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Любин (30.11.2023)\Закупки КСК\Закупки в 2026 году\23 ПР ВО МКД\"/>
    </mc:Choice>
  </mc:AlternateContent>
  <bookViews>
    <workbookView xWindow="-120" yWindow="-120" windowWidth="29040" windowHeight="15840" firstSheet="1" activeTab="12"/>
  </bookViews>
  <sheets>
    <sheet name="Доп. затраты КТ" sheetId="1" state="hidden" r:id="rId1"/>
    <sheet name="Свод. см. 1" sheetId="34" r:id="rId2"/>
    <sheet name="ИД" sheetId="2" r:id="rId3"/>
    <sheet name="Свод. см." sheetId="3" state="hidden" r:id="rId4"/>
    <sheet name="Изыск._1" sheetId="4" state="hidden" r:id="rId5"/>
    <sheet name="Изыск._2" sheetId="5" state="hidden" r:id="rId6"/>
    <sheet name="Изыск._3" sheetId="6" state="hidden" r:id="rId7"/>
    <sheet name="Изыск._4" sheetId="7" state="hidden" r:id="rId8"/>
    <sheet name="ПИР_2" sheetId="9" state="hidden" r:id="rId9"/>
    <sheet name="ПИР_АСУТП" sheetId="10" state="hidden" r:id="rId10"/>
    <sheet name="АСУТП_списки" sheetId="11" state="hidden" r:id="rId11"/>
    <sheet name="ПИР_Труд.зат." sheetId="12" state="hidden" r:id="rId12"/>
    <sheet name="ПИР_НК" sheetId="33" r:id="rId13"/>
    <sheet name="Лист1" sheetId="35" r:id="rId14"/>
    <sheet name="ЭПБ" sheetId="14" state="hidden" r:id="rId15"/>
    <sheet name="Эксперт." sheetId="15" state="hidden" r:id="rId16"/>
    <sheet name="Суб.подр.СМ_1" sheetId="16" state="hidden" r:id="rId17"/>
    <sheet name="Суб.подр.СМ_2" sheetId="17" state="hidden" r:id="rId18"/>
    <sheet name="Автор. над." sheetId="18" state="hidden" r:id="rId19"/>
    <sheet name="Распред._Автор. над." sheetId="19" state="hidden" r:id="rId20"/>
    <sheet name="Доп.см_Труд.зат." sheetId="20" state="hidden" r:id="rId21"/>
    <sheet name="Распред_Труд.зат." sheetId="21" state="hidden" r:id="rId22"/>
    <sheet name="архив_норма_ПИР_Труд.зат." sheetId="22" state="hidden" r:id="rId23"/>
    <sheet name="архив_норма_Автор. над." sheetId="23" state="hidden" r:id="rId24"/>
    <sheet name="архив_норДоп.см_Труд.зат._1" sheetId="24" state="hidden" r:id="rId25"/>
    <sheet name="Трудозатраты" sheetId="25" state="hidden" r:id="rId26"/>
    <sheet name="СБЦП 81-02-07-2001" sheetId="26" state="hidden" r:id="rId27"/>
    <sheet name="коэфф." sheetId="27" state="hidden" r:id="rId28"/>
    <sheet name="списки" sheetId="28" state="hidden" r:id="rId29"/>
    <sheet name="Списки_2" sheetId="29" state="hidden" r:id="rId30"/>
    <sheet name="Списки_3" sheetId="30" state="hidden" r:id="rId31"/>
    <sheet name="Распред_сети" sheetId="31" state="hidden" r:id="rId32"/>
    <sheet name="Распред_ПНС" sheetId="32" state="hidden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</externalReferences>
  <definedNames>
    <definedName name="\a">#REF!</definedName>
    <definedName name="\AUTOEXEC">#REF!</definedName>
    <definedName name="\HOMEPOS">#REF!</definedName>
    <definedName name="\k">#REF!</definedName>
    <definedName name="\m">#REF!</definedName>
    <definedName name="\m1">#REF!</definedName>
    <definedName name="\n">#REF!</definedName>
    <definedName name="\o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_SMT1">#REF!</definedName>
    <definedName name="_______SMT3">#REF!</definedName>
    <definedName name="______a2">#REF!</definedName>
    <definedName name="______A65560">[1]График!#REF!</definedName>
    <definedName name="______E65560">[1]График!#REF!</definedName>
    <definedName name="______SMT1">#REF!</definedName>
    <definedName name="______SMT3">#REF!</definedName>
    <definedName name="_____a2">#REF!</definedName>
    <definedName name="_____A65560">[2]График!#REF!</definedName>
    <definedName name="_____E65560">[2]График!#REF!</definedName>
    <definedName name="_____SMT1">#REF!</definedName>
    <definedName name="_____SMT3">#REF!</definedName>
    <definedName name="____a2">#REF!</definedName>
    <definedName name="____A65560">[2]График!#REF!</definedName>
    <definedName name="____E65560">[2]График!#REF!</definedName>
    <definedName name="____SMT1">#REF!</definedName>
    <definedName name="____SMT3">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SMT1">#REF!</definedName>
    <definedName name="___SMT3">#REF!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_xlfn.BAHTTEXT" hidden="1">#NAME?</definedName>
    <definedName name="__1_3">'[5]См-2 проектн'!#REF!</definedName>
    <definedName name="__123Graph_A" localSheetId="24" hidden="1">[6]Кедровский!#REF!</definedName>
    <definedName name="__123Graph_A" localSheetId="23" hidden="1">[6]Кедровский!#REF!</definedName>
    <definedName name="__123Graph_A" localSheetId="22" hidden="1">[6]Кедровский!#REF!</definedName>
    <definedName name="__123Graph_A" localSheetId="10" hidden="1">[6]Кедровский!#REF!</definedName>
    <definedName name="__123Graph_A" localSheetId="8" hidden="1">[6]Кедровский!#REF!</definedName>
    <definedName name="__123Graph_A" localSheetId="9" hidden="1">[6]Кедровский!#REF!</definedName>
    <definedName name="__123Graph_A" localSheetId="11" hidden="1">[6]Кедровский!#REF!</definedName>
    <definedName name="__123Graph_A" localSheetId="19" hidden="1">[6]Кедровский!#REF!</definedName>
    <definedName name="__123Graph_A" localSheetId="32" hidden="1">[6]Кедровский!#REF!</definedName>
    <definedName name="__123Graph_A" localSheetId="21" hidden="1">[6]Кедровский!#REF!</definedName>
    <definedName name="__123Graph_A" localSheetId="16" hidden="1">[6]Кедровский!#REF!</definedName>
    <definedName name="__123Graph_A" localSheetId="17" hidden="1">[6]Кедровский!#REF!</definedName>
    <definedName name="__123Graph_A" hidden="1">[6]Кедровский!#REF!</definedName>
    <definedName name="__123Graph_AGraph1" localSheetId="24" hidden="1">[6]Кедровский!#REF!</definedName>
    <definedName name="__123Graph_AGraph1" localSheetId="23" hidden="1">[6]Кедровский!#REF!</definedName>
    <definedName name="__123Graph_AGraph1" localSheetId="22" hidden="1">[6]Кедровский!#REF!</definedName>
    <definedName name="__123Graph_AGraph1" localSheetId="10" hidden="1">[6]Кедровский!#REF!</definedName>
    <definedName name="__123Graph_AGraph1" localSheetId="8" hidden="1">[6]Кедровский!#REF!</definedName>
    <definedName name="__123Graph_AGraph1" localSheetId="9" hidden="1">[6]Кедровский!#REF!</definedName>
    <definedName name="__123Graph_AGraph1" localSheetId="11" hidden="1">[6]Кедровский!#REF!</definedName>
    <definedName name="__123Graph_AGraph1" localSheetId="19" hidden="1">[6]Кедровский!#REF!</definedName>
    <definedName name="__123Graph_AGraph1" localSheetId="32" hidden="1">[6]Кедровский!#REF!</definedName>
    <definedName name="__123Graph_AGraph1" localSheetId="21" hidden="1">[6]Кедровский!#REF!</definedName>
    <definedName name="__123Graph_AGraph1" localSheetId="16" hidden="1">[6]Кедровский!#REF!</definedName>
    <definedName name="__123Graph_AGraph1" localSheetId="17" hidden="1">[6]Кедровский!#REF!</definedName>
    <definedName name="__123Graph_AGraph1" hidden="1">[6]Кедровский!#REF!</definedName>
    <definedName name="__123Graph_AGraph2" localSheetId="24" hidden="1">[6]Кедровский!#REF!</definedName>
    <definedName name="__123Graph_AGraph2" localSheetId="23" hidden="1">[6]Кедровский!#REF!</definedName>
    <definedName name="__123Graph_AGraph2" localSheetId="22" hidden="1">[6]Кедровский!#REF!</definedName>
    <definedName name="__123Graph_AGraph2" localSheetId="10" hidden="1">[6]Кедровский!#REF!</definedName>
    <definedName name="__123Graph_AGraph2" localSheetId="8" hidden="1">[6]Кедровский!#REF!</definedName>
    <definedName name="__123Graph_AGraph2" localSheetId="9" hidden="1">[6]Кедровский!#REF!</definedName>
    <definedName name="__123Graph_AGraph2" localSheetId="11" hidden="1">[6]Кедровский!#REF!</definedName>
    <definedName name="__123Graph_AGraph2" localSheetId="19" hidden="1">[6]Кедровский!#REF!</definedName>
    <definedName name="__123Graph_AGraph2" localSheetId="32" hidden="1">[6]Кедровский!#REF!</definedName>
    <definedName name="__123Graph_AGraph2" localSheetId="21" hidden="1">[6]Кедровский!#REF!</definedName>
    <definedName name="__123Graph_AGraph2" localSheetId="16" hidden="1">[6]Кедровский!#REF!</definedName>
    <definedName name="__123Graph_AGraph2" localSheetId="17" hidden="1">[6]Кедровский!#REF!</definedName>
    <definedName name="__123Graph_AGraph2" hidden="1">[6]Кедровский!#REF!</definedName>
    <definedName name="__123Graph_AGraph3" localSheetId="24" hidden="1">[6]Кедровский!#REF!</definedName>
    <definedName name="__123Graph_AGraph3" localSheetId="23" hidden="1">[6]Кедровский!#REF!</definedName>
    <definedName name="__123Graph_AGraph3" localSheetId="22" hidden="1">[6]Кедровский!#REF!</definedName>
    <definedName name="__123Graph_AGraph3" localSheetId="10" hidden="1">[6]Кедровский!#REF!</definedName>
    <definedName name="__123Graph_AGraph3" localSheetId="8" hidden="1">[6]Кедровский!#REF!</definedName>
    <definedName name="__123Graph_AGraph3" localSheetId="9" hidden="1">[6]Кедровский!#REF!</definedName>
    <definedName name="__123Graph_AGraph3" localSheetId="11" hidden="1">[6]Кедровский!#REF!</definedName>
    <definedName name="__123Graph_AGraph3" localSheetId="19" hidden="1">[6]Кедровский!#REF!</definedName>
    <definedName name="__123Graph_AGraph3" localSheetId="32" hidden="1">[6]Кедровский!#REF!</definedName>
    <definedName name="__123Graph_AGraph3" localSheetId="21" hidden="1">[6]Кедровский!#REF!</definedName>
    <definedName name="__123Graph_AGraph3" localSheetId="16" hidden="1">[6]Кедровский!#REF!</definedName>
    <definedName name="__123Graph_AGraph3" localSheetId="17" hidden="1">[6]Кедровский!#REF!</definedName>
    <definedName name="__123Graph_AGraph3" hidden="1">[6]Кедровский!#REF!</definedName>
    <definedName name="__123Graph_AGraph4" localSheetId="24" hidden="1">[6]Кедровский!#REF!</definedName>
    <definedName name="__123Graph_AGraph4" localSheetId="23" hidden="1">[6]Кедровский!#REF!</definedName>
    <definedName name="__123Graph_AGraph4" localSheetId="22" hidden="1">[6]Кедровский!#REF!</definedName>
    <definedName name="__123Graph_AGraph4" localSheetId="10" hidden="1">[6]Кедровский!#REF!</definedName>
    <definedName name="__123Graph_AGraph4" localSheetId="8" hidden="1">[6]Кедровский!#REF!</definedName>
    <definedName name="__123Graph_AGraph4" localSheetId="9" hidden="1">[6]Кедровский!#REF!</definedName>
    <definedName name="__123Graph_AGraph4" localSheetId="11" hidden="1">[6]Кедровский!#REF!</definedName>
    <definedName name="__123Graph_AGraph4" localSheetId="19" hidden="1">[6]Кедровский!#REF!</definedName>
    <definedName name="__123Graph_AGraph4" localSheetId="32" hidden="1">[6]Кедровский!#REF!</definedName>
    <definedName name="__123Graph_AGraph4" localSheetId="21" hidden="1">[6]Кедровский!#REF!</definedName>
    <definedName name="__123Graph_AGraph4" localSheetId="16" hidden="1">[6]Кедровский!#REF!</definedName>
    <definedName name="__123Graph_AGraph4" localSheetId="17" hidden="1">[6]Кедровский!#REF!</definedName>
    <definedName name="__123Graph_AGraph4" hidden="1">[6]Кедровский!#REF!</definedName>
    <definedName name="__123Graph_X" localSheetId="24" hidden="1">[6]Кедровский!#REF!</definedName>
    <definedName name="__123Graph_X" localSheetId="23" hidden="1">[6]Кедровский!#REF!</definedName>
    <definedName name="__123Graph_X" localSheetId="22" hidden="1">[6]Кедровский!#REF!</definedName>
    <definedName name="__123Graph_X" localSheetId="10" hidden="1">[6]Кедровский!#REF!</definedName>
    <definedName name="__123Graph_X" localSheetId="8" hidden="1">[6]Кедровский!#REF!</definedName>
    <definedName name="__123Graph_X" localSheetId="11" hidden="1">[6]Кедровский!#REF!</definedName>
    <definedName name="__123Graph_X" localSheetId="19" hidden="1">[6]Кедровский!#REF!</definedName>
    <definedName name="__123Graph_X" localSheetId="32" hidden="1">[6]Кедровский!#REF!</definedName>
    <definedName name="__123Graph_X" localSheetId="21" hidden="1">[6]Кедровский!#REF!</definedName>
    <definedName name="__123Graph_X" localSheetId="16" hidden="1">[6]Кедровский!#REF!</definedName>
    <definedName name="__123Graph_X" localSheetId="17" hidden="1">[6]Кедровский!#REF!</definedName>
    <definedName name="__123Graph_X" hidden="1">[6]Кедровский!#REF!</definedName>
    <definedName name="__123Graph_XGraph1" localSheetId="24" hidden="1">[6]Кедровский!#REF!</definedName>
    <definedName name="__123Graph_XGraph1" localSheetId="23" hidden="1">[6]Кедровский!#REF!</definedName>
    <definedName name="__123Graph_XGraph1" localSheetId="22" hidden="1">[6]Кедровский!#REF!</definedName>
    <definedName name="__123Graph_XGraph1" localSheetId="10" hidden="1">[6]Кедровский!#REF!</definedName>
    <definedName name="__123Graph_XGraph1" localSheetId="8" hidden="1">[6]Кедровский!#REF!</definedName>
    <definedName name="__123Graph_XGraph1" localSheetId="11" hidden="1">[6]Кедровский!#REF!</definedName>
    <definedName name="__123Graph_XGraph1" localSheetId="19" hidden="1">[6]Кедровский!#REF!</definedName>
    <definedName name="__123Graph_XGraph1" localSheetId="32" hidden="1">[6]Кедровский!#REF!</definedName>
    <definedName name="__123Graph_XGraph1" localSheetId="21" hidden="1">[6]Кедровский!#REF!</definedName>
    <definedName name="__123Graph_XGraph1" localSheetId="16" hidden="1">[6]Кедровский!#REF!</definedName>
    <definedName name="__123Graph_XGraph1" localSheetId="17" hidden="1">[6]Кедровский!#REF!</definedName>
    <definedName name="__123Graph_XGraph1" hidden="1">[6]Кедровский!#REF!</definedName>
    <definedName name="__123Graph_XGraph2" localSheetId="24" hidden="1">[6]Кедровский!#REF!</definedName>
    <definedName name="__123Graph_XGraph2" localSheetId="23" hidden="1">[6]Кедровский!#REF!</definedName>
    <definedName name="__123Graph_XGraph2" localSheetId="22" hidden="1">[6]Кедровский!#REF!</definedName>
    <definedName name="__123Graph_XGraph2" localSheetId="10" hidden="1">[6]Кедровский!#REF!</definedName>
    <definedName name="__123Graph_XGraph2" localSheetId="8" hidden="1">[6]Кедровский!#REF!</definedName>
    <definedName name="__123Graph_XGraph2" localSheetId="11" hidden="1">[6]Кедровский!#REF!</definedName>
    <definedName name="__123Graph_XGraph2" localSheetId="19" hidden="1">[6]Кедровский!#REF!</definedName>
    <definedName name="__123Graph_XGraph2" localSheetId="32" hidden="1">[6]Кедровский!#REF!</definedName>
    <definedName name="__123Graph_XGraph2" localSheetId="21" hidden="1">[6]Кедровский!#REF!</definedName>
    <definedName name="__123Graph_XGraph2" localSheetId="16" hidden="1">[6]Кедровский!#REF!</definedName>
    <definedName name="__123Graph_XGraph2" localSheetId="17" hidden="1">[6]Кедровский!#REF!</definedName>
    <definedName name="__123Graph_XGraph2" hidden="1">[6]Кедровский!#REF!</definedName>
    <definedName name="__123Graph_XGraph3" localSheetId="24" hidden="1">[6]Кедровский!#REF!</definedName>
    <definedName name="__123Graph_XGraph3" localSheetId="23" hidden="1">[6]Кедровский!#REF!</definedName>
    <definedName name="__123Graph_XGraph3" localSheetId="22" hidden="1">[6]Кедровский!#REF!</definedName>
    <definedName name="__123Graph_XGraph3" localSheetId="10" hidden="1">[6]Кедровский!#REF!</definedName>
    <definedName name="__123Graph_XGraph3" localSheetId="8" hidden="1">[6]Кедровский!#REF!</definedName>
    <definedName name="__123Graph_XGraph3" localSheetId="11" hidden="1">[6]Кедровский!#REF!</definedName>
    <definedName name="__123Graph_XGraph3" localSheetId="19" hidden="1">[6]Кедровский!#REF!</definedName>
    <definedName name="__123Graph_XGraph3" localSheetId="32" hidden="1">[6]Кедровский!#REF!</definedName>
    <definedName name="__123Graph_XGraph3" localSheetId="21" hidden="1">[6]Кедровский!#REF!</definedName>
    <definedName name="__123Graph_XGraph3" localSheetId="16" hidden="1">[6]Кедровский!#REF!</definedName>
    <definedName name="__123Graph_XGraph3" localSheetId="17" hidden="1">[6]Кедровский!#REF!</definedName>
    <definedName name="__123Graph_XGraph3" hidden="1">[6]Кедровский!#REF!</definedName>
    <definedName name="__123Graph_XGraph4" localSheetId="24" hidden="1">[6]Кедровский!#REF!</definedName>
    <definedName name="__123Graph_XGraph4" localSheetId="23" hidden="1">[6]Кедровский!#REF!</definedName>
    <definedName name="__123Graph_XGraph4" localSheetId="22" hidden="1">[6]Кедровский!#REF!</definedName>
    <definedName name="__123Graph_XGraph4" localSheetId="10" hidden="1">[6]Кедровский!#REF!</definedName>
    <definedName name="__123Graph_XGraph4" localSheetId="8" hidden="1">[6]Кедровский!#REF!</definedName>
    <definedName name="__123Graph_XGraph4" localSheetId="11" hidden="1">[6]Кедровский!#REF!</definedName>
    <definedName name="__123Graph_XGraph4" localSheetId="19" hidden="1">[6]Кедровский!#REF!</definedName>
    <definedName name="__123Graph_XGraph4" localSheetId="32" hidden="1">[6]Кедровский!#REF!</definedName>
    <definedName name="__123Graph_XGraph4" localSheetId="21" hidden="1">[6]Кедровский!#REF!</definedName>
    <definedName name="__123Graph_XGraph4" localSheetId="16" hidden="1">[6]Кедровский!#REF!</definedName>
    <definedName name="__123Graph_XGraph4" localSheetId="17" hidden="1">[6]Кедровский!#REF!</definedName>
    <definedName name="__123Graph_XGraph4" hidden="1">[6]Кедровский!#REF!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ew1">[0]!__ew1</definedName>
    <definedName name="__fg33">[0]!__fg33</definedName>
    <definedName name="__IntlFixup" hidden="1">TRUE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SMT1">#REF!</definedName>
    <definedName name="__SMT3">#REF!</definedName>
    <definedName name="__SP1">[4]FES!#REF!</definedName>
    <definedName name="__SP10">[4]FES!#REF!</definedName>
    <definedName name="__SP11">[4]FES!#REF!</definedName>
    <definedName name="__SP12">[4]FES!#REF!</definedName>
    <definedName name="__SP13">[4]FES!#REF!</definedName>
    <definedName name="__SP14">[4]FES!#REF!</definedName>
    <definedName name="__SP15">[4]FES!#REF!</definedName>
    <definedName name="__SP16">[4]FES!#REF!</definedName>
    <definedName name="__SP17">[4]FES!#REF!</definedName>
    <definedName name="__SP18">[4]FES!#REF!</definedName>
    <definedName name="__SP19">[4]FES!#REF!</definedName>
    <definedName name="__SP2">[4]FES!#REF!</definedName>
    <definedName name="__SP20">[4]FES!#REF!</definedName>
    <definedName name="__SP3">[4]FES!#REF!</definedName>
    <definedName name="__SP4">[4]FES!#REF!</definedName>
    <definedName name="__SP5">[4]FES!#REF!</definedName>
    <definedName name="__SP7">[4]FES!#REF!</definedName>
    <definedName name="__SP8">[4]FES!#REF!</definedName>
    <definedName name="__SP9">[4]FES!#REF!</definedName>
    <definedName name="__xlfn.BAHTTEXT" hidden="1">#NAME?</definedName>
    <definedName name="_001">#REF!</definedName>
    <definedName name="_1">'[7]Смета2 проект. раб.'!#REF!</definedName>
    <definedName name="_1_3">'[8]смета 2 проект. работы'!#REF!</definedName>
    <definedName name="_1_5">'[8]смета 2 проект. работы'!#REF!</definedName>
    <definedName name="_123Graph_XGraph4" localSheetId="24" hidden="1">#REF!</definedName>
    <definedName name="_123Graph_XGraph4" localSheetId="23" hidden="1">#REF!</definedName>
    <definedName name="_123Graph_XGraph4" localSheetId="22" hidden="1">#REF!</definedName>
    <definedName name="_123Graph_XGraph4" localSheetId="10" hidden="1">#REF!</definedName>
    <definedName name="_123Graph_XGraph4" localSheetId="8" hidden="1">#REF!</definedName>
    <definedName name="_123Graph_XGraph4" localSheetId="9" hidden="1">#REF!</definedName>
    <definedName name="_123Graph_XGraph4" localSheetId="11" hidden="1">#REF!</definedName>
    <definedName name="_123Graph_XGraph4" localSheetId="19" hidden="1">#REF!</definedName>
    <definedName name="_123Graph_XGraph4" localSheetId="32" hidden="1">#REF!</definedName>
    <definedName name="_123Graph_XGraph4" localSheetId="21" hidden="1">#REF!</definedName>
    <definedName name="_123Graph_XGraph4" localSheetId="1" hidden="1">#REF!</definedName>
    <definedName name="_123Graph_XGraph4" localSheetId="16" hidden="1">#REF!</definedName>
    <definedName name="_123Graph_XGraph4" localSheetId="17" hidden="1">#REF!</definedName>
    <definedName name="_123Graph_XGraph4" hidden="1">#REF!</definedName>
    <definedName name="_19_896">'[8]смета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[9]График!#REF!</definedName>
    <definedName name="_aaa71">#REF!</definedName>
    <definedName name="_ajy27">#REF!</definedName>
    <definedName name="_ajy28">#REF!</definedName>
    <definedName name="_AUTOEXEC">[10]Смета!#REF!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[9]График!#REF!</definedName>
    <definedName name="_FilterDatabase" hidden="1">#N/A</definedName>
    <definedName name="_Hlt529174358">#REF!</definedName>
    <definedName name="_k">[10]Смета!#REF!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[10]Смета!#REF!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PDG085">#REF!</definedName>
    <definedName name="_qwe1">[11]К.рын!#REF!</definedName>
    <definedName name="_qwe2">[11]К.рын!#REF!</definedName>
    <definedName name="_R5009_____">'[12]Справочный счет за 2006'!#REF!</definedName>
    <definedName name="_R5012_______________">'[12]Справочный счет за 2006'!#REF!</definedName>
    <definedName name="_R5171">'[12]Справочный счет за 2006'!#REF!</definedName>
    <definedName name="_s">[10]Смета!#REF!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S116">#REF!</definedName>
    <definedName name="_S118">#REF!</definedName>
    <definedName name="_S119">#REF!</definedName>
    <definedName name="_S22">#REF!</definedName>
    <definedName name="_S220">#REF!</definedName>
    <definedName name="_S330">#REF!</definedName>
    <definedName name="_SMT1">#REF!</definedName>
    <definedName name="_SMT3">#REF!</definedName>
    <definedName name="_SP1">[13]FES!#REF!</definedName>
    <definedName name="_SP10">[13]FES!#REF!</definedName>
    <definedName name="_SP11">[13]FES!#REF!</definedName>
    <definedName name="_SP12">[13]FES!#REF!</definedName>
    <definedName name="_SP13">[13]FES!#REF!</definedName>
    <definedName name="_SP14">[13]FES!#REF!</definedName>
    <definedName name="_SP15">[13]FES!#REF!</definedName>
    <definedName name="_SP16">[13]FES!#REF!</definedName>
    <definedName name="_SP17">[13]FES!#REF!</definedName>
    <definedName name="_SP18">[13]FES!#REF!</definedName>
    <definedName name="_SP19">[13]FES!#REF!</definedName>
    <definedName name="_SP2">[13]FES!#REF!</definedName>
    <definedName name="_SP20">[13]FES!#REF!</definedName>
    <definedName name="_SP3">[13]FES!#REF!</definedName>
    <definedName name="_SP4">[13]FES!#REF!</definedName>
    <definedName name="_SP5">[13]FES!#REF!</definedName>
    <definedName name="_SP7">[13]FES!#REF!</definedName>
    <definedName name="_SP8">[13]FES!#REF!</definedName>
    <definedName name="_SP9">[13]FES!#REF!</definedName>
    <definedName name="_ttt1">#REF!</definedName>
    <definedName name="_ttt2">#REF!</definedName>
    <definedName name="_vv1">#REF!</definedName>
    <definedName name="_vv2">#REF!</definedName>
    <definedName name="_vv3">[14]Суточная!$P$14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[10]Смета!#REF!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localSheetId="24" hidden="1">#REF!</definedName>
    <definedName name="_xlnm._FilterDatabase" localSheetId="23" hidden="1">#REF!</definedName>
    <definedName name="_xlnm._FilterDatabase" localSheetId="22" hidden="1">#REF!</definedName>
    <definedName name="_xlnm._FilterDatabase" localSheetId="10" hidden="1">#REF!</definedName>
    <definedName name="_xlnm._FilterDatabase" localSheetId="2" hidden="1">ИД!$BG$11:$BG$16</definedName>
    <definedName name="_xlnm._FilterDatabase" localSheetId="8" hidden="1">#REF!</definedName>
    <definedName name="_xlnm._FilterDatabase" localSheetId="11" hidden="1">#REF!</definedName>
    <definedName name="_xlnm._FilterDatabase" localSheetId="19" hidden="1">'Распред._Автор. над.'!$A$21:$I$26</definedName>
    <definedName name="_xlnm._FilterDatabase" localSheetId="32" hidden="1">#REF!</definedName>
    <definedName name="_xlnm._FilterDatabase" localSheetId="21" hidden="1">Распред_Труд.зат.!$A$21:$I$26</definedName>
    <definedName name="_xlnm._FilterDatabase" localSheetId="26" hidden="1">'СБЦП 81-02-07-2001'!$E$1:$E$89</definedName>
    <definedName name="_xlnm._FilterDatabase" localSheetId="1" hidden="1">#REF!</definedName>
    <definedName name="_xlnm._FilterDatabase" localSheetId="28" hidden="1">списки!$A$1:$A$19</definedName>
    <definedName name="_xlnm._FilterDatabase" localSheetId="30" hidden="1">Списки_3!$G$1:$G$286</definedName>
    <definedName name="_xlnm._FilterDatabase" localSheetId="16" hidden="1">#REF!</definedName>
    <definedName name="_xlnm._FilterDatabase" localSheetId="17" hidden="1">#REF!</definedName>
    <definedName name="_xlnm._FilterDatabase" hidden="1">#REF!</definedName>
    <definedName name="a">#REF!</definedName>
    <definedName name="aa">#N/A</definedName>
    <definedName name="AAA">#REF!,#REF!</definedName>
    <definedName name="aaaaa">#N/A</definedName>
    <definedName name="aaaaaaaaaaaaa">#REF!</definedName>
    <definedName name="ab">#REF!</definedName>
    <definedName name="AccessDatabase" hidden="1">"C:\My Documents\vlad\Var_2\can270398v2t05.mdb"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mort">#REF!</definedName>
    <definedName name="an">#REF!</definedName>
    <definedName name="anscount" hidden="1">1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reaLosses">'[15]св. о.'!$F$8</definedName>
    <definedName name="as">#REF!</definedName>
    <definedName name="asd">#N/A</definedName>
    <definedName name="at">#REF!</definedName>
    <definedName name="au">[16]топография!#REF!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eg_Bal">#REF!</definedName>
    <definedName name="BilateralConUpSize">[15]ДДКП!$E$10</definedName>
    <definedName name="BilateralRegVolume">[15]ДДКП!$C$10</definedName>
    <definedName name="BSMG">'[15]св. о.'!$D$8</definedName>
    <definedName name="BU">#REF!</definedName>
    <definedName name="BuyDPPVolume">'[15]св. о.'!$AB$8</definedName>
    <definedName name="BuyVolume">#REF!</definedName>
    <definedName name="Byoudjet">#REF!</definedName>
    <definedName name="CAcceptedVolume">[15]ДДКП!$D$10</definedName>
    <definedName name="CB101Val">#REF!</definedName>
    <definedName name="CB102val">#REF!</definedName>
    <definedName name="CB103Val">#REF!</definedName>
    <definedName name="CB104Val">#REF!</definedName>
    <definedName name="CB105Val">#REF!</definedName>
    <definedName name="CB106Val">#REF!</definedName>
    <definedName name="CB11Val">#REF!</definedName>
    <definedName name="CB12Val">#REF!</definedName>
    <definedName name="CB13Val">#REF!</definedName>
    <definedName name="CB14Val">#REF!</definedName>
    <definedName name="CB15Val">#REF!</definedName>
    <definedName name="CB16Val">#REF!</definedName>
    <definedName name="CB1Val">#REF!</definedName>
    <definedName name="CB2Val">#REF!</definedName>
    <definedName name="CB3Val">#REF!</definedName>
    <definedName name="CB4Val">#REF!</definedName>
    <definedName name="CB5Val">#REF!</definedName>
    <definedName name="CB6Val">#REF!</definedName>
    <definedName name="CB7Val">#REF!</definedName>
    <definedName name="CB8Val">#REF!</definedName>
    <definedName name="CB91Val">#REF!</definedName>
    <definedName name="CB92Val">#REF!</definedName>
    <definedName name="CB93Val">#REF!</definedName>
    <definedName name="CB94Val">#REF!</definedName>
    <definedName name="CB95Val">#REF!</definedName>
    <definedName name="CB96Val">#REF!</definedName>
    <definedName name="CBSTVal">#REF!</definedName>
    <definedName name="cc">#REF!</definedName>
    <definedName name="ccc" hidden="1">{#N/A,#N/A,TRUE,"Смета на пасс. обор. №1"}</definedName>
    <definedName name="cccc">#REF!</definedName>
    <definedName name="cccc5">#REF!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fName">[17]Лист1!#REF!</definedName>
    <definedName name="CnfName_1">[17]Обновление!#REF!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pO">#N/A</definedName>
    <definedName name="CompO1">#N/A</definedName>
    <definedName name="CompOt">#N/A</definedName>
    <definedName name="CompOt1">#N/A</definedName>
    <definedName name="CompOtq">#N/A</definedName>
    <definedName name="CompRas">#N/A</definedName>
    <definedName name="CompRAss">#N/A</definedName>
    <definedName name="ComRas1">#N/A</definedName>
    <definedName name="ConfName">[17]Лист1!#REF!</definedName>
    <definedName name="ConfName_1">[17]Обновление!#REF!</definedName>
    <definedName name="copies">[18]!copies</definedName>
    <definedName name="CPercent">[15]ДДКП!$O$10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riteria">#REF!</definedName>
    <definedName name="CSpotVolume">[15]ДДКП!$G$10</definedName>
    <definedName name="CSumBilateralVolume">[15]ДДКП!$F$10</definedName>
    <definedName name="currency">#REF!</definedName>
    <definedName name="D">[0]!D</definedName>
    <definedName name="Data">#REF!</definedName>
    <definedName name="DATA1">#REF!</definedName>
    <definedName name="DATA10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base">#REF!</definedName>
    <definedName name="DateColJournal">#REF!</definedName>
    <definedName name="dcghk">#REF!</definedName>
    <definedName name="dck">[19]топография!#REF!</definedName>
    <definedName name="dck_2">[20]топография!#REF!</definedName>
    <definedName name="dck_4">[21]топография!#REF!</definedName>
    <definedName name="dck_5">[22]топография!#REF!</definedName>
    <definedName name="dd">#N/A</definedName>
    <definedName name="ddd">#N/A</definedName>
    <definedName name="dddd">#N/A</definedName>
    <definedName name="dddddd">#N/A</definedName>
    <definedName name="ddddddddd">#N/A</definedName>
    <definedName name="del">#REF!</definedName>
    <definedName name="deviation1">#REF!</definedName>
    <definedName name="dfds">#N/A</definedName>
    <definedName name="dffghghjhj">#N/A</definedName>
    <definedName name="dfgd">#REF!</definedName>
    <definedName name="dgfdgfdf">#REF!</definedName>
    <definedName name="dgk">#REF!</definedName>
    <definedName name="DiscontRate">#REF!</definedName>
    <definedName name="dk">#REF!</definedName>
    <definedName name="DM">#REF!</definedName>
    <definedName name="DNa">#REF!</definedName>
    <definedName name="DNu">#REF!</definedName>
    <definedName name="Doh_Август">'[23]Перечень корректировок'!#REF!</definedName>
    <definedName name="Doh_Апрель">'[23]Перечень корректировок'!#REF!</definedName>
    <definedName name="Doh_Декабрь">'[23]Перечень корректировок'!#REF!</definedName>
    <definedName name="Doh_Июль">'[23]Перечень корректировок'!#REF!</definedName>
    <definedName name="Doh_Июнь">'[23]Перечень корректировок'!#REF!</definedName>
    <definedName name="Doh_Май">'[23]Перечень корректировок'!#REF!</definedName>
    <definedName name="Doh_Март">'[23]Перечень корректировок'!#REF!</definedName>
    <definedName name="Doh_Ноябрь">'[23]Перечень корректировок'!#REF!</definedName>
    <definedName name="Doh_Октябрь">'[23]Перечень корректировок'!#REF!</definedName>
    <definedName name="Doh_Сентябрь">'[23]Перечень корректировок'!#REF!</definedName>
    <definedName name="Doh_Февраль">'[23]Перечень корректировок'!#REF!</definedName>
    <definedName name="Doh_Январь">'[23]Перечень корректировок'!#REF!</definedName>
    <definedName name="Doljnost">'[24]Акт выбора'!$L$2</definedName>
    <definedName name="DPPRegVolume">'[15]св. о.'!$S$8</definedName>
    <definedName name="DS">#REF!</definedName>
    <definedName name="dtgyk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dxj">#REF!</definedName>
    <definedName name="dв">#REF!</definedName>
    <definedName name="EILName">[17]Лист1!#REF!</definedName>
    <definedName name="EILName_1">[17]Обновление!#REF!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d_Bal">#REF!</definedName>
    <definedName name="euro">[25]вариант!#REF!</definedName>
    <definedName name="ew">#N/A</definedName>
    <definedName name="eww">#N/A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Extra_Pay">#REF!</definedName>
    <definedName name="fdc">#N/A</definedName>
    <definedName name="ff">'[26]Табл38-7'!#REF!</definedName>
    <definedName name="ffffff" localSheetId="10" hidden="1">{#N/A,#N/A,TRUE,"Лист1";#N/A,#N/A,TRUE,"Лист2";#N/A,#N/A,TRUE,"Лист3"}</definedName>
    <definedName name="ffffff" localSheetId="9" hidden="1">{#N/A,#N/A,TRUE,"Лист1";#N/A,#N/A,TRUE,"Лист2";#N/A,#N/A,TRUE,"Лист3"}</definedName>
    <definedName name="ffffff" localSheetId="1" hidden="1">{#N/A,#N/A,TRUE,"Лист1";#N/A,#N/A,TRUE,"Лист2";#N/A,#N/A,TRUE,"Лист3"}</definedName>
    <definedName name="ffffff" localSheetId="25" hidden="1">{#N/A,#N/A,TRUE,"Лист1";#N/A,#N/A,TRUE,"Лист2";#N/A,#N/A,TRUE,"Лист3"}</definedName>
    <definedName name="ffffff" hidden="1">{#N/A,#N/A,TRUE,"Лист1";#N/A,#N/A,TRUE,"Лист2";#N/A,#N/A,TRUE,"Лист3"}</definedName>
    <definedName name="ffgy">#N/A</definedName>
    <definedName name="fg">#N/A</definedName>
    <definedName name="fgdfgd">#REF!</definedName>
    <definedName name="first">'[23]Перечень корректировок'!#REF!</definedName>
    <definedName name="first_998">'[23]Перечень корректировок'!#REF!</definedName>
    <definedName name="first_998_Add">'[23]Перечень корректировок'!#REF!</definedName>
    <definedName name="first_999">'[23]Перечень корректировок'!#REF!</definedName>
    <definedName name="first_999_Add">'[23]Перечень корректировок'!#REF!</definedName>
    <definedName name="Fuck">#REF!</definedName>
    <definedName name="Full_Print">#REF!</definedName>
    <definedName name="FullVolume">#REF!</definedName>
    <definedName name="GAcceptedVolume">[15]ДДКП!$K$10</definedName>
    <definedName name="gddfg">#REF!</definedName>
    <definedName name="gdgd">#REF!</definedName>
    <definedName name="gg">'[26]Табл38-7'!#REF!</definedName>
    <definedName name="gjgfjg">#N/A</definedName>
    <definedName name="group">#REF!</definedName>
    <definedName name="h">#REF!</definedName>
    <definedName name="Header_Row">ROW(#REF!)</definedName>
    <definedName name="hghg">'[26]Табл38-7'!#REF!</definedName>
    <definedName name="hhhhhhhhhhh">#REF!</definedName>
    <definedName name="hhjkl">#N/A</definedName>
    <definedName name="hPriceRange">[17]Лист1!#REF!</definedName>
    <definedName name="hPriceRange_1">[17]Цена!#REF!</definedName>
    <definedName name="idPriceColumn">[17]Лист1!#REF!</definedName>
    <definedName name="idPriceColumn_1">[17]Цена!#REF!</definedName>
    <definedName name="iii" hidden="1">{#N/A,#N/A,FALSE,"Шаблон_Спец1"}</definedName>
    <definedName name="iiioopp">#N/A</definedName>
    <definedName name="in">#REF!</definedName>
    <definedName name="IncludedDPPVolume">'[15]св. о.'!$V$8</definedName>
    <definedName name="IncludedGenDPPVolume">'[15]св. о.'!$AA$8</definedName>
    <definedName name="infl">[27]ПДР!#REF!</definedName>
    <definedName name="Int">#REF!</definedName>
    <definedName name="Interest_Rate">#REF!</definedName>
    <definedName name="Interval1">#REF!</definedName>
    <definedName name="Interval10">#REF!</definedName>
    <definedName name="Interval11">#REF!</definedName>
    <definedName name="Interval12">#REF!</definedName>
    <definedName name="Interval13">#REF!</definedName>
    <definedName name="Interval14">#REF!</definedName>
    <definedName name="Interval15">#REF!</definedName>
    <definedName name="Interval16">#REF!</definedName>
    <definedName name="Interval17">#REF!</definedName>
    <definedName name="Interval18">#REF!</definedName>
    <definedName name="Interval19">#REF!</definedName>
    <definedName name="Interval2">#REF!</definedName>
    <definedName name="Interval20">#REF!</definedName>
    <definedName name="Interval21">#REF!</definedName>
    <definedName name="Interval22">#REF!</definedName>
    <definedName name="Interval23">#REF!</definedName>
    <definedName name="Interval24">#REF!</definedName>
    <definedName name="Interval3">#REF!</definedName>
    <definedName name="Interval4">#REF!</definedName>
    <definedName name="Interval5">#REF!</definedName>
    <definedName name="Interval6">#REF!</definedName>
    <definedName name="Interval7">#REF!</definedName>
    <definedName name="Interval8">#REF!</definedName>
    <definedName name="Interval9">#REF!</definedName>
    <definedName name="Itog">#REF!</definedName>
    <definedName name="Itog_2">#REF!</definedName>
    <definedName name="Itog_3">#REF!</definedName>
    <definedName name="Itog_4">#REF!</definedName>
    <definedName name="Itogo">#REF!</definedName>
    <definedName name="jhggf">#N/A</definedName>
    <definedName name="jiooi">#N/A</definedName>
    <definedName name="jjjjj">#N/A</definedName>
    <definedName name="k">'[28]Текущие показатели'!$A$2</definedName>
    <definedName name="KapRem">#REF!</definedName>
    <definedName name="klhlkhlkhlhlkhlkhlkhl">#N/A</definedName>
    <definedName name="Koef">#REF!</definedName>
    <definedName name="Koef2">#REF!</definedName>
    <definedName name="kolmakov">#N/A</definedName>
    <definedName name="kp">[27]ПДР!#REF!</definedName>
    <definedName name="Kзаявки">'[15]Узл. цены'!$A$52</definedName>
    <definedName name="l">#REF!</definedName>
    <definedName name="Last_Row">#N/A</definedName>
    <definedName name="limcount" hidden="1">1</definedName>
    <definedName name="lkbljbkljvikvcjkhcujgxuj">#N/A</definedName>
    <definedName name="Loan_Amount">#REF!</definedName>
    <definedName name="Loan_Start">#REF!</definedName>
    <definedName name="Loan_Years">#REF!</definedName>
    <definedName name="Losses">#REF!</definedName>
    <definedName name="m">#REF!</definedName>
    <definedName name="MarketAreaLosses">#REF!</definedName>
    <definedName name="Mats">#REF!</definedName>
    <definedName name="MIN_Greg">#REF!</definedName>
    <definedName name="mmmmmmmm">#N/A</definedName>
    <definedName name="month">#REF!</definedName>
    <definedName name="n">#REF!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log">#REF!</definedName>
    <definedName name="Name">#REF!</definedName>
    <definedName name="Name1">#REF!</definedName>
    <definedName name="Name2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om_god">#REF!</definedName>
    <definedName name="Nom_mes">#REF!</definedName>
    <definedName name="Num_Pmt_Per_Year">#REF!</definedName>
    <definedName name="Number_of_Payments">MATCH(0.01,End_Bal,-1)+1</definedName>
    <definedName name="NumberStat">#REF!</definedName>
    <definedName name="NumColJournal">#REF!</definedName>
    <definedName name="o">#REF!</definedName>
    <definedName name="OELName">[17]Лист1!#REF!</definedName>
    <definedName name="OELName_1">[17]Обновление!#REF!</definedName>
    <definedName name="OFS">#REF!</definedName>
    <definedName name="ok">[29]Контроль!$E$1</definedName>
    <definedName name="OPLName">[17]Лист1!#REF!</definedName>
    <definedName name="OPLName_1">[17]Обновление!#REF!</definedName>
    <definedName name="ORP">'[15]св. о.'!$P$8</definedName>
    <definedName name="ORPLosses">'[15]св. о.'!$Q$8</definedName>
    <definedName name="p">[17]Лист1!#REF!</definedName>
    <definedName name="p_1">[17]Product!#REF!</definedName>
    <definedName name="Param">#REF!</definedName>
    <definedName name="Pay_Date">#REF!</definedName>
    <definedName name="Pay_Num">#REF!</definedName>
    <definedName name="Payment_Date">DATE(YEAR(Loan_Start),MONTH(Loan_Start)+Payment_Number,DAY(Loan_Start))</definedName>
    <definedName name="PDG">#REF!</definedName>
    <definedName name="PL_ENG">#REF!</definedName>
    <definedName name="PL_RUS">#REF!</definedName>
    <definedName name="PMAXSO">#REF!</definedName>
    <definedName name="PMIN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">#REF!</definedName>
    <definedName name="Podryadchik">'[24]Акт выбора'!$B$13</definedName>
    <definedName name="polta">'[30]2001'!#REF!</definedName>
    <definedName name="PPO">#REF!</definedName>
    <definedName name="PPORU">'[15]св. о.'!$I$8</definedName>
    <definedName name="PPOVolume">#REF!</definedName>
    <definedName name="PPSO">'[15]св. о.'!$C$8</definedName>
    <definedName name="pr">#REF!</definedName>
    <definedName name="priApplication1">#REF!</definedName>
    <definedName name="priApplication2">#REF!</definedName>
    <definedName name="PriceRange">[17]Лист1!#REF!</definedName>
    <definedName name="PriceRange_1">[17]Цена!#REF!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c">#REF!</definedName>
    <definedName name="Print_Area_Reset">OFFSET(Full_Print,0,0,Last_Row)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pis">#REF!</definedName>
    <definedName name="PU">#REF!</definedName>
    <definedName name="QUIT">#REF!</definedName>
    <definedName name="qwe">[11]К.рын!#REF!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t">'[24]Акт выбора'!$I$22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egBuyVolume">'[15]св. о.'!$AD$7</definedName>
    <definedName name="RegDPPCorrectVolume">'[15]св. о.'!$T$8</definedName>
    <definedName name="RegGenDPPCorrectVolume">'[15]св. о.'!$Y$8</definedName>
    <definedName name="RegGenDPPVolume">'[15]св. о.'!$X$8</definedName>
    <definedName name="RegSellVolume">'[15]св. о.'!$AE$7</definedName>
    <definedName name="rghh">#N/A</definedName>
    <definedName name="rr">'[31]Пример расчета'!#REF!</definedName>
    <definedName name="RSVolume">#REF!</definedName>
    <definedName name="s">[0]!s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">#REF!</definedName>
    <definedName name="Saldo">#REF!</definedName>
    <definedName name="SAmortDel">#REF!</definedName>
    <definedName name="SAmortEd">#REF!</definedName>
    <definedName name="SAmortEdStata">#REF!</definedName>
    <definedName name="SAmortGroupName">#REF!</definedName>
    <definedName name="SAmortID">#REF!</definedName>
    <definedName name="SAmortIst">#REF!</definedName>
    <definedName name="SAmortKol">#REF!</definedName>
    <definedName name="SAmortName">#REF!</definedName>
    <definedName name="SAmortNorma">#REF!</definedName>
    <definedName name="SAmortNumber">#REF!</definedName>
    <definedName name="SAmortPrice">#REF!</definedName>
    <definedName name="SAmortRash">#REF!</definedName>
    <definedName name="SAmortSum">#REF!</definedName>
    <definedName name="SAmortZatr">#REF!</definedName>
    <definedName name="sb">#REF!</definedName>
    <definedName name="sc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gas">#REF!</definedName>
    <definedName name="se">#REF!</definedName>
    <definedName name="second">'[23]Перечень корректировок'!#REF!</definedName>
    <definedName name="second_998">'[23]Перечень корректировок'!#REF!</definedName>
    <definedName name="second_998_Add">'[23]Перечень корректировок'!#REF!</definedName>
    <definedName name="second_999">'[23]Перечень корректировок'!#REF!</definedName>
    <definedName name="second_999_Add">'[23]Перечень корректировок'!#REF!</definedName>
    <definedName name="sector">#REF!</definedName>
    <definedName name="SellDppVolume">'[15]св. о.'!$W$8</definedName>
    <definedName name="SellVolume">'[15]св. о.'!$R$8</definedName>
    <definedName name="sencount" hidden="1">1</definedName>
    <definedName name="sg">#REF!</definedName>
    <definedName name="sh">#REF!</definedName>
    <definedName name="Shap">MATCH(0.01,End_Bal,-1)+1</definedName>
    <definedName name="si">#REF!</definedName>
    <definedName name="SIznDel">#REF!</definedName>
    <definedName name="SIznEd">#REF!</definedName>
    <definedName name="SIznEdStata">#REF!</definedName>
    <definedName name="SIznGroupName">#REF!</definedName>
    <definedName name="SIznID">#REF!</definedName>
    <definedName name="SIznIst">#REF!</definedName>
    <definedName name="SIznKol">#REF!</definedName>
    <definedName name="SIznName">#REF!</definedName>
    <definedName name="SIznNorma">#REF!</definedName>
    <definedName name="SIznNumber">#REF!</definedName>
    <definedName name="SIznPrice">#REF!</definedName>
    <definedName name="SIznRash">#REF!</definedName>
    <definedName name="SIznSum">#REF!</definedName>
    <definedName name="SIznZatr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[32]топография!#REF!</definedName>
    <definedName name="SM_STO___1">'[33]13.1'!#REF!</definedName>
    <definedName name="SM_STO___3">#REF!</definedName>
    <definedName name="SM_STO_1">'[31]СМЕТА проект'!#REF!</definedName>
    <definedName name="SM_STO_2">[34]РП!#REF!</definedName>
    <definedName name="SM_STO_3">[35]топография!#REF!</definedName>
    <definedName name="SM_STO_4">[36]топография!#REF!</definedName>
    <definedName name="SM_STO_5">[37]ЭХЗ!#REF!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assEdStata">#REF!</definedName>
    <definedName name="SMassGroupName">#REF!</definedName>
    <definedName name="SMassID">#REF!</definedName>
    <definedName name="SMassName">#REF!</definedName>
    <definedName name="SMassNorma">#REF!</definedName>
    <definedName name="SMassNumber">#REF!</definedName>
    <definedName name="SMassZatr">#REF!</definedName>
    <definedName name="Smmmmmmmmmmmmmmm">#REF!</definedName>
    <definedName name="smq">#REF!</definedName>
    <definedName name="sn">#REF!</definedName>
    <definedName name="so">#REF!</definedName>
    <definedName name="solver_adj" localSheetId="2" hidden="1">ИД!$U$11:$AC$16</definedName>
    <definedName name="solver_cvg" localSheetId="2" hidden="1">0.0001</definedName>
    <definedName name="solver_drv" localSheetId="2" hidden="1">2</definedName>
    <definedName name="solver_eng" localSheetId="2" hidden="1">1</definedName>
    <definedName name="solver_est" localSheetId="2" hidden="1">1</definedName>
    <definedName name="solver_itr" localSheetId="2" hidden="1">2147483647</definedName>
    <definedName name="solver_lhs1" localSheetId="2" hidden="1">ИД!$AA$11</definedName>
    <definedName name="solver_lhs2" localSheetId="2" hidden="1">ИД!$AA$11</definedName>
    <definedName name="solver_mip" localSheetId="2" hidden="1">2147483647</definedName>
    <definedName name="solver_mni" localSheetId="2" hidden="1">30</definedName>
    <definedName name="solver_mrt" localSheetId="2" hidden="1">0.075</definedName>
    <definedName name="solver_msl" localSheetId="2" hidden="1">2</definedName>
    <definedName name="solver_neg" localSheetId="2" hidden="1">1</definedName>
    <definedName name="solver_nod" localSheetId="2" hidden="1">2147483647</definedName>
    <definedName name="solver_num" localSheetId="2" hidden="1">0</definedName>
    <definedName name="solver_nwt" localSheetId="2" hidden="1">1</definedName>
    <definedName name="solver_opt" localSheetId="2" hidden="1">ИД!$M$1</definedName>
    <definedName name="solver_pre" localSheetId="2" hidden="1">0.000001</definedName>
    <definedName name="solver_rbv" localSheetId="2" hidden="1">2</definedName>
    <definedName name="solver_rel1" localSheetId="2" hidden="1">3</definedName>
    <definedName name="solver_rel2" localSheetId="2" hidden="1">3</definedName>
    <definedName name="solver_rhs1" localSheetId="2" hidden="1">1.1</definedName>
    <definedName name="solver_rhs2" localSheetId="2" hidden="1">1.1</definedName>
    <definedName name="solver_rlx" localSheetId="2" hidden="1">2</definedName>
    <definedName name="solver_rsd" localSheetId="2" hidden="1">0</definedName>
    <definedName name="solver_scl" localSheetId="2" hidden="1">2</definedName>
    <definedName name="solver_sho" localSheetId="2" hidden="1">2</definedName>
    <definedName name="solver_ssz" localSheetId="2" hidden="1">100</definedName>
    <definedName name="solver_tim" localSheetId="2" hidden="1">2147483647</definedName>
    <definedName name="solver_tol" localSheetId="2" hidden="1">0.01</definedName>
    <definedName name="solver_typ" localSheetId="2" hidden="1">3</definedName>
    <definedName name="solver_val" localSheetId="2" hidden="1">2500</definedName>
    <definedName name="solver_ver" localSheetId="2" hidden="1">3</definedName>
    <definedName name="Sostavil">'[24]Акт выбора'!$L$1</definedName>
    <definedName name="sp">#REF!</definedName>
    <definedName name="SPPO">'[15]св. о.'!$J$8</definedName>
    <definedName name="SPPOVolume">#REF!</definedName>
    <definedName name="sq">#REF!</definedName>
    <definedName name="sr">#REF!</definedName>
    <definedName name="SRashDel">#REF!</definedName>
    <definedName name="SRashEd">#REF!</definedName>
    <definedName name="SRashEdStata">#REF!</definedName>
    <definedName name="SRashGroupName">#REF!</definedName>
    <definedName name="SRashID">#REF!</definedName>
    <definedName name="SRashIst">#REF!</definedName>
    <definedName name="SRashKol">#REF!</definedName>
    <definedName name="SRashName">#REF!</definedName>
    <definedName name="SRashNorma">#REF!</definedName>
    <definedName name="SRashNumber">#REF!</definedName>
    <definedName name="SRashPrice">#REF!</definedName>
    <definedName name="SRashRash">#REF!</definedName>
    <definedName name="SRashSum">#REF!</definedName>
    <definedName name="SRashZatr">#REF!</definedName>
    <definedName name="ssss">#N/A</definedName>
    <definedName name="ssssssss">#N/A</definedName>
    <definedName name="ssssssssssssss">#N/A</definedName>
    <definedName name="SSTPMAX">#REF!</definedName>
    <definedName name="SSTVolume">#REF!</definedName>
    <definedName name="st">#REF!</definedName>
    <definedName name="Stat">#REF!</definedName>
    <definedName name="STranspEdStata">#REF!</definedName>
    <definedName name="STranspGroupName">#REF!</definedName>
    <definedName name="STranspID">#REF!</definedName>
    <definedName name="STranspName">#REF!</definedName>
    <definedName name="STranspNorma">#REF!</definedName>
    <definedName name="STranspNumber">#REF!</definedName>
    <definedName name="STranspProb">#REF!</definedName>
    <definedName name="STranspRash">#REF!</definedName>
    <definedName name="STranspSum">#REF!</definedName>
    <definedName name="STranspZatr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[35]топография!#REF!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vetlana">#REF!</definedName>
    <definedName name="SvetlanaS">#REF!</definedName>
    <definedName name="sw">#REF!</definedName>
    <definedName name="sx">#REF!</definedName>
    <definedName name="sy">#REF!</definedName>
    <definedName name="sz">#REF!</definedName>
    <definedName name="SZarPlDel">#REF!</definedName>
    <definedName name="SZarPlEd">#REF!</definedName>
    <definedName name="SZarPlEdStata">#REF!</definedName>
    <definedName name="SZarPlGroupName">#REF!</definedName>
    <definedName name="SZarPlID">#REF!</definedName>
    <definedName name="SZarPlIst">#REF!</definedName>
    <definedName name="SZarPlKol">#REF!</definedName>
    <definedName name="SZarPlName">#REF!</definedName>
    <definedName name="SZarPlNorma">#REF!</definedName>
    <definedName name="SZarPlNumber">#REF!</definedName>
    <definedName name="SZarPlPrice">#REF!</definedName>
    <definedName name="SZarPlRash">#REF!</definedName>
    <definedName name="SZarPlSum">#REF!</definedName>
    <definedName name="SZarPlZatr">#REF!</definedName>
    <definedName name="TehObsl">#REF!</definedName>
    <definedName name="TempVolume">#REF!</definedName>
    <definedName name="TEST0">#REF!</definedName>
    <definedName name="TESTHKEY">#REF!</definedName>
    <definedName name="TESTKEYS">#REF!</definedName>
    <definedName name="TESTVKEY">#REF!</definedName>
    <definedName name="TG">#REF!</definedName>
    <definedName name="tghsr">#REF!</definedName>
    <definedName name="third">'[23]Перечень корректировок'!#REF!</definedName>
    <definedName name="third_998">'[23]Перечень корректировок'!#REF!</definedName>
    <definedName name="third_998_Add">'[23]Перечень корректировок'!#REF!</definedName>
    <definedName name="third_999">'[23]Перечень корректировок'!#REF!</definedName>
    <definedName name="third_999_Add">'[23]Перечень корректировок'!#REF!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_Interest">#REF!</definedName>
    <definedName name="Total_Pay">#REF!</definedName>
    <definedName name="Total_Payment">Scheduled_Payment+Extra_Payment</definedName>
    <definedName name="TotalVolume">#REF!</definedName>
    <definedName name="TransitLosses">#REF!</definedName>
    <definedName name="TranspAmort">#REF!</definedName>
    <definedName name="TranspMat">#REF!</definedName>
    <definedName name="TranspPers">#REF!</definedName>
    <definedName name="tttt">[38]!tttt</definedName>
    <definedName name="ttui">#N/A</definedName>
    <definedName name="ttuu">#N/A</definedName>
    <definedName name="ttyu">#N/A</definedName>
    <definedName name="ttyui">#N/A</definedName>
    <definedName name="ttyuu">#N/A</definedName>
    <definedName name="ttyuui">#N/A</definedName>
    <definedName name="ttyuuu">#N/A</definedName>
    <definedName name="type">#REF!</definedName>
    <definedName name="tyuu">#N/A</definedName>
    <definedName name="tyyuu">#N/A</definedName>
    <definedName name="tyyuuu">#N/A</definedName>
    <definedName name="Uitprav">#REF!</definedName>
    <definedName name="ujkkl">#N/A</definedName>
    <definedName name="USA">[39]Шкаф!#REF!</definedName>
    <definedName name="USA_1">#REF!</definedName>
    <definedName name="UsedDPPVolume">'[15]св. о.'!$U$8</definedName>
    <definedName name="UsedGenDPPVolume">'[15]св. о.'!$Z$8</definedName>
    <definedName name="Uslugi">#REF!</definedName>
    <definedName name="uuuuuu">#N/A</definedName>
    <definedName name="v">#REF!</definedName>
    <definedName name="Values_Entered">IF(Loan_Amount*Interest_Rate*Loan_Years*Loan_Start&gt;0,1,0)</definedName>
    <definedName name="VES">#REF!</definedName>
    <definedName name="View">#REF!</definedName>
    <definedName name="ViewFlag">#REF!</definedName>
    <definedName name="VisAddInfo">#REF!</definedName>
    <definedName name="VisCoef">#REF!</definedName>
    <definedName name="VisCurCost">#REF!</definedName>
    <definedName name="VisDocPart">#REF!,#REF!,#REF!</definedName>
    <definedName name="VisDocPartComment">#REF!</definedName>
    <definedName name="VisIODocList">#REF!</definedName>
    <definedName name="VisIODocListComment">#REF!,#REF!</definedName>
    <definedName name="VisMODocList">#REF!</definedName>
    <definedName name="VisMODocList1">#REF!</definedName>
    <definedName name="VisMODocListComment">#REF!,#REF!</definedName>
    <definedName name="VisOODocList">#REF!</definedName>
    <definedName name="VisOODocList1">#REF!</definedName>
    <definedName name="VisOODocListComment">#REF!,#REF!</definedName>
    <definedName name="VisORDocList">#REF!</definedName>
    <definedName name="VisORDocListComment">#REF!,#REF!</definedName>
    <definedName name="VisParTable">#REF!</definedName>
    <definedName name="VisPODocList">#REF!</definedName>
    <definedName name="VisPODocListComment">#REF!,#REF!</definedName>
    <definedName name="VisTODocList">#REF!</definedName>
    <definedName name="VisTODocListComment">#REF!,#REF!</definedName>
    <definedName name="VisUserEdit">#REF!,#REF!,#REF!</definedName>
    <definedName name="vvvv8">#REF!</definedName>
    <definedName name="vvvv9">[14]Суточная!$I$14</definedName>
    <definedName name="vvvvv">#REF!</definedName>
    <definedName name="w">#N/A</definedName>
    <definedName name="week">#REF!</definedName>
    <definedName name="wrn.1." localSheetId="10" hidden="1">{"konoplin - Личное представление",#N/A,TRUE,"ФинПлан_1кв";"konoplin - Личное представление",#N/A,TRUE,"ФинПлан_2кв"}</definedName>
    <definedName name="wrn.1." localSheetId="9" hidden="1">{"konoplin - Личное представление",#N/A,TRUE,"ФинПлан_1кв";"konoplin - Личное представление",#N/A,TRUE,"ФинПлан_2кв"}</definedName>
    <definedName name="wrn.1." localSheetId="1" hidden="1">{"konoplin - Личное представление",#N/A,TRUE,"ФинПлан_1кв";"konoplin - Личное представление",#N/A,TRUE,"ФинПлан_2кв"}</definedName>
    <definedName name="wrn.1." localSheetId="25" hidden="1">{"konoplin - Личное представление",#N/A,TRUE,"ФинПлан_1кв";"konoplin - Личное представление",#N/A,TRUE,"ФинПлан_2кв"}</definedName>
    <definedName name="wrn.1." hidden="1">{"konoplin - Личное представление",#N/A,TRUE,"ФинПлан_1кв";"konoplin - Личное представление",#N/A,TRUE,"ФинПлан_2кв"}</definedName>
    <definedName name="wrn.2" hidden="1">{#N/A,#N/A,FALSE,"Шаблон_Спец1"}</definedName>
    <definedName name="wrn.o9." hidden="1">{#N/A,#N/A,FALSE,"Акт-Смета"}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SVERKA." localSheetId="10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SVERKA." localSheetId="9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SVERKA." localSheetId="1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SVERKA." localSheetId="25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SVERKA.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Сравнение._.с._.отраслями." localSheetId="10" hidden="1">{#N/A,#N/A,TRUE,"Лист1";#N/A,#N/A,TRUE,"Лист2";#N/A,#N/A,TRUE,"Лист3"}</definedName>
    <definedName name="wrn.Сравнение._.с._.отраслями." localSheetId="9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5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rn.тест." hidden="1">{#N/A,#N/A,TRUE,"Транспорт";#N/A,#N/A,TRUE,"Оклад"}</definedName>
    <definedName name="www">[0]!www</definedName>
    <definedName name="wwww">#N/A</definedName>
    <definedName name="wwww1">#REF!</definedName>
    <definedName name="y">#REF!</definedName>
    <definedName name="Yes">#REF!</definedName>
    <definedName name="yn">#REF!</definedName>
    <definedName name="ytr">#N/A</definedName>
    <definedName name="yuuii">#N/A</definedName>
    <definedName name="yuujj">#N/A</definedName>
    <definedName name="yyhuj">#N/A</definedName>
    <definedName name="yyiik">#N/A</definedName>
    <definedName name="yyuiii">#N/A</definedName>
    <definedName name="yyuu">#N/A</definedName>
    <definedName name="yyy">#REF!</definedName>
    <definedName name="Z_30FEE15E_D26F_11D4_A6F7_00508B6A7686_.wvu.FilterData" localSheetId="24" hidden="1">#REF!</definedName>
    <definedName name="Z_30FEE15E_D26F_11D4_A6F7_00508B6A7686_.wvu.FilterData" localSheetId="23" hidden="1">#REF!</definedName>
    <definedName name="Z_30FEE15E_D26F_11D4_A6F7_00508B6A7686_.wvu.FilterData" localSheetId="22" hidden="1">#REF!</definedName>
    <definedName name="Z_30FEE15E_D26F_11D4_A6F7_00508B6A7686_.wvu.FilterData" localSheetId="10" hidden="1">#REF!</definedName>
    <definedName name="Z_30FEE15E_D26F_11D4_A6F7_00508B6A7686_.wvu.FilterData" localSheetId="8" hidden="1">#REF!</definedName>
    <definedName name="Z_30FEE15E_D26F_11D4_A6F7_00508B6A7686_.wvu.FilterData" localSheetId="9" hidden="1">#REF!</definedName>
    <definedName name="Z_30FEE15E_D26F_11D4_A6F7_00508B6A7686_.wvu.FilterData" localSheetId="11" hidden="1">#REF!</definedName>
    <definedName name="Z_30FEE15E_D26F_11D4_A6F7_00508B6A7686_.wvu.FilterData" localSheetId="19" hidden="1">#REF!</definedName>
    <definedName name="Z_30FEE15E_D26F_11D4_A6F7_00508B6A7686_.wvu.FilterData" localSheetId="32" hidden="1">#REF!</definedName>
    <definedName name="Z_30FEE15E_D26F_11D4_A6F7_00508B6A7686_.wvu.FilterData" localSheetId="21" hidden="1">#REF!</definedName>
    <definedName name="Z_30FEE15E_D26F_11D4_A6F7_00508B6A7686_.wvu.FilterData" localSheetId="1" hidden="1">#REF!</definedName>
    <definedName name="Z_30FEE15E_D26F_11D4_A6F7_00508B6A7686_.wvu.FilterData" localSheetId="16" hidden="1">#REF!</definedName>
    <definedName name="Z_30FEE15E_D26F_11D4_A6F7_00508B6A7686_.wvu.FilterData" localSheetId="17" hidden="1">#REF!</definedName>
    <definedName name="Z_30FEE15E_D26F_11D4_A6F7_00508B6A7686_.wvu.FilterData" localSheetId="25" hidden="1">#REF!</definedName>
    <definedName name="Z_30FEE15E_D26F_11D4_A6F7_00508B6A7686_.wvu.FilterData" hidden="1">#REF!</definedName>
    <definedName name="Z_30FEE15E_D26F_11D4_A6F7_00508B6A7686_.wvu.PrintArea" localSheetId="24" hidden="1">#REF!</definedName>
    <definedName name="Z_30FEE15E_D26F_11D4_A6F7_00508B6A7686_.wvu.PrintArea" localSheetId="23" hidden="1">#REF!</definedName>
    <definedName name="Z_30FEE15E_D26F_11D4_A6F7_00508B6A7686_.wvu.PrintArea" localSheetId="22" hidden="1">#REF!</definedName>
    <definedName name="Z_30FEE15E_D26F_11D4_A6F7_00508B6A7686_.wvu.PrintArea" localSheetId="10" hidden="1">#REF!</definedName>
    <definedName name="Z_30FEE15E_D26F_11D4_A6F7_00508B6A7686_.wvu.PrintArea" localSheetId="8" hidden="1">#REF!</definedName>
    <definedName name="Z_30FEE15E_D26F_11D4_A6F7_00508B6A7686_.wvu.PrintArea" localSheetId="11" hidden="1">#REF!</definedName>
    <definedName name="Z_30FEE15E_D26F_11D4_A6F7_00508B6A7686_.wvu.PrintArea" localSheetId="19" hidden="1">#REF!</definedName>
    <definedName name="Z_30FEE15E_D26F_11D4_A6F7_00508B6A7686_.wvu.PrintArea" localSheetId="32" hidden="1">#REF!</definedName>
    <definedName name="Z_30FEE15E_D26F_11D4_A6F7_00508B6A7686_.wvu.PrintArea" localSheetId="21" hidden="1">#REF!</definedName>
    <definedName name="Z_30FEE15E_D26F_11D4_A6F7_00508B6A7686_.wvu.PrintArea" localSheetId="1" hidden="1">#REF!</definedName>
    <definedName name="Z_30FEE15E_D26F_11D4_A6F7_00508B6A7686_.wvu.PrintArea" localSheetId="16" hidden="1">#REF!</definedName>
    <definedName name="Z_30FEE15E_D26F_11D4_A6F7_00508B6A7686_.wvu.PrintArea" localSheetId="17" hidden="1">#REF!</definedName>
    <definedName name="Z_30FEE15E_D26F_11D4_A6F7_00508B6A7686_.wvu.PrintArea" localSheetId="25" hidden="1">#REF!</definedName>
    <definedName name="Z_30FEE15E_D26F_11D4_A6F7_00508B6A7686_.wvu.PrintArea" hidden="1">#REF!</definedName>
    <definedName name="Z_30FEE15E_D26F_11D4_A6F7_00508B6A7686_.wvu.PrintTitles" localSheetId="24" hidden="1">#REF!</definedName>
    <definedName name="Z_30FEE15E_D26F_11D4_A6F7_00508B6A7686_.wvu.PrintTitles" localSheetId="23" hidden="1">#REF!</definedName>
    <definedName name="Z_30FEE15E_D26F_11D4_A6F7_00508B6A7686_.wvu.PrintTitles" localSheetId="22" hidden="1">#REF!</definedName>
    <definedName name="Z_30FEE15E_D26F_11D4_A6F7_00508B6A7686_.wvu.PrintTitles" localSheetId="10" hidden="1">#REF!</definedName>
    <definedName name="Z_30FEE15E_D26F_11D4_A6F7_00508B6A7686_.wvu.PrintTitles" localSheetId="8" hidden="1">#REF!</definedName>
    <definedName name="Z_30FEE15E_D26F_11D4_A6F7_00508B6A7686_.wvu.PrintTitles" localSheetId="11" hidden="1">#REF!</definedName>
    <definedName name="Z_30FEE15E_D26F_11D4_A6F7_00508B6A7686_.wvu.PrintTitles" localSheetId="19" hidden="1">#REF!</definedName>
    <definedName name="Z_30FEE15E_D26F_11D4_A6F7_00508B6A7686_.wvu.PrintTitles" localSheetId="32" hidden="1">#REF!</definedName>
    <definedName name="Z_30FEE15E_D26F_11D4_A6F7_00508B6A7686_.wvu.PrintTitles" localSheetId="21" hidden="1">#REF!</definedName>
    <definedName name="Z_30FEE15E_D26F_11D4_A6F7_00508B6A7686_.wvu.PrintTitles" localSheetId="1" hidden="1">#REF!</definedName>
    <definedName name="Z_30FEE15E_D26F_11D4_A6F7_00508B6A7686_.wvu.PrintTitles" localSheetId="16" hidden="1">#REF!</definedName>
    <definedName name="Z_30FEE15E_D26F_11D4_A6F7_00508B6A7686_.wvu.PrintTitles" localSheetId="17" hidden="1">#REF!</definedName>
    <definedName name="Z_30FEE15E_D26F_11D4_A6F7_00508B6A7686_.wvu.PrintTitles" hidden="1">#REF!</definedName>
    <definedName name="Z_30FEE15E_D26F_11D4_A6F7_00508B6A7686_.wvu.Rows" localSheetId="24" hidden="1">#REF!</definedName>
    <definedName name="Z_30FEE15E_D26F_11D4_A6F7_00508B6A7686_.wvu.Rows" localSheetId="23" hidden="1">#REF!</definedName>
    <definedName name="Z_30FEE15E_D26F_11D4_A6F7_00508B6A7686_.wvu.Rows" localSheetId="22" hidden="1">#REF!</definedName>
    <definedName name="Z_30FEE15E_D26F_11D4_A6F7_00508B6A7686_.wvu.Rows" localSheetId="10" hidden="1">#REF!</definedName>
    <definedName name="Z_30FEE15E_D26F_11D4_A6F7_00508B6A7686_.wvu.Rows" localSheetId="8" hidden="1">#REF!</definedName>
    <definedName name="Z_30FEE15E_D26F_11D4_A6F7_00508B6A7686_.wvu.Rows" localSheetId="11" hidden="1">#REF!</definedName>
    <definedName name="Z_30FEE15E_D26F_11D4_A6F7_00508B6A7686_.wvu.Rows" localSheetId="19" hidden="1">#REF!</definedName>
    <definedName name="Z_30FEE15E_D26F_11D4_A6F7_00508B6A7686_.wvu.Rows" localSheetId="32" hidden="1">#REF!</definedName>
    <definedName name="Z_30FEE15E_D26F_11D4_A6F7_00508B6A7686_.wvu.Rows" localSheetId="21" hidden="1">#REF!</definedName>
    <definedName name="Z_30FEE15E_D26F_11D4_A6F7_00508B6A7686_.wvu.Rows" localSheetId="1" hidden="1">#REF!</definedName>
    <definedName name="Z_30FEE15E_D26F_11D4_A6F7_00508B6A7686_.wvu.Rows" localSheetId="16" hidden="1">#REF!</definedName>
    <definedName name="Z_30FEE15E_D26F_11D4_A6F7_00508B6A7686_.wvu.Rows" localSheetId="17" hidden="1">#REF!</definedName>
    <definedName name="Z_30FEE15E_D26F_11D4_A6F7_00508B6A7686_.wvu.Rows" hidden="1">#REF!</definedName>
    <definedName name="Z_32BE0561_3E43_11D1_AA21_0080C83F6713_.wvu.FilterData" hidden="1">#REF!</definedName>
    <definedName name="Z_32BE0561_3E43_11D1_AA21_0080C83F6713_.wvu.Rows" hidden="1">#REF!</definedName>
    <definedName name="Z_361DAB21_3E43_11D1_9921_000021579852_.wvu.FilterData" hidden="1">#REF!</definedName>
    <definedName name="Z_6DAEFF01_3E3C_11D1_9921_000021579852_.wvu.FilterData" hidden="1">#REF!</definedName>
    <definedName name="Z_6DAEFF01_3E3C_11D1_9921_000021579852_.wvu.Rows" hidden="1">#REF!</definedName>
    <definedName name="Z_7F3F38C1_B38F_11D1_B73A_0080C83F5DB9_.wvu.FilterData" hidden="1">#REF!</definedName>
    <definedName name="zag">'[40]Акт-Смета'!$20:$20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akazchik">'[24]Акт выбора'!$B$12</definedName>
    <definedName name="ZarPl">#REF!</definedName>
    <definedName name="ZarPlID">#REF!</definedName>
    <definedName name="ZatrTruda">#REF!</definedName>
    <definedName name="ZO">#REF!</definedName>
    <definedName name="zsfg">#REF!</definedName>
    <definedName name="zzz">#REF!</definedName>
    <definedName name="а">#N/A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#N/A</definedName>
    <definedName name="ааа">#N/A</definedName>
    <definedName name="ааааа">#N/A</definedName>
    <definedName name="АААААААА">#N/A</definedName>
    <definedName name="ааааааааыфффф">#REF!</definedName>
    <definedName name="аанр">#N/A</definedName>
    <definedName name="аб">#N/A</definedName>
    <definedName name="ав">#REF!</definedName>
    <definedName name="Авг_2008_WorkLoadSum">#REF!</definedName>
    <definedName name="Август_ув">'[23]Перечень корректировок'!#REF!</definedName>
    <definedName name="Август_ум">'[23]Перечень корректировок'!#REF!</definedName>
    <definedName name="авжддд">#REF!</definedName>
    <definedName name="авмиви">#REF!</definedName>
    <definedName name="авт">#REF!</definedName>
    <definedName name="Автомат">[41]Смета!#REF!</definedName>
    <definedName name="авы">[39]Шкаф!#REF!</definedName>
    <definedName name="аепгоык">#N/A</definedName>
    <definedName name="АКСТ">'[42]Лист опроса'!$B$22</definedName>
    <definedName name="ап">#N/A</definedName>
    <definedName name="апиаоп">[43]Смета!#REF!</definedName>
    <definedName name="апп">#N/A</definedName>
    <definedName name="Аппарат">#N/A</definedName>
    <definedName name="апр">#N/A</definedName>
    <definedName name="Апр_2008_WorkLoadSum">#REF!</definedName>
    <definedName name="Апрель_ув">'[23]Перечень корректировок'!#REF!</definedName>
    <definedName name="Апрель_ум">'[23]Перечень корректировок'!#REF!</definedName>
    <definedName name="апрен">#N/A</definedName>
    <definedName name="апрпро">#N/A</definedName>
    <definedName name="апрр">#N/A</definedName>
    <definedName name="ароено">#N/A</definedName>
    <definedName name="арпнл">#N/A</definedName>
    <definedName name="АСУТП">#REF!</definedName>
    <definedName name="АФС">[44]топография!#REF!</definedName>
    <definedName name="б">[0]!б</definedName>
    <definedName name="_xlnm.Database">#REF!</definedName>
    <definedName name="БАК">#REF!</definedName>
    <definedName name="Баллы_Ф10">#REF!</definedName>
    <definedName name="Баллы_Ф2">#REF!</definedName>
    <definedName name="Баллы_Ф5">#REF!</definedName>
    <definedName name="Баллы_Ф6">#REF!</definedName>
    <definedName name="Баллы_Ф7">#REF!</definedName>
    <definedName name="Баллы_Ф8">#REF!</definedName>
    <definedName name="Баллы_Ф9">#REF!</definedName>
    <definedName name="БИРЖА">'[45]исх дан'!$B$4</definedName>
    <definedName name="БИРЖА2">'[45]исх дан'!#REF!</definedName>
    <definedName name="быч">'[46]свод 2'!$A$7</definedName>
    <definedName name="Бюджетный_период">[47]Списки!$B$25:$B$39</definedName>
    <definedName name="бюжлж">#N/A</definedName>
    <definedName name="в">'[3]Зап-3- СЦБ'!#REF!</definedName>
    <definedName name="в1">'[48]Зап-3- СЦБ'!#REF!</definedName>
    <definedName name="В10">#REF!</definedName>
    <definedName name="в23ё">#N/A</definedName>
    <definedName name="ва">#N/A</definedName>
    <definedName name="вава">[49]топография!#REF!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#N/A</definedName>
    <definedName name="ввв">#REF!</definedName>
    <definedName name="ввер">#N/A</definedName>
    <definedName name="вид_сметы">[50]база!$G$1:$G$65536</definedName>
    <definedName name="виды">'[40]Акт-Смета'!$B$23:$B$30</definedName>
    <definedName name="вика">#REF!</definedName>
    <definedName name="вкевк">#N/A</definedName>
    <definedName name="внеш">#REF!</definedName>
    <definedName name="ВНИИСТ1">#REF!</definedName>
    <definedName name="вп">#N/A</definedName>
    <definedName name="впча">#N/A</definedName>
    <definedName name="вравар">#REF!</definedName>
    <definedName name="вравар_4">#REF!</definedName>
    <definedName name="Времен">[51]Коэфф!$B$2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торой">#REF!</definedName>
    <definedName name="ВУКЕП">#REF!</definedName>
    <definedName name="вуув" localSheetId="10" hidden="1">{#N/A,#N/A,TRUE,"Лист1";#N/A,#N/A,TRUE,"Лист2";#N/A,#N/A,TRUE,"Лист3"}</definedName>
    <definedName name="вуув" localSheetId="9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5" hidden="1">{#N/A,#N/A,TRUE,"Лист1";#N/A,#N/A,TRUE,"Лист2";#N/A,#N/A,TRUE,"Лист3"}</definedName>
    <definedName name="вуув" hidden="1">{#N/A,#N/A,TRUE,"Лист1";#N/A,#N/A,TRUE,"Лист2";#N/A,#N/A,TRUE,"Лист3"}</definedName>
    <definedName name="вчс">#N/A</definedName>
    <definedName name="выавы">[39]Коэфф1.!#REF!</definedName>
    <definedName name="выдал">[50]база!$E$1:$E$65536</definedName>
    <definedName name="ВЫЕЗД_всего">[52]РасчетКомандир1!$M$1:$M$65536</definedName>
    <definedName name="ВЫЕЗД_всего_1">[52]РасчетКомандир2!$O$1:$O$65536</definedName>
    <definedName name="ВЫЕЗД_период">[52]РасчетКомандир1!$E$1:$E$65536</definedName>
    <definedName name="ВЫЕЗД_период_1">[52]РасчетКомандир2!$E$1:$E$65536</definedName>
    <definedName name="выфвы">[53]ПДР!#REF!</definedName>
    <definedName name="выфвыф">#REF!</definedName>
    <definedName name="Вычислительная_техника">[39]Коэфф1.!#REF!</definedName>
    <definedName name="Вычислительная_техника_1">#REF!</definedName>
    <definedName name="Г">'[54]свод 2'!$A$7</definedName>
    <definedName name="газ">'[55]свод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[56]Смета!#REF!</definedName>
    <definedName name="геол.1">#REF!</definedName>
    <definedName name="Геол_Лазаревск">[57]топография!#REF!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[58]Смета!#REF!</definedName>
    <definedName name="Гидр">[59]топография!#REF!</definedName>
    <definedName name="Гидро">[58]топография!#REF!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[60]топография!#REF!</definedName>
    <definedName name="ГИП">#REF!</definedName>
    <definedName name="ГО">#REF!</definedName>
    <definedName name="год">'[61]УФ-28'!#REF!</definedName>
    <definedName name="город">#REF!</definedName>
    <definedName name="город_инв">[62]база!$Y$1:$Y$65536</definedName>
    <definedName name="граница">'[45]исх дан'!$B$6</definedName>
    <definedName name="грприрцфв00ав98" localSheetId="10" hidden="1">{#N/A,#N/A,TRUE,"Лист1";#N/A,#N/A,TRUE,"Лист2";#N/A,#N/A,TRUE,"Лист3"}</definedName>
    <definedName name="грприрцфв00ав98" localSheetId="9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5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уппа">#REF!</definedName>
    <definedName name="грфинцкавг98Х" localSheetId="10" hidden="1">{#N/A,#N/A,TRUE,"Лист1";#N/A,#N/A,TRUE,"Лист2";#N/A,#N/A,TRUE,"Лист3"}</definedName>
    <definedName name="грфинцкавг98Х" localSheetId="9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5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ф" hidden="1">{#N/A,#N/A,FALSE,"Акт-Смета"}</definedName>
    <definedName name="гшшг">NA()</definedName>
    <definedName name="д">#REF!</definedName>
    <definedName name="да">#N/A</definedName>
    <definedName name="дальспецстрой">#REF!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[63]Смета!#REF!</definedName>
    <definedName name="ддд">'[64]СметаСводная Рыб'!$C$13</definedName>
    <definedName name="Дек_2007_WorkLoadSum">#REF!</definedName>
    <definedName name="Декабрь_ув">'[23]Перечень корректировок'!#REF!</definedName>
    <definedName name="Декабрь_ум">'[23]Перечень корректировок'!#REF!</definedName>
    <definedName name="Дельта">[65]DATA!$B$4</definedName>
    <definedName name="Дефлятор">#REF!</definedName>
    <definedName name="Диапазон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ло">#N/A</definedName>
    <definedName name="Доб.кв." hidden="1">#NAME?</definedName>
    <definedName name="договор">[66]К.рын!$C$22</definedName>
    <definedName name="Должности" localSheetId="9">Трудозатраты!$B$9:$B$16</definedName>
    <definedName name="Должности" localSheetId="1">[67]Трудозатраты!$B$9:$B$16</definedName>
    <definedName name="Должности">Трудозатраты!$B$9:$B$16</definedName>
    <definedName name="должность">[62]база!$AB$1:$AB$65536</definedName>
    <definedName name="доля_проч_ф">#REF!</definedName>
    <definedName name="доля_прочая">#REF!</definedName>
    <definedName name="доля_прочая_98_ав">#REF!</definedName>
    <definedName name="доля_прочая_ав">#REF!</definedName>
    <definedName name="доля_прочая_ф">#REF!</definedName>
    <definedName name="доля_т_ф">#REF!</definedName>
    <definedName name="доля_теп_1">#REF!</definedName>
    <definedName name="доля_теп_2">#REF!</definedName>
    <definedName name="доля_теп_3">#REF!</definedName>
    <definedName name="доля_тепло">#REF!</definedName>
    <definedName name="доля_эл_1">#REF!</definedName>
    <definedName name="доля_эл_2">#REF!</definedName>
    <definedName name="доля_эл_3">#REF!</definedName>
    <definedName name="доля_эл_ф">#REF!</definedName>
    <definedName name="доля_электра">#REF!</definedName>
    <definedName name="доля_электра_99">#REF!</definedName>
    <definedName name="Доп._оборудование">[39]Коэфф1.!#REF!</definedName>
    <definedName name="Доп._оборудование_1">#REF!</definedName>
    <definedName name="Доп_оборуд">#REF!</definedName>
    <definedName name="Дополнение01">[68]Смета!$I$1:$Q$65536,[68]Смета!$AA$1:$CK$65536</definedName>
    <definedName name="Дополнение02">[68]Смета!$I$1:$Z$65536,[68]Смета!$AJ$1:$CK$65536</definedName>
    <definedName name="Дополнение03">[68]Смета!$I$1:$AI$65536,[68]Смета!$AS$1:$AS$65536,[68]Смета!$AT$1:$CK$65536</definedName>
    <definedName name="Дополнение04">[68]Смета!$I$1:$AR$65536,[68]Смета!$BB$1:$CK$65536</definedName>
    <definedName name="Дополнение05">[68]Смета!$I$1:$BA$65536,[68]Смета!$BK$1:$CK$65536</definedName>
    <definedName name="Дополнение06">[68]Смета!$I$1:$BJ$65536,[68]Смета!$BT$1:$CK$65536</definedName>
    <definedName name="Дополнение07">[68]Смета!$I$1:$BS$65536,[68]Смета!$CC$1:$CK$65536</definedName>
    <definedName name="Дорога">[39]Шкаф!#REF!</definedName>
    <definedName name="Дорога_1">#REF!</definedName>
    <definedName name="Дост_Кавказ">[69]Кабель!#REF!</definedName>
    <definedName name="Дост_Промсервис">[69]Кабель!$BR$9</definedName>
    <definedName name="Доставка_Алюр">#REF!</definedName>
    <definedName name="доставка_андромеда">#REF!</definedName>
    <definedName name="доставка_ВИМкабель">#REF!</definedName>
    <definedName name="Доставка_Дилявер">#REF!</definedName>
    <definedName name="доставка_кавказ">#REF!</definedName>
    <definedName name="ДСК">[70]топография!#REF!</definedName>
    <definedName name="ДСК_2">[71]топография!#REF!</definedName>
    <definedName name="ДСК_3">[60]топография!#REF!</definedName>
    <definedName name="ДСК_4">[72]топография!#REF!</definedName>
    <definedName name="дск1">[73]топография!#REF!</definedName>
    <definedName name="дтс">'[74]СметаСводная Рыб'!$C$13</definedName>
    <definedName name="е">[75]база!$J$1:$J$65536</definedName>
    <definedName name="ед">[76]Смета!$D$29</definedName>
    <definedName name="ед2">[77]Смета!$D$26</definedName>
    <definedName name="ее">'[64]СметаСводная Рыб'!$C$9</definedName>
    <definedName name="енагн">[78]Смета!$C$17</definedName>
    <definedName name="енлепнл">#N/A</definedName>
    <definedName name="енлнл">#N/A</definedName>
    <definedName name="еннгл">#N/A</definedName>
    <definedName name="енолел">#N/A</definedName>
    <definedName name="енонгл">#N/A</definedName>
    <definedName name="еншлеш">#N/A</definedName>
    <definedName name="еншонг">#N/A</definedName>
    <definedName name="еншоне">#N/A</definedName>
    <definedName name="еп">#N/A</definedName>
    <definedName name="жд">#REF!</definedName>
    <definedName name="жжж">#REF!</definedName>
    <definedName name="жпф">#REF!</definedName>
    <definedName name="з">[0]!з</definedName>
    <definedName name="Зависимые">#REF!</definedName>
    <definedName name="_xlnm.Print_Titles">#N/A</definedName>
    <definedName name="заказчик" localSheetId="9">Трудозатраты!$E$25:$E$33</definedName>
    <definedName name="заказчик" localSheetId="1">[67]списки!$E$25:$E$33</definedName>
    <definedName name="заказчик">списки!$E$25:$E$33</definedName>
    <definedName name="заказчики">[50]база!$A$1:$A$65536</definedName>
    <definedName name="Заключение">[79]Списки!$I$2:$I$4</definedName>
    <definedName name="Зимнее_удорожание">[51]Коэфф!$B$1</definedName>
    <definedName name="ЗИП_Всего">'[39]Прайс лист'!#REF!</definedName>
    <definedName name="ЗИП_Всего_1">#REF!</definedName>
    <definedName name="Значение_Ф10">#REF!</definedName>
    <definedName name="Значение_Ф2">#REF!</definedName>
    <definedName name="Значение_Ф5">#REF!</definedName>
    <definedName name="Значение_Ф6">#REF!</definedName>
    <definedName name="Значение_Ф7">#REF!</definedName>
    <definedName name="Значение_Ф8">#REF!</definedName>
    <definedName name="Значение_Ф9">#REF!</definedName>
    <definedName name="зп">[76]Смета!$D$22</definedName>
    <definedName name="зт">[76]Смета!$C$31</definedName>
    <definedName name="и">#N/A</definedName>
    <definedName name="изыск">#REF!</definedName>
    <definedName name="изыскание_форма">#REF!</definedName>
    <definedName name="ик">#REF!</definedName>
    <definedName name="Имя">[80]Исх1!$A$2</definedName>
    <definedName name="ИмяЗ">'[66]Сводная смета'!$B$6</definedName>
    <definedName name="ИмяЗаказчика">#REF!</definedName>
    <definedName name="ИмяИ">'[66]Сводная смета'!$B$5</definedName>
    <definedName name="ИмяОбъекта">#REF!</definedName>
    <definedName name="ИмяОтдела">#REF!</definedName>
    <definedName name="ИмяПроектОрг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АЦИЯ">#N/A</definedName>
    <definedName name="ИНДЕКСЫ">'[8]смета 2 проект. работы'!#REF!</definedName>
    <definedName name="индцкавг98" localSheetId="10" hidden="1">{#N/A,#N/A,TRUE,"Лист1";#N/A,#N/A,TRUE,"Лист2";#N/A,#N/A,TRUE,"Лист3"}</definedName>
    <definedName name="индцкавг98" localSheetId="9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5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нж">#REF!</definedName>
    <definedName name="ИО_В1">#REF!</definedName>
    <definedName name="ИО_В2">#REF!</definedName>
    <definedName name="ИО_В6">#REF!</definedName>
    <definedName name="ИО_В7">#REF!</definedName>
    <definedName name="ИО_И4">#REF!</definedName>
    <definedName name="ИО_П5">#REF!</definedName>
    <definedName name="ИО_П6">#REF!</definedName>
    <definedName name="ИО_П7">#REF!</definedName>
    <definedName name="ИО_П8">#REF!</definedName>
    <definedName name="ИО_С9">#REF!</definedName>
    <definedName name="ИПусто">#REF!</definedName>
    <definedName name="исполнитель">[81]К.рын!$C$21</definedName>
    <definedName name="испр.геол.">#REF!</definedName>
    <definedName name="Итог">'[23]Перечень корректировок'!#REF!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Июль_2008_WorkLoadSum">#REF!</definedName>
    <definedName name="Июль_ув">'[23]Перечень корректировок'!#REF!</definedName>
    <definedName name="Июль_ум">'[23]Перечень корректировок'!#REF!</definedName>
    <definedName name="Июнь_2008_WorkLoadSum">#REF!</definedName>
    <definedName name="Июнь_ув">'[23]Перечень корректировок'!#REF!</definedName>
    <definedName name="Июнь_ум">'[23]Перечень корректировок'!#REF!</definedName>
    <definedName name="й">[82]Валюты!$B$18</definedName>
    <definedName name="й1">[78]Смета!$D$17</definedName>
    <definedName name="й2">[78]Смета!$C$17</definedName>
    <definedName name="й3">[78]Смета!$C$20</definedName>
    <definedName name="й34">[78]Смета!$D$12</definedName>
    <definedName name="й5">[78]Смета!$D$11</definedName>
    <definedName name="йй">#N/A</definedName>
    <definedName name="ййй" hidden="1">{#N/A,#N/A,FALSE,"Акт-Смета"}</definedName>
    <definedName name="йййй">[83]топо!#REF!</definedName>
    <definedName name="йцйц">NA()</definedName>
    <definedName name="йцу">#REF!</definedName>
    <definedName name="йцц">Scheduled_Payment+Extra_Payment</definedName>
    <definedName name="к">[84]топография!#REF!</definedName>
    <definedName name="К_1">[85]Справочник!$B$5</definedName>
    <definedName name="К_10">[86]Справочник!$B$14</definedName>
    <definedName name="К_11">[86]Справочник!$B$15</definedName>
    <definedName name="К_12">[86]Справочник!$B$16</definedName>
    <definedName name="К_13">[86]Справочник!$B$17</definedName>
    <definedName name="К_14">[85]Справочник!$B$18</definedName>
    <definedName name="К_15">[85]Справочник!$B$19</definedName>
    <definedName name="К_16">[85]Справочник!$B$20</definedName>
    <definedName name="К_2">[85]Справочник!$B$6</definedName>
    <definedName name="К_3">[86]Справочник!$B$7</definedName>
    <definedName name="К_4">[86]Справочник!$B$8</definedName>
    <definedName name="К_5">[86]Справочник!$B$9</definedName>
    <definedName name="К_6">[86]Справочник!$B$10</definedName>
    <definedName name="К_7">[86]Справочник!$B$11</definedName>
    <definedName name="К_8">[86]Справочник!$B$12</definedName>
    <definedName name="К_9">[86]Справочник!$B$13</definedName>
    <definedName name="к_ЗПМ">#REF!</definedName>
    <definedName name="К_инфляции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0.1">#REF!</definedName>
    <definedName name="К10.2">#REF!</definedName>
    <definedName name="К10.3">#REF!</definedName>
    <definedName name="К10.4">#REF!</definedName>
    <definedName name="К10.5">#REF!</definedName>
    <definedName name="К10.6">#REF!</definedName>
    <definedName name="К11">#REF!</definedName>
    <definedName name="к1117">'[3]Зап-3- СЦБ'!#REF!</definedName>
    <definedName name="К114">'[87]Зап-3- СЦБ'!#REF!</definedName>
    <definedName name="К115">'[87]Зап-3- СЦБ'!#REF!</definedName>
    <definedName name="К12">#REF!</definedName>
    <definedName name="к122">'[88]Зап-3- СЦБ'!#REF!</definedName>
    <definedName name="К125">'[87]Зап-3- СЦБ'!#REF!</definedName>
    <definedName name="К128">'[87]Зап-3- СЦБ'!#REF!</definedName>
    <definedName name="К129">'[87]Зап-3- СЦБ'!#REF!</definedName>
    <definedName name="К13">#REF!</definedName>
    <definedName name="К14">#REF!</definedName>
    <definedName name="К15">#REF!</definedName>
    <definedName name="К16">#REF!</definedName>
    <definedName name="К17">#REF!</definedName>
    <definedName name="К19">'[89]См3 СЦБ-зап'!#REF!</definedName>
    <definedName name="К2">#REF!</definedName>
    <definedName name="К20">'[48]Зап-3- СЦБ'!#REF!</definedName>
    <definedName name="К21">'[48]Зап-3- СЦБ'!#REF!</definedName>
    <definedName name="К22">#REF!</definedName>
    <definedName name="К23">'[89]См3 СЦБ-зап'!#REF!</definedName>
    <definedName name="К24">#REF!</definedName>
    <definedName name="К25">'[87]Зап-3- СЦБ'!#REF!</definedName>
    <definedName name="к26">#REF!</definedName>
    <definedName name="К27">'[48]Зап-3- СЦБ'!#REF!</definedName>
    <definedName name="К28">'[48]Зап-3- СЦБ'!#REF!</definedName>
    <definedName name="К29">'[48]Зап-3-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'[48]Зап-3- СЦБ'!#REF!</definedName>
    <definedName name="К9.1">#REF!</definedName>
    <definedName name="К9.2">#REF!</definedName>
    <definedName name="К9.3">#REF!</definedName>
    <definedName name="К9.4">#REF!</definedName>
    <definedName name="К9.5">#REF!</definedName>
    <definedName name="К9.6">#REF!</definedName>
    <definedName name="ка" localSheetId="10" hidden="1">{#N/A,#N/A,TRUE,"Лист1";#N/A,#N/A,TRUE,"Лист2";#N/A,#N/A,TRUE,"Лист3"}</definedName>
    <definedName name="ка" localSheetId="9" hidden="1">{#N/A,#N/A,TRUE,"Лист1";#N/A,#N/A,TRUE,"Лист2";#N/A,#N/A,TRUE,"Лист3"}</definedName>
    <definedName name="ка" localSheetId="1" hidden="1">{#N/A,#N/A,TRUE,"Лист1";#N/A,#N/A,TRUE,"Лист2";#N/A,#N/A,TRUE,"Лист3"}</definedName>
    <definedName name="ка" localSheetId="25" hidden="1">{#N/A,#N/A,TRUE,"Лист1";#N/A,#N/A,TRUE,"Лист2";#N/A,#N/A,TRUE,"Лист3"}</definedName>
    <definedName name="ка" hidden="1">{#N/A,#N/A,TRUE,"Лист1";#N/A,#N/A,TRUE,"Лист2";#N/A,#N/A,TRUE,"Лист3"}</definedName>
    <definedName name="Кабели">[39]Коэфф1.!#REF!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в1">'[61]УФ-28'!#REF!</definedName>
    <definedName name="кв2">'[61]УФ-28'!#REF!</definedName>
    <definedName name="кв3">'[61]УФ-28'!#REF!</definedName>
    <definedName name="кв4">'[61]УФ-28'!#REF!</definedName>
    <definedName name="кгкг">#REF!</definedName>
    <definedName name="ке">#N/A</definedName>
    <definedName name="кегн">#REF!</definedName>
    <definedName name="кеено">#N/A</definedName>
    <definedName name="кеке">#REF!</definedName>
    <definedName name="кеке_4">#REF!</definedName>
    <definedName name="кеное">#N/A</definedName>
    <definedName name="кеоено">#N/A</definedName>
    <definedName name="кеоеуно">#N/A</definedName>
    <definedName name="кеппппппппппп" localSheetId="10" hidden="1">{#N/A,#N/A,TRUE,"Лист1";#N/A,#N/A,TRUE,"Лист2";#N/A,#N/A,TRUE,"Лист3"}</definedName>
    <definedName name="кеппппппппппп" localSheetId="9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5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ероено">#N/A</definedName>
    <definedName name="ки1">[90]К!$A$1</definedName>
    <definedName name="ки2">[90]К!$A$2</definedName>
    <definedName name="КИП">#REF!</definedName>
    <definedName name="КИПиавтом">#REF!</definedName>
    <definedName name="кк">'[91]свод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ег">#N/A</definedName>
    <definedName name="книга">[0]!книга</definedName>
    <definedName name="Коб_ИО">#REF!</definedName>
    <definedName name="Коб_МО">#REF!</definedName>
    <definedName name="Коб_ОО">#REF!</definedName>
    <definedName name="Коб_ОР">#REF!</definedName>
    <definedName name="Коб_ПО">#REF!</definedName>
    <definedName name="Коб_ТО">#REF!</definedName>
    <definedName name="Кобщ_ИО">#REF!</definedName>
    <definedName name="Кобщ_МО">#REF!</definedName>
    <definedName name="Кобщ_ОО">#REF!</definedName>
    <definedName name="Кобщ_ОР">#REF!</definedName>
    <definedName name="Кобщ_ПО">#REF!</definedName>
    <definedName name="Кобщ_ТО">#REF!</definedName>
    <definedName name="Код_1">[68]Смета!#REF!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'[92]СметаСводная Колпино'!$C$5</definedName>
    <definedName name="Кольч">'[45]исх дан'!$B$12</definedName>
    <definedName name="КОЛЬЧ_АВББШВ">'[45]исх дан'!#REF!</definedName>
    <definedName name="ком">[93]топография!#REF!</definedName>
    <definedName name="ком.">#REF!</definedName>
    <definedName name="ком___0">[94]топография!#REF!</definedName>
    <definedName name="ком_4">[95]топография!#REF!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ец">#REF!</definedName>
    <definedName name="конкр150">'[45]исх дан'!#REF!</definedName>
    <definedName name="конкр230">'[45]исх дан'!#REF!</definedName>
    <definedName name="конкр240">'[45]исх дан'!#REF!</definedName>
    <definedName name="Контроллер">[39]Коэфф1.!#REF!</definedName>
    <definedName name="Контроллер_1">#REF!</definedName>
    <definedName name="КОНТРОЛЬНИК">'[45]исх дан'!#REF!</definedName>
    <definedName name="Конф">#REF!</definedName>
    <definedName name="конфл">#REF!</definedName>
    <definedName name="конфл2">#REF!</definedName>
    <definedName name="Копилка_объем">[68]Материалы!#REF!</definedName>
    <definedName name="Копилка_сумма">[68]Материалы!#REF!</definedName>
    <definedName name="КОРОБ_ДОБ_РОЗН">'[45]исх дан'!#REF!</definedName>
    <definedName name="КОРОБ_РФ">'[45]исх дан'!#REF!</definedName>
    <definedName name="Коэф_монт">[51]Коэфф!$B$4</definedName>
    <definedName name="Коэфициент">#REF!</definedName>
    <definedName name="коэфф">[96]база!$L$1:$L$65536</definedName>
    <definedName name="Коэффициент">#REF!</definedName>
    <definedName name="коэффициенты">#REF!</definedName>
    <definedName name="кп">#REF!</definedName>
    <definedName name="кпава">[97]Электрика!#REF!,[97]Электрика!#REF!,[97]Электрика!$B$1:$B$24,[97]Электрика!$AY$1:$AZ$24,[97]Электрика!#REF!,[97]Электрика!#REF!</definedName>
    <definedName name="Кра">[98]СметаСводная!$E$6</definedName>
    <definedName name="Крек">'[42]Лист опроса'!$B$17</definedName>
    <definedName name="_xlnm.Criteria">#REF!</definedName>
    <definedName name="Крмпетенция">#REF!</definedName>
    <definedName name="Крп">'[42]Лист опроса'!$B$19</definedName>
    <definedName name="Кст">#REF!</definedName>
    <definedName name="Ку">#REF!</definedName>
    <definedName name="куку">#REF!</definedName>
    <definedName name="КУРС">'[45]исх дан'!#REF!</definedName>
    <definedName name="Курс_1">#REF!</definedName>
    <definedName name="КУРС_2Й_ЛИСТ">'[45]исх дан'!#REF!</definedName>
    <definedName name="Курс_Диалин">'[97]Эл-доп'!$U$4</definedName>
    <definedName name="курс_дол">#REF!</definedName>
    <definedName name="курс_дол_янв">[99]Валюты!$B$18</definedName>
    <definedName name="курс_долл_янв">[82]Валюты!$B$18</definedName>
    <definedName name="Курс_доллара_США">#REF!</definedName>
    <definedName name="КУРС_ЗАПАЗД">'[45]исх дан'!#REF!</definedName>
    <definedName name="Курс_ИЭК">'[97]Эл-доп'!$Z$4</definedName>
    <definedName name="КУРС_КОЛЬЧ">'[45]исх дан'!#REF!</definedName>
    <definedName name="КУРС_ЛУК">'[45]исх дан'!#REF!</definedName>
    <definedName name="КУРС_ЛУКИ">'[45]исх дан'!#REF!</definedName>
    <definedName name="КУРС_РК">'[45]исх дан'!#REF!</definedName>
    <definedName name="курс1">#REF!</definedName>
    <definedName name="Кэл">'[42]Лист опроса'!$B$20</definedName>
    <definedName name="л">#N/A</definedName>
    <definedName name="лаб" hidden="1">{#N/A,#N/A,FALSE,"Акт-Смета"}</definedName>
    <definedName name="лаборатория">#REF!</definedName>
    <definedName name="лд">[100]топография!#REF!</definedName>
    <definedName name="лдл">'[101]Данные для расчёта сметы'!#REF!</definedName>
    <definedName name="лдршд">#N/A</definedName>
    <definedName name="левон_опт">#REF!</definedName>
    <definedName name="левон_розн">#REF!</definedName>
    <definedName name="ленин">#REF!</definedName>
    <definedName name="лист">#N/A</definedName>
    <definedName name="лист1">[102]Кабель!$A$1:$A$123,[102]Кабель!$GF$1:$GG$123,#REF!,#REF!,[102]Кабель!$A$423:$A$1102,[102]Кабель!$GF$423:$GG$1102</definedName>
    <definedName name="лист1_txt">[102]Кабель!$A$10:$A$123,[102]Кабель!$GF$10:$GG$123,#REF!,[102]Кабель!$GF$438:$GG$850</definedName>
    <definedName name="лист10">#REF!,#REF!</definedName>
    <definedName name="лист2">[97]Электрика!#REF!,[97]Электрика!#REF!,[97]Электрика!$B$1:$B$24,[97]Электрика!$AY$1:$AZ$24,[97]Электрика!#REF!,[97]Электрика!#REF!</definedName>
    <definedName name="лист2_txt">#REF!,[97]Электрика!$A$3:$B$24,[97]Электрика!$AY$3:$AZ$24,[97]Электрика!$AY$69:$AZ$129</definedName>
    <definedName name="лист3">#REF!,#REF!,#REF!,#REF!,#REF!,#REF!</definedName>
    <definedName name="лист3_txt">#REF!,#REF!,#REF!,#REF!</definedName>
    <definedName name="лист4">#REF!,#REF!,#REF!,#REF!,#REF!,#REF!</definedName>
    <definedName name="лист4_txt">#REF!,#REF!,#REF!,#REF!</definedName>
    <definedName name="лист8">#REF!,#REF!</definedName>
    <definedName name="лл">#REF!</definedName>
    <definedName name="ллдж">#REF!</definedName>
    <definedName name="ЛУКИ">#REF!</definedName>
    <definedName name="ЛУКИ_МЕДЬ">'[45]исх дан'!#REF!</definedName>
    <definedName name="ЛФО">#REF!</definedName>
    <definedName name="люодж">#N/A</definedName>
    <definedName name="Май_2008_WorkLoadSum">#REF!</definedName>
    <definedName name="Май_ув">'[23]Перечень корректировок'!#REF!</definedName>
    <definedName name="Май_ум">'[23]Перечень корректировок'!#REF!</definedName>
    <definedName name="Мак">[103]сводная!$D$7</definedName>
    <definedName name="мама" localSheetId="10" hidden="1">{#N/A,#N/A,TRUE,"Лист1";#N/A,#N/A,TRUE,"Лист2";#N/A,#N/A,TRUE,"Лист3"}</definedName>
    <definedName name="мама" localSheetId="9" hidden="1">{#N/A,#N/A,TRUE,"Лист1";#N/A,#N/A,TRUE,"Лист2";#N/A,#N/A,TRUE,"Лист3"}</definedName>
    <definedName name="мама" localSheetId="1" hidden="1">{#N/A,#N/A,TRUE,"Лист1";#N/A,#N/A,TRUE,"Лист2";#N/A,#N/A,TRUE,"Лист3"}</definedName>
    <definedName name="мама" localSheetId="25" hidden="1">{#N/A,#N/A,TRUE,"Лист1";#N/A,#N/A,TRUE,"Лист2";#N/A,#N/A,TRUE,"Лист3"}</definedName>
    <definedName name="мама" hidden="1">{#N/A,#N/A,TRUE,"Лист1";#N/A,#N/A,TRUE,"Лист2";#N/A,#N/A,TRUE,"Лист3"}</definedName>
    <definedName name="Мар_2008_WorkLoadSum">#REF!</definedName>
    <definedName name="Март_ув">'[23]Перечень корректировок'!#REF!</definedName>
    <definedName name="Март_ум">'[23]Перечень корректировок'!#REF!</definedName>
    <definedName name="Материалы01">[68]Материалы!$G$1:$O$65536,[68]Материалы!$Y$1:$CI$65536</definedName>
    <definedName name="Материалы02">[68]Материалы!$G$1:$X$65536,[68]Материалы!$AH$1:$CI$65536</definedName>
    <definedName name="Материалы03">[68]Материалы!$G$1:$AG$65536,[68]Материалы!$AQ$1:$CI$65536</definedName>
    <definedName name="Материалы04">[68]Материалы!$G$1:$AP$65536,[68]Материалы!$AZ$1:$CI$65536</definedName>
    <definedName name="Материалы05">[68]Материалы!$G$1:$AY$65536,[68]Материалы!$BI$1:$CI$65536</definedName>
    <definedName name="Материалы06">[68]Материалы!$G$1:$BH$65536,[68]Материалы!$BR$1:$CI$65536</definedName>
    <definedName name="Материалы07">[68]Материалы!$G$1:$BQ$65536,[68]Материалы!$CA$1:$CI$65536</definedName>
    <definedName name="мд">#REF!</definedName>
    <definedName name="метео">#REF!</definedName>
    <definedName name="МетеорУТ">[104]топография!#REF!</definedName>
    <definedName name="мж1">'[105]СметаСводная 1 оч'!$D$6</definedName>
    <definedName name="мил">{0,"овz";1,"z";2,"аz";5,"овz"}</definedName>
    <definedName name="мин">#REF!</definedName>
    <definedName name="Мин.нац.">[69]Кабель!#REF!</definedName>
    <definedName name="Мин_Нац">'[45]исх дан'!$B$9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'[106]Данные для расчёта сметы'!$J$33</definedName>
    <definedName name="мичм">[107]сводная!$D$7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_ПБ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мроьиролб">#N/A</definedName>
    <definedName name="мрьиоб">#N/A</definedName>
    <definedName name="мым">#N/A</definedName>
    <definedName name="н">[84]топография!#REF!</definedName>
    <definedName name="Название">[81]К.рын!$C$24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[108]свод!$A$7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именованиеПород">[79]Списки!$B$2:$B$80</definedName>
    <definedName name="НаименованиеСметы">#REF!</definedName>
    <definedName name="натаа">#REF!</definedName>
    <definedName name="НАЦ_ГОФР">'[45]исх дан'!#REF!</definedName>
    <definedName name="НАЦ_ГОФР_СПЕЦ">'[45]исх дан'!#REF!</definedName>
    <definedName name="НАЦ_КОЛЬЧ">'[45]исх дан'!#REF!</definedName>
    <definedName name="НАЦ_КОРОБ">'[45]исх дан'!#REF!</definedName>
    <definedName name="нац_метрук">'[45]исх дан'!#REF!</definedName>
    <definedName name="нац_након">#REF!</definedName>
    <definedName name="НАЦ_НЕГОРЮЧ">#REF!</definedName>
    <definedName name="НАЦ_ОПТ">'[45]исх дан'!#REF!</definedName>
    <definedName name="НАЦ_ОПТ_КОЛЬЧ">'[45]исх дан'!#REF!</definedName>
    <definedName name="НАЦ_ОПТ_КОЛЬЧ_тпп">'[45]исх дан'!#REF!</definedName>
    <definedName name="НАЦ_РЫБ">'[45]исх дан'!#REF!</definedName>
    <definedName name="НАЦ_РЫБ_КРУПН">'[45]исх дан'!#REF!</definedName>
    <definedName name="НАЦ_РЫБ_МЕЛК">'[45]исх дан'!#REF!</definedName>
    <definedName name="НАЦ_СМОЛ_АВВГ">'[45]исх дан'!#REF!</definedName>
    <definedName name="НАЦ_СМОЛ_АПВ">'[45]исх дан'!#REF!</definedName>
    <definedName name="НАЦ_СМОЛ_М">'[45]исх дан'!#REF!</definedName>
    <definedName name="НАЦ_ТУРЦ_ОПТ">#REF!</definedName>
    <definedName name="НАЦ_ТУРЦ_РОЗН">#REF!</definedName>
    <definedName name="НАЦЕНКА">'[45]исх дан'!#REF!</definedName>
    <definedName name="НАЦЕНКА_150">'[45]исх дан'!#REF!</definedName>
    <definedName name="НАЦЕНКА_СЧЕТЧ">'[45]исх дан'!#REF!</definedName>
    <definedName name="НАЦЕНКА_СЧЕТЧИКИ">'[45]исх дан'!#REF!</definedName>
    <definedName name="ндршд">#N/A</definedName>
    <definedName name="НДС">'[45]исх дан'!#REF!</definedName>
    <definedName name="Непредв">[51]Коэфф!$B$7</definedName>
    <definedName name="нет">#N/A</definedName>
    <definedName name="НК">'[109]См 1 наруж.водопровод'!$D$6</definedName>
    <definedName name="нлпенл">#N/A</definedName>
    <definedName name="нм">#REF!</definedName>
    <definedName name="нов">[0]!нов</definedName>
    <definedName name="нол">#N/A</definedName>
    <definedName name="Номер_договора">#REF!</definedName>
    <definedName name="НомерДоговора">#REF!</definedName>
    <definedName name="НомерСметы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оя_2007_WorkLoadSum">#REF!</definedName>
    <definedName name="Ноябрь_ув">'[23]Перечень корректировок'!#REF!</definedName>
    <definedName name="Ноябрь_ум">'[23]Перечень корректировок'!#REF!</definedName>
    <definedName name="нрлргш">#N/A</definedName>
    <definedName name="Нсапк">'[42]Лист опроса'!$B$34</definedName>
    <definedName name="Нсстр">'[42]Лист опроса'!$B$32</definedName>
    <definedName name="НУР">[110]Справочник!$B$5</definedName>
    <definedName name="о">[111]база!$E$1:$E$65536</definedName>
    <definedName name="об">[76]Смета!$C$29</definedName>
    <definedName name="_xlnm.Print_Area" localSheetId="4">Изыск._1!$A$1:$F$32</definedName>
    <definedName name="_xlnm.Print_Area" localSheetId="5">Изыск._2!$A$1:$F$32</definedName>
    <definedName name="_xlnm.Print_Area" localSheetId="6">Изыск._3!$A$1:$F$32</definedName>
    <definedName name="_xlnm.Print_Area" localSheetId="7">Изыск._4!$A$1:$F$32</definedName>
    <definedName name="_xlnm.Print_Area" localSheetId="8">ПИР_2!$A$1:$F$34</definedName>
    <definedName name="_xlnm.Print_Area" localSheetId="9">ПИР_АСУТП!$A$1:$I$43</definedName>
    <definedName name="_xlnm.Print_Area" localSheetId="12">ПИР_НК!$A$1:$F$38</definedName>
    <definedName name="_xlnm.Print_Area" localSheetId="11">ПИР_Труд.зат.!$A$1:$H$46</definedName>
    <definedName name="_xlnm.Print_Area" localSheetId="19">'Распред._Автор. над.'!$A$1:$G$27</definedName>
    <definedName name="_xlnm.Print_Area" localSheetId="21">Распред_Труд.зат.!$A$1:$G$27</definedName>
    <definedName name="_xlnm.Print_Area" localSheetId="3">'Свод. см.'!$A$1:$F$37</definedName>
    <definedName name="_xlnm.Print_Area" localSheetId="1">'Свод. см. 1'!$A$1:$D$21</definedName>
    <definedName name="_xlnm.Print_Area" localSheetId="16">Суб.подр.СМ_1!$A$1:$F$28</definedName>
    <definedName name="_xlnm.Print_Area" localSheetId="17">Суб.подр.СМ_2!$A$1:$F$28</definedName>
    <definedName name="_xlnm.Print_Area" localSheetId="25">Трудозатраты!$A$1:$J$33</definedName>
    <definedName name="_xlnm.Print_Area" localSheetId="14">ЭПБ!$A$1:$F$28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новлениеОтчета1СоставнаяДляШаблона">[112]Обновление!#REF!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[34]топография!#REF!</definedName>
    <definedName name="Объект_характеристика" localSheetId="9">Трудозатраты!$A$1:$A$64067</definedName>
    <definedName name="Объект_характеристика" localSheetId="1">[67]Списки_2!$A$1:$A$64067</definedName>
    <definedName name="Объект_характеристика">Списки_2!$A$1:$A$64067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ВОСПБГОиЧС">#REF!</definedName>
    <definedName name="од">[77]Смета!$C$26</definedName>
    <definedName name="оилрмосо">#N/A</definedName>
    <definedName name="ОК">'[74]СметаСводная Рыб'!$C$9</definedName>
    <definedName name="ОКРУГЛ">[113]ИГ1!$P$99</definedName>
    <definedName name="Окт_2007_WorkLoadSum">#REF!</definedName>
    <definedName name="Октябрь_ув">'[23]Перечень корректировок'!#REF!</definedName>
    <definedName name="Октябрь_ум">'[23]Перечень корректировок'!#REF!</definedName>
    <definedName name="ол">#N/A</definedName>
    <definedName name="олб">#N/A</definedName>
    <definedName name="олдолж">#N/A</definedName>
    <definedName name="оллл">#N/A</definedName>
    <definedName name="олол">#N/A</definedName>
    <definedName name="ОЛЯ">#REF!</definedName>
    <definedName name="омпо">[78]Смета!$C$20</definedName>
    <definedName name="оо">'[114]свод 2'!$D$10</definedName>
    <definedName name="ОО_И1">#REF!</definedName>
    <definedName name="ОО_И2">#REF!</definedName>
    <definedName name="ОО_И3">#REF!</definedName>
    <definedName name="ОО_ПВ">#REF!</definedName>
    <definedName name="ОО_ПГ">#REF!</definedName>
    <definedName name="оолл">#N/A</definedName>
    <definedName name="ооо">#N/A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_Б1">#REF!</definedName>
    <definedName name="ОР_Б2">#REF!</definedName>
    <definedName name="ОР_Б3">#REF!</definedName>
    <definedName name="ОР_ВП">#REF!</definedName>
    <definedName name="ОР_ДП">#REF!</definedName>
    <definedName name="ОР_П2">#REF!</definedName>
    <definedName name="ОР_П3">#REF!</definedName>
    <definedName name="ОР_П4">#REF!</definedName>
    <definedName name="ОР_ПД">#REF!</definedName>
    <definedName name="ОР_ПМ">#REF!</definedName>
    <definedName name="ОР_ПС">#REF!</definedName>
    <definedName name="ОР_С2">#REF!</definedName>
    <definedName name="ОР_СО">#REF!</definedName>
    <definedName name="ОР_ТП">#REF!</definedName>
    <definedName name="ОР_ФО">#REF!</definedName>
    <definedName name="ОР_ЭД">#REF!</definedName>
    <definedName name="орп">[115]Смета!#REF!</definedName>
    <definedName name="Основание">#REF!</definedName>
    <definedName name="от_БИРЖЕВОГО">'[45]исх дан'!#REF!</definedName>
    <definedName name="Отч_пож">[51]Коэфф!$B$6</definedName>
    <definedName name="Отчет" hidden="1">{#N/A,#N/A,FALSE,"Акт-Смета"}</definedName>
    <definedName name="Отчетный_период__учет_выполненных_работ">#REF!</definedName>
    <definedName name="п">#N/A</definedName>
    <definedName name="П1">#REF!</definedName>
    <definedName name="П2">#REF!</definedName>
    <definedName name="паор">[78]Смета!$D$12</definedName>
    <definedName name="папа" localSheetId="10" hidden="1">{"konoplin - Личное представление",#N/A,TRUE,"ФинПлан_1кв";"konoplin - Личное представление",#N/A,TRUE,"ФинПлан_2кв"}</definedName>
    <definedName name="папа" localSheetId="9" hidden="1">{"konoplin - Личное представление",#N/A,TRUE,"ФинПлан_1кв";"konoplin - Личное представление",#N/A,TRUE,"ФинПлан_2кв"}</definedName>
    <definedName name="папа" localSheetId="1" hidden="1">{"konoplin - Личное представление",#N/A,TRUE,"ФинПлан_1кв";"konoplin - Личное представление",#N/A,TRUE,"ФинПлан_2кв"}</definedName>
    <definedName name="папа" localSheetId="25" hidden="1">{"konoplin - Личное представление",#N/A,TRUE,"ФинПлан_1кв";"konoplin - Личное представление",#N/A,TRUE,"ФинПлан_2кв"}</definedName>
    <definedName name="папа" hidden="1">{"konoplin - Личное представление",#N/A,TRUE,"ФинПлан_1кв";"konoplin - Личное представление",#N/A,TRUE,"ФинПлан_2кв"}</definedName>
    <definedName name="ПВ">'[45]исх дан'!#REF!</definedName>
    <definedName name="ПВС_ОПТ">'[45]исх дан'!#REF!</definedName>
    <definedName name="ПВС_РОЗН">[116]ПРОЦЕНТЫ!$AQ$7</definedName>
    <definedName name="пглдошд">#N/A</definedName>
    <definedName name="ПЕ">#REF!</definedName>
    <definedName name="пекчаекунпе">[97]Электрика!#REF!,[97]Электрика!#REF!,[97]Электрика!#REF!,[97]Электрика!$B$1:$B$24,[97]Электрика!$AY$1:$AZ$24,[97]Электрика!#REF!,[97]Электрика!#REF!</definedName>
    <definedName name="первый">#REF!</definedName>
    <definedName name="Переезды" hidden="1">{#N/A,#N/A,FALSE,"Акт-Смета"}</definedName>
    <definedName name="Период">[117]Общ!$C$10</definedName>
    <definedName name="Печать">#REF!</definedName>
    <definedName name="пз">#N/A</definedName>
    <definedName name="Пи">#REF!</definedName>
    <definedName name="Пи_">#REF!</definedName>
    <definedName name="ПИР_НК">[18]!copies</definedName>
    <definedName name="Пкр">'[42]Лист опроса'!$B$41</definedName>
    <definedName name="план">[70]топография!#REF!</definedName>
    <definedName name="план_4">[60]топография!#REF!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лрдж">#N/A</definedName>
    <definedName name="пнлпг">#N/A</definedName>
    <definedName name="пнлргл">#N/A</definedName>
    <definedName name="пнлрглршд">#N/A</definedName>
    <definedName name="пнрлпргргл">#N/A</definedName>
    <definedName name="пншлнргд">#N/A</definedName>
    <definedName name="ПО_ПА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лезный_т_ф">#REF!</definedName>
    <definedName name="полезный_тепло">#REF!</definedName>
    <definedName name="полезный_эл_ф">#REF!</definedName>
    <definedName name="полезный_электро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оставка">#N/A</definedName>
    <definedName name="поток2">#REF!</definedName>
    <definedName name="ппп">#REF!</definedName>
    <definedName name="пппп">#REF!</definedName>
    <definedName name="ппппрр">#N/A</definedName>
    <definedName name="пр">#REF!,#REF!,#REF!,#REF!</definedName>
    <definedName name="прапоалад">[118]топография!#REF!</definedName>
    <definedName name="прглршд">#N/A</definedName>
    <definedName name="прглршлд">#N/A</definedName>
    <definedName name="пргрошдж">#N/A</definedName>
    <definedName name="приб">[119]сводная!$E$10</definedName>
    <definedName name="прибыль3" localSheetId="10" hidden="1">{#N/A,#N/A,TRUE,"Лист1";#N/A,#N/A,TRUE,"Лист2";#N/A,#N/A,TRUE,"Лист3"}</definedName>
    <definedName name="прибыль3" localSheetId="9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5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ем">#N/A</definedName>
    <definedName name="Прикладное_ПО">#REF!</definedName>
    <definedName name="прим">[120]СметаСводная!$C$7</definedName>
    <definedName name="Примечание">[79]Списки!$K$2:$K$25</definedName>
    <definedName name="Природа">[121]Списки!$B$67:$B$75</definedName>
    <definedName name="прлншлд">#N/A</definedName>
    <definedName name="прлрглрол">#N/A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'[122]СметаСводная павильон'!$D$6</definedName>
    <definedName name="Прот">'[42]Лист опроса'!$B$6</definedName>
    <definedName name="профиль">#REF!</definedName>
    <definedName name="процент_т_ф">#REF!</definedName>
    <definedName name="Процент_тепло">#REF!</definedName>
    <definedName name="Процент_эл_ф">#REF!</definedName>
    <definedName name="Процент_электра">#REF!</definedName>
    <definedName name="проценты">[62]база!$T$1:$T$65536</definedName>
    <definedName name="прочая_доля_99">#REF!</definedName>
    <definedName name="прочая_процент">#REF!</definedName>
    <definedName name="прочая_процент_98_ав">#REF!</definedName>
    <definedName name="прочая_процент_99">#REF!</definedName>
    <definedName name="прочая_процент_ав">#REF!</definedName>
    <definedName name="прочая_процент_ф">#REF!</definedName>
    <definedName name="прочая_процент_ф_ав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[39]Коэфф1.!#REF!</definedName>
    <definedName name="прпр_1">#REF!</definedName>
    <definedName name="псков">[123]свод!$E$10</definedName>
    <definedName name="ПУНП">'[45]исх дан'!#REF!</definedName>
    <definedName name="пять">'[124]Данные для расчёта сметы'!#REF!</definedName>
    <definedName name="р">[111]база!$G$1:$G$65536</definedName>
    <definedName name="ра">#N/A</definedName>
    <definedName name="равр">#REF!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_меди_кг_км_с_отходами">#REF!</definedName>
    <definedName name="расходы">#REF!</definedName>
    <definedName name="расчет">#N/A</definedName>
    <definedName name="рглдошж">#N/A</definedName>
    <definedName name="рглнгщд">#N/A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ез_ГенДир">'[23]Перечень корректировок'!#REF!</definedName>
    <definedName name="Рез_КЗ">'[23]Перечень корректировок'!#REF!</definedName>
    <definedName name="рига">'[125]СметаСводная снег'!$E$7</definedName>
    <definedName name="рис1" localSheetId="10" hidden="1">{#N/A,#N/A,TRUE,"Лист1";#N/A,#N/A,TRUE,"Лист2";#N/A,#N/A,TRUE,"Лист3"}</definedName>
    <definedName name="рис1" localSheetId="9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5" hidden="1">{#N/A,#N/A,TRUE,"Лист1";#N/A,#N/A,TRUE,"Лист2";#N/A,#N/A,TRUE,"Лист3"}</definedName>
    <definedName name="рис1" hidden="1">{#N/A,#N/A,TRUE,"Лист1";#N/A,#N/A,TRUE,"Лист2";#N/A,#N/A,TRUE,"Лист3"}</definedName>
    <definedName name="ркуекено">#N/A</definedName>
    <definedName name="рл">#N/A</definedName>
    <definedName name="рол">#N/A</definedName>
    <definedName name="ролл">#REF!</definedName>
    <definedName name="рома1">[69]Кабель!$A$1:$A$136,#REF!,[69]Кабель!$FQ$1:$FQ$136,#REF!,#REF!,#REF!,[69]Кабель!$A$420:$A$1102,#REF!,[69]Кабель!$FQ$420:$FQ$1102</definedName>
    <definedName name="рома2">[97]Электрика!#REF!,[97]Электрика!#REF!,[97]Электрика!#REF!,[97]Электрика!$B$1:$B$24,[97]Электрика!$AY$1:$AZ$24,[97]Электрика!#REF!,[97]Электрика!#REF!</definedName>
    <definedName name="ророщ">#N/A</definedName>
    <definedName name="рпв">#REF!</definedName>
    <definedName name="рпол">#N/A</definedName>
    <definedName name="рр">#N/A</definedName>
    <definedName name="ррр">#N/A</definedName>
    <definedName name="руководитель">списки!$I$36:$I$37</definedName>
    <definedName name="ручей">#REF!</definedName>
    <definedName name="с">#N/A</definedName>
    <definedName name="с_с_т_ф">#REF!</definedName>
    <definedName name="с_с_тепло">#REF!</definedName>
    <definedName name="с_с_эл_ф">#REF!</definedName>
    <definedName name="с_с_электра">#REF!</definedName>
    <definedName name="с1">#N/A</definedName>
    <definedName name="с2">#REF!</definedName>
    <definedName name="савепр">#REF!</definedName>
    <definedName name="сам">#REF!</definedName>
    <definedName name="СВ">#N/A</definedName>
    <definedName name="сва">#REF!</definedName>
    <definedName name="свод">#REF!</definedName>
    <definedName name="свод1">[126]топография!#REF!</definedName>
    <definedName name="свод1_4">[118]топография!#REF!</definedName>
    <definedName name="сводИИ">[127]топография!#REF!</definedName>
    <definedName name="Сводная" hidden="1">{#N/A,#N/A,FALSE,"Акт-Смета"}</definedName>
    <definedName name="Сводно_сметный_расчет">#REF!</definedName>
    <definedName name="СводнУТ">[104]топография!#REF!</definedName>
    <definedName name="СводУТ">#REF!</definedName>
    <definedName name="себ">Scheduled_Payment+Extra_Payment</definedName>
    <definedName name="Сентябрь_ув">'[23]Перечень корректировок'!#REF!</definedName>
    <definedName name="Сентябрь_ум">'[23]Перечень корректировок'!#REF!</definedName>
    <definedName name="Сервис">#REF!</definedName>
    <definedName name="Сервис_Всего">'[39]Прайс лист'!#REF!</definedName>
    <definedName name="Сервис_Всего_1">#REF!</definedName>
    <definedName name="Сервисное_оборудование">[39]Коэфф1.!#REF!</definedName>
    <definedName name="Сервисное_оборудование_1">#REF!</definedName>
    <definedName name="СКИДКА_в_КОЛЬЧУГ">#REF!</definedName>
    <definedName name="СКИДКА_КОЛЬЧ">'[45]исх дан'!$B$9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[128]см8!#REF!</definedName>
    <definedName name="Смета">[68]Смета!#REF!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етчикам">[129]база!$L$1:$L$65536</definedName>
    <definedName name="сми">#N/A</definedName>
    <definedName name="снор">'[40]Акт-Смета'!$C:$I</definedName>
    <definedName name="Согласование">#REF!</definedName>
    <definedName name="Составил">#REF!</definedName>
    <definedName name="Составитель">#REF!</definedName>
    <definedName name="СП1">[17]Обновление!#REF!</definedName>
    <definedName name="СПЕЦКУРС">'[45]исх дан'!$B$3</definedName>
    <definedName name="Список_Периоды">[117]Параметры!$T$5:$T$28</definedName>
    <definedName name="Список_Проекты">[117]Параметры!$N$5:$N$6</definedName>
    <definedName name="Список_СП">[117]Параметры!$K$5:$K$6</definedName>
    <definedName name="Список_Сценарии">[117]Параметры!$Q$5:$Q$7</definedName>
    <definedName name="Список_ЦФО">[117]Параметры!$H$5:$H$64</definedName>
    <definedName name="Список_ЮрЛица">[117]Параметры!$B$5:$B$278</definedName>
    <definedName name="списочек">#REF!</definedName>
    <definedName name="СПОСОБ_ЗАКУПКИ">'[130]Способ Закупки'!$A$2:$A$11</definedName>
    <definedName name="сроки">[50]Коэффициенты!$A$1:$A$65536</definedName>
    <definedName name="сс">#N/A</definedName>
    <definedName name="ссс">#N/A</definedName>
    <definedName name="ссс1">#REF!</definedName>
    <definedName name="ссс2">#REF!</definedName>
    <definedName name="ссс3">#REF!</definedName>
    <definedName name="сссс">#N/A</definedName>
    <definedName name="ссф">#N/A</definedName>
    <definedName name="ссы">#N/A</definedName>
    <definedName name="СТАВКА_НДС">[130]СТАВКА_НДС!$A$2:$A$6</definedName>
    <definedName name="Стадии" localSheetId="1">[67]списки!$G$36:$G$38</definedName>
    <definedName name="Стадии">списки!$G$36:$G$38</definedName>
    <definedName name="Стадии_изм" localSheetId="1">[67]списки!$G$40:$G$42</definedName>
    <definedName name="Стадии_изм">списки!$G$40:$G$42</definedName>
    <definedName name="Стадия">#REF!</definedName>
    <definedName name="стадия_П">[50]база!$J$1:$J$65536</definedName>
    <definedName name="Станц10">'[42]Лист опроса'!$B$23</definedName>
    <definedName name="СТАР_КУРС">[116]ПРОЦЕНТЫ!$AQ$12</definedName>
    <definedName name="старость">#REF!</definedName>
    <definedName name="сто">#REF!</definedName>
    <definedName name="сто_проц_ф">#REF!</definedName>
    <definedName name="сто_процентов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'[42]Лист опроса'!$B$24</definedName>
    <definedName name="СтрАУ">'[42]Лист опроса'!$B$12</definedName>
    <definedName name="СтрДУ">'[42]Лист опроса'!$B$11</definedName>
    <definedName name="Стрелки">'[42]Лист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ммаФ_ИО">#REF!</definedName>
    <definedName name="СуммаФ_МО">#REF!</definedName>
    <definedName name="СуммаФ_ОО">#REF!</definedName>
    <definedName name="СуммаФ_ОР">#REF!</definedName>
    <definedName name="СуммаФ_ПО">#REF!</definedName>
    <definedName name="СуммаФ_ТО">#REF!</definedName>
    <definedName name="Сургут">NA()</definedName>
    <definedName name="т">#N/A</definedName>
    <definedName name="Таблица_Периоды">[117]Параметры!$T$5:$U$28</definedName>
    <definedName name="Таблица_Проекты">[117]Параметры!$N$5:$O$6</definedName>
    <definedName name="Таблица_СП">[117]Параметры!$K$5:$L$5</definedName>
    <definedName name="Таблица_СтатьиБДДС">[117]Параметры!$AJ$5:$AM$321</definedName>
    <definedName name="Таблица_СтатьиБДР">[117]Параметры!$AT$5:$AW$499</definedName>
    <definedName name="Таблица_Сценарии">[117]Параметры!$Q$5:$R$7</definedName>
    <definedName name="Таблица_ЦФО">[117]Параметры!$H$5:$I$64</definedName>
    <definedName name="Таблица_ЮрЛица">[117]Параметры!$B$5:$C$278</definedName>
    <definedName name="Тариф_мощность">[110]Справочник!$B$3</definedName>
    <definedName name="Тариф_э_э">[110]Справочник!$B$2</definedName>
    <definedName name="Тариф_э_э_и_мощность">[110]Справочник!$B$4</definedName>
    <definedName name="тд">[41]Смета!#REF!</definedName>
    <definedName name="тек_курс">'[45]исх дан'!#REF!</definedName>
    <definedName name="текст1">[102]Кабель!$A$10:$A$123,[102]Кабель!$GF$10:$GG$123</definedName>
    <definedName name="текст10">#REF!,#REF!</definedName>
    <definedName name="текст11">#REF!,#REF!</definedName>
    <definedName name="текст12">#REF!,#REF!</definedName>
    <definedName name="текст2">[69]Кабель!$A$137:$A$419,#REF!</definedName>
    <definedName name="текст3">#REF!,#REF!</definedName>
    <definedName name="текст4">[97]Электрика!#REF!,[97]Электрика!#REF!</definedName>
    <definedName name="текст5">[97]Электрика!$A$3:$B$24,[97]Электрика!$AY$4:$AZ$24</definedName>
    <definedName name="текст6">[97]Электрика!$A$32:$B$129,[97]Электрика!#REF!</definedName>
    <definedName name="текст7">#REF!,#REF!</definedName>
    <definedName name="текст8">#REF!,#REF!</definedName>
    <definedName name="текст9">#REF!,#REF!</definedName>
    <definedName name="тепло_проц_ф">#REF!</definedName>
    <definedName name="тепло_процент">#REF!</definedName>
    <definedName name="Территориальная_поправка_к_ТЕР">#REF!</definedName>
    <definedName name="Тип_объекта" localSheetId="1">[67]списки!$C$41:$C$47</definedName>
    <definedName name="Тип_объекта">списки!$C$41:$C$47</definedName>
    <definedName name="Тип_ТС">[131]Списки!$B$60:$B$65</definedName>
    <definedName name="тит">'[132]Смета 1свод'!$A$4</definedName>
    <definedName name="Титул00">#REF!</definedName>
    <definedName name="Титул01">#REF!,#REF!</definedName>
    <definedName name="Титул02">#REF!,#REF!</definedName>
    <definedName name="Титул03">#REF!,#REF!</definedName>
    <definedName name="Титул04">#REF!,#REF!</definedName>
    <definedName name="Титул05">#REF!,#REF!</definedName>
    <definedName name="Титул06">#REF!</definedName>
    <definedName name="ТО_В3">#REF!</definedName>
    <definedName name="ТО_В4">#REF!</definedName>
    <definedName name="ТО_В5">#REF!</definedName>
    <definedName name="ТО_В9">#REF!</definedName>
    <definedName name="ТО_ВО">#REF!</definedName>
    <definedName name="ТО_Е1">#REF!</definedName>
    <definedName name="ТО_ИЭ">#REF!</definedName>
    <definedName name="ТО_НетКода">#REF!</definedName>
    <definedName name="ТО_П9">#REF!</definedName>
    <definedName name="ТО_С1">#REF!</definedName>
    <definedName name="ТО_С1_2">#REF!</definedName>
    <definedName name="ТО_С3">#REF!</definedName>
    <definedName name="ТО_С4">#REF!</definedName>
    <definedName name="ТО_С5">#REF!</definedName>
    <definedName name="ТО_С6">#REF!</definedName>
    <definedName name="ТО_С7">#REF!</definedName>
    <definedName name="ТО_С8">#REF!</definedName>
    <definedName name="ТО_СА">#REF!</definedName>
    <definedName name="ТО_СБ">#REF!</definedName>
    <definedName name="тобтлю">#N/A</definedName>
    <definedName name="тоо">#N/A</definedName>
    <definedName name="топ1">#REF!</definedName>
    <definedName name="топ2">#REF!</definedName>
    <definedName name="топо">#REF!</definedName>
    <definedName name="топогр">[41]Смета!#REF!</definedName>
    <definedName name="топогр1">#REF!</definedName>
    <definedName name="топограф">#REF!</definedName>
    <definedName name="тоюбтлб">#N/A</definedName>
    <definedName name="тп" localSheetId="10" hidden="1">{#N/A,#N/A,TRUE,"Лист1";#N/A,#N/A,TRUE,"Лист2";#N/A,#N/A,TRUE,"Лист3"}</definedName>
    <definedName name="тп" localSheetId="9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5" hidden="1">{#N/A,#N/A,TRUE,"Лист1";#N/A,#N/A,TRUE,"Лист2";#N/A,#N/A,TRUE,"Лист3"}</definedName>
    <definedName name="тп" hidden="1">{#N/A,#N/A,TRUE,"Лист1";#N/A,#N/A,TRUE,"Лист2";#N/A,#N/A,TRUE,"Лист3"}</definedName>
    <definedName name="тракт">#REF!</definedName>
    <definedName name="третий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>#N/A</definedName>
    <definedName name="ттттт">#N/A</definedName>
    <definedName name="тула1">[69]Кабель!$A$1:$A$136,[69]Кабель!#REF!,[69]Кабель!$FQ$1:$FQ$136,#REF!,[69]Кабель!#REF!,#REF!,[69]Кабель!$A$420:$A$1102,[69]Кабель!#REF!,[69]Кабель!$FQ$420:$FQ$1102</definedName>
    <definedName name="тула2">[97]Электрика!#REF!,[97]Электрика!#REF!,[97]Электрика!#REF!,[97]Электрика!$B$1:$B$24,[97]Электрика!$Y$1:$Y$2,[97]Электрика!$AZ$1:$AZ$24,[97]Электрика!#REF!,[97]Электрика!#REF!</definedName>
    <definedName name="тыс">{0,"тысячz";1,"тысячаz";2,"тысячиz";5,"тысячz"}</definedName>
    <definedName name="тьбю">#REF!</definedName>
    <definedName name="тьмтиб">#REF!</definedName>
    <definedName name="у">#N/A</definedName>
    <definedName name="ув3">[78]Смета!$D$17</definedName>
    <definedName name="УЗ_22_1кв">#REF!</definedName>
    <definedName name="УЗ_22_2кв">#REF!</definedName>
    <definedName name="УЗ_22_3кв">#REF!</definedName>
    <definedName name="УЗ_22_4кв">#REF!</definedName>
    <definedName name="УЗ_22_год">#REF!</definedName>
    <definedName name="УЗ_26_1кв">#REF!</definedName>
    <definedName name="УЗ_26_2кв">#REF!</definedName>
    <definedName name="УЗ_26_3кв">#REF!</definedName>
    <definedName name="УЗ_26_4кв">#REF!</definedName>
    <definedName name="УЗ_26_год">#REF!</definedName>
    <definedName name="УИ_39_1кв">#REF!</definedName>
    <definedName name="УИ_39_2кв">#REF!</definedName>
    <definedName name="УИ_39_3кв">#REF!</definedName>
    <definedName name="УИ_39_4кв">#REF!</definedName>
    <definedName name="УИ_39_год">#REF!</definedName>
    <definedName name="ук">#N/A</definedName>
    <definedName name="укеееукеееееееееееееее" localSheetId="10" hidden="1">{#N/A,#N/A,TRUE,"Лист1";#N/A,#N/A,TRUE,"Лист2";#N/A,#N/A,TRUE,"Лист3"}</definedName>
    <definedName name="укеееукеееееееееееееее" localSheetId="9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5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0" hidden="1">{#N/A,#N/A,TRUE,"Лист1";#N/A,#N/A,TRUE,"Лист2";#N/A,#N/A,TRUE,"Лист3"}</definedName>
    <definedName name="укеукеуеуе" localSheetId="9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5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кун">#N/A</definedName>
    <definedName name="УП">[0]!УП</definedName>
    <definedName name="УП1">[0]!УП1</definedName>
    <definedName name="уу">#N/A</definedName>
    <definedName name="ууу">#N/A</definedName>
    <definedName name="уууу">#N/A</definedName>
    <definedName name="ууууу">#N/A</definedName>
    <definedName name="уфэ">[0]!уфэ</definedName>
    <definedName name="уцуц">#REF!</definedName>
    <definedName name="Участок">#REF!</definedName>
    <definedName name="УчетИО">#REF!</definedName>
    <definedName name="УчетМО">#REF!</definedName>
    <definedName name="УчетОО">#REF!</definedName>
    <definedName name="УчетОР">#REF!</definedName>
    <definedName name="УчетПО">#REF!</definedName>
    <definedName name="УчетТО">#REF!</definedName>
    <definedName name="ф" localSheetId="10" hidden="1">{"konoplin - Личное представление",#N/A,TRUE,"ФинПлан_1кв";"konoplin - Личное представление",#N/A,TRUE,"ФинПлан_2кв"}</definedName>
    <definedName name="ф" localSheetId="9" hidden="1">{"konoplin - Личное представление",#N/A,TRUE,"ФинПлан_1кв";"konoplin - Личное представление",#N/A,TRUE,"ФинПлан_2кв"}</definedName>
    <definedName name="ф" localSheetId="1" hidden="1">{"konoplin - Личное представление",#N/A,TRUE,"ФинПлан_1кв";"konoplin - Личное представление",#N/A,TRUE,"ФинПлан_2кв"}</definedName>
    <definedName name="ф" localSheetId="25" hidden="1">{"konoplin - Личное представление",#N/A,TRUE,"ФинПлан_1кв";"konoplin - Личное представление",#N/A,TRUE,"ФинПлан_2кв"}</definedName>
    <definedName name="ф" hidden="1">{"konoplin - Личное представление",#N/A,TRUE,"ФинПлан_1кв";"konoplin - Личное представление",#N/A,TRUE,"ФинПлан_2кв"}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в_2008_WorkLoadSum">#REF!</definedName>
    <definedName name="Февраль_ув">'[23]Перечень корректировок'!#REF!</definedName>
    <definedName name="Февраль_ум">'[23]Перечень корректировок'!#REF!</definedName>
    <definedName name="фед">'[46]свод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#N/A</definedName>
    <definedName name="фывфывфыв">#N/A</definedName>
    <definedName name="фыф" hidden="1">{#N/A,#N/A,FALSE,"Шаблон_Спец1"}</definedName>
    <definedName name="ххх" hidden="1">{"Смета1",#N/A,FALSE,"Смета";"Смета2а",#N/A,FALSE,"Смета"}</definedName>
    <definedName name="ц">#N/A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ена_95г">#REF!</definedName>
    <definedName name="Цена_текущая">#REF!</definedName>
    <definedName name="ЦенаИО">#REF!</definedName>
    <definedName name="ЦенаМО">#REF!</definedName>
    <definedName name="ЦенаОО">#REF!</definedName>
    <definedName name="ЦенаОР">#REF!</definedName>
    <definedName name="ЦенаПО">#REF!</definedName>
    <definedName name="ЦенаТО">#REF!</definedName>
    <definedName name="цу">#N/A</definedName>
    <definedName name="цуйцуцйув" hidden="1">{#N/A,#N/A,FALSE,"Шаблон_Спец1"}</definedName>
    <definedName name="цук">#REF!</definedName>
    <definedName name="цуцу" localSheetId="10" hidden="1">{#N/A,#N/A,TRUE,"Лист1";#N/A,#N/A,TRUE,"Лист2";#N/A,#N/A,TRUE,"Лист3"}</definedName>
    <definedName name="цуцу" localSheetId="9" hidden="1">{#N/A,#N/A,TRUE,"Лист1";#N/A,#N/A,TRUE,"Лист2";#N/A,#N/A,TRUE,"Лист3"}</definedName>
    <definedName name="цуцу" localSheetId="1" hidden="1">{#N/A,#N/A,TRUE,"Лист1";#N/A,#N/A,TRUE,"Лист2";#N/A,#N/A,TRUE,"Лист3"}</definedName>
    <definedName name="цуцу" localSheetId="25" hidden="1">{#N/A,#N/A,TRUE,"Лист1";#N/A,#N/A,TRUE,"Лист2";#N/A,#N/A,TRUE,"Лист3"}</definedName>
    <definedName name="цуцу" hidden="1">{#N/A,#N/A,TRUE,"Лист1";#N/A,#N/A,TRUE,"Лист2";#N/A,#N/A,TRUE,"Лист3"}</definedName>
    <definedName name="цц">Scheduled_Payment+Extra_Payment</definedName>
    <definedName name="ццц" localSheetId="10" hidden="1">{#N/A,#N/A,TRUE,"Лист1";#N/A,#N/A,TRUE,"Лист2";#N/A,#N/A,TRUE,"Лист3"}</definedName>
    <definedName name="ццц" localSheetId="9" hidden="1">{#N/A,#N/A,TRUE,"Лист1";#N/A,#N/A,TRUE,"Лист2";#N/A,#N/A,TRUE,"Лист3"}</definedName>
    <definedName name="ццц" localSheetId="1" hidden="1">{#N/A,#N/A,TRUE,"Лист1";#N/A,#N/A,TRUE,"Лист2";#N/A,#N/A,TRUE,"Лист3"}</definedName>
    <definedName name="ццц" localSheetId="25" hidden="1">{#N/A,#N/A,TRUE,"Лист1";#N/A,#N/A,TRUE,"Лист2";#N/A,#N/A,TRUE,"Лист3"}</definedName>
    <definedName name="ццц" hidden="1">{#N/A,#N/A,TRUE,"Лист1";#N/A,#N/A,TRUE,"Лист2";#N/A,#N/A,TRUE,"Лист3"}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етвертый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'[133]93-110'!#REF!</definedName>
    <definedName name="шщззхъх">#REF!</definedName>
    <definedName name="шщэшх">#N/A</definedName>
    <definedName name="щ">#N/A</definedName>
    <definedName name="щщ">#REF!</definedName>
    <definedName name="ъ">[75]база!$A$1:$A$65536</definedName>
    <definedName name="ъхз">#REF!</definedName>
    <definedName name="ы">#N/A</definedName>
    <definedName name="ыв">#N/A</definedName>
    <definedName name="ЫВGGGGGGGGGGGGGGG">#REF!</definedName>
    <definedName name="ыуаы" localSheetId="10" hidden="1">{#N/A,#N/A,TRUE,"Лист1";#N/A,#N/A,TRUE,"Лист2";#N/A,#N/A,TRUE,"Лист3"}</definedName>
    <definedName name="ыуаы" localSheetId="9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5" hidden="1">{#N/A,#N/A,TRUE,"Лист1";#N/A,#N/A,TRUE,"Лист2";#N/A,#N/A,TRUE,"Лист3"}</definedName>
    <definedName name="ыуаы" hidden="1">{#N/A,#N/A,TRUE,"Лист1";#N/A,#N/A,TRUE,"Лист2";#N/A,#N/A,TRUE,"Лист3"}</definedName>
    <definedName name="ыы">#N/A</definedName>
    <definedName name="ыыы" hidden="1">{#N/A,#N/A,FALSE,"Шаблон_Спец1"}</definedName>
    <definedName name="ыыыы">#N/A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[78]Смета!$D$11</definedName>
    <definedName name="ььььь">#N/A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[118]топография!#REF!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ктро_проц_ф">#REF!</definedName>
    <definedName name="электро_процент">#REF!</definedName>
    <definedName name="ЭлеСи">[134]Коэфф1.!$E$7</definedName>
    <definedName name="ЭлеСи_1">#REF!</definedName>
    <definedName name="ЭЛСИ_Т">#REF!</definedName>
    <definedName name="Энергообъект">[110]Справочник!$B$6</definedName>
    <definedName name="Этап">[80]Исх1!$A$1</definedName>
    <definedName name="эхз">#REF!</definedName>
    <definedName name="эээ">[135]свод!$A$7</definedName>
    <definedName name="юрубчен_" hidden="1">{#N/A,#N/A,FALSE,"Акт-Смета"}</definedName>
    <definedName name="ЮФУ">#REF!</definedName>
    <definedName name="ЮФУ2">#REF!</definedName>
    <definedName name="Янв_2008_WorkLoadSum">#REF!</definedName>
    <definedName name="Январь_ув">'[23]Перечень корректировок'!#REF!</definedName>
    <definedName name="Январь_ум">'[23]Перечень корректировок'!#REF!</definedName>
    <definedName name="япява">#REF!</definedName>
    <definedName name="ячсвивыкр" hidden="1">{#N/A,#N/A,FALSE,"Шаблон_Спец1"}</definedName>
    <definedName name="яыdfzs">#REF!</definedName>
    <definedName name="яя" hidden="1">{#N/A,#N/A,FALSE,"Акт-Смета"}</definedName>
    <definedName name="ЯЯЯ">[49]топография!#REF!</definedName>
    <definedName name="ЯЯЯЯ">#N/A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33" l="1"/>
  <c r="F32" i="33"/>
  <c r="F30" i="33"/>
  <c r="E30" i="33"/>
  <c r="F29" i="33"/>
  <c r="F28" i="33"/>
  <c r="F22" i="33"/>
  <c r="C6" i="34" l="1"/>
  <c r="C10" i="34"/>
  <c r="D17" i="34"/>
  <c r="A17" i="34"/>
  <c r="D16" i="34"/>
  <c r="A14" i="34"/>
  <c r="A15" i="34"/>
  <c r="A16" i="34"/>
  <c r="D15" i="34"/>
  <c r="D14" i="34"/>
  <c r="D13" i="34"/>
  <c r="A10" i="34"/>
  <c r="A9" i="34"/>
  <c r="A8" i="34"/>
  <c r="A7" i="34"/>
  <c r="A6" i="34"/>
  <c r="F25" i="33"/>
  <c r="F26" i="33"/>
  <c r="F27" i="33"/>
  <c r="E32" i="33"/>
  <c r="A22" i="33"/>
  <c r="A24" i="33"/>
  <c r="C25" i="33"/>
  <c r="A25" i="33" s="1"/>
  <c r="C26" i="33"/>
  <c r="A26" i="33" s="1"/>
  <c r="C27" i="33"/>
  <c r="A27" i="33" s="1"/>
  <c r="E31" i="33"/>
  <c r="C30" i="33"/>
  <c r="E27" i="33"/>
  <c r="B27" i="33"/>
  <c r="E26" i="33"/>
  <c r="B26" i="33"/>
  <c r="E25" i="33"/>
  <c r="B25" i="33"/>
  <c r="C19" i="33"/>
  <c r="A19" i="33"/>
  <c r="C18" i="33"/>
  <c r="A18" i="33"/>
  <c r="A17" i="33"/>
  <c r="A16" i="33"/>
  <c r="C15" i="33"/>
  <c r="A15" i="33"/>
  <c r="A14" i="33"/>
  <c r="A8" i="33"/>
  <c r="D8" i="33" s="1"/>
  <c r="D6" i="33"/>
  <c r="A6" i="33"/>
  <c r="F39" i="32"/>
  <c r="D39" i="32"/>
  <c r="D38" i="32"/>
  <c r="D37" i="32"/>
  <c r="D36" i="32"/>
  <c r="D35" i="32"/>
  <c r="D34" i="32"/>
  <c r="R33" i="32"/>
  <c r="Q33" i="32"/>
  <c r="P33" i="32"/>
  <c r="N33" i="32"/>
  <c r="H33" i="32"/>
  <c r="F33" i="32"/>
  <c r="D33" i="32"/>
  <c r="H32" i="32"/>
  <c r="D32" i="32"/>
  <c r="H31" i="32"/>
  <c r="F31" i="32"/>
  <c r="D31" i="32"/>
  <c r="H30" i="32"/>
  <c r="D30" i="32"/>
  <c r="H29" i="32"/>
  <c r="D29" i="32"/>
  <c r="H28" i="32"/>
  <c r="D28" i="32"/>
  <c r="H27" i="32"/>
  <c r="F27" i="32"/>
  <c r="D27" i="32"/>
  <c r="J13" i="32"/>
  <c r="J26" i="32"/>
  <c r="F26" i="32"/>
  <c r="D26" i="32"/>
  <c r="F25" i="32"/>
  <c r="D25" i="32"/>
  <c r="F24" i="32"/>
  <c r="D24" i="32"/>
  <c r="D22" i="32"/>
  <c r="H12" i="32"/>
  <c r="H20" i="32"/>
  <c r="D20" i="32"/>
  <c r="H19" i="32"/>
  <c r="D19" i="32"/>
  <c r="H18" i="32"/>
  <c r="D18" i="32"/>
  <c r="H17" i="32"/>
  <c r="D17" i="32"/>
  <c r="H16" i="32"/>
  <c r="D16" i="32"/>
  <c r="H15" i="32"/>
  <c r="F15" i="32"/>
  <c r="D15" i="32"/>
  <c r="H14" i="32"/>
  <c r="F14" i="32"/>
  <c r="D14" i="32"/>
  <c r="K13" i="32"/>
  <c r="K26" i="32"/>
  <c r="I13" i="32"/>
  <c r="I26" i="32"/>
  <c r="H2" i="32"/>
  <c r="H13" i="32"/>
  <c r="H26" i="32"/>
  <c r="F13" i="32"/>
  <c r="D13" i="32"/>
  <c r="F12" i="32"/>
  <c r="D12" i="32"/>
  <c r="D11" i="32"/>
  <c r="D10" i="32"/>
  <c r="D9" i="32"/>
  <c r="F4" i="32"/>
  <c r="F5" i="32"/>
  <c r="F6" i="32"/>
  <c r="F7" i="32"/>
  <c r="F8" i="32"/>
  <c r="I8" i="32"/>
  <c r="M32" i="32" s="1"/>
  <c r="D8" i="32"/>
  <c r="D7" i="32"/>
  <c r="D6" i="32"/>
  <c r="I6" i="32"/>
  <c r="M30" i="32" s="1"/>
  <c r="D5" i="32"/>
  <c r="I5" i="32"/>
  <c r="M29" i="32" s="1"/>
  <c r="D4" i="32"/>
  <c r="D2" i="32"/>
  <c r="H1" i="32"/>
  <c r="R31" i="31"/>
  <c r="Q31" i="31"/>
  <c r="P31" i="31"/>
  <c r="O31" i="31"/>
  <c r="N31" i="31"/>
  <c r="M31" i="31"/>
  <c r="H31" i="31"/>
  <c r="F31" i="31"/>
  <c r="H30" i="31"/>
  <c r="H29" i="31"/>
  <c r="H28" i="31"/>
  <c r="H27" i="31"/>
  <c r="H26" i="31"/>
  <c r="H25" i="31"/>
  <c r="I13" i="31"/>
  <c r="I24" i="31"/>
  <c r="F23" i="31"/>
  <c r="F22" i="31"/>
  <c r="H16" i="31"/>
  <c r="I16" i="31"/>
  <c r="N27" i="31" s="1"/>
  <c r="H20" i="31"/>
  <c r="D20" i="31"/>
  <c r="H19" i="31"/>
  <c r="I19" i="31"/>
  <c r="N30" i="31" s="1"/>
  <c r="H18" i="31"/>
  <c r="I18" i="31"/>
  <c r="H17" i="31"/>
  <c r="I17" i="31"/>
  <c r="N28" i="31" s="1"/>
  <c r="H15" i="31"/>
  <c r="I15" i="31"/>
  <c r="N26" i="31" s="1"/>
  <c r="H14" i="31"/>
  <c r="F14" i="31"/>
  <c r="K13" i="31"/>
  <c r="K24" i="31"/>
  <c r="J13" i="31"/>
  <c r="J24" i="31"/>
  <c r="H12" i="31"/>
  <c r="F7" i="31"/>
  <c r="F6" i="31"/>
  <c r="F5" i="31"/>
  <c r="F4" i="31"/>
  <c r="H2" i="31"/>
  <c r="H13" i="31"/>
  <c r="H24" i="31"/>
  <c r="D2" i="31"/>
  <c r="H1" i="31"/>
  <c r="H286" i="30"/>
  <c r="A286" i="30"/>
  <c r="H285" i="30"/>
  <c r="A285" i="30"/>
  <c r="H284" i="30"/>
  <c r="A284" i="30"/>
  <c r="H283" i="30"/>
  <c r="A283" i="30"/>
  <c r="H282" i="30"/>
  <c r="A282" i="30"/>
  <c r="H281" i="30"/>
  <c r="A281" i="30"/>
  <c r="H280" i="30"/>
  <c r="A280" i="30"/>
  <c r="H279" i="30"/>
  <c r="A279" i="30"/>
  <c r="H278" i="30"/>
  <c r="A278" i="30"/>
  <c r="H277" i="30"/>
  <c r="A277" i="30"/>
  <c r="H276" i="30"/>
  <c r="A276" i="30"/>
  <c r="H275" i="30"/>
  <c r="A275" i="30"/>
  <c r="H274" i="30"/>
  <c r="A274" i="30"/>
  <c r="H273" i="30"/>
  <c r="A273" i="30"/>
  <c r="H272" i="30"/>
  <c r="A272" i="30"/>
  <c r="H271" i="30"/>
  <c r="A271" i="30"/>
  <c r="H270" i="30"/>
  <c r="A270" i="30"/>
  <c r="H269" i="30"/>
  <c r="A269" i="30"/>
  <c r="F268" i="30"/>
  <c r="H268" i="30"/>
  <c r="A268" i="30"/>
  <c r="H267" i="30"/>
  <c r="A267" i="30"/>
  <c r="F266" i="30"/>
  <c r="H266" i="30"/>
  <c r="A266" i="30"/>
  <c r="H265" i="30"/>
  <c r="A265" i="30"/>
  <c r="H264" i="30"/>
  <c r="A264" i="30"/>
  <c r="A263" i="30"/>
  <c r="A262" i="30"/>
  <c r="C260" i="30"/>
  <c r="C261" i="30"/>
  <c r="A261" i="30"/>
  <c r="H260" i="30"/>
  <c r="A260" i="30"/>
  <c r="H259" i="30"/>
  <c r="A259" i="30"/>
  <c r="A258" i="30"/>
  <c r="A257" i="30"/>
  <c r="C255" i="30"/>
  <c r="C256" i="30"/>
  <c r="H256" i="30"/>
  <c r="A256" i="30"/>
  <c r="H255" i="30"/>
  <c r="A255" i="30"/>
  <c r="H254" i="30"/>
  <c r="A254" i="30"/>
  <c r="A253" i="30"/>
  <c r="A252" i="30"/>
  <c r="A251" i="30"/>
  <c r="C250" i="30"/>
  <c r="H250" i="30"/>
  <c r="C251" i="30"/>
  <c r="A250" i="30"/>
  <c r="H249" i="30"/>
  <c r="A249" i="30"/>
  <c r="A248" i="30"/>
  <c r="A247" i="30"/>
  <c r="C245" i="30"/>
  <c r="C246" i="30"/>
  <c r="C247" i="30"/>
  <c r="A246" i="30"/>
  <c r="H245" i="30"/>
  <c r="A245" i="30"/>
  <c r="H244" i="30"/>
  <c r="A244" i="30"/>
  <c r="A243" i="30"/>
  <c r="A242" i="30"/>
  <c r="C240" i="30"/>
  <c r="C241" i="30"/>
  <c r="A241" i="30"/>
  <c r="H240" i="30"/>
  <c r="A240" i="30"/>
  <c r="H239" i="30"/>
  <c r="A239" i="30"/>
  <c r="A238" i="30"/>
  <c r="A237" i="30"/>
  <c r="C235" i="30"/>
  <c r="C236" i="30"/>
  <c r="H236" i="30"/>
  <c r="A236" i="30"/>
  <c r="H235" i="30"/>
  <c r="A235" i="30"/>
  <c r="H234" i="30"/>
  <c r="A234" i="30"/>
  <c r="A233" i="30"/>
  <c r="A232" i="30"/>
  <c r="A231" i="30"/>
  <c r="C230" i="30"/>
  <c r="H230" i="30"/>
  <c r="C231" i="30"/>
  <c r="A230" i="30"/>
  <c r="H229" i="30"/>
  <c r="A229" i="30"/>
  <c r="A228" i="30"/>
  <c r="A227" i="30"/>
  <c r="C225" i="30"/>
  <c r="C226" i="30"/>
  <c r="C227" i="30"/>
  <c r="A226" i="30"/>
  <c r="H225" i="30"/>
  <c r="A225" i="30"/>
  <c r="H224" i="30"/>
  <c r="A224" i="30"/>
  <c r="A223" i="30"/>
  <c r="A222" i="30"/>
  <c r="C220" i="30"/>
  <c r="C221" i="30"/>
  <c r="A221" i="30"/>
  <c r="H220" i="30"/>
  <c r="A220" i="30"/>
  <c r="H219" i="30"/>
  <c r="A219" i="30"/>
  <c r="A218" i="30"/>
  <c r="A217" i="30"/>
  <c r="C215" i="30"/>
  <c r="C216" i="30"/>
  <c r="H216" i="30"/>
  <c r="A216" i="30"/>
  <c r="H215" i="30"/>
  <c r="A215" i="30"/>
  <c r="H214" i="30"/>
  <c r="A214" i="30"/>
  <c r="A213" i="30"/>
  <c r="A212" i="30"/>
  <c r="A211" i="30"/>
  <c r="C210" i="30"/>
  <c r="H210" i="30"/>
  <c r="C211" i="30"/>
  <c r="A210" i="30"/>
  <c r="H209" i="30"/>
  <c r="A209" i="30"/>
  <c r="A208" i="30"/>
  <c r="A207" i="30"/>
  <c r="C205" i="30"/>
  <c r="C206" i="30"/>
  <c r="C207" i="30"/>
  <c r="A206" i="30"/>
  <c r="H205" i="30"/>
  <c r="A205" i="30"/>
  <c r="H204" i="30"/>
  <c r="A204" i="30"/>
  <c r="A203" i="30"/>
  <c r="A202" i="30"/>
  <c r="C200" i="30"/>
  <c r="C201" i="30"/>
  <c r="A201" i="30"/>
  <c r="H200" i="30"/>
  <c r="A200" i="30"/>
  <c r="H199" i="30"/>
  <c r="A199" i="30"/>
  <c r="A198" i="30"/>
  <c r="A197" i="30"/>
  <c r="C195" i="30"/>
  <c r="C196" i="30"/>
  <c r="H196" i="30"/>
  <c r="A196" i="30"/>
  <c r="H195" i="30"/>
  <c r="A195" i="30"/>
  <c r="H194" i="30"/>
  <c r="A194" i="30"/>
  <c r="A193" i="30"/>
  <c r="A192" i="30"/>
  <c r="A191" i="30"/>
  <c r="C190" i="30"/>
  <c r="H190" i="30"/>
  <c r="C191" i="30"/>
  <c r="A190" i="30"/>
  <c r="H189" i="30"/>
  <c r="A189" i="30"/>
  <c r="A188" i="30"/>
  <c r="A187" i="30"/>
  <c r="C186" i="30"/>
  <c r="C187" i="30"/>
  <c r="A186" i="30"/>
  <c r="H185" i="30"/>
  <c r="A185" i="30"/>
  <c r="A184" i="30"/>
  <c r="C182" i="30"/>
  <c r="C183" i="30"/>
  <c r="C184" i="30"/>
  <c r="H184" i="30"/>
  <c r="A183" i="30"/>
  <c r="H182" i="30"/>
  <c r="A182" i="30"/>
  <c r="H181" i="30"/>
  <c r="A181" i="30"/>
  <c r="A180" i="30"/>
  <c r="A179" i="30"/>
  <c r="C178" i="30"/>
  <c r="A178" i="30"/>
  <c r="H177" i="30"/>
  <c r="A177" i="30"/>
  <c r="A176" i="30"/>
  <c r="A175" i="30"/>
  <c r="A174" i="30"/>
  <c r="C173" i="30"/>
  <c r="H173" i="30"/>
  <c r="A173" i="30"/>
  <c r="H172" i="30"/>
  <c r="A172" i="30"/>
  <c r="A171" i="30"/>
  <c r="C168" i="30"/>
  <c r="C169" i="30"/>
  <c r="C170" i="30"/>
  <c r="H170" i="30"/>
  <c r="A170" i="30"/>
  <c r="H169" i="30"/>
  <c r="A169" i="30"/>
  <c r="H168" i="30"/>
  <c r="A168" i="30"/>
  <c r="H167" i="30"/>
  <c r="A167" i="30"/>
  <c r="A166" i="30"/>
  <c r="A165" i="30"/>
  <c r="A164" i="30"/>
  <c r="C163" i="30"/>
  <c r="C164" i="30"/>
  <c r="A163" i="30"/>
  <c r="H162" i="30"/>
  <c r="A162" i="30"/>
  <c r="A161" i="30"/>
  <c r="A160" i="30"/>
  <c r="A159" i="30"/>
  <c r="C158" i="30"/>
  <c r="A158" i="30"/>
  <c r="H157" i="30"/>
  <c r="A157" i="30"/>
  <c r="A156" i="30"/>
  <c r="A155" i="30"/>
  <c r="A154" i="30"/>
  <c r="C153" i="30"/>
  <c r="H153" i="30"/>
  <c r="A153" i="30"/>
  <c r="H152" i="30"/>
  <c r="A152" i="30"/>
  <c r="A151" i="30"/>
  <c r="C148" i="30"/>
  <c r="C149" i="30"/>
  <c r="C150" i="30"/>
  <c r="H150" i="30"/>
  <c r="A150" i="30"/>
  <c r="H149" i="30"/>
  <c r="A149" i="30"/>
  <c r="H148" i="30"/>
  <c r="A148" i="30"/>
  <c r="H147" i="30"/>
  <c r="A147" i="30"/>
  <c r="A146" i="30"/>
  <c r="A145" i="30"/>
  <c r="A144" i="30"/>
  <c r="C143" i="30"/>
  <c r="C144" i="30"/>
  <c r="A143" i="30"/>
  <c r="H142" i="30"/>
  <c r="A142" i="30"/>
  <c r="A141" i="30"/>
  <c r="A140" i="30"/>
  <c r="A139" i="30"/>
  <c r="C138" i="30"/>
  <c r="A138" i="30"/>
  <c r="H137" i="30"/>
  <c r="A137" i="30"/>
  <c r="A136" i="30"/>
  <c r="A135" i="30"/>
  <c r="A134" i="30"/>
  <c r="C133" i="30"/>
  <c r="H133" i="30"/>
  <c r="A133" i="30"/>
  <c r="H132" i="30"/>
  <c r="A132" i="30"/>
  <c r="A131" i="30"/>
  <c r="C128" i="30"/>
  <c r="C129" i="30"/>
  <c r="C130" i="30"/>
  <c r="H130" i="30"/>
  <c r="A130" i="30"/>
  <c r="H129" i="30"/>
  <c r="A129" i="30"/>
  <c r="H128" i="30"/>
  <c r="A128" i="30"/>
  <c r="H127" i="30"/>
  <c r="A127" i="30"/>
  <c r="A126" i="30"/>
  <c r="A125" i="30"/>
  <c r="A124" i="30"/>
  <c r="C123" i="30"/>
  <c r="C124" i="30"/>
  <c r="A123" i="30"/>
  <c r="H122" i="30"/>
  <c r="A122" i="30"/>
  <c r="A121" i="30"/>
  <c r="A120" i="30"/>
  <c r="A119" i="30"/>
  <c r="C118" i="30"/>
  <c r="A118" i="30"/>
  <c r="H117" i="30"/>
  <c r="A117" i="30"/>
  <c r="A116" i="30"/>
  <c r="A115" i="30"/>
  <c r="A114" i="30"/>
  <c r="C113" i="30"/>
  <c r="H113" i="30"/>
  <c r="A113" i="30"/>
  <c r="H112" i="30"/>
  <c r="A112" i="30"/>
  <c r="A111" i="30"/>
  <c r="C108" i="30"/>
  <c r="C109" i="30"/>
  <c r="C110" i="30"/>
  <c r="H110" i="30"/>
  <c r="A110" i="30"/>
  <c r="H109" i="30"/>
  <c r="A109" i="30"/>
  <c r="H108" i="30"/>
  <c r="A108" i="30"/>
  <c r="H107" i="30"/>
  <c r="A107" i="30"/>
  <c r="A106" i="30"/>
  <c r="A105" i="30"/>
  <c r="A104" i="30"/>
  <c r="C103" i="30"/>
  <c r="C104" i="30"/>
  <c r="A103" i="30"/>
  <c r="H102" i="30"/>
  <c r="A102" i="30"/>
  <c r="A101" i="30"/>
  <c r="C99" i="30"/>
  <c r="C100" i="30"/>
  <c r="C101" i="30"/>
  <c r="H101" i="30"/>
  <c r="A100" i="30"/>
  <c r="H99" i="30"/>
  <c r="A99" i="30"/>
  <c r="H98" i="30"/>
  <c r="A98" i="30"/>
  <c r="A97" i="30"/>
  <c r="A96" i="30"/>
  <c r="C95" i="30"/>
  <c r="A95" i="30"/>
  <c r="H94" i="30"/>
  <c r="A94" i="30"/>
  <c r="A93" i="30"/>
  <c r="C91" i="30"/>
  <c r="C92" i="30"/>
  <c r="A92" i="30"/>
  <c r="H91" i="30"/>
  <c r="A91" i="30"/>
  <c r="H90" i="30"/>
  <c r="A90" i="30"/>
  <c r="A89" i="30"/>
  <c r="A88" i="30"/>
  <c r="C86" i="30"/>
  <c r="C87" i="30"/>
  <c r="H87" i="30"/>
  <c r="A87" i="30"/>
  <c r="H86" i="30"/>
  <c r="A86" i="30"/>
  <c r="H85" i="30"/>
  <c r="A85" i="30"/>
  <c r="A84" i="30"/>
  <c r="A83" i="30"/>
  <c r="A82" i="30"/>
  <c r="C81" i="30"/>
  <c r="H81" i="30"/>
  <c r="C82" i="30"/>
  <c r="A81" i="30"/>
  <c r="H80" i="30"/>
  <c r="A80" i="30"/>
  <c r="A79" i="30"/>
  <c r="A78" i="30"/>
  <c r="C76" i="30"/>
  <c r="C77" i="30"/>
  <c r="C78" i="30"/>
  <c r="A77" i="30"/>
  <c r="H76" i="30"/>
  <c r="A76" i="30"/>
  <c r="H75" i="30"/>
  <c r="A75" i="30"/>
  <c r="A74" i="30"/>
  <c r="A73" i="30"/>
  <c r="C71" i="30"/>
  <c r="C72" i="30"/>
  <c r="A72" i="30"/>
  <c r="H71" i="30"/>
  <c r="A71" i="30"/>
  <c r="H70" i="30"/>
  <c r="A70" i="30"/>
  <c r="A69" i="30"/>
  <c r="A68" i="30"/>
  <c r="C66" i="30"/>
  <c r="C67" i="30"/>
  <c r="H67" i="30"/>
  <c r="A67" i="30"/>
  <c r="H66" i="30"/>
  <c r="A66" i="30"/>
  <c r="H65" i="30"/>
  <c r="A65" i="30"/>
  <c r="A64" i="30"/>
  <c r="A63" i="30"/>
  <c r="A62" i="30"/>
  <c r="C61" i="30"/>
  <c r="H61" i="30"/>
  <c r="C62" i="30"/>
  <c r="A61" i="30"/>
  <c r="H60" i="30"/>
  <c r="A60" i="30"/>
  <c r="A59" i="30"/>
  <c r="A58" i="30"/>
  <c r="C56" i="30"/>
  <c r="C57" i="30"/>
  <c r="C58" i="30"/>
  <c r="A57" i="30"/>
  <c r="H56" i="30"/>
  <c r="A56" i="30"/>
  <c r="H55" i="30"/>
  <c r="A55" i="30"/>
  <c r="A54" i="30"/>
  <c r="A53" i="30"/>
  <c r="C51" i="30"/>
  <c r="C52" i="30"/>
  <c r="A52" i="30"/>
  <c r="H51" i="30"/>
  <c r="A51" i="30"/>
  <c r="H50" i="30"/>
  <c r="A50" i="30"/>
  <c r="A49" i="30"/>
  <c r="A48" i="30"/>
  <c r="C46" i="30"/>
  <c r="C47" i="30"/>
  <c r="H47" i="30"/>
  <c r="A47" i="30"/>
  <c r="H46" i="30"/>
  <c r="A46" i="30"/>
  <c r="H45" i="30"/>
  <c r="A45" i="30"/>
  <c r="A44" i="30"/>
  <c r="A43" i="30"/>
  <c r="A42" i="30"/>
  <c r="C41" i="30"/>
  <c r="H41" i="30"/>
  <c r="C42" i="30"/>
  <c r="A41" i="30"/>
  <c r="H40" i="30"/>
  <c r="A40" i="30"/>
  <c r="A39" i="30"/>
  <c r="A38" i="30"/>
  <c r="C36" i="30"/>
  <c r="C37" i="30"/>
  <c r="C38" i="30"/>
  <c r="A37" i="30"/>
  <c r="H36" i="30"/>
  <c r="A36" i="30"/>
  <c r="H35" i="30"/>
  <c r="A35" i="30"/>
  <c r="A34" i="30"/>
  <c r="A33" i="30"/>
  <c r="C31" i="30"/>
  <c r="C32" i="30"/>
  <c r="A32" i="30"/>
  <c r="H31" i="30"/>
  <c r="A31" i="30"/>
  <c r="H30" i="30"/>
  <c r="A30" i="30"/>
  <c r="A29" i="30"/>
  <c r="A28" i="30"/>
  <c r="C26" i="30"/>
  <c r="C27" i="30"/>
  <c r="H27" i="30"/>
  <c r="A27" i="30"/>
  <c r="H26" i="30"/>
  <c r="A26" i="30"/>
  <c r="H25" i="30"/>
  <c r="A25" i="30"/>
  <c r="A24" i="30"/>
  <c r="A23" i="30"/>
  <c r="A22" i="30"/>
  <c r="C21" i="30"/>
  <c r="H21" i="30"/>
  <c r="C22" i="30"/>
  <c r="A21" i="30"/>
  <c r="H20" i="30"/>
  <c r="A20" i="30"/>
  <c r="A19" i="30"/>
  <c r="A18" i="30"/>
  <c r="C16" i="30"/>
  <c r="C17" i="30"/>
  <c r="C18" i="30"/>
  <c r="A17" i="30"/>
  <c r="H16" i="30"/>
  <c r="A16" i="30"/>
  <c r="H15" i="30"/>
  <c r="A15" i="30"/>
  <c r="A14" i="30"/>
  <c r="A13" i="30"/>
  <c r="C12" i="30"/>
  <c r="A12" i="30"/>
  <c r="H11" i="30"/>
  <c r="A11" i="30"/>
  <c r="A10" i="30"/>
  <c r="C8" i="30"/>
  <c r="C9" i="30"/>
  <c r="A9" i="30"/>
  <c r="H8" i="30"/>
  <c r="A8" i="30"/>
  <c r="H7" i="30"/>
  <c r="A7" i="30"/>
  <c r="A6" i="30"/>
  <c r="A5" i="30"/>
  <c r="C4" i="30"/>
  <c r="H4" i="30"/>
  <c r="A4" i="30"/>
  <c r="H3" i="30"/>
  <c r="A3" i="30"/>
  <c r="A64067" i="29"/>
  <c r="A64066" i="29"/>
  <c r="A64065" i="29"/>
  <c r="A64064" i="29"/>
  <c r="A64063" i="29"/>
  <c r="A64062" i="29"/>
  <c r="A64061" i="29"/>
  <c r="A64060" i="29"/>
  <c r="A64059" i="29"/>
  <c r="A64058" i="29"/>
  <c r="A64057" i="29"/>
  <c r="A64056" i="29"/>
  <c r="A64055" i="29"/>
  <c r="A64054" i="29"/>
  <c r="A64053" i="29"/>
  <c r="A64052" i="29"/>
  <c r="A64051" i="29"/>
  <c r="A64050" i="29"/>
  <c r="A64049" i="29"/>
  <c r="A64048" i="29"/>
  <c r="A64047" i="29"/>
  <c r="A64046" i="29"/>
  <c r="A64045" i="29"/>
  <c r="A64044" i="29"/>
  <c r="A64043" i="29"/>
  <c r="A64042" i="29"/>
  <c r="A64041" i="29"/>
  <c r="A64040" i="29"/>
  <c r="A64039" i="29"/>
  <c r="A64038" i="29"/>
  <c r="A64037" i="29"/>
  <c r="A64036" i="29"/>
  <c r="A64035" i="29"/>
  <c r="A64034" i="29"/>
  <c r="A64033" i="29"/>
  <c r="A64032" i="29"/>
  <c r="A64031" i="29"/>
  <c r="A64030" i="29"/>
  <c r="A64029" i="29"/>
  <c r="A64028" i="29"/>
  <c r="A64027" i="29"/>
  <c r="A64026" i="29"/>
  <c r="A64025" i="29"/>
  <c r="A64024" i="29"/>
  <c r="A64023" i="29"/>
  <c r="A64022" i="29"/>
  <c r="A64021" i="29"/>
  <c r="A64020" i="29"/>
  <c r="A64019" i="29"/>
  <c r="A64018" i="29"/>
  <c r="A64017" i="29"/>
  <c r="A64016" i="29"/>
  <c r="A64015" i="29"/>
  <c r="A64014" i="29"/>
  <c r="A64013" i="29"/>
  <c r="A64012" i="29"/>
  <c r="A64011" i="29"/>
  <c r="A64010" i="29"/>
  <c r="A64009" i="29"/>
  <c r="A64008" i="29"/>
  <c r="A64007" i="29"/>
  <c r="A64006" i="29"/>
  <c r="A64005" i="29"/>
  <c r="A64004" i="29"/>
  <c r="A64003" i="29"/>
  <c r="A64002" i="29"/>
  <c r="A64001" i="29"/>
  <c r="A64000" i="29"/>
  <c r="A63999" i="29"/>
  <c r="A63998" i="29"/>
  <c r="A63997" i="29"/>
  <c r="A63996" i="29"/>
  <c r="A63995" i="29"/>
  <c r="A63994" i="29"/>
  <c r="A63993" i="29"/>
  <c r="A63992" i="29"/>
  <c r="A63991" i="29"/>
  <c r="A63990" i="29"/>
  <c r="A63989" i="29"/>
  <c r="A63988" i="29"/>
  <c r="A63987" i="29"/>
  <c r="A63986" i="29"/>
  <c r="A63985" i="29"/>
  <c r="A63984" i="29"/>
  <c r="A63983" i="29"/>
  <c r="A63982" i="29"/>
  <c r="A63981" i="29"/>
  <c r="A63980" i="29"/>
  <c r="A63979" i="29"/>
  <c r="A63978" i="29"/>
  <c r="A63977" i="29"/>
  <c r="A63976" i="29"/>
  <c r="A63975" i="29"/>
  <c r="A63974" i="29"/>
  <c r="A63973" i="29"/>
  <c r="A63972" i="29"/>
  <c r="A63971" i="29"/>
  <c r="A63970" i="29"/>
  <c r="A63969" i="29"/>
  <c r="A63968" i="29"/>
  <c r="A63967" i="29"/>
  <c r="A63966" i="29"/>
  <c r="A63965" i="29"/>
  <c r="A63964" i="29"/>
  <c r="A63963" i="29"/>
  <c r="A63962" i="29"/>
  <c r="A63961" i="29"/>
  <c r="A63960" i="29"/>
  <c r="A63959" i="29"/>
  <c r="A63958" i="29"/>
  <c r="A63957" i="29"/>
  <c r="A63956" i="29"/>
  <c r="A63955" i="29"/>
  <c r="A63954" i="29"/>
  <c r="A63953" i="29"/>
  <c r="A63952" i="29"/>
  <c r="A63951" i="29"/>
  <c r="A63950" i="29"/>
  <c r="A63949" i="29"/>
  <c r="A63948" i="29"/>
  <c r="A63947" i="29"/>
  <c r="A63946" i="29"/>
  <c r="A63945" i="29"/>
  <c r="A63944" i="29"/>
  <c r="A63943" i="29"/>
  <c r="A63942" i="29"/>
  <c r="A63941" i="29"/>
  <c r="A63940" i="29"/>
  <c r="A63939" i="29"/>
  <c r="A63938" i="29"/>
  <c r="A63937" i="29"/>
  <c r="A63936" i="29"/>
  <c r="A63935" i="29"/>
  <c r="A63934" i="29"/>
  <c r="A63933" i="29"/>
  <c r="A63932" i="29"/>
  <c r="A63931" i="29"/>
  <c r="A63930" i="29"/>
  <c r="A63929" i="29"/>
  <c r="A63928" i="29"/>
  <c r="A63927" i="29"/>
  <c r="A63926" i="29"/>
  <c r="A63925" i="29"/>
  <c r="A63924" i="29"/>
  <c r="A63923" i="29"/>
  <c r="A63922" i="29"/>
  <c r="A63921" i="29"/>
  <c r="A63920" i="29"/>
  <c r="A63919" i="29"/>
  <c r="A63918" i="29"/>
  <c r="A63917" i="29"/>
  <c r="A63916" i="29"/>
  <c r="A63915" i="29"/>
  <c r="A63914" i="29"/>
  <c r="A63913" i="29"/>
  <c r="A63912" i="29"/>
  <c r="A63911" i="29"/>
  <c r="A63910" i="29"/>
  <c r="A63909" i="29"/>
  <c r="A63908" i="29"/>
  <c r="A63907" i="29"/>
  <c r="A63906" i="29"/>
  <c r="A63905" i="29"/>
  <c r="A63904" i="29"/>
  <c r="A63903" i="29"/>
  <c r="A63902" i="29"/>
  <c r="A63901" i="29"/>
  <c r="A63900" i="29"/>
  <c r="A63899" i="29"/>
  <c r="A63898" i="29"/>
  <c r="A63897" i="29"/>
  <c r="A63896" i="29"/>
  <c r="A63895" i="29"/>
  <c r="A63894" i="29"/>
  <c r="A63893" i="29"/>
  <c r="A63892" i="29"/>
  <c r="A63891" i="29"/>
  <c r="A63890" i="29"/>
  <c r="A63889" i="29"/>
  <c r="A63888" i="29"/>
  <c r="A63887" i="29"/>
  <c r="A63886" i="29"/>
  <c r="A63885" i="29"/>
  <c r="A63884" i="29"/>
  <c r="A63883" i="29"/>
  <c r="A63882" i="29"/>
  <c r="A63881" i="29"/>
  <c r="A63880" i="29"/>
  <c r="A63879" i="29"/>
  <c r="A63878" i="29"/>
  <c r="A63877" i="29"/>
  <c r="A63876" i="29"/>
  <c r="A63875" i="29"/>
  <c r="A63874" i="29"/>
  <c r="A63873" i="29"/>
  <c r="A63872" i="29"/>
  <c r="A63871" i="29"/>
  <c r="A63870" i="29"/>
  <c r="A63869" i="29"/>
  <c r="A63868" i="29"/>
  <c r="A63867" i="29"/>
  <c r="A63866" i="29"/>
  <c r="A63865" i="29"/>
  <c r="A63864" i="29"/>
  <c r="A63863" i="29"/>
  <c r="A63862" i="29"/>
  <c r="A63861" i="29"/>
  <c r="A63860" i="29"/>
  <c r="A63859" i="29"/>
  <c r="A63858" i="29"/>
  <c r="A63857" i="29"/>
  <c r="A63856" i="29"/>
  <c r="A63855" i="29"/>
  <c r="A63854" i="29"/>
  <c r="A63853" i="29"/>
  <c r="A63852" i="29"/>
  <c r="A63851" i="29"/>
  <c r="A63850" i="29"/>
  <c r="A63849" i="29"/>
  <c r="A63848" i="29"/>
  <c r="A63847" i="29"/>
  <c r="A63846" i="29"/>
  <c r="A63845" i="29"/>
  <c r="A63844" i="29"/>
  <c r="A63843" i="29"/>
  <c r="A63842" i="29"/>
  <c r="A63841" i="29"/>
  <c r="A63840" i="29"/>
  <c r="A63839" i="29"/>
  <c r="A63838" i="29"/>
  <c r="A63837" i="29"/>
  <c r="A63836" i="29"/>
  <c r="A63835" i="29"/>
  <c r="A63834" i="29"/>
  <c r="A63833" i="29"/>
  <c r="A63832" i="29"/>
  <c r="A63831" i="29"/>
  <c r="A63830" i="29"/>
  <c r="A63829" i="29"/>
  <c r="A63828" i="29"/>
  <c r="A63827" i="29"/>
  <c r="A63826" i="29"/>
  <c r="A63825" i="29"/>
  <c r="A63824" i="29"/>
  <c r="A63823" i="29"/>
  <c r="A63822" i="29"/>
  <c r="A63821" i="29"/>
  <c r="A63820" i="29"/>
  <c r="A63819" i="29"/>
  <c r="A63818" i="29"/>
  <c r="A63817" i="29"/>
  <c r="A63816" i="29"/>
  <c r="A63815" i="29"/>
  <c r="A63814" i="29"/>
  <c r="A63813" i="29"/>
  <c r="A63812" i="29"/>
  <c r="A63811" i="29"/>
  <c r="A63810" i="29"/>
  <c r="A63809" i="29"/>
  <c r="A63808" i="29"/>
  <c r="A63807" i="29"/>
  <c r="A63806" i="29"/>
  <c r="A63805" i="29"/>
  <c r="A63804" i="29"/>
  <c r="A63803" i="29"/>
  <c r="A63802" i="29"/>
  <c r="A63801" i="29"/>
  <c r="A63800" i="29"/>
  <c r="A63799" i="29"/>
  <c r="A63798" i="29"/>
  <c r="A63797" i="29"/>
  <c r="A63796" i="29"/>
  <c r="A63795" i="29"/>
  <c r="A63794" i="29"/>
  <c r="A63793" i="29"/>
  <c r="A63792" i="29"/>
  <c r="A63791" i="29"/>
  <c r="A63790" i="29"/>
  <c r="A63789" i="29"/>
  <c r="A63788" i="29"/>
  <c r="A63787" i="29"/>
  <c r="A63786" i="29"/>
  <c r="A63785" i="29"/>
  <c r="A63784" i="29"/>
  <c r="A63783" i="29"/>
  <c r="A63782" i="29"/>
  <c r="A63781" i="29"/>
  <c r="A63780" i="29"/>
  <c r="A63779" i="29"/>
  <c r="A63778" i="29"/>
  <c r="A63777" i="29"/>
  <c r="A63776" i="29"/>
  <c r="A63775" i="29"/>
  <c r="A63774" i="29"/>
  <c r="A63773" i="29"/>
  <c r="A63772" i="29"/>
  <c r="A63771" i="29"/>
  <c r="A63770" i="29"/>
  <c r="A63769" i="29"/>
  <c r="A63768" i="29"/>
  <c r="A63767" i="29"/>
  <c r="A63766" i="29"/>
  <c r="A63765" i="29"/>
  <c r="A63764" i="29"/>
  <c r="A63763" i="29"/>
  <c r="A63762" i="29"/>
  <c r="A63761" i="29"/>
  <c r="A63760" i="29"/>
  <c r="A63759" i="29"/>
  <c r="A63758" i="29"/>
  <c r="A63757" i="29"/>
  <c r="A63756" i="29"/>
  <c r="A63755" i="29"/>
  <c r="A63754" i="29"/>
  <c r="A63753" i="29"/>
  <c r="A63752" i="29"/>
  <c r="A63751" i="29"/>
  <c r="A63750" i="29"/>
  <c r="A63749" i="29"/>
  <c r="A63748" i="29"/>
  <c r="A63747" i="29"/>
  <c r="A63746" i="29"/>
  <c r="A63745" i="29"/>
  <c r="A63744" i="29"/>
  <c r="A63743" i="29"/>
  <c r="A63742" i="29"/>
  <c r="A63741" i="29"/>
  <c r="A63740" i="29"/>
  <c r="A63739" i="29"/>
  <c r="A63738" i="29"/>
  <c r="A63737" i="29"/>
  <c r="A63736" i="29"/>
  <c r="A63735" i="29"/>
  <c r="A63734" i="29"/>
  <c r="A63733" i="29"/>
  <c r="A63732" i="29"/>
  <c r="A63731" i="29"/>
  <c r="A63730" i="29"/>
  <c r="A63729" i="29"/>
  <c r="A63728" i="29"/>
  <c r="A63727" i="29"/>
  <c r="A63726" i="29"/>
  <c r="A63725" i="29"/>
  <c r="A63724" i="29"/>
  <c r="A63723" i="29"/>
  <c r="A63722" i="29"/>
  <c r="A63721" i="29"/>
  <c r="A63720" i="29"/>
  <c r="A63719" i="29"/>
  <c r="A63718" i="29"/>
  <c r="A63717" i="29"/>
  <c r="A63716" i="29"/>
  <c r="A63715" i="29"/>
  <c r="A63714" i="29"/>
  <c r="A63713" i="29"/>
  <c r="A63712" i="29"/>
  <c r="A63711" i="29"/>
  <c r="A63710" i="29"/>
  <c r="A63709" i="29"/>
  <c r="A63708" i="29"/>
  <c r="A63707" i="29"/>
  <c r="A63706" i="29"/>
  <c r="A63705" i="29"/>
  <c r="A63704" i="29"/>
  <c r="A63703" i="29"/>
  <c r="A63702" i="29"/>
  <c r="A63701" i="29"/>
  <c r="A63700" i="29"/>
  <c r="A63699" i="29"/>
  <c r="A63698" i="29"/>
  <c r="A63697" i="29"/>
  <c r="A63696" i="29"/>
  <c r="A63695" i="29"/>
  <c r="A63694" i="29"/>
  <c r="A63693" i="29"/>
  <c r="A63692" i="29"/>
  <c r="A63691" i="29"/>
  <c r="A63690" i="29"/>
  <c r="A63689" i="29"/>
  <c r="A63688" i="29"/>
  <c r="A63687" i="29"/>
  <c r="A63686" i="29"/>
  <c r="A63685" i="29"/>
  <c r="A63684" i="29"/>
  <c r="A63683" i="29"/>
  <c r="A63682" i="29"/>
  <c r="A63681" i="29"/>
  <c r="A63680" i="29"/>
  <c r="A63679" i="29"/>
  <c r="A63678" i="29"/>
  <c r="A63677" i="29"/>
  <c r="A63676" i="29"/>
  <c r="A63675" i="29"/>
  <c r="A63674" i="29"/>
  <c r="A63673" i="29"/>
  <c r="A63672" i="29"/>
  <c r="A63671" i="29"/>
  <c r="A63670" i="29"/>
  <c r="A63669" i="29"/>
  <c r="A63668" i="29"/>
  <c r="A63667" i="29"/>
  <c r="A63666" i="29"/>
  <c r="A63665" i="29"/>
  <c r="A63664" i="29"/>
  <c r="A63663" i="29"/>
  <c r="A63662" i="29"/>
  <c r="A63661" i="29"/>
  <c r="A63660" i="29"/>
  <c r="A63659" i="29"/>
  <c r="A63658" i="29"/>
  <c r="A63657" i="29"/>
  <c r="A63656" i="29"/>
  <c r="A63655" i="29"/>
  <c r="A63654" i="29"/>
  <c r="A63653" i="29"/>
  <c r="A63652" i="29"/>
  <c r="A63651" i="29"/>
  <c r="A63650" i="29"/>
  <c r="A63649" i="29"/>
  <c r="A63648" i="29"/>
  <c r="A63647" i="29"/>
  <c r="A63646" i="29"/>
  <c r="A63645" i="29"/>
  <c r="A63644" i="29"/>
  <c r="A63643" i="29"/>
  <c r="A63642" i="29"/>
  <c r="A63641" i="29"/>
  <c r="A63640" i="29"/>
  <c r="A63639" i="29"/>
  <c r="A63638" i="29"/>
  <c r="A63637" i="29"/>
  <c r="A63636" i="29"/>
  <c r="A63635" i="29"/>
  <c r="A63634" i="29"/>
  <c r="A63633" i="29"/>
  <c r="A63632" i="29"/>
  <c r="A63631" i="29"/>
  <c r="A63630" i="29"/>
  <c r="A63629" i="29"/>
  <c r="A63628" i="29"/>
  <c r="A63627" i="29"/>
  <c r="A63626" i="29"/>
  <c r="A63625" i="29"/>
  <c r="A63624" i="29"/>
  <c r="A63623" i="29"/>
  <c r="A63622" i="29"/>
  <c r="A63621" i="29"/>
  <c r="A63620" i="29"/>
  <c r="A63619" i="29"/>
  <c r="A63618" i="29"/>
  <c r="A63617" i="29"/>
  <c r="A63616" i="29"/>
  <c r="A63615" i="29"/>
  <c r="A63614" i="29"/>
  <c r="A63613" i="29"/>
  <c r="A63612" i="29"/>
  <c r="A63611" i="29"/>
  <c r="A63610" i="29"/>
  <c r="A63609" i="29"/>
  <c r="A63608" i="29"/>
  <c r="A63607" i="29"/>
  <c r="A63606" i="29"/>
  <c r="A63605" i="29"/>
  <c r="A63604" i="29"/>
  <c r="A63603" i="29"/>
  <c r="A63602" i="29"/>
  <c r="A63601" i="29"/>
  <c r="A63600" i="29"/>
  <c r="A63599" i="29"/>
  <c r="A63598" i="29"/>
  <c r="A63597" i="29"/>
  <c r="A63596" i="29"/>
  <c r="A63595" i="29"/>
  <c r="A63594" i="29"/>
  <c r="A63593" i="29"/>
  <c r="A63592" i="29"/>
  <c r="A63591" i="29"/>
  <c r="A63590" i="29"/>
  <c r="A63589" i="29"/>
  <c r="A63588" i="29"/>
  <c r="A63587" i="29"/>
  <c r="A63586" i="29"/>
  <c r="A63585" i="29"/>
  <c r="A63584" i="29"/>
  <c r="A63583" i="29"/>
  <c r="A63582" i="29"/>
  <c r="A63581" i="29"/>
  <c r="A63580" i="29"/>
  <c r="A63579" i="29"/>
  <c r="A63578" i="29"/>
  <c r="A63577" i="29"/>
  <c r="A63576" i="29"/>
  <c r="A63575" i="29"/>
  <c r="A63574" i="29"/>
  <c r="A63573" i="29"/>
  <c r="A63572" i="29"/>
  <c r="A63571" i="29"/>
  <c r="A63570" i="29"/>
  <c r="A63569" i="29"/>
  <c r="A63568" i="29"/>
  <c r="A63567" i="29"/>
  <c r="A63566" i="29"/>
  <c r="A63565" i="29"/>
  <c r="A63564" i="29"/>
  <c r="A63563" i="29"/>
  <c r="A63562" i="29"/>
  <c r="A63561" i="29"/>
  <c r="A63560" i="29"/>
  <c r="A63559" i="29"/>
  <c r="A63558" i="29"/>
  <c r="A63557" i="29"/>
  <c r="A63556" i="29"/>
  <c r="A63555" i="29"/>
  <c r="A63554" i="29"/>
  <c r="A63553" i="29"/>
  <c r="A63552" i="29"/>
  <c r="A63551" i="29"/>
  <c r="A63550" i="29"/>
  <c r="A63549" i="29"/>
  <c r="A63548" i="29"/>
  <c r="A63547" i="29"/>
  <c r="A63546" i="29"/>
  <c r="A63545" i="29"/>
  <c r="A63544" i="29"/>
  <c r="A63543" i="29"/>
  <c r="A63542" i="29"/>
  <c r="A63541" i="29"/>
  <c r="A63540" i="29"/>
  <c r="A63539" i="29"/>
  <c r="A63538" i="29"/>
  <c r="A63537" i="29"/>
  <c r="A63536" i="29"/>
  <c r="A63535" i="29"/>
  <c r="A63534" i="29"/>
  <c r="A63533" i="29"/>
  <c r="A63532" i="29"/>
  <c r="A63531" i="29"/>
  <c r="A63530" i="29"/>
  <c r="A63529" i="29"/>
  <c r="A63528" i="29"/>
  <c r="A63527" i="29"/>
  <c r="A63526" i="29"/>
  <c r="A63525" i="29"/>
  <c r="A63524" i="29"/>
  <c r="A63523" i="29"/>
  <c r="A63522" i="29"/>
  <c r="A63521" i="29"/>
  <c r="A63520" i="29"/>
  <c r="A63519" i="29"/>
  <c r="A63518" i="29"/>
  <c r="A63517" i="29"/>
  <c r="A63516" i="29"/>
  <c r="A63515" i="29"/>
  <c r="A63514" i="29"/>
  <c r="A63513" i="29"/>
  <c r="A63512" i="29"/>
  <c r="A63511" i="29"/>
  <c r="A63510" i="29"/>
  <c r="A63509" i="29"/>
  <c r="A63508" i="29"/>
  <c r="A63507" i="29"/>
  <c r="A63506" i="29"/>
  <c r="A63505" i="29"/>
  <c r="A63504" i="29"/>
  <c r="A63503" i="29"/>
  <c r="A63502" i="29"/>
  <c r="A63501" i="29"/>
  <c r="A63500" i="29"/>
  <c r="A63499" i="29"/>
  <c r="A63498" i="29"/>
  <c r="A63497" i="29"/>
  <c r="A63496" i="29"/>
  <c r="A63495" i="29"/>
  <c r="A63494" i="29"/>
  <c r="A63493" i="29"/>
  <c r="A63492" i="29"/>
  <c r="A63491" i="29"/>
  <c r="A63490" i="29"/>
  <c r="A63489" i="29"/>
  <c r="A63488" i="29"/>
  <c r="A63487" i="29"/>
  <c r="A63486" i="29"/>
  <c r="A63485" i="29"/>
  <c r="A63484" i="29"/>
  <c r="A63483" i="29"/>
  <c r="A63482" i="29"/>
  <c r="A63481" i="29"/>
  <c r="A63480" i="29"/>
  <c r="A63479" i="29"/>
  <c r="A63478" i="29"/>
  <c r="A63477" i="29"/>
  <c r="A63476" i="29"/>
  <c r="A63475" i="29"/>
  <c r="A63474" i="29"/>
  <c r="A63473" i="29"/>
  <c r="A63472" i="29"/>
  <c r="A63471" i="29"/>
  <c r="A63470" i="29"/>
  <c r="A63469" i="29"/>
  <c r="A63468" i="29"/>
  <c r="A63467" i="29"/>
  <c r="A63466" i="29"/>
  <c r="A63465" i="29"/>
  <c r="A63464" i="29"/>
  <c r="A63463" i="29"/>
  <c r="A63462" i="29"/>
  <c r="A63461" i="29"/>
  <c r="A63460" i="29"/>
  <c r="A63459" i="29"/>
  <c r="A63458" i="29"/>
  <c r="A63457" i="29"/>
  <c r="A63456" i="29"/>
  <c r="A63455" i="29"/>
  <c r="A63454" i="29"/>
  <c r="A63453" i="29"/>
  <c r="A63452" i="29"/>
  <c r="A63451" i="29"/>
  <c r="A63450" i="29"/>
  <c r="A63449" i="29"/>
  <c r="A63448" i="29"/>
  <c r="A63447" i="29"/>
  <c r="A63446" i="29"/>
  <c r="A63445" i="29"/>
  <c r="A63444" i="29"/>
  <c r="A63443" i="29"/>
  <c r="A63442" i="29"/>
  <c r="A63441" i="29"/>
  <c r="A63440" i="29"/>
  <c r="A63439" i="29"/>
  <c r="A63438" i="29"/>
  <c r="A63437" i="29"/>
  <c r="A63436" i="29"/>
  <c r="A63435" i="29"/>
  <c r="A63434" i="29"/>
  <c r="A63433" i="29"/>
  <c r="A63432" i="29"/>
  <c r="A63431" i="29"/>
  <c r="A63430" i="29"/>
  <c r="A63429" i="29"/>
  <c r="A63428" i="29"/>
  <c r="A63427" i="29"/>
  <c r="A63426" i="29"/>
  <c r="A63425" i="29"/>
  <c r="A63424" i="29"/>
  <c r="A63423" i="29"/>
  <c r="A63422" i="29"/>
  <c r="A63421" i="29"/>
  <c r="A63420" i="29"/>
  <c r="A63419" i="29"/>
  <c r="A63418" i="29"/>
  <c r="A63417" i="29"/>
  <c r="A63416" i="29"/>
  <c r="A63415" i="29"/>
  <c r="A63414" i="29"/>
  <c r="A63413" i="29"/>
  <c r="A63412" i="29"/>
  <c r="A63411" i="29"/>
  <c r="A63410" i="29"/>
  <c r="A63409" i="29"/>
  <c r="A63408" i="29"/>
  <c r="A63407" i="29"/>
  <c r="A63406" i="29"/>
  <c r="A63405" i="29"/>
  <c r="A63404" i="29"/>
  <c r="A63403" i="29"/>
  <c r="A63402" i="29"/>
  <c r="A63401" i="29"/>
  <c r="A63400" i="29"/>
  <c r="A63399" i="29"/>
  <c r="A63398" i="29"/>
  <c r="A63397" i="29"/>
  <c r="A63396" i="29"/>
  <c r="A63395" i="29"/>
  <c r="A63394" i="29"/>
  <c r="A63393" i="29"/>
  <c r="A63392" i="29"/>
  <c r="A63391" i="29"/>
  <c r="A63390" i="29"/>
  <c r="A63389" i="29"/>
  <c r="A63388" i="29"/>
  <c r="A63387" i="29"/>
  <c r="A63386" i="29"/>
  <c r="A63385" i="29"/>
  <c r="A63384" i="29"/>
  <c r="A63383" i="29"/>
  <c r="A63382" i="29"/>
  <c r="A63381" i="29"/>
  <c r="A63380" i="29"/>
  <c r="A63379" i="29"/>
  <c r="A63378" i="29"/>
  <c r="A63377" i="29"/>
  <c r="A63376" i="29"/>
  <c r="A63375" i="29"/>
  <c r="A63374" i="29"/>
  <c r="A63373" i="29"/>
  <c r="A63372" i="29"/>
  <c r="A63371" i="29"/>
  <c r="A63370" i="29"/>
  <c r="A63369" i="29"/>
  <c r="A63368" i="29"/>
  <c r="A63367" i="29"/>
  <c r="A63366" i="29"/>
  <c r="A63365" i="29"/>
  <c r="A63364" i="29"/>
  <c r="A63363" i="29"/>
  <c r="A63362" i="29"/>
  <c r="A63361" i="29"/>
  <c r="A63360" i="29"/>
  <c r="A63359" i="29"/>
  <c r="A63358" i="29"/>
  <c r="A63357" i="29"/>
  <c r="A63356" i="29"/>
  <c r="A63355" i="29"/>
  <c r="A63354" i="29"/>
  <c r="A63353" i="29"/>
  <c r="A63352" i="29"/>
  <c r="A63351" i="29"/>
  <c r="A63350" i="29"/>
  <c r="A63349" i="29"/>
  <c r="A63348" i="29"/>
  <c r="A63347" i="29"/>
  <c r="A63346" i="29"/>
  <c r="A63345" i="29"/>
  <c r="A63344" i="29"/>
  <c r="A63343" i="29"/>
  <c r="A63342" i="29"/>
  <c r="A63341" i="29"/>
  <c r="A63340" i="29"/>
  <c r="A63339" i="29"/>
  <c r="A63338" i="29"/>
  <c r="A63337" i="29"/>
  <c r="A63336" i="29"/>
  <c r="A63335" i="29"/>
  <c r="A63334" i="29"/>
  <c r="A63333" i="29"/>
  <c r="A63332" i="29"/>
  <c r="A63331" i="29"/>
  <c r="A63330" i="29"/>
  <c r="A63329" i="29"/>
  <c r="A63328" i="29"/>
  <c r="A63327" i="29"/>
  <c r="A63326" i="29"/>
  <c r="A63325" i="29"/>
  <c r="A63324" i="29"/>
  <c r="A63323" i="29"/>
  <c r="A63322" i="29"/>
  <c r="A63321" i="29"/>
  <c r="A63320" i="29"/>
  <c r="A63319" i="29"/>
  <c r="A63318" i="29"/>
  <c r="A63317" i="29"/>
  <c r="A63316" i="29"/>
  <c r="A63315" i="29"/>
  <c r="A63314" i="29"/>
  <c r="A63313" i="29"/>
  <c r="A63312" i="29"/>
  <c r="A63311" i="29"/>
  <c r="A63310" i="29"/>
  <c r="A63309" i="29"/>
  <c r="A63308" i="29"/>
  <c r="A63307" i="29"/>
  <c r="A63306" i="29"/>
  <c r="A63305" i="29"/>
  <c r="A63304" i="29"/>
  <c r="A63303" i="29"/>
  <c r="A63302" i="29"/>
  <c r="A63301" i="29"/>
  <c r="A63300" i="29"/>
  <c r="A63299" i="29"/>
  <c r="A63298" i="29"/>
  <c r="A63297" i="29"/>
  <c r="A63296" i="29"/>
  <c r="A63295" i="29"/>
  <c r="A63294" i="29"/>
  <c r="A63293" i="29"/>
  <c r="A63292" i="29"/>
  <c r="A63291" i="29"/>
  <c r="A63290" i="29"/>
  <c r="A63289" i="29"/>
  <c r="A63288" i="29"/>
  <c r="A63287" i="29"/>
  <c r="A63286" i="29"/>
  <c r="A63285" i="29"/>
  <c r="A63284" i="29"/>
  <c r="A63283" i="29"/>
  <c r="A63282" i="29"/>
  <c r="A63281" i="29"/>
  <c r="A63280" i="29"/>
  <c r="A63279" i="29"/>
  <c r="A63278" i="29"/>
  <c r="A63277" i="29"/>
  <c r="A63276" i="29"/>
  <c r="A63275" i="29"/>
  <c r="A63274" i="29"/>
  <c r="A63273" i="29"/>
  <c r="A63272" i="29"/>
  <c r="A63271" i="29"/>
  <c r="A63270" i="29"/>
  <c r="A63269" i="29"/>
  <c r="A63268" i="29"/>
  <c r="A63267" i="29"/>
  <c r="A63266" i="29"/>
  <c r="A63265" i="29"/>
  <c r="A63264" i="29"/>
  <c r="A63263" i="29"/>
  <c r="A63262" i="29"/>
  <c r="A63261" i="29"/>
  <c r="A63260" i="29"/>
  <c r="A63259" i="29"/>
  <c r="A63258" i="29"/>
  <c r="A63257" i="29"/>
  <c r="A63256" i="29"/>
  <c r="A63255" i="29"/>
  <c r="A63254" i="29"/>
  <c r="A63253" i="29"/>
  <c r="A63252" i="29"/>
  <c r="A63251" i="29"/>
  <c r="A63250" i="29"/>
  <c r="A63249" i="29"/>
  <c r="A63248" i="29"/>
  <c r="A63247" i="29"/>
  <c r="A63246" i="29"/>
  <c r="A63245" i="29"/>
  <c r="A63244" i="29"/>
  <c r="A63243" i="29"/>
  <c r="A63242" i="29"/>
  <c r="A63241" i="29"/>
  <c r="A63240" i="29"/>
  <c r="A63239" i="29"/>
  <c r="A63238" i="29"/>
  <c r="A63237" i="29"/>
  <c r="A63236" i="29"/>
  <c r="A63235" i="29"/>
  <c r="A63234" i="29"/>
  <c r="A63233" i="29"/>
  <c r="A63232" i="29"/>
  <c r="A63231" i="29"/>
  <c r="A63230" i="29"/>
  <c r="A63229" i="29"/>
  <c r="A63228" i="29"/>
  <c r="A63227" i="29"/>
  <c r="A63226" i="29"/>
  <c r="A63225" i="29"/>
  <c r="A63224" i="29"/>
  <c r="A63223" i="29"/>
  <c r="A63222" i="29"/>
  <c r="A63221" i="29"/>
  <c r="A63220" i="29"/>
  <c r="A63219" i="29"/>
  <c r="A63218" i="29"/>
  <c r="A63217" i="29"/>
  <c r="A63216" i="29"/>
  <c r="A63215" i="29"/>
  <c r="A63214" i="29"/>
  <c r="A63213" i="29"/>
  <c r="A63212" i="29"/>
  <c r="A63211" i="29"/>
  <c r="A63210" i="29"/>
  <c r="A63209" i="29"/>
  <c r="A63208" i="29"/>
  <c r="A63207" i="29"/>
  <c r="A63206" i="29"/>
  <c r="A63205" i="29"/>
  <c r="A63204" i="29"/>
  <c r="A63203" i="29"/>
  <c r="A63202" i="29"/>
  <c r="A63201" i="29"/>
  <c r="A63200" i="29"/>
  <c r="A63199" i="29"/>
  <c r="A63198" i="29"/>
  <c r="A63197" i="29"/>
  <c r="A63196" i="29"/>
  <c r="A63195" i="29"/>
  <c r="A63194" i="29"/>
  <c r="A63193" i="29"/>
  <c r="A63192" i="29"/>
  <c r="A63191" i="29"/>
  <c r="A63190" i="29"/>
  <c r="A63189" i="29"/>
  <c r="A63188" i="29"/>
  <c r="A63187" i="29"/>
  <c r="A63186" i="29"/>
  <c r="A63185" i="29"/>
  <c r="A63184" i="29"/>
  <c r="A63183" i="29"/>
  <c r="A63182" i="29"/>
  <c r="A63181" i="29"/>
  <c r="A63180" i="29"/>
  <c r="A63179" i="29"/>
  <c r="A63178" i="29"/>
  <c r="A63177" i="29"/>
  <c r="A63176" i="29"/>
  <c r="A63175" i="29"/>
  <c r="A63174" i="29"/>
  <c r="A63173" i="29"/>
  <c r="A63172" i="29"/>
  <c r="A63171" i="29"/>
  <c r="A63170" i="29"/>
  <c r="A63169" i="29"/>
  <c r="A63168" i="29"/>
  <c r="A63167" i="29"/>
  <c r="A63166" i="29"/>
  <c r="A63165" i="29"/>
  <c r="A63164" i="29"/>
  <c r="A63163" i="29"/>
  <c r="A63162" i="29"/>
  <c r="A63161" i="29"/>
  <c r="A63160" i="29"/>
  <c r="A63159" i="29"/>
  <c r="A63158" i="29"/>
  <c r="A63157" i="29"/>
  <c r="A63156" i="29"/>
  <c r="A63155" i="29"/>
  <c r="A63154" i="29"/>
  <c r="A63153" i="29"/>
  <c r="A63152" i="29"/>
  <c r="A63151" i="29"/>
  <c r="A63150" i="29"/>
  <c r="A63149" i="29"/>
  <c r="A63148" i="29"/>
  <c r="A63147" i="29"/>
  <c r="A63146" i="29"/>
  <c r="A63145" i="29"/>
  <c r="A63144" i="29"/>
  <c r="A63143" i="29"/>
  <c r="A63142" i="29"/>
  <c r="A63141" i="29"/>
  <c r="A63140" i="29"/>
  <c r="A63139" i="29"/>
  <c r="A63138" i="29"/>
  <c r="A63137" i="29"/>
  <c r="A63136" i="29"/>
  <c r="A63135" i="29"/>
  <c r="A63134" i="29"/>
  <c r="A63133" i="29"/>
  <c r="A63132" i="29"/>
  <c r="A63131" i="29"/>
  <c r="A63130" i="29"/>
  <c r="A63129" i="29"/>
  <c r="A63128" i="29"/>
  <c r="A63127" i="29"/>
  <c r="A63126" i="29"/>
  <c r="A63125" i="29"/>
  <c r="A63124" i="29"/>
  <c r="A63123" i="29"/>
  <c r="A63122" i="29"/>
  <c r="A63121" i="29"/>
  <c r="A63120" i="29"/>
  <c r="A63119" i="29"/>
  <c r="A63118" i="29"/>
  <c r="A63117" i="29"/>
  <c r="A63116" i="29"/>
  <c r="A63115" i="29"/>
  <c r="A63114" i="29"/>
  <c r="A63113" i="29"/>
  <c r="A63112" i="29"/>
  <c r="A63111" i="29"/>
  <c r="A63110" i="29"/>
  <c r="A63109" i="29"/>
  <c r="A63108" i="29"/>
  <c r="A63107" i="29"/>
  <c r="A63106" i="29"/>
  <c r="A63105" i="29"/>
  <c r="A63104" i="29"/>
  <c r="A63103" i="29"/>
  <c r="A63102" i="29"/>
  <c r="A63101" i="29"/>
  <c r="A63100" i="29"/>
  <c r="A63099" i="29"/>
  <c r="A63098" i="29"/>
  <c r="A63097" i="29"/>
  <c r="A63096" i="29"/>
  <c r="A63095" i="29"/>
  <c r="A63094" i="29"/>
  <c r="A63093" i="29"/>
  <c r="A63092" i="29"/>
  <c r="A63091" i="29"/>
  <c r="A63090" i="29"/>
  <c r="A63089" i="29"/>
  <c r="A63088" i="29"/>
  <c r="A63087" i="29"/>
  <c r="A63086" i="29"/>
  <c r="A63085" i="29"/>
  <c r="A63084" i="29"/>
  <c r="A63083" i="29"/>
  <c r="A63082" i="29"/>
  <c r="A63081" i="29"/>
  <c r="A63080" i="29"/>
  <c r="A63079" i="29"/>
  <c r="A63078" i="29"/>
  <c r="A63077" i="29"/>
  <c r="A63076" i="29"/>
  <c r="A63075" i="29"/>
  <c r="A63074" i="29"/>
  <c r="A63073" i="29"/>
  <c r="A63072" i="29"/>
  <c r="A63071" i="29"/>
  <c r="A63070" i="29"/>
  <c r="A63069" i="29"/>
  <c r="A63068" i="29"/>
  <c r="A63067" i="29"/>
  <c r="A63066" i="29"/>
  <c r="A63065" i="29"/>
  <c r="A63064" i="29"/>
  <c r="A63063" i="29"/>
  <c r="A63062" i="29"/>
  <c r="A63061" i="29"/>
  <c r="A63060" i="29"/>
  <c r="A63059" i="29"/>
  <c r="A63058" i="29"/>
  <c r="A63057" i="29"/>
  <c r="A63056" i="29"/>
  <c r="A63055" i="29"/>
  <c r="A63054" i="29"/>
  <c r="A63053" i="29"/>
  <c r="A63052" i="29"/>
  <c r="A63051" i="29"/>
  <c r="A63050" i="29"/>
  <c r="A63049" i="29"/>
  <c r="A63048" i="29"/>
  <c r="A63047" i="29"/>
  <c r="A63046" i="29"/>
  <c r="A63045" i="29"/>
  <c r="A63044" i="29"/>
  <c r="A63043" i="29"/>
  <c r="A63042" i="29"/>
  <c r="A63041" i="29"/>
  <c r="A63040" i="29"/>
  <c r="A63039" i="29"/>
  <c r="A63038" i="29"/>
  <c r="A63037" i="29"/>
  <c r="A63036" i="29"/>
  <c r="A63035" i="29"/>
  <c r="A63034" i="29"/>
  <c r="A63033" i="29"/>
  <c r="A63032" i="29"/>
  <c r="A63031" i="29"/>
  <c r="A63030" i="29"/>
  <c r="A63029" i="29"/>
  <c r="A63028" i="29"/>
  <c r="A63027" i="29"/>
  <c r="A63026" i="29"/>
  <c r="A63025" i="29"/>
  <c r="A63024" i="29"/>
  <c r="A63023" i="29"/>
  <c r="A63022" i="29"/>
  <c r="A63021" i="29"/>
  <c r="A63020" i="29"/>
  <c r="A63019" i="29"/>
  <c r="A63018" i="29"/>
  <c r="A63017" i="29"/>
  <c r="A63016" i="29"/>
  <c r="A63015" i="29"/>
  <c r="A63014" i="29"/>
  <c r="A63013" i="29"/>
  <c r="A63012" i="29"/>
  <c r="A63011" i="29"/>
  <c r="A63010" i="29"/>
  <c r="A63009" i="29"/>
  <c r="A63008" i="29"/>
  <c r="A63007" i="29"/>
  <c r="A63006" i="29"/>
  <c r="A63005" i="29"/>
  <c r="A63004" i="29"/>
  <c r="A63003" i="29"/>
  <c r="A63002" i="29"/>
  <c r="A63001" i="29"/>
  <c r="A63000" i="29"/>
  <c r="A62999" i="29"/>
  <c r="A62998" i="29"/>
  <c r="A62997" i="29"/>
  <c r="A62996" i="29"/>
  <c r="A62995" i="29"/>
  <c r="A62994" i="29"/>
  <c r="A62993" i="29"/>
  <c r="A62992" i="29"/>
  <c r="A62991" i="29"/>
  <c r="A62990" i="29"/>
  <c r="A62989" i="29"/>
  <c r="A62988" i="29"/>
  <c r="A62987" i="29"/>
  <c r="A62986" i="29"/>
  <c r="A62985" i="29"/>
  <c r="A62984" i="29"/>
  <c r="A62983" i="29"/>
  <c r="A62982" i="29"/>
  <c r="A62981" i="29"/>
  <c r="A62980" i="29"/>
  <c r="A62979" i="29"/>
  <c r="A62978" i="29"/>
  <c r="A62977" i="29"/>
  <c r="A62976" i="29"/>
  <c r="A62975" i="29"/>
  <c r="A62974" i="29"/>
  <c r="A62973" i="29"/>
  <c r="A62972" i="29"/>
  <c r="A62971" i="29"/>
  <c r="A62970" i="29"/>
  <c r="A62969" i="29"/>
  <c r="A62968" i="29"/>
  <c r="A62967" i="29"/>
  <c r="A62966" i="29"/>
  <c r="A62965" i="29"/>
  <c r="A62964" i="29"/>
  <c r="A62963" i="29"/>
  <c r="A62962" i="29"/>
  <c r="A62961" i="29"/>
  <c r="A62960" i="29"/>
  <c r="A62959" i="29"/>
  <c r="A62958" i="29"/>
  <c r="A62957" i="29"/>
  <c r="A62956" i="29"/>
  <c r="A62955" i="29"/>
  <c r="A62954" i="29"/>
  <c r="A62953" i="29"/>
  <c r="A62952" i="29"/>
  <c r="A62951" i="29"/>
  <c r="A62950" i="29"/>
  <c r="A62949" i="29"/>
  <c r="A62948" i="29"/>
  <c r="A62947" i="29"/>
  <c r="A62946" i="29"/>
  <c r="A62945" i="29"/>
  <c r="A62944" i="29"/>
  <c r="A62943" i="29"/>
  <c r="A62942" i="29"/>
  <c r="A62941" i="29"/>
  <c r="A62940" i="29"/>
  <c r="A62939" i="29"/>
  <c r="A62938" i="29"/>
  <c r="A62937" i="29"/>
  <c r="A62936" i="29"/>
  <c r="A62935" i="29"/>
  <c r="A62934" i="29"/>
  <c r="A62933" i="29"/>
  <c r="A62932" i="29"/>
  <c r="A62931" i="29"/>
  <c r="A62930" i="29"/>
  <c r="A62929" i="29"/>
  <c r="A62928" i="29"/>
  <c r="A62927" i="29"/>
  <c r="A62926" i="29"/>
  <c r="A62925" i="29"/>
  <c r="A62924" i="29"/>
  <c r="A62923" i="29"/>
  <c r="A62922" i="29"/>
  <c r="A62921" i="29"/>
  <c r="A62920" i="29"/>
  <c r="A62919" i="29"/>
  <c r="A62918" i="29"/>
  <c r="A62917" i="29"/>
  <c r="A62916" i="29"/>
  <c r="A62915" i="29"/>
  <c r="A62914" i="29"/>
  <c r="A62913" i="29"/>
  <c r="A62912" i="29"/>
  <c r="A62911" i="29"/>
  <c r="A62910" i="29"/>
  <c r="A62909" i="29"/>
  <c r="A62908" i="29"/>
  <c r="A62907" i="29"/>
  <c r="A62906" i="29"/>
  <c r="A62905" i="29"/>
  <c r="A62904" i="29"/>
  <c r="A62903" i="29"/>
  <c r="A62902" i="29"/>
  <c r="A62901" i="29"/>
  <c r="A62900" i="29"/>
  <c r="A62899" i="29"/>
  <c r="A62898" i="29"/>
  <c r="A62897" i="29"/>
  <c r="A62896" i="29"/>
  <c r="A62895" i="29"/>
  <c r="A62894" i="29"/>
  <c r="A62893" i="29"/>
  <c r="A62892" i="29"/>
  <c r="A62891" i="29"/>
  <c r="A62890" i="29"/>
  <c r="A62889" i="29"/>
  <c r="A62888" i="29"/>
  <c r="A62887" i="29"/>
  <c r="A62886" i="29"/>
  <c r="A62885" i="29"/>
  <c r="A62884" i="29"/>
  <c r="A62883" i="29"/>
  <c r="A62882" i="29"/>
  <c r="A62881" i="29"/>
  <c r="A62880" i="29"/>
  <c r="A62879" i="29"/>
  <c r="A62878" i="29"/>
  <c r="A62877" i="29"/>
  <c r="A62876" i="29"/>
  <c r="A62875" i="29"/>
  <c r="A62874" i="29"/>
  <c r="A62873" i="29"/>
  <c r="A62872" i="29"/>
  <c r="A62871" i="29"/>
  <c r="A62870" i="29"/>
  <c r="A62869" i="29"/>
  <c r="A62868" i="29"/>
  <c r="A62867" i="29"/>
  <c r="A62866" i="29"/>
  <c r="A62865" i="29"/>
  <c r="A62864" i="29"/>
  <c r="A62863" i="29"/>
  <c r="A62862" i="29"/>
  <c r="A62861" i="29"/>
  <c r="A62860" i="29"/>
  <c r="A62859" i="29"/>
  <c r="A62858" i="29"/>
  <c r="A62857" i="29"/>
  <c r="A62856" i="29"/>
  <c r="A62855" i="29"/>
  <c r="A62854" i="29"/>
  <c r="A62853" i="29"/>
  <c r="A62852" i="29"/>
  <c r="A62851" i="29"/>
  <c r="A62850" i="29"/>
  <c r="A62849" i="29"/>
  <c r="A62848" i="29"/>
  <c r="A62847" i="29"/>
  <c r="A62846" i="29"/>
  <c r="A62845" i="29"/>
  <c r="A62844" i="29"/>
  <c r="A62843" i="29"/>
  <c r="A62842" i="29"/>
  <c r="A62841" i="29"/>
  <c r="A62840" i="29"/>
  <c r="A62839" i="29"/>
  <c r="A62838" i="29"/>
  <c r="A62837" i="29"/>
  <c r="A62836" i="29"/>
  <c r="A62835" i="29"/>
  <c r="A62834" i="29"/>
  <c r="A62833" i="29"/>
  <c r="A62832" i="29"/>
  <c r="A62831" i="29"/>
  <c r="A62830" i="29"/>
  <c r="A62829" i="29"/>
  <c r="A62828" i="29"/>
  <c r="A62827" i="29"/>
  <c r="A62826" i="29"/>
  <c r="A62825" i="29"/>
  <c r="A62824" i="29"/>
  <c r="A62823" i="29"/>
  <c r="A62822" i="29"/>
  <c r="A62821" i="29"/>
  <c r="A62820" i="29"/>
  <c r="A62819" i="29"/>
  <c r="A62818" i="29"/>
  <c r="A62817" i="29"/>
  <c r="A62816" i="29"/>
  <c r="A62815" i="29"/>
  <c r="A62814" i="29"/>
  <c r="A62813" i="29"/>
  <c r="A62812" i="29"/>
  <c r="A62811" i="29"/>
  <c r="A62810" i="29"/>
  <c r="A62809" i="29"/>
  <c r="A62808" i="29"/>
  <c r="A62807" i="29"/>
  <c r="A62806" i="29"/>
  <c r="A62805" i="29"/>
  <c r="A62804" i="29"/>
  <c r="A62803" i="29"/>
  <c r="A62802" i="29"/>
  <c r="A62801" i="29"/>
  <c r="A62800" i="29"/>
  <c r="A62799" i="29"/>
  <c r="A62798" i="29"/>
  <c r="A62797" i="29"/>
  <c r="A62796" i="29"/>
  <c r="A62795" i="29"/>
  <c r="A62794" i="29"/>
  <c r="A62793" i="29"/>
  <c r="A62792" i="29"/>
  <c r="A62791" i="29"/>
  <c r="A62790" i="29"/>
  <c r="A62789" i="29"/>
  <c r="A62788" i="29"/>
  <c r="A62787" i="29"/>
  <c r="A62786" i="29"/>
  <c r="A62785" i="29"/>
  <c r="A62784" i="29"/>
  <c r="A62783" i="29"/>
  <c r="A62782" i="29"/>
  <c r="A62781" i="29"/>
  <c r="A62780" i="29"/>
  <c r="A62779" i="29"/>
  <c r="A62778" i="29"/>
  <c r="A62777" i="29"/>
  <c r="A62776" i="29"/>
  <c r="A62775" i="29"/>
  <c r="A62774" i="29"/>
  <c r="A62773" i="29"/>
  <c r="A62772" i="29"/>
  <c r="A62771" i="29"/>
  <c r="A62770" i="29"/>
  <c r="A62769" i="29"/>
  <c r="A62768" i="29"/>
  <c r="A62767" i="29"/>
  <c r="A62766" i="29"/>
  <c r="A62765" i="29"/>
  <c r="A62764" i="29"/>
  <c r="A62763" i="29"/>
  <c r="A62762" i="29"/>
  <c r="A62761" i="29"/>
  <c r="A62760" i="29"/>
  <c r="A62759" i="29"/>
  <c r="A62758" i="29"/>
  <c r="A62757" i="29"/>
  <c r="A62756" i="29"/>
  <c r="A62755" i="29"/>
  <c r="A62754" i="29"/>
  <c r="A62753" i="29"/>
  <c r="A62752" i="29"/>
  <c r="A62751" i="29"/>
  <c r="A62750" i="29"/>
  <c r="A62749" i="29"/>
  <c r="A62748" i="29"/>
  <c r="A62747" i="29"/>
  <c r="A62746" i="29"/>
  <c r="A62745" i="29"/>
  <c r="A62744" i="29"/>
  <c r="A62743" i="29"/>
  <c r="A62742" i="29"/>
  <c r="A62741" i="29"/>
  <c r="A62740" i="29"/>
  <c r="A62739" i="29"/>
  <c r="A62738" i="29"/>
  <c r="A62737" i="29"/>
  <c r="A62736" i="29"/>
  <c r="A62735" i="29"/>
  <c r="A62734" i="29"/>
  <c r="A62733" i="29"/>
  <c r="A62732" i="29"/>
  <c r="A62731" i="29"/>
  <c r="A62730" i="29"/>
  <c r="A62729" i="29"/>
  <c r="A62728" i="29"/>
  <c r="A62727" i="29"/>
  <c r="A62726" i="29"/>
  <c r="A62725" i="29"/>
  <c r="A62724" i="29"/>
  <c r="A62723" i="29"/>
  <c r="A62722" i="29"/>
  <c r="A62721" i="29"/>
  <c r="A62720" i="29"/>
  <c r="A62719" i="29"/>
  <c r="A62718" i="29"/>
  <c r="A62717" i="29"/>
  <c r="A62716" i="29"/>
  <c r="A62715" i="29"/>
  <c r="A62714" i="29"/>
  <c r="A62713" i="29"/>
  <c r="A62712" i="29"/>
  <c r="A62711" i="29"/>
  <c r="A62710" i="29"/>
  <c r="A62709" i="29"/>
  <c r="A62708" i="29"/>
  <c r="A62707" i="29"/>
  <c r="A62706" i="29"/>
  <c r="A62705" i="29"/>
  <c r="A62704" i="29"/>
  <c r="A62703" i="29"/>
  <c r="A62702" i="29"/>
  <c r="A62701" i="29"/>
  <c r="A62700" i="29"/>
  <c r="A62699" i="29"/>
  <c r="A62698" i="29"/>
  <c r="A62697" i="29"/>
  <c r="A62696" i="29"/>
  <c r="A62695" i="29"/>
  <c r="A62694" i="29"/>
  <c r="A62693" i="29"/>
  <c r="A62692" i="29"/>
  <c r="A62691" i="29"/>
  <c r="A62690" i="29"/>
  <c r="A62689" i="29"/>
  <c r="A62688" i="29"/>
  <c r="A62687" i="29"/>
  <c r="A62686" i="29"/>
  <c r="A62685" i="29"/>
  <c r="A62684" i="29"/>
  <c r="A62683" i="29"/>
  <c r="A62682" i="29"/>
  <c r="A62681" i="29"/>
  <c r="A62680" i="29"/>
  <c r="A62679" i="29"/>
  <c r="A62678" i="29"/>
  <c r="A62677" i="29"/>
  <c r="A62676" i="29"/>
  <c r="A62675" i="29"/>
  <c r="A62674" i="29"/>
  <c r="A62673" i="29"/>
  <c r="A62672" i="29"/>
  <c r="A62671" i="29"/>
  <c r="A62670" i="29"/>
  <c r="A62669" i="29"/>
  <c r="A62668" i="29"/>
  <c r="A62667" i="29"/>
  <c r="A62666" i="29"/>
  <c r="A62665" i="29"/>
  <c r="A62664" i="29"/>
  <c r="A62663" i="29"/>
  <c r="A62662" i="29"/>
  <c r="A62661" i="29"/>
  <c r="A62660" i="29"/>
  <c r="A62659" i="29"/>
  <c r="A62658" i="29"/>
  <c r="A62657" i="29"/>
  <c r="A62656" i="29"/>
  <c r="A62655" i="29"/>
  <c r="A62654" i="29"/>
  <c r="A62653" i="29"/>
  <c r="A62652" i="29"/>
  <c r="A62651" i="29"/>
  <c r="A62650" i="29"/>
  <c r="A62649" i="29"/>
  <c r="A62648" i="29"/>
  <c r="A62647" i="29"/>
  <c r="A62646" i="29"/>
  <c r="A62645" i="29"/>
  <c r="A62644" i="29"/>
  <c r="A62643" i="29"/>
  <c r="A62642" i="29"/>
  <c r="A62641" i="29"/>
  <c r="A62640" i="29"/>
  <c r="A62639" i="29"/>
  <c r="A62638" i="29"/>
  <c r="A62637" i="29"/>
  <c r="A62636" i="29"/>
  <c r="A62635" i="29"/>
  <c r="A62634" i="29"/>
  <c r="A62633" i="29"/>
  <c r="A62632" i="29"/>
  <c r="A62631" i="29"/>
  <c r="A62630" i="29"/>
  <c r="A62629" i="29"/>
  <c r="A62628" i="29"/>
  <c r="A62627" i="29"/>
  <c r="A62626" i="29"/>
  <c r="A62625" i="29"/>
  <c r="A62624" i="29"/>
  <c r="A62623" i="29"/>
  <c r="A62622" i="29"/>
  <c r="A62621" i="29"/>
  <c r="A62620" i="29"/>
  <c r="A62619" i="29"/>
  <c r="A62618" i="29"/>
  <c r="A62617" i="29"/>
  <c r="A62616" i="29"/>
  <c r="A62615" i="29"/>
  <c r="A62614" i="29"/>
  <c r="A62613" i="29"/>
  <c r="A62612" i="29"/>
  <c r="A62611" i="29"/>
  <c r="A62610" i="29"/>
  <c r="A62609" i="29"/>
  <c r="A62608" i="29"/>
  <c r="A62607" i="29"/>
  <c r="A62606" i="29"/>
  <c r="A62605" i="29"/>
  <c r="A62604" i="29"/>
  <c r="A62603" i="29"/>
  <c r="A62602" i="29"/>
  <c r="A62601" i="29"/>
  <c r="A62600" i="29"/>
  <c r="A62599" i="29"/>
  <c r="A62598" i="29"/>
  <c r="A62597" i="29"/>
  <c r="A62596" i="29"/>
  <c r="A62595" i="29"/>
  <c r="A62594" i="29"/>
  <c r="A62593" i="29"/>
  <c r="A62592" i="29"/>
  <c r="A62591" i="29"/>
  <c r="A62590" i="29"/>
  <c r="A62589" i="29"/>
  <c r="A62588" i="29"/>
  <c r="A62587" i="29"/>
  <c r="A62586" i="29"/>
  <c r="A62585" i="29"/>
  <c r="A62584" i="29"/>
  <c r="A62583" i="29"/>
  <c r="A62582" i="29"/>
  <c r="A62581" i="29"/>
  <c r="A62580" i="29"/>
  <c r="A62579" i="29"/>
  <c r="A62578" i="29"/>
  <c r="A62577" i="29"/>
  <c r="A62576" i="29"/>
  <c r="A62575" i="29"/>
  <c r="A62574" i="29"/>
  <c r="A62573" i="29"/>
  <c r="A62572" i="29"/>
  <c r="A62571" i="29"/>
  <c r="A62570" i="29"/>
  <c r="A62569" i="29"/>
  <c r="A62568" i="29"/>
  <c r="A62567" i="29"/>
  <c r="A62566" i="29"/>
  <c r="A62565" i="29"/>
  <c r="A62564" i="29"/>
  <c r="A62563" i="29"/>
  <c r="A62562" i="29"/>
  <c r="A62561" i="29"/>
  <c r="A62560" i="29"/>
  <c r="A62559" i="29"/>
  <c r="A62558" i="29"/>
  <c r="A62557" i="29"/>
  <c r="A62556" i="29"/>
  <c r="A62555" i="29"/>
  <c r="A62554" i="29"/>
  <c r="A62553" i="29"/>
  <c r="A62552" i="29"/>
  <c r="A62551" i="29"/>
  <c r="A62550" i="29"/>
  <c r="A62549" i="29"/>
  <c r="A62548" i="29"/>
  <c r="A62547" i="29"/>
  <c r="A62546" i="29"/>
  <c r="A62545" i="29"/>
  <c r="A62544" i="29"/>
  <c r="A62543" i="29"/>
  <c r="A62542" i="29"/>
  <c r="A62541" i="29"/>
  <c r="A62540" i="29"/>
  <c r="A62539" i="29"/>
  <c r="A62538" i="29"/>
  <c r="A62537" i="29"/>
  <c r="A62536" i="29"/>
  <c r="A62535" i="29"/>
  <c r="A62534" i="29"/>
  <c r="A62533" i="29"/>
  <c r="A62532" i="29"/>
  <c r="A62531" i="29"/>
  <c r="A62530" i="29"/>
  <c r="A62529" i="29"/>
  <c r="A62528" i="29"/>
  <c r="A62527" i="29"/>
  <c r="A62526" i="29"/>
  <c r="A62525" i="29"/>
  <c r="A62524" i="29"/>
  <c r="A62523" i="29"/>
  <c r="A62522" i="29"/>
  <c r="A62521" i="29"/>
  <c r="A62520" i="29"/>
  <c r="A62519" i="29"/>
  <c r="A62518" i="29"/>
  <c r="A62517" i="29"/>
  <c r="A62516" i="29"/>
  <c r="A62515" i="29"/>
  <c r="A62514" i="29"/>
  <c r="A62513" i="29"/>
  <c r="A62512" i="29"/>
  <c r="A62511" i="29"/>
  <c r="A62510" i="29"/>
  <c r="A62509" i="29"/>
  <c r="A62508" i="29"/>
  <c r="A62507" i="29"/>
  <c r="A62506" i="29"/>
  <c r="A62505" i="29"/>
  <c r="A62504" i="29"/>
  <c r="A62503" i="29"/>
  <c r="A62502" i="29"/>
  <c r="A62501" i="29"/>
  <c r="A62500" i="29"/>
  <c r="A62499" i="29"/>
  <c r="A62498" i="29"/>
  <c r="A62497" i="29"/>
  <c r="A62496" i="29"/>
  <c r="A62495" i="29"/>
  <c r="A62494" i="29"/>
  <c r="A62493" i="29"/>
  <c r="A62492" i="29"/>
  <c r="A62491" i="29"/>
  <c r="A62490" i="29"/>
  <c r="A62489" i="29"/>
  <c r="A62488" i="29"/>
  <c r="A62487" i="29"/>
  <c r="A62486" i="29"/>
  <c r="A62485" i="29"/>
  <c r="A62484" i="29"/>
  <c r="A62483" i="29"/>
  <c r="A62482" i="29"/>
  <c r="A62481" i="29"/>
  <c r="A62480" i="29"/>
  <c r="A62479" i="29"/>
  <c r="A62478" i="29"/>
  <c r="A62477" i="29"/>
  <c r="A62476" i="29"/>
  <c r="A62475" i="29"/>
  <c r="A62474" i="29"/>
  <c r="A62473" i="29"/>
  <c r="A62472" i="29"/>
  <c r="A62471" i="29"/>
  <c r="A62470" i="29"/>
  <c r="A62469" i="29"/>
  <c r="A62468" i="29"/>
  <c r="A62467" i="29"/>
  <c r="A62466" i="29"/>
  <c r="A62465" i="29"/>
  <c r="A62464" i="29"/>
  <c r="A62463" i="29"/>
  <c r="A62462" i="29"/>
  <c r="A62461" i="29"/>
  <c r="A62460" i="29"/>
  <c r="A62459" i="29"/>
  <c r="A62458" i="29"/>
  <c r="A62457" i="29"/>
  <c r="A62456" i="29"/>
  <c r="A62455" i="29"/>
  <c r="A62454" i="29"/>
  <c r="A62453" i="29"/>
  <c r="A62452" i="29"/>
  <c r="A62451" i="29"/>
  <c r="A62450" i="29"/>
  <c r="A62449" i="29"/>
  <c r="A62448" i="29"/>
  <c r="A62447" i="29"/>
  <c r="A62446" i="29"/>
  <c r="A62445" i="29"/>
  <c r="A62444" i="29"/>
  <c r="A62443" i="29"/>
  <c r="A62442" i="29"/>
  <c r="A62441" i="29"/>
  <c r="A62440" i="29"/>
  <c r="A62439" i="29"/>
  <c r="A62438" i="29"/>
  <c r="A62437" i="29"/>
  <c r="A62436" i="29"/>
  <c r="A62435" i="29"/>
  <c r="A62434" i="29"/>
  <c r="A62433" i="29"/>
  <c r="A62432" i="29"/>
  <c r="A62431" i="29"/>
  <c r="A62430" i="29"/>
  <c r="A62429" i="29"/>
  <c r="A62428" i="29"/>
  <c r="A62427" i="29"/>
  <c r="A62426" i="29"/>
  <c r="A62425" i="29"/>
  <c r="A62424" i="29"/>
  <c r="A62423" i="29"/>
  <c r="A62422" i="29"/>
  <c r="A62421" i="29"/>
  <c r="A62420" i="29"/>
  <c r="A62419" i="29"/>
  <c r="A62418" i="29"/>
  <c r="A62417" i="29"/>
  <c r="A62416" i="29"/>
  <c r="A62415" i="29"/>
  <c r="A62414" i="29"/>
  <c r="A62413" i="29"/>
  <c r="A62412" i="29"/>
  <c r="A62411" i="29"/>
  <c r="A62410" i="29"/>
  <c r="A62409" i="29"/>
  <c r="A62408" i="29"/>
  <c r="A62407" i="29"/>
  <c r="A62406" i="29"/>
  <c r="A62405" i="29"/>
  <c r="A62404" i="29"/>
  <c r="A62403" i="29"/>
  <c r="A62402" i="29"/>
  <c r="A62401" i="29"/>
  <c r="A62400" i="29"/>
  <c r="A62399" i="29"/>
  <c r="A62398" i="29"/>
  <c r="A62397" i="29"/>
  <c r="A62396" i="29"/>
  <c r="A62395" i="29"/>
  <c r="A62394" i="29"/>
  <c r="A62393" i="29"/>
  <c r="A62392" i="29"/>
  <c r="A62391" i="29"/>
  <c r="A62390" i="29"/>
  <c r="A62389" i="29"/>
  <c r="A62388" i="29"/>
  <c r="A62387" i="29"/>
  <c r="A62386" i="29"/>
  <c r="A62385" i="29"/>
  <c r="A62384" i="29"/>
  <c r="A62383" i="29"/>
  <c r="A62382" i="29"/>
  <c r="A62381" i="29"/>
  <c r="A62380" i="29"/>
  <c r="A62379" i="29"/>
  <c r="A62378" i="29"/>
  <c r="A62377" i="29"/>
  <c r="A62376" i="29"/>
  <c r="A62375" i="29"/>
  <c r="A62374" i="29"/>
  <c r="A62373" i="29"/>
  <c r="A62372" i="29"/>
  <c r="A62371" i="29"/>
  <c r="A62370" i="29"/>
  <c r="A62369" i="29"/>
  <c r="A62368" i="29"/>
  <c r="A62367" i="29"/>
  <c r="A62366" i="29"/>
  <c r="A62365" i="29"/>
  <c r="A62364" i="29"/>
  <c r="A62363" i="29"/>
  <c r="A62362" i="29"/>
  <c r="A62361" i="29"/>
  <c r="A62360" i="29"/>
  <c r="A62359" i="29"/>
  <c r="A62358" i="29"/>
  <c r="A62357" i="29"/>
  <c r="A62356" i="29"/>
  <c r="A62355" i="29"/>
  <c r="A62354" i="29"/>
  <c r="A62353" i="29"/>
  <c r="A62352" i="29"/>
  <c r="A62351" i="29"/>
  <c r="A62350" i="29"/>
  <c r="A62349" i="29"/>
  <c r="A62348" i="29"/>
  <c r="A62347" i="29"/>
  <c r="A62346" i="29"/>
  <c r="A62345" i="29"/>
  <c r="A62344" i="29"/>
  <c r="A62343" i="29"/>
  <c r="A62342" i="29"/>
  <c r="A62341" i="29"/>
  <c r="A62340" i="29"/>
  <c r="A62339" i="29"/>
  <c r="A62338" i="29"/>
  <c r="A62337" i="29"/>
  <c r="A62336" i="29"/>
  <c r="A62335" i="29"/>
  <c r="A62334" i="29"/>
  <c r="A62333" i="29"/>
  <c r="A62332" i="29"/>
  <c r="A62331" i="29"/>
  <c r="A62330" i="29"/>
  <c r="A62329" i="29"/>
  <c r="A62328" i="29"/>
  <c r="A62327" i="29"/>
  <c r="A62326" i="29"/>
  <c r="A62325" i="29"/>
  <c r="A62324" i="29"/>
  <c r="A62323" i="29"/>
  <c r="A62322" i="29"/>
  <c r="A62321" i="29"/>
  <c r="A62320" i="29"/>
  <c r="A62319" i="29"/>
  <c r="A62318" i="29"/>
  <c r="A62317" i="29"/>
  <c r="A62316" i="29"/>
  <c r="A62315" i="29"/>
  <c r="A62314" i="29"/>
  <c r="A62313" i="29"/>
  <c r="A62312" i="29"/>
  <c r="A62311" i="29"/>
  <c r="A62310" i="29"/>
  <c r="A62309" i="29"/>
  <c r="A62308" i="29"/>
  <c r="A62307" i="29"/>
  <c r="A62306" i="29"/>
  <c r="A62305" i="29"/>
  <c r="A62304" i="29"/>
  <c r="A62303" i="29"/>
  <c r="A62302" i="29"/>
  <c r="A62301" i="29"/>
  <c r="A62300" i="29"/>
  <c r="A62299" i="29"/>
  <c r="A62298" i="29"/>
  <c r="A62297" i="29"/>
  <c r="A62296" i="29"/>
  <c r="A62295" i="29"/>
  <c r="A62294" i="29"/>
  <c r="A62293" i="29"/>
  <c r="A62292" i="29"/>
  <c r="A62291" i="29"/>
  <c r="A62290" i="29"/>
  <c r="A62289" i="29"/>
  <c r="A62288" i="29"/>
  <c r="A62287" i="29"/>
  <c r="A62286" i="29"/>
  <c r="A62285" i="29"/>
  <c r="A62284" i="29"/>
  <c r="A62283" i="29"/>
  <c r="A62282" i="29"/>
  <c r="A62281" i="29"/>
  <c r="A62280" i="29"/>
  <c r="A62279" i="29"/>
  <c r="A62278" i="29"/>
  <c r="A62277" i="29"/>
  <c r="A62276" i="29"/>
  <c r="A62275" i="29"/>
  <c r="A62274" i="29"/>
  <c r="A62273" i="29"/>
  <c r="A62272" i="29"/>
  <c r="A62271" i="29"/>
  <c r="A62270" i="29"/>
  <c r="A62269" i="29"/>
  <c r="A62268" i="29"/>
  <c r="A62267" i="29"/>
  <c r="A62266" i="29"/>
  <c r="A62265" i="29"/>
  <c r="A62264" i="29"/>
  <c r="A62263" i="29"/>
  <c r="A62262" i="29"/>
  <c r="A62261" i="29"/>
  <c r="A62260" i="29"/>
  <c r="A62259" i="29"/>
  <c r="A62258" i="29"/>
  <c r="A62257" i="29"/>
  <c r="A62256" i="29"/>
  <c r="A62255" i="29"/>
  <c r="A62254" i="29"/>
  <c r="A62253" i="29"/>
  <c r="A62252" i="29"/>
  <c r="A62251" i="29"/>
  <c r="A62250" i="29"/>
  <c r="A62249" i="29"/>
  <c r="A62248" i="29"/>
  <c r="A62247" i="29"/>
  <c r="A62246" i="29"/>
  <c r="A62245" i="29"/>
  <c r="A62244" i="29"/>
  <c r="A62243" i="29"/>
  <c r="A62242" i="29"/>
  <c r="A62241" i="29"/>
  <c r="A62240" i="29"/>
  <c r="A62239" i="29"/>
  <c r="A62238" i="29"/>
  <c r="A62237" i="29"/>
  <c r="A62236" i="29"/>
  <c r="A62235" i="29"/>
  <c r="A62234" i="29"/>
  <c r="A62233" i="29"/>
  <c r="A62232" i="29"/>
  <c r="A62231" i="29"/>
  <c r="A62230" i="29"/>
  <c r="A62229" i="29"/>
  <c r="A62228" i="29"/>
  <c r="A62227" i="29"/>
  <c r="A62226" i="29"/>
  <c r="A62225" i="29"/>
  <c r="A62224" i="29"/>
  <c r="A62223" i="29"/>
  <c r="A62222" i="29"/>
  <c r="A62221" i="29"/>
  <c r="A62220" i="29"/>
  <c r="A62219" i="29"/>
  <c r="A62218" i="29"/>
  <c r="A62217" i="29"/>
  <c r="A62216" i="29"/>
  <c r="A62215" i="29"/>
  <c r="A62214" i="29"/>
  <c r="A62213" i="29"/>
  <c r="A62212" i="29"/>
  <c r="A62211" i="29"/>
  <c r="A62210" i="29"/>
  <c r="A62209" i="29"/>
  <c r="A62208" i="29"/>
  <c r="A62207" i="29"/>
  <c r="A62206" i="29"/>
  <c r="A62205" i="29"/>
  <c r="A62204" i="29"/>
  <c r="A62203" i="29"/>
  <c r="A62202" i="29"/>
  <c r="A62201" i="29"/>
  <c r="A62200" i="29"/>
  <c r="A62199" i="29"/>
  <c r="A62198" i="29"/>
  <c r="A62197" i="29"/>
  <c r="A62196" i="29"/>
  <c r="A62195" i="29"/>
  <c r="A62194" i="29"/>
  <c r="A62193" i="29"/>
  <c r="A62192" i="29"/>
  <c r="A62191" i="29"/>
  <c r="A62190" i="29"/>
  <c r="A62189" i="29"/>
  <c r="A62188" i="29"/>
  <c r="A62187" i="29"/>
  <c r="A62186" i="29"/>
  <c r="A62185" i="29"/>
  <c r="A62184" i="29"/>
  <c r="A62183" i="29"/>
  <c r="A62182" i="29"/>
  <c r="A62181" i="29"/>
  <c r="A62180" i="29"/>
  <c r="A62179" i="29"/>
  <c r="A62178" i="29"/>
  <c r="A62177" i="29"/>
  <c r="A62176" i="29"/>
  <c r="A62175" i="29"/>
  <c r="A62174" i="29"/>
  <c r="A62173" i="29"/>
  <c r="A62172" i="29"/>
  <c r="A62171" i="29"/>
  <c r="A62170" i="29"/>
  <c r="A62169" i="29"/>
  <c r="A62168" i="29"/>
  <c r="A62167" i="29"/>
  <c r="A62166" i="29"/>
  <c r="A62165" i="29"/>
  <c r="A62164" i="29"/>
  <c r="A62163" i="29"/>
  <c r="A62162" i="29"/>
  <c r="A62161" i="29"/>
  <c r="A62160" i="29"/>
  <c r="A62159" i="29"/>
  <c r="A62158" i="29"/>
  <c r="A62157" i="29"/>
  <c r="A62156" i="29"/>
  <c r="A62155" i="29"/>
  <c r="A62154" i="29"/>
  <c r="A62153" i="29"/>
  <c r="A62152" i="29"/>
  <c r="A62151" i="29"/>
  <c r="A62150" i="29"/>
  <c r="A62149" i="29"/>
  <c r="A62148" i="29"/>
  <c r="A62147" i="29"/>
  <c r="A62146" i="29"/>
  <c r="A62145" i="29"/>
  <c r="A62144" i="29"/>
  <c r="A62143" i="29"/>
  <c r="A62142" i="29"/>
  <c r="A62141" i="29"/>
  <c r="A62140" i="29"/>
  <c r="A62139" i="29"/>
  <c r="A62138" i="29"/>
  <c r="A62137" i="29"/>
  <c r="A62136" i="29"/>
  <c r="A62135" i="29"/>
  <c r="A62134" i="29"/>
  <c r="A62133" i="29"/>
  <c r="A62132" i="29"/>
  <c r="A62131" i="29"/>
  <c r="A62130" i="29"/>
  <c r="A62129" i="29"/>
  <c r="A62128" i="29"/>
  <c r="A62127" i="29"/>
  <c r="A62126" i="29"/>
  <c r="A62125" i="29"/>
  <c r="A62124" i="29"/>
  <c r="A62123" i="29"/>
  <c r="A62122" i="29"/>
  <c r="A62121" i="29"/>
  <c r="A62120" i="29"/>
  <c r="A62119" i="29"/>
  <c r="A62118" i="29"/>
  <c r="A62117" i="29"/>
  <c r="A62116" i="29"/>
  <c r="A62115" i="29"/>
  <c r="A62114" i="29"/>
  <c r="A62113" i="29"/>
  <c r="A62112" i="29"/>
  <c r="A62111" i="29"/>
  <c r="A62110" i="29"/>
  <c r="A62109" i="29"/>
  <c r="A62108" i="29"/>
  <c r="A62107" i="29"/>
  <c r="A62106" i="29"/>
  <c r="A62105" i="29"/>
  <c r="A62104" i="29"/>
  <c r="A62103" i="29"/>
  <c r="A62102" i="29"/>
  <c r="A62101" i="29"/>
  <c r="A62100" i="29"/>
  <c r="A62099" i="29"/>
  <c r="A62098" i="29"/>
  <c r="A62097" i="29"/>
  <c r="A62096" i="29"/>
  <c r="A62095" i="29"/>
  <c r="A62094" i="29"/>
  <c r="A62093" i="29"/>
  <c r="A62092" i="29"/>
  <c r="A62091" i="29"/>
  <c r="A62090" i="29"/>
  <c r="A62089" i="29"/>
  <c r="A62088" i="29"/>
  <c r="A62087" i="29"/>
  <c r="A62086" i="29"/>
  <c r="A62085" i="29"/>
  <c r="A62084" i="29"/>
  <c r="A62083" i="29"/>
  <c r="A62082" i="29"/>
  <c r="A62081" i="29"/>
  <c r="A62080" i="29"/>
  <c r="A62079" i="29"/>
  <c r="A62078" i="29"/>
  <c r="A62077" i="29"/>
  <c r="A62076" i="29"/>
  <c r="A62075" i="29"/>
  <c r="A62074" i="29"/>
  <c r="A62073" i="29"/>
  <c r="A62072" i="29"/>
  <c r="A62071" i="29"/>
  <c r="A62070" i="29"/>
  <c r="A62069" i="29"/>
  <c r="A62068" i="29"/>
  <c r="A62067" i="29"/>
  <c r="A62066" i="29"/>
  <c r="A62065" i="29"/>
  <c r="A62064" i="29"/>
  <c r="A62063" i="29"/>
  <c r="A62062" i="29"/>
  <c r="A62061" i="29"/>
  <c r="A62060" i="29"/>
  <c r="A62059" i="29"/>
  <c r="A62058" i="29"/>
  <c r="A62057" i="29"/>
  <c r="A62056" i="29"/>
  <c r="A62055" i="29"/>
  <c r="A62054" i="29"/>
  <c r="A62053" i="29"/>
  <c r="A62052" i="29"/>
  <c r="A62051" i="29"/>
  <c r="A62050" i="29"/>
  <c r="A62049" i="29"/>
  <c r="A62048" i="29"/>
  <c r="A62047" i="29"/>
  <c r="A62046" i="29"/>
  <c r="A62045" i="29"/>
  <c r="A62044" i="29"/>
  <c r="A62043" i="29"/>
  <c r="A62042" i="29"/>
  <c r="A62041" i="29"/>
  <c r="A62040" i="29"/>
  <c r="A62039" i="29"/>
  <c r="A62038" i="29"/>
  <c r="A62037" i="29"/>
  <c r="A62036" i="29"/>
  <c r="A62035" i="29"/>
  <c r="A62034" i="29"/>
  <c r="A62033" i="29"/>
  <c r="A62032" i="29"/>
  <c r="A62031" i="29"/>
  <c r="A62030" i="29"/>
  <c r="A62029" i="29"/>
  <c r="A62028" i="29"/>
  <c r="A62027" i="29"/>
  <c r="A62026" i="29"/>
  <c r="A62025" i="29"/>
  <c r="A62024" i="29"/>
  <c r="A62023" i="29"/>
  <c r="A62022" i="29"/>
  <c r="A62021" i="29"/>
  <c r="A62020" i="29"/>
  <c r="A62019" i="29"/>
  <c r="A62018" i="29"/>
  <c r="A62017" i="29"/>
  <c r="A62016" i="29"/>
  <c r="A62015" i="29"/>
  <c r="A62014" i="29"/>
  <c r="A62013" i="29"/>
  <c r="A62012" i="29"/>
  <c r="A62011" i="29"/>
  <c r="A62010" i="29"/>
  <c r="A62009" i="29"/>
  <c r="A62008" i="29"/>
  <c r="A62007" i="29"/>
  <c r="A62006" i="29"/>
  <c r="A62005" i="29"/>
  <c r="A62004" i="29"/>
  <c r="A62003" i="29"/>
  <c r="A62002" i="29"/>
  <c r="A62001" i="29"/>
  <c r="A62000" i="29"/>
  <c r="A61999" i="29"/>
  <c r="A61998" i="29"/>
  <c r="A61997" i="29"/>
  <c r="A61996" i="29"/>
  <c r="A61995" i="29"/>
  <c r="A61994" i="29"/>
  <c r="A61993" i="29"/>
  <c r="A61992" i="29"/>
  <c r="A61991" i="29"/>
  <c r="A61990" i="29"/>
  <c r="A61989" i="29"/>
  <c r="A61988" i="29"/>
  <c r="A61987" i="29"/>
  <c r="A61986" i="29"/>
  <c r="A61985" i="29"/>
  <c r="A61984" i="29"/>
  <c r="A61983" i="29"/>
  <c r="A61982" i="29"/>
  <c r="A61981" i="29"/>
  <c r="A61980" i="29"/>
  <c r="A61979" i="29"/>
  <c r="A61978" i="29"/>
  <c r="A61977" i="29"/>
  <c r="A61976" i="29"/>
  <c r="A61975" i="29"/>
  <c r="A61974" i="29"/>
  <c r="A61973" i="29"/>
  <c r="A61972" i="29"/>
  <c r="A61971" i="29"/>
  <c r="A61970" i="29"/>
  <c r="A61969" i="29"/>
  <c r="A61968" i="29"/>
  <c r="A61967" i="29"/>
  <c r="A61966" i="29"/>
  <c r="A61965" i="29"/>
  <c r="A61964" i="29"/>
  <c r="A61963" i="29"/>
  <c r="A61962" i="29"/>
  <c r="A61961" i="29"/>
  <c r="A61960" i="29"/>
  <c r="A61959" i="29"/>
  <c r="A61958" i="29"/>
  <c r="A61957" i="29"/>
  <c r="A61956" i="29"/>
  <c r="A61955" i="29"/>
  <c r="A61954" i="29"/>
  <c r="A61953" i="29"/>
  <c r="A61952" i="29"/>
  <c r="A61951" i="29"/>
  <c r="A61950" i="29"/>
  <c r="A61949" i="29"/>
  <c r="A61948" i="29"/>
  <c r="A61947" i="29"/>
  <c r="A61946" i="29"/>
  <c r="A61945" i="29"/>
  <c r="A61944" i="29"/>
  <c r="A61943" i="29"/>
  <c r="A61942" i="29"/>
  <c r="A61941" i="29"/>
  <c r="A61940" i="29"/>
  <c r="A61939" i="29"/>
  <c r="A61938" i="29"/>
  <c r="A61937" i="29"/>
  <c r="A61936" i="29"/>
  <c r="A61935" i="29"/>
  <c r="A61934" i="29"/>
  <c r="A61933" i="29"/>
  <c r="A61932" i="29"/>
  <c r="A61931" i="29"/>
  <c r="A61930" i="29"/>
  <c r="A61929" i="29"/>
  <c r="A61928" i="29"/>
  <c r="A61927" i="29"/>
  <c r="A61926" i="29"/>
  <c r="A61925" i="29"/>
  <c r="A61924" i="29"/>
  <c r="A61923" i="29"/>
  <c r="A61922" i="29"/>
  <c r="A61921" i="29"/>
  <c r="A61920" i="29"/>
  <c r="A61919" i="29"/>
  <c r="A61918" i="29"/>
  <c r="A61917" i="29"/>
  <c r="A61916" i="29"/>
  <c r="A61915" i="29"/>
  <c r="A61914" i="29"/>
  <c r="A61913" i="29"/>
  <c r="A61912" i="29"/>
  <c r="A61911" i="29"/>
  <c r="A61910" i="29"/>
  <c r="A61909" i="29"/>
  <c r="A61908" i="29"/>
  <c r="A61907" i="29"/>
  <c r="A61906" i="29"/>
  <c r="A61905" i="29"/>
  <c r="A61904" i="29"/>
  <c r="A61903" i="29"/>
  <c r="A61902" i="29"/>
  <c r="A61901" i="29"/>
  <c r="A61900" i="29"/>
  <c r="A61899" i="29"/>
  <c r="A61898" i="29"/>
  <c r="A61897" i="29"/>
  <c r="A61896" i="29"/>
  <c r="A61895" i="29"/>
  <c r="A61894" i="29"/>
  <c r="A61893" i="29"/>
  <c r="A61892" i="29"/>
  <c r="A61891" i="29"/>
  <c r="A61890" i="29"/>
  <c r="A61889" i="29"/>
  <c r="A61888" i="29"/>
  <c r="A61887" i="29"/>
  <c r="A61886" i="29"/>
  <c r="A61885" i="29"/>
  <c r="A61884" i="29"/>
  <c r="A61883" i="29"/>
  <c r="A61882" i="29"/>
  <c r="A61881" i="29"/>
  <c r="A61880" i="29"/>
  <c r="A61879" i="29"/>
  <c r="A61878" i="29"/>
  <c r="A61877" i="29"/>
  <c r="A61876" i="29"/>
  <c r="A61875" i="29"/>
  <c r="A61874" i="29"/>
  <c r="A61873" i="29"/>
  <c r="A61872" i="29"/>
  <c r="A61871" i="29"/>
  <c r="A61870" i="29"/>
  <c r="A61869" i="29"/>
  <c r="A61868" i="29"/>
  <c r="A61867" i="29"/>
  <c r="A61866" i="29"/>
  <c r="A61865" i="29"/>
  <c r="A61864" i="29"/>
  <c r="A61863" i="29"/>
  <c r="A61862" i="29"/>
  <c r="A61861" i="29"/>
  <c r="A61860" i="29"/>
  <c r="A61859" i="29"/>
  <c r="A61858" i="29"/>
  <c r="A61857" i="29"/>
  <c r="A61856" i="29"/>
  <c r="A61855" i="29"/>
  <c r="A61854" i="29"/>
  <c r="A61853" i="29"/>
  <c r="A61852" i="29"/>
  <c r="A61851" i="29"/>
  <c r="A61850" i="29"/>
  <c r="A61849" i="29"/>
  <c r="A61848" i="29"/>
  <c r="A61847" i="29"/>
  <c r="A61846" i="29"/>
  <c r="A61845" i="29"/>
  <c r="A61844" i="29"/>
  <c r="A61843" i="29"/>
  <c r="A61842" i="29"/>
  <c r="A61841" i="29"/>
  <c r="A61840" i="29"/>
  <c r="A61839" i="29"/>
  <c r="A61838" i="29"/>
  <c r="A61837" i="29"/>
  <c r="A61836" i="29"/>
  <c r="A61835" i="29"/>
  <c r="A61834" i="29"/>
  <c r="A61833" i="29"/>
  <c r="A61832" i="29"/>
  <c r="A61831" i="29"/>
  <c r="A61830" i="29"/>
  <c r="A61829" i="29"/>
  <c r="A61828" i="29"/>
  <c r="A61827" i="29"/>
  <c r="A61826" i="29"/>
  <c r="A61825" i="29"/>
  <c r="A61824" i="29"/>
  <c r="A61823" i="29"/>
  <c r="A61822" i="29"/>
  <c r="A61821" i="29"/>
  <c r="A61820" i="29"/>
  <c r="A61819" i="29"/>
  <c r="A61818" i="29"/>
  <c r="A61817" i="29"/>
  <c r="A61816" i="29"/>
  <c r="A61815" i="29"/>
  <c r="A61814" i="29"/>
  <c r="A61813" i="29"/>
  <c r="A61812" i="29"/>
  <c r="A61811" i="29"/>
  <c r="A61810" i="29"/>
  <c r="A61809" i="29"/>
  <c r="A61808" i="29"/>
  <c r="A61807" i="29"/>
  <c r="A61806" i="29"/>
  <c r="A61805" i="29"/>
  <c r="A61804" i="29"/>
  <c r="A61803" i="29"/>
  <c r="A61802" i="29"/>
  <c r="A61801" i="29"/>
  <c r="A61800" i="29"/>
  <c r="A61799" i="29"/>
  <c r="A61798" i="29"/>
  <c r="A61797" i="29"/>
  <c r="A61796" i="29"/>
  <c r="A61795" i="29"/>
  <c r="A61794" i="29"/>
  <c r="A61793" i="29"/>
  <c r="A61792" i="29"/>
  <c r="A61791" i="29"/>
  <c r="A61790" i="29"/>
  <c r="A61789" i="29"/>
  <c r="A61788" i="29"/>
  <c r="A61787" i="29"/>
  <c r="A61786" i="29"/>
  <c r="A61785" i="29"/>
  <c r="A61784" i="29"/>
  <c r="A61783" i="29"/>
  <c r="A61782" i="29"/>
  <c r="A61781" i="29"/>
  <c r="A61780" i="29"/>
  <c r="A61779" i="29"/>
  <c r="A61778" i="29"/>
  <c r="A61777" i="29"/>
  <c r="A61776" i="29"/>
  <c r="A61775" i="29"/>
  <c r="A61774" i="29"/>
  <c r="A61773" i="29"/>
  <c r="A61772" i="29"/>
  <c r="A61771" i="29"/>
  <c r="A61770" i="29"/>
  <c r="A61769" i="29"/>
  <c r="A61768" i="29"/>
  <c r="A61767" i="29"/>
  <c r="A61766" i="29"/>
  <c r="A61765" i="29"/>
  <c r="A61764" i="29"/>
  <c r="A61763" i="29"/>
  <c r="A61762" i="29"/>
  <c r="A61761" i="29"/>
  <c r="A61760" i="29"/>
  <c r="A61759" i="29"/>
  <c r="A61758" i="29"/>
  <c r="A61757" i="29"/>
  <c r="A61756" i="29"/>
  <c r="A61755" i="29"/>
  <c r="A61754" i="29"/>
  <c r="A61753" i="29"/>
  <c r="A61752" i="29"/>
  <c r="A61751" i="29"/>
  <c r="A61750" i="29"/>
  <c r="A61749" i="29"/>
  <c r="A61748" i="29"/>
  <c r="A61747" i="29"/>
  <c r="A61746" i="29"/>
  <c r="A61745" i="29"/>
  <c r="A61744" i="29"/>
  <c r="A61743" i="29"/>
  <c r="A61742" i="29"/>
  <c r="A61741" i="29"/>
  <c r="A61740" i="29"/>
  <c r="A61739" i="29"/>
  <c r="A61738" i="29"/>
  <c r="A61737" i="29"/>
  <c r="A61736" i="29"/>
  <c r="A61735" i="29"/>
  <c r="A61734" i="29"/>
  <c r="A61733" i="29"/>
  <c r="A61732" i="29"/>
  <c r="A61731" i="29"/>
  <c r="A61730" i="29"/>
  <c r="A61729" i="29"/>
  <c r="A61728" i="29"/>
  <c r="A61727" i="29"/>
  <c r="A61726" i="29"/>
  <c r="A61725" i="29"/>
  <c r="A61724" i="29"/>
  <c r="A61723" i="29"/>
  <c r="A61722" i="29"/>
  <c r="A61721" i="29"/>
  <c r="A61720" i="29"/>
  <c r="A61719" i="29"/>
  <c r="A61718" i="29"/>
  <c r="A61717" i="29"/>
  <c r="A61716" i="29"/>
  <c r="A61715" i="29"/>
  <c r="A61714" i="29"/>
  <c r="A61713" i="29"/>
  <c r="A61712" i="29"/>
  <c r="A61711" i="29"/>
  <c r="A61710" i="29"/>
  <c r="A61709" i="29"/>
  <c r="A61708" i="29"/>
  <c r="A61707" i="29"/>
  <c r="A61706" i="29"/>
  <c r="A61705" i="29"/>
  <c r="A61704" i="29"/>
  <c r="A61703" i="29"/>
  <c r="A61702" i="29"/>
  <c r="A61701" i="29"/>
  <c r="A61700" i="29"/>
  <c r="A61699" i="29"/>
  <c r="A61698" i="29"/>
  <c r="A61697" i="29"/>
  <c r="A61696" i="29"/>
  <c r="A61695" i="29"/>
  <c r="A61694" i="29"/>
  <c r="A61693" i="29"/>
  <c r="A61692" i="29"/>
  <c r="A61691" i="29"/>
  <c r="A61690" i="29"/>
  <c r="A61689" i="29"/>
  <c r="A61688" i="29"/>
  <c r="A61687" i="29"/>
  <c r="A61686" i="29"/>
  <c r="A61685" i="29"/>
  <c r="A61684" i="29"/>
  <c r="A61683" i="29"/>
  <c r="A61682" i="29"/>
  <c r="A61681" i="29"/>
  <c r="A61680" i="29"/>
  <c r="A61679" i="29"/>
  <c r="A61678" i="29"/>
  <c r="A61677" i="29"/>
  <c r="A61676" i="29"/>
  <c r="A61675" i="29"/>
  <c r="A61674" i="29"/>
  <c r="A61673" i="29"/>
  <c r="A61672" i="29"/>
  <c r="A61671" i="29"/>
  <c r="A61670" i="29"/>
  <c r="A61669" i="29"/>
  <c r="A61668" i="29"/>
  <c r="A61667" i="29"/>
  <c r="A61666" i="29"/>
  <c r="A61665" i="29"/>
  <c r="A61664" i="29"/>
  <c r="A61663" i="29"/>
  <c r="A61662" i="29"/>
  <c r="A61661" i="29"/>
  <c r="A61660" i="29"/>
  <c r="A61659" i="29"/>
  <c r="A61658" i="29"/>
  <c r="A61657" i="29"/>
  <c r="A61656" i="29"/>
  <c r="A61655" i="29"/>
  <c r="A61654" i="29"/>
  <c r="A61653" i="29"/>
  <c r="A61652" i="29"/>
  <c r="A61651" i="29"/>
  <c r="A61650" i="29"/>
  <c r="A61649" i="29"/>
  <c r="A61648" i="29"/>
  <c r="A61647" i="29"/>
  <c r="A61646" i="29"/>
  <c r="A61645" i="29"/>
  <c r="A61644" i="29"/>
  <c r="A61643" i="29"/>
  <c r="A61642" i="29"/>
  <c r="A61641" i="29"/>
  <c r="A61640" i="29"/>
  <c r="A61639" i="29"/>
  <c r="A61638" i="29"/>
  <c r="A61637" i="29"/>
  <c r="A61636" i="29"/>
  <c r="A61635" i="29"/>
  <c r="A61634" i="29"/>
  <c r="A61633" i="29"/>
  <c r="A61632" i="29"/>
  <c r="A61631" i="29"/>
  <c r="A61630" i="29"/>
  <c r="A61629" i="29"/>
  <c r="A61628" i="29"/>
  <c r="A61627" i="29"/>
  <c r="A61626" i="29"/>
  <c r="A61625" i="29"/>
  <c r="A61624" i="29"/>
  <c r="A61623" i="29"/>
  <c r="A61622" i="29"/>
  <c r="A61621" i="29"/>
  <c r="A61620" i="29"/>
  <c r="A61619" i="29"/>
  <c r="A61618" i="29"/>
  <c r="A61617" i="29"/>
  <c r="A61616" i="29"/>
  <c r="A61615" i="29"/>
  <c r="A61614" i="29"/>
  <c r="A61613" i="29"/>
  <c r="A61612" i="29"/>
  <c r="A61611" i="29"/>
  <c r="A61610" i="29"/>
  <c r="A61609" i="29"/>
  <c r="A61608" i="29"/>
  <c r="A61607" i="29"/>
  <c r="A61606" i="29"/>
  <c r="A61605" i="29"/>
  <c r="A61604" i="29"/>
  <c r="A61603" i="29"/>
  <c r="A61602" i="29"/>
  <c r="A61601" i="29"/>
  <c r="A61600" i="29"/>
  <c r="A61599" i="29"/>
  <c r="A61598" i="29"/>
  <c r="A61597" i="29"/>
  <c r="A61596" i="29"/>
  <c r="A61595" i="29"/>
  <c r="A61594" i="29"/>
  <c r="A61593" i="29"/>
  <c r="A61592" i="29"/>
  <c r="A61591" i="29"/>
  <c r="A61590" i="29"/>
  <c r="A61589" i="29"/>
  <c r="A61588" i="29"/>
  <c r="A61587" i="29"/>
  <c r="A61586" i="29"/>
  <c r="A61585" i="29"/>
  <c r="A61584" i="29"/>
  <c r="A61583" i="29"/>
  <c r="A61582" i="29"/>
  <c r="A61581" i="29"/>
  <c r="A61580" i="29"/>
  <c r="A61579" i="29"/>
  <c r="A61578" i="29"/>
  <c r="A61577" i="29"/>
  <c r="A61576" i="29"/>
  <c r="A61575" i="29"/>
  <c r="A61574" i="29"/>
  <c r="A61573" i="29"/>
  <c r="A61572" i="29"/>
  <c r="A61571" i="29"/>
  <c r="A61570" i="29"/>
  <c r="A61569" i="29"/>
  <c r="A61568" i="29"/>
  <c r="A61567" i="29"/>
  <c r="A61566" i="29"/>
  <c r="A61565" i="29"/>
  <c r="A61564" i="29"/>
  <c r="A61563" i="29"/>
  <c r="A61562" i="29"/>
  <c r="A61561" i="29"/>
  <c r="A61560" i="29"/>
  <c r="A61559" i="29"/>
  <c r="A61558" i="29"/>
  <c r="A61557" i="29"/>
  <c r="A61556" i="29"/>
  <c r="A61555" i="29"/>
  <c r="A61554" i="29"/>
  <c r="A61553" i="29"/>
  <c r="A61552" i="29"/>
  <c r="A61551" i="29"/>
  <c r="A61550" i="29"/>
  <c r="A61549" i="29"/>
  <c r="A61548" i="29"/>
  <c r="A61547" i="29"/>
  <c r="A61546" i="29"/>
  <c r="A61545" i="29"/>
  <c r="A61544" i="29"/>
  <c r="A61543" i="29"/>
  <c r="A61542" i="29"/>
  <c r="A61541" i="29"/>
  <c r="A61540" i="29"/>
  <c r="A61539" i="29"/>
  <c r="A61538" i="29"/>
  <c r="A61537" i="29"/>
  <c r="A61536" i="29"/>
  <c r="A61535" i="29"/>
  <c r="A61534" i="29"/>
  <c r="A61533" i="29"/>
  <c r="A61532" i="29"/>
  <c r="A61531" i="29"/>
  <c r="A61530" i="29"/>
  <c r="A61529" i="29"/>
  <c r="A61528" i="29"/>
  <c r="A61527" i="29"/>
  <c r="A61526" i="29"/>
  <c r="A61525" i="29"/>
  <c r="A61524" i="29"/>
  <c r="A61523" i="29"/>
  <c r="A61522" i="29"/>
  <c r="A61521" i="29"/>
  <c r="A61520" i="29"/>
  <c r="A61519" i="29"/>
  <c r="A61518" i="29"/>
  <c r="A61517" i="29"/>
  <c r="A61516" i="29"/>
  <c r="A61515" i="29"/>
  <c r="A61514" i="29"/>
  <c r="A61513" i="29"/>
  <c r="A61512" i="29"/>
  <c r="A61511" i="29"/>
  <c r="A61510" i="29"/>
  <c r="A61509" i="29"/>
  <c r="A61508" i="29"/>
  <c r="A61507" i="29"/>
  <c r="A61506" i="29"/>
  <c r="A61505" i="29"/>
  <c r="A61504" i="29"/>
  <c r="A61503" i="29"/>
  <c r="A61502" i="29"/>
  <c r="A61501" i="29"/>
  <c r="A61500" i="29"/>
  <c r="A61499" i="29"/>
  <c r="A61498" i="29"/>
  <c r="A61497" i="29"/>
  <c r="A61496" i="29"/>
  <c r="A61495" i="29"/>
  <c r="A61494" i="29"/>
  <c r="A61493" i="29"/>
  <c r="A61492" i="29"/>
  <c r="A61491" i="29"/>
  <c r="A61490" i="29"/>
  <c r="A61489" i="29"/>
  <c r="A61488" i="29"/>
  <c r="A61487" i="29"/>
  <c r="A61486" i="29"/>
  <c r="A61485" i="29"/>
  <c r="A61484" i="29"/>
  <c r="A61483" i="29"/>
  <c r="A61482" i="29"/>
  <c r="A61481" i="29"/>
  <c r="A61480" i="29"/>
  <c r="A61479" i="29"/>
  <c r="A61478" i="29"/>
  <c r="A61477" i="29"/>
  <c r="A61476" i="29"/>
  <c r="A61475" i="29"/>
  <c r="A61474" i="29"/>
  <c r="A61473" i="29"/>
  <c r="A61472" i="29"/>
  <c r="A61471" i="29"/>
  <c r="A61470" i="29"/>
  <c r="A61469" i="29"/>
  <c r="A61468" i="29"/>
  <c r="A61467" i="29"/>
  <c r="A61466" i="29"/>
  <c r="A61465" i="29"/>
  <c r="A61464" i="29"/>
  <c r="A61463" i="29"/>
  <c r="A61462" i="29"/>
  <c r="A61461" i="29"/>
  <c r="A61460" i="29"/>
  <c r="A61459" i="29"/>
  <c r="A61458" i="29"/>
  <c r="A61457" i="29"/>
  <c r="A61456" i="29"/>
  <c r="A61455" i="29"/>
  <c r="A61454" i="29"/>
  <c r="A61453" i="29"/>
  <c r="A61452" i="29"/>
  <c r="A61451" i="29"/>
  <c r="A61450" i="29"/>
  <c r="A61449" i="29"/>
  <c r="A61448" i="29"/>
  <c r="A61447" i="29"/>
  <c r="A61446" i="29"/>
  <c r="A61445" i="29"/>
  <c r="A61444" i="29"/>
  <c r="A61443" i="29"/>
  <c r="A61442" i="29"/>
  <c r="A61441" i="29"/>
  <c r="A61440" i="29"/>
  <c r="A61439" i="29"/>
  <c r="A61438" i="29"/>
  <c r="A61437" i="29"/>
  <c r="A61436" i="29"/>
  <c r="A61435" i="29"/>
  <c r="A61434" i="29"/>
  <c r="A61433" i="29"/>
  <c r="A61432" i="29"/>
  <c r="A61431" i="29"/>
  <c r="A61430" i="29"/>
  <c r="A61429" i="29"/>
  <c r="A61428" i="29"/>
  <c r="A61427" i="29"/>
  <c r="A61426" i="29"/>
  <c r="A61425" i="29"/>
  <c r="A61424" i="29"/>
  <c r="A61423" i="29"/>
  <c r="A61422" i="29"/>
  <c r="A61421" i="29"/>
  <c r="A61420" i="29"/>
  <c r="A61419" i="29"/>
  <c r="A61418" i="29"/>
  <c r="A61417" i="29"/>
  <c r="A61416" i="29"/>
  <c r="A61415" i="29"/>
  <c r="A61414" i="29"/>
  <c r="A61413" i="29"/>
  <c r="A61412" i="29"/>
  <c r="A61411" i="29"/>
  <c r="A61410" i="29"/>
  <c r="A61409" i="29"/>
  <c r="A61408" i="29"/>
  <c r="A61407" i="29"/>
  <c r="A61406" i="29"/>
  <c r="A61405" i="29"/>
  <c r="A61404" i="29"/>
  <c r="A61403" i="29"/>
  <c r="A61402" i="29"/>
  <c r="A61401" i="29"/>
  <c r="A61400" i="29"/>
  <c r="A61399" i="29"/>
  <c r="A61398" i="29"/>
  <c r="A61397" i="29"/>
  <c r="A61396" i="29"/>
  <c r="A61395" i="29"/>
  <c r="A61394" i="29"/>
  <c r="A61393" i="29"/>
  <c r="A61392" i="29"/>
  <c r="A61391" i="29"/>
  <c r="A61390" i="29"/>
  <c r="A61389" i="29"/>
  <c r="A61388" i="29"/>
  <c r="A61387" i="29"/>
  <c r="A61386" i="29"/>
  <c r="A61385" i="29"/>
  <c r="A61384" i="29"/>
  <c r="A61383" i="29"/>
  <c r="A61382" i="29"/>
  <c r="A61381" i="29"/>
  <c r="A61380" i="29"/>
  <c r="A61379" i="29"/>
  <c r="A61378" i="29"/>
  <c r="A61377" i="29"/>
  <c r="A61376" i="29"/>
  <c r="A61375" i="29"/>
  <c r="A61374" i="29"/>
  <c r="A61373" i="29"/>
  <c r="A61372" i="29"/>
  <c r="A61371" i="29"/>
  <c r="A61370" i="29"/>
  <c r="A61369" i="29"/>
  <c r="A61368" i="29"/>
  <c r="A61367" i="29"/>
  <c r="A61366" i="29"/>
  <c r="A61365" i="29"/>
  <c r="A61364" i="29"/>
  <c r="A61363" i="29"/>
  <c r="A61362" i="29"/>
  <c r="A61361" i="29"/>
  <c r="A61360" i="29"/>
  <c r="A61359" i="29"/>
  <c r="A61358" i="29"/>
  <c r="A61357" i="29"/>
  <c r="A61356" i="29"/>
  <c r="A61355" i="29"/>
  <c r="A61354" i="29"/>
  <c r="A61353" i="29"/>
  <c r="A61352" i="29"/>
  <c r="A61351" i="29"/>
  <c r="A61350" i="29"/>
  <c r="A61349" i="29"/>
  <c r="A61348" i="29"/>
  <c r="A61347" i="29"/>
  <c r="A61346" i="29"/>
  <c r="A61345" i="29"/>
  <c r="A61344" i="29"/>
  <c r="A61343" i="29"/>
  <c r="A61342" i="29"/>
  <c r="A61341" i="29"/>
  <c r="A61340" i="29"/>
  <c r="A61339" i="29"/>
  <c r="A61338" i="29"/>
  <c r="A61337" i="29"/>
  <c r="A61336" i="29"/>
  <c r="A61335" i="29"/>
  <c r="A61334" i="29"/>
  <c r="A61333" i="29"/>
  <c r="A61332" i="29"/>
  <c r="A61331" i="29"/>
  <c r="A61330" i="29"/>
  <c r="A61329" i="29"/>
  <c r="A61328" i="29"/>
  <c r="A61327" i="29"/>
  <c r="A61326" i="29"/>
  <c r="A61325" i="29"/>
  <c r="A61324" i="29"/>
  <c r="A61323" i="29"/>
  <c r="A61322" i="29"/>
  <c r="A61321" i="29"/>
  <c r="A61320" i="29"/>
  <c r="A61319" i="29"/>
  <c r="A61318" i="29"/>
  <c r="A61317" i="29"/>
  <c r="A61316" i="29"/>
  <c r="A61315" i="29"/>
  <c r="A61314" i="29"/>
  <c r="A61313" i="29"/>
  <c r="A61312" i="29"/>
  <c r="A61311" i="29"/>
  <c r="A61310" i="29"/>
  <c r="A61309" i="29"/>
  <c r="A61308" i="29"/>
  <c r="A61307" i="29"/>
  <c r="A61306" i="29"/>
  <c r="A61305" i="29"/>
  <c r="A61304" i="29"/>
  <c r="A61303" i="29"/>
  <c r="A61302" i="29"/>
  <c r="A61301" i="29"/>
  <c r="A61300" i="29"/>
  <c r="A61299" i="29"/>
  <c r="A61298" i="29"/>
  <c r="A61297" i="29"/>
  <c r="A61296" i="29"/>
  <c r="A61295" i="29"/>
  <c r="A61294" i="29"/>
  <c r="A61293" i="29"/>
  <c r="A61292" i="29"/>
  <c r="A61291" i="29"/>
  <c r="A61290" i="29"/>
  <c r="A61289" i="29"/>
  <c r="A61288" i="29"/>
  <c r="A61287" i="29"/>
  <c r="A61286" i="29"/>
  <c r="A61285" i="29"/>
  <c r="A61284" i="29"/>
  <c r="A61283" i="29"/>
  <c r="A61282" i="29"/>
  <c r="A61281" i="29"/>
  <c r="A61280" i="29"/>
  <c r="A61279" i="29"/>
  <c r="A61278" i="29"/>
  <c r="A61277" i="29"/>
  <c r="A61276" i="29"/>
  <c r="A61275" i="29"/>
  <c r="A61274" i="29"/>
  <c r="A61273" i="29"/>
  <c r="A61272" i="29"/>
  <c r="A61271" i="29"/>
  <c r="A61270" i="29"/>
  <c r="A61269" i="29"/>
  <c r="A61268" i="29"/>
  <c r="A61267" i="29"/>
  <c r="A61266" i="29"/>
  <c r="A61265" i="29"/>
  <c r="A61264" i="29"/>
  <c r="A61263" i="29"/>
  <c r="A61262" i="29"/>
  <c r="A61261" i="29"/>
  <c r="A61260" i="29"/>
  <c r="A61259" i="29"/>
  <c r="A61258" i="29"/>
  <c r="A61257" i="29"/>
  <c r="A61256" i="29"/>
  <c r="A61255" i="29"/>
  <c r="A61254" i="29"/>
  <c r="A61253" i="29"/>
  <c r="A61252" i="29"/>
  <c r="A61251" i="29"/>
  <c r="A61250" i="29"/>
  <c r="A61249" i="29"/>
  <c r="A61248" i="29"/>
  <c r="A61247" i="29"/>
  <c r="A61246" i="29"/>
  <c r="A61245" i="29"/>
  <c r="A61244" i="29"/>
  <c r="A61243" i="29"/>
  <c r="A61242" i="29"/>
  <c r="A61241" i="29"/>
  <c r="A61240" i="29"/>
  <c r="A61239" i="29"/>
  <c r="A61238" i="29"/>
  <c r="A61237" i="29"/>
  <c r="A61236" i="29"/>
  <c r="A61235" i="29"/>
  <c r="A61234" i="29"/>
  <c r="A61233" i="29"/>
  <c r="A61232" i="29"/>
  <c r="A61231" i="29"/>
  <c r="A61230" i="29"/>
  <c r="A61229" i="29"/>
  <c r="A61228" i="29"/>
  <c r="A61227" i="29"/>
  <c r="A61226" i="29"/>
  <c r="A61225" i="29"/>
  <c r="A61224" i="29"/>
  <c r="A61223" i="29"/>
  <c r="A61222" i="29"/>
  <c r="A61221" i="29"/>
  <c r="A61220" i="29"/>
  <c r="A61219" i="29"/>
  <c r="A61218" i="29"/>
  <c r="A61217" i="29"/>
  <c r="A61216" i="29"/>
  <c r="A61215" i="29"/>
  <c r="A61214" i="29"/>
  <c r="A61213" i="29"/>
  <c r="A61212" i="29"/>
  <c r="A61211" i="29"/>
  <c r="A61210" i="29"/>
  <c r="A61209" i="29"/>
  <c r="A61208" i="29"/>
  <c r="A61207" i="29"/>
  <c r="A61206" i="29"/>
  <c r="A61205" i="29"/>
  <c r="A61204" i="29"/>
  <c r="A61203" i="29"/>
  <c r="A61202" i="29"/>
  <c r="A61201" i="29"/>
  <c r="A61200" i="29"/>
  <c r="A61199" i="29"/>
  <c r="A61198" i="29"/>
  <c r="A61197" i="29"/>
  <c r="A61196" i="29"/>
  <c r="A61195" i="29"/>
  <c r="A61194" i="29"/>
  <c r="A61193" i="29"/>
  <c r="A61192" i="29"/>
  <c r="A61191" i="29"/>
  <c r="A61190" i="29"/>
  <c r="A61189" i="29"/>
  <c r="A61188" i="29"/>
  <c r="A61187" i="29"/>
  <c r="A61186" i="29"/>
  <c r="A61185" i="29"/>
  <c r="A61184" i="29"/>
  <c r="A61183" i="29"/>
  <c r="A61182" i="29"/>
  <c r="A61181" i="29"/>
  <c r="A61180" i="29"/>
  <c r="A61179" i="29"/>
  <c r="A61178" i="29"/>
  <c r="A61177" i="29"/>
  <c r="A61176" i="29"/>
  <c r="A61175" i="29"/>
  <c r="A61174" i="29"/>
  <c r="A61173" i="29"/>
  <c r="A61172" i="29"/>
  <c r="A61171" i="29"/>
  <c r="A61170" i="29"/>
  <c r="A61169" i="29"/>
  <c r="A61168" i="29"/>
  <c r="A61167" i="29"/>
  <c r="A61166" i="29"/>
  <c r="A61165" i="29"/>
  <c r="A61164" i="29"/>
  <c r="A61163" i="29"/>
  <c r="A61162" i="29"/>
  <c r="A61161" i="29"/>
  <c r="A61160" i="29"/>
  <c r="A61159" i="29"/>
  <c r="A61158" i="29"/>
  <c r="A61157" i="29"/>
  <c r="A61156" i="29"/>
  <c r="A61155" i="29"/>
  <c r="A61154" i="29"/>
  <c r="A61153" i="29"/>
  <c r="A61152" i="29"/>
  <c r="A61151" i="29"/>
  <c r="A61150" i="29"/>
  <c r="A61149" i="29"/>
  <c r="A61148" i="29"/>
  <c r="A61147" i="29"/>
  <c r="A61146" i="29"/>
  <c r="A61145" i="29"/>
  <c r="A61144" i="29"/>
  <c r="A61143" i="29"/>
  <c r="A61142" i="29"/>
  <c r="A61141" i="29"/>
  <c r="A61140" i="29"/>
  <c r="A61139" i="29"/>
  <c r="A61138" i="29"/>
  <c r="A61137" i="29"/>
  <c r="A61136" i="29"/>
  <c r="A61135" i="29"/>
  <c r="A61134" i="29"/>
  <c r="A61133" i="29"/>
  <c r="A61132" i="29"/>
  <c r="A61131" i="29"/>
  <c r="A61130" i="29"/>
  <c r="A61129" i="29"/>
  <c r="A61128" i="29"/>
  <c r="A61127" i="29"/>
  <c r="A61126" i="29"/>
  <c r="A61125" i="29"/>
  <c r="A61124" i="29"/>
  <c r="A61123" i="29"/>
  <c r="A61122" i="29"/>
  <c r="A61121" i="29"/>
  <c r="A61120" i="29"/>
  <c r="A61119" i="29"/>
  <c r="A61118" i="29"/>
  <c r="A61117" i="29"/>
  <c r="A61116" i="29"/>
  <c r="A61115" i="29"/>
  <c r="A61114" i="29"/>
  <c r="A61113" i="29"/>
  <c r="A61112" i="29"/>
  <c r="A61111" i="29"/>
  <c r="A61110" i="29"/>
  <c r="A61109" i="29"/>
  <c r="A61108" i="29"/>
  <c r="A61107" i="29"/>
  <c r="A61106" i="29"/>
  <c r="A61105" i="29"/>
  <c r="A61104" i="29"/>
  <c r="A61103" i="29"/>
  <c r="A61102" i="29"/>
  <c r="A61101" i="29"/>
  <c r="A61100" i="29"/>
  <c r="A61099" i="29"/>
  <c r="A61098" i="29"/>
  <c r="A61097" i="29"/>
  <c r="A61096" i="29"/>
  <c r="A61095" i="29"/>
  <c r="A61094" i="29"/>
  <c r="A61093" i="29"/>
  <c r="A61092" i="29"/>
  <c r="A61091" i="29"/>
  <c r="A61090" i="29"/>
  <c r="A61089" i="29"/>
  <c r="A61088" i="29"/>
  <c r="A61087" i="29"/>
  <c r="A61086" i="29"/>
  <c r="A61085" i="29"/>
  <c r="A61084" i="29"/>
  <c r="A61083" i="29"/>
  <c r="A61082" i="29"/>
  <c r="A61081" i="29"/>
  <c r="A61080" i="29"/>
  <c r="A61079" i="29"/>
  <c r="A61078" i="29"/>
  <c r="A61077" i="29"/>
  <c r="A61076" i="29"/>
  <c r="A61075" i="29"/>
  <c r="A61074" i="29"/>
  <c r="A61073" i="29"/>
  <c r="A61072" i="29"/>
  <c r="A61071" i="29"/>
  <c r="A61070" i="29"/>
  <c r="A61069" i="29"/>
  <c r="A61068" i="29"/>
  <c r="A61067" i="29"/>
  <c r="A61066" i="29"/>
  <c r="A61065" i="29"/>
  <c r="A61064" i="29"/>
  <c r="A61063" i="29"/>
  <c r="A61062" i="29"/>
  <c r="A61061" i="29"/>
  <c r="A61060" i="29"/>
  <c r="A61059" i="29"/>
  <c r="A61058" i="29"/>
  <c r="A61057" i="29"/>
  <c r="A61056" i="29"/>
  <c r="A61055" i="29"/>
  <c r="A61054" i="29"/>
  <c r="A61053" i="29"/>
  <c r="A61052" i="29"/>
  <c r="A61051" i="29"/>
  <c r="A61050" i="29"/>
  <c r="A61049" i="29"/>
  <c r="A61048" i="29"/>
  <c r="A61047" i="29"/>
  <c r="A61046" i="29"/>
  <c r="A61045" i="29"/>
  <c r="A61044" i="29"/>
  <c r="A61043" i="29"/>
  <c r="A61042" i="29"/>
  <c r="A61041" i="29"/>
  <c r="A61040" i="29"/>
  <c r="A61039" i="29"/>
  <c r="A61038" i="29"/>
  <c r="A61037" i="29"/>
  <c r="A61036" i="29"/>
  <c r="A61035" i="29"/>
  <c r="A61034" i="29"/>
  <c r="A61033" i="29"/>
  <c r="A61032" i="29"/>
  <c r="A61031" i="29"/>
  <c r="A61030" i="29"/>
  <c r="A61029" i="29"/>
  <c r="A61028" i="29"/>
  <c r="A61027" i="29"/>
  <c r="A61026" i="29"/>
  <c r="A61025" i="29"/>
  <c r="A61024" i="29"/>
  <c r="A61023" i="29"/>
  <c r="A61022" i="29"/>
  <c r="A61021" i="29"/>
  <c r="A61020" i="29"/>
  <c r="A61019" i="29"/>
  <c r="A61018" i="29"/>
  <c r="A61017" i="29"/>
  <c r="A61016" i="29"/>
  <c r="A61015" i="29"/>
  <c r="A61014" i="29"/>
  <c r="A61013" i="29"/>
  <c r="A61012" i="29"/>
  <c r="A61011" i="29"/>
  <c r="A61010" i="29"/>
  <c r="A61009" i="29"/>
  <c r="A61008" i="29"/>
  <c r="A61007" i="29"/>
  <c r="A61006" i="29"/>
  <c r="A61005" i="29"/>
  <c r="A61004" i="29"/>
  <c r="A61003" i="29"/>
  <c r="A61002" i="29"/>
  <c r="A61001" i="29"/>
  <c r="A61000" i="29"/>
  <c r="A60999" i="29"/>
  <c r="A60998" i="29"/>
  <c r="A60997" i="29"/>
  <c r="A60996" i="29"/>
  <c r="A60995" i="29"/>
  <c r="A60994" i="29"/>
  <c r="A60993" i="29"/>
  <c r="A60992" i="29"/>
  <c r="A60991" i="29"/>
  <c r="A60990" i="29"/>
  <c r="A60989" i="29"/>
  <c r="A60988" i="29"/>
  <c r="A60987" i="29"/>
  <c r="A60986" i="29"/>
  <c r="A60985" i="29"/>
  <c r="A60984" i="29"/>
  <c r="A60983" i="29"/>
  <c r="A60982" i="29"/>
  <c r="A60981" i="29"/>
  <c r="A60980" i="29"/>
  <c r="A60979" i="29"/>
  <c r="A60978" i="29"/>
  <c r="A60977" i="29"/>
  <c r="A60976" i="29"/>
  <c r="A60975" i="29"/>
  <c r="A60974" i="29"/>
  <c r="A60973" i="29"/>
  <c r="A60972" i="29"/>
  <c r="A60971" i="29"/>
  <c r="A60970" i="29"/>
  <c r="A60969" i="29"/>
  <c r="A60968" i="29"/>
  <c r="A60967" i="29"/>
  <c r="A60966" i="29"/>
  <c r="A60965" i="29"/>
  <c r="A60964" i="29"/>
  <c r="A60963" i="29"/>
  <c r="A60962" i="29"/>
  <c r="A60961" i="29"/>
  <c r="A60960" i="29"/>
  <c r="A60959" i="29"/>
  <c r="A60958" i="29"/>
  <c r="A60957" i="29"/>
  <c r="A60956" i="29"/>
  <c r="A60955" i="29"/>
  <c r="A60954" i="29"/>
  <c r="A60953" i="29"/>
  <c r="A60952" i="29"/>
  <c r="A60951" i="29"/>
  <c r="A60950" i="29"/>
  <c r="A60949" i="29"/>
  <c r="A60948" i="29"/>
  <c r="A60947" i="29"/>
  <c r="A60946" i="29"/>
  <c r="A60945" i="29"/>
  <c r="A60944" i="29"/>
  <c r="A60943" i="29"/>
  <c r="A60942" i="29"/>
  <c r="A60941" i="29"/>
  <c r="A60940" i="29"/>
  <c r="A60939" i="29"/>
  <c r="A60938" i="29"/>
  <c r="A60937" i="29"/>
  <c r="A60936" i="29"/>
  <c r="A60935" i="29"/>
  <c r="A60934" i="29"/>
  <c r="A60933" i="29"/>
  <c r="A60932" i="29"/>
  <c r="A60931" i="29"/>
  <c r="A60930" i="29"/>
  <c r="A60929" i="29"/>
  <c r="A60928" i="29"/>
  <c r="A60927" i="29"/>
  <c r="A60926" i="29"/>
  <c r="A60925" i="29"/>
  <c r="A60924" i="29"/>
  <c r="A60923" i="29"/>
  <c r="A60922" i="29"/>
  <c r="A60921" i="29"/>
  <c r="A60920" i="29"/>
  <c r="A60919" i="29"/>
  <c r="A60918" i="29"/>
  <c r="A60917" i="29"/>
  <c r="A60916" i="29"/>
  <c r="A60915" i="29"/>
  <c r="A60914" i="29"/>
  <c r="A60913" i="29"/>
  <c r="A60912" i="29"/>
  <c r="A60911" i="29"/>
  <c r="A60910" i="29"/>
  <c r="A60909" i="29"/>
  <c r="A60908" i="29"/>
  <c r="A60907" i="29"/>
  <c r="A60906" i="29"/>
  <c r="A60905" i="29"/>
  <c r="A60904" i="29"/>
  <c r="A60903" i="29"/>
  <c r="A60902" i="29"/>
  <c r="A60901" i="29"/>
  <c r="A60900" i="29"/>
  <c r="A60899" i="29"/>
  <c r="A60898" i="29"/>
  <c r="A60897" i="29"/>
  <c r="A60896" i="29"/>
  <c r="A60895" i="29"/>
  <c r="A60894" i="29"/>
  <c r="A60893" i="29"/>
  <c r="A60892" i="29"/>
  <c r="A60891" i="29"/>
  <c r="A60890" i="29"/>
  <c r="A60889" i="29"/>
  <c r="A60888" i="29"/>
  <c r="A60887" i="29"/>
  <c r="A60886" i="29"/>
  <c r="A60885" i="29"/>
  <c r="A60884" i="29"/>
  <c r="A60883" i="29"/>
  <c r="A60882" i="29"/>
  <c r="A60881" i="29"/>
  <c r="A60880" i="29"/>
  <c r="A60879" i="29"/>
  <c r="A60878" i="29"/>
  <c r="A60877" i="29"/>
  <c r="A60876" i="29"/>
  <c r="A60875" i="29"/>
  <c r="A60874" i="29"/>
  <c r="A60873" i="29"/>
  <c r="A60872" i="29"/>
  <c r="A60871" i="29"/>
  <c r="A60870" i="29"/>
  <c r="A60869" i="29"/>
  <c r="A60868" i="29"/>
  <c r="A60867" i="29"/>
  <c r="A60866" i="29"/>
  <c r="A60865" i="29"/>
  <c r="A60864" i="29"/>
  <c r="A60863" i="29"/>
  <c r="A60862" i="29"/>
  <c r="A60861" i="29"/>
  <c r="A60860" i="29"/>
  <c r="A60859" i="29"/>
  <c r="A60858" i="29"/>
  <c r="A60857" i="29"/>
  <c r="A60856" i="29"/>
  <c r="A60855" i="29"/>
  <c r="A60854" i="29"/>
  <c r="A60853" i="29"/>
  <c r="A60852" i="29"/>
  <c r="A60851" i="29"/>
  <c r="A60850" i="29"/>
  <c r="A60849" i="29"/>
  <c r="A60848" i="29"/>
  <c r="A60847" i="29"/>
  <c r="A60846" i="29"/>
  <c r="A60845" i="29"/>
  <c r="A60844" i="29"/>
  <c r="A60843" i="29"/>
  <c r="A60842" i="29"/>
  <c r="A60841" i="29"/>
  <c r="A60840" i="29"/>
  <c r="A60839" i="29"/>
  <c r="A60838" i="29"/>
  <c r="A60837" i="29"/>
  <c r="A60836" i="29"/>
  <c r="A60835" i="29"/>
  <c r="A60834" i="29"/>
  <c r="A60833" i="29"/>
  <c r="A60832" i="29"/>
  <c r="A60831" i="29"/>
  <c r="A60830" i="29"/>
  <c r="A60829" i="29"/>
  <c r="A60828" i="29"/>
  <c r="A60827" i="29"/>
  <c r="A60826" i="29"/>
  <c r="A60825" i="29"/>
  <c r="A60824" i="29"/>
  <c r="A60823" i="29"/>
  <c r="A60822" i="29"/>
  <c r="A60821" i="29"/>
  <c r="A60820" i="29"/>
  <c r="A60819" i="29"/>
  <c r="A60818" i="29"/>
  <c r="A60817" i="29"/>
  <c r="A60816" i="29"/>
  <c r="A60815" i="29"/>
  <c r="A60814" i="29"/>
  <c r="A60813" i="29"/>
  <c r="A60812" i="29"/>
  <c r="A60811" i="29"/>
  <c r="A60810" i="29"/>
  <c r="A60809" i="29"/>
  <c r="A60808" i="29"/>
  <c r="A60807" i="29"/>
  <c r="A60806" i="29"/>
  <c r="A60805" i="29"/>
  <c r="A60804" i="29"/>
  <c r="A60803" i="29"/>
  <c r="A60802" i="29"/>
  <c r="A60801" i="29"/>
  <c r="A60800" i="29"/>
  <c r="A60799" i="29"/>
  <c r="A60798" i="29"/>
  <c r="A60797" i="29"/>
  <c r="A60796" i="29"/>
  <c r="A60795" i="29"/>
  <c r="A60794" i="29"/>
  <c r="A60793" i="29"/>
  <c r="A60792" i="29"/>
  <c r="A60791" i="29"/>
  <c r="A60790" i="29"/>
  <c r="A60789" i="29"/>
  <c r="A60788" i="29"/>
  <c r="A60787" i="29"/>
  <c r="A60786" i="29"/>
  <c r="A60785" i="29"/>
  <c r="A60784" i="29"/>
  <c r="A60783" i="29"/>
  <c r="A60782" i="29"/>
  <c r="A60781" i="29"/>
  <c r="A60780" i="29"/>
  <c r="A60779" i="29"/>
  <c r="A60778" i="29"/>
  <c r="A60777" i="29"/>
  <c r="A60776" i="29"/>
  <c r="A60775" i="29"/>
  <c r="A60774" i="29"/>
  <c r="A60773" i="29"/>
  <c r="A60772" i="29"/>
  <c r="A60771" i="29"/>
  <c r="A60770" i="29"/>
  <c r="A60769" i="29"/>
  <c r="A60768" i="29"/>
  <c r="A60767" i="29"/>
  <c r="A60766" i="29"/>
  <c r="A60765" i="29"/>
  <c r="A60764" i="29"/>
  <c r="A60763" i="29"/>
  <c r="A60762" i="29"/>
  <c r="A60761" i="29"/>
  <c r="A60760" i="29"/>
  <c r="A60759" i="29"/>
  <c r="A60758" i="29"/>
  <c r="A60757" i="29"/>
  <c r="A60756" i="29"/>
  <c r="A60755" i="29"/>
  <c r="A60754" i="29"/>
  <c r="A60753" i="29"/>
  <c r="A60752" i="29"/>
  <c r="A60751" i="29"/>
  <c r="A60750" i="29"/>
  <c r="A60749" i="29"/>
  <c r="A60748" i="29"/>
  <c r="A60747" i="29"/>
  <c r="A60746" i="29"/>
  <c r="A60745" i="29"/>
  <c r="A60744" i="29"/>
  <c r="A60743" i="29"/>
  <c r="A60742" i="29"/>
  <c r="A60741" i="29"/>
  <c r="A60740" i="29"/>
  <c r="A60739" i="29"/>
  <c r="A60738" i="29"/>
  <c r="A60737" i="29"/>
  <c r="A60736" i="29"/>
  <c r="A60735" i="29"/>
  <c r="A60734" i="29"/>
  <c r="A60733" i="29"/>
  <c r="A60732" i="29"/>
  <c r="A60731" i="29"/>
  <c r="A60730" i="29"/>
  <c r="A60729" i="29"/>
  <c r="A60728" i="29"/>
  <c r="A60727" i="29"/>
  <c r="A60726" i="29"/>
  <c r="A60725" i="29"/>
  <c r="A60724" i="29"/>
  <c r="A60723" i="29"/>
  <c r="A60722" i="29"/>
  <c r="A60721" i="29"/>
  <c r="A60720" i="29"/>
  <c r="A60719" i="29"/>
  <c r="A60718" i="29"/>
  <c r="A60717" i="29"/>
  <c r="A60716" i="29"/>
  <c r="A60715" i="29"/>
  <c r="A60714" i="29"/>
  <c r="A60713" i="29"/>
  <c r="A60712" i="29"/>
  <c r="A60711" i="29"/>
  <c r="A60710" i="29"/>
  <c r="A60709" i="29"/>
  <c r="A60708" i="29"/>
  <c r="A60707" i="29"/>
  <c r="A60706" i="29"/>
  <c r="A60705" i="29"/>
  <c r="A60704" i="29"/>
  <c r="A60703" i="29"/>
  <c r="A60702" i="29"/>
  <c r="A60701" i="29"/>
  <c r="A60700" i="29"/>
  <c r="A60699" i="29"/>
  <c r="A60698" i="29"/>
  <c r="A60697" i="29"/>
  <c r="A60696" i="29"/>
  <c r="A60695" i="29"/>
  <c r="A60694" i="29"/>
  <c r="A60693" i="29"/>
  <c r="A60692" i="29"/>
  <c r="A60691" i="29"/>
  <c r="A60690" i="29"/>
  <c r="A60689" i="29"/>
  <c r="A60688" i="29"/>
  <c r="A60687" i="29"/>
  <c r="A60686" i="29"/>
  <c r="A60685" i="29"/>
  <c r="A60684" i="29"/>
  <c r="A60683" i="29"/>
  <c r="A60682" i="29"/>
  <c r="A60681" i="29"/>
  <c r="A60680" i="29"/>
  <c r="A60679" i="29"/>
  <c r="A60678" i="29"/>
  <c r="A60677" i="29"/>
  <c r="A60676" i="29"/>
  <c r="A60675" i="29"/>
  <c r="A60674" i="29"/>
  <c r="A60673" i="29"/>
  <c r="A60672" i="29"/>
  <c r="A60671" i="29"/>
  <c r="A60670" i="29"/>
  <c r="A60669" i="29"/>
  <c r="A60668" i="29"/>
  <c r="A60667" i="29"/>
  <c r="A60666" i="29"/>
  <c r="A60665" i="29"/>
  <c r="A60664" i="29"/>
  <c r="A60663" i="29"/>
  <c r="A60662" i="29"/>
  <c r="A60661" i="29"/>
  <c r="A60660" i="29"/>
  <c r="A60659" i="29"/>
  <c r="A60658" i="29"/>
  <c r="A60657" i="29"/>
  <c r="A60656" i="29"/>
  <c r="A60655" i="29"/>
  <c r="A60654" i="29"/>
  <c r="A60653" i="29"/>
  <c r="A60652" i="29"/>
  <c r="A60651" i="29"/>
  <c r="A60650" i="29"/>
  <c r="A60649" i="29"/>
  <c r="A60648" i="29"/>
  <c r="A60647" i="29"/>
  <c r="A60646" i="29"/>
  <c r="A60645" i="29"/>
  <c r="A60644" i="29"/>
  <c r="A60643" i="29"/>
  <c r="A60642" i="29"/>
  <c r="A60641" i="29"/>
  <c r="A60640" i="29"/>
  <c r="A60639" i="29"/>
  <c r="A60638" i="29"/>
  <c r="A60637" i="29"/>
  <c r="A60636" i="29"/>
  <c r="A60635" i="29"/>
  <c r="A60634" i="29"/>
  <c r="A60633" i="29"/>
  <c r="A60632" i="29"/>
  <c r="A60631" i="29"/>
  <c r="A60630" i="29"/>
  <c r="A60629" i="29"/>
  <c r="A60628" i="29"/>
  <c r="A60627" i="29"/>
  <c r="A60626" i="29"/>
  <c r="A60625" i="29"/>
  <c r="A60624" i="29"/>
  <c r="A60623" i="29"/>
  <c r="A60622" i="29"/>
  <c r="A60621" i="29"/>
  <c r="A60620" i="29"/>
  <c r="A60619" i="29"/>
  <c r="A60618" i="29"/>
  <c r="A60617" i="29"/>
  <c r="A60616" i="29"/>
  <c r="A60615" i="29"/>
  <c r="A60614" i="29"/>
  <c r="A60613" i="29"/>
  <c r="A60612" i="29"/>
  <c r="A60611" i="29"/>
  <c r="A60610" i="29"/>
  <c r="A60609" i="29"/>
  <c r="A60608" i="29"/>
  <c r="A60607" i="29"/>
  <c r="A60606" i="29"/>
  <c r="A60605" i="29"/>
  <c r="A60604" i="29"/>
  <c r="A60603" i="29"/>
  <c r="A60602" i="29"/>
  <c r="A60601" i="29"/>
  <c r="A60600" i="29"/>
  <c r="A60599" i="29"/>
  <c r="A60598" i="29"/>
  <c r="A60597" i="29"/>
  <c r="A60596" i="29"/>
  <c r="A60595" i="29"/>
  <c r="A60594" i="29"/>
  <c r="A60593" i="29"/>
  <c r="A60592" i="29"/>
  <c r="A60591" i="29"/>
  <c r="A60590" i="29"/>
  <c r="A60589" i="29"/>
  <c r="A60588" i="29"/>
  <c r="A60587" i="29"/>
  <c r="A60586" i="29"/>
  <c r="A60585" i="29"/>
  <c r="A60584" i="29"/>
  <c r="A60583" i="29"/>
  <c r="A60582" i="29"/>
  <c r="A60581" i="29"/>
  <c r="A60580" i="29"/>
  <c r="A60579" i="29"/>
  <c r="A60578" i="29"/>
  <c r="A60577" i="29"/>
  <c r="A60576" i="29"/>
  <c r="A60575" i="29"/>
  <c r="A60574" i="29"/>
  <c r="A60573" i="29"/>
  <c r="A60572" i="29"/>
  <c r="A60571" i="29"/>
  <c r="A60570" i="29"/>
  <c r="A60569" i="29"/>
  <c r="A60568" i="29"/>
  <c r="A60567" i="29"/>
  <c r="A60566" i="29"/>
  <c r="A60565" i="29"/>
  <c r="A60564" i="29"/>
  <c r="A60563" i="29"/>
  <c r="A60562" i="29"/>
  <c r="A60561" i="29"/>
  <c r="A60560" i="29"/>
  <c r="A60559" i="29"/>
  <c r="A60558" i="29"/>
  <c r="A60557" i="29"/>
  <c r="A60556" i="29"/>
  <c r="A60555" i="29"/>
  <c r="A60554" i="29"/>
  <c r="A60553" i="29"/>
  <c r="A60552" i="29"/>
  <c r="A60551" i="29"/>
  <c r="A60550" i="29"/>
  <c r="A60549" i="29"/>
  <c r="A60548" i="29"/>
  <c r="A60547" i="29"/>
  <c r="A60546" i="29"/>
  <c r="A60545" i="29"/>
  <c r="A60544" i="29"/>
  <c r="A60543" i="29"/>
  <c r="A60542" i="29"/>
  <c r="A60541" i="29"/>
  <c r="A60540" i="29"/>
  <c r="A60539" i="29"/>
  <c r="A60538" i="29"/>
  <c r="A60537" i="29"/>
  <c r="A60536" i="29"/>
  <c r="A60535" i="29"/>
  <c r="A60534" i="29"/>
  <c r="A60533" i="29"/>
  <c r="A60532" i="29"/>
  <c r="A60531" i="29"/>
  <c r="A60530" i="29"/>
  <c r="A60529" i="29"/>
  <c r="A60528" i="29"/>
  <c r="A60527" i="29"/>
  <c r="A60526" i="29"/>
  <c r="A60525" i="29"/>
  <c r="A60524" i="29"/>
  <c r="A60523" i="29"/>
  <c r="A60522" i="29"/>
  <c r="A60521" i="29"/>
  <c r="A60520" i="29"/>
  <c r="A60519" i="29"/>
  <c r="A60518" i="29"/>
  <c r="A60517" i="29"/>
  <c r="A60516" i="29"/>
  <c r="A60515" i="29"/>
  <c r="A60514" i="29"/>
  <c r="A60513" i="29"/>
  <c r="A60512" i="29"/>
  <c r="A60511" i="29"/>
  <c r="A60510" i="29"/>
  <c r="A60509" i="29"/>
  <c r="A60508" i="29"/>
  <c r="A60507" i="29"/>
  <c r="A60506" i="29"/>
  <c r="A60505" i="29"/>
  <c r="A60504" i="29"/>
  <c r="A60503" i="29"/>
  <c r="A60502" i="29"/>
  <c r="A60501" i="29"/>
  <c r="A60500" i="29"/>
  <c r="A60499" i="29"/>
  <c r="A60498" i="29"/>
  <c r="A60497" i="29"/>
  <c r="A60496" i="29"/>
  <c r="A60495" i="29"/>
  <c r="A60494" i="29"/>
  <c r="A60493" i="29"/>
  <c r="A60492" i="29"/>
  <c r="A60491" i="29"/>
  <c r="A60490" i="29"/>
  <c r="A60489" i="29"/>
  <c r="A60488" i="29"/>
  <c r="A60487" i="29"/>
  <c r="A60486" i="29"/>
  <c r="A60485" i="29"/>
  <c r="A60484" i="29"/>
  <c r="A60483" i="29"/>
  <c r="A60482" i="29"/>
  <c r="A60481" i="29"/>
  <c r="A60480" i="29"/>
  <c r="A60479" i="29"/>
  <c r="A60478" i="29"/>
  <c r="A60477" i="29"/>
  <c r="A60476" i="29"/>
  <c r="A60475" i="29"/>
  <c r="A60474" i="29"/>
  <c r="A60473" i="29"/>
  <c r="A60472" i="29"/>
  <c r="A60471" i="29"/>
  <c r="A60470" i="29"/>
  <c r="A60469" i="29"/>
  <c r="A60468" i="29"/>
  <c r="A60467" i="29"/>
  <c r="A60466" i="29"/>
  <c r="A60465" i="29"/>
  <c r="A60464" i="29"/>
  <c r="A60463" i="29"/>
  <c r="A60462" i="29"/>
  <c r="A60461" i="29"/>
  <c r="A60460" i="29"/>
  <c r="A60459" i="29"/>
  <c r="A60458" i="29"/>
  <c r="A60457" i="29"/>
  <c r="A60456" i="29"/>
  <c r="A60455" i="29"/>
  <c r="A60454" i="29"/>
  <c r="A60453" i="29"/>
  <c r="A60452" i="29"/>
  <c r="A60451" i="29"/>
  <c r="A60450" i="29"/>
  <c r="A60449" i="29"/>
  <c r="A60448" i="29"/>
  <c r="A60447" i="29"/>
  <c r="A60446" i="29"/>
  <c r="A60445" i="29"/>
  <c r="A60444" i="29"/>
  <c r="A60443" i="29"/>
  <c r="A60442" i="29"/>
  <c r="A60441" i="29"/>
  <c r="A60440" i="29"/>
  <c r="A60439" i="29"/>
  <c r="A60438" i="29"/>
  <c r="A60437" i="29"/>
  <c r="A60436" i="29"/>
  <c r="A60435" i="29"/>
  <c r="A60434" i="29"/>
  <c r="A60433" i="29"/>
  <c r="A60432" i="29"/>
  <c r="A60431" i="29"/>
  <c r="A60430" i="29"/>
  <c r="A60429" i="29"/>
  <c r="A60428" i="29"/>
  <c r="A60427" i="29"/>
  <c r="A60426" i="29"/>
  <c r="A60425" i="29"/>
  <c r="A60424" i="29"/>
  <c r="A60423" i="29"/>
  <c r="A60422" i="29"/>
  <c r="A60421" i="29"/>
  <c r="A60420" i="29"/>
  <c r="A60419" i="29"/>
  <c r="A60418" i="29"/>
  <c r="A60417" i="29"/>
  <c r="A60416" i="29"/>
  <c r="A60415" i="29"/>
  <c r="A60414" i="29"/>
  <c r="A60413" i="29"/>
  <c r="A60412" i="29"/>
  <c r="A60411" i="29"/>
  <c r="A60410" i="29"/>
  <c r="A60409" i="29"/>
  <c r="A60408" i="29"/>
  <c r="A60407" i="29"/>
  <c r="A60406" i="29"/>
  <c r="A60405" i="29"/>
  <c r="A60404" i="29"/>
  <c r="A60403" i="29"/>
  <c r="A60402" i="29"/>
  <c r="A60401" i="29"/>
  <c r="A60400" i="29"/>
  <c r="A60399" i="29"/>
  <c r="A60398" i="29"/>
  <c r="A60397" i="29"/>
  <c r="A60396" i="29"/>
  <c r="A60395" i="29"/>
  <c r="A60394" i="29"/>
  <c r="A60393" i="29"/>
  <c r="A60392" i="29"/>
  <c r="A60391" i="29"/>
  <c r="A60390" i="29"/>
  <c r="A60389" i="29"/>
  <c r="A60388" i="29"/>
  <c r="A60387" i="29"/>
  <c r="A60386" i="29"/>
  <c r="A60385" i="29"/>
  <c r="A60384" i="29"/>
  <c r="A60383" i="29"/>
  <c r="A60382" i="29"/>
  <c r="A60381" i="29"/>
  <c r="A60380" i="29"/>
  <c r="A60379" i="29"/>
  <c r="A60378" i="29"/>
  <c r="A60377" i="29"/>
  <c r="A60376" i="29"/>
  <c r="A60375" i="29"/>
  <c r="A60374" i="29"/>
  <c r="A60373" i="29"/>
  <c r="A60372" i="29"/>
  <c r="A60371" i="29"/>
  <c r="A60370" i="29"/>
  <c r="A60369" i="29"/>
  <c r="A60368" i="29"/>
  <c r="A60367" i="29"/>
  <c r="A60366" i="29"/>
  <c r="A60365" i="29"/>
  <c r="A60364" i="29"/>
  <c r="A60363" i="29"/>
  <c r="A60362" i="29"/>
  <c r="A60361" i="29"/>
  <c r="A60360" i="29"/>
  <c r="A60359" i="29"/>
  <c r="A60358" i="29"/>
  <c r="A60357" i="29"/>
  <c r="A60356" i="29"/>
  <c r="A60355" i="29"/>
  <c r="A60354" i="29"/>
  <c r="A60353" i="29"/>
  <c r="A60352" i="29"/>
  <c r="A60351" i="29"/>
  <c r="A60350" i="29"/>
  <c r="A60349" i="29"/>
  <c r="A60348" i="29"/>
  <c r="A60347" i="29"/>
  <c r="A60346" i="29"/>
  <c r="A60345" i="29"/>
  <c r="A60344" i="29"/>
  <c r="A60343" i="29"/>
  <c r="A60342" i="29"/>
  <c r="A60341" i="29"/>
  <c r="A60340" i="29"/>
  <c r="A60339" i="29"/>
  <c r="A60338" i="29"/>
  <c r="A60337" i="29"/>
  <c r="A60336" i="29"/>
  <c r="A60335" i="29"/>
  <c r="A60334" i="29"/>
  <c r="A60333" i="29"/>
  <c r="A60332" i="29"/>
  <c r="A60331" i="29"/>
  <c r="A60330" i="29"/>
  <c r="A60329" i="29"/>
  <c r="A60328" i="29"/>
  <c r="A60327" i="29"/>
  <c r="A60326" i="29"/>
  <c r="A60325" i="29"/>
  <c r="A60324" i="29"/>
  <c r="A60323" i="29"/>
  <c r="A60322" i="29"/>
  <c r="A60321" i="29"/>
  <c r="A60320" i="29"/>
  <c r="A60319" i="29"/>
  <c r="A60318" i="29"/>
  <c r="A60317" i="29"/>
  <c r="A60316" i="29"/>
  <c r="A60315" i="29"/>
  <c r="A60314" i="29"/>
  <c r="A60313" i="29"/>
  <c r="A60312" i="29"/>
  <c r="A60311" i="29"/>
  <c r="A60310" i="29"/>
  <c r="A60309" i="29"/>
  <c r="A60308" i="29"/>
  <c r="A60307" i="29"/>
  <c r="A60306" i="29"/>
  <c r="A60305" i="29"/>
  <c r="A60304" i="29"/>
  <c r="A60303" i="29"/>
  <c r="A60302" i="29"/>
  <c r="A60301" i="29"/>
  <c r="A60300" i="29"/>
  <c r="A60299" i="29"/>
  <c r="A60298" i="29"/>
  <c r="A60297" i="29"/>
  <c r="A60296" i="29"/>
  <c r="A60295" i="29"/>
  <c r="A60294" i="29"/>
  <c r="A60293" i="29"/>
  <c r="A60292" i="29"/>
  <c r="A60291" i="29"/>
  <c r="A60290" i="29"/>
  <c r="A60289" i="29"/>
  <c r="A60288" i="29"/>
  <c r="A60287" i="29"/>
  <c r="A60286" i="29"/>
  <c r="A60285" i="29"/>
  <c r="A60284" i="29"/>
  <c r="A60283" i="29"/>
  <c r="A60282" i="29"/>
  <c r="A60281" i="29"/>
  <c r="A60280" i="29"/>
  <c r="A60279" i="29"/>
  <c r="A60278" i="29"/>
  <c r="A60277" i="29"/>
  <c r="A60276" i="29"/>
  <c r="A60275" i="29"/>
  <c r="A60274" i="29"/>
  <c r="A60273" i="29"/>
  <c r="A60272" i="29"/>
  <c r="A60271" i="29"/>
  <c r="A60270" i="29"/>
  <c r="A60269" i="29"/>
  <c r="A60268" i="29"/>
  <c r="A60267" i="29"/>
  <c r="A60266" i="29"/>
  <c r="A60265" i="29"/>
  <c r="A60264" i="29"/>
  <c r="A60263" i="29"/>
  <c r="A60262" i="29"/>
  <c r="A60261" i="29"/>
  <c r="A60260" i="29"/>
  <c r="A60259" i="29"/>
  <c r="A60258" i="29"/>
  <c r="A60257" i="29"/>
  <c r="A60256" i="29"/>
  <c r="A60255" i="29"/>
  <c r="A60254" i="29"/>
  <c r="A60253" i="29"/>
  <c r="A60252" i="29"/>
  <c r="A60251" i="29"/>
  <c r="A60250" i="29"/>
  <c r="A60249" i="29"/>
  <c r="A60248" i="29"/>
  <c r="A60247" i="29"/>
  <c r="A60246" i="29"/>
  <c r="A60245" i="29"/>
  <c r="A60244" i="29"/>
  <c r="A60243" i="29"/>
  <c r="A60242" i="29"/>
  <c r="A60241" i="29"/>
  <c r="A60240" i="29"/>
  <c r="A60239" i="29"/>
  <c r="A60238" i="29"/>
  <c r="A60237" i="29"/>
  <c r="A60236" i="29"/>
  <c r="A60235" i="29"/>
  <c r="A60234" i="29"/>
  <c r="A60233" i="29"/>
  <c r="A60232" i="29"/>
  <c r="A60231" i="29"/>
  <c r="A60230" i="29"/>
  <c r="A60229" i="29"/>
  <c r="A60228" i="29"/>
  <c r="A60227" i="29"/>
  <c r="A60226" i="29"/>
  <c r="A60225" i="29"/>
  <c r="A60224" i="29"/>
  <c r="A60223" i="29"/>
  <c r="A60222" i="29"/>
  <c r="A60221" i="29"/>
  <c r="A60220" i="29"/>
  <c r="A60219" i="29"/>
  <c r="A60218" i="29"/>
  <c r="A60217" i="29"/>
  <c r="A60216" i="29"/>
  <c r="A60215" i="29"/>
  <c r="A60214" i="29"/>
  <c r="A60213" i="29"/>
  <c r="A60212" i="29"/>
  <c r="A60211" i="29"/>
  <c r="A60210" i="29"/>
  <c r="A60209" i="29"/>
  <c r="A60208" i="29"/>
  <c r="A60207" i="29"/>
  <c r="A60206" i="29"/>
  <c r="A60205" i="29"/>
  <c r="A60204" i="29"/>
  <c r="A60203" i="29"/>
  <c r="A60202" i="29"/>
  <c r="A60201" i="29"/>
  <c r="A60200" i="29"/>
  <c r="A60199" i="29"/>
  <c r="A60198" i="29"/>
  <c r="A60197" i="29"/>
  <c r="A60196" i="29"/>
  <c r="A60195" i="29"/>
  <c r="A60194" i="29"/>
  <c r="A60193" i="29"/>
  <c r="A60192" i="29"/>
  <c r="A60191" i="29"/>
  <c r="A60190" i="29"/>
  <c r="A60189" i="29"/>
  <c r="A60188" i="29"/>
  <c r="A60187" i="29"/>
  <c r="A60186" i="29"/>
  <c r="A60185" i="29"/>
  <c r="A60184" i="29"/>
  <c r="A60183" i="29"/>
  <c r="A60182" i="29"/>
  <c r="A60181" i="29"/>
  <c r="A60180" i="29"/>
  <c r="A60179" i="29"/>
  <c r="A60178" i="29"/>
  <c r="A60177" i="29"/>
  <c r="A60176" i="29"/>
  <c r="A60175" i="29"/>
  <c r="A60174" i="29"/>
  <c r="A60173" i="29"/>
  <c r="A60172" i="29"/>
  <c r="A60171" i="29"/>
  <c r="A60170" i="29"/>
  <c r="A60169" i="29"/>
  <c r="A60168" i="29"/>
  <c r="A60167" i="29"/>
  <c r="A60166" i="29"/>
  <c r="A60165" i="29"/>
  <c r="A60164" i="29"/>
  <c r="A60163" i="29"/>
  <c r="A60162" i="29"/>
  <c r="A60161" i="29"/>
  <c r="A60160" i="29"/>
  <c r="A60159" i="29"/>
  <c r="A60158" i="29"/>
  <c r="A60157" i="29"/>
  <c r="A60156" i="29"/>
  <c r="A60155" i="29"/>
  <c r="A60154" i="29"/>
  <c r="A60153" i="29"/>
  <c r="A60152" i="29"/>
  <c r="A60151" i="29"/>
  <c r="A60150" i="29"/>
  <c r="A60149" i="29"/>
  <c r="A60148" i="29"/>
  <c r="A60147" i="29"/>
  <c r="A60146" i="29"/>
  <c r="A60145" i="29"/>
  <c r="A60144" i="29"/>
  <c r="A60143" i="29"/>
  <c r="A60142" i="29"/>
  <c r="A60141" i="29"/>
  <c r="A60140" i="29"/>
  <c r="A60139" i="29"/>
  <c r="A60138" i="29"/>
  <c r="A60137" i="29"/>
  <c r="A60136" i="29"/>
  <c r="A60135" i="29"/>
  <c r="A60134" i="29"/>
  <c r="A60133" i="29"/>
  <c r="A60132" i="29"/>
  <c r="A60131" i="29"/>
  <c r="A60130" i="29"/>
  <c r="A60129" i="29"/>
  <c r="A60128" i="29"/>
  <c r="A60127" i="29"/>
  <c r="A60126" i="29"/>
  <c r="A60125" i="29"/>
  <c r="A60124" i="29"/>
  <c r="A60123" i="29"/>
  <c r="A60122" i="29"/>
  <c r="A60121" i="29"/>
  <c r="A60120" i="29"/>
  <c r="A60119" i="29"/>
  <c r="A60118" i="29"/>
  <c r="A60117" i="29"/>
  <c r="A60116" i="29"/>
  <c r="A60115" i="29"/>
  <c r="A60114" i="29"/>
  <c r="A60113" i="29"/>
  <c r="A60112" i="29"/>
  <c r="A60111" i="29"/>
  <c r="A60110" i="29"/>
  <c r="A60109" i="29"/>
  <c r="A60108" i="29"/>
  <c r="A60107" i="29"/>
  <c r="A60106" i="29"/>
  <c r="A60105" i="29"/>
  <c r="A60104" i="29"/>
  <c r="A60103" i="29"/>
  <c r="A60102" i="29"/>
  <c r="A60101" i="29"/>
  <c r="A60100" i="29"/>
  <c r="A60099" i="29"/>
  <c r="A60098" i="29"/>
  <c r="A60097" i="29"/>
  <c r="A60096" i="29"/>
  <c r="A60095" i="29"/>
  <c r="A60094" i="29"/>
  <c r="A60093" i="29"/>
  <c r="A60092" i="29"/>
  <c r="A60091" i="29"/>
  <c r="A60090" i="29"/>
  <c r="A60089" i="29"/>
  <c r="A60088" i="29"/>
  <c r="A60087" i="29"/>
  <c r="A60086" i="29"/>
  <c r="A60085" i="29"/>
  <c r="A60084" i="29"/>
  <c r="A60083" i="29"/>
  <c r="A60082" i="29"/>
  <c r="A60081" i="29"/>
  <c r="A60080" i="29"/>
  <c r="A60079" i="29"/>
  <c r="A60078" i="29"/>
  <c r="A60077" i="29"/>
  <c r="A60076" i="29"/>
  <c r="A60075" i="29"/>
  <c r="A60074" i="29"/>
  <c r="A60073" i="29"/>
  <c r="A60072" i="29"/>
  <c r="A60071" i="29"/>
  <c r="A60070" i="29"/>
  <c r="A60069" i="29"/>
  <c r="A60068" i="29"/>
  <c r="A60067" i="29"/>
  <c r="A60066" i="29"/>
  <c r="A60065" i="29"/>
  <c r="A60064" i="29"/>
  <c r="A60063" i="29"/>
  <c r="A60062" i="29"/>
  <c r="A60061" i="29"/>
  <c r="A60060" i="29"/>
  <c r="A60059" i="29"/>
  <c r="A60058" i="29"/>
  <c r="A60057" i="29"/>
  <c r="A60056" i="29"/>
  <c r="A60055" i="29"/>
  <c r="A60054" i="29"/>
  <c r="A60053" i="29"/>
  <c r="A60052" i="29"/>
  <c r="A60051" i="29"/>
  <c r="A60050" i="29"/>
  <c r="A60049" i="29"/>
  <c r="A60048" i="29"/>
  <c r="A60047" i="29"/>
  <c r="A60046" i="29"/>
  <c r="A60045" i="29"/>
  <c r="A60044" i="29"/>
  <c r="A60043" i="29"/>
  <c r="A60042" i="29"/>
  <c r="A60041" i="29"/>
  <c r="A60040" i="29"/>
  <c r="A60039" i="29"/>
  <c r="A60038" i="29"/>
  <c r="A60037" i="29"/>
  <c r="A60036" i="29"/>
  <c r="A60035" i="29"/>
  <c r="A60034" i="29"/>
  <c r="A60033" i="29"/>
  <c r="A60032" i="29"/>
  <c r="A60031" i="29"/>
  <c r="A60030" i="29"/>
  <c r="A60029" i="29"/>
  <c r="A60028" i="29"/>
  <c r="A60027" i="29"/>
  <c r="A60026" i="29"/>
  <c r="A60025" i="29"/>
  <c r="A60024" i="29"/>
  <c r="A60023" i="29"/>
  <c r="A60022" i="29"/>
  <c r="A60021" i="29"/>
  <c r="A60020" i="29"/>
  <c r="A60019" i="29"/>
  <c r="A60018" i="29"/>
  <c r="A60017" i="29"/>
  <c r="A60016" i="29"/>
  <c r="A60015" i="29"/>
  <c r="A60014" i="29"/>
  <c r="A60013" i="29"/>
  <c r="A60012" i="29"/>
  <c r="A60011" i="29"/>
  <c r="A60010" i="29"/>
  <c r="A60009" i="29"/>
  <c r="A60008" i="29"/>
  <c r="A60007" i="29"/>
  <c r="A60006" i="29"/>
  <c r="A60005" i="29"/>
  <c r="A60004" i="29"/>
  <c r="A60003" i="29"/>
  <c r="A60002" i="29"/>
  <c r="A60001" i="29"/>
  <c r="A60000" i="29"/>
  <c r="A59999" i="29"/>
  <c r="A59998" i="29"/>
  <c r="A59997" i="29"/>
  <c r="A59996" i="29"/>
  <c r="A59995" i="29"/>
  <c r="A59994" i="29"/>
  <c r="A59993" i="29"/>
  <c r="A59992" i="29"/>
  <c r="A59991" i="29"/>
  <c r="A59990" i="29"/>
  <c r="A59989" i="29"/>
  <c r="A59988" i="29"/>
  <c r="A59987" i="29"/>
  <c r="A59986" i="29"/>
  <c r="A59985" i="29"/>
  <c r="A59984" i="29"/>
  <c r="A59983" i="29"/>
  <c r="A59982" i="29"/>
  <c r="A59981" i="29"/>
  <c r="A59980" i="29"/>
  <c r="A59979" i="29"/>
  <c r="A59978" i="29"/>
  <c r="A59977" i="29"/>
  <c r="A59976" i="29"/>
  <c r="A59975" i="29"/>
  <c r="A59974" i="29"/>
  <c r="A59973" i="29"/>
  <c r="A59972" i="29"/>
  <c r="A59971" i="29"/>
  <c r="A59970" i="29"/>
  <c r="A59969" i="29"/>
  <c r="A59968" i="29"/>
  <c r="A59967" i="29"/>
  <c r="A59966" i="29"/>
  <c r="A59965" i="29"/>
  <c r="A59964" i="29"/>
  <c r="A59963" i="29"/>
  <c r="A59962" i="29"/>
  <c r="A59961" i="29"/>
  <c r="A59960" i="29"/>
  <c r="A59959" i="29"/>
  <c r="A59958" i="29"/>
  <c r="A59957" i="29"/>
  <c r="A59956" i="29"/>
  <c r="A59955" i="29"/>
  <c r="A59954" i="29"/>
  <c r="A59953" i="29"/>
  <c r="A59952" i="29"/>
  <c r="A59951" i="29"/>
  <c r="A59950" i="29"/>
  <c r="A59949" i="29"/>
  <c r="A59948" i="29"/>
  <c r="A59947" i="29"/>
  <c r="A59946" i="29"/>
  <c r="A59945" i="29"/>
  <c r="A59944" i="29"/>
  <c r="A59943" i="29"/>
  <c r="A59942" i="29"/>
  <c r="A59941" i="29"/>
  <c r="A59940" i="29"/>
  <c r="A59939" i="29"/>
  <c r="A59938" i="29"/>
  <c r="A59937" i="29"/>
  <c r="A59936" i="29"/>
  <c r="A59935" i="29"/>
  <c r="A59934" i="29"/>
  <c r="A59933" i="29"/>
  <c r="A59932" i="29"/>
  <c r="A59931" i="29"/>
  <c r="A59930" i="29"/>
  <c r="A59929" i="29"/>
  <c r="A59928" i="29"/>
  <c r="A59927" i="29"/>
  <c r="A59926" i="29"/>
  <c r="A59925" i="29"/>
  <c r="A59924" i="29"/>
  <c r="A59923" i="29"/>
  <c r="A59922" i="29"/>
  <c r="A59921" i="29"/>
  <c r="A59920" i="29"/>
  <c r="A59919" i="29"/>
  <c r="A59918" i="29"/>
  <c r="A59917" i="29"/>
  <c r="A59916" i="29"/>
  <c r="A59915" i="29"/>
  <c r="A59914" i="29"/>
  <c r="A59913" i="29"/>
  <c r="A59912" i="29"/>
  <c r="A59911" i="29"/>
  <c r="A59910" i="29"/>
  <c r="A59909" i="29"/>
  <c r="A59908" i="29"/>
  <c r="A59907" i="29"/>
  <c r="A59906" i="29"/>
  <c r="A59905" i="29"/>
  <c r="A59904" i="29"/>
  <c r="A59903" i="29"/>
  <c r="A59902" i="29"/>
  <c r="A59901" i="29"/>
  <c r="A59900" i="29"/>
  <c r="A59899" i="29"/>
  <c r="A59898" i="29"/>
  <c r="A59897" i="29"/>
  <c r="A59896" i="29"/>
  <c r="A59895" i="29"/>
  <c r="A59894" i="29"/>
  <c r="A59893" i="29"/>
  <c r="A59892" i="29"/>
  <c r="A59891" i="29"/>
  <c r="A59890" i="29"/>
  <c r="A59889" i="29"/>
  <c r="A59888" i="29"/>
  <c r="A59887" i="29"/>
  <c r="A59886" i="29"/>
  <c r="A59885" i="29"/>
  <c r="A59884" i="29"/>
  <c r="A59883" i="29"/>
  <c r="A59882" i="29"/>
  <c r="A59881" i="29"/>
  <c r="A59880" i="29"/>
  <c r="A59879" i="29"/>
  <c r="A59878" i="29"/>
  <c r="A59877" i="29"/>
  <c r="A59876" i="29"/>
  <c r="A59875" i="29"/>
  <c r="A59874" i="29"/>
  <c r="A59873" i="29"/>
  <c r="A59872" i="29"/>
  <c r="A59871" i="29"/>
  <c r="A59870" i="29"/>
  <c r="A59869" i="29"/>
  <c r="A59868" i="29"/>
  <c r="A59867" i="29"/>
  <c r="A59866" i="29"/>
  <c r="A59865" i="29"/>
  <c r="A59864" i="29"/>
  <c r="A59863" i="29"/>
  <c r="A59862" i="29"/>
  <c r="A59861" i="29"/>
  <c r="A59860" i="29"/>
  <c r="A59859" i="29"/>
  <c r="A59858" i="29"/>
  <c r="A59857" i="29"/>
  <c r="A59856" i="29"/>
  <c r="A59855" i="29"/>
  <c r="A59854" i="29"/>
  <c r="A59853" i="29"/>
  <c r="A59852" i="29"/>
  <c r="A59851" i="29"/>
  <c r="A59850" i="29"/>
  <c r="A59849" i="29"/>
  <c r="A59848" i="29"/>
  <c r="A59847" i="29"/>
  <c r="A59846" i="29"/>
  <c r="A59845" i="29"/>
  <c r="A59844" i="29"/>
  <c r="A59843" i="29"/>
  <c r="A59842" i="29"/>
  <c r="A59841" i="29"/>
  <c r="A59840" i="29"/>
  <c r="A59839" i="29"/>
  <c r="A59838" i="29"/>
  <c r="A59837" i="29"/>
  <c r="A59836" i="29"/>
  <c r="A59835" i="29"/>
  <c r="A59834" i="29"/>
  <c r="A59833" i="29"/>
  <c r="A59832" i="29"/>
  <c r="A59831" i="29"/>
  <c r="A59830" i="29"/>
  <c r="A59829" i="29"/>
  <c r="A59828" i="29"/>
  <c r="A59827" i="29"/>
  <c r="A59826" i="29"/>
  <c r="A59825" i="29"/>
  <c r="A59824" i="29"/>
  <c r="A59823" i="29"/>
  <c r="A59822" i="29"/>
  <c r="A59821" i="29"/>
  <c r="A59820" i="29"/>
  <c r="A59819" i="29"/>
  <c r="A59818" i="29"/>
  <c r="A59817" i="29"/>
  <c r="A59816" i="29"/>
  <c r="A59815" i="29"/>
  <c r="A59814" i="29"/>
  <c r="A59813" i="29"/>
  <c r="A59812" i="29"/>
  <c r="A59811" i="29"/>
  <c r="A59810" i="29"/>
  <c r="A59809" i="29"/>
  <c r="A59808" i="29"/>
  <c r="A59807" i="29"/>
  <c r="A59806" i="29"/>
  <c r="A59805" i="29"/>
  <c r="A59804" i="29"/>
  <c r="A59803" i="29"/>
  <c r="A59802" i="29"/>
  <c r="A59801" i="29"/>
  <c r="A59800" i="29"/>
  <c r="A59799" i="29"/>
  <c r="A59798" i="29"/>
  <c r="A59797" i="29"/>
  <c r="A59796" i="29"/>
  <c r="A59795" i="29"/>
  <c r="A59794" i="29"/>
  <c r="A59793" i="29"/>
  <c r="A59792" i="29"/>
  <c r="A59791" i="29"/>
  <c r="A59790" i="29"/>
  <c r="A59789" i="29"/>
  <c r="A59788" i="29"/>
  <c r="A59787" i="29"/>
  <c r="A59786" i="29"/>
  <c r="A59785" i="29"/>
  <c r="A59784" i="29"/>
  <c r="A59783" i="29"/>
  <c r="A59782" i="29"/>
  <c r="A59781" i="29"/>
  <c r="A59780" i="29"/>
  <c r="A59779" i="29"/>
  <c r="A59778" i="29"/>
  <c r="A59777" i="29"/>
  <c r="A59776" i="29"/>
  <c r="A59775" i="29"/>
  <c r="A59774" i="29"/>
  <c r="A59773" i="29"/>
  <c r="A59772" i="29"/>
  <c r="A59771" i="29"/>
  <c r="A59770" i="29"/>
  <c r="A59769" i="29"/>
  <c r="A59768" i="29"/>
  <c r="A59767" i="29"/>
  <c r="A59766" i="29"/>
  <c r="A59765" i="29"/>
  <c r="A59764" i="29"/>
  <c r="A59763" i="29"/>
  <c r="A59762" i="29"/>
  <c r="A59761" i="29"/>
  <c r="A59760" i="29"/>
  <c r="A59759" i="29"/>
  <c r="A59758" i="29"/>
  <c r="A59757" i="29"/>
  <c r="A59756" i="29"/>
  <c r="A59755" i="29"/>
  <c r="A59754" i="29"/>
  <c r="A59753" i="29"/>
  <c r="A59752" i="29"/>
  <c r="A59751" i="29"/>
  <c r="A59750" i="29"/>
  <c r="A59749" i="29"/>
  <c r="A59748" i="29"/>
  <c r="A59747" i="29"/>
  <c r="A59746" i="29"/>
  <c r="A59745" i="29"/>
  <c r="A59744" i="29"/>
  <c r="A59743" i="29"/>
  <c r="A59742" i="29"/>
  <c r="A59741" i="29"/>
  <c r="A59740" i="29"/>
  <c r="A59739" i="29"/>
  <c r="A59738" i="29"/>
  <c r="A59737" i="29"/>
  <c r="A59736" i="29"/>
  <c r="A59735" i="29"/>
  <c r="A59734" i="29"/>
  <c r="A59733" i="29"/>
  <c r="A59732" i="29"/>
  <c r="A59731" i="29"/>
  <c r="A59730" i="29"/>
  <c r="A59729" i="29"/>
  <c r="A59728" i="29"/>
  <c r="A59727" i="29"/>
  <c r="A59726" i="29"/>
  <c r="A59725" i="29"/>
  <c r="A59724" i="29"/>
  <c r="A59723" i="29"/>
  <c r="A59722" i="29"/>
  <c r="A59721" i="29"/>
  <c r="A59720" i="29"/>
  <c r="A59719" i="29"/>
  <c r="A59718" i="29"/>
  <c r="A59717" i="29"/>
  <c r="A59716" i="29"/>
  <c r="A59715" i="29"/>
  <c r="A59714" i="29"/>
  <c r="A59713" i="29"/>
  <c r="A59712" i="29"/>
  <c r="A59711" i="29"/>
  <c r="A59710" i="29"/>
  <c r="A59709" i="29"/>
  <c r="A59708" i="29"/>
  <c r="A59707" i="29"/>
  <c r="A59706" i="29"/>
  <c r="A59705" i="29"/>
  <c r="A59704" i="29"/>
  <c r="A59703" i="29"/>
  <c r="A59702" i="29"/>
  <c r="A59701" i="29"/>
  <c r="A59700" i="29"/>
  <c r="A59699" i="29"/>
  <c r="A59698" i="29"/>
  <c r="A59697" i="29"/>
  <c r="A59696" i="29"/>
  <c r="A59695" i="29"/>
  <c r="A59694" i="29"/>
  <c r="A59693" i="29"/>
  <c r="A59692" i="29"/>
  <c r="A59691" i="29"/>
  <c r="A59690" i="29"/>
  <c r="A59689" i="29"/>
  <c r="A59688" i="29"/>
  <c r="A59687" i="29"/>
  <c r="A59686" i="29"/>
  <c r="A59685" i="29"/>
  <c r="A59684" i="29"/>
  <c r="A59683" i="29"/>
  <c r="A59682" i="29"/>
  <c r="A59681" i="29"/>
  <c r="A59680" i="29"/>
  <c r="A59679" i="29"/>
  <c r="A59678" i="29"/>
  <c r="A59677" i="29"/>
  <c r="A59676" i="29"/>
  <c r="A59675" i="29"/>
  <c r="A59674" i="29"/>
  <c r="A59673" i="29"/>
  <c r="A59672" i="29"/>
  <c r="A59671" i="29"/>
  <c r="A59670" i="29"/>
  <c r="A59669" i="29"/>
  <c r="A59668" i="29"/>
  <c r="A59667" i="29"/>
  <c r="A59666" i="29"/>
  <c r="A59665" i="29"/>
  <c r="A59664" i="29"/>
  <c r="A59663" i="29"/>
  <c r="A59662" i="29"/>
  <c r="A59661" i="29"/>
  <c r="A59660" i="29"/>
  <c r="A59659" i="29"/>
  <c r="A59658" i="29"/>
  <c r="A59657" i="29"/>
  <c r="A59656" i="29"/>
  <c r="A59655" i="29"/>
  <c r="A59654" i="29"/>
  <c r="A59653" i="29"/>
  <c r="A59652" i="29"/>
  <c r="A59651" i="29"/>
  <c r="A59650" i="29"/>
  <c r="A59649" i="29"/>
  <c r="A59648" i="29"/>
  <c r="A59647" i="29"/>
  <c r="A59646" i="29"/>
  <c r="A59645" i="29"/>
  <c r="A59644" i="29"/>
  <c r="A59643" i="29"/>
  <c r="A59642" i="29"/>
  <c r="A59641" i="29"/>
  <c r="A59640" i="29"/>
  <c r="A59639" i="29"/>
  <c r="A59638" i="29"/>
  <c r="A59637" i="29"/>
  <c r="A59636" i="29"/>
  <c r="A59635" i="29"/>
  <c r="A59634" i="29"/>
  <c r="A59633" i="29"/>
  <c r="A59632" i="29"/>
  <c r="A59631" i="29"/>
  <c r="A59630" i="29"/>
  <c r="A59629" i="29"/>
  <c r="A59628" i="29"/>
  <c r="A59627" i="29"/>
  <c r="A59626" i="29"/>
  <c r="A59625" i="29"/>
  <c r="A59624" i="29"/>
  <c r="A59623" i="29"/>
  <c r="A59622" i="29"/>
  <c r="A59621" i="29"/>
  <c r="A59620" i="29"/>
  <c r="A59619" i="29"/>
  <c r="A59618" i="29"/>
  <c r="A59617" i="29"/>
  <c r="A59616" i="29"/>
  <c r="A59615" i="29"/>
  <c r="A59614" i="29"/>
  <c r="A59613" i="29"/>
  <c r="A59612" i="29"/>
  <c r="A59611" i="29"/>
  <c r="A59610" i="29"/>
  <c r="A59609" i="29"/>
  <c r="A59608" i="29"/>
  <c r="A59607" i="29"/>
  <c r="A59606" i="29"/>
  <c r="A59605" i="29"/>
  <c r="A59604" i="29"/>
  <c r="A59603" i="29"/>
  <c r="A59602" i="29"/>
  <c r="A59601" i="29"/>
  <c r="A59600" i="29"/>
  <c r="A59599" i="29"/>
  <c r="A59598" i="29"/>
  <c r="A59597" i="29"/>
  <c r="A59596" i="29"/>
  <c r="A59595" i="29"/>
  <c r="A59594" i="29"/>
  <c r="A59593" i="29"/>
  <c r="A59592" i="29"/>
  <c r="A59591" i="29"/>
  <c r="A59590" i="29"/>
  <c r="A59589" i="29"/>
  <c r="A59588" i="29"/>
  <c r="A59587" i="29"/>
  <c r="A59586" i="29"/>
  <c r="A59585" i="29"/>
  <c r="A59584" i="29"/>
  <c r="A59583" i="29"/>
  <c r="A59582" i="29"/>
  <c r="A59581" i="29"/>
  <c r="A59580" i="29"/>
  <c r="A59579" i="29"/>
  <c r="A59578" i="29"/>
  <c r="A59577" i="29"/>
  <c r="A59576" i="29"/>
  <c r="A59575" i="29"/>
  <c r="A59574" i="29"/>
  <c r="A59573" i="29"/>
  <c r="A59572" i="29"/>
  <c r="A59571" i="29"/>
  <c r="A59570" i="29"/>
  <c r="A59569" i="29"/>
  <c r="A59568" i="29"/>
  <c r="A59567" i="29"/>
  <c r="A59566" i="29"/>
  <c r="A59565" i="29"/>
  <c r="A59564" i="29"/>
  <c r="A59563" i="29"/>
  <c r="A59562" i="29"/>
  <c r="A59561" i="29"/>
  <c r="A59560" i="29"/>
  <c r="A59559" i="29"/>
  <c r="A59558" i="29"/>
  <c r="A59557" i="29"/>
  <c r="A59556" i="29"/>
  <c r="A59555" i="29"/>
  <c r="A59554" i="29"/>
  <c r="A59553" i="29"/>
  <c r="A59552" i="29"/>
  <c r="A59551" i="29"/>
  <c r="A59550" i="29"/>
  <c r="A59549" i="29"/>
  <c r="A59548" i="29"/>
  <c r="A59547" i="29"/>
  <c r="A59546" i="29"/>
  <c r="A59545" i="29"/>
  <c r="A59544" i="29"/>
  <c r="A59543" i="29"/>
  <c r="A59542" i="29"/>
  <c r="A59541" i="29"/>
  <c r="A59540" i="29"/>
  <c r="A59539" i="29"/>
  <c r="A59538" i="29"/>
  <c r="A59537" i="29"/>
  <c r="A59536" i="29"/>
  <c r="A59535" i="29"/>
  <c r="A59534" i="29"/>
  <c r="A59533" i="29"/>
  <c r="A59532" i="29"/>
  <c r="A59531" i="29"/>
  <c r="A59530" i="29"/>
  <c r="A59529" i="29"/>
  <c r="A59528" i="29"/>
  <c r="A59527" i="29"/>
  <c r="A59526" i="29"/>
  <c r="A59525" i="29"/>
  <c r="A59524" i="29"/>
  <c r="A59523" i="29"/>
  <c r="A59522" i="29"/>
  <c r="A59521" i="29"/>
  <c r="A59520" i="29"/>
  <c r="A59519" i="29"/>
  <c r="A59518" i="29"/>
  <c r="A59517" i="29"/>
  <c r="A59516" i="29"/>
  <c r="A59515" i="29"/>
  <c r="A59514" i="29"/>
  <c r="A59513" i="29"/>
  <c r="A59512" i="29"/>
  <c r="A59511" i="29"/>
  <c r="A59510" i="29"/>
  <c r="A59509" i="29"/>
  <c r="A59508" i="29"/>
  <c r="A59507" i="29"/>
  <c r="A59506" i="29"/>
  <c r="A59505" i="29"/>
  <c r="A59504" i="29"/>
  <c r="A59503" i="29"/>
  <c r="A59502" i="29"/>
  <c r="A59501" i="29"/>
  <c r="A59500" i="29"/>
  <c r="A59499" i="29"/>
  <c r="A59498" i="29"/>
  <c r="A59497" i="29"/>
  <c r="A59496" i="29"/>
  <c r="A59495" i="29"/>
  <c r="A59494" i="29"/>
  <c r="A59493" i="29"/>
  <c r="A59492" i="29"/>
  <c r="A59491" i="29"/>
  <c r="A59490" i="29"/>
  <c r="A59489" i="29"/>
  <c r="A59488" i="29"/>
  <c r="A59487" i="29"/>
  <c r="A59486" i="29"/>
  <c r="A59485" i="29"/>
  <c r="A59484" i="29"/>
  <c r="A59483" i="29"/>
  <c r="A59482" i="29"/>
  <c r="A59481" i="29"/>
  <c r="A59480" i="29"/>
  <c r="A59479" i="29"/>
  <c r="A59478" i="29"/>
  <c r="A59477" i="29"/>
  <c r="A59476" i="29"/>
  <c r="A59475" i="29"/>
  <c r="A59474" i="29"/>
  <c r="A59473" i="29"/>
  <c r="A59472" i="29"/>
  <c r="A59471" i="29"/>
  <c r="A59470" i="29"/>
  <c r="A59469" i="29"/>
  <c r="A59468" i="29"/>
  <c r="A59467" i="29"/>
  <c r="A59466" i="29"/>
  <c r="A59465" i="29"/>
  <c r="A59464" i="29"/>
  <c r="A59463" i="29"/>
  <c r="A59462" i="29"/>
  <c r="A59461" i="29"/>
  <c r="A59460" i="29"/>
  <c r="A59459" i="29"/>
  <c r="A59458" i="29"/>
  <c r="A59457" i="29"/>
  <c r="A59456" i="29"/>
  <c r="A59455" i="29"/>
  <c r="A59454" i="29"/>
  <c r="A59453" i="29"/>
  <c r="A59452" i="29"/>
  <c r="A59451" i="29"/>
  <c r="A59450" i="29"/>
  <c r="A59449" i="29"/>
  <c r="A59448" i="29"/>
  <c r="A59447" i="29"/>
  <c r="A59446" i="29"/>
  <c r="A59445" i="29"/>
  <c r="A59444" i="29"/>
  <c r="A59443" i="29"/>
  <c r="A59442" i="29"/>
  <c r="A59441" i="29"/>
  <c r="A59440" i="29"/>
  <c r="A59439" i="29"/>
  <c r="A59438" i="29"/>
  <c r="A59437" i="29"/>
  <c r="A59436" i="29"/>
  <c r="A59435" i="29"/>
  <c r="A59434" i="29"/>
  <c r="A59433" i="29"/>
  <c r="A59432" i="29"/>
  <c r="A59431" i="29"/>
  <c r="A59430" i="29"/>
  <c r="A59429" i="29"/>
  <c r="A59428" i="29"/>
  <c r="A59427" i="29"/>
  <c r="A59426" i="29"/>
  <c r="A59425" i="29"/>
  <c r="A59424" i="29"/>
  <c r="A59423" i="29"/>
  <c r="A59422" i="29"/>
  <c r="A59421" i="29"/>
  <c r="A59420" i="29"/>
  <c r="A59419" i="29"/>
  <c r="A59418" i="29"/>
  <c r="A59417" i="29"/>
  <c r="A59416" i="29"/>
  <c r="A59415" i="29"/>
  <c r="A59414" i="29"/>
  <c r="A59413" i="29"/>
  <c r="A59412" i="29"/>
  <c r="A59411" i="29"/>
  <c r="A59410" i="29"/>
  <c r="A59409" i="29"/>
  <c r="A59408" i="29"/>
  <c r="A59407" i="29"/>
  <c r="A59406" i="29"/>
  <c r="A59405" i="29"/>
  <c r="A59404" i="29"/>
  <c r="A59403" i="29"/>
  <c r="A59402" i="29"/>
  <c r="A59401" i="29"/>
  <c r="A59400" i="29"/>
  <c r="A59399" i="29"/>
  <c r="A59398" i="29"/>
  <c r="A59397" i="29"/>
  <c r="A59396" i="29"/>
  <c r="A59395" i="29"/>
  <c r="A59394" i="29"/>
  <c r="A59393" i="29"/>
  <c r="A59392" i="29"/>
  <c r="A59391" i="29"/>
  <c r="A59390" i="29"/>
  <c r="A59389" i="29"/>
  <c r="A59388" i="29"/>
  <c r="A59387" i="29"/>
  <c r="A59386" i="29"/>
  <c r="A59385" i="29"/>
  <c r="A59384" i="29"/>
  <c r="A59383" i="29"/>
  <c r="A59382" i="29"/>
  <c r="A59381" i="29"/>
  <c r="A59380" i="29"/>
  <c r="A59379" i="29"/>
  <c r="A59378" i="29"/>
  <c r="A59377" i="29"/>
  <c r="A59376" i="29"/>
  <c r="A59375" i="29"/>
  <c r="A59374" i="29"/>
  <c r="A59373" i="29"/>
  <c r="A59372" i="29"/>
  <c r="A59371" i="29"/>
  <c r="A59370" i="29"/>
  <c r="A59369" i="29"/>
  <c r="A59368" i="29"/>
  <c r="A59367" i="29"/>
  <c r="A59366" i="29"/>
  <c r="A59365" i="29"/>
  <c r="A59364" i="29"/>
  <c r="A59363" i="29"/>
  <c r="A59362" i="29"/>
  <c r="A59361" i="29"/>
  <c r="A59360" i="29"/>
  <c r="A59359" i="29"/>
  <c r="A59358" i="29"/>
  <c r="A59357" i="29"/>
  <c r="A59356" i="29"/>
  <c r="A59355" i="29"/>
  <c r="A59354" i="29"/>
  <c r="A59353" i="29"/>
  <c r="A59352" i="29"/>
  <c r="A59351" i="29"/>
  <c r="A59350" i="29"/>
  <c r="A59349" i="29"/>
  <c r="A59348" i="29"/>
  <c r="A59347" i="29"/>
  <c r="A59346" i="29"/>
  <c r="A59345" i="29"/>
  <c r="A59344" i="29"/>
  <c r="A59343" i="29"/>
  <c r="A59342" i="29"/>
  <c r="A59341" i="29"/>
  <c r="A59340" i="29"/>
  <c r="A59339" i="29"/>
  <c r="A59338" i="29"/>
  <c r="A59337" i="29"/>
  <c r="A59336" i="29"/>
  <c r="A59335" i="29"/>
  <c r="A59334" i="29"/>
  <c r="A59333" i="29"/>
  <c r="A59332" i="29"/>
  <c r="A59331" i="29"/>
  <c r="A59330" i="29"/>
  <c r="A59329" i="29"/>
  <c r="A59328" i="29"/>
  <c r="A59327" i="29"/>
  <c r="A59326" i="29"/>
  <c r="A59325" i="29"/>
  <c r="A59324" i="29"/>
  <c r="A59323" i="29"/>
  <c r="A59322" i="29"/>
  <c r="A59321" i="29"/>
  <c r="A59320" i="29"/>
  <c r="A59319" i="29"/>
  <c r="A59318" i="29"/>
  <c r="A59317" i="29"/>
  <c r="A59316" i="29"/>
  <c r="A59315" i="29"/>
  <c r="A59314" i="29"/>
  <c r="A59313" i="29"/>
  <c r="A59312" i="29"/>
  <c r="A59311" i="29"/>
  <c r="A59310" i="29"/>
  <c r="A59309" i="29"/>
  <c r="A59308" i="29"/>
  <c r="A59307" i="29"/>
  <c r="A59306" i="29"/>
  <c r="A59305" i="29"/>
  <c r="A59304" i="29"/>
  <c r="A59303" i="29"/>
  <c r="A59302" i="29"/>
  <c r="A59301" i="29"/>
  <c r="A59300" i="29"/>
  <c r="A59299" i="29"/>
  <c r="A59298" i="29"/>
  <c r="A59297" i="29"/>
  <c r="A59296" i="29"/>
  <c r="A59295" i="29"/>
  <c r="A59294" i="29"/>
  <c r="A59293" i="29"/>
  <c r="A59292" i="29"/>
  <c r="A59291" i="29"/>
  <c r="A59290" i="29"/>
  <c r="A59289" i="29"/>
  <c r="A59288" i="29"/>
  <c r="A59287" i="29"/>
  <c r="A59286" i="29"/>
  <c r="A59285" i="29"/>
  <c r="A59284" i="29"/>
  <c r="A59283" i="29"/>
  <c r="A59282" i="29"/>
  <c r="A59281" i="29"/>
  <c r="A59280" i="29"/>
  <c r="A59279" i="29"/>
  <c r="A59278" i="29"/>
  <c r="A59277" i="29"/>
  <c r="A59276" i="29"/>
  <c r="A59275" i="29"/>
  <c r="A59274" i="29"/>
  <c r="A59273" i="29"/>
  <c r="A59272" i="29"/>
  <c r="A59271" i="29"/>
  <c r="A59270" i="29"/>
  <c r="A59269" i="29"/>
  <c r="A59268" i="29"/>
  <c r="A59267" i="29"/>
  <c r="A59266" i="29"/>
  <c r="A59265" i="29"/>
  <c r="A59264" i="29"/>
  <c r="A59263" i="29"/>
  <c r="A59262" i="29"/>
  <c r="A59261" i="29"/>
  <c r="A59260" i="29"/>
  <c r="A59259" i="29"/>
  <c r="A59258" i="29"/>
  <c r="A59257" i="29"/>
  <c r="A59256" i="29"/>
  <c r="A59255" i="29"/>
  <c r="A59254" i="29"/>
  <c r="A59253" i="29"/>
  <c r="A59252" i="29"/>
  <c r="A59251" i="29"/>
  <c r="A59250" i="29"/>
  <c r="A59249" i="29"/>
  <c r="A59248" i="29"/>
  <c r="A59247" i="29"/>
  <c r="A59246" i="29"/>
  <c r="A59245" i="29"/>
  <c r="A59244" i="29"/>
  <c r="A59243" i="29"/>
  <c r="A59242" i="29"/>
  <c r="A59241" i="29"/>
  <c r="A59240" i="29"/>
  <c r="A59239" i="29"/>
  <c r="A59238" i="29"/>
  <c r="A59237" i="29"/>
  <c r="A59236" i="29"/>
  <c r="A59235" i="29"/>
  <c r="A59234" i="29"/>
  <c r="A59233" i="29"/>
  <c r="A59232" i="29"/>
  <c r="A59231" i="29"/>
  <c r="A59230" i="29"/>
  <c r="A59229" i="29"/>
  <c r="A59228" i="29"/>
  <c r="A59227" i="29"/>
  <c r="A59226" i="29"/>
  <c r="A59225" i="29"/>
  <c r="A59224" i="29"/>
  <c r="A59223" i="29"/>
  <c r="A59222" i="29"/>
  <c r="A59221" i="29"/>
  <c r="A59220" i="29"/>
  <c r="A59219" i="29"/>
  <c r="A59218" i="29"/>
  <c r="A59217" i="29"/>
  <c r="A59216" i="29"/>
  <c r="A59215" i="29"/>
  <c r="A59214" i="29"/>
  <c r="A59213" i="29"/>
  <c r="A59212" i="29"/>
  <c r="A59211" i="29"/>
  <c r="A59210" i="29"/>
  <c r="A59209" i="29"/>
  <c r="A59208" i="29"/>
  <c r="A59207" i="29"/>
  <c r="A59206" i="29"/>
  <c r="A59205" i="29"/>
  <c r="A59204" i="29"/>
  <c r="A59203" i="29"/>
  <c r="A59202" i="29"/>
  <c r="A59201" i="29"/>
  <c r="A59200" i="29"/>
  <c r="A59199" i="29"/>
  <c r="A59198" i="29"/>
  <c r="A59197" i="29"/>
  <c r="A59196" i="29"/>
  <c r="A59195" i="29"/>
  <c r="A59194" i="29"/>
  <c r="A59193" i="29"/>
  <c r="A59192" i="29"/>
  <c r="A59191" i="29"/>
  <c r="A59190" i="29"/>
  <c r="A59189" i="29"/>
  <c r="A59188" i="29"/>
  <c r="A59187" i="29"/>
  <c r="A59186" i="29"/>
  <c r="A59185" i="29"/>
  <c r="A59184" i="29"/>
  <c r="A59183" i="29"/>
  <c r="A59182" i="29"/>
  <c r="A59181" i="29"/>
  <c r="A59180" i="29"/>
  <c r="A59179" i="29"/>
  <c r="A59178" i="29"/>
  <c r="A59177" i="29"/>
  <c r="A59176" i="29"/>
  <c r="A59175" i="29"/>
  <c r="A59174" i="29"/>
  <c r="A59173" i="29"/>
  <c r="A59172" i="29"/>
  <c r="A59171" i="29"/>
  <c r="A59170" i="29"/>
  <c r="A59169" i="29"/>
  <c r="A59168" i="29"/>
  <c r="A59167" i="29"/>
  <c r="A59166" i="29"/>
  <c r="A59165" i="29"/>
  <c r="A59164" i="29"/>
  <c r="A59163" i="29"/>
  <c r="A59162" i="29"/>
  <c r="A59161" i="29"/>
  <c r="A59160" i="29"/>
  <c r="A59159" i="29"/>
  <c r="A59158" i="29"/>
  <c r="A59157" i="29"/>
  <c r="A59156" i="29"/>
  <c r="A59155" i="29"/>
  <c r="A59154" i="29"/>
  <c r="A59153" i="29"/>
  <c r="A59152" i="29"/>
  <c r="A59151" i="29"/>
  <c r="A59150" i="29"/>
  <c r="A59149" i="29"/>
  <c r="A59148" i="29"/>
  <c r="A59147" i="29"/>
  <c r="A59146" i="29"/>
  <c r="A59145" i="29"/>
  <c r="A59144" i="29"/>
  <c r="A59143" i="29"/>
  <c r="A59142" i="29"/>
  <c r="A59141" i="29"/>
  <c r="A59140" i="29"/>
  <c r="A59139" i="29"/>
  <c r="A59138" i="29"/>
  <c r="A59137" i="29"/>
  <c r="A59136" i="29"/>
  <c r="A59135" i="29"/>
  <c r="A59134" i="29"/>
  <c r="A59133" i="29"/>
  <c r="A59132" i="29"/>
  <c r="A59131" i="29"/>
  <c r="A59130" i="29"/>
  <c r="A59129" i="29"/>
  <c r="A59128" i="29"/>
  <c r="A59127" i="29"/>
  <c r="A59126" i="29"/>
  <c r="A59125" i="29"/>
  <c r="A59124" i="29"/>
  <c r="A59123" i="29"/>
  <c r="A59122" i="29"/>
  <c r="A59121" i="29"/>
  <c r="A59120" i="29"/>
  <c r="A59119" i="29"/>
  <c r="A59118" i="29"/>
  <c r="A59117" i="29"/>
  <c r="A59116" i="29"/>
  <c r="A59115" i="29"/>
  <c r="A59114" i="29"/>
  <c r="A59113" i="29"/>
  <c r="A59112" i="29"/>
  <c r="A59111" i="29"/>
  <c r="A59110" i="29"/>
  <c r="A59109" i="29"/>
  <c r="A59108" i="29"/>
  <c r="A59107" i="29"/>
  <c r="A59106" i="29"/>
  <c r="A59105" i="29"/>
  <c r="A59104" i="29"/>
  <c r="A59103" i="29"/>
  <c r="A59102" i="29"/>
  <c r="A59101" i="29"/>
  <c r="A59100" i="29"/>
  <c r="A59099" i="29"/>
  <c r="A59098" i="29"/>
  <c r="A59097" i="29"/>
  <c r="A59096" i="29"/>
  <c r="A59095" i="29"/>
  <c r="A59094" i="29"/>
  <c r="A59093" i="29"/>
  <c r="A59092" i="29"/>
  <c r="A59091" i="29"/>
  <c r="A59090" i="29"/>
  <c r="A59089" i="29"/>
  <c r="A59088" i="29"/>
  <c r="A59087" i="29"/>
  <c r="A59086" i="29"/>
  <c r="A59085" i="29"/>
  <c r="A59084" i="29"/>
  <c r="A59083" i="29"/>
  <c r="A59082" i="29"/>
  <c r="A59081" i="29"/>
  <c r="A59080" i="29"/>
  <c r="A59079" i="29"/>
  <c r="A59078" i="29"/>
  <c r="A59077" i="29"/>
  <c r="A59076" i="29"/>
  <c r="A59075" i="29"/>
  <c r="A59074" i="29"/>
  <c r="A59073" i="29"/>
  <c r="A59072" i="29"/>
  <c r="A59071" i="29"/>
  <c r="A59070" i="29"/>
  <c r="A59069" i="29"/>
  <c r="A59068" i="29"/>
  <c r="A59067" i="29"/>
  <c r="A59066" i="29"/>
  <c r="A59065" i="29"/>
  <c r="A59064" i="29"/>
  <c r="A59063" i="29"/>
  <c r="A59062" i="29"/>
  <c r="A59061" i="29"/>
  <c r="A59060" i="29"/>
  <c r="A59059" i="29"/>
  <c r="A59058" i="29"/>
  <c r="A59057" i="29"/>
  <c r="A59056" i="29"/>
  <c r="A59055" i="29"/>
  <c r="A59054" i="29"/>
  <c r="A59053" i="29"/>
  <c r="A59052" i="29"/>
  <c r="A59051" i="29"/>
  <c r="A59050" i="29"/>
  <c r="A59049" i="29"/>
  <c r="A59048" i="29"/>
  <c r="A59047" i="29"/>
  <c r="A59046" i="29"/>
  <c r="A59045" i="29"/>
  <c r="A59044" i="29"/>
  <c r="A59043" i="29"/>
  <c r="A59042" i="29"/>
  <c r="A59041" i="29"/>
  <c r="A59040" i="29"/>
  <c r="A59039" i="29"/>
  <c r="A59038" i="29"/>
  <c r="A59037" i="29"/>
  <c r="A59036" i="29"/>
  <c r="A59035" i="29"/>
  <c r="A59034" i="29"/>
  <c r="A59033" i="29"/>
  <c r="A59032" i="29"/>
  <c r="A59031" i="29"/>
  <c r="A59030" i="29"/>
  <c r="A59029" i="29"/>
  <c r="A59028" i="29"/>
  <c r="A59027" i="29"/>
  <c r="A59026" i="29"/>
  <c r="A59025" i="29"/>
  <c r="A59024" i="29"/>
  <c r="A59023" i="29"/>
  <c r="A59022" i="29"/>
  <c r="A59021" i="29"/>
  <c r="A59020" i="29"/>
  <c r="A59019" i="29"/>
  <c r="A59018" i="29"/>
  <c r="A59017" i="29"/>
  <c r="A59016" i="29"/>
  <c r="A59015" i="29"/>
  <c r="A59014" i="29"/>
  <c r="A59013" i="29"/>
  <c r="A59012" i="29"/>
  <c r="A59011" i="29"/>
  <c r="A59010" i="29"/>
  <c r="A59009" i="29"/>
  <c r="A59008" i="29"/>
  <c r="A59007" i="29"/>
  <c r="A59006" i="29"/>
  <c r="A59005" i="29"/>
  <c r="A59004" i="29"/>
  <c r="A59003" i="29"/>
  <c r="A59002" i="29"/>
  <c r="A59001" i="29"/>
  <c r="A59000" i="29"/>
  <c r="A58999" i="29"/>
  <c r="A58998" i="29"/>
  <c r="A58997" i="29"/>
  <c r="A58996" i="29"/>
  <c r="A58995" i="29"/>
  <c r="A58994" i="29"/>
  <c r="A58993" i="29"/>
  <c r="A58992" i="29"/>
  <c r="A58991" i="29"/>
  <c r="A58990" i="29"/>
  <c r="A58989" i="29"/>
  <c r="A58988" i="29"/>
  <c r="A58987" i="29"/>
  <c r="A58986" i="29"/>
  <c r="A58985" i="29"/>
  <c r="A58984" i="29"/>
  <c r="A58983" i="29"/>
  <c r="A58982" i="29"/>
  <c r="A58981" i="29"/>
  <c r="A58980" i="29"/>
  <c r="A58979" i="29"/>
  <c r="A58978" i="29"/>
  <c r="A58977" i="29"/>
  <c r="A58976" i="29"/>
  <c r="A58975" i="29"/>
  <c r="A58974" i="29"/>
  <c r="A58973" i="29"/>
  <c r="A58972" i="29"/>
  <c r="A58971" i="29"/>
  <c r="A58970" i="29"/>
  <c r="A58969" i="29"/>
  <c r="A58968" i="29"/>
  <c r="A58967" i="29"/>
  <c r="A58966" i="29"/>
  <c r="A58965" i="29"/>
  <c r="A58964" i="29"/>
  <c r="A58963" i="29"/>
  <c r="A58962" i="29"/>
  <c r="A58961" i="29"/>
  <c r="A58960" i="29"/>
  <c r="A58959" i="29"/>
  <c r="A58958" i="29"/>
  <c r="A58957" i="29"/>
  <c r="A58956" i="29"/>
  <c r="A58955" i="29"/>
  <c r="A58954" i="29"/>
  <c r="A58953" i="29"/>
  <c r="A58952" i="29"/>
  <c r="A58951" i="29"/>
  <c r="A58950" i="29"/>
  <c r="A58949" i="29"/>
  <c r="A58948" i="29"/>
  <c r="A58947" i="29"/>
  <c r="A58946" i="29"/>
  <c r="A58945" i="29"/>
  <c r="A58944" i="29"/>
  <c r="A58943" i="29"/>
  <c r="A58942" i="29"/>
  <c r="A58941" i="29"/>
  <c r="A58940" i="29"/>
  <c r="A58939" i="29"/>
  <c r="A58938" i="29"/>
  <c r="A58937" i="29"/>
  <c r="A58936" i="29"/>
  <c r="A58935" i="29"/>
  <c r="A58934" i="29"/>
  <c r="A58933" i="29"/>
  <c r="A58932" i="29"/>
  <c r="A58931" i="29"/>
  <c r="A58930" i="29"/>
  <c r="A58929" i="29"/>
  <c r="A58928" i="29"/>
  <c r="A58927" i="29"/>
  <c r="A58926" i="29"/>
  <c r="A58925" i="29"/>
  <c r="A58924" i="29"/>
  <c r="A58923" i="29"/>
  <c r="A58922" i="29"/>
  <c r="A58921" i="29"/>
  <c r="A58920" i="29"/>
  <c r="A58919" i="29"/>
  <c r="A58918" i="29"/>
  <c r="A58917" i="29"/>
  <c r="A58916" i="29"/>
  <c r="A58915" i="29"/>
  <c r="A58914" i="29"/>
  <c r="A58913" i="29"/>
  <c r="A58912" i="29"/>
  <c r="A58911" i="29"/>
  <c r="A58910" i="29"/>
  <c r="A58909" i="29"/>
  <c r="A58908" i="29"/>
  <c r="A58907" i="29"/>
  <c r="A58906" i="29"/>
  <c r="A58905" i="29"/>
  <c r="A58904" i="29"/>
  <c r="A58903" i="29"/>
  <c r="A58902" i="29"/>
  <c r="A58901" i="29"/>
  <c r="A58900" i="29"/>
  <c r="A58899" i="29"/>
  <c r="A58898" i="29"/>
  <c r="A58897" i="29"/>
  <c r="A58896" i="29"/>
  <c r="A58895" i="29"/>
  <c r="A58894" i="29"/>
  <c r="A58893" i="29"/>
  <c r="A58892" i="29"/>
  <c r="A58891" i="29"/>
  <c r="A58890" i="29"/>
  <c r="A58889" i="29"/>
  <c r="A58888" i="29"/>
  <c r="A58887" i="29"/>
  <c r="A58886" i="29"/>
  <c r="A58885" i="29"/>
  <c r="A58884" i="29"/>
  <c r="A58883" i="29"/>
  <c r="A58882" i="29"/>
  <c r="A58881" i="29"/>
  <c r="A58880" i="29"/>
  <c r="A58879" i="29"/>
  <c r="A58878" i="29"/>
  <c r="A58877" i="29"/>
  <c r="A58876" i="29"/>
  <c r="A58875" i="29"/>
  <c r="A58874" i="29"/>
  <c r="A58873" i="29"/>
  <c r="A58872" i="29"/>
  <c r="A58871" i="29"/>
  <c r="A58870" i="29"/>
  <c r="A58869" i="29"/>
  <c r="A58868" i="29"/>
  <c r="A58867" i="29"/>
  <c r="A58866" i="29"/>
  <c r="A58865" i="29"/>
  <c r="A58864" i="29"/>
  <c r="A58863" i="29"/>
  <c r="A58862" i="29"/>
  <c r="A58861" i="29"/>
  <c r="A58860" i="29"/>
  <c r="A58859" i="29"/>
  <c r="A58858" i="29"/>
  <c r="A58857" i="29"/>
  <c r="A58856" i="29"/>
  <c r="A58855" i="29"/>
  <c r="A58854" i="29"/>
  <c r="A58853" i="29"/>
  <c r="A58852" i="29"/>
  <c r="A58851" i="29"/>
  <c r="A58850" i="29"/>
  <c r="A58849" i="29"/>
  <c r="A58848" i="29"/>
  <c r="A58847" i="29"/>
  <c r="A58846" i="29"/>
  <c r="A58845" i="29"/>
  <c r="A58844" i="29"/>
  <c r="A58843" i="29"/>
  <c r="A58842" i="29"/>
  <c r="A58841" i="29"/>
  <c r="A58840" i="29"/>
  <c r="A58839" i="29"/>
  <c r="A58838" i="29"/>
  <c r="A58837" i="29"/>
  <c r="A58836" i="29"/>
  <c r="A58835" i="29"/>
  <c r="A58834" i="29"/>
  <c r="A58833" i="29"/>
  <c r="A58832" i="29"/>
  <c r="A58831" i="29"/>
  <c r="A58830" i="29"/>
  <c r="A58829" i="29"/>
  <c r="A58828" i="29"/>
  <c r="A58827" i="29"/>
  <c r="A58826" i="29"/>
  <c r="A58825" i="29"/>
  <c r="A58824" i="29"/>
  <c r="A58823" i="29"/>
  <c r="A58822" i="29"/>
  <c r="A58821" i="29"/>
  <c r="A58820" i="29"/>
  <c r="A58819" i="29"/>
  <c r="A58818" i="29"/>
  <c r="A58817" i="29"/>
  <c r="A58816" i="29"/>
  <c r="A58815" i="29"/>
  <c r="A58814" i="29"/>
  <c r="A58813" i="29"/>
  <c r="A58812" i="29"/>
  <c r="A58811" i="29"/>
  <c r="A58810" i="29"/>
  <c r="A58809" i="29"/>
  <c r="A58808" i="29"/>
  <c r="A58807" i="29"/>
  <c r="A58806" i="29"/>
  <c r="A58805" i="29"/>
  <c r="A58804" i="29"/>
  <c r="A58803" i="29"/>
  <c r="A58802" i="29"/>
  <c r="A58801" i="29"/>
  <c r="A58800" i="29"/>
  <c r="A58799" i="29"/>
  <c r="A58798" i="29"/>
  <c r="A58797" i="29"/>
  <c r="A58796" i="29"/>
  <c r="A58795" i="29"/>
  <c r="A58794" i="29"/>
  <c r="A58793" i="29"/>
  <c r="A58792" i="29"/>
  <c r="A58791" i="29"/>
  <c r="A58790" i="29"/>
  <c r="A58789" i="29"/>
  <c r="A58788" i="29"/>
  <c r="A58787" i="29"/>
  <c r="A58786" i="29"/>
  <c r="A58785" i="29"/>
  <c r="A58784" i="29"/>
  <c r="A58783" i="29"/>
  <c r="A58782" i="29"/>
  <c r="A58781" i="29"/>
  <c r="A58780" i="29"/>
  <c r="A58779" i="29"/>
  <c r="A58778" i="29"/>
  <c r="A58777" i="29"/>
  <c r="A58776" i="29"/>
  <c r="A58775" i="29"/>
  <c r="A58774" i="29"/>
  <c r="A58773" i="29"/>
  <c r="A58772" i="29"/>
  <c r="A58771" i="29"/>
  <c r="A58770" i="29"/>
  <c r="A58769" i="29"/>
  <c r="A58768" i="29"/>
  <c r="A58767" i="29"/>
  <c r="A58766" i="29"/>
  <c r="A58765" i="29"/>
  <c r="A58764" i="29"/>
  <c r="A58763" i="29"/>
  <c r="A58762" i="29"/>
  <c r="A58761" i="29"/>
  <c r="A58760" i="29"/>
  <c r="A58759" i="29"/>
  <c r="A58758" i="29"/>
  <c r="A58757" i="29"/>
  <c r="A58756" i="29"/>
  <c r="A58755" i="29"/>
  <c r="A58754" i="29"/>
  <c r="A58753" i="29"/>
  <c r="A58752" i="29"/>
  <c r="A58751" i="29"/>
  <c r="A58750" i="29"/>
  <c r="A58749" i="29"/>
  <c r="A58748" i="29"/>
  <c r="A58747" i="29"/>
  <c r="A58746" i="29"/>
  <c r="A58745" i="29"/>
  <c r="A58744" i="29"/>
  <c r="A58743" i="29"/>
  <c r="A58742" i="29"/>
  <c r="A58741" i="29"/>
  <c r="A58740" i="29"/>
  <c r="A58739" i="29"/>
  <c r="A58738" i="29"/>
  <c r="A58737" i="29"/>
  <c r="A58736" i="29"/>
  <c r="A58735" i="29"/>
  <c r="A58734" i="29"/>
  <c r="A58733" i="29"/>
  <c r="A58732" i="29"/>
  <c r="A58731" i="29"/>
  <c r="A58730" i="29"/>
  <c r="A58729" i="29"/>
  <c r="A58728" i="29"/>
  <c r="A58727" i="29"/>
  <c r="A58726" i="29"/>
  <c r="A58725" i="29"/>
  <c r="A58724" i="29"/>
  <c r="A58723" i="29"/>
  <c r="A58722" i="29"/>
  <c r="A58721" i="29"/>
  <c r="A58720" i="29"/>
  <c r="A58719" i="29"/>
  <c r="A58718" i="29"/>
  <c r="A58717" i="29"/>
  <c r="A58716" i="29"/>
  <c r="A58715" i="29"/>
  <c r="A58714" i="29"/>
  <c r="A58713" i="29"/>
  <c r="A58712" i="29"/>
  <c r="A58711" i="29"/>
  <c r="A58710" i="29"/>
  <c r="A58709" i="29"/>
  <c r="A58708" i="29"/>
  <c r="A58707" i="29"/>
  <c r="A58706" i="29"/>
  <c r="A58705" i="29"/>
  <c r="A58704" i="29"/>
  <c r="A58703" i="29"/>
  <c r="A58702" i="29"/>
  <c r="A58701" i="29"/>
  <c r="A58700" i="29"/>
  <c r="A58699" i="29"/>
  <c r="A58698" i="29"/>
  <c r="A58697" i="29"/>
  <c r="A58696" i="29"/>
  <c r="A58695" i="29"/>
  <c r="A58694" i="29"/>
  <c r="A58693" i="29"/>
  <c r="A58692" i="29"/>
  <c r="A58691" i="29"/>
  <c r="A58690" i="29"/>
  <c r="A58689" i="29"/>
  <c r="A58688" i="29"/>
  <c r="A58687" i="29"/>
  <c r="A58686" i="29"/>
  <c r="A58685" i="29"/>
  <c r="A58684" i="29"/>
  <c r="A58683" i="29"/>
  <c r="A58682" i="29"/>
  <c r="A58681" i="29"/>
  <c r="A58680" i="29"/>
  <c r="A58679" i="29"/>
  <c r="A58678" i="29"/>
  <c r="A58677" i="29"/>
  <c r="A58676" i="29"/>
  <c r="A58675" i="29"/>
  <c r="A58674" i="29"/>
  <c r="A58673" i="29"/>
  <c r="A58672" i="29"/>
  <c r="A58671" i="29"/>
  <c r="A58670" i="29"/>
  <c r="A58669" i="29"/>
  <c r="A58668" i="29"/>
  <c r="A58667" i="29"/>
  <c r="A58666" i="29"/>
  <c r="A58665" i="29"/>
  <c r="A58664" i="29"/>
  <c r="A58663" i="29"/>
  <c r="A58662" i="29"/>
  <c r="A58661" i="29"/>
  <c r="A58660" i="29"/>
  <c r="A58659" i="29"/>
  <c r="A58658" i="29"/>
  <c r="A58657" i="29"/>
  <c r="A58656" i="29"/>
  <c r="A58655" i="29"/>
  <c r="A58654" i="29"/>
  <c r="A58653" i="29"/>
  <c r="A58652" i="29"/>
  <c r="A58651" i="29"/>
  <c r="A58650" i="29"/>
  <c r="A58649" i="29"/>
  <c r="A58648" i="29"/>
  <c r="A58647" i="29"/>
  <c r="A58646" i="29"/>
  <c r="A58645" i="29"/>
  <c r="A58644" i="29"/>
  <c r="A58643" i="29"/>
  <c r="A58642" i="29"/>
  <c r="A58641" i="29"/>
  <c r="A58640" i="29"/>
  <c r="A58639" i="29"/>
  <c r="A58638" i="29"/>
  <c r="A58637" i="29"/>
  <c r="A58636" i="29"/>
  <c r="A58635" i="29"/>
  <c r="A58634" i="29"/>
  <c r="A58633" i="29"/>
  <c r="A58632" i="29"/>
  <c r="A58631" i="29"/>
  <c r="A58630" i="29"/>
  <c r="A58629" i="29"/>
  <c r="A58628" i="29"/>
  <c r="A58627" i="29"/>
  <c r="A58626" i="29"/>
  <c r="A58625" i="29"/>
  <c r="A58624" i="29"/>
  <c r="A58623" i="29"/>
  <c r="A58622" i="29"/>
  <c r="A58621" i="29"/>
  <c r="A58620" i="29"/>
  <c r="A58619" i="29"/>
  <c r="A58618" i="29"/>
  <c r="A58617" i="29"/>
  <c r="A58616" i="29"/>
  <c r="A58615" i="29"/>
  <c r="A58614" i="29"/>
  <c r="A58613" i="29"/>
  <c r="A58612" i="29"/>
  <c r="A58611" i="29"/>
  <c r="A58610" i="29"/>
  <c r="A58609" i="29"/>
  <c r="A58608" i="29"/>
  <c r="A58607" i="29"/>
  <c r="A58606" i="29"/>
  <c r="A58605" i="29"/>
  <c r="A58604" i="29"/>
  <c r="A58603" i="29"/>
  <c r="A58602" i="29"/>
  <c r="A58601" i="29"/>
  <c r="A58600" i="29"/>
  <c r="A58599" i="29"/>
  <c r="A58598" i="29"/>
  <c r="A58597" i="29"/>
  <c r="A58596" i="29"/>
  <c r="A58595" i="29"/>
  <c r="A58594" i="29"/>
  <c r="A58593" i="29"/>
  <c r="A58592" i="29"/>
  <c r="A58591" i="29"/>
  <c r="A58590" i="29"/>
  <c r="A58589" i="29"/>
  <c r="A58588" i="29"/>
  <c r="A58587" i="29"/>
  <c r="A58586" i="29"/>
  <c r="A58585" i="29"/>
  <c r="A58584" i="29"/>
  <c r="A58583" i="29"/>
  <c r="A58582" i="29"/>
  <c r="A58581" i="29"/>
  <c r="A58580" i="29"/>
  <c r="A58579" i="29"/>
  <c r="A58578" i="29"/>
  <c r="A58577" i="29"/>
  <c r="A58576" i="29"/>
  <c r="A58575" i="29"/>
  <c r="A58574" i="29"/>
  <c r="A58573" i="29"/>
  <c r="A58572" i="29"/>
  <c r="A58571" i="29"/>
  <c r="A58570" i="29"/>
  <c r="A58569" i="29"/>
  <c r="A58568" i="29"/>
  <c r="A58567" i="29"/>
  <c r="A58566" i="29"/>
  <c r="A58565" i="29"/>
  <c r="A58564" i="29"/>
  <c r="A58563" i="29"/>
  <c r="A58562" i="29"/>
  <c r="A58561" i="29"/>
  <c r="A58560" i="29"/>
  <c r="A58559" i="29"/>
  <c r="A58558" i="29"/>
  <c r="A58557" i="29"/>
  <c r="A58556" i="29"/>
  <c r="A58555" i="29"/>
  <c r="A58554" i="29"/>
  <c r="A58553" i="29"/>
  <c r="A58552" i="29"/>
  <c r="A58551" i="29"/>
  <c r="A58550" i="29"/>
  <c r="A58549" i="29"/>
  <c r="A58548" i="29"/>
  <c r="A58547" i="29"/>
  <c r="A58546" i="29"/>
  <c r="A58545" i="29"/>
  <c r="A58544" i="29"/>
  <c r="A58543" i="29"/>
  <c r="A58542" i="29"/>
  <c r="A58541" i="29"/>
  <c r="A58540" i="29"/>
  <c r="A58539" i="29"/>
  <c r="A58538" i="29"/>
  <c r="A58537" i="29"/>
  <c r="A58536" i="29"/>
  <c r="A58535" i="29"/>
  <c r="A58534" i="29"/>
  <c r="A58533" i="29"/>
  <c r="A58532" i="29"/>
  <c r="A58531" i="29"/>
  <c r="A58530" i="29"/>
  <c r="A58529" i="29"/>
  <c r="A58528" i="29"/>
  <c r="A58527" i="29"/>
  <c r="A58526" i="29"/>
  <c r="A58525" i="29"/>
  <c r="A58524" i="29"/>
  <c r="A58523" i="29"/>
  <c r="A58522" i="29"/>
  <c r="A58521" i="29"/>
  <c r="A58520" i="29"/>
  <c r="A58519" i="29"/>
  <c r="A58518" i="29"/>
  <c r="A58517" i="29"/>
  <c r="A58516" i="29"/>
  <c r="A58515" i="29"/>
  <c r="A58514" i="29"/>
  <c r="A58513" i="29"/>
  <c r="A58512" i="29"/>
  <c r="A58511" i="29"/>
  <c r="A58510" i="29"/>
  <c r="A58509" i="29"/>
  <c r="A58508" i="29"/>
  <c r="A58507" i="29"/>
  <c r="A58506" i="29"/>
  <c r="A58505" i="29"/>
  <c r="A58504" i="29"/>
  <c r="A58503" i="29"/>
  <c r="A58502" i="29"/>
  <c r="A58501" i="29"/>
  <c r="A58500" i="29"/>
  <c r="A58499" i="29"/>
  <c r="A58498" i="29"/>
  <c r="A58497" i="29"/>
  <c r="A58496" i="29"/>
  <c r="A58495" i="29"/>
  <c r="A58494" i="29"/>
  <c r="A58493" i="29"/>
  <c r="A58492" i="29"/>
  <c r="A58491" i="29"/>
  <c r="A58490" i="29"/>
  <c r="A58489" i="29"/>
  <c r="A58488" i="29"/>
  <c r="A58487" i="29"/>
  <c r="A58486" i="29"/>
  <c r="A58485" i="29"/>
  <c r="A58484" i="29"/>
  <c r="A58483" i="29"/>
  <c r="A58482" i="29"/>
  <c r="A58481" i="29"/>
  <c r="A58480" i="29"/>
  <c r="A58479" i="29"/>
  <c r="A58478" i="29"/>
  <c r="A58477" i="29"/>
  <c r="A58476" i="29"/>
  <c r="A58475" i="29"/>
  <c r="A58474" i="29"/>
  <c r="A58473" i="29"/>
  <c r="A58472" i="29"/>
  <c r="A58471" i="29"/>
  <c r="A58470" i="29"/>
  <c r="A58469" i="29"/>
  <c r="A58468" i="29"/>
  <c r="A58467" i="29"/>
  <c r="A58466" i="29"/>
  <c r="A58465" i="29"/>
  <c r="A58464" i="29"/>
  <c r="A58463" i="29"/>
  <c r="A58462" i="29"/>
  <c r="A58461" i="29"/>
  <c r="A58460" i="29"/>
  <c r="A58459" i="29"/>
  <c r="A58458" i="29"/>
  <c r="A58457" i="29"/>
  <c r="A58456" i="29"/>
  <c r="A58455" i="29"/>
  <c r="A58454" i="29"/>
  <c r="A58453" i="29"/>
  <c r="A58452" i="29"/>
  <c r="A58451" i="29"/>
  <c r="A58450" i="29"/>
  <c r="A58449" i="29"/>
  <c r="A58448" i="29"/>
  <c r="A58447" i="29"/>
  <c r="A58446" i="29"/>
  <c r="A58445" i="29"/>
  <c r="A58444" i="29"/>
  <c r="A58443" i="29"/>
  <c r="A58442" i="29"/>
  <c r="A58441" i="29"/>
  <c r="A58440" i="29"/>
  <c r="A58439" i="29"/>
  <c r="A58438" i="29"/>
  <c r="A58437" i="29"/>
  <c r="A58436" i="29"/>
  <c r="A58435" i="29"/>
  <c r="A58434" i="29"/>
  <c r="A58433" i="29"/>
  <c r="A58432" i="29"/>
  <c r="A58431" i="29"/>
  <c r="A58430" i="29"/>
  <c r="A58429" i="29"/>
  <c r="A58428" i="29"/>
  <c r="A58427" i="29"/>
  <c r="A58426" i="29"/>
  <c r="A58425" i="29"/>
  <c r="A58424" i="29"/>
  <c r="A58423" i="29"/>
  <c r="A58422" i="29"/>
  <c r="A58421" i="29"/>
  <c r="A58420" i="29"/>
  <c r="A58419" i="29"/>
  <c r="A58418" i="29"/>
  <c r="A58417" i="29"/>
  <c r="A58416" i="29"/>
  <c r="A58415" i="29"/>
  <c r="A58414" i="29"/>
  <c r="A58413" i="29"/>
  <c r="A58412" i="29"/>
  <c r="A58411" i="29"/>
  <c r="A58410" i="29"/>
  <c r="A58409" i="29"/>
  <c r="A58408" i="29"/>
  <c r="A58407" i="29"/>
  <c r="A58406" i="29"/>
  <c r="A58405" i="29"/>
  <c r="A58404" i="29"/>
  <c r="A58403" i="29"/>
  <c r="A58402" i="29"/>
  <c r="A58401" i="29"/>
  <c r="A58400" i="29"/>
  <c r="A58399" i="29"/>
  <c r="A58398" i="29"/>
  <c r="A58397" i="29"/>
  <c r="A58396" i="29"/>
  <c r="A58395" i="29"/>
  <c r="A58394" i="29"/>
  <c r="A58393" i="29"/>
  <c r="A58392" i="29"/>
  <c r="A58391" i="29"/>
  <c r="A58390" i="29"/>
  <c r="A58389" i="29"/>
  <c r="A58388" i="29"/>
  <c r="A58387" i="29"/>
  <c r="A58386" i="29"/>
  <c r="A58385" i="29"/>
  <c r="A58384" i="29"/>
  <c r="A58383" i="29"/>
  <c r="A58382" i="29"/>
  <c r="A58381" i="29"/>
  <c r="A58380" i="29"/>
  <c r="A58379" i="29"/>
  <c r="A58378" i="29"/>
  <c r="A58377" i="29"/>
  <c r="A58376" i="29"/>
  <c r="A58375" i="29"/>
  <c r="A58374" i="29"/>
  <c r="A58373" i="29"/>
  <c r="A58372" i="29"/>
  <c r="A58371" i="29"/>
  <c r="A58370" i="29"/>
  <c r="A58369" i="29"/>
  <c r="A58368" i="29"/>
  <c r="A58367" i="29"/>
  <c r="A58366" i="29"/>
  <c r="A58365" i="29"/>
  <c r="A58364" i="29"/>
  <c r="A58363" i="29"/>
  <c r="A58362" i="29"/>
  <c r="A58361" i="29"/>
  <c r="A58360" i="29"/>
  <c r="A58359" i="29"/>
  <c r="A58358" i="29"/>
  <c r="A58357" i="29"/>
  <c r="A58356" i="29"/>
  <c r="A58355" i="29"/>
  <c r="A58354" i="29"/>
  <c r="A58353" i="29"/>
  <c r="A58352" i="29"/>
  <c r="A58351" i="29"/>
  <c r="A58350" i="29"/>
  <c r="A58349" i="29"/>
  <c r="A58348" i="29"/>
  <c r="A58347" i="29"/>
  <c r="A58346" i="29"/>
  <c r="A58345" i="29"/>
  <c r="A58344" i="29"/>
  <c r="A58343" i="29"/>
  <c r="A58342" i="29"/>
  <c r="A58341" i="29"/>
  <c r="A58340" i="29"/>
  <c r="A58339" i="29"/>
  <c r="A58338" i="29"/>
  <c r="A58337" i="29"/>
  <c r="A58336" i="29"/>
  <c r="A58335" i="29"/>
  <c r="A58334" i="29"/>
  <c r="A58333" i="29"/>
  <c r="A58332" i="29"/>
  <c r="A58331" i="29"/>
  <c r="A58330" i="29"/>
  <c r="A58329" i="29"/>
  <c r="A58328" i="29"/>
  <c r="A58327" i="29"/>
  <c r="A58326" i="29"/>
  <c r="A58325" i="29"/>
  <c r="A58324" i="29"/>
  <c r="A58323" i="29"/>
  <c r="A58322" i="29"/>
  <c r="A58321" i="29"/>
  <c r="A58320" i="29"/>
  <c r="A58319" i="29"/>
  <c r="A58318" i="29"/>
  <c r="A58317" i="29"/>
  <c r="A58316" i="29"/>
  <c r="A58315" i="29"/>
  <c r="A58314" i="29"/>
  <c r="A58313" i="29"/>
  <c r="A58312" i="29"/>
  <c r="A58311" i="29"/>
  <c r="A58310" i="29"/>
  <c r="A58309" i="29"/>
  <c r="A58308" i="29"/>
  <c r="A58307" i="29"/>
  <c r="A58306" i="29"/>
  <c r="A58305" i="29"/>
  <c r="A58304" i="29"/>
  <c r="A58303" i="29"/>
  <c r="A58302" i="29"/>
  <c r="A58301" i="29"/>
  <c r="A58300" i="29"/>
  <c r="A58299" i="29"/>
  <c r="A58298" i="29"/>
  <c r="A58297" i="29"/>
  <c r="A58296" i="29"/>
  <c r="A58295" i="29"/>
  <c r="A58294" i="29"/>
  <c r="A58293" i="29"/>
  <c r="A58292" i="29"/>
  <c r="A58291" i="29"/>
  <c r="A58290" i="29"/>
  <c r="A58289" i="29"/>
  <c r="A58288" i="29"/>
  <c r="A58287" i="29"/>
  <c r="A58286" i="29"/>
  <c r="A58285" i="29"/>
  <c r="A58284" i="29"/>
  <c r="A58283" i="29"/>
  <c r="A58282" i="29"/>
  <c r="A58281" i="29"/>
  <c r="A58280" i="29"/>
  <c r="A58279" i="29"/>
  <c r="A58278" i="29"/>
  <c r="A58277" i="29"/>
  <c r="A58276" i="29"/>
  <c r="A58275" i="29"/>
  <c r="A58274" i="29"/>
  <c r="A58273" i="29"/>
  <c r="A58272" i="29"/>
  <c r="A58271" i="29"/>
  <c r="A58270" i="29"/>
  <c r="A58269" i="29"/>
  <c r="A58268" i="29"/>
  <c r="A58267" i="29"/>
  <c r="A58266" i="29"/>
  <c r="A58265" i="29"/>
  <c r="A58264" i="29"/>
  <c r="A58263" i="29"/>
  <c r="A58262" i="29"/>
  <c r="A58261" i="29"/>
  <c r="A58260" i="29"/>
  <c r="A58259" i="29"/>
  <c r="A58258" i="29"/>
  <c r="A58257" i="29"/>
  <c r="A58256" i="29"/>
  <c r="A58255" i="29"/>
  <c r="A58254" i="29"/>
  <c r="A58253" i="29"/>
  <c r="A58252" i="29"/>
  <c r="A58251" i="29"/>
  <c r="A58250" i="29"/>
  <c r="A58249" i="29"/>
  <c r="A58248" i="29"/>
  <c r="A58247" i="29"/>
  <c r="A58246" i="29"/>
  <c r="A58245" i="29"/>
  <c r="A58244" i="29"/>
  <c r="A58243" i="29"/>
  <c r="A58242" i="29"/>
  <c r="A58241" i="29"/>
  <c r="A58240" i="29"/>
  <c r="A58239" i="29"/>
  <c r="A58238" i="29"/>
  <c r="A58237" i="29"/>
  <c r="A58236" i="29"/>
  <c r="A58235" i="29"/>
  <c r="A58234" i="29"/>
  <c r="A58233" i="29"/>
  <c r="A58232" i="29"/>
  <c r="A58231" i="29"/>
  <c r="A58230" i="29"/>
  <c r="A58229" i="29"/>
  <c r="A58228" i="29"/>
  <c r="A58227" i="29"/>
  <c r="A58226" i="29"/>
  <c r="A58225" i="29"/>
  <c r="A58224" i="29"/>
  <c r="A58223" i="29"/>
  <c r="A58222" i="29"/>
  <c r="A58221" i="29"/>
  <c r="A58220" i="29"/>
  <c r="A58219" i="29"/>
  <c r="A58218" i="29"/>
  <c r="A58217" i="29"/>
  <c r="A58216" i="29"/>
  <c r="A58215" i="29"/>
  <c r="A58214" i="29"/>
  <c r="A58213" i="29"/>
  <c r="A58212" i="29"/>
  <c r="A58211" i="29"/>
  <c r="A58210" i="29"/>
  <c r="A58209" i="29"/>
  <c r="A58208" i="29"/>
  <c r="A58207" i="29"/>
  <c r="A58206" i="29"/>
  <c r="A58205" i="29"/>
  <c r="A58204" i="29"/>
  <c r="A58203" i="29"/>
  <c r="A58202" i="29"/>
  <c r="A58201" i="29"/>
  <c r="A58200" i="29"/>
  <c r="A58199" i="29"/>
  <c r="A58198" i="29"/>
  <c r="A58197" i="29"/>
  <c r="A58196" i="29"/>
  <c r="A58195" i="29"/>
  <c r="A58194" i="29"/>
  <c r="A58193" i="29"/>
  <c r="A58192" i="29"/>
  <c r="A58191" i="29"/>
  <c r="A58190" i="29"/>
  <c r="A58189" i="29"/>
  <c r="A58188" i="29"/>
  <c r="A58187" i="29"/>
  <c r="A58186" i="29"/>
  <c r="A58185" i="29"/>
  <c r="A58184" i="29"/>
  <c r="A58183" i="29"/>
  <c r="A58182" i="29"/>
  <c r="A58181" i="29"/>
  <c r="A58180" i="29"/>
  <c r="A58179" i="29"/>
  <c r="A58178" i="29"/>
  <c r="A58177" i="29"/>
  <c r="A58176" i="29"/>
  <c r="A58175" i="29"/>
  <c r="A58174" i="29"/>
  <c r="A58173" i="29"/>
  <c r="A58172" i="29"/>
  <c r="A58171" i="29"/>
  <c r="A58170" i="29"/>
  <c r="A58169" i="29"/>
  <c r="A58168" i="29"/>
  <c r="A58167" i="29"/>
  <c r="A58166" i="29"/>
  <c r="A58165" i="29"/>
  <c r="A58164" i="29"/>
  <c r="A58163" i="29"/>
  <c r="A58162" i="29"/>
  <c r="A58161" i="29"/>
  <c r="A58160" i="29"/>
  <c r="A58159" i="29"/>
  <c r="A58158" i="29"/>
  <c r="A58157" i="29"/>
  <c r="A58156" i="29"/>
  <c r="A58155" i="29"/>
  <c r="A58154" i="29"/>
  <c r="A58153" i="29"/>
  <c r="A58152" i="29"/>
  <c r="A58151" i="29"/>
  <c r="A58150" i="29"/>
  <c r="A58149" i="29"/>
  <c r="A58148" i="29"/>
  <c r="A58147" i="29"/>
  <c r="A58146" i="29"/>
  <c r="A58145" i="29"/>
  <c r="A58144" i="29"/>
  <c r="A58143" i="29"/>
  <c r="A58142" i="29"/>
  <c r="A58141" i="29"/>
  <c r="A58140" i="29"/>
  <c r="A58139" i="29"/>
  <c r="A58138" i="29"/>
  <c r="A58137" i="29"/>
  <c r="A58136" i="29"/>
  <c r="A58135" i="29"/>
  <c r="A58134" i="29"/>
  <c r="A58133" i="29"/>
  <c r="A58132" i="29"/>
  <c r="A58131" i="29"/>
  <c r="A58130" i="29"/>
  <c r="A58129" i="29"/>
  <c r="A58128" i="29"/>
  <c r="A58127" i="29"/>
  <c r="A58126" i="29"/>
  <c r="A58125" i="29"/>
  <c r="A58124" i="29"/>
  <c r="A58123" i="29"/>
  <c r="A58122" i="29"/>
  <c r="A58121" i="29"/>
  <c r="A58120" i="29"/>
  <c r="A58119" i="29"/>
  <c r="A58118" i="29"/>
  <c r="A58117" i="29"/>
  <c r="A58116" i="29"/>
  <c r="A58115" i="29"/>
  <c r="A58114" i="29"/>
  <c r="A58113" i="29"/>
  <c r="A58112" i="29"/>
  <c r="A58111" i="29"/>
  <c r="A58110" i="29"/>
  <c r="A58109" i="29"/>
  <c r="A58108" i="29"/>
  <c r="A58107" i="29"/>
  <c r="A58106" i="29"/>
  <c r="A58105" i="29"/>
  <c r="A58104" i="29"/>
  <c r="A58103" i="29"/>
  <c r="A58102" i="29"/>
  <c r="A58101" i="29"/>
  <c r="A58100" i="29"/>
  <c r="A58099" i="29"/>
  <c r="A58098" i="29"/>
  <c r="A58097" i="29"/>
  <c r="A58096" i="29"/>
  <c r="A58095" i="29"/>
  <c r="A58094" i="29"/>
  <c r="A58093" i="29"/>
  <c r="A58092" i="29"/>
  <c r="A58091" i="29"/>
  <c r="A58090" i="29"/>
  <c r="A58089" i="29"/>
  <c r="A58088" i="29"/>
  <c r="A58087" i="29"/>
  <c r="A58086" i="29"/>
  <c r="A58085" i="29"/>
  <c r="A58084" i="29"/>
  <c r="A58083" i="29"/>
  <c r="A58082" i="29"/>
  <c r="A58081" i="29"/>
  <c r="A58080" i="29"/>
  <c r="A58079" i="29"/>
  <c r="A58078" i="29"/>
  <c r="A58077" i="29"/>
  <c r="A58076" i="29"/>
  <c r="A58075" i="29"/>
  <c r="A58074" i="29"/>
  <c r="A58073" i="29"/>
  <c r="A58072" i="29"/>
  <c r="A58071" i="29"/>
  <c r="A58070" i="29"/>
  <c r="A58069" i="29"/>
  <c r="A58068" i="29"/>
  <c r="A58067" i="29"/>
  <c r="A58066" i="29"/>
  <c r="A58065" i="29"/>
  <c r="A58064" i="29"/>
  <c r="A58063" i="29"/>
  <c r="A58062" i="29"/>
  <c r="A58061" i="29"/>
  <c r="A58060" i="29"/>
  <c r="A58059" i="29"/>
  <c r="A58058" i="29"/>
  <c r="A58057" i="29"/>
  <c r="A58056" i="29"/>
  <c r="A58055" i="29"/>
  <c r="A58054" i="29"/>
  <c r="A58053" i="29"/>
  <c r="A58052" i="29"/>
  <c r="A58051" i="29"/>
  <c r="A58050" i="29"/>
  <c r="A58049" i="29"/>
  <c r="A58048" i="29"/>
  <c r="A58047" i="29"/>
  <c r="A58046" i="29"/>
  <c r="A58045" i="29"/>
  <c r="A58044" i="29"/>
  <c r="A58043" i="29"/>
  <c r="A58042" i="29"/>
  <c r="A58041" i="29"/>
  <c r="A58040" i="29"/>
  <c r="A58039" i="29"/>
  <c r="A58038" i="29"/>
  <c r="A58037" i="29"/>
  <c r="A58036" i="29"/>
  <c r="A58035" i="29"/>
  <c r="A58034" i="29"/>
  <c r="A58033" i="29"/>
  <c r="A58032" i="29"/>
  <c r="A58031" i="29"/>
  <c r="A58030" i="29"/>
  <c r="A58029" i="29"/>
  <c r="A58028" i="29"/>
  <c r="A58027" i="29"/>
  <c r="A58026" i="29"/>
  <c r="A58025" i="29"/>
  <c r="A58024" i="29"/>
  <c r="A58023" i="29"/>
  <c r="A58022" i="29"/>
  <c r="A58021" i="29"/>
  <c r="A58020" i="29"/>
  <c r="A58019" i="29"/>
  <c r="A58018" i="29"/>
  <c r="A58017" i="29"/>
  <c r="A58016" i="29"/>
  <c r="A58015" i="29"/>
  <c r="A58014" i="29"/>
  <c r="A58013" i="29"/>
  <c r="A58012" i="29"/>
  <c r="A58011" i="29"/>
  <c r="A58010" i="29"/>
  <c r="A58009" i="29"/>
  <c r="A58008" i="29"/>
  <c r="A58007" i="29"/>
  <c r="A58006" i="29"/>
  <c r="A58005" i="29"/>
  <c r="A58004" i="29"/>
  <c r="A58003" i="29"/>
  <c r="A58002" i="29"/>
  <c r="A58001" i="29"/>
  <c r="A58000" i="29"/>
  <c r="A57999" i="29"/>
  <c r="A57998" i="29"/>
  <c r="A57997" i="29"/>
  <c r="A57996" i="29"/>
  <c r="A57995" i="29"/>
  <c r="A57994" i="29"/>
  <c r="A57993" i="29"/>
  <c r="A57992" i="29"/>
  <c r="A57991" i="29"/>
  <c r="A57990" i="29"/>
  <c r="A57989" i="29"/>
  <c r="A57988" i="29"/>
  <c r="A57987" i="29"/>
  <c r="A57986" i="29"/>
  <c r="A57985" i="29"/>
  <c r="A57984" i="29"/>
  <c r="A57983" i="29"/>
  <c r="A57982" i="29"/>
  <c r="A57981" i="29"/>
  <c r="A57980" i="29"/>
  <c r="A57979" i="29"/>
  <c r="A57978" i="29"/>
  <c r="A57977" i="29"/>
  <c r="A57976" i="29"/>
  <c r="A57975" i="29"/>
  <c r="A57974" i="29"/>
  <c r="A57973" i="29"/>
  <c r="A57972" i="29"/>
  <c r="A57971" i="29"/>
  <c r="A57970" i="29"/>
  <c r="A57969" i="29"/>
  <c r="A57968" i="29"/>
  <c r="A57967" i="29"/>
  <c r="A57966" i="29"/>
  <c r="A57965" i="29"/>
  <c r="A57964" i="29"/>
  <c r="A57963" i="29"/>
  <c r="A57962" i="29"/>
  <c r="A57961" i="29"/>
  <c r="A57960" i="29"/>
  <c r="A57959" i="29"/>
  <c r="A57958" i="29"/>
  <c r="A57957" i="29"/>
  <c r="A57956" i="29"/>
  <c r="A57955" i="29"/>
  <c r="A57954" i="29"/>
  <c r="A57953" i="29"/>
  <c r="A57952" i="29"/>
  <c r="A57951" i="29"/>
  <c r="A57950" i="29"/>
  <c r="A57949" i="29"/>
  <c r="A57948" i="29"/>
  <c r="A57947" i="29"/>
  <c r="A57946" i="29"/>
  <c r="A57945" i="29"/>
  <c r="A57944" i="29"/>
  <c r="A57943" i="29"/>
  <c r="A57942" i="29"/>
  <c r="A57941" i="29"/>
  <c r="A57940" i="29"/>
  <c r="A57939" i="29"/>
  <c r="A57938" i="29"/>
  <c r="A57937" i="29"/>
  <c r="A57936" i="29"/>
  <c r="A57935" i="29"/>
  <c r="A57934" i="29"/>
  <c r="A57933" i="29"/>
  <c r="A57932" i="29"/>
  <c r="A57931" i="29"/>
  <c r="A57930" i="29"/>
  <c r="A57929" i="29"/>
  <c r="A57928" i="29"/>
  <c r="A57927" i="29"/>
  <c r="A57926" i="29"/>
  <c r="A57925" i="29"/>
  <c r="A57924" i="29"/>
  <c r="A57923" i="29"/>
  <c r="A57922" i="29"/>
  <c r="A57921" i="29"/>
  <c r="A57920" i="29"/>
  <c r="A57919" i="29"/>
  <c r="A57918" i="29"/>
  <c r="A57917" i="29"/>
  <c r="A57916" i="29"/>
  <c r="A57915" i="29"/>
  <c r="A57914" i="29"/>
  <c r="A57913" i="29"/>
  <c r="A57912" i="29"/>
  <c r="A57911" i="29"/>
  <c r="A57910" i="29"/>
  <c r="A57909" i="29"/>
  <c r="A57908" i="29"/>
  <c r="A57907" i="29"/>
  <c r="A57906" i="29"/>
  <c r="A57905" i="29"/>
  <c r="A57904" i="29"/>
  <c r="A57903" i="29"/>
  <c r="A57902" i="29"/>
  <c r="A57901" i="29"/>
  <c r="A57900" i="29"/>
  <c r="A57899" i="29"/>
  <c r="A57898" i="29"/>
  <c r="A57897" i="29"/>
  <c r="A57896" i="29"/>
  <c r="A57895" i="29"/>
  <c r="A57894" i="29"/>
  <c r="A57893" i="29"/>
  <c r="A57892" i="29"/>
  <c r="A57891" i="29"/>
  <c r="A57890" i="29"/>
  <c r="A57889" i="29"/>
  <c r="A57888" i="29"/>
  <c r="A57887" i="29"/>
  <c r="A57886" i="29"/>
  <c r="A57885" i="29"/>
  <c r="A57884" i="29"/>
  <c r="A57883" i="29"/>
  <c r="A57882" i="29"/>
  <c r="A57881" i="29"/>
  <c r="A57880" i="29"/>
  <c r="A57879" i="29"/>
  <c r="A57878" i="29"/>
  <c r="A57877" i="29"/>
  <c r="A57876" i="29"/>
  <c r="A57875" i="29"/>
  <c r="A57874" i="29"/>
  <c r="A57873" i="29"/>
  <c r="A57872" i="29"/>
  <c r="A57871" i="29"/>
  <c r="A57870" i="29"/>
  <c r="A57869" i="29"/>
  <c r="A57868" i="29"/>
  <c r="A57867" i="29"/>
  <c r="A57866" i="29"/>
  <c r="A57865" i="29"/>
  <c r="A57864" i="29"/>
  <c r="A57863" i="29"/>
  <c r="A57862" i="29"/>
  <c r="A57861" i="29"/>
  <c r="A57860" i="29"/>
  <c r="A57859" i="29"/>
  <c r="A57858" i="29"/>
  <c r="A57857" i="29"/>
  <c r="A57856" i="29"/>
  <c r="A57855" i="29"/>
  <c r="A57854" i="29"/>
  <c r="A57853" i="29"/>
  <c r="A57852" i="29"/>
  <c r="A57851" i="29"/>
  <c r="A57850" i="29"/>
  <c r="A57849" i="29"/>
  <c r="A57848" i="29"/>
  <c r="A57847" i="29"/>
  <c r="A57846" i="29"/>
  <c r="A57845" i="29"/>
  <c r="A57844" i="29"/>
  <c r="A57843" i="29"/>
  <c r="A57842" i="29"/>
  <c r="A57841" i="29"/>
  <c r="A57840" i="29"/>
  <c r="A57839" i="29"/>
  <c r="A57838" i="29"/>
  <c r="A57837" i="29"/>
  <c r="A57836" i="29"/>
  <c r="A57835" i="29"/>
  <c r="A57834" i="29"/>
  <c r="A57833" i="29"/>
  <c r="A57832" i="29"/>
  <c r="A57831" i="29"/>
  <c r="A57830" i="29"/>
  <c r="A57829" i="29"/>
  <c r="A57828" i="29"/>
  <c r="A57827" i="29"/>
  <c r="A57826" i="29"/>
  <c r="A57825" i="29"/>
  <c r="A57824" i="29"/>
  <c r="A57823" i="29"/>
  <c r="A57822" i="29"/>
  <c r="A57821" i="29"/>
  <c r="A57820" i="29"/>
  <c r="A57819" i="29"/>
  <c r="A57818" i="29"/>
  <c r="A57817" i="29"/>
  <c r="A57816" i="29"/>
  <c r="A57815" i="29"/>
  <c r="A57814" i="29"/>
  <c r="A57813" i="29"/>
  <c r="A57812" i="29"/>
  <c r="A57811" i="29"/>
  <c r="A57810" i="29"/>
  <c r="A57809" i="29"/>
  <c r="A57808" i="29"/>
  <c r="A57807" i="29"/>
  <c r="A57806" i="29"/>
  <c r="A57805" i="29"/>
  <c r="A57804" i="29"/>
  <c r="A57803" i="29"/>
  <c r="A57802" i="29"/>
  <c r="A57801" i="29"/>
  <c r="A57800" i="29"/>
  <c r="A57799" i="29"/>
  <c r="A57798" i="29"/>
  <c r="A57797" i="29"/>
  <c r="A57796" i="29"/>
  <c r="A57795" i="29"/>
  <c r="A57794" i="29"/>
  <c r="A57793" i="29"/>
  <c r="A57792" i="29"/>
  <c r="A57791" i="29"/>
  <c r="A57790" i="29"/>
  <c r="A57789" i="29"/>
  <c r="A57788" i="29"/>
  <c r="A57787" i="29"/>
  <c r="A57786" i="29"/>
  <c r="A57785" i="29"/>
  <c r="A57784" i="29"/>
  <c r="A57783" i="29"/>
  <c r="A57782" i="29"/>
  <c r="A57781" i="29"/>
  <c r="A57780" i="29"/>
  <c r="A57779" i="29"/>
  <c r="A57778" i="29"/>
  <c r="A57777" i="29"/>
  <c r="A57776" i="29"/>
  <c r="A57775" i="29"/>
  <c r="A57774" i="29"/>
  <c r="A57773" i="29"/>
  <c r="A57772" i="29"/>
  <c r="A57771" i="29"/>
  <c r="A57770" i="29"/>
  <c r="A57769" i="29"/>
  <c r="A57768" i="29"/>
  <c r="A57767" i="29"/>
  <c r="A57766" i="29"/>
  <c r="A57765" i="29"/>
  <c r="A57764" i="29"/>
  <c r="A57763" i="29"/>
  <c r="A57762" i="29"/>
  <c r="A57761" i="29"/>
  <c r="A57760" i="29"/>
  <c r="A57759" i="29"/>
  <c r="A57758" i="29"/>
  <c r="A57757" i="29"/>
  <c r="A57756" i="29"/>
  <c r="A57755" i="29"/>
  <c r="A57754" i="29"/>
  <c r="A57753" i="29"/>
  <c r="A57752" i="29"/>
  <c r="A57751" i="29"/>
  <c r="A57750" i="29"/>
  <c r="A57749" i="29"/>
  <c r="A57748" i="29"/>
  <c r="A57747" i="29"/>
  <c r="A57746" i="29"/>
  <c r="A57745" i="29"/>
  <c r="A57744" i="29"/>
  <c r="A57743" i="29"/>
  <c r="A57742" i="29"/>
  <c r="A57741" i="29"/>
  <c r="A57740" i="29"/>
  <c r="A57739" i="29"/>
  <c r="A57738" i="29"/>
  <c r="A57737" i="29"/>
  <c r="A57736" i="29"/>
  <c r="A57735" i="29"/>
  <c r="A57734" i="29"/>
  <c r="A57733" i="29"/>
  <c r="A57732" i="29"/>
  <c r="A57731" i="29"/>
  <c r="A57730" i="29"/>
  <c r="A57729" i="29"/>
  <c r="A57728" i="29"/>
  <c r="A57727" i="29"/>
  <c r="A57726" i="29"/>
  <c r="A57725" i="29"/>
  <c r="A57724" i="29"/>
  <c r="A57723" i="29"/>
  <c r="A57722" i="29"/>
  <c r="A57721" i="29"/>
  <c r="A57720" i="29"/>
  <c r="A57719" i="29"/>
  <c r="A57718" i="29"/>
  <c r="A57717" i="29"/>
  <c r="A57716" i="29"/>
  <c r="A57715" i="29"/>
  <c r="A57714" i="29"/>
  <c r="A57713" i="29"/>
  <c r="A57712" i="29"/>
  <c r="A57711" i="29"/>
  <c r="A57710" i="29"/>
  <c r="A57709" i="29"/>
  <c r="A57708" i="29"/>
  <c r="A57707" i="29"/>
  <c r="A57706" i="29"/>
  <c r="A57705" i="29"/>
  <c r="A57704" i="29"/>
  <c r="A57703" i="29"/>
  <c r="A57702" i="29"/>
  <c r="A57701" i="29"/>
  <c r="A57700" i="29"/>
  <c r="A57699" i="29"/>
  <c r="A57698" i="29"/>
  <c r="A57697" i="29"/>
  <c r="A57696" i="29"/>
  <c r="A57695" i="29"/>
  <c r="A57694" i="29"/>
  <c r="A57693" i="29"/>
  <c r="A57692" i="29"/>
  <c r="A57691" i="29"/>
  <c r="A57690" i="29"/>
  <c r="A57689" i="29"/>
  <c r="A57688" i="29"/>
  <c r="A57687" i="29"/>
  <c r="A57686" i="29"/>
  <c r="A57685" i="29"/>
  <c r="A57684" i="29"/>
  <c r="A57683" i="29"/>
  <c r="A57682" i="29"/>
  <c r="A57681" i="29"/>
  <c r="A57680" i="29"/>
  <c r="A57679" i="29"/>
  <c r="A57678" i="29"/>
  <c r="A57677" i="29"/>
  <c r="A57676" i="29"/>
  <c r="A57675" i="29"/>
  <c r="A57674" i="29"/>
  <c r="A57673" i="29"/>
  <c r="A57672" i="29"/>
  <c r="A57671" i="29"/>
  <c r="A57670" i="29"/>
  <c r="A57669" i="29"/>
  <c r="A57668" i="29"/>
  <c r="A57667" i="29"/>
  <c r="A57666" i="29"/>
  <c r="A57665" i="29"/>
  <c r="A57664" i="29"/>
  <c r="A57663" i="29"/>
  <c r="A57662" i="29"/>
  <c r="A57661" i="29"/>
  <c r="A57660" i="29"/>
  <c r="A57659" i="29"/>
  <c r="A57658" i="29"/>
  <c r="A57657" i="29"/>
  <c r="A57656" i="29"/>
  <c r="A57655" i="29"/>
  <c r="A57654" i="29"/>
  <c r="A57653" i="29"/>
  <c r="A57652" i="29"/>
  <c r="A57651" i="29"/>
  <c r="A57650" i="29"/>
  <c r="A57649" i="29"/>
  <c r="A57648" i="29"/>
  <c r="A57647" i="29"/>
  <c r="A57646" i="29"/>
  <c r="A57645" i="29"/>
  <c r="A57644" i="29"/>
  <c r="A57643" i="29"/>
  <c r="A57642" i="29"/>
  <c r="A57641" i="29"/>
  <c r="A57640" i="29"/>
  <c r="A57639" i="29"/>
  <c r="A57638" i="29"/>
  <c r="A57637" i="29"/>
  <c r="A57636" i="29"/>
  <c r="A57635" i="29"/>
  <c r="A57634" i="29"/>
  <c r="A57633" i="29"/>
  <c r="A57632" i="29"/>
  <c r="A57631" i="29"/>
  <c r="A57630" i="29"/>
  <c r="A57629" i="29"/>
  <c r="A57628" i="29"/>
  <c r="A57627" i="29"/>
  <c r="A57626" i="29"/>
  <c r="A57625" i="29"/>
  <c r="A57624" i="29"/>
  <c r="A57623" i="29"/>
  <c r="A57622" i="29"/>
  <c r="A57621" i="29"/>
  <c r="A57620" i="29"/>
  <c r="A57619" i="29"/>
  <c r="A57618" i="29"/>
  <c r="A57617" i="29"/>
  <c r="A57616" i="29"/>
  <c r="A57615" i="29"/>
  <c r="A57614" i="29"/>
  <c r="A57613" i="29"/>
  <c r="A57612" i="29"/>
  <c r="A57611" i="29"/>
  <c r="A57610" i="29"/>
  <c r="A57609" i="29"/>
  <c r="A57608" i="29"/>
  <c r="A57607" i="29"/>
  <c r="A57606" i="29"/>
  <c r="A57605" i="29"/>
  <c r="A57604" i="29"/>
  <c r="A57603" i="29"/>
  <c r="A57602" i="29"/>
  <c r="A57601" i="29"/>
  <c r="A57600" i="29"/>
  <c r="A57599" i="29"/>
  <c r="A57598" i="29"/>
  <c r="A57597" i="29"/>
  <c r="A57596" i="29"/>
  <c r="A57595" i="29"/>
  <c r="A57594" i="29"/>
  <c r="A57593" i="29"/>
  <c r="A57592" i="29"/>
  <c r="A57591" i="29"/>
  <c r="A57590" i="29"/>
  <c r="A57589" i="29"/>
  <c r="A57588" i="29"/>
  <c r="A57587" i="29"/>
  <c r="A57586" i="29"/>
  <c r="A57585" i="29"/>
  <c r="A57584" i="29"/>
  <c r="A57583" i="29"/>
  <c r="A57582" i="29"/>
  <c r="A57581" i="29"/>
  <c r="A57580" i="29"/>
  <c r="A57579" i="29"/>
  <c r="A57578" i="29"/>
  <c r="A57577" i="29"/>
  <c r="A57576" i="29"/>
  <c r="A57575" i="29"/>
  <c r="A57574" i="29"/>
  <c r="A57573" i="29"/>
  <c r="A57572" i="29"/>
  <c r="A57571" i="29"/>
  <c r="A57570" i="29"/>
  <c r="A57569" i="29"/>
  <c r="A57568" i="29"/>
  <c r="A57567" i="29"/>
  <c r="A57566" i="29"/>
  <c r="A57565" i="29"/>
  <c r="A57564" i="29"/>
  <c r="A57563" i="29"/>
  <c r="A57562" i="29"/>
  <c r="A57561" i="29"/>
  <c r="A57560" i="29"/>
  <c r="A57559" i="29"/>
  <c r="A57558" i="29"/>
  <c r="A57557" i="29"/>
  <c r="A57556" i="29"/>
  <c r="A57555" i="29"/>
  <c r="A57554" i="29"/>
  <c r="A57553" i="29"/>
  <c r="A57552" i="29"/>
  <c r="A57551" i="29"/>
  <c r="A57550" i="29"/>
  <c r="A57549" i="29"/>
  <c r="A57548" i="29"/>
  <c r="A57547" i="29"/>
  <c r="A57546" i="29"/>
  <c r="A57545" i="29"/>
  <c r="A57544" i="29"/>
  <c r="A57543" i="29"/>
  <c r="A57542" i="29"/>
  <c r="A57541" i="29"/>
  <c r="A57540" i="29"/>
  <c r="A57539" i="29"/>
  <c r="A57538" i="29"/>
  <c r="A57537" i="29"/>
  <c r="A57536" i="29"/>
  <c r="A57535" i="29"/>
  <c r="A57534" i="29"/>
  <c r="A57533" i="29"/>
  <c r="A57532" i="29"/>
  <c r="A57531" i="29"/>
  <c r="A57530" i="29"/>
  <c r="A57529" i="29"/>
  <c r="A57528" i="29"/>
  <c r="A57527" i="29"/>
  <c r="A57526" i="29"/>
  <c r="A57525" i="29"/>
  <c r="A57524" i="29"/>
  <c r="A57523" i="29"/>
  <c r="A57522" i="29"/>
  <c r="A57521" i="29"/>
  <c r="A57520" i="29"/>
  <c r="A57519" i="29"/>
  <c r="A57518" i="29"/>
  <c r="A57517" i="29"/>
  <c r="A57516" i="29"/>
  <c r="A57515" i="29"/>
  <c r="A57514" i="29"/>
  <c r="A57513" i="29"/>
  <c r="A57512" i="29"/>
  <c r="A57511" i="29"/>
  <c r="A57510" i="29"/>
  <c r="A57509" i="29"/>
  <c r="A57508" i="29"/>
  <c r="A57507" i="29"/>
  <c r="A57506" i="29"/>
  <c r="A57505" i="29"/>
  <c r="A57504" i="29"/>
  <c r="A57503" i="29"/>
  <c r="A57502" i="29"/>
  <c r="A57501" i="29"/>
  <c r="A57500" i="29"/>
  <c r="A57499" i="29"/>
  <c r="A57498" i="29"/>
  <c r="A57497" i="29"/>
  <c r="A57496" i="29"/>
  <c r="A57495" i="29"/>
  <c r="A57494" i="29"/>
  <c r="A57493" i="29"/>
  <c r="A57492" i="29"/>
  <c r="A57491" i="29"/>
  <c r="A57490" i="29"/>
  <c r="A57489" i="29"/>
  <c r="A57488" i="29"/>
  <c r="A57487" i="29"/>
  <c r="A57486" i="29"/>
  <c r="A57485" i="29"/>
  <c r="A57484" i="29"/>
  <c r="A57483" i="29"/>
  <c r="A57482" i="29"/>
  <c r="A57481" i="29"/>
  <c r="A57480" i="29"/>
  <c r="A57479" i="29"/>
  <c r="A57478" i="29"/>
  <c r="A57477" i="29"/>
  <c r="A57476" i="29"/>
  <c r="A57475" i="29"/>
  <c r="A57474" i="29"/>
  <c r="A57473" i="29"/>
  <c r="A57472" i="29"/>
  <c r="A57471" i="29"/>
  <c r="A57470" i="29"/>
  <c r="A57469" i="29"/>
  <c r="A57468" i="29"/>
  <c r="A57467" i="29"/>
  <c r="A57466" i="29"/>
  <c r="A57465" i="29"/>
  <c r="A57464" i="29"/>
  <c r="A57463" i="29"/>
  <c r="A57462" i="29"/>
  <c r="A57461" i="29"/>
  <c r="A57460" i="29"/>
  <c r="A57459" i="29"/>
  <c r="A57458" i="29"/>
  <c r="A57457" i="29"/>
  <c r="A57456" i="29"/>
  <c r="A57455" i="29"/>
  <c r="A57454" i="29"/>
  <c r="A57453" i="29"/>
  <c r="A57452" i="29"/>
  <c r="A57451" i="29"/>
  <c r="A57450" i="29"/>
  <c r="A57449" i="29"/>
  <c r="A57448" i="29"/>
  <c r="A57447" i="29"/>
  <c r="A57446" i="29"/>
  <c r="A57445" i="29"/>
  <c r="A57444" i="29"/>
  <c r="A57443" i="29"/>
  <c r="A57442" i="29"/>
  <c r="A57441" i="29"/>
  <c r="A57440" i="29"/>
  <c r="A57439" i="29"/>
  <c r="A57438" i="29"/>
  <c r="A57437" i="29"/>
  <c r="A57436" i="29"/>
  <c r="A57435" i="29"/>
  <c r="A57434" i="29"/>
  <c r="A57433" i="29"/>
  <c r="A57432" i="29"/>
  <c r="A57431" i="29"/>
  <c r="A57430" i="29"/>
  <c r="A57429" i="29"/>
  <c r="A57428" i="29"/>
  <c r="A57427" i="29"/>
  <c r="A57426" i="29"/>
  <c r="A57425" i="29"/>
  <c r="A57424" i="29"/>
  <c r="A57423" i="29"/>
  <c r="A57422" i="29"/>
  <c r="A57421" i="29"/>
  <c r="A57420" i="29"/>
  <c r="A57419" i="29"/>
  <c r="A57418" i="29"/>
  <c r="A57417" i="29"/>
  <c r="A57416" i="29"/>
  <c r="A57415" i="29"/>
  <c r="A57414" i="29"/>
  <c r="A57413" i="29"/>
  <c r="A57412" i="29"/>
  <c r="A57411" i="29"/>
  <c r="A57410" i="29"/>
  <c r="A57409" i="29"/>
  <c r="A57408" i="29"/>
  <c r="A57407" i="29"/>
  <c r="A57406" i="29"/>
  <c r="A57405" i="29"/>
  <c r="A57404" i="29"/>
  <c r="A57403" i="29"/>
  <c r="A57402" i="29"/>
  <c r="A57401" i="29"/>
  <c r="A57400" i="29"/>
  <c r="A57399" i="29"/>
  <c r="A57398" i="29"/>
  <c r="A57397" i="29"/>
  <c r="A57396" i="29"/>
  <c r="A57395" i="29"/>
  <c r="A57394" i="29"/>
  <c r="A57393" i="29"/>
  <c r="A57392" i="29"/>
  <c r="A57391" i="29"/>
  <c r="A57390" i="29"/>
  <c r="A57389" i="29"/>
  <c r="A57388" i="29"/>
  <c r="A57387" i="29"/>
  <c r="A57386" i="29"/>
  <c r="A57385" i="29"/>
  <c r="A57384" i="29"/>
  <c r="A57383" i="29"/>
  <c r="A57382" i="29"/>
  <c r="A57381" i="29"/>
  <c r="A57380" i="29"/>
  <c r="A57379" i="29"/>
  <c r="A57378" i="29"/>
  <c r="A57377" i="29"/>
  <c r="A57376" i="29"/>
  <c r="A57375" i="29"/>
  <c r="A57374" i="29"/>
  <c r="A57373" i="29"/>
  <c r="A57372" i="29"/>
  <c r="A57371" i="29"/>
  <c r="A57370" i="29"/>
  <c r="A57369" i="29"/>
  <c r="A57368" i="29"/>
  <c r="A57367" i="29"/>
  <c r="A57366" i="29"/>
  <c r="A57365" i="29"/>
  <c r="A57364" i="29"/>
  <c r="A57363" i="29"/>
  <c r="A57362" i="29"/>
  <c r="A57361" i="29"/>
  <c r="A57360" i="29"/>
  <c r="A57359" i="29"/>
  <c r="A57358" i="29"/>
  <c r="A57357" i="29"/>
  <c r="A57356" i="29"/>
  <c r="A57355" i="29"/>
  <c r="A57354" i="29"/>
  <c r="A57353" i="29"/>
  <c r="A57352" i="29"/>
  <c r="A57351" i="29"/>
  <c r="A57350" i="29"/>
  <c r="A57349" i="29"/>
  <c r="A57348" i="29"/>
  <c r="A57347" i="29"/>
  <c r="A57346" i="29"/>
  <c r="A57345" i="29"/>
  <c r="A57344" i="29"/>
  <c r="A57343" i="29"/>
  <c r="A57342" i="29"/>
  <c r="A57341" i="29"/>
  <c r="A57340" i="29"/>
  <c r="A57339" i="29"/>
  <c r="A57338" i="29"/>
  <c r="A57337" i="29"/>
  <c r="A57336" i="29"/>
  <c r="A57335" i="29"/>
  <c r="A57334" i="29"/>
  <c r="A57333" i="29"/>
  <c r="A57332" i="29"/>
  <c r="A57331" i="29"/>
  <c r="A57330" i="29"/>
  <c r="A57329" i="29"/>
  <c r="A57328" i="29"/>
  <c r="A57327" i="29"/>
  <c r="A57326" i="29"/>
  <c r="A57325" i="29"/>
  <c r="A57324" i="29"/>
  <c r="A57323" i="29"/>
  <c r="A57322" i="29"/>
  <c r="A57321" i="29"/>
  <c r="A57320" i="29"/>
  <c r="A57319" i="29"/>
  <c r="A57318" i="29"/>
  <c r="A57317" i="29"/>
  <c r="A57316" i="29"/>
  <c r="A57315" i="29"/>
  <c r="A57314" i="29"/>
  <c r="A57313" i="29"/>
  <c r="A57312" i="29"/>
  <c r="A57311" i="29"/>
  <c r="A57310" i="29"/>
  <c r="A57309" i="29"/>
  <c r="A57308" i="29"/>
  <c r="A57307" i="29"/>
  <c r="A57306" i="29"/>
  <c r="A57305" i="29"/>
  <c r="A57304" i="29"/>
  <c r="A57303" i="29"/>
  <c r="A57302" i="29"/>
  <c r="A57301" i="29"/>
  <c r="A57300" i="29"/>
  <c r="A57299" i="29"/>
  <c r="A57298" i="29"/>
  <c r="A57297" i="29"/>
  <c r="A57296" i="29"/>
  <c r="A57295" i="29"/>
  <c r="A57294" i="29"/>
  <c r="A57293" i="29"/>
  <c r="A57292" i="29"/>
  <c r="A57291" i="29"/>
  <c r="A57290" i="29"/>
  <c r="A57289" i="29"/>
  <c r="A57288" i="29"/>
  <c r="A57287" i="29"/>
  <c r="A57286" i="29"/>
  <c r="A57285" i="29"/>
  <c r="A57284" i="29"/>
  <c r="A57283" i="29"/>
  <c r="A57282" i="29"/>
  <c r="A57281" i="29"/>
  <c r="A57280" i="29"/>
  <c r="A57279" i="29"/>
  <c r="A57278" i="29"/>
  <c r="A57277" i="29"/>
  <c r="A57276" i="29"/>
  <c r="A57275" i="29"/>
  <c r="A57274" i="29"/>
  <c r="A57273" i="29"/>
  <c r="A57272" i="29"/>
  <c r="A57271" i="29"/>
  <c r="A57270" i="29"/>
  <c r="A57269" i="29"/>
  <c r="A57268" i="29"/>
  <c r="A57267" i="29"/>
  <c r="A57266" i="29"/>
  <c r="A57265" i="29"/>
  <c r="A57264" i="29"/>
  <c r="A57263" i="29"/>
  <c r="A57262" i="29"/>
  <c r="A57261" i="29"/>
  <c r="A57260" i="29"/>
  <c r="A57259" i="29"/>
  <c r="A57258" i="29"/>
  <c r="A57257" i="29"/>
  <c r="A57256" i="29"/>
  <c r="A57255" i="29"/>
  <c r="A57254" i="29"/>
  <c r="A57253" i="29"/>
  <c r="A57252" i="29"/>
  <c r="A57251" i="29"/>
  <c r="A57250" i="29"/>
  <c r="A57249" i="29"/>
  <c r="A57248" i="29"/>
  <c r="A57247" i="29"/>
  <c r="A57246" i="29"/>
  <c r="A57245" i="29"/>
  <c r="A57244" i="29"/>
  <c r="A57243" i="29"/>
  <c r="A57242" i="29"/>
  <c r="A57241" i="29"/>
  <c r="A57240" i="29"/>
  <c r="A57239" i="29"/>
  <c r="A57238" i="29"/>
  <c r="A57237" i="29"/>
  <c r="A57236" i="29"/>
  <c r="A57235" i="29"/>
  <c r="A57234" i="29"/>
  <c r="A57233" i="29"/>
  <c r="A57232" i="29"/>
  <c r="A57231" i="29"/>
  <c r="A57230" i="29"/>
  <c r="A57229" i="29"/>
  <c r="A57228" i="29"/>
  <c r="A57227" i="29"/>
  <c r="A57226" i="29"/>
  <c r="A57225" i="29"/>
  <c r="A57224" i="29"/>
  <c r="A57223" i="29"/>
  <c r="A57222" i="29"/>
  <c r="A57221" i="29"/>
  <c r="A57220" i="29"/>
  <c r="A57219" i="29"/>
  <c r="A57218" i="29"/>
  <c r="A57217" i="29"/>
  <c r="A57216" i="29"/>
  <c r="A57215" i="29"/>
  <c r="A57214" i="29"/>
  <c r="A57213" i="29"/>
  <c r="A57212" i="29"/>
  <c r="A57211" i="29"/>
  <c r="A57210" i="29"/>
  <c r="A57209" i="29"/>
  <c r="A57208" i="29"/>
  <c r="A57207" i="29"/>
  <c r="A57206" i="29"/>
  <c r="A57205" i="29"/>
  <c r="A57204" i="29"/>
  <c r="A57203" i="29"/>
  <c r="A57202" i="29"/>
  <c r="A57201" i="29"/>
  <c r="A57200" i="29"/>
  <c r="A57199" i="29"/>
  <c r="A57198" i="29"/>
  <c r="A57197" i="29"/>
  <c r="A57196" i="29"/>
  <c r="A57195" i="29"/>
  <c r="A57194" i="29"/>
  <c r="A57193" i="29"/>
  <c r="A57192" i="29"/>
  <c r="A57191" i="29"/>
  <c r="A57190" i="29"/>
  <c r="A57189" i="29"/>
  <c r="A57188" i="29"/>
  <c r="A57187" i="29"/>
  <c r="A57186" i="29"/>
  <c r="A57185" i="29"/>
  <c r="A57184" i="29"/>
  <c r="A57183" i="29"/>
  <c r="A57182" i="29"/>
  <c r="A57181" i="29"/>
  <c r="A57180" i="29"/>
  <c r="A57179" i="29"/>
  <c r="A57178" i="29"/>
  <c r="A57177" i="29"/>
  <c r="A57176" i="29"/>
  <c r="A57175" i="29"/>
  <c r="A57174" i="29"/>
  <c r="A57173" i="29"/>
  <c r="A57172" i="29"/>
  <c r="A57171" i="29"/>
  <c r="A57170" i="29"/>
  <c r="A57169" i="29"/>
  <c r="A57168" i="29"/>
  <c r="A57167" i="29"/>
  <c r="A57166" i="29"/>
  <c r="A57165" i="29"/>
  <c r="A57164" i="29"/>
  <c r="A57163" i="29"/>
  <c r="A57162" i="29"/>
  <c r="A57161" i="29"/>
  <c r="A57160" i="29"/>
  <c r="A57159" i="29"/>
  <c r="A57158" i="29"/>
  <c r="A57157" i="29"/>
  <c r="A57156" i="29"/>
  <c r="A57155" i="29"/>
  <c r="A57154" i="29"/>
  <c r="A57153" i="29"/>
  <c r="A57152" i="29"/>
  <c r="A57151" i="29"/>
  <c r="A57150" i="29"/>
  <c r="A57149" i="29"/>
  <c r="A57148" i="29"/>
  <c r="A57147" i="29"/>
  <c r="A57146" i="29"/>
  <c r="A57145" i="29"/>
  <c r="A57144" i="29"/>
  <c r="A57143" i="29"/>
  <c r="A57142" i="29"/>
  <c r="A57141" i="29"/>
  <c r="A57140" i="29"/>
  <c r="A57139" i="29"/>
  <c r="A57138" i="29"/>
  <c r="A57137" i="29"/>
  <c r="A57136" i="29"/>
  <c r="A57135" i="29"/>
  <c r="A57134" i="29"/>
  <c r="A57133" i="29"/>
  <c r="A57132" i="29"/>
  <c r="A57131" i="29"/>
  <c r="A57130" i="29"/>
  <c r="A57129" i="29"/>
  <c r="A57128" i="29"/>
  <c r="A57127" i="29"/>
  <c r="A57126" i="29"/>
  <c r="A57125" i="29"/>
  <c r="A57124" i="29"/>
  <c r="A57123" i="29"/>
  <c r="A57122" i="29"/>
  <c r="A57121" i="29"/>
  <c r="A57120" i="29"/>
  <c r="A57119" i="29"/>
  <c r="A57118" i="29"/>
  <c r="A57117" i="29"/>
  <c r="A57116" i="29"/>
  <c r="A57115" i="29"/>
  <c r="A57114" i="29"/>
  <c r="A57113" i="29"/>
  <c r="A57112" i="29"/>
  <c r="A57111" i="29"/>
  <c r="A57110" i="29"/>
  <c r="A57109" i="29"/>
  <c r="A57108" i="29"/>
  <c r="A57107" i="29"/>
  <c r="A57106" i="29"/>
  <c r="A57105" i="29"/>
  <c r="A57104" i="29"/>
  <c r="A57103" i="29"/>
  <c r="A57102" i="29"/>
  <c r="A57101" i="29"/>
  <c r="A57100" i="29"/>
  <c r="A57099" i="29"/>
  <c r="A57098" i="29"/>
  <c r="A57097" i="29"/>
  <c r="A57096" i="29"/>
  <c r="A57095" i="29"/>
  <c r="A57094" i="29"/>
  <c r="A57093" i="29"/>
  <c r="A57092" i="29"/>
  <c r="A57091" i="29"/>
  <c r="A57090" i="29"/>
  <c r="A57089" i="29"/>
  <c r="A57088" i="29"/>
  <c r="A57087" i="29"/>
  <c r="A57086" i="29"/>
  <c r="A57085" i="29"/>
  <c r="A57084" i="29"/>
  <c r="A57083" i="29"/>
  <c r="A57082" i="29"/>
  <c r="A57081" i="29"/>
  <c r="A57080" i="29"/>
  <c r="A57079" i="29"/>
  <c r="A57078" i="29"/>
  <c r="A57077" i="29"/>
  <c r="A57076" i="29"/>
  <c r="A57075" i="29"/>
  <c r="A57074" i="29"/>
  <c r="A57073" i="29"/>
  <c r="A57072" i="29"/>
  <c r="A57071" i="29"/>
  <c r="A57070" i="29"/>
  <c r="A57069" i="29"/>
  <c r="A57068" i="29"/>
  <c r="A57067" i="29"/>
  <c r="A57066" i="29"/>
  <c r="A57065" i="29"/>
  <c r="A57064" i="29"/>
  <c r="A57063" i="29"/>
  <c r="A57062" i="29"/>
  <c r="A57061" i="29"/>
  <c r="A57060" i="29"/>
  <c r="A57059" i="29"/>
  <c r="A57058" i="29"/>
  <c r="A57057" i="29"/>
  <c r="A57056" i="29"/>
  <c r="A57055" i="29"/>
  <c r="A57054" i="29"/>
  <c r="A57053" i="29"/>
  <c r="A57052" i="29"/>
  <c r="A57051" i="29"/>
  <c r="A57050" i="29"/>
  <c r="A57049" i="29"/>
  <c r="A57048" i="29"/>
  <c r="A57047" i="29"/>
  <c r="A57046" i="29"/>
  <c r="A57045" i="29"/>
  <c r="A57044" i="29"/>
  <c r="A57043" i="29"/>
  <c r="A57042" i="29"/>
  <c r="A57041" i="29"/>
  <c r="A57040" i="29"/>
  <c r="A57039" i="29"/>
  <c r="A57038" i="29"/>
  <c r="A57037" i="29"/>
  <c r="A57036" i="29"/>
  <c r="A57035" i="29"/>
  <c r="A57034" i="29"/>
  <c r="A57033" i="29"/>
  <c r="A57032" i="29"/>
  <c r="A57031" i="29"/>
  <c r="A57030" i="29"/>
  <c r="A57029" i="29"/>
  <c r="A57028" i="29"/>
  <c r="A57027" i="29"/>
  <c r="A57026" i="29"/>
  <c r="A57025" i="29"/>
  <c r="A57024" i="29"/>
  <c r="A57023" i="29"/>
  <c r="A57022" i="29"/>
  <c r="A57021" i="29"/>
  <c r="A57020" i="29"/>
  <c r="A57019" i="29"/>
  <c r="A57018" i="29"/>
  <c r="A57017" i="29"/>
  <c r="A57016" i="29"/>
  <c r="A57015" i="29"/>
  <c r="A57014" i="29"/>
  <c r="A57013" i="29"/>
  <c r="A57012" i="29"/>
  <c r="A57011" i="29"/>
  <c r="A57010" i="29"/>
  <c r="A57009" i="29"/>
  <c r="A57008" i="29"/>
  <c r="A57007" i="29"/>
  <c r="A57006" i="29"/>
  <c r="A57005" i="29"/>
  <c r="A57004" i="29"/>
  <c r="A57003" i="29"/>
  <c r="A57002" i="29"/>
  <c r="A57001" i="29"/>
  <c r="A57000" i="29"/>
  <c r="A56999" i="29"/>
  <c r="A56998" i="29"/>
  <c r="A56997" i="29"/>
  <c r="A56996" i="29"/>
  <c r="A56995" i="29"/>
  <c r="A56994" i="29"/>
  <c r="A56993" i="29"/>
  <c r="A56992" i="29"/>
  <c r="A56991" i="29"/>
  <c r="A56990" i="29"/>
  <c r="A56989" i="29"/>
  <c r="A56988" i="29"/>
  <c r="A56987" i="29"/>
  <c r="A56986" i="29"/>
  <c r="A56985" i="29"/>
  <c r="A56984" i="29"/>
  <c r="A56983" i="29"/>
  <c r="A56982" i="29"/>
  <c r="A56981" i="29"/>
  <c r="A56980" i="29"/>
  <c r="A56979" i="29"/>
  <c r="A56978" i="29"/>
  <c r="A56977" i="29"/>
  <c r="A56976" i="29"/>
  <c r="A56975" i="29"/>
  <c r="A56974" i="29"/>
  <c r="A56973" i="29"/>
  <c r="A56972" i="29"/>
  <c r="A56971" i="29"/>
  <c r="A56970" i="29"/>
  <c r="A56969" i="29"/>
  <c r="A56968" i="29"/>
  <c r="A56967" i="29"/>
  <c r="A56966" i="29"/>
  <c r="A56965" i="29"/>
  <c r="A56964" i="29"/>
  <c r="A56963" i="29"/>
  <c r="A56962" i="29"/>
  <c r="A56961" i="29"/>
  <c r="A56960" i="29"/>
  <c r="A56959" i="29"/>
  <c r="A56958" i="29"/>
  <c r="A56957" i="29"/>
  <c r="A56956" i="29"/>
  <c r="A56955" i="29"/>
  <c r="A56954" i="29"/>
  <c r="A56953" i="29"/>
  <c r="A56952" i="29"/>
  <c r="A56951" i="29"/>
  <c r="A56950" i="29"/>
  <c r="A56949" i="29"/>
  <c r="A56948" i="29"/>
  <c r="A56947" i="29"/>
  <c r="A56946" i="29"/>
  <c r="A56945" i="29"/>
  <c r="A56944" i="29"/>
  <c r="A56943" i="29"/>
  <c r="A56942" i="29"/>
  <c r="A56941" i="29"/>
  <c r="A56940" i="29"/>
  <c r="A56939" i="29"/>
  <c r="A56938" i="29"/>
  <c r="A56937" i="29"/>
  <c r="A56936" i="29"/>
  <c r="A56935" i="29"/>
  <c r="A56934" i="29"/>
  <c r="A56933" i="29"/>
  <c r="A56932" i="29"/>
  <c r="A56931" i="29"/>
  <c r="A56930" i="29"/>
  <c r="A56929" i="29"/>
  <c r="A56928" i="29"/>
  <c r="A56927" i="29"/>
  <c r="A56926" i="29"/>
  <c r="A56925" i="29"/>
  <c r="A56924" i="29"/>
  <c r="A56923" i="29"/>
  <c r="A56922" i="29"/>
  <c r="A56921" i="29"/>
  <c r="A56920" i="29"/>
  <c r="A56919" i="29"/>
  <c r="A56918" i="29"/>
  <c r="A56917" i="29"/>
  <c r="A56916" i="29"/>
  <c r="A56915" i="29"/>
  <c r="A56914" i="29"/>
  <c r="A56913" i="29"/>
  <c r="A56912" i="29"/>
  <c r="A56911" i="29"/>
  <c r="A56910" i="29"/>
  <c r="A56909" i="29"/>
  <c r="A56908" i="29"/>
  <c r="A56907" i="29"/>
  <c r="A56906" i="29"/>
  <c r="A56905" i="29"/>
  <c r="A56904" i="29"/>
  <c r="A56903" i="29"/>
  <c r="A56902" i="29"/>
  <c r="A56901" i="29"/>
  <c r="A56900" i="29"/>
  <c r="A56899" i="29"/>
  <c r="A56898" i="29"/>
  <c r="A56897" i="29"/>
  <c r="A56896" i="29"/>
  <c r="A56895" i="29"/>
  <c r="A56894" i="29"/>
  <c r="A56893" i="29"/>
  <c r="A56892" i="29"/>
  <c r="A56891" i="29"/>
  <c r="A56890" i="29"/>
  <c r="A56889" i="29"/>
  <c r="A56888" i="29"/>
  <c r="A56887" i="29"/>
  <c r="A56886" i="29"/>
  <c r="A56885" i="29"/>
  <c r="A56884" i="29"/>
  <c r="A56883" i="29"/>
  <c r="A56882" i="29"/>
  <c r="A56881" i="29"/>
  <c r="A56880" i="29"/>
  <c r="A56879" i="29"/>
  <c r="A56878" i="29"/>
  <c r="A56877" i="29"/>
  <c r="A56876" i="29"/>
  <c r="A56875" i="29"/>
  <c r="A56874" i="29"/>
  <c r="A56873" i="29"/>
  <c r="A56872" i="29"/>
  <c r="A56871" i="29"/>
  <c r="A56870" i="29"/>
  <c r="A56869" i="29"/>
  <c r="A56868" i="29"/>
  <c r="A56867" i="29"/>
  <c r="A56866" i="29"/>
  <c r="A56865" i="29"/>
  <c r="A56864" i="29"/>
  <c r="A56863" i="29"/>
  <c r="A56862" i="29"/>
  <c r="A56861" i="29"/>
  <c r="A56860" i="29"/>
  <c r="A56859" i="29"/>
  <c r="A56858" i="29"/>
  <c r="A56857" i="29"/>
  <c r="A56856" i="29"/>
  <c r="A56855" i="29"/>
  <c r="A56854" i="29"/>
  <c r="A56853" i="29"/>
  <c r="A56852" i="29"/>
  <c r="A56851" i="29"/>
  <c r="A56850" i="29"/>
  <c r="A56849" i="29"/>
  <c r="A56848" i="29"/>
  <c r="A56847" i="29"/>
  <c r="A56846" i="29"/>
  <c r="A56845" i="29"/>
  <c r="A56844" i="29"/>
  <c r="A56843" i="29"/>
  <c r="A56842" i="29"/>
  <c r="A56841" i="29"/>
  <c r="A56840" i="29"/>
  <c r="A56839" i="29"/>
  <c r="A56838" i="29"/>
  <c r="A56837" i="29"/>
  <c r="A56836" i="29"/>
  <c r="A56835" i="29"/>
  <c r="A56834" i="29"/>
  <c r="A56833" i="29"/>
  <c r="A56832" i="29"/>
  <c r="A56831" i="29"/>
  <c r="A56830" i="29"/>
  <c r="A56829" i="29"/>
  <c r="A56828" i="29"/>
  <c r="A56827" i="29"/>
  <c r="A56826" i="29"/>
  <c r="A56825" i="29"/>
  <c r="A56824" i="29"/>
  <c r="A56823" i="29"/>
  <c r="A56822" i="29"/>
  <c r="A56821" i="29"/>
  <c r="A56820" i="29"/>
  <c r="A56819" i="29"/>
  <c r="A56818" i="29"/>
  <c r="A56817" i="29"/>
  <c r="A56816" i="29"/>
  <c r="A56815" i="29"/>
  <c r="A56814" i="29"/>
  <c r="A56813" i="29"/>
  <c r="A56812" i="29"/>
  <c r="A56811" i="29"/>
  <c r="A56810" i="29"/>
  <c r="A56809" i="29"/>
  <c r="A56808" i="29"/>
  <c r="A56807" i="29"/>
  <c r="A56806" i="29"/>
  <c r="A56805" i="29"/>
  <c r="A56804" i="29"/>
  <c r="A56803" i="29"/>
  <c r="A56802" i="29"/>
  <c r="A56801" i="29"/>
  <c r="A56800" i="29"/>
  <c r="A56799" i="29"/>
  <c r="A56798" i="29"/>
  <c r="A56797" i="29"/>
  <c r="A56796" i="29"/>
  <c r="A56795" i="29"/>
  <c r="A56794" i="29"/>
  <c r="A56793" i="29"/>
  <c r="A56792" i="29"/>
  <c r="A56791" i="29"/>
  <c r="A56790" i="29"/>
  <c r="A56789" i="29"/>
  <c r="A56788" i="29"/>
  <c r="A56787" i="29"/>
  <c r="A56786" i="29"/>
  <c r="A56785" i="29"/>
  <c r="A56784" i="29"/>
  <c r="A56783" i="29"/>
  <c r="A56782" i="29"/>
  <c r="A56781" i="29"/>
  <c r="A56780" i="29"/>
  <c r="A56779" i="29"/>
  <c r="A56778" i="29"/>
  <c r="A56777" i="29"/>
  <c r="A56776" i="29"/>
  <c r="A56775" i="29"/>
  <c r="A56774" i="29"/>
  <c r="A56773" i="29"/>
  <c r="A56772" i="29"/>
  <c r="A56771" i="29"/>
  <c r="A56770" i="29"/>
  <c r="A56769" i="29"/>
  <c r="A56768" i="29"/>
  <c r="A56767" i="29"/>
  <c r="A56766" i="29"/>
  <c r="A56765" i="29"/>
  <c r="A56764" i="29"/>
  <c r="A56763" i="29"/>
  <c r="A56762" i="29"/>
  <c r="A56761" i="29"/>
  <c r="A56760" i="29"/>
  <c r="A56759" i="29"/>
  <c r="A56758" i="29"/>
  <c r="A56757" i="29"/>
  <c r="A56756" i="29"/>
  <c r="A56755" i="29"/>
  <c r="A56754" i="29"/>
  <c r="A56753" i="29"/>
  <c r="A56752" i="29"/>
  <c r="A56751" i="29"/>
  <c r="A56750" i="29"/>
  <c r="A56749" i="29"/>
  <c r="A56748" i="29"/>
  <c r="A56747" i="29"/>
  <c r="A56746" i="29"/>
  <c r="A56745" i="29"/>
  <c r="A56744" i="29"/>
  <c r="A56743" i="29"/>
  <c r="A56742" i="29"/>
  <c r="A56741" i="29"/>
  <c r="A56740" i="29"/>
  <c r="A56739" i="29"/>
  <c r="A56738" i="29"/>
  <c r="A56737" i="29"/>
  <c r="A56736" i="29"/>
  <c r="A56735" i="29"/>
  <c r="A56734" i="29"/>
  <c r="A56733" i="29"/>
  <c r="A56732" i="29"/>
  <c r="A56731" i="29"/>
  <c r="A56730" i="29"/>
  <c r="A56729" i="29"/>
  <c r="A56728" i="29"/>
  <c r="A56727" i="29"/>
  <c r="A56726" i="29"/>
  <c r="A56725" i="29"/>
  <c r="A56724" i="29"/>
  <c r="A56723" i="29"/>
  <c r="A56722" i="29"/>
  <c r="A56721" i="29"/>
  <c r="A56720" i="29"/>
  <c r="A56719" i="29"/>
  <c r="A56718" i="29"/>
  <c r="A56717" i="29"/>
  <c r="A56716" i="29"/>
  <c r="A56715" i="29"/>
  <c r="A56714" i="29"/>
  <c r="A56713" i="29"/>
  <c r="A56712" i="29"/>
  <c r="A56711" i="29"/>
  <c r="A56710" i="29"/>
  <c r="A56709" i="29"/>
  <c r="A56708" i="29"/>
  <c r="A56707" i="29"/>
  <c r="A56706" i="29"/>
  <c r="A56705" i="29"/>
  <c r="A56704" i="29"/>
  <c r="A56703" i="29"/>
  <c r="A56702" i="29"/>
  <c r="A56701" i="29"/>
  <c r="A56700" i="29"/>
  <c r="A56699" i="29"/>
  <c r="A56698" i="29"/>
  <c r="A56697" i="29"/>
  <c r="A56696" i="29"/>
  <c r="A56695" i="29"/>
  <c r="A56694" i="29"/>
  <c r="A56693" i="29"/>
  <c r="A56692" i="29"/>
  <c r="A56691" i="29"/>
  <c r="A56690" i="29"/>
  <c r="A56689" i="29"/>
  <c r="A56688" i="29"/>
  <c r="A56687" i="29"/>
  <c r="A56686" i="29"/>
  <c r="A56685" i="29"/>
  <c r="A56684" i="29"/>
  <c r="A56683" i="29"/>
  <c r="A56682" i="29"/>
  <c r="A56681" i="29"/>
  <c r="A56680" i="29"/>
  <c r="A56679" i="29"/>
  <c r="A56678" i="29"/>
  <c r="A56677" i="29"/>
  <c r="A56676" i="29"/>
  <c r="A56675" i="29"/>
  <c r="A56674" i="29"/>
  <c r="A56673" i="29"/>
  <c r="A56672" i="29"/>
  <c r="A56671" i="29"/>
  <c r="A56670" i="29"/>
  <c r="A56669" i="29"/>
  <c r="A56668" i="29"/>
  <c r="A56667" i="29"/>
  <c r="A56666" i="29"/>
  <c r="A56665" i="29"/>
  <c r="A56664" i="29"/>
  <c r="A56663" i="29"/>
  <c r="A56662" i="29"/>
  <c r="A56661" i="29"/>
  <c r="A56660" i="29"/>
  <c r="A56659" i="29"/>
  <c r="A56658" i="29"/>
  <c r="A56657" i="29"/>
  <c r="A56656" i="29"/>
  <c r="A56655" i="29"/>
  <c r="A56654" i="29"/>
  <c r="A56653" i="29"/>
  <c r="A56652" i="29"/>
  <c r="A56651" i="29"/>
  <c r="A56650" i="29"/>
  <c r="A56649" i="29"/>
  <c r="A56648" i="29"/>
  <c r="A56647" i="29"/>
  <c r="A56646" i="29"/>
  <c r="A56645" i="29"/>
  <c r="A56644" i="29"/>
  <c r="A56643" i="29"/>
  <c r="A56642" i="29"/>
  <c r="A56641" i="29"/>
  <c r="A56640" i="29"/>
  <c r="A56639" i="29"/>
  <c r="A56638" i="29"/>
  <c r="A56637" i="29"/>
  <c r="A56636" i="29"/>
  <c r="A56635" i="29"/>
  <c r="A56634" i="29"/>
  <c r="A56633" i="29"/>
  <c r="A56632" i="29"/>
  <c r="A56631" i="29"/>
  <c r="A56630" i="29"/>
  <c r="A56629" i="29"/>
  <c r="A56628" i="29"/>
  <c r="A56627" i="29"/>
  <c r="A56626" i="29"/>
  <c r="A56625" i="29"/>
  <c r="A56624" i="29"/>
  <c r="A56623" i="29"/>
  <c r="A56622" i="29"/>
  <c r="A56621" i="29"/>
  <c r="A56620" i="29"/>
  <c r="A56619" i="29"/>
  <c r="A56618" i="29"/>
  <c r="A56617" i="29"/>
  <c r="A56616" i="29"/>
  <c r="A56615" i="29"/>
  <c r="A56614" i="29"/>
  <c r="A56613" i="29"/>
  <c r="A56612" i="29"/>
  <c r="A56611" i="29"/>
  <c r="A56610" i="29"/>
  <c r="A56609" i="29"/>
  <c r="A56608" i="29"/>
  <c r="A56607" i="29"/>
  <c r="A56606" i="29"/>
  <c r="A56605" i="29"/>
  <c r="A56604" i="29"/>
  <c r="A56603" i="29"/>
  <c r="A56602" i="29"/>
  <c r="A56601" i="29"/>
  <c r="A56600" i="29"/>
  <c r="A56599" i="29"/>
  <c r="A56598" i="29"/>
  <c r="A56597" i="29"/>
  <c r="A56596" i="29"/>
  <c r="A56595" i="29"/>
  <c r="A56594" i="29"/>
  <c r="A56593" i="29"/>
  <c r="A56592" i="29"/>
  <c r="A56591" i="29"/>
  <c r="A56590" i="29"/>
  <c r="A56589" i="29"/>
  <c r="A56588" i="29"/>
  <c r="A56587" i="29"/>
  <c r="A56586" i="29"/>
  <c r="A56585" i="29"/>
  <c r="A56584" i="29"/>
  <c r="A56583" i="29"/>
  <c r="A56582" i="29"/>
  <c r="A56581" i="29"/>
  <c r="A56580" i="29"/>
  <c r="A56579" i="29"/>
  <c r="A56578" i="29"/>
  <c r="A56577" i="29"/>
  <c r="A56576" i="29"/>
  <c r="A56575" i="29"/>
  <c r="A56574" i="29"/>
  <c r="A56573" i="29"/>
  <c r="A56572" i="29"/>
  <c r="A56571" i="29"/>
  <c r="A56570" i="29"/>
  <c r="A56569" i="29"/>
  <c r="A56568" i="29"/>
  <c r="A56567" i="29"/>
  <c r="A56566" i="29"/>
  <c r="A56565" i="29"/>
  <c r="A56564" i="29"/>
  <c r="A56563" i="29"/>
  <c r="A56562" i="29"/>
  <c r="A56561" i="29"/>
  <c r="A56560" i="29"/>
  <c r="A56559" i="29"/>
  <c r="A56558" i="29"/>
  <c r="A56557" i="29"/>
  <c r="A56556" i="29"/>
  <c r="A56555" i="29"/>
  <c r="A56554" i="29"/>
  <c r="A56553" i="29"/>
  <c r="A56552" i="29"/>
  <c r="A56551" i="29"/>
  <c r="A56550" i="29"/>
  <c r="A56549" i="29"/>
  <c r="A56548" i="29"/>
  <c r="A56547" i="29"/>
  <c r="A56546" i="29"/>
  <c r="A56545" i="29"/>
  <c r="A56544" i="29"/>
  <c r="A56543" i="29"/>
  <c r="A56542" i="29"/>
  <c r="A56541" i="29"/>
  <c r="A56540" i="29"/>
  <c r="A56539" i="29"/>
  <c r="A56538" i="29"/>
  <c r="A56537" i="29"/>
  <c r="A56536" i="29"/>
  <c r="A56535" i="29"/>
  <c r="A56534" i="29"/>
  <c r="A56533" i="29"/>
  <c r="A56532" i="29"/>
  <c r="A56531" i="29"/>
  <c r="A56530" i="29"/>
  <c r="A56529" i="29"/>
  <c r="A56528" i="29"/>
  <c r="A56527" i="29"/>
  <c r="A56526" i="29"/>
  <c r="A56525" i="29"/>
  <c r="A56524" i="29"/>
  <c r="A56523" i="29"/>
  <c r="A56522" i="29"/>
  <c r="A56521" i="29"/>
  <c r="A56520" i="29"/>
  <c r="A56519" i="29"/>
  <c r="A56518" i="29"/>
  <c r="A56517" i="29"/>
  <c r="A56516" i="29"/>
  <c r="A56515" i="29"/>
  <c r="A56514" i="29"/>
  <c r="A56513" i="29"/>
  <c r="A56512" i="29"/>
  <c r="A56511" i="29"/>
  <c r="A56510" i="29"/>
  <c r="A56509" i="29"/>
  <c r="A56508" i="29"/>
  <c r="A56507" i="29"/>
  <c r="A56506" i="29"/>
  <c r="A56505" i="29"/>
  <c r="A56504" i="29"/>
  <c r="A56503" i="29"/>
  <c r="A56502" i="29"/>
  <c r="A56501" i="29"/>
  <c r="A56500" i="29"/>
  <c r="A56499" i="29"/>
  <c r="A56498" i="29"/>
  <c r="A56497" i="29"/>
  <c r="A56496" i="29"/>
  <c r="A56495" i="29"/>
  <c r="A56494" i="29"/>
  <c r="A56493" i="29"/>
  <c r="A56492" i="29"/>
  <c r="A56491" i="29"/>
  <c r="A56490" i="29"/>
  <c r="A56489" i="29"/>
  <c r="A56488" i="29"/>
  <c r="A56487" i="29"/>
  <c r="A56486" i="29"/>
  <c r="A56485" i="29"/>
  <c r="A56484" i="29"/>
  <c r="A56483" i="29"/>
  <c r="A56482" i="29"/>
  <c r="A56481" i="29"/>
  <c r="A56480" i="29"/>
  <c r="A56479" i="29"/>
  <c r="A56478" i="29"/>
  <c r="A56477" i="29"/>
  <c r="A56476" i="29"/>
  <c r="A56475" i="29"/>
  <c r="A56474" i="29"/>
  <c r="A56473" i="29"/>
  <c r="A56472" i="29"/>
  <c r="A56471" i="29"/>
  <c r="A56470" i="29"/>
  <c r="A56469" i="29"/>
  <c r="A56468" i="29"/>
  <c r="A56467" i="29"/>
  <c r="A56466" i="29"/>
  <c r="A56465" i="29"/>
  <c r="A56464" i="29"/>
  <c r="A56463" i="29"/>
  <c r="A56462" i="29"/>
  <c r="A56461" i="29"/>
  <c r="A56460" i="29"/>
  <c r="A56459" i="29"/>
  <c r="A56458" i="29"/>
  <c r="A56457" i="29"/>
  <c r="A56456" i="29"/>
  <c r="A56455" i="29"/>
  <c r="A56454" i="29"/>
  <c r="A56453" i="29"/>
  <c r="A56452" i="29"/>
  <c r="A56451" i="29"/>
  <c r="A56450" i="29"/>
  <c r="A56449" i="29"/>
  <c r="A56448" i="29"/>
  <c r="A56447" i="29"/>
  <c r="A56446" i="29"/>
  <c r="A56445" i="29"/>
  <c r="A56444" i="29"/>
  <c r="A56443" i="29"/>
  <c r="A56442" i="29"/>
  <c r="A56441" i="29"/>
  <c r="A56440" i="29"/>
  <c r="A56439" i="29"/>
  <c r="A56438" i="29"/>
  <c r="A56437" i="29"/>
  <c r="A56436" i="29"/>
  <c r="A56435" i="29"/>
  <c r="A56434" i="29"/>
  <c r="A56433" i="29"/>
  <c r="A56432" i="29"/>
  <c r="A56431" i="29"/>
  <c r="A56430" i="29"/>
  <c r="A56429" i="29"/>
  <c r="A56428" i="29"/>
  <c r="A56427" i="29"/>
  <c r="A56426" i="29"/>
  <c r="A56425" i="29"/>
  <c r="A56424" i="29"/>
  <c r="A56423" i="29"/>
  <c r="A56422" i="29"/>
  <c r="A56421" i="29"/>
  <c r="A56420" i="29"/>
  <c r="A56419" i="29"/>
  <c r="A56418" i="29"/>
  <c r="A56417" i="29"/>
  <c r="A56416" i="29"/>
  <c r="A56415" i="29"/>
  <c r="A56414" i="29"/>
  <c r="A56413" i="29"/>
  <c r="A56412" i="29"/>
  <c r="A56411" i="29"/>
  <c r="A56410" i="29"/>
  <c r="A56409" i="29"/>
  <c r="A56408" i="29"/>
  <c r="A56407" i="29"/>
  <c r="A56406" i="29"/>
  <c r="A56405" i="29"/>
  <c r="A56404" i="29"/>
  <c r="A56403" i="29"/>
  <c r="A56402" i="29"/>
  <c r="A56401" i="29"/>
  <c r="A56400" i="29"/>
  <c r="A56399" i="29"/>
  <c r="A56398" i="29"/>
  <c r="A56397" i="29"/>
  <c r="A56396" i="29"/>
  <c r="A56395" i="29"/>
  <c r="A56394" i="29"/>
  <c r="A56393" i="29"/>
  <c r="A56392" i="29"/>
  <c r="A56391" i="29"/>
  <c r="A56390" i="29"/>
  <c r="A56389" i="29"/>
  <c r="A56388" i="29"/>
  <c r="A56387" i="29"/>
  <c r="A56386" i="29"/>
  <c r="A56385" i="29"/>
  <c r="A56384" i="29"/>
  <c r="A56383" i="29"/>
  <c r="A56382" i="29"/>
  <c r="A56381" i="29"/>
  <c r="A56380" i="29"/>
  <c r="A56379" i="29"/>
  <c r="A56378" i="29"/>
  <c r="A56377" i="29"/>
  <c r="A56376" i="29"/>
  <c r="A56375" i="29"/>
  <c r="A56374" i="29"/>
  <c r="A56373" i="29"/>
  <c r="A56372" i="29"/>
  <c r="A56371" i="29"/>
  <c r="A56370" i="29"/>
  <c r="A56369" i="29"/>
  <c r="A56368" i="29"/>
  <c r="A56367" i="29"/>
  <c r="A56366" i="29"/>
  <c r="A56365" i="29"/>
  <c r="A56364" i="29"/>
  <c r="A56363" i="29"/>
  <c r="A56362" i="29"/>
  <c r="A56361" i="29"/>
  <c r="A56360" i="29"/>
  <c r="A56359" i="29"/>
  <c r="A56358" i="29"/>
  <c r="A56357" i="29"/>
  <c r="A56356" i="29"/>
  <c r="A56355" i="29"/>
  <c r="A56354" i="29"/>
  <c r="A56353" i="29"/>
  <c r="A56352" i="29"/>
  <c r="A56351" i="29"/>
  <c r="A56350" i="29"/>
  <c r="A56349" i="29"/>
  <c r="A56348" i="29"/>
  <c r="A56347" i="29"/>
  <c r="A56346" i="29"/>
  <c r="A56345" i="29"/>
  <c r="A56344" i="29"/>
  <c r="A56343" i="29"/>
  <c r="A56342" i="29"/>
  <c r="A56341" i="29"/>
  <c r="A56340" i="29"/>
  <c r="A56339" i="29"/>
  <c r="A56338" i="29"/>
  <c r="A56337" i="29"/>
  <c r="A56336" i="29"/>
  <c r="A56335" i="29"/>
  <c r="A56334" i="29"/>
  <c r="A56333" i="29"/>
  <c r="A56332" i="29"/>
  <c r="A56331" i="29"/>
  <c r="A56330" i="29"/>
  <c r="A56329" i="29"/>
  <c r="A56328" i="29"/>
  <c r="A56327" i="29"/>
  <c r="A56326" i="29"/>
  <c r="A56325" i="29"/>
  <c r="A56324" i="29"/>
  <c r="A56323" i="29"/>
  <c r="A56322" i="29"/>
  <c r="A56321" i="29"/>
  <c r="A56320" i="29"/>
  <c r="A56319" i="29"/>
  <c r="A56318" i="29"/>
  <c r="A56317" i="29"/>
  <c r="A56316" i="29"/>
  <c r="A56315" i="29"/>
  <c r="A56314" i="29"/>
  <c r="A56313" i="29"/>
  <c r="A56312" i="29"/>
  <c r="A56311" i="29"/>
  <c r="A56310" i="29"/>
  <c r="A56309" i="29"/>
  <c r="A56308" i="29"/>
  <c r="A56307" i="29"/>
  <c r="A56306" i="29"/>
  <c r="A56305" i="29"/>
  <c r="A56304" i="29"/>
  <c r="A56303" i="29"/>
  <c r="A56302" i="29"/>
  <c r="A56301" i="29"/>
  <c r="A56300" i="29"/>
  <c r="A56299" i="29"/>
  <c r="A56298" i="29"/>
  <c r="A56297" i="29"/>
  <c r="A56296" i="29"/>
  <c r="A56295" i="29"/>
  <c r="A56294" i="29"/>
  <c r="A56293" i="29"/>
  <c r="A56292" i="29"/>
  <c r="A56291" i="29"/>
  <c r="A56290" i="29"/>
  <c r="A56289" i="29"/>
  <c r="A56288" i="29"/>
  <c r="A56287" i="29"/>
  <c r="A56286" i="29"/>
  <c r="A56285" i="29"/>
  <c r="A56284" i="29"/>
  <c r="A56283" i="29"/>
  <c r="A56282" i="29"/>
  <c r="A56281" i="29"/>
  <c r="A56280" i="29"/>
  <c r="A56279" i="29"/>
  <c r="A56278" i="29"/>
  <c r="A56277" i="29"/>
  <c r="A56276" i="29"/>
  <c r="A56275" i="29"/>
  <c r="A56274" i="29"/>
  <c r="A56273" i="29"/>
  <c r="A56272" i="29"/>
  <c r="A56271" i="29"/>
  <c r="A56270" i="29"/>
  <c r="A56269" i="29"/>
  <c r="A56268" i="29"/>
  <c r="A56267" i="29"/>
  <c r="A56266" i="29"/>
  <c r="A56265" i="29"/>
  <c r="A56264" i="29"/>
  <c r="A56263" i="29"/>
  <c r="A56262" i="29"/>
  <c r="A56261" i="29"/>
  <c r="A56260" i="29"/>
  <c r="A56259" i="29"/>
  <c r="A56258" i="29"/>
  <c r="A56257" i="29"/>
  <c r="A56256" i="29"/>
  <c r="A56255" i="29"/>
  <c r="A56254" i="29"/>
  <c r="A56253" i="29"/>
  <c r="A56252" i="29"/>
  <c r="A56251" i="29"/>
  <c r="A56250" i="29"/>
  <c r="A56249" i="29"/>
  <c r="A56248" i="29"/>
  <c r="A56247" i="29"/>
  <c r="A56246" i="29"/>
  <c r="A56245" i="29"/>
  <c r="A56244" i="29"/>
  <c r="A56243" i="29"/>
  <c r="A56242" i="29"/>
  <c r="A56241" i="29"/>
  <c r="A56240" i="29"/>
  <c r="A56239" i="29"/>
  <c r="A56238" i="29"/>
  <c r="A56237" i="29"/>
  <c r="A56236" i="29"/>
  <c r="A56235" i="29"/>
  <c r="A56234" i="29"/>
  <c r="A56233" i="29"/>
  <c r="A56232" i="29"/>
  <c r="A56231" i="29"/>
  <c r="A56230" i="29"/>
  <c r="A56229" i="29"/>
  <c r="A56228" i="29"/>
  <c r="A56227" i="29"/>
  <c r="A56226" i="29"/>
  <c r="A56225" i="29"/>
  <c r="A56224" i="29"/>
  <c r="A56223" i="29"/>
  <c r="A56222" i="29"/>
  <c r="A56221" i="29"/>
  <c r="A56220" i="29"/>
  <c r="A56219" i="29"/>
  <c r="A56218" i="29"/>
  <c r="A56217" i="29"/>
  <c r="A56216" i="29"/>
  <c r="A56215" i="29"/>
  <c r="A56214" i="29"/>
  <c r="A56213" i="29"/>
  <c r="A56212" i="29"/>
  <c r="A56211" i="29"/>
  <c r="A56210" i="29"/>
  <c r="A56209" i="29"/>
  <c r="A56208" i="29"/>
  <c r="A56207" i="29"/>
  <c r="A56206" i="29"/>
  <c r="A56205" i="29"/>
  <c r="A56204" i="29"/>
  <c r="A56203" i="29"/>
  <c r="A56202" i="29"/>
  <c r="A56201" i="29"/>
  <c r="A56200" i="29"/>
  <c r="A56199" i="29"/>
  <c r="A56198" i="29"/>
  <c r="A56197" i="29"/>
  <c r="A56196" i="29"/>
  <c r="A56195" i="29"/>
  <c r="A56194" i="29"/>
  <c r="A56193" i="29"/>
  <c r="A56192" i="29"/>
  <c r="A56191" i="29"/>
  <c r="A56190" i="29"/>
  <c r="A56189" i="29"/>
  <c r="A56188" i="29"/>
  <c r="A56187" i="29"/>
  <c r="A56186" i="29"/>
  <c r="A56185" i="29"/>
  <c r="A56184" i="29"/>
  <c r="A56183" i="29"/>
  <c r="A56182" i="29"/>
  <c r="A56181" i="29"/>
  <c r="A56180" i="29"/>
  <c r="A56179" i="29"/>
  <c r="A56178" i="29"/>
  <c r="A56177" i="29"/>
  <c r="A56176" i="29"/>
  <c r="A56175" i="29"/>
  <c r="A56174" i="29"/>
  <c r="A56173" i="29"/>
  <c r="A56172" i="29"/>
  <c r="A56171" i="29"/>
  <c r="A56170" i="29"/>
  <c r="A56169" i="29"/>
  <c r="A56168" i="29"/>
  <c r="A56167" i="29"/>
  <c r="A56166" i="29"/>
  <c r="A56165" i="29"/>
  <c r="A56164" i="29"/>
  <c r="A56163" i="29"/>
  <c r="A56162" i="29"/>
  <c r="A56161" i="29"/>
  <c r="A56160" i="29"/>
  <c r="A56159" i="29"/>
  <c r="A56158" i="29"/>
  <c r="A56157" i="29"/>
  <c r="A56156" i="29"/>
  <c r="A56155" i="29"/>
  <c r="A56154" i="29"/>
  <c r="A56153" i="29"/>
  <c r="A56152" i="29"/>
  <c r="A56151" i="29"/>
  <c r="A56150" i="29"/>
  <c r="A56149" i="29"/>
  <c r="A56148" i="29"/>
  <c r="A56147" i="29"/>
  <c r="A56146" i="29"/>
  <c r="A56145" i="29"/>
  <c r="A56144" i="29"/>
  <c r="A56143" i="29"/>
  <c r="A56142" i="29"/>
  <c r="A56141" i="29"/>
  <c r="A56140" i="29"/>
  <c r="A56139" i="29"/>
  <c r="A56138" i="29"/>
  <c r="A56137" i="29"/>
  <c r="A56136" i="29"/>
  <c r="A56135" i="29"/>
  <c r="A56134" i="29"/>
  <c r="A56133" i="29"/>
  <c r="A56132" i="29"/>
  <c r="A56131" i="29"/>
  <c r="A56130" i="29"/>
  <c r="A56129" i="29"/>
  <c r="A56128" i="29"/>
  <c r="A56127" i="29"/>
  <c r="A56126" i="29"/>
  <c r="A56125" i="29"/>
  <c r="A56124" i="29"/>
  <c r="A56123" i="29"/>
  <c r="A56122" i="29"/>
  <c r="A56121" i="29"/>
  <c r="A56120" i="29"/>
  <c r="A56119" i="29"/>
  <c r="A56118" i="29"/>
  <c r="A56117" i="29"/>
  <c r="A56116" i="29"/>
  <c r="A56115" i="29"/>
  <c r="A56114" i="29"/>
  <c r="A56113" i="29"/>
  <c r="A56112" i="29"/>
  <c r="A56111" i="29"/>
  <c r="A56110" i="29"/>
  <c r="A56109" i="29"/>
  <c r="A56108" i="29"/>
  <c r="A56107" i="29"/>
  <c r="A56106" i="29"/>
  <c r="A56105" i="29"/>
  <c r="A56104" i="29"/>
  <c r="A56103" i="29"/>
  <c r="A56102" i="29"/>
  <c r="A56101" i="29"/>
  <c r="A56100" i="29"/>
  <c r="A56099" i="29"/>
  <c r="A56098" i="29"/>
  <c r="A56097" i="29"/>
  <c r="A56096" i="29"/>
  <c r="A56095" i="29"/>
  <c r="A56094" i="29"/>
  <c r="A56093" i="29"/>
  <c r="A56092" i="29"/>
  <c r="A56091" i="29"/>
  <c r="A56090" i="29"/>
  <c r="A56089" i="29"/>
  <c r="A56088" i="29"/>
  <c r="A56087" i="29"/>
  <c r="A56086" i="29"/>
  <c r="A56085" i="29"/>
  <c r="A56084" i="29"/>
  <c r="A56083" i="29"/>
  <c r="A56082" i="29"/>
  <c r="A56081" i="29"/>
  <c r="A56080" i="29"/>
  <c r="A56079" i="29"/>
  <c r="A56078" i="29"/>
  <c r="A56077" i="29"/>
  <c r="A56076" i="29"/>
  <c r="A56075" i="29"/>
  <c r="A56074" i="29"/>
  <c r="A56073" i="29"/>
  <c r="A56072" i="29"/>
  <c r="A56071" i="29"/>
  <c r="A56070" i="29"/>
  <c r="A56069" i="29"/>
  <c r="A56068" i="29"/>
  <c r="A56067" i="29"/>
  <c r="A56066" i="29"/>
  <c r="A56065" i="29"/>
  <c r="A56064" i="29"/>
  <c r="A56063" i="29"/>
  <c r="A56062" i="29"/>
  <c r="A56061" i="29"/>
  <c r="A56060" i="29"/>
  <c r="A56059" i="29"/>
  <c r="A56058" i="29"/>
  <c r="A56057" i="29"/>
  <c r="A56056" i="29"/>
  <c r="A56055" i="29"/>
  <c r="A56054" i="29"/>
  <c r="A56053" i="29"/>
  <c r="A56052" i="29"/>
  <c r="A56051" i="29"/>
  <c r="A56050" i="29"/>
  <c r="A56049" i="29"/>
  <c r="A56048" i="29"/>
  <c r="A56047" i="29"/>
  <c r="A56046" i="29"/>
  <c r="A56045" i="29"/>
  <c r="A56044" i="29"/>
  <c r="A56043" i="29"/>
  <c r="A56042" i="29"/>
  <c r="A56041" i="29"/>
  <c r="A56040" i="29"/>
  <c r="A56039" i="29"/>
  <c r="A56038" i="29"/>
  <c r="A56037" i="29"/>
  <c r="A56036" i="29"/>
  <c r="A56035" i="29"/>
  <c r="A56034" i="29"/>
  <c r="A56033" i="29"/>
  <c r="A56032" i="29"/>
  <c r="A56031" i="29"/>
  <c r="A56030" i="29"/>
  <c r="A56029" i="29"/>
  <c r="A56028" i="29"/>
  <c r="A56027" i="29"/>
  <c r="A56026" i="29"/>
  <c r="A56025" i="29"/>
  <c r="A56024" i="29"/>
  <c r="A56023" i="29"/>
  <c r="A56022" i="29"/>
  <c r="A56021" i="29"/>
  <c r="A56020" i="29"/>
  <c r="A56019" i="29"/>
  <c r="A56018" i="29"/>
  <c r="A56017" i="29"/>
  <c r="A56016" i="29"/>
  <c r="A56015" i="29"/>
  <c r="A56014" i="29"/>
  <c r="A56013" i="29"/>
  <c r="A56012" i="29"/>
  <c r="A56011" i="29"/>
  <c r="A56010" i="29"/>
  <c r="A56009" i="29"/>
  <c r="A56008" i="29"/>
  <c r="A56007" i="29"/>
  <c r="A56006" i="29"/>
  <c r="A56005" i="29"/>
  <c r="A56004" i="29"/>
  <c r="A56003" i="29"/>
  <c r="A56002" i="29"/>
  <c r="A56001" i="29"/>
  <c r="A56000" i="29"/>
  <c r="A55999" i="29"/>
  <c r="A55998" i="29"/>
  <c r="A55997" i="29"/>
  <c r="A55996" i="29"/>
  <c r="A55995" i="29"/>
  <c r="A55994" i="29"/>
  <c r="A55993" i="29"/>
  <c r="A55992" i="29"/>
  <c r="A55991" i="29"/>
  <c r="A55990" i="29"/>
  <c r="A55989" i="29"/>
  <c r="A55988" i="29"/>
  <c r="A55987" i="29"/>
  <c r="A55986" i="29"/>
  <c r="A55985" i="29"/>
  <c r="A55984" i="29"/>
  <c r="A55983" i="29"/>
  <c r="A55982" i="29"/>
  <c r="A55981" i="29"/>
  <c r="A55980" i="29"/>
  <c r="A55979" i="29"/>
  <c r="A55978" i="29"/>
  <c r="A55977" i="29"/>
  <c r="A55976" i="29"/>
  <c r="A55975" i="29"/>
  <c r="A55974" i="29"/>
  <c r="A55973" i="29"/>
  <c r="A55972" i="29"/>
  <c r="A55971" i="29"/>
  <c r="A55970" i="29"/>
  <c r="A55969" i="29"/>
  <c r="A55968" i="29"/>
  <c r="A55967" i="29"/>
  <c r="A55966" i="29"/>
  <c r="A55965" i="29"/>
  <c r="A55964" i="29"/>
  <c r="A55963" i="29"/>
  <c r="A55962" i="29"/>
  <c r="A55961" i="29"/>
  <c r="A55960" i="29"/>
  <c r="A55959" i="29"/>
  <c r="A55958" i="29"/>
  <c r="A55957" i="29"/>
  <c r="A55956" i="29"/>
  <c r="A55955" i="29"/>
  <c r="A55954" i="29"/>
  <c r="A55953" i="29"/>
  <c r="A55952" i="29"/>
  <c r="A55951" i="29"/>
  <c r="A55950" i="29"/>
  <c r="A55949" i="29"/>
  <c r="A55948" i="29"/>
  <c r="A55947" i="29"/>
  <c r="A55946" i="29"/>
  <c r="A55945" i="29"/>
  <c r="A55944" i="29"/>
  <c r="A55943" i="29"/>
  <c r="A55942" i="29"/>
  <c r="A55941" i="29"/>
  <c r="A55940" i="29"/>
  <c r="A55939" i="29"/>
  <c r="A55938" i="29"/>
  <c r="A55937" i="29"/>
  <c r="A55936" i="29"/>
  <c r="A55935" i="29"/>
  <c r="A55934" i="29"/>
  <c r="A55933" i="29"/>
  <c r="A55932" i="29"/>
  <c r="A55931" i="29"/>
  <c r="A55930" i="29"/>
  <c r="A55929" i="29"/>
  <c r="A55928" i="29"/>
  <c r="A55927" i="29"/>
  <c r="A55926" i="29"/>
  <c r="A55925" i="29"/>
  <c r="A55924" i="29"/>
  <c r="A55923" i="29"/>
  <c r="A55922" i="29"/>
  <c r="A55921" i="29"/>
  <c r="A55920" i="29"/>
  <c r="A55919" i="29"/>
  <c r="A55918" i="29"/>
  <c r="A55917" i="29"/>
  <c r="A55916" i="29"/>
  <c r="A55915" i="29"/>
  <c r="A55914" i="29"/>
  <c r="A55913" i="29"/>
  <c r="A55912" i="29"/>
  <c r="A55911" i="29"/>
  <c r="A55910" i="29"/>
  <c r="A55909" i="29"/>
  <c r="A55908" i="29"/>
  <c r="A55907" i="29"/>
  <c r="A55906" i="29"/>
  <c r="A55905" i="29"/>
  <c r="A55904" i="29"/>
  <c r="A55903" i="29"/>
  <c r="A55902" i="29"/>
  <c r="A55901" i="29"/>
  <c r="A55900" i="29"/>
  <c r="A55899" i="29"/>
  <c r="A55898" i="29"/>
  <c r="A55897" i="29"/>
  <c r="A55896" i="29"/>
  <c r="A55895" i="29"/>
  <c r="A55894" i="29"/>
  <c r="A55893" i="29"/>
  <c r="A55892" i="29"/>
  <c r="A55891" i="29"/>
  <c r="A55890" i="29"/>
  <c r="A55889" i="29"/>
  <c r="A55888" i="29"/>
  <c r="A55887" i="29"/>
  <c r="A55886" i="29"/>
  <c r="A55885" i="29"/>
  <c r="A55884" i="29"/>
  <c r="A55883" i="29"/>
  <c r="A55882" i="29"/>
  <c r="A55881" i="29"/>
  <c r="A55880" i="29"/>
  <c r="A55879" i="29"/>
  <c r="A55878" i="29"/>
  <c r="A55877" i="29"/>
  <c r="A55876" i="29"/>
  <c r="A55875" i="29"/>
  <c r="A55874" i="29"/>
  <c r="A55873" i="29"/>
  <c r="A55872" i="29"/>
  <c r="A55871" i="29"/>
  <c r="A55870" i="29"/>
  <c r="A55869" i="29"/>
  <c r="A55868" i="29"/>
  <c r="A55867" i="29"/>
  <c r="A55866" i="29"/>
  <c r="A55865" i="29"/>
  <c r="A55864" i="29"/>
  <c r="A55863" i="29"/>
  <c r="A55862" i="29"/>
  <c r="A55861" i="29"/>
  <c r="A55860" i="29"/>
  <c r="A55859" i="29"/>
  <c r="A55858" i="29"/>
  <c r="A55857" i="29"/>
  <c r="A55856" i="29"/>
  <c r="A55855" i="29"/>
  <c r="A55854" i="29"/>
  <c r="A55853" i="29"/>
  <c r="A55852" i="29"/>
  <c r="A55851" i="29"/>
  <c r="A55850" i="29"/>
  <c r="A55849" i="29"/>
  <c r="A55848" i="29"/>
  <c r="A55847" i="29"/>
  <c r="A55846" i="29"/>
  <c r="A55845" i="29"/>
  <c r="A55844" i="29"/>
  <c r="A55843" i="29"/>
  <c r="A55842" i="29"/>
  <c r="A55841" i="29"/>
  <c r="A55840" i="29"/>
  <c r="A55839" i="29"/>
  <c r="A55838" i="29"/>
  <c r="A55837" i="29"/>
  <c r="A55836" i="29"/>
  <c r="A55835" i="29"/>
  <c r="A55834" i="29"/>
  <c r="A55833" i="29"/>
  <c r="A55832" i="29"/>
  <c r="A55831" i="29"/>
  <c r="A55830" i="29"/>
  <c r="A55829" i="29"/>
  <c r="A55828" i="29"/>
  <c r="A55827" i="29"/>
  <c r="A55826" i="29"/>
  <c r="A55825" i="29"/>
  <c r="A55824" i="29"/>
  <c r="A55823" i="29"/>
  <c r="A55822" i="29"/>
  <c r="A55821" i="29"/>
  <c r="A55820" i="29"/>
  <c r="A55819" i="29"/>
  <c r="A55818" i="29"/>
  <c r="A55817" i="29"/>
  <c r="A55816" i="29"/>
  <c r="A55815" i="29"/>
  <c r="A55814" i="29"/>
  <c r="A55813" i="29"/>
  <c r="A55812" i="29"/>
  <c r="A55811" i="29"/>
  <c r="A55810" i="29"/>
  <c r="A55809" i="29"/>
  <c r="A55808" i="29"/>
  <c r="A55807" i="29"/>
  <c r="A55806" i="29"/>
  <c r="A55805" i="29"/>
  <c r="A55804" i="29"/>
  <c r="A55803" i="29"/>
  <c r="A55802" i="29"/>
  <c r="A55801" i="29"/>
  <c r="A55800" i="29"/>
  <c r="A55799" i="29"/>
  <c r="A55798" i="29"/>
  <c r="A55797" i="29"/>
  <c r="A55796" i="29"/>
  <c r="A55795" i="29"/>
  <c r="A55794" i="29"/>
  <c r="A55793" i="29"/>
  <c r="A55792" i="29"/>
  <c r="A55791" i="29"/>
  <c r="A55790" i="29"/>
  <c r="A55789" i="29"/>
  <c r="A55788" i="29"/>
  <c r="A55787" i="29"/>
  <c r="A55786" i="29"/>
  <c r="A55785" i="29"/>
  <c r="A55784" i="29"/>
  <c r="A55783" i="29"/>
  <c r="A55782" i="29"/>
  <c r="A55781" i="29"/>
  <c r="A55780" i="29"/>
  <c r="A55779" i="29"/>
  <c r="A55778" i="29"/>
  <c r="A55777" i="29"/>
  <c r="A55776" i="29"/>
  <c r="A55775" i="29"/>
  <c r="A55774" i="29"/>
  <c r="A55773" i="29"/>
  <c r="A55772" i="29"/>
  <c r="A55771" i="29"/>
  <c r="A55770" i="29"/>
  <c r="A55769" i="29"/>
  <c r="A55768" i="29"/>
  <c r="A55767" i="29"/>
  <c r="A55766" i="29"/>
  <c r="A55765" i="29"/>
  <c r="A55764" i="29"/>
  <c r="A55763" i="29"/>
  <c r="A55762" i="29"/>
  <c r="A55761" i="29"/>
  <c r="A55760" i="29"/>
  <c r="A55759" i="29"/>
  <c r="A55758" i="29"/>
  <c r="A55757" i="29"/>
  <c r="A55756" i="29"/>
  <c r="A55755" i="29"/>
  <c r="A55754" i="29"/>
  <c r="A55753" i="29"/>
  <c r="A55752" i="29"/>
  <c r="A55751" i="29"/>
  <c r="A55750" i="29"/>
  <c r="A55749" i="29"/>
  <c r="A55748" i="29"/>
  <c r="A55747" i="29"/>
  <c r="A55746" i="29"/>
  <c r="A55745" i="29"/>
  <c r="A55744" i="29"/>
  <c r="A55743" i="29"/>
  <c r="A55742" i="29"/>
  <c r="A55741" i="29"/>
  <c r="A55740" i="29"/>
  <c r="A55739" i="29"/>
  <c r="A55738" i="29"/>
  <c r="A55737" i="29"/>
  <c r="A55736" i="29"/>
  <c r="A55735" i="29"/>
  <c r="A55734" i="29"/>
  <c r="A55733" i="29"/>
  <c r="A55732" i="29"/>
  <c r="A55731" i="29"/>
  <c r="A55730" i="29"/>
  <c r="A55729" i="29"/>
  <c r="A55728" i="29"/>
  <c r="A55727" i="29"/>
  <c r="A55726" i="29"/>
  <c r="A55725" i="29"/>
  <c r="A55724" i="29"/>
  <c r="A55723" i="29"/>
  <c r="A55722" i="29"/>
  <c r="A55721" i="29"/>
  <c r="A55720" i="29"/>
  <c r="A55719" i="29"/>
  <c r="A55718" i="29"/>
  <c r="A55717" i="29"/>
  <c r="A55716" i="29"/>
  <c r="A55715" i="29"/>
  <c r="A55714" i="29"/>
  <c r="A55713" i="29"/>
  <c r="A55712" i="29"/>
  <c r="A55711" i="29"/>
  <c r="A55710" i="29"/>
  <c r="A55709" i="29"/>
  <c r="A55708" i="29"/>
  <c r="A55707" i="29"/>
  <c r="A55706" i="29"/>
  <c r="A55705" i="29"/>
  <c r="A55704" i="29"/>
  <c r="A55703" i="29"/>
  <c r="A55702" i="29"/>
  <c r="A55701" i="29"/>
  <c r="A55700" i="29"/>
  <c r="A55699" i="29"/>
  <c r="A55698" i="29"/>
  <c r="A55697" i="29"/>
  <c r="A55696" i="29"/>
  <c r="A55695" i="29"/>
  <c r="A55694" i="29"/>
  <c r="A55693" i="29"/>
  <c r="A55692" i="29"/>
  <c r="A55691" i="29"/>
  <c r="A55690" i="29"/>
  <c r="A55689" i="29"/>
  <c r="A55688" i="29"/>
  <c r="A55687" i="29"/>
  <c r="A55686" i="29"/>
  <c r="A55685" i="29"/>
  <c r="A55684" i="29"/>
  <c r="A55683" i="29"/>
  <c r="A55682" i="29"/>
  <c r="A55681" i="29"/>
  <c r="A55680" i="29"/>
  <c r="A55679" i="29"/>
  <c r="A55678" i="29"/>
  <c r="A55677" i="29"/>
  <c r="A55676" i="29"/>
  <c r="A55675" i="29"/>
  <c r="A55674" i="29"/>
  <c r="A55673" i="29"/>
  <c r="A55672" i="29"/>
  <c r="A55671" i="29"/>
  <c r="A55670" i="29"/>
  <c r="A55669" i="29"/>
  <c r="A55668" i="29"/>
  <c r="A55667" i="29"/>
  <c r="A55666" i="29"/>
  <c r="A55665" i="29"/>
  <c r="A55664" i="29"/>
  <c r="A55663" i="29"/>
  <c r="A55662" i="29"/>
  <c r="A55661" i="29"/>
  <c r="A55660" i="29"/>
  <c r="A55659" i="29"/>
  <c r="A55658" i="29"/>
  <c r="A55657" i="29"/>
  <c r="A55656" i="29"/>
  <c r="A55655" i="29"/>
  <c r="A55654" i="29"/>
  <c r="A55653" i="29"/>
  <c r="A55652" i="29"/>
  <c r="A55651" i="29"/>
  <c r="A55650" i="29"/>
  <c r="A55649" i="29"/>
  <c r="A55648" i="29"/>
  <c r="A55647" i="29"/>
  <c r="A55646" i="29"/>
  <c r="A55645" i="29"/>
  <c r="A55644" i="29"/>
  <c r="A55643" i="29"/>
  <c r="A55642" i="29"/>
  <c r="A55641" i="29"/>
  <c r="A55640" i="29"/>
  <c r="A55639" i="29"/>
  <c r="A55638" i="29"/>
  <c r="A55637" i="29"/>
  <c r="A55636" i="29"/>
  <c r="A55635" i="29"/>
  <c r="A55634" i="29"/>
  <c r="A55633" i="29"/>
  <c r="A55632" i="29"/>
  <c r="A55631" i="29"/>
  <c r="A55630" i="29"/>
  <c r="A55629" i="29"/>
  <c r="A55628" i="29"/>
  <c r="A55627" i="29"/>
  <c r="A55626" i="29"/>
  <c r="A55625" i="29"/>
  <c r="A55624" i="29"/>
  <c r="A55623" i="29"/>
  <c r="A55622" i="29"/>
  <c r="A55621" i="29"/>
  <c r="A55620" i="29"/>
  <c r="A55619" i="29"/>
  <c r="A55618" i="29"/>
  <c r="A55617" i="29"/>
  <c r="A55616" i="29"/>
  <c r="A55615" i="29"/>
  <c r="A55614" i="29"/>
  <c r="A55613" i="29"/>
  <c r="A55612" i="29"/>
  <c r="A55611" i="29"/>
  <c r="A55610" i="29"/>
  <c r="A55609" i="29"/>
  <c r="A55608" i="29"/>
  <c r="A55607" i="29"/>
  <c r="A55606" i="29"/>
  <c r="A55605" i="29"/>
  <c r="A55604" i="29"/>
  <c r="A55603" i="29"/>
  <c r="A55602" i="29"/>
  <c r="A55601" i="29"/>
  <c r="A55600" i="29"/>
  <c r="A55599" i="29"/>
  <c r="A55598" i="29"/>
  <c r="A55597" i="29"/>
  <c r="A55596" i="29"/>
  <c r="A55595" i="29"/>
  <c r="A55594" i="29"/>
  <c r="A55593" i="29"/>
  <c r="A55592" i="29"/>
  <c r="A55591" i="29"/>
  <c r="A55590" i="29"/>
  <c r="A55589" i="29"/>
  <c r="A55588" i="29"/>
  <c r="A55587" i="29"/>
  <c r="A55586" i="29"/>
  <c r="A55585" i="29"/>
  <c r="A55584" i="29"/>
  <c r="A55583" i="29"/>
  <c r="A55582" i="29"/>
  <c r="A55581" i="29"/>
  <c r="A55580" i="29"/>
  <c r="A55579" i="29"/>
  <c r="A55578" i="29"/>
  <c r="A55577" i="29"/>
  <c r="A55576" i="29"/>
  <c r="A55575" i="29"/>
  <c r="A55574" i="29"/>
  <c r="A55573" i="29"/>
  <c r="A55572" i="29"/>
  <c r="A55571" i="29"/>
  <c r="A55570" i="29"/>
  <c r="A55569" i="29"/>
  <c r="A55568" i="29"/>
  <c r="A55567" i="29"/>
  <c r="A55566" i="29"/>
  <c r="A55565" i="29"/>
  <c r="A55564" i="29"/>
  <c r="A55563" i="29"/>
  <c r="A55562" i="29"/>
  <c r="A55561" i="29"/>
  <c r="A55560" i="29"/>
  <c r="A55559" i="29"/>
  <c r="A55558" i="29"/>
  <c r="A55557" i="29"/>
  <c r="A55556" i="29"/>
  <c r="A55555" i="29"/>
  <c r="A55554" i="29"/>
  <c r="A55553" i="29"/>
  <c r="A55552" i="29"/>
  <c r="A55551" i="29"/>
  <c r="A55550" i="29"/>
  <c r="A55549" i="29"/>
  <c r="A55548" i="29"/>
  <c r="A55547" i="29"/>
  <c r="A55546" i="29"/>
  <c r="A55545" i="29"/>
  <c r="A55544" i="29"/>
  <c r="A55543" i="29"/>
  <c r="A55542" i="29"/>
  <c r="A55541" i="29"/>
  <c r="A55540" i="29"/>
  <c r="A55539" i="29"/>
  <c r="A55538" i="29"/>
  <c r="A55537" i="29"/>
  <c r="A55536" i="29"/>
  <c r="A55535" i="29"/>
  <c r="A55534" i="29"/>
  <c r="A55533" i="29"/>
  <c r="A55532" i="29"/>
  <c r="A55531" i="29"/>
  <c r="A55530" i="29"/>
  <c r="A55529" i="29"/>
  <c r="A55528" i="29"/>
  <c r="A55527" i="29"/>
  <c r="A55526" i="29"/>
  <c r="A55525" i="29"/>
  <c r="A55524" i="29"/>
  <c r="A55523" i="29"/>
  <c r="A55522" i="29"/>
  <c r="A55521" i="29"/>
  <c r="A55520" i="29"/>
  <c r="A55519" i="29"/>
  <c r="A55518" i="29"/>
  <c r="A55517" i="29"/>
  <c r="A55516" i="29"/>
  <c r="A55515" i="29"/>
  <c r="A55514" i="29"/>
  <c r="A55513" i="29"/>
  <c r="A55512" i="29"/>
  <c r="A55511" i="29"/>
  <c r="A55510" i="29"/>
  <c r="A55509" i="29"/>
  <c r="A55508" i="29"/>
  <c r="A55507" i="29"/>
  <c r="A55506" i="29"/>
  <c r="A55505" i="29"/>
  <c r="A55504" i="29"/>
  <c r="A55503" i="29"/>
  <c r="A55502" i="29"/>
  <c r="A55501" i="29"/>
  <c r="A55500" i="29"/>
  <c r="A55499" i="29"/>
  <c r="A55498" i="29"/>
  <c r="A55497" i="29"/>
  <c r="A55496" i="29"/>
  <c r="A55495" i="29"/>
  <c r="A55494" i="29"/>
  <c r="A55493" i="29"/>
  <c r="A55492" i="29"/>
  <c r="A55491" i="29"/>
  <c r="A55490" i="29"/>
  <c r="A55489" i="29"/>
  <c r="A55488" i="29"/>
  <c r="A55487" i="29"/>
  <c r="A55486" i="29"/>
  <c r="A55485" i="29"/>
  <c r="A55484" i="29"/>
  <c r="A55483" i="29"/>
  <c r="A55482" i="29"/>
  <c r="A55481" i="29"/>
  <c r="A55480" i="29"/>
  <c r="A55479" i="29"/>
  <c r="A55478" i="29"/>
  <c r="A55477" i="29"/>
  <c r="A55476" i="29"/>
  <c r="A55475" i="29"/>
  <c r="A55474" i="29"/>
  <c r="A55473" i="29"/>
  <c r="A55472" i="29"/>
  <c r="A55471" i="29"/>
  <c r="A55470" i="29"/>
  <c r="A55469" i="29"/>
  <c r="A55468" i="29"/>
  <c r="A55467" i="29"/>
  <c r="A55466" i="29"/>
  <c r="A55465" i="29"/>
  <c r="A55464" i="29"/>
  <c r="A55463" i="29"/>
  <c r="A55462" i="29"/>
  <c r="A55461" i="29"/>
  <c r="A55460" i="29"/>
  <c r="A55459" i="29"/>
  <c r="A55458" i="29"/>
  <c r="A55457" i="29"/>
  <c r="A55456" i="29"/>
  <c r="A55455" i="29"/>
  <c r="A55454" i="29"/>
  <c r="A55453" i="29"/>
  <c r="A55452" i="29"/>
  <c r="A55451" i="29"/>
  <c r="A55450" i="29"/>
  <c r="A55449" i="29"/>
  <c r="A55448" i="29"/>
  <c r="A55447" i="29"/>
  <c r="A55446" i="29"/>
  <c r="A55445" i="29"/>
  <c r="A55444" i="29"/>
  <c r="A55443" i="29"/>
  <c r="A55442" i="29"/>
  <c r="A55441" i="29"/>
  <c r="A55440" i="29"/>
  <c r="A55439" i="29"/>
  <c r="A55438" i="29"/>
  <c r="A55437" i="29"/>
  <c r="A55436" i="29"/>
  <c r="A55435" i="29"/>
  <c r="A55434" i="29"/>
  <c r="A55433" i="29"/>
  <c r="A55432" i="29"/>
  <c r="A55431" i="29"/>
  <c r="A55430" i="29"/>
  <c r="A55429" i="29"/>
  <c r="A55428" i="29"/>
  <c r="A55427" i="29"/>
  <c r="A55426" i="29"/>
  <c r="A55425" i="29"/>
  <c r="A55424" i="29"/>
  <c r="A55423" i="29"/>
  <c r="A55422" i="29"/>
  <c r="A55421" i="29"/>
  <c r="A55420" i="29"/>
  <c r="A55419" i="29"/>
  <c r="A55418" i="29"/>
  <c r="A55417" i="29"/>
  <c r="A55416" i="29"/>
  <c r="A55415" i="29"/>
  <c r="A55414" i="29"/>
  <c r="A55413" i="29"/>
  <c r="A55412" i="29"/>
  <c r="A55411" i="29"/>
  <c r="A55410" i="29"/>
  <c r="A55409" i="29"/>
  <c r="A55408" i="29"/>
  <c r="A55407" i="29"/>
  <c r="A55406" i="29"/>
  <c r="A55405" i="29"/>
  <c r="A55404" i="29"/>
  <c r="A55403" i="29"/>
  <c r="A55402" i="29"/>
  <c r="A55401" i="29"/>
  <c r="A55400" i="29"/>
  <c r="A55399" i="29"/>
  <c r="A55398" i="29"/>
  <c r="A55397" i="29"/>
  <c r="A55396" i="29"/>
  <c r="A55395" i="29"/>
  <c r="A55394" i="29"/>
  <c r="A55393" i="29"/>
  <c r="A55392" i="29"/>
  <c r="A55391" i="29"/>
  <c r="A55390" i="29"/>
  <c r="A55389" i="29"/>
  <c r="A55388" i="29"/>
  <c r="A55387" i="29"/>
  <c r="A55386" i="29"/>
  <c r="A55385" i="29"/>
  <c r="A55384" i="29"/>
  <c r="A55383" i="29"/>
  <c r="A55382" i="29"/>
  <c r="A55381" i="29"/>
  <c r="A55380" i="29"/>
  <c r="A55379" i="29"/>
  <c r="A55378" i="29"/>
  <c r="A55377" i="29"/>
  <c r="A55376" i="29"/>
  <c r="A55375" i="29"/>
  <c r="A55374" i="29"/>
  <c r="A55373" i="29"/>
  <c r="A55372" i="29"/>
  <c r="A55371" i="29"/>
  <c r="A55370" i="29"/>
  <c r="A55369" i="29"/>
  <c r="A55368" i="29"/>
  <c r="A55367" i="29"/>
  <c r="A55366" i="29"/>
  <c r="A55365" i="29"/>
  <c r="A55364" i="29"/>
  <c r="A55363" i="29"/>
  <c r="A55362" i="29"/>
  <c r="A55361" i="29"/>
  <c r="A55360" i="29"/>
  <c r="A55359" i="29"/>
  <c r="A55358" i="29"/>
  <c r="A55357" i="29"/>
  <c r="A55356" i="29"/>
  <c r="A55355" i="29"/>
  <c r="A55354" i="29"/>
  <c r="A55353" i="29"/>
  <c r="A55352" i="29"/>
  <c r="A55351" i="29"/>
  <c r="A55350" i="29"/>
  <c r="A55349" i="29"/>
  <c r="A55348" i="29"/>
  <c r="A55347" i="29"/>
  <c r="A55346" i="29"/>
  <c r="A55345" i="29"/>
  <c r="A55344" i="29"/>
  <c r="A55343" i="29"/>
  <c r="A55342" i="29"/>
  <c r="A55341" i="29"/>
  <c r="A55340" i="29"/>
  <c r="A55339" i="29"/>
  <c r="A55338" i="29"/>
  <c r="A55337" i="29"/>
  <c r="A55336" i="29"/>
  <c r="A55335" i="29"/>
  <c r="A55334" i="29"/>
  <c r="A55333" i="29"/>
  <c r="A55332" i="29"/>
  <c r="A55331" i="29"/>
  <c r="A55330" i="29"/>
  <c r="A55329" i="29"/>
  <c r="A55328" i="29"/>
  <c r="A55327" i="29"/>
  <c r="A55326" i="29"/>
  <c r="A55325" i="29"/>
  <c r="A55324" i="29"/>
  <c r="A55323" i="29"/>
  <c r="A55322" i="29"/>
  <c r="A55321" i="29"/>
  <c r="A55320" i="29"/>
  <c r="A55319" i="29"/>
  <c r="A55318" i="29"/>
  <c r="A55317" i="29"/>
  <c r="A55316" i="29"/>
  <c r="A55315" i="29"/>
  <c r="A55314" i="29"/>
  <c r="A55313" i="29"/>
  <c r="A55312" i="29"/>
  <c r="A55311" i="29"/>
  <c r="A55310" i="29"/>
  <c r="A55309" i="29"/>
  <c r="A55308" i="29"/>
  <c r="A55307" i="29"/>
  <c r="A55306" i="29"/>
  <c r="A55305" i="29"/>
  <c r="A55304" i="29"/>
  <c r="A55303" i="29"/>
  <c r="A55302" i="29"/>
  <c r="A55301" i="29"/>
  <c r="A55300" i="29"/>
  <c r="A55299" i="29"/>
  <c r="A55298" i="29"/>
  <c r="A55297" i="29"/>
  <c r="A55296" i="29"/>
  <c r="A55295" i="29"/>
  <c r="A55294" i="29"/>
  <c r="A55293" i="29"/>
  <c r="A55292" i="29"/>
  <c r="A55291" i="29"/>
  <c r="A55290" i="29"/>
  <c r="A55289" i="29"/>
  <c r="A55288" i="29"/>
  <c r="A55287" i="29"/>
  <c r="A55286" i="29"/>
  <c r="A55285" i="29"/>
  <c r="A55284" i="29"/>
  <c r="A55283" i="29"/>
  <c r="A55282" i="29"/>
  <c r="A55281" i="29"/>
  <c r="A55280" i="29"/>
  <c r="A55279" i="29"/>
  <c r="A55278" i="29"/>
  <c r="A55277" i="29"/>
  <c r="A55276" i="29"/>
  <c r="A55275" i="29"/>
  <c r="A55274" i="29"/>
  <c r="A55273" i="29"/>
  <c r="A55272" i="29"/>
  <c r="A55271" i="29"/>
  <c r="A55270" i="29"/>
  <c r="A55269" i="29"/>
  <c r="A55268" i="29"/>
  <c r="A55267" i="29"/>
  <c r="A55266" i="29"/>
  <c r="A55265" i="29"/>
  <c r="A55264" i="29"/>
  <c r="A55263" i="29"/>
  <c r="A55262" i="29"/>
  <c r="A55261" i="29"/>
  <c r="A55260" i="29"/>
  <c r="A55259" i="29"/>
  <c r="A55258" i="29"/>
  <c r="A55257" i="29"/>
  <c r="A55256" i="29"/>
  <c r="A55255" i="29"/>
  <c r="A55254" i="29"/>
  <c r="A55253" i="29"/>
  <c r="A55252" i="29"/>
  <c r="A55251" i="29"/>
  <c r="A55250" i="29"/>
  <c r="A55249" i="29"/>
  <c r="A55248" i="29"/>
  <c r="A55247" i="29"/>
  <c r="A55246" i="29"/>
  <c r="A55245" i="29"/>
  <c r="A55244" i="29"/>
  <c r="A55243" i="29"/>
  <c r="A55242" i="29"/>
  <c r="A55241" i="29"/>
  <c r="A55240" i="29"/>
  <c r="A55239" i="29"/>
  <c r="A55238" i="29"/>
  <c r="A55237" i="29"/>
  <c r="A55236" i="29"/>
  <c r="A55235" i="29"/>
  <c r="A55234" i="29"/>
  <c r="A55233" i="29"/>
  <c r="A55232" i="29"/>
  <c r="A55231" i="29"/>
  <c r="A55230" i="29"/>
  <c r="A55229" i="29"/>
  <c r="A55228" i="29"/>
  <c r="A55227" i="29"/>
  <c r="A55226" i="29"/>
  <c r="A55225" i="29"/>
  <c r="A55224" i="29"/>
  <c r="A55223" i="29"/>
  <c r="A55222" i="29"/>
  <c r="A55221" i="29"/>
  <c r="A55220" i="29"/>
  <c r="A55219" i="29"/>
  <c r="A55218" i="29"/>
  <c r="A55217" i="29"/>
  <c r="A55216" i="29"/>
  <c r="A55215" i="29"/>
  <c r="A55214" i="29"/>
  <c r="A55213" i="29"/>
  <c r="A55212" i="29"/>
  <c r="A55211" i="29"/>
  <c r="A55210" i="29"/>
  <c r="A55209" i="29"/>
  <c r="A55208" i="29"/>
  <c r="A55207" i="29"/>
  <c r="A55206" i="29"/>
  <c r="A55205" i="29"/>
  <c r="A55204" i="29"/>
  <c r="A55203" i="29"/>
  <c r="A55202" i="29"/>
  <c r="A55201" i="29"/>
  <c r="A55200" i="29"/>
  <c r="A55199" i="29"/>
  <c r="A55198" i="29"/>
  <c r="A55197" i="29"/>
  <c r="A55196" i="29"/>
  <c r="A55195" i="29"/>
  <c r="A55194" i="29"/>
  <c r="A55193" i="29"/>
  <c r="A55192" i="29"/>
  <c r="A55191" i="29"/>
  <c r="A55190" i="29"/>
  <c r="A55189" i="29"/>
  <c r="A55188" i="29"/>
  <c r="A55187" i="29"/>
  <c r="A55186" i="29"/>
  <c r="A55185" i="29"/>
  <c r="A55184" i="29"/>
  <c r="A55183" i="29"/>
  <c r="A55182" i="29"/>
  <c r="A55181" i="29"/>
  <c r="A55180" i="29"/>
  <c r="A55179" i="29"/>
  <c r="A55178" i="29"/>
  <c r="A55177" i="29"/>
  <c r="A55176" i="29"/>
  <c r="A55175" i="29"/>
  <c r="A55174" i="29"/>
  <c r="A55173" i="29"/>
  <c r="A55172" i="29"/>
  <c r="A55171" i="29"/>
  <c r="A55170" i="29"/>
  <c r="A55169" i="29"/>
  <c r="A55168" i="29"/>
  <c r="A55167" i="29"/>
  <c r="A55166" i="29"/>
  <c r="A55165" i="29"/>
  <c r="A55164" i="29"/>
  <c r="A55163" i="29"/>
  <c r="A55162" i="29"/>
  <c r="A55161" i="29"/>
  <c r="A55160" i="29"/>
  <c r="A55159" i="29"/>
  <c r="A55158" i="29"/>
  <c r="A55157" i="29"/>
  <c r="A55156" i="29"/>
  <c r="A55155" i="29"/>
  <c r="A55154" i="29"/>
  <c r="A55153" i="29"/>
  <c r="A55152" i="29"/>
  <c r="A55151" i="29"/>
  <c r="A55150" i="29"/>
  <c r="A55149" i="29"/>
  <c r="A55148" i="29"/>
  <c r="A55147" i="29"/>
  <c r="A55146" i="29"/>
  <c r="A55145" i="29"/>
  <c r="A55144" i="29"/>
  <c r="A55143" i="29"/>
  <c r="A55142" i="29"/>
  <c r="A55141" i="29"/>
  <c r="A55140" i="29"/>
  <c r="A55139" i="29"/>
  <c r="A55138" i="29"/>
  <c r="A55137" i="29"/>
  <c r="A55136" i="29"/>
  <c r="A55135" i="29"/>
  <c r="A55134" i="29"/>
  <c r="A55133" i="29"/>
  <c r="A55132" i="29"/>
  <c r="A55131" i="29"/>
  <c r="A55130" i="29"/>
  <c r="A55129" i="29"/>
  <c r="A55128" i="29"/>
  <c r="A55127" i="29"/>
  <c r="A55126" i="29"/>
  <c r="A55125" i="29"/>
  <c r="A55124" i="29"/>
  <c r="A55123" i="29"/>
  <c r="A55122" i="29"/>
  <c r="A55121" i="29"/>
  <c r="A55120" i="29"/>
  <c r="A55119" i="29"/>
  <c r="A55118" i="29"/>
  <c r="A55117" i="29"/>
  <c r="A55116" i="29"/>
  <c r="A55115" i="29"/>
  <c r="A55114" i="29"/>
  <c r="A55113" i="29"/>
  <c r="A55112" i="29"/>
  <c r="A55111" i="29"/>
  <c r="A55110" i="29"/>
  <c r="A55109" i="29"/>
  <c r="A55108" i="29"/>
  <c r="A55107" i="29"/>
  <c r="A55106" i="29"/>
  <c r="A55105" i="29"/>
  <c r="A55104" i="29"/>
  <c r="A55103" i="29"/>
  <c r="A55102" i="29"/>
  <c r="A55101" i="29"/>
  <c r="A55100" i="29"/>
  <c r="A55099" i="29"/>
  <c r="A55098" i="29"/>
  <c r="A55097" i="29"/>
  <c r="A55096" i="29"/>
  <c r="A55095" i="29"/>
  <c r="A55094" i="29"/>
  <c r="A55093" i="29"/>
  <c r="A55092" i="29"/>
  <c r="A55091" i="29"/>
  <c r="A55090" i="29"/>
  <c r="A55089" i="29"/>
  <c r="A55088" i="29"/>
  <c r="A55087" i="29"/>
  <c r="A55086" i="29"/>
  <c r="A55085" i="29"/>
  <c r="A55084" i="29"/>
  <c r="A55083" i="29"/>
  <c r="A55082" i="29"/>
  <c r="A55081" i="29"/>
  <c r="A55080" i="29"/>
  <c r="A55079" i="29"/>
  <c r="A55078" i="29"/>
  <c r="A55077" i="29"/>
  <c r="A55076" i="29"/>
  <c r="A55075" i="29"/>
  <c r="A55074" i="29"/>
  <c r="A55073" i="29"/>
  <c r="A55072" i="29"/>
  <c r="A55071" i="29"/>
  <c r="A55070" i="29"/>
  <c r="A55069" i="29"/>
  <c r="A55068" i="29"/>
  <c r="A55067" i="29"/>
  <c r="A55066" i="29"/>
  <c r="A55065" i="29"/>
  <c r="A55064" i="29"/>
  <c r="A55063" i="29"/>
  <c r="A55062" i="29"/>
  <c r="A55061" i="29"/>
  <c r="A55060" i="29"/>
  <c r="A55059" i="29"/>
  <c r="A55058" i="29"/>
  <c r="A55057" i="29"/>
  <c r="A55056" i="29"/>
  <c r="A55055" i="29"/>
  <c r="A55054" i="29"/>
  <c r="A55053" i="29"/>
  <c r="A55052" i="29"/>
  <c r="A55051" i="29"/>
  <c r="A55050" i="29"/>
  <c r="A55049" i="29"/>
  <c r="A55048" i="29"/>
  <c r="A55047" i="29"/>
  <c r="A55046" i="29"/>
  <c r="A55045" i="29"/>
  <c r="A55044" i="29"/>
  <c r="A55043" i="29"/>
  <c r="A55042" i="29"/>
  <c r="A55041" i="29"/>
  <c r="A55040" i="29"/>
  <c r="A55039" i="29"/>
  <c r="A55038" i="29"/>
  <c r="A55037" i="29"/>
  <c r="A55036" i="29"/>
  <c r="A55035" i="29"/>
  <c r="A55034" i="29"/>
  <c r="A55033" i="29"/>
  <c r="A55032" i="29"/>
  <c r="A55031" i="29"/>
  <c r="A55030" i="29"/>
  <c r="A55029" i="29"/>
  <c r="A55028" i="29"/>
  <c r="A55027" i="29"/>
  <c r="A55026" i="29"/>
  <c r="A55025" i="29"/>
  <c r="A55024" i="29"/>
  <c r="A55023" i="29"/>
  <c r="A55022" i="29"/>
  <c r="A55021" i="29"/>
  <c r="A55020" i="29"/>
  <c r="A55019" i="29"/>
  <c r="A55018" i="29"/>
  <c r="A55017" i="29"/>
  <c r="A55016" i="29"/>
  <c r="A55015" i="29"/>
  <c r="A55014" i="29"/>
  <c r="A55013" i="29"/>
  <c r="A55012" i="29"/>
  <c r="A55011" i="29"/>
  <c r="A55010" i="29"/>
  <c r="A55009" i="29"/>
  <c r="A55008" i="29"/>
  <c r="A55007" i="29"/>
  <c r="A55006" i="29"/>
  <c r="A55005" i="29"/>
  <c r="A55004" i="29"/>
  <c r="A55003" i="29"/>
  <c r="A55002" i="29"/>
  <c r="A55001" i="29"/>
  <c r="A55000" i="29"/>
  <c r="A54999" i="29"/>
  <c r="A54998" i="29"/>
  <c r="A54997" i="29"/>
  <c r="A54996" i="29"/>
  <c r="A54995" i="29"/>
  <c r="A54994" i="29"/>
  <c r="A54993" i="29"/>
  <c r="A54992" i="29"/>
  <c r="A54991" i="29"/>
  <c r="A54990" i="29"/>
  <c r="A54989" i="29"/>
  <c r="A54988" i="29"/>
  <c r="A54987" i="29"/>
  <c r="A54986" i="29"/>
  <c r="A54985" i="29"/>
  <c r="A54984" i="29"/>
  <c r="A54983" i="29"/>
  <c r="A54982" i="29"/>
  <c r="A54981" i="29"/>
  <c r="A54980" i="29"/>
  <c r="A54979" i="29"/>
  <c r="A54978" i="29"/>
  <c r="A54977" i="29"/>
  <c r="A54976" i="29"/>
  <c r="A54975" i="29"/>
  <c r="A54974" i="29"/>
  <c r="A54973" i="29"/>
  <c r="A54972" i="29"/>
  <c r="A54971" i="29"/>
  <c r="A54970" i="29"/>
  <c r="A54969" i="29"/>
  <c r="A54968" i="29"/>
  <c r="A54967" i="29"/>
  <c r="A54966" i="29"/>
  <c r="A54965" i="29"/>
  <c r="A54964" i="29"/>
  <c r="A54963" i="29"/>
  <c r="A54962" i="29"/>
  <c r="A54961" i="29"/>
  <c r="A54960" i="29"/>
  <c r="A54959" i="29"/>
  <c r="A54958" i="29"/>
  <c r="A54957" i="29"/>
  <c r="A54956" i="29"/>
  <c r="A54955" i="29"/>
  <c r="A54954" i="29"/>
  <c r="A54953" i="29"/>
  <c r="A54952" i="29"/>
  <c r="A54951" i="29"/>
  <c r="A54950" i="29"/>
  <c r="A54949" i="29"/>
  <c r="A54948" i="29"/>
  <c r="A54947" i="29"/>
  <c r="A54946" i="29"/>
  <c r="A54945" i="29"/>
  <c r="A54944" i="29"/>
  <c r="A54943" i="29"/>
  <c r="A54942" i="29"/>
  <c r="A54941" i="29"/>
  <c r="A54940" i="29"/>
  <c r="A54939" i="29"/>
  <c r="A54938" i="29"/>
  <c r="A54937" i="29"/>
  <c r="A54936" i="29"/>
  <c r="A54935" i="29"/>
  <c r="A54934" i="29"/>
  <c r="A54933" i="29"/>
  <c r="A54932" i="29"/>
  <c r="A54931" i="29"/>
  <c r="A54930" i="29"/>
  <c r="A54929" i="29"/>
  <c r="A54928" i="29"/>
  <c r="A54927" i="29"/>
  <c r="A54926" i="29"/>
  <c r="A54925" i="29"/>
  <c r="A54924" i="29"/>
  <c r="A54923" i="29"/>
  <c r="A54922" i="29"/>
  <c r="A54921" i="29"/>
  <c r="A54920" i="29"/>
  <c r="A54919" i="29"/>
  <c r="A54918" i="29"/>
  <c r="A54917" i="29"/>
  <c r="A54916" i="29"/>
  <c r="A54915" i="29"/>
  <c r="A54914" i="29"/>
  <c r="A54913" i="29"/>
  <c r="A54912" i="29"/>
  <c r="A54911" i="29"/>
  <c r="A54910" i="29"/>
  <c r="A54909" i="29"/>
  <c r="A54908" i="29"/>
  <c r="A54907" i="29"/>
  <c r="A54906" i="29"/>
  <c r="A54905" i="29"/>
  <c r="A54904" i="29"/>
  <c r="A54903" i="29"/>
  <c r="A54902" i="29"/>
  <c r="A54901" i="29"/>
  <c r="A54900" i="29"/>
  <c r="A54899" i="29"/>
  <c r="A54898" i="29"/>
  <c r="A54897" i="29"/>
  <c r="A54896" i="29"/>
  <c r="A54895" i="29"/>
  <c r="A54894" i="29"/>
  <c r="A54893" i="29"/>
  <c r="A54892" i="29"/>
  <c r="A54891" i="29"/>
  <c r="A54890" i="29"/>
  <c r="A54889" i="29"/>
  <c r="A54888" i="29"/>
  <c r="A54887" i="29"/>
  <c r="A54886" i="29"/>
  <c r="A54885" i="29"/>
  <c r="A54884" i="29"/>
  <c r="A54883" i="29"/>
  <c r="A54882" i="29"/>
  <c r="A54881" i="29"/>
  <c r="A54880" i="29"/>
  <c r="A54879" i="29"/>
  <c r="A54878" i="29"/>
  <c r="A54877" i="29"/>
  <c r="A54876" i="29"/>
  <c r="A54875" i="29"/>
  <c r="A54874" i="29"/>
  <c r="A54873" i="29"/>
  <c r="A54872" i="29"/>
  <c r="A54871" i="29"/>
  <c r="A54870" i="29"/>
  <c r="A54869" i="29"/>
  <c r="A54868" i="29"/>
  <c r="A54867" i="29"/>
  <c r="A54866" i="29"/>
  <c r="A54865" i="29"/>
  <c r="A54864" i="29"/>
  <c r="A54863" i="29"/>
  <c r="A54862" i="29"/>
  <c r="A54861" i="29"/>
  <c r="A54860" i="29"/>
  <c r="A54859" i="29"/>
  <c r="A54858" i="29"/>
  <c r="A54857" i="29"/>
  <c r="A54856" i="29"/>
  <c r="A54855" i="29"/>
  <c r="A54854" i="29"/>
  <c r="A54853" i="29"/>
  <c r="A54852" i="29"/>
  <c r="A54851" i="29"/>
  <c r="A54850" i="29"/>
  <c r="A54849" i="29"/>
  <c r="A54848" i="29"/>
  <c r="A54847" i="29"/>
  <c r="A54846" i="29"/>
  <c r="A54845" i="29"/>
  <c r="A54844" i="29"/>
  <c r="A54843" i="29"/>
  <c r="A54842" i="29"/>
  <c r="A54841" i="29"/>
  <c r="A54840" i="29"/>
  <c r="A54839" i="29"/>
  <c r="A54838" i="29"/>
  <c r="A54837" i="29"/>
  <c r="A54836" i="29"/>
  <c r="A54835" i="29"/>
  <c r="A54834" i="29"/>
  <c r="A54833" i="29"/>
  <c r="A54832" i="29"/>
  <c r="A54831" i="29"/>
  <c r="A54830" i="29"/>
  <c r="A54829" i="29"/>
  <c r="A54828" i="29"/>
  <c r="A54827" i="29"/>
  <c r="A54826" i="29"/>
  <c r="A54825" i="29"/>
  <c r="A54824" i="29"/>
  <c r="A54823" i="29"/>
  <c r="A54822" i="29"/>
  <c r="A54821" i="29"/>
  <c r="A54820" i="29"/>
  <c r="A54819" i="29"/>
  <c r="A54818" i="29"/>
  <c r="A54817" i="29"/>
  <c r="A54816" i="29"/>
  <c r="A54815" i="29"/>
  <c r="A54814" i="29"/>
  <c r="A54813" i="29"/>
  <c r="A54812" i="29"/>
  <c r="A54811" i="29"/>
  <c r="A54810" i="29"/>
  <c r="A54809" i="29"/>
  <c r="A54808" i="29"/>
  <c r="A54807" i="29"/>
  <c r="A54806" i="29"/>
  <c r="A54805" i="29"/>
  <c r="A54804" i="29"/>
  <c r="A54803" i="29"/>
  <c r="A54802" i="29"/>
  <c r="A54801" i="29"/>
  <c r="A54800" i="29"/>
  <c r="A54799" i="29"/>
  <c r="A54798" i="29"/>
  <c r="A54797" i="29"/>
  <c r="A54796" i="29"/>
  <c r="A54795" i="29"/>
  <c r="A54794" i="29"/>
  <c r="A54793" i="29"/>
  <c r="A54792" i="29"/>
  <c r="A54791" i="29"/>
  <c r="A54790" i="29"/>
  <c r="A54789" i="29"/>
  <c r="A54788" i="29"/>
  <c r="A54787" i="29"/>
  <c r="A54786" i="29"/>
  <c r="A54785" i="29"/>
  <c r="A54784" i="29"/>
  <c r="A54783" i="29"/>
  <c r="A54782" i="29"/>
  <c r="A54781" i="29"/>
  <c r="A54780" i="29"/>
  <c r="A54779" i="29"/>
  <c r="A54778" i="29"/>
  <c r="A54777" i="29"/>
  <c r="A54776" i="29"/>
  <c r="A54775" i="29"/>
  <c r="A54774" i="29"/>
  <c r="A54773" i="29"/>
  <c r="A54772" i="29"/>
  <c r="A54771" i="29"/>
  <c r="A54770" i="29"/>
  <c r="A54769" i="29"/>
  <c r="A54768" i="29"/>
  <c r="A54767" i="29"/>
  <c r="A54766" i="29"/>
  <c r="A54765" i="29"/>
  <c r="A54764" i="29"/>
  <c r="A54763" i="29"/>
  <c r="A54762" i="29"/>
  <c r="A54761" i="29"/>
  <c r="A54760" i="29"/>
  <c r="A54759" i="29"/>
  <c r="A54758" i="29"/>
  <c r="A54757" i="29"/>
  <c r="A54756" i="29"/>
  <c r="A54755" i="29"/>
  <c r="A54754" i="29"/>
  <c r="A54753" i="29"/>
  <c r="A54752" i="29"/>
  <c r="A54751" i="29"/>
  <c r="A54750" i="29"/>
  <c r="A54749" i="29"/>
  <c r="A54748" i="29"/>
  <c r="A54747" i="29"/>
  <c r="A54746" i="29"/>
  <c r="A54745" i="29"/>
  <c r="A54744" i="29"/>
  <c r="A54743" i="29"/>
  <c r="A54742" i="29"/>
  <c r="A54741" i="29"/>
  <c r="A54740" i="29"/>
  <c r="A54739" i="29"/>
  <c r="A54738" i="29"/>
  <c r="A54737" i="29"/>
  <c r="A54736" i="29"/>
  <c r="A54735" i="29"/>
  <c r="A54734" i="29"/>
  <c r="A54733" i="29"/>
  <c r="A54732" i="29"/>
  <c r="A54731" i="29"/>
  <c r="A54730" i="29"/>
  <c r="A54729" i="29"/>
  <c r="A54728" i="29"/>
  <c r="A54727" i="29"/>
  <c r="A54726" i="29"/>
  <c r="A54725" i="29"/>
  <c r="A54724" i="29"/>
  <c r="A54723" i="29"/>
  <c r="A54722" i="29"/>
  <c r="A54721" i="29"/>
  <c r="A54720" i="29"/>
  <c r="A54719" i="29"/>
  <c r="A54718" i="29"/>
  <c r="A54717" i="29"/>
  <c r="A54716" i="29"/>
  <c r="A54715" i="29"/>
  <c r="A54714" i="29"/>
  <c r="A54713" i="29"/>
  <c r="A54712" i="29"/>
  <c r="A54711" i="29"/>
  <c r="A54710" i="29"/>
  <c r="A54709" i="29"/>
  <c r="A54708" i="29"/>
  <c r="A54707" i="29"/>
  <c r="A54706" i="29"/>
  <c r="A54705" i="29"/>
  <c r="A54704" i="29"/>
  <c r="A54703" i="29"/>
  <c r="A54702" i="29"/>
  <c r="A54701" i="29"/>
  <c r="A54700" i="29"/>
  <c r="A54699" i="29"/>
  <c r="A54698" i="29"/>
  <c r="A54697" i="29"/>
  <c r="A54696" i="29"/>
  <c r="A54695" i="29"/>
  <c r="A54694" i="29"/>
  <c r="A54693" i="29"/>
  <c r="A54692" i="29"/>
  <c r="A54691" i="29"/>
  <c r="A54690" i="29"/>
  <c r="A54689" i="29"/>
  <c r="A54688" i="29"/>
  <c r="A54687" i="29"/>
  <c r="A54686" i="29"/>
  <c r="A54685" i="29"/>
  <c r="A54684" i="29"/>
  <c r="A54683" i="29"/>
  <c r="A54682" i="29"/>
  <c r="A54681" i="29"/>
  <c r="A54680" i="29"/>
  <c r="A54679" i="29"/>
  <c r="A54678" i="29"/>
  <c r="A54677" i="29"/>
  <c r="A54676" i="29"/>
  <c r="A54675" i="29"/>
  <c r="A54674" i="29"/>
  <c r="A54673" i="29"/>
  <c r="A54672" i="29"/>
  <c r="A54671" i="29"/>
  <c r="A54670" i="29"/>
  <c r="A54669" i="29"/>
  <c r="A54668" i="29"/>
  <c r="A54667" i="29"/>
  <c r="A54666" i="29"/>
  <c r="A54665" i="29"/>
  <c r="A54664" i="29"/>
  <c r="A54663" i="29"/>
  <c r="A54662" i="29"/>
  <c r="A54661" i="29"/>
  <c r="A54660" i="29"/>
  <c r="A54659" i="29"/>
  <c r="A54658" i="29"/>
  <c r="A54657" i="29"/>
  <c r="A54656" i="29"/>
  <c r="A54655" i="29"/>
  <c r="A54654" i="29"/>
  <c r="A54653" i="29"/>
  <c r="A54652" i="29"/>
  <c r="A54651" i="29"/>
  <c r="A54650" i="29"/>
  <c r="A54649" i="29"/>
  <c r="A54648" i="29"/>
  <c r="A54647" i="29"/>
  <c r="A54646" i="29"/>
  <c r="A54645" i="29"/>
  <c r="A54644" i="29"/>
  <c r="A54643" i="29"/>
  <c r="A54642" i="29"/>
  <c r="A54641" i="29"/>
  <c r="A54640" i="29"/>
  <c r="A54639" i="29"/>
  <c r="A54638" i="29"/>
  <c r="A54637" i="29"/>
  <c r="A54636" i="29"/>
  <c r="A54635" i="29"/>
  <c r="A54634" i="29"/>
  <c r="A54633" i="29"/>
  <c r="A54632" i="29"/>
  <c r="A54631" i="29"/>
  <c r="A54630" i="29"/>
  <c r="A54629" i="29"/>
  <c r="A54628" i="29"/>
  <c r="A54627" i="29"/>
  <c r="A54626" i="29"/>
  <c r="A54625" i="29"/>
  <c r="A54624" i="29"/>
  <c r="A54623" i="29"/>
  <c r="A54622" i="29"/>
  <c r="A54621" i="29"/>
  <c r="A54620" i="29"/>
  <c r="A54619" i="29"/>
  <c r="A54618" i="29"/>
  <c r="A54617" i="29"/>
  <c r="A54616" i="29"/>
  <c r="A54615" i="29"/>
  <c r="A54614" i="29"/>
  <c r="A54613" i="29"/>
  <c r="A54612" i="29"/>
  <c r="A54611" i="29"/>
  <c r="A54610" i="29"/>
  <c r="A54609" i="29"/>
  <c r="A54608" i="29"/>
  <c r="A54607" i="29"/>
  <c r="A54606" i="29"/>
  <c r="A54605" i="29"/>
  <c r="A54604" i="29"/>
  <c r="A54603" i="29"/>
  <c r="A54602" i="29"/>
  <c r="A54601" i="29"/>
  <c r="A54600" i="29"/>
  <c r="A54599" i="29"/>
  <c r="A54598" i="29"/>
  <c r="A54597" i="29"/>
  <c r="A54596" i="29"/>
  <c r="A54595" i="29"/>
  <c r="A54594" i="29"/>
  <c r="A54593" i="29"/>
  <c r="A54592" i="29"/>
  <c r="A54591" i="29"/>
  <c r="A54590" i="29"/>
  <c r="A54589" i="29"/>
  <c r="A54588" i="29"/>
  <c r="A54587" i="29"/>
  <c r="A54586" i="29"/>
  <c r="A54585" i="29"/>
  <c r="A54584" i="29"/>
  <c r="A54583" i="29"/>
  <c r="A54582" i="29"/>
  <c r="A54581" i="29"/>
  <c r="A54580" i="29"/>
  <c r="A54579" i="29"/>
  <c r="A54578" i="29"/>
  <c r="A54577" i="29"/>
  <c r="A54576" i="29"/>
  <c r="A54575" i="29"/>
  <c r="A54574" i="29"/>
  <c r="A54573" i="29"/>
  <c r="A54572" i="29"/>
  <c r="A54571" i="29"/>
  <c r="A54570" i="29"/>
  <c r="A54569" i="29"/>
  <c r="A54568" i="29"/>
  <c r="A54567" i="29"/>
  <c r="A54566" i="29"/>
  <c r="A54565" i="29"/>
  <c r="A54564" i="29"/>
  <c r="A54563" i="29"/>
  <c r="A54562" i="29"/>
  <c r="A54561" i="29"/>
  <c r="A54560" i="29"/>
  <c r="A54559" i="29"/>
  <c r="A54558" i="29"/>
  <c r="A54557" i="29"/>
  <c r="A54556" i="29"/>
  <c r="A54555" i="29"/>
  <c r="A54554" i="29"/>
  <c r="A54553" i="29"/>
  <c r="A54552" i="29"/>
  <c r="A54551" i="29"/>
  <c r="A54550" i="29"/>
  <c r="A54549" i="29"/>
  <c r="A54548" i="29"/>
  <c r="A54547" i="29"/>
  <c r="A54546" i="29"/>
  <c r="A54545" i="29"/>
  <c r="A54544" i="29"/>
  <c r="A54543" i="29"/>
  <c r="A54542" i="29"/>
  <c r="A54541" i="29"/>
  <c r="A54540" i="29"/>
  <c r="A54539" i="29"/>
  <c r="A54538" i="29"/>
  <c r="A54537" i="29"/>
  <c r="A54536" i="29"/>
  <c r="A54535" i="29"/>
  <c r="A54534" i="29"/>
  <c r="A54533" i="29"/>
  <c r="A54532" i="29"/>
  <c r="A54531" i="29"/>
  <c r="A54530" i="29"/>
  <c r="A54529" i="29"/>
  <c r="A54528" i="29"/>
  <c r="A54527" i="29"/>
  <c r="A54526" i="29"/>
  <c r="A54525" i="29"/>
  <c r="A54524" i="29"/>
  <c r="A54523" i="29"/>
  <c r="A54522" i="29"/>
  <c r="A54521" i="29"/>
  <c r="A54520" i="29"/>
  <c r="A54519" i="29"/>
  <c r="A54518" i="29"/>
  <c r="A54517" i="29"/>
  <c r="A54516" i="29"/>
  <c r="A54515" i="29"/>
  <c r="A54514" i="29"/>
  <c r="A54513" i="29"/>
  <c r="A54512" i="29"/>
  <c r="A54511" i="29"/>
  <c r="A54510" i="29"/>
  <c r="A54509" i="29"/>
  <c r="A54508" i="29"/>
  <c r="A54507" i="29"/>
  <c r="A54506" i="29"/>
  <c r="A54505" i="29"/>
  <c r="A54504" i="29"/>
  <c r="A54503" i="29"/>
  <c r="A54502" i="29"/>
  <c r="A54501" i="29"/>
  <c r="A54500" i="29"/>
  <c r="A54499" i="29"/>
  <c r="A54498" i="29"/>
  <c r="A54497" i="29"/>
  <c r="A54496" i="29"/>
  <c r="A54495" i="29"/>
  <c r="A54494" i="29"/>
  <c r="A54493" i="29"/>
  <c r="A54492" i="29"/>
  <c r="A54491" i="29"/>
  <c r="A54490" i="29"/>
  <c r="A54489" i="29"/>
  <c r="A54488" i="29"/>
  <c r="A54487" i="29"/>
  <c r="A54486" i="29"/>
  <c r="A54485" i="29"/>
  <c r="A54484" i="29"/>
  <c r="A54483" i="29"/>
  <c r="A54482" i="29"/>
  <c r="A54481" i="29"/>
  <c r="A54480" i="29"/>
  <c r="A54479" i="29"/>
  <c r="A54478" i="29"/>
  <c r="A54477" i="29"/>
  <c r="A54476" i="29"/>
  <c r="A54475" i="29"/>
  <c r="A54474" i="29"/>
  <c r="A54473" i="29"/>
  <c r="A54472" i="29"/>
  <c r="A54471" i="29"/>
  <c r="A54470" i="29"/>
  <c r="A54469" i="29"/>
  <c r="A54468" i="29"/>
  <c r="A54467" i="29"/>
  <c r="A54466" i="29"/>
  <c r="A54465" i="29"/>
  <c r="A54464" i="29"/>
  <c r="A54463" i="29"/>
  <c r="A54462" i="29"/>
  <c r="A54461" i="29"/>
  <c r="A54460" i="29"/>
  <c r="A54459" i="29"/>
  <c r="A54458" i="29"/>
  <c r="A54457" i="29"/>
  <c r="A54456" i="29"/>
  <c r="A54455" i="29"/>
  <c r="A54454" i="29"/>
  <c r="A54453" i="29"/>
  <c r="A54452" i="29"/>
  <c r="A54451" i="29"/>
  <c r="A54450" i="29"/>
  <c r="A54449" i="29"/>
  <c r="A54448" i="29"/>
  <c r="A54447" i="29"/>
  <c r="A54446" i="29"/>
  <c r="A54445" i="29"/>
  <c r="A54444" i="29"/>
  <c r="A54443" i="29"/>
  <c r="A54442" i="29"/>
  <c r="A54441" i="29"/>
  <c r="A54440" i="29"/>
  <c r="A54439" i="29"/>
  <c r="A54438" i="29"/>
  <c r="A54437" i="29"/>
  <c r="A54436" i="29"/>
  <c r="A54435" i="29"/>
  <c r="A54434" i="29"/>
  <c r="A54433" i="29"/>
  <c r="A54432" i="29"/>
  <c r="A54431" i="29"/>
  <c r="A54430" i="29"/>
  <c r="A54429" i="29"/>
  <c r="A54428" i="29"/>
  <c r="A54427" i="29"/>
  <c r="A54426" i="29"/>
  <c r="A54425" i="29"/>
  <c r="A54424" i="29"/>
  <c r="A54423" i="29"/>
  <c r="A54422" i="29"/>
  <c r="A54421" i="29"/>
  <c r="A54420" i="29"/>
  <c r="A54419" i="29"/>
  <c r="A54418" i="29"/>
  <c r="A54417" i="29"/>
  <c r="A54416" i="29"/>
  <c r="A54415" i="29"/>
  <c r="A54414" i="29"/>
  <c r="A54413" i="29"/>
  <c r="A54412" i="29"/>
  <c r="A54411" i="29"/>
  <c r="A54410" i="29"/>
  <c r="A54409" i="29"/>
  <c r="A54408" i="29"/>
  <c r="A54407" i="29"/>
  <c r="A54406" i="29"/>
  <c r="A54405" i="29"/>
  <c r="A54404" i="29"/>
  <c r="A54403" i="29"/>
  <c r="A54402" i="29"/>
  <c r="A54401" i="29"/>
  <c r="A54400" i="29"/>
  <c r="A54399" i="29"/>
  <c r="A54398" i="29"/>
  <c r="A54397" i="29"/>
  <c r="A54396" i="29"/>
  <c r="A54395" i="29"/>
  <c r="A54394" i="29"/>
  <c r="A54393" i="29"/>
  <c r="A54392" i="29"/>
  <c r="A54391" i="29"/>
  <c r="A54390" i="29"/>
  <c r="A54389" i="29"/>
  <c r="A54388" i="29"/>
  <c r="A54387" i="29"/>
  <c r="A54386" i="29"/>
  <c r="A54385" i="29"/>
  <c r="A54384" i="29"/>
  <c r="A54383" i="29"/>
  <c r="A54382" i="29"/>
  <c r="A54381" i="29"/>
  <c r="A54380" i="29"/>
  <c r="A54379" i="29"/>
  <c r="A54378" i="29"/>
  <c r="A54377" i="29"/>
  <c r="A54376" i="29"/>
  <c r="A54375" i="29"/>
  <c r="A54374" i="29"/>
  <c r="A54373" i="29"/>
  <c r="A54372" i="29"/>
  <c r="A54371" i="29"/>
  <c r="A54370" i="29"/>
  <c r="A54369" i="29"/>
  <c r="A54368" i="29"/>
  <c r="A54367" i="29"/>
  <c r="A54366" i="29"/>
  <c r="A54365" i="29"/>
  <c r="A54364" i="29"/>
  <c r="A54363" i="29"/>
  <c r="A54362" i="29"/>
  <c r="A54361" i="29"/>
  <c r="A54360" i="29"/>
  <c r="A54359" i="29"/>
  <c r="A54358" i="29"/>
  <c r="A54357" i="29"/>
  <c r="A54356" i="29"/>
  <c r="A54355" i="29"/>
  <c r="A54354" i="29"/>
  <c r="A54353" i="29"/>
  <c r="A54352" i="29"/>
  <c r="A54351" i="29"/>
  <c r="A54350" i="29"/>
  <c r="A54349" i="29"/>
  <c r="A54348" i="29"/>
  <c r="A54347" i="29"/>
  <c r="A54346" i="29"/>
  <c r="A54345" i="29"/>
  <c r="A54344" i="29"/>
  <c r="A54343" i="29"/>
  <c r="A54342" i="29"/>
  <c r="A54341" i="29"/>
  <c r="A54340" i="29"/>
  <c r="A54339" i="29"/>
  <c r="A54338" i="29"/>
  <c r="A54337" i="29"/>
  <c r="A54336" i="29"/>
  <c r="A54335" i="29"/>
  <c r="A54334" i="29"/>
  <c r="A54333" i="29"/>
  <c r="A54332" i="29"/>
  <c r="A54331" i="29"/>
  <c r="A54330" i="29"/>
  <c r="A54329" i="29"/>
  <c r="A54328" i="29"/>
  <c r="A54327" i="29"/>
  <c r="A54326" i="29"/>
  <c r="A54325" i="29"/>
  <c r="A54324" i="29"/>
  <c r="A54323" i="29"/>
  <c r="A54322" i="29"/>
  <c r="A54321" i="29"/>
  <c r="A54320" i="29"/>
  <c r="A54319" i="29"/>
  <c r="A54318" i="29"/>
  <c r="A54317" i="29"/>
  <c r="A54316" i="29"/>
  <c r="A54315" i="29"/>
  <c r="A54314" i="29"/>
  <c r="A54313" i="29"/>
  <c r="A54312" i="29"/>
  <c r="A54311" i="29"/>
  <c r="A54310" i="29"/>
  <c r="A54309" i="29"/>
  <c r="A54308" i="29"/>
  <c r="A54307" i="29"/>
  <c r="A54306" i="29"/>
  <c r="A54305" i="29"/>
  <c r="A54304" i="29"/>
  <c r="A54303" i="29"/>
  <c r="A54302" i="29"/>
  <c r="A54301" i="29"/>
  <c r="A54300" i="29"/>
  <c r="A54299" i="29"/>
  <c r="A54298" i="29"/>
  <c r="A54297" i="29"/>
  <c r="A54296" i="29"/>
  <c r="A54295" i="29"/>
  <c r="A54294" i="29"/>
  <c r="A54293" i="29"/>
  <c r="A54292" i="29"/>
  <c r="A54291" i="29"/>
  <c r="A54290" i="29"/>
  <c r="A54289" i="29"/>
  <c r="A54288" i="29"/>
  <c r="A54287" i="29"/>
  <c r="A54286" i="29"/>
  <c r="A54285" i="29"/>
  <c r="A54284" i="29"/>
  <c r="A54283" i="29"/>
  <c r="A54282" i="29"/>
  <c r="A54281" i="29"/>
  <c r="A54280" i="29"/>
  <c r="A54279" i="29"/>
  <c r="A54278" i="29"/>
  <c r="A54277" i="29"/>
  <c r="A54276" i="29"/>
  <c r="A54275" i="29"/>
  <c r="A54274" i="29"/>
  <c r="A54273" i="29"/>
  <c r="A54272" i="29"/>
  <c r="A54271" i="29"/>
  <c r="A54270" i="29"/>
  <c r="A54269" i="29"/>
  <c r="A54268" i="29"/>
  <c r="A54267" i="29"/>
  <c r="A54266" i="29"/>
  <c r="A54265" i="29"/>
  <c r="A54264" i="29"/>
  <c r="A54263" i="29"/>
  <c r="A54262" i="29"/>
  <c r="A54261" i="29"/>
  <c r="A54260" i="29"/>
  <c r="A54259" i="29"/>
  <c r="A54258" i="29"/>
  <c r="A54257" i="29"/>
  <c r="A54256" i="29"/>
  <c r="A54255" i="29"/>
  <c r="A54254" i="29"/>
  <c r="A54253" i="29"/>
  <c r="A54252" i="29"/>
  <c r="A54251" i="29"/>
  <c r="A54250" i="29"/>
  <c r="A54249" i="29"/>
  <c r="A54248" i="29"/>
  <c r="A54247" i="29"/>
  <c r="A54246" i="29"/>
  <c r="A54245" i="29"/>
  <c r="A54244" i="29"/>
  <c r="A54243" i="29"/>
  <c r="A54242" i="29"/>
  <c r="A54241" i="29"/>
  <c r="A54240" i="29"/>
  <c r="A54239" i="29"/>
  <c r="A54238" i="29"/>
  <c r="A54237" i="29"/>
  <c r="A54236" i="29"/>
  <c r="A54235" i="29"/>
  <c r="A54234" i="29"/>
  <c r="A54233" i="29"/>
  <c r="A54232" i="29"/>
  <c r="A54231" i="29"/>
  <c r="A54230" i="29"/>
  <c r="A54229" i="29"/>
  <c r="A54228" i="29"/>
  <c r="A54227" i="29"/>
  <c r="A54226" i="29"/>
  <c r="A54225" i="29"/>
  <c r="A54224" i="29"/>
  <c r="A54223" i="29"/>
  <c r="A54222" i="29"/>
  <c r="A54221" i="29"/>
  <c r="A54220" i="29"/>
  <c r="A54219" i="29"/>
  <c r="A54218" i="29"/>
  <c r="A54217" i="29"/>
  <c r="A54216" i="29"/>
  <c r="A54215" i="29"/>
  <c r="A54214" i="29"/>
  <c r="A54213" i="29"/>
  <c r="A54212" i="29"/>
  <c r="A54211" i="29"/>
  <c r="A54210" i="29"/>
  <c r="A54209" i="29"/>
  <c r="A54208" i="29"/>
  <c r="A54207" i="29"/>
  <c r="A54206" i="29"/>
  <c r="A54205" i="29"/>
  <c r="A54204" i="29"/>
  <c r="A54203" i="29"/>
  <c r="A54202" i="29"/>
  <c r="A54201" i="29"/>
  <c r="A54200" i="29"/>
  <c r="A54199" i="29"/>
  <c r="A54198" i="29"/>
  <c r="A54197" i="29"/>
  <c r="A54196" i="29"/>
  <c r="A54195" i="29"/>
  <c r="A54194" i="29"/>
  <c r="A54193" i="29"/>
  <c r="A54192" i="29"/>
  <c r="A54191" i="29"/>
  <c r="A54190" i="29"/>
  <c r="A54189" i="29"/>
  <c r="A54188" i="29"/>
  <c r="A54187" i="29"/>
  <c r="A54186" i="29"/>
  <c r="A54185" i="29"/>
  <c r="A54184" i="29"/>
  <c r="A54183" i="29"/>
  <c r="A54182" i="29"/>
  <c r="A54181" i="29"/>
  <c r="A54180" i="29"/>
  <c r="A54179" i="29"/>
  <c r="A54178" i="29"/>
  <c r="A54177" i="29"/>
  <c r="A54176" i="29"/>
  <c r="A54175" i="29"/>
  <c r="A54174" i="29"/>
  <c r="A54173" i="29"/>
  <c r="A54172" i="29"/>
  <c r="A54171" i="29"/>
  <c r="A54170" i="29"/>
  <c r="A54169" i="29"/>
  <c r="A54168" i="29"/>
  <c r="A54167" i="29"/>
  <c r="A54166" i="29"/>
  <c r="A54165" i="29"/>
  <c r="A54164" i="29"/>
  <c r="A54163" i="29"/>
  <c r="A54162" i="29"/>
  <c r="A54161" i="29"/>
  <c r="A54160" i="29"/>
  <c r="A54159" i="29"/>
  <c r="A54158" i="29"/>
  <c r="A54157" i="29"/>
  <c r="A54156" i="29"/>
  <c r="A54155" i="29"/>
  <c r="A54154" i="29"/>
  <c r="A54153" i="29"/>
  <c r="A54152" i="29"/>
  <c r="A54151" i="29"/>
  <c r="A54150" i="29"/>
  <c r="A54149" i="29"/>
  <c r="A54148" i="29"/>
  <c r="A54147" i="29"/>
  <c r="A54146" i="29"/>
  <c r="A54145" i="29"/>
  <c r="A54144" i="29"/>
  <c r="A54143" i="29"/>
  <c r="A54142" i="29"/>
  <c r="A54141" i="29"/>
  <c r="A54140" i="29"/>
  <c r="A54139" i="29"/>
  <c r="A54138" i="29"/>
  <c r="A54137" i="29"/>
  <c r="A54136" i="29"/>
  <c r="A54135" i="29"/>
  <c r="A54134" i="29"/>
  <c r="A54133" i="29"/>
  <c r="A54132" i="29"/>
  <c r="A54131" i="29"/>
  <c r="A54130" i="29"/>
  <c r="A54129" i="29"/>
  <c r="A54128" i="29"/>
  <c r="A54127" i="29"/>
  <c r="A54126" i="29"/>
  <c r="A54125" i="29"/>
  <c r="A54124" i="29"/>
  <c r="A54123" i="29"/>
  <c r="A54122" i="29"/>
  <c r="A54121" i="29"/>
  <c r="A54120" i="29"/>
  <c r="A54119" i="29"/>
  <c r="A54118" i="29"/>
  <c r="A54117" i="29"/>
  <c r="A54116" i="29"/>
  <c r="A54115" i="29"/>
  <c r="A54114" i="29"/>
  <c r="A54113" i="29"/>
  <c r="A54112" i="29"/>
  <c r="A54111" i="29"/>
  <c r="A54110" i="29"/>
  <c r="A54109" i="29"/>
  <c r="A54108" i="29"/>
  <c r="A54107" i="29"/>
  <c r="A54106" i="29"/>
  <c r="A54105" i="29"/>
  <c r="A54104" i="29"/>
  <c r="A54103" i="29"/>
  <c r="A54102" i="29"/>
  <c r="A54101" i="29"/>
  <c r="A54100" i="29"/>
  <c r="A54099" i="29"/>
  <c r="A54098" i="29"/>
  <c r="A54097" i="29"/>
  <c r="A54096" i="29"/>
  <c r="A54095" i="29"/>
  <c r="A54094" i="29"/>
  <c r="A54093" i="29"/>
  <c r="A54092" i="29"/>
  <c r="A54091" i="29"/>
  <c r="A54090" i="29"/>
  <c r="A54089" i="29"/>
  <c r="A54088" i="29"/>
  <c r="A54087" i="29"/>
  <c r="A54086" i="29"/>
  <c r="A54085" i="29"/>
  <c r="A54084" i="29"/>
  <c r="A54083" i="29"/>
  <c r="A54082" i="29"/>
  <c r="A54081" i="29"/>
  <c r="A54080" i="29"/>
  <c r="A54079" i="29"/>
  <c r="A54078" i="29"/>
  <c r="A54077" i="29"/>
  <c r="A54076" i="29"/>
  <c r="A54075" i="29"/>
  <c r="A54074" i="29"/>
  <c r="A54073" i="29"/>
  <c r="A54072" i="29"/>
  <c r="A54071" i="29"/>
  <c r="A54070" i="29"/>
  <c r="A54069" i="29"/>
  <c r="A54068" i="29"/>
  <c r="A54067" i="29"/>
  <c r="A54066" i="29"/>
  <c r="A54065" i="29"/>
  <c r="A54064" i="29"/>
  <c r="A54063" i="29"/>
  <c r="A54062" i="29"/>
  <c r="A54061" i="29"/>
  <c r="A54060" i="29"/>
  <c r="A54059" i="29"/>
  <c r="A54058" i="29"/>
  <c r="A54057" i="29"/>
  <c r="A54056" i="29"/>
  <c r="A54055" i="29"/>
  <c r="A54054" i="29"/>
  <c r="A54053" i="29"/>
  <c r="A54052" i="29"/>
  <c r="A54051" i="29"/>
  <c r="A54050" i="29"/>
  <c r="A54049" i="29"/>
  <c r="A54048" i="29"/>
  <c r="A54047" i="29"/>
  <c r="A54046" i="29"/>
  <c r="A54045" i="29"/>
  <c r="A54044" i="29"/>
  <c r="A54043" i="29"/>
  <c r="A54042" i="29"/>
  <c r="A54041" i="29"/>
  <c r="A54040" i="29"/>
  <c r="A54039" i="29"/>
  <c r="A54038" i="29"/>
  <c r="A54037" i="29"/>
  <c r="A54036" i="29"/>
  <c r="A54035" i="29"/>
  <c r="A54034" i="29"/>
  <c r="A54033" i="29"/>
  <c r="A54032" i="29"/>
  <c r="A54031" i="29"/>
  <c r="A54030" i="29"/>
  <c r="A54029" i="29"/>
  <c r="A54028" i="29"/>
  <c r="A54027" i="29"/>
  <c r="A54026" i="29"/>
  <c r="A54025" i="29"/>
  <c r="A54024" i="29"/>
  <c r="A54023" i="29"/>
  <c r="A54022" i="29"/>
  <c r="A54021" i="29"/>
  <c r="A54020" i="29"/>
  <c r="A54019" i="29"/>
  <c r="A54018" i="29"/>
  <c r="A54017" i="29"/>
  <c r="A54016" i="29"/>
  <c r="A54015" i="29"/>
  <c r="A54014" i="29"/>
  <c r="A54013" i="29"/>
  <c r="A54012" i="29"/>
  <c r="A54011" i="29"/>
  <c r="A54010" i="29"/>
  <c r="A54009" i="29"/>
  <c r="A54008" i="29"/>
  <c r="A54007" i="29"/>
  <c r="A54006" i="29"/>
  <c r="A54005" i="29"/>
  <c r="A54004" i="29"/>
  <c r="A54003" i="29"/>
  <c r="A54002" i="29"/>
  <c r="A54001" i="29"/>
  <c r="A54000" i="29"/>
  <c r="A53999" i="29"/>
  <c r="A53998" i="29"/>
  <c r="A53997" i="29"/>
  <c r="A53996" i="29"/>
  <c r="A53995" i="29"/>
  <c r="A53994" i="29"/>
  <c r="A53993" i="29"/>
  <c r="A53992" i="29"/>
  <c r="A53991" i="29"/>
  <c r="A53990" i="29"/>
  <c r="A53989" i="29"/>
  <c r="A53988" i="29"/>
  <c r="A53987" i="29"/>
  <c r="A53986" i="29"/>
  <c r="A53985" i="29"/>
  <c r="A53984" i="29"/>
  <c r="A53983" i="29"/>
  <c r="A53982" i="29"/>
  <c r="A53981" i="29"/>
  <c r="A53980" i="29"/>
  <c r="A53979" i="29"/>
  <c r="A53978" i="29"/>
  <c r="A53977" i="29"/>
  <c r="A53976" i="29"/>
  <c r="A53975" i="29"/>
  <c r="A53974" i="29"/>
  <c r="A53973" i="29"/>
  <c r="A53972" i="29"/>
  <c r="A53971" i="29"/>
  <c r="A53970" i="29"/>
  <c r="A53969" i="29"/>
  <c r="A53968" i="29"/>
  <c r="A53967" i="29"/>
  <c r="A53966" i="29"/>
  <c r="A53965" i="29"/>
  <c r="A53964" i="29"/>
  <c r="A53963" i="29"/>
  <c r="A53962" i="29"/>
  <c r="A53961" i="29"/>
  <c r="A53960" i="29"/>
  <c r="A53959" i="29"/>
  <c r="A53958" i="29"/>
  <c r="A53957" i="29"/>
  <c r="A53956" i="29"/>
  <c r="A53955" i="29"/>
  <c r="A53954" i="29"/>
  <c r="A53953" i="29"/>
  <c r="A53952" i="29"/>
  <c r="A53951" i="29"/>
  <c r="A53950" i="29"/>
  <c r="A53949" i="29"/>
  <c r="A53948" i="29"/>
  <c r="A53947" i="29"/>
  <c r="A53946" i="29"/>
  <c r="A53945" i="29"/>
  <c r="A53944" i="29"/>
  <c r="A53943" i="29"/>
  <c r="A53942" i="29"/>
  <c r="A53941" i="29"/>
  <c r="A53940" i="29"/>
  <c r="A53939" i="29"/>
  <c r="A53938" i="29"/>
  <c r="A53937" i="29"/>
  <c r="A53936" i="29"/>
  <c r="A53935" i="29"/>
  <c r="A53934" i="29"/>
  <c r="A53933" i="29"/>
  <c r="A53932" i="29"/>
  <c r="A53931" i="29"/>
  <c r="A53930" i="29"/>
  <c r="A53929" i="29"/>
  <c r="A53928" i="29"/>
  <c r="A53927" i="29"/>
  <c r="A53926" i="29"/>
  <c r="A53925" i="29"/>
  <c r="A53924" i="29"/>
  <c r="A53923" i="29"/>
  <c r="A53922" i="29"/>
  <c r="A53921" i="29"/>
  <c r="A53920" i="29"/>
  <c r="A53919" i="29"/>
  <c r="A53918" i="29"/>
  <c r="A53917" i="29"/>
  <c r="A53916" i="29"/>
  <c r="A53915" i="29"/>
  <c r="A53914" i="29"/>
  <c r="A53913" i="29"/>
  <c r="A53912" i="29"/>
  <c r="A53911" i="29"/>
  <c r="A53910" i="29"/>
  <c r="A53909" i="29"/>
  <c r="A53908" i="29"/>
  <c r="A53907" i="29"/>
  <c r="A53906" i="29"/>
  <c r="A53905" i="29"/>
  <c r="A53904" i="29"/>
  <c r="A53903" i="29"/>
  <c r="A53902" i="29"/>
  <c r="A53901" i="29"/>
  <c r="A53900" i="29"/>
  <c r="A53899" i="29"/>
  <c r="A53898" i="29"/>
  <c r="A53897" i="29"/>
  <c r="A53896" i="29"/>
  <c r="A53895" i="29"/>
  <c r="A53894" i="29"/>
  <c r="A53893" i="29"/>
  <c r="A53892" i="29"/>
  <c r="A53891" i="29"/>
  <c r="A53890" i="29"/>
  <c r="A53889" i="29"/>
  <c r="A53888" i="29"/>
  <c r="A53887" i="29"/>
  <c r="A53886" i="29"/>
  <c r="A53885" i="29"/>
  <c r="A53884" i="29"/>
  <c r="A53883" i="29"/>
  <c r="A53882" i="29"/>
  <c r="A53881" i="29"/>
  <c r="A53880" i="29"/>
  <c r="A53879" i="29"/>
  <c r="A53878" i="29"/>
  <c r="A53877" i="29"/>
  <c r="A53876" i="29"/>
  <c r="A53875" i="29"/>
  <c r="A53874" i="29"/>
  <c r="A53873" i="29"/>
  <c r="A53872" i="29"/>
  <c r="A53871" i="29"/>
  <c r="A53870" i="29"/>
  <c r="A53869" i="29"/>
  <c r="A53868" i="29"/>
  <c r="A53867" i="29"/>
  <c r="A53866" i="29"/>
  <c r="A53865" i="29"/>
  <c r="A53864" i="29"/>
  <c r="A53863" i="29"/>
  <c r="A53862" i="29"/>
  <c r="A53861" i="29"/>
  <c r="A53860" i="29"/>
  <c r="A53859" i="29"/>
  <c r="A53858" i="29"/>
  <c r="A53857" i="29"/>
  <c r="A53856" i="29"/>
  <c r="A53855" i="29"/>
  <c r="A53854" i="29"/>
  <c r="A53853" i="29"/>
  <c r="A53852" i="29"/>
  <c r="A53851" i="29"/>
  <c r="A53850" i="29"/>
  <c r="A53849" i="29"/>
  <c r="A53848" i="29"/>
  <c r="A53847" i="29"/>
  <c r="A53846" i="29"/>
  <c r="A53845" i="29"/>
  <c r="A53844" i="29"/>
  <c r="A53843" i="29"/>
  <c r="A53842" i="29"/>
  <c r="A53841" i="29"/>
  <c r="A53840" i="29"/>
  <c r="A53839" i="29"/>
  <c r="A53838" i="29"/>
  <c r="A53837" i="29"/>
  <c r="A53836" i="29"/>
  <c r="A53835" i="29"/>
  <c r="A53834" i="29"/>
  <c r="A53833" i="29"/>
  <c r="A53832" i="29"/>
  <c r="A53831" i="29"/>
  <c r="A53830" i="29"/>
  <c r="A53829" i="29"/>
  <c r="A53828" i="29"/>
  <c r="A53827" i="29"/>
  <c r="A53826" i="29"/>
  <c r="A53825" i="29"/>
  <c r="A53824" i="29"/>
  <c r="A53823" i="29"/>
  <c r="A53822" i="29"/>
  <c r="A53821" i="29"/>
  <c r="A53820" i="29"/>
  <c r="A53819" i="29"/>
  <c r="A53818" i="29"/>
  <c r="A53817" i="29"/>
  <c r="A53816" i="29"/>
  <c r="A53815" i="29"/>
  <c r="A53814" i="29"/>
  <c r="A53813" i="29"/>
  <c r="A53812" i="29"/>
  <c r="A53811" i="29"/>
  <c r="A53810" i="29"/>
  <c r="A53809" i="29"/>
  <c r="A53808" i="29"/>
  <c r="A53807" i="29"/>
  <c r="A53806" i="29"/>
  <c r="A53805" i="29"/>
  <c r="A53804" i="29"/>
  <c r="A53803" i="29"/>
  <c r="A53802" i="29"/>
  <c r="A53801" i="29"/>
  <c r="A53800" i="29"/>
  <c r="A53799" i="29"/>
  <c r="A53798" i="29"/>
  <c r="A53797" i="29"/>
  <c r="A53796" i="29"/>
  <c r="A53795" i="29"/>
  <c r="A53794" i="29"/>
  <c r="A53793" i="29"/>
  <c r="A53792" i="29"/>
  <c r="A53791" i="29"/>
  <c r="A53790" i="29"/>
  <c r="A53789" i="29"/>
  <c r="A53788" i="29"/>
  <c r="A53787" i="29"/>
  <c r="A53786" i="29"/>
  <c r="A53785" i="29"/>
  <c r="A53784" i="29"/>
  <c r="A53783" i="29"/>
  <c r="A53782" i="29"/>
  <c r="A53781" i="29"/>
  <c r="A53780" i="29"/>
  <c r="A53779" i="29"/>
  <c r="A53778" i="29"/>
  <c r="A53777" i="29"/>
  <c r="A53776" i="29"/>
  <c r="A53775" i="29"/>
  <c r="A53774" i="29"/>
  <c r="A53773" i="29"/>
  <c r="A53772" i="29"/>
  <c r="A53771" i="29"/>
  <c r="A53770" i="29"/>
  <c r="A53769" i="29"/>
  <c r="A53768" i="29"/>
  <c r="A53767" i="29"/>
  <c r="A53766" i="29"/>
  <c r="A53765" i="29"/>
  <c r="A53764" i="29"/>
  <c r="A53763" i="29"/>
  <c r="A53762" i="29"/>
  <c r="A53761" i="29"/>
  <c r="A53760" i="29"/>
  <c r="A53759" i="29"/>
  <c r="A53758" i="29"/>
  <c r="A53757" i="29"/>
  <c r="A53756" i="29"/>
  <c r="A53755" i="29"/>
  <c r="A53754" i="29"/>
  <c r="A53753" i="29"/>
  <c r="A53752" i="29"/>
  <c r="A53751" i="29"/>
  <c r="A53750" i="29"/>
  <c r="A53749" i="29"/>
  <c r="A53748" i="29"/>
  <c r="A53747" i="29"/>
  <c r="A53746" i="29"/>
  <c r="A53745" i="29"/>
  <c r="A53744" i="29"/>
  <c r="A53743" i="29"/>
  <c r="A53742" i="29"/>
  <c r="A53741" i="29"/>
  <c r="A53740" i="29"/>
  <c r="A53739" i="29"/>
  <c r="A53738" i="29"/>
  <c r="A53737" i="29"/>
  <c r="A53736" i="29"/>
  <c r="A53735" i="29"/>
  <c r="A53734" i="29"/>
  <c r="A53733" i="29"/>
  <c r="A53732" i="29"/>
  <c r="A53731" i="29"/>
  <c r="A53730" i="29"/>
  <c r="A53729" i="29"/>
  <c r="A53728" i="29"/>
  <c r="A53727" i="29"/>
  <c r="A53726" i="29"/>
  <c r="A53725" i="29"/>
  <c r="A53724" i="29"/>
  <c r="A53723" i="29"/>
  <c r="A53722" i="29"/>
  <c r="A53721" i="29"/>
  <c r="A53720" i="29"/>
  <c r="A53719" i="29"/>
  <c r="A53718" i="29"/>
  <c r="A53717" i="29"/>
  <c r="A53716" i="29"/>
  <c r="A53715" i="29"/>
  <c r="A53714" i="29"/>
  <c r="A53713" i="29"/>
  <c r="A53712" i="29"/>
  <c r="A53711" i="29"/>
  <c r="A53710" i="29"/>
  <c r="A53709" i="29"/>
  <c r="A53708" i="29"/>
  <c r="A53707" i="29"/>
  <c r="A53706" i="29"/>
  <c r="A53705" i="29"/>
  <c r="A53704" i="29"/>
  <c r="A53703" i="29"/>
  <c r="A53702" i="29"/>
  <c r="A53701" i="29"/>
  <c r="A53700" i="29"/>
  <c r="A53699" i="29"/>
  <c r="A53698" i="29"/>
  <c r="A53697" i="29"/>
  <c r="A53696" i="29"/>
  <c r="A53695" i="29"/>
  <c r="A53694" i="29"/>
  <c r="A53693" i="29"/>
  <c r="A53692" i="29"/>
  <c r="A53691" i="29"/>
  <c r="A53690" i="29"/>
  <c r="A53689" i="29"/>
  <c r="A53688" i="29"/>
  <c r="A53687" i="29"/>
  <c r="A53686" i="29"/>
  <c r="A53685" i="29"/>
  <c r="A53684" i="29"/>
  <c r="A53683" i="29"/>
  <c r="A53682" i="29"/>
  <c r="A53681" i="29"/>
  <c r="A53680" i="29"/>
  <c r="A53679" i="29"/>
  <c r="A53678" i="29"/>
  <c r="A53677" i="29"/>
  <c r="A53676" i="29"/>
  <c r="A53675" i="29"/>
  <c r="A53674" i="29"/>
  <c r="A53673" i="29"/>
  <c r="A53672" i="29"/>
  <c r="A53671" i="29"/>
  <c r="A53670" i="29"/>
  <c r="A53669" i="29"/>
  <c r="A53668" i="29"/>
  <c r="A53667" i="29"/>
  <c r="A53666" i="29"/>
  <c r="A53665" i="29"/>
  <c r="A53664" i="29"/>
  <c r="A53663" i="29"/>
  <c r="A53662" i="29"/>
  <c r="A53661" i="29"/>
  <c r="A53660" i="29"/>
  <c r="A53659" i="29"/>
  <c r="A53658" i="29"/>
  <c r="A53657" i="29"/>
  <c r="A53656" i="29"/>
  <c r="A53655" i="29"/>
  <c r="A53654" i="29"/>
  <c r="A53653" i="29"/>
  <c r="A53652" i="29"/>
  <c r="A53651" i="29"/>
  <c r="A53650" i="29"/>
  <c r="A53649" i="29"/>
  <c r="A53648" i="29"/>
  <c r="A53647" i="29"/>
  <c r="A53646" i="29"/>
  <c r="A53645" i="29"/>
  <c r="A53644" i="29"/>
  <c r="A53643" i="29"/>
  <c r="A53642" i="29"/>
  <c r="A53641" i="29"/>
  <c r="A53640" i="29"/>
  <c r="A53639" i="29"/>
  <c r="A53638" i="29"/>
  <c r="A53637" i="29"/>
  <c r="A53636" i="29"/>
  <c r="A53635" i="29"/>
  <c r="A53634" i="29"/>
  <c r="A53633" i="29"/>
  <c r="A53632" i="29"/>
  <c r="A53631" i="29"/>
  <c r="A53630" i="29"/>
  <c r="A53629" i="29"/>
  <c r="A53628" i="29"/>
  <c r="A53627" i="29"/>
  <c r="A53626" i="29"/>
  <c r="A53625" i="29"/>
  <c r="A53624" i="29"/>
  <c r="A53623" i="29"/>
  <c r="A53622" i="29"/>
  <c r="A53621" i="29"/>
  <c r="A53620" i="29"/>
  <c r="A53619" i="29"/>
  <c r="A53618" i="29"/>
  <c r="A53617" i="29"/>
  <c r="A53616" i="29"/>
  <c r="A53615" i="29"/>
  <c r="A53614" i="29"/>
  <c r="A53613" i="29"/>
  <c r="A53612" i="29"/>
  <c r="A53611" i="29"/>
  <c r="A53610" i="29"/>
  <c r="A53609" i="29"/>
  <c r="A53608" i="29"/>
  <c r="A53607" i="29"/>
  <c r="A53606" i="29"/>
  <c r="A53605" i="29"/>
  <c r="A53604" i="29"/>
  <c r="A53603" i="29"/>
  <c r="A53602" i="29"/>
  <c r="A53601" i="29"/>
  <c r="A53600" i="29"/>
  <c r="A53599" i="29"/>
  <c r="A53598" i="29"/>
  <c r="A53597" i="29"/>
  <c r="A53596" i="29"/>
  <c r="A53595" i="29"/>
  <c r="A53594" i="29"/>
  <c r="A53593" i="29"/>
  <c r="A53592" i="29"/>
  <c r="A53591" i="29"/>
  <c r="A53590" i="29"/>
  <c r="A53589" i="29"/>
  <c r="A53588" i="29"/>
  <c r="A53587" i="29"/>
  <c r="A53586" i="29"/>
  <c r="A53585" i="29"/>
  <c r="A53584" i="29"/>
  <c r="A53583" i="29"/>
  <c r="A53582" i="29"/>
  <c r="A53581" i="29"/>
  <c r="A53580" i="29"/>
  <c r="A53579" i="29"/>
  <c r="A53578" i="29"/>
  <c r="A53577" i="29"/>
  <c r="A53576" i="29"/>
  <c r="A53575" i="29"/>
  <c r="A53574" i="29"/>
  <c r="A53573" i="29"/>
  <c r="A53572" i="29"/>
  <c r="A53571" i="29"/>
  <c r="A53570" i="29"/>
  <c r="A53569" i="29"/>
  <c r="A53568" i="29"/>
  <c r="A53567" i="29"/>
  <c r="A53566" i="29"/>
  <c r="A53565" i="29"/>
  <c r="A53564" i="29"/>
  <c r="A53563" i="29"/>
  <c r="A53562" i="29"/>
  <c r="A53561" i="29"/>
  <c r="A53560" i="29"/>
  <c r="A53559" i="29"/>
  <c r="A53558" i="29"/>
  <c r="A53557" i="29"/>
  <c r="A53556" i="29"/>
  <c r="A53555" i="29"/>
  <c r="A53554" i="29"/>
  <c r="A53553" i="29"/>
  <c r="A53552" i="29"/>
  <c r="A53551" i="29"/>
  <c r="A53550" i="29"/>
  <c r="A53549" i="29"/>
  <c r="A53548" i="29"/>
  <c r="A53547" i="29"/>
  <c r="A53546" i="29"/>
  <c r="A53545" i="29"/>
  <c r="A53544" i="29"/>
  <c r="A53543" i="29"/>
  <c r="A53542" i="29"/>
  <c r="A53541" i="29"/>
  <c r="A53540" i="29"/>
  <c r="A53539" i="29"/>
  <c r="A53538" i="29"/>
  <c r="A53537" i="29"/>
  <c r="A53536" i="29"/>
  <c r="A53535" i="29"/>
  <c r="A53534" i="29"/>
  <c r="A53533" i="29"/>
  <c r="A53532" i="29"/>
  <c r="A53531" i="29"/>
  <c r="A53530" i="29"/>
  <c r="A53529" i="29"/>
  <c r="A53528" i="29"/>
  <c r="A53527" i="29"/>
  <c r="A53526" i="29"/>
  <c r="A53525" i="29"/>
  <c r="A53524" i="29"/>
  <c r="A53523" i="29"/>
  <c r="A53522" i="29"/>
  <c r="A53521" i="29"/>
  <c r="A53520" i="29"/>
  <c r="A53519" i="29"/>
  <c r="A53518" i="29"/>
  <c r="A53517" i="29"/>
  <c r="A53516" i="29"/>
  <c r="A53515" i="29"/>
  <c r="A53514" i="29"/>
  <c r="A53513" i="29"/>
  <c r="A53512" i="29"/>
  <c r="A53511" i="29"/>
  <c r="A53510" i="29"/>
  <c r="A53509" i="29"/>
  <c r="A53508" i="29"/>
  <c r="A53507" i="29"/>
  <c r="A53506" i="29"/>
  <c r="A53505" i="29"/>
  <c r="A53504" i="29"/>
  <c r="A53503" i="29"/>
  <c r="A53502" i="29"/>
  <c r="A53501" i="29"/>
  <c r="A53500" i="29"/>
  <c r="A53499" i="29"/>
  <c r="A53498" i="29"/>
  <c r="A53497" i="29"/>
  <c r="A53496" i="29"/>
  <c r="A53495" i="29"/>
  <c r="A53494" i="29"/>
  <c r="A53493" i="29"/>
  <c r="A53492" i="29"/>
  <c r="A53491" i="29"/>
  <c r="A53490" i="29"/>
  <c r="A53489" i="29"/>
  <c r="A53488" i="29"/>
  <c r="A53487" i="29"/>
  <c r="A53486" i="29"/>
  <c r="A53485" i="29"/>
  <c r="A53484" i="29"/>
  <c r="A53483" i="29"/>
  <c r="A53482" i="29"/>
  <c r="A53481" i="29"/>
  <c r="A53480" i="29"/>
  <c r="A53479" i="29"/>
  <c r="A53478" i="29"/>
  <c r="A53477" i="29"/>
  <c r="A53476" i="29"/>
  <c r="A53475" i="29"/>
  <c r="A53474" i="29"/>
  <c r="A53473" i="29"/>
  <c r="A53472" i="29"/>
  <c r="A53471" i="29"/>
  <c r="A53470" i="29"/>
  <c r="A53469" i="29"/>
  <c r="A53468" i="29"/>
  <c r="A53467" i="29"/>
  <c r="A53466" i="29"/>
  <c r="A53465" i="29"/>
  <c r="A53464" i="29"/>
  <c r="A53463" i="29"/>
  <c r="A53462" i="29"/>
  <c r="A53461" i="29"/>
  <c r="A53460" i="29"/>
  <c r="A53459" i="29"/>
  <c r="A53458" i="29"/>
  <c r="A53457" i="29"/>
  <c r="A53456" i="29"/>
  <c r="A53455" i="29"/>
  <c r="A53454" i="29"/>
  <c r="A53453" i="29"/>
  <c r="A53452" i="29"/>
  <c r="A53451" i="29"/>
  <c r="A53450" i="29"/>
  <c r="A53449" i="29"/>
  <c r="A53448" i="29"/>
  <c r="A53447" i="29"/>
  <c r="A53446" i="29"/>
  <c r="A53445" i="29"/>
  <c r="A53444" i="29"/>
  <c r="A53443" i="29"/>
  <c r="A53442" i="29"/>
  <c r="A53441" i="29"/>
  <c r="A53440" i="29"/>
  <c r="A53439" i="29"/>
  <c r="A53438" i="29"/>
  <c r="A53437" i="29"/>
  <c r="A53436" i="29"/>
  <c r="A53435" i="29"/>
  <c r="A53434" i="29"/>
  <c r="A53433" i="29"/>
  <c r="A53432" i="29"/>
  <c r="A53431" i="29"/>
  <c r="A53430" i="29"/>
  <c r="A53429" i="29"/>
  <c r="A53428" i="29"/>
  <c r="A53427" i="29"/>
  <c r="A53426" i="29"/>
  <c r="A53425" i="29"/>
  <c r="A53424" i="29"/>
  <c r="A53423" i="29"/>
  <c r="A53422" i="29"/>
  <c r="A53421" i="29"/>
  <c r="A53420" i="29"/>
  <c r="A53419" i="29"/>
  <c r="A53418" i="29"/>
  <c r="A53417" i="29"/>
  <c r="A53416" i="29"/>
  <c r="A53415" i="29"/>
  <c r="A53414" i="29"/>
  <c r="A53413" i="29"/>
  <c r="A53412" i="29"/>
  <c r="A53411" i="29"/>
  <c r="A53410" i="29"/>
  <c r="A53409" i="29"/>
  <c r="A53408" i="29"/>
  <c r="A53407" i="29"/>
  <c r="A53406" i="29"/>
  <c r="A53405" i="29"/>
  <c r="A53404" i="29"/>
  <c r="A53403" i="29"/>
  <c r="A53402" i="29"/>
  <c r="A53401" i="29"/>
  <c r="A53400" i="29"/>
  <c r="A53399" i="29"/>
  <c r="A53398" i="29"/>
  <c r="A53397" i="29"/>
  <c r="A53396" i="29"/>
  <c r="A53395" i="29"/>
  <c r="A53394" i="29"/>
  <c r="A53393" i="29"/>
  <c r="A53392" i="29"/>
  <c r="A53391" i="29"/>
  <c r="A53390" i="29"/>
  <c r="A53389" i="29"/>
  <c r="A53388" i="29"/>
  <c r="A53387" i="29"/>
  <c r="A53386" i="29"/>
  <c r="A53385" i="29"/>
  <c r="A53384" i="29"/>
  <c r="A53383" i="29"/>
  <c r="A53382" i="29"/>
  <c r="A53381" i="29"/>
  <c r="A53380" i="29"/>
  <c r="A53379" i="29"/>
  <c r="A53378" i="29"/>
  <c r="A53377" i="29"/>
  <c r="A53376" i="29"/>
  <c r="A53375" i="29"/>
  <c r="A53374" i="29"/>
  <c r="A53373" i="29"/>
  <c r="A53372" i="29"/>
  <c r="A53371" i="29"/>
  <c r="A53370" i="29"/>
  <c r="A53369" i="29"/>
  <c r="A53368" i="29"/>
  <c r="A53367" i="29"/>
  <c r="A53366" i="29"/>
  <c r="A53365" i="29"/>
  <c r="A53364" i="29"/>
  <c r="A53363" i="29"/>
  <c r="A53362" i="29"/>
  <c r="A53361" i="29"/>
  <c r="A53360" i="29"/>
  <c r="A53359" i="29"/>
  <c r="A53358" i="29"/>
  <c r="A53357" i="29"/>
  <c r="A53356" i="29"/>
  <c r="A53355" i="29"/>
  <c r="A53354" i="29"/>
  <c r="A53353" i="29"/>
  <c r="A53352" i="29"/>
  <c r="A53351" i="29"/>
  <c r="A53350" i="29"/>
  <c r="A53349" i="29"/>
  <c r="A53348" i="29"/>
  <c r="A53347" i="29"/>
  <c r="A53346" i="29"/>
  <c r="A53345" i="29"/>
  <c r="A53344" i="29"/>
  <c r="A53343" i="29"/>
  <c r="A53342" i="29"/>
  <c r="A53341" i="29"/>
  <c r="A53340" i="29"/>
  <c r="A53339" i="29"/>
  <c r="A53338" i="29"/>
  <c r="A53337" i="29"/>
  <c r="A53336" i="29"/>
  <c r="A53335" i="29"/>
  <c r="A53334" i="29"/>
  <c r="A53333" i="29"/>
  <c r="A53332" i="29"/>
  <c r="A53331" i="29"/>
  <c r="A53330" i="29"/>
  <c r="A53329" i="29"/>
  <c r="A53328" i="29"/>
  <c r="A53327" i="29"/>
  <c r="A53326" i="29"/>
  <c r="A53325" i="29"/>
  <c r="A53324" i="29"/>
  <c r="A53323" i="29"/>
  <c r="A53322" i="29"/>
  <c r="A53321" i="29"/>
  <c r="A53320" i="29"/>
  <c r="A53319" i="29"/>
  <c r="A53318" i="29"/>
  <c r="A53317" i="29"/>
  <c r="A53316" i="29"/>
  <c r="A53315" i="29"/>
  <c r="A53314" i="29"/>
  <c r="A53313" i="29"/>
  <c r="A53312" i="29"/>
  <c r="A53311" i="29"/>
  <c r="A53310" i="29"/>
  <c r="A53309" i="29"/>
  <c r="A53308" i="29"/>
  <c r="A53307" i="29"/>
  <c r="A53306" i="29"/>
  <c r="A53305" i="29"/>
  <c r="A53304" i="29"/>
  <c r="A53303" i="29"/>
  <c r="A53302" i="29"/>
  <c r="A53301" i="29"/>
  <c r="A53300" i="29"/>
  <c r="A53299" i="29"/>
  <c r="A53298" i="29"/>
  <c r="A53297" i="29"/>
  <c r="A53296" i="29"/>
  <c r="A53295" i="29"/>
  <c r="A53294" i="29"/>
  <c r="A53293" i="29"/>
  <c r="A53292" i="29"/>
  <c r="A53291" i="29"/>
  <c r="A53290" i="29"/>
  <c r="A53289" i="29"/>
  <c r="A53288" i="29"/>
  <c r="A53287" i="29"/>
  <c r="A53286" i="29"/>
  <c r="A53285" i="29"/>
  <c r="A53284" i="29"/>
  <c r="A53283" i="29"/>
  <c r="A53282" i="29"/>
  <c r="A53281" i="29"/>
  <c r="A53280" i="29"/>
  <c r="A53279" i="29"/>
  <c r="A53278" i="29"/>
  <c r="A53277" i="29"/>
  <c r="A53276" i="29"/>
  <c r="A53275" i="29"/>
  <c r="A53274" i="29"/>
  <c r="A53273" i="29"/>
  <c r="A53272" i="29"/>
  <c r="A53271" i="29"/>
  <c r="A53270" i="29"/>
  <c r="A53269" i="29"/>
  <c r="A53268" i="29"/>
  <c r="A53267" i="29"/>
  <c r="A53266" i="29"/>
  <c r="A53265" i="29"/>
  <c r="A53264" i="29"/>
  <c r="A53263" i="29"/>
  <c r="A53262" i="29"/>
  <c r="A53261" i="29"/>
  <c r="A53260" i="29"/>
  <c r="A53259" i="29"/>
  <c r="A53258" i="29"/>
  <c r="A53257" i="29"/>
  <c r="A53256" i="29"/>
  <c r="A53255" i="29"/>
  <c r="A53254" i="29"/>
  <c r="A53253" i="29"/>
  <c r="A53252" i="29"/>
  <c r="A53251" i="29"/>
  <c r="A53250" i="29"/>
  <c r="A53249" i="29"/>
  <c r="A53248" i="29"/>
  <c r="A53247" i="29"/>
  <c r="A53246" i="29"/>
  <c r="A53245" i="29"/>
  <c r="A53244" i="29"/>
  <c r="A53243" i="29"/>
  <c r="A53242" i="29"/>
  <c r="A53241" i="29"/>
  <c r="A53240" i="29"/>
  <c r="A53239" i="29"/>
  <c r="A53238" i="29"/>
  <c r="A53237" i="29"/>
  <c r="A53236" i="29"/>
  <c r="A53235" i="29"/>
  <c r="A53234" i="29"/>
  <c r="A53233" i="29"/>
  <c r="A53232" i="29"/>
  <c r="A53231" i="29"/>
  <c r="A53230" i="29"/>
  <c r="A53229" i="29"/>
  <c r="A53228" i="29"/>
  <c r="A53227" i="29"/>
  <c r="A53226" i="29"/>
  <c r="A53225" i="29"/>
  <c r="A53224" i="29"/>
  <c r="A53223" i="29"/>
  <c r="A53222" i="29"/>
  <c r="A53221" i="29"/>
  <c r="A53220" i="29"/>
  <c r="A53219" i="29"/>
  <c r="A53218" i="29"/>
  <c r="A53217" i="29"/>
  <c r="A53216" i="29"/>
  <c r="A53215" i="29"/>
  <c r="A53214" i="29"/>
  <c r="A53213" i="29"/>
  <c r="A53212" i="29"/>
  <c r="A53211" i="29"/>
  <c r="A53210" i="29"/>
  <c r="A53209" i="29"/>
  <c r="A53208" i="29"/>
  <c r="A53207" i="29"/>
  <c r="A53206" i="29"/>
  <c r="A53205" i="29"/>
  <c r="A53204" i="29"/>
  <c r="A53203" i="29"/>
  <c r="A53202" i="29"/>
  <c r="A53201" i="29"/>
  <c r="A53200" i="29"/>
  <c r="A53199" i="29"/>
  <c r="A53198" i="29"/>
  <c r="A53197" i="29"/>
  <c r="A53196" i="29"/>
  <c r="A53195" i="29"/>
  <c r="A53194" i="29"/>
  <c r="A53193" i="29"/>
  <c r="A53192" i="29"/>
  <c r="A53191" i="29"/>
  <c r="A53190" i="29"/>
  <c r="A53189" i="29"/>
  <c r="A53188" i="29"/>
  <c r="A53187" i="29"/>
  <c r="A53186" i="29"/>
  <c r="A53185" i="29"/>
  <c r="A53184" i="29"/>
  <c r="A53183" i="29"/>
  <c r="A53182" i="29"/>
  <c r="A53181" i="29"/>
  <c r="A53180" i="29"/>
  <c r="A53179" i="29"/>
  <c r="A53178" i="29"/>
  <c r="A53177" i="29"/>
  <c r="A53176" i="29"/>
  <c r="A53175" i="29"/>
  <c r="A53174" i="29"/>
  <c r="A53173" i="29"/>
  <c r="A53172" i="29"/>
  <c r="A53171" i="29"/>
  <c r="A53170" i="29"/>
  <c r="A53169" i="29"/>
  <c r="A53168" i="29"/>
  <c r="A53167" i="29"/>
  <c r="A53166" i="29"/>
  <c r="A53165" i="29"/>
  <c r="A53164" i="29"/>
  <c r="A53163" i="29"/>
  <c r="A53162" i="29"/>
  <c r="A53161" i="29"/>
  <c r="A53160" i="29"/>
  <c r="A53159" i="29"/>
  <c r="A53158" i="29"/>
  <c r="A53157" i="29"/>
  <c r="A53156" i="29"/>
  <c r="A53155" i="29"/>
  <c r="A53154" i="29"/>
  <c r="A53153" i="29"/>
  <c r="A53152" i="29"/>
  <c r="A53151" i="29"/>
  <c r="A53150" i="29"/>
  <c r="A53149" i="29"/>
  <c r="A53148" i="29"/>
  <c r="A53147" i="29"/>
  <c r="A53146" i="29"/>
  <c r="A53145" i="29"/>
  <c r="A53144" i="29"/>
  <c r="A53143" i="29"/>
  <c r="A53142" i="29"/>
  <c r="A53141" i="29"/>
  <c r="A53140" i="29"/>
  <c r="A53139" i="29"/>
  <c r="A53138" i="29"/>
  <c r="A53137" i="29"/>
  <c r="A53136" i="29"/>
  <c r="A53135" i="29"/>
  <c r="A53134" i="29"/>
  <c r="A53133" i="29"/>
  <c r="A53132" i="29"/>
  <c r="A53131" i="29"/>
  <c r="A53130" i="29"/>
  <c r="A53129" i="29"/>
  <c r="A53128" i="29"/>
  <c r="A53127" i="29"/>
  <c r="A53126" i="29"/>
  <c r="A53125" i="29"/>
  <c r="A53124" i="29"/>
  <c r="A53123" i="29"/>
  <c r="A53122" i="29"/>
  <c r="A53121" i="29"/>
  <c r="A53120" i="29"/>
  <c r="A53119" i="29"/>
  <c r="A53118" i="29"/>
  <c r="A53117" i="29"/>
  <c r="A53116" i="29"/>
  <c r="A53115" i="29"/>
  <c r="A53114" i="29"/>
  <c r="A53113" i="29"/>
  <c r="A53112" i="29"/>
  <c r="A53111" i="29"/>
  <c r="A53110" i="29"/>
  <c r="A53109" i="29"/>
  <c r="A53108" i="29"/>
  <c r="A53107" i="29"/>
  <c r="A53106" i="29"/>
  <c r="A53105" i="29"/>
  <c r="A53104" i="29"/>
  <c r="A53103" i="29"/>
  <c r="A53102" i="29"/>
  <c r="A53101" i="29"/>
  <c r="A53100" i="29"/>
  <c r="A53099" i="29"/>
  <c r="A53098" i="29"/>
  <c r="A53097" i="29"/>
  <c r="A53096" i="29"/>
  <c r="A53095" i="29"/>
  <c r="A53094" i="29"/>
  <c r="A53093" i="29"/>
  <c r="A53092" i="29"/>
  <c r="A53091" i="29"/>
  <c r="A53090" i="29"/>
  <c r="A53089" i="29"/>
  <c r="A53088" i="29"/>
  <c r="A53087" i="29"/>
  <c r="A53086" i="29"/>
  <c r="A53085" i="29"/>
  <c r="A53084" i="29"/>
  <c r="A53083" i="29"/>
  <c r="A53082" i="29"/>
  <c r="A53081" i="29"/>
  <c r="A53080" i="29"/>
  <c r="A53079" i="29"/>
  <c r="A53078" i="29"/>
  <c r="A53077" i="29"/>
  <c r="A53076" i="29"/>
  <c r="A53075" i="29"/>
  <c r="A53074" i="29"/>
  <c r="A53073" i="29"/>
  <c r="A53072" i="29"/>
  <c r="A53071" i="29"/>
  <c r="A53070" i="29"/>
  <c r="A53069" i="29"/>
  <c r="A53068" i="29"/>
  <c r="A53067" i="29"/>
  <c r="A53066" i="29"/>
  <c r="A53065" i="29"/>
  <c r="A53064" i="29"/>
  <c r="A53063" i="29"/>
  <c r="A53062" i="29"/>
  <c r="A53061" i="29"/>
  <c r="A53060" i="29"/>
  <c r="A53059" i="29"/>
  <c r="A53058" i="29"/>
  <c r="A53057" i="29"/>
  <c r="A53056" i="29"/>
  <c r="A53055" i="29"/>
  <c r="A53054" i="29"/>
  <c r="A53053" i="29"/>
  <c r="A53052" i="29"/>
  <c r="A53051" i="29"/>
  <c r="A53050" i="29"/>
  <c r="A53049" i="29"/>
  <c r="A53048" i="29"/>
  <c r="A53047" i="29"/>
  <c r="A53046" i="29"/>
  <c r="A53045" i="29"/>
  <c r="A53044" i="29"/>
  <c r="A53043" i="29"/>
  <c r="A53042" i="29"/>
  <c r="A53041" i="29"/>
  <c r="A53040" i="29"/>
  <c r="A53039" i="29"/>
  <c r="A53038" i="29"/>
  <c r="A53037" i="29"/>
  <c r="A53036" i="29"/>
  <c r="A53035" i="29"/>
  <c r="A53034" i="29"/>
  <c r="A53033" i="29"/>
  <c r="A53032" i="29"/>
  <c r="A53031" i="29"/>
  <c r="A53030" i="29"/>
  <c r="A53029" i="29"/>
  <c r="A53028" i="29"/>
  <c r="A53027" i="29"/>
  <c r="A53026" i="29"/>
  <c r="A53025" i="29"/>
  <c r="A53024" i="29"/>
  <c r="A53023" i="29"/>
  <c r="A53022" i="29"/>
  <c r="A53021" i="29"/>
  <c r="A53020" i="29"/>
  <c r="A53019" i="29"/>
  <c r="A53018" i="29"/>
  <c r="A53017" i="29"/>
  <c r="A53016" i="29"/>
  <c r="A53015" i="29"/>
  <c r="A53014" i="29"/>
  <c r="A53013" i="29"/>
  <c r="A53012" i="29"/>
  <c r="A53011" i="29"/>
  <c r="A53010" i="29"/>
  <c r="A53009" i="29"/>
  <c r="A53008" i="29"/>
  <c r="A53007" i="29"/>
  <c r="A53006" i="29"/>
  <c r="A53005" i="29"/>
  <c r="A53004" i="29"/>
  <c r="A53003" i="29"/>
  <c r="A53002" i="29"/>
  <c r="A53001" i="29"/>
  <c r="A53000" i="29"/>
  <c r="A52999" i="29"/>
  <c r="A52998" i="29"/>
  <c r="A52997" i="29"/>
  <c r="A52996" i="29"/>
  <c r="A52995" i="29"/>
  <c r="A52994" i="29"/>
  <c r="A52993" i="29"/>
  <c r="A52992" i="29"/>
  <c r="A52991" i="29"/>
  <c r="A52990" i="29"/>
  <c r="A52989" i="29"/>
  <c r="A52988" i="29"/>
  <c r="A52987" i="29"/>
  <c r="A52986" i="29"/>
  <c r="A52985" i="29"/>
  <c r="A52984" i="29"/>
  <c r="A52983" i="29"/>
  <c r="A52982" i="29"/>
  <c r="A52981" i="29"/>
  <c r="A52980" i="29"/>
  <c r="A52979" i="29"/>
  <c r="A52978" i="29"/>
  <c r="A52977" i="29"/>
  <c r="A52976" i="29"/>
  <c r="A52975" i="29"/>
  <c r="A52974" i="29"/>
  <c r="A52973" i="29"/>
  <c r="A52972" i="29"/>
  <c r="A52971" i="29"/>
  <c r="A52970" i="29"/>
  <c r="A52969" i="29"/>
  <c r="A52968" i="29"/>
  <c r="A52967" i="29"/>
  <c r="A52966" i="29"/>
  <c r="A52965" i="29"/>
  <c r="A52964" i="29"/>
  <c r="A52963" i="29"/>
  <c r="A52962" i="29"/>
  <c r="A52961" i="29"/>
  <c r="A52960" i="29"/>
  <c r="A52959" i="29"/>
  <c r="A52958" i="29"/>
  <c r="A52957" i="29"/>
  <c r="A52956" i="29"/>
  <c r="A52955" i="29"/>
  <c r="A52954" i="29"/>
  <c r="A52953" i="29"/>
  <c r="A52952" i="29"/>
  <c r="A52951" i="29"/>
  <c r="A52950" i="29"/>
  <c r="A52949" i="29"/>
  <c r="A52948" i="29"/>
  <c r="A52947" i="29"/>
  <c r="A52946" i="29"/>
  <c r="A52945" i="29"/>
  <c r="A52944" i="29"/>
  <c r="A52943" i="29"/>
  <c r="A52942" i="29"/>
  <c r="A52941" i="29"/>
  <c r="A52940" i="29"/>
  <c r="A52939" i="29"/>
  <c r="A52938" i="29"/>
  <c r="A52937" i="29"/>
  <c r="A52936" i="29"/>
  <c r="A52935" i="29"/>
  <c r="A52934" i="29"/>
  <c r="A52933" i="29"/>
  <c r="A52932" i="29"/>
  <c r="A52931" i="29"/>
  <c r="A52930" i="29"/>
  <c r="A52929" i="29"/>
  <c r="A52928" i="29"/>
  <c r="A52927" i="29"/>
  <c r="A52926" i="29"/>
  <c r="A52925" i="29"/>
  <c r="A52924" i="29"/>
  <c r="A52923" i="29"/>
  <c r="A52922" i="29"/>
  <c r="A52921" i="29"/>
  <c r="A52920" i="29"/>
  <c r="A52919" i="29"/>
  <c r="A52918" i="29"/>
  <c r="A52917" i="29"/>
  <c r="A52916" i="29"/>
  <c r="A52915" i="29"/>
  <c r="A52914" i="29"/>
  <c r="A52913" i="29"/>
  <c r="A52912" i="29"/>
  <c r="A52911" i="29"/>
  <c r="A52910" i="29"/>
  <c r="A52909" i="29"/>
  <c r="A52908" i="29"/>
  <c r="A52907" i="29"/>
  <c r="A52906" i="29"/>
  <c r="A52905" i="29"/>
  <c r="A52904" i="29"/>
  <c r="A52903" i="29"/>
  <c r="A52902" i="29"/>
  <c r="A52901" i="29"/>
  <c r="A52900" i="29"/>
  <c r="A52899" i="29"/>
  <c r="A52898" i="29"/>
  <c r="A52897" i="29"/>
  <c r="A52896" i="29"/>
  <c r="A52895" i="29"/>
  <c r="A52894" i="29"/>
  <c r="A52893" i="29"/>
  <c r="A52892" i="29"/>
  <c r="A52891" i="29"/>
  <c r="A52890" i="29"/>
  <c r="A52889" i="29"/>
  <c r="A52888" i="29"/>
  <c r="A52887" i="29"/>
  <c r="A52886" i="29"/>
  <c r="A52885" i="29"/>
  <c r="A52884" i="29"/>
  <c r="A52883" i="29"/>
  <c r="A52882" i="29"/>
  <c r="A52881" i="29"/>
  <c r="A52880" i="29"/>
  <c r="A52879" i="29"/>
  <c r="A52878" i="29"/>
  <c r="A52877" i="29"/>
  <c r="A52876" i="29"/>
  <c r="A52875" i="29"/>
  <c r="A52874" i="29"/>
  <c r="A52873" i="29"/>
  <c r="A52872" i="29"/>
  <c r="A52871" i="29"/>
  <c r="A52870" i="29"/>
  <c r="A52869" i="29"/>
  <c r="A52868" i="29"/>
  <c r="A52867" i="29"/>
  <c r="A52866" i="29"/>
  <c r="A52865" i="29"/>
  <c r="A52864" i="29"/>
  <c r="A52863" i="29"/>
  <c r="A52862" i="29"/>
  <c r="A52861" i="29"/>
  <c r="A52860" i="29"/>
  <c r="A52859" i="29"/>
  <c r="A52858" i="29"/>
  <c r="A52857" i="29"/>
  <c r="A52856" i="29"/>
  <c r="A52855" i="29"/>
  <c r="A52854" i="29"/>
  <c r="A52853" i="29"/>
  <c r="A52852" i="29"/>
  <c r="A52851" i="29"/>
  <c r="A52850" i="29"/>
  <c r="A52849" i="29"/>
  <c r="A52848" i="29"/>
  <c r="A52847" i="29"/>
  <c r="A52846" i="29"/>
  <c r="A52845" i="29"/>
  <c r="A52844" i="29"/>
  <c r="A52843" i="29"/>
  <c r="A52842" i="29"/>
  <c r="A52841" i="29"/>
  <c r="A52840" i="29"/>
  <c r="A52839" i="29"/>
  <c r="A52838" i="29"/>
  <c r="A52837" i="29"/>
  <c r="A52836" i="29"/>
  <c r="A52835" i="29"/>
  <c r="A52834" i="29"/>
  <c r="A52833" i="29"/>
  <c r="A52832" i="29"/>
  <c r="A52831" i="29"/>
  <c r="A52830" i="29"/>
  <c r="A52829" i="29"/>
  <c r="A52828" i="29"/>
  <c r="A52827" i="29"/>
  <c r="A52826" i="29"/>
  <c r="A52825" i="29"/>
  <c r="A52824" i="29"/>
  <c r="A52823" i="29"/>
  <c r="A52822" i="29"/>
  <c r="A52821" i="29"/>
  <c r="A52820" i="29"/>
  <c r="A52819" i="29"/>
  <c r="A52818" i="29"/>
  <c r="A52817" i="29"/>
  <c r="A52816" i="29"/>
  <c r="A52815" i="29"/>
  <c r="A52814" i="29"/>
  <c r="A52813" i="29"/>
  <c r="A52812" i="29"/>
  <c r="A52811" i="29"/>
  <c r="A52810" i="29"/>
  <c r="A52809" i="29"/>
  <c r="A52808" i="29"/>
  <c r="A52807" i="29"/>
  <c r="A52806" i="29"/>
  <c r="A52805" i="29"/>
  <c r="A52804" i="29"/>
  <c r="A52803" i="29"/>
  <c r="A52802" i="29"/>
  <c r="A52801" i="29"/>
  <c r="A52800" i="29"/>
  <c r="A52799" i="29"/>
  <c r="A52798" i="29"/>
  <c r="A52797" i="29"/>
  <c r="A52796" i="29"/>
  <c r="A52795" i="29"/>
  <c r="A52794" i="29"/>
  <c r="A52793" i="29"/>
  <c r="A52792" i="29"/>
  <c r="A52791" i="29"/>
  <c r="A52790" i="29"/>
  <c r="A52789" i="29"/>
  <c r="A52788" i="29"/>
  <c r="A52787" i="29"/>
  <c r="A52786" i="29"/>
  <c r="A52785" i="29"/>
  <c r="A52784" i="29"/>
  <c r="A52783" i="29"/>
  <c r="A52782" i="29"/>
  <c r="A52781" i="29"/>
  <c r="A52780" i="29"/>
  <c r="A52779" i="29"/>
  <c r="A52778" i="29"/>
  <c r="A52777" i="29"/>
  <c r="A52776" i="29"/>
  <c r="A52775" i="29"/>
  <c r="A52774" i="29"/>
  <c r="A52773" i="29"/>
  <c r="A52772" i="29"/>
  <c r="A52771" i="29"/>
  <c r="A52770" i="29"/>
  <c r="A52769" i="29"/>
  <c r="A52768" i="29"/>
  <c r="A52767" i="29"/>
  <c r="A52766" i="29"/>
  <c r="A52765" i="29"/>
  <c r="A52764" i="29"/>
  <c r="A52763" i="29"/>
  <c r="A52762" i="29"/>
  <c r="A52761" i="29"/>
  <c r="A52760" i="29"/>
  <c r="A52759" i="29"/>
  <c r="A52758" i="29"/>
  <c r="A52757" i="29"/>
  <c r="A52756" i="29"/>
  <c r="A52755" i="29"/>
  <c r="A52754" i="29"/>
  <c r="A52753" i="29"/>
  <c r="A52752" i="29"/>
  <c r="A52751" i="29"/>
  <c r="A52750" i="29"/>
  <c r="A52749" i="29"/>
  <c r="A52748" i="29"/>
  <c r="A52747" i="29"/>
  <c r="A52746" i="29"/>
  <c r="A52745" i="29"/>
  <c r="A52744" i="29"/>
  <c r="A52743" i="29"/>
  <c r="A52742" i="29"/>
  <c r="A52741" i="29"/>
  <c r="A52740" i="29"/>
  <c r="A52739" i="29"/>
  <c r="A52738" i="29"/>
  <c r="A52737" i="29"/>
  <c r="A52736" i="29"/>
  <c r="A52735" i="29"/>
  <c r="A52734" i="29"/>
  <c r="A52733" i="29"/>
  <c r="A52732" i="29"/>
  <c r="A52731" i="29"/>
  <c r="A52730" i="29"/>
  <c r="A52729" i="29"/>
  <c r="A52728" i="29"/>
  <c r="A52727" i="29"/>
  <c r="A52726" i="29"/>
  <c r="A52725" i="29"/>
  <c r="A52724" i="29"/>
  <c r="A52723" i="29"/>
  <c r="A52722" i="29"/>
  <c r="A52721" i="29"/>
  <c r="A52720" i="29"/>
  <c r="A52719" i="29"/>
  <c r="A52718" i="29"/>
  <c r="A52717" i="29"/>
  <c r="A52716" i="29"/>
  <c r="A52715" i="29"/>
  <c r="A52714" i="29"/>
  <c r="A52713" i="29"/>
  <c r="A52712" i="29"/>
  <c r="A52711" i="29"/>
  <c r="A52710" i="29"/>
  <c r="A52709" i="29"/>
  <c r="A52708" i="29"/>
  <c r="A52707" i="29"/>
  <c r="A52706" i="29"/>
  <c r="A52705" i="29"/>
  <c r="A52704" i="29"/>
  <c r="A52703" i="29"/>
  <c r="A52702" i="29"/>
  <c r="A52701" i="29"/>
  <c r="A52700" i="29"/>
  <c r="A52699" i="29"/>
  <c r="A52698" i="29"/>
  <c r="A52697" i="29"/>
  <c r="A52696" i="29"/>
  <c r="A52695" i="29"/>
  <c r="A52694" i="29"/>
  <c r="A52693" i="29"/>
  <c r="A52692" i="29"/>
  <c r="A52691" i="29"/>
  <c r="A52690" i="29"/>
  <c r="A52689" i="29"/>
  <c r="A52688" i="29"/>
  <c r="A52687" i="29"/>
  <c r="A52686" i="29"/>
  <c r="A52685" i="29"/>
  <c r="A52684" i="29"/>
  <c r="A52683" i="29"/>
  <c r="A52682" i="29"/>
  <c r="A52681" i="29"/>
  <c r="A52680" i="29"/>
  <c r="A52679" i="29"/>
  <c r="A52678" i="29"/>
  <c r="A52677" i="29"/>
  <c r="A52676" i="29"/>
  <c r="A52675" i="29"/>
  <c r="A52674" i="29"/>
  <c r="A52673" i="29"/>
  <c r="A52672" i="29"/>
  <c r="A52671" i="29"/>
  <c r="A52670" i="29"/>
  <c r="A52669" i="29"/>
  <c r="A52668" i="29"/>
  <c r="A52667" i="29"/>
  <c r="A52666" i="29"/>
  <c r="A52665" i="29"/>
  <c r="A52664" i="29"/>
  <c r="A52663" i="29"/>
  <c r="A52662" i="29"/>
  <c r="A52661" i="29"/>
  <c r="A52660" i="29"/>
  <c r="A52659" i="29"/>
  <c r="A52658" i="29"/>
  <c r="A52657" i="29"/>
  <c r="A52656" i="29"/>
  <c r="A52655" i="29"/>
  <c r="A52654" i="29"/>
  <c r="A52653" i="29"/>
  <c r="A52652" i="29"/>
  <c r="A52651" i="29"/>
  <c r="A52650" i="29"/>
  <c r="A52649" i="29"/>
  <c r="A52648" i="29"/>
  <c r="A52647" i="29"/>
  <c r="A52646" i="29"/>
  <c r="A52645" i="29"/>
  <c r="A52644" i="29"/>
  <c r="A52643" i="29"/>
  <c r="A52642" i="29"/>
  <c r="A52641" i="29"/>
  <c r="A52640" i="29"/>
  <c r="A52639" i="29"/>
  <c r="A52638" i="29"/>
  <c r="A52637" i="29"/>
  <c r="A52636" i="29"/>
  <c r="A52635" i="29"/>
  <c r="A52634" i="29"/>
  <c r="A52633" i="29"/>
  <c r="A52632" i="29"/>
  <c r="A52631" i="29"/>
  <c r="A52630" i="29"/>
  <c r="A52629" i="29"/>
  <c r="A52628" i="29"/>
  <c r="A52627" i="29"/>
  <c r="A52626" i="29"/>
  <c r="A52625" i="29"/>
  <c r="A52624" i="29"/>
  <c r="A52623" i="29"/>
  <c r="A52622" i="29"/>
  <c r="A52621" i="29"/>
  <c r="A52620" i="29"/>
  <c r="A52619" i="29"/>
  <c r="A52618" i="29"/>
  <c r="A52617" i="29"/>
  <c r="A52616" i="29"/>
  <c r="A52615" i="29"/>
  <c r="A52614" i="29"/>
  <c r="A52613" i="29"/>
  <c r="A52612" i="29"/>
  <c r="A52611" i="29"/>
  <c r="A52610" i="29"/>
  <c r="A52609" i="29"/>
  <c r="A52608" i="29"/>
  <c r="A52607" i="29"/>
  <c r="A52606" i="29"/>
  <c r="A52605" i="29"/>
  <c r="A52604" i="29"/>
  <c r="A52603" i="29"/>
  <c r="A52602" i="29"/>
  <c r="A52601" i="29"/>
  <c r="A52600" i="29"/>
  <c r="A52599" i="29"/>
  <c r="A52598" i="29"/>
  <c r="A52597" i="29"/>
  <c r="A52596" i="29"/>
  <c r="A52595" i="29"/>
  <c r="A52594" i="29"/>
  <c r="A52593" i="29"/>
  <c r="A52592" i="29"/>
  <c r="A52591" i="29"/>
  <c r="A52590" i="29"/>
  <c r="A52589" i="29"/>
  <c r="A52588" i="29"/>
  <c r="A52587" i="29"/>
  <c r="A52586" i="29"/>
  <c r="A52585" i="29"/>
  <c r="A52584" i="29"/>
  <c r="A52583" i="29"/>
  <c r="A52582" i="29"/>
  <c r="A52581" i="29"/>
  <c r="A52580" i="29"/>
  <c r="A52579" i="29"/>
  <c r="A52578" i="29"/>
  <c r="A52577" i="29"/>
  <c r="A52576" i="29"/>
  <c r="A52575" i="29"/>
  <c r="A52574" i="29"/>
  <c r="A52573" i="29"/>
  <c r="A52572" i="29"/>
  <c r="A52571" i="29"/>
  <c r="A52570" i="29"/>
  <c r="A52569" i="29"/>
  <c r="A52568" i="29"/>
  <c r="A52567" i="29"/>
  <c r="A52566" i="29"/>
  <c r="A52565" i="29"/>
  <c r="A52564" i="29"/>
  <c r="A52563" i="29"/>
  <c r="A52562" i="29"/>
  <c r="A52561" i="29"/>
  <c r="A52560" i="29"/>
  <c r="A52559" i="29"/>
  <c r="A52558" i="29"/>
  <c r="A52557" i="29"/>
  <c r="A52556" i="29"/>
  <c r="A52555" i="29"/>
  <c r="A52554" i="29"/>
  <c r="A52553" i="29"/>
  <c r="A52552" i="29"/>
  <c r="A52551" i="29"/>
  <c r="A52550" i="29"/>
  <c r="A52549" i="29"/>
  <c r="A52548" i="29"/>
  <c r="A52547" i="29"/>
  <c r="A52546" i="29"/>
  <c r="A52545" i="29"/>
  <c r="A52544" i="29"/>
  <c r="A52543" i="29"/>
  <c r="A52542" i="29"/>
  <c r="A52541" i="29"/>
  <c r="A52540" i="29"/>
  <c r="A52539" i="29"/>
  <c r="A52538" i="29"/>
  <c r="A52537" i="29"/>
  <c r="A52536" i="29"/>
  <c r="A52535" i="29"/>
  <c r="A52534" i="29"/>
  <c r="A52533" i="29"/>
  <c r="A52532" i="29"/>
  <c r="A52531" i="29"/>
  <c r="A52530" i="29"/>
  <c r="A52529" i="29"/>
  <c r="A52528" i="29"/>
  <c r="A52527" i="29"/>
  <c r="A52526" i="29"/>
  <c r="A52525" i="29"/>
  <c r="A52524" i="29"/>
  <c r="A52523" i="29"/>
  <c r="A52522" i="29"/>
  <c r="A52521" i="29"/>
  <c r="A52520" i="29"/>
  <c r="A52519" i="29"/>
  <c r="A52518" i="29"/>
  <c r="A52517" i="29"/>
  <c r="A52516" i="29"/>
  <c r="A52515" i="29"/>
  <c r="A52514" i="29"/>
  <c r="A52513" i="29"/>
  <c r="A52512" i="29"/>
  <c r="A52511" i="29"/>
  <c r="A52510" i="29"/>
  <c r="A52509" i="29"/>
  <c r="A52508" i="29"/>
  <c r="A52507" i="29"/>
  <c r="A52506" i="29"/>
  <c r="A52505" i="29"/>
  <c r="A52504" i="29"/>
  <c r="A52503" i="29"/>
  <c r="A52502" i="29"/>
  <c r="A52501" i="29"/>
  <c r="A52500" i="29"/>
  <c r="A52499" i="29"/>
  <c r="A52498" i="29"/>
  <c r="A52497" i="29"/>
  <c r="A52496" i="29"/>
  <c r="A52495" i="29"/>
  <c r="A52494" i="29"/>
  <c r="A52493" i="29"/>
  <c r="A52492" i="29"/>
  <c r="A52491" i="29"/>
  <c r="A52490" i="29"/>
  <c r="A52489" i="29"/>
  <c r="A52488" i="29"/>
  <c r="A52487" i="29"/>
  <c r="A52486" i="29"/>
  <c r="A52485" i="29"/>
  <c r="A52484" i="29"/>
  <c r="A52483" i="29"/>
  <c r="A52482" i="29"/>
  <c r="A52481" i="29"/>
  <c r="A52480" i="29"/>
  <c r="A52479" i="29"/>
  <c r="A52478" i="29"/>
  <c r="A52477" i="29"/>
  <c r="A52476" i="29"/>
  <c r="A52475" i="29"/>
  <c r="A52474" i="29"/>
  <c r="A52473" i="29"/>
  <c r="A52472" i="29"/>
  <c r="A52471" i="29"/>
  <c r="A52470" i="29"/>
  <c r="A52469" i="29"/>
  <c r="A52468" i="29"/>
  <c r="A52467" i="29"/>
  <c r="A52466" i="29"/>
  <c r="A52465" i="29"/>
  <c r="A52464" i="29"/>
  <c r="A52463" i="29"/>
  <c r="A52462" i="29"/>
  <c r="A52461" i="29"/>
  <c r="A52460" i="29"/>
  <c r="A52459" i="29"/>
  <c r="A52458" i="29"/>
  <c r="A52457" i="29"/>
  <c r="A52456" i="29"/>
  <c r="A52455" i="29"/>
  <c r="A52454" i="29"/>
  <c r="A52453" i="29"/>
  <c r="A52452" i="29"/>
  <c r="A52451" i="29"/>
  <c r="A52450" i="29"/>
  <c r="A52449" i="29"/>
  <c r="A52448" i="29"/>
  <c r="A52447" i="29"/>
  <c r="A52446" i="29"/>
  <c r="A52445" i="29"/>
  <c r="A52444" i="29"/>
  <c r="A52443" i="29"/>
  <c r="A52442" i="29"/>
  <c r="A52441" i="29"/>
  <c r="A52440" i="29"/>
  <c r="A52439" i="29"/>
  <c r="A52438" i="29"/>
  <c r="A52437" i="29"/>
  <c r="A52436" i="29"/>
  <c r="A52435" i="29"/>
  <c r="A52434" i="29"/>
  <c r="A52433" i="29"/>
  <c r="A52432" i="29"/>
  <c r="A52431" i="29"/>
  <c r="A52430" i="29"/>
  <c r="A52429" i="29"/>
  <c r="A52428" i="29"/>
  <c r="A52427" i="29"/>
  <c r="A52426" i="29"/>
  <c r="A52425" i="29"/>
  <c r="A52424" i="29"/>
  <c r="A52423" i="29"/>
  <c r="A52422" i="29"/>
  <c r="A52421" i="29"/>
  <c r="A52420" i="29"/>
  <c r="A52419" i="29"/>
  <c r="A52418" i="29"/>
  <c r="A52417" i="29"/>
  <c r="A52416" i="29"/>
  <c r="A52415" i="29"/>
  <c r="A52414" i="29"/>
  <c r="A52413" i="29"/>
  <c r="A52412" i="29"/>
  <c r="A52411" i="29"/>
  <c r="A52410" i="29"/>
  <c r="A52409" i="29"/>
  <c r="A52408" i="29"/>
  <c r="A52407" i="29"/>
  <c r="A52406" i="29"/>
  <c r="A52405" i="29"/>
  <c r="A52404" i="29"/>
  <c r="A52403" i="29"/>
  <c r="A52402" i="29"/>
  <c r="A52401" i="29"/>
  <c r="A52400" i="29"/>
  <c r="A52399" i="29"/>
  <c r="A52398" i="29"/>
  <c r="A52397" i="29"/>
  <c r="A52396" i="29"/>
  <c r="A52395" i="29"/>
  <c r="A52394" i="29"/>
  <c r="A52393" i="29"/>
  <c r="A52392" i="29"/>
  <c r="A52391" i="29"/>
  <c r="A52390" i="29"/>
  <c r="A52389" i="29"/>
  <c r="A52388" i="29"/>
  <c r="A52387" i="29"/>
  <c r="A52386" i="29"/>
  <c r="A52385" i="29"/>
  <c r="A52384" i="29"/>
  <c r="A52383" i="29"/>
  <c r="A52382" i="29"/>
  <c r="A52381" i="29"/>
  <c r="A52380" i="29"/>
  <c r="A52379" i="29"/>
  <c r="A52378" i="29"/>
  <c r="A52377" i="29"/>
  <c r="A52376" i="29"/>
  <c r="A52375" i="29"/>
  <c r="A52374" i="29"/>
  <c r="A52373" i="29"/>
  <c r="A52372" i="29"/>
  <c r="A52371" i="29"/>
  <c r="A52370" i="29"/>
  <c r="A52369" i="29"/>
  <c r="A52368" i="29"/>
  <c r="A52367" i="29"/>
  <c r="A52366" i="29"/>
  <c r="A52365" i="29"/>
  <c r="A52364" i="29"/>
  <c r="A52363" i="29"/>
  <c r="A52362" i="29"/>
  <c r="A52361" i="29"/>
  <c r="A52360" i="29"/>
  <c r="A52359" i="29"/>
  <c r="A52358" i="29"/>
  <c r="A52357" i="29"/>
  <c r="A52356" i="29"/>
  <c r="A52355" i="29"/>
  <c r="A52354" i="29"/>
  <c r="A52353" i="29"/>
  <c r="A52352" i="29"/>
  <c r="A52351" i="29"/>
  <c r="A52350" i="29"/>
  <c r="A52349" i="29"/>
  <c r="A52348" i="29"/>
  <c r="A52347" i="29"/>
  <c r="A52346" i="29"/>
  <c r="A52345" i="29"/>
  <c r="A52344" i="29"/>
  <c r="A52343" i="29"/>
  <c r="A52342" i="29"/>
  <c r="A52341" i="29"/>
  <c r="A52340" i="29"/>
  <c r="A52339" i="29"/>
  <c r="A52338" i="29"/>
  <c r="A52337" i="29"/>
  <c r="A52336" i="29"/>
  <c r="A52335" i="29"/>
  <c r="A52334" i="29"/>
  <c r="A52333" i="29"/>
  <c r="A52332" i="29"/>
  <c r="A52331" i="29"/>
  <c r="A52330" i="29"/>
  <c r="A52329" i="29"/>
  <c r="A52328" i="29"/>
  <c r="A52327" i="29"/>
  <c r="A52326" i="29"/>
  <c r="A52325" i="29"/>
  <c r="A52324" i="29"/>
  <c r="A52323" i="29"/>
  <c r="A52322" i="29"/>
  <c r="A52321" i="29"/>
  <c r="A52320" i="29"/>
  <c r="A52319" i="29"/>
  <c r="A52318" i="29"/>
  <c r="A52317" i="29"/>
  <c r="A52316" i="29"/>
  <c r="A52315" i="29"/>
  <c r="A52314" i="29"/>
  <c r="A52313" i="29"/>
  <c r="A52312" i="29"/>
  <c r="A52311" i="29"/>
  <c r="A52310" i="29"/>
  <c r="A52309" i="29"/>
  <c r="A52308" i="29"/>
  <c r="A52307" i="29"/>
  <c r="A52306" i="29"/>
  <c r="A52305" i="29"/>
  <c r="A52304" i="29"/>
  <c r="A52303" i="29"/>
  <c r="A52302" i="29"/>
  <c r="A52301" i="29"/>
  <c r="A52300" i="29"/>
  <c r="A52299" i="29"/>
  <c r="A52298" i="29"/>
  <c r="A52297" i="29"/>
  <c r="A52296" i="29"/>
  <c r="A52295" i="29"/>
  <c r="A52294" i="29"/>
  <c r="A52293" i="29"/>
  <c r="A52292" i="29"/>
  <c r="A52291" i="29"/>
  <c r="A52290" i="29"/>
  <c r="A52289" i="29"/>
  <c r="A52288" i="29"/>
  <c r="A52287" i="29"/>
  <c r="A52286" i="29"/>
  <c r="A52285" i="29"/>
  <c r="A52284" i="29"/>
  <c r="A52283" i="29"/>
  <c r="A52282" i="29"/>
  <c r="A52281" i="29"/>
  <c r="A52280" i="29"/>
  <c r="A52279" i="29"/>
  <c r="A52278" i="29"/>
  <c r="A52277" i="29"/>
  <c r="A52276" i="29"/>
  <c r="A52275" i="29"/>
  <c r="A52274" i="29"/>
  <c r="A52273" i="29"/>
  <c r="A52272" i="29"/>
  <c r="A52271" i="29"/>
  <c r="A52270" i="29"/>
  <c r="A52269" i="29"/>
  <c r="A52268" i="29"/>
  <c r="A52267" i="29"/>
  <c r="A52266" i="29"/>
  <c r="A52265" i="29"/>
  <c r="A52264" i="29"/>
  <c r="A52263" i="29"/>
  <c r="A52262" i="29"/>
  <c r="A52261" i="29"/>
  <c r="A52260" i="29"/>
  <c r="A52259" i="29"/>
  <c r="A52258" i="29"/>
  <c r="A52257" i="29"/>
  <c r="A52256" i="29"/>
  <c r="A52255" i="29"/>
  <c r="A52254" i="29"/>
  <c r="A52253" i="29"/>
  <c r="A52252" i="29"/>
  <c r="A52251" i="29"/>
  <c r="A52250" i="29"/>
  <c r="A52249" i="29"/>
  <c r="A52248" i="29"/>
  <c r="A52247" i="29"/>
  <c r="A52246" i="29"/>
  <c r="A52245" i="29"/>
  <c r="A52244" i="29"/>
  <c r="A52243" i="29"/>
  <c r="A52242" i="29"/>
  <c r="A52241" i="29"/>
  <c r="A52240" i="29"/>
  <c r="A52239" i="29"/>
  <c r="A52238" i="29"/>
  <c r="A52237" i="29"/>
  <c r="A52236" i="29"/>
  <c r="A52235" i="29"/>
  <c r="A52234" i="29"/>
  <c r="A52233" i="29"/>
  <c r="A52232" i="29"/>
  <c r="A52231" i="29"/>
  <c r="A52230" i="29"/>
  <c r="A52229" i="29"/>
  <c r="A52228" i="29"/>
  <c r="A52227" i="29"/>
  <c r="A52226" i="29"/>
  <c r="A52225" i="29"/>
  <c r="A52224" i="29"/>
  <c r="A52223" i="29"/>
  <c r="A52222" i="29"/>
  <c r="A52221" i="29"/>
  <c r="A52220" i="29"/>
  <c r="A52219" i="29"/>
  <c r="A52218" i="29"/>
  <c r="A52217" i="29"/>
  <c r="A52216" i="29"/>
  <c r="A52215" i="29"/>
  <c r="A52214" i="29"/>
  <c r="A52213" i="29"/>
  <c r="A52212" i="29"/>
  <c r="A52211" i="29"/>
  <c r="A52210" i="29"/>
  <c r="A52209" i="29"/>
  <c r="A52208" i="29"/>
  <c r="A52207" i="29"/>
  <c r="A52206" i="29"/>
  <c r="A52205" i="29"/>
  <c r="A52204" i="29"/>
  <c r="A52203" i="29"/>
  <c r="A52202" i="29"/>
  <c r="A52201" i="29"/>
  <c r="A52200" i="29"/>
  <c r="A52199" i="29"/>
  <c r="A52198" i="29"/>
  <c r="A52197" i="29"/>
  <c r="A52196" i="29"/>
  <c r="A52195" i="29"/>
  <c r="A52194" i="29"/>
  <c r="A52193" i="29"/>
  <c r="A52192" i="29"/>
  <c r="A52191" i="29"/>
  <c r="A52190" i="29"/>
  <c r="A52189" i="29"/>
  <c r="A52188" i="29"/>
  <c r="A52187" i="29"/>
  <c r="A52186" i="29"/>
  <c r="A52185" i="29"/>
  <c r="A52184" i="29"/>
  <c r="A52183" i="29"/>
  <c r="A52182" i="29"/>
  <c r="A52181" i="29"/>
  <c r="A52180" i="29"/>
  <c r="A52179" i="29"/>
  <c r="A52178" i="29"/>
  <c r="A52177" i="29"/>
  <c r="A52176" i="29"/>
  <c r="A52175" i="29"/>
  <c r="A52174" i="29"/>
  <c r="A52173" i="29"/>
  <c r="A52172" i="29"/>
  <c r="A52171" i="29"/>
  <c r="A52170" i="29"/>
  <c r="A52169" i="29"/>
  <c r="A52168" i="29"/>
  <c r="A52167" i="29"/>
  <c r="A52166" i="29"/>
  <c r="A52165" i="29"/>
  <c r="A52164" i="29"/>
  <c r="A52163" i="29"/>
  <c r="A52162" i="29"/>
  <c r="A52161" i="29"/>
  <c r="A52160" i="29"/>
  <c r="A52159" i="29"/>
  <c r="A52158" i="29"/>
  <c r="A52157" i="29"/>
  <c r="A52156" i="29"/>
  <c r="A52155" i="29"/>
  <c r="A52154" i="29"/>
  <c r="A52153" i="29"/>
  <c r="A52152" i="29"/>
  <c r="A52151" i="29"/>
  <c r="A52150" i="29"/>
  <c r="A52149" i="29"/>
  <c r="A52148" i="29"/>
  <c r="A52147" i="29"/>
  <c r="A52146" i="29"/>
  <c r="A52145" i="29"/>
  <c r="A52144" i="29"/>
  <c r="A52143" i="29"/>
  <c r="A52142" i="29"/>
  <c r="A52141" i="29"/>
  <c r="A52140" i="29"/>
  <c r="A52139" i="29"/>
  <c r="A52138" i="29"/>
  <c r="A52137" i="29"/>
  <c r="A52136" i="29"/>
  <c r="A52135" i="29"/>
  <c r="A52134" i="29"/>
  <c r="A52133" i="29"/>
  <c r="A52132" i="29"/>
  <c r="A52131" i="29"/>
  <c r="A52130" i="29"/>
  <c r="A52129" i="29"/>
  <c r="A52128" i="29"/>
  <c r="A52127" i="29"/>
  <c r="A52126" i="29"/>
  <c r="A52125" i="29"/>
  <c r="A52124" i="29"/>
  <c r="A52123" i="29"/>
  <c r="A52122" i="29"/>
  <c r="A52121" i="29"/>
  <c r="A52120" i="29"/>
  <c r="A52119" i="29"/>
  <c r="A52118" i="29"/>
  <c r="A52117" i="29"/>
  <c r="A52116" i="29"/>
  <c r="A52115" i="29"/>
  <c r="A52114" i="29"/>
  <c r="A52113" i="29"/>
  <c r="A52112" i="29"/>
  <c r="A52111" i="29"/>
  <c r="A52110" i="29"/>
  <c r="A52109" i="29"/>
  <c r="A52108" i="29"/>
  <c r="A52107" i="29"/>
  <c r="A52106" i="29"/>
  <c r="A52105" i="29"/>
  <c r="A52104" i="29"/>
  <c r="A52103" i="29"/>
  <c r="A52102" i="29"/>
  <c r="A52101" i="29"/>
  <c r="A52100" i="29"/>
  <c r="A52099" i="29"/>
  <c r="A52098" i="29"/>
  <c r="A52097" i="29"/>
  <c r="A52096" i="29"/>
  <c r="A52095" i="29"/>
  <c r="A52094" i="29"/>
  <c r="A52093" i="29"/>
  <c r="A52092" i="29"/>
  <c r="A52091" i="29"/>
  <c r="A52090" i="29"/>
  <c r="A52089" i="29"/>
  <c r="A52088" i="29"/>
  <c r="A52087" i="29"/>
  <c r="A52086" i="29"/>
  <c r="A52085" i="29"/>
  <c r="A52084" i="29"/>
  <c r="A52083" i="29"/>
  <c r="A52082" i="29"/>
  <c r="A52081" i="29"/>
  <c r="A52080" i="29"/>
  <c r="A52079" i="29"/>
  <c r="A52078" i="29"/>
  <c r="A52077" i="29"/>
  <c r="A52076" i="29"/>
  <c r="A52075" i="29"/>
  <c r="A52074" i="29"/>
  <c r="A52073" i="29"/>
  <c r="A52072" i="29"/>
  <c r="A52071" i="29"/>
  <c r="A52070" i="29"/>
  <c r="A52069" i="29"/>
  <c r="A52068" i="29"/>
  <c r="A52067" i="29"/>
  <c r="A52066" i="29"/>
  <c r="A52065" i="29"/>
  <c r="A52064" i="29"/>
  <c r="A52063" i="29"/>
  <c r="A52062" i="29"/>
  <c r="A52061" i="29"/>
  <c r="A52060" i="29"/>
  <c r="A52059" i="29"/>
  <c r="A52058" i="29"/>
  <c r="A52057" i="29"/>
  <c r="A52056" i="29"/>
  <c r="A52055" i="29"/>
  <c r="A52054" i="29"/>
  <c r="A52053" i="29"/>
  <c r="A52052" i="29"/>
  <c r="A52051" i="29"/>
  <c r="A52050" i="29"/>
  <c r="A52049" i="29"/>
  <c r="A52048" i="29"/>
  <c r="A52047" i="29"/>
  <c r="A52046" i="29"/>
  <c r="A52045" i="29"/>
  <c r="A52044" i="29"/>
  <c r="A52043" i="29"/>
  <c r="A52042" i="29"/>
  <c r="A52041" i="29"/>
  <c r="A52040" i="29"/>
  <c r="A52039" i="29"/>
  <c r="A52038" i="29"/>
  <c r="A52037" i="29"/>
  <c r="A52036" i="29"/>
  <c r="A52035" i="29"/>
  <c r="A52034" i="29"/>
  <c r="A52033" i="29"/>
  <c r="A52032" i="29"/>
  <c r="A52031" i="29"/>
  <c r="A52030" i="29"/>
  <c r="A52029" i="29"/>
  <c r="A52028" i="29"/>
  <c r="A52027" i="29"/>
  <c r="A52026" i="29"/>
  <c r="A52025" i="29"/>
  <c r="A52024" i="29"/>
  <c r="A52023" i="29"/>
  <c r="A52022" i="29"/>
  <c r="A52021" i="29"/>
  <c r="A52020" i="29"/>
  <c r="A52019" i="29"/>
  <c r="A52018" i="29"/>
  <c r="A52017" i="29"/>
  <c r="A52016" i="29"/>
  <c r="A52015" i="29"/>
  <c r="A52014" i="29"/>
  <c r="A52013" i="29"/>
  <c r="A52012" i="29"/>
  <c r="A52011" i="29"/>
  <c r="A52010" i="29"/>
  <c r="A52009" i="29"/>
  <c r="A52008" i="29"/>
  <c r="A52007" i="29"/>
  <c r="A52006" i="29"/>
  <c r="A52005" i="29"/>
  <c r="A52004" i="29"/>
  <c r="A52003" i="29"/>
  <c r="A52002" i="29"/>
  <c r="A52001" i="29"/>
  <c r="A52000" i="29"/>
  <c r="A51999" i="29"/>
  <c r="A51998" i="29"/>
  <c r="A51997" i="29"/>
  <c r="A51996" i="29"/>
  <c r="A51995" i="29"/>
  <c r="A51994" i="29"/>
  <c r="A51993" i="29"/>
  <c r="A51992" i="29"/>
  <c r="A51991" i="29"/>
  <c r="A51990" i="29"/>
  <c r="A51989" i="29"/>
  <c r="A51988" i="29"/>
  <c r="A51987" i="29"/>
  <c r="A51986" i="29"/>
  <c r="A51985" i="29"/>
  <c r="A51984" i="29"/>
  <c r="A51983" i="29"/>
  <c r="A51982" i="29"/>
  <c r="A51981" i="29"/>
  <c r="A51980" i="29"/>
  <c r="A51979" i="29"/>
  <c r="A51978" i="29"/>
  <c r="A51977" i="29"/>
  <c r="A51976" i="29"/>
  <c r="A51975" i="29"/>
  <c r="A51974" i="29"/>
  <c r="A51973" i="29"/>
  <c r="A51972" i="29"/>
  <c r="A51971" i="29"/>
  <c r="A51970" i="29"/>
  <c r="A51969" i="29"/>
  <c r="A51968" i="29"/>
  <c r="A51967" i="29"/>
  <c r="A51966" i="29"/>
  <c r="A51965" i="29"/>
  <c r="A51964" i="29"/>
  <c r="A51963" i="29"/>
  <c r="A51962" i="29"/>
  <c r="A51961" i="29"/>
  <c r="A51960" i="29"/>
  <c r="A51959" i="29"/>
  <c r="A51958" i="29"/>
  <c r="A51957" i="29"/>
  <c r="A51956" i="29"/>
  <c r="A51955" i="29"/>
  <c r="A51954" i="29"/>
  <c r="A51953" i="29"/>
  <c r="A51952" i="29"/>
  <c r="A51951" i="29"/>
  <c r="A51950" i="29"/>
  <c r="A51949" i="29"/>
  <c r="A51948" i="29"/>
  <c r="A51947" i="29"/>
  <c r="A51946" i="29"/>
  <c r="A51945" i="29"/>
  <c r="A51944" i="29"/>
  <c r="A51943" i="29"/>
  <c r="A51942" i="29"/>
  <c r="A51941" i="29"/>
  <c r="A51940" i="29"/>
  <c r="A51939" i="29"/>
  <c r="A51938" i="29"/>
  <c r="A51937" i="29"/>
  <c r="A51936" i="29"/>
  <c r="A51935" i="29"/>
  <c r="A51934" i="29"/>
  <c r="A51933" i="29"/>
  <c r="A51932" i="29"/>
  <c r="A51931" i="29"/>
  <c r="A51930" i="29"/>
  <c r="A51929" i="29"/>
  <c r="A51928" i="29"/>
  <c r="A51927" i="29"/>
  <c r="A51926" i="29"/>
  <c r="A51925" i="29"/>
  <c r="A51924" i="29"/>
  <c r="A51923" i="29"/>
  <c r="A51922" i="29"/>
  <c r="A51921" i="29"/>
  <c r="A51920" i="29"/>
  <c r="A51919" i="29"/>
  <c r="A51918" i="29"/>
  <c r="A51917" i="29"/>
  <c r="A51916" i="29"/>
  <c r="A51915" i="29"/>
  <c r="A51914" i="29"/>
  <c r="A51913" i="29"/>
  <c r="A51912" i="29"/>
  <c r="A51911" i="29"/>
  <c r="A51910" i="29"/>
  <c r="A51909" i="29"/>
  <c r="A51908" i="29"/>
  <c r="A51907" i="29"/>
  <c r="A51906" i="29"/>
  <c r="A51905" i="29"/>
  <c r="A51904" i="29"/>
  <c r="A51903" i="29"/>
  <c r="A51902" i="29"/>
  <c r="A51901" i="29"/>
  <c r="A51900" i="29"/>
  <c r="A51899" i="29"/>
  <c r="A51898" i="29"/>
  <c r="A51897" i="29"/>
  <c r="A51896" i="29"/>
  <c r="A51895" i="29"/>
  <c r="A51894" i="29"/>
  <c r="A51893" i="29"/>
  <c r="A51892" i="29"/>
  <c r="A51891" i="29"/>
  <c r="A51890" i="29"/>
  <c r="A51889" i="29"/>
  <c r="A51888" i="29"/>
  <c r="A51887" i="29"/>
  <c r="A51886" i="29"/>
  <c r="A51885" i="29"/>
  <c r="A51884" i="29"/>
  <c r="A51883" i="29"/>
  <c r="A51882" i="29"/>
  <c r="A51881" i="29"/>
  <c r="A51880" i="29"/>
  <c r="A51879" i="29"/>
  <c r="A51878" i="29"/>
  <c r="A51877" i="29"/>
  <c r="A51876" i="29"/>
  <c r="A51875" i="29"/>
  <c r="A51874" i="29"/>
  <c r="A51873" i="29"/>
  <c r="A51872" i="29"/>
  <c r="A51871" i="29"/>
  <c r="A51870" i="29"/>
  <c r="A51869" i="29"/>
  <c r="A51868" i="29"/>
  <c r="A51867" i="29"/>
  <c r="A51866" i="29"/>
  <c r="A51865" i="29"/>
  <c r="A51864" i="29"/>
  <c r="A51863" i="29"/>
  <c r="A51862" i="29"/>
  <c r="A51861" i="29"/>
  <c r="A51860" i="29"/>
  <c r="A51859" i="29"/>
  <c r="A51858" i="29"/>
  <c r="A51857" i="29"/>
  <c r="A51856" i="29"/>
  <c r="A51855" i="29"/>
  <c r="A51854" i="29"/>
  <c r="A51853" i="29"/>
  <c r="A51852" i="29"/>
  <c r="A51851" i="29"/>
  <c r="A51850" i="29"/>
  <c r="A51849" i="29"/>
  <c r="A51848" i="29"/>
  <c r="A51847" i="29"/>
  <c r="A51846" i="29"/>
  <c r="A51845" i="29"/>
  <c r="A51844" i="29"/>
  <c r="A51843" i="29"/>
  <c r="A51842" i="29"/>
  <c r="A51841" i="29"/>
  <c r="A51840" i="29"/>
  <c r="A51839" i="29"/>
  <c r="A51838" i="29"/>
  <c r="A51837" i="29"/>
  <c r="A51836" i="29"/>
  <c r="A51835" i="29"/>
  <c r="A51834" i="29"/>
  <c r="A51833" i="29"/>
  <c r="A51832" i="29"/>
  <c r="A51831" i="29"/>
  <c r="A51830" i="29"/>
  <c r="A51829" i="29"/>
  <c r="A51828" i="29"/>
  <c r="A51827" i="29"/>
  <c r="A51826" i="29"/>
  <c r="A51825" i="29"/>
  <c r="A51824" i="29"/>
  <c r="A51823" i="29"/>
  <c r="A51822" i="29"/>
  <c r="A51821" i="29"/>
  <c r="A51820" i="29"/>
  <c r="A51819" i="29"/>
  <c r="A51818" i="29"/>
  <c r="A51817" i="29"/>
  <c r="A51816" i="29"/>
  <c r="A51815" i="29"/>
  <c r="A51814" i="29"/>
  <c r="A51813" i="29"/>
  <c r="A51812" i="29"/>
  <c r="A51811" i="29"/>
  <c r="A51810" i="29"/>
  <c r="A51809" i="29"/>
  <c r="A51808" i="29"/>
  <c r="A51807" i="29"/>
  <c r="A51806" i="29"/>
  <c r="A51805" i="29"/>
  <c r="A51804" i="29"/>
  <c r="A51803" i="29"/>
  <c r="A51802" i="29"/>
  <c r="A51801" i="29"/>
  <c r="A51800" i="29"/>
  <c r="A51799" i="29"/>
  <c r="A51798" i="29"/>
  <c r="A51797" i="29"/>
  <c r="A51796" i="29"/>
  <c r="A51795" i="29"/>
  <c r="A51794" i="29"/>
  <c r="A51793" i="29"/>
  <c r="A51792" i="29"/>
  <c r="A51791" i="29"/>
  <c r="A51790" i="29"/>
  <c r="A51789" i="29"/>
  <c r="A51788" i="29"/>
  <c r="A51787" i="29"/>
  <c r="A51786" i="29"/>
  <c r="A51785" i="29"/>
  <c r="A51784" i="29"/>
  <c r="A51783" i="29"/>
  <c r="A51782" i="29"/>
  <c r="A51781" i="29"/>
  <c r="A51780" i="29"/>
  <c r="A51779" i="29"/>
  <c r="A51778" i="29"/>
  <c r="A51777" i="29"/>
  <c r="A51776" i="29"/>
  <c r="A51775" i="29"/>
  <c r="A51774" i="29"/>
  <c r="A51773" i="29"/>
  <c r="A51772" i="29"/>
  <c r="A51771" i="29"/>
  <c r="A51770" i="29"/>
  <c r="A51769" i="29"/>
  <c r="A51768" i="29"/>
  <c r="A51767" i="29"/>
  <c r="A51766" i="29"/>
  <c r="A51765" i="29"/>
  <c r="A51764" i="29"/>
  <c r="A51763" i="29"/>
  <c r="A51762" i="29"/>
  <c r="A51761" i="29"/>
  <c r="A51760" i="29"/>
  <c r="A51759" i="29"/>
  <c r="A51758" i="29"/>
  <c r="A51757" i="29"/>
  <c r="A51756" i="29"/>
  <c r="A51755" i="29"/>
  <c r="A51754" i="29"/>
  <c r="A51753" i="29"/>
  <c r="A51752" i="29"/>
  <c r="A51751" i="29"/>
  <c r="A51750" i="29"/>
  <c r="A51749" i="29"/>
  <c r="A51748" i="29"/>
  <c r="A51747" i="29"/>
  <c r="A51746" i="29"/>
  <c r="A51745" i="29"/>
  <c r="A51744" i="29"/>
  <c r="A51743" i="29"/>
  <c r="A51742" i="29"/>
  <c r="A51741" i="29"/>
  <c r="A51740" i="29"/>
  <c r="A51739" i="29"/>
  <c r="A51738" i="29"/>
  <c r="A51737" i="29"/>
  <c r="A51736" i="29"/>
  <c r="A51735" i="29"/>
  <c r="A51734" i="29"/>
  <c r="A51733" i="29"/>
  <c r="A51732" i="29"/>
  <c r="A51731" i="29"/>
  <c r="A51730" i="29"/>
  <c r="A51729" i="29"/>
  <c r="A51728" i="29"/>
  <c r="A51727" i="29"/>
  <c r="A51726" i="29"/>
  <c r="A51725" i="29"/>
  <c r="A51724" i="29"/>
  <c r="A51723" i="29"/>
  <c r="A51722" i="29"/>
  <c r="A51721" i="29"/>
  <c r="A51720" i="29"/>
  <c r="A51719" i="29"/>
  <c r="A51718" i="29"/>
  <c r="A51717" i="29"/>
  <c r="A51716" i="29"/>
  <c r="A51715" i="29"/>
  <c r="A51714" i="29"/>
  <c r="A51713" i="29"/>
  <c r="A51712" i="29"/>
  <c r="A51711" i="29"/>
  <c r="A51710" i="29"/>
  <c r="A51709" i="29"/>
  <c r="A51708" i="29"/>
  <c r="A51707" i="29"/>
  <c r="A51706" i="29"/>
  <c r="A51705" i="29"/>
  <c r="A51704" i="29"/>
  <c r="A51703" i="29"/>
  <c r="A51702" i="29"/>
  <c r="A51701" i="29"/>
  <c r="A51700" i="29"/>
  <c r="A51699" i="29"/>
  <c r="A51698" i="29"/>
  <c r="A51697" i="29"/>
  <c r="A51696" i="29"/>
  <c r="A51695" i="29"/>
  <c r="A51694" i="29"/>
  <c r="A51693" i="29"/>
  <c r="A51692" i="29"/>
  <c r="A51691" i="29"/>
  <c r="A51690" i="29"/>
  <c r="A51689" i="29"/>
  <c r="A51688" i="29"/>
  <c r="A51687" i="29"/>
  <c r="A51686" i="29"/>
  <c r="A51685" i="29"/>
  <c r="A51684" i="29"/>
  <c r="A51683" i="29"/>
  <c r="A51682" i="29"/>
  <c r="A51681" i="29"/>
  <c r="A51680" i="29"/>
  <c r="A51679" i="29"/>
  <c r="A51678" i="29"/>
  <c r="A51677" i="29"/>
  <c r="A51676" i="29"/>
  <c r="A51675" i="29"/>
  <c r="A51674" i="29"/>
  <c r="A51673" i="29"/>
  <c r="A51672" i="29"/>
  <c r="A51671" i="29"/>
  <c r="A51670" i="29"/>
  <c r="A51669" i="29"/>
  <c r="A51668" i="29"/>
  <c r="A51667" i="29"/>
  <c r="A51666" i="29"/>
  <c r="A51665" i="29"/>
  <c r="A51664" i="29"/>
  <c r="A51663" i="29"/>
  <c r="A51662" i="29"/>
  <c r="A51661" i="29"/>
  <c r="A51660" i="29"/>
  <c r="A51659" i="29"/>
  <c r="A51658" i="29"/>
  <c r="A51657" i="29"/>
  <c r="A51656" i="29"/>
  <c r="A51655" i="29"/>
  <c r="A51654" i="29"/>
  <c r="A51653" i="29"/>
  <c r="A51652" i="29"/>
  <c r="A51651" i="29"/>
  <c r="A51650" i="29"/>
  <c r="A51649" i="29"/>
  <c r="A51648" i="29"/>
  <c r="A51647" i="29"/>
  <c r="A51646" i="29"/>
  <c r="A51645" i="29"/>
  <c r="A51644" i="29"/>
  <c r="A51643" i="29"/>
  <c r="A51642" i="29"/>
  <c r="A51641" i="29"/>
  <c r="A51640" i="29"/>
  <c r="A51639" i="29"/>
  <c r="A51638" i="29"/>
  <c r="A51637" i="29"/>
  <c r="A51636" i="29"/>
  <c r="A51635" i="29"/>
  <c r="A51634" i="29"/>
  <c r="A51633" i="29"/>
  <c r="A51632" i="29"/>
  <c r="A51631" i="29"/>
  <c r="A51630" i="29"/>
  <c r="A51629" i="29"/>
  <c r="A51628" i="29"/>
  <c r="A51627" i="29"/>
  <c r="A51626" i="29"/>
  <c r="A51625" i="29"/>
  <c r="A51624" i="29"/>
  <c r="A51623" i="29"/>
  <c r="A51622" i="29"/>
  <c r="A51621" i="29"/>
  <c r="A51620" i="29"/>
  <c r="A51619" i="29"/>
  <c r="A51618" i="29"/>
  <c r="A51617" i="29"/>
  <c r="A51616" i="29"/>
  <c r="A51615" i="29"/>
  <c r="A51614" i="29"/>
  <c r="A51613" i="29"/>
  <c r="A51612" i="29"/>
  <c r="A51611" i="29"/>
  <c r="A51610" i="29"/>
  <c r="A51609" i="29"/>
  <c r="A51608" i="29"/>
  <c r="A51607" i="29"/>
  <c r="A51606" i="29"/>
  <c r="A51605" i="29"/>
  <c r="A51604" i="29"/>
  <c r="A51603" i="29"/>
  <c r="A51602" i="29"/>
  <c r="A51601" i="29"/>
  <c r="A51600" i="29"/>
  <c r="A51599" i="29"/>
  <c r="A51598" i="29"/>
  <c r="A51597" i="29"/>
  <c r="A51596" i="29"/>
  <c r="A51595" i="29"/>
  <c r="A51594" i="29"/>
  <c r="A51593" i="29"/>
  <c r="A51592" i="29"/>
  <c r="A51591" i="29"/>
  <c r="A51590" i="29"/>
  <c r="A51589" i="29"/>
  <c r="A51588" i="29"/>
  <c r="A51587" i="29"/>
  <c r="A51586" i="29"/>
  <c r="A51585" i="29"/>
  <c r="A51584" i="29"/>
  <c r="A51583" i="29"/>
  <c r="A51582" i="29"/>
  <c r="A51581" i="29"/>
  <c r="A51580" i="29"/>
  <c r="A51579" i="29"/>
  <c r="A51578" i="29"/>
  <c r="A51577" i="29"/>
  <c r="A51576" i="29"/>
  <c r="A51575" i="29"/>
  <c r="A51574" i="29"/>
  <c r="A51573" i="29"/>
  <c r="A51572" i="29"/>
  <c r="A51571" i="29"/>
  <c r="A51570" i="29"/>
  <c r="A51569" i="29"/>
  <c r="A51568" i="29"/>
  <c r="A51567" i="29"/>
  <c r="A51566" i="29"/>
  <c r="A51565" i="29"/>
  <c r="A51564" i="29"/>
  <c r="A51563" i="29"/>
  <c r="A51562" i="29"/>
  <c r="A51561" i="29"/>
  <c r="A51560" i="29"/>
  <c r="A51559" i="29"/>
  <c r="A51558" i="29"/>
  <c r="A51557" i="29"/>
  <c r="A51556" i="29"/>
  <c r="A51555" i="29"/>
  <c r="A51554" i="29"/>
  <c r="A51553" i="29"/>
  <c r="A51552" i="29"/>
  <c r="A51551" i="29"/>
  <c r="A51550" i="29"/>
  <c r="A51549" i="29"/>
  <c r="A51548" i="29"/>
  <c r="A51547" i="29"/>
  <c r="A51546" i="29"/>
  <c r="A51545" i="29"/>
  <c r="A51544" i="29"/>
  <c r="A51543" i="29"/>
  <c r="A51542" i="29"/>
  <c r="A51541" i="29"/>
  <c r="A51540" i="29"/>
  <c r="A51539" i="29"/>
  <c r="A51538" i="29"/>
  <c r="A51537" i="29"/>
  <c r="A51536" i="29"/>
  <c r="A51535" i="29"/>
  <c r="A51534" i="29"/>
  <c r="A51533" i="29"/>
  <c r="A51532" i="29"/>
  <c r="A51531" i="29"/>
  <c r="A51530" i="29"/>
  <c r="A51529" i="29"/>
  <c r="A51528" i="29"/>
  <c r="A51527" i="29"/>
  <c r="A51526" i="29"/>
  <c r="A51525" i="29"/>
  <c r="A51524" i="29"/>
  <c r="A51523" i="29"/>
  <c r="A51522" i="29"/>
  <c r="A51521" i="29"/>
  <c r="A51520" i="29"/>
  <c r="A51519" i="29"/>
  <c r="A51518" i="29"/>
  <c r="A51517" i="29"/>
  <c r="A51516" i="29"/>
  <c r="A51515" i="29"/>
  <c r="A51514" i="29"/>
  <c r="A51513" i="29"/>
  <c r="A51512" i="29"/>
  <c r="A51511" i="29"/>
  <c r="A51510" i="29"/>
  <c r="A51509" i="29"/>
  <c r="A51508" i="29"/>
  <c r="A51507" i="29"/>
  <c r="A51506" i="29"/>
  <c r="A51505" i="29"/>
  <c r="A51504" i="29"/>
  <c r="A51503" i="29"/>
  <c r="A51502" i="29"/>
  <c r="A51501" i="29"/>
  <c r="A51500" i="29"/>
  <c r="A51499" i="29"/>
  <c r="A51498" i="29"/>
  <c r="A51497" i="29"/>
  <c r="A51496" i="29"/>
  <c r="A51495" i="29"/>
  <c r="A51494" i="29"/>
  <c r="A51493" i="29"/>
  <c r="A51492" i="29"/>
  <c r="A51491" i="29"/>
  <c r="A51490" i="29"/>
  <c r="A51489" i="29"/>
  <c r="A51488" i="29"/>
  <c r="A51487" i="29"/>
  <c r="A51486" i="29"/>
  <c r="A51485" i="29"/>
  <c r="A51484" i="29"/>
  <c r="A51483" i="29"/>
  <c r="A51482" i="29"/>
  <c r="A51481" i="29"/>
  <c r="A51480" i="29"/>
  <c r="A51479" i="29"/>
  <c r="A51478" i="29"/>
  <c r="A51477" i="29"/>
  <c r="A51476" i="29"/>
  <c r="A51475" i="29"/>
  <c r="A51474" i="29"/>
  <c r="A51473" i="29"/>
  <c r="A51472" i="29"/>
  <c r="A51471" i="29"/>
  <c r="A51470" i="29"/>
  <c r="A51469" i="29"/>
  <c r="A51468" i="29"/>
  <c r="A51467" i="29"/>
  <c r="A51466" i="29"/>
  <c r="A51465" i="29"/>
  <c r="A51464" i="29"/>
  <c r="A51463" i="29"/>
  <c r="A51462" i="29"/>
  <c r="A51461" i="29"/>
  <c r="A51460" i="29"/>
  <c r="A51459" i="29"/>
  <c r="A51458" i="29"/>
  <c r="A51457" i="29"/>
  <c r="A51456" i="29"/>
  <c r="A51455" i="29"/>
  <c r="A51454" i="29"/>
  <c r="A51453" i="29"/>
  <c r="A51452" i="29"/>
  <c r="A51451" i="29"/>
  <c r="A51450" i="29"/>
  <c r="A51449" i="29"/>
  <c r="A51448" i="29"/>
  <c r="A51447" i="29"/>
  <c r="A51446" i="29"/>
  <c r="A51445" i="29"/>
  <c r="A51444" i="29"/>
  <c r="A51443" i="29"/>
  <c r="A51442" i="29"/>
  <c r="A51441" i="29"/>
  <c r="A51440" i="29"/>
  <c r="A51439" i="29"/>
  <c r="A51438" i="29"/>
  <c r="A51437" i="29"/>
  <c r="A51436" i="29"/>
  <c r="A51435" i="29"/>
  <c r="A51434" i="29"/>
  <c r="A51433" i="29"/>
  <c r="A51432" i="29"/>
  <c r="A51431" i="29"/>
  <c r="A51430" i="29"/>
  <c r="A51429" i="29"/>
  <c r="A51428" i="29"/>
  <c r="A51427" i="29"/>
  <c r="A51426" i="29"/>
  <c r="A51425" i="29"/>
  <c r="A51424" i="29"/>
  <c r="A51423" i="29"/>
  <c r="A51422" i="29"/>
  <c r="A51421" i="29"/>
  <c r="A51420" i="29"/>
  <c r="A51419" i="29"/>
  <c r="A51418" i="29"/>
  <c r="A51417" i="29"/>
  <c r="A51416" i="29"/>
  <c r="A51415" i="29"/>
  <c r="A51414" i="29"/>
  <c r="A51413" i="29"/>
  <c r="A51412" i="29"/>
  <c r="A51411" i="29"/>
  <c r="A51410" i="29"/>
  <c r="A51409" i="29"/>
  <c r="A51408" i="29"/>
  <c r="A51407" i="29"/>
  <c r="A51406" i="29"/>
  <c r="A51405" i="29"/>
  <c r="A51404" i="29"/>
  <c r="A51403" i="29"/>
  <c r="A51402" i="29"/>
  <c r="A51401" i="29"/>
  <c r="A51400" i="29"/>
  <c r="A51399" i="29"/>
  <c r="A51398" i="29"/>
  <c r="A51397" i="29"/>
  <c r="A51396" i="29"/>
  <c r="A51395" i="29"/>
  <c r="A51394" i="29"/>
  <c r="A51393" i="29"/>
  <c r="A51392" i="29"/>
  <c r="A51391" i="29"/>
  <c r="A51390" i="29"/>
  <c r="A51389" i="29"/>
  <c r="A51388" i="29"/>
  <c r="A51387" i="29"/>
  <c r="A51386" i="29"/>
  <c r="A51385" i="29"/>
  <c r="A51384" i="29"/>
  <c r="A51383" i="29"/>
  <c r="A51382" i="29"/>
  <c r="A51381" i="29"/>
  <c r="A51380" i="29"/>
  <c r="A51379" i="29"/>
  <c r="A51378" i="29"/>
  <c r="A51377" i="29"/>
  <c r="A51376" i="29"/>
  <c r="A51375" i="29"/>
  <c r="A51374" i="29"/>
  <c r="A51373" i="29"/>
  <c r="A51372" i="29"/>
  <c r="A51371" i="29"/>
  <c r="A51370" i="29"/>
  <c r="A51369" i="29"/>
  <c r="A51368" i="29"/>
  <c r="A51367" i="29"/>
  <c r="A51366" i="29"/>
  <c r="A51365" i="29"/>
  <c r="A51364" i="29"/>
  <c r="A51363" i="29"/>
  <c r="A51362" i="29"/>
  <c r="A51361" i="29"/>
  <c r="A51360" i="29"/>
  <c r="A51359" i="29"/>
  <c r="A51358" i="29"/>
  <c r="A51357" i="29"/>
  <c r="A51356" i="29"/>
  <c r="A51355" i="29"/>
  <c r="A51354" i="29"/>
  <c r="A51353" i="29"/>
  <c r="A51352" i="29"/>
  <c r="A51351" i="29"/>
  <c r="A51350" i="29"/>
  <c r="A51349" i="29"/>
  <c r="A51348" i="29"/>
  <c r="A51347" i="29"/>
  <c r="A51346" i="29"/>
  <c r="A51345" i="29"/>
  <c r="A51344" i="29"/>
  <c r="A51343" i="29"/>
  <c r="A51342" i="29"/>
  <c r="A51341" i="29"/>
  <c r="A51340" i="29"/>
  <c r="A51339" i="29"/>
  <c r="A51338" i="29"/>
  <c r="A51337" i="29"/>
  <c r="A51336" i="29"/>
  <c r="A51335" i="29"/>
  <c r="A51334" i="29"/>
  <c r="A51333" i="29"/>
  <c r="A51332" i="29"/>
  <c r="A51331" i="29"/>
  <c r="A51330" i="29"/>
  <c r="A51329" i="29"/>
  <c r="A51328" i="29"/>
  <c r="A51327" i="29"/>
  <c r="A51326" i="29"/>
  <c r="A51325" i="29"/>
  <c r="A51324" i="29"/>
  <c r="A51323" i="29"/>
  <c r="A51322" i="29"/>
  <c r="A51321" i="29"/>
  <c r="A51320" i="29"/>
  <c r="A51319" i="29"/>
  <c r="A51318" i="29"/>
  <c r="A51317" i="29"/>
  <c r="A51316" i="29"/>
  <c r="A51315" i="29"/>
  <c r="A51314" i="29"/>
  <c r="A51313" i="29"/>
  <c r="A51312" i="29"/>
  <c r="A51311" i="29"/>
  <c r="A51310" i="29"/>
  <c r="A51309" i="29"/>
  <c r="A51308" i="29"/>
  <c r="A51307" i="29"/>
  <c r="A51306" i="29"/>
  <c r="A51305" i="29"/>
  <c r="A51304" i="29"/>
  <c r="A51303" i="29"/>
  <c r="A51302" i="29"/>
  <c r="A51301" i="29"/>
  <c r="A51300" i="29"/>
  <c r="A51299" i="29"/>
  <c r="A51298" i="29"/>
  <c r="A51297" i="29"/>
  <c r="A51296" i="29"/>
  <c r="A51295" i="29"/>
  <c r="A51294" i="29"/>
  <c r="A51293" i="29"/>
  <c r="A51292" i="29"/>
  <c r="A51291" i="29"/>
  <c r="A51290" i="29"/>
  <c r="A51289" i="29"/>
  <c r="A51288" i="29"/>
  <c r="A51287" i="29"/>
  <c r="A51286" i="29"/>
  <c r="A51285" i="29"/>
  <c r="A51284" i="29"/>
  <c r="A51283" i="29"/>
  <c r="A51282" i="29"/>
  <c r="A51281" i="29"/>
  <c r="A51280" i="29"/>
  <c r="A51279" i="29"/>
  <c r="A51278" i="29"/>
  <c r="A51277" i="29"/>
  <c r="A51276" i="29"/>
  <c r="A51275" i="29"/>
  <c r="A51274" i="29"/>
  <c r="A51273" i="29"/>
  <c r="A51272" i="29"/>
  <c r="A51271" i="29"/>
  <c r="A51270" i="29"/>
  <c r="A51269" i="29"/>
  <c r="A51268" i="29"/>
  <c r="A51267" i="29"/>
  <c r="A51266" i="29"/>
  <c r="A51265" i="29"/>
  <c r="A51264" i="29"/>
  <c r="A51263" i="29"/>
  <c r="A51262" i="29"/>
  <c r="A51261" i="29"/>
  <c r="A51260" i="29"/>
  <c r="A51259" i="29"/>
  <c r="A51258" i="29"/>
  <c r="A51257" i="29"/>
  <c r="A51256" i="29"/>
  <c r="A51255" i="29"/>
  <c r="A51254" i="29"/>
  <c r="A51253" i="29"/>
  <c r="A51252" i="29"/>
  <c r="A51251" i="29"/>
  <c r="A51250" i="29"/>
  <c r="A51249" i="29"/>
  <c r="A51248" i="29"/>
  <c r="A51247" i="29"/>
  <c r="A51246" i="29"/>
  <c r="A51245" i="29"/>
  <c r="A51244" i="29"/>
  <c r="A51243" i="29"/>
  <c r="A51242" i="29"/>
  <c r="A51241" i="29"/>
  <c r="A51240" i="29"/>
  <c r="A51239" i="29"/>
  <c r="A51238" i="29"/>
  <c r="A51237" i="29"/>
  <c r="A51236" i="29"/>
  <c r="A51235" i="29"/>
  <c r="A51234" i="29"/>
  <c r="A51233" i="29"/>
  <c r="A51232" i="29"/>
  <c r="A51231" i="29"/>
  <c r="A51230" i="29"/>
  <c r="A51229" i="29"/>
  <c r="A51228" i="29"/>
  <c r="A51227" i="29"/>
  <c r="A51226" i="29"/>
  <c r="A51225" i="29"/>
  <c r="A51224" i="29"/>
  <c r="A51223" i="29"/>
  <c r="A51222" i="29"/>
  <c r="A51221" i="29"/>
  <c r="A51220" i="29"/>
  <c r="A51219" i="29"/>
  <c r="A51218" i="29"/>
  <c r="A51217" i="29"/>
  <c r="A51216" i="29"/>
  <c r="A51215" i="29"/>
  <c r="A51214" i="29"/>
  <c r="A51213" i="29"/>
  <c r="A51212" i="29"/>
  <c r="A51211" i="29"/>
  <c r="A51210" i="29"/>
  <c r="A51209" i="29"/>
  <c r="A51208" i="29"/>
  <c r="A51207" i="29"/>
  <c r="A51206" i="29"/>
  <c r="A51205" i="29"/>
  <c r="A51204" i="29"/>
  <c r="A51203" i="29"/>
  <c r="A51202" i="29"/>
  <c r="A51201" i="29"/>
  <c r="A51200" i="29"/>
  <c r="A51199" i="29"/>
  <c r="A51198" i="29"/>
  <c r="A51197" i="29"/>
  <c r="A51196" i="29"/>
  <c r="A51195" i="29"/>
  <c r="A51194" i="29"/>
  <c r="A51193" i="29"/>
  <c r="A51192" i="29"/>
  <c r="A51191" i="29"/>
  <c r="A51190" i="29"/>
  <c r="A51189" i="29"/>
  <c r="A51188" i="29"/>
  <c r="A51187" i="29"/>
  <c r="A51186" i="29"/>
  <c r="A51185" i="29"/>
  <c r="A51184" i="29"/>
  <c r="A51183" i="29"/>
  <c r="A51182" i="29"/>
  <c r="A51181" i="29"/>
  <c r="A51180" i="29"/>
  <c r="A51179" i="29"/>
  <c r="A51178" i="29"/>
  <c r="A51177" i="29"/>
  <c r="A51176" i="29"/>
  <c r="A51175" i="29"/>
  <c r="A51174" i="29"/>
  <c r="A51173" i="29"/>
  <c r="A51172" i="29"/>
  <c r="A51171" i="29"/>
  <c r="A51170" i="29"/>
  <c r="A51169" i="29"/>
  <c r="A51168" i="29"/>
  <c r="A51167" i="29"/>
  <c r="A51166" i="29"/>
  <c r="A51165" i="29"/>
  <c r="A51164" i="29"/>
  <c r="A51163" i="29"/>
  <c r="A51162" i="29"/>
  <c r="A51161" i="29"/>
  <c r="A51160" i="29"/>
  <c r="A51159" i="29"/>
  <c r="A51158" i="29"/>
  <c r="A51157" i="29"/>
  <c r="A51156" i="29"/>
  <c r="A51155" i="29"/>
  <c r="A51154" i="29"/>
  <c r="A51153" i="29"/>
  <c r="A51152" i="29"/>
  <c r="A51151" i="29"/>
  <c r="A51150" i="29"/>
  <c r="A51149" i="29"/>
  <c r="A51148" i="29"/>
  <c r="A51147" i="29"/>
  <c r="A51146" i="29"/>
  <c r="A51145" i="29"/>
  <c r="A51144" i="29"/>
  <c r="A51143" i="29"/>
  <c r="A51142" i="29"/>
  <c r="A51141" i="29"/>
  <c r="A51140" i="29"/>
  <c r="A51139" i="29"/>
  <c r="A51138" i="29"/>
  <c r="A51137" i="29"/>
  <c r="A51136" i="29"/>
  <c r="A51135" i="29"/>
  <c r="A51134" i="29"/>
  <c r="A51133" i="29"/>
  <c r="A51132" i="29"/>
  <c r="A51131" i="29"/>
  <c r="A51130" i="29"/>
  <c r="A51129" i="29"/>
  <c r="A51128" i="29"/>
  <c r="A51127" i="29"/>
  <c r="A51126" i="29"/>
  <c r="A51125" i="29"/>
  <c r="A51124" i="29"/>
  <c r="A51123" i="29"/>
  <c r="A51122" i="29"/>
  <c r="A51121" i="29"/>
  <c r="A51120" i="29"/>
  <c r="A51119" i="29"/>
  <c r="A51118" i="29"/>
  <c r="A51117" i="29"/>
  <c r="A51116" i="29"/>
  <c r="A51115" i="29"/>
  <c r="A51114" i="29"/>
  <c r="A51113" i="29"/>
  <c r="A51112" i="29"/>
  <c r="A51111" i="29"/>
  <c r="A51110" i="29"/>
  <c r="A51109" i="29"/>
  <c r="A51108" i="29"/>
  <c r="A51107" i="29"/>
  <c r="A51106" i="29"/>
  <c r="A51105" i="29"/>
  <c r="A51104" i="29"/>
  <c r="A51103" i="29"/>
  <c r="A51102" i="29"/>
  <c r="A51101" i="29"/>
  <c r="A51100" i="29"/>
  <c r="A51099" i="29"/>
  <c r="A51098" i="29"/>
  <c r="A51097" i="29"/>
  <c r="A51096" i="29"/>
  <c r="A51095" i="29"/>
  <c r="A51094" i="29"/>
  <c r="A51093" i="29"/>
  <c r="A51092" i="29"/>
  <c r="A51091" i="29"/>
  <c r="A51090" i="29"/>
  <c r="A51089" i="29"/>
  <c r="A51088" i="29"/>
  <c r="A51087" i="29"/>
  <c r="A51086" i="29"/>
  <c r="A51085" i="29"/>
  <c r="A51084" i="29"/>
  <c r="A51083" i="29"/>
  <c r="A51082" i="29"/>
  <c r="A51081" i="29"/>
  <c r="A51080" i="29"/>
  <c r="A51079" i="29"/>
  <c r="A51078" i="29"/>
  <c r="A51077" i="29"/>
  <c r="A51076" i="29"/>
  <c r="A51075" i="29"/>
  <c r="A51074" i="29"/>
  <c r="A51073" i="29"/>
  <c r="A51072" i="29"/>
  <c r="A51071" i="29"/>
  <c r="A51070" i="29"/>
  <c r="A51069" i="29"/>
  <c r="A51068" i="29"/>
  <c r="A51067" i="29"/>
  <c r="A51066" i="29"/>
  <c r="A51065" i="29"/>
  <c r="A51064" i="29"/>
  <c r="A51063" i="29"/>
  <c r="A51062" i="29"/>
  <c r="A51061" i="29"/>
  <c r="A51060" i="29"/>
  <c r="A51059" i="29"/>
  <c r="A51058" i="29"/>
  <c r="A51057" i="29"/>
  <c r="A51056" i="29"/>
  <c r="A51055" i="29"/>
  <c r="A51054" i="29"/>
  <c r="A51053" i="29"/>
  <c r="A51052" i="29"/>
  <c r="A51051" i="29"/>
  <c r="A51050" i="29"/>
  <c r="A51049" i="29"/>
  <c r="A51048" i="29"/>
  <c r="A51047" i="29"/>
  <c r="A51046" i="29"/>
  <c r="A51045" i="29"/>
  <c r="A51044" i="29"/>
  <c r="A51043" i="29"/>
  <c r="A51042" i="29"/>
  <c r="A51041" i="29"/>
  <c r="A51040" i="29"/>
  <c r="A51039" i="29"/>
  <c r="A51038" i="29"/>
  <c r="A51037" i="29"/>
  <c r="A51036" i="29"/>
  <c r="A51035" i="29"/>
  <c r="A51034" i="29"/>
  <c r="A51033" i="29"/>
  <c r="A51032" i="29"/>
  <c r="A51031" i="29"/>
  <c r="A51030" i="29"/>
  <c r="A51029" i="29"/>
  <c r="A51028" i="29"/>
  <c r="A51027" i="29"/>
  <c r="A51026" i="29"/>
  <c r="A51025" i="29"/>
  <c r="A51024" i="29"/>
  <c r="A51023" i="29"/>
  <c r="A51022" i="29"/>
  <c r="A51021" i="29"/>
  <c r="A51020" i="29"/>
  <c r="A51019" i="29"/>
  <c r="A51018" i="29"/>
  <c r="A51017" i="29"/>
  <c r="A51016" i="29"/>
  <c r="A51015" i="29"/>
  <c r="A51014" i="29"/>
  <c r="A51013" i="29"/>
  <c r="A51012" i="29"/>
  <c r="A51011" i="29"/>
  <c r="A51010" i="29"/>
  <c r="A51009" i="29"/>
  <c r="A51008" i="29"/>
  <c r="A51007" i="29"/>
  <c r="A51006" i="29"/>
  <c r="A51005" i="29"/>
  <c r="A51004" i="29"/>
  <c r="A51003" i="29"/>
  <c r="A51002" i="29"/>
  <c r="A51001" i="29"/>
  <c r="A51000" i="29"/>
  <c r="A50999" i="29"/>
  <c r="A50998" i="29"/>
  <c r="A50997" i="29"/>
  <c r="A50996" i="29"/>
  <c r="A50995" i="29"/>
  <c r="A50994" i="29"/>
  <c r="A50993" i="29"/>
  <c r="A50992" i="29"/>
  <c r="A50991" i="29"/>
  <c r="A50990" i="29"/>
  <c r="A50989" i="29"/>
  <c r="A50988" i="29"/>
  <c r="A50987" i="29"/>
  <c r="A50986" i="29"/>
  <c r="A50985" i="29"/>
  <c r="A50984" i="29"/>
  <c r="A50983" i="29"/>
  <c r="A50982" i="29"/>
  <c r="A50981" i="29"/>
  <c r="A50980" i="29"/>
  <c r="A50979" i="29"/>
  <c r="A50978" i="29"/>
  <c r="A50977" i="29"/>
  <c r="A50976" i="29"/>
  <c r="A50975" i="29"/>
  <c r="A50974" i="29"/>
  <c r="A50973" i="29"/>
  <c r="A50972" i="29"/>
  <c r="A50971" i="29"/>
  <c r="A50970" i="29"/>
  <c r="A50969" i="29"/>
  <c r="A50968" i="29"/>
  <c r="A50967" i="29"/>
  <c r="A50966" i="29"/>
  <c r="A50965" i="29"/>
  <c r="A50964" i="29"/>
  <c r="A50963" i="29"/>
  <c r="A50962" i="29"/>
  <c r="A50961" i="29"/>
  <c r="A50960" i="29"/>
  <c r="A50959" i="29"/>
  <c r="A50958" i="29"/>
  <c r="A50957" i="29"/>
  <c r="A50956" i="29"/>
  <c r="A50955" i="29"/>
  <c r="A50954" i="29"/>
  <c r="A50953" i="29"/>
  <c r="A50952" i="29"/>
  <c r="A50951" i="29"/>
  <c r="A50950" i="29"/>
  <c r="A50949" i="29"/>
  <c r="A50948" i="29"/>
  <c r="A50947" i="29"/>
  <c r="A50946" i="29"/>
  <c r="A50945" i="29"/>
  <c r="A50944" i="29"/>
  <c r="A50943" i="29"/>
  <c r="A50942" i="29"/>
  <c r="A50941" i="29"/>
  <c r="A50940" i="29"/>
  <c r="A50939" i="29"/>
  <c r="A50938" i="29"/>
  <c r="A50937" i="29"/>
  <c r="A50936" i="29"/>
  <c r="A50935" i="29"/>
  <c r="A50934" i="29"/>
  <c r="A50933" i="29"/>
  <c r="A50932" i="29"/>
  <c r="A50931" i="29"/>
  <c r="A50930" i="29"/>
  <c r="A50929" i="29"/>
  <c r="A50928" i="29"/>
  <c r="A50927" i="29"/>
  <c r="A50926" i="29"/>
  <c r="A50925" i="29"/>
  <c r="A50924" i="29"/>
  <c r="A50923" i="29"/>
  <c r="A50922" i="29"/>
  <c r="A50921" i="29"/>
  <c r="A50920" i="29"/>
  <c r="A50919" i="29"/>
  <c r="A50918" i="29"/>
  <c r="A50917" i="29"/>
  <c r="A50916" i="29"/>
  <c r="A50915" i="29"/>
  <c r="A50914" i="29"/>
  <c r="A50913" i="29"/>
  <c r="A50912" i="29"/>
  <c r="A50911" i="29"/>
  <c r="A50910" i="29"/>
  <c r="A50909" i="29"/>
  <c r="A50908" i="29"/>
  <c r="A50907" i="29"/>
  <c r="A50906" i="29"/>
  <c r="A50905" i="29"/>
  <c r="A50904" i="29"/>
  <c r="A50903" i="29"/>
  <c r="A50902" i="29"/>
  <c r="A50901" i="29"/>
  <c r="A50900" i="29"/>
  <c r="A50899" i="29"/>
  <c r="A50898" i="29"/>
  <c r="A50897" i="29"/>
  <c r="A50896" i="29"/>
  <c r="A50895" i="29"/>
  <c r="A50894" i="29"/>
  <c r="A50893" i="29"/>
  <c r="A50892" i="29"/>
  <c r="A50891" i="29"/>
  <c r="A50890" i="29"/>
  <c r="A50889" i="29"/>
  <c r="A50888" i="29"/>
  <c r="A50887" i="29"/>
  <c r="A50886" i="29"/>
  <c r="A50885" i="29"/>
  <c r="A50884" i="29"/>
  <c r="A50883" i="29"/>
  <c r="A50882" i="29"/>
  <c r="A50881" i="29"/>
  <c r="A50880" i="29"/>
  <c r="A50879" i="29"/>
  <c r="A50878" i="29"/>
  <c r="A50877" i="29"/>
  <c r="A50876" i="29"/>
  <c r="A50875" i="29"/>
  <c r="A50874" i="29"/>
  <c r="A50873" i="29"/>
  <c r="A50872" i="29"/>
  <c r="A50871" i="29"/>
  <c r="A50870" i="29"/>
  <c r="A50869" i="29"/>
  <c r="A50868" i="29"/>
  <c r="A50867" i="29"/>
  <c r="A50866" i="29"/>
  <c r="A50865" i="29"/>
  <c r="A50864" i="29"/>
  <c r="A50863" i="29"/>
  <c r="A50862" i="29"/>
  <c r="A50861" i="29"/>
  <c r="A50860" i="29"/>
  <c r="A50859" i="29"/>
  <c r="A50858" i="29"/>
  <c r="A50857" i="29"/>
  <c r="A50856" i="29"/>
  <c r="A50855" i="29"/>
  <c r="A50854" i="29"/>
  <c r="A50853" i="29"/>
  <c r="A50852" i="29"/>
  <c r="A50851" i="29"/>
  <c r="A50850" i="29"/>
  <c r="A50849" i="29"/>
  <c r="A50848" i="29"/>
  <c r="A50847" i="29"/>
  <c r="A50846" i="29"/>
  <c r="A50845" i="29"/>
  <c r="A50844" i="29"/>
  <c r="A50843" i="29"/>
  <c r="A50842" i="29"/>
  <c r="A50841" i="29"/>
  <c r="A50840" i="29"/>
  <c r="A50839" i="29"/>
  <c r="A50838" i="29"/>
  <c r="A50837" i="29"/>
  <c r="A50836" i="29"/>
  <c r="A50835" i="29"/>
  <c r="A50834" i="29"/>
  <c r="A50833" i="29"/>
  <c r="A50832" i="29"/>
  <c r="A50831" i="29"/>
  <c r="A50830" i="29"/>
  <c r="A50829" i="29"/>
  <c r="A50828" i="29"/>
  <c r="A50827" i="29"/>
  <c r="A50826" i="29"/>
  <c r="A50825" i="29"/>
  <c r="A50824" i="29"/>
  <c r="A50823" i="29"/>
  <c r="A50822" i="29"/>
  <c r="A50821" i="29"/>
  <c r="A50820" i="29"/>
  <c r="A50819" i="29"/>
  <c r="A50818" i="29"/>
  <c r="A50817" i="29"/>
  <c r="A50816" i="29"/>
  <c r="A50815" i="29"/>
  <c r="A50814" i="29"/>
  <c r="A50813" i="29"/>
  <c r="A50812" i="29"/>
  <c r="A50811" i="29"/>
  <c r="A50810" i="29"/>
  <c r="A50809" i="29"/>
  <c r="A50808" i="29"/>
  <c r="A50807" i="29"/>
  <c r="A50806" i="29"/>
  <c r="A50805" i="29"/>
  <c r="A50804" i="29"/>
  <c r="A50803" i="29"/>
  <c r="A50802" i="29"/>
  <c r="A50801" i="29"/>
  <c r="A50800" i="29"/>
  <c r="A50799" i="29"/>
  <c r="A50798" i="29"/>
  <c r="A50797" i="29"/>
  <c r="A50796" i="29"/>
  <c r="A50795" i="29"/>
  <c r="A50794" i="29"/>
  <c r="A50793" i="29"/>
  <c r="A50792" i="29"/>
  <c r="A50791" i="29"/>
  <c r="A50790" i="29"/>
  <c r="A50789" i="29"/>
  <c r="A50788" i="29"/>
  <c r="A50787" i="29"/>
  <c r="A50786" i="29"/>
  <c r="A50785" i="29"/>
  <c r="A50784" i="29"/>
  <c r="A50783" i="29"/>
  <c r="A50782" i="29"/>
  <c r="A50781" i="29"/>
  <c r="A50780" i="29"/>
  <c r="A50779" i="29"/>
  <c r="A50778" i="29"/>
  <c r="A50777" i="29"/>
  <c r="A50776" i="29"/>
  <c r="A50775" i="29"/>
  <c r="A50774" i="29"/>
  <c r="A50773" i="29"/>
  <c r="A50772" i="29"/>
  <c r="A50771" i="29"/>
  <c r="A50770" i="29"/>
  <c r="A50769" i="29"/>
  <c r="A50768" i="29"/>
  <c r="A50767" i="29"/>
  <c r="A50766" i="29"/>
  <c r="A50765" i="29"/>
  <c r="A50764" i="29"/>
  <c r="A50763" i="29"/>
  <c r="A50762" i="29"/>
  <c r="A50761" i="29"/>
  <c r="A50760" i="29"/>
  <c r="A50759" i="29"/>
  <c r="A50758" i="29"/>
  <c r="A50757" i="29"/>
  <c r="A50756" i="29"/>
  <c r="A50755" i="29"/>
  <c r="A50754" i="29"/>
  <c r="A50753" i="29"/>
  <c r="A50752" i="29"/>
  <c r="A50751" i="29"/>
  <c r="A50750" i="29"/>
  <c r="A50749" i="29"/>
  <c r="A50748" i="29"/>
  <c r="A50747" i="29"/>
  <c r="A50746" i="29"/>
  <c r="A50745" i="29"/>
  <c r="A50744" i="29"/>
  <c r="A50743" i="29"/>
  <c r="A50742" i="29"/>
  <c r="A50741" i="29"/>
  <c r="A50740" i="29"/>
  <c r="A50739" i="29"/>
  <c r="A50738" i="29"/>
  <c r="A50737" i="29"/>
  <c r="A50736" i="29"/>
  <c r="A50735" i="29"/>
  <c r="A50734" i="29"/>
  <c r="A50733" i="29"/>
  <c r="A50732" i="29"/>
  <c r="A50731" i="29"/>
  <c r="A50730" i="29"/>
  <c r="A50729" i="29"/>
  <c r="A50728" i="29"/>
  <c r="A50727" i="29"/>
  <c r="A50726" i="29"/>
  <c r="A50725" i="29"/>
  <c r="A50724" i="29"/>
  <c r="A50723" i="29"/>
  <c r="A50722" i="29"/>
  <c r="A50721" i="29"/>
  <c r="A50720" i="29"/>
  <c r="A50719" i="29"/>
  <c r="A50718" i="29"/>
  <c r="A50717" i="29"/>
  <c r="A50716" i="29"/>
  <c r="A50715" i="29"/>
  <c r="A50714" i="29"/>
  <c r="A50713" i="29"/>
  <c r="A50712" i="29"/>
  <c r="A50711" i="29"/>
  <c r="A50710" i="29"/>
  <c r="A50709" i="29"/>
  <c r="A50708" i="29"/>
  <c r="A50707" i="29"/>
  <c r="A50706" i="29"/>
  <c r="A50705" i="29"/>
  <c r="A50704" i="29"/>
  <c r="A50703" i="29"/>
  <c r="A50702" i="29"/>
  <c r="A50701" i="29"/>
  <c r="A50700" i="29"/>
  <c r="A50699" i="29"/>
  <c r="A50698" i="29"/>
  <c r="A50697" i="29"/>
  <c r="A50696" i="29"/>
  <c r="A50695" i="29"/>
  <c r="A50694" i="29"/>
  <c r="A50693" i="29"/>
  <c r="A50692" i="29"/>
  <c r="A50691" i="29"/>
  <c r="A50690" i="29"/>
  <c r="A50689" i="29"/>
  <c r="A50688" i="29"/>
  <c r="A50687" i="29"/>
  <c r="A50686" i="29"/>
  <c r="A50685" i="29"/>
  <c r="A50684" i="29"/>
  <c r="A50683" i="29"/>
  <c r="A50682" i="29"/>
  <c r="A50681" i="29"/>
  <c r="A50680" i="29"/>
  <c r="A50679" i="29"/>
  <c r="A50678" i="29"/>
  <c r="A50677" i="29"/>
  <c r="A50676" i="29"/>
  <c r="A50675" i="29"/>
  <c r="A50674" i="29"/>
  <c r="A50673" i="29"/>
  <c r="A50672" i="29"/>
  <c r="A50671" i="29"/>
  <c r="A50670" i="29"/>
  <c r="A50669" i="29"/>
  <c r="A50668" i="29"/>
  <c r="A50667" i="29"/>
  <c r="A50666" i="29"/>
  <c r="A50665" i="29"/>
  <c r="A50664" i="29"/>
  <c r="A50663" i="29"/>
  <c r="A50662" i="29"/>
  <c r="A50661" i="29"/>
  <c r="A50660" i="29"/>
  <c r="A50659" i="29"/>
  <c r="A50658" i="29"/>
  <c r="A50657" i="29"/>
  <c r="A50656" i="29"/>
  <c r="A50655" i="29"/>
  <c r="A50654" i="29"/>
  <c r="A50653" i="29"/>
  <c r="A50652" i="29"/>
  <c r="A50651" i="29"/>
  <c r="A50650" i="29"/>
  <c r="A50649" i="29"/>
  <c r="A50648" i="29"/>
  <c r="A50647" i="29"/>
  <c r="A50646" i="29"/>
  <c r="A50645" i="29"/>
  <c r="A50644" i="29"/>
  <c r="A50643" i="29"/>
  <c r="A50642" i="29"/>
  <c r="A50641" i="29"/>
  <c r="A50640" i="29"/>
  <c r="A50639" i="29"/>
  <c r="A50638" i="29"/>
  <c r="A50637" i="29"/>
  <c r="A50636" i="29"/>
  <c r="A50635" i="29"/>
  <c r="A50634" i="29"/>
  <c r="A50633" i="29"/>
  <c r="A50632" i="29"/>
  <c r="A50631" i="29"/>
  <c r="A50630" i="29"/>
  <c r="A50629" i="29"/>
  <c r="A50628" i="29"/>
  <c r="A50627" i="29"/>
  <c r="A50626" i="29"/>
  <c r="A50625" i="29"/>
  <c r="A50624" i="29"/>
  <c r="A50623" i="29"/>
  <c r="A50622" i="29"/>
  <c r="A50621" i="29"/>
  <c r="A50620" i="29"/>
  <c r="A50619" i="29"/>
  <c r="A50618" i="29"/>
  <c r="A50617" i="29"/>
  <c r="A50616" i="29"/>
  <c r="A50615" i="29"/>
  <c r="A50614" i="29"/>
  <c r="A50613" i="29"/>
  <c r="A50612" i="29"/>
  <c r="A50611" i="29"/>
  <c r="A50610" i="29"/>
  <c r="A50609" i="29"/>
  <c r="A50608" i="29"/>
  <c r="A50607" i="29"/>
  <c r="A50606" i="29"/>
  <c r="A50605" i="29"/>
  <c r="A50604" i="29"/>
  <c r="A50603" i="29"/>
  <c r="A50602" i="29"/>
  <c r="A50601" i="29"/>
  <c r="A50600" i="29"/>
  <c r="A50599" i="29"/>
  <c r="A50598" i="29"/>
  <c r="A50597" i="29"/>
  <c r="A50596" i="29"/>
  <c r="A50595" i="29"/>
  <c r="A50594" i="29"/>
  <c r="A50593" i="29"/>
  <c r="A50592" i="29"/>
  <c r="A50591" i="29"/>
  <c r="A50590" i="29"/>
  <c r="A50589" i="29"/>
  <c r="A50588" i="29"/>
  <c r="A50587" i="29"/>
  <c r="A50586" i="29"/>
  <c r="A50585" i="29"/>
  <c r="A50584" i="29"/>
  <c r="A50583" i="29"/>
  <c r="A50582" i="29"/>
  <c r="A50581" i="29"/>
  <c r="A50580" i="29"/>
  <c r="A50579" i="29"/>
  <c r="A50578" i="29"/>
  <c r="A50577" i="29"/>
  <c r="A50576" i="29"/>
  <c r="A50575" i="29"/>
  <c r="A50574" i="29"/>
  <c r="A50573" i="29"/>
  <c r="A50572" i="29"/>
  <c r="A50571" i="29"/>
  <c r="A50570" i="29"/>
  <c r="A50569" i="29"/>
  <c r="A50568" i="29"/>
  <c r="A50567" i="29"/>
  <c r="A50566" i="29"/>
  <c r="A50565" i="29"/>
  <c r="A50564" i="29"/>
  <c r="A50563" i="29"/>
  <c r="A50562" i="29"/>
  <c r="A50561" i="29"/>
  <c r="A50560" i="29"/>
  <c r="A50559" i="29"/>
  <c r="A50558" i="29"/>
  <c r="A50557" i="29"/>
  <c r="A50556" i="29"/>
  <c r="A50555" i="29"/>
  <c r="A50554" i="29"/>
  <c r="A50553" i="29"/>
  <c r="A50552" i="29"/>
  <c r="A50551" i="29"/>
  <c r="A50550" i="29"/>
  <c r="A50549" i="29"/>
  <c r="A50548" i="29"/>
  <c r="A50547" i="29"/>
  <c r="A50546" i="29"/>
  <c r="A50545" i="29"/>
  <c r="A50544" i="29"/>
  <c r="A50543" i="29"/>
  <c r="A50542" i="29"/>
  <c r="A50541" i="29"/>
  <c r="A50540" i="29"/>
  <c r="A50539" i="29"/>
  <c r="A50538" i="29"/>
  <c r="A50537" i="29"/>
  <c r="A50536" i="29"/>
  <c r="A50535" i="29"/>
  <c r="A50534" i="29"/>
  <c r="A50533" i="29"/>
  <c r="A50532" i="29"/>
  <c r="A50531" i="29"/>
  <c r="A50530" i="29"/>
  <c r="A50529" i="29"/>
  <c r="A50528" i="29"/>
  <c r="A50527" i="29"/>
  <c r="A50526" i="29"/>
  <c r="A50525" i="29"/>
  <c r="A50524" i="29"/>
  <c r="A50523" i="29"/>
  <c r="A50522" i="29"/>
  <c r="A50521" i="29"/>
  <c r="A50520" i="29"/>
  <c r="A50519" i="29"/>
  <c r="A50518" i="29"/>
  <c r="A50517" i="29"/>
  <c r="A50516" i="29"/>
  <c r="A50515" i="29"/>
  <c r="A50514" i="29"/>
  <c r="A50513" i="29"/>
  <c r="A50512" i="29"/>
  <c r="A50511" i="29"/>
  <c r="A50510" i="29"/>
  <c r="A50509" i="29"/>
  <c r="A50508" i="29"/>
  <c r="A50507" i="29"/>
  <c r="A50506" i="29"/>
  <c r="A50505" i="29"/>
  <c r="A50504" i="29"/>
  <c r="A50503" i="29"/>
  <c r="A50502" i="29"/>
  <c r="A50501" i="29"/>
  <c r="A50500" i="29"/>
  <c r="A50499" i="29"/>
  <c r="A50498" i="29"/>
  <c r="A50497" i="29"/>
  <c r="A50496" i="29"/>
  <c r="A50495" i="29"/>
  <c r="A50494" i="29"/>
  <c r="A50493" i="29"/>
  <c r="A50492" i="29"/>
  <c r="A50491" i="29"/>
  <c r="A50490" i="29"/>
  <c r="A50489" i="29"/>
  <c r="A50488" i="29"/>
  <c r="A50487" i="29"/>
  <c r="A50486" i="29"/>
  <c r="A50485" i="29"/>
  <c r="A50484" i="29"/>
  <c r="A50483" i="29"/>
  <c r="A50482" i="29"/>
  <c r="A50481" i="29"/>
  <c r="A50480" i="29"/>
  <c r="A50479" i="29"/>
  <c r="A50478" i="29"/>
  <c r="A50477" i="29"/>
  <c r="A50476" i="29"/>
  <c r="A50475" i="29"/>
  <c r="A50474" i="29"/>
  <c r="A50473" i="29"/>
  <c r="A50472" i="29"/>
  <c r="A50471" i="29"/>
  <c r="A50470" i="29"/>
  <c r="A50469" i="29"/>
  <c r="A50468" i="29"/>
  <c r="A50467" i="29"/>
  <c r="A50466" i="29"/>
  <c r="A50465" i="29"/>
  <c r="A50464" i="29"/>
  <c r="A50463" i="29"/>
  <c r="A50462" i="29"/>
  <c r="A50461" i="29"/>
  <c r="A50460" i="29"/>
  <c r="A50459" i="29"/>
  <c r="A50458" i="29"/>
  <c r="A50457" i="29"/>
  <c r="A50456" i="29"/>
  <c r="A50455" i="29"/>
  <c r="A50454" i="29"/>
  <c r="A50453" i="29"/>
  <c r="A50452" i="29"/>
  <c r="A50451" i="29"/>
  <c r="A50450" i="29"/>
  <c r="A50449" i="29"/>
  <c r="A50448" i="29"/>
  <c r="A50447" i="29"/>
  <c r="A50446" i="29"/>
  <c r="A50445" i="29"/>
  <c r="A50444" i="29"/>
  <c r="A50443" i="29"/>
  <c r="A50442" i="29"/>
  <c r="A50441" i="29"/>
  <c r="A50440" i="29"/>
  <c r="A50439" i="29"/>
  <c r="A50438" i="29"/>
  <c r="A50437" i="29"/>
  <c r="A50436" i="29"/>
  <c r="A50435" i="29"/>
  <c r="A50434" i="29"/>
  <c r="A50433" i="29"/>
  <c r="A50432" i="29"/>
  <c r="A50431" i="29"/>
  <c r="A50430" i="29"/>
  <c r="A50429" i="29"/>
  <c r="A50428" i="29"/>
  <c r="A50427" i="29"/>
  <c r="A50426" i="29"/>
  <c r="A50425" i="29"/>
  <c r="A50424" i="29"/>
  <c r="A50423" i="29"/>
  <c r="A50422" i="29"/>
  <c r="A50421" i="29"/>
  <c r="A50420" i="29"/>
  <c r="A50419" i="29"/>
  <c r="A50418" i="29"/>
  <c r="A50417" i="29"/>
  <c r="A50416" i="29"/>
  <c r="A50415" i="29"/>
  <c r="A50414" i="29"/>
  <c r="A50413" i="29"/>
  <c r="A50412" i="29"/>
  <c r="A50411" i="29"/>
  <c r="A50410" i="29"/>
  <c r="A50409" i="29"/>
  <c r="A50408" i="29"/>
  <c r="A50407" i="29"/>
  <c r="A50406" i="29"/>
  <c r="A50405" i="29"/>
  <c r="A50404" i="29"/>
  <c r="A50403" i="29"/>
  <c r="A50402" i="29"/>
  <c r="A50401" i="29"/>
  <c r="A50400" i="29"/>
  <c r="A50399" i="29"/>
  <c r="A50398" i="29"/>
  <c r="A50397" i="29"/>
  <c r="A50396" i="29"/>
  <c r="A50395" i="29"/>
  <c r="A50394" i="29"/>
  <c r="A50393" i="29"/>
  <c r="A50392" i="29"/>
  <c r="A50391" i="29"/>
  <c r="A50390" i="29"/>
  <c r="A50389" i="29"/>
  <c r="A50388" i="29"/>
  <c r="A50387" i="29"/>
  <c r="A50386" i="29"/>
  <c r="A50385" i="29"/>
  <c r="A50384" i="29"/>
  <c r="A50383" i="29"/>
  <c r="A50382" i="29"/>
  <c r="A50381" i="29"/>
  <c r="A50380" i="29"/>
  <c r="A50379" i="29"/>
  <c r="A50378" i="29"/>
  <c r="A50377" i="29"/>
  <c r="A50376" i="29"/>
  <c r="A50375" i="29"/>
  <c r="A50374" i="29"/>
  <c r="A50373" i="29"/>
  <c r="A50372" i="29"/>
  <c r="A50371" i="29"/>
  <c r="A50370" i="29"/>
  <c r="A50369" i="29"/>
  <c r="A50368" i="29"/>
  <c r="A50367" i="29"/>
  <c r="A50366" i="29"/>
  <c r="A50365" i="29"/>
  <c r="A50364" i="29"/>
  <c r="A50363" i="29"/>
  <c r="A50362" i="29"/>
  <c r="A50361" i="29"/>
  <c r="A50360" i="29"/>
  <c r="A50359" i="29"/>
  <c r="A50358" i="29"/>
  <c r="A50357" i="29"/>
  <c r="A50356" i="29"/>
  <c r="A50355" i="29"/>
  <c r="A50354" i="29"/>
  <c r="A50353" i="29"/>
  <c r="A50352" i="29"/>
  <c r="A50351" i="29"/>
  <c r="A50350" i="29"/>
  <c r="A50349" i="29"/>
  <c r="A50348" i="29"/>
  <c r="A50347" i="29"/>
  <c r="A50346" i="29"/>
  <c r="A50345" i="29"/>
  <c r="A50344" i="29"/>
  <c r="A50343" i="29"/>
  <c r="A50342" i="29"/>
  <c r="A50341" i="29"/>
  <c r="A50340" i="29"/>
  <c r="A50339" i="29"/>
  <c r="A50338" i="29"/>
  <c r="A50337" i="29"/>
  <c r="A50336" i="29"/>
  <c r="A50335" i="29"/>
  <c r="A50334" i="29"/>
  <c r="A50333" i="29"/>
  <c r="A50332" i="29"/>
  <c r="A50331" i="29"/>
  <c r="A50330" i="29"/>
  <c r="A50329" i="29"/>
  <c r="A50328" i="29"/>
  <c r="A50327" i="29"/>
  <c r="A50326" i="29"/>
  <c r="A50325" i="29"/>
  <c r="A50324" i="29"/>
  <c r="A50323" i="29"/>
  <c r="A50322" i="29"/>
  <c r="A50321" i="29"/>
  <c r="A50320" i="29"/>
  <c r="A50319" i="29"/>
  <c r="A50318" i="29"/>
  <c r="A50317" i="29"/>
  <c r="A50316" i="29"/>
  <c r="A50315" i="29"/>
  <c r="A50314" i="29"/>
  <c r="A50313" i="29"/>
  <c r="A50312" i="29"/>
  <c r="A50311" i="29"/>
  <c r="A50310" i="29"/>
  <c r="A50309" i="29"/>
  <c r="A50308" i="29"/>
  <c r="A50307" i="29"/>
  <c r="A50306" i="29"/>
  <c r="A50305" i="29"/>
  <c r="A50304" i="29"/>
  <c r="A50303" i="29"/>
  <c r="A50302" i="29"/>
  <c r="A50301" i="29"/>
  <c r="A50300" i="29"/>
  <c r="A50299" i="29"/>
  <c r="A50298" i="29"/>
  <c r="A50297" i="29"/>
  <c r="A50296" i="29"/>
  <c r="A50295" i="29"/>
  <c r="A50294" i="29"/>
  <c r="A50293" i="29"/>
  <c r="A50292" i="29"/>
  <c r="A50291" i="29"/>
  <c r="A50290" i="29"/>
  <c r="A50289" i="29"/>
  <c r="A50288" i="29"/>
  <c r="A50287" i="29"/>
  <c r="A50286" i="29"/>
  <c r="A50285" i="29"/>
  <c r="A50284" i="29"/>
  <c r="A50283" i="29"/>
  <c r="A50282" i="29"/>
  <c r="A50281" i="29"/>
  <c r="A50280" i="29"/>
  <c r="A50279" i="29"/>
  <c r="A50278" i="29"/>
  <c r="A50277" i="29"/>
  <c r="A50276" i="29"/>
  <c r="A50275" i="29"/>
  <c r="A50274" i="29"/>
  <c r="A50273" i="29"/>
  <c r="A50272" i="29"/>
  <c r="A50271" i="29"/>
  <c r="A50270" i="29"/>
  <c r="A50269" i="29"/>
  <c r="A50268" i="29"/>
  <c r="A50267" i="29"/>
  <c r="A50266" i="29"/>
  <c r="A50265" i="29"/>
  <c r="A50264" i="29"/>
  <c r="A50263" i="29"/>
  <c r="A50262" i="29"/>
  <c r="A50261" i="29"/>
  <c r="A50260" i="29"/>
  <c r="A50259" i="29"/>
  <c r="A50258" i="29"/>
  <c r="A50257" i="29"/>
  <c r="A50256" i="29"/>
  <c r="A50255" i="29"/>
  <c r="A50254" i="29"/>
  <c r="A50253" i="29"/>
  <c r="A50252" i="29"/>
  <c r="A50251" i="29"/>
  <c r="A50250" i="29"/>
  <c r="A50249" i="29"/>
  <c r="A50248" i="29"/>
  <c r="A50247" i="29"/>
  <c r="A50246" i="29"/>
  <c r="A50245" i="29"/>
  <c r="A50244" i="29"/>
  <c r="A50243" i="29"/>
  <c r="A50242" i="29"/>
  <c r="A50241" i="29"/>
  <c r="A50240" i="29"/>
  <c r="A50239" i="29"/>
  <c r="A50238" i="29"/>
  <c r="A50237" i="29"/>
  <c r="A50236" i="29"/>
  <c r="A50235" i="29"/>
  <c r="A50234" i="29"/>
  <c r="A50233" i="29"/>
  <c r="A50232" i="29"/>
  <c r="A50231" i="29"/>
  <c r="A50230" i="29"/>
  <c r="A50229" i="29"/>
  <c r="A50228" i="29"/>
  <c r="A50227" i="29"/>
  <c r="A50226" i="29"/>
  <c r="A50225" i="29"/>
  <c r="A50224" i="29"/>
  <c r="A50223" i="29"/>
  <c r="A50222" i="29"/>
  <c r="A50221" i="29"/>
  <c r="A50220" i="29"/>
  <c r="A50219" i="29"/>
  <c r="A50218" i="29"/>
  <c r="A50217" i="29"/>
  <c r="A50216" i="29"/>
  <c r="A50215" i="29"/>
  <c r="A50214" i="29"/>
  <c r="A50213" i="29"/>
  <c r="A50212" i="29"/>
  <c r="A50211" i="29"/>
  <c r="A50210" i="29"/>
  <c r="A50209" i="29"/>
  <c r="A50208" i="29"/>
  <c r="A50207" i="29"/>
  <c r="A50206" i="29"/>
  <c r="A50205" i="29"/>
  <c r="A50204" i="29"/>
  <c r="A50203" i="29"/>
  <c r="A50202" i="29"/>
  <c r="A50201" i="29"/>
  <c r="A50200" i="29"/>
  <c r="A50199" i="29"/>
  <c r="A50198" i="29"/>
  <c r="A50197" i="29"/>
  <c r="A50196" i="29"/>
  <c r="A50195" i="29"/>
  <c r="A50194" i="29"/>
  <c r="A50193" i="29"/>
  <c r="A50192" i="29"/>
  <c r="A50191" i="29"/>
  <c r="A50190" i="29"/>
  <c r="A50189" i="29"/>
  <c r="A50188" i="29"/>
  <c r="A50187" i="29"/>
  <c r="A50186" i="29"/>
  <c r="A50185" i="29"/>
  <c r="A50184" i="29"/>
  <c r="A50183" i="29"/>
  <c r="A50182" i="29"/>
  <c r="A50181" i="29"/>
  <c r="A50180" i="29"/>
  <c r="A50179" i="29"/>
  <c r="A50178" i="29"/>
  <c r="A50177" i="29"/>
  <c r="A50176" i="29"/>
  <c r="A50175" i="29"/>
  <c r="A50174" i="29"/>
  <c r="A50173" i="29"/>
  <c r="A50172" i="29"/>
  <c r="A50171" i="29"/>
  <c r="A50170" i="29"/>
  <c r="A50169" i="29"/>
  <c r="A50168" i="29"/>
  <c r="A50167" i="29"/>
  <c r="A50166" i="29"/>
  <c r="A50165" i="29"/>
  <c r="A50164" i="29"/>
  <c r="A50163" i="29"/>
  <c r="A50162" i="29"/>
  <c r="A50161" i="29"/>
  <c r="A50160" i="29"/>
  <c r="A50159" i="29"/>
  <c r="A50158" i="29"/>
  <c r="A50157" i="29"/>
  <c r="A50156" i="29"/>
  <c r="A50155" i="29"/>
  <c r="A50154" i="29"/>
  <c r="A50153" i="29"/>
  <c r="A50152" i="29"/>
  <c r="A50151" i="29"/>
  <c r="A50150" i="29"/>
  <c r="A50149" i="29"/>
  <c r="A50148" i="29"/>
  <c r="A50147" i="29"/>
  <c r="A50146" i="29"/>
  <c r="A50145" i="29"/>
  <c r="A50144" i="29"/>
  <c r="A50143" i="29"/>
  <c r="A50142" i="29"/>
  <c r="A50141" i="29"/>
  <c r="A50140" i="29"/>
  <c r="A50139" i="29"/>
  <c r="A50138" i="29"/>
  <c r="A50137" i="29"/>
  <c r="A50136" i="29"/>
  <c r="A50135" i="29"/>
  <c r="A50134" i="29"/>
  <c r="A50133" i="29"/>
  <c r="A50132" i="29"/>
  <c r="A50131" i="29"/>
  <c r="A50130" i="29"/>
  <c r="A50129" i="29"/>
  <c r="A50128" i="29"/>
  <c r="A50127" i="29"/>
  <c r="A50126" i="29"/>
  <c r="A50125" i="29"/>
  <c r="A50124" i="29"/>
  <c r="A50123" i="29"/>
  <c r="A50122" i="29"/>
  <c r="A50121" i="29"/>
  <c r="A50120" i="29"/>
  <c r="A50119" i="29"/>
  <c r="A50118" i="29"/>
  <c r="A50117" i="29"/>
  <c r="A50116" i="29"/>
  <c r="A50115" i="29"/>
  <c r="A50114" i="29"/>
  <c r="A50113" i="29"/>
  <c r="A50112" i="29"/>
  <c r="A50111" i="29"/>
  <c r="A50110" i="29"/>
  <c r="A50109" i="29"/>
  <c r="A50108" i="29"/>
  <c r="A50107" i="29"/>
  <c r="A50106" i="29"/>
  <c r="A50105" i="29"/>
  <c r="A50104" i="29"/>
  <c r="A50103" i="29"/>
  <c r="A50102" i="29"/>
  <c r="A50101" i="29"/>
  <c r="A50100" i="29"/>
  <c r="A50099" i="29"/>
  <c r="A50098" i="29"/>
  <c r="A50097" i="29"/>
  <c r="A50096" i="29"/>
  <c r="A50095" i="29"/>
  <c r="A50094" i="29"/>
  <c r="A50093" i="29"/>
  <c r="A50092" i="29"/>
  <c r="A50091" i="29"/>
  <c r="A50090" i="29"/>
  <c r="A50089" i="29"/>
  <c r="A50088" i="29"/>
  <c r="A50087" i="29"/>
  <c r="A50086" i="29"/>
  <c r="A50085" i="29"/>
  <c r="A50084" i="29"/>
  <c r="A50083" i="29"/>
  <c r="A50082" i="29"/>
  <c r="A50081" i="29"/>
  <c r="A50080" i="29"/>
  <c r="A50079" i="29"/>
  <c r="A50078" i="29"/>
  <c r="A50077" i="29"/>
  <c r="A50076" i="29"/>
  <c r="A50075" i="29"/>
  <c r="A50074" i="29"/>
  <c r="A50073" i="29"/>
  <c r="A50072" i="29"/>
  <c r="A50071" i="29"/>
  <c r="A50070" i="29"/>
  <c r="A50069" i="29"/>
  <c r="A50068" i="29"/>
  <c r="A50067" i="29"/>
  <c r="A50066" i="29"/>
  <c r="A50065" i="29"/>
  <c r="A50064" i="29"/>
  <c r="A50063" i="29"/>
  <c r="A50062" i="29"/>
  <c r="A50061" i="29"/>
  <c r="A50060" i="29"/>
  <c r="A50059" i="29"/>
  <c r="A50058" i="29"/>
  <c r="A50057" i="29"/>
  <c r="A50056" i="29"/>
  <c r="A50055" i="29"/>
  <c r="A50054" i="29"/>
  <c r="A50053" i="29"/>
  <c r="A50052" i="29"/>
  <c r="A50051" i="29"/>
  <c r="A50050" i="29"/>
  <c r="A50049" i="29"/>
  <c r="A50048" i="29"/>
  <c r="A50047" i="29"/>
  <c r="A50046" i="29"/>
  <c r="A50045" i="29"/>
  <c r="A50044" i="29"/>
  <c r="A50043" i="29"/>
  <c r="A50042" i="29"/>
  <c r="A50041" i="29"/>
  <c r="A50040" i="29"/>
  <c r="A50039" i="29"/>
  <c r="A50038" i="29"/>
  <c r="A50037" i="29"/>
  <c r="A50036" i="29"/>
  <c r="A50035" i="29"/>
  <c r="A50034" i="29"/>
  <c r="A50033" i="29"/>
  <c r="A50032" i="29"/>
  <c r="A50031" i="29"/>
  <c r="A50030" i="29"/>
  <c r="A50029" i="29"/>
  <c r="A50028" i="29"/>
  <c r="A50027" i="29"/>
  <c r="A50026" i="29"/>
  <c r="A50025" i="29"/>
  <c r="A50024" i="29"/>
  <c r="A50023" i="29"/>
  <c r="A50022" i="29"/>
  <c r="A50021" i="29"/>
  <c r="A50020" i="29"/>
  <c r="A50019" i="29"/>
  <c r="A50018" i="29"/>
  <c r="A50017" i="29"/>
  <c r="A50016" i="29"/>
  <c r="A50015" i="29"/>
  <c r="A50014" i="29"/>
  <c r="A50013" i="29"/>
  <c r="A50012" i="29"/>
  <c r="A50011" i="29"/>
  <c r="A50010" i="29"/>
  <c r="A50009" i="29"/>
  <c r="A50008" i="29"/>
  <c r="A50007" i="29"/>
  <c r="A50006" i="29"/>
  <c r="A50005" i="29"/>
  <c r="A50004" i="29"/>
  <c r="A50003" i="29"/>
  <c r="A50002" i="29"/>
  <c r="A50001" i="29"/>
  <c r="A50000" i="29"/>
  <c r="A49999" i="29"/>
  <c r="A49998" i="29"/>
  <c r="A49997" i="29"/>
  <c r="A49996" i="29"/>
  <c r="A49995" i="29"/>
  <c r="A49994" i="29"/>
  <c r="A49993" i="29"/>
  <c r="A49992" i="29"/>
  <c r="A49991" i="29"/>
  <c r="A49990" i="29"/>
  <c r="A49989" i="29"/>
  <c r="A49988" i="29"/>
  <c r="A49987" i="29"/>
  <c r="A49986" i="29"/>
  <c r="A49985" i="29"/>
  <c r="A49984" i="29"/>
  <c r="A49983" i="29"/>
  <c r="A49982" i="29"/>
  <c r="A49981" i="29"/>
  <c r="A49980" i="29"/>
  <c r="A49979" i="29"/>
  <c r="A49978" i="29"/>
  <c r="A49977" i="29"/>
  <c r="A49976" i="29"/>
  <c r="A49975" i="29"/>
  <c r="A49974" i="29"/>
  <c r="A49973" i="29"/>
  <c r="A49972" i="29"/>
  <c r="A49971" i="29"/>
  <c r="A49970" i="29"/>
  <c r="A49969" i="29"/>
  <c r="A49968" i="29"/>
  <c r="A49967" i="29"/>
  <c r="A49966" i="29"/>
  <c r="A49965" i="29"/>
  <c r="A49964" i="29"/>
  <c r="A49963" i="29"/>
  <c r="A49962" i="29"/>
  <c r="A49961" i="29"/>
  <c r="A49960" i="29"/>
  <c r="A49959" i="29"/>
  <c r="A49958" i="29"/>
  <c r="A49957" i="29"/>
  <c r="A49956" i="29"/>
  <c r="A49955" i="29"/>
  <c r="A49954" i="29"/>
  <c r="A49953" i="29"/>
  <c r="A49952" i="29"/>
  <c r="A49951" i="29"/>
  <c r="A49950" i="29"/>
  <c r="A49949" i="29"/>
  <c r="A49948" i="29"/>
  <c r="A49947" i="29"/>
  <c r="A49946" i="29"/>
  <c r="A49945" i="29"/>
  <c r="A49944" i="29"/>
  <c r="A49943" i="29"/>
  <c r="A49942" i="29"/>
  <c r="A49941" i="29"/>
  <c r="A49940" i="29"/>
  <c r="A49939" i="29"/>
  <c r="A49938" i="29"/>
  <c r="A49937" i="29"/>
  <c r="A49936" i="29"/>
  <c r="A49935" i="29"/>
  <c r="A49934" i="29"/>
  <c r="A49933" i="29"/>
  <c r="A49932" i="29"/>
  <c r="A49931" i="29"/>
  <c r="A49930" i="29"/>
  <c r="A49929" i="29"/>
  <c r="A49928" i="29"/>
  <c r="A49927" i="29"/>
  <c r="A49926" i="29"/>
  <c r="A49925" i="29"/>
  <c r="A49924" i="29"/>
  <c r="A49923" i="29"/>
  <c r="A49922" i="29"/>
  <c r="A49921" i="29"/>
  <c r="A49920" i="29"/>
  <c r="A49919" i="29"/>
  <c r="A49918" i="29"/>
  <c r="A49917" i="29"/>
  <c r="A49916" i="29"/>
  <c r="A49915" i="29"/>
  <c r="A49914" i="29"/>
  <c r="A49913" i="29"/>
  <c r="A49912" i="29"/>
  <c r="A49911" i="29"/>
  <c r="A49910" i="29"/>
  <c r="A49909" i="29"/>
  <c r="A49908" i="29"/>
  <c r="A49907" i="29"/>
  <c r="A49906" i="29"/>
  <c r="A49905" i="29"/>
  <c r="A49904" i="29"/>
  <c r="A49903" i="29"/>
  <c r="A49902" i="29"/>
  <c r="A49901" i="29"/>
  <c r="A49900" i="29"/>
  <c r="A49899" i="29"/>
  <c r="A49898" i="29"/>
  <c r="A49897" i="29"/>
  <c r="A49896" i="29"/>
  <c r="A49895" i="29"/>
  <c r="A49894" i="29"/>
  <c r="A49893" i="29"/>
  <c r="A49892" i="29"/>
  <c r="A49891" i="29"/>
  <c r="A49890" i="29"/>
  <c r="A49889" i="29"/>
  <c r="A49888" i="29"/>
  <c r="A49887" i="29"/>
  <c r="A49886" i="29"/>
  <c r="A49885" i="29"/>
  <c r="A49884" i="29"/>
  <c r="A49883" i="29"/>
  <c r="A49882" i="29"/>
  <c r="A49881" i="29"/>
  <c r="A49880" i="29"/>
  <c r="A49879" i="29"/>
  <c r="A49878" i="29"/>
  <c r="A49877" i="29"/>
  <c r="A49876" i="29"/>
  <c r="A49875" i="29"/>
  <c r="A49874" i="29"/>
  <c r="A49873" i="29"/>
  <c r="A49872" i="29"/>
  <c r="A49871" i="29"/>
  <c r="A49870" i="29"/>
  <c r="A49869" i="29"/>
  <c r="A49868" i="29"/>
  <c r="A49867" i="29"/>
  <c r="A49866" i="29"/>
  <c r="A49865" i="29"/>
  <c r="A49864" i="29"/>
  <c r="A49863" i="29"/>
  <c r="A49862" i="29"/>
  <c r="A49861" i="29"/>
  <c r="A49860" i="29"/>
  <c r="A49859" i="29"/>
  <c r="A49858" i="29"/>
  <c r="A49857" i="29"/>
  <c r="A49856" i="29"/>
  <c r="A49855" i="29"/>
  <c r="A49854" i="29"/>
  <c r="A49853" i="29"/>
  <c r="A49852" i="29"/>
  <c r="A49851" i="29"/>
  <c r="A49850" i="29"/>
  <c r="A49849" i="29"/>
  <c r="A49848" i="29"/>
  <c r="A49847" i="29"/>
  <c r="A49846" i="29"/>
  <c r="A49845" i="29"/>
  <c r="A49844" i="29"/>
  <c r="A49843" i="29"/>
  <c r="A49842" i="29"/>
  <c r="A49841" i="29"/>
  <c r="A49840" i="29"/>
  <c r="A49839" i="29"/>
  <c r="A49838" i="29"/>
  <c r="A49837" i="29"/>
  <c r="A49836" i="29"/>
  <c r="A49835" i="29"/>
  <c r="A49834" i="29"/>
  <c r="A49833" i="29"/>
  <c r="A49832" i="29"/>
  <c r="A49831" i="29"/>
  <c r="A49830" i="29"/>
  <c r="A49829" i="29"/>
  <c r="A49828" i="29"/>
  <c r="A49827" i="29"/>
  <c r="A49826" i="29"/>
  <c r="A49825" i="29"/>
  <c r="A49824" i="29"/>
  <c r="A49823" i="29"/>
  <c r="A49822" i="29"/>
  <c r="A49821" i="29"/>
  <c r="A49820" i="29"/>
  <c r="A49819" i="29"/>
  <c r="A49818" i="29"/>
  <c r="A49817" i="29"/>
  <c r="A49816" i="29"/>
  <c r="A49815" i="29"/>
  <c r="A49814" i="29"/>
  <c r="A49813" i="29"/>
  <c r="A49812" i="29"/>
  <c r="A49811" i="29"/>
  <c r="A49810" i="29"/>
  <c r="A49809" i="29"/>
  <c r="A49808" i="29"/>
  <c r="A49807" i="29"/>
  <c r="A49806" i="29"/>
  <c r="A49805" i="29"/>
  <c r="A49804" i="29"/>
  <c r="A49803" i="29"/>
  <c r="A49802" i="29"/>
  <c r="A49801" i="29"/>
  <c r="A49800" i="29"/>
  <c r="A49799" i="29"/>
  <c r="A49798" i="29"/>
  <c r="A49797" i="29"/>
  <c r="A49796" i="29"/>
  <c r="A49795" i="29"/>
  <c r="A49794" i="29"/>
  <c r="A49793" i="29"/>
  <c r="A49792" i="29"/>
  <c r="A49791" i="29"/>
  <c r="A49790" i="29"/>
  <c r="A49789" i="29"/>
  <c r="A49788" i="29"/>
  <c r="A49787" i="29"/>
  <c r="A49786" i="29"/>
  <c r="A49785" i="29"/>
  <c r="A49784" i="29"/>
  <c r="A49783" i="29"/>
  <c r="A49782" i="29"/>
  <c r="A49781" i="29"/>
  <c r="A49780" i="29"/>
  <c r="A49779" i="29"/>
  <c r="A49778" i="29"/>
  <c r="A49777" i="29"/>
  <c r="A49776" i="29"/>
  <c r="A49775" i="29"/>
  <c r="A49774" i="29"/>
  <c r="A49773" i="29"/>
  <c r="A49772" i="29"/>
  <c r="A49771" i="29"/>
  <c r="A49770" i="29"/>
  <c r="A49769" i="29"/>
  <c r="A49768" i="29"/>
  <c r="A49767" i="29"/>
  <c r="A49766" i="29"/>
  <c r="A49765" i="29"/>
  <c r="A49764" i="29"/>
  <c r="A49763" i="29"/>
  <c r="A49762" i="29"/>
  <c r="A49761" i="29"/>
  <c r="A49760" i="29"/>
  <c r="A49759" i="29"/>
  <c r="A49758" i="29"/>
  <c r="A49757" i="29"/>
  <c r="A49756" i="29"/>
  <c r="A49755" i="29"/>
  <c r="A49754" i="29"/>
  <c r="A49753" i="29"/>
  <c r="A49752" i="29"/>
  <c r="A49751" i="29"/>
  <c r="A49750" i="29"/>
  <c r="A49749" i="29"/>
  <c r="A49748" i="29"/>
  <c r="A49747" i="29"/>
  <c r="A49746" i="29"/>
  <c r="A49745" i="29"/>
  <c r="A49744" i="29"/>
  <c r="A49743" i="29"/>
  <c r="A49742" i="29"/>
  <c r="A49741" i="29"/>
  <c r="A49740" i="29"/>
  <c r="A49739" i="29"/>
  <c r="A49738" i="29"/>
  <c r="A49737" i="29"/>
  <c r="A49736" i="29"/>
  <c r="A49735" i="29"/>
  <c r="A49734" i="29"/>
  <c r="A49733" i="29"/>
  <c r="A49732" i="29"/>
  <c r="A49731" i="29"/>
  <c r="A49730" i="29"/>
  <c r="A49729" i="29"/>
  <c r="A49728" i="29"/>
  <c r="A49727" i="29"/>
  <c r="A49726" i="29"/>
  <c r="A49725" i="29"/>
  <c r="A49724" i="29"/>
  <c r="A49723" i="29"/>
  <c r="A49722" i="29"/>
  <c r="A49721" i="29"/>
  <c r="A49720" i="29"/>
  <c r="A49719" i="29"/>
  <c r="A49718" i="29"/>
  <c r="A49717" i="29"/>
  <c r="A49716" i="29"/>
  <c r="A49715" i="29"/>
  <c r="A49714" i="29"/>
  <c r="A49713" i="29"/>
  <c r="A49712" i="29"/>
  <c r="A49711" i="29"/>
  <c r="A49710" i="29"/>
  <c r="A49709" i="29"/>
  <c r="A49708" i="29"/>
  <c r="A49707" i="29"/>
  <c r="A49706" i="29"/>
  <c r="A49705" i="29"/>
  <c r="A49704" i="29"/>
  <c r="A49703" i="29"/>
  <c r="A49702" i="29"/>
  <c r="A49701" i="29"/>
  <c r="A49700" i="29"/>
  <c r="A49699" i="29"/>
  <c r="A49698" i="29"/>
  <c r="A49697" i="29"/>
  <c r="A49696" i="29"/>
  <c r="A49695" i="29"/>
  <c r="A49694" i="29"/>
  <c r="A49693" i="29"/>
  <c r="A49692" i="29"/>
  <c r="A49691" i="29"/>
  <c r="A49690" i="29"/>
  <c r="A49689" i="29"/>
  <c r="A49688" i="29"/>
  <c r="A49687" i="29"/>
  <c r="A49686" i="29"/>
  <c r="A49685" i="29"/>
  <c r="A49684" i="29"/>
  <c r="A49683" i="29"/>
  <c r="A49682" i="29"/>
  <c r="A49681" i="29"/>
  <c r="A49680" i="29"/>
  <c r="A49679" i="29"/>
  <c r="A49678" i="29"/>
  <c r="A49677" i="29"/>
  <c r="A49676" i="29"/>
  <c r="A49675" i="29"/>
  <c r="A49674" i="29"/>
  <c r="A49673" i="29"/>
  <c r="A49672" i="29"/>
  <c r="A49671" i="29"/>
  <c r="A49670" i="29"/>
  <c r="A49669" i="29"/>
  <c r="A49668" i="29"/>
  <c r="A49667" i="29"/>
  <c r="A49666" i="29"/>
  <c r="A49665" i="29"/>
  <c r="A49664" i="29"/>
  <c r="A49663" i="29"/>
  <c r="A49662" i="29"/>
  <c r="A49661" i="29"/>
  <c r="A49660" i="29"/>
  <c r="A49659" i="29"/>
  <c r="A49658" i="29"/>
  <c r="A49657" i="29"/>
  <c r="A49656" i="29"/>
  <c r="A49655" i="29"/>
  <c r="A49654" i="29"/>
  <c r="A49653" i="29"/>
  <c r="A49652" i="29"/>
  <c r="A49651" i="29"/>
  <c r="A49650" i="29"/>
  <c r="A49649" i="29"/>
  <c r="A49648" i="29"/>
  <c r="A49647" i="29"/>
  <c r="A49646" i="29"/>
  <c r="A49645" i="29"/>
  <c r="A49644" i="29"/>
  <c r="A49643" i="29"/>
  <c r="A49642" i="29"/>
  <c r="A49641" i="29"/>
  <c r="A49640" i="29"/>
  <c r="A49639" i="29"/>
  <c r="A49638" i="29"/>
  <c r="A49637" i="29"/>
  <c r="A49636" i="29"/>
  <c r="A49635" i="29"/>
  <c r="A49634" i="29"/>
  <c r="A49633" i="29"/>
  <c r="A49632" i="29"/>
  <c r="A49631" i="29"/>
  <c r="A49630" i="29"/>
  <c r="A49629" i="29"/>
  <c r="A49628" i="29"/>
  <c r="A49627" i="29"/>
  <c r="A49626" i="29"/>
  <c r="A49625" i="29"/>
  <c r="A49624" i="29"/>
  <c r="A49623" i="29"/>
  <c r="A49622" i="29"/>
  <c r="A49621" i="29"/>
  <c r="A49620" i="29"/>
  <c r="A49619" i="29"/>
  <c r="A49618" i="29"/>
  <c r="A49617" i="29"/>
  <c r="A49616" i="29"/>
  <c r="A49615" i="29"/>
  <c r="A49614" i="29"/>
  <c r="A49613" i="29"/>
  <c r="A49612" i="29"/>
  <c r="A49611" i="29"/>
  <c r="A49610" i="29"/>
  <c r="A49609" i="29"/>
  <c r="A49608" i="29"/>
  <c r="A49607" i="29"/>
  <c r="A49606" i="29"/>
  <c r="A49605" i="29"/>
  <c r="A49604" i="29"/>
  <c r="A49603" i="29"/>
  <c r="A49602" i="29"/>
  <c r="A49601" i="29"/>
  <c r="A49600" i="29"/>
  <c r="A49599" i="29"/>
  <c r="A49598" i="29"/>
  <c r="A49597" i="29"/>
  <c r="A49596" i="29"/>
  <c r="A49595" i="29"/>
  <c r="A49594" i="29"/>
  <c r="A49593" i="29"/>
  <c r="A49592" i="29"/>
  <c r="A49591" i="29"/>
  <c r="A49590" i="29"/>
  <c r="A49589" i="29"/>
  <c r="A49588" i="29"/>
  <c r="A49587" i="29"/>
  <c r="A49586" i="29"/>
  <c r="A49585" i="29"/>
  <c r="A49584" i="29"/>
  <c r="A49583" i="29"/>
  <c r="A49582" i="29"/>
  <c r="A49581" i="29"/>
  <c r="A49580" i="29"/>
  <c r="A49579" i="29"/>
  <c r="A49578" i="29"/>
  <c r="A49577" i="29"/>
  <c r="A49576" i="29"/>
  <c r="A49575" i="29"/>
  <c r="A49574" i="29"/>
  <c r="A49573" i="29"/>
  <c r="A49572" i="29"/>
  <c r="A49571" i="29"/>
  <c r="A49570" i="29"/>
  <c r="A49569" i="29"/>
  <c r="A49568" i="29"/>
  <c r="A49567" i="29"/>
  <c r="A49566" i="29"/>
  <c r="A49565" i="29"/>
  <c r="A49564" i="29"/>
  <c r="A49563" i="29"/>
  <c r="A49562" i="29"/>
  <c r="A49561" i="29"/>
  <c r="A49560" i="29"/>
  <c r="A49559" i="29"/>
  <c r="A49558" i="29"/>
  <c r="A49557" i="29"/>
  <c r="A49556" i="29"/>
  <c r="A49555" i="29"/>
  <c r="A49554" i="29"/>
  <c r="A49553" i="29"/>
  <c r="A49552" i="29"/>
  <c r="A49551" i="29"/>
  <c r="A49550" i="29"/>
  <c r="A49549" i="29"/>
  <c r="A49548" i="29"/>
  <c r="A49547" i="29"/>
  <c r="A49546" i="29"/>
  <c r="A49545" i="29"/>
  <c r="A49544" i="29"/>
  <c r="A49543" i="29"/>
  <c r="A49542" i="29"/>
  <c r="A49541" i="29"/>
  <c r="A49540" i="29"/>
  <c r="A49539" i="29"/>
  <c r="A49538" i="29"/>
  <c r="A49537" i="29"/>
  <c r="A49536" i="29"/>
  <c r="A49535" i="29"/>
  <c r="A49534" i="29"/>
  <c r="A49533" i="29"/>
  <c r="A49532" i="29"/>
  <c r="A49531" i="29"/>
  <c r="A49530" i="29"/>
  <c r="A49529" i="29"/>
  <c r="A49528" i="29"/>
  <c r="A49527" i="29"/>
  <c r="A49526" i="29"/>
  <c r="A49525" i="29"/>
  <c r="A49524" i="29"/>
  <c r="A49523" i="29"/>
  <c r="A49522" i="29"/>
  <c r="A49521" i="29"/>
  <c r="A49520" i="29"/>
  <c r="A49519" i="29"/>
  <c r="A49518" i="29"/>
  <c r="A49517" i="29"/>
  <c r="A49516" i="29"/>
  <c r="A49515" i="29"/>
  <c r="A49514" i="29"/>
  <c r="A49513" i="29"/>
  <c r="A49512" i="29"/>
  <c r="A49511" i="29"/>
  <c r="A49510" i="29"/>
  <c r="A49509" i="29"/>
  <c r="A49508" i="29"/>
  <c r="A49507" i="29"/>
  <c r="A49506" i="29"/>
  <c r="A49505" i="29"/>
  <c r="A49504" i="29"/>
  <c r="A49503" i="29"/>
  <c r="A49502" i="29"/>
  <c r="A49501" i="29"/>
  <c r="A49500" i="29"/>
  <c r="A49499" i="29"/>
  <c r="A49498" i="29"/>
  <c r="A49497" i="29"/>
  <c r="A49496" i="29"/>
  <c r="A49495" i="29"/>
  <c r="A49494" i="29"/>
  <c r="A49493" i="29"/>
  <c r="A49492" i="29"/>
  <c r="A49491" i="29"/>
  <c r="A49490" i="29"/>
  <c r="A49489" i="29"/>
  <c r="A49488" i="29"/>
  <c r="A49487" i="29"/>
  <c r="A49486" i="29"/>
  <c r="A49485" i="29"/>
  <c r="A49484" i="29"/>
  <c r="A49483" i="29"/>
  <c r="A49482" i="29"/>
  <c r="A49481" i="29"/>
  <c r="A49480" i="29"/>
  <c r="A49479" i="29"/>
  <c r="A49478" i="29"/>
  <c r="A49477" i="29"/>
  <c r="A49476" i="29"/>
  <c r="A49475" i="29"/>
  <c r="A49474" i="29"/>
  <c r="A49473" i="29"/>
  <c r="A49472" i="29"/>
  <c r="A49471" i="29"/>
  <c r="A49470" i="29"/>
  <c r="A49469" i="29"/>
  <c r="A49468" i="29"/>
  <c r="A49467" i="29"/>
  <c r="A49466" i="29"/>
  <c r="A49465" i="29"/>
  <c r="A49464" i="29"/>
  <c r="A49463" i="29"/>
  <c r="A49462" i="29"/>
  <c r="A49461" i="29"/>
  <c r="A49460" i="29"/>
  <c r="A49459" i="29"/>
  <c r="A49458" i="29"/>
  <c r="A49457" i="29"/>
  <c r="A49456" i="29"/>
  <c r="A49455" i="29"/>
  <c r="A49454" i="29"/>
  <c r="A49453" i="29"/>
  <c r="A49452" i="29"/>
  <c r="A49451" i="29"/>
  <c r="A49450" i="29"/>
  <c r="A49449" i="29"/>
  <c r="A49448" i="29"/>
  <c r="A49447" i="29"/>
  <c r="A49446" i="29"/>
  <c r="A49445" i="29"/>
  <c r="A49444" i="29"/>
  <c r="A49443" i="29"/>
  <c r="A49442" i="29"/>
  <c r="A49441" i="29"/>
  <c r="A49440" i="29"/>
  <c r="A49439" i="29"/>
  <c r="A49438" i="29"/>
  <c r="A49437" i="29"/>
  <c r="A49436" i="29"/>
  <c r="A49435" i="29"/>
  <c r="A49434" i="29"/>
  <c r="A49433" i="29"/>
  <c r="A49432" i="29"/>
  <c r="A49431" i="29"/>
  <c r="A49430" i="29"/>
  <c r="A49429" i="29"/>
  <c r="A49428" i="29"/>
  <c r="A49427" i="29"/>
  <c r="A49426" i="29"/>
  <c r="A49425" i="29"/>
  <c r="A49424" i="29"/>
  <c r="A49423" i="29"/>
  <c r="A49422" i="29"/>
  <c r="A49421" i="29"/>
  <c r="A49420" i="29"/>
  <c r="A49419" i="29"/>
  <c r="A49418" i="29"/>
  <c r="A49417" i="29"/>
  <c r="A49416" i="29"/>
  <c r="A49415" i="29"/>
  <c r="A49414" i="29"/>
  <c r="A49413" i="29"/>
  <c r="A49412" i="29"/>
  <c r="A49411" i="29"/>
  <c r="A49410" i="29"/>
  <c r="A49409" i="29"/>
  <c r="A49408" i="29"/>
  <c r="A49407" i="29"/>
  <c r="A49406" i="29"/>
  <c r="A49405" i="29"/>
  <c r="A49404" i="29"/>
  <c r="A49403" i="29"/>
  <c r="A49402" i="29"/>
  <c r="A49401" i="29"/>
  <c r="A49400" i="29"/>
  <c r="A49399" i="29"/>
  <c r="A49398" i="29"/>
  <c r="A49397" i="29"/>
  <c r="A49396" i="29"/>
  <c r="A49395" i="29"/>
  <c r="A49394" i="29"/>
  <c r="A49393" i="29"/>
  <c r="A49392" i="29"/>
  <c r="A49391" i="29"/>
  <c r="A49390" i="29"/>
  <c r="A49389" i="29"/>
  <c r="A49388" i="29"/>
  <c r="A49387" i="29"/>
  <c r="A49386" i="29"/>
  <c r="A49385" i="29"/>
  <c r="A49384" i="29"/>
  <c r="A49383" i="29"/>
  <c r="A49382" i="29"/>
  <c r="A49381" i="29"/>
  <c r="A49380" i="29"/>
  <c r="A49379" i="29"/>
  <c r="A49378" i="29"/>
  <c r="A49377" i="29"/>
  <c r="A49376" i="29"/>
  <c r="A49375" i="29"/>
  <c r="A49374" i="29"/>
  <c r="A49373" i="29"/>
  <c r="A49372" i="29"/>
  <c r="A49371" i="29"/>
  <c r="A49370" i="29"/>
  <c r="A49369" i="29"/>
  <c r="A49368" i="29"/>
  <c r="A49367" i="29"/>
  <c r="A49366" i="29"/>
  <c r="A49365" i="29"/>
  <c r="A49364" i="29"/>
  <c r="A49363" i="29"/>
  <c r="A49362" i="29"/>
  <c r="A49361" i="29"/>
  <c r="A49360" i="29"/>
  <c r="A49359" i="29"/>
  <c r="A49358" i="29"/>
  <c r="A49357" i="29"/>
  <c r="A49356" i="29"/>
  <c r="A49355" i="29"/>
  <c r="A49354" i="29"/>
  <c r="A49353" i="29"/>
  <c r="A49352" i="29"/>
  <c r="A49351" i="29"/>
  <c r="A49350" i="29"/>
  <c r="A49349" i="29"/>
  <c r="A49348" i="29"/>
  <c r="A49347" i="29"/>
  <c r="A49346" i="29"/>
  <c r="A49345" i="29"/>
  <c r="A49344" i="29"/>
  <c r="A49343" i="29"/>
  <c r="A49342" i="29"/>
  <c r="A49341" i="29"/>
  <c r="A49340" i="29"/>
  <c r="A49339" i="29"/>
  <c r="A49338" i="29"/>
  <c r="A49337" i="29"/>
  <c r="A49336" i="29"/>
  <c r="A49335" i="29"/>
  <c r="A49334" i="29"/>
  <c r="A49333" i="29"/>
  <c r="A49332" i="29"/>
  <c r="A49331" i="29"/>
  <c r="A49330" i="29"/>
  <c r="A49329" i="29"/>
  <c r="A49328" i="29"/>
  <c r="A49327" i="29"/>
  <c r="A49326" i="29"/>
  <c r="A49325" i="29"/>
  <c r="A49324" i="29"/>
  <c r="A49323" i="29"/>
  <c r="A49322" i="29"/>
  <c r="A49321" i="29"/>
  <c r="A49320" i="29"/>
  <c r="A49319" i="29"/>
  <c r="A49318" i="29"/>
  <c r="A49317" i="29"/>
  <c r="A49316" i="29"/>
  <c r="A49315" i="29"/>
  <c r="A49314" i="29"/>
  <c r="A49313" i="29"/>
  <c r="A49312" i="29"/>
  <c r="A49311" i="29"/>
  <c r="A49310" i="29"/>
  <c r="A49309" i="29"/>
  <c r="A49308" i="29"/>
  <c r="A49307" i="29"/>
  <c r="A49306" i="29"/>
  <c r="A49305" i="29"/>
  <c r="A49304" i="29"/>
  <c r="A49303" i="29"/>
  <c r="A49302" i="29"/>
  <c r="A49301" i="29"/>
  <c r="A49300" i="29"/>
  <c r="A49299" i="29"/>
  <c r="A49298" i="29"/>
  <c r="A49297" i="29"/>
  <c r="A49296" i="29"/>
  <c r="A49295" i="29"/>
  <c r="A49294" i="29"/>
  <c r="A49293" i="29"/>
  <c r="A49292" i="29"/>
  <c r="A49291" i="29"/>
  <c r="A49290" i="29"/>
  <c r="A49289" i="29"/>
  <c r="A49288" i="29"/>
  <c r="A49287" i="29"/>
  <c r="A49286" i="29"/>
  <c r="A49285" i="29"/>
  <c r="A49284" i="29"/>
  <c r="A49283" i="29"/>
  <c r="A49282" i="29"/>
  <c r="A49281" i="29"/>
  <c r="A49280" i="29"/>
  <c r="A49279" i="29"/>
  <c r="A49278" i="29"/>
  <c r="A49277" i="29"/>
  <c r="A49276" i="29"/>
  <c r="A49275" i="29"/>
  <c r="A49274" i="29"/>
  <c r="A49273" i="29"/>
  <c r="A49272" i="29"/>
  <c r="A49271" i="29"/>
  <c r="A49270" i="29"/>
  <c r="A49269" i="29"/>
  <c r="A49268" i="29"/>
  <c r="A49267" i="29"/>
  <c r="A49266" i="29"/>
  <c r="A49265" i="29"/>
  <c r="A49264" i="29"/>
  <c r="A49263" i="29"/>
  <c r="A49262" i="29"/>
  <c r="A49261" i="29"/>
  <c r="A49260" i="29"/>
  <c r="A49259" i="29"/>
  <c r="A49258" i="29"/>
  <c r="A49257" i="29"/>
  <c r="A49256" i="29"/>
  <c r="A49255" i="29"/>
  <c r="A49254" i="29"/>
  <c r="A49253" i="29"/>
  <c r="A49252" i="29"/>
  <c r="A49251" i="29"/>
  <c r="A49250" i="29"/>
  <c r="A49249" i="29"/>
  <c r="A49248" i="29"/>
  <c r="A49247" i="29"/>
  <c r="A49246" i="29"/>
  <c r="A49245" i="29"/>
  <c r="A49244" i="29"/>
  <c r="A49243" i="29"/>
  <c r="A49242" i="29"/>
  <c r="A49241" i="29"/>
  <c r="A49240" i="29"/>
  <c r="A49239" i="29"/>
  <c r="A49238" i="29"/>
  <c r="A49237" i="29"/>
  <c r="A49236" i="29"/>
  <c r="A49235" i="29"/>
  <c r="A49234" i="29"/>
  <c r="A49233" i="29"/>
  <c r="A49232" i="29"/>
  <c r="A49231" i="29"/>
  <c r="A49230" i="29"/>
  <c r="A49229" i="29"/>
  <c r="A49228" i="29"/>
  <c r="A49227" i="29"/>
  <c r="A49226" i="29"/>
  <c r="A49225" i="29"/>
  <c r="A49224" i="29"/>
  <c r="A49223" i="29"/>
  <c r="A49222" i="29"/>
  <c r="A49221" i="29"/>
  <c r="A49220" i="29"/>
  <c r="A49219" i="29"/>
  <c r="A49218" i="29"/>
  <c r="A49217" i="29"/>
  <c r="A49216" i="29"/>
  <c r="A49215" i="29"/>
  <c r="A49214" i="29"/>
  <c r="A49213" i="29"/>
  <c r="A49212" i="29"/>
  <c r="A49211" i="29"/>
  <c r="A49210" i="29"/>
  <c r="A49209" i="29"/>
  <c r="A49208" i="29"/>
  <c r="A49207" i="29"/>
  <c r="A49206" i="29"/>
  <c r="A49205" i="29"/>
  <c r="A49204" i="29"/>
  <c r="A49203" i="29"/>
  <c r="A49202" i="29"/>
  <c r="A49201" i="29"/>
  <c r="A49200" i="29"/>
  <c r="A49199" i="29"/>
  <c r="A49198" i="29"/>
  <c r="A49197" i="29"/>
  <c r="A49196" i="29"/>
  <c r="A49195" i="29"/>
  <c r="A49194" i="29"/>
  <c r="A49193" i="29"/>
  <c r="A49192" i="29"/>
  <c r="A49191" i="29"/>
  <c r="A49190" i="29"/>
  <c r="A49189" i="29"/>
  <c r="A49188" i="29"/>
  <c r="A49187" i="29"/>
  <c r="A49186" i="29"/>
  <c r="A49185" i="29"/>
  <c r="A49184" i="29"/>
  <c r="A49183" i="29"/>
  <c r="A49182" i="29"/>
  <c r="A49181" i="29"/>
  <c r="A49180" i="29"/>
  <c r="A49179" i="29"/>
  <c r="A49178" i="29"/>
  <c r="A49177" i="29"/>
  <c r="A49176" i="29"/>
  <c r="A49175" i="29"/>
  <c r="A49174" i="29"/>
  <c r="A49173" i="29"/>
  <c r="A49172" i="29"/>
  <c r="A49171" i="29"/>
  <c r="A49170" i="29"/>
  <c r="A49169" i="29"/>
  <c r="A49168" i="29"/>
  <c r="A49167" i="29"/>
  <c r="A49166" i="29"/>
  <c r="A49165" i="29"/>
  <c r="A49164" i="29"/>
  <c r="A49163" i="29"/>
  <c r="A49162" i="29"/>
  <c r="A49161" i="29"/>
  <c r="A49160" i="29"/>
  <c r="A49159" i="29"/>
  <c r="A49158" i="29"/>
  <c r="A49157" i="29"/>
  <c r="A49156" i="29"/>
  <c r="A49155" i="29"/>
  <c r="A49154" i="29"/>
  <c r="A49153" i="29"/>
  <c r="A49152" i="29"/>
  <c r="A49151" i="29"/>
  <c r="A49150" i="29"/>
  <c r="A49149" i="29"/>
  <c r="A49148" i="29"/>
  <c r="A49147" i="29"/>
  <c r="A49146" i="29"/>
  <c r="A49145" i="29"/>
  <c r="A49144" i="29"/>
  <c r="A49143" i="29"/>
  <c r="A49142" i="29"/>
  <c r="A49141" i="29"/>
  <c r="A49140" i="29"/>
  <c r="A49139" i="29"/>
  <c r="A49138" i="29"/>
  <c r="A49137" i="29"/>
  <c r="A49136" i="29"/>
  <c r="A49135" i="29"/>
  <c r="A49134" i="29"/>
  <c r="A49133" i="29"/>
  <c r="A49132" i="29"/>
  <c r="A49131" i="29"/>
  <c r="A49130" i="29"/>
  <c r="A49129" i="29"/>
  <c r="A49128" i="29"/>
  <c r="A49127" i="29"/>
  <c r="A49126" i="29"/>
  <c r="A49125" i="29"/>
  <c r="A49124" i="29"/>
  <c r="A49123" i="29"/>
  <c r="A49122" i="29"/>
  <c r="A49121" i="29"/>
  <c r="A49120" i="29"/>
  <c r="A49119" i="29"/>
  <c r="A49118" i="29"/>
  <c r="A49117" i="29"/>
  <c r="A49116" i="29"/>
  <c r="A49115" i="29"/>
  <c r="A49114" i="29"/>
  <c r="A49113" i="29"/>
  <c r="A49112" i="29"/>
  <c r="A49111" i="29"/>
  <c r="A49110" i="29"/>
  <c r="A49109" i="29"/>
  <c r="A49108" i="29"/>
  <c r="A49107" i="29"/>
  <c r="A49106" i="29"/>
  <c r="A49105" i="29"/>
  <c r="A49104" i="29"/>
  <c r="A49103" i="29"/>
  <c r="A49102" i="29"/>
  <c r="A49101" i="29"/>
  <c r="A49100" i="29"/>
  <c r="A49099" i="29"/>
  <c r="A49098" i="29"/>
  <c r="A49097" i="29"/>
  <c r="A49096" i="29"/>
  <c r="A49095" i="29"/>
  <c r="A49094" i="29"/>
  <c r="A49093" i="29"/>
  <c r="A49092" i="29"/>
  <c r="A49091" i="29"/>
  <c r="A49090" i="29"/>
  <c r="A49089" i="29"/>
  <c r="A49088" i="29"/>
  <c r="A49087" i="29"/>
  <c r="A49086" i="29"/>
  <c r="A49085" i="29"/>
  <c r="A49084" i="29"/>
  <c r="A49083" i="29"/>
  <c r="A49082" i="29"/>
  <c r="A49081" i="29"/>
  <c r="A49080" i="29"/>
  <c r="A49079" i="29"/>
  <c r="A49078" i="29"/>
  <c r="A49077" i="29"/>
  <c r="A49076" i="29"/>
  <c r="A49075" i="29"/>
  <c r="A49074" i="29"/>
  <c r="A49073" i="29"/>
  <c r="A49072" i="29"/>
  <c r="A49071" i="29"/>
  <c r="A49070" i="29"/>
  <c r="A49069" i="29"/>
  <c r="A49068" i="29"/>
  <c r="A49067" i="29"/>
  <c r="A49066" i="29"/>
  <c r="A49065" i="29"/>
  <c r="A49064" i="29"/>
  <c r="A49063" i="29"/>
  <c r="A49062" i="29"/>
  <c r="A49061" i="29"/>
  <c r="A49060" i="29"/>
  <c r="A49059" i="29"/>
  <c r="A49058" i="29"/>
  <c r="A49057" i="29"/>
  <c r="A49056" i="29"/>
  <c r="A49055" i="29"/>
  <c r="A49054" i="29"/>
  <c r="A49053" i="29"/>
  <c r="A49052" i="29"/>
  <c r="A49051" i="29"/>
  <c r="A49050" i="29"/>
  <c r="A49049" i="29"/>
  <c r="A49048" i="29"/>
  <c r="A49047" i="29"/>
  <c r="A49046" i="29"/>
  <c r="A49045" i="29"/>
  <c r="A49044" i="29"/>
  <c r="A49043" i="29"/>
  <c r="A49042" i="29"/>
  <c r="A49041" i="29"/>
  <c r="A49040" i="29"/>
  <c r="A49039" i="29"/>
  <c r="A49038" i="29"/>
  <c r="A49037" i="29"/>
  <c r="A49036" i="29"/>
  <c r="A49035" i="29"/>
  <c r="A49034" i="29"/>
  <c r="A49033" i="29"/>
  <c r="A49032" i="29"/>
  <c r="A49031" i="29"/>
  <c r="A49030" i="29"/>
  <c r="A49029" i="29"/>
  <c r="A49028" i="29"/>
  <c r="A49027" i="29"/>
  <c r="A49026" i="29"/>
  <c r="A49025" i="29"/>
  <c r="A49024" i="29"/>
  <c r="A49023" i="29"/>
  <c r="A49022" i="29"/>
  <c r="A49021" i="29"/>
  <c r="A49020" i="29"/>
  <c r="A49019" i="29"/>
  <c r="A49018" i="29"/>
  <c r="A49017" i="29"/>
  <c r="A49016" i="29"/>
  <c r="A49015" i="29"/>
  <c r="A49014" i="29"/>
  <c r="A49013" i="29"/>
  <c r="A49012" i="29"/>
  <c r="A49011" i="29"/>
  <c r="A49010" i="29"/>
  <c r="A49009" i="29"/>
  <c r="A49008" i="29"/>
  <c r="A49007" i="29"/>
  <c r="A49006" i="29"/>
  <c r="A49005" i="29"/>
  <c r="A49004" i="29"/>
  <c r="A49003" i="29"/>
  <c r="A49002" i="29"/>
  <c r="A49001" i="29"/>
  <c r="A49000" i="29"/>
  <c r="A48999" i="29"/>
  <c r="A48998" i="29"/>
  <c r="A48997" i="29"/>
  <c r="A48996" i="29"/>
  <c r="A48995" i="29"/>
  <c r="A48994" i="29"/>
  <c r="A48993" i="29"/>
  <c r="A48992" i="29"/>
  <c r="A48991" i="29"/>
  <c r="A48990" i="29"/>
  <c r="A48989" i="29"/>
  <c r="A48988" i="29"/>
  <c r="A48987" i="29"/>
  <c r="A48986" i="29"/>
  <c r="A48985" i="29"/>
  <c r="A48984" i="29"/>
  <c r="A48983" i="29"/>
  <c r="A48982" i="29"/>
  <c r="A48981" i="29"/>
  <c r="A48980" i="29"/>
  <c r="A48979" i="29"/>
  <c r="A48978" i="29"/>
  <c r="A48977" i="29"/>
  <c r="A48976" i="29"/>
  <c r="A48975" i="29"/>
  <c r="A48974" i="29"/>
  <c r="A48973" i="29"/>
  <c r="A48972" i="29"/>
  <c r="A48971" i="29"/>
  <c r="A48970" i="29"/>
  <c r="A48969" i="29"/>
  <c r="A48968" i="29"/>
  <c r="A48967" i="29"/>
  <c r="A48966" i="29"/>
  <c r="A48965" i="29"/>
  <c r="A48964" i="29"/>
  <c r="A48963" i="29"/>
  <c r="A48962" i="29"/>
  <c r="A48961" i="29"/>
  <c r="A48960" i="29"/>
  <c r="A48959" i="29"/>
  <c r="A48958" i="29"/>
  <c r="A48957" i="29"/>
  <c r="A48956" i="29"/>
  <c r="A48955" i="29"/>
  <c r="A48954" i="29"/>
  <c r="A48953" i="29"/>
  <c r="A48952" i="29"/>
  <c r="A48951" i="29"/>
  <c r="A48950" i="29"/>
  <c r="A48949" i="29"/>
  <c r="A48948" i="29"/>
  <c r="A48947" i="29"/>
  <c r="A48946" i="29"/>
  <c r="A48945" i="29"/>
  <c r="A48944" i="29"/>
  <c r="A48943" i="29"/>
  <c r="A48942" i="29"/>
  <c r="A48941" i="29"/>
  <c r="A48940" i="29"/>
  <c r="A48939" i="29"/>
  <c r="A48938" i="29"/>
  <c r="A48937" i="29"/>
  <c r="A48936" i="29"/>
  <c r="A48935" i="29"/>
  <c r="A48934" i="29"/>
  <c r="A48933" i="29"/>
  <c r="A48932" i="29"/>
  <c r="A48931" i="29"/>
  <c r="A48930" i="29"/>
  <c r="A48929" i="29"/>
  <c r="A48928" i="29"/>
  <c r="A48927" i="29"/>
  <c r="A48926" i="29"/>
  <c r="A48925" i="29"/>
  <c r="A48924" i="29"/>
  <c r="A48923" i="29"/>
  <c r="A48922" i="29"/>
  <c r="A48921" i="29"/>
  <c r="A48920" i="29"/>
  <c r="A48919" i="29"/>
  <c r="A48918" i="29"/>
  <c r="A48917" i="29"/>
  <c r="A48916" i="29"/>
  <c r="A48915" i="29"/>
  <c r="A48914" i="29"/>
  <c r="A48913" i="29"/>
  <c r="A48912" i="29"/>
  <c r="A48911" i="29"/>
  <c r="A48910" i="29"/>
  <c r="A48909" i="29"/>
  <c r="A48908" i="29"/>
  <c r="A48907" i="29"/>
  <c r="A48906" i="29"/>
  <c r="A48905" i="29"/>
  <c r="A48904" i="29"/>
  <c r="A48903" i="29"/>
  <c r="A48902" i="29"/>
  <c r="A48901" i="29"/>
  <c r="A48900" i="29"/>
  <c r="A48899" i="29"/>
  <c r="A48898" i="29"/>
  <c r="A48897" i="29"/>
  <c r="A48896" i="29"/>
  <c r="A48895" i="29"/>
  <c r="A48894" i="29"/>
  <c r="A48893" i="29"/>
  <c r="A48892" i="29"/>
  <c r="A48891" i="29"/>
  <c r="A48890" i="29"/>
  <c r="A48889" i="29"/>
  <c r="A48888" i="29"/>
  <c r="A48887" i="29"/>
  <c r="A48886" i="29"/>
  <c r="A48885" i="29"/>
  <c r="A48884" i="29"/>
  <c r="A48883" i="29"/>
  <c r="A48882" i="29"/>
  <c r="A48881" i="29"/>
  <c r="A48880" i="29"/>
  <c r="A48879" i="29"/>
  <c r="A48878" i="29"/>
  <c r="A48877" i="29"/>
  <c r="A48876" i="29"/>
  <c r="A48875" i="29"/>
  <c r="A48874" i="29"/>
  <c r="A48873" i="29"/>
  <c r="A48872" i="29"/>
  <c r="A48871" i="29"/>
  <c r="A48870" i="29"/>
  <c r="A48869" i="29"/>
  <c r="A48868" i="29"/>
  <c r="A48867" i="29"/>
  <c r="A48866" i="29"/>
  <c r="A48865" i="29"/>
  <c r="A48864" i="29"/>
  <c r="A48863" i="29"/>
  <c r="A48862" i="29"/>
  <c r="A48861" i="29"/>
  <c r="A48860" i="29"/>
  <c r="A48859" i="29"/>
  <c r="A48858" i="29"/>
  <c r="A48857" i="29"/>
  <c r="A48856" i="29"/>
  <c r="A48855" i="29"/>
  <c r="A48854" i="29"/>
  <c r="A48853" i="29"/>
  <c r="A48852" i="29"/>
  <c r="A48851" i="29"/>
  <c r="A48850" i="29"/>
  <c r="A48849" i="29"/>
  <c r="A48848" i="29"/>
  <c r="A48847" i="29"/>
  <c r="A48846" i="29"/>
  <c r="A48845" i="29"/>
  <c r="A48844" i="29"/>
  <c r="A48843" i="29"/>
  <c r="A48842" i="29"/>
  <c r="A48841" i="29"/>
  <c r="A48840" i="29"/>
  <c r="A48839" i="29"/>
  <c r="A48838" i="29"/>
  <c r="A48837" i="29"/>
  <c r="A48836" i="29"/>
  <c r="A48835" i="29"/>
  <c r="A48834" i="29"/>
  <c r="A48833" i="29"/>
  <c r="A48832" i="29"/>
  <c r="A48831" i="29"/>
  <c r="A48830" i="29"/>
  <c r="A48829" i="29"/>
  <c r="A48828" i="29"/>
  <c r="A48827" i="29"/>
  <c r="A48826" i="29"/>
  <c r="A48825" i="29"/>
  <c r="A48824" i="29"/>
  <c r="A48823" i="29"/>
  <c r="A48822" i="29"/>
  <c r="A48821" i="29"/>
  <c r="A48820" i="29"/>
  <c r="A48819" i="29"/>
  <c r="A48818" i="29"/>
  <c r="A48817" i="29"/>
  <c r="A48816" i="29"/>
  <c r="A48815" i="29"/>
  <c r="A48814" i="29"/>
  <c r="A48813" i="29"/>
  <c r="A48812" i="29"/>
  <c r="A48811" i="29"/>
  <c r="A48810" i="29"/>
  <c r="A48809" i="29"/>
  <c r="A48808" i="29"/>
  <c r="A48807" i="29"/>
  <c r="A48806" i="29"/>
  <c r="A48805" i="29"/>
  <c r="A48804" i="29"/>
  <c r="A48803" i="29"/>
  <c r="A48802" i="29"/>
  <c r="A48801" i="29"/>
  <c r="A48800" i="29"/>
  <c r="A48799" i="29"/>
  <c r="A48798" i="29"/>
  <c r="A48797" i="29"/>
  <c r="A48796" i="29"/>
  <c r="A48795" i="29"/>
  <c r="A48794" i="29"/>
  <c r="A48793" i="29"/>
  <c r="A48792" i="29"/>
  <c r="A48791" i="29"/>
  <c r="A48790" i="29"/>
  <c r="A48789" i="29"/>
  <c r="A48788" i="29"/>
  <c r="A48787" i="29"/>
  <c r="A48786" i="29"/>
  <c r="A48785" i="29"/>
  <c r="A48784" i="29"/>
  <c r="A48783" i="29"/>
  <c r="A48782" i="29"/>
  <c r="A48781" i="29"/>
  <c r="A48780" i="29"/>
  <c r="A48779" i="29"/>
  <c r="A48778" i="29"/>
  <c r="A48777" i="29"/>
  <c r="A48776" i="29"/>
  <c r="A48775" i="29"/>
  <c r="A48774" i="29"/>
  <c r="A48773" i="29"/>
  <c r="A48772" i="29"/>
  <c r="A48771" i="29"/>
  <c r="A48770" i="29"/>
  <c r="A48769" i="29"/>
  <c r="A48768" i="29"/>
  <c r="A48767" i="29"/>
  <c r="A48766" i="29"/>
  <c r="A48765" i="29"/>
  <c r="A48764" i="29"/>
  <c r="A48763" i="29"/>
  <c r="A48762" i="29"/>
  <c r="A48761" i="29"/>
  <c r="A48760" i="29"/>
  <c r="A48759" i="29"/>
  <c r="A48758" i="29"/>
  <c r="A48757" i="29"/>
  <c r="A48756" i="29"/>
  <c r="A48755" i="29"/>
  <c r="A48754" i="29"/>
  <c r="A48753" i="29"/>
  <c r="A48752" i="29"/>
  <c r="A48751" i="29"/>
  <c r="A48750" i="29"/>
  <c r="A48749" i="29"/>
  <c r="A48748" i="29"/>
  <c r="A48747" i="29"/>
  <c r="A48746" i="29"/>
  <c r="A48745" i="29"/>
  <c r="A48744" i="29"/>
  <c r="A48743" i="29"/>
  <c r="A48742" i="29"/>
  <c r="A48741" i="29"/>
  <c r="A48740" i="29"/>
  <c r="A48739" i="29"/>
  <c r="A48738" i="29"/>
  <c r="A48737" i="29"/>
  <c r="A48736" i="29"/>
  <c r="A48735" i="29"/>
  <c r="A48734" i="29"/>
  <c r="A48733" i="29"/>
  <c r="A48732" i="29"/>
  <c r="A48731" i="29"/>
  <c r="A48730" i="29"/>
  <c r="A48729" i="29"/>
  <c r="A48728" i="29"/>
  <c r="A48727" i="29"/>
  <c r="A48726" i="29"/>
  <c r="A48725" i="29"/>
  <c r="A48724" i="29"/>
  <c r="A48723" i="29"/>
  <c r="A48722" i="29"/>
  <c r="A48721" i="29"/>
  <c r="A48720" i="29"/>
  <c r="A48719" i="29"/>
  <c r="A48718" i="29"/>
  <c r="A48717" i="29"/>
  <c r="A48716" i="29"/>
  <c r="A48715" i="29"/>
  <c r="A48714" i="29"/>
  <c r="A48713" i="29"/>
  <c r="A48712" i="29"/>
  <c r="A48711" i="29"/>
  <c r="A48710" i="29"/>
  <c r="A48709" i="29"/>
  <c r="A48708" i="29"/>
  <c r="A48707" i="29"/>
  <c r="A48706" i="29"/>
  <c r="A48705" i="29"/>
  <c r="A48704" i="29"/>
  <c r="A48703" i="29"/>
  <c r="A48702" i="29"/>
  <c r="A48701" i="29"/>
  <c r="A48700" i="29"/>
  <c r="A48699" i="29"/>
  <c r="A48698" i="29"/>
  <c r="A48697" i="29"/>
  <c r="A48696" i="29"/>
  <c r="A48695" i="29"/>
  <c r="A48694" i="29"/>
  <c r="A48693" i="29"/>
  <c r="A48692" i="29"/>
  <c r="A48691" i="29"/>
  <c r="A48690" i="29"/>
  <c r="A48689" i="29"/>
  <c r="A48688" i="29"/>
  <c r="A48687" i="29"/>
  <c r="A48686" i="29"/>
  <c r="A48685" i="29"/>
  <c r="A48684" i="29"/>
  <c r="A48683" i="29"/>
  <c r="A48682" i="29"/>
  <c r="A48681" i="29"/>
  <c r="A48680" i="29"/>
  <c r="A48679" i="29"/>
  <c r="A48678" i="29"/>
  <c r="A48677" i="29"/>
  <c r="A48676" i="29"/>
  <c r="A48675" i="29"/>
  <c r="A48674" i="29"/>
  <c r="A48673" i="29"/>
  <c r="A48672" i="29"/>
  <c r="A48671" i="29"/>
  <c r="A48670" i="29"/>
  <c r="A48669" i="29"/>
  <c r="A48668" i="29"/>
  <c r="A48667" i="29"/>
  <c r="A48666" i="29"/>
  <c r="A48665" i="29"/>
  <c r="A48664" i="29"/>
  <c r="A48663" i="29"/>
  <c r="A48662" i="29"/>
  <c r="A48661" i="29"/>
  <c r="A48660" i="29"/>
  <c r="A48659" i="29"/>
  <c r="A48658" i="29"/>
  <c r="A48657" i="29"/>
  <c r="A48656" i="29"/>
  <c r="A48655" i="29"/>
  <c r="A48654" i="29"/>
  <c r="A48653" i="29"/>
  <c r="A48652" i="29"/>
  <c r="A48651" i="29"/>
  <c r="A48650" i="29"/>
  <c r="A48649" i="29"/>
  <c r="A48648" i="29"/>
  <c r="A48647" i="29"/>
  <c r="A48646" i="29"/>
  <c r="A48645" i="29"/>
  <c r="A48644" i="29"/>
  <c r="A48643" i="29"/>
  <c r="A48642" i="29"/>
  <c r="A48641" i="29"/>
  <c r="A48640" i="29"/>
  <c r="A48639" i="29"/>
  <c r="A48638" i="29"/>
  <c r="A48637" i="29"/>
  <c r="A48636" i="29"/>
  <c r="A48635" i="29"/>
  <c r="A48634" i="29"/>
  <c r="A48633" i="29"/>
  <c r="A48632" i="29"/>
  <c r="A48631" i="29"/>
  <c r="A48630" i="29"/>
  <c r="A48629" i="29"/>
  <c r="A48628" i="29"/>
  <c r="A48627" i="29"/>
  <c r="A48626" i="29"/>
  <c r="A48625" i="29"/>
  <c r="A48624" i="29"/>
  <c r="A48623" i="29"/>
  <c r="A48622" i="29"/>
  <c r="A48621" i="29"/>
  <c r="A48620" i="29"/>
  <c r="A48619" i="29"/>
  <c r="A48618" i="29"/>
  <c r="A48617" i="29"/>
  <c r="A48616" i="29"/>
  <c r="A48615" i="29"/>
  <c r="A48614" i="29"/>
  <c r="A48613" i="29"/>
  <c r="A48612" i="29"/>
  <c r="A48611" i="29"/>
  <c r="A48610" i="29"/>
  <c r="A48609" i="29"/>
  <c r="A48608" i="29"/>
  <c r="A48607" i="29"/>
  <c r="A48606" i="29"/>
  <c r="A48605" i="29"/>
  <c r="A48604" i="29"/>
  <c r="A48603" i="29"/>
  <c r="A48602" i="29"/>
  <c r="A48601" i="29"/>
  <c r="A48600" i="29"/>
  <c r="A48599" i="29"/>
  <c r="A48598" i="29"/>
  <c r="A48597" i="29"/>
  <c r="A48596" i="29"/>
  <c r="A48595" i="29"/>
  <c r="A48594" i="29"/>
  <c r="A48593" i="29"/>
  <c r="A48592" i="29"/>
  <c r="A48591" i="29"/>
  <c r="A48590" i="29"/>
  <c r="A48589" i="29"/>
  <c r="A48588" i="29"/>
  <c r="A48587" i="29"/>
  <c r="A48586" i="29"/>
  <c r="A48585" i="29"/>
  <c r="A48584" i="29"/>
  <c r="A48583" i="29"/>
  <c r="A48582" i="29"/>
  <c r="A48581" i="29"/>
  <c r="A48580" i="29"/>
  <c r="A48579" i="29"/>
  <c r="A48578" i="29"/>
  <c r="A48577" i="29"/>
  <c r="A48576" i="29"/>
  <c r="A48575" i="29"/>
  <c r="A48574" i="29"/>
  <c r="A48573" i="29"/>
  <c r="A48572" i="29"/>
  <c r="A48571" i="29"/>
  <c r="A48570" i="29"/>
  <c r="A48569" i="29"/>
  <c r="A48568" i="29"/>
  <c r="A48567" i="29"/>
  <c r="A48566" i="29"/>
  <c r="A48565" i="29"/>
  <c r="A48564" i="29"/>
  <c r="A48563" i="29"/>
  <c r="A48562" i="29"/>
  <c r="A48561" i="29"/>
  <c r="A48560" i="29"/>
  <c r="A48559" i="29"/>
  <c r="A48558" i="29"/>
  <c r="A48557" i="29"/>
  <c r="A48556" i="29"/>
  <c r="A48555" i="29"/>
  <c r="A48554" i="29"/>
  <c r="A48553" i="29"/>
  <c r="A48552" i="29"/>
  <c r="A48551" i="29"/>
  <c r="A48550" i="29"/>
  <c r="A48549" i="29"/>
  <c r="A48548" i="29"/>
  <c r="A48547" i="29"/>
  <c r="A48546" i="29"/>
  <c r="A48545" i="29"/>
  <c r="A48544" i="29"/>
  <c r="A48543" i="29"/>
  <c r="A48542" i="29"/>
  <c r="A48541" i="29"/>
  <c r="A48540" i="29"/>
  <c r="A48539" i="29"/>
  <c r="A48538" i="29"/>
  <c r="A48537" i="29"/>
  <c r="A48536" i="29"/>
  <c r="A48535" i="29"/>
  <c r="A48534" i="29"/>
  <c r="A48533" i="29"/>
  <c r="A48532" i="29"/>
  <c r="A48531" i="29"/>
  <c r="A48530" i="29"/>
  <c r="A48529" i="29"/>
  <c r="A48528" i="29"/>
  <c r="A48527" i="29"/>
  <c r="A48526" i="29"/>
  <c r="A48525" i="29"/>
  <c r="A48524" i="29"/>
  <c r="A48523" i="29"/>
  <c r="A48522" i="29"/>
  <c r="A48521" i="29"/>
  <c r="A48520" i="29"/>
  <c r="A48519" i="29"/>
  <c r="A48518" i="29"/>
  <c r="A48517" i="29"/>
  <c r="A48516" i="29"/>
  <c r="A48515" i="29"/>
  <c r="A48514" i="29"/>
  <c r="A48513" i="29"/>
  <c r="A48512" i="29"/>
  <c r="A48511" i="29"/>
  <c r="A48510" i="29"/>
  <c r="A48509" i="29"/>
  <c r="A48508" i="29"/>
  <c r="A48507" i="29"/>
  <c r="A48506" i="29"/>
  <c r="A48505" i="29"/>
  <c r="A48504" i="29"/>
  <c r="A48503" i="29"/>
  <c r="A48502" i="29"/>
  <c r="A48501" i="29"/>
  <c r="A48500" i="29"/>
  <c r="A48499" i="29"/>
  <c r="A48498" i="29"/>
  <c r="A48497" i="29"/>
  <c r="A48496" i="29"/>
  <c r="A48495" i="29"/>
  <c r="A48494" i="29"/>
  <c r="A48493" i="29"/>
  <c r="A48492" i="29"/>
  <c r="A48491" i="29"/>
  <c r="A48490" i="29"/>
  <c r="A48489" i="29"/>
  <c r="A48488" i="29"/>
  <c r="A48487" i="29"/>
  <c r="A48486" i="29"/>
  <c r="A48485" i="29"/>
  <c r="A48484" i="29"/>
  <c r="A48483" i="29"/>
  <c r="A48482" i="29"/>
  <c r="A48481" i="29"/>
  <c r="A48480" i="29"/>
  <c r="A48479" i="29"/>
  <c r="A48478" i="29"/>
  <c r="A48477" i="29"/>
  <c r="A48476" i="29"/>
  <c r="A48475" i="29"/>
  <c r="A48474" i="29"/>
  <c r="A48473" i="29"/>
  <c r="A48472" i="29"/>
  <c r="A48471" i="29"/>
  <c r="A48470" i="29"/>
  <c r="A48469" i="29"/>
  <c r="A48468" i="29"/>
  <c r="A48467" i="29"/>
  <c r="A48466" i="29"/>
  <c r="A48465" i="29"/>
  <c r="A48464" i="29"/>
  <c r="A48463" i="29"/>
  <c r="A48462" i="29"/>
  <c r="A48461" i="29"/>
  <c r="A48460" i="29"/>
  <c r="A48459" i="29"/>
  <c r="A48458" i="29"/>
  <c r="A48457" i="29"/>
  <c r="A48456" i="29"/>
  <c r="A48455" i="29"/>
  <c r="A48454" i="29"/>
  <c r="A48453" i="29"/>
  <c r="A48452" i="29"/>
  <c r="A48451" i="29"/>
  <c r="A48450" i="29"/>
  <c r="A48449" i="29"/>
  <c r="A48448" i="29"/>
  <c r="A48447" i="29"/>
  <c r="A48446" i="29"/>
  <c r="A48445" i="29"/>
  <c r="A48444" i="29"/>
  <c r="A48443" i="29"/>
  <c r="A48442" i="29"/>
  <c r="A48441" i="29"/>
  <c r="A48440" i="29"/>
  <c r="A48439" i="29"/>
  <c r="A48438" i="29"/>
  <c r="A48437" i="29"/>
  <c r="A48436" i="29"/>
  <c r="A48435" i="29"/>
  <c r="A48434" i="29"/>
  <c r="A48433" i="29"/>
  <c r="A48432" i="29"/>
  <c r="A48431" i="29"/>
  <c r="A48430" i="29"/>
  <c r="A48429" i="29"/>
  <c r="A48428" i="29"/>
  <c r="A48427" i="29"/>
  <c r="A48426" i="29"/>
  <c r="A48425" i="29"/>
  <c r="A48424" i="29"/>
  <c r="A48423" i="29"/>
  <c r="A48422" i="29"/>
  <c r="A48421" i="29"/>
  <c r="A48420" i="29"/>
  <c r="A48419" i="29"/>
  <c r="A48418" i="29"/>
  <c r="A48417" i="29"/>
  <c r="A48416" i="29"/>
  <c r="A48415" i="29"/>
  <c r="A48414" i="29"/>
  <c r="A48413" i="29"/>
  <c r="A48412" i="29"/>
  <c r="A48411" i="29"/>
  <c r="A48410" i="29"/>
  <c r="A48409" i="29"/>
  <c r="A48408" i="29"/>
  <c r="A48407" i="29"/>
  <c r="A48406" i="29"/>
  <c r="A48405" i="29"/>
  <c r="A48404" i="29"/>
  <c r="A48403" i="29"/>
  <c r="A48402" i="29"/>
  <c r="A48401" i="29"/>
  <c r="A48400" i="29"/>
  <c r="A48399" i="29"/>
  <c r="A48398" i="29"/>
  <c r="A48397" i="29"/>
  <c r="A48396" i="29"/>
  <c r="A48395" i="29"/>
  <c r="A48394" i="29"/>
  <c r="A48393" i="29"/>
  <c r="A48392" i="29"/>
  <c r="A48391" i="29"/>
  <c r="A48390" i="29"/>
  <c r="A48389" i="29"/>
  <c r="A48388" i="29"/>
  <c r="A48387" i="29"/>
  <c r="A48386" i="29"/>
  <c r="A48385" i="29"/>
  <c r="A48384" i="29"/>
  <c r="A48383" i="29"/>
  <c r="A48382" i="29"/>
  <c r="A48381" i="29"/>
  <c r="A48380" i="29"/>
  <c r="A48379" i="29"/>
  <c r="A48378" i="29"/>
  <c r="A48377" i="29"/>
  <c r="A48376" i="29"/>
  <c r="A48375" i="29"/>
  <c r="A48374" i="29"/>
  <c r="A48373" i="29"/>
  <c r="A48372" i="29"/>
  <c r="A48371" i="29"/>
  <c r="A48370" i="29"/>
  <c r="A48369" i="29"/>
  <c r="A48368" i="29"/>
  <c r="A48367" i="29"/>
  <c r="A48366" i="29"/>
  <c r="A48365" i="29"/>
  <c r="A48364" i="29"/>
  <c r="A48363" i="29"/>
  <c r="A48362" i="29"/>
  <c r="A48361" i="29"/>
  <c r="A48360" i="29"/>
  <c r="A48359" i="29"/>
  <c r="A48358" i="29"/>
  <c r="A48357" i="29"/>
  <c r="A48356" i="29"/>
  <c r="A48355" i="29"/>
  <c r="A48354" i="29"/>
  <c r="A48353" i="29"/>
  <c r="A48352" i="29"/>
  <c r="A48351" i="29"/>
  <c r="A48350" i="29"/>
  <c r="A48349" i="29"/>
  <c r="A48348" i="29"/>
  <c r="A48347" i="29"/>
  <c r="A48346" i="29"/>
  <c r="A48345" i="29"/>
  <c r="A48344" i="29"/>
  <c r="A48343" i="29"/>
  <c r="A48342" i="29"/>
  <c r="A48341" i="29"/>
  <c r="A48340" i="29"/>
  <c r="A48339" i="29"/>
  <c r="A48338" i="29"/>
  <c r="A48337" i="29"/>
  <c r="A48336" i="29"/>
  <c r="A48335" i="29"/>
  <c r="A48334" i="29"/>
  <c r="A48333" i="29"/>
  <c r="A48332" i="29"/>
  <c r="A48331" i="29"/>
  <c r="A48330" i="29"/>
  <c r="A48329" i="29"/>
  <c r="A48328" i="29"/>
  <c r="A48327" i="29"/>
  <c r="A48326" i="29"/>
  <c r="A48325" i="29"/>
  <c r="A48324" i="29"/>
  <c r="A48323" i="29"/>
  <c r="A48322" i="29"/>
  <c r="A48321" i="29"/>
  <c r="A48320" i="29"/>
  <c r="A48319" i="29"/>
  <c r="A48318" i="29"/>
  <c r="A48317" i="29"/>
  <c r="A48316" i="29"/>
  <c r="A48315" i="29"/>
  <c r="A48314" i="29"/>
  <c r="A48313" i="29"/>
  <c r="A48312" i="29"/>
  <c r="A48311" i="29"/>
  <c r="A48310" i="29"/>
  <c r="A48309" i="29"/>
  <c r="A48308" i="29"/>
  <c r="A48307" i="29"/>
  <c r="A48306" i="29"/>
  <c r="A48305" i="29"/>
  <c r="A48304" i="29"/>
  <c r="A48303" i="29"/>
  <c r="A48302" i="29"/>
  <c r="A48301" i="29"/>
  <c r="A48300" i="29"/>
  <c r="A48299" i="29"/>
  <c r="A48298" i="29"/>
  <c r="A48297" i="29"/>
  <c r="A48296" i="29"/>
  <c r="A48295" i="29"/>
  <c r="A48294" i="29"/>
  <c r="A48293" i="29"/>
  <c r="A48292" i="29"/>
  <c r="A48291" i="29"/>
  <c r="A48290" i="29"/>
  <c r="A48289" i="29"/>
  <c r="A48288" i="29"/>
  <c r="A48287" i="29"/>
  <c r="A48286" i="29"/>
  <c r="A48285" i="29"/>
  <c r="A48284" i="29"/>
  <c r="A48283" i="29"/>
  <c r="A48282" i="29"/>
  <c r="A48281" i="29"/>
  <c r="A48280" i="29"/>
  <c r="A48279" i="29"/>
  <c r="A48278" i="29"/>
  <c r="A48277" i="29"/>
  <c r="A48276" i="29"/>
  <c r="A48275" i="29"/>
  <c r="A48274" i="29"/>
  <c r="A48273" i="29"/>
  <c r="A48272" i="29"/>
  <c r="A48271" i="29"/>
  <c r="A48270" i="29"/>
  <c r="A48269" i="29"/>
  <c r="A48268" i="29"/>
  <c r="A48267" i="29"/>
  <c r="A48266" i="29"/>
  <c r="A48265" i="29"/>
  <c r="A48264" i="29"/>
  <c r="A48263" i="29"/>
  <c r="A48262" i="29"/>
  <c r="A48261" i="29"/>
  <c r="A48260" i="29"/>
  <c r="A48259" i="29"/>
  <c r="A48258" i="29"/>
  <c r="A48257" i="29"/>
  <c r="A48256" i="29"/>
  <c r="A48255" i="29"/>
  <c r="A48254" i="29"/>
  <c r="A48253" i="29"/>
  <c r="A48252" i="29"/>
  <c r="A48251" i="29"/>
  <c r="A48250" i="29"/>
  <c r="A48249" i="29"/>
  <c r="A48248" i="29"/>
  <c r="A48247" i="29"/>
  <c r="A48246" i="29"/>
  <c r="A48245" i="29"/>
  <c r="A48244" i="29"/>
  <c r="A48243" i="29"/>
  <c r="A48242" i="29"/>
  <c r="A48241" i="29"/>
  <c r="A48240" i="29"/>
  <c r="A48239" i="29"/>
  <c r="A48238" i="29"/>
  <c r="A48237" i="29"/>
  <c r="A48236" i="29"/>
  <c r="A48235" i="29"/>
  <c r="A48234" i="29"/>
  <c r="A48233" i="29"/>
  <c r="A48232" i="29"/>
  <c r="A48231" i="29"/>
  <c r="A48230" i="29"/>
  <c r="A48229" i="29"/>
  <c r="A48228" i="29"/>
  <c r="A48227" i="29"/>
  <c r="A48226" i="29"/>
  <c r="A48225" i="29"/>
  <c r="A48224" i="29"/>
  <c r="A48223" i="29"/>
  <c r="A48222" i="29"/>
  <c r="A48221" i="29"/>
  <c r="A48220" i="29"/>
  <c r="A48219" i="29"/>
  <c r="A48218" i="29"/>
  <c r="A48217" i="29"/>
  <c r="A48216" i="29"/>
  <c r="A48215" i="29"/>
  <c r="A48214" i="29"/>
  <c r="A48213" i="29"/>
  <c r="A48212" i="29"/>
  <c r="A48211" i="29"/>
  <c r="A48210" i="29"/>
  <c r="A48209" i="29"/>
  <c r="A48208" i="29"/>
  <c r="A48207" i="29"/>
  <c r="A48206" i="29"/>
  <c r="A48205" i="29"/>
  <c r="A48204" i="29"/>
  <c r="A48203" i="29"/>
  <c r="A48202" i="29"/>
  <c r="A48201" i="29"/>
  <c r="A48200" i="29"/>
  <c r="A48199" i="29"/>
  <c r="A48198" i="29"/>
  <c r="A48197" i="29"/>
  <c r="A48196" i="29"/>
  <c r="A48195" i="29"/>
  <c r="A48194" i="29"/>
  <c r="A48193" i="29"/>
  <c r="A48192" i="29"/>
  <c r="A48191" i="29"/>
  <c r="A48190" i="29"/>
  <c r="A48189" i="29"/>
  <c r="A48188" i="29"/>
  <c r="A48187" i="29"/>
  <c r="A48186" i="29"/>
  <c r="A48185" i="29"/>
  <c r="A48184" i="29"/>
  <c r="A48183" i="29"/>
  <c r="A48182" i="29"/>
  <c r="A48181" i="29"/>
  <c r="A48180" i="29"/>
  <c r="A48179" i="29"/>
  <c r="A48178" i="29"/>
  <c r="A48177" i="29"/>
  <c r="A48176" i="29"/>
  <c r="A48175" i="29"/>
  <c r="A48174" i="29"/>
  <c r="A48173" i="29"/>
  <c r="A48172" i="29"/>
  <c r="A48171" i="29"/>
  <c r="A48170" i="29"/>
  <c r="A48169" i="29"/>
  <c r="A48168" i="29"/>
  <c r="A48167" i="29"/>
  <c r="A48166" i="29"/>
  <c r="A48165" i="29"/>
  <c r="A48164" i="29"/>
  <c r="A48163" i="29"/>
  <c r="A48162" i="29"/>
  <c r="A48161" i="29"/>
  <c r="A48160" i="29"/>
  <c r="A48159" i="29"/>
  <c r="A48158" i="29"/>
  <c r="A48157" i="29"/>
  <c r="A48156" i="29"/>
  <c r="A48155" i="29"/>
  <c r="A48154" i="29"/>
  <c r="A48153" i="29"/>
  <c r="A48152" i="29"/>
  <c r="A48151" i="29"/>
  <c r="A48150" i="29"/>
  <c r="A48149" i="29"/>
  <c r="A48148" i="29"/>
  <c r="A48147" i="29"/>
  <c r="A48146" i="29"/>
  <c r="A48145" i="29"/>
  <c r="A48144" i="29"/>
  <c r="A48143" i="29"/>
  <c r="A48142" i="29"/>
  <c r="A48141" i="29"/>
  <c r="A48140" i="29"/>
  <c r="A48139" i="29"/>
  <c r="A48138" i="29"/>
  <c r="A48137" i="29"/>
  <c r="A48136" i="29"/>
  <c r="A48135" i="29"/>
  <c r="A48134" i="29"/>
  <c r="A48133" i="29"/>
  <c r="A48132" i="29"/>
  <c r="A48131" i="29"/>
  <c r="A48130" i="29"/>
  <c r="A48129" i="29"/>
  <c r="A48128" i="29"/>
  <c r="A48127" i="29"/>
  <c r="A48126" i="29"/>
  <c r="A48125" i="29"/>
  <c r="A48124" i="29"/>
  <c r="A48123" i="29"/>
  <c r="A48122" i="29"/>
  <c r="A48121" i="29"/>
  <c r="A48120" i="29"/>
  <c r="A48119" i="29"/>
  <c r="A48118" i="29"/>
  <c r="A48117" i="29"/>
  <c r="A48116" i="29"/>
  <c r="A48115" i="29"/>
  <c r="A48114" i="29"/>
  <c r="A48113" i="29"/>
  <c r="A48112" i="29"/>
  <c r="A48111" i="29"/>
  <c r="A48110" i="29"/>
  <c r="A48109" i="29"/>
  <c r="A48108" i="29"/>
  <c r="A48107" i="29"/>
  <c r="A48106" i="29"/>
  <c r="A48105" i="29"/>
  <c r="A48104" i="29"/>
  <c r="A48103" i="29"/>
  <c r="A48102" i="29"/>
  <c r="A48101" i="29"/>
  <c r="A48100" i="29"/>
  <c r="A48099" i="29"/>
  <c r="A48098" i="29"/>
  <c r="A48097" i="29"/>
  <c r="A48096" i="29"/>
  <c r="A48095" i="29"/>
  <c r="A48094" i="29"/>
  <c r="A48093" i="29"/>
  <c r="A48092" i="29"/>
  <c r="A48091" i="29"/>
  <c r="A48090" i="29"/>
  <c r="A48089" i="29"/>
  <c r="A48088" i="29"/>
  <c r="A48087" i="29"/>
  <c r="A48086" i="29"/>
  <c r="A48085" i="29"/>
  <c r="A48084" i="29"/>
  <c r="A48083" i="29"/>
  <c r="A48082" i="29"/>
  <c r="A48081" i="29"/>
  <c r="A48080" i="29"/>
  <c r="A48079" i="29"/>
  <c r="A48078" i="29"/>
  <c r="A48077" i="29"/>
  <c r="A48076" i="29"/>
  <c r="A48075" i="29"/>
  <c r="A48074" i="29"/>
  <c r="A48073" i="29"/>
  <c r="A48072" i="29"/>
  <c r="A48071" i="29"/>
  <c r="A48070" i="29"/>
  <c r="A48069" i="29"/>
  <c r="A48068" i="29"/>
  <c r="A48067" i="29"/>
  <c r="A48066" i="29"/>
  <c r="A48065" i="29"/>
  <c r="A48064" i="29"/>
  <c r="A48063" i="29"/>
  <c r="A48062" i="29"/>
  <c r="A48061" i="29"/>
  <c r="A48060" i="29"/>
  <c r="A48059" i="29"/>
  <c r="A48058" i="29"/>
  <c r="A48057" i="29"/>
  <c r="A48056" i="29"/>
  <c r="A48055" i="29"/>
  <c r="A48054" i="29"/>
  <c r="A48053" i="29"/>
  <c r="A48052" i="29"/>
  <c r="A48051" i="29"/>
  <c r="A48050" i="29"/>
  <c r="A48049" i="29"/>
  <c r="A48048" i="29"/>
  <c r="A48047" i="29"/>
  <c r="A48046" i="29"/>
  <c r="A48045" i="29"/>
  <c r="A48044" i="29"/>
  <c r="A48043" i="29"/>
  <c r="A48042" i="29"/>
  <c r="A48041" i="29"/>
  <c r="A48040" i="29"/>
  <c r="A48039" i="29"/>
  <c r="A48038" i="29"/>
  <c r="A48037" i="29"/>
  <c r="A48036" i="29"/>
  <c r="A48035" i="29"/>
  <c r="A48034" i="29"/>
  <c r="A48033" i="29"/>
  <c r="A48032" i="29"/>
  <c r="A48031" i="29"/>
  <c r="A48030" i="29"/>
  <c r="A48029" i="29"/>
  <c r="A48028" i="29"/>
  <c r="A48027" i="29"/>
  <c r="A48026" i="29"/>
  <c r="A48025" i="29"/>
  <c r="A48024" i="29"/>
  <c r="A48023" i="29"/>
  <c r="A48022" i="29"/>
  <c r="A48021" i="29"/>
  <c r="A48020" i="29"/>
  <c r="A48019" i="29"/>
  <c r="A48018" i="29"/>
  <c r="A48017" i="29"/>
  <c r="A48016" i="29"/>
  <c r="A48015" i="29"/>
  <c r="A48014" i="29"/>
  <c r="A48013" i="29"/>
  <c r="A48012" i="29"/>
  <c r="A48011" i="29"/>
  <c r="A48010" i="29"/>
  <c r="A48009" i="29"/>
  <c r="A48008" i="29"/>
  <c r="A48007" i="29"/>
  <c r="A48006" i="29"/>
  <c r="A48005" i="29"/>
  <c r="A48004" i="29"/>
  <c r="A48003" i="29"/>
  <c r="A48002" i="29"/>
  <c r="A48001" i="29"/>
  <c r="A48000" i="29"/>
  <c r="A47999" i="29"/>
  <c r="A47998" i="29"/>
  <c r="A47997" i="29"/>
  <c r="A47996" i="29"/>
  <c r="A47995" i="29"/>
  <c r="A47994" i="29"/>
  <c r="A47993" i="29"/>
  <c r="A47992" i="29"/>
  <c r="A47991" i="29"/>
  <c r="A47990" i="29"/>
  <c r="A47989" i="29"/>
  <c r="A47988" i="29"/>
  <c r="A47987" i="29"/>
  <c r="A47986" i="29"/>
  <c r="A47985" i="29"/>
  <c r="A47984" i="29"/>
  <c r="A47983" i="29"/>
  <c r="A47982" i="29"/>
  <c r="A47981" i="29"/>
  <c r="A47980" i="29"/>
  <c r="A47979" i="29"/>
  <c r="A47978" i="29"/>
  <c r="A47977" i="29"/>
  <c r="A47976" i="29"/>
  <c r="A47975" i="29"/>
  <c r="A47974" i="29"/>
  <c r="A47973" i="29"/>
  <c r="A47972" i="29"/>
  <c r="A47971" i="29"/>
  <c r="A47970" i="29"/>
  <c r="A47969" i="29"/>
  <c r="A47968" i="29"/>
  <c r="A47967" i="29"/>
  <c r="A47966" i="29"/>
  <c r="A47965" i="29"/>
  <c r="A47964" i="29"/>
  <c r="A47963" i="29"/>
  <c r="A47962" i="29"/>
  <c r="A47961" i="29"/>
  <c r="A47960" i="29"/>
  <c r="A47959" i="29"/>
  <c r="A47958" i="29"/>
  <c r="A47957" i="29"/>
  <c r="A47956" i="29"/>
  <c r="A47955" i="29"/>
  <c r="A47954" i="29"/>
  <c r="A47953" i="29"/>
  <c r="A47952" i="29"/>
  <c r="A47951" i="29"/>
  <c r="A47950" i="29"/>
  <c r="A47949" i="29"/>
  <c r="A47948" i="29"/>
  <c r="A47947" i="29"/>
  <c r="A47946" i="29"/>
  <c r="A47945" i="29"/>
  <c r="A47944" i="29"/>
  <c r="A47943" i="29"/>
  <c r="A47942" i="29"/>
  <c r="A47941" i="29"/>
  <c r="A47940" i="29"/>
  <c r="A47939" i="29"/>
  <c r="A47938" i="29"/>
  <c r="A47937" i="29"/>
  <c r="A47936" i="29"/>
  <c r="A47935" i="29"/>
  <c r="A47934" i="29"/>
  <c r="A47933" i="29"/>
  <c r="A47932" i="29"/>
  <c r="A47931" i="29"/>
  <c r="A47930" i="29"/>
  <c r="A47929" i="29"/>
  <c r="A47928" i="29"/>
  <c r="A47927" i="29"/>
  <c r="A47926" i="29"/>
  <c r="A47925" i="29"/>
  <c r="A47924" i="29"/>
  <c r="A47923" i="29"/>
  <c r="A47922" i="29"/>
  <c r="A47921" i="29"/>
  <c r="A47920" i="29"/>
  <c r="A47919" i="29"/>
  <c r="A47918" i="29"/>
  <c r="A47917" i="29"/>
  <c r="A47916" i="29"/>
  <c r="A47915" i="29"/>
  <c r="A47914" i="29"/>
  <c r="A47913" i="29"/>
  <c r="A47912" i="29"/>
  <c r="A47911" i="29"/>
  <c r="A47910" i="29"/>
  <c r="A47909" i="29"/>
  <c r="A47908" i="29"/>
  <c r="A47907" i="29"/>
  <c r="A47906" i="29"/>
  <c r="A47905" i="29"/>
  <c r="A47904" i="29"/>
  <c r="A47903" i="29"/>
  <c r="A47902" i="29"/>
  <c r="A47901" i="29"/>
  <c r="A47900" i="29"/>
  <c r="A47899" i="29"/>
  <c r="A47898" i="29"/>
  <c r="A47897" i="29"/>
  <c r="A47896" i="29"/>
  <c r="A47895" i="29"/>
  <c r="A47894" i="29"/>
  <c r="A47893" i="29"/>
  <c r="A47892" i="29"/>
  <c r="A47891" i="29"/>
  <c r="A47890" i="29"/>
  <c r="A47889" i="29"/>
  <c r="A47888" i="29"/>
  <c r="A47887" i="29"/>
  <c r="A47886" i="29"/>
  <c r="A47885" i="29"/>
  <c r="A47884" i="29"/>
  <c r="A47883" i="29"/>
  <c r="A47882" i="29"/>
  <c r="A47881" i="29"/>
  <c r="A47880" i="29"/>
  <c r="A47879" i="29"/>
  <c r="A47878" i="29"/>
  <c r="A47877" i="29"/>
  <c r="A47876" i="29"/>
  <c r="A47875" i="29"/>
  <c r="A47874" i="29"/>
  <c r="A47873" i="29"/>
  <c r="A47872" i="29"/>
  <c r="A47871" i="29"/>
  <c r="A47870" i="29"/>
  <c r="A47869" i="29"/>
  <c r="A47868" i="29"/>
  <c r="A47867" i="29"/>
  <c r="A47866" i="29"/>
  <c r="A47865" i="29"/>
  <c r="A47864" i="29"/>
  <c r="A47863" i="29"/>
  <c r="A47862" i="29"/>
  <c r="A47861" i="29"/>
  <c r="A47860" i="29"/>
  <c r="A47859" i="29"/>
  <c r="A47858" i="29"/>
  <c r="A47857" i="29"/>
  <c r="A47856" i="29"/>
  <c r="A47855" i="29"/>
  <c r="A47854" i="29"/>
  <c r="A47853" i="29"/>
  <c r="A47852" i="29"/>
  <c r="A47851" i="29"/>
  <c r="A47850" i="29"/>
  <c r="A47849" i="29"/>
  <c r="A47848" i="29"/>
  <c r="A47847" i="29"/>
  <c r="A47846" i="29"/>
  <c r="A47845" i="29"/>
  <c r="A47844" i="29"/>
  <c r="A47843" i="29"/>
  <c r="A47842" i="29"/>
  <c r="A47841" i="29"/>
  <c r="A47840" i="29"/>
  <c r="A47839" i="29"/>
  <c r="A47838" i="29"/>
  <c r="A47837" i="29"/>
  <c r="A47836" i="29"/>
  <c r="A47835" i="29"/>
  <c r="A47834" i="29"/>
  <c r="A47833" i="29"/>
  <c r="A47832" i="29"/>
  <c r="A47831" i="29"/>
  <c r="A47830" i="29"/>
  <c r="A47829" i="29"/>
  <c r="A47828" i="29"/>
  <c r="A47827" i="29"/>
  <c r="A47826" i="29"/>
  <c r="A47825" i="29"/>
  <c r="A47824" i="29"/>
  <c r="A47823" i="29"/>
  <c r="A47822" i="29"/>
  <c r="A47821" i="29"/>
  <c r="A47820" i="29"/>
  <c r="A47819" i="29"/>
  <c r="A47818" i="29"/>
  <c r="A47817" i="29"/>
  <c r="A47816" i="29"/>
  <c r="A47815" i="29"/>
  <c r="A47814" i="29"/>
  <c r="A47813" i="29"/>
  <c r="A47812" i="29"/>
  <c r="A47811" i="29"/>
  <c r="A47810" i="29"/>
  <c r="A47809" i="29"/>
  <c r="A47808" i="29"/>
  <c r="A47807" i="29"/>
  <c r="A47806" i="29"/>
  <c r="A47805" i="29"/>
  <c r="A47804" i="29"/>
  <c r="A47803" i="29"/>
  <c r="A47802" i="29"/>
  <c r="A47801" i="29"/>
  <c r="A47800" i="29"/>
  <c r="A47799" i="29"/>
  <c r="A47798" i="29"/>
  <c r="A47797" i="29"/>
  <c r="A47796" i="29"/>
  <c r="A47795" i="29"/>
  <c r="A47794" i="29"/>
  <c r="A47793" i="29"/>
  <c r="A47792" i="29"/>
  <c r="A47791" i="29"/>
  <c r="A47790" i="29"/>
  <c r="A47789" i="29"/>
  <c r="A47788" i="29"/>
  <c r="A47787" i="29"/>
  <c r="A47786" i="29"/>
  <c r="A47785" i="29"/>
  <c r="A47784" i="29"/>
  <c r="A47783" i="29"/>
  <c r="A47782" i="29"/>
  <c r="A47781" i="29"/>
  <c r="A47780" i="29"/>
  <c r="A47779" i="29"/>
  <c r="A47778" i="29"/>
  <c r="A47777" i="29"/>
  <c r="A47776" i="29"/>
  <c r="A47775" i="29"/>
  <c r="A47774" i="29"/>
  <c r="A47773" i="29"/>
  <c r="A47772" i="29"/>
  <c r="A47771" i="29"/>
  <c r="A47770" i="29"/>
  <c r="A47769" i="29"/>
  <c r="A47768" i="29"/>
  <c r="A47767" i="29"/>
  <c r="A47766" i="29"/>
  <c r="A47765" i="29"/>
  <c r="A47764" i="29"/>
  <c r="A47763" i="29"/>
  <c r="A47762" i="29"/>
  <c r="A47761" i="29"/>
  <c r="A47760" i="29"/>
  <c r="A47759" i="29"/>
  <c r="A47758" i="29"/>
  <c r="A47757" i="29"/>
  <c r="A47756" i="29"/>
  <c r="A47755" i="29"/>
  <c r="A47754" i="29"/>
  <c r="A47753" i="29"/>
  <c r="A47752" i="29"/>
  <c r="A47751" i="29"/>
  <c r="A47750" i="29"/>
  <c r="A47749" i="29"/>
  <c r="A47748" i="29"/>
  <c r="A47747" i="29"/>
  <c r="A47746" i="29"/>
  <c r="A47745" i="29"/>
  <c r="A47744" i="29"/>
  <c r="A47743" i="29"/>
  <c r="A47742" i="29"/>
  <c r="A47741" i="29"/>
  <c r="A47740" i="29"/>
  <c r="A47739" i="29"/>
  <c r="A47738" i="29"/>
  <c r="A47737" i="29"/>
  <c r="A47736" i="29"/>
  <c r="A47735" i="29"/>
  <c r="A47734" i="29"/>
  <c r="A47733" i="29"/>
  <c r="A47732" i="29"/>
  <c r="A47731" i="29"/>
  <c r="A47730" i="29"/>
  <c r="A47729" i="29"/>
  <c r="A47728" i="29"/>
  <c r="A47727" i="29"/>
  <c r="A47726" i="29"/>
  <c r="A47725" i="29"/>
  <c r="A47724" i="29"/>
  <c r="A47723" i="29"/>
  <c r="A47722" i="29"/>
  <c r="A47721" i="29"/>
  <c r="A47720" i="29"/>
  <c r="A47719" i="29"/>
  <c r="A47718" i="29"/>
  <c r="A47717" i="29"/>
  <c r="A47716" i="29"/>
  <c r="A47715" i="29"/>
  <c r="A47714" i="29"/>
  <c r="A47713" i="29"/>
  <c r="A47712" i="29"/>
  <c r="A47711" i="29"/>
  <c r="A47710" i="29"/>
  <c r="A47709" i="29"/>
  <c r="A47708" i="29"/>
  <c r="A47707" i="29"/>
  <c r="A47706" i="29"/>
  <c r="A47705" i="29"/>
  <c r="A47704" i="29"/>
  <c r="A47703" i="29"/>
  <c r="A47702" i="29"/>
  <c r="A47701" i="29"/>
  <c r="A47700" i="29"/>
  <c r="A47699" i="29"/>
  <c r="A47698" i="29"/>
  <c r="A47697" i="29"/>
  <c r="A47696" i="29"/>
  <c r="A47695" i="29"/>
  <c r="A47694" i="29"/>
  <c r="A47693" i="29"/>
  <c r="A47692" i="29"/>
  <c r="A47691" i="29"/>
  <c r="A47690" i="29"/>
  <c r="A47689" i="29"/>
  <c r="A47688" i="29"/>
  <c r="A47687" i="29"/>
  <c r="A47686" i="29"/>
  <c r="A47685" i="29"/>
  <c r="A47684" i="29"/>
  <c r="A47683" i="29"/>
  <c r="A47682" i="29"/>
  <c r="A47681" i="29"/>
  <c r="A47680" i="29"/>
  <c r="A47679" i="29"/>
  <c r="A47678" i="29"/>
  <c r="A47677" i="29"/>
  <c r="A47676" i="29"/>
  <c r="A47675" i="29"/>
  <c r="A47674" i="29"/>
  <c r="A47673" i="29"/>
  <c r="A47672" i="29"/>
  <c r="A47671" i="29"/>
  <c r="A47670" i="29"/>
  <c r="A47669" i="29"/>
  <c r="A47668" i="29"/>
  <c r="A47667" i="29"/>
  <c r="A47666" i="29"/>
  <c r="A47665" i="29"/>
  <c r="A47664" i="29"/>
  <c r="A47663" i="29"/>
  <c r="A47662" i="29"/>
  <c r="A47661" i="29"/>
  <c r="A47660" i="29"/>
  <c r="A47659" i="29"/>
  <c r="A47658" i="29"/>
  <c r="A47657" i="29"/>
  <c r="A47656" i="29"/>
  <c r="A47655" i="29"/>
  <c r="A47654" i="29"/>
  <c r="A47653" i="29"/>
  <c r="A47652" i="29"/>
  <c r="A47651" i="29"/>
  <c r="A47650" i="29"/>
  <c r="A47649" i="29"/>
  <c r="A47648" i="29"/>
  <c r="A47647" i="29"/>
  <c r="A47646" i="29"/>
  <c r="A47645" i="29"/>
  <c r="A47644" i="29"/>
  <c r="A47643" i="29"/>
  <c r="A47642" i="29"/>
  <c r="A47641" i="29"/>
  <c r="A47640" i="29"/>
  <c r="A47639" i="29"/>
  <c r="A47638" i="29"/>
  <c r="A47637" i="29"/>
  <c r="A47636" i="29"/>
  <c r="A47635" i="29"/>
  <c r="A47634" i="29"/>
  <c r="A47633" i="29"/>
  <c r="A47632" i="29"/>
  <c r="A47631" i="29"/>
  <c r="A47630" i="29"/>
  <c r="A47629" i="29"/>
  <c r="A47628" i="29"/>
  <c r="A47627" i="29"/>
  <c r="A47626" i="29"/>
  <c r="A47625" i="29"/>
  <c r="A47624" i="29"/>
  <c r="A47623" i="29"/>
  <c r="A47622" i="29"/>
  <c r="A47621" i="29"/>
  <c r="A47620" i="29"/>
  <c r="A47619" i="29"/>
  <c r="A47618" i="29"/>
  <c r="A47617" i="29"/>
  <c r="A47616" i="29"/>
  <c r="A47615" i="29"/>
  <c r="A47614" i="29"/>
  <c r="A47613" i="29"/>
  <c r="A47612" i="29"/>
  <c r="A47611" i="29"/>
  <c r="A47610" i="29"/>
  <c r="A47609" i="29"/>
  <c r="A47608" i="29"/>
  <c r="A47607" i="29"/>
  <c r="A47606" i="29"/>
  <c r="A47605" i="29"/>
  <c r="A47604" i="29"/>
  <c r="A47603" i="29"/>
  <c r="A47602" i="29"/>
  <c r="A47601" i="29"/>
  <c r="A47600" i="29"/>
  <c r="A47599" i="29"/>
  <c r="A47598" i="29"/>
  <c r="A47597" i="29"/>
  <c r="A47596" i="29"/>
  <c r="A47595" i="29"/>
  <c r="A47594" i="29"/>
  <c r="A47593" i="29"/>
  <c r="A47592" i="29"/>
  <c r="A47591" i="29"/>
  <c r="A47590" i="29"/>
  <c r="A47589" i="29"/>
  <c r="A47588" i="29"/>
  <c r="A47587" i="29"/>
  <c r="A47586" i="29"/>
  <c r="A47585" i="29"/>
  <c r="A47584" i="29"/>
  <c r="A47583" i="29"/>
  <c r="A47582" i="29"/>
  <c r="A47581" i="29"/>
  <c r="A47580" i="29"/>
  <c r="A47579" i="29"/>
  <c r="A47578" i="29"/>
  <c r="A47577" i="29"/>
  <c r="A47576" i="29"/>
  <c r="A47575" i="29"/>
  <c r="A47574" i="29"/>
  <c r="A47573" i="29"/>
  <c r="A47572" i="29"/>
  <c r="A47571" i="29"/>
  <c r="A47570" i="29"/>
  <c r="A47569" i="29"/>
  <c r="A47568" i="29"/>
  <c r="A47567" i="29"/>
  <c r="A47566" i="29"/>
  <c r="A47565" i="29"/>
  <c r="A47564" i="29"/>
  <c r="A47563" i="29"/>
  <c r="A47562" i="29"/>
  <c r="A47561" i="29"/>
  <c r="A47560" i="29"/>
  <c r="A47559" i="29"/>
  <c r="A47558" i="29"/>
  <c r="A47557" i="29"/>
  <c r="A47556" i="29"/>
  <c r="A47555" i="29"/>
  <c r="A47554" i="29"/>
  <c r="A47553" i="29"/>
  <c r="A47552" i="29"/>
  <c r="A47551" i="29"/>
  <c r="A47550" i="29"/>
  <c r="A47549" i="29"/>
  <c r="A47548" i="29"/>
  <c r="A47547" i="29"/>
  <c r="A47546" i="29"/>
  <c r="A47545" i="29"/>
  <c r="A47544" i="29"/>
  <c r="A47543" i="29"/>
  <c r="A47542" i="29"/>
  <c r="A47541" i="29"/>
  <c r="A47540" i="29"/>
  <c r="A47539" i="29"/>
  <c r="A47538" i="29"/>
  <c r="A47537" i="29"/>
  <c r="A47536" i="29"/>
  <c r="A47535" i="29"/>
  <c r="A47534" i="29"/>
  <c r="A47533" i="29"/>
  <c r="A47532" i="29"/>
  <c r="A47531" i="29"/>
  <c r="A47530" i="29"/>
  <c r="A47529" i="29"/>
  <c r="A47528" i="29"/>
  <c r="A47527" i="29"/>
  <c r="A47526" i="29"/>
  <c r="A47525" i="29"/>
  <c r="A47524" i="29"/>
  <c r="A47523" i="29"/>
  <c r="A47522" i="29"/>
  <c r="A47521" i="29"/>
  <c r="A47520" i="29"/>
  <c r="A47519" i="29"/>
  <c r="A47518" i="29"/>
  <c r="A47517" i="29"/>
  <c r="A47516" i="29"/>
  <c r="A47515" i="29"/>
  <c r="A47514" i="29"/>
  <c r="A47513" i="29"/>
  <c r="A47512" i="29"/>
  <c r="A47511" i="29"/>
  <c r="A47510" i="29"/>
  <c r="A47509" i="29"/>
  <c r="A47508" i="29"/>
  <c r="A47507" i="29"/>
  <c r="A47506" i="29"/>
  <c r="A47505" i="29"/>
  <c r="A47504" i="29"/>
  <c r="A47503" i="29"/>
  <c r="A47502" i="29"/>
  <c r="A47501" i="29"/>
  <c r="A47500" i="29"/>
  <c r="A47499" i="29"/>
  <c r="A47498" i="29"/>
  <c r="A47497" i="29"/>
  <c r="A47496" i="29"/>
  <c r="A47495" i="29"/>
  <c r="A47494" i="29"/>
  <c r="A47493" i="29"/>
  <c r="A47492" i="29"/>
  <c r="A47491" i="29"/>
  <c r="A47490" i="29"/>
  <c r="A47489" i="29"/>
  <c r="A47488" i="29"/>
  <c r="A47487" i="29"/>
  <c r="A47486" i="29"/>
  <c r="A47485" i="29"/>
  <c r="A47484" i="29"/>
  <c r="A47483" i="29"/>
  <c r="A47482" i="29"/>
  <c r="A47481" i="29"/>
  <c r="A47480" i="29"/>
  <c r="A47479" i="29"/>
  <c r="A47478" i="29"/>
  <c r="A47477" i="29"/>
  <c r="A47476" i="29"/>
  <c r="A47475" i="29"/>
  <c r="A47474" i="29"/>
  <c r="A47473" i="29"/>
  <c r="A47472" i="29"/>
  <c r="A47471" i="29"/>
  <c r="A47470" i="29"/>
  <c r="A47469" i="29"/>
  <c r="A47468" i="29"/>
  <c r="A47467" i="29"/>
  <c r="A47466" i="29"/>
  <c r="A47465" i="29"/>
  <c r="A47464" i="29"/>
  <c r="A47463" i="29"/>
  <c r="A47462" i="29"/>
  <c r="A47461" i="29"/>
  <c r="A47460" i="29"/>
  <c r="A47459" i="29"/>
  <c r="A47458" i="29"/>
  <c r="A47457" i="29"/>
  <c r="A47456" i="29"/>
  <c r="A47455" i="29"/>
  <c r="A47454" i="29"/>
  <c r="A47453" i="29"/>
  <c r="A47452" i="29"/>
  <c r="A47451" i="29"/>
  <c r="A47450" i="29"/>
  <c r="A47449" i="29"/>
  <c r="A47448" i="29"/>
  <c r="A47447" i="29"/>
  <c r="A47446" i="29"/>
  <c r="A47445" i="29"/>
  <c r="A47444" i="29"/>
  <c r="A47443" i="29"/>
  <c r="A47442" i="29"/>
  <c r="A47441" i="29"/>
  <c r="A47440" i="29"/>
  <c r="A47439" i="29"/>
  <c r="A47438" i="29"/>
  <c r="A47437" i="29"/>
  <c r="A47436" i="29"/>
  <c r="A47435" i="29"/>
  <c r="A47434" i="29"/>
  <c r="A47433" i="29"/>
  <c r="A47432" i="29"/>
  <c r="A47431" i="29"/>
  <c r="A47430" i="29"/>
  <c r="A47429" i="29"/>
  <c r="A47428" i="29"/>
  <c r="A47427" i="29"/>
  <c r="A47426" i="29"/>
  <c r="A47425" i="29"/>
  <c r="A47424" i="29"/>
  <c r="A47423" i="29"/>
  <c r="A47422" i="29"/>
  <c r="A47421" i="29"/>
  <c r="A47420" i="29"/>
  <c r="A47419" i="29"/>
  <c r="A47418" i="29"/>
  <c r="A47417" i="29"/>
  <c r="A47416" i="29"/>
  <c r="A47415" i="29"/>
  <c r="A47414" i="29"/>
  <c r="A47413" i="29"/>
  <c r="A47412" i="29"/>
  <c r="A47411" i="29"/>
  <c r="A47410" i="29"/>
  <c r="A47409" i="29"/>
  <c r="A47408" i="29"/>
  <c r="A47407" i="29"/>
  <c r="A47406" i="29"/>
  <c r="A47405" i="29"/>
  <c r="A47404" i="29"/>
  <c r="A47403" i="29"/>
  <c r="A47402" i="29"/>
  <c r="A47401" i="29"/>
  <c r="A47400" i="29"/>
  <c r="A47399" i="29"/>
  <c r="A47398" i="29"/>
  <c r="A47397" i="29"/>
  <c r="A47396" i="29"/>
  <c r="A47395" i="29"/>
  <c r="A47394" i="29"/>
  <c r="A47393" i="29"/>
  <c r="A47392" i="29"/>
  <c r="A47391" i="29"/>
  <c r="A47390" i="29"/>
  <c r="A47389" i="29"/>
  <c r="A47388" i="29"/>
  <c r="A47387" i="29"/>
  <c r="A47386" i="29"/>
  <c r="A47385" i="29"/>
  <c r="A47384" i="29"/>
  <c r="A47383" i="29"/>
  <c r="A47382" i="29"/>
  <c r="A47381" i="29"/>
  <c r="A47380" i="29"/>
  <c r="A47379" i="29"/>
  <c r="A47378" i="29"/>
  <c r="A47377" i="29"/>
  <c r="A47376" i="29"/>
  <c r="A47375" i="29"/>
  <c r="A47374" i="29"/>
  <c r="A47373" i="29"/>
  <c r="A47372" i="29"/>
  <c r="A47371" i="29"/>
  <c r="A47370" i="29"/>
  <c r="A47369" i="29"/>
  <c r="A47368" i="29"/>
  <c r="A47367" i="29"/>
  <c r="A47366" i="29"/>
  <c r="A47365" i="29"/>
  <c r="A47364" i="29"/>
  <c r="A47363" i="29"/>
  <c r="A47362" i="29"/>
  <c r="A47361" i="29"/>
  <c r="A47360" i="29"/>
  <c r="A47359" i="29"/>
  <c r="A47358" i="29"/>
  <c r="A47357" i="29"/>
  <c r="A47356" i="29"/>
  <c r="A47355" i="29"/>
  <c r="A47354" i="29"/>
  <c r="A47353" i="29"/>
  <c r="A47352" i="29"/>
  <c r="A47351" i="29"/>
  <c r="A47350" i="29"/>
  <c r="A47349" i="29"/>
  <c r="A47348" i="29"/>
  <c r="A47347" i="29"/>
  <c r="A47346" i="29"/>
  <c r="A47345" i="29"/>
  <c r="A47344" i="29"/>
  <c r="A47343" i="29"/>
  <c r="A47342" i="29"/>
  <c r="A47341" i="29"/>
  <c r="A47340" i="29"/>
  <c r="A47339" i="29"/>
  <c r="A47338" i="29"/>
  <c r="A47337" i="29"/>
  <c r="A47336" i="29"/>
  <c r="A47335" i="29"/>
  <c r="A47334" i="29"/>
  <c r="A47333" i="29"/>
  <c r="A47332" i="29"/>
  <c r="A47331" i="29"/>
  <c r="A47330" i="29"/>
  <c r="A47329" i="29"/>
  <c r="A47328" i="29"/>
  <c r="A47327" i="29"/>
  <c r="A47326" i="29"/>
  <c r="A47325" i="29"/>
  <c r="A47324" i="29"/>
  <c r="A47323" i="29"/>
  <c r="A47322" i="29"/>
  <c r="A47321" i="29"/>
  <c r="A47320" i="29"/>
  <c r="A47319" i="29"/>
  <c r="A47318" i="29"/>
  <c r="A47317" i="29"/>
  <c r="A47316" i="29"/>
  <c r="A47315" i="29"/>
  <c r="A47314" i="29"/>
  <c r="A47313" i="29"/>
  <c r="A47312" i="29"/>
  <c r="A47311" i="29"/>
  <c r="A47310" i="29"/>
  <c r="A47309" i="29"/>
  <c r="A47308" i="29"/>
  <c r="A47307" i="29"/>
  <c r="A47306" i="29"/>
  <c r="A47305" i="29"/>
  <c r="A47304" i="29"/>
  <c r="A47303" i="29"/>
  <c r="A47302" i="29"/>
  <c r="A47301" i="29"/>
  <c r="A47300" i="29"/>
  <c r="A47299" i="29"/>
  <c r="A47298" i="29"/>
  <c r="A47297" i="29"/>
  <c r="A47296" i="29"/>
  <c r="A47295" i="29"/>
  <c r="A47294" i="29"/>
  <c r="A47293" i="29"/>
  <c r="A47292" i="29"/>
  <c r="A47291" i="29"/>
  <c r="A47290" i="29"/>
  <c r="A47289" i="29"/>
  <c r="A47288" i="29"/>
  <c r="A47287" i="29"/>
  <c r="A47286" i="29"/>
  <c r="A47285" i="29"/>
  <c r="A47284" i="29"/>
  <c r="A47283" i="29"/>
  <c r="A47282" i="29"/>
  <c r="A47281" i="29"/>
  <c r="A47280" i="29"/>
  <c r="A47279" i="29"/>
  <c r="A47278" i="29"/>
  <c r="A47277" i="29"/>
  <c r="A47276" i="29"/>
  <c r="A47275" i="29"/>
  <c r="A47274" i="29"/>
  <c r="A47273" i="29"/>
  <c r="A47272" i="29"/>
  <c r="A47271" i="29"/>
  <c r="A47270" i="29"/>
  <c r="A47269" i="29"/>
  <c r="A47268" i="29"/>
  <c r="A47267" i="29"/>
  <c r="A47266" i="29"/>
  <c r="A47265" i="29"/>
  <c r="A47264" i="29"/>
  <c r="A47263" i="29"/>
  <c r="A47262" i="29"/>
  <c r="A47261" i="29"/>
  <c r="A47260" i="29"/>
  <c r="A47259" i="29"/>
  <c r="A47258" i="29"/>
  <c r="A47257" i="29"/>
  <c r="A47256" i="29"/>
  <c r="A47255" i="29"/>
  <c r="A47254" i="29"/>
  <c r="A47253" i="29"/>
  <c r="A47252" i="29"/>
  <c r="A47251" i="29"/>
  <c r="A47250" i="29"/>
  <c r="A47249" i="29"/>
  <c r="A47248" i="29"/>
  <c r="A47247" i="29"/>
  <c r="A47246" i="29"/>
  <c r="A47245" i="29"/>
  <c r="A47244" i="29"/>
  <c r="A47243" i="29"/>
  <c r="A47242" i="29"/>
  <c r="A47241" i="29"/>
  <c r="A47240" i="29"/>
  <c r="A47239" i="29"/>
  <c r="A47238" i="29"/>
  <c r="A47237" i="29"/>
  <c r="A47236" i="29"/>
  <c r="A47235" i="29"/>
  <c r="A47234" i="29"/>
  <c r="A47233" i="29"/>
  <c r="A47232" i="29"/>
  <c r="A47231" i="29"/>
  <c r="A47230" i="29"/>
  <c r="A47229" i="29"/>
  <c r="A47228" i="29"/>
  <c r="A47227" i="29"/>
  <c r="A47226" i="29"/>
  <c r="A47225" i="29"/>
  <c r="A47224" i="29"/>
  <c r="A47223" i="29"/>
  <c r="A47222" i="29"/>
  <c r="A47221" i="29"/>
  <c r="A47220" i="29"/>
  <c r="A47219" i="29"/>
  <c r="A47218" i="29"/>
  <c r="A47217" i="29"/>
  <c r="A47216" i="29"/>
  <c r="A47215" i="29"/>
  <c r="A47214" i="29"/>
  <c r="A47213" i="29"/>
  <c r="A47212" i="29"/>
  <c r="A47211" i="29"/>
  <c r="A47210" i="29"/>
  <c r="A47209" i="29"/>
  <c r="A47208" i="29"/>
  <c r="A47207" i="29"/>
  <c r="A47206" i="29"/>
  <c r="A47205" i="29"/>
  <c r="A47204" i="29"/>
  <c r="A47203" i="29"/>
  <c r="A47202" i="29"/>
  <c r="A47201" i="29"/>
  <c r="A47200" i="29"/>
  <c r="A47199" i="29"/>
  <c r="A47198" i="29"/>
  <c r="A47197" i="29"/>
  <c r="A47196" i="29"/>
  <c r="A47195" i="29"/>
  <c r="A47194" i="29"/>
  <c r="A47193" i="29"/>
  <c r="A47192" i="29"/>
  <c r="A47191" i="29"/>
  <c r="A47190" i="29"/>
  <c r="A47189" i="29"/>
  <c r="A47188" i="29"/>
  <c r="A47187" i="29"/>
  <c r="A47186" i="29"/>
  <c r="A47185" i="29"/>
  <c r="A47184" i="29"/>
  <c r="A47183" i="29"/>
  <c r="A47182" i="29"/>
  <c r="A47181" i="29"/>
  <c r="A47180" i="29"/>
  <c r="A47179" i="29"/>
  <c r="A47178" i="29"/>
  <c r="A47177" i="29"/>
  <c r="A47176" i="29"/>
  <c r="A47175" i="29"/>
  <c r="A47174" i="29"/>
  <c r="A47173" i="29"/>
  <c r="A47172" i="29"/>
  <c r="A47171" i="29"/>
  <c r="A47170" i="29"/>
  <c r="A47169" i="29"/>
  <c r="A47168" i="29"/>
  <c r="A47167" i="29"/>
  <c r="A47166" i="29"/>
  <c r="A47165" i="29"/>
  <c r="A47164" i="29"/>
  <c r="A47163" i="29"/>
  <c r="A47162" i="29"/>
  <c r="A47161" i="29"/>
  <c r="A47160" i="29"/>
  <c r="A47159" i="29"/>
  <c r="A47158" i="29"/>
  <c r="A47157" i="29"/>
  <c r="A47156" i="29"/>
  <c r="A47155" i="29"/>
  <c r="A47154" i="29"/>
  <c r="A47153" i="29"/>
  <c r="A47152" i="29"/>
  <c r="A47151" i="29"/>
  <c r="A47150" i="29"/>
  <c r="A47149" i="29"/>
  <c r="A47148" i="29"/>
  <c r="A47147" i="29"/>
  <c r="A47146" i="29"/>
  <c r="A47145" i="29"/>
  <c r="A47144" i="29"/>
  <c r="A47143" i="29"/>
  <c r="A47142" i="29"/>
  <c r="A47141" i="29"/>
  <c r="A47140" i="29"/>
  <c r="A47139" i="29"/>
  <c r="A47138" i="29"/>
  <c r="A47137" i="29"/>
  <c r="A47136" i="29"/>
  <c r="A47135" i="29"/>
  <c r="A47134" i="29"/>
  <c r="A47133" i="29"/>
  <c r="A47132" i="29"/>
  <c r="A47131" i="29"/>
  <c r="A47130" i="29"/>
  <c r="A47129" i="29"/>
  <c r="A47128" i="29"/>
  <c r="A47127" i="29"/>
  <c r="A47126" i="29"/>
  <c r="A47125" i="29"/>
  <c r="A47124" i="29"/>
  <c r="A47123" i="29"/>
  <c r="A47122" i="29"/>
  <c r="A47121" i="29"/>
  <c r="A47120" i="29"/>
  <c r="A47119" i="29"/>
  <c r="A47118" i="29"/>
  <c r="A47117" i="29"/>
  <c r="A47116" i="29"/>
  <c r="A47115" i="29"/>
  <c r="A47114" i="29"/>
  <c r="A47113" i="29"/>
  <c r="A47112" i="29"/>
  <c r="A47111" i="29"/>
  <c r="A47110" i="29"/>
  <c r="A47109" i="29"/>
  <c r="A47108" i="29"/>
  <c r="A47107" i="29"/>
  <c r="A47106" i="29"/>
  <c r="A47105" i="29"/>
  <c r="A47104" i="29"/>
  <c r="A47103" i="29"/>
  <c r="A47102" i="29"/>
  <c r="A47101" i="29"/>
  <c r="A47100" i="29"/>
  <c r="A47099" i="29"/>
  <c r="A47098" i="29"/>
  <c r="A47097" i="29"/>
  <c r="A47096" i="29"/>
  <c r="A47095" i="29"/>
  <c r="A47094" i="29"/>
  <c r="A47093" i="29"/>
  <c r="A47092" i="29"/>
  <c r="A47091" i="29"/>
  <c r="A47090" i="29"/>
  <c r="A47089" i="29"/>
  <c r="A47088" i="29"/>
  <c r="A47087" i="29"/>
  <c r="A47086" i="29"/>
  <c r="A47085" i="29"/>
  <c r="A47084" i="29"/>
  <c r="A47083" i="29"/>
  <c r="A47082" i="29"/>
  <c r="A47081" i="29"/>
  <c r="A47080" i="29"/>
  <c r="A47079" i="29"/>
  <c r="A47078" i="29"/>
  <c r="A47077" i="29"/>
  <c r="A47076" i="29"/>
  <c r="A47075" i="29"/>
  <c r="A47074" i="29"/>
  <c r="A47073" i="29"/>
  <c r="A47072" i="29"/>
  <c r="A47071" i="29"/>
  <c r="A47070" i="29"/>
  <c r="A47069" i="29"/>
  <c r="A47068" i="29"/>
  <c r="A47067" i="29"/>
  <c r="A47066" i="29"/>
  <c r="A47065" i="29"/>
  <c r="A47064" i="29"/>
  <c r="A47063" i="29"/>
  <c r="A47062" i="29"/>
  <c r="A47061" i="29"/>
  <c r="A47060" i="29"/>
  <c r="A47059" i="29"/>
  <c r="A47058" i="29"/>
  <c r="A47057" i="29"/>
  <c r="A47056" i="29"/>
  <c r="A47055" i="29"/>
  <c r="A47054" i="29"/>
  <c r="A47053" i="29"/>
  <c r="A47052" i="29"/>
  <c r="A47051" i="29"/>
  <c r="A47050" i="29"/>
  <c r="A47049" i="29"/>
  <c r="A47048" i="29"/>
  <c r="A47047" i="29"/>
  <c r="A47046" i="29"/>
  <c r="A47045" i="29"/>
  <c r="A47044" i="29"/>
  <c r="A47043" i="29"/>
  <c r="A47042" i="29"/>
  <c r="A47041" i="29"/>
  <c r="A47040" i="29"/>
  <c r="A47039" i="29"/>
  <c r="A47038" i="29"/>
  <c r="A47037" i="29"/>
  <c r="A47036" i="29"/>
  <c r="A47035" i="29"/>
  <c r="A47034" i="29"/>
  <c r="A47033" i="29"/>
  <c r="A47032" i="29"/>
  <c r="A47031" i="29"/>
  <c r="A47030" i="29"/>
  <c r="A47029" i="29"/>
  <c r="A47028" i="29"/>
  <c r="A47027" i="29"/>
  <c r="A47026" i="29"/>
  <c r="A47025" i="29"/>
  <c r="A47024" i="29"/>
  <c r="A47023" i="29"/>
  <c r="A47022" i="29"/>
  <c r="A47021" i="29"/>
  <c r="A47020" i="29"/>
  <c r="A47019" i="29"/>
  <c r="A47018" i="29"/>
  <c r="A47017" i="29"/>
  <c r="A47016" i="29"/>
  <c r="A47015" i="29"/>
  <c r="A47014" i="29"/>
  <c r="A47013" i="29"/>
  <c r="A47012" i="29"/>
  <c r="A47011" i="29"/>
  <c r="A47010" i="29"/>
  <c r="A47009" i="29"/>
  <c r="A47008" i="29"/>
  <c r="A47007" i="29"/>
  <c r="A47006" i="29"/>
  <c r="A47005" i="29"/>
  <c r="A47004" i="29"/>
  <c r="A47003" i="29"/>
  <c r="A47002" i="29"/>
  <c r="A47001" i="29"/>
  <c r="A47000" i="29"/>
  <c r="A46999" i="29"/>
  <c r="A46998" i="29"/>
  <c r="A46997" i="29"/>
  <c r="A46996" i="29"/>
  <c r="A46995" i="29"/>
  <c r="A46994" i="29"/>
  <c r="A46993" i="29"/>
  <c r="A46992" i="29"/>
  <c r="A46991" i="29"/>
  <c r="A46990" i="29"/>
  <c r="A46989" i="29"/>
  <c r="A46988" i="29"/>
  <c r="A46987" i="29"/>
  <c r="A46986" i="29"/>
  <c r="A46985" i="29"/>
  <c r="A46984" i="29"/>
  <c r="A46983" i="29"/>
  <c r="A46982" i="29"/>
  <c r="A46981" i="29"/>
  <c r="A46980" i="29"/>
  <c r="A46979" i="29"/>
  <c r="A46978" i="29"/>
  <c r="A46977" i="29"/>
  <c r="A46976" i="29"/>
  <c r="A46975" i="29"/>
  <c r="A46974" i="29"/>
  <c r="A46973" i="29"/>
  <c r="A46972" i="29"/>
  <c r="A46971" i="29"/>
  <c r="A46970" i="29"/>
  <c r="A46969" i="29"/>
  <c r="A46968" i="29"/>
  <c r="A46967" i="29"/>
  <c r="A46966" i="29"/>
  <c r="A46965" i="29"/>
  <c r="A46964" i="29"/>
  <c r="A46963" i="29"/>
  <c r="A46962" i="29"/>
  <c r="A46961" i="29"/>
  <c r="A46960" i="29"/>
  <c r="A46959" i="29"/>
  <c r="A46958" i="29"/>
  <c r="A46957" i="29"/>
  <c r="A46956" i="29"/>
  <c r="A46955" i="29"/>
  <c r="A46954" i="29"/>
  <c r="A46953" i="29"/>
  <c r="A46952" i="29"/>
  <c r="A46951" i="29"/>
  <c r="A46950" i="29"/>
  <c r="A46949" i="29"/>
  <c r="A46948" i="29"/>
  <c r="A46947" i="29"/>
  <c r="A46946" i="29"/>
  <c r="A46945" i="29"/>
  <c r="A46944" i="29"/>
  <c r="A46943" i="29"/>
  <c r="A46942" i="29"/>
  <c r="A46941" i="29"/>
  <c r="A46940" i="29"/>
  <c r="A46939" i="29"/>
  <c r="A46938" i="29"/>
  <c r="A46937" i="29"/>
  <c r="A46936" i="29"/>
  <c r="A46935" i="29"/>
  <c r="A46934" i="29"/>
  <c r="A46933" i="29"/>
  <c r="A46932" i="29"/>
  <c r="A46931" i="29"/>
  <c r="A46930" i="29"/>
  <c r="A46929" i="29"/>
  <c r="A46928" i="29"/>
  <c r="A46927" i="29"/>
  <c r="A46926" i="29"/>
  <c r="A46925" i="29"/>
  <c r="A46924" i="29"/>
  <c r="A46923" i="29"/>
  <c r="A46922" i="29"/>
  <c r="A46921" i="29"/>
  <c r="A46920" i="29"/>
  <c r="A46919" i="29"/>
  <c r="A46918" i="29"/>
  <c r="A46917" i="29"/>
  <c r="A46916" i="29"/>
  <c r="A46915" i="29"/>
  <c r="A46914" i="29"/>
  <c r="A46913" i="29"/>
  <c r="A46912" i="29"/>
  <c r="A46911" i="29"/>
  <c r="A46910" i="29"/>
  <c r="A46909" i="29"/>
  <c r="A46908" i="29"/>
  <c r="A46907" i="29"/>
  <c r="A46906" i="29"/>
  <c r="A46905" i="29"/>
  <c r="A46904" i="29"/>
  <c r="A46903" i="29"/>
  <c r="A46902" i="29"/>
  <c r="A46901" i="29"/>
  <c r="A46900" i="29"/>
  <c r="A46899" i="29"/>
  <c r="A46898" i="29"/>
  <c r="A46897" i="29"/>
  <c r="A46896" i="29"/>
  <c r="A46895" i="29"/>
  <c r="A46894" i="29"/>
  <c r="A46893" i="29"/>
  <c r="A46892" i="29"/>
  <c r="A46891" i="29"/>
  <c r="A46890" i="29"/>
  <c r="A46889" i="29"/>
  <c r="A46888" i="29"/>
  <c r="A46887" i="29"/>
  <c r="A46886" i="29"/>
  <c r="A46885" i="29"/>
  <c r="A46884" i="29"/>
  <c r="A46883" i="29"/>
  <c r="A46882" i="29"/>
  <c r="A46881" i="29"/>
  <c r="A46880" i="29"/>
  <c r="A46879" i="29"/>
  <c r="A46878" i="29"/>
  <c r="A46877" i="29"/>
  <c r="A46876" i="29"/>
  <c r="A46875" i="29"/>
  <c r="A46874" i="29"/>
  <c r="A46873" i="29"/>
  <c r="A46872" i="29"/>
  <c r="A46871" i="29"/>
  <c r="A46870" i="29"/>
  <c r="A46869" i="29"/>
  <c r="A46868" i="29"/>
  <c r="A46867" i="29"/>
  <c r="A46866" i="29"/>
  <c r="A46865" i="29"/>
  <c r="A46864" i="29"/>
  <c r="A46863" i="29"/>
  <c r="A46862" i="29"/>
  <c r="A46861" i="29"/>
  <c r="A46860" i="29"/>
  <c r="A46859" i="29"/>
  <c r="A46858" i="29"/>
  <c r="A46857" i="29"/>
  <c r="A46856" i="29"/>
  <c r="A46855" i="29"/>
  <c r="A46854" i="29"/>
  <c r="A46853" i="29"/>
  <c r="A46852" i="29"/>
  <c r="A46851" i="29"/>
  <c r="A46850" i="29"/>
  <c r="A46849" i="29"/>
  <c r="A46848" i="29"/>
  <c r="A46847" i="29"/>
  <c r="A46846" i="29"/>
  <c r="A46845" i="29"/>
  <c r="A46844" i="29"/>
  <c r="A46843" i="29"/>
  <c r="A46842" i="29"/>
  <c r="A46841" i="29"/>
  <c r="A46840" i="29"/>
  <c r="A46839" i="29"/>
  <c r="A46838" i="29"/>
  <c r="A46837" i="29"/>
  <c r="A46836" i="29"/>
  <c r="A46835" i="29"/>
  <c r="A46834" i="29"/>
  <c r="A46833" i="29"/>
  <c r="A46832" i="29"/>
  <c r="A46831" i="29"/>
  <c r="A46830" i="29"/>
  <c r="A46829" i="29"/>
  <c r="A46828" i="29"/>
  <c r="A46827" i="29"/>
  <c r="A46826" i="29"/>
  <c r="A46825" i="29"/>
  <c r="A46824" i="29"/>
  <c r="A46823" i="29"/>
  <c r="A46822" i="29"/>
  <c r="A46821" i="29"/>
  <c r="A46820" i="29"/>
  <c r="A46819" i="29"/>
  <c r="A46818" i="29"/>
  <c r="A46817" i="29"/>
  <c r="A46816" i="29"/>
  <c r="A46815" i="29"/>
  <c r="A46814" i="29"/>
  <c r="A46813" i="29"/>
  <c r="A46812" i="29"/>
  <c r="A46811" i="29"/>
  <c r="A46810" i="29"/>
  <c r="A46809" i="29"/>
  <c r="A46808" i="29"/>
  <c r="A46807" i="29"/>
  <c r="A46806" i="29"/>
  <c r="A46805" i="29"/>
  <c r="A46804" i="29"/>
  <c r="A46803" i="29"/>
  <c r="A46802" i="29"/>
  <c r="A46801" i="29"/>
  <c r="A46800" i="29"/>
  <c r="A46799" i="29"/>
  <c r="A46798" i="29"/>
  <c r="A46797" i="29"/>
  <c r="A46796" i="29"/>
  <c r="A46795" i="29"/>
  <c r="A46794" i="29"/>
  <c r="A46793" i="29"/>
  <c r="A46792" i="29"/>
  <c r="A46791" i="29"/>
  <c r="A46790" i="29"/>
  <c r="A46789" i="29"/>
  <c r="A46788" i="29"/>
  <c r="A46787" i="29"/>
  <c r="A46786" i="29"/>
  <c r="A46785" i="29"/>
  <c r="A46784" i="29"/>
  <c r="A46783" i="29"/>
  <c r="A46782" i="29"/>
  <c r="A46781" i="29"/>
  <c r="A46780" i="29"/>
  <c r="A46779" i="29"/>
  <c r="A46778" i="29"/>
  <c r="A46777" i="29"/>
  <c r="A46776" i="29"/>
  <c r="A46775" i="29"/>
  <c r="A46774" i="29"/>
  <c r="A46773" i="29"/>
  <c r="A46772" i="29"/>
  <c r="A46771" i="29"/>
  <c r="A46770" i="29"/>
  <c r="A46769" i="29"/>
  <c r="A46768" i="29"/>
  <c r="A46767" i="29"/>
  <c r="A46766" i="29"/>
  <c r="A46765" i="29"/>
  <c r="A46764" i="29"/>
  <c r="A46763" i="29"/>
  <c r="A46762" i="29"/>
  <c r="A46761" i="29"/>
  <c r="A46760" i="29"/>
  <c r="A46759" i="29"/>
  <c r="A46758" i="29"/>
  <c r="A46757" i="29"/>
  <c r="A46756" i="29"/>
  <c r="A46755" i="29"/>
  <c r="A46754" i="29"/>
  <c r="A46753" i="29"/>
  <c r="A46752" i="29"/>
  <c r="A46751" i="29"/>
  <c r="A46750" i="29"/>
  <c r="A46749" i="29"/>
  <c r="A46748" i="29"/>
  <c r="A46747" i="29"/>
  <c r="A46746" i="29"/>
  <c r="A46745" i="29"/>
  <c r="A46744" i="29"/>
  <c r="A46743" i="29"/>
  <c r="A46742" i="29"/>
  <c r="A46741" i="29"/>
  <c r="A46740" i="29"/>
  <c r="A46739" i="29"/>
  <c r="A46738" i="29"/>
  <c r="A46737" i="29"/>
  <c r="A46736" i="29"/>
  <c r="A46735" i="29"/>
  <c r="A46734" i="29"/>
  <c r="A46733" i="29"/>
  <c r="A46732" i="29"/>
  <c r="A46731" i="29"/>
  <c r="A46730" i="29"/>
  <c r="A46729" i="29"/>
  <c r="A46728" i="29"/>
  <c r="A46727" i="29"/>
  <c r="A46726" i="29"/>
  <c r="A46725" i="29"/>
  <c r="A46724" i="29"/>
  <c r="A46723" i="29"/>
  <c r="A46722" i="29"/>
  <c r="A46721" i="29"/>
  <c r="A46720" i="29"/>
  <c r="A46719" i="29"/>
  <c r="A46718" i="29"/>
  <c r="A46717" i="29"/>
  <c r="A46716" i="29"/>
  <c r="A46715" i="29"/>
  <c r="A46714" i="29"/>
  <c r="A46713" i="29"/>
  <c r="A46712" i="29"/>
  <c r="A46711" i="29"/>
  <c r="A46710" i="29"/>
  <c r="A46709" i="29"/>
  <c r="A46708" i="29"/>
  <c r="A46707" i="29"/>
  <c r="A46706" i="29"/>
  <c r="A46705" i="29"/>
  <c r="A46704" i="29"/>
  <c r="A46703" i="29"/>
  <c r="A46702" i="29"/>
  <c r="A46701" i="29"/>
  <c r="A46700" i="29"/>
  <c r="A46699" i="29"/>
  <c r="A46698" i="29"/>
  <c r="A46697" i="29"/>
  <c r="A46696" i="29"/>
  <c r="A46695" i="29"/>
  <c r="A46694" i="29"/>
  <c r="A46693" i="29"/>
  <c r="A46692" i="29"/>
  <c r="A46691" i="29"/>
  <c r="A46690" i="29"/>
  <c r="A46689" i="29"/>
  <c r="A46688" i="29"/>
  <c r="A46687" i="29"/>
  <c r="A46686" i="29"/>
  <c r="A46685" i="29"/>
  <c r="A46684" i="29"/>
  <c r="A46683" i="29"/>
  <c r="A46682" i="29"/>
  <c r="A46681" i="29"/>
  <c r="A46680" i="29"/>
  <c r="A46679" i="29"/>
  <c r="A46678" i="29"/>
  <c r="A46677" i="29"/>
  <c r="A46676" i="29"/>
  <c r="A46675" i="29"/>
  <c r="A46674" i="29"/>
  <c r="A46673" i="29"/>
  <c r="A46672" i="29"/>
  <c r="A46671" i="29"/>
  <c r="A46670" i="29"/>
  <c r="A46669" i="29"/>
  <c r="A46668" i="29"/>
  <c r="A46667" i="29"/>
  <c r="A46666" i="29"/>
  <c r="A46665" i="29"/>
  <c r="A46664" i="29"/>
  <c r="A46663" i="29"/>
  <c r="A46662" i="29"/>
  <c r="A46661" i="29"/>
  <c r="A46660" i="29"/>
  <c r="A46659" i="29"/>
  <c r="A46658" i="29"/>
  <c r="A46657" i="29"/>
  <c r="A46656" i="29"/>
  <c r="A46655" i="29"/>
  <c r="A46654" i="29"/>
  <c r="A46653" i="29"/>
  <c r="A46652" i="29"/>
  <c r="A46651" i="29"/>
  <c r="A46650" i="29"/>
  <c r="A46649" i="29"/>
  <c r="A46648" i="29"/>
  <c r="A46647" i="29"/>
  <c r="A46646" i="29"/>
  <c r="A46645" i="29"/>
  <c r="A46644" i="29"/>
  <c r="A46643" i="29"/>
  <c r="A46642" i="29"/>
  <c r="A46641" i="29"/>
  <c r="A46640" i="29"/>
  <c r="A46639" i="29"/>
  <c r="A46638" i="29"/>
  <c r="A46637" i="29"/>
  <c r="A46636" i="29"/>
  <c r="A46635" i="29"/>
  <c r="A46634" i="29"/>
  <c r="A46633" i="29"/>
  <c r="A46632" i="29"/>
  <c r="A46631" i="29"/>
  <c r="A46630" i="29"/>
  <c r="A46629" i="29"/>
  <c r="A46628" i="29"/>
  <c r="A46627" i="29"/>
  <c r="A46626" i="29"/>
  <c r="A46625" i="29"/>
  <c r="A46624" i="29"/>
  <c r="A46623" i="29"/>
  <c r="A46622" i="29"/>
  <c r="A46621" i="29"/>
  <c r="A46620" i="29"/>
  <c r="A46619" i="29"/>
  <c r="A46618" i="29"/>
  <c r="A46617" i="29"/>
  <c r="A46616" i="29"/>
  <c r="A46615" i="29"/>
  <c r="A46614" i="29"/>
  <c r="A46613" i="29"/>
  <c r="A46612" i="29"/>
  <c r="A46611" i="29"/>
  <c r="A46610" i="29"/>
  <c r="A46609" i="29"/>
  <c r="A46608" i="29"/>
  <c r="A46607" i="29"/>
  <c r="A46606" i="29"/>
  <c r="A46605" i="29"/>
  <c r="A46604" i="29"/>
  <c r="A46603" i="29"/>
  <c r="A46602" i="29"/>
  <c r="A46601" i="29"/>
  <c r="A46600" i="29"/>
  <c r="A46599" i="29"/>
  <c r="A46598" i="29"/>
  <c r="A46597" i="29"/>
  <c r="A46596" i="29"/>
  <c r="A46595" i="29"/>
  <c r="A46594" i="29"/>
  <c r="A46593" i="29"/>
  <c r="A46592" i="29"/>
  <c r="A46591" i="29"/>
  <c r="A46590" i="29"/>
  <c r="A46589" i="29"/>
  <c r="A46588" i="29"/>
  <c r="A46587" i="29"/>
  <c r="A46586" i="29"/>
  <c r="A46585" i="29"/>
  <c r="A46584" i="29"/>
  <c r="A46583" i="29"/>
  <c r="A46582" i="29"/>
  <c r="A46581" i="29"/>
  <c r="A46580" i="29"/>
  <c r="A46579" i="29"/>
  <c r="A46578" i="29"/>
  <c r="A46577" i="29"/>
  <c r="A46576" i="29"/>
  <c r="A46575" i="29"/>
  <c r="A46574" i="29"/>
  <c r="A46573" i="29"/>
  <c r="A46572" i="29"/>
  <c r="A46571" i="29"/>
  <c r="A46570" i="29"/>
  <c r="A46569" i="29"/>
  <c r="A46568" i="29"/>
  <c r="A46567" i="29"/>
  <c r="A46566" i="29"/>
  <c r="A46565" i="29"/>
  <c r="A46564" i="29"/>
  <c r="A46563" i="29"/>
  <c r="A46562" i="29"/>
  <c r="A46561" i="29"/>
  <c r="A46560" i="29"/>
  <c r="A46559" i="29"/>
  <c r="A46558" i="29"/>
  <c r="A46557" i="29"/>
  <c r="A46556" i="29"/>
  <c r="A46555" i="29"/>
  <c r="A46554" i="29"/>
  <c r="A46553" i="29"/>
  <c r="A46552" i="29"/>
  <c r="A46551" i="29"/>
  <c r="A46550" i="29"/>
  <c r="A46549" i="29"/>
  <c r="A46548" i="29"/>
  <c r="A46547" i="29"/>
  <c r="A46546" i="29"/>
  <c r="A46545" i="29"/>
  <c r="A46544" i="29"/>
  <c r="A46543" i="29"/>
  <c r="A46542" i="29"/>
  <c r="A46541" i="29"/>
  <c r="A46540" i="29"/>
  <c r="A46539" i="29"/>
  <c r="A46538" i="29"/>
  <c r="A46537" i="29"/>
  <c r="A46536" i="29"/>
  <c r="A46535" i="29"/>
  <c r="A46534" i="29"/>
  <c r="A46533" i="29"/>
  <c r="A46532" i="29"/>
  <c r="A46531" i="29"/>
  <c r="A46530" i="29"/>
  <c r="A46529" i="29"/>
  <c r="A46528" i="29"/>
  <c r="A46527" i="29"/>
  <c r="A46526" i="29"/>
  <c r="A46525" i="29"/>
  <c r="A46524" i="29"/>
  <c r="A46523" i="29"/>
  <c r="A46522" i="29"/>
  <c r="A46521" i="29"/>
  <c r="A46520" i="29"/>
  <c r="A46519" i="29"/>
  <c r="A46518" i="29"/>
  <c r="A46517" i="29"/>
  <c r="A46516" i="29"/>
  <c r="A46515" i="29"/>
  <c r="A46514" i="29"/>
  <c r="A46513" i="29"/>
  <c r="A46512" i="29"/>
  <c r="A46511" i="29"/>
  <c r="A46510" i="29"/>
  <c r="A46509" i="29"/>
  <c r="A46508" i="29"/>
  <c r="A46507" i="29"/>
  <c r="A46506" i="29"/>
  <c r="A46505" i="29"/>
  <c r="A46504" i="29"/>
  <c r="A46503" i="29"/>
  <c r="A46502" i="29"/>
  <c r="A46501" i="29"/>
  <c r="A46500" i="29"/>
  <c r="A46499" i="29"/>
  <c r="A46498" i="29"/>
  <c r="A46497" i="29"/>
  <c r="A46496" i="29"/>
  <c r="A46495" i="29"/>
  <c r="A46494" i="29"/>
  <c r="A46493" i="29"/>
  <c r="A46492" i="29"/>
  <c r="A46491" i="29"/>
  <c r="A46490" i="29"/>
  <c r="A46489" i="29"/>
  <c r="A46488" i="29"/>
  <c r="A46487" i="29"/>
  <c r="A46486" i="29"/>
  <c r="A46485" i="29"/>
  <c r="A46484" i="29"/>
  <c r="A46483" i="29"/>
  <c r="A46482" i="29"/>
  <c r="A46481" i="29"/>
  <c r="A46480" i="29"/>
  <c r="A46479" i="29"/>
  <c r="A46478" i="29"/>
  <c r="A46477" i="29"/>
  <c r="A46476" i="29"/>
  <c r="A46475" i="29"/>
  <c r="A46474" i="29"/>
  <c r="A46473" i="29"/>
  <c r="A46472" i="29"/>
  <c r="A46471" i="29"/>
  <c r="A46470" i="29"/>
  <c r="A46469" i="29"/>
  <c r="A46468" i="29"/>
  <c r="A46467" i="29"/>
  <c r="A46466" i="29"/>
  <c r="A46465" i="29"/>
  <c r="A46464" i="29"/>
  <c r="A46463" i="29"/>
  <c r="A46462" i="29"/>
  <c r="A46461" i="29"/>
  <c r="A46460" i="29"/>
  <c r="A46459" i="29"/>
  <c r="A46458" i="29"/>
  <c r="A46457" i="29"/>
  <c r="A46456" i="29"/>
  <c r="A46455" i="29"/>
  <c r="A46454" i="29"/>
  <c r="A46453" i="29"/>
  <c r="A46452" i="29"/>
  <c r="A46451" i="29"/>
  <c r="A46450" i="29"/>
  <c r="A46449" i="29"/>
  <c r="A46448" i="29"/>
  <c r="A46447" i="29"/>
  <c r="A46446" i="29"/>
  <c r="A46445" i="29"/>
  <c r="A46444" i="29"/>
  <c r="A46443" i="29"/>
  <c r="A46442" i="29"/>
  <c r="A46441" i="29"/>
  <c r="A46440" i="29"/>
  <c r="A46439" i="29"/>
  <c r="A46438" i="29"/>
  <c r="A46437" i="29"/>
  <c r="A46436" i="29"/>
  <c r="A46435" i="29"/>
  <c r="A46434" i="29"/>
  <c r="A46433" i="29"/>
  <c r="A46432" i="29"/>
  <c r="A46431" i="29"/>
  <c r="A46430" i="29"/>
  <c r="A46429" i="29"/>
  <c r="A46428" i="29"/>
  <c r="A46427" i="29"/>
  <c r="A46426" i="29"/>
  <c r="A46425" i="29"/>
  <c r="A46424" i="29"/>
  <c r="A46423" i="29"/>
  <c r="A46422" i="29"/>
  <c r="A46421" i="29"/>
  <c r="A46420" i="29"/>
  <c r="A46419" i="29"/>
  <c r="A46418" i="29"/>
  <c r="A46417" i="29"/>
  <c r="A46416" i="29"/>
  <c r="A46415" i="29"/>
  <c r="A46414" i="29"/>
  <c r="A46413" i="29"/>
  <c r="A46412" i="29"/>
  <c r="A46411" i="29"/>
  <c r="A46410" i="29"/>
  <c r="A46409" i="29"/>
  <c r="A46408" i="29"/>
  <c r="A46407" i="29"/>
  <c r="A46406" i="29"/>
  <c r="A46405" i="29"/>
  <c r="A46404" i="29"/>
  <c r="A46403" i="29"/>
  <c r="A46402" i="29"/>
  <c r="A46401" i="29"/>
  <c r="A46400" i="29"/>
  <c r="A46399" i="29"/>
  <c r="A46398" i="29"/>
  <c r="A46397" i="29"/>
  <c r="A46396" i="29"/>
  <c r="A46395" i="29"/>
  <c r="A46394" i="29"/>
  <c r="A46393" i="29"/>
  <c r="A46392" i="29"/>
  <c r="A46391" i="29"/>
  <c r="A46390" i="29"/>
  <c r="A46389" i="29"/>
  <c r="A46388" i="29"/>
  <c r="A46387" i="29"/>
  <c r="A46386" i="29"/>
  <c r="A46385" i="29"/>
  <c r="A46384" i="29"/>
  <c r="A46383" i="29"/>
  <c r="A46382" i="29"/>
  <c r="A46381" i="29"/>
  <c r="A46380" i="29"/>
  <c r="A46379" i="29"/>
  <c r="A46378" i="29"/>
  <c r="A46377" i="29"/>
  <c r="A46376" i="29"/>
  <c r="A46375" i="29"/>
  <c r="A46374" i="29"/>
  <c r="A46373" i="29"/>
  <c r="A46372" i="29"/>
  <c r="A46371" i="29"/>
  <c r="A46370" i="29"/>
  <c r="A46369" i="29"/>
  <c r="A46368" i="29"/>
  <c r="A46367" i="29"/>
  <c r="A46366" i="29"/>
  <c r="A46365" i="29"/>
  <c r="A46364" i="29"/>
  <c r="A46363" i="29"/>
  <c r="A46362" i="29"/>
  <c r="A46361" i="29"/>
  <c r="A46360" i="29"/>
  <c r="A46359" i="29"/>
  <c r="A46358" i="29"/>
  <c r="A46357" i="29"/>
  <c r="A46356" i="29"/>
  <c r="A46355" i="29"/>
  <c r="A46354" i="29"/>
  <c r="A46353" i="29"/>
  <c r="A46352" i="29"/>
  <c r="A46351" i="29"/>
  <c r="A46350" i="29"/>
  <c r="A46349" i="29"/>
  <c r="A46348" i="29"/>
  <c r="A46347" i="29"/>
  <c r="A46346" i="29"/>
  <c r="A46345" i="29"/>
  <c r="A46344" i="29"/>
  <c r="A46343" i="29"/>
  <c r="A46342" i="29"/>
  <c r="A46341" i="29"/>
  <c r="A46340" i="29"/>
  <c r="A46339" i="29"/>
  <c r="A46338" i="29"/>
  <c r="A46337" i="29"/>
  <c r="A46336" i="29"/>
  <c r="A46335" i="29"/>
  <c r="A46334" i="29"/>
  <c r="A46333" i="29"/>
  <c r="A46332" i="29"/>
  <c r="A46331" i="29"/>
  <c r="A46330" i="29"/>
  <c r="A46329" i="29"/>
  <c r="A46328" i="29"/>
  <c r="A46327" i="29"/>
  <c r="A46326" i="29"/>
  <c r="A46325" i="29"/>
  <c r="A46324" i="29"/>
  <c r="A46323" i="29"/>
  <c r="A46322" i="29"/>
  <c r="A46321" i="29"/>
  <c r="A46320" i="29"/>
  <c r="A46319" i="29"/>
  <c r="A46318" i="29"/>
  <c r="A46317" i="29"/>
  <c r="A46316" i="29"/>
  <c r="A46315" i="29"/>
  <c r="A46314" i="29"/>
  <c r="A46313" i="29"/>
  <c r="A46312" i="29"/>
  <c r="A46311" i="29"/>
  <c r="A46310" i="29"/>
  <c r="A46309" i="29"/>
  <c r="A46308" i="29"/>
  <c r="A46307" i="29"/>
  <c r="A46306" i="29"/>
  <c r="A46305" i="29"/>
  <c r="A46304" i="29"/>
  <c r="A46303" i="29"/>
  <c r="A46302" i="29"/>
  <c r="A46301" i="29"/>
  <c r="A46300" i="29"/>
  <c r="A46299" i="29"/>
  <c r="A46298" i="29"/>
  <c r="A46297" i="29"/>
  <c r="A46296" i="29"/>
  <c r="A46295" i="29"/>
  <c r="A46294" i="29"/>
  <c r="A46293" i="29"/>
  <c r="A46292" i="29"/>
  <c r="A46291" i="29"/>
  <c r="A46290" i="29"/>
  <c r="A46289" i="29"/>
  <c r="A46288" i="29"/>
  <c r="A46287" i="29"/>
  <c r="A46286" i="29"/>
  <c r="A46285" i="29"/>
  <c r="A46284" i="29"/>
  <c r="A46283" i="29"/>
  <c r="A46282" i="29"/>
  <c r="A46281" i="29"/>
  <c r="A46280" i="29"/>
  <c r="A46279" i="29"/>
  <c r="A46278" i="29"/>
  <c r="A46277" i="29"/>
  <c r="A46276" i="29"/>
  <c r="A46275" i="29"/>
  <c r="A46274" i="29"/>
  <c r="A46273" i="29"/>
  <c r="A46272" i="29"/>
  <c r="A46271" i="29"/>
  <c r="A46270" i="29"/>
  <c r="A46269" i="29"/>
  <c r="A46268" i="29"/>
  <c r="A46267" i="29"/>
  <c r="A46266" i="29"/>
  <c r="A46265" i="29"/>
  <c r="A46264" i="29"/>
  <c r="A46263" i="29"/>
  <c r="A46262" i="29"/>
  <c r="A46261" i="29"/>
  <c r="A46260" i="29"/>
  <c r="A46259" i="29"/>
  <c r="A46258" i="29"/>
  <c r="A46257" i="29"/>
  <c r="A46256" i="29"/>
  <c r="A46255" i="29"/>
  <c r="A46254" i="29"/>
  <c r="A46253" i="29"/>
  <c r="A46252" i="29"/>
  <c r="A46251" i="29"/>
  <c r="A46250" i="29"/>
  <c r="A46249" i="29"/>
  <c r="A46248" i="29"/>
  <c r="A46247" i="29"/>
  <c r="A46246" i="29"/>
  <c r="A46245" i="29"/>
  <c r="A46244" i="29"/>
  <c r="A46243" i="29"/>
  <c r="A46242" i="29"/>
  <c r="A46241" i="29"/>
  <c r="A46240" i="29"/>
  <c r="A46239" i="29"/>
  <c r="A46238" i="29"/>
  <c r="A46237" i="29"/>
  <c r="A46236" i="29"/>
  <c r="A46235" i="29"/>
  <c r="A46234" i="29"/>
  <c r="A46233" i="29"/>
  <c r="A46232" i="29"/>
  <c r="A46231" i="29"/>
  <c r="A46230" i="29"/>
  <c r="A46229" i="29"/>
  <c r="A46228" i="29"/>
  <c r="A46227" i="29"/>
  <c r="A46226" i="29"/>
  <c r="A46225" i="29"/>
  <c r="A46224" i="29"/>
  <c r="A46223" i="29"/>
  <c r="A46222" i="29"/>
  <c r="A46221" i="29"/>
  <c r="A46220" i="29"/>
  <c r="A46219" i="29"/>
  <c r="A46218" i="29"/>
  <c r="A46217" i="29"/>
  <c r="A46216" i="29"/>
  <c r="A46215" i="29"/>
  <c r="A46214" i="29"/>
  <c r="A46213" i="29"/>
  <c r="A46212" i="29"/>
  <c r="A46211" i="29"/>
  <c r="A46210" i="29"/>
  <c r="A46209" i="29"/>
  <c r="A46208" i="29"/>
  <c r="A46207" i="29"/>
  <c r="A46206" i="29"/>
  <c r="A46205" i="29"/>
  <c r="A46204" i="29"/>
  <c r="A46203" i="29"/>
  <c r="A46202" i="29"/>
  <c r="A46201" i="29"/>
  <c r="A46200" i="29"/>
  <c r="A46199" i="29"/>
  <c r="A46198" i="29"/>
  <c r="A46197" i="29"/>
  <c r="A46196" i="29"/>
  <c r="A46195" i="29"/>
  <c r="A46194" i="29"/>
  <c r="A46193" i="29"/>
  <c r="A46192" i="29"/>
  <c r="A46191" i="29"/>
  <c r="A46190" i="29"/>
  <c r="A46189" i="29"/>
  <c r="A46188" i="29"/>
  <c r="A46187" i="29"/>
  <c r="A46186" i="29"/>
  <c r="A46185" i="29"/>
  <c r="A46184" i="29"/>
  <c r="A46183" i="29"/>
  <c r="A46182" i="29"/>
  <c r="A46181" i="29"/>
  <c r="A46180" i="29"/>
  <c r="A46179" i="29"/>
  <c r="A46178" i="29"/>
  <c r="A46177" i="29"/>
  <c r="A46176" i="29"/>
  <c r="A46175" i="29"/>
  <c r="A46174" i="29"/>
  <c r="A46173" i="29"/>
  <c r="A46172" i="29"/>
  <c r="A46171" i="29"/>
  <c r="A46170" i="29"/>
  <c r="A46169" i="29"/>
  <c r="A46168" i="29"/>
  <c r="A46167" i="29"/>
  <c r="A46166" i="29"/>
  <c r="A46165" i="29"/>
  <c r="A46164" i="29"/>
  <c r="A46163" i="29"/>
  <c r="A46162" i="29"/>
  <c r="A46161" i="29"/>
  <c r="A46160" i="29"/>
  <c r="A46159" i="29"/>
  <c r="A46158" i="29"/>
  <c r="A46157" i="29"/>
  <c r="A46156" i="29"/>
  <c r="A46155" i="29"/>
  <c r="A46154" i="29"/>
  <c r="A46153" i="29"/>
  <c r="A46152" i="29"/>
  <c r="A46151" i="29"/>
  <c r="A46150" i="29"/>
  <c r="A46149" i="29"/>
  <c r="A46148" i="29"/>
  <c r="A46147" i="29"/>
  <c r="A46146" i="29"/>
  <c r="A46145" i="29"/>
  <c r="A46144" i="29"/>
  <c r="A46143" i="29"/>
  <c r="A46142" i="29"/>
  <c r="A46141" i="29"/>
  <c r="A46140" i="29"/>
  <c r="A46139" i="29"/>
  <c r="A46138" i="29"/>
  <c r="A46137" i="29"/>
  <c r="A46136" i="29"/>
  <c r="A46135" i="29"/>
  <c r="A46134" i="29"/>
  <c r="A46133" i="29"/>
  <c r="A46132" i="29"/>
  <c r="A46131" i="29"/>
  <c r="A46130" i="29"/>
  <c r="A46129" i="29"/>
  <c r="A46128" i="29"/>
  <c r="A46127" i="29"/>
  <c r="A46126" i="29"/>
  <c r="A46125" i="29"/>
  <c r="A46124" i="29"/>
  <c r="A46123" i="29"/>
  <c r="A46122" i="29"/>
  <c r="A46121" i="29"/>
  <c r="A46120" i="29"/>
  <c r="A46119" i="29"/>
  <c r="A46118" i="29"/>
  <c r="A46117" i="29"/>
  <c r="A46116" i="29"/>
  <c r="A46115" i="29"/>
  <c r="A46114" i="29"/>
  <c r="A46113" i="29"/>
  <c r="A46112" i="29"/>
  <c r="A46111" i="29"/>
  <c r="A46110" i="29"/>
  <c r="A46109" i="29"/>
  <c r="A46108" i="29"/>
  <c r="A46107" i="29"/>
  <c r="A46106" i="29"/>
  <c r="A46105" i="29"/>
  <c r="A46104" i="29"/>
  <c r="A46103" i="29"/>
  <c r="A46102" i="29"/>
  <c r="A46101" i="29"/>
  <c r="A46100" i="29"/>
  <c r="A46099" i="29"/>
  <c r="A46098" i="29"/>
  <c r="A46097" i="29"/>
  <c r="A46096" i="29"/>
  <c r="A46095" i="29"/>
  <c r="A46094" i="29"/>
  <c r="A46093" i="29"/>
  <c r="A46092" i="29"/>
  <c r="A46091" i="29"/>
  <c r="A46090" i="29"/>
  <c r="A46089" i="29"/>
  <c r="A46088" i="29"/>
  <c r="A46087" i="29"/>
  <c r="A46086" i="29"/>
  <c r="A46085" i="29"/>
  <c r="A46084" i="29"/>
  <c r="A46083" i="29"/>
  <c r="A46082" i="29"/>
  <c r="A46081" i="29"/>
  <c r="A46080" i="29"/>
  <c r="A46079" i="29"/>
  <c r="A46078" i="29"/>
  <c r="A46077" i="29"/>
  <c r="A46076" i="29"/>
  <c r="A46075" i="29"/>
  <c r="A46074" i="29"/>
  <c r="A46073" i="29"/>
  <c r="A46072" i="29"/>
  <c r="A46071" i="29"/>
  <c r="A46070" i="29"/>
  <c r="A46069" i="29"/>
  <c r="A46068" i="29"/>
  <c r="A46067" i="29"/>
  <c r="A46066" i="29"/>
  <c r="A46065" i="29"/>
  <c r="A46064" i="29"/>
  <c r="A46063" i="29"/>
  <c r="A46062" i="29"/>
  <c r="A46061" i="29"/>
  <c r="A46060" i="29"/>
  <c r="A46059" i="29"/>
  <c r="A46058" i="29"/>
  <c r="A46057" i="29"/>
  <c r="A46056" i="29"/>
  <c r="A46055" i="29"/>
  <c r="A46054" i="29"/>
  <c r="A46053" i="29"/>
  <c r="A46052" i="29"/>
  <c r="A46051" i="29"/>
  <c r="A46050" i="29"/>
  <c r="A46049" i="29"/>
  <c r="A46048" i="29"/>
  <c r="A46047" i="29"/>
  <c r="A46046" i="29"/>
  <c r="A46045" i="29"/>
  <c r="A46044" i="29"/>
  <c r="A46043" i="29"/>
  <c r="A46042" i="29"/>
  <c r="A46041" i="29"/>
  <c r="A46040" i="29"/>
  <c r="A46039" i="29"/>
  <c r="A46038" i="29"/>
  <c r="A46037" i="29"/>
  <c r="A46036" i="29"/>
  <c r="A46035" i="29"/>
  <c r="A46034" i="29"/>
  <c r="A46033" i="29"/>
  <c r="A46032" i="29"/>
  <c r="A46031" i="29"/>
  <c r="A46030" i="29"/>
  <c r="A46029" i="29"/>
  <c r="A46028" i="29"/>
  <c r="A46027" i="29"/>
  <c r="A46026" i="29"/>
  <c r="A46025" i="29"/>
  <c r="A46024" i="29"/>
  <c r="A46023" i="29"/>
  <c r="A46022" i="29"/>
  <c r="A46021" i="29"/>
  <c r="A46020" i="29"/>
  <c r="A46019" i="29"/>
  <c r="A46018" i="29"/>
  <c r="A46017" i="29"/>
  <c r="A46016" i="29"/>
  <c r="A46015" i="29"/>
  <c r="A46014" i="29"/>
  <c r="A46013" i="29"/>
  <c r="A46012" i="29"/>
  <c r="A46011" i="29"/>
  <c r="A46010" i="29"/>
  <c r="A46009" i="29"/>
  <c r="A46008" i="29"/>
  <c r="A46007" i="29"/>
  <c r="A46006" i="29"/>
  <c r="A46005" i="29"/>
  <c r="A46004" i="29"/>
  <c r="A46003" i="29"/>
  <c r="A46002" i="29"/>
  <c r="A46001" i="29"/>
  <c r="A46000" i="29"/>
  <c r="A45999" i="29"/>
  <c r="A45998" i="29"/>
  <c r="A45997" i="29"/>
  <c r="A45996" i="29"/>
  <c r="A45995" i="29"/>
  <c r="A45994" i="29"/>
  <c r="A45993" i="29"/>
  <c r="A45992" i="29"/>
  <c r="A45991" i="29"/>
  <c r="A45990" i="29"/>
  <c r="A45989" i="29"/>
  <c r="A45988" i="29"/>
  <c r="A45987" i="29"/>
  <c r="A45986" i="29"/>
  <c r="A45985" i="29"/>
  <c r="A45984" i="29"/>
  <c r="A45983" i="29"/>
  <c r="A45982" i="29"/>
  <c r="A45981" i="29"/>
  <c r="A45980" i="29"/>
  <c r="A45979" i="29"/>
  <c r="A45978" i="29"/>
  <c r="A45977" i="29"/>
  <c r="A45976" i="29"/>
  <c r="A45975" i="29"/>
  <c r="A45974" i="29"/>
  <c r="A45973" i="29"/>
  <c r="A45972" i="29"/>
  <c r="A45971" i="29"/>
  <c r="A45970" i="29"/>
  <c r="A45969" i="29"/>
  <c r="A45968" i="29"/>
  <c r="A45967" i="29"/>
  <c r="A45966" i="29"/>
  <c r="A45965" i="29"/>
  <c r="A45964" i="29"/>
  <c r="A45963" i="29"/>
  <c r="A45962" i="29"/>
  <c r="A45961" i="29"/>
  <c r="A45960" i="29"/>
  <c r="A45959" i="29"/>
  <c r="A45958" i="29"/>
  <c r="A45957" i="29"/>
  <c r="A45956" i="29"/>
  <c r="A45955" i="29"/>
  <c r="A45954" i="29"/>
  <c r="A45953" i="29"/>
  <c r="A45952" i="29"/>
  <c r="A45951" i="29"/>
  <c r="A45950" i="29"/>
  <c r="A45949" i="29"/>
  <c r="A45948" i="29"/>
  <c r="A45947" i="29"/>
  <c r="A45946" i="29"/>
  <c r="A45945" i="29"/>
  <c r="A45944" i="29"/>
  <c r="A45943" i="29"/>
  <c r="A45942" i="29"/>
  <c r="A45941" i="29"/>
  <c r="A45940" i="29"/>
  <c r="A45939" i="29"/>
  <c r="A45938" i="29"/>
  <c r="A45937" i="29"/>
  <c r="A45936" i="29"/>
  <c r="A45935" i="29"/>
  <c r="A45934" i="29"/>
  <c r="A45933" i="29"/>
  <c r="A45932" i="29"/>
  <c r="A45931" i="29"/>
  <c r="A45930" i="29"/>
  <c r="A45929" i="29"/>
  <c r="A45928" i="29"/>
  <c r="A45927" i="29"/>
  <c r="A45926" i="29"/>
  <c r="A45925" i="29"/>
  <c r="A45924" i="29"/>
  <c r="A45923" i="29"/>
  <c r="A45922" i="29"/>
  <c r="A45921" i="29"/>
  <c r="A45920" i="29"/>
  <c r="A45919" i="29"/>
  <c r="A45918" i="29"/>
  <c r="A45917" i="29"/>
  <c r="A45916" i="29"/>
  <c r="A45915" i="29"/>
  <c r="A45914" i="29"/>
  <c r="A45913" i="29"/>
  <c r="A45912" i="29"/>
  <c r="A45911" i="29"/>
  <c r="A45910" i="29"/>
  <c r="A45909" i="29"/>
  <c r="A45908" i="29"/>
  <c r="A45907" i="29"/>
  <c r="A45906" i="29"/>
  <c r="A45905" i="29"/>
  <c r="A45904" i="29"/>
  <c r="A45903" i="29"/>
  <c r="A45902" i="29"/>
  <c r="A45901" i="29"/>
  <c r="A45900" i="29"/>
  <c r="A45899" i="29"/>
  <c r="A45898" i="29"/>
  <c r="A45897" i="29"/>
  <c r="A45896" i="29"/>
  <c r="A45895" i="29"/>
  <c r="A45894" i="29"/>
  <c r="A45893" i="29"/>
  <c r="A45892" i="29"/>
  <c r="A45891" i="29"/>
  <c r="A45890" i="29"/>
  <c r="A45889" i="29"/>
  <c r="A45888" i="29"/>
  <c r="A45887" i="29"/>
  <c r="A45886" i="29"/>
  <c r="A45885" i="29"/>
  <c r="A45884" i="29"/>
  <c r="A45883" i="29"/>
  <c r="A45882" i="29"/>
  <c r="A45881" i="29"/>
  <c r="A45880" i="29"/>
  <c r="A45879" i="29"/>
  <c r="A45878" i="29"/>
  <c r="A45877" i="29"/>
  <c r="A45876" i="29"/>
  <c r="A45875" i="29"/>
  <c r="A45874" i="29"/>
  <c r="A45873" i="29"/>
  <c r="A45872" i="29"/>
  <c r="A45871" i="29"/>
  <c r="A45870" i="29"/>
  <c r="A45869" i="29"/>
  <c r="A45868" i="29"/>
  <c r="A45867" i="29"/>
  <c r="A45866" i="29"/>
  <c r="A45865" i="29"/>
  <c r="A45864" i="29"/>
  <c r="A45863" i="29"/>
  <c r="A45862" i="29"/>
  <c r="A45861" i="29"/>
  <c r="A45860" i="29"/>
  <c r="A45859" i="29"/>
  <c r="A45858" i="29"/>
  <c r="A45857" i="29"/>
  <c r="A45856" i="29"/>
  <c r="A45855" i="29"/>
  <c r="A45854" i="29"/>
  <c r="A45853" i="29"/>
  <c r="A45852" i="29"/>
  <c r="A45851" i="29"/>
  <c r="A45850" i="29"/>
  <c r="A45849" i="29"/>
  <c r="A45848" i="29"/>
  <c r="A45847" i="29"/>
  <c r="A45846" i="29"/>
  <c r="A45845" i="29"/>
  <c r="A45844" i="29"/>
  <c r="A45843" i="29"/>
  <c r="A45842" i="29"/>
  <c r="A45841" i="29"/>
  <c r="A45840" i="29"/>
  <c r="A45839" i="29"/>
  <c r="A45838" i="29"/>
  <c r="A45837" i="29"/>
  <c r="A45836" i="29"/>
  <c r="A45835" i="29"/>
  <c r="A45834" i="29"/>
  <c r="A45833" i="29"/>
  <c r="A45832" i="29"/>
  <c r="A45831" i="29"/>
  <c r="A45830" i="29"/>
  <c r="A45829" i="29"/>
  <c r="A45828" i="29"/>
  <c r="A45827" i="29"/>
  <c r="A45826" i="29"/>
  <c r="A45825" i="29"/>
  <c r="A45824" i="29"/>
  <c r="A45823" i="29"/>
  <c r="A45822" i="29"/>
  <c r="A45821" i="29"/>
  <c r="A45820" i="29"/>
  <c r="A45819" i="29"/>
  <c r="A45818" i="29"/>
  <c r="A45817" i="29"/>
  <c r="A45816" i="29"/>
  <c r="A45815" i="29"/>
  <c r="A45814" i="29"/>
  <c r="A45813" i="29"/>
  <c r="A45812" i="29"/>
  <c r="A45811" i="29"/>
  <c r="A45810" i="29"/>
  <c r="A45809" i="29"/>
  <c r="A45808" i="29"/>
  <c r="A45807" i="29"/>
  <c r="A45806" i="29"/>
  <c r="A45805" i="29"/>
  <c r="A45804" i="29"/>
  <c r="A45803" i="29"/>
  <c r="A45802" i="29"/>
  <c r="A45801" i="29"/>
  <c r="A45800" i="29"/>
  <c r="A45799" i="29"/>
  <c r="A45798" i="29"/>
  <c r="A45797" i="29"/>
  <c r="A45796" i="29"/>
  <c r="A45795" i="29"/>
  <c r="A45794" i="29"/>
  <c r="A45793" i="29"/>
  <c r="A45792" i="29"/>
  <c r="A45791" i="29"/>
  <c r="A45790" i="29"/>
  <c r="A45789" i="29"/>
  <c r="A45788" i="29"/>
  <c r="A45787" i="29"/>
  <c r="A45786" i="29"/>
  <c r="A45785" i="29"/>
  <c r="A45784" i="29"/>
  <c r="A45783" i="29"/>
  <c r="A45782" i="29"/>
  <c r="A45781" i="29"/>
  <c r="A45780" i="29"/>
  <c r="A45779" i="29"/>
  <c r="A45778" i="29"/>
  <c r="A45777" i="29"/>
  <c r="A45776" i="29"/>
  <c r="A45775" i="29"/>
  <c r="A45774" i="29"/>
  <c r="A45773" i="29"/>
  <c r="A45772" i="29"/>
  <c r="A45771" i="29"/>
  <c r="A45770" i="29"/>
  <c r="A45769" i="29"/>
  <c r="A45768" i="29"/>
  <c r="A45767" i="29"/>
  <c r="A45766" i="29"/>
  <c r="A45765" i="29"/>
  <c r="A45764" i="29"/>
  <c r="A45763" i="29"/>
  <c r="A45762" i="29"/>
  <c r="A45761" i="29"/>
  <c r="A45760" i="29"/>
  <c r="A45759" i="29"/>
  <c r="A45758" i="29"/>
  <c r="A45757" i="29"/>
  <c r="A45756" i="29"/>
  <c r="A45755" i="29"/>
  <c r="A45754" i="29"/>
  <c r="A45753" i="29"/>
  <c r="A45752" i="29"/>
  <c r="A45751" i="29"/>
  <c r="A45750" i="29"/>
  <c r="A45749" i="29"/>
  <c r="A45748" i="29"/>
  <c r="A45747" i="29"/>
  <c r="A45746" i="29"/>
  <c r="A45745" i="29"/>
  <c r="A45744" i="29"/>
  <c r="A45743" i="29"/>
  <c r="A45742" i="29"/>
  <c r="A45741" i="29"/>
  <c r="A45740" i="29"/>
  <c r="A45739" i="29"/>
  <c r="A45738" i="29"/>
  <c r="A45737" i="29"/>
  <c r="A45736" i="29"/>
  <c r="A45735" i="29"/>
  <c r="A45734" i="29"/>
  <c r="A45733" i="29"/>
  <c r="A45732" i="29"/>
  <c r="A45731" i="29"/>
  <c r="A45730" i="29"/>
  <c r="A45729" i="29"/>
  <c r="A45728" i="29"/>
  <c r="A45727" i="29"/>
  <c r="A45726" i="29"/>
  <c r="A45725" i="29"/>
  <c r="A45724" i="29"/>
  <c r="A45723" i="29"/>
  <c r="A45722" i="29"/>
  <c r="A45721" i="29"/>
  <c r="A45720" i="29"/>
  <c r="A45719" i="29"/>
  <c r="A45718" i="29"/>
  <c r="A45717" i="29"/>
  <c r="A45716" i="29"/>
  <c r="A45715" i="29"/>
  <c r="A45714" i="29"/>
  <c r="A45713" i="29"/>
  <c r="A45712" i="29"/>
  <c r="A45711" i="29"/>
  <c r="A45710" i="29"/>
  <c r="A45709" i="29"/>
  <c r="A45708" i="29"/>
  <c r="A45707" i="29"/>
  <c r="A45706" i="29"/>
  <c r="A45705" i="29"/>
  <c r="A45704" i="29"/>
  <c r="A45703" i="29"/>
  <c r="A45702" i="29"/>
  <c r="A45701" i="29"/>
  <c r="A45700" i="29"/>
  <c r="A45699" i="29"/>
  <c r="A45698" i="29"/>
  <c r="A45697" i="29"/>
  <c r="A45696" i="29"/>
  <c r="A45695" i="29"/>
  <c r="A45694" i="29"/>
  <c r="A45693" i="29"/>
  <c r="A45692" i="29"/>
  <c r="A45691" i="29"/>
  <c r="A45690" i="29"/>
  <c r="A45689" i="29"/>
  <c r="A45688" i="29"/>
  <c r="A45687" i="29"/>
  <c r="A45686" i="29"/>
  <c r="A45685" i="29"/>
  <c r="A45684" i="29"/>
  <c r="A45683" i="29"/>
  <c r="A45682" i="29"/>
  <c r="A45681" i="29"/>
  <c r="A45680" i="29"/>
  <c r="A45679" i="29"/>
  <c r="A45678" i="29"/>
  <c r="A45677" i="29"/>
  <c r="A45676" i="29"/>
  <c r="A45675" i="29"/>
  <c r="A45674" i="29"/>
  <c r="A45673" i="29"/>
  <c r="A45672" i="29"/>
  <c r="A45671" i="29"/>
  <c r="A45670" i="29"/>
  <c r="A45669" i="29"/>
  <c r="A45668" i="29"/>
  <c r="A45667" i="29"/>
  <c r="A45666" i="29"/>
  <c r="A45665" i="29"/>
  <c r="A45664" i="29"/>
  <c r="A45663" i="29"/>
  <c r="A45662" i="29"/>
  <c r="A45661" i="29"/>
  <c r="A45660" i="29"/>
  <c r="A45659" i="29"/>
  <c r="A45658" i="29"/>
  <c r="A45657" i="29"/>
  <c r="A45656" i="29"/>
  <c r="A45655" i="29"/>
  <c r="A45654" i="29"/>
  <c r="A45653" i="29"/>
  <c r="A45652" i="29"/>
  <c r="A45651" i="29"/>
  <c r="A45650" i="29"/>
  <c r="A45649" i="29"/>
  <c r="A45648" i="29"/>
  <c r="A45647" i="29"/>
  <c r="A45646" i="29"/>
  <c r="A45645" i="29"/>
  <c r="A45644" i="29"/>
  <c r="A45643" i="29"/>
  <c r="A45642" i="29"/>
  <c r="A45641" i="29"/>
  <c r="A45640" i="29"/>
  <c r="A45639" i="29"/>
  <c r="A45638" i="29"/>
  <c r="A45637" i="29"/>
  <c r="A45636" i="29"/>
  <c r="A45635" i="29"/>
  <c r="A45634" i="29"/>
  <c r="A45633" i="29"/>
  <c r="A45632" i="29"/>
  <c r="A45631" i="29"/>
  <c r="A45630" i="29"/>
  <c r="A45629" i="29"/>
  <c r="A45628" i="29"/>
  <c r="A45627" i="29"/>
  <c r="A45626" i="29"/>
  <c r="A45625" i="29"/>
  <c r="A45624" i="29"/>
  <c r="A45623" i="29"/>
  <c r="A45622" i="29"/>
  <c r="A45621" i="29"/>
  <c r="A45620" i="29"/>
  <c r="A45619" i="29"/>
  <c r="A45618" i="29"/>
  <c r="A45617" i="29"/>
  <c r="A45616" i="29"/>
  <c r="A45615" i="29"/>
  <c r="A45614" i="29"/>
  <c r="A45613" i="29"/>
  <c r="A45612" i="29"/>
  <c r="A45611" i="29"/>
  <c r="A45610" i="29"/>
  <c r="A45609" i="29"/>
  <c r="A45608" i="29"/>
  <c r="A45607" i="29"/>
  <c r="A45606" i="29"/>
  <c r="A45605" i="29"/>
  <c r="A45604" i="29"/>
  <c r="A45603" i="29"/>
  <c r="A45602" i="29"/>
  <c r="A45601" i="29"/>
  <c r="A45600" i="29"/>
  <c r="A45599" i="29"/>
  <c r="A45598" i="29"/>
  <c r="A45597" i="29"/>
  <c r="A45596" i="29"/>
  <c r="A45595" i="29"/>
  <c r="A45594" i="29"/>
  <c r="A45593" i="29"/>
  <c r="A45592" i="29"/>
  <c r="A45591" i="29"/>
  <c r="A45590" i="29"/>
  <c r="A45589" i="29"/>
  <c r="A45588" i="29"/>
  <c r="A45587" i="29"/>
  <c r="A45586" i="29"/>
  <c r="A45585" i="29"/>
  <c r="A45584" i="29"/>
  <c r="A45583" i="29"/>
  <c r="A45582" i="29"/>
  <c r="A45581" i="29"/>
  <c r="A45580" i="29"/>
  <c r="A45579" i="29"/>
  <c r="A45578" i="29"/>
  <c r="A45577" i="29"/>
  <c r="A45576" i="29"/>
  <c r="A45575" i="29"/>
  <c r="A45574" i="29"/>
  <c r="A45573" i="29"/>
  <c r="A45572" i="29"/>
  <c r="A45571" i="29"/>
  <c r="A45570" i="29"/>
  <c r="A45569" i="29"/>
  <c r="A45568" i="29"/>
  <c r="A45567" i="29"/>
  <c r="A45566" i="29"/>
  <c r="A45565" i="29"/>
  <c r="A45564" i="29"/>
  <c r="A45563" i="29"/>
  <c r="A45562" i="29"/>
  <c r="A45561" i="29"/>
  <c r="A45560" i="29"/>
  <c r="A45559" i="29"/>
  <c r="A45558" i="29"/>
  <c r="A45557" i="29"/>
  <c r="A45556" i="29"/>
  <c r="A45555" i="29"/>
  <c r="A45554" i="29"/>
  <c r="A45553" i="29"/>
  <c r="A45552" i="29"/>
  <c r="A45551" i="29"/>
  <c r="A45550" i="29"/>
  <c r="A45549" i="29"/>
  <c r="A45548" i="29"/>
  <c r="A45547" i="29"/>
  <c r="A45546" i="29"/>
  <c r="A45545" i="29"/>
  <c r="A45544" i="29"/>
  <c r="A45543" i="29"/>
  <c r="A45542" i="29"/>
  <c r="A45541" i="29"/>
  <c r="A45540" i="29"/>
  <c r="A45539" i="29"/>
  <c r="A45538" i="29"/>
  <c r="A45537" i="29"/>
  <c r="A45536" i="29"/>
  <c r="A45535" i="29"/>
  <c r="A45534" i="29"/>
  <c r="A45533" i="29"/>
  <c r="A45532" i="29"/>
  <c r="A45531" i="29"/>
  <c r="A45530" i="29"/>
  <c r="A45529" i="29"/>
  <c r="A45528" i="29"/>
  <c r="A45527" i="29"/>
  <c r="A45526" i="29"/>
  <c r="A45525" i="29"/>
  <c r="A45524" i="29"/>
  <c r="A45523" i="29"/>
  <c r="A45522" i="29"/>
  <c r="A45521" i="29"/>
  <c r="A45520" i="29"/>
  <c r="A45519" i="29"/>
  <c r="A45518" i="29"/>
  <c r="A45517" i="29"/>
  <c r="A45516" i="29"/>
  <c r="A45515" i="29"/>
  <c r="A45514" i="29"/>
  <c r="A45513" i="29"/>
  <c r="A45512" i="29"/>
  <c r="A45511" i="29"/>
  <c r="A45510" i="29"/>
  <c r="A45509" i="29"/>
  <c r="A45508" i="29"/>
  <c r="A45507" i="29"/>
  <c r="A45506" i="29"/>
  <c r="A45505" i="29"/>
  <c r="A45504" i="29"/>
  <c r="A45503" i="29"/>
  <c r="A45502" i="29"/>
  <c r="A45501" i="29"/>
  <c r="A45500" i="29"/>
  <c r="A45499" i="29"/>
  <c r="A45498" i="29"/>
  <c r="A45497" i="29"/>
  <c r="A45496" i="29"/>
  <c r="A45495" i="29"/>
  <c r="A45494" i="29"/>
  <c r="A45493" i="29"/>
  <c r="A45492" i="29"/>
  <c r="A45491" i="29"/>
  <c r="A45490" i="29"/>
  <c r="A45489" i="29"/>
  <c r="A45488" i="29"/>
  <c r="A45487" i="29"/>
  <c r="A45486" i="29"/>
  <c r="A45485" i="29"/>
  <c r="A45484" i="29"/>
  <c r="A45483" i="29"/>
  <c r="A45482" i="29"/>
  <c r="A45481" i="29"/>
  <c r="A45480" i="29"/>
  <c r="A45479" i="29"/>
  <c r="A45478" i="29"/>
  <c r="A45477" i="29"/>
  <c r="A45476" i="29"/>
  <c r="A45475" i="29"/>
  <c r="A45474" i="29"/>
  <c r="A45473" i="29"/>
  <c r="A45472" i="29"/>
  <c r="A45471" i="29"/>
  <c r="A45470" i="29"/>
  <c r="A45469" i="29"/>
  <c r="A45468" i="29"/>
  <c r="A45467" i="29"/>
  <c r="A45466" i="29"/>
  <c r="A45465" i="29"/>
  <c r="A45464" i="29"/>
  <c r="A45463" i="29"/>
  <c r="A45462" i="29"/>
  <c r="A45461" i="29"/>
  <c r="A45460" i="29"/>
  <c r="A45459" i="29"/>
  <c r="A45458" i="29"/>
  <c r="A45457" i="29"/>
  <c r="A45456" i="29"/>
  <c r="A45455" i="29"/>
  <c r="A45454" i="29"/>
  <c r="A45453" i="29"/>
  <c r="A45452" i="29"/>
  <c r="A45451" i="29"/>
  <c r="A45450" i="29"/>
  <c r="A45449" i="29"/>
  <c r="A45448" i="29"/>
  <c r="A45447" i="29"/>
  <c r="A45446" i="29"/>
  <c r="A45445" i="29"/>
  <c r="A45444" i="29"/>
  <c r="A45443" i="29"/>
  <c r="A45442" i="29"/>
  <c r="A45441" i="29"/>
  <c r="A45440" i="29"/>
  <c r="A45439" i="29"/>
  <c r="A45438" i="29"/>
  <c r="A45437" i="29"/>
  <c r="A45436" i="29"/>
  <c r="A45435" i="29"/>
  <c r="A45434" i="29"/>
  <c r="A45433" i="29"/>
  <c r="A45432" i="29"/>
  <c r="A45431" i="29"/>
  <c r="A45430" i="29"/>
  <c r="A45429" i="29"/>
  <c r="A45428" i="29"/>
  <c r="A45427" i="29"/>
  <c r="A45426" i="29"/>
  <c r="A45425" i="29"/>
  <c r="A45424" i="29"/>
  <c r="A45423" i="29"/>
  <c r="A45422" i="29"/>
  <c r="A45421" i="29"/>
  <c r="A45420" i="29"/>
  <c r="A45419" i="29"/>
  <c r="A45418" i="29"/>
  <c r="A45417" i="29"/>
  <c r="A45416" i="29"/>
  <c r="A45415" i="29"/>
  <c r="A45414" i="29"/>
  <c r="A45413" i="29"/>
  <c r="A45412" i="29"/>
  <c r="A45411" i="29"/>
  <c r="A45410" i="29"/>
  <c r="A45409" i="29"/>
  <c r="A45408" i="29"/>
  <c r="A45407" i="29"/>
  <c r="A45406" i="29"/>
  <c r="A45405" i="29"/>
  <c r="A45404" i="29"/>
  <c r="A45403" i="29"/>
  <c r="A45402" i="29"/>
  <c r="A45401" i="29"/>
  <c r="A45400" i="29"/>
  <c r="A45399" i="29"/>
  <c r="A45398" i="29"/>
  <c r="A45397" i="29"/>
  <c r="A45396" i="29"/>
  <c r="A45395" i="29"/>
  <c r="A45394" i="29"/>
  <c r="A45393" i="29"/>
  <c r="A45392" i="29"/>
  <c r="A45391" i="29"/>
  <c r="A45390" i="29"/>
  <c r="A45389" i="29"/>
  <c r="A45388" i="29"/>
  <c r="A45387" i="29"/>
  <c r="A45386" i="29"/>
  <c r="A45385" i="29"/>
  <c r="A45384" i="29"/>
  <c r="A45383" i="29"/>
  <c r="A45382" i="29"/>
  <c r="A45381" i="29"/>
  <c r="A45380" i="29"/>
  <c r="A45379" i="29"/>
  <c r="A45378" i="29"/>
  <c r="A45377" i="29"/>
  <c r="A45376" i="29"/>
  <c r="A45375" i="29"/>
  <c r="A45374" i="29"/>
  <c r="A45373" i="29"/>
  <c r="A45372" i="29"/>
  <c r="A45371" i="29"/>
  <c r="A45370" i="29"/>
  <c r="A45369" i="29"/>
  <c r="A45368" i="29"/>
  <c r="A45367" i="29"/>
  <c r="A45366" i="29"/>
  <c r="A45365" i="29"/>
  <c r="A45364" i="29"/>
  <c r="A45363" i="29"/>
  <c r="A45362" i="29"/>
  <c r="A45361" i="29"/>
  <c r="A45360" i="29"/>
  <c r="A45359" i="29"/>
  <c r="A45358" i="29"/>
  <c r="A45357" i="29"/>
  <c r="A45356" i="29"/>
  <c r="A45355" i="29"/>
  <c r="A45354" i="29"/>
  <c r="A45353" i="29"/>
  <c r="A45352" i="29"/>
  <c r="A45351" i="29"/>
  <c r="A45350" i="29"/>
  <c r="A45349" i="29"/>
  <c r="A45348" i="29"/>
  <c r="A45347" i="29"/>
  <c r="A45346" i="29"/>
  <c r="A45345" i="29"/>
  <c r="A45344" i="29"/>
  <c r="A45343" i="29"/>
  <c r="A45342" i="29"/>
  <c r="A45341" i="29"/>
  <c r="A45340" i="29"/>
  <c r="A45339" i="29"/>
  <c r="A45338" i="29"/>
  <c r="A45337" i="29"/>
  <c r="A45336" i="29"/>
  <c r="A45335" i="29"/>
  <c r="A45334" i="29"/>
  <c r="A45333" i="29"/>
  <c r="A45332" i="29"/>
  <c r="A45331" i="29"/>
  <c r="A45330" i="29"/>
  <c r="A45329" i="29"/>
  <c r="A45328" i="29"/>
  <c r="A45327" i="29"/>
  <c r="A45326" i="29"/>
  <c r="A45325" i="29"/>
  <c r="A45324" i="29"/>
  <c r="A45323" i="29"/>
  <c r="A45322" i="29"/>
  <c r="A45321" i="29"/>
  <c r="A45320" i="29"/>
  <c r="A45319" i="29"/>
  <c r="A45318" i="29"/>
  <c r="A45317" i="29"/>
  <c r="A45316" i="29"/>
  <c r="A45315" i="29"/>
  <c r="A45314" i="29"/>
  <c r="A45313" i="29"/>
  <c r="A45312" i="29"/>
  <c r="A45311" i="29"/>
  <c r="A45310" i="29"/>
  <c r="A45309" i="29"/>
  <c r="A45308" i="29"/>
  <c r="A45307" i="29"/>
  <c r="A45306" i="29"/>
  <c r="A45305" i="29"/>
  <c r="A45304" i="29"/>
  <c r="A45303" i="29"/>
  <c r="A45302" i="29"/>
  <c r="A45301" i="29"/>
  <c r="A45300" i="29"/>
  <c r="A45299" i="29"/>
  <c r="A45298" i="29"/>
  <c r="A45297" i="29"/>
  <c r="A45296" i="29"/>
  <c r="A45295" i="29"/>
  <c r="A45294" i="29"/>
  <c r="A45293" i="29"/>
  <c r="A45292" i="29"/>
  <c r="A45291" i="29"/>
  <c r="A45290" i="29"/>
  <c r="A45289" i="29"/>
  <c r="A45288" i="29"/>
  <c r="A45287" i="29"/>
  <c r="A45286" i="29"/>
  <c r="A45285" i="29"/>
  <c r="A45284" i="29"/>
  <c r="A45283" i="29"/>
  <c r="A45282" i="29"/>
  <c r="A45281" i="29"/>
  <c r="A45280" i="29"/>
  <c r="A45279" i="29"/>
  <c r="A45278" i="29"/>
  <c r="A45277" i="29"/>
  <c r="A45276" i="29"/>
  <c r="A45275" i="29"/>
  <c r="A45274" i="29"/>
  <c r="A45273" i="29"/>
  <c r="A45272" i="29"/>
  <c r="A45271" i="29"/>
  <c r="A45270" i="29"/>
  <c r="A45269" i="29"/>
  <c r="A45268" i="29"/>
  <c r="A45267" i="29"/>
  <c r="A45266" i="29"/>
  <c r="A45265" i="29"/>
  <c r="A45264" i="29"/>
  <c r="A45263" i="29"/>
  <c r="A45262" i="29"/>
  <c r="A45261" i="29"/>
  <c r="A45260" i="29"/>
  <c r="A45259" i="29"/>
  <c r="A45258" i="29"/>
  <c r="A45257" i="29"/>
  <c r="A45256" i="29"/>
  <c r="A45255" i="29"/>
  <c r="A45254" i="29"/>
  <c r="A45253" i="29"/>
  <c r="A45252" i="29"/>
  <c r="A45251" i="29"/>
  <c r="A45250" i="29"/>
  <c r="A45249" i="29"/>
  <c r="A45248" i="29"/>
  <c r="A45247" i="29"/>
  <c r="A45246" i="29"/>
  <c r="A45245" i="29"/>
  <c r="A45244" i="29"/>
  <c r="A45243" i="29"/>
  <c r="A45242" i="29"/>
  <c r="A45241" i="29"/>
  <c r="A45240" i="29"/>
  <c r="A45239" i="29"/>
  <c r="A45238" i="29"/>
  <c r="A45237" i="29"/>
  <c r="A45236" i="29"/>
  <c r="A45235" i="29"/>
  <c r="A45234" i="29"/>
  <c r="A45233" i="29"/>
  <c r="A45232" i="29"/>
  <c r="A45231" i="29"/>
  <c r="A45230" i="29"/>
  <c r="A45229" i="29"/>
  <c r="A45228" i="29"/>
  <c r="A45227" i="29"/>
  <c r="A45226" i="29"/>
  <c r="A45225" i="29"/>
  <c r="A45224" i="29"/>
  <c r="A45223" i="29"/>
  <c r="A45222" i="29"/>
  <c r="A45221" i="29"/>
  <c r="A45220" i="29"/>
  <c r="A45219" i="29"/>
  <c r="A45218" i="29"/>
  <c r="A45217" i="29"/>
  <c r="A45216" i="29"/>
  <c r="A45215" i="29"/>
  <c r="A45214" i="29"/>
  <c r="A45213" i="29"/>
  <c r="A45212" i="29"/>
  <c r="A45211" i="29"/>
  <c r="A45210" i="29"/>
  <c r="A45209" i="29"/>
  <c r="A45208" i="29"/>
  <c r="A45207" i="29"/>
  <c r="A45206" i="29"/>
  <c r="A45205" i="29"/>
  <c r="A45204" i="29"/>
  <c r="A45203" i="29"/>
  <c r="A45202" i="29"/>
  <c r="A45201" i="29"/>
  <c r="A45200" i="29"/>
  <c r="A45199" i="29"/>
  <c r="A45198" i="29"/>
  <c r="A45197" i="29"/>
  <c r="A45196" i="29"/>
  <c r="A45195" i="29"/>
  <c r="A45194" i="29"/>
  <c r="A45193" i="29"/>
  <c r="A45192" i="29"/>
  <c r="A45191" i="29"/>
  <c r="A45190" i="29"/>
  <c r="A45189" i="29"/>
  <c r="A45188" i="29"/>
  <c r="A45187" i="29"/>
  <c r="A45186" i="29"/>
  <c r="A45185" i="29"/>
  <c r="A45184" i="29"/>
  <c r="A45183" i="29"/>
  <c r="A45182" i="29"/>
  <c r="A45181" i="29"/>
  <c r="A45180" i="29"/>
  <c r="A45179" i="29"/>
  <c r="A45178" i="29"/>
  <c r="A45177" i="29"/>
  <c r="A45176" i="29"/>
  <c r="A45175" i="29"/>
  <c r="A45174" i="29"/>
  <c r="A45173" i="29"/>
  <c r="A45172" i="29"/>
  <c r="A45171" i="29"/>
  <c r="A45170" i="29"/>
  <c r="A45169" i="29"/>
  <c r="A45168" i="29"/>
  <c r="A45167" i="29"/>
  <c r="A45166" i="29"/>
  <c r="A45165" i="29"/>
  <c r="A45164" i="29"/>
  <c r="A45163" i="29"/>
  <c r="A45162" i="29"/>
  <c r="A45161" i="29"/>
  <c r="A45160" i="29"/>
  <c r="A45159" i="29"/>
  <c r="A45158" i="29"/>
  <c r="A45157" i="29"/>
  <c r="A45156" i="29"/>
  <c r="A45155" i="29"/>
  <c r="A45154" i="29"/>
  <c r="A45153" i="29"/>
  <c r="A45152" i="29"/>
  <c r="A45151" i="29"/>
  <c r="A45150" i="29"/>
  <c r="A45149" i="29"/>
  <c r="A45148" i="29"/>
  <c r="A45147" i="29"/>
  <c r="A45146" i="29"/>
  <c r="A45145" i="29"/>
  <c r="A45144" i="29"/>
  <c r="A45143" i="29"/>
  <c r="A45142" i="29"/>
  <c r="A45141" i="29"/>
  <c r="A45140" i="29"/>
  <c r="A45139" i="29"/>
  <c r="A45138" i="29"/>
  <c r="A45137" i="29"/>
  <c r="A45136" i="29"/>
  <c r="A45135" i="29"/>
  <c r="A45134" i="29"/>
  <c r="A45133" i="29"/>
  <c r="A45132" i="29"/>
  <c r="A45131" i="29"/>
  <c r="A45130" i="29"/>
  <c r="A45129" i="29"/>
  <c r="A45128" i="29"/>
  <c r="A45127" i="29"/>
  <c r="A45126" i="29"/>
  <c r="A45125" i="29"/>
  <c r="A45124" i="29"/>
  <c r="A45123" i="29"/>
  <c r="A45122" i="29"/>
  <c r="A45121" i="29"/>
  <c r="A45120" i="29"/>
  <c r="A45119" i="29"/>
  <c r="A45118" i="29"/>
  <c r="A45117" i="29"/>
  <c r="A45116" i="29"/>
  <c r="A45115" i="29"/>
  <c r="A45114" i="29"/>
  <c r="A45113" i="29"/>
  <c r="A45112" i="29"/>
  <c r="A45111" i="29"/>
  <c r="A45110" i="29"/>
  <c r="A45109" i="29"/>
  <c r="A45108" i="29"/>
  <c r="A45107" i="29"/>
  <c r="A45106" i="29"/>
  <c r="A45105" i="29"/>
  <c r="A45104" i="29"/>
  <c r="A45103" i="29"/>
  <c r="A45102" i="29"/>
  <c r="A45101" i="29"/>
  <c r="A45100" i="29"/>
  <c r="A45099" i="29"/>
  <c r="A45098" i="29"/>
  <c r="A45097" i="29"/>
  <c r="A45096" i="29"/>
  <c r="A45095" i="29"/>
  <c r="A45094" i="29"/>
  <c r="A45093" i="29"/>
  <c r="A45092" i="29"/>
  <c r="A45091" i="29"/>
  <c r="A45090" i="29"/>
  <c r="A45089" i="29"/>
  <c r="A45088" i="29"/>
  <c r="A45087" i="29"/>
  <c r="A45086" i="29"/>
  <c r="A45085" i="29"/>
  <c r="A45084" i="29"/>
  <c r="A45083" i="29"/>
  <c r="A45082" i="29"/>
  <c r="A45081" i="29"/>
  <c r="A45080" i="29"/>
  <c r="A45079" i="29"/>
  <c r="A45078" i="29"/>
  <c r="A45077" i="29"/>
  <c r="A45076" i="29"/>
  <c r="A45075" i="29"/>
  <c r="A45074" i="29"/>
  <c r="A45073" i="29"/>
  <c r="A45072" i="29"/>
  <c r="A45071" i="29"/>
  <c r="A45070" i="29"/>
  <c r="A45069" i="29"/>
  <c r="A45068" i="29"/>
  <c r="A45067" i="29"/>
  <c r="A45066" i="29"/>
  <c r="A45065" i="29"/>
  <c r="A45064" i="29"/>
  <c r="A45063" i="29"/>
  <c r="A45062" i="29"/>
  <c r="A45061" i="29"/>
  <c r="A45060" i="29"/>
  <c r="A45059" i="29"/>
  <c r="A45058" i="29"/>
  <c r="A45057" i="29"/>
  <c r="A45056" i="29"/>
  <c r="A45055" i="29"/>
  <c r="A45054" i="29"/>
  <c r="A45053" i="29"/>
  <c r="A45052" i="29"/>
  <c r="A45051" i="29"/>
  <c r="A45050" i="29"/>
  <c r="A45049" i="29"/>
  <c r="A45048" i="29"/>
  <c r="A45047" i="29"/>
  <c r="A45046" i="29"/>
  <c r="A45045" i="29"/>
  <c r="A45044" i="29"/>
  <c r="A45043" i="29"/>
  <c r="A45042" i="29"/>
  <c r="A45041" i="29"/>
  <c r="A45040" i="29"/>
  <c r="A45039" i="29"/>
  <c r="A45038" i="29"/>
  <c r="A45037" i="29"/>
  <c r="A45036" i="29"/>
  <c r="A45035" i="29"/>
  <c r="A45034" i="29"/>
  <c r="A45033" i="29"/>
  <c r="A45032" i="29"/>
  <c r="A45031" i="29"/>
  <c r="A45030" i="29"/>
  <c r="A45029" i="29"/>
  <c r="A45028" i="29"/>
  <c r="A45027" i="29"/>
  <c r="A45026" i="29"/>
  <c r="A45025" i="29"/>
  <c r="A45024" i="29"/>
  <c r="A45023" i="29"/>
  <c r="A45022" i="29"/>
  <c r="A45021" i="29"/>
  <c r="A45020" i="29"/>
  <c r="A45019" i="29"/>
  <c r="A45018" i="29"/>
  <c r="A45017" i="29"/>
  <c r="A45016" i="29"/>
  <c r="A45015" i="29"/>
  <c r="A45014" i="29"/>
  <c r="A45013" i="29"/>
  <c r="A45012" i="29"/>
  <c r="A45011" i="29"/>
  <c r="A45010" i="29"/>
  <c r="A45009" i="29"/>
  <c r="A45008" i="29"/>
  <c r="A45007" i="29"/>
  <c r="A45006" i="29"/>
  <c r="A45005" i="29"/>
  <c r="A45004" i="29"/>
  <c r="A45003" i="29"/>
  <c r="A45002" i="29"/>
  <c r="A45001" i="29"/>
  <c r="A45000" i="29"/>
  <c r="A44999" i="29"/>
  <c r="A44998" i="29"/>
  <c r="A44997" i="29"/>
  <c r="A44996" i="29"/>
  <c r="A44995" i="29"/>
  <c r="A44994" i="29"/>
  <c r="A44993" i="29"/>
  <c r="A44992" i="29"/>
  <c r="A44991" i="29"/>
  <c r="A44990" i="29"/>
  <c r="A44989" i="29"/>
  <c r="A44988" i="29"/>
  <c r="A44987" i="29"/>
  <c r="A44986" i="29"/>
  <c r="A44985" i="29"/>
  <c r="A44984" i="29"/>
  <c r="A44983" i="29"/>
  <c r="A44982" i="29"/>
  <c r="A44981" i="29"/>
  <c r="A44980" i="29"/>
  <c r="A44979" i="29"/>
  <c r="A44978" i="29"/>
  <c r="A44977" i="29"/>
  <c r="A44976" i="29"/>
  <c r="A44975" i="29"/>
  <c r="A44974" i="29"/>
  <c r="A44973" i="29"/>
  <c r="A44972" i="29"/>
  <c r="A44971" i="29"/>
  <c r="A44970" i="29"/>
  <c r="A44969" i="29"/>
  <c r="A44968" i="29"/>
  <c r="A44967" i="29"/>
  <c r="A44966" i="29"/>
  <c r="A44965" i="29"/>
  <c r="A44964" i="29"/>
  <c r="A44963" i="29"/>
  <c r="A44962" i="29"/>
  <c r="A44961" i="29"/>
  <c r="A44960" i="29"/>
  <c r="A44959" i="29"/>
  <c r="A44958" i="29"/>
  <c r="A44957" i="29"/>
  <c r="A44956" i="29"/>
  <c r="A44955" i="29"/>
  <c r="A44954" i="29"/>
  <c r="A44953" i="29"/>
  <c r="A44952" i="29"/>
  <c r="A44951" i="29"/>
  <c r="A44950" i="29"/>
  <c r="A44949" i="29"/>
  <c r="A44948" i="29"/>
  <c r="A44947" i="29"/>
  <c r="A44946" i="29"/>
  <c r="A44945" i="29"/>
  <c r="A44944" i="29"/>
  <c r="A44943" i="29"/>
  <c r="A44942" i="29"/>
  <c r="A44941" i="29"/>
  <c r="A44940" i="29"/>
  <c r="A44939" i="29"/>
  <c r="A44938" i="29"/>
  <c r="A44937" i="29"/>
  <c r="A44936" i="29"/>
  <c r="A44935" i="29"/>
  <c r="A44934" i="29"/>
  <c r="A44933" i="29"/>
  <c r="A44932" i="29"/>
  <c r="A44931" i="29"/>
  <c r="A44930" i="29"/>
  <c r="A44929" i="29"/>
  <c r="A44928" i="29"/>
  <c r="A44927" i="29"/>
  <c r="A44926" i="29"/>
  <c r="A44925" i="29"/>
  <c r="A44924" i="29"/>
  <c r="A44923" i="29"/>
  <c r="A44922" i="29"/>
  <c r="A44921" i="29"/>
  <c r="A44920" i="29"/>
  <c r="A44919" i="29"/>
  <c r="A44918" i="29"/>
  <c r="A44917" i="29"/>
  <c r="A44916" i="29"/>
  <c r="A44915" i="29"/>
  <c r="A44914" i="29"/>
  <c r="A44913" i="29"/>
  <c r="A44912" i="29"/>
  <c r="A44911" i="29"/>
  <c r="A44910" i="29"/>
  <c r="A44909" i="29"/>
  <c r="A44908" i="29"/>
  <c r="A44907" i="29"/>
  <c r="A44906" i="29"/>
  <c r="A44905" i="29"/>
  <c r="A44904" i="29"/>
  <c r="A44903" i="29"/>
  <c r="A44902" i="29"/>
  <c r="A44901" i="29"/>
  <c r="A44900" i="29"/>
  <c r="A44899" i="29"/>
  <c r="A44898" i="29"/>
  <c r="A44897" i="29"/>
  <c r="A44896" i="29"/>
  <c r="A44895" i="29"/>
  <c r="A44894" i="29"/>
  <c r="A44893" i="29"/>
  <c r="A44892" i="29"/>
  <c r="A44891" i="29"/>
  <c r="A44890" i="29"/>
  <c r="A44889" i="29"/>
  <c r="A44888" i="29"/>
  <c r="A44887" i="29"/>
  <c r="A44886" i="29"/>
  <c r="A44885" i="29"/>
  <c r="A44884" i="29"/>
  <c r="A44883" i="29"/>
  <c r="A44882" i="29"/>
  <c r="A44881" i="29"/>
  <c r="A44880" i="29"/>
  <c r="A44879" i="29"/>
  <c r="A44878" i="29"/>
  <c r="A44877" i="29"/>
  <c r="A44876" i="29"/>
  <c r="A44875" i="29"/>
  <c r="A44874" i="29"/>
  <c r="A44873" i="29"/>
  <c r="A44872" i="29"/>
  <c r="A44871" i="29"/>
  <c r="A44870" i="29"/>
  <c r="A44869" i="29"/>
  <c r="A44868" i="29"/>
  <c r="A44867" i="29"/>
  <c r="A44866" i="29"/>
  <c r="A44865" i="29"/>
  <c r="A44864" i="29"/>
  <c r="A44863" i="29"/>
  <c r="A44862" i="29"/>
  <c r="A44861" i="29"/>
  <c r="A44860" i="29"/>
  <c r="A44859" i="29"/>
  <c r="A44858" i="29"/>
  <c r="A44857" i="29"/>
  <c r="A44856" i="29"/>
  <c r="A44855" i="29"/>
  <c r="A44854" i="29"/>
  <c r="A44853" i="29"/>
  <c r="A44852" i="29"/>
  <c r="A44851" i="29"/>
  <c r="A44850" i="29"/>
  <c r="A44849" i="29"/>
  <c r="A44848" i="29"/>
  <c r="A44847" i="29"/>
  <c r="A44846" i="29"/>
  <c r="A44845" i="29"/>
  <c r="A44844" i="29"/>
  <c r="A44843" i="29"/>
  <c r="A44842" i="29"/>
  <c r="A44841" i="29"/>
  <c r="A44840" i="29"/>
  <c r="A44839" i="29"/>
  <c r="A44838" i="29"/>
  <c r="A44837" i="29"/>
  <c r="A44836" i="29"/>
  <c r="A44835" i="29"/>
  <c r="A44834" i="29"/>
  <c r="A44833" i="29"/>
  <c r="A44832" i="29"/>
  <c r="A44831" i="29"/>
  <c r="A44830" i="29"/>
  <c r="A44829" i="29"/>
  <c r="A44828" i="29"/>
  <c r="A44827" i="29"/>
  <c r="A44826" i="29"/>
  <c r="A44825" i="29"/>
  <c r="A44824" i="29"/>
  <c r="A44823" i="29"/>
  <c r="A44822" i="29"/>
  <c r="A44821" i="29"/>
  <c r="A44820" i="29"/>
  <c r="A44819" i="29"/>
  <c r="A44818" i="29"/>
  <c r="A44817" i="29"/>
  <c r="A44816" i="29"/>
  <c r="A44815" i="29"/>
  <c r="A44814" i="29"/>
  <c r="A44813" i="29"/>
  <c r="A44812" i="29"/>
  <c r="A44811" i="29"/>
  <c r="A44810" i="29"/>
  <c r="A44809" i="29"/>
  <c r="A44808" i="29"/>
  <c r="A44807" i="29"/>
  <c r="A44806" i="29"/>
  <c r="A44805" i="29"/>
  <c r="A44804" i="29"/>
  <c r="A44803" i="29"/>
  <c r="A44802" i="29"/>
  <c r="A44801" i="29"/>
  <c r="A44800" i="29"/>
  <c r="A44799" i="29"/>
  <c r="A44798" i="29"/>
  <c r="A44797" i="29"/>
  <c r="A44796" i="29"/>
  <c r="A44795" i="29"/>
  <c r="A44794" i="29"/>
  <c r="A44793" i="29"/>
  <c r="A44792" i="29"/>
  <c r="A44791" i="29"/>
  <c r="A44790" i="29"/>
  <c r="A44789" i="29"/>
  <c r="A44788" i="29"/>
  <c r="A44787" i="29"/>
  <c r="A44786" i="29"/>
  <c r="A44785" i="29"/>
  <c r="A44784" i="29"/>
  <c r="A44783" i="29"/>
  <c r="A44782" i="29"/>
  <c r="A44781" i="29"/>
  <c r="A44780" i="29"/>
  <c r="A44779" i="29"/>
  <c r="A44778" i="29"/>
  <c r="A44777" i="29"/>
  <c r="A44776" i="29"/>
  <c r="A44775" i="29"/>
  <c r="A44774" i="29"/>
  <c r="A44773" i="29"/>
  <c r="A44772" i="29"/>
  <c r="A44771" i="29"/>
  <c r="A44770" i="29"/>
  <c r="A44769" i="29"/>
  <c r="A44768" i="29"/>
  <c r="A44767" i="29"/>
  <c r="A44766" i="29"/>
  <c r="A44765" i="29"/>
  <c r="A44764" i="29"/>
  <c r="A44763" i="29"/>
  <c r="A44762" i="29"/>
  <c r="A44761" i="29"/>
  <c r="A44760" i="29"/>
  <c r="A44759" i="29"/>
  <c r="A44758" i="29"/>
  <c r="A44757" i="29"/>
  <c r="A44756" i="29"/>
  <c r="A44755" i="29"/>
  <c r="A44754" i="29"/>
  <c r="A44753" i="29"/>
  <c r="A44752" i="29"/>
  <c r="A44751" i="29"/>
  <c r="A44750" i="29"/>
  <c r="A44749" i="29"/>
  <c r="A44748" i="29"/>
  <c r="A44747" i="29"/>
  <c r="A44746" i="29"/>
  <c r="A44745" i="29"/>
  <c r="A44744" i="29"/>
  <c r="A44743" i="29"/>
  <c r="A44742" i="29"/>
  <c r="A44741" i="29"/>
  <c r="A44740" i="29"/>
  <c r="A44739" i="29"/>
  <c r="A44738" i="29"/>
  <c r="A44737" i="29"/>
  <c r="A44736" i="29"/>
  <c r="A44735" i="29"/>
  <c r="A44734" i="29"/>
  <c r="A44733" i="29"/>
  <c r="A44732" i="29"/>
  <c r="A44731" i="29"/>
  <c r="A44730" i="29"/>
  <c r="A44729" i="29"/>
  <c r="A44728" i="29"/>
  <c r="A44727" i="29"/>
  <c r="A44726" i="29"/>
  <c r="A44725" i="29"/>
  <c r="A44724" i="29"/>
  <c r="A44723" i="29"/>
  <c r="A44722" i="29"/>
  <c r="A44721" i="29"/>
  <c r="A44720" i="29"/>
  <c r="A44719" i="29"/>
  <c r="A44718" i="29"/>
  <c r="A44717" i="29"/>
  <c r="A44716" i="29"/>
  <c r="A44715" i="29"/>
  <c r="A44714" i="29"/>
  <c r="A44713" i="29"/>
  <c r="A44712" i="29"/>
  <c r="A44711" i="29"/>
  <c r="A44710" i="29"/>
  <c r="A44709" i="29"/>
  <c r="A44708" i="29"/>
  <c r="A44707" i="29"/>
  <c r="A44706" i="29"/>
  <c r="A44705" i="29"/>
  <c r="A44704" i="29"/>
  <c r="A44703" i="29"/>
  <c r="A44702" i="29"/>
  <c r="A44701" i="29"/>
  <c r="A44700" i="29"/>
  <c r="A44699" i="29"/>
  <c r="A44698" i="29"/>
  <c r="A44697" i="29"/>
  <c r="A44696" i="29"/>
  <c r="A44695" i="29"/>
  <c r="A44694" i="29"/>
  <c r="A44693" i="29"/>
  <c r="A44692" i="29"/>
  <c r="A44691" i="29"/>
  <c r="A44690" i="29"/>
  <c r="A44689" i="29"/>
  <c r="A44688" i="29"/>
  <c r="A44687" i="29"/>
  <c r="A44686" i="29"/>
  <c r="A44685" i="29"/>
  <c r="A44684" i="29"/>
  <c r="A44683" i="29"/>
  <c r="A44682" i="29"/>
  <c r="A44681" i="29"/>
  <c r="A44680" i="29"/>
  <c r="A44679" i="29"/>
  <c r="A44678" i="29"/>
  <c r="A44677" i="29"/>
  <c r="A44676" i="29"/>
  <c r="A44675" i="29"/>
  <c r="A44674" i="29"/>
  <c r="A44673" i="29"/>
  <c r="A44672" i="29"/>
  <c r="A44671" i="29"/>
  <c r="A44670" i="29"/>
  <c r="A44669" i="29"/>
  <c r="A44668" i="29"/>
  <c r="A44667" i="29"/>
  <c r="A44666" i="29"/>
  <c r="A44665" i="29"/>
  <c r="A44664" i="29"/>
  <c r="A44663" i="29"/>
  <c r="A44662" i="29"/>
  <c r="A44661" i="29"/>
  <c r="A44660" i="29"/>
  <c r="A44659" i="29"/>
  <c r="A44658" i="29"/>
  <c r="A44657" i="29"/>
  <c r="A44656" i="29"/>
  <c r="A44655" i="29"/>
  <c r="A44654" i="29"/>
  <c r="A44653" i="29"/>
  <c r="A44652" i="29"/>
  <c r="A44651" i="29"/>
  <c r="A44650" i="29"/>
  <c r="A44649" i="29"/>
  <c r="A44648" i="29"/>
  <c r="A44647" i="29"/>
  <c r="A44646" i="29"/>
  <c r="A44645" i="29"/>
  <c r="A44644" i="29"/>
  <c r="A44643" i="29"/>
  <c r="A44642" i="29"/>
  <c r="A44641" i="29"/>
  <c r="A44640" i="29"/>
  <c r="A44639" i="29"/>
  <c r="A44638" i="29"/>
  <c r="A44637" i="29"/>
  <c r="A44636" i="29"/>
  <c r="A44635" i="29"/>
  <c r="A44634" i="29"/>
  <c r="A44633" i="29"/>
  <c r="A44632" i="29"/>
  <c r="A44631" i="29"/>
  <c r="A44630" i="29"/>
  <c r="A44629" i="29"/>
  <c r="A44628" i="29"/>
  <c r="A44627" i="29"/>
  <c r="A44626" i="29"/>
  <c r="A44625" i="29"/>
  <c r="A44624" i="29"/>
  <c r="A44623" i="29"/>
  <c r="A44622" i="29"/>
  <c r="A44621" i="29"/>
  <c r="A44620" i="29"/>
  <c r="A44619" i="29"/>
  <c r="A44618" i="29"/>
  <c r="A44617" i="29"/>
  <c r="A44616" i="29"/>
  <c r="A44615" i="29"/>
  <c r="A44614" i="29"/>
  <c r="A44613" i="29"/>
  <c r="A44612" i="29"/>
  <c r="A44611" i="29"/>
  <c r="A44610" i="29"/>
  <c r="A44609" i="29"/>
  <c r="A44608" i="29"/>
  <c r="A44607" i="29"/>
  <c r="A44606" i="29"/>
  <c r="A44605" i="29"/>
  <c r="A44604" i="29"/>
  <c r="A44603" i="29"/>
  <c r="A44602" i="29"/>
  <c r="A44601" i="29"/>
  <c r="A44600" i="29"/>
  <c r="A44599" i="29"/>
  <c r="A44598" i="29"/>
  <c r="A44597" i="29"/>
  <c r="A44596" i="29"/>
  <c r="A44595" i="29"/>
  <c r="A44594" i="29"/>
  <c r="A44593" i="29"/>
  <c r="A44592" i="29"/>
  <c r="A44591" i="29"/>
  <c r="A44590" i="29"/>
  <c r="A44589" i="29"/>
  <c r="A44588" i="29"/>
  <c r="A44587" i="29"/>
  <c r="A44586" i="29"/>
  <c r="A44585" i="29"/>
  <c r="A44584" i="29"/>
  <c r="A44583" i="29"/>
  <c r="A44582" i="29"/>
  <c r="A44581" i="29"/>
  <c r="A44580" i="29"/>
  <c r="A44579" i="29"/>
  <c r="A44578" i="29"/>
  <c r="A44577" i="29"/>
  <c r="A44576" i="29"/>
  <c r="A44575" i="29"/>
  <c r="A44574" i="29"/>
  <c r="A44573" i="29"/>
  <c r="A44572" i="29"/>
  <c r="A44571" i="29"/>
  <c r="A44570" i="29"/>
  <c r="A44569" i="29"/>
  <c r="A44568" i="29"/>
  <c r="A44567" i="29"/>
  <c r="A44566" i="29"/>
  <c r="A44565" i="29"/>
  <c r="A44564" i="29"/>
  <c r="A44563" i="29"/>
  <c r="A44562" i="29"/>
  <c r="A44561" i="29"/>
  <c r="A44560" i="29"/>
  <c r="A44559" i="29"/>
  <c r="A44558" i="29"/>
  <c r="A44557" i="29"/>
  <c r="A44556" i="29"/>
  <c r="A44555" i="29"/>
  <c r="A44554" i="29"/>
  <c r="A44553" i="29"/>
  <c r="A44552" i="29"/>
  <c r="A44551" i="29"/>
  <c r="A44550" i="29"/>
  <c r="A44549" i="29"/>
  <c r="A44548" i="29"/>
  <c r="A44547" i="29"/>
  <c r="A44546" i="29"/>
  <c r="A44545" i="29"/>
  <c r="A44544" i="29"/>
  <c r="A44543" i="29"/>
  <c r="A44542" i="29"/>
  <c r="A44541" i="29"/>
  <c r="A44540" i="29"/>
  <c r="A44539" i="29"/>
  <c r="A44538" i="29"/>
  <c r="A44537" i="29"/>
  <c r="A44536" i="29"/>
  <c r="A44535" i="29"/>
  <c r="A44534" i="29"/>
  <c r="A44533" i="29"/>
  <c r="A44532" i="29"/>
  <c r="A44531" i="29"/>
  <c r="A44530" i="29"/>
  <c r="A44529" i="29"/>
  <c r="A44528" i="29"/>
  <c r="A44527" i="29"/>
  <c r="A44526" i="29"/>
  <c r="A44525" i="29"/>
  <c r="A44524" i="29"/>
  <c r="A44523" i="29"/>
  <c r="A44522" i="29"/>
  <c r="A44521" i="29"/>
  <c r="A44520" i="29"/>
  <c r="A44519" i="29"/>
  <c r="A44518" i="29"/>
  <c r="A44517" i="29"/>
  <c r="A44516" i="29"/>
  <c r="A44515" i="29"/>
  <c r="A44514" i="29"/>
  <c r="A44513" i="29"/>
  <c r="A44512" i="29"/>
  <c r="A44511" i="29"/>
  <c r="A44510" i="29"/>
  <c r="A44509" i="29"/>
  <c r="A44508" i="29"/>
  <c r="A44507" i="29"/>
  <c r="A44506" i="29"/>
  <c r="A44505" i="29"/>
  <c r="A44504" i="29"/>
  <c r="A44503" i="29"/>
  <c r="A44502" i="29"/>
  <c r="A44501" i="29"/>
  <c r="A44500" i="29"/>
  <c r="A44499" i="29"/>
  <c r="A44498" i="29"/>
  <c r="A44497" i="29"/>
  <c r="A44496" i="29"/>
  <c r="A44495" i="29"/>
  <c r="A44494" i="29"/>
  <c r="A44493" i="29"/>
  <c r="A44492" i="29"/>
  <c r="A44491" i="29"/>
  <c r="A44490" i="29"/>
  <c r="A44489" i="29"/>
  <c r="A44488" i="29"/>
  <c r="A44487" i="29"/>
  <c r="A44486" i="29"/>
  <c r="A44485" i="29"/>
  <c r="A44484" i="29"/>
  <c r="A44483" i="29"/>
  <c r="A44482" i="29"/>
  <c r="A44481" i="29"/>
  <c r="A44480" i="29"/>
  <c r="A44479" i="29"/>
  <c r="A44478" i="29"/>
  <c r="A44477" i="29"/>
  <c r="A44476" i="29"/>
  <c r="A44475" i="29"/>
  <c r="A44474" i="29"/>
  <c r="A44473" i="29"/>
  <c r="A44472" i="29"/>
  <c r="A44471" i="29"/>
  <c r="A44470" i="29"/>
  <c r="A44469" i="29"/>
  <c r="A44468" i="29"/>
  <c r="A44467" i="29"/>
  <c r="A44466" i="29"/>
  <c r="A44465" i="29"/>
  <c r="A44464" i="29"/>
  <c r="A44463" i="29"/>
  <c r="A44462" i="29"/>
  <c r="A44461" i="29"/>
  <c r="A44460" i="29"/>
  <c r="A44459" i="29"/>
  <c r="A44458" i="29"/>
  <c r="A44457" i="29"/>
  <c r="A44456" i="29"/>
  <c r="A44455" i="29"/>
  <c r="A44454" i="29"/>
  <c r="A44453" i="29"/>
  <c r="A44452" i="29"/>
  <c r="A44451" i="29"/>
  <c r="A44450" i="29"/>
  <c r="A44449" i="29"/>
  <c r="A44448" i="29"/>
  <c r="A44447" i="29"/>
  <c r="A44446" i="29"/>
  <c r="A44445" i="29"/>
  <c r="A44444" i="29"/>
  <c r="A44443" i="29"/>
  <c r="A44442" i="29"/>
  <c r="A44441" i="29"/>
  <c r="A44440" i="29"/>
  <c r="A44439" i="29"/>
  <c r="A44438" i="29"/>
  <c r="A44437" i="29"/>
  <c r="A44436" i="29"/>
  <c r="A44435" i="29"/>
  <c r="A44434" i="29"/>
  <c r="A44433" i="29"/>
  <c r="A44432" i="29"/>
  <c r="A44431" i="29"/>
  <c r="A44430" i="29"/>
  <c r="A44429" i="29"/>
  <c r="A44428" i="29"/>
  <c r="A44427" i="29"/>
  <c r="A44426" i="29"/>
  <c r="A44425" i="29"/>
  <c r="A44424" i="29"/>
  <c r="A44423" i="29"/>
  <c r="A44422" i="29"/>
  <c r="A44421" i="29"/>
  <c r="A44420" i="29"/>
  <c r="A44419" i="29"/>
  <c r="A44418" i="29"/>
  <c r="A44417" i="29"/>
  <c r="A44416" i="29"/>
  <c r="A44415" i="29"/>
  <c r="A44414" i="29"/>
  <c r="A44413" i="29"/>
  <c r="A44412" i="29"/>
  <c r="A44411" i="29"/>
  <c r="A44410" i="29"/>
  <c r="A44409" i="29"/>
  <c r="A44408" i="29"/>
  <c r="A44407" i="29"/>
  <c r="A44406" i="29"/>
  <c r="A44405" i="29"/>
  <c r="A44404" i="29"/>
  <c r="A44403" i="29"/>
  <c r="A44402" i="29"/>
  <c r="A44401" i="29"/>
  <c r="A44400" i="29"/>
  <c r="A44399" i="29"/>
  <c r="A44398" i="29"/>
  <c r="A44397" i="29"/>
  <c r="A44396" i="29"/>
  <c r="A44395" i="29"/>
  <c r="A44394" i="29"/>
  <c r="A44393" i="29"/>
  <c r="A44392" i="29"/>
  <c r="A44391" i="29"/>
  <c r="A44390" i="29"/>
  <c r="A44389" i="29"/>
  <c r="A44388" i="29"/>
  <c r="A44387" i="29"/>
  <c r="A44386" i="29"/>
  <c r="A44385" i="29"/>
  <c r="A44384" i="29"/>
  <c r="A44383" i="29"/>
  <c r="A44382" i="29"/>
  <c r="A44381" i="29"/>
  <c r="A44380" i="29"/>
  <c r="A44379" i="29"/>
  <c r="A44378" i="29"/>
  <c r="A44377" i="29"/>
  <c r="A44376" i="29"/>
  <c r="A44375" i="29"/>
  <c r="A44374" i="29"/>
  <c r="A44373" i="29"/>
  <c r="A44372" i="29"/>
  <c r="A44371" i="29"/>
  <c r="A44370" i="29"/>
  <c r="A44369" i="29"/>
  <c r="A44368" i="29"/>
  <c r="A44367" i="29"/>
  <c r="A44366" i="29"/>
  <c r="A44365" i="29"/>
  <c r="A44364" i="29"/>
  <c r="A44363" i="29"/>
  <c r="A44362" i="29"/>
  <c r="A44361" i="29"/>
  <c r="A44360" i="29"/>
  <c r="A44359" i="29"/>
  <c r="A44358" i="29"/>
  <c r="A44357" i="29"/>
  <c r="A44356" i="29"/>
  <c r="A44355" i="29"/>
  <c r="A44354" i="29"/>
  <c r="A44353" i="29"/>
  <c r="A44352" i="29"/>
  <c r="A44351" i="29"/>
  <c r="A44350" i="29"/>
  <c r="A44349" i="29"/>
  <c r="A44348" i="29"/>
  <c r="A44347" i="29"/>
  <c r="A44346" i="29"/>
  <c r="A44345" i="29"/>
  <c r="A44344" i="29"/>
  <c r="A44343" i="29"/>
  <c r="A44342" i="29"/>
  <c r="A44341" i="29"/>
  <c r="A44340" i="29"/>
  <c r="A44339" i="29"/>
  <c r="A44338" i="29"/>
  <c r="A44337" i="29"/>
  <c r="A44336" i="29"/>
  <c r="A44335" i="29"/>
  <c r="A44334" i="29"/>
  <c r="A44333" i="29"/>
  <c r="A44332" i="29"/>
  <c r="A44331" i="29"/>
  <c r="A44330" i="29"/>
  <c r="A44329" i="29"/>
  <c r="A44328" i="29"/>
  <c r="A44327" i="29"/>
  <c r="A44326" i="29"/>
  <c r="A44325" i="29"/>
  <c r="A44324" i="29"/>
  <c r="A44323" i="29"/>
  <c r="A44322" i="29"/>
  <c r="A44321" i="29"/>
  <c r="A44320" i="29"/>
  <c r="A44319" i="29"/>
  <c r="A44318" i="29"/>
  <c r="A44317" i="29"/>
  <c r="A44316" i="29"/>
  <c r="A44315" i="29"/>
  <c r="A44314" i="29"/>
  <c r="A44313" i="29"/>
  <c r="A44312" i="29"/>
  <c r="A44311" i="29"/>
  <c r="A44310" i="29"/>
  <c r="A44309" i="29"/>
  <c r="A44308" i="29"/>
  <c r="A44307" i="29"/>
  <c r="A44306" i="29"/>
  <c r="A44305" i="29"/>
  <c r="A44304" i="29"/>
  <c r="A44303" i="29"/>
  <c r="A44302" i="29"/>
  <c r="A44301" i="29"/>
  <c r="A44300" i="29"/>
  <c r="A44299" i="29"/>
  <c r="A44298" i="29"/>
  <c r="A44297" i="29"/>
  <c r="A44296" i="29"/>
  <c r="A44295" i="29"/>
  <c r="A44294" i="29"/>
  <c r="A44293" i="29"/>
  <c r="A44292" i="29"/>
  <c r="A44291" i="29"/>
  <c r="A44290" i="29"/>
  <c r="A44289" i="29"/>
  <c r="A44288" i="29"/>
  <c r="A44287" i="29"/>
  <c r="A44286" i="29"/>
  <c r="A44285" i="29"/>
  <c r="A44284" i="29"/>
  <c r="A44283" i="29"/>
  <c r="A44282" i="29"/>
  <c r="A44281" i="29"/>
  <c r="A44280" i="29"/>
  <c r="A44279" i="29"/>
  <c r="A44278" i="29"/>
  <c r="A44277" i="29"/>
  <c r="A44276" i="29"/>
  <c r="A44275" i="29"/>
  <c r="A44274" i="29"/>
  <c r="A44273" i="29"/>
  <c r="A44272" i="29"/>
  <c r="A44271" i="29"/>
  <c r="A44270" i="29"/>
  <c r="A44269" i="29"/>
  <c r="A44268" i="29"/>
  <c r="A44267" i="29"/>
  <c r="A44266" i="29"/>
  <c r="A44265" i="29"/>
  <c r="A44264" i="29"/>
  <c r="A44263" i="29"/>
  <c r="A44262" i="29"/>
  <c r="A44261" i="29"/>
  <c r="A44260" i="29"/>
  <c r="A44259" i="29"/>
  <c r="A44258" i="29"/>
  <c r="A44257" i="29"/>
  <c r="A44256" i="29"/>
  <c r="A44255" i="29"/>
  <c r="A44254" i="29"/>
  <c r="A44253" i="29"/>
  <c r="A44252" i="29"/>
  <c r="A44251" i="29"/>
  <c r="A44250" i="29"/>
  <c r="A44249" i="29"/>
  <c r="A44248" i="29"/>
  <c r="A44247" i="29"/>
  <c r="A44246" i="29"/>
  <c r="A44245" i="29"/>
  <c r="A44244" i="29"/>
  <c r="A44243" i="29"/>
  <c r="A44242" i="29"/>
  <c r="A44241" i="29"/>
  <c r="A44240" i="29"/>
  <c r="A44239" i="29"/>
  <c r="A44238" i="29"/>
  <c r="A44237" i="29"/>
  <c r="A44236" i="29"/>
  <c r="A44235" i="29"/>
  <c r="A44234" i="29"/>
  <c r="A44233" i="29"/>
  <c r="A44232" i="29"/>
  <c r="A44231" i="29"/>
  <c r="A44230" i="29"/>
  <c r="A44229" i="29"/>
  <c r="A44228" i="29"/>
  <c r="A44227" i="29"/>
  <c r="A44226" i="29"/>
  <c r="A44225" i="29"/>
  <c r="A44224" i="29"/>
  <c r="A44223" i="29"/>
  <c r="A44222" i="29"/>
  <c r="A44221" i="29"/>
  <c r="A44220" i="29"/>
  <c r="A44219" i="29"/>
  <c r="A44218" i="29"/>
  <c r="A44217" i="29"/>
  <c r="A44216" i="29"/>
  <c r="A44215" i="29"/>
  <c r="A44214" i="29"/>
  <c r="A44213" i="29"/>
  <c r="A44212" i="29"/>
  <c r="A44211" i="29"/>
  <c r="A44210" i="29"/>
  <c r="A44209" i="29"/>
  <c r="A44208" i="29"/>
  <c r="A44207" i="29"/>
  <c r="A44206" i="29"/>
  <c r="A44205" i="29"/>
  <c r="A44204" i="29"/>
  <c r="A44203" i="29"/>
  <c r="A44202" i="29"/>
  <c r="A44201" i="29"/>
  <c r="A44200" i="29"/>
  <c r="A44199" i="29"/>
  <c r="A44198" i="29"/>
  <c r="A44197" i="29"/>
  <c r="A44196" i="29"/>
  <c r="A44195" i="29"/>
  <c r="A44194" i="29"/>
  <c r="A44193" i="29"/>
  <c r="A44192" i="29"/>
  <c r="A44191" i="29"/>
  <c r="A44190" i="29"/>
  <c r="A44189" i="29"/>
  <c r="A44188" i="29"/>
  <c r="A44187" i="29"/>
  <c r="A44186" i="29"/>
  <c r="A44185" i="29"/>
  <c r="A44184" i="29"/>
  <c r="A44183" i="29"/>
  <c r="A44182" i="29"/>
  <c r="A44181" i="29"/>
  <c r="A44180" i="29"/>
  <c r="A44179" i="29"/>
  <c r="A44178" i="29"/>
  <c r="A44177" i="29"/>
  <c r="A44176" i="29"/>
  <c r="A44175" i="29"/>
  <c r="A44174" i="29"/>
  <c r="A44173" i="29"/>
  <c r="A44172" i="29"/>
  <c r="A44171" i="29"/>
  <c r="A44170" i="29"/>
  <c r="A44169" i="29"/>
  <c r="A44168" i="29"/>
  <c r="A44167" i="29"/>
  <c r="A44166" i="29"/>
  <c r="A44165" i="29"/>
  <c r="A44164" i="29"/>
  <c r="A44163" i="29"/>
  <c r="A44162" i="29"/>
  <c r="A44161" i="29"/>
  <c r="A44160" i="29"/>
  <c r="A44159" i="29"/>
  <c r="A44158" i="29"/>
  <c r="A44157" i="29"/>
  <c r="A44156" i="29"/>
  <c r="A44155" i="29"/>
  <c r="A44154" i="29"/>
  <c r="A44153" i="29"/>
  <c r="A44152" i="29"/>
  <c r="A44151" i="29"/>
  <c r="A44150" i="29"/>
  <c r="A44149" i="29"/>
  <c r="A44148" i="29"/>
  <c r="A44147" i="29"/>
  <c r="A44146" i="29"/>
  <c r="A44145" i="29"/>
  <c r="A44144" i="29"/>
  <c r="A44143" i="29"/>
  <c r="A44142" i="29"/>
  <c r="A44141" i="29"/>
  <c r="A44140" i="29"/>
  <c r="A44139" i="29"/>
  <c r="A44138" i="29"/>
  <c r="A44137" i="29"/>
  <c r="A44136" i="29"/>
  <c r="A44135" i="29"/>
  <c r="A44134" i="29"/>
  <c r="A44133" i="29"/>
  <c r="A44132" i="29"/>
  <c r="A44131" i="29"/>
  <c r="A44130" i="29"/>
  <c r="A44129" i="29"/>
  <c r="A44128" i="29"/>
  <c r="A44127" i="29"/>
  <c r="A44126" i="29"/>
  <c r="A44125" i="29"/>
  <c r="A44124" i="29"/>
  <c r="A44123" i="29"/>
  <c r="A44122" i="29"/>
  <c r="A44121" i="29"/>
  <c r="A44120" i="29"/>
  <c r="A44119" i="29"/>
  <c r="A44118" i="29"/>
  <c r="A44117" i="29"/>
  <c r="A44116" i="29"/>
  <c r="A44115" i="29"/>
  <c r="A44114" i="29"/>
  <c r="A44113" i="29"/>
  <c r="A44112" i="29"/>
  <c r="A44111" i="29"/>
  <c r="A44110" i="29"/>
  <c r="A44109" i="29"/>
  <c r="A44108" i="29"/>
  <c r="A44107" i="29"/>
  <c r="A44106" i="29"/>
  <c r="A44105" i="29"/>
  <c r="A44104" i="29"/>
  <c r="A44103" i="29"/>
  <c r="A44102" i="29"/>
  <c r="A44101" i="29"/>
  <c r="A44100" i="29"/>
  <c r="A44099" i="29"/>
  <c r="A44098" i="29"/>
  <c r="A44097" i="29"/>
  <c r="A44096" i="29"/>
  <c r="A44095" i="29"/>
  <c r="A44094" i="29"/>
  <c r="A44093" i="29"/>
  <c r="A44092" i="29"/>
  <c r="A44091" i="29"/>
  <c r="A44090" i="29"/>
  <c r="A44089" i="29"/>
  <c r="A44088" i="29"/>
  <c r="A44087" i="29"/>
  <c r="A44086" i="29"/>
  <c r="A44085" i="29"/>
  <c r="A44084" i="29"/>
  <c r="A44083" i="29"/>
  <c r="A44082" i="29"/>
  <c r="A44081" i="29"/>
  <c r="A44080" i="29"/>
  <c r="A44079" i="29"/>
  <c r="A44078" i="29"/>
  <c r="A44077" i="29"/>
  <c r="A44076" i="29"/>
  <c r="A44075" i="29"/>
  <c r="A44074" i="29"/>
  <c r="A44073" i="29"/>
  <c r="A44072" i="29"/>
  <c r="A44071" i="29"/>
  <c r="A44070" i="29"/>
  <c r="A44069" i="29"/>
  <c r="A44068" i="29"/>
  <c r="A44067" i="29"/>
  <c r="A44066" i="29"/>
  <c r="A44065" i="29"/>
  <c r="A44064" i="29"/>
  <c r="A44063" i="29"/>
  <c r="A44062" i="29"/>
  <c r="A44061" i="29"/>
  <c r="A44060" i="29"/>
  <c r="A44059" i="29"/>
  <c r="A44058" i="29"/>
  <c r="A44057" i="29"/>
  <c r="A44056" i="29"/>
  <c r="A44055" i="29"/>
  <c r="A44054" i="29"/>
  <c r="A44053" i="29"/>
  <c r="A44052" i="29"/>
  <c r="A44051" i="29"/>
  <c r="A44050" i="29"/>
  <c r="A44049" i="29"/>
  <c r="A44048" i="29"/>
  <c r="A44047" i="29"/>
  <c r="A44046" i="29"/>
  <c r="A44045" i="29"/>
  <c r="A44044" i="29"/>
  <c r="A44043" i="29"/>
  <c r="A44042" i="29"/>
  <c r="A44041" i="29"/>
  <c r="A44040" i="29"/>
  <c r="A44039" i="29"/>
  <c r="A44038" i="29"/>
  <c r="A44037" i="29"/>
  <c r="A44036" i="29"/>
  <c r="A44035" i="29"/>
  <c r="A44034" i="29"/>
  <c r="A44033" i="29"/>
  <c r="A44032" i="29"/>
  <c r="A44031" i="29"/>
  <c r="A44030" i="29"/>
  <c r="A44029" i="29"/>
  <c r="A44028" i="29"/>
  <c r="A44027" i="29"/>
  <c r="A44026" i="29"/>
  <c r="A44025" i="29"/>
  <c r="A44024" i="29"/>
  <c r="A44023" i="29"/>
  <c r="A44022" i="29"/>
  <c r="A44021" i="29"/>
  <c r="A44020" i="29"/>
  <c r="A44019" i="29"/>
  <c r="A44018" i="29"/>
  <c r="A44017" i="29"/>
  <c r="A44016" i="29"/>
  <c r="A44015" i="29"/>
  <c r="A44014" i="29"/>
  <c r="A44013" i="29"/>
  <c r="A44012" i="29"/>
  <c r="A44011" i="29"/>
  <c r="A44010" i="29"/>
  <c r="A44009" i="29"/>
  <c r="A44008" i="29"/>
  <c r="A44007" i="29"/>
  <c r="A44006" i="29"/>
  <c r="A44005" i="29"/>
  <c r="A44004" i="29"/>
  <c r="A44003" i="29"/>
  <c r="A44002" i="29"/>
  <c r="A44001" i="29"/>
  <c r="A44000" i="29"/>
  <c r="A43999" i="29"/>
  <c r="A43998" i="29"/>
  <c r="A43997" i="29"/>
  <c r="A43996" i="29"/>
  <c r="A43995" i="29"/>
  <c r="A43994" i="29"/>
  <c r="A43993" i="29"/>
  <c r="A43992" i="29"/>
  <c r="A43991" i="29"/>
  <c r="A43990" i="29"/>
  <c r="A43989" i="29"/>
  <c r="A43988" i="29"/>
  <c r="A43987" i="29"/>
  <c r="A43986" i="29"/>
  <c r="A43985" i="29"/>
  <c r="A43984" i="29"/>
  <c r="A43983" i="29"/>
  <c r="A43982" i="29"/>
  <c r="A43981" i="29"/>
  <c r="A43980" i="29"/>
  <c r="A43979" i="29"/>
  <c r="A43978" i="29"/>
  <c r="A43977" i="29"/>
  <c r="A43976" i="29"/>
  <c r="A43975" i="29"/>
  <c r="A43974" i="29"/>
  <c r="A43973" i="29"/>
  <c r="A43972" i="29"/>
  <c r="A43971" i="29"/>
  <c r="A43970" i="29"/>
  <c r="A43969" i="29"/>
  <c r="A43968" i="29"/>
  <c r="A43967" i="29"/>
  <c r="A43966" i="29"/>
  <c r="A43965" i="29"/>
  <c r="A43964" i="29"/>
  <c r="A43963" i="29"/>
  <c r="A43962" i="29"/>
  <c r="A43961" i="29"/>
  <c r="A43960" i="29"/>
  <c r="A43959" i="29"/>
  <c r="A43958" i="29"/>
  <c r="A43957" i="29"/>
  <c r="A43956" i="29"/>
  <c r="A43955" i="29"/>
  <c r="A43954" i="29"/>
  <c r="A43953" i="29"/>
  <c r="A43952" i="29"/>
  <c r="A43951" i="29"/>
  <c r="A43950" i="29"/>
  <c r="A43949" i="29"/>
  <c r="A43948" i="29"/>
  <c r="A43947" i="29"/>
  <c r="A43946" i="29"/>
  <c r="A43945" i="29"/>
  <c r="A43944" i="29"/>
  <c r="A43943" i="29"/>
  <c r="A43942" i="29"/>
  <c r="A43941" i="29"/>
  <c r="A43940" i="29"/>
  <c r="A43939" i="29"/>
  <c r="A43938" i="29"/>
  <c r="A43937" i="29"/>
  <c r="A43936" i="29"/>
  <c r="A43935" i="29"/>
  <c r="A43934" i="29"/>
  <c r="A43933" i="29"/>
  <c r="A43932" i="29"/>
  <c r="A43931" i="29"/>
  <c r="A43930" i="29"/>
  <c r="A43929" i="29"/>
  <c r="A43928" i="29"/>
  <c r="A43927" i="29"/>
  <c r="A43926" i="29"/>
  <c r="A43925" i="29"/>
  <c r="A43924" i="29"/>
  <c r="A43923" i="29"/>
  <c r="A43922" i="29"/>
  <c r="A43921" i="29"/>
  <c r="A43920" i="29"/>
  <c r="A43919" i="29"/>
  <c r="A43918" i="29"/>
  <c r="A43917" i="29"/>
  <c r="A43916" i="29"/>
  <c r="A43915" i="29"/>
  <c r="A43914" i="29"/>
  <c r="A43913" i="29"/>
  <c r="A43912" i="29"/>
  <c r="A43911" i="29"/>
  <c r="A43910" i="29"/>
  <c r="A43909" i="29"/>
  <c r="A43908" i="29"/>
  <c r="A43907" i="29"/>
  <c r="A43906" i="29"/>
  <c r="A43905" i="29"/>
  <c r="A43904" i="29"/>
  <c r="A43903" i="29"/>
  <c r="A43902" i="29"/>
  <c r="A43901" i="29"/>
  <c r="A43900" i="29"/>
  <c r="A43899" i="29"/>
  <c r="A43898" i="29"/>
  <c r="A43897" i="29"/>
  <c r="A43896" i="29"/>
  <c r="A43895" i="29"/>
  <c r="A43894" i="29"/>
  <c r="A43893" i="29"/>
  <c r="A43892" i="29"/>
  <c r="A43891" i="29"/>
  <c r="A43890" i="29"/>
  <c r="A43889" i="29"/>
  <c r="A43888" i="29"/>
  <c r="A43887" i="29"/>
  <c r="A43886" i="29"/>
  <c r="A43885" i="29"/>
  <c r="A43884" i="29"/>
  <c r="A43883" i="29"/>
  <c r="A43882" i="29"/>
  <c r="A43881" i="29"/>
  <c r="A43880" i="29"/>
  <c r="A43879" i="29"/>
  <c r="A43878" i="29"/>
  <c r="A43877" i="29"/>
  <c r="A43876" i="29"/>
  <c r="A43875" i="29"/>
  <c r="A43874" i="29"/>
  <c r="A43873" i="29"/>
  <c r="A43872" i="29"/>
  <c r="A43871" i="29"/>
  <c r="A43870" i="29"/>
  <c r="A43869" i="29"/>
  <c r="A43868" i="29"/>
  <c r="A43867" i="29"/>
  <c r="A43866" i="29"/>
  <c r="A43865" i="29"/>
  <c r="A43864" i="29"/>
  <c r="A43863" i="29"/>
  <c r="A43862" i="29"/>
  <c r="A43861" i="29"/>
  <c r="A43860" i="29"/>
  <c r="A43859" i="29"/>
  <c r="A43858" i="29"/>
  <c r="A43857" i="29"/>
  <c r="A43856" i="29"/>
  <c r="A43855" i="29"/>
  <c r="A43854" i="29"/>
  <c r="A43853" i="29"/>
  <c r="A43852" i="29"/>
  <c r="A43851" i="29"/>
  <c r="A43850" i="29"/>
  <c r="A43849" i="29"/>
  <c r="A43848" i="29"/>
  <c r="A43847" i="29"/>
  <c r="A43846" i="29"/>
  <c r="A43845" i="29"/>
  <c r="A43844" i="29"/>
  <c r="A43843" i="29"/>
  <c r="A43842" i="29"/>
  <c r="A43841" i="29"/>
  <c r="A43840" i="29"/>
  <c r="A43839" i="29"/>
  <c r="A43838" i="29"/>
  <c r="A43837" i="29"/>
  <c r="A43836" i="29"/>
  <c r="A43835" i="29"/>
  <c r="A43834" i="29"/>
  <c r="A43833" i="29"/>
  <c r="A43832" i="29"/>
  <c r="A43831" i="29"/>
  <c r="A43830" i="29"/>
  <c r="A43829" i="29"/>
  <c r="A43828" i="29"/>
  <c r="A43827" i="29"/>
  <c r="A43826" i="29"/>
  <c r="A43825" i="29"/>
  <c r="A43824" i="29"/>
  <c r="A43823" i="29"/>
  <c r="A43822" i="29"/>
  <c r="A43821" i="29"/>
  <c r="A43820" i="29"/>
  <c r="A43819" i="29"/>
  <c r="A43818" i="29"/>
  <c r="A43817" i="29"/>
  <c r="A43816" i="29"/>
  <c r="A43815" i="29"/>
  <c r="A43814" i="29"/>
  <c r="A43813" i="29"/>
  <c r="A43812" i="29"/>
  <c r="A43811" i="29"/>
  <c r="A43810" i="29"/>
  <c r="A43809" i="29"/>
  <c r="A43808" i="29"/>
  <c r="A43807" i="29"/>
  <c r="A43806" i="29"/>
  <c r="A43805" i="29"/>
  <c r="A43804" i="29"/>
  <c r="A43803" i="29"/>
  <c r="A43802" i="29"/>
  <c r="A43801" i="29"/>
  <c r="A43800" i="29"/>
  <c r="A43799" i="29"/>
  <c r="A43798" i="29"/>
  <c r="A43797" i="29"/>
  <c r="A43796" i="29"/>
  <c r="A43795" i="29"/>
  <c r="A43794" i="29"/>
  <c r="A43793" i="29"/>
  <c r="A43792" i="29"/>
  <c r="A43791" i="29"/>
  <c r="A43790" i="29"/>
  <c r="A43789" i="29"/>
  <c r="A43788" i="29"/>
  <c r="A43787" i="29"/>
  <c r="A43786" i="29"/>
  <c r="A43785" i="29"/>
  <c r="A43784" i="29"/>
  <c r="A43783" i="29"/>
  <c r="A43782" i="29"/>
  <c r="A43781" i="29"/>
  <c r="A43780" i="29"/>
  <c r="A43779" i="29"/>
  <c r="A43778" i="29"/>
  <c r="A43777" i="29"/>
  <c r="A43776" i="29"/>
  <c r="A43775" i="29"/>
  <c r="A43774" i="29"/>
  <c r="A43773" i="29"/>
  <c r="A43772" i="29"/>
  <c r="A43771" i="29"/>
  <c r="A43770" i="29"/>
  <c r="A43769" i="29"/>
  <c r="A43768" i="29"/>
  <c r="A43767" i="29"/>
  <c r="A43766" i="29"/>
  <c r="A43765" i="29"/>
  <c r="A43764" i="29"/>
  <c r="A43763" i="29"/>
  <c r="A43762" i="29"/>
  <c r="A43761" i="29"/>
  <c r="A43760" i="29"/>
  <c r="A43759" i="29"/>
  <c r="A43758" i="29"/>
  <c r="A43757" i="29"/>
  <c r="A43756" i="29"/>
  <c r="A43755" i="29"/>
  <c r="A43754" i="29"/>
  <c r="A43753" i="29"/>
  <c r="A43752" i="29"/>
  <c r="A43751" i="29"/>
  <c r="A43750" i="29"/>
  <c r="A43749" i="29"/>
  <c r="A43748" i="29"/>
  <c r="A43747" i="29"/>
  <c r="A43746" i="29"/>
  <c r="A43745" i="29"/>
  <c r="A43744" i="29"/>
  <c r="A43743" i="29"/>
  <c r="A43742" i="29"/>
  <c r="A43741" i="29"/>
  <c r="A43740" i="29"/>
  <c r="A43739" i="29"/>
  <c r="A43738" i="29"/>
  <c r="A43737" i="29"/>
  <c r="A43736" i="29"/>
  <c r="A43735" i="29"/>
  <c r="A43734" i="29"/>
  <c r="A43733" i="29"/>
  <c r="A43732" i="29"/>
  <c r="A43731" i="29"/>
  <c r="A43730" i="29"/>
  <c r="A43729" i="29"/>
  <c r="A43728" i="29"/>
  <c r="A43727" i="29"/>
  <c r="A43726" i="29"/>
  <c r="A43725" i="29"/>
  <c r="A43724" i="29"/>
  <c r="A43723" i="29"/>
  <c r="A43722" i="29"/>
  <c r="A43721" i="29"/>
  <c r="A43720" i="29"/>
  <c r="A43719" i="29"/>
  <c r="A43718" i="29"/>
  <c r="A43717" i="29"/>
  <c r="A43716" i="29"/>
  <c r="A43715" i="29"/>
  <c r="A43714" i="29"/>
  <c r="A43713" i="29"/>
  <c r="A43712" i="29"/>
  <c r="A43711" i="29"/>
  <c r="A43710" i="29"/>
  <c r="A43709" i="29"/>
  <c r="A43708" i="29"/>
  <c r="A43707" i="29"/>
  <c r="A43706" i="29"/>
  <c r="A43705" i="29"/>
  <c r="A43704" i="29"/>
  <c r="A43703" i="29"/>
  <c r="A43702" i="29"/>
  <c r="A43701" i="29"/>
  <c r="A43700" i="29"/>
  <c r="A43699" i="29"/>
  <c r="A43698" i="29"/>
  <c r="A43697" i="29"/>
  <c r="A43696" i="29"/>
  <c r="A43695" i="29"/>
  <c r="A43694" i="29"/>
  <c r="A43693" i="29"/>
  <c r="A43692" i="29"/>
  <c r="A43691" i="29"/>
  <c r="A43690" i="29"/>
  <c r="A43689" i="29"/>
  <c r="A43688" i="29"/>
  <c r="A43687" i="29"/>
  <c r="A43686" i="29"/>
  <c r="A43685" i="29"/>
  <c r="A43684" i="29"/>
  <c r="A43683" i="29"/>
  <c r="A43682" i="29"/>
  <c r="A43681" i="29"/>
  <c r="A43680" i="29"/>
  <c r="A43679" i="29"/>
  <c r="A43678" i="29"/>
  <c r="A43677" i="29"/>
  <c r="A43676" i="29"/>
  <c r="A43675" i="29"/>
  <c r="A43674" i="29"/>
  <c r="A43673" i="29"/>
  <c r="A43672" i="29"/>
  <c r="A43671" i="29"/>
  <c r="A43670" i="29"/>
  <c r="A43669" i="29"/>
  <c r="A43668" i="29"/>
  <c r="A43667" i="29"/>
  <c r="A43666" i="29"/>
  <c r="A43665" i="29"/>
  <c r="A43664" i="29"/>
  <c r="A43663" i="29"/>
  <c r="A43662" i="29"/>
  <c r="A43661" i="29"/>
  <c r="A43660" i="29"/>
  <c r="A43659" i="29"/>
  <c r="A43658" i="29"/>
  <c r="A43657" i="29"/>
  <c r="A43656" i="29"/>
  <c r="A43655" i="29"/>
  <c r="A43654" i="29"/>
  <c r="A43653" i="29"/>
  <c r="A43652" i="29"/>
  <c r="A43651" i="29"/>
  <c r="A43650" i="29"/>
  <c r="A43649" i="29"/>
  <c r="A43648" i="29"/>
  <c r="A43647" i="29"/>
  <c r="A43646" i="29"/>
  <c r="A43645" i="29"/>
  <c r="A43644" i="29"/>
  <c r="A43643" i="29"/>
  <c r="A43642" i="29"/>
  <c r="A43641" i="29"/>
  <c r="A43640" i="29"/>
  <c r="A43639" i="29"/>
  <c r="A43638" i="29"/>
  <c r="A43637" i="29"/>
  <c r="A43636" i="29"/>
  <c r="A43635" i="29"/>
  <c r="A43634" i="29"/>
  <c r="A43633" i="29"/>
  <c r="A43632" i="29"/>
  <c r="A43631" i="29"/>
  <c r="A43630" i="29"/>
  <c r="A43629" i="29"/>
  <c r="A43628" i="29"/>
  <c r="A43627" i="29"/>
  <c r="A43626" i="29"/>
  <c r="A43625" i="29"/>
  <c r="A43624" i="29"/>
  <c r="A43623" i="29"/>
  <c r="A43622" i="29"/>
  <c r="A43621" i="29"/>
  <c r="A43620" i="29"/>
  <c r="A43619" i="29"/>
  <c r="A43618" i="29"/>
  <c r="A43617" i="29"/>
  <c r="A43616" i="29"/>
  <c r="A43615" i="29"/>
  <c r="A43614" i="29"/>
  <c r="A43613" i="29"/>
  <c r="A43612" i="29"/>
  <c r="A43611" i="29"/>
  <c r="A43610" i="29"/>
  <c r="A43609" i="29"/>
  <c r="A43608" i="29"/>
  <c r="A43607" i="29"/>
  <c r="A43606" i="29"/>
  <c r="A43605" i="29"/>
  <c r="A43604" i="29"/>
  <c r="A43603" i="29"/>
  <c r="A43602" i="29"/>
  <c r="A43601" i="29"/>
  <c r="A43600" i="29"/>
  <c r="A43599" i="29"/>
  <c r="A43598" i="29"/>
  <c r="A43597" i="29"/>
  <c r="A43596" i="29"/>
  <c r="A43595" i="29"/>
  <c r="A43594" i="29"/>
  <c r="A43593" i="29"/>
  <c r="A43592" i="29"/>
  <c r="A43591" i="29"/>
  <c r="A43590" i="29"/>
  <c r="A43589" i="29"/>
  <c r="A43588" i="29"/>
  <c r="A43587" i="29"/>
  <c r="A43586" i="29"/>
  <c r="A43585" i="29"/>
  <c r="A43584" i="29"/>
  <c r="A43583" i="29"/>
  <c r="A43582" i="29"/>
  <c r="A43581" i="29"/>
  <c r="A43580" i="29"/>
  <c r="A43579" i="29"/>
  <c r="A43578" i="29"/>
  <c r="A43577" i="29"/>
  <c r="A43576" i="29"/>
  <c r="A43575" i="29"/>
  <c r="A43574" i="29"/>
  <c r="A43573" i="29"/>
  <c r="A43572" i="29"/>
  <c r="A43571" i="29"/>
  <c r="A43570" i="29"/>
  <c r="A43569" i="29"/>
  <c r="A43568" i="29"/>
  <c r="A43567" i="29"/>
  <c r="A43566" i="29"/>
  <c r="A43565" i="29"/>
  <c r="A43564" i="29"/>
  <c r="A43563" i="29"/>
  <c r="A43562" i="29"/>
  <c r="A43561" i="29"/>
  <c r="A43560" i="29"/>
  <c r="A43559" i="29"/>
  <c r="A43558" i="29"/>
  <c r="A43557" i="29"/>
  <c r="A43556" i="29"/>
  <c r="A43555" i="29"/>
  <c r="A43554" i="29"/>
  <c r="A43553" i="29"/>
  <c r="A43552" i="29"/>
  <c r="A43551" i="29"/>
  <c r="A43550" i="29"/>
  <c r="A43549" i="29"/>
  <c r="A43548" i="29"/>
  <c r="A43547" i="29"/>
  <c r="A43546" i="29"/>
  <c r="A43545" i="29"/>
  <c r="A43544" i="29"/>
  <c r="A43543" i="29"/>
  <c r="A43542" i="29"/>
  <c r="A43541" i="29"/>
  <c r="A43540" i="29"/>
  <c r="A43539" i="29"/>
  <c r="A43538" i="29"/>
  <c r="A43537" i="29"/>
  <c r="A43536" i="29"/>
  <c r="A43535" i="29"/>
  <c r="A43534" i="29"/>
  <c r="A43533" i="29"/>
  <c r="A43532" i="29"/>
  <c r="A43531" i="29"/>
  <c r="A43530" i="29"/>
  <c r="A43529" i="29"/>
  <c r="A43528" i="29"/>
  <c r="A43527" i="29"/>
  <c r="A43526" i="29"/>
  <c r="A43525" i="29"/>
  <c r="A43524" i="29"/>
  <c r="A43523" i="29"/>
  <c r="A43522" i="29"/>
  <c r="A43521" i="29"/>
  <c r="A43520" i="29"/>
  <c r="A43519" i="29"/>
  <c r="A43518" i="29"/>
  <c r="A43517" i="29"/>
  <c r="A43516" i="29"/>
  <c r="A43515" i="29"/>
  <c r="A43514" i="29"/>
  <c r="A43513" i="29"/>
  <c r="A43512" i="29"/>
  <c r="A43511" i="29"/>
  <c r="A43510" i="29"/>
  <c r="A43509" i="29"/>
  <c r="A43508" i="29"/>
  <c r="A43507" i="29"/>
  <c r="A43506" i="29"/>
  <c r="A43505" i="29"/>
  <c r="A43504" i="29"/>
  <c r="A43503" i="29"/>
  <c r="A43502" i="29"/>
  <c r="A43501" i="29"/>
  <c r="A43500" i="29"/>
  <c r="A43499" i="29"/>
  <c r="A43498" i="29"/>
  <c r="A43497" i="29"/>
  <c r="A43496" i="29"/>
  <c r="A43495" i="29"/>
  <c r="A43494" i="29"/>
  <c r="A43493" i="29"/>
  <c r="A43492" i="29"/>
  <c r="A43491" i="29"/>
  <c r="A43490" i="29"/>
  <c r="A43489" i="29"/>
  <c r="A43488" i="29"/>
  <c r="A43487" i="29"/>
  <c r="A43486" i="29"/>
  <c r="A43485" i="29"/>
  <c r="A43484" i="29"/>
  <c r="A43483" i="29"/>
  <c r="A43482" i="29"/>
  <c r="A43481" i="29"/>
  <c r="A43480" i="29"/>
  <c r="A43479" i="29"/>
  <c r="A43478" i="29"/>
  <c r="A43477" i="29"/>
  <c r="A43476" i="29"/>
  <c r="A43475" i="29"/>
  <c r="A43474" i="29"/>
  <c r="A43473" i="29"/>
  <c r="A43472" i="29"/>
  <c r="A43471" i="29"/>
  <c r="A43470" i="29"/>
  <c r="A43469" i="29"/>
  <c r="A43468" i="29"/>
  <c r="A43467" i="29"/>
  <c r="A43466" i="29"/>
  <c r="A43465" i="29"/>
  <c r="A43464" i="29"/>
  <c r="A43463" i="29"/>
  <c r="A43462" i="29"/>
  <c r="A43461" i="29"/>
  <c r="A43460" i="29"/>
  <c r="A43459" i="29"/>
  <c r="A43458" i="29"/>
  <c r="A43457" i="29"/>
  <c r="A43456" i="29"/>
  <c r="A43455" i="29"/>
  <c r="A43454" i="29"/>
  <c r="A43453" i="29"/>
  <c r="A43452" i="29"/>
  <c r="A43451" i="29"/>
  <c r="A43450" i="29"/>
  <c r="A43449" i="29"/>
  <c r="A43448" i="29"/>
  <c r="A43447" i="29"/>
  <c r="A43446" i="29"/>
  <c r="A43445" i="29"/>
  <c r="A43444" i="29"/>
  <c r="A43443" i="29"/>
  <c r="A43442" i="29"/>
  <c r="A43441" i="29"/>
  <c r="A43440" i="29"/>
  <c r="A43439" i="29"/>
  <c r="A43438" i="29"/>
  <c r="A43437" i="29"/>
  <c r="A43436" i="29"/>
  <c r="A43435" i="29"/>
  <c r="A43434" i="29"/>
  <c r="A43433" i="29"/>
  <c r="A43432" i="29"/>
  <c r="A43431" i="29"/>
  <c r="A43430" i="29"/>
  <c r="A43429" i="29"/>
  <c r="A43428" i="29"/>
  <c r="A43427" i="29"/>
  <c r="A43426" i="29"/>
  <c r="A43425" i="29"/>
  <c r="A43424" i="29"/>
  <c r="A43423" i="29"/>
  <c r="A43422" i="29"/>
  <c r="A43421" i="29"/>
  <c r="A43420" i="29"/>
  <c r="A43419" i="29"/>
  <c r="A43418" i="29"/>
  <c r="A43417" i="29"/>
  <c r="A43416" i="29"/>
  <c r="A43415" i="29"/>
  <c r="A43414" i="29"/>
  <c r="A43413" i="29"/>
  <c r="A43412" i="29"/>
  <c r="A43411" i="29"/>
  <c r="A43410" i="29"/>
  <c r="A43409" i="29"/>
  <c r="A43408" i="29"/>
  <c r="A43407" i="29"/>
  <c r="A43406" i="29"/>
  <c r="A43405" i="29"/>
  <c r="A43404" i="29"/>
  <c r="A43403" i="29"/>
  <c r="A43402" i="29"/>
  <c r="A43401" i="29"/>
  <c r="A43400" i="29"/>
  <c r="A43399" i="29"/>
  <c r="A43398" i="29"/>
  <c r="A43397" i="29"/>
  <c r="A43396" i="29"/>
  <c r="A43395" i="29"/>
  <c r="A43394" i="29"/>
  <c r="A43393" i="29"/>
  <c r="A43392" i="29"/>
  <c r="A43391" i="29"/>
  <c r="A43390" i="29"/>
  <c r="A43389" i="29"/>
  <c r="A43388" i="29"/>
  <c r="A43387" i="29"/>
  <c r="A43386" i="29"/>
  <c r="A43385" i="29"/>
  <c r="A43384" i="29"/>
  <c r="A43383" i="29"/>
  <c r="A43382" i="29"/>
  <c r="A43381" i="29"/>
  <c r="A43380" i="29"/>
  <c r="A43379" i="29"/>
  <c r="A43378" i="29"/>
  <c r="A43377" i="29"/>
  <c r="A43376" i="29"/>
  <c r="A43375" i="29"/>
  <c r="A43374" i="29"/>
  <c r="A43373" i="29"/>
  <c r="A43372" i="29"/>
  <c r="A43371" i="29"/>
  <c r="A43370" i="29"/>
  <c r="A43369" i="29"/>
  <c r="A43368" i="29"/>
  <c r="A43367" i="29"/>
  <c r="A43366" i="29"/>
  <c r="A43365" i="29"/>
  <c r="A43364" i="29"/>
  <c r="A43363" i="29"/>
  <c r="A43362" i="29"/>
  <c r="A43361" i="29"/>
  <c r="A43360" i="29"/>
  <c r="A43359" i="29"/>
  <c r="A43358" i="29"/>
  <c r="A43357" i="29"/>
  <c r="A43356" i="29"/>
  <c r="A43355" i="29"/>
  <c r="A43354" i="29"/>
  <c r="A43353" i="29"/>
  <c r="A43352" i="29"/>
  <c r="A43351" i="29"/>
  <c r="A43350" i="29"/>
  <c r="A43349" i="29"/>
  <c r="A43348" i="29"/>
  <c r="A43347" i="29"/>
  <c r="A43346" i="29"/>
  <c r="A43345" i="29"/>
  <c r="A43344" i="29"/>
  <c r="A43343" i="29"/>
  <c r="A43342" i="29"/>
  <c r="A43341" i="29"/>
  <c r="A43340" i="29"/>
  <c r="A43339" i="29"/>
  <c r="A43338" i="29"/>
  <c r="A43337" i="29"/>
  <c r="A43336" i="29"/>
  <c r="A43335" i="29"/>
  <c r="A43334" i="29"/>
  <c r="A43333" i="29"/>
  <c r="A43332" i="29"/>
  <c r="A43331" i="29"/>
  <c r="A43330" i="29"/>
  <c r="A43329" i="29"/>
  <c r="A43328" i="29"/>
  <c r="A43327" i="29"/>
  <c r="A43326" i="29"/>
  <c r="A43325" i="29"/>
  <c r="A43324" i="29"/>
  <c r="A43323" i="29"/>
  <c r="A43322" i="29"/>
  <c r="A43321" i="29"/>
  <c r="A43320" i="29"/>
  <c r="A43319" i="29"/>
  <c r="A43318" i="29"/>
  <c r="A43317" i="29"/>
  <c r="A43316" i="29"/>
  <c r="A43315" i="29"/>
  <c r="A43314" i="29"/>
  <c r="A43313" i="29"/>
  <c r="A43312" i="29"/>
  <c r="A43311" i="29"/>
  <c r="A43310" i="29"/>
  <c r="A43309" i="29"/>
  <c r="A43308" i="29"/>
  <c r="A43307" i="29"/>
  <c r="A43306" i="29"/>
  <c r="A43305" i="29"/>
  <c r="A43304" i="29"/>
  <c r="A43303" i="29"/>
  <c r="A43302" i="29"/>
  <c r="A43301" i="29"/>
  <c r="A43300" i="29"/>
  <c r="A43299" i="29"/>
  <c r="A43298" i="29"/>
  <c r="A43297" i="29"/>
  <c r="A43296" i="29"/>
  <c r="A43295" i="29"/>
  <c r="A43294" i="29"/>
  <c r="A43293" i="29"/>
  <c r="A43292" i="29"/>
  <c r="A43291" i="29"/>
  <c r="A43290" i="29"/>
  <c r="A43289" i="29"/>
  <c r="A43288" i="29"/>
  <c r="A43287" i="29"/>
  <c r="A43286" i="29"/>
  <c r="A43285" i="29"/>
  <c r="A43284" i="29"/>
  <c r="A43283" i="29"/>
  <c r="A43282" i="29"/>
  <c r="A43281" i="29"/>
  <c r="A43280" i="29"/>
  <c r="A43279" i="29"/>
  <c r="A43278" i="29"/>
  <c r="A43277" i="29"/>
  <c r="A43276" i="29"/>
  <c r="A43275" i="29"/>
  <c r="A43274" i="29"/>
  <c r="A43273" i="29"/>
  <c r="A43272" i="29"/>
  <c r="A43271" i="29"/>
  <c r="A43270" i="29"/>
  <c r="A43269" i="29"/>
  <c r="A43268" i="29"/>
  <c r="A43267" i="29"/>
  <c r="A43266" i="29"/>
  <c r="A43265" i="29"/>
  <c r="A43264" i="29"/>
  <c r="A43263" i="29"/>
  <c r="A43262" i="29"/>
  <c r="A43261" i="29"/>
  <c r="A43260" i="29"/>
  <c r="A43259" i="29"/>
  <c r="A43258" i="29"/>
  <c r="A43257" i="29"/>
  <c r="A43256" i="29"/>
  <c r="A43255" i="29"/>
  <c r="A43254" i="29"/>
  <c r="A43253" i="29"/>
  <c r="A43252" i="29"/>
  <c r="A43251" i="29"/>
  <c r="A43250" i="29"/>
  <c r="A43249" i="29"/>
  <c r="A43248" i="29"/>
  <c r="A43247" i="29"/>
  <c r="A43246" i="29"/>
  <c r="A43245" i="29"/>
  <c r="A43244" i="29"/>
  <c r="A43243" i="29"/>
  <c r="A43242" i="29"/>
  <c r="A43241" i="29"/>
  <c r="A43240" i="29"/>
  <c r="A43239" i="29"/>
  <c r="A43238" i="29"/>
  <c r="A43237" i="29"/>
  <c r="A43236" i="29"/>
  <c r="A43235" i="29"/>
  <c r="A43234" i="29"/>
  <c r="A43233" i="29"/>
  <c r="A43232" i="29"/>
  <c r="A43231" i="29"/>
  <c r="A43230" i="29"/>
  <c r="A43229" i="29"/>
  <c r="A43228" i="29"/>
  <c r="A43227" i="29"/>
  <c r="A43226" i="29"/>
  <c r="A43225" i="29"/>
  <c r="A43224" i="29"/>
  <c r="A43223" i="29"/>
  <c r="A43222" i="29"/>
  <c r="A43221" i="29"/>
  <c r="A43220" i="29"/>
  <c r="A43219" i="29"/>
  <c r="A43218" i="29"/>
  <c r="A43217" i="29"/>
  <c r="A43216" i="29"/>
  <c r="A43215" i="29"/>
  <c r="A43214" i="29"/>
  <c r="A43213" i="29"/>
  <c r="A43212" i="29"/>
  <c r="A43211" i="29"/>
  <c r="A43210" i="29"/>
  <c r="A43209" i="29"/>
  <c r="A43208" i="29"/>
  <c r="A43207" i="29"/>
  <c r="A43206" i="29"/>
  <c r="A43205" i="29"/>
  <c r="A43204" i="29"/>
  <c r="A43203" i="29"/>
  <c r="A43202" i="29"/>
  <c r="A43201" i="29"/>
  <c r="A43200" i="29"/>
  <c r="A43199" i="29"/>
  <c r="A43198" i="29"/>
  <c r="A43197" i="29"/>
  <c r="A43196" i="29"/>
  <c r="A43195" i="29"/>
  <c r="A43194" i="29"/>
  <c r="A43193" i="29"/>
  <c r="A43192" i="29"/>
  <c r="A43191" i="29"/>
  <c r="A43190" i="29"/>
  <c r="A43189" i="29"/>
  <c r="A43188" i="29"/>
  <c r="A43187" i="29"/>
  <c r="A43186" i="29"/>
  <c r="A43185" i="29"/>
  <c r="A43184" i="29"/>
  <c r="A43183" i="29"/>
  <c r="A43182" i="29"/>
  <c r="A43181" i="29"/>
  <c r="A43180" i="29"/>
  <c r="A43179" i="29"/>
  <c r="A43178" i="29"/>
  <c r="A43177" i="29"/>
  <c r="A43176" i="29"/>
  <c r="A43175" i="29"/>
  <c r="A43174" i="29"/>
  <c r="A43173" i="29"/>
  <c r="A43172" i="29"/>
  <c r="A43171" i="29"/>
  <c r="A43170" i="29"/>
  <c r="A43169" i="29"/>
  <c r="A43168" i="29"/>
  <c r="A43167" i="29"/>
  <c r="A43166" i="29"/>
  <c r="A43165" i="29"/>
  <c r="A43164" i="29"/>
  <c r="A43163" i="29"/>
  <c r="A43162" i="29"/>
  <c r="A43161" i="29"/>
  <c r="A43160" i="29"/>
  <c r="A43159" i="29"/>
  <c r="A43158" i="29"/>
  <c r="A43157" i="29"/>
  <c r="A43156" i="29"/>
  <c r="A43155" i="29"/>
  <c r="A43154" i="29"/>
  <c r="A43153" i="29"/>
  <c r="A43152" i="29"/>
  <c r="A43151" i="29"/>
  <c r="A43150" i="29"/>
  <c r="A43149" i="29"/>
  <c r="A43148" i="29"/>
  <c r="A43147" i="29"/>
  <c r="A43146" i="29"/>
  <c r="A43145" i="29"/>
  <c r="A43144" i="29"/>
  <c r="A43143" i="29"/>
  <c r="A43142" i="29"/>
  <c r="A43141" i="29"/>
  <c r="A43140" i="29"/>
  <c r="A43139" i="29"/>
  <c r="A43138" i="29"/>
  <c r="A43137" i="29"/>
  <c r="A43136" i="29"/>
  <c r="A43135" i="29"/>
  <c r="A43134" i="29"/>
  <c r="A43133" i="29"/>
  <c r="A43132" i="29"/>
  <c r="A43131" i="29"/>
  <c r="A43130" i="29"/>
  <c r="A43129" i="29"/>
  <c r="A43128" i="29"/>
  <c r="A43127" i="29"/>
  <c r="A43126" i="29"/>
  <c r="A43125" i="29"/>
  <c r="A43124" i="29"/>
  <c r="A43123" i="29"/>
  <c r="A43122" i="29"/>
  <c r="A43121" i="29"/>
  <c r="A43120" i="29"/>
  <c r="A43119" i="29"/>
  <c r="A43118" i="29"/>
  <c r="A43117" i="29"/>
  <c r="A43116" i="29"/>
  <c r="A43115" i="29"/>
  <c r="A43114" i="29"/>
  <c r="A43113" i="29"/>
  <c r="A43112" i="29"/>
  <c r="A43111" i="29"/>
  <c r="A43110" i="29"/>
  <c r="A43109" i="29"/>
  <c r="A43108" i="29"/>
  <c r="A43107" i="29"/>
  <c r="A43106" i="29"/>
  <c r="A43105" i="29"/>
  <c r="A43104" i="29"/>
  <c r="A43103" i="29"/>
  <c r="A43102" i="29"/>
  <c r="A43101" i="29"/>
  <c r="A43100" i="29"/>
  <c r="A43099" i="29"/>
  <c r="A43098" i="29"/>
  <c r="A43097" i="29"/>
  <c r="A43096" i="29"/>
  <c r="A43095" i="29"/>
  <c r="A43094" i="29"/>
  <c r="A43093" i="29"/>
  <c r="A43092" i="29"/>
  <c r="A43091" i="29"/>
  <c r="A43090" i="29"/>
  <c r="A43089" i="29"/>
  <c r="A43088" i="29"/>
  <c r="A43087" i="29"/>
  <c r="A43086" i="29"/>
  <c r="A43085" i="29"/>
  <c r="A43084" i="29"/>
  <c r="A43083" i="29"/>
  <c r="A43082" i="29"/>
  <c r="A43081" i="29"/>
  <c r="A43080" i="29"/>
  <c r="A43079" i="29"/>
  <c r="A43078" i="29"/>
  <c r="A43077" i="29"/>
  <c r="A43076" i="29"/>
  <c r="A43075" i="29"/>
  <c r="A43074" i="29"/>
  <c r="A43073" i="29"/>
  <c r="A43072" i="29"/>
  <c r="A43071" i="29"/>
  <c r="A43070" i="29"/>
  <c r="A43069" i="29"/>
  <c r="A43068" i="29"/>
  <c r="A43067" i="29"/>
  <c r="A43066" i="29"/>
  <c r="A43065" i="29"/>
  <c r="A43064" i="29"/>
  <c r="A43063" i="29"/>
  <c r="A43062" i="29"/>
  <c r="A43061" i="29"/>
  <c r="A43060" i="29"/>
  <c r="A43059" i="29"/>
  <c r="A43058" i="29"/>
  <c r="A43057" i="29"/>
  <c r="A43056" i="29"/>
  <c r="A43055" i="29"/>
  <c r="A43054" i="29"/>
  <c r="A43053" i="29"/>
  <c r="A43052" i="29"/>
  <c r="A43051" i="29"/>
  <c r="A43050" i="29"/>
  <c r="A43049" i="29"/>
  <c r="A43048" i="29"/>
  <c r="A43047" i="29"/>
  <c r="A43046" i="29"/>
  <c r="A43045" i="29"/>
  <c r="A43044" i="29"/>
  <c r="A43043" i="29"/>
  <c r="A43042" i="29"/>
  <c r="A43041" i="29"/>
  <c r="A43040" i="29"/>
  <c r="A43039" i="29"/>
  <c r="A43038" i="29"/>
  <c r="A43037" i="29"/>
  <c r="A43036" i="29"/>
  <c r="A43035" i="29"/>
  <c r="A43034" i="29"/>
  <c r="A43033" i="29"/>
  <c r="A43032" i="29"/>
  <c r="A43031" i="29"/>
  <c r="A43030" i="29"/>
  <c r="A43029" i="29"/>
  <c r="A43028" i="29"/>
  <c r="A43027" i="29"/>
  <c r="A43026" i="29"/>
  <c r="A43025" i="29"/>
  <c r="A43024" i="29"/>
  <c r="A43023" i="29"/>
  <c r="A43022" i="29"/>
  <c r="A43021" i="29"/>
  <c r="A43020" i="29"/>
  <c r="A43019" i="29"/>
  <c r="A43018" i="29"/>
  <c r="A43017" i="29"/>
  <c r="A43016" i="29"/>
  <c r="A43015" i="29"/>
  <c r="A43014" i="29"/>
  <c r="A43013" i="29"/>
  <c r="A43012" i="29"/>
  <c r="A43011" i="29"/>
  <c r="A43010" i="29"/>
  <c r="A43009" i="29"/>
  <c r="A43008" i="29"/>
  <c r="A43007" i="29"/>
  <c r="A43006" i="29"/>
  <c r="A43005" i="29"/>
  <c r="A43004" i="29"/>
  <c r="A43003" i="29"/>
  <c r="A43002" i="29"/>
  <c r="A43001" i="29"/>
  <c r="A43000" i="29"/>
  <c r="A42999" i="29"/>
  <c r="A42998" i="29"/>
  <c r="A42997" i="29"/>
  <c r="A42996" i="29"/>
  <c r="A42995" i="29"/>
  <c r="A42994" i="29"/>
  <c r="A42993" i="29"/>
  <c r="A42992" i="29"/>
  <c r="A42991" i="29"/>
  <c r="A42990" i="29"/>
  <c r="A42989" i="29"/>
  <c r="A42988" i="29"/>
  <c r="A42987" i="29"/>
  <c r="A42986" i="29"/>
  <c r="A42985" i="29"/>
  <c r="A42984" i="29"/>
  <c r="A42983" i="29"/>
  <c r="A42982" i="29"/>
  <c r="A42981" i="29"/>
  <c r="A42980" i="29"/>
  <c r="A42979" i="29"/>
  <c r="A42978" i="29"/>
  <c r="A42977" i="29"/>
  <c r="A42976" i="29"/>
  <c r="A42975" i="29"/>
  <c r="A42974" i="29"/>
  <c r="A42973" i="29"/>
  <c r="A42972" i="29"/>
  <c r="A42971" i="29"/>
  <c r="A42970" i="29"/>
  <c r="A42969" i="29"/>
  <c r="A42968" i="29"/>
  <c r="A42967" i="29"/>
  <c r="A42966" i="29"/>
  <c r="A42965" i="29"/>
  <c r="A42964" i="29"/>
  <c r="A42963" i="29"/>
  <c r="A42962" i="29"/>
  <c r="A42961" i="29"/>
  <c r="A42960" i="29"/>
  <c r="A42959" i="29"/>
  <c r="A42958" i="29"/>
  <c r="A42957" i="29"/>
  <c r="A42956" i="29"/>
  <c r="A42955" i="29"/>
  <c r="A42954" i="29"/>
  <c r="A42953" i="29"/>
  <c r="A42952" i="29"/>
  <c r="A42951" i="29"/>
  <c r="A42950" i="29"/>
  <c r="A42949" i="29"/>
  <c r="A42948" i="29"/>
  <c r="A42947" i="29"/>
  <c r="A42946" i="29"/>
  <c r="A42945" i="29"/>
  <c r="A42944" i="29"/>
  <c r="A42943" i="29"/>
  <c r="A42942" i="29"/>
  <c r="A42941" i="29"/>
  <c r="A42940" i="29"/>
  <c r="A42939" i="29"/>
  <c r="A42938" i="29"/>
  <c r="A42937" i="29"/>
  <c r="A42936" i="29"/>
  <c r="A42935" i="29"/>
  <c r="A42934" i="29"/>
  <c r="A42933" i="29"/>
  <c r="A42932" i="29"/>
  <c r="A42931" i="29"/>
  <c r="A42930" i="29"/>
  <c r="A42929" i="29"/>
  <c r="A42928" i="29"/>
  <c r="A42927" i="29"/>
  <c r="A42926" i="29"/>
  <c r="A42925" i="29"/>
  <c r="A42924" i="29"/>
  <c r="A42923" i="29"/>
  <c r="A42922" i="29"/>
  <c r="A42921" i="29"/>
  <c r="A42920" i="29"/>
  <c r="A42919" i="29"/>
  <c r="A42918" i="29"/>
  <c r="A42917" i="29"/>
  <c r="A42916" i="29"/>
  <c r="A42915" i="29"/>
  <c r="A42914" i="29"/>
  <c r="A42913" i="29"/>
  <c r="A42912" i="29"/>
  <c r="A42911" i="29"/>
  <c r="A42910" i="29"/>
  <c r="A42909" i="29"/>
  <c r="A42908" i="29"/>
  <c r="A42907" i="29"/>
  <c r="A42906" i="29"/>
  <c r="A42905" i="29"/>
  <c r="A42904" i="29"/>
  <c r="A42903" i="29"/>
  <c r="A42902" i="29"/>
  <c r="A42901" i="29"/>
  <c r="A42900" i="29"/>
  <c r="A42899" i="29"/>
  <c r="A42898" i="29"/>
  <c r="A42897" i="29"/>
  <c r="A42896" i="29"/>
  <c r="A42895" i="29"/>
  <c r="A42894" i="29"/>
  <c r="A42893" i="29"/>
  <c r="A42892" i="29"/>
  <c r="A42891" i="29"/>
  <c r="A42890" i="29"/>
  <c r="A42889" i="29"/>
  <c r="A42888" i="29"/>
  <c r="A42887" i="29"/>
  <c r="A42886" i="29"/>
  <c r="A42885" i="29"/>
  <c r="A42884" i="29"/>
  <c r="A42883" i="29"/>
  <c r="A42882" i="29"/>
  <c r="A42881" i="29"/>
  <c r="A42880" i="29"/>
  <c r="A42879" i="29"/>
  <c r="A42878" i="29"/>
  <c r="A42877" i="29"/>
  <c r="A42876" i="29"/>
  <c r="A42875" i="29"/>
  <c r="A42874" i="29"/>
  <c r="A42873" i="29"/>
  <c r="A42872" i="29"/>
  <c r="A42871" i="29"/>
  <c r="A42870" i="29"/>
  <c r="A42869" i="29"/>
  <c r="A42868" i="29"/>
  <c r="A42867" i="29"/>
  <c r="A42866" i="29"/>
  <c r="A42865" i="29"/>
  <c r="A42864" i="29"/>
  <c r="A42863" i="29"/>
  <c r="A42862" i="29"/>
  <c r="A42861" i="29"/>
  <c r="A42860" i="29"/>
  <c r="A42859" i="29"/>
  <c r="A42858" i="29"/>
  <c r="A42857" i="29"/>
  <c r="A42856" i="29"/>
  <c r="A42855" i="29"/>
  <c r="A42854" i="29"/>
  <c r="A42853" i="29"/>
  <c r="A42852" i="29"/>
  <c r="A42851" i="29"/>
  <c r="A42850" i="29"/>
  <c r="A42849" i="29"/>
  <c r="A42848" i="29"/>
  <c r="A42847" i="29"/>
  <c r="A42846" i="29"/>
  <c r="A42845" i="29"/>
  <c r="A42844" i="29"/>
  <c r="A42843" i="29"/>
  <c r="A42842" i="29"/>
  <c r="A42841" i="29"/>
  <c r="A42840" i="29"/>
  <c r="A42839" i="29"/>
  <c r="A42838" i="29"/>
  <c r="A42837" i="29"/>
  <c r="A42836" i="29"/>
  <c r="A42835" i="29"/>
  <c r="A42834" i="29"/>
  <c r="A42833" i="29"/>
  <c r="A42832" i="29"/>
  <c r="A42831" i="29"/>
  <c r="A42830" i="29"/>
  <c r="A42829" i="29"/>
  <c r="A42828" i="29"/>
  <c r="A42827" i="29"/>
  <c r="A42826" i="29"/>
  <c r="A42825" i="29"/>
  <c r="A42824" i="29"/>
  <c r="A42823" i="29"/>
  <c r="A42822" i="29"/>
  <c r="A42821" i="29"/>
  <c r="A42820" i="29"/>
  <c r="A42819" i="29"/>
  <c r="A42818" i="29"/>
  <c r="A42817" i="29"/>
  <c r="A42816" i="29"/>
  <c r="A42815" i="29"/>
  <c r="A42814" i="29"/>
  <c r="A42813" i="29"/>
  <c r="A42812" i="29"/>
  <c r="A42811" i="29"/>
  <c r="A42810" i="29"/>
  <c r="A42809" i="29"/>
  <c r="A42808" i="29"/>
  <c r="A42807" i="29"/>
  <c r="A42806" i="29"/>
  <c r="A42805" i="29"/>
  <c r="A42804" i="29"/>
  <c r="A42803" i="29"/>
  <c r="A42802" i="29"/>
  <c r="A42801" i="29"/>
  <c r="A42800" i="29"/>
  <c r="A42799" i="29"/>
  <c r="A42798" i="29"/>
  <c r="A42797" i="29"/>
  <c r="A42796" i="29"/>
  <c r="A42795" i="29"/>
  <c r="A42794" i="29"/>
  <c r="A42793" i="29"/>
  <c r="A42792" i="29"/>
  <c r="A42791" i="29"/>
  <c r="A42790" i="29"/>
  <c r="A42789" i="29"/>
  <c r="A42788" i="29"/>
  <c r="A42787" i="29"/>
  <c r="A42786" i="29"/>
  <c r="A42785" i="29"/>
  <c r="A42784" i="29"/>
  <c r="A42783" i="29"/>
  <c r="A42782" i="29"/>
  <c r="A42781" i="29"/>
  <c r="A42780" i="29"/>
  <c r="A42779" i="29"/>
  <c r="A42778" i="29"/>
  <c r="A42777" i="29"/>
  <c r="A42776" i="29"/>
  <c r="A42775" i="29"/>
  <c r="A42774" i="29"/>
  <c r="A42773" i="29"/>
  <c r="A42772" i="29"/>
  <c r="A42771" i="29"/>
  <c r="A42770" i="29"/>
  <c r="A42769" i="29"/>
  <c r="A42768" i="29"/>
  <c r="A42767" i="29"/>
  <c r="A42766" i="29"/>
  <c r="A42765" i="29"/>
  <c r="A42764" i="29"/>
  <c r="A42763" i="29"/>
  <c r="A42762" i="29"/>
  <c r="A42761" i="29"/>
  <c r="A42760" i="29"/>
  <c r="A42759" i="29"/>
  <c r="A42758" i="29"/>
  <c r="A42757" i="29"/>
  <c r="A42756" i="29"/>
  <c r="A42755" i="29"/>
  <c r="A42754" i="29"/>
  <c r="A42753" i="29"/>
  <c r="A42752" i="29"/>
  <c r="A42751" i="29"/>
  <c r="A42750" i="29"/>
  <c r="A42749" i="29"/>
  <c r="A42748" i="29"/>
  <c r="A42747" i="29"/>
  <c r="A42746" i="29"/>
  <c r="A42745" i="29"/>
  <c r="A42744" i="29"/>
  <c r="A42743" i="29"/>
  <c r="A42742" i="29"/>
  <c r="A42741" i="29"/>
  <c r="A42740" i="29"/>
  <c r="A42739" i="29"/>
  <c r="A42738" i="29"/>
  <c r="A42737" i="29"/>
  <c r="A42736" i="29"/>
  <c r="A42735" i="29"/>
  <c r="A42734" i="29"/>
  <c r="A42733" i="29"/>
  <c r="A42732" i="29"/>
  <c r="A42731" i="29"/>
  <c r="A42730" i="29"/>
  <c r="A42729" i="29"/>
  <c r="A42728" i="29"/>
  <c r="A42727" i="29"/>
  <c r="A42726" i="29"/>
  <c r="A42725" i="29"/>
  <c r="A42724" i="29"/>
  <c r="A42723" i="29"/>
  <c r="A42722" i="29"/>
  <c r="A42721" i="29"/>
  <c r="A42720" i="29"/>
  <c r="A42719" i="29"/>
  <c r="A42718" i="29"/>
  <c r="A42717" i="29"/>
  <c r="A42716" i="29"/>
  <c r="A42715" i="29"/>
  <c r="A42714" i="29"/>
  <c r="A42713" i="29"/>
  <c r="A42712" i="29"/>
  <c r="A42711" i="29"/>
  <c r="A42710" i="29"/>
  <c r="A42709" i="29"/>
  <c r="A42708" i="29"/>
  <c r="A42707" i="29"/>
  <c r="A42706" i="29"/>
  <c r="A42705" i="29"/>
  <c r="A42704" i="29"/>
  <c r="A42703" i="29"/>
  <c r="A42702" i="29"/>
  <c r="A42701" i="29"/>
  <c r="A42700" i="29"/>
  <c r="A42699" i="29"/>
  <c r="A42698" i="29"/>
  <c r="A42697" i="29"/>
  <c r="A42696" i="29"/>
  <c r="A42695" i="29"/>
  <c r="A42694" i="29"/>
  <c r="A42693" i="29"/>
  <c r="A42692" i="29"/>
  <c r="A42691" i="29"/>
  <c r="A42690" i="29"/>
  <c r="A42689" i="29"/>
  <c r="A42688" i="29"/>
  <c r="A42687" i="29"/>
  <c r="A42686" i="29"/>
  <c r="A42685" i="29"/>
  <c r="A42684" i="29"/>
  <c r="A42683" i="29"/>
  <c r="A42682" i="29"/>
  <c r="A42681" i="29"/>
  <c r="A42680" i="29"/>
  <c r="A42679" i="29"/>
  <c r="A42678" i="29"/>
  <c r="A42677" i="29"/>
  <c r="A42676" i="29"/>
  <c r="A42675" i="29"/>
  <c r="A42674" i="29"/>
  <c r="A42673" i="29"/>
  <c r="A42672" i="29"/>
  <c r="A42671" i="29"/>
  <c r="A42670" i="29"/>
  <c r="A42669" i="29"/>
  <c r="A42668" i="29"/>
  <c r="A42667" i="29"/>
  <c r="A42666" i="29"/>
  <c r="A42665" i="29"/>
  <c r="A42664" i="29"/>
  <c r="A42663" i="29"/>
  <c r="A42662" i="29"/>
  <c r="A42661" i="29"/>
  <c r="A42660" i="29"/>
  <c r="A42659" i="29"/>
  <c r="A42658" i="29"/>
  <c r="A42657" i="29"/>
  <c r="A42656" i="29"/>
  <c r="A42655" i="29"/>
  <c r="A42654" i="29"/>
  <c r="A42653" i="29"/>
  <c r="A42652" i="29"/>
  <c r="A42651" i="29"/>
  <c r="A42650" i="29"/>
  <c r="A42649" i="29"/>
  <c r="A42648" i="29"/>
  <c r="A42647" i="29"/>
  <c r="A42646" i="29"/>
  <c r="A42645" i="29"/>
  <c r="A42644" i="29"/>
  <c r="A42643" i="29"/>
  <c r="A42642" i="29"/>
  <c r="A42641" i="29"/>
  <c r="A42640" i="29"/>
  <c r="A42639" i="29"/>
  <c r="A42638" i="29"/>
  <c r="A42637" i="29"/>
  <c r="A42636" i="29"/>
  <c r="A42635" i="29"/>
  <c r="A42634" i="29"/>
  <c r="A42633" i="29"/>
  <c r="A42632" i="29"/>
  <c r="A42631" i="29"/>
  <c r="A42630" i="29"/>
  <c r="A42629" i="29"/>
  <c r="A42628" i="29"/>
  <c r="A42627" i="29"/>
  <c r="A42626" i="29"/>
  <c r="A42625" i="29"/>
  <c r="A42624" i="29"/>
  <c r="A42623" i="29"/>
  <c r="A42622" i="29"/>
  <c r="A42621" i="29"/>
  <c r="A42620" i="29"/>
  <c r="A42619" i="29"/>
  <c r="A42618" i="29"/>
  <c r="A42617" i="29"/>
  <c r="A42616" i="29"/>
  <c r="A42615" i="29"/>
  <c r="A42614" i="29"/>
  <c r="A42613" i="29"/>
  <c r="A42612" i="29"/>
  <c r="A42611" i="29"/>
  <c r="A42610" i="29"/>
  <c r="A42609" i="29"/>
  <c r="A42608" i="29"/>
  <c r="A42607" i="29"/>
  <c r="A42606" i="29"/>
  <c r="A42605" i="29"/>
  <c r="A42604" i="29"/>
  <c r="A42603" i="29"/>
  <c r="A42602" i="29"/>
  <c r="A42601" i="29"/>
  <c r="A42600" i="29"/>
  <c r="A42599" i="29"/>
  <c r="A42598" i="29"/>
  <c r="A42597" i="29"/>
  <c r="A42596" i="29"/>
  <c r="A42595" i="29"/>
  <c r="A42594" i="29"/>
  <c r="A42593" i="29"/>
  <c r="A42592" i="29"/>
  <c r="A42591" i="29"/>
  <c r="A42590" i="29"/>
  <c r="A42589" i="29"/>
  <c r="A42588" i="29"/>
  <c r="A42587" i="29"/>
  <c r="A42586" i="29"/>
  <c r="A42585" i="29"/>
  <c r="A42584" i="29"/>
  <c r="A42583" i="29"/>
  <c r="A42582" i="29"/>
  <c r="A42581" i="29"/>
  <c r="A42580" i="29"/>
  <c r="A42579" i="29"/>
  <c r="A42578" i="29"/>
  <c r="A42577" i="29"/>
  <c r="A42576" i="29"/>
  <c r="A42575" i="29"/>
  <c r="A42574" i="29"/>
  <c r="A42573" i="29"/>
  <c r="A42572" i="29"/>
  <c r="A42571" i="29"/>
  <c r="A42570" i="29"/>
  <c r="A42569" i="29"/>
  <c r="A42568" i="29"/>
  <c r="A42567" i="29"/>
  <c r="A42566" i="29"/>
  <c r="A42565" i="29"/>
  <c r="A42564" i="29"/>
  <c r="A42563" i="29"/>
  <c r="A42562" i="29"/>
  <c r="A42561" i="29"/>
  <c r="A42560" i="29"/>
  <c r="A42559" i="29"/>
  <c r="A42558" i="29"/>
  <c r="A42557" i="29"/>
  <c r="A42556" i="29"/>
  <c r="A42555" i="29"/>
  <c r="A42554" i="29"/>
  <c r="A42553" i="29"/>
  <c r="A42552" i="29"/>
  <c r="A42551" i="29"/>
  <c r="A42550" i="29"/>
  <c r="A42549" i="29"/>
  <c r="A42548" i="29"/>
  <c r="A42547" i="29"/>
  <c r="A42546" i="29"/>
  <c r="A42545" i="29"/>
  <c r="A42544" i="29"/>
  <c r="A42543" i="29"/>
  <c r="A42542" i="29"/>
  <c r="A42541" i="29"/>
  <c r="A42540" i="29"/>
  <c r="A42539" i="29"/>
  <c r="A42538" i="29"/>
  <c r="A42537" i="29"/>
  <c r="A42536" i="29"/>
  <c r="A42535" i="29"/>
  <c r="A42534" i="29"/>
  <c r="A42533" i="29"/>
  <c r="A42532" i="29"/>
  <c r="A42531" i="29"/>
  <c r="A42530" i="29"/>
  <c r="A42529" i="29"/>
  <c r="A42528" i="29"/>
  <c r="A42527" i="29"/>
  <c r="A42526" i="29"/>
  <c r="A42525" i="29"/>
  <c r="A42524" i="29"/>
  <c r="A42523" i="29"/>
  <c r="A42522" i="29"/>
  <c r="A42521" i="29"/>
  <c r="A42520" i="29"/>
  <c r="A42519" i="29"/>
  <c r="A42518" i="29"/>
  <c r="A42517" i="29"/>
  <c r="A42516" i="29"/>
  <c r="A42515" i="29"/>
  <c r="A42514" i="29"/>
  <c r="A42513" i="29"/>
  <c r="A42512" i="29"/>
  <c r="A42511" i="29"/>
  <c r="A42510" i="29"/>
  <c r="A42509" i="29"/>
  <c r="A42508" i="29"/>
  <c r="A42507" i="29"/>
  <c r="A42506" i="29"/>
  <c r="A42505" i="29"/>
  <c r="A42504" i="29"/>
  <c r="A42503" i="29"/>
  <c r="A42502" i="29"/>
  <c r="A42501" i="29"/>
  <c r="A42500" i="29"/>
  <c r="A42499" i="29"/>
  <c r="A42498" i="29"/>
  <c r="A42497" i="29"/>
  <c r="A42496" i="29"/>
  <c r="A42495" i="29"/>
  <c r="A42494" i="29"/>
  <c r="A42493" i="29"/>
  <c r="A42492" i="29"/>
  <c r="A42491" i="29"/>
  <c r="A42490" i="29"/>
  <c r="A42489" i="29"/>
  <c r="A42488" i="29"/>
  <c r="A42487" i="29"/>
  <c r="A42486" i="29"/>
  <c r="A42485" i="29"/>
  <c r="A42484" i="29"/>
  <c r="A42483" i="29"/>
  <c r="A42482" i="29"/>
  <c r="A42481" i="29"/>
  <c r="A42480" i="29"/>
  <c r="A42479" i="29"/>
  <c r="A42478" i="29"/>
  <c r="A42477" i="29"/>
  <c r="A42476" i="29"/>
  <c r="A42475" i="29"/>
  <c r="A42474" i="29"/>
  <c r="A42473" i="29"/>
  <c r="A42472" i="29"/>
  <c r="A42471" i="29"/>
  <c r="A42470" i="29"/>
  <c r="A42469" i="29"/>
  <c r="A42468" i="29"/>
  <c r="A42467" i="29"/>
  <c r="A42466" i="29"/>
  <c r="A42465" i="29"/>
  <c r="A42464" i="29"/>
  <c r="A42463" i="29"/>
  <c r="A42462" i="29"/>
  <c r="A42461" i="29"/>
  <c r="A42460" i="29"/>
  <c r="A42459" i="29"/>
  <c r="A42458" i="29"/>
  <c r="A42457" i="29"/>
  <c r="A42456" i="29"/>
  <c r="A42455" i="29"/>
  <c r="A42454" i="29"/>
  <c r="A42453" i="29"/>
  <c r="A42452" i="29"/>
  <c r="A42451" i="29"/>
  <c r="A42450" i="29"/>
  <c r="A42449" i="29"/>
  <c r="A42448" i="29"/>
  <c r="A42447" i="29"/>
  <c r="A42446" i="29"/>
  <c r="A42445" i="29"/>
  <c r="A42444" i="29"/>
  <c r="A42443" i="29"/>
  <c r="A42442" i="29"/>
  <c r="A42441" i="29"/>
  <c r="A42440" i="29"/>
  <c r="A42439" i="29"/>
  <c r="A42438" i="29"/>
  <c r="A42437" i="29"/>
  <c r="A42436" i="29"/>
  <c r="A42435" i="29"/>
  <c r="A42434" i="29"/>
  <c r="A42433" i="29"/>
  <c r="A42432" i="29"/>
  <c r="A42431" i="29"/>
  <c r="A42430" i="29"/>
  <c r="A42429" i="29"/>
  <c r="A42428" i="29"/>
  <c r="A42427" i="29"/>
  <c r="A42426" i="29"/>
  <c r="A42425" i="29"/>
  <c r="A42424" i="29"/>
  <c r="A42423" i="29"/>
  <c r="A42422" i="29"/>
  <c r="A42421" i="29"/>
  <c r="A42420" i="29"/>
  <c r="A42419" i="29"/>
  <c r="A42418" i="29"/>
  <c r="A42417" i="29"/>
  <c r="A42416" i="29"/>
  <c r="A42415" i="29"/>
  <c r="A42414" i="29"/>
  <c r="A42413" i="29"/>
  <c r="A42412" i="29"/>
  <c r="A42411" i="29"/>
  <c r="A42410" i="29"/>
  <c r="A42409" i="29"/>
  <c r="A42408" i="29"/>
  <c r="A42407" i="29"/>
  <c r="A42406" i="29"/>
  <c r="A42405" i="29"/>
  <c r="A42404" i="29"/>
  <c r="A42403" i="29"/>
  <c r="A42402" i="29"/>
  <c r="A42401" i="29"/>
  <c r="A42400" i="29"/>
  <c r="A42399" i="29"/>
  <c r="A42398" i="29"/>
  <c r="A42397" i="29"/>
  <c r="A42396" i="29"/>
  <c r="A42395" i="29"/>
  <c r="A42394" i="29"/>
  <c r="A42393" i="29"/>
  <c r="A42392" i="29"/>
  <c r="A42391" i="29"/>
  <c r="A42390" i="29"/>
  <c r="A42389" i="29"/>
  <c r="A42388" i="29"/>
  <c r="A42387" i="29"/>
  <c r="A42386" i="29"/>
  <c r="A42385" i="29"/>
  <c r="A42384" i="29"/>
  <c r="A42383" i="29"/>
  <c r="A42382" i="29"/>
  <c r="A42381" i="29"/>
  <c r="A42380" i="29"/>
  <c r="A42379" i="29"/>
  <c r="A42378" i="29"/>
  <c r="A42377" i="29"/>
  <c r="A42376" i="29"/>
  <c r="A42375" i="29"/>
  <c r="A42374" i="29"/>
  <c r="A42373" i="29"/>
  <c r="A42372" i="29"/>
  <c r="A42371" i="29"/>
  <c r="A42370" i="29"/>
  <c r="A42369" i="29"/>
  <c r="A42368" i="29"/>
  <c r="A42367" i="29"/>
  <c r="A42366" i="29"/>
  <c r="A42365" i="29"/>
  <c r="A42364" i="29"/>
  <c r="A42363" i="29"/>
  <c r="A42362" i="29"/>
  <c r="A42361" i="29"/>
  <c r="A42360" i="29"/>
  <c r="A42359" i="29"/>
  <c r="A42358" i="29"/>
  <c r="A42357" i="29"/>
  <c r="A42356" i="29"/>
  <c r="A42355" i="29"/>
  <c r="A42354" i="29"/>
  <c r="A42353" i="29"/>
  <c r="A42352" i="29"/>
  <c r="A42351" i="29"/>
  <c r="A42350" i="29"/>
  <c r="A42349" i="29"/>
  <c r="A42348" i="29"/>
  <c r="A42347" i="29"/>
  <c r="A42346" i="29"/>
  <c r="A42345" i="29"/>
  <c r="A42344" i="29"/>
  <c r="A42343" i="29"/>
  <c r="A42342" i="29"/>
  <c r="A42341" i="29"/>
  <c r="A42340" i="29"/>
  <c r="A42339" i="29"/>
  <c r="A42338" i="29"/>
  <c r="A42337" i="29"/>
  <c r="A42336" i="29"/>
  <c r="A42335" i="29"/>
  <c r="A42334" i="29"/>
  <c r="A42333" i="29"/>
  <c r="A42332" i="29"/>
  <c r="A42331" i="29"/>
  <c r="A42330" i="29"/>
  <c r="A42329" i="29"/>
  <c r="A42328" i="29"/>
  <c r="A42327" i="29"/>
  <c r="A42326" i="29"/>
  <c r="A42325" i="29"/>
  <c r="A42324" i="29"/>
  <c r="A42323" i="29"/>
  <c r="A42322" i="29"/>
  <c r="A42321" i="29"/>
  <c r="A42320" i="29"/>
  <c r="A42319" i="29"/>
  <c r="A42318" i="29"/>
  <c r="A42317" i="29"/>
  <c r="A42316" i="29"/>
  <c r="A42315" i="29"/>
  <c r="A42314" i="29"/>
  <c r="A42313" i="29"/>
  <c r="A42312" i="29"/>
  <c r="A42311" i="29"/>
  <c r="A42310" i="29"/>
  <c r="A42309" i="29"/>
  <c r="A42308" i="29"/>
  <c r="A42307" i="29"/>
  <c r="A42306" i="29"/>
  <c r="A42305" i="29"/>
  <c r="A42304" i="29"/>
  <c r="A42303" i="29"/>
  <c r="A42302" i="29"/>
  <c r="A42301" i="29"/>
  <c r="A42300" i="29"/>
  <c r="A42299" i="29"/>
  <c r="A42298" i="29"/>
  <c r="A42297" i="29"/>
  <c r="A42296" i="29"/>
  <c r="A42295" i="29"/>
  <c r="A42294" i="29"/>
  <c r="A42293" i="29"/>
  <c r="A42292" i="29"/>
  <c r="A42291" i="29"/>
  <c r="A42290" i="29"/>
  <c r="A42289" i="29"/>
  <c r="A42288" i="29"/>
  <c r="A42287" i="29"/>
  <c r="A42286" i="29"/>
  <c r="A42285" i="29"/>
  <c r="A42284" i="29"/>
  <c r="A42283" i="29"/>
  <c r="A42282" i="29"/>
  <c r="A42281" i="29"/>
  <c r="A42280" i="29"/>
  <c r="A42279" i="29"/>
  <c r="A42278" i="29"/>
  <c r="A42277" i="29"/>
  <c r="A42276" i="29"/>
  <c r="A42275" i="29"/>
  <c r="A42274" i="29"/>
  <c r="A42273" i="29"/>
  <c r="A42272" i="29"/>
  <c r="A42271" i="29"/>
  <c r="A42270" i="29"/>
  <c r="A42269" i="29"/>
  <c r="A42268" i="29"/>
  <c r="A42267" i="29"/>
  <c r="A42266" i="29"/>
  <c r="A42265" i="29"/>
  <c r="A42264" i="29"/>
  <c r="A42263" i="29"/>
  <c r="A42262" i="29"/>
  <c r="A42261" i="29"/>
  <c r="A42260" i="29"/>
  <c r="A42259" i="29"/>
  <c r="A42258" i="29"/>
  <c r="A42257" i="29"/>
  <c r="A42256" i="29"/>
  <c r="A42255" i="29"/>
  <c r="A42254" i="29"/>
  <c r="A42253" i="29"/>
  <c r="A42252" i="29"/>
  <c r="A42251" i="29"/>
  <c r="A42250" i="29"/>
  <c r="A42249" i="29"/>
  <c r="A42248" i="29"/>
  <c r="A42247" i="29"/>
  <c r="A42246" i="29"/>
  <c r="A42245" i="29"/>
  <c r="A42244" i="29"/>
  <c r="A42243" i="29"/>
  <c r="A42242" i="29"/>
  <c r="A42241" i="29"/>
  <c r="A42240" i="29"/>
  <c r="A42239" i="29"/>
  <c r="A42238" i="29"/>
  <c r="A42237" i="29"/>
  <c r="A42236" i="29"/>
  <c r="A42235" i="29"/>
  <c r="A42234" i="29"/>
  <c r="A42233" i="29"/>
  <c r="A42232" i="29"/>
  <c r="A42231" i="29"/>
  <c r="A42230" i="29"/>
  <c r="A42229" i="29"/>
  <c r="A42228" i="29"/>
  <c r="A42227" i="29"/>
  <c r="A42226" i="29"/>
  <c r="A42225" i="29"/>
  <c r="A42224" i="29"/>
  <c r="A42223" i="29"/>
  <c r="A42222" i="29"/>
  <c r="A42221" i="29"/>
  <c r="A42220" i="29"/>
  <c r="A42219" i="29"/>
  <c r="A42218" i="29"/>
  <c r="A42217" i="29"/>
  <c r="A42216" i="29"/>
  <c r="A42215" i="29"/>
  <c r="A42214" i="29"/>
  <c r="A42213" i="29"/>
  <c r="A42212" i="29"/>
  <c r="A42211" i="29"/>
  <c r="A42210" i="29"/>
  <c r="A42209" i="29"/>
  <c r="A42208" i="29"/>
  <c r="A42207" i="29"/>
  <c r="A42206" i="29"/>
  <c r="A42205" i="29"/>
  <c r="A42204" i="29"/>
  <c r="A42203" i="29"/>
  <c r="A42202" i="29"/>
  <c r="A42201" i="29"/>
  <c r="A42200" i="29"/>
  <c r="A42199" i="29"/>
  <c r="A42198" i="29"/>
  <c r="A42197" i="29"/>
  <c r="A42196" i="29"/>
  <c r="A42195" i="29"/>
  <c r="A42194" i="29"/>
  <c r="A42193" i="29"/>
  <c r="A42192" i="29"/>
  <c r="A42191" i="29"/>
  <c r="A42190" i="29"/>
  <c r="A42189" i="29"/>
  <c r="A42188" i="29"/>
  <c r="A42187" i="29"/>
  <c r="A42186" i="29"/>
  <c r="A42185" i="29"/>
  <c r="A42184" i="29"/>
  <c r="A42183" i="29"/>
  <c r="A42182" i="29"/>
  <c r="A42181" i="29"/>
  <c r="A42180" i="29"/>
  <c r="A42179" i="29"/>
  <c r="A42178" i="29"/>
  <c r="A42177" i="29"/>
  <c r="A42176" i="29"/>
  <c r="A42175" i="29"/>
  <c r="A42174" i="29"/>
  <c r="A42173" i="29"/>
  <c r="A42172" i="29"/>
  <c r="A42171" i="29"/>
  <c r="A42170" i="29"/>
  <c r="A42169" i="29"/>
  <c r="A42168" i="29"/>
  <c r="A42167" i="29"/>
  <c r="A42166" i="29"/>
  <c r="A42165" i="29"/>
  <c r="A42164" i="29"/>
  <c r="A42163" i="29"/>
  <c r="A42162" i="29"/>
  <c r="A42161" i="29"/>
  <c r="A42160" i="29"/>
  <c r="A42159" i="29"/>
  <c r="A42158" i="29"/>
  <c r="A42157" i="29"/>
  <c r="A42156" i="29"/>
  <c r="A42155" i="29"/>
  <c r="A42154" i="29"/>
  <c r="A42153" i="29"/>
  <c r="A42152" i="29"/>
  <c r="A42151" i="29"/>
  <c r="A42150" i="29"/>
  <c r="A42149" i="29"/>
  <c r="A42148" i="29"/>
  <c r="A42147" i="29"/>
  <c r="A42146" i="29"/>
  <c r="A42145" i="29"/>
  <c r="A42144" i="29"/>
  <c r="A42143" i="29"/>
  <c r="A42142" i="29"/>
  <c r="A42141" i="29"/>
  <c r="A42140" i="29"/>
  <c r="A42139" i="29"/>
  <c r="A42138" i="29"/>
  <c r="A42137" i="29"/>
  <c r="A42136" i="29"/>
  <c r="A42135" i="29"/>
  <c r="A42134" i="29"/>
  <c r="A42133" i="29"/>
  <c r="A42132" i="29"/>
  <c r="A42131" i="29"/>
  <c r="A42130" i="29"/>
  <c r="A42129" i="29"/>
  <c r="A42128" i="29"/>
  <c r="A42127" i="29"/>
  <c r="A42126" i="29"/>
  <c r="A42125" i="29"/>
  <c r="A42124" i="29"/>
  <c r="A42123" i="29"/>
  <c r="A42122" i="29"/>
  <c r="A42121" i="29"/>
  <c r="A42120" i="29"/>
  <c r="A42119" i="29"/>
  <c r="A42118" i="29"/>
  <c r="A42117" i="29"/>
  <c r="A42116" i="29"/>
  <c r="A42115" i="29"/>
  <c r="A42114" i="29"/>
  <c r="A42113" i="29"/>
  <c r="A42112" i="29"/>
  <c r="A42111" i="29"/>
  <c r="A42110" i="29"/>
  <c r="A42109" i="29"/>
  <c r="A42108" i="29"/>
  <c r="A42107" i="29"/>
  <c r="A42106" i="29"/>
  <c r="A42105" i="29"/>
  <c r="A42104" i="29"/>
  <c r="A42103" i="29"/>
  <c r="A42102" i="29"/>
  <c r="A42101" i="29"/>
  <c r="A42100" i="29"/>
  <c r="A42099" i="29"/>
  <c r="A42098" i="29"/>
  <c r="A42097" i="29"/>
  <c r="A42096" i="29"/>
  <c r="A42095" i="29"/>
  <c r="A42094" i="29"/>
  <c r="A42093" i="29"/>
  <c r="A42092" i="29"/>
  <c r="A42091" i="29"/>
  <c r="A42090" i="29"/>
  <c r="A42089" i="29"/>
  <c r="A42088" i="29"/>
  <c r="A42087" i="29"/>
  <c r="A42086" i="29"/>
  <c r="A42085" i="29"/>
  <c r="A42084" i="29"/>
  <c r="A42083" i="29"/>
  <c r="A42082" i="29"/>
  <c r="A42081" i="29"/>
  <c r="A42080" i="29"/>
  <c r="A42079" i="29"/>
  <c r="A42078" i="29"/>
  <c r="A42077" i="29"/>
  <c r="A42076" i="29"/>
  <c r="A42075" i="29"/>
  <c r="A42074" i="29"/>
  <c r="A42073" i="29"/>
  <c r="A42072" i="29"/>
  <c r="A42071" i="29"/>
  <c r="A42070" i="29"/>
  <c r="A42069" i="29"/>
  <c r="A42068" i="29"/>
  <c r="A42067" i="29"/>
  <c r="A42066" i="29"/>
  <c r="A42065" i="29"/>
  <c r="A42064" i="29"/>
  <c r="A42063" i="29"/>
  <c r="A42062" i="29"/>
  <c r="A42061" i="29"/>
  <c r="A42060" i="29"/>
  <c r="A42059" i="29"/>
  <c r="A42058" i="29"/>
  <c r="A42057" i="29"/>
  <c r="A42056" i="29"/>
  <c r="A42055" i="29"/>
  <c r="A42054" i="29"/>
  <c r="A42053" i="29"/>
  <c r="A42052" i="29"/>
  <c r="A42051" i="29"/>
  <c r="A42050" i="29"/>
  <c r="A42049" i="29"/>
  <c r="A42048" i="29"/>
  <c r="A42047" i="29"/>
  <c r="A42046" i="29"/>
  <c r="A42045" i="29"/>
  <c r="A42044" i="29"/>
  <c r="A42043" i="29"/>
  <c r="A42042" i="29"/>
  <c r="A42041" i="29"/>
  <c r="A42040" i="29"/>
  <c r="A42039" i="29"/>
  <c r="A42038" i="29"/>
  <c r="A42037" i="29"/>
  <c r="A42036" i="29"/>
  <c r="A42035" i="29"/>
  <c r="A42034" i="29"/>
  <c r="A42033" i="29"/>
  <c r="A42032" i="29"/>
  <c r="A42031" i="29"/>
  <c r="A42030" i="29"/>
  <c r="A42029" i="29"/>
  <c r="A42028" i="29"/>
  <c r="A42027" i="29"/>
  <c r="A42026" i="29"/>
  <c r="A42025" i="29"/>
  <c r="A42024" i="29"/>
  <c r="A42023" i="29"/>
  <c r="A42022" i="29"/>
  <c r="A42021" i="29"/>
  <c r="A42020" i="29"/>
  <c r="A42019" i="29"/>
  <c r="A42018" i="29"/>
  <c r="A42017" i="29"/>
  <c r="A42016" i="29"/>
  <c r="A42015" i="29"/>
  <c r="A42014" i="29"/>
  <c r="A42013" i="29"/>
  <c r="A42012" i="29"/>
  <c r="A42011" i="29"/>
  <c r="A42010" i="29"/>
  <c r="A42009" i="29"/>
  <c r="A42008" i="29"/>
  <c r="A42007" i="29"/>
  <c r="A42006" i="29"/>
  <c r="A42005" i="29"/>
  <c r="A42004" i="29"/>
  <c r="A42003" i="29"/>
  <c r="A42002" i="29"/>
  <c r="A42001" i="29"/>
  <c r="A42000" i="29"/>
  <c r="A41999" i="29"/>
  <c r="A41998" i="29"/>
  <c r="A41997" i="29"/>
  <c r="A41996" i="29"/>
  <c r="A41995" i="29"/>
  <c r="A41994" i="29"/>
  <c r="A41993" i="29"/>
  <c r="A41992" i="29"/>
  <c r="A41991" i="29"/>
  <c r="A41990" i="29"/>
  <c r="A41989" i="29"/>
  <c r="A41988" i="29"/>
  <c r="A41987" i="29"/>
  <c r="A41986" i="29"/>
  <c r="A41985" i="29"/>
  <c r="A41984" i="29"/>
  <c r="A41983" i="29"/>
  <c r="A41982" i="29"/>
  <c r="A41981" i="29"/>
  <c r="A41980" i="29"/>
  <c r="A41979" i="29"/>
  <c r="A41978" i="29"/>
  <c r="A41977" i="29"/>
  <c r="A41976" i="29"/>
  <c r="A41975" i="29"/>
  <c r="A41974" i="29"/>
  <c r="A41973" i="29"/>
  <c r="A41972" i="29"/>
  <c r="A41971" i="29"/>
  <c r="A41970" i="29"/>
  <c r="A41969" i="29"/>
  <c r="A41968" i="29"/>
  <c r="A41967" i="29"/>
  <c r="A41966" i="29"/>
  <c r="A41965" i="29"/>
  <c r="A41964" i="29"/>
  <c r="A41963" i="29"/>
  <c r="A41962" i="29"/>
  <c r="A41961" i="29"/>
  <c r="A41960" i="29"/>
  <c r="A41959" i="29"/>
  <c r="A41958" i="29"/>
  <c r="A41957" i="29"/>
  <c r="A41956" i="29"/>
  <c r="A41955" i="29"/>
  <c r="A41954" i="29"/>
  <c r="A41953" i="29"/>
  <c r="A41952" i="29"/>
  <c r="A41951" i="29"/>
  <c r="A41950" i="29"/>
  <c r="A41949" i="29"/>
  <c r="A41948" i="29"/>
  <c r="A41947" i="29"/>
  <c r="A41946" i="29"/>
  <c r="A41945" i="29"/>
  <c r="A41944" i="29"/>
  <c r="A41943" i="29"/>
  <c r="A41942" i="29"/>
  <c r="A41941" i="29"/>
  <c r="A41940" i="29"/>
  <c r="A41939" i="29"/>
  <c r="A41938" i="29"/>
  <c r="A41937" i="29"/>
  <c r="A41936" i="29"/>
  <c r="A41935" i="29"/>
  <c r="A41934" i="29"/>
  <c r="A41933" i="29"/>
  <c r="A41932" i="29"/>
  <c r="A41931" i="29"/>
  <c r="A41930" i="29"/>
  <c r="A41929" i="29"/>
  <c r="A41928" i="29"/>
  <c r="A41927" i="29"/>
  <c r="A41926" i="29"/>
  <c r="A41925" i="29"/>
  <c r="A41924" i="29"/>
  <c r="A41923" i="29"/>
  <c r="A41922" i="29"/>
  <c r="A41921" i="29"/>
  <c r="A41920" i="29"/>
  <c r="A41919" i="29"/>
  <c r="A41918" i="29"/>
  <c r="A41917" i="29"/>
  <c r="A41916" i="29"/>
  <c r="A41915" i="29"/>
  <c r="A41914" i="29"/>
  <c r="A41913" i="29"/>
  <c r="A41912" i="29"/>
  <c r="A41911" i="29"/>
  <c r="A41910" i="29"/>
  <c r="A41909" i="29"/>
  <c r="A41908" i="29"/>
  <c r="A41907" i="29"/>
  <c r="A41906" i="29"/>
  <c r="A41905" i="29"/>
  <c r="A41904" i="29"/>
  <c r="A41903" i="29"/>
  <c r="A41902" i="29"/>
  <c r="A41901" i="29"/>
  <c r="A41900" i="29"/>
  <c r="A41899" i="29"/>
  <c r="A41898" i="29"/>
  <c r="A41897" i="29"/>
  <c r="A41896" i="29"/>
  <c r="A41895" i="29"/>
  <c r="A41894" i="29"/>
  <c r="A41893" i="29"/>
  <c r="A41892" i="29"/>
  <c r="A41891" i="29"/>
  <c r="A41890" i="29"/>
  <c r="A41889" i="29"/>
  <c r="A41888" i="29"/>
  <c r="A41887" i="29"/>
  <c r="A41886" i="29"/>
  <c r="A41885" i="29"/>
  <c r="A41884" i="29"/>
  <c r="A41883" i="29"/>
  <c r="A41882" i="29"/>
  <c r="A41881" i="29"/>
  <c r="A41880" i="29"/>
  <c r="A41879" i="29"/>
  <c r="A41878" i="29"/>
  <c r="A41877" i="29"/>
  <c r="A41876" i="29"/>
  <c r="A41875" i="29"/>
  <c r="A41874" i="29"/>
  <c r="A41873" i="29"/>
  <c r="A41872" i="29"/>
  <c r="A41871" i="29"/>
  <c r="A41870" i="29"/>
  <c r="A41869" i="29"/>
  <c r="A41868" i="29"/>
  <c r="A41867" i="29"/>
  <c r="A41866" i="29"/>
  <c r="A41865" i="29"/>
  <c r="A41864" i="29"/>
  <c r="A41863" i="29"/>
  <c r="A41862" i="29"/>
  <c r="A41861" i="29"/>
  <c r="A41860" i="29"/>
  <c r="A41859" i="29"/>
  <c r="A41858" i="29"/>
  <c r="A41857" i="29"/>
  <c r="A41856" i="29"/>
  <c r="A41855" i="29"/>
  <c r="A41854" i="29"/>
  <c r="A41853" i="29"/>
  <c r="A41852" i="29"/>
  <c r="A41851" i="29"/>
  <c r="A41850" i="29"/>
  <c r="A41849" i="29"/>
  <c r="A41848" i="29"/>
  <c r="A41847" i="29"/>
  <c r="A41846" i="29"/>
  <c r="A41845" i="29"/>
  <c r="A41844" i="29"/>
  <c r="A41843" i="29"/>
  <c r="A41842" i="29"/>
  <c r="A41841" i="29"/>
  <c r="A41840" i="29"/>
  <c r="A41839" i="29"/>
  <c r="A41838" i="29"/>
  <c r="A41837" i="29"/>
  <c r="A41836" i="29"/>
  <c r="A41835" i="29"/>
  <c r="A41834" i="29"/>
  <c r="A41833" i="29"/>
  <c r="A41832" i="29"/>
  <c r="A41831" i="29"/>
  <c r="A41830" i="29"/>
  <c r="A41829" i="29"/>
  <c r="A41828" i="29"/>
  <c r="A41827" i="29"/>
  <c r="A41826" i="29"/>
  <c r="A41825" i="29"/>
  <c r="A41824" i="29"/>
  <c r="A41823" i="29"/>
  <c r="A41822" i="29"/>
  <c r="A41821" i="29"/>
  <c r="A41820" i="29"/>
  <c r="A41819" i="29"/>
  <c r="A41818" i="29"/>
  <c r="A41817" i="29"/>
  <c r="A41816" i="29"/>
  <c r="A41815" i="29"/>
  <c r="A41814" i="29"/>
  <c r="A41813" i="29"/>
  <c r="A41812" i="29"/>
  <c r="A41811" i="29"/>
  <c r="A41810" i="29"/>
  <c r="A41809" i="29"/>
  <c r="A41808" i="29"/>
  <c r="A41807" i="29"/>
  <c r="A41806" i="29"/>
  <c r="A41805" i="29"/>
  <c r="A41804" i="29"/>
  <c r="A41803" i="29"/>
  <c r="A41802" i="29"/>
  <c r="A41801" i="29"/>
  <c r="A41800" i="29"/>
  <c r="A41799" i="29"/>
  <c r="A41798" i="29"/>
  <c r="A41797" i="29"/>
  <c r="A41796" i="29"/>
  <c r="A41795" i="29"/>
  <c r="A41794" i="29"/>
  <c r="A41793" i="29"/>
  <c r="A41792" i="29"/>
  <c r="A41791" i="29"/>
  <c r="A41790" i="29"/>
  <c r="A41789" i="29"/>
  <c r="A41788" i="29"/>
  <c r="A41787" i="29"/>
  <c r="A41786" i="29"/>
  <c r="A41785" i="29"/>
  <c r="A41784" i="29"/>
  <c r="A41783" i="29"/>
  <c r="A41782" i="29"/>
  <c r="A41781" i="29"/>
  <c r="A41780" i="29"/>
  <c r="A41779" i="29"/>
  <c r="A41778" i="29"/>
  <c r="A41777" i="29"/>
  <c r="A41776" i="29"/>
  <c r="A41775" i="29"/>
  <c r="A41774" i="29"/>
  <c r="A41773" i="29"/>
  <c r="A41772" i="29"/>
  <c r="A41771" i="29"/>
  <c r="A41770" i="29"/>
  <c r="A41769" i="29"/>
  <c r="A41768" i="29"/>
  <c r="A41767" i="29"/>
  <c r="A41766" i="29"/>
  <c r="A41765" i="29"/>
  <c r="A41764" i="29"/>
  <c r="A41763" i="29"/>
  <c r="A41762" i="29"/>
  <c r="A41761" i="29"/>
  <c r="A41760" i="29"/>
  <c r="A41759" i="29"/>
  <c r="A41758" i="29"/>
  <c r="A41757" i="29"/>
  <c r="A41756" i="29"/>
  <c r="A41755" i="29"/>
  <c r="A41754" i="29"/>
  <c r="A41753" i="29"/>
  <c r="A41752" i="29"/>
  <c r="A41751" i="29"/>
  <c r="A41750" i="29"/>
  <c r="A41749" i="29"/>
  <c r="A41748" i="29"/>
  <c r="A41747" i="29"/>
  <c r="A41746" i="29"/>
  <c r="A41745" i="29"/>
  <c r="A41744" i="29"/>
  <c r="A41743" i="29"/>
  <c r="A41742" i="29"/>
  <c r="A41741" i="29"/>
  <c r="A41740" i="29"/>
  <c r="A41739" i="29"/>
  <c r="A41738" i="29"/>
  <c r="A41737" i="29"/>
  <c r="A41736" i="29"/>
  <c r="A41735" i="29"/>
  <c r="A41734" i="29"/>
  <c r="A41733" i="29"/>
  <c r="A41732" i="29"/>
  <c r="A41731" i="29"/>
  <c r="A41730" i="29"/>
  <c r="A41729" i="29"/>
  <c r="A41728" i="29"/>
  <c r="A41727" i="29"/>
  <c r="A41726" i="29"/>
  <c r="A41725" i="29"/>
  <c r="A41724" i="29"/>
  <c r="A41723" i="29"/>
  <c r="A41722" i="29"/>
  <c r="A41721" i="29"/>
  <c r="A41720" i="29"/>
  <c r="A41719" i="29"/>
  <c r="A41718" i="29"/>
  <c r="A41717" i="29"/>
  <c r="A41716" i="29"/>
  <c r="A41715" i="29"/>
  <c r="A41714" i="29"/>
  <c r="A41713" i="29"/>
  <c r="A41712" i="29"/>
  <c r="A41711" i="29"/>
  <c r="A41710" i="29"/>
  <c r="A41709" i="29"/>
  <c r="A41708" i="29"/>
  <c r="A41707" i="29"/>
  <c r="A41706" i="29"/>
  <c r="A41705" i="29"/>
  <c r="A41704" i="29"/>
  <c r="A41703" i="29"/>
  <c r="A41702" i="29"/>
  <c r="A41701" i="29"/>
  <c r="A41700" i="29"/>
  <c r="A41699" i="29"/>
  <c r="A41698" i="29"/>
  <c r="A41697" i="29"/>
  <c r="A41696" i="29"/>
  <c r="A41695" i="29"/>
  <c r="A41694" i="29"/>
  <c r="A41693" i="29"/>
  <c r="A41692" i="29"/>
  <c r="A41691" i="29"/>
  <c r="A41690" i="29"/>
  <c r="A41689" i="29"/>
  <c r="A41688" i="29"/>
  <c r="A41687" i="29"/>
  <c r="A41686" i="29"/>
  <c r="A41685" i="29"/>
  <c r="A41684" i="29"/>
  <c r="A41683" i="29"/>
  <c r="A41682" i="29"/>
  <c r="A41681" i="29"/>
  <c r="A41680" i="29"/>
  <c r="A41679" i="29"/>
  <c r="A41678" i="29"/>
  <c r="A41677" i="29"/>
  <c r="A41676" i="29"/>
  <c r="A41675" i="29"/>
  <c r="A41674" i="29"/>
  <c r="A41673" i="29"/>
  <c r="A41672" i="29"/>
  <c r="A41671" i="29"/>
  <c r="A41670" i="29"/>
  <c r="A41669" i="29"/>
  <c r="A41668" i="29"/>
  <c r="A41667" i="29"/>
  <c r="A41666" i="29"/>
  <c r="A41665" i="29"/>
  <c r="A41664" i="29"/>
  <c r="A41663" i="29"/>
  <c r="A41662" i="29"/>
  <c r="A41661" i="29"/>
  <c r="A41660" i="29"/>
  <c r="A41659" i="29"/>
  <c r="A41658" i="29"/>
  <c r="A41657" i="29"/>
  <c r="A41656" i="29"/>
  <c r="A41655" i="29"/>
  <c r="A41654" i="29"/>
  <c r="A41653" i="29"/>
  <c r="A41652" i="29"/>
  <c r="A41651" i="29"/>
  <c r="A41650" i="29"/>
  <c r="A41649" i="29"/>
  <c r="A41648" i="29"/>
  <c r="A41647" i="29"/>
  <c r="A41646" i="29"/>
  <c r="A41645" i="29"/>
  <c r="A41644" i="29"/>
  <c r="A41643" i="29"/>
  <c r="A41642" i="29"/>
  <c r="A41641" i="29"/>
  <c r="A41640" i="29"/>
  <c r="A41639" i="29"/>
  <c r="A41638" i="29"/>
  <c r="A41637" i="29"/>
  <c r="A41636" i="29"/>
  <c r="A41635" i="29"/>
  <c r="A41634" i="29"/>
  <c r="A41633" i="29"/>
  <c r="A41632" i="29"/>
  <c r="A41631" i="29"/>
  <c r="A41630" i="29"/>
  <c r="A41629" i="29"/>
  <c r="A41628" i="29"/>
  <c r="A41627" i="29"/>
  <c r="A41626" i="29"/>
  <c r="A41625" i="29"/>
  <c r="A41624" i="29"/>
  <c r="A41623" i="29"/>
  <c r="A41622" i="29"/>
  <c r="A41621" i="29"/>
  <c r="A41620" i="29"/>
  <c r="A41619" i="29"/>
  <c r="A41618" i="29"/>
  <c r="A41617" i="29"/>
  <c r="A41616" i="29"/>
  <c r="A41615" i="29"/>
  <c r="A41614" i="29"/>
  <c r="A41613" i="29"/>
  <c r="A41612" i="29"/>
  <c r="A41611" i="29"/>
  <c r="A41610" i="29"/>
  <c r="A41609" i="29"/>
  <c r="A41608" i="29"/>
  <c r="A41607" i="29"/>
  <c r="A41606" i="29"/>
  <c r="A41605" i="29"/>
  <c r="A41604" i="29"/>
  <c r="A41603" i="29"/>
  <c r="A41602" i="29"/>
  <c r="A41601" i="29"/>
  <c r="A41600" i="29"/>
  <c r="A41599" i="29"/>
  <c r="A41598" i="29"/>
  <c r="A41597" i="29"/>
  <c r="A41596" i="29"/>
  <c r="A41595" i="29"/>
  <c r="A41594" i="29"/>
  <c r="A41593" i="29"/>
  <c r="A41592" i="29"/>
  <c r="A41591" i="29"/>
  <c r="A41590" i="29"/>
  <c r="A41589" i="29"/>
  <c r="A41588" i="29"/>
  <c r="A41587" i="29"/>
  <c r="A41586" i="29"/>
  <c r="A41585" i="29"/>
  <c r="A41584" i="29"/>
  <c r="A41583" i="29"/>
  <c r="A41582" i="29"/>
  <c r="A41581" i="29"/>
  <c r="A41580" i="29"/>
  <c r="A41579" i="29"/>
  <c r="A41578" i="29"/>
  <c r="A41577" i="29"/>
  <c r="A41576" i="29"/>
  <c r="A41575" i="29"/>
  <c r="A41574" i="29"/>
  <c r="A41573" i="29"/>
  <c r="A41572" i="29"/>
  <c r="A41571" i="29"/>
  <c r="A41570" i="29"/>
  <c r="A41569" i="29"/>
  <c r="A41568" i="29"/>
  <c r="A41567" i="29"/>
  <c r="A41566" i="29"/>
  <c r="A41565" i="29"/>
  <c r="A41564" i="29"/>
  <c r="A41563" i="29"/>
  <c r="A41562" i="29"/>
  <c r="A41561" i="29"/>
  <c r="A41560" i="29"/>
  <c r="A41559" i="29"/>
  <c r="A41558" i="29"/>
  <c r="A41557" i="29"/>
  <c r="A41556" i="29"/>
  <c r="A41555" i="29"/>
  <c r="A41554" i="29"/>
  <c r="A41553" i="29"/>
  <c r="A41552" i="29"/>
  <c r="A41551" i="29"/>
  <c r="A41550" i="29"/>
  <c r="A41549" i="29"/>
  <c r="A41548" i="29"/>
  <c r="A41547" i="29"/>
  <c r="A41546" i="29"/>
  <c r="A41545" i="29"/>
  <c r="A41544" i="29"/>
  <c r="A41543" i="29"/>
  <c r="A41542" i="29"/>
  <c r="A41541" i="29"/>
  <c r="A41540" i="29"/>
  <c r="A41539" i="29"/>
  <c r="A41538" i="29"/>
  <c r="A41537" i="29"/>
  <c r="A41536" i="29"/>
  <c r="A41535" i="29"/>
  <c r="A41534" i="29"/>
  <c r="A41533" i="29"/>
  <c r="A41532" i="29"/>
  <c r="A41531" i="29"/>
  <c r="A41530" i="29"/>
  <c r="A41529" i="29"/>
  <c r="A41528" i="29"/>
  <c r="A41527" i="29"/>
  <c r="A41526" i="29"/>
  <c r="A41525" i="29"/>
  <c r="A41524" i="29"/>
  <c r="A41523" i="29"/>
  <c r="A41522" i="29"/>
  <c r="A41521" i="29"/>
  <c r="A41520" i="29"/>
  <c r="A41519" i="29"/>
  <c r="A41518" i="29"/>
  <c r="A41517" i="29"/>
  <c r="A41516" i="29"/>
  <c r="A41515" i="29"/>
  <c r="A41514" i="29"/>
  <c r="A41513" i="29"/>
  <c r="A41512" i="29"/>
  <c r="A41511" i="29"/>
  <c r="A41510" i="29"/>
  <c r="A41509" i="29"/>
  <c r="A41508" i="29"/>
  <c r="A41507" i="29"/>
  <c r="A41506" i="29"/>
  <c r="A41505" i="29"/>
  <c r="A41504" i="29"/>
  <c r="A41503" i="29"/>
  <c r="A41502" i="29"/>
  <c r="A41501" i="29"/>
  <c r="A41500" i="29"/>
  <c r="A41499" i="29"/>
  <c r="A41498" i="29"/>
  <c r="A41497" i="29"/>
  <c r="A41496" i="29"/>
  <c r="A41495" i="29"/>
  <c r="A41494" i="29"/>
  <c r="A41493" i="29"/>
  <c r="A41492" i="29"/>
  <c r="A41491" i="29"/>
  <c r="A41490" i="29"/>
  <c r="A41489" i="29"/>
  <c r="A41488" i="29"/>
  <c r="A41487" i="29"/>
  <c r="A41486" i="29"/>
  <c r="A41485" i="29"/>
  <c r="A41484" i="29"/>
  <c r="A41483" i="29"/>
  <c r="A41482" i="29"/>
  <c r="A41481" i="29"/>
  <c r="A41480" i="29"/>
  <c r="A41479" i="29"/>
  <c r="A41478" i="29"/>
  <c r="A41477" i="29"/>
  <c r="A41476" i="29"/>
  <c r="A41475" i="29"/>
  <c r="A41474" i="29"/>
  <c r="A41473" i="29"/>
  <c r="A41472" i="29"/>
  <c r="A41471" i="29"/>
  <c r="A41470" i="29"/>
  <c r="A41469" i="29"/>
  <c r="A41468" i="29"/>
  <c r="A41467" i="29"/>
  <c r="A41466" i="29"/>
  <c r="A41465" i="29"/>
  <c r="A41464" i="29"/>
  <c r="A41463" i="29"/>
  <c r="A41462" i="29"/>
  <c r="A41461" i="29"/>
  <c r="A41460" i="29"/>
  <c r="A41459" i="29"/>
  <c r="A41458" i="29"/>
  <c r="A41457" i="29"/>
  <c r="A41456" i="29"/>
  <c r="A41455" i="29"/>
  <c r="A41454" i="29"/>
  <c r="A41453" i="29"/>
  <c r="A41452" i="29"/>
  <c r="A41451" i="29"/>
  <c r="A41450" i="29"/>
  <c r="A41449" i="29"/>
  <c r="A41448" i="29"/>
  <c r="A41447" i="29"/>
  <c r="A41446" i="29"/>
  <c r="A41445" i="29"/>
  <c r="A41444" i="29"/>
  <c r="A41443" i="29"/>
  <c r="A41442" i="29"/>
  <c r="A41441" i="29"/>
  <c r="A41440" i="29"/>
  <c r="A41439" i="29"/>
  <c r="A41438" i="29"/>
  <c r="A41437" i="29"/>
  <c r="A41436" i="29"/>
  <c r="A41435" i="29"/>
  <c r="A41434" i="29"/>
  <c r="A41433" i="29"/>
  <c r="A41432" i="29"/>
  <c r="A41431" i="29"/>
  <c r="A41430" i="29"/>
  <c r="A41429" i="29"/>
  <c r="A41428" i="29"/>
  <c r="A41427" i="29"/>
  <c r="A41426" i="29"/>
  <c r="A41425" i="29"/>
  <c r="A41424" i="29"/>
  <c r="A41423" i="29"/>
  <c r="A41422" i="29"/>
  <c r="A41421" i="29"/>
  <c r="A41420" i="29"/>
  <c r="A41419" i="29"/>
  <c r="A41418" i="29"/>
  <c r="A41417" i="29"/>
  <c r="A41416" i="29"/>
  <c r="A41415" i="29"/>
  <c r="A41414" i="29"/>
  <c r="A41413" i="29"/>
  <c r="A41412" i="29"/>
  <c r="A41411" i="29"/>
  <c r="A41410" i="29"/>
  <c r="A41409" i="29"/>
  <c r="A41408" i="29"/>
  <c r="A41407" i="29"/>
  <c r="A41406" i="29"/>
  <c r="A41405" i="29"/>
  <c r="A41404" i="29"/>
  <c r="A41403" i="29"/>
  <c r="A41402" i="29"/>
  <c r="A41401" i="29"/>
  <c r="A41400" i="29"/>
  <c r="A41399" i="29"/>
  <c r="A41398" i="29"/>
  <c r="A41397" i="29"/>
  <c r="A41396" i="29"/>
  <c r="A41395" i="29"/>
  <c r="A41394" i="29"/>
  <c r="A41393" i="29"/>
  <c r="A41392" i="29"/>
  <c r="A41391" i="29"/>
  <c r="A41390" i="29"/>
  <c r="A41389" i="29"/>
  <c r="A41388" i="29"/>
  <c r="A41387" i="29"/>
  <c r="A41386" i="29"/>
  <c r="A41385" i="29"/>
  <c r="A41384" i="29"/>
  <c r="A41383" i="29"/>
  <c r="A41382" i="29"/>
  <c r="A41381" i="29"/>
  <c r="A41380" i="29"/>
  <c r="A41379" i="29"/>
  <c r="A41378" i="29"/>
  <c r="A41377" i="29"/>
  <c r="A41376" i="29"/>
  <c r="A41375" i="29"/>
  <c r="A41374" i="29"/>
  <c r="A41373" i="29"/>
  <c r="A41372" i="29"/>
  <c r="A41371" i="29"/>
  <c r="A41370" i="29"/>
  <c r="A41369" i="29"/>
  <c r="A41368" i="29"/>
  <c r="A41367" i="29"/>
  <c r="A41366" i="29"/>
  <c r="A41365" i="29"/>
  <c r="A41364" i="29"/>
  <c r="A41363" i="29"/>
  <c r="A41362" i="29"/>
  <c r="A41361" i="29"/>
  <c r="A41360" i="29"/>
  <c r="A41359" i="29"/>
  <c r="A41358" i="29"/>
  <c r="A41357" i="29"/>
  <c r="A41356" i="29"/>
  <c r="A41355" i="29"/>
  <c r="A41354" i="29"/>
  <c r="A41353" i="29"/>
  <c r="A41352" i="29"/>
  <c r="A41351" i="29"/>
  <c r="A41350" i="29"/>
  <c r="A41349" i="29"/>
  <c r="A41348" i="29"/>
  <c r="A41347" i="29"/>
  <c r="A41346" i="29"/>
  <c r="A41345" i="29"/>
  <c r="A41344" i="29"/>
  <c r="A41343" i="29"/>
  <c r="A41342" i="29"/>
  <c r="A41341" i="29"/>
  <c r="A41340" i="29"/>
  <c r="A41339" i="29"/>
  <c r="A41338" i="29"/>
  <c r="A41337" i="29"/>
  <c r="A41336" i="29"/>
  <c r="A41335" i="29"/>
  <c r="A41334" i="29"/>
  <c r="A41333" i="29"/>
  <c r="A41332" i="29"/>
  <c r="A41331" i="29"/>
  <c r="A41330" i="29"/>
  <c r="A41329" i="29"/>
  <c r="A41328" i="29"/>
  <c r="A41327" i="29"/>
  <c r="A41326" i="29"/>
  <c r="A41325" i="29"/>
  <c r="A41324" i="29"/>
  <c r="A41323" i="29"/>
  <c r="A41322" i="29"/>
  <c r="A41321" i="29"/>
  <c r="A41320" i="29"/>
  <c r="A41319" i="29"/>
  <c r="A41318" i="29"/>
  <c r="A41317" i="29"/>
  <c r="A41316" i="29"/>
  <c r="A41315" i="29"/>
  <c r="A41314" i="29"/>
  <c r="A41313" i="29"/>
  <c r="A41312" i="29"/>
  <c r="A41311" i="29"/>
  <c r="A41310" i="29"/>
  <c r="A41309" i="29"/>
  <c r="A41308" i="29"/>
  <c r="A41307" i="29"/>
  <c r="A41306" i="29"/>
  <c r="A41305" i="29"/>
  <c r="A41304" i="29"/>
  <c r="A41303" i="29"/>
  <c r="A41302" i="29"/>
  <c r="A41301" i="29"/>
  <c r="A41300" i="29"/>
  <c r="A41299" i="29"/>
  <c r="A41298" i="29"/>
  <c r="A41297" i="29"/>
  <c r="A41296" i="29"/>
  <c r="A41295" i="29"/>
  <c r="A41294" i="29"/>
  <c r="A41293" i="29"/>
  <c r="A41292" i="29"/>
  <c r="A41291" i="29"/>
  <c r="A41290" i="29"/>
  <c r="A41289" i="29"/>
  <c r="A41288" i="29"/>
  <c r="A41287" i="29"/>
  <c r="A41286" i="29"/>
  <c r="A41285" i="29"/>
  <c r="A41284" i="29"/>
  <c r="A41283" i="29"/>
  <c r="A41282" i="29"/>
  <c r="A41281" i="29"/>
  <c r="A41280" i="29"/>
  <c r="A41279" i="29"/>
  <c r="A41278" i="29"/>
  <c r="A41277" i="29"/>
  <c r="A41276" i="29"/>
  <c r="A41275" i="29"/>
  <c r="A41274" i="29"/>
  <c r="A41273" i="29"/>
  <c r="A41272" i="29"/>
  <c r="A41271" i="29"/>
  <c r="A41270" i="29"/>
  <c r="A41269" i="29"/>
  <c r="A41268" i="29"/>
  <c r="A41267" i="29"/>
  <c r="A41266" i="29"/>
  <c r="A41265" i="29"/>
  <c r="A41264" i="29"/>
  <c r="A41263" i="29"/>
  <c r="A41262" i="29"/>
  <c r="A41261" i="29"/>
  <c r="A41260" i="29"/>
  <c r="A41259" i="29"/>
  <c r="A41258" i="29"/>
  <c r="A41257" i="29"/>
  <c r="A41256" i="29"/>
  <c r="A41255" i="29"/>
  <c r="A41254" i="29"/>
  <c r="A41253" i="29"/>
  <c r="A41252" i="29"/>
  <c r="A41251" i="29"/>
  <c r="A41250" i="29"/>
  <c r="A41249" i="29"/>
  <c r="A41248" i="29"/>
  <c r="A41247" i="29"/>
  <c r="A41246" i="29"/>
  <c r="A41245" i="29"/>
  <c r="A41244" i="29"/>
  <c r="A41243" i="29"/>
  <c r="A41242" i="29"/>
  <c r="A41241" i="29"/>
  <c r="A41240" i="29"/>
  <c r="A41239" i="29"/>
  <c r="A41238" i="29"/>
  <c r="A41237" i="29"/>
  <c r="A41236" i="29"/>
  <c r="A41235" i="29"/>
  <c r="A41234" i="29"/>
  <c r="A41233" i="29"/>
  <c r="A41232" i="29"/>
  <c r="A41231" i="29"/>
  <c r="A41230" i="29"/>
  <c r="A41229" i="29"/>
  <c r="A41228" i="29"/>
  <c r="A41227" i="29"/>
  <c r="A41226" i="29"/>
  <c r="A41225" i="29"/>
  <c r="A41224" i="29"/>
  <c r="A41223" i="29"/>
  <c r="A41222" i="29"/>
  <c r="A41221" i="29"/>
  <c r="A41220" i="29"/>
  <c r="A41219" i="29"/>
  <c r="A41218" i="29"/>
  <c r="A41217" i="29"/>
  <c r="A41216" i="29"/>
  <c r="A41215" i="29"/>
  <c r="A41214" i="29"/>
  <c r="A41213" i="29"/>
  <c r="A41212" i="29"/>
  <c r="A41211" i="29"/>
  <c r="A41210" i="29"/>
  <c r="A41209" i="29"/>
  <c r="A41208" i="29"/>
  <c r="A41207" i="29"/>
  <c r="A41206" i="29"/>
  <c r="A41205" i="29"/>
  <c r="A41204" i="29"/>
  <c r="A41203" i="29"/>
  <c r="A41202" i="29"/>
  <c r="A41201" i="29"/>
  <c r="A41200" i="29"/>
  <c r="A41199" i="29"/>
  <c r="A41198" i="29"/>
  <c r="A41197" i="29"/>
  <c r="A41196" i="29"/>
  <c r="A41195" i="29"/>
  <c r="A41194" i="29"/>
  <c r="A41193" i="29"/>
  <c r="A41192" i="29"/>
  <c r="A41191" i="29"/>
  <c r="A41190" i="29"/>
  <c r="A41189" i="29"/>
  <c r="A41188" i="29"/>
  <c r="A41187" i="29"/>
  <c r="A41186" i="29"/>
  <c r="A41185" i="29"/>
  <c r="A41184" i="29"/>
  <c r="A41183" i="29"/>
  <c r="A41182" i="29"/>
  <c r="A41181" i="29"/>
  <c r="A41180" i="29"/>
  <c r="A41179" i="29"/>
  <c r="A41178" i="29"/>
  <c r="A41177" i="29"/>
  <c r="A41176" i="29"/>
  <c r="A41175" i="29"/>
  <c r="A41174" i="29"/>
  <c r="A41173" i="29"/>
  <c r="A41172" i="29"/>
  <c r="A41171" i="29"/>
  <c r="A41170" i="29"/>
  <c r="A41169" i="29"/>
  <c r="A41168" i="29"/>
  <c r="A41167" i="29"/>
  <c r="A41166" i="29"/>
  <c r="A41165" i="29"/>
  <c r="A41164" i="29"/>
  <c r="A41163" i="29"/>
  <c r="A41162" i="29"/>
  <c r="A41161" i="29"/>
  <c r="A41160" i="29"/>
  <c r="A41159" i="29"/>
  <c r="A41158" i="29"/>
  <c r="A41157" i="29"/>
  <c r="A41156" i="29"/>
  <c r="A41155" i="29"/>
  <c r="A41154" i="29"/>
  <c r="A41153" i="29"/>
  <c r="A41152" i="29"/>
  <c r="A41151" i="29"/>
  <c r="A41150" i="29"/>
  <c r="A41149" i="29"/>
  <c r="A41148" i="29"/>
  <c r="A41147" i="29"/>
  <c r="A41146" i="29"/>
  <c r="A41145" i="29"/>
  <c r="A41144" i="29"/>
  <c r="A41143" i="29"/>
  <c r="A41142" i="29"/>
  <c r="A41141" i="29"/>
  <c r="A41140" i="29"/>
  <c r="A41139" i="29"/>
  <c r="A41138" i="29"/>
  <c r="A41137" i="29"/>
  <c r="A41136" i="29"/>
  <c r="A41135" i="29"/>
  <c r="A41134" i="29"/>
  <c r="A41133" i="29"/>
  <c r="A41132" i="29"/>
  <c r="A41131" i="29"/>
  <c r="A41130" i="29"/>
  <c r="A41129" i="29"/>
  <c r="A41128" i="29"/>
  <c r="A41127" i="29"/>
  <c r="A41126" i="29"/>
  <c r="A41125" i="29"/>
  <c r="A41124" i="29"/>
  <c r="A41123" i="29"/>
  <c r="A41122" i="29"/>
  <c r="A41121" i="29"/>
  <c r="A41120" i="29"/>
  <c r="A41119" i="29"/>
  <c r="A41118" i="29"/>
  <c r="A41117" i="29"/>
  <c r="A41116" i="29"/>
  <c r="A41115" i="29"/>
  <c r="A41114" i="29"/>
  <c r="A41113" i="29"/>
  <c r="A41112" i="29"/>
  <c r="A41111" i="29"/>
  <c r="A41110" i="29"/>
  <c r="A41109" i="29"/>
  <c r="A41108" i="29"/>
  <c r="A41107" i="29"/>
  <c r="A41106" i="29"/>
  <c r="A41105" i="29"/>
  <c r="A41104" i="29"/>
  <c r="A41103" i="29"/>
  <c r="A41102" i="29"/>
  <c r="A41101" i="29"/>
  <c r="A41100" i="29"/>
  <c r="A41099" i="29"/>
  <c r="A41098" i="29"/>
  <c r="A41097" i="29"/>
  <c r="A41096" i="29"/>
  <c r="A41095" i="29"/>
  <c r="A41094" i="29"/>
  <c r="A41093" i="29"/>
  <c r="A41092" i="29"/>
  <c r="A41091" i="29"/>
  <c r="A41090" i="29"/>
  <c r="A41089" i="29"/>
  <c r="A41088" i="29"/>
  <c r="A41087" i="29"/>
  <c r="A41086" i="29"/>
  <c r="A41085" i="29"/>
  <c r="A41084" i="29"/>
  <c r="A41083" i="29"/>
  <c r="A41082" i="29"/>
  <c r="A41081" i="29"/>
  <c r="A41080" i="29"/>
  <c r="A41079" i="29"/>
  <c r="A41078" i="29"/>
  <c r="A41077" i="29"/>
  <c r="A41076" i="29"/>
  <c r="A41075" i="29"/>
  <c r="A41074" i="29"/>
  <c r="A41073" i="29"/>
  <c r="A41072" i="29"/>
  <c r="A41071" i="29"/>
  <c r="A41070" i="29"/>
  <c r="A41069" i="29"/>
  <c r="A41068" i="29"/>
  <c r="A41067" i="29"/>
  <c r="A41066" i="29"/>
  <c r="A41065" i="29"/>
  <c r="A41064" i="29"/>
  <c r="A41063" i="29"/>
  <c r="A41062" i="29"/>
  <c r="A41061" i="29"/>
  <c r="A41060" i="29"/>
  <c r="A41059" i="29"/>
  <c r="A41058" i="29"/>
  <c r="A41057" i="29"/>
  <c r="A41056" i="29"/>
  <c r="A41055" i="29"/>
  <c r="A41054" i="29"/>
  <c r="A41053" i="29"/>
  <c r="A41052" i="29"/>
  <c r="A41051" i="29"/>
  <c r="A41050" i="29"/>
  <c r="A41049" i="29"/>
  <c r="A41048" i="29"/>
  <c r="A41047" i="29"/>
  <c r="A41046" i="29"/>
  <c r="A41045" i="29"/>
  <c r="A41044" i="29"/>
  <c r="A41043" i="29"/>
  <c r="A41042" i="29"/>
  <c r="A41041" i="29"/>
  <c r="A41040" i="29"/>
  <c r="A41039" i="29"/>
  <c r="A41038" i="29"/>
  <c r="A41037" i="29"/>
  <c r="A41036" i="29"/>
  <c r="A41035" i="29"/>
  <c r="A41034" i="29"/>
  <c r="A41033" i="29"/>
  <c r="A41032" i="29"/>
  <c r="A41031" i="29"/>
  <c r="A41030" i="29"/>
  <c r="A41029" i="29"/>
  <c r="A41028" i="29"/>
  <c r="A41027" i="29"/>
  <c r="A41026" i="29"/>
  <c r="A41025" i="29"/>
  <c r="A41024" i="29"/>
  <c r="A41023" i="29"/>
  <c r="A41022" i="29"/>
  <c r="A41021" i="29"/>
  <c r="A41020" i="29"/>
  <c r="A41019" i="29"/>
  <c r="A41018" i="29"/>
  <c r="A41017" i="29"/>
  <c r="A41016" i="29"/>
  <c r="A41015" i="29"/>
  <c r="A41014" i="29"/>
  <c r="A41013" i="29"/>
  <c r="A41012" i="29"/>
  <c r="A41011" i="29"/>
  <c r="A41010" i="29"/>
  <c r="A41009" i="29"/>
  <c r="A41008" i="29"/>
  <c r="A41007" i="29"/>
  <c r="A41006" i="29"/>
  <c r="A41005" i="29"/>
  <c r="A41004" i="29"/>
  <c r="A41003" i="29"/>
  <c r="A41002" i="29"/>
  <c r="A41001" i="29"/>
  <c r="A41000" i="29"/>
  <c r="A40999" i="29"/>
  <c r="A40998" i="29"/>
  <c r="A40997" i="29"/>
  <c r="A40996" i="29"/>
  <c r="A40995" i="29"/>
  <c r="A40994" i="29"/>
  <c r="A40993" i="29"/>
  <c r="A40992" i="29"/>
  <c r="A40991" i="29"/>
  <c r="A40990" i="29"/>
  <c r="A40989" i="29"/>
  <c r="A40988" i="29"/>
  <c r="A40987" i="29"/>
  <c r="A40986" i="29"/>
  <c r="A40985" i="29"/>
  <c r="A40984" i="29"/>
  <c r="A40983" i="29"/>
  <c r="A40982" i="29"/>
  <c r="A40981" i="29"/>
  <c r="A40980" i="29"/>
  <c r="A40979" i="29"/>
  <c r="A40978" i="29"/>
  <c r="A40977" i="29"/>
  <c r="A40976" i="29"/>
  <c r="A40975" i="29"/>
  <c r="A40974" i="29"/>
  <c r="A40973" i="29"/>
  <c r="A40972" i="29"/>
  <c r="A40971" i="29"/>
  <c r="A40970" i="29"/>
  <c r="A40969" i="29"/>
  <c r="A40968" i="29"/>
  <c r="A40967" i="29"/>
  <c r="A40966" i="29"/>
  <c r="A40965" i="29"/>
  <c r="A40964" i="29"/>
  <c r="A40963" i="29"/>
  <c r="A40962" i="29"/>
  <c r="A40961" i="29"/>
  <c r="A40960" i="29"/>
  <c r="A40959" i="29"/>
  <c r="A40958" i="29"/>
  <c r="A40957" i="29"/>
  <c r="A40956" i="29"/>
  <c r="A40955" i="29"/>
  <c r="A40954" i="29"/>
  <c r="A40953" i="29"/>
  <c r="A40952" i="29"/>
  <c r="A40951" i="29"/>
  <c r="A40950" i="29"/>
  <c r="A40949" i="29"/>
  <c r="A40948" i="29"/>
  <c r="A40947" i="29"/>
  <c r="A40946" i="29"/>
  <c r="A40945" i="29"/>
  <c r="A40944" i="29"/>
  <c r="A40943" i="29"/>
  <c r="A40942" i="29"/>
  <c r="A40941" i="29"/>
  <c r="A40940" i="29"/>
  <c r="A40939" i="29"/>
  <c r="A40938" i="29"/>
  <c r="A40937" i="29"/>
  <c r="A40936" i="29"/>
  <c r="A40935" i="29"/>
  <c r="A40934" i="29"/>
  <c r="A40933" i="29"/>
  <c r="A40932" i="29"/>
  <c r="A40931" i="29"/>
  <c r="A40930" i="29"/>
  <c r="A40929" i="29"/>
  <c r="A40928" i="29"/>
  <c r="A40927" i="29"/>
  <c r="A40926" i="29"/>
  <c r="A40925" i="29"/>
  <c r="A40924" i="29"/>
  <c r="A40923" i="29"/>
  <c r="A40922" i="29"/>
  <c r="A40921" i="29"/>
  <c r="A40920" i="29"/>
  <c r="A40919" i="29"/>
  <c r="A40918" i="29"/>
  <c r="A40917" i="29"/>
  <c r="A40916" i="29"/>
  <c r="A40915" i="29"/>
  <c r="A40914" i="29"/>
  <c r="A40913" i="29"/>
  <c r="A40912" i="29"/>
  <c r="A40911" i="29"/>
  <c r="A40910" i="29"/>
  <c r="A40909" i="29"/>
  <c r="A40908" i="29"/>
  <c r="A40907" i="29"/>
  <c r="A40906" i="29"/>
  <c r="A40905" i="29"/>
  <c r="A40904" i="29"/>
  <c r="A40903" i="29"/>
  <c r="A40902" i="29"/>
  <c r="A40901" i="29"/>
  <c r="A40900" i="29"/>
  <c r="A40899" i="29"/>
  <c r="A40898" i="29"/>
  <c r="A40897" i="29"/>
  <c r="A40896" i="29"/>
  <c r="A40895" i="29"/>
  <c r="A40894" i="29"/>
  <c r="A40893" i="29"/>
  <c r="A40892" i="29"/>
  <c r="A40891" i="29"/>
  <c r="A40890" i="29"/>
  <c r="A40889" i="29"/>
  <c r="A40888" i="29"/>
  <c r="A40887" i="29"/>
  <c r="A40886" i="29"/>
  <c r="A40885" i="29"/>
  <c r="A40884" i="29"/>
  <c r="A40883" i="29"/>
  <c r="A40882" i="29"/>
  <c r="A40881" i="29"/>
  <c r="A40880" i="29"/>
  <c r="A40879" i="29"/>
  <c r="A40878" i="29"/>
  <c r="A40877" i="29"/>
  <c r="A40876" i="29"/>
  <c r="A40875" i="29"/>
  <c r="A40874" i="29"/>
  <c r="A40873" i="29"/>
  <c r="A40872" i="29"/>
  <c r="A40871" i="29"/>
  <c r="A40870" i="29"/>
  <c r="A40869" i="29"/>
  <c r="A40868" i="29"/>
  <c r="A40867" i="29"/>
  <c r="A40866" i="29"/>
  <c r="A40865" i="29"/>
  <c r="A40864" i="29"/>
  <c r="A40863" i="29"/>
  <c r="A40862" i="29"/>
  <c r="A40861" i="29"/>
  <c r="A40860" i="29"/>
  <c r="A40859" i="29"/>
  <c r="A40858" i="29"/>
  <c r="A40857" i="29"/>
  <c r="A40856" i="29"/>
  <c r="A40855" i="29"/>
  <c r="A40854" i="29"/>
  <c r="A40853" i="29"/>
  <c r="A40852" i="29"/>
  <c r="A40851" i="29"/>
  <c r="A40850" i="29"/>
  <c r="A40849" i="29"/>
  <c r="A40848" i="29"/>
  <c r="A40847" i="29"/>
  <c r="A40846" i="29"/>
  <c r="A40845" i="29"/>
  <c r="A40844" i="29"/>
  <c r="A40843" i="29"/>
  <c r="A40842" i="29"/>
  <c r="A40841" i="29"/>
  <c r="A40840" i="29"/>
  <c r="A40839" i="29"/>
  <c r="A40838" i="29"/>
  <c r="A40837" i="29"/>
  <c r="A40836" i="29"/>
  <c r="A40835" i="29"/>
  <c r="A40834" i="29"/>
  <c r="A40833" i="29"/>
  <c r="A40832" i="29"/>
  <c r="A40831" i="29"/>
  <c r="A40830" i="29"/>
  <c r="A40829" i="29"/>
  <c r="A40828" i="29"/>
  <c r="A40827" i="29"/>
  <c r="A40826" i="29"/>
  <c r="A40825" i="29"/>
  <c r="A40824" i="29"/>
  <c r="A40823" i="29"/>
  <c r="A40822" i="29"/>
  <c r="A40821" i="29"/>
  <c r="A40820" i="29"/>
  <c r="A40819" i="29"/>
  <c r="A40818" i="29"/>
  <c r="A40817" i="29"/>
  <c r="A40816" i="29"/>
  <c r="A40815" i="29"/>
  <c r="A40814" i="29"/>
  <c r="A40813" i="29"/>
  <c r="A40812" i="29"/>
  <c r="A40811" i="29"/>
  <c r="A40810" i="29"/>
  <c r="A40809" i="29"/>
  <c r="A40808" i="29"/>
  <c r="A40807" i="29"/>
  <c r="A40806" i="29"/>
  <c r="A40805" i="29"/>
  <c r="A40804" i="29"/>
  <c r="A40803" i="29"/>
  <c r="A40802" i="29"/>
  <c r="A40801" i="29"/>
  <c r="A40800" i="29"/>
  <c r="A40799" i="29"/>
  <c r="A40798" i="29"/>
  <c r="A40797" i="29"/>
  <c r="A40796" i="29"/>
  <c r="A40795" i="29"/>
  <c r="A40794" i="29"/>
  <c r="A40793" i="29"/>
  <c r="A40792" i="29"/>
  <c r="A40791" i="29"/>
  <c r="A40790" i="29"/>
  <c r="A40789" i="29"/>
  <c r="A40788" i="29"/>
  <c r="A40787" i="29"/>
  <c r="A40786" i="29"/>
  <c r="A40785" i="29"/>
  <c r="A40784" i="29"/>
  <c r="A40783" i="29"/>
  <c r="A40782" i="29"/>
  <c r="A40781" i="29"/>
  <c r="A40780" i="29"/>
  <c r="A40779" i="29"/>
  <c r="A40778" i="29"/>
  <c r="A40777" i="29"/>
  <c r="A40776" i="29"/>
  <c r="A40775" i="29"/>
  <c r="A40774" i="29"/>
  <c r="A40773" i="29"/>
  <c r="A40772" i="29"/>
  <c r="A40771" i="29"/>
  <c r="A40770" i="29"/>
  <c r="A40769" i="29"/>
  <c r="A40768" i="29"/>
  <c r="A40767" i="29"/>
  <c r="A40766" i="29"/>
  <c r="A40765" i="29"/>
  <c r="A40764" i="29"/>
  <c r="A40763" i="29"/>
  <c r="A40762" i="29"/>
  <c r="A40761" i="29"/>
  <c r="A40760" i="29"/>
  <c r="A40759" i="29"/>
  <c r="A40758" i="29"/>
  <c r="A40757" i="29"/>
  <c r="A40756" i="29"/>
  <c r="A40755" i="29"/>
  <c r="A40754" i="29"/>
  <c r="A40753" i="29"/>
  <c r="A40752" i="29"/>
  <c r="A40751" i="29"/>
  <c r="A40750" i="29"/>
  <c r="A40749" i="29"/>
  <c r="A40748" i="29"/>
  <c r="A40747" i="29"/>
  <c r="A40746" i="29"/>
  <c r="A40745" i="29"/>
  <c r="A40744" i="29"/>
  <c r="A40743" i="29"/>
  <c r="A40742" i="29"/>
  <c r="A40741" i="29"/>
  <c r="A40740" i="29"/>
  <c r="A40739" i="29"/>
  <c r="A40738" i="29"/>
  <c r="A40737" i="29"/>
  <c r="A40736" i="29"/>
  <c r="A40735" i="29"/>
  <c r="A40734" i="29"/>
  <c r="A40733" i="29"/>
  <c r="A40732" i="29"/>
  <c r="A40731" i="29"/>
  <c r="A40730" i="29"/>
  <c r="A40729" i="29"/>
  <c r="A40728" i="29"/>
  <c r="A40727" i="29"/>
  <c r="A40726" i="29"/>
  <c r="A40725" i="29"/>
  <c r="A40724" i="29"/>
  <c r="A40723" i="29"/>
  <c r="A40722" i="29"/>
  <c r="A40721" i="29"/>
  <c r="A40720" i="29"/>
  <c r="A40719" i="29"/>
  <c r="A40718" i="29"/>
  <c r="A40717" i="29"/>
  <c r="A40716" i="29"/>
  <c r="A40715" i="29"/>
  <c r="A40714" i="29"/>
  <c r="A40713" i="29"/>
  <c r="A40712" i="29"/>
  <c r="A40711" i="29"/>
  <c r="A40710" i="29"/>
  <c r="A40709" i="29"/>
  <c r="A40708" i="29"/>
  <c r="A40707" i="29"/>
  <c r="A40706" i="29"/>
  <c r="A40705" i="29"/>
  <c r="A40704" i="29"/>
  <c r="A40703" i="29"/>
  <c r="A40702" i="29"/>
  <c r="A40701" i="29"/>
  <c r="A40700" i="29"/>
  <c r="A40699" i="29"/>
  <c r="A40698" i="29"/>
  <c r="A40697" i="29"/>
  <c r="A40696" i="29"/>
  <c r="A40695" i="29"/>
  <c r="A40694" i="29"/>
  <c r="A40693" i="29"/>
  <c r="A40692" i="29"/>
  <c r="A40691" i="29"/>
  <c r="A40690" i="29"/>
  <c r="A40689" i="29"/>
  <c r="A40688" i="29"/>
  <c r="A40687" i="29"/>
  <c r="A40686" i="29"/>
  <c r="A40685" i="29"/>
  <c r="A40684" i="29"/>
  <c r="A40683" i="29"/>
  <c r="A40682" i="29"/>
  <c r="A40681" i="29"/>
  <c r="A40680" i="29"/>
  <c r="A40679" i="29"/>
  <c r="A40678" i="29"/>
  <c r="A40677" i="29"/>
  <c r="A40676" i="29"/>
  <c r="A40675" i="29"/>
  <c r="A40674" i="29"/>
  <c r="A40673" i="29"/>
  <c r="A40672" i="29"/>
  <c r="A40671" i="29"/>
  <c r="A40670" i="29"/>
  <c r="A40669" i="29"/>
  <c r="A40668" i="29"/>
  <c r="A40667" i="29"/>
  <c r="A40666" i="29"/>
  <c r="A40665" i="29"/>
  <c r="A40664" i="29"/>
  <c r="A40663" i="29"/>
  <c r="A40662" i="29"/>
  <c r="A40661" i="29"/>
  <c r="A40660" i="29"/>
  <c r="A40659" i="29"/>
  <c r="A40658" i="29"/>
  <c r="A40657" i="29"/>
  <c r="A40656" i="29"/>
  <c r="A40655" i="29"/>
  <c r="A40654" i="29"/>
  <c r="A40653" i="29"/>
  <c r="A40652" i="29"/>
  <c r="A40651" i="29"/>
  <c r="A40650" i="29"/>
  <c r="A40649" i="29"/>
  <c r="A40648" i="29"/>
  <c r="A40647" i="29"/>
  <c r="A40646" i="29"/>
  <c r="A40645" i="29"/>
  <c r="A40644" i="29"/>
  <c r="A40643" i="29"/>
  <c r="A40642" i="29"/>
  <c r="A40641" i="29"/>
  <c r="A40640" i="29"/>
  <c r="A40639" i="29"/>
  <c r="A40638" i="29"/>
  <c r="A40637" i="29"/>
  <c r="A40636" i="29"/>
  <c r="A40635" i="29"/>
  <c r="A40634" i="29"/>
  <c r="A40633" i="29"/>
  <c r="A40632" i="29"/>
  <c r="A40631" i="29"/>
  <c r="A40630" i="29"/>
  <c r="A40629" i="29"/>
  <c r="A40628" i="29"/>
  <c r="A40627" i="29"/>
  <c r="A40626" i="29"/>
  <c r="A40625" i="29"/>
  <c r="A40624" i="29"/>
  <c r="A40623" i="29"/>
  <c r="A40622" i="29"/>
  <c r="A40621" i="29"/>
  <c r="A40620" i="29"/>
  <c r="A40619" i="29"/>
  <c r="A40618" i="29"/>
  <c r="A40617" i="29"/>
  <c r="A40616" i="29"/>
  <c r="A40615" i="29"/>
  <c r="A40614" i="29"/>
  <c r="A40613" i="29"/>
  <c r="A40612" i="29"/>
  <c r="A40611" i="29"/>
  <c r="A40610" i="29"/>
  <c r="A40609" i="29"/>
  <c r="A40608" i="29"/>
  <c r="A40607" i="29"/>
  <c r="A40606" i="29"/>
  <c r="A40605" i="29"/>
  <c r="A40604" i="29"/>
  <c r="A40603" i="29"/>
  <c r="A40602" i="29"/>
  <c r="A40601" i="29"/>
  <c r="A40600" i="29"/>
  <c r="A40599" i="29"/>
  <c r="A40598" i="29"/>
  <c r="A40597" i="29"/>
  <c r="A40596" i="29"/>
  <c r="A40595" i="29"/>
  <c r="A40594" i="29"/>
  <c r="A40593" i="29"/>
  <c r="A40592" i="29"/>
  <c r="A40591" i="29"/>
  <c r="A40590" i="29"/>
  <c r="A40589" i="29"/>
  <c r="A40588" i="29"/>
  <c r="A40587" i="29"/>
  <c r="A40586" i="29"/>
  <c r="A40585" i="29"/>
  <c r="A40584" i="29"/>
  <c r="A40583" i="29"/>
  <c r="A40582" i="29"/>
  <c r="A40581" i="29"/>
  <c r="A40580" i="29"/>
  <c r="A40579" i="29"/>
  <c r="A40578" i="29"/>
  <c r="A40577" i="29"/>
  <c r="A40576" i="29"/>
  <c r="A40575" i="29"/>
  <c r="A40574" i="29"/>
  <c r="A40573" i="29"/>
  <c r="A40572" i="29"/>
  <c r="A40571" i="29"/>
  <c r="A40570" i="29"/>
  <c r="A40569" i="29"/>
  <c r="A40568" i="29"/>
  <c r="A40567" i="29"/>
  <c r="A40566" i="29"/>
  <c r="A40565" i="29"/>
  <c r="A40564" i="29"/>
  <c r="A40563" i="29"/>
  <c r="A40562" i="29"/>
  <c r="A40561" i="29"/>
  <c r="A40560" i="29"/>
  <c r="A40559" i="29"/>
  <c r="A40558" i="29"/>
  <c r="A40557" i="29"/>
  <c r="A40556" i="29"/>
  <c r="A40555" i="29"/>
  <c r="A40554" i="29"/>
  <c r="A40553" i="29"/>
  <c r="A40552" i="29"/>
  <c r="A40551" i="29"/>
  <c r="A40550" i="29"/>
  <c r="A40549" i="29"/>
  <c r="A40548" i="29"/>
  <c r="A40547" i="29"/>
  <c r="A40546" i="29"/>
  <c r="A40545" i="29"/>
  <c r="A40544" i="29"/>
  <c r="A40543" i="29"/>
  <c r="A40542" i="29"/>
  <c r="A40541" i="29"/>
  <c r="A40540" i="29"/>
  <c r="A40539" i="29"/>
  <c r="A40538" i="29"/>
  <c r="A40537" i="29"/>
  <c r="A40536" i="29"/>
  <c r="A40535" i="29"/>
  <c r="A40534" i="29"/>
  <c r="A40533" i="29"/>
  <c r="A40532" i="29"/>
  <c r="A40531" i="29"/>
  <c r="A40530" i="29"/>
  <c r="A40529" i="29"/>
  <c r="A40528" i="29"/>
  <c r="A40527" i="29"/>
  <c r="A40526" i="29"/>
  <c r="A40525" i="29"/>
  <c r="A40524" i="29"/>
  <c r="A40523" i="29"/>
  <c r="A40522" i="29"/>
  <c r="A40521" i="29"/>
  <c r="A40520" i="29"/>
  <c r="A40519" i="29"/>
  <c r="A40518" i="29"/>
  <c r="A40517" i="29"/>
  <c r="A40516" i="29"/>
  <c r="A40515" i="29"/>
  <c r="A40514" i="29"/>
  <c r="A40513" i="29"/>
  <c r="A40512" i="29"/>
  <c r="A40511" i="29"/>
  <c r="A40510" i="29"/>
  <c r="A40509" i="29"/>
  <c r="A40508" i="29"/>
  <c r="A40507" i="29"/>
  <c r="A40506" i="29"/>
  <c r="A40505" i="29"/>
  <c r="A40504" i="29"/>
  <c r="A40503" i="29"/>
  <c r="A40502" i="29"/>
  <c r="A40501" i="29"/>
  <c r="A40500" i="29"/>
  <c r="A40499" i="29"/>
  <c r="A40498" i="29"/>
  <c r="A40497" i="29"/>
  <c r="A40496" i="29"/>
  <c r="A40495" i="29"/>
  <c r="A40494" i="29"/>
  <c r="A40493" i="29"/>
  <c r="A40492" i="29"/>
  <c r="A40491" i="29"/>
  <c r="A40490" i="29"/>
  <c r="A40489" i="29"/>
  <c r="A40488" i="29"/>
  <c r="A40487" i="29"/>
  <c r="A40486" i="29"/>
  <c r="A40485" i="29"/>
  <c r="A40484" i="29"/>
  <c r="A40483" i="29"/>
  <c r="A40482" i="29"/>
  <c r="A40481" i="29"/>
  <c r="A40480" i="29"/>
  <c r="A40479" i="29"/>
  <c r="A40478" i="29"/>
  <c r="A40477" i="29"/>
  <c r="A40476" i="29"/>
  <c r="A40475" i="29"/>
  <c r="A40474" i="29"/>
  <c r="A40473" i="29"/>
  <c r="A40472" i="29"/>
  <c r="A40471" i="29"/>
  <c r="A40470" i="29"/>
  <c r="A40469" i="29"/>
  <c r="A40468" i="29"/>
  <c r="A40467" i="29"/>
  <c r="A40466" i="29"/>
  <c r="A40465" i="29"/>
  <c r="A40464" i="29"/>
  <c r="A40463" i="29"/>
  <c r="A40462" i="29"/>
  <c r="A40461" i="29"/>
  <c r="A40460" i="29"/>
  <c r="A40459" i="29"/>
  <c r="A40458" i="29"/>
  <c r="A40457" i="29"/>
  <c r="A40456" i="29"/>
  <c r="A40455" i="29"/>
  <c r="A40454" i="29"/>
  <c r="A40453" i="29"/>
  <c r="A40452" i="29"/>
  <c r="A40451" i="29"/>
  <c r="A40450" i="29"/>
  <c r="A40449" i="29"/>
  <c r="A40448" i="29"/>
  <c r="A40447" i="29"/>
  <c r="A40446" i="29"/>
  <c r="A40445" i="29"/>
  <c r="A40444" i="29"/>
  <c r="A40443" i="29"/>
  <c r="A40442" i="29"/>
  <c r="A40441" i="29"/>
  <c r="A40440" i="29"/>
  <c r="A40439" i="29"/>
  <c r="A40438" i="29"/>
  <c r="A40437" i="29"/>
  <c r="A40436" i="29"/>
  <c r="A40435" i="29"/>
  <c r="A40434" i="29"/>
  <c r="A40433" i="29"/>
  <c r="A40432" i="29"/>
  <c r="A40431" i="29"/>
  <c r="A40430" i="29"/>
  <c r="A40429" i="29"/>
  <c r="A40428" i="29"/>
  <c r="A40427" i="29"/>
  <c r="A40426" i="29"/>
  <c r="A40425" i="29"/>
  <c r="A40424" i="29"/>
  <c r="A40423" i="29"/>
  <c r="A40422" i="29"/>
  <c r="A40421" i="29"/>
  <c r="A40420" i="29"/>
  <c r="A40419" i="29"/>
  <c r="A40418" i="29"/>
  <c r="A40417" i="29"/>
  <c r="A40416" i="29"/>
  <c r="A40415" i="29"/>
  <c r="A40414" i="29"/>
  <c r="A40413" i="29"/>
  <c r="A40412" i="29"/>
  <c r="A40411" i="29"/>
  <c r="A40410" i="29"/>
  <c r="A40409" i="29"/>
  <c r="A40408" i="29"/>
  <c r="A40407" i="29"/>
  <c r="A40406" i="29"/>
  <c r="A40405" i="29"/>
  <c r="A40404" i="29"/>
  <c r="A40403" i="29"/>
  <c r="A40402" i="29"/>
  <c r="A40401" i="29"/>
  <c r="A40400" i="29"/>
  <c r="A40399" i="29"/>
  <c r="A40398" i="29"/>
  <c r="A40397" i="29"/>
  <c r="A40396" i="29"/>
  <c r="A40395" i="29"/>
  <c r="A40394" i="29"/>
  <c r="A40393" i="29"/>
  <c r="A40392" i="29"/>
  <c r="A40391" i="29"/>
  <c r="A40390" i="29"/>
  <c r="A40389" i="29"/>
  <c r="A40388" i="29"/>
  <c r="A40387" i="29"/>
  <c r="A40386" i="29"/>
  <c r="A40385" i="29"/>
  <c r="A40384" i="29"/>
  <c r="A40383" i="29"/>
  <c r="A40382" i="29"/>
  <c r="A40381" i="29"/>
  <c r="A40380" i="29"/>
  <c r="A40379" i="29"/>
  <c r="A40378" i="29"/>
  <c r="A40377" i="29"/>
  <c r="A40376" i="29"/>
  <c r="A40375" i="29"/>
  <c r="A40374" i="29"/>
  <c r="A40373" i="29"/>
  <c r="A40372" i="29"/>
  <c r="A40371" i="29"/>
  <c r="A40370" i="29"/>
  <c r="A40369" i="29"/>
  <c r="A40368" i="29"/>
  <c r="A40367" i="29"/>
  <c r="A40366" i="29"/>
  <c r="A40365" i="29"/>
  <c r="A40364" i="29"/>
  <c r="A40363" i="29"/>
  <c r="A40362" i="29"/>
  <c r="A40361" i="29"/>
  <c r="A40360" i="29"/>
  <c r="A40359" i="29"/>
  <c r="A40358" i="29"/>
  <c r="A40357" i="29"/>
  <c r="A40356" i="29"/>
  <c r="A40355" i="29"/>
  <c r="A40354" i="29"/>
  <c r="A40353" i="29"/>
  <c r="A40352" i="29"/>
  <c r="A40351" i="29"/>
  <c r="A40350" i="29"/>
  <c r="A40349" i="29"/>
  <c r="A40348" i="29"/>
  <c r="A40347" i="29"/>
  <c r="A40346" i="29"/>
  <c r="A40345" i="29"/>
  <c r="A40344" i="29"/>
  <c r="A40343" i="29"/>
  <c r="A40342" i="29"/>
  <c r="A40341" i="29"/>
  <c r="A40340" i="29"/>
  <c r="A40339" i="29"/>
  <c r="A40338" i="29"/>
  <c r="A40337" i="29"/>
  <c r="A40336" i="29"/>
  <c r="A40335" i="29"/>
  <c r="A40334" i="29"/>
  <c r="A40333" i="29"/>
  <c r="A40332" i="29"/>
  <c r="A40331" i="29"/>
  <c r="A40330" i="29"/>
  <c r="A40329" i="29"/>
  <c r="A40328" i="29"/>
  <c r="A40327" i="29"/>
  <c r="A40326" i="29"/>
  <c r="A40325" i="29"/>
  <c r="A40324" i="29"/>
  <c r="A40323" i="29"/>
  <c r="A40322" i="29"/>
  <c r="A40321" i="29"/>
  <c r="A40320" i="29"/>
  <c r="A40319" i="29"/>
  <c r="A40318" i="29"/>
  <c r="A40317" i="29"/>
  <c r="A40316" i="29"/>
  <c r="A40315" i="29"/>
  <c r="A40314" i="29"/>
  <c r="A40313" i="29"/>
  <c r="A40312" i="29"/>
  <c r="A40311" i="29"/>
  <c r="A40310" i="29"/>
  <c r="A40309" i="29"/>
  <c r="A40308" i="29"/>
  <c r="A40307" i="29"/>
  <c r="A40306" i="29"/>
  <c r="A40305" i="29"/>
  <c r="A40304" i="29"/>
  <c r="A40303" i="29"/>
  <c r="A40302" i="29"/>
  <c r="A40301" i="29"/>
  <c r="A40300" i="29"/>
  <c r="A40299" i="29"/>
  <c r="A40298" i="29"/>
  <c r="A40297" i="29"/>
  <c r="A40296" i="29"/>
  <c r="A40295" i="29"/>
  <c r="A40294" i="29"/>
  <c r="A40293" i="29"/>
  <c r="A40292" i="29"/>
  <c r="A40291" i="29"/>
  <c r="A40290" i="29"/>
  <c r="A40289" i="29"/>
  <c r="A40288" i="29"/>
  <c r="A40287" i="29"/>
  <c r="A40286" i="29"/>
  <c r="A40285" i="29"/>
  <c r="A40284" i="29"/>
  <c r="A40283" i="29"/>
  <c r="A40282" i="29"/>
  <c r="A40281" i="29"/>
  <c r="A40280" i="29"/>
  <c r="A40279" i="29"/>
  <c r="A40278" i="29"/>
  <c r="A40277" i="29"/>
  <c r="A40276" i="29"/>
  <c r="A40275" i="29"/>
  <c r="A40274" i="29"/>
  <c r="A40273" i="29"/>
  <c r="A40272" i="29"/>
  <c r="A40271" i="29"/>
  <c r="A40270" i="29"/>
  <c r="A40269" i="29"/>
  <c r="A40268" i="29"/>
  <c r="A40267" i="29"/>
  <c r="A40266" i="29"/>
  <c r="A40265" i="29"/>
  <c r="A40264" i="29"/>
  <c r="A40263" i="29"/>
  <c r="A40262" i="29"/>
  <c r="A40261" i="29"/>
  <c r="A40260" i="29"/>
  <c r="A40259" i="29"/>
  <c r="A40258" i="29"/>
  <c r="A40257" i="29"/>
  <c r="A40256" i="29"/>
  <c r="A40255" i="29"/>
  <c r="A40254" i="29"/>
  <c r="A40253" i="29"/>
  <c r="A40252" i="29"/>
  <c r="A40251" i="29"/>
  <c r="A40250" i="29"/>
  <c r="A40249" i="29"/>
  <c r="A40248" i="29"/>
  <c r="A40247" i="29"/>
  <c r="A40246" i="29"/>
  <c r="A40245" i="29"/>
  <c r="A40244" i="29"/>
  <c r="A40243" i="29"/>
  <c r="A40242" i="29"/>
  <c r="A40241" i="29"/>
  <c r="A40240" i="29"/>
  <c r="A40239" i="29"/>
  <c r="A40238" i="29"/>
  <c r="A40237" i="29"/>
  <c r="A40236" i="29"/>
  <c r="A40235" i="29"/>
  <c r="A40234" i="29"/>
  <c r="A40233" i="29"/>
  <c r="A40232" i="29"/>
  <c r="A40231" i="29"/>
  <c r="A40230" i="29"/>
  <c r="A40229" i="29"/>
  <c r="A40228" i="29"/>
  <c r="A40227" i="29"/>
  <c r="A40226" i="29"/>
  <c r="A40225" i="29"/>
  <c r="A40224" i="29"/>
  <c r="A40223" i="29"/>
  <c r="A40222" i="29"/>
  <c r="A40221" i="29"/>
  <c r="A40220" i="29"/>
  <c r="A40219" i="29"/>
  <c r="A40218" i="29"/>
  <c r="A40217" i="29"/>
  <c r="A40216" i="29"/>
  <c r="A40215" i="29"/>
  <c r="A40214" i="29"/>
  <c r="A40213" i="29"/>
  <c r="A40212" i="29"/>
  <c r="A40211" i="29"/>
  <c r="A40210" i="29"/>
  <c r="A40209" i="29"/>
  <c r="A40208" i="29"/>
  <c r="A40207" i="29"/>
  <c r="A40206" i="29"/>
  <c r="A40205" i="29"/>
  <c r="A40204" i="29"/>
  <c r="A40203" i="29"/>
  <c r="A40202" i="29"/>
  <c r="A40201" i="29"/>
  <c r="A40200" i="29"/>
  <c r="A40199" i="29"/>
  <c r="A40198" i="29"/>
  <c r="A40197" i="29"/>
  <c r="A40196" i="29"/>
  <c r="A40195" i="29"/>
  <c r="A40194" i="29"/>
  <c r="A40193" i="29"/>
  <c r="A40192" i="29"/>
  <c r="A40191" i="29"/>
  <c r="A40190" i="29"/>
  <c r="A40189" i="29"/>
  <c r="A40188" i="29"/>
  <c r="A40187" i="29"/>
  <c r="A40186" i="29"/>
  <c r="A40185" i="29"/>
  <c r="A40184" i="29"/>
  <c r="A40183" i="29"/>
  <c r="A40182" i="29"/>
  <c r="A40181" i="29"/>
  <c r="A40180" i="29"/>
  <c r="A40179" i="29"/>
  <c r="A40178" i="29"/>
  <c r="A40177" i="29"/>
  <c r="A40176" i="29"/>
  <c r="A40175" i="29"/>
  <c r="A40174" i="29"/>
  <c r="A40173" i="29"/>
  <c r="A40172" i="29"/>
  <c r="A40171" i="29"/>
  <c r="A40170" i="29"/>
  <c r="A40169" i="29"/>
  <c r="A40168" i="29"/>
  <c r="A40167" i="29"/>
  <c r="A40166" i="29"/>
  <c r="A40165" i="29"/>
  <c r="A40164" i="29"/>
  <c r="A40163" i="29"/>
  <c r="A40162" i="29"/>
  <c r="A40161" i="29"/>
  <c r="A40160" i="29"/>
  <c r="A40159" i="29"/>
  <c r="A40158" i="29"/>
  <c r="A40157" i="29"/>
  <c r="A40156" i="29"/>
  <c r="A40155" i="29"/>
  <c r="A40154" i="29"/>
  <c r="A40153" i="29"/>
  <c r="A40152" i="29"/>
  <c r="A40151" i="29"/>
  <c r="A40150" i="29"/>
  <c r="A40149" i="29"/>
  <c r="A40148" i="29"/>
  <c r="A40147" i="29"/>
  <c r="A40146" i="29"/>
  <c r="A40145" i="29"/>
  <c r="A40144" i="29"/>
  <c r="A40143" i="29"/>
  <c r="A40142" i="29"/>
  <c r="A40141" i="29"/>
  <c r="A40140" i="29"/>
  <c r="A40139" i="29"/>
  <c r="A40138" i="29"/>
  <c r="A40137" i="29"/>
  <c r="A40136" i="29"/>
  <c r="A40135" i="29"/>
  <c r="A40134" i="29"/>
  <c r="A40133" i="29"/>
  <c r="A40132" i="29"/>
  <c r="A40131" i="29"/>
  <c r="A40130" i="29"/>
  <c r="A40129" i="29"/>
  <c r="A40128" i="29"/>
  <c r="A40127" i="29"/>
  <c r="A40126" i="29"/>
  <c r="A40125" i="29"/>
  <c r="A40124" i="29"/>
  <c r="A40123" i="29"/>
  <c r="A40122" i="29"/>
  <c r="A40121" i="29"/>
  <c r="A40120" i="29"/>
  <c r="A40119" i="29"/>
  <c r="A40118" i="29"/>
  <c r="A40117" i="29"/>
  <c r="A40116" i="29"/>
  <c r="A40115" i="29"/>
  <c r="A40114" i="29"/>
  <c r="A40113" i="29"/>
  <c r="A40112" i="29"/>
  <c r="A40111" i="29"/>
  <c r="A40110" i="29"/>
  <c r="A40109" i="29"/>
  <c r="A40108" i="29"/>
  <c r="A40107" i="29"/>
  <c r="A40106" i="29"/>
  <c r="A40105" i="29"/>
  <c r="A40104" i="29"/>
  <c r="A40103" i="29"/>
  <c r="A40102" i="29"/>
  <c r="A40101" i="29"/>
  <c r="A40100" i="29"/>
  <c r="A40099" i="29"/>
  <c r="A40098" i="29"/>
  <c r="A40097" i="29"/>
  <c r="A40096" i="29"/>
  <c r="A40095" i="29"/>
  <c r="A40094" i="29"/>
  <c r="A40093" i="29"/>
  <c r="A40092" i="29"/>
  <c r="A40091" i="29"/>
  <c r="A40090" i="29"/>
  <c r="A40089" i="29"/>
  <c r="A40088" i="29"/>
  <c r="A40087" i="29"/>
  <c r="A40086" i="29"/>
  <c r="A40085" i="29"/>
  <c r="A40084" i="29"/>
  <c r="A40083" i="29"/>
  <c r="A40082" i="29"/>
  <c r="A40081" i="29"/>
  <c r="A40080" i="29"/>
  <c r="A40079" i="29"/>
  <c r="A40078" i="29"/>
  <c r="A40077" i="29"/>
  <c r="A40076" i="29"/>
  <c r="A40075" i="29"/>
  <c r="A40074" i="29"/>
  <c r="A40073" i="29"/>
  <c r="A40072" i="29"/>
  <c r="A40071" i="29"/>
  <c r="A40070" i="29"/>
  <c r="A40069" i="29"/>
  <c r="A40068" i="29"/>
  <c r="A40067" i="29"/>
  <c r="A40066" i="29"/>
  <c r="A40065" i="29"/>
  <c r="A40064" i="29"/>
  <c r="A40063" i="29"/>
  <c r="A40062" i="29"/>
  <c r="A40061" i="29"/>
  <c r="A40060" i="29"/>
  <c r="A40059" i="29"/>
  <c r="A40058" i="29"/>
  <c r="A40057" i="29"/>
  <c r="A40056" i="29"/>
  <c r="A40055" i="29"/>
  <c r="A40054" i="29"/>
  <c r="A40053" i="29"/>
  <c r="A40052" i="29"/>
  <c r="A40051" i="29"/>
  <c r="A40050" i="29"/>
  <c r="A40049" i="29"/>
  <c r="A40048" i="29"/>
  <c r="A40047" i="29"/>
  <c r="A40046" i="29"/>
  <c r="A40045" i="29"/>
  <c r="A40044" i="29"/>
  <c r="A40043" i="29"/>
  <c r="A40042" i="29"/>
  <c r="A40041" i="29"/>
  <c r="A40040" i="29"/>
  <c r="A40039" i="29"/>
  <c r="A40038" i="29"/>
  <c r="A40037" i="29"/>
  <c r="A40036" i="29"/>
  <c r="A40035" i="29"/>
  <c r="A40034" i="29"/>
  <c r="A40033" i="29"/>
  <c r="A40032" i="29"/>
  <c r="A40031" i="29"/>
  <c r="A40030" i="29"/>
  <c r="A40029" i="29"/>
  <c r="A40028" i="29"/>
  <c r="A40027" i="29"/>
  <c r="A40026" i="29"/>
  <c r="A40025" i="29"/>
  <c r="A40024" i="29"/>
  <c r="A40023" i="29"/>
  <c r="A40022" i="29"/>
  <c r="A40021" i="29"/>
  <c r="A40020" i="29"/>
  <c r="A40019" i="29"/>
  <c r="A40018" i="29"/>
  <c r="A40017" i="29"/>
  <c r="A40016" i="29"/>
  <c r="A40015" i="29"/>
  <c r="A40014" i="29"/>
  <c r="A40013" i="29"/>
  <c r="A40012" i="29"/>
  <c r="A40011" i="29"/>
  <c r="A40010" i="29"/>
  <c r="A40009" i="29"/>
  <c r="A40008" i="29"/>
  <c r="A40007" i="29"/>
  <c r="A40006" i="29"/>
  <c r="A40005" i="29"/>
  <c r="A40004" i="29"/>
  <c r="A40003" i="29"/>
  <c r="A40002" i="29"/>
  <c r="A40001" i="29"/>
  <c r="A40000" i="29"/>
  <c r="A39999" i="29"/>
  <c r="A39998" i="29"/>
  <c r="A39997" i="29"/>
  <c r="A39996" i="29"/>
  <c r="A39995" i="29"/>
  <c r="A39994" i="29"/>
  <c r="A39993" i="29"/>
  <c r="A39992" i="29"/>
  <c r="A39991" i="29"/>
  <c r="A39990" i="29"/>
  <c r="A39989" i="29"/>
  <c r="A39988" i="29"/>
  <c r="A39987" i="29"/>
  <c r="A39986" i="29"/>
  <c r="A39985" i="29"/>
  <c r="A39984" i="29"/>
  <c r="A39983" i="29"/>
  <c r="A39982" i="29"/>
  <c r="A39981" i="29"/>
  <c r="A39980" i="29"/>
  <c r="A39979" i="29"/>
  <c r="A39978" i="29"/>
  <c r="A39977" i="29"/>
  <c r="A39976" i="29"/>
  <c r="A39975" i="29"/>
  <c r="A39974" i="29"/>
  <c r="A39973" i="29"/>
  <c r="A39972" i="29"/>
  <c r="A39971" i="29"/>
  <c r="A39970" i="29"/>
  <c r="A39969" i="29"/>
  <c r="A39968" i="29"/>
  <c r="A39967" i="29"/>
  <c r="A39966" i="29"/>
  <c r="A39965" i="29"/>
  <c r="A39964" i="29"/>
  <c r="A39963" i="29"/>
  <c r="A39962" i="29"/>
  <c r="A39961" i="29"/>
  <c r="A39960" i="29"/>
  <c r="A39959" i="29"/>
  <c r="A39958" i="29"/>
  <c r="A39957" i="29"/>
  <c r="A39956" i="29"/>
  <c r="A39955" i="29"/>
  <c r="A39954" i="29"/>
  <c r="A39953" i="29"/>
  <c r="A39952" i="29"/>
  <c r="A39951" i="29"/>
  <c r="A39950" i="29"/>
  <c r="A39949" i="29"/>
  <c r="A39948" i="29"/>
  <c r="A39947" i="29"/>
  <c r="A39946" i="29"/>
  <c r="A39945" i="29"/>
  <c r="A39944" i="29"/>
  <c r="A39943" i="29"/>
  <c r="A39942" i="29"/>
  <c r="A39941" i="29"/>
  <c r="A39940" i="29"/>
  <c r="A39939" i="29"/>
  <c r="A39938" i="29"/>
  <c r="A39937" i="29"/>
  <c r="A39936" i="29"/>
  <c r="A39935" i="29"/>
  <c r="A39934" i="29"/>
  <c r="A39933" i="29"/>
  <c r="A39932" i="29"/>
  <c r="A39931" i="29"/>
  <c r="A39930" i="29"/>
  <c r="A39929" i="29"/>
  <c r="A39928" i="29"/>
  <c r="A39927" i="29"/>
  <c r="A39926" i="29"/>
  <c r="A39925" i="29"/>
  <c r="A39924" i="29"/>
  <c r="A39923" i="29"/>
  <c r="A39922" i="29"/>
  <c r="A39921" i="29"/>
  <c r="A39920" i="29"/>
  <c r="A39919" i="29"/>
  <c r="A39918" i="29"/>
  <c r="A39917" i="29"/>
  <c r="A39916" i="29"/>
  <c r="A39915" i="29"/>
  <c r="A39914" i="29"/>
  <c r="A39913" i="29"/>
  <c r="A39912" i="29"/>
  <c r="A39911" i="29"/>
  <c r="A39910" i="29"/>
  <c r="A39909" i="29"/>
  <c r="A39908" i="29"/>
  <c r="A39907" i="29"/>
  <c r="A39906" i="29"/>
  <c r="A39905" i="29"/>
  <c r="A39904" i="29"/>
  <c r="A39903" i="29"/>
  <c r="A39902" i="29"/>
  <c r="A39901" i="29"/>
  <c r="A39900" i="29"/>
  <c r="A39899" i="29"/>
  <c r="A39898" i="29"/>
  <c r="A39897" i="29"/>
  <c r="A39896" i="29"/>
  <c r="A39895" i="29"/>
  <c r="A39894" i="29"/>
  <c r="A39893" i="29"/>
  <c r="A39892" i="29"/>
  <c r="A39891" i="29"/>
  <c r="A39890" i="29"/>
  <c r="A39889" i="29"/>
  <c r="A39888" i="29"/>
  <c r="A39887" i="29"/>
  <c r="A39886" i="29"/>
  <c r="A39885" i="29"/>
  <c r="A39884" i="29"/>
  <c r="A39883" i="29"/>
  <c r="A39882" i="29"/>
  <c r="A39881" i="29"/>
  <c r="A39880" i="29"/>
  <c r="A39879" i="29"/>
  <c r="A39878" i="29"/>
  <c r="A39877" i="29"/>
  <c r="A39876" i="29"/>
  <c r="A39875" i="29"/>
  <c r="A39874" i="29"/>
  <c r="A39873" i="29"/>
  <c r="A39872" i="29"/>
  <c r="A39871" i="29"/>
  <c r="A39870" i="29"/>
  <c r="A39869" i="29"/>
  <c r="A39868" i="29"/>
  <c r="A39867" i="29"/>
  <c r="A39866" i="29"/>
  <c r="A39865" i="29"/>
  <c r="A39864" i="29"/>
  <c r="A39863" i="29"/>
  <c r="A39862" i="29"/>
  <c r="A39861" i="29"/>
  <c r="A39860" i="29"/>
  <c r="A39859" i="29"/>
  <c r="A39858" i="29"/>
  <c r="A39857" i="29"/>
  <c r="A39856" i="29"/>
  <c r="A39855" i="29"/>
  <c r="A39854" i="29"/>
  <c r="A39853" i="29"/>
  <c r="A39852" i="29"/>
  <c r="A39851" i="29"/>
  <c r="A39850" i="29"/>
  <c r="A39849" i="29"/>
  <c r="A39848" i="29"/>
  <c r="A39847" i="29"/>
  <c r="A39846" i="29"/>
  <c r="A39845" i="29"/>
  <c r="A39844" i="29"/>
  <c r="A39843" i="29"/>
  <c r="A39842" i="29"/>
  <c r="A39841" i="29"/>
  <c r="A39840" i="29"/>
  <c r="A39839" i="29"/>
  <c r="A39838" i="29"/>
  <c r="A39837" i="29"/>
  <c r="A39836" i="29"/>
  <c r="A39835" i="29"/>
  <c r="A39834" i="29"/>
  <c r="A39833" i="29"/>
  <c r="A39832" i="29"/>
  <c r="A39831" i="29"/>
  <c r="A39830" i="29"/>
  <c r="A39829" i="29"/>
  <c r="A39828" i="29"/>
  <c r="A39827" i="29"/>
  <c r="A39826" i="29"/>
  <c r="A39825" i="29"/>
  <c r="A39824" i="29"/>
  <c r="A39823" i="29"/>
  <c r="A39822" i="29"/>
  <c r="A39821" i="29"/>
  <c r="A39820" i="29"/>
  <c r="A39819" i="29"/>
  <c r="A39818" i="29"/>
  <c r="A39817" i="29"/>
  <c r="A39816" i="29"/>
  <c r="A39815" i="29"/>
  <c r="A39814" i="29"/>
  <c r="A39813" i="29"/>
  <c r="A39812" i="29"/>
  <c r="A39811" i="29"/>
  <c r="A39810" i="29"/>
  <c r="A39809" i="29"/>
  <c r="A39808" i="29"/>
  <c r="A39807" i="29"/>
  <c r="A39806" i="29"/>
  <c r="A39805" i="29"/>
  <c r="A39804" i="29"/>
  <c r="A39803" i="29"/>
  <c r="A39802" i="29"/>
  <c r="A39801" i="29"/>
  <c r="A39800" i="29"/>
  <c r="A39799" i="29"/>
  <c r="A39798" i="29"/>
  <c r="A39797" i="29"/>
  <c r="A39796" i="29"/>
  <c r="A39795" i="29"/>
  <c r="A39794" i="29"/>
  <c r="A39793" i="29"/>
  <c r="A39792" i="29"/>
  <c r="A39791" i="29"/>
  <c r="A39790" i="29"/>
  <c r="A39789" i="29"/>
  <c r="A39788" i="29"/>
  <c r="A39787" i="29"/>
  <c r="A39786" i="29"/>
  <c r="A39785" i="29"/>
  <c r="A39784" i="29"/>
  <c r="A39783" i="29"/>
  <c r="A39782" i="29"/>
  <c r="A39781" i="29"/>
  <c r="A39780" i="29"/>
  <c r="A39779" i="29"/>
  <c r="A39778" i="29"/>
  <c r="A39777" i="29"/>
  <c r="A39776" i="29"/>
  <c r="A39775" i="29"/>
  <c r="A39774" i="29"/>
  <c r="A39773" i="29"/>
  <c r="A39772" i="29"/>
  <c r="A39771" i="29"/>
  <c r="A39770" i="29"/>
  <c r="A39769" i="29"/>
  <c r="A39768" i="29"/>
  <c r="A39767" i="29"/>
  <c r="A39766" i="29"/>
  <c r="A39765" i="29"/>
  <c r="A39764" i="29"/>
  <c r="A39763" i="29"/>
  <c r="A39762" i="29"/>
  <c r="A39761" i="29"/>
  <c r="A39760" i="29"/>
  <c r="A39759" i="29"/>
  <c r="A39758" i="29"/>
  <c r="A39757" i="29"/>
  <c r="A39756" i="29"/>
  <c r="A39755" i="29"/>
  <c r="A39754" i="29"/>
  <c r="A39753" i="29"/>
  <c r="A39752" i="29"/>
  <c r="A39751" i="29"/>
  <c r="A39750" i="29"/>
  <c r="A39749" i="29"/>
  <c r="A39748" i="29"/>
  <c r="A39747" i="29"/>
  <c r="A39746" i="29"/>
  <c r="A39745" i="29"/>
  <c r="A39744" i="29"/>
  <c r="A39743" i="29"/>
  <c r="A39742" i="29"/>
  <c r="A39741" i="29"/>
  <c r="A39740" i="29"/>
  <c r="A39739" i="29"/>
  <c r="A39738" i="29"/>
  <c r="A39737" i="29"/>
  <c r="A39736" i="29"/>
  <c r="A39735" i="29"/>
  <c r="A39734" i="29"/>
  <c r="A39733" i="29"/>
  <c r="A39732" i="29"/>
  <c r="A39731" i="29"/>
  <c r="A39730" i="29"/>
  <c r="A39729" i="29"/>
  <c r="A39728" i="29"/>
  <c r="A39727" i="29"/>
  <c r="A39726" i="29"/>
  <c r="A39725" i="29"/>
  <c r="A39724" i="29"/>
  <c r="A39723" i="29"/>
  <c r="A39722" i="29"/>
  <c r="A39721" i="29"/>
  <c r="A39720" i="29"/>
  <c r="A39719" i="29"/>
  <c r="A39718" i="29"/>
  <c r="A39717" i="29"/>
  <c r="A39716" i="29"/>
  <c r="A39715" i="29"/>
  <c r="A39714" i="29"/>
  <c r="A39713" i="29"/>
  <c r="A39712" i="29"/>
  <c r="A39711" i="29"/>
  <c r="A39710" i="29"/>
  <c r="A39709" i="29"/>
  <c r="A39708" i="29"/>
  <c r="A39707" i="29"/>
  <c r="A39706" i="29"/>
  <c r="A39705" i="29"/>
  <c r="A39704" i="29"/>
  <c r="A39703" i="29"/>
  <c r="A39702" i="29"/>
  <c r="A39701" i="29"/>
  <c r="A39700" i="29"/>
  <c r="A39699" i="29"/>
  <c r="A39698" i="29"/>
  <c r="A39697" i="29"/>
  <c r="A39696" i="29"/>
  <c r="A39695" i="29"/>
  <c r="A39694" i="29"/>
  <c r="A39693" i="29"/>
  <c r="A39692" i="29"/>
  <c r="A39691" i="29"/>
  <c r="A39690" i="29"/>
  <c r="A39689" i="29"/>
  <c r="A39688" i="29"/>
  <c r="A39687" i="29"/>
  <c r="A39686" i="29"/>
  <c r="A39685" i="29"/>
  <c r="A39684" i="29"/>
  <c r="A39683" i="29"/>
  <c r="A39682" i="29"/>
  <c r="A39681" i="29"/>
  <c r="A39680" i="29"/>
  <c r="A39679" i="29"/>
  <c r="A39678" i="29"/>
  <c r="A39677" i="29"/>
  <c r="A39676" i="29"/>
  <c r="A39675" i="29"/>
  <c r="A39674" i="29"/>
  <c r="A39673" i="29"/>
  <c r="A39672" i="29"/>
  <c r="A39671" i="29"/>
  <c r="A39670" i="29"/>
  <c r="A39669" i="29"/>
  <c r="A39668" i="29"/>
  <c r="A39667" i="29"/>
  <c r="A39666" i="29"/>
  <c r="A39665" i="29"/>
  <c r="A39664" i="29"/>
  <c r="A39663" i="29"/>
  <c r="A39662" i="29"/>
  <c r="A39661" i="29"/>
  <c r="A39660" i="29"/>
  <c r="A39659" i="29"/>
  <c r="A39658" i="29"/>
  <c r="A39657" i="29"/>
  <c r="A39656" i="29"/>
  <c r="A39655" i="29"/>
  <c r="A39654" i="29"/>
  <c r="A39653" i="29"/>
  <c r="A39652" i="29"/>
  <c r="A39651" i="29"/>
  <c r="A39650" i="29"/>
  <c r="A39649" i="29"/>
  <c r="A39648" i="29"/>
  <c r="A39647" i="29"/>
  <c r="A39646" i="29"/>
  <c r="A39645" i="29"/>
  <c r="A39644" i="29"/>
  <c r="A39643" i="29"/>
  <c r="A39642" i="29"/>
  <c r="A39641" i="29"/>
  <c r="A39640" i="29"/>
  <c r="A39639" i="29"/>
  <c r="A39638" i="29"/>
  <c r="A39637" i="29"/>
  <c r="A39636" i="29"/>
  <c r="A39635" i="29"/>
  <c r="A39634" i="29"/>
  <c r="A39633" i="29"/>
  <c r="A39632" i="29"/>
  <c r="A39631" i="29"/>
  <c r="A39630" i="29"/>
  <c r="A39629" i="29"/>
  <c r="A39628" i="29"/>
  <c r="A39627" i="29"/>
  <c r="A39626" i="29"/>
  <c r="A39625" i="29"/>
  <c r="A39624" i="29"/>
  <c r="A39623" i="29"/>
  <c r="A39622" i="29"/>
  <c r="A39621" i="29"/>
  <c r="A39620" i="29"/>
  <c r="A39619" i="29"/>
  <c r="A39618" i="29"/>
  <c r="A39617" i="29"/>
  <c r="A39616" i="29"/>
  <c r="A39615" i="29"/>
  <c r="A39614" i="29"/>
  <c r="A39613" i="29"/>
  <c r="A39612" i="29"/>
  <c r="A39611" i="29"/>
  <c r="A39610" i="29"/>
  <c r="A39609" i="29"/>
  <c r="A39608" i="29"/>
  <c r="A39607" i="29"/>
  <c r="A39606" i="29"/>
  <c r="A39605" i="29"/>
  <c r="A39604" i="29"/>
  <c r="A39603" i="29"/>
  <c r="A39602" i="29"/>
  <c r="A39601" i="29"/>
  <c r="A39600" i="29"/>
  <c r="A39599" i="29"/>
  <c r="A39598" i="29"/>
  <c r="A39597" i="29"/>
  <c r="A39596" i="29"/>
  <c r="A39595" i="29"/>
  <c r="A39594" i="29"/>
  <c r="A39593" i="29"/>
  <c r="A39592" i="29"/>
  <c r="A39591" i="29"/>
  <c r="A39590" i="29"/>
  <c r="A39589" i="29"/>
  <c r="A39588" i="29"/>
  <c r="A39587" i="29"/>
  <c r="A39586" i="29"/>
  <c r="A39585" i="29"/>
  <c r="A39584" i="29"/>
  <c r="A39583" i="29"/>
  <c r="A39582" i="29"/>
  <c r="A39581" i="29"/>
  <c r="A39580" i="29"/>
  <c r="A39579" i="29"/>
  <c r="A39578" i="29"/>
  <c r="A39577" i="29"/>
  <c r="A39576" i="29"/>
  <c r="A39575" i="29"/>
  <c r="A39574" i="29"/>
  <c r="A39573" i="29"/>
  <c r="A39572" i="29"/>
  <c r="A39571" i="29"/>
  <c r="A39570" i="29"/>
  <c r="A39569" i="29"/>
  <c r="A39568" i="29"/>
  <c r="A39567" i="29"/>
  <c r="A39566" i="29"/>
  <c r="A39565" i="29"/>
  <c r="A39564" i="29"/>
  <c r="A39563" i="29"/>
  <c r="A39562" i="29"/>
  <c r="A39561" i="29"/>
  <c r="A39560" i="29"/>
  <c r="A39559" i="29"/>
  <c r="A39558" i="29"/>
  <c r="A39557" i="29"/>
  <c r="A39556" i="29"/>
  <c r="A39555" i="29"/>
  <c r="A39554" i="29"/>
  <c r="A39553" i="29"/>
  <c r="A39552" i="29"/>
  <c r="A39551" i="29"/>
  <c r="A39550" i="29"/>
  <c r="A39549" i="29"/>
  <c r="A39548" i="29"/>
  <c r="A39547" i="29"/>
  <c r="A39546" i="29"/>
  <c r="A39545" i="29"/>
  <c r="A39544" i="29"/>
  <c r="A39543" i="29"/>
  <c r="A39542" i="29"/>
  <c r="A39541" i="29"/>
  <c r="A39540" i="29"/>
  <c r="A39539" i="29"/>
  <c r="A39538" i="29"/>
  <c r="A39537" i="29"/>
  <c r="A39536" i="29"/>
  <c r="A39535" i="29"/>
  <c r="A39534" i="29"/>
  <c r="A39533" i="29"/>
  <c r="A39532" i="29"/>
  <c r="A39531" i="29"/>
  <c r="A39530" i="29"/>
  <c r="A39529" i="29"/>
  <c r="A39528" i="29"/>
  <c r="A39527" i="29"/>
  <c r="A39526" i="29"/>
  <c r="A39525" i="29"/>
  <c r="A39524" i="29"/>
  <c r="A39523" i="29"/>
  <c r="A39522" i="29"/>
  <c r="A39521" i="29"/>
  <c r="A39520" i="29"/>
  <c r="A39519" i="29"/>
  <c r="A39518" i="29"/>
  <c r="A39517" i="29"/>
  <c r="A39516" i="29"/>
  <c r="A39515" i="29"/>
  <c r="A39514" i="29"/>
  <c r="A39513" i="29"/>
  <c r="A39512" i="29"/>
  <c r="A39511" i="29"/>
  <c r="A39510" i="29"/>
  <c r="A39509" i="29"/>
  <c r="A39508" i="29"/>
  <c r="A39507" i="29"/>
  <c r="A39506" i="29"/>
  <c r="A39505" i="29"/>
  <c r="A39504" i="29"/>
  <c r="A39503" i="29"/>
  <c r="A39502" i="29"/>
  <c r="A39501" i="29"/>
  <c r="A39500" i="29"/>
  <c r="A39499" i="29"/>
  <c r="A39498" i="29"/>
  <c r="A39497" i="29"/>
  <c r="A39496" i="29"/>
  <c r="A39495" i="29"/>
  <c r="A39494" i="29"/>
  <c r="A39493" i="29"/>
  <c r="A39492" i="29"/>
  <c r="A39491" i="29"/>
  <c r="A39490" i="29"/>
  <c r="A39489" i="29"/>
  <c r="A39488" i="29"/>
  <c r="A39487" i="29"/>
  <c r="A39486" i="29"/>
  <c r="A39485" i="29"/>
  <c r="A39484" i="29"/>
  <c r="A39483" i="29"/>
  <c r="A39482" i="29"/>
  <c r="A39481" i="29"/>
  <c r="A39480" i="29"/>
  <c r="A39479" i="29"/>
  <c r="A39478" i="29"/>
  <c r="A39477" i="29"/>
  <c r="A39476" i="29"/>
  <c r="A39475" i="29"/>
  <c r="A39474" i="29"/>
  <c r="A39473" i="29"/>
  <c r="A39472" i="29"/>
  <c r="A39471" i="29"/>
  <c r="A39470" i="29"/>
  <c r="A39469" i="29"/>
  <c r="A39468" i="29"/>
  <c r="A39467" i="29"/>
  <c r="A39466" i="29"/>
  <c r="A39465" i="29"/>
  <c r="A39464" i="29"/>
  <c r="A39463" i="29"/>
  <c r="A39462" i="29"/>
  <c r="A39461" i="29"/>
  <c r="A39460" i="29"/>
  <c r="A39459" i="29"/>
  <c r="A39458" i="29"/>
  <c r="A39457" i="29"/>
  <c r="A39456" i="29"/>
  <c r="A39455" i="29"/>
  <c r="A39454" i="29"/>
  <c r="A39453" i="29"/>
  <c r="A39452" i="29"/>
  <c r="A39451" i="29"/>
  <c r="A39450" i="29"/>
  <c r="A39449" i="29"/>
  <c r="A39448" i="29"/>
  <c r="A39447" i="29"/>
  <c r="A39446" i="29"/>
  <c r="A39445" i="29"/>
  <c r="A39444" i="29"/>
  <c r="A39443" i="29"/>
  <c r="A39442" i="29"/>
  <c r="A39441" i="29"/>
  <c r="A39440" i="29"/>
  <c r="A39439" i="29"/>
  <c r="A39438" i="29"/>
  <c r="A39437" i="29"/>
  <c r="A39436" i="29"/>
  <c r="A39435" i="29"/>
  <c r="A39434" i="29"/>
  <c r="A39433" i="29"/>
  <c r="A39432" i="29"/>
  <c r="A39431" i="29"/>
  <c r="A39430" i="29"/>
  <c r="A39429" i="29"/>
  <c r="A39428" i="29"/>
  <c r="A39427" i="29"/>
  <c r="A39426" i="29"/>
  <c r="A39425" i="29"/>
  <c r="A39424" i="29"/>
  <c r="A39423" i="29"/>
  <c r="A39422" i="29"/>
  <c r="A39421" i="29"/>
  <c r="A39420" i="29"/>
  <c r="A39419" i="29"/>
  <c r="A39418" i="29"/>
  <c r="A39417" i="29"/>
  <c r="A39416" i="29"/>
  <c r="A39415" i="29"/>
  <c r="A39414" i="29"/>
  <c r="A39413" i="29"/>
  <c r="A39412" i="29"/>
  <c r="A39411" i="29"/>
  <c r="A39410" i="29"/>
  <c r="A39409" i="29"/>
  <c r="A39408" i="29"/>
  <c r="A39407" i="29"/>
  <c r="A39406" i="29"/>
  <c r="A39405" i="29"/>
  <c r="A39404" i="29"/>
  <c r="A39403" i="29"/>
  <c r="A39402" i="29"/>
  <c r="A39401" i="29"/>
  <c r="A39400" i="29"/>
  <c r="A39399" i="29"/>
  <c r="A39398" i="29"/>
  <c r="A39397" i="29"/>
  <c r="A39396" i="29"/>
  <c r="A39395" i="29"/>
  <c r="A39394" i="29"/>
  <c r="A39393" i="29"/>
  <c r="A39392" i="29"/>
  <c r="A39391" i="29"/>
  <c r="A39390" i="29"/>
  <c r="A39389" i="29"/>
  <c r="A39388" i="29"/>
  <c r="A39387" i="29"/>
  <c r="A39386" i="29"/>
  <c r="A39385" i="29"/>
  <c r="A39384" i="29"/>
  <c r="A39383" i="29"/>
  <c r="A39382" i="29"/>
  <c r="A39381" i="29"/>
  <c r="A39380" i="29"/>
  <c r="A39379" i="29"/>
  <c r="A39378" i="29"/>
  <c r="A39377" i="29"/>
  <c r="A39376" i="29"/>
  <c r="A39375" i="29"/>
  <c r="A39374" i="29"/>
  <c r="A39373" i="29"/>
  <c r="A39372" i="29"/>
  <c r="A39371" i="29"/>
  <c r="A39370" i="29"/>
  <c r="A39369" i="29"/>
  <c r="A39368" i="29"/>
  <c r="A39367" i="29"/>
  <c r="A39366" i="29"/>
  <c r="A39365" i="29"/>
  <c r="A39364" i="29"/>
  <c r="A39363" i="29"/>
  <c r="A39362" i="29"/>
  <c r="A39361" i="29"/>
  <c r="A39360" i="29"/>
  <c r="A39359" i="29"/>
  <c r="A39358" i="29"/>
  <c r="A39357" i="29"/>
  <c r="A39356" i="29"/>
  <c r="A39355" i="29"/>
  <c r="A39354" i="29"/>
  <c r="A39353" i="29"/>
  <c r="A39352" i="29"/>
  <c r="A39351" i="29"/>
  <c r="A39350" i="29"/>
  <c r="A39349" i="29"/>
  <c r="A39348" i="29"/>
  <c r="A39347" i="29"/>
  <c r="A39346" i="29"/>
  <c r="A39345" i="29"/>
  <c r="A39344" i="29"/>
  <c r="A39343" i="29"/>
  <c r="A39342" i="29"/>
  <c r="A39341" i="29"/>
  <c r="A39340" i="29"/>
  <c r="A39339" i="29"/>
  <c r="A39338" i="29"/>
  <c r="A39337" i="29"/>
  <c r="A39336" i="29"/>
  <c r="A39335" i="29"/>
  <c r="A39334" i="29"/>
  <c r="A39333" i="29"/>
  <c r="A39332" i="29"/>
  <c r="A39331" i="29"/>
  <c r="A39330" i="29"/>
  <c r="A39329" i="29"/>
  <c r="A39328" i="29"/>
  <c r="A39327" i="29"/>
  <c r="A39326" i="29"/>
  <c r="A39325" i="29"/>
  <c r="A39324" i="29"/>
  <c r="A39323" i="29"/>
  <c r="A39322" i="29"/>
  <c r="A39321" i="29"/>
  <c r="A39320" i="29"/>
  <c r="A39319" i="29"/>
  <c r="A39318" i="29"/>
  <c r="A39317" i="29"/>
  <c r="A39316" i="29"/>
  <c r="A39315" i="29"/>
  <c r="A39314" i="29"/>
  <c r="A39313" i="29"/>
  <c r="A39312" i="29"/>
  <c r="A39311" i="29"/>
  <c r="A39310" i="29"/>
  <c r="A39309" i="29"/>
  <c r="A39308" i="29"/>
  <c r="A39307" i="29"/>
  <c r="A39306" i="29"/>
  <c r="A39305" i="29"/>
  <c r="A39304" i="29"/>
  <c r="A39303" i="29"/>
  <c r="A39302" i="29"/>
  <c r="A39301" i="29"/>
  <c r="A39300" i="29"/>
  <c r="A39299" i="29"/>
  <c r="A39298" i="29"/>
  <c r="A39297" i="29"/>
  <c r="A39296" i="29"/>
  <c r="A39295" i="29"/>
  <c r="A39294" i="29"/>
  <c r="A39293" i="29"/>
  <c r="A39292" i="29"/>
  <c r="A39291" i="29"/>
  <c r="A39290" i="29"/>
  <c r="A39289" i="29"/>
  <c r="A39288" i="29"/>
  <c r="A39287" i="29"/>
  <c r="A39286" i="29"/>
  <c r="A39285" i="29"/>
  <c r="A39284" i="29"/>
  <c r="A39283" i="29"/>
  <c r="A39282" i="29"/>
  <c r="A39281" i="29"/>
  <c r="A39280" i="29"/>
  <c r="A39279" i="29"/>
  <c r="A39278" i="29"/>
  <c r="A39277" i="29"/>
  <c r="A39276" i="29"/>
  <c r="A39275" i="29"/>
  <c r="A39274" i="29"/>
  <c r="A39273" i="29"/>
  <c r="A39272" i="29"/>
  <c r="A39271" i="29"/>
  <c r="A39270" i="29"/>
  <c r="A39269" i="29"/>
  <c r="A39268" i="29"/>
  <c r="A39267" i="29"/>
  <c r="A39266" i="29"/>
  <c r="A39265" i="29"/>
  <c r="A39264" i="29"/>
  <c r="A39263" i="29"/>
  <c r="A39262" i="29"/>
  <c r="A39261" i="29"/>
  <c r="A39260" i="29"/>
  <c r="A39259" i="29"/>
  <c r="A39258" i="29"/>
  <c r="A39257" i="29"/>
  <c r="A39256" i="29"/>
  <c r="A39255" i="29"/>
  <c r="A39254" i="29"/>
  <c r="A39253" i="29"/>
  <c r="A39252" i="29"/>
  <c r="A39251" i="29"/>
  <c r="A39250" i="29"/>
  <c r="A39249" i="29"/>
  <c r="A39248" i="29"/>
  <c r="A39247" i="29"/>
  <c r="A39246" i="29"/>
  <c r="A39245" i="29"/>
  <c r="A39244" i="29"/>
  <c r="A39243" i="29"/>
  <c r="A39242" i="29"/>
  <c r="A39241" i="29"/>
  <c r="A39240" i="29"/>
  <c r="A39239" i="29"/>
  <c r="A39238" i="29"/>
  <c r="A39237" i="29"/>
  <c r="A39236" i="29"/>
  <c r="A39235" i="29"/>
  <c r="A39234" i="29"/>
  <c r="A39233" i="29"/>
  <c r="A39232" i="29"/>
  <c r="A39231" i="29"/>
  <c r="A39230" i="29"/>
  <c r="A39229" i="29"/>
  <c r="A39228" i="29"/>
  <c r="A39227" i="29"/>
  <c r="A39226" i="29"/>
  <c r="A39225" i="29"/>
  <c r="A39224" i="29"/>
  <c r="A39223" i="29"/>
  <c r="A39222" i="29"/>
  <c r="A39221" i="29"/>
  <c r="A39220" i="29"/>
  <c r="A39219" i="29"/>
  <c r="A39218" i="29"/>
  <c r="A39217" i="29"/>
  <c r="A39216" i="29"/>
  <c r="A39215" i="29"/>
  <c r="A39214" i="29"/>
  <c r="A39213" i="29"/>
  <c r="A39212" i="29"/>
  <c r="A39211" i="29"/>
  <c r="A39210" i="29"/>
  <c r="A39209" i="29"/>
  <c r="A39208" i="29"/>
  <c r="A39207" i="29"/>
  <c r="A39206" i="29"/>
  <c r="A39205" i="29"/>
  <c r="A39204" i="29"/>
  <c r="A39203" i="29"/>
  <c r="A39202" i="29"/>
  <c r="A39201" i="29"/>
  <c r="A39200" i="29"/>
  <c r="A39199" i="29"/>
  <c r="A39198" i="29"/>
  <c r="A39197" i="29"/>
  <c r="A39196" i="29"/>
  <c r="A39195" i="29"/>
  <c r="A39194" i="29"/>
  <c r="A39193" i="29"/>
  <c r="A39192" i="29"/>
  <c r="A39191" i="29"/>
  <c r="A39190" i="29"/>
  <c r="A39189" i="29"/>
  <c r="A39188" i="29"/>
  <c r="A39187" i="29"/>
  <c r="A39186" i="29"/>
  <c r="A39185" i="29"/>
  <c r="A39184" i="29"/>
  <c r="A39183" i="29"/>
  <c r="A39182" i="29"/>
  <c r="A39181" i="29"/>
  <c r="A39180" i="29"/>
  <c r="A39179" i="29"/>
  <c r="A39178" i="29"/>
  <c r="A39177" i="29"/>
  <c r="A39176" i="29"/>
  <c r="A39175" i="29"/>
  <c r="A39174" i="29"/>
  <c r="A39173" i="29"/>
  <c r="A39172" i="29"/>
  <c r="A39171" i="29"/>
  <c r="A39170" i="29"/>
  <c r="A39169" i="29"/>
  <c r="A39168" i="29"/>
  <c r="A39167" i="29"/>
  <c r="A39166" i="29"/>
  <c r="A39165" i="29"/>
  <c r="A39164" i="29"/>
  <c r="A39163" i="29"/>
  <c r="A39162" i="29"/>
  <c r="A39161" i="29"/>
  <c r="A39160" i="29"/>
  <c r="A39159" i="29"/>
  <c r="A39158" i="29"/>
  <c r="A39157" i="29"/>
  <c r="A39156" i="29"/>
  <c r="A39155" i="29"/>
  <c r="A39154" i="29"/>
  <c r="A39153" i="29"/>
  <c r="A39152" i="29"/>
  <c r="A39151" i="29"/>
  <c r="A39150" i="29"/>
  <c r="A39149" i="29"/>
  <c r="A39148" i="29"/>
  <c r="A39147" i="29"/>
  <c r="A39146" i="29"/>
  <c r="A39145" i="29"/>
  <c r="A39144" i="29"/>
  <c r="A39143" i="29"/>
  <c r="A39142" i="29"/>
  <c r="A39141" i="29"/>
  <c r="A39140" i="29"/>
  <c r="A39139" i="29"/>
  <c r="A39138" i="29"/>
  <c r="A39137" i="29"/>
  <c r="A39136" i="29"/>
  <c r="A39135" i="29"/>
  <c r="A39134" i="29"/>
  <c r="A39133" i="29"/>
  <c r="A39132" i="29"/>
  <c r="A39131" i="29"/>
  <c r="A39130" i="29"/>
  <c r="A39129" i="29"/>
  <c r="A39128" i="29"/>
  <c r="A39127" i="29"/>
  <c r="A39126" i="29"/>
  <c r="A39125" i="29"/>
  <c r="A39124" i="29"/>
  <c r="A39123" i="29"/>
  <c r="A39122" i="29"/>
  <c r="A39121" i="29"/>
  <c r="A39120" i="29"/>
  <c r="A39119" i="29"/>
  <c r="A39118" i="29"/>
  <c r="A39117" i="29"/>
  <c r="A39116" i="29"/>
  <c r="A39115" i="29"/>
  <c r="A39114" i="29"/>
  <c r="A39113" i="29"/>
  <c r="A39112" i="29"/>
  <c r="A39111" i="29"/>
  <c r="A39110" i="29"/>
  <c r="A39109" i="29"/>
  <c r="A39108" i="29"/>
  <c r="A39107" i="29"/>
  <c r="A39106" i="29"/>
  <c r="A39105" i="29"/>
  <c r="A39104" i="29"/>
  <c r="A39103" i="29"/>
  <c r="A39102" i="29"/>
  <c r="A39101" i="29"/>
  <c r="A39100" i="29"/>
  <c r="A39099" i="29"/>
  <c r="A39098" i="29"/>
  <c r="A39097" i="29"/>
  <c r="A39096" i="29"/>
  <c r="A39095" i="29"/>
  <c r="A39094" i="29"/>
  <c r="A39093" i="29"/>
  <c r="A39092" i="29"/>
  <c r="A39091" i="29"/>
  <c r="A39090" i="29"/>
  <c r="A39089" i="29"/>
  <c r="A39088" i="29"/>
  <c r="A39087" i="29"/>
  <c r="A39086" i="29"/>
  <c r="A39085" i="29"/>
  <c r="A39084" i="29"/>
  <c r="A39083" i="29"/>
  <c r="A39082" i="29"/>
  <c r="A39081" i="29"/>
  <c r="A39080" i="29"/>
  <c r="A39079" i="29"/>
  <c r="A39078" i="29"/>
  <c r="A39077" i="29"/>
  <c r="A39076" i="29"/>
  <c r="A39075" i="29"/>
  <c r="A39074" i="29"/>
  <c r="A39073" i="29"/>
  <c r="A39072" i="29"/>
  <c r="A39071" i="29"/>
  <c r="A39070" i="29"/>
  <c r="A39069" i="29"/>
  <c r="A39068" i="29"/>
  <c r="A39067" i="29"/>
  <c r="A39066" i="29"/>
  <c r="A39065" i="29"/>
  <c r="A39064" i="29"/>
  <c r="A39063" i="29"/>
  <c r="A39062" i="29"/>
  <c r="A39061" i="29"/>
  <c r="A39060" i="29"/>
  <c r="A39059" i="29"/>
  <c r="A39058" i="29"/>
  <c r="A39057" i="29"/>
  <c r="A39056" i="29"/>
  <c r="A39055" i="29"/>
  <c r="A39054" i="29"/>
  <c r="A39053" i="29"/>
  <c r="A39052" i="29"/>
  <c r="A39051" i="29"/>
  <c r="A39050" i="29"/>
  <c r="A39049" i="29"/>
  <c r="A39048" i="29"/>
  <c r="A39047" i="29"/>
  <c r="A39046" i="29"/>
  <c r="A39045" i="29"/>
  <c r="A39044" i="29"/>
  <c r="A39043" i="29"/>
  <c r="A39042" i="29"/>
  <c r="A39041" i="29"/>
  <c r="A39040" i="29"/>
  <c r="A39039" i="29"/>
  <c r="A39038" i="29"/>
  <c r="A39037" i="29"/>
  <c r="A39036" i="29"/>
  <c r="A39035" i="29"/>
  <c r="A39034" i="29"/>
  <c r="A39033" i="29"/>
  <c r="A39032" i="29"/>
  <c r="A39031" i="29"/>
  <c r="A39030" i="29"/>
  <c r="A39029" i="29"/>
  <c r="A39028" i="29"/>
  <c r="A39027" i="29"/>
  <c r="A39026" i="29"/>
  <c r="A39025" i="29"/>
  <c r="A39024" i="29"/>
  <c r="A39023" i="29"/>
  <c r="A39022" i="29"/>
  <c r="A39021" i="29"/>
  <c r="A39020" i="29"/>
  <c r="A39019" i="29"/>
  <c r="A39018" i="29"/>
  <c r="A39017" i="29"/>
  <c r="A39016" i="29"/>
  <c r="A39015" i="29"/>
  <c r="A39014" i="29"/>
  <c r="A39013" i="29"/>
  <c r="A39012" i="29"/>
  <c r="A39011" i="29"/>
  <c r="A39010" i="29"/>
  <c r="A39009" i="29"/>
  <c r="A39008" i="29"/>
  <c r="A39007" i="29"/>
  <c r="A39006" i="29"/>
  <c r="A39005" i="29"/>
  <c r="A39004" i="29"/>
  <c r="A39003" i="29"/>
  <c r="A39002" i="29"/>
  <c r="A39001" i="29"/>
  <c r="A39000" i="29"/>
  <c r="A38999" i="29"/>
  <c r="A38998" i="29"/>
  <c r="A38997" i="29"/>
  <c r="A38996" i="29"/>
  <c r="A38995" i="29"/>
  <c r="A38994" i="29"/>
  <c r="A38993" i="29"/>
  <c r="A38992" i="29"/>
  <c r="A38991" i="29"/>
  <c r="A38990" i="29"/>
  <c r="A38989" i="29"/>
  <c r="A38988" i="29"/>
  <c r="A38987" i="29"/>
  <c r="A38986" i="29"/>
  <c r="A38985" i="29"/>
  <c r="A38984" i="29"/>
  <c r="A38983" i="29"/>
  <c r="A38982" i="29"/>
  <c r="A38981" i="29"/>
  <c r="A38980" i="29"/>
  <c r="A38979" i="29"/>
  <c r="A38978" i="29"/>
  <c r="A38977" i="29"/>
  <c r="A38976" i="29"/>
  <c r="A38975" i="29"/>
  <c r="A38974" i="29"/>
  <c r="A38973" i="29"/>
  <c r="A38972" i="29"/>
  <c r="A38971" i="29"/>
  <c r="A38970" i="29"/>
  <c r="A38969" i="29"/>
  <c r="A38968" i="29"/>
  <c r="A38967" i="29"/>
  <c r="A38966" i="29"/>
  <c r="A38965" i="29"/>
  <c r="A38964" i="29"/>
  <c r="A38963" i="29"/>
  <c r="A38962" i="29"/>
  <c r="A38961" i="29"/>
  <c r="A38960" i="29"/>
  <c r="A38959" i="29"/>
  <c r="A38958" i="29"/>
  <c r="A38957" i="29"/>
  <c r="A38956" i="29"/>
  <c r="A38955" i="29"/>
  <c r="A38954" i="29"/>
  <c r="A38953" i="29"/>
  <c r="A38952" i="29"/>
  <c r="A38951" i="29"/>
  <c r="A38950" i="29"/>
  <c r="A38949" i="29"/>
  <c r="A38948" i="29"/>
  <c r="A38947" i="29"/>
  <c r="A38946" i="29"/>
  <c r="A38945" i="29"/>
  <c r="A38944" i="29"/>
  <c r="A38943" i="29"/>
  <c r="A38942" i="29"/>
  <c r="A38941" i="29"/>
  <c r="A38940" i="29"/>
  <c r="A38939" i="29"/>
  <c r="A38938" i="29"/>
  <c r="A38937" i="29"/>
  <c r="A38936" i="29"/>
  <c r="A38935" i="29"/>
  <c r="A38934" i="29"/>
  <c r="A38933" i="29"/>
  <c r="A38932" i="29"/>
  <c r="A38931" i="29"/>
  <c r="A38930" i="29"/>
  <c r="A38929" i="29"/>
  <c r="A38928" i="29"/>
  <c r="A38927" i="29"/>
  <c r="A38926" i="29"/>
  <c r="A38925" i="29"/>
  <c r="A38924" i="29"/>
  <c r="A38923" i="29"/>
  <c r="A38922" i="29"/>
  <c r="A38921" i="29"/>
  <c r="A38920" i="29"/>
  <c r="A38919" i="29"/>
  <c r="A38918" i="29"/>
  <c r="A38917" i="29"/>
  <c r="A38916" i="29"/>
  <c r="A38915" i="29"/>
  <c r="A38914" i="29"/>
  <c r="A38913" i="29"/>
  <c r="A38912" i="29"/>
  <c r="A38911" i="29"/>
  <c r="A38910" i="29"/>
  <c r="A38909" i="29"/>
  <c r="A38908" i="29"/>
  <c r="A38907" i="29"/>
  <c r="A38906" i="29"/>
  <c r="A38905" i="29"/>
  <c r="A38904" i="29"/>
  <c r="A38903" i="29"/>
  <c r="A38902" i="29"/>
  <c r="A38901" i="29"/>
  <c r="A38900" i="29"/>
  <c r="A38899" i="29"/>
  <c r="A38898" i="29"/>
  <c r="A38897" i="29"/>
  <c r="A38896" i="29"/>
  <c r="A38895" i="29"/>
  <c r="A38894" i="29"/>
  <c r="A38893" i="29"/>
  <c r="A38892" i="29"/>
  <c r="A38891" i="29"/>
  <c r="A38890" i="29"/>
  <c r="A38889" i="29"/>
  <c r="A38888" i="29"/>
  <c r="A38887" i="29"/>
  <c r="A38886" i="29"/>
  <c r="A38885" i="29"/>
  <c r="A38884" i="29"/>
  <c r="A38883" i="29"/>
  <c r="A38882" i="29"/>
  <c r="A38881" i="29"/>
  <c r="A38880" i="29"/>
  <c r="A38879" i="29"/>
  <c r="A38878" i="29"/>
  <c r="A38877" i="29"/>
  <c r="A38876" i="29"/>
  <c r="A38875" i="29"/>
  <c r="A38874" i="29"/>
  <c r="A38873" i="29"/>
  <c r="A38872" i="29"/>
  <c r="A38871" i="29"/>
  <c r="A38870" i="29"/>
  <c r="A38869" i="29"/>
  <c r="A38868" i="29"/>
  <c r="A38867" i="29"/>
  <c r="A38866" i="29"/>
  <c r="A38865" i="29"/>
  <c r="A38864" i="29"/>
  <c r="A38863" i="29"/>
  <c r="A38862" i="29"/>
  <c r="A38861" i="29"/>
  <c r="A38860" i="29"/>
  <c r="A38859" i="29"/>
  <c r="A38858" i="29"/>
  <c r="A38857" i="29"/>
  <c r="A38856" i="29"/>
  <c r="A38855" i="29"/>
  <c r="A38854" i="29"/>
  <c r="A38853" i="29"/>
  <c r="A38852" i="29"/>
  <c r="A38851" i="29"/>
  <c r="A38850" i="29"/>
  <c r="A38849" i="29"/>
  <c r="A38848" i="29"/>
  <c r="A38847" i="29"/>
  <c r="A38846" i="29"/>
  <c r="A38845" i="29"/>
  <c r="A38844" i="29"/>
  <c r="A38843" i="29"/>
  <c r="A38842" i="29"/>
  <c r="A38841" i="29"/>
  <c r="A38840" i="29"/>
  <c r="A38839" i="29"/>
  <c r="A38838" i="29"/>
  <c r="A38837" i="29"/>
  <c r="A38836" i="29"/>
  <c r="A38835" i="29"/>
  <c r="A38834" i="29"/>
  <c r="A38833" i="29"/>
  <c r="A38832" i="29"/>
  <c r="A38831" i="29"/>
  <c r="A38830" i="29"/>
  <c r="A38829" i="29"/>
  <c r="A38828" i="29"/>
  <c r="A38827" i="29"/>
  <c r="A38826" i="29"/>
  <c r="A38825" i="29"/>
  <c r="A38824" i="29"/>
  <c r="A38823" i="29"/>
  <c r="A38822" i="29"/>
  <c r="A38821" i="29"/>
  <c r="A38820" i="29"/>
  <c r="A38819" i="29"/>
  <c r="A38818" i="29"/>
  <c r="A38817" i="29"/>
  <c r="A38816" i="29"/>
  <c r="A38815" i="29"/>
  <c r="A38814" i="29"/>
  <c r="A38813" i="29"/>
  <c r="A38812" i="29"/>
  <c r="A38811" i="29"/>
  <c r="A38810" i="29"/>
  <c r="A38809" i="29"/>
  <c r="A38808" i="29"/>
  <c r="A38807" i="29"/>
  <c r="A38806" i="29"/>
  <c r="A38805" i="29"/>
  <c r="A38804" i="29"/>
  <c r="A38803" i="29"/>
  <c r="A38802" i="29"/>
  <c r="A38801" i="29"/>
  <c r="A38800" i="29"/>
  <c r="A38799" i="29"/>
  <c r="A38798" i="29"/>
  <c r="A38797" i="29"/>
  <c r="A38796" i="29"/>
  <c r="A38795" i="29"/>
  <c r="A38794" i="29"/>
  <c r="A38793" i="29"/>
  <c r="A38792" i="29"/>
  <c r="A38791" i="29"/>
  <c r="A38790" i="29"/>
  <c r="A38789" i="29"/>
  <c r="A38788" i="29"/>
  <c r="A38787" i="29"/>
  <c r="A38786" i="29"/>
  <c r="A38785" i="29"/>
  <c r="A38784" i="29"/>
  <c r="A38783" i="29"/>
  <c r="A38782" i="29"/>
  <c r="A38781" i="29"/>
  <c r="A38780" i="29"/>
  <c r="A38779" i="29"/>
  <c r="A38778" i="29"/>
  <c r="A38777" i="29"/>
  <c r="A38776" i="29"/>
  <c r="A38775" i="29"/>
  <c r="A38774" i="29"/>
  <c r="A38773" i="29"/>
  <c r="A38772" i="29"/>
  <c r="A38771" i="29"/>
  <c r="A38770" i="29"/>
  <c r="A38769" i="29"/>
  <c r="A38768" i="29"/>
  <c r="A38767" i="29"/>
  <c r="A38766" i="29"/>
  <c r="A38765" i="29"/>
  <c r="A38764" i="29"/>
  <c r="A38763" i="29"/>
  <c r="A38762" i="29"/>
  <c r="A38761" i="29"/>
  <c r="A38760" i="29"/>
  <c r="A38759" i="29"/>
  <c r="A38758" i="29"/>
  <c r="A38757" i="29"/>
  <c r="A38756" i="29"/>
  <c r="A38755" i="29"/>
  <c r="A38754" i="29"/>
  <c r="A38753" i="29"/>
  <c r="A38752" i="29"/>
  <c r="A38751" i="29"/>
  <c r="A38750" i="29"/>
  <c r="A38749" i="29"/>
  <c r="A38748" i="29"/>
  <c r="A38747" i="29"/>
  <c r="A38746" i="29"/>
  <c r="A38745" i="29"/>
  <c r="A38744" i="29"/>
  <c r="A38743" i="29"/>
  <c r="A38742" i="29"/>
  <c r="A38741" i="29"/>
  <c r="A38740" i="29"/>
  <c r="A38739" i="29"/>
  <c r="A38738" i="29"/>
  <c r="A38737" i="29"/>
  <c r="A38736" i="29"/>
  <c r="A38735" i="29"/>
  <c r="A38734" i="29"/>
  <c r="A38733" i="29"/>
  <c r="A38732" i="29"/>
  <c r="A38731" i="29"/>
  <c r="A38730" i="29"/>
  <c r="A38729" i="29"/>
  <c r="A38728" i="29"/>
  <c r="A38727" i="29"/>
  <c r="A38726" i="29"/>
  <c r="A38725" i="29"/>
  <c r="A38724" i="29"/>
  <c r="A38723" i="29"/>
  <c r="A38722" i="29"/>
  <c r="A38721" i="29"/>
  <c r="A38720" i="29"/>
  <c r="A38719" i="29"/>
  <c r="A38718" i="29"/>
  <c r="A38717" i="29"/>
  <c r="A38716" i="29"/>
  <c r="A38715" i="29"/>
  <c r="A38714" i="29"/>
  <c r="A38713" i="29"/>
  <c r="A38712" i="29"/>
  <c r="A38711" i="29"/>
  <c r="A38710" i="29"/>
  <c r="A38709" i="29"/>
  <c r="A38708" i="29"/>
  <c r="A38707" i="29"/>
  <c r="A38706" i="29"/>
  <c r="A38705" i="29"/>
  <c r="A38704" i="29"/>
  <c r="A38703" i="29"/>
  <c r="A38702" i="29"/>
  <c r="A38701" i="29"/>
  <c r="A38700" i="29"/>
  <c r="A38699" i="29"/>
  <c r="A38698" i="29"/>
  <c r="A38697" i="29"/>
  <c r="A38696" i="29"/>
  <c r="A38695" i="29"/>
  <c r="A38694" i="29"/>
  <c r="A38693" i="29"/>
  <c r="A38692" i="29"/>
  <c r="A38691" i="29"/>
  <c r="A38690" i="29"/>
  <c r="A38689" i="29"/>
  <c r="A38688" i="29"/>
  <c r="A38687" i="29"/>
  <c r="A38686" i="29"/>
  <c r="A38685" i="29"/>
  <c r="A38684" i="29"/>
  <c r="A38683" i="29"/>
  <c r="A38682" i="29"/>
  <c r="A38681" i="29"/>
  <c r="A38680" i="29"/>
  <c r="A38679" i="29"/>
  <c r="A38678" i="29"/>
  <c r="A38677" i="29"/>
  <c r="A38676" i="29"/>
  <c r="A38675" i="29"/>
  <c r="A38674" i="29"/>
  <c r="A38673" i="29"/>
  <c r="A38672" i="29"/>
  <c r="A38671" i="29"/>
  <c r="A38670" i="29"/>
  <c r="A38669" i="29"/>
  <c r="A38668" i="29"/>
  <c r="A38667" i="29"/>
  <c r="A38666" i="29"/>
  <c r="A38665" i="29"/>
  <c r="A38664" i="29"/>
  <c r="A38663" i="29"/>
  <c r="A38662" i="29"/>
  <c r="A38661" i="29"/>
  <c r="A38660" i="29"/>
  <c r="A38659" i="29"/>
  <c r="A38658" i="29"/>
  <c r="A38657" i="29"/>
  <c r="A38656" i="29"/>
  <c r="A38655" i="29"/>
  <c r="A38654" i="29"/>
  <c r="A38653" i="29"/>
  <c r="A38652" i="29"/>
  <c r="A38651" i="29"/>
  <c r="A38650" i="29"/>
  <c r="A38649" i="29"/>
  <c r="A38648" i="29"/>
  <c r="A38647" i="29"/>
  <c r="A38646" i="29"/>
  <c r="A38645" i="29"/>
  <c r="A38644" i="29"/>
  <c r="A38643" i="29"/>
  <c r="A38642" i="29"/>
  <c r="A38641" i="29"/>
  <c r="A38640" i="29"/>
  <c r="A38639" i="29"/>
  <c r="A38638" i="29"/>
  <c r="A38637" i="29"/>
  <c r="A38636" i="29"/>
  <c r="A38635" i="29"/>
  <c r="A38634" i="29"/>
  <c r="A38633" i="29"/>
  <c r="A38632" i="29"/>
  <c r="A38631" i="29"/>
  <c r="A38630" i="29"/>
  <c r="A38629" i="29"/>
  <c r="A38628" i="29"/>
  <c r="A38627" i="29"/>
  <c r="A38626" i="29"/>
  <c r="A38625" i="29"/>
  <c r="A38624" i="29"/>
  <c r="A38623" i="29"/>
  <c r="A38622" i="29"/>
  <c r="A38621" i="29"/>
  <c r="A38620" i="29"/>
  <c r="A38619" i="29"/>
  <c r="A38618" i="29"/>
  <c r="A38617" i="29"/>
  <c r="A38616" i="29"/>
  <c r="A38615" i="29"/>
  <c r="A38614" i="29"/>
  <c r="A38613" i="29"/>
  <c r="A38612" i="29"/>
  <c r="A38611" i="29"/>
  <c r="A38610" i="29"/>
  <c r="A38609" i="29"/>
  <c r="A38608" i="29"/>
  <c r="A38607" i="29"/>
  <c r="A38606" i="29"/>
  <c r="A38605" i="29"/>
  <c r="A38604" i="29"/>
  <c r="A38603" i="29"/>
  <c r="A38602" i="29"/>
  <c r="A38601" i="29"/>
  <c r="A38600" i="29"/>
  <c r="A38599" i="29"/>
  <c r="A38598" i="29"/>
  <c r="A38597" i="29"/>
  <c r="A38596" i="29"/>
  <c r="A38595" i="29"/>
  <c r="A38594" i="29"/>
  <c r="A38593" i="29"/>
  <c r="A38592" i="29"/>
  <c r="A38591" i="29"/>
  <c r="A38590" i="29"/>
  <c r="A38589" i="29"/>
  <c r="A38588" i="29"/>
  <c r="A38587" i="29"/>
  <c r="A38586" i="29"/>
  <c r="A38585" i="29"/>
  <c r="A38584" i="29"/>
  <c r="A38583" i="29"/>
  <c r="A38582" i="29"/>
  <c r="A38581" i="29"/>
  <c r="A38580" i="29"/>
  <c r="A38579" i="29"/>
  <c r="A38578" i="29"/>
  <c r="A38577" i="29"/>
  <c r="A38576" i="29"/>
  <c r="A38575" i="29"/>
  <c r="A38574" i="29"/>
  <c r="A38573" i="29"/>
  <c r="A38572" i="29"/>
  <c r="A38571" i="29"/>
  <c r="A38570" i="29"/>
  <c r="A38569" i="29"/>
  <c r="A38568" i="29"/>
  <c r="A38567" i="29"/>
  <c r="A38566" i="29"/>
  <c r="A38565" i="29"/>
  <c r="A38564" i="29"/>
  <c r="A38563" i="29"/>
  <c r="A38562" i="29"/>
  <c r="A38561" i="29"/>
  <c r="A38560" i="29"/>
  <c r="A38559" i="29"/>
  <c r="A38558" i="29"/>
  <c r="A38557" i="29"/>
  <c r="A38556" i="29"/>
  <c r="A38555" i="29"/>
  <c r="A38554" i="29"/>
  <c r="A38553" i="29"/>
  <c r="A38552" i="29"/>
  <c r="A38551" i="29"/>
  <c r="A38550" i="29"/>
  <c r="A38549" i="29"/>
  <c r="A38548" i="29"/>
  <c r="A38547" i="29"/>
  <c r="A38546" i="29"/>
  <c r="A38545" i="29"/>
  <c r="A38544" i="29"/>
  <c r="A38543" i="29"/>
  <c r="A38542" i="29"/>
  <c r="A38541" i="29"/>
  <c r="A38540" i="29"/>
  <c r="A38539" i="29"/>
  <c r="A38538" i="29"/>
  <c r="A38537" i="29"/>
  <c r="A38536" i="29"/>
  <c r="A38535" i="29"/>
  <c r="A38534" i="29"/>
  <c r="A38533" i="29"/>
  <c r="A38532" i="29"/>
  <c r="A38531" i="29"/>
  <c r="A38530" i="29"/>
  <c r="A38529" i="29"/>
  <c r="A38528" i="29"/>
  <c r="A38527" i="29"/>
  <c r="A38526" i="29"/>
  <c r="A38525" i="29"/>
  <c r="A38524" i="29"/>
  <c r="A38523" i="29"/>
  <c r="A38522" i="29"/>
  <c r="A38521" i="29"/>
  <c r="A38520" i="29"/>
  <c r="A38519" i="29"/>
  <c r="A38518" i="29"/>
  <c r="A38517" i="29"/>
  <c r="A38516" i="29"/>
  <c r="A38515" i="29"/>
  <c r="A38514" i="29"/>
  <c r="A38513" i="29"/>
  <c r="A38512" i="29"/>
  <c r="A38511" i="29"/>
  <c r="A38510" i="29"/>
  <c r="A38509" i="29"/>
  <c r="A38508" i="29"/>
  <c r="A38507" i="29"/>
  <c r="A38506" i="29"/>
  <c r="A38505" i="29"/>
  <c r="A38504" i="29"/>
  <c r="A38503" i="29"/>
  <c r="A38502" i="29"/>
  <c r="A38501" i="29"/>
  <c r="A38500" i="29"/>
  <c r="A38499" i="29"/>
  <c r="A38498" i="29"/>
  <c r="A38497" i="29"/>
  <c r="A38496" i="29"/>
  <c r="A38495" i="29"/>
  <c r="A38494" i="29"/>
  <c r="A38493" i="29"/>
  <c r="A38492" i="29"/>
  <c r="A38491" i="29"/>
  <c r="A38490" i="29"/>
  <c r="A38489" i="29"/>
  <c r="A38488" i="29"/>
  <c r="A38487" i="29"/>
  <c r="A38486" i="29"/>
  <c r="A38485" i="29"/>
  <c r="A38484" i="29"/>
  <c r="A38483" i="29"/>
  <c r="A38482" i="29"/>
  <c r="A38481" i="29"/>
  <c r="A38480" i="29"/>
  <c r="A38479" i="29"/>
  <c r="A38478" i="29"/>
  <c r="A38477" i="29"/>
  <c r="A38476" i="29"/>
  <c r="A38475" i="29"/>
  <c r="A38474" i="29"/>
  <c r="A38473" i="29"/>
  <c r="A38472" i="29"/>
  <c r="A38471" i="29"/>
  <c r="A38470" i="29"/>
  <c r="A38469" i="29"/>
  <c r="A38468" i="29"/>
  <c r="A38467" i="29"/>
  <c r="A38466" i="29"/>
  <c r="A38465" i="29"/>
  <c r="A38464" i="29"/>
  <c r="A38463" i="29"/>
  <c r="A38462" i="29"/>
  <c r="A38461" i="29"/>
  <c r="A38460" i="29"/>
  <c r="A38459" i="29"/>
  <c r="A38458" i="29"/>
  <c r="A38457" i="29"/>
  <c r="A38456" i="29"/>
  <c r="A38455" i="29"/>
  <c r="A38454" i="29"/>
  <c r="A38453" i="29"/>
  <c r="A38452" i="29"/>
  <c r="A38451" i="29"/>
  <c r="A38450" i="29"/>
  <c r="A38449" i="29"/>
  <c r="A38448" i="29"/>
  <c r="A38447" i="29"/>
  <c r="A38446" i="29"/>
  <c r="A38445" i="29"/>
  <c r="A38444" i="29"/>
  <c r="A38443" i="29"/>
  <c r="A38442" i="29"/>
  <c r="A38441" i="29"/>
  <c r="A38440" i="29"/>
  <c r="A38439" i="29"/>
  <c r="A38438" i="29"/>
  <c r="A38437" i="29"/>
  <c r="A38436" i="29"/>
  <c r="A38435" i="29"/>
  <c r="A38434" i="29"/>
  <c r="A38433" i="29"/>
  <c r="A38432" i="29"/>
  <c r="A38431" i="29"/>
  <c r="A38430" i="29"/>
  <c r="A38429" i="29"/>
  <c r="A38428" i="29"/>
  <c r="A38427" i="29"/>
  <c r="A38426" i="29"/>
  <c r="A38425" i="29"/>
  <c r="A38424" i="29"/>
  <c r="A38423" i="29"/>
  <c r="A38422" i="29"/>
  <c r="A38421" i="29"/>
  <c r="A38420" i="29"/>
  <c r="A38419" i="29"/>
  <c r="A38418" i="29"/>
  <c r="A38417" i="29"/>
  <c r="A38416" i="29"/>
  <c r="A38415" i="29"/>
  <c r="A38414" i="29"/>
  <c r="A38413" i="29"/>
  <c r="A38412" i="29"/>
  <c r="A38411" i="29"/>
  <c r="A38410" i="29"/>
  <c r="A38409" i="29"/>
  <c r="A38408" i="29"/>
  <c r="A38407" i="29"/>
  <c r="A38406" i="29"/>
  <c r="A38405" i="29"/>
  <c r="A38404" i="29"/>
  <c r="A38403" i="29"/>
  <c r="A38402" i="29"/>
  <c r="A38401" i="29"/>
  <c r="A38400" i="29"/>
  <c r="A38399" i="29"/>
  <c r="A38398" i="29"/>
  <c r="A38397" i="29"/>
  <c r="A38396" i="29"/>
  <c r="A38395" i="29"/>
  <c r="A38394" i="29"/>
  <c r="A38393" i="29"/>
  <c r="A38392" i="29"/>
  <c r="A38391" i="29"/>
  <c r="A38390" i="29"/>
  <c r="A38389" i="29"/>
  <c r="A38388" i="29"/>
  <c r="A38387" i="29"/>
  <c r="A38386" i="29"/>
  <c r="A38385" i="29"/>
  <c r="A38384" i="29"/>
  <c r="A38383" i="29"/>
  <c r="A38382" i="29"/>
  <c r="A38381" i="29"/>
  <c r="A38380" i="29"/>
  <c r="A38379" i="29"/>
  <c r="A38378" i="29"/>
  <c r="A38377" i="29"/>
  <c r="A38376" i="29"/>
  <c r="A38375" i="29"/>
  <c r="A38374" i="29"/>
  <c r="A38373" i="29"/>
  <c r="A38372" i="29"/>
  <c r="A38371" i="29"/>
  <c r="A38370" i="29"/>
  <c r="A38369" i="29"/>
  <c r="A38368" i="29"/>
  <c r="A38367" i="29"/>
  <c r="A38366" i="29"/>
  <c r="A38365" i="29"/>
  <c r="A38364" i="29"/>
  <c r="A38363" i="29"/>
  <c r="A38362" i="29"/>
  <c r="A38361" i="29"/>
  <c r="A38360" i="29"/>
  <c r="A38359" i="29"/>
  <c r="A38358" i="29"/>
  <c r="A38357" i="29"/>
  <c r="A38356" i="29"/>
  <c r="A38355" i="29"/>
  <c r="A38354" i="29"/>
  <c r="A38353" i="29"/>
  <c r="A38352" i="29"/>
  <c r="A38351" i="29"/>
  <c r="A38350" i="29"/>
  <c r="A38349" i="29"/>
  <c r="A38348" i="29"/>
  <c r="A38347" i="29"/>
  <c r="A38346" i="29"/>
  <c r="A38345" i="29"/>
  <c r="A38344" i="29"/>
  <c r="A38343" i="29"/>
  <c r="A38342" i="29"/>
  <c r="A38341" i="29"/>
  <c r="A38340" i="29"/>
  <c r="A38339" i="29"/>
  <c r="A38338" i="29"/>
  <c r="A38337" i="29"/>
  <c r="A38336" i="29"/>
  <c r="A38335" i="29"/>
  <c r="A38334" i="29"/>
  <c r="A38333" i="29"/>
  <c r="A38332" i="29"/>
  <c r="A38331" i="29"/>
  <c r="A38330" i="29"/>
  <c r="A38329" i="29"/>
  <c r="A38328" i="29"/>
  <c r="A38327" i="29"/>
  <c r="A38326" i="29"/>
  <c r="A38325" i="29"/>
  <c r="A38324" i="29"/>
  <c r="A38323" i="29"/>
  <c r="A38322" i="29"/>
  <c r="A38321" i="29"/>
  <c r="A38320" i="29"/>
  <c r="A38319" i="29"/>
  <c r="A38318" i="29"/>
  <c r="A38317" i="29"/>
  <c r="A38316" i="29"/>
  <c r="A38315" i="29"/>
  <c r="A38314" i="29"/>
  <c r="A38313" i="29"/>
  <c r="A38312" i="29"/>
  <c r="A38311" i="29"/>
  <c r="A38310" i="29"/>
  <c r="A38309" i="29"/>
  <c r="A38308" i="29"/>
  <c r="A38307" i="29"/>
  <c r="A38306" i="29"/>
  <c r="A38305" i="29"/>
  <c r="A38304" i="29"/>
  <c r="A38303" i="29"/>
  <c r="A38302" i="29"/>
  <c r="A38301" i="29"/>
  <c r="A38300" i="29"/>
  <c r="A38299" i="29"/>
  <c r="A38298" i="29"/>
  <c r="A38297" i="29"/>
  <c r="A38296" i="29"/>
  <c r="A38295" i="29"/>
  <c r="A38294" i="29"/>
  <c r="A38293" i="29"/>
  <c r="A38292" i="29"/>
  <c r="A38291" i="29"/>
  <c r="A38290" i="29"/>
  <c r="A38289" i="29"/>
  <c r="A38288" i="29"/>
  <c r="A38287" i="29"/>
  <c r="A38286" i="29"/>
  <c r="A38285" i="29"/>
  <c r="A38284" i="29"/>
  <c r="A38283" i="29"/>
  <c r="A38282" i="29"/>
  <c r="A38281" i="29"/>
  <c r="A38280" i="29"/>
  <c r="A38279" i="29"/>
  <c r="A38278" i="29"/>
  <c r="A38277" i="29"/>
  <c r="A38276" i="29"/>
  <c r="A38275" i="29"/>
  <c r="A38274" i="29"/>
  <c r="A38273" i="29"/>
  <c r="A38272" i="29"/>
  <c r="A38271" i="29"/>
  <c r="A38270" i="29"/>
  <c r="A38269" i="29"/>
  <c r="A38268" i="29"/>
  <c r="A38267" i="29"/>
  <c r="A38266" i="29"/>
  <c r="A38265" i="29"/>
  <c r="A38264" i="29"/>
  <c r="A38263" i="29"/>
  <c r="A38262" i="29"/>
  <c r="A38261" i="29"/>
  <c r="A38260" i="29"/>
  <c r="A38259" i="29"/>
  <c r="A38258" i="29"/>
  <c r="A38257" i="29"/>
  <c r="A38256" i="29"/>
  <c r="A38255" i="29"/>
  <c r="A38254" i="29"/>
  <c r="A38253" i="29"/>
  <c r="A38252" i="29"/>
  <c r="A38251" i="29"/>
  <c r="A38250" i="29"/>
  <c r="A38249" i="29"/>
  <c r="A38248" i="29"/>
  <c r="A38247" i="29"/>
  <c r="A38246" i="29"/>
  <c r="A38245" i="29"/>
  <c r="A38244" i="29"/>
  <c r="A38243" i="29"/>
  <c r="A38242" i="29"/>
  <c r="A38241" i="29"/>
  <c r="A38240" i="29"/>
  <c r="A38239" i="29"/>
  <c r="A38238" i="29"/>
  <c r="A38237" i="29"/>
  <c r="A38236" i="29"/>
  <c r="A38235" i="29"/>
  <c r="A38234" i="29"/>
  <c r="A38233" i="29"/>
  <c r="A38232" i="29"/>
  <c r="A38231" i="29"/>
  <c r="A38230" i="29"/>
  <c r="A38229" i="29"/>
  <c r="A38228" i="29"/>
  <c r="A38227" i="29"/>
  <c r="A38226" i="29"/>
  <c r="A38225" i="29"/>
  <c r="A38224" i="29"/>
  <c r="A38223" i="29"/>
  <c r="A38222" i="29"/>
  <c r="A38221" i="29"/>
  <c r="A38220" i="29"/>
  <c r="A38219" i="29"/>
  <c r="A38218" i="29"/>
  <c r="A38217" i="29"/>
  <c r="A38216" i="29"/>
  <c r="A38215" i="29"/>
  <c r="A38214" i="29"/>
  <c r="A38213" i="29"/>
  <c r="A38212" i="29"/>
  <c r="A38211" i="29"/>
  <c r="A38210" i="29"/>
  <c r="A38209" i="29"/>
  <c r="A38208" i="29"/>
  <c r="A38207" i="29"/>
  <c r="A38206" i="29"/>
  <c r="A38205" i="29"/>
  <c r="A38204" i="29"/>
  <c r="A38203" i="29"/>
  <c r="A38202" i="29"/>
  <c r="A38201" i="29"/>
  <c r="A38200" i="29"/>
  <c r="A38199" i="29"/>
  <c r="A38198" i="29"/>
  <c r="A38197" i="29"/>
  <c r="A38196" i="29"/>
  <c r="A38195" i="29"/>
  <c r="A38194" i="29"/>
  <c r="A38193" i="29"/>
  <c r="A38192" i="29"/>
  <c r="A38191" i="29"/>
  <c r="A38190" i="29"/>
  <c r="A38189" i="29"/>
  <c r="A38188" i="29"/>
  <c r="A38187" i="29"/>
  <c r="A38186" i="29"/>
  <c r="A38185" i="29"/>
  <c r="A38184" i="29"/>
  <c r="A38183" i="29"/>
  <c r="A38182" i="29"/>
  <c r="A38181" i="29"/>
  <c r="A38180" i="29"/>
  <c r="A38179" i="29"/>
  <c r="A38178" i="29"/>
  <c r="A38177" i="29"/>
  <c r="A38176" i="29"/>
  <c r="A38175" i="29"/>
  <c r="A38174" i="29"/>
  <c r="A38173" i="29"/>
  <c r="A38172" i="29"/>
  <c r="A38171" i="29"/>
  <c r="A38170" i="29"/>
  <c r="A38169" i="29"/>
  <c r="A38168" i="29"/>
  <c r="A38167" i="29"/>
  <c r="A38166" i="29"/>
  <c r="A38165" i="29"/>
  <c r="A38164" i="29"/>
  <c r="A38163" i="29"/>
  <c r="A38162" i="29"/>
  <c r="A38161" i="29"/>
  <c r="A38160" i="29"/>
  <c r="A38159" i="29"/>
  <c r="A38158" i="29"/>
  <c r="A38157" i="29"/>
  <c r="A38156" i="29"/>
  <c r="A38155" i="29"/>
  <c r="A38154" i="29"/>
  <c r="A38153" i="29"/>
  <c r="A38152" i="29"/>
  <c r="A38151" i="29"/>
  <c r="A38150" i="29"/>
  <c r="A38149" i="29"/>
  <c r="A38148" i="29"/>
  <c r="A38147" i="29"/>
  <c r="A38146" i="29"/>
  <c r="A38145" i="29"/>
  <c r="A38144" i="29"/>
  <c r="A38143" i="29"/>
  <c r="A38142" i="29"/>
  <c r="A38141" i="29"/>
  <c r="A38140" i="29"/>
  <c r="A38139" i="29"/>
  <c r="A38138" i="29"/>
  <c r="A38137" i="29"/>
  <c r="A38136" i="29"/>
  <c r="A38135" i="29"/>
  <c r="A38134" i="29"/>
  <c r="A38133" i="29"/>
  <c r="A38132" i="29"/>
  <c r="A38131" i="29"/>
  <c r="A38130" i="29"/>
  <c r="A38129" i="29"/>
  <c r="A38128" i="29"/>
  <c r="A38127" i="29"/>
  <c r="A38126" i="29"/>
  <c r="A38125" i="29"/>
  <c r="A38124" i="29"/>
  <c r="A38123" i="29"/>
  <c r="A38122" i="29"/>
  <c r="A38121" i="29"/>
  <c r="A38120" i="29"/>
  <c r="A38119" i="29"/>
  <c r="A38118" i="29"/>
  <c r="A38117" i="29"/>
  <c r="A38116" i="29"/>
  <c r="A38115" i="29"/>
  <c r="A38114" i="29"/>
  <c r="A38113" i="29"/>
  <c r="A38112" i="29"/>
  <c r="A38111" i="29"/>
  <c r="A38110" i="29"/>
  <c r="A38109" i="29"/>
  <c r="A38108" i="29"/>
  <c r="A38107" i="29"/>
  <c r="A38106" i="29"/>
  <c r="A38105" i="29"/>
  <c r="A38104" i="29"/>
  <c r="A38103" i="29"/>
  <c r="A38102" i="29"/>
  <c r="A38101" i="29"/>
  <c r="A38100" i="29"/>
  <c r="A38099" i="29"/>
  <c r="A38098" i="29"/>
  <c r="A38097" i="29"/>
  <c r="A38096" i="29"/>
  <c r="A38095" i="29"/>
  <c r="A38094" i="29"/>
  <c r="A38093" i="29"/>
  <c r="A38092" i="29"/>
  <c r="A38091" i="29"/>
  <c r="A38090" i="29"/>
  <c r="A38089" i="29"/>
  <c r="A38088" i="29"/>
  <c r="A38087" i="29"/>
  <c r="A38086" i="29"/>
  <c r="A38085" i="29"/>
  <c r="A38084" i="29"/>
  <c r="A38083" i="29"/>
  <c r="A38082" i="29"/>
  <c r="A38081" i="29"/>
  <c r="A38080" i="29"/>
  <c r="A38079" i="29"/>
  <c r="A38078" i="29"/>
  <c r="A38077" i="29"/>
  <c r="A38076" i="29"/>
  <c r="A38075" i="29"/>
  <c r="A38074" i="29"/>
  <c r="A38073" i="29"/>
  <c r="A38072" i="29"/>
  <c r="A38071" i="29"/>
  <c r="A38070" i="29"/>
  <c r="A38069" i="29"/>
  <c r="A38068" i="29"/>
  <c r="A38067" i="29"/>
  <c r="A38066" i="29"/>
  <c r="A38065" i="29"/>
  <c r="A38064" i="29"/>
  <c r="A38063" i="29"/>
  <c r="A38062" i="29"/>
  <c r="A38061" i="29"/>
  <c r="A38060" i="29"/>
  <c r="A38059" i="29"/>
  <c r="A38058" i="29"/>
  <c r="A38057" i="29"/>
  <c r="A38056" i="29"/>
  <c r="A38055" i="29"/>
  <c r="A38054" i="29"/>
  <c r="A38053" i="29"/>
  <c r="A38052" i="29"/>
  <c r="A38051" i="29"/>
  <c r="A38050" i="29"/>
  <c r="A38049" i="29"/>
  <c r="A38048" i="29"/>
  <c r="A38047" i="29"/>
  <c r="A38046" i="29"/>
  <c r="A38045" i="29"/>
  <c r="A38044" i="29"/>
  <c r="A38043" i="29"/>
  <c r="A38042" i="29"/>
  <c r="A38041" i="29"/>
  <c r="A38040" i="29"/>
  <c r="A38039" i="29"/>
  <c r="A38038" i="29"/>
  <c r="A38037" i="29"/>
  <c r="A38036" i="29"/>
  <c r="A38035" i="29"/>
  <c r="A38034" i="29"/>
  <c r="A38033" i="29"/>
  <c r="A38032" i="29"/>
  <c r="A38031" i="29"/>
  <c r="A38030" i="29"/>
  <c r="A38029" i="29"/>
  <c r="A38028" i="29"/>
  <c r="A38027" i="29"/>
  <c r="A38026" i="29"/>
  <c r="A38025" i="29"/>
  <c r="A38024" i="29"/>
  <c r="A38023" i="29"/>
  <c r="A38022" i="29"/>
  <c r="A38021" i="29"/>
  <c r="A38020" i="29"/>
  <c r="A38019" i="29"/>
  <c r="A38018" i="29"/>
  <c r="A38017" i="29"/>
  <c r="A38016" i="29"/>
  <c r="A38015" i="29"/>
  <c r="A38014" i="29"/>
  <c r="A38013" i="29"/>
  <c r="A38012" i="29"/>
  <c r="A38011" i="29"/>
  <c r="A38010" i="29"/>
  <c r="A38009" i="29"/>
  <c r="A38008" i="29"/>
  <c r="A38007" i="29"/>
  <c r="A38006" i="29"/>
  <c r="A38005" i="29"/>
  <c r="A38004" i="29"/>
  <c r="A38003" i="29"/>
  <c r="A38002" i="29"/>
  <c r="A38001" i="29"/>
  <c r="A38000" i="29"/>
  <c r="A37999" i="29"/>
  <c r="A37998" i="29"/>
  <c r="A37997" i="29"/>
  <c r="A37996" i="29"/>
  <c r="A37995" i="29"/>
  <c r="A37994" i="29"/>
  <c r="A37993" i="29"/>
  <c r="A37992" i="29"/>
  <c r="A37991" i="29"/>
  <c r="A37990" i="29"/>
  <c r="A37989" i="29"/>
  <c r="A37988" i="29"/>
  <c r="A37987" i="29"/>
  <c r="A37986" i="29"/>
  <c r="A37985" i="29"/>
  <c r="A37984" i="29"/>
  <c r="A37983" i="29"/>
  <c r="A37982" i="29"/>
  <c r="A37981" i="29"/>
  <c r="A37980" i="29"/>
  <c r="A37979" i="29"/>
  <c r="A37978" i="29"/>
  <c r="A37977" i="29"/>
  <c r="A37976" i="29"/>
  <c r="A37975" i="29"/>
  <c r="A37974" i="29"/>
  <c r="A37973" i="29"/>
  <c r="A37972" i="29"/>
  <c r="A37971" i="29"/>
  <c r="A37970" i="29"/>
  <c r="A37969" i="29"/>
  <c r="A37968" i="29"/>
  <c r="A37967" i="29"/>
  <c r="A37966" i="29"/>
  <c r="A37965" i="29"/>
  <c r="A37964" i="29"/>
  <c r="A37963" i="29"/>
  <c r="A37962" i="29"/>
  <c r="A37961" i="29"/>
  <c r="A37960" i="29"/>
  <c r="A37959" i="29"/>
  <c r="A37958" i="29"/>
  <c r="A37957" i="29"/>
  <c r="A37956" i="29"/>
  <c r="A37955" i="29"/>
  <c r="A37954" i="29"/>
  <c r="A37953" i="29"/>
  <c r="A37952" i="29"/>
  <c r="A37951" i="29"/>
  <c r="A37950" i="29"/>
  <c r="A37949" i="29"/>
  <c r="A37948" i="29"/>
  <c r="A37947" i="29"/>
  <c r="A37946" i="29"/>
  <c r="A37945" i="29"/>
  <c r="A37944" i="29"/>
  <c r="A37943" i="29"/>
  <c r="A37942" i="29"/>
  <c r="A37941" i="29"/>
  <c r="A37940" i="29"/>
  <c r="A37939" i="29"/>
  <c r="A37938" i="29"/>
  <c r="A37937" i="29"/>
  <c r="A37936" i="29"/>
  <c r="A37935" i="29"/>
  <c r="A37934" i="29"/>
  <c r="A37933" i="29"/>
  <c r="A37932" i="29"/>
  <c r="A37931" i="29"/>
  <c r="A37930" i="29"/>
  <c r="A37929" i="29"/>
  <c r="A37928" i="29"/>
  <c r="A37927" i="29"/>
  <c r="A37926" i="29"/>
  <c r="A37925" i="29"/>
  <c r="A37924" i="29"/>
  <c r="A37923" i="29"/>
  <c r="A37922" i="29"/>
  <c r="A37921" i="29"/>
  <c r="A37920" i="29"/>
  <c r="A37919" i="29"/>
  <c r="A37918" i="29"/>
  <c r="A37917" i="29"/>
  <c r="A37916" i="29"/>
  <c r="A37915" i="29"/>
  <c r="A37914" i="29"/>
  <c r="A37913" i="29"/>
  <c r="A37912" i="29"/>
  <c r="A37911" i="29"/>
  <c r="A37910" i="29"/>
  <c r="A37909" i="29"/>
  <c r="A37908" i="29"/>
  <c r="A37907" i="29"/>
  <c r="A37906" i="29"/>
  <c r="A37905" i="29"/>
  <c r="A37904" i="29"/>
  <c r="A37903" i="29"/>
  <c r="A37902" i="29"/>
  <c r="A37901" i="29"/>
  <c r="A37900" i="29"/>
  <c r="A37899" i="29"/>
  <c r="A37898" i="29"/>
  <c r="A37897" i="29"/>
  <c r="A37896" i="29"/>
  <c r="A37895" i="29"/>
  <c r="A37894" i="29"/>
  <c r="A37893" i="29"/>
  <c r="A37892" i="29"/>
  <c r="A37891" i="29"/>
  <c r="A37890" i="29"/>
  <c r="A37889" i="29"/>
  <c r="A37888" i="29"/>
  <c r="A37887" i="29"/>
  <c r="A37886" i="29"/>
  <c r="A37885" i="29"/>
  <c r="A37884" i="29"/>
  <c r="A37883" i="29"/>
  <c r="A37882" i="29"/>
  <c r="A37881" i="29"/>
  <c r="A37880" i="29"/>
  <c r="A37879" i="29"/>
  <c r="A37878" i="29"/>
  <c r="A37877" i="29"/>
  <c r="A37876" i="29"/>
  <c r="A37875" i="29"/>
  <c r="A37874" i="29"/>
  <c r="A37873" i="29"/>
  <c r="A37872" i="29"/>
  <c r="A37871" i="29"/>
  <c r="A37870" i="29"/>
  <c r="A37869" i="29"/>
  <c r="A37868" i="29"/>
  <c r="A37867" i="29"/>
  <c r="A37866" i="29"/>
  <c r="A37865" i="29"/>
  <c r="A37864" i="29"/>
  <c r="A37863" i="29"/>
  <c r="A37862" i="29"/>
  <c r="A37861" i="29"/>
  <c r="A37860" i="29"/>
  <c r="A37859" i="29"/>
  <c r="A37858" i="29"/>
  <c r="A37857" i="29"/>
  <c r="A37856" i="29"/>
  <c r="A37855" i="29"/>
  <c r="A37854" i="29"/>
  <c r="A37853" i="29"/>
  <c r="A37852" i="29"/>
  <c r="A37851" i="29"/>
  <c r="A37850" i="29"/>
  <c r="A37849" i="29"/>
  <c r="A37848" i="29"/>
  <c r="A37847" i="29"/>
  <c r="A37846" i="29"/>
  <c r="A37845" i="29"/>
  <c r="A37844" i="29"/>
  <c r="A37843" i="29"/>
  <c r="A37842" i="29"/>
  <c r="A37841" i="29"/>
  <c r="A37840" i="29"/>
  <c r="A37839" i="29"/>
  <c r="A37838" i="29"/>
  <c r="A37837" i="29"/>
  <c r="A37836" i="29"/>
  <c r="A37835" i="29"/>
  <c r="A37834" i="29"/>
  <c r="A37833" i="29"/>
  <c r="A37832" i="29"/>
  <c r="A37831" i="29"/>
  <c r="A37830" i="29"/>
  <c r="A37829" i="29"/>
  <c r="A37828" i="29"/>
  <c r="A37827" i="29"/>
  <c r="A37826" i="29"/>
  <c r="A37825" i="29"/>
  <c r="A37824" i="29"/>
  <c r="A37823" i="29"/>
  <c r="A37822" i="29"/>
  <c r="A37821" i="29"/>
  <c r="A37820" i="29"/>
  <c r="A37819" i="29"/>
  <c r="A37818" i="29"/>
  <c r="A37817" i="29"/>
  <c r="A37816" i="29"/>
  <c r="A37815" i="29"/>
  <c r="A37814" i="29"/>
  <c r="A37813" i="29"/>
  <c r="A37812" i="29"/>
  <c r="A37811" i="29"/>
  <c r="A37810" i="29"/>
  <c r="A37809" i="29"/>
  <c r="A37808" i="29"/>
  <c r="A37807" i="29"/>
  <c r="A37806" i="29"/>
  <c r="A37805" i="29"/>
  <c r="A37804" i="29"/>
  <c r="A37803" i="29"/>
  <c r="A37802" i="29"/>
  <c r="A37801" i="29"/>
  <c r="A37800" i="29"/>
  <c r="A37799" i="29"/>
  <c r="A37798" i="29"/>
  <c r="A37797" i="29"/>
  <c r="A37796" i="29"/>
  <c r="A37795" i="29"/>
  <c r="A37794" i="29"/>
  <c r="A37793" i="29"/>
  <c r="A37792" i="29"/>
  <c r="A37791" i="29"/>
  <c r="A37790" i="29"/>
  <c r="A37789" i="29"/>
  <c r="A37788" i="29"/>
  <c r="A37787" i="29"/>
  <c r="A37786" i="29"/>
  <c r="A37785" i="29"/>
  <c r="A37784" i="29"/>
  <c r="A37783" i="29"/>
  <c r="A37782" i="29"/>
  <c r="A37781" i="29"/>
  <c r="A37780" i="29"/>
  <c r="A37779" i="29"/>
  <c r="A37778" i="29"/>
  <c r="A37777" i="29"/>
  <c r="A37776" i="29"/>
  <c r="A37775" i="29"/>
  <c r="A37774" i="29"/>
  <c r="A37773" i="29"/>
  <c r="A37772" i="29"/>
  <c r="A37771" i="29"/>
  <c r="A37770" i="29"/>
  <c r="A37769" i="29"/>
  <c r="A37768" i="29"/>
  <c r="A37767" i="29"/>
  <c r="A37766" i="29"/>
  <c r="A37765" i="29"/>
  <c r="A37764" i="29"/>
  <c r="A37763" i="29"/>
  <c r="A37762" i="29"/>
  <c r="A37761" i="29"/>
  <c r="A37760" i="29"/>
  <c r="A37759" i="29"/>
  <c r="A37758" i="29"/>
  <c r="A37757" i="29"/>
  <c r="A37756" i="29"/>
  <c r="A37755" i="29"/>
  <c r="A37754" i="29"/>
  <c r="A37753" i="29"/>
  <c r="A37752" i="29"/>
  <c r="A37751" i="29"/>
  <c r="A37750" i="29"/>
  <c r="A37749" i="29"/>
  <c r="A37748" i="29"/>
  <c r="A37747" i="29"/>
  <c r="A37746" i="29"/>
  <c r="A37745" i="29"/>
  <c r="A37744" i="29"/>
  <c r="A37743" i="29"/>
  <c r="A37742" i="29"/>
  <c r="A37741" i="29"/>
  <c r="A37740" i="29"/>
  <c r="A37739" i="29"/>
  <c r="A37738" i="29"/>
  <c r="A37737" i="29"/>
  <c r="A37736" i="29"/>
  <c r="A37735" i="29"/>
  <c r="A37734" i="29"/>
  <c r="A37733" i="29"/>
  <c r="A37732" i="29"/>
  <c r="A37731" i="29"/>
  <c r="A37730" i="29"/>
  <c r="A37729" i="29"/>
  <c r="A37728" i="29"/>
  <c r="A37727" i="29"/>
  <c r="A37726" i="29"/>
  <c r="A37725" i="29"/>
  <c r="A37724" i="29"/>
  <c r="A37723" i="29"/>
  <c r="A37722" i="29"/>
  <c r="A37721" i="29"/>
  <c r="A37720" i="29"/>
  <c r="A37719" i="29"/>
  <c r="A37718" i="29"/>
  <c r="A37717" i="29"/>
  <c r="A37716" i="29"/>
  <c r="A37715" i="29"/>
  <c r="A37714" i="29"/>
  <c r="A37713" i="29"/>
  <c r="A37712" i="29"/>
  <c r="A37711" i="29"/>
  <c r="A37710" i="29"/>
  <c r="A37709" i="29"/>
  <c r="A37708" i="29"/>
  <c r="A37707" i="29"/>
  <c r="A37706" i="29"/>
  <c r="A37705" i="29"/>
  <c r="A37704" i="29"/>
  <c r="A37703" i="29"/>
  <c r="A37702" i="29"/>
  <c r="A37701" i="29"/>
  <c r="A37700" i="29"/>
  <c r="A37699" i="29"/>
  <c r="A37698" i="29"/>
  <c r="A37697" i="29"/>
  <c r="A37696" i="29"/>
  <c r="A37695" i="29"/>
  <c r="A37694" i="29"/>
  <c r="A37693" i="29"/>
  <c r="A37692" i="29"/>
  <c r="A37691" i="29"/>
  <c r="A37690" i="29"/>
  <c r="A37689" i="29"/>
  <c r="A37688" i="29"/>
  <c r="A37687" i="29"/>
  <c r="A37686" i="29"/>
  <c r="A37685" i="29"/>
  <c r="A37684" i="29"/>
  <c r="A37683" i="29"/>
  <c r="A37682" i="29"/>
  <c r="A37681" i="29"/>
  <c r="A37680" i="29"/>
  <c r="A37679" i="29"/>
  <c r="A37678" i="29"/>
  <c r="A37677" i="29"/>
  <c r="A37676" i="29"/>
  <c r="A37675" i="29"/>
  <c r="A37674" i="29"/>
  <c r="A37673" i="29"/>
  <c r="A37672" i="29"/>
  <c r="A37671" i="29"/>
  <c r="A37670" i="29"/>
  <c r="A37669" i="29"/>
  <c r="A37668" i="29"/>
  <c r="A37667" i="29"/>
  <c r="A37666" i="29"/>
  <c r="A37665" i="29"/>
  <c r="A37664" i="29"/>
  <c r="A37663" i="29"/>
  <c r="A37662" i="29"/>
  <c r="A37661" i="29"/>
  <c r="A37660" i="29"/>
  <c r="A37659" i="29"/>
  <c r="A37658" i="29"/>
  <c r="A37657" i="29"/>
  <c r="A37656" i="29"/>
  <c r="A37655" i="29"/>
  <c r="A37654" i="29"/>
  <c r="A37653" i="29"/>
  <c r="A37652" i="29"/>
  <c r="A37651" i="29"/>
  <c r="A37650" i="29"/>
  <c r="A37649" i="29"/>
  <c r="A37648" i="29"/>
  <c r="A37647" i="29"/>
  <c r="A37646" i="29"/>
  <c r="A37645" i="29"/>
  <c r="A37644" i="29"/>
  <c r="A37643" i="29"/>
  <c r="A37642" i="29"/>
  <c r="A37641" i="29"/>
  <c r="A37640" i="29"/>
  <c r="A37639" i="29"/>
  <c r="A37638" i="29"/>
  <c r="A37637" i="29"/>
  <c r="A37636" i="29"/>
  <c r="A37635" i="29"/>
  <c r="A37634" i="29"/>
  <c r="A37633" i="29"/>
  <c r="A37632" i="29"/>
  <c r="A37631" i="29"/>
  <c r="A37630" i="29"/>
  <c r="A37629" i="29"/>
  <c r="A37628" i="29"/>
  <c r="A37627" i="29"/>
  <c r="A37626" i="29"/>
  <c r="A37625" i="29"/>
  <c r="A37624" i="29"/>
  <c r="A37623" i="29"/>
  <c r="A37622" i="29"/>
  <c r="A37621" i="29"/>
  <c r="A37620" i="29"/>
  <c r="A37619" i="29"/>
  <c r="A37618" i="29"/>
  <c r="A37617" i="29"/>
  <c r="A37616" i="29"/>
  <c r="A37615" i="29"/>
  <c r="A37614" i="29"/>
  <c r="A37613" i="29"/>
  <c r="A37612" i="29"/>
  <c r="A37611" i="29"/>
  <c r="A37610" i="29"/>
  <c r="A37609" i="29"/>
  <c r="A37608" i="29"/>
  <c r="A37607" i="29"/>
  <c r="A37606" i="29"/>
  <c r="A37605" i="29"/>
  <c r="A37604" i="29"/>
  <c r="A37603" i="29"/>
  <c r="A37602" i="29"/>
  <c r="A37601" i="29"/>
  <c r="A37600" i="29"/>
  <c r="A37599" i="29"/>
  <c r="A37598" i="29"/>
  <c r="A37597" i="29"/>
  <c r="A37596" i="29"/>
  <c r="A37595" i="29"/>
  <c r="A37594" i="29"/>
  <c r="A37593" i="29"/>
  <c r="A37592" i="29"/>
  <c r="A37591" i="29"/>
  <c r="A37590" i="29"/>
  <c r="A37589" i="29"/>
  <c r="A37588" i="29"/>
  <c r="A37587" i="29"/>
  <c r="A37586" i="29"/>
  <c r="A37585" i="29"/>
  <c r="A37584" i="29"/>
  <c r="A37583" i="29"/>
  <c r="A37582" i="29"/>
  <c r="A37581" i="29"/>
  <c r="A37580" i="29"/>
  <c r="A37579" i="29"/>
  <c r="A37578" i="29"/>
  <c r="A37577" i="29"/>
  <c r="A37576" i="29"/>
  <c r="A37575" i="29"/>
  <c r="A37574" i="29"/>
  <c r="A37573" i="29"/>
  <c r="A37572" i="29"/>
  <c r="A37571" i="29"/>
  <c r="A37570" i="29"/>
  <c r="A37569" i="29"/>
  <c r="A37568" i="29"/>
  <c r="A37567" i="29"/>
  <c r="A37566" i="29"/>
  <c r="A37565" i="29"/>
  <c r="A37564" i="29"/>
  <c r="A37563" i="29"/>
  <c r="A37562" i="29"/>
  <c r="A37561" i="29"/>
  <c r="A37560" i="29"/>
  <c r="A37559" i="29"/>
  <c r="A37558" i="29"/>
  <c r="A37557" i="29"/>
  <c r="A37556" i="29"/>
  <c r="A37555" i="29"/>
  <c r="A37554" i="29"/>
  <c r="A37553" i="29"/>
  <c r="A37552" i="29"/>
  <c r="A37551" i="29"/>
  <c r="A37550" i="29"/>
  <c r="A37549" i="29"/>
  <c r="A37548" i="29"/>
  <c r="A37547" i="29"/>
  <c r="A37546" i="29"/>
  <c r="A37545" i="29"/>
  <c r="A37544" i="29"/>
  <c r="A37543" i="29"/>
  <c r="A37542" i="29"/>
  <c r="A37541" i="29"/>
  <c r="A37540" i="29"/>
  <c r="A37539" i="29"/>
  <c r="A37538" i="29"/>
  <c r="A37537" i="29"/>
  <c r="A37536" i="29"/>
  <c r="A37535" i="29"/>
  <c r="A37534" i="29"/>
  <c r="A37533" i="29"/>
  <c r="A37532" i="29"/>
  <c r="A37531" i="29"/>
  <c r="A37530" i="29"/>
  <c r="A37529" i="29"/>
  <c r="A37528" i="29"/>
  <c r="A37527" i="29"/>
  <c r="A37526" i="29"/>
  <c r="A37525" i="29"/>
  <c r="A37524" i="29"/>
  <c r="A37523" i="29"/>
  <c r="A37522" i="29"/>
  <c r="A37521" i="29"/>
  <c r="A37520" i="29"/>
  <c r="A37519" i="29"/>
  <c r="A37518" i="29"/>
  <c r="A37517" i="29"/>
  <c r="A37516" i="29"/>
  <c r="A37515" i="29"/>
  <c r="A37514" i="29"/>
  <c r="A37513" i="29"/>
  <c r="A37512" i="29"/>
  <c r="A37511" i="29"/>
  <c r="A37510" i="29"/>
  <c r="A37509" i="29"/>
  <c r="A37508" i="29"/>
  <c r="A37507" i="29"/>
  <c r="A37506" i="29"/>
  <c r="A37505" i="29"/>
  <c r="A37504" i="29"/>
  <c r="A37503" i="29"/>
  <c r="A37502" i="29"/>
  <c r="A37501" i="29"/>
  <c r="A37500" i="29"/>
  <c r="A37499" i="29"/>
  <c r="A37498" i="29"/>
  <c r="A37497" i="29"/>
  <c r="A37496" i="29"/>
  <c r="A37495" i="29"/>
  <c r="A37494" i="29"/>
  <c r="A37493" i="29"/>
  <c r="A37492" i="29"/>
  <c r="A37491" i="29"/>
  <c r="A37490" i="29"/>
  <c r="A37489" i="29"/>
  <c r="A37488" i="29"/>
  <c r="A37487" i="29"/>
  <c r="A37486" i="29"/>
  <c r="A37485" i="29"/>
  <c r="A37484" i="29"/>
  <c r="A37483" i="29"/>
  <c r="A37482" i="29"/>
  <c r="A37481" i="29"/>
  <c r="A37480" i="29"/>
  <c r="A37479" i="29"/>
  <c r="A37478" i="29"/>
  <c r="A37477" i="29"/>
  <c r="A37476" i="29"/>
  <c r="A37475" i="29"/>
  <c r="A37474" i="29"/>
  <c r="A37473" i="29"/>
  <c r="A37472" i="29"/>
  <c r="A37471" i="29"/>
  <c r="A37470" i="29"/>
  <c r="A37469" i="29"/>
  <c r="A37468" i="29"/>
  <c r="A37467" i="29"/>
  <c r="A37466" i="29"/>
  <c r="A37465" i="29"/>
  <c r="A37464" i="29"/>
  <c r="A37463" i="29"/>
  <c r="A37462" i="29"/>
  <c r="A37461" i="29"/>
  <c r="A37460" i="29"/>
  <c r="A37459" i="29"/>
  <c r="A37458" i="29"/>
  <c r="A37457" i="29"/>
  <c r="A37456" i="29"/>
  <c r="A37455" i="29"/>
  <c r="A37454" i="29"/>
  <c r="A37453" i="29"/>
  <c r="A37452" i="29"/>
  <c r="A37451" i="29"/>
  <c r="A37450" i="29"/>
  <c r="A37449" i="29"/>
  <c r="A37448" i="29"/>
  <c r="A37447" i="29"/>
  <c r="A37446" i="29"/>
  <c r="A37445" i="29"/>
  <c r="A37444" i="29"/>
  <c r="A37443" i="29"/>
  <c r="A37442" i="29"/>
  <c r="A37441" i="29"/>
  <c r="A37440" i="29"/>
  <c r="A37439" i="29"/>
  <c r="A37438" i="29"/>
  <c r="A37437" i="29"/>
  <c r="A37436" i="29"/>
  <c r="A37435" i="29"/>
  <c r="A37434" i="29"/>
  <c r="A37433" i="29"/>
  <c r="A37432" i="29"/>
  <c r="A37431" i="29"/>
  <c r="A37430" i="29"/>
  <c r="A37429" i="29"/>
  <c r="A37428" i="29"/>
  <c r="A37427" i="29"/>
  <c r="A37426" i="29"/>
  <c r="A37425" i="29"/>
  <c r="A37424" i="29"/>
  <c r="A37423" i="29"/>
  <c r="A37422" i="29"/>
  <c r="A37421" i="29"/>
  <c r="A37420" i="29"/>
  <c r="A37419" i="29"/>
  <c r="A37418" i="29"/>
  <c r="A37417" i="29"/>
  <c r="A37416" i="29"/>
  <c r="A37415" i="29"/>
  <c r="A37414" i="29"/>
  <c r="A37413" i="29"/>
  <c r="A37412" i="29"/>
  <c r="A37411" i="29"/>
  <c r="A37410" i="29"/>
  <c r="A37409" i="29"/>
  <c r="A37408" i="29"/>
  <c r="A37407" i="29"/>
  <c r="A37406" i="29"/>
  <c r="A37405" i="29"/>
  <c r="A37404" i="29"/>
  <c r="A37403" i="29"/>
  <c r="A37402" i="29"/>
  <c r="A37401" i="29"/>
  <c r="A37400" i="29"/>
  <c r="A37399" i="29"/>
  <c r="A37398" i="29"/>
  <c r="A37397" i="29"/>
  <c r="A37396" i="29"/>
  <c r="A37395" i="29"/>
  <c r="A37394" i="29"/>
  <c r="A37393" i="29"/>
  <c r="A37392" i="29"/>
  <c r="A37391" i="29"/>
  <c r="A37390" i="29"/>
  <c r="A37389" i="29"/>
  <c r="A37388" i="29"/>
  <c r="A37387" i="29"/>
  <c r="A37386" i="29"/>
  <c r="A37385" i="29"/>
  <c r="A37384" i="29"/>
  <c r="A37383" i="29"/>
  <c r="A37382" i="29"/>
  <c r="A37381" i="29"/>
  <c r="A37380" i="29"/>
  <c r="A37379" i="29"/>
  <c r="A37378" i="29"/>
  <c r="A37377" i="29"/>
  <c r="A37376" i="29"/>
  <c r="A37375" i="29"/>
  <c r="A37374" i="29"/>
  <c r="A37373" i="29"/>
  <c r="A37372" i="29"/>
  <c r="A37371" i="29"/>
  <c r="A37370" i="29"/>
  <c r="A37369" i="29"/>
  <c r="A37368" i="29"/>
  <c r="A37367" i="29"/>
  <c r="A37366" i="29"/>
  <c r="A37365" i="29"/>
  <c r="A37364" i="29"/>
  <c r="A37363" i="29"/>
  <c r="A37362" i="29"/>
  <c r="A37361" i="29"/>
  <c r="A37360" i="29"/>
  <c r="A37359" i="29"/>
  <c r="A37358" i="29"/>
  <c r="A37357" i="29"/>
  <c r="A37356" i="29"/>
  <c r="A37355" i="29"/>
  <c r="A37354" i="29"/>
  <c r="A37353" i="29"/>
  <c r="A37352" i="29"/>
  <c r="A37351" i="29"/>
  <c r="A37350" i="29"/>
  <c r="A37349" i="29"/>
  <c r="A37348" i="29"/>
  <c r="A37347" i="29"/>
  <c r="A37346" i="29"/>
  <c r="A37345" i="29"/>
  <c r="A37344" i="29"/>
  <c r="A37343" i="29"/>
  <c r="A37342" i="29"/>
  <c r="A37341" i="29"/>
  <c r="A37340" i="29"/>
  <c r="A37339" i="29"/>
  <c r="A37338" i="29"/>
  <c r="A37337" i="29"/>
  <c r="A37336" i="29"/>
  <c r="A37335" i="29"/>
  <c r="A37334" i="29"/>
  <c r="A37333" i="29"/>
  <c r="A37332" i="29"/>
  <c r="A37331" i="29"/>
  <c r="A37330" i="29"/>
  <c r="A37329" i="29"/>
  <c r="A37328" i="29"/>
  <c r="A37327" i="29"/>
  <c r="A37326" i="29"/>
  <c r="A37325" i="29"/>
  <c r="A37324" i="29"/>
  <c r="A37323" i="29"/>
  <c r="A37322" i="29"/>
  <c r="A37321" i="29"/>
  <c r="A37320" i="29"/>
  <c r="A37319" i="29"/>
  <c r="A37318" i="29"/>
  <c r="A37317" i="29"/>
  <c r="A37316" i="29"/>
  <c r="A37315" i="29"/>
  <c r="A37314" i="29"/>
  <c r="A37313" i="29"/>
  <c r="A37312" i="29"/>
  <c r="A37311" i="29"/>
  <c r="A37310" i="29"/>
  <c r="A37309" i="29"/>
  <c r="A37308" i="29"/>
  <c r="A37307" i="29"/>
  <c r="A37306" i="29"/>
  <c r="A37305" i="29"/>
  <c r="A37304" i="29"/>
  <c r="A37303" i="29"/>
  <c r="A37302" i="29"/>
  <c r="A37301" i="29"/>
  <c r="A37300" i="29"/>
  <c r="A37299" i="29"/>
  <c r="A37298" i="29"/>
  <c r="A37297" i="29"/>
  <c r="A37296" i="29"/>
  <c r="A37295" i="29"/>
  <c r="A37294" i="29"/>
  <c r="A37293" i="29"/>
  <c r="A37292" i="29"/>
  <c r="A37291" i="29"/>
  <c r="A37290" i="29"/>
  <c r="A37289" i="29"/>
  <c r="A37288" i="29"/>
  <c r="A37287" i="29"/>
  <c r="A37286" i="29"/>
  <c r="A37285" i="29"/>
  <c r="A37284" i="29"/>
  <c r="A37283" i="29"/>
  <c r="A37282" i="29"/>
  <c r="A37281" i="29"/>
  <c r="A37280" i="29"/>
  <c r="A37279" i="29"/>
  <c r="A37278" i="29"/>
  <c r="A37277" i="29"/>
  <c r="A37276" i="29"/>
  <c r="A37275" i="29"/>
  <c r="A37274" i="29"/>
  <c r="A37273" i="29"/>
  <c r="A37272" i="29"/>
  <c r="A37271" i="29"/>
  <c r="A37270" i="29"/>
  <c r="A37269" i="29"/>
  <c r="A37268" i="29"/>
  <c r="A37267" i="29"/>
  <c r="A37266" i="29"/>
  <c r="A37265" i="29"/>
  <c r="A37264" i="29"/>
  <c r="A37263" i="29"/>
  <c r="A37262" i="29"/>
  <c r="A37261" i="29"/>
  <c r="A37260" i="29"/>
  <c r="A37259" i="29"/>
  <c r="A37258" i="29"/>
  <c r="A37257" i="29"/>
  <c r="A37256" i="29"/>
  <c r="A37255" i="29"/>
  <c r="A37254" i="29"/>
  <c r="A37253" i="29"/>
  <c r="A37252" i="29"/>
  <c r="A37251" i="29"/>
  <c r="A37250" i="29"/>
  <c r="A37249" i="29"/>
  <c r="A37248" i="29"/>
  <c r="A37247" i="29"/>
  <c r="A37246" i="29"/>
  <c r="A37245" i="29"/>
  <c r="A37244" i="29"/>
  <c r="A37243" i="29"/>
  <c r="A37242" i="29"/>
  <c r="A37241" i="29"/>
  <c r="A37240" i="29"/>
  <c r="A37239" i="29"/>
  <c r="A37238" i="29"/>
  <c r="A37237" i="29"/>
  <c r="A37236" i="29"/>
  <c r="A37235" i="29"/>
  <c r="A37234" i="29"/>
  <c r="A37233" i="29"/>
  <c r="A37232" i="29"/>
  <c r="A37231" i="29"/>
  <c r="A37230" i="29"/>
  <c r="A37229" i="29"/>
  <c r="A37228" i="29"/>
  <c r="A37227" i="29"/>
  <c r="A37226" i="29"/>
  <c r="A37225" i="29"/>
  <c r="A37224" i="29"/>
  <c r="A37223" i="29"/>
  <c r="A37222" i="29"/>
  <c r="A37221" i="29"/>
  <c r="A37220" i="29"/>
  <c r="A37219" i="29"/>
  <c r="A37218" i="29"/>
  <c r="A37217" i="29"/>
  <c r="A37216" i="29"/>
  <c r="A37215" i="29"/>
  <c r="A37214" i="29"/>
  <c r="A37213" i="29"/>
  <c r="A37212" i="29"/>
  <c r="A37211" i="29"/>
  <c r="A37210" i="29"/>
  <c r="A37209" i="29"/>
  <c r="A37208" i="29"/>
  <c r="A37207" i="29"/>
  <c r="A37206" i="29"/>
  <c r="A37205" i="29"/>
  <c r="A37204" i="29"/>
  <c r="A37203" i="29"/>
  <c r="A37202" i="29"/>
  <c r="A37201" i="29"/>
  <c r="A37200" i="29"/>
  <c r="A37199" i="29"/>
  <c r="A37198" i="29"/>
  <c r="A37197" i="29"/>
  <c r="A37196" i="29"/>
  <c r="A37195" i="29"/>
  <c r="A37194" i="29"/>
  <c r="A37193" i="29"/>
  <c r="A37192" i="29"/>
  <c r="A37191" i="29"/>
  <c r="A37190" i="29"/>
  <c r="A37189" i="29"/>
  <c r="A37188" i="29"/>
  <c r="A37187" i="29"/>
  <c r="A37186" i="29"/>
  <c r="A37185" i="29"/>
  <c r="A37184" i="29"/>
  <c r="A37183" i="29"/>
  <c r="A37182" i="29"/>
  <c r="A37181" i="29"/>
  <c r="A37180" i="29"/>
  <c r="A37179" i="29"/>
  <c r="A37178" i="29"/>
  <c r="A37177" i="29"/>
  <c r="A37176" i="29"/>
  <c r="A37175" i="29"/>
  <c r="A37174" i="29"/>
  <c r="A37173" i="29"/>
  <c r="A37172" i="29"/>
  <c r="A37171" i="29"/>
  <c r="A37170" i="29"/>
  <c r="A37169" i="29"/>
  <c r="A37168" i="29"/>
  <c r="A37167" i="29"/>
  <c r="A37166" i="29"/>
  <c r="A37165" i="29"/>
  <c r="A37164" i="29"/>
  <c r="A37163" i="29"/>
  <c r="A37162" i="29"/>
  <c r="A37161" i="29"/>
  <c r="A37160" i="29"/>
  <c r="A37159" i="29"/>
  <c r="A37158" i="29"/>
  <c r="A37157" i="29"/>
  <c r="A37156" i="29"/>
  <c r="A37155" i="29"/>
  <c r="A37154" i="29"/>
  <c r="A37153" i="29"/>
  <c r="A37152" i="29"/>
  <c r="A37151" i="29"/>
  <c r="A37150" i="29"/>
  <c r="A37149" i="29"/>
  <c r="A37148" i="29"/>
  <c r="A37147" i="29"/>
  <c r="A37146" i="29"/>
  <c r="A37145" i="29"/>
  <c r="A37144" i="29"/>
  <c r="A37143" i="29"/>
  <c r="A37142" i="29"/>
  <c r="A37141" i="29"/>
  <c r="A37140" i="29"/>
  <c r="A37139" i="29"/>
  <c r="A37138" i="29"/>
  <c r="A37137" i="29"/>
  <c r="A37136" i="29"/>
  <c r="A37135" i="29"/>
  <c r="A37134" i="29"/>
  <c r="A37133" i="29"/>
  <c r="A37132" i="29"/>
  <c r="A37131" i="29"/>
  <c r="A37130" i="29"/>
  <c r="A37129" i="29"/>
  <c r="A37128" i="29"/>
  <c r="A37127" i="29"/>
  <c r="A37126" i="29"/>
  <c r="A37125" i="29"/>
  <c r="A37124" i="29"/>
  <c r="A37123" i="29"/>
  <c r="A37122" i="29"/>
  <c r="A37121" i="29"/>
  <c r="A37120" i="29"/>
  <c r="A37119" i="29"/>
  <c r="A37118" i="29"/>
  <c r="A37117" i="29"/>
  <c r="A37116" i="29"/>
  <c r="A37115" i="29"/>
  <c r="A37114" i="29"/>
  <c r="A37113" i="29"/>
  <c r="A37112" i="29"/>
  <c r="A37111" i="29"/>
  <c r="A37110" i="29"/>
  <c r="A37109" i="29"/>
  <c r="A37108" i="29"/>
  <c r="A37107" i="29"/>
  <c r="A37106" i="29"/>
  <c r="A37105" i="29"/>
  <c r="A37104" i="29"/>
  <c r="A37103" i="29"/>
  <c r="A37102" i="29"/>
  <c r="A37101" i="29"/>
  <c r="A37100" i="29"/>
  <c r="A37099" i="29"/>
  <c r="A37098" i="29"/>
  <c r="A37097" i="29"/>
  <c r="A37096" i="29"/>
  <c r="A37095" i="29"/>
  <c r="A37094" i="29"/>
  <c r="A37093" i="29"/>
  <c r="A37092" i="29"/>
  <c r="A37091" i="29"/>
  <c r="A37090" i="29"/>
  <c r="A37089" i="29"/>
  <c r="A37088" i="29"/>
  <c r="A37087" i="29"/>
  <c r="A37086" i="29"/>
  <c r="A37085" i="29"/>
  <c r="A37084" i="29"/>
  <c r="A37083" i="29"/>
  <c r="A37082" i="29"/>
  <c r="A37081" i="29"/>
  <c r="A37080" i="29"/>
  <c r="A37079" i="29"/>
  <c r="A37078" i="29"/>
  <c r="A37077" i="29"/>
  <c r="A37076" i="29"/>
  <c r="A37075" i="29"/>
  <c r="A37074" i="29"/>
  <c r="A37073" i="29"/>
  <c r="A37072" i="29"/>
  <c r="A37071" i="29"/>
  <c r="A37070" i="29"/>
  <c r="A37069" i="29"/>
  <c r="A37068" i="29"/>
  <c r="A37067" i="29"/>
  <c r="A37066" i="29"/>
  <c r="A37065" i="29"/>
  <c r="A37064" i="29"/>
  <c r="A37063" i="29"/>
  <c r="A37062" i="29"/>
  <c r="A37061" i="29"/>
  <c r="A37060" i="29"/>
  <c r="A37059" i="29"/>
  <c r="A37058" i="29"/>
  <c r="A37057" i="29"/>
  <c r="A37056" i="29"/>
  <c r="A37055" i="29"/>
  <c r="A37054" i="29"/>
  <c r="A37053" i="29"/>
  <c r="A37052" i="29"/>
  <c r="A37051" i="29"/>
  <c r="A37050" i="29"/>
  <c r="A37049" i="29"/>
  <c r="A37048" i="29"/>
  <c r="A37047" i="29"/>
  <c r="A37046" i="29"/>
  <c r="A37045" i="29"/>
  <c r="A37044" i="29"/>
  <c r="A37043" i="29"/>
  <c r="A37042" i="29"/>
  <c r="A37041" i="29"/>
  <c r="A37040" i="29"/>
  <c r="A37039" i="29"/>
  <c r="A37038" i="29"/>
  <c r="A37037" i="29"/>
  <c r="A37036" i="29"/>
  <c r="A37035" i="29"/>
  <c r="A37034" i="29"/>
  <c r="A37033" i="29"/>
  <c r="A37032" i="29"/>
  <c r="A37031" i="29"/>
  <c r="A37030" i="29"/>
  <c r="A37029" i="29"/>
  <c r="A37028" i="29"/>
  <c r="A37027" i="29"/>
  <c r="A37026" i="29"/>
  <c r="A37025" i="29"/>
  <c r="A37024" i="29"/>
  <c r="A37023" i="29"/>
  <c r="A37022" i="29"/>
  <c r="A37021" i="29"/>
  <c r="A37020" i="29"/>
  <c r="A37019" i="29"/>
  <c r="A37018" i="29"/>
  <c r="A37017" i="29"/>
  <c r="A37016" i="29"/>
  <c r="A37015" i="29"/>
  <c r="A37014" i="29"/>
  <c r="A37013" i="29"/>
  <c r="A37012" i="29"/>
  <c r="A37011" i="29"/>
  <c r="A37010" i="29"/>
  <c r="A37009" i="29"/>
  <c r="A37008" i="29"/>
  <c r="A37007" i="29"/>
  <c r="A37006" i="29"/>
  <c r="A37005" i="29"/>
  <c r="A37004" i="29"/>
  <c r="A37003" i="29"/>
  <c r="A37002" i="29"/>
  <c r="A37001" i="29"/>
  <c r="A37000" i="29"/>
  <c r="A36999" i="29"/>
  <c r="A36998" i="29"/>
  <c r="A36997" i="29"/>
  <c r="A36996" i="29"/>
  <c r="A36995" i="29"/>
  <c r="A36994" i="29"/>
  <c r="A36993" i="29"/>
  <c r="A36992" i="29"/>
  <c r="A36991" i="29"/>
  <c r="A36990" i="29"/>
  <c r="A36989" i="29"/>
  <c r="A36988" i="29"/>
  <c r="A36987" i="29"/>
  <c r="A36986" i="29"/>
  <c r="A36985" i="29"/>
  <c r="A36984" i="29"/>
  <c r="A36983" i="29"/>
  <c r="A36982" i="29"/>
  <c r="A36981" i="29"/>
  <c r="A36980" i="29"/>
  <c r="A36979" i="29"/>
  <c r="A36978" i="29"/>
  <c r="A36977" i="29"/>
  <c r="A36976" i="29"/>
  <c r="A36975" i="29"/>
  <c r="A36974" i="29"/>
  <c r="A36973" i="29"/>
  <c r="A36972" i="29"/>
  <c r="A36971" i="29"/>
  <c r="A36970" i="29"/>
  <c r="A36969" i="29"/>
  <c r="A36968" i="29"/>
  <c r="A36967" i="29"/>
  <c r="A36966" i="29"/>
  <c r="A36965" i="29"/>
  <c r="A36964" i="29"/>
  <c r="A36963" i="29"/>
  <c r="A36962" i="29"/>
  <c r="A36961" i="29"/>
  <c r="A36960" i="29"/>
  <c r="A36959" i="29"/>
  <c r="A36958" i="29"/>
  <c r="A36957" i="29"/>
  <c r="A36956" i="29"/>
  <c r="A36955" i="29"/>
  <c r="A36954" i="29"/>
  <c r="A36953" i="29"/>
  <c r="A36952" i="29"/>
  <c r="A36951" i="29"/>
  <c r="A36950" i="29"/>
  <c r="A36949" i="29"/>
  <c r="A36948" i="29"/>
  <c r="A36947" i="29"/>
  <c r="A36946" i="29"/>
  <c r="A36945" i="29"/>
  <c r="A36944" i="29"/>
  <c r="A36943" i="29"/>
  <c r="A36942" i="29"/>
  <c r="A36941" i="29"/>
  <c r="A36940" i="29"/>
  <c r="A36939" i="29"/>
  <c r="A36938" i="29"/>
  <c r="A36937" i="29"/>
  <c r="A36936" i="29"/>
  <c r="A36935" i="29"/>
  <c r="A36934" i="29"/>
  <c r="A36933" i="29"/>
  <c r="A36932" i="29"/>
  <c r="A36931" i="29"/>
  <c r="A36930" i="29"/>
  <c r="A36929" i="29"/>
  <c r="A36928" i="29"/>
  <c r="A36927" i="29"/>
  <c r="A36926" i="29"/>
  <c r="A36925" i="29"/>
  <c r="A36924" i="29"/>
  <c r="A36923" i="29"/>
  <c r="A36922" i="29"/>
  <c r="A36921" i="29"/>
  <c r="A36920" i="29"/>
  <c r="A36919" i="29"/>
  <c r="A36918" i="29"/>
  <c r="A36917" i="29"/>
  <c r="A36916" i="29"/>
  <c r="A36915" i="29"/>
  <c r="A36914" i="29"/>
  <c r="A36913" i="29"/>
  <c r="A36912" i="29"/>
  <c r="A36911" i="29"/>
  <c r="A36910" i="29"/>
  <c r="A36909" i="29"/>
  <c r="A36908" i="29"/>
  <c r="A36907" i="29"/>
  <c r="A36906" i="29"/>
  <c r="A36905" i="29"/>
  <c r="A36904" i="29"/>
  <c r="A36903" i="29"/>
  <c r="A36902" i="29"/>
  <c r="A36901" i="29"/>
  <c r="A36900" i="29"/>
  <c r="A36899" i="29"/>
  <c r="A36898" i="29"/>
  <c r="A36897" i="29"/>
  <c r="A36896" i="29"/>
  <c r="A36895" i="29"/>
  <c r="A36894" i="29"/>
  <c r="A36893" i="29"/>
  <c r="A36892" i="29"/>
  <c r="A36891" i="29"/>
  <c r="A36890" i="29"/>
  <c r="A36889" i="29"/>
  <c r="A36888" i="29"/>
  <c r="A36887" i="29"/>
  <c r="A36886" i="29"/>
  <c r="A36885" i="29"/>
  <c r="A36884" i="29"/>
  <c r="A36883" i="29"/>
  <c r="A36882" i="29"/>
  <c r="A36881" i="29"/>
  <c r="A36880" i="29"/>
  <c r="A36879" i="29"/>
  <c r="A36878" i="29"/>
  <c r="A36877" i="29"/>
  <c r="A36876" i="29"/>
  <c r="A36875" i="29"/>
  <c r="A36874" i="29"/>
  <c r="A36873" i="29"/>
  <c r="A36872" i="29"/>
  <c r="A36871" i="29"/>
  <c r="A36870" i="29"/>
  <c r="A36869" i="29"/>
  <c r="A36868" i="29"/>
  <c r="A36867" i="29"/>
  <c r="A36866" i="29"/>
  <c r="A36865" i="29"/>
  <c r="A36864" i="29"/>
  <c r="A36863" i="29"/>
  <c r="A36862" i="29"/>
  <c r="A36861" i="29"/>
  <c r="A36860" i="29"/>
  <c r="A36859" i="29"/>
  <c r="A36858" i="29"/>
  <c r="A36857" i="29"/>
  <c r="A36856" i="29"/>
  <c r="A36855" i="29"/>
  <c r="A36854" i="29"/>
  <c r="A36853" i="29"/>
  <c r="A36852" i="29"/>
  <c r="A36851" i="29"/>
  <c r="A36850" i="29"/>
  <c r="A36849" i="29"/>
  <c r="A36848" i="29"/>
  <c r="A36847" i="29"/>
  <c r="A36846" i="29"/>
  <c r="A36845" i="29"/>
  <c r="A36844" i="29"/>
  <c r="A36843" i="29"/>
  <c r="A36842" i="29"/>
  <c r="A36841" i="29"/>
  <c r="A36840" i="29"/>
  <c r="A36839" i="29"/>
  <c r="A36838" i="29"/>
  <c r="A36837" i="29"/>
  <c r="A36836" i="29"/>
  <c r="A36835" i="29"/>
  <c r="A36834" i="29"/>
  <c r="A36833" i="29"/>
  <c r="A36832" i="29"/>
  <c r="A36831" i="29"/>
  <c r="A36830" i="29"/>
  <c r="A36829" i="29"/>
  <c r="A36828" i="29"/>
  <c r="A36827" i="29"/>
  <c r="A36826" i="29"/>
  <c r="A36825" i="29"/>
  <c r="A36824" i="29"/>
  <c r="A36823" i="29"/>
  <c r="A36822" i="29"/>
  <c r="A36821" i="29"/>
  <c r="A36820" i="29"/>
  <c r="A36819" i="29"/>
  <c r="A36818" i="29"/>
  <c r="A36817" i="29"/>
  <c r="A36816" i="29"/>
  <c r="A36815" i="29"/>
  <c r="A36814" i="29"/>
  <c r="A36813" i="29"/>
  <c r="A36812" i="29"/>
  <c r="A36811" i="29"/>
  <c r="A36810" i="29"/>
  <c r="A36809" i="29"/>
  <c r="A36808" i="29"/>
  <c r="A36807" i="29"/>
  <c r="A36806" i="29"/>
  <c r="A36805" i="29"/>
  <c r="A36804" i="29"/>
  <c r="A36803" i="29"/>
  <c r="A36802" i="29"/>
  <c r="A36801" i="29"/>
  <c r="A36800" i="29"/>
  <c r="A36799" i="29"/>
  <c r="A36798" i="29"/>
  <c r="A36797" i="29"/>
  <c r="A36796" i="29"/>
  <c r="A36795" i="29"/>
  <c r="A36794" i="29"/>
  <c r="A36793" i="29"/>
  <c r="A36792" i="29"/>
  <c r="A36791" i="29"/>
  <c r="A36790" i="29"/>
  <c r="A36789" i="29"/>
  <c r="A36788" i="29"/>
  <c r="A36787" i="29"/>
  <c r="A36786" i="29"/>
  <c r="A36785" i="29"/>
  <c r="A36784" i="29"/>
  <c r="A36783" i="29"/>
  <c r="A36782" i="29"/>
  <c r="A36781" i="29"/>
  <c r="A36780" i="29"/>
  <c r="A36779" i="29"/>
  <c r="A36778" i="29"/>
  <c r="A36777" i="29"/>
  <c r="A36776" i="29"/>
  <c r="A36775" i="29"/>
  <c r="A36774" i="29"/>
  <c r="A36773" i="29"/>
  <c r="A36772" i="29"/>
  <c r="A36771" i="29"/>
  <c r="A36770" i="29"/>
  <c r="A36769" i="29"/>
  <c r="A36768" i="29"/>
  <c r="A36767" i="29"/>
  <c r="A36766" i="29"/>
  <c r="A36765" i="29"/>
  <c r="A36764" i="29"/>
  <c r="A36763" i="29"/>
  <c r="A36762" i="29"/>
  <c r="A36761" i="29"/>
  <c r="A36760" i="29"/>
  <c r="A36759" i="29"/>
  <c r="A36758" i="29"/>
  <c r="A36757" i="29"/>
  <c r="A36756" i="29"/>
  <c r="A36755" i="29"/>
  <c r="A36754" i="29"/>
  <c r="A36753" i="29"/>
  <c r="A36752" i="29"/>
  <c r="A36751" i="29"/>
  <c r="A36750" i="29"/>
  <c r="A36749" i="29"/>
  <c r="A36748" i="29"/>
  <c r="A36747" i="29"/>
  <c r="A36746" i="29"/>
  <c r="A36745" i="29"/>
  <c r="A36744" i="29"/>
  <c r="A36743" i="29"/>
  <c r="A36742" i="29"/>
  <c r="A36741" i="29"/>
  <c r="A36740" i="29"/>
  <c r="A36739" i="29"/>
  <c r="A36738" i="29"/>
  <c r="A36737" i="29"/>
  <c r="A36736" i="29"/>
  <c r="A36735" i="29"/>
  <c r="A36734" i="29"/>
  <c r="A36733" i="29"/>
  <c r="A36732" i="29"/>
  <c r="A36731" i="29"/>
  <c r="A36730" i="29"/>
  <c r="A36729" i="29"/>
  <c r="A36728" i="29"/>
  <c r="A36727" i="29"/>
  <c r="A36726" i="29"/>
  <c r="A36725" i="29"/>
  <c r="A36724" i="29"/>
  <c r="A36723" i="29"/>
  <c r="A36722" i="29"/>
  <c r="A36721" i="29"/>
  <c r="A36720" i="29"/>
  <c r="A36719" i="29"/>
  <c r="A36718" i="29"/>
  <c r="A36717" i="29"/>
  <c r="A36716" i="29"/>
  <c r="A36715" i="29"/>
  <c r="A36714" i="29"/>
  <c r="A36713" i="29"/>
  <c r="A36712" i="29"/>
  <c r="A36711" i="29"/>
  <c r="A36710" i="29"/>
  <c r="A36709" i="29"/>
  <c r="A36708" i="29"/>
  <c r="A36707" i="29"/>
  <c r="A36706" i="29"/>
  <c r="A36705" i="29"/>
  <c r="A36704" i="29"/>
  <c r="A36703" i="29"/>
  <c r="A36702" i="29"/>
  <c r="A36701" i="29"/>
  <c r="A36700" i="29"/>
  <c r="A36699" i="29"/>
  <c r="A36698" i="29"/>
  <c r="A36697" i="29"/>
  <c r="A36696" i="29"/>
  <c r="A36695" i="29"/>
  <c r="A36694" i="29"/>
  <c r="A36693" i="29"/>
  <c r="A36692" i="29"/>
  <c r="A36691" i="29"/>
  <c r="A36690" i="29"/>
  <c r="A36689" i="29"/>
  <c r="A36688" i="29"/>
  <c r="A36687" i="29"/>
  <c r="A36686" i="29"/>
  <c r="A36685" i="29"/>
  <c r="A36684" i="29"/>
  <c r="A36683" i="29"/>
  <c r="A36682" i="29"/>
  <c r="A36681" i="29"/>
  <c r="A36680" i="29"/>
  <c r="A36679" i="29"/>
  <c r="A36678" i="29"/>
  <c r="A36677" i="29"/>
  <c r="A36676" i="29"/>
  <c r="A36675" i="29"/>
  <c r="A36674" i="29"/>
  <c r="A36673" i="29"/>
  <c r="A36672" i="29"/>
  <c r="A36671" i="29"/>
  <c r="A36670" i="29"/>
  <c r="A36669" i="29"/>
  <c r="A36668" i="29"/>
  <c r="A36667" i="29"/>
  <c r="A36666" i="29"/>
  <c r="A36665" i="29"/>
  <c r="A36664" i="29"/>
  <c r="A36663" i="29"/>
  <c r="A36662" i="29"/>
  <c r="A36661" i="29"/>
  <c r="A36660" i="29"/>
  <c r="A36659" i="29"/>
  <c r="A36658" i="29"/>
  <c r="A36657" i="29"/>
  <c r="A36656" i="29"/>
  <c r="A36655" i="29"/>
  <c r="A36654" i="29"/>
  <c r="A36653" i="29"/>
  <c r="A36652" i="29"/>
  <c r="A36651" i="29"/>
  <c r="A36650" i="29"/>
  <c r="A36649" i="29"/>
  <c r="A36648" i="29"/>
  <c r="A36647" i="29"/>
  <c r="A36646" i="29"/>
  <c r="A36645" i="29"/>
  <c r="A36644" i="29"/>
  <c r="A36643" i="29"/>
  <c r="A36642" i="29"/>
  <c r="A36641" i="29"/>
  <c r="A36640" i="29"/>
  <c r="A36639" i="29"/>
  <c r="A36638" i="29"/>
  <c r="A36637" i="29"/>
  <c r="A36636" i="29"/>
  <c r="A36635" i="29"/>
  <c r="A36634" i="29"/>
  <c r="A36633" i="29"/>
  <c r="A36632" i="29"/>
  <c r="A36631" i="29"/>
  <c r="A36630" i="29"/>
  <c r="A36629" i="29"/>
  <c r="A36628" i="29"/>
  <c r="A36627" i="29"/>
  <c r="A36626" i="29"/>
  <c r="A36625" i="29"/>
  <c r="A36624" i="29"/>
  <c r="A36623" i="29"/>
  <c r="A36622" i="29"/>
  <c r="A36621" i="29"/>
  <c r="A36620" i="29"/>
  <c r="A36619" i="29"/>
  <c r="A36618" i="29"/>
  <c r="A36617" i="29"/>
  <c r="A36616" i="29"/>
  <c r="A36615" i="29"/>
  <c r="A36614" i="29"/>
  <c r="A36613" i="29"/>
  <c r="A36612" i="29"/>
  <c r="A36611" i="29"/>
  <c r="A36610" i="29"/>
  <c r="A36609" i="29"/>
  <c r="A36608" i="29"/>
  <c r="A36607" i="29"/>
  <c r="A36606" i="29"/>
  <c r="A36605" i="29"/>
  <c r="A36604" i="29"/>
  <c r="A36603" i="29"/>
  <c r="A36602" i="29"/>
  <c r="A36601" i="29"/>
  <c r="A36600" i="29"/>
  <c r="A36599" i="29"/>
  <c r="A36598" i="29"/>
  <c r="A36597" i="29"/>
  <c r="A36596" i="29"/>
  <c r="A36595" i="29"/>
  <c r="A36594" i="29"/>
  <c r="A36593" i="29"/>
  <c r="A36592" i="29"/>
  <c r="A36591" i="29"/>
  <c r="A36590" i="29"/>
  <c r="A36589" i="29"/>
  <c r="A36588" i="29"/>
  <c r="A36587" i="29"/>
  <c r="A36586" i="29"/>
  <c r="A36585" i="29"/>
  <c r="A36584" i="29"/>
  <c r="A36583" i="29"/>
  <c r="A36582" i="29"/>
  <c r="A36581" i="29"/>
  <c r="A36580" i="29"/>
  <c r="A36579" i="29"/>
  <c r="A36578" i="29"/>
  <c r="A36577" i="29"/>
  <c r="A36576" i="29"/>
  <c r="A36575" i="29"/>
  <c r="A36574" i="29"/>
  <c r="A36573" i="29"/>
  <c r="A36572" i="29"/>
  <c r="A36571" i="29"/>
  <c r="A36570" i="29"/>
  <c r="A36569" i="29"/>
  <c r="A36568" i="29"/>
  <c r="A36567" i="29"/>
  <c r="A36566" i="29"/>
  <c r="A36565" i="29"/>
  <c r="A36564" i="29"/>
  <c r="A36563" i="29"/>
  <c r="A36562" i="29"/>
  <c r="A36561" i="29"/>
  <c r="A36560" i="29"/>
  <c r="A36559" i="29"/>
  <c r="A36558" i="29"/>
  <c r="A36557" i="29"/>
  <c r="A36556" i="29"/>
  <c r="A36555" i="29"/>
  <c r="A36554" i="29"/>
  <c r="A36553" i="29"/>
  <c r="A36552" i="29"/>
  <c r="A36551" i="29"/>
  <c r="A36550" i="29"/>
  <c r="A36549" i="29"/>
  <c r="A36548" i="29"/>
  <c r="A36547" i="29"/>
  <c r="A36546" i="29"/>
  <c r="A36545" i="29"/>
  <c r="A36544" i="29"/>
  <c r="A36543" i="29"/>
  <c r="A36542" i="29"/>
  <c r="A36541" i="29"/>
  <c r="A36540" i="29"/>
  <c r="A36539" i="29"/>
  <c r="A36538" i="29"/>
  <c r="A36537" i="29"/>
  <c r="A36536" i="29"/>
  <c r="A36535" i="29"/>
  <c r="A36534" i="29"/>
  <c r="A36533" i="29"/>
  <c r="A36532" i="29"/>
  <c r="A36531" i="29"/>
  <c r="A36530" i="29"/>
  <c r="A36529" i="29"/>
  <c r="A36528" i="29"/>
  <c r="A36527" i="29"/>
  <c r="A36526" i="29"/>
  <c r="A36525" i="29"/>
  <c r="A36524" i="29"/>
  <c r="A36523" i="29"/>
  <c r="A36522" i="29"/>
  <c r="A36521" i="29"/>
  <c r="A36520" i="29"/>
  <c r="A36519" i="29"/>
  <c r="A36518" i="29"/>
  <c r="A36517" i="29"/>
  <c r="A36516" i="29"/>
  <c r="A36515" i="29"/>
  <c r="A36514" i="29"/>
  <c r="A36513" i="29"/>
  <c r="A36512" i="29"/>
  <c r="A36511" i="29"/>
  <c r="A36510" i="29"/>
  <c r="A36509" i="29"/>
  <c r="A36508" i="29"/>
  <c r="A36507" i="29"/>
  <c r="A36506" i="29"/>
  <c r="A36505" i="29"/>
  <c r="A36504" i="29"/>
  <c r="A36503" i="29"/>
  <c r="A36502" i="29"/>
  <c r="A36501" i="29"/>
  <c r="A36500" i="29"/>
  <c r="A36499" i="29"/>
  <c r="A36498" i="29"/>
  <c r="A36497" i="29"/>
  <c r="A36496" i="29"/>
  <c r="A36495" i="29"/>
  <c r="A36494" i="29"/>
  <c r="A36493" i="29"/>
  <c r="A36492" i="29"/>
  <c r="A36491" i="29"/>
  <c r="A36490" i="29"/>
  <c r="A36489" i="29"/>
  <c r="A36488" i="29"/>
  <c r="A36487" i="29"/>
  <c r="A36486" i="29"/>
  <c r="A36485" i="29"/>
  <c r="A36484" i="29"/>
  <c r="A36483" i="29"/>
  <c r="A36482" i="29"/>
  <c r="A36481" i="29"/>
  <c r="A36480" i="29"/>
  <c r="A36479" i="29"/>
  <c r="A36478" i="29"/>
  <c r="A36477" i="29"/>
  <c r="A36476" i="29"/>
  <c r="A36475" i="29"/>
  <c r="A36474" i="29"/>
  <c r="A36473" i="29"/>
  <c r="A36472" i="29"/>
  <c r="A36471" i="29"/>
  <c r="A36470" i="29"/>
  <c r="A36469" i="29"/>
  <c r="A36468" i="29"/>
  <c r="A36467" i="29"/>
  <c r="A36466" i="29"/>
  <c r="A36465" i="29"/>
  <c r="A36464" i="29"/>
  <c r="A36463" i="29"/>
  <c r="A36462" i="29"/>
  <c r="A36461" i="29"/>
  <c r="A36460" i="29"/>
  <c r="A36459" i="29"/>
  <c r="A36458" i="29"/>
  <c r="A36457" i="29"/>
  <c r="A36456" i="29"/>
  <c r="A36455" i="29"/>
  <c r="A36454" i="29"/>
  <c r="A36453" i="29"/>
  <c r="A36452" i="29"/>
  <c r="A36451" i="29"/>
  <c r="A36450" i="29"/>
  <c r="A36449" i="29"/>
  <c r="A36448" i="29"/>
  <c r="A36447" i="29"/>
  <c r="A36446" i="29"/>
  <c r="A36445" i="29"/>
  <c r="A36444" i="29"/>
  <c r="A36443" i="29"/>
  <c r="A36442" i="29"/>
  <c r="A36441" i="29"/>
  <c r="A36440" i="29"/>
  <c r="A36439" i="29"/>
  <c r="A36438" i="29"/>
  <c r="A36437" i="29"/>
  <c r="A36436" i="29"/>
  <c r="A36435" i="29"/>
  <c r="A36434" i="29"/>
  <c r="A36433" i="29"/>
  <c r="A36432" i="29"/>
  <c r="A36431" i="29"/>
  <c r="A36430" i="29"/>
  <c r="A36429" i="29"/>
  <c r="A36428" i="29"/>
  <c r="A36427" i="29"/>
  <c r="A36426" i="29"/>
  <c r="A36425" i="29"/>
  <c r="A36424" i="29"/>
  <c r="A36423" i="29"/>
  <c r="A36422" i="29"/>
  <c r="A36421" i="29"/>
  <c r="A36420" i="29"/>
  <c r="A36419" i="29"/>
  <c r="A36418" i="29"/>
  <c r="A36417" i="29"/>
  <c r="A36416" i="29"/>
  <c r="A36415" i="29"/>
  <c r="A36414" i="29"/>
  <c r="A36413" i="29"/>
  <c r="A36412" i="29"/>
  <c r="A36411" i="29"/>
  <c r="A36410" i="29"/>
  <c r="A36409" i="29"/>
  <c r="A36408" i="29"/>
  <c r="A36407" i="29"/>
  <c r="A36406" i="29"/>
  <c r="A36405" i="29"/>
  <c r="A36404" i="29"/>
  <c r="A36403" i="29"/>
  <c r="A36402" i="29"/>
  <c r="A36401" i="29"/>
  <c r="A36400" i="29"/>
  <c r="A36399" i="29"/>
  <c r="A36398" i="29"/>
  <c r="A36397" i="29"/>
  <c r="A36396" i="29"/>
  <c r="A36395" i="29"/>
  <c r="A36394" i="29"/>
  <c r="A36393" i="29"/>
  <c r="A36392" i="29"/>
  <c r="A36391" i="29"/>
  <c r="A36390" i="29"/>
  <c r="A36389" i="29"/>
  <c r="A36388" i="29"/>
  <c r="A36387" i="29"/>
  <c r="A36386" i="29"/>
  <c r="A36385" i="29"/>
  <c r="A36384" i="29"/>
  <c r="A36383" i="29"/>
  <c r="A36382" i="29"/>
  <c r="A36381" i="29"/>
  <c r="A36380" i="29"/>
  <c r="A36379" i="29"/>
  <c r="A36378" i="29"/>
  <c r="A36377" i="29"/>
  <c r="A36376" i="29"/>
  <c r="A36375" i="29"/>
  <c r="A36374" i="29"/>
  <c r="A36373" i="29"/>
  <c r="A36372" i="29"/>
  <c r="A36371" i="29"/>
  <c r="A36370" i="29"/>
  <c r="A36369" i="29"/>
  <c r="A36368" i="29"/>
  <c r="A36367" i="29"/>
  <c r="A36366" i="29"/>
  <c r="A36365" i="29"/>
  <c r="A36364" i="29"/>
  <c r="A36363" i="29"/>
  <c r="A36362" i="29"/>
  <c r="A36361" i="29"/>
  <c r="A36360" i="29"/>
  <c r="A36359" i="29"/>
  <c r="A36358" i="29"/>
  <c r="A36357" i="29"/>
  <c r="A36356" i="29"/>
  <c r="A36355" i="29"/>
  <c r="A36354" i="29"/>
  <c r="A36353" i="29"/>
  <c r="A36352" i="29"/>
  <c r="A36351" i="29"/>
  <c r="A36350" i="29"/>
  <c r="A36349" i="29"/>
  <c r="A36348" i="29"/>
  <c r="A36347" i="29"/>
  <c r="A36346" i="29"/>
  <c r="A36345" i="29"/>
  <c r="A36344" i="29"/>
  <c r="A36343" i="29"/>
  <c r="A36342" i="29"/>
  <c r="A36341" i="29"/>
  <c r="A36340" i="29"/>
  <c r="A36339" i="29"/>
  <c r="A36338" i="29"/>
  <c r="A36337" i="29"/>
  <c r="A36336" i="29"/>
  <c r="A36335" i="29"/>
  <c r="A36334" i="29"/>
  <c r="A36333" i="29"/>
  <c r="A36332" i="29"/>
  <c r="A36331" i="29"/>
  <c r="A36330" i="29"/>
  <c r="A36329" i="29"/>
  <c r="A36328" i="29"/>
  <c r="A36327" i="29"/>
  <c r="A36326" i="29"/>
  <c r="A36325" i="29"/>
  <c r="A36324" i="29"/>
  <c r="A36323" i="29"/>
  <c r="A36322" i="29"/>
  <c r="A36321" i="29"/>
  <c r="A36320" i="29"/>
  <c r="A36319" i="29"/>
  <c r="A36318" i="29"/>
  <c r="A36317" i="29"/>
  <c r="A36316" i="29"/>
  <c r="A36315" i="29"/>
  <c r="A36314" i="29"/>
  <c r="A36313" i="29"/>
  <c r="A36312" i="29"/>
  <c r="A36311" i="29"/>
  <c r="A36310" i="29"/>
  <c r="A36309" i="29"/>
  <c r="A36308" i="29"/>
  <c r="A36307" i="29"/>
  <c r="A36306" i="29"/>
  <c r="A36305" i="29"/>
  <c r="A36304" i="29"/>
  <c r="A36303" i="29"/>
  <c r="A36302" i="29"/>
  <c r="A36301" i="29"/>
  <c r="A36300" i="29"/>
  <c r="A36299" i="29"/>
  <c r="A36298" i="29"/>
  <c r="A36297" i="29"/>
  <c r="A36296" i="29"/>
  <c r="A36295" i="29"/>
  <c r="A36294" i="29"/>
  <c r="A36293" i="29"/>
  <c r="A36292" i="29"/>
  <c r="A36291" i="29"/>
  <c r="A36290" i="29"/>
  <c r="A36289" i="29"/>
  <c r="A36288" i="29"/>
  <c r="A36287" i="29"/>
  <c r="A36286" i="29"/>
  <c r="A36285" i="29"/>
  <c r="A36284" i="29"/>
  <c r="A36283" i="29"/>
  <c r="A36282" i="29"/>
  <c r="A36281" i="29"/>
  <c r="A36280" i="29"/>
  <c r="A36279" i="29"/>
  <c r="A36278" i="29"/>
  <c r="A36277" i="29"/>
  <c r="A36276" i="29"/>
  <c r="A36275" i="29"/>
  <c r="A36274" i="29"/>
  <c r="A36273" i="29"/>
  <c r="A36272" i="29"/>
  <c r="A36271" i="29"/>
  <c r="A36270" i="29"/>
  <c r="A36269" i="29"/>
  <c r="A36268" i="29"/>
  <c r="A36267" i="29"/>
  <c r="A36266" i="29"/>
  <c r="A36265" i="29"/>
  <c r="A36264" i="29"/>
  <c r="A36263" i="29"/>
  <c r="A36262" i="29"/>
  <c r="A36261" i="29"/>
  <c r="A36260" i="29"/>
  <c r="A36259" i="29"/>
  <c r="A36258" i="29"/>
  <c r="A36257" i="29"/>
  <c r="A36256" i="29"/>
  <c r="A36255" i="29"/>
  <c r="A36254" i="29"/>
  <c r="A36253" i="29"/>
  <c r="A36252" i="29"/>
  <c r="A36251" i="29"/>
  <c r="A36250" i="29"/>
  <c r="A36249" i="29"/>
  <c r="A36248" i="29"/>
  <c r="A36247" i="29"/>
  <c r="A36246" i="29"/>
  <c r="A36245" i="29"/>
  <c r="A36244" i="29"/>
  <c r="A36243" i="29"/>
  <c r="A36242" i="29"/>
  <c r="A36241" i="29"/>
  <c r="A36240" i="29"/>
  <c r="A36239" i="29"/>
  <c r="A36238" i="29"/>
  <c r="A36237" i="29"/>
  <c r="A36236" i="29"/>
  <c r="A36235" i="29"/>
  <c r="A36234" i="29"/>
  <c r="A36233" i="29"/>
  <c r="A36232" i="29"/>
  <c r="A36231" i="29"/>
  <c r="A36230" i="29"/>
  <c r="A36229" i="29"/>
  <c r="A36228" i="29"/>
  <c r="A36227" i="29"/>
  <c r="A36226" i="29"/>
  <c r="A36225" i="29"/>
  <c r="A36224" i="29"/>
  <c r="A36223" i="29"/>
  <c r="A36222" i="29"/>
  <c r="A36221" i="29"/>
  <c r="A36220" i="29"/>
  <c r="A36219" i="29"/>
  <c r="A36218" i="29"/>
  <c r="A36217" i="29"/>
  <c r="A36216" i="29"/>
  <c r="A36215" i="29"/>
  <c r="A36214" i="29"/>
  <c r="A36213" i="29"/>
  <c r="A36212" i="29"/>
  <c r="A36211" i="29"/>
  <c r="A36210" i="29"/>
  <c r="A36209" i="29"/>
  <c r="A36208" i="29"/>
  <c r="A36207" i="29"/>
  <c r="A36206" i="29"/>
  <c r="A36205" i="29"/>
  <c r="A36204" i="29"/>
  <c r="A36203" i="29"/>
  <c r="A36202" i="29"/>
  <c r="A36201" i="29"/>
  <c r="A36200" i="29"/>
  <c r="A36199" i="29"/>
  <c r="A36198" i="29"/>
  <c r="A36197" i="29"/>
  <c r="A36196" i="29"/>
  <c r="A36195" i="29"/>
  <c r="A36194" i="29"/>
  <c r="A36193" i="29"/>
  <c r="A36192" i="29"/>
  <c r="A36191" i="29"/>
  <c r="A36190" i="29"/>
  <c r="A36189" i="29"/>
  <c r="A36188" i="29"/>
  <c r="A36187" i="29"/>
  <c r="A36186" i="29"/>
  <c r="A36185" i="29"/>
  <c r="A36184" i="29"/>
  <c r="A36183" i="29"/>
  <c r="A36182" i="29"/>
  <c r="A36181" i="29"/>
  <c r="A36180" i="29"/>
  <c r="A36179" i="29"/>
  <c r="A36178" i="29"/>
  <c r="A36177" i="29"/>
  <c r="A36176" i="29"/>
  <c r="A36175" i="29"/>
  <c r="A36174" i="29"/>
  <c r="A36173" i="29"/>
  <c r="A36172" i="29"/>
  <c r="A36171" i="29"/>
  <c r="A36170" i="29"/>
  <c r="A36169" i="29"/>
  <c r="A36168" i="29"/>
  <c r="A36167" i="29"/>
  <c r="A36166" i="29"/>
  <c r="A36165" i="29"/>
  <c r="A36164" i="29"/>
  <c r="A36163" i="29"/>
  <c r="A36162" i="29"/>
  <c r="A36161" i="29"/>
  <c r="A36160" i="29"/>
  <c r="A36159" i="29"/>
  <c r="A36158" i="29"/>
  <c r="A36157" i="29"/>
  <c r="A36156" i="29"/>
  <c r="A36155" i="29"/>
  <c r="A36154" i="29"/>
  <c r="A36153" i="29"/>
  <c r="A36152" i="29"/>
  <c r="A36151" i="29"/>
  <c r="A36150" i="29"/>
  <c r="A36149" i="29"/>
  <c r="A36148" i="29"/>
  <c r="A36147" i="29"/>
  <c r="A36146" i="29"/>
  <c r="A36145" i="29"/>
  <c r="A36144" i="29"/>
  <c r="A36143" i="29"/>
  <c r="A36142" i="29"/>
  <c r="A36141" i="29"/>
  <c r="A36140" i="29"/>
  <c r="A36139" i="29"/>
  <c r="A36138" i="29"/>
  <c r="A36137" i="29"/>
  <c r="A36136" i="29"/>
  <c r="A36135" i="29"/>
  <c r="A36134" i="29"/>
  <c r="A36133" i="29"/>
  <c r="A36132" i="29"/>
  <c r="A36131" i="29"/>
  <c r="A36130" i="29"/>
  <c r="A36129" i="29"/>
  <c r="A36128" i="29"/>
  <c r="A36127" i="29"/>
  <c r="A36126" i="29"/>
  <c r="A36125" i="29"/>
  <c r="A36124" i="29"/>
  <c r="A36123" i="29"/>
  <c r="A36122" i="29"/>
  <c r="A36121" i="29"/>
  <c r="A36120" i="29"/>
  <c r="A36119" i="29"/>
  <c r="A36118" i="29"/>
  <c r="A36117" i="29"/>
  <c r="A36116" i="29"/>
  <c r="A36115" i="29"/>
  <c r="A36114" i="29"/>
  <c r="A36113" i="29"/>
  <c r="A36112" i="29"/>
  <c r="A36111" i="29"/>
  <c r="A36110" i="29"/>
  <c r="A36109" i="29"/>
  <c r="A36108" i="29"/>
  <c r="A36107" i="29"/>
  <c r="A36106" i="29"/>
  <c r="A36105" i="29"/>
  <c r="A36104" i="29"/>
  <c r="A36103" i="29"/>
  <c r="A36102" i="29"/>
  <c r="A36101" i="29"/>
  <c r="A36100" i="29"/>
  <c r="A36099" i="29"/>
  <c r="A36098" i="29"/>
  <c r="A36097" i="29"/>
  <c r="A36096" i="29"/>
  <c r="A36095" i="29"/>
  <c r="A36094" i="29"/>
  <c r="A36093" i="29"/>
  <c r="A36092" i="29"/>
  <c r="A36091" i="29"/>
  <c r="A36090" i="29"/>
  <c r="A36089" i="29"/>
  <c r="A36088" i="29"/>
  <c r="A36087" i="29"/>
  <c r="A36086" i="29"/>
  <c r="A36085" i="29"/>
  <c r="A36084" i="29"/>
  <c r="A36083" i="29"/>
  <c r="A36082" i="29"/>
  <c r="A36081" i="29"/>
  <c r="A36080" i="29"/>
  <c r="A36079" i="29"/>
  <c r="A36078" i="29"/>
  <c r="A36077" i="29"/>
  <c r="A36076" i="29"/>
  <c r="A36075" i="29"/>
  <c r="A36074" i="29"/>
  <c r="A36073" i="29"/>
  <c r="A36072" i="29"/>
  <c r="A36071" i="29"/>
  <c r="A36070" i="29"/>
  <c r="A36069" i="29"/>
  <c r="A36068" i="29"/>
  <c r="A36067" i="29"/>
  <c r="A36066" i="29"/>
  <c r="A36065" i="29"/>
  <c r="A36064" i="29"/>
  <c r="A36063" i="29"/>
  <c r="A36062" i="29"/>
  <c r="A36061" i="29"/>
  <c r="A36060" i="29"/>
  <c r="A36059" i="29"/>
  <c r="A36058" i="29"/>
  <c r="A36057" i="29"/>
  <c r="A36056" i="29"/>
  <c r="A36055" i="29"/>
  <c r="A36054" i="29"/>
  <c r="A36053" i="29"/>
  <c r="A36052" i="29"/>
  <c r="A36051" i="29"/>
  <c r="A36050" i="29"/>
  <c r="A36049" i="29"/>
  <c r="A36048" i="29"/>
  <c r="A36047" i="29"/>
  <c r="A36046" i="29"/>
  <c r="A36045" i="29"/>
  <c r="A36044" i="29"/>
  <c r="A36043" i="29"/>
  <c r="A36042" i="29"/>
  <c r="A36041" i="29"/>
  <c r="A36040" i="29"/>
  <c r="A36039" i="29"/>
  <c r="A36038" i="29"/>
  <c r="A36037" i="29"/>
  <c r="A36036" i="29"/>
  <c r="A36035" i="29"/>
  <c r="A36034" i="29"/>
  <c r="A36033" i="29"/>
  <c r="A36032" i="29"/>
  <c r="A36031" i="29"/>
  <c r="A36030" i="29"/>
  <c r="A36029" i="29"/>
  <c r="A36028" i="29"/>
  <c r="A36027" i="29"/>
  <c r="A36026" i="29"/>
  <c r="A36025" i="29"/>
  <c r="A36024" i="29"/>
  <c r="A36023" i="29"/>
  <c r="A36022" i="29"/>
  <c r="A36021" i="29"/>
  <c r="A36020" i="29"/>
  <c r="A36019" i="29"/>
  <c r="A36018" i="29"/>
  <c r="A36017" i="29"/>
  <c r="A36016" i="29"/>
  <c r="A36015" i="29"/>
  <c r="A36014" i="29"/>
  <c r="A36013" i="29"/>
  <c r="A36012" i="29"/>
  <c r="A36011" i="29"/>
  <c r="A36010" i="29"/>
  <c r="A36009" i="29"/>
  <c r="A36008" i="29"/>
  <c r="A36007" i="29"/>
  <c r="A36006" i="29"/>
  <c r="A36005" i="29"/>
  <c r="A36004" i="29"/>
  <c r="A36003" i="29"/>
  <c r="A36002" i="29"/>
  <c r="A36001" i="29"/>
  <c r="A36000" i="29"/>
  <c r="A35999" i="29"/>
  <c r="A35998" i="29"/>
  <c r="A35997" i="29"/>
  <c r="A35996" i="29"/>
  <c r="A35995" i="29"/>
  <c r="A35994" i="29"/>
  <c r="A35993" i="29"/>
  <c r="A35992" i="29"/>
  <c r="A35991" i="29"/>
  <c r="A35990" i="29"/>
  <c r="A35989" i="29"/>
  <c r="A35988" i="29"/>
  <c r="A35987" i="29"/>
  <c r="A35986" i="29"/>
  <c r="A35985" i="29"/>
  <c r="A35984" i="29"/>
  <c r="A35983" i="29"/>
  <c r="A35982" i="29"/>
  <c r="A35981" i="29"/>
  <c r="A35980" i="29"/>
  <c r="A35979" i="29"/>
  <c r="A35978" i="29"/>
  <c r="A35977" i="29"/>
  <c r="A35976" i="29"/>
  <c r="A35975" i="29"/>
  <c r="A35974" i="29"/>
  <c r="A35973" i="29"/>
  <c r="A35972" i="29"/>
  <c r="A35971" i="29"/>
  <c r="A35970" i="29"/>
  <c r="A35969" i="29"/>
  <c r="A35968" i="29"/>
  <c r="A35967" i="29"/>
  <c r="A35966" i="29"/>
  <c r="A35965" i="29"/>
  <c r="A35964" i="29"/>
  <c r="A35963" i="29"/>
  <c r="A35962" i="29"/>
  <c r="A35961" i="29"/>
  <c r="A35960" i="29"/>
  <c r="A35959" i="29"/>
  <c r="A35958" i="29"/>
  <c r="A35957" i="29"/>
  <c r="A35956" i="29"/>
  <c r="A35955" i="29"/>
  <c r="A35954" i="29"/>
  <c r="A35953" i="29"/>
  <c r="A35952" i="29"/>
  <c r="A35951" i="29"/>
  <c r="A35950" i="29"/>
  <c r="A35949" i="29"/>
  <c r="A35948" i="29"/>
  <c r="A35947" i="29"/>
  <c r="A35946" i="29"/>
  <c r="A35945" i="29"/>
  <c r="A35944" i="29"/>
  <c r="A35943" i="29"/>
  <c r="A35942" i="29"/>
  <c r="A35941" i="29"/>
  <c r="A35940" i="29"/>
  <c r="A35939" i="29"/>
  <c r="A35938" i="29"/>
  <c r="A35937" i="29"/>
  <c r="A35936" i="29"/>
  <c r="A35935" i="29"/>
  <c r="A35934" i="29"/>
  <c r="A35933" i="29"/>
  <c r="A35932" i="29"/>
  <c r="A35931" i="29"/>
  <c r="A35930" i="29"/>
  <c r="A35929" i="29"/>
  <c r="A35928" i="29"/>
  <c r="A35927" i="29"/>
  <c r="A35926" i="29"/>
  <c r="A35925" i="29"/>
  <c r="A35924" i="29"/>
  <c r="A35923" i="29"/>
  <c r="A35922" i="29"/>
  <c r="A35921" i="29"/>
  <c r="A35920" i="29"/>
  <c r="A35919" i="29"/>
  <c r="A35918" i="29"/>
  <c r="A35917" i="29"/>
  <c r="A35916" i="29"/>
  <c r="A35915" i="29"/>
  <c r="A35914" i="29"/>
  <c r="A35913" i="29"/>
  <c r="A35912" i="29"/>
  <c r="A35911" i="29"/>
  <c r="A35910" i="29"/>
  <c r="A35909" i="29"/>
  <c r="A35908" i="29"/>
  <c r="A35907" i="29"/>
  <c r="A35906" i="29"/>
  <c r="A35905" i="29"/>
  <c r="A35904" i="29"/>
  <c r="A35903" i="29"/>
  <c r="A35902" i="29"/>
  <c r="A35901" i="29"/>
  <c r="A35900" i="29"/>
  <c r="A35899" i="29"/>
  <c r="A35898" i="29"/>
  <c r="A35897" i="29"/>
  <c r="A35896" i="29"/>
  <c r="A35895" i="29"/>
  <c r="A35894" i="29"/>
  <c r="A35893" i="29"/>
  <c r="A35892" i="29"/>
  <c r="A35891" i="29"/>
  <c r="A35890" i="29"/>
  <c r="A35889" i="29"/>
  <c r="A35888" i="29"/>
  <c r="A35887" i="29"/>
  <c r="A35886" i="29"/>
  <c r="A35885" i="29"/>
  <c r="A35884" i="29"/>
  <c r="A35883" i="29"/>
  <c r="A35882" i="29"/>
  <c r="A35881" i="29"/>
  <c r="A35880" i="29"/>
  <c r="A35879" i="29"/>
  <c r="A35878" i="29"/>
  <c r="A35877" i="29"/>
  <c r="A35876" i="29"/>
  <c r="A35875" i="29"/>
  <c r="A35874" i="29"/>
  <c r="A35873" i="29"/>
  <c r="A35872" i="29"/>
  <c r="A35871" i="29"/>
  <c r="A35870" i="29"/>
  <c r="A35869" i="29"/>
  <c r="A35868" i="29"/>
  <c r="A35867" i="29"/>
  <c r="A35866" i="29"/>
  <c r="A35865" i="29"/>
  <c r="A35864" i="29"/>
  <c r="A35863" i="29"/>
  <c r="A35862" i="29"/>
  <c r="A35861" i="29"/>
  <c r="A35860" i="29"/>
  <c r="A35859" i="29"/>
  <c r="A35858" i="29"/>
  <c r="A35857" i="29"/>
  <c r="A35856" i="29"/>
  <c r="A35855" i="29"/>
  <c r="A35854" i="29"/>
  <c r="A35853" i="29"/>
  <c r="A35852" i="29"/>
  <c r="A35851" i="29"/>
  <c r="A35850" i="29"/>
  <c r="A35849" i="29"/>
  <c r="A35848" i="29"/>
  <c r="A35847" i="29"/>
  <c r="A35846" i="29"/>
  <c r="A35845" i="29"/>
  <c r="A35844" i="29"/>
  <c r="A35843" i="29"/>
  <c r="A35842" i="29"/>
  <c r="A35841" i="29"/>
  <c r="A35840" i="29"/>
  <c r="A35839" i="29"/>
  <c r="A35838" i="29"/>
  <c r="A35837" i="29"/>
  <c r="A35836" i="29"/>
  <c r="A35835" i="29"/>
  <c r="A35834" i="29"/>
  <c r="A35833" i="29"/>
  <c r="A35832" i="29"/>
  <c r="A35831" i="29"/>
  <c r="A35830" i="29"/>
  <c r="A35829" i="29"/>
  <c r="A35828" i="29"/>
  <c r="A35827" i="29"/>
  <c r="A35826" i="29"/>
  <c r="A35825" i="29"/>
  <c r="A35824" i="29"/>
  <c r="A35823" i="29"/>
  <c r="A35822" i="29"/>
  <c r="A35821" i="29"/>
  <c r="A35820" i="29"/>
  <c r="A35819" i="29"/>
  <c r="A35818" i="29"/>
  <c r="A35817" i="29"/>
  <c r="A35816" i="29"/>
  <c r="A35815" i="29"/>
  <c r="A35814" i="29"/>
  <c r="A35813" i="29"/>
  <c r="A35812" i="29"/>
  <c r="A35811" i="29"/>
  <c r="A35810" i="29"/>
  <c r="A35809" i="29"/>
  <c r="A35808" i="29"/>
  <c r="A35807" i="29"/>
  <c r="A35806" i="29"/>
  <c r="A35805" i="29"/>
  <c r="A35804" i="29"/>
  <c r="A35803" i="29"/>
  <c r="A35802" i="29"/>
  <c r="A35801" i="29"/>
  <c r="A35800" i="29"/>
  <c r="A35799" i="29"/>
  <c r="A35798" i="29"/>
  <c r="A35797" i="29"/>
  <c r="A35796" i="29"/>
  <c r="A35795" i="29"/>
  <c r="A35794" i="29"/>
  <c r="A35793" i="29"/>
  <c r="A35792" i="29"/>
  <c r="A35791" i="29"/>
  <c r="A35790" i="29"/>
  <c r="A35789" i="29"/>
  <c r="A35788" i="29"/>
  <c r="A35787" i="29"/>
  <c r="A35786" i="29"/>
  <c r="A35785" i="29"/>
  <c r="A35784" i="29"/>
  <c r="A35783" i="29"/>
  <c r="A35782" i="29"/>
  <c r="A35781" i="29"/>
  <c r="A35780" i="29"/>
  <c r="A35779" i="29"/>
  <c r="A35778" i="29"/>
  <c r="A35777" i="29"/>
  <c r="A35776" i="29"/>
  <c r="A35775" i="29"/>
  <c r="A35774" i="29"/>
  <c r="A35773" i="29"/>
  <c r="A35772" i="29"/>
  <c r="A35771" i="29"/>
  <c r="A35770" i="29"/>
  <c r="A35769" i="29"/>
  <c r="A35768" i="29"/>
  <c r="A35767" i="29"/>
  <c r="A35766" i="29"/>
  <c r="A35765" i="29"/>
  <c r="A35764" i="29"/>
  <c r="A35763" i="29"/>
  <c r="A35762" i="29"/>
  <c r="A35761" i="29"/>
  <c r="A35760" i="29"/>
  <c r="A35759" i="29"/>
  <c r="A35758" i="29"/>
  <c r="A35757" i="29"/>
  <c r="A35756" i="29"/>
  <c r="A35755" i="29"/>
  <c r="A35754" i="29"/>
  <c r="A35753" i="29"/>
  <c r="A35752" i="29"/>
  <c r="A35751" i="29"/>
  <c r="A35750" i="29"/>
  <c r="A35749" i="29"/>
  <c r="A35748" i="29"/>
  <c r="A35747" i="29"/>
  <c r="A35746" i="29"/>
  <c r="A35745" i="29"/>
  <c r="A35744" i="29"/>
  <c r="A35743" i="29"/>
  <c r="A35742" i="29"/>
  <c r="A35741" i="29"/>
  <c r="A35740" i="29"/>
  <c r="A35739" i="29"/>
  <c r="A35738" i="29"/>
  <c r="A35737" i="29"/>
  <c r="A35736" i="29"/>
  <c r="A35735" i="29"/>
  <c r="A35734" i="29"/>
  <c r="A35733" i="29"/>
  <c r="A35732" i="29"/>
  <c r="A35731" i="29"/>
  <c r="A35730" i="29"/>
  <c r="A35729" i="29"/>
  <c r="A35728" i="29"/>
  <c r="A35727" i="29"/>
  <c r="A35726" i="29"/>
  <c r="A35725" i="29"/>
  <c r="A35724" i="29"/>
  <c r="A35723" i="29"/>
  <c r="A35722" i="29"/>
  <c r="A35721" i="29"/>
  <c r="A35720" i="29"/>
  <c r="A35719" i="29"/>
  <c r="A35718" i="29"/>
  <c r="A35717" i="29"/>
  <c r="A35716" i="29"/>
  <c r="A35715" i="29"/>
  <c r="A35714" i="29"/>
  <c r="A35713" i="29"/>
  <c r="A35712" i="29"/>
  <c r="A35711" i="29"/>
  <c r="A35710" i="29"/>
  <c r="A35709" i="29"/>
  <c r="A35708" i="29"/>
  <c r="A35707" i="29"/>
  <c r="A35706" i="29"/>
  <c r="A35705" i="29"/>
  <c r="A35704" i="29"/>
  <c r="A35703" i="29"/>
  <c r="A35702" i="29"/>
  <c r="A35701" i="29"/>
  <c r="A35700" i="29"/>
  <c r="A35699" i="29"/>
  <c r="A35698" i="29"/>
  <c r="A35697" i="29"/>
  <c r="A35696" i="29"/>
  <c r="A35695" i="29"/>
  <c r="A35694" i="29"/>
  <c r="A35693" i="29"/>
  <c r="A35692" i="29"/>
  <c r="A35691" i="29"/>
  <c r="A35690" i="29"/>
  <c r="A35689" i="29"/>
  <c r="A35688" i="29"/>
  <c r="A35687" i="29"/>
  <c r="A35686" i="29"/>
  <c r="A35685" i="29"/>
  <c r="A35684" i="29"/>
  <c r="A35683" i="29"/>
  <c r="A35682" i="29"/>
  <c r="A35681" i="29"/>
  <c r="A35680" i="29"/>
  <c r="A35679" i="29"/>
  <c r="A35678" i="29"/>
  <c r="A35677" i="29"/>
  <c r="A35676" i="29"/>
  <c r="A35675" i="29"/>
  <c r="A35674" i="29"/>
  <c r="A35673" i="29"/>
  <c r="A35672" i="29"/>
  <c r="A35671" i="29"/>
  <c r="A35670" i="29"/>
  <c r="A35669" i="29"/>
  <c r="A35668" i="29"/>
  <c r="A35667" i="29"/>
  <c r="A35666" i="29"/>
  <c r="A35665" i="29"/>
  <c r="A35664" i="29"/>
  <c r="A35663" i="29"/>
  <c r="A35662" i="29"/>
  <c r="A35661" i="29"/>
  <c r="A35660" i="29"/>
  <c r="A35659" i="29"/>
  <c r="A35658" i="29"/>
  <c r="A35657" i="29"/>
  <c r="A35656" i="29"/>
  <c r="A35655" i="29"/>
  <c r="A35654" i="29"/>
  <c r="A35653" i="29"/>
  <c r="A35652" i="29"/>
  <c r="A35651" i="29"/>
  <c r="A35650" i="29"/>
  <c r="A35649" i="29"/>
  <c r="A35648" i="29"/>
  <c r="A35647" i="29"/>
  <c r="A35646" i="29"/>
  <c r="A35645" i="29"/>
  <c r="A35644" i="29"/>
  <c r="A35643" i="29"/>
  <c r="A35642" i="29"/>
  <c r="A35641" i="29"/>
  <c r="A35640" i="29"/>
  <c r="A35639" i="29"/>
  <c r="A35638" i="29"/>
  <c r="A35637" i="29"/>
  <c r="A35636" i="29"/>
  <c r="A35635" i="29"/>
  <c r="A35634" i="29"/>
  <c r="A35633" i="29"/>
  <c r="A35632" i="29"/>
  <c r="A35631" i="29"/>
  <c r="A35630" i="29"/>
  <c r="A35629" i="29"/>
  <c r="A35628" i="29"/>
  <c r="A35627" i="29"/>
  <c r="A35626" i="29"/>
  <c r="A35625" i="29"/>
  <c r="A35624" i="29"/>
  <c r="A35623" i="29"/>
  <c r="A35622" i="29"/>
  <c r="A35621" i="29"/>
  <c r="A35620" i="29"/>
  <c r="A35619" i="29"/>
  <c r="A35618" i="29"/>
  <c r="A35617" i="29"/>
  <c r="A35616" i="29"/>
  <c r="A35615" i="29"/>
  <c r="A35614" i="29"/>
  <c r="A35613" i="29"/>
  <c r="A35612" i="29"/>
  <c r="A35611" i="29"/>
  <c r="A35610" i="29"/>
  <c r="A35609" i="29"/>
  <c r="A35608" i="29"/>
  <c r="A35607" i="29"/>
  <c r="A35606" i="29"/>
  <c r="A35605" i="29"/>
  <c r="A35604" i="29"/>
  <c r="A35603" i="29"/>
  <c r="A35602" i="29"/>
  <c r="A35601" i="29"/>
  <c r="A35600" i="29"/>
  <c r="A35599" i="29"/>
  <c r="A35598" i="29"/>
  <c r="A35597" i="29"/>
  <c r="A35596" i="29"/>
  <c r="A35595" i="29"/>
  <c r="A35594" i="29"/>
  <c r="A35593" i="29"/>
  <c r="A35592" i="29"/>
  <c r="A35591" i="29"/>
  <c r="A35590" i="29"/>
  <c r="A35589" i="29"/>
  <c r="A35588" i="29"/>
  <c r="A35587" i="29"/>
  <c r="A35586" i="29"/>
  <c r="A35585" i="29"/>
  <c r="A35584" i="29"/>
  <c r="A35583" i="29"/>
  <c r="A35582" i="29"/>
  <c r="A35581" i="29"/>
  <c r="A35580" i="29"/>
  <c r="A35579" i="29"/>
  <c r="A35578" i="29"/>
  <c r="A35577" i="29"/>
  <c r="A35576" i="29"/>
  <c r="A35575" i="29"/>
  <c r="A35574" i="29"/>
  <c r="A35573" i="29"/>
  <c r="A35572" i="29"/>
  <c r="A35571" i="29"/>
  <c r="A35570" i="29"/>
  <c r="A35569" i="29"/>
  <c r="A35568" i="29"/>
  <c r="A35567" i="29"/>
  <c r="A35566" i="29"/>
  <c r="A35565" i="29"/>
  <c r="A35564" i="29"/>
  <c r="A35563" i="29"/>
  <c r="A35562" i="29"/>
  <c r="A35561" i="29"/>
  <c r="A35560" i="29"/>
  <c r="A35559" i="29"/>
  <c r="A35558" i="29"/>
  <c r="A35557" i="29"/>
  <c r="A35556" i="29"/>
  <c r="A35555" i="29"/>
  <c r="A35554" i="29"/>
  <c r="A35553" i="29"/>
  <c r="A35552" i="29"/>
  <c r="A35551" i="29"/>
  <c r="A35550" i="29"/>
  <c r="A35549" i="29"/>
  <c r="A35548" i="29"/>
  <c r="A35547" i="29"/>
  <c r="A35546" i="29"/>
  <c r="A35545" i="29"/>
  <c r="A35544" i="29"/>
  <c r="A35543" i="29"/>
  <c r="A35542" i="29"/>
  <c r="A35541" i="29"/>
  <c r="A35540" i="29"/>
  <c r="A35539" i="29"/>
  <c r="A35538" i="29"/>
  <c r="A35537" i="29"/>
  <c r="A35536" i="29"/>
  <c r="A35535" i="29"/>
  <c r="A35534" i="29"/>
  <c r="A35533" i="29"/>
  <c r="A35532" i="29"/>
  <c r="A35531" i="29"/>
  <c r="A35530" i="29"/>
  <c r="A35529" i="29"/>
  <c r="A35528" i="29"/>
  <c r="A35527" i="29"/>
  <c r="A35526" i="29"/>
  <c r="A35525" i="29"/>
  <c r="A35524" i="29"/>
  <c r="A35523" i="29"/>
  <c r="A35522" i="29"/>
  <c r="A35521" i="29"/>
  <c r="A35520" i="29"/>
  <c r="A35519" i="29"/>
  <c r="A35518" i="29"/>
  <c r="A35517" i="29"/>
  <c r="A35516" i="29"/>
  <c r="A35515" i="29"/>
  <c r="A35514" i="29"/>
  <c r="A35513" i="29"/>
  <c r="A35512" i="29"/>
  <c r="A35511" i="29"/>
  <c r="A35510" i="29"/>
  <c r="A35509" i="29"/>
  <c r="A35508" i="29"/>
  <c r="A35507" i="29"/>
  <c r="A35506" i="29"/>
  <c r="A35505" i="29"/>
  <c r="A35504" i="29"/>
  <c r="A35503" i="29"/>
  <c r="A35502" i="29"/>
  <c r="A35501" i="29"/>
  <c r="A35500" i="29"/>
  <c r="A35499" i="29"/>
  <c r="A35498" i="29"/>
  <c r="A35497" i="29"/>
  <c r="A35496" i="29"/>
  <c r="A35495" i="29"/>
  <c r="A35494" i="29"/>
  <c r="A35493" i="29"/>
  <c r="A35492" i="29"/>
  <c r="A35491" i="29"/>
  <c r="A35490" i="29"/>
  <c r="A35489" i="29"/>
  <c r="A35488" i="29"/>
  <c r="A35487" i="29"/>
  <c r="A35486" i="29"/>
  <c r="A35485" i="29"/>
  <c r="A35484" i="29"/>
  <c r="A35483" i="29"/>
  <c r="A35482" i="29"/>
  <c r="A35481" i="29"/>
  <c r="A35480" i="29"/>
  <c r="A35479" i="29"/>
  <c r="A35478" i="29"/>
  <c r="A35477" i="29"/>
  <c r="A35476" i="29"/>
  <c r="A35475" i="29"/>
  <c r="A35474" i="29"/>
  <c r="A35473" i="29"/>
  <c r="A35472" i="29"/>
  <c r="A35471" i="29"/>
  <c r="A35470" i="29"/>
  <c r="A35469" i="29"/>
  <c r="A35468" i="29"/>
  <c r="A35467" i="29"/>
  <c r="A35466" i="29"/>
  <c r="A35465" i="29"/>
  <c r="A35464" i="29"/>
  <c r="A35463" i="29"/>
  <c r="A35462" i="29"/>
  <c r="A35461" i="29"/>
  <c r="A35460" i="29"/>
  <c r="A35459" i="29"/>
  <c r="A35458" i="29"/>
  <c r="A35457" i="29"/>
  <c r="A35456" i="29"/>
  <c r="A35455" i="29"/>
  <c r="A35454" i="29"/>
  <c r="A35453" i="29"/>
  <c r="A35452" i="29"/>
  <c r="A35451" i="29"/>
  <c r="A35450" i="29"/>
  <c r="A35449" i="29"/>
  <c r="A35448" i="29"/>
  <c r="A35447" i="29"/>
  <c r="A35446" i="29"/>
  <c r="A35445" i="29"/>
  <c r="A35444" i="29"/>
  <c r="A35443" i="29"/>
  <c r="A35442" i="29"/>
  <c r="A35441" i="29"/>
  <c r="A35440" i="29"/>
  <c r="A35439" i="29"/>
  <c r="A35438" i="29"/>
  <c r="A35437" i="29"/>
  <c r="A35436" i="29"/>
  <c r="A35435" i="29"/>
  <c r="A35434" i="29"/>
  <c r="A35433" i="29"/>
  <c r="A35432" i="29"/>
  <c r="A35431" i="29"/>
  <c r="A35430" i="29"/>
  <c r="A35429" i="29"/>
  <c r="A35428" i="29"/>
  <c r="A35427" i="29"/>
  <c r="A35426" i="29"/>
  <c r="A35425" i="29"/>
  <c r="A35424" i="29"/>
  <c r="A35423" i="29"/>
  <c r="A35422" i="29"/>
  <c r="A35421" i="29"/>
  <c r="A35420" i="29"/>
  <c r="A35419" i="29"/>
  <c r="A35418" i="29"/>
  <c r="A35417" i="29"/>
  <c r="A35416" i="29"/>
  <c r="A35415" i="29"/>
  <c r="A35414" i="29"/>
  <c r="A35413" i="29"/>
  <c r="A35412" i="29"/>
  <c r="A35411" i="29"/>
  <c r="A35410" i="29"/>
  <c r="A35409" i="29"/>
  <c r="A35408" i="29"/>
  <c r="A35407" i="29"/>
  <c r="A35406" i="29"/>
  <c r="A35405" i="29"/>
  <c r="A35404" i="29"/>
  <c r="A35403" i="29"/>
  <c r="A35402" i="29"/>
  <c r="A35401" i="29"/>
  <c r="A35400" i="29"/>
  <c r="A35399" i="29"/>
  <c r="A35398" i="29"/>
  <c r="A35397" i="29"/>
  <c r="A35396" i="29"/>
  <c r="A35395" i="29"/>
  <c r="A35394" i="29"/>
  <c r="A35393" i="29"/>
  <c r="A35392" i="29"/>
  <c r="A35391" i="29"/>
  <c r="A35390" i="29"/>
  <c r="A35389" i="29"/>
  <c r="A35388" i="29"/>
  <c r="A35387" i="29"/>
  <c r="A35386" i="29"/>
  <c r="A35385" i="29"/>
  <c r="A35384" i="29"/>
  <c r="A35383" i="29"/>
  <c r="A35382" i="29"/>
  <c r="A35381" i="29"/>
  <c r="A35380" i="29"/>
  <c r="A35379" i="29"/>
  <c r="A35378" i="29"/>
  <c r="A35377" i="29"/>
  <c r="A35376" i="29"/>
  <c r="A35375" i="29"/>
  <c r="A35374" i="29"/>
  <c r="A35373" i="29"/>
  <c r="A35372" i="29"/>
  <c r="A35371" i="29"/>
  <c r="A35370" i="29"/>
  <c r="A35369" i="29"/>
  <c r="A35368" i="29"/>
  <c r="A35367" i="29"/>
  <c r="A35366" i="29"/>
  <c r="A35365" i="29"/>
  <c r="A35364" i="29"/>
  <c r="A35363" i="29"/>
  <c r="A35362" i="29"/>
  <c r="A35361" i="29"/>
  <c r="A35360" i="29"/>
  <c r="A35359" i="29"/>
  <c r="A35358" i="29"/>
  <c r="A35357" i="29"/>
  <c r="A35356" i="29"/>
  <c r="A35355" i="29"/>
  <c r="A35354" i="29"/>
  <c r="A35353" i="29"/>
  <c r="A35352" i="29"/>
  <c r="A35351" i="29"/>
  <c r="A35350" i="29"/>
  <c r="A35349" i="29"/>
  <c r="A35348" i="29"/>
  <c r="A35347" i="29"/>
  <c r="A35346" i="29"/>
  <c r="A35345" i="29"/>
  <c r="A35344" i="29"/>
  <c r="A35343" i="29"/>
  <c r="A35342" i="29"/>
  <c r="A35341" i="29"/>
  <c r="A35340" i="29"/>
  <c r="A35339" i="29"/>
  <c r="A35338" i="29"/>
  <c r="A35337" i="29"/>
  <c r="A35336" i="29"/>
  <c r="A35335" i="29"/>
  <c r="A35334" i="29"/>
  <c r="A35333" i="29"/>
  <c r="A35332" i="29"/>
  <c r="A35331" i="29"/>
  <c r="A35330" i="29"/>
  <c r="A35329" i="29"/>
  <c r="A35328" i="29"/>
  <c r="A35327" i="29"/>
  <c r="A35326" i="29"/>
  <c r="A35325" i="29"/>
  <c r="A35324" i="29"/>
  <c r="A35323" i="29"/>
  <c r="A35322" i="29"/>
  <c r="A35321" i="29"/>
  <c r="A35320" i="29"/>
  <c r="A35319" i="29"/>
  <c r="A35318" i="29"/>
  <c r="A35317" i="29"/>
  <c r="A35316" i="29"/>
  <c r="A35315" i="29"/>
  <c r="A35314" i="29"/>
  <c r="A35313" i="29"/>
  <c r="A35312" i="29"/>
  <c r="A35311" i="29"/>
  <c r="A35310" i="29"/>
  <c r="A35309" i="29"/>
  <c r="A35308" i="29"/>
  <c r="A35307" i="29"/>
  <c r="A35306" i="29"/>
  <c r="A35305" i="29"/>
  <c r="A35304" i="29"/>
  <c r="A35303" i="29"/>
  <c r="A35302" i="29"/>
  <c r="A35301" i="29"/>
  <c r="A35300" i="29"/>
  <c r="A35299" i="29"/>
  <c r="A35298" i="29"/>
  <c r="A35297" i="29"/>
  <c r="A35296" i="29"/>
  <c r="A35295" i="29"/>
  <c r="A35294" i="29"/>
  <c r="A35293" i="29"/>
  <c r="A35292" i="29"/>
  <c r="A35291" i="29"/>
  <c r="A35290" i="29"/>
  <c r="A35289" i="29"/>
  <c r="A35288" i="29"/>
  <c r="A35287" i="29"/>
  <c r="A35286" i="29"/>
  <c r="A35285" i="29"/>
  <c r="A35284" i="29"/>
  <c r="A35283" i="29"/>
  <c r="A35282" i="29"/>
  <c r="A35281" i="29"/>
  <c r="A35280" i="29"/>
  <c r="A35279" i="29"/>
  <c r="A35278" i="29"/>
  <c r="A35277" i="29"/>
  <c r="A35276" i="29"/>
  <c r="A35275" i="29"/>
  <c r="A35274" i="29"/>
  <c r="A35273" i="29"/>
  <c r="A35272" i="29"/>
  <c r="A35271" i="29"/>
  <c r="A35270" i="29"/>
  <c r="A35269" i="29"/>
  <c r="A35268" i="29"/>
  <c r="A35267" i="29"/>
  <c r="A35266" i="29"/>
  <c r="A35265" i="29"/>
  <c r="A35264" i="29"/>
  <c r="A35263" i="29"/>
  <c r="A35262" i="29"/>
  <c r="A35261" i="29"/>
  <c r="A35260" i="29"/>
  <c r="A35259" i="29"/>
  <c r="A35258" i="29"/>
  <c r="A35257" i="29"/>
  <c r="A35256" i="29"/>
  <c r="A35255" i="29"/>
  <c r="A35254" i="29"/>
  <c r="A35253" i="29"/>
  <c r="A35252" i="29"/>
  <c r="A35251" i="29"/>
  <c r="A35250" i="29"/>
  <c r="A35249" i="29"/>
  <c r="A35248" i="29"/>
  <c r="A35247" i="29"/>
  <c r="A35246" i="29"/>
  <c r="A35245" i="29"/>
  <c r="A35244" i="29"/>
  <c r="A35243" i="29"/>
  <c r="A35242" i="29"/>
  <c r="A35241" i="29"/>
  <c r="A35240" i="29"/>
  <c r="A35239" i="29"/>
  <c r="A35238" i="29"/>
  <c r="A35237" i="29"/>
  <c r="A35236" i="29"/>
  <c r="A35235" i="29"/>
  <c r="A35234" i="29"/>
  <c r="A35233" i="29"/>
  <c r="A35232" i="29"/>
  <c r="A35231" i="29"/>
  <c r="A35230" i="29"/>
  <c r="A35229" i="29"/>
  <c r="A35228" i="29"/>
  <c r="A35227" i="29"/>
  <c r="A35226" i="29"/>
  <c r="A35225" i="29"/>
  <c r="A35224" i="29"/>
  <c r="A35223" i="29"/>
  <c r="A35222" i="29"/>
  <c r="A35221" i="29"/>
  <c r="A35220" i="29"/>
  <c r="A35219" i="29"/>
  <c r="A35218" i="29"/>
  <c r="A35217" i="29"/>
  <c r="A35216" i="29"/>
  <c r="A35215" i="29"/>
  <c r="A35214" i="29"/>
  <c r="A35213" i="29"/>
  <c r="A35212" i="29"/>
  <c r="A35211" i="29"/>
  <c r="A35210" i="29"/>
  <c r="A35209" i="29"/>
  <c r="A35208" i="29"/>
  <c r="A35207" i="29"/>
  <c r="A35206" i="29"/>
  <c r="A35205" i="29"/>
  <c r="A35204" i="29"/>
  <c r="A35203" i="29"/>
  <c r="A35202" i="29"/>
  <c r="A35201" i="29"/>
  <c r="A35200" i="29"/>
  <c r="A35199" i="29"/>
  <c r="A35198" i="29"/>
  <c r="A35197" i="29"/>
  <c r="A35196" i="29"/>
  <c r="A35195" i="29"/>
  <c r="A35194" i="29"/>
  <c r="A35193" i="29"/>
  <c r="A35192" i="29"/>
  <c r="A35191" i="29"/>
  <c r="A35190" i="29"/>
  <c r="A35189" i="29"/>
  <c r="A35188" i="29"/>
  <c r="A35187" i="29"/>
  <c r="A35186" i="29"/>
  <c r="A35185" i="29"/>
  <c r="A35184" i="29"/>
  <c r="A35183" i="29"/>
  <c r="A35182" i="29"/>
  <c r="A35181" i="29"/>
  <c r="A35180" i="29"/>
  <c r="A35179" i="29"/>
  <c r="A35178" i="29"/>
  <c r="A35177" i="29"/>
  <c r="A35176" i="29"/>
  <c r="A35175" i="29"/>
  <c r="A35174" i="29"/>
  <c r="A35173" i="29"/>
  <c r="A35172" i="29"/>
  <c r="A35171" i="29"/>
  <c r="A35170" i="29"/>
  <c r="A35169" i="29"/>
  <c r="A35168" i="29"/>
  <c r="A35167" i="29"/>
  <c r="A35166" i="29"/>
  <c r="A35165" i="29"/>
  <c r="A35164" i="29"/>
  <c r="A35163" i="29"/>
  <c r="A35162" i="29"/>
  <c r="A35161" i="29"/>
  <c r="A35160" i="29"/>
  <c r="A35159" i="29"/>
  <c r="A35158" i="29"/>
  <c r="A35157" i="29"/>
  <c r="A35156" i="29"/>
  <c r="A35155" i="29"/>
  <c r="A35154" i="29"/>
  <c r="A35153" i="29"/>
  <c r="A35152" i="29"/>
  <c r="A35151" i="29"/>
  <c r="A35150" i="29"/>
  <c r="A35149" i="29"/>
  <c r="A35148" i="29"/>
  <c r="A35147" i="29"/>
  <c r="A35146" i="29"/>
  <c r="A35145" i="29"/>
  <c r="A35144" i="29"/>
  <c r="A35143" i="29"/>
  <c r="A35142" i="29"/>
  <c r="A35141" i="29"/>
  <c r="A35140" i="29"/>
  <c r="A35139" i="29"/>
  <c r="A35138" i="29"/>
  <c r="A35137" i="29"/>
  <c r="A35136" i="29"/>
  <c r="A35135" i="29"/>
  <c r="A35134" i="29"/>
  <c r="A35133" i="29"/>
  <c r="A35132" i="29"/>
  <c r="A35131" i="29"/>
  <c r="A35130" i="29"/>
  <c r="A35129" i="29"/>
  <c r="A35128" i="29"/>
  <c r="A35127" i="29"/>
  <c r="A35126" i="29"/>
  <c r="A35125" i="29"/>
  <c r="A35124" i="29"/>
  <c r="A35123" i="29"/>
  <c r="A35122" i="29"/>
  <c r="A35121" i="29"/>
  <c r="A35120" i="29"/>
  <c r="A35119" i="29"/>
  <c r="A35118" i="29"/>
  <c r="A35117" i="29"/>
  <c r="A35116" i="29"/>
  <c r="A35115" i="29"/>
  <c r="A35114" i="29"/>
  <c r="A35113" i="29"/>
  <c r="A35112" i="29"/>
  <c r="A35111" i="29"/>
  <c r="A35110" i="29"/>
  <c r="A35109" i="29"/>
  <c r="A35108" i="29"/>
  <c r="A35107" i="29"/>
  <c r="A35106" i="29"/>
  <c r="A35105" i="29"/>
  <c r="A35104" i="29"/>
  <c r="A35103" i="29"/>
  <c r="A35102" i="29"/>
  <c r="A35101" i="29"/>
  <c r="A35100" i="29"/>
  <c r="A35099" i="29"/>
  <c r="A35098" i="29"/>
  <c r="A35097" i="29"/>
  <c r="A35096" i="29"/>
  <c r="A35095" i="29"/>
  <c r="A35094" i="29"/>
  <c r="A35093" i="29"/>
  <c r="A35092" i="29"/>
  <c r="A35091" i="29"/>
  <c r="A35090" i="29"/>
  <c r="A35089" i="29"/>
  <c r="A35088" i="29"/>
  <c r="A35087" i="29"/>
  <c r="A35086" i="29"/>
  <c r="A35085" i="29"/>
  <c r="A35084" i="29"/>
  <c r="A35083" i="29"/>
  <c r="A35082" i="29"/>
  <c r="A35081" i="29"/>
  <c r="A35080" i="29"/>
  <c r="A35079" i="29"/>
  <c r="A35078" i="29"/>
  <c r="A35077" i="29"/>
  <c r="A35076" i="29"/>
  <c r="A35075" i="29"/>
  <c r="A35074" i="29"/>
  <c r="A35073" i="29"/>
  <c r="A35072" i="29"/>
  <c r="A35071" i="29"/>
  <c r="A35070" i="29"/>
  <c r="A35069" i="29"/>
  <c r="A35068" i="29"/>
  <c r="A35067" i="29"/>
  <c r="A35066" i="29"/>
  <c r="A35065" i="29"/>
  <c r="A35064" i="29"/>
  <c r="A35063" i="29"/>
  <c r="A35062" i="29"/>
  <c r="A35061" i="29"/>
  <c r="A35060" i="29"/>
  <c r="A35059" i="29"/>
  <c r="A35058" i="29"/>
  <c r="A35057" i="29"/>
  <c r="A35056" i="29"/>
  <c r="A35055" i="29"/>
  <c r="A35054" i="29"/>
  <c r="A35053" i="29"/>
  <c r="A35052" i="29"/>
  <c r="A35051" i="29"/>
  <c r="A35050" i="29"/>
  <c r="A35049" i="29"/>
  <c r="A35048" i="29"/>
  <c r="A35047" i="29"/>
  <c r="A35046" i="29"/>
  <c r="A35045" i="29"/>
  <c r="A35044" i="29"/>
  <c r="A35043" i="29"/>
  <c r="A35042" i="29"/>
  <c r="A35041" i="29"/>
  <c r="A35040" i="29"/>
  <c r="A35039" i="29"/>
  <c r="A35038" i="29"/>
  <c r="A35037" i="29"/>
  <c r="A35036" i="29"/>
  <c r="A35035" i="29"/>
  <c r="A35034" i="29"/>
  <c r="A35033" i="29"/>
  <c r="A35032" i="29"/>
  <c r="A35031" i="29"/>
  <c r="A35030" i="29"/>
  <c r="A35029" i="29"/>
  <c r="A35028" i="29"/>
  <c r="A35027" i="29"/>
  <c r="A35026" i="29"/>
  <c r="A35025" i="29"/>
  <c r="A35024" i="29"/>
  <c r="A35023" i="29"/>
  <c r="A35022" i="29"/>
  <c r="A35021" i="29"/>
  <c r="A35020" i="29"/>
  <c r="A35019" i="29"/>
  <c r="A35018" i="29"/>
  <c r="A35017" i="29"/>
  <c r="A35016" i="29"/>
  <c r="A35015" i="29"/>
  <c r="A35014" i="29"/>
  <c r="A35013" i="29"/>
  <c r="A35012" i="29"/>
  <c r="A35011" i="29"/>
  <c r="A35010" i="29"/>
  <c r="A35009" i="29"/>
  <c r="A35008" i="29"/>
  <c r="A35007" i="29"/>
  <c r="A35006" i="29"/>
  <c r="A35005" i="29"/>
  <c r="A35004" i="29"/>
  <c r="A35003" i="29"/>
  <c r="A35002" i="29"/>
  <c r="A35001" i="29"/>
  <c r="A35000" i="29"/>
  <c r="A34999" i="29"/>
  <c r="A34998" i="29"/>
  <c r="A34997" i="29"/>
  <c r="A34996" i="29"/>
  <c r="A34995" i="29"/>
  <c r="A34994" i="29"/>
  <c r="A34993" i="29"/>
  <c r="A34992" i="29"/>
  <c r="A34991" i="29"/>
  <c r="A34990" i="29"/>
  <c r="A34989" i="29"/>
  <c r="A34988" i="29"/>
  <c r="A34987" i="29"/>
  <c r="A34986" i="29"/>
  <c r="A34985" i="29"/>
  <c r="A34984" i="29"/>
  <c r="A34983" i="29"/>
  <c r="A34982" i="29"/>
  <c r="A34981" i="29"/>
  <c r="A34980" i="29"/>
  <c r="A34979" i="29"/>
  <c r="A34978" i="29"/>
  <c r="A34977" i="29"/>
  <c r="A34976" i="29"/>
  <c r="A34975" i="29"/>
  <c r="A34974" i="29"/>
  <c r="A34973" i="29"/>
  <c r="A34972" i="29"/>
  <c r="A34971" i="29"/>
  <c r="A34970" i="29"/>
  <c r="A34969" i="29"/>
  <c r="A34968" i="29"/>
  <c r="A34967" i="29"/>
  <c r="A34966" i="29"/>
  <c r="A34965" i="29"/>
  <c r="A34964" i="29"/>
  <c r="A34963" i="29"/>
  <c r="A34962" i="29"/>
  <c r="A34961" i="29"/>
  <c r="A34960" i="29"/>
  <c r="A34959" i="29"/>
  <c r="A34958" i="29"/>
  <c r="A34957" i="29"/>
  <c r="A34956" i="29"/>
  <c r="A34955" i="29"/>
  <c r="A34954" i="29"/>
  <c r="A34953" i="29"/>
  <c r="A34952" i="29"/>
  <c r="A34951" i="29"/>
  <c r="A34950" i="29"/>
  <c r="A34949" i="29"/>
  <c r="A34948" i="29"/>
  <c r="A34947" i="29"/>
  <c r="A34946" i="29"/>
  <c r="A34945" i="29"/>
  <c r="A34944" i="29"/>
  <c r="A34943" i="29"/>
  <c r="A34942" i="29"/>
  <c r="A34941" i="29"/>
  <c r="A34940" i="29"/>
  <c r="A34939" i="29"/>
  <c r="A34938" i="29"/>
  <c r="A34937" i="29"/>
  <c r="A34936" i="29"/>
  <c r="A34935" i="29"/>
  <c r="A34934" i="29"/>
  <c r="A34933" i="29"/>
  <c r="A34932" i="29"/>
  <c r="A34931" i="29"/>
  <c r="A34930" i="29"/>
  <c r="A34929" i="29"/>
  <c r="A34928" i="29"/>
  <c r="A34927" i="29"/>
  <c r="A34926" i="29"/>
  <c r="A34925" i="29"/>
  <c r="A34924" i="29"/>
  <c r="A34923" i="29"/>
  <c r="A34922" i="29"/>
  <c r="A34921" i="29"/>
  <c r="A34920" i="29"/>
  <c r="A34919" i="29"/>
  <c r="A34918" i="29"/>
  <c r="A34917" i="29"/>
  <c r="A34916" i="29"/>
  <c r="A34915" i="29"/>
  <c r="A34914" i="29"/>
  <c r="A34913" i="29"/>
  <c r="A34912" i="29"/>
  <c r="A34911" i="29"/>
  <c r="A34910" i="29"/>
  <c r="A34909" i="29"/>
  <c r="A34908" i="29"/>
  <c r="A34907" i="29"/>
  <c r="A34906" i="29"/>
  <c r="A34905" i="29"/>
  <c r="A34904" i="29"/>
  <c r="A34903" i="29"/>
  <c r="A34902" i="29"/>
  <c r="A34901" i="29"/>
  <c r="A34900" i="29"/>
  <c r="A34899" i="29"/>
  <c r="A34898" i="29"/>
  <c r="A34897" i="29"/>
  <c r="A34896" i="29"/>
  <c r="A34895" i="29"/>
  <c r="A34894" i="29"/>
  <c r="A34893" i="29"/>
  <c r="A34892" i="29"/>
  <c r="A34891" i="29"/>
  <c r="A34890" i="29"/>
  <c r="A34889" i="29"/>
  <c r="A34888" i="29"/>
  <c r="A34887" i="29"/>
  <c r="A34886" i="29"/>
  <c r="A34885" i="29"/>
  <c r="A34884" i="29"/>
  <c r="A34883" i="29"/>
  <c r="A34882" i="29"/>
  <c r="A34881" i="29"/>
  <c r="A34880" i="29"/>
  <c r="A34879" i="29"/>
  <c r="A34878" i="29"/>
  <c r="A34877" i="29"/>
  <c r="A34876" i="29"/>
  <c r="A34875" i="29"/>
  <c r="A34874" i="29"/>
  <c r="A34873" i="29"/>
  <c r="A34872" i="29"/>
  <c r="A34871" i="29"/>
  <c r="A34870" i="29"/>
  <c r="A34869" i="29"/>
  <c r="A34868" i="29"/>
  <c r="A34867" i="29"/>
  <c r="A34866" i="29"/>
  <c r="A34865" i="29"/>
  <c r="A34864" i="29"/>
  <c r="A34863" i="29"/>
  <c r="A34862" i="29"/>
  <c r="A34861" i="29"/>
  <c r="A34860" i="29"/>
  <c r="A34859" i="29"/>
  <c r="A34858" i="29"/>
  <c r="A34857" i="29"/>
  <c r="A34856" i="29"/>
  <c r="A34855" i="29"/>
  <c r="A34854" i="29"/>
  <c r="A34853" i="29"/>
  <c r="A34852" i="29"/>
  <c r="A34851" i="29"/>
  <c r="A34850" i="29"/>
  <c r="A34849" i="29"/>
  <c r="A34848" i="29"/>
  <c r="A34847" i="29"/>
  <c r="A34846" i="29"/>
  <c r="A34845" i="29"/>
  <c r="A34844" i="29"/>
  <c r="A34843" i="29"/>
  <c r="A34842" i="29"/>
  <c r="A34841" i="29"/>
  <c r="A34840" i="29"/>
  <c r="A34839" i="29"/>
  <c r="A34838" i="29"/>
  <c r="A34837" i="29"/>
  <c r="A34836" i="29"/>
  <c r="A34835" i="29"/>
  <c r="A34834" i="29"/>
  <c r="A34833" i="29"/>
  <c r="A34832" i="29"/>
  <c r="A34831" i="29"/>
  <c r="A34830" i="29"/>
  <c r="A34829" i="29"/>
  <c r="A34828" i="29"/>
  <c r="A34827" i="29"/>
  <c r="A34826" i="29"/>
  <c r="A34825" i="29"/>
  <c r="A34824" i="29"/>
  <c r="A34823" i="29"/>
  <c r="A34822" i="29"/>
  <c r="A34821" i="29"/>
  <c r="A34820" i="29"/>
  <c r="A34819" i="29"/>
  <c r="A34818" i="29"/>
  <c r="A34817" i="29"/>
  <c r="A34816" i="29"/>
  <c r="A34815" i="29"/>
  <c r="A34814" i="29"/>
  <c r="A34813" i="29"/>
  <c r="A34812" i="29"/>
  <c r="A34811" i="29"/>
  <c r="A34810" i="29"/>
  <c r="A34809" i="29"/>
  <c r="A34808" i="29"/>
  <c r="A34807" i="29"/>
  <c r="A34806" i="29"/>
  <c r="A34805" i="29"/>
  <c r="A34804" i="29"/>
  <c r="A34803" i="29"/>
  <c r="A34802" i="29"/>
  <c r="A34801" i="29"/>
  <c r="A34800" i="29"/>
  <c r="A34799" i="29"/>
  <c r="A34798" i="29"/>
  <c r="A34797" i="29"/>
  <c r="A34796" i="29"/>
  <c r="A34795" i="29"/>
  <c r="A34794" i="29"/>
  <c r="A34793" i="29"/>
  <c r="A34792" i="29"/>
  <c r="A34791" i="29"/>
  <c r="A34790" i="29"/>
  <c r="A34789" i="29"/>
  <c r="A34788" i="29"/>
  <c r="A34787" i="29"/>
  <c r="A34786" i="29"/>
  <c r="A34785" i="29"/>
  <c r="A34784" i="29"/>
  <c r="A34783" i="29"/>
  <c r="A34782" i="29"/>
  <c r="A34781" i="29"/>
  <c r="A34780" i="29"/>
  <c r="A34779" i="29"/>
  <c r="A34778" i="29"/>
  <c r="A34777" i="29"/>
  <c r="A34776" i="29"/>
  <c r="A34775" i="29"/>
  <c r="A34774" i="29"/>
  <c r="A34773" i="29"/>
  <c r="A34772" i="29"/>
  <c r="A34771" i="29"/>
  <c r="A34770" i="29"/>
  <c r="A34769" i="29"/>
  <c r="A34768" i="29"/>
  <c r="A34767" i="29"/>
  <c r="A34766" i="29"/>
  <c r="A34765" i="29"/>
  <c r="A34764" i="29"/>
  <c r="A34763" i="29"/>
  <c r="A34762" i="29"/>
  <c r="A34761" i="29"/>
  <c r="A34760" i="29"/>
  <c r="A34759" i="29"/>
  <c r="A34758" i="29"/>
  <c r="A34757" i="29"/>
  <c r="A34756" i="29"/>
  <c r="A34755" i="29"/>
  <c r="A34754" i="29"/>
  <c r="A34753" i="29"/>
  <c r="A34752" i="29"/>
  <c r="A34751" i="29"/>
  <c r="A34750" i="29"/>
  <c r="A34749" i="29"/>
  <c r="A34748" i="29"/>
  <c r="A34747" i="29"/>
  <c r="A34746" i="29"/>
  <c r="A34745" i="29"/>
  <c r="A34744" i="29"/>
  <c r="A34743" i="29"/>
  <c r="A34742" i="29"/>
  <c r="A34741" i="29"/>
  <c r="A34740" i="29"/>
  <c r="A34739" i="29"/>
  <c r="A34738" i="29"/>
  <c r="A34737" i="29"/>
  <c r="A34736" i="29"/>
  <c r="A34735" i="29"/>
  <c r="A34734" i="29"/>
  <c r="A34733" i="29"/>
  <c r="A34732" i="29"/>
  <c r="A34731" i="29"/>
  <c r="A34730" i="29"/>
  <c r="A34729" i="29"/>
  <c r="A34728" i="29"/>
  <c r="A34727" i="29"/>
  <c r="A34726" i="29"/>
  <c r="A34725" i="29"/>
  <c r="A34724" i="29"/>
  <c r="A34723" i="29"/>
  <c r="A34722" i="29"/>
  <c r="A34721" i="29"/>
  <c r="A34720" i="29"/>
  <c r="A34719" i="29"/>
  <c r="A34718" i="29"/>
  <c r="A34717" i="29"/>
  <c r="A34716" i="29"/>
  <c r="A34715" i="29"/>
  <c r="A34714" i="29"/>
  <c r="A34713" i="29"/>
  <c r="A34712" i="29"/>
  <c r="A34711" i="29"/>
  <c r="A34710" i="29"/>
  <c r="A34709" i="29"/>
  <c r="A34708" i="29"/>
  <c r="A34707" i="29"/>
  <c r="A34706" i="29"/>
  <c r="A34705" i="29"/>
  <c r="A34704" i="29"/>
  <c r="A34703" i="29"/>
  <c r="A34702" i="29"/>
  <c r="A34701" i="29"/>
  <c r="A34700" i="29"/>
  <c r="A34699" i="29"/>
  <c r="A34698" i="29"/>
  <c r="A34697" i="29"/>
  <c r="A34696" i="29"/>
  <c r="A34695" i="29"/>
  <c r="A34694" i="29"/>
  <c r="A34693" i="29"/>
  <c r="A34692" i="29"/>
  <c r="A34691" i="29"/>
  <c r="A34690" i="29"/>
  <c r="A34689" i="29"/>
  <c r="A34688" i="29"/>
  <c r="A34687" i="29"/>
  <c r="A34686" i="29"/>
  <c r="A34685" i="29"/>
  <c r="A34684" i="29"/>
  <c r="A34683" i="29"/>
  <c r="A34682" i="29"/>
  <c r="A34681" i="29"/>
  <c r="A34680" i="29"/>
  <c r="A34679" i="29"/>
  <c r="A34678" i="29"/>
  <c r="A34677" i="29"/>
  <c r="A34676" i="29"/>
  <c r="A34675" i="29"/>
  <c r="A34674" i="29"/>
  <c r="A34673" i="29"/>
  <c r="A34672" i="29"/>
  <c r="A34671" i="29"/>
  <c r="A34670" i="29"/>
  <c r="A34669" i="29"/>
  <c r="A34668" i="29"/>
  <c r="A34667" i="29"/>
  <c r="A34666" i="29"/>
  <c r="A34665" i="29"/>
  <c r="A34664" i="29"/>
  <c r="A34663" i="29"/>
  <c r="A34662" i="29"/>
  <c r="A34661" i="29"/>
  <c r="A34660" i="29"/>
  <c r="A34659" i="29"/>
  <c r="A34658" i="29"/>
  <c r="A34657" i="29"/>
  <c r="A34656" i="29"/>
  <c r="A34655" i="29"/>
  <c r="A34654" i="29"/>
  <c r="A34653" i="29"/>
  <c r="A34652" i="29"/>
  <c r="A34651" i="29"/>
  <c r="A34650" i="29"/>
  <c r="A34649" i="29"/>
  <c r="A34648" i="29"/>
  <c r="A34647" i="29"/>
  <c r="A34646" i="29"/>
  <c r="A34645" i="29"/>
  <c r="A34644" i="29"/>
  <c r="A34643" i="29"/>
  <c r="A34642" i="29"/>
  <c r="A34641" i="29"/>
  <c r="A34640" i="29"/>
  <c r="A34639" i="29"/>
  <c r="A34638" i="29"/>
  <c r="A34637" i="29"/>
  <c r="A34636" i="29"/>
  <c r="A34635" i="29"/>
  <c r="A34634" i="29"/>
  <c r="A34633" i="29"/>
  <c r="A34632" i="29"/>
  <c r="A34631" i="29"/>
  <c r="A34630" i="29"/>
  <c r="A34629" i="29"/>
  <c r="A34628" i="29"/>
  <c r="A34627" i="29"/>
  <c r="A34626" i="29"/>
  <c r="A34625" i="29"/>
  <c r="A34624" i="29"/>
  <c r="A34623" i="29"/>
  <c r="A34622" i="29"/>
  <c r="A34621" i="29"/>
  <c r="A34620" i="29"/>
  <c r="A34619" i="29"/>
  <c r="A34618" i="29"/>
  <c r="A34617" i="29"/>
  <c r="A34616" i="29"/>
  <c r="A34615" i="29"/>
  <c r="A34614" i="29"/>
  <c r="A34613" i="29"/>
  <c r="A34612" i="29"/>
  <c r="A34611" i="29"/>
  <c r="A34610" i="29"/>
  <c r="A34609" i="29"/>
  <c r="A34608" i="29"/>
  <c r="A34607" i="29"/>
  <c r="A34606" i="29"/>
  <c r="A34605" i="29"/>
  <c r="A34604" i="29"/>
  <c r="A34603" i="29"/>
  <c r="A34602" i="29"/>
  <c r="A34601" i="29"/>
  <c r="A34600" i="29"/>
  <c r="A34599" i="29"/>
  <c r="A34598" i="29"/>
  <c r="A34597" i="29"/>
  <c r="A34596" i="29"/>
  <c r="A34595" i="29"/>
  <c r="A34594" i="29"/>
  <c r="A34593" i="29"/>
  <c r="A34592" i="29"/>
  <c r="A34591" i="29"/>
  <c r="A34590" i="29"/>
  <c r="A34589" i="29"/>
  <c r="A34588" i="29"/>
  <c r="A34587" i="29"/>
  <c r="A34586" i="29"/>
  <c r="A34585" i="29"/>
  <c r="A34584" i="29"/>
  <c r="A34583" i="29"/>
  <c r="A34582" i="29"/>
  <c r="A34581" i="29"/>
  <c r="A34580" i="29"/>
  <c r="A34579" i="29"/>
  <c r="A34578" i="29"/>
  <c r="A34577" i="29"/>
  <c r="A34576" i="29"/>
  <c r="A34575" i="29"/>
  <c r="A34574" i="29"/>
  <c r="A34573" i="29"/>
  <c r="A34572" i="29"/>
  <c r="A34571" i="29"/>
  <c r="A34570" i="29"/>
  <c r="A34569" i="29"/>
  <c r="A34568" i="29"/>
  <c r="A34567" i="29"/>
  <c r="A34566" i="29"/>
  <c r="A34565" i="29"/>
  <c r="A34564" i="29"/>
  <c r="A34563" i="29"/>
  <c r="A34562" i="29"/>
  <c r="A34561" i="29"/>
  <c r="A34560" i="29"/>
  <c r="A34559" i="29"/>
  <c r="A34558" i="29"/>
  <c r="A34557" i="29"/>
  <c r="A34556" i="29"/>
  <c r="A34555" i="29"/>
  <c r="A34554" i="29"/>
  <c r="A34553" i="29"/>
  <c r="A34552" i="29"/>
  <c r="A34551" i="29"/>
  <c r="A34550" i="29"/>
  <c r="A34549" i="29"/>
  <c r="A34548" i="29"/>
  <c r="A34547" i="29"/>
  <c r="A34546" i="29"/>
  <c r="A34545" i="29"/>
  <c r="A34544" i="29"/>
  <c r="A34543" i="29"/>
  <c r="A34542" i="29"/>
  <c r="A34541" i="29"/>
  <c r="A34540" i="29"/>
  <c r="A34539" i="29"/>
  <c r="A34538" i="29"/>
  <c r="A34537" i="29"/>
  <c r="A34536" i="29"/>
  <c r="A34535" i="29"/>
  <c r="A34534" i="29"/>
  <c r="A34533" i="29"/>
  <c r="A34532" i="29"/>
  <c r="A34531" i="29"/>
  <c r="A34530" i="29"/>
  <c r="A34529" i="29"/>
  <c r="A34528" i="29"/>
  <c r="A34527" i="29"/>
  <c r="A34526" i="29"/>
  <c r="A34525" i="29"/>
  <c r="A34524" i="29"/>
  <c r="A34523" i="29"/>
  <c r="A34522" i="29"/>
  <c r="A34521" i="29"/>
  <c r="A34520" i="29"/>
  <c r="A34519" i="29"/>
  <c r="A34518" i="29"/>
  <c r="A34517" i="29"/>
  <c r="A34516" i="29"/>
  <c r="A34515" i="29"/>
  <c r="A34514" i="29"/>
  <c r="A34513" i="29"/>
  <c r="A34512" i="29"/>
  <c r="A34511" i="29"/>
  <c r="A34510" i="29"/>
  <c r="A34509" i="29"/>
  <c r="A34508" i="29"/>
  <c r="A34507" i="29"/>
  <c r="A34506" i="29"/>
  <c r="A34505" i="29"/>
  <c r="A34504" i="29"/>
  <c r="A34503" i="29"/>
  <c r="A34502" i="29"/>
  <c r="A34501" i="29"/>
  <c r="A34500" i="29"/>
  <c r="A34499" i="29"/>
  <c r="A34498" i="29"/>
  <c r="A34497" i="29"/>
  <c r="A34496" i="29"/>
  <c r="A34495" i="29"/>
  <c r="A34494" i="29"/>
  <c r="A34493" i="29"/>
  <c r="A34492" i="29"/>
  <c r="A34491" i="29"/>
  <c r="A34490" i="29"/>
  <c r="A34489" i="29"/>
  <c r="A34488" i="29"/>
  <c r="A34487" i="29"/>
  <c r="A34486" i="29"/>
  <c r="A34485" i="29"/>
  <c r="A34484" i="29"/>
  <c r="A34483" i="29"/>
  <c r="A34482" i="29"/>
  <c r="A34481" i="29"/>
  <c r="A34480" i="29"/>
  <c r="A34479" i="29"/>
  <c r="A34478" i="29"/>
  <c r="A34477" i="29"/>
  <c r="A34476" i="29"/>
  <c r="A34475" i="29"/>
  <c r="A34474" i="29"/>
  <c r="A34473" i="29"/>
  <c r="A34472" i="29"/>
  <c r="A34471" i="29"/>
  <c r="A34470" i="29"/>
  <c r="A34469" i="29"/>
  <c r="A34468" i="29"/>
  <c r="A34467" i="29"/>
  <c r="A34466" i="29"/>
  <c r="A34465" i="29"/>
  <c r="A34464" i="29"/>
  <c r="A34463" i="29"/>
  <c r="A34462" i="29"/>
  <c r="A34461" i="29"/>
  <c r="A34460" i="29"/>
  <c r="A34459" i="29"/>
  <c r="A34458" i="29"/>
  <c r="A34457" i="29"/>
  <c r="A34456" i="29"/>
  <c r="A34455" i="29"/>
  <c r="A34454" i="29"/>
  <c r="A34453" i="29"/>
  <c r="A34452" i="29"/>
  <c r="A34451" i="29"/>
  <c r="A34450" i="29"/>
  <c r="A34449" i="29"/>
  <c r="A34448" i="29"/>
  <c r="A34447" i="29"/>
  <c r="A34446" i="29"/>
  <c r="A34445" i="29"/>
  <c r="A34444" i="29"/>
  <c r="A34443" i="29"/>
  <c r="A34442" i="29"/>
  <c r="A34441" i="29"/>
  <c r="A34440" i="29"/>
  <c r="A34439" i="29"/>
  <c r="A34438" i="29"/>
  <c r="A34437" i="29"/>
  <c r="A34436" i="29"/>
  <c r="A34435" i="29"/>
  <c r="A34434" i="29"/>
  <c r="A34433" i="29"/>
  <c r="A34432" i="29"/>
  <c r="A34431" i="29"/>
  <c r="A34430" i="29"/>
  <c r="A34429" i="29"/>
  <c r="A34428" i="29"/>
  <c r="A34427" i="29"/>
  <c r="A34426" i="29"/>
  <c r="A34425" i="29"/>
  <c r="A34424" i="29"/>
  <c r="A34423" i="29"/>
  <c r="A34422" i="29"/>
  <c r="A34421" i="29"/>
  <c r="A34420" i="29"/>
  <c r="A34419" i="29"/>
  <c r="A34418" i="29"/>
  <c r="A34417" i="29"/>
  <c r="A34416" i="29"/>
  <c r="A34415" i="29"/>
  <c r="A34414" i="29"/>
  <c r="A34413" i="29"/>
  <c r="A34412" i="29"/>
  <c r="A34411" i="29"/>
  <c r="A34410" i="29"/>
  <c r="A34409" i="29"/>
  <c r="A34408" i="29"/>
  <c r="A34407" i="29"/>
  <c r="A34406" i="29"/>
  <c r="A34405" i="29"/>
  <c r="A34404" i="29"/>
  <c r="A34403" i="29"/>
  <c r="A34402" i="29"/>
  <c r="A34401" i="29"/>
  <c r="A34400" i="29"/>
  <c r="A34399" i="29"/>
  <c r="A34398" i="29"/>
  <c r="A34397" i="29"/>
  <c r="A34396" i="29"/>
  <c r="A34395" i="29"/>
  <c r="A34394" i="29"/>
  <c r="A34393" i="29"/>
  <c r="A34392" i="29"/>
  <c r="A34391" i="29"/>
  <c r="A34390" i="29"/>
  <c r="A34389" i="29"/>
  <c r="A34388" i="29"/>
  <c r="A34387" i="29"/>
  <c r="A34386" i="29"/>
  <c r="A34385" i="29"/>
  <c r="A34384" i="29"/>
  <c r="A34383" i="29"/>
  <c r="A34382" i="29"/>
  <c r="A34381" i="29"/>
  <c r="A34380" i="29"/>
  <c r="A34379" i="29"/>
  <c r="A34378" i="29"/>
  <c r="A34377" i="29"/>
  <c r="A34376" i="29"/>
  <c r="A34375" i="29"/>
  <c r="A34374" i="29"/>
  <c r="A34373" i="29"/>
  <c r="A34372" i="29"/>
  <c r="A34371" i="29"/>
  <c r="A34370" i="29"/>
  <c r="A34369" i="29"/>
  <c r="A34368" i="29"/>
  <c r="A34367" i="29"/>
  <c r="A34366" i="29"/>
  <c r="A34365" i="29"/>
  <c r="A34364" i="29"/>
  <c r="A34363" i="29"/>
  <c r="A34362" i="29"/>
  <c r="A34361" i="29"/>
  <c r="A34360" i="29"/>
  <c r="A34359" i="29"/>
  <c r="A34358" i="29"/>
  <c r="A34357" i="29"/>
  <c r="A34356" i="29"/>
  <c r="A34355" i="29"/>
  <c r="A34354" i="29"/>
  <c r="A34353" i="29"/>
  <c r="A34352" i="29"/>
  <c r="A34351" i="29"/>
  <c r="A34350" i="29"/>
  <c r="A34349" i="29"/>
  <c r="A34348" i="29"/>
  <c r="A34347" i="29"/>
  <c r="A34346" i="29"/>
  <c r="A34345" i="29"/>
  <c r="A34344" i="29"/>
  <c r="A34343" i="29"/>
  <c r="A34342" i="29"/>
  <c r="A34341" i="29"/>
  <c r="A34340" i="29"/>
  <c r="A34339" i="29"/>
  <c r="A34338" i="29"/>
  <c r="A34337" i="29"/>
  <c r="A34336" i="29"/>
  <c r="A34335" i="29"/>
  <c r="A34334" i="29"/>
  <c r="A34333" i="29"/>
  <c r="A34332" i="29"/>
  <c r="A34331" i="29"/>
  <c r="A34330" i="29"/>
  <c r="A34329" i="29"/>
  <c r="A34328" i="29"/>
  <c r="A34327" i="29"/>
  <c r="A34326" i="29"/>
  <c r="A34325" i="29"/>
  <c r="A34324" i="29"/>
  <c r="A34323" i="29"/>
  <c r="A34322" i="29"/>
  <c r="A34321" i="29"/>
  <c r="A34320" i="29"/>
  <c r="A34319" i="29"/>
  <c r="A34318" i="29"/>
  <c r="A34317" i="29"/>
  <c r="A34316" i="29"/>
  <c r="A34315" i="29"/>
  <c r="A34314" i="29"/>
  <c r="A34313" i="29"/>
  <c r="A34312" i="29"/>
  <c r="A34311" i="29"/>
  <c r="A34310" i="29"/>
  <c r="A34309" i="29"/>
  <c r="A34308" i="29"/>
  <c r="A34307" i="29"/>
  <c r="A34306" i="29"/>
  <c r="A34305" i="29"/>
  <c r="A34304" i="29"/>
  <c r="A34303" i="29"/>
  <c r="A34302" i="29"/>
  <c r="A34301" i="29"/>
  <c r="A34300" i="29"/>
  <c r="A34299" i="29"/>
  <c r="A34298" i="29"/>
  <c r="A34297" i="29"/>
  <c r="A34296" i="29"/>
  <c r="A34295" i="29"/>
  <c r="A34294" i="29"/>
  <c r="A34293" i="29"/>
  <c r="A34292" i="29"/>
  <c r="A34291" i="29"/>
  <c r="A34290" i="29"/>
  <c r="A34289" i="29"/>
  <c r="A34288" i="29"/>
  <c r="A34287" i="29"/>
  <c r="A34286" i="29"/>
  <c r="A34285" i="29"/>
  <c r="A34284" i="29"/>
  <c r="A34283" i="29"/>
  <c r="A34282" i="29"/>
  <c r="A34281" i="29"/>
  <c r="A34280" i="29"/>
  <c r="A34279" i="29"/>
  <c r="A34278" i="29"/>
  <c r="A34277" i="29"/>
  <c r="A34276" i="29"/>
  <c r="A34275" i="29"/>
  <c r="A34274" i="29"/>
  <c r="A34273" i="29"/>
  <c r="A34272" i="29"/>
  <c r="A34271" i="29"/>
  <c r="A34270" i="29"/>
  <c r="A34269" i="29"/>
  <c r="A34268" i="29"/>
  <c r="A34267" i="29"/>
  <c r="A34266" i="29"/>
  <c r="A34265" i="29"/>
  <c r="A34264" i="29"/>
  <c r="A34263" i="29"/>
  <c r="A34262" i="29"/>
  <c r="A34261" i="29"/>
  <c r="A34260" i="29"/>
  <c r="A34259" i="29"/>
  <c r="A34258" i="29"/>
  <c r="A34257" i="29"/>
  <c r="A34256" i="29"/>
  <c r="A34255" i="29"/>
  <c r="A34254" i="29"/>
  <c r="A34253" i="29"/>
  <c r="A34252" i="29"/>
  <c r="A34251" i="29"/>
  <c r="A34250" i="29"/>
  <c r="A34249" i="29"/>
  <c r="A34248" i="29"/>
  <c r="A34247" i="29"/>
  <c r="A34246" i="29"/>
  <c r="A34245" i="29"/>
  <c r="A34244" i="29"/>
  <c r="A34243" i="29"/>
  <c r="A34242" i="29"/>
  <c r="A34241" i="29"/>
  <c r="A34240" i="29"/>
  <c r="A34239" i="29"/>
  <c r="A34238" i="29"/>
  <c r="A34237" i="29"/>
  <c r="A34236" i="29"/>
  <c r="A34235" i="29"/>
  <c r="A34234" i="29"/>
  <c r="A34233" i="29"/>
  <c r="A34232" i="29"/>
  <c r="A34231" i="29"/>
  <c r="A34230" i="29"/>
  <c r="A34229" i="29"/>
  <c r="A34228" i="29"/>
  <c r="A34227" i="29"/>
  <c r="A34226" i="29"/>
  <c r="A34225" i="29"/>
  <c r="A34224" i="29"/>
  <c r="A34223" i="29"/>
  <c r="A34222" i="29"/>
  <c r="A34221" i="29"/>
  <c r="A34220" i="29"/>
  <c r="A34219" i="29"/>
  <c r="A34218" i="29"/>
  <c r="A34217" i="29"/>
  <c r="A34216" i="29"/>
  <c r="A34215" i="29"/>
  <c r="A34214" i="29"/>
  <c r="A34213" i="29"/>
  <c r="A34212" i="29"/>
  <c r="A34211" i="29"/>
  <c r="A34210" i="29"/>
  <c r="A34209" i="29"/>
  <c r="A34208" i="29"/>
  <c r="A34207" i="29"/>
  <c r="A34206" i="29"/>
  <c r="A34205" i="29"/>
  <c r="A34204" i="29"/>
  <c r="A34203" i="29"/>
  <c r="A34202" i="29"/>
  <c r="A34201" i="29"/>
  <c r="A34200" i="29"/>
  <c r="A34199" i="29"/>
  <c r="A34198" i="29"/>
  <c r="A34197" i="29"/>
  <c r="A34196" i="29"/>
  <c r="A34195" i="29"/>
  <c r="A34194" i="29"/>
  <c r="A34193" i="29"/>
  <c r="A34192" i="29"/>
  <c r="A34191" i="29"/>
  <c r="A34190" i="29"/>
  <c r="A34189" i="29"/>
  <c r="A34188" i="29"/>
  <c r="A34187" i="29"/>
  <c r="A34186" i="29"/>
  <c r="A34185" i="29"/>
  <c r="A34184" i="29"/>
  <c r="A34183" i="29"/>
  <c r="A34182" i="29"/>
  <c r="A34181" i="29"/>
  <c r="A34180" i="29"/>
  <c r="A34179" i="29"/>
  <c r="A34178" i="29"/>
  <c r="A34177" i="29"/>
  <c r="A34176" i="29"/>
  <c r="A34175" i="29"/>
  <c r="A34174" i="29"/>
  <c r="A34173" i="29"/>
  <c r="A34172" i="29"/>
  <c r="A34171" i="29"/>
  <c r="A34170" i="29"/>
  <c r="A34169" i="29"/>
  <c r="A34168" i="29"/>
  <c r="A34167" i="29"/>
  <c r="A34166" i="29"/>
  <c r="A34165" i="29"/>
  <c r="A34164" i="29"/>
  <c r="A34163" i="29"/>
  <c r="A34162" i="29"/>
  <c r="A34161" i="29"/>
  <c r="A34160" i="29"/>
  <c r="A34159" i="29"/>
  <c r="A34158" i="29"/>
  <c r="A34157" i="29"/>
  <c r="A34156" i="29"/>
  <c r="A34155" i="29"/>
  <c r="A34154" i="29"/>
  <c r="A34153" i="29"/>
  <c r="A34152" i="29"/>
  <c r="A34151" i="29"/>
  <c r="A34150" i="29"/>
  <c r="A34149" i="29"/>
  <c r="A34148" i="29"/>
  <c r="A34147" i="29"/>
  <c r="A34146" i="29"/>
  <c r="A34145" i="29"/>
  <c r="A34144" i="29"/>
  <c r="A34143" i="29"/>
  <c r="A34142" i="29"/>
  <c r="A34141" i="29"/>
  <c r="A34140" i="29"/>
  <c r="A34139" i="29"/>
  <c r="A34138" i="29"/>
  <c r="A34137" i="29"/>
  <c r="A34136" i="29"/>
  <c r="A34135" i="29"/>
  <c r="A34134" i="29"/>
  <c r="A34133" i="29"/>
  <c r="A34132" i="29"/>
  <c r="A34131" i="29"/>
  <c r="A34130" i="29"/>
  <c r="A34129" i="29"/>
  <c r="A34128" i="29"/>
  <c r="A34127" i="29"/>
  <c r="A34126" i="29"/>
  <c r="A34125" i="29"/>
  <c r="A34124" i="29"/>
  <c r="A34123" i="29"/>
  <c r="A34122" i="29"/>
  <c r="A34121" i="29"/>
  <c r="A34120" i="29"/>
  <c r="A34119" i="29"/>
  <c r="A34118" i="29"/>
  <c r="A34117" i="29"/>
  <c r="A34116" i="29"/>
  <c r="A34115" i="29"/>
  <c r="A34114" i="29"/>
  <c r="A34113" i="29"/>
  <c r="A34112" i="29"/>
  <c r="A34111" i="29"/>
  <c r="A34110" i="29"/>
  <c r="A34109" i="29"/>
  <c r="A34108" i="29"/>
  <c r="A34107" i="29"/>
  <c r="A34106" i="29"/>
  <c r="A34105" i="29"/>
  <c r="A34104" i="29"/>
  <c r="A34103" i="29"/>
  <c r="A34102" i="29"/>
  <c r="A34101" i="29"/>
  <c r="A34100" i="29"/>
  <c r="A34099" i="29"/>
  <c r="A34098" i="29"/>
  <c r="A34097" i="29"/>
  <c r="A34096" i="29"/>
  <c r="A34095" i="29"/>
  <c r="A34094" i="29"/>
  <c r="A34093" i="29"/>
  <c r="A34092" i="29"/>
  <c r="A34091" i="29"/>
  <c r="A34090" i="29"/>
  <c r="A34089" i="29"/>
  <c r="A34088" i="29"/>
  <c r="A34087" i="29"/>
  <c r="A34086" i="29"/>
  <c r="A34085" i="29"/>
  <c r="A34084" i="29"/>
  <c r="A34083" i="29"/>
  <c r="A34082" i="29"/>
  <c r="A34081" i="29"/>
  <c r="A34080" i="29"/>
  <c r="A34079" i="29"/>
  <c r="A34078" i="29"/>
  <c r="A34077" i="29"/>
  <c r="A34076" i="29"/>
  <c r="A34075" i="29"/>
  <c r="A34074" i="29"/>
  <c r="A34073" i="29"/>
  <c r="A34072" i="29"/>
  <c r="A34071" i="29"/>
  <c r="A34070" i="29"/>
  <c r="A34069" i="29"/>
  <c r="A34068" i="29"/>
  <c r="A34067" i="29"/>
  <c r="A34066" i="29"/>
  <c r="A34065" i="29"/>
  <c r="A34064" i="29"/>
  <c r="A34063" i="29"/>
  <c r="A34062" i="29"/>
  <c r="A34061" i="29"/>
  <c r="A34060" i="29"/>
  <c r="A34059" i="29"/>
  <c r="A34058" i="29"/>
  <c r="A34057" i="29"/>
  <c r="A34056" i="29"/>
  <c r="A34055" i="29"/>
  <c r="A34054" i="29"/>
  <c r="A34053" i="29"/>
  <c r="A34052" i="29"/>
  <c r="A34051" i="29"/>
  <c r="A34050" i="29"/>
  <c r="A34049" i="29"/>
  <c r="A34048" i="29"/>
  <c r="A34047" i="29"/>
  <c r="A34046" i="29"/>
  <c r="A34045" i="29"/>
  <c r="A34044" i="29"/>
  <c r="A34043" i="29"/>
  <c r="A34042" i="29"/>
  <c r="A34041" i="29"/>
  <c r="A34040" i="29"/>
  <c r="A34039" i="29"/>
  <c r="A34038" i="29"/>
  <c r="A34037" i="29"/>
  <c r="A34036" i="29"/>
  <c r="A34035" i="29"/>
  <c r="A34034" i="29"/>
  <c r="A34033" i="29"/>
  <c r="A34032" i="29"/>
  <c r="A34031" i="29"/>
  <c r="A34030" i="29"/>
  <c r="A34029" i="29"/>
  <c r="A34028" i="29"/>
  <c r="A34027" i="29"/>
  <c r="A34026" i="29"/>
  <c r="A34025" i="29"/>
  <c r="A34024" i="29"/>
  <c r="A34023" i="29"/>
  <c r="A34022" i="29"/>
  <c r="A34021" i="29"/>
  <c r="A34020" i="29"/>
  <c r="A34019" i="29"/>
  <c r="A34018" i="29"/>
  <c r="A34017" i="29"/>
  <c r="A34016" i="29"/>
  <c r="A34015" i="29"/>
  <c r="A34014" i="29"/>
  <c r="A34013" i="29"/>
  <c r="A34012" i="29"/>
  <c r="A34011" i="29"/>
  <c r="A34010" i="29"/>
  <c r="A34009" i="29"/>
  <c r="A34008" i="29"/>
  <c r="A34007" i="29"/>
  <c r="A34006" i="29"/>
  <c r="A34005" i="29"/>
  <c r="A34004" i="29"/>
  <c r="A34003" i="29"/>
  <c r="A34002" i="29"/>
  <c r="A34001" i="29"/>
  <c r="A34000" i="29"/>
  <c r="A33999" i="29"/>
  <c r="A33998" i="29"/>
  <c r="A33997" i="29"/>
  <c r="A33996" i="29"/>
  <c r="A33995" i="29"/>
  <c r="A33994" i="29"/>
  <c r="A33993" i="29"/>
  <c r="A33992" i="29"/>
  <c r="A33991" i="29"/>
  <c r="A33990" i="29"/>
  <c r="A33989" i="29"/>
  <c r="A33988" i="29"/>
  <c r="A33987" i="29"/>
  <c r="A33986" i="29"/>
  <c r="A33985" i="29"/>
  <c r="A33984" i="29"/>
  <c r="A33983" i="29"/>
  <c r="A33982" i="29"/>
  <c r="A33981" i="29"/>
  <c r="A33980" i="29"/>
  <c r="A33979" i="29"/>
  <c r="A33978" i="29"/>
  <c r="A33977" i="29"/>
  <c r="A33976" i="29"/>
  <c r="A33975" i="29"/>
  <c r="A33974" i="29"/>
  <c r="A33973" i="29"/>
  <c r="A33972" i="29"/>
  <c r="A33971" i="29"/>
  <c r="A33970" i="29"/>
  <c r="A33969" i="29"/>
  <c r="A33968" i="29"/>
  <c r="A33967" i="29"/>
  <c r="A33966" i="29"/>
  <c r="A33965" i="29"/>
  <c r="A33964" i="29"/>
  <c r="A33963" i="29"/>
  <c r="A33962" i="29"/>
  <c r="A33961" i="29"/>
  <c r="A33960" i="29"/>
  <c r="A33959" i="29"/>
  <c r="A33958" i="29"/>
  <c r="A33957" i="29"/>
  <c r="A33956" i="29"/>
  <c r="A33955" i="29"/>
  <c r="A33954" i="29"/>
  <c r="A33953" i="29"/>
  <c r="A33952" i="29"/>
  <c r="A33951" i="29"/>
  <c r="A33950" i="29"/>
  <c r="A33949" i="29"/>
  <c r="A33948" i="29"/>
  <c r="A33947" i="29"/>
  <c r="A33946" i="29"/>
  <c r="A33945" i="29"/>
  <c r="A33944" i="29"/>
  <c r="A33943" i="29"/>
  <c r="A33942" i="29"/>
  <c r="A33941" i="29"/>
  <c r="A33940" i="29"/>
  <c r="A33939" i="29"/>
  <c r="A33938" i="29"/>
  <c r="A33937" i="29"/>
  <c r="A33936" i="29"/>
  <c r="A33935" i="29"/>
  <c r="A33934" i="29"/>
  <c r="A33933" i="29"/>
  <c r="A33932" i="29"/>
  <c r="A33931" i="29"/>
  <c r="A33930" i="29"/>
  <c r="A33929" i="29"/>
  <c r="A33928" i="29"/>
  <c r="A33927" i="29"/>
  <c r="A33926" i="29"/>
  <c r="A33925" i="29"/>
  <c r="A33924" i="29"/>
  <c r="A33923" i="29"/>
  <c r="A33922" i="29"/>
  <c r="A33921" i="29"/>
  <c r="A33920" i="29"/>
  <c r="A33919" i="29"/>
  <c r="A33918" i="29"/>
  <c r="A33917" i="29"/>
  <c r="A33916" i="29"/>
  <c r="A33915" i="29"/>
  <c r="A33914" i="29"/>
  <c r="A33913" i="29"/>
  <c r="A33912" i="29"/>
  <c r="A33911" i="29"/>
  <c r="A33910" i="29"/>
  <c r="A33909" i="29"/>
  <c r="A33908" i="29"/>
  <c r="A33907" i="29"/>
  <c r="A33906" i="29"/>
  <c r="A33905" i="29"/>
  <c r="A33904" i="29"/>
  <c r="A33903" i="29"/>
  <c r="A33902" i="29"/>
  <c r="A33901" i="29"/>
  <c r="A33900" i="29"/>
  <c r="A33899" i="29"/>
  <c r="A33898" i="29"/>
  <c r="A33897" i="29"/>
  <c r="A33896" i="29"/>
  <c r="A33895" i="29"/>
  <c r="A33894" i="29"/>
  <c r="A33893" i="29"/>
  <c r="A33892" i="29"/>
  <c r="A33891" i="29"/>
  <c r="A33890" i="29"/>
  <c r="A33889" i="29"/>
  <c r="A33888" i="29"/>
  <c r="A33887" i="29"/>
  <c r="A33886" i="29"/>
  <c r="A33885" i="29"/>
  <c r="A33884" i="29"/>
  <c r="A33883" i="29"/>
  <c r="A33882" i="29"/>
  <c r="A33881" i="29"/>
  <c r="A33880" i="29"/>
  <c r="A33879" i="29"/>
  <c r="A33878" i="29"/>
  <c r="A33877" i="29"/>
  <c r="A33876" i="29"/>
  <c r="A33875" i="29"/>
  <c r="A33874" i="29"/>
  <c r="A33873" i="29"/>
  <c r="A33872" i="29"/>
  <c r="A33871" i="29"/>
  <c r="A33870" i="29"/>
  <c r="A33869" i="29"/>
  <c r="A33868" i="29"/>
  <c r="A33867" i="29"/>
  <c r="A33866" i="29"/>
  <c r="A33865" i="29"/>
  <c r="A33864" i="29"/>
  <c r="A33863" i="29"/>
  <c r="A33862" i="29"/>
  <c r="A33861" i="29"/>
  <c r="A33860" i="29"/>
  <c r="A33859" i="29"/>
  <c r="A33858" i="29"/>
  <c r="A33857" i="29"/>
  <c r="A33856" i="29"/>
  <c r="A33855" i="29"/>
  <c r="A33854" i="29"/>
  <c r="A33853" i="29"/>
  <c r="A33852" i="29"/>
  <c r="A33851" i="29"/>
  <c r="A33850" i="29"/>
  <c r="A33849" i="29"/>
  <c r="A33848" i="29"/>
  <c r="A33847" i="29"/>
  <c r="A33846" i="29"/>
  <c r="A33845" i="29"/>
  <c r="A33844" i="29"/>
  <c r="A33843" i="29"/>
  <c r="A33842" i="29"/>
  <c r="A33841" i="29"/>
  <c r="A33840" i="29"/>
  <c r="A33839" i="29"/>
  <c r="A33838" i="29"/>
  <c r="A33837" i="29"/>
  <c r="A33836" i="29"/>
  <c r="A33835" i="29"/>
  <c r="A33834" i="29"/>
  <c r="A33833" i="29"/>
  <c r="A33832" i="29"/>
  <c r="A33831" i="29"/>
  <c r="A33830" i="29"/>
  <c r="A33829" i="29"/>
  <c r="A33828" i="29"/>
  <c r="A33827" i="29"/>
  <c r="A33826" i="29"/>
  <c r="A33825" i="29"/>
  <c r="A33824" i="29"/>
  <c r="A33823" i="29"/>
  <c r="A33822" i="29"/>
  <c r="A33821" i="29"/>
  <c r="A33820" i="29"/>
  <c r="A33819" i="29"/>
  <c r="A33818" i="29"/>
  <c r="A33817" i="29"/>
  <c r="A33816" i="29"/>
  <c r="A33815" i="29"/>
  <c r="A33814" i="29"/>
  <c r="A33813" i="29"/>
  <c r="A33812" i="29"/>
  <c r="A33811" i="29"/>
  <c r="A33810" i="29"/>
  <c r="A33809" i="29"/>
  <c r="A33808" i="29"/>
  <c r="A33807" i="29"/>
  <c r="A33806" i="29"/>
  <c r="A33805" i="29"/>
  <c r="A33804" i="29"/>
  <c r="A33803" i="29"/>
  <c r="A33802" i="29"/>
  <c r="A33801" i="29"/>
  <c r="A33800" i="29"/>
  <c r="A33799" i="29"/>
  <c r="A33798" i="29"/>
  <c r="A33797" i="29"/>
  <c r="A33796" i="29"/>
  <c r="A33795" i="29"/>
  <c r="A33794" i="29"/>
  <c r="A33793" i="29"/>
  <c r="A33792" i="29"/>
  <c r="A33791" i="29"/>
  <c r="A33790" i="29"/>
  <c r="A33789" i="29"/>
  <c r="A33788" i="29"/>
  <c r="A33787" i="29"/>
  <c r="A33786" i="29"/>
  <c r="A33785" i="29"/>
  <c r="A33784" i="29"/>
  <c r="A33783" i="29"/>
  <c r="A33782" i="29"/>
  <c r="A33781" i="29"/>
  <c r="A33780" i="29"/>
  <c r="A33779" i="29"/>
  <c r="A33778" i="29"/>
  <c r="A33777" i="29"/>
  <c r="A33776" i="29"/>
  <c r="A33775" i="29"/>
  <c r="A33774" i="29"/>
  <c r="A33773" i="29"/>
  <c r="A33772" i="29"/>
  <c r="A33771" i="29"/>
  <c r="A33770" i="29"/>
  <c r="A33769" i="29"/>
  <c r="A33768" i="29"/>
  <c r="A33767" i="29"/>
  <c r="A33766" i="29"/>
  <c r="A33765" i="29"/>
  <c r="A33764" i="29"/>
  <c r="A33763" i="29"/>
  <c r="A33762" i="29"/>
  <c r="A33761" i="29"/>
  <c r="A33760" i="29"/>
  <c r="A33759" i="29"/>
  <c r="A33758" i="29"/>
  <c r="A33757" i="29"/>
  <c r="A33756" i="29"/>
  <c r="A33755" i="29"/>
  <c r="A33754" i="29"/>
  <c r="A33753" i="29"/>
  <c r="A33752" i="29"/>
  <c r="A33751" i="29"/>
  <c r="A33750" i="29"/>
  <c r="A33749" i="29"/>
  <c r="A33748" i="29"/>
  <c r="A33747" i="29"/>
  <c r="A33746" i="29"/>
  <c r="A33745" i="29"/>
  <c r="A33744" i="29"/>
  <c r="A33743" i="29"/>
  <c r="A33742" i="29"/>
  <c r="A33741" i="29"/>
  <c r="A33740" i="29"/>
  <c r="A33739" i="29"/>
  <c r="A33738" i="29"/>
  <c r="A33737" i="29"/>
  <c r="A33736" i="29"/>
  <c r="A33735" i="29"/>
  <c r="A33734" i="29"/>
  <c r="A33733" i="29"/>
  <c r="A33732" i="29"/>
  <c r="A33731" i="29"/>
  <c r="A33730" i="29"/>
  <c r="A33729" i="29"/>
  <c r="A33728" i="29"/>
  <c r="A33727" i="29"/>
  <c r="A33726" i="29"/>
  <c r="A33725" i="29"/>
  <c r="A33724" i="29"/>
  <c r="A33723" i="29"/>
  <c r="A33722" i="29"/>
  <c r="A33721" i="29"/>
  <c r="A33720" i="29"/>
  <c r="A33719" i="29"/>
  <c r="A33718" i="29"/>
  <c r="A33717" i="29"/>
  <c r="A33716" i="29"/>
  <c r="A33715" i="29"/>
  <c r="A33714" i="29"/>
  <c r="A33713" i="29"/>
  <c r="A33712" i="29"/>
  <c r="A33711" i="29"/>
  <c r="A33710" i="29"/>
  <c r="A33709" i="29"/>
  <c r="A33708" i="29"/>
  <c r="A33707" i="29"/>
  <c r="A33706" i="29"/>
  <c r="A33705" i="29"/>
  <c r="A33704" i="29"/>
  <c r="A33703" i="29"/>
  <c r="A33702" i="29"/>
  <c r="A33701" i="29"/>
  <c r="A33700" i="29"/>
  <c r="A33699" i="29"/>
  <c r="A33698" i="29"/>
  <c r="A33697" i="29"/>
  <c r="A33696" i="29"/>
  <c r="A33695" i="29"/>
  <c r="A33694" i="29"/>
  <c r="A33693" i="29"/>
  <c r="A33692" i="29"/>
  <c r="A33691" i="29"/>
  <c r="A33690" i="29"/>
  <c r="A33689" i="29"/>
  <c r="A33688" i="29"/>
  <c r="A33687" i="29"/>
  <c r="A33686" i="29"/>
  <c r="A33685" i="29"/>
  <c r="A33684" i="29"/>
  <c r="A33683" i="29"/>
  <c r="A33682" i="29"/>
  <c r="A33681" i="29"/>
  <c r="A33680" i="29"/>
  <c r="A33679" i="29"/>
  <c r="A33678" i="29"/>
  <c r="A33677" i="29"/>
  <c r="A33676" i="29"/>
  <c r="A33675" i="29"/>
  <c r="A33674" i="29"/>
  <c r="A33673" i="29"/>
  <c r="A33672" i="29"/>
  <c r="A33671" i="29"/>
  <c r="A33670" i="29"/>
  <c r="A33669" i="29"/>
  <c r="A33668" i="29"/>
  <c r="A33667" i="29"/>
  <c r="A33666" i="29"/>
  <c r="A33665" i="29"/>
  <c r="A33664" i="29"/>
  <c r="A33663" i="29"/>
  <c r="A33662" i="29"/>
  <c r="A33661" i="29"/>
  <c r="A33660" i="29"/>
  <c r="A33659" i="29"/>
  <c r="A33658" i="29"/>
  <c r="A33657" i="29"/>
  <c r="A33656" i="29"/>
  <c r="A33655" i="29"/>
  <c r="A33654" i="29"/>
  <c r="A33653" i="29"/>
  <c r="A33652" i="29"/>
  <c r="A33651" i="29"/>
  <c r="A33650" i="29"/>
  <c r="A33649" i="29"/>
  <c r="A33648" i="29"/>
  <c r="A33647" i="29"/>
  <c r="A33646" i="29"/>
  <c r="A33645" i="29"/>
  <c r="A33644" i="29"/>
  <c r="A33643" i="29"/>
  <c r="A33642" i="29"/>
  <c r="A33641" i="29"/>
  <c r="A33640" i="29"/>
  <c r="A33639" i="29"/>
  <c r="A33638" i="29"/>
  <c r="A33637" i="29"/>
  <c r="A33636" i="29"/>
  <c r="A33635" i="29"/>
  <c r="A33634" i="29"/>
  <c r="A33633" i="29"/>
  <c r="A33632" i="29"/>
  <c r="A33631" i="29"/>
  <c r="A33630" i="29"/>
  <c r="A33629" i="29"/>
  <c r="A33628" i="29"/>
  <c r="A33627" i="29"/>
  <c r="A33626" i="29"/>
  <c r="A33625" i="29"/>
  <c r="A33624" i="29"/>
  <c r="A33623" i="29"/>
  <c r="A33622" i="29"/>
  <c r="A33621" i="29"/>
  <c r="A33620" i="29"/>
  <c r="A33619" i="29"/>
  <c r="A33618" i="29"/>
  <c r="A33617" i="29"/>
  <c r="A33616" i="29"/>
  <c r="A33615" i="29"/>
  <c r="A33614" i="29"/>
  <c r="A33613" i="29"/>
  <c r="A33612" i="29"/>
  <c r="A33611" i="29"/>
  <c r="A33610" i="29"/>
  <c r="A33609" i="29"/>
  <c r="A33608" i="29"/>
  <c r="A33607" i="29"/>
  <c r="A33606" i="29"/>
  <c r="A33605" i="29"/>
  <c r="A33604" i="29"/>
  <c r="A33603" i="29"/>
  <c r="A33602" i="29"/>
  <c r="A33601" i="29"/>
  <c r="A33600" i="29"/>
  <c r="A33599" i="29"/>
  <c r="A33598" i="29"/>
  <c r="A33597" i="29"/>
  <c r="A33596" i="29"/>
  <c r="A33595" i="29"/>
  <c r="A33594" i="29"/>
  <c r="A33593" i="29"/>
  <c r="A33592" i="29"/>
  <c r="A33591" i="29"/>
  <c r="A33590" i="29"/>
  <c r="A33589" i="29"/>
  <c r="A33588" i="29"/>
  <c r="A33587" i="29"/>
  <c r="A33586" i="29"/>
  <c r="A33585" i="29"/>
  <c r="A33584" i="29"/>
  <c r="A33583" i="29"/>
  <c r="A33582" i="29"/>
  <c r="A33581" i="29"/>
  <c r="A33580" i="29"/>
  <c r="A33579" i="29"/>
  <c r="A33578" i="29"/>
  <c r="A33577" i="29"/>
  <c r="A33576" i="29"/>
  <c r="A33575" i="29"/>
  <c r="A33574" i="29"/>
  <c r="A33573" i="29"/>
  <c r="A33572" i="29"/>
  <c r="A33571" i="29"/>
  <c r="A33570" i="29"/>
  <c r="A33569" i="29"/>
  <c r="A33568" i="29"/>
  <c r="A33567" i="29"/>
  <c r="A33566" i="29"/>
  <c r="A33565" i="29"/>
  <c r="A33564" i="29"/>
  <c r="A33563" i="29"/>
  <c r="A33562" i="29"/>
  <c r="A33561" i="29"/>
  <c r="A33560" i="29"/>
  <c r="A33559" i="29"/>
  <c r="A33558" i="29"/>
  <c r="A33557" i="29"/>
  <c r="A33556" i="29"/>
  <c r="A33555" i="29"/>
  <c r="A33554" i="29"/>
  <c r="A33553" i="29"/>
  <c r="A33552" i="29"/>
  <c r="A33551" i="29"/>
  <c r="A33550" i="29"/>
  <c r="A33549" i="29"/>
  <c r="A33548" i="29"/>
  <c r="A33547" i="29"/>
  <c r="A33546" i="29"/>
  <c r="A33545" i="29"/>
  <c r="A33544" i="29"/>
  <c r="A33543" i="29"/>
  <c r="A33542" i="29"/>
  <c r="A33541" i="29"/>
  <c r="A33540" i="29"/>
  <c r="A33539" i="29"/>
  <c r="A33538" i="29"/>
  <c r="A33537" i="29"/>
  <c r="A33536" i="29"/>
  <c r="A33535" i="29"/>
  <c r="A33534" i="29"/>
  <c r="A33533" i="29"/>
  <c r="A33532" i="29"/>
  <c r="A33531" i="29"/>
  <c r="A33530" i="29"/>
  <c r="A33529" i="29"/>
  <c r="A33528" i="29"/>
  <c r="A33527" i="29"/>
  <c r="A33526" i="29"/>
  <c r="A33525" i="29"/>
  <c r="A33524" i="29"/>
  <c r="A33523" i="29"/>
  <c r="A33522" i="29"/>
  <c r="A33521" i="29"/>
  <c r="A33520" i="29"/>
  <c r="A33519" i="29"/>
  <c r="A33518" i="29"/>
  <c r="A33517" i="29"/>
  <c r="A33516" i="29"/>
  <c r="A33515" i="29"/>
  <c r="A33514" i="29"/>
  <c r="A33513" i="29"/>
  <c r="A33512" i="29"/>
  <c r="A33511" i="29"/>
  <c r="A33510" i="29"/>
  <c r="A33509" i="29"/>
  <c r="A33508" i="29"/>
  <c r="A33507" i="29"/>
  <c r="A33506" i="29"/>
  <c r="A33505" i="29"/>
  <c r="A33504" i="29"/>
  <c r="A33503" i="29"/>
  <c r="A33502" i="29"/>
  <c r="A33501" i="29"/>
  <c r="A33500" i="29"/>
  <c r="A33499" i="29"/>
  <c r="A33498" i="29"/>
  <c r="A33497" i="29"/>
  <c r="A33496" i="29"/>
  <c r="A33495" i="29"/>
  <c r="A33494" i="29"/>
  <c r="A33493" i="29"/>
  <c r="A33492" i="29"/>
  <c r="A33491" i="29"/>
  <c r="A33490" i="29"/>
  <c r="A33489" i="29"/>
  <c r="A33488" i="29"/>
  <c r="A33487" i="29"/>
  <c r="A33486" i="29"/>
  <c r="A33485" i="29"/>
  <c r="A33484" i="29"/>
  <c r="A33483" i="29"/>
  <c r="A33482" i="29"/>
  <c r="A33481" i="29"/>
  <c r="A33480" i="29"/>
  <c r="A33479" i="29"/>
  <c r="A33478" i="29"/>
  <c r="A33477" i="29"/>
  <c r="A33476" i="29"/>
  <c r="A33475" i="29"/>
  <c r="A33474" i="29"/>
  <c r="A33473" i="29"/>
  <c r="A33472" i="29"/>
  <c r="A33471" i="29"/>
  <c r="A33470" i="29"/>
  <c r="A33469" i="29"/>
  <c r="A33468" i="29"/>
  <c r="A33467" i="29"/>
  <c r="A33466" i="29"/>
  <c r="A33465" i="29"/>
  <c r="A33464" i="29"/>
  <c r="A33463" i="29"/>
  <c r="A33462" i="29"/>
  <c r="A33461" i="29"/>
  <c r="A33460" i="29"/>
  <c r="A33459" i="29"/>
  <c r="A33458" i="29"/>
  <c r="A33457" i="29"/>
  <c r="A33456" i="29"/>
  <c r="A33455" i="29"/>
  <c r="A33454" i="29"/>
  <c r="A33453" i="29"/>
  <c r="A33452" i="29"/>
  <c r="A33451" i="29"/>
  <c r="A33450" i="29"/>
  <c r="A33449" i="29"/>
  <c r="A33448" i="29"/>
  <c r="A33447" i="29"/>
  <c r="A33446" i="29"/>
  <c r="A33445" i="29"/>
  <c r="A33444" i="29"/>
  <c r="A33443" i="29"/>
  <c r="A33442" i="29"/>
  <c r="A33441" i="29"/>
  <c r="A33440" i="29"/>
  <c r="A33439" i="29"/>
  <c r="A33438" i="29"/>
  <c r="A33437" i="29"/>
  <c r="A33436" i="29"/>
  <c r="A33435" i="29"/>
  <c r="A33434" i="29"/>
  <c r="A33433" i="29"/>
  <c r="A33432" i="29"/>
  <c r="A33431" i="29"/>
  <c r="A33430" i="29"/>
  <c r="A33429" i="29"/>
  <c r="A33428" i="29"/>
  <c r="A33427" i="29"/>
  <c r="A33426" i="29"/>
  <c r="A33425" i="29"/>
  <c r="A33424" i="29"/>
  <c r="A33423" i="29"/>
  <c r="A33422" i="29"/>
  <c r="A33421" i="29"/>
  <c r="A33420" i="29"/>
  <c r="A33419" i="29"/>
  <c r="A33418" i="29"/>
  <c r="A33417" i="29"/>
  <c r="A33416" i="29"/>
  <c r="A33415" i="29"/>
  <c r="A33414" i="29"/>
  <c r="A33413" i="29"/>
  <c r="A33412" i="29"/>
  <c r="A33411" i="29"/>
  <c r="A33410" i="29"/>
  <c r="A33409" i="29"/>
  <c r="A33408" i="29"/>
  <c r="A33407" i="29"/>
  <c r="A33406" i="29"/>
  <c r="A33405" i="29"/>
  <c r="A33404" i="29"/>
  <c r="A33403" i="29"/>
  <c r="A33402" i="29"/>
  <c r="A33401" i="29"/>
  <c r="A33400" i="29"/>
  <c r="A33399" i="29"/>
  <c r="A33398" i="29"/>
  <c r="A33397" i="29"/>
  <c r="A33396" i="29"/>
  <c r="A33395" i="29"/>
  <c r="A33394" i="29"/>
  <c r="A33393" i="29"/>
  <c r="A33392" i="29"/>
  <c r="A33391" i="29"/>
  <c r="A33390" i="29"/>
  <c r="A33389" i="29"/>
  <c r="A33388" i="29"/>
  <c r="A33387" i="29"/>
  <c r="A33386" i="29"/>
  <c r="A33385" i="29"/>
  <c r="A33384" i="29"/>
  <c r="A33383" i="29"/>
  <c r="A33382" i="29"/>
  <c r="A33381" i="29"/>
  <c r="A33380" i="29"/>
  <c r="A33379" i="29"/>
  <c r="A33378" i="29"/>
  <c r="A33377" i="29"/>
  <c r="A33376" i="29"/>
  <c r="A33375" i="29"/>
  <c r="A33374" i="29"/>
  <c r="A33373" i="29"/>
  <c r="A33372" i="29"/>
  <c r="A33371" i="29"/>
  <c r="A33370" i="29"/>
  <c r="A33369" i="29"/>
  <c r="A33368" i="29"/>
  <c r="A33367" i="29"/>
  <c r="A33366" i="29"/>
  <c r="A33365" i="29"/>
  <c r="A33364" i="29"/>
  <c r="A33363" i="29"/>
  <c r="A33362" i="29"/>
  <c r="A33361" i="29"/>
  <c r="A33360" i="29"/>
  <c r="A33359" i="29"/>
  <c r="A33358" i="29"/>
  <c r="A33357" i="29"/>
  <c r="A33356" i="29"/>
  <c r="A33355" i="29"/>
  <c r="A33354" i="29"/>
  <c r="A33353" i="29"/>
  <c r="A33352" i="29"/>
  <c r="A33351" i="29"/>
  <c r="A33350" i="29"/>
  <c r="A33349" i="29"/>
  <c r="A33348" i="29"/>
  <c r="A33347" i="29"/>
  <c r="A33346" i="29"/>
  <c r="A33345" i="29"/>
  <c r="A33344" i="29"/>
  <c r="A33343" i="29"/>
  <c r="A33342" i="29"/>
  <c r="A33341" i="29"/>
  <c r="A33340" i="29"/>
  <c r="A33339" i="29"/>
  <c r="A33338" i="29"/>
  <c r="A33337" i="29"/>
  <c r="A33336" i="29"/>
  <c r="A33335" i="29"/>
  <c r="A33334" i="29"/>
  <c r="A33333" i="29"/>
  <c r="A33332" i="29"/>
  <c r="A33331" i="29"/>
  <c r="A33330" i="29"/>
  <c r="A33329" i="29"/>
  <c r="A33328" i="29"/>
  <c r="A33327" i="29"/>
  <c r="A33326" i="29"/>
  <c r="A33325" i="29"/>
  <c r="A33324" i="29"/>
  <c r="A33323" i="29"/>
  <c r="A33322" i="29"/>
  <c r="A33321" i="29"/>
  <c r="A33320" i="29"/>
  <c r="A33319" i="29"/>
  <c r="A33318" i="29"/>
  <c r="A33317" i="29"/>
  <c r="A33316" i="29"/>
  <c r="A33315" i="29"/>
  <c r="A33314" i="29"/>
  <c r="A33313" i="29"/>
  <c r="A33312" i="29"/>
  <c r="A33311" i="29"/>
  <c r="A33310" i="29"/>
  <c r="A33309" i="29"/>
  <c r="A33308" i="29"/>
  <c r="A33307" i="29"/>
  <c r="A33306" i="29"/>
  <c r="A33305" i="29"/>
  <c r="A33304" i="29"/>
  <c r="A33303" i="29"/>
  <c r="A33302" i="29"/>
  <c r="A33301" i="29"/>
  <c r="A33300" i="29"/>
  <c r="A33299" i="29"/>
  <c r="A33298" i="29"/>
  <c r="A33297" i="29"/>
  <c r="A33296" i="29"/>
  <c r="A33295" i="29"/>
  <c r="A33294" i="29"/>
  <c r="A33293" i="29"/>
  <c r="A33292" i="29"/>
  <c r="A33291" i="29"/>
  <c r="A33290" i="29"/>
  <c r="A33289" i="29"/>
  <c r="A33288" i="29"/>
  <c r="A33287" i="29"/>
  <c r="A33286" i="29"/>
  <c r="A33285" i="29"/>
  <c r="A33284" i="29"/>
  <c r="A33283" i="29"/>
  <c r="A33282" i="29"/>
  <c r="A33281" i="29"/>
  <c r="A33280" i="29"/>
  <c r="A33279" i="29"/>
  <c r="A33278" i="29"/>
  <c r="A33277" i="29"/>
  <c r="A33276" i="29"/>
  <c r="A33275" i="29"/>
  <c r="A33274" i="29"/>
  <c r="A33273" i="29"/>
  <c r="A33272" i="29"/>
  <c r="A33271" i="29"/>
  <c r="A33270" i="29"/>
  <c r="A33269" i="29"/>
  <c r="A33268" i="29"/>
  <c r="A33267" i="29"/>
  <c r="A33266" i="29"/>
  <c r="A33265" i="29"/>
  <c r="A33264" i="29"/>
  <c r="A33263" i="29"/>
  <c r="A33262" i="29"/>
  <c r="A33261" i="29"/>
  <c r="A33260" i="29"/>
  <c r="A33259" i="29"/>
  <c r="A33258" i="29"/>
  <c r="A33257" i="29"/>
  <c r="A33256" i="29"/>
  <c r="A33255" i="29"/>
  <c r="A33254" i="29"/>
  <c r="A33253" i="29"/>
  <c r="A33252" i="29"/>
  <c r="A33251" i="29"/>
  <c r="A33250" i="29"/>
  <c r="A33249" i="29"/>
  <c r="A33248" i="29"/>
  <c r="A33247" i="29"/>
  <c r="A33246" i="29"/>
  <c r="A33245" i="29"/>
  <c r="A33244" i="29"/>
  <c r="A33243" i="29"/>
  <c r="A33242" i="29"/>
  <c r="A33241" i="29"/>
  <c r="A33240" i="29"/>
  <c r="A33239" i="29"/>
  <c r="A33238" i="29"/>
  <c r="A33237" i="29"/>
  <c r="A33236" i="29"/>
  <c r="A33235" i="29"/>
  <c r="A33234" i="29"/>
  <c r="A33233" i="29"/>
  <c r="A33232" i="29"/>
  <c r="A33231" i="29"/>
  <c r="A33230" i="29"/>
  <c r="A33229" i="29"/>
  <c r="A33228" i="29"/>
  <c r="A33227" i="29"/>
  <c r="A33226" i="29"/>
  <c r="A33225" i="29"/>
  <c r="A33224" i="29"/>
  <c r="A33223" i="29"/>
  <c r="A33222" i="29"/>
  <c r="A33221" i="29"/>
  <c r="A33220" i="29"/>
  <c r="A33219" i="29"/>
  <c r="A33218" i="29"/>
  <c r="A33217" i="29"/>
  <c r="A33216" i="29"/>
  <c r="A33215" i="29"/>
  <c r="A33214" i="29"/>
  <c r="A33213" i="29"/>
  <c r="A33212" i="29"/>
  <c r="A33211" i="29"/>
  <c r="A33210" i="29"/>
  <c r="A33209" i="29"/>
  <c r="A33208" i="29"/>
  <c r="A33207" i="29"/>
  <c r="A33206" i="29"/>
  <c r="A33205" i="29"/>
  <c r="A33204" i="29"/>
  <c r="A33203" i="29"/>
  <c r="A33202" i="29"/>
  <c r="A33201" i="29"/>
  <c r="A33200" i="29"/>
  <c r="A33199" i="29"/>
  <c r="A33198" i="29"/>
  <c r="A33197" i="29"/>
  <c r="A33196" i="29"/>
  <c r="A33195" i="29"/>
  <c r="A33194" i="29"/>
  <c r="A33193" i="29"/>
  <c r="A33192" i="29"/>
  <c r="A33191" i="29"/>
  <c r="A33190" i="29"/>
  <c r="A33189" i="29"/>
  <c r="A33188" i="29"/>
  <c r="A33187" i="29"/>
  <c r="A33186" i="29"/>
  <c r="A33185" i="29"/>
  <c r="A33184" i="29"/>
  <c r="A33183" i="29"/>
  <c r="A33182" i="29"/>
  <c r="A33181" i="29"/>
  <c r="A33180" i="29"/>
  <c r="A33179" i="29"/>
  <c r="A33178" i="29"/>
  <c r="A33177" i="29"/>
  <c r="A33176" i="29"/>
  <c r="A33175" i="29"/>
  <c r="A33174" i="29"/>
  <c r="A33173" i="29"/>
  <c r="A33172" i="29"/>
  <c r="A33171" i="29"/>
  <c r="A33170" i="29"/>
  <c r="A33169" i="29"/>
  <c r="A33168" i="29"/>
  <c r="A33167" i="29"/>
  <c r="A33166" i="29"/>
  <c r="A33165" i="29"/>
  <c r="A33164" i="29"/>
  <c r="A33163" i="29"/>
  <c r="A33162" i="29"/>
  <c r="A33161" i="29"/>
  <c r="A33160" i="29"/>
  <c r="A33159" i="29"/>
  <c r="A33158" i="29"/>
  <c r="A33157" i="29"/>
  <c r="A33156" i="29"/>
  <c r="A33155" i="29"/>
  <c r="A33154" i="29"/>
  <c r="A33153" i="29"/>
  <c r="A33152" i="29"/>
  <c r="A33151" i="29"/>
  <c r="A33150" i="29"/>
  <c r="A33149" i="29"/>
  <c r="A33148" i="29"/>
  <c r="A33147" i="29"/>
  <c r="A33146" i="29"/>
  <c r="A33145" i="29"/>
  <c r="A33144" i="29"/>
  <c r="A33143" i="29"/>
  <c r="A33142" i="29"/>
  <c r="A33141" i="29"/>
  <c r="A33140" i="29"/>
  <c r="A33139" i="29"/>
  <c r="A33138" i="29"/>
  <c r="A33137" i="29"/>
  <c r="A33136" i="29"/>
  <c r="A33135" i="29"/>
  <c r="A33134" i="29"/>
  <c r="A33133" i="29"/>
  <c r="A33132" i="29"/>
  <c r="A33131" i="29"/>
  <c r="A33130" i="29"/>
  <c r="A33129" i="29"/>
  <c r="A33128" i="29"/>
  <c r="A33127" i="29"/>
  <c r="A33126" i="29"/>
  <c r="A33125" i="29"/>
  <c r="A33124" i="29"/>
  <c r="A33123" i="29"/>
  <c r="A33122" i="29"/>
  <c r="A33121" i="29"/>
  <c r="A33120" i="29"/>
  <c r="A33119" i="29"/>
  <c r="A33118" i="29"/>
  <c r="A33117" i="29"/>
  <c r="A33116" i="29"/>
  <c r="A33115" i="29"/>
  <c r="A33114" i="29"/>
  <c r="A33113" i="29"/>
  <c r="A33112" i="29"/>
  <c r="A33111" i="29"/>
  <c r="A33110" i="29"/>
  <c r="A33109" i="29"/>
  <c r="A33108" i="29"/>
  <c r="A33107" i="29"/>
  <c r="A33106" i="29"/>
  <c r="A33105" i="29"/>
  <c r="A33104" i="29"/>
  <c r="A33103" i="29"/>
  <c r="A33102" i="29"/>
  <c r="A33101" i="29"/>
  <c r="A33100" i="29"/>
  <c r="A33099" i="29"/>
  <c r="A33098" i="29"/>
  <c r="A33097" i="29"/>
  <c r="A33096" i="29"/>
  <c r="A33095" i="29"/>
  <c r="A33094" i="29"/>
  <c r="A33093" i="29"/>
  <c r="A33092" i="29"/>
  <c r="A33091" i="29"/>
  <c r="A33090" i="29"/>
  <c r="A33089" i="29"/>
  <c r="A33088" i="29"/>
  <c r="A33087" i="29"/>
  <c r="A33086" i="29"/>
  <c r="A33085" i="29"/>
  <c r="A33084" i="29"/>
  <c r="A33083" i="29"/>
  <c r="A33082" i="29"/>
  <c r="A33081" i="29"/>
  <c r="A33080" i="29"/>
  <c r="A33079" i="29"/>
  <c r="A33078" i="29"/>
  <c r="A33077" i="29"/>
  <c r="A33076" i="29"/>
  <c r="A33075" i="29"/>
  <c r="A33074" i="29"/>
  <c r="A33073" i="29"/>
  <c r="A33072" i="29"/>
  <c r="A33071" i="29"/>
  <c r="A33070" i="29"/>
  <c r="A33069" i="29"/>
  <c r="A33068" i="29"/>
  <c r="A33067" i="29"/>
  <c r="A33066" i="29"/>
  <c r="A33065" i="29"/>
  <c r="A33064" i="29"/>
  <c r="A33063" i="29"/>
  <c r="A33062" i="29"/>
  <c r="A33061" i="29"/>
  <c r="A33060" i="29"/>
  <c r="A33059" i="29"/>
  <c r="A33058" i="29"/>
  <c r="A33057" i="29"/>
  <c r="A33056" i="29"/>
  <c r="A33055" i="29"/>
  <c r="A33054" i="29"/>
  <c r="A33053" i="29"/>
  <c r="A33052" i="29"/>
  <c r="A33051" i="29"/>
  <c r="A33050" i="29"/>
  <c r="A33049" i="29"/>
  <c r="A33048" i="29"/>
  <c r="A33047" i="29"/>
  <c r="A33046" i="29"/>
  <c r="A33045" i="29"/>
  <c r="A33044" i="29"/>
  <c r="A33043" i="29"/>
  <c r="A33042" i="29"/>
  <c r="A33041" i="29"/>
  <c r="A33040" i="29"/>
  <c r="A33039" i="29"/>
  <c r="A33038" i="29"/>
  <c r="A33037" i="29"/>
  <c r="A33036" i="29"/>
  <c r="A33035" i="29"/>
  <c r="A33034" i="29"/>
  <c r="A33033" i="29"/>
  <c r="A33032" i="29"/>
  <c r="A33031" i="29"/>
  <c r="A33030" i="29"/>
  <c r="A33029" i="29"/>
  <c r="A33028" i="29"/>
  <c r="A33027" i="29"/>
  <c r="A33026" i="29"/>
  <c r="A33025" i="29"/>
  <c r="A33024" i="29"/>
  <c r="A33023" i="29"/>
  <c r="A33022" i="29"/>
  <c r="A33021" i="29"/>
  <c r="A33020" i="29"/>
  <c r="A33019" i="29"/>
  <c r="A33018" i="29"/>
  <c r="A33017" i="29"/>
  <c r="A33016" i="29"/>
  <c r="A33015" i="29"/>
  <c r="A33014" i="29"/>
  <c r="A33013" i="29"/>
  <c r="A33012" i="29"/>
  <c r="A33011" i="29"/>
  <c r="A33010" i="29"/>
  <c r="A33009" i="29"/>
  <c r="A33008" i="29"/>
  <c r="A33007" i="29"/>
  <c r="A33006" i="29"/>
  <c r="A33005" i="29"/>
  <c r="A33004" i="29"/>
  <c r="A33003" i="29"/>
  <c r="A33002" i="29"/>
  <c r="A33001" i="29"/>
  <c r="A33000" i="29"/>
  <c r="A32999" i="29"/>
  <c r="A32998" i="29"/>
  <c r="A32997" i="29"/>
  <c r="A32996" i="29"/>
  <c r="A32995" i="29"/>
  <c r="A32994" i="29"/>
  <c r="A32993" i="29"/>
  <c r="A32992" i="29"/>
  <c r="A32991" i="29"/>
  <c r="A32990" i="29"/>
  <c r="A32989" i="29"/>
  <c r="A32988" i="29"/>
  <c r="A32987" i="29"/>
  <c r="A32986" i="29"/>
  <c r="A32985" i="29"/>
  <c r="A32984" i="29"/>
  <c r="A32983" i="29"/>
  <c r="A32982" i="29"/>
  <c r="A32981" i="29"/>
  <c r="A32980" i="29"/>
  <c r="A32979" i="29"/>
  <c r="A32978" i="29"/>
  <c r="A32977" i="29"/>
  <c r="A32976" i="29"/>
  <c r="A32975" i="29"/>
  <c r="A32974" i="29"/>
  <c r="A32973" i="29"/>
  <c r="A32972" i="29"/>
  <c r="A32971" i="29"/>
  <c r="A32970" i="29"/>
  <c r="A32969" i="29"/>
  <c r="A32968" i="29"/>
  <c r="A32967" i="29"/>
  <c r="A32966" i="29"/>
  <c r="A32965" i="29"/>
  <c r="A32964" i="29"/>
  <c r="A32963" i="29"/>
  <c r="A32962" i="29"/>
  <c r="A32961" i="29"/>
  <c r="A32960" i="29"/>
  <c r="A32959" i="29"/>
  <c r="A32958" i="29"/>
  <c r="A32957" i="29"/>
  <c r="A32956" i="29"/>
  <c r="A32955" i="29"/>
  <c r="A32954" i="29"/>
  <c r="A32953" i="29"/>
  <c r="A32952" i="29"/>
  <c r="A32951" i="29"/>
  <c r="A32950" i="29"/>
  <c r="A32949" i="29"/>
  <c r="A32948" i="29"/>
  <c r="A32947" i="29"/>
  <c r="A32946" i="29"/>
  <c r="A32945" i="29"/>
  <c r="A32944" i="29"/>
  <c r="A32943" i="29"/>
  <c r="A32942" i="29"/>
  <c r="A32941" i="29"/>
  <c r="A32940" i="29"/>
  <c r="A32939" i="29"/>
  <c r="A32938" i="29"/>
  <c r="A32937" i="29"/>
  <c r="A32936" i="29"/>
  <c r="A32935" i="29"/>
  <c r="A32934" i="29"/>
  <c r="A32933" i="29"/>
  <c r="A32932" i="29"/>
  <c r="A32931" i="29"/>
  <c r="A32930" i="29"/>
  <c r="A32929" i="29"/>
  <c r="A32928" i="29"/>
  <c r="A32927" i="29"/>
  <c r="A32926" i="29"/>
  <c r="A32925" i="29"/>
  <c r="A32924" i="29"/>
  <c r="A32923" i="29"/>
  <c r="A32922" i="29"/>
  <c r="A32921" i="29"/>
  <c r="A32920" i="29"/>
  <c r="A32919" i="29"/>
  <c r="A32918" i="29"/>
  <c r="A32917" i="29"/>
  <c r="A32916" i="29"/>
  <c r="A32915" i="29"/>
  <c r="A32914" i="29"/>
  <c r="A32913" i="29"/>
  <c r="A32912" i="29"/>
  <c r="A32911" i="29"/>
  <c r="A32910" i="29"/>
  <c r="A32909" i="29"/>
  <c r="A32908" i="29"/>
  <c r="A32907" i="29"/>
  <c r="A32906" i="29"/>
  <c r="A32905" i="29"/>
  <c r="A32904" i="29"/>
  <c r="A32903" i="29"/>
  <c r="A32902" i="29"/>
  <c r="A32901" i="29"/>
  <c r="A32900" i="29"/>
  <c r="A32899" i="29"/>
  <c r="A32898" i="29"/>
  <c r="A32897" i="29"/>
  <c r="A32896" i="29"/>
  <c r="A32895" i="29"/>
  <c r="A32894" i="29"/>
  <c r="A32893" i="29"/>
  <c r="A32892" i="29"/>
  <c r="A32891" i="29"/>
  <c r="A32890" i="29"/>
  <c r="A32889" i="29"/>
  <c r="A32888" i="29"/>
  <c r="A32887" i="29"/>
  <c r="A32886" i="29"/>
  <c r="A32885" i="29"/>
  <c r="A32884" i="29"/>
  <c r="A32883" i="29"/>
  <c r="A32882" i="29"/>
  <c r="A32881" i="29"/>
  <c r="A32880" i="29"/>
  <c r="A32879" i="29"/>
  <c r="A32878" i="29"/>
  <c r="A32877" i="29"/>
  <c r="A32876" i="29"/>
  <c r="A32875" i="29"/>
  <c r="A32874" i="29"/>
  <c r="A32873" i="29"/>
  <c r="A32872" i="29"/>
  <c r="A32871" i="29"/>
  <c r="A32870" i="29"/>
  <c r="A32869" i="29"/>
  <c r="A32868" i="29"/>
  <c r="A32867" i="29"/>
  <c r="A32866" i="29"/>
  <c r="A32865" i="29"/>
  <c r="A32864" i="29"/>
  <c r="A32863" i="29"/>
  <c r="A32862" i="29"/>
  <c r="A32861" i="29"/>
  <c r="A32860" i="29"/>
  <c r="A32859" i="29"/>
  <c r="A32858" i="29"/>
  <c r="A32857" i="29"/>
  <c r="A32856" i="29"/>
  <c r="A32855" i="29"/>
  <c r="A32854" i="29"/>
  <c r="A32853" i="29"/>
  <c r="A32852" i="29"/>
  <c r="A32851" i="29"/>
  <c r="A32850" i="29"/>
  <c r="A32849" i="29"/>
  <c r="A32848" i="29"/>
  <c r="A32847" i="29"/>
  <c r="A32846" i="29"/>
  <c r="A32845" i="29"/>
  <c r="A32844" i="29"/>
  <c r="A32843" i="29"/>
  <c r="A32842" i="29"/>
  <c r="A32841" i="29"/>
  <c r="A32840" i="29"/>
  <c r="A32839" i="29"/>
  <c r="A32838" i="29"/>
  <c r="A32837" i="29"/>
  <c r="A32836" i="29"/>
  <c r="A32835" i="29"/>
  <c r="A32834" i="29"/>
  <c r="A32833" i="29"/>
  <c r="A32832" i="29"/>
  <c r="A32831" i="29"/>
  <c r="A32830" i="29"/>
  <c r="A32829" i="29"/>
  <c r="A32828" i="29"/>
  <c r="A32827" i="29"/>
  <c r="A32826" i="29"/>
  <c r="A32825" i="29"/>
  <c r="A32824" i="29"/>
  <c r="A32823" i="29"/>
  <c r="A32822" i="29"/>
  <c r="A32821" i="29"/>
  <c r="A32820" i="29"/>
  <c r="A32819" i="29"/>
  <c r="A32818" i="29"/>
  <c r="A32817" i="29"/>
  <c r="A32816" i="29"/>
  <c r="A32815" i="29"/>
  <c r="A32814" i="29"/>
  <c r="A32813" i="29"/>
  <c r="A32812" i="29"/>
  <c r="A32811" i="29"/>
  <c r="A32810" i="29"/>
  <c r="A32809" i="29"/>
  <c r="A32808" i="29"/>
  <c r="A32807" i="29"/>
  <c r="A32806" i="29"/>
  <c r="A32805" i="29"/>
  <c r="A32804" i="29"/>
  <c r="A32803" i="29"/>
  <c r="A32802" i="29"/>
  <c r="A32801" i="29"/>
  <c r="A32800" i="29"/>
  <c r="A32799" i="29"/>
  <c r="A32798" i="29"/>
  <c r="A32797" i="29"/>
  <c r="A32796" i="29"/>
  <c r="A32795" i="29"/>
  <c r="A32794" i="29"/>
  <c r="A32793" i="29"/>
  <c r="A32792" i="29"/>
  <c r="A32791" i="29"/>
  <c r="A32790" i="29"/>
  <c r="A32789" i="29"/>
  <c r="A32788" i="29"/>
  <c r="A32787" i="29"/>
  <c r="A32786" i="29"/>
  <c r="A32785" i="29"/>
  <c r="A32784" i="29"/>
  <c r="A32783" i="29"/>
  <c r="A32782" i="29"/>
  <c r="A32781" i="29"/>
  <c r="A32780" i="29"/>
  <c r="A32779" i="29"/>
  <c r="A32778" i="29"/>
  <c r="A32777" i="29"/>
  <c r="A32776" i="29"/>
  <c r="A32775" i="29"/>
  <c r="A32774" i="29"/>
  <c r="A32773" i="29"/>
  <c r="A32772" i="29"/>
  <c r="A32771" i="29"/>
  <c r="A32770" i="29"/>
  <c r="A32769" i="29"/>
  <c r="A32768" i="29"/>
  <c r="A32767" i="29"/>
  <c r="A32766" i="29"/>
  <c r="A32765" i="29"/>
  <c r="A32764" i="29"/>
  <c r="A32763" i="29"/>
  <c r="A32762" i="29"/>
  <c r="A32761" i="29"/>
  <c r="A32760" i="29"/>
  <c r="A32759" i="29"/>
  <c r="A32758" i="29"/>
  <c r="A32757" i="29"/>
  <c r="A32756" i="29"/>
  <c r="A32755" i="29"/>
  <c r="A32754" i="29"/>
  <c r="A32753" i="29"/>
  <c r="A32752" i="29"/>
  <c r="A32751" i="29"/>
  <c r="A32750" i="29"/>
  <c r="A32749" i="29"/>
  <c r="A32748" i="29"/>
  <c r="A32747" i="29"/>
  <c r="A32746" i="29"/>
  <c r="A32745" i="29"/>
  <c r="A32744" i="29"/>
  <c r="A32743" i="29"/>
  <c r="A32742" i="29"/>
  <c r="A32741" i="29"/>
  <c r="A32740" i="29"/>
  <c r="A32739" i="29"/>
  <c r="A32738" i="29"/>
  <c r="A32737" i="29"/>
  <c r="A32736" i="29"/>
  <c r="A32735" i="29"/>
  <c r="A32734" i="29"/>
  <c r="A32733" i="29"/>
  <c r="A32732" i="29"/>
  <c r="A32731" i="29"/>
  <c r="A32730" i="29"/>
  <c r="A32729" i="29"/>
  <c r="A32728" i="29"/>
  <c r="A32727" i="29"/>
  <c r="A32726" i="29"/>
  <c r="A32725" i="29"/>
  <c r="A32724" i="29"/>
  <c r="A32723" i="29"/>
  <c r="A32722" i="29"/>
  <c r="A32721" i="29"/>
  <c r="A32720" i="29"/>
  <c r="A32719" i="29"/>
  <c r="A32718" i="29"/>
  <c r="A32717" i="29"/>
  <c r="A32716" i="29"/>
  <c r="A32715" i="29"/>
  <c r="A32714" i="29"/>
  <c r="A32713" i="29"/>
  <c r="A32712" i="29"/>
  <c r="A32711" i="29"/>
  <c r="A32710" i="29"/>
  <c r="A32709" i="29"/>
  <c r="A32708" i="29"/>
  <c r="A32707" i="29"/>
  <c r="A32706" i="29"/>
  <c r="A32705" i="29"/>
  <c r="A32704" i="29"/>
  <c r="A32703" i="29"/>
  <c r="A32702" i="29"/>
  <c r="A32701" i="29"/>
  <c r="A32700" i="29"/>
  <c r="A32699" i="29"/>
  <c r="A32698" i="29"/>
  <c r="A32697" i="29"/>
  <c r="A32696" i="29"/>
  <c r="A32695" i="29"/>
  <c r="A32694" i="29"/>
  <c r="A32693" i="29"/>
  <c r="A32692" i="29"/>
  <c r="A32691" i="29"/>
  <c r="A32690" i="29"/>
  <c r="A32689" i="29"/>
  <c r="A32688" i="29"/>
  <c r="A32687" i="29"/>
  <c r="A32686" i="29"/>
  <c r="A32685" i="29"/>
  <c r="A32684" i="29"/>
  <c r="A32683" i="29"/>
  <c r="A32682" i="29"/>
  <c r="A32681" i="29"/>
  <c r="A32680" i="29"/>
  <c r="A32679" i="29"/>
  <c r="A32678" i="29"/>
  <c r="A32677" i="29"/>
  <c r="A32676" i="29"/>
  <c r="A32675" i="29"/>
  <c r="A32674" i="29"/>
  <c r="A32673" i="29"/>
  <c r="A32672" i="29"/>
  <c r="A32671" i="29"/>
  <c r="A32670" i="29"/>
  <c r="A32669" i="29"/>
  <c r="A32668" i="29"/>
  <c r="A32667" i="29"/>
  <c r="A32666" i="29"/>
  <c r="A32665" i="29"/>
  <c r="A32664" i="29"/>
  <c r="A32663" i="29"/>
  <c r="A32662" i="29"/>
  <c r="A32661" i="29"/>
  <c r="A32660" i="29"/>
  <c r="A32659" i="29"/>
  <c r="A32658" i="29"/>
  <c r="A32657" i="29"/>
  <c r="A32656" i="29"/>
  <c r="A32655" i="29"/>
  <c r="A32654" i="29"/>
  <c r="A32653" i="29"/>
  <c r="A32652" i="29"/>
  <c r="A32651" i="29"/>
  <c r="A32650" i="29"/>
  <c r="A32649" i="29"/>
  <c r="A32648" i="29"/>
  <c r="A32647" i="29"/>
  <c r="A32646" i="29"/>
  <c r="A32645" i="29"/>
  <c r="A32644" i="29"/>
  <c r="A32643" i="29"/>
  <c r="A32642" i="29"/>
  <c r="A32641" i="29"/>
  <c r="A32640" i="29"/>
  <c r="A32639" i="29"/>
  <c r="A32638" i="29"/>
  <c r="A32637" i="29"/>
  <c r="A32636" i="29"/>
  <c r="A32635" i="29"/>
  <c r="A32634" i="29"/>
  <c r="A32633" i="29"/>
  <c r="A32632" i="29"/>
  <c r="A32631" i="29"/>
  <c r="A32630" i="29"/>
  <c r="A32629" i="29"/>
  <c r="A32628" i="29"/>
  <c r="A32627" i="29"/>
  <c r="A32626" i="29"/>
  <c r="A32625" i="29"/>
  <c r="A32624" i="29"/>
  <c r="A32623" i="29"/>
  <c r="A32622" i="29"/>
  <c r="A32621" i="29"/>
  <c r="A32620" i="29"/>
  <c r="A32619" i="29"/>
  <c r="A32618" i="29"/>
  <c r="A32617" i="29"/>
  <c r="A32616" i="29"/>
  <c r="A32615" i="29"/>
  <c r="A32614" i="29"/>
  <c r="A32613" i="29"/>
  <c r="A32612" i="29"/>
  <c r="A32611" i="29"/>
  <c r="A32610" i="29"/>
  <c r="A32609" i="29"/>
  <c r="A32608" i="29"/>
  <c r="A32607" i="29"/>
  <c r="A32606" i="29"/>
  <c r="A32605" i="29"/>
  <c r="A32604" i="29"/>
  <c r="A32603" i="29"/>
  <c r="A32602" i="29"/>
  <c r="A32601" i="29"/>
  <c r="A32600" i="29"/>
  <c r="A32599" i="29"/>
  <c r="A32598" i="29"/>
  <c r="A32597" i="29"/>
  <c r="A32596" i="29"/>
  <c r="A32595" i="29"/>
  <c r="A32594" i="29"/>
  <c r="A32593" i="29"/>
  <c r="A32592" i="29"/>
  <c r="A32591" i="29"/>
  <c r="A32590" i="29"/>
  <c r="A32589" i="29"/>
  <c r="A32588" i="29"/>
  <c r="A32587" i="29"/>
  <c r="A32586" i="29"/>
  <c r="A32585" i="29"/>
  <c r="A32584" i="29"/>
  <c r="A32583" i="29"/>
  <c r="A32582" i="29"/>
  <c r="A32581" i="29"/>
  <c r="A32580" i="29"/>
  <c r="A32579" i="29"/>
  <c r="A32578" i="29"/>
  <c r="A32577" i="29"/>
  <c r="A32576" i="29"/>
  <c r="A32575" i="29"/>
  <c r="A32574" i="29"/>
  <c r="A32573" i="29"/>
  <c r="A32572" i="29"/>
  <c r="A32571" i="29"/>
  <c r="A32570" i="29"/>
  <c r="A32569" i="29"/>
  <c r="A32568" i="29"/>
  <c r="A32567" i="29"/>
  <c r="A32566" i="29"/>
  <c r="A32565" i="29"/>
  <c r="A32564" i="29"/>
  <c r="A32563" i="29"/>
  <c r="A32562" i="29"/>
  <c r="A32561" i="29"/>
  <c r="A32560" i="29"/>
  <c r="A32559" i="29"/>
  <c r="A32558" i="29"/>
  <c r="A32557" i="29"/>
  <c r="A32556" i="29"/>
  <c r="A32555" i="29"/>
  <c r="A32554" i="29"/>
  <c r="A32553" i="29"/>
  <c r="A32552" i="29"/>
  <c r="A32551" i="29"/>
  <c r="A32550" i="29"/>
  <c r="A32549" i="29"/>
  <c r="A32548" i="29"/>
  <c r="A32547" i="29"/>
  <c r="A32546" i="29"/>
  <c r="A32545" i="29"/>
  <c r="A32544" i="29"/>
  <c r="A32543" i="29"/>
  <c r="A32542" i="29"/>
  <c r="A32541" i="29"/>
  <c r="A32540" i="29"/>
  <c r="A32539" i="29"/>
  <c r="A32538" i="29"/>
  <c r="A32537" i="29"/>
  <c r="A32536" i="29"/>
  <c r="A32535" i="29"/>
  <c r="A32534" i="29"/>
  <c r="A32533" i="29"/>
  <c r="A32532" i="29"/>
  <c r="A32531" i="29"/>
  <c r="A32530" i="29"/>
  <c r="A32529" i="29"/>
  <c r="A32528" i="29"/>
  <c r="A32527" i="29"/>
  <c r="A32526" i="29"/>
  <c r="A32525" i="29"/>
  <c r="A32524" i="29"/>
  <c r="A32523" i="29"/>
  <c r="A32522" i="29"/>
  <c r="A32521" i="29"/>
  <c r="A32520" i="29"/>
  <c r="A32519" i="29"/>
  <c r="A32518" i="29"/>
  <c r="A32517" i="29"/>
  <c r="A32516" i="29"/>
  <c r="A32515" i="29"/>
  <c r="A32514" i="29"/>
  <c r="A32513" i="29"/>
  <c r="A32512" i="29"/>
  <c r="A32511" i="29"/>
  <c r="A32510" i="29"/>
  <c r="A32509" i="29"/>
  <c r="A32508" i="29"/>
  <c r="A32507" i="29"/>
  <c r="A32506" i="29"/>
  <c r="A32505" i="29"/>
  <c r="A32504" i="29"/>
  <c r="A32503" i="29"/>
  <c r="A32502" i="29"/>
  <c r="A32501" i="29"/>
  <c r="A32500" i="29"/>
  <c r="A32499" i="29"/>
  <c r="A32498" i="29"/>
  <c r="A32497" i="29"/>
  <c r="A32496" i="29"/>
  <c r="A32495" i="29"/>
  <c r="A32494" i="29"/>
  <c r="A32493" i="29"/>
  <c r="A32492" i="29"/>
  <c r="A32491" i="29"/>
  <c r="A32490" i="29"/>
  <c r="A32489" i="29"/>
  <c r="A32488" i="29"/>
  <c r="A32487" i="29"/>
  <c r="A32486" i="29"/>
  <c r="A32485" i="29"/>
  <c r="A32484" i="29"/>
  <c r="A32483" i="29"/>
  <c r="A32482" i="29"/>
  <c r="A32481" i="29"/>
  <c r="A32480" i="29"/>
  <c r="A32479" i="29"/>
  <c r="A32478" i="29"/>
  <c r="A32477" i="29"/>
  <c r="A32476" i="29"/>
  <c r="A32475" i="29"/>
  <c r="A32474" i="29"/>
  <c r="A32473" i="29"/>
  <c r="A32472" i="29"/>
  <c r="A32471" i="29"/>
  <c r="A32470" i="29"/>
  <c r="A32469" i="29"/>
  <c r="A32468" i="29"/>
  <c r="A32467" i="29"/>
  <c r="A32466" i="29"/>
  <c r="A32465" i="29"/>
  <c r="A32464" i="29"/>
  <c r="A32463" i="29"/>
  <c r="A32462" i="29"/>
  <c r="A32461" i="29"/>
  <c r="A32460" i="29"/>
  <c r="A32459" i="29"/>
  <c r="A32458" i="29"/>
  <c r="A32457" i="29"/>
  <c r="A32456" i="29"/>
  <c r="A32455" i="29"/>
  <c r="A32454" i="29"/>
  <c r="A32453" i="29"/>
  <c r="A32452" i="29"/>
  <c r="A32451" i="29"/>
  <c r="A32450" i="29"/>
  <c r="A32449" i="29"/>
  <c r="A32448" i="29"/>
  <c r="A32447" i="29"/>
  <c r="A32446" i="29"/>
  <c r="A32445" i="29"/>
  <c r="A32444" i="29"/>
  <c r="A32443" i="29"/>
  <c r="A32442" i="29"/>
  <c r="A32441" i="29"/>
  <c r="A32440" i="29"/>
  <c r="A32439" i="29"/>
  <c r="A32438" i="29"/>
  <c r="A32437" i="29"/>
  <c r="A32436" i="29"/>
  <c r="A32435" i="29"/>
  <c r="A32434" i="29"/>
  <c r="A32433" i="29"/>
  <c r="A32432" i="29"/>
  <c r="A32431" i="29"/>
  <c r="A32430" i="29"/>
  <c r="A32429" i="29"/>
  <c r="A32428" i="29"/>
  <c r="A32427" i="29"/>
  <c r="A32426" i="29"/>
  <c r="A32425" i="29"/>
  <c r="A32424" i="29"/>
  <c r="A32423" i="29"/>
  <c r="A32422" i="29"/>
  <c r="A32421" i="29"/>
  <c r="A32420" i="29"/>
  <c r="A32419" i="29"/>
  <c r="A32418" i="29"/>
  <c r="A32417" i="29"/>
  <c r="A32416" i="29"/>
  <c r="A32415" i="29"/>
  <c r="A32414" i="29"/>
  <c r="A32413" i="29"/>
  <c r="A32412" i="29"/>
  <c r="A32411" i="29"/>
  <c r="A32410" i="29"/>
  <c r="A32409" i="29"/>
  <c r="A32408" i="29"/>
  <c r="A32407" i="29"/>
  <c r="A32406" i="29"/>
  <c r="A32405" i="29"/>
  <c r="A32404" i="29"/>
  <c r="A32403" i="29"/>
  <c r="A32402" i="29"/>
  <c r="A32401" i="29"/>
  <c r="A32400" i="29"/>
  <c r="A32399" i="29"/>
  <c r="A32398" i="29"/>
  <c r="A32397" i="29"/>
  <c r="A32396" i="29"/>
  <c r="A32395" i="29"/>
  <c r="A32394" i="29"/>
  <c r="A32393" i="29"/>
  <c r="A32392" i="29"/>
  <c r="A32391" i="29"/>
  <c r="A32390" i="29"/>
  <c r="A32389" i="29"/>
  <c r="A32388" i="29"/>
  <c r="A32387" i="29"/>
  <c r="A32386" i="29"/>
  <c r="A32385" i="29"/>
  <c r="A32384" i="29"/>
  <c r="A32383" i="29"/>
  <c r="A32382" i="29"/>
  <c r="A32381" i="29"/>
  <c r="A32380" i="29"/>
  <c r="A32379" i="29"/>
  <c r="A32378" i="29"/>
  <c r="A32377" i="29"/>
  <c r="A32376" i="29"/>
  <c r="A32375" i="29"/>
  <c r="A32374" i="29"/>
  <c r="A32373" i="29"/>
  <c r="A32372" i="29"/>
  <c r="A32371" i="29"/>
  <c r="A32370" i="29"/>
  <c r="A32369" i="29"/>
  <c r="A32368" i="29"/>
  <c r="A32367" i="29"/>
  <c r="A32366" i="29"/>
  <c r="A32365" i="29"/>
  <c r="A32364" i="29"/>
  <c r="A32363" i="29"/>
  <c r="A32362" i="29"/>
  <c r="A32361" i="29"/>
  <c r="A32360" i="29"/>
  <c r="A32359" i="29"/>
  <c r="A32358" i="29"/>
  <c r="A32357" i="29"/>
  <c r="A32356" i="29"/>
  <c r="A32355" i="29"/>
  <c r="A32354" i="29"/>
  <c r="A32353" i="29"/>
  <c r="A32352" i="29"/>
  <c r="A32351" i="29"/>
  <c r="A32350" i="29"/>
  <c r="A32349" i="29"/>
  <c r="A32348" i="29"/>
  <c r="A32347" i="29"/>
  <c r="A32346" i="29"/>
  <c r="A32345" i="29"/>
  <c r="A32344" i="29"/>
  <c r="A32343" i="29"/>
  <c r="A32342" i="29"/>
  <c r="A32341" i="29"/>
  <c r="A32340" i="29"/>
  <c r="A32339" i="29"/>
  <c r="A32338" i="29"/>
  <c r="A32337" i="29"/>
  <c r="A32336" i="29"/>
  <c r="A32335" i="29"/>
  <c r="A32334" i="29"/>
  <c r="A32333" i="29"/>
  <c r="A32332" i="29"/>
  <c r="A32331" i="29"/>
  <c r="A32330" i="29"/>
  <c r="A32329" i="29"/>
  <c r="A32328" i="29"/>
  <c r="A32327" i="29"/>
  <c r="A32326" i="29"/>
  <c r="A32325" i="29"/>
  <c r="A32324" i="29"/>
  <c r="A32323" i="29"/>
  <c r="A32322" i="29"/>
  <c r="A32321" i="29"/>
  <c r="A32320" i="29"/>
  <c r="A32319" i="29"/>
  <c r="A32318" i="29"/>
  <c r="A32317" i="29"/>
  <c r="A32316" i="29"/>
  <c r="A32315" i="29"/>
  <c r="A32314" i="29"/>
  <c r="A32313" i="29"/>
  <c r="A32312" i="29"/>
  <c r="A32311" i="29"/>
  <c r="A32310" i="29"/>
  <c r="A32309" i="29"/>
  <c r="A32308" i="29"/>
  <c r="A32307" i="29"/>
  <c r="A32306" i="29"/>
  <c r="A32305" i="29"/>
  <c r="A32304" i="29"/>
  <c r="A32303" i="29"/>
  <c r="A32302" i="29"/>
  <c r="A32301" i="29"/>
  <c r="A32300" i="29"/>
  <c r="A32299" i="29"/>
  <c r="A32298" i="29"/>
  <c r="A32297" i="29"/>
  <c r="A32296" i="29"/>
  <c r="A32295" i="29"/>
  <c r="A32294" i="29"/>
  <c r="A32293" i="29"/>
  <c r="A32292" i="29"/>
  <c r="A32291" i="29"/>
  <c r="A32290" i="29"/>
  <c r="A32289" i="29"/>
  <c r="A32288" i="29"/>
  <c r="A32287" i="29"/>
  <c r="A32286" i="29"/>
  <c r="A32285" i="29"/>
  <c r="A32284" i="29"/>
  <c r="A32283" i="29"/>
  <c r="A32282" i="29"/>
  <c r="A32281" i="29"/>
  <c r="A32280" i="29"/>
  <c r="A32279" i="29"/>
  <c r="A32278" i="29"/>
  <c r="A32277" i="29"/>
  <c r="A32276" i="29"/>
  <c r="A32275" i="29"/>
  <c r="A32274" i="29"/>
  <c r="A32273" i="29"/>
  <c r="A32272" i="29"/>
  <c r="A32271" i="29"/>
  <c r="A32270" i="29"/>
  <c r="A32269" i="29"/>
  <c r="A32268" i="29"/>
  <c r="A32267" i="29"/>
  <c r="A32266" i="29"/>
  <c r="A32265" i="29"/>
  <c r="A32264" i="29"/>
  <c r="A32263" i="29"/>
  <c r="A32262" i="29"/>
  <c r="A32261" i="29"/>
  <c r="A32260" i="29"/>
  <c r="A32259" i="29"/>
  <c r="A32258" i="29"/>
  <c r="A32257" i="29"/>
  <c r="A32256" i="29"/>
  <c r="A32255" i="29"/>
  <c r="A32254" i="29"/>
  <c r="A32253" i="29"/>
  <c r="A32252" i="29"/>
  <c r="A32251" i="29"/>
  <c r="A32250" i="29"/>
  <c r="A32249" i="29"/>
  <c r="A32248" i="29"/>
  <c r="A32247" i="29"/>
  <c r="A32246" i="29"/>
  <c r="A32245" i="29"/>
  <c r="A32244" i="29"/>
  <c r="A32243" i="29"/>
  <c r="A32242" i="29"/>
  <c r="A32241" i="29"/>
  <c r="A32240" i="29"/>
  <c r="A32239" i="29"/>
  <c r="A32238" i="29"/>
  <c r="A32237" i="29"/>
  <c r="A32236" i="29"/>
  <c r="A32235" i="29"/>
  <c r="A32234" i="29"/>
  <c r="A32233" i="29"/>
  <c r="A32232" i="29"/>
  <c r="A32231" i="29"/>
  <c r="A32230" i="29"/>
  <c r="A32229" i="29"/>
  <c r="A32228" i="29"/>
  <c r="A32227" i="29"/>
  <c r="A32226" i="29"/>
  <c r="A32225" i="29"/>
  <c r="A32224" i="29"/>
  <c r="A32223" i="29"/>
  <c r="A32222" i="29"/>
  <c r="A32221" i="29"/>
  <c r="A32220" i="29"/>
  <c r="A32219" i="29"/>
  <c r="A32218" i="29"/>
  <c r="A32217" i="29"/>
  <c r="A32216" i="29"/>
  <c r="A32215" i="29"/>
  <c r="A32214" i="29"/>
  <c r="A32213" i="29"/>
  <c r="A32212" i="29"/>
  <c r="A32211" i="29"/>
  <c r="A32210" i="29"/>
  <c r="A32209" i="29"/>
  <c r="A32208" i="29"/>
  <c r="A32207" i="29"/>
  <c r="A32206" i="29"/>
  <c r="A32205" i="29"/>
  <c r="A32204" i="29"/>
  <c r="A32203" i="29"/>
  <c r="A32202" i="29"/>
  <c r="A32201" i="29"/>
  <c r="A32200" i="29"/>
  <c r="A32199" i="29"/>
  <c r="A32198" i="29"/>
  <c r="A32197" i="29"/>
  <c r="A32196" i="29"/>
  <c r="A32195" i="29"/>
  <c r="A32194" i="29"/>
  <c r="A32193" i="29"/>
  <c r="A32192" i="29"/>
  <c r="A32191" i="29"/>
  <c r="A32190" i="29"/>
  <c r="A32189" i="29"/>
  <c r="A32188" i="29"/>
  <c r="A32187" i="29"/>
  <c r="A32186" i="29"/>
  <c r="A32185" i="29"/>
  <c r="A32184" i="29"/>
  <c r="A32183" i="29"/>
  <c r="A32182" i="29"/>
  <c r="A32181" i="29"/>
  <c r="A32180" i="29"/>
  <c r="A32179" i="29"/>
  <c r="A32178" i="29"/>
  <c r="A32177" i="29"/>
  <c r="A32176" i="29"/>
  <c r="A32175" i="29"/>
  <c r="A32174" i="29"/>
  <c r="A32173" i="29"/>
  <c r="A32172" i="29"/>
  <c r="A32171" i="29"/>
  <c r="A32170" i="29"/>
  <c r="A32169" i="29"/>
  <c r="A32168" i="29"/>
  <c r="A32167" i="29"/>
  <c r="A32166" i="29"/>
  <c r="A32165" i="29"/>
  <c r="A32164" i="29"/>
  <c r="A32163" i="29"/>
  <c r="A32162" i="29"/>
  <c r="A32161" i="29"/>
  <c r="A32160" i="29"/>
  <c r="A32159" i="29"/>
  <c r="A32158" i="29"/>
  <c r="A32157" i="29"/>
  <c r="A32156" i="29"/>
  <c r="A32155" i="29"/>
  <c r="A32154" i="29"/>
  <c r="A32153" i="29"/>
  <c r="A32152" i="29"/>
  <c r="A32151" i="29"/>
  <c r="A32150" i="29"/>
  <c r="A32149" i="29"/>
  <c r="A32148" i="29"/>
  <c r="A32147" i="29"/>
  <c r="A32146" i="29"/>
  <c r="A32145" i="29"/>
  <c r="A32144" i="29"/>
  <c r="A32143" i="29"/>
  <c r="A32142" i="29"/>
  <c r="A32141" i="29"/>
  <c r="A32140" i="29"/>
  <c r="A32139" i="29"/>
  <c r="A32138" i="29"/>
  <c r="A32137" i="29"/>
  <c r="A32136" i="29"/>
  <c r="A32135" i="29"/>
  <c r="A32134" i="29"/>
  <c r="A32133" i="29"/>
  <c r="A32132" i="29"/>
  <c r="A32131" i="29"/>
  <c r="A32130" i="29"/>
  <c r="A32129" i="29"/>
  <c r="A32128" i="29"/>
  <c r="A32127" i="29"/>
  <c r="A32126" i="29"/>
  <c r="A32125" i="29"/>
  <c r="A32124" i="29"/>
  <c r="A32123" i="29"/>
  <c r="A32122" i="29"/>
  <c r="A32121" i="29"/>
  <c r="A32120" i="29"/>
  <c r="A32119" i="29"/>
  <c r="A32118" i="29"/>
  <c r="A32117" i="29"/>
  <c r="A32116" i="29"/>
  <c r="A32115" i="29"/>
  <c r="A32114" i="29"/>
  <c r="A32113" i="29"/>
  <c r="A32112" i="29"/>
  <c r="A32111" i="29"/>
  <c r="A32110" i="29"/>
  <c r="A32109" i="29"/>
  <c r="A32108" i="29"/>
  <c r="A32107" i="29"/>
  <c r="A32106" i="29"/>
  <c r="A32105" i="29"/>
  <c r="A32104" i="29"/>
  <c r="A32103" i="29"/>
  <c r="A32102" i="29"/>
  <c r="A32101" i="29"/>
  <c r="A32100" i="29"/>
  <c r="A32099" i="29"/>
  <c r="A32098" i="29"/>
  <c r="A32097" i="29"/>
  <c r="A32096" i="29"/>
  <c r="A32095" i="29"/>
  <c r="A32094" i="29"/>
  <c r="A32093" i="29"/>
  <c r="A32092" i="29"/>
  <c r="A32091" i="29"/>
  <c r="A32090" i="29"/>
  <c r="A32089" i="29"/>
  <c r="A32088" i="29"/>
  <c r="A32087" i="29"/>
  <c r="A32086" i="29"/>
  <c r="A32085" i="29"/>
  <c r="A32084" i="29"/>
  <c r="A32083" i="29"/>
  <c r="A32082" i="29"/>
  <c r="A32081" i="29"/>
  <c r="A32080" i="29"/>
  <c r="A32079" i="29"/>
  <c r="A32078" i="29"/>
  <c r="A32077" i="29"/>
  <c r="A32076" i="29"/>
  <c r="A32075" i="29"/>
  <c r="A32074" i="29"/>
  <c r="A32073" i="29"/>
  <c r="A32072" i="29"/>
  <c r="A32071" i="29"/>
  <c r="A32070" i="29"/>
  <c r="A32069" i="29"/>
  <c r="A32068" i="29"/>
  <c r="A32067" i="29"/>
  <c r="A32066" i="29"/>
  <c r="A32065" i="29"/>
  <c r="A32064" i="29"/>
  <c r="A32063" i="29"/>
  <c r="A32062" i="29"/>
  <c r="A32061" i="29"/>
  <c r="A32060" i="29"/>
  <c r="A32059" i="29"/>
  <c r="A32058" i="29"/>
  <c r="A32057" i="29"/>
  <c r="A32056" i="29"/>
  <c r="A32055" i="29"/>
  <c r="A32054" i="29"/>
  <c r="A32053" i="29"/>
  <c r="A32052" i="29"/>
  <c r="A32051" i="29"/>
  <c r="A32050" i="29"/>
  <c r="A32049" i="29"/>
  <c r="A32048" i="29"/>
  <c r="A32047" i="29"/>
  <c r="A32046" i="29"/>
  <c r="A32045" i="29"/>
  <c r="A32044" i="29"/>
  <c r="A32043" i="29"/>
  <c r="A32042" i="29"/>
  <c r="A32041" i="29"/>
  <c r="A32040" i="29"/>
  <c r="A32039" i="29"/>
  <c r="A32038" i="29"/>
  <c r="A32037" i="29"/>
  <c r="A32036" i="29"/>
  <c r="A32035" i="29"/>
  <c r="A32034" i="29"/>
  <c r="A32033" i="29"/>
  <c r="A32032" i="29"/>
  <c r="A32031" i="29"/>
  <c r="A32030" i="29"/>
  <c r="A32029" i="29"/>
  <c r="A32028" i="29"/>
  <c r="A32027" i="29"/>
  <c r="A32026" i="29"/>
  <c r="A32025" i="29"/>
  <c r="A32024" i="29"/>
  <c r="A32023" i="29"/>
  <c r="A32022" i="29"/>
  <c r="A32021" i="29"/>
  <c r="A32020" i="29"/>
  <c r="A32019" i="29"/>
  <c r="A32018" i="29"/>
  <c r="A32017" i="29"/>
  <c r="A32016" i="29"/>
  <c r="A32015" i="29"/>
  <c r="A32014" i="29"/>
  <c r="A32013" i="29"/>
  <c r="A32012" i="29"/>
  <c r="A32011" i="29"/>
  <c r="A32010" i="29"/>
  <c r="A32009" i="29"/>
  <c r="A32008" i="29"/>
  <c r="A32007" i="29"/>
  <c r="A32006" i="29"/>
  <c r="A32005" i="29"/>
  <c r="A32004" i="29"/>
  <c r="A32003" i="29"/>
  <c r="A32002" i="29"/>
  <c r="A32001" i="29"/>
  <c r="A32000" i="29"/>
  <c r="A31999" i="29"/>
  <c r="A31998" i="29"/>
  <c r="A31997" i="29"/>
  <c r="A31996" i="29"/>
  <c r="A31995" i="29"/>
  <c r="A31994" i="29"/>
  <c r="A31993" i="29"/>
  <c r="A31992" i="29"/>
  <c r="A31991" i="29"/>
  <c r="A31990" i="29"/>
  <c r="A31989" i="29"/>
  <c r="A31988" i="29"/>
  <c r="A31987" i="29"/>
  <c r="A31986" i="29"/>
  <c r="A31985" i="29"/>
  <c r="A31984" i="29"/>
  <c r="A31983" i="29"/>
  <c r="A31982" i="29"/>
  <c r="A31981" i="29"/>
  <c r="A31980" i="29"/>
  <c r="A31979" i="29"/>
  <c r="A31978" i="29"/>
  <c r="A31977" i="29"/>
  <c r="A31976" i="29"/>
  <c r="A31975" i="29"/>
  <c r="A31974" i="29"/>
  <c r="A31973" i="29"/>
  <c r="A31972" i="29"/>
  <c r="A31971" i="29"/>
  <c r="A31970" i="29"/>
  <c r="A31969" i="29"/>
  <c r="A31968" i="29"/>
  <c r="A31967" i="29"/>
  <c r="A31966" i="29"/>
  <c r="A31965" i="29"/>
  <c r="A31964" i="29"/>
  <c r="A31963" i="29"/>
  <c r="A31962" i="29"/>
  <c r="A31961" i="29"/>
  <c r="A31960" i="29"/>
  <c r="A31959" i="29"/>
  <c r="A31958" i="29"/>
  <c r="A31957" i="29"/>
  <c r="A31956" i="29"/>
  <c r="A31955" i="29"/>
  <c r="A31954" i="29"/>
  <c r="A31953" i="29"/>
  <c r="A31952" i="29"/>
  <c r="A31951" i="29"/>
  <c r="A31950" i="29"/>
  <c r="A31949" i="29"/>
  <c r="A31948" i="29"/>
  <c r="A31947" i="29"/>
  <c r="A31946" i="29"/>
  <c r="A31945" i="29"/>
  <c r="A31944" i="29"/>
  <c r="A31943" i="29"/>
  <c r="A31942" i="29"/>
  <c r="A31941" i="29"/>
  <c r="A31940" i="29"/>
  <c r="A31939" i="29"/>
  <c r="A31938" i="29"/>
  <c r="A31937" i="29"/>
  <c r="A31936" i="29"/>
  <c r="A31935" i="29"/>
  <c r="A31934" i="29"/>
  <c r="A31933" i="29"/>
  <c r="A31932" i="29"/>
  <c r="A31931" i="29"/>
  <c r="A31930" i="29"/>
  <c r="A31929" i="29"/>
  <c r="A31928" i="29"/>
  <c r="A31927" i="29"/>
  <c r="A31926" i="29"/>
  <c r="A31925" i="29"/>
  <c r="A31924" i="29"/>
  <c r="A31923" i="29"/>
  <c r="A31922" i="29"/>
  <c r="A31921" i="29"/>
  <c r="A31920" i="29"/>
  <c r="A31919" i="29"/>
  <c r="A31918" i="29"/>
  <c r="A31917" i="29"/>
  <c r="A31916" i="29"/>
  <c r="A31915" i="29"/>
  <c r="A31914" i="29"/>
  <c r="A31913" i="29"/>
  <c r="A31912" i="29"/>
  <c r="A31911" i="29"/>
  <c r="A31910" i="29"/>
  <c r="A31909" i="29"/>
  <c r="A31908" i="29"/>
  <c r="A31907" i="29"/>
  <c r="A31906" i="29"/>
  <c r="A31905" i="29"/>
  <c r="A31904" i="29"/>
  <c r="A31903" i="29"/>
  <c r="A31902" i="29"/>
  <c r="A31901" i="29"/>
  <c r="A31900" i="29"/>
  <c r="A31899" i="29"/>
  <c r="A31898" i="29"/>
  <c r="A31897" i="29"/>
  <c r="A31896" i="29"/>
  <c r="A31895" i="29"/>
  <c r="A31894" i="29"/>
  <c r="A31893" i="29"/>
  <c r="A31892" i="29"/>
  <c r="A31891" i="29"/>
  <c r="A31890" i="29"/>
  <c r="A31889" i="29"/>
  <c r="A31888" i="29"/>
  <c r="A31887" i="29"/>
  <c r="A31886" i="29"/>
  <c r="A31885" i="29"/>
  <c r="A31884" i="29"/>
  <c r="A31883" i="29"/>
  <c r="A31882" i="29"/>
  <c r="A31881" i="29"/>
  <c r="A31880" i="29"/>
  <c r="A31879" i="29"/>
  <c r="A31878" i="29"/>
  <c r="A31877" i="29"/>
  <c r="A31876" i="29"/>
  <c r="A31875" i="29"/>
  <c r="A31874" i="29"/>
  <c r="A31873" i="29"/>
  <c r="A31872" i="29"/>
  <c r="A31871" i="29"/>
  <c r="A31870" i="29"/>
  <c r="A31869" i="29"/>
  <c r="A31868" i="29"/>
  <c r="A31867" i="29"/>
  <c r="A31866" i="29"/>
  <c r="A31865" i="29"/>
  <c r="A31864" i="29"/>
  <c r="A31863" i="29"/>
  <c r="A31862" i="29"/>
  <c r="A31861" i="29"/>
  <c r="A31860" i="29"/>
  <c r="A31859" i="29"/>
  <c r="A31858" i="29"/>
  <c r="A31857" i="29"/>
  <c r="A31856" i="29"/>
  <c r="A31855" i="29"/>
  <c r="A31854" i="29"/>
  <c r="A31853" i="29"/>
  <c r="A31852" i="29"/>
  <c r="A31851" i="29"/>
  <c r="A31850" i="29"/>
  <c r="A31849" i="29"/>
  <c r="A31848" i="29"/>
  <c r="A31847" i="29"/>
  <c r="A31846" i="29"/>
  <c r="A31845" i="29"/>
  <c r="A31844" i="29"/>
  <c r="A31843" i="29"/>
  <c r="A31842" i="29"/>
  <c r="A31841" i="29"/>
  <c r="A31840" i="29"/>
  <c r="A31839" i="29"/>
  <c r="A31838" i="29"/>
  <c r="A31837" i="29"/>
  <c r="A31836" i="29"/>
  <c r="A31835" i="29"/>
  <c r="A31834" i="29"/>
  <c r="A31833" i="29"/>
  <c r="A31832" i="29"/>
  <c r="A31831" i="29"/>
  <c r="A31830" i="29"/>
  <c r="A31829" i="29"/>
  <c r="A31828" i="29"/>
  <c r="A31827" i="29"/>
  <c r="A31826" i="29"/>
  <c r="A31825" i="29"/>
  <c r="A31824" i="29"/>
  <c r="A31823" i="29"/>
  <c r="A31822" i="29"/>
  <c r="A31821" i="29"/>
  <c r="A31820" i="29"/>
  <c r="A31819" i="29"/>
  <c r="A31818" i="29"/>
  <c r="A31817" i="29"/>
  <c r="A31816" i="29"/>
  <c r="A31815" i="29"/>
  <c r="A31814" i="29"/>
  <c r="A31813" i="29"/>
  <c r="A31812" i="29"/>
  <c r="A31811" i="29"/>
  <c r="A31810" i="29"/>
  <c r="A31809" i="29"/>
  <c r="A31808" i="29"/>
  <c r="A31807" i="29"/>
  <c r="A31806" i="29"/>
  <c r="A31805" i="29"/>
  <c r="A31804" i="29"/>
  <c r="A31803" i="29"/>
  <c r="A31802" i="29"/>
  <c r="A31801" i="29"/>
  <c r="A31800" i="29"/>
  <c r="A31799" i="29"/>
  <c r="A31798" i="29"/>
  <c r="A31797" i="29"/>
  <c r="A31796" i="29"/>
  <c r="A31795" i="29"/>
  <c r="A31794" i="29"/>
  <c r="A31793" i="29"/>
  <c r="A31792" i="29"/>
  <c r="A31791" i="29"/>
  <c r="A31790" i="29"/>
  <c r="A31789" i="29"/>
  <c r="A31788" i="29"/>
  <c r="A31787" i="29"/>
  <c r="A31786" i="29"/>
  <c r="A31785" i="29"/>
  <c r="A31784" i="29"/>
  <c r="A31783" i="29"/>
  <c r="A31782" i="29"/>
  <c r="A31781" i="29"/>
  <c r="A31780" i="29"/>
  <c r="A31779" i="29"/>
  <c r="A31778" i="29"/>
  <c r="A31777" i="29"/>
  <c r="A31776" i="29"/>
  <c r="A31775" i="29"/>
  <c r="A31774" i="29"/>
  <c r="A31773" i="29"/>
  <c r="A31772" i="29"/>
  <c r="A31771" i="29"/>
  <c r="A31770" i="29"/>
  <c r="A31769" i="29"/>
  <c r="A31768" i="29"/>
  <c r="A31767" i="29"/>
  <c r="A31766" i="29"/>
  <c r="A31765" i="29"/>
  <c r="A31764" i="29"/>
  <c r="A31763" i="29"/>
  <c r="A31762" i="29"/>
  <c r="A31761" i="29"/>
  <c r="A31760" i="29"/>
  <c r="A31759" i="29"/>
  <c r="A31758" i="29"/>
  <c r="A31757" i="29"/>
  <c r="A31756" i="29"/>
  <c r="A31755" i="29"/>
  <c r="A31754" i="29"/>
  <c r="A31753" i="29"/>
  <c r="A31752" i="29"/>
  <c r="A31751" i="29"/>
  <c r="A31750" i="29"/>
  <c r="A31749" i="29"/>
  <c r="A31748" i="29"/>
  <c r="A31747" i="29"/>
  <c r="A31746" i="29"/>
  <c r="A31745" i="29"/>
  <c r="A31744" i="29"/>
  <c r="A31743" i="29"/>
  <c r="A31742" i="29"/>
  <c r="A31741" i="29"/>
  <c r="A31740" i="29"/>
  <c r="A31739" i="29"/>
  <c r="A31738" i="29"/>
  <c r="A31737" i="29"/>
  <c r="A31736" i="29"/>
  <c r="A31735" i="29"/>
  <c r="A31734" i="29"/>
  <c r="A31733" i="29"/>
  <c r="A31732" i="29"/>
  <c r="A31731" i="29"/>
  <c r="A31730" i="29"/>
  <c r="A31729" i="29"/>
  <c r="A31728" i="29"/>
  <c r="A31727" i="29"/>
  <c r="A31726" i="29"/>
  <c r="A31725" i="29"/>
  <c r="A31724" i="29"/>
  <c r="A31723" i="29"/>
  <c r="A31722" i="29"/>
  <c r="A31721" i="29"/>
  <c r="A31720" i="29"/>
  <c r="A31719" i="29"/>
  <c r="A31718" i="29"/>
  <c r="A31717" i="29"/>
  <c r="A31716" i="29"/>
  <c r="A31715" i="29"/>
  <c r="A31714" i="29"/>
  <c r="A31713" i="29"/>
  <c r="A31712" i="29"/>
  <c r="A31711" i="29"/>
  <c r="A31710" i="29"/>
  <c r="A31709" i="29"/>
  <c r="A31708" i="29"/>
  <c r="A31707" i="29"/>
  <c r="A31706" i="29"/>
  <c r="A31705" i="29"/>
  <c r="A31704" i="29"/>
  <c r="A31703" i="29"/>
  <c r="A31702" i="29"/>
  <c r="A31701" i="29"/>
  <c r="A31700" i="29"/>
  <c r="A31699" i="29"/>
  <c r="A31698" i="29"/>
  <c r="A31697" i="29"/>
  <c r="A31696" i="29"/>
  <c r="A31695" i="29"/>
  <c r="A31694" i="29"/>
  <c r="A31693" i="29"/>
  <c r="A31692" i="29"/>
  <c r="A31691" i="29"/>
  <c r="A31690" i="29"/>
  <c r="A31689" i="29"/>
  <c r="A31688" i="29"/>
  <c r="A31687" i="29"/>
  <c r="A31686" i="29"/>
  <c r="A31685" i="29"/>
  <c r="A31684" i="29"/>
  <c r="A31683" i="29"/>
  <c r="A31682" i="29"/>
  <c r="A31681" i="29"/>
  <c r="A31680" i="29"/>
  <c r="A31679" i="29"/>
  <c r="A31678" i="29"/>
  <c r="A31677" i="29"/>
  <c r="A31676" i="29"/>
  <c r="A31675" i="29"/>
  <c r="A31674" i="29"/>
  <c r="A31673" i="29"/>
  <c r="A31672" i="29"/>
  <c r="A31671" i="29"/>
  <c r="A31670" i="29"/>
  <c r="A31669" i="29"/>
  <c r="A31668" i="29"/>
  <c r="A31667" i="29"/>
  <c r="A31666" i="29"/>
  <c r="A31665" i="29"/>
  <c r="A31664" i="29"/>
  <c r="A31663" i="29"/>
  <c r="A31662" i="29"/>
  <c r="A31661" i="29"/>
  <c r="A31660" i="29"/>
  <c r="A31659" i="29"/>
  <c r="A31658" i="29"/>
  <c r="A31657" i="29"/>
  <c r="A31656" i="29"/>
  <c r="A31655" i="29"/>
  <c r="A31654" i="29"/>
  <c r="A31653" i="29"/>
  <c r="A31652" i="29"/>
  <c r="A31651" i="29"/>
  <c r="A31650" i="29"/>
  <c r="A31649" i="29"/>
  <c r="A31648" i="29"/>
  <c r="A31647" i="29"/>
  <c r="A31646" i="29"/>
  <c r="A31645" i="29"/>
  <c r="A31644" i="29"/>
  <c r="A31643" i="29"/>
  <c r="A31642" i="29"/>
  <c r="A31641" i="29"/>
  <c r="A31640" i="29"/>
  <c r="A31639" i="29"/>
  <c r="A31638" i="29"/>
  <c r="A31637" i="29"/>
  <c r="A31636" i="29"/>
  <c r="A31635" i="29"/>
  <c r="A31634" i="29"/>
  <c r="A31633" i="29"/>
  <c r="A31632" i="29"/>
  <c r="A31631" i="29"/>
  <c r="A31630" i="29"/>
  <c r="A31629" i="29"/>
  <c r="A31628" i="29"/>
  <c r="A31627" i="29"/>
  <c r="A31626" i="29"/>
  <c r="A31625" i="29"/>
  <c r="A31624" i="29"/>
  <c r="A31623" i="29"/>
  <c r="A31622" i="29"/>
  <c r="A31621" i="29"/>
  <c r="A31620" i="29"/>
  <c r="A31619" i="29"/>
  <c r="A31618" i="29"/>
  <c r="A31617" i="29"/>
  <c r="A31616" i="29"/>
  <c r="A31615" i="29"/>
  <c r="A31614" i="29"/>
  <c r="A31613" i="29"/>
  <c r="A31612" i="29"/>
  <c r="A31611" i="29"/>
  <c r="A31610" i="29"/>
  <c r="A31609" i="29"/>
  <c r="A31608" i="29"/>
  <c r="A31607" i="29"/>
  <c r="A31606" i="29"/>
  <c r="A31605" i="29"/>
  <c r="A31604" i="29"/>
  <c r="A31603" i="29"/>
  <c r="A31602" i="29"/>
  <c r="A31601" i="29"/>
  <c r="A31600" i="29"/>
  <c r="A31599" i="29"/>
  <c r="A31598" i="29"/>
  <c r="A31597" i="29"/>
  <c r="A31596" i="29"/>
  <c r="A31595" i="29"/>
  <c r="A31594" i="29"/>
  <c r="A31593" i="29"/>
  <c r="A31592" i="29"/>
  <c r="A31591" i="29"/>
  <c r="A31590" i="29"/>
  <c r="A31589" i="29"/>
  <c r="A31588" i="29"/>
  <c r="A31587" i="29"/>
  <c r="A31586" i="29"/>
  <c r="A31585" i="29"/>
  <c r="A31584" i="29"/>
  <c r="A31583" i="29"/>
  <c r="A31582" i="29"/>
  <c r="A31581" i="29"/>
  <c r="A31580" i="29"/>
  <c r="A31579" i="29"/>
  <c r="A31578" i="29"/>
  <c r="A31577" i="29"/>
  <c r="A31576" i="29"/>
  <c r="A31575" i="29"/>
  <c r="A31574" i="29"/>
  <c r="A31573" i="29"/>
  <c r="A31572" i="29"/>
  <c r="A31571" i="29"/>
  <c r="A31570" i="29"/>
  <c r="A31569" i="29"/>
  <c r="A31568" i="29"/>
  <c r="A31567" i="29"/>
  <c r="A31566" i="29"/>
  <c r="A31565" i="29"/>
  <c r="A31564" i="29"/>
  <c r="A31563" i="29"/>
  <c r="A31562" i="29"/>
  <c r="A31561" i="29"/>
  <c r="A31560" i="29"/>
  <c r="A31559" i="29"/>
  <c r="A31558" i="29"/>
  <c r="A31557" i="29"/>
  <c r="A31556" i="29"/>
  <c r="A31555" i="29"/>
  <c r="A31554" i="29"/>
  <c r="A31553" i="29"/>
  <c r="A31552" i="29"/>
  <c r="A31551" i="29"/>
  <c r="A31550" i="29"/>
  <c r="A31549" i="29"/>
  <c r="A31548" i="29"/>
  <c r="A31547" i="29"/>
  <c r="A31546" i="29"/>
  <c r="A31545" i="29"/>
  <c r="A31544" i="29"/>
  <c r="A31543" i="29"/>
  <c r="A31542" i="29"/>
  <c r="A31541" i="29"/>
  <c r="A31540" i="29"/>
  <c r="A31539" i="29"/>
  <c r="A31538" i="29"/>
  <c r="A31537" i="29"/>
  <c r="A31536" i="29"/>
  <c r="A31535" i="29"/>
  <c r="A31534" i="29"/>
  <c r="A31533" i="29"/>
  <c r="A31532" i="29"/>
  <c r="A31531" i="29"/>
  <c r="A31530" i="29"/>
  <c r="A31529" i="29"/>
  <c r="A31528" i="29"/>
  <c r="A31527" i="29"/>
  <c r="A31526" i="29"/>
  <c r="A31525" i="29"/>
  <c r="A31524" i="29"/>
  <c r="A31523" i="29"/>
  <c r="A31522" i="29"/>
  <c r="A31521" i="29"/>
  <c r="A31520" i="29"/>
  <c r="A31519" i="29"/>
  <c r="A31518" i="29"/>
  <c r="A31517" i="29"/>
  <c r="A31516" i="29"/>
  <c r="A31515" i="29"/>
  <c r="A31514" i="29"/>
  <c r="A31513" i="29"/>
  <c r="A31512" i="29"/>
  <c r="A31511" i="29"/>
  <c r="A31510" i="29"/>
  <c r="A31509" i="29"/>
  <c r="A31508" i="29"/>
  <c r="A31507" i="29"/>
  <c r="A31506" i="29"/>
  <c r="A31505" i="29"/>
  <c r="A31504" i="29"/>
  <c r="A31503" i="29"/>
  <c r="A31502" i="29"/>
  <c r="A31501" i="29"/>
  <c r="A31500" i="29"/>
  <c r="A31499" i="29"/>
  <c r="A31498" i="29"/>
  <c r="A31497" i="29"/>
  <c r="A31496" i="29"/>
  <c r="A31495" i="29"/>
  <c r="A31494" i="29"/>
  <c r="A31493" i="29"/>
  <c r="A31492" i="29"/>
  <c r="A31491" i="29"/>
  <c r="A31490" i="29"/>
  <c r="A31489" i="29"/>
  <c r="A31488" i="29"/>
  <c r="A31487" i="29"/>
  <c r="A31486" i="29"/>
  <c r="A31485" i="29"/>
  <c r="A31484" i="29"/>
  <c r="A31483" i="29"/>
  <c r="A31482" i="29"/>
  <c r="A31481" i="29"/>
  <c r="A31480" i="29"/>
  <c r="A31479" i="29"/>
  <c r="A31478" i="29"/>
  <c r="A31477" i="29"/>
  <c r="A31476" i="29"/>
  <c r="A31475" i="29"/>
  <c r="A31474" i="29"/>
  <c r="A31473" i="29"/>
  <c r="A31472" i="29"/>
  <c r="A31471" i="29"/>
  <c r="A31470" i="29"/>
  <c r="A31469" i="29"/>
  <c r="A31468" i="29"/>
  <c r="A31467" i="29"/>
  <c r="A31466" i="29"/>
  <c r="A31465" i="29"/>
  <c r="A31464" i="29"/>
  <c r="A31463" i="29"/>
  <c r="A31462" i="29"/>
  <c r="A31461" i="29"/>
  <c r="A31460" i="29"/>
  <c r="A31459" i="29"/>
  <c r="A31458" i="29"/>
  <c r="A31457" i="29"/>
  <c r="A31456" i="29"/>
  <c r="A31455" i="29"/>
  <c r="A31454" i="29"/>
  <c r="A31453" i="29"/>
  <c r="A31452" i="29"/>
  <c r="A31451" i="29"/>
  <c r="A31450" i="29"/>
  <c r="A31449" i="29"/>
  <c r="A31448" i="29"/>
  <c r="A31447" i="29"/>
  <c r="A31446" i="29"/>
  <c r="A31445" i="29"/>
  <c r="A31444" i="29"/>
  <c r="A31443" i="29"/>
  <c r="A31442" i="29"/>
  <c r="A31441" i="29"/>
  <c r="A31440" i="29"/>
  <c r="A31439" i="29"/>
  <c r="A31438" i="29"/>
  <c r="A31437" i="29"/>
  <c r="A31436" i="29"/>
  <c r="A31435" i="29"/>
  <c r="A31434" i="29"/>
  <c r="A31433" i="29"/>
  <c r="A31432" i="29"/>
  <c r="A31431" i="29"/>
  <c r="A31430" i="29"/>
  <c r="A31429" i="29"/>
  <c r="A31428" i="29"/>
  <c r="A31427" i="29"/>
  <c r="A31426" i="29"/>
  <c r="A31425" i="29"/>
  <c r="A31424" i="29"/>
  <c r="A31423" i="29"/>
  <c r="A31422" i="29"/>
  <c r="A31421" i="29"/>
  <c r="A31420" i="29"/>
  <c r="A31419" i="29"/>
  <c r="A31418" i="29"/>
  <c r="A31417" i="29"/>
  <c r="A31416" i="29"/>
  <c r="A31415" i="29"/>
  <c r="A31414" i="29"/>
  <c r="A31413" i="29"/>
  <c r="A31412" i="29"/>
  <c r="A31411" i="29"/>
  <c r="A31410" i="29"/>
  <c r="A31409" i="29"/>
  <c r="A31408" i="29"/>
  <c r="A31407" i="29"/>
  <c r="A31406" i="29"/>
  <c r="A31405" i="29"/>
  <c r="A31404" i="29"/>
  <c r="A31403" i="29"/>
  <c r="A31402" i="29"/>
  <c r="A31401" i="29"/>
  <c r="A31400" i="29"/>
  <c r="A31399" i="29"/>
  <c r="A31398" i="29"/>
  <c r="A31397" i="29"/>
  <c r="A31396" i="29"/>
  <c r="A31395" i="29"/>
  <c r="A31394" i="29"/>
  <c r="A31393" i="29"/>
  <c r="A31392" i="29"/>
  <c r="A31391" i="29"/>
  <c r="A31390" i="29"/>
  <c r="A31389" i="29"/>
  <c r="A31388" i="29"/>
  <c r="A31387" i="29"/>
  <c r="A31386" i="29"/>
  <c r="A31385" i="29"/>
  <c r="A31384" i="29"/>
  <c r="A31383" i="29"/>
  <c r="A31382" i="29"/>
  <c r="A31381" i="29"/>
  <c r="A31380" i="29"/>
  <c r="A31379" i="29"/>
  <c r="A31378" i="29"/>
  <c r="A31377" i="29"/>
  <c r="A31376" i="29"/>
  <c r="A31375" i="29"/>
  <c r="A31374" i="29"/>
  <c r="A31373" i="29"/>
  <c r="A31372" i="29"/>
  <c r="A31371" i="29"/>
  <c r="A31370" i="29"/>
  <c r="A31369" i="29"/>
  <c r="A31368" i="29"/>
  <c r="A31367" i="29"/>
  <c r="A31366" i="29"/>
  <c r="A31365" i="29"/>
  <c r="A31364" i="29"/>
  <c r="A31363" i="29"/>
  <c r="A31362" i="29"/>
  <c r="A31361" i="29"/>
  <c r="A31360" i="29"/>
  <c r="A31359" i="29"/>
  <c r="A31358" i="29"/>
  <c r="A31357" i="29"/>
  <c r="A31356" i="29"/>
  <c r="A31355" i="29"/>
  <c r="A31354" i="29"/>
  <c r="A31353" i="29"/>
  <c r="A31352" i="29"/>
  <c r="A31351" i="29"/>
  <c r="A31350" i="29"/>
  <c r="A31349" i="29"/>
  <c r="A31348" i="29"/>
  <c r="A31347" i="29"/>
  <c r="A31346" i="29"/>
  <c r="A31345" i="29"/>
  <c r="A31344" i="29"/>
  <c r="A31343" i="29"/>
  <c r="A31342" i="29"/>
  <c r="A31341" i="29"/>
  <c r="A31340" i="29"/>
  <c r="A31339" i="29"/>
  <c r="A31338" i="29"/>
  <c r="A31337" i="29"/>
  <c r="A31336" i="29"/>
  <c r="A31335" i="29"/>
  <c r="A31334" i="29"/>
  <c r="A31333" i="29"/>
  <c r="A31332" i="29"/>
  <c r="A31331" i="29"/>
  <c r="A31330" i="29"/>
  <c r="A31329" i="29"/>
  <c r="A31328" i="29"/>
  <c r="A31327" i="29"/>
  <c r="A31326" i="29"/>
  <c r="A31325" i="29"/>
  <c r="A31324" i="29"/>
  <c r="A31323" i="29"/>
  <c r="A31322" i="29"/>
  <c r="A31321" i="29"/>
  <c r="A31320" i="29"/>
  <c r="A31319" i="29"/>
  <c r="A31318" i="29"/>
  <c r="A31317" i="29"/>
  <c r="A31316" i="29"/>
  <c r="A31315" i="29"/>
  <c r="A31314" i="29"/>
  <c r="A31313" i="29"/>
  <c r="A31312" i="29"/>
  <c r="A31311" i="29"/>
  <c r="A31310" i="29"/>
  <c r="A31309" i="29"/>
  <c r="A31308" i="29"/>
  <c r="A31307" i="29"/>
  <c r="A31306" i="29"/>
  <c r="A31305" i="29"/>
  <c r="A31304" i="29"/>
  <c r="A31303" i="29"/>
  <c r="A31302" i="29"/>
  <c r="A31301" i="29"/>
  <c r="A31300" i="29"/>
  <c r="A31299" i="29"/>
  <c r="A31298" i="29"/>
  <c r="A31297" i="29"/>
  <c r="A31296" i="29"/>
  <c r="A31295" i="29"/>
  <c r="A31294" i="29"/>
  <c r="A31293" i="29"/>
  <c r="A31292" i="29"/>
  <c r="A31291" i="29"/>
  <c r="A31290" i="29"/>
  <c r="A31289" i="29"/>
  <c r="A31288" i="29"/>
  <c r="A31287" i="29"/>
  <c r="A31286" i="29"/>
  <c r="A31285" i="29"/>
  <c r="A31284" i="29"/>
  <c r="A31283" i="29"/>
  <c r="A31282" i="29"/>
  <c r="A31281" i="29"/>
  <c r="A31280" i="29"/>
  <c r="A31279" i="29"/>
  <c r="A31278" i="29"/>
  <c r="A31277" i="29"/>
  <c r="A31276" i="29"/>
  <c r="A31275" i="29"/>
  <c r="A31274" i="29"/>
  <c r="A31273" i="29"/>
  <c r="A31272" i="29"/>
  <c r="A31271" i="29"/>
  <c r="A31270" i="29"/>
  <c r="A31269" i="29"/>
  <c r="A31268" i="29"/>
  <c r="A31267" i="29"/>
  <c r="A31266" i="29"/>
  <c r="A31265" i="29"/>
  <c r="A31264" i="29"/>
  <c r="A31263" i="29"/>
  <c r="A31262" i="29"/>
  <c r="A31261" i="29"/>
  <c r="A31260" i="29"/>
  <c r="A31259" i="29"/>
  <c r="A31258" i="29"/>
  <c r="A31257" i="29"/>
  <c r="A31256" i="29"/>
  <c r="A31255" i="29"/>
  <c r="A31254" i="29"/>
  <c r="A31253" i="29"/>
  <c r="A31252" i="29"/>
  <c r="A31251" i="29"/>
  <c r="A31250" i="29"/>
  <c r="A31249" i="29"/>
  <c r="A31248" i="29"/>
  <c r="A31247" i="29"/>
  <c r="A31246" i="29"/>
  <c r="A31245" i="29"/>
  <c r="A31244" i="29"/>
  <c r="A31243" i="29"/>
  <c r="A31242" i="29"/>
  <c r="A31241" i="29"/>
  <c r="A31240" i="29"/>
  <c r="A31239" i="29"/>
  <c r="A31238" i="29"/>
  <c r="A31237" i="29"/>
  <c r="A31236" i="29"/>
  <c r="A31235" i="29"/>
  <c r="A31234" i="29"/>
  <c r="A31233" i="29"/>
  <c r="A31232" i="29"/>
  <c r="A31231" i="29"/>
  <c r="A31230" i="29"/>
  <c r="A31229" i="29"/>
  <c r="A31228" i="29"/>
  <c r="A31227" i="29"/>
  <c r="A31226" i="29"/>
  <c r="A31225" i="29"/>
  <c r="A31224" i="29"/>
  <c r="A31223" i="29"/>
  <c r="A31222" i="29"/>
  <c r="A31221" i="29"/>
  <c r="A31220" i="29"/>
  <c r="A31219" i="29"/>
  <c r="A31218" i="29"/>
  <c r="A31217" i="29"/>
  <c r="A31216" i="29"/>
  <c r="A31215" i="29"/>
  <c r="A31214" i="29"/>
  <c r="A31213" i="29"/>
  <c r="A31212" i="29"/>
  <c r="A31211" i="29"/>
  <c r="A31210" i="29"/>
  <c r="A31209" i="29"/>
  <c r="A31208" i="29"/>
  <c r="A31207" i="29"/>
  <c r="A31206" i="29"/>
  <c r="A31205" i="29"/>
  <c r="A31204" i="29"/>
  <c r="A31203" i="29"/>
  <c r="A31202" i="29"/>
  <c r="A31201" i="29"/>
  <c r="A31200" i="29"/>
  <c r="A31199" i="29"/>
  <c r="A31198" i="29"/>
  <c r="A31197" i="29"/>
  <c r="A31196" i="29"/>
  <c r="A31195" i="29"/>
  <c r="A31194" i="29"/>
  <c r="A31193" i="29"/>
  <c r="A31192" i="29"/>
  <c r="A31191" i="29"/>
  <c r="A31190" i="29"/>
  <c r="A31189" i="29"/>
  <c r="A31188" i="29"/>
  <c r="A31187" i="29"/>
  <c r="A31186" i="29"/>
  <c r="A31185" i="29"/>
  <c r="A31184" i="29"/>
  <c r="A31183" i="29"/>
  <c r="A31182" i="29"/>
  <c r="A31181" i="29"/>
  <c r="A31180" i="29"/>
  <c r="A31179" i="29"/>
  <c r="A31178" i="29"/>
  <c r="A31177" i="29"/>
  <c r="A31176" i="29"/>
  <c r="A31175" i="29"/>
  <c r="A31174" i="29"/>
  <c r="A31173" i="29"/>
  <c r="A31172" i="29"/>
  <c r="A31171" i="29"/>
  <c r="A31170" i="29"/>
  <c r="A31169" i="29"/>
  <c r="A31168" i="29"/>
  <c r="A31167" i="29"/>
  <c r="A31166" i="29"/>
  <c r="A31165" i="29"/>
  <c r="A31164" i="29"/>
  <c r="A31163" i="29"/>
  <c r="A31162" i="29"/>
  <c r="A31161" i="29"/>
  <c r="A31160" i="29"/>
  <c r="A31159" i="29"/>
  <c r="A31158" i="29"/>
  <c r="A31157" i="29"/>
  <c r="A31156" i="29"/>
  <c r="A31155" i="29"/>
  <c r="A31154" i="29"/>
  <c r="A31153" i="29"/>
  <c r="A31152" i="29"/>
  <c r="A31151" i="29"/>
  <c r="A31150" i="29"/>
  <c r="A31149" i="29"/>
  <c r="A31148" i="29"/>
  <c r="A31147" i="29"/>
  <c r="A31146" i="29"/>
  <c r="A31145" i="29"/>
  <c r="A31144" i="29"/>
  <c r="A31143" i="29"/>
  <c r="A31142" i="29"/>
  <c r="A31141" i="29"/>
  <c r="A31140" i="29"/>
  <c r="A31139" i="29"/>
  <c r="A31138" i="29"/>
  <c r="A31137" i="29"/>
  <c r="A31136" i="29"/>
  <c r="A31135" i="29"/>
  <c r="A31134" i="29"/>
  <c r="A31133" i="29"/>
  <c r="A31132" i="29"/>
  <c r="A31131" i="29"/>
  <c r="A31130" i="29"/>
  <c r="A31129" i="29"/>
  <c r="A31128" i="29"/>
  <c r="A31127" i="29"/>
  <c r="A31126" i="29"/>
  <c r="A31125" i="29"/>
  <c r="A31124" i="29"/>
  <c r="A31123" i="29"/>
  <c r="A31122" i="29"/>
  <c r="A31121" i="29"/>
  <c r="A31120" i="29"/>
  <c r="A31119" i="29"/>
  <c r="A31118" i="29"/>
  <c r="A31117" i="29"/>
  <c r="A31116" i="29"/>
  <c r="A31115" i="29"/>
  <c r="A31114" i="29"/>
  <c r="A31113" i="29"/>
  <c r="A31112" i="29"/>
  <c r="A31111" i="29"/>
  <c r="A31110" i="29"/>
  <c r="A31109" i="29"/>
  <c r="A31108" i="29"/>
  <c r="A31107" i="29"/>
  <c r="A31106" i="29"/>
  <c r="A31105" i="29"/>
  <c r="A31104" i="29"/>
  <c r="A31103" i="29"/>
  <c r="A31102" i="29"/>
  <c r="A31101" i="29"/>
  <c r="A31100" i="29"/>
  <c r="A31099" i="29"/>
  <c r="A31098" i="29"/>
  <c r="A31097" i="29"/>
  <c r="A31096" i="29"/>
  <c r="A31095" i="29"/>
  <c r="A31094" i="29"/>
  <c r="A31093" i="29"/>
  <c r="A31092" i="29"/>
  <c r="A31091" i="29"/>
  <c r="A31090" i="29"/>
  <c r="A31089" i="29"/>
  <c r="A31088" i="29"/>
  <c r="A31087" i="29"/>
  <c r="A31086" i="29"/>
  <c r="A31085" i="29"/>
  <c r="A31084" i="29"/>
  <c r="A31083" i="29"/>
  <c r="A31082" i="29"/>
  <c r="A31081" i="29"/>
  <c r="A31080" i="29"/>
  <c r="A31079" i="29"/>
  <c r="A31078" i="29"/>
  <c r="A31077" i="29"/>
  <c r="A31076" i="29"/>
  <c r="A31075" i="29"/>
  <c r="A31074" i="29"/>
  <c r="A31073" i="29"/>
  <c r="A31072" i="29"/>
  <c r="A31071" i="29"/>
  <c r="A31070" i="29"/>
  <c r="A31069" i="29"/>
  <c r="A31068" i="29"/>
  <c r="A31067" i="29"/>
  <c r="A31066" i="29"/>
  <c r="A31065" i="29"/>
  <c r="A31064" i="29"/>
  <c r="A31063" i="29"/>
  <c r="A31062" i="29"/>
  <c r="A31061" i="29"/>
  <c r="A31060" i="29"/>
  <c r="A31059" i="29"/>
  <c r="A31058" i="29"/>
  <c r="A31057" i="29"/>
  <c r="A31056" i="29"/>
  <c r="A31055" i="29"/>
  <c r="A31054" i="29"/>
  <c r="A31053" i="29"/>
  <c r="A31052" i="29"/>
  <c r="A31051" i="29"/>
  <c r="A31050" i="29"/>
  <c r="A31049" i="29"/>
  <c r="A31048" i="29"/>
  <c r="A31047" i="29"/>
  <c r="A31046" i="29"/>
  <c r="A31045" i="29"/>
  <c r="A31044" i="29"/>
  <c r="A31043" i="29"/>
  <c r="A31042" i="29"/>
  <c r="A31041" i="29"/>
  <c r="A31040" i="29"/>
  <c r="A31039" i="29"/>
  <c r="A31038" i="29"/>
  <c r="A31037" i="29"/>
  <c r="A31036" i="29"/>
  <c r="A31035" i="29"/>
  <c r="A31034" i="29"/>
  <c r="A31033" i="29"/>
  <c r="A31032" i="29"/>
  <c r="A31031" i="29"/>
  <c r="A31030" i="29"/>
  <c r="A31029" i="29"/>
  <c r="A31028" i="29"/>
  <c r="A31027" i="29"/>
  <c r="A31026" i="29"/>
  <c r="A31025" i="29"/>
  <c r="A31024" i="29"/>
  <c r="A31023" i="29"/>
  <c r="A31022" i="29"/>
  <c r="A31021" i="29"/>
  <c r="A31020" i="29"/>
  <c r="A31019" i="29"/>
  <c r="A31018" i="29"/>
  <c r="A31017" i="29"/>
  <c r="A31016" i="29"/>
  <c r="A31015" i="29"/>
  <c r="A31014" i="29"/>
  <c r="A31013" i="29"/>
  <c r="A31012" i="29"/>
  <c r="A31011" i="29"/>
  <c r="A31010" i="29"/>
  <c r="A31009" i="29"/>
  <c r="A31008" i="29"/>
  <c r="A31007" i="29"/>
  <c r="A31006" i="29"/>
  <c r="A31005" i="29"/>
  <c r="A31004" i="29"/>
  <c r="A31003" i="29"/>
  <c r="A31002" i="29"/>
  <c r="A31001" i="29"/>
  <c r="A31000" i="29"/>
  <c r="A30999" i="29"/>
  <c r="A30998" i="29"/>
  <c r="A30997" i="29"/>
  <c r="A30996" i="29"/>
  <c r="A30995" i="29"/>
  <c r="A30994" i="29"/>
  <c r="A30993" i="29"/>
  <c r="A30992" i="29"/>
  <c r="A30991" i="29"/>
  <c r="A30990" i="29"/>
  <c r="A30989" i="29"/>
  <c r="A30988" i="29"/>
  <c r="A30987" i="29"/>
  <c r="A30986" i="29"/>
  <c r="A30985" i="29"/>
  <c r="A30984" i="29"/>
  <c r="A30983" i="29"/>
  <c r="A30982" i="29"/>
  <c r="A30981" i="29"/>
  <c r="A30980" i="29"/>
  <c r="A30979" i="29"/>
  <c r="A30978" i="29"/>
  <c r="A30977" i="29"/>
  <c r="A30976" i="29"/>
  <c r="A30975" i="29"/>
  <c r="A30974" i="29"/>
  <c r="A30973" i="29"/>
  <c r="A30972" i="29"/>
  <c r="A30971" i="29"/>
  <c r="A30970" i="29"/>
  <c r="A30969" i="29"/>
  <c r="A30968" i="29"/>
  <c r="A30967" i="29"/>
  <c r="A30966" i="29"/>
  <c r="A30965" i="29"/>
  <c r="A30964" i="29"/>
  <c r="A30963" i="29"/>
  <c r="A30962" i="29"/>
  <c r="A30961" i="29"/>
  <c r="A30960" i="29"/>
  <c r="A30959" i="29"/>
  <c r="A30958" i="29"/>
  <c r="A30957" i="29"/>
  <c r="A30956" i="29"/>
  <c r="A30955" i="29"/>
  <c r="A30954" i="29"/>
  <c r="A30953" i="29"/>
  <c r="A30952" i="29"/>
  <c r="A30951" i="29"/>
  <c r="A30950" i="29"/>
  <c r="A30949" i="29"/>
  <c r="A30948" i="29"/>
  <c r="A30947" i="29"/>
  <c r="A30946" i="29"/>
  <c r="A30945" i="29"/>
  <c r="A30944" i="29"/>
  <c r="A30943" i="29"/>
  <c r="A30942" i="29"/>
  <c r="A30941" i="29"/>
  <c r="A30940" i="29"/>
  <c r="A30939" i="29"/>
  <c r="A30938" i="29"/>
  <c r="A30937" i="29"/>
  <c r="A30936" i="29"/>
  <c r="A30935" i="29"/>
  <c r="A30934" i="29"/>
  <c r="A30933" i="29"/>
  <c r="A30932" i="29"/>
  <c r="A30931" i="29"/>
  <c r="A30930" i="29"/>
  <c r="A30929" i="29"/>
  <c r="A30928" i="29"/>
  <c r="A30927" i="29"/>
  <c r="A30926" i="29"/>
  <c r="A30925" i="29"/>
  <c r="A30924" i="29"/>
  <c r="A30923" i="29"/>
  <c r="A30922" i="29"/>
  <c r="A30921" i="29"/>
  <c r="A30920" i="29"/>
  <c r="A30919" i="29"/>
  <c r="A30918" i="29"/>
  <c r="A30917" i="29"/>
  <c r="A30916" i="29"/>
  <c r="A30915" i="29"/>
  <c r="A30914" i="29"/>
  <c r="A30913" i="29"/>
  <c r="A30912" i="29"/>
  <c r="A30911" i="29"/>
  <c r="A30910" i="29"/>
  <c r="A30909" i="29"/>
  <c r="A30908" i="29"/>
  <c r="A30907" i="29"/>
  <c r="A30906" i="29"/>
  <c r="A30905" i="29"/>
  <c r="A30904" i="29"/>
  <c r="A30903" i="29"/>
  <c r="A30902" i="29"/>
  <c r="A30901" i="29"/>
  <c r="A30900" i="29"/>
  <c r="A30899" i="29"/>
  <c r="A30898" i="29"/>
  <c r="A30897" i="29"/>
  <c r="A30896" i="29"/>
  <c r="A30895" i="29"/>
  <c r="A30894" i="29"/>
  <c r="A30893" i="29"/>
  <c r="A30892" i="29"/>
  <c r="A30891" i="29"/>
  <c r="A30890" i="29"/>
  <c r="A30889" i="29"/>
  <c r="A30888" i="29"/>
  <c r="A30887" i="29"/>
  <c r="A30886" i="29"/>
  <c r="A30885" i="29"/>
  <c r="A30884" i="29"/>
  <c r="A30883" i="29"/>
  <c r="A30882" i="29"/>
  <c r="A30881" i="29"/>
  <c r="A30880" i="29"/>
  <c r="A30879" i="29"/>
  <c r="A30878" i="29"/>
  <c r="A30877" i="29"/>
  <c r="A30876" i="29"/>
  <c r="A30875" i="29"/>
  <c r="A30874" i="29"/>
  <c r="A30873" i="29"/>
  <c r="A30872" i="29"/>
  <c r="A30871" i="29"/>
  <c r="A30870" i="29"/>
  <c r="A30869" i="29"/>
  <c r="A30868" i="29"/>
  <c r="A30867" i="29"/>
  <c r="A30866" i="29"/>
  <c r="A30865" i="29"/>
  <c r="A30864" i="29"/>
  <c r="A30863" i="29"/>
  <c r="A30862" i="29"/>
  <c r="A30861" i="29"/>
  <c r="A30860" i="29"/>
  <c r="A30859" i="29"/>
  <c r="A30858" i="29"/>
  <c r="A30857" i="29"/>
  <c r="A30856" i="29"/>
  <c r="A30855" i="29"/>
  <c r="A30854" i="29"/>
  <c r="A30853" i="29"/>
  <c r="A30852" i="29"/>
  <c r="A30851" i="29"/>
  <c r="A30850" i="29"/>
  <c r="A30849" i="29"/>
  <c r="A30848" i="29"/>
  <c r="A30847" i="29"/>
  <c r="A30846" i="29"/>
  <c r="A30845" i="29"/>
  <c r="A30844" i="29"/>
  <c r="A30843" i="29"/>
  <c r="A30842" i="29"/>
  <c r="A30841" i="29"/>
  <c r="A30840" i="29"/>
  <c r="A30839" i="29"/>
  <c r="A30838" i="29"/>
  <c r="A30837" i="29"/>
  <c r="A30836" i="29"/>
  <c r="A30835" i="29"/>
  <c r="A30834" i="29"/>
  <c r="A30833" i="29"/>
  <c r="A30832" i="29"/>
  <c r="A30831" i="29"/>
  <c r="A30830" i="29"/>
  <c r="A30829" i="29"/>
  <c r="A30828" i="29"/>
  <c r="A30827" i="29"/>
  <c r="A30826" i="29"/>
  <c r="A30825" i="29"/>
  <c r="A30824" i="29"/>
  <c r="A30823" i="29"/>
  <c r="A30822" i="29"/>
  <c r="A30821" i="29"/>
  <c r="A30820" i="29"/>
  <c r="A30819" i="29"/>
  <c r="A30818" i="29"/>
  <c r="A30817" i="29"/>
  <c r="A30816" i="29"/>
  <c r="A30815" i="29"/>
  <c r="A30814" i="29"/>
  <c r="A30813" i="29"/>
  <c r="A30812" i="29"/>
  <c r="A30811" i="29"/>
  <c r="A30810" i="29"/>
  <c r="A30809" i="29"/>
  <c r="A30808" i="29"/>
  <c r="A30807" i="29"/>
  <c r="A30806" i="29"/>
  <c r="A30805" i="29"/>
  <c r="A30804" i="29"/>
  <c r="A30803" i="29"/>
  <c r="A30802" i="29"/>
  <c r="A30801" i="29"/>
  <c r="A30800" i="29"/>
  <c r="A30799" i="29"/>
  <c r="A30798" i="29"/>
  <c r="A30797" i="29"/>
  <c r="A30796" i="29"/>
  <c r="A30795" i="29"/>
  <c r="A30794" i="29"/>
  <c r="A30793" i="29"/>
  <c r="A30792" i="29"/>
  <c r="A30791" i="29"/>
  <c r="A30790" i="29"/>
  <c r="A30789" i="29"/>
  <c r="A30788" i="29"/>
  <c r="A30787" i="29"/>
  <c r="A30786" i="29"/>
  <c r="A30785" i="29"/>
  <c r="A30784" i="29"/>
  <c r="A30783" i="29"/>
  <c r="A30782" i="29"/>
  <c r="A30781" i="29"/>
  <c r="A30780" i="29"/>
  <c r="A30779" i="29"/>
  <c r="A30778" i="29"/>
  <c r="A30777" i="29"/>
  <c r="A30776" i="29"/>
  <c r="A30775" i="29"/>
  <c r="A30774" i="29"/>
  <c r="A30773" i="29"/>
  <c r="A30772" i="29"/>
  <c r="A30771" i="29"/>
  <c r="A30770" i="29"/>
  <c r="A30769" i="29"/>
  <c r="A30768" i="29"/>
  <c r="A30767" i="29"/>
  <c r="A30766" i="29"/>
  <c r="A30765" i="29"/>
  <c r="A30764" i="29"/>
  <c r="A30763" i="29"/>
  <c r="A30762" i="29"/>
  <c r="A30761" i="29"/>
  <c r="A30760" i="29"/>
  <c r="A30759" i="29"/>
  <c r="A30758" i="29"/>
  <c r="A30757" i="29"/>
  <c r="A30756" i="29"/>
  <c r="A30755" i="29"/>
  <c r="A30754" i="29"/>
  <c r="A30753" i="29"/>
  <c r="A30752" i="29"/>
  <c r="A30751" i="29"/>
  <c r="A30750" i="29"/>
  <c r="A30749" i="29"/>
  <c r="A30748" i="29"/>
  <c r="A30747" i="29"/>
  <c r="A30746" i="29"/>
  <c r="A30745" i="29"/>
  <c r="A30744" i="29"/>
  <c r="A30743" i="29"/>
  <c r="A30742" i="29"/>
  <c r="A30741" i="29"/>
  <c r="A30740" i="29"/>
  <c r="A30739" i="29"/>
  <c r="A30738" i="29"/>
  <c r="A30737" i="29"/>
  <c r="A30736" i="29"/>
  <c r="A30735" i="29"/>
  <c r="A30734" i="29"/>
  <c r="A30733" i="29"/>
  <c r="A30732" i="29"/>
  <c r="A30731" i="29"/>
  <c r="A30730" i="29"/>
  <c r="A30729" i="29"/>
  <c r="A30728" i="29"/>
  <c r="A30727" i="29"/>
  <c r="A30726" i="29"/>
  <c r="A30725" i="29"/>
  <c r="A30724" i="29"/>
  <c r="A30723" i="29"/>
  <c r="A30722" i="29"/>
  <c r="A30721" i="29"/>
  <c r="A30720" i="29"/>
  <c r="A30719" i="29"/>
  <c r="A30718" i="29"/>
  <c r="A30717" i="29"/>
  <c r="A30716" i="29"/>
  <c r="A30715" i="29"/>
  <c r="A30714" i="29"/>
  <c r="A30713" i="29"/>
  <c r="A30712" i="29"/>
  <c r="A30711" i="29"/>
  <c r="A30710" i="29"/>
  <c r="A30709" i="29"/>
  <c r="A30708" i="29"/>
  <c r="A30707" i="29"/>
  <c r="A30706" i="29"/>
  <c r="A30705" i="29"/>
  <c r="A30704" i="29"/>
  <c r="A30703" i="29"/>
  <c r="A30702" i="29"/>
  <c r="A30701" i="29"/>
  <c r="A30700" i="29"/>
  <c r="A30699" i="29"/>
  <c r="A30698" i="29"/>
  <c r="A30697" i="29"/>
  <c r="A30696" i="29"/>
  <c r="A30695" i="29"/>
  <c r="A30694" i="29"/>
  <c r="A30693" i="29"/>
  <c r="A30692" i="29"/>
  <c r="A30691" i="29"/>
  <c r="A30690" i="29"/>
  <c r="A30689" i="29"/>
  <c r="A30688" i="29"/>
  <c r="A30687" i="29"/>
  <c r="A30686" i="29"/>
  <c r="A30685" i="29"/>
  <c r="A30684" i="29"/>
  <c r="A30683" i="29"/>
  <c r="A30682" i="29"/>
  <c r="A30681" i="29"/>
  <c r="A30680" i="29"/>
  <c r="A30679" i="29"/>
  <c r="A30678" i="29"/>
  <c r="A30677" i="29"/>
  <c r="A30676" i="29"/>
  <c r="A30675" i="29"/>
  <c r="A30674" i="29"/>
  <c r="A30673" i="29"/>
  <c r="A30672" i="29"/>
  <c r="A30671" i="29"/>
  <c r="A30670" i="29"/>
  <c r="A30669" i="29"/>
  <c r="A30668" i="29"/>
  <c r="A30667" i="29"/>
  <c r="A30666" i="29"/>
  <c r="A30665" i="29"/>
  <c r="A30664" i="29"/>
  <c r="A30663" i="29"/>
  <c r="A30662" i="29"/>
  <c r="A30661" i="29"/>
  <c r="A30660" i="29"/>
  <c r="A30659" i="29"/>
  <c r="A30658" i="29"/>
  <c r="A30657" i="29"/>
  <c r="A30656" i="29"/>
  <c r="A30655" i="29"/>
  <c r="A30654" i="29"/>
  <c r="A30653" i="29"/>
  <c r="A30652" i="29"/>
  <c r="A30651" i="29"/>
  <c r="A30650" i="29"/>
  <c r="A30649" i="29"/>
  <c r="A30648" i="29"/>
  <c r="A30647" i="29"/>
  <c r="A30646" i="29"/>
  <c r="A30645" i="29"/>
  <c r="A30644" i="29"/>
  <c r="A30643" i="29"/>
  <c r="A30642" i="29"/>
  <c r="A30641" i="29"/>
  <c r="A30640" i="29"/>
  <c r="A30639" i="29"/>
  <c r="A30638" i="29"/>
  <c r="A30637" i="29"/>
  <c r="A30636" i="29"/>
  <c r="A30635" i="29"/>
  <c r="A30634" i="29"/>
  <c r="A30633" i="29"/>
  <c r="A30632" i="29"/>
  <c r="A30631" i="29"/>
  <c r="A30630" i="29"/>
  <c r="A30629" i="29"/>
  <c r="A30628" i="29"/>
  <c r="A30627" i="29"/>
  <c r="A30626" i="29"/>
  <c r="A30625" i="29"/>
  <c r="A30624" i="29"/>
  <c r="A30623" i="29"/>
  <c r="A30622" i="29"/>
  <c r="A30621" i="29"/>
  <c r="A30620" i="29"/>
  <c r="A30619" i="29"/>
  <c r="A30618" i="29"/>
  <c r="A30617" i="29"/>
  <c r="A30616" i="29"/>
  <c r="A30615" i="29"/>
  <c r="A30614" i="29"/>
  <c r="A30613" i="29"/>
  <c r="A30612" i="29"/>
  <c r="A30611" i="29"/>
  <c r="A30610" i="29"/>
  <c r="A30609" i="29"/>
  <c r="A30608" i="29"/>
  <c r="A30607" i="29"/>
  <c r="A30606" i="29"/>
  <c r="A30605" i="29"/>
  <c r="A30604" i="29"/>
  <c r="A30603" i="29"/>
  <c r="A30602" i="29"/>
  <c r="A30601" i="29"/>
  <c r="A30600" i="29"/>
  <c r="A30599" i="29"/>
  <c r="A30598" i="29"/>
  <c r="A30597" i="29"/>
  <c r="A30596" i="29"/>
  <c r="A30595" i="29"/>
  <c r="A30594" i="29"/>
  <c r="A30593" i="29"/>
  <c r="A30592" i="29"/>
  <c r="A30591" i="29"/>
  <c r="A30590" i="29"/>
  <c r="A30589" i="29"/>
  <c r="A30588" i="29"/>
  <c r="A30587" i="29"/>
  <c r="A30586" i="29"/>
  <c r="A30585" i="29"/>
  <c r="A30584" i="29"/>
  <c r="A30583" i="29"/>
  <c r="A30582" i="29"/>
  <c r="A30581" i="29"/>
  <c r="A30580" i="29"/>
  <c r="A30579" i="29"/>
  <c r="A30578" i="29"/>
  <c r="A30577" i="29"/>
  <c r="A30576" i="29"/>
  <c r="A30575" i="29"/>
  <c r="A30574" i="29"/>
  <c r="A30573" i="29"/>
  <c r="A30572" i="29"/>
  <c r="A30571" i="29"/>
  <c r="A30570" i="29"/>
  <c r="A30569" i="29"/>
  <c r="A30568" i="29"/>
  <c r="A30567" i="29"/>
  <c r="A30566" i="29"/>
  <c r="A30565" i="29"/>
  <c r="A30564" i="29"/>
  <c r="A30563" i="29"/>
  <c r="A30562" i="29"/>
  <c r="A30561" i="29"/>
  <c r="A30560" i="29"/>
  <c r="A30559" i="29"/>
  <c r="A30558" i="29"/>
  <c r="A30557" i="29"/>
  <c r="A30556" i="29"/>
  <c r="A30555" i="29"/>
  <c r="A30554" i="29"/>
  <c r="A30553" i="29"/>
  <c r="A30552" i="29"/>
  <c r="A30551" i="29"/>
  <c r="A30550" i="29"/>
  <c r="A30549" i="29"/>
  <c r="A30548" i="29"/>
  <c r="A30547" i="29"/>
  <c r="A30546" i="29"/>
  <c r="A30545" i="29"/>
  <c r="A30544" i="29"/>
  <c r="A30543" i="29"/>
  <c r="A30542" i="29"/>
  <c r="A30541" i="29"/>
  <c r="A30540" i="29"/>
  <c r="A30539" i="29"/>
  <c r="A30538" i="29"/>
  <c r="A30537" i="29"/>
  <c r="A30536" i="29"/>
  <c r="A30535" i="29"/>
  <c r="A30534" i="29"/>
  <c r="A30533" i="29"/>
  <c r="A30532" i="29"/>
  <c r="A30531" i="29"/>
  <c r="A30530" i="29"/>
  <c r="A30529" i="29"/>
  <c r="A30528" i="29"/>
  <c r="A30527" i="29"/>
  <c r="A30526" i="29"/>
  <c r="A30525" i="29"/>
  <c r="A30524" i="29"/>
  <c r="A30523" i="29"/>
  <c r="A30522" i="29"/>
  <c r="A30521" i="29"/>
  <c r="A30520" i="29"/>
  <c r="A30519" i="29"/>
  <c r="A30518" i="29"/>
  <c r="A30517" i="29"/>
  <c r="A30516" i="29"/>
  <c r="A30515" i="29"/>
  <c r="A30514" i="29"/>
  <c r="A30513" i="29"/>
  <c r="A30512" i="29"/>
  <c r="A30511" i="29"/>
  <c r="A30510" i="29"/>
  <c r="A30509" i="29"/>
  <c r="A30508" i="29"/>
  <c r="A30507" i="29"/>
  <c r="A30506" i="29"/>
  <c r="A30505" i="29"/>
  <c r="A30504" i="29"/>
  <c r="A30503" i="29"/>
  <c r="A30502" i="29"/>
  <c r="A30501" i="29"/>
  <c r="A30500" i="29"/>
  <c r="A30499" i="29"/>
  <c r="A30498" i="29"/>
  <c r="A30497" i="29"/>
  <c r="A30496" i="29"/>
  <c r="A30495" i="29"/>
  <c r="A30494" i="29"/>
  <c r="A30493" i="29"/>
  <c r="A30492" i="29"/>
  <c r="A30491" i="29"/>
  <c r="A30490" i="29"/>
  <c r="A30489" i="29"/>
  <c r="A30488" i="29"/>
  <c r="A30487" i="29"/>
  <c r="A30486" i="29"/>
  <c r="A30485" i="29"/>
  <c r="A30484" i="29"/>
  <c r="A30483" i="29"/>
  <c r="A30482" i="29"/>
  <c r="A30481" i="29"/>
  <c r="A30480" i="29"/>
  <c r="A30479" i="29"/>
  <c r="A30478" i="29"/>
  <c r="A30477" i="29"/>
  <c r="A30476" i="29"/>
  <c r="A30475" i="29"/>
  <c r="A30474" i="29"/>
  <c r="A30473" i="29"/>
  <c r="A30472" i="29"/>
  <c r="A30471" i="29"/>
  <c r="A30470" i="29"/>
  <c r="A30469" i="29"/>
  <c r="A30468" i="29"/>
  <c r="A30467" i="29"/>
  <c r="A30466" i="29"/>
  <c r="A30465" i="29"/>
  <c r="A30464" i="29"/>
  <c r="A30463" i="29"/>
  <c r="A30462" i="29"/>
  <c r="A30461" i="29"/>
  <c r="A30460" i="29"/>
  <c r="A30459" i="29"/>
  <c r="A30458" i="29"/>
  <c r="A30457" i="29"/>
  <c r="A30456" i="29"/>
  <c r="A30455" i="29"/>
  <c r="A30454" i="29"/>
  <c r="A30453" i="29"/>
  <c r="A30452" i="29"/>
  <c r="A30451" i="29"/>
  <c r="A30450" i="29"/>
  <c r="A30449" i="29"/>
  <c r="A30448" i="29"/>
  <c r="A30447" i="29"/>
  <c r="A30446" i="29"/>
  <c r="A30445" i="29"/>
  <c r="A30444" i="29"/>
  <c r="A30443" i="29"/>
  <c r="A30442" i="29"/>
  <c r="A30441" i="29"/>
  <c r="A30440" i="29"/>
  <c r="A30439" i="29"/>
  <c r="A30438" i="29"/>
  <c r="A30437" i="29"/>
  <c r="A30436" i="29"/>
  <c r="A30435" i="29"/>
  <c r="A30434" i="29"/>
  <c r="A30433" i="29"/>
  <c r="A30432" i="29"/>
  <c r="A30431" i="29"/>
  <c r="A30430" i="29"/>
  <c r="A30429" i="29"/>
  <c r="A30428" i="29"/>
  <c r="A30427" i="29"/>
  <c r="A30426" i="29"/>
  <c r="A30425" i="29"/>
  <c r="A30424" i="29"/>
  <c r="A30423" i="29"/>
  <c r="A30422" i="29"/>
  <c r="A30421" i="29"/>
  <c r="A30420" i="29"/>
  <c r="A30419" i="29"/>
  <c r="A30418" i="29"/>
  <c r="A30417" i="29"/>
  <c r="A30416" i="29"/>
  <c r="A30415" i="29"/>
  <c r="A30414" i="29"/>
  <c r="A30413" i="29"/>
  <c r="A30412" i="29"/>
  <c r="A30411" i="29"/>
  <c r="A30410" i="29"/>
  <c r="A30409" i="29"/>
  <c r="A30408" i="29"/>
  <c r="A30407" i="29"/>
  <c r="A30406" i="29"/>
  <c r="A30405" i="29"/>
  <c r="A30404" i="29"/>
  <c r="A30403" i="29"/>
  <c r="A30402" i="29"/>
  <c r="A30401" i="29"/>
  <c r="A30400" i="29"/>
  <c r="A30399" i="29"/>
  <c r="A30398" i="29"/>
  <c r="A30397" i="29"/>
  <c r="A30396" i="29"/>
  <c r="A30395" i="29"/>
  <c r="A30394" i="29"/>
  <c r="A30393" i="29"/>
  <c r="A30392" i="29"/>
  <c r="A30391" i="29"/>
  <c r="A30390" i="29"/>
  <c r="A30389" i="29"/>
  <c r="A30388" i="29"/>
  <c r="A30387" i="29"/>
  <c r="A30386" i="29"/>
  <c r="A30385" i="29"/>
  <c r="A30384" i="29"/>
  <c r="A30383" i="29"/>
  <c r="A30382" i="29"/>
  <c r="A30381" i="29"/>
  <c r="A30380" i="29"/>
  <c r="A30379" i="29"/>
  <c r="A30378" i="29"/>
  <c r="A30377" i="29"/>
  <c r="A30376" i="29"/>
  <c r="A30375" i="29"/>
  <c r="A30374" i="29"/>
  <c r="A30373" i="29"/>
  <c r="A30372" i="29"/>
  <c r="A30371" i="29"/>
  <c r="A30370" i="29"/>
  <c r="A30369" i="29"/>
  <c r="A30368" i="29"/>
  <c r="A30367" i="29"/>
  <c r="A30366" i="29"/>
  <c r="A30365" i="29"/>
  <c r="A30364" i="29"/>
  <c r="A30363" i="29"/>
  <c r="A30362" i="29"/>
  <c r="A30361" i="29"/>
  <c r="A30360" i="29"/>
  <c r="A30359" i="29"/>
  <c r="A30358" i="29"/>
  <c r="A30357" i="29"/>
  <c r="A30356" i="29"/>
  <c r="A30355" i="29"/>
  <c r="A30354" i="29"/>
  <c r="A30353" i="29"/>
  <c r="A30352" i="29"/>
  <c r="A30351" i="29"/>
  <c r="A30350" i="29"/>
  <c r="A30349" i="29"/>
  <c r="A30348" i="29"/>
  <c r="A30347" i="29"/>
  <c r="A30346" i="29"/>
  <c r="A30345" i="29"/>
  <c r="A30344" i="29"/>
  <c r="A30343" i="29"/>
  <c r="A30342" i="29"/>
  <c r="A30341" i="29"/>
  <c r="A30340" i="29"/>
  <c r="A30339" i="29"/>
  <c r="A30338" i="29"/>
  <c r="A30337" i="29"/>
  <c r="A30336" i="29"/>
  <c r="A30335" i="29"/>
  <c r="A30334" i="29"/>
  <c r="A30333" i="29"/>
  <c r="A30332" i="29"/>
  <c r="A30331" i="29"/>
  <c r="A30330" i="29"/>
  <c r="A30329" i="29"/>
  <c r="A30328" i="29"/>
  <c r="A30327" i="29"/>
  <c r="A30326" i="29"/>
  <c r="A30325" i="29"/>
  <c r="A30324" i="29"/>
  <c r="A30323" i="29"/>
  <c r="A30322" i="29"/>
  <c r="A30321" i="29"/>
  <c r="A30320" i="29"/>
  <c r="A30319" i="29"/>
  <c r="A30318" i="29"/>
  <c r="A30317" i="29"/>
  <c r="A30316" i="29"/>
  <c r="A30315" i="29"/>
  <c r="A30314" i="29"/>
  <c r="A30313" i="29"/>
  <c r="A30312" i="29"/>
  <c r="A30311" i="29"/>
  <c r="A30310" i="29"/>
  <c r="A30309" i="29"/>
  <c r="A30308" i="29"/>
  <c r="A30307" i="29"/>
  <c r="A30306" i="29"/>
  <c r="A30305" i="29"/>
  <c r="A30304" i="29"/>
  <c r="A30303" i="29"/>
  <c r="A30302" i="29"/>
  <c r="A30301" i="29"/>
  <c r="A30300" i="29"/>
  <c r="A30299" i="29"/>
  <c r="A30298" i="29"/>
  <c r="A30297" i="29"/>
  <c r="A30296" i="29"/>
  <c r="A30295" i="29"/>
  <c r="A30294" i="29"/>
  <c r="A30293" i="29"/>
  <c r="A30292" i="29"/>
  <c r="A30291" i="29"/>
  <c r="A30290" i="29"/>
  <c r="A30289" i="29"/>
  <c r="A30288" i="29"/>
  <c r="A30287" i="29"/>
  <c r="A30286" i="29"/>
  <c r="A30285" i="29"/>
  <c r="A30284" i="29"/>
  <c r="A30283" i="29"/>
  <c r="A30282" i="29"/>
  <c r="A30281" i="29"/>
  <c r="A30280" i="29"/>
  <c r="A30279" i="29"/>
  <c r="A30278" i="29"/>
  <c r="A30277" i="29"/>
  <c r="A30276" i="29"/>
  <c r="A30275" i="29"/>
  <c r="A30274" i="29"/>
  <c r="A30273" i="29"/>
  <c r="A30272" i="29"/>
  <c r="A30271" i="29"/>
  <c r="A30270" i="29"/>
  <c r="A30269" i="29"/>
  <c r="A30268" i="29"/>
  <c r="A30267" i="29"/>
  <c r="A30266" i="29"/>
  <c r="A30265" i="29"/>
  <c r="A30264" i="29"/>
  <c r="A30263" i="29"/>
  <c r="A30262" i="29"/>
  <c r="A30261" i="29"/>
  <c r="A30260" i="29"/>
  <c r="A30259" i="29"/>
  <c r="A30258" i="29"/>
  <c r="A30257" i="29"/>
  <c r="A30256" i="29"/>
  <c r="A30255" i="29"/>
  <c r="A30254" i="29"/>
  <c r="A30253" i="29"/>
  <c r="A30252" i="29"/>
  <c r="A30251" i="29"/>
  <c r="A30250" i="29"/>
  <c r="A30249" i="29"/>
  <c r="A30248" i="29"/>
  <c r="A30247" i="29"/>
  <c r="A30246" i="29"/>
  <c r="A30245" i="29"/>
  <c r="A30244" i="29"/>
  <c r="A30243" i="29"/>
  <c r="A30242" i="29"/>
  <c r="A30241" i="29"/>
  <c r="A30240" i="29"/>
  <c r="A30239" i="29"/>
  <c r="A30238" i="29"/>
  <c r="A30237" i="29"/>
  <c r="A30236" i="29"/>
  <c r="A30235" i="29"/>
  <c r="A30234" i="29"/>
  <c r="A30233" i="29"/>
  <c r="A30232" i="29"/>
  <c r="A30231" i="29"/>
  <c r="A30230" i="29"/>
  <c r="A30229" i="29"/>
  <c r="A30228" i="29"/>
  <c r="A30227" i="29"/>
  <c r="A30226" i="29"/>
  <c r="A30225" i="29"/>
  <c r="A30224" i="29"/>
  <c r="A30223" i="29"/>
  <c r="A30222" i="29"/>
  <c r="A30221" i="29"/>
  <c r="A30220" i="29"/>
  <c r="A30219" i="29"/>
  <c r="A30218" i="29"/>
  <c r="A30217" i="29"/>
  <c r="A30216" i="29"/>
  <c r="A30215" i="29"/>
  <c r="A30214" i="29"/>
  <c r="A30213" i="29"/>
  <c r="A30212" i="29"/>
  <c r="A30211" i="29"/>
  <c r="A30210" i="29"/>
  <c r="A30209" i="29"/>
  <c r="A30208" i="29"/>
  <c r="A30207" i="29"/>
  <c r="A30206" i="29"/>
  <c r="A30205" i="29"/>
  <c r="A30204" i="29"/>
  <c r="A30203" i="29"/>
  <c r="A30202" i="29"/>
  <c r="A30201" i="29"/>
  <c r="A30200" i="29"/>
  <c r="A30199" i="29"/>
  <c r="A30198" i="29"/>
  <c r="A30197" i="29"/>
  <c r="A30196" i="29"/>
  <c r="A30195" i="29"/>
  <c r="A30194" i="29"/>
  <c r="A30193" i="29"/>
  <c r="A30192" i="29"/>
  <c r="A30191" i="29"/>
  <c r="A30190" i="29"/>
  <c r="A30189" i="29"/>
  <c r="A30188" i="29"/>
  <c r="A30187" i="29"/>
  <c r="A30186" i="29"/>
  <c r="A30185" i="29"/>
  <c r="A30184" i="29"/>
  <c r="A30183" i="29"/>
  <c r="A30182" i="29"/>
  <c r="A30181" i="29"/>
  <c r="A30180" i="29"/>
  <c r="A30179" i="29"/>
  <c r="A30178" i="29"/>
  <c r="A30177" i="29"/>
  <c r="A30176" i="29"/>
  <c r="A30175" i="29"/>
  <c r="A30174" i="29"/>
  <c r="A30173" i="29"/>
  <c r="A30172" i="29"/>
  <c r="A30171" i="29"/>
  <c r="A30170" i="29"/>
  <c r="A30169" i="29"/>
  <c r="A30168" i="29"/>
  <c r="A30167" i="29"/>
  <c r="A30166" i="29"/>
  <c r="A30165" i="29"/>
  <c r="A30164" i="29"/>
  <c r="A30163" i="29"/>
  <c r="A30162" i="29"/>
  <c r="A30161" i="29"/>
  <c r="A30160" i="29"/>
  <c r="A30159" i="29"/>
  <c r="A30158" i="29"/>
  <c r="A30157" i="29"/>
  <c r="A30156" i="29"/>
  <c r="A30155" i="29"/>
  <c r="A30154" i="29"/>
  <c r="A30153" i="29"/>
  <c r="A30152" i="29"/>
  <c r="A30151" i="29"/>
  <c r="A30150" i="29"/>
  <c r="A30149" i="29"/>
  <c r="A30148" i="29"/>
  <c r="A30147" i="29"/>
  <c r="A30146" i="29"/>
  <c r="A30145" i="29"/>
  <c r="A30144" i="29"/>
  <c r="A30143" i="29"/>
  <c r="A30142" i="29"/>
  <c r="A30141" i="29"/>
  <c r="A30140" i="29"/>
  <c r="A30139" i="29"/>
  <c r="A30138" i="29"/>
  <c r="A30137" i="29"/>
  <c r="A30136" i="29"/>
  <c r="A30135" i="29"/>
  <c r="A30134" i="29"/>
  <c r="A30133" i="29"/>
  <c r="A30132" i="29"/>
  <c r="A30131" i="29"/>
  <c r="A30130" i="29"/>
  <c r="A30129" i="29"/>
  <c r="A30128" i="29"/>
  <c r="A30127" i="29"/>
  <c r="A30126" i="29"/>
  <c r="A30125" i="29"/>
  <c r="A30124" i="29"/>
  <c r="A30123" i="29"/>
  <c r="A30122" i="29"/>
  <c r="A30121" i="29"/>
  <c r="A30120" i="29"/>
  <c r="A30119" i="29"/>
  <c r="A30118" i="29"/>
  <c r="A30117" i="29"/>
  <c r="A30116" i="29"/>
  <c r="A30115" i="29"/>
  <c r="A30114" i="29"/>
  <c r="A30113" i="29"/>
  <c r="A30112" i="29"/>
  <c r="A30111" i="29"/>
  <c r="A30110" i="29"/>
  <c r="A30109" i="29"/>
  <c r="A30108" i="29"/>
  <c r="A30107" i="29"/>
  <c r="A30106" i="29"/>
  <c r="A30105" i="29"/>
  <c r="A30104" i="29"/>
  <c r="A30103" i="29"/>
  <c r="A30102" i="29"/>
  <c r="A30101" i="29"/>
  <c r="A30100" i="29"/>
  <c r="A30099" i="29"/>
  <c r="A30098" i="29"/>
  <c r="A30097" i="29"/>
  <c r="A30096" i="29"/>
  <c r="A30095" i="29"/>
  <c r="A30094" i="29"/>
  <c r="A30093" i="29"/>
  <c r="A30092" i="29"/>
  <c r="A30091" i="29"/>
  <c r="A30090" i="29"/>
  <c r="A30089" i="29"/>
  <c r="A30088" i="29"/>
  <c r="A30087" i="29"/>
  <c r="A30086" i="29"/>
  <c r="A30085" i="29"/>
  <c r="A30084" i="29"/>
  <c r="A30083" i="29"/>
  <c r="A30082" i="29"/>
  <c r="A30081" i="29"/>
  <c r="A30080" i="29"/>
  <c r="A30079" i="29"/>
  <c r="A30078" i="29"/>
  <c r="A30077" i="29"/>
  <c r="A30076" i="29"/>
  <c r="A30075" i="29"/>
  <c r="A30074" i="29"/>
  <c r="A30073" i="29"/>
  <c r="A30072" i="29"/>
  <c r="A30071" i="29"/>
  <c r="A30070" i="29"/>
  <c r="A30069" i="29"/>
  <c r="A30068" i="29"/>
  <c r="A30067" i="29"/>
  <c r="A30066" i="29"/>
  <c r="A30065" i="29"/>
  <c r="A30064" i="29"/>
  <c r="A30063" i="29"/>
  <c r="A30062" i="29"/>
  <c r="A30061" i="29"/>
  <c r="A30060" i="29"/>
  <c r="A30059" i="29"/>
  <c r="A30058" i="29"/>
  <c r="A30057" i="29"/>
  <c r="A30056" i="29"/>
  <c r="A30055" i="29"/>
  <c r="A30054" i="29"/>
  <c r="A30053" i="29"/>
  <c r="A30052" i="29"/>
  <c r="A30051" i="29"/>
  <c r="A30050" i="29"/>
  <c r="A30049" i="29"/>
  <c r="A30048" i="29"/>
  <c r="A30047" i="29"/>
  <c r="A30046" i="29"/>
  <c r="A30045" i="29"/>
  <c r="A30044" i="29"/>
  <c r="A30043" i="29"/>
  <c r="A30042" i="29"/>
  <c r="A30041" i="29"/>
  <c r="A30040" i="29"/>
  <c r="A30039" i="29"/>
  <c r="A30038" i="29"/>
  <c r="A30037" i="29"/>
  <c r="A30036" i="29"/>
  <c r="A30035" i="29"/>
  <c r="A30034" i="29"/>
  <c r="A30033" i="29"/>
  <c r="A30032" i="29"/>
  <c r="A30031" i="29"/>
  <c r="A30030" i="29"/>
  <c r="A30029" i="29"/>
  <c r="A30028" i="29"/>
  <c r="A30027" i="29"/>
  <c r="A30026" i="29"/>
  <c r="A30025" i="29"/>
  <c r="A30024" i="29"/>
  <c r="A30023" i="29"/>
  <c r="A30022" i="29"/>
  <c r="A30021" i="29"/>
  <c r="A30020" i="29"/>
  <c r="A30019" i="29"/>
  <c r="A30018" i="29"/>
  <c r="A30017" i="29"/>
  <c r="A30016" i="29"/>
  <c r="A30015" i="29"/>
  <c r="A30014" i="29"/>
  <c r="A30013" i="29"/>
  <c r="A30012" i="29"/>
  <c r="A30011" i="29"/>
  <c r="A30010" i="29"/>
  <c r="A30009" i="29"/>
  <c r="A30008" i="29"/>
  <c r="A30007" i="29"/>
  <c r="A30006" i="29"/>
  <c r="A30005" i="29"/>
  <c r="A30004" i="29"/>
  <c r="A30003" i="29"/>
  <c r="A30002" i="29"/>
  <c r="A30001" i="29"/>
  <c r="A30000" i="29"/>
  <c r="A29999" i="29"/>
  <c r="A29998" i="29"/>
  <c r="A29997" i="29"/>
  <c r="A29996" i="29"/>
  <c r="A29995" i="29"/>
  <c r="A29994" i="29"/>
  <c r="A29993" i="29"/>
  <c r="A29992" i="29"/>
  <c r="A29991" i="29"/>
  <c r="A29990" i="29"/>
  <c r="A29989" i="29"/>
  <c r="A29988" i="29"/>
  <c r="A29987" i="29"/>
  <c r="A29986" i="29"/>
  <c r="A29985" i="29"/>
  <c r="A29984" i="29"/>
  <c r="A29983" i="29"/>
  <c r="A29982" i="29"/>
  <c r="A29981" i="29"/>
  <c r="A29980" i="29"/>
  <c r="A29979" i="29"/>
  <c r="A29978" i="29"/>
  <c r="A29977" i="29"/>
  <c r="A29976" i="29"/>
  <c r="A29975" i="29"/>
  <c r="A29974" i="29"/>
  <c r="A29973" i="29"/>
  <c r="A29972" i="29"/>
  <c r="A29971" i="29"/>
  <c r="A29970" i="29"/>
  <c r="A29969" i="29"/>
  <c r="A29968" i="29"/>
  <c r="A29967" i="29"/>
  <c r="A29966" i="29"/>
  <c r="A29965" i="29"/>
  <c r="A29964" i="29"/>
  <c r="A29963" i="29"/>
  <c r="A29962" i="29"/>
  <c r="A29961" i="29"/>
  <c r="A29960" i="29"/>
  <c r="A29959" i="29"/>
  <c r="A29958" i="29"/>
  <c r="A29957" i="29"/>
  <c r="A29956" i="29"/>
  <c r="A29955" i="29"/>
  <c r="A29954" i="29"/>
  <c r="A29953" i="29"/>
  <c r="A29952" i="29"/>
  <c r="A29951" i="29"/>
  <c r="A29950" i="29"/>
  <c r="A29949" i="29"/>
  <c r="A29948" i="29"/>
  <c r="A29947" i="29"/>
  <c r="A29946" i="29"/>
  <c r="A29945" i="29"/>
  <c r="A29944" i="29"/>
  <c r="A29943" i="29"/>
  <c r="A29942" i="29"/>
  <c r="A29941" i="29"/>
  <c r="A29940" i="29"/>
  <c r="A29939" i="29"/>
  <c r="A29938" i="29"/>
  <c r="A29937" i="29"/>
  <c r="A29936" i="29"/>
  <c r="A29935" i="29"/>
  <c r="A29934" i="29"/>
  <c r="A29933" i="29"/>
  <c r="A29932" i="29"/>
  <c r="A29931" i="29"/>
  <c r="A29930" i="29"/>
  <c r="A29929" i="29"/>
  <c r="A29928" i="29"/>
  <c r="A29927" i="29"/>
  <c r="A29926" i="29"/>
  <c r="A29925" i="29"/>
  <c r="A29924" i="29"/>
  <c r="A29923" i="29"/>
  <c r="A29922" i="29"/>
  <c r="A29921" i="29"/>
  <c r="A29920" i="29"/>
  <c r="A29919" i="29"/>
  <c r="A29918" i="29"/>
  <c r="A29917" i="29"/>
  <c r="A29916" i="29"/>
  <c r="A29915" i="29"/>
  <c r="A29914" i="29"/>
  <c r="A29913" i="29"/>
  <c r="A29912" i="29"/>
  <c r="A29911" i="29"/>
  <c r="A29910" i="29"/>
  <c r="A29909" i="29"/>
  <c r="A29908" i="29"/>
  <c r="A29907" i="29"/>
  <c r="A29906" i="29"/>
  <c r="A29905" i="29"/>
  <c r="A29904" i="29"/>
  <c r="A29903" i="29"/>
  <c r="A29902" i="29"/>
  <c r="A29901" i="29"/>
  <c r="A29900" i="29"/>
  <c r="A29899" i="29"/>
  <c r="A29898" i="29"/>
  <c r="A29897" i="29"/>
  <c r="A29896" i="29"/>
  <c r="A29895" i="29"/>
  <c r="A29894" i="29"/>
  <c r="A29893" i="29"/>
  <c r="A29892" i="29"/>
  <c r="A29891" i="29"/>
  <c r="A29890" i="29"/>
  <c r="A29889" i="29"/>
  <c r="A29888" i="29"/>
  <c r="A29887" i="29"/>
  <c r="A29886" i="29"/>
  <c r="A29885" i="29"/>
  <c r="A29884" i="29"/>
  <c r="A29883" i="29"/>
  <c r="A29882" i="29"/>
  <c r="A29881" i="29"/>
  <c r="A29880" i="29"/>
  <c r="A29879" i="29"/>
  <c r="A29878" i="29"/>
  <c r="A29877" i="29"/>
  <c r="A29876" i="29"/>
  <c r="A29875" i="29"/>
  <c r="A29874" i="29"/>
  <c r="A29873" i="29"/>
  <c r="A29872" i="29"/>
  <c r="A29871" i="29"/>
  <c r="A29870" i="29"/>
  <c r="A29869" i="29"/>
  <c r="A29868" i="29"/>
  <c r="A29867" i="29"/>
  <c r="A29866" i="29"/>
  <c r="A29865" i="29"/>
  <c r="A29864" i="29"/>
  <c r="A29863" i="29"/>
  <c r="A29862" i="29"/>
  <c r="A29861" i="29"/>
  <c r="A29860" i="29"/>
  <c r="A29859" i="29"/>
  <c r="A29858" i="29"/>
  <c r="A29857" i="29"/>
  <c r="A29856" i="29"/>
  <c r="A29855" i="29"/>
  <c r="A29854" i="29"/>
  <c r="A29853" i="29"/>
  <c r="A29852" i="29"/>
  <c r="A29851" i="29"/>
  <c r="A29850" i="29"/>
  <c r="A29849" i="29"/>
  <c r="A29848" i="29"/>
  <c r="A29847" i="29"/>
  <c r="A29846" i="29"/>
  <c r="A29845" i="29"/>
  <c r="A29844" i="29"/>
  <c r="A29843" i="29"/>
  <c r="A29842" i="29"/>
  <c r="A29841" i="29"/>
  <c r="A29840" i="29"/>
  <c r="A29839" i="29"/>
  <c r="A29838" i="29"/>
  <c r="A29837" i="29"/>
  <c r="A29836" i="29"/>
  <c r="A29835" i="29"/>
  <c r="A29834" i="29"/>
  <c r="A29833" i="29"/>
  <c r="A29832" i="29"/>
  <c r="A29831" i="29"/>
  <c r="A29830" i="29"/>
  <c r="A29829" i="29"/>
  <c r="A29828" i="29"/>
  <c r="A29827" i="29"/>
  <c r="A29826" i="29"/>
  <c r="A29825" i="29"/>
  <c r="A29824" i="29"/>
  <c r="A29823" i="29"/>
  <c r="A29822" i="29"/>
  <c r="A29821" i="29"/>
  <c r="A29820" i="29"/>
  <c r="A29819" i="29"/>
  <c r="A29818" i="29"/>
  <c r="A29817" i="29"/>
  <c r="A29816" i="29"/>
  <c r="A29815" i="29"/>
  <c r="A29814" i="29"/>
  <c r="A29813" i="29"/>
  <c r="A29812" i="29"/>
  <c r="A29811" i="29"/>
  <c r="A29810" i="29"/>
  <c r="A29809" i="29"/>
  <c r="A29808" i="29"/>
  <c r="A29807" i="29"/>
  <c r="A29806" i="29"/>
  <c r="A29805" i="29"/>
  <c r="A29804" i="29"/>
  <c r="A29803" i="29"/>
  <c r="A29802" i="29"/>
  <c r="A29801" i="29"/>
  <c r="A29800" i="29"/>
  <c r="A29799" i="29"/>
  <c r="A29798" i="29"/>
  <c r="A29797" i="29"/>
  <c r="A29796" i="29"/>
  <c r="A29795" i="29"/>
  <c r="A29794" i="29"/>
  <c r="A29793" i="29"/>
  <c r="A29792" i="29"/>
  <c r="A29791" i="29"/>
  <c r="A29790" i="29"/>
  <c r="A29789" i="29"/>
  <c r="A29788" i="29"/>
  <c r="A29787" i="29"/>
  <c r="A29786" i="29"/>
  <c r="A29785" i="29"/>
  <c r="A29784" i="29"/>
  <c r="A29783" i="29"/>
  <c r="A29782" i="29"/>
  <c r="A29781" i="29"/>
  <c r="A29780" i="29"/>
  <c r="A29779" i="29"/>
  <c r="A29778" i="29"/>
  <c r="A29777" i="29"/>
  <c r="A29776" i="29"/>
  <c r="A29775" i="29"/>
  <c r="A29774" i="29"/>
  <c r="A29773" i="29"/>
  <c r="A29772" i="29"/>
  <c r="A29771" i="29"/>
  <c r="A29770" i="29"/>
  <c r="A29769" i="29"/>
  <c r="A29768" i="29"/>
  <c r="A29767" i="29"/>
  <c r="A29766" i="29"/>
  <c r="A29765" i="29"/>
  <c r="A29764" i="29"/>
  <c r="A29763" i="29"/>
  <c r="A29762" i="29"/>
  <c r="A29761" i="29"/>
  <c r="A29760" i="29"/>
  <c r="A29759" i="29"/>
  <c r="A29758" i="29"/>
  <c r="A29757" i="29"/>
  <c r="A29756" i="29"/>
  <c r="A29755" i="29"/>
  <c r="A29754" i="29"/>
  <c r="A29753" i="29"/>
  <c r="A29752" i="29"/>
  <c r="A29751" i="29"/>
  <c r="A29750" i="29"/>
  <c r="A29749" i="29"/>
  <c r="A29748" i="29"/>
  <c r="A29747" i="29"/>
  <c r="A29746" i="29"/>
  <c r="A29745" i="29"/>
  <c r="A29744" i="29"/>
  <c r="A29743" i="29"/>
  <c r="A29742" i="29"/>
  <c r="A29741" i="29"/>
  <c r="A29740" i="29"/>
  <c r="A29739" i="29"/>
  <c r="A29738" i="29"/>
  <c r="A29737" i="29"/>
  <c r="A29736" i="29"/>
  <c r="A29735" i="29"/>
  <c r="A29734" i="29"/>
  <c r="A29733" i="29"/>
  <c r="A29732" i="29"/>
  <c r="A29731" i="29"/>
  <c r="A29730" i="29"/>
  <c r="A29729" i="29"/>
  <c r="A29728" i="29"/>
  <c r="A29727" i="29"/>
  <c r="A29726" i="29"/>
  <c r="A29725" i="29"/>
  <c r="A29724" i="29"/>
  <c r="A29723" i="29"/>
  <c r="A29722" i="29"/>
  <c r="A29721" i="29"/>
  <c r="A29720" i="29"/>
  <c r="A29719" i="29"/>
  <c r="A29718" i="29"/>
  <c r="A29717" i="29"/>
  <c r="A29716" i="29"/>
  <c r="A29715" i="29"/>
  <c r="A29714" i="29"/>
  <c r="A29713" i="29"/>
  <c r="A29712" i="29"/>
  <c r="A29711" i="29"/>
  <c r="A29710" i="29"/>
  <c r="A29709" i="29"/>
  <c r="A29708" i="29"/>
  <c r="A29707" i="29"/>
  <c r="A29706" i="29"/>
  <c r="A29705" i="29"/>
  <c r="A29704" i="29"/>
  <c r="A29703" i="29"/>
  <c r="A29702" i="29"/>
  <c r="A29701" i="29"/>
  <c r="A29700" i="29"/>
  <c r="A29699" i="29"/>
  <c r="A29698" i="29"/>
  <c r="A29697" i="29"/>
  <c r="A29696" i="29"/>
  <c r="A29695" i="29"/>
  <c r="A29694" i="29"/>
  <c r="A29693" i="29"/>
  <c r="A29692" i="29"/>
  <c r="A29691" i="29"/>
  <c r="A29690" i="29"/>
  <c r="A29689" i="29"/>
  <c r="A29688" i="29"/>
  <c r="A29687" i="29"/>
  <c r="A29686" i="29"/>
  <c r="A29685" i="29"/>
  <c r="A29684" i="29"/>
  <c r="A29683" i="29"/>
  <c r="A29682" i="29"/>
  <c r="A29681" i="29"/>
  <c r="A29680" i="29"/>
  <c r="A29679" i="29"/>
  <c r="A29678" i="29"/>
  <c r="A29677" i="29"/>
  <c r="A29676" i="29"/>
  <c r="A29675" i="29"/>
  <c r="A29674" i="29"/>
  <c r="A29673" i="29"/>
  <c r="A29672" i="29"/>
  <c r="A29671" i="29"/>
  <c r="A29670" i="29"/>
  <c r="A29669" i="29"/>
  <c r="A29668" i="29"/>
  <c r="A29667" i="29"/>
  <c r="A29666" i="29"/>
  <c r="A29665" i="29"/>
  <c r="A29664" i="29"/>
  <c r="A29663" i="29"/>
  <c r="A29662" i="29"/>
  <c r="A29661" i="29"/>
  <c r="A29660" i="29"/>
  <c r="A29659" i="29"/>
  <c r="A29658" i="29"/>
  <c r="A29657" i="29"/>
  <c r="A29656" i="29"/>
  <c r="A29655" i="29"/>
  <c r="A29654" i="29"/>
  <c r="A29653" i="29"/>
  <c r="A29652" i="29"/>
  <c r="A29651" i="29"/>
  <c r="A29650" i="29"/>
  <c r="A29649" i="29"/>
  <c r="A29648" i="29"/>
  <c r="A29647" i="29"/>
  <c r="A29646" i="29"/>
  <c r="A29645" i="29"/>
  <c r="A29644" i="29"/>
  <c r="A29643" i="29"/>
  <c r="A29642" i="29"/>
  <c r="A29641" i="29"/>
  <c r="A29640" i="29"/>
  <c r="A29639" i="29"/>
  <c r="A29638" i="29"/>
  <c r="A29637" i="29"/>
  <c r="A29636" i="29"/>
  <c r="A29635" i="29"/>
  <c r="A29634" i="29"/>
  <c r="A29633" i="29"/>
  <c r="A29632" i="29"/>
  <c r="A29631" i="29"/>
  <c r="A29630" i="29"/>
  <c r="A29629" i="29"/>
  <c r="A29628" i="29"/>
  <c r="A29627" i="29"/>
  <c r="A29626" i="29"/>
  <c r="A29625" i="29"/>
  <c r="A29624" i="29"/>
  <c r="A29623" i="29"/>
  <c r="A29622" i="29"/>
  <c r="A29621" i="29"/>
  <c r="A29620" i="29"/>
  <c r="A29619" i="29"/>
  <c r="A29618" i="29"/>
  <c r="A29617" i="29"/>
  <c r="A29616" i="29"/>
  <c r="A29615" i="29"/>
  <c r="A29614" i="29"/>
  <c r="A29613" i="29"/>
  <c r="A29612" i="29"/>
  <c r="A29611" i="29"/>
  <c r="A29610" i="29"/>
  <c r="A29609" i="29"/>
  <c r="A29608" i="29"/>
  <c r="A29607" i="29"/>
  <c r="A29606" i="29"/>
  <c r="A29605" i="29"/>
  <c r="A29604" i="29"/>
  <c r="A29603" i="29"/>
  <c r="A29602" i="29"/>
  <c r="A29601" i="29"/>
  <c r="A29600" i="29"/>
  <c r="A29599" i="29"/>
  <c r="A29598" i="29"/>
  <c r="A29597" i="29"/>
  <c r="A29596" i="29"/>
  <c r="A29595" i="29"/>
  <c r="A29594" i="29"/>
  <c r="A29593" i="29"/>
  <c r="A29592" i="29"/>
  <c r="A29591" i="29"/>
  <c r="A29590" i="29"/>
  <c r="A29589" i="29"/>
  <c r="A29588" i="29"/>
  <c r="A29587" i="29"/>
  <c r="A29586" i="29"/>
  <c r="A29585" i="29"/>
  <c r="A29584" i="29"/>
  <c r="A29583" i="29"/>
  <c r="A29582" i="29"/>
  <c r="A29581" i="29"/>
  <c r="A29580" i="29"/>
  <c r="A29579" i="29"/>
  <c r="A29578" i="29"/>
  <c r="A29577" i="29"/>
  <c r="A29576" i="29"/>
  <c r="A29575" i="29"/>
  <c r="A29574" i="29"/>
  <c r="A29573" i="29"/>
  <c r="A29572" i="29"/>
  <c r="A29571" i="29"/>
  <c r="A29570" i="29"/>
  <c r="A29569" i="29"/>
  <c r="A29568" i="29"/>
  <c r="A29567" i="29"/>
  <c r="A29566" i="29"/>
  <c r="A29565" i="29"/>
  <c r="A29564" i="29"/>
  <c r="A29563" i="29"/>
  <c r="A29562" i="29"/>
  <c r="A29561" i="29"/>
  <c r="A29560" i="29"/>
  <c r="A29559" i="29"/>
  <c r="A29558" i="29"/>
  <c r="A29557" i="29"/>
  <c r="A29556" i="29"/>
  <c r="A29555" i="29"/>
  <c r="A29554" i="29"/>
  <c r="A29553" i="29"/>
  <c r="A29552" i="29"/>
  <c r="A29551" i="29"/>
  <c r="A29550" i="29"/>
  <c r="A29549" i="29"/>
  <c r="A29548" i="29"/>
  <c r="A29547" i="29"/>
  <c r="A29546" i="29"/>
  <c r="A29545" i="29"/>
  <c r="A29544" i="29"/>
  <c r="A29543" i="29"/>
  <c r="A29542" i="29"/>
  <c r="A29541" i="29"/>
  <c r="A29540" i="29"/>
  <c r="A29539" i="29"/>
  <c r="A29538" i="29"/>
  <c r="A29537" i="29"/>
  <c r="A29536" i="29"/>
  <c r="A29535" i="29"/>
  <c r="A29534" i="29"/>
  <c r="A29533" i="29"/>
  <c r="A29532" i="29"/>
  <c r="A29531" i="29"/>
  <c r="A29530" i="29"/>
  <c r="A29529" i="29"/>
  <c r="A29528" i="29"/>
  <c r="A29527" i="29"/>
  <c r="A29526" i="29"/>
  <c r="A29525" i="29"/>
  <c r="A29524" i="29"/>
  <c r="A29523" i="29"/>
  <c r="A29522" i="29"/>
  <c r="A29521" i="29"/>
  <c r="A29520" i="29"/>
  <c r="A29519" i="29"/>
  <c r="A29518" i="29"/>
  <c r="A29517" i="29"/>
  <c r="A29516" i="29"/>
  <c r="A29515" i="29"/>
  <c r="A29514" i="29"/>
  <c r="A29513" i="29"/>
  <c r="A29512" i="29"/>
  <c r="A29511" i="29"/>
  <c r="A29510" i="29"/>
  <c r="A29509" i="29"/>
  <c r="A29508" i="29"/>
  <c r="A29507" i="29"/>
  <c r="A29506" i="29"/>
  <c r="A29505" i="29"/>
  <c r="A29504" i="29"/>
  <c r="A29503" i="29"/>
  <c r="A29502" i="29"/>
  <c r="A29501" i="29"/>
  <c r="A29500" i="29"/>
  <c r="A29499" i="29"/>
  <c r="A29498" i="29"/>
  <c r="A29497" i="29"/>
  <c r="A29496" i="29"/>
  <c r="A29495" i="29"/>
  <c r="A29494" i="29"/>
  <c r="A29493" i="29"/>
  <c r="A29492" i="29"/>
  <c r="A29491" i="29"/>
  <c r="A29490" i="29"/>
  <c r="A29489" i="29"/>
  <c r="A29488" i="29"/>
  <c r="A29487" i="29"/>
  <c r="A29486" i="29"/>
  <c r="A29485" i="29"/>
  <c r="A29484" i="29"/>
  <c r="A29483" i="29"/>
  <c r="A29482" i="29"/>
  <c r="A29481" i="29"/>
  <c r="A29480" i="29"/>
  <c r="A29479" i="29"/>
  <c r="A29478" i="29"/>
  <c r="A29477" i="29"/>
  <c r="A29476" i="29"/>
  <c r="A29475" i="29"/>
  <c r="A29474" i="29"/>
  <c r="A29473" i="29"/>
  <c r="A29472" i="29"/>
  <c r="A29471" i="29"/>
  <c r="A29470" i="29"/>
  <c r="A29469" i="29"/>
  <c r="A29468" i="29"/>
  <c r="A29467" i="29"/>
  <c r="A29466" i="29"/>
  <c r="A29465" i="29"/>
  <c r="A29464" i="29"/>
  <c r="A29463" i="29"/>
  <c r="A29462" i="29"/>
  <c r="A29461" i="29"/>
  <c r="A29460" i="29"/>
  <c r="A29459" i="29"/>
  <c r="A29458" i="29"/>
  <c r="A29457" i="29"/>
  <c r="A29456" i="29"/>
  <c r="A29455" i="29"/>
  <c r="A29454" i="29"/>
  <c r="A29453" i="29"/>
  <c r="A29452" i="29"/>
  <c r="A29451" i="29"/>
  <c r="A29450" i="29"/>
  <c r="A29449" i="29"/>
  <c r="A29448" i="29"/>
  <c r="A29447" i="29"/>
  <c r="A29446" i="29"/>
  <c r="A29445" i="29"/>
  <c r="A29444" i="29"/>
  <c r="A29443" i="29"/>
  <c r="A29442" i="29"/>
  <c r="A29441" i="29"/>
  <c r="A29440" i="29"/>
  <c r="A29439" i="29"/>
  <c r="A29438" i="29"/>
  <c r="A29437" i="29"/>
  <c r="A29436" i="29"/>
  <c r="A29435" i="29"/>
  <c r="A29434" i="29"/>
  <c r="A29433" i="29"/>
  <c r="A29432" i="29"/>
  <c r="A29431" i="29"/>
  <c r="A29430" i="29"/>
  <c r="A29429" i="29"/>
  <c r="A29428" i="29"/>
  <c r="A29427" i="29"/>
  <c r="A29426" i="29"/>
  <c r="A29425" i="29"/>
  <c r="A29424" i="29"/>
  <c r="A29423" i="29"/>
  <c r="A29422" i="29"/>
  <c r="A29421" i="29"/>
  <c r="A29420" i="29"/>
  <c r="A29419" i="29"/>
  <c r="A29418" i="29"/>
  <c r="A29417" i="29"/>
  <c r="A29416" i="29"/>
  <c r="A29415" i="29"/>
  <c r="A29414" i="29"/>
  <c r="A29413" i="29"/>
  <c r="A29412" i="29"/>
  <c r="A29411" i="29"/>
  <c r="A29410" i="29"/>
  <c r="A29409" i="29"/>
  <c r="A29408" i="29"/>
  <c r="A29407" i="29"/>
  <c r="A29406" i="29"/>
  <c r="A29405" i="29"/>
  <c r="A29404" i="29"/>
  <c r="A29403" i="29"/>
  <c r="A29402" i="29"/>
  <c r="A29401" i="29"/>
  <c r="A29400" i="29"/>
  <c r="A29399" i="29"/>
  <c r="A29398" i="29"/>
  <c r="A29397" i="29"/>
  <c r="A29396" i="29"/>
  <c r="A29395" i="29"/>
  <c r="A29394" i="29"/>
  <c r="A29393" i="29"/>
  <c r="A29392" i="29"/>
  <c r="A29391" i="29"/>
  <c r="A29390" i="29"/>
  <c r="A29389" i="29"/>
  <c r="A29388" i="29"/>
  <c r="A29387" i="29"/>
  <c r="A29386" i="29"/>
  <c r="A29385" i="29"/>
  <c r="A29384" i="29"/>
  <c r="A29383" i="29"/>
  <c r="A29382" i="29"/>
  <c r="A29381" i="29"/>
  <c r="A29380" i="29"/>
  <c r="A29379" i="29"/>
  <c r="A29378" i="29"/>
  <c r="A29377" i="29"/>
  <c r="A29376" i="29"/>
  <c r="A29375" i="29"/>
  <c r="A29374" i="29"/>
  <c r="A29373" i="29"/>
  <c r="A29372" i="29"/>
  <c r="A29371" i="29"/>
  <c r="A29370" i="29"/>
  <c r="A29369" i="29"/>
  <c r="A29368" i="29"/>
  <c r="A29367" i="29"/>
  <c r="A29366" i="29"/>
  <c r="A29365" i="29"/>
  <c r="A29364" i="29"/>
  <c r="A29363" i="29"/>
  <c r="A29362" i="29"/>
  <c r="A29361" i="29"/>
  <c r="A29360" i="29"/>
  <c r="A29359" i="29"/>
  <c r="A29358" i="29"/>
  <c r="A29357" i="29"/>
  <c r="A29356" i="29"/>
  <c r="A29355" i="29"/>
  <c r="A29354" i="29"/>
  <c r="A29353" i="29"/>
  <c r="A29352" i="29"/>
  <c r="A29351" i="29"/>
  <c r="A29350" i="29"/>
  <c r="A29349" i="29"/>
  <c r="A29348" i="29"/>
  <c r="A29347" i="29"/>
  <c r="A29346" i="29"/>
  <c r="A29345" i="29"/>
  <c r="A29344" i="29"/>
  <c r="A29343" i="29"/>
  <c r="A29342" i="29"/>
  <c r="A29341" i="29"/>
  <c r="A29340" i="29"/>
  <c r="A29339" i="29"/>
  <c r="A29338" i="29"/>
  <c r="A29337" i="29"/>
  <c r="A29336" i="29"/>
  <c r="A29335" i="29"/>
  <c r="A29334" i="29"/>
  <c r="A29333" i="29"/>
  <c r="A29332" i="29"/>
  <c r="A29331" i="29"/>
  <c r="A29330" i="29"/>
  <c r="A29329" i="29"/>
  <c r="A29328" i="29"/>
  <c r="A29327" i="29"/>
  <c r="A29326" i="29"/>
  <c r="A29325" i="29"/>
  <c r="A29324" i="29"/>
  <c r="A29323" i="29"/>
  <c r="A29322" i="29"/>
  <c r="A29321" i="29"/>
  <c r="A29320" i="29"/>
  <c r="A29319" i="29"/>
  <c r="A29318" i="29"/>
  <c r="A29317" i="29"/>
  <c r="A29316" i="29"/>
  <c r="A29315" i="29"/>
  <c r="A29314" i="29"/>
  <c r="A29313" i="29"/>
  <c r="A29312" i="29"/>
  <c r="A29311" i="29"/>
  <c r="A29310" i="29"/>
  <c r="A29309" i="29"/>
  <c r="A29308" i="29"/>
  <c r="A29307" i="29"/>
  <c r="A29306" i="29"/>
  <c r="A29305" i="29"/>
  <c r="A29304" i="29"/>
  <c r="A29303" i="29"/>
  <c r="A29302" i="29"/>
  <c r="A29301" i="29"/>
  <c r="A29300" i="29"/>
  <c r="A29299" i="29"/>
  <c r="A29298" i="29"/>
  <c r="A29297" i="29"/>
  <c r="A29296" i="29"/>
  <c r="A29295" i="29"/>
  <c r="A29294" i="29"/>
  <c r="A29293" i="29"/>
  <c r="A29292" i="29"/>
  <c r="A29291" i="29"/>
  <c r="A29290" i="29"/>
  <c r="A29289" i="29"/>
  <c r="A29288" i="29"/>
  <c r="A29287" i="29"/>
  <c r="A29286" i="29"/>
  <c r="A29285" i="29"/>
  <c r="A29284" i="29"/>
  <c r="A29283" i="29"/>
  <c r="A29282" i="29"/>
  <c r="A29281" i="29"/>
  <c r="A29280" i="29"/>
  <c r="A29279" i="29"/>
  <c r="A29278" i="29"/>
  <c r="A29277" i="29"/>
  <c r="A29276" i="29"/>
  <c r="A29275" i="29"/>
  <c r="A29274" i="29"/>
  <c r="A29273" i="29"/>
  <c r="A29272" i="29"/>
  <c r="A29271" i="29"/>
  <c r="A29270" i="29"/>
  <c r="A29269" i="29"/>
  <c r="A29268" i="29"/>
  <c r="A29267" i="29"/>
  <c r="A29266" i="29"/>
  <c r="A29265" i="29"/>
  <c r="A29264" i="29"/>
  <c r="A29263" i="29"/>
  <c r="A29262" i="29"/>
  <c r="A29261" i="29"/>
  <c r="A29260" i="29"/>
  <c r="A29259" i="29"/>
  <c r="A29258" i="29"/>
  <c r="A29257" i="29"/>
  <c r="A29256" i="29"/>
  <c r="A29255" i="29"/>
  <c r="A29254" i="29"/>
  <c r="A29253" i="29"/>
  <c r="A29252" i="29"/>
  <c r="A29251" i="29"/>
  <c r="A29250" i="29"/>
  <c r="A29249" i="29"/>
  <c r="A29248" i="29"/>
  <c r="A29247" i="29"/>
  <c r="A29246" i="29"/>
  <c r="A29245" i="29"/>
  <c r="A29244" i="29"/>
  <c r="A29243" i="29"/>
  <c r="A29242" i="29"/>
  <c r="A29241" i="29"/>
  <c r="A29240" i="29"/>
  <c r="A29239" i="29"/>
  <c r="A29238" i="29"/>
  <c r="A29237" i="29"/>
  <c r="A29236" i="29"/>
  <c r="A29235" i="29"/>
  <c r="A29234" i="29"/>
  <c r="A29233" i="29"/>
  <c r="A29232" i="29"/>
  <c r="A29231" i="29"/>
  <c r="A29230" i="29"/>
  <c r="A29229" i="29"/>
  <c r="A29228" i="29"/>
  <c r="A29227" i="29"/>
  <c r="A29226" i="29"/>
  <c r="A29225" i="29"/>
  <c r="A29224" i="29"/>
  <c r="A29223" i="29"/>
  <c r="A29222" i="29"/>
  <c r="A29221" i="29"/>
  <c r="A29220" i="29"/>
  <c r="A29219" i="29"/>
  <c r="A29218" i="29"/>
  <c r="A29217" i="29"/>
  <c r="A29216" i="29"/>
  <c r="A29215" i="29"/>
  <c r="A29214" i="29"/>
  <c r="A29213" i="29"/>
  <c r="A29212" i="29"/>
  <c r="A29211" i="29"/>
  <c r="A29210" i="29"/>
  <c r="A29209" i="29"/>
  <c r="A29208" i="29"/>
  <c r="A29207" i="29"/>
  <c r="A29206" i="29"/>
  <c r="A29205" i="29"/>
  <c r="A29204" i="29"/>
  <c r="A29203" i="29"/>
  <c r="A29202" i="29"/>
  <c r="A29201" i="29"/>
  <c r="A29200" i="29"/>
  <c r="A29199" i="29"/>
  <c r="A29198" i="29"/>
  <c r="A29197" i="29"/>
  <c r="A29196" i="29"/>
  <c r="A29195" i="29"/>
  <c r="A29194" i="29"/>
  <c r="A29193" i="29"/>
  <c r="A29192" i="29"/>
  <c r="A29191" i="29"/>
  <c r="A29190" i="29"/>
  <c r="A29189" i="29"/>
  <c r="A29188" i="29"/>
  <c r="A29187" i="29"/>
  <c r="A29186" i="29"/>
  <c r="A29185" i="29"/>
  <c r="A29184" i="29"/>
  <c r="A29183" i="29"/>
  <c r="A29182" i="29"/>
  <c r="A29181" i="29"/>
  <c r="A29180" i="29"/>
  <c r="A29179" i="29"/>
  <c r="A29178" i="29"/>
  <c r="A29177" i="29"/>
  <c r="A29176" i="29"/>
  <c r="A29175" i="29"/>
  <c r="A29174" i="29"/>
  <c r="A29173" i="29"/>
  <c r="A29172" i="29"/>
  <c r="A29171" i="29"/>
  <c r="A29170" i="29"/>
  <c r="A29169" i="29"/>
  <c r="A29168" i="29"/>
  <c r="A29167" i="29"/>
  <c r="A29166" i="29"/>
  <c r="A29165" i="29"/>
  <c r="A29164" i="29"/>
  <c r="A29163" i="29"/>
  <c r="A29162" i="29"/>
  <c r="A29161" i="29"/>
  <c r="A29160" i="29"/>
  <c r="A29159" i="29"/>
  <c r="A29158" i="29"/>
  <c r="A29157" i="29"/>
  <c r="A29156" i="29"/>
  <c r="A29155" i="29"/>
  <c r="A29154" i="29"/>
  <c r="A29153" i="29"/>
  <c r="A29152" i="29"/>
  <c r="A29151" i="29"/>
  <c r="A29150" i="29"/>
  <c r="A29149" i="29"/>
  <c r="A29148" i="29"/>
  <c r="A29147" i="29"/>
  <c r="A29146" i="29"/>
  <c r="A29145" i="29"/>
  <c r="A29144" i="29"/>
  <c r="A29143" i="29"/>
  <c r="A29142" i="29"/>
  <c r="A29141" i="29"/>
  <c r="A29140" i="29"/>
  <c r="A29139" i="29"/>
  <c r="A29138" i="29"/>
  <c r="A29137" i="29"/>
  <c r="A29136" i="29"/>
  <c r="A29135" i="29"/>
  <c r="A29134" i="29"/>
  <c r="A29133" i="29"/>
  <c r="A29132" i="29"/>
  <c r="A29131" i="29"/>
  <c r="A29130" i="29"/>
  <c r="A29129" i="29"/>
  <c r="A29128" i="29"/>
  <c r="A29127" i="29"/>
  <c r="A29126" i="29"/>
  <c r="A29125" i="29"/>
  <c r="A29124" i="29"/>
  <c r="A29123" i="29"/>
  <c r="A29122" i="29"/>
  <c r="A29121" i="29"/>
  <c r="A29120" i="29"/>
  <c r="A29119" i="29"/>
  <c r="A29118" i="29"/>
  <c r="A29117" i="29"/>
  <c r="A29116" i="29"/>
  <c r="A29115" i="29"/>
  <c r="A29114" i="29"/>
  <c r="A29113" i="29"/>
  <c r="A29112" i="29"/>
  <c r="A29111" i="29"/>
  <c r="A29110" i="29"/>
  <c r="A29109" i="29"/>
  <c r="A29108" i="29"/>
  <c r="A29107" i="29"/>
  <c r="A29106" i="29"/>
  <c r="A29105" i="29"/>
  <c r="A29104" i="29"/>
  <c r="A29103" i="29"/>
  <c r="A29102" i="29"/>
  <c r="A29101" i="29"/>
  <c r="A29100" i="29"/>
  <c r="A29099" i="29"/>
  <c r="A29098" i="29"/>
  <c r="A29097" i="29"/>
  <c r="A29096" i="29"/>
  <c r="A29095" i="29"/>
  <c r="A29094" i="29"/>
  <c r="A29093" i="29"/>
  <c r="A29092" i="29"/>
  <c r="A29091" i="29"/>
  <c r="A29090" i="29"/>
  <c r="A29089" i="29"/>
  <c r="A29088" i="29"/>
  <c r="A29087" i="29"/>
  <c r="A29086" i="29"/>
  <c r="A29085" i="29"/>
  <c r="A29084" i="29"/>
  <c r="A29083" i="29"/>
  <c r="A29082" i="29"/>
  <c r="A29081" i="29"/>
  <c r="A29080" i="29"/>
  <c r="A29079" i="29"/>
  <c r="A29078" i="29"/>
  <c r="A29077" i="29"/>
  <c r="A29076" i="29"/>
  <c r="A29075" i="29"/>
  <c r="A29074" i="29"/>
  <c r="A29073" i="29"/>
  <c r="A29072" i="29"/>
  <c r="A29071" i="29"/>
  <c r="A29070" i="29"/>
  <c r="A29069" i="29"/>
  <c r="A29068" i="29"/>
  <c r="A29067" i="29"/>
  <c r="A29066" i="29"/>
  <c r="A29065" i="29"/>
  <c r="A29064" i="29"/>
  <c r="A29063" i="29"/>
  <c r="A29062" i="29"/>
  <c r="A29061" i="29"/>
  <c r="A29060" i="29"/>
  <c r="A29059" i="29"/>
  <c r="A29058" i="29"/>
  <c r="A29057" i="29"/>
  <c r="A29056" i="29"/>
  <c r="A29055" i="29"/>
  <c r="A29054" i="29"/>
  <c r="A29053" i="29"/>
  <c r="A29052" i="29"/>
  <c r="A29051" i="29"/>
  <c r="A29050" i="29"/>
  <c r="A29049" i="29"/>
  <c r="A29048" i="29"/>
  <c r="A29047" i="29"/>
  <c r="A29046" i="29"/>
  <c r="A29045" i="29"/>
  <c r="A29044" i="29"/>
  <c r="A29043" i="29"/>
  <c r="A29042" i="29"/>
  <c r="A29041" i="29"/>
  <c r="A29040" i="29"/>
  <c r="A29039" i="29"/>
  <c r="A29038" i="29"/>
  <c r="A29037" i="29"/>
  <c r="A29036" i="29"/>
  <c r="A29035" i="29"/>
  <c r="A29034" i="29"/>
  <c r="A29033" i="29"/>
  <c r="A29032" i="29"/>
  <c r="A29031" i="29"/>
  <c r="A29030" i="29"/>
  <c r="A29029" i="29"/>
  <c r="A29028" i="29"/>
  <c r="A29027" i="29"/>
  <c r="A29026" i="29"/>
  <c r="A29025" i="29"/>
  <c r="A29024" i="29"/>
  <c r="A29023" i="29"/>
  <c r="A29022" i="29"/>
  <c r="A29021" i="29"/>
  <c r="A29020" i="29"/>
  <c r="A29019" i="29"/>
  <c r="A29018" i="29"/>
  <c r="A29017" i="29"/>
  <c r="A29016" i="29"/>
  <c r="A29015" i="29"/>
  <c r="A29014" i="29"/>
  <c r="A29013" i="29"/>
  <c r="A29012" i="29"/>
  <c r="A29011" i="29"/>
  <c r="A29010" i="29"/>
  <c r="A29009" i="29"/>
  <c r="A29008" i="29"/>
  <c r="A29007" i="29"/>
  <c r="A29006" i="29"/>
  <c r="A29005" i="29"/>
  <c r="A29004" i="29"/>
  <c r="A29003" i="29"/>
  <c r="A29002" i="29"/>
  <c r="A29001" i="29"/>
  <c r="A29000" i="29"/>
  <c r="A28999" i="29"/>
  <c r="A28998" i="29"/>
  <c r="A28997" i="29"/>
  <c r="A28996" i="29"/>
  <c r="A28995" i="29"/>
  <c r="A28994" i="29"/>
  <c r="A28993" i="29"/>
  <c r="A28992" i="29"/>
  <c r="A28991" i="29"/>
  <c r="A28990" i="29"/>
  <c r="A28989" i="29"/>
  <c r="A28988" i="29"/>
  <c r="A28987" i="29"/>
  <c r="A28986" i="29"/>
  <c r="A28985" i="29"/>
  <c r="A28984" i="29"/>
  <c r="A28983" i="29"/>
  <c r="A28982" i="29"/>
  <c r="A28981" i="29"/>
  <c r="A28980" i="29"/>
  <c r="A28979" i="29"/>
  <c r="A28978" i="29"/>
  <c r="A28977" i="29"/>
  <c r="A28976" i="29"/>
  <c r="A28975" i="29"/>
  <c r="A28974" i="29"/>
  <c r="A28973" i="29"/>
  <c r="A28972" i="29"/>
  <c r="A28971" i="29"/>
  <c r="A28970" i="29"/>
  <c r="A28969" i="29"/>
  <c r="A28968" i="29"/>
  <c r="A28967" i="29"/>
  <c r="A28966" i="29"/>
  <c r="A28965" i="29"/>
  <c r="A28964" i="29"/>
  <c r="A28963" i="29"/>
  <c r="A28962" i="29"/>
  <c r="A28961" i="29"/>
  <c r="A28960" i="29"/>
  <c r="A28959" i="29"/>
  <c r="A28958" i="29"/>
  <c r="A28957" i="29"/>
  <c r="A28956" i="29"/>
  <c r="A28955" i="29"/>
  <c r="A28954" i="29"/>
  <c r="A28953" i="29"/>
  <c r="A28952" i="29"/>
  <c r="A28951" i="29"/>
  <c r="A28950" i="29"/>
  <c r="A28949" i="29"/>
  <c r="A28948" i="29"/>
  <c r="A28947" i="29"/>
  <c r="A28946" i="29"/>
  <c r="A28945" i="29"/>
  <c r="A28944" i="29"/>
  <c r="A28943" i="29"/>
  <c r="A28942" i="29"/>
  <c r="A28941" i="29"/>
  <c r="A28940" i="29"/>
  <c r="A28939" i="29"/>
  <c r="A28938" i="29"/>
  <c r="A28937" i="29"/>
  <c r="A28936" i="29"/>
  <c r="A28935" i="29"/>
  <c r="A28934" i="29"/>
  <c r="A28933" i="29"/>
  <c r="A28932" i="29"/>
  <c r="A28931" i="29"/>
  <c r="A28930" i="29"/>
  <c r="A28929" i="29"/>
  <c r="A28928" i="29"/>
  <c r="A28927" i="29"/>
  <c r="A28926" i="29"/>
  <c r="A28925" i="29"/>
  <c r="A28924" i="29"/>
  <c r="A28923" i="29"/>
  <c r="A28922" i="29"/>
  <c r="A28921" i="29"/>
  <c r="A28920" i="29"/>
  <c r="A28919" i="29"/>
  <c r="A28918" i="29"/>
  <c r="A28917" i="29"/>
  <c r="A28916" i="29"/>
  <c r="A28915" i="29"/>
  <c r="A28914" i="29"/>
  <c r="A28913" i="29"/>
  <c r="A28912" i="29"/>
  <c r="A28911" i="29"/>
  <c r="A28910" i="29"/>
  <c r="A28909" i="29"/>
  <c r="A28908" i="29"/>
  <c r="A28907" i="29"/>
  <c r="A28906" i="29"/>
  <c r="A28905" i="29"/>
  <c r="A28904" i="29"/>
  <c r="A28903" i="29"/>
  <c r="A28902" i="29"/>
  <c r="A28901" i="29"/>
  <c r="A28900" i="29"/>
  <c r="A28899" i="29"/>
  <c r="A28898" i="29"/>
  <c r="A28897" i="29"/>
  <c r="A28896" i="29"/>
  <c r="A28895" i="29"/>
  <c r="A28894" i="29"/>
  <c r="A28893" i="29"/>
  <c r="A28892" i="29"/>
  <c r="A28891" i="29"/>
  <c r="A28890" i="29"/>
  <c r="A28889" i="29"/>
  <c r="A28888" i="29"/>
  <c r="A28887" i="29"/>
  <c r="A28886" i="29"/>
  <c r="A28885" i="29"/>
  <c r="A28884" i="29"/>
  <c r="A28883" i="29"/>
  <c r="A28882" i="29"/>
  <c r="A28881" i="29"/>
  <c r="A28880" i="29"/>
  <c r="A28879" i="29"/>
  <c r="A28878" i="29"/>
  <c r="A28877" i="29"/>
  <c r="A28876" i="29"/>
  <c r="A28875" i="29"/>
  <c r="A28874" i="29"/>
  <c r="A28873" i="29"/>
  <c r="A28872" i="29"/>
  <c r="A28871" i="29"/>
  <c r="A28870" i="29"/>
  <c r="A28869" i="29"/>
  <c r="A28868" i="29"/>
  <c r="A28867" i="29"/>
  <c r="A28866" i="29"/>
  <c r="A28865" i="29"/>
  <c r="A28864" i="29"/>
  <c r="A28863" i="29"/>
  <c r="A28862" i="29"/>
  <c r="A28861" i="29"/>
  <c r="A28860" i="29"/>
  <c r="A28859" i="29"/>
  <c r="A28858" i="29"/>
  <c r="A28857" i="29"/>
  <c r="A28856" i="29"/>
  <c r="A28855" i="29"/>
  <c r="A28854" i="29"/>
  <c r="A28853" i="29"/>
  <c r="A28852" i="29"/>
  <c r="A28851" i="29"/>
  <c r="A28850" i="29"/>
  <c r="A28849" i="29"/>
  <c r="A28848" i="29"/>
  <c r="A28847" i="29"/>
  <c r="A28846" i="29"/>
  <c r="A28845" i="29"/>
  <c r="A28844" i="29"/>
  <c r="A28843" i="29"/>
  <c r="A28842" i="29"/>
  <c r="A28841" i="29"/>
  <c r="A28840" i="29"/>
  <c r="A28839" i="29"/>
  <c r="A28838" i="29"/>
  <c r="A28837" i="29"/>
  <c r="A28836" i="29"/>
  <c r="A28835" i="29"/>
  <c r="A28834" i="29"/>
  <c r="A28833" i="29"/>
  <c r="A28832" i="29"/>
  <c r="A28831" i="29"/>
  <c r="A28830" i="29"/>
  <c r="A28829" i="29"/>
  <c r="A28828" i="29"/>
  <c r="A28827" i="29"/>
  <c r="A28826" i="29"/>
  <c r="A28825" i="29"/>
  <c r="A28824" i="29"/>
  <c r="A28823" i="29"/>
  <c r="A28822" i="29"/>
  <c r="A28821" i="29"/>
  <c r="A28820" i="29"/>
  <c r="A28819" i="29"/>
  <c r="A28818" i="29"/>
  <c r="A28817" i="29"/>
  <c r="A28816" i="29"/>
  <c r="A28815" i="29"/>
  <c r="A28814" i="29"/>
  <c r="A28813" i="29"/>
  <c r="A28812" i="29"/>
  <c r="A28811" i="29"/>
  <c r="A28810" i="29"/>
  <c r="A28809" i="29"/>
  <c r="A28808" i="29"/>
  <c r="A28807" i="29"/>
  <c r="A28806" i="29"/>
  <c r="A28805" i="29"/>
  <c r="A28804" i="29"/>
  <c r="A28803" i="29"/>
  <c r="A28802" i="29"/>
  <c r="A28801" i="29"/>
  <c r="A28800" i="29"/>
  <c r="A28799" i="29"/>
  <c r="A28798" i="29"/>
  <c r="A28797" i="29"/>
  <c r="A28796" i="29"/>
  <c r="A28795" i="29"/>
  <c r="A28794" i="29"/>
  <c r="A28793" i="29"/>
  <c r="A28792" i="29"/>
  <c r="A28791" i="29"/>
  <c r="A28790" i="29"/>
  <c r="A28789" i="29"/>
  <c r="A28788" i="29"/>
  <c r="A28787" i="29"/>
  <c r="A28786" i="29"/>
  <c r="A28785" i="29"/>
  <c r="A28784" i="29"/>
  <c r="A28783" i="29"/>
  <c r="A28782" i="29"/>
  <c r="A28781" i="29"/>
  <c r="A28780" i="29"/>
  <c r="A28779" i="29"/>
  <c r="A28778" i="29"/>
  <c r="A28777" i="29"/>
  <c r="A28776" i="29"/>
  <c r="A28775" i="29"/>
  <c r="A28774" i="29"/>
  <c r="A28773" i="29"/>
  <c r="A28772" i="29"/>
  <c r="A28771" i="29"/>
  <c r="A28770" i="29"/>
  <c r="A28769" i="29"/>
  <c r="A28768" i="29"/>
  <c r="A28767" i="29"/>
  <c r="A28766" i="29"/>
  <c r="A28765" i="29"/>
  <c r="A28764" i="29"/>
  <c r="A28763" i="29"/>
  <c r="A28762" i="29"/>
  <c r="A28761" i="29"/>
  <c r="A28760" i="29"/>
  <c r="A28759" i="29"/>
  <c r="A28758" i="29"/>
  <c r="A28757" i="29"/>
  <c r="A28756" i="29"/>
  <c r="A28755" i="29"/>
  <c r="A28754" i="29"/>
  <c r="A28753" i="29"/>
  <c r="A28752" i="29"/>
  <c r="A28751" i="29"/>
  <c r="A28750" i="29"/>
  <c r="A28749" i="29"/>
  <c r="A28748" i="29"/>
  <c r="A28747" i="29"/>
  <c r="A28746" i="29"/>
  <c r="A28745" i="29"/>
  <c r="A28744" i="29"/>
  <c r="A28743" i="29"/>
  <c r="A28742" i="29"/>
  <c r="A28741" i="29"/>
  <c r="A28740" i="29"/>
  <c r="A28739" i="29"/>
  <c r="A28738" i="29"/>
  <c r="A28737" i="29"/>
  <c r="A28736" i="29"/>
  <c r="A28735" i="29"/>
  <c r="A28734" i="29"/>
  <c r="A28733" i="29"/>
  <c r="A28732" i="29"/>
  <c r="A28731" i="29"/>
  <c r="A28730" i="29"/>
  <c r="A28729" i="29"/>
  <c r="A28728" i="29"/>
  <c r="A28727" i="29"/>
  <c r="A28726" i="29"/>
  <c r="A28725" i="29"/>
  <c r="A28724" i="29"/>
  <c r="A28723" i="29"/>
  <c r="A28722" i="29"/>
  <c r="A28721" i="29"/>
  <c r="A28720" i="29"/>
  <c r="A28719" i="29"/>
  <c r="A28718" i="29"/>
  <c r="A28717" i="29"/>
  <c r="A28716" i="29"/>
  <c r="A28715" i="29"/>
  <c r="A28714" i="29"/>
  <c r="A28713" i="29"/>
  <c r="A28712" i="29"/>
  <c r="A28711" i="29"/>
  <c r="A28710" i="29"/>
  <c r="A28709" i="29"/>
  <c r="A28708" i="29"/>
  <c r="A28707" i="29"/>
  <c r="A28706" i="29"/>
  <c r="A28705" i="29"/>
  <c r="A28704" i="29"/>
  <c r="A28703" i="29"/>
  <c r="A28702" i="29"/>
  <c r="A28701" i="29"/>
  <c r="A28700" i="29"/>
  <c r="A28699" i="29"/>
  <c r="A28698" i="29"/>
  <c r="A28697" i="29"/>
  <c r="A28696" i="29"/>
  <c r="A28695" i="29"/>
  <c r="A28694" i="29"/>
  <c r="A28693" i="29"/>
  <c r="A28692" i="29"/>
  <c r="A28691" i="29"/>
  <c r="A28690" i="29"/>
  <c r="A28689" i="29"/>
  <c r="A28688" i="29"/>
  <c r="A28687" i="29"/>
  <c r="A28686" i="29"/>
  <c r="A28685" i="29"/>
  <c r="A28684" i="29"/>
  <c r="A28683" i="29"/>
  <c r="A28682" i="29"/>
  <c r="A28681" i="29"/>
  <c r="A28680" i="29"/>
  <c r="A28679" i="29"/>
  <c r="A28678" i="29"/>
  <c r="A28677" i="29"/>
  <c r="A28676" i="29"/>
  <c r="A28675" i="29"/>
  <c r="A28674" i="29"/>
  <c r="A28673" i="29"/>
  <c r="A28672" i="29"/>
  <c r="A28671" i="29"/>
  <c r="A28670" i="29"/>
  <c r="A28669" i="29"/>
  <c r="A28668" i="29"/>
  <c r="A28667" i="29"/>
  <c r="A28666" i="29"/>
  <c r="A28665" i="29"/>
  <c r="A28664" i="29"/>
  <c r="A28663" i="29"/>
  <c r="A28662" i="29"/>
  <c r="A28661" i="29"/>
  <c r="A28660" i="29"/>
  <c r="A28659" i="29"/>
  <c r="A28658" i="29"/>
  <c r="A28657" i="29"/>
  <c r="A28656" i="29"/>
  <c r="A28655" i="29"/>
  <c r="A28654" i="29"/>
  <c r="A28653" i="29"/>
  <c r="A28652" i="29"/>
  <c r="A28651" i="29"/>
  <c r="A28650" i="29"/>
  <c r="A28649" i="29"/>
  <c r="A28648" i="29"/>
  <c r="A28647" i="29"/>
  <c r="A28646" i="29"/>
  <c r="A28645" i="29"/>
  <c r="A28644" i="29"/>
  <c r="A28643" i="29"/>
  <c r="A28642" i="29"/>
  <c r="A28641" i="29"/>
  <c r="A28640" i="29"/>
  <c r="A28639" i="29"/>
  <c r="A28638" i="29"/>
  <c r="A28637" i="29"/>
  <c r="A28636" i="29"/>
  <c r="A28635" i="29"/>
  <c r="A28634" i="29"/>
  <c r="A28633" i="29"/>
  <c r="A28632" i="29"/>
  <c r="A28631" i="29"/>
  <c r="A28630" i="29"/>
  <c r="A28629" i="29"/>
  <c r="A28628" i="29"/>
  <c r="A28627" i="29"/>
  <c r="A28626" i="29"/>
  <c r="A28625" i="29"/>
  <c r="A28624" i="29"/>
  <c r="A28623" i="29"/>
  <c r="A28622" i="29"/>
  <c r="A28621" i="29"/>
  <c r="A28620" i="29"/>
  <c r="A28619" i="29"/>
  <c r="A28618" i="29"/>
  <c r="A28617" i="29"/>
  <c r="A28616" i="29"/>
  <c r="A28615" i="29"/>
  <c r="A28614" i="29"/>
  <c r="A28613" i="29"/>
  <c r="A28612" i="29"/>
  <c r="A28611" i="29"/>
  <c r="A28610" i="29"/>
  <c r="A28609" i="29"/>
  <c r="A28608" i="29"/>
  <c r="A28607" i="29"/>
  <c r="A28606" i="29"/>
  <c r="A28605" i="29"/>
  <c r="A28604" i="29"/>
  <c r="A28603" i="29"/>
  <c r="A28602" i="29"/>
  <c r="A28601" i="29"/>
  <c r="A28600" i="29"/>
  <c r="A28599" i="29"/>
  <c r="A28598" i="29"/>
  <c r="A28597" i="29"/>
  <c r="A28596" i="29"/>
  <c r="A28595" i="29"/>
  <c r="A28594" i="29"/>
  <c r="A28593" i="29"/>
  <c r="A28592" i="29"/>
  <c r="A28591" i="29"/>
  <c r="A28590" i="29"/>
  <c r="A28589" i="29"/>
  <c r="A28588" i="29"/>
  <c r="A28587" i="29"/>
  <c r="A28586" i="29"/>
  <c r="A28585" i="29"/>
  <c r="A28584" i="29"/>
  <c r="A28583" i="29"/>
  <c r="A28582" i="29"/>
  <c r="A28581" i="29"/>
  <c r="A28580" i="29"/>
  <c r="A28579" i="29"/>
  <c r="A28578" i="29"/>
  <c r="A28577" i="29"/>
  <c r="A28576" i="29"/>
  <c r="A28575" i="29"/>
  <c r="A28574" i="29"/>
  <c r="A28573" i="29"/>
  <c r="A28572" i="29"/>
  <c r="A28571" i="29"/>
  <c r="A28570" i="29"/>
  <c r="A28569" i="29"/>
  <c r="A28568" i="29"/>
  <c r="A28567" i="29"/>
  <c r="A28566" i="29"/>
  <c r="A28565" i="29"/>
  <c r="A28564" i="29"/>
  <c r="A28563" i="29"/>
  <c r="A28562" i="29"/>
  <c r="A28561" i="29"/>
  <c r="A28560" i="29"/>
  <c r="A28559" i="29"/>
  <c r="A28558" i="29"/>
  <c r="A28557" i="29"/>
  <c r="A28556" i="29"/>
  <c r="A28555" i="29"/>
  <c r="A28554" i="29"/>
  <c r="A28553" i="29"/>
  <c r="A28552" i="29"/>
  <c r="A28551" i="29"/>
  <c r="A28550" i="29"/>
  <c r="A28549" i="29"/>
  <c r="A28548" i="29"/>
  <c r="A28547" i="29"/>
  <c r="A28546" i="29"/>
  <c r="A28545" i="29"/>
  <c r="A28544" i="29"/>
  <c r="A28543" i="29"/>
  <c r="A28542" i="29"/>
  <c r="A28541" i="29"/>
  <c r="A28540" i="29"/>
  <c r="A28539" i="29"/>
  <c r="A28538" i="29"/>
  <c r="A28537" i="29"/>
  <c r="A28536" i="29"/>
  <c r="A28535" i="29"/>
  <c r="A28534" i="29"/>
  <c r="A28533" i="29"/>
  <c r="A28532" i="29"/>
  <c r="A28531" i="29"/>
  <c r="A28530" i="29"/>
  <c r="A28529" i="29"/>
  <c r="A28528" i="29"/>
  <c r="A28527" i="29"/>
  <c r="A28526" i="29"/>
  <c r="A28525" i="29"/>
  <c r="A28524" i="29"/>
  <c r="A28523" i="29"/>
  <c r="A28522" i="29"/>
  <c r="A28521" i="29"/>
  <c r="A28520" i="29"/>
  <c r="A28519" i="29"/>
  <c r="A28518" i="29"/>
  <c r="A28517" i="29"/>
  <c r="A28516" i="29"/>
  <c r="A28515" i="29"/>
  <c r="A28514" i="29"/>
  <c r="A28513" i="29"/>
  <c r="A28512" i="29"/>
  <c r="A28511" i="29"/>
  <c r="A28510" i="29"/>
  <c r="A28509" i="29"/>
  <c r="A28508" i="29"/>
  <c r="A28507" i="29"/>
  <c r="A28506" i="29"/>
  <c r="A28505" i="29"/>
  <c r="A28504" i="29"/>
  <c r="A28503" i="29"/>
  <c r="A28502" i="29"/>
  <c r="A28501" i="29"/>
  <c r="A28500" i="29"/>
  <c r="A28499" i="29"/>
  <c r="A28498" i="29"/>
  <c r="A28497" i="29"/>
  <c r="A28496" i="29"/>
  <c r="A28495" i="29"/>
  <c r="A28494" i="29"/>
  <c r="A28493" i="29"/>
  <c r="A28492" i="29"/>
  <c r="A28491" i="29"/>
  <c r="A28490" i="29"/>
  <c r="A28489" i="29"/>
  <c r="A28488" i="29"/>
  <c r="A28487" i="29"/>
  <c r="A28486" i="29"/>
  <c r="A28485" i="29"/>
  <c r="A28484" i="29"/>
  <c r="A28483" i="29"/>
  <c r="A28482" i="29"/>
  <c r="A28481" i="29"/>
  <c r="A28480" i="29"/>
  <c r="A28479" i="29"/>
  <c r="A28478" i="29"/>
  <c r="A28477" i="29"/>
  <c r="A28476" i="29"/>
  <c r="A28475" i="29"/>
  <c r="A28474" i="29"/>
  <c r="A28473" i="29"/>
  <c r="A28472" i="29"/>
  <c r="A28471" i="29"/>
  <c r="A28470" i="29"/>
  <c r="A28469" i="29"/>
  <c r="A28468" i="29"/>
  <c r="A28467" i="29"/>
  <c r="A28466" i="29"/>
  <c r="A28465" i="29"/>
  <c r="A28464" i="29"/>
  <c r="A28463" i="29"/>
  <c r="A28462" i="29"/>
  <c r="A28461" i="29"/>
  <c r="A28460" i="29"/>
  <c r="A28459" i="29"/>
  <c r="A28458" i="29"/>
  <c r="A28457" i="29"/>
  <c r="A28456" i="29"/>
  <c r="A28455" i="29"/>
  <c r="A28454" i="29"/>
  <c r="A28453" i="29"/>
  <c r="A28452" i="29"/>
  <c r="A28451" i="29"/>
  <c r="A28450" i="29"/>
  <c r="A28449" i="29"/>
  <c r="A28448" i="29"/>
  <c r="A28447" i="29"/>
  <c r="A28446" i="29"/>
  <c r="A28445" i="29"/>
  <c r="A28444" i="29"/>
  <c r="A28443" i="29"/>
  <c r="A28442" i="29"/>
  <c r="A28441" i="29"/>
  <c r="A28440" i="29"/>
  <c r="A28439" i="29"/>
  <c r="A28438" i="29"/>
  <c r="A28437" i="29"/>
  <c r="A28436" i="29"/>
  <c r="A28435" i="29"/>
  <c r="A28434" i="29"/>
  <c r="A28433" i="29"/>
  <c r="A28432" i="29"/>
  <c r="A28431" i="29"/>
  <c r="A28430" i="29"/>
  <c r="A28429" i="29"/>
  <c r="A28428" i="29"/>
  <c r="A28427" i="29"/>
  <c r="A28426" i="29"/>
  <c r="A28425" i="29"/>
  <c r="A28424" i="29"/>
  <c r="A28423" i="29"/>
  <c r="A28422" i="29"/>
  <c r="A28421" i="29"/>
  <c r="A28420" i="29"/>
  <c r="A28419" i="29"/>
  <c r="A28418" i="29"/>
  <c r="A28417" i="29"/>
  <c r="A28416" i="29"/>
  <c r="A28415" i="29"/>
  <c r="A28414" i="29"/>
  <c r="A28413" i="29"/>
  <c r="A28412" i="29"/>
  <c r="A28411" i="29"/>
  <c r="A28410" i="29"/>
  <c r="A28409" i="29"/>
  <c r="A28408" i="29"/>
  <c r="A28407" i="29"/>
  <c r="A28406" i="29"/>
  <c r="A28405" i="29"/>
  <c r="A28404" i="29"/>
  <c r="A28403" i="29"/>
  <c r="A28402" i="29"/>
  <c r="A28401" i="29"/>
  <c r="A28400" i="29"/>
  <c r="A28399" i="29"/>
  <c r="A28398" i="29"/>
  <c r="A28397" i="29"/>
  <c r="A28396" i="29"/>
  <c r="A28395" i="29"/>
  <c r="A28394" i="29"/>
  <c r="A28393" i="29"/>
  <c r="A28392" i="29"/>
  <c r="A28391" i="29"/>
  <c r="A28390" i="29"/>
  <c r="A28389" i="29"/>
  <c r="A28388" i="29"/>
  <c r="A28387" i="29"/>
  <c r="A28386" i="29"/>
  <c r="A28385" i="29"/>
  <c r="A28384" i="29"/>
  <c r="A28383" i="29"/>
  <c r="A28382" i="29"/>
  <c r="A28381" i="29"/>
  <c r="A28380" i="29"/>
  <c r="A28379" i="29"/>
  <c r="A28378" i="29"/>
  <c r="A28377" i="29"/>
  <c r="A28376" i="29"/>
  <c r="A28375" i="29"/>
  <c r="A28374" i="29"/>
  <c r="A28373" i="29"/>
  <c r="A28372" i="29"/>
  <c r="A28371" i="29"/>
  <c r="A28370" i="29"/>
  <c r="A28369" i="29"/>
  <c r="A28368" i="29"/>
  <c r="A28367" i="29"/>
  <c r="A28366" i="29"/>
  <c r="A28365" i="29"/>
  <c r="A28364" i="29"/>
  <c r="A28363" i="29"/>
  <c r="A28362" i="29"/>
  <c r="A28361" i="29"/>
  <c r="A28360" i="29"/>
  <c r="A28359" i="29"/>
  <c r="A28358" i="29"/>
  <c r="A28357" i="29"/>
  <c r="A28356" i="29"/>
  <c r="A28355" i="29"/>
  <c r="A28354" i="29"/>
  <c r="A28353" i="29"/>
  <c r="A28352" i="29"/>
  <c r="A28351" i="29"/>
  <c r="A28350" i="29"/>
  <c r="A28349" i="29"/>
  <c r="A28348" i="29"/>
  <c r="A28347" i="29"/>
  <c r="A28346" i="29"/>
  <c r="A28345" i="29"/>
  <c r="A28344" i="29"/>
  <c r="A28343" i="29"/>
  <c r="A28342" i="29"/>
  <c r="A28341" i="29"/>
  <c r="A28340" i="29"/>
  <c r="A28339" i="29"/>
  <c r="A28338" i="29"/>
  <c r="A28337" i="29"/>
  <c r="A28336" i="29"/>
  <c r="A28335" i="29"/>
  <c r="A28334" i="29"/>
  <c r="A28333" i="29"/>
  <c r="A28332" i="29"/>
  <c r="A28331" i="29"/>
  <c r="A28330" i="29"/>
  <c r="A28329" i="29"/>
  <c r="A28328" i="29"/>
  <c r="A28327" i="29"/>
  <c r="A28326" i="29"/>
  <c r="A28325" i="29"/>
  <c r="A28324" i="29"/>
  <c r="A28323" i="29"/>
  <c r="A28322" i="29"/>
  <c r="A28321" i="29"/>
  <c r="A28320" i="29"/>
  <c r="A28319" i="29"/>
  <c r="A28318" i="29"/>
  <c r="A28317" i="29"/>
  <c r="A28316" i="29"/>
  <c r="A28315" i="29"/>
  <c r="A28314" i="29"/>
  <c r="A28313" i="29"/>
  <c r="A28312" i="29"/>
  <c r="A28311" i="29"/>
  <c r="A28310" i="29"/>
  <c r="A28309" i="29"/>
  <c r="A28308" i="29"/>
  <c r="A28307" i="29"/>
  <c r="A28306" i="29"/>
  <c r="A28305" i="29"/>
  <c r="A28304" i="29"/>
  <c r="A28303" i="29"/>
  <c r="A28302" i="29"/>
  <c r="A28301" i="29"/>
  <c r="A28300" i="29"/>
  <c r="A28299" i="29"/>
  <c r="A28298" i="29"/>
  <c r="A28297" i="29"/>
  <c r="A28296" i="29"/>
  <c r="A28295" i="29"/>
  <c r="A28294" i="29"/>
  <c r="A28293" i="29"/>
  <c r="A28292" i="29"/>
  <c r="A28291" i="29"/>
  <c r="A28290" i="29"/>
  <c r="A28289" i="29"/>
  <c r="A28288" i="29"/>
  <c r="A28287" i="29"/>
  <c r="A28286" i="29"/>
  <c r="A28285" i="29"/>
  <c r="A28284" i="29"/>
  <c r="A28283" i="29"/>
  <c r="A28282" i="29"/>
  <c r="A28281" i="29"/>
  <c r="A28280" i="29"/>
  <c r="A28279" i="29"/>
  <c r="A28278" i="29"/>
  <c r="A28277" i="29"/>
  <c r="A28276" i="29"/>
  <c r="A28275" i="29"/>
  <c r="A28274" i="29"/>
  <c r="A28273" i="29"/>
  <c r="A28272" i="29"/>
  <c r="A28271" i="29"/>
  <c r="A28270" i="29"/>
  <c r="A28269" i="29"/>
  <c r="A28268" i="29"/>
  <c r="A28267" i="29"/>
  <c r="A28266" i="29"/>
  <c r="A28265" i="29"/>
  <c r="A28264" i="29"/>
  <c r="A28263" i="29"/>
  <c r="A28262" i="29"/>
  <c r="A28261" i="29"/>
  <c r="A28260" i="29"/>
  <c r="A28259" i="29"/>
  <c r="A28258" i="29"/>
  <c r="A28257" i="29"/>
  <c r="A28256" i="29"/>
  <c r="A28255" i="29"/>
  <c r="A28254" i="29"/>
  <c r="A28253" i="29"/>
  <c r="A28252" i="29"/>
  <c r="A28251" i="29"/>
  <c r="A28250" i="29"/>
  <c r="A28249" i="29"/>
  <c r="A28248" i="29"/>
  <c r="A28247" i="29"/>
  <c r="A28246" i="29"/>
  <c r="A28245" i="29"/>
  <c r="A28244" i="29"/>
  <c r="A28243" i="29"/>
  <c r="A28242" i="29"/>
  <c r="A28241" i="29"/>
  <c r="A28240" i="29"/>
  <c r="A28239" i="29"/>
  <c r="A28238" i="29"/>
  <c r="A28237" i="29"/>
  <c r="A28236" i="29"/>
  <c r="A28235" i="29"/>
  <c r="A28234" i="29"/>
  <c r="A28233" i="29"/>
  <c r="A28232" i="29"/>
  <c r="A28231" i="29"/>
  <c r="A28230" i="29"/>
  <c r="A28229" i="29"/>
  <c r="A28228" i="29"/>
  <c r="A28227" i="29"/>
  <c r="A28226" i="29"/>
  <c r="A28225" i="29"/>
  <c r="A28224" i="29"/>
  <c r="A28223" i="29"/>
  <c r="A28222" i="29"/>
  <c r="A28221" i="29"/>
  <c r="A28220" i="29"/>
  <c r="A28219" i="29"/>
  <c r="A28218" i="29"/>
  <c r="A28217" i="29"/>
  <c r="A28216" i="29"/>
  <c r="A28215" i="29"/>
  <c r="A28214" i="29"/>
  <c r="A28213" i="29"/>
  <c r="A28212" i="29"/>
  <c r="A28211" i="29"/>
  <c r="A28210" i="29"/>
  <c r="A28209" i="29"/>
  <c r="A28208" i="29"/>
  <c r="A28207" i="29"/>
  <c r="A28206" i="29"/>
  <c r="A28205" i="29"/>
  <c r="A28204" i="29"/>
  <c r="A28203" i="29"/>
  <c r="A28202" i="29"/>
  <c r="A28201" i="29"/>
  <c r="A28200" i="29"/>
  <c r="A28199" i="29"/>
  <c r="A28198" i="29"/>
  <c r="A28197" i="29"/>
  <c r="A28196" i="29"/>
  <c r="A28195" i="29"/>
  <c r="A28194" i="29"/>
  <c r="A28193" i="29"/>
  <c r="A28192" i="29"/>
  <c r="A28191" i="29"/>
  <c r="A28190" i="29"/>
  <c r="A28189" i="29"/>
  <c r="A28188" i="29"/>
  <c r="A28187" i="29"/>
  <c r="A28186" i="29"/>
  <c r="A28185" i="29"/>
  <c r="A28184" i="29"/>
  <c r="A28183" i="29"/>
  <c r="A28182" i="29"/>
  <c r="A28181" i="29"/>
  <c r="A28180" i="29"/>
  <c r="A28179" i="29"/>
  <c r="A28178" i="29"/>
  <c r="A28177" i="29"/>
  <c r="A28176" i="29"/>
  <c r="A28175" i="29"/>
  <c r="A28174" i="29"/>
  <c r="A28173" i="29"/>
  <c r="A28172" i="29"/>
  <c r="A28171" i="29"/>
  <c r="A28170" i="29"/>
  <c r="A28169" i="29"/>
  <c r="A28168" i="29"/>
  <c r="A28167" i="29"/>
  <c r="A28166" i="29"/>
  <c r="A28165" i="29"/>
  <c r="A28164" i="29"/>
  <c r="A28163" i="29"/>
  <c r="A28162" i="29"/>
  <c r="A28161" i="29"/>
  <c r="A28160" i="29"/>
  <c r="A28159" i="29"/>
  <c r="A28158" i="29"/>
  <c r="A28157" i="29"/>
  <c r="A28156" i="29"/>
  <c r="A28155" i="29"/>
  <c r="A28154" i="29"/>
  <c r="A28153" i="29"/>
  <c r="A28152" i="29"/>
  <c r="A28151" i="29"/>
  <c r="A28150" i="29"/>
  <c r="A28149" i="29"/>
  <c r="A28148" i="29"/>
  <c r="A28147" i="29"/>
  <c r="A28146" i="29"/>
  <c r="A28145" i="29"/>
  <c r="A28144" i="29"/>
  <c r="A28143" i="29"/>
  <c r="A28142" i="29"/>
  <c r="A28141" i="29"/>
  <c r="A28140" i="29"/>
  <c r="A28139" i="29"/>
  <c r="A28138" i="29"/>
  <c r="A28137" i="29"/>
  <c r="A28136" i="29"/>
  <c r="A28135" i="29"/>
  <c r="A28134" i="29"/>
  <c r="A28133" i="29"/>
  <c r="A28132" i="29"/>
  <c r="A28131" i="29"/>
  <c r="A28130" i="29"/>
  <c r="A28129" i="29"/>
  <c r="A28128" i="29"/>
  <c r="A28127" i="29"/>
  <c r="A28126" i="29"/>
  <c r="A28125" i="29"/>
  <c r="A28124" i="29"/>
  <c r="A28123" i="29"/>
  <c r="A28122" i="29"/>
  <c r="A28121" i="29"/>
  <c r="A28120" i="29"/>
  <c r="A28119" i="29"/>
  <c r="A28118" i="29"/>
  <c r="A28117" i="29"/>
  <c r="A28116" i="29"/>
  <c r="A28115" i="29"/>
  <c r="A28114" i="29"/>
  <c r="A28113" i="29"/>
  <c r="A28112" i="29"/>
  <c r="A28111" i="29"/>
  <c r="A28110" i="29"/>
  <c r="A28109" i="29"/>
  <c r="A28108" i="29"/>
  <c r="A28107" i="29"/>
  <c r="A28106" i="29"/>
  <c r="A28105" i="29"/>
  <c r="A28104" i="29"/>
  <c r="A28103" i="29"/>
  <c r="A28102" i="29"/>
  <c r="A28101" i="29"/>
  <c r="A28100" i="29"/>
  <c r="A28099" i="29"/>
  <c r="A28098" i="29"/>
  <c r="A28097" i="29"/>
  <c r="A28096" i="29"/>
  <c r="A28095" i="29"/>
  <c r="A28094" i="29"/>
  <c r="A28093" i="29"/>
  <c r="A28092" i="29"/>
  <c r="A28091" i="29"/>
  <c r="A28090" i="29"/>
  <c r="A28089" i="29"/>
  <c r="A28088" i="29"/>
  <c r="A28087" i="29"/>
  <c r="A28086" i="29"/>
  <c r="A28085" i="29"/>
  <c r="A28084" i="29"/>
  <c r="A28083" i="29"/>
  <c r="A28082" i="29"/>
  <c r="A28081" i="29"/>
  <c r="A28080" i="29"/>
  <c r="A28079" i="29"/>
  <c r="A28078" i="29"/>
  <c r="A28077" i="29"/>
  <c r="A28076" i="29"/>
  <c r="A28075" i="29"/>
  <c r="A28074" i="29"/>
  <c r="A28073" i="29"/>
  <c r="A28072" i="29"/>
  <c r="A28071" i="29"/>
  <c r="A28070" i="29"/>
  <c r="A28069" i="29"/>
  <c r="A28068" i="29"/>
  <c r="A28067" i="29"/>
  <c r="A28066" i="29"/>
  <c r="A28065" i="29"/>
  <c r="A28064" i="29"/>
  <c r="A28063" i="29"/>
  <c r="A28062" i="29"/>
  <c r="A28061" i="29"/>
  <c r="A28060" i="29"/>
  <c r="A28059" i="29"/>
  <c r="A28058" i="29"/>
  <c r="A28057" i="29"/>
  <c r="A28056" i="29"/>
  <c r="A28055" i="29"/>
  <c r="A28054" i="29"/>
  <c r="A28053" i="29"/>
  <c r="A28052" i="29"/>
  <c r="A28051" i="29"/>
  <c r="A28050" i="29"/>
  <c r="A28049" i="29"/>
  <c r="A28048" i="29"/>
  <c r="A28047" i="29"/>
  <c r="A28046" i="29"/>
  <c r="A28045" i="29"/>
  <c r="A28044" i="29"/>
  <c r="A28043" i="29"/>
  <c r="A28042" i="29"/>
  <c r="A28041" i="29"/>
  <c r="A28040" i="29"/>
  <c r="A28039" i="29"/>
  <c r="A28038" i="29"/>
  <c r="A28037" i="29"/>
  <c r="A28036" i="29"/>
  <c r="A28035" i="29"/>
  <c r="A28034" i="29"/>
  <c r="A28033" i="29"/>
  <c r="A28032" i="29"/>
  <c r="A28031" i="29"/>
  <c r="A28030" i="29"/>
  <c r="A28029" i="29"/>
  <c r="A28028" i="29"/>
  <c r="A28027" i="29"/>
  <c r="A28026" i="29"/>
  <c r="A28025" i="29"/>
  <c r="A28024" i="29"/>
  <c r="A28023" i="29"/>
  <c r="A28022" i="29"/>
  <c r="A28021" i="29"/>
  <c r="A28020" i="29"/>
  <c r="A28019" i="29"/>
  <c r="A28018" i="29"/>
  <c r="A28017" i="29"/>
  <c r="A28016" i="29"/>
  <c r="A28015" i="29"/>
  <c r="A28014" i="29"/>
  <c r="A28013" i="29"/>
  <c r="A28012" i="29"/>
  <c r="A28011" i="29"/>
  <c r="A28010" i="29"/>
  <c r="A28009" i="29"/>
  <c r="A28008" i="29"/>
  <c r="A28007" i="29"/>
  <c r="A28006" i="29"/>
  <c r="A28005" i="29"/>
  <c r="A28004" i="29"/>
  <c r="A28003" i="29"/>
  <c r="A28002" i="29"/>
  <c r="A28001" i="29"/>
  <c r="A28000" i="29"/>
  <c r="A27999" i="29"/>
  <c r="A27998" i="29"/>
  <c r="A27997" i="29"/>
  <c r="A27996" i="29"/>
  <c r="A27995" i="29"/>
  <c r="A27994" i="29"/>
  <c r="A27993" i="29"/>
  <c r="A27992" i="29"/>
  <c r="A27991" i="29"/>
  <c r="A27990" i="29"/>
  <c r="A27989" i="29"/>
  <c r="A27988" i="29"/>
  <c r="A27987" i="29"/>
  <c r="A27986" i="29"/>
  <c r="A27985" i="29"/>
  <c r="A27984" i="29"/>
  <c r="A27983" i="29"/>
  <c r="A27982" i="29"/>
  <c r="A27981" i="29"/>
  <c r="A27980" i="29"/>
  <c r="A27979" i="29"/>
  <c r="A27978" i="29"/>
  <c r="A27977" i="29"/>
  <c r="A27976" i="29"/>
  <c r="A27975" i="29"/>
  <c r="A27974" i="29"/>
  <c r="A27973" i="29"/>
  <c r="A27972" i="29"/>
  <c r="A27971" i="29"/>
  <c r="A27970" i="29"/>
  <c r="A27969" i="29"/>
  <c r="A27968" i="29"/>
  <c r="A27967" i="29"/>
  <c r="A27966" i="29"/>
  <c r="A27965" i="29"/>
  <c r="A27964" i="29"/>
  <c r="A27963" i="29"/>
  <c r="A27962" i="29"/>
  <c r="A27961" i="29"/>
  <c r="A27960" i="29"/>
  <c r="A27959" i="29"/>
  <c r="A27958" i="29"/>
  <c r="A27957" i="29"/>
  <c r="A27956" i="29"/>
  <c r="A27955" i="29"/>
  <c r="A27954" i="29"/>
  <c r="A27953" i="29"/>
  <c r="A27952" i="29"/>
  <c r="A27951" i="29"/>
  <c r="A27950" i="29"/>
  <c r="A27949" i="29"/>
  <c r="A27948" i="29"/>
  <c r="A27947" i="29"/>
  <c r="A27946" i="29"/>
  <c r="A27945" i="29"/>
  <c r="A27944" i="29"/>
  <c r="A27943" i="29"/>
  <c r="A27942" i="29"/>
  <c r="A27941" i="29"/>
  <c r="A27940" i="29"/>
  <c r="A27939" i="29"/>
  <c r="A27938" i="29"/>
  <c r="A27937" i="29"/>
  <c r="A27936" i="29"/>
  <c r="A27935" i="29"/>
  <c r="A27934" i="29"/>
  <c r="A27933" i="29"/>
  <c r="A27932" i="29"/>
  <c r="A27931" i="29"/>
  <c r="A27930" i="29"/>
  <c r="A27929" i="29"/>
  <c r="A27928" i="29"/>
  <c r="A27927" i="29"/>
  <c r="A27926" i="29"/>
  <c r="A27925" i="29"/>
  <c r="A27924" i="29"/>
  <c r="A27923" i="29"/>
  <c r="A27922" i="29"/>
  <c r="A27921" i="29"/>
  <c r="A27920" i="29"/>
  <c r="A27919" i="29"/>
  <c r="A27918" i="29"/>
  <c r="A27917" i="29"/>
  <c r="A27916" i="29"/>
  <c r="A27915" i="29"/>
  <c r="A27914" i="29"/>
  <c r="A27913" i="29"/>
  <c r="A27912" i="29"/>
  <c r="A27911" i="29"/>
  <c r="A27910" i="29"/>
  <c r="A27909" i="29"/>
  <c r="A27908" i="29"/>
  <c r="A27907" i="29"/>
  <c r="A27906" i="29"/>
  <c r="A27905" i="29"/>
  <c r="A27904" i="29"/>
  <c r="A27903" i="29"/>
  <c r="A27902" i="29"/>
  <c r="A27901" i="29"/>
  <c r="A27900" i="29"/>
  <c r="A27899" i="29"/>
  <c r="A27898" i="29"/>
  <c r="A27897" i="29"/>
  <c r="A27896" i="29"/>
  <c r="A27895" i="29"/>
  <c r="A27894" i="29"/>
  <c r="A27893" i="29"/>
  <c r="A27892" i="29"/>
  <c r="A27891" i="29"/>
  <c r="A27890" i="29"/>
  <c r="A27889" i="29"/>
  <c r="A27888" i="29"/>
  <c r="A27887" i="29"/>
  <c r="A27886" i="29"/>
  <c r="A27885" i="29"/>
  <c r="A27884" i="29"/>
  <c r="A27883" i="29"/>
  <c r="A27882" i="29"/>
  <c r="A27881" i="29"/>
  <c r="A27880" i="29"/>
  <c r="A27879" i="29"/>
  <c r="A27878" i="29"/>
  <c r="A27877" i="29"/>
  <c r="A27876" i="29"/>
  <c r="A27875" i="29"/>
  <c r="A27874" i="29"/>
  <c r="A27873" i="29"/>
  <c r="A27872" i="29"/>
  <c r="A27871" i="29"/>
  <c r="A27870" i="29"/>
  <c r="A27869" i="29"/>
  <c r="A27868" i="29"/>
  <c r="A27867" i="29"/>
  <c r="A27866" i="29"/>
  <c r="A27865" i="29"/>
  <c r="A27864" i="29"/>
  <c r="A27863" i="29"/>
  <c r="A27862" i="29"/>
  <c r="A27861" i="29"/>
  <c r="A27860" i="29"/>
  <c r="A27859" i="29"/>
  <c r="A27858" i="29"/>
  <c r="A27857" i="29"/>
  <c r="A27856" i="29"/>
  <c r="A27855" i="29"/>
  <c r="A27854" i="29"/>
  <c r="A27853" i="29"/>
  <c r="A27852" i="29"/>
  <c r="A27851" i="29"/>
  <c r="A27850" i="29"/>
  <c r="A27849" i="29"/>
  <c r="A27848" i="29"/>
  <c r="A27847" i="29"/>
  <c r="A27846" i="29"/>
  <c r="A27845" i="29"/>
  <c r="A27844" i="29"/>
  <c r="A27843" i="29"/>
  <c r="A27842" i="29"/>
  <c r="A27841" i="29"/>
  <c r="A27840" i="29"/>
  <c r="A27839" i="29"/>
  <c r="A27838" i="29"/>
  <c r="A27837" i="29"/>
  <c r="A27836" i="29"/>
  <c r="A27835" i="29"/>
  <c r="A27834" i="29"/>
  <c r="A27833" i="29"/>
  <c r="A27832" i="29"/>
  <c r="A27831" i="29"/>
  <c r="A27830" i="29"/>
  <c r="A27829" i="29"/>
  <c r="A27828" i="29"/>
  <c r="A27827" i="29"/>
  <c r="A27826" i="29"/>
  <c r="A27825" i="29"/>
  <c r="A27824" i="29"/>
  <c r="A27823" i="29"/>
  <c r="A27822" i="29"/>
  <c r="A27821" i="29"/>
  <c r="A27820" i="29"/>
  <c r="A27819" i="29"/>
  <c r="A27818" i="29"/>
  <c r="A27817" i="29"/>
  <c r="A27816" i="29"/>
  <c r="A27815" i="29"/>
  <c r="A27814" i="29"/>
  <c r="A27813" i="29"/>
  <c r="A27812" i="29"/>
  <c r="A27811" i="29"/>
  <c r="A27810" i="29"/>
  <c r="A27809" i="29"/>
  <c r="A27808" i="29"/>
  <c r="A27807" i="29"/>
  <c r="A27806" i="29"/>
  <c r="A27805" i="29"/>
  <c r="A27804" i="29"/>
  <c r="A27803" i="29"/>
  <c r="A27802" i="29"/>
  <c r="A27801" i="29"/>
  <c r="A27800" i="29"/>
  <c r="A27799" i="29"/>
  <c r="A27798" i="29"/>
  <c r="A27797" i="29"/>
  <c r="A27796" i="29"/>
  <c r="A27795" i="29"/>
  <c r="A27794" i="29"/>
  <c r="A27793" i="29"/>
  <c r="A27792" i="29"/>
  <c r="A27791" i="29"/>
  <c r="A27790" i="29"/>
  <c r="A27789" i="29"/>
  <c r="A27788" i="29"/>
  <c r="A27787" i="29"/>
  <c r="A27786" i="29"/>
  <c r="A27785" i="29"/>
  <c r="A27784" i="29"/>
  <c r="A27783" i="29"/>
  <c r="A27782" i="29"/>
  <c r="A27781" i="29"/>
  <c r="A27780" i="29"/>
  <c r="A27779" i="29"/>
  <c r="A27778" i="29"/>
  <c r="A27777" i="29"/>
  <c r="A27776" i="29"/>
  <c r="A27775" i="29"/>
  <c r="A27774" i="29"/>
  <c r="A27773" i="29"/>
  <c r="A27772" i="29"/>
  <c r="A27771" i="29"/>
  <c r="A27770" i="29"/>
  <c r="A27769" i="29"/>
  <c r="A27768" i="29"/>
  <c r="A27767" i="29"/>
  <c r="A27766" i="29"/>
  <c r="A27765" i="29"/>
  <c r="A27764" i="29"/>
  <c r="A27763" i="29"/>
  <c r="A27762" i="29"/>
  <c r="A27761" i="29"/>
  <c r="A27760" i="29"/>
  <c r="A27759" i="29"/>
  <c r="A27758" i="29"/>
  <c r="A27757" i="29"/>
  <c r="A27756" i="29"/>
  <c r="A27755" i="29"/>
  <c r="A27754" i="29"/>
  <c r="A27753" i="29"/>
  <c r="A27752" i="29"/>
  <c r="A27751" i="29"/>
  <c r="A27750" i="29"/>
  <c r="A27749" i="29"/>
  <c r="A27748" i="29"/>
  <c r="A27747" i="29"/>
  <c r="A27746" i="29"/>
  <c r="A27745" i="29"/>
  <c r="A27744" i="29"/>
  <c r="A27743" i="29"/>
  <c r="A27742" i="29"/>
  <c r="A27741" i="29"/>
  <c r="A27740" i="29"/>
  <c r="A27739" i="29"/>
  <c r="A27738" i="29"/>
  <c r="A27737" i="29"/>
  <c r="A27736" i="29"/>
  <c r="A27735" i="29"/>
  <c r="A27734" i="29"/>
  <c r="A27733" i="29"/>
  <c r="A27732" i="29"/>
  <c r="A27731" i="29"/>
  <c r="A27730" i="29"/>
  <c r="A27729" i="29"/>
  <c r="A27728" i="29"/>
  <c r="A27727" i="29"/>
  <c r="A27726" i="29"/>
  <c r="A27725" i="29"/>
  <c r="A27724" i="29"/>
  <c r="A27723" i="29"/>
  <c r="A27722" i="29"/>
  <c r="A27721" i="29"/>
  <c r="A27720" i="29"/>
  <c r="A27719" i="29"/>
  <c r="A27718" i="29"/>
  <c r="A27717" i="29"/>
  <c r="A27716" i="29"/>
  <c r="A27715" i="29"/>
  <c r="A27714" i="29"/>
  <c r="A27713" i="29"/>
  <c r="A27712" i="29"/>
  <c r="A27711" i="29"/>
  <c r="A27710" i="29"/>
  <c r="A27709" i="29"/>
  <c r="A27708" i="29"/>
  <c r="A27707" i="29"/>
  <c r="A27706" i="29"/>
  <c r="A27705" i="29"/>
  <c r="A27704" i="29"/>
  <c r="A27703" i="29"/>
  <c r="A27702" i="29"/>
  <c r="A27701" i="29"/>
  <c r="A27700" i="29"/>
  <c r="A27699" i="29"/>
  <c r="A27698" i="29"/>
  <c r="A27697" i="29"/>
  <c r="A27696" i="29"/>
  <c r="A27695" i="29"/>
  <c r="A27694" i="29"/>
  <c r="A27693" i="29"/>
  <c r="A27692" i="29"/>
  <c r="A27691" i="29"/>
  <c r="A27690" i="29"/>
  <c r="A27689" i="29"/>
  <c r="A27688" i="29"/>
  <c r="A27687" i="29"/>
  <c r="A27686" i="29"/>
  <c r="A27685" i="29"/>
  <c r="A27684" i="29"/>
  <c r="A27683" i="29"/>
  <c r="A27682" i="29"/>
  <c r="A27681" i="29"/>
  <c r="A27680" i="29"/>
  <c r="A27679" i="29"/>
  <c r="A27678" i="29"/>
  <c r="A27677" i="29"/>
  <c r="A27676" i="29"/>
  <c r="A27675" i="29"/>
  <c r="A27674" i="29"/>
  <c r="A27673" i="29"/>
  <c r="A27672" i="29"/>
  <c r="A27671" i="29"/>
  <c r="A27670" i="29"/>
  <c r="A27669" i="29"/>
  <c r="A27668" i="29"/>
  <c r="A27667" i="29"/>
  <c r="A27666" i="29"/>
  <c r="A27665" i="29"/>
  <c r="A27664" i="29"/>
  <c r="A27663" i="29"/>
  <c r="A27662" i="29"/>
  <c r="A27661" i="29"/>
  <c r="A27660" i="29"/>
  <c r="A27659" i="29"/>
  <c r="A27658" i="29"/>
  <c r="A27657" i="29"/>
  <c r="A27656" i="29"/>
  <c r="A27655" i="29"/>
  <c r="A27654" i="29"/>
  <c r="A27653" i="29"/>
  <c r="A27652" i="29"/>
  <c r="A27651" i="29"/>
  <c r="A27650" i="29"/>
  <c r="A27649" i="29"/>
  <c r="A27648" i="29"/>
  <c r="A27647" i="29"/>
  <c r="A27646" i="29"/>
  <c r="A27645" i="29"/>
  <c r="A27644" i="29"/>
  <c r="A27643" i="29"/>
  <c r="A27642" i="29"/>
  <c r="A27641" i="29"/>
  <c r="A27640" i="29"/>
  <c r="A27639" i="29"/>
  <c r="A27638" i="29"/>
  <c r="A27637" i="29"/>
  <c r="A27636" i="29"/>
  <c r="A27635" i="29"/>
  <c r="A27634" i="29"/>
  <c r="A27633" i="29"/>
  <c r="A27632" i="29"/>
  <c r="A27631" i="29"/>
  <c r="A27630" i="29"/>
  <c r="A27629" i="29"/>
  <c r="A27628" i="29"/>
  <c r="A27627" i="29"/>
  <c r="A27626" i="29"/>
  <c r="A27625" i="29"/>
  <c r="A27624" i="29"/>
  <c r="A27623" i="29"/>
  <c r="A27622" i="29"/>
  <c r="A27621" i="29"/>
  <c r="A27620" i="29"/>
  <c r="A27619" i="29"/>
  <c r="A27618" i="29"/>
  <c r="A27617" i="29"/>
  <c r="A27616" i="29"/>
  <c r="A27615" i="29"/>
  <c r="A27614" i="29"/>
  <c r="A27613" i="29"/>
  <c r="A27612" i="29"/>
  <c r="A27611" i="29"/>
  <c r="A27610" i="29"/>
  <c r="A27609" i="29"/>
  <c r="A27608" i="29"/>
  <c r="A27607" i="29"/>
  <c r="A27606" i="29"/>
  <c r="A27605" i="29"/>
  <c r="A27604" i="29"/>
  <c r="A27603" i="29"/>
  <c r="A27602" i="29"/>
  <c r="A27601" i="29"/>
  <c r="A27600" i="29"/>
  <c r="A27599" i="29"/>
  <c r="A27598" i="29"/>
  <c r="A27597" i="29"/>
  <c r="A27596" i="29"/>
  <c r="A27595" i="29"/>
  <c r="A27594" i="29"/>
  <c r="A27593" i="29"/>
  <c r="A27592" i="29"/>
  <c r="A27591" i="29"/>
  <c r="A27590" i="29"/>
  <c r="A27589" i="29"/>
  <c r="A27588" i="29"/>
  <c r="A27587" i="29"/>
  <c r="A27586" i="29"/>
  <c r="A27585" i="29"/>
  <c r="A27584" i="29"/>
  <c r="A27583" i="29"/>
  <c r="A27582" i="29"/>
  <c r="A27581" i="29"/>
  <c r="A27580" i="29"/>
  <c r="A27579" i="29"/>
  <c r="A27578" i="29"/>
  <c r="A27577" i="29"/>
  <c r="A27576" i="29"/>
  <c r="A27575" i="29"/>
  <c r="A27574" i="29"/>
  <c r="A27573" i="29"/>
  <c r="A27572" i="29"/>
  <c r="A27571" i="29"/>
  <c r="A27570" i="29"/>
  <c r="A27569" i="29"/>
  <c r="A27568" i="29"/>
  <c r="A27567" i="29"/>
  <c r="A27566" i="29"/>
  <c r="A27565" i="29"/>
  <c r="A27564" i="29"/>
  <c r="A27563" i="29"/>
  <c r="A27562" i="29"/>
  <c r="A27561" i="29"/>
  <c r="A27560" i="29"/>
  <c r="A27559" i="29"/>
  <c r="A27558" i="29"/>
  <c r="A27557" i="29"/>
  <c r="A27556" i="29"/>
  <c r="A27555" i="29"/>
  <c r="A27554" i="29"/>
  <c r="A27553" i="29"/>
  <c r="A27552" i="29"/>
  <c r="A27551" i="29"/>
  <c r="A27550" i="29"/>
  <c r="A27549" i="29"/>
  <c r="A27548" i="29"/>
  <c r="A27547" i="29"/>
  <c r="A27546" i="29"/>
  <c r="A27545" i="29"/>
  <c r="A27544" i="29"/>
  <c r="A27543" i="29"/>
  <c r="A27542" i="29"/>
  <c r="A27541" i="29"/>
  <c r="A27540" i="29"/>
  <c r="A27539" i="29"/>
  <c r="A27538" i="29"/>
  <c r="A27537" i="29"/>
  <c r="A27536" i="29"/>
  <c r="A27535" i="29"/>
  <c r="A27534" i="29"/>
  <c r="A27533" i="29"/>
  <c r="A27532" i="29"/>
  <c r="A27531" i="29"/>
  <c r="A27530" i="29"/>
  <c r="A27529" i="29"/>
  <c r="A27528" i="29"/>
  <c r="A27527" i="29"/>
  <c r="A27526" i="29"/>
  <c r="A27525" i="29"/>
  <c r="A27524" i="29"/>
  <c r="A27523" i="29"/>
  <c r="A27522" i="29"/>
  <c r="A27521" i="29"/>
  <c r="A27520" i="29"/>
  <c r="A27519" i="29"/>
  <c r="A27518" i="29"/>
  <c r="A27517" i="29"/>
  <c r="A27516" i="29"/>
  <c r="A27515" i="29"/>
  <c r="A27514" i="29"/>
  <c r="A27513" i="29"/>
  <c r="A27512" i="29"/>
  <c r="A27511" i="29"/>
  <c r="A27510" i="29"/>
  <c r="A27509" i="29"/>
  <c r="A27508" i="29"/>
  <c r="A27507" i="29"/>
  <c r="A27506" i="29"/>
  <c r="A27505" i="29"/>
  <c r="A27504" i="29"/>
  <c r="A27503" i="29"/>
  <c r="A27502" i="29"/>
  <c r="A27501" i="29"/>
  <c r="A27500" i="29"/>
  <c r="A27499" i="29"/>
  <c r="A27498" i="29"/>
  <c r="A27497" i="29"/>
  <c r="A27496" i="29"/>
  <c r="A27495" i="29"/>
  <c r="A27494" i="29"/>
  <c r="A27493" i="29"/>
  <c r="A27492" i="29"/>
  <c r="A27491" i="29"/>
  <c r="A27490" i="29"/>
  <c r="A27489" i="29"/>
  <c r="A27488" i="29"/>
  <c r="A27487" i="29"/>
  <c r="A27486" i="29"/>
  <c r="A27485" i="29"/>
  <c r="A27484" i="29"/>
  <c r="A27483" i="29"/>
  <c r="A27482" i="29"/>
  <c r="A27481" i="29"/>
  <c r="A27480" i="29"/>
  <c r="A27479" i="29"/>
  <c r="A27478" i="29"/>
  <c r="A27477" i="29"/>
  <c r="A27476" i="29"/>
  <c r="A27475" i="29"/>
  <c r="A27474" i="29"/>
  <c r="A27473" i="29"/>
  <c r="A27472" i="29"/>
  <c r="A27471" i="29"/>
  <c r="A27470" i="29"/>
  <c r="A27469" i="29"/>
  <c r="A27468" i="29"/>
  <c r="A27467" i="29"/>
  <c r="A27466" i="29"/>
  <c r="A27465" i="29"/>
  <c r="A27464" i="29"/>
  <c r="A27463" i="29"/>
  <c r="A27462" i="29"/>
  <c r="A27461" i="29"/>
  <c r="A27460" i="29"/>
  <c r="A27459" i="29"/>
  <c r="A27458" i="29"/>
  <c r="A27457" i="29"/>
  <c r="A27456" i="29"/>
  <c r="A27455" i="29"/>
  <c r="A27454" i="29"/>
  <c r="A27453" i="29"/>
  <c r="A27452" i="29"/>
  <c r="A27451" i="29"/>
  <c r="A27450" i="29"/>
  <c r="A27449" i="29"/>
  <c r="A27448" i="29"/>
  <c r="A27447" i="29"/>
  <c r="A27446" i="29"/>
  <c r="A27445" i="29"/>
  <c r="A27444" i="29"/>
  <c r="A27443" i="29"/>
  <c r="A27442" i="29"/>
  <c r="A27441" i="29"/>
  <c r="A27440" i="29"/>
  <c r="A27439" i="29"/>
  <c r="A27438" i="29"/>
  <c r="A27437" i="29"/>
  <c r="A27436" i="29"/>
  <c r="A27435" i="29"/>
  <c r="A27434" i="29"/>
  <c r="A27433" i="29"/>
  <c r="A27432" i="29"/>
  <c r="A27431" i="29"/>
  <c r="A27430" i="29"/>
  <c r="A27429" i="29"/>
  <c r="A27428" i="29"/>
  <c r="A27427" i="29"/>
  <c r="A27426" i="29"/>
  <c r="A27425" i="29"/>
  <c r="A27424" i="29"/>
  <c r="A27423" i="29"/>
  <c r="A27422" i="29"/>
  <c r="A27421" i="29"/>
  <c r="A27420" i="29"/>
  <c r="A27419" i="29"/>
  <c r="A27418" i="29"/>
  <c r="A27417" i="29"/>
  <c r="A27416" i="29"/>
  <c r="A27415" i="29"/>
  <c r="A27414" i="29"/>
  <c r="A27413" i="29"/>
  <c r="A27412" i="29"/>
  <c r="A27411" i="29"/>
  <c r="A27410" i="29"/>
  <c r="A27409" i="29"/>
  <c r="A27408" i="29"/>
  <c r="A27407" i="29"/>
  <c r="A27406" i="29"/>
  <c r="A27405" i="29"/>
  <c r="A27404" i="29"/>
  <c r="A27403" i="29"/>
  <c r="A27402" i="29"/>
  <c r="A27401" i="29"/>
  <c r="A27400" i="29"/>
  <c r="A27399" i="29"/>
  <c r="A27398" i="29"/>
  <c r="A27397" i="29"/>
  <c r="A27396" i="29"/>
  <c r="A27395" i="29"/>
  <c r="A27394" i="29"/>
  <c r="A27393" i="29"/>
  <c r="A27392" i="29"/>
  <c r="A27391" i="29"/>
  <c r="A27390" i="29"/>
  <c r="A27389" i="29"/>
  <c r="A27388" i="29"/>
  <c r="A27387" i="29"/>
  <c r="A27386" i="29"/>
  <c r="A27385" i="29"/>
  <c r="A27384" i="29"/>
  <c r="A27383" i="29"/>
  <c r="A27382" i="29"/>
  <c r="A27381" i="29"/>
  <c r="A27380" i="29"/>
  <c r="A27379" i="29"/>
  <c r="A27378" i="29"/>
  <c r="A27377" i="29"/>
  <c r="A27376" i="29"/>
  <c r="A27375" i="29"/>
  <c r="A27374" i="29"/>
  <c r="A27373" i="29"/>
  <c r="A27372" i="29"/>
  <c r="A27371" i="29"/>
  <c r="A27370" i="29"/>
  <c r="A27369" i="29"/>
  <c r="A27368" i="29"/>
  <c r="A27367" i="29"/>
  <c r="A27366" i="29"/>
  <c r="A27365" i="29"/>
  <c r="A27364" i="29"/>
  <c r="A27363" i="29"/>
  <c r="A27362" i="29"/>
  <c r="A27361" i="29"/>
  <c r="A27360" i="29"/>
  <c r="A27359" i="29"/>
  <c r="A27358" i="29"/>
  <c r="A27357" i="29"/>
  <c r="A27356" i="29"/>
  <c r="A27355" i="29"/>
  <c r="A27354" i="29"/>
  <c r="A27353" i="29"/>
  <c r="A27352" i="29"/>
  <c r="A27351" i="29"/>
  <c r="A27350" i="29"/>
  <c r="A27349" i="29"/>
  <c r="A27348" i="29"/>
  <c r="A27347" i="29"/>
  <c r="A27346" i="29"/>
  <c r="A27345" i="29"/>
  <c r="A27344" i="29"/>
  <c r="A27343" i="29"/>
  <c r="A27342" i="29"/>
  <c r="A27341" i="29"/>
  <c r="A27340" i="29"/>
  <c r="A27339" i="29"/>
  <c r="A27338" i="29"/>
  <c r="A27337" i="29"/>
  <c r="A27336" i="29"/>
  <c r="A27335" i="29"/>
  <c r="A27334" i="29"/>
  <c r="A27333" i="29"/>
  <c r="A27332" i="29"/>
  <c r="A27331" i="29"/>
  <c r="A27330" i="29"/>
  <c r="A27329" i="29"/>
  <c r="A27328" i="29"/>
  <c r="A27327" i="29"/>
  <c r="A27326" i="29"/>
  <c r="A27325" i="29"/>
  <c r="A27324" i="29"/>
  <c r="A27323" i="29"/>
  <c r="A27322" i="29"/>
  <c r="A27321" i="29"/>
  <c r="A27320" i="29"/>
  <c r="A27319" i="29"/>
  <c r="A27318" i="29"/>
  <c r="A27317" i="29"/>
  <c r="A27316" i="29"/>
  <c r="A27315" i="29"/>
  <c r="A27314" i="29"/>
  <c r="A27313" i="29"/>
  <c r="A27312" i="29"/>
  <c r="A27311" i="29"/>
  <c r="A27310" i="29"/>
  <c r="A27309" i="29"/>
  <c r="A27308" i="29"/>
  <c r="A27307" i="29"/>
  <c r="A27306" i="29"/>
  <c r="A27305" i="29"/>
  <c r="A27304" i="29"/>
  <c r="A27303" i="29"/>
  <c r="A27302" i="29"/>
  <c r="A27301" i="29"/>
  <c r="A27300" i="29"/>
  <c r="A27299" i="29"/>
  <c r="A27298" i="29"/>
  <c r="A27297" i="29"/>
  <c r="A27296" i="29"/>
  <c r="A27295" i="29"/>
  <c r="A27294" i="29"/>
  <c r="A27293" i="29"/>
  <c r="A27292" i="29"/>
  <c r="A27291" i="29"/>
  <c r="A27290" i="29"/>
  <c r="A27289" i="29"/>
  <c r="A27288" i="29"/>
  <c r="A27287" i="29"/>
  <c r="A27286" i="29"/>
  <c r="A27285" i="29"/>
  <c r="A27284" i="29"/>
  <c r="A27283" i="29"/>
  <c r="A27282" i="29"/>
  <c r="A27281" i="29"/>
  <c r="A27280" i="29"/>
  <c r="A27279" i="29"/>
  <c r="A27278" i="29"/>
  <c r="A27277" i="29"/>
  <c r="A27276" i="29"/>
  <c r="A27275" i="29"/>
  <c r="A27274" i="29"/>
  <c r="A27273" i="29"/>
  <c r="A27272" i="29"/>
  <c r="A27271" i="29"/>
  <c r="A27270" i="29"/>
  <c r="A27269" i="29"/>
  <c r="A27268" i="29"/>
  <c r="A27267" i="29"/>
  <c r="A27266" i="29"/>
  <c r="A27265" i="29"/>
  <c r="A27264" i="29"/>
  <c r="A27263" i="29"/>
  <c r="A27262" i="29"/>
  <c r="A27261" i="29"/>
  <c r="A27260" i="29"/>
  <c r="A27259" i="29"/>
  <c r="A27258" i="29"/>
  <c r="A27257" i="29"/>
  <c r="A27256" i="29"/>
  <c r="A27255" i="29"/>
  <c r="A27254" i="29"/>
  <c r="A27253" i="29"/>
  <c r="A27252" i="29"/>
  <c r="A27251" i="29"/>
  <c r="A27250" i="29"/>
  <c r="A27249" i="29"/>
  <c r="A27248" i="29"/>
  <c r="A27247" i="29"/>
  <c r="A27246" i="29"/>
  <c r="A27245" i="29"/>
  <c r="A27244" i="29"/>
  <c r="A27243" i="29"/>
  <c r="A27242" i="29"/>
  <c r="A27241" i="29"/>
  <c r="A27240" i="29"/>
  <c r="A27239" i="29"/>
  <c r="A27238" i="29"/>
  <c r="A27237" i="29"/>
  <c r="A27236" i="29"/>
  <c r="A27235" i="29"/>
  <c r="A27234" i="29"/>
  <c r="A27233" i="29"/>
  <c r="A27232" i="29"/>
  <c r="A27231" i="29"/>
  <c r="A27230" i="29"/>
  <c r="A27229" i="29"/>
  <c r="A27228" i="29"/>
  <c r="A27227" i="29"/>
  <c r="A27226" i="29"/>
  <c r="A27225" i="29"/>
  <c r="A27224" i="29"/>
  <c r="A27223" i="29"/>
  <c r="A27222" i="29"/>
  <c r="A27221" i="29"/>
  <c r="A27220" i="29"/>
  <c r="A27219" i="29"/>
  <c r="A27218" i="29"/>
  <c r="A27217" i="29"/>
  <c r="A27216" i="29"/>
  <c r="A27215" i="29"/>
  <c r="A27214" i="29"/>
  <c r="A27213" i="29"/>
  <c r="A27212" i="29"/>
  <c r="A27211" i="29"/>
  <c r="A27210" i="29"/>
  <c r="A27209" i="29"/>
  <c r="A27208" i="29"/>
  <c r="A27207" i="29"/>
  <c r="A27206" i="29"/>
  <c r="A27205" i="29"/>
  <c r="A27204" i="29"/>
  <c r="A27203" i="29"/>
  <c r="A27202" i="29"/>
  <c r="A27201" i="29"/>
  <c r="A27200" i="29"/>
  <c r="A27199" i="29"/>
  <c r="A27198" i="29"/>
  <c r="A27197" i="29"/>
  <c r="A27196" i="29"/>
  <c r="A27195" i="29"/>
  <c r="A27194" i="29"/>
  <c r="A27193" i="29"/>
  <c r="A27192" i="29"/>
  <c r="A27191" i="29"/>
  <c r="A27190" i="29"/>
  <c r="A27189" i="29"/>
  <c r="A27188" i="29"/>
  <c r="A27187" i="29"/>
  <c r="A27186" i="29"/>
  <c r="A27185" i="29"/>
  <c r="A27184" i="29"/>
  <c r="A27183" i="29"/>
  <c r="A27182" i="29"/>
  <c r="A27181" i="29"/>
  <c r="A27180" i="29"/>
  <c r="A27179" i="29"/>
  <c r="A27178" i="29"/>
  <c r="A27177" i="29"/>
  <c r="A27176" i="29"/>
  <c r="A27175" i="29"/>
  <c r="A27174" i="29"/>
  <c r="A27173" i="29"/>
  <c r="A27172" i="29"/>
  <c r="A27171" i="29"/>
  <c r="A27170" i="29"/>
  <c r="A27169" i="29"/>
  <c r="A27168" i="29"/>
  <c r="A27167" i="29"/>
  <c r="A27166" i="29"/>
  <c r="A27165" i="29"/>
  <c r="A27164" i="29"/>
  <c r="A27163" i="29"/>
  <c r="A27162" i="29"/>
  <c r="A27161" i="29"/>
  <c r="A27160" i="29"/>
  <c r="A27159" i="29"/>
  <c r="A27158" i="29"/>
  <c r="A27157" i="29"/>
  <c r="A27156" i="29"/>
  <c r="A27155" i="29"/>
  <c r="A27154" i="29"/>
  <c r="A27153" i="29"/>
  <c r="A27152" i="29"/>
  <c r="A27151" i="29"/>
  <c r="A27150" i="29"/>
  <c r="A27149" i="29"/>
  <c r="A27148" i="29"/>
  <c r="A27147" i="29"/>
  <c r="A27146" i="29"/>
  <c r="A27145" i="29"/>
  <c r="A27144" i="29"/>
  <c r="A27143" i="29"/>
  <c r="A27142" i="29"/>
  <c r="A27141" i="29"/>
  <c r="A27140" i="29"/>
  <c r="A27139" i="29"/>
  <c r="A27138" i="29"/>
  <c r="A27137" i="29"/>
  <c r="A27136" i="29"/>
  <c r="A27135" i="29"/>
  <c r="A27134" i="29"/>
  <c r="A27133" i="29"/>
  <c r="A27132" i="29"/>
  <c r="A27131" i="29"/>
  <c r="A27130" i="29"/>
  <c r="A27129" i="29"/>
  <c r="A27128" i="29"/>
  <c r="A27127" i="29"/>
  <c r="A27126" i="29"/>
  <c r="A27125" i="29"/>
  <c r="A27124" i="29"/>
  <c r="A27123" i="29"/>
  <c r="A27122" i="29"/>
  <c r="A27121" i="29"/>
  <c r="A27120" i="29"/>
  <c r="A27119" i="29"/>
  <c r="A27118" i="29"/>
  <c r="A27117" i="29"/>
  <c r="A27116" i="29"/>
  <c r="A27115" i="29"/>
  <c r="A27114" i="29"/>
  <c r="A27113" i="29"/>
  <c r="A27112" i="29"/>
  <c r="A27111" i="29"/>
  <c r="A27110" i="29"/>
  <c r="A27109" i="29"/>
  <c r="A27108" i="29"/>
  <c r="A27107" i="29"/>
  <c r="A27106" i="29"/>
  <c r="A27105" i="29"/>
  <c r="A27104" i="29"/>
  <c r="A27103" i="29"/>
  <c r="A27102" i="29"/>
  <c r="A27101" i="29"/>
  <c r="A27100" i="29"/>
  <c r="A27099" i="29"/>
  <c r="A27098" i="29"/>
  <c r="A27097" i="29"/>
  <c r="A27096" i="29"/>
  <c r="A27095" i="29"/>
  <c r="A27094" i="29"/>
  <c r="A27093" i="29"/>
  <c r="A27092" i="29"/>
  <c r="A27091" i="29"/>
  <c r="A27090" i="29"/>
  <c r="A27089" i="29"/>
  <c r="A27088" i="29"/>
  <c r="A27087" i="29"/>
  <c r="A27086" i="29"/>
  <c r="A27085" i="29"/>
  <c r="A27084" i="29"/>
  <c r="A27083" i="29"/>
  <c r="A27082" i="29"/>
  <c r="A27081" i="29"/>
  <c r="A27080" i="29"/>
  <c r="A27079" i="29"/>
  <c r="A27078" i="29"/>
  <c r="A27077" i="29"/>
  <c r="A27076" i="29"/>
  <c r="A27075" i="29"/>
  <c r="A27074" i="29"/>
  <c r="A27073" i="29"/>
  <c r="A27072" i="29"/>
  <c r="A27071" i="29"/>
  <c r="A27070" i="29"/>
  <c r="A27069" i="29"/>
  <c r="A27068" i="29"/>
  <c r="A27067" i="29"/>
  <c r="A27066" i="29"/>
  <c r="A27065" i="29"/>
  <c r="A27064" i="29"/>
  <c r="A27063" i="29"/>
  <c r="A27062" i="29"/>
  <c r="A27061" i="29"/>
  <c r="A27060" i="29"/>
  <c r="A27059" i="29"/>
  <c r="A27058" i="29"/>
  <c r="A27057" i="29"/>
  <c r="A27056" i="29"/>
  <c r="A27055" i="29"/>
  <c r="A27054" i="29"/>
  <c r="A27053" i="29"/>
  <c r="A27052" i="29"/>
  <c r="A27051" i="29"/>
  <c r="A27050" i="29"/>
  <c r="A27049" i="29"/>
  <c r="A27048" i="29"/>
  <c r="A27047" i="29"/>
  <c r="A27046" i="29"/>
  <c r="A27045" i="29"/>
  <c r="A27044" i="29"/>
  <c r="A27043" i="29"/>
  <c r="A27042" i="29"/>
  <c r="A27041" i="29"/>
  <c r="A27040" i="29"/>
  <c r="A27039" i="29"/>
  <c r="A27038" i="29"/>
  <c r="A27037" i="29"/>
  <c r="A27036" i="29"/>
  <c r="A27035" i="29"/>
  <c r="A27034" i="29"/>
  <c r="A27033" i="29"/>
  <c r="A27032" i="29"/>
  <c r="A27031" i="29"/>
  <c r="A27030" i="29"/>
  <c r="A27029" i="29"/>
  <c r="A27028" i="29"/>
  <c r="A27027" i="29"/>
  <c r="A27026" i="29"/>
  <c r="A27025" i="29"/>
  <c r="A27024" i="29"/>
  <c r="A27023" i="29"/>
  <c r="A27022" i="29"/>
  <c r="A27021" i="29"/>
  <c r="A27020" i="29"/>
  <c r="A27019" i="29"/>
  <c r="A27018" i="29"/>
  <c r="A27017" i="29"/>
  <c r="A27016" i="29"/>
  <c r="A27015" i="29"/>
  <c r="A27014" i="29"/>
  <c r="A27013" i="29"/>
  <c r="A27012" i="29"/>
  <c r="A27011" i="29"/>
  <c r="A27010" i="29"/>
  <c r="A27009" i="29"/>
  <c r="A27008" i="29"/>
  <c r="A27007" i="29"/>
  <c r="A27006" i="29"/>
  <c r="A27005" i="29"/>
  <c r="A27004" i="29"/>
  <c r="A27003" i="29"/>
  <c r="A27002" i="29"/>
  <c r="A27001" i="29"/>
  <c r="A27000" i="29"/>
  <c r="A26999" i="29"/>
  <c r="A26998" i="29"/>
  <c r="A26997" i="29"/>
  <c r="A26996" i="29"/>
  <c r="A26995" i="29"/>
  <c r="A26994" i="29"/>
  <c r="A26993" i="29"/>
  <c r="A26992" i="29"/>
  <c r="A26991" i="29"/>
  <c r="A26990" i="29"/>
  <c r="A26989" i="29"/>
  <c r="A26988" i="29"/>
  <c r="A26987" i="29"/>
  <c r="A26986" i="29"/>
  <c r="A26985" i="29"/>
  <c r="A26984" i="29"/>
  <c r="A26983" i="29"/>
  <c r="A26982" i="29"/>
  <c r="A26981" i="29"/>
  <c r="A26980" i="29"/>
  <c r="A26979" i="29"/>
  <c r="A26978" i="29"/>
  <c r="A26977" i="29"/>
  <c r="A26976" i="29"/>
  <c r="A26975" i="29"/>
  <c r="A26974" i="29"/>
  <c r="A26973" i="29"/>
  <c r="A26972" i="29"/>
  <c r="A26971" i="29"/>
  <c r="A26970" i="29"/>
  <c r="A26969" i="29"/>
  <c r="A26968" i="29"/>
  <c r="A26967" i="29"/>
  <c r="A26966" i="29"/>
  <c r="A26965" i="29"/>
  <c r="A26964" i="29"/>
  <c r="A26963" i="29"/>
  <c r="A26962" i="29"/>
  <c r="A26961" i="29"/>
  <c r="A26960" i="29"/>
  <c r="A26959" i="29"/>
  <c r="A26958" i="29"/>
  <c r="A26957" i="29"/>
  <c r="A26956" i="29"/>
  <c r="A26955" i="29"/>
  <c r="A26954" i="29"/>
  <c r="A26953" i="29"/>
  <c r="A26952" i="29"/>
  <c r="A26951" i="29"/>
  <c r="A26950" i="29"/>
  <c r="A26949" i="29"/>
  <c r="A26948" i="29"/>
  <c r="A26947" i="29"/>
  <c r="A26946" i="29"/>
  <c r="A26945" i="29"/>
  <c r="A26944" i="29"/>
  <c r="A26943" i="29"/>
  <c r="A26942" i="29"/>
  <c r="A26941" i="29"/>
  <c r="A26940" i="29"/>
  <c r="A26939" i="29"/>
  <c r="A26938" i="29"/>
  <c r="A26937" i="29"/>
  <c r="A26936" i="29"/>
  <c r="A26935" i="29"/>
  <c r="A26934" i="29"/>
  <c r="A26933" i="29"/>
  <c r="A26932" i="29"/>
  <c r="A26931" i="29"/>
  <c r="A26930" i="29"/>
  <c r="A26929" i="29"/>
  <c r="A26928" i="29"/>
  <c r="A26927" i="29"/>
  <c r="A26926" i="29"/>
  <c r="A26925" i="29"/>
  <c r="A26924" i="29"/>
  <c r="A26923" i="29"/>
  <c r="A26922" i="29"/>
  <c r="A26921" i="29"/>
  <c r="A26920" i="29"/>
  <c r="A26919" i="29"/>
  <c r="A26918" i="29"/>
  <c r="A26917" i="29"/>
  <c r="A26916" i="29"/>
  <c r="A26915" i="29"/>
  <c r="A26914" i="29"/>
  <c r="A26913" i="29"/>
  <c r="A26912" i="29"/>
  <c r="A26911" i="29"/>
  <c r="A26910" i="29"/>
  <c r="A26909" i="29"/>
  <c r="A26908" i="29"/>
  <c r="A26907" i="29"/>
  <c r="A26906" i="29"/>
  <c r="A26905" i="29"/>
  <c r="A26904" i="29"/>
  <c r="A26903" i="29"/>
  <c r="A26902" i="29"/>
  <c r="A26901" i="29"/>
  <c r="A26900" i="29"/>
  <c r="A26899" i="29"/>
  <c r="A26898" i="29"/>
  <c r="A26897" i="29"/>
  <c r="A26896" i="29"/>
  <c r="A26895" i="29"/>
  <c r="A26894" i="29"/>
  <c r="A26893" i="29"/>
  <c r="A26892" i="29"/>
  <c r="A26891" i="29"/>
  <c r="A26890" i="29"/>
  <c r="A26889" i="29"/>
  <c r="A26888" i="29"/>
  <c r="A26887" i="29"/>
  <c r="A26886" i="29"/>
  <c r="A26885" i="29"/>
  <c r="A26884" i="29"/>
  <c r="A26883" i="29"/>
  <c r="A26882" i="29"/>
  <c r="A26881" i="29"/>
  <c r="A26880" i="29"/>
  <c r="A26879" i="29"/>
  <c r="A26878" i="29"/>
  <c r="A26877" i="29"/>
  <c r="A26876" i="29"/>
  <c r="A26875" i="29"/>
  <c r="A26874" i="29"/>
  <c r="A26873" i="29"/>
  <c r="A26872" i="29"/>
  <c r="A26871" i="29"/>
  <c r="A26870" i="29"/>
  <c r="A26869" i="29"/>
  <c r="A26868" i="29"/>
  <c r="A26867" i="29"/>
  <c r="A26866" i="29"/>
  <c r="A26865" i="29"/>
  <c r="A26864" i="29"/>
  <c r="A26863" i="29"/>
  <c r="A26862" i="29"/>
  <c r="A26861" i="29"/>
  <c r="A26860" i="29"/>
  <c r="A26859" i="29"/>
  <c r="A26858" i="29"/>
  <c r="A26857" i="29"/>
  <c r="A26856" i="29"/>
  <c r="A26855" i="29"/>
  <c r="A26854" i="29"/>
  <c r="A26853" i="29"/>
  <c r="A26852" i="29"/>
  <c r="A26851" i="29"/>
  <c r="A26850" i="29"/>
  <c r="A26849" i="29"/>
  <c r="A26848" i="29"/>
  <c r="A26847" i="29"/>
  <c r="A26846" i="29"/>
  <c r="A26845" i="29"/>
  <c r="A26844" i="29"/>
  <c r="A26843" i="29"/>
  <c r="A26842" i="29"/>
  <c r="A26841" i="29"/>
  <c r="A26840" i="29"/>
  <c r="A26839" i="29"/>
  <c r="A26838" i="29"/>
  <c r="A26837" i="29"/>
  <c r="A26836" i="29"/>
  <c r="A26835" i="29"/>
  <c r="A26834" i="29"/>
  <c r="A26833" i="29"/>
  <c r="A26832" i="29"/>
  <c r="A26831" i="29"/>
  <c r="A26830" i="29"/>
  <c r="A26829" i="29"/>
  <c r="A26828" i="29"/>
  <c r="A26827" i="29"/>
  <c r="A26826" i="29"/>
  <c r="A26825" i="29"/>
  <c r="A26824" i="29"/>
  <c r="A26823" i="29"/>
  <c r="A26822" i="29"/>
  <c r="A26821" i="29"/>
  <c r="A26820" i="29"/>
  <c r="A26819" i="29"/>
  <c r="A26818" i="29"/>
  <c r="A26817" i="29"/>
  <c r="A26816" i="29"/>
  <c r="A26815" i="29"/>
  <c r="A26814" i="29"/>
  <c r="A26813" i="29"/>
  <c r="A26812" i="29"/>
  <c r="A26811" i="29"/>
  <c r="A26810" i="29"/>
  <c r="A26809" i="29"/>
  <c r="A26808" i="29"/>
  <c r="A26807" i="29"/>
  <c r="A26806" i="29"/>
  <c r="A26805" i="29"/>
  <c r="A26804" i="29"/>
  <c r="A26803" i="29"/>
  <c r="A26802" i="29"/>
  <c r="A26801" i="29"/>
  <c r="A26800" i="29"/>
  <c r="A26799" i="29"/>
  <c r="A26798" i="29"/>
  <c r="A26797" i="29"/>
  <c r="A26796" i="29"/>
  <c r="A26795" i="29"/>
  <c r="A26794" i="29"/>
  <c r="A26793" i="29"/>
  <c r="A26792" i="29"/>
  <c r="A26791" i="29"/>
  <c r="A26790" i="29"/>
  <c r="A26789" i="29"/>
  <c r="A26788" i="29"/>
  <c r="A26787" i="29"/>
  <c r="A26786" i="29"/>
  <c r="A26785" i="29"/>
  <c r="A26784" i="29"/>
  <c r="A26783" i="29"/>
  <c r="A26782" i="29"/>
  <c r="A26781" i="29"/>
  <c r="A26780" i="29"/>
  <c r="A26779" i="29"/>
  <c r="A26778" i="29"/>
  <c r="A26777" i="29"/>
  <c r="A26776" i="29"/>
  <c r="A26775" i="29"/>
  <c r="A26774" i="29"/>
  <c r="A26773" i="29"/>
  <c r="A26772" i="29"/>
  <c r="A26771" i="29"/>
  <c r="A26770" i="29"/>
  <c r="A26769" i="29"/>
  <c r="A26768" i="29"/>
  <c r="A26767" i="29"/>
  <c r="A26766" i="29"/>
  <c r="A26765" i="29"/>
  <c r="A26764" i="29"/>
  <c r="A26763" i="29"/>
  <c r="A26762" i="29"/>
  <c r="A26761" i="29"/>
  <c r="A26760" i="29"/>
  <c r="A26759" i="29"/>
  <c r="A26758" i="29"/>
  <c r="A26757" i="29"/>
  <c r="A26756" i="29"/>
  <c r="A26755" i="29"/>
  <c r="A26754" i="29"/>
  <c r="A26753" i="29"/>
  <c r="A26752" i="29"/>
  <c r="A26751" i="29"/>
  <c r="A26750" i="29"/>
  <c r="A26749" i="29"/>
  <c r="A26748" i="29"/>
  <c r="A26747" i="29"/>
  <c r="A26746" i="29"/>
  <c r="A26745" i="29"/>
  <c r="A26744" i="29"/>
  <c r="A26743" i="29"/>
  <c r="A26742" i="29"/>
  <c r="A26741" i="29"/>
  <c r="A26740" i="29"/>
  <c r="A26739" i="29"/>
  <c r="A26738" i="29"/>
  <c r="A26737" i="29"/>
  <c r="A26736" i="29"/>
  <c r="A26735" i="29"/>
  <c r="A26734" i="29"/>
  <c r="A26733" i="29"/>
  <c r="A26732" i="29"/>
  <c r="A26731" i="29"/>
  <c r="A26730" i="29"/>
  <c r="A26729" i="29"/>
  <c r="A26728" i="29"/>
  <c r="A26727" i="29"/>
  <c r="A26726" i="29"/>
  <c r="A26725" i="29"/>
  <c r="A26724" i="29"/>
  <c r="A26723" i="29"/>
  <c r="A26722" i="29"/>
  <c r="A26721" i="29"/>
  <c r="A26720" i="29"/>
  <c r="A26719" i="29"/>
  <c r="A26718" i="29"/>
  <c r="A26717" i="29"/>
  <c r="A26716" i="29"/>
  <c r="A26715" i="29"/>
  <c r="A26714" i="29"/>
  <c r="A26713" i="29"/>
  <c r="A26712" i="29"/>
  <c r="A26711" i="29"/>
  <c r="A26710" i="29"/>
  <c r="A26709" i="29"/>
  <c r="A26708" i="29"/>
  <c r="A26707" i="29"/>
  <c r="A26706" i="29"/>
  <c r="A26705" i="29"/>
  <c r="A26704" i="29"/>
  <c r="A26703" i="29"/>
  <c r="A26702" i="29"/>
  <c r="A26701" i="29"/>
  <c r="A26700" i="29"/>
  <c r="A26699" i="29"/>
  <c r="A26698" i="29"/>
  <c r="A26697" i="29"/>
  <c r="A26696" i="29"/>
  <c r="A26695" i="29"/>
  <c r="A26694" i="29"/>
  <c r="A26693" i="29"/>
  <c r="A26692" i="29"/>
  <c r="A26691" i="29"/>
  <c r="A26690" i="29"/>
  <c r="A26689" i="29"/>
  <c r="A26688" i="29"/>
  <c r="A26687" i="29"/>
  <c r="A26686" i="29"/>
  <c r="A26685" i="29"/>
  <c r="A26684" i="29"/>
  <c r="A26683" i="29"/>
  <c r="A26682" i="29"/>
  <c r="A26681" i="29"/>
  <c r="A26680" i="29"/>
  <c r="A26679" i="29"/>
  <c r="A26678" i="29"/>
  <c r="A26677" i="29"/>
  <c r="A26676" i="29"/>
  <c r="A26675" i="29"/>
  <c r="A26674" i="29"/>
  <c r="A26673" i="29"/>
  <c r="A26672" i="29"/>
  <c r="A26671" i="29"/>
  <c r="A26670" i="29"/>
  <c r="A26669" i="29"/>
  <c r="A26668" i="29"/>
  <c r="A26667" i="29"/>
  <c r="A26666" i="29"/>
  <c r="A26665" i="29"/>
  <c r="A26664" i="29"/>
  <c r="A26663" i="29"/>
  <c r="A26662" i="29"/>
  <c r="A26661" i="29"/>
  <c r="A26660" i="29"/>
  <c r="A26659" i="29"/>
  <c r="A26658" i="29"/>
  <c r="A26657" i="29"/>
  <c r="A26656" i="29"/>
  <c r="A26655" i="29"/>
  <c r="A26654" i="29"/>
  <c r="A26653" i="29"/>
  <c r="A26652" i="29"/>
  <c r="A26651" i="29"/>
  <c r="A26650" i="29"/>
  <c r="A26649" i="29"/>
  <c r="A26648" i="29"/>
  <c r="A26647" i="29"/>
  <c r="A26646" i="29"/>
  <c r="A26645" i="29"/>
  <c r="A26644" i="29"/>
  <c r="A26643" i="29"/>
  <c r="A26642" i="29"/>
  <c r="A26641" i="29"/>
  <c r="A26640" i="29"/>
  <c r="A26639" i="29"/>
  <c r="A26638" i="29"/>
  <c r="A26637" i="29"/>
  <c r="A26636" i="29"/>
  <c r="A26635" i="29"/>
  <c r="A26634" i="29"/>
  <c r="A26633" i="29"/>
  <c r="A26632" i="29"/>
  <c r="A26631" i="29"/>
  <c r="A26630" i="29"/>
  <c r="A26629" i="29"/>
  <c r="A26628" i="29"/>
  <c r="A26627" i="29"/>
  <c r="A26626" i="29"/>
  <c r="A26625" i="29"/>
  <c r="A26624" i="29"/>
  <c r="A26623" i="29"/>
  <c r="A26622" i="29"/>
  <c r="A26621" i="29"/>
  <c r="A26620" i="29"/>
  <c r="A26619" i="29"/>
  <c r="A26618" i="29"/>
  <c r="A26617" i="29"/>
  <c r="A26616" i="29"/>
  <c r="A26615" i="29"/>
  <c r="A26614" i="29"/>
  <c r="A26613" i="29"/>
  <c r="A26612" i="29"/>
  <c r="A26611" i="29"/>
  <c r="A26610" i="29"/>
  <c r="A26609" i="29"/>
  <c r="A26608" i="29"/>
  <c r="A26607" i="29"/>
  <c r="A26606" i="29"/>
  <c r="A26605" i="29"/>
  <c r="A26604" i="29"/>
  <c r="A26603" i="29"/>
  <c r="A26602" i="29"/>
  <c r="A26601" i="29"/>
  <c r="A26600" i="29"/>
  <c r="A26599" i="29"/>
  <c r="A26598" i="29"/>
  <c r="A26597" i="29"/>
  <c r="A26596" i="29"/>
  <c r="A26595" i="29"/>
  <c r="A26594" i="29"/>
  <c r="A26593" i="29"/>
  <c r="A26592" i="29"/>
  <c r="A26591" i="29"/>
  <c r="A26590" i="29"/>
  <c r="A26589" i="29"/>
  <c r="A26588" i="29"/>
  <c r="A26587" i="29"/>
  <c r="A26586" i="29"/>
  <c r="A26585" i="29"/>
  <c r="A26584" i="29"/>
  <c r="A26583" i="29"/>
  <c r="A26582" i="29"/>
  <c r="A26581" i="29"/>
  <c r="A26580" i="29"/>
  <c r="A26579" i="29"/>
  <c r="A26578" i="29"/>
  <c r="A26577" i="29"/>
  <c r="A26576" i="29"/>
  <c r="A26575" i="29"/>
  <c r="A26574" i="29"/>
  <c r="A26573" i="29"/>
  <c r="A26572" i="29"/>
  <c r="A26571" i="29"/>
  <c r="A26570" i="29"/>
  <c r="A26569" i="29"/>
  <c r="A26568" i="29"/>
  <c r="A26567" i="29"/>
  <c r="A26566" i="29"/>
  <c r="A26565" i="29"/>
  <c r="A26564" i="29"/>
  <c r="A26563" i="29"/>
  <c r="A26562" i="29"/>
  <c r="A26561" i="29"/>
  <c r="A26560" i="29"/>
  <c r="A26559" i="29"/>
  <c r="A26558" i="29"/>
  <c r="A26557" i="29"/>
  <c r="A26556" i="29"/>
  <c r="A26555" i="29"/>
  <c r="A26554" i="29"/>
  <c r="A26553" i="29"/>
  <c r="A26552" i="29"/>
  <c r="A26551" i="29"/>
  <c r="A26550" i="29"/>
  <c r="A26549" i="29"/>
  <c r="A26548" i="29"/>
  <c r="A26547" i="29"/>
  <c r="A26546" i="29"/>
  <c r="A26545" i="29"/>
  <c r="A26544" i="29"/>
  <c r="A26543" i="29"/>
  <c r="A26542" i="29"/>
  <c r="A26541" i="29"/>
  <c r="A26540" i="29"/>
  <c r="A26539" i="29"/>
  <c r="A26538" i="29"/>
  <c r="A26537" i="29"/>
  <c r="A26536" i="29"/>
  <c r="A26535" i="29"/>
  <c r="A26534" i="29"/>
  <c r="A26533" i="29"/>
  <c r="A26532" i="29"/>
  <c r="A26531" i="29"/>
  <c r="A26530" i="29"/>
  <c r="A26529" i="29"/>
  <c r="A26528" i="29"/>
  <c r="A26527" i="29"/>
  <c r="A26526" i="29"/>
  <c r="A26525" i="29"/>
  <c r="A26524" i="29"/>
  <c r="A26523" i="29"/>
  <c r="A26522" i="29"/>
  <c r="A26521" i="29"/>
  <c r="A26520" i="29"/>
  <c r="A26519" i="29"/>
  <c r="A26518" i="29"/>
  <c r="A26517" i="29"/>
  <c r="A26516" i="29"/>
  <c r="A26515" i="29"/>
  <c r="A26514" i="29"/>
  <c r="A26513" i="29"/>
  <c r="A26512" i="29"/>
  <c r="A26511" i="29"/>
  <c r="A26510" i="29"/>
  <c r="A26509" i="29"/>
  <c r="A26508" i="29"/>
  <c r="A26507" i="29"/>
  <c r="A26506" i="29"/>
  <c r="A26505" i="29"/>
  <c r="A26504" i="29"/>
  <c r="A26503" i="29"/>
  <c r="A26502" i="29"/>
  <c r="A26501" i="29"/>
  <c r="A26500" i="29"/>
  <c r="A26499" i="29"/>
  <c r="A26498" i="29"/>
  <c r="A26497" i="29"/>
  <c r="A26496" i="29"/>
  <c r="A26495" i="29"/>
  <c r="A26494" i="29"/>
  <c r="A26493" i="29"/>
  <c r="A26492" i="29"/>
  <c r="A26491" i="29"/>
  <c r="A26490" i="29"/>
  <c r="A26489" i="29"/>
  <c r="A26488" i="29"/>
  <c r="A26487" i="29"/>
  <c r="A26486" i="29"/>
  <c r="A26485" i="29"/>
  <c r="A26484" i="29"/>
  <c r="A26483" i="29"/>
  <c r="A26482" i="29"/>
  <c r="A26481" i="29"/>
  <c r="A26480" i="29"/>
  <c r="A26479" i="29"/>
  <c r="A26478" i="29"/>
  <c r="A26477" i="29"/>
  <c r="A26476" i="29"/>
  <c r="A26475" i="29"/>
  <c r="A26474" i="29"/>
  <c r="A26473" i="29"/>
  <c r="A26472" i="29"/>
  <c r="A26471" i="29"/>
  <c r="A26470" i="29"/>
  <c r="A26469" i="29"/>
  <c r="A26468" i="29"/>
  <c r="A26467" i="29"/>
  <c r="A26466" i="29"/>
  <c r="A26465" i="29"/>
  <c r="A26464" i="29"/>
  <c r="A26463" i="29"/>
  <c r="A26462" i="29"/>
  <c r="A26461" i="29"/>
  <c r="A26460" i="29"/>
  <c r="A26459" i="29"/>
  <c r="A26458" i="29"/>
  <c r="A26457" i="29"/>
  <c r="A26456" i="29"/>
  <c r="A26455" i="29"/>
  <c r="A26454" i="29"/>
  <c r="A26453" i="29"/>
  <c r="A26452" i="29"/>
  <c r="A26451" i="29"/>
  <c r="A26450" i="29"/>
  <c r="A26449" i="29"/>
  <c r="A26448" i="29"/>
  <c r="A26447" i="29"/>
  <c r="A26446" i="29"/>
  <c r="A26445" i="29"/>
  <c r="A26444" i="29"/>
  <c r="A26443" i="29"/>
  <c r="A26442" i="29"/>
  <c r="A26441" i="29"/>
  <c r="A26440" i="29"/>
  <c r="A26439" i="29"/>
  <c r="A26438" i="29"/>
  <c r="A26437" i="29"/>
  <c r="A26436" i="29"/>
  <c r="A26435" i="29"/>
  <c r="A26434" i="29"/>
  <c r="A26433" i="29"/>
  <c r="A26432" i="29"/>
  <c r="A26431" i="29"/>
  <c r="A26430" i="29"/>
  <c r="A26429" i="29"/>
  <c r="A26428" i="29"/>
  <c r="A26427" i="29"/>
  <c r="A26426" i="29"/>
  <c r="A26425" i="29"/>
  <c r="A26424" i="29"/>
  <c r="A26423" i="29"/>
  <c r="A26422" i="29"/>
  <c r="A26421" i="29"/>
  <c r="A26420" i="29"/>
  <c r="A26419" i="29"/>
  <c r="A26418" i="29"/>
  <c r="A26417" i="29"/>
  <c r="A26416" i="29"/>
  <c r="A26415" i="29"/>
  <c r="A26414" i="29"/>
  <c r="A26413" i="29"/>
  <c r="A26412" i="29"/>
  <c r="A26411" i="29"/>
  <c r="A26410" i="29"/>
  <c r="A26409" i="29"/>
  <c r="A26408" i="29"/>
  <c r="A26407" i="29"/>
  <c r="A26406" i="29"/>
  <c r="A26405" i="29"/>
  <c r="A26404" i="29"/>
  <c r="A26403" i="29"/>
  <c r="A26402" i="29"/>
  <c r="A26401" i="29"/>
  <c r="A26400" i="29"/>
  <c r="A26399" i="29"/>
  <c r="A26398" i="29"/>
  <c r="A26397" i="29"/>
  <c r="A26396" i="29"/>
  <c r="A26395" i="29"/>
  <c r="A26394" i="29"/>
  <c r="A26393" i="29"/>
  <c r="A26392" i="29"/>
  <c r="A26391" i="29"/>
  <c r="A26390" i="29"/>
  <c r="A26389" i="29"/>
  <c r="A26388" i="29"/>
  <c r="A26387" i="29"/>
  <c r="A26386" i="29"/>
  <c r="A26385" i="29"/>
  <c r="A26384" i="29"/>
  <c r="A26383" i="29"/>
  <c r="A26382" i="29"/>
  <c r="A26381" i="29"/>
  <c r="A26380" i="29"/>
  <c r="A26379" i="29"/>
  <c r="A26378" i="29"/>
  <c r="A26377" i="29"/>
  <c r="A26376" i="29"/>
  <c r="A26375" i="29"/>
  <c r="A26374" i="29"/>
  <c r="A26373" i="29"/>
  <c r="A26372" i="29"/>
  <c r="A26371" i="29"/>
  <c r="A26370" i="29"/>
  <c r="A26369" i="29"/>
  <c r="A26368" i="29"/>
  <c r="A26367" i="29"/>
  <c r="A26366" i="29"/>
  <c r="A26365" i="29"/>
  <c r="A26364" i="29"/>
  <c r="A26363" i="29"/>
  <c r="A26362" i="29"/>
  <c r="A26361" i="29"/>
  <c r="A26360" i="29"/>
  <c r="A26359" i="29"/>
  <c r="A26358" i="29"/>
  <c r="A26357" i="29"/>
  <c r="A26356" i="29"/>
  <c r="A26355" i="29"/>
  <c r="A26354" i="29"/>
  <c r="A26353" i="29"/>
  <c r="A26352" i="29"/>
  <c r="A26351" i="29"/>
  <c r="A26350" i="29"/>
  <c r="A26349" i="29"/>
  <c r="A26348" i="29"/>
  <c r="A26347" i="29"/>
  <c r="A26346" i="29"/>
  <c r="A26345" i="29"/>
  <c r="A26344" i="29"/>
  <c r="A26343" i="29"/>
  <c r="A26342" i="29"/>
  <c r="A26341" i="29"/>
  <c r="A26340" i="29"/>
  <c r="A26339" i="29"/>
  <c r="A26338" i="29"/>
  <c r="A26337" i="29"/>
  <c r="A26336" i="29"/>
  <c r="A26335" i="29"/>
  <c r="A26334" i="29"/>
  <c r="A26333" i="29"/>
  <c r="A26332" i="29"/>
  <c r="A26331" i="29"/>
  <c r="A26330" i="29"/>
  <c r="A26329" i="29"/>
  <c r="A26328" i="29"/>
  <c r="A26327" i="29"/>
  <c r="A26326" i="29"/>
  <c r="A26325" i="29"/>
  <c r="A26324" i="29"/>
  <c r="A26323" i="29"/>
  <c r="A26322" i="29"/>
  <c r="A26321" i="29"/>
  <c r="A26320" i="29"/>
  <c r="A26319" i="29"/>
  <c r="A26318" i="29"/>
  <c r="A26317" i="29"/>
  <c r="A26316" i="29"/>
  <c r="A26315" i="29"/>
  <c r="A26314" i="29"/>
  <c r="A26313" i="29"/>
  <c r="A26312" i="29"/>
  <c r="A26311" i="29"/>
  <c r="A26310" i="29"/>
  <c r="A26309" i="29"/>
  <c r="A26308" i="29"/>
  <c r="A26307" i="29"/>
  <c r="A26306" i="29"/>
  <c r="A26305" i="29"/>
  <c r="A26304" i="29"/>
  <c r="A26303" i="29"/>
  <c r="A26302" i="29"/>
  <c r="A26301" i="29"/>
  <c r="A26300" i="29"/>
  <c r="A26299" i="29"/>
  <c r="A26298" i="29"/>
  <c r="A26297" i="29"/>
  <c r="A26296" i="29"/>
  <c r="A26295" i="29"/>
  <c r="A26294" i="29"/>
  <c r="A26293" i="29"/>
  <c r="A26292" i="29"/>
  <c r="A26291" i="29"/>
  <c r="A26290" i="29"/>
  <c r="A26289" i="29"/>
  <c r="A26288" i="29"/>
  <c r="A26287" i="29"/>
  <c r="A26286" i="29"/>
  <c r="A26285" i="29"/>
  <c r="A26284" i="29"/>
  <c r="A26283" i="29"/>
  <c r="A26282" i="29"/>
  <c r="A26281" i="29"/>
  <c r="A26280" i="29"/>
  <c r="A26279" i="29"/>
  <c r="A26278" i="29"/>
  <c r="A26277" i="29"/>
  <c r="A26276" i="29"/>
  <c r="A26275" i="29"/>
  <c r="A26274" i="29"/>
  <c r="A26273" i="29"/>
  <c r="A26272" i="29"/>
  <c r="A26271" i="29"/>
  <c r="A26270" i="29"/>
  <c r="A26269" i="29"/>
  <c r="A26268" i="29"/>
  <c r="A26267" i="29"/>
  <c r="A26266" i="29"/>
  <c r="A26265" i="29"/>
  <c r="A26264" i="29"/>
  <c r="A26263" i="29"/>
  <c r="A26262" i="29"/>
  <c r="A26261" i="29"/>
  <c r="A26260" i="29"/>
  <c r="A26259" i="29"/>
  <c r="A26258" i="29"/>
  <c r="A26257" i="29"/>
  <c r="A26256" i="29"/>
  <c r="A26255" i="29"/>
  <c r="A26254" i="29"/>
  <c r="A26253" i="29"/>
  <c r="A26252" i="29"/>
  <c r="A26251" i="29"/>
  <c r="A26250" i="29"/>
  <c r="A26249" i="29"/>
  <c r="A26248" i="29"/>
  <c r="A26247" i="29"/>
  <c r="A26246" i="29"/>
  <c r="A26245" i="29"/>
  <c r="A26244" i="29"/>
  <c r="A26243" i="29"/>
  <c r="A26242" i="29"/>
  <c r="A26241" i="29"/>
  <c r="A26240" i="29"/>
  <c r="A26239" i="29"/>
  <c r="A26238" i="29"/>
  <c r="A26237" i="29"/>
  <c r="A26236" i="29"/>
  <c r="A26235" i="29"/>
  <c r="A26234" i="29"/>
  <c r="A26233" i="29"/>
  <c r="A26232" i="29"/>
  <c r="A26231" i="29"/>
  <c r="A26230" i="29"/>
  <c r="A26229" i="29"/>
  <c r="A26228" i="29"/>
  <c r="A26227" i="29"/>
  <c r="A26226" i="29"/>
  <c r="A26225" i="29"/>
  <c r="A26224" i="29"/>
  <c r="A26223" i="29"/>
  <c r="A26222" i="29"/>
  <c r="A26221" i="29"/>
  <c r="A26220" i="29"/>
  <c r="A26219" i="29"/>
  <c r="A26218" i="29"/>
  <c r="A26217" i="29"/>
  <c r="A26216" i="29"/>
  <c r="A26215" i="29"/>
  <c r="A26214" i="29"/>
  <c r="A26213" i="29"/>
  <c r="A26212" i="29"/>
  <c r="A26211" i="29"/>
  <c r="A26210" i="29"/>
  <c r="A26209" i="29"/>
  <c r="A26208" i="29"/>
  <c r="A26207" i="29"/>
  <c r="A26206" i="29"/>
  <c r="A26205" i="29"/>
  <c r="A26204" i="29"/>
  <c r="A26203" i="29"/>
  <c r="A26202" i="29"/>
  <c r="A26201" i="29"/>
  <c r="A26200" i="29"/>
  <c r="A26199" i="29"/>
  <c r="A26198" i="29"/>
  <c r="A26197" i="29"/>
  <c r="A26196" i="29"/>
  <c r="A26195" i="29"/>
  <c r="A26194" i="29"/>
  <c r="A26193" i="29"/>
  <c r="A26192" i="29"/>
  <c r="A26191" i="29"/>
  <c r="A26190" i="29"/>
  <c r="A26189" i="29"/>
  <c r="A26188" i="29"/>
  <c r="A26187" i="29"/>
  <c r="A26186" i="29"/>
  <c r="A26185" i="29"/>
  <c r="A26184" i="29"/>
  <c r="A26183" i="29"/>
  <c r="A26182" i="29"/>
  <c r="A26181" i="29"/>
  <c r="A26180" i="29"/>
  <c r="A26179" i="29"/>
  <c r="A26178" i="29"/>
  <c r="A26177" i="29"/>
  <c r="A26176" i="29"/>
  <c r="A26175" i="29"/>
  <c r="A26174" i="29"/>
  <c r="A26173" i="29"/>
  <c r="A26172" i="29"/>
  <c r="A26171" i="29"/>
  <c r="A26170" i="29"/>
  <c r="A26169" i="29"/>
  <c r="A26168" i="29"/>
  <c r="A26167" i="29"/>
  <c r="A26166" i="29"/>
  <c r="A26165" i="29"/>
  <c r="A26164" i="29"/>
  <c r="A26163" i="29"/>
  <c r="A26162" i="29"/>
  <c r="A26161" i="29"/>
  <c r="A26160" i="29"/>
  <c r="A26159" i="29"/>
  <c r="A26158" i="29"/>
  <c r="A26157" i="29"/>
  <c r="A26156" i="29"/>
  <c r="A26155" i="29"/>
  <c r="A26154" i="29"/>
  <c r="A26153" i="29"/>
  <c r="A26152" i="29"/>
  <c r="A26151" i="29"/>
  <c r="A26150" i="29"/>
  <c r="A26149" i="29"/>
  <c r="A26148" i="29"/>
  <c r="A26147" i="29"/>
  <c r="A26146" i="29"/>
  <c r="A26145" i="29"/>
  <c r="A26144" i="29"/>
  <c r="A26143" i="29"/>
  <c r="A26142" i="29"/>
  <c r="A26141" i="29"/>
  <c r="A26140" i="29"/>
  <c r="A26139" i="29"/>
  <c r="A26138" i="29"/>
  <c r="A26137" i="29"/>
  <c r="A26136" i="29"/>
  <c r="A26135" i="29"/>
  <c r="A26134" i="29"/>
  <c r="A26133" i="29"/>
  <c r="A26132" i="29"/>
  <c r="A26131" i="29"/>
  <c r="A26130" i="29"/>
  <c r="A26129" i="29"/>
  <c r="A26128" i="29"/>
  <c r="A26127" i="29"/>
  <c r="A26126" i="29"/>
  <c r="A26125" i="29"/>
  <c r="A26124" i="29"/>
  <c r="A26123" i="29"/>
  <c r="A26122" i="29"/>
  <c r="A26121" i="29"/>
  <c r="A26120" i="29"/>
  <c r="A26119" i="29"/>
  <c r="A26118" i="29"/>
  <c r="A26117" i="29"/>
  <c r="A26116" i="29"/>
  <c r="A26115" i="29"/>
  <c r="A26114" i="29"/>
  <c r="A26113" i="29"/>
  <c r="A26112" i="29"/>
  <c r="A26111" i="29"/>
  <c r="A26110" i="29"/>
  <c r="A26109" i="29"/>
  <c r="A26108" i="29"/>
  <c r="A26107" i="29"/>
  <c r="A26106" i="29"/>
  <c r="A26105" i="29"/>
  <c r="A26104" i="29"/>
  <c r="A26103" i="29"/>
  <c r="A26102" i="29"/>
  <c r="A26101" i="29"/>
  <c r="A26100" i="29"/>
  <c r="A26099" i="29"/>
  <c r="A26098" i="29"/>
  <c r="A26097" i="29"/>
  <c r="A26096" i="29"/>
  <c r="A26095" i="29"/>
  <c r="A26094" i="29"/>
  <c r="A26093" i="29"/>
  <c r="A26092" i="29"/>
  <c r="A26091" i="29"/>
  <c r="A26090" i="29"/>
  <c r="A26089" i="29"/>
  <c r="A26088" i="29"/>
  <c r="A26087" i="29"/>
  <c r="A26086" i="29"/>
  <c r="A26085" i="29"/>
  <c r="A26084" i="29"/>
  <c r="A26083" i="29"/>
  <c r="A26082" i="29"/>
  <c r="A26081" i="29"/>
  <c r="A26080" i="29"/>
  <c r="A26079" i="29"/>
  <c r="A26078" i="29"/>
  <c r="A26077" i="29"/>
  <c r="A26076" i="29"/>
  <c r="A26075" i="29"/>
  <c r="A26074" i="29"/>
  <c r="A26073" i="29"/>
  <c r="A26072" i="29"/>
  <c r="A26071" i="29"/>
  <c r="A26070" i="29"/>
  <c r="A26069" i="29"/>
  <c r="A26068" i="29"/>
  <c r="A26067" i="29"/>
  <c r="A26066" i="29"/>
  <c r="A26065" i="29"/>
  <c r="A26064" i="29"/>
  <c r="A26063" i="29"/>
  <c r="A26062" i="29"/>
  <c r="A26061" i="29"/>
  <c r="A26060" i="29"/>
  <c r="A26059" i="29"/>
  <c r="A26058" i="29"/>
  <c r="A26057" i="29"/>
  <c r="A26056" i="29"/>
  <c r="A26055" i="29"/>
  <c r="A26054" i="29"/>
  <c r="A26053" i="29"/>
  <c r="A26052" i="29"/>
  <c r="A26051" i="29"/>
  <c r="A26050" i="29"/>
  <c r="A26049" i="29"/>
  <c r="A26048" i="29"/>
  <c r="A26047" i="29"/>
  <c r="A26046" i="29"/>
  <c r="A26045" i="29"/>
  <c r="A26044" i="29"/>
  <c r="A26043" i="29"/>
  <c r="A26042" i="29"/>
  <c r="A26041" i="29"/>
  <c r="A26040" i="29"/>
  <c r="A26039" i="29"/>
  <c r="A26038" i="29"/>
  <c r="A26037" i="29"/>
  <c r="A26036" i="29"/>
  <c r="A26035" i="29"/>
  <c r="A26034" i="29"/>
  <c r="A26033" i="29"/>
  <c r="A26032" i="29"/>
  <c r="A26031" i="29"/>
  <c r="A26030" i="29"/>
  <c r="A26029" i="29"/>
  <c r="A26028" i="29"/>
  <c r="A26027" i="29"/>
  <c r="A26026" i="29"/>
  <c r="A26025" i="29"/>
  <c r="A26024" i="29"/>
  <c r="A26023" i="29"/>
  <c r="A26022" i="29"/>
  <c r="A26021" i="29"/>
  <c r="A26020" i="29"/>
  <c r="A26019" i="29"/>
  <c r="A26018" i="29"/>
  <c r="A26017" i="29"/>
  <c r="A26016" i="29"/>
  <c r="A26015" i="29"/>
  <c r="A26014" i="29"/>
  <c r="A26013" i="29"/>
  <c r="A26012" i="29"/>
  <c r="A26011" i="29"/>
  <c r="A26010" i="29"/>
  <c r="A26009" i="29"/>
  <c r="A26008" i="29"/>
  <c r="A26007" i="29"/>
  <c r="A26006" i="29"/>
  <c r="A26005" i="29"/>
  <c r="A26004" i="29"/>
  <c r="A26003" i="29"/>
  <c r="A26002" i="29"/>
  <c r="A26001" i="29"/>
  <c r="A26000" i="29"/>
  <c r="A25999" i="29"/>
  <c r="A25998" i="29"/>
  <c r="A25997" i="29"/>
  <c r="A25996" i="29"/>
  <c r="A25995" i="29"/>
  <c r="A25994" i="29"/>
  <c r="A25993" i="29"/>
  <c r="A25992" i="29"/>
  <c r="A25991" i="29"/>
  <c r="A25990" i="29"/>
  <c r="A25989" i="29"/>
  <c r="A25988" i="29"/>
  <c r="A25987" i="29"/>
  <c r="A25986" i="29"/>
  <c r="A25985" i="29"/>
  <c r="A25984" i="29"/>
  <c r="A25983" i="29"/>
  <c r="A25982" i="29"/>
  <c r="A25981" i="29"/>
  <c r="A25980" i="29"/>
  <c r="A25979" i="29"/>
  <c r="A25978" i="29"/>
  <c r="A25977" i="29"/>
  <c r="A25976" i="29"/>
  <c r="A25975" i="29"/>
  <c r="A25974" i="29"/>
  <c r="A25973" i="29"/>
  <c r="A25972" i="29"/>
  <c r="A25971" i="29"/>
  <c r="A25970" i="29"/>
  <c r="A25969" i="29"/>
  <c r="A25968" i="29"/>
  <c r="A25967" i="29"/>
  <c r="A25966" i="29"/>
  <c r="A25965" i="29"/>
  <c r="A25964" i="29"/>
  <c r="A25963" i="29"/>
  <c r="A25962" i="29"/>
  <c r="A25961" i="29"/>
  <c r="A25960" i="29"/>
  <c r="A25959" i="29"/>
  <c r="A25958" i="29"/>
  <c r="A25957" i="29"/>
  <c r="A25956" i="29"/>
  <c r="A25955" i="29"/>
  <c r="A25954" i="29"/>
  <c r="A25953" i="29"/>
  <c r="A25952" i="29"/>
  <c r="A25951" i="29"/>
  <c r="A25950" i="29"/>
  <c r="A25949" i="29"/>
  <c r="A25948" i="29"/>
  <c r="A25947" i="29"/>
  <c r="A25946" i="29"/>
  <c r="A25945" i="29"/>
  <c r="A25944" i="29"/>
  <c r="A25943" i="29"/>
  <c r="A25942" i="29"/>
  <c r="A25941" i="29"/>
  <c r="A25940" i="29"/>
  <c r="A25939" i="29"/>
  <c r="A25938" i="29"/>
  <c r="A25937" i="29"/>
  <c r="A25936" i="29"/>
  <c r="A25935" i="29"/>
  <c r="A25934" i="29"/>
  <c r="A25933" i="29"/>
  <c r="A25932" i="29"/>
  <c r="A25931" i="29"/>
  <c r="A25930" i="29"/>
  <c r="A25929" i="29"/>
  <c r="A25928" i="29"/>
  <c r="A25927" i="29"/>
  <c r="A25926" i="29"/>
  <c r="A25925" i="29"/>
  <c r="A25924" i="29"/>
  <c r="A25923" i="29"/>
  <c r="A25922" i="29"/>
  <c r="A25921" i="29"/>
  <c r="A25920" i="29"/>
  <c r="A25919" i="29"/>
  <c r="A25918" i="29"/>
  <c r="A25917" i="29"/>
  <c r="A25916" i="29"/>
  <c r="A25915" i="29"/>
  <c r="A25914" i="29"/>
  <c r="A25913" i="29"/>
  <c r="A25912" i="29"/>
  <c r="A25911" i="29"/>
  <c r="A25910" i="29"/>
  <c r="A25909" i="29"/>
  <c r="A25908" i="29"/>
  <c r="A25907" i="29"/>
  <c r="A25906" i="29"/>
  <c r="A25905" i="29"/>
  <c r="A25904" i="29"/>
  <c r="A25903" i="29"/>
  <c r="A25902" i="29"/>
  <c r="A25901" i="29"/>
  <c r="A25900" i="29"/>
  <c r="A25899" i="29"/>
  <c r="A25898" i="29"/>
  <c r="A25897" i="29"/>
  <c r="A25896" i="29"/>
  <c r="A25895" i="29"/>
  <c r="A25894" i="29"/>
  <c r="A25893" i="29"/>
  <c r="A25892" i="29"/>
  <c r="A25891" i="29"/>
  <c r="A25890" i="29"/>
  <c r="A25889" i="29"/>
  <c r="A25888" i="29"/>
  <c r="A25887" i="29"/>
  <c r="A25886" i="29"/>
  <c r="A25885" i="29"/>
  <c r="A25884" i="29"/>
  <c r="A25883" i="29"/>
  <c r="A25882" i="29"/>
  <c r="A25881" i="29"/>
  <c r="A25880" i="29"/>
  <c r="A25879" i="29"/>
  <c r="A25878" i="29"/>
  <c r="A25877" i="29"/>
  <c r="A25876" i="29"/>
  <c r="A25875" i="29"/>
  <c r="A25874" i="29"/>
  <c r="A25873" i="29"/>
  <c r="A25872" i="29"/>
  <c r="A25871" i="29"/>
  <c r="A25870" i="29"/>
  <c r="A25869" i="29"/>
  <c r="A25868" i="29"/>
  <c r="A25867" i="29"/>
  <c r="A25866" i="29"/>
  <c r="A25865" i="29"/>
  <c r="A25864" i="29"/>
  <c r="A25863" i="29"/>
  <c r="A25862" i="29"/>
  <c r="A25861" i="29"/>
  <c r="A25860" i="29"/>
  <c r="A25859" i="29"/>
  <c r="A25858" i="29"/>
  <c r="A25857" i="29"/>
  <c r="A25856" i="29"/>
  <c r="A25855" i="29"/>
  <c r="A25854" i="29"/>
  <c r="A25853" i="29"/>
  <c r="A25852" i="29"/>
  <c r="A25851" i="29"/>
  <c r="A25850" i="29"/>
  <c r="A25849" i="29"/>
  <c r="A25848" i="29"/>
  <c r="A25847" i="29"/>
  <c r="A25846" i="29"/>
  <c r="A25845" i="29"/>
  <c r="A25844" i="29"/>
  <c r="A25843" i="29"/>
  <c r="A25842" i="29"/>
  <c r="A25841" i="29"/>
  <c r="A25840" i="29"/>
  <c r="A25839" i="29"/>
  <c r="A25838" i="29"/>
  <c r="A25837" i="29"/>
  <c r="A25836" i="29"/>
  <c r="A25835" i="29"/>
  <c r="A25834" i="29"/>
  <c r="A25833" i="29"/>
  <c r="A25832" i="29"/>
  <c r="A25831" i="29"/>
  <c r="A25830" i="29"/>
  <c r="A25829" i="29"/>
  <c r="A25828" i="29"/>
  <c r="A25827" i="29"/>
  <c r="A25826" i="29"/>
  <c r="A25825" i="29"/>
  <c r="A25824" i="29"/>
  <c r="A25823" i="29"/>
  <c r="A25822" i="29"/>
  <c r="A25821" i="29"/>
  <c r="A25820" i="29"/>
  <c r="A25819" i="29"/>
  <c r="A25818" i="29"/>
  <c r="A25817" i="29"/>
  <c r="A25816" i="29"/>
  <c r="A25815" i="29"/>
  <c r="A25814" i="29"/>
  <c r="A25813" i="29"/>
  <c r="A25812" i="29"/>
  <c r="A25811" i="29"/>
  <c r="A25810" i="29"/>
  <c r="A25809" i="29"/>
  <c r="A25808" i="29"/>
  <c r="A25807" i="29"/>
  <c r="A25806" i="29"/>
  <c r="A25805" i="29"/>
  <c r="A25804" i="29"/>
  <c r="A25803" i="29"/>
  <c r="A25802" i="29"/>
  <c r="A25801" i="29"/>
  <c r="A25800" i="29"/>
  <c r="A25799" i="29"/>
  <c r="A25798" i="29"/>
  <c r="A25797" i="29"/>
  <c r="A25796" i="29"/>
  <c r="A25795" i="29"/>
  <c r="A25794" i="29"/>
  <c r="A25793" i="29"/>
  <c r="A25792" i="29"/>
  <c r="A25791" i="29"/>
  <c r="A25790" i="29"/>
  <c r="A25789" i="29"/>
  <c r="A25788" i="29"/>
  <c r="A25787" i="29"/>
  <c r="A25786" i="29"/>
  <c r="A25785" i="29"/>
  <c r="A25784" i="29"/>
  <c r="A25783" i="29"/>
  <c r="A25782" i="29"/>
  <c r="A25781" i="29"/>
  <c r="A25780" i="29"/>
  <c r="A25779" i="29"/>
  <c r="A25778" i="29"/>
  <c r="A25777" i="29"/>
  <c r="A25776" i="29"/>
  <c r="A25775" i="29"/>
  <c r="A25774" i="29"/>
  <c r="A25773" i="29"/>
  <c r="A25772" i="29"/>
  <c r="A25771" i="29"/>
  <c r="A25770" i="29"/>
  <c r="A25769" i="29"/>
  <c r="A25768" i="29"/>
  <c r="A25767" i="29"/>
  <c r="A25766" i="29"/>
  <c r="A25765" i="29"/>
  <c r="A25764" i="29"/>
  <c r="A25763" i="29"/>
  <c r="A25762" i="29"/>
  <c r="A25761" i="29"/>
  <c r="A25760" i="29"/>
  <c r="A25759" i="29"/>
  <c r="A25758" i="29"/>
  <c r="A25757" i="29"/>
  <c r="A25756" i="29"/>
  <c r="A25755" i="29"/>
  <c r="A25754" i="29"/>
  <c r="A25753" i="29"/>
  <c r="A25752" i="29"/>
  <c r="A25751" i="29"/>
  <c r="A25750" i="29"/>
  <c r="A25749" i="29"/>
  <c r="A25748" i="29"/>
  <c r="A25747" i="29"/>
  <c r="A25746" i="29"/>
  <c r="A25745" i="29"/>
  <c r="A25744" i="29"/>
  <c r="A25743" i="29"/>
  <c r="A25742" i="29"/>
  <c r="A25741" i="29"/>
  <c r="A25740" i="29"/>
  <c r="A25739" i="29"/>
  <c r="A25738" i="29"/>
  <c r="A25737" i="29"/>
  <c r="A25736" i="29"/>
  <c r="A25735" i="29"/>
  <c r="A25734" i="29"/>
  <c r="A25733" i="29"/>
  <c r="A25732" i="29"/>
  <c r="A25731" i="29"/>
  <c r="A25730" i="29"/>
  <c r="A25729" i="29"/>
  <c r="A25728" i="29"/>
  <c r="A25727" i="29"/>
  <c r="A25726" i="29"/>
  <c r="A25725" i="29"/>
  <c r="A25724" i="29"/>
  <c r="A25723" i="29"/>
  <c r="A25722" i="29"/>
  <c r="A25721" i="29"/>
  <c r="A25720" i="29"/>
  <c r="A25719" i="29"/>
  <c r="A25718" i="29"/>
  <c r="A25717" i="29"/>
  <c r="A25716" i="29"/>
  <c r="A25715" i="29"/>
  <c r="A25714" i="29"/>
  <c r="A25713" i="29"/>
  <c r="A25712" i="29"/>
  <c r="A25711" i="29"/>
  <c r="A25710" i="29"/>
  <c r="A25709" i="29"/>
  <c r="A25708" i="29"/>
  <c r="A25707" i="29"/>
  <c r="A25706" i="29"/>
  <c r="A25705" i="29"/>
  <c r="A25704" i="29"/>
  <c r="A25703" i="29"/>
  <c r="A25702" i="29"/>
  <c r="A25701" i="29"/>
  <c r="A25700" i="29"/>
  <c r="A25699" i="29"/>
  <c r="A25698" i="29"/>
  <c r="A25697" i="29"/>
  <c r="A25696" i="29"/>
  <c r="A25695" i="29"/>
  <c r="A25694" i="29"/>
  <c r="A25693" i="29"/>
  <c r="A25692" i="29"/>
  <c r="A25691" i="29"/>
  <c r="A25690" i="29"/>
  <c r="A25689" i="29"/>
  <c r="A25688" i="29"/>
  <c r="A25687" i="29"/>
  <c r="A25686" i="29"/>
  <c r="A25685" i="29"/>
  <c r="A25684" i="29"/>
  <c r="A25683" i="29"/>
  <c r="A25682" i="29"/>
  <c r="A25681" i="29"/>
  <c r="A25680" i="29"/>
  <c r="A25679" i="29"/>
  <c r="A25678" i="29"/>
  <c r="A25677" i="29"/>
  <c r="A25676" i="29"/>
  <c r="A25675" i="29"/>
  <c r="A25674" i="29"/>
  <c r="A25673" i="29"/>
  <c r="A25672" i="29"/>
  <c r="A25671" i="29"/>
  <c r="A25670" i="29"/>
  <c r="A25669" i="29"/>
  <c r="A25668" i="29"/>
  <c r="A25667" i="29"/>
  <c r="A25666" i="29"/>
  <c r="A25665" i="29"/>
  <c r="A25664" i="29"/>
  <c r="A25663" i="29"/>
  <c r="A25662" i="29"/>
  <c r="A25661" i="29"/>
  <c r="A25660" i="29"/>
  <c r="A25659" i="29"/>
  <c r="A25658" i="29"/>
  <c r="A25657" i="29"/>
  <c r="A25656" i="29"/>
  <c r="A25655" i="29"/>
  <c r="A25654" i="29"/>
  <c r="A25653" i="29"/>
  <c r="A25652" i="29"/>
  <c r="A25651" i="29"/>
  <c r="A25650" i="29"/>
  <c r="A25649" i="29"/>
  <c r="A25648" i="29"/>
  <c r="A25647" i="29"/>
  <c r="A25646" i="29"/>
  <c r="A25645" i="29"/>
  <c r="A25644" i="29"/>
  <c r="A25643" i="29"/>
  <c r="A25642" i="29"/>
  <c r="A25641" i="29"/>
  <c r="A25640" i="29"/>
  <c r="A25639" i="29"/>
  <c r="A25638" i="29"/>
  <c r="A25637" i="29"/>
  <c r="A25636" i="29"/>
  <c r="A25635" i="29"/>
  <c r="A25634" i="29"/>
  <c r="A25633" i="29"/>
  <c r="A25632" i="29"/>
  <c r="A25631" i="29"/>
  <c r="A25630" i="29"/>
  <c r="A25629" i="29"/>
  <c r="A25628" i="29"/>
  <c r="A25627" i="29"/>
  <c r="A25626" i="29"/>
  <c r="A25625" i="29"/>
  <c r="A25624" i="29"/>
  <c r="A25623" i="29"/>
  <c r="A25622" i="29"/>
  <c r="A25621" i="29"/>
  <c r="A25620" i="29"/>
  <c r="A25619" i="29"/>
  <c r="A25618" i="29"/>
  <c r="A25617" i="29"/>
  <c r="A25616" i="29"/>
  <c r="A25615" i="29"/>
  <c r="A25614" i="29"/>
  <c r="A25613" i="29"/>
  <c r="A25612" i="29"/>
  <c r="A25611" i="29"/>
  <c r="A25610" i="29"/>
  <c r="A25609" i="29"/>
  <c r="A25608" i="29"/>
  <c r="A25607" i="29"/>
  <c r="A25606" i="29"/>
  <c r="A25605" i="29"/>
  <c r="A25604" i="29"/>
  <c r="A25603" i="29"/>
  <c r="A25602" i="29"/>
  <c r="A25601" i="29"/>
  <c r="A25600" i="29"/>
  <c r="A25599" i="29"/>
  <c r="A25598" i="29"/>
  <c r="A25597" i="29"/>
  <c r="A25596" i="29"/>
  <c r="A25595" i="29"/>
  <c r="A25594" i="29"/>
  <c r="A25593" i="29"/>
  <c r="A25592" i="29"/>
  <c r="A25591" i="29"/>
  <c r="A25590" i="29"/>
  <c r="A25589" i="29"/>
  <c r="A25588" i="29"/>
  <c r="A25587" i="29"/>
  <c r="A25586" i="29"/>
  <c r="A25585" i="29"/>
  <c r="A25584" i="29"/>
  <c r="A25583" i="29"/>
  <c r="A25582" i="29"/>
  <c r="A25581" i="29"/>
  <c r="A25580" i="29"/>
  <c r="A25579" i="29"/>
  <c r="A25578" i="29"/>
  <c r="A25577" i="29"/>
  <c r="A25576" i="29"/>
  <c r="A25575" i="29"/>
  <c r="A25574" i="29"/>
  <c r="A25573" i="29"/>
  <c r="A25572" i="29"/>
  <c r="A25571" i="29"/>
  <c r="A25570" i="29"/>
  <c r="A25569" i="29"/>
  <c r="A25568" i="29"/>
  <c r="A25567" i="29"/>
  <c r="A25566" i="29"/>
  <c r="A25565" i="29"/>
  <c r="A25564" i="29"/>
  <c r="A25563" i="29"/>
  <c r="A25562" i="29"/>
  <c r="A25561" i="29"/>
  <c r="A25560" i="29"/>
  <c r="A25559" i="29"/>
  <c r="A25558" i="29"/>
  <c r="A25557" i="29"/>
  <c r="A25556" i="29"/>
  <c r="A25555" i="29"/>
  <c r="A25554" i="29"/>
  <c r="A25553" i="29"/>
  <c r="A25552" i="29"/>
  <c r="A25551" i="29"/>
  <c r="A25550" i="29"/>
  <c r="A25549" i="29"/>
  <c r="A25548" i="29"/>
  <c r="A25547" i="29"/>
  <c r="A25546" i="29"/>
  <c r="A25545" i="29"/>
  <c r="A25544" i="29"/>
  <c r="A25543" i="29"/>
  <c r="A25542" i="29"/>
  <c r="A25541" i="29"/>
  <c r="A25540" i="29"/>
  <c r="A25539" i="29"/>
  <c r="A25538" i="29"/>
  <c r="A25537" i="29"/>
  <c r="A25536" i="29"/>
  <c r="A25535" i="29"/>
  <c r="A25534" i="29"/>
  <c r="A25533" i="29"/>
  <c r="A25532" i="29"/>
  <c r="A25531" i="29"/>
  <c r="A25530" i="29"/>
  <c r="A25529" i="29"/>
  <c r="A25528" i="29"/>
  <c r="A25527" i="29"/>
  <c r="A25526" i="29"/>
  <c r="A25525" i="29"/>
  <c r="A25524" i="29"/>
  <c r="A25523" i="29"/>
  <c r="A25522" i="29"/>
  <c r="A25521" i="29"/>
  <c r="A25520" i="29"/>
  <c r="A25519" i="29"/>
  <c r="A25518" i="29"/>
  <c r="A25517" i="29"/>
  <c r="A25516" i="29"/>
  <c r="A25515" i="29"/>
  <c r="A25514" i="29"/>
  <c r="A25513" i="29"/>
  <c r="A25512" i="29"/>
  <c r="A25511" i="29"/>
  <c r="A25510" i="29"/>
  <c r="A25509" i="29"/>
  <c r="A25508" i="29"/>
  <c r="A25507" i="29"/>
  <c r="A25506" i="29"/>
  <c r="A25505" i="29"/>
  <c r="A25504" i="29"/>
  <c r="A25503" i="29"/>
  <c r="A25502" i="29"/>
  <c r="A25501" i="29"/>
  <c r="A25500" i="29"/>
  <c r="A25499" i="29"/>
  <c r="A25498" i="29"/>
  <c r="A25497" i="29"/>
  <c r="A25496" i="29"/>
  <c r="A25495" i="29"/>
  <c r="A25494" i="29"/>
  <c r="A25493" i="29"/>
  <c r="A25492" i="29"/>
  <c r="A25491" i="29"/>
  <c r="A25490" i="29"/>
  <c r="A25489" i="29"/>
  <c r="A25488" i="29"/>
  <c r="A25487" i="29"/>
  <c r="A25486" i="29"/>
  <c r="A25485" i="29"/>
  <c r="A25484" i="29"/>
  <c r="A25483" i="29"/>
  <c r="A25482" i="29"/>
  <c r="A25481" i="29"/>
  <c r="A25480" i="29"/>
  <c r="A25479" i="29"/>
  <c r="A25478" i="29"/>
  <c r="A25477" i="29"/>
  <c r="A25476" i="29"/>
  <c r="A25475" i="29"/>
  <c r="A25474" i="29"/>
  <c r="A25473" i="29"/>
  <c r="A25472" i="29"/>
  <c r="A25471" i="29"/>
  <c r="A25470" i="29"/>
  <c r="A25469" i="29"/>
  <c r="A25468" i="29"/>
  <c r="A25467" i="29"/>
  <c r="A25466" i="29"/>
  <c r="A25465" i="29"/>
  <c r="A25464" i="29"/>
  <c r="A25463" i="29"/>
  <c r="A25462" i="29"/>
  <c r="A25461" i="29"/>
  <c r="A25460" i="29"/>
  <c r="A25459" i="29"/>
  <c r="A25458" i="29"/>
  <c r="A25457" i="29"/>
  <c r="A25456" i="29"/>
  <c r="A25455" i="29"/>
  <c r="A25454" i="29"/>
  <c r="A25453" i="29"/>
  <c r="A25452" i="29"/>
  <c r="A25451" i="29"/>
  <c r="A25450" i="29"/>
  <c r="A25449" i="29"/>
  <c r="A25448" i="29"/>
  <c r="A25447" i="29"/>
  <c r="A25446" i="29"/>
  <c r="A25445" i="29"/>
  <c r="A25444" i="29"/>
  <c r="A25443" i="29"/>
  <c r="A25442" i="29"/>
  <c r="A25441" i="29"/>
  <c r="A25440" i="29"/>
  <c r="A25439" i="29"/>
  <c r="A25438" i="29"/>
  <c r="A25437" i="29"/>
  <c r="A25436" i="29"/>
  <c r="A25435" i="29"/>
  <c r="A25434" i="29"/>
  <c r="A25433" i="29"/>
  <c r="A25432" i="29"/>
  <c r="A25431" i="29"/>
  <c r="A25430" i="29"/>
  <c r="A25429" i="29"/>
  <c r="A25428" i="29"/>
  <c r="A25427" i="29"/>
  <c r="A25426" i="29"/>
  <c r="A25425" i="29"/>
  <c r="A25424" i="29"/>
  <c r="A25423" i="29"/>
  <c r="A25422" i="29"/>
  <c r="A25421" i="29"/>
  <c r="A25420" i="29"/>
  <c r="A25419" i="29"/>
  <c r="A25418" i="29"/>
  <c r="A25417" i="29"/>
  <c r="A25416" i="29"/>
  <c r="A25415" i="29"/>
  <c r="A25414" i="29"/>
  <c r="A25413" i="29"/>
  <c r="A25412" i="29"/>
  <c r="A25411" i="29"/>
  <c r="A25410" i="29"/>
  <c r="A25409" i="29"/>
  <c r="A25408" i="29"/>
  <c r="A25407" i="29"/>
  <c r="A25406" i="29"/>
  <c r="A25405" i="29"/>
  <c r="A25404" i="29"/>
  <c r="A25403" i="29"/>
  <c r="A25402" i="29"/>
  <c r="A25401" i="29"/>
  <c r="A25400" i="29"/>
  <c r="A25399" i="29"/>
  <c r="A25398" i="29"/>
  <c r="A25397" i="29"/>
  <c r="A25396" i="29"/>
  <c r="A25395" i="29"/>
  <c r="A25394" i="29"/>
  <c r="A25393" i="29"/>
  <c r="A25392" i="29"/>
  <c r="A25391" i="29"/>
  <c r="A25390" i="29"/>
  <c r="A25389" i="29"/>
  <c r="A25388" i="29"/>
  <c r="A25387" i="29"/>
  <c r="A25386" i="29"/>
  <c r="A25385" i="29"/>
  <c r="A25384" i="29"/>
  <c r="A25383" i="29"/>
  <c r="A25382" i="29"/>
  <c r="A25381" i="29"/>
  <c r="A25380" i="29"/>
  <c r="A25379" i="29"/>
  <c r="A25378" i="29"/>
  <c r="A25377" i="29"/>
  <c r="A25376" i="29"/>
  <c r="A25375" i="29"/>
  <c r="A25374" i="29"/>
  <c r="A25373" i="29"/>
  <c r="A25372" i="29"/>
  <c r="A25371" i="29"/>
  <c r="A25370" i="29"/>
  <c r="A25369" i="29"/>
  <c r="A25368" i="29"/>
  <c r="A25367" i="29"/>
  <c r="A25366" i="29"/>
  <c r="A25365" i="29"/>
  <c r="A25364" i="29"/>
  <c r="A25363" i="29"/>
  <c r="A25362" i="29"/>
  <c r="A25361" i="29"/>
  <c r="A25360" i="29"/>
  <c r="A25359" i="29"/>
  <c r="A25358" i="29"/>
  <c r="A25357" i="29"/>
  <c r="A25356" i="29"/>
  <c r="A25355" i="29"/>
  <c r="A25354" i="29"/>
  <c r="A25353" i="29"/>
  <c r="A25352" i="29"/>
  <c r="A25351" i="29"/>
  <c r="A25350" i="29"/>
  <c r="A25349" i="29"/>
  <c r="A25348" i="29"/>
  <c r="A25347" i="29"/>
  <c r="A25346" i="29"/>
  <c r="A25345" i="29"/>
  <c r="A25344" i="29"/>
  <c r="A25343" i="29"/>
  <c r="A25342" i="29"/>
  <c r="A25341" i="29"/>
  <c r="A25340" i="29"/>
  <c r="A25339" i="29"/>
  <c r="A25338" i="29"/>
  <c r="A25337" i="29"/>
  <c r="A25336" i="29"/>
  <c r="A25335" i="29"/>
  <c r="A25334" i="29"/>
  <c r="A25333" i="29"/>
  <c r="A25332" i="29"/>
  <c r="A25331" i="29"/>
  <c r="A25330" i="29"/>
  <c r="A25329" i="29"/>
  <c r="A25328" i="29"/>
  <c r="A25327" i="29"/>
  <c r="A25326" i="29"/>
  <c r="A25325" i="29"/>
  <c r="A25324" i="29"/>
  <c r="A25323" i="29"/>
  <c r="A25322" i="29"/>
  <c r="A25321" i="29"/>
  <c r="A25320" i="29"/>
  <c r="A25319" i="29"/>
  <c r="A25318" i="29"/>
  <c r="A25317" i="29"/>
  <c r="A25316" i="29"/>
  <c r="A25315" i="29"/>
  <c r="A25314" i="29"/>
  <c r="A25313" i="29"/>
  <c r="A25312" i="29"/>
  <c r="A25311" i="29"/>
  <c r="A25310" i="29"/>
  <c r="A25309" i="29"/>
  <c r="A25308" i="29"/>
  <c r="A25307" i="29"/>
  <c r="A25306" i="29"/>
  <c r="A25305" i="29"/>
  <c r="A25304" i="29"/>
  <c r="A25303" i="29"/>
  <c r="A25302" i="29"/>
  <c r="A25301" i="29"/>
  <c r="A25300" i="29"/>
  <c r="A25299" i="29"/>
  <c r="A25298" i="29"/>
  <c r="A25297" i="29"/>
  <c r="A25296" i="29"/>
  <c r="A25295" i="29"/>
  <c r="A25294" i="29"/>
  <c r="A25293" i="29"/>
  <c r="A25292" i="29"/>
  <c r="A25291" i="29"/>
  <c r="A25290" i="29"/>
  <c r="A25289" i="29"/>
  <c r="A25288" i="29"/>
  <c r="A25287" i="29"/>
  <c r="A25286" i="29"/>
  <c r="A25285" i="29"/>
  <c r="A25284" i="29"/>
  <c r="A25283" i="29"/>
  <c r="A25282" i="29"/>
  <c r="A25281" i="29"/>
  <c r="A25280" i="29"/>
  <c r="A25279" i="29"/>
  <c r="A25278" i="29"/>
  <c r="A25277" i="29"/>
  <c r="A25276" i="29"/>
  <c r="A25275" i="29"/>
  <c r="A25274" i="29"/>
  <c r="A25273" i="29"/>
  <c r="A25272" i="29"/>
  <c r="A25271" i="29"/>
  <c r="A25270" i="29"/>
  <c r="A25269" i="29"/>
  <c r="A25268" i="29"/>
  <c r="A25267" i="29"/>
  <c r="A25266" i="29"/>
  <c r="A25265" i="29"/>
  <c r="A25264" i="29"/>
  <c r="A25263" i="29"/>
  <c r="A25262" i="29"/>
  <c r="A25261" i="29"/>
  <c r="A25260" i="29"/>
  <c r="A25259" i="29"/>
  <c r="A25258" i="29"/>
  <c r="A25257" i="29"/>
  <c r="A25256" i="29"/>
  <c r="A25255" i="29"/>
  <c r="A25254" i="29"/>
  <c r="A25253" i="29"/>
  <c r="A25252" i="29"/>
  <c r="A25251" i="29"/>
  <c r="A25250" i="29"/>
  <c r="A25249" i="29"/>
  <c r="A25248" i="29"/>
  <c r="A25247" i="29"/>
  <c r="A25246" i="29"/>
  <c r="A25245" i="29"/>
  <c r="A25244" i="29"/>
  <c r="A25243" i="29"/>
  <c r="A25242" i="29"/>
  <c r="A25241" i="29"/>
  <c r="A25240" i="29"/>
  <c r="A25239" i="29"/>
  <c r="A25238" i="29"/>
  <c r="A25237" i="29"/>
  <c r="A25236" i="29"/>
  <c r="A25235" i="29"/>
  <c r="A25234" i="29"/>
  <c r="A25233" i="29"/>
  <c r="A25232" i="29"/>
  <c r="A25231" i="29"/>
  <c r="A25230" i="29"/>
  <c r="A25229" i="29"/>
  <c r="A25228" i="29"/>
  <c r="A25227" i="29"/>
  <c r="A25226" i="29"/>
  <c r="A25225" i="29"/>
  <c r="A25224" i="29"/>
  <c r="A25223" i="29"/>
  <c r="A25222" i="29"/>
  <c r="A25221" i="29"/>
  <c r="A25220" i="29"/>
  <c r="A25219" i="29"/>
  <c r="A25218" i="29"/>
  <c r="A25217" i="29"/>
  <c r="A25216" i="29"/>
  <c r="A25215" i="29"/>
  <c r="A25214" i="29"/>
  <c r="A25213" i="29"/>
  <c r="A25212" i="29"/>
  <c r="A25211" i="29"/>
  <c r="A25210" i="29"/>
  <c r="A25209" i="29"/>
  <c r="A25208" i="29"/>
  <c r="A25207" i="29"/>
  <c r="A25206" i="29"/>
  <c r="A25205" i="29"/>
  <c r="A25204" i="29"/>
  <c r="A25203" i="29"/>
  <c r="A25202" i="29"/>
  <c r="A25201" i="29"/>
  <c r="A25200" i="29"/>
  <c r="A25199" i="29"/>
  <c r="A25198" i="29"/>
  <c r="A25197" i="29"/>
  <c r="A25196" i="29"/>
  <c r="A25195" i="29"/>
  <c r="A25194" i="29"/>
  <c r="A25193" i="29"/>
  <c r="A25192" i="29"/>
  <c r="A25191" i="29"/>
  <c r="A25190" i="29"/>
  <c r="A25189" i="29"/>
  <c r="A25188" i="29"/>
  <c r="A25187" i="29"/>
  <c r="A25186" i="29"/>
  <c r="A25185" i="29"/>
  <c r="A25184" i="29"/>
  <c r="A25183" i="29"/>
  <c r="A25182" i="29"/>
  <c r="A25181" i="29"/>
  <c r="A25180" i="29"/>
  <c r="A25179" i="29"/>
  <c r="A25178" i="29"/>
  <c r="A25177" i="29"/>
  <c r="A25176" i="29"/>
  <c r="A25175" i="29"/>
  <c r="A25174" i="29"/>
  <c r="A25173" i="29"/>
  <c r="A25172" i="29"/>
  <c r="A25171" i="29"/>
  <c r="A25170" i="29"/>
  <c r="A25169" i="29"/>
  <c r="A25168" i="29"/>
  <c r="A25167" i="29"/>
  <c r="A25166" i="29"/>
  <c r="A25165" i="29"/>
  <c r="A25164" i="29"/>
  <c r="A25163" i="29"/>
  <c r="A25162" i="29"/>
  <c r="A25161" i="29"/>
  <c r="A25160" i="29"/>
  <c r="A25159" i="29"/>
  <c r="A25158" i="29"/>
  <c r="A25157" i="29"/>
  <c r="A25156" i="29"/>
  <c r="A25155" i="29"/>
  <c r="A25154" i="29"/>
  <c r="A25153" i="29"/>
  <c r="A25152" i="29"/>
  <c r="A25151" i="29"/>
  <c r="A25150" i="29"/>
  <c r="A25149" i="29"/>
  <c r="A25148" i="29"/>
  <c r="A25147" i="29"/>
  <c r="A25146" i="29"/>
  <c r="A25145" i="29"/>
  <c r="A25144" i="29"/>
  <c r="A25143" i="29"/>
  <c r="A25142" i="29"/>
  <c r="A25141" i="29"/>
  <c r="A25140" i="29"/>
  <c r="A25139" i="29"/>
  <c r="A25138" i="29"/>
  <c r="A25137" i="29"/>
  <c r="A25136" i="29"/>
  <c r="A25135" i="29"/>
  <c r="A25134" i="29"/>
  <c r="A25133" i="29"/>
  <c r="A25132" i="29"/>
  <c r="A25131" i="29"/>
  <c r="A25130" i="29"/>
  <c r="A25129" i="29"/>
  <c r="A25128" i="29"/>
  <c r="A25127" i="29"/>
  <c r="A25126" i="29"/>
  <c r="A25125" i="29"/>
  <c r="A25124" i="29"/>
  <c r="A25123" i="29"/>
  <c r="A25122" i="29"/>
  <c r="A25121" i="29"/>
  <c r="A25120" i="29"/>
  <c r="A25119" i="29"/>
  <c r="A25118" i="29"/>
  <c r="A25117" i="29"/>
  <c r="A25116" i="29"/>
  <c r="A25115" i="29"/>
  <c r="A25114" i="29"/>
  <c r="A25113" i="29"/>
  <c r="A25112" i="29"/>
  <c r="A25111" i="29"/>
  <c r="A25110" i="29"/>
  <c r="A25109" i="29"/>
  <c r="A25108" i="29"/>
  <c r="A25107" i="29"/>
  <c r="A25106" i="29"/>
  <c r="A25105" i="29"/>
  <c r="A25104" i="29"/>
  <c r="A25103" i="29"/>
  <c r="A25102" i="29"/>
  <c r="A25101" i="29"/>
  <c r="A25100" i="29"/>
  <c r="A25099" i="29"/>
  <c r="A25098" i="29"/>
  <c r="A25097" i="29"/>
  <c r="A25096" i="29"/>
  <c r="A25095" i="29"/>
  <c r="A25094" i="29"/>
  <c r="A25093" i="29"/>
  <c r="A25092" i="29"/>
  <c r="A25091" i="29"/>
  <c r="A25090" i="29"/>
  <c r="A25089" i="29"/>
  <c r="A25088" i="29"/>
  <c r="A25087" i="29"/>
  <c r="A25086" i="29"/>
  <c r="A25085" i="29"/>
  <c r="A25084" i="29"/>
  <c r="A25083" i="29"/>
  <c r="A25082" i="29"/>
  <c r="A25081" i="29"/>
  <c r="A25080" i="29"/>
  <c r="A25079" i="29"/>
  <c r="A25078" i="29"/>
  <c r="A25077" i="29"/>
  <c r="A25076" i="29"/>
  <c r="A25075" i="29"/>
  <c r="A25074" i="29"/>
  <c r="A25073" i="29"/>
  <c r="A25072" i="29"/>
  <c r="A25071" i="29"/>
  <c r="A25070" i="29"/>
  <c r="A25069" i="29"/>
  <c r="A25068" i="29"/>
  <c r="A25067" i="29"/>
  <c r="A25066" i="29"/>
  <c r="A25065" i="29"/>
  <c r="A25064" i="29"/>
  <c r="A25063" i="29"/>
  <c r="A25062" i="29"/>
  <c r="A25061" i="29"/>
  <c r="A25060" i="29"/>
  <c r="A25059" i="29"/>
  <c r="A25058" i="29"/>
  <c r="A25057" i="29"/>
  <c r="A25056" i="29"/>
  <c r="A25055" i="29"/>
  <c r="A25054" i="29"/>
  <c r="A25053" i="29"/>
  <c r="A25052" i="29"/>
  <c r="A25051" i="29"/>
  <c r="A25050" i="29"/>
  <c r="A25049" i="29"/>
  <c r="A25048" i="29"/>
  <c r="A25047" i="29"/>
  <c r="A25046" i="29"/>
  <c r="A25045" i="29"/>
  <c r="A25044" i="29"/>
  <c r="A25043" i="29"/>
  <c r="A25042" i="29"/>
  <c r="A25041" i="29"/>
  <c r="A25040" i="29"/>
  <c r="A25039" i="29"/>
  <c r="A25038" i="29"/>
  <c r="A25037" i="29"/>
  <c r="A25036" i="29"/>
  <c r="A25035" i="29"/>
  <c r="A25034" i="29"/>
  <c r="A25033" i="29"/>
  <c r="A25032" i="29"/>
  <c r="A25031" i="29"/>
  <c r="A25030" i="29"/>
  <c r="A25029" i="29"/>
  <c r="A25028" i="29"/>
  <c r="A25027" i="29"/>
  <c r="A25026" i="29"/>
  <c r="A25025" i="29"/>
  <c r="A25024" i="29"/>
  <c r="A25023" i="29"/>
  <c r="A25022" i="29"/>
  <c r="A25021" i="29"/>
  <c r="A25020" i="29"/>
  <c r="A25019" i="29"/>
  <c r="A25018" i="29"/>
  <c r="A25017" i="29"/>
  <c r="A25016" i="29"/>
  <c r="A25015" i="29"/>
  <c r="A25014" i="29"/>
  <c r="A25013" i="29"/>
  <c r="A25012" i="29"/>
  <c r="A25011" i="29"/>
  <c r="A25010" i="29"/>
  <c r="A25009" i="29"/>
  <c r="A25008" i="29"/>
  <c r="A25007" i="29"/>
  <c r="A25006" i="29"/>
  <c r="A25005" i="29"/>
  <c r="A25004" i="29"/>
  <c r="A25003" i="29"/>
  <c r="A25002" i="29"/>
  <c r="A25001" i="29"/>
  <c r="A25000" i="29"/>
  <c r="A24999" i="29"/>
  <c r="A24998" i="29"/>
  <c r="A24997" i="29"/>
  <c r="A24996" i="29"/>
  <c r="A24995" i="29"/>
  <c r="A24994" i="29"/>
  <c r="A24993" i="29"/>
  <c r="A24992" i="29"/>
  <c r="A24991" i="29"/>
  <c r="A24990" i="29"/>
  <c r="A24989" i="29"/>
  <c r="A24988" i="29"/>
  <c r="A24987" i="29"/>
  <c r="A24986" i="29"/>
  <c r="A24985" i="29"/>
  <c r="A24984" i="29"/>
  <c r="A24983" i="29"/>
  <c r="A24982" i="29"/>
  <c r="A24981" i="29"/>
  <c r="A24980" i="29"/>
  <c r="A24979" i="29"/>
  <c r="A24978" i="29"/>
  <c r="A24977" i="29"/>
  <c r="A24976" i="29"/>
  <c r="A24975" i="29"/>
  <c r="A24974" i="29"/>
  <c r="A24973" i="29"/>
  <c r="A24972" i="29"/>
  <c r="A24971" i="29"/>
  <c r="A24970" i="29"/>
  <c r="A24969" i="29"/>
  <c r="A24968" i="29"/>
  <c r="A24967" i="29"/>
  <c r="A24966" i="29"/>
  <c r="A24965" i="29"/>
  <c r="A24964" i="29"/>
  <c r="A24963" i="29"/>
  <c r="A24962" i="29"/>
  <c r="A24961" i="29"/>
  <c r="A24960" i="29"/>
  <c r="A24959" i="29"/>
  <c r="A24958" i="29"/>
  <c r="A24957" i="29"/>
  <c r="A24956" i="29"/>
  <c r="A24955" i="29"/>
  <c r="A24954" i="29"/>
  <c r="A24953" i="29"/>
  <c r="A24952" i="29"/>
  <c r="A24951" i="29"/>
  <c r="A24950" i="29"/>
  <c r="A24949" i="29"/>
  <c r="A24948" i="29"/>
  <c r="A24947" i="29"/>
  <c r="A24946" i="29"/>
  <c r="A24945" i="29"/>
  <c r="A24944" i="29"/>
  <c r="A24943" i="29"/>
  <c r="A24942" i="29"/>
  <c r="A24941" i="29"/>
  <c r="A24940" i="29"/>
  <c r="A24939" i="29"/>
  <c r="A24938" i="29"/>
  <c r="A24937" i="29"/>
  <c r="A24936" i="29"/>
  <c r="A24935" i="29"/>
  <c r="A24934" i="29"/>
  <c r="A24933" i="29"/>
  <c r="A24932" i="29"/>
  <c r="A24931" i="29"/>
  <c r="A24930" i="29"/>
  <c r="A24929" i="29"/>
  <c r="A24928" i="29"/>
  <c r="A24927" i="29"/>
  <c r="A24926" i="29"/>
  <c r="A24925" i="29"/>
  <c r="A24924" i="29"/>
  <c r="A24923" i="29"/>
  <c r="A24922" i="29"/>
  <c r="A24921" i="29"/>
  <c r="A24920" i="29"/>
  <c r="A24919" i="29"/>
  <c r="A24918" i="29"/>
  <c r="A24917" i="29"/>
  <c r="A24916" i="29"/>
  <c r="A24915" i="29"/>
  <c r="A24914" i="29"/>
  <c r="A24913" i="29"/>
  <c r="A24912" i="29"/>
  <c r="A24911" i="29"/>
  <c r="A24910" i="29"/>
  <c r="A24909" i="29"/>
  <c r="A24908" i="29"/>
  <c r="A24907" i="29"/>
  <c r="A24906" i="29"/>
  <c r="A24905" i="29"/>
  <c r="A24904" i="29"/>
  <c r="A24903" i="29"/>
  <c r="A24902" i="29"/>
  <c r="A24901" i="29"/>
  <c r="A24900" i="29"/>
  <c r="A24899" i="29"/>
  <c r="A24898" i="29"/>
  <c r="A24897" i="29"/>
  <c r="A24896" i="29"/>
  <c r="A24895" i="29"/>
  <c r="A24894" i="29"/>
  <c r="A24893" i="29"/>
  <c r="A24892" i="29"/>
  <c r="A24891" i="29"/>
  <c r="A24890" i="29"/>
  <c r="A24889" i="29"/>
  <c r="A24888" i="29"/>
  <c r="A24887" i="29"/>
  <c r="A24886" i="29"/>
  <c r="A24885" i="29"/>
  <c r="A24884" i="29"/>
  <c r="A24883" i="29"/>
  <c r="A24882" i="29"/>
  <c r="A24881" i="29"/>
  <c r="A24880" i="29"/>
  <c r="A24879" i="29"/>
  <c r="A24878" i="29"/>
  <c r="A24877" i="29"/>
  <c r="A24876" i="29"/>
  <c r="A24875" i="29"/>
  <c r="A24874" i="29"/>
  <c r="A24873" i="29"/>
  <c r="A24872" i="29"/>
  <c r="A24871" i="29"/>
  <c r="A24870" i="29"/>
  <c r="A24869" i="29"/>
  <c r="A24868" i="29"/>
  <c r="A24867" i="29"/>
  <c r="A24866" i="29"/>
  <c r="A24865" i="29"/>
  <c r="A24864" i="29"/>
  <c r="A24863" i="29"/>
  <c r="A24862" i="29"/>
  <c r="A24861" i="29"/>
  <c r="A24860" i="29"/>
  <c r="A24859" i="29"/>
  <c r="A24858" i="29"/>
  <c r="A24857" i="29"/>
  <c r="A24856" i="29"/>
  <c r="A24855" i="29"/>
  <c r="A24854" i="29"/>
  <c r="A24853" i="29"/>
  <c r="A24852" i="29"/>
  <c r="A24851" i="29"/>
  <c r="A24850" i="29"/>
  <c r="A24849" i="29"/>
  <c r="A24848" i="29"/>
  <c r="A24847" i="29"/>
  <c r="A24846" i="29"/>
  <c r="A24845" i="29"/>
  <c r="A24844" i="29"/>
  <c r="A24843" i="29"/>
  <c r="A24842" i="29"/>
  <c r="A24841" i="29"/>
  <c r="A24840" i="29"/>
  <c r="A24839" i="29"/>
  <c r="A24838" i="29"/>
  <c r="A24837" i="29"/>
  <c r="A24836" i="29"/>
  <c r="A24835" i="29"/>
  <c r="A24834" i="29"/>
  <c r="A24833" i="29"/>
  <c r="A24832" i="29"/>
  <c r="A24831" i="29"/>
  <c r="A24830" i="29"/>
  <c r="A24829" i="29"/>
  <c r="A24828" i="29"/>
  <c r="A24827" i="29"/>
  <c r="A24826" i="29"/>
  <c r="A24825" i="29"/>
  <c r="A24824" i="29"/>
  <c r="A24823" i="29"/>
  <c r="A24822" i="29"/>
  <c r="A24821" i="29"/>
  <c r="A24820" i="29"/>
  <c r="A24819" i="29"/>
  <c r="A24818" i="29"/>
  <c r="A24817" i="29"/>
  <c r="A24816" i="29"/>
  <c r="A24815" i="29"/>
  <c r="A24814" i="29"/>
  <c r="A24813" i="29"/>
  <c r="A24812" i="29"/>
  <c r="A24811" i="29"/>
  <c r="A24810" i="29"/>
  <c r="A24809" i="29"/>
  <c r="A24808" i="29"/>
  <c r="A24807" i="29"/>
  <c r="A24806" i="29"/>
  <c r="A24805" i="29"/>
  <c r="A24804" i="29"/>
  <c r="A24803" i="29"/>
  <c r="A24802" i="29"/>
  <c r="A24801" i="29"/>
  <c r="A24800" i="29"/>
  <c r="A24799" i="29"/>
  <c r="A24798" i="29"/>
  <c r="A24797" i="29"/>
  <c r="A24796" i="29"/>
  <c r="A24795" i="29"/>
  <c r="A24794" i="29"/>
  <c r="A24793" i="29"/>
  <c r="A24792" i="29"/>
  <c r="A24791" i="29"/>
  <c r="A24790" i="29"/>
  <c r="A24789" i="29"/>
  <c r="A24788" i="29"/>
  <c r="A24787" i="29"/>
  <c r="A24786" i="29"/>
  <c r="A24785" i="29"/>
  <c r="A24784" i="29"/>
  <c r="A24783" i="29"/>
  <c r="A24782" i="29"/>
  <c r="A24781" i="29"/>
  <c r="A24780" i="29"/>
  <c r="A24779" i="29"/>
  <c r="A24778" i="29"/>
  <c r="A24777" i="29"/>
  <c r="A24776" i="29"/>
  <c r="A24775" i="29"/>
  <c r="A24774" i="29"/>
  <c r="A24773" i="29"/>
  <c r="A24772" i="29"/>
  <c r="A24771" i="29"/>
  <c r="A24770" i="29"/>
  <c r="A24769" i="29"/>
  <c r="A24768" i="29"/>
  <c r="A24767" i="29"/>
  <c r="A24766" i="29"/>
  <c r="A24765" i="29"/>
  <c r="A24764" i="29"/>
  <c r="A24763" i="29"/>
  <c r="A24762" i="29"/>
  <c r="A24761" i="29"/>
  <c r="A24760" i="29"/>
  <c r="A24759" i="29"/>
  <c r="A24758" i="29"/>
  <c r="A24757" i="29"/>
  <c r="A24756" i="29"/>
  <c r="A24755" i="29"/>
  <c r="A24754" i="29"/>
  <c r="A24753" i="29"/>
  <c r="A24752" i="29"/>
  <c r="A24751" i="29"/>
  <c r="A24750" i="29"/>
  <c r="A24749" i="29"/>
  <c r="A24748" i="29"/>
  <c r="A24747" i="29"/>
  <c r="A24746" i="29"/>
  <c r="A24745" i="29"/>
  <c r="A24744" i="29"/>
  <c r="A24743" i="29"/>
  <c r="A24742" i="29"/>
  <c r="A24741" i="29"/>
  <c r="A24740" i="29"/>
  <c r="A24739" i="29"/>
  <c r="A24738" i="29"/>
  <c r="A24737" i="29"/>
  <c r="A24736" i="29"/>
  <c r="A24735" i="29"/>
  <c r="A24734" i="29"/>
  <c r="A24733" i="29"/>
  <c r="A24732" i="29"/>
  <c r="A24731" i="29"/>
  <c r="A24730" i="29"/>
  <c r="A24729" i="29"/>
  <c r="A24728" i="29"/>
  <c r="A24727" i="29"/>
  <c r="A24726" i="29"/>
  <c r="A24725" i="29"/>
  <c r="A24724" i="29"/>
  <c r="A24723" i="29"/>
  <c r="A24722" i="29"/>
  <c r="A24721" i="29"/>
  <c r="A24720" i="29"/>
  <c r="A24719" i="29"/>
  <c r="A24718" i="29"/>
  <c r="A24717" i="29"/>
  <c r="A24716" i="29"/>
  <c r="A24715" i="29"/>
  <c r="A24714" i="29"/>
  <c r="A24713" i="29"/>
  <c r="A24712" i="29"/>
  <c r="A24711" i="29"/>
  <c r="A24710" i="29"/>
  <c r="A24709" i="29"/>
  <c r="A24708" i="29"/>
  <c r="A24707" i="29"/>
  <c r="A24706" i="29"/>
  <c r="A24705" i="29"/>
  <c r="A24704" i="29"/>
  <c r="A24703" i="29"/>
  <c r="A24702" i="29"/>
  <c r="A24701" i="29"/>
  <c r="A24700" i="29"/>
  <c r="A24699" i="29"/>
  <c r="A24698" i="29"/>
  <c r="A24697" i="29"/>
  <c r="A24696" i="29"/>
  <c r="A24695" i="29"/>
  <c r="A24694" i="29"/>
  <c r="A24693" i="29"/>
  <c r="A24692" i="29"/>
  <c r="A24691" i="29"/>
  <c r="A24690" i="29"/>
  <c r="A24689" i="29"/>
  <c r="A24688" i="29"/>
  <c r="A24687" i="29"/>
  <c r="A24686" i="29"/>
  <c r="A24685" i="29"/>
  <c r="A24684" i="29"/>
  <c r="A24683" i="29"/>
  <c r="A24682" i="29"/>
  <c r="A24681" i="29"/>
  <c r="A24680" i="29"/>
  <c r="A24679" i="29"/>
  <c r="A24678" i="29"/>
  <c r="A24677" i="29"/>
  <c r="A24676" i="29"/>
  <c r="A24675" i="29"/>
  <c r="A24674" i="29"/>
  <c r="A24673" i="29"/>
  <c r="A24672" i="29"/>
  <c r="A24671" i="29"/>
  <c r="A24670" i="29"/>
  <c r="A24669" i="29"/>
  <c r="A24668" i="29"/>
  <c r="A24667" i="29"/>
  <c r="A24666" i="29"/>
  <c r="A24665" i="29"/>
  <c r="A24664" i="29"/>
  <c r="A24663" i="29"/>
  <c r="A24662" i="29"/>
  <c r="A24661" i="29"/>
  <c r="A24660" i="29"/>
  <c r="A24659" i="29"/>
  <c r="A24658" i="29"/>
  <c r="A24657" i="29"/>
  <c r="A24656" i="29"/>
  <c r="A24655" i="29"/>
  <c r="A24654" i="29"/>
  <c r="A24653" i="29"/>
  <c r="A24652" i="29"/>
  <c r="A24651" i="29"/>
  <c r="A24650" i="29"/>
  <c r="A24649" i="29"/>
  <c r="A24648" i="29"/>
  <c r="A24647" i="29"/>
  <c r="A24646" i="29"/>
  <c r="A24645" i="29"/>
  <c r="A24644" i="29"/>
  <c r="A24643" i="29"/>
  <c r="A24642" i="29"/>
  <c r="A24641" i="29"/>
  <c r="A24640" i="29"/>
  <c r="A24639" i="29"/>
  <c r="A24638" i="29"/>
  <c r="A24637" i="29"/>
  <c r="A24636" i="29"/>
  <c r="A24635" i="29"/>
  <c r="A24634" i="29"/>
  <c r="A24633" i="29"/>
  <c r="A24632" i="29"/>
  <c r="A24631" i="29"/>
  <c r="A24630" i="29"/>
  <c r="A24629" i="29"/>
  <c r="A24628" i="29"/>
  <c r="A24627" i="29"/>
  <c r="A24626" i="29"/>
  <c r="A24625" i="29"/>
  <c r="A24624" i="29"/>
  <c r="A24623" i="29"/>
  <c r="A24622" i="29"/>
  <c r="A24621" i="29"/>
  <c r="A24620" i="29"/>
  <c r="A24619" i="29"/>
  <c r="A24618" i="29"/>
  <c r="A24617" i="29"/>
  <c r="A24616" i="29"/>
  <c r="A24615" i="29"/>
  <c r="A24614" i="29"/>
  <c r="A24613" i="29"/>
  <c r="A24612" i="29"/>
  <c r="A24611" i="29"/>
  <c r="A24610" i="29"/>
  <c r="A24609" i="29"/>
  <c r="A24608" i="29"/>
  <c r="A24607" i="29"/>
  <c r="A24606" i="29"/>
  <c r="A24605" i="29"/>
  <c r="A24604" i="29"/>
  <c r="A24603" i="29"/>
  <c r="A24602" i="29"/>
  <c r="A24601" i="29"/>
  <c r="A24600" i="29"/>
  <c r="A24599" i="29"/>
  <c r="A24598" i="29"/>
  <c r="A24597" i="29"/>
  <c r="A24596" i="29"/>
  <c r="A24595" i="29"/>
  <c r="A24594" i="29"/>
  <c r="A24593" i="29"/>
  <c r="A24592" i="29"/>
  <c r="A24591" i="29"/>
  <c r="A24590" i="29"/>
  <c r="A24589" i="29"/>
  <c r="A24588" i="29"/>
  <c r="A24587" i="29"/>
  <c r="A24586" i="29"/>
  <c r="A24585" i="29"/>
  <c r="A24584" i="29"/>
  <c r="A24583" i="29"/>
  <c r="A24582" i="29"/>
  <c r="A24581" i="29"/>
  <c r="A24580" i="29"/>
  <c r="A24579" i="29"/>
  <c r="A24578" i="29"/>
  <c r="A24577" i="29"/>
  <c r="A24576" i="29"/>
  <c r="A24575" i="29"/>
  <c r="A24574" i="29"/>
  <c r="A24573" i="29"/>
  <c r="A24572" i="29"/>
  <c r="A24571" i="29"/>
  <c r="A24570" i="29"/>
  <c r="A24569" i="29"/>
  <c r="A24568" i="29"/>
  <c r="A24567" i="29"/>
  <c r="A24566" i="29"/>
  <c r="A24565" i="29"/>
  <c r="A24564" i="29"/>
  <c r="A24563" i="29"/>
  <c r="A24562" i="29"/>
  <c r="A24561" i="29"/>
  <c r="A24560" i="29"/>
  <c r="A24559" i="29"/>
  <c r="A24558" i="29"/>
  <c r="A24557" i="29"/>
  <c r="A24556" i="29"/>
  <c r="A24555" i="29"/>
  <c r="A24554" i="29"/>
  <c r="A24553" i="29"/>
  <c r="A24552" i="29"/>
  <c r="A24551" i="29"/>
  <c r="A24550" i="29"/>
  <c r="A24549" i="29"/>
  <c r="A24548" i="29"/>
  <c r="A24547" i="29"/>
  <c r="A24546" i="29"/>
  <c r="A24545" i="29"/>
  <c r="A24544" i="29"/>
  <c r="A24543" i="29"/>
  <c r="A24542" i="29"/>
  <c r="A24541" i="29"/>
  <c r="A24540" i="29"/>
  <c r="A24539" i="29"/>
  <c r="A24538" i="29"/>
  <c r="A24537" i="29"/>
  <c r="A24536" i="29"/>
  <c r="A24535" i="29"/>
  <c r="A24534" i="29"/>
  <c r="A24533" i="29"/>
  <c r="A24532" i="29"/>
  <c r="A24531" i="29"/>
  <c r="A24530" i="29"/>
  <c r="A24529" i="29"/>
  <c r="A24528" i="29"/>
  <c r="A24527" i="29"/>
  <c r="A24526" i="29"/>
  <c r="A24525" i="29"/>
  <c r="A24524" i="29"/>
  <c r="A24523" i="29"/>
  <c r="A24522" i="29"/>
  <c r="A24521" i="29"/>
  <c r="A24520" i="29"/>
  <c r="A24519" i="29"/>
  <c r="A24518" i="29"/>
  <c r="A24517" i="29"/>
  <c r="A24516" i="29"/>
  <c r="A24515" i="29"/>
  <c r="A24514" i="29"/>
  <c r="A24513" i="29"/>
  <c r="A24512" i="29"/>
  <c r="A24511" i="29"/>
  <c r="A24510" i="29"/>
  <c r="A24509" i="29"/>
  <c r="A24508" i="29"/>
  <c r="A24507" i="29"/>
  <c r="A24506" i="29"/>
  <c r="A24505" i="29"/>
  <c r="A24504" i="29"/>
  <c r="A24503" i="29"/>
  <c r="A24502" i="29"/>
  <c r="A24501" i="29"/>
  <c r="A24500" i="29"/>
  <c r="A24499" i="29"/>
  <c r="A24498" i="29"/>
  <c r="A24497" i="29"/>
  <c r="A24496" i="29"/>
  <c r="A24495" i="29"/>
  <c r="A24494" i="29"/>
  <c r="A24493" i="29"/>
  <c r="A24492" i="29"/>
  <c r="A24491" i="29"/>
  <c r="A24490" i="29"/>
  <c r="A24489" i="29"/>
  <c r="A24488" i="29"/>
  <c r="A24487" i="29"/>
  <c r="A24486" i="29"/>
  <c r="A24485" i="29"/>
  <c r="A24484" i="29"/>
  <c r="A24483" i="29"/>
  <c r="A24482" i="29"/>
  <c r="A24481" i="29"/>
  <c r="A24480" i="29"/>
  <c r="A24479" i="29"/>
  <c r="A24478" i="29"/>
  <c r="A24477" i="29"/>
  <c r="A24476" i="29"/>
  <c r="A24475" i="29"/>
  <c r="A24474" i="29"/>
  <c r="A24473" i="29"/>
  <c r="A24472" i="29"/>
  <c r="A24471" i="29"/>
  <c r="A24470" i="29"/>
  <c r="A24469" i="29"/>
  <c r="A24468" i="29"/>
  <c r="A24467" i="29"/>
  <c r="A24466" i="29"/>
  <c r="A24465" i="29"/>
  <c r="A24464" i="29"/>
  <c r="A24463" i="29"/>
  <c r="A24462" i="29"/>
  <c r="A24461" i="29"/>
  <c r="A24460" i="29"/>
  <c r="A24459" i="29"/>
  <c r="A24458" i="29"/>
  <c r="A24457" i="29"/>
  <c r="A24456" i="29"/>
  <c r="A24455" i="29"/>
  <c r="A24454" i="29"/>
  <c r="A24453" i="29"/>
  <c r="A24452" i="29"/>
  <c r="A24451" i="29"/>
  <c r="A24450" i="29"/>
  <c r="A24449" i="29"/>
  <c r="A24448" i="29"/>
  <c r="A24447" i="29"/>
  <c r="A24446" i="29"/>
  <c r="A24445" i="29"/>
  <c r="A24444" i="29"/>
  <c r="A24443" i="29"/>
  <c r="A24442" i="29"/>
  <c r="A24441" i="29"/>
  <c r="A24440" i="29"/>
  <c r="A24439" i="29"/>
  <c r="A24438" i="29"/>
  <c r="A24437" i="29"/>
  <c r="A24436" i="29"/>
  <c r="A24435" i="29"/>
  <c r="A24434" i="29"/>
  <c r="A24433" i="29"/>
  <c r="A24432" i="29"/>
  <c r="A24431" i="29"/>
  <c r="A24430" i="29"/>
  <c r="A24429" i="29"/>
  <c r="A24428" i="29"/>
  <c r="A24427" i="29"/>
  <c r="A24426" i="29"/>
  <c r="A24425" i="29"/>
  <c r="A24424" i="29"/>
  <c r="A24423" i="29"/>
  <c r="A24422" i="29"/>
  <c r="A24421" i="29"/>
  <c r="A24420" i="29"/>
  <c r="A24419" i="29"/>
  <c r="A24418" i="29"/>
  <c r="A24417" i="29"/>
  <c r="A24416" i="29"/>
  <c r="A24415" i="29"/>
  <c r="A24414" i="29"/>
  <c r="A24413" i="29"/>
  <c r="A24412" i="29"/>
  <c r="A24411" i="29"/>
  <c r="A24410" i="29"/>
  <c r="A24409" i="29"/>
  <c r="A24408" i="29"/>
  <c r="A24407" i="29"/>
  <c r="A24406" i="29"/>
  <c r="A24405" i="29"/>
  <c r="A24404" i="29"/>
  <c r="A24403" i="29"/>
  <c r="A24402" i="29"/>
  <c r="A24401" i="29"/>
  <c r="A24400" i="29"/>
  <c r="A24399" i="29"/>
  <c r="A24398" i="29"/>
  <c r="A24397" i="29"/>
  <c r="A24396" i="29"/>
  <c r="A24395" i="29"/>
  <c r="A24394" i="29"/>
  <c r="A24393" i="29"/>
  <c r="A24392" i="29"/>
  <c r="A24391" i="29"/>
  <c r="A24390" i="29"/>
  <c r="A24389" i="29"/>
  <c r="A24388" i="29"/>
  <c r="A24387" i="29"/>
  <c r="A24386" i="29"/>
  <c r="A24385" i="29"/>
  <c r="A24384" i="29"/>
  <c r="A24383" i="29"/>
  <c r="A24382" i="29"/>
  <c r="A24381" i="29"/>
  <c r="A24380" i="29"/>
  <c r="A24379" i="29"/>
  <c r="A24378" i="29"/>
  <c r="A24377" i="29"/>
  <c r="A24376" i="29"/>
  <c r="A24375" i="29"/>
  <c r="A24374" i="29"/>
  <c r="A24373" i="29"/>
  <c r="A24372" i="29"/>
  <c r="A24371" i="29"/>
  <c r="A24370" i="29"/>
  <c r="A24369" i="29"/>
  <c r="A24368" i="29"/>
  <c r="A24367" i="29"/>
  <c r="A24366" i="29"/>
  <c r="A24365" i="29"/>
  <c r="A24364" i="29"/>
  <c r="A24363" i="29"/>
  <c r="A24362" i="29"/>
  <c r="A24361" i="29"/>
  <c r="A24360" i="29"/>
  <c r="A24359" i="29"/>
  <c r="A24358" i="29"/>
  <c r="A24357" i="29"/>
  <c r="A24356" i="29"/>
  <c r="A24355" i="29"/>
  <c r="A24354" i="29"/>
  <c r="A24353" i="29"/>
  <c r="A24352" i="29"/>
  <c r="A24351" i="29"/>
  <c r="A24350" i="29"/>
  <c r="A24349" i="29"/>
  <c r="A24348" i="29"/>
  <c r="A24347" i="29"/>
  <c r="A24346" i="29"/>
  <c r="A24345" i="29"/>
  <c r="A24344" i="29"/>
  <c r="A24343" i="29"/>
  <c r="A24342" i="29"/>
  <c r="A24341" i="29"/>
  <c r="A24340" i="29"/>
  <c r="A24339" i="29"/>
  <c r="A24338" i="29"/>
  <c r="A24337" i="29"/>
  <c r="A24336" i="29"/>
  <c r="A24335" i="29"/>
  <c r="A24334" i="29"/>
  <c r="A24333" i="29"/>
  <c r="A24332" i="29"/>
  <c r="A24331" i="29"/>
  <c r="A24330" i="29"/>
  <c r="A24329" i="29"/>
  <c r="A24328" i="29"/>
  <c r="A24327" i="29"/>
  <c r="A24326" i="29"/>
  <c r="A24325" i="29"/>
  <c r="A24324" i="29"/>
  <c r="A24323" i="29"/>
  <c r="A24322" i="29"/>
  <c r="A24321" i="29"/>
  <c r="A24320" i="29"/>
  <c r="A24319" i="29"/>
  <c r="A24318" i="29"/>
  <c r="A24317" i="29"/>
  <c r="A24316" i="29"/>
  <c r="A24315" i="29"/>
  <c r="A24314" i="29"/>
  <c r="A24313" i="29"/>
  <c r="A24312" i="29"/>
  <c r="A24311" i="29"/>
  <c r="A24310" i="29"/>
  <c r="A24309" i="29"/>
  <c r="A24308" i="29"/>
  <c r="A24307" i="29"/>
  <c r="A24306" i="29"/>
  <c r="A24305" i="29"/>
  <c r="A24304" i="29"/>
  <c r="A24303" i="29"/>
  <c r="A24302" i="29"/>
  <c r="A24301" i="29"/>
  <c r="A24300" i="29"/>
  <c r="A24299" i="29"/>
  <c r="A24298" i="29"/>
  <c r="A24297" i="29"/>
  <c r="A24296" i="29"/>
  <c r="A24295" i="29"/>
  <c r="A24294" i="29"/>
  <c r="A24293" i="29"/>
  <c r="A24292" i="29"/>
  <c r="A24291" i="29"/>
  <c r="A24290" i="29"/>
  <c r="A24289" i="29"/>
  <c r="A24288" i="29"/>
  <c r="A24287" i="29"/>
  <c r="A24286" i="29"/>
  <c r="A24285" i="29"/>
  <c r="A24284" i="29"/>
  <c r="A24283" i="29"/>
  <c r="A24282" i="29"/>
  <c r="A24281" i="29"/>
  <c r="A24280" i="29"/>
  <c r="A24279" i="29"/>
  <c r="A24278" i="29"/>
  <c r="A24277" i="29"/>
  <c r="A24276" i="29"/>
  <c r="A24275" i="29"/>
  <c r="A24274" i="29"/>
  <c r="A24273" i="29"/>
  <c r="A24272" i="29"/>
  <c r="A24271" i="29"/>
  <c r="A24270" i="29"/>
  <c r="A24269" i="29"/>
  <c r="A24268" i="29"/>
  <c r="A24267" i="29"/>
  <c r="A24266" i="29"/>
  <c r="A24265" i="29"/>
  <c r="A24264" i="29"/>
  <c r="A24263" i="29"/>
  <c r="A24262" i="29"/>
  <c r="A24261" i="29"/>
  <c r="A24260" i="29"/>
  <c r="A24259" i="29"/>
  <c r="A24258" i="29"/>
  <c r="A24257" i="29"/>
  <c r="A24256" i="29"/>
  <c r="A24255" i="29"/>
  <c r="A24254" i="29"/>
  <c r="A24253" i="29"/>
  <c r="A24252" i="29"/>
  <c r="A24251" i="29"/>
  <c r="A24250" i="29"/>
  <c r="A24249" i="29"/>
  <c r="A24248" i="29"/>
  <c r="A24247" i="29"/>
  <c r="A24246" i="29"/>
  <c r="A24245" i="29"/>
  <c r="A24244" i="29"/>
  <c r="A24243" i="29"/>
  <c r="A24242" i="29"/>
  <c r="A24241" i="29"/>
  <c r="A24240" i="29"/>
  <c r="A24239" i="29"/>
  <c r="A24238" i="29"/>
  <c r="A24237" i="29"/>
  <c r="A24236" i="29"/>
  <c r="A24235" i="29"/>
  <c r="A24234" i="29"/>
  <c r="A24233" i="29"/>
  <c r="A24232" i="29"/>
  <c r="A24231" i="29"/>
  <c r="A24230" i="29"/>
  <c r="A24229" i="29"/>
  <c r="A24228" i="29"/>
  <c r="A24227" i="29"/>
  <c r="A24226" i="29"/>
  <c r="A24225" i="29"/>
  <c r="A24224" i="29"/>
  <c r="A24223" i="29"/>
  <c r="A24222" i="29"/>
  <c r="A24221" i="29"/>
  <c r="A24220" i="29"/>
  <c r="A24219" i="29"/>
  <c r="A24218" i="29"/>
  <c r="A24217" i="29"/>
  <c r="A24216" i="29"/>
  <c r="A24215" i="29"/>
  <c r="A24214" i="29"/>
  <c r="A24213" i="29"/>
  <c r="A24212" i="29"/>
  <c r="A24211" i="29"/>
  <c r="A24210" i="29"/>
  <c r="A24209" i="29"/>
  <c r="A24208" i="29"/>
  <c r="A24207" i="29"/>
  <c r="A24206" i="29"/>
  <c r="A24205" i="29"/>
  <c r="A24204" i="29"/>
  <c r="A24203" i="29"/>
  <c r="A24202" i="29"/>
  <c r="A24201" i="29"/>
  <c r="A24200" i="29"/>
  <c r="A24199" i="29"/>
  <c r="A24198" i="29"/>
  <c r="A24197" i="29"/>
  <c r="A24196" i="29"/>
  <c r="A24195" i="29"/>
  <c r="A24194" i="29"/>
  <c r="A24193" i="29"/>
  <c r="A24192" i="29"/>
  <c r="A24191" i="29"/>
  <c r="A24190" i="29"/>
  <c r="A24189" i="29"/>
  <c r="A24188" i="29"/>
  <c r="A24187" i="29"/>
  <c r="A24186" i="29"/>
  <c r="A24185" i="29"/>
  <c r="A24184" i="29"/>
  <c r="A24183" i="29"/>
  <c r="A24182" i="29"/>
  <c r="A24181" i="29"/>
  <c r="A24180" i="29"/>
  <c r="A24179" i="29"/>
  <c r="A24178" i="29"/>
  <c r="A24177" i="29"/>
  <c r="A24176" i="29"/>
  <c r="A24175" i="29"/>
  <c r="A24174" i="29"/>
  <c r="A24173" i="29"/>
  <c r="A24172" i="29"/>
  <c r="A24171" i="29"/>
  <c r="A24170" i="29"/>
  <c r="A24169" i="29"/>
  <c r="A24168" i="29"/>
  <c r="A24167" i="29"/>
  <c r="A24166" i="29"/>
  <c r="A24165" i="29"/>
  <c r="A24164" i="29"/>
  <c r="A24163" i="29"/>
  <c r="A24162" i="29"/>
  <c r="A24161" i="29"/>
  <c r="A24160" i="29"/>
  <c r="A24159" i="29"/>
  <c r="A24158" i="29"/>
  <c r="A24157" i="29"/>
  <c r="A24156" i="29"/>
  <c r="A24155" i="29"/>
  <c r="A24154" i="29"/>
  <c r="A24153" i="29"/>
  <c r="A24152" i="29"/>
  <c r="A24151" i="29"/>
  <c r="A24150" i="29"/>
  <c r="A24149" i="29"/>
  <c r="A24148" i="29"/>
  <c r="A24147" i="29"/>
  <c r="A24146" i="29"/>
  <c r="A24145" i="29"/>
  <c r="A24144" i="29"/>
  <c r="A24143" i="29"/>
  <c r="A24142" i="29"/>
  <c r="A24141" i="29"/>
  <c r="A24140" i="29"/>
  <c r="A24139" i="29"/>
  <c r="A24138" i="29"/>
  <c r="A24137" i="29"/>
  <c r="A24136" i="29"/>
  <c r="A24135" i="29"/>
  <c r="A24134" i="29"/>
  <c r="A24133" i="29"/>
  <c r="A24132" i="29"/>
  <c r="A24131" i="29"/>
  <c r="A24130" i="29"/>
  <c r="A24129" i="29"/>
  <c r="A24128" i="29"/>
  <c r="A24127" i="29"/>
  <c r="A24126" i="29"/>
  <c r="A24125" i="29"/>
  <c r="A24124" i="29"/>
  <c r="A24123" i="29"/>
  <c r="A24122" i="29"/>
  <c r="A24121" i="29"/>
  <c r="A24120" i="29"/>
  <c r="A24119" i="29"/>
  <c r="A24118" i="29"/>
  <c r="A24117" i="29"/>
  <c r="A24116" i="29"/>
  <c r="A24115" i="29"/>
  <c r="A24114" i="29"/>
  <c r="A24113" i="29"/>
  <c r="A24112" i="29"/>
  <c r="A24111" i="29"/>
  <c r="A24110" i="29"/>
  <c r="A24109" i="29"/>
  <c r="A24108" i="29"/>
  <c r="A24107" i="29"/>
  <c r="A24106" i="29"/>
  <c r="A24105" i="29"/>
  <c r="A24104" i="29"/>
  <c r="A24103" i="29"/>
  <c r="A24102" i="29"/>
  <c r="A24101" i="29"/>
  <c r="A24100" i="29"/>
  <c r="A24099" i="29"/>
  <c r="A24098" i="29"/>
  <c r="A24097" i="29"/>
  <c r="A24096" i="29"/>
  <c r="A24095" i="29"/>
  <c r="A24094" i="29"/>
  <c r="A24093" i="29"/>
  <c r="A24092" i="29"/>
  <c r="A24091" i="29"/>
  <c r="A24090" i="29"/>
  <c r="A24089" i="29"/>
  <c r="A24088" i="29"/>
  <c r="A24087" i="29"/>
  <c r="A24086" i="29"/>
  <c r="A24085" i="29"/>
  <c r="A24084" i="29"/>
  <c r="A24083" i="29"/>
  <c r="A24082" i="29"/>
  <c r="A24081" i="29"/>
  <c r="A24080" i="29"/>
  <c r="A24079" i="29"/>
  <c r="A24078" i="29"/>
  <c r="A24077" i="29"/>
  <c r="A24076" i="29"/>
  <c r="A24075" i="29"/>
  <c r="A24074" i="29"/>
  <c r="A24073" i="29"/>
  <c r="A24072" i="29"/>
  <c r="A24071" i="29"/>
  <c r="A24070" i="29"/>
  <c r="A24069" i="29"/>
  <c r="A24068" i="29"/>
  <c r="A24067" i="29"/>
  <c r="A24066" i="29"/>
  <c r="A24065" i="29"/>
  <c r="A24064" i="29"/>
  <c r="A24063" i="29"/>
  <c r="A24062" i="29"/>
  <c r="A24061" i="29"/>
  <c r="A24060" i="29"/>
  <c r="A24059" i="29"/>
  <c r="A24058" i="29"/>
  <c r="A24057" i="29"/>
  <c r="A24056" i="29"/>
  <c r="A24055" i="29"/>
  <c r="A24054" i="29"/>
  <c r="A24053" i="29"/>
  <c r="A24052" i="29"/>
  <c r="A24051" i="29"/>
  <c r="A24050" i="29"/>
  <c r="A24049" i="29"/>
  <c r="A24048" i="29"/>
  <c r="A24047" i="29"/>
  <c r="A24046" i="29"/>
  <c r="A24045" i="29"/>
  <c r="A24044" i="29"/>
  <c r="A24043" i="29"/>
  <c r="A24042" i="29"/>
  <c r="A24041" i="29"/>
  <c r="A24040" i="29"/>
  <c r="A24039" i="29"/>
  <c r="A24038" i="29"/>
  <c r="A24037" i="29"/>
  <c r="A24036" i="29"/>
  <c r="A24035" i="29"/>
  <c r="A24034" i="29"/>
  <c r="A24033" i="29"/>
  <c r="A24032" i="29"/>
  <c r="A24031" i="29"/>
  <c r="A24030" i="29"/>
  <c r="A24029" i="29"/>
  <c r="A24028" i="29"/>
  <c r="A24027" i="29"/>
  <c r="A24026" i="29"/>
  <c r="A24025" i="29"/>
  <c r="A24024" i="29"/>
  <c r="A24023" i="29"/>
  <c r="A24022" i="29"/>
  <c r="A24021" i="29"/>
  <c r="A24020" i="29"/>
  <c r="A24019" i="29"/>
  <c r="A24018" i="29"/>
  <c r="A24017" i="29"/>
  <c r="A24016" i="29"/>
  <c r="A24015" i="29"/>
  <c r="A24014" i="29"/>
  <c r="A24013" i="29"/>
  <c r="A24012" i="29"/>
  <c r="A24011" i="29"/>
  <c r="A24010" i="29"/>
  <c r="A24009" i="29"/>
  <c r="A24008" i="29"/>
  <c r="A24007" i="29"/>
  <c r="A24006" i="29"/>
  <c r="A24005" i="29"/>
  <c r="A24004" i="29"/>
  <c r="A24003" i="29"/>
  <c r="A24002" i="29"/>
  <c r="A24001" i="29"/>
  <c r="A24000" i="29"/>
  <c r="A23999" i="29"/>
  <c r="A23998" i="29"/>
  <c r="A23997" i="29"/>
  <c r="A23996" i="29"/>
  <c r="A23995" i="29"/>
  <c r="A23994" i="29"/>
  <c r="A23993" i="29"/>
  <c r="A23992" i="29"/>
  <c r="A23991" i="29"/>
  <c r="A23990" i="29"/>
  <c r="A23989" i="29"/>
  <c r="A23988" i="29"/>
  <c r="A23987" i="29"/>
  <c r="A23986" i="29"/>
  <c r="A23985" i="29"/>
  <c r="A23984" i="29"/>
  <c r="A23983" i="29"/>
  <c r="A23982" i="29"/>
  <c r="A23981" i="29"/>
  <c r="A23980" i="29"/>
  <c r="A23979" i="29"/>
  <c r="A23978" i="29"/>
  <c r="A23977" i="29"/>
  <c r="A23976" i="29"/>
  <c r="A23975" i="29"/>
  <c r="A23974" i="29"/>
  <c r="A23973" i="29"/>
  <c r="A23972" i="29"/>
  <c r="A23971" i="29"/>
  <c r="A23970" i="29"/>
  <c r="A23969" i="29"/>
  <c r="A23968" i="29"/>
  <c r="A23967" i="29"/>
  <c r="A23966" i="29"/>
  <c r="A23965" i="29"/>
  <c r="A23964" i="29"/>
  <c r="A23963" i="29"/>
  <c r="A23962" i="29"/>
  <c r="A23961" i="29"/>
  <c r="A23960" i="29"/>
  <c r="A23959" i="29"/>
  <c r="A23958" i="29"/>
  <c r="A23957" i="29"/>
  <c r="A23956" i="29"/>
  <c r="A23955" i="29"/>
  <c r="A23954" i="29"/>
  <c r="A23953" i="29"/>
  <c r="A23952" i="29"/>
  <c r="A23951" i="29"/>
  <c r="A23950" i="29"/>
  <c r="A23949" i="29"/>
  <c r="A23948" i="29"/>
  <c r="A23947" i="29"/>
  <c r="A23946" i="29"/>
  <c r="A23945" i="29"/>
  <c r="A23944" i="29"/>
  <c r="A23943" i="29"/>
  <c r="A23942" i="29"/>
  <c r="A23941" i="29"/>
  <c r="A23940" i="29"/>
  <c r="A23939" i="29"/>
  <c r="A23938" i="29"/>
  <c r="A23937" i="29"/>
  <c r="A23936" i="29"/>
  <c r="A23935" i="29"/>
  <c r="A23934" i="29"/>
  <c r="A23933" i="29"/>
  <c r="A23932" i="29"/>
  <c r="A23931" i="29"/>
  <c r="A23930" i="29"/>
  <c r="A23929" i="29"/>
  <c r="A23928" i="29"/>
  <c r="A23927" i="29"/>
  <c r="A23926" i="29"/>
  <c r="A23925" i="29"/>
  <c r="A23924" i="29"/>
  <c r="A23923" i="29"/>
  <c r="A23922" i="29"/>
  <c r="A23921" i="29"/>
  <c r="A23920" i="29"/>
  <c r="A23919" i="29"/>
  <c r="A23918" i="29"/>
  <c r="A23917" i="29"/>
  <c r="A23916" i="29"/>
  <c r="A23915" i="29"/>
  <c r="A23914" i="29"/>
  <c r="A23913" i="29"/>
  <c r="A23912" i="29"/>
  <c r="A23911" i="29"/>
  <c r="A23910" i="29"/>
  <c r="A23909" i="29"/>
  <c r="A23908" i="29"/>
  <c r="A23907" i="29"/>
  <c r="A23906" i="29"/>
  <c r="A23905" i="29"/>
  <c r="A23904" i="29"/>
  <c r="A23903" i="29"/>
  <c r="A23902" i="29"/>
  <c r="A23901" i="29"/>
  <c r="A23900" i="29"/>
  <c r="A23899" i="29"/>
  <c r="A23898" i="29"/>
  <c r="A23897" i="29"/>
  <c r="A23896" i="29"/>
  <c r="A23895" i="29"/>
  <c r="A23894" i="29"/>
  <c r="A23893" i="29"/>
  <c r="A23892" i="29"/>
  <c r="A23891" i="29"/>
  <c r="A23890" i="29"/>
  <c r="A23889" i="29"/>
  <c r="A23888" i="29"/>
  <c r="A23887" i="29"/>
  <c r="A23886" i="29"/>
  <c r="A23885" i="29"/>
  <c r="A23884" i="29"/>
  <c r="A23883" i="29"/>
  <c r="A23882" i="29"/>
  <c r="A23881" i="29"/>
  <c r="A23880" i="29"/>
  <c r="A23879" i="29"/>
  <c r="A23878" i="29"/>
  <c r="A23877" i="29"/>
  <c r="A23876" i="29"/>
  <c r="A23875" i="29"/>
  <c r="A23874" i="29"/>
  <c r="A23873" i="29"/>
  <c r="A23872" i="29"/>
  <c r="A23871" i="29"/>
  <c r="A23870" i="29"/>
  <c r="A23869" i="29"/>
  <c r="A23868" i="29"/>
  <c r="A23867" i="29"/>
  <c r="A23866" i="29"/>
  <c r="A23865" i="29"/>
  <c r="A23864" i="29"/>
  <c r="A23863" i="29"/>
  <c r="A23862" i="29"/>
  <c r="A23861" i="29"/>
  <c r="A23860" i="29"/>
  <c r="A23859" i="29"/>
  <c r="A23858" i="29"/>
  <c r="A23857" i="29"/>
  <c r="A23856" i="29"/>
  <c r="A23855" i="29"/>
  <c r="A23854" i="29"/>
  <c r="A23853" i="29"/>
  <c r="A23852" i="29"/>
  <c r="A23851" i="29"/>
  <c r="A23850" i="29"/>
  <c r="A23849" i="29"/>
  <c r="A23848" i="29"/>
  <c r="A23847" i="29"/>
  <c r="A23846" i="29"/>
  <c r="A23845" i="29"/>
  <c r="A23844" i="29"/>
  <c r="A23843" i="29"/>
  <c r="A23842" i="29"/>
  <c r="A23841" i="29"/>
  <c r="A23840" i="29"/>
  <c r="A23839" i="29"/>
  <c r="A23838" i="29"/>
  <c r="A23837" i="29"/>
  <c r="A23836" i="29"/>
  <c r="A23835" i="29"/>
  <c r="A23834" i="29"/>
  <c r="A23833" i="29"/>
  <c r="A23832" i="29"/>
  <c r="A23831" i="29"/>
  <c r="A23830" i="29"/>
  <c r="A23829" i="29"/>
  <c r="A23828" i="29"/>
  <c r="A23827" i="29"/>
  <c r="A23826" i="29"/>
  <c r="A23825" i="29"/>
  <c r="A23824" i="29"/>
  <c r="A23823" i="29"/>
  <c r="A23822" i="29"/>
  <c r="A23821" i="29"/>
  <c r="A23820" i="29"/>
  <c r="A23819" i="29"/>
  <c r="A23818" i="29"/>
  <c r="A23817" i="29"/>
  <c r="A23816" i="29"/>
  <c r="A23815" i="29"/>
  <c r="A23814" i="29"/>
  <c r="A23813" i="29"/>
  <c r="A23812" i="29"/>
  <c r="A23811" i="29"/>
  <c r="A23810" i="29"/>
  <c r="A23809" i="29"/>
  <c r="A23808" i="29"/>
  <c r="A23807" i="29"/>
  <c r="A23806" i="29"/>
  <c r="A23805" i="29"/>
  <c r="A23804" i="29"/>
  <c r="A23803" i="29"/>
  <c r="A23802" i="29"/>
  <c r="A23801" i="29"/>
  <c r="A23800" i="29"/>
  <c r="A23799" i="29"/>
  <c r="A23798" i="29"/>
  <c r="A23797" i="29"/>
  <c r="A23796" i="29"/>
  <c r="A23795" i="29"/>
  <c r="A23794" i="29"/>
  <c r="A23793" i="29"/>
  <c r="A23792" i="29"/>
  <c r="A23791" i="29"/>
  <c r="A23790" i="29"/>
  <c r="A23789" i="29"/>
  <c r="A23788" i="29"/>
  <c r="A23787" i="29"/>
  <c r="A23786" i="29"/>
  <c r="A23785" i="29"/>
  <c r="A23784" i="29"/>
  <c r="A23783" i="29"/>
  <c r="A23782" i="29"/>
  <c r="A23781" i="29"/>
  <c r="A23780" i="29"/>
  <c r="A23779" i="29"/>
  <c r="A23778" i="29"/>
  <c r="A23777" i="29"/>
  <c r="A23776" i="29"/>
  <c r="A23775" i="29"/>
  <c r="A23774" i="29"/>
  <c r="A23773" i="29"/>
  <c r="A23772" i="29"/>
  <c r="A23771" i="29"/>
  <c r="A23770" i="29"/>
  <c r="A23769" i="29"/>
  <c r="A23768" i="29"/>
  <c r="A23767" i="29"/>
  <c r="A23766" i="29"/>
  <c r="A23765" i="29"/>
  <c r="A23764" i="29"/>
  <c r="A23763" i="29"/>
  <c r="A23762" i="29"/>
  <c r="A23761" i="29"/>
  <c r="A23760" i="29"/>
  <c r="A23759" i="29"/>
  <c r="A23758" i="29"/>
  <c r="A23757" i="29"/>
  <c r="A23756" i="29"/>
  <c r="A23755" i="29"/>
  <c r="A23754" i="29"/>
  <c r="A23753" i="29"/>
  <c r="A23752" i="29"/>
  <c r="A23751" i="29"/>
  <c r="A23750" i="29"/>
  <c r="A23749" i="29"/>
  <c r="A23748" i="29"/>
  <c r="A23747" i="29"/>
  <c r="A23746" i="29"/>
  <c r="A23745" i="29"/>
  <c r="A23744" i="29"/>
  <c r="A23743" i="29"/>
  <c r="A23742" i="29"/>
  <c r="A23741" i="29"/>
  <c r="A23740" i="29"/>
  <c r="A23739" i="29"/>
  <c r="A23738" i="29"/>
  <c r="A23737" i="29"/>
  <c r="A23736" i="29"/>
  <c r="A23735" i="29"/>
  <c r="A23734" i="29"/>
  <c r="A23733" i="29"/>
  <c r="A23732" i="29"/>
  <c r="A23731" i="29"/>
  <c r="A23730" i="29"/>
  <c r="A23729" i="29"/>
  <c r="A23728" i="29"/>
  <c r="A23727" i="29"/>
  <c r="A23726" i="29"/>
  <c r="A23725" i="29"/>
  <c r="A23724" i="29"/>
  <c r="A23723" i="29"/>
  <c r="A23722" i="29"/>
  <c r="A23721" i="29"/>
  <c r="A23720" i="29"/>
  <c r="A23719" i="29"/>
  <c r="A23718" i="29"/>
  <c r="A23717" i="29"/>
  <c r="A23716" i="29"/>
  <c r="A23715" i="29"/>
  <c r="A23714" i="29"/>
  <c r="A23713" i="29"/>
  <c r="A23712" i="29"/>
  <c r="A23711" i="29"/>
  <c r="A23710" i="29"/>
  <c r="A23709" i="29"/>
  <c r="A23708" i="29"/>
  <c r="A23707" i="29"/>
  <c r="A23706" i="29"/>
  <c r="A23705" i="29"/>
  <c r="A23704" i="29"/>
  <c r="A23703" i="29"/>
  <c r="A23702" i="29"/>
  <c r="A23701" i="29"/>
  <c r="A23700" i="29"/>
  <c r="A23699" i="29"/>
  <c r="A23698" i="29"/>
  <c r="A23697" i="29"/>
  <c r="A23696" i="29"/>
  <c r="A23695" i="29"/>
  <c r="A23694" i="29"/>
  <c r="A23693" i="29"/>
  <c r="A23692" i="29"/>
  <c r="A23691" i="29"/>
  <c r="A23690" i="29"/>
  <c r="A23689" i="29"/>
  <c r="A23688" i="29"/>
  <c r="A23687" i="29"/>
  <c r="A23686" i="29"/>
  <c r="A23685" i="29"/>
  <c r="A23684" i="29"/>
  <c r="A23683" i="29"/>
  <c r="A23682" i="29"/>
  <c r="A23681" i="29"/>
  <c r="A23680" i="29"/>
  <c r="A23679" i="29"/>
  <c r="A23678" i="29"/>
  <c r="A23677" i="29"/>
  <c r="A23676" i="29"/>
  <c r="A23675" i="29"/>
  <c r="A23674" i="29"/>
  <c r="A23673" i="29"/>
  <c r="A23672" i="29"/>
  <c r="A23671" i="29"/>
  <c r="A23670" i="29"/>
  <c r="A23669" i="29"/>
  <c r="A23668" i="29"/>
  <c r="A23667" i="29"/>
  <c r="A23666" i="29"/>
  <c r="A23665" i="29"/>
  <c r="A23664" i="29"/>
  <c r="A23663" i="29"/>
  <c r="A23662" i="29"/>
  <c r="A23661" i="29"/>
  <c r="A23660" i="29"/>
  <c r="A23659" i="29"/>
  <c r="A23658" i="29"/>
  <c r="A23657" i="29"/>
  <c r="A23656" i="29"/>
  <c r="A23655" i="29"/>
  <c r="A23654" i="29"/>
  <c r="A23653" i="29"/>
  <c r="A23652" i="29"/>
  <c r="A23651" i="29"/>
  <c r="A23650" i="29"/>
  <c r="A23649" i="29"/>
  <c r="A23648" i="29"/>
  <c r="A23647" i="29"/>
  <c r="A23646" i="29"/>
  <c r="A23645" i="29"/>
  <c r="A23644" i="29"/>
  <c r="A23643" i="29"/>
  <c r="A23642" i="29"/>
  <c r="A23641" i="29"/>
  <c r="A23640" i="29"/>
  <c r="A23639" i="29"/>
  <c r="A23638" i="29"/>
  <c r="A23637" i="29"/>
  <c r="A23636" i="29"/>
  <c r="A23635" i="29"/>
  <c r="A23634" i="29"/>
  <c r="A23633" i="29"/>
  <c r="A23632" i="29"/>
  <c r="A23631" i="29"/>
  <c r="A23630" i="29"/>
  <c r="A23629" i="29"/>
  <c r="A23628" i="29"/>
  <c r="A23627" i="29"/>
  <c r="A23626" i="29"/>
  <c r="A23625" i="29"/>
  <c r="A23624" i="29"/>
  <c r="A23623" i="29"/>
  <c r="A23622" i="29"/>
  <c r="A23621" i="29"/>
  <c r="A23620" i="29"/>
  <c r="A23619" i="29"/>
  <c r="A23618" i="29"/>
  <c r="A23617" i="29"/>
  <c r="A23616" i="29"/>
  <c r="A23615" i="29"/>
  <c r="A23614" i="29"/>
  <c r="A23613" i="29"/>
  <c r="A23612" i="29"/>
  <c r="A23611" i="29"/>
  <c r="A23610" i="29"/>
  <c r="A23609" i="29"/>
  <c r="A23608" i="29"/>
  <c r="A23607" i="29"/>
  <c r="A23606" i="29"/>
  <c r="A23605" i="29"/>
  <c r="A23604" i="29"/>
  <c r="A23603" i="29"/>
  <c r="A23602" i="29"/>
  <c r="A23601" i="29"/>
  <c r="A23600" i="29"/>
  <c r="A23599" i="29"/>
  <c r="A23598" i="29"/>
  <c r="A23597" i="29"/>
  <c r="A23596" i="29"/>
  <c r="A23595" i="29"/>
  <c r="A23594" i="29"/>
  <c r="A23593" i="29"/>
  <c r="A23592" i="29"/>
  <c r="A23591" i="29"/>
  <c r="A23590" i="29"/>
  <c r="A23589" i="29"/>
  <c r="A23588" i="29"/>
  <c r="A23587" i="29"/>
  <c r="A23586" i="29"/>
  <c r="A23585" i="29"/>
  <c r="A23584" i="29"/>
  <c r="A23583" i="29"/>
  <c r="A23582" i="29"/>
  <c r="A23581" i="29"/>
  <c r="A23580" i="29"/>
  <c r="A23579" i="29"/>
  <c r="A23578" i="29"/>
  <c r="A23577" i="29"/>
  <c r="A23576" i="29"/>
  <c r="A23575" i="29"/>
  <c r="A23574" i="29"/>
  <c r="A23573" i="29"/>
  <c r="A23572" i="29"/>
  <c r="A23571" i="29"/>
  <c r="A23570" i="29"/>
  <c r="A23569" i="29"/>
  <c r="A23568" i="29"/>
  <c r="A23567" i="29"/>
  <c r="A23566" i="29"/>
  <c r="A23565" i="29"/>
  <c r="A23564" i="29"/>
  <c r="A23563" i="29"/>
  <c r="A23562" i="29"/>
  <c r="A23561" i="29"/>
  <c r="A23560" i="29"/>
  <c r="A23559" i="29"/>
  <c r="A23558" i="29"/>
  <c r="A23557" i="29"/>
  <c r="A23556" i="29"/>
  <c r="A23555" i="29"/>
  <c r="A23554" i="29"/>
  <c r="A23553" i="29"/>
  <c r="A23552" i="29"/>
  <c r="A23551" i="29"/>
  <c r="A23550" i="29"/>
  <c r="A23549" i="29"/>
  <c r="A23548" i="29"/>
  <c r="A23547" i="29"/>
  <c r="A23546" i="29"/>
  <c r="A23545" i="29"/>
  <c r="A23544" i="29"/>
  <c r="A23543" i="29"/>
  <c r="A23542" i="29"/>
  <c r="A23541" i="29"/>
  <c r="A23540" i="29"/>
  <c r="A23539" i="29"/>
  <c r="A23538" i="29"/>
  <c r="A23537" i="29"/>
  <c r="A23536" i="29"/>
  <c r="A23535" i="29"/>
  <c r="A23534" i="29"/>
  <c r="A23533" i="29"/>
  <c r="A23532" i="29"/>
  <c r="A23531" i="29"/>
  <c r="A23530" i="29"/>
  <c r="A23529" i="29"/>
  <c r="A23528" i="29"/>
  <c r="A23527" i="29"/>
  <c r="A23526" i="29"/>
  <c r="A23525" i="29"/>
  <c r="A23524" i="29"/>
  <c r="A23523" i="29"/>
  <c r="A23522" i="29"/>
  <c r="A23521" i="29"/>
  <c r="A23520" i="29"/>
  <c r="A23519" i="29"/>
  <c r="A23518" i="29"/>
  <c r="A23517" i="29"/>
  <c r="A23516" i="29"/>
  <c r="A23515" i="29"/>
  <c r="A23514" i="29"/>
  <c r="A23513" i="29"/>
  <c r="A23512" i="29"/>
  <c r="A23511" i="29"/>
  <c r="A23510" i="29"/>
  <c r="A23509" i="29"/>
  <c r="A23508" i="29"/>
  <c r="A23507" i="29"/>
  <c r="A23506" i="29"/>
  <c r="A23505" i="29"/>
  <c r="A23504" i="29"/>
  <c r="A23503" i="29"/>
  <c r="A23502" i="29"/>
  <c r="A23501" i="29"/>
  <c r="A23500" i="29"/>
  <c r="A23499" i="29"/>
  <c r="A23498" i="29"/>
  <c r="A23497" i="29"/>
  <c r="A23496" i="29"/>
  <c r="A23495" i="29"/>
  <c r="A23494" i="29"/>
  <c r="A23493" i="29"/>
  <c r="A23492" i="29"/>
  <c r="A23491" i="29"/>
  <c r="A23490" i="29"/>
  <c r="A23489" i="29"/>
  <c r="A23488" i="29"/>
  <c r="A23487" i="29"/>
  <c r="A23486" i="29"/>
  <c r="A23485" i="29"/>
  <c r="A23484" i="29"/>
  <c r="A23483" i="29"/>
  <c r="A23482" i="29"/>
  <c r="A23481" i="29"/>
  <c r="A23480" i="29"/>
  <c r="A23479" i="29"/>
  <c r="A23478" i="29"/>
  <c r="A23477" i="29"/>
  <c r="A23476" i="29"/>
  <c r="A23475" i="29"/>
  <c r="A23474" i="29"/>
  <c r="A23473" i="29"/>
  <c r="A23472" i="29"/>
  <c r="A23471" i="29"/>
  <c r="A23470" i="29"/>
  <c r="A23469" i="29"/>
  <c r="A23468" i="29"/>
  <c r="A23467" i="29"/>
  <c r="A23466" i="29"/>
  <c r="A23465" i="29"/>
  <c r="A23464" i="29"/>
  <c r="A23463" i="29"/>
  <c r="A23462" i="29"/>
  <c r="A23461" i="29"/>
  <c r="A23460" i="29"/>
  <c r="A23459" i="29"/>
  <c r="A23458" i="29"/>
  <c r="A23457" i="29"/>
  <c r="A23456" i="29"/>
  <c r="A23455" i="29"/>
  <c r="A23454" i="29"/>
  <c r="A23453" i="29"/>
  <c r="A23452" i="29"/>
  <c r="A23451" i="29"/>
  <c r="A23450" i="29"/>
  <c r="A23449" i="29"/>
  <c r="A23448" i="29"/>
  <c r="A23447" i="29"/>
  <c r="A23446" i="29"/>
  <c r="A23445" i="29"/>
  <c r="A23444" i="29"/>
  <c r="A23443" i="29"/>
  <c r="A23442" i="29"/>
  <c r="A23441" i="29"/>
  <c r="A23440" i="29"/>
  <c r="A23439" i="29"/>
  <c r="A23438" i="29"/>
  <c r="A23437" i="29"/>
  <c r="A23436" i="29"/>
  <c r="A23435" i="29"/>
  <c r="A23434" i="29"/>
  <c r="A23433" i="29"/>
  <c r="A23432" i="29"/>
  <c r="A23431" i="29"/>
  <c r="A23430" i="29"/>
  <c r="A23429" i="29"/>
  <c r="A23428" i="29"/>
  <c r="A23427" i="29"/>
  <c r="A23426" i="29"/>
  <c r="A23425" i="29"/>
  <c r="A23424" i="29"/>
  <c r="A23423" i="29"/>
  <c r="A23422" i="29"/>
  <c r="A23421" i="29"/>
  <c r="A23420" i="29"/>
  <c r="A23419" i="29"/>
  <c r="A23418" i="29"/>
  <c r="A23417" i="29"/>
  <c r="A23416" i="29"/>
  <c r="A23415" i="29"/>
  <c r="A23414" i="29"/>
  <c r="A23413" i="29"/>
  <c r="A23412" i="29"/>
  <c r="A23411" i="29"/>
  <c r="A23410" i="29"/>
  <c r="A23409" i="29"/>
  <c r="A23408" i="29"/>
  <c r="A23407" i="29"/>
  <c r="A23406" i="29"/>
  <c r="A23405" i="29"/>
  <c r="A23404" i="29"/>
  <c r="A23403" i="29"/>
  <c r="A23402" i="29"/>
  <c r="A23401" i="29"/>
  <c r="A23400" i="29"/>
  <c r="A23399" i="29"/>
  <c r="A23398" i="29"/>
  <c r="A23397" i="29"/>
  <c r="A23396" i="29"/>
  <c r="A23395" i="29"/>
  <c r="A23394" i="29"/>
  <c r="A23393" i="29"/>
  <c r="A23392" i="29"/>
  <c r="A23391" i="29"/>
  <c r="A23390" i="29"/>
  <c r="A23389" i="29"/>
  <c r="A23388" i="29"/>
  <c r="A23387" i="29"/>
  <c r="A23386" i="29"/>
  <c r="A23385" i="29"/>
  <c r="A23384" i="29"/>
  <c r="A23383" i="29"/>
  <c r="A23382" i="29"/>
  <c r="A23381" i="29"/>
  <c r="A23380" i="29"/>
  <c r="A23379" i="29"/>
  <c r="A23378" i="29"/>
  <c r="A23377" i="29"/>
  <c r="A23376" i="29"/>
  <c r="A23375" i="29"/>
  <c r="A23374" i="29"/>
  <c r="A23373" i="29"/>
  <c r="A23372" i="29"/>
  <c r="A23371" i="29"/>
  <c r="A23370" i="29"/>
  <c r="A23369" i="29"/>
  <c r="A23368" i="29"/>
  <c r="A23367" i="29"/>
  <c r="A23366" i="29"/>
  <c r="A23365" i="29"/>
  <c r="A23364" i="29"/>
  <c r="A23363" i="29"/>
  <c r="A23362" i="29"/>
  <c r="A23361" i="29"/>
  <c r="A23360" i="29"/>
  <c r="A23359" i="29"/>
  <c r="A23358" i="29"/>
  <c r="A23357" i="29"/>
  <c r="A23356" i="29"/>
  <c r="A23355" i="29"/>
  <c r="A23354" i="29"/>
  <c r="A23353" i="29"/>
  <c r="A23352" i="29"/>
  <c r="A23351" i="29"/>
  <c r="A23350" i="29"/>
  <c r="A23349" i="29"/>
  <c r="A23348" i="29"/>
  <c r="A23347" i="29"/>
  <c r="A23346" i="29"/>
  <c r="A23345" i="29"/>
  <c r="A23344" i="29"/>
  <c r="A23343" i="29"/>
  <c r="A23342" i="29"/>
  <c r="A23341" i="29"/>
  <c r="A23340" i="29"/>
  <c r="A23339" i="29"/>
  <c r="A23338" i="29"/>
  <c r="A23337" i="29"/>
  <c r="A23336" i="29"/>
  <c r="A23335" i="29"/>
  <c r="A23334" i="29"/>
  <c r="A23333" i="29"/>
  <c r="A23332" i="29"/>
  <c r="A23331" i="29"/>
  <c r="A23330" i="29"/>
  <c r="A23329" i="29"/>
  <c r="A23328" i="29"/>
  <c r="A23327" i="29"/>
  <c r="A23326" i="29"/>
  <c r="A23325" i="29"/>
  <c r="A23324" i="29"/>
  <c r="A23323" i="29"/>
  <c r="A23322" i="29"/>
  <c r="A23321" i="29"/>
  <c r="A23320" i="29"/>
  <c r="A23319" i="29"/>
  <c r="A23318" i="29"/>
  <c r="A23317" i="29"/>
  <c r="A23316" i="29"/>
  <c r="A23315" i="29"/>
  <c r="A23314" i="29"/>
  <c r="A23313" i="29"/>
  <c r="A23312" i="29"/>
  <c r="A23311" i="29"/>
  <c r="A23310" i="29"/>
  <c r="A23309" i="29"/>
  <c r="A23308" i="29"/>
  <c r="A23307" i="29"/>
  <c r="A23306" i="29"/>
  <c r="A23305" i="29"/>
  <c r="A23304" i="29"/>
  <c r="A23303" i="29"/>
  <c r="A23302" i="29"/>
  <c r="A23301" i="29"/>
  <c r="A23300" i="29"/>
  <c r="A23299" i="29"/>
  <c r="A23298" i="29"/>
  <c r="A23297" i="29"/>
  <c r="A23296" i="29"/>
  <c r="A23295" i="29"/>
  <c r="A23294" i="29"/>
  <c r="A23293" i="29"/>
  <c r="A23292" i="29"/>
  <c r="A23291" i="29"/>
  <c r="A23290" i="29"/>
  <c r="A23289" i="29"/>
  <c r="A23288" i="29"/>
  <c r="A23287" i="29"/>
  <c r="A23286" i="29"/>
  <c r="A23285" i="29"/>
  <c r="A23284" i="29"/>
  <c r="A23283" i="29"/>
  <c r="A23282" i="29"/>
  <c r="A23281" i="29"/>
  <c r="A23280" i="29"/>
  <c r="A23279" i="29"/>
  <c r="A23278" i="29"/>
  <c r="A23277" i="29"/>
  <c r="A23276" i="29"/>
  <c r="A23275" i="29"/>
  <c r="A23274" i="29"/>
  <c r="A23273" i="29"/>
  <c r="A23272" i="29"/>
  <c r="A23271" i="29"/>
  <c r="A23270" i="29"/>
  <c r="A23269" i="29"/>
  <c r="A23268" i="29"/>
  <c r="A23267" i="29"/>
  <c r="A23266" i="29"/>
  <c r="A23265" i="29"/>
  <c r="A23264" i="29"/>
  <c r="A23263" i="29"/>
  <c r="A23262" i="29"/>
  <c r="A23261" i="29"/>
  <c r="A23260" i="29"/>
  <c r="A23259" i="29"/>
  <c r="A23258" i="29"/>
  <c r="A23257" i="29"/>
  <c r="A23256" i="29"/>
  <c r="A23255" i="29"/>
  <c r="A23254" i="29"/>
  <c r="A23253" i="29"/>
  <c r="A23252" i="29"/>
  <c r="A23251" i="29"/>
  <c r="A23250" i="29"/>
  <c r="A23249" i="29"/>
  <c r="A23248" i="29"/>
  <c r="A23247" i="29"/>
  <c r="A23246" i="29"/>
  <c r="A23245" i="29"/>
  <c r="A23244" i="29"/>
  <c r="A23243" i="29"/>
  <c r="A23242" i="29"/>
  <c r="A23241" i="29"/>
  <c r="A23240" i="29"/>
  <c r="A23239" i="29"/>
  <c r="A23238" i="29"/>
  <c r="A23237" i="29"/>
  <c r="A23236" i="29"/>
  <c r="A23235" i="29"/>
  <c r="A23234" i="29"/>
  <c r="A23233" i="29"/>
  <c r="A23232" i="29"/>
  <c r="A23231" i="29"/>
  <c r="A23230" i="29"/>
  <c r="A23229" i="29"/>
  <c r="A23228" i="29"/>
  <c r="A23227" i="29"/>
  <c r="A23226" i="29"/>
  <c r="A23225" i="29"/>
  <c r="A23224" i="29"/>
  <c r="A23223" i="29"/>
  <c r="A23222" i="29"/>
  <c r="A23221" i="29"/>
  <c r="A23220" i="29"/>
  <c r="A23219" i="29"/>
  <c r="A23218" i="29"/>
  <c r="A23217" i="29"/>
  <c r="A23216" i="29"/>
  <c r="A23215" i="29"/>
  <c r="A23214" i="29"/>
  <c r="A23213" i="29"/>
  <c r="A23212" i="29"/>
  <c r="A23211" i="29"/>
  <c r="A23210" i="29"/>
  <c r="A23209" i="29"/>
  <c r="A23208" i="29"/>
  <c r="A23207" i="29"/>
  <c r="A23206" i="29"/>
  <c r="A23205" i="29"/>
  <c r="A23204" i="29"/>
  <c r="A23203" i="29"/>
  <c r="A23202" i="29"/>
  <c r="A23201" i="29"/>
  <c r="A23200" i="29"/>
  <c r="A23199" i="29"/>
  <c r="A23198" i="29"/>
  <c r="A23197" i="29"/>
  <c r="A23196" i="29"/>
  <c r="A23195" i="29"/>
  <c r="A23194" i="29"/>
  <c r="A23193" i="29"/>
  <c r="A23192" i="29"/>
  <c r="A23191" i="29"/>
  <c r="A23190" i="29"/>
  <c r="A23189" i="29"/>
  <c r="A23188" i="29"/>
  <c r="A23187" i="29"/>
  <c r="A23186" i="29"/>
  <c r="A23185" i="29"/>
  <c r="A23184" i="29"/>
  <c r="A23183" i="29"/>
  <c r="A23182" i="29"/>
  <c r="A23181" i="29"/>
  <c r="A23180" i="29"/>
  <c r="A23179" i="29"/>
  <c r="A23178" i="29"/>
  <c r="A23177" i="29"/>
  <c r="A23176" i="29"/>
  <c r="A23175" i="29"/>
  <c r="A23174" i="29"/>
  <c r="A23173" i="29"/>
  <c r="A23172" i="29"/>
  <c r="A23171" i="29"/>
  <c r="A23170" i="29"/>
  <c r="A23169" i="29"/>
  <c r="A23168" i="29"/>
  <c r="A23167" i="29"/>
  <c r="A23166" i="29"/>
  <c r="A23165" i="29"/>
  <c r="A23164" i="29"/>
  <c r="A23163" i="29"/>
  <c r="A23162" i="29"/>
  <c r="A23161" i="29"/>
  <c r="A23160" i="29"/>
  <c r="A23159" i="29"/>
  <c r="A23158" i="29"/>
  <c r="A23157" i="29"/>
  <c r="A23156" i="29"/>
  <c r="A23155" i="29"/>
  <c r="A23154" i="29"/>
  <c r="A23153" i="29"/>
  <c r="A23152" i="29"/>
  <c r="A23151" i="29"/>
  <c r="A23150" i="29"/>
  <c r="A23149" i="29"/>
  <c r="A23148" i="29"/>
  <c r="A23147" i="29"/>
  <c r="A23146" i="29"/>
  <c r="A23145" i="29"/>
  <c r="A23144" i="29"/>
  <c r="A23143" i="29"/>
  <c r="A23142" i="29"/>
  <c r="A23141" i="29"/>
  <c r="A23140" i="29"/>
  <c r="A23139" i="29"/>
  <c r="A23138" i="29"/>
  <c r="A23137" i="29"/>
  <c r="A23136" i="29"/>
  <c r="A23135" i="29"/>
  <c r="A23134" i="29"/>
  <c r="A23133" i="29"/>
  <c r="A23132" i="29"/>
  <c r="A23131" i="29"/>
  <c r="A23130" i="29"/>
  <c r="A23129" i="29"/>
  <c r="A23128" i="29"/>
  <c r="A23127" i="29"/>
  <c r="A23126" i="29"/>
  <c r="A23125" i="29"/>
  <c r="A23124" i="29"/>
  <c r="A23123" i="29"/>
  <c r="A23122" i="29"/>
  <c r="A23121" i="29"/>
  <c r="A23120" i="29"/>
  <c r="A23119" i="29"/>
  <c r="A23118" i="29"/>
  <c r="A23117" i="29"/>
  <c r="A23116" i="29"/>
  <c r="A23115" i="29"/>
  <c r="A23114" i="29"/>
  <c r="A23113" i="29"/>
  <c r="A23112" i="29"/>
  <c r="A23111" i="29"/>
  <c r="A23110" i="29"/>
  <c r="A23109" i="29"/>
  <c r="A23108" i="29"/>
  <c r="A23107" i="29"/>
  <c r="A23106" i="29"/>
  <c r="A23105" i="29"/>
  <c r="A23104" i="29"/>
  <c r="A23103" i="29"/>
  <c r="A23102" i="29"/>
  <c r="A23101" i="29"/>
  <c r="A23100" i="29"/>
  <c r="A23099" i="29"/>
  <c r="A23098" i="29"/>
  <c r="A23097" i="29"/>
  <c r="A23096" i="29"/>
  <c r="A23095" i="29"/>
  <c r="A23094" i="29"/>
  <c r="A23093" i="29"/>
  <c r="A23092" i="29"/>
  <c r="A23091" i="29"/>
  <c r="A23090" i="29"/>
  <c r="A23089" i="29"/>
  <c r="A23088" i="29"/>
  <c r="A23087" i="29"/>
  <c r="A23086" i="29"/>
  <c r="A23085" i="29"/>
  <c r="A23084" i="29"/>
  <c r="A23083" i="29"/>
  <c r="A23082" i="29"/>
  <c r="A23081" i="29"/>
  <c r="A23080" i="29"/>
  <c r="A23079" i="29"/>
  <c r="A23078" i="29"/>
  <c r="A23077" i="29"/>
  <c r="A23076" i="29"/>
  <c r="A23075" i="29"/>
  <c r="A23074" i="29"/>
  <c r="A23073" i="29"/>
  <c r="A23072" i="29"/>
  <c r="A23071" i="29"/>
  <c r="A23070" i="29"/>
  <c r="A23069" i="29"/>
  <c r="A23068" i="29"/>
  <c r="A23067" i="29"/>
  <c r="A23066" i="29"/>
  <c r="A23065" i="29"/>
  <c r="A23064" i="29"/>
  <c r="A23063" i="29"/>
  <c r="A23062" i="29"/>
  <c r="A23061" i="29"/>
  <c r="A23060" i="29"/>
  <c r="A23059" i="29"/>
  <c r="A23058" i="29"/>
  <c r="A23057" i="29"/>
  <c r="A23056" i="29"/>
  <c r="A23055" i="29"/>
  <c r="A23054" i="29"/>
  <c r="A23053" i="29"/>
  <c r="A23052" i="29"/>
  <c r="A23051" i="29"/>
  <c r="A23050" i="29"/>
  <c r="A23049" i="29"/>
  <c r="A23048" i="29"/>
  <c r="A23047" i="29"/>
  <c r="A23046" i="29"/>
  <c r="A23045" i="29"/>
  <c r="A23044" i="29"/>
  <c r="A23043" i="29"/>
  <c r="A23042" i="29"/>
  <c r="A23041" i="29"/>
  <c r="A23040" i="29"/>
  <c r="A23039" i="29"/>
  <c r="A23038" i="29"/>
  <c r="A23037" i="29"/>
  <c r="A23036" i="29"/>
  <c r="A23035" i="29"/>
  <c r="A23034" i="29"/>
  <c r="A23033" i="29"/>
  <c r="A23032" i="29"/>
  <c r="A23031" i="29"/>
  <c r="A23030" i="29"/>
  <c r="A23029" i="29"/>
  <c r="A23028" i="29"/>
  <c r="A23027" i="29"/>
  <c r="A23026" i="29"/>
  <c r="A23025" i="29"/>
  <c r="A23024" i="29"/>
  <c r="A23023" i="29"/>
  <c r="A23022" i="29"/>
  <c r="A23021" i="29"/>
  <c r="A23020" i="29"/>
  <c r="A23019" i="29"/>
  <c r="A23018" i="29"/>
  <c r="A23017" i="29"/>
  <c r="A23016" i="29"/>
  <c r="A23015" i="29"/>
  <c r="A23014" i="29"/>
  <c r="A23013" i="29"/>
  <c r="A23012" i="29"/>
  <c r="A23011" i="29"/>
  <c r="A23010" i="29"/>
  <c r="A23009" i="29"/>
  <c r="A23008" i="29"/>
  <c r="A23007" i="29"/>
  <c r="A23006" i="29"/>
  <c r="A23005" i="29"/>
  <c r="A23004" i="29"/>
  <c r="A23003" i="29"/>
  <c r="A23002" i="29"/>
  <c r="A23001" i="29"/>
  <c r="A23000" i="29"/>
  <c r="A22999" i="29"/>
  <c r="A22998" i="29"/>
  <c r="A22997" i="29"/>
  <c r="A22996" i="29"/>
  <c r="A22995" i="29"/>
  <c r="A22994" i="29"/>
  <c r="A22993" i="29"/>
  <c r="A22992" i="29"/>
  <c r="A22991" i="29"/>
  <c r="A22990" i="29"/>
  <c r="A22989" i="29"/>
  <c r="A22988" i="29"/>
  <c r="A22987" i="29"/>
  <c r="A22986" i="29"/>
  <c r="A22985" i="29"/>
  <c r="A22984" i="29"/>
  <c r="A22983" i="29"/>
  <c r="A22982" i="29"/>
  <c r="A22981" i="29"/>
  <c r="A22980" i="29"/>
  <c r="A22979" i="29"/>
  <c r="A22978" i="29"/>
  <c r="A22977" i="29"/>
  <c r="A22976" i="29"/>
  <c r="A22975" i="29"/>
  <c r="A22974" i="29"/>
  <c r="A22973" i="29"/>
  <c r="A22972" i="29"/>
  <c r="A22971" i="29"/>
  <c r="A22970" i="29"/>
  <c r="A22969" i="29"/>
  <c r="A22968" i="29"/>
  <c r="A22967" i="29"/>
  <c r="A22966" i="29"/>
  <c r="A22965" i="29"/>
  <c r="A22964" i="29"/>
  <c r="A22963" i="29"/>
  <c r="A22962" i="29"/>
  <c r="A22961" i="29"/>
  <c r="A22960" i="29"/>
  <c r="A22959" i="29"/>
  <c r="A22958" i="29"/>
  <c r="A22957" i="29"/>
  <c r="A22956" i="29"/>
  <c r="A22955" i="29"/>
  <c r="A22954" i="29"/>
  <c r="A22953" i="29"/>
  <c r="A22952" i="29"/>
  <c r="A22951" i="29"/>
  <c r="A22950" i="29"/>
  <c r="A22949" i="29"/>
  <c r="A22948" i="29"/>
  <c r="A22947" i="29"/>
  <c r="A22946" i="29"/>
  <c r="A22945" i="29"/>
  <c r="A22944" i="29"/>
  <c r="A22943" i="29"/>
  <c r="A22942" i="29"/>
  <c r="A22941" i="29"/>
  <c r="A22940" i="29"/>
  <c r="A22939" i="29"/>
  <c r="A22938" i="29"/>
  <c r="A22937" i="29"/>
  <c r="A22936" i="29"/>
  <c r="A22935" i="29"/>
  <c r="A22934" i="29"/>
  <c r="A22933" i="29"/>
  <c r="A22932" i="29"/>
  <c r="A22931" i="29"/>
  <c r="A22930" i="29"/>
  <c r="A22929" i="29"/>
  <c r="A22928" i="29"/>
  <c r="A22927" i="29"/>
  <c r="A22926" i="29"/>
  <c r="A22925" i="29"/>
  <c r="A22924" i="29"/>
  <c r="A22923" i="29"/>
  <c r="A22922" i="29"/>
  <c r="A22921" i="29"/>
  <c r="A22920" i="29"/>
  <c r="A22919" i="29"/>
  <c r="A22918" i="29"/>
  <c r="A22917" i="29"/>
  <c r="A22916" i="29"/>
  <c r="A22915" i="29"/>
  <c r="A22914" i="29"/>
  <c r="A22913" i="29"/>
  <c r="A22912" i="29"/>
  <c r="A22911" i="29"/>
  <c r="A22910" i="29"/>
  <c r="A22909" i="29"/>
  <c r="A22908" i="29"/>
  <c r="A22907" i="29"/>
  <c r="A22906" i="29"/>
  <c r="A22905" i="29"/>
  <c r="A22904" i="29"/>
  <c r="A22903" i="29"/>
  <c r="A22902" i="29"/>
  <c r="A22901" i="29"/>
  <c r="A22900" i="29"/>
  <c r="A22899" i="29"/>
  <c r="A22898" i="29"/>
  <c r="A22897" i="29"/>
  <c r="A22896" i="29"/>
  <c r="A22895" i="29"/>
  <c r="A22894" i="29"/>
  <c r="A22893" i="29"/>
  <c r="A22892" i="29"/>
  <c r="A22891" i="29"/>
  <c r="A22890" i="29"/>
  <c r="A22889" i="29"/>
  <c r="A22888" i="29"/>
  <c r="A22887" i="29"/>
  <c r="A22886" i="29"/>
  <c r="A22885" i="29"/>
  <c r="A22884" i="29"/>
  <c r="A22883" i="29"/>
  <c r="A22882" i="29"/>
  <c r="A22881" i="29"/>
  <c r="A22880" i="29"/>
  <c r="A22879" i="29"/>
  <c r="A22878" i="29"/>
  <c r="A22877" i="29"/>
  <c r="A22876" i="29"/>
  <c r="A22875" i="29"/>
  <c r="A22874" i="29"/>
  <c r="A22873" i="29"/>
  <c r="A22872" i="29"/>
  <c r="A22871" i="29"/>
  <c r="A22870" i="29"/>
  <c r="A22869" i="29"/>
  <c r="A22868" i="29"/>
  <c r="A22867" i="29"/>
  <c r="A22866" i="29"/>
  <c r="A22865" i="29"/>
  <c r="A22864" i="29"/>
  <c r="A22863" i="29"/>
  <c r="A22862" i="29"/>
  <c r="A22861" i="29"/>
  <c r="A22860" i="29"/>
  <c r="A22859" i="29"/>
  <c r="A22858" i="29"/>
  <c r="A22857" i="29"/>
  <c r="A22856" i="29"/>
  <c r="A22855" i="29"/>
  <c r="A22854" i="29"/>
  <c r="A22853" i="29"/>
  <c r="A22852" i="29"/>
  <c r="A22851" i="29"/>
  <c r="A22850" i="29"/>
  <c r="A22849" i="29"/>
  <c r="A22848" i="29"/>
  <c r="A22847" i="29"/>
  <c r="A22846" i="29"/>
  <c r="A22845" i="29"/>
  <c r="A22844" i="29"/>
  <c r="A22843" i="29"/>
  <c r="A22842" i="29"/>
  <c r="A22841" i="29"/>
  <c r="A22840" i="29"/>
  <c r="A22839" i="29"/>
  <c r="A22838" i="29"/>
  <c r="A22837" i="29"/>
  <c r="A22836" i="29"/>
  <c r="A22835" i="29"/>
  <c r="A22834" i="29"/>
  <c r="A22833" i="29"/>
  <c r="A22832" i="29"/>
  <c r="A22831" i="29"/>
  <c r="A22830" i="29"/>
  <c r="A22829" i="29"/>
  <c r="A22828" i="29"/>
  <c r="A22827" i="29"/>
  <c r="A22826" i="29"/>
  <c r="A22825" i="29"/>
  <c r="A22824" i="29"/>
  <c r="A22823" i="29"/>
  <c r="A22822" i="29"/>
  <c r="A22821" i="29"/>
  <c r="A22820" i="29"/>
  <c r="A22819" i="29"/>
  <c r="A22818" i="29"/>
  <c r="A22817" i="29"/>
  <c r="A22816" i="29"/>
  <c r="A22815" i="29"/>
  <c r="A22814" i="29"/>
  <c r="A22813" i="29"/>
  <c r="A22812" i="29"/>
  <c r="A22811" i="29"/>
  <c r="A22810" i="29"/>
  <c r="A22809" i="29"/>
  <c r="A22808" i="29"/>
  <c r="A22807" i="29"/>
  <c r="A22806" i="29"/>
  <c r="A22805" i="29"/>
  <c r="A22804" i="29"/>
  <c r="A22803" i="29"/>
  <c r="A22802" i="29"/>
  <c r="A22801" i="29"/>
  <c r="A22800" i="29"/>
  <c r="A22799" i="29"/>
  <c r="A22798" i="29"/>
  <c r="A22797" i="29"/>
  <c r="A22796" i="29"/>
  <c r="A22795" i="29"/>
  <c r="A22794" i="29"/>
  <c r="A22793" i="29"/>
  <c r="A22792" i="29"/>
  <c r="A22791" i="29"/>
  <c r="A22790" i="29"/>
  <c r="A22789" i="29"/>
  <c r="A22788" i="29"/>
  <c r="A22787" i="29"/>
  <c r="A22786" i="29"/>
  <c r="A22785" i="29"/>
  <c r="A22784" i="29"/>
  <c r="A22783" i="29"/>
  <c r="A22782" i="29"/>
  <c r="A22781" i="29"/>
  <c r="A22780" i="29"/>
  <c r="A22779" i="29"/>
  <c r="A22778" i="29"/>
  <c r="A22777" i="29"/>
  <c r="A22776" i="29"/>
  <c r="A22775" i="29"/>
  <c r="A22774" i="29"/>
  <c r="A22773" i="29"/>
  <c r="A22772" i="29"/>
  <c r="A22771" i="29"/>
  <c r="A22770" i="29"/>
  <c r="A22769" i="29"/>
  <c r="A22768" i="29"/>
  <c r="A22767" i="29"/>
  <c r="A22766" i="29"/>
  <c r="A22765" i="29"/>
  <c r="A22764" i="29"/>
  <c r="A22763" i="29"/>
  <c r="A22762" i="29"/>
  <c r="A22761" i="29"/>
  <c r="A22760" i="29"/>
  <c r="A22759" i="29"/>
  <c r="A22758" i="29"/>
  <c r="A22757" i="29"/>
  <c r="A22756" i="29"/>
  <c r="A22755" i="29"/>
  <c r="A22754" i="29"/>
  <c r="A22753" i="29"/>
  <c r="A22752" i="29"/>
  <c r="A22751" i="29"/>
  <c r="A22750" i="29"/>
  <c r="A22749" i="29"/>
  <c r="A22748" i="29"/>
  <c r="A22747" i="29"/>
  <c r="A22746" i="29"/>
  <c r="A22745" i="29"/>
  <c r="A22744" i="29"/>
  <c r="A22743" i="29"/>
  <c r="A22742" i="29"/>
  <c r="A22741" i="29"/>
  <c r="A22740" i="29"/>
  <c r="A22739" i="29"/>
  <c r="A22738" i="29"/>
  <c r="A22737" i="29"/>
  <c r="A22736" i="29"/>
  <c r="A22735" i="29"/>
  <c r="A22734" i="29"/>
  <c r="A22733" i="29"/>
  <c r="A22732" i="29"/>
  <c r="A22731" i="29"/>
  <c r="A22730" i="29"/>
  <c r="A22729" i="29"/>
  <c r="A22728" i="29"/>
  <c r="A22727" i="29"/>
  <c r="A22726" i="29"/>
  <c r="A22725" i="29"/>
  <c r="A22724" i="29"/>
  <c r="A22723" i="29"/>
  <c r="A22722" i="29"/>
  <c r="A22721" i="29"/>
  <c r="A22720" i="29"/>
  <c r="A22719" i="29"/>
  <c r="A22718" i="29"/>
  <c r="A22717" i="29"/>
  <c r="A22716" i="29"/>
  <c r="A22715" i="29"/>
  <c r="A22714" i="29"/>
  <c r="A22713" i="29"/>
  <c r="A22712" i="29"/>
  <c r="A22711" i="29"/>
  <c r="A22710" i="29"/>
  <c r="A22709" i="29"/>
  <c r="A22708" i="29"/>
  <c r="A22707" i="29"/>
  <c r="A22706" i="29"/>
  <c r="A22705" i="29"/>
  <c r="A22704" i="29"/>
  <c r="A22703" i="29"/>
  <c r="A22702" i="29"/>
  <c r="A22701" i="29"/>
  <c r="A22700" i="29"/>
  <c r="A22699" i="29"/>
  <c r="A22698" i="29"/>
  <c r="A22697" i="29"/>
  <c r="A22696" i="29"/>
  <c r="A22695" i="29"/>
  <c r="A22694" i="29"/>
  <c r="A22693" i="29"/>
  <c r="A22692" i="29"/>
  <c r="A22691" i="29"/>
  <c r="A22690" i="29"/>
  <c r="A22689" i="29"/>
  <c r="A22688" i="29"/>
  <c r="A22687" i="29"/>
  <c r="A22686" i="29"/>
  <c r="A22685" i="29"/>
  <c r="A22684" i="29"/>
  <c r="A22683" i="29"/>
  <c r="A22682" i="29"/>
  <c r="A22681" i="29"/>
  <c r="A22680" i="29"/>
  <c r="A22679" i="29"/>
  <c r="A22678" i="29"/>
  <c r="A22677" i="29"/>
  <c r="A22676" i="29"/>
  <c r="A22675" i="29"/>
  <c r="A22674" i="29"/>
  <c r="A22673" i="29"/>
  <c r="A22672" i="29"/>
  <c r="A22671" i="29"/>
  <c r="A22670" i="29"/>
  <c r="A22669" i="29"/>
  <c r="A22668" i="29"/>
  <c r="A22667" i="29"/>
  <c r="A22666" i="29"/>
  <c r="A22665" i="29"/>
  <c r="A22664" i="29"/>
  <c r="A22663" i="29"/>
  <c r="A22662" i="29"/>
  <c r="A22661" i="29"/>
  <c r="A22660" i="29"/>
  <c r="A22659" i="29"/>
  <c r="A22658" i="29"/>
  <c r="A22657" i="29"/>
  <c r="A22656" i="29"/>
  <c r="A22655" i="29"/>
  <c r="A22654" i="29"/>
  <c r="A22653" i="29"/>
  <c r="A22652" i="29"/>
  <c r="A22651" i="29"/>
  <c r="A22650" i="29"/>
  <c r="A22649" i="29"/>
  <c r="A22648" i="29"/>
  <c r="A22647" i="29"/>
  <c r="A22646" i="29"/>
  <c r="A22645" i="29"/>
  <c r="A22644" i="29"/>
  <c r="A22643" i="29"/>
  <c r="A22642" i="29"/>
  <c r="A22641" i="29"/>
  <c r="A22640" i="29"/>
  <c r="A22639" i="29"/>
  <c r="A22638" i="29"/>
  <c r="A22637" i="29"/>
  <c r="A22636" i="29"/>
  <c r="A22635" i="29"/>
  <c r="A22634" i="29"/>
  <c r="A22633" i="29"/>
  <c r="A22632" i="29"/>
  <c r="A22631" i="29"/>
  <c r="A22630" i="29"/>
  <c r="A22629" i="29"/>
  <c r="A22628" i="29"/>
  <c r="A22627" i="29"/>
  <c r="A22626" i="29"/>
  <c r="A22625" i="29"/>
  <c r="A22624" i="29"/>
  <c r="A22623" i="29"/>
  <c r="A22622" i="29"/>
  <c r="A22621" i="29"/>
  <c r="A22620" i="29"/>
  <c r="A22619" i="29"/>
  <c r="A22618" i="29"/>
  <c r="A22617" i="29"/>
  <c r="A22616" i="29"/>
  <c r="A22615" i="29"/>
  <c r="A22614" i="29"/>
  <c r="A22613" i="29"/>
  <c r="A22612" i="29"/>
  <c r="A22611" i="29"/>
  <c r="A22610" i="29"/>
  <c r="A22609" i="29"/>
  <c r="A22608" i="29"/>
  <c r="A22607" i="29"/>
  <c r="A22606" i="29"/>
  <c r="A22605" i="29"/>
  <c r="A22604" i="29"/>
  <c r="A22603" i="29"/>
  <c r="A22602" i="29"/>
  <c r="A22601" i="29"/>
  <c r="A22600" i="29"/>
  <c r="A22599" i="29"/>
  <c r="A22598" i="29"/>
  <c r="A22597" i="29"/>
  <c r="A22596" i="29"/>
  <c r="A22595" i="29"/>
  <c r="A22594" i="29"/>
  <c r="A22593" i="29"/>
  <c r="A22592" i="29"/>
  <c r="A22591" i="29"/>
  <c r="A22590" i="29"/>
  <c r="A22589" i="29"/>
  <c r="A22588" i="29"/>
  <c r="A22587" i="29"/>
  <c r="A22586" i="29"/>
  <c r="A22585" i="29"/>
  <c r="A22584" i="29"/>
  <c r="A22583" i="29"/>
  <c r="A22582" i="29"/>
  <c r="A22581" i="29"/>
  <c r="A22580" i="29"/>
  <c r="A22579" i="29"/>
  <c r="A22578" i="29"/>
  <c r="A22577" i="29"/>
  <c r="A22576" i="29"/>
  <c r="A22575" i="29"/>
  <c r="A22574" i="29"/>
  <c r="A22573" i="29"/>
  <c r="A22572" i="29"/>
  <c r="A22571" i="29"/>
  <c r="A22570" i="29"/>
  <c r="A22569" i="29"/>
  <c r="A22568" i="29"/>
  <c r="A22567" i="29"/>
  <c r="A22566" i="29"/>
  <c r="A22565" i="29"/>
  <c r="A22564" i="29"/>
  <c r="A22563" i="29"/>
  <c r="A22562" i="29"/>
  <c r="A22561" i="29"/>
  <c r="A22560" i="29"/>
  <c r="A22559" i="29"/>
  <c r="A22558" i="29"/>
  <c r="A22557" i="29"/>
  <c r="A22556" i="29"/>
  <c r="A22555" i="29"/>
  <c r="A22554" i="29"/>
  <c r="A22553" i="29"/>
  <c r="A22552" i="29"/>
  <c r="A22551" i="29"/>
  <c r="A22550" i="29"/>
  <c r="A22549" i="29"/>
  <c r="A22548" i="29"/>
  <c r="A22547" i="29"/>
  <c r="A22546" i="29"/>
  <c r="A22545" i="29"/>
  <c r="A22544" i="29"/>
  <c r="A22543" i="29"/>
  <c r="A22542" i="29"/>
  <c r="A22541" i="29"/>
  <c r="A22540" i="29"/>
  <c r="A22539" i="29"/>
  <c r="A22538" i="29"/>
  <c r="A22537" i="29"/>
  <c r="A22536" i="29"/>
  <c r="A22535" i="29"/>
  <c r="A22534" i="29"/>
  <c r="A22533" i="29"/>
  <c r="A22532" i="29"/>
  <c r="A22531" i="29"/>
  <c r="A22530" i="29"/>
  <c r="A22529" i="29"/>
  <c r="A22528" i="29"/>
  <c r="A22527" i="29"/>
  <c r="A22526" i="29"/>
  <c r="A22525" i="29"/>
  <c r="A22524" i="29"/>
  <c r="A22523" i="29"/>
  <c r="A22522" i="29"/>
  <c r="A22521" i="29"/>
  <c r="A22520" i="29"/>
  <c r="A22519" i="29"/>
  <c r="A22518" i="29"/>
  <c r="A22517" i="29"/>
  <c r="A22516" i="29"/>
  <c r="A22515" i="29"/>
  <c r="A22514" i="29"/>
  <c r="A22513" i="29"/>
  <c r="A22512" i="29"/>
  <c r="A22511" i="29"/>
  <c r="A22510" i="29"/>
  <c r="A22509" i="29"/>
  <c r="A22508" i="29"/>
  <c r="A22507" i="29"/>
  <c r="A22506" i="29"/>
  <c r="A22505" i="29"/>
  <c r="A22504" i="29"/>
  <c r="A22503" i="29"/>
  <c r="A22502" i="29"/>
  <c r="A22501" i="29"/>
  <c r="A22500" i="29"/>
  <c r="A22499" i="29"/>
  <c r="A22498" i="29"/>
  <c r="A22497" i="29"/>
  <c r="A22496" i="29"/>
  <c r="A22495" i="29"/>
  <c r="A22494" i="29"/>
  <c r="A22493" i="29"/>
  <c r="A22492" i="29"/>
  <c r="A22491" i="29"/>
  <c r="A22490" i="29"/>
  <c r="A22489" i="29"/>
  <c r="A22488" i="29"/>
  <c r="A22487" i="29"/>
  <c r="A22486" i="29"/>
  <c r="A22485" i="29"/>
  <c r="A22484" i="29"/>
  <c r="A22483" i="29"/>
  <c r="A22482" i="29"/>
  <c r="A22481" i="29"/>
  <c r="A22480" i="29"/>
  <c r="A22479" i="29"/>
  <c r="A22478" i="29"/>
  <c r="A22477" i="29"/>
  <c r="A22476" i="29"/>
  <c r="A22475" i="29"/>
  <c r="A22474" i="29"/>
  <c r="A22473" i="29"/>
  <c r="A22472" i="29"/>
  <c r="A22471" i="29"/>
  <c r="A22470" i="29"/>
  <c r="A22469" i="29"/>
  <c r="A22468" i="29"/>
  <c r="A22467" i="29"/>
  <c r="A22466" i="29"/>
  <c r="A22465" i="29"/>
  <c r="A22464" i="29"/>
  <c r="A22463" i="29"/>
  <c r="A22462" i="29"/>
  <c r="A22461" i="29"/>
  <c r="A22460" i="29"/>
  <c r="A22459" i="29"/>
  <c r="A22458" i="29"/>
  <c r="A22457" i="29"/>
  <c r="A22456" i="29"/>
  <c r="A22455" i="29"/>
  <c r="A22454" i="29"/>
  <c r="A22453" i="29"/>
  <c r="A22452" i="29"/>
  <c r="A22451" i="29"/>
  <c r="A22450" i="29"/>
  <c r="A22449" i="29"/>
  <c r="A22448" i="29"/>
  <c r="A22447" i="29"/>
  <c r="A22446" i="29"/>
  <c r="A22445" i="29"/>
  <c r="A22444" i="29"/>
  <c r="A22443" i="29"/>
  <c r="A22442" i="29"/>
  <c r="A22441" i="29"/>
  <c r="A22440" i="29"/>
  <c r="A22439" i="29"/>
  <c r="A22438" i="29"/>
  <c r="A22437" i="29"/>
  <c r="A22436" i="29"/>
  <c r="A22435" i="29"/>
  <c r="A22434" i="29"/>
  <c r="A22433" i="29"/>
  <c r="A22432" i="29"/>
  <c r="A22431" i="29"/>
  <c r="A22430" i="29"/>
  <c r="A22429" i="29"/>
  <c r="A22428" i="29"/>
  <c r="A22427" i="29"/>
  <c r="A22426" i="29"/>
  <c r="A22425" i="29"/>
  <c r="A22424" i="29"/>
  <c r="A22423" i="29"/>
  <c r="A22422" i="29"/>
  <c r="A22421" i="29"/>
  <c r="A22420" i="29"/>
  <c r="A22419" i="29"/>
  <c r="A22418" i="29"/>
  <c r="A22417" i="29"/>
  <c r="A22416" i="29"/>
  <c r="A22415" i="29"/>
  <c r="A22414" i="29"/>
  <c r="A22413" i="29"/>
  <c r="A22412" i="29"/>
  <c r="A22411" i="29"/>
  <c r="A22410" i="29"/>
  <c r="A22409" i="29"/>
  <c r="A22408" i="29"/>
  <c r="A22407" i="29"/>
  <c r="A22406" i="29"/>
  <c r="A22405" i="29"/>
  <c r="A22404" i="29"/>
  <c r="A22403" i="29"/>
  <c r="A22402" i="29"/>
  <c r="A22401" i="29"/>
  <c r="A22400" i="29"/>
  <c r="A22399" i="29"/>
  <c r="A22398" i="29"/>
  <c r="A22397" i="29"/>
  <c r="A22396" i="29"/>
  <c r="A22395" i="29"/>
  <c r="A22394" i="29"/>
  <c r="A22393" i="29"/>
  <c r="A22392" i="29"/>
  <c r="A22391" i="29"/>
  <c r="A22390" i="29"/>
  <c r="A22389" i="29"/>
  <c r="A22388" i="29"/>
  <c r="A22387" i="29"/>
  <c r="A22386" i="29"/>
  <c r="A22385" i="29"/>
  <c r="A22384" i="29"/>
  <c r="A22383" i="29"/>
  <c r="A22382" i="29"/>
  <c r="A22381" i="29"/>
  <c r="A22380" i="29"/>
  <c r="A22379" i="29"/>
  <c r="A22378" i="29"/>
  <c r="A22377" i="29"/>
  <c r="A22376" i="29"/>
  <c r="A22375" i="29"/>
  <c r="A22374" i="29"/>
  <c r="A22373" i="29"/>
  <c r="A22372" i="29"/>
  <c r="A22371" i="29"/>
  <c r="A22370" i="29"/>
  <c r="A22369" i="29"/>
  <c r="A22368" i="29"/>
  <c r="A22367" i="29"/>
  <c r="A22366" i="29"/>
  <c r="A22365" i="29"/>
  <c r="A22364" i="29"/>
  <c r="A22363" i="29"/>
  <c r="A22362" i="29"/>
  <c r="A22361" i="29"/>
  <c r="A22360" i="29"/>
  <c r="A22359" i="29"/>
  <c r="A22358" i="29"/>
  <c r="A22357" i="29"/>
  <c r="A22356" i="29"/>
  <c r="A22355" i="29"/>
  <c r="A22354" i="29"/>
  <c r="A22353" i="29"/>
  <c r="A22352" i="29"/>
  <c r="A22351" i="29"/>
  <c r="A22350" i="29"/>
  <c r="A22349" i="29"/>
  <c r="A22348" i="29"/>
  <c r="A22347" i="29"/>
  <c r="A22346" i="29"/>
  <c r="A22345" i="29"/>
  <c r="A22344" i="29"/>
  <c r="A22343" i="29"/>
  <c r="A22342" i="29"/>
  <c r="A22341" i="29"/>
  <c r="A22340" i="29"/>
  <c r="A22339" i="29"/>
  <c r="A22338" i="29"/>
  <c r="A22337" i="29"/>
  <c r="A22336" i="29"/>
  <c r="A22335" i="29"/>
  <c r="A22334" i="29"/>
  <c r="A22333" i="29"/>
  <c r="A22332" i="29"/>
  <c r="A22331" i="29"/>
  <c r="A22330" i="29"/>
  <c r="A22329" i="29"/>
  <c r="A22328" i="29"/>
  <c r="A22327" i="29"/>
  <c r="A22326" i="29"/>
  <c r="A22325" i="29"/>
  <c r="A22324" i="29"/>
  <c r="A22323" i="29"/>
  <c r="A22322" i="29"/>
  <c r="A22321" i="29"/>
  <c r="A22320" i="29"/>
  <c r="A22319" i="29"/>
  <c r="A22318" i="29"/>
  <c r="A22317" i="29"/>
  <c r="A22316" i="29"/>
  <c r="A22315" i="29"/>
  <c r="A22314" i="29"/>
  <c r="A22313" i="29"/>
  <c r="A22312" i="29"/>
  <c r="A22311" i="29"/>
  <c r="A22310" i="29"/>
  <c r="A22309" i="29"/>
  <c r="A22308" i="29"/>
  <c r="A22307" i="29"/>
  <c r="A22306" i="29"/>
  <c r="A22305" i="29"/>
  <c r="A22304" i="29"/>
  <c r="A22303" i="29"/>
  <c r="A22302" i="29"/>
  <c r="A22301" i="29"/>
  <c r="A22300" i="29"/>
  <c r="A22299" i="29"/>
  <c r="A22298" i="29"/>
  <c r="A22297" i="29"/>
  <c r="A22296" i="29"/>
  <c r="A22295" i="29"/>
  <c r="A22294" i="29"/>
  <c r="A22293" i="29"/>
  <c r="A22292" i="29"/>
  <c r="A22291" i="29"/>
  <c r="A22290" i="29"/>
  <c r="A22289" i="29"/>
  <c r="A22288" i="29"/>
  <c r="A22287" i="29"/>
  <c r="A22286" i="29"/>
  <c r="A22285" i="29"/>
  <c r="A22284" i="29"/>
  <c r="A22283" i="29"/>
  <c r="A22282" i="29"/>
  <c r="A22281" i="29"/>
  <c r="A22280" i="29"/>
  <c r="A22279" i="29"/>
  <c r="A22278" i="29"/>
  <c r="A22277" i="29"/>
  <c r="A22276" i="29"/>
  <c r="A22275" i="29"/>
  <c r="A22274" i="29"/>
  <c r="A22273" i="29"/>
  <c r="A22272" i="29"/>
  <c r="A22271" i="29"/>
  <c r="A22270" i="29"/>
  <c r="A22269" i="29"/>
  <c r="A22268" i="29"/>
  <c r="A22267" i="29"/>
  <c r="A22266" i="29"/>
  <c r="A22265" i="29"/>
  <c r="A22264" i="29"/>
  <c r="A22263" i="29"/>
  <c r="A22262" i="29"/>
  <c r="A22261" i="29"/>
  <c r="A22260" i="29"/>
  <c r="A22259" i="29"/>
  <c r="A22258" i="29"/>
  <c r="A22257" i="29"/>
  <c r="A22256" i="29"/>
  <c r="A22255" i="29"/>
  <c r="A22254" i="29"/>
  <c r="A22253" i="29"/>
  <c r="A22252" i="29"/>
  <c r="A22251" i="29"/>
  <c r="A22250" i="29"/>
  <c r="A22249" i="29"/>
  <c r="A22248" i="29"/>
  <c r="A22247" i="29"/>
  <c r="A22246" i="29"/>
  <c r="A22245" i="29"/>
  <c r="A22244" i="29"/>
  <c r="A22243" i="29"/>
  <c r="A22242" i="29"/>
  <c r="A22241" i="29"/>
  <c r="A22240" i="29"/>
  <c r="A22239" i="29"/>
  <c r="A22238" i="29"/>
  <c r="A22237" i="29"/>
  <c r="A22236" i="29"/>
  <c r="A22235" i="29"/>
  <c r="A22234" i="29"/>
  <c r="A22233" i="29"/>
  <c r="A22232" i="29"/>
  <c r="A22231" i="29"/>
  <c r="A22230" i="29"/>
  <c r="A22229" i="29"/>
  <c r="A22228" i="29"/>
  <c r="A22227" i="29"/>
  <c r="A22226" i="29"/>
  <c r="A22225" i="29"/>
  <c r="A22224" i="29"/>
  <c r="A22223" i="29"/>
  <c r="A22222" i="29"/>
  <c r="A22221" i="29"/>
  <c r="A22220" i="29"/>
  <c r="A22219" i="29"/>
  <c r="A22218" i="29"/>
  <c r="A22217" i="29"/>
  <c r="A22216" i="29"/>
  <c r="A22215" i="29"/>
  <c r="A22214" i="29"/>
  <c r="A22213" i="29"/>
  <c r="A22212" i="29"/>
  <c r="A22211" i="29"/>
  <c r="A22210" i="29"/>
  <c r="A22209" i="29"/>
  <c r="A22208" i="29"/>
  <c r="A22207" i="29"/>
  <c r="A22206" i="29"/>
  <c r="A22205" i="29"/>
  <c r="A22204" i="29"/>
  <c r="A22203" i="29"/>
  <c r="A22202" i="29"/>
  <c r="A22201" i="29"/>
  <c r="A22200" i="29"/>
  <c r="A22199" i="29"/>
  <c r="A22198" i="29"/>
  <c r="A22197" i="29"/>
  <c r="A22196" i="29"/>
  <c r="A22195" i="29"/>
  <c r="A22194" i="29"/>
  <c r="A22193" i="29"/>
  <c r="A22192" i="29"/>
  <c r="A22191" i="29"/>
  <c r="A22190" i="29"/>
  <c r="A22189" i="29"/>
  <c r="A22188" i="29"/>
  <c r="A22187" i="29"/>
  <c r="A22186" i="29"/>
  <c r="A22185" i="29"/>
  <c r="A22184" i="29"/>
  <c r="A22183" i="29"/>
  <c r="A22182" i="29"/>
  <c r="A22181" i="29"/>
  <c r="A22180" i="29"/>
  <c r="A22179" i="29"/>
  <c r="A22178" i="29"/>
  <c r="A22177" i="29"/>
  <c r="A22176" i="29"/>
  <c r="A22175" i="29"/>
  <c r="A22174" i="29"/>
  <c r="A22173" i="29"/>
  <c r="A22172" i="29"/>
  <c r="A22171" i="29"/>
  <c r="A22170" i="29"/>
  <c r="A22169" i="29"/>
  <c r="A22168" i="29"/>
  <c r="A22167" i="29"/>
  <c r="A22166" i="29"/>
  <c r="A22165" i="29"/>
  <c r="A22164" i="29"/>
  <c r="A22163" i="29"/>
  <c r="A22162" i="29"/>
  <c r="A22161" i="29"/>
  <c r="A22160" i="29"/>
  <c r="A22159" i="29"/>
  <c r="A22158" i="29"/>
  <c r="A22157" i="29"/>
  <c r="A22156" i="29"/>
  <c r="A22155" i="29"/>
  <c r="A22154" i="29"/>
  <c r="A22153" i="29"/>
  <c r="A22152" i="29"/>
  <c r="A22151" i="29"/>
  <c r="A22150" i="29"/>
  <c r="A22149" i="29"/>
  <c r="A22148" i="29"/>
  <c r="A22147" i="29"/>
  <c r="A22146" i="29"/>
  <c r="A22145" i="29"/>
  <c r="A22144" i="29"/>
  <c r="A22143" i="29"/>
  <c r="A22142" i="29"/>
  <c r="A22141" i="29"/>
  <c r="A22140" i="29"/>
  <c r="A22139" i="29"/>
  <c r="A22138" i="29"/>
  <c r="A22137" i="29"/>
  <c r="A22136" i="29"/>
  <c r="A22135" i="29"/>
  <c r="A22134" i="29"/>
  <c r="A22133" i="29"/>
  <c r="A22132" i="29"/>
  <c r="A22131" i="29"/>
  <c r="A22130" i="29"/>
  <c r="A22129" i="29"/>
  <c r="A22128" i="29"/>
  <c r="A22127" i="29"/>
  <c r="A22126" i="29"/>
  <c r="A22125" i="29"/>
  <c r="A22124" i="29"/>
  <c r="A22123" i="29"/>
  <c r="A22122" i="29"/>
  <c r="A22121" i="29"/>
  <c r="A22120" i="29"/>
  <c r="A22119" i="29"/>
  <c r="A22118" i="29"/>
  <c r="A22117" i="29"/>
  <c r="A22116" i="29"/>
  <c r="A22115" i="29"/>
  <c r="A22114" i="29"/>
  <c r="A22113" i="29"/>
  <c r="A22112" i="29"/>
  <c r="A22111" i="29"/>
  <c r="A22110" i="29"/>
  <c r="A22109" i="29"/>
  <c r="A22108" i="29"/>
  <c r="A22107" i="29"/>
  <c r="A22106" i="29"/>
  <c r="A22105" i="29"/>
  <c r="A22104" i="29"/>
  <c r="A22103" i="29"/>
  <c r="A22102" i="29"/>
  <c r="A22101" i="29"/>
  <c r="A22100" i="29"/>
  <c r="A22099" i="29"/>
  <c r="A22098" i="29"/>
  <c r="A22097" i="29"/>
  <c r="A22096" i="29"/>
  <c r="A22095" i="29"/>
  <c r="A22094" i="29"/>
  <c r="A22093" i="29"/>
  <c r="A22092" i="29"/>
  <c r="A22091" i="29"/>
  <c r="A22090" i="29"/>
  <c r="A22089" i="29"/>
  <c r="A22088" i="29"/>
  <c r="A22087" i="29"/>
  <c r="A22086" i="29"/>
  <c r="A22085" i="29"/>
  <c r="A22084" i="29"/>
  <c r="A22083" i="29"/>
  <c r="A22082" i="29"/>
  <c r="A22081" i="29"/>
  <c r="A22080" i="29"/>
  <c r="A22079" i="29"/>
  <c r="A22078" i="29"/>
  <c r="A22077" i="29"/>
  <c r="A22076" i="29"/>
  <c r="A22075" i="29"/>
  <c r="A22074" i="29"/>
  <c r="A22073" i="29"/>
  <c r="A22072" i="29"/>
  <c r="A22071" i="29"/>
  <c r="A22070" i="29"/>
  <c r="A22069" i="29"/>
  <c r="A22068" i="29"/>
  <c r="A22067" i="29"/>
  <c r="A22066" i="29"/>
  <c r="A22065" i="29"/>
  <c r="A22064" i="29"/>
  <c r="A22063" i="29"/>
  <c r="A22062" i="29"/>
  <c r="A22061" i="29"/>
  <c r="A22060" i="29"/>
  <c r="A22059" i="29"/>
  <c r="A22058" i="29"/>
  <c r="A22057" i="29"/>
  <c r="A22056" i="29"/>
  <c r="A22055" i="29"/>
  <c r="A22054" i="29"/>
  <c r="A22053" i="29"/>
  <c r="A22052" i="29"/>
  <c r="A22051" i="29"/>
  <c r="A22050" i="29"/>
  <c r="A22049" i="29"/>
  <c r="A22048" i="29"/>
  <c r="A22047" i="29"/>
  <c r="A22046" i="29"/>
  <c r="A22045" i="29"/>
  <c r="A22044" i="29"/>
  <c r="A22043" i="29"/>
  <c r="A22042" i="29"/>
  <c r="A22041" i="29"/>
  <c r="A22040" i="29"/>
  <c r="A22039" i="29"/>
  <c r="A22038" i="29"/>
  <c r="A22037" i="29"/>
  <c r="A22036" i="29"/>
  <c r="A22035" i="29"/>
  <c r="A22034" i="29"/>
  <c r="A22033" i="29"/>
  <c r="A22032" i="29"/>
  <c r="A22031" i="29"/>
  <c r="A22030" i="29"/>
  <c r="A22029" i="29"/>
  <c r="A22028" i="29"/>
  <c r="A22027" i="29"/>
  <c r="A22026" i="29"/>
  <c r="A22025" i="29"/>
  <c r="A22024" i="29"/>
  <c r="A22023" i="29"/>
  <c r="A22022" i="29"/>
  <c r="A22021" i="29"/>
  <c r="A22020" i="29"/>
  <c r="A22019" i="29"/>
  <c r="A22018" i="29"/>
  <c r="A22017" i="29"/>
  <c r="A22016" i="29"/>
  <c r="A22015" i="29"/>
  <c r="A22014" i="29"/>
  <c r="A22013" i="29"/>
  <c r="A22012" i="29"/>
  <c r="A22011" i="29"/>
  <c r="A22010" i="29"/>
  <c r="A22009" i="29"/>
  <c r="A22008" i="29"/>
  <c r="A22007" i="29"/>
  <c r="A22006" i="29"/>
  <c r="A22005" i="29"/>
  <c r="A22004" i="29"/>
  <c r="A22003" i="29"/>
  <c r="A22002" i="29"/>
  <c r="A22001" i="29"/>
  <c r="A22000" i="29"/>
  <c r="A21999" i="29"/>
  <c r="A21998" i="29"/>
  <c r="A21997" i="29"/>
  <c r="A21996" i="29"/>
  <c r="A21995" i="29"/>
  <c r="A21994" i="29"/>
  <c r="A21993" i="29"/>
  <c r="A21992" i="29"/>
  <c r="A21991" i="29"/>
  <c r="A21990" i="29"/>
  <c r="A21989" i="29"/>
  <c r="A21988" i="29"/>
  <c r="A21987" i="29"/>
  <c r="A21986" i="29"/>
  <c r="A21985" i="29"/>
  <c r="A21984" i="29"/>
  <c r="A21983" i="29"/>
  <c r="A21982" i="29"/>
  <c r="A21981" i="29"/>
  <c r="A21980" i="29"/>
  <c r="A21979" i="29"/>
  <c r="A21978" i="29"/>
  <c r="A21977" i="29"/>
  <c r="A21976" i="29"/>
  <c r="A21975" i="29"/>
  <c r="A21974" i="29"/>
  <c r="A21973" i="29"/>
  <c r="A21972" i="29"/>
  <c r="A21971" i="29"/>
  <c r="A21970" i="29"/>
  <c r="A21969" i="29"/>
  <c r="A21968" i="29"/>
  <c r="A21967" i="29"/>
  <c r="A21966" i="29"/>
  <c r="A21965" i="29"/>
  <c r="A21964" i="29"/>
  <c r="A21963" i="29"/>
  <c r="A21962" i="29"/>
  <c r="A21961" i="29"/>
  <c r="A21960" i="29"/>
  <c r="A21959" i="29"/>
  <c r="A21958" i="29"/>
  <c r="A21957" i="29"/>
  <c r="A21956" i="29"/>
  <c r="A21955" i="29"/>
  <c r="A21954" i="29"/>
  <c r="A21953" i="29"/>
  <c r="A21952" i="29"/>
  <c r="A21951" i="29"/>
  <c r="A21950" i="29"/>
  <c r="A21949" i="29"/>
  <c r="A21948" i="29"/>
  <c r="A21947" i="29"/>
  <c r="A21946" i="29"/>
  <c r="A21945" i="29"/>
  <c r="A21944" i="29"/>
  <c r="A21943" i="29"/>
  <c r="A21942" i="29"/>
  <c r="A21941" i="29"/>
  <c r="A21940" i="29"/>
  <c r="A21939" i="29"/>
  <c r="A21938" i="29"/>
  <c r="A21937" i="29"/>
  <c r="A21936" i="29"/>
  <c r="A21935" i="29"/>
  <c r="A21934" i="29"/>
  <c r="A21933" i="29"/>
  <c r="A21932" i="29"/>
  <c r="A21931" i="29"/>
  <c r="A21930" i="29"/>
  <c r="A21929" i="29"/>
  <c r="A21928" i="29"/>
  <c r="A21927" i="29"/>
  <c r="A21926" i="29"/>
  <c r="A21925" i="29"/>
  <c r="A21924" i="29"/>
  <c r="A21923" i="29"/>
  <c r="A21922" i="29"/>
  <c r="A21921" i="29"/>
  <c r="A21920" i="29"/>
  <c r="A21919" i="29"/>
  <c r="A21918" i="29"/>
  <c r="A21917" i="29"/>
  <c r="A21916" i="29"/>
  <c r="A21915" i="29"/>
  <c r="A21914" i="29"/>
  <c r="A21913" i="29"/>
  <c r="A21912" i="29"/>
  <c r="A21911" i="29"/>
  <c r="A21910" i="29"/>
  <c r="A21909" i="29"/>
  <c r="A21908" i="29"/>
  <c r="A21907" i="29"/>
  <c r="A21906" i="29"/>
  <c r="A21905" i="29"/>
  <c r="A21904" i="29"/>
  <c r="A21903" i="29"/>
  <c r="A21902" i="29"/>
  <c r="A21901" i="29"/>
  <c r="A21900" i="29"/>
  <c r="A21899" i="29"/>
  <c r="A21898" i="29"/>
  <c r="A21897" i="29"/>
  <c r="A21896" i="29"/>
  <c r="A21895" i="29"/>
  <c r="A21894" i="29"/>
  <c r="A21893" i="29"/>
  <c r="A21892" i="29"/>
  <c r="A21891" i="29"/>
  <c r="A21890" i="29"/>
  <c r="A21889" i="29"/>
  <c r="A21888" i="29"/>
  <c r="A21887" i="29"/>
  <c r="A21886" i="29"/>
  <c r="A21885" i="29"/>
  <c r="A21884" i="29"/>
  <c r="A21883" i="29"/>
  <c r="A21882" i="29"/>
  <c r="A21881" i="29"/>
  <c r="A21880" i="29"/>
  <c r="A21879" i="29"/>
  <c r="A21878" i="29"/>
  <c r="A21877" i="29"/>
  <c r="A21876" i="29"/>
  <c r="A21875" i="29"/>
  <c r="A21874" i="29"/>
  <c r="A21873" i="29"/>
  <c r="A21872" i="29"/>
  <c r="A21871" i="29"/>
  <c r="A21870" i="29"/>
  <c r="A21869" i="29"/>
  <c r="A21868" i="29"/>
  <c r="A21867" i="29"/>
  <c r="A21866" i="29"/>
  <c r="A21865" i="29"/>
  <c r="A21864" i="29"/>
  <c r="A21863" i="29"/>
  <c r="A21862" i="29"/>
  <c r="A21861" i="29"/>
  <c r="A21860" i="29"/>
  <c r="A21859" i="29"/>
  <c r="A21858" i="29"/>
  <c r="A21857" i="29"/>
  <c r="A21856" i="29"/>
  <c r="A21855" i="29"/>
  <c r="A21854" i="29"/>
  <c r="A21853" i="29"/>
  <c r="A21852" i="29"/>
  <c r="A21851" i="29"/>
  <c r="A21850" i="29"/>
  <c r="A21849" i="29"/>
  <c r="A21848" i="29"/>
  <c r="A21847" i="29"/>
  <c r="A21846" i="29"/>
  <c r="A21845" i="29"/>
  <c r="A21844" i="29"/>
  <c r="A21843" i="29"/>
  <c r="A21842" i="29"/>
  <c r="A21841" i="29"/>
  <c r="A21840" i="29"/>
  <c r="A21839" i="29"/>
  <c r="A21838" i="29"/>
  <c r="A21837" i="29"/>
  <c r="A21836" i="29"/>
  <c r="A21835" i="29"/>
  <c r="A21834" i="29"/>
  <c r="A21833" i="29"/>
  <c r="A21832" i="29"/>
  <c r="A21831" i="29"/>
  <c r="A21830" i="29"/>
  <c r="A21829" i="29"/>
  <c r="A21828" i="29"/>
  <c r="A21827" i="29"/>
  <c r="A21826" i="29"/>
  <c r="A21825" i="29"/>
  <c r="A21824" i="29"/>
  <c r="A21823" i="29"/>
  <c r="A21822" i="29"/>
  <c r="A21821" i="29"/>
  <c r="A21820" i="29"/>
  <c r="A21819" i="29"/>
  <c r="A21818" i="29"/>
  <c r="A21817" i="29"/>
  <c r="A21816" i="29"/>
  <c r="A21815" i="29"/>
  <c r="A21814" i="29"/>
  <c r="A21813" i="29"/>
  <c r="A21812" i="29"/>
  <c r="A21811" i="29"/>
  <c r="A21810" i="29"/>
  <c r="A21809" i="29"/>
  <c r="A21808" i="29"/>
  <c r="A21807" i="29"/>
  <c r="A21806" i="29"/>
  <c r="A21805" i="29"/>
  <c r="A21804" i="29"/>
  <c r="A21803" i="29"/>
  <c r="A21802" i="29"/>
  <c r="A21801" i="29"/>
  <c r="A21800" i="29"/>
  <c r="A21799" i="29"/>
  <c r="A21798" i="29"/>
  <c r="A21797" i="29"/>
  <c r="A21796" i="29"/>
  <c r="A21795" i="29"/>
  <c r="A21794" i="29"/>
  <c r="A21793" i="29"/>
  <c r="A21792" i="29"/>
  <c r="A21791" i="29"/>
  <c r="A21790" i="29"/>
  <c r="A21789" i="29"/>
  <c r="A21788" i="29"/>
  <c r="A21787" i="29"/>
  <c r="A21786" i="29"/>
  <c r="A21785" i="29"/>
  <c r="A21784" i="29"/>
  <c r="A21783" i="29"/>
  <c r="A21782" i="29"/>
  <c r="A21781" i="29"/>
  <c r="A21780" i="29"/>
  <c r="A21779" i="29"/>
  <c r="A21778" i="29"/>
  <c r="A21777" i="29"/>
  <c r="A21776" i="29"/>
  <c r="A21775" i="29"/>
  <c r="A21774" i="29"/>
  <c r="A21773" i="29"/>
  <c r="A21772" i="29"/>
  <c r="A21771" i="29"/>
  <c r="A21770" i="29"/>
  <c r="A21769" i="29"/>
  <c r="A21768" i="29"/>
  <c r="A21767" i="29"/>
  <c r="A21766" i="29"/>
  <c r="A21765" i="29"/>
  <c r="A21764" i="29"/>
  <c r="A21763" i="29"/>
  <c r="A21762" i="29"/>
  <c r="A21761" i="29"/>
  <c r="A21760" i="29"/>
  <c r="A21759" i="29"/>
  <c r="A21758" i="29"/>
  <c r="A21757" i="29"/>
  <c r="A21756" i="29"/>
  <c r="A21755" i="29"/>
  <c r="A21754" i="29"/>
  <c r="A21753" i="29"/>
  <c r="A21752" i="29"/>
  <c r="A21751" i="29"/>
  <c r="A21750" i="29"/>
  <c r="A21749" i="29"/>
  <c r="A21748" i="29"/>
  <c r="A21747" i="29"/>
  <c r="A21746" i="29"/>
  <c r="A21745" i="29"/>
  <c r="A21744" i="29"/>
  <c r="A21743" i="29"/>
  <c r="A21742" i="29"/>
  <c r="A21741" i="29"/>
  <c r="A21740" i="29"/>
  <c r="A21739" i="29"/>
  <c r="A21738" i="29"/>
  <c r="A21737" i="29"/>
  <c r="A21736" i="29"/>
  <c r="A21735" i="29"/>
  <c r="A21734" i="29"/>
  <c r="A21733" i="29"/>
  <c r="A21732" i="29"/>
  <c r="A21731" i="29"/>
  <c r="A21730" i="29"/>
  <c r="A21729" i="29"/>
  <c r="A21728" i="29"/>
  <c r="A21727" i="29"/>
  <c r="A21726" i="29"/>
  <c r="A21725" i="29"/>
  <c r="A21724" i="29"/>
  <c r="A21723" i="29"/>
  <c r="A21722" i="29"/>
  <c r="A21721" i="29"/>
  <c r="A21720" i="29"/>
  <c r="A21719" i="29"/>
  <c r="A21718" i="29"/>
  <c r="A21717" i="29"/>
  <c r="A21716" i="29"/>
  <c r="A21715" i="29"/>
  <c r="A21714" i="29"/>
  <c r="A21713" i="29"/>
  <c r="A21712" i="29"/>
  <c r="A21711" i="29"/>
  <c r="A21710" i="29"/>
  <c r="A21709" i="29"/>
  <c r="A21708" i="29"/>
  <c r="A21707" i="29"/>
  <c r="A21706" i="29"/>
  <c r="A21705" i="29"/>
  <c r="A21704" i="29"/>
  <c r="A21703" i="29"/>
  <c r="A21702" i="29"/>
  <c r="A21701" i="29"/>
  <c r="A21700" i="29"/>
  <c r="A21699" i="29"/>
  <c r="A21698" i="29"/>
  <c r="A21697" i="29"/>
  <c r="A21696" i="29"/>
  <c r="A21695" i="29"/>
  <c r="A21694" i="29"/>
  <c r="A21693" i="29"/>
  <c r="A21692" i="29"/>
  <c r="A21691" i="29"/>
  <c r="A21690" i="29"/>
  <c r="A21689" i="29"/>
  <c r="A21688" i="29"/>
  <c r="A21687" i="29"/>
  <c r="A21686" i="29"/>
  <c r="A21685" i="29"/>
  <c r="A21684" i="29"/>
  <c r="A21683" i="29"/>
  <c r="A21682" i="29"/>
  <c r="A21681" i="29"/>
  <c r="A21680" i="29"/>
  <c r="A21679" i="29"/>
  <c r="A21678" i="29"/>
  <c r="A21677" i="29"/>
  <c r="A21676" i="29"/>
  <c r="A21675" i="29"/>
  <c r="A21674" i="29"/>
  <c r="A21673" i="29"/>
  <c r="A21672" i="29"/>
  <c r="A21671" i="29"/>
  <c r="A21670" i="29"/>
  <c r="A21669" i="29"/>
  <c r="A21668" i="29"/>
  <c r="A21667" i="29"/>
  <c r="A21666" i="29"/>
  <c r="A21665" i="29"/>
  <c r="A21664" i="29"/>
  <c r="A21663" i="29"/>
  <c r="A21662" i="29"/>
  <c r="A21661" i="29"/>
  <c r="A21660" i="29"/>
  <c r="A21659" i="29"/>
  <c r="A21658" i="29"/>
  <c r="A21657" i="29"/>
  <c r="A21656" i="29"/>
  <c r="A21655" i="29"/>
  <c r="A21654" i="29"/>
  <c r="A21653" i="29"/>
  <c r="A21652" i="29"/>
  <c r="A21651" i="29"/>
  <c r="A21650" i="29"/>
  <c r="A21649" i="29"/>
  <c r="A21648" i="29"/>
  <c r="A21647" i="29"/>
  <c r="A21646" i="29"/>
  <c r="A21645" i="29"/>
  <c r="A21644" i="29"/>
  <c r="A21643" i="29"/>
  <c r="A21642" i="29"/>
  <c r="A21641" i="29"/>
  <c r="A21640" i="29"/>
  <c r="A21639" i="29"/>
  <c r="A21638" i="29"/>
  <c r="A21637" i="29"/>
  <c r="A21636" i="29"/>
  <c r="A21635" i="29"/>
  <c r="A21634" i="29"/>
  <c r="A21633" i="29"/>
  <c r="A21632" i="29"/>
  <c r="A21631" i="29"/>
  <c r="A21630" i="29"/>
  <c r="A21629" i="29"/>
  <c r="A21628" i="29"/>
  <c r="A21627" i="29"/>
  <c r="A21626" i="29"/>
  <c r="A21625" i="29"/>
  <c r="A21624" i="29"/>
  <c r="A21623" i="29"/>
  <c r="A21622" i="29"/>
  <c r="A21621" i="29"/>
  <c r="A21620" i="29"/>
  <c r="A21619" i="29"/>
  <c r="A21618" i="29"/>
  <c r="A21617" i="29"/>
  <c r="A21616" i="29"/>
  <c r="A21615" i="29"/>
  <c r="A21614" i="29"/>
  <c r="A21613" i="29"/>
  <c r="A21612" i="29"/>
  <c r="A21611" i="29"/>
  <c r="A21610" i="29"/>
  <c r="A21609" i="29"/>
  <c r="A21608" i="29"/>
  <c r="A21607" i="29"/>
  <c r="A21606" i="29"/>
  <c r="A21605" i="29"/>
  <c r="A21604" i="29"/>
  <c r="A21603" i="29"/>
  <c r="A21602" i="29"/>
  <c r="A21601" i="29"/>
  <c r="A21600" i="29"/>
  <c r="A21599" i="29"/>
  <c r="A21598" i="29"/>
  <c r="A21597" i="29"/>
  <c r="A21596" i="29"/>
  <c r="A21595" i="29"/>
  <c r="A21594" i="29"/>
  <c r="A21593" i="29"/>
  <c r="A21592" i="29"/>
  <c r="A21591" i="29"/>
  <c r="A21590" i="29"/>
  <c r="A21589" i="29"/>
  <c r="A21588" i="29"/>
  <c r="A21587" i="29"/>
  <c r="A21586" i="29"/>
  <c r="A21585" i="29"/>
  <c r="A21584" i="29"/>
  <c r="A21583" i="29"/>
  <c r="A21582" i="29"/>
  <c r="A21581" i="29"/>
  <c r="A21580" i="29"/>
  <c r="A21579" i="29"/>
  <c r="A21578" i="29"/>
  <c r="A21577" i="29"/>
  <c r="A21576" i="29"/>
  <c r="A21575" i="29"/>
  <c r="A21574" i="29"/>
  <c r="A21573" i="29"/>
  <c r="A21572" i="29"/>
  <c r="A21571" i="29"/>
  <c r="A21570" i="29"/>
  <c r="A21569" i="29"/>
  <c r="A21568" i="29"/>
  <c r="A21567" i="29"/>
  <c r="A21566" i="29"/>
  <c r="A21565" i="29"/>
  <c r="A21564" i="29"/>
  <c r="A21563" i="29"/>
  <c r="A21562" i="29"/>
  <c r="A21561" i="29"/>
  <c r="A21560" i="29"/>
  <c r="A21559" i="29"/>
  <c r="A21558" i="29"/>
  <c r="A21557" i="29"/>
  <c r="A21556" i="29"/>
  <c r="A21555" i="29"/>
  <c r="A21554" i="29"/>
  <c r="A21553" i="29"/>
  <c r="A21552" i="29"/>
  <c r="A21551" i="29"/>
  <c r="A21550" i="29"/>
  <c r="A21549" i="29"/>
  <c r="A21548" i="29"/>
  <c r="A21547" i="29"/>
  <c r="A21546" i="29"/>
  <c r="A21545" i="29"/>
  <c r="A21544" i="29"/>
  <c r="A21543" i="29"/>
  <c r="A21542" i="29"/>
  <c r="A21541" i="29"/>
  <c r="A21540" i="29"/>
  <c r="A21539" i="29"/>
  <c r="A21538" i="29"/>
  <c r="A21537" i="29"/>
  <c r="A21536" i="29"/>
  <c r="A21535" i="29"/>
  <c r="A21534" i="29"/>
  <c r="A21533" i="29"/>
  <c r="A21532" i="29"/>
  <c r="A21531" i="29"/>
  <c r="A21530" i="29"/>
  <c r="A21529" i="29"/>
  <c r="A21528" i="29"/>
  <c r="A21527" i="29"/>
  <c r="A21526" i="29"/>
  <c r="A21525" i="29"/>
  <c r="A21524" i="29"/>
  <c r="A21523" i="29"/>
  <c r="A21522" i="29"/>
  <c r="A21521" i="29"/>
  <c r="A21520" i="29"/>
  <c r="A21519" i="29"/>
  <c r="A21518" i="29"/>
  <c r="A21517" i="29"/>
  <c r="A21516" i="29"/>
  <c r="A21515" i="29"/>
  <c r="A21514" i="29"/>
  <c r="A21513" i="29"/>
  <c r="A21512" i="29"/>
  <c r="A21511" i="29"/>
  <c r="A21510" i="29"/>
  <c r="A21509" i="29"/>
  <c r="A21508" i="29"/>
  <c r="A21507" i="29"/>
  <c r="A21506" i="29"/>
  <c r="A21505" i="29"/>
  <c r="A21504" i="29"/>
  <c r="A21503" i="29"/>
  <c r="A21502" i="29"/>
  <c r="A21501" i="29"/>
  <c r="A21500" i="29"/>
  <c r="A21499" i="29"/>
  <c r="A21498" i="29"/>
  <c r="A21497" i="29"/>
  <c r="A21496" i="29"/>
  <c r="A21495" i="29"/>
  <c r="A21494" i="29"/>
  <c r="A21493" i="29"/>
  <c r="A21492" i="29"/>
  <c r="A21491" i="29"/>
  <c r="A21490" i="29"/>
  <c r="A21489" i="29"/>
  <c r="A21488" i="29"/>
  <c r="A21487" i="29"/>
  <c r="A21486" i="29"/>
  <c r="A21485" i="29"/>
  <c r="A21484" i="29"/>
  <c r="A21483" i="29"/>
  <c r="A21482" i="29"/>
  <c r="A21481" i="29"/>
  <c r="A21480" i="29"/>
  <c r="A21479" i="29"/>
  <c r="A21478" i="29"/>
  <c r="A21477" i="29"/>
  <c r="A21476" i="29"/>
  <c r="A21475" i="29"/>
  <c r="A21474" i="29"/>
  <c r="A21473" i="29"/>
  <c r="A21472" i="29"/>
  <c r="A21471" i="29"/>
  <c r="A21470" i="29"/>
  <c r="A21469" i="29"/>
  <c r="A21468" i="29"/>
  <c r="A21467" i="29"/>
  <c r="A21466" i="29"/>
  <c r="A21465" i="29"/>
  <c r="A21464" i="29"/>
  <c r="A21463" i="29"/>
  <c r="A21462" i="29"/>
  <c r="A21461" i="29"/>
  <c r="A21460" i="29"/>
  <c r="A21459" i="29"/>
  <c r="A21458" i="29"/>
  <c r="A21457" i="29"/>
  <c r="A21456" i="29"/>
  <c r="A21455" i="29"/>
  <c r="A21454" i="29"/>
  <c r="A21453" i="29"/>
  <c r="A21452" i="29"/>
  <c r="A21451" i="29"/>
  <c r="A21450" i="29"/>
  <c r="A21449" i="29"/>
  <c r="A21448" i="29"/>
  <c r="A21447" i="29"/>
  <c r="A21446" i="29"/>
  <c r="A21445" i="29"/>
  <c r="A21444" i="29"/>
  <c r="A21443" i="29"/>
  <c r="A21442" i="29"/>
  <c r="A21441" i="29"/>
  <c r="A21440" i="29"/>
  <c r="A21439" i="29"/>
  <c r="A21438" i="29"/>
  <c r="A21437" i="29"/>
  <c r="A21436" i="29"/>
  <c r="A21435" i="29"/>
  <c r="A21434" i="29"/>
  <c r="A21433" i="29"/>
  <c r="A21432" i="29"/>
  <c r="A21431" i="29"/>
  <c r="A21430" i="29"/>
  <c r="A21429" i="29"/>
  <c r="A21428" i="29"/>
  <c r="A21427" i="29"/>
  <c r="A21426" i="29"/>
  <c r="A21425" i="29"/>
  <c r="A21424" i="29"/>
  <c r="A21423" i="29"/>
  <c r="A21422" i="29"/>
  <c r="A21421" i="29"/>
  <c r="A21420" i="29"/>
  <c r="A21419" i="29"/>
  <c r="A21418" i="29"/>
  <c r="A21417" i="29"/>
  <c r="A21416" i="29"/>
  <c r="A21415" i="29"/>
  <c r="A21414" i="29"/>
  <c r="A21413" i="29"/>
  <c r="A21412" i="29"/>
  <c r="A21411" i="29"/>
  <c r="A21410" i="29"/>
  <c r="A21409" i="29"/>
  <c r="A21408" i="29"/>
  <c r="A21407" i="29"/>
  <c r="A21406" i="29"/>
  <c r="A21405" i="29"/>
  <c r="A21404" i="29"/>
  <c r="A21403" i="29"/>
  <c r="A21402" i="29"/>
  <c r="A21401" i="29"/>
  <c r="A21400" i="29"/>
  <c r="A21399" i="29"/>
  <c r="A21398" i="29"/>
  <c r="A21397" i="29"/>
  <c r="A21396" i="29"/>
  <c r="A21395" i="29"/>
  <c r="A21394" i="29"/>
  <c r="A21393" i="29"/>
  <c r="A21392" i="29"/>
  <c r="A21391" i="29"/>
  <c r="A21390" i="29"/>
  <c r="A21389" i="29"/>
  <c r="A21388" i="29"/>
  <c r="A21387" i="29"/>
  <c r="A21386" i="29"/>
  <c r="A21385" i="29"/>
  <c r="A21384" i="29"/>
  <c r="A21383" i="29"/>
  <c r="A21382" i="29"/>
  <c r="A21381" i="29"/>
  <c r="A21380" i="29"/>
  <c r="A21379" i="29"/>
  <c r="A21378" i="29"/>
  <c r="A21377" i="29"/>
  <c r="A21376" i="29"/>
  <c r="A21375" i="29"/>
  <c r="A21374" i="29"/>
  <c r="A21373" i="29"/>
  <c r="A21372" i="29"/>
  <c r="A21371" i="29"/>
  <c r="A21370" i="29"/>
  <c r="A21369" i="29"/>
  <c r="A21368" i="29"/>
  <c r="A21367" i="29"/>
  <c r="A21366" i="29"/>
  <c r="A21365" i="29"/>
  <c r="A21364" i="29"/>
  <c r="A21363" i="29"/>
  <c r="A21362" i="29"/>
  <c r="A21361" i="29"/>
  <c r="A21360" i="29"/>
  <c r="A21359" i="29"/>
  <c r="A21358" i="29"/>
  <c r="A21357" i="29"/>
  <c r="A21356" i="29"/>
  <c r="A21355" i="29"/>
  <c r="A21354" i="29"/>
  <c r="A21353" i="29"/>
  <c r="A21352" i="29"/>
  <c r="A21351" i="29"/>
  <c r="A21350" i="29"/>
  <c r="A21349" i="29"/>
  <c r="A21348" i="29"/>
  <c r="A21347" i="29"/>
  <c r="A21346" i="29"/>
  <c r="A21345" i="29"/>
  <c r="A21344" i="29"/>
  <c r="A21343" i="29"/>
  <c r="A21342" i="29"/>
  <c r="A21341" i="29"/>
  <c r="A21340" i="29"/>
  <c r="A21339" i="29"/>
  <c r="A21338" i="29"/>
  <c r="A21337" i="29"/>
  <c r="A21336" i="29"/>
  <c r="A21335" i="29"/>
  <c r="A21334" i="29"/>
  <c r="A21333" i="29"/>
  <c r="A21332" i="29"/>
  <c r="A21331" i="29"/>
  <c r="A21330" i="29"/>
  <c r="A21329" i="29"/>
  <c r="A21328" i="29"/>
  <c r="A21327" i="29"/>
  <c r="A21326" i="29"/>
  <c r="A21325" i="29"/>
  <c r="A21324" i="29"/>
  <c r="A21323" i="29"/>
  <c r="A21322" i="29"/>
  <c r="A21321" i="29"/>
  <c r="A21320" i="29"/>
  <c r="A21319" i="29"/>
  <c r="A21318" i="29"/>
  <c r="A21317" i="29"/>
  <c r="A21316" i="29"/>
  <c r="A21315" i="29"/>
  <c r="A21314" i="29"/>
  <c r="A21313" i="29"/>
  <c r="A21312" i="29"/>
  <c r="A21311" i="29"/>
  <c r="A21310" i="29"/>
  <c r="A21309" i="29"/>
  <c r="A21308" i="29"/>
  <c r="A21307" i="29"/>
  <c r="A21306" i="29"/>
  <c r="A21305" i="29"/>
  <c r="A21304" i="29"/>
  <c r="A21303" i="29"/>
  <c r="A21302" i="29"/>
  <c r="A21301" i="29"/>
  <c r="A21300" i="29"/>
  <c r="A21299" i="29"/>
  <c r="A21298" i="29"/>
  <c r="A21297" i="29"/>
  <c r="A21296" i="29"/>
  <c r="A21295" i="29"/>
  <c r="A21294" i="29"/>
  <c r="A21293" i="29"/>
  <c r="A21292" i="29"/>
  <c r="A21291" i="29"/>
  <c r="A21290" i="29"/>
  <c r="A21289" i="29"/>
  <c r="A21288" i="29"/>
  <c r="A21287" i="29"/>
  <c r="A21286" i="29"/>
  <c r="A21285" i="29"/>
  <c r="A21284" i="29"/>
  <c r="A21283" i="29"/>
  <c r="A21282" i="29"/>
  <c r="A21281" i="29"/>
  <c r="A21280" i="29"/>
  <c r="A21279" i="29"/>
  <c r="A21278" i="29"/>
  <c r="A21277" i="29"/>
  <c r="A21276" i="29"/>
  <c r="A21275" i="29"/>
  <c r="A21274" i="29"/>
  <c r="A21273" i="29"/>
  <c r="A21272" i="29"/>
  <c r="A21271" i="29"/>
  <c r="A21270" i="29"/>
  <c r="A21269" i="29"/>
  <c r="A21268" i="29"/>
  <c r="A21267" i="29"/>
  <c r="A21266" i="29"/>
  <c r="A21265" i="29"/>
  <c r="A21264" i="29"/>
  <c r="A21263" i="29"/>
  <c r="A21262" i="29"/>
  <c r="A21261" i="29"/>
  <c r="A21260" i="29"/>
  <c r="A21259" i="29"/>
  <c r="A21258" i="29"/>
  <c r="A21257" i="29"/>
  <c r="A21256" i="29"/>
  <c r="A21255" i="29"/>
  <c r="A21254" i="29"/>
  <c r="A21253" i="29"/>
  <c r="A21252" i="29"/>
  <c r="A21251" i="29"/>
  <c r="A21250" i="29"/>
  <c r="A21249" i="29"/>
  <c r="A21248" i="29"/>
  <c r="A21247" i="29"/>
  <c r="A21246" i="29"/>
  <c r="A21245" i="29"/>
  <c r="A21244" i="29"/>
  <c r="A21243" i="29"/>
  <c r="A21242" i="29"/>
  <c r="A21241" i="29"/>
  <c r="A21240" i="29"/>
  <c r="A21239" i="29"/>
  <c r="A21238" i="29"/>
  <c r="A21237" i="29"/>
  <c r="A21236" i="29"/>
  <c r="A21235" i="29"/>
  <c r="A21234" i="29"/>
  <c r="A21233" i="29"/>
  <c r="A21232" i="29"/>
  <c r="A21231" i="29"/>
  <c r="A21230" i="29"/>
  <c r="A21229" i="29"/>
  <c r="A21228" i="29"/>
  <c r="A21227" i="29"/>
  <c r="A21226" i="29"/>
  <c r="A21225" i="29"/>
  <c r="A21224" i="29"/>
  <c r="A21223" i="29"/>
  <c r="A21222" i="29"/>
  <c r="A21221" i="29"/>
  <c r="A21220" i="29"/>
  <c r="A21219" i="29"/>
  <c r="A21218" i="29"/>
  <c r="A21217" i="29"/>
  <c r="A21216" i="29"/>
  <c r="A21215" i="29"/>
  <c r="A21214" i="29"/>
  <c r="A21213" i="29"/>
  <c r="A21212" i="29"/>
  <c r="A21211" i="29"/>
  <c r="A21210" i="29"/>
  <c r="A21209" i="29"/>
  <c r="A21208" i="29"/>
  <c r="A21207" i="29"/>
  <c r="A21206" i="29"/>
  <c r="A21205" i="29"/>
  <c r="A21204" i="29"/>
  <c r="A21203" i="29"/>
  <c r="A21202" i="29"/>
  <c r="A21201" i="29"/>
  <c r="A21200" i="29"/>
  <c r="A21199" i="29"/>
  <c r="A21198" i="29"/>
  <c r="A21197" i="29"/>
  <c r="A21196" i="29"/>
  <c r="A21195" i="29"/>
  <c r="A21194" i="29"/>
  <c r="A21193" i="29"/>
  <c r="A21192" i="29"/>
  <c r="A21191" i="29"/>
  <c r="A21190" i="29"/>
  <c r="A21189" i="29"/>
  <c r="A21188" i="29"/>
  <c r="A21187" i="29"/>
  <c r="A21186" i="29"/>
  <c r="A21185" i="29"/>
  <c r="A21184" i="29"/>
  <c r="A21183" i="29"/>
  <c r="A21182" i="29"/>
  <c r="A21181" i="29"/>
  <c r="A21180" i="29"/>
  <c r="A21179" i="29"/>
  <c r="A21178" i="29"/>
  <c r="A21177" i="29"/>
  <c r="A21176" i="29"/>
  <c r="A21175" i="29"/>
  <c r="A21174" i="29"/>
  <c r="A21173" i="29"/>
  <c r="A21172" i="29"/>
  <c r="A21171" i="29"/>
  <c r="A21170" i="29"/>
  <c r="A21169" i="29"/>
  <c r="A21168" i="29"/>
  <c r="A21167" i="29"/>
  <c r="A21166" i="29"/>
  <c r="A21165" i="29"/>
  <c r="A21164" i="29"/>
  <c r="A21163" i="29"/>
  <c r="A21162" i="29"/>
  <c r="A21161" i="29"/>
  <c r="A21160" i="29"/>
  <c r="A21159" i="29"/>
  <c r="A21158" i="29"/>
  <c r="A21157" i="29"/>
  <c r="A21156" i="29"/>
  <c r="A21155" i="29"/>
  <c r="A21154" i="29"/>
  <c r="A21153" i="29"/>
  <c r="A21152" i="29"/>
  <c r="A21151" i="29"/>
  <c r="A21150" i="29"/>
  <c r="A21149" i="29"/>
  <c r="A21148" i="29"/>
  <c r="A21147" i="29"/>
  <c r="A21146" i="29"/>
  <c r="A21145" i="29"/>
  <c r="A21144" i="29"/>
  <c r="A21143" i="29"/>
  <c r="A21142" i="29"/>
  <c r="A21141" i="29"/>
  <c r="A21140" i="29"/>
  <c r="A21139" i="29"/>
  <c r="A21138" i="29"/>
  <c r="A21137" i="29"/>
  <c r="A21136" i="29"/>
  <c r="A21135" i="29"/>
  <c r="A21134" i="29"/>
  <c r="A21133" i="29"/>
  <c r="A21132" i="29"/>
  <c r="A21131" i="29"/>
  <c r="A21130" i="29"/>
  <c r="A21129" i="29"/>
  <c r="A21128" i="29"/>
  <c r="A21127" i="29"/>
  <c r="A21126" i="29"/>
  <c r="A21125" i="29"/>
  <c r="A21124" i="29"/>
  <c r="A21123" i="29"/>
  <c r="A21122" i="29"/>
  <c r="A21121" i="29"/>
  <c r="A21120" i="29"/>
  <c r="A21119" i="29"/>
  <c r="A21118" i="29"/>
  <c r="A21117" i="29"/>
  <c r="A21116" i="29"/>
  <c r="A21115" i="29"/>
  <c r="A21114" i="29"/>
  <c r="A21113" i="29"/>
  <c r="A21112" i="29"/>
  <c r="A21111" i="29"/>
  <c r="A21110" i="29"/>
  <c r="A21109" i="29"/>
  <c r="A21108" i="29"/>
  <c r="A21107" i="29"/>
  <c r="A21106" i="29"/>
  <c r="A21105" i="29"/>
  <c r="A21104" i="29"/>
  <c r="A21103" i="29"/>
  <c r="A21102" i="29"/>
  <c r="A21101" i="29"/>
  <c r="A21100" i="29"/>
  <c r="A21099" i="29"/>
  <c r="A21098" i="29"/>
  <c r="A21097" i="29"/>
  <c r="A21096" i="29"/>
  <c r="A21095" i="29"/>
  <c r="A21094" i="29"/>
  <c r="A21093" i="29"/>
  <c r="A21092" i="29"/>
  <c r="A21091" i="29"/>
  <c r="A21090" i="29"/>
  <c r="A21089" i="29"/>
  <c r="A21088" i="29"/>
  <c r="A21087" i="29"/>
  <c r="A21086" i="29"/>
  <c r="A21085" i="29"/>
  <c r="A21084" i="29"/>
  <c r="A21083" i="29"/>
  <c r="A21082" i="29"/>
  <c r="A21081" i="29"/>
  <c r="A21080" i="29"/>
  <c r="A21079" i="29"/>
  <c r="A21078" i="29"/>
  <c r="A21077" i="29"/>
  <c r="A21076" i="29"/>
  <c r="A21075" i="29"/>
  <c r="A21074" i="29"/>
  <c r="A21073" i="29"/>
  <c r="A21072" i="29"/>
  <c r="A21071" i="29"/>
  <c r="A21070" i="29"/>
  <c r="A21069" i="29"/>
  <c r="A21068" i="29"/>
  <c r="A21067" i="29"/>
  <c r="A21066" i="29"/>
  <c r="A21065" i="29"/>
  <c r="A21064" i="29"/>
  <c r="A21063" i="29"/>
  <c r="A21062" i="29"/>
  <c r="A21061" i="29"/>
  <c r="A21060" i="29"/>
  <c r="A21059" i="29"/>
  <c r="A21058" i="29"/>
  <c r="A21057" i="29"/>
  <c r="A21056" i="29"/>
  <c r="A21055" i="29"/>
  <c r="A21054" i="29"/>
  <c r="A21053" i="29"/>
  <c r="A21052" i="29"/>
  <c r="A21051" i="29"/>
  <c r="A21050" i="29"/>
  <c r="A21049" i="29"/>
  <c r="A21048" i="29"/>
  <c r="A21047" i="29"/>
  <c r="A21046" i="29"/>
  <c r="A21045" i="29"/>
  <c r="A21044" i="29"/>
  <c r="A21043" i="29"/>
  <c r="A21042" i="29"/>
  <c r="A21041" i="29"/>
  <c r="A21040" i="29"/>
  <c r="A21039" i="29"/>
  <c r="A21038" i="29"/>
  <c r="A21037" i="29"/>
  <c r="A21036" i="29"/>
  <c r="A21035" i="29"/>
  <c r="A21034" i="29"/>
  <c r="A21033" i="29"/>
  <c r="A21032" i="29"/>
  <c r="A21031" i="29"/>
  <c r="A21030" i="29"/>
  <c r="A21029" i="29"/>
  <c r="A21028" i="29"/>
  <c r="A21027" i="29"/>
  <c r="A21026" i="29"/>
  <c r="A21025" i="29"/>
  <c r="A21024" i="29"/>
  <c r="A21023" i="29"/>
  <c r="A21022" i="29"/>
  <c r="A21021" i="29"/>
  <c r="A21020" i="29"/>
  <c r="A21019" i="29"/>
  <c r="A21018" i="29"/>
  <c r="A21017" i="29"/>
  <c r="A21016" i="29"/>
  <c r="A21015" i="29"/>
  <c r="A21014" i="29"/>
  <c r="A21013" i="29"/>
  <c r="A21012" i="29"/>
  <c r="A21011" i="29"/>
  <c r="A21010" i="29"/>
  <c r="A21009" i="29"/>
  <c r="A21008" i="29"/>
  <c r="A21007" i="29"/>
  <c r="A21006" i="29"/>
  <c r="A21005" i="29"/>
  <c r="A21004" i="29"/>
  <c r="A21003" i="29"/>
  <c r="A21002" i="29"/>
  <c r="A21001" i="29"/>
  <c r="A21000" i="29"/>
  <c r="A20999" i="29"/>
  <c r="A20998" i="29"/>
  <c r="A20997" i="29"/>
  <c r="A20996" i="29"/>
  <c r="A20995" i="29"/>
  <c r="A20994" i="29"/>
  <c r="A20993" i="29"/>
  <c r="A20992" i="29"/>
  <c r="A20991" i="29"/>
  <c r="A20990" i="29"/>
  <c r="A20989" i="29"/>
  <c r="A20988" i="29"/>
  <c r="A20987" i="29"/>
  <c r="A20986" i="29"/>
  <c r="A20985" i="29"/>
  <c r="A20984" i="29"/>
  <c r="A20983" i="29"/>
  <c r="A20982" i="29"/>
  <c r="A20981" i="29"/>
  <c r="A20980" i="29"/>
  <c r="A20979" i="29"/>
  <c r="A20978" i="29"/>
  <c r="A20977" i="29"/>
  <c r="A20976" i="29"/>
  <c r="A20975" i="29"/>
  <c r="A20974" i="29"/>
  <c r="A20973" i="29"/>
  <c r="A20972" i="29"/>
  <c r="A20971" i="29"/>
  <c r="A20970" i="29"/>
  <c r="A20969" i="29"/>
  <c r="A20968" i="29"/>
  <c r="A20967" i="29"/>
  <c r="A20966" i="29"/>
  <c r="A20965" i="29"/>
  <c r="A20964" i="29"/>
  <c r="A20963" i="29"/>
  <c r="A20962" i="29"/>
  <c r="A20961" i="29"/>
  <c r="A20960" i="29"/>
  <c r="A20959" i="29"/>
  <c r="A20958" i="29"/>
  <c r="A20957" i="29"/>
  <c r="A20956" i="29"/>
  <c r="A20955" i="29"/>
  <c r="A20954" i="29"/>
  <c r="A20953" i="29"/>
  <c r="A20952" i="29"/>
  <c r="A20951" i="29"/>
  <c r="A20950" i="29"/>
  <c r="A20949" i="29"/>
  <c r="A20948" i="29"/>
  <c r="A20947" i="29"/>
  <c r="A20946" i="29"/>
  <c r="A20945" i="29"/>
  <c r="A20944" i="29"/>
  <c r="A20943" i="29"/>
  <c r="A20942" i="29"/>
  <c r="A20941" i="29"/>
  <c r="A20940" i="29"/>
  <c r="A20939" i="29"/>
  <c r="A20938" i="29"/>
  <c r="A20937" i="29"/>
  <c r="A20936" i="29"/>
  <c r="A20935" i="29"/>
  <c r="A20934" i="29"/>
  <c r="A20933" i="29"/>
  <c r="A20932" i="29"/>
  <c r="A20931" i="29"/>
  <c r="A20930" i="29"/>
  <c r="A20929" i="29"/>
  <c r="A20928" i="29"/>
  <c r="A20927" i="29"/>
  <c r="A20926" i="29"/>
  <c r="A20925" i="29"/>
  <c r="A20924" i="29"/>
  <c r="A20923" i="29"/>
  <c r="A20922" i="29"/>
  <c r="A20921" i="29"/>
  <c r="A20920" i="29"/>
  <c r="A20919" i="29"/>
  <c r="A20918" i="29"/>
  <c r="A20917" i="29"/>
  <c r="A20916" i="29"/>
  <c r="A20915" i="29"/>
  <c r="A20914" i="29"/>
  <c r="A20913" i="29"/>
  <c r="A20912" i="29"/>
  <c r="A20911" i="29"/>
  <c r="A20910" i="29"/>
  <c r="A20909" i="29"/>
  <c r="A20908" i="29"/>
  <c r="A20907" i="29"/>
  <c r="A20906" i="29"/>
  <c r="A20905" i="29"/>
  <c r="A20904" i="29"/>
  <c r="A20903" i="29"/>
  <c r="A20902" i="29"/>
  <c r="A20901" i="29"/>
  <c r="A20900" i="29"/>
  <c r="A20899" i="29"/>
  <c r="A20898" i="29"/>
  <c r="A20897" i="29"/>
  <c r="A20896" i="29"/>
  <c r="A20895" i="29"/>
  <c r="A20894" i="29"/>
  <c r="A20893" i="29"/>
  <c r="A20892" i="29"/>
  <c r="A20891" i="29"/>
  <c r="A20890" i="29"/>
  <c r="A20889" i="29"/>
  <c r="A20888" i="29"/>
  <c r="A20887" i="29"/>
  <c r="A20886" i="29"/>
  <c r="A20885" i="29"/>
  <c r="A20884" i="29"/>
  <c r="A20883" i="29"/>
  <c r="A20882" i="29"/>
  <c r="A20881" i="29"/>
  <c r="A20880" i="29"/>
  <c r="A20879" i="29"/>
  <c r="A20878" i="29"/>
  <c r="A20877" i="29"/>
  <c r="A20876" i="29"/>
  <c r="A20875" i="29"/>
  <c r="A20874" i="29"/>
  <c r="A20873" i="29"/>
  <c r="A20872" i="29"/>
  <c r="A20871" i="29"/>
  <c r="A20870" i="29"/>
  <c r="A20869" i="29"/>
  <c r="A20868" i="29"/>
  <c r="A20867" i="29"/>
  <c r="A20866" i="29"/>
  <c r="A20865" i="29"/>
  <c r="A20864" i="29"/>
  <c r="A20863" i="29"/>
  <c r="A20862" i="29"/>
  <c r="A20861" i="29"/>
  <c r="A20860" i="29"/>
  <c r="A20859" i="29"/>
  <c r="A20858" i="29"/>
  <c r="A20857" i="29"/>
  <c r="A20856" i="29"/>
  <c r="A20855" i="29"/>
  <c r="A20854" i="29"/>
  <c r="A20853" i="29"/>
  <c r="A20852" i="29"/>
  <c r="A20851" i="29"/>
  <c r="A20850" i="29"/>
  <c r="A20849" i="29"/>
  <c r="A20848" i="29"/>
  <c r="A20847" i="29"/>
  <c r="A20846" i="29"/>
  <c r="A20845" i="29"/>
  <c r="A20844" i="29"/>
  <c r="A20843" i="29"/>
  <c r="A20842" i="29"/>
  <c r="A20841" i="29"/>
  <c r="A20840" i="29"/>
  <c r="A20839" i="29"/>
  <c r="A20838" i="29"/>
  <c r="A20837" i="29"/>
  <c r="A20836" i="29"/>
  <c r="A20835" i="29"/>
  <c r="A20834" i="29"/>
  <c r="A20833" i="29"/>
  <c r="A20832" i="29"/>
  <c r="A20831" i="29"/>
  <c r="A20830" i="29"/>
  <c r="A20829" i="29"/>
  <c r="A20828" i="29"/>
  <c r="A20827" i="29"/>
  <c r="A20826" i="29"/>
  <c r="A20825" i="29"/>
  <c r="A20824" i="29"/>
  <c r="A20823" i="29"/>
  <c r="A20822" i="29"/>
  <c r="A20821" i="29"/>
  <c r="A20820" i="29"/>
  <c r="A20819" i="29"/>
  <c r="A20818" i="29"/>
  <c r="A20817" i="29"/>
  <c r="A20816" i="29"/>
  <c r="A20815" i="29"/>
  <c r="A20814" i="29"/>
  <c r="A20813" i="29"/>
  <c r="A20812" i="29"/>
  <c r="A20811" i="29"/>
  <c r="A20810" i="29"/>
  <c r="A20809" i="29"/>
  <c r="A20808" i="29"/>
  <c r="A20807" i="29"/>
  <c r="A20806" i="29"/>
  <c r="A20805" i="29"/>
  <c r="A20804" i="29"/>
  <c r="A20803" i="29"/>
  <c r="A20802" i="29"/>
  <c r="A20801" i="29"/>
  <c r="A20800" i="29"/>
  <c r="A20799" i="29"/>
  <c r="A20798" i="29"/>
  <c r="A20797" i="29"/>
  <c r="A20796" i="29"/>
  <c r="A20795" i="29"/>
  <c r="A20794" i="29"/>
  <c r="A20793" i="29"/>
  <c r="A20792" i="29"/>
  <c r="A20791" i="29"/>
  <c r="A20790" i="29"/>
  <c r="A20789" i="29"/>
  <c r="A20788" i="29"/>
  <c r="A20787" i="29"/>
  <c r="A20786" i="29"/>
  <c r="A20785" i="29"/>
  <c r="A20784" i="29"/>
  <c r="A20783" i="29"/>
  <c r="A20782" i="29"/>
  <c r="A20781" i="29"/>
  <c r="A20780" i="29"/>
  <c r="A20779" i="29"/>
  <c r="A20778" i="29"/>
  <c r="A20777" i="29"/>
  <c r="A20776" i="29"/>
  <c r="A20775" i="29"/>
  <c r="A20774" i="29"/>
  <c r="A20773" i="29"/>
  <c r="A20772" i="29"/>
  <c r="A20771" i="29"/>
  <c r="A20770" i="29"/>
  <c r="A20769" i="29"/>
  <c r="A20768" i="29"/>
  <c r="A20767" i="29"/>
  <c r="A20766" i="29"/>
  <c r="A20765" i="29"/>
  <c r="A20764" i="29"/>
  <c r="A20763" i="29"/>
  <c r="A20762" i="29"/>
  <c r="A20761" i="29"/>
  <c r="A20760" i="29"/>
  <c r="A20759" i="29"/>
  <c r="A20758" i="29"/>
  <c r="A20757" i="29"/>
  <c r="A20756" i="29"/>
  <c r="A20755" i="29"/>
  <c r="A20754" i="29"/>
  <c r="A20753" i="29"/>
  <c r="A20752" i="29"/>
  <c r="A20751" i="29"/>
  <c r="A20750" i="29"/>
  <c r="A20749" i="29"/>
  <c r="A20748" i="29"/>
  <c r="A20747" i="29"/>
  <c r="A20746" i="29"/>
  <c r="A20745" i="29"/>
  <c r="A20744" i="29"/>
  <c r="A20743" i="29"/>
  <c r="A20742" i="29"/>
  <c r="A20741" i="29"/>
  <c r="A20740" i="29"/>
  <c r="A20739" i="29"/>
  <c r="A20738" i="29"/>
  <c r="A20737" i="29"/>
  <c r="A20736" i="29"/>
  <c r="A20735" i="29"/>
  <c r="A20734" i="29"/>
  <c r="A20733" i="29"/>
  <c r="A20732" i="29"/>
  <c r="A20731" i="29"/>
  <c r="A20730" i="29"/>
  <c r="A20729" i="29"/>
  <c r="A20728" i="29"/>
  <c r="A20727" i="29"/>
  <c r="A20726" i="29"/>
  <c r="A20725" i="29"/>
  <c r="A20724" i="29"/>
  <c r="A20723" i="29"/>
  <c r="A20722" i="29"/>
  <c r="A20721" i="29"/>
  <c r="A20720" i="29"/>
  <c r="A20719" i="29"/>
  <c r="A20718" i="29"/>
  <c r="A20717" i="29"/>
  <c r="A20716" i="29"/>
  <c r="A20715" i="29"/>
  <c r="A20714" i="29"/>
  <c r="A20713" i="29"/>
  <c r="A20712" i="29"/>
  <c r="A20711" i="29"/>
  <c r="A20710" i="29"/>
  <c r="A20709" i="29"/>
  <c r="A20708" i="29"/>
  <c r="A20707" i="29"/>
  <c r="A20706" i="29"/>
  <c r="A20705" i="29"/>
  <c r="A20704" i="29"/>
  <c r="A20703" i="29"/>
  <c r="A20702" i="29"/>
  <c r="A20701" i="29"/>
  <c r="A20700" i="29"/>
  <c r="A20699" i="29"/>
  <c r="A20698" i="29"/>
  <c r="A20697" i="29"/>
  <c r="A20696" i="29"/>
  <c r="A20695" i="29"/>
  <c r="A20694" i="29"/>
  <c r="A20693" i="29"/>
  <c r="A20692" i="29"/>
  <c r="A20691" i="29"/>
  <c r="A20690" i="29"/>
  <c r="A20689" i="29"/>
  <c r="A20688" i="29"/>
  <c r="A20687" i="29"/>
  <c r="A20686" i="29"/>
  <c r="A20685" i="29"/>
  <c r="A20684" i="29"/>
  <c r="A20683" i="29"/>
  <c r="A20682" i="29"/>
  <c r="A20681" i="29"/>
  <c r="A20680" i="29"/>
  <c r="A20679" i="29"/>
  <c r="A20678" i="29"/>
  <c r="A20677" i="29"/>
  <c r="A20676" i="29"/>
  <c r="A20675" i="29"/>
  <c r="A20674" i="29"/>
  <c r="A20673" i="29"/>
  <c r="A20672" i="29"/>
  <c r="A20671" i="29"/>
  <c r="A20670" i="29"/>
  <c r="A20669" i="29"/>
  <c r="A20668" i="29"/>
  <c r="A20667" i="29"/>
  <c r="A20666" i="29"/>
  <c r="A20665" i="29"/>
  <c r="A20664" i="29"/>
  <c r="A20663" i="29"/>
  <c r="A20662" i="29"/>
  <c r="A20661" i="29"/>
  <c r="A20660" i="29"/>
  <c r="A20659" i="29"/>
  <c r="A20658" i="29"/>
  <c r="A20657" i="29"/>
  <c r="A20656" i="29"/>
  <c r="A20655" i="29"/>
  <c r="A20654" i="29"/>
  <c r="A20653" i="29"/>
  <c r="A20652" i="29"/>
  <c r="A20651" i="29"/>
  <c r="A20650" i="29"/>
  <c r="A20649" i="29"/>
  <c r="A20648" i="29"/>
  <c r="A20647" i="29"/>
  <c r="A20646" i="29"/>
  <c r="A20645" i="29"/>
  <c r="A20644" i="29"/>
  <c r="A20643" i="29"/>
  <c r="A20642" i="29"/>
  <c r="A20641" i="29"/>
  <c r="A20640" i="29"/>
  <c r="A20639" i="29"/>
  <c r="A20638" i="29"/>
  <c r="A20637" i="29"/>
  <c r="A20636" i="29"/>
  <c r="A20635" i="29"/>
  <c r="A20634" i="29"/>
  <c r="A20633" i="29"/>
  <c r="A20632" i="29"/>
  <c r="A20631" i="29"/>
  <c r="A20630" i="29"/>
  <c r="A20629" i="29"/>
  <c r="A20628" i="29"/>
  <c r="A20627" i="29"/>
  <c r="A20626" i="29"/>
  <c r="A20625" i="29"/>
  <c r="A20624" i="29"/>
  <c r="A20623" i="29"/>
  <c r="A20622" i="29"/>
  <c r="A20621" i="29"/>
  <c r="A20620" i="29"/>
  <c r="A20619" i="29"/>
  <c r="A20618" i="29"/>
  <c r="A20617" i="29"/>
  <c r="A20616" i="29"/>
  <c r="A20615" i="29"/>
  <c r="A20614" i="29"/>
  <c r="A20613" i="29"/>
  <c r="A20612" i="29"/>
  <c r="A20611" i="29"/>
  <c r="A20610" i="29"/>
  <c r="A20609" i="29"/>
  <c r="A20608" i="29"/>
  <c r="A20607" i="29"/>
  <c r="A20606" i="29"/>
  <c r="A20605" i="29"/>
  <c r="A20604" i="29"/>
  <c r="A20603" i="29"/>
  <c r="A20602" i="29"/>
  <c r="A20601" i="29"/>
  <c r="A20600" i="29"/>
  <c r="A20599" i="29"/>
  <c r="A20598" i="29"/>
  <c r="A20597" i="29"/>
  <c r="A20596" i="29"/>
  <c r="A20595" i="29"/>
  <c r="A20594" i="29"/>
  <c r="A20593" i="29"/>
  <c r="A20592" i="29"/>
  <c r="A20591" i="29"/>
  <c r="A20590" i="29"/>
  <c r="A20589" i="29"/>
  <c r="A20588" i="29"/>
  <c r="A20587" i="29"/>
  <c r="A20586" i="29"/>
  <c r="A20585" i="29"/>
  <c r="A20584" i="29"/>
  <c r="A20583" i="29"/>
  <c r="A20582" i="29"/>
  <c r="A20581" i="29"/>
  <c r="A20580" i="29"/>
  <c r="A20579" i="29"/>
  <c r="A20578" i="29"/>
  <c r="A20577" i="29"/>
  <c r="A20576" i="29"/>
  <c r="A20575" i="29"/>
  <c r="A20574" i="29"/>
  <c r="A20573" i="29"/>
  <c r="A20572" i="29"/>
  <c r="A20571" i="29"/>
  <c r="A20570" i="29"/>
  <c r="A20569" i="29"/>
  <c r="A20568" i="29"/>
  <c r="A20567" i="29"/>
  <c r="A20566" i="29"/>
  <c r="A20565" i="29"/>
  <c r="A20564" i="29"/>
  <c r="A20563" i="29"/>
  <c r="A20562" i="29"/>
  <c r="A20561" i="29"/>
  <c r="A20560" i="29"/>
  <c r="A20559" i="29"/>
  <c r="A20558" i="29"/>
  <c r="A20557" i="29"/>
  <c r="A20556" i="29"/>
  <c r="A20555" i="29"/>
  <c r="A20554" i="29"/>
  <c r="A20553" i="29"/>
  <c r="A20552" i="29"/>
  <c r="A20551" i="29"/>
  <c r="A20550" i="29"/>
  <c r="A20549" i="29"/>
  <c r="A20548" i="29"/>
  <c r="A20547" i="29"/>
  <c r="A20546" i="29"/>
  <c r="A20545" i="29"/>
  <c r="A20544" i="29"/>
  <c r="A20543" i="29"/>
  <c r="A20542" i="29"/>
  <c r="A20541" i="29"/>
  <c r="A20540" i="29"/>
  <c r="A20539" i="29"/>
  <c r="A20538" i="29"/>
  <c r="A20537" i="29"/>
  <c r="A20536" i="29"/>
  <c r="A20535" i="29"/>
  <c r="A20534" i="29"/>
  <c r="A20533" i="29"/>
  <c r="A20532" i="29"/>
  <c r="A20531" i="29"/>
  <c r="A20530" i="29"/>
  <c r="A20529" i="29"/>
  <c r="A20528" i="29"/>
  <c r="A20527" i="29"/>
  <c r="A20526" i="29"/>
  <c r="A20525" i="29"/>
  <c r="A20524" i="29"/>
  <c r="A20523" i="29"/>
  <c r="A20522" i="29"/>
  <c r="A20521" i="29"/>
  <c r="A20520" i="29"/>
  <c r="A20519" i="29"/>
  <c r="A20518" i="29"/>
  <c r="A20517" i="29"/>
  <c r="A20516" i="29"/>
  <c r="A20515" i="29"/>
  <c r="A20514" i="29"/>
  <c r="A20513" i="29"/>
  <c r="A20512" i="29"/>
  <c r="A20511" i="29"/>
  <c r="A20510" i="29"/>
  <c r="A20509" i="29"/>
  <c r="A20508" i="29"/>
  <c r="A20507" i="29"/>
  <c r="A20506" i="29"/>
  <c r="A20505" i="29"/>
  <c r="A20504" i="29"/>
  <c r="A20503" i="29"/>
  <c r="A20502" i="29"/>
  <c r="A20501" i="29"/>
  <c r="A20500" i="29"/>
  <c r="A20499" i="29"/>
  <c r="A20498" i="29"/>
  <c r="A20497" i="29"/>
  <c r="A20496" i="29"/>
  <c r="A20495" i="29"/>
  <c r="A20494" i="29"/>
  <c r="A20493" i="29"/>
  <c r="A20492" i="29"/>
  <c r="A20491" i="29"/>
  <c r="A20490" i="29"/>
  <c r="A20489" i="29"/>
  <c r="A20488" i="29"/>
  <c r="A20487" i="29"/>
  <c r="A20486" i="29"/>
  <c r="A20485" i="29"/>
  <c r="A20484" i="29"/>
  <c r="A20483" i="29"/>
  <c r="A20482" i="29"/>
  <c r="A20481" i="29"/>
  <c r="A20480" i="29"/>
  <c r="A20479" i="29"/>
  <c r="A20478" i="29"/>
  <c r="A20477" i="29"/>
  <c r="A20476" i="29"/>
  <c r="A20475" i="29"/>
  <c r="A20474" i="29"/>
  <c r="A20473" i="29"/>
  <c r="A20472" i="29"/>
  <c r="A20471" i="29"/>
  <c r="A20470" i="29"/>
  <c r="A20469" i="29"/>
  <c r="A20468" i="29"/>
  <c r="A20467" i="29"/>
  <c r="A20466" i="29"/>
  <c r="A20465" i="29"/>
  <c r="A20464" i="29"/>
  <c r="A20463" i="29"/>
  <c r="A20462" i="29"/>
  <c r="A20461" i="29"/>
  <c r="A20460" i="29"/>
  <c r="A20459" i="29"/>
  <c r="A20458" i="29"/>
  <c r="A20457" i="29"/>
  <c r="A20456" i="29"/>
  <c r="A20455" i="29"/>
  <c r="A20454" i="29"/>
  <c r="A20453" i="29"/>
  <c r="A20452" i="29"/>
  <c r="A20451" i="29"/>
  <c r="A20450" i="29"/>
  <c r="A20449" i="29"/>
  <c r="A20448" i="29"/>
  <c r="A20447" i="29"/>
  <c r="A20446" i="29"/>
  <c r="A20445" i="29"/>
  <c r="A20444" i="29"/>
  <c r="A20443" i="29"/>
  <c r="A20442" i="29"/>
  <c r="A20441" i="29"/>
  <c r="A20440" i="29"/>
  <c r="A20439" i="29"/>
  <c r="A20438" i="29"/>
  <c r="A20437" i="29"/>
  <c r="A20436" i="29"/>
  <c r="A20435" i="29"/>
  <c r="A20434" i="29"/>
  <c r="A20433" i="29"/>
  <c r="A20432" i="29"/>
  <c r="A20431" i="29"/>
  <c r="A20430" i="29"/>
  <c r="A20429" i="29"/>
  <c r="A20428" i="29"/>
  <c r="A20427" i="29"/>
  <c r="A20426" i="29"/>
  <c r="A20425" i="29"/>
  <c r="A20424" i="29"/>
  <c r="A20423" i="29"/>
  <c r="A20422" i="29"/>
  <c r="A20421" i="29"/>
  <c r="A20420" i="29"/>
  <c r="A20419" i="29"/>
  <c r="A20418" i="29"/>
  <c r="A20417" i="29"/>
  <c r="A20416" i="29"/>
  <c r="A20415" i="29"/>
  <c r="A20414" i="29"/>
  <c r="A20413" i="29"/>
  <c r="A20412" i="29"/>
  <c r="A20411" i="29"/>
  <c r="A20410" i="29"/>
  <c r="A20409" i="29"/>
  <c r="A20408" i="29"/>
  <c r="A20407" i="29"/>
  <c r="A20406" i="29"/>
  <c r="A20405" i="29"/>
  <c r="A20404" i="29"/>
  <c r="A20403" i="29"/>
  <c r="A20402" i="29"/>
  <c r="A20401" i="29"/>
  <c r="A20400" i="29"/>
  <c r="A20399" i="29"/>
  <c r="A20398" i="29"/>
  <c r="A20397" i="29"/>
  <c r="A20396" i="29"/>
  <c r="A20395" i="29"/>
  <c r="A20394" i="29"/>
  <c r="A20393" i="29"/>
  <c r="A20392" i="29"/>
  <c r="A20391" i="29"/>
  <c r="A20390" i="29"/>
  <c r="A20389" i="29"/>
  <c r="A20388" i="29"/>
  <c r="A20387" i="29"/>
  <c r="A20386" i="29"/>
  <c r="A20385" i="29"/>
  <c r="A20384" i="29"/>
  <c r="A20383" i="29"/>
  <c r="A20382" i="29"/>
  <c r="A20381" i="29"/>
  <c r="A20380" i="29"/>
  <c r="A20379" i="29"/>
  <c r="A20378" i="29"/>
  <c r="A20377" i="29"/>
  <c r="A20376" i="29"/>
  <c r="A20375" i="29"/>
  <c r="A20374" i="29"/>
  <c r="A20373" i="29"/>
  <c r="A20372" i="29"/>
  <c r="A20371" i="29"/>
  <c r="A20370" i="29"/>
  <c r="A20369" i="29"/>
  <c r="A20368" i="29"/>
  <c r="A20367" i="29"/>
  <c r="A20366" i="29"/>
  <c r="A20365" i="29"/>
  <c r="A20364" i="29"/>
  <c r="A20363" i="29"/>
  <c r="A20362" i="29"/>
  <c r="A20361" i="29"/>
  <c r="A20360" i="29"/>
  <c r="A20359" i="29"/>
  <c r="A20358" i="29"/>
  <c r="A20357" i="29"/>
  <c r="A20356" i="29"/>
  <c r="A20355" i="29"/>
  <c r="A20354" i="29"/>
  <c r="A20353" i="29"/>
  <c r="A20352" i="29"/>
  <c r="A20351" i="29"/>
  <c r="A20350" i="29"/>
  <c r="A20349" i="29"/>
  <c r="A20348" i="29"/>
  <c r="A20347" i="29"/>
  <c r="A20346" i="29"/>
  <c r="A20345" i="29"/>
  <c r="A20344" i="29"/>
  <c r="A20343" i="29"/>
  <c r="A20342" i="29"/>
  <c r="A20341" i="29"/>
  <c r="A20340" i="29"/>
  <c r="A20339" i="29"/>
  <c r="A20338" i="29"/>
  <c r="A20337" i="29"/>
  <c r="A20336" i="29"/>
  <c r="A20335" i="29"/>
  <c r="A20334" i="29"/>
  <c r="A20333" i="29"/>
  <c r="A20332" i="29"/>
  <c r="A20331" i="29"/>
  <c r="A20330" i="29"/>
  <c r="A20329" i="29"/>
  <c r="A20328" i="29"/>
  <c r="A20327" i="29"/>
  <c r="A20326" i="29"/>
  <c r="A20325" i="29"/>
  <c r="A20324" i="29"/>
  <c r="A20323" i="29"/>
  <c r="A20322" i="29"/>
  <c r="A20321" i="29"/>
  <c r="A20320" i="29"/>
  <c r="A20319" i="29"/>
  <c r="A20318" i="29"/>
  <c r="A20317" i="29"/>
  <c r="A20316" i="29"/>
  <c r="A20315" i="29"/>
  <c r="A20314" i="29"/>
  <c r="A20313" i="29"/>
  <c r="A20312" i="29"/>
  <c r="A20311" i="29"/>
  <c r="A20310" i="29"/>
  <c r="A20309" i="29"/>
  <c r="A20308" i="29"/>
  <c r="A20307" i="29"/>
  <c r="A20306" i="29"/>
  <c r="A20305" i="29"/>
  <c r="A20304" i="29"/>
  <c r="A20303" i="29"/>
  <c r="A20302" i="29"/>
  <c r="A20301" i="29"/>
  <c r="A20300" i="29"/>
  <c r="A20299" i="29"/>
  <c r="A20298" i="29"/>
  <c r="A20297" i="29"/>
  <c r="A20296" i="29"/>
  <c r="A20295" i="29"/>
  <c r="A20294" i="29"/>
  <c r="A20293" i="29"/>
  <c r="A20292" i="29"/>
  <c r="A20291" i="29"/>
  <c r="A20290" i="29"/>
  <c r="A20289" i="29"/>
  <c r="A20288" i="29"/>
  <c r="A20287" i="29"/>
  <c r="A20286" i="29"/>
  <c r="A20285" i="29"/>
  <c r="A20284" i="29"/>
  <c r="A20283" i="29"/>
  <c r="A20282" i="29"/>
  <c r="A20281" i="29"/>
  <c r="A20280" i="29"/>
  <c r="A20279" i="29"/>
  <c r="A20278" i="29"/>
  <c r="A20277" i="29"/>
  <c r="A20276" i="29"/>
  <c r="A20275" i="29"/>
  <c r="A20274" i="29"/>
  <c r="A20273" i="29"/>
  <c r="A20272" i="29"/>
  <c r="A20271" i="29"/>
  <c r="A20270" i="29"/>
  <c r="A20269" i="29"/>
  <c r="A20268" i="29"/>
  <c r="A20267" i="29"/>
  <c r="A20266" i="29"/>
  <c r="A20265" i="29"/>
  <c r="A20264" i="29"/>
  <c r="A20263" i="29"/>
  <c r="A20262" i="29"/>
  <c r="A20261" i="29"/>
  <c r="A20260" i="29"/>
  <c r="A20259" i="29"/>
  <c r="A20258" i="29"/>
  <c r="A20257" i="29"/>
  <c r="A20256" i="29"/>
  <c r="A20255" i="29"/>
  <c r="A20254" i="29"/>
  <c r="A20253" i="29"/>
  <c r="A20252" i="29"/>
  <c r="A20251" i="29"/>
  <c r="A20250" i="29"/>
  <c r="A20249" i="29"/>
  <c r="A20248" i="29"/>
  <c r="A20247" i="29"/>
  <c r="A20246" i="29"/>
  <c r="A20245" i="29"/>
  <c r="A20244" i="29"/>
  <c r="A20243" i="29"/>
  <c r="A20242" i="29"/>
  <c r="A20241" i="29"/>
  <c r="A20240" i="29"/>
  <c r="A20239" i="29"/>
  <c r="A20238" i="29"/>
  <c r="A20237" i="29"/>
  <c r="A20236" i="29"/>
  <c r="A20235" i="29"/>
  <c r="A20234" i="29"/>
  <c r="A20233" i="29"/>
  <c r="A20232" i="29"/>
  <c r="A20231" i="29"/>
  <c r="A20230" i="29"/>
  <c r="A20229" i="29"/>
  <c r="A20228" i="29"/>
  <c r="A20227" i="29"/>
  <c r="A20226" i="29"/>
  <c r="A20225" i="29"/>
  <c r="A20224" i="29"/>
  <c r="A20223" i="29"/>
  <c r="A20222" i="29"/>
  <c r="A20221" i="29"/>
  <c r="A20220" i="29"/>
  <c r="A20219" i="29"/>
  <c r="A20218" i="29"/>
  <c r="A20217" i="29"/>
  <c r="A20216" i="29"/>
  <c r="A20215" i="29"/>
  <c r="A20214" i="29"/>
  <c r="A20213" i="29"/>
  <c r="A20212" i="29"/>
  <c r="A20211" i="29"/>
  <c r="A20210" i="29"/>
  <c r="A20209" i="29"/>
  <c r="A20208" i="29"/>
  <c r="A20207" i="29"/>
  <c r="A20206" i="29"/>
  <c r="A20205" i="29"/>
  <c r="A20204" i="29"/>
  <c r="A20203" i="29"/>
  <c r="A20202" i="29"/>
  <c r="A20201" i="29"/>
  <c r="A20200" i="29"/>
  <c r="A20199" i="29"/>
  <c r="A20198" i="29"/>
  <c r="A20197" i="29"/>
  <c r="A20196" i="29"/>
  <c r="A20195" i="29"/>
  <c r="A20194" i="29"/>
  <c r="A20193" i="29"/>
  <c r="A20192" i="29"/>
  <c r="A20191" i="29"/>
  <c r="A20190" i="29"/>
  <c r="A20189" i="29"/>
  <c r="A20188" i="29"/>
  <c r="A20187" i="29"/>
  <c r="A20186" i="29"/>
  <c r="A20185" i="29"/>
  <c r="A20184" i="29"/>
  <c r="A20183" i="29"/>
  <c r="A20182" i="29"/>
  <c r="A20181" i="29"/>
  <c r="A20180" i="29"/>
  <c r="A20179" i="29"/>
  <c r="A20178" i="29"/>
  <c r="A20177" i="29"/>
  <c r="A20176" i="29"/>
  <c r="A20175" i="29"/>
  <c r="A20174" i="29"/>
  <c r="A20173" i="29"/>
  <c r="A20172" i="29"/>
  <c r="A20171" i="29"/>
  <c r="A20170" i="29"/>
  <c r="A20169" i="29"/>
  <c r="A20168" i="29"/>
  <c r="A20167" i="29"/>
  <c r="A20166" i="29"/>
  <c r="A20165" i="29"/>
  <c r="A20164" i="29"/>
  <c r="A20163" i="29"/>
  <c r="A20162" i="29"/>
  <c r="A20161" i="29"/>
  <c r="A20160" i="29"/>
  <c r="A20159" i="29"/>
  <c r="A20158" i="29"/>
  <c r="A20157" i="29"/>
  <c r="A20156" i="29"/>
  <c r="A20155" i="29"/>
  <c r="A20154" i="29"/>
  <c r="A20153" i="29"/>
  <c r="A20152" i="29"/>
  <c r="A20151" i="29"/>
  <c r="A20150" i="29"/>
  <c r="A20149" i="29"/>
  <c r="A20148" i="29"/>
  <c r="A20147" i="29"/>
  <c r="A20146" i="29"/>
  <c r="A20145" i="29"/>
  <c r="A20144" i="29"/>
  <c r="A20143" i="29"/>
  <c r="A20142" i="29"/>
  <c r="A20141" i="29"/>
  <c r="A20140" i="29"/>
  <c r="A20139" i="29"/>
  <c r="A20138" i="29"/>
  <c r="A20137" i="29"/>
  <c r="A20136" i="29"/>
  <c r="A20135" i="29"/>
  <c r="A20134" i="29"/>
  <c r="A20133" i="29"/>
  <c r="A20132" i="29"/>
  <c r="A20131" i="29"/>
  <c r="A20130" i="29"/>
  <c r="A20129" i="29"/>
  <c r="A20128" i="29"/>
  <c r="A20127" i="29"/>
  <c r="A20126" i="29"/>
  <c r="A20125" i="29"/>
  <c r="A20124" i="29"/>
  <c r="A20123" i="29"/>
  <c r="A20122" i="29"/>
  <c r="A20121" i="29"/>
  <c r="A20120" i="29"/>
  <c r="A20119" i="29"/>
  <c r="A20118" i="29"/>
  <c r="A20117" i="29"/>
  <c r="A20116" i="29"/>
  <c r="A20115" i="29"/>
  <c r="A20114" i="29"/>
  <c r="A20113" i="29"/>
  <c r="A20112" i="29"/>
  <c r="A20111" i="29"/>
  <c r="A20110" i="29"/>
  <c r="A20109" i="29"/>
  <c r="A20108" i="29"/>
  <c r="A20107" i="29"/>
  <c r="A20106" i="29"/>
  <c r="A20105" i="29"/>
  <c r="A20104" i="29"/>
  <c r="A20103" i="29"/>
  <c r="A20102" i="29"/>
  <c r="A20101" i="29"/>
  <c r="A20100" i="29"/>
  <c r="A20099" i="29"/>
  <c r="A20098" i="29"/>
  <c r="A20097" i="29"/>
  <c r="A20096" i="29"/>
  <c r="A20095" i="29"/>
  <c r="A20094" i="29"/>
  <c r="A20093" i="29"/>
  <c r="A20092" i="29"/>
  <c r="A20091" i="29"/>
  <c r="A20090" i="29"/>
  <c r="A20089" i="29"/>
  <c r="A20088" i="29"/>
  <c r="A20087" i="29"/>
  <c r="A20086" i="29"/>
  <c r="A20085" i="29"/>
  <c r="A20084" i="29"/>
  <c r="A20083" i="29"/>
  <c r="A20082" i="29"/>
  <c r="A20081" i="29"/>
  <c r="A20080" i="29"/>
  <c r="A20079" i="29"/>
  <c r="A20078" i="29"/>
  <c r="A20077" i="29"/>
  <c r="A20076" i="29"/>
  <c r="A20075" i="29"/>
  <c r="A20074" i="29"/>
  <c r="A20073" i="29"/>
  <c r="A20072" i="29"/>
  <c r="A20071" i="29"/>
  <c r="A20070" i="29"/>
  <c r="A20069" i="29"/>
  <c r="A20068" i="29"/>
  <c r="A20067" i="29"/>
  <c r="A20066" i="29"/>
  <c r="A20065" i="29"/>
  <c r="A20064" i="29"/>
  <c r="A20063" i="29"/>
  <c r="A20062" i="29"/>
  <c r="A20061" i="29"/>
  <c r="A20060" i="29"/>
  <c r="A20059" i="29"/>
  <c r="A20058" i="29"/>
  <c r="A20057" i="29"/>
  <c r="A20056" i="29"/>
  <c r="A20055" i="29"/>
  <c r="A20054" i="29"/>
  <c r="A20053" i="29"/>
  <c r="A20052" i="29"/>
  <c r="A20051" i="29"/>
  <c r="A20050" i="29"/>
  <c r="A20049" i="29"/>
  <c r="A20048" i="29"/>
  <c r="A20047" i="29"/>
  <c r="A20046" i="29"/>
  <c r="A20045" i="29"/>
  <c r="A20044" i="29"/>
  <c r="A20043" i="29"/>
  <c r="A20042" i="29"/>
  <c r="A20041" i="29"/>
  <c r="A20040" i="29"/>
  <c r="A20039" i="29"/>
  <c r="A20038" i="29"/>
  <c r="A20037" i="29"/>
  <c r="A20036" i="29"/>
  <c r="A20035" i="29"/>
  <c r="A20034" i="29"/>
  <c r="A20033" i="29"/>
  <c r="A20032" i="29"/>
  <c r="A20031" i="29"/>
  <c r="A20030" i="29"/>
  <c r="A20029" i="29"/>
  <c r="A20028" i="29"/>
  <c r="A20027" i="29"/>
  <c r="A20026" i="29"/>
  <c r="A20025" i="29"/>
  <c r="A20024" i="29"/>
  <c r="A20023" i="29"/>
  <c r="A20022" i="29"/>
  <c r="A20021" i="29"/>
  <c r="A20020" i="29"/>
  <c r="A20019" i="29"/>
  <c r="A20018" i="29"/>
  <c r="A20017" i="29"/>
  <c r="A20016" i="29"/>
  <c r="A20015" i="29"/>
  <c r="A20014" i="29"/>
  <c r="A20013" i="29"/>
  <c r="A20012" i="29"/>
  <c r="A20011" i="29"/>
  <c r="A20010" i="29"/>
  <c r="A20009" i="29"/>
  <c r="A20008" i="29"/>
  <c r="A20007" i="29"/>
  <c r="A20006" i="29"/>
  <c r="A20005" i="29"/>
  <c r="A20004" i="29"/>
  <c r="A20003" i="29"/>
  <c r="A20002" i="29"/>
  <c r="A20001" i="29"/>
  <c r="A20000" i="29"/>
  <c r="A19999" i="29"/>
  <c r="A19998" i="29"/>
  <c r="A19997" i="29"/>
  <c r="A19996" i="29"/>
  <c r="A19995" i="29"/>
  <c r="A19994" i="29"/>
  <c r="A19993" i="29"/>
  <c r="A19992" i="29"/>
  <c r="A19991" i="29"/>
  <c r="A19990" i="29"/>
  <c r="A19989" i="29"/>
  <c r="A19988" i="29"/>
  <c r="A19987" i="29"/>
  <c r="A19986" i="29"/>
  <c r="A19985" i="29"/>
  <c r="A19984" i="29"/>
  <c r="A19983" i="29"/>
  <c r="A19982" i="29"/>
  <c r="A19981" i="29"/>
  <c r="A19980" i="29"/>
  <c r="A19979" i="29"/>
  <c r="A19978" i="29"/>
  <c r="A19977" i="29"/>
  <c r="A19976" i="29"/>
  <c r="A19975" i="29"/>
  <c r="A19974" i="29"/>
  <c r="A19973" i="29"/>
  <c r="A19972" i="29"/>
  <c r="A19971" i="29"/>
  <c r="A19970" i="29"/>
  <c r="A19969" i="29"/>
  <c r="A19968" i="29"/>
  <c r="A19967" i="29"/>
  <c r="A19966" i="29"/>
  <c r="A19965" i="29"/>
  <c r="A19964" i="29"/>
  <c r="A19963" i="29"/>
  <c r="A19962" i="29"/>
  <c r="A19961" i="29"/>
  <c r="A19960" i="29"/>
  <c r="A19959" i="29"/>
  <c r="A19958" i="29"/>
  <c r="A19957" i="29"/>
  <c r="A19956" i="29"/>
  <c r="A19955" i="29"/>
  <c r="A19954" i="29"/>
  <c r="A19953" i="29"/>
  <c r="A19952" i="29"/>
  <c r="A19951" i="29"/>
  <c r="A19950" i="29"/>
  <c r="A19949" i="29"/>
  <c r="A19948" i="29"/>
  <c r="A19947" i="29"/>
  <c r="A19946" i="29"/>
  <c r="A19945" i="29"/>
  <c r="A19944" i="29"/>
  <c r="A19943" i="29"/>
  <c r="A19942" i="29"/>
  <c r="A19941" i="29"/>
  <c r="A19940" i="29"/>
  <c r="A19939" i="29"/>
  <c r="A19938" i="29"/>
  <c r="A19937" i="29"/>
  <c r="A19936" i="29"/>
  <c r="A19935" i="29"/>
  <c r="A19934" i="29"/>
  <c r="A19933" i="29"/>
  <c r="A19932" i="29"/>
  <c r="A19931" i="29"/>
  <c r="A19930" i="29"/>
  <c r="A19929" i="29"/>
  <c r="A19928" i="29"/>
  <c r="A19927" i="29"/>
  <c r="A19926" i="29"/>
  <c r="A19925" i="29"/>
  <c r="A19924" i="29"/>
  <c r="A19923" i="29"/>
  <c r="A19922" i="29"/>
  <c r="A19921" i="29"/>
  <c r="A19920" i="29"/>
  <c r="A19919" i="29"/>
  <c r="A19918" i="29"/>
  <c r="A19917" i="29"/>
  <c r="A19916" i="29"/>
  <c r="A19915" i="29"/>
  <c r="A19914" i="29"/>
  <c r="A19913" i="29"/>
  <c r="A19912" i="29"/>
  <c r="A19911" i="29"/>
  <c r="A19910" i="29"/>
  <c r="A19909" i="29"/>
  <c r="A19908" i="29"/>
  <c r="A19907" i="29"/>
  <c r="A19906" i="29"/>
  <c r="A19905" i="29"/>
  <c r="A19904" i="29"/>
  <c r="A19903" i="29"/>
  <c r="A19902" i="29"/>
  <c r="A19901" i="29"/>
  <c r="A19900" i="29"/>
  <c r="A19899" i="29"/>
  <c r="A19898" i="29"/>
  <c r="A19897" i="29"/>
  <c r="A19896" i="29"/>
  <c r="A19895" i="29"/>
  <c r="A19894" i="29"/>
  <c r="A19893" i="29"/>
  <c r="A19892" i="29"/>
  <c r="A19891" i="29"/>
  <c r="A19890" i="29"/>
  <c r="A19889" i="29"/>
  <c r="A19888" i="29"/>
  <c r="A19887" i="29"/>
  <c r="A19886" i="29"/>
  <c r="A19885" i="29"/>
  <c r="A19884" i="29"/>
  <c r="A19883" i="29"/>
  <c r="A19882" i="29"/>
  <c r="A19881" i="29"/>
  <c r="A19880" i="29"/>
  <c r="A19879" i="29"/>
  <c r="A19878" i="29"/>
  <c r="A19877" i="29"/>
  <c r="A19876" i="29"/>
  <c r="A19875" i="29"/>
  <c r="A19874" i="29"/>
  <c r="A19873" i="29"/>
  <c r="A19872" i="29"/>
  <c r="A19871" i="29"/>
  <c r="A19870" i="29"/>
  <c r="A19869" i="29"/>
  <c r="A19868" i="29"/>
  <c r="A19867" i="29"/>
  <c r="A19866" i="29"/>
  <c r="A19865" i="29"/>
  <c r="A19864" i="29"/>
  <c r="A19863" i="29"/>
  <c r="A19862" i="29"/>
  <c r="A19861" i="29"/>
  <c r="A19860" i="29"/>
  <c r="A19859" i="29"/>
  <c r="A19858" i="29"/>
  <c r="A19857" i="29"/>
  <c r="A19856" i="29"/>
  <c r="A19855" i="29"/>
  <c r="A19854" i="29"/>
  <c r="A19853" i="29"/>
  <c r="A19852" i="29"/>
  <c r="A19851" i="29"/>
  <c r="A19850" i="29"/>
  <c r="A19849" i="29"/>
  <c r="A19848" i="29"/>
  <c r="A19847" i="29"/>
  <c r="A19846" i="29"/>
  <c r="A19845" i="29"/>
  <c r="A19844" i="29"/>
  <c r="A19843" i="29"/>
  <c r="A19842" i="29"/>
  <c r="A19841" i="29"/>
  <c r="A19840" i="29"/>
  <c r="A19839" i="29"/>
  <c r="A19838" i="29"/>
  <c r="A19837" i="29"/>
  <c r="A19836" i="29"/>
  <c r="A19835" i="29"/>
  <c r="A19834" i="29"/>
  <c r="A19833" i="29"/>
  <c r="A19832" i="29"/>
  <c r="A19831" i="29"/>
  <c r="A19830" i="29"/>
  <c r="A19829" i="29"/>
  <c r="A19828" i="29"/>
  <c r="A19827" i="29"/>
  <c r="A19826" i="29"/>
  <c r="A19825" i="29"/>
  <c r="A19824" i="29"/>
  <c r="A19823" i="29"/>
  <c r="A19822" i="29"/>
  <c r="A19821" i="29"/>
  <c r="A19820" i="29"/>
  <c r="A19819" i="29"/>
  <c r="A19818" i="29"/>
  <c r="A19817" i="29"/>
  <c r="A19816" i="29"/>
  <c r="A19815" i="29"/>
  <c r="A19814" i="29"/>
  <c r="A19813" i="29"/>
  <c r="A19812" i="29"/>
  <c r="A19811" i="29"/>
  <c r="A19810" i="29"/>
  <c r="A19809" i="29"/>
  <c r="A19808" i="29"/>
  <c r="A19807" i="29"/>
  <c r="A19806" i="29"/>
  <c r="A19805" i="29"/>
  <c r="A19804" i="29"/>
  <c r="A19803" i="29"/>
  <c r="A19802" i="29"/>
  <c r="A19801" i="29"/>
  <c r="A19800" i="29"/>
  <c r="A19799" i="29"/>
  <c r="A19798" i="29"/>
  <c r="A19797" i="29"/>
  <c r="A19796" i="29"/>
  <c r="A19795" i="29"/>
  <c r="A19794" i="29"/>
  <c r="A19793" i="29"/>
  <c r="A19792" i="29"/>
  <c r="A19791" i="29"/>
  <c r="A19790" i="29"/>
  <c r="A19789" i="29"/>
  <c r="A19788" i="29"/>
  <c r="A19787" i="29"/>
  <c r="A19786" i="29"/>
  <c r="A19785" i="29"/>
  <c r="A19784" i="29"/>
  <c r="A19783" i="29"/>
  <c r="A19782" i="29"/>
  <c r="A19781" i="29"/>
  <c r="A19780" i="29"/>
  <c r="A19779" i="29"/>
  <c r="A19778" i="29"/>
  <c r="A19777" i="29"/>
  <c r="A19776" i="29"/>
  <c r="A19775" i="29"/>
  <c r="A19774" i="29"/>
  <c r="A19773" i="29"/>
  <c r="A19772" i="29"/>
  <c r="A19771" i="29"/>
  <c r="A19770" i="29"/>
  <c r="A19769" i="29"/>
  <c r="A19768" i="29"/>
  <c r="A19767" i="29"/>
  <c r="A19766" i="29"/>
  <c r="A19765" i="29"/>
  <c r="A19764" i="29"/>
  <c r="A19763" i="29"/>
  <c r="A19762" i="29"/>
  <c r="A19761" i="29"/>
  <c r="A19760" i="29"/>
  <c r="A19759" i="29"/>
  <c r="A19758" i="29"/>
  <c r="A19757" i="29"/>
  <c r="A19756" i="29"/>
  <c r="A19755" i="29"/>
  <c r="A19754" i="29"/>
  <c r="A19753" i="29"/>
  <c r="A19752" i="29"/>
  <c r="A19751" i="29"/>
  <c r="A19750" i="29"/>
  <c r="A19749" i="29"/>
  <c r="A19748" i="29"/>
  <c r="A19747" i="29"/>
  <c r="A19746" i="29"/>
  <c r="A19745" i="29"/>
  <c r="A19744" i="29"/>
  <c r="A19743" i="29"/>
  <c r="A19742" i="29"/>
  <c r="A19741" i="29"/>
  <c r="A19740" i="29"/>
  <c r="A19739" i="29"/>
  <c r="A19738" i="29"/>
  <c r="A19737" i="29"/>
  <c r="A19736" i="29"/>
  <c r="A19735" i="29"/>
  <c r="A19734" i="29"/>
  <c r="A19733" i="29"/>
  <c r="A19732" i="29"/>
  <c r="A19731" i="29"/>
  <c r="A19730" i="29"/>
  <c r="A19729" i="29"/>
  <c r="A19728" i="29"/>
  <c r="A19727" i="29"/>
  <c r="A19726" i="29"/>
  <c r="A19725" i="29"/>
  <c r="A19724" i="29"/>
  <c r="A19723" i="29"/>
  <c r="A19722" i="29"/>
  <c r="A19721" i="29"/>
  <c r="A19720" i="29"/>
  <c r="A19719" i="29"/>
  <c r="A19718" i="29"/>
  <c r="A19717" i="29"/>
  <c r="A19716" i="29"/>
  <c r="A19715" i="29"/>
  <c r="A19714" i="29"/>
  <c r="A19713" i="29"/>
  <c r="A19712" i="29"/>
  <c r="A19711" i="29"/>
  <c r="A19710" i="29"/>
  <c r="A19709" i="29"/>
  <c r="A19708" i="29"/>
  <c r="A19707" i="29"/>
  <c r="A19706" i="29"/>
  <c r="A19705" i="29"/>
  <c r="A19704" i="29"/>
  <c r="A19703" i="29"/>
  <c r="A19702" i="29"/>
  <c r="A19701" i="29"/>
  <c r="A19700" i="29"/>
  <c r="A19699" i="29"/>
  <c r="A19698" i="29"/>
  <c r="A19697" i="29"/>
  <c r="A19696" i="29"/>
  <c r="A19695" i="29"/>
  <c r="A19694" i="29"/>
  <c r="A19693" i="29"/>
  <c r="A19692" i="29"/>
  <c r="A19691" i="29"/>
  <c r="A19690" i="29"/>
  <c r="A19689" i="29"/>
  <c r="A19688" i="29"/>
  <c r="A19687" i="29"/>
  <c r="A19686" i="29"/>
  <c r="A19685" i="29"/>
  <c r="A19684" i="29"/>
  <c r="A19683" i="29"/>
  <c r="A19682" i="29"/>
  <c r="A19681" i="29"/>
  <c r="A19680" i="29"/>
  <c r="A19679" i="29"/>
  <c r="A19678" i="29"/>
  <c r="A19677" i="29"/>
  <c r="A19676" i="29"/>
  <c r="A19675" i="29"/>
  <c r="A19674" i="29"/>
  <c r="A19673" i="29"/>
  <c r="A19672" i="29"/>
  <c r="A19671" i="29"/>
  <c r="A19670" i="29"/>
  <c r="A19669" i="29"/>
  <c r="A19668" i="29"/>
  <c r="A19667" i="29"/>
  <c r="A19666" i="29"/>
  <c r="A19665" i="29"/>
  <c r="A19664" i="29"/>
  <c r="A19663" i="29"/>
  <c r="A19662" i="29"/>
  <c r="A19661" i="29"/>
  <c r="A19660" i="29"/>
  <c r="A19659" i="29"/>
  <c r="A19658" i="29"/>
  <c r="A19657" i="29"/>
  <c r="A19656" i="29"/>
  <c r="A19655" i="29"/>
  <c r="A19654" i="29"/>
  <c r="A19653" i="29"/>
  <c r="A19652" i="29"/>
  <c r="A19651" i="29"/>
  <c r="A19650" i="29"/>
  <c r="A19649" i="29"/>
  <c r="A19648" i="29"/>
  <c r="A19647" i="29"/>
  <c r="A19646" i="29"/>
  <c r="A19645" i="29"/>
  <c r="A19644" i="29"/>
  <c r="A19643" i="29"/>
  <c r="A19642" i="29"/>
  <c r="A19641" i="29"/>
  <c r="A19640" i="29"/>
  <c r="A19639" i="29"/>
  <c r="A19638" i="29"/>
  <c r="A19637" i="29"/>
  <c r="A19636" i="29"/>
  <c r="A19635" i="29"/>
  <c r="A19634" i="29"/>
  <c r="A19633" i="29"/>
  <c r="A19632" i="29"/>
  <c r="A19631" i="29"/>
  <c r="A19630" i="29"/>
  <c r="A19629" i="29"/>
  <c r="A19628" i="29"/>
  <c r="A19627" i="29"/>
  <c r="A19626" i="29"/>
  <c r="A19625" i="29"/>
  <c r="A19624" i="29"/>
  <c r="A19623" i="29"/>
  <c r="A19622" i="29"/>
  <c r="A19621" i="29"/>
  <c r="A19620" i="29"/>
  <c r="A19619" i="29"/>
  <c r="A19618" i="29"/>
  <c r="A19617" i="29"/>
  <c r="A19616" i="29"/>
  <c r="A19615" i="29"/>
  <c r="A19614" i="29"/>
  <c r="A19613" i="29"/>
  <c r="A19612" i="29"/>
  <c r="A19611" i="29"/>
  <c r="A19610" i="29"/>
  <c r="A19609" i="29"/>
  <c r="A19608" i="29"/>
  <c r="A19607" i="29"/>
  <c r="A19606" i="29"/>
  <c r="A19605" i="29"/>
  <c r="A19604" i="29"/>
  <c r="A19603" i="29"/>
  <c r="A19602" i="29"/>
  <c r="A19601" i="29"/>
  <c r="A19600" i="29"/>
  <c r="A19599" i="29"/>
  <c r="A19598" i="29"/>
  <c r="A19597" i="29"/>
  <c r="A19596" i="29"/>
  <c r="A19595" i="29"/>
  <c r="A19594" i="29"/>
  <c r="A19593" i="29"/>
  <c r="A19592" i="29"/>
  <c r="A19591" i="29"/>
  <c r="A19590" i="29"/>
  <c r="A19589" i="29"/>
  <c r="A19588" i="29"/>
  <c r="A19587" i="29"/>
  <c r="A19586" i="29"/>
  <c r="A19585" i="29"/>
  <c r="A19584" i="29"/>
  <c r="A19583" i="29"/>
  <c r="A19582" i="29"/>
  <c r="A19581" i="29"/>
  <c r="A19580" i="29"/>
  <c r="A19579" i="29"/>
  <c r="A19578" i="29"/>
  <c r="A19577" i="29"/>
  <c r="A19576" i="29"/>
  <c r="A19575" i="29"/>
  <c r="A19574" i="29"/>
  <c r="A19573" i="29"/>
  <c r="A19572" i="29"/>
  <c r="A19571" i="29"/>
  <c r="A19570" i="29"/>
  <c r="A19569" i="29"/>
  <c r="A19568" i="29"/>
  <c r="A19567" i="29"/>
  <c r="A19566" i="29"/>
  <c r="A19565" i="29"/>
  <c r="A19564" i="29"/>
  <c r="A19563" i="29"/>
  <c r="A19562" i="29"/>
  <c r="A19561" i="29"/>
  <c r="A19560" i="29"/>
  <c r="A19559" i="29"/>
  <c r="A19558" i="29"/>
  <c r="A19557" i="29"/>
  <c r="A19556" i="29"/>
  <c r="A19555" i="29"/>
  <c r="A19554" i="29"/>
  <c r="A19553" i="29"/>
  <c r="A19552" i="29"/>
  <c r="A19551" i="29"/>
  <c r="A19550" i="29"/>
  <c r="A19549" i="29"/>
  <c r="A19548" i="29"/>
  <c r="A19547" i="29"/>
  <c r="A19546" i="29"/>
  <c r="A19545" i="29"/>
  <c r="A19544" i="29"/>
  <c r="A19543" i="29"/>
  <c r="A19542" i="29"/>
  <c r="A19541" i="29"/>
  <c r="A19540" i="29"/>
  <c r="A19539" i="29"/>
  <c r="A19538" i="29"/>
  <c r="A19537" i="29"/>
  <c r="A19536" i="29"/>
  <c r="A19535" i="29"/>
  <c r="A19534" i="29"/>
  <c r="A19533" i="29"/>
  <c r="A19532" i="29"/>
  <c r="A19531" i="29"/>
  <c r="A19530" i="29"/>
  <c r="A19529" i="29"/>
  <c r="A19528" i="29"/>
  <c r="A19527" i="29"/>
  <c r="A19526" i="29"/>
  <c r="A19525" i="29"/>
  <c r="A19524" i="29"/>
  <c r="A19523" i="29"/>
  <c r="A19522" i="29"/>
  <c r="A19521" i="29"/>
  <c r="A19520" i="29"/>
  <c r="A19519" i="29"/>
  <c r="A19518" i="29"/>
  <c r="A19517" i="29"/>
  <c r="A19516" i="29"/>
  <c r="A19515" i="29"/>
  <c r="A19514" i="29"/>
  <c r="A19513" i="29"/>
  <c r="A19512" i="29"/>
  <c r="A19511" i="29"/>
  <c r="A19510" i="29"/>
  <c r="A19509" i="29"/>
  <c r="A19508" i="29"/>
  <c r="A19507" i="29"/>
  <c r="A19506" i="29"/>
  <c r="A19505" i="29"/>
  <c r="A19504" i="29"/>
  <c r="A19503" i="29"/>
  <c r="A19502" i="29"/>
  <c r="A19501" i="29"/>
  <c r="A19500" i="29"/>
  <c r="A19499" i="29"/>
  <c r="A19498" i="29"/>
  <c r="A19497" i="29"/>
  <c r="A19496" i="29"/>
  <c r="A19495" i="29"/>
  <c r="A19494" i="29"/>
  <c r="A19493" i="29"/>
  <c r="A19492" i="29"/>
  <c r="A19491" i="29"/>
  <c r="A19490" i="29"/>
  <c r="A19489" i="29"/>
  <c r="A19488" i="29"/>
  <c r="A19487" i="29"/>
  <c r="A19486" i="29"/>
  <c r="A19485" i="29"/>
  <c r="A19484" i="29"/>
  <c r="A19483" i="29"/>
  <c r="A19482" i="29"/>
  <c r="A19481" i="29"/>
  <c r="A19480" i="29"/>
  <c r="A19479" i="29"/>
  <c r="A19478" i="29"/>
  <c r="A19477" i="29"/>
  <c r="A19476" i="29"/>
  <c r="A19475" i="29"/>
  <c r="A19474" i="29"/>
  <c r="A19473" i="29"/>
  <c r="A19472" i="29"/>
  <c r="A19471" i="29"/>
  <c r="A19470" i="29"/>
  <c r="A19469" i="29"/>
  <c r="A19468" i="29"/>
  <c r="A19467" i="29"/>
  <c r="A19466" i="29"/>
  <c r="A19465" i="29"/>
  <c r="A19464" i="29"/>
  <c r="A19463" i="29"/>
  <c r="A19462" i="29"/>
  <c r="A19461" i="29"/>
  <c r="A19460" i="29"/>
  <c r="A19459" i="29"/>
  <c r="A19458" i="29"/>
  <c r="A19457" i="29"/>
  <c r="A19456" i="29"/>
  <c r="A19455" i="29"/>
  <c r="A19454" i="29"/>
  <c r="A19453" i="29"/>
  <c r="A19452" i="29"/>
  <c r="A19451" i="29"/>
  <c r="A19450" i="29"/>
  <c r="A19449" i="29"/>
  <c r="A19448" i="29"/>
  <c r="A19447" i="29"/>
  <c r="A19446" i="29"/>
  <c r="A19445" i="29"/>
  <c r="A19444" i="29"/>
  <c r="A19443" i="29"/>
  <c r="A19442" i="29"/>
  <c r="A19441" i="29"/>
  <c r="A19440" i="29"/>
  <c r="A19439" i="29"/>
  <c r="A19438" i="29"/>
  <c r="A19437" i="29"/>
  <c r="A19436" i="29"/>
  <c r="A19435" i="29"/>
  <c r="A19434" i="29"/>
  <c r="A19433" i="29"/>
  <c r="A19432" i="29"/>
  <c r="A19431" i="29"/>
  <c r="A19430" i="29"/>
  <c r="A19429" i="29"/>
  <c r="A19428" i="29"/>
  <c r="A19427" i="29"/>
  <c r="A19426" i="29"/>
  <c r="A19425" i="29"/>
  <c r="A19424" i="29"/>
  <c r="A19423" i="29"/>
  <c r="A19422" i="29"/>
  <c r="A19421" i="29"/>
  <c r="A19420" i="29"/>
  <c r="A19419" i="29"/>
  <c r="A19418" i="29"/>
  <c r="A19417" i="29"/>
  <c r="A19416" i="29"/>
  <c r="A19415" i="29"/>
  <c r="A19414" i="29"/>
  <c r="A19413" i="29"/>
  <c r="A19412" i="29"/>
  <c r="A19411" i="29"/>
  <c r="A19410" i="29"/>
  <c r="A19409" i="29"/>
  <c r="A19408" i="29"/>
  <c r="A19407" i="29"/>
  <c r="A19406" i="29"/>
  <c r="A19405" i="29"/>
  <c r="A19404" i="29"/>
  <c r="A19403" i="29"/>
  <c r="A19402" i="29"/>
  <c r="A19401" i="29"/>
  <c r="A19400" i="29"/>
  <c r="A19399" i="29"/>
  <c r="A19398" i="29"/>
  <c r="A19397" i="29"/>
  <c r="A19396" i="29"/>
  <c r="A19395" i="29"/>
  <c r="A19394" i="29"/>
  <c r="A19393" i="29"/>
  <c r="A19392" i="29"/>
  <c r="A19391" i="29"/>
  <c r="A19390" i="29"/>
  <c r="A19389" i="29"/>
  <c r="A19388" i="29"/>
  <c r="A19387" i="29"/>
  <c r="A19386" i="29"/>
  <c r="A19385" i="29"/>
  <c r="A19384" i="29"/>
  <c r="A19383" i="29"/>
  <c r="A19382" i="29"/>
  <c r="A19381" i="29"/>
  <c r="A19380" i="29"/>
  <c r="A19379" i="29"/>
  <c r="A19378" i="29"/>
  <c r="A19377" i="29"/>
  <c r="A19376" i="29"/>
  <c r="A19375" i="29"/>
  <c r="A19374" i="29"/>
  <c r="A19373" i="29"/>
  <c r="A19372" i="29"/>
  <c r="A19371" i="29"/>
  <c r="A19370" i="29"/>
  <c r="A19369" i="29"/>
  <c r="A19368" i="29"/>
  <c r="A19367" i="29"/>
  <c r="A19366" i="29"/>
  <c r="A19365" i="29"/>
  <c r="A19364" i="29"/>
  <c r="A19363" i="29"/>
  <c r="A19362" i="29"/>
  <c r="A19361" i="29"/>
  <c r="A19360" i="29"/>
  <c r="A19359" i="29"/>
  <c r="A19358" i="29"/>
  <c r="A19357" i="29"/>
  <c r="A19356" i="29"/>
  <c r="A19355" i="29"/>
  <c r="A19354" i="29"/>
  <c r="A19353" i="29"/>
  <c r="A19352" i="29"/>
  <c r="A19351" i="29"/>
  <c r="A19350" i="29"/>
  <c r="A19349" i="29"/>
  <c r="A19348" i="29"/>
  <c r="A19347" i="29"/>
  <c r="A19346" i="29"/>
  <c r="A19345" i="29"/>
  <c r="A19344" i="29"/>
  <c r="A19343" i="29"/>
  <c r="A19342" i="29"/>
  <c r="A19341" i="29"/>
  <c r="A19340" i="29"/>
  <c r="A19339" i="29"/>
  <c r="A19338" i="29"/>
  <c r="A19337" i="29"/>
  <c r="A19336" i="29"/>
  <c r="A19335" i="29"/>
  <c r="A19334" i="29"/>
  <c r="A19333" i="29"/>
  <c r="A19332" i="29"/>
  <c r="A19331" i="29"/>
  <c r="A19330" i="29"/>
  <c r="A19329" i="29"/>
  <c r="A19328" i="29"/>
  <c r="A19327" i="29"/>
  <c r="A19326" i="29"/>
  <c r="A19325" i="29"/>
  <c r="A19324" i="29"/>
  <c r="A19323" i="29"/>
  <c r="A19322" i="29"/>
  <c r="A19321" i="29"/>
  <c r="A19320" i="29"/>
  <c r="A19319" i="29"/>
  <c r="A19318" i="29"/>
  <c r="A19317" i="29"/>
  <c r="A19316" i="29"/>
  <c r="A19315" i="29"/>
  <c r="A19314" i="29"/>
  <c r="A19313" i="29"/>
  <c r="A19312" i="29"/>
  <c r="A19311" i="29"/>
  <c r="A19310" i="29"/>
  <c r="A19309" i="29"/>
  <c r="A19308" i="29"/>
  <c r="A19307" i="29"/>
  <c r="A19306" i="29"/>
  <c r="A19305" i="29"/>
  <c r="A19304" i="29"/>
  <c r="A19303" i="29"/>
  <c r="A19302" i="29"/>
  <c r="A19301" i="29"/>
  <c r="A19300" i="29"/>
  <c r="A19299" i="29"/>
  <c r="A19298" i="29"/>
  <c r="A19297" i="29"/>
  <c r="A19296" i="29"/>
  <c r="A19295" i="29"/>
  <c r="A19294" i="29"/>
  <c r="A19293" i="29"/>
  <c r="A19292" i="29"/>
  <c r="A19291" i="29"/>
  <c r="A19290" i="29"/>
  <c r="A19289" i="29"/>
  <c r="A19288" i="29"/>
  <c r="A19287" i="29"/>
  <c r="A19286" i="29"/>
  <c r="A19285" i="29"/>
  <c r="A19284" i="29"/>
  <c r="A19283" i="29"/>
  <c r="A19282" i="29"/>
  <c r="A19281" i="29"/>
  <c r="A19280" i="29"/>
  <c r="A19279" i="29"/>
  <c r="A19278" i="29"/>
  <c r="A19277" i="29"/>
  <c r="A19276" i="29"/>
  <c r="A19275" i="29"/>
  <c r="A19274" i="29"/>
  <c r="A19273" i="29"/>
  <c r="A19272" i="29"/>
  <c r="A19271" i="29"/>
  <c r="A19270" i="29"/>
  <c r="A19269" i="29"/>
  <c r="A19268" i="29"/>
  <c r="A19267" i="29"/>
  <c r="A19266" i="29"/>
  <c r="A19265" i="29"/>
  <c r="A19264" i="29"/>
  <c r="A19263" i="29"/>
  <c r="A19262" i="29"/>
  <c r="A19261" i="29"/>
  <c r="A19260" i="29"/>
  <c r="A19259" i="29"/>
  <c r="A19258" i="29"/>
  <c r="A19257" i="29"/>
  <c r="A19256" i="29"/>
  <c r="A19255" i="29"/>
  <c r="A19254" i="29"/>
  <c r="A19253" i="29"/>
  <c r="A19252" i="29"/>
  <c r="A19251" i="29"/>
  <c r="A19250" i="29"/>
  <c r="A19249" i="29"/>
  <c r="A19248" i="29"/>
  <c r="A19247" i="29"/>
  <c r="A19246" i="29"/>
  <c r="A19245" i="29"/>
  <c r="A19244" i="29"/>
  <c r="A19243" i="29"/>
  <c r="A19242" i="29"/>
  <c r="A19241" i="29"/>
  <c r="A19240" i="29"/>
  <c r="A19239" i="29"/>
  <c r="A19238" i="29"/>
  <c r="A19237" i="29"/>
  <c r="A19236" i="29"/>
  <c r="A19235" i="29"/>
  <c r="A19234" i="29"/>
  <c r="A19233" i="29"/>
  <c r="A19232" i="29"/>
  <c r="A19231" i="29"/>
  <c r="A19230" i="29"/>
  <c r="A19229" i="29"/>
  <c r="A19228" i="29"/>
  <c r="A19227" i="29"/>
  <c r="A19226" i="29"/>
  <c r="A19225" i="29"/>
  <c r="A19224" i="29"/>
  <c r="A19223" i="29"/>
  <c r="A19222" i="29"/>
  <c r="A19221" i="29"/>
  <c r="A19220" i="29"/>
  <c r="A19219" i="29"/>
  <c r="A19218" i="29"/>
  <c r="A19217" i="29"/>
  <c r="A19216" i="29"/>
  <c r="A19215" i="29"/>
  <c r="A19214" i="29"/>
  <c r="A19213" i="29"/>
  <c r="A19212" i="29"/>
  <c r="A19211" i="29"/>
  <c r="A19210" i="29"/>
  <c r="A19209" i="29"/>
  <c r="A19208" i="29"/>
  <c r="A19207" i="29"/>
  <c r="A19206" i="29"/>
  <c r="A19205" i="29"/>
  <c r="A19204" i="29"/>
  <c r="A19203" i="29"/>
  <c r="A19202" i="29"/>
  <c r="A19201" i="29"/>
  <c r="A19200" i="29"/>
  <c r="A19199" i="29"/>
  <c r="A19198" i="29"/>
  <c r="A19197" i="29"/>
  <c r="A19196" i="29"/>
  <c r="A19195" i="29"/>
  <c r="A19194" i="29"/>
  <c r="A19193" i="29"/>
  <c r="A19192" i="29"/>
  <c r="A19191" i="29"/>
  <c r="A19190" i="29"/>
  <c r="A19189" i="29"/>
  <c r="A19188" i="29"/>
  <c r="A19187" i="29"/>
  <c r="A19186" i="29"/>
  <c r="A19185" i="29"/>
  <c r="A19184" i="29"/>
  <c r="A19183" i="29"/>
  <c r="A19182" i="29"/>
  <c r="A19181" i="29"/>
  <c r="A19180" i="29"/>
  <c r="A19179" i="29"/>
  <c r="A19178" i="29"/>
  <c r="A19177" i="29"/>
  <c r="A19176" i="29"/>
  <c r="A19175" i="29"/>
  <c r="A19174" i="29"/>
  <c r="A19173" i="29"/>
  <c r="A19172" i="29"/>
  <c r="A19171" i="29"/>
  <c r="A19170" i="29"/>
  <c r="A19169" i="29"/>
  <c r="A19168" i="29"/>
  <c r="A19167" i="29"/>
  <c r="A19166" i="29"/>
  <c r="A19165" i="29"/>
  <c r="A19164" i="29"/>
  <c r="A19163" i="29"/>
  <c r="A19162" i="29"/>
  <c r="A19161" i="29"/>
  <c r="A19160" i="29"/>
  <c r="A19159" i="29"/>
  <c r="A19158" i="29"/>
  <c r="A19157" i="29"/>
  <c r="A19156" i="29"/>
  <c r="A19155" i="29"/>
  <c r="A19154" i="29"/>
  <c r="A19153" i="29"/>
  <c r="A19152" i="29"/>
  <c r="A19151" i="29"/>
  <c r="A19150" i="29"/>
  <c r="A19149" i="29"/>
  <c r="A19148" i="29"/>
  <c r="A19147" i="29"/>
  <c r="A19146" i="29"/>
  <c r="A19145" i="29"/>
  <c r="A19144" i="29"/>
  <c r="A19143" i="29"/>
  <c r="A19142" i="29"/>
  <c r="A19141" i="29"/>
  <c r="A19140" i="29"/>
  <c r="A19139" i="29"/>
  <c r="A19138" i="29"/>
  <c r="A19137" i="29"/>
  <c r="A19136" i="29"/>
  <c r="A19135" i="29"/>
  <c r="A19134" i="29"/>
  <c r="A19133" i="29"/>
  <c r="A19132" i="29"/>
  <c r="A19131" i="29"/>
  <c r="A19130" i="29"/>
  <c r="A19129" i="29"/>
  <c r="A19128" i="29"/>
  <c r="A19127" i="29"/>
  <c r="A19126" i="29"/>
  <c r="A19125" i="29"/>
  <c r="A19124" i="29"/>
  <c r="A19123" i="29"/>
  <c r="A19122" i="29"/>
  <c r="A19121" i="29"/>
  <c r="A19120" i="29"/>
  <c r="A19119" i="29"/>
  <c r="A19118" i="29"/>
  <c r="A19117" i="29"/>
  <c r="A19116" i="29"/>
  <c r="A19115" i="29"/>
  <c r="A19114" i="29"/>
  <c r="A19113" i="29"/>
  <c r="A19112" i="29"/>
  <c r="A19111" i="29"/>
  <c r="A19110" i="29"/>
  <c r="A19109" i="29"/>
  <c r="A19108" i="29"/>
  <c r="A19107" i="29"/>
  <c r="A19106" i="29"/>
  <c r="A19105" i="29"/>
  <c r="A19104" i="29"/>
  <c r="A19103" i="29"/>
  <c r="A19102" i="29"/>
  <c r="A19101" i="29"/>
  <c r="A19100" i="29"/>
  <c r="A19099" i="29"/>
  <c r="A19098" i="29"/>
  <c r="A19097" i="29"/>
  <c r="A19096" i="29"/>
  <c r="A19095" i="29"/>
  <c r="A19094" i="29"/>
  <c r="A19093" i="29"/>
  <c r="A19092" i="29"/>
  <c r="A19091" i="29"/>
  <c r="A19090" i="29"/>
  <c r="A19089" i="29"/>
  <c r="A19088" i="29"/>
  <c r="A19087" i="29"/>
  <c r="A19086" i="29"/>
  <c r="A19085" i="29"/>
  <c r="A19084" i="29"/>
  <c r="A19083" i="29"/>
  <c r="A19082" i="29"/>
  <c r="A19081" i="29"/>
  <c r="A19080" i="29"/>
  <c r="A19079" i="29"/>
  <c r="A19078" i="29"/>
  <c r="A19077" i="29"/>
  <c r="A19076" i="29"/>
  <c r="A19075" i="29"/>
  <c r="A19074" i="29"/>
  <c r="A19073" i="29"/>
  <c r="A19072" i="29"/>
  <c r="A19071" i="29"/>
  <c r="A19070" i="29"/>
  <c r="A19069" i="29"/>
  <c r="B19068" i="29"/>
  <c r="B19069" i="29"/>
  <c r="B19070" i="29"/>
  <c r="B19071" i="29"/>
  <c r="B19072" i="29"/>
  <c r="B19073" i="29"/>
  <c r="B19074" i="29"/>
  <c r="B19075" i="29"/>
  <c r="B19076" i="29"/>
  <c r="B19077" i="29"/>
  <c r="B19078" i="29"/>
  <c r="B19079" i="29"/>
  <c r="B19080" i="29"/>
  <c r="B19081" i="29"/>
  <c r="B19082" i="29"/>
  <c r="B19083" i="29"/>
  <c r="B19084" i="29"/>
  <c r="B19085" i="29"/>
  <c r="B19086" i="29"/>
  <c r="B19087" i="29"/>
  <c r="B19088" i="29"/>
  <c r="B19089" i="29"/>
  <c r="B19090" i="29"/>
  <c r="B19091" i="29"/>
  <c r="B19092" i="29"/>
  <c r="B19093" i="29"/>
  <c r="B19094" i="29"/>
  <c r="B19095" i="29"/>
  <c r="B19096" i="29"/>
  <c r="B19097" i="29"/>
  <c r="B19098" i="29"/>
  <c r="B19099" i="29"/>
  <c r="B19100" i="29"/>
  <c r="B19101" i="29"/>
  <c r="B19102" i="29"/>
  <c r="B19103" i="29"/>
  <c r="B19104" i="29"/>
  <c r="B19105" i="29"/>
  <c r="B19106" i="29"/>
  <c r="B19107" i="29"/>
  <c r="B19108" i="29"/>
  <c r="B19109" i="29"/>
  <c r="B19110" i="29"/>
  <c r="B19111" i="29"/>
  <c r="B19112" i="29"/>
  <c r="B19113" i="29"/>
  <c r="B19114" i="29"/>
  <c r="B19115" i="29"/>
  <c r="B19116" i="29"/>
  <c r="B19117" i="29"/>
  <c r="B19118" i="29"/>
  <c r="B19119" i="29"/>
  <c r="B19120" i="29"/>
  <c r="B19121" i="29"/>
  <c r="B19122" i="29"/>
  <c r="B19123" i="29"/>
  <c r="B19124" i="29"/>
  <c r="B19125" i="29"/>
  <c r="B19126" i="29"/>
  <c r="B19127" i="29"/>
  <c r="B19128" i="29"/>
  <c r="B19129" i="29"/>
  <c r="B19130" i="29"/>
  <c r="B19131" i="29"/>
  <c r="B19132" i="29"/>
  <c r="B19133" i="29"/>
  <c r="B19134" i="29"/>
  <c r="B19135" i="29"/>
  <c r="B19136" i="29"/>
  <c r="B19137" i="29"/>
  <c r="B19138" i="29"/>
  <c r="B19139" i="29"/>
  <c r="B19140" i="29"/>
  <c r="B19141" i="29"/>
  <c r="B19142" i="29"/>
  <c r="B19143" i="29"/>
  <c r="B19144" i="29"/>
  <c r="B19145" i="29"/>
  <c r="B19146" i="29"/>
  <c r="B19147" i="29"/>
  <c r="B19148" i="29"/>
  <c r="B19149" i="29"/>
  <c r="B19150" i="29"/>
  <c r="B19151" i="29"/>
  <c r="B19152" i="29"/>
  <c r="B19153" i="29"/>
  <c r="B19154" i="29"/>
  <c r="B19155" i="29"/>
  <c r="B19156" i="29"/>
  <c r="B19157" i="29"/>
  <c r="B19158" i="29"/>
  <c r="B19159" i="29"/>
  <c r="B19160" i="29"/>
  <c r="B19161" i="29"/>
  <c r="B19162" i="29"/>
  <c r="B19163" i="29"/>
  <c r="B19164" i="29"/>
  <c r="B19165" i="29"/>
  <c r="B19166" i="29"/>
  <c r="B19167" i="29"/>
  <c r="B19168" i="29"/>
  <c r="B19169" i="29"/>
  <c r="B19170" i="29"/>
  <c r="B19171" i="29"/>
  <c r="B19172" i="29"/>
  <c r="B19173" i="29"/>
  <c r="B19174" i="29"/>
  <c r="B19175" i="29"/>
  <c r="B19176" i="29"/>
  <c r="B19177" i="29"/>
  <c r="B19178" i="29"/>
  <c r="B19179" i="29"/>
  <c r="B19180" i="29"/>
  <c r="B19181" i="29"/>
  <c r="B19182" i="29"/>
  <c r="B19183" i="29"/>
  <c r="B19184" i="29"/>
  <c r="B19185" i="29"/>
  <c r="B19186" i="29"/>
  <c r="B19187" i="29"/>
  <c r="B19188" i="29"/>
  <c r="B19189" i="29"/>
  <c r="B19190" i="29"/>
  <c r="B19191" i="29"/>
  <c r="B19192" i="29"/>
  <c r="B19193" i="29"/>
  <c r="B19194" i="29"/>
  <c r="B19195" i="29"/>
  <c r="B19196" i="29"/>
  <c r="B19197" i="29"/>
  <c r="B19198" i="29"/>
  <c r="B19199" i="29"/>
  <c r="B19200" i="29"/>
  <c r="B19201" i="29"/>
  <c r="B19202" i="29"/>
  <c r="B19203" i="29"/>
  <c r="B19204" i="29"/>
  <c r="B19205" i="29"/>
  <c r="B19206" i="29"/>
  <c r="B19207" i="29"/>
  <c r="B19208" i="29"/>
  <c r="B19209" i="29"/>
  <c r="B19210" i="29"/>
  <c r="B19211" i="29"/>
  <c r="B19212" i="29"/>
  <c r="B19213" i="29"/>
  <c r="B19214" i="29"/>
  <c r="B19215" i="29"/>
  <c r="B19216" i="29"/>
  <c r="B19217" i="29"/>
  <c r="B19218" i="29"/>
  <c r="B19219" i="29"/>
  <c r="B19220" i="29"/>
  <c r="B19221" i="29"/>
  <c r="B19222" i="29"/>
  <c r="B19223" i="29"/>
  <c r="B19224" i="29"/>
  <c r="B19225" i="29"/>
  <c r="B19226" i="29"/>
  <c r="B19227" i="29"/>
  <c r="B19228" i="29"/>
  <c r="B19229" i="29"/>
  <c r="B19230" i="29"/>
  <c r="B19231" i="29"/>
  <c r="B19232" i="29"/>
  <c r="B19233" i="29"/>
  <c r="B19234" i="29"/>
  <c r="B19235" i="29"/>
  <c r="B19236" i="29"/>
  <c r="B19237" i="29"/>
  <c r="B19238" i="29"/>
  <c r="B19239" i="29"/>
  <c r="B19240" i="29"/>
  <c r="B19241" i="29"/>
  <c r="B19242" i="29"/>
  <c r="B19243" i="29"/>
  <c r="B19244" i="29"/>
  <c r="B19245" i="29"/>
  <c r="B19246" i="29"/>
  <c r="B19247" i="29"/>
  <c r="B19248" i="29"/>
  <c r="B19249" i="29"/>
  <c r="B19250" i="29"/>
  <c r="B19251" i="29"/>
  <c r="B19252" i="29"/>
  <c r="B19253" i="29"/>
  <c r="B19254" i="29"/>
  <c r="B19255" i="29"/>
  <c r="B19256" i="29"/>
  <c r="B19257" i="29"/>
  <c r="B19258" i="29"/>
  <c r="B19259" i="29"/>
  <c r="B19260" i="29"/>
  <c r="B19261" i="29"/>
  <c r="B19262" i="29"/>
  <c r="B19263" i="29"/>
  <c r="B19264" i="29"/>
  <c r="B19265" i="29"/>
  <c r="B19266" i="29"/>
  <c r="B19267" i="29"/>
  <c r="B19268" i="29"/>
  <c r="B19269" i="29"/>
  <c r="B19270" i="29"/>
  <c r="B19271" i="29"/>
  <c r="B19272" i="29"/>
  <c r="B19273" i="29"/>
  <c r="B19274" i="29"/>
  <c r="B19275" i="29"/>
  <c r="B19276" i="29"/>
  <c r="B19277" i="29"/>
  <c r="B19278" i="29"/>
  <c r="B19279" i="29"/>
  <c r="B19280" i="29"/>
  <c r="B19281" i="29"/>
  <c r="B19282" i="29"/>
  <c r="B19283" i="29"/>
  <c r="B19284" i="29"/>
  <c r="B19285" i="29"/>
  <c r="B19286" i="29"/>
  <c r="B19287" i="29"/>
  <c r="B19288" i="29"/>
  <c r="B19289" i="29"/>
  <c r="B19290" i="29"/>
  <c r="B19291" i="29"/>
  <c r="B19292" i="29"/>
  <c r="B19293" i="29"/>
  <c r="B19294" i="29"/>
  <c r="B19295" i="29"/>
  <c r="B19296" i="29"/>
  <c r="B19297" i="29"/>
  <c r="B19298" i="29"/>
  <c r="B19299" i="29"/>
  <c r="B19300" i="29"/>
  <c r="B19301" i="29"/>
  <c r="B19302" i="29"/>
  <c r="B19303" i="29"/>
  <c r="B19304" i="29"/>
  <c r="B19305" i="29"/>
  <c r="B19306" i="29"/>
  <c r="B19307" i="29"/>
  <c r="B19308" i="29"/>
  <c r="B19309" i="29"/>
  <c r="B19310" i="29"/>
  <c r="B19311" i="29"/>
  <c r="B19312" i="29"/>
  <c r="B19313" i="29"/>
  <c r="B19314" i="29"/>
  <c r="B19315" i="29"/>
  <c r="B19316" i="29"/>
  <c r="B19317" i="29"/>
  <c r="B19318" i="29"/>
  <c r="B19319" i="29"/>
  <c r="B19320" i="29"/>
  <c r="B19321" i="29"/>
  <c r="B19322" i="29"/>
  <c r="B19323" i="29"/>
  <c r="B19324" i="29"/>
  <c r="B19325" i="29"/>
  <c r="B19326" i="29"/>
  <c r="B19327" i="29"/>
  <c r="B19328" i="29"/>
  <c r="B19329" i="29"/>
  <c r="B19330" i="29"/>
  <c r="B19331" i="29"/>
  <c r="B19332" i="29"/>
  <c r="B19333" i="29"/>
  <c r="B19334" i="29"/>
  <c r="B19335" i="29"/>
  <c r="B19336" i="29"/>
  <c r="B19337" i="29"/>
  <c r="B19338" i="29"/>
  <c r="B19339" i="29"/>
  <c r="B19340" i="29"/>
  <c r="B19341" i="29"/>
  <c r="B19342" i="29"/>
  <c r="B19343" i="29"/>
  <c r="B19344" i="29"/>
  <c r="B19345" i="29"/>
  <c r="B19346" i="29"/>
  <c r="B19347" i="29"/>
  <c r="B19348" i="29"/>
  <c r="B19349" i="29"/>
  <c r="B19350" i="29"/>
  <c r="B19351" i="29"/>
  <c r="B19352" i="29"/>
  <c r="B19353" i="29"/>
  <c r="B19354" i="29"/>
  <c r="B19355" i="29"/>
  <c r="B19356" i="29"/>
  <c r="B19357" i="29"/>
  <c r="B19358" i="29"/>
  <c r="B19359" i="29"/>
  <c r="B19360" i="29"/>
  <c r="B19361" i="29"/>
  <c r="B19362" i="29"/>
  <c r="B19363" i="29"/>
  <c r="B19364" i="29"/>
  <c r="B19365" i="29"/>
  <c r="B19366" i="29"/>
  <c r="B19367" i="29"/>
  <c r="B19368" i="29"/>
  <c r="B19369" i="29"/>
  <c r="B19370" i="29"/>
  <c r="B19371" i="29"/>
  <c r="B19372" i="29"/>
  <c r="B19373" i="29"/>
  <c r="B19374" i="29"/>
  <c r="B19375" i="29"/>
  <c r="B19376" i="29"/>
  <c r="B19377" i="29"/>
  <c r="B19378" i="29"/>
  <c r="B19379" i="29"/>
  <c r="B19380" i="29"/>
  <c r="B19381" i="29"/>
  <c r="B19382" i="29"/>
  <c r="B19383" i="29"/>
  <c r="B19384" i="29"/>
  <c r="B19385" i="29"/>
  <c r="B19386" i="29"/>
  <c r="B19387" i="29"/>
  <c r="B19388" i="29"/>
  <c r="B19389" i="29"/>
  <c r="B19390" i="29"/>
  <c r="B19391" i="29"/>
  <c r="B19392" i="29"/>
  <c r="B19393" i="29"/>
  <c r="B19394" i="29"/>
  <c r="B19395" i="29"/>
  <c r="B19396" i="29"/>
  <c r="B19397" i="29"/>
  <c r="B19398" i="29"/>
  <c r="B19399" i="29"/>
  <c r="B19400" i="29"/>
  <c r="B19401" i="29"/>
  <c r="B19402" i="29"/>
  <c r="B19403" i="29"/>
  <c r="B19404" i="29"/>
  <c r="B19405" i="29"/>
  <c r="B19406" i="29"/>
  <c r="B19407" i="29"/>
  <c r="B19408" i="29"/>
  <c r="B19409" i="29"/>
  <c r="B19410" i="29"/>
  <c r="B19411" i="29"/>
  <c r="B19412" i="29"/>
  <c r="B19413" i="29"/>
  <c r="B19414" i="29"/>
  <c r="B19415" i="29"/>
  <c r="B19416" i="29"/>
  <c r="B19417" i="29"/>
  <c r="B19418" i="29"/>
  <c r="B19419" i="29"/>
  <c r="B19420" i="29"/>
  <c r="B19421" i="29"/>
  <c r="B19422" i="29"/>
  <c r="B19423" i="29"/>
  <c r="B19424" i="29"/>
  <c r="B19425" i="29"/>
  <c r="B19426" i="29"/>
  <c r="B19427" i="29"/>
  <c r="B19428" i="29"/>
  <c r="B19429" i="29"/>
  <c r="B19430" i="29"/>
  <c r="B19431" i="29"/>
  <c r="B19432" i="29"/>
  <c r="B19433" i="29"/>
  <c r="B19434" i="29"/>
  <c r="B19435" i="29"/>
  <c r="B19436" i="29"/>
  <c r="B19437" i="29"/>
  <c r="B19438" i="29"/>
  <c r="B19439" i="29"/>
  <c r="B19440" i="29"/>
  <c r="B19441" i="29"/>
  <c r="B19442" i="29"/>
  <c r="B19443" i="29"/>
  <c r="B19444" i="29"/>
  <c r="B19445" i="29"/>
  <c r="B19446" i="29"/>
  <c r="B19447" i="29"/>
  <c r="B19448" i="29"/>
  <c r="B19449" i="29"/>
  <c r="B19450" i="29"/>
  <c r="B19451" i="29"/>
  <c r="B19452" i="29"/>
  <c r="B19453" i="29"/>
  <c r="B19454" i="29"/>
  <c r="B19455" i="29"/>
  <c r="B19456" i="29"/>
  <c r="B19457" i="29"/>
  <c r="B19458" i="29"/>
  <c r="B19459" i="29"/>
  <c r="B19460" i="29"/>
  <c r="B19461" i="29"/>
  <c r="B19462" i="29"/>
  <c r="B19463" i="29"/>
  <c r="B19464" i="29"/>
  <c r="B19465" i="29"/>
  <c r="B19466" i="29"/>
  <c r="B19467" i="29"/>
  <c r="B19468" i="29"/>
  <c r="B19469" i="29"/>
  <c r="B19470" i="29"/>
  <c r="B19471" i="29"/>
  <c r="B19472" i="29"/>
  <c r="B19473" i="29"/>
  <c r="B19474" i="29"/>
  <c r="B19475" i="29"/>
  <c r="B19476" i="29"/>
  <c r="B19477" i="29"/>
  <c r="B19478" i="29"/>
  <c r="B19479" i="29"/>
  <c r="B19480" i="29"/>
  <c r="B19481" i="29"/>
  <c r="B19482" i="29"/>
  <c r="B19483" i="29"/>
  <c r="B19484" i="29"/>
  <c r="B19485" i="29"/>
  <c r="B19486" i="29"/>
  <c r="B19487" i="29"/>
  <c r="B19488" i="29"/>
  <c r="B19489" i="29"/>
  <c r="B19490" i="29"/>
  <c r="B19491" i="29"/>
  <c r="B19492" i="29"/>
  <c r="B19493" i="29"/>
  <c r="B19494" i="29"/>
  <c r="B19495" i="29"/>
  <c r="B19496" i="29"/>
  <c r="B19497" i="29"/>
  <c r="B19498" i="29"/>
  <c r="B19499" i="29"/>
  <c r="B19500" i="29"/>
  <c r="B19501" i="29"/>
  <c r="B19502" i="29"/>
  <c r="B19503" i="29"/>
  <c r="B19504" i="29"/>
  <c r="B19505" i="29"/>
  <c r="B19506" i="29"/>
  <c r="B19507" i="29"/>
  <c r="B19508" i="29"/>
  <c r="B19509" i="29"/>
  <c r="B19510" i="29"/>
  <c r="B19511" i="29"/>
  <c r="B19512" i="29"/>
  <c r="B19513" i="29"/>
  <c r="B19514" i="29"/>
  <c r="B19515" i="29"/>
  <c r="B19516" i="29"/>
  <c r="B19517" i="29"/>
  <c r="B19518" i="29"/>
  <c r="B19519" i="29"/>
  <c r="B19520" i="29"/>
  <c r="B19521" i="29"/>
  <c r="B19522" i="29"/>
  <c r="B19523" i="29"/>
  <c r="B19524" i="29"/>
  <c r="B19525" i="29"/>
  <c r="B19526" i="29"/>
  <c r="B19527" i="29"/>
  <c r="B19528" i="29"/>
  <c r="B19529" i="29"/>
  <c r="B19530" i="29"/>
  <c r="B19531" i="29"/>
  <c r="B19532" i="29"/>
  <c r="B19533" i="29"/>
  <c r="B19534" i="29"/>
  <c r="B19535" i="29"/>
  <c r="B19536" i="29"/>
  <c r="B19537" i="29"/>
  <c r="B19538" i="29"/>
  <c r="B19539" i="29"/>
  <c r="B19540" i="29"/>
  <c r="B19541" i="29"/>
  <c r="B19542" i="29"/>
  <c r="B19543" i="29"/>
  <c r="B19544" i="29"/>
  <c r="B19545" i="29"/>
  <c r="B19546" i="29"/>
  <c r="B19547" i="29"/>
  <c r="B19548" i="29"/>
  <c r="B19549" i="29"/>
  <c r="B19550" i="29"/>
  <c r="B19551" i="29"/>
  <c r="B19552" i="29"/>
  <c r="B19553" i="29"/>
  <c r="B19554" i="29"/>
  <c r="B19555" i="29"/>
  <c r="B19556" i="29"/>
  <c r="B19557" i="29"/>
  <c r="B19558" i="29"/>
  <c r="B19559" i="29"/>
  <c r="B19560" i="29"/>
  <c r="B19561" i="29"/>
  <c r="B19562" i="29"/>
  <c r="B19563" i="29"/>
  <c r="B19564" i="29"/>
  <c r="B19565" i="29"/>
  <c r="B19566" i="29"/>
  <c r="B19567" i="29"/>
  <c r="B19568" i="29"/>
  <c r="B19569" i="29"/>
  <c r="B19570" i="29"/>
  <c r="B19571" i="29"/>
  <c r="B19572" i="29"/>
  <c r="B19573" i="29"/>
  <c r="B19574" i="29"/>
  <c r="B19575" i="29"/>
  <c r="B19576" i="29"/>
  <c r="B19577" i="29"/>
  <c r="B19578" i="29"/>
  <c r="B19579" i="29"/>
  <c r="B19580" i="29"/>
  <c r="B19581" i="29"/>
  <c r="B19582" i="29"/>
  <c r="B19583" i="29"/>
  <c r="B19584" i="29"/>
  <c r="B19585" i="29"/>
  <c r="B19586" i="29"/>
  <c r="B19587" i="29"/>
  <c r="B19588" i="29"/>
  <c r="B19589" i="29"/>
  <c r="B19590" i="29"/>
  <c r="B19591" i="29"/>
  <c r="B19592" i="29"/>
  <c r="B19593" i="29"/>
  <c r="B19594" i="29"/>
  <c r="B19595" i="29"/>
  <c r="B19596" i="29"/>
  <c r="B19597" i="29"/>
  <c r="B19598" i="29"/>
  <c r="B19599" i="29"/>
  <c r="B19600" i="29"/>
  <c r="B19601" i="29"/>
  <c r="B19602" i="29"/>
  <c r="B19603" i="29"/>
  <c r="B19604" i="29"/>
  <c r="B19605" i="29"/>
  <c r="B19606" i="29"/>
  <c r="B19607" i="29"/>
  <c r="B19608" i="29"/>
  <c r="B19609" i="29"/>
  <c r="B19610" i="29"/>
  <c r="B19611" i="29"/>
  <c r="B19612" i="29"/>
  <c r="B19613" i="29"/>
  <c r="B19614" i="29"/>
  <c r="B19615" i="29"/>
  <c r="B19616" i="29"/>
  <c r="B19617" i="29"/>
  <c r="B19618" i="29"/>
  <c r="B19619" i="29"/>
  <c r="B19620" i="29"/>
  <c r="B19621" i="29"/>
  <c r="B19622" i="29"/>
  <c r="B19623" i="29"/>
  <c r="B19624" i="29"/>
  <c r="B19625" i="29"/>
  <c r="B19626" i="29"/>
  <c r="B19627" i="29"/>
  <c r="B19628" i="29"/>
  <c r="B19629" i="29"/>
  <c r="B19630" i="29"/>
  <c r="B19631" i="29"/>
  <c r="B19632" i="29"/>
  <c r="B19633" i="29"/>
  <c r="B19634" i="29"/>
  <c r="B19635" i="29"/>
  <c r="B19636" i="29"/>
  <c r="B19637" i="29"/>
  <c r="B19638" i="29"/>
  <c r="B19639" i="29"/>
  <c r="B19640" i="29"/>
  <c r="B19641" i="29"/>
  <c r="B19642" i="29"/>
  <c r="B19643" i="29"/>
  <c r="B19644" i="29"/>
  <c r="B19645" i="29"/>
  <c r="B19646" i="29"/>
  <c r="B19647" i="29"/>
  <c r="B19648" i="29"/>
  <c r="B19649" i="29"/>
  <c r="B19650" i="29"/>
  <c r="B19651" i="29"/>
  <c r="B19652" i="29"/>
  <c r="B19653" i="29"/>
  <c r="B19654" i="29"/>
  <c r="B19655" i="29"/>
  <c r="B19656" i="29"/>
  <c r="B19657" i="29"/>
  <c r="B19658" i="29"/>
  <c r="B19659" i="29"/>
  <c r="B19660" i="29"/>
  <c r="B19661" i="29"/>
  <c r="B19662" i="29"/>
  <c r="B19663" i="29"/>
  <c r="B19664" i="29"/>
  <c r="B19665" i="29"/>
  <c r="B19666" i="29"/>
  <c r="B19667" i="29"/>
  <c r="B19668" i="29"/>
  <c r="B19669" i="29"/>
  <c r="B19670" i="29"/>
  <c r="B19671" i="29"/>
  <c r="B19672" i="29"/>
  <c r="B19673" i="29"/>
  <c r="B19674" i="29"/>
  <c r="B19675" i="29"/>
  <c r="B19676" i="29"/>
  <c r="B19677" i="29"/>
  <c r="B19678" i="29"/>
  <c r="B19679" i="29"/>
  <c r="B19680" i="29"/>
  <c r="B19681" i="29"/>
  <c r="B19682" i="29"/>
  <c r="B19683" i="29"/>
  <c r="B19684" i="29"/>
  <c r="B19685" i="29"/>
  <c r="B19686" i="29"/>
  <c r="B19687" i="29"/>
  <c r="B19688" i="29"/>
  <c r="B19689" i="29"/>
  <c r="B19690" i="29"/>
  <c r="B19691" i="29"/>
  <c r="B19692" i="29"/>
  <c r="B19693" i="29"/>
  <c r="B19694" i="29"/>
  <c r="B19695" i="29"/>
  <c r="B19696" i="29"/>
  <c r="B19697" i="29"/>
  <c r="B19698" i="29"/>
  <c r="B19699" i="29"/>
  <c r="B19700" i="29"/>
  <c r="B19701" i="29"/>
  <c r="B19702" i="29"/>
  <c r="B19703" i="29"/>
  <c r="B19704" i="29"/>
  <c r="B19705" i="29"/>
  <c r="B19706" i="29"/>
  <c r="B19707" i="29"/>
  <c r="B19708" i="29"/>
  <c r="B19709" i="29"/>
  <c r="B19710" i="29"/>
  <c r="B19711" i="29"/>
  <c r="B19712" i="29"/>
  <c r="B19713" i="29"/>
  <c r="B19714" i="29"/>
  <c r="B19715" i="29"/>
  <c r="B19716" i="29"/>
  <c r="B19717" i="29"/>
  <c r="B19718" i="29"/>
  <c r="B19719" i="29"/>
  <c r="B19720" i="29"/>
  <c r="B19721" i="29"/>
  <c r="B19722" i="29"/>
  <c r="B19723" i="29"/>
  <c r="B19724" i="29"/>
  <c r="B19725" i="29"/>
  <c r="B19726" i="29"/>
  <c r="B19727" i="29"/>
  <c r="B19728" i="29"/>
  <c r="B19729" i="29"/>
  <c r="B19730" i="29"/>
  <c r="B19731" i="29"/>
  <c r="B19732" i="29"/>
  <c r="B19733" i="29"/>
  <c r="B19734" i="29"/>
  <c r="B19735" i="29"/>
  <c r="B19736" i="29"/>
  <c r="B19737" i="29"/>
  <c r="B19738" i="29"/>
  <c r="B19739" i="29"/>
  <c r="B19740" i="29"/>
  <c r="B19741" i="29"/>
  <c r="B19742" i="29"/>
  <c r="B19743" i="29"/>
  <c r="B19744" i="29"/>
  <c r="B19745" i="29"/>
  <c r="B19746" i="29"/>
  <c r="B19747" i="29"/>
  <c r="B19748" i="29"/>
  <c r="B19749" i="29"/>
  <c r="B19750" i="29"/>
  <c r="B19751" i="29"/>
  <c r="B19752" i="29"/>
  <c r="B19753" i="29"/>
  <c r="B19754" i="29"/>
  <c r="B19755" i="29"/>
  <c r="B19756" i="29"/>
  <c r="B19757" i="29"/>
  <c r="B19758" i="29"/>
  <c r="B19759" i="29"/>
  <c r="B19760" i="29"/>
  <c r="B19761" i="29"/>
  <c r="B19762" i="29"/>
  <c r="B19763" i="29"/>
  <c r="B19764" i="29"/>
  <c r="B19765" i="29"/>
  <c r="B19766" i="29"/>
  <c r="B19767" i="29"/>
  <c r="B19768" i="29"/>
  <c r="B19769" i="29"/>
  <c r="B19770" i="29"/>
  <c r="B19771" i="29"/>
  <c r="B19772" i="29"/>
  <c r="B19773" i="29"/>
  <c r="B19774" i="29"/>
  <c r="B19775" i="29"/>
  <c r="B19776" i="29"/>
  <c r="B19777" i="29"/>
  <c r="B19778" i="29"/>
  <c r="B19779" i="29"/>
  <c r="B19780" i="29"/>
  <c r="B19781" i="29"/>
  <c r="B19782" i="29"/>
  <c r="B19783" i="29"/>
  <c r="B19784" i="29"/>
  <c r="B19785" i="29"/>
  <c r="B19786" i="29"/>
  <c r="B19787" i="29"/>
  <c r="B19788" i="29"/>
  <c r="B19789" i="29"/>
  <c r="B19790" i="29"/>
  <c r="B19791" i="29"/>
  <c r="B19792" i="29"/>
  <c r="B19793" i="29"/>
  <c r="B19794" i="29"/>
  <c r="B19795" i="29"/>
  <c r="B19796" i="29"/>
  <c r="B19797" i="29"/>
  <c r="B19798" i="29"/>
  <c r="B19799" i="29"/>
  <c r="B19800" i="29"/>
  <c r="B19801" i="29"/>
  <c r="B19802" i="29"/>
  <c r="B19803" i="29"/>
  <c r="B19804" i="29"/>
  <c r="B19805" i="29"/>
  <c r="B19806" i="29"/>
  <c r="B19807" i="29"/>
  <c r="B19808" i="29"/>
  <c r="B19809" i="29"/>
  <c r="B19810" i="29"/>
  <c r="B19811" i="29"/>
  <c r="B19812" i="29"/>
  <c r="B19813" i="29"/>
  <c r="B19814" i="29"/>
  <c r="B19815" i="29"/>
  <c r="B19816" i="29"/>
  <c r="B19817" i="29"/>
  <c r="B19818" i="29"/>
  <c r="B19819" i="29"/>
  <c r="B19820" i="29"/>
  <c r="B19821" i="29"/>
  <c r="B19822" i="29"/>
  <c r="B19823" i="29"/>
  <c r="B19824" i="29"/>
  <c r="B19825" i="29"/>
  <c r="B19826" i="29"/>
  <c r="B19827" i="29"/>
  <c r="B19828" i="29"/>
  <c r="B19829" i="29"/>
  <c r="B19830" i="29"/>
  <c r="B19831" i="29"/>
  <c r="B19832" i="29"/>
  <c r="B19833" i="29"/>
  <c r="B19834" i="29"/>
  <c r="B19835" i="29"/>
  <c r="B19836" i="29"/>
  <c r="B19837" i="29"/>
  <c r="B19838" i="29"/>
  <c r="B19839" i="29"/>
  <c r="B19840" i="29"/>
  <c r="B19841" i="29"/>
  <c r="B19842" i="29"/>
  <c r="B19843" i="29"/>
  <c r="B19844" i="29"/>
  <c r="B19845" i="29"/>
  <c r="B19846" i="29"/>
  <c r="B19847" i="29"/>
  <c r="B19848" i="29"/>
  <c r="B19849" i="29"/>
  <c r="B19850" i="29"/>
  <c r="B19851" i="29"/>
  <c r="B19852" i="29"/>
  <c r="B19853" i="29"/>
  <c r="B19854" i="29"/>
  <c r="B19855" i="29"/>
  <c r="B19856" i="29"/>
  <c r="B19857" i="29"/>
  <c r="B19858" i="29"/>
  <c r="B19859" i="29"/>
  <c r="B19860" i="29"/>
  <c r="B19861" i="29"/>
  <c r="B19862" i="29"/>
  <c r="B19863" i="29"/>
  <c r="B19864" i="29"/>
  <c r="B19865" i="29"/>
  <c r="B19866" i="29"/>
  <c r="B19867" i="29"/>
  <c r="B19868" i="29"/>
  <c r="B19869" i="29"/>
  <c r="B19870" i="29"/>
  <c r="B19871" i="29"/>
  <c r="B19872" i="29"/>
  <c r="B19873" i="29"/>
  <c r="B19874" i="29"/>
  <c r="B19875" i="29"/>
  <c r="B19876" i="29"/>
  <c r="B19877" i="29"/>
  <c r="B19878" i="29"/>
  <c r="B19879" i="29"/>
  <c r="B19880" i="29"/>
  <c r="B19881" i="29"/>
  <c r="B19882" i="29"/>
  <c r="B19883" i="29"/>
  <c r="B19884" i="29"/>
  <c r="B19885" i="29"/>
  <c r="B19886" i="29"/>
  <c r="B19887" i="29"/>
  <c r="B19888" i="29"/>
  <c r="B19889" i="29"/>
  <c r="B19890" i="29"/>
  <c r="B19891" i="29"/>
  <c r="B19892" i="29"/>
  <c r="B19893" i="29"/>
  <c r="B19894" i="29"/>
  <c r="B19895" i="29"/>
  <c r="B19896" i="29"/>
  <c r="B19897" i="29"/>
  <c r="B19898" i="29"/>
  <c r="B19899" i="29"/>
  <c r="B19900" i="29"/>
  <c r="B19901" i="29"/>
  <c r="B19902" i="29"/>
  <c r="B19903" i="29"/>
  <c r="B19904" i="29"/>
  <c r="B19905" i="29"/>
  <c r="B19906" i="29"/>
  <c r="B19907" i="29"/>
  <c r="B19908" i="29"/>
  <c r="B19909" i="29"/>
  <c r="B19910" i="29"/>
  <c r="B19911" i="29"/>
  <c r="B19912" i="29"/>
  <c r="B19913" i="29"/>
  <c r="B19914" i="29"/>
  <c r="B19915" i="29"/>
  <c r="B19916" i="29"/>
  <c r="B19917" i="29"/>
  <c r="B19918" i="29"/>
  <c r="B19919" i="29"/>
  <c r="B19920" i="29"/>
  <c r="B19921" i="29"/>
  <c r="B19922" i="29"/>
  <c r="B19923" i="29"/>
  <c r="B19924" i="29"/>
  <c r="B19925" i="29"/>
  <c r="B19926" i="29"/>
  <c r="B19927" i="29"/>
  <c r="B19928" i="29"/>
  <c r="B19929" i="29"/>
  <c r="B19930" i="29"/>
  <c r="B19931" i="29"/>
  <c r="B19932" i="29"/>
  <c r="B19933" i="29"/>
  <c r="B19934" i="29"/>
  <c r="B19935" i="29"/>
  <c r="B19936" i="29"/>
  <c r="B19937" i="29"/>
  <c r="B19938" i="29"/>
  <c r="B19939" i="29"/>
  <c r="B19940" i="29"/>
  <c r="B19941" i="29"/>
  <c r="B19942" i="29"/>
  <c r="B19943" i="29"/>
  <c r="B19944" i="29"/>
  <c r="B19945" i="29"/>
  <c r="B19946" i="29"/>
  <c r="B19947" i="29"/>
  <c r="B19948" i="29"/>
  <c r="B19949" i="29"/>
  <c r="B19950" i="29"/>
  <c r="B19951" i="29"/>
  <c r="B19952" i="29"/>
  <c r="B19953" i="29"/>
  <c r="B19954" i="29"/>
  <c r="B19955" i="29"/>
  <c r="B19956" i="29"/>
  <c r="B19957" i="29"/>
  <c r="B19958" i="29"/>
  <c r="B19959" i="29"/>
  <c r="B19960" i="29"/>
  <c r="B19961" i="29"/>
  <c r="B19962" i="29"/>
  <c r="B19963" i="29"/>
  <c r="B19964" i="29"/>
  <c r="B19965" i="29"/>
  <c r="B19966" i="29"/>
  <c r="B19967" i="29"/>
  <c r="B19968" i="29"/>
  <c r="B19969" i="29"/>
  <c r="B19970" i="29"/>
  <c r="B19971" i="29"/>
  <c r="B19972" i="29"/>
  <c r="B19973" i="29"/>
  <c r="B19974" i="29"/>
  <c r="B19975" i="29"/>
  <c r="B19976" i="29"/>
  <c r="B19977" i="29"/>
  <c r="B19978" i="29"/>
  <c r="B19979" i="29"/>
  <c r="B19980" i="29"/>
  <c r="B19981" i="29"/>
  <c r="B19982" i="29"/>
  <c r="B19983" i="29"/>
  <c r="B19984" i="29"/>
  <c r="B19985" i="29"/>
  <c r="B19986" i="29"/>
  <c r="B19987" i="29"/>
  <c r="B19988" i="29"/>
  <c r="B19989" i="29"/>
  <c r="B19990" i="29"/>
  <c r="B19991" i="29"/>
  <c r="B19992" i="29"/>
  <c r="B19993" i="29"/>
  <c r="B19994" i="29"/>
  <c r="B19995" i="29"/>
  <c r="B19996" i="29"/>
  <c r="B19997" i="29"/>
  <c r="B19998" i="29"/>
  <c r="B19999" i="29"/>
  <c r="B20000" i="29"/>
  <c r="B20001" i="29"/>
  <c r="B20002" i="29"/>
  <c r="B20003" i="29"/>
  <c r="B20004" i="29"/>
  <c r="B20005" i="29"/>
  <c r="B20006" i="29"/>
  <c r="B20007" i="29"/>
  <c r="B20008" i="29"/>
  <c r="B20009" i="29"/>
  <c r="B20010" i="29"/>
  <c r="B20011" i="29"/>
  <c r="B20012" i="29"/>
  <c r="B20013" i="29"/>
  <c r="B20014" i="29"/>
  <c r="B20015" i="29"/>
  <c r="B20016" i="29"/>
  <c r="B20017" i="29"/>
  <c r="B20018" i="29"/>
  <c r="B20019" i="29"/>
  <c r="B20020" i="29"/>
  <c r="B20021" i="29"/>
  <c r="B20022" i="29"/>
  <c r="B20023" i="29"/>
  <c r="B20024" i="29"/>
  <c r="B20025" i="29"/>
  <c r="B20026" i="29"/>
  <c r="B20027" i="29"/>
  <c r="B20028" i="29"/>
  <c r="B20029" i="29"/>
  <c r="B20030" i="29"/>
  <c r="B20031" i="29"/>
  <c r="B20032" i="29"/>
  <c r="B20033" i="29"/>
  <c r="B20034" i="29"/>
  <c r="B20035" i="29"/>
  <c r="B20036" i="29"/>
  <c r="B20037" i="29"/>
  <c r="B20038" i="29"/>
  <c r="B20039" i="29"/>
  <c r="B20040" i="29"/>
  <c r="B20041" i="29"/>
  <c r="B20042" i="29"/>
  <c r="B20043" i="29"/>
  <c r="B20044" i="29"/>
  <c r="B20045" i="29"/>
  <c r="B20046" i="29"/>
  <c r="B20047" i="29"/>
  <c r="B20048" i="29"/>
  <c r="B20049" i="29"/>
  <c r="B20050" i="29"/>
  <c r="B20051" i="29"/>
  <c r="B20052" i="29"/>
  <c r="B20053" i="29"/>
  <c r="B20054" i="29"/>
  <c r="B20055" i="29"/>
  <c r="B20056" i="29"/>
  <c r="B20057" i="29"/>
  <c r="B20058" i="29"/>
  <c r="B20059" i="29"/>
  <c r="B20060" i="29"/>
  <c r="B20061" i="29"/>
  <c r="B20062" i="29"/>
  <c r="B20063" i="29"/>
  <c r="B20064" i="29"/>
  <c r="B20065" i="29"/>
  <c r="B20066" i="29"/>
  <c r="B20067" i="29"/>
  <c r="B20068" i="29"/>
  <c r="B20069" i="29"/>
  <c r="B20070" i="29"/>
  <c r="B20071" i="29"/>
  <c r="B20072" i="29"/>
  <c r="B20073" i="29"/>
  <c r="B20074" i="29"/>
  <c r="B20075" i="29"/>
  <c r="B20076" i="29"/>
  <c r="B20077" i="29"/>
  <c r="B20078" i="29"/>
  <c r="B20079" i="29"/>
  <c r="B20080" i="29"/>
  <c r="B20081" i="29"/>
  <c r="B20082" i="29"/>
  <c r="B20083" i="29"/>
  <c r="B20084" i="29"/>
  <c r="B20085" i="29"/>
  <c r="B20086" i="29"/>
  <c r="B20087" i="29"/>
  <c r="B20088" i="29"/>
  <c r="B20089" i="29"/>
  <c r="B20090" i="29"/>
  <c r="B20091" i="29"/>
  <c r="B20092" i="29"/>
  <c r="B20093" i="29"/>
  <c r="B20094" i="29"/>
  <c r="B20095" i="29"/>
  <c r="B20096" i="29"/>
  <c r="B20097" i="29"/>
  <c r="B20098" i="29"/>
  <c r="B20099" i="29"/>
  <c r="B20100" i="29"/>
  <c r="B20101" i="29"/>
  <c r="B20102" i="29"/>
  <c r="B20103" i="29"/>
  <c r="B20104" i="29"/>
  <c r="B20105" i="29"/>
  <c r="B20106" i="29"/>
  <c r="B20107" i="29"/>
  <c r="B20108" i="29"/>
  <c r="B20109" i="29"/>
  <c r="B20110" i="29"/>
  <c r="B20111" i="29"/>
  <c r="B20112" i="29"/>
  <c r="B20113" i="29"/>
  <c r="B20114" i="29"/>
  <c r="B20115" i="29"/>
  <c r="B20116" i="29"/>
  <c r="B20117" i="29"/>
  <c r="B20118" i="29"/>
  <c r="B20119" i="29"/>
  <c r="B20120" i="29"/>
  <c r="B20121" i="29"/>
  <c r="B20122" i="29"/>
  <c r="B20123" i="29"/>
  <c r="B20124" i="29"/>
  <c r="B20125" i="29"/>
  <c r="B20126" i="29"/>
  <c r="B20127" i="29"/>
  <c r="B20128" i="29"/>
  <c r="B20129" i="29"/>
  <c r="B20130" i="29"/>
  <c r="B20131" i="29"/>
  <c r="B20132" i="29"/>
  <c r="B20133" i="29"/>
  <c r="B20134" i="29"/>
  <c r="B20135" i="29"/>
  <c r="B20136" i="29"/>
  <c r="B20137" i="29"/>
  <c r="B20138" i="29"/>
  <c r="B20139" i="29"/>
  <c r="B20140" i="29"/>
  <c r="B20141" i="29"/>
  <c r="B20142" i="29"/>
  <c r="B20143" i="29"/>
  <c r="B20144" i="29"/>
  <c r="B20145" i="29"/>
  <c r="B20146" i="29"/>
  <c r="B20147" i="29"/>
  <c r="B20148" i="29"/>
  <c r="B20149" i="29"/>
  <c r="B20150" i="29"/>
  <c r="B20151" i="29"/>
  <c r="B20152" i="29"/>
  <c r="B20153" i="29"/>
  <c r="B20154" i="29"/>
  <c r="B20155" i="29"/>
  <c r="B20156" i="29"/>
  <c r="B20157" i="29"/>
  <c r="B20158" i="29"/>
  <c r="B20159" i="29"/>
  <c r="B20160" i="29"/>
  <c r="B20161" i="29"/>
  <c r="B20162" i="29"/>
  <c r="B20163" i="29"/>
  <c r="B20164" i="29"/>
  <c r="B20165" i="29"/>
  <c r="B20166" i="29"/>
  <c r="B20167" i="29"/>
  <c r="B20168" i="29"/>
  <c r="B20169" i="29"/>
  <c r="B20170" i="29"/>
  <c r="B20171" i="29"/>
  <c r="B20172" i="29"/>
  <c r="B20173" i="29"/>
  <c r="B20174" i="29"/>
  <c r="B20175" i="29"/>
  <c r="B20176" i="29"/>
  <c r="B20177" i="29"/>
  <c r="B20178" i="29"/>
  <c r="B20179" i="29"/>
  <c r="B20180" i="29"/>
  <c r="B20181" i="29"/>
  <c r="B20182" i="29"/>
  <c r="B20183" i="29"/>
  <c r="B20184" i="29"/>
  <c r="B20185" i="29"/>
  <c r="B20186" i="29"/>
  <c r="B20187" i="29"/>
  <c r="B20188" i="29"/>
  <c r="B20189" i="29"/>
  <c r="B20190" i="29"/>
  <c r="B20191" i="29"/>
  <c r="B20192" i="29"/>
  <c r="B20193" i="29"/>
  <c r="B20194" i="29"/>
  <c r="B20195" i="29"/>
  <c r="B20196" i="29"/>
  <c r="B20197" i="29"/>
  <c r="B20198" i="29"/>
  <c r="B20199" i="29"/>
  <c r="B20200" i="29"/>
  <c r="B20201" i="29"/>
  <c r="B20202" i="29"/>
  <c r="B20203" i="29"/>
  <c r="B20204" i="29"/>
  <c r="B20205" i="29"/>
  <c r="B20206" i="29"/>
  <c r="B20207" i="29"/>
  <c r="B20208" i="29"/>
  <c r="B20209" i="29"/>
  <c r="B20210" i="29"/>
  <c r="B20211" i="29"/>
  <c r="B20212" i="29"/>
  <c r="B20213" i="29"/>
  <c r="B20214" i="29"/>
  <c r="B20215" i="29"/>
  <c r="B20216" i="29"/>
  <c r="B20217" i="29"/>
  <c r="B20218" i="29"/>
  <c r="B20219" i="29"/>
  <c r="B20220" i="29"/>
  <c r="B20221" i="29"/>
  <c r="B20222" i="29"/>
  <c r="B20223" i="29"/>
  <c r="B20224" i="29"/>
  <c r="B20225" i="29"/>
  <c r="B20226" i="29"/>
  <c r="B20227" i="29"/>
  <c r="B20228" i="29"/>
  <c r="B20229" i="29"/>
  <c r="B20230" i="29"/>
  <c r="B20231" i="29"/>
  <c r="B20232" i="29"/>
  <c r="B20233" i="29"/>
  <c r="B20234" i="29"/>
  <c r="B20235" i="29"/>
  <c r="B20236" i="29"/>
  <c r="B20237" i="29"/>
  <c r="B20238" i="29"/>
  <c r="B20239" i="29"/>
  <c r="B20240" i="29"/>
  <c r="B20241" i="29"/>
  <c r="B20242" i="29"/>
  <c r="B20243" i="29"/>
  <c r="B20244" i="29"/>
  <c r="B20245" i="29"/>
  <c r="B20246" i="29"/>
  <c r="B20247" i="29"/>
  <c r="B20248" i="29"/>
  <c r="B20249" i="29"/>
  <c r="B20250" i="29"/>
  <c r="B20251" i="29"/>
  <c r="B20252" i="29"/>
  <c r="B20253" i="29"/>
  <c r="B20254" i="29"/>
  <c r="B20255" i="29"/>
  <c r="B20256" i="29"/>
  <c r="B20257" i="29"/>
  <c r="B20258" i="29"/>
  <c r="B20259" i="29"/>
  <c r="B20260" i="29"/>
  <c r="B20261" i="29"/>
  <c r="B20262" i="29"/>
  <c r="B20263" i="29"/>
  <c r="B20264" i="29"/>
  <c r="B20265" i="29"/>
  <c r="B20266" i="29"/>
  <c r="B20267" i="29"/>
  <c r="B20268" i="29"/>
  <c r="B20269" i="29"/>
  <c r="B20270" i="29"/>
  <c r="B20271" i="29"/>
  <c r="B20272" i="29"/>
  <c r="B20273" i="29"/>
  <c r="B20274" i="29"/>
  <c r="B20275" i="29"/>
  <c r="B20276" i="29"/>
  <c r="B20277" i="29"/>
  <c r="B20278" i="29"/>
  <c r="B20279" i="29"/>
  <c r="B20280" i="29"/>
  <c r="B20281" i="29"/>
  <c r="B20282" i="29"/>
  <c r="B20283" i="29"/>
  <c r="B20284" i="29"/>
  <c r="B20285" i="29"/>
  <c r="B20286" i="29"/>
  <c r="B20287" i="29"/>
  <c r="B20288" i="29"/>
  <c r="B20289" i="29"/>
  <c r="B20290" i="29"/>
  <c r="B20291" i="29"/>
  <c r="B20292" i="29"/>
  <c r="B20293" i="29"/>
  <c r="B20294" i="29"/>
  <c r="B20295" i="29"/>
  <c r="B20296" i="29"/>
  <c r="B20297" i="29"/>
  <c r="B20298" i="29"/>
  <c r="B20299" i="29"/>
  <c r="B20300" i="29"/>
  <c r="B20301" i="29"/>
  <c r="B20302" i="29"/>
  <c r="B20303" i="29"/>
  <c r="B20304" i="29"/>
  <c r="B20305" i="29"/>
  <c r="B20306" i="29"/>
  <c r="B20307" i="29"/>
  <c r="B20308" i="29"/>
  <c r="B20309" i="29"/>
  <c r="B20310" i="29"/>
  <c r="B20311" i="29"/>
  <c r="B20312" i="29"/>
  <c r="B20313" i="29"/>
  <c r="B20314" i="29"/>
  <c r="B20315" i="29"/>
  <c r="B20316" i="29"/>
  <c r="B20317" i="29"/>
  <c r="B20318" i="29"/>
  <c r="B20319" i="29"/>
  <c r="B20320" i="29"/>
  <c r="B20321" i="29"/>
  <c r="B20322" i="29"/>
  <c r="B20323" i="29"/>
  <c r="B20324" i="29"/>
  <c r="B20325" i="29"/>
  <c r="B20326" i="29"/>
  <c r="B20327" i="29"/>
  <c r="B20328" i="29"/>
  <c r="B20329" i="29"/>
  <c r="B20330" i="29"/>
  <c r="B20331" i="29"/>
  <c r="B20332" i="29"/>
  <c r="B20333" i="29"/>
  <c r="B20334" i="29"/>
  <c r="B20335" i="29"/>
  <c r="B20336" i="29"/>
  <c r="B20337" i="29"/>
  <c r="B20338" i="29"/>
  <c r="B20339" i="29"/>
  <c r="B20340" i="29"/>
  <c r="B20341" i="29"/>
  <c r="B20342" i="29"/>
  <c r="B20343" i="29"/>
  <c r="B20344" i="29"/>
  <c r="B20345" i="29"/>
  <c r="B20346" i="29"/>
  <c r="B20347" i="29"/>
  <c r="B20348" i="29"/>
  <c r="B20349" i="29"/>
  <c r="B20350" i="29"/>
  <c r="B20351" i="29"/>
  <c r="B20352" i="29"/>
  <c r="B20353" i="29"/>
  <c r="B20354" i="29"/>
  <c r="B20355" i="29"/>
  <c r="B20356" i="29"/>
  <c r="B20357" i="29"/>
  <c r="B20358" i="29"/>
  <c r="B20359" i="29"/>
  <c r="B20360" i="29"/>
  <c r="B20361" i="29"/>
  <c r="B20362" i="29"/>
  <c r="B20363" i="29"/>
  <c r="B20364" i="29"/>
  <c r="B20365" i="29"/>
  <c r="B20366" i="29"/>
  <c r="B20367" i="29"/>
  <c r="B20368" i="29"/>
  <c r="B20369" i="29"/>
  <c r="B20370" i="29"/>
  <c r="B20371" i="29"/>
  <c r="B20372" i="29"/>
  <c r="B20373" i="29"/>
  <c r="B20374" i="29"/>
  <c r="B20375" i="29"/>
  <c r="B20376" i="29"/>
  <c r="B20377" i="29"/>
  <c r="B20378" i="29"/>
  <c r="B20379" i="29"/>
  <c r="B20380" i="29"/>
  <c r="B20381" i="29"/>
  <c r="B20382" i="29"/>
  <c r="B20383" i="29"/>
  <c r="B20384" i="29"/>
  <c r="B20385" i="29"/>
  <c r="B20386" i="29"/>
  <c r="B20387" i="29"/>
  <c r="B20388" i="29"/>
  <c r="B20389" i="29"/>
  <c r="B20390" i="29"/>
  <c r="B20391" i="29"/>
  <c r="B20392" i="29"/>
  <c r="B20393" i="29"/>
  <c r="B20394" i="29"/>
  <c r="B20395" i="29"/>
  <c r="B20396" i="29"/>
  <c r="B20397" i="29"/>
  <c r="B20398" i="29"/>
  <c r="B20399" i="29"/>
  <c r="B20400" i="29"/>
  <c r="B20401" i="29"/>
  <c r="B20402" i="29"/>
  <c r="B20403" i="29"/>
  <c r="B20404" i="29"/>
  <c r="B20405" i="29"/>
  <c r="B20406" i="29"/>
  <c r="B20407" i="29"/>
  <c r="B20408" i="29"/>
  <c r="B20409" i="29"/>
  <c r="B20410" i="29"/>
  <c r="B20411" i="29"/>
  <c r="B20412" i="29"/>
  <c r="B20413" i="29"/>
  <c r="B20414" i="29"/>
  <c r="B20415" i="29"/>
  <c r="B20416" i="29"/>
  <c r="B20417" i="29"/>
  <c r="B20418" i="29"/>
  <c r="B20419" i="29"/>
  <c r="B20420" i="29"/>
  <c r="B20421" i="29"/>
  <c r="B20422" i="29"/>
  <c r="B20423" i="29"/>
  <c r="B20424" i="29"/>
  <c r="B20425" i="29"/>
  <c r="B20426" i="29"/>
  <c r="B20427" i="29"/>
  <c r="B20428" i="29"/>
  <c r="B20429" i="29"/>
  <c r="B20430" i="29"/>
  <c r="B20431" i="29"/>
  <c r="B20432" i="29"/>
  <c r="B20433" i="29"/>
  <c r="B20434" i="29"/>
  <c r="B20435" i="29"/>
  <c r="B20436" i="29"/>
  <c r="B20437" i="29"/>
  <c r="B20438" i="29"/>
  <c r="B20439" i="29"/>
  <c r="B20440" i="29"/>
  <c r="B20441" i="29"/>
  <c r="B20442" i="29"/>
  <c r="B20443" i="29"/>
  <c r="B20444" i="29"/>
  <c r="B20445" i="29"/>
  <c r="B20446" i="29"/>
  <c r="B20447" i="29"/>
  <c r="B20448" i="29"/>
  <c r="B20449" i="29"/>
  <c r="B20450" i="29"/>
  <c r="B20451" i="29"/>
  <c r="B20452" i="29"/>
  <c r="B20453" i="29"/>
  <c r="B20454" i="29"/>
  <c r="B20455" i="29"/>
  <c r="B20456" i="29"/>
  <c r="B20457" i="29"/>
  <c r="B20458" i="29"/>
  <c r="B20459" i="29"/>
  <c r="B20460" i="29"/>
  <c r="B20461" i="29"/>
  <c r="B20462" i="29"/>
  <c r="B20463" i="29"/>
  <c r="B20464" i="29"/>
  <c r="B20465" i="29"/>
  <c r="B20466" i="29"/>
  <c r="B20467" i="29"/>
  <c r="B20468" i="29"/>
  <c r="B20469" i="29"/>
  <c r="B20470" i="29"/>
  <c r="B20471" i="29"/>
  <c r="B20472" i="29"/>
  <c r="B20473" i="29"/>
  <c r="B20474" i="29"/>
  <c r="B20475" i="29"/>
  <c r="B20476" i="29"/>
  <c r="B20477" i="29"/>
  <c r="B20478" i="29"/>
  <c r="B20479" i="29"/>
  <c r="B20480" i="29"/>
  <c r="B20481" i="29"/>
  <c r="B20482" i="29"/>
  <c r="B20483" i="29"/>
  <c r="B20484" i="29"/>
  <c r="B20485" i="29"/>
  <c r="B20486" i="29"/>
  <c r="B20487" i="29"/>
  <c r="B20488" i="29"/>
  <c r="B20489" i="29"/>
  <c r="B20490" i="29"/>
  <c r="B20491" i="29"/>
  <c r="B20492" i="29"/>
  <c r="B20493" i="29"/>
  <c r="B20494" i="29"/>
  <c r="B20495" i="29"/>
  <c r="B20496" i="29"/>
  <c r="B20497" i="29"/>
  <c r="B20498" i="29"/>
  <c r="B20499" i="29"/>
  <c r="B20500" i="29"/>
  <c r="B20501" i="29"/>
  <c r="B20502" i="29"/>
  <c r="B20503" i="29"/>
  <c r="B20504" i="29"/>
  <c r="B20505" i="29"/>
  <c r="B20506" i="29"/>
  <c r="B20507" i="29"/>
  <c r="B20508" i="29"/>
  <c r="B20509" i="29"/>
  <c r="B20510" i="29"/>
  <c r="B20511" i="29"/>
  <c r="B20512" i="29"/>
  <c r="B20513" i="29"/>
  <c r="B20514" i="29"/>
  <c r="B20515" i="29"/>
  <c r="B20516" i="29"/>
  <c r="B20517" i="29"/>
  <c r="B20518" i="29"/>
  <c r="B20519" i="29"/>
  <c r="B20520" i="29"/>
  <c r="B20521" i="29"/>
  <c r="B20522" i="29"/>
  <c r="B20523" i="29"/>
  <c r="B20524" i="29"/>
  <c r="B20525" i="29"/>
  <c r="B20526" i="29"/>
  <c r="B20527" i="29"/>
  <c r="B20528" i="29"/>
  <c r="B20529" i="29"/>
  <c r="B20530" i="29"/>
  <c r="B20531" i="29"/>
  <c r="B20532" i="29"/>
  <c r="B20533" i="29"/>
  <c r="B20534" i="29"/>
  <c r="B20535" i="29"/>
  <c r="B20536" i="29"/>
  <c r="B20537" i="29"/>
  <c r="B20538" i="29"/>
  <c r="B20539" i="29"/>
  <c r="B20540" i="29"/>
  <c r="B20541" i="29"/>
  <c r="B20542" i="29"/>
  <c r="B20543" i="29"/>
  <c r="B20544" i="29"/>
  <c r="B20545" i="29"/>
  <c r="B20546" i="29"/>
  <c r="B20547" i="29"/>
  <c r="B20548" i="29"/>
  <c r="B20549" i="29"/>
  <c r="B20550" i="29"/>
  <c r="B20551" i="29"/>
  <c r="B20552" i="29"/>
  <c r="B20553" i="29"/>
  <c r="B20554" i="29"/>
  <c r="B20555" i="29"/>
  <c r="B20556" i="29"/>
  <c r="B20557" i="29"/>
  <c r="B20558" i="29"/>
  <c r="B20559" i="29"/>
  <c r="B20560" i="29"/>
  <c r="B20561" i="29"/>
  <c r="B20562" i="29"/>
  <c r="B20563" i="29"/>
  <c r="B20564" i="29"/>
  <c r="B20565" i="29"/>
  <c r="B20566" i="29"/>
  <c r="B20567" i="29"/>
  <c r="B20568" i="29"/>
  <c r="B20569" i="29"/>
  <c r="B20570" i="29"/>
  <c r="B20571" i="29"/>
  <c r="B20572" i="29"/>
  <c r="B20573" i="29"/>
  <c r="B20574" i="29"/>
  <c r="B20575" i="29"/>
  <c r="B20576" i="29"/>
  <c r="B20577" i="29"/>
  <c r="B20578" i="29"/>
  <c r="B20579" i="29"/>
  <c r="B20580" i="29"/>
  <c r="B20581" i="29"/>
  <c r="B20582" i="29"/>
  <c r="B20583" i="29"/>
  <c r="B20584" i="29"/>
  <c r="B20585" i="29"/>
  <c r="B20586" i="29"/>
  <c r="B20587" i="29"/>
  <c r="B20588" i="29"/>
  <c r="B20589" i="29"/>
  <c r="B20590" i="29"/>
  <c r="B20591" i="29"/>
  <c r="B20592" i="29"/>
  <c r="B20593" i="29"/>
  <c r="B20594" i="29"/>
  <c r="B20595" i="29"/>
  <c r="B20596" i="29"/>
  <c r="B20597" i="29"/>
  <c r="B20598" i="29"/>
  <c r="B20599" i="29"/>
  <c r="B20600" i="29"/>
  <c r="B20601" i="29"/>
  <c r="B20602" i="29"/>
  <c r="B20603" i="29"/>
  <c r="B20604" i="29"/>
  <c r="B20605" i="29"/>
  <c r="B20606" i="29"/>
  <c r="B20607" i="29"/>
  <c r="B20608" i="29"/>
  <c r="B20609" i="29"/>
  <c r="B20610" i="29"/>
  <c r="B20611" i="29"/>
  <c r="B20612" i="29"/>
  <c r="B20613" i="29"/>
  <c r="B20614" i="29"/>
  <c r="B20615" i="29"/>
  <c r="B20616" i="29"/>
  <c r="B20617" i="29"/>
  <c r="B20618" i="29"/>
  <c r="B20619" i="29"/>
  <c r="B20620" i="29"/>
  <c r="B20621" i="29"/>
  <c r="B20622" i="29"/>
  <c r="B20623" i="29"/>
  <c r="B20624" i="29"/>
  <c r="B20625" i="29"/>
  <c r="B20626" i="29"/>
  <c r="B20627" i="29"/>
  <c r="B20628" i="29"/>
  <c r="B20629" i="29"/>
  <c r="B20630" i="29"/>
  <c r="B20631" i="29"/>
  <c r="B20632" i="29"/>
  <c r="B20633" i="29"/>
  <c r="B20634" i="29"/>
  <c r="B20635" i="29"/>
  <c r="B20636" i="29"/>
  <c r="B20637" i="29"/>
  <c r="B20638" i="29"/>
  <c r="B20639" i="29"/>
  <c r="B20640" i="29"/>
  <c r="B20641" i="29"/>
  <c r="B20642" i="29"/>
  <c r="B20643" i="29"/>
  <c r="B20644" i="29"/>
  <c r="B20645" i="29"/>
  <c r="B20646" i="29"/>
  <c r="B20647" i="29"/>
  <c r="B20648" i="29"/>
  <c r="B20649" i="29"/>
  <c r="B20650" i="29"/>
  <c r="B20651" i="29"/>
  <c r="B20652" i="29"/>
  <c r="B20653" i="29"/>
  <c r="B20654" i="29"/>
  <c r="B20655" i="29"/>
  <c r="B20656" i="29"/>
  <c r="B20657" i="29"/>
  <c r="B20658" i="29"/>
  <c r="B20659" i="29"/>
  <c r="B20660" i="29"/>
  <c r="B20661" i="29"/>
  <c r="B20662" i="29"/>
  <c r="B20663" i="29"/>
  <c r="B20664" i="29"/>
  <c r="B20665" i="29"/>
  <c r="B20666" i="29"/>
  <c r="B20667" i="29"/>
  <c r="B20668" i="29"/>
  <c r="B20669" i="29"/>
  <c r="B20670" i="29"/>
  <c r="B20671" i="29"/>
  <c r="B20672" i="29"/>
  <c r="B20673" i="29"/>
  <c r="B20674" i="29"/>
  <c r="B20675" i="29"/>
  <c r="B20676" i="29"/>
  <c r="B20677" i="29"/>
  <c r="B20678" i="29"/>
  <c r="B20679" i="29"/>
  <c r="B20680" i="29"/>
  <c r="B20681" i="29"/>
  <c r="B20682" i="29"/>
  <c r="B20683" i="29"/>
  <c r="B20684" i="29"/>
  <c r="B20685" i="29"/>
  <c r="B20686" i="29"/>
  <c r="B20687" i="29"/>
  <c r="B20688" i="29"/>
  <c r="B20689" i="29"/>
  <c r="B20690" i="29"/>
  <c r="B20691" i="29"/>
  <c r="B20692" i="29"/>
  <c r="B20693" i="29"/>
  <c r="B20694" i="29"/>
  <c r="B20695" i="29"/>
  <c r="B20696" i="29"/>
  <c r="B20697" i="29"/>
  <c r="B20698" i="29"/>
  <c r="B20699" i="29"/>
  <c r="B20700" i="29"/>
  <c r="B20701" i="29"/>
  <c r="B20702" i="29"/>
  <c r="B20703" i="29"/>
  <c r="B20704" i="29"/>
  <c r="B20705" i="29"/>
  <c r="B20706" i="29"/>
  <c r="B20707" i="29"/>
  <c r="B20708" i="29"/>
  <c r="B20709" i="29"/>
  <c r="B20710" i="29"/>
  <c r="B20711" i="29"/>
  <c r="B20712" i="29"/>
  <c r="B20713" i="29"/>
  <c r="B20714" i="29"/>
  <c r="B20715" i="29"/>
  <c r="B20716" i="29"/>
  <c r="B20717" i="29"/>
  <c r="B20718" i="29"/>
  <c r="B20719" i="29"/>
  <c r="B20720" i="29"/>
  <c r="B20721" i="29"/>
  <c r="B20722" i="29"/>
  <c r="B20723" i="29"/>
  <c r="B20724" i="29"/>
  <c r="B20725" i="29"/>
  <c r="B20726" i="29"/>
  <c r="B20727" i="29"/>
  <c r="B20728" i="29"/>
  <c r="B20729" i="29"/>
  <c r="B20730" i="29"/>
  <c r="B20731" i="29"/>
  <c r="B20732" i="29"/>
  <c r="B20733" i="29"/>
  <c r="B20734" i="29"/>
  <c r="B20735" i="29"/>
  <c r="B20736" i="29"/>
  <c r="B20737" i="29"/>
  <c r="B20738" i="29"/>
  <c r="B20739" i="29"/>
  <c r="B20740" i="29"/>
  <c r="B20741" i="29"/>
  <c r="B20742" i="29"/>
  <c r="B20743" i="29"/>
  <c r="B20744" i="29"/>
  <c r="B20745" i="29"/>
  <c r="B20746" i="29"/>
  <c r="B20747" i="29"/>
  <c r="B20748" i="29"/>
  <c r="B20749" i="29"/>
  <c r="B20750" i="29"/>
  <c r="B20751" i="29"/>
  <c r="B20752" i="29"/>
  <c r="B20753" i="29"/>
  <c r="B20754" i="29"/>
  <c r="B20755" i="29"/>
  <c r="B20756" i="29"/>
  <c r="B20757" i="29"/>
  <c r="B20758" i="29"/>
  <c r="B20759" i="29"/>
  <c r="B20760" i="29"/>
  <c r="B20761" i="29"/>
  <c r="B20762" i="29"/>
  <c r="B20763" i="29"/>
  <c r="B20764" i="29"/>
  <c r="B20765" i="29"/>
  <c r="B20766" i="29"/>
  <c r="B20767" i="29"/>
  <c r="B20768" i="29"/>
  <c r="B20769" i="29"/>
  <c r="B20770" i="29"/>
  <c r="B20771" i="29"/>
  <c r="B20772" i="29"/>
  <c r="B20773" i="29"/>
  <c r="B20774" i="29"/>
  <c r="B20775" i="29"/>
  <c r="B20776" i="29"/>
  <c r="B20777" i="29"/>
  <c r="B20778" i="29"/>
  <c r="B20779" i="29"/>
  <c r="B20780" i="29"/>
  <c r="B20781" i="29"/>
  <c r="B20782" i="29"/>
  <c r="B20783" i="29"/>
  <c r="B20784" i="29"/>
  <c r="B20785" i="29"/>
  <c r="B20786" i="29"/>
  <c r="B20787" i="29"/>
  <c r="B20788" i="29"/>
  <c r="B20789" i="29"/>
  <c r="B20790" i="29"/>
  <c r="B20791" i="29"/>
  <c r="B20792" i="29"/>
  <c r="B20793" i="29"/>
  <c r="B20794" i="29"/>
  <c r="B20795" i="29"/>
  <c r="B20796" i="29"/>
  <c r="B20797" i="29"/>
  <c r="B20798" i="29"/>
  <c r="B20799" i="29"/>
  <c r="B20800" i="29"/>
  <c r="B20801" i="29"/>
  <c r="B20802" i="29"/>
  <c r="B20803" i="29"/>
  <c r="B20804" i="29"/>
  <c r="B20805" i="29"/>
  <c r="B20806" i="29"/>
  <c r="B20807" i="29"/>
  <c r="B20808" i="29"/>
  <c r="B20809" i="29"/>
  <c r="B20810" i="29"/>
  <c r="B20811" i="29"/>
  <c r="B20812" i="29"/>
  <c r="B20813" i="29"/>
  <c r="B20814" i="29"/>
  <c r="B20815" i="29"/>
  <c r="B20816" i="29"/>
  <c r="B20817" i="29"/>
  <c r="B20818" i="29"/>
  <c r="B20819" i="29"/>
  <c r="B20820" i="29"/>
  <c r="B20821" i="29"/>
  <c r="B20822" i="29"/>
  <c r="B20823" i="29"/>
  <c r="B20824" i="29"/>
  <c r="B20825" i="29"/>
  <c r="B20826" i="29"/>
  <c r="B20827" i="29"/>
  <c r="B20828" i="29"/>
  <c r="B20829" i="29"/>
  <c r="B20830" i="29"/>
  <c r="B20831" i="29"/>
  <c r="B20832" i="29"/>
  <c r="B20833" i="29"/>
  <c r="B20834" i="29"/>
  <c r="B20835" i="29"/>
  <c r="B20836" i="29"/>
  <c r="B20837" i="29"/>
  <c r="B20838" i="29"/>
  <c r="B20839" i="29"/>
  <c r="B20840" i="29"/>
  <c r="B20841" i="29"/>
  <c r="B20842" i="29"/>
  <c r="B20843" i="29"/>
  <c r="B20844" i="29"/>
  <c r="B20845" i="29"/>
  <c r="B20846" i="29"/>
  <c r="B20847" i="29"/>
  <c r="B20848" i="29"/>
  <c r="B20849" i="29"/>
  <c r="B20850" i="29"/>
  <c r="B20851" i="29"/>
  <c r="B20852" i="29"/>
  <c r="B20853" i="29"/>
  <c r="B20854" i="29"/>
  <c r="B20855" i="29"/>
  <c r="B20856" i="29"/>
  <c r="B20857" i="29"/>
  <c r="B20858" i="29"/>
  <c r="B20859" i="29"/>
  <c r="B20860" i="29"/>
  <c r="B20861" i="29"/>
  <c r="B20862" i="29"/>
  <c r="B20863" i="29"/>
  <c r="B20864" i="29"/>
  <c r="B20865" i="29"/>
  <c r="B20866" i="29"/>
  <c r="B20867" i="29"/>
  <c r="B20868" i="29"/>
  <c r="B20869" i="29"/>
  <c r="B20870" i="29"/>
  <c r="B20871" i="29"/>
  <c r="B20872" i="29"/>
  <c r="B20873" i="29"/>
  <c r="B20874" i="29"/>
  <c r="B20875" i="29"/>
  <c r="B20876" i="29"/>
  <c r="B20877" i="29"/>
  <c r="B20878" i="29"/>
  <c r="B20879" i="29"/>
  <c r="B20880" i="29"/>
  <c r="B20881" i="29"/>
  <c r="B20882" i="29"/>
  <c r="B20883" i="29"/>
  <c r="B20884" i="29"/>
  <c r="B20885" i="29"/>
  <c r="B20886" i="29"/>
  <c r="B20887" i="29"/>
  <c r="B20888" i="29"/>
  <c r="B20889" i="29"/>
  <c r="B20890" i="29"/>
  <c r="B20891" i="29"/>
  <c r="B20892" i="29"/>
  <c r="B20893" i="29"/>
  <c r="B20894" i="29"/>
  <c r="B20895" i="29"/>
  <c r="B20896" i="29"/>
  <c r="B20897" i="29"/>
  <c r="B20898" i="29"/>
  <c r="B20899" i="29"/>
  <c r="B20900" i="29"/>
  <c r="B20901" i="29"/>
  <c r="B20902" i="29"/>
  <c r="B20903" i="29"/>
  <c r="B20904" i="29"/>
  <c r="B20905" i="29"/>
  <c r="B20906" i="29"/>
  <c r="B20907" i="29"/>
  <c r="B20908" i="29"/>
  <c r="B20909" i="29"/>
  <c r="B20910" i="29"/>
  <c r="B20911" i="29"/>
  <c r="B20912" i="29"/>
  <c r="B20913" i="29"/>
  <c r="B20914" i="29"/>
  <c r="B20915" i="29"/>
  <c r="B20916" i="29"/>
  <c r="B20917" i="29"/>
  <c r="B20918" i="29"/>
  <c r="B20919" i="29"/>
  <c r="B20920" i="29"/>
  <c r="B20921" i="29"/>
  <c r="B20922" i="29"/>
  <c r="B20923" i="29"/>
  <c r="B20924" i="29"/>
  <c r="B20925" i="29"/>
  <c r="B20926" i="29"/>
  <c r="B20927" i="29"/>
  <c r="B20928" i="29"/>
  <c r="B20929" i="29"/>
  <c r="B20930" i="29"/>
  <c r="B20931" i="29"/>
  <c r="B20932" i="29"/>
  <c r="B20933" i="29"/>
  <c r="B20934" i="29"/>
  <c r="B20935" i="29"/>
  <c r="B20936" i="29"/>
  <c r="B20937" i="29"/>
  <c r="B20938" i="29"/>
  <c r="B20939" i="29"/>
  <c r="B20940" i="29"/>
  <c r="B20941" i="29"/>
  <c r="B20942" i="29"/>
  <c r="B20943" i="29"/>
  <c r="B20944" i="29"/>
  <c r="B20945" i="29"/>
  <c r="B20946" i="29"/>
  <c r="B20947" i="29"/>
  <c r="B20948" i="29"/>
  <c r="B20949" i="29"/>
  <c r="B20950" i="29"/>
  <c r="B20951" i="29"/>
  <c r="B20952" i="29"/>
  <c r="B20953" i="29"/>
  <c r="B20954" i="29"/>
  <c r="B20955" i="29"/>
  <c r="B20956" i="29"/>
  <c r="B20957" i="29"/>
  <c r="B20958" i="29"/>
  <c r="B20959" i="29"/>
  <c r="B20960" i="29"/>
  <c r="B20961" i="29"/>
  <c r="B20962" i="29"/>
  <c r="B20963" i="29"/>
  <c r="B20964" i="29"/>
  <c r="B20965" i="29"/>
  <c r="B20966" i="29"/>
  <c r="B20967" i="29"/>
  <c r="B20968" i="29"/>
  <c r="B20969" i="29"/>
  <c r="B20970" i="29"/>
  <c r="B20971" i="29"/>
  <c r="B20972" i="29"/>
  <c r="B20973" i="29"/>
  <c r="B20974" i="29"/>
  <c r="B20975" i="29"/>
  <c r="B20976" i="29"/>
  <c r="B20977" i="29"/>
  <c r="B20978" i="29"/>
  <c r="B20979" i="29"/>
  <c r="B20980" i="29"/>
  <c r="B20981" i="29"/>
  <c r="B20982" i="29"/>
  <c r="B20983" i="29"/>
  <c r="B20984" i="29"/>
  <c r="B20985" i="29"/>
  <c r="B20986" i="29"/>
  <c r="B20987" i="29"/>
  <c r="B20988" i="29"/>
  <c r="B20989" i="29"/>
  <c r="B20990" i="29"/>
  <c r="B20991" i="29"/>
  <c r="B20992" i="29"/>
  <c r="B20993" i="29"/>
  <c r="B20994" i="29"/>
  <c r="B20995" i="29"/>
  <c r="B20996" i="29"/>
  <c r="B20997" i="29"/>
  <c r="B20998" i="29"/>
  <c r="B20999" i="29"/>
  <c r="B21000" i="29"/>
  <c r="B21001" i="29"/>
  <c r="B21002" i="29"/>
  <c r="B21003" i="29"/>
  <c r="B21004" i="29"/>
  <c r="B21005" i="29"/>
  <c r="B21006" i="29"/>
  <c r="B21007" i="29"/>
  <c r="B21008" i="29"/>
  <c r="B21009" i="29"/>
  <c r="B21010" i="29"/>
  <c r="B21011" i="29"/>
  <c r="B21012" i="29"/>
  <c r="B21013" i="29"/>
  <c r="B21014" i="29"/>
  <c r="B21015" i="29"/>
  <c r="B21016" i="29"/>
  <c r="B21017" i="29"/>
  <c r="B21018" i="29"/>
  <c r="B21019" i="29"/>
  <c r="B21020" i="29"/>
  <c r="B21021" i="29"/>
  <c r="B21022" i="29"/>
  <c r="B21023" i="29"/>
  <c r="B21024" i="29"/>
  <c r="B21025" i="29"/>
  <c r="B21026" i="29"/>
  <c r="B21027" i="29"/>
  <c r="B21028" i="29"/>
  <c r="B21029" i="29"/>
  <c r="B21030" i="29"/>
  <c r="B21031" i="29"/>
  <c r="B21032" i="29"/>
  <c r="B21033" i="29"/>
  <c r="B21034" i="29"/>
  <c r="B21035" i="29"/>
  <c r="B21036" i="29"/>
  <c r="B21037" i="29"/>
  <c r="B21038" i="29"/>
  <c r="B21039" i="29"/>
  <c r="B21040" i="29"/>
  <c r="B21041" i="29"/>
  <c r="B21042" i="29"/>
  <c r="B21043" i="29"/>
  <c r="B21044" i="29"/>
  <c r="B21045" i="29"/>
  <c r="B21046" i="29"/>
  <c r="B21047" i="29"/>
  <c r="B21048" i="29"/>
  <c r="B21049" i="29"/>
  <c r="B21050" i="29"/>
  <c r="B21051" i="29"/>
  <c r="B21052" i="29"/>
  <c r="B21053" i="29"/>
  <c r="B21054" i="29"/>
  <c r="B21055" i="29"/>
  <c r="B21056" i="29"/>
  <c r="B21057" i="29"/>
  <c r="B21058" i="29"/>
  <c r="B21059" i="29"/>
  <c r="B21060" i="29"/>
  <c r="B21061" i="29"/>
  <c r="B21062" i="29"/>
  <c r="B21063" i="29"/>
  <c r="B21064" i="29"/>
  <c r="B21065" i="29"/>
  <c r="B21066" i="29"/>
  <c r="B21067" i="29"/>
  <c r="B21068" i="29"/>
  <c r="B21069" i="29"/>
  <c r="B21070" i="29"/>
  <c r="B21071" i="29"/>
  <c r="B21072" i="29"/>
  <c r="B21073" i="29"/>
  <c r="B21074" i="29"/>
  <c r="B21075" i="29"/>
  <c r="B21076" i="29"/>
  <c r="B21077" i="29"/>
  <c r="B21078" i="29"/>
  <c r="B21079" i="29"/>
  <c r="B21080" i="29"/>
  <c r="B21081" i="29"/>
  <c r="B21082" i="29"/>
  <c r="B21083" i="29"/>
  <c r="B21084" i="29"/>
  <c r="B21085" i="29"/>
  <c r="B21086" i="29"/>
  <c r="B21087" i="29"/>
  <c r="B21088" i="29"/>
  <c r="B21089" i="29"/>
  <c r="B21090" i="29"/>
  <c r="B21091" i="29"/>
  <c r="B21092" i="29"/>
  <c r="B21093" i="29"/>
  <c r="B21094" i="29"/>
  <c r="B21095" i="29"/>
  <c r="B21096" i="29"/>
  <c r="B21097" i="29"/>
  <c r="B21098" i="29"/>
  <c r="B21099" i="29"/>
  <c r="B21100" i="29"/>
  <c r="B21101" i="29"/>
  <c r="B21102" i="29"/>
  <c r="B21103" i="29"/>
  <c r="B21104" i="29"/>
  <c r="B21105" i="29"/>
  <c r="B21106" i="29"/>
  <c r="B21107" i="29"/>
  <c r="B21108" i="29"/>
  <c r="B21109" i="29"/>
  <c r="B21110" i="29"/>
  <c r="B21111" i="29"/>
  <c r="B21112" i="29"/>
  <c r="B21113" i="29"/>
  <c r="B21114" i="29"/>
  <c r="B21115" i="29"/>
  <c r="B21116" i="29"/>
  <c r="B21117" i="29"/>
  <c r="B21118" i="29"/>
  <c r="B21119" i="29"/>
  <c r="B21120" i="29"/>
  <c r="B21121" i="29"/>
  <c r="B21122" i="29"/>
  <c r="B21123" i="29"/>
  <c r="B21124" i="29"/>
  <c r="B21125" i="29"/>
  <c r="B21126" i="29"/>
  <c r="B21127" i="29"/>
  <c r="B21128" i="29"/>
  <c r="B21129" i="29"/>
  <c r="B21130" i="29"/>
  <c r="B21131" i="29"/>
  <c r="B21132" i="29"/>
  <c r="B21133" i="29"/>
  <c r="B21134" i="29"/>
  <c r="B21135" i="29"/>
  <c r="B21136" i="29"/>
  <c r="B21137" i="29"/>
  <c r="B21138" i="29"/>
  <c r="B21139" i="29"/>
  <c r="B21140" i="29"/>
  <c r="B21141" i="29"/>
  <c r="B21142" i="29"/>
  <c r="B21143" i="29"/>
  <c r="B21144" i="29"/>
  <c r="B21145" i="29"/>
  <c r="B21146" i="29"/>
  <c r="B21147" i="29"/>
  <c r="B21148" i="29"/>
  <c r="B21149" i="29"/>
  <c r="B21150" i="29"/>
  <c r="B21151" i="29"/>
  <c r="B21152" i="29"/>
  <c r="B21153" i="29"/>
  <c r="B21154" i="29"/>
  <c r="B21155" i="29"/>
  <c r="B21156" i="29"/>
  <c r="B21157" i="29"/>
  <c r="B21158" i="29"/>
  <c r="B21159" i="29"/>
  <c r="B21160" i="29"/>
  <c r="B21161" i="29"/>
  <c r="B21162" i="29"/>
  <c r="B21163" i="29"/>
  <c r="B21164" i="29"/>
  <c r="B21165" i="29"/>
  <c r="B21166" i="29"/>
  <c r="B21167" i="29"/>
  <c r="B21168" i="29"/>
  <c r="B21169" i="29"/>
  <c r="B21170" i="29"/>
  <c r="B21171" i="29"/>
  <c r="B21172" i="29"/>
  <c r="B21173" i="29"/>
  <c r="B21174" i="29"/>
  <c r="B21175" i="29"/>
  <c r="B21176" i="29"/>
  <c r="B21177" i="29"/>
  <c r="B21178" i="29"/>
  <c r="B21179" i="29"/>
  <c r="B21180" i="29"/>
  <c r="B21181" i="29"/>
  <c r="B21182" i="29"/>
  <c r="B21183" i="29"/>
  <c r="B21184" i="29"/>
  <c r="B21185" i="29"/>
  <c r="B21186" i="29"/>
  <c r="B21187" i="29"/>
  <c r="B21188" i="29"/>
  <c r="B21189" i="29"/>
  <c r="B21190" i="29"/>
  <c r="B21191" i="29"/>
  <c r="B21192" i="29"/>
  <c r="B21193" i="29"/>
  <c r="B21194" i="29"/>
  <c r="B21195" i="29"/>
  <c r="B21196" i="29"/>
  <c r="B21197" i="29"/>
  <c r="B21198" i="29"/>
  <c r="B21199" i="29"/>
  <c r="B21200" i="29"/>
  <c r="B21201" i="29"/>
  <c r="B21202" i="29"/>
  <c r="B21203" i="29"/>
  <c r="B21204" i="29"/>
  <c r="B21205" i="29"/>
  <c r="B21206" i="29"/>
  <c r="B21207" i="29"/>
  <c r="B21208" i="29"/>
  <c r="B21209" i="29"/>
  <c r="B21210" i="29"/>
  <c r="B21211" i="29"/>
  <c r="B21212" i="29"/>
  <c r="B21213" i="29"/>
  <c r="B21214" i="29"/>
  <c r="B21215" i="29"/>
  <c r="B21216" i="29"/>
  <c r="B21217" i="29"/>
  <c r="B21218" i="29"/>
  <c r="B21219" i="29"/>
  <c r="B21220" i="29"/>
  <c r="B21221" i="29"/>
  <c r="B21222" i="29"/>
  <c r="B21223" i="29"/>
  <c r="B21224" i="29"/>
  <c r="B21225" i="29"/>
  <c r="B21226" i="29"/>
  <c r="B21227" i="29"/>
  <c r="B21228" i="29"/>
  <c r="B21229" i="29"/>
  <c r="B21230" i="29"/>
  <c r="B21231" i="29"/>
  <c r="B21232" i="29"/>
  <c r="B21233" i="29"/>
  <c r="B21234" i="29"/>
  <c r="B21235" i="29"/>
  <c r="B21236" i="29"/>
  <c r="B21237" i="29"/>
  <c r="B21238" i="29"/>
  <c r="B21239" i="29"/>
  <c r="B21240" i="29"/>
  <c r="B21241" i="29"/>
  <c r="B21242" i="29"/>
  <c r="B21243" i="29"/>
  <c r="B21244" i="29"/>
  <c r="B21245" i="29"/>
  <c r="B21246" i="29"/>
  <c r="B21247" i="29"/>
  <c r="B21248" i="29"/>
  <c r="B21249" i="29"/>
  <c r="B21250" i="29"/>
  <c r="B21251" i="29"/>
  <c r="B21252" i="29"/>
  <c r="B21253" i="29"/>
  <c r="B21254" i="29"/>
  <c r="B21255" i="29"/>
  <c r="B21256" i="29"/>
  <c r="B21257" i="29"/>
  <c r="B21258" i="29"/>
  <c r="B21259" i="29"/>
  <c r="B21260" i="29"/>
  <c r="B21261" i="29"/>
  <c r="B21262" i="29"/>
  <c r="B21263" i="29"/>
  <c r="B21264" i="29"/>
  <c r="B21265" i="29"/>
  <c r="B21266" i="29"/>
  <c r="B21267" i="29"/>
  <c r="B21268" i="29"/>
  <c r="B21269" i="29"/>
  <c r="B21270" i="29"/>
  <c r="B21271" i="29"/>
  <c r="B21272" i="29"/>
  <c r="B21273" i="29"/>
  <c r="B21274" i="29"/>
  <c r="B21275" i="29"/>
  <c r="B21276" i="29"/>
  <c r="B21277" i="29"/>
  <c r="B21278" i="29"/>
  <c r="B21279" i="29"/>
  <c r="B21280" i="29"/>
  <c r="B21281" i="29"/>
  <c r="B21282" i="29"/>
  <c r="B21283" i="29"/>
  <c r="B21284" i="29"/>
  <c r="B21285" i="29"/>
  <c r="B21286" i="29"/>
  <c r="B21287" i="29"/>
  <c r="B21288" i="29"/>
  <c r="B21289" i="29"/>
  <c r="B21290" i="29"/>
  <c r="B21291" i="29"/>
  <c r="B21292" i="29"/>
  <c r="B21293" i="29"/>
  <c r="B21294" i="29"/>
  <c r="B21295" i="29"/>
  <c r="B21296" i="29"/>
  <c r="B21297" i="29"/>
  <c r="B21298" i="29"/>
  <c r="B21299" i="29"/>
  <c r="B21300" i="29"/>
  <c r="B21301" i="29"/>
  <c r="B21302" i="29"/>
  <c r="B21303" i="29"/>
  <c r="B21304" i="29"/>
  <c r="B21305" i="29"/>
  <c r="B21306" i="29"/>
  <c r="B21307" i="29"/>
  <c r="B21308" i="29"/>
  <c r="B21309" i="29"/>
  <c r="B21310" i="29"/>
  <c r="B21311" i="29"/>
  <c r="B21312" i="29"/>
  <c r="B21313" i="29"/>
  <c r="B21314" i="29"/>
  <c r="B21315" i="29"/>
  <c r="B21316" i="29"/>
  <c r="B21317" i="29"/>
  <c r="B21318" i="29"/>
  <c r="B21319" i="29"/>
  <c r="B21320" i="29"/>
  <c r="B21321" i="29"/>
  <c r="B21322" i="29"/>
  <c r="B21323" i="29"/>
  <c r="B21324" i="29"/>
  <c r="B21325" i="29"/>
  <c r="B21326" i="29"/>
  <c r="B21327" i="29"/>
  <c r="B21328" i="29"/>
  <c r="B21329" i="29"/>
  <c r="B21330" i="29"/>
  <c r="B21331" i="29"/>
  <c r="B21332" i="29"/>
  <c r="B21333" i="29"/>
  <c r="B21334" i="29"/>
  <c r="B21335" i="29"/>
  <c r="B21336" i="29"/>
  <c r="B21337" i="29"/>
  <c r="B21338" i="29"/>
  <c r="B21339" i="29"/>
  <c r="B21340" i="29"/>
  <c r="B21341" i="29"/>
  <c r="B21342" i="29"/>
  <c r="B21343" i="29"/>
  <c r="B21344" i="29"/>
  <c r="B21345" i="29"/>
  <c r="B21346" i="29"/>
  <c r="B21347" i="29"/>
  <c r="B21348" i="29"/>
  <c r="B21349" i="29"/>
  <c r="B21350" i="29"/>
  <c r="B21351" i="29"/>
  <c r="B21352" i="29"/>
  <c r="B21353" i="29"/>
  <c r="B21354" i="29"/>
  <c r="B21355" i="29"/>
  <c r="B21356" i="29"/>
  <c r="B21357" i="29"/>
  <c r="B21358" i="29"/>
  <c r="B21359" i="29"/>
  <c r="B21360" i="29"/>
  <c r="B21361" i="29"/>
  <c r="B21362" i="29"/>
  <c r="B21363" i="29"/>
  <c r="B21364" i="29"/>
  <c r="B21365" i="29"/>
  <c r="B21366" i="29"/>
  <c r="B21367" i="29"/>
  <c r="B21368" i="29"/>
  <c r="B21369" i="29"/>
  <c r="B21370" i="29"/>
  <c r="B21371" i="29"/>
  <c r="B21372" i="29"/>
  <c r="B21373" i="29"/>
  <c r="B21374" i="29"/>
  <c r="B21375" i="29"/>
  <c r="B21376" i="29"/>
  <c r="B21377" i="29"/>
  <c r="B21378" i="29"/>
  <c r="B21379" i="29"/>
  <c r="B21380" i="29"/>
  <c r="B21381" i="29"/>
  <c r="B21382" i="29"/>
  <c r="B21383" i="29"/>
  <c r="B21384" i="29"/>
  <c r="B21385" i="29"/>
  <c r="B21386" i="29"/>
  <c r="B21387" i="29"/>
  <c r="B21388" i="29"/>
  <c r="B21389" i="29"/>
  <c r="B21390" i="29"/>
  <c r="B21391" i="29"/>
  <c r="B21392" i="29"/>
  <c r="B21393" i="29"/>
  <c r="B21394" i="29"/>
  <c r="B21395" i="29"/>
  <c r="B21396" i="29"/>
  <c r="B21397" i="29"/>
  <c r="B21398" i="29"/>
  <c r="B21399" i="29"/>
  <c r="B21400" i="29"/>
  <c r="B21401" i="29"/>
  <c r="B21402" i="29"/>
  <c r="B21403" i="29"/>
  <c r="B21404" i="29"/>
  <c r="B21405" i="29"/>
  <c r="B21406" i="29"/>
  <c r="B21407" i="29"/>
  <c r="B21408" i="29"/>
  <c r="B21409" i="29"/>
  <c r="B21410" i="29"/>
  <c r="B21411" i="29"/>
  <c r="B21412" i="29"/>
  <c r="B21413" i="29"/>
  <c r="B21414" i="29"/>
  <c r="B21415" i="29"/>
  <c r="B21416" i="29"/>
  <c r="B21417" i="29"/>
  <c r="B21418" i="29"/>
  <c r="B21419" i="29"/>
  <c r="B21420" i="29"/>
  <c r="B21421" i="29"/>
  <c r="B21422" i="29"/>
  <c r="B21423" i="29"/>
  <c r="B21424" i="29"/>
  <c r="B21425" i="29"/>
  <c r="B21426" i="29"/>
  <c r="B21427" i="29"/>
  <c r="B21428" i="29"/>
  <c r="B21429" i="29"/>
  <c r="B21430" i="29"/>
  <c r="B21431" i="29"/>
  <c r="B21432" i="29"/>
  <c r="B21433" i="29"/>
  <c r="B21434" i="29"/>
  <c r="B21435" i="29"/>
  <c r="B21436" i="29"/>
  <c r="B21437" i="29"/>
  <c r="B21438" i="29"/>
  <c r="B21439" i="29"/>
  <c r="B21440" i="29"/>
  <c r="B21441" i="29"/>
  <c r="B21442" i="29"/>
  <c r="B21443" i="29"/>
  <c r="B21444" i="29"/>
  <c r="B21445" i="29"/>
  <c r="B21446" i="29"/>
  <c r="B21447" i="29"/>
  <c r="B21448" i="29"/>
  <c r="B21449" i="29"/>
  <c r="B21450" i="29"/>
  <c r="B21451" i="29"/>
  <c r="B21452" i="29"/>
  <c r="B21453" i="29"/>
  <c r="B21454" i="29"/>
  <c r="B21455" i="29"/>
  <c r="B21456" i="29"/>
  <c r="B21457" i="29"/>
  <c r="B21458" i="29"/>
  <c r="B21459" i="29"/>
  <c r="B21460" i="29"/>
  <c r="B21461" i="29"/>
  <c r="B21462" i="29"/>
  <c r="B21463" i="29"/>
  <c r="B21464" i="29"/>
  <c r="B21465" i="29"/>
  <c r="B21466" i="29"/>
  <c r="B21467" i="29"/>
  <c r="B21468" i="29"/>
  <c r="B21469" i="29"/>
  <c r="B21470" i="29"/>
  <c r="B21471" i="29"/>
  <c r="B21472" i="29"/>
  <c r="B21473" i="29"/>
  <c r="B21474" i="29"/>
  <c r="B21475" i="29"/>
  <c r="B21476" i="29"/>
  <c r="B21477" i="29"/>
  <c r="B21478" i="29"/>
  <c r="B21479" i="29"/>
  <c r="B21480" i="29"/>
  <c r="B21481" i="29"/>
  <c r="B21482" i="29"/>
  <c r="B21483" i="29"/>
  <c r="B21484" i="29"/>
  <c r="B21485" i="29"/>
  <c r="B21486" i="29"/>
  <c r="B21487" i="29"/>
  <c r="B21488" i="29"/>
  <c r="B21489" i="29"/>
  <c r="B21490" i="29"/>
  <c r="B21491" i="29"/>
  <c r="B21492" i="29"/>
  <c r="B21493" i="29"/>
  <c r="B21494" i="29"/>
  <c r="B21495" i="29"/>
  <c r="B21496" i="29"/>
  <c r="B21497" i="29"/>
  <c r="B21498" i="29"/>
  <c r="B21499" i="29"/>
  <c r="B21500" i="29"/>
  <c r="B21501" i="29"/>
  <c r="B21502" i="29"/>
  <c r="B21503" i="29"/>
  <c r="B21504" i="29"/>
  <c r="B21505" i="29"/>
  <c r="B21506" i="29"/>
  <c r="B21507" i="29"/>
  <c r="B21508" i="29"/>
  <c r="B21509" i="29"/>
  <c r="B21510" i="29"/>
  <c r="B21511" i="29"/>
  <c r="B21512" i="29"/>
  <c r="B21513" i="29"/>
  <c r="B21514" i="29"/>
  <c r="B21515" i="29"/>
  <c r="B21516" i="29"/>
  <c r="B21517" i="29"/>
  <c r="B21518" i="29"/>
  <c r="B21519" i="29"/>
  <c r="B21520" i="29"/>
  <c r="B21521" i="29"/>
  <c r="B21522" i="29"/>
  <c r="B21523" i="29"/>
  <c r="B21524" i="29"/>
  <c r="B21525" i="29"/>
  <c r="B21526" i="29"/>
  <c r="B21527" i="29"/>
  <c r="B21528" i="29"/>
  <c r="B21529" i="29"/>
  <c r="B21530" i="29"/>
  <c r="B21531" i="29"/>
  <c r="B21532" i="29"/>
  <c r="B21533" i="29"/>
  <c r="B21534" i="29"/>
  <c r="B21535" i="29"/>
  <c r="B21536" i="29"/>
  <c r="B21537" i="29"/>
  <c r="B21538" i="29"/>
  <c r="B21539" i="29"/>
  <c r="B21540" i="29"/>
  <c r="B21541" i="29"/>
  <c r="B21542" i="29"/>
  <c r="B21543" i="29"/>
  <c r="B21544" i="29"/>
  <c r="B21545" i="29"/>
  <c r="B21546" i="29"/>
  <c r="B21547" i="29"/>
  <c r="B21548" i="29"/>
  <c r="B21549" i="29"/>
  <c r="B21550" i="29"/>
  <c r="B21551" i="29"/>
  <c r="B21552" i="29"/>
  <c r="B21553" i="29"/>
  <c r="B21554" i="29"/>
  <c r="B21555" i="29"/>
  <c r="B21556" i="29"/>
  <c r="B21557" i="29"/>
  <c r="B21558" i="29"/>
  <c r="B21559" i="29"/>
  <c r="B21560" i="29"/>
  <c r="B21561" i="29"/>
  <c r="B21562" i="29"/>
  <c r="B21563" i="29"/>
  <c r="B21564" i="29"/>
  <c r="B21565" i="29"/>
  <c r="B21566" i="29"/>
  <c r="B21567" i="29"/>
  <c r="B21568" i="29"/>
  <c r="B21569" i="29"/>
  <c r="B21570" i="29"/>
  <c r="B21571" i="29"/>
  <c r="B21572" i="29"/>
  <c r="B21573" i="29"/>
  <c r="B21574" i="29"/>
  <c r="B21575" i="29"/>
  <c r="B21576" i="29"/>
  <c r="B21577" i="29"/>
  <c r="B21578" i="29"/>
  <c r="B21579" i="29"/>
  <c r="B21580" i="29"/>
  <c r="B21581" i="29"/>
  <c r="B21582" i="29"/>
  <c r="B21583" i="29"/>
  <c r="B21584" i="29"/>
  <c r="B21585" i="29"/>
  <c r="B21586" i="29"/>
  <c r="B21587" i="29"/>
  <c r="B21588" i="29"/>
  <c r="B21589" i="29"/>
  <c r="B21590" i="29"/>
  <c r="B21591" i="29"/>
  <c r="B21592" i="29"/>
  <c r="B21593" i="29"/>
  <c r="B21594" i="29"/>
  <c r="B21595" i="29"/>
  <c r="B21596" i="29"/>
  <c r="B21597" i="29"/>
  <c r="B21598" i="29"/>
  <c r="B21599" i="29"/>
  <c r="B21600" i="29"/>
  <c r="B21601" i="29"/>
  <c r="B21602" i="29"/>
  <c r="B21603" i="29"/>
  <c r="B21604" i="29"/>
  <c r="B21605" i="29"/>
  <c r="B21606" i="29"/>
  <c r="B21607" i="29"/>
  <c r="B21608" i="29"/>
  <c r="B21609" i="29"/>
  <c r="B21610" i="29"/>
  <c r="B21611" i="29"/>
  <c r="B21612" i="29"/>
  <c r="B21613" i="29"/>
  <c r="B21614" i="29"/>
  <c r="B21615" i="29"/>
  <c r="B21616" i="29"/>
  <c r="B21617" i="29"/>
  <c r="B21618" i="29"/>
  <c r="B21619" i="29"/>
  <c r="B21620" i="29"/>
  <c r="B21621" i="29"/>
  <c r="B21622" i="29"/>
  <c r="B21623" i="29"/>
  <c r="B21624" i="29"/>
  <c r="B21625" i="29"/>
  <c r="B21626" i="29"/>
  <c r="B21627" i="29"/>
  <c r="B21628" i="29"/>
  <c r="B21629" i="29"/>
  <c r="B21630" i="29"/>
  <c r="B21631" i="29"/>
  <c r="B21632" i="29"/>
  <c r="B21633" i="29"/>
  <c r="B21634" i="29"/>
  <c r="B21635" i="29"/>
  <c r="B21636" i="29"/>
  <c r="B21637" i="29"/>
  <c r="B21638" i="29"/>
  <c r="B21639" i="29"/>
  <c r="B21640" i="29"/>
  <c r="B21641" i="29"/>
  <c r="B21642" i="29"/>
  <c r="B21643" i="29"/>
  <c r="B21644" i="29"/>
  <c r="B21645" i="29"/>
  <c r="B21646" i="29"/>
  <c r="B21647" i="29"/>
  <c r="B21648" i="29"/>
  <c r="B21649" i="29"/>
  <c r="B21650" i="29"/>
  <c r="B21651" i="29"/>
  <c r="B21652" i="29"/>
  <c r="B21653" i="29"/>
  <c r="B21654" i="29"/>
  <c r="B21655" i="29"/>
  <c r="B21656" i="29"/>
  <c r="B21657" i="29"/>
  <c r="B21658" i="29"/>
  <c r="B21659" i="29"/>
  <c r="B21660" i="29"/>
  <c r="B21661" i="29"/>
  <c r="B21662" i="29"/>
  <c r="B21663" i="29"/>
  <c r="B21664" i="29"/>
  <c r="B21665" i="29"/>
  <c r="B21666" i="29"/>
  <c r="B21667" i="29"/>
  <c r="B21668" i="29"/>
  <c r="B21669" i="29"/>
  <c r="B21670" i="29"/>
  <c r="B21671" i="29"/>
  <c r="B21672" i="29"/>
  <c r="B21673" i="29"/>
  <c r="B21674" i="29"/>
  <c r="B21675" i="29"/>
  <c r="B21676" i="29"/>
  <c r="B21677" i="29"/>
  <c r="B21678" i="29"/>
  <c r="B21679" i="29"/>
  <c r="B21680" i="29"/>
  <c r="B21681" i="29"/>
  <c r="B21682" i="29"/>
  <c r="B21683" i="29"/>
  <c r="B21684" i="29"/>
  <c r="B21685" i="29"/>
  <c r="B21686" i="29"/>
  <c r="B21687" i="29"/>
  <c r="B21688" i="29"/>
  <c r="B21689" i="29"/>
  <c r="B21690" i="29"/>
  <c r="B21691" i="29"/>
  <c r="B21692" i="29"/>
  <c r="B21693" i="29"/>
  <c r="B21694" i="29"/>
  <c r="B21695" i="29"/>
  <c r="B21696" i="29"/>
  <c r="B21697" i="29"/>
  <c r="B21698" i="29"/>
  <c r="B21699" i="29"/>
  <c r="B21700" i="29"/>
  <c r="B21701" i="29"/>
  <c r="B21702" i="29"/>
  <c r="B21703" i="29"/>
  <c r="B21704" i="29"/>
  <c r="B21705" i="29"/>
  <c r="B21706" i="29"/>
  <c r="B21707" i="29"/>
  <c r="B21708" i="29"/>
  <c r="B21709" i="29"/>
  <c r="B21710" i="29"/>
  <c r="B21711" i="29"/>
  <c r="B21712" i="29"/>
  <c r="B21713" i="29"/>
  <c r="B21714" i="29"/>
  <c r="B21715" i="29"/>
  <c r="B21716" i="29"/>
  <c r="B21717" i="29"/>
  <c r="B21718" i="29"/>
  <c r="B21719" i="29"/>
  <c r="B21720" i="29"/>
  <c r="B21721" i="29"/>
  <c r="B21722" i="29"/>
  <c r="B21723" i="29"/>
  <c r="B21724" i="29"/>
  <c r="B21725" i="29"/>
  <c r="B21726" i="29"/>
  <c r="B21727" i="29"/>
  <c r="B21728" i="29"/>
  <c r="B21729" i="29"/>
  <c r="B21730" i="29"/>
  <c r="B21731" i="29"/>
  <c r="B21732" i="29"/>
  <c r="B21733" i="29"/>
  <c r="B21734" i="29"/>
  <c r="B21735" i="29"/>
  <c r="B21736" i="29"/>
  <c r="B21737" i="29"/>
  <c r="B21738" i="29"/>
  <c r="B21739" i="29"/>
  <c r="B21740" i="29"/>
  <c r="B21741" i="29"/>
  <c r="B21742" i="29"/>
  <c r="B21743" i="29"/>
  <c r="B21744" i="29"/>
  <c r="B21745" i="29"/>
  <c r="B21746" i="29"/>
  <c r="B21747" i="29"/>
  <c r="B21748" i="29"/>
  <c r="B21749" i="29"/>
  <c r="B21750" i="29"/>
  <c r="B21751" i="29"/>
  <c r="B21752" i="29"/>
  <c r="B21753" i="29"/>
  <c r="B21754" i="29"/>
  <c r="B21755" i="29"/>
  <c r="B21756" i="29"/>
  <c r="B21757" i="29"/>
  <c r="B21758" i="29"/>
  <c r="B21759" i="29"/>
  <c r="B21760" i="29"/>
  <c r="B21761" i="29"/>
  <c r="B21762" i="29"/>
  <c r="B21763" i="29"/>
  <c r="B21764" i="29"/>
  <c r="B21765" i="29"/>
  <c r="B21766" i="29"/>
  <c r="B21767" i="29"/>
  <c r="B21768" i="29"/>
  <c r="B21769" i="29"/>
  <c r="B21770" i="29"/>
  <c r="B21771" i="29"/>
  <c r="B21772" i="29"/>
  <c r="B21773" i="29"/>
  <c r="B21774" i="29"/>
  <c r="B21775" i="29"/>
  <c r="B21776" i="29"/>
  <c r="B21777" i="29"/>
  <c r="B21778" i="29"/>
  <c r="B21779" i="29"/>
  <c r="B21780" i="29"/>
  <c r="B21781" i="29"/>
  <c r="B21782" i="29"/>
  <c r="B21783" i="29"/>
  <c r="B21784" i="29"/>
  <c r="B21785" i="29"/>
  <c r="B21786" i="29"/>
  <c r="B21787" i="29"/>
  <c r="B21788" i="29"/>
  <c r="B21789" i="29"/>
  <c r="B21790" i="29"/>
  <c r="B21791" i="29"/>
  <c r="B21792" i="29"/>
  <c r="B21793" i="29"/>
  <c r="B21794" i="29"/>
  <c r="B21795" i="29"/>
  <c r="B21796" i="29"/>
  <c r="B21797" i="29"/>
  <c r="B21798" i="29"/>
  <c r="B21799" i="29"/>
  <c r="B21800" i="29"/>
  <c r="B21801" i="29"/>
  <c r="B21802" i="29"/>
  <c r="B21803" i="29"/>
  <c r="B21804" i="29"/>
  <c r="B21805" i="29"/>
  <c r="B21806" i="29"/>
  <c r="B21807" i="29"/>
  <c r="B21808" i="29"/>
  <c r="B21809" i="29"/>
  <c r="B21810" i="29"/>
  <c r="B21811" i="29"/>
  <c r="B21812" i="29"/>
  <c r="B21813" i="29"/>
  <c r="B21814" i="29"/>
  <c r="B21815" i="29"/>
  <c r="B21816" i="29"/>
  <c r="B21817" i="29"/>
  <c r="B21818" i="29"/>
  <c r="B21819" i="29"/>
  <c r="B21820" i="29"/>
  <c r="B21821" i="29"/>
  <c r="B21822" i="29"/>
  <c r="B21823" i="29"/>
  <c r="B21824" i="29"/>
  <c r="B21825" i="29"/>
  <c r="B21826" i="29"/>
  <c r="B21827" i="29"/>
  <c r="B21828" i="29"/>
  <c r="B21829" i="29"/>
  <c r="B21830" i="29"/>
  <c r="B21831" i="29"/>
  <c r="B21832" i="29"/>
  <c r="B21833" i="29"/>
  <c r="B21834" i="29"/>
  <c r="B21835" i="29"/>
  <c r="B21836" i="29"/>
  <c r="B21837" i="29"/>
  <c r="B21838" i="29"/>
  <c r="B21839" i="29"/>
  <c r="B21840" i="29"/>
  <c r="B21841" i="29"/>
  <c r="B21842" i="29"/>
  <c r="B21843" i="29"/>
  <c r="B21844" i="29"/>
  <c r="B21845" i="29"/>
  <c r="B21846" i="29"/>
  <c r="B21847" i="29"/>
  <c r="B21848" i="29"/>
  <c r="B21849" i="29"/>
  <c r="B21850" i="29"/>
  <c r="B21851" i="29"/>
  <c r="B21852" i="29"/>
  <c r="B21853" i="29"/>
  <c r="B21854" i="29"/>
  <c r="B21855" i="29"/>
  <c r="B21856" i="29"/>
  <c r="B21857" i="29"/>
  <c r="B21858" i="29"/>
  <c r="B21859" i="29"/>
  <c r="B21860" i="29"/>
  <c r="B21861" i="29"/>
  <c r="B21862" i="29"/>
  <c r="B21863" i="29"/>
  <c r="B21864" i="29"/>
  <c r="B21865" i="29"/>
  <c r="B21866" i="29"/>
  <c r="B21867" i="29"/>
  <c r="B21868" i="29"/>
  <c r="B21869" i="29"/>
  <c r="B21870" i="29"/>
  <c r="B21871" i="29"/>
  <c r="B21872" i="29"/>
  <c r="B21873" i="29"/>
  <c r="B21874" i="29"/>
  <c r="B21875" i="29"/>
  <c r="B21876" i="29"/>
  <c r="B21877" i="29"/>
  <c r="B21878" i="29"/>
  <c r="B21879" i="29"/>
  <c r="B21880" i="29"/>
  <c r="B21881" i="29"/>
  <c r="B21882" i="29"/>
  <c r="B21883" i="29"/>
  <c r="B21884" i="29"/>
  <c r="B21885" i="29"/>
  <c r="B21886" i="29"/>
  <c r="B21887" i="29"/>
  <c r="B21888" i="29"/>
  <c r="B21889" i="29"/>
  <c r="B21890" i="29"/>
  <c r="B21891" i="29"/>
  <c r="B21892" i="29"/>
  <c r="B21893" i="29"/>
  <c r="B21894" i="29"/>
  <c r="B21895" i="29"/>
  <c r="B21896" i="29"/>
  <c r="B21897" i="29"/>
  <c r="B21898" i="29"/>
  <c r="B21899" i="29"/>
  <c r="B21900" i="29"/>
  <c r="B21901" i="29"/>
  <c r="B21902" i="29"/>
  <c r="B21903" i="29"/>
  <c r="B21904" i="29"/>
  <c r="B21905" i="29"/>
  <c r="B21906" i="29"/>
  <c r="B21907" i="29"/>
  <c r="B21908" i="29"/>
  <c r="B21909" i="29"/>
  <c r="B21910" i="29"/>
  <c r="B21911" i="29"/>
  <c r="B21912" i="29"/>
  <c r="B21913" i="29"/>
  <c r="B21914" i="29"/>
  <c r="B21915" i="29"/>
  <c r="B21916" i="29"/>
  <c r="B21917" i="29"/>
  <c r="B21918" i="29"/>
  <c r="B21919" i="29"/>
  <c r="B21920" i="29"/>
  <c r="B21921" i="29"/>
  <c r="B21922" i="29"/>
  <c r="B21923" i="29"/>
  <c r="B21924" i="29"/>
  <c r="B21925" i="29"/>
  <c r="B21926" i="29"/>
  <c r="B21927" i="29"/>
  <c r="B21928" i="29"/>
  <c r="B21929" i="29"/>
  <c r="B21930" i="29"/>
  <c r="B21931" i="29"/>
  <c r="B21932" i="29"/>
  <c r="B21933" i="29"/>
  <c r="B21934" i="29"/>
  <c r="B21935" i="29"/>
  <c r="B21936" i="29"/>
  <c r="B21937" i="29"/>
  <c r="B21938" i="29"/>
  <c r="B21939" i="29"/>
  <c r="B21940" i="29"/>
  <c r="B21941" i="29"/>
  <c r="B21942" i="29"/>
  <c r="B21943" i="29"/>
  <c r="B21944" i="29"/>
  <c r="B21945" i="29"/>
  <c r="B21946" i="29"/>
  <c r="B21947" i="29"/>
  <c r="B21948" i="29"/>
  <c r="B21949" i="29"/>
  <c r="B21950" i="29"/>
  <c r="B21951" i="29"/>
  <c r="B21952" i="29"/>
  <c r="B21953" i="29"/>
  <c r="B21954" i="29"/>
  <c r="B21955" i="29"/>
  <c r="B21956" i="29"/>
  <c r="B21957" i="29"/>
  <c r="B21958" i="29"/>
  <c r="B21959" i="29"/>
  <c r="B21960" i="29"/>
  <c r="B21961" i="29"/>
  <c r="B21962" i="29"/>
  <c r="B21963" i="29"/>
  <c r="B21964" i="29"/>
  <c r="B21965" i="29"/>
  <c r="B21966" i="29"/>
  <c r="B21967" i="29"/>
  <c r="B21968" i="29"/>
  <c r="B21969" i="29"/>
  <c r="B21970" i="29"/>
  <c r="B21971" i="29"/>
  <c r="B21972" i="29"/>
  <c r="B21973" i="29"/>
  <c r="B21974" i="29"/>
  <c r="B21975" i="29"/>
  <c r="B21976" i="29"/>
  <c r="B21977" i="29"/>
  <c r="B21978" i="29"/>
  <c r="B21979" i="29"/>
  <c r="B21980" i="29"/>
  <c r="B21981" i="29"/>
  <c r="B21982" i="29"/>
  <c r="B21983" i="29"/>
  <c r="B21984" i="29"/>
  <c r="B21985" i="29"/>
  <c r="B21986" i="29"/>
  <c r="B21987" i="29"/>
  <c r="B21988" i="29"/>
  <c r="B21989" i="29"/>
  <c r="B21990" i="29"/>
  <c r="B21991" i="29"/>
  <c r="B21992" i="29"/>
  <c r="B21993" i="29"/>
  <c r="B21994" i="29"/>
  <c r="B21995" i="29"/>
  <c r="B21996" i="29"/>
  <c r="B21997" i="29"/>
  <c r="B21998" i="29"/>
  <c r="B21999" i="29"/>
  <c r="B22000" i="29"/>
  <c r="B22001" i="29"/>
  <c r="B22002" i="29"/>
  <c r="B22003" i="29"/>
  <c r="B22004" i="29"/>
  <c r="B22005" i="29"/>
  <c r="B22006" i="29"/>
  <c r="B22007" i="29"/>
  <c r="B22008" i="29"/>
  <c r="B22009" i="29"/>
  <c r="B22010" i="29"/>
  <c r="B22011" i="29"/>
  <c r="B22012" i="29"/>
  <c r="B22013" i="29"/>
  <c r="B22014" i="29"/>
  <c r="B22015" i="29"/>
  <c r="B22016" i="29"/>
  <c r="B22017" i="29"/>
  <c r="B22018" i="29"/>
  <c r="B22019" i="29"/>
  <c r="B22020" i="29"/>
  <c r="B22021" i="29"/>
  <c r="B22022" i="29"/>
  <c r="B22023" i="29"/>
  <c r="B22024" i="29"/>
  <c r="B22025" i="29"/>
  <c r="B22026" i="29"/>
  <c r="B22027" i="29"/>
  <c r="B22028" i="29"/>
  <c r="B22029" i="29"/>
  <c r="B22030" i="29"/>
  <c r="B22031" i="29"/>
  <c r="B22032" i="29"/>
  <c r="B22033" i="29"/>
  <c r="B22034" i="29"/>
  <c r="B22035" i="29"/>
  <c r="B22036" i="29"/>
  <c r="B22037" i="29"/>
  <c r="B22038" i="29"/>
  <c r="B22039" i="29"/>
  <c r="B22040" i="29"/>
  <c r="B22041" i="29"/>
  <c r="B22042" i="29"/>
  <c r="B22043" i="29"/>
  <c r="B22044" i="29"/>
  <c r="B22045" i="29"/>
  <c r="B22046" i="29"/>
  <c r="B22047" i="29"/>
  <c r="B22048" i="29"/>
  <c r="B22049" i="29"/>
  <c r="B22050" i="29"/>
  <c r="B22051" i="29"/>
  <c r="B22052" i="29"/>
  <c r="B22053" i="29"/>
  <c r="B22054" i="29"/>
  <c r="B22055" i="29"/>
  <c r="B22056" i="29"/>
  <c r="B22057" i="29"/>
  <c r="B22058" i="29"/>
  <c r="B22059" i="29"/>
  <c r="B22060" i="29"/>
  <c r="B22061" i="29"/>
  <c r="B22062" i="29"/>
  <c r="B22063" i="29"/>
  <c r="B22064" i="29"/>
  <c r="B22065" i="29"/>
  <c r="B22066" i="29"/>
  <c r="B22067" i="29"/>
  <c r="B22068" i="29"/>
  <c r="B22069" i="29"/>
  <c r="B22070" i="29"/>
  <c r="B22071" i="29"/>
  <c r="B22072" i="29"/>
  <c r="B22073" i="29"/>
  <c r="B22074" i="29"/>
  <c r="B22075" i="29"/>
  <c r="B22076" i="29"/>
  <c r="B22077" i="29"/>
  <c r="B22078" i="29"/>
  <c r="B22079" i="29"/>
  <c r="B22080" i="29"/>
  <c r="B22081" i="29"/>
  <c r="B22082" i="29"/>
  <c r="B22083" i="29"/>
  <c r="B22084" i="29"/>
  <c r="B22085" i="29"/>
  <c r="B22086" i="29"/>
  <c r="B22087" i="29"/>
  <c r="B22088" i="29"/>
  <c r="B22089" i="29"/>
  <c r="B22090" i="29"/>
  <c r="B22091" i="29"/>
  <c r="B22092" i="29"/>
  <c r="B22093" i="29"/>
  <c r="B22094" i="29"/>
  <c r="B22095" i="29"/>
  <c r="B22096" i="29"/>
  <c r="B22097" i="29"/>
  <c r="B22098" i="29"/>
  <c r="B22099" i="29"/>
  <c r="B22100" i="29"/>
  <c r="B22101" i="29"/>
  <c r="B22102" i="29"/>
  <c r="B22103" i="29"/>
  <c r="B22104" i="29"/>
  <c r="B22105" i="29"/>
  <c r="B22106" i="29"/>
  <c r="B22107" i="29"/>
  <c r="B22108" i="29"/>
  <c r="B22109" i="29"/>
  <c r="B22110" i="29"/>
  <c r="B22111" i="29"/>
  <c r="B22112" i="29"/>
  <c r="B22113" i="29"/>
  <c r="B22114" i="29"/>
  <c r="B22115" i="29"/>
  <c r="B22116" i="29"/>
  <c r="B22117" i="29"/>
  <c r="B22118" i="29"/>
  <c r="B22119" i="29"/>
  <c r="B22120" i="29"/>
  <c r="B22121" i="29"/>
  <c r="B22122" i="29"/>
  <c r="B22123" i="29"/>
  <c r="B22124" i="29"/>
  <c r="B22125" i="29"/>
  <c r="B22126" i="29"/>
  <c r="B22127" i="29"/>
  <c r="B22128" i="29"/>
  <c r="B22129" i="29"/>
  <c r="B22130" i="29"/>
  <c r="B22131" i="29"/>
  <c r="B22132" i="29"/>
  <c r="B22133" i="29"/>
  <c r="B22134" i="29"/>
  <c r="B22135" i="29"/>
  <c r="B22136" i="29"/>
  <c r="B22137" i="29"/>
  <c r="B22138" i="29"/>
  <c r="B22139" i="29"/>
  <c r="B22140" i="29"/>
  <c r="B22141" i="29"/>
  <c r="B22142" i="29"/>
  <c r="B22143" i="29"/>
  <c r="B22144" i="29"/>
  <c r="B22145" i="29"/>
  <c r="B22146" i="29"/>
  <c r="B22147" i="29"/>
  <c r="B22148" i="29"/>
  <c r="B22149" i="29"/>
  <c r="B22150" i="29"/>
  <c r="B22151" i="29"/>
  <c r="B22152" i="29"/>
  <c r="B22153" i="29"/>
  <c r="B22154" i="29"/>
  <c r="B22155" i="29"/>
  <c r="B22156" i="29"/>
  <c r="B22157" i="29"/>
  <c r="B22158" i="29"/>
  <c r="B22159" i="29"/>
  <c r="B22160" i="29"/>
  <c r="B22161" i="29"/>
  <c r="B22162" i="29"/>
  <c r="B22163" i="29"/>
  <c r="B22164" i="29"/>
  <c r="B22165" i="29"/>
  <c r="B22166" i="29"/>
  <c r="B22167" i="29"/>
  <c r="B22168" i="29"/>
  <c r="B22169" i="29"/>
  <c r="B22170" i="29"/>
  <c r="B22171" i="29"/>
  <c r="B22172" i="29"/>
  <c r="B22173" i="29"/>
  <c r="B22174" i="29"/>
  <c r="B22175" i="29"/>
  <c r="B22176" i="29"/>
  <c r="B22177" i="29"/>
  <c r="B22178" i="29"/>
  <c r="B22179" i="29"/>
  <c r="B22180" i="29"/>
  <c r="B22181" i="29"/>
  <c r="B22182" i="29"/>
  <c r="B22183" i="29"/>
  <c r="B22184" i="29"/>
  <c r="B22185" i="29"/>
  <c r="B22186" i="29"/>
  <c r="B22187" i="29"/>
  <c r="B22188" i="29"/>
  <c r="B22189" i="29"/>
  <c r="B22190" i="29"/>
  <c r="B22191" i="29"/>
  <c r="B22192" i="29"/>
  <c r="B22193" i="29"/>
  <c r="B22194" i="29"/>
  <c r="B22195" i="29"/>
  <c r="B22196" i="29"/>
  <c r="B22197" i="29"/>
  <c r="B22198" i="29"/>
  <c r="B22199" i="29"/>
  <c r="B22200" i="29"/>
  <c r="B22201" i="29"/>
  <c r="B22202" i="29"/>
  <c r="B22203" i="29"/>
  <c r="B22204" i="29"/>
  <c r="B22205" i="29"/>
  <c r="B22206" i="29"/>
  <c r="B22207" i="29"/>
  <c r="B22208" i="29"/>
  <c r="B22209" i="29"/>
  <c r="B22210" i="29"/>
  <c r="B22211" i="29"/>
  <c r="B22212" i="29"/>
  <c r="B22213" i="29"/>
  <c r="B22214" i="29"/>
  <c r="B22215" i="29"/>
  <c r="B22216" i="29"/>
  <c r="B22217" i="29"/>
  <c r="B22218" i="29"/>
  <c r="B22219" i="29"/>
  <c r="B22220" i="29"/>
  <c r="B22221" i="29"/>
  <c r="B22222" i="29"/>
  <c r="B22223" i="29"/>
  <c r="B22224" i="29"/>
  <c r="B22225" i="29"/>
  <c r="B22226" i="29"/>
  <c r="B22227" i="29"/>
  <c r="B22228" i="29"/>
  <c r="B22229" i="29"/>
  <c r="B22230" i="29"/>
  <c r="B22231" i="29"/>
  <c r="B22232" i="29"/>
  <c r="B22233" i="29"/>
  <c r="B22234" i="29"/>
  <c r="B22235" i="29"/>
  <c r="B22236" i="29"/>
  <c r="B22237" i="29"/>
  <c r="B22238" i="29"/>
  <c r="B22239" i="29"/>
  <c r="B22240" i="29"/>
  <c r="B22241" i="29"/>
  <c r="B22242" i="29"/>
  <c r="B22243" i="29"/>
  <c r="B22244" i="29"/>
  <c r="B22245" i="29"/>
  <c r="B22246" i="29"/>
  <c r="B22247" i="29"/>
  <c r="B22248" i="29"/>
  <c r="B22249" i="29"/>
  <c r="B22250" i="29"/>
  <c r="B22251" i="29"/>
  <c r="B22252" i="29"/>
  <c r="B22253" i="29"/>
  <c r="B22254" i="29"/>
  <c r="B22255" i="29"/>
  <c r="B22256" i="29"/>
  <c r="B22257" i="29"/>
  <c r="B22258" i="29"/>
  <c r="B22259" i="29"/>
  <c r="B22260" i="29"/>
  <c r="B22261" i="29"/>
  <c r="B22262" i="29"/>
  <c r="B22263" i="29"/>
  <c r="B22264" i="29"/>
  <c r="B22265" i="29"/>
  <c r="B22266" i="29"/>
  <c r="B22267" i="29"/>
  <c r="B22268" i="29"/>
  <c r="B22269" i="29"/>
  <c r="B22270" i="29"/>
  <c r="B22271" i="29"/>
  <c r="B22272" i="29"/>
  <c r="B22273" i="29"/>
  <c r="B22274" i="29"/>
  <c r="B22275" i="29"/>
  <c r="B22276" i="29"/>
  <c r="B22277" i="29"/>
  <c r="B22278" i="29"/>
  <c r="B22279" i="29"/>
  <c r="B22280" i="29"/>
  <c r="B22281" i="29"/>
  <c r="B22282" i="29"/>
  <c r="B22283" i="29"/>
  <c r="B22284" i="29"/>
  <c r="B22285" i="29"/>
  <c r="B22286" i="29"/>
  <c r="B22287" i="29"/>
  <c r="B22288" i="29"/>
  <c r="B22289" i="29"/>
  <c r="B22290" i="29"/>
  <c r="B22291" i="29"/>
  <c r="B22292" i="29"/>
  <c r="B22293" i="29"/>
  <c r="B22294" i="29"/>
  <c r="B22295" i="29"/>
  <c r="B22296" i="29"/>
  <c r="B22297" i="29"/>
  <c r="B22298" i="29"/>
  <c r="B22299" i="29"/>
  <c r="B22300" i="29"/>
  <c r="B22301" i="29"/>
  <c r="B22302" i="29"/>
  <c r="B22303" i="29"/>
  <c r="B22304" i="29"/>
  <c r="B22305" i="29"/>
  <c r="B22306" i="29"/>
  <c r="B22307" i="29"/>
  <c r="B22308" i="29"/>
  <c r="B22309" i="29"/>
  <c r="B22310" i="29"/>
  <c r="B22311" i="29"/>
  <c r="B22312" i="29"/>
  <c r="B22313" i="29"/>
  <c r="B22314" i="29"/>
  <c r="B22315" i="29"/>
  <c r="B22316" i="29"/>
  <c r="B22317" i="29"/>
  <c r="B22318" i="29"/>
  <c r="B22319" i="29"/>
  <c r="B22320" i="29"/>
  <c r="B22321" i="29"/>
  <c r="B22322" i="29"/>
  <c r="B22323" i="29"/>
  <c r="B22324" i="29"/>
  <c r="B22325" i="29"/>
  <c r="B22326" i="29"/>
  <c r="B22327" i="29"/>
  <c r="B22328" i="29"/>
  <c r="B22329" i="29"/>
  <c r="B22330" i="29"/>
  <c r="B22331" i="29"/>
  <c r="B22332" i="29"/>
  <c r="B22333" i="29"/>
  <c r="B22334" i="29"/>
  <c r="B22335" i="29"/>
  <c r="B22336" i="29"/>
  <c r="B22337" i="29"/>
  <c r="B22338" i="29"/>
  <c r="B22339" i="29"/>
  <c r="B22340" i="29"/>
  <c r="B22341" i="29"/>
  <c r="B22342" i="29"/>
  <c r="B22343" i="29"/>
  <c r="B22344" i="29"/>
  <c r="B22345" i="29"/>
  <c r="B22346" i="29"/>
  <c r="B22347" i="29"/>
  <c r="B22348" i="29"/>
  <c r="B22349" i="29"/>
  <c r="B22350" i="29"/>
  <c r="B22351" i="29"/>
  <c r="B22352" i="29"/>
  <c r="B22353" i="29"/>
  <c r="B22354" i="29"/>
  <c r="B22355" i="29"/>
  <c r="B22356" i="29"/>
  <c r="B22357" i="29"/>
  <c r="B22358" i="29"/>
  <c r="B22359" i="29"/>
  <c r="B22360" i="29"/>
  <c r="B22361" i="29"/>
  <c r="B22362" i="29"/>
  <c r="B22363" i="29"/>
  <c r="B22364" i="29"/>
  <c r="B22365" i="29"/>
  <c r="B22366" i="29"/>
  <c r="B22367" i="29"/>
  <c r="B22368" i="29"/>
  <c r="B22369" i="29"/>
  <c r="B22370" i="29"/>
  <c r="B22371" i="29"/>
  <c r="B22372" i="29"/>
  <c r="B22373" i="29"/>
  <c r="B22374" i="29"/>
  <c r="B22375" i="29"/>
  <c r="B22376" i="29"/>
  <c r="B22377" i="29"/>
  <c r="B22378" i="29"/>
  <c r="B22379" i="29"/>
  <c r="B22380" i="29"/>
  <c r="B22381" i="29"/>
  <c r="B22382" i="29"/>
  <c r="B22383" i="29"/>
  <c r="B22384" i="29"/>
  <c r="B22385" i="29"/>
  <c r="B22386" i="29"/>
  <c r="B22387" i="29"/>
  <c r="B22388" i="29"/>
  <c r="B22389" i="29"/>
  <c r="B22390" i="29"/>
  <c r="B22391" i="29"/>
  <c r="B22392" i="29"/>
  <c r="B22393" i="29"/>
  <c r="B22394" i="29"/>
  <c r="B22395" i="29"/>
  <c r="B22396" i="29"/>
  <c r="B22397" i="29"/>
  <c r="B22398" i="29"/>
  <c r="B22399" i="29"/>
  <c r="B22400" i="29"/>
  <c r="B22401" i="29"/>
  <c r="B22402" i="29"/>
  <c r="B22403" i="29"/>
  <c r="B22404" i="29"/>
  <c r="B22405" i="29"/>
  <c r="B22406" i="29"/>
  <c r="B22407" i="29"/>
  <c r="B22408" i="29"/>
  <c r="B22409" i="29"/>
  <c r="B22410" i="29"/>
  <c r="B22411" i="29"/>
  <c r="B22412" i="29"/>
  <c r="B22413" i="29"/>
  <c r="B22414" i="29"/>
  <c r="B22415" i="29"/>
  <c r="B22416" i="29"/>
  <c r="B22417" i="29"/>
  <c r="B22418" i="29"/>
  <c r="B22419" i="29"/>
  <c r="B22420" i="29"/>
  <c r="B22421" i="29"/>
  <c r="B22422" i="29"/>
  <c r="B22423" i="29"/>
  <c r="B22424" i="29"/>
  <c r="B22425" i="29"/>
  <c r="B22426" i="29"/>
  <c r="B22427" i="29"/>
  <c r="B22428" i="29"/>
  <c r="B22429" i="29"/>
  <c r="B22430" i="29"/>
  <c r="B22431" i="29"/>
  <c r="B22432" i="29"/>
  <c r="B22433" i="29"/>
  <c r="B22434" i="29"/>
  <c r="B22435" i="29"/>
  <c r="B22436" i="29"/>
  <c r="B22437" i="29"/>
  <c r="B22438" i="29"/>
  <c r="B22439" i="29"/>
  <c r="B22440" i="29"/>
  <c r="B22441" i="29"/>
  <c r="B22442" i="29"/>
  <c r="B22443" i="29"/>
  <c r="B22444" i="29"/>
  <c r="B22445" i="29"/>
  <c r="B22446" i="29"/>
  <c r="B22447" i="29"/>
  <c r="B22448" i="29"/>
  <c r="B22449" i="29"/>
  <c r="B22450" i="29"/>
  <c r="B22451" i="29"/>
  <c r="B22452" i="29"/>
  <c r="B22453" i="29"/>
  <c r="B22454" i="29"/>
  <c r="B22455" i="29"/>
  <c r="B22456" i="29"/>
  <c r="B22457" i="29"/>
  <c r="B22458" i="29"/>
  <c r="B22459" i="29"/>
  <c r="B22460" i="29"/>
  <c r="B22461" i="29"/>
  <c r="B22462" i="29"/>
  <c r="B22463" i="29"/>
  <c r="B22464" i="29"/>
  <c r="B22465" i="29"/>
  <c r="B22466" i="29"/>
  <c r="B22467" i="29"/>
  <c r="B22468" i="29"/>
  <c r="B22469" i="29"/>
  <c r="B22470" i="29"/>
  <c r="B22471" i="29"/>
  <c r="B22472" i="29"/>
  <c r="B22473" i="29"/>
  <c r="B22474" i="29"/>
  <c r="B22475" i="29"/>
  <c r="B22476" i="29"/>
  <c r="B22477" i="29"/>
  <c r="B22478" i="29"/>
  <c r="B22479" i="29"/>
  <c r="B22480" i="29"/>
  <c r="B22481" i="29"/>
  <c r="B22482" i="29"/>
  <c r="B22483" i="29"/>
  <c r="B22484" i="29"/>
  <c r="B22485" i="29"/>
  <c r="B22486" i="29"/>
  <c r="B22487" i="29"/>
  <c r="B22488" i="29"/>
  <c r="B22489" i="29"/>
  <c r="B22490" i="29"/>
  <c r="B22491" i="29"/>
  <c r="B22492" i="29"/>
  <c r="B22493" i="29"/>
  <c r="B22494" i="29"/>
  <c r="B22495" i="29"/>
  <c r="B22496" i="29"/>
  <c r="B22497" i="29"/>
  <c r="B22498" i="29"/>
  <c r="B22499" i="29"/>
  <c r="B22500" i="29"/>
  <c r="B22501" i="29"/>
  <c r="B22502" i="29"/>
  <c r="B22503" i="29"/>
  <c r="B22504" i="29"/>
  <c r="B22505" i="29"/>
  <c r="B22506" i="29"/>
  <c r="B22507" i="29"/>
  <c r="B22508" i="29"/>
  <c r="B22509" i="29"/>
  <c r="B22510" i="29"/>
  <c r="B22511" i="29"/>
  <c r="B22512" i="29"/>
  <c r="B22513" i="29"/>
  <c r="B22514" i="29"/>
  <c r="B22515" i="29"/>
  <c r="B22516" i="29"/>
  <c r="B22517" i="29"/>
  <c r="B22518" i="29"/>
  <c r="B22519" i="29"/>
  <c r="B22520" i="29"/>
  <c r="B22521" i="29"/>
  <c r="B22522" i="29"/>
  <c r="B22523" i="29"/>
  <c r="B22524" i="29"/>
  <c r="B22525" i="29"/>
  <c r="B22526" i="29"/>
  <c r="B22527" i="29"/>
  <c r="B22528" i="29"/>
  <c r="B22529" i="29"/>
  <c r="B22530" i="29"/>
  <c r="B22531" i="29"/>
  <c r="B22532" i="29"/>
  <c r="B22533" i="29"/>
  <c r="B22534" i="29"/>
  <c r="B22535" i="29"/>
  <c r="B22536" i="29"/>
  <c r="B22537" i="29"/>
  <c r="B22538" i="29"/>
  <c r="B22539" i="29"/>
  <c r="B22540" i="29"/>
  <c r="B22541" i="29"/>
  <c r="B22542" i="29"/>
  <c r="B22543" i="29"/>
  <c r="B22544" i="29"/>
  <c r="B22545" i="29"/>
  <c r="B22546" i="29"/>
  <c r="B22547" i="29"/>
  <c r="B22548" i="29"/>
  <c r="B22549" i="29"/>
  <c r="B22550" i="29"/>
  <c r="B22551" i="29"/>
  <c r="B22552" i="29"/>
  <c r="B22553" i="29"/>
  <c r="B22554" i="29"/>
  <c r="B22555" i="29"/>
  <c r="B22556" i="29"/>
  <c r="B22557" i="29"/>
  <c r="B22558" i="29"/>
  <c r="B22559" i="29"/>
  <c r="B22560" i="29"/>
  <c r="B22561" i="29"/>
  <c r="B22562" i="29"/>
  <c r="B22563" i="29"/>
  <c r="B22564" i="29"/>
  <c r="B22565" i="29"/>
  <c r="B22566" i="29"/>
  <c r="B22567" i="29"/>
  <c r="B22568" i="29"/>
  <c r="B22569" i="29"/>
  <c r="B22570" i="29"/>
  <c r="B22571" i="29"/>
  <c r="B22572" i="29"/>
  <c r="B22573" i="29"/>
  <c r="B22574" i="29"/>
  <c r="B22575" i="29"/>
  <c r="B22576" i="29"/>
  <c r="B22577" i="29"/>
  <c r="B22578" i="29"/>
  <c r="B22579" i="29"/>
  <c r="B22580" i="29"/>
  <c r="B22581" i="29"/>
  <c r="B22582" i="29"/>
  <c r="B22583" i="29"/>
  <c r="B22584" i="29"/>
  <c r="B22585" i="29"/>
  <c r="B22586" i="29"/>
  <c r="B22587" i="29"/>
  <c r="B22588" i="29"/>
  <c r="B22589" i="29"/>
  <c r="B22590" i="29"/>
  <c r="B22591" i="29"/>
  <c r="B22592" i="29"/>
  <c r="B22593" i="29"/>
  <c r="B22594" i="29"/>
  <c r="B22595" i="29"/>
  <c r="B22596" i="29"/>
  <c r="B22597" i="29"/>
  <c r="B22598" i="29"/>
  <c r="B22599" i="29"/>
  <c r="B22600" i="29"/>
  <c r="B22601" i="29"/>
  <c r="B22602" i="29"/>
  <c r="B22603" i="29"/>
  <c r="B22604" i="29"/>
  <c r="B22605" i="29"/>
  <c r="B22606" i="29"/>
  <c r="B22607" i="29"/>
  <c r="B22608" i="29"/>
  <c r="B22609" i="29"/>
  <c r="B22610" i="29"/>
  <c r="B22611" i="29"/>
  <c r="B22612" i="29"/>
  <c r="B22613" i="29"/>
  <c r="B22614" i="29"/>
  <c r="B22615" i="29"/>
  <c r="B22616" i="29"/>
  <c r="B22617" i="29"/>
  <c r="B22618" i="29"/>
  <c r="B22619" i="29"/>
  <c r="B22620" i="29"/>
  <c r="B22621" i="29"/>
  <c r="B22622" i="29"/>
  <c r="B22623" i="29"/>
  <c r="B22624" i="29"/>
  <c r="B22625" i="29"/>
  <c r="B22626" i="29"/>
  <c r="B22627" i="29"/>
  <c r="B22628" i="29"/>
  <c r="B22629" i="29"/>
  <c r="B22630" i="29"/>
  <c r="B22631" i="29"/>
  <c r="B22632" i="29"/>
  <c r="B22633" i="29"/>
  <c r="B22634" i="29"/>
  <c r="B22635" i="29"/>
  <c r="B22636" i="29"/>
  <c r="B22637" i="29"/>
  <c r="B22638" i="29"/>
  <c r="B22639" i="29"/>
  <c r="B22640" i="29"/>
  <c r="B22641" i="29"/>
  <c r="B22642" i="29"/>
  <c r="B22643" i="29"/>
  <c r="B22644" i="29"/>
  <c r="B22645" i="29"/>
  <c r="B22646" i="29"/>
  <c r="B22647" i="29"/>
  <c r="B22648" i="29"/>
  <c r="B22649" i="29"/>
  <c r="B22650" i="29"/>
  <c r="B22651" i="29"/>
  <c r="B22652" i="29"/>
  <c r="B22653" i="29"/>
  <c r="B22654" i="29"/>
  <c r="B22655" i="29"/>
  <c r="B22656" i="29"/>
  <c r="B22657" i="29"/>
  <c r="B22658" i="29"/>
  <c r="B22659" i="29"/>
  <c r="B22660" i="29"/>
  <c r="B22661" i="29"/>
  <c r="B22662" i="29"/>
  <c r="B22663" i="29"/>
  <c r="B22664" i="29"/>
  <c r="B22665" i="29"/>
  <c r="B22666" i="29"/>
  <c r="B22667" i="29"/>
  <c r="B22668" i="29"/>
  <c r="B22669" i="29"/>
  <c r="B22670" i="29"/>
  <c r="B22671" i="29"/>
  <c r="B22672" i="29"/>
  <c r="B22673" i="29"/>
  <c r="B22674" i="29"/>
  <c r="B22675" i="29"/>
  <c r="B22676" i="29"/>
  <c r="B22677" i="29"/>
  <c r="B22678" i="29"/>
  <c r="B22679" i="29"/>
  <c r="B22680" i="29"/>
  <c r="B22681" i="29"/>
  <c r="B22682" i="29"/>
  <c r="B22683" i="29"/>
  <c r="B22684" i="29"/>
  <c r="B22685" i="29"/>
  <c r="B22686" i="29"/>
  <c r="B22687" i="29"/>
  <c r="B22688" i="29"/>
  <c r="B22689" i="29"/>
  <c r="B22690" i="29"/>
  <c r="B22691" i="29"/>
  <c r="B22692" i="29"/>
  <c r="B22693" i="29"/>
  <c r="B22694" i="29"/>
  <c r="B22695" i="29"/>
  <c r="B22696" i="29"/>
  <c r="B22697" i="29"/>
  <c r="B22698" i="29"/>
  <c r="B22699" i="29"/>
  <c r="B22700" i="29"/>
  <c r="B22701" i="29"/>
  <c r="B22702" i="29"/>
  <c r="B22703" i="29"/>
  <c r="B22704" i="29"/>
  <c r="B22705" i="29"/>
  <c r="B22706" i="29"/>
  <c r="B22707" i="29"/>
  <c r="B22708" i="29"/>
  <c r="B22709" i="29"/>
  <c r="B22710" i="29"/>
  <c r="B22711" i="29"/>
  <c r="B22712" i="29"/>
  <c r="B22713" i="29"/>
  <c r="B22714" i="29"/>
  <c r="B22715" i="29"/>
  <c r="B22716" i="29"/>
  <c r="B22717" i="29"/>
  <c r="B22718" i="29"/>
  <c r="B22719" i="29"/>
  <c r="B22720" i="29"/>
  <c r="B22721" i="29"/>
  <c r="B22722" i="29"/>
  <c r="B22723" i="29"/>
  <c r="B22724" i="29"/>
  <c r="B22725" i="29"/>
  <c r="B22726" i="29"/>
  <c r="B22727" i="29"/>
  <c r="B22728" i="29"/>
  <c r="B22729" i="29"/>
  <c r="B22730" i="29"/>
  <c r="B22731" i="29"/>
  <c r="B22732" i="29"/>
  <c r="B22733" i="29"/>
  <c r="B22734" i="29"/>
  <c r="B22735" i="29"/>
  <c r="B22736" i="29"/>
  <c r="B22737" i="29"/>
  <c r="B22738" i="29"/>
  <c r="B22739" i="29"/>
  <c r="B22740" i="29"/>
  <c r="B22741" i="29"/>
  <c r="B22742" i="29"/>
  <c r="B22743" i="29"/>
  <c r="B22744" i="29"/>
  <c r="B22745" i="29"/>
  <c r="B22746" i="29"/>
  <c r="B22747" i="29"/>
  <c r="B22748" i="29"/>
  <c r="B22749" i="29"/>
  <c r="B22750" i="29"/>
  <c r="B22751" i="29"/>
  <c r="B22752" i="29"/>
  <c r="B22753" i="29"/>
  <c r="B22754" i="29"/>
  <c r="B22755" i="29"/>
  <c r="B22756" i="29"/>
  <c r="B22757" i="29"/>
  <c r="B22758" i="29"/>
  <c r="B22759" i="29"/>
  <c r="B22760" i="29"/>
  <c r="B22761" i="29"/>
  <c r="B22762" i="29"/>
  <c r="B22763" i="29"/>
  <c r="B22764" i="29"/>
  <c r="B22765" i="29"/>
  <c r="B22766" i="29"/>
  <c r="B22767" i="29"/>
  <c r="B22768" i="29"/>
  <c r="B22769" i="29"/>
  <c r="B22770" i="29"/>
  <c r="B22771" i="29"/>
  <c r="B22772" i="29"/>
  <c r="B22773" i="29"/>
  <c r="B22774" i="29"/>
  <c r="B22775" i="29"/>
  <c r="B22776" i="29"/>
  <c r="B22777" i="29"/>
  <c r="B22778" i="29"/>
  <c r="B22779" i="29"/>
  <c r="B22780" i="29"/>
  <c r="B22781" i="29"/>
  <c r="B22782" i="29"/>
  <c r="B22783" i="29"/>
  <c r="B22784" i="29"/>
  <c r="B22785" i="29"/>
  <c r="B22786" i="29"/>
  <c r="B22787" i="29"/>
  <c r="B22788" i="29"/>
  <c r="B22789" i="29"/>
  <c r="B22790" i="29"/>
  <c r="B22791" i="29"/>
  <c r="B22792" i="29"/>
  <c r="B22793" i="29"/>
  <c r="B22794" i="29"/>
  <c r="B22795" i="29"/>
  <c r="B22796" i="29"/>
  <c r="B22797" i="29"/>
  <c r="B22798" i="29"/>
  <c r="B22799" i="29"/>
  <c r="B22800" i="29"/>
  <c r="B22801" i="29"/>
  <c r="B22802" i="29"/>
  <c r="B22803" i="29"/>
  <c r="B22804" i="29"/>
  <c r="B22805" i="29"/>
  <c r="B22806" i="29"/>
  <c r="B22807" i="29"/>
  <c r="B22808" i="29"/>
  <c r="B22809" i="29"/>
  <c r="B22810" i="29"/>
  <c r="B22811" i="29"/>
  <c r="B22812" i="29"/>
  <c r="B22813" i="29"/>
  <c r="B22814" i="29"/>
  <c r="B22815" i="29"/>
  <c r="B22816" i="29"/>
  <c r="B22817" i="29"/>
  <c r="B22818" i="29"/>
  <c r="B22819" i="29"/>
  <c r="B22820" i="29"/>
  <c r="B22821" i="29"/>
  <c r="B22822" i="29"/>
  <c r="B22823" i="29"/>
  <c r="B22824" i="29"/>
  <c r="B22825" i="29"/>
  <c r="B22826" i="29"/>
  <c r="B22827" i="29"/>
  <c r="B22828" i="29"/>
  <c r="B22829" i="29"/>
  <c r="B22830" i="29"/>
  <c r="B22831" i="29"/>
  <c r="B22832" i="29"/>
  <c r="B22833" i="29"/>
  <c r="B22834" i="29"/>
  <c r="B22835" i="29"/>
  <c r="B22836" i="29"/>
  <c r="B22837" i="29"/>
  <c r="B22838" i="29"/>
  <c r="B22839" i="29"/>
  <c r="B22840" i="29"/>
  <c r="B22841" i="29"/>
  <c r="B22842" i="29"/>
  <c r="B22843" i="29"/>
  <c r="B22844" i="29"/>
  <c r="B22845" i="29"/>
  <c r="B22846" i="29"/>
  <c r="B22847" i="29"/>
  <c r="B22848" i="29"/>
  <c r="B22849" i="29"/>
  <c r="B22850" i="29"/>
  <c r="B22851" i="29"/>
  <c r="B22852" i="29"/>
  <c r="B22853" i="29"/>
  <c r="B22854" i="29"/>
  <c r="B22855" i="29"/>
  <c r="B22856" i="29"/>
  <c r="B22857" i="29"/>
  <c r="B22858" i="29"/>
  <c r="B22859" i="29"/>
  <c r="B22860" i="29"/>
  <c r="B22861" i="29"/>
  <c r="B22862" i="29"/>
  <c r="B22863" i="29"/>
  <c r="B22864" i="29"/>
  <c r="B22865" i="29"/>
  <c r="B22866" i="29"/>
  <c r="B22867" i="29"/>
  <c r="B22868" i="29"/>
  <c r="B22869" i="29"/>
  <c r="B22870" i="29"/>
  <c r="B22871" i="29"/>
  <c r="B22872" i="29"/>
  <c r="B22873" i="29"/>
  <c r="B22874" i="29"/>
  <c r="B22875" i="29"/>
  <c r="B22876" i="29"/>
  <c r="B22877" i="29"/>
  <c r="B22878" i="29"/>
  <c r="B22879" i="29"/>
  <c r="B22880" i="29"/>
  <c r="B22881" i="29"/>
  <c r="B22882" i="29"/>
  <c r="B22883" i="29"/>
  <c r="B22884" i="29"/>
  <c r="B22885" i="29"/>
  <c r="B22886" i="29"/>
  <c r="B22887" i="29"/>
  <c r="B22888" i="29"/>
  <c r="B22889" i="29"/>
  <c r="B22890" i="29"/>
  <c r="B22891" i="29"/>
  <c r="B22892" i="29"/>
  <c r="B22893" i="29"/>
  <c r="B22894" i="29"/>
  <c r="B22895" i="29"/>
  <c r="B22896" i="29"/>
  <c r="B22897" i="29"/>
  <c r="B22898" i="29"/>
  <c r="B22899" i="29"/>
  <c r="B22900" i="29"/>
  <c r="B22901" i="29"/>
  <c r="B22902" i="29"/>
  <c r="B22903" i="29"/>
  <c r="B22904" i="29"/>
  <c r="B22905" i="29"/>
  <c r="B22906" i="29"/>
  <c r="B22907" i="29"/>
  <c r="B22908" i="29"/>
  <c r="B22909" i="29"/>
  <c r="B22910" i="29"/>
  <c r="B22911" i="29"/>
  <c r="B22912" i="29"/>
  <c r="B22913" i="29"/>
  <c r="B22914" i="29"/>
  <c r="B22915" i="29"/>
  <c r="B22916" i="29"/>
  <c r="B22917" i="29"/>
  <c r="B22918" i="29"/>
  <c r="B22919" i="29"/>
  <c r="B22920" i="29"/>
  <c r="B22921" i="29"/>
  <c r="B22922" i="29"/>
  <c r="B22923" i="29"/>
  <c r="B22924" i="29"/>
  <c r="B22925" i="29"/>
  <c r="B22926" i="29"/>
  <c r="B22927" i="29"/>
  <c r="B22928" i="29"/>
  <c r="B22929" i="29"/>
  <c r="B22930" i="29"/>
  <c r="B22931" i="29"/>
  <c r="B22932" i="29"/>
  <c r="B22933" i="29"/>
  <c r="B22934" i="29"/>
  <c r="B22935" i="29"/>
  <c r="B22936" i="29"/>
  <c r="B22937" i="29"/>
  <c r="B22938" i="29"/>
  <c r="B22939" i="29"/>
  <c r="B22940" i="29"/>
  <c r="B22941" i="29"/>
  <c r="B22942" i="29"/>
  <c r="B22943" i="29"/>
  <c r="B22944" i="29"/>
  <c r="B22945" i="29"/>
  <c r="B22946" i="29"/>
  <c r="B22947" i="29"/>
  <c r="B22948" i="29"/>
  <c r="B22949" i="29"/>
  <c r="B22950" i="29"/>
  <c r="B22951" i="29"/>
  <c r="B22952" i="29"/>
  <c r="B22953" i="29"/>
  <c r="B22954" i="29"/>
  <c r="B22955" i="29"/>
  <c r="B22956" i="29"/>
  <c r="B22957" i="29"/>
  <c r="B22958" i="29"/>
  <c r="B22959" i="29"/>
  <c r="B22960" i="29"/>
  <c r="B22961" i="29"/>
  <c r="B22962" i="29"/>
  <c r="B22963" i="29"/>
  <c r="B22964" i="29"/>
  <c r="B22965" i="29"/>
  <c r="B22966" i="29"/>
  <c r="B22967" i="29"/>
  <c r="B22968" i="29"/>
  <c r="B22969" i="29"/>
  <c r="B22970" i="29"/>
  <c r="B22971" i="29"/>
  <c r="B22972" i="29"/>
  <c r="B22973" i="29"/>
  <c r="B22974" i="29"/>
  <c r="B22975" i="29"/>
  <c r="B22976" i="29"/>
  <c r="B22977" i="29"/>
  <c r="B22978" i="29"/>
  <c r="B22979" i="29"/>
  <c r="B22980" i="29"/>
  <c r="B22981" i="29"/>
  <c r="B22982" i="29"/>
  <c r="B22983" i="29"/>
  <c r="B22984" i="29"/>
  <c r="B22985" i="29"/>
  <c r="B22986" i="29"/>
  <c r="B22987" i="29"/>
  <c r="B22988" i="29"/>
  <c r="B22989" i="29"/>
  <c r="B22990" i="29"/>
  <c r="B22991" i="29"/>
  <c r="B22992" i="29"/>
  <c r="B22993" i="29"/>
  <c r="B22994" i="29"/>
  <c r="B22995" i="29"/>
  <c r="B22996" i="29"/>
  <c r="B22997" i="29"/>
  <c r="B22998" i="29"/>
  <c r="B22999" i="29"/>
  <c r="B23000" i="29"/>
  <c r="B23001" i="29"/>
  <c r="B23002" i="29"/>
  <c r="B23003" i="29"/>
  <c r="B23004" i="29"/>
  <c r="B23005" i="29"/>
  <c r="B23006" i="29"/>
  <c r="B23007" i="29"/>
  <c r="B23008" i="29"/>
  <c r="B23009" i="29"/>
  <c r="B23010" i="29"/>
  <c r="B23011" i="29"/>
  <c r="B23012" i="29"/>
  <c r="B23013" i="29"/>
  <c r="B23014" i="29"/>
  <c r="B23015" i="29"/>
  <c r="B23016" i="29"/>
  <c r="B23017" i="29"/>
  <c r="B23018" i="29"/>
  <c r="B23019" i="29"/>
  <c r="B23020" i="29"/>
  <c r="B23021" i="29"/>
  <c r="B23022" i="29"/>
  <c r="B23023" i="29"/>
  <c r="B23024" i="29"/>
  <c r="B23025" i="29"/>
  <c r="B23026" i="29"/>
  <c r="B23027" i="29"/>
  <c r="B23028" i="29"/>
  <c r="B23029" i="29"/>
  <c r="B23030" i="29"/>
  <c r="B23031" i="29"/>
  <c r="B23032" i="29"/>
  <c r="B23033" i="29"/>
  <c r="B23034" i="29"/>
  <c r="B23035" i="29"/>
  <c r="B23036" i="29"/>
  <c r="B23037" i="29"/>
  <c r="B23038" i="29"/>
  <c r="B23039" i="29"/>
  <c r="B23040" i="29"/>
  <c r="B23041" i="29"/>
  <c r="B23042" i="29"/>
  <c r="B23043" i="29"/>
  <c r="B23044" i="29"/>
  <c r="B23045" i="29"/>
  <c r="B23046" i="29"/>
  <c r="B23047" i="29"/>
  <c r="B23048" i="29"/>
  <c r="B23049" i="29"/>
  <c r="B23050" i="29"/>
  <c r="B23051" i="29"/>
  <c r="B23052" i="29"/>
  <c r="B23053" i="29"/>
  <c r="B23054" i="29"/>
  <c r="B23055" i="29"/>
  <c r="B23056" i="29"/>
  <c r="B23057" i="29"/>
  <c r="B23058" i="29"/>
  <c r="B23059" i="29"/>
  <c r="B23060" i="29"/>
  <c r="B23061" i="29"/>
  <c r="B23062" i="29"/>
  <c r="B23063" i="29"/>
  <c r="B23064" i="29"/>
  <c r="B23065" i="29"/>
  <c r="B23066" i="29"/>
  <c r="B23067" i="29"/>
  <c r="B23068" i="29"/>
  <c r="B23069" i="29"/>
  <c r="B23070" i="29"/>
  <c r="B23071" i="29"/>
  <c r="B23072" i="29"/>
  <c r="B23073" i="29"/>
  <c r="B23074" i="29"/>
  <c r="B23075" i="29"/>
  <c r="B23076" i="29"/>
  <c r="B23077" i="29"/>
  <c r="B23078" i="29"/>
  <c r="B23079" i="29"/>
  <c r="B23080" i="29"/>
  <c r="B23081" i="29"/>
  <c r="B23082" i="29"/>
  <c r="B23083" i="29"/>
  <c r="B23084" i="29"/>
  <c r="B23085" i="29"/>
  <c r="B23086" i="29"/>
  <c r="B23087" i="29"/>
  <c r="B23088" i="29"/>
  <c r="B23089" i="29"/>
  <c r="B23090" i="29"/>
  <c r="B23091" i="29"/>
  <c r="B23092" i="29"/>
  <c r="B23093" i="29"/>
  <c r="B23094" i="29"/>
  <c r="B23095" i="29"/>
  <c r="B23096" i="29"/>
  <c r="B23097" i="29"/>
  <c r="B23098" i="29"/>
  <c r="B23099" i="29"/>
  <c r="B23100" i="29"/>
  <c r="B23101" i="29"/>
  <c r="B23102" i="29"/>
  <c r="B23103" i="29"/>
  <c r="B23104" i="29"/>
  <c r="B23105" i="29"/>
  <c r="B23106" i="29"/>
  <c r="B23107" i="29"/>
  <c r="B23108" i="29"/>
  <c r="B23109" i="29"/>
  <c r="B23110" i="29"/>
  <c r="B23111" i="29"/>
  <c r="B23112" i="29"/>
  <c r="B23113" i="29"/>
  <c r="B23114" i="29"/>
  <c r="B23115" i="29"/>
  <c r="B23116" i="29"/>
  <c r="B23117" i="29"/>
  <c r="B23118" i="29"/>
  <c r="B23119" i="29"/>
  <c r="B23120" i="29"/>
  <c r="B23121" i="29"/>
  <c r="B23122" i="29"/>
  <c r="B23123" i="29"/>
  <c r="B23124" i="29"/>
  <c r="B23125" i="29"/>
  <c r="B23126" i="29"/>
  <c r="B23127" i="29"/>
  <c r="B23128" i="29"/>
  <c r="B23129" i="29"/>
  <c r="B23130" i="29"/>
  <c r="B23131" i="29"/>
  <c r="B23132" i="29"/>
  <c r="B23133" i="29"/>
  <c r="B23134" i="29"/>
  <c r="B23135" i="29"/>
  <c r="B23136" i="29"/>
  <c r="B23137" i="29"/>
  <c r="B23138" i="29"/>
  <c r="B23139" i="29"/>
  <c r="B23140" i="29"/>
  <c r="B23141" i="29"/>
  <c r="B23142" i="29"/>
  <c r="B23143" i="29"/>
  <c r="B23144" i="29"/>
  <c r="B23145" i="29"/>
  <c r="B23146" i="29"/>
  <c r="B23147" i="29"/>
  <c r="B23148" i="29"/>
  <c r="B23149" i="29"/>
  <c r="B23150" i="29"/>
  <c r="B23151" i="29"/>
  <c r="B23152" i="29"/>
  <c r="B23153" i="29"/>
  <c r="B23154" i="29"/>
  <c r="B23155" i="29"/>
  <c r="B23156" i="29"/>
  <c r="B23157" i="29"/>
  <c r="B23158" i="29"/>
  <c r="B23159" i="29"/>
  <c r="B23160" i="29"/>
  <c r="B23161" i="29"/>
  <c r="B23162" i="29"/>
  <c r="B23163" i="29"/>
  <c r="B23164" i="29"/>
  <c r="B23165" i="29"/>
  <c r="B23166" i="29"/>
  <c r="B23167" i="29"/>
  <c r="B23168" i="29"/>
  <c r="B23169" i="29"/>
  <c r="B23170" i="29"/>
  <c r="B23171" i="29"/>
  <c r="B23172" i="29"/>
  <c r="B23173" i="29"/>
  <c r="B23174" i="29"/>
  <c r="B23175" i="29"/>
  <c r="B23176" i="29"/>
  <c r="B23177" i="29"/>
  <c r="B23178" i="29"/>
  <c r="B23179" i="29"/>
  <c r="B23180" i="29"/>
  <c r="B23181" i="29"/>
  <c r="B23182" i="29"/>
  <c r="B23183" i="29"/>
  <c r="B23184" i="29"/>
  <c r="B23185" i="29"/>
  <c r="B23186" i="29"/>
  <c r="B23187" i="29"/>
  <c r="B23188" i="29"/>
  <c r="B23189" i="29"/>
  <c r="B23190" i="29"/>
  <c r="B23191" i="29"/>
  <c r="B23192" i="29"/>
  <c r="B23193" i="29"/>
  <c r="B23194" i="29"/>
  <c r="B23195" i="29"/>
  <c r="B23196" i="29"/>
  <c r="B23197" i="29"/>
  <c r="B23198" i="29"/>
  <c r="B23199" i="29"/>
  <c r="B23200" i="29"/>
  <c r="B23201" i="29"/>
  <c r="B23202" i="29"/>
  <c r="B23203" i="29"/>
  <c r="B23204" i="29"/>
  <c r="B23205" i="29"/>
  <c r="B23206" i="29"/>
  <c r="B23207" i="29"/>
  <c r="B23208" i="29"/>
  <c r="B23209" i="29"/>
  <c r="B23210" i="29"/>
  <c r="B23211" i="29"/>
  <c r="B23212" i="29"/>
  <c r="B23213" i="29"/>
  <c r="B23214" i="29"/>
  <c r="B23215" i="29"/>
  <c r="B23216" i="29"/>
  <c r="B23217" i="29"/>
  <c r="B23218" i="29"/>
  <c r="B23219" i="29"/>
  <c r="B23220" i="29"/>
  <c r="B23221" i="29"/>
  <c r="B23222" i="29"/>
  <c r="B23223" i="29"/>
  <c r="B23224" i="29"/>
  <c r="B23225" i="29"/>
  <c r="B23226" i="29"/>
  <c r="B23227" i="29"/>
  <c r="B23228" i="29"/>
  <c r="B23229" i="29"/>
  <c r="B23230" i="29"/>
  <c r="B23231" i="29"/>
  <c r="B23232" i="29"/>
  <c r="B23233" i="29"/>
  <c r="B23234" i="29"/>
  <c r="B23235" i="29"/>
  <c r="B23236" i="29"/>
  <c r="B23237" i="29"/>
  <c r="B23238" i="29"/>
  <c r="B23239" i="29"/>
  <c r="B23240" i="29"/>
  <c r="B23241" i="29"/>
  <c r="B23242" i="29"/>
  <c r="B23243" i="29"/>
  <c r="B23244" i="29"/>
  <c r="B23245" i="29"/>
  <c r="B23246" i="29"/>
  <c r="B23247" i="29"/>
  <c r="B23248" i="29"/>
  <c r="B23249" i="29"/>
  <c r="B23250" i="29"/>
  <c r="B23251" i="29"/>
  <c r="B23252" i="29"/>
  <c r="B23253" i="29"/>
  <c r="B23254" i="29"/>
  <c r="B23255" i="29"/>
  <c r="B23256" i="29"/>
  <c r="B23257" i="29"/>
  <c r="B23258" i="29"/>
  <c r="B23259" i="29"/>
  <c r="B23260" i="29"/>
  <c r="B23261" i="29"/>
  <c r="B23262" i="29"/>
  <c r="B23263" i="29"/>
  <c r="B23264" i="29"/>
  <c r="B23265" i="29"/>
  <c r="B23266" i="29"/>
  <c r="B23267" i="29"/>
  <c r="B23268" i="29"/>
  <c r="B23269" i="29"/>
  <c r="B23270" i="29"/>
  <c r="B23271" i="29"/>
  <c r="B23272" i="29"/>
  <c r="B23273" i="29"/>
  <c r="B23274" i="29"/>
  <c r="B23275" i="29"/>
  <c r="B23276" i="29"/>
  <c r="B23277" i="29"/>
  <c r="B23278" i="29"/>
  <c r="B23279" i="29"/>
  <c r="B23280" i="29"/>
  <c r="B23281" i="29"/>
  <c r="B23282" i="29"/>
  <c r="B23283" i="29"/>
  <c r="B23284" i="29"/>
  <c r="B23285" i="29"/>
  <c r="B23286" i="29"/>
  <c r="B23287" i="29"/>
  <c r="B23288" i="29"/>
  <c r="B23289" i="29"/>
  <c r="B23290" i="29"/>
  <c r="B23291" i="29"/>
  <c r="B23292" i="29"/>
  <c r="B23293" i="29"/>
  <c r="B23294" i="29"/>
  <c r="B23295" i="29"/>
  <c r="B23296" i="29"/>
  <c r="B23297" i="29"/>
  <c r="B23298" i="29"/>
  <c r="B23299" i="29"/>
  <c r="B23300" i="29"/>
  <c r="B23301" i="29"/>
  <c r="B23302" i="29"/>
  <c r="B23303" i="29"/>
  <c r="B23304" i="29"/>
  <c r="B23305" i="29"/>
  <c r="B23306" i="29"/>
  <c r="B23307" i="29"/>
  <c r="B23308" i="29"/>
  <c r="B23309" i="29"/>
  <c r="B23310" i="29"/>
  <c r="B23311" i="29"/>
  <c r="B23312" i="29"/>
  <c r="B23313" i="29"/>
  <c r="B23314" i="29"/>
  <c r="B23315" i="29"/>
  <c r="B23316" i="29"/>
  <c r="B23317" i="29"/>
  <c r="B23318" i="29"/>
  <c r="B23319" i="29"/>
  <c r="B23320" i="29"/>
  <c r="B23321" i="29"/>
  <c r="B23322" i="29"/>
  <c r="B23323" i="29"/>
  <c r="B23324" i="29"/>
  <c r="B23325" i="29"/>
  <c r="B23326" i="29"/>
  <c r="B23327" i="29"/>
  <c r="B23328" i="29"/>
  <c r="B23329" i="29"/>
  <c r="B23330" i="29"/>
  <c r="B23331" i="29"/>
  <c r="B23332" i="29"/>
  <c r="B23333" i="29"/>
  <c r="B23334" i="29"/>
  <c r="B23335" i="29"/>
  <c r="B23336" i="29"/>
  <c r="B23337" i="29"/>
  <c r="B23338" i="29"/>
  <c r="B23339" i="29"/>
  <c r="B23340" i="29"/>
  <c r="B23341" i="29"/>
  <c r="B23342" i="29"/>
  <c r="B23343" i="29"/>
  <c r="B23344" i="29"/>
  <c r="B23345" i="29"/>
  <c r="B23346" i="29"/>
  <c r="B23347" i="29"/>
  <c r="B23348" i="29"/>
  <c r="B23349" i="29"/>
  <c r="B23350" i="29"/>
  <c r="B23351" i="29"/>
  <c r="B23352" i="29"/>
  <c r="B23353" i="29"/>
  <c r="B23354" i="29"/>
  <c r="B23355" i="29"/>
  <c r="B23356" i="29"/>
  <c r="B23357" i="29"/>
  <c r="B23358" i="29"/>
  <c r="B23359" i="29"/>
  <c r="B23360" i="29"/>
  <c r="B23361" i="29"/>
  <c r="B23362" i="29"/>
  <c r="B23363" i="29"/>
  <c r="B23364" i="29"/>
  <c r="B23365" i="29"/>
  <c r="B23366" i="29"/>
  <c r="B23367" i="29"/>
  <c r="B23368" i="29"/>
  <c r="B23369" i="29"/>
  <c r="B23370" i="29"/>
  <c r="B23371" i="29"/>
  <c r="B23372" i="29"/>
  <c r="B23373" i="29"/>
  <c r="B23374" i="29"/>
  <c r="B23375" i="29"/>
  <c r="B23376" i="29"/>
  <c r="B23377" i="29"/>
  <c r="B23378" i="29"/>
  <c r="B23379" i="29"/>
  <c r="B23380" i="29"/>
  <c r="B23381" i="29"/>
  <c r="B23382" i="29"/>
  <c r="B23383" i="29"/>
  <c r="B23384" i="29"/>
  <c r="B23385" i="29"/>
  <c r="B23386" i="29"/>
  <c r="B23387" i="29"/>
  <c r="B23388" i="29"/>
  <c r="B23389" i="29"/>
  <c r="B23390" i="29"/>
  <c r="B23391" i="29"/>
  <c r="B23392" i="29"/>
  <c r="B23393" i="29"/>
  <c r="B23394" i="29"/>
  <c r="B23395" i="29"/>
  <c r="B23396" i="29"/>
  <c r="B23397" i="29"/>
  <c r="B23398" i="29"/>
  <c r="B23399" i="29"/>
  <c r="B23400" i="29"/>
  <c r="B23401" i="29"/>
  <c r="B23402" i="29"/>
  <c r="B23403" i="29"/>
  <c r="B23404" i="29"/>
  <c r="B23405" i="29"/>
  <c r="B23406" i="29"/>
  <c r="B23407" i="29"/>
  <c r="B23408" i="29"/>
  <c r="B23409" i="29"/>
  <c r="B23410" i="29"/>
  <c r="B23411" i="29"/>
  <c r="B23412" i="29"/>
  <c r="B23413" i="29"/>
  <c r="B23414" i="29"/>
  <c r="B23415" i="29"/>
  <c r="B23416" i="29"/>
  <c r="B23417" i="29"/>
  <c r="B23418" i="29"/>
  <c r="B23419" i="29"/>
  <c r="B23420" i="29"/>
  <c r="B23421" i="29"/>
  <c r="B23422" i="29"/>
  <c r="B23423" i="29"/>
  <c r="B23424" i="29"/>
  <c r="B23425" i="29"/>
  <c r="B23426" i="29"/>
  <c r="B23427" i="29"/>
  <c r="B23428" i="29"/>
  <c r="B23429" i="29"/>
  <c r="B23430" i="29"/>
  <c r="B23431" i="29"/>
  <c r="B23432" i="29"/>
  <c r="B23433" i="29"/>
  <c r="B23434" i="29"/>
  <c r="B23435" i="29"/>
  <c r="B23436" i="29"/>
  <c r="B23437" i="29"/>
  <c r="B23438" i="29"/>
  <c r="B23439" i="29"/>
  <c r="B23440" i="29"/>
  <c r="B23441" i="29"/>
  <c r="B23442" i="29"/>
  <c r="B23443" i="29"/>
  <c r="B23444" i="29"/>
  <c r="B23445" i="29"/>
  <c r="B23446" i="29"/>
  <c r="B23447" i="29"/>
  <c r="B23448" i="29"/>
  <c r="B23449" i="29"/>
  <c r="B23450" i="29"/>
  <c r="B23451" i="29"/>
  <c r="B23452" i="29"/>
  <c r="B23453" i="29"/>
  <c r="B23454" i="29"/>
  <c r="B23455" i="29"/>
  <c r="B23456" i="29"/>
  <c r="B23457" i="29"/>
  <c r="B23458" i="29"/>
  <c r="B23459" i="29"/>
  <c r="B23460" i="29"/>
  <c r="B23461" i="29"/>
  <c r="B23462" i="29"/>
  <c r="B23463" i="29"/>
  <c r="B23464" i="29"/>
  <c r="B23465" i="29"/>
  <c r="B23466" i="29"/>
  <c r="B23467" i="29"/>
  <c r="B23468" i="29"/>
  <c r="B23469" i="29"/>
  <c r="B23470" i="29"/>
  <c r="B23471" i="29"/>
  <c r="B23472" i="29"/>
  <c r="B23473" i="29"/>
  <c r="B23474" i="29"/>
  <c r="B23475" i="29"/>
  <c r="B23476" i="29"/>
  <c r="B23477" i="29"/>
  <c r="B23478" i="29"/>
  <c r="B23479" i="29"/>
  <c r="B23480" i="29"/>
  <c r="B23481" i="29"/>
  <c r="B23482" i="29"/>
  <c r="B23483" i="29"/>
  <c r="B23484" i="29"/>
  <c r="B23485" i="29"/>
  <c r="B23486" i="29"/>
  <c r="B23487" i="29"/>
  <c r="B23488" i="29"/>
  <c r="B23489" i="29"/>
  <c r="B23490" i="29"/>
  <c r="B23491" i="29"/>
  <c r="B23492" i="29"/>
  <c r="B23493" i="29"/>
  <c r="B23494" i="29"/>
  <c r="B23495" i="29"/>
  <c r="B23496" i="29"/>
  <c r="B23497" i="29"/>
  <c r="B23498" i="29"/>
  <c r="B23499" i="29"/>
  <c r="B23500" i="29"/>
  <c r="B23501" i="29"/>
  <c r="B23502" i="29"/>
  <c r="B23503" i="29"/>
  <c r="B23504" i="29"/>
  <c r="B23505" i="29"/>
  <c r="B23506" i="29"/>
  <c r="B23507" i="29"/>
  <c r="B23508" i="29"/>
  <c r="B23509" i="29"/>
  <c r="B23510" i="29"/>
  <c r="B23511" i="29"/>
  <c r="B23512" i="29"/>
  <c r="B23513" i="29"/>
  <c r="B23514" i="29"/>
  <c r="B23515" i="29"/>
  <c r="B23516" i="29"/>
  <c r="B23517" i="29"/>
  <c r="B23518" i="29"/>
  <c r="B23519" i="29"/>
  <c r="B23520" i="29"/>
  <c r="B23521" i="29"/>
  <c r="B23522" i="29"/>
  <c r="B23523" i="29"/>
  <c r="B23524" i="29"/>
  <c r="B23525" i="29"/>
  <c r="B23526" i="29"/>
  <c r="B23527" i="29"/>
  <c r="B23528" i="29"/>
  <c r="B23529" i="29"/>
  <c r="B23530" i="29"/>
  <c r="B23531" i="29"/>
  <c r="B23532" i="29"/>
  <c r="B23533" i="29"/>
  <c r="B23534" i="29"/>
  <c r="B23535" i="29"/>
  <c r="B23536" i="29"/>
  <c r="B23537" i="29"/>
  <c r="B23538" i="29"/>
  <c r="B23539" i="29"/>
  <c r="B23540" i="29"/>
  <c r="B23541" i="29"/>
  <c r="B23542" i="29"/>
  <c r="B23543" i="29"/>
  <c r="B23544" i="29"/>
  <c r="B23545" i="29"/>
  <c r="B23546" i="29"/>
  <c r="B23547" i="29"/>
  <c r="B23548" i="29"/>
  <c r="B23549" i="29"/>
  <c r="B23550" i="29"/>
  <c r="B23551" i="29"/>
  <c r="B23552" i="29"/>
  <c r="B23553" i="29"/>
  <c r="B23554" i="29"/>
  <c r="B23555" i="29"/>
  <c r="B23556" i="29"/>
  <c r="B23557" i="29"/>
  <c r="B23558" i="29"/>
  <c r="B23559" i="29"/>
  <c r="B23560" i="29"/>
  <c r="B23561" i="29"/>
  <c r="B23562" i="29"/>
  <c r="B23563" i="29"/>
  <c r="B23564" i="29"/>
  <c r="B23565" i="29"/>
  <c r="B23566" i="29"/>
  <c r="B23567" i="29"/>
  <c r="B23568" i="29"/>
  <c r="B23569" i="29"/>
  <c r="B23570" i="29"/>
  <c r="B23571" i="29"/>
  <c r="B23572" i="29"/>
  <c r="B23573" i="29"/>
  <c r="B23574" i="29"/>
  <c r="B23575" i="29"/>
  <c r="B23576" i="29"/>
  <c r="B23577" i="29"/>
  <c r="B23578" i="29"/>
  <c r="B23579" i="29"/>
  <c r="B23580" i="29"/>
  <c r="B23581" i="29"/>
  <c r="B23582" i="29"/>
  <c r="B23583" i="29"/>
  <c r="B23584" i="29"/>
  <c r="B23585" i="29"/>
  <c r="B23586" i="29"/>
  <c r="B23587" i="29"/>
  <c r="B23588" i="29"/>
  <c r="B23589" i="29"/>
  <c r="B23590" i="29"/>
  <c r="B23591" i="29"/>
  <c r="B23592" i="29"/>
  <c r="B23593" i="29"/>
  <c r="B23594" i="29"/>
  <c r="B23595" i="29"/>
  <c r="B23596" i="29"/>
  <c r="B23597" i="29"/>
  <c r="B23598" i="29"/>
  <c r="B23599" i="29"/>
  <c r="B23600" i="29"/>
  <c r="B23601" i="29"/>
  <c r="B23602" i="29"/>
  <c r="B23603" i="29"/>
  <c r="B23604" i="29"/>
  <c r="B23605" i="29"/>
  <c r="B23606" i="29"/>
  <c r="B23607" i="29"/>
  <c r="B23608" i="29"/>
  <c r="B23609" i="29"/>
  <c r="B23610" i="29"/>
  <c r="B23611" i="29"/>
  <c r="B23612" i="29"/>
  <c r="B23613" i="29"/>
  <c r="B23614" i="29"/>
  <c r="B23615" i="29"/>
  <c r="B23616" i="29"/>
  <c r="B23617" i="29"/>
  <c r="B23618" i="29"/>
  <c r="B23619" i="29"/>
  <c r="B23620" i="29"/>
  <c r="B23621" i="29"/>
  <c r="B23622" i="29"/>
  <c r="B23623" i="29"/>
  <c r="B23624" i="29"/>
  <c r="B23625" i="29"/>
  <c r="B23626" i="29"/>
  <c r="B23627" i="29"/>
  <c r="B23628" i="29"/>
  <c r="B23629" i="29"/>
  <c r="B23630" i="29"/>
  <c r="B23631" i="29"/>
  <c r="B23632" i="29"/>
  <c r="B23633" i="29"/>
  <c r="B23634" i="29"/>
  <c r="B23635" i="29"/>
  <c r="B23636" i="29"/>
  <c r="B23637" i="29"/>
  <c r="B23638" i="29"/>
  <c r="B23639" i="29"/>
  <c r="B23640" i="29"/>
  <c r="B23641" i="29"/>
  <c r="B23642" i="29"/>
  <c r="B23643" i="29"/>
  <c r="B23644" i="29"/>
  <c r="B23645" i="29"/>
  <c r="B23646" i="29"/>
  <c r="B23647" i="29"/>
  <c r="B23648" i="29"/>
  <c r="B23649" i="29"/>
  <c r="B23650" i="29"/>
  <c r="B23651" i="29"/>
  <c r="B23652" i="29"/>
  <c r="B23653" i="29"/>
  <c r="B23654" i="29"/>
  <c r="B23655" i="29"/>
  <c r="B23656" i="29"/>
  <c r="B23657" i="29"/>
  <c r="B23658" i="29"/>
  <c r="B23659" i="29"/>
  <c r="B23660" i="29"/>
  <c r="B23661" i="29"/>
  <c r="B23662" i="29"/>
  <c r="B23663" i="29"/>
  <c r="B23664" i="29"/>
  <c r="B23665" i="29"/>
  <c r="B23666" i="29"/>
  <c r="B23667" i="29"/>
  <c r="B23668" i="29"/>
  <c r="B23669" i="29"/>
  <c r="B23670" i="29"/>
  <c r="B23671" i="29"/>
  <c r="B23672" i="29"/>
  <c r="B23673" i="29"/>
  <c r="B23674" i="29"/>
  <c r="B23675" i="29"/>
  <c r="B23676" i="29"/>
  <c r="B23677" i="29"/>
  <c r="B23678" i="29"/>
  <c r="B23679" i="29"/>
  <c r="B23680" i="29"/>
  <c r="B23681" i="29"/>
  <c r="B23682" i="29"/>
  <c r="B23683" i="29"/>
  <c r="B23684" i="29"/>
  <c r="B23685" i="29"/>
  <c r="B23686" i="29"/>
  <c r="B23687" i="29"/>
  <c r="B23688" i="29"/>
  <c r="B23689" i="29"/>
  <c r="B23690" i="29"/>
  <c r="B23691" i="29"/>
  <c r="B23692" i="29"/>
  <c r="B23693" i="29"/>
  <c r="B23694" i="29"/>
  <c r="B23695" i="29"/>
  <c r="B23696" i="29"/>
  <c r="B23697" i="29"/>
  <c r="B23698" i="29"/>
  <c r="B23699" i="29"/>
  <c r="B23700" i="29"/>
  <c r="B23701" i="29"/>
  <c r="B23702" i="29"/>
  <c r="B23703" i="29"/>
  <c r="B23704" i="29"/>
  <c r="B23705" i="29"/>
  <c r="B23706" i="29"/>
  <c r="B23707" i="29"/>
  <c r="B23708" i="29"/>
  <c r="B23709" i="29"/>
  <c r="B23710" i="29"/>
  <c r="B23711" i="29"/>
  <c r="B23712" i="29"/>
  <c r="B23713" i="29"/>
  <c r="B23714" i="29"/>
  <c r="B23715" i="29"/>
  <c r="B23716" i="29"/>
  <c r="B23717" i="29"/>
  <c r="B23718" i="29"/>
  <c r="B23719" i="29"/>
  <c r="B23720" i="29"/>
  <c r="B23721" i="29"/>
  <c r="B23722" i="29"/>
  <c r="B23723" i="29"/>
  <c r="B23724" i="29"/>
  <c r="B23725" i="29"/>
  <c r="B23726" i="29"/>
  <c r="B23727" i="29"/>
  <c r="B23728" i="29"/>
  <c r="B23729" i="29"/>
  <c r="B23730" i="29"/>
  <c r="B23731" i="29"/>
  <c r="B23732" i="29"/>
  <c r="B23733" i="29"/>
  <c r="B23734" i="29"/>
  <c r="B23735" i="29"/>
  <c r="B23736" i="29"/>
  <c r="B23737" i="29"/>
  <c r="B23738" i="29"/>
  <c r="B23739" i="29"/>
  <c r="B23740" i="29"/>
  <c r="B23741" i="29"/>
  <c r="B23742" i="29"/>
  <c r="B23743" i="29"/>
  <c r="B23744" i="29"/>
  <c r="B23745" i="29"/>
  <c r="B23746" i="29"/>
  <c r="B23747" i="29"/>
  <c r="B23748" i="29"/>
  <c r="B23749" i="29"/>
  <c r="B23750" i="29"/>
  <c r="B23751" i="29"/>
  <c r="B23752" i="29"/>
  <c r="B23753" i="29"/>
  <c r="B23754" i="29"/>
  <c r="B23755" i="29"/>
  <c r="B23756" i="29"/>
  <c r="B23757" i="29"/>
  <c r="B23758" i="29"/>
  <c r="B23759" i="29"/>
  <c r="B23760" i="29"/>
  <c r="B23761" i="29"/>
  <c r="B23762" i="29"/>
  <c r="B23763" i="29"/>
  <c r="B23764" i="29"/>
  <c r="B23765" i="29"/>
  <c r="B23766" i="29"/>
  <c r="B23767" i="29"/>
  <c r="B23768" i="29"/>
  <c r="B23769" i="29"/>
  <c r="B23770" i="29"/>
  <c r="B23771" i="29"/>
  <c r="B23772" i="29"/>
  <c r="B23773" i="29"/>
  <c r="B23774" i="29"/>
  <c r="B23775" i="29"/>
  <c r="B23776" i="29"/>
  <c r="B23777" i="29"/>
  <c r="B23778" i="29"/>
  <c r="B23779" i="29"/>
  <c r="B23780" i="29"/>
  <c r="B23781" i="29"/>
  <c r="B23782" i="29"/>
  <c r="B23783" i="29"/>
  <c r="B23784" i="29"/>
  <c r="B23785" i="29"/>
  <c r="B23786" i="29"/>
  <c r="B23787" i="29"/>
  <c r="B23788" i="29"/>
  <c r="B23789" i="29"/>
  <c r="B23790" i="29"/>
  <c r="B23791" i="29"/>
  <c r="B23792" i="29"/>
  <c r="B23793" i="29"/>
  <c r="B23794" i="29"/>
  <c r="B23795" i="29"/>
  <c r="B23796" i="29"/>
  <c r="B23797" i="29"/>
  <c r="B23798" i="29"/>
  <c r="B23799" i="29"/>
  <c r="B23800" i="29"/>
  <c r="B23801" i="29"/>
  <c r="B23802" i="29"/>
  <c r="B23803" i="29"/>
  <c r="B23804" i="29"/>
  <c r="B23805" i="29"/>
  <c r="B23806" i="29"/>
  <c r="B23807" i="29"/>
  <c r="B23808" i="29"/>
  <c r="B23809" i="29"/>
  <c r="B23810" i="29"/>
  <c r="B23811" i="29"/>
  <c r="B23812" i="29"/>
  <c r="B23813" i="29"/>
  <c r="B23814" i="29"/>
  <c r="B23815" i="29"/>
  <c r="B23816" i="29"/>
  <c r="B23817" i="29"/>
  <c r="B23818" i="29"/>
  <c r="B23819" i="29"/>
  <c r="B23820" i="29"/>
  <c r="B23821" i="29"/>
  <c r="B23822" i="29"/>
  <c r="B23823" i="29"/>
  <c r="B23824" i="29"/>
  <c r="B23825" i="29"/>
  <c r="B23826" i="29"/>
  <c r="B23827" i="29"/>
  <c r="B23828" i="29"/>
  <c r="B23829" i="29"/>
  <c r="B23830" i="29"/>
  <c r="B23831" i="29"/>
  <c r="B23832" i="29"/>
  <c r="B23833" i="29"/>
  <c r="B23834" i="29"/>
  <c r="B23835" i="29"/>
  <c r="B23836" i="29"/>
  <c r="B23837" i="29"/>
  <c r="B23838" i="29"/>
  <c r="B23839" i="29"/>
  <c r="B23840" i="29"/>
  <c r="B23841" i="29"/>
  <c r="B23842" i="29"/>
  <c r="B23843" i="29"/>
  <c r="B23844" i="29"/>
  <c r="B23845" i="29"/>
  <c r="B23846" i="29"/>
  <c r="B23847" i="29"/>
  <c r="B23848" i="29"/>
  <c r="B23849" i="29"/>
  <c r="B23850" i="29"/>
  <c r="B23851" i="29"/>
  <c r="B23852" i="29"/>
  <c r="B23853" i="29"/>
  <c r="B23854" i="29"/>
  <c r="B23855" i="29"/>
  <c r="B23856" i="29"/>
  <c r="B23857" i="29"/>
  <c r="B23858" i="29"/>
  <c r="B23859" i="29"/>
  <c r="B23860" i="29"/>
  <c r="B23861" i="29"/>
  <c r="B23862" i="29"/>
  <c r="B23863" i="29"/>
  <c r="B23864" i="29"/>
  <c r="B23865" i="29"/>
  <c r="B23866" i="29"/>
  <c r="B23867" i="29"/>
  <c r="B23868" i="29"/>
  <c r="B23869" i="29"/>
  <c r="B23870" i="29"/>
  <c r="B23871" i="29"/>
  <c r="B23872" i="29"/>
  <c r="B23873" i="29"/>
  <c r="B23874" i="29"/>
  <c r="B23875" i="29"/>
  <c r="B23876" i="29"/>
  <c r="B23877" i="29"/>
  <c r="B23878" i="29"/>
  <c r="B23879" i="29"/>
  <c r="B23880" i="29"/>
  <c r="B23881" i="29"/>
  <c r="B23882" i="29"/>
  <c r="B23883" i="29"/>
  <c r="B23884" i="29"/>
  <c r="B23885" i="29"/>
  <c r="B23886" i="29"/>
  <c r="B23887" i="29"/>
  <c r="B23888" i="29"/>
  <c r="B23889" i="29"/>
  <c r="B23890" i="29"/>
  <c r="B23891" i="29"/>
  <c r="B23892" i="29"/>
  <c r="B23893" i="29"/>
  <c r="B23894" i="29"/>
  <c r="B23895" i="29"/>
  <c r="B23896" i="29"/>
  <c r="B23897" i="29"/>
  <c r="B23898" i="29"/>
  <c r="B23899" i="29"/>
  <c r="B23900" i="29"/>
  <c r="B23901" i="29"/>
  <c r="B23902" i="29"/>
  <c r="B23903" i="29"/>
  <c r="B23904" i="29"/>
  <c r="B23905" i="29"/>
  <c r="B23906" i="29"/>
  <c r="B23907" i="29"/>
  <c r="B23908" i="29"/>
  <c r="B23909" i="29"/>
  <c r="B23910" i="29"/>
  <c r="B23911" i="29"/>
  <c r="B23912" i="29"/>
  <c r="B23913" i="29"/>
  <c r="B23914" i="29"/>
  <c r="B23915" i="29"/>
  <c r="B23916" i="29"/>
  <c r="B23917" i="29"/>
  <c r="B23918" i="29"/>
  <c r="B23919" i="29"/>
  <c r="B23920" i="29"/>
  <c r="B23921" i="29"/>
  <c r="B23922" i="29"/>
  <c r="B23923" i="29"/>
  <c r="B23924" i="29"/>
  <c r="B23925" i="29"/>
  <c r="B23926" i="29"/>
  <c r="B23927" i="29"/>
  <c r="B23928" i="29"/>
  <c r="B23929" i="29"/>
  <c r="B23930" i="29"/>
  <c r="B23931" i="29"/>
  <c r="B23932" i="29"/>
  <c r="B23933" i="29"/>
  <c r="B23934" i="29"/>
  <c r="B23935" i="29"/>
  <c r="B23936" i="29"/>
  <c r="B23937" i="29"/>
  <c r="B23938" i="29"/>
  <c r="B23939" i="29"/>
  <c r="B23940" i="29"/>
  <c r="B23941" i="29"/>
  <c r="B23942" i="29"/>
  <c r="B23943" i="29"/>
  <c r="B23944" i="29"/>
  <c r="B23945" i="29"/>
  <c r="B23946" i="29"/>
  <c r="B23947" i="29"/>
  <c r="B23948" i="29"/>
  <c r="B23949" i="29"/>
  <c r="B23950" i="29"/>
  <c r="B23951" i="29"/>
  <c r="B23952" i="29"/>
  <c r="B23953" i="29"/>
  <c r="B23954" i="29"/>
  <c r="B23955" i="29"/>
  <c r="B23956" i="29"/>
  <c r="B23957" i="29"/>
  <c r="B23958" i="29"/>
  <c r="B23959" i="29"/>
  <c r="B23960" i="29"/>
  <c r="B23961" i="29"/>
  <c r="B23962" i="29"/>
  <c r="B23963" i="29"/>
  <c r="B23964" i="29"/>
  <c r="B23965" i="29"/>
  <c r="B23966" i="29"/>
  <c r="B23967" i="29"/>
  <c r="B23968" i="29"/>
  <c r="B23969" i="29"/>
  <c r="B23970" i="29"/>
  <c r="B23971" i="29"/>
  <c r="B23972" i="29"/>
  <c r="B23973" i="29"/>
  <c r="B23974" i="29"/>
  <c r="B23975" i="29"/>
  <c r="B23976" i="29"/>
  <c r="B23977" i="29"/>
  <c r="B23978" i="29"/>
  <c r="B23979" i="29"/>
  <c r="B23980" i="29"/>
  <c r="B23981" i="29"/>
  <c r="B23982" i="29"/>
  <c r="B23983" i="29"/>
  <c r="B23984" i="29"/>
  <c r="B23985" i="29"/>
  <c r="B23986" i="29"/>
  <c r="B23987" i="29"/>
  <c r="B23988" i="29"/>
  <c r="B23989" i="29"/>
  <c r="B23990" i="29"/>
  <c r="B23991" i="29"/>
  <c r="B23992" i="29"/>
  <c r="B23993" i="29"/>
  <c r="B23994" i="29"/>
  <c r="B23995" i="29"/>
  <c r="B23996" i="29"/>
  <c r="B23997" i="29"/>
  <c r="B23998" i="29"/>
  <c r="B23999" i="29"/>
  <c r="B24000" i="29"/>
  <c r="B24001" i="29"/>
  <c r="B24002" i="29"/>
  <c r="B24003" i="29"/>
  <c r="B24004" i="29"/>
  <c r="B24005" i="29"/>
  <c r="B24006" i="29"/>
  <c r="B24007" i="29"/>
  <c r="B24008" i="29"/>
  <c r="B24009" i="29"/>
  <c r="B24010" i="29"/>
  <c r="B24011" i="29"/>
  <c r="B24012" i="29"/>
  <c r="B24013" i="29"/>
  <c r="B24014" i="29"/>
  <c r="B24015" i="29"/>
  <c r="B24016" i="29"/>
  <c r="B24017" i="29"/>
  <c r="B24018" i="29"/>
  <c r="B24019" i="29"/>
  <c r="B24020" i="29"/>
  <c r="B24021" i="29"/>
  <c r="B24022" i="29"/>
  <c r="B24023" i="29"/>
  <c r="B24024" i="29"/>
  <c r="B24025" i="29"/>
  <c r="B24026" i="29"/>
  <c r="B24027" i="29"/>
  <c r="B24028" i="29"/>
  <c r="B24029" i="29"/>
  <c r="B24030" i="29"/>
  <c r="B24031" i="29"/>
  <c r="B24032" i="29"/>
  <c r="B24033" i="29"/>
  <c r="B24034" i="29"/>
  <c r="B24035" i="29"/>
  <c r="B24036" i="29"/>
  <c r="B24037" i="29"/>
  <c r="B24038" i="29"/>
  <c r="B24039" i="29"/>
  <c r="B24040" i="29"/>
  <c r="B24041" i="29"/>
  <c r="B24042" i="29"/>
  <c r="B24043" i="29"/>
  <c r="B24044" i="29"/>
  <c r="B24045" i="29"/>
  <c r="B24046" i="29"/>
  <c r="B24047" i="29"/>
  <c r="B24048" i="29"/>
  <c r="B24049" i="29"/>
  <c r="B24050" i="29"/>
  <c r="B24051" i="29"/>
  <c r="B24052" i="29"/>
  <c r="B24053" i="29"/>
  <c r="B24054" i="29"/>
  <c r="B24055" i="29"/>
  <c r="B24056" i="29"/>
  <c r="B24057" i="29"/>
  <c r="B24058" i="29"/>
  <c r="B24059" i="29"/>
  <c r="B24060" i="29"/>
  <c r="B24061" i="29"/>
  <c r="B24062" i="29"/>
  <c r="B24063" i="29"/>
  <c r="B24064" i="29"/>
  <c r="B24065" i="29"/>
  <c r="B24066" i="29"/>
  <c r="B24067" i="29"/>
  <c r="B24068" i="29"/>
  <c r="B24069" i="29"/>
  <c r="B24070" i="29"/>
  <c r="B24071" i="29"/>
  <c r="B24072" i="29"/>
  <c r="B24073" i="29"/>
  <c r="B24074" i="29"/>
  <c r="B24075" i="29"/>
  <c r="B24076" i="29"/>
  <c r="B24077" i="29"/>
  <c r="B24078" i="29"/>
  <c r="B24079" i="29"/>
  <c r="B24080" i="29"/>
  <c r="B24081" i="29"/>
  <c r="B24082" i="29"/>
  <c r="B24083" i="29"/>
  <c r="B24084" i="29"/>
  <c r="B24085" i="29"/>
  <c r="B24086" i="29"/>
  <c r="B24087" i="29"/>
  <c r="B24088" i="29"/>
  <c r="B24089" i="29"/>
  <c r="B24090" i="29"/>
  <c r="B24091" i="29"/>
  <c r="B24092" i="29"/>
  <c r="B24093" i="29"/>
  <c r="B24094" i="29"/>
  <c r="B24095" i="29"/>
  <c r="B24096" i="29"/>
  <c r="B24097" i="29"/>
  <c r="B24098" i="29"/>
  <c r="B24099" i="29"/>
  <c r="B24100" i="29"/>
  <c r="B24101" i="29"/>
  <c r="B24102" i="29"/>
  <c r="B24103" i="29"/>
  <c r="B24104" i="29"/>
  <c r="B24105" i="29"/>
  <c r="B24106" i="29"/>
  <c r="B24107" i="29"/>
  <c r="B24108" i="29"/>
  <c r="B24109" i="29"/>
  <c r="B24110" i="29"/>
  <c r="B24111" i="29"/>
  <c r="B24112" i="29"/>
  <c r="B24113" i="29"/>
  <c r="B24114" i="29"/>
  <c r="B24115" i="29"/>
  <c r="B24116" i="29"/>
  <c r="B24117" i="29"/>
  <c r="B24118" i="29"/>
  <c r="B24119" i="29"/>
  <c r="B24120" i="29"/>
  <c r="B24121" i="29"/>
  <c r="B24122" i="29"/>
  <c r="B24123" i="29"/>
  <c r="B24124" i="29"/>
  <c r="B24125" i="29"/>
  <c r="B24126" i="29"/>
  <c r="B24127" i="29"/>
  <c r="B24128" i="29"/>
  <c r="B24129" i="29"/>
  <c r="B24130" i="29"/>
  <c r="B24131" i="29"/>
  <c r="B24132" i="29"/>
  <c r="B24133" i="29"/>
  <c r="B24134" i="29"/>
  <c r="B24135" i="29"/>
  <c r="B24136" i="29"/>
  <c r="B24137" i="29"/>
  <c r="B24138" i="29"/>
  <c r="B24139" i="29"/>
  <c r="B24140" i="29"/>
  <c r="B24141" i="29"/>
  <c r="B24142" i="29"/>
  <c r="B24143" i="29"/>
  <c r="B24144" i="29"/>
  <c r="B24145" i="29"/>
  <c r="B24146" i="29"/>
  <c r="B24147" i="29"/>
  <c r="B24148" i="29"/>
  <c r="B24149" i="29"/>
  <c r="B24150" i="29"/>
  <c r="B24151" i="29"/>
  <c r="B24152" i="29"/>
  <c r="B24153" i="29"/>
  <c r="B24154" i="29"/>
  <c r="B24155" i="29"/>
  <c r="B24156" i="29"/>
  <c r="B24157" i="29"/>
  <c r="B24158" i="29"/>
  <c r="B24159" i="29"/>
  <c r="B24160" i="29"/>
  <c r="B24161" i="29"/>
  <c r="B24162" i="29"/>
  <c r="B24163" i="29"/>
  <c r="B24164" i="29"/>
  <c r="B24165" i="29"/>
  <c r="B24166" i="29"/>
  <c r="B24167" i="29"/>
  <c r="B24168" i="29"/>
  <c r="B24169" i="29"/>
  <c r="B24170" i="29"/>
  <c r="B24171" i="29"/>
  <c r="B24172" i="29"/>
  <c r="B24173" i="29"/>
  <c r="B24174" i="29"/>
  <c r="B24175" i="29"/>
  <c r="B24176" i="29"/>
  <c r="B24177" i="29"/>
  <c r="B24178" i="29"/>
  <c r="B24179" i="29"/>
  <c r="B24180" i="29"/>
  <c r="B24181" i="29"/>
  <c r="B24182" i="29"/>
  <c r="B24183" i="29"/>
  <c r="B24184" i="29"/>
  <c r="B24185" i="29"/>
  <c r="B24186" i="29"/>
  <c r="B24187" i="29"/>
  <c r="B24188" i="29"/>
  <c r="B24189" i="29"/>
  <c r="B24190" i="29"/>
  <c r="B24191" i="29"/>
  <c r="B24192" i="29"/>
  <c r="B24193" i="29"/>
  <c r="B24194" i="29"/>
  <c r="B24195" i="29"/>
  <c r="B24196" i="29"/>
  <c r="B24197" i="29"/>
  <c r="B24198" i="29"/>
  <c r="B24199" i="29"/>
  <c r="B24200" i="29"/>
  <c r="B24201" i="29"/>
  <c r="B24202" i="29"/>
  <c r="B24203" i="29"/>
  <c r="B24204" i="29"/>
  <c r="B24205" i="29"/>
  <c r="B24206" i="29"/>
  <c r="B24207" i="29"/>
  <c r="B24208" i="29"/>
  <c r="B24209" i="29"/>
  <c r="B24210" i="29"/>
  <c r="B24211" i="29"/>
  <c r="B24212" i="29"/>
  <c r="B24213" i="29"/>
  <c r="B24214" i="29"/>
  <c r="B24215" i="29"/>
  <c r="B24216" i="29"/>
  <c r="B24217" i="29"/>
  <c r="B24218" i="29"/>
  <c r="B24219" i="29"/>
  <c r="B24220" i="29"/>
  <c r="B24221" i="29"/>
  <c r="B24222" i="29"/>
  <c r="B24223" i="29"/>
  <c r="B24224" i="29"/>
  <c r="B24225" i="29"/>
  <c r="B24226" i="29"/>
  <c r="B24227" i="29"/>
  <c r="B24228" i="29"/>
  <c r="B24229" i="29"/>
  <c r="B24230" i="29"/>
  <c r="B24231" i="29"/>
  <c r="B24232" i="29"/>
  <c r="B24233" i="29"/>
  <c r="B24234" i="29"/>
  <c r="B24235" i="29"/>
  <c r="B24236" i="29"/>
  <c r="B24237" i="29"/>
  <c r="B24238" i="29"/>
  <c r="B24239" i="29"/>
  <c r="B24240" i="29"/>
  <c r="B24241" i="29"/>
  <c r="B24242" i="29"/>
  <c r="B24243" i="29"/>
  <c r="B24244" i="29"/>
  <c r="B24245" i="29"/>
  <c r="B24246" i="29"/>
  <c r="B24247" i="29"/>
  <c r="B24248" i="29"/>
  <c r="B24249" i="29"/>
  <c r="B24250" i="29"/>
  <c r="B24251" i="29"/>
  <c r="B24252" i="29"/>
  <c r="B24253" i="29"/>
  <c r="B24254" i="29"/>
  <c r="B24255" i="29"/>
  <c r="B24256" i="29"/>
  <c r="B24257" i="29"/>
  <c r="B24258" i="29"/>
  <c r="B24259" i="29"/>
  <c r="B24260" i="29"/>
  <c r="B24261" i="29"/>
  <c r="B24262" i="29"/>
  <c r="B24263" i="29"/>
  <c r="B24264" i="29"/>
  <c r="B24265" i="29"/>
  <c r="B24266" i="29"/>
  <c r="B24267" i="29"/>
  <c r="B24268" i="29"/>
  <c r="B24269" i="29"/>
  <c r="B24270" i="29"/>
  <c r="B24271" i="29"/>
  <c r="B24272" i="29"/>
  <c r="B24273" i="29"/>
  <c r="B24274" i="29"/>
  <c r="B24275" i="29"/>
  <c r="B24276" i="29"/>
  <c r="B24277" i="29"/>
  <c r="B24278" i="29"/>
  <c r="B24279" i="29"/>
  <c r="B24280" i="29"/>
  <c r="B24281" i="29"/>
  <c r="B24282" i="29"/>
  <c r="B24283" i="29"/>
  <c r="B24284" i="29"/>
  <c r="B24285" i="29"/>
  <c r="B24286" i="29"/>
  <c r="B24287" i="29"/>
  <c r="B24288" i="29"/>
  <c r="B24289" i="29"/>
  <c r="B24290" i="29"/>
  <c r="B24291" i="29"/>
  <c r="B24292" i="29"/>
  <c r="B24293" i="29"/>
  <c r="B24294" i="29"/>
  <c r="B24295" i="29"/>
  <c r="B24296" i="29"/>
  <c r="B24297" i="29"/>
  <c r="B24298" i="29"/>
  <c r="B24299" i="29"/>
  <c r="B24300" i="29"/>
  <c r="B24301" i="29"/>
  <c r="B24302" i="29"/>
  <c r="B24303" i="29"/>
  <c r="B24304" i="29"/>
  <c r="B24305" i="29"/>
  <c r="B24306" i="29"/>
  <c r="B24307" i="29"/>
  <c r="B24308" i="29"/>
  <c r="B24309" i="29"/>
  <c r="B24310" i="29"/>
  <c r="B24311" i="29"/>
  <c r="B24312" i="29"/>
  <c r="B24313" i="29"/>
  <c r="B24314" i="29"/>
  <c r="B24315" i="29"/>
  <c r="B24316" i="29"/>
  <c r="B24317" i="29"/>
  <c r="B24318" i="29"/>
  <c r="B24319" i="29"/>
  <c r="B24320" i="29"/>
  <c r="B24321" i="29"/>
  <c r="B24322" i="29"/>
  <c r="B24323" i="29"/>
  <c r="B24324" i="29"/>
  <c r="B24325" i="29"/>
  <c r="B24326" i="29"/>
  <c r="B24327" i="29"/>
  <c r="B24328" i="29"/>
  <c r="B24329" i="29"/>
  <c r="B24330" i="29"/>
  <c r="B24331" i="29"/>
  <c r="B24332" i="29"/>
  <c r="B24333" i="29"/>
  <c r="B24334" i="29"/>
  <c r="B24335" i="29"/>
  <c r="B24336" i="29"/>
  <c r="B24337" i="29"/>
  <c r="B24338" i="29"/>
  <c r="B24339" i="29"/>
  <c r="B24340" i="29"/>
  <c r="B24341" i="29"/>
  <c r="B24342" i="29"/>
  <c r="B24343" i="29"/>
  <c r="B24344" i="29"/>
  <c r="B24345" i="29"/>
  <c r="B24346" i="29"/>
  <c r="B24347" i="29"/>
  <c r="B24348" i="29"/>
  <c r="B24349" i="29"/>
  <c r="B24350" i="29"/>
  <c r="B24351" i="29"/>
  <c r="B24352" i="29"/>
  <c r="B24353" i="29"/>
  <c r="B24354" i="29"/>
  <c r="B24355" i="29"/>
  <c r="B24356" i="29"/>
  <c r="B24357" i="29"/>
  <c r="B24358" i="29"/>
  <c r="B24359" i="29"/>
  <c r="B24360" i="29"/>
  <c r="B24361" i="29"/>
  <c r="B24362" i="29"/>
  <c r="B24363" i="29"/>
  <c r="B24364" i="29"/>
  <c r="B24365" i="29"/>
  <c r="B24366" i="29"/>
  <c r="B24367" i="29"/>
  <c r="B24368" i="29"/>
  <c r="B24369" i="29"/>
  <c r="B24370" i="29"/>
  <c r="B24371" i="29"/>
  <c r="B24372" i="29"/>
  <c r="B24373" i="29"/>
  <c r="B24374" i="29"/>
  <c r="B24375" i="29"/>
  <c r="B24376" i="29"/>
  <c r="B24377" i="29"/>
  <c r="B24378" i="29"/>
  <c r="B24379" i="29"/>
  <c r="B24380" i="29"/>
  <c r="B24381" i="29"/>
  <c r="B24382" i="29"/>
  <c r="B24383" i="29"/>
  <c r="B24384" i="29"/>
  <c r="B24385" i="29"/>
  <c r="B24386" i="29"/>
  <c r="B24387" i="29"/>
  <c r="B24388" i="29"/>
  <c r="B24389" i="29"/>
  <c r="B24390" i="29"/>
  <c r="B24391" i="29"/>
  <c r="B24392" i="29"/>
  <c r="B24393" i="29"/>
  <c r="B24394" i="29"/>
  <c r="B24395" i="29"/>
  <c r="B24396" i="29"/>
  <c r="B24397" i="29"/>
  <c r="B24398" i="29"/>
  <c r="B24399" i="29"/>
  <c r="B24400" i="29"/>
  <c r="B24401" i="29"/>
  <c r="B24402" i="29"/>
  <c r="B24403" i="29"/>
  <c r="B24404" i="29"/>
  <c r="B24405" i="29"/>
  <c r="B24406" i="29"/>
  <c r="B24407" i="29"/>
  <c r="B24408" i="29"/>
  <c r="B24409" i="29"/>
  <c r="B24410" i="29"/>
  <c r="B24411" i="29"/>
  <c r="B24412" i="29"/>
  <c r="B24413" i="29"/>
  <c r="B24414" i="29"/>
  <c r="B24415" i="29"/>
  <c r="B24416" i="29"/>
  <c r="B24417" i="29"/>
  <c r="B24418" i="29"/>
  <c r="B24419" i="29"/>
  <c r="B24420" i="29"/>
  <c r="B24421" i="29"/>
  <c r="B24422" i="29"/>
  <c r="B24423" i="29"/>
  <c r="B24424" i="29"/>
  <c r="B24425" i="29"/>
  <c r="B24426" i="29"/>
  <c r="B24427" i="29"/>
  <c r="B24428" i="29"/>
  <c r="B24429" i="29"/>
  <c r="B24430" i="29"/>
  <c r="B24431" i="29"/>
  <c r="B24432" i="29"/>
  <c r="B24433" i="29"/>
  <c r="B24434" i="29"/>
  <c r="B24435" i="29"/>
  <c r="B24436" i="29"/>
  <c r="B24437" i="29"/>
  <c r="B24438" i="29"/>
  <c r="B24439" i="29"/>
  <c r="B24440" i="29"/>
  <c r="B24441" i="29"/>
  <c r="B24442" i="29"/>
  <c r="B24443" i="29"/>
  <c r="B24444" i="29"/>
  <c r="B24445" i="29"/>
  <c r="B24446" i="29"/>
  <c r="B24447" i="29"/>
  <c r="B24448" i="29"/>
  <c r="B24449" i="29"/>
  <c r="B24450" i="29"/>
  <c r="B24451" i="29"/>
  <c r="B24452" i="29"/>
  <c r="B24453" i="29"/>
  <c r="B24454" i="29"/>
  <c r="B24455" i="29"/>
  <c r="B24456" i="29"/>
  <c r="B24457" i="29"/>
  <c r="B24458" i="29"/>
  <c r="B24459" i="29"/>
  <c r="B24460" i="29"/>
  <c r="B24461" i="29"/>
  <c r="B24462" i="29"/>
  <c r="B24463" i="29"/>
  <c r="B24464" i="29"/>
  <c r="B24465" i="29"/>
  <c r="B24466" i="29"/>
  <c r="B24467" i="29"/>
  <c r="B24468" i="29"/>
  <c r="B24469" i="29"/>
  <c r="B24470" i="29"/>
  <c r="B24471" i="29"/>
  <c r="B24472" i="29"/>
  <c r="B24473" i="29"/>
  <c r="B24474" i="29"/>
  <c r="B24475" i="29"/>
  <c r="B24476" i="29"/>
  <c r="B24477" i="29"/>
  <c r="B24478" i="29"/>
  <c r="B24479" i="29"/>
  <c r="B24480" i="29"/>
  <c r="B24481" i="29"/>
  <c r="B24482" i="29"/>
  <c r="B24483" i="29"/>
  <c r="B24484" i="29"/>
  <c r="B24485" i="29"/>
  <c r="B24486" i="29"/>
  <c r="B24487" i="29"/>
  <c r="B24488" i="29"/>
  <c r="B24489" i="29"/>
  <c r="B24490" i="29"/>
  <c r="B24491" i="29"/>
  <c r="B24492" i="29"/>
  <c r="B24493" i="29"/>
  <c r="B24494" i="29"/>
  <c r="B24495" i="29"/>
  <c r="B24496" i="29"/>
  <c r="B24497" i="29"/>
  <c r="B24498" i="29"/>
  <c r="B24499" i="29"/>
  <c r="B24500" i="29"/>
  <c r="B24501" i="29"/>
  <c r="B24502" i="29"/>
  <c r="B24503" i="29"/>
  <c r="B24504" i="29"/>
  <c r="B24505" i="29"/>
  <c r="B24506" i="29"/>
  <c r="B24507" i="29"/>
  <c r="B24508" i="29"/>
  <c r="B24509" i="29"/>
  <c r="B24510" i="29"/>
  <c r="B24511" i="29"/>
  <c r="B24512" i="29"/>
  <c r="B24513" i="29"/>
  <c r="B24514" i="29"/>
  <c r="B24515" i="29"/>
  <c r="B24516" i="29"/>
  <c r="B24517" i="29"/>
  <c r="B24518" i="29"/>
  <c r="B24519" i="29"/>
  <c r="B24520" i="29"/>
  <c r="B24521" i="29"/>
  <c r="B24522" i="29"/>
  <c r="B24523" i="29"/>
  <c r="B24524" i="29"/>
  <c r="B24525" i="29"/>
  <c r="B24526" i="29"/>
  <c r="B24527" i="29"/>
  <c r="B24528" i="29"/>
  <c r="B24529" i="29"/>
  <c r="B24530" i="29"/>
  <c r="B24531" i="29"/>
  <c r="B24532" i="29"/>
  <c r="B24533" i="29"/>
  <c r="B24534" i="29"/>
  <c r="B24535" i="29"/>
  <c r="B24536" i="29"/>
  <c r="B24537" i="29"/>
  <c r="B24538" i="29"/>
  <c r="B24539" i="29"/>
  <c r="B24540" i="29"/>
  <c r="B24541" i="29"/>
  <c r="B24542" i="29"/>
  <c r="B24543" i="29"/>
  <c r="B24544" i="29"/>
  <c r="B24545" i="29"/>
  <c r="B24546" i="29"/>
  <c r="B24547" i="29"/>
  <c r="B24548" i="29"/>
  <c r="B24549" i="29"/>
  <c r="B24550" i="29"/>
  <c r="B24551" i="29"/>
  <c r="B24552" i="29"/>
  <c r="B24553" i="29"/>
  <c r="B24554" i="29"/>
  <c r="B24555" i="29"/>
  <c r="B24556" i="29"/>
  <c r="B24557" i="29"/>
  <c r="B24558" i="29"/>
  <c r="B24559" i="29"/>
  <c r="B24560" i="29"/>
  <c r="B24561" i="29"/>
  <c r="B24562" i="29"/>
  <c r="B24563" i="29"/>
  <c r="B24564" i="29"/>
  <c r="B24565" i="29"/>
  <c r="B24566" i="29"/>
  <c r="B24567" i="29"/>
  <c r="B24568" i="29"/>
  <c r="B24569" i="29"/>
  <c r="B24570" i="29"/>
  <c r="B24571" i="29"/>
  <c r="B24572" i="29"/>
  <c r="B24573" i="29"/>
  <c r="B24574" i="29"/>
  <c r="B24575" i="29"/>
  <c r="B24576" i="29"/>
  <c r="B24577" i="29"/>
  <c r="B24578" i="29"/>
  <c r="B24579" i="29"/>
  <c r="B24580" i="29"/>
  <c r="B24581" i="29"/>
  <c r="B24582" i="29"/>
  <c r="B24583" i="29"/>
  <c r="B24584" i="29"/>
  <c r="B24585" i="29"/>
  <c r="B24586" i="29"/>
  <c r="B24587" i="29"/>
  <c r="B24588" i="29"/>
  <c r="B24589" i="29"/>
  <c r="B24590" i="29"/>
  <c r="B24591" i="29"/>
  <c r="B24592" i="29"/>
  <c r="B24593" i="29"/>
  <c r="B24594" i="29"/>
  <c r="B24595" i="29"/>
  <c r="B24596" i="29"/>
  <c r="B24597" i="29"/>
  <c r="B24598" i="29"/>
  <c r="B24599" i="29"/>
  <c r="B24600" i="29"/>
  <c r="B24601" i="29"/>
  <c r="B24602" i="29"/>
  <c r="B24603" i="29"/>
  <c r="B24604" i="29"/>
  <c r="B24605" i="29"/>
  <c r="B24606" i="29"/>
  <c r="B24607" i="29"/>
  <c r="B24608" i="29"/>
  <c r="B24609" i="29"/>
  <c r="B24610" i="29"/>
  <c r="B24611" i="29"/>
  <c r="B24612" i="29"/>
  <c r="B24613" i="29"/>
  <c r="B24614" i="29"/>
  <c r="B24615" i="29"/>
  <c r="B24616" i="29"/>
  <c r="B24617" i="29"/>
  <c r="B24618" i="29"/>
  <c r="B24619" i="29"/>
  <c r="B24620" i="29"/>
  <c r="B24621" i="29"/>
  <c r="B24622" i="29"/>
  <c r="B24623" i="29"/>
  <c r="B24624" i="29"/>
  <c r="B24625" i="29"/>
  <c r="B24626" i="29"/>
  <c r="B24627" i="29"/>
  <c r="B24628" i="29"/>
  <c r="B24629" i="29"/>
  <c r="B24630" i="29"/>
  <c r="B24631" i="29"/>
  <c r="B24632" i="29"/>
  <c r="B24633" i="29"/>
  <c r="B24634" i="29"/>
  <c r="B24635" i="29"/>
  <c r="B24636" i="29"/>
  <c r="B24637" i="29"/>
  <c r="B24638" i="29"/>
  <c r="B24639" i="29"/>
  <c r="B24640" i="29"/>
  <c r="B24641" i="29"/>
  <c r="B24642" i="29"/>
  <c r="B24643" i="29"/>
  <c r="B24644" i="29"/>
  <c r="B24645" i="29"/>
  <c r="B24646" i="29"/>
  <c r="B24647" i="29"/>
  <c r="B24648" i="29"/>
  <c r="B24649" i="29"/>
  <c r="B24650" i="29"/>
  <c r="B24651" i="29"/>
  <c r="B24652" i="29"/>
  <c r="B24653" i="29"/>
  <c r="B24654" i="29"/>
  <c r="B24655" i="29"/>
  <c r="B24656" i="29"/>
  <c r="B24657" i="29"/>
  <c r="B24658" i="29"/>
  <c r="B24659" i="29"/>
  <c r="B24660" i="29"/>
  <c r="B24661" i="29"/>
  <c r="B24662" i="29"/>
  <c r="B24663" i="29"/>
  <c r="B24664" i="29"/>
  <c r="B24665" i="29"/>
  <c r="B24666" i="29"/>
  <c r="B24667" i="29"/>
  <c r="B24668" i="29"/>
  <c r="B24669" i="29"/>
  <c r="B24670" i="29"/>
  <c r="B24671" i="29"/>
  <c r="B24672" i="29"/>
  <c r="B24673" i="29"/>
  <c r="B24674" i="29"/>
  <c r="B24675" i="29"/>
  <c r="B24676" i="29"/>
  <c r="B24677" i="29"/>
  <c r="B24678" i="29"/>
  <c r="B24679" i="29"/>
  <c r="B24680" i="29"/>
  <c r="B24681" i="29"/>
  <c r="B24682" i="29"/>
  <c r="B24683" i="29"/>
  <c r="B24684" i="29"/>
  <c r="B24685" i="29"/>
  <c r="B24686" i="29"/>
  <c r="B24687" i="29"/>
  <c r="B24688" i="29"/>
  <c r="B24689" i="29"/>
  <c r="B24690" i="29"/>
  <c r="B24691" i="29"/>
  <c r="B24692" i="29"/>
  <c r="B24693" i="29"/>
  <c r="B24694" i="29"/>
  <c r="B24695" i="29"/>
  <c r="B24696" i="29"/>
  <c r="B24697" i="29"/>
  <c r="B24698" i="29"/>
  <c r="B24699" i="29"/>
  <c r="B24700" i="29"/>
  <c r="B24701" i="29"/>
  <c r="B24702" i="29"/>
  <c r="B24703" i="29"/>
  <c r="B24704" i="29"/>
  <c r="B24705" i="29"/>
  <c r="B24706" i="29"/>
  <c r="B24707" i="29"/>
  <c r="B24708" i="29"/>
  <c r="B24709" i="29"/>
  <c r="B24710" i="29"/>
  <c r="B24711" i="29"/>
  <c r="B24712" i="29"/>
  <c r="B24713" i="29"/>
  <c r="B24714" i="29"/>
  <c r="B24715" i="29"/>
  <c r="B24716" i="29"/>
  <c r="B24717" i="29"/>
  <c r="B24718" i="29"/>
  <c r="B24719" i="29"/>
  <c r="B24720" i="29"/>
  <c r="B24721" i="29"/>
  <c r="B24722" i="29"/>
  <c r="B24723" i="29"/>
  <c r="B24724" i="29"/>
  <c r="B24725" i="29"/>
  <c r="B24726" i="29"/>
  <c r="B24727" i="29"/>
  <c r="B24728" i="29"/>
  <c r="B24729" i="29"/>
  <c r="B24730" i="29"/>
  <c r="B24731" i="29"/>
  <c r="B24732" i="29"/>
  <c r="B24733" i="29"/>
  <c r="B24734" i="29"/>
  <c r="B24735" i="29"/>
  <c r="B24736" i="29"/>
  <c r="B24737" i="29"/>
  <c r="B24738" i="29"/>
  <c r="B24739" i="29"/>
  <c r="B24740" i="29"/>
  <c r="B24741" i="29"/>
  <c r="B24742" i="29"/>
  <c r="B24743" i="29"/>
  <c r="B24744" i="29"/>
  <c r="B24745" i="29"/>
  <c r="B24746" i="29"/>
  <c r="B24747" i="29"/>
  <c r="B24748" i="29"/>
  <c r="B24749" i="29"/>
  <c r="B24750" i="29"/>
  <c r="B24751" i="29"/>
  <c r="B24752" i="29"/>
  <c r="B24753" i="29"/>
  <c r="B24754" i="29"/>
  <c r="B24755" i="29"/>
  <c r="B24756" i="29"/>
  <c r="B24757" i="29"/>
  <c r="B24758" i="29"/>
  <c r="B24759" i="29"/>
  <c r="B24760" i="29"/>
  <c r="B24761" i="29"/>
  <c r="B24762" i="29"/>
  <c r="B24763" i="29"/>
  <c r="B24764" i="29"/>
  <c r="B24765" i="29"/>
  <c r="B24766" i="29"/>
  <c r="B24767" i="29"/>
  <c r="B24768" i="29"/>
  <c r="B24769" i="29"/>
  <c r="B24770" i="29"/>
  <c r="B24771" i="29"/>
  <c r="B24772" i="29"/>
  <c r="B24773" i="29"/>
  <c r="B24774" i="29"/>
  <c r="B24775" i="29"/>
  <c r="B24776" i="29"/>
  <c r="B24777" i="29"/>
  <c r="B24778" i="29"/>
  <c r="B24779" i="29"/>
  <c r="B24780" i="29"/>
  <c r="B24781" i="29"/>
  <c r="B24782" i="29"/>
  <c r="B24783" i="29"/>
  <c r="B24784" i="29"/>
  <c r="B24785" i="29"/>
  <c r="B24786" i="29"/>
  <c r="B24787" i="29"/>
  <c r="B24788" i="29"/>
  <c r="B24789" i="29"/>
  <c r="B24790" i="29"/>
  <c r="B24791" i="29"/>
  <c r="B24792" i="29"/>
  <c r="B24793" i="29"/>
  <c r="B24794" i="29"/>
  <c r="B24795" i="29"/>
  <c r="B24796" i="29"/>
  <c r="B24797" i="29"/>
  <c r="B24798" i="29"/>
  <c r="B24799" i="29"/>
  <c r="B24800" i="29"/>
  <c r="B24801" i="29"/>
  <c r="B24802" i="29"/>
  <c r="B24803" i="29"/>
  <c r="B24804" i="29"/>
  <c r="B24805" i="29"/>
  <c r="B24806" i="29"/>
  <c r="B24807" i="29"/>
  <c r="B24808" i="29"/>
  <c r="B24809" i="29"/>
  <c r="B24810" i="29"/>
  <c r="B24811" i="29"/>
  <c r="B24812" i="29"/>
  <c r="B24813" i="29"/>
  <c r="B24814" i="29"/>
  <c r="B24815" i="29"/>
  <c r="B24816" i="29"/>
  <c r="B24817" i="29"/>
  <c r="B24818" i="29"/>
  <c r="B24819" i="29"/>
  <c r="B24820" i="29"/>
  <c r="B24821" i="29"/>
  <c r="B24822" i="29"/>
  <c r="B24823" i="29"/>
  <c r="B24824" i="29"/>
  <c r="B24825" i="29"/>
  <c r="B24826" i="29"/>
  <c r="B24827" i="29"/>
  <c r="B24828" i="29"/>
  <c r="B24829" i="29"/>
  <c r="B24830" i="29"/>
  <c r="B24831" i="29"/>
  <c r="B24832" i="29"/>
  <c r="B24833" i="29"/>
  <c r="B24834" i="29"/>
  <c r="B24835" i="29"/>
  <c r="B24836" i="29"/>
  <c r="B24837" i="29"/>
  <c r="B24838" i="29"/>
  <c r="B24839" i="29"/>
  <c r="B24840" i="29"/>
  <c r="B24841" i="29"/>
  <c r="B24842" i="29"/>
  <c r="B24843" i="29"/>
  <c r="B24844" i="29"/>
  <c r="B24845" i="29"/>
  <c r="B24846" i="29"/>
  <c r="B24847" i="29"/>
  <c r="B24848" i="29"/>
  <c r="B24849" i="29"/>
  <c r="B24850" i="29"/>
  <c r="B24851" i="29"/>
  <c r="B24852" i="29"/>
  <c r="B24853" i="29"/>
  <c r="B24854" i="29"/>
  <c r="B24855" i="29"/>
  <c r="B24856" i="29"/>
  <c r="B24857" i="29"/>
  <c r="B24858" i="29"/>
  <c r="B24859" i="29"/>
  <c r="B24860" i="29"/>
  <c r="B24861" i="29"/>
  <c r="B24862" i="29"/>
  <c r="B24863" i="29"/>
  <c r="B24864" i="29"/>
  <c r="B24865" i="29"/>
  <c r="B24866" i="29"/>
  <c r="B24867" i="29"/>
  <c r="B24868" i="29"/>
  <c r="B24869" i="29"/>
  <c r="B24870" i="29"/>
  <c r="B24871" i="29"/>
  <c r="B24872" i="29"/>
  <c r="B24873" i="29"/>
  <c r="B24874" i="29"/>
  <c r="B24875" i="29"/>
  <c r="B24876" i="29"/>
  <c r="B24877" i="29"/>
  <c r="B24878" i="29"/>
  <c r="B24879" i="29"/>
  <c r="B24880" i="29"/>
  <c r="B24881" i="29"/>
  <c r="B24882" i="29"/>
  <c r="B24883" i="29"/>
  <c r="B24884" i="29"/>
  <c r="B24885" i="29"/>
  <c r="B24886" i="29"/>
  <c r="B24887" i="29"/>
  <c r="B24888" i="29"/>
  <c r="B24889" i="29"/>
  <c r="B24890" i="29"/>
  <c r="B24891" i="29"/>
  <c r="B24892" i="29"/>
  <c r="B24893" i="29"/>
  <c r="B24894" i="29"/>
  <c r="B24895" i="29"/>
  <c r="B24896" i="29"/>
  <c r="B24897" i="29"/>
  <c r="B24898" i="29"/>
  <c r="B24899" i="29"/>
  <c r="B24900" i="29"/>
  <c r="B24901" i="29"/>
  <c r="B24902" i="29"/>
  <c r="B24903" i="29"/>
  <c r="B24904" i="29"/>
  <c r="B24905" i="29"/>
  <c r="B24906" i="29"/>
  <c r="B24907" i="29"/>
  <c r="B24908" i="29"/>
  <c r="B24909" i="29"/>
  <c r="B24910" i="29"/>
  <c r="B24911" i="29"/>
  <c r="B24912" i="29"/>
  <c r="B24913" i="29"/>
  <c r="B24914" i="29"/>
  <c r="B24915" i="29"/>
  <c r="B24916" i="29"/>
  <c r="B24917" i="29"/>
  <c r="B24918" i="29"/>
  <c r="B24919" i="29"/>
  <c r="B24920" i="29"/>
  <c r="B24921" i="29"/>
  <c r="B24922" i="29"/>
  <c r="B24923" i="29"/>
  <c r="B24924" i="29"/>
  <c r="B24925" i="29"/>
  <c r="B24926" i="29"/>
  <c r="B24927" i="29"/>
  <c r="B24928" i="29"/>
  <c r="B24929" i="29"/>
  <c r="B24930" i="29"/>
  <c r="B24931" i="29"/>
  <c r="B24932" i="29"/>
  <c r="B24933" i="29"/>
  <c r="B24934" i="29"/>
  <c r="B24935" i="29"/>
  <c r="B24936" i="29"/>
  <c r="B24937" i="29"/>
  <c r="B24938" i="29"/>
  <c r="B24939" i="29"/>
  <c r="B24940" i="29"/>
  <c r="B24941" i="29"/>
  <c r="B24942" i="29"/>
  <c r="B24943" i="29"/>
  <c r="B24944" i="29"/>
  <c r="B24945" i="29"/>
  <c r="B24946" i="29"/>
  <c r="B24947" i="29"/>
  <c r="B24948" i="29"/>
  <c r="B24949" i="29"/>
  <c r="B24950" i="29"/>
  <c r="B24951" i="29"/>
  <c r="B24952" i="29"/>
  <c r="B24953" i="29"/>
  <c r="B24954" i="29"/>
  <c r="B24955" i="29"/>
  <c r="B24956" i="29"/>
  <c r="B24957" i="29"/>
  <c r="B24958" i="29"/>
  <c r="B24959" i="29"/>
  <c r="B24960" i="29"/>
  <c r="B24961" i="29"/>
  <c r="B24962" i="29"/>
  <c r="B24963" i="29"/>
  <c r="B24964" i="29"/>
  <c r="B24965" i="29"/>
  <c r="B24966" i="29"/>
  <c r="B24967" i="29"/>
  <c r="B24968" i="29"/>
  <c r="B24969" i="29"/>
  <c r="B24970" i="29"/>
  <c r="B24971" i="29"/>
  <c r="B24972" i="29"/>
  <c r="B24973" i="29"/>
  <c r="B24974" i="29"/>
  <c r="B24975" i="29"/>
  <c r="B24976" i="29"/>
  <c r="B24977" i="29"/>
  <c r="B24978" i="29"/>
  <c r="B24979" i="29"/>
  <c r="B24980" i="29"/>
  <c r="B24981" i="29"/>
  <c r="B24982" i="29"/>
  <c r="B24983" i="29"/>
  <c r="B24984" i="29"/>
  <c r="B24985" i="29"/>
  <c r="B24986" i="29"/>
  <c r="B24987" i="29"/>
  <c r="B24988" i="29"/>
  <c r="B24989" i="29"/>
  <c r="B24990" i="29"/>
  <c r="B24991" i="29"/>
  <c r="B24992" i="29"/>
  <c r="B24993" i="29"/>
  <c r="B24994" i="29"/>
  <c r="B24995" i="29"/>
  <c r="B24996" i="29"/>
  <c r="B24997" i="29"/>
  <c r="B24998" i="29"/>
  <c r="B24999" i="29"/>
  <c r="B25000" i="29"/>
  <c r="B25001" i="29"/>
  <c r="B25002" i="29"/>
  <c r="B25003" i="29"/>
  <c r="B25004" i="29"/>
  <c r="B25005" i="29"/>
  <c r="B25006" i="29"/>
  <c r="B25007" i="29"/>
  <c r="B25008" i="29"/>
  <c r="B25009" i="29"/>
  <c r="B25010" i="29"/>
  <c r="B25011" i="29"/>
  <c r="B25012" i="29"/>
  <c r="B25013" i="29"/>
  <c r="B25014" i="29"/>
  <c r="B25015" i="29"/>
  <c r="B25016" i="29"/>
  <c r="B25017" i="29"/>
  <c r="B25018" i="29"/>
  <c r="B25019" i="29"/>
  <c r="B25020" i="29"/>
  <c r="B25021" i="29"/>
  <c r="B25022" i="29"/>
  <c r="B25023" i="29"/>
  <c r="B25024" i="29"/>
  <c r="B25025" i="29"/>
  <c r="B25026" i="29"/>
  <c r="B25027" i="29"/>
  <c r="B25028" i="29"/>
  <c r="B25029" i="29"/>
  <c r="B25030" i="29"/>
  <c r="B25031" i="29"/>
  <c r="B25032" i="29"/>
  <c r="B25033" i="29"/>
  <c r="B25034" i="29"/>
  <c r="B25035" i="29"/>
  <c r="B25036" i="29"/>
  <c r="B25037" i="29"/>
  <c r="B25038" i="29"/>
  <c r="B25039" i="29"/>
  <c r="B25040" i="29"/>
  <c r="B25041" i="29"/>
  <c r="B25042" i="29"/>
  <c r="B25043" i="29"/>
  <c r="B25044" i="29"/>
  <c r="B25045" i="29"/>
  <c r="B25046" i="29"/>
  <c r="B25047" i="29"/>
  <c r="B25048" i="29"/>
  <c r="B25049" i="29"/>
  <c r="B25050" i="29"/>
  <c r="B25051" i="29"/>
  <c r="B25052" i="29"/>
  <c r="B25053" i="29"/>
  <c r="B25054" i="29"/>
  <c r="B25055" i="29"/>
  <c r="B25056" i="29"/>
  <c r="B25057" i="29"/>
  <c r="B25058" i="29"/>
  <c r="B25059" i="29"/>
  <c r="B25060" i="29"/>
  <c r="B25061" i="29"/>
  <c r="B25062" i="29"/>
  <c r="B25063" i="29"/>
  <c r="B25064" i="29"/>
  <c r="B25065" i="29"/>
  <c r="B25066" i="29"/>
  <c r="B25067" i="29"/>
  <c r="B25068" i="29"/>
  <c r="B25069" i="29"/>
  <c r="B25070" i="29"/>
  <c r="B25071" i="29"/>
  <c r="B25072" i="29"/>
  <c r="B25073" i="29"/>
  <c r="B25074" i="29"/>
  <c r="B25075" i="29"/>
  <c r="B25076" i="29"/>
  <c r="B25077" i="29"/>
  <c r="B25078" i="29"/>
  <c r="B25079" i="29"/>
  <c r="B25080" i="29"/>
  <c r="B25081" i="29"/>
  <c r="B25082" i="29"/>
  <c r="B25083" i="29"/>
  <c r="B25084" i="29"/>
  <c r="B25085" i="29"/>
  <c r="B25086" i="29"/>
  <c r="B25087" i="29"/>
  <c r="B25088" i="29"/>
  <c r="B25089" i="29"/>
  <c r="B25090" i="29"/>
  <c r="B25091" i="29"/>
  <c r="B25092" i="29"/>
  <c r="B25093" i="29"/>
  <c r="B25094" i="29"/>
  <c r="B25095" i="29"/>
  <c r="B25096" i="29"/>
  <c r="B25097" i="29"/>
  <c r="B25098" i="29"/>
  <c r="B25099" i="29"/>
  <c r="B25100" i="29"/>
  <c r="B25101" i="29"/>
  <c r="B25102" i="29"/>
  <c r="B25103" i="29"/>
  <c r="B25104" i="29"/>
  <c r="B25105" i="29"/>
  <c r="B25106" i="29"/>
  <c r="B25107" i="29"/>
  <c r="B25108" i="29"/>
  <c r="B25109" i="29"/>
  <c r="B25110" i="29"/>
  <c r="B25111" i="29"/>
  <c r="B25112" i="29"/>
  <c r="B25113" i="29"/>
  <c r="B25114" i="29"/>
  <c r="B25115" i="29"/>
  <c r="B25116" i="29"/>
  <c r="B25117" i="29"/>
  <c r="B25118" i="29"/>
  <c r="B25119" i="29"/>
  <c r="B25120" i="29"/>
  <c r="B25121" i="29"/>
  <c r="B25122" i="29"/>
  <c r="B25123" i="29"/>
  <c r="B25124" i="29"/>
  <c r="B25125" i="29"/>
  <c r="B25126" i="29"/>
  <c r="B25127" i="29"/>
  <c r="B25128" i="29"/>
  <c r="B25129" i="29"/>
  <c r="B25130" i="29"/>
  <c r="B25131" i="29"/>
  <c r="B25132" i="29"/>
  <c r="B25133" i="29"/>
  <c r="B25134" i="29"/>
  <c r="B25135" i="29"/>
  <c r="B25136" i="29"/>
  <c r="B25137" i="29"/>
  <c r="B25138" i="29"/>
  <c r="B25139" i="29"/>
  <c r="B25140" i="29"/>
  <c r="B25141" i="29"/>
  <c r="B25142" i="29"/>
  <c r="B25143" i="29"/>
  <c r="B25144" i="29"/>
  <c r="B25145" i="29"/>
  <c r="B25146" i="29"/>
  <c r="B25147" i="29"/>
  <c r="B25148" i="29"/>
  <c r="B25149" i="29"/>
  <c r="B25150" i="29"/>
  <c r="B25151" i="29"/>
  <c r="B25152" i="29"/>
  <c r="B25153" i="29"/>
  <c r="B25154" i="29"/>
  <c r="B25155" i="29"/>
  <c r="B25156" i="29"/>
  <c r="B25157" i="29"/>
  <c r="B25158" i="29"/>
  <c r="B25159" i="29"/>
  <c r="B25160" i="29"/>
  <c r="B25161" i="29"/>
  <c r="B25162" i="29"/>
  <c r="B25163" i="29"/>
  <c r="B25164" i="29"/>
  <c r="B25165" i="29"/>
  <c r="B25166" i="29"/>
  <c r="B25167" i="29"/>
  <c r="B25168" i="29"/>
  <c r="B25169" i="29"/>
  <c r="B25170" i="29"/>
  <c r="B25171" i="29"/>
  <c r="B25172" i="29"/>
  <c r="B25173" i="29"/>
  <c r="B25174" i="29"/>
  <c r="B25175" i="29"/>
  <c r="B25176" i="29"/>
  <c r="B25177" i="29"/>
  <c r="B25178" i="29"/>
  <c r="B25179" i="29"/>
  <c r="B25180" i="29"/>
  <c r="B25181" i="29"/>
  <c r="B25182" i="29"/>
  <c r="B25183" i="29"/>
  <c r="B25184" i="29"/>
  <c r="B25185" i="29"/>
  <c r="B25186" i="29"/>
  <c r="B25187" i="29"/>
  <c r="B25188" i="29"/>
  <c r="B25189" i="29"/>
  <c r="B25190" i="29"/>
  <c r="B25191" i="29"/>
  <c r="B25192" i="29"/>
  <c r="B25193" i="29"/>
  <c r="B25194" i="29"/>
  <c r="B25195" i="29"/>
  <c r="B25196" i="29"/>
  <c r="B25197" i="29"/>
  <c r="B25198" i="29"/>
  <c r="B25199" i="29"/>
  <c r="B25200" i="29"/>
  <c r="B25201" i="29"/>
  <c r="B25202" i="29"/>
  <c r="B25203" i="29"/>
  <c r="B25204" i="29"/>
  <c r="B25205" i="29"/>
  <c r="B25206" i="29"/>
  <c r="B25207" i="29"/>
  <c r="B25208" i="29"/>
  <c r="B25209" i="29"/>
  <c r="B25210" i="29"/>
  <c r="B25211" i="29"/>
  <c r="B25212" i="29"/>
  <c r="B25213" i="29"/>
  <c r="B25214" i="29"/>
  <c r="B25215" i="29"/>
  <c r="B25216" i="29"/>
  <c r="B25217" i="29"/>
  <c r="B25218" i="29"/>
  <c r="B25219" i="29"/>
  <c r="B25220" i="29"/>
  <c r="B25221" i="29"/>
  <c r="B25222" i="29"/>
  <c r="B25223" i="29"/>
  <c r="B25224" i="29"/>
  <c r="B25225" i="29"/>
  <c r="B25226" i="29"/>
  <c r="B25227" i="29"/>
  <c r="B25228" i="29"/>
  <c r="B25229" i="29"/>
  <c r="B25230" i="29"/>
  <c r="B25231" i="29"/>
  <c r="B25232" i="29"/>
  <c r="B25233" i="29"/>
  <c r="B25234" i="29"/>
  <c r="B25235" i="29"/>
  <c r="B25236" i="29"/>
  <c r="B25237" i="29"/>
  <c r="B25238" i="29"/>
  <c r="B25239" i="29"/>
  <c r="B25240" i="29"/>
  <c r="B25241" i="29"/>
  <c r="B25242" i="29"/>
  <c r="B25243" i="29"/>
  <c r="B25244" i="29"/>
  <c r="B25245" i="29"/>
  <c r="B25246" i="29"/>
  <c r="B25247" i="29"/>
  <c r="B25248" i="29"/>
  <c r="B25249" i="29"/>
  <c r="B25250" i="29"/>
  <c r="B25251" i="29"/>
  <c r="B25252" i="29"/>
  <c r="B25253" i="29"/>
  <c r="B25254" i="29"/>
  <c r="B25255" i="29"/>
  <c r="B25256" i="29"/>
  <c r="B25257" i="29"/>
  <c r="B25258" i="29"/>
  <c r="B25259" i="29"/>
  <c r="B25260" i="29"/>
  <c r="B25261" i="29"/>
  <c r="B25262" i="29"/>
  <c r="B25263" i="29"/>
  <c r="B25264" i="29"/>
  <c r="B25265" i="29"/>
  <c r="B25266" i="29"/>
  <c r="B25267" i="29"/>
  <c r="B25268" i="29"/>
  <c r="B25269" i="29"/>
  <c r="B25270" i="29"/>
  <c r="B25271" i="29"/>
  <c r="B25272" i="29"/>
  <c r="B25273" i="29"/>
  <c r="B25274" i="29"/>
  <c r="B25275" i="29"/>
  <c r="B25276" i="29"/>
  <c r="B25277" i="29"/>
  <c r="B25278" i="29"/>
  <c r="B25279" i="29"/>
  <c r="B25280" i="29"/>
  <c r="B25281" i="29"/>
  <c r="B25282" i="29"/>
  <c r="B25283" i="29"/>
  <c r="B25284" i="29"/>
  <c r="B25285" i="29"/>
  <c r="B25286" i="29"/>
  <c r="B25287" i="29"/>
  <c r="B25288" i="29"/>
  <c r="B25289" i="29"/>
  <c r="B25290" i="29"/>
  <c r="B25291" i="29"/>
  <c r="B25292" i="29"/>
  <c r="B25293" i="29"/>
  <c r="B25294" i="29"/>
  <c r="B25295" i="29"/>
  <c r="B25296" i="29"/>
  <c r="B25297" i="29"/>
  <c r="B25298" i="29"/>
  <c r="B25299" i="29"/>
  <c r="B25300" i="29"/>
  <c r="B25301" i="29"/>
  <c r="B25302" i="29"/>
  <c r="B25303" i="29"/>
  <c r="B25304" i="29"/>
  <c r="B25305" i="29"/>
  <c r="B25306" i="29"/>
  <c r="B25307" i="29"/>
  <c r="B25308" i="29"/>
  <c r="B25309" i="29"/>
  <c r="B25310" i="29"/>
  <c r="B25311" i="29"/>
  <c r="B25312" i="29"/>
  <c r="B25313" i="29"/>
  <c r="B25314" i="29"/>
  <c r="B25315" i="29"/>
  <c r="B25316" i="29"/>
  <c r="B25317" i="29"/>
  <c r="B25318" i="29"/>
  <c r="B25319" i="29"/>
  <c r="B25320" i="29"/>
  <c r="B25321" i="29"/>
  <c r="B25322" i="29"/>
  <c r="B25323" i="29"/>
  <c r="B25324" i="29"/>
  <c r="B25325" i="29"/>
  <c r="B25326" i="29"/>
  <c r="B25327" i="29"/>
  <c r="B25328" i="29"/>
  <c r="B25329" i="29"/>
  <c r="B25330" i="29"/>
  <c r="B25331" i="29"/>
  <c r="B25332" i="29"/>
  <c r="B25333" i="29"/>
  <c r="B25334" i="29"/>
  <c r="B25335" i="29"/>
  <c r="B25336" i="29"/>
  <c r="B25337" i="29"/>
  <c r="B25338" i="29"/>
  <c r="B25339" i="29"/>
  <c r="B25340" i="29"/>
  <c r="B25341" i="29"/>
  <c r="B25342" i="29"/>
  <c r="B25343" i="29"/>
  <c r="B25344" i="29"/>
  <c r="B25345" i="29"/>
  <c r="B25346" i="29"/>
  <c r="B25347" i="29"/>
  <c r="B25348" i="29"/>
  <c r="B25349" i="29"/>
  <c r="B25350" i="29"/>
  <c r="B25351" i="29"/>
  <c r="B25352" i="29"/>
  <c r="B25353" i="29"/>
  <c r="B25354" i="29"/>
  <c r="B25355" i="29"/>
  <c r="B25356" i="29"/>
  <c r="B25357" i="29"/>
  <c r="B25358" i="29"/>
  <c r="B25359" i="29"/>
  <c r="B25360" i="29"/>
  <c r="B25361" i="29"/>
  <c r="B25362" i="29"/>
  <c r="B25363" i="29"/>
  <c r="B25364" i="29"/>
  <c r="B25365" i="29"/>
  <c r="B25366" i="29"/>
  <c r="B25367" i="29"/>
  <c r="B25368" i="29"/>
  <c r="B25369" i="29"/>
  <c r="B25370" i="29"/>
  <c r="B25371" i="29"/>
  <c r="B25372" i="29"/>
  <c r="B25373" i="29"/>
  <c r="B25374" i="29"/>
  <c r="B25375" i="29"/>
  <c r="B25376" i="29"/>
  <c r="B25377" i="29"/>
  <c r="B25378" i="29"/>
  <c r="B25379" i="29"/>
  <c r="B25380" i="29"/>
  <c r="B25381" i="29"/>
  <c r="B25382" i="29"/>
  <c r="B25383" i="29"/>
  <c r="B25384" i="29"/>
  <c r="B25385" i="29"/>
  <c r="B25386" i="29"/>
  <c r="B25387" i="29"/>
  <c r="B25388" i="29"/>
  <c r="B25389" i="29"/>
  <c r="B25390" i="29"/>
  <c r="B25391" i="29"/>
  <c r="B25392" i="29"/>
  <c r="B25393" i="29"/>
  <c r="B25394" i="29"/>
  <c r="B25395" i="29"/>
  <c r="B25396" i="29"/>
  <c r="B25397" i="29"/>
  <c r="B25398" i="29"/>
  <c r="B25399" i="29"/>
  <c r="B25400" i="29"/>
  <c r="B25401" i="29"/>
  <c r="B25402" i="29"/>
  <c r="B25403" i="29"/>
  <c r="B25404" i="29"/>
  <c r="B25405" i="29"/>
  <c r="B25406" i="29"/>
  <c r="B25407" i="29"/>
  <c r="B25408" i="29"/>
  <c r="B25409" i="29"/>
  <c r="B25410" i="29"/>
  <c r="B25411" i="29"/>
  <c r="B25412" i="29"/>
  <c r="B25413" i="29"/>
  <c r="B25414" i="29"/>
  <c r="B25415" i="29"/>
  <c r="B25416" i="29"/>
  <c r="B25417" i="29"/>
  <c r="B25418" i="29"/>
  <c r="B25419" i="29"/>
  <c r="B25420" i="29"/>
  <c r="B25421" i="29"/>
  <c r="B25422" i="29"/>
  <c r="B25423" i="29"/>
  <c r="B25424" i="29"/>
  <c r="B25425" i="29"/>
  <c r="B25426" i="29"/>
  <c r="B25427" i="29"/>
  <c r="B25428" i="29"/>
  <c r="B25429" i="29"/>
  <c r="B25430" i="29"/>
  <c r="B25431" i="29"/>
  <c r="B25432" i="29"/>
  <c r="B25433" i="29"/>
  <c r="B25434" i="29"/>
  <c r="B25435" i="29"/>
  <c r="B25436" i="29"/>
  <c r="B25437" i="29"/>
  <c r="B25438" i="29"/>
  <c r="B25439" i="29"/>
  <c r="B25440" i="29"/>
  <c r="B25441" i="29"/>
  <c r="B25442" i="29"/>
  <c r="B25443" i="29"/>
  <c r="B25444" i="29"/>
  <c r="B25445" i="29"/>
  <c r="B25446" i="29"/>
  <c r="B25447" i="29"/>
  <c r="B25448" i="29"/>
  <c r="B25449" i="29"/>
  <c r="B25450" i="29"/>
  <c r="B25451" i="29"/>
  <c r="B25452" i="29"/>
  <c r="B25453" i="29"/>
  <c r="B25454" i="29"/>
  <c r="B25455" i="29"/>
  <c r="B25456" i="29"/>
  <c r="B25457" i="29"/>
  <c r="B25458" i="29"/>
  <c r="B25459" i="29"/>
  <c r="B25460" i="29"/>
  <c r="B25461" i="29"/>
  <c r="B25462" i="29"/>
  <c r="B25463" i="29"/>
  <c r="B25464" i="29"/>
  <c r="B25465" i="29"/>
  <c r="B25466" i="29"/>
  <c r="B25467" i="29"/>
  <c r="B25468" i="29"/>
  <c r="B25469" i="29"/>
  <c r="B25470" i="29"/>
  <c r="B25471" i="29"/>
  <c r="B25472" i="29"/>
  <c r="B25473" i="29"/>
  <c r="B25474" i="29"/>
  <c r="B25475" i="29"/>
  <c r="B25476" i="29"/>
  <c r="B25477" i="29"/>
  <c r="B25478" i="29"/>
  <c r="B25479" i="29"/>
  <c r="B25480" i="29"/>
  <c r="B25481" i="29"/>
  <c r="B25482" i="29"/>
  <c r="B25483" i="29"/>
  <c r="B25484" i="29"/>
  <c r="B25485" i="29"/>
  <c r="B25486" i="29"/>
  <c r="B25487" i="29"/>
  <c r="B25488" i="29"/>
  <c r="B25489" i="29"/>
  <c r="B25490" i="29"/>
  <c r="B25491" i="29"/>
  <c r="B25492" i="29"/>
  <c r="B25493" i="29"/>
  <c r="B25494" i="29"/>
  <c r="B25495" i="29"/>
  <c r="B25496" i="29"/>
  <c r="B25497" i="29"/>
  <c r="B25498" i="29"/>
  <c r="B25499" i="29"/>
  <c r="B25500" i="29"/>
  <c r="B25501" i="29"/>
  <c r="B25502" i="29"/>
  <c r="B25503" i="29"/>
  <c r="B25504" i="29"/>
  <c r="B25505" i="29"/>
  <c r="B25506" i="29"/>
  <c r="B25507" i="29"/>
  <c r="B25508" i="29"/>
  <c r="B25509" i="29"/>
  <c r="B25510" i="29"/>
  <c r="B25511" i="29"/>
  <c r="B25512" i="29"/>
  <c r="B25513" i="29"/>
  <c r="B25514" i="29"/>
  <c r="B25515" i="29"/>
  <c r="B25516" i="29"/>
  <c r="B25517" i="29"/>
  <c r="B25518" i="29"/>
  <c r="B25519" i="29"/>
  <c r="B25520" i="29"/>
  <c r="B25521" i="29"/>
  <c r="B25522" i="29"/>
  <c r="B25523" i="29"/>
  <c r="B25524" i="29"/>
  <c r="B25525" i="29"/>
  <c r="B25526" i="29"/>
  <c r="B25527" i="29"/>
  <c r="B25528" i="29"/>
  <c r="B25529" i="29"/>
  <c r="B25530" i="29"/>
  <c r="B25531" i="29"/>
  <c r="B25532" i="29"/>
  <c r="B25533" i="29"/>
  <c r="B25534" i="29"/>
  <c r="B25535" i="29"/>
  <c r="B25536" i="29"/>
  <c r="B25537" i="29"/>
  <c r="B25538" i="29"/>
  <c r="B25539" i="29"/>
  <c r="B25540" i="29"/>
  <c r="B25541" i="29"/>
  <c r="B25542" i="29"/>
  <c r="B25543" i="29"/>
  <c r="B25544" i="29"/>
  <c r="B25545" i="29"/>
  <c r="B25546" i="29"/>
  <c r="B25547" i="29"/>
  <c r="B25548" i="29"/>
  <c r="B25549" i="29"/>
  <c r="B25550" i="29"/>
  <c r="B25551" i="29"/>
  <c r="B25552" i="29"/>
  <c r="B25553" i="29"/>
  <c r="B25554" i="29"/>
  <c r="B25555" i="29"/>
  <c r="B25556" i="29"/>
  <c r="B25557" i="29"/>
  <c r="B25558" i="29"/>
  <c r="B25559" i="29"/>
  <c r="B25560" i="29"/>
  <c r="B25561" i="29"/>
  <c r="B25562" i="29"/>
  <c r="B25563" i="29"/>
  <c r="B25564" i="29"/>
  <c r="B25565" i="29"/>
  <c r="B25566" i="29"/>
  <c r="B25567" i="29"/>
  <c r="B25568" i="29"/>
  <c r="B25569" i="29"/>
  <c r="B25570" i="29"/>
  <c r="B25571" i="29"/>
  <c r="B25572" i="29"/>
  <c r="B25573" i="29"/>
  <c r="B25574" i="29"/>
  <c r="B25575" i="29"/>
  <c r="B25576" i="29"/>
  <c r="B25577" i="29"/>
  <c r="B25578" i="29"/>
  <c r="B25579" i="29"/>
  <c r="B25580" i="29"/>
  <c r="B25581" i="29"/>
  <c r="B25582" i="29"/>
  <c r="B25583" i="29"/>
  <c r="B25584" i="29"/>
  <c r="B25585" i="29"/>
  <c r="B25586" i="29"/>
  <c r="B25587" i="29"/>
  <c r="B25588" i="29"/>
  <c r="B25589" i="29"/>
  <c r="B25590" i="29"/>
  <c r="B25591" i="29"/>
  <c r="B25592" i="29"/>
  <c r="B25593" i="29"/>
  <c r="B25594" i="29"/>
  <c r="B25595" i="29"/>
  <c r="B25596" i="29"/>
  <c r="B25597" i="29"/>
  <c r="B25598" i="29"/>
  <c r="B25599" i="29"/>
  <c r="B25600" i="29"/>
  <c r="B25601" i="29"/>
  <c r="B25602" i="29"/>
  <c r="B25603" i="29"/>
  <c r="B25604" i="29"/>
  <c r="B25605" i="29"/>
  <c r="B25606" i="29"/>
  <c r="B25607" i="29"/>
  <c r="B25608" i="29"/>
  <c r="B25609" i="29"/>
  <c r="B25610" i="29"/>
  <c r="B25611" i="29"/>
  <c r="B25612" i="29"/>
  <c r="B25613" i="29"/>
  <c r="B25614" i="29"/>
  <c r="B25615" i="29"/>
  <c r="B25616" i="29"/>
  <c r="B25617" i="29"/>
  <c r="B25618" i="29"/>
  <c r="B25619" i="29"/>
  <c r="B25620" i="29"/>
  <c r="B25621" i="29"/>
  <c r="B25622" i="29"/>
  <c r="B25623" i="29"/>
  <c r="B25624" i="29"/>
  <c r="B25625" i="29"/>
  <c r="B25626" i="29"/>
  <c r="B25627" i="29"/>
  <c r="B25628" i="29"/>
  <c r="B25629" i="29"/>
  <c r="B25630" i="29"/>
  <c r="B25631" i="29"/>
  <c r="B25632" i="29"/>
  <c r="B25633" i="29"/>
  <c r="B25634" i="29"/>
  <c r="B25635" i="29"/>
  <c r="B25636" i="29"/>
  <c r="B25637" i="29"/>
  <c r="B25638" i="29"/>
  <c r="B25639" i="29"/>
  <c r="B25640" i="29"/>
  <c r="B25641" i="29"/>
  <c r="B25642" i="29"/>
  <c r="B25643" i="29"/>
  <c r="B25644" i="29"/>
  <c r="B25645" i="29"/>
  <c r="B25646" i="29"/>
  <c r="B25647" i="29"/>
  <c r="B25648" i="29"/>
  <c r="B25649" i="29"/>
  <c r="B25650" i="29"/>
  <c r="B25651" i="29"/>
  <c r="B25652" i="29"/>
  <c r="B25653" i="29"/>
  <c r="B25654" i="29"/>
  <c r="B25655" i="29"/>
  <c r="B25656" i="29"/>
  <c r="B25657" i="29"/>
  <c r="B25658" i="29"/>
  <c r="B25659" i="29"/>
  <c r="B25660" i="29"/>
  <c r="B25661" i="29"/>
  <c r="B25662" i="29"/>
  <c r="B25663" i="29"/>
  <c r="B25664" i="29"/>
  <c r="B25665" i="29"/>
  <c r="B25666" i="29"/>
  <c r="B25667" i="29"/>
  <c r="B25668" i="29"/>
  <c r="B25669" i="29"/>
  <c r="B25670" i="29"/>
  <c r="B25671" i="29"/>
  <c r="B25672" i="29"/>
  <c r="B25673" i="29"/>
  <c r="B25674" i="29"/>
  <c r="B25675" i="29"/>
  <c r="B25676" i="29"/>
  <c r="B25677" i="29"/>
  <c r="B25678" i="29"/>
  <c r="B25679" i="29"/>
  <c r="B25680" i="29"/>
  <c r="B25681" i="29"/>
  <c r="B25682" i="29"/>
  <c r="B25683" i="29"/>
  <c r="B25684" i="29"/>
  <c r="B25685" i="29"/>
  <c r="B25686" i="29"/>
  <c r="B25687" i="29"/>
  <c r="B25688" i="29"/>
  <c r="B25689" i="29"/>
  <c r="B25690" i="29"/>
  <c r="B25691" i="29"/>
  <c r="B25692" i="29"/>
  <c r="B25693" i="29"/>
  <c r="B25694" i="29"/>
  <c r="B25695" i="29"/>
  <c r="B25696" i="29"/>
  <c r="B25697" i="29"/>
  <c r="B25698" i="29"/>
  <c r="B25699" i="29"/>
  <c r="B25700" i="29"/>
  <c r="B25701" i="29"/>
  <c r="B25702" i="29"/>
  <c r="B25703" i="29"/>
  <c r="B25704" i="29"/>
  <c r="B25705" i="29"/>
  <c r="B25706" i="29"/>
  <c r="B25707" i="29"/>
  <c r="B25708" i="29"/>
  <c r="B25709" i="29"/>
  <c r="B25710" i="29"/>
  <c r="B25711" i="29"/>
  <c r="B25712" i="29"/>
  <c r="B25713" i="29"/>
  <c r="B25714" i="29"/>
  <c r="B25715" i="29"/>
  <c r="B25716" i="29"/>
  <c r="B25717" i="29"/>
  <c r="B25718" i="29"/>
  <c r="B25719" i="29"/>
  <c r="B25720" i="29"/>
  <c r="B25721" i="29"/>
  <c r="B25722" i="29"/>
  <c r="B25723" i="29"/>
  <c r="B25724" i="29"/>
  <c r="B25725" i="29"/>
  <c r="B25726" i="29"/>
  <c r="B25727" i="29"/>
  <c r="B25728" i="29"/>
  <c r="B25729" i="29"/>
  <c r="B25730" i="29"/>
  <c r="B25731" i="29"/>
  <c r="B25732" i="29"/>
  <c r="B25733" i="29"/>
  <c r="B25734" i="29"/>
  <c r="B25735" i="29"/>
  <c r="B25736" i="29"/>
  <c r="B25737" i="29"/>
  <c r="B25738" i="29"/>
  <c r="B25739" i="29"/>
  <c r="B25740" i="29"/>
  <c r="B25741" i="29"/>
  <c r="B25742" i="29"/>
  <c r="B25743" i="29"/>
  <c r="B25744" i="29"/>
  <c r="B25745" i="29"/>
  <c r="B25746" i="29"/>
  <c r="B25747" i="29"/>
  <c r="B25748" i="29"/>
  <c r="B25749" i="29"/>
  <c r="B25750" i="29"/>
  <c r="B25751" i="29"/>
  <c r="B25752" i="29"/>
  <c r="B25753" i="29"/>
  <c r="B25754" i="29"/>
  <c r="B25755" i="29"/>
  <c r="B25756" i="29"/>
  <c r="B25757" i="29"/>
  <c r="B25758" i="29"/>
  <c r="B25759" i="29"/>
  <c r="B25760" i="29"/>
  <c r="B25761" i="29"/>
  <c r="B25762" i="29"/>
  <c r="B25763" i="29"/>
  <c r="B25764" i="29"/>
  <c r="B25765" i="29"/>
  <c r="B25766" i="29"/>
  <c r="B25767" i="29"/>
  <c r="B25768" i="29"/>
  <c r="B25769" i="29"/>
  <c r="B25770" i="29"/>
  <c r="B25771" i="29"/>
  <c r="B25772" i="29"/>
  <c r="B25773" i="29"/>
  <c r="B25774" i="29"/>
  <c r="B25775" i="29"/>
  <c r="B25776" i="29"/>
  <c r="B25777" i="29"/>
  <c r="B25778" i="29"/>
  <c r="B25779" i="29"/>
  <c r="B25780" i="29"/>
  <c r="B25781" i="29"/>
  <c r="B25782" i="29"/>
  <c r="B25783" i="29"/>
  <c r="B25784" i="29"/>
  <c r="B25785" i="29"/>
  <c r="B25786" i="29"/>
  <c r="B25787" i="29"/>
  <c r="B25788" i="29"/>
  <c r="B25789" i="29"/>
  <c r="B25790" i="29"/>
  <c r="B25791" i="29"/>
  <c r="B25792" i="29"/>
  <c r="B25793" i="29"/>
  <c r="B25794" i="29"/>
  <c r="B25795" i="29"/>
  <c r="B25796" i="29"/>
  <c r="B25797" i="29"/>
  <c r="B25798" i="29"/>
  <c r="B25799" i="29"/>
  <c r="B25800" i="29"/>
  <c r="B25801" i="29"/>
  <c r="B25802" i="29"/>
  <c r="B25803" i="29"/>
  <c r="B25804" i="29"/>
  <c r="B25805" i="29"/>
  <c r="B25806" i="29"/>
  <c r="B25807" i="29"/>
  <c r="B25808" i="29"/>
  <c r="B25809" i="29"/>
  <c r="B25810" i="29"/>
  <c r="B25811" i="29"/>
  <c r="B25812" i="29"/>
  <c r="B25813" i="29"/>
  <c r="B25814" i="29"/>
  <c r="B25815" i="29"/>
  <c r="B25816" i="29"/>
  <c r="B25817" i="29"/>
  <c r="B25818" i="29"/>
  <c r="B25819" i="29"/>
  <c r="B25820" i="29"/>
  <c r="B25821" i="29"/>
  <c r="B25822" i="29"/>
  <c r="B25823" i="29"/>
  <c r="B25824" i="29"/>
  <c r="B25825" i="29"/>
  <c r="B25826" i="29"/>
  <c r="B25827" i="29"/>
  <c r="B25828" i="29"/>
  <c r="B25829" i="29"/>
  <c r="B25830" i="29"/>
  <c r="B25831" i="29"/>
  <c r="B25832" i="29"/>
  <c r="B25833" i="29"/>
  <c r="B25834" i="29"/>
  <c r="B25835" i="29"/>
  <c r="B25836" i="29"/>
  <c r="B25837" i="29"/>
  <c r="B25838" i="29"/>
  <c r="B25839" i="29"/>
  <c r="B25840" i="29"/>
  <c r="B25841" i="29"/>
  <c r="B25842" i="29"/>
  <c r="B25843" i="29"/>
  <c r="B25844" i="29"/>
  <c r="B25845" i="29"/>
  <c r="B25846" i="29"/>
  <c r="B25847" i="29"/>
  <c r="B25848" i="29"/>
  <c r="B25849" i="29"/>
  <c r="B25850" i="29"/>
  <c r="B25851" i="29"/>
  <c r="B25852" i="29"/>
  <c r="B25853" i="29"/>
  <c r="B25854" i="29"/>
  <c r="B25855" i="29"/>
  <c r="B25856" i="29"/>
  <c r="B25857" i="29"/>
  <c r="B25858" i="29"/>
  <c r="B25859" i="29"/>
  <c r="B25860" i="29"/>
  <c r="B25861" i="29"/>
  <c r="B25862" i="29"/>
  <c r="B25863" i="29"/>
  <c r="B25864" i="29"/>
  <c r="B25865" i="29"/>
  <c r="B25866" i="29"/>
  <c r="B25867" i="29"/>
  <c r="B25868" i="29"/>
  <c r="B25869" i="29"/>
  <c r="B25870" i="29"/>
  <c r="B25871" i="29"/>
  <c r="B25872" i="29"/>
  <c r="B25873" i="29"/>
  <c r="B25874" i="29"/>
  <c r="B25875" i="29"/>
  <c r="B25876" i="29"/>
  <c r="B25877" i="29"/>
  <c r="B25878" i="29"/>
  <c r="B25879" i="29"/>
  <c r="B25880" i="29"/>
  <c r="B25881" i="29"/>
  <c r="B25882" i="29"/>
  <c r="B25883" i="29"/>
  <c r="B25884" i="29"/>
  <c r="B25885" i="29"/>
  <c r="B25886" i="29"/>
  <c r="B25887" i="29"/>
  <c r="B25888" i="29"/>
  <c r="B25889" i="29"/>
  <c r="B25890" i="29"/>
  <c r="B25891" i="29"/>
  <c r="B25892" i="29"/>
  <c r="B25893" i="29"/>
  <c r="B25894" i="29"/>
  <c r="B25895" i="29"/>
  <c r="B25896" i="29"/>
  <c r="B25897" i="29"/>
  <c r="B25898" i="29"/>
  <c r="B25899" i="29"/>
  <c r="B25900" i="29"/>
  <c r="B25901" i="29"/>
  <c r="B25902" i="29"/>
  <c r="B25903" i="29"/>
  <c r="B25904" i="29"/>
  <c r="B25905" i="29"/>
  <c r="B25906" i="29"/>
  <c r="B25907" i="29"/>
  <c r="B25908" i="29"/>
  <c r="B25909" i="29"/>
  <c r="B25910" i="29"/>
  <c r="B25911" i="29"/>
  <c r="B25912" i="29"/>
  <c r="B25913" i="29"/>
  <c r="B25914" i="29"/>
  <c r="B25915" i="29"/>
  <c r="B25916" i="29"/>
  <c r="B25917" i="29"/>
  <c r="B25918" i="29"/>
  <c r="B25919" i="29"/>
  <c r="B25920" i="29"/>
  <c r="B25921" i="29"/>
  <c r="B25922" i="29"/>
  <c r="B25923" i="29"/>
  <c r="B25924" i="29"/>
  <c r="B25925" i="29"/>
  <c r="B25926" i="29"/>
  <c r="B25927" i="29"/>
  <c r="B25928" i="29"/>
  <c r="B25929" i="29"/>
  <c r="B25930" i="29"/>
  <c r="B25931" i="29"/>
  <c r="B25932" i="29"/>
  <c r="B25933" i="29"/>
  <c r="B25934" i="29"/>
  <c r="B25935" i="29"/>
  <c r="B25936" i="29"/>
  <c r="B25937" i="29"/>
  <c r="B25938" i="29"/>
  <c r="B25939" i="29"/>
  <c r="B25940" i="29"/>
  <c r="B25941" i="29"/>
  <c r="B25942" i="29"/>
  <c r="B25943" i="29"/>
  <c r="B25944" i="29"/>
  <c r="B25945" i="29"/>
  <c r="B25946" i="29"/>
  <c r="B25947" i="29"/>
  <c r="B25948" i="29"/>
  <c r="B25949" i="29"/>
  <c r="B25950" i="29"/>
  <c r="B25951" i="29"/>
  <c r="B25952" i="29"/>
  <c r="B25953" i="29"/>
  <c r="B25954" i="29"/>
  <c r="B25955" i="29"/>
  <c r="B25956" i="29"/>
  <c r="B25957" i="29"/>
  <c r="B25958" i="29"/>
  <c r="B25959" i="29"/>
  <c r="B25960" i="29"/>
  <c r="B25961" i="29"/>
  <c r="B25962" i="29"/>
  <c r="B25963" i="29"/>
  <c r="B25964" i="29"/>
  <c r="B25965" i="29"/>
  <c r="B25966" i="29"/>
  <c r="B25967" i="29"/>
  <c r="B25968" i="29"/>
  <c r="B25969" i="29"/>
  <c r="B25970" i="29"/>
  <c r="B25971" i="29"/>
  <c r="B25972" i="29"/>
  <c r="B25973" i="29"/>
  <c r="B25974" i="29"/>
  <c r="B25975" i="29"/>
  <c r="B25976" i="29"/>
  <c r="B25977" i="29"/>
  <c r="B25978" i="29"/>
  <c r="B25979" i="29"/>
  <c r="B25980" i="29"/>
  <c r="B25981" i="29"/>
  <c r="B25982" i="29"/>
  <c r="B25983" i="29"/>
  <c r="B25984" i="29"/>
  <c r="B25985" i="29"/>
  <c r="B25986" i="29"/>
  <c r="B25987" i="29"/>
  <c r="B25988" i="29"/>
  <c r="B25989" i="29"/>
  <c r="B25990" i="29"/>
  <c r="B25991" i="29"/>
  <c r="B25992" i="29"/>
  <c r="B25993" i="29"/>
  <c r="B25994" i="29"/>
  <c r="B25995" i="29"/>
  <c r="B25996" i="29"/>
  <c r="B25997" i="29"/>
  <c r="B25998" i="29"/>
  <c r="B25999" i="29"/>
  <c r="B26000" i="29"/>
  <c r="B26001" i="29"/>
  <c r="B26002" i="29"/>
  <c r="B26003" i="29"/>
  <c r="B26004" i="29"/>
  <c r="B26005" i="29"/>
  <c r="B26006" i="29"/>
  <c r="B26007" i="29"/>
  <c r="B26008" i="29"/>
  <c r="B26009" i="29"/>
  <c r="B26010" i="29"/>
  <c r="B26011" i="29"/>
  <c r="B26012" i="29"/>
  <c r="B26013" i="29"/>
  <c r="B26014" i="29"/>
  <c r="B26015" i="29"/>
  <c r="B26016" i="29"/>
  <c r="B26017" i="29"/>
  <c r="B26018" i="29"/>
  <c r="B26019" i="29"/>
  <c r="B26020" i="29"/>
  <c r="B26021" i="29"/>
  <c r="B26022" i="29"/>
  <c r="B26023" i="29"/>
  <c r="B26024" i="29"/>
  <c r="B26025" i="29"/>
  <c r="B26026" i="29"/>
  <c r="B26027" i="29"/>
  <c r="B26028" i="29"/>
  <c r="B26029" i="29"/>
  <c r="B26030" i="29"/>
  <c r="B26031" i="29"/>
  <c r="B26032" i="29"/>
  <c r="B26033" i="29"/>
  <c r="B26034" i="29"/>
  <c r="B26035" i="29"/>
  <c r="B26036" i="29"/>
  <c r="B26037" i="29"/>
  <c r="B26038" i="29"/>
  <c r="B26039" i="29"/>
  <c r="B26040" i="29"/>
  <c r="B26041" i="29"/>
  <c r="B26042" i="29"/>
  <c r="B26043" i="29"/>
  <c r="B26044" i="29"/>
  <c r="B26045" i="29"/>
  <c r="B26046" i="29"/>
  <c r="B26047" i="29"/>
  <c r="B26048" i="29"/>
  <c r="B26049" i="29"/>
  <c r="B26050" i="29"/>
  <c r="B26051" i="29"/>
  <c r="B26052" i="29"/>
  <c r="B26053" i="29"/>
  <c r="B26054" i="29"/>
  <c r="B26055" i="29"/>
  <c r="B26056" i="29"/>
  <c r="B26057" i="29"/>
  <c r="B26058" i="29"/>
  <c r="B26059" i="29"/>
  <c r="B26060" i="29"/>
  <c r="B26061" i="29"/>
  <c r="B26062" i="29"/>
  <c r="B26063" i="29"/>
  <c r="B26064" i="29"/>
  <c r="B26065" i="29"/>
  <c r="B26066" i="29"/>
  <c r="B26067" i="29"/>
  <c r="B26068" i="29"/>
  <c r="B26069" i="29"/>
  <c r="B26070" i="29"/>
  <c r="B26071" i="29"/>
  <c r="B26072" i="29"/>
  <c r="B26073" i="29"/>
  <c r="B26074" i="29"/>
  <c r="B26075" i="29"/>
  <c r="B26076" i="29"/>
  <c r="B26077" i="29"/>
  <c r="B26078" i="29"/>
  <c r="B26079" i="29"/>
  <c r="B26080" i="29"/>
  <c r="B26081" i="29"/>
  <c r="B26082" i="29"/>
  <c r="B26083" i="29"/>
  <c r="B26084" i="29"/>
  <c r="B26085" i="29"/>
  <c r="B26086" i="29"/>
  <c r="B26087" i="29"/>
  <c r="B26088" i="29"/>
  <c r="B26089" i="29"/>
  <c r="B26090" i="29"/>
  <c r="B26091" i="29"/>
  <c r="B26092" i="29"/>
  <c r="B26093" i="29"/>
  <c r="B26094" i="29"/>
  <c r="B26095" i="29"/>
  <c r="B26096" i="29"/>
  <c r="B26097" i="29"/>
  <c r="B26098" i="29"/>
  <c r="B26099" i="29"/>
  <c r="B26100" i="29"/>
  <c r="B26101" i="29"/>
  <c r="B26102" i="29"/>
  <c r="B26103" i="29"/>
  <c r="B26104" i="29"/>
  <c r="B26105" i="29"/>
  <c r="B26106" i="29"/>
  <c r="B26107" i="29"/>
  <c r="B26108" i="29"/>
  <c r="B26109" i="29"/>
  <c r="B26110" i="29"/>
  <c r="B26111" i="29"/>
  <c r="B26112" i="29"/>
  <c r="B26113" i="29"/>
  <c r="B26114" i="29"/>
  <c r="B26115" i="29"/>
  <c r="B26116" i="29"/>
  <c r="B26117" i="29"/>
  <c r="B26118" i="29"/>
  <c r="B26119" i="29"/>
  <c r="B26120" i="29"/>
  <c r="B26121" i="29"/>
  <c r="B26122" i="29"/>
  <c r="B26123" i="29"/>
  <c r="B26124" i="29"/>
  <c r="B26125" i="29"/>
  <c r="B26126" i="29"/>
  <c r="B26127" i="29"/>
  <c r="B26128" i="29"/>
  <c r="B26129" i="29"/>
  <c r="B26130" i="29"/>
  <c r="B26131" i="29"/>
  <c r="B26132" i="29"/>
  <c r="B26133" i="29"/>
  <c r="B26134" i="29"/>
  <c r="B26135" i="29"/>
  <c r="B26136" i="29"/>
  <c r="B26137" i="29"/>
  <c r="B26138" i="29"/>
  <c r="B26139" i="29"/>
  <c r="B26140" i="29"/>
  <c r="B26141" i="29"/>
  <c r="B26142" i="29"/>
  <c r="B26143" i="29"/>
  <c r="B26144" i="29"/>
  <c r="B26145" i="29"/>
  <c r="B26146" i="29"/>
  <c r="B26147" i="29"/>
  <c r="B26148" i="29"/>
  <c r="B26149" i="29"/>
  <c r="B26150" i="29"/>
  <c r="B26151" i="29"/>
  <c r="B26152" i="29"/>
  <c r="B26153" i="29"/>
  <c r="B26154" i="29"/>
  <c r="B26155" i="29"/>
  <c r="B26156" i="29"/>
  <c r="B26157" i="29"/>
  <c r="B26158" i="29"/>
  <c r="B26159" i="29"/>
  <c r="B26160" i="29"/>
  <c r="B26161" i="29"/>
  <c r="B26162" i="29"/>
  <c r="B26163" i="29"/>
  <c r="B26164" i="29"/>
  <c r="B26165" i="29"/>
  <c r="B26166" i="29"/>
  <c r="B26167" i="29"/>
  <c r="B26168" i="29"/>
  <c r="B26169" i="29"/>
  <c r="B26170" i="29"/>
  <c r="B26171" i="29"/>
  <c r="B26172" i="29"/>
  <c r="B26173" i="29"/>
  <c r="B26174" i="29"/>
  <c r="B26175" i="29"/>
  <c r="B26176" i="29"/>
  <c r="B26177" i="29"/>
  <c r="B26178" i="29"/>
  <c r="B26179" i="29"/>
  <c r="B26180" i="29"/>
  <c r="B26181" i="29"/>
  <c r="B26182" i="29"/>
  <c r="B26183" i="29"/>
  <c r="B26184" i="29"/>
  <c r="B26185" i="29"/>
  <c r="B26186" i="29"/>
  <c r="B26187" i="29"/>
  <c r="B26188" i="29"/>
  <c r="B26189" i="29"/>
  <c r="B26190" i="29"/>
  <c r="B26191" i="29"/>
  <c r="B26192" i="29"/>
  <c r="B26193" i="29"/>
  <c r="B26194" i="29"/>
  <c r="B26195" i="29"/>
  <c r="B26196" i="29"/>
  <c r="B26197" i="29"/>
  <c r="B26198" i="29"/>
  <c r="B26199" i="29"/>
  <c r="B26200" i="29"/>
  <c r="B26201" i="29"/>
  <c r="B26202" i="29"/>
  <c r="B26203" i="29"/>
  <c r="B26204" i="29"/>
  <c r="B26205" i="29"/>
  <c r="B26206" i="29"/>
  <c r="B26207" i="29"/>
  <c r="B26208" i="29"/>
  <c r="B26209" i="29"/>
  <c r="B26210" i="29"/>
  <c r="B26211" i="29"/>
  <c r="B26212" i="29"/>
  <c r="B26213" i="29"/>
  <c r="B26214" i="29"/>
  <c r="B26215" i="29"/>
  <c r="B26216" i="29"/>
  <c r="B26217" i="29"/>
  <c r="B26218" i="29"/>
  <c r="B26219" i="29"/>
  <c r="B26220" i="29"/>
  <c r="B26221" i="29"/>
  <c r="B26222" i="29"/>
  <c r="B26223" i="29"/>
  <c r="B26224" i="29"/>
  <c r="B26225" i="29"/>
  <c r="B26226" i="29"/>
  <c r="B26227" i="29"/>
  <c r="B26228" i="29"/>
  <c r="B26229" i="29"/>
  <c r="B26230" i="29"/>
  <c r="B26231" i="29"/>
  <c r="B26232" i="29"/>
  <c r="B26233" i="29"/>
  <c r="B26234" i="29"/>
  <c r="B26235" i="29"/>
  <c r="B26236" i="29"/>
  <c r="B26237" i="29"/>
  <c r="B26238" i="29"/>
  <c r="B26239" i="29"/>
  <c r="B26240" i="29"/>
  <c r="B26241" i="29"/>
  <c r="B26242" i="29"/>
  <c r="B26243" i="29"/>
  <c r="B26244" i="29"/>
  <c r="B26245" i="29"/>
  <c r="B26246" i="29"/>
  <c r="B26247" i="29"/>
  <c r="B26248" i="29"/>
  <c r="B26249" i="29"/>
  <c r="B26250" i="29"/>
  <c r="B26251" i="29"/>
  <c r="B26252" i="29"/>
  <c r="B26253" i="29"/>
  <c r="B26254" i="29"/>
  <c r="B26255" i="29"/>
  <c r="B26256" i="29"/>
  <c r="B26257" i="29"/>
  <c r="B26258" i="29"/>
  <c r="B26259" i="29"/>
  <c r="B26260" i="29"/>
  <c r="B26261" i="29"/>
  <c r="B26262" i="29"/>
  <c r="B26263" i="29"/>
  <c r="B26264" i="29"/>
  <c r="B26265" i="29"/>
  <c r="B26266" i="29"/>
  <c r="B26267" i="29"/>
  <c r="B26268" i="29"/>
  <c r="B26269" i="29"/>
  <c r="B26270" i="29"/>
  <c r="B26271" i="29"/>
  <c r="B26272" i="29"/>
  <c r="B26273" i="29"/>
  <c r="B26274" i="29"/>
  <c r="B26275" i="29"/>
  <c r="B26276" i="29"/>
  <c r="B26277" i="29"/>
  <c r="B26278" i="29"/>
  <c r="B26279" i="29"/>
  <c r="B26280" i="29"/>
  <c r="B26281" i="29"/>
  <c r="B26282" i="29"/>
  <c r="B26283" i="29"/>
  <c r="B26284" i="29"/>
  <c r="B26285" i="29"/>
  <c r="B26286" i="29"/>
  <c r="B26287" i="29"/>
  <c r="B26288" i="29"/>
  <c r="B26289" i="29"/>
  <c r="B26290" i="29"/>
  <c r="B26291" i="29"/>
  <c r="B26292" i="29"/>
  <c r="B26293" i="29"/>
  <c r="B26294" i="29"/>
  <c r="B26295" i="29"/>
  <c r="B26296" i="29"/>
  <c r="B26297" i="29"/>
  <c r="B26298" i="29"/>
  <c r="B26299" i="29"/>
  <c r="B26300" i="29"/>
  <c r="B26301" i="29"/>
  <c r="B26302" i="29"/>
  <c r="B26303" i="29"/>
  <c r="B26304" i="29"/>
  <c r="B26305" i="29"/>
  <c r="B26306" i="29"/>
  <c r="B26307" i="29"/>
  <c r="B26308" i="29"/>
  <c r="B26309" i="29"/>
  <c r="B26310" i="29"/>
  <c r="B26311" i="29"/>
  <c r="B26312" i="29"/>
  <c r="B26313" i="29"/>
  <c r="B26314" i="29"/>
  <c r="B26315" i="29"/>
  <c r="B26316" i="29"/>
  <c r="B26317" i="29"/>
  <c r="B26318" i="29"/>
  <c r="B26319" i="29"/>
  <c r="B26320" i="29"/>
  <c r="B26321" i="29"/>
  <c r="B26322" i="29"/>
  <c r="B26323" i="29"/>
  <c r="B26324" i="29"/>
  <c r="B26325" i="29"/>
  <c r="B26326" i="29"/>
  <c r="B26327" i="29"/>
  <c r="B26328" i="29"/>
  <c r="B26329" i="29"/>
  <c r="B26330" i="29"/>
  <c r="B26331" i="29"/>
  <c r="B26332" i="29"/>
  <c r="B26333" i="29"/>
  <c r="B26334" i="29"/>
  <c r="B26335" i="29"/>
  <c r="B26336" i="29"/>
  <c r="B26337" i="29"/>
  <c r="B26338" i="29"/>
  <c r="B26339" i="29"/>
  <c r="B26340" i="29"/>
  <c r="B26341" i="29"/>
  <c r="B26342" i="29"/>
  <c r="B26343" i="29"/>
  <c r="B26344" i="29"/>
  <c r="B26345" i="29"/>
  <c r="B26346" i="29"/>
  <c r="B26347" i="29"/>
  <c r="B26348" i="29"/>
  <c r="B26349" i="29"/>
  <c r="B26350" i="29"/>
  <c r="B26351" i="29"/>
  <c r="B26352" i="29"/>
  <c r="B26353" i="29"/>
  <c r="B26354" i="29"/>
  <c r="B26355" i="29"/>
  <c r="B26356" i="29"/>
  <c r="B26357" i="29"/>
  <c r="B26358" i="29"/>
  <c r="B26359" i="29"/>
  <c r="B26360" i="29"/>
  <c r="B26361" i="29"/>
  <c r="B26362" i="29"/>
  <c r="B26363" i="29"/>
  <c r="B26364" i="29"/>
  <c r="B26365" i="29"/>
  <c r="B26366" i="29"/>
  <c r="B26367" i="29"/>
  <c r="B26368" i="29"/>
  <c r="B26369" i="29"/>
  <c r="B26370" i="29"/>
  <c r="B26371" i="29"/>
  <c r="B26372" i="29"/>
  <c r="B26373" i="29"/>
  <c r="B26374" i="29"/>
  <c r="B26375" i="29"/>
  <c r="B26376" i="29"/>
  <c r="B26377" i="29"/>
  <c r="B26378" i="29"/>
  <c r="B26379" i="29"/>
  <c r="B26380" i="29"/>
  <c r="B26381" i="29"/>
  <c r="B26382" i="29"/>
  <c r="B26383" i="29"/>
  <c r="B26384" i="29"/>
  <c r="B26385" i="29"/>
  <c r="B26386" i="29"/>
  <c r="B26387" i="29"/>
  <c r="B26388" i="29"/>
  <c r="B26389" i="29"/>
  <c r="B26390" i="29"/>
  <c r="B26391" i="29"/>
  <c r="B26392" i="29"/>
  <c r="B26393" i="29"/>
  <c r="B26394" i="29"/>
  <c r="B26395" i="29"/>
  <c r="B26396" i="29"/>
  <c r="B26397" i="29"/>
  <c r="B26398" i="29"/>
  <c r="B26399" i="29"/>
  <c r="B26400" i="29"/>
  <c r="B26401" i="29"/>
  <c r="B26402" i="29"/>
  <c r="B26403" i="29"/>
  <c r="B26404" i="29"/>
  <c r="B26405" i="29"/>
  <c r="B26406" i="29"/>
  <c r="B26407" i="29"/>
  <c r="B26408" i="29"/>
  <c r="B26409" i="29"/>
  <c r="B26410" i="29"/>
  <c r="B26411" i="29"/>
  <c r="B26412" i="29"/>
  <c r="B26413" i="29"/>
  <c r="B26414" i="29"/>
  <c r="B26415" i="29"/>
  <c r="B26416" i="29"/>
  <c r="B26417" i="29"/>
  <c r="B26418" i="29"/>
  <c r="B26419" i="29"/>
  <c r="B26420" i="29"/>
  <c r="B26421" i="29"/>
  <c r="B26422" i="29"/>
  <c r="B26423" i="29"/>
  <c r="B26424" i="29"/>
  <c r="B26425" i="29"/>
  <c r="B26426" i="29"/>
  <c r="B26427" i="29"/>
  <c r="B26428" i="29"/>
  <c r="B26429" i="29"/>
  <c r="B26430" i="29"/>
  <c r="B26431" i="29"/>
  <c r="B26432" i="29"/>
  <c r="B26433" i="29"/>
  <c r="B26434" i="29"/>
  <c r="B26435" i="29"/>
  <c r="B26436" i="29"/>
  <c r="B26437" i="29"/>
  <c r="B26438" i="29"/>
  <c r="B26439" i="29"/>
  <c r="B26440" i="29"/>
  <c r="B26441" i="29"/>
  <c r="B26442" i="29"/>
  <c r="B26443" i="29"/>
  <c r="B26444" i="29"/>
  <c r="B26445" i="29"/>
  <c r="B26446" i="29"/>
  <c r="B26447" i="29"/>
  <c r="B26448" i="29"/>
  <c r="B26449" i="29"/>
  <c r="B26450" i="29"/>
  <c r="B26451" i="29"/>
  <c r="B26452" i="29"/>
  <c r="B26453" i="29"/>
  <c r="B26454" i="29"/>
  <c r="B26455" i="29"/>
  <c r="B26456" i="29"/>
  <c r="B26457" i="29"/>
  <c r="B26458" i="29"/>
  <c r="B26459" i="29"/>
  <c r="B26460" i="29"/>
  <c r="B26461" i="29"/>
  <c r="B26462" i="29"/>
  <c r="B26463" i="29"/>
  <c r="B26464" i="29"/>
  <c r="B26465" i="29"/>
  <c r="B26466" i="29"/>
  <c r="B26467" i="29"/>
  <c r="B26468" i="29"/>
  <c r="B26469" i="29"/>
  <c r="B26470" i="29"/>
  <c r="B26471" i="29"/>
  <c r="B26472" i="29"/>
  <c r="B26473" i="29"/>
  <c r="B26474" i="29"/>
  <c r="B26475" i="29"/>
  <c r="B26476" i="29"/>
  <c r="B26477" i="29"/>
  <c r="B26478" i="29"/>
  <c r="B26479" i="29"/>
  <c r="B26480" i="29"/>
  <c r="B26481" i="29"/>
  <c r="B26482" i="29"/>
  <c r="B26483" i="29"/>
  <c r="B26484" i="29"/>
  <c r="B26485" i="29"/>
  <c r="B26486" i="29"/>
  <c r="B26487" i="29"/>
  <c r="B26488" i="29"/>
  <c r="B26489" i="29"/>
  <c r="B26490" i="29"/>
  <c r="B26491" i="29"/>
  <c r="B26492" i="29"/>
  <c r="B26493" i="29"/>
  <c r="B26494" i="29"/>
  <c r="B26495" i="29"/>
  <c r="B26496" i="29"/>
  <c r="B26497" i="29"/>
  <c r="B26498" i="29"/>
  <c r="B26499" i="29"/>
  <c r="B26500" i="29"/>
  <c r="B26501" i="29"/>
  <c r="B26502" i="29"/>
  <c r="B26503" i="29"/>
  <c r="B26504" i="29"/>
  <c r="B26505" i="29"/>
  <c r="B26506" i="29"/>
  <c r="B26507" i="29"/>
  <c r="B26508" i="29"/>
  <c r="B26509" i="29"/>
  <c r="B26510" i="29"/>
  <c r="B26511" i="29"/>
  <c r="B26512" i="29"/>
  <c r="B26513" i="29"/>
  <c r="B26514" i="29"/>
  <c r="B26515" i="29"/>
  <c r="B26516" i="29"/>
  <c r="B26517" i="29"/>
  <c r="B26518" i="29"/>
  <c r="B26519" i="29"/>
  <c r="B26520" i="29"/>
  <c r="B26521" i="29"/>
  <c r="B26522" i="29"/>
  <c r="B26523" i="29"/>
  <c r="B26524" i="29"/>
  <c r="B26525" i="29"/>
  <c r="B26526" i="29"/>
  <c r="B26527" i="29"/>
  <c r="B26528" i="29"/>
  <c r="B26529" i="29"/>
  <c r="B26530" i="29"/>
  <c r="B26531" i="29"/>
  <c r="B26532" i="29"/>
  <c r="B26533" i="29"/>
  <c r="B26534" i="29"/>
  <c r="B26535" i="29"/>
  <c r="B26536" i="29"/>
  <c r="B26537" i="29"/>
  <c r="B26538" i="29"/>
  <c r="B26539" i="29"/>
  <c r="B26540" i="29"/>
  <c r="B26541" i="29"/>
  <c r="B26542" i="29"/>
  <c r="B26543" i="29"/>
  <c r="B26544" i="29"/>
  <c r="B26545" i="29"/>
  <c r="B26546" i="29"/>
  <c r="B26547" i="29"/>
  <c r="B26548" i="29"/>
  <c r="B26549" i="29"/>
  <c r="B26550" i="29"/>
  <c r="B26551" i="29"/>
  <c r="B26552" i="29"/>
  <c r="B26553" i="29"/>
  <c r="B26554" i="29"/>
  <c r="B26555" i="29"/>
  <c r="B26556" i="29"/>
  <c r="B26557" i="29"/>
  <c r="B26558" i="29"/>
  <c r="B26559" i="29"/>
  <c r="B26560" i="29"/>
  <c r="B26561" i="29"/>
  <c r="B26562" i="29"/>
  <c r="B26563" i="29"/>
  <c r="B26564" i="29"/>
  <c r="B26565" i="29"/>
  <c r="B26566" i="29"/>
  <c r="B26567" i="29"/>
  <c r="B26568" i="29"/>
  <c r="B26569" i="29"/>
  <c r="B26570" i="29"/>
  <c r="B26571" i="29"/>
  <c r="B26572" i="29"/>
  <c r="B26573" i="29"/>
  <c r="B26574" i="29"/>
  <c r="B26575" i="29"/>
  <c r="B26576" i="29"/>
  <c r="B26577" i="29"/>
  <c r="B26578" i="29"/>
  <c r="B26579" i="29"/>
  <c r="B26580" i="29"/>
  <c r="B26581" i="29"/>
  <c r="B26582" i="29"/>
  <c r="B26583" i="29"/>
  <c r="B26584" i="29"/>
  <c r="B26585" i="29"/>
  <c r="B26586" i="29"/>
  <c r="B26587" i="29"/>
  <c r="B26588" i="29"/>
  <c r="B26589" i="29"/>
  <c r="B26590" i="29"/>
  <c r="B26591" i="29"/>
  <c r="B26592" i="29"/>
  <c r="B26593" i="29"/>
  <c r="B26594" i="29"/>
  <c r="B26595" i="29"/>
  <c r="B26596" i="29"/>
  <c r="B26597" i="29"/>
  <c r="B26598" i="29"/>
  <c r="B26599" i="29"/>
  <c r="B26600" i="29"/>
  <c r="B26601" i="29"/>
  <c r="B26602" i="29"/>
  <c r="B26603" i="29"/>
  <c r="B26604" i="29"/>
  <c r="B26605" i="29"/>
  <c r="B26606" i="29"/>
  <c r="B26607" i="29"/>
  <c r="B26608" i="29"/>
  <c r="B26609" i="29"/>
  <c r="B26610" i="29"/>
  <c r="B26611" i="29"/>
  <c r="B26612" i="29"/>
  <c r="B26613" i="29"/>
  <c r="B26614" i="29"/>
  <c r="B26615" i="29"/>
  <c r="B26616" i="29"/>
  <c r="B26617" i="29"/>
  <c r="B26618" i="29"/>
  <c r="B26619" i="29"/>
  <c r="B26620" i="29"/>
  <c r="B26621" i="29"/>
  <c r="B26622" i="29"/>
  <c r="B26623" i="29"/>
  <c r="B26624" i="29"/>
  <c r="B26625" i="29"/>
  <c r="B26626" i="29"/>
  <c r="B26627" i="29"/>
  <c r="B26628" i="29"/>
  <c r="B26629" i="29"/>
  <c r="B26630" i="29"/>
  <c r="B26631" i="29"/>
  <c r="B26632" i="29"/>
  <c r="B26633" i="29"/>
  <c r="B26634" i="29"/>
  <c r="B26635" i="29"/>
  <c r="B26636" i="29"/>
  <c r="B26637" i="29"/>
  <c r="B26638" i="29"/>
  <c r="B26639" i="29"/>
  <c r="B26640" i="29"/>
  <c r="B26641" i="29"/>
  <c r="B26642" i="29"/>
  <c r="B26643" i="29"/>
  <c r="B26644" i="29"/>
  <c r="B26645" i="29"/>
  <c r="B26646" i="29"/>
  <c r="B26647" i="29"/>
  <c r="B26648" i="29"/>
  <c r="B26649" i="29"/>
  <c r="B26650" i="29"/>
  <c r="B26651" i="29"/>
  <c r="B26652" i="29"/>
  <c r="B26653" i="29"/>
  <c r="B26654" i="29"/>
  <c r="B26655" i="29"/>
  <c r="B26656" i="29"/>
  <c r="B26657" i="29"/>
  <c r="B26658" i="29"/>
  <c r="B26659" i="29"/>
  <c r="B26660" i="29"/>
  <c r="B26661" i="29"/>
  <c r="B26662" i="29"/>
  <c r="B26663" i="29"/>
  <c r="B26664" i="29"/>
  <c r="B26665" i="29"/>
  <c r="B26666" i="29"/>
  <c r="B26667" i="29"/>
  <c r="B26668" i="29"/>
  <c r="B26669" i="29"/>
  <c r="B26670" i="29"/>
  <c r="B26671" i="29"/>
  <c r="B26672" i="29"/>
  <c r="B26673" i="29"/>
  <c r="B26674" i="29"/>
  <c r="B26675" i="29"/>
  <c r="B26676" i="29"/>
  <c r="B26677" i="29"/>
  <c r="B26678" i="29"/>
  <c r="B26679" i="29"/>
  <c r="B26680" i="29"/>
  <c r="B26681" i="29"/>
  <c r="B26682" i="29"/>
  <c r="B26683" i="29"/>
  <c r="B26684" i="29"/>
  <c r="B26685" i="29"/>
  <c r="B26686" i="29"/>
  <c r="B26687" i="29"/>
  <c r="B26688" i="29"/>
  <c r="B26689" i="29"/>
  <c r="B26690" i="29"/>
  <c r="B26691" i="29"/>
  <c r="B26692" i="29"/>
  <c r="B26693" i="29"/>
  <c r="B26694" i="29"/>
  <c r="B26695" i="29"/>
  <c r="B26696" i="29"/>
  <c r="B26697" i="29"/>
  <c r="B26698" i="29"/>
  <c r="B26699" i="29"/>
  <c r="B26700" i="29"/>
  <c r="B26701" i="29"/>
  <c r="B26702" i="29"/>
  <c r="B26703" i="29"/>
  <c r="B26704" i="29"/>
  <c r="B26705" i="29"/>
  <c r="B26706" i="29"/>
  <c r="B26707" i="29"/>
  <c r="B26708" i="29"/>
  <c r="B26709" i="29"/>
  <c r="B26710" i="29"/>
  <c r="B26711" i="29"/>
  <c r="B26712" i="29"/>
  <c r="B26713" i="29"/>
  <c r="B26714" i="29"/>
  <c r="B26715" i="29"/>
  <c r="B26716" i="29"/>
  <c r="B26717" i="29"/>
  <c r="B26718" i="29"/>
  <c r="B26719" i="29"/>
  <c r="B26720" i="29"/>
  <c r="B26721" i="29"/>
  <c r="B26722" i="29"/>
  <c r="B26723" i="29"/>
  <c r="B26724" i="29"/>
  <c r="B26725" i="29"/>
  <c r="B26726" i="29"/>
  <c r="B26727" i="29"/>
  <c r="B26728" i="29"/>
  <c r="B26729" i="29"/>
  <c r="B26730" i="29"/>
  <c r="B26731" i="29"/>
  <c r="B26732" i="29"/>
  <c r="B26733" i="29"/>
  <c r="B26734" i="29"/>
  <c r="B26735" i="29"/>
  <c r="B26736" i="29"/>
  <c r="B26737" i="29"/>
  <c r="B26738" i="29"/>
  <c r="B26739" i="29"/>
  <c r="B26740" i="29"/>
  <c r="B26741" i="29"/>
  <c r="B26742" i="29"/>
  <c r="B26743" i="29"/>
  <c r="B26744" i="29"/>
  <c r="B26745" i="29"/>
  <c r="B26746" i="29"/>
  <c r="B26747" i="29"/>
  <c r="B26748" i="29"/>
  <c r="B26749" i="29"/>
  <c r="B26750" i="29"/>
  <c r="B26751" i="29"/>
  <c r="B26752" i="29"/>
  <c r="B26753" i="29"/>
  <c r="B26754" i="29"/>
  <c r="B26755" i="29"/>
  <c r="B26756" i="29"/>
  <c r="B26757" i="29"/>
  <c r="B26758" i="29"/>
  <c r="B26759" i="29"/>
  <c r="B26760" i="29"/>
  <c r="B26761" i="29"/>
  <c r="B26762" i="29"/>
  <c r="B26763" i="29"/>
  <c r="B26764" i="29"/>
  <c r="B26765" i="29"/>
  <c r="B26766" i="29"/>
  <c r="B26767" i="29"/>
  <c r="B26768" i="29"/>
  <c r="B26769" i="29"/>
  <c r="B26770" i="29"/>
  <c r="B26771" i="29"/>
  <c r="B26772" i="29"/>
  <c r="B26773" i="29"/>
  <c r="B26774" i="29"/>
  <c r="B26775" i="29"/>
  <c r="B26776" i="29"/>
  <c r="B26777" i="29"/>
  <c r="B26778" i="29"/>
  <c r="B26779" i="29"/>
  <c r="B26780" i="29"/>
  <c r="B26781" i="29"/>
  <c r="B26782" i="29"/>
  <c r="B26783" i="29"/>
  <c r="B26784" i="29"/>
  <c r="B26785" i="29"/>
  <c r="B26786" i="29"/>
  <c r="B26787" i="29"/>
  <c r="B26788" i="29"/>
  <c r="B26789" i="29"/>
  <c r="B26790" i="29"/>
  <c r="B26791" i="29"/>
  <c r="B26792" i="29"/>
  <c r="B26793" i="29"/>
  <c r="B26794" i="29"/>
  <c r="B26795" i="29"/>
  <c r="B26796" i="29"/>
  <c r="B26797" i="29"/>
  <c r="B26798" i="29"/>
  <c r="B26799" i="29"/>
  <c r="B26800" i="29"/>
  <c r="B26801" i="29"/>
  <c r="B26802" i="29"/>
  <c r="B26803" i="29"/>
  <c r="B26804" i="29"/>
  <c r="B26805" i="29"/>
  <c r="B26806" i="29"/>
  <c r="B26807" i="29"/>
  <c r="B26808" i="29"/>
  <c r="B26809" i="29"/>
  <c r="B26810" i="29"/>
  <c r="B26811" i="29"/>
  <c r="B26812" i="29"/>
  <c r="B26813" i="29"/>
  <c r="B26814" i="29"/>
  <c r="B26815" i="29"/>
  <c r="B26816" i="29"/>
  <c r="B26817" i="29"/>
  <c r="B26818" i="29"/>
  <c r="B26819" i="29"/>
  <c r="B26820" i="29"/>
  <c r="B26821" i="29"/>
  <c r="B26822" i="29"/>
  <c r="B26823" i="29"/>
  <c r="B26824" i="29"/>
  <c r="B26825" i="29"/>
  <c r="B26826" i="29"/>
  <c r="B26827" i="29"/>
  <c r="B26828" i="29"/>
  <c r="B26829" i="29"/>
  <c r="B26830" i="29"/>
  <c r="B26831" i="29"/>
  <c r="B26832" i="29"/>
  <c r="B26833" i="29"/>
  <c r="B26834" i="29"/>
  <c r="B26835" i="29"/>
  <c r="B26836" i="29"/>
  <c r="B26837" i="29"/>
  <c r="B26838" i="29"/>
  <c r="B26839" i="29"/>
  <c r="B26840" i="29"/>
  <c r="B26841" i="29"/>
  <c r="B26842" i="29"/>
  <c r="B26843" i="29"/>
  <c r="B26844" i="29"/>
  <c r="B26845" i="29"/>
  <c r="B26846" i="29"/>
  <c r="B26847" i="29"/>
  <c r="B26848" i="29"/>
  <c r="B26849" i="29"/>
  <c r="B26850" i="29"/>
  <c r="B26851" i="29"/>
  <c r="B26852" i="29"/>
  <c r="B26853" i="29"/>
  <c r="B26854" i="29"/>
  <c r="B26855" i="29"/>
  <c r="B26856" i="29"/>
  <c r="B26857" i="29"/>
  <c r="B26858" i="29"/>
  <c r="B26859" i="29"/>
  <c r="B26860" i="29"/>
  <c r="B26861" i="29"/>
  <c r="B26862" i="29"/>
  <c r="B26863" i="29"/>
  <c r="B26864" i="29"/>
  <c r="B26865" i="29"/>
  <c r="B26866" i="29"/>
  <c r="B26867" i="29"/>
  <c r="B26868" i="29"/>
  <c r="B26869" i="29"/>
  <c r="B26870" i="29"/>
  <c r="B26871" i="29"/>
  <c r="B26872" i="29"/>
  <c r="B26873" i="29"/>
  <c r="B26874" i="29"/>
  <c r="B26875" i="29"/>
  <c r="B26876" i="29"/>
  <c r="B26877" i="29"/>
  <c r="B26878" i="29"/>
  <c r="B26879" i="29"/>
  <c r="B26880" i="29"/>
  <c r="B26881" i="29"/>
  <c r="B26882" i="29"/>
  <c r="B26883" i="29"/>
  <c r="B26884" i="29"/>
  <c r="B26885" i="29"/>
  <c r="B26886" i="29"/>
  <c r="B26887" i="29"/>
  <c r="B26888" i="29"/>
  <c r="B26889" i="29"/>
  <c r="B26890" i="29"/>
  <c r="B26891" i="29"/>
  <c r="B26892" i="29"/>
  <c r="B26893" i="29"/>
  <c r="B26894" i="29"/>
  <c r="B26895" i="29"/>
  <c r="B26896" i="29"/>
  <c r="B26897" i="29"/>
  <c r="B26898" i="29"/>
  <c r="B26899" i="29"/>
  <c r="B26900" i="29"/>
  <c r="B26901" i="29"/>
  <c r="B26902" i="29"/>
  <c r="B26903" i="29"/>
  <c r="B26904" i="29"/>
  <c r="B26905" i="29"/>
  <c r="B26906" i="29"/>
  <c r="B26907" i="29"/>
  <c r="B26908" i="29"/>
  <c r="B26909" i="29"/>
  <c r="B26910" i="29"/>
  <c r="B26911" i="29"/>
  <c r="B26912" i="29"/>
  <c r="B26913" i="29"/>
  <c r="B26914" i="29"/>
  <c r="B26915" i="29"/>
  <c r="B26916" i="29"/>
  <c r="B26917" i="29"/>
  <c r="B26918" i="29"/>
  <c r="B26919" i="29"/>
  <c r="B26920" i="29"/>
  <c r="B26921" i="29"/>
  <c r="B26922" i="29"/>
  <c r="B26923" i="29"/>
  <c r="B26924" i="29"/>
  <c r="B26925" i="29"/>
  <c r="B26926" i="29"/>
  <c r="B26927" i="29"/>
  <c r="B26928" i="29"/>
  <c r="B26929" i="29"/>
  <c r="B26930" i="29"/>
  <c r="B26931" i="29"/>
  <c r="B26932" i="29"/>
  <c r="B26933" i="29"/>
  <c r="B26934" i="29"/>
  <c r="B26935" i="29"/>
  <c r="B26936" i="29"/>
  <c r="B26937" i="29"/>
  <c r="B26938" i="29"/>
  <c r="B26939" i="29"/>
  <c r="B26940" i="29"/>
  <c r="B26941" i="29"/>
  <c r="B26942" i="29"/>
  <c r="B26943" i="29"/>
  <c r="B26944" i="29"/>
  <c r="B26945" i="29"/>
  <c r="B26946" i="29"/>
  <c r="B26947" i="29"/>
  <c r="B26948" i="29"/>
  <c r="B26949" i="29"/>
  <c r="B26950" i="29"/>
  <c r="B26951" i="29"/>
  <c r="B26952" i="29"/>
  <c r="B26953" i="29"/>
  <c r="B26954" i="29"/>
  <c r="B26955" i="29"/>
  <c r="B26956" i="29"/>
  <c r="B26957" i="29"/>
  <c r="B26958" i="29"/>
  <c r="B26959" i="29"/>
  <c r="B26960" i="29"/>
  <c r="B26961" i="29"/>
  <c r="B26962" i="29"/>
  <c r="B26963" i="29"/>
  <c r="B26964" i="29"/>
  <c r="B26965" i="29"/>
  <c r="B26966" i="29"/>
  <c r="B26967" i="29"/>
  <c r="B26968" i="29"/>
  <c r="B26969" i="29"/>
  <c r="B26970" i="29"/>
  <c r="B26971" i="29"/>
  <c r="B26972" i="29"/>
  <c r="B26973" i="29"/>
  <c r="B26974" i="29"/>
  <c r="B26975" i="29"/>
  <c r="B26976" i="29"/>
  <c r="B26977" i="29"/>
  <c r="B26978" i="29"/>
  <c r="B26979" i="29"/>
  <c r="B26980" i="29"/>
  <c r="B26981" i="29"/>
  <c r="B26982" i="29"/>
  <c r="B26983" i="29"/>
  <c r="B26984" i="29"/>
  <c r="B26985" i="29"/>
  <c r="B26986" i="29"/>
  <c r="B26987" i="29"/>
  <c r="B26988" i="29"/>
  <c r="B26989" i="29"/>
  <c r="B26990" i="29"/>
  <c r="B26991" i="29"/>
  <c r="B26992" i="29"/>
  <c r="B26993" i="29"/>
  <c r="B26994" i="29"/>
  <c r="B26995" i="29"/>
  <c r="B26996" i="29"/>
  <c r="B26997" i="29"/>
  <c r="B26998" i="29"/>
  <c r="B26999" i="29"/>
  <c r="B27000" i="29"/>
  <c r="B27001" i="29"/>
  <c r="B27002" i="29"/>
  <c r="B27003" i="29"/>
  <c r="B27004" i="29"/>
  <c r="B27005" i="29"/>
  <c r="B27006" i="29"/>
  <c r="B27007" i="29"/>
  <c r="B27008" i="29"/>
  <c r="B27009" i="29"/>
  <c r="B27010" i="29"/>
  <c r="B27011" i="29"/>
  <c r="B27012" i="29"/>
  <c r="B27013" i="29"/>
  <c r="B27014" i="29"/>
  <c r="B27015" i="29"/>
  <c r="B27016" i="29"/>
  <c r="B27017" i="29"/>
  <c r="B27018" i="29"/>
  <c r="B27019" i="29"/>
  <c r="B27020" i="29"/>
  <c r="B27021" i="29"/>
  <c r="B27022" i="29"/>
  <c r="B27023" i="29"/>
  <c r="B27024" i="29"/>
  <c r="B27025" i="29"/>
  <c r="B27026" i="29"/>
  <c r="B27027" i="29"/>
  <c r="B27028" i="29"/>
  <c r="B27029" i="29"/>
  <c r="B27030" i="29"/>
  <c r="B27031" i="29"/>
  <c r="B27032" i="29"/>
  <c r="B27033" i="29"/>
  <c r="B27034" i="29"/>
  <c r="B27035" i="29"/>
  <c r="B27036" i="29"/>
  <c r="B27037" i="29"/>
  <c r="B27038" i="29"/>
  <c r="B27039" i="29"/>
  <c r="B27040" i="29"/>
  <c r="B27041" i="29"/>
  <c r="B27042" i="29"/>
  <c r="B27043" i="29"/>
  <c r="B27044" i="29"/>
  <c r="B27045" i="29"/>
  <c r="B27046" i="29"/>
  <c r="B27047" i="29"/>
  <c r="B27048" i="29"/>
  <c r="B27049" i="29"/>
  <c r="B27050" i="29"/>
  <c r="B27051" i="29"/>
  <c r="B27052" i="29"/>
  <c r="B27053" i="29"/>
  <c r="B27054" i="29"/>
  <c r="B27055" i="29"/>
  <c r="B27056" i="29"/>
  <c r="B27057" i="29"/>
  <c r="B27058" i="29"/>
  <c r="B27059" i="29"/>
  <c r="B27060" i="29"/>
  <c r="B27061" i="29"/>
  <c r="B27062" i="29"/>
  <c r="B27063" i="29"/>
  <c r="B27064" i="29"/>
  <c r="B27065" i="29"/>
  <c r="B27066" i="29"/>
  <c r="B27067" i="29"/>
  <c r="B27068" i="29"/>
  <c r="B27069" i="29"/>
  <c r="B27070" i="29"/>
  <c r="B27071" i="29"/>
  <c r="B27072" i="29"/>
  <c r="B27073" i="29"/>
  <c r="B27074" i="29"/>
  <c r="B27075" i="29"/>
  <c r="B27076" i="29"/>
  <c r="B27077" i="29"/>
  <c r="B27078" i="29"/>
  <c r="B27079" i="29"/>
  <c r="B27080" i="29"/>
  <c r="B27081" i="29"/>
  <c r="B27082" i="29"/>
  <c r="B27083" i="29"/>
  <c r="B27084" i="29"/>
  <c r="B27085" i="29"/>
  <c r="B27086" i="29"/>
  <c r="B27087" i="29"/>
  <c r="B27088" i="29"/>
  <c r="B27089" i="29"/>
  <c r="B27090" i="29"/>
  <c r="B27091" i="29"/>
  <c r="B27092" i="29"/>
  <c r="B27093" i="29"/>
  <c r="B27094" i="29"/>
  <c r="B27095" i="29"/>
  <c r="B27096" i="29"/>
  <c r="B27097" i="29"/>
  <c r="B27098" i="29"/>
  <c r="B27099" i="29"/>
  <c r="B27100" i="29"/>
  <c r="B27101" i="29"/>
  <c r="B27102" i="29"/>
  <c r="B27103" i="29"/>
  <c r="B27104" i="29"/>
  <c r="B27105" i="29"/>
  <c r="B27106" i="29"/>
  <c r="B27107" i="29"/>
  <c r="B27108" i="29"/>
  <c r="B27109" i="29"/>
  <c r="B27110" i="29"/>
  <c r="B27111" i="29"/>
  <c r="B27112" i="29"/>
  <c r="B27113" i="29"/>
  <c r="B27114" i="29"/>
  <c r="B27115" i="29"/>
  <c r="B27116" i="29"/>
  <c r="B27117" i="29"/>
  <c r="B27118" i="29"/>
  <c r="B27119" i="29"/>
  <c r="B27120" i="29"/>
  <c r="B27121" i="29"/>
  <c r="B27122" i="29"/>
  <c r="B27123" i="29"/>
  <c r="B27124" i="29"/>
  <c r="B27125" i="29"/>
  <c r="B27126" i="29"/>
  <c r="B27127" i="29"/>
  <c r="B27128" i="29"/>
  <c r="B27129" i="29"/>
  <c r="B27130" i="29"/>
  <c r="B27131" i="29"/>
  <c r="B27132" i="29"/>
  <c r="B27133" i="29"/>
  <c r="B27134" i="29"/>
  <c r="B27135" i="29"/>
  <c r="B27136" i="29"/>
  <c r="B27137" i="29"/>
  <c r="B27138" i="29"/>
  <c r="B27139" i="29"/>
  <c r="B27140" i="29"/>
  <c r="B27141" i="29"/>
  <c r="B27142" i="29"/>
  <c r="B27143" i="29"/>
  <c r="B27144" i="29"/>
  <c r="B27145" i="29"/>
  <c r="B27146" i="29"/>
  <c r="B27147" i="29"/>
  <c r="B27148" i="29"/>
  <c r="B27149" i="29"/>
  <c r="B27150" i="29"/>
  <c r="B27151" i="29"/>
  <c r="B27152" i="29"/>
  <c r="B27153" i="29"/>
  <c r="B27154" i="29"/>
  <c r="B27155" i="29"/>
  <c r="B27156" i="29"/>
  <c r="B27157" i="29"/>
  <c r="B27158" i="29"/>
  <c r="B27159" i="29"/>
  <c r="B27160" i="29"/>
  <c r="B27161" i="29"/>
  <c r="B27162" i="29"/>
  <c r="B27163" i="29"/>
  <c r="B27164" i="29"/>
  <c r="B27165" i="29"/>
  <c r="B27166" i="29"/>
  <c r="B27167" i="29"/>
  <c r="B27168" i="29"/>
  <c r="B27169" i="29"/>
  <c r="B27170" i="29"/>
  <c r="B27171" i="29"/>
  <c r="B27172" i="29"/>
  <c r="B27173" i="29"/>
  <c r="B27174" i="29"/>
  <c r="B27175" i="29"/>
  <c r="B27176" i="29"/>
  <c r="B27177" i="29"/>
  <c r="B27178" i="29"/>
  <c r="B27179" i="29"/>
  <c r="B27180" i="29"/>
  <c r="B27181" i="29"/>
  <c r="B27182" i="29"/>
  <c r="B27183" i="29"/>
  <c r="B27184" i="29"/>
  <c r="B27185" i="29"/>
  <c r="B27186" i="29"/>
  <c r="B27187" i="29"/>
  <c r="B27188" i="29"/>
  <c r="B27189" i="29"/>
  <c r="B27190" i="29"/>
  <c r="B27191" i="29"/>
  <c r="B27192" i="29"/>
  <c r="B27193" i="29"/>
  <c r="B27194" i="29"/>
  <c r="B27195" i="29"/>
  <c r="B27196" i="29"/>
  <c r="B27197" i="29"/>
  <c r="B27198" i="29"/>
  <c r="B27199" i="29"/>
  <c r="B27200" i="29"/>
  <c r="B27201" i="29"/>
  <c r="B27202" i="29"/>
  <c r="B27203" i="29"/>
  <c r="B27204" i="29"/>
  <c r="B27205" i="29"/>
  <c r="B27206" i="29"/>
  <c r="B27207" i="29"/>
  <c r="B27208" i="29"/>
  <c r="B27209" i="29"/>
  <c r="B27210" i="29"/>
  <c r="B27211" i="29"/>
  <c r="B27212" i="29"/>
  <c r="B27213" i="29"/>
  <c r="B27214" i="29"/>
  <c r="B27215" i="29"/>
  <c r="B27216" i="29"/>
  <c r="B27217" i="29"/>
  <c r="B27218" i="29"/>
  <c r="B27219" i="29"/>
  <c r="B27220" i="29"/>
  <c r="B27221" i="29"/>
  <c r="B27222" i="29"/>
  <c r="B27223" i="29"/>
  <c r="B27224" i="29"/>
  <c r="B27225" i="29"/>
  <c r="B27226" i="29"/>
  <c r="B27227" i="29"/>
  <c r="B27228" i="29"/>
  <c r="B27229" i="29"/>
  <c r="B27230" i="29"/>
  <c r="B27231" i="29"/>
  <c r="B27232" i="29"/>
  <c r="B27233" i="29"/>
  <c r="B27234" i="29"/>
  <c r="B27235" i="29"/>
  <c r="B27236" i="29"/>
  <c r="B27237" i="29"/>
  <c r="B27238" i="29"/>
  <c r="B27239" i="29"/>
  <c r="B27240" i="29"/>
  <c r="B27241" i="29"/>
  <c r="B27242" i="29"/>
  <c r="B27243" i="29"/>
  <c r="B27244" i="29"/>
  <c r="B27245" i="29"/>
  <c r="B27246" i="29"/>
  <c r="B27247" i="29"/>
  <c r="B27248" i="29"/>
  <c r="B27249" i="29"/>
  <c r="B27250" i="29"/>
  <c r="B27251" i="29"/>
  <c r="B27252" i="29"/>
  <c r="B27253" i="29"/>
  <c r="B27254" i="29"/>
  <c r="B27255" i="29"/>
  <c r="B27256" i="29"/>
  <c r="B27257" i="29"/>
  <c r="B27258" i="29"/>
  <c r="B27259" i="29"/>
  <c r="B27260" i="29"/>
  <c r="B27261" i="29"/>
  <c r="B27262" i="29"/>
  <c r="B27263" i="29"/>
  <c r="B27264" i="29"/>
  <c r="B27265" i="29"/>
  <c r="B27266" i="29"/>
  <c r="B27267" i="29"/>
  <c r="B27268" i="29"/>
  <c r="B27269" i="29"/>
  <c r="B27270" i="29"/>
  <c r="B27271" i="29"/>
  <c r="B27272" i="29"/>
  <c r="B27273" i="29"/>
  <c r="B27274" i="29"/>
  <c r="B27275" i="29"/>
  <c r="B27276" i="29"/>
  <c r="B27277" i="29"/>
  <c r="B27278" i="29"/>
  <c r="B27279" i="29"/>
  <c r="B27280" i="29"/>
  <c r="B27281" i="29"/>
  <c r="B27282" i="29"/>
  <c r="B27283" i="29"/>
  <c r="B27284" i="29"/>
  <c r="B27285" i="29"/>
  <c r="B27286" i="29"/>
  <c r="B27287" i="29"/>
  <c r="B27288" i="29"/>
  <c r="B27289" i="29"/>
  <c r="B27290" i="29"/>
  <c r="B27291" i="29"/>
  <c r="B27292" i="29"/>
  <c r="B27293" i="29"/>
  <c r="B27294" i="29"/>
  <c r="B27295" i="29"/>
  <c r="B27296" i="29"/>
  <c r="B27297" i="29"/>
  <c r="B27298" i="29"/>
  <c r="B27299" i="29"/>
  <c r="B27300" i="29"/>
  <c r="B27301" i="29"/>
  <c r="B27302" i="29"/>
  <c r="B27303" i="29"/>
  <c r="B27304" i="29"/>
  <c r="B27305" i="29"/>
  <c r="B27306" i="29"/>
  <c r="B27307" i="29"/>
  <c r="B27308" i="29"/>
  <c r="B27309" i="29"/>
  <c r="B27310" i="29"/>
  <c r="B27311" i="29"/>
  <c r="B27312" i="29"/>
  <c r="B27313" i="29"/>
  <c r="B27314" i="29"/>
  <c r="B27315" i="29"/>
  <c r="B27316" i="29"/>
  <c r="B27317" i="29"/>
  <c r="B27318" i="29"/>
  <c r="B27319" i="29"/>
  <c r="B27320" i="29"/>
  <c r="B27321" i="29"/>
  <c r="B27322" i="29"/>
  <c r="B27323" i="29"/>
  <c r="B27324" i="29"/>
  <c r="B27325" i="29"/>
  <c r="B27326" i="29"/>
  <c r="B27327" i="29"/>
  <c r="B27328" i="29"/>
  <c r="B27329" i="29"/>
  <c r="B27330" i="29"/>
  <c r="B27331" i="29"/>
  <c r="B27332" i="29"/>
  <c r="B27333" i="29"/>
  <c r="B27334" i="29"/>
  <c r="B27335" i="29"/>
  <c r="B27336" i="29"/>
  <c r="B27337" i="29"/>
  <c r="B27338" i="29"/>
  <c r="B27339" i="29"/>
  <c r="B27340" i="29"/>
  <c r="B27341" i="29"/>
  <c r="B27342" i="29"/>
  <c r="B27343" i="29"/>
  <c r="B27344" i="29"/>
  <c r="B27345" i="29"/>
  <c r="B27346" i="29"/>
  <c r="B27347" i="29"/>
  <c r="B27348" i="29"/>
  <c r="B27349" i="29"/>
  <c r="B27350" i="29"/>
  <c r="B27351" i="29"/>
  <c r="B27352" i="29"/>
  <c r="B27353" i="29"/>
  <c r="B27354" i="29"/>
  <c r="B27355" i="29"/>
  <c r="B27356" i="29"/>
  <c r="B27357" i="29"/>
  <c r="B27358" i="29"/>
  <c r="B27359" i="29"/>
  <c r="B27360" i="29"/>
  <c r="B27361" i="29"/>
  <c r="B27362" i="29"/>
  <c r="B27363" i="29"/>
  <c r="B27364" i="29"/>
  <c r="B27365" i="29"/>
  <c r="B27366" i="29"/>
  <c r="B27367" i="29"/>
  <c r="B27368" i="29"/>
  <c r="B27369" i="29"/>
  <c r="B27370" i="29"/>
  <c r="B27371" i="29"/>
  <c r="B27372" i="29"/>
  <c r="B27373" i="29"/>
  <c r="B27374" i="29"/>
  <c r="B27375" i="29"/>
  <c r="B27376" i="29"/>
  <c r="B27377" i="29"/>
  <c r="B27378" i="29"/>
  <c r="B27379" i="29"/>
  <c r="B27380" i="29"/>
  <c r="B27381" i="29"/>
  <c r="B27382" i="29"/>
  <c r="B27383" i="29"/>
  <c r="B27384" i="29"/>
  <c r="B27385" i="29"/>
  <c r="B27386" i="29"/>
  <c r="B27387" i="29"/>
  <c r="B27388" i="29"/>
  <c r="B27389" i="29"/>
  <c r="B27390" i="29"/>
  <c r="B27391" i="29"/>
  <c r="B27392" i="29"/>
  <c r="B27393" i="29"/>
  <c r="B27394" i="29"/>
  <c r="B27395" i="29"/>
  <c r="B27396" i="29"/>
  <c r="B27397" i="29"/>
  <c r="B27398" i="29"/>
  <c r="B27399" i="29"/>
  <c r="B27400" i="29"/>
  <c r="B27401" i="29"/>
  <c r="B27402" i="29"/>
  <c r="B27403" i="29"/>
  <c r="B27404" i="29"/>
  <c r="B27405" i="29"/>
  <c r="B27406" i="29"/>
  <c r="B27407" i="29"/>
  <c r="B27408" i="29"/>
  <c r="B27409" i="29"/>
  <c r="B27410" i="29"/>
  <c r="B27411" i="29"/>
  <c r="B27412" i="29"/>
  <c r="B27413" i="29"/>
  <c r="B27414" i="29"/>
  <c r="B27415" i="29"/>
  <c r="B27416" i="29"/>
  <c r="B27417" i="29"/>
  <c r="B27418" i="29"/>
  <c r="B27419" i="29"/>
  <c r="B27420" i="29"/>
  <c r="B27421" i="29"/>
  <c r="B27422" i="29"/>
  <c r="B27423" i="29"/>
  <c r="B27424" i="29"/>
  <c r="B27425" i="29"/>
  <c r="B27426" i="29"/>
  <c r="B27427" i="29"/>
  <c r="B27428" i="29"/>
  <c r="B27429" i="29"/>
  <c r="B27430" i="29"/>
  <c r="B27431" i="29"/>
  <c r="B27432" i="29"/>
  <c r="B27433" i="29"/>
  <c r="B27434" i="29"/>
  <c r="B27435" i="29"/>
  <c r="B27436" i="29"/>
  <c r="B27437" i="29"/>
  <c r="B27438" i="29"/>
  <c r="B27439" i="29"/>
  <c r="B27440" i="29"/>
  <c r="B27441" i="29"/>
  <c r="B27442" i="29"/>
  <c r="B27443" i="29"/>
  <c r="B27444" i="29"/>
  <c r="B27445" i="29"/>
  <c r="B27446" i="29"/>
  <c r="B27447" i="29"/>
  <c r="B27448" i="29"/>
  <c r="B27449" i="29"/>
  <c r="B27450" i="29"/>
  <c r="B27451" i="29"/>
  <c r="B27452" i="29"/>
  <c r="B27453" i="29"/>
  <c r="B27454" i="29"/>
  <c r="B27455" i="29"/>
  <c r="B27456" i="29"/>
  <c r="B27457" i="29"/>
  <c r="B27458" i="29"/>
  <c r="B27459" i="29"/>
  <c r="B27460" i="29"/>
  <c r="B27461" i="29"/>
  <c r="B27462" i="29"/>
  <c r="B27463" i="29"/>
  <c r="B27464" i="29"/>
  <c r="B27465" i="29"/>
  <c r="B27466" i="29"/>
  <c r="B27467" i="29"/>
  <c r="B27468" i="29"/>
  <c r="B27469" i="29"/>
  <c r="B27470" i="29"/>
  <c r="B27471" i="29"/>
  <c r="B27472" i="29"/>
  <c r="B27473" i="29"/>
  <c r="B27474" i="29"/>
  <c r="B27475" i="29"/>
  <c r="B27476" i="29"/>
  <c r="B27477" i="29"/>
  <c r="B27478" i="29"/>
  <c r="B27479" i="29"/>
  <c r="B27480" i="29"/>
  <c r="B27481" i="29"/>
  <c r="B27482" i="29"/>
  <c r="B27483" i="29"/>
  <c r="B27484" i="29"/>
  <c r="B27485" i="29"/>
  <c r="B27486" i="29"/>
  <c r="B27487" i="29"/>
  <c r="B27488" i="29"/>
  <c r="B27489" i="29"/>
  <c r="B27490" i="29"/>
  <c r="B27491" i="29"/>
  <c r="B27492" i="29"/>
  <c r="B27493" i="29"/>
  <c r="B27494" i="29"/>
  <c r="B27495" i="29"/>
  <c r="B27496" i="29"/>
  <c r="B27497" i="29"/>
  <c r="B27498" i="29"/>
  <c r="B27499" i="29"/>
  <c r="B27500" i="29"/>
  <c r="B27501" i="29"/>
  <c r="B27502" i="29"/>
  <c r="B27503" i="29"/>
  <c r="B27504" i="29"/>
  <c r="B27505" i="29"/>
  <c r="B27506" i="29"/>
  <c r="B27507" i="29"/>
  <c r="B27508" i="29"/>
  <c r="B27509" i="29"/>
  <c r="B27510" i="29"/>
  <c r="B27511" i="29"/>
  <c r="B27512" i="29"/>
  <c r="B27513" i="29"/>
  <c r="B27514" i="29"/>
  <c r="B27515" i="29"/>
  <c r="B27516" i="29"/>
  <c r="B27517" i="29"/>
  <c r="B27518" i="29"/>
  <c r="B27519" i="29"/>
  <c r="B27520" i="29"/>
  <c r="B27521" i="29"/>
  <c r="B27522" i="29"/>
  <c r="B27523" i="29"/>
  <c r="B27524" i="29"/>
  <c r="B27525" i="29"/>
  <c r="B27526" i="29"/>
  <c r="B27527" i="29"/>
  <c r="B27528" i="29"/>
  <c r="B27529" i="29"/>
  <c r="B27530" i="29"/>
  <c r="B27531" i="29"/>
  <c r="B27532" i="29"/>
  <c r="B27533" i="29"/>
  <c r="B27534" i="29"/>
  <c r="B27535" i="29"/>
  <c r="B27536" i="29"/>
  <c r="B27537" i="29"/>
  <c r="B27538" i="29"/>
  <c r="B27539" i="29"/>
  <c r="B27540" i="29"/>
  <c r="B27541" i="29"/>
  <c r="B27542" i="29"/>
  <c r="B27543" i="29"/>
  <c r="B27544" i="29"/>
  <c r="B27545" i="29"/>
  <c r="B27546" i="29"/>
  <c r="B27547" i="29"/>
  <c r="B27548" i="29"/>
  <c r="B27549" i="29"/>
  <c r="B27550" i="29"/>
  <c r="B27551" i="29"/>
  <c r="B27552" i="29"/>
  <c r="B27553" i="29"/>
  <c r="B27554" i="29"/>
  <c r="B27555" i="29"/>
  <c r="B27556" i="29"/>
  <c r="B27557" i="29"/>
  <c r="B27558" i="29"/>
  <c r="B27559" i="29"/>
  <c r="B27560" i="29"/>
  <c r="B27561" i="29"/>
  <c r="B27562" i="29"/>
  <c r="B27563" i="29"/>
  <c r="B27564" i="29"/>
  <c r="B27565" i="29"/>
  <c r="B27566" i="29"/>
  <c r="B27567" i="29"/>
  <c r="B27568" i="29"/>
  <c r="B27569" i="29"/>
  <c r="B27570" i="29"/>
  <c r="B27571" i="29"/>
  <c r="B27572" i="29"/>
  <c r="B27573" i="29"/>
  <c r="B27574" i="29"/>
  <c r="B27575" i="29"/>
  <c r="B27576" i="29"/>
  <c r="B27577" i="29"/>
  <c r="B27578" i="29"/>
  <c r="B27579" i="29"/>
  <c r="B27580" i="29"/>
  <c r="B27581" i="29"/>
  <c r="B27582" i="29"/>
  <c r="B27583" i="29"/>
  <c r="B27584" i="29"/>
  <c r="B27585" i="29"/>
  <c r="B27586" i="29"/>
  <c r="B27587" i="29"/>
  <c r="B27588" i="29"/>
  <c r="B27589" i="29"/>
  <c r="B27590" i="29"/>
  <c r="B27591" i="29"/>
  <c r="B27592" i="29"/>
  <c r="B27593" i="29"/>
  <c r="B27594" i="29"/>
  <c r="B27595" i="29"/>
  <c r="B27596" i="29"/>
  <c r="B27597" i="29"/>
  <c r="B27598" i="29"/>
  <c r="B27599" i="29"/>
  <c r="B27600" i="29"/>
  <c r="B27601" i="29"/>
  <c r="B27602" i="29"/>
  <c r="B27603" i="29"/>
  <c r="B27604" i="29"/>
  <c r="B27605" i="29"/>
  <c r="B27606" i="29"/>
  <c r="B27607" i="29"/>
  <c r="B27608" i="29"/>
  <c r="B27609" i="29"/>
  <c r="B27610" i="29"/>
  <c r="B27611" i="29"/>
  <c r="B27612" i="29"/>
  <c r="B27613" i="29"/>
  <c r="B27614" i="29"/>
  <c r="B27615" i="29"/>
  <c r="B27616" i="29"/>
  <c r="B27617" i="29"/>
  <c r="B27618" i="29"/>
  <c r="B27619" i="29"/>
  <c r="B27620" i="29"/>
  <c r="B27621" i="29"/>
  <c r="B27622" i="29"/>
  <c r="B27623" i="29"/>
  <c r="B27624" i="29"/>
  <c r="B27625" i="29"/>
  <c r="B27626" i="29"/>
  <c r="B27627" i="29"/>
  <c r="B27628" i="29"/>
  <c r="B27629" i="29"/>
  <c r="B27630" i="29"/>
  <c r="B27631" i="29"/>
  <c r="B27632" i="29"/>
  <c r="B27633" i="29"/>
  <c r="B27634" i="29"/>
  <c r="B27635" i="29"/>
  <c r="B27636" i="29"/>
  <c r="B27637" i="29"/>
  <c r="B27638" i="29"/>
  <c r="B27639" i="29"/>
  <c r="B27640" i="29"/>
  <c r="B27641" i="29"/>
  <c r="B27642" i="29"/>
  <c r="B27643" i="29"/>
  <c r="B27644" i="29"/>
  <c r="B27645" i="29"/>
  <c r="B27646" i="29"/>
  <c r="B27647" i="29"/>
  <c r="B27648" i="29"/>
  <c r="B27649" i="29"/>
  <c r="B27650" i="29"/>
  <c r="B27651" i="29"/>
  <c r="B27652" i="29"/>
  <c r="B27653" i="29"/>
  <c r="B27654" i="29"/>
  <c r="B27655" i="29"/>
  <c r="B27656" i="29"/>
  <c r="B27657" i="29"/>
  <c r="B27658" i="29"/>
  <c r="B27659" i="29"/>
  <c r="B27660" i="29"/>
  <c r="B27661" i="29"/>
  <c r="B27662" i="29"/>
  <c r="B27663" i="29"/>
  <c r="B27664" i="29"/>
  <c r="B27665" i="29"/>
  <c r="B27666" i="29"/>
  <c r="B27667" i="29"/>
  <c r="B27668" i="29"/>
  <c r="B27669" i="29"/>
  <c r="B27670" i="29"/>
  <c r="B27671" i="29"/>
  <c r="B27672" i="29"/>
  <c r="B27673" i="29"/>
  <c r="B27674" i="29"/>
  <c r="B27675" i="29"/>
  <c r="B27676" i="29"/>
  <c r="B27677" i="29"/>
  <c r="B27678" i="29"/>
  <c r="B27679" i="29"/>
  <c r="B27680" i="29"/>
  <c r="B27681" i="29"/>
  <c r="B27682" i="29"/>
  <c r="B27683" i="29"/>
  <c r="B27684" i="29"/>
  <c r="B27685" i="29"/>
  <c r="B27686" i="29"/>
  <c r="B27687" i="29"/>
  <c r="B27688" i="29"/>
  <c r="B27689" i="29"/>
  <c r="B27690" i="29"/>
  <c r="B27691" i="29"/>
  <c r="B27692" i="29"/>
  <c r="B27693" i="29"/>
  <c r="B27694" i="29"/>
  <c r="B27695" i="29"/>
  <c r="B27696" i="29"/>
  <c r="B27697" i="29"/>
  <c r="B27698" i="29"/>
  <c r="B27699" i="29"/>
  <c r="B27700" i="29"/>
  <c r="B27701" i="29"/>
  <c r="B27702" i="29"/>
  <c r="B27703" i="29"/>
  <c r="B27704" i="29"/>
  <c r="B27705" i="29"/>
  <c r="B27706" i="29"/>
  <c r="B27707" i="29"/>
  <c r="B27708" i="29"/>
  <c r="B27709" i="29"/>
  <c r="B27710" i="29"/>
  <c r="B27711" i="29"/>
  <c r="B27712" i="29"/>
  <c r="B27713" i="29"/>
  <c r="B27714" i="29"/>
  <c r="B27715" i="29"/>
  <c r="B27716" i="29"/>
  <c r="B27717" i="29"/>
  <c r="B27718" i="29"/>
  <c r="B27719" i="29"/>
  <c r="B27720" i="29"/>
  <c r="B27721" i="29"/>
  <c r="B27722" i="29"/>
  <c r="B27723" i="29"/>
  <c r="B27724" i="29"/>
  <c r="B27725" i="29"/>
  <c r="B27726" i="29"/>
  <c r="B27727" i="29"/>
  <c r="B27728" i="29"/>
  <c r="B27729" i="29"/>
  <c r="B27730" i="29"/>
  <c r="B27731" i="29"/>
  <c r="B27732" i="29"/>
  <c r="B27733" i="29"/>
  <c r="B27734" i="29"/>
  <c r="B27735" i="29"/>
  <c r="B27736" i="29"/>
  <c r="B27737" i="29"/>
  <c r="B27738" i="29"/>
  <c r="B27739" i="29"/>
  <c r="B27740" i="29"/>
  <c r="B27741" i="29"/>
  <c r="B27742" i="29"/>
  <c r="B27743" i="29"/>
  <c r="B27744" i="29"/>
  <c r="B27745" i="29"/>
  <c r="B27746" i="29"/>
  <c r="B27747" i="29"/>
  <c r="B27748" i="29"/>
  <c r="B27749" i="29"/>
  <c r="B27750" i="29"/>
  <c r="B27751" i="29"/>
  <c r="B27752" i="29"/>
  <c r="B27753" i="29"/>
  <c r="B27754" i="29"/>
  <c r="B27755" i="29"/>
  <c r="B27756" i="29"/>
  <c r="B27757" i="29"/>
  <c r="B27758" i="29"/>
  <c r="B27759" i="29"/>
  <c r="B27760" i="29"/>
  <c r="B27761" i="29"/>
  <c r="B27762" i="29"/>
  <c r="B27763" i="29"/>
  <c r="B27764" i="29"/>
  <c r="B27765" i="29"/>
  <c r="B27766" i="29"/>
  <c r="B27767" i="29"/>
  <c r="B27768" i="29"/>
  <c r="B27769" i="29"/>
  <c r="B27770" i="29"/>
  <c r="B27771" i="29"/>
  <c r="B27772" i="29"/>
  <c r="B27773" i="29"/>
  <c r="B27774" i="29"/>
  <c r="B27775" i="29"/>
  <c r="B27776" i="29"/>
  <c r="B27777" i="29"/>
  <c r="B27778" i="29"/>
  <c r="B27779" i="29"/>
  <c r="B27780" i="29"/>
  <c r="B27781" i="29"/>
  <c r="B27782" i="29"/>
  <c r="B27783" i="29"/>
  <c r="B27784" i="29"/>
  <c r="B27785" i="29"/>
  <c r="B27786" i="29"/>
  <c r="B27787" i="29"/>
  <c r="B27788" i="29"/>
  <c r="B27789" i="29"/>
  <c r="B27790" i="29"/>
  <c r="B27791" i="29"/>
  <c r="B27792" i="29"/>
  <c r="B27793" i="29"/>
  <c r="B27794" i="29"/>
  <c r="B27795" i="29"/>
  <c r="B27796" i="29"/>
  <c r="B27797" i="29"/>
  <c r="B27798" i="29"/>
  <c r="B27799" i="29"/>
  <c r="B27800" i="29"/>
  <c r="B27801" i="29"/>
  <c r="B27802" i="29"/>
  <c r="B27803" i="29"/>
  <c r="B27804" i="29"/>
  <c r="B27805" i="29"/>
  <c r="B27806" i="29"/>
  <c r="B27807" i="29"/>
  <c r="B27808" i="29"/>
  <c r="B27809" i="29"/>
  <c r="B27810" i="29"/>
  <c r="B27811" i="29"/>
  <c r="B27812" i="29"/>
  <c r="B27813" i="29"/>
  <c r="B27814" i="29"/>
  <c r="B27815" i="29"/>
  <c r="B27816" i="29"/>
  <c r="B27817" i="29"/>
  <c r="B27818" i="29"/>
  <c r="B27819" i="29"/>
  <c r="B27820" i="29"/>
  <c r="B27821" i="29"/>
  <c r="B27822" i="29"/>
  <c r="B27823" i="29"/>
  <c r="B27824" i="29"/>
  <c r="B27825" i="29"/>
  <c r="B27826" i="29"/>
  <c r="B27827" i="29"/>
  <c r="B27828" i="29"/>
  <c r="B27829" i="29"/>
  <c r="B27830" i="29"/>
  <c r="B27831" i="29"/>
  <c r="B27832" i="29"/>
  <c r="B27833" i="29"/>
  <c r="B27834" i="29"/>
  <c r="B27835" i="29"/>
  <c r="B27836" i="29"/>
  <c r="B27837" i="29"/>
  <c r="B27838" i="29"/>
  <c r="B27839" i="29"/>
  <c r="B27840" i="29"/>
  <c r="B27841" i="29"/>
  <c r="B27842" i="29"/>
  <c r="B27843" i="29"/>
  <c r="B27844" i="29"/>
  <c r="B27845" i="29"/>
  <c r="B27846" i="29"/>
  <c r="B27847" i="29"/>
  <c r="B27848" i="29"/>
  <c r="B27849" i="29"/>
  <c r="B27850" i="29"/>
  <c r="B27851" i="29"/>
  <c r="B27852" i="29"/>
  <c r="B27853" i="29"/>
  <c r="B27854" i="29"/>
  <c r="B27855" i="29"/>
  <c r="B27856" i="29"/>
  <c r="B27857" i="29"/>
  <c r="B27858" i="29"/>
  <c r="B27859" i="29"/>
  <c r="B27860" i="29"/>
  <c r="B27861" i="29"/>
  <c r="B27862" i="29"/>
  <c r="B27863" i="29"/>
  <c r="B27864" i="29"/>
  <c r="B27865" i="29"/>
  <c r="B27866" i="29"/>
  <c r="B27867" i="29"/>
  <c r="B27868" i="29"/>
  <c r="B27869" i="29"/>
  <c r="B27870" i="29"/>
  <c r="B27871" i="29"/>
  <c r="B27872" i="29"/>
  <c r="B27873" i="29"/>
  <c r="B27874" i="29"/>
  <c r="B27875" i="29"/>
  <c r="B27876" i="29"/>
  <c r="B27877" i="29"/>
  <c r="B27878" i="29"/>
  <c r="B27879" i="29"/>
  <c r="B27880" i="29"/>
  <c r="B27881" i="29"/>
  <c r="B27882" i="29"/>
  <c r="B27883" i="29"/>
  <c r="B27884" i="29"/>
  <c r="B27885" i="29"/>
  <c r="B27886" i="29"/>
  <c r="B27887" i="29"/>
  <c r="B27888" i="29"/>
  <c r="B27889" i="29"/>
  <c r="B27890" i="29"/>
  <c r="B27891" i="29"/>
  <c r="B27892" i="29"/>
  <c r="B27893" i="29"/>
  <c r="B27894" i="29"/>
  <c r="B27895" i="29"/>
  <c r="B27896" i="29"/>
  <c r="B27897" i="29"/>
  <c r="B27898" i="29"/>
  <c r="B27899" i="29"/>
  <c r="B27900" i="29"/>
  <c r="B27901" i="29"/>
  <c r="B27902" i="29"/>
  <c r="B27903" i="29"/>
  <c r="B27904" i="29"/>
  <c r="B27905" i="29"/>
  <c r="B27906" i="29"/>
  <c r="B27907" i="29"/>
  <c r="B27908" i="29"/>
  <c r="B27909" i="29"/>
  <c r="B27910" i="29"/>
  <c r="B27911" i="29"/>
  <c r="B27912" i="29"/>
  <c r="B27913" i="29"/>
  <c r="B27914" i="29"/>
  <c r="B27915" i="29"/>
  <c r="B27916" i="29"/>
  <c r="B27917" i="29"/>
  <c r="B27918" i="29"/>
  <c r="B27919" i="29"/>
  <c r="B27920" i="29"/>
  <c r="B27921" i="29"/>
  <c r="B27922" i="29"/>
  <c r="B27923" i="29"/>
  <c r="B27924" i="29"/>
  <c r="B27925" i="29"/>
  <c r="B27926" i="29"/>
  <c r="B27927" i="29"/>
  <c r="B27928" i="29"/>
  <c r="B27929" i="29"/>
  <c r="B27930" i="29"/>
  <c r="B27931" i="29"/>
  <c r="B27932" i="29"/>
  <c r="B27933" i="29"/>
  <c r="B27934" i="29"/>
  <c r="B27935" i="29"/>
  <c r="B27936" i="29"/>
  <c r="B27937" i="29"/>
  <c r="B27938" i="29"/>
  <c r="B27939" i="29"/>
  <c r="B27940" i="29"/>
  <c r="B27941" i="29"/>
  <c r="B27942" i="29"/>
  <c r="B27943" i="29"/>
  <c r="B27944" i="29"/>
  <c r="B27945" i="29"/>
  <c r="B27946" i="29"/>
  <c r="B27947" i="29"/>
  <c r="B27948" i="29"/>
  <c r="B27949" i="29"/>
  <c r="B27950" i="29"/>
  <c r="B27951" i="29"/>
  <c r="B27952" i="29"/>
  <c r="B27953" i="29"/>
  <c r="B27954" i="29"/>
  <c r="B27955" i="29"/>
  <c r="B27956" i="29"/>
  <c r="B27957" i="29"/>
  <c r="B27958" i="29"/>
  <c r="B27959" i="29"/>
  <c r="B27960" i="29"/>
  <c r="B27961" i="29"/>
  <c r="B27962" i="29"/>
  <c r="B27963" i="29"/>
  <c r="B27964" i="29"/>
  <c r="B27965" i="29"/>
  <c r="B27966" i="29"/>
  <c r="B27967" i="29"/>
  <c r="B27968" i="29"/>
  <c r="B27969" i="29"/>
  <c r="B27970" i="29"/>
  <c r="B27971" i="29"/>
  <c r="B27972" i="29"/>
  <c r="B27973" i="29"/>
  <c r="B27974" i="29"/>
  <c r="B27975" i="29"/>
  <c r="B27976" i="29"/>
  <c r="B27977" i="29"/>
  <c r="B27978" i="29"/>
  <c r="B27979" i="29"/>
  <c r="B27980" i="29"/>
  <c r="B27981" i="29"/>
  <c r="B27982" i="29"/>
  <c r="B27983" i="29"/>
  <c r="B27984" i="29"/>
  <c r="B27985" i="29"/>
  <c r="B27986" i="29"/>
  <c r="B27987" i="29"/>
  <c r="B27988" i="29"/>
  <c r="B27989" i="29"/>
  <c r="B27990" i="29"/>
  <c r="B27991" i="29"/>
  <c r="B27992" i="29"/>
  <c r="B27993" i="29"/>
  <c r="B27994" i="29"/>
  <c r="B27995" i="29"/>
  <c r="B27996" i="29"/>
  <c r="B27997" i="29"/>
  <c r="B27998" i="29"/>
  <c r="B27999" i="29"/>
  <c r="B28000" i="29"/>
  <c r="B28001" i="29"/>
  <c r="B28002" i="29"/>
  <c r="B28003" i="29"/>
  <c r="B28004" i="29"/>
  <c r="B28005" i="29"/>
  <c r="B28006" i="29"/>
  <c r="B28007" i="29"/>
  <c r="B28008" i="29"/>
  <c r="B28009" i="29"/>
  <c r="B28010" i="29"/>
  <c r="B28011" i="29"/>
  <c r="B28012" i="29"/>
  <c r="B28013" i="29"/>
  <c r="B28014" i="29"/>
  <c r="B28015" i="29"/>
  <c r="B28016" i="29"/>
  <c r="B28017" i="29"/>
  <c r="B28018" i="29"/>
  <c r="B28019" i="29"/>
  <c r="B28020" i="29"/>
  <c r="B28021" i="29"/>
  <c r="B28022" i="29"/>
  <c r="B28023" i="29"/>
  <c r="B28024" i="29"/>
  <c r="B28025" i="29"/>
  <c r="B28026" i="29"/>
  <c r="B28027" i="29"/>
  <c r="B28028" i="29"/>
  <c r="B28029" i="29"/>
  <c r="B28030" i="29"/>
  <c r="B28031" i="29"/>
  <c r="B28032" i="29"/>
  <c r="B28033" i="29"/>
  <c r="B28034" i="29"/>
  <c r="B28035" i="29"/>
  <c r="B28036" i="29"/>
  <c r="B28037" i="29"/>
  <c r="B28038" i="29"/>
  <c r="B28039" i="29"/>
  <c r="B28040" i="29"/>
  <c r="B28041" i="29"/>
  <c r="B28042" i="29"/>
  <c r="B28043" i="29"/>
  <c r="B28044" i="29"/>
  <c r="B28045" i="29"/>
  <c r="B28046" i="29"/>
  <c r="B28047" i="29"/>
  <c r="B28048" i="29"/>
  <c r="B28049" i="29"/>
  <c r="B28050" i="29"/>
  <c r="B28051" i="29"/>
  <c r="B28052" i="29"/>
  <c r="B28053" i="29"/>
  <c r="B28054" i="29"/>
  <c r="B28055" i="29"/>
  <c r="B28056" i="29"/>
  <c r="B28057" i="29"/>
  <c r="B28058" i="29"/>
  <c r="B28059" i="29"/>
  <c r="B28060" i="29"/>
  <c r="B28061" i="29"/>
  <c r="B28062" i="29"/>
  <c r="B28063" i="29"/>
  <c r="B28064" i="29"/>
  <c r="B28065" i="29"/>
  <c r="B28066" i="29"/>
  <c r="B28067" i="29"/>
  <c r="B28068" i="29"/>
  <c r="B28069" i="29"/>
  <c r="B28070" i="29"/>
  <c r="B28071" i="29"/>
  <c r="B28072" i="29"/>
  <c r="B28073" i="29"/>
  <c r="B28074" i="29"/>
  <c r="B28075" i="29"/>
  <c r="B28076" i="29"/>
  <c r="B28077" i="29"/>
  <c r="B28078" i="29"/>
  <c r="B28079" i="29"/>
  <c r="B28080" i="29"/>
  <c r="B28081" i="29"/>
  <c r="B28082" i="29"/>
  <c r="B28083" i="29"/>
  <c r="B28084" i="29"/>
  <c r="B28085" i="29"/>
  <c r="B28086" i="29"/>
  <c r="B28087" i="29"/>
  <c r="B28088" i="29"/>
  <c r="B28089" i="29"/>
  <c r="B28090" i="29"/>
  <c r="B28091" i="29"/>
  <c r="B28092" i="29"/>
  <c r="B28093" i="29"/>
  <c r="B28094" i="29"/>
  <c r="B28095" i="29"/>
  <c r="B28096" i="29"/>
  <c r="B28097" i="29"/>
  <c r="B28098" i="29"/>
  <c r="B28099" i="29"/>
  <c r="B28100" i="29"/>
  <c r="B28101" i="29"/>
  <c r="B28102" i="29"/>
  <c r="B28103" i="29"/>
  <c r="B28104" i="29"/>
  <c r="B28105" i="29"/>
  <c r="B28106" i="29"/>
  <c r="B28107" i="29"/>
  <c r="B28108" i="29"/>
  <c r="B28109" i="29"/>
  <c r="B28110" i="29"/>
  <c r="B28111" i="29"/>
  <c r="B28112" i="29"/>
  <c r="B28113" i="29"/>
  <c r="B28114" i="29"/>
  <c r="B28115" i="29"/>
  <c r="B28116" i="29"/>
  <c r="B28117" i="29"/>
  <c r="B28118" i="29"/>
  <c r="B28119" i="29"/>
  <c r="B28120" i="29"/>
  <c r="B28121" i="29"/>
  <c r="B28122" i="29"/>
  <c r="B28123" i="29"/>
  <c r="B28124" i="29"/>
  <c r="B28125" i="29"/>
  <c r="B28126" i="29"/>
  <c r="B28127" i="29"/>
  <c r="B28128" i="29"/>
  <c r="B28129" i="29"/>
  <c r="B28130" i="29"/>
  <c r="B28131" i="29"/>
  <c r="B28132" i="29"/>
  <c r="B28133" i="29"/>
  <c r="B28134" i="29"/>
  <c r="B28135" i="29"/>
  <c r="B28136" i="29"/>
  <c r="B28137" i="29"/>
  <c r="B28138" i="29"/>
  <c r="B28139" i="29"/>
  <c r="B28140" i="29"/>
  <c r="B28141" i="29"/>
  <c r="B28142" i="29"/>
  <c r="B28143" i="29"/>
  <c r="B28144" i="29"/>
  <c r="B28145" i="29"/>
  <c r="B28146" i="29"/>
  <c r="B28147" i="29"/>
  <c r="B28148" i="29"/>
  <c r="B28149" i="29"/>
  <c r="B28150" i="29"/>
  <c r="B28151" i="29"/>
  <c r="B28152" i="29"/>
  <c r="B28153" i="29"/>
  <c r="B28154" i="29"/>
  <c r="B28155" i="29"/>
  <c r="B28156" i="29"/>
  <c r="B28157" i="29"/>
  <c r="B28158" i="29"/>
  <c r="B28159" i="29"/>
  <c r="B28160" i="29"/>
  <c r="B28161" i="29"/>
  <c r="B28162" i="29"/>
  <c r="B28163" i="29"/>
  <c r="B28164" i="29"/>
  <c r="B28165" i="29"/>
  <c r="B28166" i="29"/>
  <c r="B28167" i="29"/>
  <c r="B28168" i="29"/>
  <c r="B28169" i="29"/>
  <c r="B28170" i="29"/>
  <c r="B28171" i="29"/>
  <c r="B28172" i="29"/>
  <c r="B28173" i="29"/>
  <c r="B28174" i="29"/>
  <c r="B28175" i="29"/>
  <c r="B28176" i="29"/>
  <c r="B28177" i="29"/>
  <c r="B28178" i="29"/>
  <c r="B28179" i="29"/>
  <c r="B28180" i="29"/>
  <c r="B28181" i="29"/>
  <c r="B28182" i="29"/>
  <c r="B28183" i="29"/>
  <c r="B28184" i="29"/>
  <c r="B28185" i="29"/>
  <c r="B28186" i="29"/>
  <c r="B28187" i="29"/>
  <c r="B28188" i="29"/>
  <c r="B28189" i="29"/>
  <c r="B28190" i="29"/>
  <c r="B28191" i="29"/>
  <c r="B28192" i="29"/>
  <c r="B28193" i="29"/>
  <c r="B28194" i="29"/>
  <c r="B28195" i="29"/>
  <c r="B28196" i="29"/>
  <c r="B28197" i="29"/>
  <c r="B28198" i="29"/>
  <c r="B28199" i="29"/>
  <c r="B28200" i="29"/>
  <c r="B28201" i="29"/>
  <c r="B28202" i="29"/>
  <c r="B28203" i="29"/>
  <c r="B28204" i="29"/>
  <c r="B28205" i="29"/>
  <c r="B28206" i="29"/>
  <c r="B28207" i="29"/>
  <c r="B28208" i="29"/>
  <c r="B28209" i="29"/>
  <c r="B28210" i="29"/>
  <c r="B28211" i="29"/>
  <c r="B28212" i="29"/>
  <c r="B28213" i="29"/>
  <c r="B28214" i="29"/>
  <c r="B28215" i="29"/>
  <c r="B28216" i="29"/>
  <c r="B28217" i="29"/>
  <c r="B28218" i="29"/>
  <c r="B28219" i="29"/>
  <c r="B28220" i="29"/>
  <c r="B28221" i="29"/>
  <c r="B28222" i="29"/>
  <c r="B28223" i="29"/>
  <c r="B28224" i="29"/>
  <c r="B28225" i="29"/>
  <c r="B28226" i="29"/>
  <c r="B28227" i="29"/>
  <c r="B28228" i="29"/>
  <c r="B28229" i="29"/>
  <c r="B28230" i="29"/>
  <c r="B28231" i="29"/>
  <c r="B28232" i="29"/>
  <c r="B28233" i="29"/>
  <c r="B28234" i="29"/>
  <c r="B28235" i="29"/>
  <c r="B28236" i="29"/>
  <c r="B28237" i="29"/>
  <c r="B28238" i="29"/>
  <c r="B28239" i="29"/>
  <c r="B28240" i="29"/>
  <c r="B28241" i="29"/>
  <c r="B28242" i="29"/>
  <c r="B28243" i="29"/>
  <c r="B28244" i="29"/>
  <c r="B28245" i="29"/>
  <c r="B28246" i="29"/>
  <c r="B28247" i="29"/>
  <c r="B28248" i="29"/>
  <c r="B28249" i="29"/>
  <c r="B28250" i="29"/>
  <c r="B28251" i="29"/>
  <c r="B28252" i="29"/>
  <c r="B28253" i="29"/>
  <c r="B28254" i="29"/>
  <c r="B28255" i="29"/>
  <c r="B28256" i="29"/>
  <c r="B28257" i="29"/>
  <c r="B28258" i="29"/>
  <c r="B28259" i="29"/>
  <c r="B28260" i="29"/>
  <c r="B28261" i="29"/>
  <c r="B28262" i="29"/>
  <c r="B28263" i="29"/>
  <c r="B28264" i="29"/>
  <c r="B28265" i="29"/>
  <c r="B28266" i="29"/>
  <c r="B28267" i="29"/>
  <c r="B28268" i="29"/>
  <c r="B28269" i="29"/>
  <c r="B28270" i="29"/>
  <c r="B28271" i="29"/>
  <c r="B28272" i="29"/>
  <c r="B28273" i="29"/>
  <c r="B28274" i="29"/>
  <c r="B28275" i="29"/>
  <c r="B28276" i="29"/>
  <c r="B28277" i="29"/>
  <c r="B28278" i="29"/>
  <c r="B28279" i="29"/>
  <c r="B28280" i="29"/>
  <c r="B28281" i="29"/>
  <c r="B28282" i="29"/>
  <c r="B28283" i="29"/>
  <c r="B28284" i="29"/>
  <c r="B28285" i="29"/>
  <c r="B28286" i="29"/>
  <c r="B28287" i="29"/>
  <c r="B28288" i="29"/>
  <c r="B28289" i="29"/>
  <c r="B28290" i="29"/>
  <c r="B28291" i="29"/>
  <c r="B28292" i="29"/>
  <c r="B28293" i="29"/>
  <c r="B28294" i="29"/>
  <c r="B28295" i="29"/>
  <c r="B28296" i="29"/>
  <c r="B28297" i="29"/>
  <c r="B28298" i="29"/>
  <c r="B28299" i="29"/>
  <c r="B28300" i="29"/>
  <c r="B28301" i="29"/>
  <c r="B28302" i="29"/>
  <c r="B28303" i="29"/>
  <c r="B28304" i="29"/>
  <c r="B28305" i="29"/>
  <c r="B28306" i="29"/>
  <c r="B28307" i="29"/>
  <c r="B28308" i="29"/>
  <c r="B28309" i="29"/>
  <c r="B28310" i="29"/>
  <c r="B28311" i="29"/>
  <c r="B28312" i="29"/>
  <c r="B28313" i="29"/>
  <c r="B28314" i="29"/>
  <c r="B28315" i="29"/>
  <c r="B28316" i="29"/>
  <c r="B28317" i="29"/>
  <c r="B28318" i="29"/>
  <c r="B28319" i="29"/>
  <c r="B28320" i="29"/>
  <c r="B28321" i="29"/>
  <c r="B28322" i="29"/>
  <c r="B28323" i="29"/>
  <c r="B28324" i="29"/>
  <c r="B28325" i="29"/>
  <c r="B28326" i="29"/>
  <c r="B28327" i="29"/>
  <c r="B28328" i="29"/>
  <c r="B28329" i="29"/>
  <c r="B28330" i="29"/>
  <c r="B28331" i="29"/>
  <c r="B28332" i="29"/>
  <c r="B28333" i="29"/>
  <c r="B28334" i="29"/>
  <c r="B28335" i="29"/>
  <c r="B28336" i="29"/>
  <c r="B28337" i="29"/>
  <c r="B28338" i="29"/>
  <c r="B28339" i="29"/>
  <c r="B28340" i="29"/>
  <c r="B28341" i="29"/>
  <c r="B28342" i="29"/>
  <c r="B28343" i="29"/>
  <c r="B28344" i="29"/>
  <c r="B28345" i="29"/>
  <c r="B28346" i="29"/>
  <c r="B28347" i="29"/>
  <c r="B28348" i="29"/>
  <c r="B28349" i="29"/>
  <c r="B28350" i="29"/>
  <c r="B28351" i="29"/>
  <c r="B28352" i="29"/>
  <c r="B28353" i="29"/>
  <c r="B28354" i="29"/>
  <c r="B28355" i="29"/>
  <c r="B28356" i="29"/>
  <c r="B28357" i="29"/>
  <c r="B28358" i="29"/>
  <c r="B28359" i="29"/>
  <c r="B28360" i="29"/>
  <c r="B28361" i="29"/>
  <c r="B28362" i="29"/>
  <c r="B28363" i="29"/>
  <c r="B28364" i="29"/>
  <c r="B28365" i="29"/>
  <c r="B28366" i="29"/>
  <c r="B28367" i="29"/>
  <c r="B28368" i="29"/>
  <c r="B28369" i="29"/>
  <c r="B28370" i="29"/>
  <c r="B28371" i="29"/>
  <c r="B28372" i="29"/>
  <c r="B28373" i="29"/>
  <c r="B28374" i="29"/>
  <c r="B28375" i="29"/>
  <c r="B28376" i="29"/>
  <c r="B28377" i="29"/>
  <c r="B28378" i="29"/>
  <c r="B28379" i="29"/>
  <c r="B28380" i="29"/>
  <c r="B28381" i="29"/>
  <c r="B28382" i="29"/>
  <c r="B28383" i="29"/>
  <c r="B28384" i="29"/>
  <c r="B28385" i="29"/>
  <c r="B28386" i="29"/>
  <c r="B28387" i="29"/>
  <c r="B28388" i="29"/>
  <c r="B28389" i="29"/>
  <c r="B28390" i="29"/>
  <c r="B28391" i="29"/>
  <c r="B28392" i="29"/>
  <c r="B28393" i="29"/>
  <c r="B28394" i="29"/>
  <c r="B28395" i="29"/>
  <c r="B28396" i="29"/>
  <c r="B28397" i="29"/>
  <c r="B28398" i="29"/>
  <c r="B28399" i="29"/>
  <c r="B28400" i="29"/>
  <c r="B28401" i="29"/>
  <c r="B28402" i="29"/>
  <c r="B28403" i="29"/>
  <c r="B28404" i="29"/>
  <c r="B28405" i="29"/>
  <c r="B28406" i="29"/>
  <c r="B28407" i="29"/>
  <c r="B28408" i="29"/>
  <c r="B28409" i="29"/>
  <c r="B28410" i="29"/>
  <c r="B28411" i="29"/>
  <c r="B28412" i="29"/>
  <c r="B28413" i="29"/>
  <c r="B28414" i="29"/>
  <c r="B28415" i="29"/>
  <c r="B28416" i="29"/>
  <c r="B28417" i="29"/>
  <c r="B28418" i="29"/>
  <c r="B28419" i="29"/>
  <c r="B28420" i="29"/>
  <c r="B28421" i="29"/>
  <c r="B28422" i="29"/>
  <c r="B28423" i="29"/>
  <c r="B28424" i="29"/>
  <c r="B28425" i="29"/>
  <c r="B28426" i="29"/>
  <c r="B28427" i="29"/>
  <c r="B28428" i="29"/>
  <c r="B28429" i="29"/>
  <c r="B28430" i="29"/>
  <c r="B28431" i="29"/>
  <c r="B28432" i="29"/>
  <c r="B28433" i="29"/>
  <c r="B28434" i="29"/>
  <c r="B28435" i="29"/>
  <c r="B28436" i="29"/>
  <c r="B28437" i="29"/>
  <c r="B28438" i="29"/>
  <c r="B28439" i="29"/>
  <c r="B28440" i="29"/>
  <c r="B28441" i="29"/>
  <c r="B28442" i="29"/>
  <c r="B28443" i="29"/>
  <c r="B28444" i="29"/>
  <c r="B28445" i="29"/>
  <c r="B28446" i="29"/>
  <c r="B28447" i="29"/>
  <c r="B28448" i="29"/>
  <c r="B28449" i="29"/>
  <c r="B28450" i="29"/>
  <c r="B28451" i="29"/>
  <c r="B28452" i="29"/>
  <c r="B28453" i="29"/>
  <c r="B28454" i="29"/>
  <c r="B28455" i="29"/>
  <c r="B28456" i="29"/>
  <c r="B28457" i="29"/>
  <c r="B28458" i="29"/>
  <c r="B28459" i="29"/>
  <c r="B28460" i="29"/>
  <c r="B28461" i="29"/>
  <c r="B28462" i="29"/>
  <c r="B28463" i="29"/>
  <c r="B28464" i="29"/>
  <c r="B28465" i="29"/>
  <c r="B28466" i="29"/>
  <c r="B28467" i="29"/>
  <c r="B28468" i="29"/>
  <c r="B28469" i="29"/>
  <c r="B28470" i="29"/>
  <c r="B28471" i="29"/>
  <c r="B28472" i="29"/>
  <c r="B28473" i="29"/>
  <c r="B28474" i="29"/>
  <c r="B28475" i="29"/>
  <c r="B28476" i="29"/>
  <c r="B28477" i="29"/>
  <c r="B28478" i="29"/>
  <c r="B28479" i="29"/>
  <c r="B28480" i="29"/>
  <c r="B28481" i="29"/>
  <c r="B28482" i="29"/>
  <c r="B28483" i="29"/>
  <c r="B28484" i="29"/>
  <c r="B28485" i="29"/>
  <c r="B28486" i="29"/>
  <c r="B28487" i="29"/>
  <c r="B28488" i="29"/>
  <c r="B28489" i="29"/>
  <c r="B28490" i="29"/>
  <c r="B28491" i="29"/>
  <c r="B28492" i="29"/>
  <c r="B28493" i="29"/>
  <c r="B28494" i="29"/>
  <c r="B28495" i="29"/>
  <c r="B28496" i="29"/>
  <c r="B28497" i="29"/>
  <c r="B28498" i="29"/>
  <c r="B28499" i="29"/>
  <c r="B28500" i="29"/>
  <c r="B28501" i="29"/>
  <c r="B28502" i="29"/>
  <c r="B28503" i="29"/>
  <c r="B28504" i="29"/>
  <c r="B28505" i="29"/>
  <c r="B28506" i="29"/>
  <c r="B28507" i="29"/>
  <c r="B28508" i="29"/>
  <c r="B28509" i="29"/>
  <c r="B28510" i="29"/>
  <c r="B28511" i="29"/>
  <c r="B28512" i="29"/>
  <c r="B28513" i="29"/>
  <c r="B28514" i="29"/>
  <c r="B28515" i="29"/>
  <c r="B28516" i="29"/>
  <c r="B28517" i="29"/>
  <c r="B28518" i="29"/>
  <c r="B28519" i="29"/>
  <c r="B28520" i="29"/>
  <c r="B28521" i="29"/>
  <c r="B28522" i="29"/>
  <c r="B28523" i="29"/>
  <c r="B28524" i="29"/>
  <c r="B28525" i="29"/>
  <c r="B28526" i="29"/>
  <c r="B28527" i="29"/>
  <c r="B28528" i="29"/>
  <c r="B28529" i="29"/>
  <c r="B28530" i="29"/>
  <c r="B28531" i="29"/>
  <c r="B28532" i="29"/>
  <c r="B28533" i="29"/>
  <c r="B28534" i="29"/>
  <c r="B28535" i="29"/>
  <c r="B28536" i="29"/>
  <c r="B28537" i="29"/>
  <c r="B28538" i="29"/>
  <c r="B28539" i="29"/>
  <c r="B28540" i="29"/>
  <c r="B28541" i="29"/>
  <c r="B28542" i="29"/>
  <c r="B28543" i="29"/>
  <c r="B28544" i="29"/>
  <c r="B28545" i="29"/>
  <c r="B28546" i="29"/>
  <c r="B28547" i="29"/>
  <c r="B28548" i="29"/>
  <c r="B28549" i="29"/>
  <c r="B28550" i="29"/>
  <c r="B28551" i="29"/>
  <c r="B28552" i="29"/>
  <c r="B28553" i="29"/>
  <c r="B28554" i="29"/>
  <c r="B28555" i="29"/>
  <c r="B28556" i="29"/>
  <c r="B28557" i="29"/>
  <c r="B28558" i="29"/>
  <c r="B28559" i="29"/>
  <c r="B28560" i="29"/>
  <c r="B28561" i="29"/>
  <c r="B28562" i="29"/>
  <c r="B28563" i="29"/>
  <c r="B28564" i="29"/>
  <c r="B28565" i="29"/>
  <c r="B28566" i="29"/>
  <c r="B28567" i="29"/>
  <c r="B28568" i="29"/>
  <c r="B28569" i="29"/>
  <c r="B28570" i="29"/>
  <c r="B28571" i="29"/>
  <c r="B28572" i="29"/>
  <c r="B28573" i="29"/>
  <c r="B28574" i="29"/>
  <c r="B28575" i="29"/>
  <c r="B28576" i="29"/>
  <c r="B28577" i="29"/>
  <c r="B28578" i="29"/>
  <c r="B28579" i="29"/>
  <c r="B28580" i="29"/>
  <c r="B28581" i="29"/>
  <c r="B28582" i="29"/>
  <c r="B28583" i="29"/>
  <c r="B28584" i="29"/>
  <c r="B28585" i="29"/>
  <c r="B28586" i="29"/>
  <c r="B28587" i="29"/>
  <c r="B28588" i="29"/>
  <c r="B28589" i="29"/>
  <c r="B28590" i="29"/>
  <c r="B28591" i="29"/>
  <c r="B28592" i="29"/>
  <c r="B28593" i="29"/>
  <c r="B28594" i="29"/>
  <c r="B28595" i="29"/>
  <c r="B28596" i="29"/>
  <c r="B28597" i="29"/>
  <c r="B28598" i="29"/>
  <c r="B28599" i="29"/>
  <c r="B28600" i="29"/>
  <c r="B28601" i="29"/>
  <c r="B28602" i="29"/>
  <c r="B28603" i="29"/>
  <c r="B28604" i="29"/>
  <c r="B28605" i="29"/>
  <c r="B28606" i="29"/>
  <c r="B28607" i="29"/>
  <c r="B28608" i="29"/>
  <c r="B28609" i="29"/>
  <c r="B28610" i="29"/>
  <c r="B28611" i="29"/>
  <c r="B28612" i="29"/>
  <c r="B28613" i="29"/>
  <c r="B28614" i="29"/>
  <c r="B28615" i="29"/>
  <c r="B28616" i="29"/>
  <c r="B28617" i="29"/>
  <c r="B28618" i="29"/>
  <c r="B28619" i="29"/>
  <c r="B28620" i="29"/>
  <c r="B28621" i="29"/>
  <c r="B28622" i="29"/>
  <c r="B28623" i="29"/>
  <c r="B28624" i="29"/>
  <c r="B28625" i="29"/>
  <c r="B28626" i="29"/>
  <c r="B28627" i="29"/>
  <c r="B28628" i="29"/>
  <c r="B28629" i="29"/>
  <c r="B28630" i="29"/>
  <c r="B28631" i="29"/>
  <c r="B28632" i="29"/>
  <c r="B28633" i="29"/>
  <c r="B28634" i="29"/>
  <c r="B28635" i="29"/>
  <c r="B28636" i="29"/>
  <c r="B28637" i="29"/>
  <c r="B28638" i="29"/>
  <c r="B28639" i="29"/>
  <c r="B28640" i="29"/>
  <c r="B28641" i="29"/>
  <c r="B28642" i="29"/>
  <c r="B28643" i="29"/>
  <c r="B28644" i="29"/>
  <c r="B28645" i="29"/>
  <c r="B28646" i="29"/>
  <c r="B28647" i="29"/>
  <c r="B28648" i="29"/>
  <c r="B28649" i="29"/>
  <c r="B28650" i="29"/>
  <c r="B28651" i="29"/>
  <c r="B28652" i="29"/>
  <c r="B28653" i="29"/>
  <c r="B28654" i="29"/>
  <c r="B28655" i="29"/>
  <c r="B28656" i="29"/>
  <c r="B28657" i="29"/>
  <c r="B28658" i="29"/>
  <c r="B28659" i="29"/>
  <c r="B28660" i="29"/>
  <c r="B28661" i="29"/>
  <c r="B28662" i="29"/>
  <c r="B28663" i="29"/>
  <c r="B28664" i="29"/>
  <c r="B28665" i="29"/>
  <c r="B28666" i="29"/>
  <c r="B28667" i="29"/>
  <c r="B28668" i="29"/>
  <c r="B28669" i="29"/>
  <c r="B28670" i="29"/>
  <c r="B28671" i="29"/>
  <c r="B28672" i="29"/>
  <c r="B28673" i="29"/>
  <c r="B28674" i="29"/>
  <c r="B28675" i="29"/>
  <c r="B28676" i="29"/>
  <c r="B28677" i="29"/>
  <c r="B28678" i="29"/>
  <c r="B28679" i="29"/>
  <c r="B28680" i="29"/>
  <c r="B28681" i="29"/>
  <c r="B28682" i="29"/>
  <c r="B28683" i="29"/>
  <c r="B28684" i="29"/>
  <c r="B28685" i="29"/>
  <c r="B28686" i="29"/>
  <c r="B28687" i="29"/>
  <c r="B28688" i="29"/>
  <c r="B28689" i="29"/>
  <c r="B28690" i="29"/>
  <c r="B28691" i="29"/>
  <c r="B28692" i="29"/>
  <c r="B28693" i="29"/>
  <c r="B28694" i="29"/>
  <c r="B28695" i="29"/>
  <c r="B28696" i="29"/>
  <c r="B28697" i="29"/>
  <c r="B28698" i="29"/>
  <c r="B28699" i="29"/>
  <c r="B28700" i="29"/>
  <c r="B28701" i="29"/>
  <c r="B28702" i="29"/>
  <c r="B28703" i="29"/>
  <c r="B28704" i="29"/>
  <c r="B28705" i="29"/>
  <c r="B28706" i="29"/>
  <c r="B28707" i="29"/>
  <c r="B28708" i="29"/>
  <c r="B28709" i="29"/>
  <c r="B28710" i="29"/>
  <c r="B28711" i="29"/>
  <c r="B28712" i="29"/>
  <c r="B28713" i="29"/>
  <c r="B28714" i="29"/>
  <c r="B28715" i="29"/>
  <c r="B28716" i="29"/>
  <c r="B28717" i="29"/>
  <c r="B28718" i="29"/>
  <c r="B28719" i="29"/>
  <c r="B28720" i="29"/>
  <c r="B28721" i="29"/>
  <c r="B28722" i="29"/>
  <c r="B28723" i="29"/>
  <c r="B28724" i="29"/>
  <c r="B28725" i="29"/>
  <c r="B28726" i="29"/>
  <c r="B28727" i="29"/>
  <c r="B28728" i="29"/>
  <c r="B28729" i="29"/>
  <c r="B28730" i="29"/>
  <c r="B28731" i="29"/>
  <c r="B28732" i="29"/>
  <c r="B28733" i="29"/>
  <c r="B28734" i="29"/>
  <c r="B28735" i="29"/>
  <c r="B28736" i="29"/>
  <c r="B28737" i="29"/>
  <c r="B28738" i="29"/>
  <c r="B28739" i="29"/>
  <c r="B28740" i="29"/>
  <c r="B28741" i="29"/>
  <c r="B28742" i="29"/>
  <c r="B28743" i="29"/>
  <c r="B28744" i="29"/>
  <c r="B28745" i="29"/>
  <c r="B28746" i="29"/>
  <c r="B28747" i="29"/>
  <c r="B28748" i="29"/>
  <c r="B28749" i="29"/>
  <c r="B28750" i="29"/>
  <c r="B28751" i="29"/>
  <c r="B28752" i="29"/>
  <c r="B28753" i="29"/>
  <c r="B28754" i="29"/>
  <c r="B28755" i="29"/>
  <c r="B28756" i="29"/>
  <c r="B28757" i="29"/>
  <c r="B28758" i="29"/>
  <c r="B28759" i="29"/>
  <c r="B28760" i="29"/>
  <c r="B28761" i="29"/>
  <c r="B28762" i="29"/>
  <c r="B28763" i="29"/>
  <c r="B28764" i="29"/>
  <c r="B28765" i="29"/>
  <c r="B28766" i="29"/>
  <c r="B28767" i="29"/>
  <c r="B28768" i="29"/>
  <c r="B28769" i="29"/>
  <c r="B28770" i="29"/>
  <c r="B28771" i="29"/>
  <c r="B28772" i="29"/>
  <c r="B28773" i="29"/>
  <c r="B28774" i="29"/>
  <c r="B28775" i="29"/>
  <c r="B28776" i="29"/>
  <c r="B28777" i="29"/>
  <c r="B28778" i="29"/>
  <c r="B28779" i="29"/>
  <c r="B28780" i="29"/>
  <c r="B28781" i="29"/>
  <c r="B28782" i="29"/>
  <c r="B28783" i="29"/>
  <c r="B28784" i="29"/>
  <c r="B28785" i="29"/>
  <c r="B28786" i="29"/>
  <c r="B28787" i="29"/>
  <c r="B28788" i="29"/>
  <c r="B28789" i="29"/>
  <c r="B28790" i="29"/>
  <c r="B28791" i="29"/>
  <c r="B28792" i="29"/>
  <c r="B28793" i="29"/>
  <c r="B28794" i="29"/>
  <c r="B28795" i="29"/>
  <c r="B28796" i="29"/>
  <c r="B28797" i="29"/>
  <c r="B28798" i="29"/>
  <c r="B28799" i="29"/>
  <c r="B28800" i="29"/>
  <c r="B28801" i="29"/>
  <c r="B28802" i="29"/>
  <c r="B28803" i="29"/>
  <c r="B28804" i="29"/>
  <c r="B28805" i="29"/>
  <c r="B28806" i="29"/>
  <c r="B28807" i="29"/>
  <c r="B28808" i="29"/>
  <c r="B28809" i="29"/>
  <c r="B28810" i="29"/>
  <c r="B28811" i="29"/>
  <c r="B28812" i="29"/>
  <c r="B28813" i="29"/>
  <c r="B28814" i="29"/>
  <c r="B28815" i="29"/>
  <c r="B28816" i="29"/>
  <c r="B28817" i="29"/>
  <c r="B28818" i="29"/>
  <c r="B28819" i="29"/>
  <c r="B28820" i="29"/>
  <c r="B28821" i="29"/>
  <c r="B28822" i="29"/>
  <c r="B28823" i="29"/>
  <c r="B28824" i="29"/>
  <c r="B28825" i="29"/>
  <c r="B28826" i="29"/>
  <c r="B28827" i="29"/>
  <c r="B28828" i="29"/>
  <c r="B28829" i="29"/>
  <c r="B28830" i="29"/>
  <c r="B28831" i="29"/>
  <c r="B28832" i="29"/>
  <c r="B28833" i="29"/>
  <c r="B28834" i="29"/>
  <c r="B28835" i="29"/>
  <c r="B28836" i="29"/>
  <c r="B28837" i="29"/>
  <c r="B28838" i="29"/>
  <c r="B28839" i="29"/>
  <c r="B28840" i="29"/>
  <c r="B28841" i="29"/>
  <c r="B28842" i="29"/>
  <c r="B28843" i="29"/>
  <c r="B28844" i="29"/>
  <c r="B28845" i="29"/>
  <c r="B28846" i="29"/>
  <c r="B28847" i="29"/>
  <c r="B28848" i="29"/>
  <c r="B28849" i="29"/>
  <c r="B28850" i="29"/>
  <c r="B28851" i="29"/>
  <c r="B28852" i="29"/>
  <c r="B28853" i="29"/>
  <c r="B28854" i="29"/>
  <c r="B28855" i="29"/>
  <c r="B28856" i="29"/>
  <c r="B28857" i="29"/>
  <c r="B28858" i="29"/>
  <c r="B28859" i="29"/>
  <c r="B28860" i="29"/>
  <c r="B28861" i="29"/>
  <c r="B28862" i="29"/>
  <c r="B28863" i="29"/>
  <c r="B28864" i="29"/>
  <c r="B28865" i="29"/>
  <c r="B28866" i="29"/>
  <c r="B28867" i="29"/>
  <c r="B28868" i="29"/>
  <c r="B28869" i="29"/>
  <c r="B28870" i="29"/>
  <c r="B28871" i="29"/>
  <c r="B28872" i="29"/>
  <c r="B28873" i="29"/>
  <c r="B28874" i="29"/>
  <c r="B28875" i="29"/>
  <c r="B28876" i="29"/>
  <c r="B28877" i="29"/>
  <c r="B28878" i="29"/>
  <c r="B28879" i="29"/>
  <c r="B28880" i="29"/>
  <c r="B28881" i="29"/>
  <c r="B28882" i="29"/>
  <c r="B28883" i="29"/>
  <c r="B28884" i="29"/>
  <c r="B28885" i="29"/>
  <c r="B28886" i="29"/>
  <c r="B28887" i="29"/>
  <c r="B28888" i="29"/>
  <c r="B28889" i="29"/>
  <c r="B28890" i="29"/>
  <c r="B28891" i="29"/>
  <c r="B28892" i="29"/>
  <c r="B28893" i="29"/>
  <c r="B28894" i="29"/>
  <c r="B28895" i="29"/>
  <c r="B28896" i="29"/>
  <c r="B28897" i="29"/>
  <c r="B28898" i="29"/>
  <c r="B28899" i="29"/>
  <c r="B28900" i="29"/>
  <c r="B28901" i="29"/>
  <c r="B28902" i="29"/>
  <c r="B28903" i="29"/>
  <c r="B28904" i="29"/>
  <c r="B28905" i="29"/>
  <c r="B28906" i="29"/>
  <c r="B28907" i="29"/>
  <c r="B28908" i="29"/>
  <c r="B28909" i="29"/>
  <c r="B28910" i="29"/>
  <c r="B28911" i="29"/>
  <c r="B28912" i="29"/>
  <c r="B28913" i="29"/>
  <c r="B28914" i="29"/>
  <c r="B28915" i="29"/>
  <c r="B28916" i="29"/>
  <c r="B28917" i="29"/>
  <c r="B28918" i="29"/>
  <c r="B28919" i="29"/>
  <c r="B28920" i="29"/>
  <c r="B28921" i="29"/>
  <c r="B28922" i="29"/>
  <c r="B28923" i="29"/>
  <c r="B28924" i="29"/>
  <c r="B28925" i="29"/>
  <c r="B28926" i="29"/>
  <c r="B28927" i="29"/>
  <c r="B28928" i="29"/>
  <c r="B28929" i="29"/>
  <c r="B28930" i="29"/>
  <c r="B28931" i="29"/>
  <c r="B28932" i="29"/>
  <c r="B28933" i="29"/>
  <c r="B28934" i="29"/>
  <c r="B28935" i="29"/>
  <c r="B28936" i="29"/>
  <c r="B28937" i="29"/>
  <c r="B28938" i="29"/>
  <c r="B28939" i="29"/>
  <c r="B28940" i="29"/>
  <c r="B28941" i="29"/>
  <c r="B28942" i="29"/>
  <c r="B28943" i="29"/>
  <c r="B28944" i="29"/>
  <c r="B28945" i="29"/>
  <c r="B28946" i="29"/>
  <c r="B28947" i="29"/>
  <c r="B28948" i="29"/>
  <c r="B28949" i="29"/>
  <c r="B28950" i="29"/>
  <c r="B28951" i="29"/>
  <c r="B28952" i="29"/>
  <c r="B28953" i="29"/>
  <c r="B28954" i="29"/>
  <c r="B28955" i="29"/>
  <c r="B28956" i="29"/>
  <c r="B28957" i="29"/>
  <c r="B28958" i="29"/>
  <c r="B28959" i="29"/>
  <c r="B28960" i="29"/>
  <c r="B28961" i="29"/>
  <c r="B28962" i="29"/>
  <c r="B28963" i="29"/>
  <c r="B28964" i="29"/>
  <c r="B28965" i="29"/>
  <c r="B28966" i="29"/>
  <c r="B28967" i="29"/>
  <c r="B28968" i="29"/>
  <c r="B28969" i="29"/>
  <c r="B28970" i="29"/>
  <c r="B28971" i="29"/>
  <c r="B28972" i="29"/>
  <c r="B28973" i="29"/>
  <c r="B28974" i="29"/>
  <c r="B28975" i="29"/>
  <c r="B28976" i="29"/>
  <c r="B28977" i="29"/>
  <c r="B28978" i="29"/>
  <c r="B28979" i="29"/>
  <c r="B28980" i="29"/>
  <c r="B28981" i="29"/>
  <c r="B28982" i="29"/>
  <c r="B28983" i="29"/>
  <c r="B28984" i="29"/>
  <c r="B28985" i="29"/>
  <c r="B28986" i="29"/>
  <c r="B28987" i="29"/>
  <c r="B28988" i="29"/>
  <c r="B28989" i="29"/>
  <c r="B28990" i="29"/>
  <c r="B28991" i="29"/>
  <c r="B28992" i="29"/>
  <c r="B28993" i="29"/>
  <c r="B28994" i="29"/>
  <c r="B28995" i="29"/>
  <c r="B28996" i="29"/>
  <c r="B28997" i="29"/>
  <c r="B28998" i="29"/>
  <c r="B28999" i="29"/>
  <c r="B29000" i="29"/>
  <c r="B29001" i="29"/>
  <c r="B29002" i="29"/>
  <c r="B29003" i="29"/>
  <c r="B29004" i="29"/>
  <c r="B29005" i="29"/>
  <c r="B29006" i="29"/>
  <c r="B29007" i="29"/>
  <c r="B29008" i="29"/>
  <c r="B29009" i="29"/>
  <c r="B29010" i="29"/>
  <c r="B29011" i="29"/>
  <c r="B29012" i="29"/>
  <c r="B29013" i="29"/>
  <c r="B29014" i="29"/>
  <c r="B29015" i="29"/>
  <c r="B29016" i="29"/>
  <c r="B29017" i="29"/>
  <c r="B29018" i="29"/>
  <c r="B29019" i="29"/>
  <c r="B29020" i="29"/>
  <c r="B29021" i="29"/>
  <c r="B29022" i="29"/>
  <c r="B29023" i="29"/>
  <c r="B29024" i="29"/>
  <c r="B29025" i="29"/>
  <c r="B29026" i="29"/>
  <c r="B29027" i="29"/>
  <c r="B29028" i="29"/>
  <c r="B29029" i="29"/>
  <c r="B29030" i="29"/>
  <c r="B29031" i="29"/>
  <c r="B29032" i="29"/>
  <c r="B29033" i="29"/>
  <c r="B29034" i="29"/>
  <c r="B29035" i="29"/>
  <c r="B29036" i="29"/>
  <c r="B29037" i="29"/>
  <c r="B29038" i="29"/>
  <c r="B29039" i="29"/>
  <c r="B29040" i="29"/>
  <c r="B29041" i="29"/>
  <c r="B29042" i="29"/>
  <c r="B29043" i="29"/>
  <c r="B29044" i="29"/>
  <c r="B29045" i="29"/>
  <c r="B29046" i="29"/>
  <c r="B29047" i="29"/>
  <c r="B29048" i="29"/>
  <c r="B29049" i="29"/>
  <c r="B29050" i="29"/>
  <c r="B29051" i="29"/>
  <c r="B29052" i="29"/>
  <c r="B29053" i="29"/>
  <c r="B29054" i="29"/>
  <c r="B29055" i="29"/>
  <c r="B29056" i="29"/>
  <c r="B29057" i="29"/>
  <c r="B29058" i="29"/>
  <c r="B29059" i="29"/>
  <c r="B29060" i="29"/>
  <c r="B29061" i="29"/>
  <c r="B29062" i="29"/>
  <c r="B29063" i="29"/>
  <c r="B29064" i="29"/>
  <c r="B29065" i="29"/>
  <c r="B29066" i="29"/>
  <c r="B29067" i="29"/>
  <c r="B29068" i="29"/>
  <c r="B29069" i="29"/>
  <c r="B29070" i="29"/>
  <c r="B29071" i="29"/>
  <c r="B29072" i="29"/>
  <c r="B29073" i="29"/>
  <c r="B29074" i="29"/>
  <c r="B29075" i="29"/>
  <c r="B29076" i="29"/>
  <c r="B29077" i="29"/>
  <c r="B29078" i="29"/>
  <c r="B29079" i="29"/>
  <c r="B29080" i="29"/>
  <c r="B29081" i="29"/>
  <c r="B29082" i="29"/>
  <c r="B29083" i="29"/>
  <c r="B29084" i="29"/>
  <c r="B29085" i="29"/>
  <c r="B29086" i="29"/>
  <c r="B29087" i="29"/>
  <c r="B29088" i="29"/>
  <c r="B29089" i="29"/>
  <c r="B29090" i="29"/>
  <c r="B29091" i="29"/>
  <c r="B29092" i="29"/>
  <c r="B29093" i="29"/>
  <c r="B29094" i="29"/>
  <c r="B29095" i="29"/>
  <c r="B29096" i="29"/>
  <c r="B29097" i="29"/>
  <c r="B29098" i="29"/>
  <c r="B29099" i="29"/>
  <c r="B29100" i="29"/>
  <c r="B29101" i="29"/>
  <c r="B29102" i="29"/>
  <c r="B29103" i="29"/>
  <c r="B29104" i="29"/>
  <c r="B29105" i="29"/>
  <c r="B29106" i="29"/>
  <c r="B29107" i="29"/>
  <c r="B29108" i="29"/>
  <c r="B29109" i="29"/>
  <c r="B29110" i="29"/>
  <c r="B29111" i="29"/>
  <c r="B29112" i="29"/>
  <c r="B29113" i="29"/>
  <c r="B29114" i="29"/>
  <c r="B29115" i="29"/>
  <c r="B29116" i="29"/>
  <c r="B29117" i="29"/>
  <c r="B29118" i="29"/>
  <c r="B29119" i="29"/>
  <c r="B29120" i="29"/>
  <c r="B29121" i="29"/>
  <c r="B29122" i="29"/>
  <c r="B29123" i="29"/>
  <c r="B29124" i="29"/>
  <c r="B29125" i="29"/>
  <c r="B29126" i="29"/>
  <c r="B29127" i="29"/>
  <c r="B29128" i="29"/>
  <c r="B29129" i="29"/>
  <c r="B29130" i="29"/>
  <c r="B29131" i="29"/>
  <c r="B29132" i="29"/>
  <c r="B29133" i="29"/>
  <c r="B29134" i="29"/>
  <c r="B29135" i="29"/>
  <c r="B29136" i="29"/>
  <c r="B29137" i="29"/>
  <c r="B29138" i="29"/>
  <c r="B29139" i="29"/>
  <c r="B29140" i="29"/>
  <c r="B29141" i="29"/>
  <c r="B29142" i="29"/>
  <c r="B29143" i="29"/>
  <c r="B29144" i="29"/>
  <c r="B29145" i="29"/>
  <c r="B29146" i="29"/>
  <c r="B29147" i="29"/>
  <c r="B29148" i="29"/>
  <c r="B29149" i="29"/>
  <c r="B29150" i="29"/>
  <c r="B29151" i="29"/>
  <c r="B29152" i="29"/>
  <c r="B29153" i="29"/>
  <c r="B29154" i="29"/>
  <c r="B29155" i="29"/>
  <c r="B29156" i="29"/>
  <c r="B29157" i="29"/>
  <c r="B29158" i="29"/>
  <c r="B29159" i="29"/>
  <c r="B29160" i="29"/>
  <c r="B29161" i="29"/>
  <c r="B29162" i="29"/>
  <c r="B29163" i="29"/>
  <c r="B29164" i="29"/>
  <c r="B29165" i="29"/>
  <c r="B29166" i="29"/>
  <c r="B29167" i="29"/>
  <c r="B29168" i="29"/>
  <c r="B29169" i="29"/>
  <c r="B29170" i="29"/>
  <c r="B29171" i="29"/>
  <c r="B29172" i="29"/>
  <c r="B29173" i="29"/>
  <c r="B29174" i="29"/>
  <c r="B29175" i="29"/>
  <c r="B29176" i="29"/>
  <c r="B29177" i="29"/>
  <c r="B29178" i="29"/>
  <c r="B29179" i="29"/>
  <c r="B29180" i="29"/>
  <c r="B29181" i="29"/>
  <c r="B29182" i="29"/>
  <c r="B29183" i="29"/>
  <c r="B29184" i="29"/>
  <c r="B29185" i="29"/>
  <c r="B29186" i="29"/>
  <c r="B29187" i="29"/>
  <c r="B29188" i="29"/>
  <c r="B29189" i="29"/>
  <c r="B29190" i="29"/>
  <c r="B29191" i="29"/>
  <c r="B29192" i="29"/>
  <c r="B29193" i="29"/>
  <c r="B29194" i="29"/>
  <c r="B29195" i="29"/>
  <c r="B29196" i="29"/>
  <c r="B29197" i="29"/>
  <c r="B29198" i="29"/>
  <c r="B29199" i="29"/>
  <c r="B29200" i="29"/>
  <c r="B29201" i="29"/>
  <c r="B29202" i="29"/>
  <c r="B29203" i="29"/>
  <c r="B29204" i="29"/>
  <c r="B29205" i="29"/>
  <c r="B29206" i="29"/>
  <c r="B29207" i="29"/>
  <c r="B29208" i="29"/>
  <c r="B29209" i="29"/>
  <c r="B29210" i="29"/>
  <c r="B29211" i="29"/>
  <c r="B29212" i="29"/>
  <c r="B29213" i="29"/>
  <c r="B29214" i="29"/>
  <c r="B29215" i="29"/>
  <c r="B29216" i="29"/>
  <c r="B29217" i="29"/>
  <c r="B29218" i="29"/>
  <c r="B29219" i="29"/>
  <c r="B29220" i="29"/>
  <c r="B29221" i="29"/>
  <c r="B29222" i="29"/>
  <c r="B29223" i="29"/>
  <c r="B29224" i="29"/>
  <c r="B29225" i="29"/>
  <c r="B29226" i="29"/>
  <c r="B29227" i="29"/>
  <c r="B29228" i="29"/>
  <c r="B29229" i="29"/>
  <c r="B29230" i="29"/>
  <c r="B29231" i="29"/>
  <c r="B29232" i="29"/>
  <c r="B29233" i="29"/>
  <c r="B29234" i="29"/>
  <c r="B29235" i="29"/>
  <c r="B29236" i="29"/>
  <c r="B29237" i="29"/>
  <c r="B29238" i="29"/>
  <c r="B29239" i="29"/>
  <c r="B29240" i="29"/>
  <c r="B29241" i="29"/>
  <c r="B29242" i="29"/>
  <c r="B29243" i="29"/>
  <c r="B29244" i="29"/>
  <c r="B29245" i="29"/>
  <c r="B29246" i="29"/>
  <c r="B29247" i="29"/>
  <c r="B29248" i="29"/>
  <c r="B29249" i="29"/>
  <c r="B29250" i="29"/>
  <c r="B29251" i="29"/>
  <c r="B29252" i="29"/>
  <c r="B29253" i="29"/>
  <c r="B29254" i="29"/>
  <c r="B29255" i="29"/>
  <c r="B29256" i="29"/>
  <c r="B29257" i="29"/>
  <c r="B29258" i="29"/>
  <c r="B29259" i="29"/>
  <c r="B29260" i="29"/>
  <c r="B29261" i="29"/>
  <c r="B29262" i="29"/>
  <c r="B29263" i="29"/>
  <c r="B29264" i="29"/>
  <c r="B29265" i="29"/>
  <c r="B29266" i="29"/>
  <c r="B29267" i="29"/>
  <c r="B29268" i="29"/>
  <c r="B29269" i="29"/>
  <c r="B29270" i="29"/>
  <c r="B29271" i="29"/>
  <c r="B29272" i="29"/>
  <c r="B29273" i="29"/>
  <c r="B29274" i="29"/>
  <c r="B29275" i="29"/>
  <c r="B29276" i="29"/>
  <c r="B29277" i="29"/>
  <c r="B29278" i="29"/>
  <c r="B29279" i="29"/>
  <c r="B29280" i="29"/>
  <c r="B29281" i="29"/>
  <c r="B29282" i="29"/>
  <c r="B29283" i="29"/>
  <c r="B29284" i="29"/>
  <c r="B29285" i="29"/>
  <c r="B29286" i="29"/>
  <c r="B29287" i="29"/>
  <c r="B29288" i="29"/>
  <c r="B29289" i="29"/>
  <c r="B29290" i="29"/>
  <c r="B29291" i="29"/>
  <c r="B29292" i="29"/>
  <c r="B29293" i="29"/>
  <c r="B29294" i="29"/>
  <c r="B29295" i="29"/>
  <c r="B29296" i="29"/>
  <c r="B29297" i="29"/>
  <c r="B29298" i="29"/>
  <c r="B29299" i="29"/>
  <c r="B29300" i="29"/>
  <c r="B29301" i="29"/>
  <c r="B29302" i="29"/>
  <c r="B29303" i="29"/>
  <c r="B29304" i="29"/>
  <c r="B29305" i="29"/>
  <c r="B29306" i="29"/>
  <c r="B29307" i="29"/>
  <c r="B29308" i="29"/>
  <c r="B29309" i="29"/>
  <c r="B29310" i="29"/>
  <c r="B29311" i="29"/>
  <c r="B29312" i="29"/>
  <c r="B29313" i="29"/>
  <c r="B29314" i="29"/>
  <c r="B29315" i="29"/>
  <c r="B29316" i="29"/>
  <c r="B29317" i="29"/>
  <c r="B29318" i="29"/>
  <c r="B29319" i="29"/>
  <c r="B29320" i="29"/>
  <c r="B29321" i="29"/>
  <c r="B29322" i="29"/>
  <c r="B29323" i="29"/>
  <c r="B29324" i="29"/>
  <c r="B29325" i="29"/>
  <c r="B29326" i="29"/>
  <c r="B29327" i="29"/>
  <c r="B29328" i="29"/>
  <c r="B29329" i="29"/>
  <c r="B29330" i="29"/>
  <c r="B29331" i="29"/>
  <c r="B29332" i="29"/>
  <c r="B29333" i="29"/>
  <c r="B29334" i="29"/>
  <c r="B29335" i="29"/>
  <c r="B29336" i="29"/>
  <c r="B29337" i="29"/>
  <c r="B29338" i="29"/>
  <c r="B29339" i="29"/>
  <c r="B29340" i="29"/>
  <c r="B29341" i="29"/>
  <c r="B29342" i="29"/>
  <c r="B29343" i="29"/>
  <c r="B29344" i="29"/>
  <c r="B29345" i="29"/>
  <c r="B29346" i="29"/>
  <c r="B29347" i="29"/>
  <c r="B29348" i="29"/>
  <c r="B29349" i="29"/>
  <c r="B29350" i="29"/>
  <c r="B29351" i="29"/>
  <c r="B29352" i="29"/>
  <c r="B29353" i="29"/>
  <c r="B29354" i="29"/>
  <c r="B29355" i="29"/>
  <c r="B29356" i="29"/>
  <c r="B29357" i="29"/>
  <c r="B29358" i="29"/>
  <c r="B29359" i="29"/>
  <c r="B29360" i="29"/>
  <c r="B29361" i="29"/>
  <c r="B29362" i="29"/>
  <c r="B29363" i="29"/>
  <c r="B29364" i="29"/>
  <c r="B29365" i="29"/>
  <c r="B29366" i="29"/>
  <c r="B29367" i="29"/>
  <c r="B29368" i="29"/>
  <c r="B29369" i="29"/>
  <c r="B29370" i="29"/>
  <c r="B29371" i="29"/>
  <c r="B29372" i="29"/>
  <c r="B29373" i="29"/>
  <c r="B29374" i="29"/>
  <c r="B29375" i="29"/>
  <c r="B29376" i="29"/>
  <c r="B29377" i="29"/>
  <c r="B29378" i="29"/>
  <c r="B29379" i="29"/>
  <c r="B29380" i="29"/>
  <c r="B29381" i="29"/>
  <c r="B29382" i="29"/>
  <c r="B29383" i="29"/>
  <c r="B29384" i="29"/>
  <c r="B29385" i="29"/>
  <c r="B29386" i="29"/>
  <c r="B29387" i="29"/>
  <c r="B29388" i="29"/>
  <c r="B29389" i="29"/>
  <c r="B29390" i="29"/>
  <c r="B29391" i="29"/>
  <c r="B29392" i="29"/>
  <c r="B29393" i="29"/>
  <c r="B29394" i="29"/>
  <c r="B29395" i="29"/>
  <c r="B29396" i="29"/>
  <c r="B29397" i="29"/>
  <c r="B29398" i="29"/>
  <c r="B29399" i="29"/>
  <c r="B29400" i="29"/>
  <c r="B29401" i="29"/>
  <c r="B29402" i="29"/>
  <c r="B29403" i="29"/>
  <c r="B29404" i="29"/>
  <c r="B29405" i="29"/>
  <c r="B29406" i="29"/>
  <c r="B29407" i="29"/>
  <c r="B29408" i="29"/>
  <c r="B29409" i="29"/>
  <c r="B29410" i="29"/>
  <c r="B29411" i="29"/>
  <c r="B29412" i="29"/>
  <c r="B29413" i="29"/>
  <c r="B29414" i="29"/>
  <c r="B29415" i="29"/>
  <c r="B29416" i="29"/>
  <c r="B29417" i="29"/>
  <c r="B29418" i="29"/>
  <c r="B29419" i="29"/>
  <c r="B29420" i="29"/>
  <c r="B29421" i="29"/>
  <c r="B29422" i="29"/>
  <c r="B29423" i="29"/>
  <c r="B29424" i="29"/>
  <c r="B29425" i="29"/>
  <c r="B29426" i="29"/>
  <c r="B29427" i="29"/>
  <c r="B29428" i="29"/>
  <c r="B29429" i="29"/>
  <c r="B29430" i="29"/>
  <c r="B29431" i="29"/>
  <c r="B29432" i="29"/>
  <c r="B29433" i="29"/>
  <c r="B29434" i="29"/>
  <c r="B29435" i="29"/>
  <c r="B29436" i="29"/>
  <c r="B29437" i="29"/>
  <c r="B29438" i="29"/>
  <c r="B29439" i="29"/>
  <c r="B29440" i="29"/>
  <c r="B29441" i="29"/>
  <c r="B29442" i="29"/>
  <c r="B29443" i="29"/>
  <c r="B29444" i="29"/>
  <c r="B29445" i="29"/>
  <c r="B29446" i="29"/>
  <c r="B29447" i="29"/>
  <c r="B29448" i="29"/>
  <c r="B29449" i="29"/>
  <c r="B29450" i="29"/>
  <c r="B29451" i="29"/>
  <c r="B29452" i="29"/>
  <c r="B29453" i="29"/>
  <c r="B29454" i="29"/>
  <c r="B29455" i="29"/>
  <c r="B29456" i="29"/>
  <c r="B29457" i="29"/>
  <c r="B29458" i="29"/>
  <c r="B29459" i="29"/>
  <c r="B29460" i="29"/>
  <c r="B29461" i="29"/>
  <c r="B29462" i="29"/>
  <c r="B29463" i="29"/>
  <c r="B29464" i="29"/>
  <c r="B29465" i="29"/>
  <c r="B29466" i="29"/>
  <c r="B29467" i="29"/>
  <c r="B29468" i="29"/>
  <c r="B29469" i="29"/>
  <c r="B29470" i="29"/>
  <c r="B29471" i="29"/>
  <c r="B29472" i="29"/>
  <c r="B29473" i="29"/>
  <c r="B29474" i="29"/>
  <c r="B29475" i="29"/>
  <c r="B29476" i="29"/>
  <c r="B29477" i="29"/>
  <c r="B29478" i="29"/>
  <c r="B29479" i="29"/>
  <c r="B29480" i="29"/>
  <c r="B29481" i="29"/>
  <c r="B29482" i="29"/>
  <c r="B29483" i="29"/>
  <c r="B29484" i="29"/>
  <c r="B29485" i="29"/>
  <c r="B29486" i="29"/>
  <c r="B29487" i="29"/>
  <c r="B29488" i="29"/>
  <c r="B29489" i="29"/>
  <c r="B29490" i="29"/>
  <c r="B29491" i="29"/>
  <c r="B29492" i="29"/>
  <c r="B29493" i="29"/>
  <c r="B29494" i="29"/>
  <c r="B29495" i="29"/>
  <c r="B29496" i="29"/>
  <c r="B29497" i="29"/>
  <c r="B29498" i="29"/>
  <c r="B29499" i="29"/>
  <c r="B29500" i="29"/>
  <c r="B29501" i="29"/>
  <c r="B29502" i="29"/>
  <c r="B29503" i="29"/>
  <c r="B29504" i="29"/>
  <c r="B29505" i="29"/>
  <c r="B29506" i="29"/>
  <c r="B29507" i="29"/>
  <c r="B29508" i="29"/>
  <c r="B29509" i="29"/>
  <c r="B29510" i="29"/>
  <c r="B29511" i="29"/>
  <c r="B29512" i="29"/>
  <c r="B29513" i="29"/>
  <c r="B29514" i="29"/>
  <c r="B29515" i="29"/>
  <c r="B29516" i="29"/>
  <c r="B29517" i="29"/>
  <c r="B29518" i="29"/>
  <c r="B29519" i="29"/>
  <c r="B29520" i="29"/>
  <c r="B29521" i="29"/>
  <c r="B29522" i="29"/>
  <c r="B29523" i="29"/>
  <c r="B29524" i="29"/>
  <c r="B29525" i="29"/>
  <c r="B29526" i="29"/>
  <c r="B29527" i="29"/>
  <c r="B29528" i="29"/>
  <c r="B29529" i="29"/>
  <c r="B29530" i="29"/>
  <c r="B29531" i="29"/>
  <c r="B29532" i="29"/>
  <c r="B29533" i="29"/>
  <c r="B29534" i="29"/>
  <c r="B29535" i="29"/>
  <c r="B29536" i="29"/>
  <c r="B29537" i="29"/>
  <c r="B29538" i="29"/>
  <c r="B29539" i="29"/>
  <c r="B29540" i="29"/>
  <c r="B29541" i="29"/>
  <c r="B29542" i="29"/>
  <c r="B29543" i="29"/>
  <c r="B29544" i="29"/>
  <c r="B29545" i="29"/>
  <c r="B29546" i="29"/>
  <c r="B29547" i="29"/>
  <c r="B29548" i="29"/>
  <c r="B29549" i="29"/>
  <c r="B29550" i="29"/>
  <c r="B29551" i="29"/>
  <c r="B29552" i="29"/>
  <c r="B29553" i="29"/>
  <c r="B29554" i="29"/>
  <c r="B29555" i="29"/>
  <c r="B29556" i="29"/>
  <c r="B29557" i="29"/>
  <c r="B29558" i="29"/>
  <c r="B29559" i="29"/>
  <c r="B29560" i="29"/>
  <c r="B29561" i="29"/>
  <c r="B29562" i="29"/>
  <c r="B29563" i="29"/>
  <c r="B29564" i="29"/>
  <c r="B29565" i="29"/>
  <c r="B29566" i="29"/>
  <c r="B29567" i="29"/>
  <c r="B29568" i="29"/>
  <c r="B29569" i="29"/>
  <c r="B29570" i="29"/>
  <c r="B29571" i="29"/>
  <c r="B29572" i="29"/>
  <c r="B29573" i="29"/>
  <c r="B29574" i="29"/>
  <c r="B29575" i="29"/>
  <c r="B29576" i="29"/>
  <c r="B29577" i="29"/>
  <c r="B29578" i="29"/>
  <c r="B29579" i="29"/>
  <c r="B29580" i="29"/>
  <c r="B29581" i="29"/>
  <c r="B29582" i="29"/>
  <c r="B29583" i="29"/>
  <c r="B29584" i="29"/>
  <c r="B29585" i="29"/>
  <c r="B29586" i="29"/>
  <c r="B29587" i="29"/>
  <c r="B29588" i="29"/>
  <c r="B29589" i="29"/>
  <c r="B29590" i="29"/>
  <c r="B29591" i="29"/>
  <c r="B29592" i="29"/>
  <c r="B29593" i="29"/>
  <c r="B29594" i="29"/>
  <c r="B29595" i="29"/>
  <c r="B29596" i="29"/>
  <c r="B29597" i="29"/>
  <c r="B29598" i="29"/>
  <c r="B29599" i="29"/>
  <c r="B29600" i="29"/>
  <c r="B29601" i="29"/>
  <c r="B29602" i="29"/>
  <c r="B29603" i="29"/>
  <c r="B29604" i="29"/>
  <c r="B29605" i="29"/>
  <c r="B29606" i="29"/>
  <c r="B29607" i="29"/>
  <c r="B29608" i="29"/>
  <c r="B29609" i="29"/>
  <c r="B29610" i="29"/>
  <c r="B29611" i="29"/>
  <c r="B29612" i="29"/>
  <c r="B29613" i="29"/>
  <c r="B29614" i="29"/>
  <c r="B29615" i="29"/>
  <c r="B29616" i="29"/>
  <c r="B29617" i="29"/>
  <c r="B29618" i="29"/>
  <c r="B29619" i="29"/>
  <c r="B29620" i="29"/>
  <c r="B29621" i="29"/>
  <c r="B29622" i="29"/>
  <c r="B29623" i="29"/>
  <c r="B29624" i="29"/>
  <c r="B29625" i="29"/>
  <c r="B29626" i="29"/>
  <c r="B29627" i="29"/>
  <c r="B29628" i="29"/>
  <c r="B29629" i="29"/>
  <c r="B29630" i="29"/>
  <c r="B29631" i="29"/>
  <c r="B29632" i="29"/>
  <c r="B29633" i="29"/>
  <c r="B29634" i="29"/>
  <c r="B29635" i="29"/>
  <c r="B29636" i="29"/>
  <c r="B29637" i="29"/>
  <c r="B29638" i="29"/>
  <c r="B29639" i="29"/>
  <c r="B29640" i="29"/>
  <c r="B29641" i="29"/>
  <c r="B29642" i="29"/>
  <c r="B29643" i="29"/>
  <c r="B29644" i="29"/>
  <c r="B29645" i="29"/>
  <c r="B29646" i="29"/>
  <c r="B29647" i="29"/>
  <c r="B29648" i="29"/>
  <c r="B29649" i="29"/>
  <c r="B29650" i="29"/>
  <c r="B29651" i="29"/>
  <c r="B29652" i="29"/>
  <c r="B29653" i="29"/>
  <c r="B29654" i="29"/>
  <c r="B29655" i="29"/>
  <c r="B29656" i="29"/>
  <c r="B29657" i="29"/>
  <c r="B29658" i="29"/>
  <c r="B29659" i="29"/>
  <c r="B29660" i="29"/>
  <c r="B29661" i="29"/>
  <c r="B29662" i="29"/>
  <c r="B29663" i="29"/>
  <c r="B29664" i="29"/>
  <c r="B29665" i="29"/>
  <c r="B29666" i="29"/>
  <c r="B29667" i="29"/>
  <c r="B29668" i="29"/>
  <c r="B29669" i="29"/>
  <c r="B29670" i="29"/>
  <c r="B29671" i="29"/>
  <c r="B29672" i="29"/>
  <c r="B29673" i="29"/>
  <c r="B29674" i="29"/>
  <c r="B29675" i="29"/>
  <c r="B29676" i="29"/>
  <c r="B29677" i="29"/>
  <c r="B29678" i="29"/>
  <c r="B29679" i="29"/>
  <c r="B29680" i="29"/>
  <c r="B29681" i="29"/>
  <c r="B29682" i="29"/>
  <c r="B29683" i="29"/>
  <c r="B29684" i="29"/>
  <c r="B29685" i="29"/>
  <c r="B29686" i="29"/>
  <c r="B29687" i="29"/>
  <c r="B29688" i="29"/>
  <c r="B29689" i="29"/>
  <c r="B29690" i="29"/>
  <c r="B29691" i="29"/>
  <c r="B29692" i="29"/>
  <c r="B29693" i="29"/>
  <c r="B29694" i="29"/>
  <c r="B29695" i="29"/>
  <c r="B29696" i="29"/>
  <c r="B29697" i="29"/>
  <c r="B29698" i="29"/>
  <c r="B29699" i="29"/>
  <c r="B29700" i="29"/>
  <c r="B29701" i="29"/>
  <c r="B29702" i="29"/>
  <c r="B29703" i="29"/>
  <c r="B29704" i="29"/>
  <c r="B29705" i="29"/>
  <c r="B29706" i="29"/>
  <c r="B29707" i="29"/>
  <c r="B29708" i="29"/>
  <c r="B29709" i="29"/>
  <c r="B29710" i="29"/>
  <c r="B29711" i="29"/>
  <c r="B29712" i="29"/>
  <c r="B29713" i="29"/>
  <c r="B29714" i="29"/>
  <c r="B29715" i="29"/>
  <c r="B29716" i="29"/>
  <c r="B29717" i="29"/>
  <c r="B29718" i="29"/>
  <c r="B29719" i="29"/>
  <c r="B29720" i="29"/>
  <c r="B29721" i="29"/>
  <c r="B29722" i="29"/>
  <c r="B29723" i="29"/>
  <c r="B29724" i="29"/>
  <c r="B29725" i="29"/>
  <c r="B29726" i="29"/>
  <c r="B29727" i="29"/>
  <c r="B29728" i="29"/>
  <c r="B29729" i="29"/>
  <c r="B29730" i="29"/>
  <c r="B29731" i="29"/>
  <c r="B29732" i="29"/>
  <c r="B29733" i="29"/>
  <c r="B29734" i="29"/>
  <c r="B29735" i="29"/>
  <c r="B29736" i="29"/>
  <c r="B29737" i="29"/>
  <c r="B29738" i="29"/>
  <c r="B29739" i="29"/>
  <c r="B29740" i="29"/>
  <c r="B29741" i="29"/>
  <c r="B29742" i="29"/>
  <c r="B29743" i="29"/>
  <c r="B29744" i="29"/>
  <c r="B29745" i="29"/>
  <c r="B29746" i="29"/>
  <c r="B29747" i="29"/>
  <c r="B29748" i="29"/>
  <c r="B29749" i="29"/>
  <c r="B29750" i="29"/>
  <c r="B29751" i="29"/>
  <c r="B29752" i="29"/>
  <c r="B29753" i="29"/>
  <c r="B29754" i="29"/>
  <c r="B29755" i="29"/>
  <c r="B29756" i="29"/>
  <c r="B29757" i="29"/>
  <c r="B29758" i="29"/>
  <c r="B29759" i="29"/>
  <c r="B29760" i="29"/>
  <c r="B29761" i="29"/>
  <c r="B29762" i="29"/>
  <c r="B29763" i="29"/>
  <c r="B29764" i="29"/>
  <c r="B29765" i="29"/>
  <c r="B29766" i="29"/>
  <c r="B29767" i="29"/>
  <c r="B29768" i="29"/>
  <c r="B29769" i="29"/>
  <c r="B29770" i="29"/>
  <c r="B29771" i="29"/>
  <c r="B29772" i="29"/>
  <c r="B29773" i="29"/>
  <c r="B29774" i="29"/>
  <c r="B29775" i="29"/>
  <c r="B29776" i="29"/>
  <c r="B29777" i="29"/>
  <c r="B29778" i="29"/>
  <c r="B29779" i="29"/>
  <c r="B29780" i="29"/>
  <c r="B29781" i="29"/>
  <c r="B29782" i="29"/>
  <c r="B29783" i="29"/>
  <c r="B29784" i="29"/>
  <c r="B29785" i="29"/>
  <c r="B29786" i="29"/>
  <c r="B29787" i="29"/>
  <c r="B29788" i="29"/>
  <c r="B29789" i="29"/>
  <c r="B29790" i="29"/>
  <c r="B29791" i="29"/>
  <c r="B29792" i="29"/>
  <c r="B29793" i="29"/>
  <c r="B29794" i="29"/>
  <c r="B29795" i="29"/>
  <c r="B29796" i="29"/>
  <c r="B29797" i="29"/>
  <c r="B29798" i="29"/>
  <c r="B29799" i="29"/>
  <c r="B29800" i="29"/>
  <c r="B29801" i="29"/>
  <c r="B29802" i="29"/>
  <c r="B29803" i="29"/>
  <c r="B29804" i="29"/>
  <c r="B29805" i="29"/>
  <c r="B29806" i="29"/>
  <c r="B29807" i="29"/>
  <c r="B29808" i="29"/>
  <c r="B29809" i="29"/>
  <c r="B29810" i="29"/>
  <c r="B29811" i="29"/>
  <c r="B29812" i="29"/>
  <c r="B29813" i="29"/>
  <c r="B29814" i="29"/>
  <c r="B29815" i="29"/>
  <c r="B29816" i="29"/>
  <c r="B29817" i="29"/>
  <c r="B29818" i="29"/>
  <c r="B29819" i="29"/>
  <c r="B29820" i="29"/>
  <c r="B29821" i="29"/>
  <c r="B29822" i="29"/>
  <c r="B29823" i="29"/>
  <c r="B29824" i="29"/>
  <c r="B29825" i="29"/>
  <c r="B29826" i="29"/>
  <c r="B29827" i="29"/>
  <c r="B29828" i="29"/>
  <c r="B29829" i="29"/>
  <c r="B29830" i="29"/>
  <c r="B29831" i="29"/>
  <c r="B29832" i="29"/>
  <c r="B29833" i="29"/>
  <c r="B29834" i="29"/>
  <c r="B29835" i="29"/>
  <c r="B29836" i="29"/>
  <c r="B29837" i="29"/>
  <c r="B29838" i="29"/>
  <c r="B29839" i="29"/>
  <c r="B29840" i="29"/>
  <c r="B29841" i="29"/>
  <c r="B29842" i="29"/>
  <c r="B29843" i="29"/>
  <c r="B29844" i="29"/>
  <c r="B29845" i="29"/>
  <c r="B29846" i="29"/>
  <c r="B29847" i="29"/>
  <c r="B29848" i="29"/>
  <c r="B29849" i="29"/>
  <c r="B29850" i="29"/>
  <c r="B29851" i="29"/>
  <c r="B29852" i="29"/>
  <c r="B29853" i="29"/>
  <c r="B29854" i="29"/>
  <c r="B29855" i="29"/>
  <c r="B29856" i="29"/>
  <c r="B29857" i="29"/>
  <c r="B29858" i="29"/>
  <c r="B29859" i="29"/>
  <c r="B29860" i="29"/>
  <c r="B29861" i="29"/>
  <c r="B29862" i="29"/>
  <c r="B29863" i="29"/>
  <c r="B29864" i="29"/>
  <c r="B29865" i="29"/>
  <c r="B29866" i="29"/>
  <c r="B29867" i="29"/>
  <c r="B29868" i="29"/>
  <c r="B29869" i="29"/>
  <c r="B29870" i="29"/>
  <c r="B29871" i="29"/>
  <c r="B29872" i="29"/>
  <c r="B29873" i="29"/>
  <c r="B29874" i="29"/>
  <c r="B29875" i="29"/>
  <c r="B29876" i="29"/>
  <c r="B29877" i="29"/>
  <c r="B29878" i="29"/>
  <c r="B29879" i="29"/>
  <c r="B29880" i="29"/>
  <c r="B29881" i="29"/>
  <c r="B29882" i="29"/>
  <c r="B29883" i="29"/>
  <c r="B29884" i="29"/>
  <c r="B29885" i="29"/>
  <c r="B29886" i="29"/>
  <c r="B29887" i="29"/>
  <c r="B29888" i="29"/>
  <c r="B29889" i="29"/>
  <c r="B29890" i="29"/>
  <c r="B29891" i="29"/>
  <c r="B29892" i="29"/>
  <c r="B29893" i="29"/>
  <c r="B29894" i="29"/>
  <c r="B29895" i="29"/>
  <c r="B29896" i="29"/>
  <c r="B29897" i="29"/>
  <c r="B29898" i="29"/>
  <c r="B29899" i="29"/>
  <c r="B29900" i="29"/>
  <c r="B29901" i="29"/>
  <c r="B29902" i="29"/>
  <c r="B29903" i="29"/>
  <c r="B29904" i="29"/>
  <c r="B29905" i="29"/>
  <c r="B29906" i="29"/>
  <c r="B29907" i="29"/>
  <c r="B29908" i="29"/>
  <c r="B29909" i="29"/>
  <c r="B29910" i="29"/>
  <c r="B29911" i="29"/>
  <c r="B29912" i="29"/>
  <c r="B29913" i="29"/>
  <c r="B29914" i="29"/>
  <c r="B29915" i="29"/>
  <c r="B29916" i="29"/>
  <c r="B29917" i="29"/>
  <c r="B29918" i="29"/>
  <c r="B29919" i="29"/>
  <c r="B29920" i="29"/>
  <c r="B29921" i="29"/>
  <c r="B29922" i="29"/>
  <c r="B29923" i="29"/>
  <c r="B29924" i="29"/>
  <c r="B29925" i="29"/>
  <c r="B29926" i="29"/>
  <c r="B29927" i="29"/>
  <c r="B29928" i="29"/>
  <c r="B29929" i="29"/>
  <c r="B29930" i="29"/>
  <c r="B29931" i="29"/>
  <c r="B29932" i="29"/>
  <c r="B29933" i="29"/>
  <c r="B29934" i="29"/>
  <c r="B29935" i="29"/>
  <c r="B29936" i="29"/>
  <c r="B29937" i="29"/>
  <c r="B29938" i="29"/>
  <c r="B29939" i="29"/>
  <c r="B29940" i="29"/>
  <c r="B29941" i="29"/>
  <c r="B29942" i="29"/>
  <c r="B29943" i="29"/>
  <c r="B29944" i="29"/>
  <c r="B29945" i="29"/>
  <c r="B29946" i="29"/>
  <c r="B29947" i="29"/>
  <c r="B29948" i="29"/>
  <c r="B29949" i="29"/>
  <c r="B29950" i="29"/>
  <c r="B29951" i="29"/>
  <c r="B29952" i="29"/>
  <c r="B29953" i="29"/>
  <c r="B29954" i="29"/>
  <c r="B29955" i="29"/>
  <c r="B29956" i="29"/>
  <c r="B29957" i="29"/>
  <c r="B29958" i="29"/>
  <c r="B29959" i="29"/>
  <c r="B29960" i="29"/>
  <c r="B29961" i="29"/>
  <c r="B29962" i="29"/>
  <c r="B29963" i="29"/>
  <c r="B29964" i="29"/>
  <c r="B29965" i="29"/>
  <c r="B29966" i="29"/>
  <c r="B29967" i="29"/>
  <c r="B29968" i="29"/>
  <c r="B29969" i="29"/>
  <c r="B29970" i="29"/>
  <c r="B29971" i="29"/>
  <c r="B29972" i="29"/>
  <c r="B29973" i="29"/>
  <c r="B29974" i="29"/>
  <c r="B29975" i="29"/>
  <c r="B29976" i="29"/>
  <c r="B29977" i="29"/>
  <c r="B29978" i="29"/>
  <c r="B29979" i="29"/>
  <c r="B29980" i="29"/>
  <c r="B29981" i="29"/>
  <c r="B29982" i="29"/>
  <c r="B29983" i="29"/>
  <c r="B29984" i="29"/>
  <c r="B29985" i="29"/>
  <c r="B29986" i="29"/>
  <c r="B29987" i="29"/>
  <c r="B29988" i="29"/>
  <c r="B29989" i="29"/>
  <c r="B29990" i="29"/>
  <c r="B29991" i="29"/>
  <c r="B29992" i="29"/>
  <c r="B29993" i="29"/>
  <c r="B29994" i="29"/>
  <c r="B29995" i="29"/>
  <c r="B29996" i="29"/>
  <c r="B29997" i="29"/>
  <c r="B29998" i="29"/>
  <c r="B29999" i="29"/>
  <c r="B30000" i="29"/>
  <c r="B30001" i="29"/>
  <c r="B30002" i="29"/>
  <c r="B30003" i="29"/>
  <c r="B30004" i="29"/>
  <c r="B30005" i="29"/>
  <c r="B30006" i="29"/>
  <c r="B30007" i="29"/>
  <c r="B30008" i="29"/>
  <c r="B30009" i="29"/>
  <c r="B30010" i="29"/>
  <c r="B30011" i="29"/>
  <c r="B30012" i="29"/>
  <c r="B30013" i="29"/>
  <c r="B30014" i="29"/>
  <c r="B30015" i="29"/>
  <c r="B30016" i="29"/>
  <c r="B30017" i="29"/>
  <c r="B30018" i="29"/>
  <c r="B30019" i="29"/>
  <c r="B30020" i="29"/>
  <c r="B30021" i="29"/>
  <c r="B30022" i="29"/>
  <c r="B30023" i="29"/>
  <c r="B30024" i="29"/>
  <c r="B30025" i="29"/>
  <c r="B30026" i="29"/>
  <c r="B30027" i="29"/>
  <c r="B30028" i="29"/>
  <c r="B30029" i="29"/>
  <c r="B30030" i="29"/>
  <c r="B30031" i="29"/>
  <c r="B30032" i="29"/>
  <c r="B30033" i="29"/>
  <c r="B30034" i="29"/>
  <c r="B30035" i="29"/>
  <c r="B30036" i="29"/>
  <c r="B30037" i="29"/>
  <c r="B30038" i="29"/>
  <c r="B30039" i="29"/>
  <c r="B30040" i="29"/>
  <c r="B30041" i="29"/>
  <c r="B30042" i="29"/>
  <c r="B30043" i="29"/>
  <c r="B30044" i="29"/>
  <c r="B30045" i="29"/>
  <c r="B30046" i="29"/>
  <c r="B30047" i="29"/>
  <c r="B30048" i="29"/>
  <c r="B30049" i="29"/>
  <c r="B30050" i="29"/>
  <c r="B30051" i="29"/>
  <c r="B30052" i="29"/>
  <c r="B30053" i="29"/>
  <c r="B30054" i="29"/>
  <c r="B30055" i="29"/>
  <c r="B30056" i="29"/>
  <c r="B30057" i="29"/>
  <c r="B30058" i="29"/>
  <c r="B30059" i="29"/>
  <c r="B30060" i="29"/>
  <c r="B30061" i="29"/>
  <c r="B30062" i="29"/>
  <c r="B30063" i="29"/>
  <c r="B30064" i="29"/>
  <c r="B30065" i="29"/>
  <c r="B30066" i="29"/>
  <c r="B30067" i="29"/>
  <c r="B30068" i="29"/>
  <c r="B30069" i="29"/>
  <c r="B30070" i="29"/>
  <c r="B30071" i="29"/>
  <c r="B30072" i="29"/>
  <c r="B30073" i="29"/>
  <c r="B30074" i="29"/>
  <c r="B30075" i="29"/>
  <c r="B30076" i="29"/>
  <c r="B30077" i="29"/>
  <c r="B30078" i="29"/>
  <c r="B30079" i="29"/>
  <c r="B30080" i="29"/>
  <c r="B30081" i="29"/>
  <c r="B30082" i="29"/>
  <c r="B30083" i="29"/>
  <c r="B30084" i="29"/>
  <c r="B30085" i="29"/>
  <c r="B30086" i="29"/>
  <c r="B30087" i="29"/>
  <c r="B30088" i="29"/>
  <c r="B30089" i="29"/>
  <c r="B30090" i="29"/>
  <c r="B30091" i="29"/>
  <c r="B30092" i="29"/>
  <c r="B30093" i="29"/>
  <c r="B30094" i="29"/>
  <c r="B30095" i="29"/>
  <c r="B30096" i="29"/>
  <c r="B30097" i="29"/>
  <c r="B30098" i="29"/>
  <c r="B30099" i="29"/>
  <c r="B30100" i="29"/>
  <c r="B30101" i="29"/>
  <c r="B30102" i="29"/>
  <c r="B30103" i="29"/>
  <c r="B30104" i="29"/>
  <c r="B30105" i="29"/>
  <c r="B30106" i="29"/>
  <c r="B30107" i="29"/>
  <c r="B30108" i="29"/>
  <c r="B30109" i="29"/>
  <c r="B30110" i="29"/>
  <c r="B30111" i="29"/>
  <c r="B30112" i="29"/>
  <c r="B30113" i="29"/>
  <c r="B30114" i="29"/>
  <c r="B30115" i="29"/>
  <c r="B30116" i="29"/>
  <c r="B30117" i="29"/>
  <c r="B30118" i="29"/>
  <c r="B30119" i="29"/>
  <c r="B30120" i="29"/>
  <c r="B30121" i="29"/>
  <c r="B30122" i="29"/>
  <c r="B30123" i="29"/>
  <c r="B30124" i="29"/>
  <c r="B30125" i="29"/>
  <c r="B30126" i="29"/>
  <c r="B30127" i="29"/>
  <c r="B30128" i="29"/>
  <c r="B30129" i="29"/>
  <c r="B30130" i="29"/>
  <c r="B30131" i="29"/>
  <c r="B30132" i="29"/>
  <c r="B30133" i="29"/>
  <c r="B30134" i="29"/>
  <c r="B30135" i="29"/>
  <c r="B30136" i="29"/>
  <c r="B30137" i="29"/>
  <c r="B30138" i="29"/>
  <c r="B30139" i="29"/>
  <c r="B30140" i="29"/>
  <c r="B30141" i="29"/>
  <c r="B30142" i="29"/>
  <c r="B30143" i="29"/>
  <c r="B30144" i="29"/>
  <c r="B30145" i="29"/>
  <c r="B30146" i="29"/>
  <c r="B30147" i="29"/>
  <c r="B30148" i="29"/>
  <c r="B30149" i="29"/>
  <c r="B30150" i="29"/>
  <c r="B30151" i="29"/>
  <c r="B30152" i="29"/>
  <c r="B30153" i="29"/>
  <c r="B30154" i="29"/>
  <c r="B30155" i="29"/>
  <c r="B30156" i="29"/>
  <c r="B30157" i="29"/>
  <c r="B30158" i="29"/>
  <c r="B30159" i="29"/>
  <c r="B30160" i="29"/>
  <c r="B30161" i="29"/>
  <c r="B30162" i="29"/>
  <c r="B30163" i="29"/>
  <c r="B30164" i="29"/>
  <c r="B30165" i="29"/>
  <c r="B30166" i="29"/>
  <c r="B30167" i="29"/>
  <c r="B30168" i="29"/>
  <c r="B30169" i="29"/>
  <c r="B30170" i="29"/>
  <c r="B30171" i="29"/>
  <c r="B30172" i="29"/>
  <c r="B30173" i="29"/>
  <c r="B30174" i="29"/>
  <c r="B30175" i="29"/>
  <c r="B30176" i="29"/>
  <c r="B30177" i="29"/>
  <c r="B30178" i="29"/>
  <c r="B30179" i="29"/>
  <c r="B30180" i="29"/>
  <c r="B30181" i="29"/>
  <c r="B30182" i="29"/>
  <c r="B30183" i="29"/>
  <c r="B30184" i="29"/>
  <c r="B30185" i="29"/>
  <c r="B30186" i="29"/>
  <c r="B30187" i="29"/>
  <c r="B30188" i="29"/>
  <c r="B30189" i="29"/>
  <c r="B30190" i="29"/>
  <c r="B30191" i="29"/>
  <c r="B30192" i="29"/>
  <c r="B30193" i="29"/>
  <c r="B30194" i="29"/>
  <c r="B30195" i="29"/>
  <c r="B30196" i="29"/>
  <c r="B30197" i="29"/>
  <c r="B30198" i="29"/>
  <c r="B30199" i="29"/>
  <c r="B30200" i="29"/>
  <c r="B30201" i="29"/>
  <c r="B30202" i="29"/>
  <c r="B30203" i="29"/>
  <c r="B30204" i="29"/>
  <c r="B30205" i="29"/>
  <c r="B30206" i="29"/>
  <c r="B30207" i="29"/>
  <c r="B30208" i="29"/>
  <c r="B30209" i="29"/>
  <c r="B30210" i="29"/>
  <c r="B30211" i="29"/>
  <c r="B30212" i="29"/>
  <c r="B30213" i="29"/>
  <c r="B30214" i="29"/>
  <c r="B30215" i="29"/>
  <c r="B30216" i="29"/>
  <c r="B30217" i="29"/>
  <c r="B30218" i="29"/>
  <c r="B30219" i="29"/>
  <c r="B30220" i="29"/>
  <c r="B30221" i="29"/>
  <c r="B30222" i="29"/>
  <c r="B30223" i="29"/>
  <c r="B30224" i="29"/>
  <c r="B30225" i="29"/>
  <c r="B30226" i="29"/>
  <c r="B30227" i="29"/>
  <c r="B30228" i="29"/>
  <c r="B30229" i="29"/>
  <c r="B30230" i="29"/>
  <c r="B30231" i="29"/>
  <c r="B30232" i="29"/>
  <c r="B30233" i="29"/>
  <c r="B30234" i="29"/>
  <c r="B30235" i="29"/>
  <c r="B30236" i="29"/>
  <c r="B30237" i="29"/>
  <c r="B30238" i="29"/>
  <c r="B30239" i="29"/>
  <c r="B30240" i="29"/>
  <c r="B30241" i="29"/>
  <c r="B30242" i="29"/>
  <c r="B30243" i="29"/>
  <c r="B30244" i="29"/>
  <c r="B30245" i="29"/>
  <c r="B30246" i="29"/>
  <c r="B30247" i="29"/>
  <c r="B30248" i="29"/>
  <c r="B30249" i="29"/>
  <c r="B30250" i="29"/>
  <c r="B30251" i="29"/>
  <c r="B30252" i="29"/>
  <c r="B30253" i="29"/>
  <c r="B30254" i="29"/>
  <c r="B30255" i="29"/>
  <c r="B30256" i="29"/>
  <c r="B30257" i="29"/>
  <c r="B30258" i="29"/>
  <c r="B30259" i="29"/>
  <c r="B30260" i="29"/>
  <c r="B30261" i="29"/>
  <c r="B30262" i="29"/>
  <c r="B30263" i="29"/>
  <c r="B30264" i="29"/>
  <c r="B30265" i="29"/>
  <c r="B30266" i="29"/>
  <c r="B30267" i="29"/>
  <c r="B30268" i="29"/>
  <c r="B30269" i="29"/>
  <c r="B30270" i="29"/>
  <c r="B30271" i="29"/>
  <c r="B30272" i="29"/>
  <c r="B30273" i="29"/>
  <c r="B30274" i="29"/>
  <c r="B30275" i="29"/>
  <c r="B30276" i="29"/>
  <c r="B30277" i="29"/>
  <c r="B30278" i="29"/>
  <c r="B30279" i="29"/>
  <c r="B30280" i="29"/>
  <c r="B30281" i="29"/>
  <c r="B30282" i="29"/>
  <c r="B30283" i="29"/>
  <c r="B30284" i="29"/>
  <c r="B30285" i="29"/>
  <c r="B30286" i="29"/>
  <c r="B30287" i="29"/>
  <c r="B30288" i="29"/>
  <c r="B30289" i="29"/>
  <c r="B30290" i="29"/>
  <c r="B30291" i="29"/>
  <c r="B30292" i="29"/>
  <c r="B30293" i="29"/>
  <c r="B30294" i="29"/>
  <c r="B30295" i="29"/>
  <c r="B30296" i="29"/>
  <c r="B30297" i="29"/>
  <c r="B30298" i="29"/>
  <c r="B30299" i="29"/>
  <c r="B30300" i="29"/>
  <c r="B30301" i="29"/>
  <c r="B30302" i="29"/>
  <c r="B30303" i="29"/>
  <c r="B30304" i="29"/>
  <c r="B30305" i="29"/>
  <c r="B30306" i="29"/>
  <c r="B30307" i="29"/>
  <c r="B30308" i="29"/>
  <c r="B30309" i="29"/>
  <c r="B30310" i="29"/>
  <c r="B30311" i="29"/>
  <c r="B30312" i="29"/>
  <c r="B30313" i="29"/>
  <c r="B30314" i="29"/>
  <c r="B30315" i="29"/>
  <c r="B30316" i="29"/>
  <c r="B30317" i="29"/>
  <c r="B30318" i="29"/>
  <c r="B30319" i="29"/>
  <c r="B30320" i="29"/>
  <c r="B30321" i="29"/>
  <c r="B30322" i="29"/>
  <c r="B30323" i="29"/>
  <c r="B30324" i="29"/>
  <c r="B30325" i="29"/>
  <c r="B30326" i="29"/>
  <c r="B30327" i="29"/>
  <c r="B30328" i="29"/>
  <c r="B30329" i="29"/>
  <c r="B30330" i="29"/>
  <c r="B30331" i="29"/>
  <c r="B30332" i="29"/>
  <c r="B30333" i="29"/>
  <c r="B30334" i="29"/>
  <c r="B30335" i="29"/>
  <c r="B30336" i="29"/>
  <c r="B30337" i="29"/>
  <c r="B30338" i="29"/>
  <c r="B30339" i="29"/>
  <c r="B30340" i="29"/>
  <c r="B30341" i="29"/>
  <c r="B30342" i="29"/>
  <c r="B30343" i="29"/>
  <c r="B30344" i="29"/>
  <c r="B30345" i="29"/>
  <c r="B30346" i="29"/>
  <c r="B30347" i="29"/>
  <c r="B30348" i="29"/>
  <c r="B30349" i="29"/>
  <c r="B30350" i="29"/>
  <c r="B30351" i="29"/>
  <c r="B30352" i="29"/>
  <c r="B30353" i="29"/>
  <c r="B30354" i="29"/>
  <c r="B30355" i="29"/>
  <c r="B30356" i="29"/>
  <c r="B30357" i="29"/>
  <c r="B30358" i="29"/>
  <c r="B30359" i="29"/>
  <c r="B30360" i="29"/>
  <c r="B30361" i="29"/>
  <c r="B30362" i="29"/>
  <c r="B30363" i="29"/>
  <c r="B30364" i="29"/>
  <c r="B30365" i="29"/>
  <c r="B30366" i="29"/>
  <c r="B30367" i="29"/>
  <c r="B30368" i="29"/>
  <c r="B30369" i="29"/>
  <c r="B30370" i="29"/>
  <c r="B30371" i="29"/>
  <c r="B30372" i="29"/>
  <c r="B30373" i="29"/>
  <c r="B30374" i="29"/>
  <c r="B30375" i="29"/>
  <c r="B30376" i="29"/>
  <c r="B30377" i="29"/>
  <c r="B30378" i="29"/>
  <c r="B30379" i="29"/>
  <c r="B30380" i="29"/>
  <c r="B30381" i="29"/>
  <c r="B30382" i="29"/>
  <c r="B30383" i="29"/>
  <c r="B30384" i="29"/>
  <c r="B30385" i="29"/>
  <c r="B30386" i="29"/>
  <c r="B30387" i="29"/>
  <c r="B30388" i="29"/>
  <c r="B30389" i="29"/>
  <c r="B30390" i="29"/>
  <c r="B30391" i="29"/>
  <c r="B30392" i="29"/>
  <c r="B30393" i="29"/>
  <c r="B30394" i="29"/>
  <c r="B30395" i="29"/>
  <c r="B30396" i="29"/>
  <c r="B30397" i="29"/>
  <c r="B30398" i="29"/>
  <c r="B30399" i="29"/>
  <c r="B30400" i="29"/>
  <c r="B30401" i="29"/>
  <c r="B30402" i="29"/>
  <c r="B30403" i="29"/>
  <c r="B30404" i="29"/>
  <c r="B30405" i="29"/>
  <c r="B30406" i="29"/>
  <c r="B30407" i="29"/>
  <c r="B30408" i="29"/>
  <c r="B30409" i="29"/>
  <c r="B30410" i="29"/>
  <c r="B30411" i="29"/>
  <c r="B30412" i="29"/>
  <c r="B30413" i="29"/>
  <c r="B30414" i="29"/>
  <c r="B30415" i="29"/>
  <c r="B30416" i="29"/>
  <c r="B30417" i="29"/>
  <c r="B30418" i="29"/>
  <c r="B30419" i="29"/>
  <c r="B30420" i="29"/>
  <c r="B30421" i="29"/>
  <c r="B30422" i="29"/>
  <c r="B30423" i="29"/>
  <c r="B30424" i="29"/>
  <c r="B30425" i="29"/>
  <c r="B30426" i="29"/>
  <c r="B30427" i="29"/>
  <c r="B30428" i="29"/>
  <c r="B30429" i="29"/>
  <c r="B30430" i="29"/>
  <c r="B30431" i="29"/>
  <c r="B30432" i="29"/>
  <c r="B30433" i="29"/>
  <c r="B30434" i="29"/>
  <c r="B30435" i="29"/>
  <c r="B30436" i="29"/>
  <c r="B30437" i="29"/>
  <c r="B30438" i="29"/>
  <c r="B30439" i="29"/>
  <c r="B30440" i="29"/>
  <c r="B30441" i="29"/>
  <c r="B30442" i="29"/>
  <c r="B30443" i="29"/>
  <c r="B30444" i="29"/>
  <c r="B30445" i="29"/>
  <c r="B30446" i="29"/>
  <c r="B30447" i="29"/>
  <c r="B30448" i="29"/>
  <c r="B30449" i="29"/>
  <c r="B30450" i="29"/>
  <c r="B30451" i="29"/>
  <c r="B30452" i="29"/>
  <c r="B30453" i="29"/>
  <c r="B30454" i="29"/>
  <c r="B30455" i="29"/>
  <c r="B30456" i="29"/>
  <c r="B30457" i="29"/>
  <c r="B30458" i="29"/>
  <c r="B30459" i="29"/>
  <c r="B30460" i="29"/>
  <c r="B30461" i="29"/>
  <c r="B30462" i="29"/>
  <c r="B30463" i="29"/>
  <c r="B30464" i="29"/>
  <c r="B30465" i="29"/>
  <c r="B30466" i="29"/>
  <c r="B30467" i="29"/>
  <c r="B30468" i="29"/>
  <c r="B30469" i="29"/>
  <c r="B30470" i="29"/>
  <c r="B30471" i="29"/>
  <c r="B30472" i="29"/>
  <c r="B30473" i="29"/>
  <c r="B30474" i="29"/>
  <c r="B30475" i="29"/>
  <c r="B30476" i="29"/>
  <c r="B30477" i="29"/>
  <c r="B30478" i="29"/>
  <c r="B30479" i="29"/>
  <c r="B30480" i="29"/>
  <c r="B30481" i="29"/>
  <c r="B30482" i="29"/>
  <c r="B30483" i="29"/>
  <c r="B30484" i="29"/>
  <c r="B30485" i="29"/>
  <c r="B30486" i="29"/>
  <c r="B30487" i="29"/>
  <c r="B30488" i="29"/>
  <c r="B30489" i="29"/>
  <c r="B30490" i="29"/>
  <c r="B30491" i="29"/>
  <c r="B30492" i="29"/>
  <c r="B30493" i="29"/>
  <c r="B30494" i="29"/>
  <c r="B30495" i="29"/>
  <c r="B30496" i="29"/>
  <c r="B30497" i="29"/>
  <c r="B30498" i="29"/>
  <c r="B30499" i="29"/>
  <c r="B30500" i="29"/>
  <c r="B30501" i="29"/>
  <c r="B30502" i="29"/>
  <c r="B30503" i="29"/>
  <c r="B30504" i="29"/>
  <c r="B30505" i="29"/>
  <c r="B30506" i="29"/>
  <c r="B30507" i="29"/>
  <c r="B30508" i="29"/>
  <c r="B30509" i="29"/>
  <c r="B30510" i="29"/>
  <c r="B30511" i="29"/>
  <c r="B30512" i="29"/>
  <c r="B30513" i="29"/>
  <c r="B30514" i="29"/>
  <c r="B30515" i="29"/>
  <c r="B30516" i="29"/>
  <c r="B30517" i="29"/>
  <c r="B30518" i="29"/>
  <c r="B30519" i="29"/>
  <c r="B30520" i="29"/>
  <c r="B30521" i="29"/>
  <c r="B30522" i="29"/>
  <c r="B30523" i="29"/>
  <c r="B30524" i="29"/>
  <c r="B30525" i="29"/>
  <c r="B30526" i="29"/>
  <c r="B30527" i="29"/>
  <c r="B30528" i="29"/>
  <c r="B30529" i="29"/>
  <c r="B30530" i="29"/>
  <c r="B30531" i="29"/>
  <c r="B30532" i="29"/>
  <c r="B30533" i="29"/>
  <c r="B30534" i="29"/>
  <c r="B30535" i="29"/>
  <c r="B30536" i="29"/>
  <c r="B30537" i="29"/>
  <c r="B30538" i="29"/>
  <c r="B30539" i="29"/>
  <c r="B30540" i="29"/>
  <c r="B30541" i="29"/>
  <c r="B30542" i="29"/>
  <c r="B30543" i="29"/>
  <c r="B30544" i="29"/>
  <c r="B30545" i="29"/>
  <c r="B30546" i="29"/>
  <c r="B30547" i="29"/>
  <c r="B30548" i="29"/>
  <c r="B30549" i="29"/>
  <c r="B30550" i="29"/>
  <c r="B30551" i="29"/>
  <c r="B30552" i="29"/>
  <c r="B30553" i="29"/>
  <c r="B30554" i="29"/>
  <c r="B30555" i="29"/>
  <c r="B30556" i="29"/>
  <c r="B30557" i="29"/>
  <c r="B30558" i="29"/>
  <c r="B30559" i="29"/>
  <c r="B30560" i="29"/>
  <c r="B30561" i="29"/>
  <c r="B30562" i="29"/>
  <c r="B30563" i="29"/>
  <c r="B30564" i="29"/>
  <c r="B30565" i="29"/>
  <c r="B30566" i="29"/>
  <c r="B30567" i="29"/>
  <c r="B30568" i="29"/>
  <c r="B30569" i="29"/>
  <c r="B30570" i="29"/>
  <c r="B30571" i="29"/>
  <c r="B30572" i="29"/>
  <c r="B30573" i="29"/>
  <c r="B30574" i="29"/>
  <c r="B30575" i="29"/>
  <c r="B30576" i="29"/>
  <c r="B30577" i="29"/>
  <c r="B30578" i="29"/>
  <c r="B30579" i="29"/>
  <c r="B30580" i="29"/>
  <c r="B30581" i="29"/>
  <c r="B30582" i="29"/>
  <c r="B30583" i="29"/>
  <c r="B30584" i="29"/>
  <c r="B30585" i="29"/>
  <c r="B30586" i="29"/>
  <c r="B30587" i="29"/>
  <c r="B30588" i="29"/>
  <c r="B30589" i="29"/>
  <c r="B30590" i="29"/>
  <c r="B30591" i="29"/>
  <c r="B30592" i="29"/>
  <c r="B30593" i="29"/>
  <c r="B30594" i="29"/>
  <c r="B30595" i="29"/>
  <c r="B30596" i="29"/>
  <c r="B30597" i="29"/>
  <c r="B30598" i="29"/>
  <c r="B30599" i="29"/>
  <c r="B30600" i="29"/>
  <c r="B30601" i="29"/>
  <c r="B30602" i="29"/>
  <c r="B30603" i="29"/>
  <c r="B30604" i="29"/>
  <c r="B30605" i="29"/>
  <c r="B30606" i="29"/>
  <c r="B30607" i="29"/>
  <c r="B30608" i="29"/>
  <c r="B30609" i="29"/>
  <c r="B30610" i="29"/>
  <c r="B30611" i="29"/>
  <c r="B30612" i="29"/>
  <c r="B30613" i="29"/>
  <c r="B30614" i="29"/>
  <c r="B30615" i="29"/>
  <c r="B30616" i="29"/>
  <c r="B30617" i="29"/>
  <c r="B30618" i="29"/>
  <c r="B30619" i="29"/>
  <c r="B30620" i="29"/>
  <c r="B30621" i="29"/>
  <c r="B30622" i="29"/>
  <c r="B30623" i="29"/>
  <c r="B30624" i="29"/>
  <c r="B30625" i="29"/>
  <c r="B30626" i="29"/>
  <c r="B30627" i="29"/>
  <c r="B30628" i="29"/>
  <c r="B30629" i="29"/>
  <c r="B30630" i="29"/>
  <c r="B30631" i="29"/>
  <c r="B30632" i="29"/>
  <c r="B30633" i="29"/>
  <c r="B30634" i="29"/>
  <c r="B30635" i="29"/>
  <c r="B30636" i="29"/>
  <c r="B30637" i="29"/>
  <c r="B30638" i="29"/>
  <c r="B30639" i="29"/>
  <c r="B30640" i="29"/>
  <c r="B30641" i="29"/>
  <c r="B30642" i="29"/>
  <c r="B30643" i="29"/>
  <c r="B30644" i="29"/>
  <c r="B30645" i="29"/>
  <c r="B30646" i="29"/>
  <c r="B30647" i="29"/>
  <c r="B30648" i="29"/>
  <c r="B30649" i="29"/>
  <c r="B30650" i="29"/>
  <c r="B30651" i="29"/>
  <c r="B30652" i="29"/>
  <c r="B30653" i="29"/>
  <c r="B30654" i="29"/>
  <c r="B30655" i="29"/>
  <c r="B30656" i="29"/>
  <c r="B30657" i="29"/>
  <c r="B30658" i="29"/>
  <c r="B30659" i="29"/>
  <c r="B30660" i="29"/>
  <c r="B30661" i="29"/>
  <c r="B30662" i="29"/>
  <c r="B30663" i="29"/>
  <c r="B30664" i="29"/>
  <c r="B30665" i="29"/>
  <c r="B30666" i="29"/>
  <c r="B30667" i="29"/>
  <c r="B30668" i="29"/>
  <c r="B30669" i="29"/>
  <c r="B30670" i="29"/>
  <c r="B30671" i="29"/>
  <c r="B30672" i="29"/>
  <c r="B30673" i="29"/>
  <c r="B30674" i="29"/>
  <c r="B30675" i="29"/>
  <c r="B30676" i="29"/>
  <c r="B30677" i="29"/>
  <c r="B30678" i="29"/>
  <c r="B30679" i="29"/>
  <c r="B30680" i="29"/>
  <c r="B30681" i="29"/>
  <c r="B30682" i="29"/>
  <c r="B30683" i="29"/>
  <c r="B30684" i="29"/>
  <c r="B30685" i="29"/>
  <c r="B30686" i="29"/>
  <c r="B30687" i="29"/>
  <c r="B30688" i="29"/>
  <c r="B30689" i="29"/>
  <c r="B30690" i="29"/>
  <c r="B30691" i="29"/>
  <c r="B30692" i="29"/>
  <c r="B30693" i="29"/>
  <c r="B30694" i="29"/>
  <c r="B30695" i="29"/>
  <c r="B30696" i="29"/>
  <c r="B30697" i="29"/>
  <c r="B30698" i="29"/>
  <c r="B30699" i="29"/>
  <c r="B30700" i="29"/>
  <c r="B30701" i="29"/>
  <c r="B30702" i="29"/>
  <c r="B30703" i="29"/>
  <c r="B30704" i="29"/>
  <c r="B30705" i="29"/>
  <c r="B30706" i="29"/>
  <c r="B30707" i="29"/>
  <c r="B30708" i="29"/>
  <c r="B30709" i="29"/>
  <c r="B30710" i="29"/>
  <c r="B30711" i="29"/>
  <c r="B30712" i="29"/>
  <c r="B30713" i="29"/>
  <c r="B30714" i="29"/>
  <c r="B30715" i="29"/>
  <c r="B30716" i="29"/>
  <c r="B30717" i="29"/>
  <c r="B30718" i="29"/>
  <c r="B30719" i="29"/>
  <c r="B30720" i="29"/>
  <c r="B30721" i="29"/>
  <c r="B30722" i="29"/>
  <c r="B30723" i="29"/>
  <c r="B30724" i="29"/>
  <c r="B30725" i="29"/>
  <c r="B30726" i="29"/>
  <c r="B30727" i="29"/>
  <c r="B30728" i="29"/>
  <c r="B30729" i="29"/>
  <c r="B30730" i="29"/>
  <c r="B30731" i="29"/>
  <c r="B30732" i="29"/>
  <c r="B30733" i="29"/>
  <c r="B30734" i="29"/>
  <c r="B30735" i="29"/>
  <c r="B30736" i="29"/>
  <c r="B30737" i="29"/>
  <c r="B30738" i="29"/>
  <c r="B30739" i="29"/>
  <c r="B30740" i="29"/>
  <c r="B30741" i="29"/>
  <c r="B30742" i="29"/>
  <c r="B30743" i="29"/>
  <c r="B30744" i="29"/>
  <c r="B30745" i="29"/>
  <c r="B30746" i="29"/>
  <c r="B30747" i="29"/>
  <c r="B30748" i="29"/>
  <c r="B30749" i="29"/>
  <c r="B30750" i="29"/>
  <c r="B30751" i="29"/>
  <c r="B30752" i="29"/>
  <c r="B30753" i="29"/>
  <c r="B30754" i="29"/>
  <c r="B30755" i="29"/>
  <c r="B30756" i="29"/>
  <c r="B30757" i="29"/>
  <c r="B30758" i="29"/>
  <c r="B30759" i="29"/>
  <c r="B30760" i="29"/>
  <c r="B30761" i="29"/>
  <c r="B30762" i="29"/>
  <c r="B30763" i="29"/>
  <c r="B30764" i="29"/>
  <c r="B30765" i="29"/>
  <c r="B30766" i="29"/>
  <c r="B30767" i="29"/>
  <c r="B30768" i="29"/>
  <c r="B30769" i="29"/>
  <c r="B30770" i="29"/>
  <c r="B30771" i="29"/>
  <c r="B30772" i="29"/>
  <c r="B30773" i="29"/>
  <c r="B30774" i="29"/>
  <c r="B30775" i="29"/>
  <c r="B30776" i="29"/>
  <c r="B30777" i="29"/>
  <c r="B30778" i="29"/>
  <c r="B30779" i="29"/>
  <c r="B30780" i="29"/>
  <c r="B30781" i="29"/>
  <c r="B30782" i="29"/>
  <c r="B30783" i="29"/>
  <c r="B30784" i="29"/>
  <c r="B30785" i="29"/>
  <c r="B30786" i="29"/>
  <c r="B30787" i="29"/>
  <c r="B30788" i="29"/>
  <c r="B30789" i="29"/>
  <c r="B30790" i="29"/>
  <c r="B30791" i="29"/>
  <c r="B30792" i="29"/>
  <c r="B30793" i="29"/>
  <c r="B30794" i="29"/>
  <c r="B30795" i="29"/>
  <c r="B30796" i="29"/>
  <c r="B30797" i="29"/>
  <c r="B30798" i="29"/>
  <c r="B30799" i="29"/>
  <c r="B30800" i="29"/>
  <c r="B30801" i="29"/>
  <c r="B30802" i="29"/>
  <c r="B30803" i="29"/>
  <c r="B30804" i="29"/>
  <c r="B30805" i="29"/>
  <c r="B30806" i="29"/>
  <c r="B30807" i="29"/>
  <c r="B30808" i="29"/>
  <c r="B30809" i="29"/>
  <c r="B30810" i="29"/>
  <c r="B30811" i="29"/>
  <c r="B30812" i="29"/>
  <c r="B30813" i="29"/>
  <c r="B30814" i="29"/>
  <c r="B30815" i="29"/>
  <c r="B30816" i="29"/>
  <c r="B30817" i="29"/>
  <c r="B30818" i="29"/>
  <c r="B30819" i="29"/>
  <c r="B30820" i="29"/>
  <c r="B30821" i="29"/>
  <c r="B30822" i="29"/>
  <c r="B30823" i="29"/>
  <c r="B30824" i="29"/>
  <c r="B30825" i="29"/>
  <c r="B30826" i="29"/>
  <c r="B30827" i="29"/>
  <c r="B30828" i="29"/>
  <c r="B30829" i="29"/>
  <c r="B30830" i="29"/>
  <c r="B30831" i="29"/>
  <c r="B30832" i="29"/>
  <c r="B30833" i="29"/>
  <c r="B30834" i="29"/>
  <c r="B30835" i="29"/>
  <c r="B30836" i="29"/>
  <c r="B30837" i="29"/>
  <c r="B30838" i="29"/>
  <c r="B30839" i="29"/>
  <c r="B30840" i="29"/>
  <c r="B30841" i="29"/>
  <c r="B30842" i="29"/>
  <c r="B30843" i="29"/>
  <c r="B30844" i="29"/>
  <c r="B30845" i="29"/>
  <c r="B30846" i="29"/>
  <c r="B30847" i="29"/>
  <c r="B30848" i="29"/>
  <c r="B30849" i="29"/>
  <c r="B30850" i="29"/>
  <c r="B30851" i="29"/>
  <c r="B30852" i="29"/>
  <c r="B30853" i="29"/>
  <c r="B30854" i="29"/>
  <c r="B30855" i="29"/>
  <c r="B30856" i="29"/>
  <c r="B30857" i="29"/>
  <c r="B30858" i="29"/>
  <c r="B30859" i="29"/>
  <c r="B30860" i="29"/>
  <c r="B30861" i="29"/>
  <c r="B30862" i="29"/>
  <c r="B30863" i="29"/>
  <c r="B30864" i="29"/>
  <c r="B30865" i="29"/>
  <c r="B30866" i="29"/>
  <c r="B30867" i="29"/>
  <c r="B30868" i="29"/>
  <c r="B30869" i="29"/>
  <c r="B30870" i="29"/>
  <c r="B30871" i="29"/>
  <c r="B30872" i="29"/>
  <c r="B30873" i="29"/>
  <c r="B30874" i="29"/>
  <c r="B30875" i="29"/>
  <c r="B30876" i="29"/>
  <c r="B30877" i="29"/>
  <c r="B30878" i="29"/>
  <c r="B30879" i="29"/>
  <c r="B30880" i="29"/>
  <c r="B30881" i="29"/>
  <c r="B30882" i="29"/>
  <c r="B30883" i="29"/>
  <c r="B30884" i="29"/>
  <c r="B30885" i="29"/>
  <c r="B30886" i="29"/>
  <c r="B30887" i="29"/>
  <c r="B30888" i="29"/>
  <c r="B30889" i="29"/>
  <c r="B30890" i="29"/>
  <c r="B30891" i="29"/>
  <c r="B30892" i="29"/>
  <c r="B30893" i="29"/>
  <c r="B30894" i="29"/>
  <c r="B30895" i="29"/>
  <c r="B30896" i="29"/>
  <c r="B30897" i="29"/>
  <c r="B30898" i="29"/>
  <c r="B30899" i="29"/>
  <c r="B30900" i="29"/>
  <c r="B30901" i="29"/>
  <c r="B30902" i="29"/>
  <c r="B30903" i="29"/>
  <c r="B30904" i="29"/>
  <c r="B30905" i="29"/>
  <c r="B30906" i="29"/>
  <c r="B30907" i="29"/>
  <c r="B30908" i="29"/>
  <c r="B30909" i="29"/>
  <c r="B30910" i="29"/>
  <c r="B30911" i="29"/>
  <c r="B30912" i="29"/>
  <c r="B30913" i="29"/>
  <c r="B30914" i="29"/>
  <c r="B30915" i="29"/>
  <c r="B30916" i="29"/>
  <c r="B30917" i="29"/>
  <c r="B30918" i="29"/>
  <c r="B30919" i="29"/>
  <c r="B30920" i="29"/>
  <c r="B30921" i="29"/>
  <c r="B30922" i="29"/>
  <c r="B30923" i="29"/>
  <c r="B30924" i="29"/>
  <c r="B30925" i="29"/>
  <c r="B30926" i="29"/>
  <c r="B30927" i="29"/>
  <c r="B30928" i="29"/>
  <c r="B30929" i="29"/>
  <c r="B30930" i="29"/>
  <c r="B30931" i="29"/>
  <c r="B30932" i="29"/>
  <c r="B30933" i="29"/>
  <c r="B30934" i="29"/>
  <c r="B30935" i="29"/>
  <c r="B30936" i="29"/>
  <c r="B30937" i="29"/>
  <c r="B30938" i="29"/>
  <c r="B30939" i="29"/>
  <c r="B30940" i="29"/>
  <c r="B30941" i="29"/>
  <c r="B30942" i="29"/>
  <c r="B30943" i="29"/>
  <c r="B30944" i="29"/>
  <c r="B30945" i="29"/>
  <c r="B30946" i="29"/>
  <c r="B30947" i="29"/>
  <c r="B30948" i="29"/>
  <c r="B30949" i="29"/>
  <c r="B30950" i="29"/>
  <c r="B30951" i="29"/>
  <c r="B30952" i="29"/>
  <c r="B30953" i="29"/>
  <c r="B30954" i="29"/>
  <c r="B30955" i="29"/>
  <c r="B30956" i="29"/>
  <c r="B30957" i="29"/>
  <c r="B30958" i="29"/>
  <c r="B30959" i="29"/>
  <c r="B30960" i="29"/>
  <c r="B30961" i="29"/>
  <c r="B30962" i="29"/>
  <c r="B30963" i="29"/>
  <c r="B30964" i="29"/>
  <c r="B30965" i="29"/>
  <c r="B30966" i="29"/>
  <c r="B30967" i="29"/>
  <c r="B30968" i="29"/>
  <c r="B30969" i="29"/>
  <c r="B30970" i="29"/>
  <c r="B30971" i="29"/>
  <c r="B30972" i="29"/>
  <c r="B30973" i="29"/>
  <c r="B30974" i="29"/>
  <c r="B30975" i="29"/>
  <c r="B30976" i="29"/>
  <c r="B30977" i="29"/>
  <c r="B30978" i="29"/>
  <c r="B30979" i="29"/>
  <c r="B30980" i="29"/>
  <c r="B30981" i="29"/>
  <c r="B30982" i="29"/>
  <c r="B30983" i="29"/>
  <c r="B30984" i="29"/>
  <c r="B30985" i="29"/>
  <c r="B30986" i="29"/>
  <c r="B30987" i="29"/>
  <c r="B30988" i="29"/>
  <c r="B30989" i="29"/>
  <c r="B30990" i="29"/>
  <c r="B30991" i="29"/>
  <c r="B30992" i="29"/>
  <c r="B30993" i="29"/>
  <c r="B30994" i="29"/>
  <c r="B30995" i="29"/>
  <c r="B30996" i="29"/>
  <c r="B30997" i="29"/>
  <c r="B30998" i="29"/>
  <c r="B30999" i="29"/>
  <c r="B31000" i="29"/>
  <c r="B31001" i="29"/>
  <c r="B31002" i="29"/>
  <c r="B31003" i="29"/>
  <c r="B31004" i="29"/>
  <c r="B31005" i="29"/>
  <c r="B31006" i="29"/>
  <c r="B31007" i="29"/>
  <c r="B31008" i="29"/>
  <c r="B31009" i="29"/>
  <c r="B31010" i="29"/>
  <c r="B31011" i="29"/>
  <c r="B31012" i="29"/>
  <c r="B31013" i="29"/>
  <c r="B31014" i="29"/>
  <c r="B31015" i="29"/>
  <c r="B31016" i="29"/>
  <c r="B31017" i="29"/>
  <c r="B31018" i="29"/>
  <c r="B31019" i="29"/>
  <c r="B31020" i="29"/>
  <c r="B31021" i="29"/>
  <c r="B31022" i="29"/>
  <c r="B31023" i="29"/>
  <c r="B31024" i="29"/>
  <c r="B31025" i="29"/>
  <c r="B31026" i="29"/>
  <c r="B31027" i="29"/>
  <c r="B31028" i="29"/>
  <c r="B31029" i="29"/>
  <c r="B31030" i="29"/>
  <c r="B31031" i="29"/>
  <c r="B31032" i="29"/>
  <c r="B31033" i="29"/>
  <c r="B31034" i="29"/>
  <c r="B31035" i="29"/>
  <c r="B31036" i="29"/>
  <c r="B31037" i="29"/>
  <c r="B31038" i="29"/>
  <c r="B31039" i="29"/>
  <c r="B31040" i="29"/>
  <c r="B31041" i="29"/>
  <c r="B31042" i="29"/>
  <c r="B31043" i="29"/>
  <c r="B31044" i="29"/>
  <c r="B31045" i="29"/>
  <c r="B31046" i="29"/>
  <c r="B31047" i="29"/>
  <c r="B31048" i="29"/>
  <c r="B31049" i="29"/>
  <c r="B31050" i="29"/>
  <c r="B31051" i="29"/>
  <c r="B31052" i="29"/>
  <c r="B31053" i="29"/>
  <c r="B31054" i="29"/>
  <c r="B31055" i="29"/>
  <c r="B31056" i="29"/>
  <c r="B31057" i="29"/>
  <c r="B31058" i="29"/>
  <c r="B31059" i="29"/>
  <c r="B31060" i="29"/>
  <c r="B31061" i="29"/>
  <c r="B31062" i="29"/>
  <c r="B31063" i="29"/>
  <c r="B31064" i="29"/>
  <c r="B31065" i="29"/>
  <c r="B31066" i="29"/>
  <c r="B31067" i="29"/>
  <c r="B31068" i="29"/>
  <c r="B31069" i="29"/>
  <c r="B31070" i="29"/>
  <c r="B31071" i="29"/>
  <c r="B31072" i="29"/>
  <c r="B31073" i="29"/>
  <c r="B31074" i="29"/>
  <c r="B31075" i="29"/>
  <c r="B31076" i="29"/>
  <c r="B31077" i="29"/>
  <c r="B31078" i="29"/>
  <c r="B31079" i="29"/>
  <c r="B31080" i="29"/>
  <c r="B31081" i="29"/>
  <c r="B31082" i="29"/>
  <c r="B31083" i="29"/>
  <c r="B31084" i="29"/>
  <c r="B31085" i="29"/>
  <c r="B31086" i="29"/>
  <c r="B31087" i="29"/>
  <c r="B31088" i="29"/>
  <c r="B31089" i="29"/>
  <c r="B31090" i="29"/>
  <c r="B31091" i="29"/>
  <c r="B31092" i="29"/>
  <c r="B31093" i="29"/>
  <c r="B31094" i="29"/>
  <c r="B31095" i="29"/>
  <c r="B31096" i="29"/>
  <c r="B31097" i="29"/>
  <c r="B31098" i="29"/>
  <c r="B31099" i="29"/>
  <c r="B31100" i="29"/>
  <c r="B31101" i="29"/>
  <c r="B31102" i="29"/>
  <c r="B31103" i="29"/>
  <c r="B31104" i="29"/>
  <c r="B31105" i="29"/>
  <c r="B31106" i="29"/>
  <c r="B31107" i="29"/>
  <c r="B31108" i="29"/>
  <c r="B31109" i="29"/>
  <c r="B31110" i="29"/>
  <c r="B31111" i="29"/>
  <c r="B31112" i="29"/>
  <c r="B31113" i="29"/>
  <c r="B31114" i="29"/>
  <c r="B31115" i="29"/>
  <c r="B31116" i="29"/>
  <c r="B31117" i="29"/>
  <c r="B31118" i="29"/>
  <c r="B31119" i="29"/>
  <c r="B31120" i="29"/>
  <c r="B31121" i="29"/>
  <c r="B31122" i="29"/>
  <c r="B31123" i="29"/>
  <c r="B31124" i="29"/>
  <c r="B31125" i="29"/>
  <c r="B31126" i="29"/>
  <c r="B31127" i="29"/>
  <c r="B31128" i="29"/>
  <c r="B31129" i="29"/>
  <c r="B31130" i="29"/>
  <c r="B31131" i="29"/>
  <c r="B31132" i="29"/>
  <c r="B31133" i="29"/>
  <c r="B31134" i="29"/>
  <c r="B31135" i="29"/>
  <c r="B31136" i="29"/>
  <c r="B31137" i="29"/>
  <c r="B31138" i="29"/>
  <c r="B31139" i="29"/>
  <c r="B31140" i="29"/>
  <c r="B31141" i="29"/>
  <c r="B31142" i="29"/>
  <c r="B31143" i="29"/>
  <c r="B31144" i="29"/>
  <c r="B31145" i="29"/>
  <c r="B31146" i="29"/>
  <c r="B31147" i="29"/>
  <c r="B31148" i="29"/>
  <c r="B31149" i="29"/>
  <c r="B31150" i="29"/>
  <c r="B31151" i="29"/>
  <c r="B31152" i="29"/>
  <c r="B31153" i="29"/>
  <c r="B31154" i="29"/>
  <c r="B31155" i="29"/>
  <c r="B31156" i="29"/>
  <c r="B31157" i="29"/>
  <c r="B31158" i="29"/>
  <c r="B31159" i="29"/>
  <c r="B31160" i="29"/>
  <c r="B31161" i="29"/>
  <c r="B31162" i="29"/>
  <c r="B31163" i="29"/>
  <c r="B31164" i="29"/>
  <c r="B31165" i="29"/>
  <c r="B31166" i="29"/>
  <c r="B31167" i="29"/>
  <c r="B31168" i="29"/>
  <c r="B31169" i="29"/>
  <c r="B31170" i="29"/>
  <c r="B31171" i="29"/>
  <c r="B31172" i="29"/>
  <c r="B31173" i="29"/>
  <c r="B31174" i="29"/>
  <c r="B31175" i="29"/>
  <c r="B31176" i="29"/>
  <c r="B31177" i="29"/>
  <c r="B31178" i="29"/>
  <c r="B31179" i="29"/>
  <c r="B31180" i="29"/>
  <c r="B31181" i="29"/>
  <c r="B31182" i="29"/>
  <c r="B31183" i="29"/>
  <c r="B31184" i="29"/>
  <c r="B31185" i="29"/>
  <c r="B31186" i="29"/>
  <c r="B31187" i="29"/>
  <c r="B31188" i="29"/>
  <c r="B31189" i="29"/>
  <c r="B31190" i="29"/>
  <c r="B31191" i="29"/>
  <c r="B31192" i="29"/>
  <c r="B31193" i="29"/>
  <c r="B31194" i="29"/>
  <c r="B31195" i="29"/>
  <c r="B31196" i="29"/>
  <c r="B31197" i="29"/>
  <c r="B31198" i="29"/>
  <c r="B31199" i="29"/>
  <c r="B31200" i="29"/>
  <c r="B31201" i="29"/>
  <c r="B31202" i="29"/>
  <c r="B31203" i="29"/>
  <c r="B31204" i="29"/>
  <c r="B31205" i="29"/>
  <c r="B31206" i="29"/>
  <c r="B31207" i="29"/>
  <c r="B31208" i="29"/>
  <c r="B31209" i="29"/>
  <c r="B31210" i="29"/>
  <c r="B31211" i="29"/>
  <c r="B31212" i="29"/>
  <c r="B31213" i="29"/>
  <c r="B31214" i="29"/>
  <c r="B31215" i="29"/>
  <c r="B31216" i="29"/>
  <c r="B31217" i="29"/>
  <c r="B31218" i="29"/>
  <c r="B31219" i="29"/>
  <c r="B31220" i="29"/>
  <c r="B31221" i="29"/>
  <c r="B31222" i="29"/>
  <c r="B31223" i="29"/>
  <c r="B31224" i="29"/>
  <c r="B31225" i="29"/>
  <c r="B31226" i="29"/>
  <c r="B31227" i="29"/>
  <c r="B31228" i="29"/>
  <c r="B31229" i="29"/>
  <c r="B31230" i="29"/>
  <c r="B31231" i="29"/>
  <c r="B31232" i="29"/>
  <c r="B31233" i="29"/>
  <c r="B31234" i="29"/>
  <c r="B31235" i="29"/>
  <c r="B31236" i="29"/>
  <c r="B31237" i="29"/>
  <c r="B31238" i="29"/>
  <c r="B31239" i="29"/>
  <c r="B31240" i="29"/>
  <c r="B31241" i="29"/>
  <c r="B31242" i="29"/>
  <c r="B31243" i="29"/>
  <c r="B31244" i="29"/>
  <c r="B31245" i="29"/>
  <c r="B31246" i="29"/>
  <c r="B31247" i="29"/>
  <c r="B31248" i="29"/>
  <c r="B31249" i="29"/>
  <c r="B31250" i="29"/>
  <c r="B31251" i="29"/>
  <c r="B31252" i="29"/>
  <c r="B31253" i="29"/>
  <c r="B31254" i="29"/>
  <c r="B31255" i="29"/>
  <c r="B31256" i="29"/>
  <c r="B31257" i="29"/>
  <c r="B31258" i="29"/>
  <c r="B31259" i="29"/>
  <c r="B31260" i="29"/>
  <c r="B31261" i="29"/>
  <c r="B31262" i="29"/>
  <c r="B31263" i="29"/>
  <c r="B31264" i="29"/>
  <c r="B31265" i="29"/>
  <c r="B31266" i="29"/>
  <c r="B31267" i="29"/>
  <c r="B31268" i="29"/>
  <c r="B31269" i="29"/>
  <c r="B31270" i="29"/>
  <c r="B31271" i="29"/>
  <c r="B31272" i="29"/>
  <c r="B31273" i="29"/>
  <c r="B31274" i="29"/>
  <c r="B31275" i="29"/>
  <c r="B31276" i="29"/>
  <c r="B31277" i="29"/>
  <c r="B31278" i="29"/>
  <c r="B31279" i="29"/>
  <c r="B31280" i="29"/>
  <c r="B31281" i="29"/>
  <c r="B31282" i="29"/>
  <c r="B31283" i="29"/>
  <c r="B31284" i="29"/>
  <c r="B31285" i="29"/>
  <c r="B31286" i="29"/>
  <c r="B31287" i="29"/>
  <c r="B31288" i="29"/>
  <c r="B31289" i="29"/>
  <c r="B31290" i="29"/>
  <c r="B31291" i="29"/>
  <c r="B31292" i="29"/>
  <c r="B31293" i="29"/>
  <c r="B31294" i="29"/>
  <c r="B31295" i="29"/>
  <c r="B31296" i="29"/>
  <c r="B31297" i="29"/>
  <c r="B31298" i="29"/>
  <c r="B31299" i="29"/>
  <c r="B31300" i="29"/>
  <c r="B31301" i="29"/>
  <c r="B31302" i="29"/>
  <c r="B31303" i="29"/>
  <c r="B31304" i="29"/>
  <c r="B31305" i="29"/>
  <c r="B31306" i="29"/>
  <c r="B31307" i="29"/>
  <c r="B31308" i="29"/>
  <c r="B31309" i="29"/>
  <c r="B31310" i="29"/>
  <c r="B31311" i="29"/>
  <c r="B31312" i="29"/>
  <c r="B31313" i="29"/>
  <c r="B31314" i="29"/>
  <c r="B31315" i="29"/>
  <c r="B31316" i="29"/>
  <c r="B31317" i="29"/>
  <c r="B31318" i="29"/>
  <c r="B31319" i="29"/>
  <c r="B31320" i="29"/>
  <c r="B31321" i="29"/>
  <c r="B31322" i="29"/>
  <c r="B31323" i="29"/>
  <c r="B31324" i="29"/>
  <c r="B31325" i="29"/>
  <c r="B31326" i="29"/>
  <c r="B31327" i="29"/>
  <c r="B31328" i="29"/>
  <c r="B31329" i="29"/>
  <c r="B31330" i="29"/>
  <c r="B31331" i="29"/>
  <c r="B31332" i="29"/>
  <c r="B31333" i="29"/>
  <c r="B31334" i="29"/>
  <c r="B31335" i="29"/>
  <c r="B31336" i="29"/>
  <c r="B31337" i="29"/>
  <c r="B31338" i="29"/>
  <c r="B31339" i="29"/>
  <c r="B31340" i="29"/>
  <c r="B31341" i="29"/>
  <c r="B31342" i="29"/>
  <c r="B31343" i="29"/>
  <c r="B31344" i="29"/>
  <c r="B31345" i="29"/>
  <c r="B31346" i="29"/>
  <c r="B31347" i="29"/>
  <c r="B31348" i="29"/>
  <c r="B31349" i="29"/>
  <c r="B31350" i="29"/>
  <c r="B31351" i="29"/>
  <c r="B31352" i="29"/>
  <c r="B31353" i="29"/>
  <c r="B31354" i="29"/>
  <c r="B31355" i="29"/>
  <c r="B31356" i="29"/>
  <c r="B31357" i="29"/>
  <c r="B31358" i="29"/>
  <c r="B31359" i="29"/>
  <c r="B31360" i="29"/>
  <c r="B31361" i="29"/>
  <c r="B31362" i="29"/>
  <c r="B31363" i="29"/>
  <c r="B31364" i="29"/>
  <c r="B31365" i="29"/>
  <c r="B31366" i="29"/>
  <c r="B31367" i="29"/>
  <c r="B31368" i="29"/>
  <c r="B31369" i="29"/>
  <c r="B31370" i="29"/>
  <c r="B31371" i="29"/>
  <c r="B31372" i="29"/>
  <c r="B31373" i="29"/>
  <c r="B31374" i="29"/>
  <c r="B31375" i="29"/>
  <c r="B31376" i="29"/>
  <c r="B31377" i="29"/>
  <c r="B31378" i="29"/>
  <c r="B31379" i="29"/>
  <c r="B31380" i="29"/>
  <c r="B31381" i="29"/>
  <c r="B31382" i="29"/>
  <c r="B31383" i="29"/>
  <c r="B31384" i="29"/>
  <c r="B31385" i="29"/>
  <c r="B31386" i="29"/>
  <c r="B31387" i="29"/>
  <c r="B31388" i="29"/>
  <c r="B31389" i="29"/>
  <c r="B31390" i="29"/>
  <c r="B31391" i="29"/>
  <c r="B31392" i="29"/>
  <c r="B31393" i="29"/>
  <c r="B31394" i="29"/>
  <c r="B31395" i="29"/>
  <c r="B31396" i="29"/>
  <c r="B31397" i="29"/>
  <c r="B31398" i="29"/>
  <c r="B31399" i="29"/>
  <c r="B31400" i="29"/>
  <c r="B31401" i="29"/>
  <c r="B31402" i="29"/>
  <c r="B31403" i="29"/>
  <c r="B31404" i="29"/>
  <c r="B31405" i="29"/>
  <c r="B31406" i="29"/>
  <c r="B31407" i="29"/>
  <c r="B31408" i="29"/>
  <c r="B31409" i="29"/>
  <c r="B31410" i="29"/>
  <c r="B31411" i="29"/>
  <c r="B31412" i="29"/>
  <c r="B31413" i="29"/>
  <c r="B31414" i="29"/>
  <c r="B31415" i="29"/>
  <c r="B31416" i="29"/>
  <c r="B31417" i="29"/>
  <c r="B31418" i="29"/>
  <c r="B31419" i="29"/>
  <c r="B31420" i="29"/>
  <c r="B31421" i="29"/>
  <c r="B31422" i="29"/>
  <c r="B31423" i="29"/>
  <c r="B31424" i="29"/>
  <c r="B31425" i="29"/>
  <c r="B31426" i="29"/>
  <c r="B31427" i="29"/>
  <c r="B31428" i="29"/>
  <c r="B31429" i="29"/>
  <c r="B31430" i="29"/>
  <c r="B31431" i="29"/>
  <c r="B31432" i="29"/>
  <c r="B31433" i="29"/>
  <c r="B31434" i="29"/>
  <c r="B31435" i="29"/>
  <c r="B31436" i="29"/>
  <c r="B31437" i="29"/>
  <c r="B31438" i="29"/>
  <c r="B31439" i="29"/>
  <c r="B31440" i="29"/>
  <c r="B31441" i="29"/>
  <c r="B31442" i="29"/>
  <c r="B31443" i="29"/>
  <c r="B31444" i="29"/>
  <c r="B31445" i="29"/>
  <c r="B31446" i="29"/>
  <c r="B31447" i="29"/>
  <c r="B31448" i="29"/>
  <c r="B31449" i="29"/>
  <c r="B31450" i="29"/>
  <c r="B31451" i="29"/>
  <c r="B31452" i="29"/>
  <c r="B31453" i="29"/>
  <c r="B31454" i="29"/>
  <c r="B31455" i="29"/>
  <c r="B31456" i="29"/>
  <c r="B31457" i="29"/>
  <c r="B31458" i="29"/>
  <c r="B31459" i="29"/>
  <c r="B31460" i="29"/>
  <c r="B31461" i="29"/>
  <c r="B31462" i="29"/>
  <c r="B31463" i="29"/>
  <c r="B31464" i="29"/>
  <c r="B31465" i="29"/>
  <c r="B31466" i="29"/>
  <c r="B31467" i="29"/>
  <c r="B31468" i="29"/>
  <c r="B31469" i="29"/>
  <c r="B31470" i="29"/>
  <c r="B31471" i="29"/>
  <c r="B31472" i="29"/>
  <c r="B31473" i="29"/>
  <c r="B31474" i="29"/>
  <c r="B31475" i="29"/>
  <c r="B31476" i="29"/>
  <c r="B31477" i="29"/>
  <c r="B31478" i="29"/>
  <c r="B31479" i="29"/>
  <c r="B31480" i="29"/>
  <c r="B31481" i="29"/>
  <c r="B31482" i="29"/>
  <c r="B31483" i="29"/>
  <c r="B31484" i="29"/>
  <c r="B31485" i="29"/>
  <c r="B31486" i="29"/>
  <c r="B31487" i="29"/>
  <c r="B31488" i="29"/>
  <c r="B31489" i="29"/>
  <c r="B31490" i="29"/>
  <c r="B31491" i="29"/>
  <c r="B31492" i="29"/>
  <c r="B31493" i="29"/>
  <c r="B31494" i="29"/>
  <c r="B31495" i="29"/>
  <c r="B31496" i="29"/>
  <c r="B31497" i="29"/>
  <c r="B31498" i="29"/>
  <c r="B31499" i="29"/>
  <c r="B31500" i="29"/>
  <c r="B31501" i="29"/>
  <c r="B31502" i="29"/>
  <c r="B31503" i="29"/>
  <c r="B31504" i="29"/>
  <c r="B31505" i="29"/>
  <c r="B31506" i="29"/>
  <c r="B31507" i="29"/>
  <c r="B31508" i="29"/>
  <c r="B31509" i="29"/>
  <c r="B31510" i="29"/>
  <c r="B31511" i="29"/>
  <c r="B31512" i="29"/>
  <c r="B31513" i="29"/>
  <c r="B31514" i="29"/>
  <c r="B31515" i="29"/>
  <c r="B31516" i="29"/>
  <c r="B31517" i="29"/>
  <c r="B31518" i="29"/>
  <c r="B31519" i="29"/>
  <c r="B31520" i="29"/>
  <c r="B31521" i="29"/>
  <c r="B31522" i="29"/>
  <c r="B31523" i="29"/>
  <c r="B31524" i="29"/>
  <c r="B31525" i="29"/>
  <c r="B31526" i="29"/>
  <c r="B31527" i="29"/>
  <c r="B31528" i="29"/>
  <c r="B31529" i="29"/>
  <c r="B31530" i="29"/>
  <c r="B31531" i="29"/>
  <c r="B31532" i="29"/>
  <c r="B31533" i="29"/>
  <c r="B31534" i="29"/>
  <c r="B31535" i="29"/>
  <c r="B31536" i="29"/>
  <c r="B31537" i="29"/>
  <c r="B31538" i="29"/>
  <c r="B31539" i="29"/>
  <c r="B31540" i="29"/>
  <c r="B31541" i="29"/>
  <c r="B31542" i="29"/>
  <c r="B31543" i="29"/>
  <c r="B31544" i="29"/>
  <c r="B31545" i="29"/>
  <c r="B31546" i="29"/>
  <c r="B31547" i="29"/>
  <c r="B31548" i="29"/>
  <c r="B31549" i="29"/>
  <c r="B31550" i="29"/>
  <c r="B31551" i="29"/>
  <c r="B31552" i="29"/>
  <c r="B31553" i="29"/>
  <c r="B31554" i="29"/>
  <c r="B31555" i="29"/>
  <c r="B31556" i="29"/>
  <c r="B31557" i="29"/>
  <c r="B31558" i="29"/>
  <c r="B31559" i="29"/>
  <c r="B31560" i="29"/>
  <c r="B31561" i="29"/>
  <c r="B31562" i="29"/>
  <c r="B31563" i="29"/>
  <c r="B31564" i="29"/>
  <c r="B31565" i="29"/>
  <c r="B31566" i="29"/>
  <c r="B31567" i="29"/>
  <c r="B31568" i="29"/>
  <c r="B31569" i="29"/>
  <c r="B31570" i="29"/>
  <c r="B31571" i="29"/>
  <c r="B31572" i="29"/>
  <c r="B31573" i="29"/>
  <c r="B31574" i="29"/>
  <c r="B31575" i="29"/>
  <c r="B31576" i="29"/>
  <c r="B31577" i="29"/>
  <c r="B31578" i="29"/>
  <c r="B31579" i="29"/>
  <c r="B31580" i="29"/>
  <c r="B31581" i="29"/>
  <c r="B31582" i="29"/>
  <c r="B31583" i="29"/>
  <c r="B31584" i="29"/>
  <c r="B31585" i="29"/>
  <c r="B31586" i="29"/>
  <c r="B31587" i="29"/>
  <c r="B31588" i="29"/>
  <c r="B31589" i="29"/>
  <c r="B31590" i="29"/>
  <c r="B31591" i="29"/>
  <c r="B31592" i="29"/>
  <c r="B31593" i="29"/>
  <c r="B31594" i="29"/>
  <c r="B31595" i="29"/>
  <c r="B31596" i="29"/>
  <c r="B31597" i="29"/>
  <c r="B31598" i="29"/>
  <c r="B31599" i="29"/>
  <c r="B31600" i="29"/>
  <c r="B31601" i="29"/>
  <c r="B31602" i="29"/>
  <c r="B31603" i="29"/>
  <c r="B31604" i="29"/>
  <c r="B31605" i="29"/>
  <c r="B31606" i="29"/>
  <c r="B31607" i="29"/>
  <c r="B31608" i="29"/>
  <c r="B31609" i="29"/>
  <c r="B31610" i="29"/>
  <c r="B31611" i="29"/>
  <c r="B31612" i="29"/>
  <c r="B31613" i="29"/>
  <c r="B31614" i="29"/>
  <c r="B31615" i="29"/>
  <c r="B31616" i="29"/>
  <c r="B31617" i="29"/>
  <c r="B31618" i="29"/>
  <c r="B31619" i="29"/>
  <c r="B31620" i="29"/>
  <c r="B31621" i="29"/>
  <c r="B31622" i="29"/>
  <c r="B31623" i="29"/>
  <c r="B31624" i="29"/>
  <c r="B31625" i="29"/>
  <c r="B31626" i="29"/>
  <c r="B31627" i="29"/>
  <c r="B31628" i="29"/>
  <c r="B31629" i="29"/>
  <c r="B31630" i="29"/>
  <c r="B31631" i="29"/>
  <c r="B31632" i="29"/>
  <c r="B31633" i="29"/>
  <c r="B31634" i="29"/>
  <c r="B31635" i="29"/>
  <c r="B31636" i="29"/>
  <c r="B31637" i="29"/>
  <c r="B31638" i="29"/>
  <c r="B31639" i="29"/>
  <c r="B31640" i="29"/>
  <c r="B31641" i="29"/>
  <c r="B31642" i="29"/>
  <c r="B31643" i="29"/>
  <c r="B31644" i="29"/>
  <c r="B31645" i="29"/>
  <c r="B31646" i="29"/>
  <c r="B31647" i="29"/>
  <c r="B31648" i="29"/>
  <c r="B31649" i="29"/>
  <c r="B31650" i="29"/>
  <c r="B31651" i="29"/>
  <c r="B31652" i="29"/>
  <c r="B31653" i="29"/>
  <c r="B31654" i="29"/>
  <c r="B31655" i="29"/>
  <c r="B31656" i="29"/>
  <c r="B31657" i="29"/>
  <c r="B31658" i="29"/>
  <c r="B31659" i="29"/>
  <c r="B31660" i="29"/>
  <c r="B31661" i="29"/>
  <c r="B31662" i="29"/>
  <c r="B31663" i="29"/>
  <c r="B31664" i="29"/>
  <c r="B31665" i="29"/>
  <c r="B31666" i="29"/>
  <c r="B31667" i="29"/>
  <c r="B31668" i="29"/>
  <c r="B31669" i="29"/>
  <c r="B31670" i="29"/>
  <c r="B31671" i="29"/>
  <c r="B31672" i="29"/>
  <c r="B31673" i="29"/>
  <c r="B31674" i="29"/>
  <c r="B31675" i="29"/>
  <c r="B31676" i="29"/>
  <c r="B31677" i="29"/>
  <c r="B31678" i="29"/>
  <c r="B31679" i="29"/>
  <c r="B31680" i="29"/>
  <c r="B31681" i="29"/>
  <c r="B31682" i="29"/>
  <c r="B31683" i="29"/>
  <c r="B31684" i="29"/>
  <c r="B31685" i="29"/>
  <c r="B31686" i="29"/>
  <c r="B31687" i="29"/>
  <c r="B31688" i="29"/>
  <c r="B31689" i="29"/>
  <c r="B31690" i="29"/>
  <c r="B31691" i="29"/>
  <c r="B31692" i="29"/>
  <c r="B31693" i="29"/>
  <c r="B31694" i="29"/>
  <c r="B31695" i="29"/>
  <c r="B31696" i="29"/>
  <c r="B31697" i="29"/>
  <c r="B31698" i="29"/>
  <c r="B31699" i="29"/>
  <c r="B31700" i="29"/>
  <c r="B31701" i="29"/>
  <c r="B31702" i="29"/>
  <c r="B31703" i="29"/>
  <c r="B31704" i="29"/>
  <c r="B31705" i="29"/>
  <c r="B31706" i="29"/>
  <c r="B31707" i="29"/>
  <c r="B31708" i="29"/>
  <c r="B31709" i="29"/>
  <c r="B31710" i="29"/>
  <c r="B31711" i="29"/>
  <c r="B31712" i="29"/>
  <c r="B31713" i="29"/>
  <c r="B31714" i="29"/>
  <c r="B31715" i="29"/>
  <c r="B31716" i="29"/>
  <c r="B31717" i="29"/>
  <c r="B31718" i="29"/>
  <c r="B31719" i="29"/>
  <c r="B31720" i="29"/>
  <c r="B31721" i="29"/>
  <c r="B31722" i="29"/>
  <c r="B31723" i="29"/>
  <c r="B31724" i="29"/>
  <c r="B31725" i="29"/>
  <c r="B31726" i="29"/>
  <c r="B31727" i="29"/>
  <c r="B31728" i="29"/>
  <c r="B31729" i="29"/>
  <c r="B31730" i="29"/>
  <c r="B31731" i="29"/>
  <c r="B31732" i="29"/>
  <c r="B31733" i="29"/>
  <c r="B31734" i="29"/>
  <c r="B31735" i="29"/>
  <c r="B31736" i="29"/>
  <c r="B31737" i="29"/>
  <c r="B31738" i="29"/>
  <c r="B31739" i="29"/>
  <c r="B31740" i="29"/>
  <c r="B31741" i="29"/>
  <c r="B31742" i="29"/>
  <c r="B31743" i="29"/>
  <c r="B31744" i="29"/>
  <c r="B31745" i="29"/>
  <c r="B31746" i="29"/>
  <c r="B31747" i="29"/>
  <c r="B31748" i="29"/>
  <c r="B31749" i="29"/>
  <c r="B31750" i="29"/>
  <c r="B31751" i="29"/>
  <c r="B31752" i="29"/>
  <c r="B31753" i="29"/>
  <c r="B31754" i="29"/>
  <c r="B31755" i="29"/>
  <c r="B31756" i="29"/>
  <c r="B31757" i="29"/>
  <c r="B31758" i="29"/>
  <c r="B31759" i="29"/>
  <c r="B31760" i="29"/>
  <c r="B31761" i="29"/>
  <c r="B31762" i="29"/>
  <c r="B31763" i="29"/>
  <c r="B31764" i="29"/>
  <c r="B31765" i="29"/>
  <c r="B31766" i="29"/>
  <c r="B31767" i="29"/>
  <c r="B31768" i="29"/>
  <c r="B31769" i="29"/>
  <c r="B31770" i="29"/>
  <c r="B31771" i="29"/>
  <c r="B31772" i="29"/>
  <c r="B31773" i="29"/>
  <c r="B31774" i="29"/>
  <c r="B31775" i="29"/>
  <c r="B31776" i="29"/>
  <c r="B31777" i="29"/>
  <c r="B31778" i="29"/>
  <c r="B31779" i="29"/>
  <c r="B31780" i="29"/>
  <c r="B31781" i="29"/>
  <c r="B31782" i="29"/>
  <c r="B31783" i="29"/>
  <c r="B31784" i="29"/>
  <c r="B31785" i="29"/>
  <c r="B31786" i="29"/>
  <c r="B31787" i="29"/>
  <c r="B31788" i="29"/>
  <c r="B31789" i="29"/>
  <c r="B31790" i="29"/>
  <c r="B31791" i="29"/>
  <c r="B31792" i="29"/>
  <c r="B31793" i="29"/>
  <c r="B31794" i="29"/>
  <c r="B31795" i="29"/>
  <c r="B31796" i="29"/>
  <c r="B31797" i="29"/>
  <c r="B31798" i="29"/>
  <c r="B31799" i="29"/>
  <c r="B31800" i="29"/>
  <c r="B31801" i="29"/>
  <c r="B31802" i="29"/>
  <c r="B31803" i="29"/>
  <c r="B31804" i="29"/>
  <c r="B31805" i="29"/>
  <c r="B31806" i="29"/>
  <c r="B31807" i="29"/>
  <c r="B31808" i="29"/>
  <c r="B31809" i="29"/>
  <c r="B31810" i="29"/>
  <c r="B31811" i="29"/>
  <c r="B31812" i="29"/>
  <c r="B31813" i="29"/>
  <c r="B31814" i="29"/>
  <c r="B31815" i="29"/>
  <c r="B31816" i="29"/>
  <c r="B31817" i="29"/>
  <c r="B31818" i="29"/>
  <c r="B31819" i="29"/>
  <c r="B31820" i="29"/>
  <c r="B31821" i="29"/>
  <c r="B31822" i="29"/>
  <c r="B31823" i="29"/>
  <c r="B31824" i="29"/>
  <c r="B31825" i="29"/>
  <c r="B31826" i="29"/>
  <c r="B31827" i="29"/>
  <c r="B31828" i="29"/>
  <c r="B31829" i="29"/>
  <c r="B31830" i="29"/>
  <c r="B31831" i="29"/>
  <c r="B31832" i="29"/>
  <c r="B31833" i="29"/>
  <c r="B31834" i="29"/>
  <c r="B31835" i="29"/>
  <c r="B31836" i="29"/>
  <c r="B31837" i="29"/>
  <c r="B31838" i="29"/>
  <c r="B31839" i="29"/>
  <c r="B31840" i="29"/>
  <c r="B31841" i="29"/>
  <c r="B31842" i="29"/>
  <c r="B31843" i="29"/>
  <c r="B31844" i="29"/>
  <c r="B31845" i="29"/>
  <c r="B31846" i="29"/>
  <c r="B31847" i="29"/>
  <c r="B31848" i="29"/>
  <c r="B31849" i="29"/>
  <c r="B31850" i="29"/>
  <c r="B31851" i="29"/>
  <c r="B31852" i="29"/>
  <c r="B31853" i="29"/>
  <c r="B31854" i="29"/>
  <c r="B31855" i="29"/>
  <c r="B31856" i="29"/>
  <c r="B31857" i="29"/>
  <c r="B31858" i="29"/>
  <c r="B31859" i="29"/>
  <c r="B31860" i="29"/>
  <c r="B31861" i="29"/>
  <c r="B31862" i="29"/>
  <c r="B31863" i="29"/>
  <c r="B31864" i="29"/>
  <c r="B31865" i="29"/>
  <c r="B31866" i="29"/>
  <c r="B31867" i="29"/>
  <c r="B31868" i="29"/>
  <c r="B31869" i="29"/>
  <c r="B31870" i="29"/>
  <c r="B31871" i="29"/>
  <c r="B31872" i="29"/>
  <c r="B31873" i="29"/>
  <c r="B31874" i="29"/>
  <c r="B31875" i="29"/>
  <c r="B31876" i="29"/>
  <c r="B31877" i="29"/>
  <c r="B31878" i="29"/>
  <c r="B31879" i="29"/>
  <c r="B31880" i="29"/>
  <c r="B31881" i="29"/>
  <c r="B31882" i="29"/>
  <c r="B31883" i="29"/>
  <c r="B31884" i="29"/>
  <c r="B31885" i="29"/>
  <c r="B31886" i="29"/>
  <c r="B31887" i="29"/>
  <c r="B31888" i="29"/>
  <c r="B31889" i="29"/>
  <c r="B31890" i="29"/>
  <c r="B31891" i="29"/>
  <c r="B31892" i="29"/>
  <c r="B31893" i="29"/>
  <c r="B31894" i="29"/>
  <c r="B31895" i="29"/>
  <c r="B31896" i="29"/>
  <c r="B31897" i="29"/>
  <c r="B31898" i="29"/>
  <c r="B31899" i="29"/>
  <c r="B31900" i="29"/>
  <c r="B31901" i="29"/>
  <c r="B31902" i="29"/>
  <c r="B31903" i="29"/>
  <c r="B31904" i="29"/>
  <c r="B31905" i="29"/>
  <c r="B31906" i="29"/>
  <c r="B31907" i="29"/>
  <c r="B31908" i="29"/>
  <c r="B31909" i="29"/>
  <c r="B31910" i="29"/>
  <c r="B31911" i="29"/>
  <c r="B31912" i="29"/>
  <c r="B31913" i="29"/>
  <c r="B31914" i="29"/>
  <c r="B31915" i="29"/>
  <c r="B31916" i="29"/>
  <c r="B31917" i="29"/>
  <c r="B31918" i="29"/>
  <c r="B31919" i="29"/>
  <c r="B31920" i="29"/>
  <c r="B31921" i="29"/>
  <c r="B31922" i="29"/>
  <c r="B31923" i="29"/>
  <c r="B31924" i="29"/>
  <c r="B31925" i="29"/>
  <c r="B31926" i="29"/>
  <c r="B31927" i="29"/>
  <c r="B31928" i="29"/>
  <c r="B31929" i="29"/>
  <c r="B31930" i="29"/>
  <c r="B31931" i="29"/>
  <c r="B31932" i="29"/>
  <c r="B31933" i="29"/>
  <c r="B31934" i="29"/>
  <c r="B31935" i="29"/>
  <c r="B31936" i="29"/>
  <c r="B31937" i="29"/>
  <c r="B31938" i="29"/>
  <c r="B31939" i="29"/>
  <c r="B31940" i="29"/>
  <c r="B31941" i="29"/>
  <c r="B31942" i="29"/>
  <c r="B31943" i="29"/>
  <c r="B31944" i="29"/>
  <c r="B31945" i="29"/>
  <c r="B31946" i="29"/>
  <c r="B31947" i="29"/>
  <c r="B31948" i="29"/>
  <c r="B31949" i="29"/>
  <c r="B31950" i="29"/>
  <c r="B31951" i="29"/>
  <c r="B31952" i="29"/>
  <c r="B31953" i="29"/>
  <c r="B31954" i="29"/>
  <c r="B31955" i="29"/>
  <c r="B31956" i="29"/>
  <c r="B31957" i="29"/>
  <c r="B31958" i="29"/>
  <c r="B31959" i="29"/>
  <c r="B31960" i="29"/>
  <c r="B31961" i="29"/>
  <c r="B31962" i="29"/>
  <c r="B31963" i="29"/>
  <c r="B31964" i="29"/>
  <c r="B31965" i="29"/>
  <c r="B31966" i="29"/>
  <c r="B31967" i="29"/>
  <c r="B31968" i="29"/>
  <c r="B31969" i="29"/>
  <c r="B31970" i="29"/>
  <c r="B31971" i="29"/>
  <c r="B31972" i="29"/>
  <c r="B31973" i="29"/>
  <c r="B31974" i="29"/>
  <c r="B31975" i="29"/>
  <c r="B31976" i="29"/>
  <c r="B31977" i="29"/>
  <c r="B31978" i="29"/>
  <c r="B31979" i="29"/>
  <c r="B31980" i="29"/>
  <c r="B31981" i="29"/>
  <c r="B31982" i="29"/>
  <c r="B31983" i="29"/>
  <c r="B31984" i="29"/>
  <c r="B31985" i="29"/>
  <c r="B31986" i="29"/>
  <c r="B31987" i="29"/>
  <c r="B31988" i="29"/>
  <c r="B31989" i="29"/>
  <c r="B31990" i="29"/>
  <c r="B31991" i="29"/>
  <c r="B31992" i="29"/>
  <c r="B31993" i="29"/>
  <c r="B31994" i="29"/>
  <c r="B31995" i="29"/>
  <c r="B31996" i="29"/>
  <c r="B31997" i="29"/>
  <c r="B31998" i="29"/>
  <c r="B31999" i="29"/>
  <c r="B32000" i="29"/>
  <c r="B32001" i="29"/>
  <c r="B32002" i="29"/>
  <c r="B32003" i="29"/>
  <c r="B32004" i="29"/>
  <c r="B32005" i="29"/>
  <c r="B32006" i="29"/>
  <c r="B32007" i="29"/>
  <c r="B32008" i="29"/>
  <c r="B32009" i="29"/>
  <c r="B32010" i="29"/>
  <c r="B32011" i="29"/>
  <c r="B32012" i="29"/>
  <c r="B32013" i="29"/>
  <c r="B32014" i="29"/>
  <c r="B32015" i="29"/>
  <c r="B32016" i="29"/>
  <c r="B32017" i="29"/>
  <c r="B32018" i="29"/>
  <c r="B32019" i="29"/>
  <c r="B32020" i="29"/>
  <c r="B32021" i="29"/>
  <c r="B32022" i="29"/>
  <c r="B32023" i="29"/>
  <c r="B32024" i="29"/>
  <c r="B32025" i="29"/>
  <c r="B32026" i="29"/>
  <c r="B32027" i="29"/>
  <c r="B32028" i="29"/>
  <c r="B32029" i="29"/>
  <c r="B32030" i="29"/>
  <c r="B32031" i="29"/>
  <c r="B32032" i="29"/>
  <c r="B32033" i="29"/>
  <c r="B32034" i="29"/>
  <c r="B32035" i="29"/>
  <c r="B32036" i="29"/>
  <c r="B32037" i="29"/>
  <c r="B32038" i="29"/>
  <c r="B32039" i="29"/>
  <c r="B32040" i="29"/>
  <c r="B32041" i="29"/>
  <c r="B32042" i="29"/>
  <c r="B32043" i="29"/>
  <c r="B32044" i="29"/>
  <c r="B32045" i="29"/>
  <c r="B32046" i="29"/>
  <c r="B32047" i="29"/>
  <c r="B32048" i="29"/>
  <c r="B32049" i="29"/>
  <c r="B32050" i="29"/>
  <c r="B32051" i="29"/>
  <c r="B32052" i="29"/>
  <c r="B32053" i="29"/>
  <c r="B32054" i="29"/>
  <c r="B32055" i="29"/>
  <c r="B32056" i="29"/>
  <c r="B32057" i="29"/>
  <c r="B32058" i="29"/>
  <c r="B32059" i="29"/>
  <c r="B32060" i="29"/>
  <c r="B32061" i="29"/>
  <c r="B32062" i="29"/>
  <c r="B32063" i="29"/>
  <c r="B32064" i="29"/>
  <c r="B32065" i="29"/>
  <c r="B32066" i="29"/>
  <c r="B32067" i="29"/>
  <c r="B32068" i="29"/>
  <c r="B32069" i="29"/>
  <c r="B32070" i="29"/>
  <c r="B32071" i="29"/>
  <c r="B32072" i="29"/>
  <c r="B32073" i="29"/>
  <c r="B32074" i="29"/>
  <c r="B32075" i="29"/>
  <c r="B32076" i="29"/>
  <c r="B32077" i="29"/>
  <c r="B32078" i="29"/>
  <c r="B32079" i="29"/>
  <c r="B32080" i="29"/>
  <c r="B32081" i="29"/>
  <c r="B32082" i="29"/>
  <c r="B32083" i="29"/>
  <c r="B32084" i="29"/>
  <c r="B32085" i="29"/>
  <c r="B32086" i="29"/>
  <c r="B32087" i="29"/>
  <c r="B32088" i="29"/>
  <c r="B32089" i="29"/>
  <c r="B32090" i="29"/>
  <c r="B32091" i="29"/>
  <c r="B32092" i="29"/>
  <c r="B32093" i="29"/>
  <c r="B32094" i="29"/>
  <c r="B32095" i="29"/>
  <c r="B32096" i="29"/>
  <c r="B32097" i="29"/>
  <c r="B32098" i="29"/>
  <c r="B32099" i="29"/>
  <c r="B32100" i="29"/>
  <c r="B32101" i="29"/>
  <c r="B32102" i="29"/>
  <c r="B32103" i="29"/>
  <c r="B32104" i="29"/>
  <c r="B32105" i="29"/>
  <c r="B32106" i="29"/>
  <c r="B32107" i="29"/>
  <c r="B32108" i="29"/>
  <c r="B32109" i="29"/>
  <c r="B32110" i="29"/>
  <c r="B32111" i="29"/>
  <c r="B32112" i="29"/>
  <c r="B32113" i="29"/>
  <c r="B32114" i="29"/>
  <c r="B32115" i="29"/>
  <c r="B32116" i="29"/>
  <c r="B32117" i="29"/>
  <c r="B32118" i="29"/>
  <c r="B32119" i="29"/>
  <c r="B32120" i="29"/>
  <c r="B32121" i="29"/>
  <c r="B32122" i="29"/>
  <c r="B32123" i="29"/>
  <c r="B32124" i="29"/>
  <c r="B32125" i="29"/>
  <c r="B32126" i="29"/>
  <c r="B32127" i="29"/>
  <c r="B32128" i="29"/>
  <c r="B32129" i="29"/>
  <c r="B32130" i="29"/>
  <c r="B32131" i="29"/>
  <c r="B32132" i="29"/>
  <c r="B32133" i="29"/>
  <c r="B32134" i="29"/>
  <c r="B32135" i="29"/>
  <c r="B32136" i="29"/>
  <c r="B32137" i="29"/>
  <c r="B32138" i="29"/>
  <c r="B32139" i="29"/>
  <c r="B32140" i="29"/>
  <c r="B32141" i="29"/>
  <c r="B32142" i="29"/>
  <c r="B32143" i="29"/>
  <c r="B32144" i="29"/>
  <c r="B32145" i="29"/>
  <c r="B32146" i="29"/>
  <c r="B32147" i="29"/>
  <c r="B32148" i="29"/>
  <c r="B32149" i="29"/>
  <c r="B32150" i="29"/>
  <c r="B32151" i="29"/>
  <c r="B32152" i="29"/>
  <c r="B32153" i="29"/>
  <c r="B32154" i="29"/>
  <c r="B32155" i="29"/>
  <c r="B32156" i="29"/>
  <c r="B32157" i="29"/>
  <c r="B32158" i="29"/>
  <c r="B32159" i="29"/>
  <c r="B32160" i="29"/>
  <c r="B32161" i="29"/>
  <c r="B32162" i="29"/>
  <c r="B32163" i="29"/>
  <c r="B32164" i="29"/>
  <c r="B32165" i="29"/>
  <c r="B32166" i="29"/>
  <c r="B32167" i="29"/>
  <c r="B32168" i="29"/>
  <c r="B32169" i="29"/>
  <c r="B32170" i="29"/>
  <c r="B32171" i="29"/>
  <c r="B32172" i="29"/>
  <c r="B32173" i="29"/>
  <c r="B32174" i="29"/>
  <c r="B32175" i="29"/>
  <c r="B32176" i="29"/>
  <c r="B32177" i="29"/>
  <c r="B32178" i="29"/>
  <c r="B32179" i="29"/>
  <c r="B32180" i="29"/>
  <c r="B32181" i="29"/>
  <c r="B32182" i="29"/>
  <c r="B32183" i="29"/>
  <c r="B32184" i="29"/>
  <c r="B32185" i="29"/>
  <c r="B32186" i="29"/>
  <c r="B32187" i="29"/>
  <c r="B32188" i="29"/>
  <c r="B32189" i="29"/>
  <c r="B32190" i="29"/>
  <c r="B32191" i="29"/>
  <c r="B32192" i="29"/>
  <c r="B32193" i="29"/>
  <c r="B32194" i="29"/>
  <c r="B32195" i="29"/>
  <c r="B32196" i="29"/>
  <c r="B32197" i="29"/>
  <c r="B32198" i="29"/>
  <c r="B32199" i="29"/>
  <c r="B32200" i="29"/>
  <c r="B32201" i="29"/>
  <c r="B32202" i="29"/>
  <c r="B32203" i="29"/>
  <c r="B32204" i="29"/>
  <c r="B32205" i="29"/>
  <c r="B32206" i="29"/>
  <c r="B32207" i="29"/>
  <c r="B32208" i="29"/>
  <c r="B32209" i="29"/>
  <c r="B32210" i="29"/>
  <c r="B32211" i="29"/>
  <c r="B32212" i="29"/>
  <c r="B32213" i="29"/>
  <c r="B32214" i="29"/>
  <c r="B32215" i="29"/>
  <c r="B32216" i="29"/>
  <c r="B32217" i="29"/>
  <c r="B32218" i="29"/>
  <c r="B32219" i="29"/>
  <c r="B32220" i="29"/>
  <c r="B32221" i="29"/>
  <c r="B32222" i="29"/>
  <c r="B32223" i="29"/>
  <c r="B32224" i="29"/>
  <c r="B32225" i="29"/>
  <c r="B32226" i="29"/>
  <c r="B32227" i="29"/>
  <c r="B32228" i="29"/>
  <c r="B32229" i="29"/>
  <c r="B32230" i="29"/>
  <c r="B32231" i="29"/>
  <c r="B32232" i="29"/>
  <c r="B32233" i="29"/>
  <c r="B32234" i="29"/>
  <c r="B32235" i="29"/>
  <c r="B32236" i="29"/>
  <c r="B32237" i="29"/>
  <c r="B32238" i="29"/>
  <c r="B32239" i="29"/>
  <c r="B32240" i="29"/>
  <c r="B32241" i="29"/>
  <c r="B32242" i="29"/>
  <c r="B32243" i="29"/>
  <c r="B32244" i="29"/>
  <c r="B32245" i="29"/>
  <c r="B32246" i="29"/>
  <c r="B32247" i="29"/>
  <c r="B32248" i="29"/>
  <c r="B32249" i="29"/>
  <c r="B32250" i="29"/>
  <c r="B32251" i="29"/>
  <c r="B32252" i="29"/>
  <c r="B32253" i="29"/>
  <c r="B32254" i="29"/>
  <c r="B32255" i="29"/>
  <c r="B32256" i="29"/>
  <c r="B32257" i="29"/>
  <c r="B32258" i="29"/>
  <c r="B32259" i="29"/>
  <c r="B32260" i="29"/>
  <c r="B32261" i="29"/>
  <c r="B32262" i="29"/>
  <c r="B32263" i="29"/>
  <c r="B32264" i="29"/>
  <c r="B32265" i="29"/>
  <c r="B32266" i="29"/>
  <c r="B32267" i="29"/>
  <c r="B32268" i="29"/>
  <c r="B32269" i="29"/>
  <c r="B32270" i="29"/>
  <c r="B32271" i="29"/>
  <c r="B32272" i="29"/>
  <c r="B32273" i="29"/>
  <c r="B32274" i="29"/>
  <c r="B32275" i="29"/>
  <c r="B32276" i="29"/>
  <c r="B32277" i="29"/>
  <c r="B32278" i="29"/>
  <c r="B32279" i="29"/>
  <c r="B32280" i="29"/>
  <c r="B32281" i="29"/>
  <c r="B32282" i="29"/>
  <c r="B32283" i="29"/>
  <c r="B32284" i="29"/>
  <c r="B32285" i="29"/>
  <c r="B32286" i="29"/>
  <c r="B32287" i="29"/>
  <c r="B32288" i="29"/>
  <c r="B32289" i="29"/>
  <c r="B32290" i="29"/>
  <c r="B32291" i="29"/>
  <c r="B32292" i="29"/>
  <c r="B32293" i="29"/>
  <c r="B32294" i="29"/>
  <c r="B32295" i="29"/>
  <c r="B32296" i="29"/>
  <c r="B32297" i="29"/>
  <c r="B32298" i="29"/>
  <c r="B32299" i="29"/>
  <c r="B32300" i="29"/>
  <c r="B32301" i="29"/>
  <c r="B32302" i="29"/>
  <c r="B32303" i="29"/>
  <c r="B32304" i="29"/>
  <c r="B32305" i="29"/>
  <c r="B32306" i="29"/>
  <c r="B32307" i="29"/>
  <c r="B32308" i="29"/>
  <c r="B32309" i="29"/>
  <c r="B32310" i="29"/>
  <c r="B32311" i="29"/>
  <c r="B32312" i="29"/>
  <c r="B32313" i="29"/>
  <c r="B32314" i="29"/>
  <c r="B32315" i="29"/>
  <c r="B32316" i="29"/>
  <c r="B32317" i="29"/>
  <c r="B32318" i="29"/>
  <c r="B32319" i="29"/>
  <c r="B32320" i="29"/>
  <c r="B32321" i="29"/>
  <c r="B32322" i="29"/>
  <c r="B32323" i="29"/>
  <c r="B32324" i="29"/>
  <c r="B32325" i="29"/>
  <c r="B32326" i="29"/>
  <c r="B32327" i="29"/>
  <c r="B32328" i="29"/>
  <c r="B32329" i="29"/>
  <c r="B32330" i="29"/>
  <c r="B32331" i="29"/>
  <c r="B32332" i="29"/>
  <c r="B32333" i="29"/>
  <c r="B32334" i="29"/>
  <c r="B32335" i="29"/>
  <c r="B32336" i="29"/>
  <c r="B32337" i="29"/>
  <c r="B32338" i="29"/>
  <c r="B32339" i="29"/>
  <c r="B32340" i="29"/>
  <c r="B32341" i="29"/>
  <c r="B32342" i="29"/>
  <c r="B32343" i="29"/>
  <c r="B32344" i="29"/>
  <c r="B32345" i="29"/>
  <c r="B32346" i="29"/>
  <c r="B32347" i="29"/>
  <c r="B32348" i="29"/>
  <c r="B32349" i="29"/>
  <c r="B32350" i="29"/>
  <c r="B32351" i="29"/>
  <c r="B32352" i="29"/>
  <c r="B32353" i="29"/>
  <c r="B32354" i="29"/>
  <c r="B32355" i="29"/>
  <c r="B32356" i="29"/>
  <c r="B32357" i="29"/>
  <c r="B32358" i="29"/>
  <c r="B32359" i="29"/>
  <c r="B32360" i="29"/>
  <c r="B32361" i="29"/>
  <c r="B32362" i="29"/>
  <c r="B32363" i="29"/>
  <c r="B32364" i="29"/>
  <c r="B32365" i="29"/>
  <c r="B32366" i="29"/>
  <c r="B32367" i="29"/>
  <c r="B32368" i="29"/>
  <c r="B32369" i="29"/>
  <c r="B32370" i="29"/>
  <c r="B32371" i="29"/>
  <c r="B32372" i="29"/>
  <c r="B32373" i="29"/>
  <c r="B32374" i="29"/>
  <c r="B32375" i="29"/>
  <c r="B32376" i="29"/>
  <c r="B32377" i="29"/>
  <c r="B32378" i="29"/>
  <c r="B32379" i="29"/>
  <c r="B32380" i="29"/>
  <c r="B32381" i="29"/>
  <c r="B32382" i="29"/>
  <c r="B32383" i="29"/>
  <c r="B32384" i="29"/>
  <c r="B32385" i="29"/>
  <c r="B32386" i="29"/>
  <c r="B32387" i="29"/>
  <c r="B32388" i="29"/>
  <c r="B32389" i="29"/>
  <c r="B32390" i="29"/>
  <c r="B32391" i="29"/>
  <c r="B32392" i="29"/>
  <c r="B32393" i="29"/>
  <c r="B32394" i="29"/>
  <c r="B32395" i="29"/>
  <c r="B32396" i="29"/>
  <c r="B32397" i="29"/>
  <c r="B32398" i="29"/>
  <c r="B32399" i="29"/>
  <c r="B32400" i="29"/>
  <c r="B32401" i="29"/>
  <c r="B32402" i="29"/>
  <c r="B32403" i="29"/>
  <c r="B32404" i="29"/>
  <c r="B32405" i="29"/>
  <c r="B32406" i="29"/>
  <c r="B32407" i="29"/>
  <c r="B32408" i="29"/>
  <c r="B32409" i="29"/>
  <c r="B32410" i="29"/>
  <c r="B32411" i="29"/>
  <c r="B32412" i="29"/>
  <c r="B32413" i="29"/>
  <c r="B32414" i="29"/>
  <c r="B32415" i="29"/>
  <c r="B32416" i="29"/>
  <c r="B32417" i="29"/>
  <c r="B32418" i="29"/>
  <c r="B32419" i="29"/>
  <c r="B32420" i="29"/>
  <c r="B32421" i="29"/>
  <c r="B32422" i="29"/>
  <c r="B32423" i="29"/>
  <c r="B32424" i="29"/>
  <c r="B32425" i="29"/>
  <c r="B32426" i="29"/>
  <c r="B32427" i="29"/>
  <c r="B32428" i="29"/>
  <c r="B32429" i="29"/>
  <c r="B32430" i="29"/>
  <c r="B32431" i="29"/>
  <c r="B32432" i="29"/>
  <c r="B32433" i="29"/>
  <c r="B32434" i="29"/>
  <c r="B32435" i="29"/>
  <c r="B32436" i="29"/>
  <c r="B32437" i="29"/>
  <c r="B32438" i="29"/>
  <c r="B32439" i="29"/>
  <c r="B32440" i="29"/>
  <c r="B32441" i="29"/>
  <c r="B32442" i="29"/>
  <c r="B32443" i="29"/>
  <c r="B32444" i="29"/>
  <c r="B32445" i="29"/>
  <c r="B32446" i="29"/>
  <c r="B32447" i="29"/>
  <c r="B32448" i="29"/>
  <c r="B32449" i="29"/>
  <c r="B32450" i="29"/>
  <c r="B32451" i="29"/>
  <c r="B32452" i="29"/>
  <c r="B32453" i="29"/>
  <c r="B32454" i="29"/>
  <c r="B32455" i="29"/>
  <c r="B32456" i="29"/>
  <c r="B32457" i="29"/>
  <c r="B32458" i="29"/>
  <c r="B32459" i="29"/>
  <c r="B32460" i="29"/>
  <c r="B32461" i="29"/>
  <c r="B32462" i="29"/>
  <c r="B32463" i="29"/>
  <c r="B32464" i="29"/>
  <c r="B32465" i="29"/>
  <c r="B32466" i="29"/>
  <c r="B32467" i="29"/>
  <c r="B32468" i="29"/>
  <c r="B32469" i="29"/>
  <c r="B32470" i="29"/>
  <c r="B32471" i="29"/>
  <c r="B32472" i="29"/>
  <c r="B32473" i="29"/>
  <c r="B32474" i="29"/>
  <c r="B32475" i="29"/>
  <c r="B32476" i="29"/>
  <c r="B32477" i="29"/>
  <c r="B32478" i="29"/>
  <c r="B32479" i="29"/>
  <c r="B32480" i="29"/>
  <c r="B32481" i="29"/>
  <c r="B32482" i="29"/>
  <c r="B32483" i="29"/>
  <c r="B32484" i="29"/>
  <c r="B32485" i="29"/>
  <c r="B32486" i="29"/>
  <c r="B32487" i="29"/>
  <c r="B32488" i="29"/>
  <c r="B32489" i="29"/>
  <c r="B32490" i="29"/>
  <c r="B32491" i="29"/>
  <c r="B32492" i="29"/>
  <c r="B32493" i="29"/>
  <c r="B32494" i="29"/>
  <c r="B32495" i="29"/>
  <c r="B32496" i="29"/>
  <c r="B32497" i="29"/>
  <c r="B32498" i="29"/>
  <c r="B32499" i="29"/>
  <c r="B32500" i="29"/>
  <c r="B32501" i="29"/>
  <c r="B32502" i="29"/>
  <c r="B32503" i="29"/>
  <c r="B32504" i="29"/>
  <c r="B32505" i="29"/>
  <c r="B32506" i="29"/>
  <c r="B32507" i="29"/>
  <c r="B32508" i="29"/>
  <c r="B32509" i="29"/>
  <c r="B32510" i="29"/>
  <c r="B32511" i="29"/>
  <c r="B32512" i="29"/>
  <c r="B32513" i="29"/>
  <c r="B32514" i="29"/>
  <c r="B32515" i="29"/>
  <c r="B32516" i="29"/>
  <c r="B32517" i="29"/>
  <c r="B32518" i="29"/>
  <c r="B32519" i="29"/>
  <c r="B32520" i="29"/>
  <c r="B32521" i="29"/>
  <c r="B32522" i="29"/>
  <c r="B32523" i="29"/>
  <c r="B32524" i="29"/>
  <c r="B32525" i="29"/>
  <c r="B32526" i="29"/>
  <c r="B32527" i="29"/>
  <c r="B32528" i="29"/>
  <c r="B32529" i="29"/>
  <c r="B32530" i="29"/>
  <c r="B32531" i="29"/>
  <c r="B32532" i="29"/>
  <c r="B32533" i="29"/>
  <c r="B32534" i="29"/>
  <c r="B32535" i="29"/>
  <c r="B32536" i="29"/>
  <c r="B32537" i="29"/>
  <c r="B32538" i="29"/>
  <c r="B32539" i="29"/>
  <c r="B32540" i="29"/>
  <c r="B32541" i="29"/>
  <c r="B32542" i="29"/>
  <c r="B32543" i="29"/>
  <c r="B32544" i="29"/>
  <c r="B32545" i="29"/>
  <c r="B32546" i="29"/>
  <c r="B32547" i="29"/>
  <c r="B32548" i="29"/>
  <c r="B32549" i="29"/>
  <c r="B32550" i="29"/>
  <c r="B32551" i="29"/>
  <c r="B32552" i="29"/>
  <c r="B32553" i="29"/>
  <c r="B32554" i="29"/>
  <c r="B32555" i="29"/>
  <c r="B32556" i="29"/>
  <c r="B32557" i="29"/>
  <c r="B32558" i="29"/>
  <c r="B32559" i="29"/>
  <c r="B32560" i="29"/>
  <c r="B32561" i="29"/>
  <c r="B32562" i="29"/>
  <c r="B32563" i="29"/>
  <c r="B32564" i="29"/>
  <c r="B32565" i="29"/>
  <c r="B32566" i="29"/>
  <c r="B32567" i="29"/>
  <c r="B32568" i="29"/>
  <c r="B32569" i="29"/>
  <c r="B32570" i="29"/>
  <c r="B32571" i="29"/>
  <c r="B32572" i="29"/>
  <c r="B32573" i="29"/>
  <c r="B32574" i="29"/>
  <c r="B32575" i="29"/>
  <c r="B32576" i="29"/>
  <c r="B32577" i="29"/>
  <c r="B32578" i="29"/>
  <c r="B32579" i="29"/>
  <c r="B32580" i="29"/>
  <c r="B32581" i="29"/>
  <c r="B32582" i="29"/>
  <c r="B32583" i="29"/>
  <c r="B32584" i="29"/>
  <c r="B32585" i="29"/>
  <c r="B32586" i="29"/>
  <c r="B32587" i="29"/>
  <c r="B32588" i="29"/>
  <c r="B32589" i="29"/>
  <c r="B32590" i="29"/>
  <c r="B32591" i="29"/>
  <c r="B32592" i="29"/>
  <c r="B32593" i="29"/>
  <c r="B32594" i="29"/>
  <c r="B32595" i="29"/>
  <c r="B32596" i="29"/>
  <c r="B32597" i="29"/>
  <c r="B32598" i="29"/>
  <c r="B32599" i="29"/>
  <c r="B32600" i="29"/>
  <c r="B32601" i="29"/>
  <c r="B32602" i="29"/>
  <c r="B32603" i="29"/>
  <c r="B32604" i="29"/>
  <c r="B32605" i="29"/>
  <c r="B32606" i="29"/>
  <c r="B32607" i="29"/>
  <c r="B32608" i="29"/>
  <c r="B32609" i="29"/>
  <c r="B32610" i="29"/>
  <c r="B32611" i="29"/>
  <c r="B32612" i="29"/>
  <c r="B32613" i="29"/>
  <c r="B32614" i="29"/>
  <c r="B32615" i="29"/>
  <c r="B32616" i="29"/>
  <c r="B32617" i="29"/>
  <c r="B32618" i="29"/>
  <c r="B32619" i="29"/>
  <c r="B32620" i="29"/>
  <c r="B32621" i="29"/>
  <c r="B32622" i="29"/>
  <c r="B32623" i="29"/>
  <c r="B32624" i="29"/>
  <c r="B32625" i="29"/>
  <c r="B32626" i="29"/>
  <c r="B32627" i="29"/>
  <c r="B32628" i="29"/>
  <c r="B32629" i="29"/>
  <c r="B32630" i="29"/>
  <c r="B32631" i="29"/>
  <c r="B32632" i="29"/>
  <c r="B32633" i="29"/>
  <c r="B32634" i="29"/>
  <c r="B32635" i="29"/>
  <c r="B32636" i="29"/>
  <c r="B32637" i="29"/>
  <c r="B32638" i="29"/>
  <c r="B32639" i="29"/>
  <c r="B32640" i="29"/>
  <c r="B32641" i="29"/>
  <c r="B32642" i="29"/>
  <c r="B32643" i="29"/>
  <c r="B32644" i="29"/>
  <c r="B32645" i="29"/>
  <c r="B32646" i="29"/>
  <c r="B32647" i="29"/>
  <c r="B32648" i="29"/>
  <c r="B32649" i="29"/>
  <c r="B32650" i="29"/>
  <c r="B32651" i="29"/>
  <c r="B32652" i="29"/>
  <c r="B32653" i="29"/>
  <c r="B32654" i="29"/>
  <c r="B32655" i="29"/>
  <c r="B32656" i="29"/>
  <c r="B32657" i="29"/>
  <c r="B32658" i="29"/>
  <c r="B32659" i="29"/>
  <c r="B32660" i="29"/>
  <c r="B32661" i="29"/>
  <c r="B32662" i="29"/>
  <c r="B32663" i="29"/>
  <c r="B32664" i="29"/>
  <c r="B32665" i="29"/>
  <c r="B32666" i="29"/>
  <c r="B32667" i="29"/>
  <c r="B32668" i="29"/>
  <c r="B32669" i="29"/>
  <c r="B32670" i="29"/>
  <c r="B32671" i="29"/>
  <c r="B32672" i="29"/>
  <c r="B32673" i="29"/>
  <c r="B32674" i="29"/>
  <c r="B32675" i="29"/>
  <c r="B32676" i="29"/>
  <c r="B32677" i="29"/>
  <c r="B32678" i="29"/>
  <c r="B32679" i="29"/>
  <c r="B32680" i="29"/>
  <c r="B32681" i="29"/>
  <c r="B32682" i="29"/>
  <c r="B32683" i="29"/>
  <c r="B32684" i="29"/>
  <c r="B32685" i="29"/>
  <c r="B32686" i="29"/>
  <c r="B32687" i="29"/>
  <c r="B32688" i="29"/>
  <c r="B32689" i="29"/>
  <c r="B32690" i="29"/>
  <c r="B32691" i="29"/>
  <c r="B32692" i="29"/>
  <c r="B32693" i="29"/>
  <c r="B32694" i="29"/>
  <c r="B32695" i="29"/>
  <c r="B32696" i="29"/>
  <c r="B32697" i="29"/>
  <c r="B32698" i="29"/>
  <c r="B32699" i="29"/>
  <c r="B32700" i="29"/>
  <c r="B32701" i="29"/>
  <c r="B32702" i="29"/>
  <c r="B32703" i="29"/>
  <c r="B32704" i="29"/>
  <c r="B32705" i="29"/>
  <c r="B32706" i="29"/>
  <c r="B32707" i="29"/>
  <c r="B32708" i="29"/>
  <c r="B32709" i="29"/>
  <c r="B32710" i="29"/>
  <c r="B32711" i="29"/>
  <c r="B32712" i="29"/>
  <c r="B32713" i="29"/>
  <c r="B32714" i="29"/>
  <c r="B32715" i="29"/>
  <c r="B32716" i="29"/>
  <c r="B32717" i="29"/>
  <c r="B32718" i="29"/>
  <c r="B32719" i="29"/>
  <c r="B32720" i="29"/>
  <c r="B32721" i="29"/>
  <c r="B32722" i="29"/>
  <c r="B32723" i="29"/>
  <c r="B32724" i="29"/>
  <c r="B32725" i="29"/>
  <c r="B32726" i="29"/>
  <c r="B32727" i="29"/>
  <c r="B32728" i="29"/>
  <c r="B32729" i="29"/>
  <c r="B32730" i="29"/>
  <c r="B32731" i="29"/>
  <c r="B32732" i="29"/>
  <c r="B32733" i="29"/>
  <c r="B32734" i="29"/>
  <c r="B32735" i="29"/>
  <c r="B32736" i="29"/>
  <c r="B32737" i="29"/>
  <c r="B32738" i="29"/>
  <c r="B32739" i="29"/>
  <c r="B32740" i="29"/>
  <c r="B32741" i="29"/>
  <c r="B32742" i="29"/>
  <c r="B32743" i="29"/>
  <c r="B32744" i="29"/>
  <c r="B32745" i="29"/>
  <c r="B32746" i="29"/>
  <c r="B32747" i="29"/>
  <c r="B32748" i="29"/>
  <c r="B32749" i="29"/>
  <c r="B32750" i="29"/>
  <c r="B32751" i="29"/>
  <c r="B32752" i="29"/>
  <c r="B32753" i="29"/>
  <c r="B32754" i="29"/>
  <c r="B32755" i="29"/>
  <c r="B32756" i="29"/>
  <c r="B32757" i="29"/>
  <c r="B32758" i="29"/>
  <c r="B32759" i="29"/>
  <c r="B32760" i="29"/>
  <c r="B32761" i="29"/>
  <c r="B32762" i="29"/>
  <c r="B32763" i="29"/>
  <c r="B32764" i="29"/>
  <c r="B32765" i="29"/>
  <c r="B32766" i="29"/>
  <c r="B32767" i="29"/>
  <c r="B32768" i="29"/>
  <c r="B32769" i="29"/>
  <c r="B32770" i="29"/>
  <c r="B32771" i="29"/>
  <c r="B32772" i="29"/>
  <c r="B32773" i="29"/>
  <c r="B32774" i="29"/>
  <c r="B32775" i="29"/>
  <c r="B32776" i="29"/>
  <c r="B32777" i="29"/>
  <c r="B32778" i="29"/>
  <c r="B32779" i="29"/>
  <c r="B32780" i="29"/>
  <c r="B32781" i="29"/>
  <c r="B32782" i="29"/>
  <c r="B32783" i="29"/>
  <c r="B32784" i="29"/>
  <c r="B32785" i="29"/>
  <c r="B32786" i="29"/>
  <c r="B32787" i="29"/>
  <c r="B32788" i="29"/>
  <c r="B32789" i="29"/>
  <c r="B32790" i="29"/>
  <c r="B32791" i="29"/>
  <c r="B32792" i="29"/>
  <c r="B32793" i="29"/>
  <c r="B32794" i="29"/>
  <c r="B32795" i="29"/>
  <c r="B32796" i="29"/>
  <c r="B32797" i="29"/>
  <c r="B32798" i="29"/>
  <c r="B32799" i="29"/>
  <c r="B32800" i="29"/>
  <c r="B32801" i="29"/>
  <c r="B32802" i="29"/>
  <c r="B32803" i="29"/>
  <c r="B32804" i="29"/>
  <c r="B32805" i="29"/>
  <c r="B32806" i="29"/>
  <c r="B32807" i="29"/>
  <c r="B32808" i="29"/>
  <c r="B32809" i="29"/>
  <c r="B32810" i="29"/>
  <c r="B32811" i="29"/>
  <c r="B32812" i="29"/>
  <c r="B32813" i="29"/>
  <c r="B32814" i="29"/>
  <c r="B32815" i="29"/>
  <c r="B32816" i="29"/>
  <c r="B32817" i="29"/>
  <c r="B32818" i="29"/>
  <c r="B32819" i="29"/>
  <c r="B32820" i="29"/>
  <c r="B32821" i="29"/>
  <c r="B32822" i="29"/>
  <c r="B32823" i="29"/>
  <c r="B32824" i="29"/>
  <c r="B32825" i="29"/>
  <c r="B32826" i="29"/>
  <c r="B32827" i="29"/>
  <c r="B32828" i="29"/>
  <c r="B32829" i="29"/>
  <c r="B32830" i="29"/>
  <c r="B32831" i="29"/>
  <c r="B32832" i="29"/>
  <c r="B32833" i="29"/>
  <c r="B32834" i="29"/>
  <c r="B32835" i="29"/>
  <c r="B32836" i="29"/>
  <c r="B32837" i="29"/>
  <c r="B32838" i="29"/>
  <c r="B32839" i="29"/>
  <c r="B32840" i="29"/>
  <c r="B32841" i="29"/>
  <c r="B32842" i="29"/>
  <c r="B32843" i="29"/>
  <c r="B32844" i="29"/>
  <c r="B32845" i="29"/>
  <c r="B32846" i="29"/>
  <c r="B32847" i="29"/>
  <c r="B32848" i="29"/>
  <c r="B32849" i="29"/>
  <c r="B32850" i="29"/>
  <c r="B32851" i="29"/>
  <c r="B32852" i="29"/>
  <c r="B32853" i="29"/>
  <c r="B32854" i="29"/>
  <c r="B32855" i="29"/>
  <c r="B32856" i="29"/>
  <c r="B32857" i="29"/>
  <c r="B32858" i="29"/>
  <c r="B32859" i="29"/>
  <c r="B32860" i="29"/>
  <c r="B32861" i="29"/>
  <c r="B32862" i="29"/>
  <c r="B32863" i="29"/>
  <c r="B32864" i="29"/>
  <c r="B32865" i="29"/>
  <c r="B32866" i="29"/>
  <c r="B32867" i="29"/>
  <c r="B32868" i="29"/>
  <c r="B32869" i="29"/>
  <c r="B32870" i="29"/>
  <c r="B32871" i="29"/>
  <c r="B32872" i="29"/>
  <c r="B32873" i="29"/>
  <c r="B32874" i="29"/>
  <c r="B32875" i="29"/>
  <c r="B32876" i="29"/>
  <c r="B32877" i="29"/>
  <c r="B32878" i="29"/>
  <c r="B32879" i="29"/>
  <c r="B32880" i="29"/>
  <c r="B32881" i="29"/>
  <c r="B32882" i="29"/>
  <c r="B32883" i="29"/>
  <c r="B32884" i="29"/>
  <c r="B32885" i="29"/>
  <c r="B32886" i="29"/>
  <c r="B32887" i="29"/>
  <c r="B32888" i="29"/>
  <c r="B32889" i="29"/>
  <c r="B32890" i="29"/>
  <c r="B32891" i="29"/>
  <c r="B32892" i="29"/>
  <c r="B32893" i="29"/>
  <c r="B32894" i="29"/>
  <c r="B32895" i="29"/>
  <c r="B32896" i="29"/>
  <c r="B32897" i="29"/>
  <c r="B32898" i="29"/>
  <c r="B32899" i="29"/>
  <c r="B32900" i="29"/>
  <c r="B32901" i="29"/>
  <c r="B32902" i="29"/>
  <c r="B32903" i="29"/>
  <c r="B32904" i="29"/>
  <c r="B32905" i="29"/>
  <c r="B32906" i="29"/>
  <c r="B32907" i="29"/>
  <c r="B32908" i="29"/>
  <c r="B32909" i="29"/>
  <c r="B32910" i="29"/>
  <c r="B32911" i="29"/>
  <c r="B32912" i="29"/>
  <c r="B32913" i="29"/>
  <c r="B32914" i="29"/>
  <c r="B32915" i="29"/>
  <c r="B32916" i="29"/>
  <c r="B32917" i="29"/>
  <c r="B32918" i="29"/>
  <c r="B32919" i="29"/>
  <c r="B32920" i="29"/>
  <c r="B32921" i="29"/>
  <c r="B32922" i="29"/>
  <c r="B32923" i="29"/>
  <c r="B32924" i="29"/>
  <c r="B32925" i="29"/>
  <c r="B32926" i="29"/>
  <c r="B32927" i="29"/>
  <c r="B32928" i="29"/>
  <c r="B32929" i="29"/>
  <c r="B32930" i="29"/>
  <c r="B32931" i="29"/>
  <c r="B32932" i="29"/>
  <c r="B32933" i="29"/>
  <c r="B32934" i="29"/>
  <c r="B32935" i="29"/>
  <c r="B32936" i="29"/>
  <c r="B32937" i="29"/>
  <c r="B32938" i="29"/>
  <c r="B32939" i="29"/>
  <c r="B32940" i="29"/>
  <c r="B32941" i="29"/>
  <c r="B32942" i="29"/>
  <c r="B32943" i="29"/>
  <c r="B32944" i="29"/>
  <c r="B32945" i="29"/>
  <c r="B32946" i="29"/>
  <c r="B32947" i="29"/>
  <c r="B32948" i="29"/>
  <c r="B32949" i="29"/>
  <c r="B32950" i="29"/>
  <c r="B32951" i="29"/>
  <c r="B32952" i="29"/>
  <c r="B32953" i="29"/>
  <c r="B32954" i="29"/>
  <c r="B32955" i="29"/>
  <c r="B32956" i="29"/>
  <c r="B32957" i="29"/>
  <c r="B32958" i="29"/>
  <c r="B32959" i="29"/>
  <c r="B32960" i="29"/>
  <c r="B32961" i="29"/>
  <c r="B32962" i="29"/>
  <c r="B32963" i="29"/>
  <c r="B32964" i="29"/>
  <c r="B32965" i="29"/>
  <c r="B32966" i="29"/>
  <c r="B32967" i="29"/>
  <c r="B32968" i="29"/>
  <c r="B32969" i="29"/>
  <c r="B32970" i="29"/>
  <c r="B32971" i="29"/>
  <c r="B32972" i="29"/>
  <c r="B32973" i="29"/>
  <c r="B32974" i="29"/>
  <c r="B32975" i="29"/>
  <c r="B32976" i="29"/>
  <c r="B32977" i="29"/>
  <c r="B32978" i="29"/>
  <c r="B32979" i="29"/>
  <c r="B32980" i="29"/>
  <c r="B32981" i="29"/>
  <c r="B32982" i="29"/>
  <c r="B32983" i="29"/>
  <c r="B32984" i="29"/>
  <c r="B32985" i="29"/>
  <c r="B32986" i="29"/>
  <c r="B32987" i="29"/>
  <c r="B32988" i="29"/>
  <c r="B32989" i="29"/>
  <c r="B32990" i="29"/>
  <c r="B32991" i="29"/>
  <c r="B32992" i="29"/>
  <c r="B32993" i="29"/>
  <c r="B32994" i="29"/>
  <c r="B32995" i="29"/>
  <c r="B32996" i="29"/>
  <c r="B32997" i="29"/>
  <c r="B32998" i="29"/>
  <c r="B32999" i="29"/>
  <c r="B33000" i="29"/>
  <c r="B33001" i="29"/>
  <c r="B33002" i="29"/>
  <c r="B33003" i="29"/>
  <c r="B33004" i="29"/>
  <c r="B33005" i="29"/>
  <c r="B33006" i="29"/>
  <c r="B33007" i="29"/>
  <c r="B33008" i="29"/>
  <c r="B33009" i="29"/>
  <c r="B33010" i="29"/>
  <c r="B33011" i="29"/>
  <c r="B33012" i="29"/>
  <c r="B33013" i="29"/>
  <c r="B33014" i="29"/>
  <c r="B33015" i="29"/>
  <c r="B33016" i="29"/>
  <c r="B33017" i="29"/>
  <c r="B33018" i="29"/>
  <c r="B33019" i="29"/>
  <c r="B33020" i="29"/>
  <c r="B33021" i="29"/>
  <c r="B33022" i="29"/>
  <c r="B33023" i="29"/>
  <c r="B33024" i="29"/>
  <c r="B33025" i="29"/>
  <c r="B33026" i="29"/>
  <c r="B33027" i="29"/>
  <c r="B33028" i="29"/>
  <c r="B33029" i="29"/>
  <c r="B33030" i="29"/>
  <c r="B33031" i="29"/>
  <c r="B33032" i="29"/>
  <c r="B33033" i="29"/>
  <c r="B33034" i="29"/>
  <c r="B33035" i="29"/>
  <c r="B33036" i="29"/>
  <c r="B33037" i="29"/>
  <c r="B33038" i="29"/>
  <c r="B33039" i="29"/>
  <c r="B33040" i="29"/>
  <c r="B33041" i="29"/>
  <c r="B33042" i="29"/>
  <c r="B33043" i="29"/>
  <c r="B33044" i="29"/>
  <c r="B33045" i="29"/>
  <c r="B33046" i="29"/>
  <c r="B33047" i="29"/>
  <c r="B33048" i="29"/>
  <c r="B33049" i="29"/>
  <c r="B33050" i="29"/>
  <c r="B33051" i="29"/>
  <c r="B33052" i="29"/>
  <c r="B33053" i="29"/>
  <c r="B33054" i="29"/>
  <c r="B33055" i="29"/>
  <c r="B33056" i="29"/>
  <c r="B33057" i="29"/>
  <c r="B33058" i="29"/>
  <c r="B33059" i="29"/>
  <c r="B33060" i="29"/>
  <c r="B33061" i="29"/>
  <c r="B33062" i="29"/>
  <c r="B33063" i="29"/>
  <c r="B33064" i="29"/>
  <c r="B33065" i="29"/>
  <c r="B33066" i="29"/>
  <c r="B33067" i="29"/>
  <c r="B33068" i="29"/>
  <c r="B33069" i="29"/>
  <c r="B33070" i="29"/>
  <c r="B33071" i="29"/>
  <c r="B33072" i="29"/>
  <c r="B33073" i="29"/>
  <c r="B33074" i="29"/>
  <c r="B33075" i="29"/>
  <c r="B33076" i="29"/>
  <c r="B33077" i="29"/>
  <c r="B33078" i="29"/>
  <c r="B33079" i="29"/>
  <c r="B33080" i="29"/>
  <c r="B33081" i="29"/>
  <c r="B33082" i="29"/>
  <c r="B33083" i="29"/>
  <c r="B33084" i="29"/>
  <c r="B33085" i="29"/>
  <c r="B33086" i="29"/>
  <c r="B33087" i="29"/>
  <c r="B33088" i="29"/>
  <c r="B33089" i="29"/>
  <c r="B33090" i="29"/>
  <c r="B33091" i="29"/>
  <c r="B33092" i="29"/>
  <c r="B33093" i="29"/>
  <c r="B33094" i="29"/>
  <c r="B33095" i="29"/>
  <c r="B33096" i="29"/>
  <c r="B33097" i="29"/>
  <c r="B33098" i="29"/>
  <c r="B33099" i="29"/>
  <c r="B33100" i="29"/>
  <c r="B33101" i="29"/>
  <c r="B33102" i="29"/>
  <c r="B33103" i="29"/>
  <c r="B33104" i="29"/>
  <c r="B33105" i="29"/>
  <c r="B33106" i="29"/>
  <c r="B33107" i="29"/>
  <c r="B33108" i="29"/>
  <c r="B33109" i="29"/>
  <c r="B33110" i="29"/>
  <c r="B33111" i="29"/>
  <c r="B33112" i="29"/>
  <c r="B33113" i="29"/>
  <c r="B33114" i="29"/>
  <c r="B33115" i="29"/>
  <c r="B33116" i="29"/>
  <c r="B33117" i="29"/>
  <c r="B33118" i="29"/>
  <c r="B33119" i="29"/>
  <c r="B33120" i="29"/>
  <c r="B33121" i="29"/>
  <c r="B33122" i="29"/>
  <c r="B33123" i="29"/>
  <c r="B33124" i="29"/>
  <c r="B33125" i="29"/>
  <c r="B33126" i="29"/>
  <c r="B33127" i="29"/>
  <c r="B33128" i="29"/>
  <c r="B33129" i="29"/>
  <c r="B33130" i="29"/>
  <c r="B33131" i="29"/>
  <c r="B33132" i="29"/>
  <c r="B33133" i="29"/>
  <c r="B33134" i="29"/>
  <c r="B33135" i="29"/>
  <c r="B33136" i="29"/>
  <c r="B33137" i="29"/>
  <c r="B33138" i="29"/>
  <c r="B33139" i="29"/>
  <c r="B33140" i="29"/>
  <c r="B33141" i="29"/>
  <c r="B33142" i="29"/>
  <c r="B33143" i="29"/>
  <c r="B33144" i="29"/>
  <c r="B33145" i="29"/>
  <c r="B33146" i="29"/>
  <c r="B33147" i="29"/>
  <c r="B33148" i="29"/>
  <c r="B33149" i="29"/>
  <c r="B33150" i="29"/>
  <c r="B33151" i="29"/>
  <c r="B33152" i="29"/>
  <c r="B33153" i="29"/>
  <c r="B33154" i="29"/>
  <c r="B33155" i="29"/>
  <c r="B33156" i="29"/>
  <c r="B33157" i="29"/>
  <c r="B33158" i="29"/>
  <c r="B33159" i="29"/>
  <c r="B33160" i="29"/>
  <c r="B33161" i="29"/>
  <c r="B33162" i="29"/>
  <c r="B33163" i="29"/>
  <c r="B33164" i="29"/>
  <c r="B33165" i="29"/>
  <c r="B33166" i="29"/>
  <c r="B33167" i="29"/>
  <c r="B33168" i="29"/>
  <c r="B33169" i="29"/>
  <c r="B33170" i="29"/>
  <c r="B33171" i="29"/>
  <c r="B33172" i="29"/>
  <c r="B33173" i="29"/>
  <c r="B33174" i="29"/>
  <c r="B33175" i="29"/>
  <c r="B33176" i="29"/>
  <c r="B33177" i="29"/>
  <c r="B33178" i="29"/>
  <c r="B33179" i="29"/>
  <c r="B33180" i="29"/>
  <c r="B33181" i="29"/>
  <c r="B33182" i="29"/>
  <c r="B33183" i="29"/>
  <c r="B33184" i="29"/>
  <c r="B33185" i="29"/>
  <c r="B33186" i="29"/>
  <c r="B33187" i="29"/>
  <c r="B33188" i="29"/>
  <c r="B33189" i="29"/>
  <c r="B33190" i="29"/>
  <c r="B33191" i="29"/>
  <c r="B33192" i="29"/>
  <c r="B33193" i="29"/>
  <c r="B33194" i="29"/>
  <c r="B33195" i="29"/>
  <c r="B33196" i="29"/>
  <c r="B33197" i="29"/>
  <c r="B33198" i="29"/>
  <c r="B33199" i="29"/>
  <c r="B33200" i="29"/>
  <c r="B33201" i="29"/>
  <c r="B33202" i="29"/>
  <c r="B33203" i="29"/>
  <c r="B33204" i="29"/>
  <c r="B33205" i="29"/>
  <c r="B33206" i="29"/>
  <c r="B33207" i="29"/>
  <c r="B33208" i="29"/>
  <c r="B33209" i="29"/>
  <c r="B33210" i="29"/>
  <c r="B33211" i="29"/>
  <c r="B33212" i="29"/>
  <c r="B33213" i="29"/>
  <c r="B33214" i="29"/>
  <c r="B33215" i="29"/>
  <c r="B33216" i="29"/>
  <c r="B33217" i="29"/>
  <c r="B33218" i="29"/>
  <c r="B33219" i="29"/>
  <c r="B33220" i="29"/>
  <c r="B33221" i="29"/>
  <c r="B33222" i="29"/>
  <c r="B33223" i="29"/>
  <c r="B33224" i="29"/>
  <c r="B33225" i="29"/>
  <c r="B33226" i="29"/>
  <c r="B33227" i="29"/>
  <c r="B33228" i="29"/>
  <c r="B33229" i="29"/>
  <c r="B33230" i="29"/>
  <c r="B33231" i="29"/>
  <c r="B33232" i="29"/>
  <c r="B33233" i="29"/>
  <c r="B33234" i="29"/>
  <c r="B33235" i="29"/>
  <c r="B33236" i="29"/>
  <c r="B33237" i="29"/>
  <c r="B33238" i="29"/>
  <c r="B33239" i="29"/>
  <c r="B33240" i="29"/>
  <c r="B33241" i="29"/>
  <c r="B33242" i="29"/>
  <c r="B33243" i="29"/>
  <c r="B33244" i="29"/>
  <c r="B33245" i="29"/>
  <c r="B33246" i="29"/>
  <c r="B33247" i="29"/>
  <c r="B33248" i="29"/>
  <c r="B33249" i="29"/>
  <c r="B33250" i="29"/>
  <c r="B33251" i="29"/>
  <c r="B33252" i="29"/>
  <c r="B33253" i="29"/>
  <c r="B33254" i="29"/>
  <c r="B33255" i="29"/>
  <c r="B33256" i="29"/>
  <c r="B33257" i="29"/>
  <c r="B33258" i="29"/>
  <c r="B33259" i="29"/>
  <c r="B33260" i="29"/>
  <c r="B33261" i="29"/>
  <c r="B33262" i="29"/>
  <c r="B33263" i="29"/>
  <c r="B33264" i="29"/>
  <c r="B33265" i="29"/>
  <c r="B33266" i="29"/>
  <c r="B33267" i="29"/>
  <c r="B33268" i="29"/>
  <c r="B33269" i="29"/>
  <c r="B33270" i="29"/>
  <c r="B33271" i="29"/>
  <c r="B33272" i="29"/>
  <c r="B33273" i="29"/>
  <c r="B33274" i="29"/>
  <c r="B33275" i="29"/>
  <c r="B33276" i="29"/>
  <c r="B33277" i="29"/>
  <c r="B33278" i="29"/>
  <c r="B33279" i="29"/>
  <c r="B33280" i="29"/>
  <c r="B33281" i="29"/>
  <c r="B33282" i="29"/>
  <c r="B33283" i="29"/>
  <c r="B33284" i="29"/>
  <c r="B33285" i="29"/>
  <c r="B33286" i="29"/>
  <c r="B33287" i="29"/>
  <c r="B33288" i="29"/>
  <c r="B33289" i="29"/>
  <c r="B33290" i="29"/>
  <c r="B33291" i="29"/>
  <c r="B33292" i="29"/>
  <c r="B33293" i="29"/>
  <c r="B33294" i="29"/>
  <c r="B33295" i="29"/>
  <c r="B33296" i="29"/>
  <c r="B33297" i="29"/>
  <c r="B33298" i="29"/>
  <c r="B33299" i="29"/>
  <c r="B33300" i="29"/>
  <c r="B33301" i="29"/>
  <c r="B33302" i="29"/>
  <c r="B33303" i="29"/>
  <c r="B33304" i="29"/>
  <c r="B33305" i="29"/>
  <c r="B33306" i="29"/>
  <c r="B33307" i="29"/>
  <c r="B33308" i="29"/>
  <c r="B33309" i="29"/>
  <c r="B33310" i="29"/>
  <c r="B33311" i="29"/>
  <c r="B33312" i="29"/>
  <c r="B33313" i="29"/>
  <c r="B33314" i="29"/>
  <c r="B33315" i="29"/>
  <c r="B33316" i="29"/>
  <c r="B33317" i="29"/>
  <c r="B33318" i="29"/>
  <c r="B33319" i="29"/>
  <c r="B33320" i="29"/>
  <c r="B33321" i="29"/>
  <c r="B33322" i="29"/>
  <c r="B33323" i="29"/>
  <c r="B33324" i="29"/>
  <c r="B33325" i="29"/>
  <c r="B33326" i="29"/>
  <c r="B33327" i="29"/>
  <c r="B33328" i="29"/>
  <c r="B33329" i="29"/>
  <c r="B33330" i="29"/>
  <c r="B33331" i="29"/>
  <c r="B33332" i="29"/>
  <c r="B33333" i="29"/>
  <c r="B33334" i="29"/>
  <c r="B33335" i="29"/>
  <c r="B33336" i="29"/>
  <c r="B33337" i="29"/>
  <c r="B33338" i="29"/>
  <c r="B33339" i="29"/>
  <c r="B33340" i="29"/>
  <c r="B33341" i="29"/>
  <c r="B33342" i="29"/>
  <c r="B33343" i="29"/>
  <c r="B33344" i="29"/>
  <c r="B33345" i="29"/>
  <c r="B33346" i="29"/>
  <c r="B33347" i="29"/>
  <c r="B33348" i="29"/>
  <c r="B33349" i="29"/>
  <c r="B33350" i="29"/>
  <c r="B33351" i="29"/>
  <c r="B33352" i="29"/>
  <c r="B33353" i="29"/>
  <c r="B33354" i="29"/>
  <c r="B33355" i="29"/>
  <c r="B33356" i="29"/>
  <c r="B33357" i="29"/>
  <c r="B33358" i="29"/>
  <c r="B33359" i="29"/>
  <c r="B33360" i="29"/>
  <c r="B33361" i="29"/>
  <c r="B33362" i="29"/>
  <c r="B33363" i="29"/>
  <c r="B33364" i="29"/>
  <c r="B33365" i="29"/>
  <c r="B33366" i="29"/>
  <c r="B33367" i="29"/>
  <c r="B33368" i="29"/>
  <c r="B33369" i="29"/>
  <c r="B33370" i="29"/>
  <c r="B33371" i="29"/>
  <c r="B33372" i="29"/>
  <c r="B33373" i="29"/>
  <c r="B33374" i="29"/>
  <c r="B33375" i="29"/>
  <c r="B33376" i="29"/>
  <c r="B33377" i="29"/>
  <c r="B33378" i="29"/>
  <c r="B33379" i="29"/>
  <c r="B33380" i="29"/>
  <c r="B33381" i="29"/>
  <c r="B33382" i="29"/>
  <c r="B33383" i="29"/>
  <c r="B33384" i="29"/>
  <c r="B33385" i="29"/>
  <c r="B33386" i="29"/>
  <c r="B33387" i="29"/>
  <c r="B33388" i="29"/>
  <c r="B33389" i="29"/>
  <c r="B33390" i="29"/>
  <c r="B33391" i="29"/>
  <c r="B33392" i="29"/>
  <c r="B33393" i="29"/>
  <c r="B33394" i="29"/>
  <c r="B33395" i="29"/>
  <c r="B33396" i="29"/>
  <c r="B33397" i="29"/>
  <c r="B33398" i="29"/>
  <c r="B33399" i="29"/>
  <c r="B33400" i="29"/>
  <c r="B33401" i="29"/>
  <c r="B33402" i="29"/>
  <c r="B33403" i="29"/>
  <c r="B33404" i="29"/>
  <c r="B33405" i="29"/>
  <c r="B33406" i="29"/>
  <c r="B33407" i="29"/>
  <c r="B33408" i="29"/>
  <c r="B33409" i="29"/>
  <c r="B33410" i="29"/>
  <c r="B33411" i="29"/>
  <c r="B33412" i="29"/>
  <c r="B33413" i="29"/>
  <c r="B33414" i="29"/>
  <c r="B33415" i="29"/>
  <c r="B33416" i="29"/>
  <c r="B33417" i="29"/>
  <c r="B33418" i="29"/>
  <c r="B33419" i="29"/>
  <c r="B33420" i="29"/>
  <c r="B33421" i="29"/>
  <c r="B33422" i="29"/>
  <c r="B33423" i="29"/>
  <c r="B33424" i="29"/>
  <c r="B33425" i="29"/>
  <c r="B33426" i="29"/>
  <c r="B33427" i="29"/>
  <c r="B33428" i="29"/>
  <c r="B33429" i="29"/>
  <c r="B33430" i="29"/>
  <c r="B33431" i="29"/>
  <c r="B33432" i="29"/>
  <c r="B33433" i="29"/>
  <c r="B33434" i="29"/>
  <c r="B33435" i="29"/>
  <c r="B33436" i="29"/>
  <c r="B33437" i="29"/>
  <c r="B33438" i="29"/>
  <c r="B33439" i="29"/>
  <c r="B33440" i="29"/>
  <c r="B33441" i="29"/>
  <c r="B33442" i="29"/>
  <c r="B33443" i="29"/>
  <c r="B33444" i="29"/>
  <c r="B33445" i="29"/>
  <c r="B33446" i="29"/>
  <c r="B33447" i="29"/>
  <c r="B33448" i="29"/>
  <c r="B33449" i="29"/>
  <c r="B33450" i="29"/>
  <c r="B33451" i="29"/>
  <c r="B33452" i="29"/>
  <c r="B33453" i="29"/>
  <c r="B33454" i="29"/>
  <c r="B33455" i="29"/>
  <c r="B33456" i="29"/>
  <c r="B33457" i="29"/>
  <c r="B33458" i="29"/>
  <c r="B33459" i="29"/>
  <c r="B33460" i="29"/>
  <c r="B33461" i="29"/>
  <c r="B33462" i="29"/>
  <c r="B33463" i="29"/>
  <c r="B33464" i="29"/>
  <c r="B33465" i="29"/>
  <c r="B33466" i="29"/>
  <c r="B33467" i="29"/>
  <c r="B33468" i="29"/>
  <c r="B33469" i="29"/>
  <c r="B33470" i="29"/>
  <c r="B33471" i="29"/>
  <c r="B33472" i="29"/>
  <c r="B33473" i="29"/>
  <c r="B33474" i="29"/>
  <c r="B33475" i="29"/>
  <c r="B33476" i="29"/>
  <c r="B33477" i="29"/>
  <c r="B33478" i="29"/>
  <c r="B33479" i="29"/>
  <c r="B33480" i="29"/>
  <c r="B33481" i="29"/>
  <c r="B33482" i="29"/>
  <c r="B33483" i="29"/>
  <c r="B33484" i="29"/>
  <c r="B33485" i="29"/>
  <c r="B33486" i="29"/>
  <c r="B33487" i="29"/>
  <c r="B33488" i="29"/>
  <c r="B33489" i="29"/>
  <c r="B33490" i="29"/>
  <c r="B33491" i="29"/>
  <c r="B33492" i="29"/>
  <c r="B33493" i="29"/>
  <c r="B33494" i="29"/>
  <c r="B33495" i="29"/>
  <c r="B33496" i="29"/>
  <c r="B33497" i="29"/>
  <c r="B33498" i="29"/>
  <c r="B33499" i="29"/>
  <c r="B33500" i="29"/>
  <c r="B33501" i="29"/>
  <c r="B33502" i="29"/>
  <c r="B33503" i="29"/>
  <c r="B33504" i="29"/>
  <c r="B33505" i="29"/>
  <c r="B33506" i="29"/>
  <c r="B33507" i="29"/>
  <c r="B33508" i="29"/>
  <c r="B33509" i="29"/>
  <c r="B33510" i="29"/>
  <c r="B33511" i="29"/>
  <c r="B33512" i="29"/>
  <c r="B33513" i="29"/>
  <c r="B33514" i="29"/>
  <c r="B33515" i="29"/>
  <c r="B33516" i="29"/>
  <c r="B33517" i="29"/>
  <c r="B33518" i="29"/>
  <c r="B33519" i="29"/>
  <c r="B33520" i="29"/>
  <c r="B33521" i="29"/>
  <c r="B33522" i="29"/>
  <c r="B33523" i="29"/>
  <c r="B33524" i="29"/>
  <c r="B33525" i="29"/>
  <c r="B33526" i="29"/>
  <c r="B33527" i="29"/>
  <c r="B33528" i="29"/>
  <c r="B33529" i="29"/>
  <c r="B33530" i="29"/>
  <c r="B33531" i="29"/>
  <c r="B33532" i="29"/>
  <c r="B33533" i="29"/>
  <c r="B33534" i="29"/>
  <c r="B33535" i="29"/>
  <c r="B33536" i="29"/>
  <c r="B33537" i="29"/>
  <c r="B33538" i="29"/>
  <c r="B33539" i="29"/>
  <c r="B33540" i="29"/>
  <c r="B33541" i="29"/>
  <c r="B33542" i="29"/>
  <c r="B33543" i="29"/>
  <c r="B33544" i="29"/>
  <c r="B33545" i="29"/>
  <c r="B33546" i="29"/>
  <c r="B33547" i="29"/>
  <c r="B33548" i="29"/>
  <c r="B33549" i="29"/>
  <c r="B33550" i="29"/>
  <c r="B33551" i="29"/>
  <c r="B33552" i="29"/>
  <c r="B33553" i="29"/>
  <c r="B33554" i="29"/>
  <c r="B33555" i="29"/>
  <c r="B33556" i="29"/>
  <c r="B33557" i="29"/>
  <c r="B33558" i="29"/>
  <c r="B33559" i="29"/>
  <c r="B33560" i="29"/>
  <c r="B33561" i="29"/>
  <c r="B33562" i="29"/>
  <c r="B33563" i="29"/>
  <c r="B33564" i="29"/>
  <c r="B33565" i="29"/>
  <c r="B33566" i="29"/>
  <c r="B33567" i="29"/>
  <c r="B33568" i="29"/>
  <c r="B33569" i="29"/>
  <c r="B33570" i="29"/>
  <c r="B33571" i="29"/>
  <c r="B33572" i="29"/>
  <c r="B33573" i="29"/>
  <c r="B33574" i="29"/>
  <c r="B33575" i="29"/>
  <c r="B33576" i="29"/>
  <c r="B33577" i="29"/>
  <c r="B33578" i="29"/>
  <c r="B33579" i="29"/>
  <c r="B33580" i="29"/>
  <c r="B33581" i="29"/>
  <c r="B33582" i="29"/>
  <c r="B33583" i="29"/>
  <c r="B33584" i="29"/>
  <c r="B33585" i="29"/>
  <c r="B33586" i="29"/>
  <c r="B33587" i="29"/>
  <c r="B33588" i="29"/>
  <c r="B33589" i="29"/>
  <c r="B33590" i="29"/>
  <c r="B33591" i="29"/>
  <c r="B33592" i="29"/>
  <c r="B33593" i="29"/>
  <c r="B33594" i="29"/>
  <c r="B33595" i="29"/>
  <c r="B33596" i="29"/>
  <c r="B33597" i="29"/>
  <c r="B33598" i="29"/>
  <c r="B33599" i="29"/>
  <c r="B33600" i="29"/>
  <c r="B33601" i="29"/>
  <c r="B33602" i="29"/>
  <c r="B33603" i="29"/>
  <c r="B33604" i="29"/>
  <c r="B33605" i="29"/>
  <c r="B33606" i="29"/>
  <c r="B33607" i="29"/>
  <c r="B33608" i="29"/>
  <c r="B33609" i="29"/>
  <c r="B33610" i="29"/>
  <c r="B33611" i="29"/>
  <c r="B33612" i="29"/>
  <c r="B33613" i="29"/>
  <c r="B33614" i="29"/>
  <c r="B33615" i="29"/>
  <c r="B33616" i="29"/>
  <c r="B33617" i="29"/>
  <c r="B33618" i="29"/>
  <c r="B33619" i="29"/>
  <c r="B33620" i="29"/>
  <c r="B33621" i="29"/>
  <c r="B33622" i="29"/>
  <c r="B33623" i="29"/>
  <c r="B33624" i="29"/>
  <c r="B33625" i="29"/>
  <c r="B33626" i="29"/>
  <c r="B33627" i="29"/>
  <c r="B33628" i="29"/>
  <c r="B33629" i="29"/>
  <c r="B33630" i="29"/>
  <c r="B33631" i="29"/>
  <c r="B33632" i="29"/>
  <c r="B33633" i="29"/>
  <c r="B33634" i="29"/>
  <c r="B33635" i="29"/>
  <c r="B33636" i="29"/>
  <c r="B33637" i="29"/>
  <c r="B33638" i="29"/>
  <c r="B33639" i="29"/>
  <c r="B33640" i="29"/>
  <c r="B33641" i="29"/>
  <c r="B33642" i="29"/>
  <c r="B33643" i="29"/>
  <c r="B33644" i="29"/>
  <c r="B33645" i="29"/>
  <c r="B33646" i="29"/>
  <c r="B33647" i="29"/>
  <c r="B33648" i="29"/>
  <c r="B33649" i="29"/>
  <c r="B33650" i="29"/>
  <c r="B33651" i="29"/>
  <c r="B33652" i="29"/>
  <c r="B33653" i="29"/>
  <c r="B33654" i="29"/>
  <c r="B33655" i="29"/>
  <c r="B33656" i="29"/>
  <c r="B33657" i="29"/>
  <c r="B33658" i="29"/>
  <c r="B33659" i="29"/>
  <c r="B33660" i="29"/>
  <c r="B33661" i="29"/>
  <c r="B33662" i="29"/>
  <c r="B33663" i="29"/>
  <c r="B33664" i="29"/>
  <c r="B33665" i="29"/>
  <c r="B33666" i="29"/>
  <c r="B33667" i="29"/>
  <c r="B33668" i="29"/>
  <c r="B33669" i="29"/>
  <c r="B33670" i="29"/>
  <c r="B33671" i="29"/>
  <c r="B33672" i="29"/>
  <c r="B33673" i="29"/>
  <c r="B33674" i="29"/>
  <c r="B33675" i="29"/>
  <c r="B33676" i="29"/>
  <c r="B33677" i="29"/>
  <c r="B33678" i="29"/>
  <c r="B33679" i="29"/>
  <c r="B33680" i="29"/>
  <c r="B33681" i="29"/>
  <c r="B33682" i="29"/>
  <c r="B33683" i="29"/>
  <c r="B33684" i="29"/>
  <c r="B33685" i="29"/>
  <c r="B33686" i="29"/>
  <c r="B33687" i="29"/>
  <c r="B33688" i="29"/>
  <c r="B33689" i="29"/>
  <c r="B33690" i="29"/>
  <c r="B33691" i="29"/>
  <c r="B33692" i="29"/>
  <c r="B33693" i="29"/>
  <c r="B33694" i="29"/>
  <c r="B33695" i="29"/>
  <c r="B33696" i="29"/>
  <c r="B33697" i="29"/>
  <c r="B33698" i="29"/>
  <c r="B33699" i="29"/>
  <c r="B33700" i="29"/>
  <c r="B33701" i="29"/>
  <c r="B33702" i="29"/>
  <c r="B33703" i="29"/>
  <c r="B33704" i="29"/>
  <c r="B33705" i="29"/>
  <c r="B33706" i="29"/>
  <c r="B33707" i="29"/>
  <c r="B33708" i="29"/>
  <c r="B33709" i="29"/>
  <c r="B33710" i="29"/>
  <c r="B33711" i="29"/>
  <c r="B33712" i="29"/>
  <c r="B33713" i="29"/>
  <c r="B33714" i="29"/>
  <c r="B33715" i="29"/>
  <c r="B33716" i="29"/>
  <c r="B33717" i="29"/>
  <c r="B33718" i="29"/>
  <c r="B33719" i="29"/>
  <c r="B33720" i="29"/>
  <c r="B33721" i="29"/>
  <c r="B33722" i="29"/>
  <c r="B33723" i="29"/>
  <c r="B33724" i="29"/>
  <c r="B33725" i="29"/>
  <c r="B33726" i="29"/>
  <c r="B33727" i="29"/>
  <c r="B33728" i="29"/>
  <c r="B33729" i="29"/>
  <c r="B33730" i="29"/>
  <c r="B33731" i="29"/>
  <c r="B33732" i="29"/>
  <c r="B33733" i="29"/>
  <c r="B33734" i="29"/>
  <c r="B33735" i="29"/>
  <c r="B33736" i="29"/>
  <c r="B33737" i="29"/>
  <c r="B33738" i="29"/>
  <c r="B33739" i="29"/>
  <c r="B33740" i="29"/>
  <c r="B33741" i="29"/>
  <c r="B33742" i="29"/>
  <c r="B33743" i="29"/>
  <c r="B33744" i="29"/>
  <c r="B33745" i="29"/>
  <c r="B33746" i="29"/>
  <c r="B33747" i="29"/>
  <c r="B33748" i="29"/>
  <c r="B33749" i="29"/>
  <c r="B33750" i="29"/>
  <c r="B33751" i="29"/>
  <c r="B33752" i="29"/>
  <c r="B33753" i="29"/>
  <c r="B33754" i="29"/>
  <c r="B33755" i="29"/>
  <c r="B33756" i="29"/>
  <c r="B33757" i="29"/>
  <c r="B33758" i="29"/>
  <c r="B33759" i="29"/>
  <c r="B33760" i="29"/>
  <c r="B33761" i="29"/>
  <c r="B33762" i="29"/>
  <c r="B33763" i="29"/>
  <c r="B33764" i="29"/>
  <c r="B33765" i="29"/>
  <c r="B33766" i="29"/>
  <c r="B33767" i="29"/>
  <c r="B33768" i="29"/>
  <c r="B33769" i="29"/>
  <c r="B33770" i="29"/>
  <c r="B33771" i="29"/>
  <c r="B33772" i="29"/>
  <c r="B33773" i="29"/>
  <c r="B33774" i="29"/>
  <c r="B33775" i="29"/>
  <c r="B33776" i="29"/>
  <c r="B33777" i="29"/>
  <c r="B33778" i="29"/>
  <c r="B33779" i="29"/>
  <c r="B33780" i="29"/>
  <c r="B33781" i="29"/>
  <c r="B33782" i="29"/>
  <c r="B33783" i="29"/>
  <c r="B33784" i="29"/>
  <c r="B33785" i="29"/>
  <c r="B33786" i="29"/>
  <c r="B33787" i="29"/>
  <c r="B33788" i="29"/>
  <c r="B33789" i="29"/>
  <c r="B33790" i="29"/>
  <c r="B33791" i="29"/>
  <c r="B33792" i="29"/>
  <c r="B33793" i="29"/>
  <c r="B33794" i="29"/>
  <c r="B33795" i="29"/>
  <c r="B33796" i="29"/>
  <c r="B33797" i="29"/>
  <c r="B33798" i="29"/>
  <c r="B33799" i="29"/>
  <c r="B33800" i="29"/>
  <c r="B33801" i="29"/>
  <c r="B33802" i="29"/>
  <c r="B33803" i="29"/>
  <c r="B33804" i="29"/>
  <c r="B33805" i="29"/>
  <c r="B33806" i="29"/>
  <c r="B33807" i="29"/>
  <c r="B33808" i="29"/>
  <c r="B33809" i="29"/>
  <c r="B33810" i="29"/>
  <c r="B33811" i="29"/>
  <c r="B33812" i="29"/>
  <c r="B33813" i="29"/>
  <c r="B33814" i="29"/>
  <c r="B33815" i="29"/>
  <c r="B33816" i="29"/>
  <c r="B33817" i="29"/>
  <c r="B33818" i="29"/>
  <c r="B33819" i="29"/>
  <c r="B33820" i="29"/>
  <c r="B33821" i="29"/>
  <c r="B33822" i="29"/>
  <c r="B33823" i="29"/>
  <c r="B33824" i="29"/>
  <c r="B33825" i="29"/>
  <c r="B33826" i="29"/>
  <c r="B33827" i="29"/>
  <c r="B33828" i="29"/>
  <c r="B33829" i="29"/>
  <c r="B33830" i="29"/>
  <c r="B33831" i="29"/>
  <c r="B33832" i="29"/>
  <c r="B33833" i="29"/>
  <c r="B33834" i="29"/>
  <c r="B33835" i="29"/>
  <c r="B33836" i="29"/>
  <c r="B33837" i="29"/>
  <c r="B33838" i="29"/>
  <c r="B33839" i="29"/>
  <c r="B33840" i="29"/>
  <c r="B33841" i="29"/>
  <c r="B33842" i="29"/>
  <c r="B33843" i="29"/>
  <c r="B33844" i="29"/>
  <c r="B33845" i="29"/>
  <c r="B33846" i="29"/>
  <c r="B33847" i="29"/>
  <c r="B33848" i="29"/>
  <c r="B33849" i="29"/>
  <c r="B33850" i="29"/>
  <c r="B33851" i="29"/>
  <c r="B33852" i="29"/>
  <c r="B33853" i="29"/>
  <c r="B33854" i="29"/>
  <c r="B33855" i="29"/>
  <c r="B33856" i="29"/>
  <c r="B33857" i="29"/>
  <c r="B33858" i="29"/>
  <c r="B33859" i="29"/>
  <c r="B33860" i="29"/>
  <c r="B33861" i="29"/>
  <c r="B33862" i="29"/>
  <c r="B33863" i="29"/>
  <c r="B33864" i="29"/>
  <c r="B33865" i="29"/>
  <c r="B33866" i="29"/>
  <c r="B33867" i="29"/>
  <c r="B33868" i="29"/>
  <c r="B33869" i="29"/>
  <c r="B33870" i="29"/>
  <c r="B33871" i="29"/>
  <c r="B33872" i="29"/>
  <c r="B33873" i="29"/>
  <c r="B33874" i="29"/>
  <c r="B33875" i="29"/>
  <c r="B33876" i="29"/>
  <c r="B33877" i="29"/>
  <c r="B33878" i="29"/>
  <c r="B33879" i="29"/>
  <c r="B33880" i="29"/>
  <c r="B33881" i="29"/>
  <c r="B33882" i="29"/>
  <c r="B33883" i="29"/>
  <c r="B33884" i="29"/>
  <c r="B33885" i="29"/>
  <c r="B33886" i="29"/>
  <c r="B33887" i="29"/>
  <c r="B33888" i="29"/>
  <c r="B33889" i="29"/>
  <c r="B33890" i="29"/>
  <c r="B33891" i="29"/>
  <c r="B33892" i="29"/>
  <c r="B33893" i="29"/>
  <c r="B33894" i="29"/>
  <c r="B33895" i="29"/>
  <c r="B33896" i="29"/>
  <c r="B33897" i="29"/>
  <c r="B33898" i="29"/>
  <c r="B33899" i="29"/>
  <c r="B33900" i="29"/>
  <c r="B33901" i="29"/>
  <c r="B33902" i="29"/>
  <c r="B33903" i="29"/>
  <c r="B33904" i="29"/>
  <c r="B33905" i="29"/>
  <c r="B33906" i="29"/>
  <c r="B33907" i="29"/>
  <c r="B33908" i="29"/>
  <c r="B33909" i="29"/>
  <c r="B33910" i="29"/>
  <c r="B33911" i="29"/>
  <c r="B33912" i="29"/>
  <c r="B33913" i="29"/>
  <c r="B33914" i="29"/>
  <c r="B33915" i="29"/>
  <c r="B33916" i="29"/>
  <c r="B33917" i="29"/>
  <c r="B33918" i="29"/>
  <c r="B33919" i="29"/>
  <c r="B33920" i="29"/>
  <c r="B33921" i="29"/>
  <c r="B33922" i="29"/>
  <c r="B33923" i="29"/>
  <c r="B33924" i="29"/>
  <c r="B33925" i="29"/>
  <c r="B33926" i="29"/>
  <c r="B33927" i="29"/>
  <c r="B33928" i="29"/>
  <c r="B33929" i="29"/>
  <c r="B33930" i="29"/>
  <c r="B33931" i="29"/>
  <c r="B33932" i="29"/>
  <c r="B33933" i="29"/>
  <c r="B33934" i="29"/>
  <c r="B33935" i="29"/>
  <c r="B33936" i="29"/>
  <c r="B33937" i="29"/>
  <c r="B33938" i="29"/>
  <c r="B33939" i="29"/>
  <c r="B33940" i="29"/>
  <c r="B33941" i="29"/>
  <c r="B33942" i="29"/>
  <c r="B33943" i="29"/>
  <c r="B33944" i="29"/>
  <c r="B33945" i="29"/>
  <c r="B33946" i="29"/>
  <c r="B33947" i="29"/>
  <c r="B33948" i="29"/>
  <c r="B33949" i="29"/>
  <c r="B33950" i="29"/>
  <c r="B33951" i="29"/>
  <c r="B33952" i="29"/>
  <c r="B33953" i="29"/>
  <c r="B33954" i="29"/>
  <c r="B33955" i="29"/>
  <c r="B33956" i="29"/>
  <c r="B33957" i="29"/>
  <c r="B33958" i="29"/>
  <c r="B33959" i="29"/>
  <c r="B33960" i="29"/>
  <c r="B33961" i="29"/>
  <c r="B33962" i="29"/>
  <c r="B33963" i="29"/>
  <c r="B33964" i="29"/>
  <c r="B33965" i="29"/>
  <c r="B33966" i="29"/>
  <c r="B33967" i="29"/>
  <c r="B33968" i="29"/>
  <c r="B33969" i="29"/>
  <c r="B33970" i="29"/>
  <c r="B33971" i="29"/>
  <c r="B33972" i="29"/>
  <c r="B33973" i="29"/>
  <c r="B33974" i="29"/>
  <c r="B33975" i="29"/>
  <c r="B33976" i="29"/>
  <c r="B33977" i="29"/>
  <c r="B33978" i="29"/>
  <c r="B33979" i="29"/>
  <c r="B33980" i="29"/>
  <c r="B33981" i="29"/>
  <c r="B33982" i="29"/>
  <c r="B33983" i="29"/>
  <c r="B33984" i="29"/>
  <c r="B33985" i="29"/>
  <c r="B33986" i="29"/>
  <c r="B33987" i="29"/>
  <c r="B33988" i="29"/>
  <c r="B33989" i="29"/>
  <c r="B33990" i="29"/>
  <c r="B33991" i="29"/>
  <c r="B33992" i="29"/>
  <c r="B33993" i="29"/>
  <c r="B33994" i="29"/>
  <c r="B33995" i="29"/>
  <c r="B33996" i="29"/>
  <c r="B33997" i="29"/>
  <c r="B33998" i="29"/>
  <c r="B33999" i="29"/>
  <c r="B34000" i="29"/>
  <c r="B34001" i="29"/>
  <c r="B34002" i="29"/>
  <c r="B34003" i="29"/>
  <c r="B34004" i="29"/>
  <c r="B34005" i="29"/>
  <c r="B34006" i="29"/>
  <c r="B34007" i="29"/>
  <c r="B34008" i="29"/>
  <c r="B34009" i="29"/>
  <c r="B34010" i="29"/>
  <c r="B34011" i="29"/>
  <c r="B34012" i="29"/>
  <c r="B34013" i="29"/>
  <c r="B34014" i="29"/>
  <c r="B34015" i="29"/>
  <c r="B34016" i="29"/>
  <c r="B34017" i="29"/>
  <c r="B34018" i="29"/>
  <c r="B34019" i="29"/>
  <c r="B34020" i="29"/>
  <c r="B34021" i="29"/>
  <c r="B34022" i="29"/>
  <c r="B34023" i="29"/>
  <c r="B34024" i="29"/>
  <c r="B34025" i="29"/>
  <c r="B34026" i="29"/>
  <c r="B34027" i="29"/>
  <c r="B34028" i="29"/>
  <c r="B34029" i="29"/>
  <c r="B34030" i="29"/>
  <c r="B34031" i="29"/>
  <c r="B34032" i="29"/>
  <c r="B34033" i="29"/>
  <c r="B34034" i="29"/>
  <c r="B34035" i="29"/>
  <c r="B34036" i="29"/>
  <c r="B34037" i="29"/>
  <c r="B34038" i="29"/>
  <c r="B34039" i="29"/>
  <c r="B34040" i="29"/>
  <c r="B34041" i="29"/>
  <c r="B34042" i="29"/>
  <c r="B34043" i="29"/>
  <c r="B34044" i="29"/>
  <c r="B34045" i="29"/>
  <c r="B34046" i="29"/>
  <c r="B34047" i="29"/>
  <c r="B34048" i="29"/>
  <c r="B34049" i="29"/>
  <c r="B34050" i="29"/>
  <c r="B34051" i="29"/>
  <c r="B34052" i="29"/>
  <c r="B34053" i="29"/>
  <c r="B34054" i="29"/>
  <c r="B34055" i="29"/>
  <c r="B34056" i="29"/>
  <c r="B34057" i="29"/>
  <c r="B34058" i="29"/>
  <c r="B34059" i="29"/>
  <c r="B34060" i="29"/>
  <c r="B34061" i="29"/>
  <c r="B34062" i="29"/>
  <c r="B34063" i="29"/>
  <c r="B34064" i="29"/>
  <c r="B34065" i="29"/>
  <c r="B34066" i="29"/>
  <c r="B34067" i="29"/>
  <c r="A19068" i="29"/>
  <c r="A19067" i="29"/>
  <c r="A19066" i="29"/>
  <c r="A19065" i="29"/>
  <c r="A19064" i="29"/>
  <c r="A19063" i="29"/>
  <c r="A19062" i="29"/>
  <c r="A19061" i="29"/>
  <c r="A19060" i="29"/>
  <c r="A19059" i="29"/>
  <c r="A19058" i="29"/>
  <c r="A19057" i="29"/>
  <c r="A19056" i="29"/>
  <c r="A19055" i="29"/>
  <c r="A19054" i="29"/>
  <c r="A19053" i="29"/>
  <c r="A19052" i="29"/>
  <c r="A19051" i="29"/>
  <c r="A19050" i="29"/>
  <c r="A19049" i="29"/>
  <c r="A19048" i="29"/>
  <c r="A19047" i="29"/>
  <c r="A19046" i="29"/>
  <c r="A19045" i="29"/>
  <c r="A19044" i="29"/>
  <c r="A19043" i="29"/>
  <c r="A19042" i="29"/>
  <c r="A19041" i="29"/>
  <c r="A19040" i="29"/>
  <c r="A19039" i="29"/>
  <c r="A19038" i="29"/>
  <c r="A19037" i="29"/>
  <c r="A19036" i="29"/>
  <c r="A19035" i="29"/>
  <c r="A19034" i="29"/>
  <c r="A19033" i="29"/>
  <c r="A19032" i="29"/>
  <c r="A19031" i="29"/>
  <c r="A19030" i="29"/>
  <c r="A19029" i="29"/>
  <c r="A19028" i="29"/>
  <c r="A19027" i="29"/>
  <c r="A19026" i="29"/>
  <c r="A19025" i="29"/>
  <c r="A19024" i="29"/>
  <c r="A19023" i="29"/>
  <c r="A19022" i="29"/>
  <c r="A19021" i="29"/>
  <c r="A19020" i="29"/>
  <c r="A19019" i="29"/>
  <c r="A19018" i="29"/>
  <c r="A19017" i="29"/>
  <c r="A19016" i="29"/>
  <c r="A19015" i="29"/>
  <c r="A19014" i="29"/>
  <c r="A19013" i="29"/>
  <c r="A19012" i="29"/>
  <c r="A19011" i="29"/>
  <c r="A19010" i="29"/>
  <c r="A19009" i="29"/>
  <c r="A19008" i="29"/>
  <c r="A19007" i="29"/>
  <c r="A19006" i="29"/>
  <c r="A19005" i="29"/>
  <c r="A19004" i="29"/>
  <c r="A19003" i="29"/>
  <c r="A19002" i="29"/>
  <c r="A19001" i="29"/>
  <c r="A19000" i="29"/>
  <c r="A18999" i="29"/>
  <c r="A18998" i="29"/>
  <c r="A18997" i="29"/>
  <c r="A18996" i="29"/>
  <c r="A18995" i="29"/>
  <c r="A18994" i="29"/>
  <c r="A18993" i="29"/>
  <c r="A18992" i="29"/>
  <c r="A18991" i="29"/>
  <c r="A18990" i="29"/>
  <c r="A18989" i="29"/>
  <c r="A18988" i="29"/>
  <c r="A18987" i="29"/>
  <c r="A18986" i="29"/>
  <c r="A18985" i="29"/>
  <c r="A18984" i="29"/>
  <c r="A18983" i="29"/>
  <c r="A18982" i="29"/>
  <c r="A18981" i="29"/>
  <c r="A18980" i="29"/>
  <c r="A18979" i="29"/>
  <c r="A18978" i="29"/>
  <c r="A18977" i="29"/>
  <c r="A18976" i="29"/>
  <c r="A18975" i="29"/>
  <c r="A18974" i="29"/>
  <c r="A18973" i="29"/>
  <c r="A18972" i="29"/>
  <c r="A18971" i="29"/>
  <c r="A18970" i="29"/>
  <c r="A18969" i="29"/>
  <c r="A18968" i="29"/>
  <c r="A18967" i="29"/>
  <c r="A18966" i="29"/>
  <c r="A18965" i="29"/>
  <c r="A18964" i="29"/>
  <c r="A18963" i="29"/>
  <c r="A18962" i="29"/>
  <c r="A18961" i="29"/>
  <c r="A18960" i="29"/>
  <c r="A18959" i="29"/>
  <c r="A18958" i="29"/>
  <c r="A18957" i="29"/>
  <c r="A18956" i="29"/>
  <c r="A18955" i="29"/>
  <c r="A18954" i="29"/>
  <c r="A18953" i="29"/>
  <c r="A18952" i="29"/>
  <c r="A18951" i="29"/>
  <c r="A18950" i="29"/>
  <c r="A18949" i="29"/>
  <c r="A18948" i="29"/>
  <c r="A18947" i="29"/>
  <c r="A18946" i="29"/>
  <c r="A18945" i="29"/>
  <c r="A18944" i="29"/>
  <c r="A18943" i="29"/>
  <c r="A18942" i="29"/>
  <c r="A18941" i="29"/>
  <c r="A18940" i="29"/>
  <c r="A18939" i="29"/>
  <c r="A18938" i="29"/>
  <c r="A18937" i="29"/>
  <c r="A18936" i="29"/>
  <c r="A18935" i="29"/>
  <c r="A18934" i="29"/>
  <c r="A18933" i="29"/>
  <c r="A18932" i="29"/>
  <c r="A18931" i="29"/>
  <c r="A18930" i="29"/>
  <c r="A18929" i="29"/>
  <c r="A18928" i="29"/>
  <c r="A18927" i="29"/>
  <c r="A18926" i="29"/>
  <c r="A18925" i="29"/>
  <c r="A18924" i="29"/>
  <c r="A18923" i="29"/>
  <c r="A18922" i="29"/>
  <c r="A18921" i="29"/>
  <c r="A18920" i="29"/>
  <c r="A18919" i="29"/>
  <c r="A18918" i="29"/>
  <c r="A18917" i="29"/>
  <c r="A18916" i="29"/>
  <c r="A18915" i="29"/>
  <c r="A18914" i="29"/>
  <c r="A18913" i="29"/>
  <c r="A18912" i="29"/>
  <c r="A18911" i="29"/>
  <c r="A18910" i="29"/>
  <c r="A18909" i="29"/>
  <c r="A18908" i="29"/>
  <c r="A18907" i="29"/>
  <c r="A18906" i="29"/>
  <c r="A18905" i="29"/>
  <c r="A18904" i="29"/>
  <c r="A18903" i="29"/>
  <c r="A18902" i="29"/>
  <c r="A18901" i="29"/>
  <c r="A18900" i="29"/>
  <c r="A18899" i="29"/>
  <c r="A18898" i="29"/>
  <c r="A18897" i="29"/>
  <c r="A18896" i="29"/>
  <c r="A18895" i="29"/>
  <c r="A18894" i="29"/>
  <c r="A18893" i="29"/>
  <c r="A18892" i="29"/>
  <c r="A18891" i="29"/>
  <c r="A18890" i="29"/>
  <c r="A18889" i="29"/>
  <c r="A18888" i="29"/>
  <c r="A18887" i="29"/>
  <c r="A18886" i="29"/>
  <c r="A18885" i="29"/>
  <c r="A18884" i="29"/>
  <c r="A18883" i="29"/>
  <c r="A18882" i="29"/>
  <c r="A18881" i="29"/>
  <c r="A18880" i="29"/>
  <c r="A18879" i="29"/>
  <c r="A18878" i="29"/>
  <c r="A18877" i="29"/>
  <c r="A18876" i="29"/>
  <c r="A18875" i="29"/>
  <c r="A18874" i="29"/>
  <c r="A18873" i="29"/>
  <c r="A18872" i="29"/>
  <c r="A18871" i="29"/>
  <c r="A18870" i="29"/>
  <c r="A18869" i="29"/>
  <c r="A18868" i="29"/>
  <c r="A18867" i="29"/>
  <c r="A18866" i="29"/>
  <c r="A18865" i="29"/>
  <c r="A18864" i="29"/>
  <c r="A18863" i="29"/>
  <c r="A18862" i="29"/>
  <c r="A18861" i="29"/>
  <c r="A18860" i="29"/>
  <c r="A18859" i="29"/>
  <c r="A18858" i="29"/>
  <c r="A18857" i="29"/>
  <c r="A18856" i="29"/>
  <c r="A18855" i="29"/>
  <c r="A18854" i="29"/>
  <c r="A18853" i="29"/>
  <c r="A18852" i="29"/>
  <c r="A18851" i="29"/>
  <c r="A18850" i="29"/>
  <c r="A18849" i="29"/>
  <c r="A18848" i="29"/>
  <c r="A18847" i="29"/>
  <c r="A18846" i="29"/>
  <c r="A18845" i="29"/>
  <c r="A18844" i="29"/>
  <c r="A18843" i="29"/>
  <c r="A18842" i="29"/>
  <c r="A18841" i="29"/>
  <c r="A18840" i="29"/>
  <c r="A18839" i="29"/>
  <c r="A18838" i="29"/>
  <c r="A18837" i="29"/>
  <c r="A18836" i="29"/>
  <c r="A18835" i="29"/>
  <c r="A18834" i="29"/>
  <c r="A18833" i="29"/>
  <c r="A18832" i="29"/>
  <c r="A18831" i="29"/>
  <c r="A18830" i="29"/>
  <c r="A18829" i="29"/>
  <c r="A18828" i="29"/>
  <c r="A18827" i="29"/>
  <c r="A18826" i="29"/>
  <c r="A18825" i="29"/>
  <c r="A18824" i="29"/>
  <c r="A18823" i="29"/>
  <c r="A18822" i="29"/>
  <c r="A18821" i="29"/>
  <c r="A18820" i="29"/>
  <c r="A18819" i="29"/>
  <c r="A18818" i="29"/>
  <c r="A18817" i="29"/>
  <c r="A18816" i="29"/>
  <c r="A18815" i="29"/>
  <c r="A18814" i="29"/>
  <c r="A18813" i="29"/>
  <c r="A18812" i="29"/>
  <c r="A18811" i="29"/>
  <c r="A18810" i="29"/>
  <c r="A18809" i="29"/>
  <c r="A18808" i="29"/>
  <c r="A18807" i="29"/>
  <c r="A18806" i="29"/>
  <c r="A18805" i="29"/>
  <c r="A18804" i="29"/>
  <c r="A18803" i="29"/>
  <c r="A18802" i="29"/>
  <c r="A18801" i="29"/>
  <c r="A18800" i="29"/>
  <c r="A18799" i="29"/>
  <c r="A18798" i="29"/>
  <c r="A18797" i="29"/>
  <c r="A18796" i="29"/>
  <c r="A18795" i="29"/>
  <c r="A18794" i="29"/>
  <c r="A18793" i="29"/>
  <c r="A18792" i="29"/>
  <c r="A18791" i="29"/>
  <c r="A18790" i="29"/>
  <c r="A18789" i="29"/>
  <c r="A18788" i="29"/>
  <c r="A18787" i="29"/>
  <c r="A18786" i="29"/>
  <c r="A18785" i="29"/>
  <c r="A18784" i="29"/>
  <c r="A18783" i="29"/>
  <c r="A18782" i="29"/>
  <c r="A18781" i="29"/>
  <c r="A18780" i="29"/>
  <c r="A18779" i="29"/>
  <c r="A18778" i="29"/>
  <c r="A18777" i="29"/>
  <c r="A18776" i="29"/>
  <c r="A18775" i="29"/>
  <c r="A18774" i="29"/>
  <c r="A18773" i="29"/>
  <c r="A18772" i="29"/>
  <c r="A18771" i="29"/>
  <c r="A18770" i="29"/>
  <c r="A18769" i="29"/>
  <c r="A18768" i="29"/>
  <c r="A18767" i="29"/>
  <c r="A18766" i="29"/>
  <c r="A18765" i="29"/>
  <c r="A18764" i="29"/>
  <c r="A18763" i="29"/>
  <c r="A18762" i="29"/>
  <c r="A18761" i="29"/>
  <c r="A18760" i="29"/>
  <c r="A18759" i="29"/>
  <c r="A18758" i="29"/>
  <c r="A18757" i="29"/>
  <c r="A18756" i="29"/>
  <c r="A18755" i="29"/>
  <c r="A18754" i="29"/>
  <c r="A18753" i="29"/>
  <c r="A18752" i="29"/>
  <c r="A18751" i="29"/>
  <c r="A18750" i="29"/>
  <c r="A18749" i="29"/>
  <c r="A18748" i="29"/>
  <c r="A18747" i="29"/>
  <c r="A18746" i="29"/>
  <c r="A18745" i="29"/>
  <c r="A18744" i="29"/>
  <c r="A18743" i="29"/>
  <c r="A18742" i="29"/>
  <c r="A18741" i="29"/>
  <c r="A18740" i="29"/>
  <c r="A18739" i="29"/>
  <c r="A18738" i="29"/>
  <c r="A18737" i="29"/>
  <c r="A18736" i="29"/>
  <c r="A18735" i="29"/>
  <c r="A18734" i="29"/>
  <c r="A18733" i="29"/>
  <c r="A18732" i="29"/>
  <c r="A18731" i="29"/>
  <c r="A18730" i="29"/>
  <c r="A18729" i="29"/>
  <c r="A18728" i="29"/>
  <c r="A18727" i="29"/>
  <c r="A18726" i="29"/>
  <c r="A18725" i="29"/>
  <c r="A18724" i="29"/>
  <c r="A18723" i="29"/>
  <c r="A18722" i="29"/>
  <c r="A18721" i="29"/>
  <c r="A18720" i="29"/>
  <c r="A18719" i="29"/>
  <c r="A18718" i="29"/>
  <c r="A18717" i="29"/>
  <c r="A18716" i="29"/>
  <c r="A18715" i="29"/>
  <c r="A18714" i="29"/>
  <c r="A18713" i="29"/>
  <c r="A18712" i="29"/>
  <c r="A18711" i="29"/>
  <c r="A18710" i="29"/>
  <c r="A18709" i="29"/>
  <c r="A18708" i="29"/>
  <c r="A18707" i="29"/>
  <c r="A18706" i="29"/>
  <c r="A18705" i="29"/>
  <c r="A18704" i="29"/>
  <c r="A18703" i="29"/>
  <c r="A18702" i="29"/>
  <c r="A18701" i="29"/>
  <c r="A18700" i="29"/>
  <c r="A18699" i="29"/>
  <c r="A18698" i="29"/>
  <c r="A18697" i="29"/>
  <c r="A18696" i="29"/>
  <c r="A18695" i="29"/>
  <c r="A18694" i="29"/>
  <c r="A18693" i="29"/>
  <c r="A18692" i="29"/>
  <c r="A18691" i="29"/>
  <c r="A18690" i="29"/>
  <c r="A18689" i="29"/>
  <c r="A18688" i="29"/>
  <c r="A18687" i="29"/>
  <c r="A18686" i="29"/>
  <c r="A18685" i="29"/>
  <c r="A18684" i="29"/>
  <c r="A18683" i="29"/>
  <c r="A18682" i="29"/>
  <c r="A18681" i="29"/>
  <c r="A18680" i="29"/>
  <c r="A18679" i="29"/>
  <c r="A18678" i="29"/>
  <c r="A18677" i="29"/>
  <c r="A18676" i="29"/>
  <c r="A18675" i="29"/>
  <c r="A18674" i="29"/>
  <c r="A18673" i="29"/>
  <c r="A18672" i="29"/>
  <c r="A18671" i="29"/>
  <c r="A18670" i="29"/>
  <c r="A18669" i="29"/>
  <c r="A18668" i="29"/>
  <c r="A18667" i="29"/>
  <c r="A18666" i="29"/>
  <c r="A18665" i="29"/>
  <c r="A18664" i="29"/>
  <c r="A18663" i="29"/>
  <c r="A18662" i="29"/>
  <c r="A18661" i="29"/>
  <c r="A18660" i="29"/>
  <c r="A18659" i="29"/>
  <c r="A18658" i="29"/>
  <c r="A18657" i="29"/>
  <c r="A18656" i="29"/>
  <c r="A18655" i="29"/>
  <c r="A18654" i="29"/>
  <c r="A18653" i="29"/>
  <c r="A18652" i="29"/>
  <c r="A18651" i="29"/>
  <c r="A18650" i="29"/>
  <c r="A18649" i="29"/>
  <c r="A18648" i="29"/>
  <c r="A18647" i="29"/>
  <c r="A18646" i="29"/>
  <c r="A18645" i="29"/>
  <c r="A18644" i="29"/>
  <c r="A18643" i="29"/>
  <c r="A18642" i="29"/>
  <c r="A18641" i="29"/>
  <c r="A18640" i="29"/>
  <c r="A18639" i="29"/>
  <c r="A18638" i="29"/>
  <c r="A18637" i="29"/>
  <c r="A18636" i="29"/>
  <c r="A18635" i="29"/>
  <c r="A18634" i="29"/>
  <c r="A18633" i="29"/>
  <c r="A18632" i="29"/>
  <c r="A18631" i="29"/>
  <c r="A18630" i="29"/>
  <c r="A18629" i="29"/>
  <c r="A18628" i="29"/>
  <c r="A18627" i="29"/>
  <c r="A18626" i="29"/>
  <c r="A18625" i="29"/>
  <c r="A18624" i="29"/>
  <c r="A18623" i="29"/>
  <c r="A18622" i="29"/>
  <c r="A18621" i="29"/>
  <c r="A18620" i="29"/>
  <c r="A18619" i="29"/>
  <c r="A18618" i="29"/>
  <c r="A18617" i="29"/>
  <c r="A18616" i="29"/>
  <c r="A18615" i="29"/>
  <c r="A18614" i="29"/>
  <c r="A18613" i="29"/>
  <c r="A18612" i="29"/>
  <c r="A18611" i="29"/>
  <c r="A18610" i="29"/>
  <c r="A18609" i="29"/>
  <c r="A18608" i="29"/>
  <c r="A18607" i="29"/>
  <c r="A18606" i="29"/>
  <c r="A18605" i="29"/>
  <c r="A18604" i="29"/>
  <c r="A18603" i="29"/>
  <c r="A18602" i="29"/>
  <c r="A18601" i="29"/>
  <c r="A18600" i="29"/>
  <c r="A18599" i="29"/>
  <c r="A18598" i="29"/>
  <c r="A18597" i="29"/>
  <c r="A18596" i="29"/>
  <c r="A18595" i="29"/>
  <c r="A18594" i="29"/>
  <c r="A18593" i="29"/>
  <c r="A18592" i="29"/>
  <c r="A18591" i="29"/>
  <c r="A18590" i="29"/>
  <c r="A18589" i="29"/>
  <c r="A18588" i="29"/>
  <c r="A18587" i="29"/>
  <c r="A18586" i="29"/>
  <c r="A18585" i="29"/>
  <c r="A18584" i="29"/>
  <c r="A18583" i="29"/>
  <c r="A18582" i="29"/>
  <c r="A18581" i="29"/>
  <c r="A18580" i="29"/>
  <c r="A18579" i="29"/>
  <c r="A18578" i="29"/>
  <c r="A18577" i="29"/>
  <c r="A18576" i="29"/>
  <c r="A18575" i="29"/>
  <c r="A18574" i="29"/>
  <c r="A18573" i="29"/>
  <c r="A18572" i="29"/>
  <c r="A18571" i="29"/>
  <c r="A18570" i="29"/>
  <c r="A18569" i="29"/>
  <c r="A18568" i="29"/>
  <c r="A18567" i="29"/>
  <c r="A18566" i="29"/>
  <c r="A18565" i="29"/>
  <c r="A18564" i="29"/>
  <c r="A18563" i="29"/>
  <c r="A18562" i="29"/>
  <c r="A18561" i="29"/>
  <c r="A18560" i="29"/>
  <c r="A18559" i="29"/>
  <c r="A18558" i="29"/>
  <c r="A18557" i="29"/>
  <c r="A18556" i="29"/>
  <c r="A18555" i="29"/>
  <c r="A18554" i="29"/>
  <c r="A18553" i="29"/>
  <c r="A18552" i="29"/>
  <c r="A18551" i="29"/>
  <c r="A18550" i="29"/>
  <c r="A18549" i="29"/>
  <c r="A18548" i="29"/>
  <c r="A18547" i="29"/>
  <c r="A18546" i="29"/>
  <c r="A18545" i="29"/>
  <c r="A18544" i="29"/>
  <c r="A18543" i="29"/>
  <c r="A18542" i="29"/>
  <c r="A18541" i="29"/>
  <c r="A18540" i="29"/>
  <c r="A18539" i="29"/>
  <c r="A18538" i="29"/>
  <c r="A18537" i="29"/>
  <c r="A18536" i="29"/>
  <c r="A18535" i="29"/>
  <c r="A18534" i="29"/>
  <c r="A18533" i="29"/>
  <c r="A18532" i="29"/>
  <c r="A18531" i="29"/>
  <c r="A18530" i="29"/>
  <c r="A18529" i="29"/>
  <c r="A18528" i="29"/>
  <c r="A18527" i="29"/>
  <c r="A18526" i="29"/>
  <c r="A18525" i="29"/>
  <c r="A18524" i="29"/>
  <c r="A18523" i="29"/>
  <c r="A18522" i="29"/>
  <c r="A18521" i="29"/>
  <c r="A18520" i="29"/>
  <c r="A18519" i="29"/>
  <c r="A18518" i="29"/>
  <c r="A18517" i="29"/>
  <c r="A18516" i="29"/>
  <c r="A18515" i="29"/>
  <c r="A18514" i="29"/>
  <c r="A18513" i="29"/>
  <c r="A18512" i="29"/>
  <c r="A18511" i="29"/>
  <c r="A18510" i="29"/>
  <c r="A18509" i="29"/>
  <c r="A18508" i="29"/>
  <c r="A18507" i="29"/>
  <c r="A18506" i="29"/>
  <c r="A18505" i="29"/>
  <c r="A18504" i="29"/>
  <c r="A18503" i="29"/>
  <c r="A18502" i="29"/>
  <c r="A18501" i="29"/>
  <c r="A18500" i="29"/>
  <c r="A18499" i="29"/>
  <c r="A18498" i="29"/>
  <c r="A18497" i="29"/>
  <c r="A18496" i="29"/>
  <c r="A18495" i="29"/>
  <c r="A18494" i="29"/>
  <c r="A18493" i="29"/>
  <c r="A18492" i="29"/>
  <c r="A18491" i="29"/>
  <c r="A18490" i="29"/>
  <c r="A18489" i="29"/>
  <c r="A18488" i="29"/>
  <c r="A18487" i="29"/>
  <c r="A18486" i="29"/>
  <c r="A18485" i="29"/>
  <c r="A18484" i="29"/>
  <c r="A18483" i="29"/>
  <c r="A18482" i="29"/>
  <c r="A18481" i="29"/>
  <c r="A18480" i="29"/>
  <c r="A18479" i="29"/>
  <c r="A18478" i="29"/>
  <c r="A18477" i="29"/>
  <c r="A18476" i="29"/>
  <c r="A18475" i="29"/>
  <c r="A18474" i="29"/>
  <c r="A18473" i="29"/>
  <c r="A18472" i="29"/>
  <c r="A18471" i="29"/>
  <c r="A18470" i="29"/>
  <c r="A18469" i="29"/>
  <c r="A18468" i="29"/>
  <c r="A18467" i="29"/>
  <c r="A18466" i="29"/>
  <c r="A18465" i="29"/>
  <c r="A18464" i="29"/>
  <c r="A18463" i="29"/>
  <c r="A18462" i="29"/>
  <c r="A18461" i="29"/>
  <c r="A18460" i="29"/>
  <c r="A18459" i="29"/>
  <c r="A18458" i="29"/>
  <c r="A18457" i="29"/>
  <c r="A18456" i="29"/>
  <c r="A18455" i="29"/>
  <c r="A18454" i="29"/>
  <c r="A18453" i="29"/>
  <c r="A18452" i="29"/>
  <c r="A18451" i="29"/>
  <c r="A18450" i="29"/>
  <c r="A18449" i="29"/>
  <c r="A18448" i="29"/>
  <c r="A18447" i="29"/>
  <c r="A18446" i="29"/>
  <c r="A18445" i="29"/>
  <c r="A18444" i="29"/>
  <c r="A18443" i="29"/>
  <c r="A18442" i="29"/>
  <c r="A18441" i="29"/>
  <c r="A18440" i="29"/>
  <c r="A18439" i="29"/>
  <c r="A18438" i="29"/>
  <c r="A18437" i="29"/>
  <c r="A18436" i="29"/>
  <c r="A18435" i="29"/>
  <c r="A18434" i="29"/>
  <c r="A18433" i="29"/>
  <c r="A18432" i="29"/>
  <c r="A18431" i="29"/>
  <c r="A18430" i="29"/>
  <c r="A18429" i="29"/>
  <c r="A18428" i="29"/>
  <c r="A18427" i="29"/>
  <c r="A18426" i="29"/>
  <c r="A18425" i="29"/>
  <c r="A18424" i="29"/>
  <c r="A18423" i="29"/>
  <c r="A18422" i="29"/>
  <c r="A18421" i="29"/>
  <c r="A18420" i="29"/>
  <c r="A18419" i="29"/>
  <c r="A18418" i="29"/>
  <c r="A18417" i="29"/>
  <c r="A18416" i="29"/>
  <c r="A18415" i="29"/>
  <c r="A18414" i="29"/>
  <c r="A18413" i="29"/>
  <c r="A18412" i="29"/>
  <c r="A18411" i="29"/>
  <c r="A18410" i="29"/>
  <c r="A18409" i="29"/>
  <c r="A18408" i="29"/>
  <c r="A18407" i="29"/>
  <c r="A18406" i="29"/>
  <c r="A18405" i="29"/>
  <c r="A18404" i="29"/>
  <c r="A18403" i="29"/>
  <c r="A18402" i="29"/>
  <c r="A18401" i="29"/>
  <c r="A18400" i="29"/>
  <c r="A18399" i="29"/>
  <c r="A18398" i="29"/>
  <c r="A18397" i="29"/>
  <c r="A18396" i="29"/>
  <c r="A18395" i="29"/>
  <c r="A18394" i="29"/>
  <c r="A18393" i="29"/>
  <c r="A18392" i="29"/>
  <c r="A18391" i="29"/>
  <c r="A18390" i="29"/>
  <c r="A18389" i="29"/>
  <c r="A18388" i="29"/>
  <c r="A18387" i="29"/>
  <c r="A18386" i="29"/>
  <c r="A18385" i="29"/>
  <c r="A18384" i="29"/>
  <c r="A18383" i="29"/>
  <c r="A18382" i="29"/>
  <c r="A18381" i="29"/>
  <c r="A18380" i="29"/>
  <c r="A18379" i="29"/>
  <c r="A18378" i="29"/>
  <c r="A18377" i="29"/>
  <c r="A18376" i="29"/>
  <c r="A18375" i="29"/>
  <c r="A18374" i="29"/>
  <c r="A18373" i="29"/>
  <c r="A18372" i="29"/>
  <c r="A18371" i="29"/>
  <c r="A18370" i="29"/>
  <c r="A18369" i="29"/>
  <c r="A18368" i="29"/>
  <c r="A18367" i="29"/>
  <c r="A18366" i="29"/>
  <c r="A18365" i="29"/>
  <c r="A18364" i="29"/>
  <c r="A18363" i="29"/>
  <c r="A18362" i="29"/>
  <c r="A18361" i="29"/>
  <c r="A18360" i="29"/>
  <c r="A18359" i="29"/>
  <c r="A18358" i="29"/>
  <c r="A18357" i="29"/>
  <c r="A18356" i="29"/>
  <c r="A18355" i="29"/>
  <c r="A18354" i="29"/>
  <c r="A18353" i="29"/>
  <c r="A18352" i="29"/>
  <c r="A18351" i="29"/>
  <c r="A18350" i="29"/>
  <c r="A18349" i="29"/>
  <c r="A18348" i="29"/>
  <c r="A18347" i="29"/>
  <c r="A18346" i="29"/>
  <c r="A18345" i="29"/>
  <c r="A18344" i="29"/>
  <c r="A18343" i="29"/>
  <c r="A18342" i="29"/>
  <c r="A18341" i="29"/>
  <c r="A18340" i="29"/>
  <c r="A18339" i="29"/>
  <c r="A18338" i="29"/>
  <c r="A18337" i="29"/>
  <c r="A18336" i="29"/>
  <c r="A18335" i="29"/>
  <c r="A18334" i="29"/>
  <c r="A18333" i="29"/>
  <c r="A18332" i="29"/>
  <c r="A18331" i="29"/>
  <c r="A18330" i="29"/>
  <c r="A18329" i="29"/>
  <c r="A18328" i="29"/>
  <c r="A18327" i="29"/>
  <c r="A18326" i="29"/>
  <c r="A18325" i="29"/>
  <c r="A18324" i="29"/>
  <c r="A18323" i="29"/>
  <c r="A18322" i="29"/>
  <c r="A18321" i="29"/>
  <c r="A18320" i="29"/>
  <c r="A18319" i="29"/>
  <c r="A18318" i="29"/>
  <c r="A18317" i="29"/>
  <c r="A18316" i="29"/>
  <c r="A18315" i="29"/>
  <c r="A18314" i="29"/>
  <c r="A18313" i="29"/>
  <c r="A18312" i="29"/>
  <c r="A18311" i="29"/>
  <c r="A18310" i="29"/>
  <c r="A18309" i="29"/>
  <c r="A18308" i="29"/>
  <c r="A18307" i="29"/>
  <c r="A18306" i="29"/>
  <c r="A18305" i="29"/>
  <c r="A18304" i="29"/>
  <c r="A18303" i="29"/>
  <c r="A18302" i="29"/>
  <c r="A18301" i="29"/>
  <c r="A18300" i="29"/>
  <c r="A18299" i="29"/>
  <c r="A18298" i="29"/>
  <c r="A18297" i="29"/>
  <c r="A18296" i="29"/>
  <c r="A18295" i="29"/>
  <c r="A18294" i="29"/>
  <c r="A18293" i="29"/>
  <c r="A18292" i="29"/>
  <c r="A18291" i="29"/>
  <c r="A18290" i="29"/>
  <c r="A18289" i="29"/>
  <c r="A18288" i="29"/>
  <c r="A18287" i="29"/>
  <c r="A18286" i="29"/>
  <c r="A18285" i="29"/>
  <c r="A18284" i="29"/>
  <c r="A18283" i="29"/>
  <c r="A18282" i="29"/>
  <c r="A18281" i="29"/>
  <c r="A18280" i="29"/>
  <c r="A18279" i="29"/>
  <c r="A18278" i="29"/>
  <c r="A18277" i="29"/>
  <c r="A18276" i="29"/>
  <c r="A18275" i="29"/>
  <c r="A18274" i="29"/>
  <c r="A18273" i="29"/>
  <c r="A18272" i="29"/>
  <c r="A18271" i="29"/>
  <c r="A18270" i="29"/>
  <c r="A18269" i="29"/>
  <c r="A18268" i="29"/>
  <c r="A18267" i="29"/>
  <c r="A18266" i="29"/>
  <c r="A18265" i="29"/>
  <c r="A18264" i="29"/>
  <c r="A18263" i="29"/>
  <c r="A18262" i="29"/>
  <c r="A18261" i="29"/>
  <c r="A18260" i="29"/>
  <c r="A18259" i="29"/>
  <c r="A18258" i="29"/>
  <c r="A18257" i="29"/>
  <c r="A18256" i="29"/>
  <c r="A18255" i="29"/>
  <c r="A18254" i="29"/>
  <c r="A18253" i="29"/>
  <c r="A18252" i="29"/>
  <c r="A18251" i="29"/>
  <c r="A18250" i="29"/>
  <c r="A18249" i="29"/>
  <c r="A18248" i="29"/>
  <c r="A18247" i="29"/>
  <c r="A18246" i="29"/>
  <c r="A18245" i="29"/>
  <c r="A18244" i="29"/>
  <c r="A18243" i="29"/>
  <c r="A18242" i="29"/>
  <c r="A18241" i="29"/>
  <c r="A18240" i="29"/>
  <c r="A18239" i="29"/>
  <c r="A18238" i="29"/>
  <c r="A18237" i="29"/>
  <c r="A18236" i="29"/>
  <c r="A18235" i="29"/>
  <c r="A18234" i="29"/>
  <c r="A18233" i="29"/>
  <c r="A18232" i="29"/>
  <c r="A18231" i="29"/>
  <c r="A18230" i="29"/>
  <c r="A18229" i="29"/>
  <c r="A18228" i="29"/>
  <c r="A18227" i="29"/>
  <c r="A18226" i="29"/>
  <c r="A18225" i="29"/>
  <c r="A18224" i="29"/>
  <c r="A18223" i="29"/>
  <c r="A18222" i="29"/>
  <c r="A18221" i="29"/>
  <c r="A18220" i="29"/>
  <c r="A18219" i="29"/>
  <c r="A18218" i="29"/>
  <c r="A18217" i="29"/>
  <c r="A18216" i="29"/>
  <c r="A18215" i="29"/>
  <c r="A18214" i="29"/>
  <c r="A18213" i="29"/>
  <c r="A18212" i="29"/>
  <c r="A18211" i="29"/>
  <c r="A18210" i="29"/>
  <c r="A18209" i="29"/>
  <c r="A18208" i="29"/>
  <c r="A18207" i="29"/>
  <c r="A18206" i="29"/>
  <c r="A18205" i="29"/>
  <c r="A18204" i="29"/>
  <c r="A18203" i="29"/>
  <c r="A18202" i="29"/>
  <c r="A18201" i="29"/>
  <c r="A18200" i="29"/>
  <c r="A18199" i="29"/>
  <c r="A18198" i="29"/>
  <c r="A18197" i="29"/>
  <c r="A18196" i="29"/>
  <c r="A18195" i="29"/>
  <c r="A18194" i="29"/>
  <c r="A18193" i="29"/>
  <c r="A18192" i="29"/>
  <c r="A18191" i="29"/>
  <c r="A18190" i="29"/>
  <c r="A18189" i="29"/>
  <c r="A18188" i="29"/>
  <c r="A18187" i="29"/>
  <c r="A18186" i="29"/>
  <c r="A18185" i="29"/>
  <c r="A18184" i="29"/>
  <c r="A18183" i="29"/>
  <c r="A18182" i="29"/>
  <c r="A18181" i="29"/>
  <c r="A18180" i="29"/>
  <c r="A18179" i="29"/>
  <c r="A18178" i="29"/>
  <c r="A18177" i="29"/>
  <c r="A18176" i="29"/>
  <c r="A18175" i="29"/>
  <c r="A18174" i="29"/>
  <c r="A18173" i="29"/>
  <c r="A18172" i="29"/>
  <c r="A18171" i="29"/>
  <c r="A18170" i="29"/>
  <c r="A18169" i="29"/>
  <c r="A18168" i="29"/>
  <c r="A18167" i="29"/>
  <c r="A18166" i="29"/>
  <c r="A18165" i="29"/>
  <c r="A18164" i="29"/>
  <c r="A18163" i="29"/>
  <c r="A18162" i="29"/>
  <c r="A18161" i="29"/>
  <c r="A18160" i="29"/>
  <c r="A18159" i="29"/>
  <c r="A18158" i="29"/>
  <c r="A18157" i="29"/>
  <c r="A18156" i="29"/>
  <c r="A18155" i="29"/>
  <c r="A18154" i="29"/>
  <c r="A18153" i="29"/>
  <c r="A18152" i="29"/>
  <c r="A18151" i="29"/>
  <c r="A18150" i="29"/>
  <c r="A18149" i="29"/>
  <c r="A18148" i="29"/>
  <c r="A18147" i="29"/>
  <c r="A18146" i="29"/>
  <c r="A18145" i="29"/>
  <c r="A18144" i="29"/>
  <c r="A18143" i="29"/>
  <c r="A18142" i="29"/>
  <c r="A18141" i="29"/>
  <c r="A18140" i="29"/>
  <c r="A18139" i="29"/>
  <c r="A18138" i="29"/>
  <c r="A18137" i="29"/>
  <c r="A18136" i="29"/>
  <c r="A18135" i="29"/>
  <c r="A18134" i="29"/>
  <c r="A18133" i="29"/>
  <c r="A18132" i="29"/>
  <c r="A18131" i="29"/>
  <c r="A18130" i="29"/>
  <c r="A18129" i="29"/>
  <c r="A18128" i="29"/>
  <c r="A18127" i="29"/>
  <c r="A18126" i="29"/>
  <c r="A18125" i="29"/>
  <c r="A18124" i="29"/>
  <c r="A18123" i="29"/>
  <c r="A18122" i="29"/>
  <c r="A18121" i="29"/>
  <c r="A18120" i="29"/>
  <c r="A18119" i="29"/>
  <c r="A18118" i="29"/>
  <c r="A18117" i="29"/>
  <c r="A18116" i="29"/>
  <c r="A18115" i="29"/>
  <c r="A18114" i="29"/>
  <c r="A18113" i="29"/>
  <c r="A18112" i="29"/>
  <c r="A18111" i="29"/>
  <c r="A18110" i="29"/>
  <c r="A18109" i="29"/>
  <c r="A18108" i="29"/>
  <c r="A18107" i="29"/>
  <c r="A18106" i="29"/>
  <c r="A18105" i="29"/>
  <c r="A18104" i="29"/>
  <c r="A18103" i="29"/>
  <c r="A18102" i="29"/>
  <c r="A18101" i="29"/>
  <c r="A18100" i="29"/>
  <c r="A18099" i="29"/>
  <c r="A18098" i="29"/>
  <c r="A18097" i="29"/>
  <c r="A18096" i="29"/>
  <c r="A18095" i="29"/>
  <c r="A18094" i="29"/>
  <c r="A18093" i="29"/>
  <c r="A18092" i="29"/>
  <c r="A18091" i="29"/>
  <c r="A18090" i="29"/>
  <c r="A18089" i="29"/>
  <c r="A18088" i="29"/>
  <c r="A18087" i="29"/>
  <c r="A18086" i="29"/>
  <c r="A18085" i="29"/>
  <c r="A18084" i="29"/>
  <c r="A18083" i="29"/>
  <c r="A18082" i="29"/>
  <c r="A18081" i="29"/>
  <c r="A18080" i="29"/>
  <c r="A18079" i="29"/>
  <c r="A18078" i="29"/>
  <c r="A18077" i="29"/>
  <c r="A18076" i="29"/>
  <c r="A18075" i="29"/>
  <c r="A18074" i="29"/>
  <c r="A18073" i="29"/>
  <c r="A18072" i="29"/>
  <c r="A18071" i="29"/>
  <c r="A18070" i="29"/>
  <c r="A18069" i="29"/>
  <c r="A18068" i="29"/>
  <c r="A18067" i="29"/>
  <c r="A18066" i="29"/>
  <c r="A18065" i="29"/>
  <c r="A18064" i="29"/>
  <c r="A18063" i="29"/>
  <c r="A18062" i="29"/>
  <c r="A18061" i="29"/>
  <c r="A18060" i="29"/>
  <c r="A18059" i="29"/>
  <c r="A18058" i="29"/>
  <c r="A18057" i="29"/>
  <c r="A18056" i="29"/>
  <c r="A18055" i="29"/>
  <c r="A18054" i="29"/>
  <c r="A18053" i="29"/>
  <c r="A18052" i="29"/>
  <c r="A18051" i="29"/>
  <c r="A18050" i="29"/>
  <c r="A18049" i="29"/>
  <c r="A18048" i="29"/>
  <c r="A18047" i="29"/>
  <c r="A18046" i="29"/>
  <c r="A18045" i="29"/>
  <c r="A18044" i="29"/>
  <c r="A18043" i="29"/>
  <c r="A18042" i="29"/>
  <c r="A18041" i="29"/>
  <c r="A18040" i="29"/>
  <c r="A18039" i="29"/>
  <c r="A18038" i="29"/>
  <c r="A18037" i="29"/>
  <c r="A18036" i="29"/>
  <c r="A18035" i="29"/>
  <c r="A18034" i="29"/>
  <c r="A18033" i="29"/>
  <c r="A18032" i="29"/>
  <c r="A18031" i="29"/>
  <c r="A18030" i="29"/>
  <c r="A18029" i="29"/>
  <c r="A18028" i="29"/>
  <c r="A18027" i="29"/>
  <c r="A18026" i="29"/>
  <c r="A18025" i="29"/>
  <c r="A18024" i="29"/>
  <c r="A18023" i="29"/>
  <c r="A18022" i="29"/>
  <c r="A18021" i="29"/>
  <c r="A18020" i="29"/>
  <c r="A18019" i="29"/>
  <c r="A18018" i="29"/>
  <c r="A18017" i="29"/>
  <c r="A18016" i="29"/>
  <c r="A18015" i="29"/>
  <c r="A18014" i="29"/>
  <c r="A18013" i="29"/>
  <c r="A18012" i="29"/>
  <c r="A18011" i="29"/>
  <c r="A18010" i="29"/>
  <c r="A18009" i="29"/>
  <c r="A18008" i="29"/>
  <c r="A18007" i="29"/>
  <c r="A18006" i="29"/>
  <c r="A18005" i="29"/>
  <c r="A18004" i="29"/>
  <c r="A18003" i="29"/>
  <c r="A18002" i="29"/>
  <c r="A18001" i="29"/>
  <c r="A18000" i="29"/>
  <c r="A17999" i="29"/>
  <c r="A17998" i="29"/>
  <c r="A17997" i="29"/>
  <c r="A17996" i="29"/>
  <c r="A17995" i="29"/>
  <c r="A17994" i="29"/>
  <c r="A17993" i="29"/>
  <c r="A17992" i="29"/>
  <c r="A17991" i="29"/>
  <c r="A17990" i="29"/>
  <c r="A17989" i="29"/>
  <c r="A17988" i="29"/>
  <c r="A17987" i="29"/>
  <c r="A17986" i="29"/>
  <c r="A17985" i="29"/>
  <c r="A17984" i="29"/>
  <c r="A17983" i="29"/>
  <c r="A17982" i="29"/>
  <c r="A17981" i="29"/>
  <c r="A17980" i="29"/>
  <c r="A17979" i="29"/>
  <c r="A17978" i="29"/>
  <c r="A17977" i="29"/>
  <c r="A17976" i="29"/>
  <c r="A17975" i="29"/>
  <c r="A17974" i="29"/>
  <c r="A17973" i="29"/>
  <c r="A17972" i="29"/>
  <c r="A17971" i="29"/>
  <c r="A17970" i="29"/>
  <c r="A17969" i="29"/>
  <c r="A17968" i="29"/>
  <c r="A17967" i="29"/>
  <c r="A17966" i="29"/>
  <c r="A17965" i="29"/>
  <c r="A17964" i="29"/>
  <c r="A17963" i="29"/>
  <c r="A17962" i="29"/>
  <c r="A17961" i="29"/>
  <c r="A17960" i="29"/>
  <c r="A17959" i="29"/>
  <c r="A17958" i="29"/>
  <c r="A17957" i="29"/>
  <c r="A17956" i="29"/>
  <c r="A17955" i="29"/>
  <c r="A17954" i="29"/>
  <c r="A17953" i="29"/>
  <c r="A17952" i="29"/>
  <c r="A17951" i="29"/>
  <c r="A17950" i="29"/>
  <c r="A17949" i="29"/>
  <c r="A17948" i="29"/>
  <c r="A17947" i="29"/>
  <c r="A17946" i="29"/>
  <c r="A17945" i="29"/>
  <c r="A17944" i="29"/>
  <c r="A17943" i="29"/>
  <c r="A17942" i="29"/>
  <c r="A17941" i="29"/>
  <c r="A17940" i="29"/>
  <c r="A17939" i="29"/>
  <c r="A17938" i="29"/>
  <c r="A17937" i="29"/>
  <c r="A17936" i="29"/>
  <c r="A17935" i="29"/>
  <c r="A17934" i="29"/>
  <c r="A17933" i="29"/>
  <c r="A17932" i="29"/>
  <c r="A17931" i="29"/>
  <c r="A17930" i="29"/>
  <c r="A17929" i="29"/>
  <c r="A17928" i="29"/>
  <c r="A17927" i="29"/>
  <c r="A17926" i="29"/>
  <c r="A17925" i="29"/>
  <c r="A17924" i="29"/>
  <c r="A17923" i="29"/>
  <c r="A17922" i="29"/>
  <c r="A17921" i="29"/>
  <c r="A17920" i="29"/>
  <c r="A17919" i="29"/>
  <c r="A17918" i="29"/>
  <c r="A17917" i="29"/>
  <c r="A17916" i="29"/>
  <c r="A17915" i="29"/>
  <c r="A17914" i="29"/>
  <c r="A17913" i="29"/>
  <c r="A17912" i="29"/>
  <c r="A17911" i="29"/>
  <c r="A17910" i="29"/>
  <c r="A17909" i="29"/>
  <c r="A17908" i="29"/>
  <c r="A17907" i="29"/>
  <c r="A17906" i="29"/>
  <c r="A17905" i="29"/>
  <c r="A17904" i="29"/>
  <c r="A17903" i="29"/>
  <c r="A17902" i="29"/>
  <c r="A17901" i="29"/>
  <c r="A17900" i="29"/>
  <c r="A17899" i="29"/>
  <c r="A17898" i="29"/>
  <c r="A17897" i="29"/>
  <c r="A17896" i="29"/>
  <c r="A17895" i="29"/>
  <c r="A17894" i="29"/>
  <c r="A17893" i="29"/>
  <c r="A17892" i="29"/>
  <c r="A17891" i="29"/>
  <c r="A17890" i="29"/>
  <c r="A17889" i="29"/>
  <c r="A17888" i="29"/>
  <c r="A17887" i="29"/>
  <c r="A17886" i="29"/>
  <c r="A17885" i="29"/>
  <c r="A17884" i="29"/>
  <c r="A17883" i="29"/>
  <c r="A17882" i="29"/>
  <c r="A17881" i="29"/>
  <c r="A17880" i="29"/>
  <c r="A17879" i="29"/>
  <c r="A17878" i="29"/>
  <c r="A17877" i="29"/>
  <c r="A17876" i="29"/>
  <c r="A17875" i="29"/>
  <c r="A17874" i="29"/>
  <c r="A17873" i="29"/>
  <c r="A17872" i="29"/>
  <c r="A17871" i="29"/>
  <c r="A17870" i="29"/>
  <c r="A17869" i="29"/>
  <c r="A17868" i="29"/>
  <c r="A17867" i="29"/>
  <c r="A17866" i="29"/>
  <c r="A17865" i="29"/>
  <c r="A17864" i="29"/>
  <c r="A17863" i="29"/>
  <c r="A17862" i="29"/>
  <c r="A17861" i="29"/>
  <c r="A17860" i="29"/>
  <c r="A17859" i="29"/>
  <c r="A17858" i="29"/>
  <c r="A17857" i="29"/>
  <c r="A17856" i="29"/>
  <c r="A17855" i="29"/>
  <c r="A17854" i="29"/>
  <c r="A17853" i="29"/>
  <c r="A17852" i="29"/>
  <c r="A17851" i="29"/>
  <c r="A17850" i="29"/>
  <c r="A17849" i="29"/>
  <c r="A17848" i="29"/>
  <c r="A17847" i="29"/>
  <c r="A17846" i="29"/>
  <c r="A17845" i="29"/>
  <c r="A17844" i="29"/>
  <c r="A17843" i="29"/>
  <c r="A17842" i="29"/>
  <c r="A17841" i="29"/>
  <c r="A17840" i="29"/>
  <c r="A17839" i="29"/>
  <c r="A17838" i="29"/>
  <c r="A17837" i="29"/>
  <c r="A17836" i="29"/>
  <c r="A17835" i="29"/>
  <c r="A17834" i="29"/>
  <c r="A17833" i="29"/>
  <c r="A17832" i="29"/>
  <c r="A17831" i="29"/>
  <c r="A17830" i="29"/>
  <c r="A17829" i="29"/>
  <c r="A17828" i="29"/>
  <c r="A17827" i="29"/>
  <c r="A17826" i="29"/>
  <c r="A17825" i="29"/>
  <c r="A17824" i="29"/>
  <c r="A17823" i="29"/>
  <c r="A17822" i="29"/>
  <c r="A17821" i="29"/>
  <c r="A17820" i="29"/>
  <c r="A17819" i="29"/>
  <c r="A17818" i="29"/>
  <c r="A17817" i="29"/>
  <c r="A17816" i="29"/>
  <c r="A17815" i="29"/>
  <c r="A17814" i="29"/>
  <c r="A17813" i="29"/>
  <c r="A17812" i="29"/>
  <c r="A17811" i="29"/>
  <c r="A17810" i="29"/>
  <c r="A17809" i="29"/>
  <c r="A17808" i="29"/>
  <c r="A17807" i="29"/>
  <c r="A17806" i="29"/>
  <c r="A17805" i="29"/>
  <c r="A17804" i="29"/>
  <c r="A17803" i="29"/>
  <c r="A17802" i="29"/>
  <c r="A17801" i="29"/>
  <c r="A17800" i="29"/>
  <c r="A17799" i="29"/>
  <c r="A17798" i="29"/>
  <c r="A17797" i="29"/>
  <c r="A17796" i="29"/>
  <c r="A17795" i="29"/>
  <c r="A17794" i="29"/>
  <c r="A17793" i="29"/>
  <c r="A17792" i="29"/>
  <c r="A17791" i="29"/>
  <c r="A17790" i="29"/>
  <c r="A17789" i="29"/>
  <c r="A17788" i="29"/>
  <c r="A17787" i="29"/>
  <c r="A17786" i="29"/>
  <c r="A17785" i="29"/>
  <c r="A17784" i="29"/>
  <c r="A17783" i="29"/>
  <c r="A17782" i="29"/>
  <c r="A17781" i="29"/>
  <c r="A17780" i="29"/>
  <c r="A17779" i="29"/>
  <c r="A17778" i="29"/>
  <c r="A17777" i="29"/>
  <c r="A17776" i="29"/>
  <c r="A17775" i="29"/>
  <c r="A17774" i="29"/>
  <c r="A17773" i="29"/>
  <c r="A17772" i="29"/>
  <c r="A17771" i="29"/>
  <c r="A17770" i="29"/>
  <c r="A17769" i="29"/>
  <c r="A17768" i="29"/>
  <c r="A17767" i="29"/>
  <c r="A17766" i="29"/>
  <c r="A17765" i="29"/>
  <c r="A17764" i="29"/>
  <c r="A17763" i="29"/>
  <c r="A17762" i="29"/>
  <c r="A17761" i="29"/>
  <c r="A17760" i="29"/>
  <c r="A17759" i="29"/>
  <c r="A17758" i="29"/>
  <c r="A17757" i="29"/>
  <c r="A17756" i="29"/>
  <c r="A17755" i="29"/>
  <c r="A17754" i="29"/>
  <c r="A17753" i="29"/>
  <c r="A17752" i="29"/>
  <c r="A17751" i="29"/>
  <c r="A17750" i="29"/>
  <c r="A17749" i="29"/>
  <c r="A17748" i="29"/>
  <c r="A17747" i="29"/>
  <c r="A17746" i="29"/>
  <c r="A17745" i="29"/>
  <c r="A17744" i="29"/>
  <c r="A17743" i="29"/>
  <c r="A17742" i="29"/>
  <c r="A17741" i="29"/>
  <c r="A17740" i="29"/>
  <c r="A17739" i="29"/>
  <c r="A17738" i="29"/>
  <c r="A17737" i="29"/>
  <c r="A17736" i="29"/>
  <c r="A17735" i="29"/>
  <c r="A17734" i="29"/>
  <c r="A17733" i="29"/>
  <c r="A17732" i="29"/>
  <c r="A17731" i="29"/>
  <c r="A17730" i="29"/>
  <c r="A17729" i="29"/>
  <c r="A17728" i="29"/>
  <c r="A17727" i="29"/>
  <c r="A17726" i="29"/>
  <c r="A17725" i="29"/>
  <c r="A17724" i="29"/>
  <c r="A17723" i="29"/>
  <c r="A17722" i="29"/>
  <c r="A17721" i="29"/>
  <c r="A17720" i="29"/>
  <c r="A17719" i="29"/>
  <c r="A17718" i="29"/>
  <c r="A17717" i="29"/>
  <c r="A17716" i="29"/>
  <c r="A17715" i="29"/>
  <c r="A17714" i="29"/>
  <c r="A17713" i="29"/>
  <c r="A17712" i="29"/>
  <c r="A17711" i="29"/>
  <c r="A17710" i="29"/>
  <c r="A17709" i="29"/>
  <c r="A17708" i="29"/>
  <c r="A17707" i="29"/>
  <c r="A17706" i="29"/>
  <c r="A17705" i="29"/>
  <c r="A17704" i="29"/>
  <c r="A17703" i="29"/>
  <c r="A17702" i="29"/>
  <c r="A17701" i="29"/>
  <c r="A17700" i="29"/>
  <c r="A17699" i="29"/>
  <c r="A17698" i="29"/>
  <c r="A17697" i="29"/>
  <c r="A17696" i="29"/>
  <c r="A17695" i="29"/>
  <c r="A17694" i="29"/>
  <c r="A17693" i="29"/>
  <c r="A17692" i="29"/>
  <c r="A17691" i="29"/>
  <c r="A17690" i="29"/>
  <c r="A17689" i="29"/>
  <c r="A17688" i="29"/>
  <c r="A17687" i="29"/>
  <c r="A17686" i="29"/>
  <c r="A17685" i="29"/>
  <c r="A17684" i="29"/>
  <c r="A17683" i="29"/>
  <c r="A17682" i="29"/>
  <c r="A17681" i="29"/>
  <c r="A17680" i="29"/>
  <c r="A17679" i="29"/>
  <c r="A17678" i="29"/>
  <c r="A17677" i="29"/>
  <c r="A17676" i="29"/>
  <c r="A17675" i="29"/>
  <c r="A17674" i="29"/>
  <c r="A17673" i="29"/>
  <c r="A17672" i="29"/>
  <c r="A17671" i="29"/>
  <c r="A17670" i="29"/>
  <c r="A17669" i="29"/>
  <c r="A17668" i="29"/>
  <c r="A17667" i="29"/>
  <c r="A17666" i="29"/>
  <c r="A17665" i="29"/>
  <c r="A17664" i="29"/>
  <c r="A17663" i="29"/>
  <c r="A17662" i="29"/>
  <c r="A17661" i="29"/>
  <c r="A17660" i="29"/>
  <c r="A17659" i="29"/>
  <c r="A17658" i="29"/>
  <c r="A17657" i="29"/>
  <c r="A17656" i="29"/>
  <c r="A17655" i="29"/>
  <c r="A17654" i="29"/>
  <c r="A17653" i="29"/>
  <c r="A17652" i="29"/>
  <c r="A17651" i="29"/>
  <c r="A17650" i="29"/>
  <c r="A17649" i="29"/>
  <c r="A17648" i="29"/>
  <c r="A17647" i="29"/>
  <c r="A17646" i="29"/>
  <c r="A17645" i="29"/>
  <c r="A17644" i="29"/>
  <c r="A17643" i="29"/>
  <c r="A17642" i="29"/>
  <c r="A17641" i="29"/>
  <c r="A17640" i="29"/>
  <c r="A17639" i="29"/>
  <c r="A17638" i="29"/>
  <c r="A17637" i="29"/>
  <c r="A17636" i="29"/>
  <c r="A17635" i="29"/>
  <c r="A17634" i="29"/>
  <c r="A17633" i="29"/>
  <c r="A17632" i="29"/>
  <c r="A17631" i="29"/>
  <c r="A17630" i="29"/>
  <c r="A17629" i="29"/>
  <c r="A17628" i="29"/>
  <c r="A17627" i="29"/>
  <c r="A17626" i="29"/>
  <c r="A17625" i="29"/>
  <c r="A17624" i="29"/>
  <c r="A17623" i="29"/>
  <c r="A17622" i="29"/>
  <c r="A17621" i="29"/>
  <c r="A17620" i="29"/>
  <c r="A17619" i="29"/>
  <c r="A17618" i="29"/>
  <c r="A17617" i="29"/>
  <c r="A17616" i="29"/>
  <c r="A17615" i="29"/>
  <c r="A17614" i="29"/>
  <c r="A17613" i="29"/>
  <c r="A17612" i="29"/>
  <c r="A17611" i="29"/>
  <c r="A17610" i="29"/>
  <c r="A17609" i="29"/>
  <c r="A17608" i="29"/>
  <c r="A17607" i="29"/>
  <c r="A17606" i="29"/>
  <c r="A17605" i="29"/>
  <c r="A17604" i="29"/>
  <c r="A17603" i="29"/>
  <c r="A17602" i="29"/>
  <c r="A17601" i="29"/>
  <c r="A17600" i="29"/>
  <c r="A17599" i="29"/>
  <c r="A17598" i="29"/>
  <c r="A17597" i="29"/>
  <c r="A17596" i="29"/>
  <c r="A17595" i="29"/>
  <c r="A17594" i="29"/>
  <c r="A17593" i="29"/>
  <c r="A17592" i="29"/>
  <c r="A17591" i="29"/>
  <c r="A17590" i="29"/>
  <c r="A17589" i="29"/>
  <c r="A17588" i="29"/>
  <c r="A17587" i="29"/>
  <c r="A17586" i="29"/>
  <c r="A17585" i="29"/>
  <c r="A17584" i="29"/>
  <c r="A17583" i="29"/>
  <c r="A17582" i="29"/>
  <c r="A17581" i="29"/>
  <c r="A17580" i="29"/>
  <c r="A17579" i="29"/>
  <c r="A17578" i="29"/>
  <c r="A17577" i="29"/>
  <c r="A17576" i="29"/>
  <c r="A17575" i="29"/>
  <c r="A17574" i="29"/>
  <c r="A17573" i="29"/>
  <c r="A17572" i="29"/>
  <c r="A17571" i="29"/>
  <c r="A17570" i="29"/>
  <c r="A17569" i="29"/>
  <c r="A17568" i="29"/>
  <c r="A17567" i="29"/>
  <c r="A17566" i="29"/>
  <c r="A17565" i="29"/>
  <c r="A17564" i="29"/>
  <c r="A17563" i="29"/>
  <c r="A17562" i="29"/>
  <c r="A17561" i="29"/>
  <c r="A17560" i="29"/>
  <c r="A17559" i="29"/>
  <c r="A17558" i="29"/>
  <c r="A17557" i="29"/>
  <c r="A17556" i="29"/>
  <c r="A17555" i="29"/>
  <c r="A17554" i="29"/>
  <c r="A17553" i="29"/>
  <c r="A17552" i="29"/>
  <c r="A17551" i="29"/>
  <c r="A17550" i="29"/>
  <c r="A17549" i="29"/>
  <c r="A17548" i="29"/>
  <c r="A17547" i="29"/>
  <c r="A17546" i="29"/>
  <c r="A17545" i="29"/>
  <c r="A17544" i="29"/>
  <c r="A17543" i="29"/>
  <c r="A17542" i="29"/>
  <c r="A17541" i="29"/>
  <c r="A17540" i="29"/>
  <c r="A17539" i="29"/>
  <c r="A17538" i="29"/>
  <c r="A17537" i="29"/>
  <c r="A17536" i="29"/>
  <c r="A17535" i="29"/>
  <c r="A17534" i="29"/>
  <c r="A17533" i="29"/>
  <c r="A17532" i="29"/>
  <c r="A17531" i="29"/>
  <c r="A17530" i="29"/>
  <c r="A17529" i="29"/>
  <c r="A17528" i="29"/>
  <c r="A17527" i="29"/>
  <c r="A17526" i="29"/>
  <c r="A17525" i="29"/>
  <c r="A17524" i="29"/>
  <c r="A17523" i="29"/>
  <c r="A17522" i="29"/>
  <c r="A17521" i="29"/>
  <c r="A17520" i="29"/>
  <c r="A17519" i="29"/>
  <c r="A17518" i="29"/>
  <c r="A17517" i="29"/>
  <c r="A17516" i="29"/>
  <c r="A17515" i="29"/>
  <c r="A17514" i="29"/>
  <c r="A17513" i="29"/>
  <c r="A17512" i="29"/>
  <c r="A17511" i="29"/>
  <c r="A17510" i="29"/>
  <c r="A17509" i="29"/>
  <c r="A17508" i="29"/>
  <c r="A17507" i="29"/>
  <c r="A17506" i="29"/>
  <c r="A17505" i="29"/>
  <c r="A17504" i="29"/>
  <c r="A17503" i="29"/>
  <c r="A17502" i="29"/>
  <c r="A17501" i="29"/>
  <c r="A17500" i="29"/>
  <c r="A17499" i="29"/>
  <c r="A17498" i="29"/>
  <c r="A17497" i="29"/>
  <c r="A17496" i="29"/>
  <c r="A17495" i="29"/>
  <c r="A17494" i="29"/>
  <c r="A17493" i="29"/>
  <c r="A17492" i="29"/>
  <c r="A17491" i="29"/>
  <c r="A17490" i="29"/>
  <c r="A17489" i="29"/>
  <c r="A17488" i="29"/>
  <c r="A17487" i="29"/>
  <c r="A17486" i="29"/>
  <c r="A17485" i="29"/>
  <c r="A17484" i="29"/>
  <c r="A17483" i="29"/>
  <c r="A17482" i="29"/>
  <c r="A17481" i="29"/>
  <c r="A17480" i="29"/>
  <c r="A17479" i="29"/>
  <c r="A17478" i="29"/>
  <c r="A17477" i="29"/>
  <c r="A17476" i="29"/>
  <c r="A17475" i="29"/>
  <c r="A17474" i="29"/>
  <c r="A17473" i="29"/>
  <c r="A17472" i="29"/>
  <c r="A17471" i="29"/>
  <c r="A17470" i="29"/>
  <c r="A17469" i="29"/>
  <c r="A17468" i="29"/>
  <c r="A17467" i="29"/>
  <c r="A17466" i="29"/>
  <c r="A17465" i="29"/>
  <c r="A17464" i="29"/>
  <c r="A17463" i="29"/>
  <c r="A17462" i="29"/>
  <c r="A17461" i="29"/>
  <c r="A17460" i="29"/>
  <c r="A17459" i="29"/>
  <c r="A17458" i="29"/>
  <c r="A17457" i="29"/>
  <c r="A17456" i="29"/>
  <c r="A17455" i="29"/>
  <c r="A17454" i="29"/>
  <c r="A17453" i="29"/>
  <c r="A17452" i="29"/>
  <c r="A17451" i="29"/>
  <c r="A17450" i="29"/>
  <c r="A17449" i="29"/>
  <c r="A17448" i="29"/>
  <c r="A17447" i="29"/>
  <c r="A17446" i="29"/>
  <c r="A17445" i="29"/>
  <c r="A17444" i="29"/>
  <c r="A17443" i="29"/>
  <c r="A17442" i="29"/>
  <c r="A17441" i="29"/>
  <c r="A17440" i="29"/>
  <c r="A17439" i="29"/>
  <c r="A17438" i="29"/>
  <c r="A17437" i="29"/>
  <c r="A17436" i="29"/>
  <c r="A17435" i="29"/>
  <c r="A17434" i="29"/>
  <c r="A17433" i="29"/>
  <c r="A17432" i="29"/>
  <c r="A17431" i="29"/>
  <c r="A17430" i="29"/>
  <c r="A17429" i="29"/>
  <c r="A17428" i="29"/>
  <c r="A17427" i="29"/>
  <c r="A17426" i="29"/>
  <c r="A17425" i="29"/>
  <c r="A17424" i="29"/>
  <c r="A17423" i="29"/>
  <c r="A17422" i="29"/>
  <c r="A17421" i="29"/>
  <c r="A17420" i="29"/>
  <c r="A17419" i="29"/>
  <c r="A17418" i="29"/>
  <c r="A17417" i="29"/>
  <c r="A17416" i="29"/>
  <c r="A17415" i="29"/>
  <c r="A17414" i="29"/>
  <c r="A17413" i="29"/>
  <c r="A17412" i="29"/>
  <c r="A17411" i="29"/>
  <c r="A17410" i="29"/>
  <c r="A17409" i="29"/>
  <c r="A17408" i="29"/>
  <c r="A17407" i="29"/>
  <c r="A17406" i="29"/>
  <c r="A17405" i="29"/>
  <c r="A17404" i="29"/>
  <c r="A17403" i="29"/>
  <c r="A17402" i="29"/>
  <c r="A17401" i="29"/>
  <c r="A17400" i="29"/>
  <c r="A17399" i="29"/>
  <c r="A17398" i="29"/>
  <c r="A17397" i="29"/>
  <c r="A17396" i="29"/>
  <c r="A17395" i="29"/>
  <c r="A17394" i="29"/>
  <c r="A17393" i="29"/>
  <c r="A17392" i="29"/>
  <c r="A17391" i="29"/>
  <c r="A17390" i="29"/>
  <c r="A17389" i="29"/>
  <c r="A17388" i="29"/>
  <c r="A17387" i="29"/>
  <c r="A17386" i="29"/>
  <c r="A17385" i="29"/>
  <c r="A17384" i="29"/>
  <c r="A17383" i="29"/>
  <c r="A17382" i="29"/>
  <c r="A17381" i="29"/>
  <c r="A17380" i="29"/>
  <c r="A17379" i="29"/>
  <c r="A17378" i="29"/>
  <c r="A17377" i="29"/>
  <c r="A17376" i="29"/>
  <c r="A17375" i="29"/>
  <c r="A17374" i="29"/>
  <c r="A17373" i="29"/>
  <c r="A17372" i="29"/>
  <c r="A17371" i="29"/>
  <c r="A17370" i="29"/>
  <c r="A17369" i="29"/>
  <c r="A17368" i="29"/>
  <c r="A17367" i="29"/>
  <c r="A17366" i="29"/>
  <c r="A17365" i="29"/>
  <c r="A17364" i="29"/>
  <c r="A17363" i="29"/>
  <c r="A17362" i="29"/>
  <c r="A17361" i="29"/>
  <c r="A17360" i="29"/>
  <c r="A17359" i="29"/>
  <c r="A17358" i="29"/>
  <c r="A17357" i="29"/>
  <c r="A17356" i="29"/>
  <c r="A17355" i="29"/>
  <c r="A17354" i="29"/>
  <c r="A17353" i="29"/>
  <c r="A17352" i="29"/>
  <c r="A17351" i="29"/>
  <c r="A17350" i="29"/>
  <c r="A17349" i="29"/>
  <c r="A17348" i="29"/>
  <c r="A17347" i="29"/>
  <c r="A17346" i="29"/>
  <c r="A17345" i="29"/>
  <c r="A17344" i="29"/>
  <c r="A17343" i="29"/>
  <c r="A17342" i="29"/>
  <c r="A17341" i="29"/>
  <c r="A17340" i="29"/>
  <c r="A17339" i="29"/>
  <c r="A17338" i="29"/>
  <c r="A17337" i="29"/>
  <c r="A17336" i="29"/>
  <c r="A17335" i="29"/>
  <c r="A17334" i="29"/>
  <c r="A17333" i="29"/>
  <c r="A17332" i="29"/>
  <c r="A17331" i="29"/>
  <c r="A17330" i="29"/>
  <c r="A17329" i="29"/>
  <c r="A17328" i="29"/>
  <c r="A17327" i="29"/>
  <c r="A17326" i="29"/>
  <c r="A17325" i="29"/>
  <c r="A17324" i="29"/>
  <c r="A17323" i="29"/>
  <c r="A17322" i="29"/>
  <c r="A17321" i="29"/>
  <c r="A17320" i="29"/>
  <c r="A17319" i="29"/>
  <c r="A17318" i="29"/>
  <c r="A17317" i="29"/>
  <c r="A17316" i="29"/>
  <c r="A17315" i="29"/>
  <c r="A17314" i="29"/>
  <c r="A17313" i="29"/>
  <c r="A17312" i="29"/>
  <c r="A17311" i="29"/>
  <c r="A17310" i="29"/>
  <c r="A17309" i="29"/>
  <c r="A17308" i="29"/>
  <c r="A17307" i="29"/>
  <c r="A17306" i="29"/>
  <c r="A17305" i="29"/>
  <c r="A17304" i="29"/>
  <c r="A17303" i="29"/>
  <c r="A17302" i="29"/>
  <c r="A17301" i="29"/>
  <c r="A17300" i="29"/>
  <c r="A17299" i="29"/>
  <c r="A17298" i="29"/>
  <c r="A17297" i="29"/>
  <c r="A17296" i="29"/>
  <c r="A17295" i="29"/>
  <c r="A17294" i="29"/>
  <c r="A17293" i="29"/>
  <c r="A17292" i="29"/>
  <c r="A17291" i="29"/>
  <c r="A17290" i="29"/>
  <c r="A17289" i="29"/>
  <c r="A17288" i="29"/>
  <c r="A17287" i="29"/>
  <c r="A17286" i="29"/>
  <c r="A17285" i="29"/>
  <c r="A17284" i="29"/>
  <c r="A17283" i="29"/>
  <c r="A17282" i="29"/>
  <c r="A17281" i="29"/>
  <c r="A17280" i="29"/>
  <c r="A17279" i="29"/>
  <c r="A17278" i="29"/>
  <c r="A17277" i="29"/>
  <c r="A17276" i="29"/>
  <c r="A17275" i="29"/>
  <c r="A17274" i="29"/>
  <c r="A17273" i="29"/>
  <c r="A17272" i="29"/>
  <c r="A17271" i="29"/>
  <c r="A17270" i="29"/>
  <c r="A17269" i="29"/>
  <c r="A17268" i="29"/>
  <c r="A17267" i="29"/>
  <c r="A17266" i="29"/>
  <c r="A17265" i="29"/>
  <c r="A17264" i="29"/>
  <c r="A17263" i="29"/>
  <c r="A17262" i="29"/>
  <c r="A17261" i="29"/>
  <c r="A17260" i="29"/>
  <c r="A17259" i="29"/>
  <c r="A17258" i="29"/>
  <c r="A17257" i="29"/>
  <c r="A17256" i="29"/>
  <c r="A17255" i="29"/>
  <c r="A17254" i="29"/>
  <c r="A17253" i="29"/>
  <c r="A17252" i="29"/>
  <c r="A17251" i="29"/>
  <c r="A17250" i="29"/>
  <c r="A17249" i="29"/>
  <c r="A17248" i="29"/>
  <c r="A17247" i="29"/>
  <c r="A17246" i="29"/>
  <c r="A17245" i="29"/>
  <c r="A17244" i="29"/>
  <c r="A17243" i="29"/>
  <c r="A17242" i="29"/>
  <c r="A17241" i="29"/>
  <c r="A17240" i="29"/>
  <c r="A17239" i="29"/>
  <c r="A17238" i="29"/>
  <c r="A17237" i="29"/>
  <c r="A17236" i="29"/>
  <c r="A17235" i="29"/>
  <c r="A17234" i="29"/>
  <c r="A17233" i="29"/>
  <c r="A17232" i="29"/>
  <c r="A17231" i="29"/>
  <c r="A17230" i="29"/>
  <c r="A17229" i="29"/>
  <c r="A17228" i="29"/>
  <c r="A17227" i="29"/>
  <c r="A17226" i="29"/>
  <c r="A17225" i="29"/>
  <c r="A17224" i="29"/>
  <c r="A17223" i="29"/>
  <c r="A17222" i="29"/>
  <c r="A17221" i="29"/>
  <c r="A17220" i="29"/>
  <c r="A17219" i="29"/>
  <c r="A17218" i="29"/>
  <c r="A17217" i="29"/>
  <c r="A17216" i="29"/>
  <c r="A17215" i="29"/>
  <c r="A17214" i="29"/>
  <c r="A17213" i="29"/>
  <c r="A17212" i="29"/>
  <c r="A17211" i="29"/>
  <c r="A17210" i="29"/>
  <c r="A17209" i="29"/>
  <c r="A17208" i="29"/>
  <c r="A17207" i="29"/>
  <c r="A17206" i="29"/>
  <c r="A17205" i="29"/>
  <c r="A17204" i="29"/>
  <c r="A17203" i="29"/>
  <c r="A17202" i="29"/>
  <c r="A17201" i="29"/>
  <c r="A17200" i="29"/>
  <c r="A17199" i="29"/>
  <c r="A17198" i="29"/>
  <c r="A17197" i="29"/>
  <c r="A17196" i="29"/>
  <c r="A17195" i="29"/>
  <c r="A17194" i="29"/>
  <c r="A17193" i="29"/>
  <c r="A17192" i="29"/>
  <c r="A17191" i="29"/>
  <c r="A17190" i="29"/>
  <c r="A17189" i="29"/>
  <c r="A17188" i="29"/>
  <c r="A17187" i="29"/>
  <c r="A17186" i="29"/>
  <c r="A17185" i="29"/>
  <c r="A17184" i="29"/>
  <c r="A17183" i="29"/>
  <c r="A17182" i="29"/>
  <c r="A17181" i="29"/>
  <c r="A17180" i="29"/>
  <c r="A17179" i="29"/>
  <c r="A17178" i="29"/>
  <c r="A17177" i="29"/>
  <c r="A17176" i="29"/>
  <c r="A17175" i="29"/>
  <c r="A17174" i="29"/>
  <c r="A17173" i="29"/>
  <c r="A17172" i="29"/>
  <c r="A17171" i="29"/>
  <c r="A17170" i="29"/>
  <c r="A17169" i="29"/>
  <c r="A17168" i="29"/>
  <c r="A17167" i="29"/>
  <c r="A17166" i="29"/>
  <c r="A17165" i="29"/>
  <c r="A17164" i="29"/>
  <c r="A17163" i="29"/>
  <c r="A17162" i="29"/>
  <c r="A17161" i="29"/>
  <c r="A17160" i="29"/>
  <c r="A17159" i="29"/>
  <c r="A17158" i="29"/>
  <c r="A17157" i="29"/>
  <c r="A17156" i="29"/>
  <c r="A17155" i="29"/>
  <c r="A17154" i="29"/>
  <c r="A17153" i="29"/>
  <c r="A17152" i="29"/>
  <c r="A17151" i="29"/>
  <c r="A17150" i="29"/>
  <c r="A17149" i="29"/>
  <c r="A17148" i="29"/>
  <c r="A17147" i="29"/>
  <c r="A17146" i="29"/>
  <c r="A17145" i="29"/>
  <c r="A17144" i="29"/>
  <c r="A17143" i="29"/>
  <c r="A17142" i="29"/>
  <c r="A17141" i="29"/>
  <c r="A17140" i="29"/>
  <c r="A17139" i="29"/>
  <c r="A17138" i="29"/>
  <c r="A17137" i="29"/>
  <c r="A17136" i="29"/>
  <c r="A17135" i="29"/>
  <c r="A17134" i="29"/>
  <c r="A17133" i="29"/>
  <c r="A17132" i="29"/>
  <c r="A17131" i="29"/>
  <c r="A17130" i="29"/>
  <c r="A17129" i="29"/>
  <c r="A17128" i="29"/>
  <c r="A17127" i="29"/>
  <c r="A17126" i="29"/>
  <c r="A17125" i="29"/>
  <c r="A17124" i="29"/>
  <c r="A17123" i="29"/>
  <c r="A17122" i="29"/>
  <c r="A17121" i="29"/>
  <c r="A17120" i="29"/>
  <c r="A17119" i="29"/>
  <c r="A17118" i="29"/>
  <c r="A17117" i="29"/>
  <c r="A17116" i="29"/>
  <c r="A17115" i="29"/>
  <c r="A17114" i="29"/>
  <c r="A17113" i="29"/>
  <c r="A17112" i="29"/>
  <c r="A17111" i="29"/>
  <c r="A17110" i="29"/>
  <c r="A17109" i="29"/>
  <c r="A17108" i="29"/>
  <c r="A17107" i="29"/>
  <c r="A17106" i="29"/>
  <c r="A17105" i="29"/>
  <c r="A17104" i="29"/>
  <c r="A17103" i="29"/>
  <c r="A17102" i="29"/>
  <c r="A17101" i="29"/>
  <c r="A17100" i="29"/>
  <c r="A17099" i="29"/>
  <c r="A17098" i="29"/>
  <c r="A17097" i="29"/>
  <c r="A17096" i="29"/>
  <c r="A17095" i="29"/>
  <c r="A17094" i="29"/>
  <c r="A17093" i="29"/>
  <c r="A17092" i="29"/>
  <c r="A17091" i="29"/>
  <c r="A17090" i="29"/>
  <c r="A17089" i="29"/>
  <c r="A17088" i="29"/>
  <c r="A17087" i="29"/>
  <c r="A17086" i="29"/>
  <c r="A17085" i="29"/>
  <c r="A17084" i="29"/>
  <c r="A17083" i="29"/>
  <c r="A17082" i="29"/>
  <c r="A17081" i="29"/>
  <c r="A17080" i="29"/>
  <c r="A17079" i="29"/>
  <c r="A17078" i="29"/>
  <c r="A17077" i="29"/>
  <c r="A17076" i="29"/>
  <c r="A17075" i="29"/>
  <c r="A17074" i="29"/>
  <c r="A17073" i="29"/>
  <c r="A17072" i="29"/>
  <c r="A17071" i="29"/>
  <c r="A17070" i="29"/>
  <c r="A17069" i="29"/>
  <c r="A17068" i="29"/>
  <c r="A17067" i="29"/>
  <c r="A17066" i="29"/>
  <c r="A17065" i="29"/>
  <c r="A17064" i="29"/>
  <c r="A17063" i="29"/>
  <c r="A17062" i="29"/>
  <c r="A17061" i="29"/>
  <c r="A17060" i="29"/>
  <c r="A17059" i="29"/>
  <c r="A17058" i="29"/>
  <c r="A17057" i="29"/>
  <c r="A17056" i="29"/>
  <c r="A17055" i="29"/>
  <c r="A17054" i="29"/>
  <c r="A17053" i="29"/>
  <c r="A17052" i="29"/>
  <c r="A17051" i="29"/>
  <c r="A17050" i="29"/>
  <c r="A17049" i="29"/>
  <c r="A17048" i="29"/>
  <c r="A17047" i="29"/>
  <c r="A17046" i="29"/>
  <c r="A17045" i="29"/>
  <c r="A17044" i="29"/>
  <c r="A17043" i="29"/>
  <c r="A17042" i="29"/>
  <c r="A17041" i="29"/>
  <c r="A17040" i="29"/>
  <c r="A17039" i="29"/>
  <c r="A17038" i="29"/>
  <c r="A17037" i="29"/>
  <c r="A17036" i="29"/>
  <c r="A17035" i="29"/>
  <c r="A17034" i="29"/>
  <c r="A17033" i="29"/>
  <c r="A17032" i="29"/>
  <c r="A17031" i="29"/>
  <c r="A17030" i="29"/>
  <c r="A17029" i="29"/>
  <c r="A17028" i="29"/>
  <c r="A17027" i="29"/>
  <c r="A17026" i="29"/>
  <c r="A17025" i="29"/>
  <c r="A17024" i="29"/>
  <c r="A17023" i="29"/>
  <c r="A17022" i="29"/>
  <c r="A17021" i="29"/>
  <c r="A17020" i="29"/>
  <c r="A17019" i="29"/>
  <c r="A17018" i="29"/>
  <c r="A17017" i="29"/>
  <c r="A17016" i="29"/>
  <c r="A17015" i="29"/>
  <c r="A17014" i="29"/>
  <c r="A17013" i="29"/>
  <c r="A17012" i="29"/>
  <c r="A17011" i="29"/>
  <c r="A17010" i="29"/>
  <c r="A17009" i="29"/>
  <c r="A17008" i="29"/>
  <c r="A17007" i="29"/>
  <c r="A17006" i="29"/>
  <c r="A17005" i="29"/>
  <c r="A17004" i="29"/>
  <c r="A17003" i="29"/>
  <c r="A17002" i="29"/>
  <c r="A17001" i="29"/>
  <c r="A17000" i="29"/>
  <c r="A16999" i="29"/>
  <c r="A16998" i="29"/>
  <c r="A16997" i="29"/>
  <c r="A16996" i="29"/>
  <c r="A16995" i="29"/>
  <c r="A16994" i="29"/>
  <c r="A16993" i="29"/>
  <c r="A16992" i="29"/>
  <c r="A16991" i="29"/>
  <c r="A16990" i="29"/>
  <c r="A16989" i="29"/>
  <c r="A16988" i="29"/>
  <c r="A16987" i="29"/>
  <c r="A16986" i="29"/>
  <c r="A16985" i="29"/>
  <c r="A16984" i="29"/>
  <c r="A16983" i="29"/>
  <c r="A16982" i="29"/>
  <c r="A16981" i="29"/>
  <c r="A16980" i="29"/>
  <c r="A16979" i="29"/>
  <c r="A16978" i="29"/>
  <c r="A16977" i="29"/>
  <c r="A16976" i="29"/>
  <c r="A16975" i="29"/>
  <c r="A16974" i="29"/>
  <c r="A16973" i="29"/>
  <c r="A16972" i="29"/>
  <c r="A16971" i="29"/>
  <c r="A16970" i="29"/>
  <c r="A16969" i="29"/>
  <c r="A16968" i="29"/>
  <c r="A16967" i="29"/>
  <c r="A16966" i="29"/>
  <c r="A16965" i="29"/>
  <c r="A16964" i="29"/>
  <c r="A16963" i="29"/>
  <c r="A16962" i="29"/>
  <c r="A16961" i="29"/>
  <c r="A16960" i="29"/>
  <c r="A16959" i="29"/>
  <c r="A16958" i="29"/>
  <c r="A16957" i="29"/>
  <c r="A16956" i="29"/>
  <c r="A16955" i="29"/>
  <c r="A16954" i="29"/>
  <c r="A16953" i="29"/>
  <c r="A16952" i="29"/>
  <c r="A16951" i="29"/>
  <c r="A16950" i="29"/>
  <c r="A16949" i="29"/>
  <c r="A16948" i="29"/>
  <c r="A16947" i="29"/>
  <c r="A16946" i="29"/>
  <c r="A16945" i="29"/>
  <c r="A16944" i="29"/>
  <c r="A16943" i="29"/>
  <c r="A16942" i="29"/>
  <c r="A16941" i="29"/>
  <c r="A16940" i="29"/>
  <c r="A16939" i="29"/>
  <c r="A16938" i="29"/>
  <c r="A16937" i="29"/>
  <c r="A16936" i="29"/>
  <c r="A16935" i="29"/>
  <c r="A16934" i="29"/>
  <c r="A16933" i="29"/>
  <c r="A16932" i="29"/>
  <c r="A16931" i="29"/>
  <c r="A16930" i="29"/>
  <c r="A16929" i="29"/>
  <c r="A16928" i="29"/>
  <c r="A16927" i="29"/>
  <c r="A16926" i="29"/>
  <c r="A16925" i="29"/>
  <c r="A16924" i="29"/>
  <c r="A16923" i="29"/>
  <c r="A16922" i="29"/>
  <c r="A16921" i="29"/>
  <c r="A16920" i="29"/>
  <c r="A16919" i="29"/>
  <c r="A16918" i="29"/>
  <c r="A16917" i="29"/>
  <c r="A16916" i="29"/>
  <c r="A16915" i="29"/>
  <c r="A16914" i="29"/>
  <c r="A16913" i="29"/>
  <c r="A16912" i="29"/>
  <c r="A16911" i="29"/>
  <c r="A16910" i="29"/>
  <c r="A16909" i="29"/>
  <c r="A16908" i="29"/>
  <c r="A16907" i="29"/>
  <c r="A16906" i="29"/>
  <c r="A16905" i="29"/>
  <c r="A16904" i="29"/>
  <c r="A16903" i="29"/>
  <c r="A16902" i="29"/>
  <c r="A16901" i="29"/>
  <c r="A16900" i="29"/>
  <c r="A16899" i="29"/>
  <c r="A16898" i="29"/>
  <c r="A16897" i="29"/>
  <c r="A16896" i="29"/>
  <c r="A16895" i="29"/>
  <c r="A16894" i="29"/>
  <c r="A16893" i="29"/>
  <c r="A16892" i="29"/>
  <c r="A16891" i="29"/>
  <c r="A16890" i="29"/>
  <c r="A16889" i="29"/>
  <c r="A16888" i="29"/>
  <c r="A16887" i="29"/>
  <c r="A16886" i="29"/>
  <c r="A16885" i="29"/>
  <c r="A16884" i="29"/>
  <c r="A16883" i="29"/>
  <c r="A16882" i="29"/>
  <c r="A16881" i="29"/>
  <c r="A16880" i="29"/>
  <c r="A16879" i="29"/>
  <c r="A16878" i="29"/>
  <c r="A16877" i="29"/>
  <c r="A16876" i="29"/>
  <c r="A16875" i="29"/>
  <c r="A16874" i="29"/>
  <c r="A16873" i="29"/>
  <c r="A16872" i="29"/>
  <c r="A16871" i="29"/>
  <c r="A16870" i="29"/>
  <c r="A16869" i="29"/>
  <c r="A16868" i="29"/>
  <c r="A16867" i="29"/>
  <c r="A16866" i="29"/>
  <c r="A16865" i="29"/>
  <c r="A16864" i="29"/>
  <c r="A16863" i="29"/>
  <c r="A16862" i="29"/>
  <c r="A16861" i="29"/>
  <c r="A16860" i="29"/>
  <c r="A16859" i="29"/>
  <c r="A16858" i="29"/>
  <c r="A16857" i="29"/>
  <c r="A16856" i="29"/>
  <c r="A16855" i="29"/>
  <c r="A16854" i="29"/>
  <c r="A16853" i="29"/>
  <c r="A16852" i="29"/>
  <c r="A16851" i="29"/>
  <c r="A16850" i="29"/>
  <c r="A16849" i="29"/>
  <c r="A16848" i="29"/>
  <c r="A16847" i="29"/>
  <c r="A16846" i="29"/>
  <c r="A16845" i="29"/>
  <c r="A16844" i="29"/>
  <c r="A16843" i="29"/>
  <c r="A16842" i="29"/>
  <c r="A16841" i="29"/>
  <c r="A16840" i="29"/>
  <c r="A16839" i="29"/>
  <c r="A16838" i="29"/>
  <c r="A16837" i="29"/>
  <c r="A16836" i="29"/>
  <c r="A16835" i="29"/>
  <c r="A16834" i="29"/>
  <c r="A16833" i="29"/>
  <c r="A16832" i="29"/>
  <c r="A16831" i="29"/>
  <c r="A16830" i="29"/>
  <c r="A16829" i="29"/>
  <c r="A16828" i="29"/>
  <c r="A16827" i="29"/>
  <c r="A16826" i="29"/>
  <c r="A16825" i="29"/>
  <c r="A16824" i="29"/>
  <c r="A16823" i="29"/>
  <c r="A16822" i="29"/>
  <c r="A16821" i="29"/>
  <c r="A16820" i="29"/>
  <c r="A16819" i="29"/>
  <c r="A16818" i="29"/>
  <c r="A16817" i="29"/>
  <c r="A16816" i="29"/>
  <c r="A16815" i="29"/>
  <c r="A16814" i="29"/>
  <c r="A16813" i="29"/>
  <c r="A16812" i="29"/>
  <c r="A16811" i="29"/>
  <c r="A16810" i="29"/>
  <c r="A16809" i="29"/>
  <c r="A16808" i="29"/>
  <c r="A16807" i="29"/>
  <c r="A16806" i="29"/>
  <c r="A16805" i="29"/>
  <c r="A16804" i="29"/>
  <c r="A16803" i="29"/>
  <c r="A16802" i="29"/>
  <c r="A16801" i="29"/>
  <c r="A16800" i="29"/>
  <c r="A16799" i="29"/>
  <c r="A16798" i="29"/>
  <c r="A16797" i="29"/>
  <c r="A16796" i="29"/>
  <c r="A16795" i="29"/>
  <c r="A16794" i="29"/>
  <c r="A16793" i="29"/>
  <c r="A16792" i="29"/>
  <c r="A16791" i="29"/>
  <c r="A16790" i="29"/>
  <c r="A16789" i="29"/>
  <c r="A16788" i="29"/>
  <c r="A16787" i="29"/>
  <c r="A16786" i="29"/>
  <c r="A16785" i="29"/>
  <c r="A16784" i="29"/>
  <c r="A16783" i="29"/>
  <c r="A16782" i="29"/>
  <c r="A16781" i="29"/>
  <c r="A16780" i="29"/>
  <c r="A16779" i="29"/>
  <c r="A16778" i="29"/>
  <c r="A16777" i="29"/>
  <c r="A16776" i="29"/>
  <c r="A16775" i="29"/>
  <c r="A16774" i="29"/>
  <c r="A16773" i="29"/>
  <c r="A16772" i="29"/>
  <c r="A16771" i="29"/>
  <c r="A16770" i="29"/>
  <c r="A16769" i="29"/>
  <c r="A16768" i="29"/>
  <c r="A16767" i="29"/>
  <c r="A16766" i="29"/>
  <c r="A16765" i="29"/>
  <c r="A16764" i="29"/>
  <c r="A16763" i="29"/>
  <c r="A16762" i="29"/>
  <c r="A16761" i="29"/>
  <c r="A16760" i="29"/>
  <c r="A16759" i="29"/>
  <c r="A16758" i="29"/>
  <c r="A16757" i="29"/>
  <c r="A16756" i="29"/>
  <c r="A16755" i="29"/>
  <c r="A16754" i="29"/>
  <c r="A16753" i="29"/>
  <c r="A16752" i="29"/>
  <c r="A16751" i="29"/>
  <c r="A16750" i="29"/>
  <c r="A16749" i="29"/>
  <c r="A16748" i="29"/>
  <c r="A16747" i="29"/>
  <c r="A16746" i="29"/>
  <c r="A16745" i="29"/>
  <c r="A16744" i="29"/>
  <c r="A16743" i="29"/>
  <c r="A16742" i="29"/>
  <c r="A16741" i="29"/>
  <c r="A16740" i="29"/>
  <c r="A16739" i="29"/>
  <c r="A16738" i="29"/>
  <c r="A16737" i="29"/>
  <c r="A16736" i="29"/>
  <c r="A16735" i="29"/>
  <c r="A16734" i="29"/>
  <c r="A16733" i="29"/>
  <c r="A16732" i="29"/>
  <c r="A16731" i="29"/>
  <c r="A16730" i="29"/>
  <c r="A16729" i="29"/>
  <c r="A16728" i="29"/>
  <c r="A16727" i="29"/>
  <c r="A16726" i="29"/>
  <c r="A16725" i="29"/>
  <c r="A16724" i="29"/>
  <c r="A16723" i="29"/>
  <c r="A16722" i="29"/>
  <c r="A16721" i="29"/>
  <c r="A16720" i="29"/>
  <c r="A16719" i="29"/>
  <c r="A16718" i="29"/>
  <c r="A16717" i="29"/>
  <c r="A16716" i="29"/>
  <c r="A16715" i="29"/>
  <c r="A16714" i="29"/>
  <c r="A16713" i="29"/>
  <c r="A16712" i="29"/>
  <c r="A16711" i="29"/>
  <c r="A16710" i="29"/>
  <c r="A16709" i="29"/>
  <c r="A16708" i="29"/>
  <c r="A16707" i="29"/>
  <c r="A16706" i="29"/>
  <c r="A16705" i="29"/>
  <c r="A16704" i="29"/>
  <c r="A16703" i="29"/>
  <c r="A16702" i="29"/>
  <c r="A16701" i="29"/>
  <c r="A16700" i="29"/>
  <c r="A16699" i="29"/>
  <c r="A16698" i="29"/>
  <c r="A16697" i="29"/>
  <c r="A16696" i="29"/>
  <c r="A16695" i="29"/>
  <c r="A16694" i="29"/>
  <c r="A16693" i="29"/>
  <c r="A16692" i="29"/>
  <c r="A16691" i="29"/>
  <c r="A16690" i="29"/>
  <c r="A16689" i="29"/>
  <c r="A16688" i="29"/>
  <c r="A16687" i="29"/>
  <c r="A16686" i="29"/>
  <c r="A16685" i="29"/>
  <c r="A16684" i="29"/>
  <c r="A16683" i="29"/>
  <c r="A16682" i="29"/>
  <c r="A16681" i="29"/>
  <c r="A16680" i="29"/>
  <c r="A16679" i="29"/>
  <c r="A16678" i="29"/>
  <c r="A16677" i="29"/>
  <c r="A16676" i="29"/>
  <c r="A16675" i="29"/>
  <c r="A16674" i="29"/>
  <c r="A16673" i="29"/>
  <c r="A16672" i="29"/>
  <c r="A16671" i="29"/>
  <c r="A16670" i="29"/>
  <c r="A16669" i="29"/>
  <c r="A16668" i="29"/>
  <c r="A16667" i="29"/>
  <c r="A16666" i="29"/>
  <c r="A16665" i="29"/>
  <c r="A16664" i="29"/>
  <c r="A16663" i="29"/>
  <c r="A16662" i="29"/>
  <c r="A16661" i="29"/>
  <c r="A16660" i="29"/>
  <c r="A16659" i="29"/>
  <c r="A16658" i="29"/>
  <c r="A16657" i="29"/>
  <c r="A16656" i="29"/>
  <c r="A16655" i="29"/>
  <c r="A16654" i="29"/>
  <c r="A16653" i="29"/>
  <c r="A16652" i="29"/>
  <c r="A16651" i="29"/>
  <c r="A16650" i="29"/>
  <c r="A16649" i="29"/>
  <c r="A16648" i="29"/>
  <c r="A16647" i="29"/>
  <c r="A16646" i="29"/>
  <c r="A16645" i="29"/>
  <c r="A16644" i="29"/>
  <c r="A16643" i="29"/>
  <c r="A16642" i="29"/>
  <c r="A16641" i="29"/>
  <c r="A16640" i="29"/>
  <c r="A16639" i="29"/>
  <c r="A16638" i="29"/>
  <c r="A16637" i="29"/>
  <c r="A16636" i="29"/>
  <c r="A16635" i="29"/>
  <c r="A16634" i="29"/>
  <c r="A16633" i="29"/>
  <c r="A16632" i="29"/>
  <c r="A16631" i="29"/>
  <c r="A16630" i="29"/>
  <c r="A16629" i="29"/>
  <c r="A16628" i="29"/>
  <c r="A16627" i="29"/>
  <c r="A16626" i="29"/>
  <c r="A16625" i="29"/>
  <c r="A16624" i="29"/>
  <c r="A16623" i="29"/>
  <c r="A16622" i="29"/>
  <c r="A16621" i="29"/>
  <c r="A16620" i="29"/>
  <c r="A16619" i="29"/>
  <c r="A16618" i="29"/>
  <c r="A16617" i="29"/>
  <c r="A16616" i="29"/>
  <c r="A16615" i="29"/>
  <c r="A16614" i="29"/>
  <c r="A16613" i="29"/>
  <c r="A16612" i="29"/>
  <c r="A16611" i="29"/>
  <c r="A16610" i="29"/>
  <c r="A16609" i="29"/>
  <c r="A16608" i="29"/>
  <c r="A16607" i="29"/>
  <c r="A16606" i="29"/>
  <c r="A16605" i="29"/>
  <c r="A16604" i="29"/>
  <c r="A16603" i="29"/>
  <c r="A16602" i="29"/>
  <c r="A16601" i="29"/>
  <c r="A16600" i="29"/>
  <c r="A16599" i="29"/>
  <c r="A16598" i="29"/>
  <c r="A16597" i="29"/>
  <c r="A16596" i="29"/>
  <c r="A16595" i="29"/>
  <c r="A16594" i="29"/>
  <c r="A16593" i="29"/>
  <c r="A16592" i="29"/>
  <c r="A16591" i="29"/>
  <c r="A16590" i="29"/>
  <c r="A16589" i="29"/>
  <c r="A16588" i="29"/>
  <c r="A16587" i="29"/>
  <c r="A16586" i="29"/>
  <c r="A16585" i="29"/>
  <c r="A16584" i="29"/>
  <c r="A16583" i="29"/>
  <c r="A16582" i="29"/>
  <c r="A16581" i="29"/>
  <c r="A16580" i="29"/>
  <c r="A16579" i="29"/>
  <c r="A16578" i="29"/>
  <c r="A16577" i="29"/>
  <c r="A16576" i="29"/>
  <c r="A16575" i="29"/>
  <c r="A16574" i="29"/>
  <c r="A16573" i="29"/>
  <c r="A16572" i="29"/>
  <c r="A16571" i="29"/>
  <c r="A16570" i="29"/>
  <c r="A16569" i="29"/>
  <c r="A16568" i="29"/>
  <c r="A16567" i="29"/>
  <c r="A16566" i="29"/>
  <c r="A16565" i="29"/>
  <c r="A16564" i="29"/>
  <c r="A16563" i="29"/>
  <c r="A16562" i="29"/>
  <c r="A16561" i="29"/>
  <c r="A16560" i="29"/>
  <c r="A16559" i="29"/>
  <c r="A16558" i="29"/>
  <c r="A16557" i="29"/>
  <c r="A16556" i="29"/>
  <c r="A16555" i="29"/>
  <c r="A16554" i="29"/>
  <c r="A16553" i="29"/>
  <c r="A16552" i="29"/>
  <c r="A16551" i="29"/>
  <c r="A16550" i="29"/>
  <c r="A16549" i="29"/>
  <c r="A16548" i="29"/>
  <c r="A16547" i="29"/>
  <c r="A16546" i="29"/>
  <c r="A16545" i="29"/>
  <c r="A16544" i="29"/>
  <c r="A16543" i="29"/>
  <c r="A16542" i="29"/>
  <c r="A16541" i="29"/>
  <c r="A16540" i="29"/>
  <c r="A16539" i="29"/>
  <c r="A16538" i="29"/>
  <c r="A16537" i="29"/>
  <c r="A16536" i="29"/>
  <c r="A16535" i="29"/>
  <c r="A16534" i="29"/>
  <c r="A16533" i="29"/>
  <c r="A16532" i="29"/>
  <c r="A16531" i="29"/>
  <c r="A16530" i="29"/>
  <c r="A16529" i="29"/>
  <c r="A16528" i="29"/>
  <c r="A16527" i="29"/>
  <c r="A16526" i="29"/>
  <c r="A16525" i="29"/>
  <c r="A16524" i="29"/>
  <c r="A16523" i="29"/>
  <c r="A16522" i="29"/>
  <c r="A16521" i="29"/>
  <c r="A16520" i="29"/>
  <c r="A16519" i="29"/>
  <c r="A16518" i="29"/>
  <c r="A16517" i="29"/>
  <c r="A16516" i="29"/>
  <c r="A16515" i="29"/>
  <c r="A16514" i="29"/>
  <c r="A16513" i="29"/>
  <c r="A16512" i="29"/>
  <c r="A16511" i="29"/>
  <c r="A16510" i="29"/>
  <c r="A16509" i="29"/>
  <c r="A16508" i="29"/>
  <c r="A16507" i="29"/>
  <c r="A16506" i="29"/>
  <c r="A16505" i="29"/>
  <c r="A16504" i="29"/>
  <c r="A16503" i="29"/>
  <c r="A16502" i="29"/>
  <c r="A16501" i="29"/>
  <c r="A16500" i="29"/>
  <c r="A16499" i="29"/>
  <c r="A16498" i="29"/>
  <c r="A16497" i="29"/>
  <c r="A16496" i="29"/>
  <c r="A16495" i="29"/>
  <c r="A16494" i="29"/>
  <c r="A16493" i="29"/>
  <c r="A16492" i="29"/>
  <c r="A16491" i="29"/>
  <c r="A16490" i="29"/>
  <c r="A16489" i="29"/>
  <c r="A16488" i="29"/>
  <c r="A16487" i="29"/>
  <c r="A16486" i="29"/>
  <c r="A16485" i="29"/>
  <c r="A16484" i="29"/>
  <c r="A16483" i="29"/>
  <c r="A16482" i="29"/>
  <c r="A16481" i="29"/>
  <c r="A16480" i="29"/>
  <c r="A16479" i="29"/>
  <c r="A16478" i="29"/>
  <c r="A16477" i="29"/>
  <c r="A16476" i="29"/>
  <c r="A16475" i="29"/>
  <c r="A16474" i="29"/>
  <c r="A16473" i="29"/>
  <c r="A16472" i="29"/>
  <c r="A16471" i="29"/>
  <c r="A16470" i="29"/>
  <c r="A16469" i="29"/>
  <c r="A16468" i="29"/>
  <c r="A16467" i="29"/>
  <c r="A16466" i="29"/>
  <c r="A16465" i="29"/>
  <c r="A16464" i="29"/>
  <c r="A16463" i="29"/>
  <c r="A16462" i="29"/>
  <c r="A16461" i="29"/>
  <c r="A16460" i="29"/>
  <c r="A16459" i="29"/>
  <c r="A16458" i="29"/>
  <c r="A16457" i="29"/>
  <c r="A16456" i="29"/>
  <c r="A16455" i="29"/>
  <c r="A16454" i="29"/>
  <c r="A16453" i="29"/>
  <c r="A16452" i="29"/>
  <c r="A16451" i="29"/>
  <c r="A16450" i="29"/>
  <c r="A16449" i="29"/>
  <c r="A16448" i="29"/>
  <c r="A16447" i="29"/>
  <c r="A16446" i="29"/>
  <c r="A16445" i="29"/>
  <c r="A16444" i="29"/>
  <c r="A16443" i="29"/>
  <c r="A16442" i="29"/>
  <c r="A16441" i="29"/>
  <c r="A16440" i="29"/>
  <c r="A16439" i="29"/>
  <c r="A16438" i="29"/>
  <c r="A16437" i="29"/>
  <c r="A16436" i="29"/>
  <c r="A16435" i="29"/>
  <c r="A16434" i="29"/>
  <c r="A16433" i="29"/>
  <c r="A16432" i="29"/>
  <c r="A16431" i="29"/>
  <c r="A16430" i="29"/>
  <c r="A16429" i="29"/>
  <c r="A16428" i="29"/>
  <c r="A16427" i="29"/>
  <c r="A16426" i="29"/>
  <c r="A16425" i="29"/>
  <c r="A16424" i="29"/>
  <c r="A16423" i="29"/>
  <c r="A16422" i="29"/>
  <c r="A16421" i="29"/>
  <c r="A16420" i="29"/>
  <c r="A16419" i="29"/>
  <c r="A16418" i="29"/>
  <c r="A16417" i="29"/>
  <c r="A16416" i="29"/>
  <c r="A16415" i="29"/>
  <c r="A16414" i="29"/>
  <c r="A16413" i="29"/>
  <c r="A16412" i="29"/>
  <c r="A16411" i="29"/>
  <c r="A16410" i="29"/>
  <c r="A16409" i="29"/>
  <c r="A16408" i="29"/>
  <c r="A16407" i="29"/>
  <c r="A16406" i="29"/>
  <c r="A16405" i="29"/>
  <c r="A16404" i="29"/>
  <c r="A16403" i="29"/>
  <c r="A16402" i="29"/>
  <c r="A16401" i="29"/>
  <c r="A16400" i="29"/>
  <c r="A16399" i="29"/>
  <c r="A16398" i="29"/>
  <c r="A16397" i="29"/>
  <c r="A16396" i="29"/>
  <c r="A16395" i="29"/>
  <c r="A16394" i="29"/>
  <c r="A16393" i="29"/>
  <c r="A16392" i="29"/>
  <c r="A16391" i="29"/>
  <c r="A16390" i="29"/>
  <c r="A16389" i="29"/>
  <c r="A16388" i="29"/>
  <c r="A16387" i="29"/>
  <c r="A16386" i="29"/>
  <c r="A16385" i="29"/>
  <c r="A16384" i="29"/>
  <c r="A16383" i="29"/>
  <c r="A16382" i="29"/>
  <c r="A16381" i="29"/>
  <c r="A16380" i="29"/>
  <c r="A16379" i="29"/>
  <c r="A16378" i="29"/>
  <c r="A16377" i="29"/>
  <c r="A16376" i="29"/>
  <c r="A16375" i="29"/>
  <c r="A16374" i="29"/>
  <c r="A16373" i="29"/>
  <c r="A16372" i="29"/>
  <c r="A16371" i="29"/>
  <c r="A16370" i="29"/>
  <c r="A16369" i="29"/>
  <c r="A16368" i="29"/>
  <c r="A16367" i="29"/>
  <c r="A16366" i="29"/>
  <c r="A16365" i="29"/>
  <c r="A16364" i="29"/>
  <c r="A16363" i="29"/>
  <c r="A16362" i="29"/>
  <c r="A16361" i="29"/>
  <c r="A16360" i="29"/>
  <c r="A16359" i="29"/>
  <c r="A16358" i="29"/>
  <c r="A16357" i="29"/>
  <c r="A16356" i="29"/>
  <c r="A16355" i="29"/>
  <c r="A16354" i="29"/>
  <c r="A16353" i="29"/>
  <c r="A16352" i="29"/>
  <c r="A16351" i="29"/>
  <c r="A16350" i="29"/>
  <c r="A16349" i="29"/>
  <c r="A16348" i="29"/>
  <c r="A16347" i="29"/>
  <c r="A16346" i="29"/>
  <c r="A16345" i="29"/>
  <c r="A16344" i="29"/>
  <c r="A16343" i="29"/>
  <c r="A16342" i="29"/>
  <c r="A16341" i="29"/>
  <c r="A16340" i="29"/>
  <c r="A16339" i="29"/>
  <c r="A16338" i="29"/>
  <c r="A16337" i="29"/>
  <c r="A16336" i="29"/>
  <c r="A16335" i="29"/>
  <c r="A16334" i="29"/>
  <c r="A16333" i="29"/>
  <c r="A16332" i="29"/>
  <c r="A16331" i="29"/>
  <c r="A16330" i="29"/>
  <c r="A16329" i="29"/>
  <c r="A16328" i="29"/>
  <c r="A16327" i="29"/>
  <c r="A16326" i="29"/>
  <c r="A16325" i="29"/>
  <c r="A16324" i="29"/>
  <c r="A16323" i="29"/>
  <c r="A16322" i="29"/>
  <c r="A16321" i="29"/>
  <c r="A16320" i="29"/>
  <c r="A16319" i="29"/>
  <c r="A16318" i="29"/>
  <c r="A16317" i="29"/>
  <c r="A16316" i="29"/>
  <c r="A16315" i="29"/>
  <c r="A16314" i="29"/>
  <c r="A16313" i="29"/>
  <c r="A16312" i="29"/>
  <c r="A16311" i="29"/>
  <c r="A16310" i="29"/>
  <c r="A16309" i="29"/>
  <c r="A16308" i="29"/>
  <c r="A16307" i="29"/>
  <c r="A16306" i="29"/>
  <c r="A16305" i="29"/>
  <c r="A16304" i="29"/>
  <c r="A16303" i="29"/>
  <c r="A16302" i="29"/>
  <c r="A16301" i="29"/>
  <c r="A16300" i="29"/>
  <c r="A16299" i="29"/>
  <c r="A16298" i="29"/>
  <c r="A16297" i="29"/>
  <c r="A16296" i="29"/>
  <c r="A16295" i="29"/>
  <c r="A16294" i="29"/>
  <c r="A16293" i="29"/>
  <c r="A16292" i="29"/>
  <c r="A16291" i="29"/>
  <c r="A16290" i="29"/>
  <c r="A16289" i="29"/>
  <c r="A16288" i="29"/>
  <c r="A16287" i="29"/>
  <c r="A16286" i="29"/>
  <c r="A16285" i="29"/>
  <c r="A16284" i="29"/>
  <c r="A16283" i="29"/>
  <c r="A16282" i="29"/>
  <c r="A16281" i="29"/>
  <c r="A16280" i="29"/>
  <c r="A16279" i="29"/>
  <c r="A16278" i="29"/>
  <c r="A16277" i="29"/>
  <c r="A16276" i="29"/>
  <c r="A16275" i="29"/>
  <c r="A16274" i="29"/>
  <c r="A16273" i="29"/>
  <c r="A16272" i="29"/>
  <c r="A16271" i="29"/>
  <c r="A16270" i="29"/>
  <c r="A16269" i="29"/>
  <c r="A16268" i="29"/>
  <c r="A16267" i="29"/>
  <c r="A16266" i="29"/>
  <c r="A16265" i="29"/>
  <c r="A16264" i="29"/>
  <c r="A16263" i="29"/>
  <c r="A16262" i="29"/>
  <c r="A16261" i="29"/>
  <c r="A16260" i="29"/>
  <c r="A16259" i="29"/>
  <c r="A16258" i="29"/>
  <c r="A16257" i="29"/>
  <c r="A16256" i="29"/>
  <c r="A16255" i="29"/>
  <c r="A16254" i="29"/>
  <c r="A16253" i="29"/>
  <c r="A16252" i="29"/>
  <c r="A16251" i="29"/>
  <c r="A16250" i="29"/>
  <c r="A16249" i="29"/>
  <c r="A16248" i="29"/>
  <c r="A16247" i="29"/>
  <c r="A16246" i="29"/>
  <c r="A16245" i="29"/>
  <c r="A16244" i="29"/>
  <c r="A16243" i="29"/>
  <c r="A16242" i="29"/>
  <c r="A16241" i="29"/>
  <c r="A16240" i="29"/>
  <c r="A16239" i="29"/>
  <c r="A16238" i="29"/>
  <c r="A16237" i="29"/>
  <c r="A16236" i="29"/>
  <c r="A16235" i="29"/>
  <c r="A16234" i="29"/>
  <c r="A16233" i="29"/>
  <c r="A16232" i="29"/>
  <c r="A16231" i="29"/>
  <c r="A16230" i="29"/>
  <c r="A16229" i="29"/>
  <c r="A16228" i="29"/>
  <c r="A16227" i="29"/>
  <c r="A16226" i="29"/>
  <c r="A16225" i="29"/>
  <c r="A16224" i="29"/>
  <c r="A16223" i="29"/>
  <c r="A16222" i="29"/>
  <c r="A16221" i="29"/>
  <c r="A16220" i="29"/>
  <c r="A16219" i="29"/>
  <c r="A16218" i="29"/>
  <c r="A16217" i="29"/>
  <c r="A16216" i="29"/>
  <c r="A16215" i="29"/>
  <c r="A16214" i="29"/>
  <c r="A16213" i="29"/>
  <c r="A16212" i="29"/>
  <c r="A16211" i="29"/>
  <c r="A16210" i="29"/>
  <c r="A16209" i="29"/>
  <c r="A16208" i="29"/>
  <c r="A16207" i="29"/>
  <c r="A16206" i="29"/>
  <c r="A16205" i="29"/>
  <c r="A16204" i="29"/>
  <c r="A16203" i="29"/>
  <c r="A16202" i="29"/>
  <c r="A16201" i="29"/>
  <c r="A16200" i="29"/>
  <c r="A16199" i="29"/>
  <c r="A16198" i="29"/>
  <c r="A16197" i="29"/>
  <c r="A16196" i="29"/>
  <c r="A16195" i="29"/>
  <c r="A16194" i="29"/>
  <c r="A16193" i="29"/>
  <c r="A16192" i="29"/>
  <c r="A16191" i="29"/>
  <c r="A16190" i="29"/>
  <c r="A16189" i="29"/>
  <c r="A16188" i="29"/>
  <c r="A16187" i="29"/>
  <c r="A16186" i="29"/>
  <c r="A16185" i="29"/>
  <c r="A16184" i="29"/>
  <c r="A16183" i="29"/>
  <c r="A16182" i="29"/>
  <c r="A16181" i="29"/>
  <c r="A16180" i="29"/>
  <c r="A16179" i="29"/>
  <c r="A16178" i="29"/>
  <c r="A16177" i="29"/>
  <c r="A16176" i="29"/>
  <c r="A16175" i="29"/>
  <c r="A16174" i="29"/>
  <c r="A16173" i="29"/>
  <c r="A16172" i="29"/>
  <c r="A16171" i="29"/>
  <c r="A16170" i="29"/>
  <c r="A16169" i="29"/>
  <c r="A16168" i="29"/>
  <c r="A16167" i="29"/>
  <c r="A16166" i="29"/>
  <c r="A16165" i="29"/>
  <c r="A16164" i="29"/>
  <c r="A16163" i="29"/>
  <c r="A16162" i="29"/>
  <c r="A16161" i="29"/>
  <c r="A16160" i="29"/>
  <c r="A16159" i="29"/>
  <c r="A16158" i="29"/>
  <c r="A16157" i="29"/>
  <c r="A16156" i="29"/>
  <c r="A16155" i="29"/>
  <c r="A16154" i="29"/>
  <c r="A16153" i="29"/>
  <c r="A16152" i="29"/>
  <c r="A16151" i="29"/>
  <c r="A16150" i="29"/>
  <c r="A16149" i="29"/>
  <c r="A16148" i="29"/>
  <c r="A16147" i="29"/>
  <c r="A16146" i="29"/>
  <c r="A16145" i="29"/>
  <c r="A16144" i="29"/>
  <c r="A16143" i="29"/>
  <c r="A16142" i="29"/>
  <c r="A16141" i="29"/>
  <c r="A16140" i="29"/>
  <c r="A16139" i="29"/>
  <c r="A16138" i="29"/>
  <c r="A16137" i="29"/>
  <c r="A16136" i="29"/>
  <c r="A16135" i="29"/>
  <c r="A16134" i="29"/>
  <c r="A16133" i="29"/>
  <c r="A16132" i="29"/>
  <c r="A16131" i="29"/>
  <c r="A16130" i="29"/>
  <c r="A16129" i="29"/>
  <c r="A16128" i="29"/>
  <c r="A16127" i="29"/>
  <c r="A16126" i="29"/>
  <c r="A16125" i="29"/>
  <c r="A16124" i="29"/>
  <c r="A16123" i="29"/>
  <c r="A16122" i="29"/>
  <c r="A16121" i="29"/>
  <c r="A16120" i="29"/>
  <c r="A16119" i="29"/>
  <c r="A16118" i="29"/>
  <c r="A16117" i="29"/>
  <c r="A16116" i="29"/>
  <c r="A16115" i="29"/>
  <c r="A16114" i="29"/>
  <c r="A16113" i="29"/>
  <c r="A16112" i="29"/>
  <c r="A16111" i="29"/>
  <c r="A16110" i="29"/>
  <c r="A16109" i="29"/>
  <c r="A16108" i="29"/>
  <c r="A16107" i="29"/>
  <c r="A16106" i="29"/>
  <c r="A16105" i="29"/>
  <c r="A16104" i="29"/>
  <c r="A16103" i="29"/>
  <c r="A16102" i="29"/>
  <c r="A16101" i="29"/>
  <c r="A16100" i="29"/>
  <c r="A16099" i="29"/>
  <c r="A16098" i="29"/>
  <c r="A16097" i="29"/>
  <c r="A16096" i="29"/>
  <c r="A16095" i="29"/>
  <c r="A16094" i="29"/>
  <c r="A16093" i="29"/>
  <c r="A16092" i="29"/>
  <c r="A16091" i="29"/>
  <c r="A16090" i="29"/>
  <c r="A16089" i="29"/>
  <c r="A16088" i="29"/>
  <c r="A16087" i="29"/>
  <c r="A16086" i="29"/>
  <c r="A16085" i="29"/>
  <c r="A16084" i="29"/>
  <c r="A16083" i="29"/>
  <c r="A16082" i="29"/>
  <c r="A16081" i="29"/>
  <c r="A16080" i="29"/>
  <c r="A16079" i="29"/>
  <c r="A16078" i="29"/>
  <c r="A16077" i="29"/>
  <c r="A16076" i="29"/>
  <c r="A16075" i="29"/>
  <c r="A16074" i="29"/>
  <c r="A16073" i="29"/>
  <c r="A16072" i="29"/>
  <c r="A16071" i="29"/>
  <c r="A16070" i="29"/>
  <c r="A16069" i="29"/>
  <c r="A16068" i="29"/>
  <c r="A16067" i="29"/>
  <c r="A16066" i="29"/>
  <c r="A16065" i="29"/>
  <c r="A16064" i="29"/>
  <c r="A16063" i="29"/>
  <c r="A16062" i="29"/>
  <c r="A16061" i="29"/>
  <c r="A16060" i="29"/>
  <c r="A16059" i="29"/>
  <c r="A16058" i="29"/>
  <c r="A16057" i="29"/>
  <c r="A16056" i="29"/>
  <c r="A16055" i="29"/>
  <c r="A16054" i="29"/>
  <c r="A16053" i="29"/>
  <c r="A16052" i="29"/>
  <c r="A16051" i="29"/>
  <c r="A16050" i="29"/>
  <c r="A16049" i="29"/>
  <c r="A16048" i="29"/>
  <c r="A16047" i="29"/>
  <c r="A16046" i="29"/>
  <c r="A16045" i="29"/>
  <c r="A16044" i="29"/>
  <c r="A16043" i="29"/>
  <c r="A16042" i="29"/>
  <c r="A16041" i="29"/>
  <c r="A16040" i="29"/>
  <c r="A16039" i="29"/>
  <c r="A16038" i="29"/>
  <c r="A16037" i="29"/>
  <c r="A16036" i="29"/>
  <c r="A16035" i="29"/>
  <c r="A16034" i="29"/>
  <c r="A16033" i="29"/>
  <c r="A16032" i="29"/>
  <c r="A16031" i="29"/>
  <c r="A16030" i="29"/>
  <c r="A16029" i="29"/>
  <c r="A16028" i="29"/>
  <c r="A16027" i="29"/>
  <c r="A16026" i="29"/>
  <c r="A16025" i="29"/>
  <c r="A16024" i="29"/>
  <c r="A16023" i="29"/>
  <c r="A16022" i="29"/>
  <c r="A16021" i="29"/>
  <c r="A16020" i="29"/>
  <c r="A16019" i="29"/>
  <c r="A16018" i="29"/>
  <c r="A16017" i="29"/>
  <c r="A16016" i="29"/>
  <c r="A16015" i="29"/>
  <c r="A16014" i="29"/>
  <c r="A16013" i="29"/>
  <c r="A16012" i="29"/>
  <c r="A16011" i="29"/>
  <c r="A16010" i="29"/>
  <c r="A16009" i="29"/>
  <c r="A16008" i="29"/>
  <c r="A16007" i="29"/>
  <c r="A16006" i="29"/>
  <c r="A16005" i="29"/>
  <c r="A16004" i="29"/>
  <c r="A16003" i="29"/>
  <c r="A16002" i="29"/>
  <c r="A16001" i="29"/>
  <c r="A16000" i="29"/>
  <c r="A15999" i="29"/>
  <c r="A15998" i="29"/>
  <c r="A15997" i="29"/>
  <c r="A15996" i="29"/>
  <c r="A15995" i="29"/>
  <c r="A15994" i="29"/>
  <c r="A15993" i="29"/>
  <c r="A15992" i="29"/>
  <c r="A15991" i="29"/>
  <c r="A15990" i="29"/>
  <c r="A15989" i="29"/>
  <c r="A15988" i="29"/>
  <c r="A15987" i="29"/>
  <c r="A15986" i="29"/>
  <c r="A15985" i="29"/>
  <c r="A15984" i="29"/>
  <c r="A15983" i="29"/>
  <c r="A15982" i="29"/>
  <c r="A15981" i="29"/>
  <c r="A15980" i="29"/>
  <c r="A15979" i="29"/>
  <c r="A15978" i="29"/>
  <c r="A15977" i="29"/>
  <c r="A15976" i="29"/>
  <c r="A15975" i="29"/>
  <c r="A15974" i="29"/>
  <c r="A15973" i="29"/>
  <c r="A15972" i="29"/>
  <c r="A15971" i="29"/>
  <c r="A15970" i="29"/>
  <c r="A15969" i="29"/>
  <c r="A15968" i="29"/>
  <c r="A15967" i="29"/>
  <c r="A15966" i="29"/>
  <c r="A15965" i="29"/>
  <c r="A15964" i="29"/>
  <c r="A15963" i="29"/>
  <c r="A15962" i="29"/>
  <c r="A15961" i="29"/>
  <c r="A15960" i="29"/>
  <c r="A15959" i="29"/>
  <c r="A15958" i="29"/>
  <c r="A15957" i="29"/>
  <c r="A15956" i="29"/>
  <c r="A15955" i="29"/>
  <c r="A15954" i="29"/>
  <c r="A15953" i="29"/>
  <c r="A15952" i="29"/>
  <c r="A15951" i="29"/>
  <c r="A15950" i="29"/>
  <c r="A15949" i="29"/>
  <c r="A15948" i="29"/>
  <c r="A15947" i="29"/>
  <c r="A15946" i="29"/>
  <c r="A15945" i="29"/>
  <c r="A15944" i="29"/>
  <c r="A15943" i="29"/>
  <c r="A15942" i="29"/>
  <c r="A15941" i="29"/>
  <c r="A15940" i="29"/>
  <c r="A15939" i="29"/>
  <c r="A15938" i="29"/>
  <c r="A15937" i="29"/>
  <c r="A15936" i="29"/>
  <c r="A15935" i="29"/>
  <c r="A15934" i="29"/>
  <c r="A15933" i="29"/>
  <c r="A15932" i="29"/>
  <c r="A15931" i="29"/>
  <c r="A15930" i="29"/>
  <c r="A15929" i="29"/>
  <c r="A15928" i="29"/>
  <c r="A15927" i="29"/>
  <c r="A15926" i="29"/>
  <c r="A15925" i="29"/>
  <c r="A15924" i="29"/>
  <c r="A15923" i="29"/>
  <c r="A15922" i="29"/>
  <c r="A15921" i="29"/>
  <c r="A15920" i="29"/>
  <c r="A15919" i="29"/>
  <c r="A15918" i="29"/>
  <c r="A15917" i="29"/>
  <c r="A15916" i="29"/>
  <c r="A15915" i="29"/>
  <c r="A15914" i="29"/>
  <c r="A15913" i="29"/>
  <c r="A15912" i="29"/>
  <c r="A15911" i="29"/>
  <c r="A15910" i="29"/>
  <c r="A15909" i="29"/>
  <c r="A15908" i="29"/>
  <c r="A15907" i="29"/>
  <c r="A15906" i="29"/>
  <c r="A15905" i="29"/>
  <c r="A15904" i="29"/>
  <c r="A15903" i="29"/>
  <c r="A15902" i="29"/>
  <c r="A15901" i="29"/>
  <c r="A15900" i="29"/>
  <c r="A15899" i="29"/>
  <c r="A15898" i="29"/>
  <c r="A15897" i="29"/>
  <c r="A15896" i="29"/>
  <c r="A15895" i="29"/>
  <c r="A15894" i="29"/>
  <c r="A15893" i="29"/>
  <c r="A15892" i="29"/>
  <c r="A15891" i="29"/>
  <c r="A15890" i="29"/>
  <c r="A15889" i="29"/>
  <c r="A15888" i="29"/>
  <c r="A15887" i="29"/>
  <c r="A15886" i="29"/>
  <c r="A15885" i="29"/>
  <c r="A15884" i="29"/>
  <c r="A15883" i="29"/>
  <c r="A15882" i="29"/>
  <c r="A15881" i="29"/>
  <c r="A15880" i="29"/>
  <c r="A15879" i="29"/>
  <c r="A15878" i="29"/>
  <c r="A15877" i="29"/>
  <c r="A15876" i="29"/>
  <c r="A15875" i="29"/>
  <c r="A15874" i="29"/>
  <c r="A15873" i="29"/>
  <c r="A15872" i="29"/>
  <c r="A15871" i="29"/>
  <c r="A15870" i="29"/>
  <c r="A15869" i="29"/>
  <c r="A15868" i="29"/>
  <c r="A15867" i="29"/>
  <c r="A15866" i="29"/>
  <c r="A15865" i="29"/>
  <c r="A15864" i="29"/>
  <c r="A15863" i="29"/>
  <c r="A15862" i="29"/>
  <c r="A15861" i="29"/>
  <c r="A15860" i="29"/>
  <c r="A15859" i="29"/>
  <c r="A15858" i="29"/>
  <c r="A15857" i="29"/>
  <c r="A15856" i="29"/>
  <c r="A15855" i="29"/>
  <c r="A15854" i="29"/>
  <c r="A15853" i="29"/>
  <c r="A15852" i="29"/>
  <c r="A15851" i="29"/>
  <c r="A15850" i="29"/>
  <c r="A15849" i="29"/>
  <c r="A15848" i="29"/>
  <c r="A15847" i="29"/>
  <c r="A15846" i="29"/>
  <c r="A15845" i="29"/>
  <c r="A15844" i="29"/>
  <c r="A15843" i="29"/>
  <c r="A15842" i="29"/>
  <c r="A15841" i="29"/>
  <c r="A15840" i="29"/>
  <c r="A15839" i="29"/>
  <c r="A15838" i="29"/>
  <c r="A15837" i="29"/>
  <c r="A15836" i="29"/>
  <c r="A15835" i="29"/>
  <c r="A15834" i="29"/>
  <c r="A15833" i="29"/>
  <c r="A15832" i="29"/>
  <c r="A15831" i="29"/>
  <c r="A15830" i="29"/>
  <c r="A15829" i="29"/>
  <c r="A15828" i="29"/>
  <c r="A15827" i="29"/>
  <c r="A15826" i="29"/>
  <c r="A15825" i="29"/>
  <c r="A15824" i="29"/>
  <c r="A15823" i="29"/>
  <c r="A15822" i="29"/>
  <c r="A15821" i="29"/>
  <c r="A15820" i="29"/>
  <c r="A15819" i="29"/>
  <c r="A15818" i="29"/>
  <c r="A15817" i="29"/>
  <c r="A15816" i="29"/>
  <c r="A15815" i="29"/>
  <c r="A15814" i="29"/>
  <c r="A15813" i="29"/>
  <c r="A15812" i="29"/>
  <c r="A15811" i="29"/>
  <c r="A15810" i="29"/>
  <c r="A15809" i="29"/>
  <c r="A15808" i="29"/>
  <c r="A15807" i="29"/>
  <c r="A15806" i="29"/>
  <c r="A15805" i="29"/>
  <c r="A15804" i="29"/>
  <c r="A15803" i="29"/>
  <c r="A15802" i="29"/>
  <c r="A15801" i="29"/>
  <c r="A15800" i="29"/>
  <c r="A15799" i="29"/>
  <c r="A15798" i="29"/>
  <c r="A15797" i="29"/>
  <c r="A15796" i="29"/>
  <c r="A15795" i="29"/>
  <c r="A15794" i="29"/>
  <c r="A15793" i="29"/>
  <c r="A15792" i="29"/>
  <c r="A15791" i="29"/>
  <c r="A15790" i="29"/>
  <c r="A15789" i="29"/>
  <c r="A15788" i="29"/>
  <c r="A15787" i="29"/>
  <c r="A15786" i="29"/>
  <c r="A15785" i="29"/>
  <c r="A15784" i="29"/>
  <c r="A15783" i="29"/>
  <c r="A15782" i="29"/>
  <c r="A15781" i="29"/>
  <c r="A15780" i="29"/>
  <c r="A15779" i="29"/>
  <c r="A15778" i="29"/>
  <c r="A15777" i="29"/>
  <c r="A15776" i="29"/>
  <c r="A15775" i="29"/>
  <c r="A15774" i="29"/>
  <c r="A15773" i="29"/>
  <c r="A15772" i="29"/>
  <c r="A15771" i="29"/>
  <c r="A15770" i="29"/>
  <c r="A15769" i="29"/>
  <c r="A15768" i="29"/>
  <c r="A15767" i="29"/>
  <c r="A15766" i="29"/>
  <c r="A15765" i="29"/>
  <c r="A15764" i="29"/>
  <c r="A15763" i="29"/>
  <c r="A15762" i="29"/>
  <c r="A15761" i="29"/>
  <c r="A15760" i="29"/>
  <c r="A15759" i="29"/>
  <c r="A15758" i="29"/>
  <c r="A15757" i="29"/>
  <c r="A15756" i="29"/>
  <c r="A15755" i="29"/>
  <c r="A15754" i="29"/>
  <c r="A15753" i="29"/>
  <c r="A15752" i="29"/>
  <c r="A15751" i="29"/>
  <c r="A15750" i="29"/>
  <c r="A15749" i="29"/>
  <c r="A15748" i="29"/>
  <c r="A15747" i="29"/>
  <c r="A15746" i="29"/>
  <c r="A15745" i="29"/>
  <c r="A15744" i="29"/>
  <c r="A15743" i="29"/>
  <c r="A15742" i="29"/>
  <c r="A15741" i="29"/>
  <c r="A15740" i="29"/>
  <c r="A15739" i="29"/>
  <c r="A15738" i="29"/>
  <c r="A15737" i="29"/>
  <c r="A15736" i="29"/>
  <c r="A15735" i="29"/>
  <c r="A15734" i="29"/>
  <c r="A15733" i="29"/>
  <c r="A15732" i="29"/>
  <c r="A15731" i="29"/>
  <c r="A15730" i="29"/>
  <c r="A15729" i="29"/>
  <c r="A15728" i="29"/>
  <c r="A15727" i="29"/>
  <c r="A15726" i="29"/>
  <c r="A15725" i="29"/>
  <c r="A15724" i="29"/>
  <c r="A15723" i="29"/>
  <c r="A15722" i="29"/>
  <c r="A15721" i="29"/>
  <c r="A15720" i="29"/>
  <c r="A15719" i="29"/>
  <c r="A15718" i="29"/>
  <c r="A15717" i="29"/>
  <c r="A15716" i="29"/>
  <c r="A15715" i="29"/>
  <c r="A15714" i="29"/>
  <c r="A15713" i="29"/>
  <c r="A15712" i="29"/>
  <c r="A15711" i="29"/>
  <c r="A15710" i="29"/>
  <c r="A15709" i="29"/>
  <c r="A15708" i="29"/>
  <c r="A15707" i="29"/>
  <c r="A15706" i="29"/>
  <c r="A15705" i="29"/>
  <c r="A15704" i="29"/>
  <c r="A15703" i="29"/>
  <c r="A15702" i="29"/>
  <c r="A15701" i="29"/>
  <c r="A15700" i="29"/>
  <c r="A15699" i="29"/>
  <c r="A15698" i="29"/>
  <c r="A15697" i="29"/>
  <c r="A15696" i="29"/>
  <c r="A15695" i="29"/>
  <c r="A15694" i="29"/>
  <c r="A15693" i="29"/>
  <c r="A15692" i="29"/>
  <c r="A15691" i="29"/>
  <c r="A15690" i="29"/>
  <c r="A15689" i="29"/>
  <c r="A15688" i="29"/>
  <c r="A15687" i="29"/>
  <c r="A15686" i="29"/>
  <c r="A15685" i="29"/>
  <c r="A15684" i="29"/>
  <c r="A15683" i="29"/>
  <c r="A15682" i="29"/>
  <c r="A15681" i="29"/>
  <c r="A15680" i="29"/>
  <c r="A15679" i="29"/>
  <c r="A15678" i="29"/>
  <c r="A15677" i="29"/>
  <c r="A15676" i="29"/>
  <c r="A15675" i="29"/>
  <c r="A15674" i="29"/>
  <c r="A15673" i="29"/>
  <c r="A15672" i="29"/>
  <c r="A15671" i="29"/>
  <c r="A15670" i="29"/>
  <c r="A15669" i="29"/>
  <c r="A15668" i="29"/>
  <c r="A15667" i="29"/>
  <c r="A15666" i="29"/>
  <c r="A15665" i="29"/>
  <c r="A15664" i="29"/>
  <c r="A15663" i="29"/>
  <c r="A15662" i="29"/>
  <c r="A15661" i="29"/>
  <c r="A15660" i="29"/>
  <c r="A15659" i="29"/>
  <c r="A15658" i="29"/>
  <c r="A15657" i="29"/>
  <c r="A15656" i="29"/>
  <c r="A15655" i="29"/>
  <c r="A15654" i="29"/>
  <c r="A15653" i="29"/>
  <c r="A15652" i="29"/>
  <c r="A15651" i="29"/>
  <c r="A15650" i="29"/>
  <c r="A15649" i="29"/>
  <c r="A15648" i="29"/>
  <c r="A15647" i="29"/>
  <c r="A15646" i="29"/>
  <c r="A15645" i="29"/>
  <c r="A15644" i="29"/>
  <c r="A15643" i="29"/>
  <c r="A15642" i="29"/>
  <c r="A15641" i="29"/>
  <c r="A15640" i="29"/>
  <c r="A15639" i="29"/>
  <c r="A15638" i="29"/>
  <c r="A15637" i="29"/>
  <c r="A15636" i="29"/>
  <c r="A15635" i="29"/>
  <c r="A15634" i="29"/>
  <c r="A15633" i="29"/>
  <c r="A15632" i="29"/>
  <c r="A15631" i="29"/>
  <c r="A15630" i="29"/>
  <c r="A15629" i="29"/>
  <c r="A15628" i="29"/>
  <c r="A15627" i="29"/>
  <c r="A15626" i="29"/>
  <c r="A15625" i="29"/>
  <c r="A15624" i="29"/>
  <c r="A15623" i="29"/>
  <c r="A15622" i="29"/>
  <c r="A15621" i="29"/>
  <c r="A15620" i="29"/>
  <c r="A15619" i="29"/>
  <c r="A15618" i="29"/>
  <c r="A15617" i="29"/>
  <c r="A15616" i="29"/>
  <c r="A15615" i="29"/>
  <c r="A15614" i="29"/>
  <c r="A15613" i="29"/>
  <c r="A15612" i="29"/>
  <c r="A15611" i="29"/>
  <c r="A15610" i="29"/>
  <c r="A15609" i="29"/>
  <c r="A15608" i="29"/>
  <c r="A15607" i="29"/>
  <c r="A15606" i="29"/>
  <c r="A15605" i="29"/>
  <c r="A15604" i="29"/>
  <c r="A15603" i="29"/>
  <c r="A15602" i="29"/>
  <c r="A15601" i="29"/>
  <c r="A15600" i="29"/>
  <c r="A15599" i="29"/>
  <c r="A15598" i="29"/>
  <c r="A15597" i="29"/>
  <c r="A15596" i="29"/>
  <c r="A15595" i="29"/>
  <c r="A15594" i="29"/>
  <c r="A15593" i="29"/>
  <c r="A15592" i="29"/>
  <c r="A15591" i="29"/>
  <c r="A15590" i="29"/>
  <c r="A15589" i="29"/>
  <c r="A15588" i="29"/>
  <c r="A15587" i="29"/>
  <c r="A15586" i="29"/>
  <c r="A15585" i="29"/>
  <c r="A15584" i="29"/>
  <c r="A15583" i="29"/>
  <c r="A15582" i="29"/>
  <c r="A15581" i="29"/>
  <c r="A15580" i="29"/>
  <c r="A15579" i="29"/>
  <c r="A15578" i="29"/>
  <c r="A15577" i="29"/>
  <c r="A15576" i="29"/>
  <c r="A15575" i="29"/>
  <c r="A15574" i="29"/>
  <c r="A15573" i="29"/>
  <c r="A15572" i="29"/>
  <c r="A15571" i="29"/>
  <c r="A15570" i="29"/>
  <c r="A15569" i="29"/>
  <c r="A15568" i="29"/>
  <c r="A15567" i="29"/>
  <c r="A15566" i="29"/>
  <c r="A15565" i="29"/>
  <c r="A15564" i="29"/>
  <c r="A15563" i="29"/>
  <c r="A15562" i="29"/>
  <c r="A15561" i="29"/>
  <c r="A15560" i="29"/>
  <c r="A15559" i="29"/>
  <c r="A15558" i="29"/>
  <c r="A15557" i="29"/>
  <c r="A15556" i="29"/>
  <c r="A15555" i="29"/>
  <c r="A15554" i="29"/>
  <c r="A15553" i="29"/>
  <c r="A15552" i="29"/>
  <c r="A15551" i="29"/>
  <c r="A15550" i="29"/>
  <c r="A15549" i="29"/>
  <c r="A15548" i="29"/>
  <c r="A15547" i="29"/>
  <c r="A15546" i="29"/>
  <c r="A15545" i="29"/>
  <c r="A15544" i="29"/>
  <c r="A15543" i="29"/>
  <c r="A15542" i="29"/>
  <c r="A15541" i="29"/>
  <c r="A15540" i="29"/>
  <c r="A15539" i="29"/>
  <c r="A15538" i="29"/>
  <c r="A15537" i="29"/>
  <c r="A15536" i="29"/>
  <c r="A15535" i="29"/>
  <c r="A15534" i="29"/>
  <c r="A15533" i="29"/>
  <c r="A15532" i="29"/>
  <c r="A15531" i="29"/>
  <c r="A15530" i="29"/>
  <c r="A15529" i="29"/>
  <c r="A15528" i="29"/>
  <c r="A15527" i="29"/>
  <c r="A15526" i="29"/>
  <c r="A15525" i="29"/>
  <c r="A15524" i="29"/>
  <c r="A15523" i="29"/>
  <c r="A15522" i="29"/>
  <c r="A15521" i="29"/>
  <c r="A15520" i="29"/>
  <c r="A15519" i="29"/>
  <c r="A15518" i="29"/>
  <c r="A15517" i="29"/>
  <c r="A15516" i="29"/>
  <c r="A15515" i="29"/>
  <c r="A15514" i="29"/>
  <c r="A15513" i="29"/>
  <c r="A15512" i="29"/>
  <c r="A15511" i="29"/>
  <c r="A15510" i="29"/>
  <c r="A15509" i="29"/>
  <c r="A15508" i="29"/>
  <c r="A15507" i="29"/>
  <c r="A15506" i="29"/>
  <c r="A15505" i="29"/>
  <c r="A15504" i="29"/>
  <c r="A15503" i="29"/>
  <c r="A15502" i="29"/>
  <c r="A15501" i="29"/>
  <c r="A15500" i="29"/>
  <c r="A15499" i="29"/>
  <c r="A15498" i="29"/>
  <c r="A15497" i="29"/>
  <c r="A15496" i="29"/>
  <c r="A15495" i="29"/>
  <c r="A15494" i="29"/>
  <c r="A15493" i="29"/>
  <c r="A15492" i="29"/>
  <c r="A15491" i="29"/>
  <c r="A15490" i="29"/>
  <c r="A15489" i="29"/>
  <c r="A15488" i="29"/>
  <c r="A15487" i="29"/>
  <c r="A15486" i="29"/>
  <c r="A15485" i="29"/>
  <c r="A15484" i="29"/>
  <c r="A15483" i="29"/>
  <c r="A15482" i="29"/>
  <c r="A15481" i="29"/>
  <c r="A15480" i="29"/>
  <c r="A15479" i="29"/>
  <c r="A15478" i="29"/>
  <c r="A15477" i="29"/>
  <c r="A15476" i="29"/>
  <c r="A15475" i="29"/>
  <c r="A15474" i="29"/>
  <c r="A15473" i="29"/>
  <c r="A15472" i="29"/>
  <c r="A15471" i="29"/>
  <c r="A15470" i="29"/>
  <c r="A15469" i="29"/>
  <c r="A15468" i="29"/>
  <c r="A15467" i="29"/>
  <c r="A15466" i="29"/>
  <c r="A15465" i="29"/>
  <c r="A15464" i="29"/>
  <c r="A15463" i="29"/>
  <c r="A15462" i="29"/>
  <c r="A15461" i="29"/>
  <c r="A15460" i="29"/>
  <c r="A15459" i="29"/>
  <c r="A15458" i="29"/>
  <c r="A15457" i="29"/>
  <c r="A15456" i="29"/>
  <c r="A15455" i="29"/>
  <c r="A15454" i="29"/>
  <c r="A15453" i="29"/>
  <c r="A15452" i="29"/>
  <c r="A15451" i="29"/>
  <c r="A15450" i="29"/>
  <c r="A15449" i="29"/>
  <c r="A15448" i="29"/>
  <c r="A15447" i="29"/>
  <c r="A15446" i="29"/>
  <c r="A15445" i="29"/>
  <c r="A15444" i="29"/>
  <c r="A15443" i="29"/>
  <c r="A15442" i="29"/>
  <c r="A15441" i="29"/>
  <c r="A15440" i="29"/>
  <c r="A15439" i="29"/>
  <c r="A15438" i="29"/>
  <c r="A15437" i="29"/>
  <c r="A15436" i="29"/>
  <c r="A15435" i="29"/>
  <c r="A15434" i="29"/>
  <c r="A15433" i="29"/>
  <c r="A15432" i="29"/>
  <c r="A15431" i="29"/>
  <c r="A15430" i="29"/>
  <c r="A15429" i="29"/>
  <c r="A15428" i="29"/>
  <c r="A15427" i="29"/>
  <c r="A15426" i="29"/>
  <c r="A15425" i="29"/>
  <c r="A15424" i="29"/>
  <c r="A15423" i="29"/>
  <c r="A15422" i="29"/>
  <c r="A15421" i="29"/>
  <c r="A15420" i="29"/>
  <c r="A15419" i="29"/>
  <c r="A15418" i="29"/>
  <c r="A15417" i="29"/>
  <c r="A15416" i="29"/>
  <c r="A15415" i="29"/>
  <c r="A15414" i="29"/>
  <c r="A15413" i="29"/>
  <c r="A15412" i="29"/>
  <c r="A15411" i="29"/>
  <c r="A15410" i="29"/>
  <c r="A15409" i="29"/>
  <c r="A15408" i="29"/>
  <c r="A15407" i="29"/>
  <c r="A15406" i="29"/>
  <c r="A15405" i="29"/>
  <c r="A15404" i="29"/>
  <c r="A15403" i="29"/>
  <c r="A15402" i="29"/>
  <c r="A15401" i="29"/>
  <c r="A15400" i="29"/>
  <c r="A15399" i="29"/>
  <c r="A15398" i="29"/>
  <c r="A15397" i="29"/>
  <c r="A15396" i="29"/>
  <c r="A15395" i="29"/>
  <c r="A15394" i="29"/>
  <c r="A15393" i="29"/>
  <c r="A15392" i="29"/>
  <c r="A15391" i="29"/>
  <c r="A15390" i="29"/>
  <c r="A15389" i="29"/>
  <c r="A15388" i="29"/>
  <c r="A15387" i="29"/>
  <c r="A15386" i="29"/>
  <c r="A15385" i="29"/>
  <c r="A15384" i="29"/>
  <c r="A15383" i="29"/>
  <c r="A15382" i="29"/>
  <c r="A15381" i="29"/>
  <c r="A15380" i="29"/>
  <c r="A15379" i="29"/>
  <c r="A15378" i="29"/>
  <c r="A15377" i="29"/>
  <c r="A15376" i="29"/>
  <c r="A15375" i="29"/>
  <c r="A15374" i="29"/>
  <c r="A15373" i="29"/>
  <c r="A15372" i="29"/>
  <c r="A15371" i="29"/>
  <c r="A15370" i="29"/>
  <c r="A15369" i="29"/>
  <c r="A15368" i="29"/>
  <c r="A15367" i="29"/>
  <c r="A15366" i="29"/>
  <c r="A15365" i="29"/>
  <c r="A15364" i="29"/>
  <c r="A15363" i="29"/>
  <c r="A15362" i="29"/>
  <c r="A15361" i="29"/>
  <c r="A15360" i="29"/>
  <c r="A15359" i="29"/>
  <c r="A15358" i="29"/>
  <c r="A15357" i="29"/>
  <c r="A15356" i="29"/>
  <c r="A15355" i="29"/>
  <c r="A15354" i="29"/>
  <c r="A15353" i="29"/>
  <c r="A15352" i="29"/>
  <c r="A15351" i="29"/>
  <c r="A15350" i="29"/>
  <c r="A15349" i="29"/>
  <c r="A15348" i="29"/>
  <c r="A15347" i="29"/>
  <c r="A15346" i="29"/>
  <c r="A15345" i="29"/>
  <c r="A15344" i="29"/>
  <c r="A15343" i="29"/>
  <c r="A15342" i="29"/>
  <c r="A15341" i="29"/>
  <c r="A15340" i="29"/>
  <c r="A15339" i="29"/>
  <c r="A15338" i="29"/>
  <c r="A15337" i="29"/>
  <c r="A15336" i="29"/>
  <c r="A15335" i="29"/>
  <c r="A15334" i="29"/>
  <c r="A15333" i="29"/>
  <c r="A15332" i="29"/>
  <c r="A15331" i="29"/>
  <c r="A15330" i="29"/>
  <c r="A15329" i="29"/>
  <c r="A15328" i="29"/>
  <c r="A15327" i="29"/>
  <c r="A15326" i="29"/>
  <c r="A15325" i="29"/>
  <c r="A15324" i="29"/>
  <c r="A15323" i="29"/>
  <c r="A15322" i="29"/>
  <c r="A15321" i="29"/>
  <c r="A15320" i="29"/>
  <c r="A15319" i="29"/>
  <c r="A15318" i="29"/>
  <c r="A15317" i="29"/>
  <c r="A15316" i="29"/>
  <c r="A15315" i="29"/>
  <c r="A15314" i="29"/>
  <c r="A15313" i="29"/>
  <c r="A15312" i="29"/>
  <c r="A15311" i="29"/>
  <c r="A15310" i="29"/>
  <c r="A15309" i="29"/>
  <c r="A15308" i="29"/>
  <c r="A15307" i="29"/>
  <c r="A15306" i="29"/>
  <c r="A15305" i="29"/>
  <c r="A15304" i="29"/>
  <c r="A15303" i="29"/>
  <c r="A15302" i="29"/>
  <c r="A15301" i="29"/>
  <c r="A15300" i="29"/>
  <c r="A15299" i="29"/>
  <c r="A15298" i="29"/>
  <c r="A15297" i="29"/>
  <c r="A15296" i="29"/>
  <c r="A15295" i="29"/>
  <c r="A15294" i="29"/>
  <c r="A15293" i="29"/>
  <c r="A15292" i="29"/>
  <c r="A15291" i="29"/>
  <c r="A15290" i="29"/>
  <c r="A15289" i="29"/>
  <c r="A15288" i="29"/>
  <c r="A15287" i="29"/>
  <c r="A15286" i="29"/>
  <c r="A15285" i="29"/>
  <c r="A15284" i="29"/>
  <c r="A15283" i="29"/>
  <c r="A15282" i="29"/>
  <c r="A15281" i="29"/>
  <c r="A15280" i="29"/>
  <c r="A15279" i="29"/>
  <c r="A15278" i="29"/>
  <c r="A15277" i="29"/>
  <c r="A15276" i="29"/>
  <c r="A15275" i="29"/>
  <c r="A15274" i="29"/>
  <c r="A15273" i="29"/>
  <c r="A15272" i="29"/>
  <c r="A15271" i="29"/>
  <c r="A15270" i="29"/>
  <c r="A15269" i="29"/>
  <c r="A15268" i="29"/>
  <c r="A15267" i="29"/>
  <c r="A15266" i="29"/>
  <c r="A15265" i="29"/>
  <c r="A15264" i="29"/>
  <c r="A15263" i="29"/>
  <c r="A15262" i="29"/>
  <c r="A15261" i="29"/>
  <c r="A15260" i="29"/>
  <c r="A15259" i="29"/>
  <c r="A15258" i="29"/>
  <c r="A15257" i="29"/>
  <c r="A15256" i="29"/>
  <c r="A15255" i="29"/>
  <c r="A15254" i="29"/>
  <c r="A15253" i="29"/>
  <c r="A15252" i="29"/>
  <c r="A15251" i="29"/>
  <c r="A15250" i="29"/>
  <c r="A15249" i="29"/>
  <c r="A15248" i="29"/>
  <c r="A15247" i="29"/>
  <c r="A15246" i="29"/>
  <c r="A15245" i="29"/>
  <c r="A15244" i="29"/>
  <c r="A15243" i="29"/>
  <c r="A15242" i="29"/>
  <c r="A15241" i="29"/>
  <c r="A15240" i="29"/>
  <c r="A15239" i="29"/>
  <c r="A15238" i="29"/>
  <c r="A15237" i="29"/>
  <c r="A15236" i="29"/>
  <c r="A15235" i="29"/>
  <c r="A15234" i="29"/>
  <c r="A15233" i="29"/>
  <c r="A15232" i="29"/>
  <c r="A15231" i="29"/>
  <c r="A15230" i="29"/>
  <c r="A15229" i="29"/>
  <c r="A15228" i="29"/>
  <c r="A15227" i="29"/>
  <c r="A15226" i="29"/>
  <c r="A15225" i="29"/>
  <c r="A15224" i="29"/>
  <c r="A15223" i="29"/>
  <c r="A15222" i="29"/>
  <c r="A15221" i="29"/>
  <c r="A15220" i="29"/>
  <c r="A15219" i="29"/>
  <c r="A15218" i="29"/>
  <c r="A15217" i="29"/>
  <c r="A15216" i="29"/>
  <c r="A15215" i="29"/>
  <c r="A15214" i="29"/>
  <c r="A15213" i="29"/>
  <c r="A15212" i="29"/>
  <c r="A15211" i="29"/>
  <c r="A15210" i="29"/>
  <c r="A15209" i="29"/>
  <c r="A15208" i="29"/>
  <c r="A15207" i="29"/>
  <c r="A15206" i="29"/>
  <c r="A15205" i="29"/>
  <c r="A15204" i="29"/>
  <c r="A15203" i="29"/>
  <c r="A15202" i="29"/>
  <c r="A15201" i="29"/>
  <c r="A15200" i="29"/>
  <c r="A15199" i="29"/>
  <c r="A15198" i="29"/>
  <c r="A15197" i="29"/>
  <c r="A15196" i="29"/>
  <c r="A15195" i="29"/>
  <c r="A15194" i="29"/>
  <c r="A15193" i="29"/>
  <c r="A15192" i="29"/>
  <c r="A15191" i="29"/>
  <c r="A15190" i="29"/>
  <c r="A15189" i="29"/>
  <c r="A15188" i="29"/>
  <c r="A15187" i="29"/>
  <c r="A15186" i="29"/>
  <c r="A15185" i="29"/>
  <c r="A15184" i="29"/>
  <c r="A15183" i="29"/>
  <c r="A15182" i="29"/>
  <c r="A15181" i="29"/>
  <c r="A15180" i="29"/>
  <c r="A15179" i="29"/>
  <c r="A15178" i="29"/>
  <c r="A15177" i="29"/>
  <c r="A15176" i="29"/>
  <c r="A15175" i="29"/>
  <c r="A15174" i="29"/>
  <c r="A15173" i="29"/>
  <c r="A15172" i="29"/>
  <c r="A15171" i="29"/>
  <c r="A15170" i="29"/>
  <c r="A15169" i="29"/>
  <c r="A15168" i="29"/>
  <c r="A15167" i="29"/>
  <c r="A15166" i="29"/>
  <c r="A15165" i="29"/>
  <c r="A15164" i="29"/>
  <c r="A15163" i="29"/>
  <c r="A15162" i="29"/>
  <c r="A15161" i="29"/>
  <c r="A15160" i="29"/>
  <c r="A15159" i="29"/>
  <c r="A15158" i="29"/>
  <c r="A15157" i="29"/>
  <c r="A15156" i="29"/>
  <c r="A15155" i="29"/>
  <c r="A15154" i="29"/>
  <c r="A15153" i="29"/>
  <c r="A15152" i="29"/>
  <c r="A15151" i="29"/>
  <c r="A15150" i="29"/>
  <c r="A15149" i="29"/>
  <c r="A15148" i="29"/>
  <c r="A15147" i="29"/>
  <c r="A15146" i="29"/>
  <c r="A15145" i="29"/>
  <c r="A15144" i="29"/>
  <c r="A15143" i="29"/>
  <c r="A15142" i="29"/>
  <c r="A15141" i="29"/>
  <c r="A15140" i="29"/>
  <c r="A15139" i="29"/>
  <c r="A15138" i="29"/>
  <c r="A15137" i="29"/>
  <c r="A15136" i="29"/>
  <c r="A15135" i="29"/>
  <c r="A15134" i="29"/>
  <c r="A15133" i="29"/>
  <c r="A15132" i="29"/>
  <c r="A15131" i="29"/>
  <c r="A15130" i="29"/>
  <c r="A15129" i="29"/>
  <c r="A15128" i="29"/>
  <c r="A15127" i="29"/>
  <c r="A15126" i="29"/>
  <c r="A15125" i="29"/>
  <c r="A15124" i="29"/>
  <c r="A15123" i="29"/>
  <c r="A15122" i="29"/>
  <c r="A15121" i="29"/>
  <c r="A15120" i="29"/>
  <c r="A15119" i="29"/>
  <c r="A15118" i="29"/>
  <c r="A15117" i="29"/>
  <c r="A15116" i="29"/>
  <c r="A15115" i="29"/>
  <c r="A15114" i="29"/>
  <c r="A15113" i="29"/>
  <c r="A15112" i="29"/>
  <c r="A15111" i="29"/>
  <c r="A15110" i="29"/>
  <c r="A15109" i="29"/>
  <c r="A15108" i="29"/>
  <c r="A15107" i="29"/>
  <c r="A15106" i="29"/>
  <c r="A15105" i="29"/>
  <c r="A15104" i="29"/>
  <c r="A15103" i="29"/>
  <c r="A15102" i="29"/>
  <c r="A15101" i="29"/>
  <c r="A15100" i="29"/>
  <c r="A15099" i="29"/>
  <c r="A15098" i="29"/>
  <c r="A15097" i="29"/>
  <c r="A15096" i="29"/>
  <c r="A15095" i="29"/>
  <c r="A15094" i="29"/>
  <c r="A15093" i="29"/>
  <c r="A15092" i="29"/>
  <c r="A15091" i="29"/>
  <c r="A15090" i="29"/>
  <c r="A15089" i="29"/>
  <c r="A15088" i="29"/>
  <c r="A15087" i="29"/>
  <c r="A15086" i="29"/>
  <c r="A15085" i="29"/>
  <c r="A15084" i="29"/>
  <c r="A15083" i="29"/>
  <c r="A15082" i="29"/>
  <c r="A15081" i="29"/>
  <c r="A15080" i="29"/>
  <c r="A15079" i="29"/>
  <c r="A15078" i="29"/>
  <c r="A15077" i="29"/>
  <c r="A15076" i="29"/>
  <c r="A15075" i="29"/>
  <c r="A15074" i="29"/>
  <c r="A15073" i="29"/>
  <c r="A15072" i="29"/>
  <c r="A15071" i="29"/>
  <c r="A15070" i="29"/>
  <c r="A15069" i="29"/>
  <c r="A15068" i="29"/>
  <c r="A15067" i="29"/>
  <c r="A15066" i="29"/>
  <c r="A15065" i="29"/>
  <c r="A15064" i="29"/>
  <c r="A15063" i="29"/>
  <c r="A15062" i="29"/>
  <c r="A15061" i="29"/>
  <c r="A15060" i="29"/>
  <c r="A15059" i="29"/>
  <c r="A15058" i="29"/>
  <c r="A15057" i="29"/>
  <c r="A15056" i="29"/>
  <c r="A15055" i="29"/>
  <c r="A15054" i="29"/>
  <c r="A15053" i="29"/>
  <c r="A15052" i="29"/>
  <c r="A15051" i="29"/>
  <c r="A15050" i="29"/>
  <c r="A15049" i="29"/>
  <c r="A15048" i="29"/>
  <c r="A15047" i="29"/>
  <c r="A15046" i="29"/>
  <c r="A15045" i="29"/>
  <c r="A15044" i="29"/>
  <c r="A15043" i="29"/>
  <c r="A15042" i="29"/>
  <c r="A15041" i="29"/>
  <c r="A15040" i="29"/>
  <c r="A15039" i="29"/>
  <c r="A15038" i="29"/>
  <c r="A15037" i="29"/>
  <c r="A15036" i="29"/>
  <c r="A15035" i="29"/>
  <c r="A15034" i="29"/>
  <c r="A15033" i="29"/>
  <c r="A15032" i="29"/>
  <c r="A15031" i="29"/>
  <c r="A15030" i="29"/>
  <c r="A15029" i="29"/>
  <c r="A15028" i="29"/>
  <c r="A15027" i="29"/>
  <c r="A15026" i="29"/>
  <c r="A15025" i="29"/>
  <c r="A15024" i="29"/>
  <c r="A15023" i="29"/>
  <c r="A15022" i="29"/>
  <c r="A15021" i="29"/>
  <c r="A15020" i="29"/>
  <c r="A15019" i="29"/>
  <c r="A15018" i="29"/>
  <c r="A15017" i="29"/>
  <c r="A15016" i="29"/>
  <c r="A15015" i="29"/>
  <c r="A15014" i="29"/>
  <c r="A15013" i="29"/>
  <c r="A15012" i="29"/>
  <c r="A15011" i="29"/>
  <c r="A15010" i="29"/>
  <c r="A15009" i="29"/>
  <c r="A15008" i="29"/>
  <c r="A15007" i="29"/>
  <c r="A15006" i="29"/>
  <c r="A15005" i="29"/>
  <c r="A15004" i="29"/>
  <c r="A15003" i="29"/>
  <c r="A15002" i="29"/>
  <c r="A15001" i="29"/>
  <c r="A15000" i="29"/>
  <c r="A14999" i="29"/>
  <c r="A14998" i="29"/>
  <c r="A14997" i="29"/>
  <c r="A14996" i="29"/>
  <c r="A14995" i="29"/>
  <c r="A14994" i="29"/>
  <c r="A14993" i="29"/>
  <c r="A14992" i="29"/>
  <c r="A14991" i="29"/>
  <c r="A14990" i="29"/>
  <c r="A14989" i="29"/>
  <c r="A14988" i="29"/>
  <c r="A14987" i="29"/>
  <c r="A14986" i="29"/>
  <c r="A14985" i="29"/>
  <c r="A14984" i="29"/>
  <c r="A14983" i="29"/>
  <c r="A14982" i="29"/>
  <c r="A14981" i="29"/>
  <c r="A14980" i="29"/>
  <c r="A14979" i="29"/>
  <c r="A14978" i="29"/>
  <c r="A14977" i="29"/>
  <c r="A14976" i="29"/>
  <c r="A14975" i="29"/>
  <c r="A14974" i="29"/>
  <c r="A14973" i="29"/>
  <c r="A14972" i="29"/>
  <c r="A14971" i="29"/>
  <c r="A14970" i="29"/>
  <c r="A14969" i="29"/>
  <c r="A14968" i="29"/>
  <c r="A14967" i="29"/>
  <c r="A14966" i="29"/>
  <c r="A14965" i="29"/>
  <c r="A14964" i="29"/>
  <c r="A14963" i="29"/>
  <c r="A14962" i="29"/>
  <c r="A14961" i="29"/>
  <c r="A14960" i="29"/>
  <c r="A14959" i="29"/>
  <c r="A14958" i="29"/>
  <c r="A14957" i="29"/>
  <c r="A14956" i="29"/>
  <c r="A14955" i="29"/>
  <c r="A14954" i="29"/>
  <c r="A14953" i="29"/>
  <c r="A14952" i="29"/>
  <c r="A14951" i="29"/>
  <c r="A14950" i="29"/>
  <c r="A14949" i="29"/>
  <c r="A14948" i="29"/>
  <c r="A14947" i="29"/>
  <c r="A14946" i="29"/>
  <c r="A14945" i="29"/>
  <c r="A14944" i="29"/>
  <c r="A14943" i="29"/>
  <c r="A14942" i="29"/>
  <c r="A14941" i="29"/>
  <c r="A14940" i="29"/>
  <c r="A14939" i="29"/>
  <c r="A14938" i="29"/>
  <c r="A14937" i="29"/>
  <c r="A14936" i="29"/>
  <c r="A14935" i="29"/>
  <c r="A14934" i="29"/>
  <c r="A14933" i="29"/>
  <c r="A14932" i="29"/>
  <c r="A14931" i="29"/>
  <c r="A14930" i="29"/>
  <c r="A14929" i="29"/>
  <c r="A14928" i="29"/>
  <c r="A14927" i="29"/>
  <c r="A14926" i="29"/>
  <c r="A14925" i="29"/>
  <c r="A14924" i="29"/>
  <c r="A14923" i="29"/>
  <c r="A14922" i="29"/>
  <c r="A14921" i="29"/>
  <c r="A14920" i="29"/>
  <c r="A14919" i="29"/>
  <c r="A14918" i="29"/>
  <c r="A14917" i="29"/>
  <c r="A14916" i="29"/>
  <c r="A14915" i="29"/>
  <c r="A14914" i="29"/>
  <c r="A14913" i="29"/>
  <c r="A14912" i="29"/>
  <c r="A14911" i="29"/>
  <c r="A14910" i="29"/>
  <c r="A14909" i="29"/>
  <c r="A14908" i="29"/>
  <c r="A14907" i="29"/>
  <c r="A14906" i="29"/>
  <c r="A14905" i="29"/>
  <c r="A14904" i="29"/>
  <c r="A14903" i="29"/>
  <c r="A14902" i="29"/>
  <c r="A14901" i="29"/>
  <c r="A14900" i="29"/>
  <c r="A14899" i="29"/>
  <c r="A14898" i="29"/>
  <c r="A14897" i="29"/>
  <c r="A14896" i="29"/>
  <c r="A14895" i="29"/>
  <c r="A14894" i="29"/>
  <c r="A14893" i="29"/>
  <c r="A14892" i="29"/>
  <c r="A14891" i="29"/>
  <c r="A14890" i="29"/>
  <c r="A14889" i="29"/>
  <c r="A14888" i="29"/>
  <c r="A14887" i="29"/>
  <c r="A14886" i="29"/>
  <c r="A14885" i="29"/>
  <c r="A14884" i="29"/>
  <c r="A14883" i="29"/>
  <c r="A14882" i="29"/>
  <c r="A14881" i="29"/>
  <c r="A14880" i="29"/>
  <c r="A14879" i="29"/>
  <c r="A14878" i="29"/>
  <c r="A14877" i="29"/>
  <c r="A14876" i="29"/>
  <c r="A14875" i="29"/>
  <c r="A14874" i="29"/>
  <c r="A14873" i="29"/>
  <c r="A14872" i="29"/>
  <c r="A14871" i="29"/>
  <c r="A14870" i="29"/>
  <c r="A14869" i="29"/>
  <c r="A14868" i="29"/>
  <c r="A14867" i="29"/>
  <c r="A14866" i="29"/>
  <c r="A14865" i="29"/>
  <c r="A14864" i="29"/>
  <c r="A14863" i="29"/>
  <c r="A14862" i="29"/>
  <c r="A14861" i="29"/>
  <c r="A14860" i="29"/>
  <c r="A14859" i="29"/>
  <c r="A14858" i="29"/>
  <c r="A14857" i="29"/>
  <c r="A14856" i="29"/>
  <c r="A14855" i="29"/>
  <c r="A14854" i="29"/>
  <c r="A14853" i="29"/>
  <c r="A14852" i="29"/>
  <c r="A14851" i="29"/>
  <c r="A14850" i="29"/>
  <c r="A14849" i="29"/>
  <c r="A14848" i="29"/>
  <c r="A14847" i="29"/>
  <c r="A14846" i="29"/>
  <c r="A14845" i="29"/>
  <c r="A14844" i="29"/>
  <c r="A14843" i="29"/>
  <c r="A14842" i="29"/>
  <c r="A14841" i="29"/>
  <c r="A14840" i="29"/>
  <c r="A14839" i="29"/>
  <c r="A14838" i="29"/>
  <c r="A14837" i="29"/>
  <c r="A14836" i="29"/>
  <c r="A14835" i="29"/>
  <c r="A14834" i="29"/>
  <c r="A14833" i="29"/>
  <c r="A14832" i="29"/>
  <c r="A14831" i="29"/>
  <c r="A14830" i="29"/>
  <c r="A14829" i="29"/>
  <c r="A14828" i="29"/>
  <c r="A14827" i="29"/>
  <c r="A14826" i="29"/>
  <c r="A14825" i="29"/>
  <c r="A14824" i="29"/>
  <c r="A14823" i="29"/>
  <c r="A14822" i="29"/>
  <c r="A14821" i="29"/>
  <c r="A14820" i="29"/>
  <c r="A14819" i="29"/>
  <c r="A14818" i="29"/>
  <c r="A14817" i="29"/>
  <c r="A14816" i="29"/>
  <c r="A14815" i="29"/>
  <c r="A14814" i="29"/>
  <c r="A14813" i="29"/>
  <c r="A14812" i="29"/>
  <c r="A14811" i="29"/>
  <c r="A14810" i="29"/>
  <c r="A14809" i="29"/>
  <c r="A14808" i="29"/>
  <c r="A14807" i="29"/>
  <c r="A14806" i="29"/>
  <c r="A14805" i="29"/>
  <c r="A14804" i="29"/>
  <c r="A14803" i="29"/>
  <c r="A14802" i="29"/>
  <c r="A14801" i="29"/>
  <c r="A14800" i="29"/>
  <c r="A14799" i="29"/>
  <c r="A14798" i="29"/>
  <c r="A14797" i="29"/>
  <c r="A14796" i="29"/>
  <c r="A14795" i="29"/>
  <c r="A14794" i="29"/>
  <c r="A14793" i="29"/>
  <c r="A14792" i="29"/>
  <c r="A14791" i="29"/>
  <c r="A14790" i="29"/>
  <c r="A14789" i="29"/>
  <c r="A14788" i="29"/>
  <c r="A14787" i="29"/>
  <c r="A14786" i="29"/>
  <c r="A14785" i="29"/>
  <c r="A14784" i="29"/>
  <c r="A14783" i="29"/>
  <c r="A14782" i="29"/>
  <c r="A14781" i="29"/>
  <c r="A14780" i="29"/>
  <c r="A14779" i="29"/>
  <c r="A14778" i="29"/>
  <c r="A14777" i="29"/>
  <c r="A14776" i="29"/>
  <c r="A14775" i="29"/>
  <c r="A14774" i="29"/>
  <c r="A14773" i="29"/>
  <c r="A14772" i="29"/>
  <c r="A14771" i="29"/>
  <c r="A14770" i="29"/>
  <c r="A14769" i="29"/>
  <c r="A14768" i="29"/>
  <c r="A14767" i="29"/>
  <c r="A14766" i="29"/>
  <c r="A14765" i="29"/>
  <c r="A14764" i="29"/>
  <c r="A14763" i="29"/>
  <c r="A14762" i="29"/>
  <c r="A14761" i="29"/>
  <c r="A14760" i="29"/>
  <c r="A14759" i="29"/>
  <c r="A14758" i="29"/>
  <c r="A14757" i="29"/>
  <c r="A14756" i="29"/>
  <c r="A14755" i="29"/>
  <c r="A14754" i="29"/>
  <c r="A14753" i="29"/>
  <c r="A14752" i="29"/>
  <c r="A14751" i="29"/>
  <c r="A14750" i="29"/>
  <c r="A14749" i="29"/>
  <c r="A14748" i="29"/>
  <c r="A14747" i="29"/>
  <c r="A14746" i="29"/>
  <c r="A14745" i="29"/>
  <c r="A14744" i="29"/>
  <c r="A14743" i="29"/>
  <c r="A14742" i="29"/>
  <c r="A14741" i="29"/>
  <c r="A14740" i="29"/>
  <c r="A14739" i="29"/>
  <c r="A14738" i="29"/>
  <c r="A14737" i="29"/>
  <c r="A14736" i="29"/>
  <c r="A14735" i="29"/>
  <c r="A14734" i="29"/>
  <c r="A14733" i="29"/>
  <c r="A14732" i="29"/>
  <c r="A14731" i="29"/>
  <c r="A14730" i="29"/>
  <c r="A14729" i="29"/>
  <c r="A14728" i="29"/>
  <c r="A14727" i="29"/>
  <c r="A14726" i="29"/>
  <c r="A14725" i="29"/>
  <c r="A14724" i="29"/>
  <c r="A14723" i="29"/>
  <c r="A14722" i="29"/>
  <c r="A14721" i="29"/>
  <c r="A14720" i="29"/>
  <c r="A14719" i="29"/>
  <c r="A14718" i="29"/>
  <c r="A14717" i="29"/>
  <c r="A14716" i="29"/>
  <c r="A14715" i="29"/>
  <c r="A14714" i="29"/>
  <c r="A14713" i="29"/>
  <c r="A14712" i="29"/>
  <c r="A14711" i="29"/>
  <c r="A14710" i="29"/>
  <c r="A14709" i="29"/>
  <c r="A14708" i="29"/>
  <c r="A14707" i="29"/>
  <c r="A14706" i="29"/>
  <c r="A14705" i="29"/>
  <c r="A14704" i="29"/>
  <c r="A14703" i="29"/>
  <c r="A14702" i="29"/>
  <c r="A14701" i="29"/>
  <c r="A14700" i="29"/>
  <c r="A14699" i="29"/>
  <c r="A14698" i="29"/>
  <c r="A14697" i="29"/>
  <c r="A14696" i="29"/>
  <c r="A14695" i="29"/>
  <c r="A14694" i="29"/>
  <c r="A14693" i="29"/>
  <c r="A14692" i="29"/>
  <c r="A14691" i="29"/>
  <c r="A14690" i="29"/>
  <c r="A14689" i="29"/>
  <c r="A14688" i="29"/>
  <c r="A14687" i="29"/>
  <c r="A14686" i="29"/>
  <c r="A14685" i="29"/>
  <c r="A14684" i="29"/>
  <c r="A14683" i="29"/>
  <c r="A14682" i="29"/>
  <c r="A14681" i="29"/>
  <c r="A14680" i="29"/>
  <c r="A14679" i="29"/>
  <c r="A14678" i="29"/>
  <c r="A14677" i="29"/>
  <c r="A14676" i="29"/>
  <c r="A14675" i="29"/>
  <c r="A14674" i="29"/>
  <c r="A14673" i="29"/>
  <c r="A14672" i="29"/>
  <c r="A14671" i="29"/>
  <c r="A14670" i="29"/>
  <c r="A14669" i="29"/>
  <c r="A14668" i="29"/>
  <c r="A14667" i="29"/>
  <c r="A14666" i="29"/>
  <c r="A14665" i="29"/>
  <c r="A14664" i="29"/>
  <c r="A14663" i="29"/>
  <c r="A14662" i="29"/>
  <c r="A14661" i="29"/>
  <c r="A14660" i="29"/>
  <c r="A14659" i="29"/>
  <c r="A14658" i="29"/>
  <c r="A14657" i="29"/>
  <c r="A14656" i="29"/>
  <c r="A14655" i="29"/>
  <c r="A14654" i="29"/>
  <c r="A14653" i="29"/>
  <c r="A14652" i="29"/>
  <c r="A14651" i="29"/>
  <c r="A14650" i="29"/>
  <c r="A14649" i="29"/>
  <c r="A14648" i="29"/>
  <c r="A14647" i="29"/>
  <c r="A14646" i="29"/>
  <c r="A14645" i="29"/>
  <c r="A14644" i="29"/>
  <c r="A14643" i="29"/>
  <c r="A14642" i="29"/>
  <c r="A14641" i="29"/>
  <c r="A14640" i="29"/>
  <c r="A14639" i="29"/>
  <c r="A14638" i="29"/>
  <c r="A14637" i="29"/>
  <c r="A14636" i="29"/>
  <c r="A14635" i="29"/>
  <c r="A14634" i="29"/>
  <c r="A14633" i="29"/>
  <c r="A14632" i="29"/>
  <c r="A14631" i="29"/>
  <c r="A14630" i="29"/>
  <c r="A14629" i="29"/>
  <c r="A14628" i="29"/>
  <c r="A14627" i="29"/>
  <c r="A14626" i="29"/>
  <c r="A14625" i="29"/>
  <c r="A14624" i="29"/>
  <c r="A14623" i="29"/>
  <c r="A14622" i="29"/>
  <c r="A14621" i="29"/>
  <c r="A14620" i="29"/>
  <c r="A14619" i="29"/>
  <c r="A14618" i="29"/>
  <c r="A14617" i="29"/>
  <c r="A14616" i="29"/>
  <c r="A14615" i="29"/>
  <c r="A14614" i="29"/>
  <c r="A14613" i="29"/>
  <c r="A14612" i="29"/>
  <c r="A14611" i="29"/>
  <c r="A14610" i="29"/>
  <c r="A14609" i="29"/>
  <c r="A14608" i="29"/>
  <c r="A14607" i="29"/>
  <c r="A14606" i="29"/>
  <c r="A14605" i="29"/>
  <c r="A14604" i="29"/>
  <c r="A14603" i="29"/>
  <c r="A14602" i="29"/>
  <c r="A14601" i="29"/>
  <c r="A14600" i="29"/>
  <c r="A14599" i="29"/>
  <c r="A14598" i="29"/>
  <c r="A14597" i="29"/>
  <c r="A14596" i="29"/>
  <c r="A14595" i="29"/>
  <c r="A14594" i="29"/>
  <c r="A14593" i="29"/>
  <c r="A14592" i="29"/>
  <c r="A14591" i="29"/>
  <c r="A14590" i="29"/>
  <c r="A14589" i="29"/>
  <c r="A14588" i="29"/>
  <c r="A14587" i="29"/>
  <c r="A14586" i="29"/>
  <c r="A14585" i="29"/>
  <c r="A14584" i="29"/>
  <c r="A14583" i="29"/>
  <c r="A14582" i="29"/>
  <c r="A14581" i="29"/>
  <c r="A14580" i="29"/>
  <c r="A14579" i="29"/>
  <c r="A14578" i="29"/>
  <c r="A14577" i="29"/>
  <c r="A14576" i="29"/>
  <c r="A14575" i="29"/>
  <c r="A14574" i="29"/>
  <c r="A14573" i="29"/>
  <c r="A14572" i="29"/>
  <c r="A14571" i="29"/>
  <c r="A14570" i="29"/>
  <c r="A14569" i="29"/>
  <c r="A14568" i="29"/>
  <c r="A14567" i="29"/>
  <c r="A14566" i="29"/>
  <c r="A14565" i="29"/>
  <c r="A14564" i="29"/>
  <c r="A14563" i="29"/>
  <c r="A14562" i="29"/>
  <c r="A14561" i="29"/>
  <c r="A14560" i="29"/>
  <c r="A14559" i="29"/>
  <c r="A14558" i="29"/>
  <c r="A14557" i="29"/>
  <c r="A14556" i="29"/>
  <c r="A14555" i="29"/>
  <c r="A14554" i="29"/>
  <c r="A14553" i="29"/>
  <c r="A14552" i="29"/>
  <c r="A14551" i="29"/>
  <c r="A14550" i="29"/>
  <c r="A14549" i="29"/>
  <c r="A14548" i="29"/>
  <c r="A14547" i="29"/>
  <c r="A14546" i="29"/>
  <c r="A14545" i="29"/>
  <c r="A14544" i="29"/>
  <c r="A14543" i="29"/>
  <c r="A14542" i="29"/>
  <c r="A14541" i="29"/>
  <c r="A14540" i="29"/>
  <c r="A14539" i="29"/>
  <c r="A14538" i="29"/>
  <c r="A14537" i="29"/>
  <c r="A14536" i="29"/>
  <c r="A14535" i="29"/>
  <c r="A14534" i="29"/>
  <c r="A14533" i="29"/>
  <c r="A14532" i="29"/>
  <c r="A14531" i="29"/>
  <c r="A14530" i="29"/>
  <c r="A14529" i="29"/>
  <c r="A14528" i="29"/>
  <c r="A14527" i="29"/>
  <c r="A14526" i="29"/>
  <c r="A14525" i="29"/>
  <c r="A14524" i="29"/>
  <c r="A14523" i="29"/>
  <c r="A14522" i="29"/>
  <c r="A14521" i="29"/>
  <c r="A14520" i="29"/>
  <c r="A14519" i="29"/>
  <c r="A14518" i="29"/>
  <c r="A14517" i="29"/>
  <c r="A14516" i="29"/>
  <c r="A14515" i="29"/>
  <c r="A14514" i="29"/>
  <c r="A14513" i="29"/>
  <c r="A14512" i="29"/>
  <c r="A14511" i="29"/>
  <c r="A14510" i="29"/>
  <c r="A14509" i="29"/>
  <c r="A14508" i="29"/>
  <c r="A14507" i="29"/>
  <c r="A14506" i="29"/>
  <c r="A14505" i="29"/>
  <c r="A14504" i="29"/>
  <c r="A14503" i="29"/>
  <c r="A14502" i="29"/>
  <c r="A14501" i="29"/>
  <c r="A14500" i="29"/>
  <c r="A14499" i="29"/>
  <c r="A14498" i="29"/>
  <c r="A14497" i="29"/>
  <c r="A14496" i="29"/>
  <c r="A14495" i="29"/>
  <c r="A14494" i="29"/>
  <c r="A14493" i="29"/>
  <c r="A14492" i="29"/>
  <c r="A14491" i="29"/>
  <c r="A14490" i="29"/>
  <c r="A14489" i="29"/>
  <c r="A14488" i="29"/>
  <c r="A14487" i="29"/>
  <c r="A14486" i="29"/>
  <c r="A14485" i="29"/>
  <c r="A14484" i="29"/>
  <c r="A14483" i="29"/>
  <c r="A14482" i="29"/>
  <c r="A14481" i="29"/>
  <c r="A14480" i="29"/>
  <c r="A14479" i="29"/>
  <c r="A14478" i="29"/>
  <c r="A14477" i="29"/>
  <c r="A14476" i="29"/>
  <c r="A14475" i="29"/>
  <c r="A14474" i="29"/>
  <c r="A14473" i="29"/>
  <c r="A14472" i="29"/>
  <c r="A14471" i="29"/>
  <c r="A14470" i="29"/>
  <c r="A14469" i="29"/>
  <c r="A14468" i="29"/>
  <c r="A14467" i="29"/>
  <c r="A14466" i="29"/>
  <c r="A14465" i="29"/>
  <c r="A14464" i="29"/>
  <c r="A14463" i="29"/>
  <c r="A14462" i="29"/>
  <c r="A14461" i="29"/>
  <c r="A14460" i="29"/>
  <c r="A14459" i="29"/>
  <c r="A14458" i="29"/>
  <c r="A14457" i="29"/>
  <c r="A14456" i="29"/>
  <c r="A14455" i="29"/>
  <c r="A14454" i="29"/>
  <c r="A14453" i="29"/>
  <c r="A14452" i="29"/>
  <c r="A14451" i="29"/>
  <c r="A14450" i="29"/>
  <c r="A14449" i="29"/>
  <c r="A14448" i="29"/>
  <c r="A14447" i="29"/>
  <c r="A14446" i="29"/>
  <c r="A14445" i="29"/>
  <c r="A14444" i="29"/>
  <c r="A14443" i="29"/>
  <c r="A14442" i="29"/>
  <c r="A14441" i="29"/>
  <c r="A14440" i="29"/>
  <c r="A14439" i="29"/>
  <c r="A14438" i="29"/>
  <c r="A14437" i="29"/>
  <c r="A14436" i="29"/>
  <c r="A14435" i="29"/>
  <c r="A14434" i="29"/>
  <c r="A14433" i="29"/>
  <c r="A14432" i="29"/>
  <c r="A14431" i="29"/>
  <c r="A14430" i="29"/>
  <c r="A14429" i="29"/>
  <c r="A14428" i="29"/>
  <c r="A14427" i="29"/>
  <c r="A14426" i="29"/>
  <c r="A14425" i="29"/>
  <c r="A14424" i="29"/>
  <c r="A14423" i="29"/>
  <c r="A14422" i="29"/>
  <c r="A14421" i="29"/>
  <c r="A14420" i="29"/>
  <c r="A14419" i="29"/>
  <c r="A14418" i="29"/>
  <c r="A14417" i="29"/>
  <c r="A14416" i="29"/>
  <c r="A14415" i="29"/>
  <c r="A14414" i="29"/>
  <c r="A14413" i="29"/>
  <c r="A14412" i="29"/>
  <c r="A14411" i="29"/>
  <c r="A14410" i="29"/>
  <c r="A14409" i="29"/>
  <c r="A14408" i="29"/>
  <c r="A14407" i="29"/>
  <c r="A14406" i="29"/>
  <c r="A14405" i="29"/>
  <c r="A14404" i="29"/>
  <c r="A14403" i="29"/>
  <c r="A14402" i="29"/>
  <c r="A14401" i="29"/>
  <c r="A14400" i="29"/>
  <c r="A14399" i="29"/>
  <c r="A14398" i="29"/>
  <c r="A14397" i="29"/>
  <c r="A14396" i="29"/>
  <c r="A14395" i="29"/>
  <c r="A14394" i="29"/>
  <c r="A14393" i="29"/>
  <c r="A14392" i="29"/>
  <c r="A14391" i="29"/>
  <c r="A14390" i="29"/>
  <c r="A14389" i="29"/>
  <c r="A14388" i="29"/>
  <c r="A14387" i="29"/>
  <c r="A14386" i="29"/>
  <c r="A14385" i="29"/>
  <c r="A14384" i="29"/>
  <c r="A14383" i="29"/>
  <c r="A14382" i="29"/>
  <c r="A14381" i="29"/>
  <c r="A14380" i="29"/>
  <c r="A14379" i="29"/>
  <c r="A14378" i="29"/>
  <c r="A14377" i="29"/>
  <c r="A14376" i="29"/>
  <c r="A14375" i="29"/>
  <c r="A14374" i="29"/>
  <c r="A14373" i="29"/>
  <c r="A14372" i="29"/>
  <c r="A14371" i="29"/>
  <c r="A14370" i="29"/>
  <c r="A14369" i="29"/>
  <c r="A14368" i="29"/>
  <c r="A14367" i="29"/>
  <c r="A14366" i="29"/>
  <c r="A14365" i="29"/>
  <c r="A14364" i="29"/>
  <c r="A14363" i="29"/>
  <c r="A14362" i="29"/>
  <c r="A14361" i="29"/>
  <c r="A14360" i="29"/>
  <c r="A14359" i="29"/>
  <c r="A14358" i="29"/>
  <c r="A14357" i="29"/>
  <c r="A14356" i="29"/>
  <c r="A14355" i="29"/>
  <c r="A14354" i="29"/>
  <c r="A14353" i="29"/>
  <c r="A14352" i="29"/>
  <c r="A14351" i="29"/>
  <c r="A14350" i="29"/>
  <c r="A14349" i="29"/>
  <c r="A14348" i="29"/>
  <c r="A14347" i="29"/>
  <c r="A14346" i="29"/>
  <c r="A14345" i="29"/>
  <c r="A14344" i="29"/>
  <c r="A14343" i="29"/>
  <c r="A14342" i="29"/>
  <c r="A14341" i="29"/>
  <c r="A14340" i="29"/>
  <c r="A14339" i="29"/>
  <c r="A14338" i="29"/>
  <c r="A14337" i="29"/>
  <c r="A14336" i="29"/>
  <c r="A14335" i="29"/>
  <c r="A14334" i="29"/>
  <c r="A14333" i="29"/>
  <c r="A14332" i="29"/>
  <c r="A14331" i="29"/>
  <c r="A14330" i="29"/>
  <c r="A14329" i="29"/>
  <c r="A14328" i="29"/>
  <c r="A14327" i="29"/>
  <c r="A14326" i="29"/>
  <c r="A14325" i="29"/>
  <c r="A14324" i="29"/>
  <c r="A14323" i="29"/>
  <c r="A14322" i="29"/>
  <c r="A14321" i="29"/>
  <c r="A14320" i="29"/>
  <c r="A14319" i="29"/>
  <c r="A14318" i="29"/>
  <c r="A14317" i="29"/>
  <c r="A14316" i="29"/>
  <c r="A14315" i="29"/>
  <c r="A14314" i="29"/>
  <c r="A14313" i="29"/>
  <c r="A14312" i="29"/>
  <c r="A14311" i="29"/>
  <c r="A14310" i="29"/>
  <c r="A14309" i="29"/>
  <c r="A14308" i="29"/>
  <c r="A14307" i="29"/>
  <c r="A14306" i="29"/>
  <c r="A14305" i="29"/>
  <c r="A14304" i="29"/>
  <c r="A14303" i="29"/>
  <c r="A14302" i="29"/>
  <c r="A14301" i="29"/>
  <c r="A14300" i="29"/>
  <c r="A14299" i="29"/>
  <c r="A14298" i="29"/>
  <c r="A14297" i="29"/>
  <c r="A14296" i="29"/>
  <c r="A14295" i="29"/>
  <c r="A14294" i="29"/>
  <c r="A14293" i="29"/>
  <c r="A14292" i="29"/>
  <c r="A14291" i="29"/>
  <c r="A14290" i="29"/>
  <c r="A14289" i="29"/>
  <c r="A14288" i="29"/>
  <c r="A14287" i="29"/>
  <c r="A14286" i="29"/>
  <c r="A14285" i="29"/>
  <c r="A14284" i="29"/>
  <c r="A14283" i="29"/>
  <c r="A14282" i="29"/>
  <c r="A14281" i="29"/>
  <c r="A14280" i="29"/>
  <c r="A14279" i="29"/>
  <c r="A14278" i="29"/>
  <c r="A14277" i="29"/>
  <c r="A14276" i="29"/>
  <c r="A14275" i="29"/>
  <c r="A14274" i="29"/>
  <c r="A14273" i="29"/>
  <c r="A14272" i="29"/>
  <c r="A14271" i="29"/>
  <c r="A14270" i="29"/>
  <c r="A14269" i="29"/>
  <c r="A14268" i="29"/>
  <c r="A14267" i="29"/>
  <c r="A14266" i="29"/>
  <c r="A14265" i="29"/>
  <c r="A14264" i="29"/>
  <c r="A14263" i="29"/>
  <c r="A14262" i="29"/>
  <c r="A14261" i="29"/>
  <c r="A14260" i="29"/>
  <c r="A14259" i="29"/>
  <c r="A14258" i="29"/>
  <c r="A14257" i="29"/>
  <c r="A14256" i="29"/>
  <c r="A14255" i="29"/>
  <c r="A14254" i="29"/>
  <c r="A14253" i="29"/>
  <c r="A14252" i="29"/>
  <c r="A14251" i="29"/>
  <c r="A14250" i="29"/>
  <c r="A14249" i="29"/>
  <c r="A14248" i="29"/>
  <c r="A14247" i="29"/>
  <c r="A14246" i="29"/>
  <c r="A14245" i="29"/>
  <c r="A14244" i="29"/>
  <c r="A14243" i="29"/>
  <c r="A14242" i="29"/>
  <c r="A14241" i="29"/>
  <c r="A14240" i="29"/>
  <c r="A14239" i="29"/>
  <c r="A14238" i="29"/>
  <c r="A14237" i="29"/>
  <c r="A14236" i="29"/>
  <c r="A14235" i="29"/>
  <c r="A14234" i="29"/>
  <c r="A14233" i="29"/>
  <c r="A14232" i="29"/>
  <c r="A14231" i="29"/>
  <c r="A14230" i="29"/>
  <c r="A14229" i="29"/>
  <c r="A14228" i="29"/>
  <c r="A14227" i="29"/>
  <c r="A14226" i="29"/>
  <c r="A14225" i="29"/>
  <c r="A14224" i="29"/>
  <c r="A14223" i="29"/>
  <c r="A14222" i="29"/>
  <c r="A14221" i="29"/>
  <c r="A14220" i="29"/>
  <c r="A14219" i="29"/>
  <c r="A14218" i="29"/>
  <c r="A14217" i="29"/>
  <c r="A14216" i="29"/>
  <c r="A14215" i="29"/>
  <c r="A14214" i="29"/>
  <c r="A14213" i="29"/>
  <c r="A14212" i="29"/>
  <c r="A14211" i="29"/>
  <c r="A14210" i="29"/>
  <c r="A14209" i="29"/>
  <c r="A14208" i="29"/>
  <c r="A14207" i="29"/>
  <c r="A14206" i="29"/>
  <c r="A14205" i="29"/>
  <c r="A14204" i="29"/>
  <c r="A14203" i="29"/>
  <c r="A14202" i="29"/>
  <c r="A14201" i="29"/>
  <c r="A14200" i="29"/>
  <c r="A14199" i="29"/>
  <c r="A14198" i="29"/>
  <c r="A14197" i="29"/>
  <c r="A14196" i="29"/>
  <c r="A14195" i="29"/>
  <c r="A14194" i="29"/>
  <c r="A14193" i="29"/>
  <c r="A14192" i="29"/>
  <c r="A14191" i="29"/>
  <c r="A14190" i="29"/>
  <c r="A14189" i="29"/>
  <c r="A14188" i="29"/>
  <c r="A14187" i="29"/>
  <c r="A14186" i="29"/>
  <c r="A14185" i="29"/>
  <c r="A14184" i="29"/>
  <c r="A14183" i="29"/>
  <c r="A14182" i="29"/>
  <c r="A14181" i="29"/>
  <c r="A14180" i="29"/>
  <c r="A14179" i="29"/>
  <c r="A14178" i="29"/>
  <c r="A14177" i="29"/>
  <c r="A14176" i="29"/>
  <c r="A14175" i="29"/>
  <c r="A14174" i="29"/>
  <c r="A14173" i="29"/>
  <c r="A14172" i="29"/>
  <c r="A14171" i="29"/>
  <c r="A14170" i="29"/>
  <c r="A14169" i="29"/>
  <c r="A14168" i="29"/>
  <c r="A14167" i="29"/>
  <c r="A14166" i="29"/>
  <c r="A14165" i="29"/>
  <c r="A14164" i="29"/>
  <c r="A14163" i="29"/>
  <c r="A14162" i="29"/>
  <c r="A14161" i="29"/>
  <c r="A14160" i="29"/>
  <c r="A14159" i="29"/>
  <c r="A14158" i="29"/>
  <c r="A14157" i="29"/>
  <c r="A14156" i="29"/>
  <c r="A14155" i="29"/>
  <c r="A14154" i="29"/>
  <c r="A14153" i="29"/>
  <c r="A14152" i="29"/>
  <c r="A14151" i="29"/>
  <c r="A14150" i="29"/>
  <c r="A14149" i="29"/>
  <c r="A14148" i="29"/>
  <c r="A14147" i="29"/>
  <c r="A14146" i="29"/>
  <c r="A14145" i="29"/>
  <c r="A14144" i="29"/>
  <c r="A14143" i="29"/>
  <c r="A14142" i="29"/>
  <c r="A14141" i="29"/>
  <c r="A14140" i="29"/>
  <c r="A14139" i="29"/>
  <c r="A14138" i="29"/>
  <c r="A14137" i="29"/>
  <c r="A14136" i="29"/>
  <c r="A14135" i="29"/>
  <c r="A14134" i="29"/>
  <c r="A14133" i="29"/>
  <c r="A14132" i="29"/>
  <c r="A14131" i="29"/>
  <c r="A14130" i="29"/>
  <c r="A14129" i="29"/>
  <c r="A14128" i="29"/>
  <c r="A14127" i="29"/>
  <c r="A14126" i="29"/>
  <c r="A14125" i="29"/>
  <c r="A14124" i="29"/>
  <c r="A14123" i="29"/>
  <c r="A14122" i="29"/>
  <c r="A14121" i="29"/>
  <c r="A14120" i="29"/>
  <c r="A14119" i="29"/>
  <c r="A14118" i="29"/>
  <c r="A14117" i="29"/>
  <c r="A14116" i="29"/>
  <c r="A14115" i="29"/>
  <c r="A14114" i="29"/>
  <c r="A14113" i="29"/>
  <c r="A14112" i="29"/>
  <c r="A14111" i="29"/>
  <c r="A14110" i="29"/>
  <c r="A14109" i="29"/>
  <c r="A14108" i="29"/>
  <c r="A14107" i="29"/>
  <c r="A14106" i="29"/>
  <c r="A14105" i="29"/>
  <c r="A14104" i="29"/>
  <c r="A14103" i="29"/>
  <c r="A14102" i="29"/>
  <c r="A14101" i="29"/>
  <c r="A14100" i="29"/>
  <c r="A14099" i="29"/>
  <c r="A14098" i="29"/>
  <c r="A14097" i="29"/>
  <c r="A14096" i="29"/>
  <c r="A14095" i="29"/>
  <c r="A14094" i="29"/>
  <c r="A14093" i="29"/>
  <c r="A14092" i="29"/>
  <c r="A14091" i="29"/>
  <c r="A14090" i="29"/>
  <c r="A14089" i="29"/>
  <c r="A14088" i="29"/>
  <c r="A14087" i="29"/>
  <c r="A14086" i="29"/>
  <c r="A14085" i="29"/>
  <c r="A14084" i="29"/>
  <c r="A14083" i="29"/>
  <c r="A14082" i="29"/>
  <c r="A14081" i="29"/>
  <c r="A14080" i="29"/>
  <c r="A14079" i="29"/>
  <c r="A14078" i="29"/>
  <c r="A14077" i="29"/>
  <c r="A14076" i="29"/>
  <c r="A14075" i="29"/>
  <c r="A14074" i="29"/>
  <c r="A14073" i="29"/>
  <c r="A14072" i="29"/>
  <c r="A14071" i="29"/>
  <c r="A14070" i="29"/>
  <c r="A14069" i="29"/>
  <c r="A14068" i="29"/>
  <c r="A14067" i="29"/>
  <c r="A14066" i="29"/>
  <c r="A14065" i="29"/>
  <c r="A14064" i="29"/>
  <c r="A14063" i="29"/>
  <c r="A14062" i="29"/>
  <c r="A14061" i="29"/>
  <c r="A14060" i="29"/>
  <c r="A14059" i="29"/>
  <c r="A14058" i="29"/>
  <c r="A14057" i="29"/>
  <c r="A14056" i="29"/>
  <c r="A14055" i="29"/>
  <c r="A14054" i="29"/>
  <c r="A14053" i="29"/>
  <c r="A14052" i="29"/>
  <c r="A14051" i="29"/>
  <c r="A14050" i="29"/>
  <c r="A14049" i="29"/>
  <c r="A14048" i="29"/>
  <c r="A14047" i="29"/>
  <c r="A14046" i="29"/>
  <c r="A14045" i="29"/>
  <c r="A14044" i="29"/>
  <c r="A14043" i="29"/>
  <c r="A14042" i="29"/>
  <c r="A14041" i="29"/>
  <c r="A14040" i="29"/>
  <c r="A14039" i="29"/>
  <c r="A14038" i="29"/>
  <c r="A14037" i="29"/>
  <c r="A14036" i="29"/>
  <c r="A14035" i="29"/>
  <c r="A14034" i="29"/>
  <c r="A14033" i="29"/>
  <c r="A14032" i="29"/>
  <c r="A14031" i="29"/>
  <c r="A14030" i="29"/>
  <c r="A14029" i="29"/>
  <c r="A14028" i="29"/>
  <c r="A14027" i="29"/>
  <c r="A14026" i="29"/>
  <c r="A14025" i="29"/>
  <c r="A14024" i="29"/>
  <c r="A14023" i="29"/>
  <c r="A14022" i="29"/>
  <c r="A14021" i="29"/>
  <c r="A14020" i="29"/>
  <c r="A14019" i="29"/>
  <c r="A14018" i="29"/>
  <c r="A14017" i="29"/>
  <c r="A14016" i="29"/>
  <c r="A14015" i="29"/>
  <c r="A14014" i="29"/>
  <c r="A14013" i="29"/>
  <c r="A14012" i="29"/>
  <c r="A14011" i="29"/>
  <c r="A14010" i="29"/>
  <c r="A14009" i="29"/>
  <c r="A14008" i="29"/>
  <c r="A14007" i="29"/>
  <c r="A14006" i="29"/>
  <c r="A14005" i="29"/>
  <c r="A14004" i="29"/>
  <c r="A14003" i="29"/>
  <c r="A14002" i="29"/>
  <c r="A14001" i="29"/>
  <c r="A14000" i="29"/>
  <c r="A13999" i="29"/>
  <c r="A13998" i="29"/>
  <c r="A13997" i="29"/>
  <c r="A13996" i="29"/>
  <c r="A13995" i="29"/>
  <c r="A13994" i="29"/>
  <c r="A13993" i="29"/>
  <c r="A13992" i="29"/>
  <c r="A13991" i="29"/>
  <c r="A13990" i="29"/>
  <c r="A13989" i="29"/>
  <c r="A13988" i="29"/>
  <c r="A13987" i="29"/>
  <c r="A13986" i="29"/>
  <c r="A13985" i="29"/>
  <c r="A13984" i="29"/>
  <c r="A13983" i="29"/>
  <c r="A13982" i="29"/>
  <c r="A13981" i="29"/>
  <c r="A13980" i="29"/>
  <c r="A13979" i="29"/>
  <c r="A13978" i="29"/>
  <c r="A13977" i="29"/>
  <c r="A13976" i="29"/>
  <c r="A13975" i="29"/>
  <c r="A13974" i="29"/>
  <c r="A13973" i="29"/>
  <c r="A13972" i="29"/>
  <c r="A13971" i="29"/>
  <c r="A13970" i="29"/>
  <c r="A13969" i="29"/>
  <c r="A13968" i="29"/>
  <c r="A13967" i="29"/>
  <c r="A13966" i="29"/>
  <c r="A13965" i="29"/>
  <c r="A13964" i="29"/>
  <c r="A13963" i="29"/>
  <c r="A13962" i="29"/>
  <c r="A13961" i="29"/>
  <c r="A13960" i="29"/>
  <c r="A13959" i="29"/>
  <c r="A13958" i="29"/>
  <c r="A13957" i="29"/>
  <c r="A13956" i="29"/>
  <c r="A13955" i="29"/>
  <c r="A13954" i="29"/>
  <c r="A13953" i="29"/>
  <c r="A13952" i="29"/>
  <c r="A13951" i="29"/>
  <c r="A13950" i="29"/>
  <c r="A13949" i="29"/>
  <c r="A13948" i="29"/>
  <c r="A13947" i="29"/>
  <c r="A13946" i="29"/>
  <c r="A13945" i="29"/>
  <c r="A13944" i="29"/>
  <c r="A13943" i="29"/>
  <c r="A13942" i="29"/>
  <c r="A13941" i="29"/>
  <c r="A13940" i="29"/>
  <c r="A13939" i="29"/>
  <c r="A13938" i="29"/>
  <c r="A13937" i="29"/>
  <c r="A13936" i="29"/>
  <c r="A13935" i="29"/>
  <c r="A13934" i="29"/>
  <c r="A13933" i="29"/>
  <c r="A13932" i="29"/>
  <c r="A13931" i="29"/>
  <c r="A13930" i="29"/>
  <c r="A13929" i="29"/>
  <c r="A13928" i="29"/>
  <c r="A13927" i="29"/>
  <c r="A13926" i="29"/>
  <c r="A13925" i="29"/>
  <c r="A13924" i="29"/>
  <c r="A13923" i="29"/>
  <c r="A13922" i="29"/>
  <c r="A13921" i="29"/>
  <c r="A13920" i="29"/>
  <c r="A13919" i="29"/>
  <c r="A13918" i="29"/>
  <c r="A13917" i="29"/>
  <c r="A13916" i="29"/>
  <c r="A13915" i="29"/>
  <c r="A13914" i="29"/>
  <c r="A13913" i="29"/>
  <c r="A13912" i="29"/>
  <c r="A13911" i="29"/>
  <c r="A13910" i="29"/>
  <c r="A13909" i="29"/>
  <c r="A13908" i="29"/>
  <c r="A13907" i="29"/>
  <c r="A13906" i="29"/>
  <c r="A13905" i="29"/>
  <c r="A13904" i="29"/>
  <c r="A13903" i="29"/>
  <c r="A13902" i="29"/>
  <c r="A13901" i="29"/>
  <c r="A13900" i="29"/>
  <c r="A13899" i="29"/>
  <c r="A13898" i="29"/>
  <c r="A13897" i="29"/>
  <c r="A13896" i="29"/>
  <c r="A13895" i="29"/>
  <c r="A13894" i="29"/>
  <c r="A13893" i="29"/>
  <c r="A13892" i="29"/>
  <c r="A13891" i="29"/>
  <c r="A13890" i="29"/>
  <c r="A13889" i="29"/>
  <c r="A13888" i="29"/>
  <c r="A13887" i="29"/>
  <c r="A13886" i="29"/>
  <c r="A13885" i="29"/>
  <c r="A13884" i="29"/>
  <c r="A13883" i="29"/>
  <c r="A13882" i="29"/>
  <c r="A13881" i="29"/>
  <c r="A13880" i="29"/>
  <c r="A13879" i="29"/>
  <c r="A13878" i="29"/>
  <c r="A13877" i="29"/>
  <c r="A13876" i="29"/>
  <c r="A13875" i="29"/>
  <c r="A13874" i="29"/>
  <c r="A13873" i="29"/>
  <c r="A13872" i="29"/>
  <c r="A13871" i="29"/>
  <c r="A13870" i="29"/>
  <c r="A13869" i="29"/>
  <c r="A13868" i="29"/>
  <c r="A13867" i="29"/>
  <c r="A13866" i="29"/>
  <c r="A13865" i="29"/>
  <c r="A13864" i="29"/>
  <c r="A13863" i="29"/>
  <c r="A13862" i="29"/>
  <c r="A13861" i="29"/>
  <c r="A13860" i="29"/>
  <c r="A13859" i="29"/>
  <c r="A13858" i="29"/>
  <c r="A13857" i="29"/>
  <c r="A13856" i="29"/>
  <c r="A13855" i="29"/>
  <c r="A13854" i="29"/>
  <c r="A13853" i="29"/>
  <c r="A13852" i="29"/>
  <c r="A13851" i="29"/>
  <c r="A13850" i="29"/>
  <c r="A13849" i="29"/>
  <c r="A13848" i="29"/>
  <c r="A13847" i="29"/>
  <c r="A13846" i="29"/>
  <c r="A13845" i="29"/>
  <c r="A13844" i="29"/>
  <c r="A13843" i="29"/>
  <c r="A13842" i="29"/>
  <c r="A13841" i="29"/>
  <c r="A13840" i="29"/>
  <c r="A13839" i="29"/>
  <c r="A13838" i="29"/>
  <c r="A13837" i="29"/>
  <c r="A13836" i="29"/>
  <c r="A13835" i="29"/>
  <c r="A13834" i="29"/>
  <c r="A13833" i="29"/>
  <c r="A13832" i="29"/>
  <c r="A13831" i="29"/>
  <c r="A13830" i="29"/>
  <c r="A13829" i="29"/>
  <c r="A13828" i="29"/>
  <c r="A13827" i="29"/>
  <c r="A13826" i="29"/>
  <c r="A13825" i="29"/>
  <c r="A13824" i="29"/>
  <c r="A13823" i="29"/>
  <c r="A13822" i="29"/>
  <c r="A13821" i="29"/>
  <c r="A13820" i="29"/>
  <c r="A13819" i="29"/>
  <c r="A13818" i="29"/>
  <c r="A13817" i="29"/>
  <c r="A13816" i="29"/>
  <c r="A13815" i="29"/>
  <c r="A13814" i="29"/>
  <c r="A13813" i="29"/>
  <c r="A13812" i="29"/>
  <c r="A13811" i="29"/>
  <c r="A13810" i="29"/>
  <c r="A13809" i="29"/>
  <c r="A13808" i="29"/>
  <c r="A13807" i="29"/>
  <c r="A13806" i="29"/>
  <c r="A13805" i="29"/>
  <c r="A13804" i="29"/>
  <c r="A13803" i="29"/>
  <c r="A13802" i="29"/>
  <c r="A13801" i="29"/>
  <c r="A13800" i="29"/>
  <c r="A13799" i="29"/>
  <c r="A13798" i="29"/>
  <c r="A13797" i="29"/>
  <c r="A13796" i="29"/>
  <c r="A13795" i="29"/>
  <c r="A13794" i="29"/>
  <c r="A13793" i="29"/>
  <c r="A13792" i="29"/>
  <c r="A13791" i="29"/>
  <c r="A13790" i="29"/>
  <c r="A13789" i="29"/>
  <c r="A13788" i="29"/>
  <c r="A13787" i="29"/>
  <c r="A13786" i="29"/>
  <c r="A13785" i="29"/>
  <c r="A13784" i="29"/>
  <c r="A13783" i="29"/>
  <c r="A13782" i="29"/>
  <c r="A13781" i="29"/>
  <c r="A13780" i="29"/>
  <c r="A13779" i="29"/>
  <c r="A13778" i="29"/>
  <c r="A13777" i="29"/>
  <c r="A13776" i="29"/>
  <c r="A13775" i="29"/>
  <c r="A13774" i="29"/>
  <c r="A13773" i="29"/>
  <c r="A13772" i="29"/>
  <c r="A13771" i="29"/>
  <c r="A13770" i="29"/>
  <c r="A13769" i="29"/>
  <c r="A13768" i="29"/>
  <c r="A13767" i="29"/>
  <c r="A13766" i="29"/>
  <c r="A13765" i="29"/>
  <c r="A13764" i="29"/>
  <c r="A13763" i="29"/>
  <c r="A13762" i="29"/>
  <c r="A13761" i="29"/>
  <c r="A13760" i="29"/>
  <c r="A13759" i="29"/>
  <c r="A13758" i="29"/>
  <c r="A13757" i="29"/>
  <c r="A13756" i="29"/>
  <c r="A13755" i="29"/>
  <c r="A13754" i="29"/>
  <c r="A13753" i="29"/>
  <c r="A13752" i="29"/>
  <c r="A13751" i="29"/>
  <c r="A13750" i="29"/>
  <c r="A13749" i="29"/>
  <c r="A13748" i="29"/>
  <c r="A13747" i="29"/>
  <c r="A13746" i="29"/>
  <c r="A13745" i="29"/>
  <c r="A13744" i="29"/>
  <c r="A13743" i="29"/>
  <c r="A13742" i="29"/>
  <c r="A13741" i="29"/>
  <c r="A13740" i="29"/>
  <c r="A13739" i="29"/>
  <c r="A13738" i="29"/>
  <c r="A13737" i="29"/>
  <c r="A13736" i="29"/>
  <c r="A13735" i="29"/>
  <c r="A13734" i="29"/>
  <c r="A13733" i="29"/>
  <c r="A13732" i="29"/>
  <c r="A13731" i="29"/>
  <c r="A13730" i="29"/>
  <c r="A13729" i="29"/>
  <c r="A13728" i="29"/>
  <c r="A13727" i="29"/>
  <c r="A13726" i="29"/>
  <c r="A13725" i="29"/>
  <c r="A13724" i="29"/>
  <c r="A13723" i="29"/>
  <c r="A13722" i="29"/>
  <c r="A13721" i="29"/>
  <c r="A13720" i="29"/>
  <c r="A13719" i="29"/>
  <c r="A13718" i="29"/>
  <c r="A13717" i="29"/>
  <c r="A13716" i="29"/>
  <c r="A13715" i="29"/>
  <c r="A13714" i="29"/>
  <c r="A13713" i="29"/>
  <c r="A13712" i="29"/>
  <c r="A13711" i="29"/>
  <c r="A13710" i="29"/>
  <c r="A13709" i="29"/>
  <c r="A13708" i="29"/>
  <c r="A13707" i="29"/>
  <c r="A13706" i="29"/>
  <c r="A13705" i="29"/>
  <c r="A13704" i="29"/>
  <c r="A13703" i="29"/>
  <c r="A13702" i="29"/>
  <c r="A13701" i="29"/>
  <c r="A13700" i="29"/>
  <c r="A13699" i="29"/>
  <c r="A13698" i="29"/>
  <c r="A13697" i="29"/>
  <c r="A13696" i="29"/>
  <c r="A13695" i="29"/>
  <c r="A13694" i="29"/>
  <c r="A13693" i="29"/>
  <c r="A13692" i="29"/>
  <c r="A13691" i="29"/>
  <c r="A13690" i="29"/>
  <c r="A13689" i="29"/>
  <c r="A13688" i="29"/>
  <c r="A13687" i="29"/>
  <c r="A13686" i="29"/>
  <c r="A13685" i="29"/>
  <c r="A13684" i="29"/>
  <c r="A13683" i="29"/>
  <c r="A13682" i="29"/>
  <c r="A13681" i="29"/>
  <c r="A13680" i="29"/>
  <c r="A13679" i="29"/>
  <c r="A13678" i="29"/>
  <c r="A13677" i="29"/>
  <c r="A13676" i="29"/>
  <c r="A13675" i="29"/>
  <c r="A13674" i="29"/>
  <c r="A13673" i="29"/>
  <c r="A13672" i="29"/>
  <c r="A13671" i="29"/>
  <c r="A13670" i="29"/>
  <c r="A13669" i="29"/>
  <c r="A13668" i="29"/>
  <c r="A13667" i="29"/>
  <c r="A13666" i="29"/>
  <c r="A13665" i="29"/>
  <c r="A13664" i="29"/>
  <c r="A13663" i="29"/>
  <c r="A13662" i="29"/>
  <c r="A13661" i="29"/>
  <c r="A13660" i="29"/>
  <c r="A13659" i="29"/>
  <c r="A13658" i="29"/>
  <c r="A13657" i="29"/>
  <c r="A13656" i="29"/>
  <c r="A13655" i="29"/>
  <c r="A13654" i="29"/>
  <c r="A13653" i="29"/>
  <c r="A13652" i="29"/>
  <c r="A13651" i="29"/>
  <c r="A13650" i="29"/>
  <c r="A13649" i="29"/>
  <c r="A13648" i="29"/>
  <c r="A13647" i="29"/>
  <c r="A13646" i="29"/>
  <c r="A13645" i="29"/>
  <c r="A13644" i="29"/>
  <c r="A13643" i="29"/>
  <c r="A13642" i="29"/>
  <c r="A13641" i="29"/>
  <c r="A13640" i="29"/>
  <c r="A13639" i="29"/>
  <c r="A13638" i="29"/>
  <c r="A13637" i="29"/>
  <c r="A13636" i="29"/>
  <c r="A13635" i="29"/>
  <c r="A13634" i="29"/>
  <c r="A13633" i="29"/>
  <c r="A13632" i="29"/>
  <c r="A13631" i="29"/>
  <c r="A13630" i="29"/>
  <c r="A13629" i="29"/>
  <c r="A13628" i="29"/>
  <c r="A13627" i="29"/>
  <c r="A13626" i="29"/>
  <c r="A13625" i="29"/>
  <c r="A13624" i="29"/>
  <c r="A13623" i="29"/>
  <c r="A13622" i="29"/>
  <c r="A13621" i="29"/>
  <c r="A13620" i="29"/>
  <c r="A13619" i="29"/>
  <c r="A13618" i="29"/>
  <c r="A13617" i="29"/>
  <c r="A13616" i="29"/>
  <c r="A13615" i="29"/>
  <c r="A13614" i="29"/>
  <c r="A13613" i="29"/>
  <c r="A13612" i="29"/>
  <c r="A13611" i="29"/>
  <c r="A13610" i="29"/>
  <c r="A13609" i="29"/>
  <c r="A13608" i="29"/>
  <c r="A13607" i="29"/>
  <c r="A13606" i="29"/>
  <c r="A13605" i="29"/>
  <c r="A13604" i="29"/>
  <c r="A13603" i="29"/>
  <c r="A13602" i="29"/>
  <c r="A13601" i="29"/>
  <c r="A13600" i="29"/>
  <c r="A13599" i="29"/>
  <c r="A13598" i="29"/>
  <c r="A13597" i="29"/>
  <c r="A13596" i="29"/>
  <c r="A13595" i="29"/>
  <c r="A13594" i="29"/>
  <c r="A13593" i="29"/>
  <c r="A13592" i="29"/>
  <c r="A13591" i="29"/>
  <c r="A13590" i="29"/>
  <c r="A13589" i="29"/>
  <c r="A13588" i="29"/>
  <c r="A13587" i="29"/>
  <c r="A13586" i="29"/>
  <c r="A13585" i="29"/>
  <c r="A13584" i="29"/>
  <c r="A13583" i="29"/>
  <c r="A13582" i="29"/>
  <c r="A13581" i="29"/>
  <c r="A13580" i="29"/>
  <c r="A13579" i="29"/>
  <c r="A13578" i="29"/>
  <c r="A13577" i="29"/>
  <c r="A13576" i="29"/>
  <c r="A13575" i="29"/>
  <c r="A13574" i="29"/>
  <c r="A13573" i="29"/>
  <c r="A13572" i="29"/>
  <c r="A13571" i="29"/>
  <c r="A13570" i="29"/>
  <c r="A13569" i="29"/>
  <c r="A13568" i="29"/>
  <c r="A13567" i="29"/>
  <c r="A13566" i="29"/>
  <c r="A13565" i="29"/>
  <c r="A13564" i="29"/>
  <c r="A13563" i="29"/>
  <c r="A13562" i="29"/>
  <c r="A13561" i="29"/>
  <c r="A13560" i="29"/>
  <c r="A13559" i="29"/>
  <c r="A13558" i="29"/>
  <c r="A13557" i="29"/>
  <c r="A13556" i="29"/>
  <c r="A13555" i="29"/>
  <c r="A13554" i="29"/>
  <c r="A13553" i="29"/>
  <c r="A13552" i="29"/>
  <c r="A13551" i="29"/>
  <c r="A13550" i="29"/>
  <c r="A13549" i="29"/>
  <c r="A13548" i="29"/>
  <c r="A13547" i="29"/>
  <c r="A13546" i="29"/>
  <c r="A13545" i="29"/>
  <c r="A13544" i="29"/>
  <c r="A13543" i="29"/>
  <c r="A13542" i="29"/>
  <c r="A13541" i="29"/>
  <c r="A13540" i="29"/>
  <c r="A13539" i="29"/>
  <c r="A13538" i="29"/>
  <c r="A13537" i="29"/>
  <c r="A13536" i="29"/>
  <c r="A13535" i="29"/>
  <c r="A13534" i="29"/>
  <c r="A13533" i="29"/>
  <c r="A13532" i="29"/>
  <c r="A13531" i="29"/>
  <c r="A13530" i="29"/>
  <c r="A13529" i="29"/>
  <c r="A13528" i="29"/>
  <c r="A13527" i="29"/>
  <c r="A13526" i="29"/>
  <c r="A13525" i="29"/>
  <c r="A13524" i="29"/>
  <c r="A13523" i="29"/>
  <c r="A13522" i="29"/>
  <c r="A13521" i="29"/>
  <c r="A13520" i="29"/>
  <c r="A13519" i="29"/>
  <c r="A13518" i="29"/>
  <c r="A13517" i="29"/>
  <c r="A13516" i="29"/>
  <c r="A13515" i="29"/>
  <c r="A13514" i="29"/>
  <c r="A13513" i="29"/>
  <c r="A13512" i="29"/>
  <c r="A13511" i="29"/>
  <c r="A13510" i="29"/>
  <c r="A13509" i="29"/>
  <c r="A13508" i="29"/>
  <c r="A13507" i="29"/>
  <c r="A13506" i="29"/>
  <c r="A13505" i="29"/>
  <c r="A13504" i="29"/>
  <c r="A13503" i="29"/>
  <c r="A13502" i="29"/>
  <c r="A13501" i="29"/>
  <c r="A13500" i="29"/>
  <c r="A13499" i="29"/>
  <c r="A13498" i="29"/>
  <c r="A13497" i="29"/>
  <c r="A13496" i="29"/>
  <c r="A13495" i="29"/>
  <c r="A13494" i="29"/>
  <c r="A13493" i="29"/>
  <c r="A13492" i="29"/>
  <c r="A13491" i="29"/>
  <c r="A13490" i="29"/>
  <c r="A13489" i="29"/>
  <c r="A13488" i="29"/>
  <c r="A13487" i="29"/>
  <c r="A13486" i="29"/>
  <c r="A13485" i="29"/>
  <c r="A13484" i="29"/>
  <c r="A13483" i="29"/>
  <c r="A13482" i="29"/>
  <c r="A13481" i="29"/>
  <c r="A13480" i="29"/>
  <c r="A13479" i="29"/>
  <c r="A13478" i="29"/>
  <c r="A13477" i="29"/>
  <c r="A13476" i="29"/>
  <c r="A13475" i="29"/>
  <c r="A13474" i="29"/>
  <c r="A13473" i="29"/>
  <c r="A13472" i="29"/>
  <c r="A13471" i="29"/>
  <c r="A13470" i="29"/>
  <c r="A13469" i="29"/>
  <c r="A13468" i="29"/>
  <c r="A13467" i="29"/>
  <c r="A13466" i="29"/>
  <c r="A13465" i="29"/>
  <c r="A13464" i="29"/>
  <c r="A13463" i="29"/>
  <c r="A13462" i="29"/>
  <c r="A13461" i="29"/>
  <c r="A13460" i="29"/>
  <c r="A13459" i="29"/>
  <c r="A13458" i="29"/>
  <c r="A13457" i="29"/>
  <c r="A13456" i="29"/>
  <c r="A13455" i="29"/>
  <c r="A13454" i="29"/>
  <c r="A13453" i="29"/>
  <c r="A13452" i="29"/>
  <c r="A13451" i="29"/>
  <c r="A13450" i="29"/>
  <c r="A13449" i="29"/>
  <c r="A13448" i="29"/>
  <c r="A13447" i="29"/>
  <c r="A13446" i="29"/>
  <c r="A13445" i="29"/>
  <c r="A13444" i="29"/>
  <c r="A13443" i="29"/>
  <c r="A13442" i="29"/>
  <c r="A13441" i="29"/>
  <c r="A13440" i="29"/>
  <c r="A13439" i="29"/>
  <c r="A13438" i="29"/>
  <c r="A13437" i="29"/>
  <c r="A13436" i="29"/>
  <c r="A13435" i="29"/>
  <c r="A13434" i="29"/>
  <c r="A13433" i="29"/>
  <c r="A13432" i="29"/>
  <c r="A13431" i="29"/>
  <c r="A13430" i="29"/>
  <c r="A13429" i="29"/>
  <c r="A13428" i="29"/>
  <c r="A13427" i="29"/>
  <c r="A13426" i="29"/>
  <c r="A13425" i="29"/>
  <c r="A13424" i="29"/>
  <c r="A13423" i="29"/>
  <c r="A13422" i="29"/>
  <c r="A13421" i="29"/>
  <c r="A13420" i="29"/>
  <c r="A13419" i="29"/>
  <c r="A13418" i="29"/>
  <c r="A13417" i="29"/>
  <c r="A13416" i="29"/>
  <c r="A13415" i="29"/>
  <c r="A13414" i="29"/>
  <c r="A13413" i="29"/>
  <c r="A13412" i="29"/>
  <c r="A13411" i="29"/>
  <c r="A13410" i="29"/>
  <c r="A13409" i="29"/>
  <c r="A13408" i="29"/>
  <c r="A13407" i="29"/>
  <c r="A13406" i="29"/>
  <c r="A13405" i="29"/>
  <c r="A13404" i="29"/>
  <c r="A13403" i="29"/>
  <c r="A13402" i="29"/>
  <c r="A13401" i="29"/>
  <c r="A13400" i="29"/>
  <c r="A13399" i="29"/>
  <c r="A13398" i="29"/>
  <c r="A13397" i="29"/>
  <c r="A13396" i="29"/>
  <c r="A13395" i="29"/>
  <c r="A13394" i="29"/>
  <c r="A13393" i="29"/>
  <c r="A13392" i="29"/>
  <c r="A13391" i="29"/>
  <c r="A13390" i="29"/>
  <c r="A13389" i="29"/>
  <c r="A13388" i="29"/>
  <c r="A13387" i="29"/>
  <c r="A13386" i="29"/>
  <c r="A13385" i="29"/>
  <c r="A13384" i="29"/>
  <c r="A13383" i="29"/>
  <c r="A13382" i="29"/>
  <c r="A13381" i="29"/>
  <c r="A13380" i="29"/>
  <c r="A13379" i="29"/>
  <c r="A13378" i="29"/>
  <c r="A13377" i="29"/>
  <c r="A13376" i="29"/>
  <c r="A13375" i="29"/>
  <c r="A13374" i="29"/>
  <c r="A13373" i="29"/>
  <c r="A13372" i="29"/>
  <c r="A13371" i="29"/>
  <c r="A13370" i="29"/>
  <c r="A13369" i="29"/>
  <c r="A13368" i="29"/>
  <c r="A13367" i="29"/>
  <c r="A13366" i="29"/>
  <c r="A13365" i="29"/>
  <c r="A13364" i="29"/>
  <c r="A13363" i="29"/>
  <c r="A13362" i="29"/>
  <c r="A13361" i="29"/>
  <c r="A13360" i="29"/>
  <c r="A13359" i="29"/>
  <c r="A13358" i="29"/>
  <c r="A13357" i="29"/>
  <c r="A13356" i="29"/>
  <c r="A13355" i="29"/>
  <c r="A13354" i="29"/>
  <c r="A13353" i="29"/>
  <c r="A13352" i="29"/>
  <c r="A13351" i="29"/>
  <c r="A13350" i="29"/>
  <c r="A13349" i="29"/>
  <c r="A13348" i="29"/>
  <c r="A13347" i="29"/>
  <c r="A13346" i="29"/>
  <c r="A13345" i="29"/>
  <c r="A13344" i="29"/>
  <c r="A13343" i="29"/>
  <c r="A13342" i="29"/>
  <c r="A13341" i="29"/>
  <c r="A13340" i="29"/>
  <c r="A13339" i="29"/>
  <c r="A13338" i="29"/>
  <c r="A13337" i="29"/>
  <c r="A13336" i="29"/>
  <c r="A13335" i="29"/>
  <c r="A13334" i="29"/>
  <c r="A13333" i="29"/>
  <c r="A13332" i="29"/>
  <c r="A13331" i="29"/>
  <c r="A13330" i="29"/>
  <c r="A13329" i="29"/>
  <c r="A13328" i="29"/>
  <c r="A13327" i="29"/>
  <c r="A13326" i="29"/>
  <c r="A13325" i="29"/>
  <c r="A13324" i="29"/>
  <c r="A13323" i="29"/>
  <c r="A13322" i="29"/>
  <c r="A13321" i="29"/>
  <c r="A13320" i="29"/>
  <c r="A13319" i="29"/>
  <c r="A13318" i="29"/>
  <c r="A13317" i="29"/>
  <c r="A13316" i="29"/>
  <c r="A13315" i="29"/>
  <c r="A13314" i="29"/>
  <c r="A13313" i="29"/>
  <c r="A13312" i="29"/>
  <c r="A13311" i="29"/>
  <c r="A13310" i="29"/>
  <c r="A13309" i="29"/>
  <c r="A13308" i="29"/>
  <c r="A13307" i="29"/>
  <c r="A13306" i="29"/>
  <c r="A13305" i="29"/>
  <c r="A13304" i="29"/>
  <c r="A13303" i="29"/>
  <c r="A13302" i="29"/>
  <c r="A13301" i="29"/>
  <c r="A13300" i="29"/>
  <c r="A13299" i="29"/>
  <c r="A13298" i="29"/>
  <c r="A13297" i="29"/>
  <c r="A13296" i="29"/>
  <c r="A13295" i="29"/>
  <c r="A13294" i="29"/>
  <c r="A13293" i="29"/>
  <c r="A13292" i="29"/>
  <c r="A13291" i="29"/>
  <c r="A13290" i="29"/>
  <c r="A13289" i="29"/>
  <c r="A13288" i="29"/>
  <c r="A13287" i="29"/>
  <c r="A13286" i="29"/>
  <c r="A13285" i="29"/>
  <c r="A13284" i="29"/>
  <c r="A13283" i="29"/>
  <c r="A13282" i="29"/>
  <c r="A13281" i="29"/>
  <c r="A13280" i="29"/>
  <c r="A13279" i="29"/>
  <c r="A13278" i="29"/>
  <c r="A13277" i="29"/>
  <c r="A13276" i="29"/>
  <c r="A13275" i="29"/>
  <c r="A13274" i="29"/>
  <c r="A13273" i="29"/>
  <c r="A13272" i="29"/>
  <c r="A13271" i="29"/>
  <c r="A13270" i="29"/>
  <c r="A13269" i="29"/>
  <c r="A13268" i="29"/>
  <c r="A13267" i="29"/>
  <c r="A13266" i="29"/>
  <c r="A13265" i="29"/>
  <c r="A13264" i="29"/>
  <c r="A13263" i="29"/>
  <c r="A13262" i="29"/>
  <c r="A13261" i="29"/>
  <c r="A13260" i="29"/>
  <c r="A13259" i="29"/>
  <c r="A13258" i="29"/>
  <c r="A13257" i="29"/>
  <c r="A13256" i="29"/>
  <c r="A13255" i="29"/>
  <c r="A13254" i="29"/>
  <c r="A13253" i="29"/>
  <c r="A13252" i="29"/>
  <c r="A13251" i="29"/>
  <c r="A13250" i="29"/>
  <c r="A13249" i="29"/>
  <c r="A13248" i="29"/>
  <c r="A13247" i="29"/>
  <c r="A13246" i="29"/>
  <c r="A13245" i="29"/>
  <c r="A13244" i="29"/>
  <c r="A13243" i="29"/>
  <c r="A13242" i="29"/>
  <c r="A13241" i="29"/>
  <c r="A13240" i="29"/>
  <c r="A13239" i="29"/>
  <c r="A13238" i="29"/>
  <c r="A13237" i="29"/>
  <c r="A13236" i="29"/>
  <c r="A13235" i="29"/>
  <c r="A13234" i="29"/>
  <c r="A13233" i="29"/>
  <c r="A13232" i="29"/>
  <c r="A13231" i="29"/>
  <c r="A13230" i="29"/>
  <c r="A13229" i="29"/>
  <c r="A13228" i="29"/>
  <c r="A13227" i="29"/>
  <c r="A13226" i="29"/>
  <c r="A13225" i="29"/>
  <c r="A13224" i="29"/>
  <c r="A13223" i="29"/>
  <c r="A13222" i="29"/>
  <c r="A13221" i="29"/>
  <c r="A13220" i="29"/>
  <c r="A13219" i="29"/>
  <c r="A13218" i="29"/>
  <c r="A13217" i="29"/>
  <c r="A13216" i="29"/>
  <c r="A13215" i="29"/>
  <c r="A13214" i="29"/>
  <c r="A13213" i="29"/>
  <c r="A13212" i="29"/>
  <c r="A13211" i="29"/>
  <c r="A13210" i="29"/>
  <c r="A13209" i="29"/>
  <c r="A13208" i="29"/>
  <c r="A13207" i="29"/>
  <c r="A13206" i="29"/>
  <c r="A13205" i="29"/>
  <c r="A13204" i="29"/>
  <c r="A13203" i="29"/>
  <c r="A13202" i="29"/>
  <c r="A13201" i="29"/>
  <c r="A13200" i="29"/>
  <c r="A13199" i="29"/>
  <c r="A13198" i="29"/>
  <c r="A13197" i="29"/>
  <c r="A13196" i="29"/>
  <c r="A13195" i="29"/>
  <c r="A13194" i="29"/>
  <c r="A13193" i="29"/>
  <c r="A13192" i="29"/>
  <c r="A13191" i="29"/>
  <c r="A13190" i="29"/>
  <c r="A13189" i="29"/>
  <c r="A13188" i="29"/>
  <c r="A13187" i="29"/>
  <c r="A13186" i="29"/>
  <c r="A13185" i="29"/>
  <c r="A13184" i="29"/>
  <c r="A13183" i="29"/>
  <c r="A13182" i="29"/>
  <c r="A13181" i="29"/>
  <c r="A13180" i="29"/>
  <c r="A13179" i="29"/>
  <c r="A13178" i="29"/>
  <c r="A13177" i="29"/>
  <c r="A13176" i="29"/>
  <c r="A13175" i="29"/>
  <c r="A13174" i="29"/>
  <c r="A13173" i="29"/>
  <c r="A13172" i="29"/>
  <c r="A13171" i="29"/>
  <c r="A13170" i="29"/>
  <c r="A13169" i="29"/>
  <c r="A13168" i="29"/>
  <c r="A13167" i="29"/>
  <c r="A13166" i="29"/>
  <c r="A13165" i="29"/>
  <c r="A13164" i="29"/>
  <c r="A13163" i="29"/>
  <c r="A13162" i="29"/>
  <c r="A13161" i="29"/>
  <c r="A13160" i="29"/>
  <c r="A13159" i="29"/>
  <c r="A13158" i="29"/>
  <c r="A13157" i="29"/>
  <c r="A13156" i="29"/>
  <c r="A13155" i="29"/>
  <c r="A13154" i="29"/>
  <c r="A13153" i="29"/>
  <c r="A13152" i="29"/>
  <c r="A13151" i="29"/>
  <c r="A13150" i="29"/>
  <c r="A13149" i="29"/>
  <c r="A13148" i="29"/>
  <c r="A13147" i="29"/>
  <c r="A13146" i="29"/>
  <c r="A13145" i="29"/>
  <c r="A13144" i="29"/>
  <c r="A13143" i="29"/>
  <c r="A13142" i="29"/>
  <c r="A13141" i="29"/>
  <c r="A13140" i="29"/>
  <c r="A13139" i="29"/>
  <c r="A13138" i="29"/>
  <c r="A13137" i="29"/>
  <c r="A13136" i="29"/>
  <c r="A13135" i="29"/>
  <c r="A13134" i="29"/>
  <c r="A13133" i="29"/>
  <c r="A13132" i="29"/>
  <c r="A13131" i="29"/>
  <c r="A13130" i="29"/>
  <c r="A13129" i="29"/>
  <c r="A13128" i="29"/>
  <c r="A13127" i="29"/>
  <c r="A13126" i="29"/>
  <c r="A13125" i="29"/>
  <c r="A13124" i="29"/>
  <c r="A13123" i="29"/>
  <c r="A13122" i="29"/>
  <c r="A13121" i="29"/>
  <c r="A13120" i="29"/>
  <c r="A13119" i="29"/>
  <c r="A13118" i="29"/>
  <c r="A13117" i="29"/>
  <c r="A13116" i="29"/>
  <c r="A13115" i="29"/>
  <c r="A13114" i="29"/>
  <c r="A13113" i="29"/>
  <c r="A13112" i="29"/>
  <c r="A13111" i="29"/>
  <c r="A13110" i="29"/>
  <c r="A13109" i="29"/>
  <c r="A13108" i="29"/>
  <c r="A13107" i="29"/>
  <c r="A13106" i="29"/>
  <c r="A13105" i="29"/>
  <c r="A13104" i="29"/>
  <c r="A13103" i="29"/>
  <c r="A13102" i="29"/>
  <c r="A13101" i="29"/>
  <c r="A13100" i="29"/>
  <c r="A13099" i="29"/>
  <c r="A13098" i="29"/>
  <c r="A13097" i="29"/>
  <c r="A13096" i="29"/>
  <c r="A13095" i="29"/>
  <c r="A13094" i="29"/>
  <c r="A13093" i="29"/>
  <c r="A13092" i="29"/>
  <c r="A13091" i="29"/>
  <c r="A13090" i="29"/>
  <c r="A13089" i="29"/>
  <c r="A13088" i="29"/>
  <c r="A13087" i="29"/>
  <c r="A13086" i="29"/>
  <c r="A13085" i="29"/>
  <c r="A13084" i="29"/>
  <c r="A13083" i="29"/>
  <c r="A13082" i="29"/>
  <c r="A13081" i="29"/>
  <c r="A13080" i="29"/>
  <c r="A13079" i="29"/>
  <c r="A13078" i="29"/>
  <c r="A13077" i="29"/>
  <c r="A13076" i="29"/>
  <c r="A13075" i="29"/>
  <c r="A13074" i="29"/>
  <c r="A13073" i="29"/>
  <c r="A13072" i="29"/>
  <c r="A13071" i="29"/>
  <c r="A13070" i="29"/>
  <c r="A13069" i="29"/>
  <c r="A13068" i="29"/>
  <c r="A13067" i="29"/>
  <c r="A13066" i="29"/>
  <c r="A13065" i="29"/>
  <c r="A13064" i="29"/>
  <c r="A13063" i="29"/>
  <c r="A13062" i="29"/>
  <c r="A13061" i="29"/>
  <c r="A13060" i="29"/>
  <c r="A13059" i="29"/>
  <c r="A13058" i="29"/>
  <c r="A13057" i="29"/>
  <c r="A13056" i="29"/>
  <c r="A13055" i="29"/>
  <c r="A13054" i="29"/>
  <c r="A13053" i="29"/>
  <c r="A13052" i="29"/>
  <c r="A13051" i="29"/>
  <c r="A13050" i="29"/>
  <c r="A13049" i="29"/>
  <c r="A13048" i="29"/>
  <c r="A13047" i="29"/>
  <c r="A13046" i="29"/>
  <c r="A13045" i="29"/>
  <c r="A13044" i="29"/>
  <c r="A13043" i="29"/>
  <c r="A13042" i="29"/>
  <c r="A13041" i="29"/>
  <c r="A13040" i="29"/>
  <c r="A13039" i="29"/>
  <c r="A13038" i="29"/>
  <c r="A13037" i="29"/>
  <c r="A13036" i="29"/>
  <c r="A13035" i="29"/>
  <c r="A13034" i="29"/>
  <c r="A13033" i="29"/>
  <c r="A13032" i="29"/>
  <c r="A13031" i="29"/>
  <c r="A13030" i="29"/>
  <c r="A13029" i="29"/>
  <c r="A13028" i="29"/>
  <c r="A13027" i="29"/>
  <c r="A13026" i="29"/>
  <c r="A13025" i="29"/>
  <c r="A13024" i="29"/>
  <c r="A13023" i="29"/>
  <c r="A13022" i="29"/>
  <c r="A13021" i="29"/>
  <c r="A13020" i="29"/>
  <c r="A13019" i="29"/>
  <c r="A13018" i="29"/>
  <c r="A13017" i="29"/>
  <c r="A13016" i="29"/>
  <c r="A13015" i="29"/>
  <c r="A13014" i="29"/>
  <c r="A13013" i="29"/>
  <c r="A13012" i="29"/>
  <c r="A13011" i="29"/>
  <c r="A13010" i="29"/>
  <c r="A13009" i="29"/>
  <c r="A13008" i="29"/>
  <c r="A13007" i="29"/>
  <c r="A13006" i="29"/>
  <c r="A13005" i="29"/>
  <c r="A13004" i="29"/>
  <c r="A13003" i="29"/>
  <c r="A13002" i="29"/>
  <c r="A13001" i="29"/>
  <c r="A13000" i="29"/>
  <c r="A12999" i="29"/>
  <c r="A12998" i="29"/>
  <c r="A12997" i="29"/>
  <c r="A12996" i="29"/>
  <c r="A12995" i="29"/>
  <c r="A12994" i="29"/>
  <c r="A12993" i="29"/>
  <c r="A12992" i="29"/>
  <c r="A12991" i="29"/>
  <c r="A12990" i="29"/>
  <c r="A12989" i="29"/>
  <c r="A12988" i="29"/>
  <c r="A12987" i="29"/>
  <c r="A12986" i="29"/>
  <c r="A12985" i="29"/>
  <c r="A12984" i="29"/>
  <c r="A12983" i="29"/>
  <c r="A12982" i="29"/>
  <c r="A12981" i="29"/>
  <c r="A12980" i="29"/>
  <c r="A12979" i="29"/>
  <c r="A12978" i="29"/>
  <c r="A12977" i="29"/>
  <c r="A12976" i="29"/>
  <c r="A12975" i="29"/>
  <c r="A12974" i="29"/>
  <c r="A12973" i="29"/>
  <c r="A12972" i="29"/>
  <c r="A12971" i="29"/>
  <c r="A12970" i="29"/>
  <c r="A12969" i="29"/>
  <c r="A12968" i="29"/>
  <c r="A12967" i="29"/>
  <c r="A12966" i="29"/>
  <c r="A12965" i="29"/>
  <c r="A12964" i="29"/>
  <c r="A12963" i="29"/>
  <c r="A12962" i="29"/>
  <c r="A12961" i="29"/>
  <c r="A12960" i="29"/>
  <c r="A12959" i="29"/>
  <c r="A12958" i="29"/>
  <c r="A12957" i="29"/>
  <c r="A12956" i="29"/>
  <c r="A12955" i="29"/>
  <c r="A12954" i="29"/>
  <c r="A12953" i="29"/>
  <c r="A12952" i="29"/>
  <c r="A12951" i="29"/>
  <c r="A12950" i="29"/>
  <c r="A12949" i="29"/>
  <c r="A12948" i="29"/>
  <c r="A12947" i="29"/>
  <c r="A12946" i="29"/>
  <c r="A12945" i="29"/>
  <c r="A12944" i="29"/>
  <c r="A12943" i="29"/>
  <c r="A12942" i="29"/>
  <c r="A12941" i="29"/>
  <c r="A12940" i="29"/>
  <c r="A12939" i="29"/>
  <c r="A12938" i="29"/>
  <c r="A12937" i="29"/>
  <c r="A12936" i="29"/>
  <c r="A12935" i="29"/>
  <c r="A12934" i="29"/>
  <c r="A12933" i="29"/>
  <c r="A12932" i="29"/>
  <c r="A12931" i="29"/>
  <c r="A12930" i="29"/>
  <c r="A12929" i="29"/>
  <c r="A12928" i="29"/>
  <c r="A12927" i="29"/>
  <c r="A12926" i="29"/>
  <c r="A12925" i="29"/>
  <c r="A12924" i="29"/>
  <c r="A12923" i="29"/>
  <c r="A12922" i="29"/>
  <c r="A12921" i="29"/>
  <c r="A12920" i="29"/>
  <c r="A12919" i="29"/>
  <c r="A12918" i="29"/>
  <c r="A12917" i="29"/>
  <c r="A12916" i="29"/>
  <c r="A12915" i="29"/>
  <c r="A12914" i="29"/>
  <c r="A12913" i="29"/>
  <c r="A12912" i="29"/>
  <c r="A12911" i="29"/>
  <c r="A12910" i="29"/>
  <c r="A12909" i="29"/>
  <c r="A12908" i="29"/>
  <c r="A12907" i="29"/>
  <c r="A12906" i="29"/>
  <c r="A12905" i="29"/>
  <c r="A12904" i="29"/>
  <c r="A12903" i="29"/>
  <c r="A12902" i="29"/>
  <c r="A12901" i="29"/>
  <c r="A12900" i="29"/>
  <c r="A12899" i="29"/>
  <c r="A12898" i="29"/>
  <c r="A12897" i="29"/>
  <c r="A12896" i="29"/>
  <c r="A12895" i="29"/>
  <c r="A12894" i="29"/>
  <c r="A12893" i="29"/>
  <c r="A12892" i="29"/>
  <c r="A12891" i="29"/>
  <c r="A12890" i="29"/>
  <c r="A12889" i="29"/>
  <c r="A12888" i="29"/>
  <c r="A12887" i="29"/>
  <c r="A12886" i="29"/>
  <c r="A12885" i="29"/>
  <c r="A12884" i="29"/>
  <c r="A12883" i="29"/>
  <c r="A12882" i="29"/>
  <c r="A12881" i="29"/>
  <c r="A12880" i="29"/>
  <c r="A12879" i="29"/>
  <c r="A12878" i="29"/>
  <c r="A12877" i="29"/>
  <c r="A12876" i="29"/>
  <c r="A12875" i="29"/>
  <c r="A12874" i="29"/>
  <c r="A12873" i="29"/>
  <c r="A12872" i="29"/>
  <c r="A12871" i="29"/>
  <c r="A12870" i="29"/>
  <c r="A12869" i="29"/>
  <c r="A12868" i="29"/>
  <c r="A12867" i="29"/>
  <c r="A12866" i="29"/>
  <c r="A12865" i="29"/>
  <c r="A12864" i="29"/>
  <c r="A12863" i="29"/>
  <c r="A12862" i="29"/>
  <c r="A12861" i="29"/>
  <c r="A12860" i="29"/>
  <c r="A12859" i="29"/>
  <c r="A12858" i="29"/>
  <c r="A12857" i="29"/>
  <c r="A12856" i="29"/>
  <c r="A12855" i="29"/>
  <c r="A12854" i="29"/>
  <c r="A12853" i="29"/>
  <c r="A12852" i="29"/>
  <c r="A12851" i="29"/>
  <c r="A12850" i="29"/>
  <c r="A12849" i="29"/>
  <c r="A12848" i="29"/>
  <c r="A12847" i="29"/>
  <c r="A12846" i="29"/>
  <c r="A12845" i="29"/>
  <c r="A12844" i="29"/>
  <c r="A12843" i="29"/>
  <c r="A12842" i="29"/>
  <c r="A12841" i="29"/>
  <c r="A12840" i="29"/>
  <c r="A12839" i="29"/>
  <c r="A12838" i="29"/>
  <c r="A12837" i="29"/>
  <c r="A12836" i="29"/>
  <c r="A12835" i="29"/>
  <c r="A12834" i="29"/>
  <c r="A12833" i="29"/>
  <c r="A12832" i="29"/>
  <c r="A12831" i="29"/>
  <c r="A12830" i="29"/>
  <c r="A12829" i="29"/>
  <c r="A12828" i="29"/>
  <c r="A12827" i="29"/>
  <c r="A12826" i="29"/>
  <c r="A12825" i="29"/>
  <c r="A12824" i="29"/>
  <c r="A12823" i="29"/>
  <c r="A12822" i="29"/>
  <c r="A12821" i="29"/>
  <c r="A12820" i="29"/>
  <c r="A12819" i="29"/>
  <c r="A12818" i="29"/>
  <c r="A12817" i="29"/>
  <c r="A12816" i="29"/>
  <c r="A12815" i="29"/>
  <c r="A12814" i="29"/>
  <c r="A12813" i="29"/>
  <c r="A12812" i="29"/>
  <c r="A12811" i="29"/>
  <c r="A12810" i="29"/>
  <c r="A12809" i="29"/>
  <c r="A12808" i="29"/>
  <c r="A12807" i="29"/>
  <c r="A12806" i="29"/>
  <c r="A12805" i="29"/>
  <c r="A12804" i="29"/>
  <c r="A12803" i="29"/>
  <c r="A12802" i="29"/>
  <c r="A12801" i="29"/>
  <c r="A12800" i="29"/>
  <c r="A12799" i="29"/>
  <c r="A12798" i="29"/>
  <c r="A12797" i="29"/>
  <c r="A12796" i="29"/>
  <c r="A12795" i="29"/>
  <c r="A12794" i="29"/>
  <c r="A12793" i="29"/>
  <c r="A12792" i="29"/>
  <c r="A12791" i="29"/>
  <c r="A12790" i="29"/>
  <c r="A12789" i="29"/>
  <c r="A12788" i="29"/>
  <c r="A12787" i="29"/>
  <c r="A12786" i="29"/>
  <c r="A12785" i="29"/>
  <c r="A12784" i="29"/>
  <c r="A12783" i="29"/>
  <c r="A12782" i="29"/>
  <c r="A12781" i="29"/>
  <c r="A12780" i="29"/>
  <c r="A12779" i="29"/>
  <c r="A12778" i="29"/>
  <c r="A12777" i="29"/>
  <c r="A12776" i="29"/>
  <c r="A12775" i="29"/>
  <c r="A12774" i="29"/>
  <c r="A12773" i="29"/>
  <c r="A12772" i="29"/>
  <c r="A12771" i="29"/>
  <c r="A12770" i="29"/>
  <c r="A12769" i="29"/>
  <c r="A12768" i="29"/>
  <c r="A12767" i="29"/>
  <c r="A12766" i="29"/>
  <c r="A12765" i="29"/>
  <c r="A12764" i="29"/>
  <c r="A12763" i="29"/>
  <c r="A12762" i="29"/>
  <c r="A12761" i="29"/>
  <c r="A12760" i="29"/>
  <c r="A12759" i="29"/>
  <c r="A12758" i="29"/>
  <c r="A12757" i="29"/>
  <c r="A12756" i="29"/>
  <c r="A12755" i="29"/>
  <c r="A12754" i="29"/>
  <c r="A12753" i="29"/>
  <c r="A12752" i="29"/>
  <c r="A12751" i="29"/>
  <c r="A12750" i="29"/>
  <c r="A12749" i="29"/>
  <c r="A12748" i="29"/>
  <c r="A12747" i="29"/>
  <c r="A12746" i="29"/>
  <c r="A12745" i="29"/>
  <c r="A12744" i="29"/>
  <c r="A12743" i="29"/>
  <c r="A12742" i="29"/>
  <c r="A12741" i="29"/>
  <c r="A12740" i="29"/>
  <c r="A12739" i="29"/>
  <c r="A12738" i="29"/>
  <c r="A12737" i="29"/>
  <c r="A12736" i="29"/>
  <c r="A12735" i="29"/>
  <c r="A12734" i="29"/>
  <c r="A12733" i="29"/>
  <c r="A12732" i="29"/>
  <c r="A12731" i="29"/>
  <c r="A12730" i="29"/>
  <c r="A12729" i="29"/>
  <c r="A12728" i="29"/>
  <c r="A12727" i="29"/>
  <c r="A12726" i="29"/>
  <c r="A12725" i="29"/>
  <c r="A12724" i="29"/>
  <c r="A12723" i="29"/>
  <c r="A12722" i="29"/>
  <c r="A12721" i="29"/>
  <c r="A12720" i="29"/>
  <c r="A12719" i="29"/>
  <c r="A12718" i="29"/>
  <c r="A12717" i="29"/>
  <c r="A12716" i="29"/>
  <c r="A12715" i="29"/>
  <c r="A12714" i="29"/>
  <c r="A12713" i="29"/>
  <c r="A12712" i="29"/>
  <c r="A12711" i="29"/>
  <c r="A12710" i="29"/>
  <c r="A12709" i="29"/>
  <c r="A12708" i="29"/>
  <c r="A12707" i="29"/>
  <c r="A12706" i="29"/>
  <c r="A12705" i="29"/>
  <c r="A12704" i="29"/>
  <c r="A12703" i="29"/>
  <c r="A12702" i="29"/>
  <c r="A12701" i="29"/>
  <c r="A12700" i="29"/>
  <c r="A12699" i="29"/>
  <c r="A12698" i="29"/>
  <c r="A12697" i="29"/>
  <c r="A12696" i="29"/>
  <c r="A12695" i="29"/>
  <c r="A12694" i="29"/>
  <c r="A12693" i="29"/>
  <c r="A12692" i="29"/>
  <c r="A12691" i="29"/>
  <c r="A12690" i="29"/>
  <c r="A12689" i="29"/>
  <c r="A12688" i="29"/>
  <c r="A12687" i="29"/>
  <c r="A12686" i="29"/>
  <c r="A12685" i="29"/>
  <c r="A12684" i="29"/>
  <c r="A12683" i="29"/>
  <c r="A12682" i="29"/>
  <c r="A12681" i="29"/>
  <c r="A12680" i="29"/>
  <c r="A12679" i="29"/>
  <c r="A12678" i="29"/>
  <c r="A12677" i="29"/>
  <c r="A12676" i="29"/>
  <c r="A12675" i="29"/>
  <c r="A12674" i="29"/>
  <c r="A12673" i="29"/>
  <c r="A12672" i="29"/>
  <c r="A12671" i="29"/>
  <c r="A12670" i="29"/>
  <c r="A12669" i="29"/>
  <c r="A12668" i="29"/>
  <c r="A12667" i="29"/>
  <c r="A12666" i="29"/>
  <c r="A12665" i="29"/>
  <c r="A12664" i="29"/>
  <c r="A12663" i="29"/>
  <c r="A12662" i="29"/>
  <c r="A12661" i="29"/>
  <c r="A12660" i="29"/>
  <c r="A12659" i="29"/>
  <c r="A12658" i="29"/>
  <c r="A12657" i="29"/>
  <c r="A12656" i="29"/>
  <c r="A12655" i="29"/>
  <c r="A12654" i="29"/>
  <c r="A12653" i="29"/>
  <c r="A12652" i="29"/>
  <c r="A12651" i="29"/>
  <c r="A12650" i="29"/>
  <c r="A12649" i="29"/>
  <c r="A12648" i="29"/>
  <c r="A12647" i="29"/>
  <c r="A12646" i="29"/>
  <c r="A12645" i="29"/>
  <c r="A12644" i="29"/>
  <c r="A12643" i="29"/>
  <c r="A12642" i="29"/>
  <c r="A12641" i="29"/>
  <c r="A12640" i="29"/>
  <c r="A12639" i="29"/>
  <c r="A12638" i="29"/>
  <c r="A12637" i="29"/>
  <c r="A12636" i="29"/>
  <c r="A12635" i="29"/>
  <c r="A12634" i="29"/>
  <c r="A12633" i="29"/>
  <c r="A12632" i="29"/>
  <c r="A12631" i="29"/>
  <c r="A12630" i="29"/>
  <c r="A12629" i="29"/>
  <c r="A12628" i="29"/>
  <c r="A12627" i="29"/>
  <c r="A12626" i="29"/>
  <c r="A12625" i="29"/>
  <c r="A12624" i="29"/>
  <c r="A12623" i="29"/>
  <c r="A12622" i="29"/>
  <c r="A12621" i="29"/>
  <c r="A12620" i="29"/>
  <c r="A12619" i="29"/>
  <c r="A12618" i="29"/>
  <c r="A12617" i="29"/>
  <c r="A12616" i="29"/>
  <c r="A12615" i="29"/>
  <c r="A12614" i="29"/>
  <c r="A12613" i="29"/>
  <c r="A12612" i="29"/>
  <c r="A12611" i="29"/>
  <c r="A12610" i="29"/>
  <c r="A12609" i="29"/>
  <c r="A12608" i="29"/>
  <c r="A12607" i="29"/>
  <c r="A12606" i="29"/>
  <c r="A12605" i="29"/>
  <c r="A12604" i="29"/>
  <c r="A12603" i="29"/>
  <c r="A12602" i="29"/>
  <c r="A12601" i="29"/>
  <c r="A12600" i="29"/>
  <c r="A12599" i="29"/>
  <c r="A12598" i="29"/>
  <c r="A12597" i="29"/>
  <c r="A12596" i="29"/>
  <c r="A12595" i="29"/>
  <c r="A12594" i="29"/>
  <c r="A12593" i="29"/>
  <c r="A12592" i="29"/>
  <c r="A12591" i="29"/>
  <c r="A12590" i="29"/>
  <c r="A12589" i="29"/>
  <c r="A12588" i="29"/>
  <c r="A12587" i="29"/>
  <c r="A12586" i="29"/>
  <c r="A12585" i="29"/>
  <c r="A12584" i="29"/>
  <c r="A12583" i="29"/>
  <c r="A12582" i="29"/>
  <c r="A12581" i="29"/>
  <c r="A12580" i="29"/>
  <c r="A12579" i="29"/>
  <c r="A12578" i="29"/>
  <c r="A12577" i="29"/>
  <c r="A12576" i="29"/>
  <c r="A12575" i="29"/>
  <c r="A12574" i="29"/>
  <c r="A12573" i="29"/>
  <c r="A12572" i="29"/>
  <c r="A12571" i="29"/>
  <c r="A12570" i="29"/>
  <c r="A12569" i="29"/>
  <c r="A12568" i="29"/>
  <c r="A12567" i="29"/>
  <c r="A12566" i="29"/>
  <c r="A12565" i="29"/>
  <c r="A12564" i="29"/>
  <c r="A12563" i="29"/>
  <c r="A12562" i="29"/>
  <c r="A12561" i="29"/>
  <c r="A12560" i="29"/>
  <c r="A12559" i="29"/>
  <c r="A12558" i="29"/>
  <c r="A12557" i="29"/>
  <c r="A12556" i="29"/>
  <c r="A12555" i="29"/>
  <c r="A12554" i="29"/>
  <c r="A12553" i="29"/>
  <c r="A12552" i="29"/>
  <c r="A12551" i="29"/>
  <c r="A12550" i="29"/>
  <c r="A12549" i="29"/>
  <c r="A12548" i="29"/>
  <c r="A12547" i="29"/>
  <c r="A12546" i="29"/>
  <c r="A12545" i="29"/>
  <c r="A12544" i="29"/>
  <c r="A12543" i="29"/>
  <c r="A12542" i="29"/>
  <c r="A12541" i="29"/>
  <c r="A12540" i="29"/>
  <c r="A12539" i="29"/>
  <c r="A12538" i="29"/>
  <c r="A12537" i="29"/>
  <c r="A12536" i="29"/>
  <c r="A12535" i="29"/>
  <c r="A12534" i="29"/>
  <c r="A12533" i="29"/>
  <c r="A12532" i="29"/>
  <c r="A12531" i="29"/>
  <c r="A12530" i="29"/>
  <c r="A12529" i="29"/>
  <c r="A12528" i="29"/>
  <c r="A12527" i="29"/>
  <c r="A12526" i="29"/>
  <c r="A12525" i="29"/>
  <c r="A12524" i="29"/>
  <c r="A12523" i="29"/>
  <c r="A12522" i="29"/>
  <c r="A12521" i="29"/>
  <c r="A12520" i="29"/>
  <c r="A12519" i="29"/>
  <c r="A12518" i="29"/>
  <c r="A12517" i="29"/>
  <c r="A12516" i="29"/>
  <c r="A12515" i="29"/>
  <c r="A12514" i="29"/>
  <c r="A12513" i="29"/>
  <c r="A12512" i="29"/>
  <c r="A12511" i="29"/>
  <c r="A12510" i="29"/>
  <c r="A12509" i="29"/>
  <c r="A12508" i="29"/>
  <c r="A12507" i="29"/>
  <c r="A12506" i="29"/>
  <c r="A12505" i="29"/>
  <c r="A12504" i="29"/>
  <c r="A12503" i="29"/>
  <c r="A12502" i="29"/>
  <c r="A12501" i="29"/>
  <c r="A12500" i="29"/>
  <c r="A12499" i="29"/>
  <c r="A12498" i="29"/>
  <c r="A12497" i="29"/>
  <c r="A12496" i="29"/>
  <c r="A12495" i="29"/>
  <c r="A12494" i="29"/>
  <c r="A12493" i="29"/>
  <c r="A12492" i="29"/>
  <c r="A12491" i="29"/>
  <c r="A12490" i="29"/>
  <c r="A12489" i="29"/>
  <c r="A12488" i="29"/>
  <c r="A12487" i="29"/>
  <c r="A12486" i="29"/>
  <c r="A12485" i="29"/>
  <c r="A12484" i="29"/>
  <c r="A12483" i="29"/>
  <c r="A12482" i="29"/>
  <c r="A12481" i="29"/>
  <c r="A12480" i="29"/>
  <c r="A12479" i="29"/>
  <c r="A12478" i="29"/>
  <c r="A12477" i="29"/>
  <c r="A12476" i="29"/>
  <c r="A12475" i="29"/>
  <c r="A12474" i="29"/>
  <c r="A12473" i="29"/>
  <c r="A12472" i="29"/>
  <c r="A12471" i="29"/>
  <c r="A12470" i="29"/>
  <c r="A12469" i="29"/>
  <c r="A12468" i="29"/>
  <c r="A12467" i="29"/>
  <c r="A12466" i="29"/>
  <c r="A12465" i="29"/>
  <c r="A12464" i="29"/>
  <c r="A12463" i="29"/>
  <c r="A12462" i="29"/>
  <c r="A12461" i="29"/>
  <c r="A12460" i="29"/>
  <c r="A12459" i="29"/>
  <c r="A12458" i="29"/>
  <c r="A12457" i="29"/>
  <c r="A12456" i="29"/>
  <c r="A12455" i="29"/>
  <c r="A12454" i="29"/>
  <c r="A12453" i="29"/>
  <c r="A12452" i="29"/>
  <c r="A12451" i="29"/>
  <c r="A12450" i="29"/>
  <c r="A12449" i="29"/>
  <c r="A12448" i="29"/>
  <c r="A12447" i="29"/>
  <c r="A12446" i="29"/>
  <c r="A12445" i="29"/>
  <c r="A12444" i="29"/>
  <c r="A12443" i="29"/>
  <c r="A12442" i="29"/>
  <c r="A12441" i="29"/>
  <c r="A12440" i="29"/>
  <c r="A12439" i="29"/>
  <c r="A12438" i="29"/>
  <c r="A12437" i="29"/>
  <c r="A12436" i="29"/>
  <c r="A12435" i="29"/>
  <c r="A12434" i="29"/>
  <c r="A12433" i="29"/>
  <c r="A12432" i="29"/>
  <c r="A12431" i="29"/>
  <c r="A12430" i="29"/>
  <c r="A12429" i="29"/>
  <c r="A12428" i="29"/>
  <c r="A12427" i="29"/>
  <c r="A12426" i="29"/>
  <c r="A12425" i="29"/>
  <c r="A12424" i="29"/>
  <c r="A12423" i="29"/>
  <c r="A12422" i="29"/>
  <c r="A12421" i="29"/>
  <c r="A12420" i="29"/>
  <c r="A12419" i="29"/>
  <c r="A12418" i="29"/>
  <c r="A12417" i="29"/>
  <c r="A12416" i="29"/>
  <c r="A12415" i="29"/>
  <c r="A12414" i="29"/>
  <c r="A12413" i="29"/>
  <c r="A12412" i="29"/>
  <c r="A12411" i="29"/>
  <c r="A12410" i="29"/>
  <c r="A12409" i="29"/>
  <c r="A12408" i="29"/>
  <c r="A12407" i="29"/>
  <c r="A12406" i="29"/>
  <c r="A12405" i="29"/>
  <c r="A12404" i="29"/>
  <c r="A12403" i="29"/>
  <c r="A12402" i="29"/>
  <c r="A12401" i="29"/>
  <c r="A12400" i="29"/>
  <c r="A12399" i="29"/>
  <c r="A12398" i="29"/>
  <c r="A12397" i="29"/>
  <c r="A12396" i="29"/>
  <c r="A12395" i="29"/>
  <c r="A12394" i="29"/>
  <c r="A12393" i="29"/>
  <c r="A12392" i="29"/>
  <c r="A12391" i="29"/>
  <c r="A12390" i="29"/>
  <c r="A12389" i="29"/>
  <c r="A12388" i="29"/>
  <c r="A12387" i="29"/>
  <c r="A12386" i="29"/>
  <c r="A12385" i="29"/>
  <c r="A12384" i="29"/>
  <c r="A12383" i="29"/>
  <c r="A12382" i="29"/>
  <c r="A12381" i="29"/>
  <c r="A12380" i="29"/>
  <c r="A12379" i="29"/>
  <c r="A12378" i="29"/>
  <c r="A12377" i="29"/>
  <c r="A12376" i="29"/>
  <c r="A12375" i="29"/>
  <c r="A12374" i="29"/>
  <c r="A12373" i="29"/>
  <c r="A12372" i="29"/>
  <c r="A12371" i="29"/>
  <c r="A12370" i="29"/>
  <c r="A12369" i="29"/>
  <c r="A12368" i="29"/>
  <c r="A12367" i="29"/>
  <c r="A12366" i="29"/>
  <c r="A12365" i="29"/>
  <c r="A12364" i="29"/>
  <c r="A12363" i="29"/>
  <c r="A12362" i="29"/>
  <c r="A12361" i="29"/>
  <c r="A12360" i="29"/>
  <c r="A12359" i="29"/>
  <c r="A12358" i="29"/>
  <c r="A12357" i="29"/>
  <c r="A12356" i="29"/>
  <c r="A12355" i="29"/>
  <c r="A12354" i="29"/>
  <c r="A12353" i="29"/>
  <c r="A12352" i="29"/>
  <c r="A12351" i="29"/>
  <c r="A12350" i="29"/>
  <c r="A12349" i="29"/>
  <c r="A12348" i="29"/>
  <c r="A12347" i="29"/>
  <c r="A12346" i="29"/>
  <c r="A12345" i="29"/>
  <c r="A12344" i="29"/>
  <c r="A12343" i="29"/>
  <c r="A12342" i="29"/>
  <c r="A12341" i="29"/>
  <c r="A12340" i="29"/>
  <c r="A12339" i="29"/>
  <c r="A12338" i="29"/>
  <c r="A12337" i="29"/>
  <c r="A12336" i="29"/>
  <c r="A12335" i="29"/>
  <c r="A12334" i="29"/>
  <c r="A12333" i="29"/>
  <c r="A12332" i="29"/>
  <c r="A12331" i="29"/>
  <c r="A12330" i="29"/>
  <c r="A12329" i="29"/>
  <c r="A12328" i="29"/>
  <c r="A12327" i="29"/>
  <c r="A12326" i="29"/>
  <c r="A12325" i="29"/>
  <c r="A12324" i="29"/>
  <c r="A12323" i="29"/>
  <c r="A12322" i="29"/>
  <c r="A12321" i="29"/>
  <c r="A12320" i="29"/>
  <c r="A12319" i="29"/>
  <c r="A12318" i="29"/>
  <c r="A12317" i="29"/>
  <c r="A12316" i="29"/>
  <c r="A12315" i="29"/>
  <c r="A12314" i="29"/>
  <c r="A12313" i="29"/>
  <c r="A12312" i="29"/>
  <c r="A12311" i="29"/>
  <c r="A12310" i="29"/>
  <c r="A12309" i="29"/>
  <c r="A12308" i="29"/>
  <c r="A12307" i="29"/>
  <c r="A12306" i="29"/>
  <c r="A12305" i="29"/>
  <c r="A12304" i="29"/>
  <c r="A12303" i="29"/>
  <c r="A12302" i="29"/>
  <c r="A12301" i="29"/>
  <c r="A12300" i="29"/>
  <c r="A12299" i="29"/>
  <c r="A12298" i="29"/>
  <c r="A12297" i="29"/>
  <c r="A12296" i="29"/>
  <c r="A12295" i="29"/>
  <c r="A12294" i="29"/>
  <c r="A12293" i="29"/>
  <c r="A12292" i="29"/>
  <c r="A12291" i="29"/>
  <c r="A12290" i="29"/>
  <c r="A12289" i="29"/>
  <c r="A12288" i="29"/>
  <c r="A12287" i="29"/>
  <c r="A12286" i="29"/>
  <c r="A12285" i="29"/>
  <c r="A12284" i="29"/>
  <c r="A12283" i="29"/>
  <c r="A12282" i="29"/>
  <c r="A12281" i="29"/>
  <c r="A12280" i="29"/>
  <c r="A12279" i="29"/>
  <c r="A12278" i="29"/>
  <c r="A12277" i="29"/>
  <c r="A12276" i="29"/>
  <c r="A12275" i="29"/>
  <c r="A12274" i="29"/>
  <c r="A12273" i="29"/>
  <c r="A12272" i="29"/>
  <c r="A12271" i="29"/>
  <c r="A12270" i="29"/>
  <c r="A12269" i="29"/>
  <c r="A12268" i="29"/>
  <c r="A12267" i="29"/>
  <c r="A12266" i="29"/>
  <c r="A12265" i="29"/>
  <c r="A12264" i="29"/>
  <c r="A12263" i="29"/>
  <c r="A12262" i="29"/>
  <c r="A12261" i="29"/>
  <c r="A12260" i="29"/>
  <c r="A12259" i="29"/>
  <c r="A12258" i="29"/>
  <c r="A12257" i="29"/>
  <c r="A12256" i="29"/>
  <c r="A12255" i="29"/>
  <c r="A12254" i="29"/>
  <c r="A12253" i="29"/>
  <c r="A12252" i="29"/>
  <c r="A12251" i="29"/>
  <c r="A12250" i="29"/>
  <c r="A12249" i="29"/>
  <c r="A12248" i="29"/>
  <c r="A12247" i="29"/>
  <c r="A12246" i="29"/>
  <c r="A12245" i="29"/>
  <c r="A12244" i="29"/>
  <c r="A12243" i="29"/>
  <c r="A12242" i="29"/>
  <c r="A12241" i="29"/>
  <c r="A12240" i="29"/>
  <c r="A12239" i="29"/>
  <c r="A12238" i="29"/>
  <c r="A12237" i="29"/>
  <c r="A12236" i="29"/>
  <c r="A12235" i="29"/>
  <c r="A12234" i="29"/>
  <c r="A12233" i="29"/>
  <c r="A12232" i="29"/>
  <c r="A12231" i="29"/>
  <c r="A12230" i="29"/>
  <c r="A12229" i="29"/>
  <c r="A12228" i="29"/>
  <c r="A12227" i="29"/>
  <c r="A12226" i="29"/>
  <c r="A12225" i="29"/>
  <c r="A12224" i="29"/>
  <c r="A12223" i="29"/>
  <c r="A12222" i="29"/>
  <c r="A12221" i="29"/>
  <c r="A12220" i="29"/>
  <c r="A12219" i="29"/>
  <c r="A12218" i="29"/>
  <c r="A12217" i="29"/>
  <c r="A12216" i="29"/>
  <c r="A12215" i="29"/>
  <c r="A12214" i="29"/>
  <c r="A12213" i="29"/>
  <c r="A12212" i="29"/>
  <c r="A12211" i="29"/>
  <c r="A12210" i="29"/>
  <c r="A12209" i="29"/>
  <c r="A12208" i="29"/>
  <c r="A12207" i="29"/>
  <c r="A12206" i="29"/>
  <c r="A12205" i="29"/>
  <c r="A12204" i="29"/>
  <c r="A12203" i="29"/>
  <c r="A12202" i="29"/>
  <c r="A12201" i="29"/>
  <c r="A12200" i="29"/>
  <c r="A12199" i="29"/>
  <c r="A12198" i="29"/>
  <c r="A12197" i="29"/>
  <c r="A12196" i="29"/>
  <c r="A12195" i="29"/>
  <c r="A12194" i="29"/>
  <c r="A12193" i="29"/>
  <c r="A12192" i="29"/>
  <c r="A12191" i="29"/>
  <c r="A12190" i="29"/>
  <c r="A12189" i="29"/>
  <c r="A12188" i="29"/>
  <c r="A12187" i="29"/>
  <c r="A12186" i="29"/>
  <c r="A12185" i="29"/>
  <c r="A12184" i="29"/>
  <c r="A12183" i="29"/>
  <c r="A12182" i="29"/>
  <c r="A12181" i="29"/>
  <c r="A12180" i="29"/>
  <c r="A12179" i="29"/>
  <c r="A12178" i="29"/>
  <c r="A12177" i="29"/>
  <c r="A12176" i="29"/>
  <c r="A12175" i="29"/>
  <c r="A12174" i="29"/>
  <c r="A12173" i="29"/>
  <c r="A12172" i="29"/>
  <c r="A12171" i="29"/>
  <c r="A12170" i="29"/>
  <c r="A12169" i="29"/>
  <c r="A12168" i="29"/>
  <c r="A12167" i="29"/>
  <c r="A12166" i="29"/>
  <c r="A12165" i="29"/>
  <c r="A12164" i="29"/>
  <c r="A12163" i="29"/>
  <c r="A12162" i="29"/>
  <c r="A12161" i="29"/>
  <c r="A12160" i="29"/>
  <c r="A12159" i="29"/>
  <c r="A12158" i="29"/>
  <c r="A12157" i="29"/>
  <c r="A12156" i="29"/>
  <c r="A12155" i="29"/>
  <c r="A12154" i="29"/>
  <c r="A12153" i="29"/>
  <c r="A12152" i="29"/>
  <c r="A12151" i="29"/>
  <c r="A12150" i="29"/>
  <c r="A12149" i="29"/>
  <c r="A12148" i="29"/>
  <c r="A12147" i="29"/>
  <c r="A12146" i="29"/>
  <c r="A12145" i="29"/>
  <c r="A12144" i="29"/>
  <c r="A12143" i="29"/>
  <c r="A12142" i="29"/>
  <c r="A12141" i="29"/>
  <c r="A12140" i="29"/>
  <c r="A12139" i="29"/>
  <c r="A12138" i="29"/>
  <c r="A12137" i="29"/>
  <c r="A12136" i="29"/>
  <c r="A12135" i="29"/>
  <c r="A12134" i="29"/>
  <c r="A12133" i="29"/>
  <c r="A12132" i="29"/>
  <c r="A12131" i="29"/>
  <c r="A12130" i="29"/>
  <c r="A12129" i="29"/>
  <c r="A12128" i="29"/>
  <c r="A12127" i="29"/>
  <c r="A12126" i="29"/>
  <c r="A12125" i="29"/>
  <c r="A12124" i="29"/>
  <c r="A12123" i="29"/>
  <c r="A12122" i="29"/>
  <c r="A12121" i="29"/>
  <c r="A12120" i="29"/>
  <c r="A12119" i="29"/>
  <c r="A12118" i="29"/>
  <c r="A12117" i="29"/>
  <c r="A12116" i="29"/>
  <c r="A12115" i="29"/>
  <c r="A12114" i="29"/>
  <c r="A12113" i="29"/>
  <c r="A12112" i="29"/>
  <c r="A12111" i="29"/>
  <c r="A12110" i="29"/>
  <c r="A12109" i="29"/>
  <c r="A12108" i="29"/>
  <c r="A12107" i="29"/>
  <c r="A12106" i="29"/>
  <c r="A12105" i="29"/>
  <c r="A12104" i="29"/>
  <c r="A12103" i="29"/>
  <c r="A12102" i="29"/>
  <c r="A12101" i="29"/>
  <c r="A12100" i="29"/>
  <c r="A12099" i="29"/>
  <c r="A12098" i="29"/>
  <c r="A12097" i="29"/>
  <c r="A12096" i="29"/>
  <c r="A12095" i="29"/>
  <c r="A12094" i="29"/>
  <c r="A12093" i="29"/>
  <c r="A12092" i="29"/>
  <c r="A12091" i="29"/>
  <c r="A12090" i="29"/>
  <c r="A12089" i="29"/>
  <c r="A12088" i="29"/>
  <c r="A12087" i="29"/>
  <c r="A12086" i="29"/>
  <c r="A12085" i="29"/>
  <c r="A12084" i="29"/>
  <c r="A12083" i="29"/>
  <c r="A12082" i="29"/>
  <c r="A12081" i="29"/>
  <c r="A12080" i="29"/>
  <c r="A12079" i="29"/>
  <c r="A12078" i="29"/>
  <c r="A12077" i="29"/>
  <c r="A12076" i="29"/>
  <c r="A12075" i="29"/>
  <c r="A12074" i="29"/>
  <c r="A12073" i="29"/>
  <c r="A12072" i="29"/>
  <c r="A12071" i="29"/>
  <c r="A12070" i="29"/>
  <c r="A12069" i="29"/>
  <c r="A12068" i="29"/>
  <c r="A12067" i="29"/>
  <c r="A12066" i="29"/>
  <c r="A12065" i="29"/>
  <c r="A12064" i="29"/>
  <c r="A12063" i="29"/>
  <c r="A12062" i="29"/>
  <c r="A12061" i="29"/>
  <c r="A12060" i="29"/>
  <c r="A12059" i="29"/>
  <c r="A12058" i="29"/>
  <c r="A12057" i="29"/>
  <c r="A12056" i="29"/>
  <c r="A12055" i="29"/>
  <c r="A12054" i="29"/>
  <c r="A12053" i="29"/>
  <c r="A12052" i="29"/>
  <c r="A12051" i="29"/>
  <c r="A12050" i="29"/>
  <c r="A12049" i="29"/>
  <c r="A12048" i="29"/>
  <c r="A12047" i="29"/>
  <c r="A12046" i="29"/>
  <c r="A12045" i="29"/>
  <c r="A12044" i="29"/>
  <c r="A12043" i="29"/>
  <c r="A12042" i="29"/>
  <c r="A12041" i="29"/>
  <c r="A12040" i="29"/>
  <c r="A12039" i="29"/>
  <c r="A12038" i="29"/>
  <c r="A12037" i="29"/>
  <c r="A12036" i="29"/>
  <c r="A12035" i="29"/>
  <c r="A12034" i="29"/>
  <c r="A12033" i="29"/>
  <c r="A12032" i="29"/>
  <c r="A12031" i="29"/>
  <c r="A12030" i="29"/>
  <c r="A12029" i="29"/>
  <c r="A12028" i="29"/>
  <c r="A12027" i="29"/>
  <c r="A12026" i="29"/>
  <c r="A12025" i="29"/>
  <c r="A12024" i="29"/>
  <c r="A12023" i="29"/>
  <c r="A12022" i="29"/>
  <c r="A12021" i="29"/>
  <c r="A12020" i="29"/>
  <c r="A12019" i="29"/>
  <c r="A12018" i="29"/>
  <c r="A12017" i="29"/>
  <c r="A12016" i="29"/>
  <c r="A12015" i="29"/>
  <c r="A12014" i="29"/>
  <c r="A12013" i="29"/>
  <c r="A12012" i="29"/>
  <c r="A12011" i="29"/>
  <c r="A12010" i="29"/>
  <c r="A12009" i="29"/>
  <c r="A12008" i="29"/>
  <c r="A12007" i="29"/>
  <c r="A12006" i="29"/>
  <c r="A12005" i="29"/>
  <c r="A12004" i="29"/>
  <c r="A12003" i="29"/>
  <c r="A12002" i="29"/>
  <c r="A12001" i="29"/>
  <c r="A12000" i="29"/>
  <c r="A11999" i="29"/>
  <c r="A11998" i="29"/>
  <c r="A11997" i="29"/>
  <c r="A11996" i="29"/>
  <c r="A11995" i="29"/>
  <c r="A11994" i="29"/>
  <c r="A11993" i="29"/>
  <c r="A11992" i="29"/>
  <c r="A11991" i="29"/>
  <c r="A11990" i="29"/>
  <c r="A11989" i="29"/>
  <c r="A11988" i="29"/>
  <c r="A11987" i="29"/>
  <c r="A11986" i="29"/>
  <c r="A11985" i="29"/>
  <c r="A11984" i="29"/>
  <c r="A11983" i="29"/>
  <c r="A11982" i="29"/>
  <c r="A11981" i="29"/>
  <c r="A11980" i="29"/>
  <c r="A11979" i="29"/>
  <c r="A11978" i="29"/>
  <c r="A11977" i="29"/>
  <c r="A11976" i="29"/>
  <c r="A11975" i="29"/>
  <c r="A11974" i="29"/>
  <c r="A11973" i="29"/>
  <c r="A11972" i="29"/>
  <c r="A11971" i="29"/>
  <c r="A11970" i="29"/>
  <c r="A11969" i="29"/>
  <c r="A11968" i="29"/>
  <c r="A11967" i="29"/>
  <c r="A11966" i="29"/>
  <c r="A11965" i="29"/>
  <c r="A11964" i="29"/>
  <c r="A11963" i="29"/>
  <c r="A11962" i="29"/>
  <c r="A11961" i="29"/>
  <c r="A11960" i="29"/>
  <c r="A11959" i="29"/>
  <c r="A11958" i="29"/>
  <c r="A11957" i="29"/>
  <c r="A11956" i="29"/>
  <c r="A11955" i="29"/>
  <c r="A11954" i="29"/>
  <c r="A11953" i="29"/>
  <c r="A11952" i="29"/>
  <c r="A11951" i="29"/>
  <c r="A11950" i="29"/>
  <c r="A11949" i="29"/>
  <c r="A11948" i="29"/>
  <c r="A11947" i="29"/>
  <c r="A11946" i="29"/>
  <c r="A11945" i="29"/>
  <c r="A11944" i="29"/>
  <c r="A11943" i="29"/>
  <c r="A11942" i="29"/>
  <c r="A11941" i="29"/>
  <c r="A11940" i="29"/>
  <c r="A11939" i="29"/>
  <c r="A11938" i="29"/>
  <c r="A11937" i="29"/>
  <c r="A11936" i="29"/>
  <c r="A11935" i="29"/>
  <c r="A11934" i="29"/>
  <c r="A11933" i="29"/>
  <c r="A11932" i="29"/>
  <c r="A11931" i="29"/>
  <c r="A11930" i="29"/>
  <c r="A11929" i="29"/>
  <c r="A11928" i="29"/>
  <c r="A11927" i="29"/>
  <c r="A11926" i="29"/>
  <c r="A11925" i="29"/>
  <c r="A11924" i="29"/>
  <c r="A11923" i="29"/>
  <c r="A11922" i="29"/>
  <c r="A11921" i="29"/>
  <c r="A11920" i="29"/>
  <c r="A11919" i="29"/>
  <c r="A11918" i="29"/>
  <c r="A11917" i="29"/>
  <c r="A11916" i="29"/>
  <c r="A11915" i="29"/>
  <c r="A11914" i="29"/>
  <c r="A11913" i="29"/>
  <c r="A11912" i="29"/>
  <c r="A11911" i="29"/>
  <c r="A11910" i="29"/>
  <c r="A11909" i="29"/>
  <c r="A11908" i="29"/>
  <c r="A11907" i="29"/>
  <c r="A11906" i="29"/>
  <c r="A11905" i="29"/>
  <c r="A11904" i="29"/>
  <c r="A11903" i="29"/>
  <c r="A11902" i="29"/>
  <c r="A11901" i="29"/>
  <c r="A11900" i="29"/>
  <c r="A11899" i="29"/>
  <c r="A11898" i="29"/>
  <c r="A11897" i="29"/>
  <c r="A11896" i="29"/>
  <c r="A11895" i="29"/>
  <c r="A11894" i="29"/>
  <c r="A11893" i="29"/>
  <c r="A11892" i="29"/>
  <c r="A11891" i="29"/>
  <c r="A11890" i="29"/>
  <c r="A11889" i="29"/>
  <c r="A11888" i="29"/>
  <c r="A11887" i="29"/>
  <c r="A11886" i="29"/>
  <c r="A11885" i="29"/>
  <c r="A11884" i="29"/>
  <c r="A11883" i="29"/>
  <c r="A11882" i="29"/>
  <c r="A11881" i="29"/>
  <c r="A11880" i="29"/>
  <c r="A11879" i="29"/>
  <c r="A11878" i="29"/>
  <c r="A11877" i="29"/>
  <c r="A11876" i="29"/>
  <c r="A11875" i="29"/>
  <c r="A11874" i="29"/>
  <c r="A11873" i="29"/>
  <c r="A11872" i="29"/>
  <c r="A11871" i="29"/>
  <c r="A11870" i="29"/>
  <c r="A11869" i="29"/>
  <c r="A11868" i="29"/>
  <c r="A11867" i="29"/>
  <c r="A11866" i="29"/>
  <c r="A11865" i="29"/>
  <c r="A11864" i="29"/>
  <c r="A11863" i="29"/>
  <c r="A11862" i="29"/>
  <c r="A11861" i="29"/>
  <c r="A11860" i="29"/>
  <c r="A11859" i="29"/>
  <c r="A11858" i="29"/>
  <c r="A11857" i="29"/>
  <c r="A11856" i="29"/>
  <c r="A11855" i="29"/>
  <c r="A11854" i="29"/>
  <c r="A11853" i="29"/>
  <c r="A11852" i="29"/>
  <c r="A11851" i="29"/>
  <c r="A11850" i="29"/>
  <c r="A11849" i="29"/>
  <c r="A11848" i="29"/>
  <c r="A11847" i="29"/>
  <c r="A11846" i="29"/>
  <c r="A11845" i="29"/>
  <c r="A11844" i="29"/>
  <c r="A11843" i="29"/>
  <c r="A11842" i="29"/>
  <c r="A11841" i="29"/>
  <c r="A11840" i="29"/>
  <c r="A11839" i="29"/>
  <c r="A11838" i="29"/>
  <c r="A11837" i="29"/>
  <c r="A11836" i="29"/>
  <c r="A11835" i="29"/>
  <c r="A11834" i="29"/>
  <c r="A11833" i="29"/>
  <c r="A11832" i="29"/>
  <c r="A11831" i="29"/>
  <c r="A11830" i="29"/>
  <c r="A11829" i="29"/>
  <c r="A11828" i="29"/>
  <c r="A11827" i="29"/>
  <c r="A11826" i="29"/>
  <c r="A11825" i="29"/>
  <c r="A11824" i="29"/>
  <c r="A11823" i="29"/>
  <c r="A11822" i="29"/>
  <c r="A11821" i="29"/>
  <c r="A11820" i="29"/>
  <c r="A11819" i="29"/>
  <c r="A11818" i="29"/>
  <c r="A11817" i="29"/>
  <c r="A11816" i="29"/>
  <c r="A11815" i="29"/>
  <c r="A11814" i="29"/>
  <c r="A11813" i="29"/>
  <c r="A11812" i="29"/>
  <c r="A11811" i="29"/>
  <c r="A11810" i="29"/>
  <c r="A11809" i="29"/>
  <c r="A11808" i="29"/>
  <c r="A11807" i="29"/>
  <c r="A11806" i="29"/>
  <c r="A11805" i="29"/>
  <c r="A11804" i="29"/>
  <c r="A11803" i="29"/>
  <c r="A11802" i="29"/>
  <c r="A11801" i="29"/>
  <c r="A11800" i="29"/>
  <c r="A11799" i="29"/>
  <c r="A11798" i="29"/>
  <c r="A11797" i="29"/>
  <c r="A11796" i="29"/>
  <c r="A11795" i="29"/>
  <c r="A11794" i="29"/>
  <c r="A11793" i="29"/>
  <c r="A11792" i="29"/>
  <c r="A11791" i="29"/>
  <c r="A11790" i="29"/>
  <c r="A11789" i="29"/>
  <c r="A11788" i="29"/>
  <c r="A11787" i="29"/>
  <c r="A11786" i="29"/>
  <c r="A11785" i="29"/>
  <c r="A11784" i="29"/>
  <c r="A11783" i="29"/>
  <c r="A11782" i="29"/>
  <c r="A11781" i="29"/>
  <c r="A11780" i="29"/>
  <c r="A11779" i="29"/>
  <c r="A11778" i="29"/>
  <c r="A11777" i="29"/>
  <c r="A11776" i="29"/>
  <c r="A11775" i="29"/>
  <c r="A11774" i="29"/>
  <c r="A11773" i="29"/>
  <c r="A11772" i="29"/>
  <c r="A11771" i="29"/>
  <c r="A11770" i="29"/>
  <c r="A11769" i="29"/>
  <c r="A11768" i="29"/>
  <c r="A11767" i="29"/>
  <c r="A11766" i="29"/>
  <c r="A11765" i="29"/>
  <c r="A11764" i="29"/>
  <c r="A11763" i="29"/>
  <c r="A11762" i="29"/>
  <c r="A11761" i="29"/>
  <c r="A11760" i="29"/>
  <c r="A11759" i="29"/>
  <c r="A11758" i="29"/>
  <c r="A11757" i="29"/>
  <c r="A11756" i="29"/>
  <c r="A11755" i="29"/>
  <c r="A11754" i="29"/>
  <c r="A11753" i="29"/>
  <c r="A11752" i="29"/>
  <c r="A11751" i="29"/>
  <c r="A11750" i="29"/>
  <c r="A11749" i="29"/>
  <c r="A11748" i="29"/>
  <c r="A11747" i="29"/>
  <c r="A11746" i="29"/>
  <c r="A11745" i="29"/>
  <c r="A11744" i="29"/>
  <c r="A11743" i="29"/>
  <c r="A11742" i="29"/>
  <c r="A11741" i="29"/>
  <c r="A11740" i="29"/>
  <c r="A11739" i="29"/>
  <c r="A11738" i="29"/>
  <c r="A11737" i="29"/>
  <c r="A11736" i="29"/>
  <c r="A11735" i="29"/>
  <c r="A11734" i="29"/>
  <c r="A11733" i="29"/>
  <c r="A11732" i="29"/>
  <c r="A11731" i="29"/>
  <c r="A11730" i="29"/>
  <c r="A11729" i="29"/>
  <c r="A11728" i="29"/>
  <c r="A11727" i="29"/>
  <c r="A11726" i="29"/>
  <c r="A11725" i="29"/>
  <c r="A11724" i="29"/>
  <c r="A11723" i="29"/>
  <c r="A11722" i="29"/>
  <c r="A11721" i="29"/>
  <c r="A11720" i="29"/>
  <c r="A11719" i="29"/>
  <c r="A11718" i="29"/>
  <c r="A11717" i="29"/>
  <c r="A11716" i="29"/>
  <c r="A11715" i="29"/>
  <c r="A11714" i="29"/>
  <c r="A11713" i="29"/>
  <c r="A11712" i="29"/>
  <c r="A11711" i="29"/>
  <c r="A11710" i="29"/>
  <c r="A11709" i="29"/>
  <c r="A11708" i="29"/>
  <c r="A11707" i="29"/>
  <c r="A11706" i="29"/>
  <c r="A11705" i="29"/>
  <c r="A11704" i="29"/>
  <c r="A11703" i="29"/>
  <c r="A11702" i="29"/>
  <c r="A11701" i="29"/>
  <c r="A11700" i="29"/>
  <c r="A11699" i="29"/>
  <c r="A11698" i="29"/>
  <c r="A11697" i="29"/>
  <c r="A11696" i="29"/>
  <c r="A11695" i="29"/>
  <c r="A11694" i="29"/>
  <c r="A11693" i="29"/>
  <c r="A11692" i="29"/>
  <c r="A11691" i="29"/>
  <c r="A11690" i="29"/>
  <c r="A11689" i="29"/>
  <c r="A11688" i="29"/>
  <c r="A11687" i="29"/>
  <c r="A11686" i="29"/>
  <c r="A11685" i="29"/>
  <c r="A11684" i="29"/>
  <c r="A11683" i="29"/>
  <c r="A11682" i="29"/>
  <c r="A11681" i="29"/>
  <c r="A11680" i="29"/>
  <c r="A11679" i="29"/>
  <c r="A11678" i="29"/>
  <c r="A11677" i="29"/>
  <c r="A11676" i="29"/>
  <c r="A11675" i="29"/>
  <c r="A11674" i="29"/>
  <c r="A11673" i="29"/>
  <c r="A11672" i="29"/>
  <c r="A11671" i="29"/>
  <c r="A11670" i="29"/>
  <c r="A11669" i="29"/>
  <c r="A11668" i="29"/>
  <c r="A11667" i="29"/>
  <c r="A11666" i="29"/>
  <c r="A11665" i="29"/>
  <c r="A11664" i="29"/>
  <c r="A11663" i="29"/>
  <c r="A11662" i="29"/>
  <c r="A11661" i="29"/>
  <c r="A11660" i="29"/>
  <c r="A11659" i="29"/>
  <c r="A11658" i="29"/>
  <c r="A11657" i="29"/>
  <c r="A11656" i="29"/>
  <c r="A11655" i="29"/>
  <c r="A11654" i="29"/>
  <c r="A11653" i="29"/>
  <c r="A11652" i="29"/>
  <c r="A11651" i="29"/>
  <c r="A11650" i="29"/>
  <c r="A11649" i="29"/>
  <c r="A11648" i="29"/>
  <c r="A11647" i="29"/>
  <c r="A11646" i="29"/>
  <c r="A11645" i="29"/>
  <c r="A11644" i="29"/>
  <c r="A11643" i="29"/>
  <c r="A11642" i="29"/>
  <c r="A11641" i="29"/>
  <c r="A11640" i="29"/>
  <c r="A11639" i="29"/>
  <c r="A11638" i="29"/>
  <c r="A11637" i="29"/>
  <c r="A11636" i="29"/>
  <c r="A11635" i="29"/>
  <c r="A11634" i="29"/>
  <c r="A11633" i="29"/>
  <c r="A11632" i="29"/>
  <c r="A11631" i="29"/>
  <c r="A11630" i="29"/>
  <c r="A11629" i="29"/>
  <c r="A11628" i="29"/>
  <c r="A11627" i="29"/>
  <c r="A11626" i="29"/>
  <c r="A11625" i="29"/>
  <c r="A11624" i="29"/>
  <c r="A11623" i="29"/>
  <c r="A11622" i="29"/>
  <c r="A11621" i="29"/>
  <c r="A11620" i="29"/>
  <c r="A11619" i="29"/>
  <c r="A11618" i="29"/>
  <c r="A11617" i="29"/>
  <c r="A11616" i="29"/>
  <c r="A11615" i="29"/>
  <c r="A11614" i="29"/>
  <c r="A11613" i="29"/>
  <c r="A11612" i="29"/>
  <c r="A11611" i="29"/>
  <c r="A11610" i="29"/>
  <c r="A11609" i="29"/>
  <c r="A11608" i="29"/>
  <c r="A11607" i="29"/>
  <c r="A11606" i="29"/>
  <c r="A11605" i="29"/>
  <c r="A11604" i="29"/>
  <c r="A11603" i="29"/>
  <c r="A11602" i="29"/>
  <c r="A11601" i="29"/>
  <c r="A11600" i="29"/>
  <c r="A11599" i="29"/>
  <c r="A11598" i="29"/>
  <c r="A11597" i="29"/>
  <c r="A11596" i="29"/>
  <c r="A11595" i="29"/>
  <c r="A11594" i="29"/>
  <c r="A11593" i="29"/>
  <c r="A11592" i="29"/>
  <c r="A11591" i="29"/>
  <c r="A11590" i="29"/>
  <c r="A11589" i="29"/>
  <c r="A11588" i="29"/>
  <c r="A11587" i="29"/>
  <c r="A11586" i="29"/>
  <c r="A11585" i="29"/>
  <c r="A11584" i="29"/>
  <c r="A11583" i="29"/>
  <c r="A11582" i="29"/>
  <c r="A11581" i="29"/>
  <c r="A11580" i="29"/>
  <c r="A11579" i="29"/>
  <c r="A11578" i="29"/>
  <c r="A11577" i="29"/>
  <c r="A11576" i="29"/>
  <c r="A11575" i="29"/>
  <c r="A11574" i="29"/>
  <c r="A11573" i="29"/>
  <c r="A11572" i="29"/>
  <c r="A11571" i="29"/>
  <c r="A11570" i="29"/>
  <c r="A11569" i="29"/>
  <c r="A11568" i="29"/>
  <c r="A11567" i="29"/>
  <c r="A11566" i="29"/>
  <c r="A11565" i="29"/>
  <c r="A11564" i="29"/>
  <c r="A11563" i="29"/>
  <c r="A11562" i="29"/>
  <c r="A11561" i="29"/>
  <c r="A11560" i="29"/>
  <c r="A11559" i="29"/>
  <c r="A11558" i="29"/>
  <c r="A11557" i="29"/>
  <c r="A11556" i="29"/>
  <c r="A11555" i="29"/>
  <c r="A11554" i="29"/>
  <c r="A11553" i="29"/>
  <c r="A11552" i="29"/>
  <c r="A11551" i="29"/>
  <c r="A11550" i="29"/>
  <c r="A11549" i="29"/>
  <c r="A11548" i="29"/>
  <c r="A11547" i="29"/>
  <c r="A11546" i="29"/>
  <c r="A11545" i="29"/>
  <c r="A11544" i="29"/>
  <c r="A11543" i="29"/>
  <c r="A11542" i="29"/>
  <c r="A11541" i="29"/>
  <c r="A11540" i="29"/>
  <c r="A11539" i="29"/>
  <c r="A11538" i="29"/>
  <c r="A11537" i="29"/>
  <c r="A11536" i="29"/>
  <c r="A11535" i="29"/>
  <c r="A11534" i="29"/>
  <c r="A11533" i="29"/>
  <c r="A11532" i="29"/>
  <c r="A11531" i="29"/>
  <c r="A11530" i="29"/>
  <c r="A11529" i="29"/>
  <c r="A11528" i="29"/>
  <c r="A11527" i="29"/>
  <c r="A11526" i="29"/>
  <c r="A11525" i="29"/>
  <c r="A11524" i="29"/>
  <c r="A11523" i="29"/>
  <c r="A11522" i="29"/>
  <c r="A11521" i="29"/>
  <c r="A11520" i="29"/>
  <c r="A11519" i="29"/>
  <c r="A11518" i="29"/>
  <c r="A11517" i="29"/>
  <c r="A11516" i="29"/>
  <c r="A11515" i="29"/>
  <c r="A11514" i="29"/>
  <c r="A11513" i="29"/>
  <c r="A11512" i="29"/>
  <c r="A11511" i="29"/>
  <c r="A11510" i="29"/>
  <c r="A11509" i="29"/>
  <c r="A11508" i="29"/>
  <c r="A11507" i="29"/>
  <c r="A11506" i="29"/>
  <c r="A11505" i="29"/>
  <c r="A11504" i="29"/>
  <c r="A11503" i="29"/>
  <c r="A11502" i="29"/>
  <c r="A11501" i="29"/>
  <c r="A11500" i="29"/>
  <c r="A11499" i="29"/>
  <c r="A11498" i="29"/>
  <c r="A11497" i="29"/>
  <c r="A11496" i="29"/>
  <c r="A11495" i="29"/>
  <c r="A11494" i="29"/>
  <c r="A11493" i="29"/>
  <c r="A11492" i="29"/>
  <c r="A11491" i="29"/>
  <c r="A11490" i="29"/>
  <c r="A11489" i="29"/>
  <c r="A11488" i="29"/>
  <c r="A11487" i="29"/>
  <c r="A11486" i="29"/>
  <c r="A11485" i="29"/>
  <c r="A11484" i="29"/>
  <c r="A11483" i="29"/>
  <c r="A11482" i="29"/>
  <c r="A11481" i="29"/>
  <c r="A11480" i="29"/>
  <c r="A11479" i="29"/>
  <c r="A11478" i="29"/>
  <c r="A11477" i="29"/>
  <c r="A11476" i="29"/>
  <c r="A11475" i="29"/>
  <c r="A11474" i="29"/>
  <c r="A11473" i="29"/>
  <c r="A11472" i="29"/>
  <c r="A11471" i="29"/>
  <c r="A11470" i="29"/>
  <c r="A11469" i="29"/>
  <c r="A11468" i="29"/>
  <c r="A11467" i="29"/>
  <c r="A11466" i="29"/>
  <c r="A11465" i="29"/>
  <c r="A11464" i="29"/>
  <c r="A11463" i="29"/>
  <c r="A11462" i="29"/>
  <c r="A11461" i="29"/>
  <c r="A11460" i="29"/>
  <c r="A11459" i="29"/>
  <c r="A11458" i="29"/>
  <c r="A11457" i="29"/>
  <c r="A11456" i="29"/>
  <c r="A11455" i="29"/>
  <c r="A11454" i="29"/>
  <c r="A11453" i="29"/>
  <c r="A11452" i="29"/>
  <c r="A11451" i="29"/>
  <c r="A11450" i="29"/>
  <c r="A11449" i="29"/>
  <c r="A11448" i="29"/>
  <c r="A11447" i="29"/>
  <c r="A11446" i="29"/>
  <c r="A11445" i="29"/>
  <c r="A11444" i="29"/>
  <c r="A11443" i="29"/>
  <c r="A11442" i="29"/>
  <c r="A11441" i="29"/>
  <c r="A11440" i="29"/>
  <c r="A11439" i="29"/>
  <c r="A11438" i="29"/>
  <c r="A11437" i="29"/>
  <c r="A11436" i="29"/>
  <c r="A11435" i="29"/>
  <c r="A11434" i="29"/>
  <c r="A11433" i="29"/>
  <c r="A11432" i="29"/>
  <c r="A11431" i="29"/>
  <c r="A11430" i="29"/>
  <c r="A11429" i="29"/>
  <c r="A11428" i="29"/>
  <c r="A11427" i="29"/>
  <c r="A11426" i="29"/>
  <c r="A11425" i="29"/>
  <c r="A11424" i="29"/>
  <c r="A11423" i="29"/>
  <c r="A11422" i="29"/>
  <c r="A11421" i="29"/>
  <c r="A11420" i="29"/>
  <c r="A11419" i="29"/>
  <c r="A11418" i="29"/>
  <c r="A11417" i="29"/>
  <c r="A11416" i="29"/>
  <c r="A11415" i="29"/>
  <c r="A11414" i="29"/>
  <c r="A11413" i="29"/>
  <c r="A11412" i="29"/>
  <c r="A11411" i="29"/>
  <c r="A11410" i="29"/>
  <c r="A11409" i="29"/>
  <c r="A11408" i="29"/>
  <c r="A11407" i="29"/>
  <c r="A11406" i="29"/>
  <c r="A11405" i="29"/>
  <c r="A11404" i="29"/>
  <c r="A11403" i="29"/>
  <c r="A11402" i="29"/>
  <c r="A11401" i="29"/>
  <c r="A11400" i="29"/>
  <c r="A11399" i="29"/>
  <c r="A11398" i="29"/>
  <c r="A11397" i="29"/>
  <c r="A11396" i="29"/>
  <c r="A11395" i="29"/>
  <c r="A11394" i="29"/>
  <c r="A11393" i="29"/>
  <c r="A11392" i="29"/>
  <c r="A11391" i="29"/>
  <c r="A11390" i="29"/>
  <c r="A11389" i="29"/>
  <c r="A11388" i="29"/>
  <c r="A11387" i="29"/>
  <c r="A11386" i="29"/>
  <c r="A11385" i="29"/>
  <c r="A11384" i="29"/>
  <c r="A11383" i="29"/>
  <c r="A11382" i="29"/>
  <c r="A11381" i="29"/>
  <c r="A11380" i="29"/>
  <c r="A11379" i="29"/>
  <c r="A11378" i="29"/>
  <c r="A11377" i="29"/>
  <c r="A11376" i="29"/>
  <c r="A11375" i="29"/>
  <c r="A11374" i="29"/>
  <c r="A11373" i="29"/>
  <c r="A11372" i="29"/>
  <c r="A11371" i="29"/>
  <c r="A11370" i="29"/>
  <c r="A11369" i="29"/>
  <c r="A11368" i="29"/>
  <c r="A11367" i="29"/>
  <c r="A11366" i="29"/>
  <c r="A11365" i="29"/>
  <c r="A11364" i="29"/>
  <c r="A11363" i="29"/>
  <c r="A11362" i="29"/>
  <c r="A11361" i="29"/>
  <c r="A11360" i="29"/>
  <c r="A11359" i="29"/>
  <c r="A11358" i="29"/>
  <c r="A11357" i="29"/>
  <c r="A11356" i="29"/>
  <c r="A11355" i="29"/>
  <c r="A11354" i="29"/>
  <c r="A11353" i="29"/>
  <c r="A11352" i="29"/>
  <c r="A11351" i="29"/>
  <c r="A11350" i="29"/>
  <c r="A11349" i="29"/>
  <c r="A11348" i="29"/>
  <c r="A11347" i="29"/>
  <c r="A11346" i="29"/>
  <c r="A11345" i="29"/>
  <c r="A11344" i="29"/>
  <c r="A11343" i="29"/>
  <c r="A11342" i="29"/>
  <c r="A11341" i="29"/>
  <c r="A11340" i="29"/>
  <c r="A11339" i="29"/>
  <c r="A11338" i="29"/>
  <c r="A11337" i="29"/>
  <c r="A11336" i="29"/>
  <c r="A11335" i="29"/>
  <c r="A11334" i="29"/>
  <c r="A11333" i="29"/>
  <c r="A11332" i="29"/>
  <c r="A11331" i="29"/>
  <c r="A11330" i="29"/>
  <c r="A11329" i="29"/>
  <c r="A11328" i="29"/>
  <c r="A11327" i="29"/>
  <c r="A11326" i="29"/>
  <c r="A11325" i="29"/>
  <c r="A11324" i="29"/>
  <c r="A11323" i="29"/>
  <c r="A11322" i="29"/>
  <c r="A11321" i="29"/>
  <c r="A11320" i="29"/>
  <c r="A11319" i="29"/>
  <c r="A11318" i="29"/>
  <c r="A11317" i="29"/>
  <c r="A11316" i="29"/>
  <c r="A11315" i="29"/>
  <c r="A11314" i="29"/>
  <c r="A11313" i="29"/>
  <c r="A11312" i="29"/>
  <c r="A11311" i="29"/>
  <c r="A11310" i="29"/>
  <c r="A11309" i="29"/>
  <c r="A11308" i="29"/>
  <c r="A11307" i="29"/>
  <c r="A11306" i="29"/>
  <c r="A11305" i="29"/>
  <c r="A11304" i="29"/>
  <c r="A11303" i="29"/>
  <c r="A11302" i="29"/>
  <c r="A11301" i="29"/>
  <c r="A11300" i="29"/>
  <c r="A11299" i="29"/>
  <c r="A11298" i="29"/>
  <c r="A11297" i="29"/>
  <c r="A11296" i="29"/>
  <c r="A11295" i="29"/>
  <c r="A11294" i="29"/>
  <c r="A11293" i="29"/>
  <c r="A11292" i="29"/>
  <c r="A11291" i="29"/>
  <c r="A11290" i="29"/>
  <c r="A11289" i="29"/>
  <c r="A11288" i="29"/>
  <c r="A11287" i="29"/>
  <c r="A11286" i="29"/>
  <c r="A11285" i="29"/>
  <c r="A11284" i="29"/>
  <c r="A11283" i="29"/>
  <c r="A11282" i="29"/>
  <c r="A11281" i="29"/>
  <c r="A11280" i="29"/>
  <c r="A11279" i="29"/>
  <c r="A11278" i="29"/>
  <c r="A11277" i="29"/>
  <c r="A11276" i="29"/>
  <c r="A11275" i="29"/>
  <c r="A11274" i="29"/>
  <c r="A11273" i="29"/>
  <c r="A11272" i="29"/>
  <c r="A11271" i="29"/>
  <c r="A11270" i="29"/>
  <c r="A11269" i="29"/>
  <c r="A11268" i="29"/>
  <c r="A11267" i="29"/>
  <c r="A11266" i="29"/>
  <c r="A11265" i="29"/>
  <c r="A11264" i="29"/>
  <c r="A11263" i="29"/>
  <c r="A11262" i="29"/>
  <c r="A11261" i="29"/>
  <c r="A11260" i="29"/>
  <c r="A11259" i="29"/>
  <c r="A11258" i="29"/>
  <c r="A11257" i="29"/>
  <c r="A11256" i="29"/>
  <c r="A11255" i="29"/>
  <c r="A11254" i="29"/>
  <c r="A11253" i="29"/>
  <c r="A11252" i="29"/>
  <c r="A11251" i="29"/>
  <c r="A11250" i="29"/>
  <c r="A11249" i="29"/>
  <c r="A11248" i="29"/>
  <c r="A11247" i="29"/>
  <c r="A11246" i="29"/>
  <c r="A11245" i="29"/>
  <c r="A11244" i="29"/>
  <c r="A11243" i="29"/>
  <c r="A11242" i="29"/>
  <c r="A11241" i="29"/>
  <c r="A11240" i="29"/>
  <c r="A11239" i="29"/>
  <c r="A11238" i="29"/>
  <c r="A11237" i="29"/>
  <c r="A11236" i="29"/>
  <c r="A11235" i="29"/>
  <c r="A11234" i="29"/>
  <c r="A11233" i="29"/>
  <c r="A11232" i="29"/>
  <c r="A11231" i="29"/>
  <c r="A11230" i="29"/>
  <c r="A11229" i="29"/>
  <c r="A11228" i="29"/>
  <c r="A11227" i="29"/>
  <c r="A11226" i="29"/>
  <c r="A11225" i="29"/>
  <c r="A11224" i="29"/>
  <c r="A11223" i="29"/>
  <c r="A11222" i="29"/>
  <c r="A11221" i="29"/>
  <c r="A11220" i="29"/>
  <c r="A11219" i="29"/>
  <c r="A11218" i="29"/>
  <c r="A11217" i="29"/>
  <c r="A11216" i="29"/>
  <c r="A11215" i="29"/>
  <c r="A11214" i="29"/>
  <c r="A11213" i="29"/>
  <c r="A11212" i="29"/>
  <c r="A11211" i="29"/>
  <c r="A11210" i="29"/>
  <c r="A11209" i="29"/>
  <c r="A11208" i="29"/>
  <c r="A11207" i="29"/>
  <c r="A11206" i="29"/>
  <c r="A11205" i="29"/>
  <c r="A11204" i="29"/>
  <c r="A11203" i="29"/>
  <c r="A11202" i="29"/>
  <c r="A11201" i="29"/>
  <c r="A11200" i="29"/>
  <c r="A11199" i="29"/>
  <c r="A11198" i="29"/>
  <c r="A11197" i="29"/>
  <c r="A11196" i="29"/>
  <c r="A11195" i="29"/>
  <c r="A11194" i="29"/>
  <c r="A11193" i="29"/>
  <c r="A11192" i="29"/>
  <c r="A11191" i="29"/>
  <c r="A11190" i="29"/>
  <c r="A11189" i="29"/>
  <c r="A11188" i="29"/>
  <c r="A11187" i="29"/>
  <c r="A11186" i="29"/>
  <c r="A11185" i="29"/>
  <c r="A11184" i="29"/>
  <c r="A11183" i="29"/>
  <c r="A11182" i="29"/>
  <c r="A11181" i="29"/>
  <c r="A11180" i="29"/>
  <c r="A11179" i="29"/>
  <c r="A11178" i="29"/>
  <c r="A11177" i="29"/>
  <c r="A11176" i="29"/>
  <c r="A11175" i="29"/>
  <c r="A11174" i="29"/>
  <c r="A11173" i="29"/>
  <c r="A11172" i="29"/>
  <c r="A11171" i="29"/>
  <c r="A11170" i="29"/>
  <c r="A11169" i="29"/>
  <c r="A11168" i="29"/>
  <c r="A11167" i="29"/>
  <c r="A11166" i="29"/>
  <c r="A11165" i="29"/>
  <c r="A11164" i="29"/>
  <c r="A11163" i="29"/>
  <c r="A11162" i="29"/>
  <c r="A11161" i="29"/>
  <c r="A11160" i="29"/>
  <c r="A11159" i="29"/>
  <c r="A11158" i="29"/>
  <c r="A11157" i="29"/>
  <c r="A11156" i="29"/>
  <c r="A11155" i="29"/>
  <c r="A11154" i="29"/>
  <c r="A11153" i="29"/>
  <c r="A11152" i="29"/>
  <c r="A11151" i="29"/>
  <c r="A11150" i="29"/>
  <c r="A11149" i="29"/>
  <c r="A11148" i="29"/>
  <c r="A11147" i="29"/>
  <c r="A11146" i="29"/>
  <c r="A11145" i="29"/>
  <c r="A11144" i="29"/>
  <c r="A11143" i="29"/>
  <c r="A11142" i="29"/>
  <c r="A11141" i="29"/>
  <c r="A11140" i="29"/>
  <c r="A11139" i="29"/>
  <c r="A11138" i="29"/>
  <c r="A11137" i="29"/>
  <c r="A11136" i="29"/>
  <c r="A11135" i="29"/>
  <c r="A11134" i="29"/>
  <c r="A11133" i="29"/>
  <c r="A11132" i="29"/>
  <c r="A11131" i="29"/>
  <c r="A11130" i="29"/>
  <c r="A11129" i="29"/>
  <c r="A11128" i="29"/>
  <c r="A11127" i="29"/>
  <c r="A11126" i="29"/>
  <c r="A11125" i="29"/>
  <c r="A11124" i="29"/>
  <c r="A11123" i="29"/>
  <c r="A11122" i="29"/>
  <c r="A11121" i="29"/>
  <c r="A11120" i="29"/>
  <c r="A11119" i="29"/>
  <c r="A11118" i="29"/>
  <c r="A11117" i="29"/>
  <c r="A11116" i="29"/>
  <c r="A11115" i="29"/>
  <c r="A11114" i="29"/>
  <c r="A11113" i="29"/>
  <c r="A11112" i="29"/>
  <c r="A11111" i="29"/>
  <c r="A11110" i="29"/>
  <c r="A11109" i="29"/>
  <c r="A11108" i="29"/>
  <c r="A11107" i="29"/>
  <c r="A11106" i="29"/>
  <c r="A11105" i="29"/>
  <c r="A11104" i="29"/>
  <c r="A11103" i="29"/>
  <c r="A11102" i="29"/>
  <c r="A11101" i="29"/>
  <c r="A11100" i="29"/>
  <c r="A11099" i="29"/>
  <c r="A11098" i="29"/>
  <c r="A11097" i="29"/>
  <c r="A11096" i="29"/>
  <c r="A11095" i="29"/>
  <c r="A11094" i="29"/>
  <c r="A11093" i="29"/>
  <c r="A11092" i="29"/>
  <c r="A11091" i="29"/>
  <c r="A11090" i="29"/>
  <c r="A11089" i="29"/>
  <c r="A11088" i="29"/>
  <c r="A11087" i="29"/>
  <c r="A11086" i="29"/>
  <c r="A11085" i="29"/>
  <c r="A11084" i="29"/>
  <c r="A11083" i="29"/>
  <c r="A11082" i="29"/>
  <c r="A11081" i="29"/>
  <c r="A11080" i="29"/>
  <c r="A11079" i="29"/>
  <c r="A11078" i="29"/>
  <c r="A11077" i="29"/>
  <c r="A11076" i="29"/>
  <c r="A11075" i="29"/>
  <c r="A11074" i="29"/>
  <c r="A11073" i="29"/>
  <c r="A11072" i="29"/>
  <c r="A11071" i="29"/>
  <c r="A11070" i="29"/>
  <c r="A11069" i="29"/>
  <c r="A11068" i="29"/>
  <c r="A11067" i="29"/>
  <c r="A11066" i="29"/>
  <c r="A11065" i="29"/>
  <c r="A11064" i="29"/>
  <c r="A11063" i="29"/>
  <c r="A11062" i="29"/>
  <c r="A11061" i="29"/>
  <c r="A11060" i="29"/>
  <c r="A11059" i="29"/>
  <c r="A11058" i="29"/>
  <c r="A11057" i="29"/>
  <c r="A11056" i="29"/>
  <c r="A11055" i="29"/>
  <c r="A11054" i="29"/>
  <c r="A11053" i="29"/>
  <c r="A11052" i="29"/>
  <c r="A11051" i="29"/>
  <c r="A11050" i="29"/>
  <c r="A11049" i="29"/>
  <c r="A11048" i="29"/>
  <c r="A11047" i="29"/>
  <c r="A11046" i="29"/>
  <c r="A11045" i="29"/>
  <c r="A11044" i="29"/>
  <c r="A11043" i="29"/>
  <c r="A11042" i="29"/>
  <c r="A11041" i="29"/>
  <c r="A11040" i="29"/>
  <c r="A11039" i="29"/>
  <c r="A11038" i="29"/>
  <c r="A11037" i="29"/>
  <c r="A11036" i="29"/>
  <c r="A11035" i="29"/>
  <c r="A11034" i="29"/>
  <c r="A11033" i="29"/>
  <c r="A11032" i="29"/>
  <c r="A11031" i="29"/>
  <c r="A11030" i="29"/>
  <c r="A11029" i="29"/>
  <c r="A11028" i="29"/>
  <c r="A11027" i="29"/>
  <c r="A11026" i="29"/>
  <c r="A11025" i="29"/>
  <c r="A11024" i="29"/>
  <c r="A11023" i="29"/>
  <c r="A11022" i="29"/>
  <c r="A11021" i="29"/>
  <c r="A11020" i="29"/>
  <c r="A11019" i="29"/>
  <c r="A11018" i="29"/>
  <c r="A11017" i="29"/>
  <c r="A11016" i="29"/>
  <c r="A11015" i="29"/>
  <c r="A11014" i="29"/>
  <c r="A11013" i="29"/>
  <c r="A11012" i="29"/>
  <c r="A11011" i="29"/>
  <c r="A11010" i="29"/>
  <c r="A11009" i="29"/>
  <c r="A11008" i="29"/>
  <c r="A11007" i="29"/>
  <c r="A11006" i="29"/>
  <c r="A11005" i="29"/>
  <c r="A11004" i="29"/>
  <c r="A11003" i="29"/>
  <c r="A11002" i="29"/>
  <c r="A11001" i="29"/>
  <c r="A11000" i="29"/>
  <c r="A10999" i="29"/>
  <c r="A10998" i="29"/>
  <c r="A10997" i="29"/>
  <c r="A10996" i="29"/>
  <c r="A10995" i="29"/>
  <c r="A10994" i="29"/>
  <c r="A10993" i="29"/>
  <c r="A10992" i="29"/>
  <c r="A10991" i="29"/>
  <c r="A10990" i="29"/>
  <c r="A10989" i="29"/>
  <c r="A10988" i="29"/>
  <c r="A10987" i="29"/>
  <c r="A10986" i="29"/>
  <c r="A10985" i="29"/>
  <c r="A10984" i="29"/>
  <c r="A10983" i="29"/>
  <c r="A10982" i="29"/>
  <c r="A10981" i="29"/>
  <c r="A10980" i="29"/>
  <c r="A10979" i="29"/>
  <c r="A10978" i="29"/>
  <c r="A10977" i="29"/>
  <c r="A10976" i="29"/>
  <c r="A10975" i="29"/>
  <c r="A10974" i="29"/>
  <c r="A10973" i="29"/>
  <c r="A10972" i="29"/>
  <c r="A10971" i="29"/>
  <c r="A10970" i="29"/>
  <c r="A10969" i="29"/>
  <c r="A10968" i="29"/>
  <c r="A10967" i="29"/>
  <c r="A10966" i="29"/>
  <c r="A10965" i="29"/>
  <c r="A10964" i="29"/>
  <c r="A10963" i="29"/>
  <c r="A10962" i="29"/>
  <c r="A10961" i="29"/>
  <c r="A10960" i="29"/>
  <c r="A10959" i="29"/>
  <c r="A10958" i="29"/>
  <c r="A10957" i="29"/>
  <c r="A10956" i="29"/>
  <c r="A10955" i="29"/>
  <c r="A10954" i="29"/>
  <c r="A10953" i="29"/>
  <c r="A10952" i="29"/>
  <c r="A10951" i="29"/>
  <c r="A10950" i="29"/>
  <c r="A10949" i="29"/>
  <c r="A10948" i="29"/>
  <c r="A10947" i="29"/>
  <c r="A10946" i="29"/>
  <c r="A10945" i="29"/>
  <c r="A10944" i="29"/>
  <c r="A10943" i="29"/>
  <c r="A10942" i="29"/>
  <c r="A10941" i="29"/>
  <c r="A10940" i="29"/>
  <c r="A10939" i="29"/>
  <c r="A10938" i="29"/>
  <c r="A10937" i="29"/>
  <c r="A10936" i="29"/>
  <c r="A10935" i="29"/>
  <c r="A10934" i="29"/>
  <c r="A10933" i="29"/>
  <c r="A10932" i="29"/>
  <c r="A10931" i="29"/>
  <c r="A10930" i="29"/>
  <c r="A10929" i="29"/>
  <c r="A10928" i="29"/>
  <c r="A10927" i="29"/>
  <c r="A10926" i="29"/>
  <c r="A10925" i="29"/>
  <c r="A10924" i="29"/>
  <c r="A10923" i="29"/>
  <c r="A10922" i="29"/>
  <c r="A10921" i="29"/>
  <c r="A10920" i="29"/>
  <c r="A10919" i="29"/>
  <c r="A10918" i="29"/>
  <c r="A10917" i="29"/>
  <c r="A10916" i="29"/>
  <c r="A10915" i="29"/>
  <c r="A10914" i="29"/>
  <c r="A10913" i="29"/>
  <c r="A10912" i="29"/>
  <c r="A10911" i="29"/>
  <c r="A10910" i="29"/>
  <c r="A10909" i="29"/>
  <c r="A10908" i="29"/>
  <c r="A10907" i="29"/>
  <c r="A10906" i="29"/>
  <c r="A10905" i="29"/>
  <c r="A10904" i="29"/>
  <c r="A10903" i="29"/>
  <c r="A10902" i="29"/>
  <c r="A10901" i="29"/>
  <c r="A10900" i="29"/>
  <c r="A10899" i="29"/>
  <c r="A10898" i="29"/>
  <c r="A10897" i="29"/>
  <c r="A10896" i="29"/>
  <c r="A10895" i="29"/>
  <c r="A10894" i="29"/>
  <c r="A10893" i="29"/>
  <c r="A10892" i="29"/>
  <c r="A10891" i="29"/>
  <c r="A10890" i="29"/>
  <c r="A10889" i="29"/>
  <c r="A10888" i="29"/>
  <c r="A10887" i="29"/>
  <c r="A10886" i="29"/>
  <c r="A10885" i="29"/>
  <c r="A10884" i="29"/>
  <c r="A10883" i="29"/>
  <c r="A10882" i="29"/>
  <c r="A10881" i="29"/>
  <c r="A10880" i="29"/>
  <c r="A10879" i="29"/>
  <c r="A10878" i="29"/>
  <c r="A10877" i="29"/>
  <c r="A10876" i="29"/>
  <c r="A10875" i="29"/>
  <c r="A10874" i="29"/>
  <c r="A10873" i="29"/>
  <c r="A10872" i="29"/>
  <c r="A10871" i="29"/>
  <c r="A10870" i="29"/>
  <c r="A10869" i="29"/>
  <c r="A10868" i="29"/>
  <c r="A10867" i="29"/>
  <c r="A10866" i="29"/>
  <c r="A10865" i="29"/>
  <c r="A10864" i="29"/>
  <c r="A10863" i="29"/>
  <c r="A10862" i="29"/>
  <c r="A10861" i="29"/>
  <c r="A10860" i="29"/>
  <c r="A10859" i="29"/>
  <c r="A10858" i="29"/>
  <c r="A10857" i="29"/>
  <c r="A10856" i="29"/>
  <c r="A10855" i="29"/>
  <c r="A10854" i="29"/>
  <c r="A10853" i="29"/>
  <c r="A10852" i="29"/>
  <c r="A10851" i="29"/>
  <c r="A10850" i="29"/>
  <c r="A10849" i="29"/>
  <c r="A10848" i="29"/>
  <c r="A10847" i="29"/>
  <c r="A10846" i="29"/>
  <c r="A10845" i="29"/>
  <c r="A10844" i="29"/>
  <c r="A10843" i="29"/>
  <c r="A10842" i="29"/>
  <c r="A10841" i="29"/>
  <c r="A10840" i="29"/>
  <c r="A10839" i="29"/>
  <c r="A10838" i="29"/>
  <c r="A10837" i="29"/>
  <c r="A10836" i="29"/>
  <c r="A10835" i="29"/>
  <c r="A10834" i="29"/>
  <c r="A10833" i="29"/>
  <c r="A10832" i="29"/>
  <c r="A10831" i="29"/>
  <c r="A10830" i="29"/>
  <c r="A10829" i="29"/>
  <c r="A10828" i="29"/>
  <c r="A10827" i="29"/>
  <c r="A10826" i="29"/>
  <c r="A10825" i="29"/>
  <c r="A10824" i="29"/>
  <c r="A10823" i="29"/>
  <c r="A10822" i="29"/>
  <c r="A10821" i="29"/>
  <c r="A10820" i="29"/>
  <c r="A10819" i="29"/>
  <c r="A10818" i="29"/>
  <c r="A10817" i="29"/>
  <c r="A10816" i="29"/>
  <c r="A10815" i="29"/>
  <c r="A10814" i="29"/>
  <c r="A10813" i="29"/>
  <c r="A10812" i="29"/>
  <c r="A10811" i="29"/>
  <c r="A10810" i="29"/>
  <c r="A10809" i="29"/>
  <c r="A10808" i="29"/>
  <c r="A10807" i="29"/>
  <c r="A10806" i="29"/>
  <c r="A10805" i="29"/>
  <c r="A10804" i="29"/>
  <c r="A10803" i="29"/>
  <c r="A10802" i="29"/>
  <c r="A10801" i="29"/>
  <c r="A10800" i="29"/>
  <c r="A10799" i="29"/>
  <c r="A10798" i="29"/>
  <c r="A10797" i="29"/>
  <c r="A10796" i="29"/>
  <c r="A10795" i="29"/>
  <c r="A10794" i="29"/>
  <c r="A10793" i="29"/>
  <c r="A10792" i="29"/>
  <c r="A10791" i="29"/>
  <c r="A10790" i="29"/>
  <c r="A10789" i="29"/>
  <c r="A10788" i="29"/>
  <c r="A10787" i="29"/>
  <c r="A10786" i="29"/>
  <c r="A10785" i="29"/>
  <c r="A10784" i="29"/>
  <c r="A10783" i="29"/>
  <c r="A10782" i="29"/>
  <c r="A10781" i="29"/>
  <c r="A10780" i="29"/>
  <c r="A10779" i="29"/>
  <c r="A10778" i="29"/>
  <c r="A10777" i="29"/>
  <c r="A10776" i="29"/>
  <c r="A10775" i="29"/>
  <c r="A10774" i="29"/>
  <c r="A10773" i="29"/>
  <c r="A10772" i="29"/>
  <c r="A10771" i="29"/>
  <c r="A10770" i="29"/>
  <c r="A10769" i="29"/>
  <c r="A10768" i="29"/>
  <c r="A10767" i="29"/>
  <c r="A10766" i="29"/>
  <c r="A10765" i="29"/>
  <c r="A10764" i="29"/>
  <c r="A10763" i="29"/>
  <c r="A10762" i="29"/>
  <c r="A10761" i="29"/>
  <c r="A10760" i="29"/>
  <c r="A10759" i="29"/>
  <c r="A10758" i="29"/>
  <c r="A10757" i="29"/>
  <c r="A10756" i="29"/>
  <c r="A10755" i="29"/>
  <c r="A10754" i="29"/>
  <c r="A10753" i="29"/>
  <c r="A10752" i="29"/>
  <c r="A10751" i="29"/>
  <c r="A10750" i="29"/>
  <c r="A10749" i="29"/>
  <c r="A10748" i="29"/>
  <c r="A10747" i="29"/>
  <c r="A10746" i="29"/>
  <c r="A10745" i="29"/>
  <c r="A10744" i="29"/>
  <c r="A10743" i="29"/>
  <c r="A10742" i="29"/>
  <c r="A10741" i="29"/>
  <c r="A10740" i="29"/>
  <c r="A10739" i="29"/>
  <c r="A10738" i="29"/>
  <c r="A10737" i="29"/>
  <c r="A10736" i="29"/>
  <c r="A10735" i="29"/>
  <c r="A10734" i="29"/>
  <c r="A10733" i="29"/>
  <c r="A10732" i="29"/>
  <c r="A10731" i="29"/>
  <c r="A10730" i="29"/>
  <c r="A10729" i="29"/>
  <c r="A10728" i="29"/>
  <c r="A10727" i="29"/>
  <c r="A10726" i="29"/>
  <c r="A10725" i="29"/>
  <c r="A10724" i="29"/>
  <c r="A10723" i="29"/>
  <c r="A10722" i="29"/>
  <c r="A10721" i="29"/>
  <c r="A10720" i="29"/>
  <c r="A10719" i="29"/>
  <c r="A10718" i="29"/>
  <c r="A10717" i="29"/>
  <c r="A10716" i="29"/>
  <c r="A10715" i="29"/>
  <c r="A10714" i="29"/>
  <c r="A10713" i="29"/>
  <c r="A10712" i="29"/>
  <c r="A10711" i="29"/>
  <c r="A10710" i="29"/>
  <c r="A10709" i="29"/>
  <c r="A10708" i="29"/>
  <c r="A10707" i="29"/>
  <c r="A10706" i="29"/>
  <c r="A10705" i="29"/>
  <c r="A10704" i="29"/>
  <c r="A10703" i="29"/>
  <c r="A10702" i="29"/>
  <c r="A10701" i="29"/>
  <c r="A10700" i="29"/>
  <c r="A10699" i="29"/>
  <c r="A10698" i="29"/>
  <c r="A10697" i="29"/>
  <c r="A10696" i="29"/>
  <c r="A10695" i="29"/>
  <c r="A10694" i="29"/>
  <c r="A10693" i="29"/>
  <c r="A10692" i="29"/>
  <c r="A10691" i="29"/>
  <c r="A10690" i="29"/>
  <c r="A10689" i="29"/>
  <c r="A10688" i="29"/>
  <c r="A10687" i="29"/>
  <c r="A10686" i="29"/>
  <c r="A10685" i="29"/>
  <c r="A10684" i="29"/>
  <c r="A10683" i="29"/>
  <c r="A10682" i="29"/>
  <c r="A10681" i="29"/>
  <c r="A10680" i="29"/>
  <c r="A10679" i="29"/>
  <c r="A10678" i="29"/>
  <c r="A10677" i="29"/>
  <c r="A10676" i="29"/>
  <c r="A10675" i="29"/>
  <c r="A10674" i="29"/>
  <c r="A10673" i="29"/>
  <c r="A10672" i="29"/>
  <c r="A10671" i="29"/>
  <c r="A10670" i="29"/>
  <c r="A10669" i="29"/>
  <c r="A10668" i="29"/>
  <c r="A10667" i="29"/>
  <c r="A10666" i="29"/>
  <c r="A10665" i="29"/>
  <c r="A10664" i="29"/>
  <c r="A10663" i="29"/>
  <c r="A10662" i="29"/>
  <c r="A10661" i="29"/>
  <c r="A10660" i="29"/>
  <c r="A10659" i="29"/>
  <c r="A10658" i="29"/>
  <c r="A10657" i="29"/>
  <c r="A10656" i="29"/>
  <c r="A10655" i="29"/>
  <c r="A10654" i="29"/>
  <c r="A10653" i="29"/>
  <c r="A10652" i="29"/>
  <c r="A10651" i="29"/>
  <c r="A10650" i="29"/>
  <c r="A10649" i="29"/>
  <c r="A10648" i="29"/>
  <c r="A10647" i="29"/>
  <c r="A10646" i="29"/>
  <c r="A10645" i="29"/>
  <c r="A10644" i="29"/>
  <c r="A10643" i="29"/>
  <c r="A10642" i="29"/>
  <c r="A10641" i="29"/>
  <c r="A10640" i="29"/>
  <c r="A10639" i="29"/>
  <c r="A10638" i="29"/>
  <c r="A10637" i="29"/>
  <c r="A10636" i="29"/>
  <c r="A10635" i="29"/>
  <c r="A10634" i="29"/>
  <c r="A10633" i="29"/>
  <c r="A10632" i="29"/>
  <c r="A10631" i="29"/>
  <c r="A10630" i="29"/>
  <c r="A10629" i="29"/>
  <c r="A10628" i="29"/>
  <c r="A10627" i="29"/>
  <c r="A10626" i="29"/>
  <c r="A10625" i="29"/>
  <c r="A10624" i="29"/>
  <c r="A10623" i="29"/>
  <c r="A10622" i="29"/>
  <c r="A10621" i="29"/>
  <c r="A10620" i="29"/>
  <c r="A10619" i="29"/>
  <c r="A10618" i="29"/>
  <c r="A10617" i="29"/>
  <c r="A10616" i="29"/>
  <c r="A10615" i="29"/>
  <c r="A10614" i="29"/>
  <c r="A10613" i="29"/>
  <c r="A10612" i="29"/>
  <c r="A10611" i="29"/>
  <c r="A10610" i="29"/>
  <c r="A10609" i="29"/>
  <c r="A10608" i="29"/>
  <c r="A10607" i="29"/>
  <c r="A10606" i="29"/>
  <c r="A10605" i="29"/>
  <c r="A10604" i="29"/>
  <c r="A10603" i="29"/>
  <c r="A10602" i="29"/>
  <c r="A10601" i="29"/>
  <c r="A10600" i="29"/>
  <c r="A10599" i="29"/>
  <c r="A10598" i="29"/>
  <c r="A10597" i="29"/>
  <c r="A10596" i="29"/>
  <c r="A10595" i="29"/>
  <c r="A10594" i="29"/>
  <c r="A10593" i="29"/>
  <c r="A10592" i="29"/>
  <c r="A10591" i="29"/>
  <c r="A10590" i="29"/>
  <c r="A10589" i="29"/>
  <c r="A10588" i="29"/>
  <c r="A10587" i="29"/>
  <c r="A10586" i="29"/>
  <c r="A10585" i="29"/>
  <c r="A10584" i="29"/>
  <c r="A10583" i="29"/>
  <c r="A10582" i="29"/>
  <c r="A10581" i="29"/>
  <c r="A10580" i="29"/>
  <c r="A10579" i="29"/>
  <c r="A10578" i="29"/>
  <c r="A10577" i="29"/>
  <c r="A10576" i="29"/>
  <c r="A10575" i="29"/>
  <c r="A10574" i="29"/>
  <c r="A10573" i="29"/>
  <c r="A10572" i="29"/>
  <c r="A10571" i="29"/>
  <c r="A10570" i="29"/>
  <c r="A10569" i="29"/>
  <c r="A10568" i="29"/>
  <c r="A10567" i="29"/>
  <c r="A10566" i="29"/>
  <c r="A10565" i="29"/>
  <c r="A10564" i="29"/>
  <c r="A10563" i="29"/>
  <c r="A10562" i="29"/>
  <c r="A10561" i="29"/>
  <c r="A10560" i="29"/>
  <c r="A10559" i="29"/>
  <c r="A10558" i="29"/>
  <c r="A10557" i="29"/>
  <c r="A10556" i="29"/>
  <c r="A10555" i="29"/>
  <c r="A10554" i="29"/>
  <c r="A10553" i="29"/>
  <c r="A10552" i="29"/>
  <c r="A10551" i="29"/>
  <c r="A10550" i="29"/>
  <c r="A10549" i="29"/>
  <c r="A10548" i="29"/>
  <c r="A10547" i="29"/>
  <c r="A10546" i="29"/>
  <c r="A10545" i="29"/>
  <c r="A10544" i="29"/>
  <c r="A10543" i="29"/>
  <c r="A10542" i="29"/>
  <c r="A10541" i="29"/>
  <c r="A10540" i="29"/>
  <c r="A10539" i="29"/>
  <c r="A10538" i="29"/>
  <c r="A10537" i="29"/>
  <c r="A10536" i="29"/>
  <c r="A10535" i="29"/>
  <c r="A10534" i="29"/>
  <c r="A10533" i="29"/>
  <c r="A10532" i="29"/>
  <c r="A10531" i="29"/>
  <c r="A10530" i="29"/>
  <c r="A10529" i="29"/>
  <c r="A10528" i="29"/>
  <c r="A10527" i="29"/>
  <c r="A10526" i="29"/>
  <c r="A10525" i="29"/>
  <c r="A10524" i="29"/>
  <c r="A10523" i="29"/>
  <c r="A10522" i="29"/>
  <c r="A10521" i="29"/>
  <c r="A10520" i="29"/>
  <c r="A10519" i="29"/>
  <c r="A10518" i="29"/>
  <c r="A10517" i="29"/>
  <c r="A10516" i="29"/>
  <c r="A10515" i="29"/>
  <c r="A10514" i="29"/>
  <c r="A10513" i="29"/>
  <c r="A10512" i="29"/>
  <c r="A10511" i="29"/>
  <c r="A10510" i="29"/>
  <c r="A10509" i="29"/>
  <c r="A10508" i="29"/>
  <c r="A10507" i="29"/>
  <c r="A10506" i="29"/>
  <c r="A10505" i="29"/>
  <c r="A10504" i="29"/>
  <c r="A10503" i="29"/>
  <c r="A10502" i="29"/>
  <c r="A10501" i="29"/>
  <c r="A10500" i="29"/>
  <c r="A10499" i="29"/>
  <c r="A10498" i="29"/>
  <c r="A10497" i="29"/>
  <c r="A10496" i="29"/>
  <c r="A10495" i="29"/>
  <c r="A10494" i="29"/>
  <c r="A10493" i="29"/>
  <c r="A10492" i="29"/>
  <c r="A10491" i="29"/>
  <c r="A10490" i="29"/>
  <c r="A10489" i="29"/>
  <c r="A10488" i="29"/>
  <c r="A10487" i="29"/>
  <c r="A10486" i="29"/>
  <c r="A10485" i="29"/>
  <c r="A10484" i="29"/>
  <c r="A10483" i="29"/>
  <c r="A10482" i="29"/>
  <c r="A10481" i="29"/>
  <c r="A10480" i="29"/>
  <c r="A10479" i="29"/>
  <c r="A10478" i="29"/>
  <c r="A10477" i="29"/>
  <c r="A10476" i="29"/>
  <c r="A10475" i="29"/>
  <c r="A10474" i="29"/>
  <c r="A10473" i="29"/>
  <c r="A10472" i="29"/>
  <c r="A10471" i="29"/>
  <c r="A10470" i="29"/>
  <c r="A10469" i="29"/>
  <c r="A10468" i="29"/>
  <c r="A10467" i="29"/>
  <c r="A10466" i="29"/>
  <c r="A10465" i="29"/>
  <c r="A10464" i="29"/>
  <c r="A10463" i="29"/>
  <c r="A10462" i="29"/>
  <c r="A10461" i="29"/>
  <c r="A10460" i="29"/>
  <c r="A10459" i="29"/>
  <c r="A10458" i="29"/>
  <c r="A10457" i="29"/>
  <c r="A10456" i="29"/>
  <c r="A10455" i="29"/>
  <c r="A10454" i="29"/>
  <c r="A10453" i="29"/>
  <c r="A10452" i="29"/>
  <c r="A10451" i="29"/>
  <c r="A10450" i="29"/>
  <c r="A10449" i="29"/>
  <c r="A10448" i="29"/>
  <c r="A10447" i="29"/>
  <c r="A10446" i="29"/>
  <c r="A10445" i="29"/>
  <c r="A10444" i="29"/>
  <c r="A10443" i="29"/>
  <c r="A10442" i="29"/>
  <c r="A10441" i="29"/>
  <c r="A10440" i="29"/>
  <c r="A10439" i="29"/>
  <c r="A10438" i="29"/>
  <c r="A10437" i="29"/>
  <c r="A10436" i="29"/>
  <c r="A10435" i="29"/>
  <c r="A10434" i="29"/>
  <c r="A10433" i="29"/>
  <c r="A10432" i="29"/>
  <c r="A10431" i="29"/>
  <c r="A10430" i="29"/>
  <c r="A10429" i="29"/>
  <c r="A10428" i="29"/>
  <c r="A10427" i="29"/>
  <c r="A10426" i="29"/>
  <c r="A10425" i="29"/>
  <c r="A10424" i="29"/>
  <c r="A10423" i="29"/>
  <c r="A10422" i="29"/>
  <c r="A10421" i="29"/>
  <c r="A10420" i="29"/>
  <c r="A10419" i="29"/>
  <c r="A10418" i="29"/>
  <c r="A10417" i="29"/>
  <c r="A10416" i="29"/>
  <c r="A10415" i="29"/>
  <c r="A10414" i="29"/>
  <c r="A10413" i="29"/>
  <c r="A10412" i="29"/>
  <c r="A10411" i="29"/>
  <c r="A10410" i="29"/>
  <c r="A10409" i="29"/>
  <c r="A10408" i="29"/>
  <c r="A10407" i="29"/>
  <c r="A10406" i="29"/>
  <c r="A10405" i="29"/>
  <c r="A10404" i="29"/>
  <c r="A10403" i="29"/>
  <c r="A10402" i="29"/>
  <c r="A10401" i="29"/>
  <c r="A10400" i="29"/>
  <c r="A10399" i="29"/>
  <c r="A10398" i="29"/>
  <c r="A10397" i="29"/>
  <c r="A10396" i="29"/>
  <c r="A10395" i="29"/>
  <c r="A10394" i="29"/>
  <c r="A10393" i="29"/>
  <c r="A10392" i="29"/>
  <c r="A10391" i="29"/>
  <c r="A10390" i="29"/>
  <c r="A10389" i="29"/>
  <c r="A10388" i="29"/>
  <c r="A10387" i="29"/>
  <c r="A10386" i="29"/>
  <c r="A10385" i="29"/>
  <c r="A10384" i="29"/>
  <c r="A10383" i="29"/>
  <c r="A10382" i="29"/>
  <c r="A10381" i="29"/>
  <c r="A10380" i="29"/>
  <c r="A10379" i="29"/>
  <c r="A10378" i="29"/>
  <c r="A10377" i="29"/>
  <c r="A10376" i="29"/>
  <c r="A10375" i="29"/>
  <c r="A10374" i="29"/>
  <c r="A10373" i="29"/>
  <c r="A10372" i="29"/>
  <c r="A10371" i="29"/>
  <c r="A10370" i="29"/>
  <c r="A10369" i="29"/>
  <c r="A10368" i="29"/>
  <c r="A10367" i="29"/>
  <c r="A10366" i="29"/>
  <c r="A10365" i="29"/>
  <c r="A10364" i="29"/>
  <c r="A10363" i="29"/>
  <c r="A10362" i="29"/>
  <c r="A10361" i="29"/>
  <c r="A10360" i="29"/>
  <c r="A10359" i="29"/>
  <c r="A10358" i="29"/>
  <c r="A10357" i="29"/>
  <c r="A10356" i="29"/>
  <c r="A10355" i="29"/>
  <c r="A10354" i="29"/>
  <c r="A10353" i="29"/>
  <c r="A10352" i="29"/>
  <c r="A10351" i="29"/>
  <c r="A10350" i="29"/>
  <c r="A10349" i="29"/>
  <c r="A10348" i="29"/>
  <c r="A10347" i="29"/>
  <c r="A10346" i="29"/>
  <c r="A10345" i="29"/>
  <c r="A10344" i="29"/>
  <c r="A10343" i="29"/>
  <c r="A10342" i="29"/>
  <c r="A10341" i="29"/>
  <c r="A10340" i="29"/>
  <c r="A10339" i="29"/>
  <c r="A10338" i="29"/>
  <c r="A10337" i="29"/>
  <c r="A10336" i="29"/>
  <c r="A10335" i="29"/>
  <c r="A10334" i="29"/>
  <c r="A10333" i="29"/>
  <c r="A10332" i="29"/>
  <c r="A10331" i="29"/>
  <c r="A10330" i="29"/>
  <c r="A10329" i="29"/>
  <c r="A10328" i="29"/>
  <c r="A10327" i="29"/>
  <c r="A10326" i="29"/>
  <c r="A10325" i="29"/>
  <c r="A10324" i="29"/>
  <c r="A10323" i="29"/>
  <c r="A10322" i="29"/>
  <c r="A10321" i="29"/>
  <c r="A10320" i="29"/>
  <c r="A10319" i="29"/>
  <c r="A10318" i="29"/>
  <c r="A10317" i="29"/>
  <c r="A10316" i="29"/>
  <c r="A10315" i="29"/>
  <c r="A10314" i="29"/>
  <c r="A10313" i="29"/>
  <c r="A10312" i="29"/>
  <c r="A10311" i="29"/>
  <c r="A10310" i="29"/>
  <c r="A10309" i="29"/>
  <c r="A10308" i="29"/>
  <c r="A10307" i="29"/>
  <c r="A10306" i="29"/>
  <c r="A10305" i="29"/>
  <c r="A10304" i="29"/>
  <c r="A10303" i="29"/>
  <c r="A10302" i="29"/>
  <c r="A10301" i="29"/>
  <c r="A10300" i="29"/>
  <c r="A10299" i="29"/>
  <c r="A10298" i="29"/>
  <c r="A10297" i="29"/>
  <c r="A10296" i="29"/>
  <c r="A10295" i="29"/>
  <c r="A10294" i="29"/>
  <c r="A10293" i="29"/>
  <c r="A10292" i="29"/>
  <c r="A10291" i="29"/>
  <c r="A10290" i="29"/>
  <c r="A10289" i="29"/>
  <c r="A10288" i="29"/>
  <c r="A10287" i="29"/>
  <c r="A10286" i="29"/>
  <c r="A10285" i="29"/>
  <c r="A10284" i="29"/>
  <c r="A10283" i="29"/>
  <c r="A10282" i="29"/>
  <c r="A10281" i="29"/>
  <c r="A10280" i="29"/>
  <c r="A10279" i="29"/>
  <c r="A10278" i="29"/>
  <c r="A10277" i="29"/>
  <c r="A10276" i="29"/>
  <c r="A10275" i="29"/>
  <c r="A10274" i="29"/>
  <c r="A10273" i="29"/>
  <c r="A10272" i="29"/>
  <c r="A10271" i="29"/>
  <c r="A10270" i="29"/>
  <c r="A10269" i="29"/>
  <c r="A10268" i="29"/>
  <c r="A10267" i="29"/>
  <c r="A10266" i="29"/>
  <c r="A10265" i="29"/>
  <c r="A10264" i="29"/>
  <c r="A10263" i="29"/>
  <c r="A10262" i="29"/>
  <c r="A10261" i="29"/>
  <c r="A10260" i="29"/>
  <c r="A10259" i="29"/>
  <c r="A10258" i="29"/>
  <c r="A10257" i="29"/>
  <c r="A10256" i="29"/>
  <c r="A10255" i="29"/>
  <c r="A10254" i="29"/>
  <c r="A10253" i="29"/>
  <c r="A10252" i="29"/>
  <c r="A10251" i="29"/>
  <c r="A10250" i="29"/>
  <c r="A10249" i="29"/>
  <c r="A10248" i="29"/>
  <c r="A10247" i="29"/>
  <c r="A10246" i="29"/>
  <c r="A10245" i="29"/>
  <c r="A10244" i="29"/>
  <c r="A10243" i="29"/>
  <c r="A10242" i="29"/>
  <c r="A10241" i="29"/>
  <c r="A10240" i="29"/>
  <c r="A10239" i="29"/>
  <c r="A10238" i="29"/>
  <c r="A10237" i="29"/>
  <c r="A10236" i="29"/>
  <c r="A10235" i="29"/>
  <c r="A10234" i="29"/>
  <c r="A10233" i="29"/>
  <c r="A10232" i="29"/>
  <c r="A10231" i="29"/>
  <c r="A10230" i="29"/>
  <c r="A10229" i="29"/>
  <c r="A10228" i="29"/>
  <c r="A10227" i="29"/>
  <c r="A10226" i="29"/>
  <c r="A10225" i="29"/>
  <c r="A10224" i="29"/>
  <c r="A10223" i="29"/>
  <c r="A10222" i="29"/>
  <c r="A10221" i="29"/>
  <c r="A10220" i="29"/>
  <c r="A10219" i="29"/>
  <c r="A10218" i="29"/>
  <c r="A10217" i="29"/>
  <c r="A10216" i="29"/>
  <c r="A10215" i="29"/>
  <c r="A10214" i="29"/>
  <c r="A10213" i="29"/>
  <c r="A10212" i="29"/>
  <c r="A10211" i="29"/>
  <c r="A10210" i="29"/>
  <c r="A10209" i="29"/>
  <c r="A10208" i="29"/>
  <c r="A10207" i="29"/>
  <c r="A10206" i="29"/>
  <c r="A10205" i="29"/>
  <c r="A10204" i="29"/>
  <c r="A10203" i="29"/>
  <c r="A10202" i="29"/>
  <c r="A10201" i="29"/>
  <c r="A10200" i="29"/>
  <c r="A10199" i="29"/>
  <c r="A10198" i="29"/>
  <c r="A10197" i="29"/>
  <c r="A10196" i="29"/>
  <c r="A10195" i="29"/>
  <c r="A10194" i="29"/>
  <c r="A10193" i="29"/>
  <c r="A10192" i="29"/>
  <c r="A10191" i="29"/>
  <c r="A10190" i="29"/>
  <c r="A10189" i="29"/>
  <c r="A10188" i="29"/>
  <c r="A10187" i="29"/>
  <c r="A10186" i="29"/>
  <c r="A10185" i="29"/>
  <c r="A10184" i="29"/>
  <c r="A10183" i="29"/>
  <c r="A10182" i="29"/>
  <c r="A10181" i="29"/>
  <c r="A10180" i="29"/>
  <c r="A10179" i="29"/>
  <c r="A10178" i="29"/>
  <c r="A10177" i="29"/>
  <c r="A10176" i="29"/>
  <c r="A10175" i="29"/>
  <c r="A10174" i="29"/>
  <c r="A10173" i="29"/>
  <c r="A10172" i="29"/>
  <c r="A10171" i="29"/>
  <c r="A10170" i="29"/>
  <c r="A10169" i="29"/>
  <c r="A10168" i="29"/>
  <c r="A10167" i="29"/>
  <c r="A10166" i="29"/>
  <c r="A10165" i="29"/>
  <c r="A10164" i="29"/>
  <c r="A10163" i="29"/>
  <c r="A10162" i="29"/>
  <c r="A10161" i="29"/>
  <c r="A10160" i="29"/>
  <c r="A10159" i="29"/>
  <c r="A10158" i="29"/>
  <c r="A10157" i="29"/>
  <c r="A10156" i="29"/>
  <c r="A10155" i="29"/>
  <c r="A10154" i="29"/>
  <c r="A10153" i="29"/>
  <c r="A10152" i="29"/>
  <c r="A10151" i="29"/>
  <c r="A10150" i="29"/>
  <c r="A10149" i="29"/>
  <c r="A10148" i="29"/>
  <c r="A10147" i="29"/>
  <c r="A10146" i="29"/>
  <c r="A10145" i="29"/>
  <c r="A10144" i="29"/>
  <c r="A10143" i="29"/>
  <c r="A10142" i="29"/>
  <c r="A10141" i="29"/>
  <c r="A10140" i="29"/>
  <c r="A10139" i="29"/>
  <c r="A10138" i="29"/>
  <c r="A10137" i="29"/>
  <c r="A10136" i="29"/>
  <c r="A10135" i="29"/>
  <c r="A10134" i="29"/>
  <c r="A10133" i="29"/>
  <c r="A10132" i="29"/>
  <c r="A10131" i="29"/>
  <c r="A10130" i="29"/>
  <c r="A10129" i="29"/>
  <c r="A10128" i="29"/>
  <c r="A10127" i="29"/>
  <c r="A10126" i="29"/>
  <c r="A10125" i="29"/>
  <c r="A10124" i="29"/>
  <c r="A10123" i="29"/>
  <c r="A10122" i="29"/>
  <c r="A10121" i="29"/>
  <c r="A10120" i="29"/>
  <c r="A10119" i="29"/>
  <c r="A10118" i="29"/>
  <c r="A10117" i="29"/>
  <c r="A10116" i="29"/>
  <c r="A10115" i="29"/>
  <c r="A10114" i="29"/>
  <c r="A10113" i="29"/>
  <c r="A10112" i="29"/>
  <c r="A10111" i="29"/>
  <c r="A10110" i="29"/>
  <c r="A10109" i="29"/>
  <c r="A10108" i="29"/>
  <c r="A10107" i="29"/>
  <c r="A10106" i="29"/>
  <c r="A10105" i="29"/>
  <c r="A10104" i="29"/>
  <c r="A10103" i="29"/>
  <c r="A10102" i="29"/>
  <c r="A10101" i="29"/>
  <c r="A10100" i="29"/>
  <c r="A10099" i="29"/>
  <c r="A10098" i="29"/>
  <c r="A10097" i="29"/>
  <c r="A10096" i="29"/>
  <c r="A10095" i="29"/>
  <c r="A10094" i="29"/>
  <c r="A10093" i="29"/>
  <c r="A10092" i="29"/>
  <c r="A10091" i="29"/>
  <c r="A10090" i="29"/>
  <c r="A10089" i="29"/>
  <c r="A10088" i="29"/>
  <c r="A10087" i="29"/>
  <c r="A10086" i="29"/>
  <c r="A10085" i="29"/>
  <c r="A10084" i="29"/>
  <c r="A10083" i="29"/>
  <c r="A10082" i="29"/>
  <c r="A10081" i="29"/>
  <c r="A10080" i="29"/>
  <c r="A10079" i="29"/>
  <c r="A10078" i="29"/>
  <c r="A10077" i="29"/>
  <c r="A10076" i="29"/>
  <c r="A10075" i="29"/>
  <c r="A10074" i="29"/>
  <c r="A10073" i="29"/>
  <c r="A10072" i="29"/>
  <c r="A10071" i="29"/>
  <c r="A10070" i="29"/>
  <c r="A10069" i="29"/>
  <c r="A10068" i="29"/>
  <c r="A10067" i="29"/>
  <c r="A10066" i="29"/>
  <c r="A10065" i="29"/>
  <c r="A10064" i="29"/>
  <c r="A10063" i="29"/>
  <c r="A10062" i="29"/>
  <c r="A10061" i="29"/>
  <c r="A10060" i="29"/>
  <c r="A10059" i="29"/>
  <c r="A10058" i="29"/>
  <c r="A10057" i="29"/>
  <c r="A10056" i="29"/>
  <c r="A10055" i="29"/>
  <c r="A10054" i="29"/>
  <c r="A10053" i="29"/>
  <c r="A10052" i="29"/>
  <c r="A10051" i="29"/>
  <c r="A10050" i="29"/>
  <c r="A10049" i="29"/>
  <c r="A10048" i="29"/>
  <c r="A10047" i="29"/>
  <c r="A10046" i="29"/>
  <c r="A10045" i="29"/>
  <c r="A10044" i="29"/>
  <c r="A10043" i="29"/>
  <c r="A10042" i="29"/>
  <c r="A10041" i="29"/>
  <c r="A10040" i="29"/>
  <c r="A10039" i="29"/>
  <c r="A10038" i="29"/>
  <c r="A10037" i="29"/>
  <c r="A10036" i="29"/>
  <c r="A10035" i="29"/>
  <c r="A10034" i="29"/>
  <c r="A10033" i="29"/>
  <c r="A10032" i="29"/>
  <c r="A10031" i="29"/>
  <c r="A10030" i="29"/>
  <c r="A10029" i="29"/>
  <c r="A10028" i="29"/>
  <c r="A10027" i="29"/>
  <c r="A10026" i="29"/>
  <c r="A10025" i="29"/>
  <c r="A10024" i="29"/>
  <c r="A10023" i="29"/>
  <c r="A10022" i="29"/>
  <c r="A10021" i="29"/>
  <c r="A10020" i="29"/>
  <c r="A10019" i="29"/>
  <c r="A10018" i="29"/>
  <c r="A10017" i="29"/>
  <c r="A10016" i="29"/>
  <c r="A10015" i="29"/>
  <c r="A10014" i="29"/>
  <c r="A10013" i="29"/>
  <c r="A10012" i="29"/>
  <c r="A10011" i="29"/>
  <c r="A10010" i="29"/>
  <c r="A10009" i="29"/>
  <c r="A10008" i="29"/>
  <c r="A10007" i="29"/>
  <c r="A10006" i="29"/>
  <c r="A10005" i="29"/>
  <c r="A10004" i="29"/>
  <c r="A10003" i="29"/>
  <c r="A10002" i="29"/>
  <c r="A10001" i="29"/>
  <c r="A10000" i="29"/>
  <c r="A9999" i="29"/>
  <c r="A9998" i="29"/>
  <c r="A9997" i="29"/>
  <c r="A9996" i="29"/>
  <c r="A9995" i="29"/>
  <c r="A9994" i="29"/>
  <c r="A9993" i="29"/>
  <c r="A9992" i="29"/>
  <c r="A9991" i="29"/>
  <c r="A9990" i="29"/>
  <c r="A9989" i="29"/>
  <c r="A9988" i="29"/>
  <c r="A9987" i="29"/>
  <c r="A9986" i="29"/>
  <c r="A9985" i="29"/>
  <c r="A9984" i="29"/>
  <c r="A9983" i="29"/>
  <c r="A9982" i="29"/>
  <c r="A9981" i="29"/>
  <c r="A9980" i="29"/>
  <c r="A9979" i="29"/>
  <c r="A9978" i="29"/>
  <c r="A9977" i="29"/>
  <c r="A9976" i="29"/>
  <c r="A9975" i="29"/>
  <c r="A9974" i="29"/>
  <c r="A9973" i="29"/>
  <c r="A9972" i="29"/>
  <c r="A9971" i="29"/>
  <c r="A9970" i="29"/>
  <c r="A9969" i="29"/>
  <c r="A9968" i="29"/>
  <c r="A9967" i="29"/>
  <c r="A9966" i="29"/>
  <c r="A9965" i="29"/>
  <c r="A9964" i="29"/>
  <c r="A9963" i="29"/>
  <c r="A9962" i="29"/>
  <c r="A9961" i="29"/>
  <c r="A9960" i="29"/>
  <c r="A9959" i="29"/>
  <c r="A9958" i="29"/>
  <c r="A9957" i="29"/>
  <c r="A9956" i="29"/>
  <c r="A9955" i="29"/>
  <c r="A9954" i="29"/>
  <c r="A9953" i="29"/>
  <c r="A9952" i="29"/>
  <c r="A9951" i="29"/>
  <c r="A9950" i="29"/>
  <c r="A9949" i="29"/>
  <c r="A9948" i="29"/>
  <c r="A9947" i="29"/>
  <c r="A9946" i="29"/>
  <c r="A9945" i="29"/>
  <c r="A9944" i="29"/>
  <c r="A9943" i="29"/>
  <c r="A9942" i="29"/>
  <c r="A9941" i="29"/>
  <c r="A9940" i="29"/>
  <c r="A9939" i="29"/>
  <c r="A9938" i="29"/>
  <c r="A9937" i="29"/>
  <c r="A9936" i="29"/>
  <c r="A9935" i="29"/>
  <c r="A9934" i="29"/>
  <c r="A9933" i="29"/>
  <c r="A9932" i="29"/>
  <c r="A9931" i="29"/>
  <c r="A9930" i="29"/>
  <c r="A9929" i="29"/>
  <c r="A9928" i="29"/>
  <c r="A9927" i="29"/>
  <c r="A9926" i="29"/>
  <c r="A9925" i="29"/>
  <c r="A9924" i="29"/>
  <c r="A9923" i="29"/>
  <c r="A9922" i="29"/>
  <c r="A9921" i="29"/>
  <c r="A9920" i="29"/>
  <c r="A9919" i="29"/>
  <c r="A9918" i="29"/>
  <c r="A9917" i="29"/>
  <c r="A9916" i="29"/>
  <c r="A9915" i="29"/>
  <c r="A9914" i="29"/>
  <c r="A9913" i="29"/>
  <c r="A9912" i="29"/>
  <c r="A9911" i="29"/>
  <c r="A9910" i="29"/>
  <c r="A9909" i="29"/>
  <c r="A9908" i="29"/>
  <c r="A9907" i="29"/>
  <c r="A9906" i="29"/>
  <c r="A9905" i="29"/>
  <c r="A9904" i="29"/>
  <c r="A9903" i="29"/>
  <c r="A9902" i="29"/>
  <c r="A9901" i="29"/>
  <c r="A9900" i="29"/>
  <c r="A9899" i="29"/>
  <c r="A9898" i="29"/>
  <c r="A9897" i="29"/>
  <c r="A9896" i="29"/>
  <c r="A9895" i="29"/>
  <c r="A9894" i="29"/>
  <c r="A9893" i="29"/>
  <c r="A9892" i="29"/>
  <c r="A9891" i="29"/>
  <c r="A9890" i="29"/>
  <c r="A9889" i="29"/>
  <c r="A9888" i="29"/>
  <c r="A9887" i="29"/>
  <c r="A9886" i="29"/>
  <c r="A9885" i="29"/>
  <c r="A9884" i="29"/>
  <c r="A9883" i="29"/>
  <c r="A9882" i="29"/>
  <c r="A9881" i="29"/>
  <c r="A9880" i="29"/>
  <c r="A9879" i="29"/>
  <c r="A9878" i="29"/>
  <c r="A9877" i="29"/>
  <c r="A9876" i="29"/>
  <c r="A9875" i="29"/>
  <c r="A9874" i="29"/>
  <c r="A9873" i="29"/>
  <c r="A9872" i="29"/>
  <c r="A9871" i="29"/>
  <c r="A9870" i="29"/>
  <c r="A9869" i="29"/>
  <c r="A9868" i="29"/>
  <c r="A9867" i="29"/>
  <c r="A9866" i="29"/>
  <c r="A9865" i="29"/>
  <c r="A9864" i="29"/>
  <c r="A9863" i="29"/>
  <c r="A9862" i="29"/>
  <c r="A9861" i="29"/>
  <c r="A9860" i="29"/>
  <c r="A9859" i="29"/>
  <c r="A9858" i="29"/>
  <c r="A9857" i="29"/>
  <c r="A9856" i="29"/>
  <c r="A9855" i="29"/>
  <c r="A9854" i="29"/>
  <c r="A9853" i="29"/>
  <c r="A9852" i="29"/>
  <c r="A9851" i="29"/>
  <c r="A9850" i="29"/>
  <c r="A9849" i="29"/>
  <c r="A9848" i="29"/>
  <c r="A9847" i="29"/>
  <c r="A9846" i="29"/>
  <c r="A9845" i="29"/>
  <c r="A9844" i="29"/>
  <c r="A9843" i="29"/>
  <c r="A9842" i="29"/>
  <c r="A9841" i="29"/>
  <c r="A9840" i="29"/>
  <c r="A9839" i="29"/>
  <c r="A9838" i="29"/>
  <c r="A9837" i="29"/>
  <c r="A9836" i="29"/>
  <c r="A9835" i="29"/>
  <c r="A9834" i="29"/>
  <c r="A9833" i="29"/>
  <c r="A9832" i="29"/>
  <c r="A9831" i="29"/>
  <c r="A9830" i="29"/>
  <c r="A9829" i="29"/>
  <c r="A9828" i="29"/>
  <c r="A9827" i="29"/>
  <c r="A9826" i="29"/>
  <c r="A9825" i="29"/>
  <c r="A9824" i="29"/>
  <c r="A9823" i="29"/>
  <c r="A9822" i="29"/>
  <c r="A9821" i="29"/>
  <c r="A9820" i="29"/>
  <c r="A9819" i="29"/>
  <c r="A9818" i="29"/>
  <c r="A9817" i="29"/>
  <c r="A9816" i="29"/>
  <c r="A9815" i="29"/>
  <c r="A9814" i="29"/>
  <c r="A9813" i="29"/>
  <c r="A9812" i="29"/>
  <c r="A9811" i="29"/>
  <c r="A9810" i="29"/>
  <c r="A9809" i="29"/>
  <c r="A9808" i="29"/>
  <c r="A9807" i="29"/>
  <c r="A9806" i="29"/>
  <c r="A9805" i="29"/>
  <c r="A9804" i="29"/>
  <c r="A9803" i="29"/>
  <c r="A9802" i="29"/>
  <c r="A9801" i="29"/>
  <c r="A9800" i="29"/>
  <c r="A9799" i="29"/>
  <c r="A9798" i="29"/>
  <c r="A9797" i="29"/>
  <c r="A9796" i="29"/>
  <c r="A9795" i="29"/>
  <c r="A9794" i="29"/>
  <c r="A9793" i="29"/>
  <c r="A9792" i="29"/>
  <c r="A9791" i="29"/>
  <c r="A9790" i="29"/>
  <c r="A9789" i="29"/>
  <c r="A9788" i="29"/>
  <c r="A9787" i="29"/>
  <c r="A9786" i="29"/>
  <c r="A9785" i="29"/>
  <c r="A9784" i="29"/>
  <c r="A9783" i="29"/>
  <c r="A9782" i="29"/>
  <c r="A9781" i="29"/>
  <c r="A9780" i="29"/>
  <c r="A9779" i="29"/>
  <c r="A9778" i="29"/>
  <c r="A9777" i="29"/>
  <c r="A9776" i="29"/>
  <c r="A9775" i="29"/>
  <c r="A9774" i="29"/>
  <c r="A9773" i="29"/>
  <c r="A9772" i="29"/>
  <c r="A9771" i="29"/>
  <c r="A9770" i="29"/>
  <c r="A9769" i="29"/>
  <c r="A9768" i="29"/>
  <c r="A9767" i="29"/>
  <c r="A9766" i="29"/>
  <c r="A9765" i="29"/>
  <c r="A9764" i="29"/>
  <c r="A9763" i="29"/>
  <c r="A9762" i="29"/>
  <c r="A9761" i="29"/>
  <c r="A9760" i="29"/>
  <c r="A9759" i="29"/>
  <c r="A9758" i="29"/>
  <c r="A9757" i="29"/>
  <c r="A9756" i="29"/>
  <c r="A9755" i="29"/>
  <c r="A9754" i="29"/>
  <c r="A9753" i="29"/>
  <c r="A9752" i="29"/>
  <c r="A9751" i="29"/>
  <c r="A9750" i="29"/>
  <c r="A9749" i="29"/>
  <c r="A9748" i="29"/>
  <c r="A9747" i="29"/>
  <c r="A9746" i="29"/>
  <c r="A9745" i="29"/>
  <c r="A9744" i="29"/>
  <c r="A9743" i="29"/>
  <c r="A9742" i="29"/>
  <c r="A9741" i="29"/>
  <c r="A9740" i="29"/>
  <c r="A9739" i="29"/>
  <c r="A9738" i="29"/>
  <c r="A9737" i="29"/>
  <c r="A9736" i="29"/>
  <c r="A9735" i="29"/>
  <c r="A9734" i="29"/>
  <c r="A9733" i="29"/>
  <c r="A9732" i="29"/>
  <c r="A9731" i="29"/>
  <c r="A9730" i="29"/>
  <c r="A9729" i="29"/>
  <c r="A9728" i="29"/>
  <c r="A9727" i="29"/>
  <c r="A9726" i="29"/>
  <c r="A9725" i="29"/>
  <c r="A9724" i="29"/>
  <c r="A9723" i="29"/>
  <c r="A9722" i="29"/>
  <c r="A9721" i="29"/>
  <c r="A9720" i="29"/>
  <c r="A9719" i="29"/>
  <c r="A9718" i="29"/>
  <c r="A9717" i="29"/>
  <c r="A9716" i="29"/>
  <c r="A9715" i="29"/>
  <c r="A9714" i="29"/>
  <c r="A9713" i="29"/>
  <c r="A9712" i="29"/>
  <c r="A9711" i="29"/>
  <c r="A9710" i="29"/>
  <c r="A9709" i="29"/>
  <c r="A9708" i="29"/>
  <c r="A9707" i="29"/>
  <c r="A9706" i="29"/>
  <c r="A9705" i="29"/>
  <c r="A9704" i="29"/>
  <c r="A9703" i="29"/>
  <c r="A9702" i="29"/>
  <c r="A9701" i="29"/>
  <c r="A9700" i="29"/>
  <c r="A9699" i="29"/>
  <c r="A9698" i="29"/>
  <c r="A9697" i="29"/>
  <c r="A9696" i="29"/>
  <c r="A9695" i="29"/>
  <c r="A9694" i="29"/>
  <c r="A9693" i="29"/>
  <c r="A9692" i="29"/>
  <c r="A9691" i="29"/>
  <c r="A9690" i="29"/>
  <c r="A9689" i="29"/>
  <c r="A9688" i="29"/>
  <c r="A9687" i="29"/>
  <c r="A9686" i="29"/>
  <c r="A9685" i="29"/>
  <c r="A9684" i="29"/>
  <c r="A9683" i="29"/>
  <c r="A9682" i="29"/>
  <c r="A9681" i="29"/>
  <c r="A9680" i="29"/>
  <c r="A9679" i="29"/>
  <c r="A9678" i="29"/>
  <c r="A9677" i="29"/>
  <c r="A9676" i="29"/>
  <c r="A9675" i="29"/>
  <c r="A9674" i="29"/>
  <c r="A9673" i="29"/>
  <c r="A9672" i="29"/>
  <c r="A9671" i="29"/>
  <c r="A9670" i="29"/>
  <c r="A9669" i="29"/>
  <c r="A9668" i="29"/>
  <c r="A9667" i="29"/>
  <c r="A9666" i="29"/>
  <c r="A9665" i="29"/>
  <c r="A9664" i="29"/>
  <c r="A9663" i="29"/>
  <c r="A9662" i="29"/>
  <c r="A9661" i="29"/>
  <c r="A9660" i="29"/>
  <c r="A9659" i="29"/>
  <c r="A9658" i="29"/>
  <c r="A9657" i="29"/>
  <c r="A9656" i="29"/>
  <c r="A9655" i="29"/>
  <c r="A9654" i="29"/>
  <c r="A9653" i="29"/>
  <c r="A9652" i="29"/>
  <c r="A9651" i="29"/>
  <c r="A9650" i="29"/>
  <c r="A9649" i="29"/>
  <c r="A9648" i="29"/>
  <c r="A9647" i="29"/>
  <c r="A9646" i="29"/>
  <c r="A9645" i="29"/>
  <c r="A9644" i="29"/>
  <c r="A9643" i="29"/>
  <c r="A9642" i="29"/>
  <c r="A9641" i="29"/>
  <c r="A9640" i="29"/>
  <c r="A9639" i="29"/>
  <c r="A9638" i="29"/>
  <c r="A9637" i="29"/>
  <c r="A9636" i="29"/>
  <c r="A9635" i="29"/>
  <c r="A9634" i="29"/>
  <c r="A9633" i="29"/>
  <c r="A9632" i="29"/>
  <c r="A9631" i="29"/>
  <c r="A9630" i="29"/>
  <c r="A9629" i="29"/>
  <c r="A9628" i="29"/>
  <c r="A9627" i="29"/>
  <c r="A9626" i="29"/>
  <c r="A9625" i="29"/>
  <c r="A9624" i="29"/>
  <c r="A9623" i="29"/>
  <c r="A9622" i="29"/>
  <c r="A9621" i="29"/>
  <c r="A9620" i="29"/>
  <c r="A9619" i="29"/>
  <c r="A9618" i="29"/>
  <c r="A9617" i="29"/>
  <c r="A9616" i="29"/>
  <c r="A9615" i="29"/>
  <c r="A9614" i="29"/>
  <c r="A9613" i="29"/>
  <c r="A9612" i="29"/>
  <c r="A9611" i="29"/>
  <c r="A9610" i="29"/>
  <c r="A9609" i="29"/>
  <c r="A9608" i="29"/>
  <c r="A9607" i="29"/>
  <c r="A9606" i="29"/>
  <c r="A9605" i="29"/>
  <c r="A9604" i="29"/>
  <c r="A9603" i="29"/>
  <c r="A9602" i="29"/>
  <c r="A9601" i="29"/>
  <c r="A9600" i="29"/>
  <c r="A9599" i="29"/>
  <c r="A9598" i="29"/>
  <c r="A9597" i="29"/>
  <c r="A9596" i="29"/>
  <c r="A9595" i="29"/>
  <c r="A9594" i="29"/>
  <c r="A9593" i="29"/>
  <c r="A9592" i="29"/>
  <c r="A9591" i="29"/>
  <c r="A9590" i="29"/>
  <c r="A9589" i="29"/>
  <c r="A9588" i="29"/>
  <c r="A9587" i="29"/>
  <c r="A9586" i="29"/>
  <c r="A9585" i="29"/>
  <c r="A9584" i="29"/>
  <c r="A9583" i="29"/>
  <c r="A9582" i="29"/>
  <c r="A9581" i="29"/>
  <c r="A9580" i="29"/>
  <c r="A9579" i="29"/>
  <c r="A9578" i="29"/>
  <c r="A9577" i="29"/>
  <c r="A9576" i="29"/>
  <c r="A9575" i="29"/>
  <c r="A9574" i="29"/>
  <c r="A9573" i="29"/>
  <c r="A9572" i="29"/>
  <c r="A9571" i="29"/>
  <c r="A9570" i="29"/>
  <c r="A9569" i="29"/>
  <c r="A9568" i="29"/>
  <c r="A9567" i="29"/>
  <c r="A9566" i="29"/>
  <c r="A9565" i="29"/>
  <c r="A9564" i="29"/>
  <c r="A9563" i="29"/>
  <c r="A9562" i="29"/>
  <c r="A9561" i="29"/>
  <c r="A9560" i="29"/>
  <c r="A9559" i="29"/>
  <c r="A9558" i="29"/>
  <c r="A9557" i="29"/>
  <c r="A9556" i="29"/>
  <c r="A9555" i="29"/>
  <c r="A9554" i="29"/>
  <c r="A9553" i="29"/>
  <c r="A9552" i="29"/>
  <c r="A9551" i="29"/>
  <c r="A9550" i="29"/>
  <c r="A9549" i="29"/>
  <c r="A9548" i="29"/>
  <c r="A9547" i="29"/>
  <c r="A9546" i="29"/>
  <c r="A9545" i="29"/>
  <c r="A9544" i="29"/>
  <c r="A9543" i="29"/>
  <c r="A9542" i="29"/>
  <c r="A9541" i="29"/>
  <c r="A9540" i="29"/>
  <c r="A9539" i="29"/>
  <c r="A9538" i="29"/>
  <c r="A9537" i="29"/>
  <c r="A9536" i="29"/>
  <c r="A9535" i="29"/>
  <c r="A9534" i="29"/>
  <c r="A9533" i="29"/>
  <c r="A9532" i="29"/>
  <c r="A9531" i="29"/>
  <c r="A9530" i="29"/>
  <c r="A9529" i="29"/>
  <c r="A9528" i="29"/>
  <c r="A9527" i="29"/>
  <c r="A9526" i="29"/>
  <c r="A9525" i="29"/>
  <c r="A9524" i="29"/>
  <c r="A9523" i="29"/>
  <c r="A9522" i="29"/>
  <c r="A9521" i="29"/>
  <c r="A9520" i="29"/>
  <c r="A9519" i="29"/>
  <c r="A9518" i="29"/>
  <c r="A9517" i="29"/>
  <c r="A9516" i="29"/>
  <c r="A9515" i="29"/>
  <c r="A9514" i="29"/>
  <c r="A9513" i="29"/>
  <c r="A9512" i="29"/>
  <c r="A9511" i="29"/>
  <c r="A9510" i="29"/>
  <c r="A9509" i="29"/>
  <c r="A9508" i="29"/>
  <c r="A9507" i="29"/>
  <c r="A9506" i="29"/>
  <c r="A9505" i="29"/>
  <c r="A9504" i="29"/>
  <c r="A9503" i="29"/>
  <c r="A9502" i="29"/>
  <c r="A9501" i="29"/>
  <c r="A9500" i="29"/>
  <c r="A9499" i="29"/>
  <c r="A9498" i="29"/>
  <c r="A9497" i="29"/>
  <c r="A9496" i="29"/>
  <c r="A9495" i="29"/>
  <c r="A9494" i="29"/>
  <c r="A9493" i="29"/>
  <c r="A9492" i="29"/>
  <c r="A9491" i="29"/>
  <c r="A9490" i="29"/>
  <c r="A9489" i="29"/>
  <c r="A9488" i="29"/>
  <c r="A9487" i="29"/>
  <c r="A9486" i="29"/>
  <c r="A9485" i="29"/>
  <c r="A9484" i="29"/>
  <c r="A9483" i="29"/>
  <c r="A9482" i="29"/>
  <c r="A9481" i="29"/>
  <c r="A9480" i="29"/>
  <c r="A9479" i="29"/>
  <c r="A9478" i="29"/>
  <c r="A9477" i="29"/>
  <c r="A9476" i="29"/>
  <c r="A9475" i="29"/>
  <c r="A9474" i="29"/>
  <c r="A9473" i="29"/>
  <c r="A9472" i="29"/>
  <c r="A9471" i="29"/>
  <c r="A9470" i="29"/>
  <c r="A9469" i="29"/>
  <c r="A9468" i="29"/>
  <c r="A9467" i="29"/>
  <c r="A9466" i="29"/>
  <c r="A9465" i="29"/>
  <c r="A9464" i="29"/>
  <c r="A9463" i="29"/>
  <c r="A9462" i="29"/>
  <c r="A9461" i="29"/>
  <c r="A9460" i="29"/>
  <c r="A9459" i="29"/>
  <c r="A9458" i="29"/>
  <c r="A9457" i="29"/>
  <c r="A9456" i="29"/>
  <c r="A9455" i="29"/>
  <c r="A9454" i="29"/>
  <c r="A9453" i="29"/>
  <c r="A9452" i="29"/>
  <c r="A9451" i="29"/>
  <c r="A9450" i="29"/>
  <c r="A9449" i="29"/>
  <c r="A9448" i="29"/>
  <c r="A9447" i="29"/>
  <c r="A9446" i="29"/>
  <c r="A9445" i="29"/>
  <c r="A9444" i="29"/>
  <c r="A9443" i="29"/>
  <c r="A9442" i="29"/>
  <c r="A9441" i="29"/>
  <c r="A9440" i="29"/>
  <c r="A9439" i="29"/>
  <c r="A9438" i="29"/>
  <c r="A9437" i="29"/>
  <c r="A9436" i="29"/>
  <c r="A9435" i="29"/>
  <c r="A9434" i="29"/>
  <c r="A9433" i="29"/>
  <c r="A9432" i="29"/>
  <c r="A9431" i="29"/>
  <c r="A9430" i="29"/>
  <c r="A9429" i="29"/>
  <c r="A9428" i="29"/>
  <c r="A9427" i="29"/>
  <c r="A9426" i="29"/>
  <c r="A9425" i="29"/>
  <c r="A9424" i="29"/>
  <c r="A9423" i="29"/>
  <c r="A9422" i="29"/>
  <c r="A9421" i="29"/>
  <c r="A9420" i="29"/>
  <c r="A9419" i="29"/>
  <c r="A9418" i="29"/>
  <c r="A9417" i="29"/>
  <c r="A9416" i="29"/>
  <c r="A9415" i="29"/>
  <c r="A9414" i="29"/>
  <c r="A9413" i="29"/>
  <c r="A9412" i="29"/>
  <c r="A9411" i="29"/>
  <c r="A9410" i="29"/>
  <c r="A9409" i="29"/>
  <c r="A9408" i="29"/>
  <c r="A9407" i="29"/>
  <c r="A9406" i="29"/>
  <c r="A9405" i="29"/>
  <c r="A9404" i="29"/>
  <c r="A9403" i="29"/>
  <c r="A9402" i="29"/>
  <c r="A9401" i="29"/>
  <c r="A9400" i="29"/>
  <c r="A9399" i="29"/>
  <c r="A9398" i="29"/>
  <c r="A9397" i="29"/>
  <c r="A9396" i="29"/>
  <c r="A9395" i="29"/>
  <c r="A9394" i="29"/>
  <c r="A9393" i="29"/>
  <c r="A9392" i="29"/>
  <c r="A9391" i="29"/>
  <c r="A9390" i="29"/>
  <c r="A9389" i="29"/>
  <c r="A9388" i="29"/>
  <c r="A9387" i="29"/>
  <c r="A9386" i="29"/>
  <c r="A9385" i="29"/>
  <c r="A9384" i="29"/>
  <c r="A9383" i="29"/>
  <c r="A9382" i="29"/>
  <c r="A9381" i="29"/>
  <c r="A9380" i="29"/>
  <c r="A9379" i="29"/>
  <c r="A9378" i="29"/>
  <c r="A9377" i="29"/>
  <c r="A9376" i="29"/>
  <c r="A9375" i="29"/>
  <c r="A9374" i="29"/>
  <c r="A9373" i="29"/>
  <c r="A9372" i="29"/>
  <c r="A9371" i="29"/>
  <c r="A9370" i="29"/>
  <c r="A9369" i="29"/>
  <c r="A9368" i="29"/>
  <c r="A9367" i="29"/>
  <c r="A9366" i="29"/>
  <c r="A9365" i="29"/>
  <c r="A9364" i="29"/>
  <c r="A9363" i="29"/>
  <c r="A9362" i="29"/>
  <c r="A9361" i="29"/>
  <c r="A9360" i="29"/>
  <c r="A9359" i="29"/>
  <c r="A9358" i="29"/>
  <c r="A9357" i="29"/>
  <c r="A9356" i="29"/>
  <c r="A9355" i="29"/>
  <c r="A9354" i="29"/>
  <c r="A9353" i="29"/>
  <c r="A9352" i="29"/>
  <c r="A9351" i="29"/>
  <c r="A9350" i="29"/>
  <c r="A9349" i="29"/>
  <c r="A9348" i="29"/>
  <c r="A9347" i="29"/>
  <c r="A9346" i="29"/>
  <c r="A9345" i="29"/>
  <c r="A9344" i="29"/>
  <c r="A9343" i="29"/>
  <c r="A9342" i="29"/>
  <c r="A9341" i="29"/>
  <c r="A9340" i="29"/>
  <c r="A9339" i="29"/>
  <c r="A9338" i="29"/>
  <c r="A9337" i="29"/>
  <c r="A9336" i="29"/>
  <c r="A9335" i="29"/>
  <c r="A9334" i="29"/>
  <c r="A9333" i="29"/>
  <c r="A9332" i="29"/>
  <c r="A9331" i="29"/>
  <c r="A9330" i="29"/>
  <c r="A9329" i="29"/>
  <c r="A9328" i="29"/>
  <c r="A9327" i="29"/>
  <c r="A9326" i="29"/>
  <c r="A9325" i="29"/>
  <c r="A9324" i="29"/>
  <c r="A9323" i="29"/>
  <c r="A9322" i="29"/>
  <c r="A9321" i="29"/>
  <c r="A9320" i="29"/>
  <c r="A9319" i="29"/>
  <c r="A9318" i="29"/>
  <c r="A9317" i="29"/>
  <c r="A9316" i="29"/>
  <c r="A9315" i="29"/>
  <c r="A9314" i="29"/>
  <c r="A9313" i="29"/>
  <c r="A9312" i="29"/>
  <c r="A9311" i="29"/>
  <c r="A9310" i="29"/>
  <c r="A9309" i="29"/>
  <c r="A9308" i="29"/>
  <c r="A9307" i="29"/>
  <c r="A9306" i="29"/>
  <c r="A9305" i="29"/>
  <c r="A9304" i="29"/>
  <c r="A9303" i="29"/>
  <c r="A9302" i="29"/>
  <c r="A9301" i="29"/>
  <c r="A9300" i="29"/>
  <c r="A9299" i="29"/>
  <c r="A9298" i="29"/>
  <c r="A9297" i="29"/>
  <c r="A9296" i="29"/>
  <c r="A9295" i="29"/>
  <c r="A9294" i="29"/>
  <c r="A9293" i="29"/>
  <c r="A9292" i="29"/>
  <c r="A9291" i="29"/>
  <c r="A9290" i="29"/>
  <c r="A9289" i="29"/>
  <c r="A9288" i="29"/>
  <c r="A9287" i="29"/>
  <c r="A9286" i="29"/>
  <c r="A9285" i="29"/>
  <c r="A9284" i="29"/>
  <c r="A9283" i="29"/>
  <c r="A9282" i="29"/>
  <c r="A9281" i="29"/>
  <c r="A9280" i="29"/>
  <c r="A9279" i="29"/>
  <c r="A9278" i="29"/>
  <c r="A9277" i="29"/>
  <c r="A9276" i="29"/>
  <c r="A9275" i="29"/>
  <c r="A9274" i="29"/>
  <c r="A9273" i="29"/>
  <c r="A9272" i="29"/>
  <c r="A9271" i="29"/>
  <c r="A9270" i="29"/>
  <c r="A9269" i="29"/>
  <c r="A9268" i="29"/>
  <c r="A9267" i="29"/>
  <c r="A9266" i="29"/>
  <c r="A9265" i="29"/>
  <c r="A9264" i="29"/>
  <c r="A9263" i="29"/>
  <c r="A9262" i="29"/>
  <c r="A9261" i="29"/>
  <c r="A9260" i="29"/>
  <c r="A9259" i="29"/>
  <c r="A9258" i="29"/>
  <c r="A9257" i="29"/>
  <c r="A9256" i="29"/>
  <c r="A9255" i="29"/>
  <c r="A9254" i="29"/>
  <c r="A9253" i="29"/>
  <c r="A9252" i="29"/>
  <c r="A9251" i="29"/>
  <c r="A9250" i="29"/>
  <c r="A9249" i="29"/>
  <c r="A9248" i="29"/>
  <c r="A9247" i="29"/>
  <c r="A9246" i="29"/>
  <c r="A9245" i="29"/>
  <c r="A9244" i="29"/>
  <c r="A9243" i="29"/>
  <c r="A9242" i="29"/>
  <c r="A9241" i="29"/>
  <c r="A9240" i="29"/>
  <c r="A9239" i="29"/>
  <c r="A9238" i="29"/>
  <c r="A9237" i="29"/>
  <c r="A9236" i="29"/>
  <c r="A9235" i="29"/>
  <c r="A9234" i="29"/>
  <c r="A9233" i="29"/>
  <c r="A9232" i="29"/>
  <c r="A9231" i="29"/>
  <c r="A9230" i="29"/>
  <c r="A9229" i="29"/>
  <c r="A9228" i="29"/>
  <c r="A9227" i="29"/>
  <c r="A9226" i="29"/>
  <c r="A9225" i="29"/>
  <c r="A9224" i="29"/>
  <c r="A9223" i="29"/>
  <c r="A9222" i="29"/>
  <c r="A9221" i="29"/>
  <c r="A9220" i="29"/>
  <c r="A9219" i="29"/>
  <c r="A9218" i="29"/>
  <c r="A9217" i="29"/>
  <c r="A9216" i="29"/>
  <c r="A9215" i="29"/>
  <c r="A9214" i="29"/>
  <c r="A9213" i="29"/>
  <c r="A9212" i="29"/>
  <c r="A9211" i="29"/>
  <c r="A9210" i="29"/>
  <c r="A9209" i="29"/>
  <c r="A9208" i="29"/>
  <c r="A9207" i="29"/>
  <c r="A9206" i="29"/>
  <c r="A9205" i="29"/>
  <c r="A9204" i="29"/>
  <c r="A9203" i="29"/>
  <c r="A9202" i="29"/>
  <c r="A9201" i="29"/>
  <c r="A9200" i="29"/>
  <c r="A9199" i="29"/>
  <c r="A9198" i="29"/>
  <c r="A9197" i="29"/>
  <c r="A9196" i="29"/>
  <c r="A9195" i="29"/>
  <c r="A9194" i="29"/>
  <c r="A9193" i="29"/>
  <c r="A9192" i="29"/>
  <c r="A9191" i="29"/>
  <c r="A9190" i="29"/>
  <c r="A9189" i="29"/>
  <c r="A9188" i="29"/>
  <c r="A9187" i="29"/>
  <c r="A9186" i="29"/>
  <c r="A9185" i="29"/>
  <c r="A9184" i="29"/>
  <c r="A9183" i="29"/>
  <c r="A9182" i="29"/>
  <c r="A9181" i="29"/>
  <c r="A9180" i="29"/>
  <c r="A9179" i="29"/>
  <c r="A9178" i="29"/>
  <c r="A9177" i="29"/>
  <c r="A9176" i="29"/>
  <c r="A9175" i="29"/>
  <c r="A9174" i="29"/>
  <c r="A9173" i="29"/>
  <c r="A9172" i="29"/>
  <c r="A9171" i="29"/>
  <c r="A9170" i="29"/>
  <c r="A9169" i="29"/>
  <c r="A9168" i="29"/>
  <c r="A9167" i="29"/>
  <c r="A9166" i="29"/>
  <c r="A9165" i="29"/>
  <c r="A9164" i="29"/>
  <c r="A9163" i="29"/>
  <c r="A9162" i="29"/>
  <c r="A9161" i="29"/>
  <c r="A9160" i="29"/>
  <c r="A9159" i="29"/>
  <c r="A9158" i="29"/>
  <c r="A9157" i="29"/>
  <c r="A9156" i="29"/>
  <c r="A9155" i="29"/>
  <c r="A9154" i="29"/>
  <c r="A9153" i="29"/>
  <c r="A9152" i="29"/>
  <c r="A9151" i="29"/>
  <c r="A9150" i="29"/>
  <c r="A9149" i="29"/>
  <c r="A9148" i="29"/>
  <c r="A9147" i="29"/>
  <c r="A9146" i="29"/>
  <c r="A9145" i="29"/>
  <c r="A9144" i="29"/>
  <c r="A9143" i="29"/>
  <c r="A9142" i="29"/>
  <c r="A9141" i="29"/>
  <c r="A9140" i="29"/>
  <c r="A9139" i="29"/>
  <c r="A9138" i="29"/>
  <c r="A9137" i="29"/>
  <c r="A9136" i="29"/>
  <c r="A9135" i="29"/>
  <c r="A9134" i="29"/>
  <c r="A9133" i="29"/>
  <c r="A9132" i="29"/>
  <c r="A9131" i="29"/>
  <c r="A9130" i="29"/>
  <c r="A9129" i="29"/>
  <c r="A9128" i="29"/>
  <c r="A9127" i="29"/>
  <c r="A9126" i="29"/>
  <c r="A9125" i="29"/>
  <c r="A9124" i="29"/>
  <c r="A9123" i="29"/>
  <c r="A9122" i="29"/>
  <c r="A9121" i="29"/>
  <c r="A9120" i="29"/>
  <c r="A9119" i="29"/>
  <c r="A9118" i="29"/>
  <c r="A9117" i="29"/>
  <c r="A9116" i="29"/>
  <c r="A9115" i="29"/>
  <c r="A9114" i="29"/>
  <c r="A9113" i="29"/>
  <c r="A9112" i="29"/>
  <c r="A9111" i="29"/>
  <c r="A9110" i="29"/>
  <c r="A9109" i="29"/>
  <c r="A9108" i="29"/>
  <c r="A9107" i="29"/>
  <c r="A9106" i="29"/>
  <c r="A9105" i="29"/>
  <c r="A9104" i="29"/>
  <c r="A9103" i="29"/>
  <c r="A9102" i="29"/>
  <c r="A9101" i="29"/>
  <c r="A9100" i="29"/>
  <c r="A9099" i="29"/>
  <c r="A9098" i="29"/>
  <c r="A9097" i="29"/>
  <c r="A9096" i="29"/>
  <c r="A9095" i="29"/>
  <c r="A9094" i="29"/>
  <c r="A9093" i="29"/>
  <c r="A9092" i="29"/>
  <c r="A9091" i="29"/>
  <c r="A9090" i="29"/>
  <c r="A9089" i="29"/>
  <c r="A9088" i="29"/>
  <c r="A9087" i="29"/>
  <c r="A9086" i="29"/>
  <c r="A9085" i="29"/>
  <c r="A9084" i="29"/>
  <c r="A9083" i="29"/>
  <c r="A9082" i="29"/>
  <c r="A9081" i="29"/>
  <c r="A9080" i="29"/>
  <c r="A9079" i="29"/>
  <c r="A9078" i="29"/>
  <c r="A9077" i="29"/>
  <c r="A9076" i="29"/>
  <c r="A9075" i="29"/>
  <c r="A9074" i="29"/>
  <c r="A9073" i="29"/>
  <c r="A9072" i="29"/>
  <c r="A9071" i="29"/>
  <c r="A9070" i="29"/>
  <c r="A9069" i="29"/>
  <c r="A9068" i="29"/>
  <c r="A9067" i="29"/>
  <c r="A9066" i="29"/>
  <c r="A9065" i="29"/>
  <c r="A9064" i="29"/>
  <c r="A9063" i="29"/>
  <c r="A9062" i="29"/>
  <c r="A9061" i="29"/>
  <c r="A9060" i="29"/>
  <c r="A9059" i="29"/>
  <c r="A9058" i="29"/>
  <c r="A9057" i="29"/>
  <c r="A9056" i="29"/>
  <c r="A9055" i="29"/>
  <c r="A9054" i="29"/>
  <c r="A9053" i="29"/>
  <c r="A9052" i="29"/>
  <c r="A9051" i="29"/>
  <c r="A9050" i="29"/>
  <c r="A9049" i="29"/>
  <c r="A9048" i="29"/>
  <c r="A9047" i="29"/>
  <c r="A9046" i="29"/>
  <c r="A9045" i="29"/>
  <c r="A9044" i="29"/>
  <c r="A9043" i="29"/>
  <c r="A9042" i="29"/>
  <c r="A9041" i="29"/>
  <c r="A9040" i="29"/>
  <c r="A9039" i="29"/>
  <c r="A9038" i="29"/>
  <c r="A9037" i="29"/>
  <c r="A9036" i="29"/>
  <c r="A9035" i="29"/>
  <c r="A9034" i="29"/>
  <c r="A9033" i="29"/>
  <c r="A9032" i="29"/>
  <c r="A9031" i="29"/>
  <c r="A9030" i="29"/>
  <c r="A9029" i="29"/>
  <c r="A9028" i="29"/>
  <c r="A9027" i="29"/>
  <c r="A9026" i="29"/>
  <c r="A9025" i="29"/>
  <c r="A9024" i="29"/>
  <c r="A9023" i="29"/>
  <c r="A9022" i="29"/>
  <c r="A9021" i="29"/>
  <c r="A9020" i="29"/>
  <c r="A9019" i="29"/>
  <c r="A9018" i="29"/>
  <c r="A9017" i="29"/>
  <c r="A9016" i="29"/>
  <c r="A9015" i="29"/>
  <c r="A9014" i="29"/>
  <c r="A9013" i="29"/>
  <c r="A9012" i="29"/>
  <c r="A9011" i="29"/>
  <c r="A9010" i="29"/>
  <c r="A9009" i="29"/>
  <c r="A9008" i="29"/>
  <c r="A9007" i="29"/>
  <c r="A9006" i="29"/>
  <c r="A9005" i="29"/>
  <c r="A9004" i="29"/>
  <c r="A9003" i="29"/>
  <c r="A9002" i="29"/>
  <c r="A9001" i="29"/>
  <c r="A9000" i="29"/>
  <c r="A8999" i="29"/>
  <c r="A8998" i="29"/>
  <c r="A8997" i="29"/>
  <c r="A8996" i="29"/>
  <c r="A8995" i="29"/>
  <c r="A8994" i="29"/>
  <c r="A8993" i="29"/>
  <c r="A8992" i="29"/>
  <c r="A8991" i="29"/>
  <c r="A8990" i="29"/>
  <c r="A8989" i="29"/>
  <c r="A8988" i="29"/>
  <c r="A8987" i="29"/>
  <c r="A8986" i="29"/>
  <c r="A8985" i="29"/>
  <c r="A8984" i="29"/>
  <c r="A8983" i="29"/>
  <c r="A8982" i="29"/>
  <c r="A8981" i="29"/>
  <c r="A8980" i="29"/>
  <c r="A8979" i="29"/>
  <c r="A8978" i="29"/>
  <c r="A8977" i="29"/>
  <c r="A8976" i="29"/>
  <c r="A8975" i="29"/>
  <c r="A8974" i="29"/>
  <c r="A8973" i="29"/>
  <c r="A8972" i="29"/>
  <c r="A8971" i="29"/>
  <c r="A8970" i="29"/>
  <c r="A8969" i="29"/>
  <c r="A8968" i="29"/>
  <c r="A8967" i="29"/>
  <c r="A8966" i="29"/>
  <c r="A8965" i="29"/>
  <c r="A8964" i="29"/>
  <c r="A8963" i="29"/>
  <c r="A8962" i="29"/>
  <c r="A8961" i="29"/>
  <c r="A8960" i="29"/>
  <c r="A8959" i="29"/>
  <c r="A8958" i="29"/>
  <c r="A8957" i="29"/>
  <c r="A8956" i="29"/>
  <c r="A8955" i="29"/>
  <c r="A8954" i="29"/>
  <c r="A8953" i="29"/>
  <c r="A8952" i="29"/>
  <c r="A8951" i="29"/>
  <c r="A8950" i="29"/>
  <c r="A8949" i="29"/>
  <c r="A8948" i="29"/>
  <c r="A8947" i="29"/>
  <c r="A8946" i="29"/>
  <c r="A8945" i="29"/>
  <c r="A8944" i="29"/>
  <c r="A8943" i="29"/>
  <c r="A8942" i="29"/>
  <c r="A8941" i="29"/>
  <c r="A8940" i="29"/>
  <c r="A8939" i="29"/>
  <c r="A8938" i="29"/>
  <c r="A8937" i="29"/>
  <c r="A8936" i="29"/>
  <c r="A8935" i="29"/>
  <c r="A8934" i="29"/>
  <c r="A8933" i="29"/>
  <c r="A8932" i="29"/>
  <c r="A8931" i="29"/>
  <c r="A8930" i="29"/>
  <c r="A8929" i="29"/>
  <c r="A8928" i="29"/>
  <c r="A8927" i="29"/>
  <c r="A8926" i="29"/>
  <c r="A8925" i="29"/>
  <c r="A8924" i="29"/>
  <c r="A8923" i="29"/>
  <c r="A8922" i="29"/>
  <c r="A8921" i="29"/>
  <c r="A8920" i="29"/>
  <c r="A8919" i="29"/>
  <c r="A8918" i="29"/>
  <c r="A8917" i="29"/>
  <c r="A8916" i="29"/>
  <c r="A8915" i="29"/>
  <c r="A8914" i="29"/>
  <c r="A8913" i="29"/>
  <c r="A8912" i="29"/>
  <c r="A8911" i="29"/>
  <c r="A8910" i="29"/>
  <c r="A8909" i="29"/>
  <c r="A8908" i="29"/>
  <c r="A8907" i="29"/>
  <c r="A8906" i="29"/>
  <c r="A8905" i="29"/>
  <c r="A8904" i="29"/>
  <c r="A8903" i="29"/>
  <c r="A8902" i="29"/>
  <c r="A8901" i="29"/>
  <c r="A8900" i="29"/>
  <c r="A8899" i="29"/>
  <c r="A8898" i="29"/>
  <c r="A8897" i="29"/>
  <c r="A8896" i="29"/>
  <c r="A8895" i="29"/>
  <c r="A8894" i="29"/>
  <c r="A8893" i="29"/>
  <c r="A8892" i="29"/>
  <c r="A8891" i="29"/>
  <c r="A8890" i="29"/>
  <c r="A8889" i="29"/>
  <c r="A8888" i="29"/>
  <c r="A8887" i="29"/>
  <c r="A8886" i="29"/>
  <c r="A8885" i="29"/>
  <c r="A8884" i="29"/>
  <c r="A8883" i="29"/>
  <c r="A8882" i="29"/>
  <c r="A8881" i="29"/>
  <c r="A8880" i="29"/>
  <c r="A8879" i="29"/>
  <c r="A8878" i="29"/>
  <c r="A8877" i="29"/>
  <c r="A8876" i="29"/>
  <c r="A8875" i="29"/>
  <c r="A8874" i="29"/>
  <c r="A8873" i="29"/>
  <c r="A8872" i="29"/>
  <c r="A8871" i="29"/>
  <c r="A8870" i="29"/>
  <c r="A8869" i="29"/>
  <c r="A8868" i="29"/>
  <c r="A8867" i="29"/>
  <c r="A8866" i="29"/>
  <c r="A8865" i="29"/>
  <c r="A8864" i="29"/>
  <c r="A8863" i="29"/>
  <c r="A8862" i="29"/>
  <c r="A8861" i="29"/>
  <c r="A8860" i="29"/>
  <c r="A8859" i="29"/>
  <c r="A8858" i="29"/>
  <c r="A8857" i="29"/>
  <c r="A8856" i="29"/>
  <c r="A8855" i="29"/>
  <c r="A8854" i="29"/>
  <c r="A8853" i="29"/>
  <c r="A8852" i="29"/>
  <c r="A8851" i="29"/>
  <c r="A8850" i="29"/>
  <c r="A8849" i="29"/>
  <c r="A8848" i="29"/>
  <c r="A8847" i="29"/>
  <c r="A8846" i="29"/>
  <c r="A8845" i="29"/>
  <c r="A8844" i="29"/>
  <c r="A8843" i="29"/>
  <c r="A8842" i="29"/>
  <c r="A8841" i="29"/>
  <c r="A8840" i="29"/>
  <c r="A8839" i="29"/>
  <c r="A8838" i="29"/>
  <c r="A8837" i="29"/>
  <c r="A8836" i="29"/>
  <c r="A8835" i="29"/>
  <c r="A8834" i="29"/>
  <c r="A8833" i="29"/>
  <c r="A8832" i="29"/>
  <c r="A8831" i="29"/>
  <c r="A8830" i="29"/>
  <c r="A8829" i="29"/>
  <c r="A8828" i="29"/>
  <c r="A8827" i="29"/>
  <c r="A8826" i="29"/>
  <c r="A8825" i="29"/>
  <c r="A8824" i="29"/>
  <c r="A8823" i="29"/>
  <c r="A8822" i="29"/>
  <c r="A8821" i="29"/>
  <c r="A8820" i="29"/>
  <c r="A8819" i="29"/>
  <c r="A8818" i="29"/>
  <c r="A8817" i="29"/>
  <c r="A8816" i="29"/>
  <c r="A8815" i="29"/>
  <c r="A8814" i="29"/>
  <c r="A8813" i="29"/>
  <c r="A8812" i="29"/>
  <c r="A8811" i="29"/>
  <c r="A8810" i="29"/>
  <c r="A8809" i="29"/>
  <c r="A8808" i="29"/>
  <c r="A8807" i="29"/>
  <c r="A8806" i="29"/>
  <c r="A8805" i="29"/>
  <c r="A8804" i="29"/>
  <c r="A8803" i="29"/>
  <c r="A8802" i="29"/>
  <c r="A8801" i="29"/>
  <c r="A8800" i="29"/>
  <c r="A8799" i="29"/>
  <c r="A8798" i="29"/>
  <c r="A8797" i="29"/>
  <c r="A8796" i="29"/>
  <c r="A8795" i="29"/>
  <c r="A8794" i="29"/>
  <c r="A8793" i="29"/>
  <c r="A8792" i="29"/>
  <c r="A8791" i="29"/>
  <c r="A8790" i="29"/>
  <c r="A8789" i="29"/>
  <c r="A8788" i="29"/>
  <c r="A8787" i="29"/>
  <c r="A8786" i="29"/>
  <c r="A8785" i="29"/>
  <c r="A8784" i="29"/>
  <c r="A8783" i="29"/>
  <c r="A8782" i="29"/>
  <c r="A8781" i="29"/>
  <c r="A8780" i="29"/>
  <c r="A8779" i="29"/>
  <c r="A8778" i="29"/>
  <c r="A8777" i="29"/>
  <c r="A8776" i="29"/>
  <c r="A8775" i="29"/>
  <c r="A8774" i="29"/>
  <c r="A8773" i="29"/>
  <c r="A8772" i="29"/>
  <c r="A8771" i="29"/>
  <c r="A8770" i="29"/>
  <c r="A8769" i="29"/>
  <c r="A8768" i="29"/>
  <c r="A8767" i="29"/>
  <c r="A8766" i="29"/>
  <c r="A8765" i="29"/>
  <c r="A8764" i="29"/>
  <c r="A8763" i="29"/>
  <c r="A8762" i="29"/>
  <c r="A8761" i="29"/>
  <c r="A8760" i="29"/>
  <c r="A8759" i="29"/>
  <c r="A8758" i="29"/>
  <c r="A8757" i="29"/>
  <c r="A8756" i="29"/>
  <c r="A8755" i="29"/>
  <c r="A8754" i="29"/>
  <c r="A8753" i="29"/>
  <c r="A8752" i="29"/>
  <c r="A8751" i="29"/>
  <c r="A8750" i="29"/>
  <c r="A8749" i="29"/>
  <c r="A8748" i="29"/>
  <c r="A8747" i="29"/>
  <c r="A8746" i="29"/>
  <c r="A8745" i="29"/>
  <c r="A8744" i="29"/>
  <c r="A8743" i="29"/>
  <c r="A8742" i="29"/>
  <c r="A8741" i="29"/>
  <c r="A8740" i="29"/>
  <c r="A8739" i="29"/>
  <c r="A8738" i="29"/>
  <c r="A8737" i="29"/>
  <c r="A8736" i="29"/>
  <c r="A8735" i="29"/>
  <c r="A8734" i="29"/>
  <c r="A8733" i="29"/>
  <c r="A8732" i="29"/>
  <c r="A8731" i="29"/>
  <c r="A8730" i="29"/>
  <c r="A8729" i="29"/>
  <c r="A8728" i="29"/>
  <c r="A8727" i="29"/>
  <c r="A8726" i="29"/>
  <c r="A8725" i="29"/>
  <c r="A8724" i="29"/>
  <c r="A8723" i="29"/>
  <c r="A8722" i="29"/>
  <c r="A8721" i="29"/>
  <c r="A8720" i="29"/>
  <c r="A8719" i="29"/>
  <c r="A8718" i="29"/>
  <c r="A8717" i="29"/>
  <c r="A8716" i="29"/>
  <c r="A8715" i="29"/>
  <c r="A8714" i="29"/>
  <c r="A8713" i="29"/>
  <c r="A8712" i="29"/>
  <c r="A8711" i="29"/>
  <c r="A8710" i="29"/>
  <c r="A8709" i="29"/>
  <c r="A8708" i="29"/>
  <c r="A8707" i="29"/>
  <c r="A8706" i="29"/>
  <c r="A8705" i="29"/>
  <c r="A8704" i="29"/>
  <c r="A8703" i="29"/>
  <c r="A8702" i="29"/>
  <c r="A8701" i="29"/>
  <c r="A8700" i="29"/>
  <c r="A8699" i="29"/>
  <c r="A8698" i="29"/>
  <c r="A8697" i="29"/>
  <c r="A8696" i="29"/>
  <c r="A8695" i="29"/>
  <c r="A8694" i="29"/>
  <c r="A8693" i="29"/>
  <c r="A8692" i="29"/>
  <c r="A8691" i="29"/>
  <c r="A8690" i="29"/>
  <c r="A8689" i="29"/>
  <c r="A8688" i="29"/>
  <c r="A8687" i="29"/>
  <c r="A8686" i="29"/>
  <c r="A8685" i="29"/>
  <c r="A8684" i="29"/>
  <c r="A8683" i="29"/>
  <c r="A8682" i="29"/>
  <c r="A8681" i="29"/>
  <c r="A8680" i="29"/>
  <c r="A8679" i="29"/>
  <c r="A8678" i="29"/>
  <c r="A8677" i="29"/>
  <c r="A8676" i="29"/>
  <c r="A8675" i="29"/>
  <c r="A8674" i="29"/>
  <c r="A8673" i="29"/>
  <c r="A8672" i="29"/>
  <c r="A8671" i="29"/>
  <c r="A8670" i="29"/>
  <c r="A8669" i="29"/>
  <c r="A8668" i="29"/>
  <c r="A8667" i="29"/>
  <c r="A8666" i="29"/>
  <c r="A8665" i="29"/>
  <c r="A8664" i="29"/>
  <c r="A8663" i="29"/>
  <c r="A8662" i="29"/>
  <c r="A8661" i="29"/>
  <c r="A8660" i="29"/>
  <c r="A8659" i="29"/>
  <c r="A8658" i="29"/>
  <c r="A8657" i="29"/>
  <c r="A8656" i="29"/>
  <c r="A8655" i="29"/>
  <c r="A8654" i="29"/>
  <c r="A8653" i="29"/>
  <c r="A8652" i="29"/>
  <c r="A8651" i="29"/>
  <c r="A8650" i="29"/>
  <c r="A8649" i="29"/>
  <c r="A8648" i="29"/>
  <c r="A8647" i="29"/>
  <c r="A8646" i="29"/>
  <c r="A8645" i="29"/>
  <c r="A8644" i="29"/>
  <c r="A8643" i="29"/>
  <c r="A8642" i="29"/>
  <c r="A8641" i="29"/>
  <c r="A8640" i="29"/>
  <c r="A8639" i="29"/>
  <c r="A8638" i="29"/>
  <c r="A8637" i="29"/>
  <c r="A8636" i="29"/>
  <c r="A8635" i="29"/>
  <c r="A8634" i="29"/>
  <c r="A8633" i="29"/>
  <c r="A8632" i="29"/>
  <c r="A8631" i="29"/>
  <c r="A8630" i="29"/>
  <c r="A8629" i="29"/>
  <c r="A8628" i="29"/>
  <c r="A8627" i="29"/>
  <c r="A8626" i="29"/>
  <c r="A8625" i="29"/>
  <c r="A8624" i="29"/>
  <c r="A8623" i="29"/>
  <c r="A8622" i="29"/>
  <c r="A8621" i="29"/>
  <c r="A8620" i="29"/>
  <c r="A8619" i="29"/>
  <c r="A8618" i="29"/>
  <c r="A8617" i="29"/>
  <c r="A8616" i="29"/>
  <c r="A8615" i="29"/>
  <c r="A8614" i="29"/>
  <c r="A8613" i="29"/>
  <c r="A8612" i="29"/>
  <c r="A8611" i="29"/>
  <c r="A8610" i="29"/>
  <c r="A8609" i="29"/>
  <c r="A8608" i="29"/>
  <c r="A8607" i="29"/>
  <c r="A8606" i="29"/>
  <c r="A8605" i="29"/>
  <c r="A8604" i="29"/>
  <c r="A8603" i="29"/>
  <c r="A8602" i="29"/>
  <c r="A8601" i="29"/>
  <c r="A8600" i="29"/>
  <c r="A8599" i="29"/>
  <c r="A8598" i="29"/>
  <c r="A8597" i="29"/>
  <c r="A8596" i="29"/>
  <c r="A8595" i="29"/>
  <c r="A8594" i="29"/>
  <c r="A8593" i="29"/>
  <c r="A8592" i="29"/>
  <c r="A8591" i="29"/>
  <c r="A8590" i="29"/>
  <c r="A8589" i="29"/>
  <c r="A8588" i="29"/>
  <c r="A8587" i="29"/>
  <c r="A8586" i="29"/>
  <c r="A8585" i="29"/>
  <c r="A8584" i="29"/>
  <c r="A8583" i="29"/>
  <c r="A8582" i="29"/>
  <c r="A8581" i="29"/>
  <c r="A8580" i="29"/>
  <c r="A8579" i="29"/>
  <c r="A8578" i="29"/>
  <c r="A8577" i="29"/>
  <c r="A8576" i="29"/>
  <c r="A8575" i="29"/>
  <c r="A8574" i="29"/>
  <c r="A8573" i="29"/>
  <c r="A8572" i="29"/>
  <c r="A8571" i="29"/>
  <c r="A8570" i="29"/>
  <c r="A8569" i="29"/>
  <c r="A8568" i="29"/>
  <c r="A8567" i="29"/>
  <c r="A8566" i="29"/>
  <c r="A8565" i="29"/>
  <c r="A8564" i="29"/>
  <c r="A8563" i="29"/>
  <c r="A8562" i="29"/>
  <c r="A8561" i="29"/>
  <c r="A8560" i="29"/>
  <c r="A8559" i="29"/>
  <c r="A8558" i="29"/>
  <c r="A8557" i="29"/>
  <c r="A8556" i="29"/>
  <c r="A8555" i="29"/>
  <c r="A8554" i="29"/>
  <c r="A8553" i="29"/>
  <c r="A8552" i="29"/>
  <c r="A8551" i="29"/>
  <c r="A8550" i="29"/>
  <c r="A8549" i="29"/>
  <c r="A8548" i="29"/>
  <c r="A8547" i="29"/>
  <c r="A8546" i="29"/>
  <c r="A8545" i="29"/>
  <c r="A8544" i="29"/>
  <c r="A8543" i="29"/>
  <c r="A8542" i="29"/>
  <c r="A8541" i="29"/>
  <c r="A8540" i="29"/>
  <c r="A8539" i="29"/>
  <c r="A8538" i="29"/>
  <c r="A8537" i="29"/>
  <c r="A8536" i="29"/>
  <c r="A8535" i="29"/>
  <c r="A8534" i="29"/>
  <c r="A8533" i="29"/>
  <c r="A8532" i="29"/>
  <c r="A8531" i="29"/>
  <c r="A8530" i="29"/>
  <c r="A8529" i="29"/>
  <c r="A8528" i="29"/>
  <c r="A8527" i="29"/>
  <c r="A8526" i="29"/>
  <c r="A8525" i="29"/>
  <c r="A8524" i="29"/>
  <c r="A8523" i="29"/>
  <c r="A8522" i="29"/>
  <c r="A8521" i="29"/>
  <c r="A8520" i="29"/>
  <c r="A8519" i="29"/>
  <c r="A8518" i="29"/>
  <c r="A8517" i="29"/>
  <c r="A8516" i="29"/>
  <c r="A8515" i="29"/>
  <c r="A8514" i="29"/>
  <c r="A8513" i="29"/>
  <c r="A8512" i="29"/>
  <c r="A8511" i="29"/>
  <c r="A8510" i="29"/>
  <c r="A8509" i="29"/>
  <c r="A8508" i="29"/>
  <c r="A8507" i="29"/>
  <c r="A8506" i="29"/>
  <c r="A8505" i="29"/>
  <c r="A8504" i="29"/>
  <c r="A8503" i="29"/>
  <c r="A8502" i="29"/>
  <c r="A8501" i="29"/>
  <c r="A8500" i="29"/>
  <c r="A8499" i="29"/>
  <c r="A8498" i="29"/>
  <c r="A8497" i="29"/>
  <c r="A8496" i="29"/>
  <c r="A8495" i="29"/>
  <c r="A8494" i="29"/>
  <c r="A8493" i="29"/>
  <c r="A8492" i="29"/>
  <c r="A8491" i="29"/>
  <c r="A8490" i="29"/>
  <c r="A8489" i="29"/>
  <c r="A8488" i="29"/>
  <c r="A8487" i="29"/>
  <c r="A8486" i="29"/>
  <c r="A8485" i="29"/>
  <c r="A8484" i="29"/>
  <c r="A8483" i="29"/>
  <c r="A8482" i="29"/>
  <c r="A8481" i="29"/>
  <c r="A8480" i="29"/>
  <c r="A8479" i="29"/>
  <c r="A8478" i="29"/>
  <c r="A8477" i="29"/>
  <c r="A8476" i="29"/>
  <c r="A8475" i="29"/>
  <c r="A8474" i="29"/>
  <c r="A8473" i="29"/>
  <c r="A8472" i="29"/>
  <c r="A8471" i="29"/>
  <c r="A8470" i="29"/>
  <c r="A8469" i="29"/>
  <c r="A8468" i="29"/>
  <c r="A8467" i="29"/>
  <c r="A8466" i="29"/>
  <c r="A8465" i="29"/>
  <c r="A8464" i="29"/>
  <c r="A8463" i="29"/>
  <c r="A8462" i="29"/>
  <c r="A8461" i="29"/>
  <c r="A8460" i="29"/>
  <c r="A8459" i="29"/>
  <c r="A8458" i="29"/>
  <c r="A8457" i="29"/>
  <c r="A8456" i="29"/>
  <c r="A8455" i="29"/>
  <c r="A8454" i="29"/>
  <c r="A8453" i="29"/>
  <c r="A8452" i="29"/>
  <c r="A8451" i="29"/>
  <c r="A8450" i="29"/>
  <c r="A8449" i="29"/>
  <c r="A8448" i="29"/>
  <c r="A8447" i="29"/>
  <c r="A8446" i="29"/>
  <c r="A8445" i="29"/>
  <c r="A8444" i="29"/>
  <c r="A8443" i="29"/>
  <c r="A8442" i="29"/>
  <c r="A8441" i="29"/>
  <c r="A8440" i="29"/>
  <c r="A8439" i="29"/>
  <c r="A8438" i="29"/>
  <c r="A8437" i="29"/>
  <c r="A8436" i="29"/>
  <c r="A8435" i="29"/>
  <c r="A8434" i="29"/>
  <c r="A8433" i="29"/>
  <c r="A8432" i="29"/>
  <c r="A8431" i="29"/>
  <c r="A8430" i="29"/>
  <c r="A8429" i="29"/>
  <c r="A8428" i="29"/>
  <c r="A8427" i="29"/>
  <c r="A8426" i="29"/>
  <c r="A8425" i="29"/>
  <c r="A8424" i="29"/>
  <c r="A8423" i="29"/>
  <c r="A8422" i="29"/>
  <c r="A8421" i="29"/>
  <c r="A8420" i="29"/>
  <c r="A8419" i="29"/>
  <c r="A8418" i="29"/>
  <c r="A8417" i="29"/>
  <c r="A8416" i="29"/>
  <c r="A8415" i="29"/>
  <c r="A8414" i="29"/>
  <c r="A8413" i="29"/>
  <c r="A8412" i="29"/>
  <c r="A8411" i="29"/>
  <c r="A8410" i="29"/>
  <c r="A8409" i="29"/>
  <c r="A8408" i="29"/>
  <c r="A8407" i="29"/>
  <c r="A8406" i="29"/>
  <c r="A8405" i="29"/>
  <c r="A8404" i="29"/>
  <c r="A8403" i="29"/>
  <c r="A8402" i="29"/>
  <c r="A8401" i="29"/>
  <c r="A8400" i="29"/>
  <c r="A8399" i="29"/>
  <c r="A8398" i="29"/>
  <c r="A8397" i="29"/>
  <c r="A8396" i="29"/>
  <c r="A8395" i="29"/>
  <c r="A8394" i="29"/>
  <c r="A8393" i="29"/>
  <c r="A8392" i="29"/>
  <c r="A8391" i="29"/>
  <c r="A8390" i="29"/>
  <c r="A8389" i="29"/>
  <c r="A8388" i="29"/>
  <c r="A8387" i="29"/>
  <c r="A8386" i="29"/>
  <c r="A8385" i="29"/>
  <c r="A8384" i="29"/>
  <c r="A8383" i="29"/>
  <c r="A8382" i="29"/>
  <c r="A8381" i="29"/>
  <c r="A8380" i="29"/>
  <c r="A8379" i="29"/>
  <c r="A8378" i="29"/>
  <c r="A8377" i="29"/>
  <c r="A8376" i="29"/>
  <c r="A8375" i="29"/>
  <c r="A8374" i="29"/>
  <c r="A8373" i="29"/>
  <c r="A8372" i="29"/>
  <c r="A8371" i="29"/>
  <c r="A8370" i="29"/>
  <c r="A8369" i="29"/>
  <c r="A8368" i="29"/>
  <c r="A8367" i="29"/>
  <c r="A8366" i="29"/>
  <c r="A8365" i="29"/>
  <c r="A8364" i="29"/>
  <c r="A8363" i="29"/>
  <c r="A8362" i="29"/>
  <c r="A8361" i="29"/>
  <c r="A8360" i="29"/>
  <c r="A8359" i="29"/>
  <c r="A8358" i="29"/>
  <c r="A8357" i="29"/>
  <c r="A8356" i="29"/>
  <c r="A8355" i="29"/>
  <c r="A8354" i="29"/>
  <c r="A8353" i="29"/>
  <c r="A8352" i="29"/>
  <c r="A8351" i="29"/>
  <c r="A8350" i="29"/>
  <c r="A8349" i="29"/>
  <c r="A8348" i="29"/>
  <c r="A8347" i="29"/>
  <c r="A8346" i="29"/>
  <c r="A8345" i="29"/>
  <c r="A8344" i="29"/>
  <c r="A8343" i="29"/>
  <c r="A8342" i="29"/>
  <c r="A8341" i="29"/>
  <c r="A8340" i="29"/>
  <c r="A8339" i="29"/>
  <c r="A8338" i="29"/>
  <c r="A8337" i="29"/>
  <c r="A8336" i="29"/>
  <c r="A8335" i="29"/>
  <c r="A8334" i="29"/>
  <c r="A8333" i="29"/>
  <c r="A8332" i="29"/>
  <c r="A8331" i="29"/>
  <c r="A8330" i="29"/>
  <c r="A8329" i="29"/>
  <c r="A8328" i="29"/>
  <c r="A8327" i="29"/>
  <c r="A8326" i="29"/>
  <c r="A8325" i="29"/>
  <c r="A8324" i="29"/>
  <c r="A8323" i="29"/>
  <c r="A8322" i="29"/>
  <c r="A8321" i="29"/>
  <c r="A8320" i="29"/>
  <c r="A8319" i="29"/>
  <c r="A8318" i="29"/>
  <c r="A8317" i="29"/>
  <c r="A8316" i="29"/>
  <c r="A8315" i="29"/>
  <c r="A8314" i="29"/>
  <c r="A8313" i="29"/>
  <c r="A8312" i="29"/>
  <c r="A8311" i="29"/>
  <c r="A8310" i="29"/>
  <c r="A8309" i="29"/>
  <c r="A8308" i="29"/>
  <c r="A8307" i="29"/>
  <c r="A8306" i="29"/>
  <c r="A8305" i="29"/>
  <c r="A8304" i="29"/>
  <c r="A8303" i="29"/>
  <c r="A8302" i="29"/>
  <c r="A8301" i="29"/>
  <c r="A8300" i="29"/>
  <c r="A8299" i="29"/>
  <c r="A8298" i="29"/>
  <c r="A8297" i="29"/>
  <c r="A8296" i="29"/>
  <c r="A8295" i="29"/>
  <c r="A8294" i="29"/>
  <c r="A8293" i="29"/>
  <c r="A8292" i="29"/>
  <c r="A8291" i="29"/>
  <c r="A8290" i="29"/>
  <c r="A8289" i="29"/>
  <c r="A8288" i="29"/>
  <c r="A8287" i="29"/>
  <c r="A8286" i="29"/>
  <c r="A8285" i="29"/>
  <c r="A8284" i="29"/>
  <c r="A8283" i="29"/>
  <c r="A8282" i="29"/>
  <c r="A8281" i="29"/>
  <c r="A8280" i="29"/>
  <c r="A8279" i="29"/>
  <c r="A8278" i="29"/>
  <c r="A8277" i="29"/>
  <c r="A8276" i="29"/>
  <c r="A8275" i="29"/>
  <c r="A8274" i="29"/>
  <c r="A8273" i="29"/>
  <c r="A8272" i="29"/>
  <c r="A8271" i="29"/>
  <c r="A8270" i="29"/>
  <c r="A8269" i="29"/>
  <c r="A8268" i="29"/>
  <c r="A8267" i="29"/>
  <c r="A8266" i="29"/>
  <c r="A8265" i="29"/>
  <c r="A8264" i="29"/>
  <c r="A8263" i="29"/>
  <c r="A8262" i="29"/>
  <c r="A8261" i="29"/>
  <c r="A8260" i="29"/>
  <c r="A8259" i="29"/>
  <c r="A8258" i="29"/>
  <c r="A8257" i="29"/>
  <c r="A8256" i="29"/>
  <c r="A8255" i="29"/>
  <c r="A8254" i="29"/>
  <c r="A8253" i="29"/>
  <c r="A8252" i="29"/>
  <c r="A8251" i="29"/>
  <c r="A8250" i="29"/>
  <c r="A8249" i="29"/>
  <c r="A8248" i="29"/>
  <c r="A8247" i="29"/>
  <c r="A8246" i="29"/>
  <c r="A8245" i="29"/>
  <c r="A8244" i="29"/>
  <c r="A8243" i="29"/>
  <c r="A8242" i="29"/>
  <c r="A8241" i="29"/>
  <c r="A8240" i="29"/>
  <c r="A8239" i="29"/>
  <c r="A8238" i="29"/>
  <c r="A8237" i="29"/>
  <c r="A8236" i="29"/>
  <c r="A8235" i="29"/>
  <c r="A8234" i="29"/>
  <c r="A8233" i="29"/>
  <c r="A8232" i="29"/>
  <c r="A8231" i="29"/>
  <c r="A8230" i="29"/>
  <c r="A8229" i="29"/>
  <c r="A8228" i="29"/>
  <c r="A8227" i="29"/>
  <c r="A8226" i="29"/>
  <c r="A8225" i="29"/>
  <c r="A8224" i="29"/>
  <c r="A8223" i="29"/>
  <c r="A8222" i="29"/>
  <c r="A8221" i="29"/>
  <c r="A8220" i="29"/>
  <c r="A8219" i="29"/>
  <c r="A8218" i="29"/>
  <c r="A8217" i="29"/>
  <c r="A8216" i="29"/>
  <c r="A8215" i="29"/>
  <c r="A8214" i="29"/>
  <c r="A8213" i="29"/>
  <c r="A8212" i="29"/>
  <c r="A8211" i="29"/>
  <c r="A8210" i="29"/>
  <c r="A8209" i="29"/>
  <c r="A8208" i="29"/>
  <c r="A8207" i="29"/>
  <c r="A8206" i="29"/>
  <c r="A8205" i="29"/>
  <c r="A8204" i="29"/>
  <c r="A8203" i="29"/>
  <c r="A8202" i="29"/>
  <c r="A8201" i="29"/>
  <c r="A8200" i="29"/>
  <c r="A8199" i="29"/>
  <c r="A8198" i="29"/>
  <c r="A8197" i="29"/>
  <c r="A8196" i="29"/>
  <c r="A8195" i="29"/>
  <c r="A8194" i="29"/>
  <c r="A8193" i="29"/>
  <c r="A8192" i="29"/>
  <c r="A8191" i="29"/>
  <c r="A8190" i="29"/>
  <c r="A8189" i="29"/>
  <c r="A8188" i="29"/>
  <c r="A8187" i="29"/>
  <c r="A8186" i="29"/>
  <c r="A8185" i="29"/>
  <c r="A8184" i="29"/>
  <c r="A8183" i="29"/>
  <c r="A8182" i="29"/>
  <c r="A8181" i="29"/>
  <c r="A8180" i="29"/>
  <c r="A8179" i="29"/>
  <c r="A8178" i="29"/>
  <c r="A8177" i="29"/>
  <c r="A8176" i="29"/>
  <c r="A8175" i="29"/>
  <c r="A8174" i="29"/>
  <c r="A8173" i="29"/>
  <c r="A8172" i="29"/>
  <c r="A8171" i="29"/>
  <c r="A8170" i="29"/>
  <c r="A8169" i="29"/>
  <c r="A8168" i="29"/>
  <c r="A8167" i="29"/>
  <c r="A8166" i="29"/>
  <c r="A8165" i="29"/>
  <c r="A8164" i="29"/>
  <c r="A8163" i="29"/>
  <c r="A8162" i="29"/>
  <c r="A8161" i="29"/>
  <c r="A8160" i="29"/>
  <c r="A8159" i="29"/>
  <c r="A8158" i="29"/>
  <c r="A8157" i="29"/>
  <c r="A8156" i="29"/>
  <c r="A8155" i="29"/>
  <c r="A8154" i="29"/>
  <c r="A8153" i="29"/>
  <c r="A8152" i="29"/>
  <c r="A8151" i="29"/>
  <c r="A8150" i="29"/>
  <c r="A8149" i="29"/>
  <c r="A8148" i="29"/>
  <c r="A8147" i="29"/>
  <c r="A8146" i="29"/>
  <c r="A8145" i="29"/>
  <c r="A8144" i="29"/>
  <c r="A8143" i="29"/>
  <c r="A8142" i="29"/>
  <c r="A8141" i="29"/>
  <c r="A8140" i="29"/>
  <c r="A8139" i="29"/>
  <c r="A8138" i="29"/>
  <c r="A8137" i="29"/>
  <c r="A8136" i="29"/>
  <c r="A8135" i="29"/>
  <c r="A8134" i="29"/>
  <c r="A8133" i="29"/>
  <c r="A8132" i="29"/>
  <c r="A8131" i="29"/>
  <c r="A8130" i="29"/>
  <c r="A8129" i="29"/>
  <c r="A8128" i="29"/>
  <c r="A8127" i="29"/>
  <c r="A8126" i="29"/>
  <c r="A8125" i="29"/>
  <c r="A8124" i="29"/>
  <c r="A8123" i="29"/>
  <c r="A8122" i="29"/>
  <c r="A8121" i="29"/>
  <c r="A8120" i="29"/>
  <c r="A8119" i="29"/>
  <c r="A8118" i="29"/>
  <c r="A8117" i="29"/>
  <c r="A8116" i="29"/>
  <c r="A8115" i="29"/>
  <c r="A8114" i="29"/>
  <c r="A8113" i="29"/>
  <c r="A8112" i="29"/>
  <c r="A8111" i="29"/>
  <c r="A8110" i="29"/>
  <c r="A8109" i="29"/>
  <c r="A8108" i="29"/>
  <c r="A8107" i="29"/>
  <c r="A8106" i="29"/>
  <c r="A8105" i="29"/>
  <c r="A8104" i="29"/>
  <c r="A8103" i="29"/>
  <c r="A8102" i="29"/>
  <c r="A8101" i="29"/>
  <c r="A8100" i="29"/>
  <c r="A8099" i="29"/>
  <c r="A8098" i="29"/>
  <c r="A8097" i="29"/>
  <c r="A8096" i="29"/>
  <c r="A8095" i="29"/>
  <c r="A8094" i="29"/>
  <c r="A8093" i="29"/>
  <c r="A8092" i="29"/>
  <c r="A8091" i="29"/>
  <c r="A8090" i="29"/>
  <c r="A8089" i="29"/>
  <c r="A8088" i="29"/>
  <c r="A8087" i="29"/>
  <c r="A8086" i="29"/>
  <c r="A8085" i="29"/>
  <c r="A8084" i="29"/>
  <c r="A8083" i="29"/>
  <c r="A8082" i="29"/>
  <c r="A8081" i="29"/>
  <c r="A8080" i="29"/>
  <c r="A8079" i="29"/>
  <c r="A8078" i="29"/>
  <c r="A8077" i="29"/>
  <c r="A8076" i="29"/>
  <c r="A8075" i="29"/>
  <c r="A8074" i="29"/>
  <c r="A8073" i="29"/>
  <c r="A8072" i="29"/>
  <c r="A8071" i="29"/>
  <c r="A8070" i="29"/>
  <c r="A8069" i="29"/>
  <c r="A8068" i="29"/>
  <c r="A8067" i="29"/>
  <c r="A8066" i="29"/>
  <c r="A8065" i="29"/>
  <c r="A8064" i="29"/>
  <c r="A8063" i="29"/>
  <c r="A8062" i="29"/>
  <c r="A8061" i="29"/>
  <c r="A8060" i="29"/>
  <c r="A8059" i="29"/>
  <c r="A8058" i="29"/>
  <c r="A8057" i="29"/>
  <c r="A8056" i="29"/>
  <c r="A8055" i="29"/>
  <c r="A8054" i="29"/>
  <c r="A8053" i="29"/>
  <c r="A8052" i="29"/>
  <c r="A8051" i="29"/>
  <c r="A8050" i="29"/>
  <c r="A8049" i="29"/>
  <c r="A8048" i="29"/>
  <c r="A8047" i="29"/>
  <c r="A8046" i="29"/>
  <c r="A8045" i="29"/>
  <c r="A8044" i="29"/>
  <c r="A8043" i="29"/>
  <c r="A8042" i="29"/>
  <c r="A8041" i="29"/>
  <c r="A8040" i="29"/>
  <c r="A8039" i="29"/>
  <c r="A8038" i="29"/>
  <c r="A8037" i="29"/>
  <c r="A8036" i="29"/>
  <c r="A8035" i="29"/>
  <c r="A8034" i="29"/>
  <c r="A8033" i="29"/>
  <c r="A8032" i="29"/>
  <c r="A8031" i="29"/>
  <c r="A8030" i="29"/>
  <c r="A8029" i="29"/>
  <c r="A8028" i="29"/>
  <c r="A8027" i="29"/>
  <c r="A8026" i="29"/>
  <c r="A8025" i="29"/>
  <c r="A8024" i="29"/>
  <c r="A8023" i="29"/>
  <c r="A8022" i="29"/>
  <c r="A8021" i="29"/>
  <c r="A8020" i="29"/>
  <c r="A8019" i="29"/>
  <c r="A8018" i="29"/>
  <c r="A8017" i="29"/>
  <c r="A8016" i="29"/>
  <c r="A8015" i="29"/>
  <c r="A8014" i="29"/>
  <c r="A8013" i="29"/>
  <c r="A8012" i="29"/>
  <c r="A8011" i="29"/>
  <c r="A8010" i="29"/>
  <c r="A8009" i="29"/>
  <c r="A8008" i="29"/>
  <c r="A8007" i="29"/>
  <c r="A8006" i="29"/>
  <c r="A8005" i="29"/>
  <c r="A8004" i="29"/>
  <c r="A8003" i="29"/>
  <c r="A8002" i="29"/>
  <c r="A8001" i="29"/>
  <c r="A8000" i="29"/>
  <c r="A7999" i="29"/>
  <c r="A7998" i="29"/>
  <c r="A7997" i="29"/>
  <c r="A7996" i="29"/>
  <c r="A7995" i="29"/>
  <c r="A7994" i="29"/>
  <c r="A7993" i="29"/>
  <c r="A7992" i="29"/>
  <c r="A7991" i="29"/>
  <c r="A7990" i="29"/>
  <c r="A7989" i="29"/>
  <c r="A7988" i="29"/>
  <c r="A7987" i="29"/>
  <c r="A7986" i="29"/>
  <c r="A7985" i="29"/>
  <c r="A7984" i="29"/>
  <c r="A7983" i="29"/>
  <c r="A7982" i="29"/>
  <c r="A7981" i="29"/>
  <c r="A7980" i="29"/>
  <c r="A7979" i="29"/>
  <c r="A7978" i="29"/>
  <c r="A7977" i="29"/>
  <c r="A7976" i="29"/>
  <c r="A7975" i="29"/>
  <c r="A7974" i="29"/>
  <c r="A7973" i="29"/>
  <c r="A7972" i="29"/>
  <c r="A7971" i="29"/>
  <c r="A7970" i="29"/>
  <c r="A7969" i="29"/>
  <c r="A7968" i="29"/>
  <c r="A7967" i="29"/>
  <c r="A7966" i="29"/>
  <c r="A7965" i="29"/>
  <c r="A7964" i="29"/>
  <c r="A7963" i="29"/>
  <c r="A7962" i="29"/>
  <c r="A7961" i="29"/>
  <c r="A7960" i="29"/>
  <c r="A7959" i="29"/>
  <c r="A7958" i="29"/>
  <c r="A7957" i="29"/>
  <c r="A7956" i="29"/>
  <c r="A7955" i="29"/>
  <c r="A7954" i="29"/>
  <c r="A7953" i="29"/>
  <c r="A7952" i="29"/>
  <c r="A7951" i="29"/>
  <c r="A7950" i="29"/>
  <c r="A7949" i="29"/>
  <c r="A7948" i="29"/>
  <c r="A7947" i="29"/>
  <c r="A7946" i="29"/>
  <c r="A7945" i="29"/>
  <c r="A7944" i="29"/>
  <c r="A7943" i="29"/>
  <c r="A7942" i="29"/>
  <c r="A7941" i="29"/>
  <c r="A7940" i="29"/>
  <c r="A7939" i="29"/>
  <c r="A7938" i="29"/>
  <c r="A7937" i="29"/>
  <c r="A7936" i="29"/>
  <c r="A7935" i="29"/>
  <c r="A7934" i="29"/>
  <c r="A7933" i="29"/>
  <c r="A7932" i="29"/>
  <c r="A7931" i="29"/>
  <c r="A7930" i="29"/>
  <c r="A7929" i="29"/>
  <c r="A7928" i="29"/>
  <c r="A7927" i="29"/>
  <c r="A7926" i="29"/>
  <c r="A7925" i="29"/>
  <c r="A7924" i="29"/>
  <c r="A7923" i="29"/>
  <c r="A7922" i="29"/>
  <c r="A7921" i="29"/>
  <c r="A7920" i="29"/>
  <c r="A7919" i="29"/>
  <c r="A7918" i="29"/>
  <c r="A7917" i="29"/>
  <c r="A7916" i="29"/>
  <c r="A7915" i="29"/>
  <c r="A7914" i="29"/>
  <c r="A7913" i="29"/>
  <c r="A7912" i="29"/>
  <c r="A7911" i="29"/>
  <c r="A7910" i="29"/>
  <c r="A7909" i="29"/>
  <c r="A7908" i="29"/>
  <c r="A7907" i="29"/>
  <c r="A7906" i="29"/>
  <c r="A7905" i="29"/>
  <c r="A7904" i="29"/>
  <c r="A7903" i="29"/>
  <c r="A7902" i="29"/>
  <c r="A7901" i="29"/>
  <c r="A7900" i="29"/>
  <c r="A7899" i="29"/>
  <c r="A7898" i="29"/>
  <c r="A7897" i="29"/>
  <c r="A7896" i="29"/>
  <c r="A7895" i="29"/>
  <c r="A7894" i="29"/>
  <c r="A7893" i="29"/>
  <c r="A7892" i="29"/>
  <c r="A7891" i="29"/>
  <c r="A7890" i="29"/>
  <c r="A7889" i="29"/>
  <c r="A7888" i="29"/>
  <c r="A7887" i="29"/>
  <c r="A7886" i="29"/>
  <c r="A7885" i="29"/>
  <c r="A7884" i="29"/>
  <c r="A7883" i="29"/>
  <c r="A7882" i="29"/>
  <c r="A7881" i="29"/>
  <c r="A7880" i="29"/>
  <c r="A7879" i="29"/>
  <c r="A7878" i="29"/>
  <c r="A7877" i="29"/>
  <c r="A7876" i="29"/>
  <c r="A7875" i="29"/>
  <c r="A7874" i="29"/>
  <c r="A7873" i="29"/>
  <c r="A7872" i="29"/>
  <c r="A7871" i="29"/>
  <c r="A7870" i="29"/>
  <c r="A7869" i="29"/>
  <c r="A7868" i="29"/>
  <c r="A7867" i="29"/>
  <c r="A7866" i="29"/>
  <c r="A7865" i="29"/>
  <c r="A7864" i="29"/>
  <c r="A7863" i="29"/>
  <c r="A7862" i="29"/>
  <c r="A7861" i="29"/>
  <c r="A7860" i="29"/>
  <c r="A7859" i="29"/>
  <c r="A7858" i="29"/>
  <c r="A7857" i="29"/>
  <c r="A7856" i="29"/>
  <c r="A7855" i="29"/>
  <c r="A7854" i="29"/>
  <c r="A7853" i="29"/>
  <c r="A7852" i="29"/>
  <c r="A7851" i="29"/>
  <c r="A7850" i="29"/>
  <c r="A7849" i="29"/>
  <c r="A7848" i="29"/>
  <c r="A7847" i="29"/>
  <c r="A7846" i="29"/>
  <c r="A7845" i="29"/>
  <c r="A7844" i="29"/>
  <c r="A7843" i="29"/>
  <c r="A7842" i="29"/>
  <c r="A7841" i="29"/>
  <c r="A7840" i="29"/>
  <c r="A7839" i="29"/>
  <c r="A7838" i="29"/>
  <c r="A7837" i="29"/>
  <c r="A7836" i="29"/>
  <c r="A7835" i="29"/>
  <c r="A7834" i="29"/>
  <c r="A7833" i="29"/>
  <c r="A7832" i="29"/>
  <c r="A7831" i="29"/>
  <c r="A7830" i="29"/>
  <c r="A7829" i="29"/>
  <c r="A7828" i="29"/>
  <c r="A7827" i="29"/>
  <c r="A7826" i="29"/>
  <c r="A7825" i="29"/>
  <c r="A7824" i="29"/>
  <c r="A7823" i="29"/>
  <c r="A7822" i="29"/>
  <c r="A7821" i="29"/>
  <c r="A7820" i="29"/>
  <c r="A7819" i="29"/>
  <c r="A7818" i="29"/>
  <c r="A7817" i="29"/>
  <c r="A7816" i="29"/>
  <c r="A7815" i="29"/>
  <c r="A7814" i="29"/>
  <c r="A7813" i="29"/>
  <c r="A7812" i="29"/>
  <c r="A7811" i="29"/>
  <c r="A7810" i="29"/>
  <c r="A7809" i="29"/>
  <c r="A7808" i="29"/>
  <c r="A7807" i="29"/>
  <c r="A7806" i="29"/>
  <c r="A7805" i="29"/>
  <c r="A7804" i="29"/>
  <c r="A7803" i="29"/>
  <c r="A7802" i="29"/>
  <c r="A7801" i="29"/>
  <c r="A7800" i="29"/>
  <c r="A7799" i="29"/>
  <c r="A7798" i="29"/>
  <c r="A7797" i="29"/>
  <c r="A7796" i="29"/>
  <c r="A7795" i="29"/>
  <c r="A7794" i="29"/>
  <c r="A7793" i="29"/>
  <c r="A7792" i="29"/>
  <c r="A7791" i="29"/>
  <c r="A7790" i="29"/>
  <c r="A7789" i="29"/>
  <c r="A7788" i="29"/>
  <c r="A7787" i="29"/>
  <c r="A7786" i="29"/>
  <c r="A7785" i="29"/>
  <c r="A7784" i="29"/>
  <c r="A7783" i="29"/>
  <c r="A7782" i="29"/>
  <c r="A7781" i="29"/>
  <c r="A7780" i="29"/>
  <c r="A7779" i="29"/>
  <c r="A7778" i="29"/>
  <c r="A7777" i="29"/>
  <c r="A7776" i="29"/>
  <c r="A7775" i="29"/>
  <c r="A7774" i="29"/>
  <c r="A7773" i="29"/>
  <c r="A7772" i="29"/>
  <c r="A7771" i="29"/>
  <c r="A7770" i="29"/>
  <c r="A7769" i="29"/>
  <c r="A7768" i="29"/>
  <c r="A7767" i="29"/>
  <c r="A7766" i="29"/>
  <c r="A7765" i="29"/>
  <c r="A7764" i="29"/>
  <c r="A7763" i="29"/>
  <c r="A7762" i="29"/>
  <c r="A7761" i="29"/>
  <c r="A7760" i="29"/>
  <c r="A7759" i="29"/>
  <c r="A7758" i="29"/>
  <c r="A7757" i="29"/>
  <c r="A7756" i="29"/>
  <c r="A7755" i="29"/>
  <c r="A7754" i="29"/>
  <c r="A7753" i="29"/>
  <c r="A7752" i="29"/>
  <c r="A7751" i="29"/>
  <c r="A7750" i="29"/>
  <c r="A7749" i="29"/>
  <c r="A7748" i="29"/>
  <c r="A7747" i="29"/>
  <c r="A7746" i="29"/>
  <c r="A7745" i="29"/>
  <c r="A7744" i="29"/>
  <c r="A7743" i="29"/>
  <c r="A7742" i="29"/>
  <c r="A7741" i="29"/>
  <c r="A7740" i="29"/>
  <c r="A7739" i="29"/>
  <c r="A7738" i="29"/>
  <c r="A7737" i="29"/>
  <c r="A7736" i="29"/>
  <c r="A7735" i="29"/>
  <c r="A7734" i="29"/>
  <c r="A7733" i="29"/>
  <c r="A7732" i="29"/>
  <c r="A7731" i="29"/>
  <c r="A7730" i="29"/>
  <c r="A7729" i="29"/>
  <c r="A7728" i="29"/>
  <c r="A7727" i="29"/>
  <c r="A7726" i="29"/>
  <c r="A7725" i="29"/>
  <c r="A7724" i="29"/>
  <c r="A7723" i="29"/>
  <c r="A7722" i="29"/>
  <c r="A7721" i="29"/>
  <c r="A7720" i="29"/>
  <c r="A7719" i="29"/>
  <c r="A7718" i="29"/>
  <c r="A7717" i="29"/>
  <c r="A7716" i="29"/>
  <c r="A7715" i="29"/>
  <c r="A7714" i="29"/>
  <c r="A7713" i="29"/>
  <c r="A7712" i="29"/>
  <c r="A7711" i="29"/>
  <c r="A7710" i="29"/>
  <c r="A7709" i="29"/>
  <c r="A7708" i="29"/>
  <c r="A7707" i="29"/>
  <c r="A7706" i="29"/>
  <c r="A7705" i="29"/>
  <c r="A7704" i="29"/>
  <c r="A7703" i="29"/>
  <c r="A7702" i="29"/>
  <c r="A7701" i="29"/>
  <c r="A7700" i="29"/>
  <c r="A7699" i="29"/>
  <c r="A7698" i="29"/>
  <c r="A7697" i="29"/>
  <c r="A7696" i="29"/>
  <c r="A7695" i="29"/>
  <c r="A7694" i="29"/>
  <c r="A7693" i="29"/>
  <c r="A7692" i="29"/>
  <c r="A7691" i="29"/>
  <c r="A7690" i="29"/>
  <c r="A7689" i="29"/>
  <c r="A7688" i="29"/>
  <c r="A7687" i="29"/>
  <c r="A7686" i="29"/>
  <c r="A7685" i="29"/>
  <c r="A7684" i="29"/>
  <c r="A7683" i="29"/>
  <c r="A7682" i="29"/>
  <c r="A7681" i="29"/>
  <c r="A7680" i="29"/>
  <c r="A7679" i="29"/>
  <c r="A7678" i="29"/>
  <c r="A7677" i="29"/>
  <c r="A7676" i="29"/>
  <c r="A7675" i="29"/>
  <c r="A7674" i="29"/>
  <c r="A7673" i="29"/>
  <c r="A7672" i="29"/>
  <c r="A7671" i="29"/>
  <c r="A7670" i="29"/>
  <c r="A7669" i="29"/>
  <c r="A7668" i="29"/>
  <c r="A7667" i="29"/>
  <c r="A7666" i="29"/>
  <c r="A7665" i="29"/>
  <c r="A7664" i="29"/>
  <c r="A7663" i="29"/>
  <c r="A7662" i="29"/>
  <c r="A7661" i="29"/>
  <c r="A7660" i="29"/>
  <c r="A7659" i="29"/>
  <c r="A7658" i="29"/>
  <c r="A7657" i="29"/>
  <c r="A7656" i="29"/>
  <c r="A7655" i="29"/>
  <c r="A7654" i="29"/>
  <c r="A7653" i="29"/>
  <c r="A7652" i="29"/>
  <c r="A7651" i="29"/>
  <c r="A7650" i="29"/>
  <c r="A7649" i="29"/>
  <c r="A7648" i="29"/>
  <c r="A7647" i="29"/>
  <c r="A7646" i="29"/>
  <c r="A7645" i="29"/>
  <c r="A7644" i="29"/>
  <c r="A7643" i="29"/>
  <c r="A7642" i="29"/>
  <c r="A7641" i="29"/>
  <c r="A7640" i="29"/>
  <c r="A7639" i="29"/>
  <c r="A7638" i="29"/>
  <c r="A7637" i="29"/>
  <c r="A7636" i="29"/>
  <c r="A7635" i="29"/>
  <c r="A7634" i="29"/>
  <c r="A7633" i="29"/>
  <c r="A7632" i="29"/>
  <c r="A7631" i="29"/>
  <c r="A7630" i="29"/>
  <c r="A7629" i="29"/>
  <c r="A7628" i="29"/>
  <c r="A7627" i="29"/>
  <c r="A7626" i="29"/>
  <c r="A7625" i="29"/>
  <c r="A7624" i="29"/>
  <c r="A7623" i="29"/>
  <c r="A7622" i="29"/>
  <c r="A7621" i="29"/>
  <c r="A7620" i="29"/>
  <c r="A7619" i="29"/>
  <c r="A7618" i="29"/>
  <c r="A7617" i="29"/>
  <c r="A7616" i="29"/>
  <c r="A7615" i="29"/>
  <c r="A7614" i="29"/>
  <c r="A7613" i="29"/>
  <c r="A7612" i="29"/>
  <c r="A7611" i="29"/>
  <c r="A7610" i="29"/>
  <c r="A7609" i="29"/>
  <c r="A7608" i="29"/>
  <c r="A7607" i="29"/>
  <c r="A7606" i="29"/>
  <c r="A7605" i="29"/>
  <c r="A7604" i="29"/>
  <c r="A7603" i="29"/>
  <c r="A7602" i="29"/>
  <c r="A7601" i="29"/>
  <c r="A7600" i="29"/>
  <c r="A7599" i="29"/>
  <c r="A7598" i="29"/>
  <c r="A7597" i="29"/>
  <c r="A7596" i="29"/>
  <c r="A7595" i="29"/>
  <c r="A7594" i="29"/>
  <c r="A7593" i="29"/>
  <c r="A7592" i="29"/>
  <c r="A7591" i="29"/>
  <c r="A7590" i="29"/>
  <c r="A7589" i="29"/>
  <c r="A7588" i="29"/>
  <c r="A7587" i="29"/>
  <c r="A7586" i="29"/>
  <c r="A7585" i="29"/>
  <c r="A7584" i="29"/>
  <c r="A7583" i="29"/>
  <c r="A7582" i="29"/>
  <c r="A7581" i="29"/>
  <c r="A7580" i="29"/>
  <c r="A7579" i="29"/>
  <c r="A7578" i="29"/>
  <c r="A7577" i="29"/>
  <c r="A7576" i="29"/>
  <c r="A7575" i="29"/>
  <c r="A7574" i="29"/>
  <c r="A7573" i="29"/>
  <c r="A7572" i="29"/>
  <c r="A7571" i="29"/>
  <c r="A7570" i="29"/>
  <c r="A7569" i="29"/>
  <c r="A7568" i="29"/>
  <c r="A7567" i="29"/>
  <c r="A7566" i="29"/>
  <c r="A7565" i="29"/>
  <c r="A7564" i="29"/>
  <c r="A7563" i="29"/>
  <c r="A7562" i="29"/>
  <c r="A7561" i="29"/>
  <c r="A7560" i="29"/>
  <c r="A7559" i="29"/>
  <c r="A7558" i="29"/>
  <c r="A7557" i="29"/>
  <c r="A7556" i="29"/>
  <c r="A7555" i="29"/>
  <c r="A7554" i="29"/>
  <c r="A7553" i="29"/>
  <c r="A7552" i="29"/>
  <c r="A7551" i="29"/>
  <c r="A7550" i="29"/>
  <c r="A7549" i="29"/>
  <c r="A7548" i="29"/>
  <c r="A7547" i="29"/>
  <c r="A7546" i="29"/>
  <c r="A7545" i="29"/>
  <c r="A7544" i="29"/>
  <c r="A7543" i="29"/>
  <c r="A7542" i="29"/>
  <c r="A7541" i="29"/>
  <c r="A7540" i="29"/>
  <c r="A7539" i="29"/>
  <c r="A7538" i="29"/>
  <c r="A7537" i="29"/>
  <c r="A7536" i="29"/>
  <c r="A7535" i="29"/>
  <c r="A7534" i="29"/>
  <c r="A7533" i="29"/>
  <c r="A7532" i="29"/>
  <c r="A7531" i="29"/>
  <c r="A7530" i="29"/>
  <c r="A7529" i="29"/>
  <c r="A7528" i="29"/>
  <c r="A7527" i="29"/>
  <c r="A7526" i="29"/>
  <c r="A7525" i="29"/>
  <c r="A7524" i="29"/>
  <c r="A7523" i="29"/>
  <c r="A7522" i="29"/>
  <c r="A7521" i="29"/>
  <c r="A7520" i="29"/>
  <c r="A7519" i="29"/>
  <c r="A7518" i="29"/>
  <c r="A7517" i="29"/>
  <c r="A7516" i="29"/>
  <c r="A7515" i="29"/>
  <c r="A7514" i="29"/>
  <c r="A7513" i="29"/>
  <c r="A7512" i="29"/>
  <c r="A7511" i="29"/>
  <c r="A7510" i="29"/>
  <c r="A7509" i="29"/>
  <c r="A7508" i="29"/>
  <c r="A7507" i="29"/>
  <c r="A7506" i="29"/>
  <c r="A7505" i="29"/>
  <c r="A7504" i="29"/>
  <c r="A7503" i="29"/>
  <c r="A7502" i="29"/>
  <c r="A7501" i="29"/>
  <c r="A7500" i="29"/>
  <c r="A7499" i="29"/>
  <c r="A7498" i="29"/>
  <c r="A7497" i="29"/>
  <c r="A7496" i="29"/>
  <c r="A7495" i="29"/>
  <c r="A7494" i="29"/>
  <c r="A7493" i="29"/>
  <c r="A7492" i="29"/>
  <c r="A7491" i="29"/>
  <c r="A7490" i="29"/>
  <c r="A7489" i="29"/>
  <c r="A7488" i="29"/>
  <c r="A7487" i="29"/>
  <c r="A7486" i="29"/>
  <c r="A7485" i="29"/>
  <c r="A7484" i="29"/>
  <c r="A7483" i="29"/>
  <c r="A7482" i="29"/>
  <c r="A7481" i="29"/>
  <c r="A7480" i="29"/>
  <c r="A7479" i="29"/>
  <c r="A7478" i="29"/>
  <c r="A7477" i="29"/>
  <c r="A7476" i="29"/>
  <c r="A7475" i="29"/>
  <c r="A7474" i="29"/>
  <c r="A7473" i="29"/>
  <c r="A7472" i="29"/>
  <c r="A7471" i="29"/>
  <c r="A7470" i="29"/>
  <c r="A7469" i="29"/>
  <c r="A7468" i="29"/>
  <c r="A7467" i="29"/>
  <c r="A7466" i="29"/>
  <c r="A7465" i="29"/>
  <c r="A7464" i="29"/>
  <c r="A7463" i="29"/>
  <c r="A7462" i="29"/>
  <c r="A7461" i="29"/>
  <c r="A7460" i="29"/>
  <c r="A7459" i="29"/>
  <c r="A7458" i="29"/>
  <c r="A7457" i="29"/>
  <c r="A7456" i="29"/>
  <c r="A7455" i="29"/>
  <c r="A7454" i="29"/>
  <c r="A7453" i="29"/>
  <c r="A7452" i="29"/>
  <c r="A7451" i="29"/>
  <c r="A7450" i="29"/>
  <c r="A7449" i="29"/>
  <c r="A7448" i="29"/>
  <c r="A7447" i="29"/>
  <c r="A7446" i="29"/>
  <c r="A7445" i="29"/>
  <c r="A7444" i="29"/>
  <c r="A7443" i="29"/>
  <c r="A7442" i="29"/>
  <c r="A7441" i="29"/>
  <c r="A7440" i="29"/>
  <c r="A7439" i="29"/>
  <c r="A7438" i="29"/>
  <c r="A7437" i="29"/>
  <c r="A7436" i="29"/>
  <c r="A7435" i="29"/>
  <c r="A7434" i="29"/>
  <c r="A7433" i="29"/>
  <c r="A7432" i="29"/>
  <c r="A7431" i="29"/>
  <c r="A7430" i="29"/>
  <c r="A7429" i="29"/>
  <c r="A7428" i="29"/>
  <c r="A7427" i="29"/>
  <c r="A7426" i="29"/>
  <c r="A7425" i="29"/>
  <c r="A7424" i="29"/>
  <c r="A7423" i="29"/>
  <c r="A7422" i="29"/>
  <c r="A7421" i="29"/>
  <c r="A7420" i="29"/>
  <c r="A7419" i="29"/>
  <c r="A7418" i="29"/>
  <c r="A7417" i="29"/>
  <c r="A7416" i="29"/>
  <c r="A7415" i="29"/>
  <c r="A7414" i="29"/>
  <c r="A7413" i="29"/>
  <c r="A7412" i="29"/>
  <c r="A7411" i="29"/>
  <c r="A7410" i="29"/>
  <c r="A7409" i="29"/>
  <c r="A7408" i="29"/>
  <c r="A7407" i="29"/>
  <c r="A7406" i="29"/>
  <c r="A7405" i="29"/>
  <c r="A7404" i="29"/>
  <c r="A7403" i="29"/>
  <c r="A7402" i="29"/>
  <c r="A7401" i="29"/>
  <c r="A7400" i="29"/>
  <c r="A7399" i="29"/>
  <c r="A7398" i="29"/>
  <c r="A7397" i="29"/>
  <c r="A7396" i="29"/>
  <c r="A7395" i="29"/>
  <c r="A7394" i="29"/>
  <c r="A7393" i="29"/>
  <c r="A7392" i="29"/>
  <c r="A7391" i="29"/>
  <c r="A7390" i="29"/>
  <c r="A7389" i="29"/>
  <c r="A7388" i="29"/>
  <c r="A7387" i="29"/>
  <c r="A7386" i="29"/>
  <c r="A7385" i="29"/>
  <c r="A7384" i="29"/>
  <c r="A7383" i="29"/>
  <c r="A7382" i="29"/>
  <c r="A7381" i="29"/>
  <c r="A7380" i="29"/>
  <c r="A7379" i="29"/>
  <c r="A7378" i="29"/>
  <c r="A7377" i="29"/>
  <c r="A7376" i="29"/>
  <c r="A7375" i="29"/>
  <c r="A7374" i="29"/>
  <c r="A7373" i="29"/>
  <c r="A7372" i="29"/>
  <c r="A7371" i="29"/>
  <c r="A7370" i="29"/>
  <c r="A7369" i="29"/>
  <c r="A7368" i="29"/>
  <c r="A7367" i="29"/>
  <c r="A7366" i="29"/>
  <c r="A7365" i="29"/>
  <c r="A7364" i="29"/>
  <c r="A7363" i="29"/>
  <c r="A7362" i="29"/>
  <c r="A7361" i="29"/>
  <c r="A7360" i="29"/>
  <c r="A7359" i="29"/>
  <c r="A7358" i="29"/>
  <c r="A7357" i="29"/>
  <c r="A7356" i="29"/>
  <c r="A7355" i="29"/>
  <c r="A7354" i="29"/>
  <c r="A7353" i="29"/>
  <c r="A7352" i="29"/>
  <c r="A7351" i="29"/>
  <c r="A7350" i="29"/>
  <c r="A7349" i="29"/>
  <c r="A7348" i="29"/>
  <c r="A7347" i="29"/>
  <c r="A7346" i="29"/>
  <c r="A7345" i="29"/>
  <c r="A7344" i="29"/>
  <c r="A7343" i="29"/>
  <c r="A7342" i="29"/>
  <c r="A7341" i="29"/>
  <c r="A7340" i="29"/>
  <c r="A7339" i="29"/>
  <c r="A7338" i="29"/>
  <c r="A7337" i="29"/>
  <c r="A7336" i="29"/>
  <c r="A7335" i="29"/>
  <c r="A7334" i="29"/>
  <c r="A7333" i="29"/>
  <c r="A7332" i="29"/>
  <c r="A7331" i="29"/>
  <c r="A7330" i="29"/>
  <c r="A7329" i="29"/>
  <c r="A7328" i="29"/>
  <c r="A7327" i="29"/>
  <c r="A7326" i="29"/>
  <c r="A7325" i="29"/>
  <c r="A7324" i="29"/>
  <c r="A7323" i="29"/>
  <c r="A7322" i="29"/>
  <c r="A7321" i="29"/>
  <c r="A7320" i="29"/>
  <c r="A7319" i="29"/>
  <c r="A7318" i="29"/>
  <c r="A7317" i="29"/>
  <c r="A7316" i="29"/>
  <c r="A7315" i="29"/>
  <c r="A7314" i="29"/>
  <c r="A7313" i="29"/>
  <c r="A7312" i="29"/>
  <c r="A7311" i="29"/>
  <c r="A7310" i="29"/>
  <c r="A7309" i="29"/>
  <c r="A7308" i="29"/>
  <c r="A7307" i="29"/>
  <c r="A7306" i="29"/>
  <c r="A7305" i="29"/>
  <c r="A7304" i="29"/>
  <c r="A7303" i="29"/>
  <c r="A7302" i="29"/>
  <c r="A7301" i="29"/>
  <c r="A7300" i="29"/>
  <c r="A7299" i="29"/>
  <c r="A7298" i="29"/>
  <c r="A7297" i="29"/>
  <c r="A7296" i="29"/>
  <c r="A7295" i="29"/>
  <c r="A7294" i="29"/>
  <c r="A7293" i="29"/>
  <c r="A7292" i="29"/>
  <c r="A7291" i="29"/>
  <c r="A7290" i="29"/>
  <c r="A7289" i="29"/>
  <c r="A7288" i="29"/>
  <c r="A7287" i="29"/>
  <c r="A7286" i="29"/>
  <c r="A7285" i="29"/>
  <c r="A7284" i="29"/>
  <c r="A7283" i="29"/>
  <c r="A7282" i="29"/>
  <c r="A7281" i="29"/>
  <c r="A7280" i="29"/>
  <c r="A7279" i="29"/>
  <c r="A7278" i="29"/>
  <c r="A7277" i="29"/>
  <c r="A7276" i="29"/>
  <c r="A7275" i="29"/>
  <c r="A7274" i="29"/>
  <c r="A7273" i="29"/>
  <c r="A7272" i="29"/>
  <c r="A7271" i="29"/>
  <c r="A7270" i="29"/>
  <c r="A7269" i="29"/>
  <c r="A7268" i="29"/>
  <c r="A7267" i="29"/>
  <c r="A7266" i="29"/>
  <c r="A7265" i="29"/>
  <c r="A7264" i="29"/>
  <c r="A7263" i="29"/>
  <c r="A7262" i="29"/>
  <c r="A7261" i="29"/>
  <c r="A7260" i="29"/>
  <c r="A7259" i="29"/>
  <c r="A7258" i="29"/>
  <c r="A7257" i="29"/>
  <c r="A7256" i="29"/>
  <c r="A7255" i="29"/>
  <c r="A7254" i="29"/>
  <c r="A7253" i="29"/>
  <c r="A7252" i="29"/>
  <c r="A7251" i="29"/>
  <c r="A7250" i="29"/>
  <c r="A7249" i="29"/>
  <c r="A7248" i="29"/>
  <c r="A7247" i="29"/>
  <c r="A7246" i="29"/>
  <c r="A7245" i="29"/>
  <c r="A7244" i="29"/>
  <c r="A7243" i="29"/>
  <c r="A7242" i="29"/>
  <c r="A7241" i="29"/>
  <c r="A7240" i="29"/>
  <c r="A7239" i="29"/>
  <c r="A7238" i="29"/>
  <c r="A7237" i="29"/>
  <c r="A7236" i="29"/>
  <c r="A7235" i="29"/>
  <c r="A7234" i="29"/>
  <c r="A7233" i="29"/>
  <c r="A7232" i="29"/>
  <c r="A7231" i="29"/>
  <c r="A7230" i="29"/>
  <c r="A7229" i="29"/>
  <c r="A7228" i="29"/>
  <c r="A7227" i="29"/>
  <c r="A7226" i="29"/>
  <c r="A7225" i="29"/>
  <c r="A7224" i="29"/>
  <c r="A7223" i="29"/>
  <c r="A7222" i="29"/>
  <c r="A7221" i="29"/>
  <c r="A7220" i="29"/>
  <c r="A7219" i="29"/>
  <c r="A7218" i="29"/>
  <c r="A7217" i="29"/>
  <c r="A7216" i="29"/>
  <c r="A7215" i="29"/>
  <c r="A7214" i="29"/>
  <c r="A7213" i="29"/>
  <c r="A7212" i="29"/>
  <c r="A7211" i="29"/>
  <c r="A7210" i="29"/>
  <c r="A7209" i="29"/>
  <c r="A7208" i="29"/>
  <c r="A7207" i="29"/>
  <c r="A7206" i="29"/>
  <c r="A7205" i="29"/>
  <c r="A7204" i="29"/>
  <c r="A7203" i="29"/>
  <c r="A7202" i="29"/>
  <c r="A7201" i="29"/>
  <c r="A7200" i="29"/>
  <c r="A7199" i="29"/>
  <c r="A7198" i="29"/>
  <c r="A7197" i="29"/>
  <c r="A7196" i="29"/>
  <c r="A7195" i="29"/>
  <c r="A7194" i="29"/>
  <c r="A7193" i="29"/>
  <c r="A7192" i="29"/>
  <c r="A7191" i="29"/>
  <c r="A7190" i="29"/>
  <c r="A7189" i="29"/>
  <c r="A7188" i="29"/>
  <c r="A7187" i="29"/>
  <c r="A7186" i="29"/>
  <c r="A7185" i="29"/>
  <c r="A7184" i="29"/>
  <c r="A7183" i="29"/>
  <c r="A7182" i="29"/>
  <c r="A7181" i="29"/>
  <c r="A7180" i="29"/>
  <c r="A7179" i="29"/>
  <c r="A7178" i="29"/>
  <c r="A7177" i="29"/>
  <c r="A7176" i="29"/>
  <c r="A7175" i="29"/>
  <c r="A7174" i="29"/>
  <c r="A7173" i="29"/>
  <c r="A7172" i="29"/>
  <c r="A7171" i="29"/>
  <c r="A7170" i="29"/>
  <c r="A7169" i="29"/>
  <c r="A7168" i="29"/>
  <c r="A7167" i="29"/>
  <c r="A7166" i="29"/>
  <c r="A7165" i="29"/>
  <c r="A7164" i="29"/>
  <c r="A7163" i="29"/>
  <c r="A7162" i="29"/>
  <c r="A7161" i="29"/>
  <c r="A7160" i="29"/>
  <c r="A7159" i="29"/>
  <c r="A7158" i="29"/>
  <c r="A7157" i="29"/>
  <c r="A7156" i="29"/>
  <c r="A7155" i="29"/>
  <c r="A7154" i="29"/>
  <c r="A7153" i="29"/>
  <c r="A7152" i="29"/>
  <c r="A7151" i="29"/>
  <c r="A7150" i="29"/>
  <c r="A7149" i="29"/>
  <c r="A7148" i="29"/>
  <c r="A7147" i="29"/>
  <c r="A7146" i="29"/>
  <c r="A7145" i="29"/>
  <c r="A7144" i="29"/>
  <c r="A7143" i="29"/>
  <c r="A7142" i="29"/>
  <c r="A7141" i="29"/>
  <c r="A7140" i="29"/>
  <c r="A7139" i="29"/>
  <c r="A7138" i="29"/>
  <c r="A7137" i="29"/>
  <c r="A7136" i="29"/>
  <c r="A7135" i="29"/>
  <c r="A7134" i="29"/>
  <c r="A7133" i="29"/>
  <c r="A7132" i="29"/>
  <c r="A7131" i="29"/>
  <c r="A7130" i="29"/>
  <c r="A7129" i="29"/>
  <c r="A7128" i="29"/>
  <c r="A7127" i="29"/>
  <c r="A7126" i="29"/>
  <c r="A7125" i="29"/>
  <c r="A7124" i="29"/>
  <c r="A7123" i="29"/>
  <c r="A7122" i="29"/>
  <c r="A7121" i="29"/>
  <c r="A7120" i="29"/>
  <c r="A7119" i="29"/>
  <c r="A7118" i="29"/>
  <c r="A7117" i="29"/>
  <c r="A7116" i="29"/>
  <c r="A7115" i="29"/>
  <c r="A7114" i="29"/>
  <c r="A7113" i="29"/>
  <c r="A7112" i="29"/>
  <c r="A7111" i="29"/>
  <c r="A7110" i="29"/>
  <c r="A7109" i="29"/>
  <c r="A7108" i="29"/>
  <c r="A7107" i="29"/>
  <c r="A7106" i="29"/>
  <c r="A7105" i="29"/>
  <c r="A7104" i="29"/>
  <c r="A7103" i="29"/>
  <c r="A7102" i="29"/>
  <c r="A7101" i="29"/>
  <c r="A7100" i="29"/>
  <c r="A7099" i="29"/>
  <c r="A7098" i="29"/>
  <c r="A7097" i="29"/>
  <c r="A7096" i="29"/>
  <c r="A7095" i="29"/>
  <c r="A7094" i="29"/>
  <c r="A7093" i="29"/>
  <c r="A7092" i="29"/>
  <c r="A7091" i="29"/>
  <c r="A7090" i="29"/>
  <c r="A7089" i="29"/>
  <c r="A7088" i="29"/>
  <c r="A7087" i="29"/>
  <c r="A7086" i="29"/>
  <c r="A7085" i="29"/>
  <c r="A7084" i="29"/>
  <c r="A7083" i="29"/>
  <c r="A7082" i="29"/>
  <c r="A7081" i="29"/>
  <c r="A7080" i="29"/>
  <c r="A7079" i="29"/>
  <c r="A7078" i="29"/>
  <c r="A7077" i="29"/>
  <c r="A7076" i="29"/>
  <c r="A7075" i="29"/>
  <c r="A7074" i="29"/>
  <c r="A7073" i="29"/>
  <c r="A7072" i="29"/>
  <c r="A7071" i="29"/>
  <c r="A7070" i="29"/>
  <c r="A7069" i="29"/>
  <c r="A7068" i="29"/>
  <c r="A7067" i="29"/>
  <c r="A7066" i="29"/>
  <c r="A7065" i="29"/>
  <c r="A7064" i="29"/>
  <c r="A7063" i="29"/>
  <c r="A7062" i="29"/>
  <c r="A7061" i="29"/>
  <c r="A7060" i="29"/>
  <c r="A7059" i="29"/>
  <c r="A7058" i="29"/>
  <c r="A7057" i="29"/>
  <c r="A7056" i="29"/>
  <c r="A7055" i="29"/>
  <c r="A7054" i="29"/>
  <c r="A7053" i="29"/>
  <c r="A7052" i="29"/>
  <c r="A7051" i="29"/>
  <c r="A7050" i="29"/>
  <c r="A7049" i="29"/>
  <c r="A7048" i="29"/>
  <c r="A7047" i="29"/>
  <c r="A7046" i="29"/>
  <c r="A7045" i="29"/>
  <c r="A7044" i="29"/>
  <c r="A7043" i="29"/>
  <c r="A7042" i="29"/>
  <c r="A7041" i="29"/>
  <c r="A7040" i="29"/>
  <c r="A7039" i="29"/>
  <c r="A7038" i="29"/>
  <c r="A7037" i="29"/>
  <c r="A7036" i="29"/>
  <c r="A7035" i="29"/>
  <c r="A7034" i="29"/>
  <c r="A7033" i="29"/>
  <c r="A7032" i="29"/>
  <c r="A7031" i="29"/>
  <c r="A7030" i="29"/>
  <c r="A7029" i="29"/>
  <c r="A7028" i="29"/>
  <c r="A7027" i="29"/>
  <c r="A7026" i="29"/>
  <c r="A7025" i="29"/>
  <c r="A7024" i="29"/>
  <c r="A7023" i="29"/>
  <c r="A7022" i="29"/>
  <c r="A7021" i="29"/>
  <c r="A7020" i="29"/>
  <c r="A7019" i="29"/>
  <c r="A7018" i="29"/>
  <c r="A7017" i="29"/>
  <c r="A7016" i="29"/>
  <c r="A7015" i="29"/>
  <c r="A7014" i="29"/>
  <c r="A7013" i="29"/>
  <c r="A7012" i="29"/>
  <c r="A7011" i="29"/>
  <c r="A7010" i="29"/>
  <c r="A7009" i="29"/>
  <c r="A7008" i="29"/>
  <c r="A7007" i="29"/>
  <c r="A7006" i="29"/>
  <c r="A7005" i="29"/>
  <c r="A7004" i="29"/>
  <c r="A7003" i="29"/>
  <c r="A7002" i="29"/>
  <c r="A7001" i="29"/>
  <c r="A7000" i="29"/>
  <c r="A6999" i="29"/>
  <c r="A6998" i="29"/>
  <c r="A6997" i="29"/>
  <c r="A6996" i="29"/>
  <c r="A6995" i="29"/>
  <c r="A6994" i="29"/>
  <c r="A6993" i="29"/>
  <c r="A6992" i="29"/>
  <c r="A6991" i="29"/>
  <c r="A6990" i="29"/>
  <c r="A6989" i="29"/>
  <c r="A6988" i="29"/>
  <c r="A6987" i="29"/>
  <c r="A6986" i="29"/>
  <c r="A6985" i="29"/>
  <c r="A6984" i="29"/>
  <c r="A6983" i="29"/>
  <c r="A6982" i="29"/>
  <c r="A6981" i="29"/>
  <c r="A6980" i="29"/>
  <c r="A6979" i="29"/>
  <c r="A6978" i="29"/>
  <c r="A6977" i="29"/>
  <c r="A6976" i="29"/>
  <c r="A6975" i="29"/>
  <c r="A6974" i="29"/>
  <c r="A6973" i="29"/>
  <c r="A6972" i="29"/>
  <c r="A6971" i="29"/>
  <c r="A6970" i="29"/>
  <c r="A6969" i="29"/>
  <c r="A6968" i="29"/>
  <c r="A6967" i="29"/>
  <c r="A6966" i="29"/>
  <c r="A6965" i="29"/>
  <c r="A6964" i="29"/>
  <c r="A6963" i="29"/>
  <c r="A6962" i="29"/>
  <c r="A6961" i="29"/>
  <c r="A6960" i="29"/>
  <c r="A6959" i="29"/>
  <c r="A6958" i="29"/>
  <c r="A6957" i="29"/>
  <c r="A6956" i="29"/>
  <c r="A6955" i="29"/>
  <c r="A6954" i="29"/>
  <c r="A6953" i="29"/>
  <c r="A6952" i="29"/>
  <c r="A6951" i="29"/>
  <c r="A6950" i="29"/>
  <c r="A6949" i="29"/>
  <c r="A6948" i="29"/>
  <c r="A6947" i="29"/>
  <c r="A6946" i="29"/>
  <c r="A6945" i="29"/>
  <c r="A6944" i="29"/>
  <c r="A6943" i="29"/>
  <c r="A6942" i="29"/>
  <c r="A6941" i="29"/>
  <c r="A6940" i="29"/>
  <c r="A6939" i="29"/>
  <c r="A6938" i="29"/>
  <c r="A6937" i="29"/>
  <c r="A6936" i="29"/>
  <c r="A6935" i="29"/>
  <c r="A6934" i="29"/>
  <c r="A6933" i="29"/>
  <c r="A6932" i="29"/>
  <c r="A6931" i="29"/>
  <c r="A6930" i="29"/>
  <c r="A6929" i="29"/>
  <c r="A6928" i="29"/>
  <c r="A6927" i="29"/>
  <c r="A6926" i="29"/>
  <c r="A6925" i="29"/>
  <c r="A6924" i="29"/>
  <c r="A6923" i="29"/>
  <c r="A6922" i="29"/>
  <c r="A6921" i="29"/>
  <c r="A6920" i="29"/>
  <c r="A6919" i="29"/>
  <c r="A6918" i="29"/>
  <c r="A6917" i="29"/>
  <c r="A6916" i="29"/>
  <c r="A6915" i="29"/>
  <c r="A6914" i="29"/>
  <c r="A6913" i="29"/>
  <c r="A6912" i="29"/>
  <c r="A6911" i="29"/>
  <c r="A6910" i="29"/>
  <c r="A6909" i="29"/>
  <c r="A6908" i="29"/>
  <c r="A6907" i="29"/>
  <c r="A6906" i="29"/>
  <c r="A6905" i="29"/>
  <c r="A6904" i="29"/>
  <c r="A6903" i="29"/>
  <c r="A6902" i="29"/>
  <c r="A6901" i="29"/>
  <c r="A6900" i="29"/>
  <c r="A6899" i="29"/>
  <c r="A6898" i="29"/>
  <c r="A6897" i="29"/>
  <c r="A6896" i="29"/>
  <c r="A6895" i="29"/>
  <c r="A6894" i="29"/>
  <c r="A6893" i="29"/>
  <c r="A6892" i="29"/>
  <c r="A6891" i="29"/>
  <c r="A6890" i="29"/>
  <c r="A6889" i="29"/>
  <c r="A6888" i="29"/>
  <c r="A6887" i="29"/>
  <c r="A6886" i="29"/>
  <c r="A6885" i="29"/>
  <c r="A6884" i="29"/>
  <c r="A6883" i="29"/>
  <c r="A6882" i="29"/>
  <c r="A6881" i="29"/>
  <c r="A6880" i="29"/>
  <c r="A6879" i="29"/>
  <c r="A6878" i="29"/>
  <c r="A6877" i="29"/>
  <c r="A6876" i="29"/>
  <c r="A6875" i="29"/>
  <c r="A6874" i="29"/>
  <c r="A6873" i="29"/>
  <c r="A6872" i="29"/>
  <c r="A6871" i="29"/>
  <c r="A6870" i="29"/>
  <c r="A6869" i="29"/>
  <c r="A6868" i="29"/>
  <c r="A6867" i="29"/>
  <c r="A6866" i="29"/>
  <c r="A6865" i="29"/>
  <c r="A6864" i="29"/>
  <c r="A6863" i="29"/>
  <c r="A6862" i="29"/>
  <c r="A6861" i="29"/>
  <c r="A6860" i="29"/>
  <c r="A6859" i="29"/>
  <c r="A6858" i="29"/>
  <c r="A6857" i="29"/>
  <c r="A6856" i="29"/>
  <c r="A6855" i="29"/>
  <c r="A6854" i="29"/>
  <c r="A6853" i="29"/>
  <c r="A6852" i="29"/>
  <c r="A6851" i="29"/>
  <c r="A6850" i="29"/>
  <c r="A6849" i="29"/>
  <c r="A6848" i="29"/>
  <c r="A6847" i="29"/>
  <c r="A6846" i="29"/>
  <c r="A6845" i="29"/>
  <c r="A6844" i="29"/>
  <c r="A6843" i="29"/>
  <c r="A6842" i="29"/>
  <c r="A6841" i="29"/>
  <c r="A6840" i="29"/>
  <c r="A6839" i="29"/>
  <c r="A6838" i="29"/>
  <c r="A6837" i="29"/>
  <c r="A6836" i="29"/>
  <c r="A6835" i="29"/>
  <c r="A6834" i="29"/>
  <c r="A6833" i="29"/>
  <c r="A6832" i="29"/>
  <c r="A6831" i="29"/>
  <c r="A6830" i="29"/>
  <c r="A6829" i="29"/>
  <c r="A6828" i="29"/>
  <c r="A6827" i="29"/>
  <c r="A6826" i="29"/>
  <c r="A6825" i="29"/>
  <c r="A6824" i="29"/>
  <c r="A6823" i="29"/>
  <c r="A6822" i="29"/>
  <c r="A6821" i="29"/>
  <c r="A6820" i="29"/>
  <c r="A6819" i="29"/>
  <c r="A6818" i="29"/>
  <c r="A6817" i="29"/>
  <c r="A6816" i="29"/>
  <c r="A6815" i="29"/>
  <c r="A6814" i="29"/>
  <c r="A6813" i="29"/>
  <c r="A6812" i="29"/>
  <c r="A6811" i="29"/>
  <c r="A6810" i="29"/>
  <c r="A6809" i="29"/>
  <c r="A6808" i="29"/>
  <c r="A6807" i="29"/>
  <c r="A6806" i="29"/>
  <c r="A6805" i="29"/>
  <c r="A6804" i="29"/>
  <c r="A6803" i="29"/>
  <c r="A6802" i="29"/>
  <c r="A6801" i="29"/>
  <c r="A6800" i="29"/>
  <c r="A6799" i="29"/>
  <c r="A6798" i="29"/>
  <c r="A6797" i="29"/>
  <c r="A6796" i="29"/>
  <c r="A6795" i="29"/>
  <c r="A6794" i="29"/>
  <c r="A6793" i="29"/>
  <c r="A6792" i="29"/>
  <c r="A6791" i="29"/>
  <c r="A6790" i="29"/>
  <c r="A6789" i="29"/>
  <c r="A6788" i="29"/>
  <c r="A6787" i="29"/>
  <c r="A6786" i="29"/>
  <c r="A6785" i="29"/>
  <c r="A6784" i="29"/>
  <c r="A6783" i="29"/>
  <c r="A6782" i="29"/>
  <c r="A6781" i="29"/>
  <c r="A6780" i="29"/>
  <c r="A6779" i="29"/>
  <c r="A6778" i="29"/>
  <c r="A6777" i="29"/>
  <c r="A6776" i="29"/>
  <c r="A6775" i="29"/>
  <c r="A6774" i="29"/>
  <c r="A6773" i="29"/>
  <c r="A6772" i="29"/>
  <c r="A6771" i="29"/>
  <c r="A6770" i="29"/>
  <c r="A6769" i="29"/>
  <c r="A6768" i="29"/>
  <c r="A6767" i="29"/>
  <c r="A6766" i="29"/>
  <c r="A6765" i="29"/>
  <c r="A6764" i="29"/>
  <c r="A6763" i="29"/>
  <c r="A6762" i="29"/>
  <c r="A6761" i="29"/>
  <c r="A6760" i="29"/>
  <c r="A6759" i="29"/>
  <c r="A6758" i="29"/>
  <c r="A6757" i="29"/>
  <c r="A6756" i="29"/>
  <c r="A6755" i="29"/>
  <c r="A6754" i="29"/>
  <c r="A6753" i="29"/>
  <c r="A6752" i="29"/>
  <c r="A6751" i="29"/>
  <c r="A6750" i="29"/>
  <c r="A6749" i="29"/>
  <c r="A6748" i="29"/>
  <c r="A6747" i="29"/>
  <c r="A6746" i="29"/>
  <c r="A6745" i="29"/>
  <c r="A6744" i="29"/>
  <c r="A6743" i="29"/>
  <c r="A6742" i="29"/>
  <c r="A6741" i="29"/>
  <c r="A6740" i="29"/>
  <c r="A6739" i="29"/>
  <c r="A6738" i="29"/>
  <c r="A6737" i="29"/>
  <c r="A6736" i="29"/>
  <c r="A6735" i="29"/>
  <c r="A6734" i="29"/>
  <c r="A6733" i="29"/>
  <c r="A6732" i="29"/>
  <c r="A6731" i="29"/>
  <c r="A6730" i="29"/>
  <c r="A6729" i="29"/>
  <c r="A6728" i="29"/>
  <c r="A6727" i="29"/>
  <c r="A6726" i="29"/>
  <c r="A6725" i="29"/>
  <c r="A6724" i="29"/>
  <c r="A6723" i="29"/>
  <c r="A6722" i="29"/>
  <c r="A6721" i="29"/>
  <c r="A6720" i="29"/>
  <c r="A6719" i="29"/>
  <c r="A6718" i="29"/>
  <c r="A6717" i="29"/>
  <c r="A6716" i="29"/>
  <c r="A6715" i="29"/>
  <c r="A6714" i="29"/>
  <c r="A6713" i="29"/>
  <c r="A6712" i="29"/>
  <c r="A6711" i="29"/>
  <c r="A6710" i="29"/>
  <c r="A6709" i="29"/>
  <c r="A6708" i="29"/>
  <c r="A6707" i="29"/>
  <c r="A6706" i="29"/>
  <c r="A6705" i="29"/>
  <c r="A6704" i="29"/>
  <c r="A6703" i="29"/>
  <c r="A6702" i="29"/>
  <c r="A6701" i="29"/>
  <c r="A6700" i="29"/>
  <c r="A6699" i="29"/>
  <c r="A6698" i="29"/>
  <c r="A6697" i="29"/>
  <c r="A6696" i="29"/>
  <c r="A6695" i="29"/>
  <c r="A6694" i="29"/>
  <c r="A6693" i="29"/>
  <c r="A6692" i="29"/>
  <c r="A6691" i="29"/>
  <c r="A6690" i="29"/>
  <c r="A6689" i="29"/>
  <c r="A6688" i="29"/>
  <c r="A6687" i="29"/>
  <c r="A6686" i="29"/>
  <c r="A6685" i="29"/>
  <c r="A6684" i="29"/>
  <c r="A6683" i="29"/>
  <c r="A6682" i="29"/>
  <c r="A6681" i="29"/>
  <c r="A6680" i="29"/>
  <c r="A6679" i="29"/>
  <c r="A6678" i="29"/>
  <c r="A6677" i="29"/>
  <c r="A6676" i="29"/>
  <c r="A6675" i="29"/>
  <c r="A6674" i="29"/>
  <c r="A6673" i="29"/>
  <c r="A6672" i="29"/>
  <c r="A6671" i="29"/>
  <c r="A6670" i="29"/>
  <c r="A6669" i="29"/>
  <c r="A6668" i="29"/>
  <c r="A6667" i="29"/>
  <c r="A6666" i="29"/>
  <c r="A6665" i="29"/>
  <c r="A6664" i="29"/>
  <c r="A6663" i="29"/>
  <c r="A6662" i="29"/>
  <c r="A6661" i="29"/>
  <c r="A6660" i="29"/>
  <c r="A6659" i="29"/>
  <c r="A6658" i="29"/>
  <c r="A6657" i="29"/>
  <c r="A6656" i="29"/>
  <c r="A6655" i="29"/>
  <c r="A6654" i="29"/>
  <c r="A6653" i="29"/>
  <c r="A6652" i="29"/>
  <c r="A6651" i="29"/>
  <c r="A6650" i="29"/>
  <c r="A6649" i="29"/>
  <c r="A6648" i="29"/>
  <c r="A6647" i="29"/>
  <c r="A6646" i="29"/>
  <c r="A6645" i="29"/>
  <c r="A6644" i="29"/>
  <c r="A6643" i="29"/>
  <c r="A6642" i="29"/>
  <c r="A6641" i="29"/>
  <c r="A6640" i="29"/>
  <c r="A6639" i="29"/>
  <c r="A6638" i="29"/>
  <c r="A6637" i="29"/>
  <c r="A6636" i="29"/>
  <c r="A6635" i="29"/>
  <c r="A6634" i="29"/>
  <c r="A6633" i="29"/>
  <c r="A6632" i="29"/>
  <c r="A6631" i="29"/>
  <c r="A6630" i="29"/>
  <c r="A6629" i="29"/>
  <c r="A6628" i="29"/>
  <c r="A6627" i="29"/>
  <c r="A6626" i="29"/>
  <c r="A6625" i="29"/>
  <c r="A6624" i="29"/>
  <c r="A6623" i="29"/>
  <c r="A6622" i="29"/>
  <c r="A6621" i="29"/>
  <c r="A6620" i="29"/>
  <c r="A6619" i="29"/>
  <c r="A6618" i="29"/>
  <c r="A6617" i="29"/>
  <c r="A6616" i="29"/>
  <c r="A6615" i="29"/>
  <c r="A6614" i="29"/>
  <c r="A6613" i="29"/>
  <c r="A6612" i="29"/>
  <c r="A6611" i="29"/>
  <c r="A6610" i="29"/>
  <c r="A6609" i="29"/>
  <c r="A6608" i="29"/>
  <c r="A6607" i="29"/>
  <c r="A6606" i="29"/>
  <c r="A6605" i="29"/>
  <c r="A6604" i="29"/>
  <c r="A6603" i="29"/>
  <c r="A6602" i="29"/>
  <c r="A6601" i="29"/>
  <c r="A6600" i="29"/>
  <c r="A6599" i="29"/>
  <c r="A6598" i="29"/>
  <c r="A6597" i="29"/>
  <c r="A6596" i="29"/>
  <c r="A6595" i="29"/>
  <c r="A6594" i="29"/>
  <c r="A6593" i="29"/>
  <c r="A6592" i="29"/>
  <c r="A6591" i="29"/>
  <c r="A6590" i="29"/>
  <c r="A6589" i="29"/>
  <c r="A6588" i="29"/>
  <c r="A6587" i="29"/>
  <c r="A6586" i="29"/>
  <c r="A6585" i="29"/>
  <c r="A6584" i="29"/>
  <c r="A6583" i="29"/>
  <c r="A6582" i="29"/>
  <c r="A6581" i="29"/>
  <c r="A6580" i="29"/>
  <c r="A6579" i="29"/>
  <c r="A6578" i="29"/>
  <c r="A6577" i="29"/>
  <c r="A6576" i="29"/>
  <c r="A6575" i="29"/>
  <c r="A6574" i="29"/>
  <c r="A6573" i="29"/>
  <c r="A6572" i="29"/>
  <c r="A6571" i="29"/>
  <c r="A6570" i="29"/>
  <c r="A6569" i="29"/>
  <c r="A6568" i="29"/>
  <c r="A6567" i="29"/>
  <c r="A6566" i="29"/>
  <c r="A6565" i="29"/>
  <c r="A6564" i="29"/>
  <c r="A6563" i="29"/>
  <c r="A6562" i="29"/>
  <c r="A6561" i="29"/>
  <c r="A6560" i="29"/>
  <c r="A6559" i="29"/>
  <c r="A6558" i="29"/>
  <c r="A6557" i="29"/>
  <c r="A6556" i="29"/>
  <c r="A6555" i="29"/>
  <c r="A6554" i="29"/>
  <c r="A6553" i="29"/>
  <c r="A6552" i="29"/>
  <c r="A6551" i="29"/>
  <c r="A6550" i="29"/>
  <c r="A6549" i="29"/>
  <c r="A6548" i="29"/>
  <c r="A6547" i="29"/>
  <c r="A6546" i="29"/>
  <c r="A6545" i="29"/>
  <c r="A6544" i="29"/>
  <c r="A6543" i="29"/>
  <c r="A6542" i="29"/>
  <c r="A6541" i="29"/>
  <c r="A6540" i="29"/>
  <c r="A6539" i="29"/>
  <c r="A6538" i="29"/>
  <c r="A6537" i="29"/>
  <c r="A6536" i="29"/>
  <c r="A6535" i="29"/>
  <c r="A6534" i="29"/>
  <c r="A6533" i="29"/>
  <c r="A6532" i="29"/>
  <c r="A6531" i="29"/>
  <c r="A6530" i="29"/>
  <c r="A6529" i="29"/>
  <c r="A6528" i="29"/>
  <c r="A6527" i="29"/>
  <c r="A6526" i="29"/>
  <c r="A6525" i="29"/>
  <c r="A6524" i="29"/>
  <c r="A6523" i="29"/>
  <c r="A6522" i="29"/>
  <c r="A6521" i="29"/>
  <c r="A6520" i="29"/>
  <c r="A6519" i="29"/>
  <c r="A6518" i="29"/>
  <c r="A6517" i="29"/>
  <c r="A6516" i="29"/>
  <c r="A6515" i="29"/>
  <c r="A6514" i="29"/>
  <c r="A6513" i="29"/>
  <c r="A6512" i="29"/>
  <c r="A6511" i="29"/>
  <c r="A6510" i="29"/>
  <c r="A6509" i="29"/>
  <c r="A6508" i="29"/>
  <c r="A6507" i="29"/>
  <c r="A6506" i="29"/>
  <c r="A6505" i="29"/>
  <c r="A6504" i="29"/>
  <c r="A6503" i="29"/>
  <c r="A6502" i="29"/>
  <c r="A6501" i="29"/>
  <c r="A6500" i="29"/>
  <c r="A6499" i="29"/>
  <c r="A6498" i="29"/>
  <c r="A6497" i="29"/>
  <c r="A6496" i="29"/>
  <c r="A6495" i="29"/>
  <c r="A6494" i="29"/>
  <c r="A6493" i="29"/>
  <c r="A6492" i="29"/>
  <c r="A6491" i="29"/>
  <c r="A6490" i="29"/>
  <c r="A6489" i="29"/>
  <c r="A6488" i="29"/>
  <c r="A6487" i="29"/>
  <c r="A6486" i="29"/>
  <c r="A6485" i="29"/>
  <c r="A6484" i="29"/>
  <c r="A6483" i="29"/>
  <c r="A6482" i="29"/>
  <c r="A6481" i="29"/>
  <c r="A6480" i="29"/>
  <c r="A6479" i="29"/>
  <c r="A6478" i="29"/>
  <c r="A6477" i="29"/>
  <c r="A6476" i="29"/>
  <c r="A6475" i="29"/>
  <c r="A6474" i="29"/>
  <c r="A6473" i="29"/>
  <c r="A6472" i="29"/>
  <c r="A6471" i="29"/>
  <c r="A6470" i="29"/>
  <c r="A6469" i="29"/>
  <c r="A6468" i="29"/>
  <c r="A6467" i="29"/>
  <c r="A6466" i="29"/>
  <c r="A6465" i="29"/>
  <c r="A6464" i="29"/>
  <c r="A6463" i="29"/>
  <c r="A6462" i="29"/>
  <c r="A6461" i="29"/>
  <c r="A6460" i="29"/>
  <c r="A6459" i="29"/>
  <c r="A6458" i="29"/>
  <c r="A6457" i="29"/>
  <c r="A6456" i="29"/>
  <c r="A6455" i="29"/>
  <c r="A6454" i="29"/>
  <c r="A6453" i="29"/>
  <c r="A6452" i="29"/>
  <c r="A6451" i="29"/>
  <c r="A6450" i="29"/>
  <c r="A6449" i="29"/>
  <c r="A6448" i="29"/>
  <c r="A6447" i="29"/>
  <c r="A6446" i="29"/>
  <c r="A6445" i="29"/>
  <c r="A6444" i="29"/>
  <c r="A6443" i="29"/>
  <c r="A6442" i="29"/>
  <c r="A6441" i="29"/>
  <c r="A6440" i="29"/>
  <c r="A6439" i="29"/>
  <c r="A6438" i="29"/>
  <c r="A6437" i="29"/>
  <c r="A6436" i="29"/>
  <c r="A6435" i="29"/>
  <c r="A6434" i="29"/>
  <c r="A6433" i="29"/>
  <c r="A6432" i="29"/>
  <c r="A6431" i="29"/>
  <c r="A6430" i="29"/>
  <c r="A6429" i="29"/>
  <c r="A6428" i="29"/>
  <c r="A6427" i="29"/>
  <c r="A6426" i="29"/>
  <c r="A6425" i="29"/>
  <c r="A6424" i="29"/>
  <c r="A6423" i="29"/>
  <c r="A6422" i="29"/>
  <c r="A6421" i="29"/>
  <c r="A6420" i="29"/>
  <c r="A6419" i="29"/>
  <c r="A6418" i="29"/>
  <c r="A6417" i="29"/>
  <c r="A6416" i="29"/>
  <c r="A6415" i="29"/>
  <c r="A6414" i="29"/>
  <c r="A6413" i="29"/>
  <c r="A6412" i="29"/>
  <c r="A6411" i="29"/>
  <c r="A6410" i="29"/>
  <c r="A6409" i="29"/>
  <c r="A6408" i="29"/>
  <c r="A6407" i="29"/>
  <c r="A6406" i="29"/>
  <c r="A6405" i="29"/>
  <c r="A6404" i="29"/>
  <c r="A6403" i="29"/>
  <c r="A6402" i="29"/>
  <c r="A6401" i="29"/>
  <c r="A6400" i="29"/>
  <c r="A6399" i="29"/>
  <c r="A6398" i="29"/>
  <c r="A6397" i="29"/>
  <c r="A6396" i="29"/>
  <c r="A6395" i="29"/>
  <c r="A6394" i="29"/>
  <c r="A6393" i="29"/>
  <c r="A6392" i="29"/>
  <c r="A6391" i="29"/>
  <c r="A6390" i="29"/>
  <c r="A6389" i="29"/>
  <c r="A6388" i="29"/>
  <c r="A6387" i="29"/>
  <c r="A6386" i="29"/>
  <c r="A6385" i="29"/>
  <c r="A6384" i="29"/>
  <c r="A6383" i="29"/>
  <c r="A6382" i="29"/>
  <c r="A6381" i="29"/>
  <c r="A6380" i="29"/>
  <c r="A6379" i="29"/>
  <c r="A6378" i="29"/>
  <c r="A6377" i="29"/>
  <c r="A6376" i="29"/>
  <c r="A6375" i="29"/>
  <c r="A6374" i="29"/>
  <c r="A6373" i="29"/>
  <c r="A6372" i="29"/>
  <c r="A6371" i="29"/>
  <c r="A6370" i="29"/>
  <c r="A6369" i="29"/>
  <c r="A6368" i="29"/>
  <c r="A6367" i="29"/>
  <c r="A6366" i="29"/>
  <c r="A6365" i="29"/>
  <c r="A6364" i="29"/>
  <c r="A6363" i="29"/>
  <c r="A6362" i="29"/>
  <c r="A6361" i="29"/>
  <c r="A6360" i="29"/>
  <c r="A6359" i="29"/>
  <c r="A6358" i="29"/>
  <c r="A6357" i="29"/>
  <c r="A6356" i="29"/>
  <c r="A6355" i="29"/>
  <c r="A6354" i="29"/>
  <c r="A6353" i="29"/>
  <c r="A6352" i="29"/>
  <c r="A6351" i="29"/>
  <c r="A6350" i="29"/>
  <c r="A6349" i="29"/>
  <c r="A6348" i="29"/>
  <c r="A6347" i="29"/>
  <c r="A6346" i="29"/>
  <c r="A6345" i="29"/>
  <c r="A6344" i="29"/>
  <c r="A6343" i="29"/>
  <c r="A6342" i="29"/>
  <c r="A6341" i="29"/>
  <c r="A6340" i="29"/>
  <c r="A6339" i="29"/>
  <c r="A6338" i="29"/>
  <c r="A6337" i="29"/>
  <c r="A6336" i="29"/>
  <c r="A6335" i="29"/>
  <c r="A6334" i="29"/>
  <c r="A6333" i="29"/>
  <c r="A6332" i="29"/>
  <c r="A6331" i="29"/>
  <c r="A6330" i="29"/>
  <c r="A6329" i="29"/>
  <c r="A6328" i="29"/>
  <c r="A6327" i="29"/>
  <c r="A6326" i="29"/>
  <c r="A6325" i="29"/>
  <c r="A6324" i="29"/>
  <c r="A6323" i="29"/>
  <c r="A6322" i="29"/>
  <c r="A6321" i="29"/>
  <c r="A6320" i="29"/>
  <c r="A6319" i="29"/>
  <c r="A6318" i="29"/>
  <c r="A6317" i="29"/>
  <c r="A6316" i="29"/>
  <c r="A6315" i="29"/>
  <c r="A6314" i="29"/>
  <c r="A6313" i="29"/>
  <c r="A6312" i="29"/>
  <c r="A6311" i="29"/>
  <c r="A6310" i="29"/>
  <c r="A6309" i="29"/>
  <c r="A6308" i="29"/>
  <c r="A6307" i="29"/>
  <c r="A6306" i="29"/>
  <c r="A6305" i="29"/>
  <c r="A6304" i="29"/>
  <c r="A6303" i="29"/>
  <c r="A6302" i="29"/>
  <c r="A6301" i="29"/>
  <c r="A6300" i="29"/>
  <c r="A6299" i="29"/>
  <c r="A6298" i="29"/>
  <c r="A6297" i="29"/>
  <c r="A6296" i="29"/>
  <c r="A6295" i="29"/>
  <c r="A6294" i="29"/>
  <c r="A6293" i="29"/>
  <c r="A6292" i="29"/>
  <c r="A6291" i="29"/>
  <c r="A6290" i="29"/>
  <c r="A6289" i="29"/>
  <c r="A6288" i="29"/>
  <c r="A6287" i="29"/>
  <c r="A6286" i="29"/>
  <c r="A6285" i="29"/>
  <c r="A6284" i="29"/>
  <c r="A6283" i="29"/>
  <c r="A6282" i="29"/>
  <c r="A6281" i="29"/>
  <c r="A6280" i="29"/>
  <c r="A6279" i="29"/>
  <c r="A6278" i="29"/>
  <c r="A6277" i="29"/>
  <c r="A6276" i="29"/>
  <c r="A6275" i="29"/>
  <c r="A6274" i="29"/>
  <c r="A6273" i="29"/>
  <c r="A6272" i="29"/>
  <c r="A6271" i="29"/>
  <c r="A6270" i="29"/>
  <c r="A6269" i="29"/>
  <c r="A6268" i="29"/>
  <c r="A6267" i="29"/>
  <c r="A6266" i="29"/>
  <c r="A6265" i="29"/>
  <c r="A6264" i="29"/>
  <c r="A6263" i="29"/>
  <c r="A6262" i="29"/>
  <c r="A6261" i="29"/>
  <c r="A6260" i="29"/>
  <c r="A6259" i="29"/>
  <c r="A6258" i="29"/>
  <c r="A6257" i="29"/>
  <c r="A6256" i="29"/>
  <c r="A6255" i="29"/>
  <c r="A6254" i="29"/>
  <c r="A6253" i="29"/>
  <c r="A6252" i="29"/>
  <c r="A6251" i="29"/>
  <c r="A6250" i="29"/>
  <c r="A6249" i="29"/>
  <c r="A6248" i="29"/>
  <c r="A6247" i="29"/>
  <c r="A6246" i="29"/>
  <c r="A6245" i="29"/>
  <c r="A6244" i="29"/>
  <c r="A6243" i="29"/>
  <c r="A6242" i="29"/>
  <c r="A6241" i="29"/>
  <c r="A6240" i="29"/>
  <c r="A6239" i="29"/>
  <c r="A6238" i="29"/>
  <c r="A6237" i="29"/>
  <c r="A6236" i="29"/>
  <c r="A6235" i="29"/>
  <c r="A6234" i="29"/>
  <c r="A6233" i="29"/>
  <c r="A6232" i="29"/>
  <c r="A6231" i="29"/>
  <c r="A6230" i="29"/>
  <c r="A6229" i="29"/>
  <c r="A6228" i="29"/>
  <c r="A6227" i="29"/>
  <c r="A6226" i="29"/>
  <c r="A6225" i="29"/>
  <c r="A6224" i="29"/>
  <c r="A6223" i="29"/>
  <c r="A6222" i="29"/>
  <c r="A6221" i="29"/>
  <c r="A6220" i="29"/>
  <c r="A6219" i="29"/>
  <c r="A6218" i="29"/>
  <c r="A6217" i="29"/>
  <c r="A6216" i="29"/>
  <c r="A6215" i="29"/>
  <c r="A6214" i="29"/>
  <c r="A6213" i="29"/>
  <c r="A6212" i="29"/>
  <c r="A6211" i="29"/>
  <c r="A6210" i="29"/>
  <c r="A6209" i="29"/>
  <c r="A6208" i="29"/>
  <c r="A6207" i="29"/>
  <c r="A6206" i="29"/>
  <c r="A6205" i="29"/>
  <c r="A6204" i="29"/>
  <c r="A6203" i="29"/>
  <c r="A6202" i="29"/>
  <c r="A6201" i="29"/>
  <c r="A6200" i="29"/>
  <c r="A6199" i="29"/>
  <c r="A6198" i="29"/>
  <c r="A6197" i="29"/>
  <c r="A6196" i="29"/>
  <c r="A6195" i="29"/>
  <c r="A6194" i="29"/>
  <c r="A6193" i="29"/>
  <c r="A6192" i="29"/>
  <c r="A6191" i="29"/>
  <c r="A6190" i="29"/>
  <c r="A6189" i="29"/>
  <c r="A6188" i="29"/>
  <c r="A6187" i="29"/>
  <c r="A6186" i="29"/>
  <c r="A6185" i="29"/>
  <c r="A6184" i="29"/>
  <c r="A6183" i="29"/>
  <c r="A6182" i="29"/>
  <c r="A6181" i="29"/>
  <c r="A6180" i="29"/>
  <c r="A6179" i="29"/>
  <c r="A6178" i="29"/>
  <c r="A6177" i="29"/>
  <c r="A6176" i="29"/>
  <c r="A6175" i="29"/>
  <c r="A6174" i="29"/>
  <c r="A6173" i="29"/>
  <c r="A6172" i="29"/>
  <c r="A6171" i="29"/>
  <c r="A6170" i="29"/>
  <c r="A6169" i="29"/>
  <c r="A6168" i="29"/>
  <c r="A6167" i="29"/>
  <c r="A6166" i="29"/>
  <c r="A6165" i="29"/>
  <c r="A6164" i="29"/>
  <c r="A6163" i="29"/>
  <c r="A6162" i="29"/>
  <c r="A6161" i="29"/>
  <c r="A6160" i="29"/>
  <c r="A6159" i="29"/>
  <c r="A6158" i="29"/>
  <c r="A6157" i="29"/>
  <c r="A6156" i="29"/>
  <c r="A6155" i="29"/>
  <c r="A6154" i="29"/>
  <c r="A6153" i="29"/>
  <c r="A6152" i="29"/>
  <c r="A6151" i="29"/>
  <c r="A6150" i="29"/>
  <c r="A6149" i="29"/>
  <c r="A6148" i="29"/>
  <c r="A6147" i="29"/>
  <c r="A6146" i="29"/>
  <c r="A6145" i="29"/>
  <c r="A6144" i="29"/>
  <c r="A6143" i="29"/>
  <c r="A6142" i="29"/>
  <c r="A6141" i="29"/>
  <c r="A6140" i="29"/>
  <c r="A6139" i="29"/>
  <c r="A6138" i="29"/>
  <c r="A6137" i="29"/>
  <c r="A6136" i="29"/>
  <c r="A6135" i="29"/>
  <c r="A6134" i="29"/>
  <c r="A6133" i="29"/>
  <c r="A6132" i="29"/>
  <c r="A6131" i="29"/>
  <c r="A6130" i="29"/>
  <c r="A6129" i="29"/>
  <c r="A6128" i="29"/>
  <c r="A6127" i="29"/>
  <c r="A6126" i="29"/>
  <c r="A6125" i="29"/>
  <c r="A6124" i="29"/>
  <c r="A6123" i="29"/>
  <c r="A6122" i="29"/>
  <c r="A6121" i="29"/>
  <c r="A6120" i="29"/>
  <c r="A6119" i="29"/>
  <c r="A6118" i="29"/>
  <c r="A6117" i="29"/>
  <c r="A6116" i="29"/>
  <c r="A6115" i="29"/>
  <c r="A6114" i="29"/>
  <c r="A6113" i="29"/>
  <c r="A6112" i="29"/>
  <c r="A6111" i="29"/>
  <c r="A6110" i="29"/>
  <c r="A6109" i="29"/>
  <c r="A6108" i="29"/>
  <c r="A6107" i="29"/>
  <c r="A6106" i="29"/>
  <c r="A6105" i="29"/>
  <c r="A6104" i="29"/>
  <c r="A6103" i="29"/>
  <c r="A6102" i="29"/>
  <c r="A6101" i="29"/>
  <c r="A6100" i="29"/>
  <c r="A6099" i="29"/>
  <c r="A6098" i="29"/>
  <c r="A6097" i="29"/>
  <c r="A6096" i="29"/>
  <c r="A6095" i="29"/>
  <c r="A6094" i="29"/>
  <c r="A6093" i="29"/>
  <c r="A6092" i="29"/>
  <c r="A6091" i="29"/>
  <c r="A6090" i="29"/>
  <c r="A6089" i="29"/>
  <c r="A6088" i="29"/>
  <c r="A6087" i="29"/>
  <c r="A6086" i="29"/>
  <c r="A6085" i="29"/>
  <c r="A6084" i="29"/>
  <c r="A6083" i="29"/>
  <c r="A6082" i="29"/>
  <c r="A6081" i="29"/>
  <c r="A6080" i="29"/>
  <c r="A6079" i="29"/>
  <c r="A6078" i="29"/>
  <c r="A6077" i="29"/>
  <c r="A6076" i="29"/>
  <c r="A6075" i="29"/>
  <c r="A6074" i="29"/>
  <c r="A6073" i="29"/>
  <c r="A6072" i="29"/>
  <c r="A6071" i="29"/>
  <c r="A6070" i="29"/>
  <c r="A6069" i="29"/>
  <c r="A6068" i="29"/>
  <c r="A6067" i="29"/>
  <c r="A6066" i="29"/>
  <c r="A6065" i="29"/>
  <c r="A6064" i="29"/>
  <c r="A6063" i="29"/>
  <c r="A6062" i="29"/>
  <c r="A6061" i="29"/>
  <c r="A6060" i="29"/>
  <c r="A6059" i="29"/>
  <c r="A6058" i="29"/>
  <c r="A6057" i="29"/>
  <c r="A6056" i="29"/>
  <c r="A6055" i="29"/>
  <c r="A6054" i="29"/>
  <c r="A6053" i="29"/>
  <c r="A6052" i="29"/>
  <c r="A6051" i="29"/>
  <c r="A6050" i="29"/>
  <c r="A6049" i="29"/>
  <c r="A6048" i="29"/>
  <c r="A6047" i="29"/>
  <c r="A6046" i="29"/>
  <c r="A6045" i="29"/>
  <c r="A6044" i="29"/>
  <c r="A6043" i="29"/>
  <c r="A6042" i="29"/>
  <c r="A6041" i="29"/>
  <c r="A6040" i="29"/>
  <c r="A6039" i="29"/>
  <c r="A6038" i="29"/>
  <c r="A6037" i="29"/>
  <c r="A6036" i="29"/>
  <c r="A6035" i="29"/>
  <c r="A6034" i="29"/>
  <c r="A6033" i="29"/>
  <c r="A6032" i="29"/>
  <c r="A6031" i="29"/>
  <c r="A6030" i="29"/>
  <c r="A6029" i="29"/>
  <c r="A6028" i="29"/>
  <c r="A6027" i="29"/>
  <c r="A6026" i="29"/>
  <c r="A6025" i="29"/>
  <c r="A6024" i="29"/>
  <c r="A6023" i="29"/>
  <c r="A6022" i="29"/>
  <c r="A6021" i="29"/>
  <c r="A6020" i="29"/>
  <c r="A6019" i="29"/>
  <c r="A6018" i="29"/>
  <c r="A6017" i="29"/>
  <c r="A6016" i="29"/>
  <c r="A6015" i="29"/>
  <c r="A6014" i="29"/>
  <c r="A6013" i="29"/>
  <c r="A6012" i="29"/>
  <c r="A6011" i="29"/>
  <c r="A6010" i="29"/>
  <c r="A6009" i="29"/>
  <c r="A6008" i="29"/>
  <c r="A6007" i="29"/>
  <c r="A6006" i="29"/>
  <c r="A6005" i="29"/>
  <c r="A6004" i="29"/>
  <c r="A6003" i="29"/>
  <c r="A6002" i="29"/>
  <c r="A6001" i="29"/>
  <c r="A6000" i="29"/>
  <c r="A5999" i="29"/>
  <c r="A5998" i="29"/>
  <c r="A5997" i="29"/>
  <c r="A5996" i="29"/>
  <c r="A5995" i="29"/>
  <c r="A5994" i="29"/>
  <c r="A5993" i="29"/>
  <c r="A5992" i="29"/>
  <c r="A5991" i="29"/>
  <c r="A5990" i="29"/>
  <c r="A5989" i="29"/>
  <c r="A5988" i="29"/>
  <c r="A5987" i="29"/>
  <c r="A5986" i="29"/>
  <c r="A5985" i="29"/>
  <c r="A5984" i="29"/>
  <c r="A5983" i="29"/>
  <c r="A5982" i="29"/>
  <c r="A5981" i="29"/>
  <c r="A5980" i="29"/>
  <c r="A5979" i="29"/>
  <c r="A5978" i="29"/>
  <c r="A5977" i="29"/>
  <c r="A5976" i="29"/>
  <c r="A5975" i="29"/>
  <c r="A5974" i="29"/>
  <c r="A5973" i="29"/>
  <c r="A5972" i="29"/>
  <c r="A5971" i="29"/>
  <c r="A5970" i="29"/>
  <c r="A5969" i="29"/>
  <c r="A5968" i="29"/>
  <c r="A5967" i="29"/>
  <c r="A5966" i="29"/>
  <c r="A5965" i="29"/>
  <c r="A5964" i="29"/>
  <c r="A5963" i="29"/>
  <c r="A5962" i="29"/>
  <c r="A5961" i="29"/>
  <c r="A5960" i="29"/>
  <c r="A5959" i="29"/>
  <c r="A5958" i="29"/>
  <c r="A5957" i="29"/>
  <c r="A5956" i="29"/>
  <c r="A5955" i="29"/>
  <c r="A5954" i="29"/>
  <c r="A5953" i="29"/>
  <c r="A5952" i="29"/>
  <c r="A5951" i="29"/>
  <c r="A5950" i="29"/>
  <c r="A5949" i="29"/>
  <c r="A5948" i="29"/>
  <c r="A5947" i="29"/>
  <c r="A5946" i="29"/>
  <c r="A5945" i="29"/>
  <c r="A5944" i="29"/>
  <c r="A5943" i="29"/>
  <c r="A5942" i="29"/>
  <c r="A5941" i="29"/>
  <c r="A5940" i="29"/>
  <c r="A5939" i="29"/>
  <c r="A5938" i="29"/>
  <c r="A5937" i="29"/>
  <c r="A5936" i="29"/>
  <c r="A5935" i="29"/>
  <c r="A5934" i="29"/>
  <c r="A5933" i="29"/>
  <c r="A5932" i="29"/>
  <c r="A5931" i="29"/>
  <c r="A5930" i="29"/>
  <c r="A5929" i="29"/>
  <c r="A5928" i="29"/>
  <c r="A5927" i="29"/>
  <c r="A5926" i="29"/>
  <c r="A5925" i="29"/>
  <c r="A5924" i="29"/>
  <c r="A5923" i="29"/>
  <c r="A5922" i="29"/>
  <c r="A5921" i="29"/>
  <c r="A5920" i="29"/>
  <c r="A5919" i="29"/>
  <c r="A5918" i="29"/>
  <c r="A5917" i="29"/>
  <c r="A5916" i="29"/>
  <c r="A5915" i="29"/>
  <c r="A5914" i="29"/>
  <c r="A5913" i="29"/>
  <c r="A5912" i="29"/>
  <c r="A5911" i="29"/>
  <c r="A5910" i="29"/>
  <c r="A5909" i="29"/>
  <c r="A5908" i="29"/>
  <c r="A5907" i="29"/>
  <c r="A5906" i="29"/>
  <c r="A5905" i="29"/>
  <c r="A5904" i="29"/>
  <c r="A5903" i="29"/>
  <c r="A5902" i="29"/>
  <c r="A5901" i="29"/>
  <c r="A5900" i="29"/>
  <c r="A5899" i="29"/>
  <c r="A5898" i="29"/>
  <c r="A5897" i="29"/>
  <c r="A5896" i="29"/>
  <c r="A5895" i="29"/>
  <c r="A5894" i="29"/>
  <c r="A5893" i="29"/>
  <c r="A5892" i="29"/>
  <c r="A5891" i="29"/>
  <c r="A5890" i="29"/>
  <c r="A5889" i="29"/>
  <c r="A5888" i="29"/>
  <c r="A5887" i="29"/>
  <c r="A5886" i="29"/>
  <c r="A5885" i="29"/>
  <c r="A5884" i="29"/>
  <c r="A5883" i="29"/>
  <c r="A5882" i="29"/>
  <c r="A5881" i="29"/>
  <c r="A5880" i="29"/>
  <c r="A5879" i="29"/>
  <c r="A5878" i="29"/>
  <c r="A5877" i="29"/>
  <c r="A5876" i="29"/>
  <c r="A5875" i="29"/>
  <c r="A5874" i="29"/>
  <c r="A5873" i="29"/>
  <c r="A5872" i="29"/>
  <c r="A5871" i="29"/>
  <c r="A5870" i="29"/>
  <c r="A5869" i="29"/>
  <c r="A5868" i="29"/>
  <c r="A5867" i="29"/>
  <c r="A5866" i="29"/>
  <c r="A5865" i="29"/>
  <c r="A5864" i="29"/>
  <c r="A5863" i="29"/>
  <c r="A5862" i="29"/>
  <c r="A5861" i="29"/>
  <c r="A5860" i="29"/>
  <c r="A5859" i="29"/>
  <c r="A5858" i="29"/>
  <c r="A5857" i="29"/>
  <c r="A5856" i="29"/>
  <c r="A5855" i="29"/>
  <c r="A5854" i="29"/>
  <c r="A5853" i="29"/>
  <c r="A5852" i="29"/>
  <c r="A5851" i="29"/>
  <c r="A5850" i="29"/>
  <c r="A5849" i="29"/>
  <c r="A5848" i="29"/>
  <c r="A5847" i="29"/>
  <c r="A5846" i="29"/>
  <c r="A5845" i="29"/>
  <c r="A5844" i="29"/>
  <c r="A5843" i="29"/>
  <c r="A5842" i="29"/>
  <c r="A5841" i="29"/>
  <c r="A5840" i="29"/>
  <c r="A5839" i="29"/>
  <c r="A5838" i="29"/>
  <c r="A5837" i="29"/>
  <c r="A5836" i="29"/>
  <c r="A5835" i="29"/>
  <c r="A5834" i="29"/>
  <c r="A5833" i="29"/>
  <c r="A5832" i="29"/>
  <c r="A5831" i="29"/>
  <c r="A5830" i="29"/>
  <c r="A5829" i="29"/>
  <c r="A5828" i="29"/>
  <c r="A5827" i="29"/>
  <c r="A5826" i="29"/>
  <c r="A5825" i="29"/>
  <c r="A5824" i="29"/>
  <c r="A5823" i="29"/>
  <c r="A5822" i="29"/>
  <c r="A5821" i="29"/>
  <c r="A5820" i="29"/>
  <c r="A5819" i="29"/>
  <c r="A5818" i="29"/>
  <c r="A5817" i="29"/>
  <c r="A5816" i="29"/>
  <c r="A5815" i="29"/>
  <c r="A5814" i="29"/>
  <c r="A5813" i="29"/>
  <c r="A5812" i="29"/>
  <c r="A5811" i="29"/>
  <c r="A5810" i="29"/>
  <c r="A5809" i="29"/>
  <c r="A5808" i="29"/>
  <c r="A5807" i="29"/>
  <c r="A5806" i="29"/>
  <c r="A5805" i="29"/>
  <c r="A5804" i="29"/>
  <c r="A5803" i="29"/>
  <c r="A5802" i="29"/>
  <c r="A5801" i="29"/>
  <c r="A5800" i="29"/>
  <c r="A5799" i="29"/>
  <c r="A5798" i="29"/>
  <c r="A5797" i="29"/>
  <c r="A5796" i="29"/>
  <c r="A5795" i="29"/>
  <c r="A5794" i="29"/>
  <c r="A5793" i="29"/>
  <c r="A5792" i="29"/>
  <c r="A5791" i="29"/>
  <c r="A5790" i="29"/>
  <c r="A5789" i="29"/>
  <c r="A5788" i="29"/>
  <c r="A5787" i="29"/>
  <c r="A5786" i="29"/>
  <c r="A5785" i="29"/>
  <c r="A5784" i="29"/>
  <c r="A5783" i="29"/>
  <c r="A5782" i="29"/>
  <c r="A5781" i="29"/>
  <c r="A5780" i="29"/>
  <c r="A5779" i="29"/>
  <c r="A5778" i="29"/>
  <c r="A5777" i="29"/>
  <c r="A5776" i="29"/>
  <c r="A5775" i="29"/>
  <c r="A5774" i="29"/>
  <c r="A5773" i="29"/>
  <c r="A5772" i="29"/>
  <c r="A5771" i="29"/>
  <c r="A5770" i="29"/>
  <c r="A5769" i="29"/>
  <c r="A5768" i="29"/>
  <c r="A5767" i="29"/>
  <c r="A5766" i="29"/>
  <c r="A5765" i="29"/>
  <c r="A5764" i="29"/>
  <c r="A5763" i="29"/>
  <c r="A5762" i="29"/>
  <c r="A5761" i="29"/>
  <c r="A5760" i="29"/>
  <c r="A5759" i="29"/>
  <c r="A5758" i="29"/>
  <c r="A5757" i="29"/>
  <c r="A5756" i="29"/>
  <c r="A5755" i="29"/>
  <c r="A5754" i="29"/>
  <c r="A5753" i="29"/>
  <c r="A5752" i="29"/>
  <c r="A5751" i="29"/>
  <c r="A5750" i="29"/>
  <c r="A5749" i="29"/>
  <c r="A5748" i="29"/>
  <c r="A5747" i="29"/>
  <c r="A5746" i="29"/>
  <c r="A5745" i="29"/>
  <c r="A5744" i="29"/>
  <c r="A5743" i="29"/>
  <c r="A5742" i="29"/>
  <c r="A5741" i="29"/>
  <c r="A5740" i="29"/>
  <c r="A5739" i="29"/>
  <c r="A5738" i="29"/>
  <c r="A5737" i="29"/>
  <c r="A5736" i="29"/>
  <c r="A5735" i="29"/>
  <c r="A5734" i="29"/>
  <c r="A5733" i="29"/>
  <c r="A5732" i="29"/>
  <c r="A5731" i="29"/>
  <c r="A5730" i="29"/>
  <c r="A5729" i="29"/>
  <c r="A5728" i="29"/>
  <c r="A5727" i="29"/>
  <c r="A5726" i="29"/>
  <c r="A5725" i="29"/>
  <c r="A5724" i="29"/>
  <c r="A5723" i="29"/>
  <c r="A5722" i="29"/>
  <c r="A5721" i="29"/>
  <c r="A5720" i="29"/>
  <c r="A5719" i="29"/>
  <c r="A5718" i="29"/>
  <c r="A5717" i="29"/>
  <c r="A5716" i="29"/>
  <c r="A5715" i="29"/>
  <c r="A5714" i="29"/>
  <c r="A5713" i="29"/>
  <c r="A5712" i="29"/>
  <c r="A5711" i="29"/>
  <c r="A5710" i="29"/>
  <c r="A5709" i="29"/>
  <c r="A5708" i="29"/>
  <c r="A5707" i="29"/>
  <c r="A5706" i="29"/>
  <c r="A5705" i="29"/>
  <c r="A5704" i="29"/>
  <c r="A5703" i="29"/>
  <c r="A5702" i="29"/>
  <c r="A5701" i="29"/>
  <c r="A5700" i="29"/>
  <c r="A5699" i="29"/>
  <c r="A5698" i="29"/>
  <c r="A5697" i="29"/>
  <c r="A5696" i="29"/>
  <c r="A5695" i="29"/>
  <c r="A5694" i="29"/>
  <c r="A5693" i="29"/>
  <c r="A5692" i="29"/>
  <c r="A5691" i="29"/>
  <c r="A5690" i="29"/>
  <c r="A5689" i="29"/>
  <c r="A5688" i="29"/>
  <c r="A5687" i="29"/>
  <c r="A5686" i="29"/>
  <c r="A5685" i="29"/>
  <c r="A5684" i="29"/>
  <c r="A5683" i="29"/>
  <c r="A5682" i="29"/>
  <c r="A5681" i="29"/>
  <c r="A5680" i="29"/>
  <c r="A5679" i="29"/>
  <c r="A5678" i="29"/>
  <c r="A5677" i="29"/>
  <c r="A5676" i="29"/>
  <c r="A5675" i="29"/>
  <c r="A5674" i="29"/>
  <c r="A5673" i="29"/>
  <c r="A5672" i="29"/>
  <c r="A5671" i="29"/>
  <c r="A5670" i="29"/>
  <c r="A5669" i="29"/>
  <c r="A5668" i="29"/>
  <c r="A5667" i="29"/>
  <c r="A5666" i="29"/>
  <c r="A5665" i="29"/>
  <c r="A5664" i="29"/>
  <c r="A5663" i="29"/>
  <c r="A5662" i="29"/>
  <c r="A5661" i="29"/>
  <c r="A5660" i="29"/>
  <c r="A5659" i="29"/>
  <c r="A5658" i="29"/>
  <c r="A5657" i="29"/>
  <c r="A5656" i="29"/>
  <c r="A5655" i="29"/>
  <c r="A5654" i="29"/>
  <c r="A5653" i="29"/>
  <c r="A5652" i="29"/>
  <c r="A5651" i="29"/>
  <c r="A5650" i="29"/>
  <c r="A5649" i="29"/>
  <c r="A5648" i="29"/>
  <c r="A5647" i="29"/>
  <c r="A5646" i="29"/>
  <c r="A5645" i="29"/>
  <c r="A5644" i="29"/>
  <c r="A5643" i="29"/>
  <c r="A5642" i="29"/>
  <c r="A5641" i="29"/>
  <c r="A5640" i="29"/>
  <c r="A5639" i="29"/>
  <c r="A5638" i="29"/>
  <c r="A5637" i="29"/>
  <c r="A5636" i="29"/>
  <c r="A5635" i="29"/>
  <c r="A5634" i="29"/>
  <c r="A5633" i="29"/>
  <c r="A5632" i="29"/>
  <c r="A5631" i="29"/>
  <c r="A5630" i="29"/>
  <c r="A5629" i="29"/>
  <c r="A5628" i="29"/>
  <c r="A5627" i="29"/>
  <c r="A5626" i="29"/>
  <c r="A5625" i="29"/>
  <c r="A5624" i="29"/>
  <c r="A5623" i="29"/>
  <c r="A5622" i="29"/>
  <c r="A5621" i="29"/>
  <c r="A5620" i="29"/>
  <c r="A5619" i="29"/>
  <c r="A5618" i="29"/>
  <c r="A5617" i="29"/>
  <c r="A5616" i="29"/>
  <c r="A5615" i="29"/>
  <c r="A5614" i="29"/>
  <c r="A5613" i="29"/>
  <c r="A5612" i="29"/>
  <c r="A5611" i="29"/>
  <c r="A5610" i="29"/>
  <c r="A5609" i="29"/>
  <c r="A5608" i="29"/>
  <c r="A5607" i="29"/>
  <c r="A5606" i="29"/>
  <c r="A5605" i="29"/>
  <c r="A5604" i="29"/>
  <c r="A5603" i="29"/>
  <c r="A5602" i="29"/>
  <c r="A5601" i="29"/>
  <c r="A5600" i="29"/>
  <c r="A5599" i="29"/>
  <c r="A5598" i="29"/>
  <c r="A5597" i="29"/>
  <c r="A5596" i="29"/>
  <c r="A5595" i="29"/>
  <c r="A5594" i="29"/>
  <c r="A5593" i="29"/>
  <c r="A5592" i="29"/>
  <c r="A5591" i="29"/>
  <c r="A5590" i="29"/>
  <c r="A5589" i="29"/>
  <c r="A5588" i="29"/>
  <c r="A5587" i="29"/>
  <c r="A5586" i="29"/>
  <c r="A5585" i="29"/>
  <c r="A5584" i="29"/>
  <c r="A5583" i="29"/>
  <c r="A5582" i="29"/>
  <c r="A5581" i="29"/>
  <c r="A5580" i="29"/>
  <c r="A5579" i="29"/>
  <c r="A5578" i="29"/>
  <c r="A5577" i="29"/>
  <c r="A5576" i="29"/>
  <c r="A5575" i="29"/>
  <c r="A5574" i="29"/>
  <c r="A5573" i="29"/>
  <c r="A5572" i="29"/>
  <c r="A5571" i="29"/>
  <c r="A5570" i="29"/>
  <c r="A5569" i="29"/>
  <c r="A5568" i="29"/>
  <c r="A5567" i="29"/>
  <c r="A5566" i="29"/>
  <c r="A5565" i="29"/>
  <c r="A5564" i="29"/>
  <c r="A5563" i="29"/>
  <c r="A5562" i="29"/>
  <c r="A5561" i="29"/>
  <c r="A5560" i="29"/>
  <c r="A5559" i="29"/>
  <c r="A5558" i="29"/>
  <c r="A5557" i="29"/>
  <c r="A5556" i="29"/>
  <c r="A5555" i="29"/>
  <c r="A5554" i="29"/>
  <c r="A5553" i="29"/>
  <c r="A5552" i="29"/>
  <c r="A5551" i="29"/>
  <c r="A5550" i="29"/>
  <c r="A5549" i="29"/>
  <c r="A5548" i="29"/>
  <c r="A5547" i="29"/>
  <c r="A5546" i="29"/>
  <c r="A5545" i="29"/>
  <c r="A5544" i="29"/>
  <c r="A5543" i="29"/>
  <c r="A5542" i="29"/>
  <c r="A5541" i="29"/>
  <c r="A5540" i="29"/>
  <c r="A5539" i="29"/>
  <c r="A5538" i="29"/>
  <c r="A5537" i="29"/>
  <c r="A5536" i="29"/>
  <c r="A5535" i="29"/>
  <c r="A5534" i="29"/>
  <c r="A5533" i="29"/>
  <c r="A5532" i="29"/>
  <c r="A5531" i="29"/>
  <c r="A5530" i="29"/>
  <c r="A5529" i="29"/>
  <c r="A5528" i="29"/>
  <c r="A5527" i="29"/>
  <c r="A5526" i="29"/>
  <c r="A5525" i="29"/>
  <c r="A5524" i="29"/>
  <c r="A5523" i="29"/>
  <c r="A5522" i="29"/>
  <c r="A5521" i="29"/>
  <c r="A5520" i="29"/>
  <c r="A5519" i="29"/>
  <c r="A5518" i="29"/>
  <c r="A5517" i="29"/>
  <c r="A5516" i="29"/>
  <c r="A5515" i="29"/>
  <c r="A5514" i="29"/>
  <c r="A5513" i="29"/>
  <c r="A5512" i="29"/>
  <c r="A5511" i="29"/>
  <c r="A5510" i="29"/>
  <c r="A5509" i="29"/>
  <c r="A5508" i="29"/>
  <c r="A5507" i="29"/>
  <c r="A5506" i="29"/>
  <c r="A5505" i="29"/>
  <c r="A5504" i="29"/>
  <c r="A5503" i="29"/>
  <c r="A5502" i="29"/>
  <c r="A5501" i="29"/>
  <c r="A5500" i="29"/>
  <c r="A5499" i="29"/>
  <c r="A5498" i="29"/>
  <c r="A5497" i="29"/>
  <c r="A5496" i="29"/>
  <c r="A5495" i="29"/>
  <c r="A5494" i="29"/>
  <c r="A5493" i="29"/>
  <c r="A5492" i="29"/>
  <c r="A5491" i="29"/>
  <c r="A5490" i="29"/>
  <c r="A5489" i="29"/>
  <c r="A5488" i="29"/>
  <c r="A5487" i="29"/>
  <c r="A5486" i="29"/>
  <c r="A5485" i="29"/>
  <c r="A5484" i="29"/>
  <c r="A5483" i="29"/>
  <c r="A5482" i="29"/>
  <c r="A5481" i="29"/>
  <c r="A5480" i="29"/>
  <c r="A5479" i="29"/>
  <c r="A5478" i="29"/>
  <c r="A5477" i="29"/>
  <c r="A5476" i="29"/>
  <c r="A5475" i="29"/>
  <c r="A5474" i="29"/>
  <c r="A5473" i="29"/>
  <c r="A5472" i="29"/>
  <c r="A5471" i="29"/>
  <c r="A5470" i="29"/>
  <c r="A5469" i="29"/>
  <c r="A5468" i="29"/>
  <c r="A5467" i="29"/>
  <c r="A5466" i="29"/>
  <c r="A5465" i="29"/>
  <c r="A5464" i="29"/>
  <c r="A5463" i="29"/>
  <c r="A5462" i="29"/>
  <c r="A5461" i="29"/>
  <c r="A5460" i="29"/>
  <c r="A5459" i="29"/>
  <c r="A5458" i="29"/>
  <c r="A5457" i="29"/>
  <c r="A5456" i="29"/>
  <c r="A5455" i="29"/>
  <c r="A5454" i="29"/>
  <c r="A5453" i="29"/>
  <c r="A5452" i="29"/>
  <c r="A5451" i="29"/>
  <c r="A5450" i="29"/>
  <c r="A5449" i="29"/>
  <c r="A5448" i="29"/>
  <c r="A5447" i="29"/>
  <c r="A5446" i="29"/>
  <c r="A5445" i="29"/>
  <c r="A5444" i="29"/>
  <c r="A5443" i="29"/>
  <c r="A5442" i="29"/>
  <c r="A5441" i="29"/>
  <c r="A5440" i="29"/>
  <c r="A5439" i="29"/>
  <c r="A5438" i="29"/>
  <c r="A5437" i="29"/>
  <c r="A5436" i="29"/>
  <c r="A5435" i="29"/>
  <c r="A5434" i="29"/>
  <c r="A5433" i="29"/>
  <c r="A5432" i="29"/>
  <c r="A5431" i="29"/>
  <c r="A5430" i="29"/>
  <c r="A5429" i="29"/>
  <c r="A5428" i="29"/>
  <c r="A5427" i="29"/>
  <c r="A5426" i="29"/>
  <c r="A5425" i="29"/>
  <c r="A5424" i="29"/>
  <c r="A5423" i="29"/>
  <c r="A5422" i="29"/>
  <c r="A5421" i="29"/>
  <c r="A5420" i="29"/>
  <c r="A5419" i="29"/>
  <c r="A5418" i="29"/>
  <c r="A5417" i="29"/>
  <c r="A5416" i="29"/>
  <c r="A5415" i="29"/>
  <c r="A5414" i="29"/>
  <c r="A5413" i="29"/>
  <c r="A5412" i="29"/>
  <c r="A5411" i="29"/>
  <c r="A5410" i="29"/>
  <c r="A5409" i="29"/>
  <c r="A5408" i="29"/>
  <c r="A5407" i="29"/>
  <c r="A5406" i="29"/>
  <c r="A5405" i="29"/>
  <c r="A5404" i="29"/>
  <c r="A5403" i="29"/>
  <c r="A5402" i="29"/>
  <c r="A5401" i="29"/>
  <c r="A5400" i="29"/>
  <c r="A5399" i="29"/>
  <c r="A5398" i="29"/>
  <c r="A5397" i="29"/>
  <c r="A5396" i="29"/>
  <c r="A5395" i="29"/>
  <c r="A5394" i="29"/>
  <c r="A5393" i="29"/>
  <c r="A5392" i="29"/>
  <c r="A5391" i="29"/>
  <c r="A5390" i="29"/>
  <c r="A5389" i="29"/>
  <c r="A5388" i="29"/>
  <c r="A5387" i="29"/>
  <c r="A5386" i="29"/>
  <c r="A5385" i="29"/>
  <c r="A5384" i="29"/>
  <c r="A5383" i="29"/>
  <c r="A5382" i="29"/>
  <c r="A5381" i="29"/>
  <c r="A5380" i="29"/>
  <c r="A5379" i="29"/>
  <c r="A5378" i="29"/>
  <c r="A5377" i="29"/>
  <c r="A5376" i="29"/>
  <c r="A5375" i="29"/>
  <c r="A5374" i="29"/>
  <c r="A5373" i="29"/>
  <c r="A5372" i="29"/>
  <c r="A5371" i="29"/>
  <c r="A5370" i="29"/>
  <c r="A5369" i="29"/>
  <c r="A5368" i="29"/>
  <c r="A5367" i="29"/>
  <c r="A5366" i="29"/>
  <c r="A5365" i="29"/>
  <c r="A5364" i="29"/>
  <c r="A5363" i="29"/>
  <c r="A5362" i="29"/>
  <c r="A5361" i="29"/>
  <c r="A5360" i="29"/>
  <c r="A5359" i="29"/>
  <c r="A5358" i="29"/>
  <c r="A5357" i="29"/>
  <c r="A5356" i="29"/>
  <c r="A5355" i="29"/>
  <c r="A5354" i="29"/>
  <c r="A5353" i="29"/>
  <c r="A5352" i="29"/>
  <c r="A5351" i="29"/>
  <c r="A5350" i="29"/>
  <c r="A5349" i="29"/>
  <c r="A5348" i="29"/>
  <c r="A5347" i="29"/>
  <c r="A5346" i="29"/>
  <c r="A5345" i="29"/>
  <c r="A5344" i="29"/>
  <c r="A5343" i="29"/>
  <c r="A5342" i="29"/>
  <c r="A5341" i="29"/>
  <c r="A5340" i="29"/>
  <c r="A5339" i="29"/>
  <c r="A5338" i="29"/>
  <c r="A5337" i="29"/>
  <c r="A5336" i="29"/>
  <c r="A5335" i="29"/>
  <c r="A5334" i="29"/>
  <c r="A5333" i="29"/>
  <c r="A5332" i="29"/>
  <c r="A5331" i="29"/>
  <c r="A5330" i="29"/>
  <c r="A5329" i="29"/>
  <c r="A5328" i="29"/>
  <c r="A5327" i="29"/>
  <c r="A5326" i="29"/>
  <c r="A5325" i="29"/>
  <c r="A5324" i="29"/>
  <c r="A5323" i="29"/>
  <c r="A5322" i="29"/>
  <c r="A5321" i="29"/>
  <c r="A5320" i="29"/>
  <c r="A5319" i="29"/>
  <c r="A5318" i="29"/>
  <c r="A5317" i="29"/>
  <c r="A5316" i="29"/>
  <c r="A5315" i="29"/>
  <c r="A5314" i="29"/>
  <c r="A5313" i="29"/>
  <c r="A5312" i="29"/>
  <c r="A5311" i="29"/>
  <c r="A5310" i="29"/>
  <c r="A5309" i="29"/>
  <c r="A5308" i="29"/>
  <c r="A5307" i="29"/>
  <c r="A5306" i="29"/>
  <c r="A5305" i="29"/>
  <c r="A5304" i="29"/>
  <c r="A5303" i="29"/>
  <c r="A5302" i="29"/>
  <c r="A5301" i="29"/>
  <c r="A5300" i="29"/>
  <c r="A5299" i="29"/>
  <c r="A5298" i="29"/>
  <c r="A5297" i="29"/>
  <c r="A5296" i="29"/>
  <c r="A5295" i="29"/>
  <c r="A5294" i="29"/>
  <c r="A5293" i="29"/>
  <c r="A5292" i="29"/>
  <c r="A5291" i="29"/>
  <c r="A5290" i="29"/>
  <c r="A5289" i="29"/>
  <c r="A5288" i="29"/>
  <c r="A5287" i="29"/>
  <c r="A5286" i="29"/>
  <c r="A5285" i="29"/>
  <c r="A5284" i="29"/>
  <c r="A5283" i="29"/>
  <c r="A5282" i="29"/>
  <c r="A5281" i="29"/>
  <c r="A5280" i="29"/>
  <c r="A5279" i="29"/>
  <c r="A5278" i="29"/>
  <c r="A5277" i="29"/>
  <c r="A5276" i="29"/>
  <c r="A5275" i="29"/>
  <c r="A5274" i="29"/>
  <c r="A5273" i="29"/>
  <c r="A5272" i="29"/>
  <c r="A5271" i="29"/>
  <c r="A5270" i="29"/>
  <c r="A5269" i="29"/>
  <c r="A5268" i="29"/>
  <c r="A5267" i="29"/>
  <c r="A5266" i="29"/>
  <c r="A5265" i="29"/>
  <c r="A5264" i="29"/>
  <c r="A5263" i="29"/>
  <c r="A5262" i="29"/>
  <c r="A5261" i="29"/>
  <c r="A5260" i="29"/>
  <c r="A5259" i="29"/>
  <c r="A5258" i="29"/>
  <c r="A5257" i="29"/>
  <c r="A5256" i="29"/>
  <c r="A5255" i="29"/>
  <c r="A5254" i="29"/>
  <c r="A5253" i="29"/>
  <c r="A5252" i="29"/>
  <c r="A5251" i="29"/>
  <c r="A5250" i="29"/>
  <c r="A5249" i="29"/>
  <c r="A5248" i="29"/>
  <c r="A5247" i="29"/>
  <c r="A5246" i="29"/>
  <c r="A5245" i="29"/>
  <c r="A5244" i="29"/>
  <c r="A5243" i="29"/>
  <c r="A5242" i="29"/>
  <c r="A5241" i="29"/>
  <c r="A5240" i="29"/>
  <c r="A5239" i="29"/>
  <c r="A5238" i="29"/>
  <c r="A5237" i="29"/>
  <c r="A5236" i="29"/>
  <c r="A5235" i="29"/>
  <c r="A5234" i="29"/>
  <c r="A5233" i="29"/>
  <c r="A5232" i="29"/>
  <c r="A5231" i="29"/>
  <c r="A5230" i="29"/>
  <c r="A5229" i="29"/>
  <c r="A5228" i="29"/>
  <c r="A5227" i="29"/>
  <c r="A5226" i="29"/>
  <c r="A5225" i="29"/>
  <c r="A5224" i="29"/>
  <c r="A5223" i="29"/>
  <c r="A5222" i="29"/>
  <c r="A5221" i="29"/>
  <c r="A5220" i="29"/>
  <c r="A5219" i="29"/>
  <c r="A5218" i="29"/>
  <c r="A5217" i="29"/>
  <c r="A5216" i="29"/>
  <c r="A5215" i="29"/>
  <c r="A5214" i="29"/>
  <c r="A5213" i="29"/>
  <c r="A5212" i="29"/>
  <c r="A5211" i="29"/>
  <c r="A5210" i="29"/>
  <c r="A5209" i="29"/>
  <c r="A5208" i="29"/>
  <c r="A5207" i="29"/>
  <c r="A5206" i="29"/>
  <c r="A5205" i="29"/>
  <c r="A5204" i="29"/>
  <c r="A5203" i="29"/>
  <c r="A5202" i="29"/>
  <c r="A5201" i="29"/>
  <c r="A5200" i="29"/>
  <c r="A5199" i="29"/>
  <c r="A5198" i="29"/>
  <c r="A5197" i="29"/>
  <c r="A5196" i="29"/>
  <c r="A5195" i="29"/>
  <c r="A5194" i="29"/>
  <c r="A5193" i="29"/>
  <c r="A5192" i="29"/>
  <c r="A5191" i="29"/>
  <c r="A5190" i="29"/>
  <c r="A5189" i="29"/>
  <c r="A5188" i="29"/>
  <c r="A5187" i="29"/>
  <c r="A5186" i="29"/>
  <c r="A5185" i="29"/>
  <c r="A5184" i="29"/>
  <c r="A5183" i="29"/>
  <c r="A5182" i="29"/>
  <c r="A5181" i="29"/>
  <c r="A5180" i="29"/>
  <c r="A5179" i="29"/>
  <c r="A5178" i="29"/>
  <c r="A5177" i="29"/>
  <c r="A5176" i="29"/>
  <c r="A5175" i="29"/>
  <c r="A5174" i="29"/>
  <c r="A5173" i="29"/>
  <c r="A5172" i="29"/>
  <c r="A5171" i="29"/>
  <c r="A5170" i="29"/>
  <c r="A5169" i="29"/>
  <c r="A5168" i="29"/>
  <c r="A5167" i="29"/>
  <c r="A5166" i="29"/>
  <c r="A5165" i="29"/>
  <c r="A5164" i="29"/>
  <c r="A5163" i="29"/>
  <c r="A5162" i="29"/>
  <c r="A5161" i="29"/>
  <c r="A5160" i="29"/>
  <c r="A5159" i="29"/>
  <c r="A5158" i="29"/>
  <c r="A5157" i="29"/>
  <c r="A5156" i="29"/>
  <c r="A5155" i="29"/>
  <c r="A5154" i="29"/>
  <c r="A5153" i="29"/>
  <c r="A5152" i="29"/>
  <c r="A5151" i="29"/>
  <c r="A5150" i="29"/>
  <c r="A5149" i="29"/>
  <c r="A5148" i="29"/>
  <c r="A5147" i="29"/>
  <c r="A5146" i="29"/>
  <c r="A5145" i="29"/>
  <c r="A5144" i="29"/>
  <c r="A5143" i="29"/>
  <c r="A5142" i="29"/>
  <c r="A5141" i="29"/>
  <c r="A5140" i="29"/>
  <c r="A5139" i="29"/>
  <c r="A5138" i="29"/>
  <c r="A5137" i="29"/>
  <c r="A5136" i="29"/>
  <c r="A5135" i="29"/>
  <c r="A5134" i="29"/>
  <c r="A5133" i="29"/>
  <c r="A5132" i="29"/>
  <c r="A5131" i="29"/>
  <c r="A5130" i="29"/>
  <c r="A5129" i="29"/>
  <c r="A5128" i="29"/>
  <c r="A5127" i="29"/>
  <c r="A5126" i="29"/>
  <c r="A5125" i="29"/>
  <c r="A5124" i="29"/>
  <c r="A5123" i="29"/>
  <c r="A5122" i="29"/>
  <c r="A5121" i="29"/>
  <c r="A5120" i="29"/>
  <c r="A5119" i="29"/>
  <c r="A5118" i="29"/>
  <c r="A5117" i="29"/>
  <c r="A5116" i="29"/>
  <c r="A5115" i="29"/>
  <c r="A5114" i="29"/>
  <c r="A5113" i="29"/>
  <c r="A5112" i="29"/>
  <c r="A5111" i="29"/>
  <c r="A5110" i="29"/>
  <c r="A5109" i="29"/>
  <c r="A5108" i="29"/>
  <c r="A5107" i="29"/>
  <c r="A5106" i="29"/>
  <c r="A5105" i="29"/>
  <c r="A5104" i="29"/>
  <c r="A5103" i="29"/>
  <c r="A5102" i="29"/>
  <c r="A5101" i="29"/>
  <c r="A5100" i="29"/>
  <c r="A5099" i="29"/>
  <c r="A5098" i="29"/>
  <c r="A5097" i="29"/>
  <c r="A5096" i="29"/>
  <c r="A5095" i="29"/>
  <c r="A5094" i="29"/>
  <c r="A5093" i="29"/>
  <c r="A5092" i="29"/>
  <c r="A5091" i="29"/>
  <c r="A5090" i="29"/>
  <c r="A5089" i="29"/>
  <c r="A5088" i="29"/>
  <c r="A5087" i="29"/>
  <c r="A5086" i="29"/>
  <c r="A5085" i="29"/>
  <c r="A5084" i="29"/>
  <c r="A5083" i="29"/>
  <c r="A5082" i="29"/>
  <c r="A5081" i="29"/>
  <c r="A5080" i="29"/>
  <c r="A5079" i="29"/>
  <c r="A5078" i="29"/>
  <c r="A5077" i="29"/>
  <c r="A5076" i="29"/>
  <c r="A5075" i="29"/>
  <c r="A5074" i="29"/>
  <c r="A5073" i="29"/>
  <c r="A5072" i="29"/>
  <c r="A5071" i="29"/>
  <c r="A5070" i="29"/>
  <c r="A5069" i="29"/>
  <c r="A5068" i="29"/>
  <c r="A5067" i="29"/>
  <c r="A5066" i="29"/>
  <c r="A5065" i="29"/>
  <c r="A5064" i="29"/>
  <c r="A5063" i="29"/>
  <c r="A5062" i="29"/>
  <c r="A5061" i="29"/>
  <c r="A5060" i="29"/>
  <c r="A5059" i="29"/>
  <c r="A5058" i="29"/>
  <c r="A5057" i="29"/>
  <c r="A5056" i="29"/>
  <c r="A5055" i="29"/>
  <c r="A5054" i="29"/>
  <c r="A5053" i="29"/>
  <c r="A5052" i="29"/>
  <c r="A5051" i="29"/>
  <c r="A5050" i="29"/>
  <c r="A5049" i="29"/>
  <c r="A5048" i="29"/>
  <c r="A5047" i="29"/>
  <c r="A5046" i="29"/>
  <c r="A5045" i="29"/>
  <c r="A5044" i="29"/>
  <c r="A5043" i="29"/>
  <c r="A5042" i="29"/>
  <c r="A5041" i="29"/>
  <c r="A5040" i="29"/>
  <c r="A5039" i="29"/>
  <c r="A5038" i="29"/>
  <c r="A5037" i="29"/>
  <c r="A5036" i="29"/>
  <c r="A5035" i="29"/>
  <c r="A5034" i="29"/>
  <c r="A5033" i="29"/>
  <c r="A5032" i="29"/>
  <c r="A5031" i="29"/>
  <c r="A5030" i="29"/>
  <c r="A5029" i="29"/>
  <c r="A5028" i="29"/>
  <c r="A5027" i="29"/>
  <c r="A5026" i="29"/>
  <c r="A5025" i="29"/>
  <c r="A5024" i="29"/>
  <c r="A5023" i="29"/>
  <c r="A5022" i="29"/>
  <c r="A5021" i="29"/>
  <c r="A5020" i="29"/>
  <c r="A5019" i="29"/>
  <c r="A5018" i="29"/>
  <c r="A5017" i="29"/>
  <c r="A5016" i="29"/>
  <c r="A5015" i="29"/>
  <c r="A5014" i="29"/>
  <c r="A5013" i="29"/>
  <c r="A5012" i="29"/>
  <c r="A5011" i="29"/>
  <c r="A5010" i="29"/>
  <c r="A5009" i="29"/>
  <c r="A5008" i="29"/>
  <c r="A5007" i="29"/>
  <c r="A5006" i="29"/>
  <c r="A5005" i="29"/>
  <c r="A5004" i="29"/>
  <c r="A5003" i="29"/>
  <c r="A5002" i="29"/>
  <c r="A5001" i="29"/>
  <c r="A5000" i="29"/>
  <c r="A4999" i="29"/>
  <c r="A4998" i="29"/>
  <c r="A4997" i="29"/>
  <c r="A4996" i="29"/>
  <c r="A4995" i="29"/>
  <c r="A4994" i="29"/>
  <c r="A4993" i="29"/>
  <c r="A4992" i="29"/>
  <c r="A4991" i="29"/>
  <c r="A4990" i="29"/>
  <c r="A4989" i="29"/>
  <c r="A4988" i="29"/>
  <c r="A4987" i="29"/>
  <c r="A4986" i="29"/>
  <c r="A4985" i="29"/>
  <c r="A4984" i="29"/>
  <c r="A4983" i="29"/>
  <c r="A4982" i="29"/>
  <c r="A4981" i="29"/>
  <c r="A4980" i="29"/>
  <c r="A4979" i="29"/>
  <c r="A4978" i="29"/>
  <c r="A4977" i="29"/>
  <c r="A4976" i="29"/>
  <c r="A4975" i="29"/>
  <c r="A4974" i="29"/>
  <c r="A4973" i="29"/>
  <c r="A4972" i="29"/>
  <c r="A4971" i="29"/>
  <c r="A4970" i="29"/>
  <c r="A4969" i="29"/>
  <c r="A4968" i="29"/>
  <c r="A4967" i="29"/>
  <c r="A4966" i="29"/>
  <c r="A4965" i="29"/>
  <c r="A4964" i="29"/>
  <c r="A4963" i="29"/>
  <c r="A4962" i="29"/>
  <c r="A4961" i="29"/>
  <c r="A4960" i="29"/>
  <c r="A4959" i="29"/>
  <c r="A4958" i="29"/>
  <c r="A4957" i="29"/>
  <c r="A4956" i="29"/>
  <c r="A4955" i="29"/>
  <c r="A4954" i="29"/>
  <c r="A4953" i="29"/>
  <c r="A4952" i="29"/>
  <c r="A4951" i="29"/>
  <c r="A4950" i="29"/>
  <c r="A4949" i="29"/>
  <c r="A4948" i="29"/>
  <c r="A4947" i="29"/>
  <c r="A4946" i="29"/>
  <c r="A4945" i="29"/>
  <c r="A4944" i="29"/>
  <c r="A4943" i="29"/>
  <c r="A4942" i="29"/>
  <c r="A4941" i="29"/>
  <c r="A4940" i="29"/>
  <c r="A4939" i="29"/>
  <c r="A4938" i="29"/>
  <c r="A4937" i="29"/>
  <c r="A4936" i="29"/>
  <c r="A4935" i="29"/>
  <c r="A4934" i="29"/>
  <c r="A4933" i="29"/>
  <c r="A4932" i="29"/>
  <c r="A4931" i="29"/>
  <c r="A4930" i="29"/>
  <c r="A4929" i="29"/>
  <c r="A4928" i="29"/>
  <c r="A4927" i="29"/>
  <c r="A4926" i="29"/>
  <c r="A4925" i="29"/>
  <c r="A4924" i="29"/>
  <c r="A4923" i="29"/>
  <c r="A4922" i="29"/>
  <c r="A4921" i="29"/>
  <c r="A4920" i="29"/>
  <c r="A4919" i="29"/>
  <c r="A4918" i="29"/>
  <c r="A4917" i="29"/>
  <c r="A4916" i="29"/>
  <c r="A4915" i="29"/>
  <c r="A4914" i="29"/>
  <c r="A4913" i="29"/>
  <c r="A4912" i="29"/>
  <c r="A4911" i="29"/>
  <c r="A4910" i="29"/>
  <c r="A4909" i="29"/>
  <c r="A4908" i="29"/>
  <c r="A4907" i="29"/>
  <c r="A4906" i="29"/>
  <c r="A4905" i="29"/>
  <c r="A4904" i="29"/>
  <c r="A4903" i="29"/>
  <c r="A4902" i="29"/>
  <c r="A4901" i="29"/>
  <c r="A4900" i="29"/>
  <c r="A4899" i="29"/>
  <c r="A4898" i="29"/>
  <c r="A4897" i="29"/>
  <c r="A4896" i="29"/>
  <c r="A4895" i="29"/>
  <c r="A4894" i="29"/>
  <c r="A4893" i="29"/>
  <c r="A4892" i="29"/>
  <c r="A4891" i="29"/>
  <c r="A4890" i="29"/>
  <c r="A4889" i="29"/>
  <c r="A4888" i="29"/>
  <c r="A4887" i="29"/>
  <c r="A4886" i="29"/>
  <c r="A4885" i="29"/>
  <c r="A4884" i="29"/>
  <c r="A4883" i="29"/>
  <c r="A4882" i="29"/>
  <c r="A4881" i="29"/>
  <c r="A4880" i="29"/>
  <c r="A4879" i="29"/>
  <c r="A4878" i="29"/>
  <c r="A4877" i="29"/>
  <c r="A4876" i="29"/>
  <c r="A4875" i="29"/>
  <c r="A4874" i="29"/>
  <c r="A4873" i="29"/>
  <c r="A4872" i="29"/>
  <c r="A4871" i="29"/>
  <c r="A4870" i="29"/>
  <c r="A4869" i="29"/>
  <c r="A4868" i="29"/>
  <c r="A4867" i="29"/>
  <c r="A4866" i="29"/>
  <c r="A4865" i="29"/>
  <c r="A4864" i="29"/>
  <c r="A4863" i="29"/>
  <c r="A4862" i="29"/>
  <c r="A4861" i="29"/>
  <c r="A4860" i="29"/>
  <c r="A4859" i="29"/>
  <c r="A4858" i="29"/>
  <c r="A4857" i="29"/>
  <c r="A4856" i="29"/>
  <c r="A4855" i="29"/>
  <c r="A4854" i="29"/>
  <c r="A4853" i="29"/>
  <c r="A4852" i="29"/>
  <c r="A4851" i="29"/>
  <c r="A4850" i="29"/>
  <c r="A4849" i="29"/>
  <c r="A4848" i="29"/>
  <c r="A4847" i="29"/>
  <c r="A4846" i="29"/>
  <c r="A4845" i="29"/>
  <c r="A4844" i="29"/>
  <c r="A4843" i="29"/>
  <c r="A4842" i="29"/>
  <c r="A4841" i="29"/>
  <c r="A4840" i="29"/>
  <c r="A4839" i="29"/>
  <c r="A4838" i="29"/>
  <c r="A4837" i="29"/>
  <c r="A4836" i="29"/>
  <c r="A4835" i="29"/>
  <c r="A4834" i="29"/>
  <c r="A4833" i="29"/>
  <c r="A4832" i="29"/>
  <c r="A4831" i="29"/>
  <c r="A4830" i="29"/>
  <c r="A4829" i="29"/>
  <c r="A4828" i="29"/>
  <c r="A4827" i="29"/>
  <c r="A4826" i="29"/>
  <c r="A4825" i="29"/>
  <c r="A4824" i="29"/>
  <c r="A4823" i="29"/>
  <c r="A4822" i="29"/>
  <c r="A4821" i="29"/>
  <c r="A4820" i="29"/>
  <c r="A4819" i="29"/>
  <c r="A4818" i="29"/>
  <c r="A4817" i="29"/>
  <c r="A4816" i="29"/>
  <c r="A4815" i="29"/>
  <c r="A4814" i="29"/>
  <c r="A4813" i="29"/>
  <c r="A4812" i="29"/>
  <c r="A4811" i="29"/>
  <c r="A4810" i="29"/>
  <c r="A4809" i="29"/>
  <c r="A4808" i="29"/>
  <c r="A4807" i="29"/>
  <c r="A4806" i="29"/>
  <c r="A4805" i="29"/>
  <c r="A4804" i="29"/>
  <c r="A4803" i="29"/>
  <c r="A4802" i="29"/>
  <c r="A4801" i="29"/>
  <c r="A4800" i="29"/>
  <c r="A4799" i="29"/>
  <c r="A4798" i="29"/>
  <c r="A4797" i="29"/>
  <c r="A4796" i="29"/>
  <c r="A4795" i="29"/>
  <c r="A4794" i="29"/>
  <c r="A4793" i="29"/>
  <c r="A4792" i="29"/>
  <c r="A4791" i="29"/>
  <c r="A4790" i="29"/>
  <c r="A4789" i="29"/>
  <c r="A4788" i="29"/>
  <c r="A4787" i="29"/>
  <c r="A4786" i="29"/>
  <c r="A4785" i="29"/>
  <c r="A4784" i="29"/>
  <c r="A4783" i="29"/>
  <c r="A4782" i="29"/>
  <c r="A4781" i="29"/>
  <c r="A4780" i="29"/>
  <c r="A4779" i="29"/>
  <c r="A4778" i="29"/>
  <c r="A4777" i="29"/>
  <c r="A4776" i="29"/>
  <c r="A4775" i="29"/>
  <c r="A4774" i="29"/>
  <c r="A4773" i="29"/>
  <c r="A4772" i="29"/>
  <c r="A4771" i="29"/>
  <c r="A4770" i="29"/>
  <c r="A4769" i="29"/>
  <c r="A4768" i="29"/>
  <c r="A4767" i="29"/>
  <c r="A4766" i="29"/>
  <c r="A4765" i="29"/>
  <c r="A4764" i="29"/>
  <c r="A4763" i="29"/>
  <c r="A4762" i="29"/>
  <c r="A4761" i="29"/>
  <c r="A4760" i="29"/>
  <c r="A4759" i="29"/>
  <c r="A4758" i="29"/>
  <c r="A4757" i="29"/>
  <c r="A4756" i="29"/>
  <c r="A4755" i="29"/>
  <c r="A4754" i="29"/>
  <c r="A4753" i="29"/>
  <c r="A4752" i="29"/>
  <c r="A4751" i="29"/>
  <c r="A4750" i="29"/>
  <c r="A4749" i="29"/>
  <c r="A4748" i="29"/>
  <c r="A4747" i="29"/>
  <c r="A4746" i="29"/>
  <c r="A4745" i="29"/>
  <c r="A4744" i="29"/>
  <c r="A4743" i="29"/>
  <c r="A4742" i="29"/>
  <c r="A4741" i="29"/>
  <c r="A4740" i="29"/>
  <c r="A4739" i="29"/>
  <c r="A4738" i="29"/>
  <c r="A4737" i="29"/>
  <c r="A4736" i="29"/>
  <c r="A4735" i="29"/>
  <c r="A4734" i="29"/>
  <c r="A4733" i="29"/>
  <c r="A4732" i="29"/>
  <c r="A4731" i="29"/>
  <c r="A4730" i="29"/>
  <c r="A4729" i="29"/>
  <c r="A4728" i="29"/>
  <c r="A4727" i="29"/>
  <c r="A4726" i="29"/>
  <c r="A4725" i="29"/>
  <c r="A4724" i="29"/>
  <c r="A4723" i="29"/>
  <c r="A4722" i="29"/>
  <c r="A4721" i="29"/>
  <c r="A4720" i="29"/>
  <c r="A4719" i="29"/>
  <c r="A4718" i="29"/>
  <c r="A4717" i="29"/>
  <c r="A4716" i="29"/>
  <c r="A4715" i="29"/>
  <c r="A4714" i="29"/>
  <c r="A4713" i="29"/>
  <c r="A4712" i="29"/>
  <c r="A4711" i="29"/>
  <c r="A4710" i="29"/>
  <c r="A4709" i="29"/>
  <c r="A4708" i="29"/>
  <c r="A4707" i="29"/>
  <c r="A4706" i="29"/>
  <c r="A4705" i="29"/>
  <c r="A4704" i="29"/>
  <c r="A4703" i="29"/>
  <c r="A4702" i="29"/>
  <c r="A4701" i="29"/>
  <c r="A4700" i="29"/>
  <c r="A4699" i="29"/>
  <c r="A4698" i="29"/>
  <c r="A4697" i="29"/>
  <c r="A4696" i="29"/>
  <c r="A4695" i="29"/>
  <c r="A4694" i="29"/>
  <c r="A4693" i="29"/>
  <c r="A4692" i="29"/>
  <c r="A4691" i="29"/>
  <c r="A4690" i="29"/>
  <c r="A4689" i="29"/>
  <c r="A4688" i="29"/>
  <c r="A4687" i="29"/>
  <c r="A4686" i="29"/>
  <c r="A4685" i="29"/>
  <c r="A4684" i="29"/>
  <c r="A4683" i="29"/>
  <c r="A4682" i="29"/>
  <c r="A4681" i="29"/>
  <c r="A4680" i="29"/>
  <c r="A4679" i="29"/>
  <c r="A4678" i="29"/>
  <c r="A4677" i="29"/>
  <c r="A4676" i="29"/>
  <c r="A4675" i="29"/>
  <c r="A4674" i="29"/>
  <c r="A4673" i="29"/>
  <c r="A4672" i="29"/>
  <c r="A4671" i="29"/>
  <c r="A4670" i="29"/>
  <c r="A4669" i="29"/>
  <c r="A4668" i="29"/>
  <c r="A4667" i="29"/>
  <c r="A4666" i="29"/>
  <c r="A4665" i="29"/>
  <c r="A4664" i="29"/>
  <c r="A4663" i="29"/>
  <c r="A4662" i="29"/>
  <c r="A4661" i="29"/>
  <c r="A4660" i="29"/>
  <c r="A4659" i="29"/>
  <c r="A4658" i="29"/>
  <c r="A4657" i="29"/>
  <c r="A4656" i="29"/>
  <c r="A4655" i="29"/>
  <c r="A4654" i="29"/>
  <c r="A4653" i="29"/>
  <c r="A4652" i="29"/>
  <c r="A4651" i="29"/>
  <c r="A4650" i="29"/>
  <c r="A4649" i="29"/>
  <c r="A4648" i="29"/>
  <c r="A4647" i="29"/>
  <c r="A4646" i="29"/>
  <c r="A4645" i="29"/>
  <c r="A4644" i="29"/>
  <c r="A4643" i="29"/>
  <c r="A4642" i="29"/>
  <c r="A4641" i="29"/>
  <c r="A4640" i="29"/>
  <c r="A4639" i="29"/>
  <c r="A4638" i="29"/>
  <c r="A4637" i="29"/>
  <c r="A4636" i="29"/>
  <c r="A4635" i="29"/>
  <c r="A4634" i="29"/>
  <c r="A4633" i="29"/>
  <c r="A4632" i="29"/>
  <c r="A4631" i="29"/>
  <c r="A4630" i="29"/>
  <c r="A4629" i="29"/>
  <c r="A4628" i="29"/>
  <c r="A4627" i="29"/>
  <c r="A4626" i="29"/>
  <c r="A4625" i="29"/>
  <c r="A4624" i="29"/>
  <c r="A4623" i="29"/>
  <c r="A4622" i="29"/>
  <c r="A4621" i="29"/>
  <c r="A4620" i="29"/>
  <c r="A4619" i="29"/>
  <c r="A4618" i="29"/>
  <c r="A4617" i="29"/>
  <c r="A4616" i="29"/>
  <c r="A4615" i="29"/>
  <c r="A4614" i="29"/>
  <c r="A4613" i="29"/>
  <c r="A4612" i="29"/>
  <c r="A4611" i="29"/>
  <c r="A4610" i="29"/>
  <c r="A4609" i="29"/>
  <c r="A4608" i="29"/>
  <c r="A4607" i="29"/>
  <c r="A4606" i="29"/>
  <c r="A4605" i="29"/>
  <c r="A4604" i="29"/>
  <c r="A4603" i="29"/>
  <c r="A4602" i="29"/>
  <c r="A4601" i="29"/>
  <c r="A4600" i="29"/>
  <c r="A4599" i="29"/>
  <c r="A4598" i="29"/>
  <c r="A4597" i="29"/>
  <c r="A4596" i="29"/>
  <c r="A4595" i="29"/>
  <c r="A4594" i="29"/>
  <c r="A4593" i="29"/>
  <c r="A4592" i="29"/>
  <c r="A4591" i="29"/>
  <c r="A4590" i="29"/>
  <c r="A4589" i="29"/>
  <c r="A4588" i="29"/>
  <c r="A4587" i="29"/>
  <c r="A4586" i="29"/>
  <c r="A4585" i="29"/>
  <c r="A4584" i="29"/>
  <c r="A4583" i="29"/>
  <c r="A4582" i="29"/>
  <c r="A4581" i="29"/>
  <c r="A4580" i="29"/>
  <c r="A4579" i="29"/>
  <c r="A4578" i="29"/>
  <c r="A4577" i="29"/>
  <c r="A4576" i="29"/>
  <c r="A4575" i="29"/>
  <c r="A4574" i="29"/>
  <c r="A4573" i="29"/>
  <c r="A4572" i="29"/>
  <c r="A4571" i="29"/>
  <c r="A4570" i="29"/>
  <c r="A4569" i="29"/>
  <c r="A4568" i="29"/>
  <c r="A4567" i="29"/>
  <c r="A4566" i="29"/>
  <c r="A4565" i="29"/>
  <c r="A4564" i="29"/>
  <c r="A4563" i="29"/>
  <c r="A4562" i="29"/>
  <c r="A4561" i="29"/>
  <c r="A4560" i="29"/>
  <c r="A4559" i="29"/>
  <c r="A4558" i="29"/>
  <c r="A4557" i="29"/>
  <c r="A4556" i="29"/>
  <c r="A4555" i="29"/>
  <c r="A4554" i="29"/>
  <c r="A4553" i="29"/>
  <c r="A4552" i="29"/>
  <c r="A4551" i="29"/>
  <c r="A4550" i="29"/>
  <c r="A4549" i="29"/>
  <c r="A4548" i="29"/>
  <c r="A4547" i="29"/>
  <c r="A4546" i="29"/>
  <c r="A4545" i="29"/>
  <c r="A4544" i="29"/>
  <c r="A4543" i="29"/>
  <c r="A4542" i="29"/>
  <c r="A4541" i="29"/>
  <c r="A4540" i="29"/>
  <c r="A4539" i="29"/>
  <c r="A4538" i="29"/>
  <c r="A4537" i="29"/>
  <c r="A4536" i="29"/>
  <c r="A4535" i="29"/>
  <c r="A4534" i="29"/>
  <c r="A4533" i="29"/>
  <c r="A4532" i="29"/>
  <c r="A4531" i="29"/>
  <c r="A4530" i="29"/>
  <c r="A4529" i="29"/>
  <c r="A4528" i="29"/>
  <c r="A4527" i="29"/>
  <c r="A4526" i="29"/>
  <c r="A4525" i="29"/>
  <c r="A4524" i="29"/>
  <c r="A4523" i="29"/>
  <c r="A4522" i="29"/>
  <c r="A4521" i="29"/>
  <c r="A4520" i="29"/>
  <c r="A4519" i="29"/>
  <c r="A4518" i="29"/>
  <c r="A4517" i="29"/>
  <c r="A4516" i="29"/>
  <c r="A4515" i="29"/>
  <c r="A4514" i="29"/>
  <c r="A4513" i="29"/>
  <c r="A4512" i="29"/>
  <c r="A4511" i="29"/>
  <c r="A4510" i="29"/>
  <c r="A4509" i="29"/>
  <c r="A4508" i="29"/>
  <c r="A4507" i="29"/>
  <c r="A4506" i="29"/>
  <c r="A4505" i="29"/>
  <c r="A4504" i="29"/>
  <c r="A4503" i="29"/>
  <c r="A4502" i="29"/>
  <c r="A4501" i="29"/>
  <c r="A4500" i="29"/>
  <c r="A4499" i="29"/>
  <c r="A4498" i="29"/>
  <c r="A4497" i="29"/>
  <c r="A4496" i="29"/>
  <c r="A4495" i="29"/>
  <c r="A4494" i="29"/>
  <c r="A4493" i="29"/>
  <c r="A4492" i="29"/>
  <c r="A4491" i="29"/>
  <c r="A4490" i="29"/>
  <c r="A4489" i="29"/>
  <c r="A4488" i="29"/>
  <c r="A4487" i="29"/>
  <c r="A4486" i="29"/>
  <c r="A4485" i="29"/>
  <c r="A4484" i="29"/>
  <c r="A4483" i="29"/>
  <c r="A4482" i="29"/>
  <c r="A4481" i="29"/>
  <c r="A4480" i="29"/>
  <c r="A4479" i="29"/>
  <c r="A4478" i="29"/>
  <c r="A4477" i="29"/>
  <c r="A4476" i="29"/>
  <c r="A4475" i="29"/>
  <c r="A4474" i="29"/>
  <c r="A4473" i="29"/>
  <c r="A4472" i="29"/>
  <c r="A4471" i="29"/>
  <c r="A4470" i="29"/>
  <c r="A4469" i="29"/>
  <c r="A4468" i="29"/>
  <c r="A4467" i="29"/>
  <c r="A4466" i="29"/>
  <c r="A4465" i="29"/>
  <c r="A4464" i="29"/>
  <c r="A4463" i="29"/>
  <c r="A4462" i="29"/>
  <c r="A4461" i="29"/>
  <c r="A4460" i="29"/>
  <c r="A4459" i="29"/>
  <c r="A4458" i="29"/>
  <c r="A4457" i="29"/>
  <c r="A4456" i="29"/>
  <c r="A4455" i="29"/>
  <c r="A4454" i="29"/>
  <c r="A4453" i="29"/>
  <c r="A4452" i="29"/>
  <c r="A4451" i="29"/>
  <c r="A4450" i="29"/>
  <c r="A4449" i="29"/>
  <c r="A4448" i="29"/>
  <c r="A4447" i="29"/>
  <c r="A4446" i="29"/>
  <c r="A4445" i="29"/>
  <c r="A4444" i="29"/>
  <c r="A4443" i="29"/>
  <c r="A4442" i="29"/>
  <c r="A4441" i="29"/>
  <c r="A4440" i="29"/>
  <c r="A4439" i="29"/>
  <c r="A4438" i="29"/>
  <c r="A4437" i="29"/>
  <c r="A4436" i="29"/>
  <c r="A4435" i="29"/>
  <c r="A4434" i="29"/>
  <c r="A4433" i="29"/>
  <c r="A4432" i="29"/>
  <c r="A4431" i="29"/>
  <c r="A4430" i="29"/>
  <c r="A4429" i="29"/>
  <c r="A4428" i="29"/>
  <c r="A4427" i="29"/>
  <c r="A4426" i="29"/>
  <c r="A4425" i="29"/>
  <c r="A4424" i="29"/>
  <c r="A4423" i="29"/>
  <c r="A4422" i="29"/>
  <c r="A4421" i="29"/>
  <c r="A4420" i="29"/>
  <c r="A4419" i="29"/>
  <c r="A4418" i="29"/>
  <c r="A4417" i="29"/>
  <c r="A4416" i="29"/>
  <c r="A4415" i="29"/>
  <c r="A4414" i="29"/>
  <c r="A4413" i="29"/>
  <c r="A4412" i="29"/>
  <c r="A4411" i="29"/>
  <c r="A4410" i="29"/>
  <c r="A4409" i="29"/>
  <c r="A4408" i="29"/>
  <c r="A4407" i="29"/>
  <c r="A4406" i="29"/>
  <c r="A4405" i="29"/>
  <c r="A4404" i="29"/>
  <c r="A4403" i="29"/>
  <c r="A4402" i="29"/>
  <c r="A4401" i="29"/>
  <c r="A4400" i="29"/>
  <c r="A4399" i="29"/>
  <c r="A4398" i="29"/>
  <c r="A4397" i="29"/>
  <c r="A4396" i="29"/>
  <c r="A4395" i="29"/>
  <c r="A4394" i="29"/>
  <c r="A4393" i="29"/>
  <c r="A4392" i="29"/>
  <c r="A4391" i="29"/>
  <c r="A4390" i="29"/>
  <c r="A4389" i="29"/>
  <c r="A4388" i="29"/>
  <c r="A4387" i="29"/>
  <c r="A4386" i="29"/>
  <c r="A4385" i="29"/>
  <c r="A4384" i="29"/>
  <c r="A4383" i="29"/>
  <c r="A4382" i="29"/>
  <c r="A4381" i="29"/>
  <c r="A4380" i="29"/>
  <c r="A4379" i="29"/>
  <c r="A4378" i="29"/>
  <c r="A4377" i="29"/>
  <c r="A4376" i="29"/>
  <c r="A4375" i="29"/>
  <c r="A4374" i="29"/>
  <c r="A4373" i="29"/>
  <c r="A4372" i="29"/>
  <c r="A4371" i="29"/>
  <c r="A4370" i="29"/>
  <c r="A4369" i="29"/>
  <c r="A4368" i="29"/>
  <c r="A4367" i="29"/>
  <c r="A4366" i="29"/>
  <c r="A4365" i="29"/>
  <c r="A4364" i="29"/>
  <c r="A4363" i="29"/>
  <c r="A4362" i="29"/>
  <c r="A4361" i="29"/>
  <c r="A4360" i="29"/>
  <c r="A4359" i="29"/>
  <c r="A4358" i="29"/>
  <c r="A4357" i="29"/>
  <c r="A4356" i="29"/>
  <c r="A4355" i="29"/>
  <c r="A4354" i="29"/>
  <c r="A4353" i="29"/>
  <c r="A4352" i="29"/>
  <c r="A4351" i="29"/>
  <c r="A4350" i="29"/>
  <c r="A4349" i="29"/>
  <c r="A4348" i="29"/>
  <c r="A4347" i="29"/>
  <c r="A4346" i="29"/>
  <c r="A4345" i="29"/>
  <c r="A4344" i="29"/>
  <c r="A4343" i="29"/>
  <c r="A4342" i="29"/>
  <c r="A4341" i="29"/>
  <c r="A4340" i="29"/>
  <c r="A4339" i="29"/>
  <c r="A4338" i="29"/>
  <c r="A4337" i="29"/>
  <c r="A4336" i="29"/>
  <c r="A4335" i="29"/>
  <c r="A4334" i="29"/>
  <c r="A4333" i="29"/>
  <c r="A4332" i="29"/>
  <c r="A4331" i="29"/>
  <c r="A4330" i="29"/>
  <c r="A4329" i="29"/>
  <c r="A4328" i="29"/>
  <c r="A4327" i="29"/>
  <c r="A4326" i="29"/>
  <c r="A4325" i="29"/>
  <c r="A4324" i="29"/>
  <c r="A4323" i="29"/>
  <c r="A4322" i="29"/>
  <c r="A4321" i="29"/>
  <c r="A4320" i="29"/>
  <c r="A4319" i="29"/>
  <c r="A4318" i="29"/>
  <c r="A4317" i="29"/>
  <c r="A4316" i="29"/>
  <c r="A4315" i="29"/>
  <c r="A4314" i="29"/>
  <c r="A4313" i="29"/>
  <c r="A4312" i="29"/>
  <c r="A4311" i="29"/>
  <c r="A4310" i="29"/>
  <c r="A4309" i="29"/>
  <c r="A4308" i="29"/>
  <c r="A4307" i="29"/>
  <c r="A4306" i="29"/>
  <c r="A4305" i="29"/>
  <c r="A4304" i="29"/>
  <c r="A4303" i="29"/>
  <c r="A4302" i="29"/>
  <c r="A4301" i="29"/>
  <c r="A4300" i="29"/>
  <c r="A4299" i="29"/>
  <c r="A4298" i="29"/>
  <c r="A4297" i="29"/>
  <c r="A4296" i="29"/>
  <c r="A4295" i="29"/>
  <c r="A4294" i="29"/>
  <c r="A4293" i="29"/>
  <c r="A4292" i="29"/>
  <c r="A4291" i="29"/>
  <c r="A4290" i="29"/>
  <c r="A4289" i="29"/>
  <c r="A4288" i="29"/>
  <c r="A4287" i="29"/>
  <c r="A4286" i="29"/>
  <c r="A4285" i="29"/>
  <c r="A4284" i="29"/>
  <c r="A4283" i="29"/>
  <c r="A4282" i="29"/>
  <c r="A4281" i="29"/>
  <c r="A4280" i="29"/>
  <c r="A4279" i="29"/>
  <c r="A4278" i="29"/>
  <c r="A4277" i="29"/>
  <c r="A4276" i="29"/>
  <c r="A4275" i="29"/>
  <c r="A4274" i="29"/>
  <c r="A4273" i="29"/>
  <c r="A4272" i="29"/>
  <c r="A4271" i="29"/>
  <c r="A4270" i="29"/>
  <c r="A4269" i="29"/>
  <c r="A4268" i="29"/>
  <c r="A4267" i="29"/>
  <c r="A4266" i="29"/>
  <c r="A4265" i="29"/>
  <c r="A4264" i="29"/>
  <c r="A4263" i="29"/>
  <c r="A4262" i="29"/>
  <c r="A4261" i="29"/>
  <c r="A4260" i="29"/>
  <c r="A4259" i="29"/>
  <c r="A4258" i="29"/>
  <c r="A4257" i="29"/>
  <c r="A4256" i="29"/>
  <c r="A4255" i="29"/>
  <c r="A4254" i="29"/>
  <c r="A4253" i="29"/>
  <c r="A4252" i="29"/>
  <c r="A4251" i="29"/>
  <c r="A4250" i="29"/>
  <c r="A4249" i="29"/>
  <c r="A4248" i="29"/>
  <c r="A4247" i="29"/>
  <c r="A4246" i="29"/>
  <c r="A4245" i="29"/>
  <c r="A4244" i="29"/>
  <c r="A4243" i="29"/>
  <c r="A4242" i="29"/>
  <c r="A4241" i="29"/>
  <c r="A4240" i="29"/>
  <c r="A4239" i="29"/>
  <c r="A4238" i="29"/>
  <c r="A4237" i="29"/>
  <c r="A4236" i="29"/>
  <c r="A4235" i="29"/>
  <c r="A4234" i="29"/>
  <c r="A4233" i="29"/>
  <c r="A4232" i="29"/>
  <c r="A4231" i="29"/>
  <c r="A4230" i="29"/>
  <c r="A4229" i="29"/>
  <c r="A4228" i="29"/>
  <c r="A4227" i="29"/>
  <c r="A4226" i="29"/>
  <c r="A4225" i="29"/>
  <c r="A4224" i="29"/>
  <c r="A4223" i="29"/>
  <c r="A4222" i="29"/>
  <c r="A4221" i="29"/>
  <c r="A4220" i="29"/>
  <c r="A4219" i="29"/>
  <c r="A4218" i="29"/>
  <c r="A4217" i="29"/>
  <c r="A4216" i="29"/>
  <c r="A4215" i="29"/>
  <c r="A4214" i="29"/>
  <c r="A4213" i="29"/>
  <c r="A4212" i="29"/>
  <c r="A4211" i="29"/>
  <c r="A4210" i="29"/>
  <c r="A4209" i="29"/>
  <c r="A4208" i="29"/>
  <c r="A4207" i="29"/>
  <c r="A4206" i="29"/>
  <c r="A4205" i="29"/>
  <c r="A4204" i="29"/>
  <c r="A4203" i="29"/>
  <c r="A4202" i="29"/>
  <c r="A4201" i="29"/>
  <c r="A4200" i="29"/>
  <c r="A4199" i="29"/>
  <c r="A4198" i="29"/>
  <c r="A4197" i="29"/>
  <c r="A4196" i="29"/>
  <c r="A4195" i="29"/>
  <c r="A4194" i="29"/>
  <c r="A4193" i="29"/>
  <c r="A4192" i="29"/>
  <c r="A4191" i="29"/>
  <c r="A4190" i="29"/>
  <c r="A4189" i="29"/>
  <c r="A4188" i="29"/>
  <c r="A4187" i="29"/>
  <c r="A4186" i="29"/>
  <c r="A4185" i="29"/>
  <c r="A4184" i="29"/>
  <c r="A4183" i="29"/>
  <c r="A4182" i="29"/>
  <c r="A4181" i="29"/>
  <c r="A4180" i="29"/>
  <c r="A4179" i="29"/>
  <c r="A4178" i="29"/>
  <c r="A4177" i="29"/>
  <c r="A4176" i="29"/>
  <c r="A4175" i="29"/>
  <c r="A4174" i="29"/>
  <c r="A4173" i="29"/>
  <c r="A4172" i="29"/>
  <c r="A4171" i="29"/>
  <c r="A4170" i="29"/>
  <c r="A4169" i="29"/>
  <c r="A4168" i="29"/>
  <c r="A4167" i="29"/>
  <c r="A4166" i="29"/>
  <c r="A4165" i="29"/>
  <c r="A4164" i="29"/>
  <c r="A4163" i="29"/>
  <c r="A4162" i="29"/>
  <c r="A4161" i="29"/>
  <c r="A4160" i="29"/>
  <c r="A4159" i="29"/>
  <c r="A4158" i="29"/>
  <c r="A4157" i="29"/>
  <c r="A4156" i="29"/>
  <c r="A4155" i="29"/>
  <c r="A4154" i="29"/>
  <c r="A4153" i="29"/>
  <c r="A4152" i="29"/>
  <c r="A4151" i="29"/>
  <c r="A4150" i="29"/>
  <c r="A4149" i="29"/>
  <c r="A4148" i="29"/>
  <c r="A4147" i="29"/>
  <c r="A4146" i="29"/>
  <c r="A4145" i="29"/>
  <c r="A4144" i="29"/>
  <c r="A4143" i="29"/>
  <c r="A4142" i="29"/>
  <c r="A4141" i="29"/>
  <c r="A4140" i="29"/>
  <c r="A4139" i="29"/>
  <c r="A4138" i="29"/>
  <c r="A4137" i="29"/>
  <c r="A4136" i="29"/>
  <c r="A4135" i="29"/>
  <c r="A4134" i="29"/>
  <c r="A4133" i="29"/>
  <c r="A4132" i="29"/>
  <c r="A4131" i="29"/>
  <c r="A4130" i="29"/>
  <c r="A4129" i="29"/>
  <c r="A4128" i="29"/>
  <c r="A4127" i="29"/>
  <c r="A4126" i="29"/>
  <c r="A4125" i="29"/>
  <c r="A4124" i="29"/>
  <c r="A4123" i="29"/>
  <c r="A4122" i="29"/>
  <c r="A4121" i="29"/>
  <c r="A4120" i="29"/>
  <c r="A4119" i="29"/>
  <c r="A4118" i="29"/>
  <c r="A4117" i="29"/>
  <c r="A4116" i="29"/>
  <c r="A4115" i="29"/>
  <c r="A4114" i="29"/>
  <c r="A4113" i="29"/>
  <c r="A4112" i="29"/>
  <c r="A4111" i="29"/>
  <c r="A4110" i="29"/>
  <c r="A4109" i="29"/>
  <c r="A4108" i="29"/>
  <c r="A4107" i="29"/>
  <c r="A4106" i="29"/>
  <c r="A4105" i="29"/>
  <c r="A4104" i="29"/>
  <c r="A4103" i="29"/>
  <c r="A4102" i="29"/>
  <c r="A4101" i="29"/>
  <c r="A4100" i="29"/>
  <c r="A4099" i="29"/>
  <c r="A4098" i="29"/>
  <c r="A4097" i="29"/>
  <c r="A4096" i="29"/>
  <c r="A4095" i="29"/>
  <c r="A4094" i="29"/>
  <c r="A4093" i="29"/>
  <c r="A4092" i="29"/>
  <c r="A4091" i="29"/>
  <c r="A4090" i="29"/>
  <c r="A4089" i="29"/>
  <c r="A4088" i="29"/>
  <c r="A4087" i="29"/>
  <c r="A4086" i="29"/>
  <c r="A4085" i="29"/>
  <c r="A4084" i="29"/>
  <c r="A4083" i="29"/>
  <c r="A4082" i="29"/>
  <c r="A4081" i="29"/>
  <c r="A4080" i="29"/>
  <c r="A4079" i="29"/>
  <c r="A4078" i="29"/>
  <c r="A4077" i="29"/>
  <c r="A4076" i="29"/>
  <c r="A4075" i="29"/>
  <c r="A4074" i="29"/>
  <c r="A4073" i="29"/>
  <c r="A4072" i="29"/>
  <c r="A4071" i="29"/>
  <c r="A4070" i="29"/>
  <c r="A4069" i="29"/>
  <c r="A4068" i="29"/>
  <c r="A4067" i="29"/>
  <c r="A4066" i="29"/>
  <c r="A4065" i="29"/>
  <c r="A4064" i="29"/>
  <c r="A4063" i="29"/>
  <c r="A4062" i="29"/>
  <c r="A4061" i="29"/>
  <c r="A4060" i="29"/>
  <c r="A4059" i="29"/>
  <c r="A4058" i="29"/>
  <c r="A4057" i="29"/>
  <c r="A4056" i="29"/>
  <c r="A4055" i="29"/>
  <c r="A4054" i="29"/>
  <c r="A4053" i="29"/>
  <c r="A4052" i="29"/>
  <c r="A4051" i="29"/>
  <c r="A4050" i="29"/>
  <c r="A4049" i="29"/>
  <c r="A4048" i="29"/>
  <c r="A4047" i="29"/>
  <c r="A4046" i="29"/>
  <c r="A4045" i="29"/>
  <c r="A4044" i="29"/>
  <c r="A4043" i="29"/>
  <c r="A4042" i="29"/>
  <c r="A4041" i="29"/>
  <c r="A4040" i="29"/>
  <c r="A4039" i="29"/>
  <c r="A4038" i="29"/>
  <c r="A4037" i="29"/>
  <c r="A4036" i="29"/>
  <c r="A4035" i="29"/>
  <c r="A4034" i="29"/>
  <c r="A4033" i="29"/>
  <c r="A4032" i="29"/>
  <c r="A4031" i="29"/>
  <c r="A4030" i="29"/>
  <c r="A4029" i="29"/>
  <c r="A4028" i="29"/>
  <c r="A4027" i="29"/>
  <c r="A4026" i="29"/>
  <c r="A4025" i="29"/>
  <c r="A4024" i="29"/>
  <c r="A4023" i="29"/>
  <c r="A4022" i="29"/>
  <c r="A4021" i="29"/>
  <c r="A4020" i="29"/>
  <c r="A4019" i="29"/>
  <c r="A4018" i="29"/>
  <c r="A4017" i="29"/>
  <c r="A4016" i="29"/>
  <c r="A4015" i="29"/>
  <c r="A4014" i="29"/>
  <c r="A4013" i="29"/>
  <c r="A4012" i="29"/>
  <c r="A4011" i="29"/>
  <c r="A4010" i="29"/>
  <c r="A4009" i="29"/>
  <c r="A4008" i="29"/>
  <c r="A4007" i="29"/>
  <c r="A4006" i="29"/>
  <c r="A4005" i="29"/>
  <c r="A4004" i="29"/>
  <c r="A4003" i="29"/>
  <c r="A4002" i="29"/>
  <c r="A4001" i="29"/>
  <c r="A4000" i="29"/>
  <c r="A3999" i="29"/>
  <c r="A3998" i="29"/>
  <c r="A3997" i="29"/>
  <c r="A3996" i="29"/>
  <c r="A3995" i="29"/>
  <c r="A3994" i="29"/>
  <c r="A3993" i="29"/>
  <c r="A3992" i="29"/>
  <c r="A3991" i="29"/>
  <c r="A3990" i="29"/>
  <c r="A3989" i="29"/>
  <c r="A3988" i="29"/>
  <c r="A3987" i="29"/>
  <c r="A3986" i="29"/>
  <c r="A3985" i="29"/>
  <c r="A3984" i="29"/>
  <c r="A3983" i="29"/>
  <c r="A3982" i="29"/>
  <c r="A3981" i="29"/>
  <c r="A3980" i="29"/>
  <c r="A3979" i="29"/>
  <c r="A3978" i="29"/>
  <c r="A3977" i="29"/>
  <c r="A3976" i="29"/>
  <c r="A3975" i="29"/>
  <c r="A3974" i="29"/>
  <c r="A3973" i="29"/>
  <c r="A3972" i="29"/>
  <c r="A3971" i="29"/>
  <c r="A3970" i="29"/>
  <c r="A3969" i="29"/>
  <c r="A3968" i="29"/>
  <c r="A3967" i="29"/>
  <c r="A3966" i="29"/>
  <c r="A3965" i="29"/>
  <c r="A3964" i="29"/>
  <c r="A3963" i="29"/>
  <c r="A3962" i="29"/>
  <c r="A3961" i="29"/>
  <c r="A3960" i="29"/>
  <c r="A3959" i="29"/>
  <c r="A3958" i="29"/>
  <c r="A3957" i="29"/>
  <c r="A3956" i="29"/>
  <c r="A3955" i="29"/>
  <c r="A3954" i="29"/>
  <c r="A3953" i="29"/>
  <c r="A3952" i="29"/>
  <c r="A3951" i="29"/>
  <c r="A3950" i="29"/>
  <c r="A3949" i="29"/>
  <c r="A3948" i="29"/>
  <c r="A3947" i="29"/>
  <c r="A3946" i="29"/>
  <c r="A3945" i="29"/>
  <c r="A3944" i="29"/>
  <c r="A3943" i="29"/>
  <c r="A3942" i="29"/>
  <c r="A3941" i="29"/>
  <c r="A3940" i="29"/>
  <c r="A3939" i="29"/>
  <c r="A3938" i="29"/>
  <c r="A3937" i="29"/>
  <c r="A3936" i="29"/>
  <c r="A3935" i="29"/>
  <c r="A3934" i="29"/>
  <c r="A3933" i="29"/>
  <c r="A3932" i="29"/>
  <c r="A3931" i="29"/>
  <c r="A3930" i="29"/>
  <c r="A3929" i="29"/>
  <c r="A3928" i="29"/>
  <c r="A3927" i="29"/>
  <c r="A3926" i="29"/>
  <c r="A3925" i="29"/>
  <c r="A3924" i="29"/>
  <c r="A3923" i="29"/>
  <c r="A3922" i="29"/>
  <c r="A3921" i="29"/>
  <c r="A3920" i="29"/>
  <c r="A3919" i="29"/>
  <c r="A3918" i="29"/>
  <c r="A3917" i="29"/>
  <c r="A3916" i="29"/>
  <c r="A3915" i="29"/>
  <c r="A3914" i="29"/>
  <c r="A3913" i="29"/>
  <c r="A3912" i="29"/>
  <c r="A3911" i="29"/>
  <c r="A3910" i="29"/>
  <c r="A3909" i="29"/>
  <c r="A3908" i="29"/>
  <c r="A3907" i="29"/>
  <c r="A3906" i="29"/>
  <c r="A3905" i="29"/>
  <c r="A3904" i="29"/>
  <c r="A3903" i="29"/>
  <c r="A3902" i="29"/>
  <c r="A3901" i="29"/>
  <c r="A3900" i="29"/>
  <c r="A3899" i="29"/>
  <c r="A3898" i="29"/>
  <c r="A3897" i="29"/>
  <c r="A3896" i="29"/>
  <c r="A3895" i="29"/>
  <c r="A3894" i="29"/>
  <c r="A3893" i="29"/>
  <c r="A3892" i="29"/>
  <c r="A3891" i="29"/>
  <c r="A3890" i="29"/>
  <c r="A3889" i="29"/>
  <c r="A3888" i="29"/>
  <c r="A3887" i="29"/>
  <c r="A3886" i="29"/>
  <c r="A3885" i="29"/>
  <c r="A3884" i="29"/>
  <c r="A3883" i="29"/>
  <c r="A3882" i="29"/>
  <c r="A3881" i="29"/>
  <c r="A3880" i="29"/>
  <c r="A3879" i="29"/>
  <c r="A3878" i="29"/>
  <c r="A3877" i="29"/>
  <c r="A3876" i="29"/>
  <c r="A3875" i="29"/>
  <c r="A3874" i="29"/>
  <c r="A3873" i="29"/>
  <c r="A3872" i="29"/>
  <c r="A3871" i="29"/>
  <c r="A3870" i="29"/>
  <c r="A3869" i="29"/>
  <c r="A3868" i="29"/>
  <c r="A3867" i="29"/>
  <c r="A3866" i="29"/>
  <c r="A3865" i="29"/>
  <c r="A3864" i="29"/>
  <c r="A3863" i="29"/>
  <c r="A3862" i="29"/>
  <c r="A3861" i="29"/>
  <c r="A3860" i="29"/>
  <c r="A3859" i="29"/>
  <c r="A3858" i="29"/>
  <c r="A3857" i="29"/>
  <c r="A3856" i="29"/>
  <c r="A3855" i="29"/>
  <c r="A3854" i="29"/>
  <c r="A3853" i="29"/>
  <c r="A3852" i="29"/>
  <c r="A3851" i="29"/>
  <c r="A3850" i="29"/>
  <c r="A3849" i="29"/>
  <c r="A3848" i="29"/>
  <c r="A3847" i="29"/>
  <c r="A3846" i="29"/>
  <c r="A3845" i="29"/>
  <c r="A3844" i="29"/>
  <c r="A3843" i="29"/>
  <c r="A3842" i="29"/>
  <c r="A3841" i="29"/>
  <c r="A3840" i="29"/>
  <c r="A3839" i="29"/>
  <c r="A3838" i="29"/>
  <c r="A3837" i="29"/>
  <c r="A3836" i="29"/>
  <c r="A3835" i="29"/>
  <c r="A3834" i="29"/>
  <c r="A3833" i="29"/>
  <c r="A3832" i="29"/>
  <c r="A3831" i="29"/>
  <c r="A3830" i="29"/>
  <c r="A3829" i="29"/>
  <c r="A3828" i="29"/>
  <c r="A3827" i="29"/>
  <c r="A3826" i="29"/>
  <c r="A3825" i="29"/>
  <c r="A3824" i="29"/>
  <c r="A3823" i="29"/>
  <c r="A3822" i="29"/>
  <c r="A3821" i="29"/>
  <c r="A3820" i="29"/>
  <c r="A3819" i="29"/>
  <c r="A3818" i="29"/>
  <c r="A3817" i="29"/>
  <c r="A3816" i="29"/>
  <c r="A3815" i="29"/>
  <c r="A3814" i="29"/>
  <c r="A3813" i="29"/>
  <c r="A3812" i="29"/>
  <c r="A3811" i="29"/>
  <c r="A3810" i="29"/>
  <c r="A3809" i="29"/>
  <c r="A3808" i="29"/>
  <c r="A3807" i="29"/>
  <c r="A3806" i="29"/>
  <c r="A3805" i="29"/>
  <c r="A3804" i="29"/>
  <c r="A3803" i="29"/>
  <c r="A3802" i="29"/>
  <c r="A3801" i="29"/>
  <c r="A3800" i="29"/>
  <c r="A3799" i="29"/>
  <c r="A3798" i="29"/>
  <c r="A3797" i="29"/>
  <c r="A3796" i="29"/>
  <c r="A3795" i="29"/>
  <c r="A3794" i="29"/>
  <c r="A3793" i="29"/>
  <c r="A3792" i="29"/>
  <c r="A3791" i="29"/>
  <c r="A3790" i="29"/>
  <c r="A3789" i="29"/>
  <c r="A3788" i="29"/>
  <c r="A3787" i="29"/>
  <c r="A3786" i="29"/>
  <c r="A3785" i="29"/>
  <c r="A3784" i="29"/>
  <c r="A3783" i="29"/>
  <c r="A3782" i="29"/>
  <c r="A3781" i="29"/>
  <c r="A3780" i="29"/>
  <c r="A3779" i="29"/>
  <c r="A3778" i="29"/>
  <c r="A3777" i="29"/>
  <c r="A3776" i="29"/>
  <c r="A3775" i="29"/>
  <c r="A3774" i="29"/>
  <c r="A3773" i="29"/>
  <c r="A3772" i="29"/>
  <c r="A3771" i="29"/>
  <c r="A3770" i="29"/>
  <c r="A3769" i="29"/>
  <c r="A3768" i="29"/>
  <c r="A3767" i="29"/>
  <c r="A3766" i="29"/>
  <c r="A3765" i="29"/>
  <c r="A3764" i="29"/>
  <c r="A3763" i="29"/>
  <c r="A3762" i="29"/>
  <c r="A3761" i="29"/>
  <c r="A3760" i="29"/>
  <c r="A3759" i="29"/>
  <c r="A3758" i="29"/>
  <c r="A3757" i="29"/>
  <c r="A3756" i="29"/>
  <c r="A3755" i="29"/>
  <c r="A3754" i="29"/>
  <c r="A3753" i="29"/>
  <c r="A3752" i="29"/>
  <c r="A3751" i="29"/>
  <c r="A3750" i="29"/>
  <c r="A3749" i="29"/>
  <c r="A3748" i="29"/>
  <c r="A3747" i="29"/>
  <c r="A3746" i="29"/>
  <c r="A3745" i="29"/>
  <c r="A3744" i="29"/>
  <c r="A3743" i="29"/>
  <c r="A3742" i="29"/>
  <c r="A3741" i="29"/>
  <c r="A3740" i="29"/>
  <c r="A3739" i="29"/>
  <c r="A3738" i="29"/>
  <c r="A3737" i="29"/>
  <c r="A3736" i="29"/>
  <c r="A3735" i="29"/>
  <c r="A3734" i="29"/>
  <c r="A3733" i="29"/>
  <c r="A3732" i="29"/>
  <c r="A3731" i="29"/>
  <c r="A3730" i="29"/>
  <c r="A3729" i="29"/>
  <c r="A3728" i="29"/>
  <c r="A3727" i="29"/>
  <c r="A3726" i="29"/>
  <c r="A3725" i="29"/>
  <c r="A3724" i="29"/>
  <c r="A3723" i="29"/>
  <c r="A3722" i="29"/>
  <c r="A3721" i="29"/>
  <c r="A3720" i="29"/>
  <c r="A3719" i="29"/>
  <c r="A3718" i="29"/>
  <c r="A3717" i="29"/>
  <c r="A3716" i="29"/>
  <c r="A3715" i="29"/>
  <c r="A3714" i="29"/>
  <c r="A3713" i="29"/>
  <c r="A3712" i="29"/>
  <c r="A3711" i="29"/>
  <c r="A3710" i="29"/>
  <c r="A3709" i="29"/>
  <c r="A3708" i="29"/>
  <c r="A3707" i="29"/>
  <c r="A3706" i="29"/>
  <c r="A3705" i="29"/>
  <c r="A3704" i="29"/>
  <c r="A3703" i="29"/>
  <c r="A3702" i="29"/>
  <c r="A3701" i="29"/>
  <c r="A3700" i="29"/>
  <c r="A3699" i="29"/>
  <c r="A3698" i="29"/>
  <c r="A3697" i="29"/>
  <c r="A3696" i="29"/>
  <c r="A3695" i="29"/>
  <c r="A3694" i="29"/>
  <c r="A3693" i="29"/>
  <c r="A3692" i="29"/>
  <c r="A3691" i="29"/>
  <c r="A3690" i="29"/>
  <c r="A3689" i="29"/>
  <c r="A3688" i="29"/>
  <c r="A3687" i="29"/>
  <c r="A3686" i="29"/>
  <c r="A3685" i="29"/>
  <c r="A3684" i="29"/>
  <c r="A3683" i="29"/>
  <c r="A3682" i="29"/>
  <c r="A3681" i="29"/>
  <c r="A3680" i="29"/>
  <c r="A3679" i="29"/>
  <c r="A3678" i="29"/>
  <c r="A3677" i="29"/>
  <c r="A3676" i="29"/>
  <c r="A3675" i="29"/>
  <c r="A3674" i="29"/>
  <c r="A3673" i="29"/>
  <c r="A3672" i="29"/>
  <c r="A3671" i="29"/>
  <c r="A3670" i="29"/>
  <c r="A3669" i="29"/>
  <c r="A3668" i="29"/>
  <c r="A3667" i="29"/>
  <c r="A3666" i="29"/>
  <c r="A3665" i="29"/>
  <c r="A3664" i="29"/>
  <c r="A3663" i="29"/>
  <c r="A3662" i="29"/>
  <c r="A3661" i="29"/>
  <c r="A3660" i="29"/>
  <c r="A3659" i="29"/>
  <c r="A3658" i="29"/>
  <c r="A3657" i="29"/>
  <c r="A3656" i="29"/>
  <c r="A3655" i="29"/>
  <c r="A3654" i="29"/>
  <c r="A3653" i="29"/>
  <c r="A3652" i="29"/>
  <c r="A3651" i="29"/>
  <c r="A3650" i="29"/>
  <c r="A3649" i="29"/>
  <c r="A3648" i="29"/>
  <c r="A3647" i="29"/>
  <c r="A3646" i="29"/>
  <c r="A3645" i="29"/>
  <c r="A3644" i="29"/>
  <c r="A3643" i="29"/>
  <c r="A3642" i="29"/>
  <c r="A3641" i="29"/>
  <c r="A3640" i="29"/>
  <c r="A3639" i="29"/>
  <c r="A3638" i="29"/>
  <c r="A3637" i="29"/>
  <c r="A3636" i="29"/>
  <c r="A3635" i="29"/>
  <c r="A3634" i="29"/>
  <c r="A3633" i="29"/>
  <c r="A3632" i="29"/>
  <c r="A3631" i="29"/>
  <c r="A3630" i="29"/>
  <c r="A3629" i="29"/>
  <c r="A3628" i="29"/>
  <c r="A3627" i="29"/>
  <c r="A3626" i="29"/>
  <c r="A3625" i="29"/>
  <c r="A3624" i="29"/>
  <c r="A3623" i="29"/>
  <c r="A3622" i="29"/>
  <c r="A3621" i="29"/>
  <c r="A3620" i="29"/>
  <c r="A3619" i="29"/>
  <c r="A3618" i="29"/>
  <c r="A3617" i="29"/>
  <c r="A3616" i="29"/>
  <c r="A3615" i="29"/>
  <c r="A3614" i="29"/>
  <c r="A3613" i="29"/>
  <c r="A3612" i="29"/>
  <c r="A3611" i="29"/>
  <c r="A3610" i="29"/>
  <c r="A3609" i="29"/>
  <c r="A3608" i="29"/>
  <c r="A3607" i="29"/>
  <c r="A3606" i="29"/>
  <c r="A3605" i="29"/>
  <c r="A3604" i="29"/>
  <c r="A3603" i="29"/>
  <c r="A3602" i="29"/>
  <c r="A3601" i="29"/>
  <c r="A3600" i="29"/>
  <c r="A3599" i="29"/>
  <c r="A3598" i="29"/>
  <c r="A3597" i="29"/>
  <c r="A3596" i="29"/>
  <c r="A3595" i="29"/>
  <c r="A3594" i="29"/>
  <c r="A3593" i="29"/>
  <c r="A3592" i="29"/>
  <c r="A3591" i="29"/>
  <c r="A3590" i="29"/>
  <c r="A3589" i="29"/>
  <c r="A3588" i="29"/>
  <c r="A3587" i="29"/>
  <c r="A3586" i="29"/>
  <c r="A3585" i="29"/>
  <c r="A3584" i="29"/>
  <c r="A3583" i="29"/>
  <c r="A3582" i="29"/>
  <c r="A3581" i="29"/>
  <c r="A3580" i="29"/>
  <c r="A3579" i="29"/>
  <c r="A3578" i="29"/>
  <c r="A3577" i="29"/>
  <c r="A3576" i="29"/>
  <c r="A3575" i="29"/>
  <c r="A3574" i="29"/>
  <c r="A3573" i="29"/>
  <c r="A3572" i="29"/>
  <c r="A3571" i="29"/>
  <c r="A3570" i="29"/>
  <c r="A3569" i="29"/>
  <c r="A3568" i="29"/>
  <c r="A3567" i="29"/>
  <c r="A3566" i="29"/>
  <c r="A3565" i="29"/>
  <c r="A3564" i="29"/>
  <c r="A3563" i="29"/>
  <c r="A3562" i="29"/>
  <c r="A3561" i="29"/>
  <c r="A3560" i="29"/>
  <c r="A3559" i="29"/>
  <c r="A3558" i="29"/>
  <c r="A3557" i="29"/>
  <c r="A3556" i="29"/>
  <c r="A3555" i="29"/>
  <c r="A3554" i="29"/>
  <c r="A3553" i="29"/>
  <c r="A3552" i="29"/>
  <c r="A3551" i="29"/>
  <c r="A3550" i="29"/>
  <c r="A3549" i="29"/>
  <c r="A3548" i="29"/>
  <c r="A3547" i="29"/>
  <c r="A3546" i="29"/>
  <c r="A3545" i="29"/>
  <c r="A3544" i="29"/>
  <c r="A3543" i="29"/>
  <c r="A3542" i="29"/>
  <c r="A3541" i="29"/>
  <c r="A3540" i="29"/>
  <c r="A3539" i="29"/>
  <c r="A3538" i="29"/>
  <c r="A3537" i="29"/>
  <c r="A3536" i="29"/>
  <c r="A3535" i="29"/>
  <c r="A3534" i="29"/>
  <c r="A3533" i="29"/>
  <c r="A3532" i="29"/>
  <c r="A3531" i="29"/>
  <c r="A3530" i="29"/>
  <c r="A3529" i="29"/>
  <c r="A3528" i="29"/>
  <c r="A3527" i="29"/>
  <c r="A3526" i="29"/>
  <c r="A3525" i="29"/>
  <c r="A3524" i="29"/>
  <c r="A3523" i="29"/>
  <c r="A3522" i="29"/>
  <c r="A3521" i="29"/>
  <c r="A3520" i="29"/>
  <c r="A3519" i="29"/>
  <c r="A3518" i="29"/>
  <c r="A3517" i="29"/>
  <c r="A3516" i="29"/>
  <c r="A3515" i="29"/>
  <c r="A3514" i="29"/>
  <c r="A3513" i="29"/>
  <c r="A3512" i="29"/>
  <c r="A3511" i="29"/>
  <c r="A3510" i="29"/>
  <c r="A3509" i="29"/>
  <c r="A3508" i="29"/>
  <c r="A3507" i="29"/>
  <c r="A3506" i="29"/>
  <c r="A3505" i="29"/>
  <c r="A3504" i="29"/>
  <c r="A3503" i="29"/>
  <c r="A3502" i="29"/>
  <c r="A3501" i="29"/>
  <c r="A3500" i="29"/>
  <c r="A3499" i="29"/>
  <c r="A3498" i="29"/>
  <c r="A3497" i="29"/>
  <c r="A3496" i="29"/>
  <c r="A3495" i="29"/>
  <c r="A3494" i="29"/>
  <c r="A3493" i="29"/>
  <c r="A3492" i="29"/>
  <c r="A3491" i="29"/>
  <c r="A3490" i="29"/>
  <c r="A3489" i="29"/>
  <c r="A3488" i="29"/>
  <c r="A3487" i="29"/>
  <c r="A3486" i="29"/>
  <c r="A3485" i="29"/>
  <c r="A3484" i="29"/>
  <c r="A3483" i="29"/>
  <c r="A3482" i="29"/>
  <c r="A3481" i="29"/>
  <c r="A3480" i="29"/>
  <c r="A3479" i="29"/>
  <c r="A3478" i="29"/>
  <c r="A3477" i="29"/>
  <c r="A3476" i="29"/>
  <c r="A3475" i="29"/>
  <c r="A3474" i="29"/>
  <c r="A3473" i="29"/>
  <c r="A3472" i="29"/>
  <c r="A3471" i="29"/>
  <c r="A3470" i="29"/>
  <c r="A3469" i="29"/>
  <c r="A3468" i="29"/>
  <c r="A3467" i="29"/>
  <c r="A3466" i="29"/>
  <c r="A3465" i="29"/>
  <c r="A3464" i="29"/>
  <c r="A3463" i="29"/>
  <c r="A3462" i="29"/>
  <c r="A3461" i="29"/>
  <c r="A3460" i="29"/>
  <c r="A3459" i="29"/>
  <c r="A3458" i="29"/>
  <c r="A3457" i="29"/>
  <c r="A3456" i="29"/>
  <c r="A3455" i="29"/>
  <c r="A3454" i="29"/>
  <c r="A3453" i="29"/>
  <c r="A3452" i="29"/>
  <c r="A3451" i="29"/>
  <c r="A3450" i="29"/>
  <c r="A3449" i="29"/>
  <c r="A3448" i="29"/>
  <c r="A3447" i="29"/>
  <c r="A3446" i="29"/>
  <c r="A3445" i="29"/>
  <c r="A3444" i="29"/>
  <c r="A3443" i="29"/>
  <c r="A3442" i="29"/>
  <c r="A3441" i="29"/>
  <c r="A3440" i="29"/>
  <c r="A3439" i="29"/>
  <c r="A3438" i="29"/>
  <c r="A3437" i="29"/>
  <c r="A3436" i="29"/>
  <c r="A3435" i="29"/>
  <c r="A3434" i="29"/>
  <c r="A3433" i="29"/>
  <c r="A3432" i="29"/>
  <c r="A3431" i="29"/>
  <c r="A3430" i="29"/>
  <c r="A3429" i="29"/>
  <c r="A3428" i="29"/>
  <c r="A3427" i="29"/>
  <c r="A3426" i="29"/>
  <c r="A3425" i="29"/>
  <c r="A3424" i="29"/>
  <c r="A3423" i="29"/>
  <c r="A3422" i="29"/>
  <c r="A3421" i="29"/>
  <c r="A3420" i="29"/>
  <c r="A3419" i="29"/>
  <c r="A3418" i="29"/>
  <c r="A3417" i="29"/>
  <c r="A3416" i="29"/>
  <c r="A3415" i="29"/>
  <c r="A3414" i="29"/>
  <c r="A3413" i="29"/>
  <c r="A3412" i="29"/>
  <c r="A3411" i="29"/>
  <c r="A3410" i="29"/>
  <c r="A3409" i="29"/>
  <c r="A3408" i="29"/>
  <c r="A3407" i="29"/>
  <c r="A3406" i="29"/>
  <c r="A3405" i="29"/>
  <c r="A3404" i="29"/>
  <c r="A3403" i="29"/>
  <c r="A3402" i="29"/>
  <c r="A3401" i="29"/>
  <c r="A3400" i="29"/>
  <c r="A3399" i="29"/>
  <c r="A3398" i="29"/>
  <c r="A3397" i="29"/>
  <c r="A3396" i="29"/>
  <c r="A3395" i="29"/>
  <c r="A3394" i="29"/>
  <c r="A3393" i="29"/>
  <c r="A3392" i="29"/>
  <c r="A3391" i="29"/>
  <c r="A3390" i="29"/>
  <c r="A3389" i="29"/>
  <c r="A3388" i="29"/>
  <c r="A3387" i="29"/>
  <c r="A3386" i="29"/>
  <c r="A3385" i="29"/>
  <c r="A3384" i="29"/>
  <c r="A3383" i="29"/>
  <c r="A3382" i="29"/>
  <c r="A3381" i="29"/>
  <c r="A3380" i="29"/>
  <c r="A3379" i="29"/>
  <c r="A3378" i="29"/>
  <c r="A3377" i="29"/>
  <c r="A3376" i="29"/>
  <c r="A3375" i="29"/>
  <c r="A3374" i="29"/>
  <c r="A3373" i="29"/>
  <c r="A3372" i="29"/>
  <c r="A3371" i="29"/>
  <c r="A3370" i="29"/>
  <c r="A3369" i="29"/>
  <c r="A3368" i="29"/>
  <c r="A3367" i="29"/>
  <c r="A3366" i="29"/>
  <c r="A3365" i="29"/>
  <c r="A3364" i="29"/>
  <c r="A3363" i="29"/>
  <c r="A3362" i="29"/>
  <c r="A3361" i="29"/>
  <c r="A3360" i="29"/>
  <c r="A3359" i="29"/>
  <c r="A3358" i="29"/>
  <c r="A3357" i="29"/>
  <c r="A3356" i="29"/>
  <c r="A3355" i="29"/>
  <c r="A3354" i="29"/>
  <c r="A3353" i="29"/>
  <c r="A3352" i="29"/>
  <c r="A3351" i="29"/>
  <c r="A3350" i="29"/>
  <c r="A3349" i="29"/>
  <c r="A3348" i="29"/>
  <c r="A3347" i="29"/>
  <c r="A3346" i="29"/>
  <c r="A3345" i="29"/>
  <c r="A3344" i="29"/>
  <c r="A3343" i="29"/>
  <c r="A3342" i="29"/>
  <c r="A3341" i="29"/>
  <c r="A3340" i="29"/>
  <c r="A3339" i="29"/>
  <c r="A3338" i="29"/>
  <c r="A3337" i="29"/>
  <c r="A3336" i="29"/>
  <c r="A3335" i="29"/>
  <c r="A3334" i="29"/>
  <c r="A3333" i="29"/>
  <c r="A3332" i="29"/>
  <c r="A3331" i="29"/>
  <c r="A3330" i="29"/>
  <c r="A3329" i="29"/>
  <c r="A3328" i="29"/>
  <c r="A3327" i="29"/>
  <c r="A3326" i="29"/>
  <c r="A3325" i="29"/>
  <c r="A3324" i="29"/>
  <c r="A3323" i="29"/>
  <c r="A3322" i="29"/>
  <c r="A3321" i="29"/>
  <c r="A3320" i="29"/>
  <c r="A3319" i="29"/>
  <c r="A3318" i="29"/>
  <c r="A3317" i="29"/>
  <c r="A3316" i="29"/>
  <c r="A3315" i="29"/>
  <c r="A3314" i="29"/>
  <c r="A3313" i="29"/>
  <c r="A3312" i="29"/>
  <c r="A3311" i="29"/>
  <c r="A3310" i="29"/>
  <c r="A3309" i="29"/>
  <c r="A3308" i="29"/>
  <c r="A3307" i="29"/>
  <c r="A3306" i="29"/>
  <c r="A3305" i="29"/>
  <c r="A3304" i="29"/>
  <c r="A3303" i="29"/>
  <c r="A3302" i="29"/>
  <c r="A3301" i="29"/>
  <c r="A3300" i="29"/>
  <c r="A3299" i="29"/>
  <c r="A3298" i="29"/>
  <c r="A3297" i="29"/>
  <c r="A3296" i="29"/>
  <c r="A3295" i="29"/>
  <c r="A3294" i="29"/>
  <c r="A3293" i="29"/>
  <c r="A3292" i="29"/>
  <c r="A3291" i="29"/>
  <c r="A3290" i="29"/>
  <c r="A3289" i="29"/>
  <c r="A3288" i="29"/>
  <c r="A3287" i="29"/>
  <c r="A3286" i="29"/>
  <c r="A3285" i="29"/>
  <c r="A3284" i="29"/>
  <c r="A3283" i="29"/>
  <c r="A3282" i="29"/>
  <c r="A3281" i="29"/>
  <c r="A3280" i="29"/>
  <c r="A3279" i="29"/>
  <c r="A3278" i="29"/>
  <c r="A3277" i="29"/>
  <c r="A3276" i="29"/>
  <c r="A3275" i="29"/>
  <c r="A3274" i="29"/>
  <c r="A3273" i="29"/>
  <c r="A3272" i="29"/>
  <c r="A3271" i="29"/>
  <c r="A3270" i="29"/>
  <c r="A3269" i="29"/>
  <c r="A3268" i="29"/>
  <c r="A3267" i="29"/>
  <c r="A3266" i="29"/>
  <c r="A3265" i="29"/>
  <c r="A3264" i="29"/>
  <c r="A3263" i="29"/>
  <c r="A3262" i="29"/>
  <c r="A3261" i="29"/>
  <c r="A3260" i="29"/>
  <c r="A3259" i="29"/>
  <c r="A3258" i="29"/>
  <c r="A3257" i="29"/>
  <c r="A3256" i="29"/>
  <c r="A3255" i="29"/>
  <c r="A3254" i="29"/>
  <c r="A3253" i="29"/>
  <c r="A3252" i="29"/>
  <c r="A3251" i="29"/>
  <c r="A3250" i="29"/>
  <c r="A3249" i="29"/>
  <c r="A3248" i="29"/>
  <c r="A3247" i="29"/>
  <c r="A3246" i="29"/>
  <c r="A3245" i="29"/>
  <c r="A3244" i="29"/>
  <c r="A3243" i="29"/>
  <c r="A3242" i="29"/>
  <c r="A3241" i="29"/>
  <c r="A3240" i="29"/>
  <c r="A3239" i="29"/>
  <c r="A3238" i="29"/>
  <c r="A3237" i="29"/>
  <c r="A3236" i="29"/>
  <c r="A3235" i="29"/>
  <c r="A3234" i="29"/>
  <c r="A3233" i="29"/>
  <c r="A3232" i="29"/>
  <c r="A3231" i="29"/>
  <c r="A3230" i="29"/>
  <c r="A3229" i="29"/>
  <c r="A3228" i="29"/>
  <c r="A3227" i="29"/>
  <c r="A3226" i="29"/>
  <c r="A3225" i="29"/>
  <c r="A3224" i="29"/>
  <c r="A3223" i="29"/>
  <c r="A3222" i="29"/>
  <c r="A3221" i="29"/>
  <c r="A3220" i="29"/>
  <c r="A3219" i="29"/>
  <c r="A3218" i="29"/>
  <c r="A3217" i="29"/>
  <c r="A3216" i="29"/>
  <c r="A3215" i="29"/>
  <c r="A3214" i="29"/>
  <c r="A3213" i="29"/>
  <c r="A3212" i="29"/>
  <c r="A3211" i="29"/>
  <c r="A3210" i="29"/>
  <c r="A3209" i="29"/>
  <c r="A3208" i="29"/>
  <c r="A3207" i="29"/>
  <c r="A3206" i="29"/>
  <c r="A3205" i="29"/>
  <c r="A3204" i="29"/>
  <c r="A3203" i="29"/>
  <c r="A3202" i="29"/>
  <c r="A3201" i="29"/>
  <c r="A3200" i="29"/>
  <c r="A3199" i="29"/>
  <c r="A3198" i="29"/>
  <c r="A3197" i="29"/>
  <c r="A3196" i="29"/>
  <c r="A3195" i="29"/>
  <c r="A3194" i="29"/>
  <c r="A3193" i="29"/>
  <c r="A3192" i="29"/>
  <c r="A3191" i="29"/>
  <c r="A3190" i="29"/>
  <c r="A3189" i="29"/>
  <c r="A3188" i="29"/>
  <c r="A3187" i="29"/>
  <c r="A3186" i="29"/>
  <c r="A3185" i="29"/>
  <c r="A3184" i="29"/>
  <c r="A3183" i="29"/>
  <c r="A3182" i="29"/>
  <c r="A3181" i="29"/>
  <c r="A3180" i="29"/>
  <c r="A3179" i="29"/>
  <c r="A3178" i="29"/>
  <c r="A3177" i="29"/>
  <c r="A3176" i="29"/>
  <c r="A3175" i="29"/>
  <c r="A3174" i="29"/>
  <c r="A3173" i="29"/>
  <c r="A3172" i="29"/>
  <c r="A3171" i="29"/>
  <c r="A3170" i="29"/>
  <c r="A3169" i="29"/>
  <c r="A3168" i="29"/>
  <c r="A3167" i="29"/>
  <c r="A3166" i="29"/>
  <c r="A3165" i="29"/>
  <c r="A3164" i="29"/>
  <c r="A3163" i="29"/>
  <c r="A3162" i="29"/>
  <c r="A3161" i="29"/>
  <c r="A3160" i="29"/>
  <c r="A3159" i="29"/>
  <c r="A3158" i="29"/>
  <c r="A3157" i="29"/>
  <c r="A3156" i="29"/>
  <c r="A3155" i="29"/>
  <c r="A3154" i="29"/>
  <c r="A3153" i="29"/>
  <c r="A3152" i="29"/>
  <c r="A3151" i="29"/>
  <c r="A3150" i="29"/>
  <c r="A3149" i="29"/>
  <c r="A3148" i="29"/>
  <c r="A3147" i="29"/>
  <c r="A3146" i="29"/>
  <c r="A3145" i="29"/>
  <c r="A3144" i="29"/>
  <c r="A3143" i="29"/>
  <c r="A3142" i="29"/>
  <c r="A3141" i="29"/>
  <c r="A3140" i="29"/>
  <c r="A3139" i="29"/>
  <c r="A3138" i="29"/>
  <c r="A3137" i="29"/>
  <c r="A3136" i="29"/>
  <c r="A3135" i="29"/>
  <c r="A3134" i="29"/>
  <c r="A3133" i="29"/>
  <c r="A3132" i="29"/>
  <c r="A3131" i="29"/>
  <c r="A3130" i="29"/>
  <c r="A3129" i="29"/>
  <c r="A3128" i="29"/>
  <c r="A3127" i="29"/>
  <c r="A3126" i="29"/>
  <c r="A3125" i="29"/>
  <c r="A3124" i="29"/>
  <c r="A3123" i="29"/>
  <c r="A3122" i="29"/>
  <c r="A3121" i="29"/>
  <c r="A3120" i="29"/>
  <c r="A3119" i="29"/>
  <c r="A3118" i="29"/>
  <c r="A3117" i="29"/>
  <c r="A3116" i="29"/>
  <c r="A3115" i="29"/>
  <c r="A3114" i="29"/>
  <c r="A3113" i="29"/>
  <c r="A3112" i="29"/>
  <c r="A3111" i="29"/>
  <c r="A3110" i="29"/>
  <c r="A3109" i="29"/>
  <c r="A3108" i="29"/>
  <c r="A3107" i="29"/>
  <c r="A3106" i="29"/>
  <c r="A3105" i="29"/>
  <c r="A3104" i="29"/>
  <c r="A3103" i="29"/>
  <c r="A3102" i="29"/>
  <c r="A3101" i="29"/>
  <c r="A3100" i="29"/>
  <c r="A3099" i="29"/>
  <c r="A3098" i="29"/>
  <c r="A3097" i="29"/>
  <c r="A3096" i="29"/>
  <c r="A3095" i="29"/>
  <c r="A3094" i="29"/>
  <c r="A3093" i="29"/>
  <c r="A3092" i="29"/>
  <c r="A3091" i="29"/>
  <c r="A3090" i="29"/>
  <c r="A3089" i="29"/>
  <c r="A3088" i="29"/>
  <c r="A3087" i="29"/>
  <c r="A3086" i="29"/>
  <c r="A3085" i="29"/>
  <c r="A3084" i="29"/>
  <c r="A3083" i="29"/>
  <c r="A3082" i="29"/>
  <c r="A3081" i="29"/>
  <c r="A3080" i="29"/>
  <c r="A3079" i="29"/>
  <c r="A3078" i="29"/>
  <c r="A3077" i="29"/>
  <c r="A3076" i="29"/>
  <c r="A3075" i="29"/>
  <c r="A3074" i="29"/>
  <c r="A3073" i="29"/>
  <c r="A3072" i="29"/>
  <c r="A3071" i="29"/>
  <c r="A3070" i="29"/>
  <c r="A3069" i="29"/>
  <c r="A3068" i="29"/>
  <c r="A3067" i="29"/>
  <c r="A3066" i="29"/>
  <c r="A3065" i="29"/>
  <c r="A3064" i="29"/>
  <c r="A3063" i="29"/>
  <c r="A3062" i="29"/>
  <c r="A3061" i="29"/>
  <c r="A3060" i="29"/>
  <c r="A3059" i="29"/>
  <c r="A3058" i="29"/>
  <c r="A3057" i="29"/>
  <c r="A3056" i="29"/>
  <c r="A3055" i="29"/>
  <c r="A3054" i="29"/>
  <c r="A3053" i="29"/>
  <c r="A3052" i="29"/>
  <c r="A3051" i="29"/>
  <c r="A3050" i="29"/>
  <c r="A3049" i="29"/>
  <c r="A3048" i="29"/>
  <c r="A3047" i="29"/>
  <c r="A3046" i="29"/>
  <c r="A3045" i="29"/>
  <c r="A3044" i="29"/>
  <c r="A3043" i="29"/>
  <c r="A3042" i="29"/>
  <c r="A3041" i="29"/>
  <c r="A3040" i="29"/>
  <c r="A3039" i="29"/>
  <c r="A3038" i="29"/>
  <c r="A3037" i="29"/>
  <c r="A3036" i="29"/>
  <c r="A3035" i="29"/>
  <c r="A3034" i="29"/>
  <c r="A3033" i="29"/>
  <c r="A3032" i="29"/>
  <c r="A3031" i="29"/>
  <c r="A3030" i="29"/>
  <c r="A3029" i="29"/>
  <c r="A3028" i="29"/>
  <c r="A3027" i="29"/>
  <c r="A3026" i="29"/>
  <c r="A3025" i="29"/>
  <c r="A3024" i="29"/>
  <c r="A3023" i="29"/>
  <c r="A3022" i="29"/>
  <c r="A3021" i="29"/>
  <c r="A3020" i="29"/>
  <c r="A3019" i="29"/>
  <c r="A3018" i="29"/>
  <c r="A3017" i="29"/>
  <c r="A3016" i="29"/>
  <c r="A3015" i="29"/>
  <c r="A3014" i="29"/>
  <c r="A3013" i="29"/>
  <c r="A3012" i="29"/>
  <c r="A3011" i="29"/>
  <c r="A3010" i="29"/>
  <c r="A3009" i="29"/>
  <c r="A3008" i="29"/>
  <c r="A3007" i="29"/>
  <c r="A3006" i="29"/>
  <c r="A3005" i="29"/>
  <c r="A3004" i="29"/>
  <c r="A3003" i="29"/>
  <c r="A3002" i="29"/>
  <c r="A3001" i="29"/>
  <c r="A3000" i="29"/>
  <c r="A2999" i="29"/>
  <c r="A2998" i="29"/>
  <c r="A2997" i="29"/>
  <c r="A2996" i="29"/>
  <c r="A2995" i="29"/>
  <c r="A2994" i="29"/>
  <c r="A2993" i="29"/>
  <c r="A2992" i="29"/>
  <c r="A2991" i="29"/>
  <c r="A2990" i="29"/>
  <c r="A2989" i="29"/>
  <c r="A2988" i="29"/>
  <c r="A2987" i="29"/>
  <c r="A2986" i="29"/>
  <c r="A2985" i="29"/>
  <c r="A2984" i="29"/>
  <c r="A2983" i="29"/>
  <c r="A2982" i="29"/>
  <c r="A2981" i="29"/>
  <c r="A2980" i="29"/>
  <c r="A2979" i="29"/>
  <c r="A2978" i="29"/>
  <c r="A2977" i="29"/>
  <c r="A2976" i="29"/>
  <c r="A2975" i="29"/>
  <c r="A2974" i="29"/>
  <c r="A2973" i="29"/>
  <c r="A2972" i="29"/>
  <c r="A2971" i="29"/>
  <c r="A2970" i="29"/>
  <c r="A2969" i="29"/>
  <c r="A2968" i="29"/>
  <c r="A2967" i="29"/>
  <c r="A2966" i="29"/>
  <c r="A2965" i="29"/>
  <c r="A2964" i="29"/>
  <c r="A2963" i="29"/>
  <c r="A2962" i="29"/>
  <c r="A2961" i="29"/>
  <c r="A2960" i="29"/>
  <c r="A2959" i="29"/>
  <c r="A2958" i="29"/>
  <c r="A2957" i="29"/>
  <c r="A2956" i="29"/>
  <c r="A2955" i="29"/>
  <c r="A2954" i="29"/>
  <c r="A2953" i="29"/>
  <c r="A2952" i="29"/>
  <c r="A2951" i="29"/>
  <c r="A2950" i="29"/>
  <c r="A2949" i="29"/>
  <c r="A2948" i="29"/>
  <c r="A2947" i="29"/>
  <c r="A2946" i="29"/>
  <c r="A2945" i="29"/>
  <c r="A2944" i="29"/>
  <c r="A2943" i="29"/>
  <c r="A2942" i="29"/>
  <c r="A2941" i="29"/>
  <c r="A2940" i="29"/>
  <c r="A2939" i="29"/>
  <c r="A2938" i="29"/>
  <c r="A2937" i="29"/>
  <c r="A2936" i="29"/>
  <c r="A2935" i="29"/>
  <c r="A2934" i="29"/>
  <c r="A2933" i="29"/>
  <c r="A2932" i="29"/>
  <c r="A2931" i="29"/>
  <c r="A2930" i="29"/>
  <c r="A2929" i="29"/>
  <c r="A2928" i="29"/>
  <c r="A2927" i="29"/>
  <c r="A2926" i="29"/>
  <c r="A2925" i="29"/>
  <c r="A2924" i="29"/>
  <c r="A2923" i="29"/>
  <c r="A2922" i="29"/>
  <c r="A2921" i="29"/>
  <c r="A2920" i="29"/>
  <c r="A2919" i="29"/>
  <c r="A2918" i="29"/>
  <c r="A2917" i="29"/>
  <c r="A2916" i="29"/>
  <c r="A2915" i="29"/>
  <c r="A2914" i="29"/>
  <c r="A2913" i="29"/>
  <c r="A2912" i="29"/>
  <c r="A2911" i="29"/>
  <c r="A2910" i="29"/>
  <c r="A2909" i="29"/>
  <c r="A2908" i="29"/>
  <c r="A2907" i="29"/>
  <c r="A2906" i="29"/>
  <c r="A2905" i="29"/>
  <c r="A2904" i="29"/>
  <c r="A2903" i="29"/>
  <c r="A2902" i="29"/>
  <c r="A2901" i="29"/>
  <c r="A2900" i="29"/>
  <c r="A2899" i="29"/>
  <c r="A2898" i="29"/>
  <c r="A2897" i="29"/>
  <c r="A2896" i="29"/>
  <c r="A2895" i="29"/>
  <c r="A2894" i="29"/>
  <c r="A2893" i="29"/>
  <c r="A2892" i="29"/>
  <c r="A2891" i="29"/>
  <c r="A2890" i="29"/>
  <c r="A2889" i="29"/>
  <c r="A2888" i="29"/>
  <c r="A2887" i="29"/>
  <c r="A2886" i="29"/>
  <c r="A2885" i="29"/>
  <c r="A2884" i="29"/>
  <c r="A2883" i="29"/>
  <c r="A2882" i="29"/>
  <c r="A2881" i="29"/>
  <c r="A2880" i="29"/>
  <c r="A2879" i="29"/>
  <c r="A2878" i="29"/>
  <c r="A2877" i="29"/>
  <c r="A2876" i="29"/>
  <c r="A2875" i="29"/>
  <c r="A2874" i="29"/>
  <c r="A2873" i="29"/>
  <c r="A2872" i="29"/>
  <c r="A2871" i="29"/>
  <c r="A2870" i="29"/>
  <c r="A2869" i="29"/>
  <c r="A2868" i="29"/>
  <c r="A2867" i="29"/>
  <c r="A2866" i="29"/>
  <c r="A2865" i="29"/>
  <c r="A2864" i="29"/>
  <c r="A2863" i="29"/>
  <c r="A2862" i="29"/>
  <c r="A2861" i="29"/>
  <c r="A2860" i="29"/>
  <c r="A2859" i="29"/>
  <c r="A2858" i="29"/>
  <c r="A2857" i="29"/>
  <c r="A2856" i="29"/>
  <c r="A2855" i="29"/>
  <c r="A2854" i="29"/>
  <c r="A2853" i="29"/>
  <c r="A2852" i="29"/>
  <c r="A2851" i="29"/>
  <c r="A2850" i="29"/>
  <c r="A2849" i="29"/>
  <c r="A2848" i="29"/>
  <c r="A2847" i="29"/>
  <c r="A2846" i="29"/>
  <c r="A2845" i="29"/>
  <c r="A2844" i="29"/>
  <c r="A2843" i="29"/>
  <c r="A2842" i="29"/>
  <c r="A2841" i="29"/>
  <c r="A2840" i="29"/>
  <c r="A2839" i="29"/>
  <c r="A2838" i="29"/>
  <c r="A2837" i="29"/>
  <c r="A2836" i="29"/>
  <c r="A2835" i="29"/>
  <c r="A2834" i="29"/>
  <c r="A2833" i="29"/>
  <c r="A2832" i="29"/>
  <c r="A2831" i="29"/>
  <c r="A2830" i="29"/>
  <c r="A2829" i="29"/>
  <c r="A2828" i="29"/>
  <c r="A2827" i="29"/>
  <c r="A2826" i="29"/>
  <c r="A2825" i="29"/>
  <c r="A2824" i="29"/>
  <c r="A2823" i="29"/>
  <c r="A2822" i="29"/>
  <c r="A2821" i="29"/>
  <c r="A2820" i="29"/>
  <c r="A2819" i="29"/>
  <c r="A2818" i="29"/>
  <c r="A2817" i="29"/>
  <c r="A2816" i="29"/>
  <c r="A2815" i="29"/>
  <c r="A2814" i="29"/>
  <c r="A2813" i="29"/>
  <c r="A2812" i="29"/>
  <c r="A2811" i="29"/>
  <c r="A2810" i="29"/>
  <c r="A2809" i="29"/>
  <c r="A2808" i="29"/>
  <c r="A2807" i="29"/>
  <c r="A2806" i="29"/>
  <c r="A2805" i="29"/>
  <c r="A2804" i="29"/>
  <c r="A2803" i="29"/>
  <c r="A2802" i="29"/>
  <c r="A2801" i="29"/>
  <c r="A2800" i="29"/>
  <c r="A2799" i="29"/>
  <c r="A2798" i="29"/>
  <c r="A2797" i="29"/>
  <c r="A2796" i="29"/>
  <c r="A2795" i="29"/>
  <c r="A2794" i="29"/>
  <c r="A2793" i="29"/>
  <c r="A2792" i="29"/>
  <c r="A2791" i="29"/>
  <c r="A2790" i="29"/>
  <c r="A2789" i="29"/>
  <c r="A2788" i="29"/>
  <c r="A2787" i="29"/>
  <c r="A2786" i="29"/>
  <c r="A2785" i="29"/>
  <c r="A2784" i="29"/>
  <c r="A2783" i="29"/>
  <c r="A2782" i="29"/>
  <c r="A2781" i="29"/>
  <c r="A2780" i="29"/>
  <c r="A2779" i="29"/>
  <c r="A2778" i="29"/>
  <c r="A2777" i="29"/>
  <c r="A2776" i="29"/>
  <c r="A2775" i="29"/>
  <c r="A2774" i="29"/>
  <c r="A2773" i="29"/>
  <c r="A2772" i="29"/>
  <c r="A2771" i="29"/>
  <c r="A2770" i="29"/>
  <c r="A2769" i="29"/>
  <c r="A2768" i="29"/>
  <c r="A2767" i="29"/>
  <c r="A2766" i="29"/>
  <c r="A2765" i="29"/>
  <c r="A2764" i="29"/>
  <c r="A2763" i="29"/>
  <c r="A2762" i="29"/>
  <c r="A2761" i="29"/>
  <c r="A2760" i="29"/>
  <c r="A2759" i="29"/>
  <c r="A2758" i="29"/>
  <c r="A2757" i="29"/>
  <c r="A2756" i="29"/>
  <c r="A2755" i="29"/>
  <c r="A2754" i="29"/>
  <c r="A2753" i="29"/>
  <c r="A2752" i="29"/>
  <c r="A2751" i="29"/>
  <c r="A2750" i="29"/>
  <c r="A2749" i="29"/>
  <c r="A2748" i="29"/>
  <c r="A2747" i="29"/>
  <c r="A2746" i="29"/>
  <c r="A2745" i="29"/>
  <c r="A2744" i="29"/>
  <c r="A2743" i="29"/>
  <c r="A2742" i="29"/>
  <c r="A2741" i="29"/>
  <c r="A2740" i="29"/>
  <c r="A2739" i="29"/>
  <c r="A2738" i="29"/>
  <c r="A2737" i="29"/>
  <c r="A2736" i="29"/>
  <c r="A2735" i="29"/>
  <c r="A2734" i="29"/>
  <c r="A2733" i="29"/>
  <c r="A2732" i="29"/>
  <c r="A2731" i="29"/>
  <c r="A2730" i="29"/>
  <c r="A2729" i="29"/>
  <c r="A2728" i="29"/>
  <c r="A2727" i="29"/>
  <c r="A2726" i="29"/>
  <c r="A2725" i="29"/>
  <c r="A2724" i="29"/>
  <c r="A2723" i="29"/>
  <c r="A2722" i="29"/>
  <c r="A2721" i="29"/>
  <c r="A2720" i="29"/>
  <c r="A2719" i="29"/>
  <c r="A2718" i="29"/>
  <c r="A2717" i="29"/>
  <c r="A2716" i="29"/>
  <c r="A2715" i="29"/>
  <c r="A2714" i="29"/>
  <c r="A2713" i="29"/>
  <c r="A2712" i="29"/>
  <c r="A2711" i="29"/>
  <c r="A2710" i="29"/>
  <c r="A2709" i="29"/>
  <c r="A2708" i="29"/>
  <c r="A2707" i="29"/>
  <c r="A2706" i="29"/>
  <c r="A2705" i="29"/>
  <c r="A2704" i="29"/>
  <c r="A2703" i="29"/>
  <c r="A2702" i="29"/>
  <c r="A2701" i="29"/>
  <c r="A2700" i="29"/>
  <c r="A2699" i="29"/>
  <c r="A2698" i="29"/>
  <c r="A2697" i="29"/>
  <c r="A2696" i="29"/>
  <c r="A2695" i="29"/>
  <c r="A2694" i="29"/>
  <c r="A2693" i="29"/>
  <c r="A2692" i="29"/>
  <c r="A2691" i="29"/>
  <c r="A2690" i="29"/>
  <c r="A2689" i="29"/>
  <c r="A2688" i="29"/>
  <c r="A2687" i="29"/>
  <c r="A2686" i="29"/>
  <c r="A2685" i="29"/>
  <c r="A2684" i="29"/>
  <c r="A2683" i="29"/>
  <c r="A2682" i="29"/>
  <c r="A2681" i="29"/>
  <c r="A2680" i="29"/>
  <c r="A2679" i="29"/>
  <c r="A2678" i="29"/>
  <c r="A2677" i="29"/>
  <c r="A2676" i="29"/>
  <c r="A2675" i="29"/>
  <c r="A2674" i="29"/>
  <c r="A2673" i="29"/>
  <c r="A2672" i="29"/>
  <c r="A2671" i="29"/>
  <c r="A2670" i="29"/>
  <c r="A2669" i="29"/>
  <c r="A2668" i="29"/>
  <c r="A2667" i="29"/>
  <c r="A2666" i="29"/>
  <c r="A2665" i="29"/>
  <c r="A2664" i="29"/>
  <c r="A2663" i="29"/>
  <c r="A2662" i="29"/>
  <c r="A2661" i="29"/>
  <c r="A2660" i="29"/>
  <c r="A2659" i="29"/>
  <c r="A2658" i="29"/>
  <c r="A2657" i="29"/>
  <c r="A2656" i="29"/>
  <c r="A2655" i="29"/>
  <c r="A2654" i="29"/>
  <c r="A2653" i="29"/>
  <c r="A2652" i="29"/>
  <c r="A2651" i="29"/>
  <c r="A2650" i="29"/>
  <c r="A2649" i="29"/>
  <c r="A2648" i="29"/>
  <c r="A2647" i="29"/>
  <c r="A2646" i="29"/>
  <c r="A2645" i="29"/>
  <c r="A2644" i="29"/>
  <c r="A2643" i="29"/>
  <c r="A2642" i="29"/>
  <c r="A2641" i="29"/>
  <c r="A2640" i="29"/>
  <c r="A2639" i="29"/>
  <c r="A2638" i="29"/>
  <c r="A2637" i="29"/>
  <c r="A2636" i="29"/>
  <c r="A2635" i="29"/>
  <c r="A2634" i="29"/>
  <c r="A2633" i="29"/>
  <c r="A2632" i="29"/>
  <c r="A2631" i="29"/>
  <c r="A2630" i="29"/>
  <c r="A2629" i="29"/>
  <c r="A2628" i="29"/>
  <c r="A2627" i="29"/>
  <c r="A2626" i="29"/>
  <c r="A2625" i="29"/>
  <c r="A2624" i="29"/>
  <c r="A2623" i="29"/>
  <c r="A2622" i="29"/>
  <c r="A2621" i="29"/>
  <c r="A2620" i="29"/>
  <c r="A2619" i="29"/>
  <c r="A2618" i="29"/>
  <c r="A2617" i="29"/>
  <c r="A2616" i="29"/>
  <c r="A2615" i="29"/>
  <c r="A2614" i="29"/>
  <c r="A2613" i="29"/>
  <c r="A2612" i="29"/>
  <c r="A2611" i="29"/>
  <c r="A2610" i="29"/>
  <c r="A2609" i="29"/>
  <c r="A2608" i="29"/>
  <c r="A2607" i="29"/>
  <c r="A2606" i="29"/>
  <c r="A2605" i="29"/>
  <c r="A2604" i="29"/>
  <c r="A2603" i="29"/>
  <c r="A2602" i="29"/>
  <c r="A2601" i="29"/>
  <c r="A2600" i="29"/>
  <c r="A2599" i="29"/>
  <c r="A2598" i="29"/>
  <c r="A2597" i="29"/>
  <c r="A2596" i="29"/>
  <c r="A2595" i="29"/>
  <c r="A2594" i="29"/>
  <c r="A2593" i="29"/>
  <c r="A2592" i="29"/>
  <c r="A2591" i="29"/>
  <c r="A2590" i="29"/>
  <c r="A2589" i="29"/>
  <c r="A2588" i="29"/>
  <c r="A2587" i="29"/>
  <c r="A2586" i="29"/>
  <c r="A2585" i="29"/>
  <c r="A2584" i="29"/>
  <c r="A2583" i="29"/>
  <c r="A2582" i="29"/>
  <c r="A2581" i="29"/>
  <c r="A2580" i="29"/>
  <c r="A2579" i="29"/>
  <c r="A2578" i="29"/>
  <c r="A2577" i="29"/>
  <c r="A2576" i="29"/>
  <c r="A2575" i="29"/>
  <c r="A2574" i="29"/>
  <c r="A2573" i="29"/>
  <c r="A2572" i="29"/>
  <c r="A2571" i="29"/>
  <c r="A2570" i="29"/>
  <c r="A2569" i="29"/>
  <c r="A2568" i="29"/>
  <c r="A2567" i="29"/>
  <c r="A2566" i="29"/>
  <c r="A2565" i="29"/>
  <c r="A2564" i="29"/>
  <c r="A2563" i="29"/>
  <c r="A2562" i="29"/>
  <c r="A2561" i="29"/>
  <c r="A2560" i="29"/>
  <c r="A2559" i="29"/>
  <c r="A2558" i="29"/>
  <c r="A2557" i="29"/>
  <c r="A2556" i="29"/>
  <c r="A2555" i="29"/>
  <c r="A2554" i="29"/>
  <c r="A2553" i="29"/>
  <c r="A2552" i="29"/>
  <c r="A2551" i="29"/>
  <c r="A2550" i="29"/>
  <c r="A2549" i="29"/>
  <c r="A2548" i="29"/>
  <c r="A2547" i="29"/>
  <c r="A2546" i="29"/>
  <c r="A2545" i="29"/>
  <c r="A2544" i="29"/>
  <c r="A2543" i="29"/>
  <c r="A2542" i="29"/>
  <c r="A2541" i="29"/>
  <c r="A2540" i="29"/>
  <c r="A2539" i="29"/>
  <c r="A2538" i="29"/>
  <c r="A2537" i="29"/>
  <c r="A2536" i="29"/>
  <c r="A2535" i="29"/>
  <c r="A2534" i="29"/>
  <c r="A2533" i="29"/>
  <c r="A2532" i="29"/>
  <c r="A2531" i="29"/>
  <c r="A2530" i="29"/>
  <c r="A2529" i="29"/>
  <c r="A2528" i="29"/>
  <c r="A2527" i="29"/>
  <c r="A2526" i="29"/>
  <c r="A2525" i="29"/>
  <c r="A2524" i="29"/>
  <c r="A2523" i="29"/>
  <c r="A2522" i="29"/>
  <c r="A2521" i="29"/>
  <c r="A2520" i="29"/>
  <c r="A2519" i="29"/>
  <c r="A2518" i="29"/>
  <c r="A2517" i="29"/>
  <c r="A2516" i="29"/>
  <c r="A2515" i="29"/>
  <c r="A2514" i="29"/>
  <c r="A2513" i="29"/>
  <c r="A2512" i="29"/>
  <c r="A2511" i="29"/>
  <c r="A2510" i="29"/>
  <c r="A2509" i="29"/>
  <c r="A2508" i="29"/>
  <c r="A2507" i="29"/>
  <c r="A2506" i="29"/>
  <c r="A2505" i="29"/>
  <c r="A2504" i="29"/>
  <c r="A2503" i="29"/>
  <c r="A2502" i="29"/>
  <c r="A2501" i="29"/>
  <c r="A2500" i="29"/>
  <c r="A2499" i="29"/>
  <c r="A2498" i="29"/>
  <c r="A2497" i="29"/>
  <c r="A2496" i="29"/>
  <c r="A2495" i="29"/>
  <c r="A2494" i="29"/>
  <c r="A2493" i="29"/>
  <c r="A2492" i="29"/>
  <c r="A2491" i="29"/>
  <c r="A2490" i="29"/>
  <c r="A2489" i="29"/>
  <c r="A2488" i="29"/>
  <c r="A2487" i="29"/>
  <c r="A2486" i="29"/>
  <c r="A2485" i="29"/>
  <c r="A2484" i="29"/>
  <c r="A2483" i="29"/>
  <c r="A2482" i="29"/>
  <c r="A2481" i="29"/>
  <c r="A2480" i="29"/>
  <c r="A2479" i="29"/>
  <c r="A2478" i="29"/>
  <c r="A2477" i="29"/>
  <c r="A2476" i="29"/>
  <c r="A2475" i="29"/>
  <c r="A2474" i="29"/>
  <c r="A2473" i="29"/>
  <c r="A2472" i="29"/>
  <c r="A2471" i="29"/>
  <c r="A2470" i="29"/>
  <c r="A2469" i="29"/>
  <c r="A2468" i="29"/>
  <c r="A2467" i="29"/>
  <c r="A2466" i="29"/>
  <c r="A2465" i="29"/>
  <c r="A2464" i="29"/>
  <c r="A2463" i="29"/>
  <c r="A2462" i="29"/>
  <c r="A2461" i="29"/>
  <c r="A2460" i="29"/>
  <c r="A2459" i="29"/>
  <c r="A2458" i="29"/>
  <c r="A2457" i="29"/>
  <c r="A2456" i="29"/>
  <c r="A2455" i="29"/>
  <c r="A2454" i="29"/>
  <c r="A2453" i="29"/>
  <c r="A2452" i="29"/>
  <c r="A2451" i="29"/>
  <c r="A2450" i="29"/>
  <c r="A2449" i="29"/>
  <c r="A2448" i="29"/>
  <c r="A2447" i="29"/>
  <c r="A2446" i="29"/>
  <c r="A2445" i="29"/>
  <c r="A2444" i="29"/>
  <c r="A2443" i="29"/>
  <c r="A2442" i="29"/>
  <c r="A2441" i="29"/>
  <c r="A2440" i="29"/>
  <c r="A2439" i="29"/>
  <c r="A2438" i="29"/>
  <c r="A2437" i="29"/>
  <c r="A2436" i="29"/>
  <c r="A2435" i="29"/>
  <c r="A2434" i="29"/>
  <c r="A2433" i="29"/>
  <c r="A2432" i="29"/>
  <c r="A2431" i="29"/>
  <c r="A2430" i="29"/>
  <c r="A2429" i="29"/>
  <c r="A2428" i="29"/>
  <c r="A2427" i="29"/>
  <c r="A2426" i="29"/>
  <c r="A2425" i="29"/>
  <c r="A2424" i="29"/>
  <c r="A2423" i="29"/>
  <c r="A2422" i="29"/>
  <c r="A2421" i="29"/>
  <c r="A2420" i="29"/>
  <c r="A2419" i="29"/>
  <c r="A2418" i="29"/>
  <c r="A2417" i="29"/>
  <c r="A2416" i="29"/>
  <c r="A2415" i="29"/>
  <c r="A2414" i="29"/>
  <c r="A2413" i="29"/>
  <c r="A2412" i="29"/>
  <c r="A2411" i="29"/>
  <c r="A2410" i="29"/>
  <c r="A2409" i="29"/>
  <c r="A2408" i="29"/>
  <c r="A2407" i="29"/>
  <c r="A2406" i="29"/>
  <c r="A2405" i="29"/>
  <c r="A2404" i="29"/>
  <c r="A2403" i="29"/>
  <c r="A2402" i="29"/>
  <c r="A2401" i="29"/>
  <c r="A2400" i="29"/>
  <c r="A2399" i="29"/>
  <c r="A2398" i="29"/>
  <c r="A2397" i="29"/>
  <c r="A2396" i="29"/>
  <c r="A2395" i="29"/>
  <c r="A2394" i="29"/>
  <c r="A2393" i="29"/>
  <c r="A2392" i="29"/>
  <c r="A2391" i="29"/>
  <c r="A2390" i="29"/>
  <c r="A2389" i="29"/>
  <c r="A2388" i="29"/>
  <c r="A2387" i="29"/>
  <c r="A2386" i="29"/>
  <c r="A2385" i="29"/>
  <c r="A2384" i="29"/>
  <c r="A2383" i="29"/>
  <c r="A2382" i="29"/>
  <c r="A2381" i="29"/>
  <c r="A2380" i="29"/>
  <c r="A2379" i="29"/>
  <c r="A2378" i="29"/>
  <c r="A2377" i="29"/>
  <c r="A2376" i="29"/>
  <c r="A2375" i="29"/>
  <c r="A2374" i="29"/>
  <c r="A2373" i="29"/>
  <c r="A2372" i="29"/>
  <c r="A2371" i="29"/>
  <c r="A2370" i="29"/>
  <c r="A2369" i="29"/>
  <c r="A2368" i="29"/>
  <c r="A2367" i="29"/>
  <c r="A2366" i="29"/>
  <c r="A2365" i="29"/>
  <c r="A2364" i="29"/>
  <c r="A2363" i="29"/>
  <c r="A2362" i="29"/>
  <c r="A2361" i="29"/>
  <c r="A2360" i="29"/>
  <c r="A2359" i="29"/>
  <c r="A2358" i="29"/>
  <c r="A2357" i="29"/>
  <c r="A2356" i="29"/>
  <c r="A2355" i="29"/>
  <c r="A2354" i="29"/>
  <c r="A2353" i="29"/>
  <c r="A2352" i="29"/>
  <c r="A2351" i="29"/>
  <c r="A2350" i="29"/>
  <c r="A2349" i="29"/>
  <c r="A2348" i="29"/>
  <c r="A2347" i="29"/>
  <c r="A2346" i="29"/>
  <c r="A2345" i="29"/>
  <c r="A2344" i="29"/>
  <c r="A2343" i="29"/>
  <c r="A2342" i="29"/>
  <c r="A2341" i="29"/>
  <c r="A2340" i="29"/>
  <c r="A2339" i="29"/>
  <c r="A2338" i="29"/>
  <c r="A2337" i="29"/>
  <c r="A2336" i="29"/>
  <c r="A2335" i="29"/>
  <c r="A2334" i="29"/>
  <c r="A2333" i="29"/>
  <c r="A2332" i="29"/>
  <c r="A2331" i="29"/>
  <c r="A2330" i="29"/>
  <c r="A2329" i="29"/>
  <c r="A2328" i="29"/>
  <c r="A2327" i="29"/>
  <c r="A2326" i="29"/>
  <c r="A2325" i="29"/>
  <c r="A2324" i="29"/>
  <c r="A2323" i="29"/>
  <c r="A2322" i="29"/>
  <c r="A2321" i="29"/>
  <c r="A2320" i="29"/>
  <c r="A2319" i="29"/>
  <c r="A2318" i="29"/>
  <c r="A2317" i="29"/>
  <c r="A2316" i="29"/>
  <c r="A2315" i="29"/>
  <c r="A2314" i="29"/>
  <c r="A2313" i="29"/>
  <c r="A2312" i="29"/>
  <c r="A2311" i="29"/>
  <c r="A2310" i="29"/>
  <c r="A2309" i="29"/>
  <c r="A2308" i="29"/>
  <c r="A2307" i="29"/>
  <c r="A2306" i="29"/>
  <c r="A2305" i="29"/>
  <c r="A2304" i="29"/>
  <c r="A2303" i="29"/>
  <c r="A2302" i="29"/>
  <c r="A2301" i="29"/>
  <c r="A2300" i="29"/>
  <c r="A2299" i="29"/>
  <c r="A2298" i="29"/>
  <c r="A2297" i="29"/>
  <c r="A2296" i="29"/>
  <c r="A2295" i="29"/>
  <c r="A2294" i="29"/>
  <c r="A2293" i="29"/>
  <c r="A2292" i="29"/>
  <c r="A2291" i="29"/>
  <c r="A2290" i="29"/>
  <c r="A2289" i="29"/>
  <c r="A2288" i="29"/>
  <c r="A2287" i="29"/>
  <c r="A2286" i="29"/>
  <c r="A2285" i="29"/>
  <c r="A2284" i="29"/>
  <c r="A2283" i="29"/>
  <c r="A2282" i="29"/>
  <c r="A2281" i="29"/>
  <c r="A2280" i="29"/>
  <c r="A2279" i="29"/>
  <c r="A2278" i="29"/>
  <c r="A2277" i="29"/>
  <c r="A2276" i="29"/>
  <c r="A2275" i="29"/>
  <c r="A2274" i="29"/>
  <c r="A2273" i="29"/>
  <c r="A2272" i="29"/>
  <c r="A2271" i="29"/>
  <c r="A2270" i="29"/>
  <c r="A2269" i="29"/>
  <c r="A2268" i="29"/>
  <c r="A2267" i="29"/>
  <c r="A2266" i="29"/>
  <c r="A2265" i="29"/>
  <c r="A2264" i="29"/>
  <c r="A2263" i="29"/>
  <c r="A2262" i="29"/>
  <c r="A2261" i="29"/>
  <c r="A2260" i="29"/>
  <c r="A2259" i="29"/>
  <c r="A2258" i="29"/>
  <c r="A2257" i="29"/>
  <c r="A2256" i="29"/>
  <c r="A2255" i="29"/>
  <c r="A2254" i="29"/>
  <c r="A2253" i="29"/>
  <c r="A2252" i="29"/>
  <c r="A2251" i="29"/>
  <c r="A2250" i="29"/>
  <c r="A2249" i="29"/>
  <c r="A2248" i="29"/>
  <c r="A2247" i="29"/>
  <c r="A2246" i="29"/>
  <c r="A2245" i="29"/>
  <c r="A2244" i="29"/>
  <c r="A2243" i="29"/>
  <c r="A2242" i="29"/>
  <c r="A2241" i="29"/>
  <c r="A2240" i="29"/>
  <c r="A2239" i="29"/>
  <c r="A2238" i="29"/>
  <c r="A2237" i="29"/>
  <c r="A2236" i="29"/>
  <c r="A2235" i="29"/>
  <c r="A2234" i="29"/>
  <c r="A2233" i="29"/>
  <c r="A2232" i="29"/>
  <c r="A2231" i="29"/>
  <c r="A2230" i="29"/>
  <c r="A2229" i="29"/>
  <c r="A2228" i="29"/>
  <c r="A2227" i="29"/>
  <c r="A2226" i="29"/>
  <c r="A2225" i="29"/>
  <c r="A2224" i="29"/>
  <c r="A2223" i="29"/>
  <c r="A2222" i="29"/>
  <c r="A2221" i="29"/>
  <c r="A2220" i="29"/>
  <c r="A2219" i="29"/>
  <c r="A2218" i="29"/>
  <c r="A2217" i="29"/>
  <c r="A2216" i="29"/>
  <c r="A2215" i="29"/>
  <c r="A2214" i="29"/>
  <c r="A2213" i="29"/>
  <c r="A2212" i="29"/>
  <c r="A2211" i="29"/>
  <c r="A2210" i="29"/>
  <c r="A2209" i="29"/>
  <c r="A2208" i="29"/>
  <c r="A2207" i="29"/>
  <c r="A2206" i="29"/>
  <c r="A2205" i="29"/>
  <c r="A2204" i="29"/>
  <c r="A2203" i="29"/>
  <c r="A2202" i="29"/>
  <c r="A2201" i="29"/>
  <c r="A2200" i="29"/>
  <c r="A2199" i="29"/>
  <c r="A2198" i="29"/>
  <c r="A2197" i="29"/>
  <c r="A2196" i="29"/>
  <c r="A2195" i="29"/>
  <c r="A2194" i="29"/>
  <c r="A2193" i="29"/>
  <c r="A2192" i="29"/>
  <c r="A2191" i="29"/>
  <c r="A2190" i="29"/>
  <c r="A2189" i="29"/>
  <c r="A2188" i="29"/>
  <c r="A2187" i="29"/>
  <c r="A2186" i="29"/>
  <c r="A2185" i="29"/>
  <c r="A2184" i="29"/>
  <c r="A2183" i="29"/>
  <c r="A2182" i="29"/>
  <c r="A2181" i="29"/>
  <c r="A2180" i="29"/>
  <c r="A2179" i="29"/>
  <c r="A2178" i="29"/>
  <c r="A2177" i="29"/>
  <c r="A2176" i="29"/>
  <c r="A2175" i="29"/>
  <c r="A2174" i="29"/>
  <c r="A2173" i="29"/>
  <c r="A2172" i="29"/>
  <c r="A2171" i="29"/>
  <c r="A2170" i="29"/>
  <c r="A2169" i="29"/>
  <c r="A2168" i="29"/>
  <c r="A2167" i="29"/>
  <c r="A2166" i="29"/>
  <c r="A2165" i="29"/>
  <c r="A2164" i="29"/>
  <c r="A2163" i="29"/>
  <c r="A2162" i="29"/>
  <c r="A2161" i="29"/>
  <c r="A2160" i="29"/>
  <c r="A2159" i="29"/>
  <c r="A2158" i="29"/>
  <c r="A2157" i="29"/>
  <c r="A2156" i="29"/>
  <c r="A2155" i="29"/>
  <c r="A2154" i="29"/>
  <c r="A2153" i="29"/>
  <c r="A2152" i="29"/>
  <c r="A2151" i="29"/>
  <c r="A2150" i="29"/>
  <c r="A2149" i="29"/>
  <c r="A2148" i="29"/>
  <c r="A2147" i="29"/>
  <c r="A2146" i="29"/>
  <c r="A2145" i="29"/>
  <c r="A2144" i="29"/>
  <c r="A2143" i="29"/>
  <c r="A2142" i="29"/>
  <c r="A2141" i="29"/>
  <c r="A2140" i="29"/>
  <c r="A2139" i="29"/>
  <c r="A2138" i="29"/>
  <c r="A2137" i="29"/>
  <c r="A2136" i="29"/>
  <c r="A2135" i="29"/>
  <c r="A2134" i="29"/>
  <c r="A2133" i="29"/>
  <c r="A2132" i="29"/>
  <c r="A2131" i="29"/>
  <c r="A2130" i="29"/>
  <c r="A2129" i="29"/>
  <c r="A2128" i="29"/>
  <c r="A2127" i="29"/>
  <c r="A2126" i="29"/>
  <c r="A2125" i="29"/>
  <c r="A2124" i="29"/>
  <c r="A2123" i="29"/>
  <c r="A2122" i="29"/>
  <c r="A2121" i="29"/>
  <c r="A2120" i="29"/>
  <c r="A2119" i="29"/>
  <c r="A2118" i="29"/>
  <c r="A2117" i="29"/>
  <c r="A2116" i="29"/>
  <c r="A2115" i="29"/>
  <c r="A2114" i="29"/>
  <c r="A2113" i="29"/>
  <c r="A2112" i="29"/>
  <c r="A2111" i="29"/>
  <c r="A2110" i="29"/>
  <c r="A2109" i="29"/>
  <c r="A2108" i="29"/>
  <c r="A2107" i="29"/>
  <c r="A2106" i="29"/>
  <c r="A2105" i="29"/>
  <c r="A2104" i="29"/>
  <c r="A2103" i="29"/>
  <c r="A2102" i="29"/>
  <c r="A2101" i="29"/>
  <c r="A2100" i="29"/>
  <c r="A2099" i="29"/>
  <c r="A2098" i="29"/>
  <c r="A2097" i="29"/>
  <c r="A2096" i="29"/>
  <c r="A2095" i="29"/>
  <c r="A2094" i="29"/>
  <c r="A2093" i="29"/>
  <c r="A2092" i="29"/>
  <c r="A2091" i="29"/>
  <c r="A2090" i="29"/>
  <c r="A2089" i="29"/>
  <c r="A2088" i="29"/>
  <c r="A2087" i="29"/>
  <c r="A2086" i="29"/>
  <c r="A2085" i="29"/>
  <c r="A2084" i="29"/>
  <c r="A2083" i="29"/>
  <c r="A2082" i="29"/>
  <c r="A2081" i="29"/>
  <c r="A2080" i="29"/>
  <c r="A2079" i="29"/>
  <c r="A2078" i="29"/>
  <c r="A2077" i="29"/>
  <c r="A2076" i="29"/>
  <c r="A2075" i="29"/>
  <c r="A2074" i="29"/>
  <c r="A2073" i="29"/>
  <c r="A2072" i="29"/>
  <c r="A2071" i="29"/>
  <c r="A2070" i="29"/>
  <c r="A2069" i="29"/>
  <c r="A2068" i="29"/>
  <c r="A2067" i="29"/>
  <c r="A2066" i="29"/>
  <c r="A2065" i="29"/>
  <c r="A2064" i="29"/>
  <c r="A2063" i="29"/>
  <c r="A2062" i="29"/>
  <c r="A2061" i="29"/>
  <c r="A2060" i="29"/>
  <c r="A2059" i="29"/>
  <c r="A2058" i="29"/>
  <c r="A2057" i="29"/>
  <c r="A2056" i="29"/>
  <c r="A2055" i="29"/>
  <c r="A2054" i="29"/>
  <c r="A2053" i="29"/>
  <c r="A2052" i="29"/>
  <c r="A2051" i="29"/>
  <c r="A2050" i="29"/>
  <c r="A2049" i="29"/>
  <c r="A2048" i="29"/>
  <c r="A2047" i="29"/>
  <c r="A2046" i="29"/>
  <c r="A2045" i="29"/>
  <c r="A2044" i="29"/>
  <c r="A2043" i="29"/>
  <c r="A2042" i="29"/>
  <c r="A2041" i="29"/>
  <c r="A2040" i="29"/>
  <c r="A2039" i="29"/>
  <c r="A2038" i="29"/>
  <c r="A2037" i="29"/>
  <c r="A2036" i="29"/>
  <c r="A2035" i="29"/>
  <c r="A2034" i="29"/>
  <c r="A2033" i="29"/>
  <c r="A2032" i="29"/>
  <c r="A2031" i="29"/>
  <c r="A2030" i="29"/>
  <c r="A2029" i="29"/>
  <c r="A2028" i="29"/>
  <c r="A2027" i="29"/>
  <c r="A2026" i="29"/>
  <c r="A2025" i="29"/>
  <c r="A2024" i="29"/>
  <c r="A2023" i="29"/>
  <c r="A2022" i="29"/>
  <c r="A2021" i="29"/>
  <c r="A2020" i="29"/>
  <c r="A2019" i="29"/>
  <c r="A2018" i="29"/>
  <c r="A2017" i="29"/>
  <c r="A2016" i="29"/>
  <c r="A2015" i="29"/>
  <c r="A2014" i="29"/>
  <c r="A2013" i="29"/>
  <c r="A2012" i="29"/>
  <c r="A2011" i="29"/>
  <c r="A2010" i="29"/>
  <c r="A2009" i="29"/>
  <c r="A2008" i="29"/>
  <c r="A2007" i="29"/>
  <c r="A2006" i="29"/>
  <c r="A2005" i="29"/>
  <c r="A2004" i="29"/>
  <c r="A2003" i="29"/>
  <c r="A2002" i="29"/>
  <c r="A2001" i="29"/>
  <c r="A2000" i="29"/>
  <c r="A1999" i="29"/>
  <c r="A1998" i="29"/>
  <c r="A1997" i="29"/>
  <c r="A1996" i="29"/>
  <c r="A1995" i="29"/>
  <c r="A1994" i="29"/>
  <c r="A1993" i="29"/>
  <c r="A1992" i="29"/>
  <c r="A1991" i="29"/>
  <c r="A1990" i="29"/>
  <c r="A1989" i="29"/>
  <c r="A1988" i="29"/>
  <c r="A1987" i="29"/>
  <c r="A1986" i="29"/>
  <c r="A1985" i="29"/>
  <c r="A1984" i="29"/>
  <c r="A1983" i="29"/>
  <c r="A1982" i="29"/>
  <c r="A1981" i="29"/>
  <c r="A1980" i="29"/>
  <c r="A1979" i="29"/>
  <c r="A1978" i="29"/>
  <c r="A1977" i="29"/>
  <c r="A1976" i="29"/>
  <c r="A1975" i="29"/>
  <c r="A1974" i="29"/>
  <c r="A1973" i="29"/>
  <c r="A1972" i="29"/>
  <c r="A1971" i="29"/>
  <c r="A1970" i="29"/>
  <c r="A1969" i="29"/>
  <c r="A1968" i="29"/>
  <c r="A1967" i="29"/>
  <c r="A1966" i="29"/>
  <c r="A1965" i="29"/>
  <c r="A1964" i="29"/>
  <c r="A1963" i="29"/>
  <c r="A1962" i="29"/>
  <c r="A1961" i="29"/>
  <c r="A1960" i="29"/>
  <c r="A1959" i="29"/>
  <c r="A1958" i="29"/>
  <c r="A1957" i="29"/>
  <c r="A1956" i="29"/>
  <c r="A1955" i="29"/>
  <c r="A1954" i="29"/>
  <c r="A1953" i="29"/>
  <c r="A1952" i="29"/>
  <c r="A1951" i="29"/>
  <c r="A1950" i="29"/>
  <c r="A1949" i="29"/>
  <c r="A1948" i="29"/>
  <c r="A1947" i="29"/>
  <c r="A1946" i="29"/>
  <c r="A1945" i="29"/>
  <c r="A1944" i="29"/>
  <c r="A1943" i="29"/>
  <c r="A1942" i="29"/>
  <c r="A1941" i="29"/>
  <c r="A1940" i="29"/>
  <c r="A1939" i="29"/>
  <c r="A1938" i="29"/>
  <c r="A1937" i="29"/>
  <c r="A1936" i="29"/>
  <c r="A1935" i="29"/>
  <c r="A1934" i="29"/>
  <c r="A1933" i="29"/>
  <c r="A1932" i="29"/>
  <c r="A1931" i="29"/>
  <c r="A1930" i="29"/>
  <c r="A1929" i="29"/>
  <c r="A1928" i="29"/>
  <c r="A1927" i="29"/>
  <c r="A1926" i="29"/>
  <c r="A1925" i="29"/>
  <c r="A1924" i="29"/>
  <c r="A1923" i="29"/>
  <c r="A1922" i="29"/>
  <c r="A1921" i="29"/>
  <c r="A1920" i="29"/>
  <c r="A1919" i="29"/>
  <c r="A1918" i="29"/>
  <c r="A1917" i="29"/>
  <c r="A1916" i="29"/>
  <c r="A1915" i="29"/>
  <c r="A1914" i="29"/>
  <c r="A1913" i="29"/>
  <c r="A1912" i="29"/>
  <c r="A1911" i="29"/>
  <c r="A1910" i="29"/>
  <c r="A1909" i="29"/>
  <c r="A1908" i="29"/>
  <c r="A1907" i="29"/>
  <c r="A1906" i="29"/>
  <c r="A1905" i="29"/>
  <c r="A1904" i="29"/>
  <c r="A1903" i="29"/>
  <c r="A1902" i="29"/>
  <c r="A1901" i="29"/>
  <c r="A1900" i="29"/>
  <c r="A1899" i="29"/>
  <c r="A1898" i="29"/>
  <c r="A1897" i="29"/>
  <c r="A1896" i="29"/>
  <c r="A1895" i="29"/>
  <c r="A1894" i="29"/>
  <c r="A1893" i="29"/>
  <c r="A1892" i="29"/>
  <c r="A1891" i="29"/>
  <c r="A1890" i="29"/>
  <c r="A1889" i="29"/>
  <c r="A1888" i="29"/>
  <c r="A1887" i="29"/>
  <c r="A1886" i="29"/>
  <c r="A1885" i="29"/>
  <c r="A1884" i="29"/>
  <c r="A1883" i="29"/>
  <c r="A1882" i="29"/>
  <c r="A1881" i="29"/>
  <c r="A1880" i="29"/>
  <c r="A1879" i="29"/>
  <c r="A1878" i="29"/>
  <c r="A1877" i="29"/>
  <c r="A1876" i="29"/>
  <c r="A1875" i="29"/>
  <c r="A1874" i="29"/>
  <c r="A1873" i="29"/>
  <c r="A1872" i="29"/>
  <c r="A1871" i="29"/>
  <c r="A1870" i="29"/>
  <c r="A1869" i="29"/>
  <c r="A1868" i="29"/>
  <c r="A1867" i="29"/>
  <c r="A1866" i="29"/>
  <c r="A1865" i="29"/>
  <c r="A1864" i="29"/>
  <c r="A1863" i="29"/>
  <c r="A1862" i="29"/>
  <c r="A1861" i="29"/>
  <c r="A1860" i="29"/>
  <c r="A1859" i="29"/>
  <c r="A1858" i="29"/>
  <c r="A1857" i="29"/>
  <c r="A1856" i="29"/>
  <c r="A1855" i="29"/>
  <c r="A1854" i="29"/>
  <c r="A1853" i="29"/>
  <c r="A1852" i="29"/>
  <c r="A1851" i="29"/>
  <c r="A1850" i="29"/>
  <c r="A1849" i="29"/>
  <c r="A1848" i="29"/>
  <c r="A1847" i="29"/>
  <c r="A1846" i="29"/>
  <c r="A1845" i="29"/>
  <c r="A1844" i="29"/>
  <c r="A1843" i="29"/>
  <c r="A1842" i="29"/>
  <c r="A1841" i="29"/>
  <c r="A1840" i="29"/>
  <c r="A1839" i="29"/>
  <c r="A1838" i="29"/>
  <c r="A1837" i="29"/>
  <c r="A1836" i="29"/>
  <c r="A1835" i="29"/>
  <c r="A1834" i="29"/>
  <c r="A1833" i="29"/>
  <c r="A1832" i="29"/>
  <c r="A1831" i="29"/>
  <c r="A1830" i="29"/>
  <c r="A1829" i="29"/>
  <c r="A1828" i="29"/>
  <c r="A1827" i="29"/>
  <c r="A1826" i="29"/>
  <c r="A1825" i="29"/>
  <c r="A1824" i="29"/>
  <c r="A1823" i="29"/>
  <c r="A1822" i="29"/>
  <c r="A1821" i="29"/>
  <c r="A1820" i="29"/>
  <c r="A1819" i="29"/>
  <c r="A1818" i="29"/>
  <c r="A1817" i="29"/>
  <c r="A1816" i="29"/>
  <c r="A1815" i="29"/>
  <c r="A1814" i="29"/>
  <c r="A1813" i="29"/>
  <c r="A1812" i="29"/>
  <c r="A1811" i="29"/>
  <c r="A1810" i="29"/>
  <c r="A1809" i="29"/>
  <c r="A1808" i="29"/>
  <c r="A1807" i="29"/>
  <c r="A1806" i="29"/>
  <c r="A1805" i="29"/>
  <c r="A1804" i="29"/>
  <c r="A1803" i="29"/>
  <c r="A1802" i="29"/>
  <c r="A1801" i="29"/>
  <c r="A1800" i="29"/>
  <c r="A1799" i="29"/>
  <c r="A1798" i="29"/>
  <c r="A1797" i="29"/>
  <c r="A1796" i="29"/>
  <c r="A1795" i="29"/>
  <c r="A1794" i="29"/>
  <c r="A1793" i="29"/>
  <c r="A1792" i="29"/>
  <c r="A1791" i="29"/>
  <c r="A1790" i="29"/>
  <c r="A1789" i="29"/>
  <c r="A1788" i="29"/>
  <c r="A1787" i="29"/>
  <c r="A1786" i="29"/>
  <c r="A1785" i="29"/>
  <c r="A1784" i="29"/>
  <c r="A1783" i="29"/>
  <c r="A1782" i="29"/>
  <c r="A1781" i="29"/>
  <c r="A1780" i="29"/>
  <c r="A1779" i="29"/>
  <c r="A1778" i="29"/>
  <c r="A1777" i="29"/>
  <c r="A1776" i="29"/>
  <c r="A1775" i="29"/>
  <c r="A1774" i="29"/>
  <c r="A1773" i="29"/>
  <c r="A1772" i="29"/>
  <c r="A1771" i="29"/>
  <c r="A1770" i="29"/>
  <c r="A1769" i="29"/>
  <c r="A1768" i="29"/>
  <c r="A1767" i="29"/>
  <c r="A1766" i="29"/>
  <c r="A1765" i="29"/>
  <c r="A1764" i="29"/>
  <c r="A1763" i="29"/>
  <c r="A1762" i="29"/>
  <c r="A1761" i="29"/>
  <c r="A1760" i="29"/>
  <c r="A1759" i="29"/>
  <c r="A1758" i="29"/>
  <c r="A1757" i="29"/>
  <c r="A1756" i="29"/>
  <c r="A1755" i="29"/>
  <c r="A1754" i="29"/>
  <c r="A1753" i="29"/>
  <c r="A1752" i="29"/>
  <c r="A1751" i="29"/>
  <c r="A1750" i="29"/>
  <c r="A1749" i="29"/>
  <c r="A1748" i="29"/>
  <c r="A1747" i="29"/>
  <c r="A1746" i="29"/>
  <c r="A1745" i="29"/>
  <c r="A1744" i="29"/>
  <c r="A1743" i="29"/>
  <c r="A1742" i="29"/>
  <c r="A1741" i="29"/>
  <c r="A1740" i="29"/>
  <c r="A1739" i="29"/>
  <c r="A1738" i="29"/>
  <c r="A1737" i="29"/>
  <c r="A1736" i="29"/>
  <c r="A1735" i="29"/>
  <c r="A1734" i="29"/>
  <c r="A1733" i="29"/>
  <c r="A1732" i="29"/>
  <c r="A1731" i="29"/>
  <c r="A1730" i="29"/>
  <c r="A1729" i="29"/>
  <c r="A1728" i="29"/>
  <c r="A1727" i="29"/>
  <c r="A1726" i="29"/>
  <c r="A1725" i="29"/>
  <c r="A1724" i="29"/>
  <c r="A1723" i="29"/>
  <c r="A1722" i="29"/>
  <c r="A1721" i="29"/>
  <c r="A1720" i="29"/>
  <c r="A1719" i="29"/>
  <c r="A1718" i="29"/>
  <c r="A1717" i="29"/>
  <c r="A1716" i="29"/>
  <c r="A1715" i="29"/>
  <c r="A1714" i="29"/>
  <c r="A1713" i="29"/>
  <c r="A1712" i="29"/>
  <c r="A1711" i="29"/>
  <c r="A1710" i="29"/>
  <c r="A1709" i="29"/>
  <c r="A1708" i="29"/>
  <c r="A1707" i="29"/>
  <c r="A1706" i="29"/>
  <c r="A1705" i="29"/>
  <c r="A1704" i="29"/>
  <c r="A1703" i="29"/>
  <c r="A1702" i="29"/>
  <c r="A1701" i="29"/>
  <c r="A1700" i="29"/>
  <c r="A1699" i="29"/>
  <c r="A1698" i="29"/>
  <c r="A1697" i="29"/>
  <c r="A1696" i="29"/>
  <c r="A1695" i="29"/>
  <c r="A1694" i="29"/>
  <c r="A1693" i="29"/>
  <c r="A1692" i="29"/>
  <c r="A1691" i="29"/>
  <c r="A1690" i="29"/>
  <c r="A1689" i="29"/>
  <c r="A1688" i="29"/>
  <c r="A1687" i="29"/>
  <c r="A1686" i="29"/>
  <c r="A1685" i="29"/>
  <c r="A1684" i="29"/>
  <c r="A1683" i="29"/>
  <c r="A1682" i="29"/>
  <c r="A1681" i="29"/>
  <c r="A1680" i="29"/>
  <c r="A1679" i="29"/>
  <c r="A1678" i="29"/>
  <c r="A1677" i="29"/>
  <c r="A1676" i="29"/>
  <c r="A1675" i="29"/>
  <c r="A1674" i="29"/>
  <c r="A1673" i="29"/>
  <c r="A1672" i="29"/>
  <c r="A1671" i="29"/>
  <c r="A1670" i="29"/>
  <c r="A1669" i="29"/>
  <c r="A1668" i="29"/>
  <c r="A1667" i="29"/>
  <c r="A1666" i="29"/>
  <c r="A1665" i="29"/>
  <c r="A1664" i="29"/>
  <c r="A1663" i="29"/>
  <c r="A1662" i="29"/>
  <c r="A1661" i="29"/>
  <c r="A1660" i="29"/>
  <c r="A1659" i="29"/>
  <c r="A1658" i="29"/>
  <c r="A1657" i="29"/>
  <c r="A1656" i="29"/>
  <c r="A1655" i="29"/>
  <c r="A1654" i="29"/>
  <c r="A1653" i="29"/>
  <c r="A1652" i="29"/>
  <c r="A1651" i="29"/>
  <c r="A1650" i="29"/>
  <c r="A1649" i="29"/>
  <c r="A1648" i="29"/>
  <c r="A1647" i="29"/>
  <c r="A1646" i="29"/>
  <c r="A1645" i="29"/>
  <c r="A1644" i="29"/>
  <c r="A1643" i="29"/>
  <c r="A1642" i="29"/>
  <c r="A1641" i="29"/>
  <c r="A1640" i="29"/>
  <c r="A1639" i="29"/>
  <c r="A1638" i="29"/>
  <c r="A1637" i="29"/>
  <c r="A1636" i="29"/>
  <c r="A1635" i="29"/>
  <c r="A1634" i="29"/>
  <c r="A1633" i="29"/>
  <c r="A1632" i="29"/>
  <c r="A1631" i="29"/>
  <c r="A1630" i="29"/>
  <c r="A1629" i="29"/>
  <c r="A1628" i="29"/>
  <c r="A1627" i="29"/>
  <c r="A1626" i="29"/>
  <c r="A1625" i="29"/>
  <c r="A1624" i="29"/>
  <c r="A1623" i="29"/>
  <c r="A1622" i="29"/>
  <c r="A1621" i="29"/>
  <c r="A1620" i="29"/>
  <c r="A1619" i="29"/>
  <c r="A1618" i="29"/>
  <c r="A1617" i="29"/>
  <c r="A1616" i="29"/>
  <c r="A1615" i="29"/>
  <c r="A1614" i="29"/>
  <c r="A1613" i="29"/>
  <c r="A1612" i="29"/>
  <c r="A1611" i="29"/>
  <c r="A1610" i="29"/>
  <c r="A1609" i="29"/>
  <c r="A1608" i="29"/>
  <c r="A1607" i="29"/>
  <c r="A1606" i="29"/>
  <c r="A1605" i="29"/>
  <c r="A1604" i="29"/>
  <c r="A1603" i="29"/>
  <c r="A1602" i="29"/>
  <c r="A1601" i="29"/>
  <c r="A1600" i="29"/>
  <c r="A1599" i="29"/>
  <c r="A1598" i="29"/>
  <c r="A1597" i="29"/>
  <c r="A1596" i="29"/>
  <c r="A1595" i="29"/>
  <c r="A1594" i="29"/>
  <c r="A1593" i="29"/>
  <c r="A1592" i="29"/>
  <c r="A1591" i="29"/>
  <c r="A1590" i="29"/>
  <c r="A1589" i="29"/>
  <c r="A1588" i="29"/>
  <c r="A1587" i="29"/>
  <c r="A1586" i="29"/>
  <c r="A1585" i="29"/>
  <c r="A1584" i="29"/>
  <c r="A1583" i="29"/>
  <c r="A1582" i="29"/>
  <c r="A1581" i="29"/>
  <c r="A1580" i="29"/>
  <c r="A1579" i="29"/>
  <c r="A1578" i="29"/>
  <c r="A1577" i="29"/>
  <c r="A1576" i="29"/>
  <c r="A1575" i="29"/>
  <c r="A1574" i="29"/>
  <c r="A1573" i="29"/>
  <c r="A1572" i="29"/>
  <c r="A1571" i="29"/>
  <c r="A1570" i="29"/>
  <c r="A1569" i="29"/>
  <c r="A1568" i="29"/>
  <c r="A1567" i="29"/>
  <c r="A1566" i="29"/>
  <c r="A1565" i="29"/>
  <c r="A1564" i="29"/>
  <c r="A1563" i="29"/>
  <c r="A1562" i="29"/>
  <c r="A1561" i="29"/>
  <c r="A1560" i="29"/>
  <c r="A1559" i="29"/>
  <c r="A1558" i="29"/>
  <c r="A1557" i="29"/>
  <c r="A1556" i="29"/>
  <c r="A1555" i="29"/>
  <c r="A1554" i="29"/>
  <c r="A1553" i="29"/>
  <c r="A1552" i="29"/>
  <c r="A1551" i="29"/>
  <c r="A1550" i="29"/>
  <c r="A1549" i="29"/>
  <c r="A1548" i="29"/>
  <c r="A1547" i="29"/>
  <c r="A1546" i="29"/>
  <c r="A1545" i="29"/>
  <c r="A1544" i="29"/>
  <c r="A1543" i="29"/>
  <c r="A1542" i="29"/>
  <c r="A1541" i="29"/>
  <c r="A1540" i="29"/>
  <c r="A1539" i="29"/>
  <c r="A1538" i="29"/>
  <c r="A1537" i="29"/>
  <c r="A1536" i="29"/>
  <c r="A1535" i="29"/>
  <c r="A1534" i="29"/>
  <c r="A1533" i="29"/>
  <c r="A1532" i="29"/>
  <c r="A1531" i="29"/>
  <c r="A1530" i="29"/>
  <c r="A1529" i="29"/>
  <c r="A1528" i="29"/>
  <c r="A1527" i="29"/>
  <c r="A1526" i="29"/>
  <c r="A1525" i="29"/>
  <c r="A1524" i="29"/>
  <c r="A1523" i="29"/>
  <c r="A1522" i="29"/>
  <c r="A1521" i="29"/>
  <c r="A1520" i="29"/>
  <c r="A1519" i="29"/>
  <c r="A1518" i="29"/>
  <c r="A1517" i="29"/>
  <c r="A1516" i="29"/>
  <c r="A1515" i="29"/>
  <c r="A1514" i="29"/>
  <c r="A1513" i="29"/>
  <c r="A1512" i="29"/>
  <c r="A1511" i="29"/>
  <c r="A1510" i="29"/>
  <c r="A1509" i="29"/>
  <c r="A1508" i="29"/>
  <c r="A1507" i="29"/>
  <c r="A1506" i="29"/>
  <c r="A1505" i="29"/>
  <c r="A1504" i="29"/>
  <c r="A1503" i="29"/>
  <c r="A1502" i="29"/>
  <c r="A1501" i="29"/>
  <c r="A1500" i="29"/>
  <c r="A1499" i="29"/>
  <c r="A1498" i="29"/>
  <c r="A1497" i="29"/>
  <c r="A1496" i="29"/>
  <c r="A1495" i="29"/>
  <c r="A1494" i="29"/>
  <c r="A1493" i="29"/>
  <c r="A1492" i="29"/>
  <c r="A1491" i="29"/>
  <c r="A1490" i="29"/>
  <c r="A1489" i="29"/>
  <c r="A1488" i="29"/>
  <c r="A1487" i="29"/>
  <c r="A1486" i="29"/>
  <c r="A1485" i="29"/>
  <c r="A1484" i="29"/>
  <c r="A1483" i="29"/>
  <c r="A1482" i="29"/>
  <c r="A1481" i="29"/>
  <c r="A1480" i="29"/>
  <c r="A1479" i="29"/>
  <c r="A1478" i="29"/>
  <c r="A1477" i="29"/>
  <c r="A1476" i="29"/>
  <c r="A1475" i="29"/>
  <c r="A1474" i="29"/>
  <c r="A1473" i="29"/>
  <c r="A1472" i="29"/>
  <c r="A1471" i="29"/>
  <c r="A1470" i="29"/>
  <c r="A1469" i="29"/>
  <c r="A1468" i="29"/>
  <c r="A1467" i="29"/>
  <c r="A1466" i="29"/>
  <c r="A1465" i="29"/>
  <c r="A1464" i="29"/>
  <c r="A1463" i="29"/>
  <c r="A1462" i="29"/>
  <c r="A1461" i="29"/>
  <c r="A1460" i="29"/>
  <c r="A1459" i="29"/>
  <c r="A1458" i="29"/>
  <c r="A1457" i="29"/>
  <c r="A1456" i="29"/>
  <c r="A1455" i="29"/>
  <c r="A1454" i="29"/>
  <c r="A1453" i="29"/>
  <c r="A1452" i="29"/>
  <c r="A1451" i="29"/>
  <c r="A1450" i="29"/>
  <c r="A1449" i="29"/>
  <c r="A1448" i="29"/>
  <c r="A1447" i="29"/>
  <c r="A1446" i="29"/>
  <c r="A1445" i="29"/>
  <c r="A1444" i="29"/>
  <c r="A1443" i="29"/>
  <c r="A1442" i="29"/>
  <c r="A1441" i="29"/>
  <c r="A1440" i="29"/>
  <c r="A1439" i="29"/>
  <c r="A1438" i="29"/>
  <c r="A1437" i="29"/>
  <c r="A1436" i="29"/>
  <c r="A1435" i="29"/>
  <c r="A1434" i="29"/>
  <c r="A1433" i="29"/>
  <c r="A1432" i="29"/>
  <c r="A1431" i="29"/>
  <c r="A1430" i="29"/>
  <c r="A1429" i="29"/>
  <c r="A1428" i="29"/>
  <c r="A1427" i="29"/>
  <c r="A1426" i="29"/>
  <c r="A1425" i="29"/>
  <c r="A1424" i="29"/>
  <c r="A1423" i="29"/>
  <c r="A1422" i="29"/>
  <c r="A1421" i="29"/>
  <c r="A1420" i="29"/>
  <c r="A1419" i="29"/>
  <c r="A1418" i="29"/>
  <c r="A1417" i="29"/>
  <c r="A1416" i="29"/>
  <c r="A1415" i="29"/>
  <c r="A1414" i="29"/>
  <c r="A1413" i="29"/>
  <c r="A1412" i="29"/>
  <c r="A1411" i="29"/>
  <c r="A1410" i="29"/>
  <c r="A1409" i="29"/>
  <c r="A1408" i="29"/>
  <c r="A1407" i="29"/>
  <c r="A1406" i="29"/>
  <c r="A1405" i="29"/>
  <c r="A1404" i="29"/>
  <c r="A1403" i="29"/>
  <c r="A1402" i="29"/>
  <c r="A1401" i="29"/>
  <c r="A1400" i="29"/>
  <c r="A1399" i="29"/>
  <c r="A1398" i="29"/>
  <c r="A1397" i="29"/>
  <c r="A1396" i="29"/>
  <c r="A1395" i="29"/>
  <c r="A1394" i="29"/>
  <c r="A1393" i="29"/>
  <c r="A1392" i="29"/>
  <c r="A1391" i="29"/>
  <c r="A1390" i="29"/>
  <c r="A1389" i="29"/>
  <c r="A1388" i="29"/>
  <c r="A1387" i="29"/>
  <c r="A1386" i="29"/>
  <c r="A1385" i="29"/>
  <c r="A1384" i="29"/>
  <c r="A1383" i="29"/>
  <c r="A1382" i="29"/>
  <c r="A1381" i="29"/>
  <c r="A1380" i="29"/>
  <c r="A1379" i="29"/>
  <c r="A1378" i="29"/>
  <c r="A1377" i="29"/>
  <c r="A1376" i="29"/>
  <c r="A1375" i="29"/>
  <c r="A1374" i="29"/>
  <c r="A1373" i="29"/>
  <c r="A1372" i="29"/>
  <c r="A1371" i="29"/>
  <c r="A1370" i="29"/>
  <c r="A1369" i="29"/>
  <c r="A1368" i="29"/>
  <c r="A1367" i="29"/>
  <c r="A1366" i="29"/>
  <c r="A1365" i="29"/>
  <c r="A1364" i="29"/>
  <c r="A1363" i="29"/>
  <c r="A1362" i="29"/>
  <c r="A1361" i="29"/>
  <c r="A1360" i="29"/>
  <c r="A1359" i="29"/>
  <c r="A1358" i="29"/>
  <c r="A1357" i="29"/>
  <c r="A1356" i="29"/>
  <c r="A1355" i="29"/>
  <c r="A1354" i="29"/>
  <c r="A1353" i="29"/>
  <c r="A1352" i="29"/>
  <c r="A1351" i="29"/>
  <c r="A1350" i="29"/>
  <c r="A1349" i="29"/>
  <c r="A1348" i="29"/>
  <c r="A1347" i="29"/>
  <c r="A1346" i="29"/>
  <c r="A1345" i="29"/>
  <c r="A1344" i="29"/>
  <c r="A1343" i="29"/>
  <c r="A1342" i="29"/>
  <c r="A1341" i="29"/>
  <c r="A1340" i="29"/>
  <c r="A1339" i="29"/>
  <c r="A1338" i="29"/>
  <c r="A1337" i="29"/>
  <c r="A1336" i="29"/>
  <c r="A1335" i="29"/>
  <c r="A1334" i="29"/>
  <c r="A1333" i="29"/>
  <c r="A1332" i="29"/>
  <c r="A1331" i="29"/>
  <c r="A1330" i="29"/>
  <c r="A1329" i="29"/>
  <c r="A1328" i="29"/>
  <c r="A1327" i="29"/>
  <c r="A1326" i="29"/>
  <c r="A1325" i="29"/>
  <c r="A1324" i="29"/>
  <c r="A1323" i="29"/>
  <c r="A1322" i="29"/>
  <c r="A1321" i="29"/>
  <c r="A1320" i="29"/>
  <c r="A1319" i="29"/>
  <c r="A1318" i="29"/>
  <c r="A1317" i="29"/>
  <c r="A1316" i="29"/>
  <c r="A1315" i="29"/>
  <c r="A1314" i="29"/>
  <c r="A1313" i="29"/>
  <c r="A1312" i="29"/>
  <c r="A1311" i="29"/>
  <c r="A1310" i="29"/>
  <c r="A1309" i="29"/>
  <c r="A1308" i="29"/>
  <c r="A1307" i="29"/>
  <c r="A1306" i="29"/>
  <c r="A1305" i="29"/>
  <c r="A1304" i="29"/>
  <c r="A1303" i="29"/>
  <c r="A1302" i="29"/>
  <c r="A1301" i="29"/>
  <c r="A1300" i="29"/>
  <c r="A1299" i="29"/>
  <c r="A1298" i="29"/>
  <c r="A1297" i="29"/>
  <c r="A1296" i="29"/>
  <c r="A1295" i="29"/>
  <c r="A1294" i="29"/>
  <c r="A1293" i="29"/>
  <c r="A1292" i="29"/>
  <c r="A1291" i="29"/>
  <c r="A1290" i="29"/>
  <c r="A1289" i="29"/>
  <c r="A1288" i="29"/>
  <c r="A1287" i="29"/>
  <c r="A1286" i="29"/>
  <c r="A1285" i="29"/>
  <c r="A1284" i="29"/>
  <c r="A1283" i="29"/>
  <c r="A1282" i="29"/>
  <c r="A1281" i="29"/>
  <c r="A1280" i="29"/>
  <c r="A1279" i="29"/>
  <c r="A1278" i="29"/>
  <c r="A1277" i="29"/>
  <c r="A1276" i="29"/>
  <c r="A1275" i="29"/>
  <c r="A1274" i="29"/>
  <c r="A1273" i="29"/>
  <c r="A1272" i="29"/>
  <c r="A1271" i="29"/>
  <c r="A1270" i="29"/>
  <c r="A1269" i="29"/>
  <c r="A1268" i="29"/>
  <c r="A1267" i="29"/>
  <c r="A1266" i="29"/>
  <c r="A1265" i="29"/>
  <c r="A1264" i="29"/>
  <c r="A1263" i="29"/>
  <c r="A1262" i="29"/>
  <c r="A1261" i="29"/>
  <c r="A1260" i="29"/>
  <c r="A1259" i="29"/>
  <c r="A1258" i="29"/>
  <c r="A1257" i="29"/>
  <c r="A1256" i="29"/>
  <c r="A1255" i="29"/>
  <c r="A1254" i="29"/>
  <c r="A1253" i="29"/>
  <c r="A1252" i="29"/>
  <c r="A1251" i="29"/>
  <c r="A1250" i="29"/>
  <c r="A1249" i="29"/>
  <c r="A1248" i="29"/>
  <c r="A1247" i="29"/>
  <c r="A1246" i="29"/>
  <c r="A1245" i="29"/>
  <c r="A1244" i="29"/>
  <c r="A1243" i="29"/>
  <c r="A1242" i="29"/>
  <c r="A1241" i="29"/>
  <c r="A1240" i="29"/>
  <c r="A1239" i="29"/>
  <c r="A1238" i="29"/>
  <c r="A1237" i="29"/>
  <c r="A1236" i="29"/>
  <c r="A1235" i="29"/>
  <c r="A1234" i="29"/>
  <c r="A1233" i="29"/>
  <c r="A1232" i="29"/>
  <c r="A1231" i="29"/>
  <c r="A1230" i="29"/>
  <c r="A1229" i="29"/>
  <c r="A1228" i="29"/>
  <c r="A1227" i="29"/>
  <c r="A1226" i="29"/>
  <c r="A1225" i="29"/>
  <c r="A1224" i="29"/>
  <c r="A1223" i="29"/>
  <c r="A1222" i="29"/>
  <c r="A1221" i="29"/>
  <c r="A1220" i="29"/>
  <c r="A1219" i="29"/>
  <c r="A1218" i="29"/>
  <c r="A1217" i="29"/>
  <c r="A1216" i="29"/>
  <c r="A1215" i="29"/>
  <c r="A1214" i="29"/>
  <c r="A1213" i="29"/>
  <c r="A1212" i="29"/>
  <c r="A1211" i="29"/>
  <c r="A1210" i="29"/>
  <c r="A1209" i="29"/>
  <c r="A1208" i="29"/>
  <c r="A1207" i="29"/>
  <c r="A1206" i="29"/>
  <c r="A1205" i="29"/>
  <c r="A1204" i="29"/>
  <c r="A1203" i="29"/>
  <c r="A1202" i="29"/>
  <c r="A1201" i="29"/>
  <c r="A1200" i="29"/>
  <c r="A1199" i="29"/>
  <c r="A1198" i="29"/>
  <c r="A1197" i="29"/>
  <c r="A1196" i="29"/>
  <c r="A1195" i="29"/>
  <c r="A1194" i="29"/>
  <c r="A1193" i="29"/>
  <c r="A1192" i="29"/>
  <c r="A1191" i="29"/>
  <c r="A1190" i="29"/>
  <c r="A1189" i="29"/>
  <c r="A1188" i="29"/>
  <c r="A1187" i="29"/>
  <c r="A1186" i="29"/>
  <c r="A1185" i="29"/>
  <c r="A1184" i="29"/>
  <c r="A1183" i="29"/>
  <c r="A1182" i="29"/>
  <c r="A1181" i="29"/>
  <c r="A1180" i="29"/>
  <c r="A1179" i="29"/>
  <c r="A1178" i="29"/>
  <c r="A1177" i="29"/>
  <c r="A1176" i="29"/>
  <c r="A1175" i="29"/>
  <c r="A1174" i="29"/>
  <c r="A1173" i="29"/>
  <c r="A1172" i="29"/>
  <c r="A1171" i="29"/>
  <c r="A1170" i="29"/>
  <c r="A1169" i="29"/>
  <c r="A1168" i="29"/>
  <c r="A1167" i="29"/>
  <c r="A1166" i="29"/>
  <c r="A1165" i="29"/>
  <c r="A1164" i="29"/>
  <c r="A1163" i="29"/>
  <c r="A1162" i="29"/>
  <c r="A1161" i="29"/>
  <c r="A1160" i="29"/>
  <c r="A1159" i="29"/>
  <c r="A1158" i="29"/>
  <c r="A1157" i="29"/>
  <c r="A1156" i="29"/>
  <c r="A1155" i="29"/>
  <c r="A1154" i="29"/>
  <c r="A1153" i="29"/>
  <c r="A1152" i="29"/>
  <c r="A1151" i="29"/>
  <c r="A1150" i="29"/>
  <c r="A1149" i="29"/>
  <c r="A1148" i="29"/>
  <c r="A1147" i="29"/>
  <c r="A1146" i="29"/>
  <c r="A1145" i="29"/>
  <c r="A1144" i="29"/>
  <c r="A1143" i="29"/>
  <c r="A1142" i="29"/>
  <c r="A1141" i="29"/>
  <c r="A1140" i="29"/>
  <c r="A1139" i="29"/>
  <c r="A1138" i="29"/>
  <c r="A1137" i="29"/>
  <c r="A1136" i="29"/>
  <c r="A1135" i="29"/>
  <c r="A1134" i="29"/>
  <c r="A1133" i="29"/>
  <c r="A1132" i="29"/>
  <c r="A1131" i="29"/>
  <c r="A1130" i="29"/>
  <c r="A1129" i="29"/>
  <c r="A1128" i="29"/>
  <c r="A1127" i="29"/>
  <c r="A1126" i="29"/>
  <c r="A1125" i="29"/>
  <c r="A1124" i="29"/>
  <c r="A1123" i="29"/>
  <c r="A1122" i="29"/>
  <c r="A1121" i="29"/>
  <c r="A1120" i="29"/>
  <c r="A1119" i="29"/>
  <c r="A1118" i="29"/>
  <c r="A1117" i="29"/>
  <c r="A1116" i="29"/>
  <c r="A1115" i="29"/>
  <c r="A1114" i="29"/>
  <c r="A1113" i="29"/>
  <c r="A1112" i="29"/>
  <c r="A1111" i="29"/>
  <c r="A1110" i="29"/>
  <c r="A1109" i="29"/>
  <c r="A1108" i="29"/>
  <c r="A1107" i="29"/>
  <c r="A1106" i="29"/>
  <c r="A1105" i="29"/>
  <c r="A1104" i="29"/>
  <c r="A1103" i="29"/>
  <c r="A1102" i="29"/>
  <c r="A1101" i="29"/>
  <c r="A1100" i="29"/>
  <c r="A1099" i="29"/>
  <c r="A1098" i="29"/>
  <c r="A1097" i="29"/>
  <c r="A1096" i="29"/>
  <c r="A1095" i="29"/>
  <c r="A1094" i="29"/>
  <c r="A1093" i="29"/>
  <c r="A1092" i="29"/>
  <c r="A1091" i="29"/>
  <c r="A1090" i="29"/>
  <c r="A1089" i="29"/>
  <c r="A1088" i="29"/>
  <c r="A1087" i="29"/>
  <c r="A1086" i="29"/>
  <c r="A1085" i="29"/>
  <c r="A1084" i="29"/>
  <c r="A1083" i="29"/>
  <c r="A1082" i="29"/>
  <c r="A1081" i="29"/>
  <c r="A1080" i="29"/>
  <c r="A1079" i="29"/>
  <c r="A1078" i="29"/>
  <c r="A1077" i="29"/>
  <c r="A1076" i="29"/>
  <c r="A1075" i="29"/>
  <c r="A1074" i="29"/>
  <c r="A1073" i="29"/>
  <c r="A1072" i="29"/>
  <c r="A1071" i="29"/>
  <c r="A1070" i="29"/>
  <c r="A1069" i="29"/>
  <c r="A1068" i="29"/>
  <c r="A1067" i="29"/>
  <c r="A1066" i="29"/>
  <c r="A1065" i="29"/>
  <c r="A1064" i="29"/>
  <c r="A1063" i="29"/>
  <c r="A1062" i="29"/>
  <c r="A1061" i="29"/>
  <c r="A1060" i="29"/>
  <c r="A1059" i="29"/>
  <c r="A1058" i="29"/>
  <c r="A1057" i="29"/>
  <c r="A1056" i="29"/>
  <c r="A1055" i="29"/>
  <c r="A1054" i="29"/>
  <c r="A1053" i="29"/>
  <c r="A1052" i="29"/>
  <c r="A1051" i="29"/>
  <c r="A1050" i="29"/>
  <c r="A1049" i="29"/>
  <c r="A1048" i="29"/>
  <c r="A1047" i="29"/>
  <c r="A1046" i="29"/>
  <c r="A1045" i="29"/>
  <c r="A1044" i="29"/>
  <c r="A1043" i="29"/>
  <c r="A1042" i="29"/>
  <c r="A1041" i="29"/>
  <c r="A1040" i="29"/>
  <c r="A1039" i="29"/>
  <c r="A1038" i="29"/>
  <c r="A1037" i="29"/>
  <c r="A1036" i="29"/>
  <c r="A1035" i="29"/>
  <c r="A1034" i="29"/>
  <c r="A1033" i="29"/>
  <c r="A1032" i="29"/>
  <c r="A1031" i="29"/>
  <c r="A1030" i="29"/>
  <c r="A1029" i="29"/>
  <c r="A1028" i="29"/>
  <c r="A1027" i="29"/>
  <c r="A1026" i="29"/>
  <c r="A1025" i="29"/>
  <c r="A1024" i="29"/>
  <c r="A1023" i="29"/>
  <c r="A1022" i="29"/>
  <c r="A1021" i="29"/>
  <c r="A1020" i="29"/>
  <c r="A1019" i="29"/>
  <c r="A1018" i="29"/>
  <c r="A1017" i="29"/>
  <c r="A1016" i="29"/>
  <c r="A1015" i="29"/>
  <c r="A1014" i="29"/>
  <c r="A1013" i="29"/>
  <c r="A1012" i="29"/>
  <c r="A1011" i="29"/>
  <c r="A1010" i="29"/>
  <c r="A1009" i="29"/>
  <c r="A1008" i="29"/>
  <c r="A1007" i="29"/>
  <c r="A1006" i="29"/>
  <c r="A1005" i="29"/>
  <c r="A1004" i="29"/>
  <c r="A1003" i="29"/>
  <c r="A1002" i="29"/>
  <c r="A1001" i="29"/>
  <c r="A1000" i="29"/>
  <c r="A999" i="29"/>
  <c r="A998" i="29"/>
  <c r="A997" i="29"/>
  <c r="A996" i="29"/>
  <c r="A995" i="29"/>
  <c r="A994" i="29"/>
  <c r="A993" i="29"/>
  <c r="A992" i="29"/>
  <c r="A991" i="29"/>
  <c r="A990" i="29"/>
  <c r="A989" i="29"/>
  <c r="A988" i="29"/>
  <c r="A987" i="29"/>
  <c r="A986" i="29"/>
  <c r="A985" i="29"/>
  <c r="A984" i="29"/>
  <c r="A983" i="29"/>
  <c r="A982" i="29"/>
  <c r="A981" i="29"/>
  <c r="A980" i="29"/>
  <c r="A979" i="29"/>
  <c r="A978" i="29"/>
  <c r="A977" i="29"/>
  <c r="A976" i="29"/>
  <c r="A975" i="29"/>
  <c r="A974" i="29"/>
  <c r="A973" i="29"/>
  <c r="A972" i="29"/>
  <c r="A971" i="29"/>
  <c r="A970" i="29"/>
  <c r="A969" i="29"/>
  <c r="A968" i="29"/>
  <c r="A967" i="29"/>
  <c r="A966" i="29"/>
  <c r="A965" i="29"/>
  <c r="A964" i="29"/>
  <c r="A963" i="29"/>
  <c r="A962" i="29"/>
  <c r="A961" i="29"/>
  <c r="A960" i="29"/>
  <c r="A959" i="29"/>
  <c r="A958" i="29"/>
  <c r="A957" i="29"/>
  <c r="A956" i="29"/>
  <c r="A955" i="29"/>
  <c r="A954" i="29"/>
  <c r="A953" i="29"/>
  <c r="A952" i="29"/>
  <c r="A951" i="29"/>
  <c r="A950" i="29"/>
  <c r="A949" i="29"/>
  <c r="A948" i="29"/>
  <c r="A947" i="29"/>
  <c r="A946" i="29"/>
  <c r="A945" i="29"/>
  <c r="A944" i="29"/>
  <c r="A943" i="29"/>
  <c r="A942" i="29"/>
  <c r="A941" i="29"/>
  <c r="A940" i="29"/>
  <c r="A939" i="29"/>
  <c r="A938" i="29"/>
  <c r="A937" i="29"/>
  <c r="A936" i="29"/>
  <c r="A935" i="29"/>
  <c r="A934" i="29"/>
  <c r="A933" i="29"/>
  <c r="A932" i="29"/>
  <c r="A931" i="29"/>
  <c r="A930" i="29"/>
  <c r="A929" i="29"/>
  <c r="A928" i="29"/>
  <c r="A927" i="29"/>
  <c r="A926" i="29"/>
  <c r="A925" i="29"/>
  <c r="A924" i="29"/>
  <c r="A923" i="29"/>
  <c r="A922" i="29"/>
  <c r="A921" i="29"/>
  <c r="A920" i="29"/>
  <c r="A919" i="29"/>
  <c r="A918" i="29"/>
  <c r="A917" i="29"/>
  <c r="A916" i="29"/>
  <c r="A915" i="29"/>
  <c r="A914" i="29"/>
  <c r="A913" i="29"/>
  <c r="A912" i="29"/>
  <c r="A911" i="29"/>
  <c r="A910" i="29"/>
  <c r="A909" i="29"/>
  <c r="A908" i="29"/>
  <c r="A907" i="29"/>
  <c r="A906" i="29"/>
  <c r="A905" i="29"/>
  <c r="A904" i="29"/>
  <c r="A903" i="29"/>
  <c r="A902" i="29"/>
  <c r="A901" i="29"/>
  <c r="A900" i="29"/>
  <c r="A899" i="29"/>
  <c r="A898" i="29"/>
  <c r="A897" i="29"/>
  <c r="A896" i="29"/>
  <c r="A895" i="29"/>
  <c r="A894" i="29"/>
  <c r="A893" i="29"/>
  <c r="A892" i="29"/>
  <c r="A891" i="29"/>
  <c r="A890" i="29"/>
  <c r="A889" i="29"/>
  <c r="A888" i="29"/>
  <c r="A887" i="29"/>
  <c r="A886" i="29"/>
  <c r="A885" i="29"/>
  <c r="A884" i="29"/>
  <c r="A883" i="29"/>
  <c r="A882" i="29"/>
  <c r="A881" i="29"/>
  <c r="A880" i="29"/>
  <c r="A879" i="29"/>
  <c r="A878" i="29"/>
  <c r="A877" i="29"/>
  <c r="A876" i="29"/>
  <c r="A875" i="29"/>
  <c r="A874" i="29"/>
  <c r="A873" i="29"/>
  <c r="A872" i="29"/>
  <c r="A871" i="29"/>
  <c r="A870" i="29"/>
  <c r="A869" i="29"/>
  <c r="A868" i="29"/>
  <c r="A867" i="29"/>
  <c r="A866" i="29"/>
  <c r="A865" i="29"/>
  <c r="A864" i="29"/>
  <c r="A863" i="29"/>
  <c r="A862" i="29"/>
  <c r="A861" i="29"/>
  <c r="A860" i="29"/>
  <c r="A859" i="29"/>
  <c r="A858" i="29"/>
  <c r="A857" i="29"/>
  <c r="A856" i="29"/>
  <c r="A855" i="29"/>
  <c r="A854" i="29"/>
  <c r="A853" i="29"/>
  <c r="A852" i="29"/>
  <c r="A851" i="29"/>
  <c r="A850" i="29"/>
  <c r="A849" i="29"/>
  <c r="A848" i="29"/>
  <c r="A847" i="29"/>
  <c r="A846" i="29"/>
  <c r="A845" i="29"/>
  <c r="A844" i="29"/>
  <c r="A843" i="29"/>
  <c r="A842" i="29"/>
  <c r="A841" i="29"/>
  <c r="A840" i="29"/>
  <c r="A839" i="29"/>
  <c r="A838" i="29"/>
  <c r="A837" i="29"/>
  <c r="A836" i="29"/>
  <c r="A835" i="29"/>
  <c r="A834" i="29"/>
  <c r="A833" i="29"/>
  <c r="A832" i="29"/>
  <c r="A831" i="29"/>
  <c r="A830" i="29"/>
  <c r="A829" i="29"/>
  <c r="A828" i="29"/>
  <c r="A827" i="29"/>
  <c r="A826" i="29"/>
  <c r="A825" i="29"/>
  <c r="A824" i="29"/>
  <c r="A823" i="29"/>
  <c r="A822" i="29"/>
  <c r="A821" i="29"/>
  <c r="A820" i="29"/>
  <c r="A819" i="29"/>
  <c r="A818" i="29"/>
  <c r="A817" i="29"/>
  <c r="A816" i="29"/>
  <c r="A815" i="29"/>
  <c r="A814" i="29"/>
  <c r="A813" i="29"/>
  <c r="A812" i="29"/>
  <c r="A811" i="29"/>
  <c r="A810" i="29"/>
  <c r="A809" i="29"/>
  <c r="A808" i="29"/>
  <c r="A807" i="29"/>
  <c r="A806" i="29"/>
  <c r="A805" i="29"/>
  <c r="A804" i="29"/>
  <c r="A803" i="29"/>
  <c r="A802" i="29"/>
  <c r="A801" i="29"/>
  <c r="A800" i="29"/>
  <c r="A799" i="29"/>
  <c r="A798" i="29"/>
  <c r="A797" i="29"/>
  <c r="A796" i="29"/>
  <c r="A795" i="29"/>
  <c r="A794" i="29"/>
  <c r="A793" i="29"/>
  <c r="A792" i="29"/>
  <c r="A791" i="29"/>
  <c r="A790" i="29"/>
  <c r="A789" i="29"/>
  <c r="A788" i="29"/>
  <c r="A787" i="29"/>
  <c r="A786" i="29"/>
  <c r="A785" i="29"/>
  <c r="A784" i="29"/>
  <c r="A783" i="29"/>
  <c r="A782" i="29"/>
  <c r="A781" i="29"/>
  <c r="A780" i="29"/>
  <c r="A779" i="29"/>
  <c r="A778" i="29"/>
  <c r="A777" i="29"/>
  <c r="A776" i="29"/>
  <c r="A775" i="29"/>
  <c r="A774" i="29"/>
  <c r="A773" i="29"/>
  <c r="A772" i="29"/>
  <c r="A771" i="29"/>
  <c r="A770" i="29"/>
  <c r="A769" i="29"/>
  <c r="A768" i="29"/>
  <c r="A767" i="29"/>
  <c r="A766" i="29"/>
  <c r="A765" i="29"/>
  <c r="A764" i="29"/>
  <c r="A763" i="29"/>
  <c r="A762" i="29"/>
  <c r="A761" i="29"/>
  <c r="A760" i="29"/>
  <c r="A759" i="29"/>
  <c r="A758" i="29"/>
  <c r="A757" i="29"/>
  <c r="A756" i="29"/>
  <c r="A755" i="29"/>
  <c r="A754" i="29"/>
  <c r="A753" i="29"/>
  <c r="A752" i="29"/>
  <c r="A751" i="29"/>
  <c r="A750" i="29"/>
  <c r="A749" i="29"/>
  <c r="A748" i="29"/>
  <c r="A747" i="29"/>
  <c r="A746" i="29"/>
  <c r="A745" i="29"/>
  <c r="A744" i="29"/>
  <c r="A743" i="29"/>
  <c r="A742" i="29"/>
  <c r="A741" i="29"/>
  <c r="A740" i="29"/>
  <c r="A739" i="29"/>
  <c r="A738" i="29"/>
  <c r="A737" i="29"/>
  <c r="A736" i="29"/>
  <c r="A735" i="29"/>
  <c r="A734" i="29"/>
  <c r="A733" i="29"/>
  <c r="A732" i="29"/>
  <c r="A731" i="29"/>
  <c r="A730" i="29"/>
  <c r="A729" i="29"/>
  <c r="A728" i="29"/>
  <c r="A727" i="29"/>
  <c r="A726" i="29"/>
  <c r="A725" i="29"/>
  <c r="A724" i="29"/>
  <c r="A723" i="29"/>
  <c r="A722" i="29"/>
  <c r="A721" i="29"/>
  <c r="A720" i="29"/>
  <c r="A719" i="29"/>
  <c r="A718" i="29"/>
  <c r="A717" i="29"/>
  <c r="A716" i="29"/>
  <c r="A715" i="29"/>
  <c r="A714" i="29"/>
  <c r="A713" i="29"/>
  <c r="A712" i="29"/>
  <c r="A711" i="29"/>
  <c r="A710" i="29"/>
  <c r="A709" i="29"/>
  <c r="A708" i="29"/>
  <c r="A707" i="29"/>
  <c r="A706" i="29"/>
  <c r="A705" i="29"/>
  <c r="A704" i="29"/>
  <c r="A703" i="29"/>
  <c r="A702" i="29"/>
  <c r="A701" i="29"/>
  <c r="A700" i="29"/>
  <c r="A699" i="29"/>
  <c r="A698" i="29"/>
  <c r="A697" i="29"/>
  <c r="A696" i="29"/>
  <c r="A695" i="29"/>
  <c r="A694" i="29"/>
  <c r="A693" i="29"/>
  <c r="A692" i="29"/>
  <c r="A691" i="29"/>
  <c r="A690" i="29"/>
  <c r="A689" i="29"/>
  <c r="A688" i="29"/>
  <c r="A687" i="29"/>
  <c r="A686" i="29"/>
  <c r="A685" i="29"/>
  <c r="A684" i="29"/>
  <c r="A683" i="29"/>
  <c r="A682" i="29"/>
  <c r="A681" i="29"/>
  <c r="A680" i="29"/>
  <c r="A679" i="29"/>
  <c r="A678" i="29"/>
  <c r="A677" i="29"/>
  <c r="A676" i="29"/>
  <c r="A675" i="29"/>
  <c r="A674" i="29"/>
  <c r="A673" i="29"/>
  <c r="A672" i="29"/>
  <c r="A671" i="29"/>
  <c r="A670" i="29"/>
  <c r="A669" i="29"/>
  <c r="A668" i="29"/>
  <c r="A667" i="29"/>
  <c r="A666" i="29"/>
  <c r="A665" i="29"/>
  <c r="A664" i="29"/>
  <c r="A663" i="29"/>
  <c r="A662" i="29"/>
  <c r="A661" i="29"/>
  <c r="A660" i="29"/>
  <c r="A659" i="29"/>
  <c r="A658" i="29"/>
  <c r="A657" i="29"/>
  <c r="A656" i="29"/>
  <c r="A655" i="29"/>
  <c r="A654" i="29"/>
  <c r="A653" i="29"/>
  <c r="A652" i="29"/>
  <c r="A651" i="29"/>
  <c r="A650" i="29"/>
  <c r="A649" i="29"/>
  <c r="A648" i="29"/>
  <c r="A647" i="29"/>
  <c r="A646" i="29"/>
  <c r="A645" i="29"/>
  <c r="A644" i="29"/>
  <c r="A643" i="29"/>
  <c r="A642" i="29"/>
  <c r="A641" i="29"/>
  <c r="A640" i="29"/>
  <c r="A639" i="29"/>
  <c r="A638" i="29"/>
  <c r="A637" i="29"/>
  <c r="A636" i="29"/>
  <c r="A635" i="29"/>
  <c r="A634" i="29"/>
  <c r="A633" i="29"/>
  <c r="A632" i="29"/>
  <c r="A631" i="29"/>
  <c r="A630" i="29"/>
  <c r="A629" i="29"/>
  <c r="A628" i="29"/>
  <c r="A627" i="29"/>
  <c r="A626" i="29"/>
  <c r="A625" i="29"/>
  <c r="A624" i="29"/>
  <c r="A623" i="29"/>
  <c r="A622" i="29"/>
  <c r="A621" i="29"/>
  <c r="A620" i="29"/>
  <c r="A619" i="29"/>
  <c r="A618" i="29"/>
  <c r="A617" i="29"/>
  <c r="A616" i="29"/>
  <c r="A615" i="29"/>
  <c r="A614" i="29"/>
  <c r="A613" i="29"/>
  <c r="A612" i="29"/>
  <c r="A611" i="29"/>
  <c r="A610" i="29"/>
  <c r="A609" i="29"/>
  <c r="A608" i="29"/>
  <c r="A607" i="29"/>
  <c r="A606" i="29"/>
  <c r="A605" i="29"/>
  <c r="A604" i="29"/>
  <c r="A603" i="29"/>
  <c r="A602" i="29"/>
  <c r="A601" i="29"/>
  <c r="A600" i="29"/>
  <c r="A599" i="29"/>
  <c r="A598" i="29"/>
  <c r="A597" i="29"/>
  <c r="A596" i="29"/>
  <c r="A595" i="29"/>
  <c r="A594" i="29"/>
  <c r="A593" i="29"/>
  <c r="A592" i="29"/>
  <c r="A591" i="29"/>
  <c r="A590" i="29"/>
  <c r="A589" i="29"/>
  <c r="A588" i="29"/>
  <c r="A587" i="29"/>
  <c r="A586" i="29"/>
  <c r="A585" i="29"/>
  <c r="A584" i="29"/>
  <c r="A583" i="29"/>
  <c r="A582" i="29"/>
  <c r="A581" i="29"/>
  <c r="A580" i="29"/>
  <c r="A579" i="29"/>
  <c r="A578" i="29"/>
  <c r="A577" i="29"/>
  <c r="A576" i="29"/>
  <c r="A575" i="29"/>
  <c r="A574" i="29"/>
  <c r="A573" i="29"/>
  <c r="A572" i="29"/>
  <c r="A571" i="29"/>
  <c r="A570" i="29"/>
  <c r="A569" i="29"/>
  <c r="A568" i="29"/>
  <c r="A567" i="29"/>
  <c r="A566" i="29"/>
  <c r="A565" i="29"/>
  <c r="A564" i="29"/>
  <c r="A563" i="29"/>
  <c r="A562" i="29"/>
  <c r="A561" i="29"/>
  <c r="A560" i="29"/>
  <c r="A559" i="29"/>
  <c r="A558" i="29"/>
  <c r="A557" i="29"/>
  <c r="A556" i="29"/>
  <c r="A555" i="29"/>
  <c r="A554" i="29"/>
  <c r="A553" i="29"/>
  <c r="A552" i="29"/>
  <c r="A551" i="29"/>
  <c r="A550" i="29"/>
  <c r="A549" i="29"/>
  <c r="A548" i="29"/>
  <c r="A547" i="29"/>
  <c r="A546" i="29"/>
  <c r="A545" i="29"/>
  <c r="A544" i="29"/>
  <c r="A543" i="29"/>
  <c r="A542" i="29"/>
  <c r="A541" i="29"/>
  <c r="A540" i="29"/>
  <c r="A539" i="29"/>
  <c r="A538" i="29"/>
  <c r="A537" i="29"/>
  <c r="A536" i="29"/>
  <c r="A535" i="29"/>
  <c r="A534" i="29"/>
  <c r="A533" i="29"/>
  <c r="A532" i="29"/>
  <c r="A531" i="29"/>
  <c r="A530" i="29"/>
  <c r="A529" i="29"/>
  <c r="A528" i="29"/>
  <c r="A527" i="29"/>
  <c r="A526" i="29"/>
  <c r="A525" i="29"/>
  <c r="A524" i="29"/>
  <c r="A523" i="29"/>
  <c r="A522" i="29"/>
  <c r="A521" i="29"/>
  <c r="A520" i="29"/>
  <c r="A519" i="29"/>
  <c r="A518" i="29"/>
  <c r="A517" i="29"/>
  <c r="A516" i="29"/>
  <c r="A515" i="29"/>
  <c r="A514" i="29"/>
  <c r="A513" i="29"/>
  <c r="A512" i="29"/>
  <c r="A511" i="29"/>
  <c r="A510" i="29"/>
  <c r="A509" i="29"/>
  <c r="A508" i="29"/>
  <c r="A507" i="29"/>
  <c r="A506" i="29"/>
  <c r="A505" i="29"/>
  <c r="A504" i="29"/>
  <c r="A503" i="29"/>
  <c r="A502" i="29"/>
  <c r="A501" i="29"/>
  <c r="A500" i="29"/>
  <c r="A499" i="29"/>
  <c r="A498" i="29"/>
  <c r="A497" i="29"/>
  <c r="A496" i="29"/>
  <c r="A495" i="29"/>
  <c r="A494" i="29"/>
  <c r="A493" i="29"/>
  <c r="A492" i="29"/>
  <c r="A491" i="29"/>
  <c r="A490" i="29"/>
  <c r="A489" i="29"/>
  <c r="A488" i="29"/>
  <c r="A487" i="29"/>
  <c r="A486" i="29"/>
  <c r="A485" i="29"/>
  <c r="A484" i="29"/>
  <c r="A483" i="29"/>
  <c r="A482" i="29"/>
  <c r="A481" i="29"/>
  <c r="A480" i="29"/>
  <c r="A479" i="29"/>
  <c r="A478" i="29"/>
  <c r="A477" i="29"/>
  <c r="A476" i="29"/>
  <c r="A475" i="29"/>
  <c r="A474" i="29"/>
  <c r="A473" i="29"/>
  <c r="A472" i="29"/>
  <c r="A471" i="29"/>
  <c r="A470" i="29"/>
  <c r="A469" i="29"/>
  <c r="A468" i="29"/>
  <c r="A467" i="29"/>
  <c r="A466" i="29"/>
  <c r="A465" i="29"/>
  <c r="A464" i="29"/>
  <c r="A463" i="29"/>
  <c r="A462" i="29"/>
  <c r="A461" i="29"/>
  <c r="A460" i="29"/>
  <c r="A459" i="29"/>
  <c r="A458" i="29"/>
  <c r="A457" i="29"/>
  <c r="A456" i="29"/>
  <c r="A455" i="29"/>
  <c r="A454" i="29"/>
  <c r="A453" i="29"/>
  <c r="A452" i="29"/>
  <c r="A451" i="29"/>
  <c r="A450" i="29"/>
  <c r="A449" i="29"/>
  <c r="A448" i="29"/>
  <c r="A447" i="29"/>
  <c r="A446" i="29"/>
  <c r="A445" i="29"/>
  <c r="A444" i="29"/>
  <c r="A443" i="29"/>
  <c r="A442" i="29"/>
  <c r="A441" i="29"/>
  <c r="A440" i="29"/>
  <c r="A439" i="29"/>
  <c r="A438" i="29"/>
  <c r="A437" i="29"/>
  <c r="A436" i="29"/>
  <c r="A435" i="29"/>
  <c r="A434" i="29"/>
  <c r="A433" i="29"/>
  <c r="A432" i="29"/>
  <c r="A431" i="29"/>
  <c r="A430" i="29"/>
  <c r="A429" i="29"/>
  <c r="A428" i="29"/>
  <c r="A427" i="29"/>
  <c r="A426" i="29"/>
  <c r="A425" i="29"/>
  <c r="A424" i="29"/>
  <c r="A423" i="29"/>
  <c r="A422" i="29"/>
  <c r="A421" i="29"/>
  <c r="A420" i="29"/>
  <c r="A419" i="29"/>
  <c r="A418" i="29"/>
  <c r="A417" i="29"/>
  <c r="A416" i="29"/>
  <c r="A415" i="29"/>
  <c r="A414" i="29"/>
  <c r="A413" i="29"/>
  <c r="A412" i="29"/>
  <c r="A411" i="29"/>
  <c r="A410" i="29"/>
  <c r="A409" i="29"/>
  <c r="A408" i="29"/>
  <c r="A407" i="29"/>
  <c r="A406" i="29"/>
  <c r="A405" i="29"/>
  <c r="A404" i="29"/>
  <c r="A403" i="29"/>
  <c r="A402" i="29"/>
  <c r="A401" i="29"/>
  <c r="A400" i="29"/>
  <c r="A399" i="29"/>
  <c r="A398" i="29"/>
  <c r="A397" i="29"/>
  <c r="A396" i="29"/>
  <c r="A395" i="29"/>
  <c r="A394" i="29"/>
  <c r="A393" i="29"/>
  <c r="A392" i="29"/>
  <c r="A391" i="29"/>
  <c r="A390" i="29"/>
  <c r="A389" i="29"/>
  <c r="A388" i="29"/>
  <c r="A387" i="29"/>
  <c r="A386" i="29"/>
  <c r="A385" i="29"/>
  <c r="A384" i="29"/>
  <c r="A383" i="29"/>
  <c r="A382" i="29"/>
  <c r="A381" i="29"/>
  <c r="A380" i="29"/>
  <c r="A379" i="29"/>
  <c r="A378" i="29"/>
  <c r="A377" i="29"/>
  <c r="A376" i="29"/>
  <c r="A375" i="29"/>
  <c r="A374" i="29"/>
  <c r="A373" i="29"/>
  <c r="A372" i="29"/>
  <c r="A371" i="29"/>
  <c r="A370" i="29"/>
  <c r="A369" i="29"/>
  <c r="A368" i="29"/>
  <c r="A367" i="29"/>
  <c r="A366" i="29"/>
  <c r="A365" i="29"/>
  <c r="A364" i="29"/>
  <c r="A363" i="29"/>
  <c r="A362" i="29"/>
  <c r="A361" i="29"/>
  <c r="A360" i="29"/>
  <c r="A359" i="29"/>
  <c r="A358" i="29"/>
  <c r="A357" i="29"/>
  <c r="A356" i="29"/>
  <c r="A355" i="29"/>
  <c r="A354" i="29"/>
  <c r="A353" i="29"/>
  <c r="A352" i="29"/>
  <c r="A351" i="29"/>
  <c r="A350" i="29"/>
  <c r="A349" i="29"/>
  <c r="A348" i="29"/>
  <c r="A347" i="29"/>
  <c r="A346" i="29"/>
  <c r="A345" i="29"/>
  <c r="A344" i="29"/>
  <c r="A343" i="29"/>
  <c r="A342" i="29"/>
  <c r="A341" i="29"/>
  <c r="A340" i="29"/>
  <c r="A339" i="29"/>
  <c r="A338" i="29"/>
  <c r="A337" i="29"/>
  <c r="A336" i="29"/>
  <c r="A335" i="29"/>
  <c r="A334" i="29"/>
  <c r="A333" i="29"/>
  <c r="A332" i="29"/>
  <c r="A331" i="29"/>
  <c r="A330" i="29"/>
  <c r="A329" i="29"/>
  <c r="A328" i="29"/>
  <c r="A327" i="29"/>
  <c r="A326" i="29"/>
  <c r="A325" i="29"/>
  <c r="A324" i="29"/>
  <c r="A323" i="29"/>
  <c r="A322" i="29"/>
  <c r="A321" i="29"/>
  <c r="A320" i="29"/>
  <c r="A319" i="29"/>
  <c r="A318" i="29"/>
  <c r="A317" i="29"/>
  <c r="A316" i="29"/>
  <c r="A315" i="29"/>
  <c r="A314" i="29"/>
  <c r="A313" i="29"/>
  <c r="A312" i="29"/>
  <c r="A311" i="29"/>
  <c r="A310" i="29"/>
  <c r="A309" i="29"/>
  <c r="A308" i="29"/>
  <c r="A307" i="29"/>
  <c r="A306" i="29"/>
  <c r="A305" i="29"/>
  <c r="A304" i="29"/>
  <c r="A303" i="29"/>
  <c r="A302" i="29"/>
  <c r="A301" i="29"/>
  <c r="A300" i="29"/>
  <c r="A299" i="29"/>
  <c r="A298" i="29"/>
  <c r="A297" i="29"/>
  <c r="A296" i="29"/>
  <c r="A295" i="29"/>
  <c r="A294" i="29"/>
  <c r="A293" i="29"/>
  <c r="A292" i="29"/>
  <c r="A291" i="29"/>
  <c r="A290" i="29"/>
  <c r="A289" i="29"/>
  <c r="A288" i="29"/>
  <c r="A287" i="29"/>
  <c r="A286" i="29"/>
  <c r="A285" i="29"/>
  <c r="A284" i="29"/>
  <c r="A283" i="29"/>
  <c r="A282" i="29"/>
  <c r="A281" i="29"/>
  <c r="A280" i="29"/>
  <c r="A279" i="29"/>
  <c r="A278" i="29"/>
  <c r="A277" i="29"/>
  <c r="A276" i="29"/>
  <c r="A275" i="29"/>
  <c r="A274" i="29"/>
  <c r="A273" i="29"/>
  <c r="A272" i="29"/>
  <c r="A271" i="29"/>
  <c r="A270" i="29"/>
  <c r="A269" i="29"/>
  <c r="A268" i="29"/>
  <c r="A267" i="29"/>
  <c r="A266" i="29"/>
  <c r="A265" i="29"/>
  <c r="A264" i="29"/>
  <c r="A263" i="29"/>
  <c r="A262" i="29"/>
  <c r="A261" i="29"/>
  <c r="A260" i="29"/>
  <c r="A259" i="29"/>
  <c r="A258" i="29"/>
  <c r="A257" i="29"/>
  <c r="A256" i="29"/>
  <c r="A255" i="29"/>
  <c r="A254" i="29"/>
  <c r="A253" i="29"/>
  <c r="A252" i="29"/>
  <c r="A251" i="29"/>
  <c r="A250" i="29"/>
  <c r="A249" i="29"/>
  <c r="A248" i="29"/>
  <c r="A247" i="29"/>
  <c r="A246" i="29"/>
  <c r="A245" i="29"/>
  <c r="A244" i="29"/>
  <c r="A243" i="29"/>
  <c r="A242" i="29"/>
  <c r="A241" i="29"/>
  <c r="A240" i="29"/>
  <c r="A239" i="29"/>
  <c r="A238" i="29"/>
  <c r="A237" i="29"/>
  <c r="A236" i="29"/>
  <c r="A235" i="29"/>
  <c r="A234" i="29"/>
  <c r="A233" i="29"/>
  <c r="A232" i="29"/>
  <c r="A231" i="29"/>
  <c r="A230" i="29"/>
  <c r="A229" i="29"/>
  <c r="A228" i="29"/>
  <c r="A227" i="29"/>
  <c r="A226" i="29"/>
  <c r="A225" i="29"/>
  <c r="A224" i="29"/>
  <c r="A223" i="29"/>
  <c r="A222" i="29"/>
  <c r="A221" i="29"/>
  <c r="A220" i="29"/>
  <c r="A219" i="29"/>
  <c r="A218" i="29"/>
  <c r="A217" i="29"/>
  <c r="A216" i="29"/>
  <c r="A215" i="29"/>
  <c r="A214" i="29"/>
  <c r="A213" i="29"/>
  <c r="A212" i="29"/>
  <c r="A211" i="29"/>
  <c r="A210" i="29"/>
  <c r="A209" i="29"/>
  <c r="A208" i="29"/>
  <c r="A207" i="29"/>
  <c r="A206" i="29"/>
  <c r="A205" i="29"/>
  <c r="A204" i="29"/>
  <c r="A203" i="29"/>
  <c r="A202" i="29"/>
  <c r="A201" i="29"/>
  <c r="A200" i="29"/>
  <c r="A199" i="29"/>
  <c r="A198" i="29"/>
  <c r="A197" i="29"/>
  <c r="A196" i="29"/>
  <c r="A195" i="29"/>
  <c r="A194" i="29"/>
  <c r="A193" i="29"/>
  <c r="A192" i="29"/>
  <c r="A191" i="29"/>
  <c r="A190" i="29"/>
  <c r="A189" i="29"/>
  <c r="A188" i="29"/>
  <c r="A187" i="29"/>
  <c r="A186" i="29"/>
  <c r="A185" i="29"/>
  <c r="A184" i="29"/>
  <c r="A183" i="29"/>
  <c r="A182" i="29"/>
  <c r="A181" i="29"/>
  <c r="A180" i="29"/>
  <c r="A179" i="29"/>
  <c r="A178" i="29"/>
  <c r="A177" i="29"/>
  <c r="A176" i="29"/>
  <c r="A175" i="29"/>
  <c r="A174" i="29"/>
  <c r="A173" i="29"/>
  <c r="A172" i="29"/>
  <c r="A171" i="29"/>
  <c r="A170" i="29"/>
  <c r="A169" i="29"/>
  <c r="A168" i="29"/>
  <c r="A167" i="29"/>
  <c r="A166" i="29"/>
  <c r="A165" i="29"/>
  <c r="A164" i="29"/>
  <c r="A163" i="29"/>
  <c r="A162" i="29"/>
  <c r="A161" i="29"/>
  <c r="A160" i="29"/>
  <c r="A159" i="29"/>
  <c r="A158" i="29"/>
  <c r="A157" i="29"/>
  <c r="A156" i="29"/>
  <c r="A155" i="29"/>
  <c r="A154" i="29"/>
  <c r="A153" i="29"/>
  <c r="A152" i="29"/>
  <c r="A151" i="29"/>
  <c r="A150" i="29"/>
  <c r="A149" i="29"/>
  <c r="A148" i="29"/>
  <c r="A147" i="29"/>
  <c r="A146" i="29"/>
  <c r="A145" i="29"/>
  <c r="A144" i="29"/>
  <c r="A143" i="29"/>
  <c r="A142" i="29"/>
  <c r="A141" i="29"/>
  <c r="A140" i="29"/>
  <c r="A139" i="29"/>
  <c r="A138" i="29"/>
  <c r="A137" i="29"/>
  <c r="A136" i="29"/>
  <c r="A135" i="29"/>
  <c r="A134" i="29"/>
  <c r="A133" i="29"/>
  <c r="A132" i="29"/>
  <c r="A131" i="29"/>
  <c r="A130" i="29"/>
  <c r="A129" i="29"/>
  <c r="A128" i="29"/>
  <c r="A127" i="29"/>
  <c r="A126" i="29"/>
  <c r="A125" i="29"/>
  <c r="A124" i="29"/>
  <c r="A123" i="29"/>
  <c r="A122" i="29"/>
  <c r="A121" i="29"/>
  <c r="A120" i="29"/>
  <c r="A119" i="29"/>
  <c r="A118" i="29"/>
  <c r="A117" i="29"/>
  <c r="A116" i="29"/>
  <c r="A115" i="29"/>
  <c r="A114" i="29"/>
  <c r="A113" i="29"/>
  <c r="A112" i="29"/>
  <c r="A111" i="29"/>
  <c r="A110" i="29"/>
  <c r="A109" i="29"/>
  <c r="A108" i="29"/>
  <c r="A107" i="29"/>
  <c r="A106" i="29"/>
  <c r="A105" i="29"/>
  <c r="A104" i="29"/>
  <c r="A103" i="29"/>
  <c r="A102" i="29"/>
  <c r="A101" i="29"/>
  <c r="A100" i="29"/>
  <c r="A99" i="29"/>
  <c r="A98" i="29"/>
  <c r="A97" i="29"/>
  <c r="A96" i="29"/>
  <c r="A95" i="29"/>
  <c r="A94" i="29"/>
  <c r="A93" i="29"/>
  <c r="A92" i="29"/>
  <c r="A91" i="29"/>
  <c r="A90" i="29"/>
  <c r="A89" i="29"/>
  <c r="A88" i="29"/>
  <c r="A87" i="29"/>
  <c r="A86" i="29"/>
  <c r="A85" i="29"/>
  <c r="A84" i="29"/>
  <c r="A83" i="29"/>
  <c r="A82" i="29"/>
  <c r="A81" i="29"/>
  <c r="A80" i="29"/>
  <c r="A79" i="29"/>
  <c r="A78" i="29"/>
  <c r="A77" i="29"/>
  <c r="A76" i="29"/>
  <c r="A75" i="29"/>
  <c r="A74" i="29"/>
  <c r="A73" i="29"/>
  <c r="A72" i="29"/>
  <c r="A71" i="29"/>
  <c r="A70" i="29"/>
  <c r="A69" i="29"/>
  <c r="A68" i="29"/>
  <c r="A67" i="29"/>
  <c r="A66" i="29"/>
  <c r="A65" i="29"/>
  <c r="A64" i="29"/>
  <c r="A63" i="29"/>
  <c r="A62" i="29"/>
  <c r="A61" i="29"/>
  <c r="A60" i="29"/>
  <c r="A59" i="29"/>
  <c r="A58" i="29"/>
  <c r="A57" i="29"/>
  <c r="A56" i="29"/>
  <c r="A55" i="29"/>
  <c r="A54" i="29"/>
  <c r="A53" i="29"/>
  <c r="A52" i="29"/>
  <c r="A51" i="29"/>
  <c r="A50" i="29"/>
  <c r="A49" i="29"/>
  <c r="A48" i="29"/>
  <c r="A47" i="29"/>
  <c r="A46" i="29"/>
  <c r="A45" i="29"/>
  <c r="A44" i="29"/>
  <c r="A43" i="29"/>
  <c r="A42" i="29"/>
  <c r="A41" i="29"/>
  <c r="A40" i="29"/>
  <c r="A39" i="29"/>
  <c r="A38" i="29"/>
  <c r="A37" i="29"/>
  <c r="A36" i="29"/>
  <c r="A35" i="29"/>
  <c r="A34" i="29"/>
  <c r="A33" i="29"/>
  <c r="A32" i="29"/>
  <c r="A31" i="29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  <c r="A3" i="29"/>
  <c r="A2" i="29"/>
  <c r="A1" i="29"/>
  <c r="A15" i="27"/>
  <c r="A14" i="27"/>
  <c r="A12" i="27"/>
  <c r="A11" i="27"/>
  <c r="B8" i="27"/>
  <c r="B6" i="27"/>
  <c r="B86" i="26"/>
  <c r="B87" i="26"/>
  <c r="B88" i="26"/>
  <c r="B89" i="26"/>
  <c r="B81" i="26"/>
  <c r="B82" i="26"/>
  <c r="B83" i="26"/>
  <c r="B84" i="26"/>
  <c r="B76" i="26"/>
  <c r="B77" i="26"/>
  <c r="B78" i="26"/>
  <c r="B79" i="26"/>
  <c r="B71" i="26"/>
  <c r="B72" i="26"/>
  <c r="B73" i="26"/>
  <c r="B74" i="26"/>
  <c r="B66" i="26"/>
  <c r="B67" i="26"/>
  <c r="B68" i="26"/>
  <c r="B69" i="26"/>
  <c r="B61" i="26"/>
  <c r="B62" i="26"/>
  <c r="B63" i="26"/>
  <c r="B64" i="26"/>
  <c r="B56" i="26"/>
  <c r="B57" i="26"/>
  <c r="B58" i="26"/>
  <c r="B59" i="26"/>
  <c r="B51" i="26"/>
  <c r="B52" i="26"/>
  <c r="B53" i="26"/>
  <c r="B54" i="26"/>
  <c r="B46" i="26"/>
  <c r="B47" i="26"/>
  <c r="B48" i="26"/>
  <c r="B49" i="26"/>
  <c r="B41" i="26"/>
  <c r="B42" i="26"/>
  <c r="B43" i="26"/>
  <c r="B44" i="26"/>
  <c r="B36" i="26"/>
  <c r="B37" i="26"/>
  <c r="B38" i="26"/>
  <c r="B39" i="26"/>
  <c r="B31" i="26"/>
  <c r="B32" i="26"/>
  <c r="B33" i="26"/>
  <c r="B34" i="26"/>
  <c r="B26" i="26"/>
  <c r="B27" i="26"/>
  <c r="B28" i="26"/>
  <c r="B29" i="26"/>
  <c r="B21" i="26"/>
  <c r="B22" i="26"/>
  <c r="B23" i="26"/>
  <c r="B24" i="26"/>
  <c r="B16" i="26"/>
  <c r="B17" i="26"/>
  <c r="B18" i="26"/>
  <c r="B19" i="26"/>
  <c r="B12" i="26"/>
  <c r="B13" i="26"/>
  <c r="B14" i="26"/>
  <c r="B8" i="26"/>
  <c r="B9" i="26"/>
  <c r="B10" i="26"/>
  <c r="M6" i="26"/>
  <c r="M4" i="26"/>
  <c r="B4" i="26"/>
  <c r="B5" i="26"/>
  <c r="B6" i="26"/>
  <c r="C25" i="25"/>
  <c r="D16" i="25"/>
  <c r="D15" i="25"/>
  <c r="F15" i="25"/>
  <c r="E15" i="25"/>
  <c r="G15" i="25"/>
  <c r="H15" i="25"/>
  <c r="I15" i="25"/>
  <c r="D14" i="25"/>
  <c r="F14" i="25"/>
  <c r="D13" i="25"/>
  <c r="F13" i="25"/>
  <c r="E13" i="25"/>
  <c r="G13" i="25"/>
  <c r="H13" i="25"/>
  <c r="I13" i="25"/>
  <c r="D12" i="25"/>
  <c r="D11" i="25"/>
  <c r="F11" i="25"/>
  <c r="E11" i="25"/>
  <c r="G11" i="25"/>
  <c r="H11" i="25"/>
  <c r="I11" i="25"/>
  <c r="D10" i="25"/>
  <c r="F10" i="25"/>
  <c r="D9" i="25"/>
  <c r="F9" i="25"/>
  <c r="E9" i="25"/>
  <c r="G9" i="25"/>
  <c r="H9" i="25"/>
  <c r="I9" i="25"/>
  <c r="C37" i="24"/>
  <c r="B37" i="24"/>
  <c r="C35" i="24"/>
  <c r="B35" i="24"/>
  <c r="C34" i="24"/>
  <c r="B34" i="24"/>
  <c r="H31" i="24"/>
  <c r="H30" i="24"/>
  <c r="H29" i="24"/>
  <c r="H28" i="24"/>
  <c r="H27" i="24"/>
  <c r="H26" i="24"/>
  <c r="H25" i="24"/>
  <c r="H24" i="24"/>
  <c r="A19" i="24"/>
  <c r="C18" i="24"/>
  <c r="A18" i="24"/>
  <c r="C17" i="24"/>
  <c r="A17" i="24"/>
  <c r="C16" i="24"/>
  <c r="C15" i="24"/>
  <c r="A15" i="24"/>
  <c r="C14" i="24"/>
  <c r="A14" i="24"/>
  <c r="F8" i="24"/>
  <c r="A8" i="24"/>
  <c r="A2" i="24"/>
  <c r="C37" i="23"/>
  <c r="B37" i="23"/>
  <c r="C35" i="23"/>
  <c r="B35" i="23"/>
  <c r="C34" i="23"/>
  <c r="B34" i="23"/>
  <c r="H31" i="23"/>
  <c r="H30" i="23"/>
  <c r="H29" i="23"/>
  <c r="H28" i="23"/>
  <c r="H27" i="23"/>
  <c r="H26" i="23"/>
  <c r="H25" i="23"/>
  <c r="H24" i="23"/>
  <c r="A19" i="23"/>
  <c r="C18" i="23"/>
  <c r="A18" i="23"/>
  <c r="C17" i="23"/>
  <c r="A17" i="23"/>
  <c r="C16" i="23"/>
  <c r="C15" i="23"/>
  <c r="A15" i="23"/>
  <c r="C14" i="23"/>
  <c r="B24" i="23" s="1"/>
  <c r="A14" i="23"/>
  <c r="F8" i="23"/>
  <c r="A8" i="23"/>
  <c r="A2" i="23"/>
  <c r="C37" i="22"/>
  <c r="B37" i="22"/>
  <c r="C35" i="22"/>
  <c r="B35" i="22"/>
  <c r="C34" i="22"/>
  <c r="B34" i="22"/>
  <c r="H31" i="22"/>
  <c r="H30" i="22"/>
  <c r="H29" i="22"/>
  <c r="H28" i="22"/>
  <c r="H27" i="22"/>
  <c r="H26" i="22"/>
  <c r="H25" i="22"/>
  <c r="H24" i="22"/>
  <c r="H32" i="22"/>
  <c r="B24" i="22"/>
  <c r="A19" i="22"/>
  <c r="C18" i="22"/>
  <c r="A18" i="22"/>
  <c r="C17" i="22"/>
  <c r="A17" i="22"/>
  <c r="C16" i="22"/>
  <c r="A16" i="22"/>
  <c r="C15" i="22"/>
  <c r="A15" i="22"/>
  <c r="C14" i="22"/>
  <c r="A14" i="22"/>
  <c r="A12" i="22"/>
  <c r="F8" i="22"/>
  <c r="A8" i="22"/>
  <c r="A2" i="22"/>
  <c r="A27" i="21"/>
  <c r="C23" i="21"/>
  <c r="A18" i="21"/>
  <c r="B17" i="21"/>
  <c r="A17" i="21"/>
  <c r="B16" i="21"/>
  <c r="C25" i="21"/>
  <c r="A16" i="21"/>
  <c r="B15" i="21"/>
  <c r="A15" i="21"/>
  <c r="B14" i="21"/>
  <c r="A14" i="21"/>
  <c r="D2" i="21"/>
  <c r="C37" i="20"/>
  <c r="B37" i="20"/>
  <c r="C35" i="20"/>
  <c r="B35" i="20"/>
  <c r="C34" i="20"/>
  <c r="B34" i="20"/>
  <c r="H31" i="20"/>
  <c r="H30" i="20"/>
  <c r="H29" i="20"/>
  <c r="H28" i="20"/>
  <c r="H27" i="20"/>
  <c r="H26" i="20"/>
  <c r="H25" i="20"/>
  <c r="H24" i="20"/>
  <c r="H32" i="20"/>
  <c r="A19" i="20"/>
  <c r="C18" i="20"/>
  <c r="A18" i="20"/>
  <c r="C17" i="20"/>
  <c r="A17" i="20"/>
  <c r="C16" i="20"/>
  <c r="C15" i="20"/>
  <c r="A15" i="20"/>
  <c r="C14" i="20"/>
  <c r="A14" i="20"/>
  <c r="F8" i="20"/>
  <c r="A8" i="20"/>
  <c r="A2" i="20"/>
  <c r="A27" i="19"/>
  <c r="B16" i="19"/>
  <c r="C24" i="19"/>
  <c r="C23" i="19"/>
  <c r="A18" i="19"/>
  <c r="B17" i="19"/>
  <c r="A17" i="19"/>
  <c r="C25" i="19"/>
  <c r="B15" i="19"/>
  <c r="A15" i="19"/>
  <c r="B14" i="19"/>
  <c r="A14" i="19"/>
  <c r="D2" i="19"/>
  <c r="C37" i="18"/>
  <c r="B37" i="18"/>
  <c r="C35" i="18"/>
  <c r="B35" i="18"/>
  <c r="C34" i="18"/>
  <c r="B34" i="18"/>
  <c r="H31" i="18"/>
  <c r="H30" i="18"/>
  <c r="H29" i="18"/>
  <c r="H28" i="18"/>
  <c r="H27" i="18"/>
  <c r="H26" i="18"/>
  <c r="H25" i="18"/>
  <c r="H24" i="18"/>
  <c r="A19" i="18"/>
  <c r="C18" i="18"/>
  <c r="C17" i="18"/>
  <c r="C16" i="18"/>
  <c r="A16" i="18"/>
  <c r="A16" i="19"/>
  <c r="C15" i="18"/>
  <c r="A15" i="18"/>
  <c r="C14" i="18"/>
  <c r="F8" i="18"/>
  <c r="A8" i="18"/>
  <c r="A2" i="18"/>
  <c r="A28" i="17"/>
  <c r="E23" i="17"/>
  <c r="B23" i="17"/>
  <c r="E22" i="17"/>
  <c r="F22" i="17"/>
  <c r="D22" i="17"/>
  <c r="B22" i="17"/>
  <c r="A19" i="17"/>
  <c r="C18" i="17"/>
  <c r="A18" i="17"/>
  <c r="C17" i="17"/>
  <c r="A17" i="17"/>
  <c r="C16" i="17"/>
  <c r="A16" i="17"/>
  <c r="C15" i="17"/>
  <c r="A15" i="17"/>
  <c r="C14" i="17"/>
  <c r="A14" i="17"/>
  <c r="A12" i="17"/>
  <c r="A8" i="17"/>
  <c r="D8" i="17" s="1"/>
  <c r="A2" i="17"/>
  <c r="A28" i="16"/>
  <c r="E23" i="16"/>
  <c r="B23" i="16"/>
  <c r="E22" i="16"/>
  <c r="F22" i="16"/>
  <c r="D22" i="16"/>
  <c r="B22" i="16"/>
  <c r="B31" i="3"/>
  <c r="A19" i="16"/>
  <c r="C18" i="16"/>
  <c r="A18" i="16"/>
  <c r="C17" i="16"/>
  <c r="A17" i="16"/>
  <c r="C16" i="16"/>
  <c r="A16" i="16"/>
  <c r="C15" i="16"/>
  <c r="A15" i="16"/>
  <c r="C14" i="16"/>
  <c r="A14" i="16"/>
  <c r="A12" i="16"/>
  <c r="A8" i="16"/>
  <c r="D8" i="16" s="1"/>
  <c r="A2" i="16"/>
  <c r="A28" i="15"/>
  <c r="E23" i="15"/>
  <c r="B23" i="15"/>
  <c r="A23" i="15"/>
  <c r="A24" i="15"/>
  <c r="A25" i="15"/>
  <c r="A26" i="15"/>
  <c r="E22" i="15"/>
  <c r="F22" i="15"/>
  <c r="D22" i="15"/>
  <c r="A19" i="15"/>
  <c r="C18" i="15"/>
  <c r="A18" i="15"/>
  <c r="C17" i="15"/>
  <c r="A17" i="15"/>
  <c r="C16" i="15"/>
  <c r="A16" i="15"/>
  <c r="C15" i="15"/>
  <c r="A15" i="15"/>
  <c r="C14" i="15"/>
  <c r="A14" i="15"/>
  <c r="A8" i="15"/>
  <c r="D8" i="15" s="1"/>
  <c r="A2" i="15"/>
  <c r="A28" i="14"/>
  <c r="E23" i="14"/>
  <c r="B23" i="14"/>
  <c r="E22" i="14"/>
  <c r="F22" i="14"/>
  <c r="D22" i="14"/>
  <c r="A19" i="14"/>
  <c r="C18" i="14"/>
  <c r="A18" i="14"/>
  <c r="C17" i="14"/>
  <c r="A17" i="14"/>
  <c r="C16" i="14"/>
  <c r="A16" i="14"/>
  <c r="C15" i="14"/>
  <c r="A15" i="14"/>
  <c r="C14" i="14"/>
  <c r="A14" i="14"/>
  <c r="A8" i="14"/>
  <c r="D8" i="14" s="1"/>
  <c r="A2" i="14"/>
  <c r="G44" i="12"/>
  <c r="A42" i="12"/>
  <c r="A41" i="12"/>
  <c r="A40" i="12"/>
  <c r="A39" i="12"/>
  <c r="D38" i="12"/>
  <c r="A38" i="12"/>
  <c r="A37" i="12"/>
  <c r="D36" i="12"/>
  <c r="A36" i="12"/>
  <c r="D35" i="12"/>
  <c r="A35" i="12"/>
  <c r="A34" i="12"/>
  <c r="A33" i="12"/>
  <c r="A32" i="12"/>
  <c r="H31" i="12"/>
  <c r="H30" i="12"/>
  <c r="H29" i="12"/>
  <c r="H28" i="12"/>
  <c r="H27" i="12"/>
  <c r="H26" i="12"/>
  <c r="H25" i="12"/>
  <c r="H24" i="12"/>
  <c r="H32" i="12"/>
  <c r="A24" i="12"/>
  <c r="A19" i="12"/>
  <c r="C18" i="12"/>
  <c r="C17" i="12"/>
  <c r="C16" i="12"/>
  <c r="A16" i="12"/>
  <c r="C15" i="12"/>
  <c r="A15" i="12"/>
  <c r="C14" i="12"/>
  <c r="A12" i="12"/>
  <c r="F8" i="12"/>
  <c r="A8" i="12"/>
  <c r="A2" i="12"/>
  <c r="A43" i="10"/>
  <c r="F24" i="10"/>
  <c r="F25" i="10"/>
  <c r="F26" i="10"/>
  <c r="F27" i="10"/>
  <c r="F28" i="10"/>
  <c r="F29" i="10"/>
  <c r="F30" i="10"/>
  <c r="F31" i="10"/>
  <c r="I30" i="10"/>
  <c r="H30" i="10"/>
  <c r="G30" i="10"/>
  <c r="E30" i="10"/>
  <c r="D30" i="10"/>
  <c r="I29" i="10"/>
  <c r="H29" i="10"/>
  <c r="G29" i="10"/>
  <c r="E29" i="10"/>
  <c r="D29" i="10"/>
  <c r="I28" i="10"/>
  <c r="H28" i="10"/>
  <c r="G28" i="10"/>
  <c r="E28" i="10"/>
  <c r="D28" i="10"/>
  <c r="I27" i="10"/>
  <c r="I24" i="10"/>
  <c r="I25" i="10"/>
  <c r="I26" i="10"/>
  <c r="I31" i="10"/>
  <c r="H27" i="10"/>
  <c r="G27" i="10"/>
  <c r="E27" i="10"/>
  <c r="D27" i="10"/>
  <c r="H26" i="10"/>
  <c r="G26" i="10"/>
  <c r="E26" i="10"/>
  <c r="D26" i="10"/>
  <c r="H25" i="10"/>
  <c r="G25" i="10"/>
  <c r="E25" i="10"/>
  <c r="D25" i="10"/>
  <c r="H24" i="10"/>
  <c r="H31" i="10"/>
  <c r="G24" i="10"/>
  <c r="G31" i="10"/>
  <c r="E36" i="10"/>
  <c r="G36" i="10"/>
  <c r="E24" i="10"/>
  <c r="E31" i="10"/>
  <c r="D24" i="10"/>
  <c r="D31" i="10"/>
  <c r="H20" i="10"/>
  <c r="H36" i="10"/>
  <c r="A20" i="10"/>
  <c r="A19" i="10"/>
  <c r="D18" i="10"/>
  <c r="A18" i="10"/>
  <c r="D17" i="10"/>
  <c r="A17" i="10"/>
  <c r="D16" i="10"/>
  <c r="A16" i="10"/>
  <c r="D15" i="10"/>
  <c r="A15" i="10"/>
  <c r="D14" i="10"/>
  <c r="A14" i="10"/>
  <c r="A12" i="10"/>
  <c r="A8" i="10"/>
  <c r="G8" i="10" s="1"/>
  <c r="A2" i="10"/>
  <c r="A34" i="9"/>
  <c r="F29" i="9"/>
  <c r="A29" i="9" s="1"/>
  <c r="E29" i="9"/>
  <c r="B29" i="9"/>
  <c r="F28" i="9"/>
  <c r="A28" i="9" s="1"/>
  <c r="A30" i="9" s="1"/>
  <c r="A31" i="9" s="1"/>
  <c r="A32" i="9" s="1"/>
  <c r="E28" i="9"/>
  <c r="E27" i="9"/>
  <c r="E26" i="9"/>
  <c r="E25" i="9"/>
  <c r="C25" i="9"/>
  <c r="AK20" i="2"/>
  <c r="B23" i="9"/>
  <c r="A19" i="9"/>
  <c r="C18" i="9"/>
  <c r="A18" i="9"/>
  <c r="C17" i="9"/>
  <c r="A17" i="9"/>
  <c r="C16" i="9"/>
  <c r="A16" i="9"/>
  <c r="C15" i="9"/>
  <c r="A15" i="9"/>
  <c r="C14" i="9"/>
  <c r="A14" i="9"/>
  <c r="A12" i="9"/>
  <c r="A2" i="9"/>
  <c r="B7" i="2"/>
  <c r="AK18" i="2"/>
  <c r="BC16" i="2"/>
  <c r="A32" i="7"/>
  <c r="E27" i="7"/>
  <c r="B27" i="7"/>
  <c r="E26" i="7"/>
  <c r="B26" i="7"/>
  <c r="D26" i="7"/>
  <c r="A26" i="7"/>
  <c r="E25" i="7"/>
  <c r="D25" i="7"/>
  <c r="B25" i="7"/>
  <c r="A25" i="7"/>
  <c r="E24" i="7"/>
  <c r="E23" i="7"/>
  <c r="E22" i="7"/>
  <c r="F22" i="7"/>
  <c r="D24" i="7"/>
  <c r="A24" i="7"/>
  <c r="D23" i="7"/>
  <c r="B23" i="7"/>
  <c r="A23" i="7"/>
  <c r="A19" i="7"/>
  <c r="C18" i="7"/>
  <c r="A18" i="7"/>
  <c r="C17" i="7"/>
  <c r="A17" i="7"/>
  <c r="C16" i="7"/>
  <c r="A16" i="7"/>
  <c r="C15" i="7"/>
  <c r="A15" i="7"/>
  <c r="C14" i="7"/>
  <c r="A14" i="7"/>
  <c r="A8" i="7"/>
  <c r="D8" i="7" s="1"/>
  <c r="A2" i="7"/>
  <c r="A32" i="6"/>
  <c r="E27" i="6"/>
  <c r="B27" i="6"/>
  <c r="E26" i="6"/>
  <c r="B26" i="6"/>
  <c r="D26" i="6"/>
  <c r="A26" i="6"/>
  <c r="E25" i="6"/>
  <c r="B25" i="6"/>
  <c r="D25" i="6"/>
  <c r="A25" i="6"/>
  <c r="E24" i="6"/>
  <c r="B24" i="6"/>
  <c r="D24" i="6"/>
  <c r="A24" i="6"/>
  <c r="E23" i="6"/>
  <c r="B23" i="6"/>
  <c r="D23" i="6"/>
  <c r="A23" i="6"/>
  <c r="E22" i="6"/>
  <c r="F22" i="6"/>
  <c r="A19" i="6"/>
  <c r="C18" i="6"/>
  <c r="A18" i="6"/>
  <c r="C17" i="6"/>
  <c r="A17" i="6"/>
  <c r="C16" i="6"/>
  <c r="A16" i="6"/>
  <c r="C15" i="6"/>
  <c r="A15" i="6"/>
  <c r="C14" i="6"/>
  <c r="A14" i="6"/>
  <c r="A8" i="6"/>
  <c r="D8" i="6" s="1"/>
  <c r="A2" i="6"/>
  <c r="A32" i="5"/>
  <c r="E27" i="5"/>
  <c r="B27" i="5"/>
  <c r="E26" i="5"/>
  <c r="D26" i="5"/>
  <c r="B26" i="5"/>
  <c r="A26" i="5"/>
  <c r="E25" i="5"/>
  <c r="D25" i="5"/>
  <c r="B25" i="5"/>
  <c r="A25" i="5"/>
  <c r="E24" i="5"/>
  <c r="D24" i="5"/>
  <c r="B24" i="5"/>
  <c r="A24" i="5"/>
  <c r="E23" i="5"/>
  <c r="E22" i="5"/>
  <c r="F22" i="5"/>
  <c r="D23" i="5"/>
  <c r="B23" i="5"/>
  <c r="A23" i="5"/>
  <c r="A19" i="5"/>
  <c r="C18" i="5"/>
  <c r="A18" i="5"/>
  <c r="C17" i="5"/>
  <c r="A17" i="5"/>
  <c r="C16" i="5"/>
  <c r="A16" i="5"/>
  <c r="C15" i="5"/>
  <c r="A15" i="5"/>
  <c r="C14" i="5"/>
  <c r="A14" i="5"/>
  <c r="A8" i="5"/>
  <c r="D8" i="5" s="1"/>
  <c r="A2" i="5"/>
  <c r="A32" i="4"/>
  <c r="E27" i="4"/>
  <c r="B27" i="4"/>
  <c r="E26" i="4"/>
  <c r="D26" i="4"/>
  <c r="B26" i="4"/>
  <c r="A26" i="4"/>
  <c r="E25" i="4"/>
  <c r="D25" i="4"/>
  <c r="B25" i="4"/>
  <c r="A25" i="4"/>
  <c r="E24" i="4"/>
  <c r="D24" i="4"/>
  <c r="B24" i="4"/>
  <c r="A24" i="4"/>
  <c r="E23" i="4"/>
  <c r="D23" i="4"/>
  <c r="B23" i="4"/>
  <c r="A23" i="4"/>
  <c r="E22" i="4"/>
  <c r="F22" i="4"/>
  <c r="D22" i="4"/>
  <c r="A19" i="4"/>
  <c r="C18" i="4"/>
  <c r="A18" i="4"/>
  <c r="C17" i="4"/>
  <c r="A17" i="4"/>
  <c r="C16" i="4"/>
  <c r="A16" i="4"/>
  <c r="C15" i="4"/>
  <c r="A15" i="4"/>
  <c r="C14" i="4"/>
  <c r="A14" i="4"/>
  <c r="A8" i="4"/>
  <c r="D8" i="4" s="1"/>
  <c r="A2" i="4"/>
  <c r="A37" i="3"/>
  <c r="B32" i="3"/>
  <c r="B30" i="3"/>
  <c r="B29" i="3"/>
  <c r="B28" i="3"/>
  <c r="B27" i="3"/>
  <c r="B26" i="3"/>
  <c r="B25" i="3"/>
  <c r="B24" i="3"/>
  <c r="B23" i="3"/>
  <c r="B22" i="3"/>
  <c r="A19" i="3"/>
  <c r="C18" i="3"/>
  <c r="A18" i="3"/>
  <c r="C17" i="3"/>
  <c r="A17" i="3"/>
  <c r="C16" i="3"/>
  <c r="A16" i="3"/>
  <c r="C15" i="3"/>
  <c r="A15" i="3"/>
  <c r="C14" i="3"/>
  <c r="A14" i="3"/>
  <c r="A8" i="3"/>
  <c r="D8" i="3" s="1"/>
  <c r="A2" i="3"/>
  <c r="D6" i="16"/>
  <c r="A6" i="16"/>
  <c r="E23" i="2"/>
  <c r="BD20" i="2"/>
  <c r="F23" i="9"/>
  <c r="BC20" i="2"/>
  <c r="E23" i="9"/>
  <c r="BA20" i="2"/>
  <c r="AE20" i="2"/>
  <c r="AW20" i="2"/>
  <c r="AC20" i="2"/>
  <c r="AU20" i="2"/>
  <c r="AB20" i="2"/>
  <c r="AT20" i="2"/>
  <c r="X20" i="2"/>
  <c r="AP20" i="2"/>
  <c r="U20" i="2"/>
  <c r="AM20" i="2"/>
  <c r="AL20" i="2"/>
  <c r="C23" i="9"/>
  <c r="A23" i="9"/>
  <c r="AI20" i="2"/>
  <c r="AH20" i="2"/>
  <c r="AZ20" i="2"/>
  <c r="AG20" i="2"/>
  <c r="AY20" i="2"/>
  <c r="AF20" i="2"/>
  <c r="AX20" i="2"/>
  <c r="AD20" i="2"/>
  <c r="AV20" i="2"/>
  <c r="AA20" i="2"/>
  <c r="AS20" i="2"/>
  <c r="Z20" i="2"/>
  <c r="AR20" i="2"/>
  <c r="Y20" i="2" a="1"/>
  <c r="Y20" i="2"/>
  <c r="AQ20" i="2"/>
  <c r="W20" i="2"/>
  <c r="AO20" i="2"/>
  <c r="V20" i="2"/>
  <c r="AN20" i="2"/>
  <c r="S20" i="2" a="1"/>
  <c r="S20" i="2"/>
  <c r="R20" i="2" a="1"/>
  <c r="R20" i="2"/>
  <c r="Q20" i="2" a="1"/>
  <c r="Q20" i="2"/>
  <c r="BD19" i="2"/>
  <c r="F22" i="9"/>
  <c r="F24" i="9"/>
  <c r="BC19" i="2"/>
  <c r="E22" i="9"/>
  <c r="BA19" i="2"/>
  <c r="AF19" i="2"/>
  <c r="AX19" i="2"/>
  <c r="AD19" i="2"/>
  <c r="AV19" i="2"/>
  <c r="AC19" i="2"/>
  <c r="AU19" i="2"/>
  <c r="AA19" i="2"/>
  <c r="AS19" i="2"/>
  <c r="V19" i="2"/>
  <c r="AN19" i="2"/>
  <c r="AL19" i="2"/>
  <c r="C22" i="9"/>
  <c r="A22" i="9"/>
  <c r="AK19" i="2"/>
  <c r="B22" i="9"/>
  <c r="AI19" i="2"/>
  <c r="AH19" i="2"/>
  <c r="AZ19" i="2"/>
  <c r="AG19" i="2"/>
  <c r="AY19" i="2"/>
  <c r="AE19" i="2"/>
  <c r="AW19" i="2"/>
  <c r="AB19" i="2"/>
  <c r="AT19" i="2"/>
  <c r="Z19" i="2"/>
  <c r="AR19" i="2"/>
  <c r="Y19" i="2" a="1"/>
  <c r="Y19" i="2"/>
  <c r="AQ19" i="2"/>
  <c r="X19" i="2"/>
  <c r="AP19" i="2"/>
  <c r="W19" i="2"/>
  <c r="AO19" i="2"/>
  <c r="U19" i="2"/>
  <c r="AM19" i="2"/>
  <c r="S19" i="2" a="1"/>
  <c r="S19" i="2"/>
  <c r="R19" i="2" a="1"/>
  <c r="R19" i="2"/>
  <c r="Q19" i="2" a="1"/>
  <c r="Q19" i="2"/>
  <c r="BD18" i="2"/>
  <c r="BC18" i="2"/>
  <c r="BA18" i="2"/>
  <c r="AG18" i="2"/>
  <c r="AY18" i="2"/>
  <c r="AE18" i="2"/>
  <c r="AW18" i="2"/>
  <c r="AD18" i="2"/>
  <c r="AV18" i="2"/>
  <c r="AB18" i="2"/>
  <c r="AT18" i="2"/>
  <c r="W18" i="2"/>
  <c r="AO18" i="2"/>
  <c r="AL18" i="2"/>
  <c r="AI18" i="2"/>
  <c r="AH18" i="2"/>
  <c r="AZ18" i="2"/>
  <c r="AF18" i="2"/>
  <c r="AX18" i="2"/>
  <c r="AC18" i="2"/>
  <c r="AU18" i="2"/>
  <c r="AA18" i="2"/>
  <c r="AS18" i="2"/>
  <c r="Z18" i="2"/>
  <c r="AR18" i="2"/>
  <c r="Y18" i="2" a="1"/>
  <c r="Y18" i="2"/>
  <c r="AQ18" i="2"/>
  <c r="X18" i="2"/>
  <c r="AP18" i="2"/>
  <c r="V18" i="2"/>
  <c r="AN18" i="2"/>
  <c r="U18" i="2"/>
  <c r="AM18" i="2"/>
  <c r="S18" i="2" a="1"/>
  <c r="S18" i="2"/>
  <c r="R18" i="2" a="1"/>
  <c r="R18" i="2"/>
  <c r="Q18" i="2" a="1"/>
  <c r="Q18" i="2"/>
  <c r="BD17" i="2"/>
  <c r="BC17" i="2"/>
  <c r="BA17" i="2"/>
  <c r="AH17" i="2"/>
  <c r="AZ17" i="2"/>
  <c r="AF17" i="2"/>
  <c r="AX17" i="2"/>
  <c r="AE17" i="2"/>
  <c r="AW17" i="2"/>
  <c r="AC17" i="2"/>
  <c r="AU17" i="2"/>
  <c r="Z17" i="2"/>
  <c r="AR17" i="2"/>
  <c r="X17" i="2"/>
  <c r="AP17" i="2"/>
  <c r="U17" i="2"/>
  <c r="AM17" i="2"/>
  <c r="AL17" i="2"/>
  <c r="AK17" i="2"/>
  <c r="AI17" i="2"/>
  <c r="AG17" i="2"/>
  <c r="AY17" i="2"/>
  <c r="AD17" i="2"/>
  <c r="AV17" i="2"/>
  <c r="AB17" i="2"/>
  <c r="AT17" i="2"/>
  <c r="AA17" i="2"/>
  <c r="AS17" i="2"/>
  <c r="Y17" i="2" a="1"/>
  <c r="Y17" i="2"/>
  <c r="AQ17" i="2"/>
  <c r="W17" i="2"/>
  <c r="AO17" i="2"/>
  <c r="V17" i="2"/>
  <c r="AN17" i="2"/>
  <c r="S17" i="2" a="1"/>
  <c r="S17" i="2"/>
  <c r="R17" i="2" a="1"/>
  <c r="R17" i="2"/>
  <c r="Q17" i="2" a="1"/>
  <c r="Q17" i="2"/>
  <c r="BD16" i="2"/>
  <c r="BA16" i="2"/>
  <c r="AG16" i="2"/>
  <c r="AY16" i="2"/>
  <c r="AF16" i="2"/>
  <c r="AX16" i="2"/>
  <c r="AD16" i="2"/>
  <c r="AV16" i="2"/>
  <c r="AA16" i="2"/>
  <c r="AS16" i="2"/>
  <c r="V16" i="2"/>
  <c r="AN16" i="2"/>
  <c r="AL16" i="2"/>
  <c r="AK16" i="2"/>
  <c r="AI16" i="2"/>
  <c r="AH16" i="2"/>
  <c r="AZ16" i="2"/>
  <c r="AE16" i="2"/>
  <c r="AW16" i="2"/>
  <c r="AC16" i="2"/>
  <c r="AU16" i="2"/>
  <c r="AB16" i="2"/>
  <c r="AT16" i="2"/>
  <c r="Z16" i="2"/>
  <c r="AR16" i="2"/>
  <c r="Y16" i="2" a="1"/>
  <c r="Y16" i="2"/>
  <c r="AQ16" i="2"/>
  <c r="X16" i="2"/>
  <c r="AP16" i="2"/>
  <c r="W16" i="2"/>
  <c r="AO16" i="2"/>
  <c r="U16" i="2"/>
  <c r="AM16" i="2"/>
  <c r="S16" i="2" a="1"/>
  <c r="S16" i="2"/>
  <c r="R16" i="2" a="1"/>
  <c r="R16" i="2"/>
  <c r="Q16" i="2" a="1"/>
  <c r="Q16" i="2"/>
  <c r="BD15" i="2"/>
  <c r="BC15" i="2"/>
  <c r="BA15" i="2"/>
  <c r="AH15" i="2"/>
  <c r="AZ15" i="2"/>
  <c r="AG15" i="2"/>
  <c r="AY15" i="2"/>
  <c r="AE15" i="2"/>
  <c r="AW15" i="2"/>
  <c r="AB15" i="2"/>
  <c r="AT15" i="2"/>
  <c r="Z15" i="2"/>
  <c r="AR15" i="2"/>
  <c r="U15" i="2"/>
  <c r="AM15" i="2"/>
  <c r="AL15" i="2"/>
  <c r="AK15" i="2"/>
  <c r="AI15" i="2"/>
  <c r="AF15" i="2"/>
  <c r="AX15" i="2"/>
  <c r="AD15" i="2"/>
  <c r="AV15" i="2"/>
  <c r="AC15" i="2"/>
  <c r="AU15" i="2"/>
  <c r="AA15" i="2"/>
  <c r="AS15" i="2"/>
  <c r="Y15" i="2" a="1"/>
  <c r="Y15" i="2"/>
  <c r="AQ15" i="2"/>
  <c r="X15" i="2"/>
  <c r="AP15" i="2"/>
  <c r="W15" i="2"/>
  <c r="AO15" i="2"/>
  <c r="V15" i="2"/>
  <c r="AN15" i="2"/>
  <c r="S15" i="2" a="1"/>
  <c r="S15" i="2"/>
  <c r="R15" i="2" a="1"/>
  <c r="R15" i="2"/>
  <c r="Q15" i="2" a="1"/>
  <c r="Q15" i="2"/>
  <c r="BD14" i="2"/>
  <c r="BC14" i="2"/>
  <c r="BA14" i="2"/>
  <c r="AH14" i="2"/>
  <c r="AZ14" i="2"/>
  <c r="AF14" i="2"/>
  <c r="AX14" i="2"/>
  <c r="AC14" i="2"/>
  <c r="AU14" i="2"/>
  <c r="AA14" i="2"/>
  <c r="AS14" i="2"/>
  <c r="Z14" i="2"/>
  <c r="AR14" i="2"/>
  <c r="V14" i="2"/>
  <c r="AN14" i="2"/>
  <c r="AL14" i="2"/>
  <c r="AK14" i="2"/>
  <c r="AI14" i="2"/>
  <c r="AG14" i="2"/>
  <c r="AY14" i="2"/>
  <c r="AE14" i="2"/>
  <c r="AW14" i="2"/>
  <c r="AD14" i="2"/>
  <c r="AV14" i="2"/>
  <c r="AB14" i="2"/>
  <c r="AT14" i="2"/>
  <c r="Y14" i="2" a="1"/>
  <c r="Y14" i="2"/>
  <c r="AQ14" i="2"/>
  <c r="X14" i="2"/>
  <c r="AP14" i="2"/>
  <c r="W14" i="2"/>
  <c r="AO14" i="2"/>
  <c r="U14" i="2"/>
  <c r="AM14" i="2"/>
  <c r="S14" i="2" a="1"/>
  <c r="S14" i="2"/>
  <c r="R14" i="2" a="1"/>
  <c r="R14" i="2"/>
  <c r="Q14" i="2" a="1"/>
  <c r="Q14" i="2"/>
  <c r="BD13" i="2"/>
  <c r="BC13" i="2"/>
  <c r="BA13" i="2"/>
  <c r="AG13" i="2"/>
  <c r="AY13" i="2"/>
  <c r="AD13" i="2"/>
  <c r="AV13" i="2"/>
  <c r="AB13" i="2"/>
  <c r="AT13" i="2"/>
  <c r="AA13" i="2"/>
  <c r="AS13" i="2"/>
  <c r="W13" i="2"/>
  <c r="AO13" i="2"/>
  <c r="AL13" i="2"/>
  <c r="AK13" i="2"/>
  <c r="AI13" i="2"/>
  <c r="AH13" i="2"/>
  <c r="AZ13" i="2"/>
  <c r="AF13" i="2"/>
  <c r="AX13" i="2"/>
  <c r="AE13" i="2"/>
  <c r="AW13" i="2"/>
  <c r="AC13" i="2"/>
  <c r="AU13" i="2"/>
  <c r="Z13" i="2"/>
  <c r="AR13" i="2"/>
  <c r="Y13" i="2" a="1"/>
  <c r="Y13" i="2"/>
  <c r="AQ13" i="2"/>
  <c r="X13" i="2"/>
  <c r="AP13" i="2"/>
  <c r="V13" i="2"/>
  <c r="AN13" i="2"/>
  <c r="U13" i="2"/>
  <c r="AM13" i="2"/>
  <c r="S13" i="2" a="1"/>
  <c r="S13" i="2"/>
  <c r="R13" i="2" a="1"/>
  <c r="R13" i="2"/>
  <c r="Q13" i="2" a="1"/>
  <c r="Q13" i="2"/>
  <c r="BD12" i="2"/>
  <c r="BC12" i="2"/>
  <c r="BA12" i="2"/>
  <c r="AH12" i="2"/>
  <c r="AZ12" i="2"/>
  <c r="AE12" i="2"/>
  <c r="AW12" i="2"/>
  <c r="AC12" i="2"/>
  <c r="AU12" i="2"/>
  <c r="AB12" i="2"/>
  <c r="AT12" i="2"/>
  <c r="Z12" i="2"/>
  <c r="AR12" i="2"/>
  <c r="X12" i="2"/>
  <c r="AP12" i="2"/>
  <c r="U12" i="2"/>
  <c r="AM12" i="2"/>
  <c r="AL12" i="2"/>
  <c r="AK12" i="2"/>
  <c r="AI12" i="2"/>
  <c r="AG12" i="2"/>
  <c r="AY12" i="2"/>
  <c r="AF12" i="2"/>
  <c r="AX12" i="2"/>
  <c r="AD12" i="2"/>
  <c r="AV12" i="2"/>
  <c r="AA12" i="2"/>
  <c r="AS12" i="2"/>
  <c r="Y12" i="2" a="1"/>
  <c r="Y12" i="2"/>
  <c r="AQ12" i="2"/>
  <c r="W12" i="2"/>
  <c r="AO12" i="2"/>
  <c r="V12" i="2"/>
  <c r="AN12" i="2"/>
  <c r="S12" i="2" a="1"/>
  <c r="S12" i="2"/>
  <c r="R12" i="2" a="1"/>
  <c r="R12" i="2"/>
  <c r="Q12" i="2" a="1"/>
  <c r="Q12" i="2"/>
  <c r="BD11" i="2"/>
  <c r="BC11" i="2"/>
  <c r="BA11" i="2"/>
  <c r="AF11" i="2"/>
  <c r="AX11" i="2"/>
  <c r="AD11" i="2"/>
  <c r="AV11" i="2"/>
  <c r="AC11" i="2"/>
  <c r="AU11" i="2"/>
  <c r="AA11" i="2"/>
  <c r="AS11" i="2"/>
  <c r="V11" i="2"/>
  <c r="AN11" i="2"/>
  <c r="AL11" i="2"/>
  <c r="AK11" i="2"/>
  <c r="AI11" i="2"/>
  <c r="AH11" i="2"/>
  <c r="AZ11" i="2"/>
  <c r="AG11" i="2"/>
  <c r="AY11" i="2"/>
  <c r="AE11" i="2"/>
  <c r="AW11" i="2"/>
  <c r="AB11" i="2"/>
  <c r="AT11" i="2"/>
  <c r="Z11" i="2"/>
  <c r="AR11" i="2"/>
  <c r="Y11" i="2" a="1"/>
  <c r="Y11" i="2"/>
  <c r="AQ11" i="2"/>
  <c r="X11" i="2"/>
  <c r="AP11" i="2"/>
  <c r="W11" i="2"/>
  <c r="AO11" i="2"/>
  <c r="U11" i="2"/>
  <c r="AM11" i="2"/>
  <c r="S11" i="2" a="1"/>
  <c r="S11" i="2"/>
  <c r="R11" i="2" a="1"/>
  <c r="R11" i="2"/>
  <c r="Q11" i="2" a="1"/>
  <c r="Q11" i="2"/>
  <c r="BA10" i="2"/>
  <c r="AC10" i="2"/>
  <c r="AU10" i="2"/>
  <c r="AB10" i="2"/>
  <c r="AT10" i="2"/>
  <c r="W10" i="2"/>
  <c r="AO10" i="2"/>
  <c r="U10" i="2"/>
  <c r="AM10" i="2"/>
  <c r="AH10" i="2"/>
  <c r="AZ10" i="2"/>
  <c r="AF10" i="2"/>
  <c r="AG10" i="2"/>
  <c r="AY10" i="2"/>
  <c r="AD10" i="2"/>
  <c r="AE10" i="2"/>
  <c r="AW10" i="2"/>
  <c r="AA10" i="2"/>
  <c r="AS10" i="2"/>
  <c r="Z10" i="2"/>
  <c r="AR10" i="2"/>
  <c r="Y10" i="2"/>
  <c r="AQ10" i="2"/>
  <c r="X10" i="2"/>
  <c r="AP10" i="2"/>
  <c r="V10" i="2"/>
  <c r="AN10" i="2"/>
  <c r="S10" i="2" a="1"/>
  <c r="S10" i="2"/>
  <c r="R10" i="2" a="1"/>
  <c r="R10" i="2"/>
  <c r="F10" i="2"/>
  <c r="O9" i="2"/>
  <c r="L6" i="2"/>
  <c r="P4" i="2"/>
  <c r="L4" i="2"/>
  <c r="I4" i="2"/>
  <c r="I3" i="2"/>
  <c r="D22" i="7"/>
  <c r="I2" i="2"/>
  <c r="P1" i="2"/>
  <c r="N1" i="2"/>
  <c r="C19" i="24"/>
  <c r="J18" i="1"/>
  <c r="K16" i="1"/>
  <c r="J14" i="1"/>
  <c r="C22" i="19"/>
  <c r="C19" i="6"/>
  <c r="F2" i="23"/>
  <c r="D2" i="5"/>
  <c r="F2" i="24"/>
  <c r="A6" i="6"/>
  <c r="A6" i="12"/>
  <c r="A6" i="14"/>
  <c r="A6" i="9"/>
  <c r="A6" i="10"/>
  <c r="A6" i="23"/>
  <c r="B8" i="2"/>
  <c r="F25" i="9"/>
  <c r="F27" i="9" s="1"/>
  <c r="I36" i="10"/>
  <c r="I37" i="10" s="1"/>
  <c r="I38" i="10" s="1"/>
  <c r="I39" i="10" s="1"/>
  <c r="F27" i="5"/>
  <c r="F28" i="5"/>
  <c r="F28" i="20"/>
  <c r="G28" i="20"/>
  <c r="A24" i="9"/>
  <c r="A25" i="9"/>
  <c r="A26" i="9"/>
  <c r="A27" i="9"/>
  <c r="F27" i="20"/>
  <c r="G27" i="20"/>
  <c r="F27" i="18"/>
  <c r="G27" i="18"/>
  <c r="F27" i="24"/>
  <c r="G27" i="24"/>
  <c r="F27" i="23"/>
  <c r="G27" i="23"/>
  <c r="F27" i="12"/>
  <c r="F27" i="22"/>
  <c r="G27" i="22"/>
  <c r="F30" i="20"/>
  <c r="F30" i="18"/>
  <c r="G30" i="18"/>
  <c r="F30" i="24"/>
  <c r="F30" i="23"/>
  <c r="G30" i="23"/>
  <c r="F30" i="12"/>
  <c r="G30" i="12"/>
  <c r="F30" i="22"/>
  <c r="F27" i="4"/>
  <c r="F28" i="4"/>
  <c r="F27" i="7"/>
  <c r="F28" i="7"/>
  <c r="G30" i="20"/>
  <c r="F27" i="6"/>
  <c r="F28" i="6"/>
  <c r="G27" i="12"/>
  <c r="G30" i="22"/>
  <c r="G30" i="24"/>
  <c r="F24" i="24"/>
  <c r="G24" i="24"/>
  <c r="F24" i="22"/>
  <c r="G24" i="22"/>
  <c r="F24" i="12"/>
  <c r="F24" i="20"/>
  <c r="G24" i="20"/>
  <c r="F24" i="18"/>
  <c r="G24" i="18"/>
  <c r="F24" i="23"/>
  <c r="G24" i="23"/>
  <c r="F28" i="18"/>
  <c r="G28" i="18"/>
  <c r="F28" i="24"/>
  <c r="G28" i="24"/>
  <c r="F28" i="23"/>
  <c r="G28" i="23"/>
  <c r="F28" i="12"/>
  <c r="G28" i="12"/>
  <c r="F28" i="22"/>
  <c r="G28" i="22"/>
  <c r="C19" i="14"/>
  <c r="C19" i="18"/>
  <c r="H32" i="23"/>
  <c r="H32" i="24"/>
  <c r="AV10" i="2"/>
  <c r="D6" i="6"/>
  <c r="D22" i="6"/>
  <c r="D6" i="9"/>
  <c r="C19" i="9"/>
  <c r="G6" i="10"/>
  <c r="D19" i="10"/>
  <c r="F6" i="12"/>
  <c r="G24" i="12"/>
  <c r="D6" i="14"/>
  <c r="H32" i="18"/>
  <c r="D3" i="19"/>
  <c r="C19" i="20"/>
  <c r="F6" i="23"/>
  <c r="A6" i="24"/>
  <c r="F2" i="20"/>
  <c r="D3" i="21"/>
  <c r="F6" i="24"/>
  <c r="E12" i="25"/>
  <c r="F12" i="25"/>
  <c r="G12" i="25"/>
  <c r="H12" i="25"/>
  <c r="I12" i="25"/>
  <c r="E16" i="25"/>
  <c r="F16" i="25"/>
  <c r="G16" i="25"/>
  <c r="H16" i="25"/>
  <c r="I16" i="25"/>
  <c r="AX10" i="2"/>
  <c r="A6" i="5"/>
  <c r="C19" i="5"/>
  <c r="F2" i="18"/>
  <c r="B18" i="19"/>
  <c r="A6" i="20"/>
  <c r="F2" i="22"/>
  <c r="D6" i="5"/>
  <c r="D22" i="5"/>
  <c r="D2" i="7"/>
  <c r="D2" i="15"/>
  <c r="F23" i="15"/>
  <c r="F24" i="15"/>
  <c r="D2" i="17"/>
  <c r="A6" i="18"/>
  <c r="F6" i="20"/>
  <c r="B18" i="21"/>
  <c r="A6" i="22"/>
  <c r="D2" i="3"/>
  <c r="C19" i="3"/>
  <c r="D2" i="4"/>
  <c r="A6" i="7"/>
  <c r="C19" i="7"/>
  <c r="A6" i="15"/>
  <c r="C19" i="15"/>
  <c r="D2" i="16"/>
  <c r="A6" i="17"/>
  <c r="F23" i="17"/>
  <c r="F24" i="17"/>
  <c r="F6" i="18"/>
  <c r="C21" i="19"/>
  <c r="C24" i="21"/>
  <c r="F6" i="22"/>
  <c r="C19" i="22"/>
  <c r="A6" i="3"/>
  <c r="A6" i="4"/>
  <c r="C19" i="4"/>
  <c r="D6" i="7"/>
  <c r="B24" i="7"/>
  <c r="C19" i="12"/>
  <c r="F23" i="14"/>
  <c r="F24" i="14"/>
  <c r="D6" i="15"/>
  <c r="F23" i="16"/>
  <c r="F24" i="16"/>
  <c r="D6" i="17"/>
  <c r="C19" i="17"/>
  <c r="C21" i="21"/>
  <c r="C19" i="23"/>
  <c r="E10" i="25"/>
  <c r="G10" i="25"/>
  <c r="H10" i="25"/>
  <c r="I10" i="25"/>
  <c r="E14" i="25"/>
  <c r="G14" i="25"/>
  <c r="H14" i="25"/>
  <c r="I14" i="25"/>
  <c r="D6" i="3"/>
  <c r="D6" i="4"/>
  <c r="D2" i="6"/>
  <c r="D2" i="9"/>
  <c r="G2" i="10"/>
  <c r="F2" i="12"/>
  <c r="D2" i="14"/>
  <c r="C19" i="16"/>
  <c r="C93" i="30"/>
  <c r="H93" i="30"/>
  <c r="H92" i="30"/>
  <c r="C252" i="30"/>
  <c r="H251" i="30"/>
  <c r="C212" i="30"/>
  <c r="H211" i="30"/>
  <c r="H187" i="30"/>
  <c r="C188" i="30"/>
  <c r="H188" i="30"/>
  <c r="C63" i="30"/>
  <c r="H62" i="30"/>
  <c r="H164" i="30"/>
  <c r="C165" i="30"/>
  <c r="I16" i="32"/>
  <c r="N29" i="32" s="1"/>
  <c r="I17" i="32"/>
  <c r="N30" i="32" s="1"/>
  <c r="C159" i="30"/>
  <c r="H158" i="30"/>
  <c r="I19" i="32"/>
  <c r="N32" i="32" s="1"/>
  <c r="H144" i="30"/>
  <c r="C145" i="30"/>
  <c r="C192" i="30"/>
  <c r="H191" i="30"/>
  <c r="C222" i="30"/>
  <c r="H221" i="30"/>
  <c r="H227" i="30"/>
  <c r="C228" i="30"/>
  <c r="H228" i="30"/>
  <c r="C262" i="30"/>
  <c r="H261" i="30"/>
  <c r="C10" i="30"/>
  <c r="H10" i="30"/>
  <c r="H9" i="30"/>
  <c r="C33" i="30"/>
  <c r="H32" i="30"/>
  <c r="H38" i="30"/>
  <c r="C39" i="30"/>
  <c r="H39" i="30"/>
  <c r="C139" i="30"/>
  <c r="H138" i="30"/>
  <c r="C23" i="30"/>
  <c r="H22" i="30"/>
  <c r="C53" i="30"/>
  <c r="H52" i="30"/>
  <c r="H58" i="30"/>
  <c r="C59" i="30"/>
  <c r="H59" i="30"/>
  <c r="H104" i="30"/>
  <c r="C105" i="30"/>
  <c r="C242" i="30"/>
  <c r="H241" i="30"/>
  <c r="H247" i="30"/>
  <c r="C248" i="30"/>
  <c r="H248" i="30"/>
  <c r="C83" i="30"/>
  <c r="H82" i="30"/>
  <c r="C179" i="30"/>
  <c r="H178" i="30"/>
  <c r="C202" i="30"/>
  <c r="H201" i="30"/>
  <c r="H207" i="30"/>
  <c r="C208" i="30"/>
  <c r="H208" i="30"/>
  <c r="I6" i="31"/>
  <c r="C13" i="30"/>
  <c r="H12" i="30"/>
  <c r="H18" i="30"/>
  <c r="C19" i="30"/>
  <c r="H19" i="30"/>
  <c r="H124" i="30"/>
  <c r="C125" i="30"/>
  <c r="C232" i="30"/>
  <c r="H231" i="30"/>
  <c r="I15" i="32"/>
  <c r="N28" i="32" s="1"/>
  <c r="C43" i="30"/>
  <c r="H42" i="30"/>
  <c r="C73" i="30"/>
  <c r="H72" i="30"/>
  <c r="H78" i="30"/>
  <c r="C79" i="30"/>
  <c r="H79" i="30"/>
  <c r="C96" i="30"/>
  <c r="H95" i="30"/>
  <c r="C119" i="30"/>
  <c r="H118" i="30"/>
  <c r="I18" i="32"/>
  <c r="I4" i="32"/>
  <c r="M28" i="32" s="1"/>
  <c r="C5" i="30"/>
  <c r="C28" i="30"/>
  <c r="C48" i="30"/>
  <c r="C68" i="30"/>
  <c r="C88" i="30"/>
  <c r="C111" i="30"/>
  <c r="H111" i="30"/>
  <c r="C114" i="30"/>
  <c r="C131" i="30"/>
  <c r="H131" i="30"/>
  <c r="C134" i="30"/>
  <c r="C151" i="30"/>
  <c r="H151" i="30"/>
  <c r="C154" i="30"/>
  <c r="C171" i="30"/>
  <c r="H171" i="30"/>
  <c r="C174" i="30"/>
  <c r="C197" i="30"/>
  <c r="C217" i="30"/>
  <c r="C237" i="30"/>
  <c r="C257" i="30"/>
  <c r="I5" i="31"/>
  <c r="M27" i="31" s="1"/>
  <c r="I8" i="31"/>
  <c r="I9" i="32"/>
  <c r="M33" i="32" s="1"/>
  <c r="H17" i="30"/>
  <c r="H37" i="30"/>
  <c r="H57" i="30"/>
  <c r="H77" i="30"/>
  <c r="H100" i="30"/>
  <c r="H103" i="30"/>
  <c r="H123" i="30"/>
  <c r="H143" i="30"/>
  <c r="H163" i="30"/>
  <c r="H183" i="30"/>
  <c r="H186" i="30"/>
  <c r="H206" i="30"/>
  <c r="H226" i="30"/>
  <c r="H246" i="30"/>
  <c r="I4" i="31"/>
  <c r="M26" i="31" s="1"/>
  <c r="I7" i="31"/>
  <c r="I7" i="32"/>
  <c r="M31" i="32" s="1"/>
  <c r="C22" i="21"/>
  <c r="F26" i="9"/>
  <c r="F30" i="9" s="1"/>
  <c r="M4" i="2"/>
  <c r="F25" i="14"/>
  <c r="F26" i="14"/>
  <c r="E30" i="3"/>
  <c r="F25" i="17"/>
  <c r="E32" i="3"/>
  <c r="F26" i="17"/>
  <c r="F31" i="20"/>
  <c r="G31" i="20"/>
  <c r="F31" i="18"/>
  <c r="G31" i="18"/>
  <c r="F31" i="24"/>
  <c r="G31" i="24"/>
  <c r="F31" i="23"/>
  <c r="G31" i="23"/>
  <c r="F31" i="12"/>
  <c r="G31" i="12"/>
  <c r="F31" i="22"/>
  <c r="G31" i="22"/>
  <c r="E24" i="3"/>
  <c r="F29" i="6"/>
  <c r="F30" i="6"/>
  <c r="M5" i="2"/>
  <c r="E31" i="3"/>
  <c r="F25" i="16"/>
  <c r="F26" i="16"/>
  <c r="F26" i="18"/>
  <c r="G26" i="18"/>
  <c r="F26" i="24"/>
  <c r="G26" i="24"/>
  <c r="F26" i="23"/>
  <c r="G26" i="23"/>
  <c r="F26" i="12"/>
  <c r="G26" i="12"/>
  <c r="F26" i="22"/>
  <c r="G26" i="22"/>
  <c r="F26" i="20"/>
  <c r="G26" i="20"/>
  <c r="F29" i="4"/>
  <c r="F30" i="4"/>
  <c r="M2" i="2"/>
  <c r="E22" i="3"/>
  <c r="F25" i="15"/>
  <c r="F26" i="15"/>
  <c r="H174" i="30"/>
  <c r="C175" i="30"/>
  <c r="H88" i="30"/>
  <c r="C89" i="30"/>
  <c r="H89" i="30"/>
  <c r="C34" i="30"/>
  <c r="H34" i="30"/>
  <c r="H33" i="30"/>
  <c r="C223" i="30"/>
  <c r="H223" i="30"/>
  <c r="H222" i="30"/>
  <c r="H68" i="30"/>
  <c r="C69" i="30"/>
  <c r="H69" i="30"/>
  <c r="C74" i="30"/>
  <c r="H74" i="30"/>
  <c r="H73" i="30"/>
  <c r="C233" i="30"/>
  <c r="H233" i="30"/>
  <c r="H232" i="30"/>
  <c r="C180" i="30"/>
  <c r="H180" i="30"/>
  <c r="H179" i="30"/>
  <c r="C243" i="30"/>
  <c r="H243" i="30"/>
  <c r="H242" i="30"/>
  <c r="C24" i="30"/>
  <c r="H24" i="30"/>
  <c r="H23" i="30"/>
  <c r="F25" i="20"/>
  <c r="G25" i="20"/>
  <c r="F29" i="20"/>
  <c r="G29" i="20"/>
  <c r="H33" i="20"/>
  <c r="F25" i="18"/>
  <c r="G25" i="18"/>
  <c r="F29" i="18"/>
  <c r="G29" i="18"/>
  <c r="H33" i="18"/>
  <c r="F25" i="24"/>
  <c r="G25" i="24"/>
  <c r="F29" i="24"/>
  <c r="G29" i="24"/>
  <c r="H33" i="24"/>
  <c r="F25" i="23"/>
  <c r="G25" i="23"/>
  <c r="F29" i="23"/>
  <c r="G29" i="23"/>
  <c r="H33" i="23"/>
  <c r="F25" i="12"/>
  <c r="G25" i="12"/>
  <c r="F29" i="12"/>
  <c r="G29" i="12"/>
  <c r="H33" i="12"/>
  <c r="F25" i="22"/>
  <c r="G25" i="22"/>
  <c r="H134" i="30"/>
  <c r="C135" i="30"/>
  <c r="H5" i="30"/>
  <c r="C6" i="30"/>
  <c r="H6" i="30"/>
  <c r="F29" i="22"/>
  <c r="G29" i="22"/>
  <c r="H33" i="22"/>
  <c r="H154" i="30"/>
  <c r="C155" i="30"/>
  <c r="H48" i="30"/>
  <c r="C49" i="30"/>
  <c r="H49" i="30"/>
  <c r="C126" i="30"/>
  <c r="H126" i="30"/>
  <c r="H125" i="30"/>
  <c r="C106" i="30"/>
  <c r="H106" i="30"/>
  <c r="H105" i="30"/>
  <c r="C193" i="30"/>
  <c r="H193" i="30"/>
  <c r="H192" i="30"/>
  <c r="C166" i="30"/>
  <c r="H166" i="30"/>
  <c r="H165" i="30"/>
  <c r="H20" i="19"/>
  <c r="C84" i="30"/>
  <c r="H84" i="30"/>
  <c r="H83" i="30"/>
  <c r="C146" i="30"/>
  <c r="H146" i="30"/>
  <c r="H145" i="30"/>
  <c r="C213" i="30"/>
  <c r="H213" i="30"/>
  <c r="H212" i="30"/>
  <c r="H20" i="21"/>
  <c r="H28" i="30"/>
  <c r="C29" i="30"/>
  <c r="H29" i="30"/>
  <c r="C44" i="30"/>
  <c r="H44" i="30"/>
  <c r="H43" i="30"/>
  <c r="C140" i="30"/>
  <c r="H139" i="30"/>
  <c r="C263" i="30"/>
  <c r="H263" i="30"/>
  <c r="H262" i="30"/>
  <c r="F29" i="7"/>
  <c r="F30" i="7"/>
  <c r="E25" i="3"/>
  <c r="E23" i="3"/>
  <c r="F29" i="5"/>
  <c r="F30" i="5"/>
  <c r="C64" i="30"/>
  <c r="H64" i="30"/>
  <c r="H63" i="30"/>
  <c r="C253" i="30"/>
  <c r="H253" i="30"/>
  <c r="H252" i="30"/>
  <c r="C97" i="30"/>
  <c r="H97" i="30"/>
  <c r="H96" i="30"/>
  <c r="C120" i="30"/>
  <c r="H119" i="30"/>
  <c r="H257" i="30"/>
  <c r="C258" i="30"/>
  <c r="H258" i="30"/>
  <c r="H237" i="30"/>
  <c r="C238" i="30"/>
  <c r="H238" i="30"/>
  <c r="H217" i="30"/>
  <c r="C218" i="30"/>
  <c r="H218" i="30"/>
  <c r="H114" i="30"/>
  <c r="C115" i="30"/>
  <c r="H197" i="30"/>
  <c r="C198" i="30"/>
  <c r="H198" i="30"/>
  <c r="C14" i="30"/>
  <c r="H14" i="30"/>
  <c r="H13" i="30"/>
  <c r="C203" i="30"/>
  <c r="H203" i="30"/>
  <c r="H202" i="30"/>
  <c r="C54" i="30"/>
  <c r="H54" i="30"/>
  <c r="H53" i="30"/>
  <c r="C160" i="30"/>
  <c r="H159" i="30"/>
  <c r="H34" i="18"/>
  <c r="H35" i="18"/>
  <c r="H36" i="18"/>
  <c r="H34" i="20"/>
  <c r="H35" i="20"/>
  <c r="H36" i="20"/>
  <c r="H35" i="12"/>
  <c r="H36" i="12"/>
  <c r="H37" i="12"/>
  <c r="H35" i="23"/>
  <c r="H34" i="23"/>
  <c r="H36" i="23"/>
  <c r="H35" i="24"/>
  <c r="H34" i="24"/>
  <c r="H36" i="24"/>
  <c r="H35" i="22"/>
  <c r="H34" i="22"/>
  <c r="H36" i="22"/>
  <c r="C161" i="30"/>
  <c r="H161" i="30"/>
  <c r="H160" i="30"/>
  <c r="C121" i="30"/>
  <c r="H121" i="30"/>
  <c r="H120" i="30"/>
  <c r="D25" i="3"/>
  <c r="A10" i="7" s="1"/>
  <c r="A25" i="3"/>
  <c r="F25" i="3"/>
  <c r="C156" i="30"/>
  <c r="H156" i="30"/>
  <c r="H155" i="30"/>
  <c r="A32" i="3"/>
  <c r="F32" i="3"/>
  <c r="D32" i="3"/>
  <c r="A10" i="17" s="1"/>
  <c r="F24" i="3"/>
  <c r="A24" i="3"/>
  <c r="D24" i="3"/>
  <c r="A10" i="6" s="1"/>
  <c r="C116" i="30"/>
  <c r="H116" i="30"/>
  <c r="H115" i="30"/>
  <c r="F23" i="3"/>
  <c r="D23" i="3"/>
  <c r="A10" i="5" s="1"/>
  <c r="A23" i="3"/>
  <c r="C141" i="30"/>
  <c r="H141" i="30"/>
  <c r="H140" i="30"/>
  <c r="A30" i="3"/>
  <c r="D30" i="3"/>
  <c r="A10" i="14" s="1"/>
  <c r="F30" i="3"/>
  <c r="F31" i="3"/>
  <c r="D31" i="3"/>
  <c r="A10" i="16" s="1"/>
  <c r="A31" i="3"/>
  <c r="C136" i="30"/>
  <c r="H136" i="30"/>
  <c r="H135" i="30"/>
  <c r="A22" i="3"/>
  <c r="F22" i="3"/>
  <c r="D22" i="3"/>
  <c r="A10" i="4"/>
  <c r="C176" i="30"/>
  <c r="H176" i="30"/>
  <c r="H175" i="30"/>
  <c r="H37" i="22"/>
  <c r="H38" i="22"/>
  <c r="H38" i="12"/>
  <c r="H39" i="12"/>
  <c r="H37" i="23"/>
  <c r="H38" i="23"/>
  <c r="H37" i="24"/>
  <c r="H38" i="24"/>
  <c r="H37" i="20"/>
  <c r="H38" i="20"/>
  <c r="H37" i="18"/>
  <c r="H38" i="18"/>
  <c r="H39" i="20"/>
  <c r="H40" i="20"/>
  <c r="F21" i="21"/>
  <c r="H39" i="23"/>
  <c r="H40" i="23"/>
  <c r="F21" i="19"/>
  <c r="H39" i="18"/>
  <c r="H40" i="18"/>
  <c r="H39" i="22"/>
  <c r="H40" i="22"/>
  <c r="H41" i="12"/>
  <c r="H42" i="12"/>
  <c r="E29" i="3"/>
  <c r="H39" i="24"/>
  <c r="H40" i="24"/>
  <c r="E23" i="19"/>
  <c r="E22" i="19"/>
  <c r="E25" i="19"/>
  <c r="E24" i="19"/>
  <c r="E21" i="19"/>
  <c r="F29" i="3"/>
  <c r="D29" i="3"/>
  <c r="A10" i="12" s="1"/>
  <c r="A29" i="3"/>
  <c r="E25" i="21"/>
  <c r="E23" i="21"/>
  <c r="E21" i="21"/>
  <c r="E24" i="21"/>
  <c r="E22" i="21"/>
  <c r="E27" i="3" l="1"/>
  <c r="F31" i="9"/>
  <c r="F32" i="9" s="1"/>
  <c r="E28" i="3"/>
  <c r="I40" i="10"/>
  <c r="I41" i="10" s="1"/>
  <c r="F31" i="33"/>
  <c r="A29" i="33"/>
  <c r="A30" i="33" s="1"/>
  <c r="A31" i="33" s="1"/>
  <c r="A32" i="33" s="1"/>
  <c r="A10" i="15"/>
  <c r="A10" i="22"/>
  <c r="I27" i="31"/>
  <c r="I14" i="31"/>
  <c r="M17" i="31" s="1"/>
  <c r="N29" i="31"/>
  <c r="N32" i="31" s="1"/>
  <c r="I29" i="32"/>
  <c r="I14" i="32"/>
  <c r="M20" i="32" s="1"/>
  <c r="M34" i="32"/>
  <c r="A8" i="9"/>
  <c r="D8" i="9" s="1"/>
  <c r="I30" i="32"/>
  <c r="I26" i="31"/>
  <c r="I32" i="32"/>
  <c r="I3" i="32"/>
  <c r="M30" i="31"/>
  <c r="I30" i="31" s="1"/>
  <c r="M28" i="31"/>
  <c r="I28" i="31" s="1"/>
  <c r="I28" i="32"/>
  <c r="I3" i="31"/>
  <c r="J7" i="31" s="1"/>
  <c r="M29" i="31"/>
  <c r="N31" i="32"/>
  <c r="I31" i="32" s="1"/>
  <c r="F28" i="3" l="1"/>
  <c r="D28" i="3"/>
  <c r="A10" i="10" s="1"/>
  <c r="A28" i="3"/>
  <c r="F27" i="3"/>
  <c r="D27" i="3"/>
  <c r="A10" i="9" s="1"/>
  <c r="A27" i="3"/>
  <c r="A33" i="33"/>
  <c r="A34" i="33" s="1"/>
  <c r="A35" i="33" s="1"/>
  <c r="A36" i="33" s="1"/>
  <c r="M19" i="31"/>
  <c r="I29" i="31"/>
  <c r="I25" i="31" s="1"/>
  <c r="J19" i="31"/>
  <c r="P30" i="31" s="1"/>
  <c r="J17" i="31"/>
  <c r="P28" i="31" s="1"/>
  <c r="J18" i="31"/>
  <c r="P29" i="31" s="1"/>
  <c r="M20" i="31"/>
  <c r="M18" i="31"/>
  <c r="M16" i="31"/>
  <c r="M15" i="31"/>
  <c r="J16" i="31"/>
  <c r="P27" i="31" s="1"/>
  <c r="J17" i="32"/>
  <c r="P30" i="32" s="1"/>
  <c r="J18" i="32"/>
  <c r="P31" i="32" s="1"/>
  <c r="M17" i="32"/>
  <c r="J19" i="32"/>
  <c r="P32" i="32" s="1"/>
  <c r="J16" i="32"/>
  <c r="P29" i="32" s="1"/>
  <c r="M16" i="32"/>
  <c r="M18" i="32"/>
  <c r="M19" i="32"/>
  <c r="M15" i="32"/>
  <c r="M6" i="31"/>
  <c r="O29" i="31"/>
  <c r="N34" i="32"/>
  <c r="J8" i="31"/>
  <c r="I27" i="32"/>
  <c r="J6" i="31"/>
  <c r="M32" i="31"/>
  <c r="M7" i="31"/>
  <c r="J5" i="32"/>
  <c r="M4" i="32"/>
  <c r="J6" i="32"/>
  <c r="M6" i="32"/>
  <c r="J9" i="32"/>
  <c r="O33" i="32" s="1"/>
  <c r="M8" i="32"/>
  <c r="J8" i="32"/>
  <c r="M9" i="32"/>
  <c r="J7" i="32"/>
  <c r="M5" i="32"/>
  <c r="M4" i="31"/>
  <c r="J5" i="31"/>
  <c r="M8" i="31"/>
  <c r="M5" i="31"/>
  <c r="M7" i="32"/>
  <c r="F34" i="33" l="1"/>
  <c r="M21" i="31"/>
  <c r="J15" i="31" s="1"/>
  <c r="J14" i="31" s="1"/>
  <c r="M21" i="32"/>
  <c r="J15" i="32" s="1"/>
  <c r="J14" i="32" s="1"/>
  <c r="N15" i="32" s="1"/>
  <c r="O32" i="32"/>
  <c r="J32" i="32" s="1"/>
  <c r="O30" i="31"/>
  <c r="J30" i="31" s="1"/>
  <c r="O27" i="31"/>
  <c r="J27" i="31" s="1"/>
  <c r="O28" i="31"/>
  <c r="J28" i="31" s="1"/>
  <c r="M10" i="31"/>
  <c r="J4" i="31" s="1"/>
  <c r="O30" i="32"/>
  <c r="J30" i="32" s="1"/>
  <c r="M10" i="32"/>
  <c r="J4" i="32" s="1"/>
  <c r="O31" i="32"/>
  <c r="J31" i="32" s="1"/>
  <c r="O29" i="32"/>
  <c r="J29" i="32" s="1"/>
  <c r="J29" i="31"/>
  <c r="D19" i="34" l="1"/>
  <c r="F35" i="33"/>
  <c r="F36" i="33" s="1"/>
  <c r="P26" i="31"/>
  <c r="P32" i="31" s="1"/>
  <c r="P28" i="32"/>
  <c r="P34" i="32" s="1"/>
  <c r="J3" i="31"/>
  <c r="N4" i="31" s="1"/>
  <c r="O26" i="31"/>
  <c r="J3" i="32"/>
  <c r="N4" i="32" s="1"/>
  <c r="O28" i="32"/>
  <c r="K19" i="31"/>
  <c r="R30" i="31" s="1"/>
  <c r="N19" i="31"/>
  <c r="N17" i="31"/>
  <c r="N18" i="31"/>
  <c r="K18" i="31"/>
  <c r="R29" i="31" s="1"/>
  <c r="N16" i="31"/>
  <c r="K16" i="31"/>
  <c r="R27" i="31" s="1"/>
  <c r="K17" i="31"/>
  <c r="R28" i="31" s="1"/>
  <c r="N15" i="31"/>
  <c r="N17" i="32"/>
  <c r="N19" i="32"/>
  <c r="N18" i="32"/>
  <c r="K19" i="32"/>
  <c r="R32" i="32" s="1"/>
  <c r="K18" i="32"/>
  <c r="R31" i="32" s="1"/>
  <c r="N16" i="32"/>
  <c r="K16" i="32"/>
  <c r="R29" i="32" s="1"/>
  <c r="K17" i="32"/>
  <c r="R30" i="32" s="1"/>
  <c r="N21" i="32" l="1"/>
  <c r="K15" i="32" s="1"/>
  <c r="R28" i="32" s="1"/>
  <c r="R34" i="32" s="1"/>
  <c r="O34" i="32"/>
  <c r="J28" i="32"/>
  <c r="J27" i="32" s="1"/>
  <c r="N8" i="32"/>
  <c r="K8" i="32"/>
  <c r="Q32" i="32" s="1"/>
  <c r="K32" i="32" s="1"/>
  <c r="N6" i="32"/>
  <c r="K6" i="32"/>
  <c r="Q30" i="32" s="1"/>
  <c r="K30" i="32" s="1"/>
  <c r="N7" i="32"/>
  <c r="K7" i="32"/>
  <c r="Q31" i="32" s="1"/>
  <c r="K31" i="32" s="1"/>
  <c r="K5" i="32"/>
  <c r="Q29" i="32" s="1"/>
  <c r="K29" i="32" s="1"/>
  <c r="N5" i="32"/>
  <c r="J26" i="31"/>
  <c r="J25" i="31" s="1"/>
  <c r="O32" i="31"/>
  <c r="N21" i="31"/>
  <c r="K15" i="31" s="1"/>
  <c r="N7" i="31"/>
  <c r="K7" i="31"/>
  <c r="Q29" i="31" s="1"/>
  <c r="K29" i="31" s="1"/>
  <c r="N5" i="31"/>
  <c r="N8" i="31"/>
  <c r="K5" i="31"/>
  <c r="Q27" i="31" s="1"/>
  <c r="K27" i="31" s="1"/>
  <c r="N6" i="31"/>
  <c r="K8" i="31"/>
  <c r="Q30" i="31" s="1"/>
  <c r="K30" i="31" s="1"/>
  <c r="K6" i="31"/>
  <c r="Q28" i="31" s="1"/>
  <c r="K28" i="31" s="1"/>
  <c r="K14" i="32" l="1"/>
  <c r="N10" i="32"/>
  <c r="K4" i="32" s="1"/>
  <c r="K3" i="32" s="1"/>
  <c r="N10" i="31"/>
  <c r="K4" i="31" s="1"/>
  <c r="K3" i="31" s="1"/>
  <c r="K14" i="31"/>
  <c r="R26" i="31"/>
  <c r="R32" i="31" s="1"/>
  <c r="Q28" i="32" l="1"/>
  <c r="Q34" i="32" s="1"/>
  <c r="Q26" i="31"/>
  <c r="Q32" i="31" s="1"/>
  <c r="K26" i="31" l="1"/>
  <c r="K25" i="31" s="1"/>
  <c r="K28" i="32"/>
  <c r="K27" i="32" s="1"/>
  <c r="D18" i="34" l="1"/>
  <c r="M3" i="2"/>
  <c r="P5" i="2" s="1"/>
  <c r="E26" i="3"/>
  <c r="D26" i="3" s="1"/>
  <c r="D20" i="34" l="1"/>
  <c r="M1" i="2"/>
  <c r="F26" i="3"/>
  <c r="F33" i="3" s="1"/>
  <c r="F34" i="3" s="1"/>
  <c r="F35" i="3" s="1"/>
  <c r="A26" i="3"/>
  <c r="A33" i="3" s="1"/>
  <c r="A34" i="3" s="1"/>
  <c r="A35" i="3" s="1"/>
</calcChain>
</file>

<file path=xl/comments1.xml><?xml version="1.0" encoding="utf-8"?>
<comments xmlns="http://schemas.openxmlformats.org/spreadsheetml/2006/main">
  <authors>
    <author>tc={002800E4-0058-422A-A864-003E00910033}</author>
    <author>tc={00530082-001A-43EF-B0AA-00E5001C00B1}</author>
    <author>tc={007700C4-001F-4EF4-99D3-000500590060}</author>
  </authors>
  <commentList>
    <comment ref="F16" authorId="0" shapeId="0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урезанная версия
</t>
        </r>
      </text>
    </comment>
    <comment ref="F17" authorId="1" shapeId="0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урезанная версия
</t>
        </r>
      </text>
    </comment>
    <comment ref="F32" authorId="2" shapeId="0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ПОС+ППО
</t>
        </r>
      </text>
    </comment>
  </commentList>
</comments>
</file>

<file path=xl/comments2.xml><?xml version="1.0" encoding="utf-8"?>
<comments xmlns="http://schemas.openxmlformats.org/spreadsheetml/2006/main">
  <authors>
    <author>tc={00EF0063-00E3-49BC-BE8C-009200170012}</author>
    <author>tc={00AC00C7-003A-4BFA-A173-005600A20074}</author>
  </authors>
  <commentList>
    <comment ref="F16" authorId="0" shapeId="0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урезанная версия
</t>
        </r>
      </text>
    </comment>
    <comment ref="F17" authorId="1" shapeId="0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урезанная версия
</t>
        </r>
      </text>
    </comment>
  </commentList>
</comments>
</file>

<file path=xl/sharedStrings.xml><?xml version="1.0" encoding="utf-8"?>
<sst xmlns="http://schemas.openxmlformats.org/spreadsheetml/2006/main" count="1798" uniqueCount="588">
  <si>
    <t>Расстояние до ТЭЦ-3, км</t>
  </si>
  <si>
    <t>Расстояние до
полигона Бадалык, км</t>
  </si>
  <si>
    <r>
      <t xml:space="preserve">Температура, </t>
    </r>
    <r>
      <rPr>
        <sz val="14"/>
        <color theme="1"/>
        <rFont val="Calibri"/>
      </rPr>
      <t>°</t>
    </r>
    <r>
      <rPr>
        <sz val="14"/>
        <color theme="1"/>
        <rFont val="Calibri"/>
        <scheme val="minor"/>
      </rPr>
      <t>C</t>
    </r>
  </si>
  <si>
    <t>Авторский надзор.</t>
  </si>
  <si>
    <t>Затраты на производство работ в зимнее время 4,8% (согласно Письмо_1.PDF).</t>
  </si>
  <si>
    <t>Непредвиденные затраты 3% (согласно Письмо_1.PDF).</t>
  </si>
  <si>
    <t>=ЕСЛИОШИБКА(_xlfn.IFS(И(Исходная!$B$10&gt;=$L$24;Исходная!$B$10&lt;=$M$24;Исходная!$C$10&lt;=$N$24);_xlfn.CONCAT(K24;$P$24;" т.р. (согласно Письмо_3.PDF).");И(Исходная!$B$10&gt;=$L$24;Исходная!$B$10&lt;=$M$24;Исходная!$C$10&gt;=$O$24);_xlfn.CONCAT(K24;$Q$24;" т.р. (согласно Письмо_3.PDF).");И(Исходная!$B$10&gt;=$L$25;Исходная!$C$10&lt;=$N$25);_xlfn.CONCAT($K$25;$P$25;" т.р. (согласно Письмо_3.PDF).");И(Исходная!$B$10&gt;=$L$25;Исходная!$C$10&gt;=$O$25);_xlfn.CONCAT($K$25;$Q$25;" т.р. (согласно Письмо_3.PDF)."));"")</t>
  </si>
  <si>
    <t>Прохождение первичного технического освидетельствования трубопроводов тепловой сети – 100 т.р. (согласно Письмо_3.PDF).</t>
  </si>
  <si>
    <t>Затраты на разработку проекта организации дорожного движения (ПОДД) – 290 т.р. (согласно Письмо_1, Письмо_4, Протокол).</t>
  </si>
  <si>
    <t>Наименование</t>
  </si>
  <si>
    <t>Диаметр, мм</t>
  </si>
  <si>
    <t>Длина, м</t>
  </si>
  <si>
    <t>Цена, т.р</t>
  </si>
  <si>
    <t>мин</t>
  </si>
  <si>
    <t>макс</t>
  </si>
  <si>
    <t>меньше</t>
  </si>
  <si>
    <t>больше</t>
  </si>
  <si>
    <t xml:space="preserve">Получение заключения экспертизы промышленной безопасности на трубопроводы тепловой сети - </t>
  </si>
  <si>
    <t>Изготовление декларации о соответствии трубопровода тепловой сети требованиям ТР ТС 032/2013 -</t>
  </si>
  <si>
    <t>Прохождение первичного технического освидетельствования трубопроводов тепловой сети -</t>
  </si>
  <si>
    <t>Номер договора:</t>
  </si>
  <si>
    <t>ИГДИ</t>
  </si>
  <si>
    <t>Договор с ООО «ГеоСтройТех» №Сибиац-22/1419 от 14.12.22, приложение № 2</t>
  </si>
  <si>
    <t>Итого,
тыс. руб</t>
  </si>
  <si>
    <t>Наименование организации заказчика:</t>
  </si>
  <si>
    <t xml:space="preserve">филиал «Красноярская теплосеть» АО «Енисейская ТГК (ТГК-13)» </t>
  </si>
  <si>
    <t>ИГИ</t>
  </si>
  <si>
    <t>Изыскания,
тыс. руб</t>
  </si>
  <si>
    <t>Канальная</t>
  </si>
  <si>
    <t>Наименование объекта:</t>
  </si>
  <si>
    <t>ИЭИ</t>
  </si>
  <si>
    <t>ПИР,
тыс. руб</t>
  </si>
  <si>
    <t>Надземная</t>
  </si>
  <si>
    <t>Шифр:</t>
  </si>
  <si>
    <t>ИГМИ</t>
  </si>
  <si>
    <t>Рек, Тех. пер.</t>
  </si>
  <si>
    <t>Стадия проектирования:</t>
  </si>
  <si>
    <t>Рабочая документация</t>
  </si>
  <si>
    <t>ЭПБ</t>
  </si>
  <si>
    <t>Договор с ООО "Сибирская экспертная компания" №Сибиац-20/1202 от 29.12.20, приложение №3</t>
  </si>
  <si>
    <t>Суб.подр.СМ,
тыс. руб</t>
  </si>
  <si>
    <t>Стоим. дня в тыс. р./
Всего дней</t>
  </si>
  <si>
    <t>Наименование проектной организации:</t>
  </si>
  <si>
    <t>ОСП Сибирьэнергопроект АО "СибИАЦ"</t>
  </si>
  <si>
    <t>Экспертиза</t>
  </si>
  <si>
    <t xml:space="preserve">Договор с ООО "СибСтройЭксперт" №СибИАЦ-21/1484 от 28.11.2021, п. 4.1 </t>
  </si>
  <si>
    <r>
      <rPr>
        <b/>
        <i/>
        <sz val="14"/>
        <color theme="1"/>
        <rFont val="ISOCPEUR"/>
      </rPr>
      <t>1 ПИР</t>
    </r>
    <r>
      <rPr>
        <i/>
        <sz val="14"/>
        <color theme="1"/>
        <rFont val="ISOCPEUR"/>
      </rPr>
      <t xml:space="preserve">
ОБ, РЭ, РР</t>
    </r>
  </si>
  <si>
    <t>Название сметы_1</t>
  </si>
  <si>
    <t>Наименование работ_1</t>
  </si>
  <si>
    <t>Основание договор/КП/смета_1</t>
  </si>
  <si>
    <t>Ген. подряд</t>
  </si>
  <si>
    <r>
      <rPr>
        <b/>
        <i/>
        <sz val="14"/>
        <color theme="1"/>
        <rFont val="ISOCPEUR"/>
      </rPr>
      <t>2 ПИР</t>
    </r>
    <r>
      <rPr>
        <i/>
        <sz val="14"/>
        <color theme="1"/>
        <rFont val="ISOCPEUR"/>
      </rPr>
      <t xml:space="preserve">
ОБ, РЭ, РР</t>
    </r>
  </si>
  <si>
    <t>Название сметы_2</t>
  </si>
  <si>
    <t>Наименование работ_2</t>
  </si>
  <si>
    <t>Основание договор/КП/смета_2</t>
  </si>
  <si>
    <t>Общее</t>
  </si>
  <si>
    <t>Узлы и трубы</t>
  </si>
  <si>
    <t>Сети</t>
  </si>
  <si>
    <t>ЦТП</t>
  </si>
  <si>
    <t>БАГВ</t>
  </si>
  <si>
    <t>Трубопроводы</t>
  </si>
  <si>
    <t>Узел</t>
  </si>
  <si>
    <t>МУ</t>
  </si>
  <si>
    <t>СБЦП 81-2001-07</t>
  </si>
  <si>
    <t>Тип объекта</t>
  </si>
  <si>
    <t>Длина сети, м
Кол-во узлов, шт</t>
  </si>
  <si>
    <t>Кол. труб</t>
  </si>
  <si>
    <t>Тип прокладки</t>
  </si>
  <si>
    <t>Высота опоры надзем. прокл., м</t>
  </si>
  <si>
    <t>Кол. пересечений с сущ. коммун.</t>
  </si>
  <si>
    <t>Пересеченн.
местность, овраги</t>
  </si>
  <si>
    <t>Совместный технолог. трубопров.</t>
  </si>
  <si>
    <t>Стесненность</t>
  </si>
  <si>
    <t>ЦТП с паром</t>
  </si>
  <si>
    <t>Пункт</t>
  </si>
  <si>
    <t>п. 3.4</t>
  </si>
  <si>
    <t>ИТОГО</t>
  </si>
  <si>
    <t>Формула</t>
  </si>
  <si>
    <t>Итого</t>
  </si>
  <si>
    <t>ПИР_1</t>
  </si>
  <si>
    <t>ПИР_2</t>
  </si>
  <si>
    <t>Штамп ОСП</t>
  </si>
  <si>
    <t>Штамп заказчика</t>
  </si>
  <si>
    <t>ГИП</t>
  </si>
  <si>
    <t>Должность</t>
  </si>
  <si>
    <t>Главный инженер проекта</t>
  </si>
  <si>
    <t>Фамилия</t>
  </si>
  <si>
    <t>А.Л. Фомюк</t>
  </si>
  <si>
    <t>Согласовано:</t>
  </si>
  <si>
    <t>Утверждаю:</t>
  </si>
  <si>
    <t>м.п.</t>
  </si>
  <si>
    <t xml:space="preserve">м.п. </t>
  </si>
  <si>
    <t>СВОДНАЯ СМЕТА</t>
  </si>
  <si>
    <t>№ п/п</t>
  </si>
  <si>
    <t>Вид работ</t>
  </si>
  <si>
    <t>Основание</t>
  </si>
  <si>
    <t>Стоимость за единицу, руб.</t>
  </si>
  <si>
    <t>Общая стоимость, руб.</t>
  </si>
  <si>
    <t>НДС</t>
  </si>
  <si>
    <t>ФЗ от 03.08.2018
N 303-ФЗ</t>
  </si>
  <si>
    <t>ВСЕГО</t>
  </si>
  <si>
    <t>Инженерные изыскания</t>
  </si>
  <si>
    <t>Выполнение инженерных изысканий, включая следующие:</t>
  </si>
  <si>
    <t>ФЗ от 03.08.2018
№ 303-ФЗ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</si>
  <si>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</si>
  <si>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</si>
  <si>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>Расчет стоимости :  (а+bx) * Ki, или (объём строительно-монтажных работ) * процент/100,  или  количество * цена,тыс. руб.</t>
  </si>
  <si>
    <t>Общая стоимость          (тыс. руб. )</t>
  </si>
  <si>
    <t>Итого с индексом изменения сметной стоимости проектных работ</t>
  </si>
  <si>
    <t>Проектная документация</t>
  </si>
  <si>
    <t>Письмо Минрегиона РФ от 24.10.2008 N 27321-ИМ/08</t>
  </si>
  <si>
    <t>Разделы ОБ, РЭ, РР</t>
  </si>
  <si>
    <t>Приказ Минрегиона РФ от 29.12.2009 N 620, п. 1.6</t>
  </si>
  <si>
    <t>МУ по применению СБЦ по приказу Минрегиона №620 от 29.12.2009 г., п. 1.3.6.3</t>
  </si>
  <si>
    <t>Федеральный закон от 03.08.2018 № 303-ФЗ</t>
  </si>
  <si>
    <t>ВСЕГО в текущих ценах</t>
  </si>
  <si>
    <t>Насосная станция на подающем трубопроводе перед ТК-4</t>
  </si>
  <si>
    <t>4141.22</t>
  </si>
  <si>
    <t>Проектная и рабочая документация</t>
  </si>
  <si>
    <t>АО «Енисейская ТГК (ТГК-13)» филиал «Красноярская теплосеть»</t>
  </si>
  <si>
    <t>КТТК-21/236 от 29.04.2021</t>
  </si>
  <si>
    <t>СБЦП 81-2001-22 от 27.01.22
Таблица № 2. Трудоемкость разработки документации на АСУТП (в баллах)</t>
  </si>
  <si>
    <t>№
п/п</t>
  </si>
  <si>
    <t>Основные факторы, определяющие трудоемкость разработки</t>
  </si>
  <si>
    <r>
      <t>Количество баллов для частей проектной документации (Б</t>
    </r>
    <r>
      <rPr>
        <vertAlign val="subscript"/>
        <sz val="10"/>
        <rFont val="Times New Roman"/>
      </rPr>
      <t>ч</t>
    </r>
    <r>
      <rPr>
        <sz val="10"/>
        <rFont val="Times New Roman"/>
      </rPr>
      <t>)</t>
    </r>
  </si>
  <si>
    <t>ОР</t>
  </si>
  <si>
    <t>ОО</t>
  </si>
  <si>
    <t>ИО</t>
  </si>
  <si>
    <t>TO</t>
  </si>
  <si>
    <t>МО</t>
  </si>
  <si>
    <t>ПО</t>
  </si>
  <si>
    <t>1. Характер протекания управляемого технологического процесса во времени (Ф2):</t>
  </si>
  <si>
    <t>1.5. Циклический (прерывистый, с существенной для управления длительностью интервалов непрерывного функционирования и циклическим следованием интервалов с различными режимами)</t>
  </si>
  <si>
    <t>4. Количество технологических операций, контролируемых или управляемых АСУТП (Ф5):</t>
  </si>
  <si>
    <t>2.1 до 5</t>
  </si>
  <si>
    <t>3. Степень развитости информационных функций АСУТП (Ф6):</t>
  </si>
  <si>
    <t>3.1. I степень - параллельные контроль и измерение параметров состояния ТОУ</t>
  </si>
  <si>
    <t>4. Степень развитости управляющих функций АСУТП (Ф7):</t>
  </si>
  <si>
    <t>4.1. I степень - одноконтурное автоматическое регулирование или автоматическое однотактное логическое управление (переключения, блокировки и тому подобное)</t>
  </si>
  <si>
    <t>5. Режим выполнения управляющих функции АСУТП (Ф8):</t>
  </si>
  <si>
    <t>5.1. Автоматизированный "ручной" режим</t>
  </si>
  <si>
    <t>6. Количество переменных, измеряемых, контролируемых и регистрируемых АСУТП (Ф9):</t>
  </si>
  <si>
    <t>6.1. до 20</t>
  </si>
  <si>
    <t>7. Количество управляющих воздействии, вырабатываемых АСУТП (Ф10):</t>
  </si>
  <si>
    <t>7.1. до 5</t>
  </si>
  <si>
    <t>СУММА БАЛЛОВ</t>
  </si>
  <si>
    <t>∑Б</t>
  </si>
  <si>
    <t>СБЦП 81-2001-22 от 27.01.22
Разработка программного и математического обеспечения</t>
  </si>
  <si>
    <t>Обоснование</t>
  </si>
  <si>
    <t>Ед. изм.</t>
  </si>
  <si>
    <t>Кол.</t>
  </si>
  <si>
    <t>Сметная стоимость, тыс. руб.</t>
  </si>
  <si>
    <t>в базисных ценах</t>
  </si>
  <si>
    <t>в текущих (прогнозных) ценах</t>
  </si>
  <si>
    <t>на единицу измерения</t>
  </si>
  <si>
    <t>общая (с попр. коэф.)</t>
  </si>
  <si>
    <t>общая</t>
  </si>
  <si>
    <t>п. 2.11.2</t>
  </si>
  <si>
    <t>Двухстадийная разработка проектной документации на АСУТП, количество баллов Sч, часть проектной документации ТО</t>
  </si>
  <si>
    <t>Sч</t>
  </si>
  <si>
    <t>п. 2.11.5</t>
  </si>
  <si>
    <t>При одностадийной разработке проектной документации на АСУТП базовая цена принимается с понижающим коэффициентом Кст = 0,8</t>
  </si>
  <si>
    <t>Кст</t>
  </si>
  <si>
    <t>Таблица 4</t>
  </si>
  <si>
    <t>Коэф. повторно используемых проектных решений</t>
  </si>
  <si>
    <t>К1</t>
  </si>
  <si>
    <t>1.1. Непрерывный (с длительным поддержанием режимов, близких к установившимся, и практически безостановочной подачей сырья и реагентов)</t>
  </si>
  <si>
    <t>1.2. Полунепрерывный (непрерывный, с существенными для управления переходными режимами, вызванными либо добавками (заменами) сырья или реагентов, либо выдачей продукции)</t>
  </si>
  <si>
    <t>1.3. Непрерывно-дискретный - I (сочетающий непрерывные и прерывистые режимы на различных стадиях процесса)</t>
  </si>
  <si>
    <t>1.4. Непрерывно-дискретный - II ( сочетающий непрерывные и прерывистые режимы с малой длительностью непрерывных режимов в аварийных условиях)</t>
  </si>
  <si>
    <t>1.6. Дискретный (прерывистый, с малой, несущественной для управления, длительностью непрерывных технологических операций)</t>
  </si>
  <si>
    <t>2.2 свыше 5 до 10</t>
  </si>
  <si>
    <t>2.3 свыше 10 до 20</t>
  </si>
  <si>
    <t>2.4 свыше 20 до 35</t>
  </si>
  <si>
    <t>2.5 свыше 35 до 50</t>
  </si>
  <si>
    <t>2.6 свыше 50 до 70</t>
  </si>
  <si>
    <t>2.7 свыше 70 до 100</t>
  </si>
  <si>
    <t>2.8 за каждые 50 свыше 100</t>
  </si>
  <si>
    <t>3.2. II степень - централизованный контроль и измерение параметров состояния ТОУ</t>
  </si>
  <si>
    <t>3.3. III степень -  косвенное измерение (вычисление) отдельных комплексных показателей функционирования ТОУ</t>
  </si>
  <si>
    <t>3.4. IV степень - анализ и обобщенная оценка состояния процесса в целом по его модели (распознование ситуаций, диагностика аварийных состояний, поиск "узкого места", прогноз хода процесса)</t>
  </si>
  <si>
    <t>4.2. II степень - каскадное и (или) программное автоматическое регулирование или автоматическое программное логическое управление по "жесткому" циклу</t>
  </si>
  <si>
    <t>4.3. III степень -  многосвязное автоматическое регулирование или автоматическое программное логическое управление по циклу с разветвлениями</t>
  </si>
  <si>
    <t>4.4. IV степень - оптимальное управление установившимися режимами (в статике)</t>
  </si>
  <si>
    <t>4.5. V степень - оптимальное управление переходными процессами или процессом в целом (оптимизация в динамике)</t>
  </si>
  <si>
    <t>4.6. VI степень - оптимальное управление быстропротекающими переходными процессаи в аварийных условиях</t>
  </si>
  <si>
    <t>4.7. VII степень - оптимальное управление с адаптацией (самообучением и изменением алгоритмов и параметров системы)</t>
  </si>
  <si>
    <t>5.2. Автоматизированный режим "советчика"</t>
  </si>
  <si>
    <t>5.3. Автоматизированный диалоговый режим</t>
  </si>
  <si>
    <t>5.4. Автоматический режим косвенного управления</t>
  </si>
  <si>
    <t>5.5. Автоматический режим прямого (непосредственного) цифрового (или аналого-цифрового) управления</t>
  </si>
  <si>
    <t>6.2. свыше 20 до 50</t>
  </si>
  <si>
    <t>6.3. свыше 50 до 100</t>
  </si>
  <si>
    <t>6.4. свыше 100 до 170</t>
  </si>
  <si>
    <t>6.5. свыше 170 до 250</t>
  </si>
  <si>
    <t>6.6. свыше 250 до 350</t>
  </si>
  <si>
    <t>6.7. свыше 350 до 470</t>
  </si>
  <si>
    <t>6.8. свыше 470 до 600</t>
  </si>
  <si>
    <t>6.9. свыше 600 до 800</t>
  </si>
  <si>
    <t>6.10. свыше 800 до 1000</t>
  </si>
  <si>
    <t>6.11. свыше 1000 до 1300</t>
  </si>
  <si>
    <t>6.12. свыше 1300 до 1600</t>
  </si>
  <si>
    <t>6.13. свыше 1600 до 2000</t>
  </si>
  <si>
    <t>6.14. за каждые 500 свыше 2000</t>
  </si>
  <si>
    <t>7.2. свыше 5 до 10</t>
  </si>
  <si>
    <t>7.3. свыше 10 до 20</t>
  </si>
  <si>
    <t>7.4. свыше 20 до 40</t>
  </si>
  <si>
    <t>7.5. свыше 40 до 60</t>
  </si>
  <si>
    <t>7.6. свыше 60 до 90</t>
  </si>
  <si>
    <t>7.7. свыше 90 до 120</t>
  </si>
  <si>
    <t>7.8. свыше 120 до 160</t>
  </si>
  <si>
    <t>7.9. свыше 160 до 200</t>
  </si>
  <si>
    <t>7.10. свыше 200 до 250</t>
  </si>
  <si>
    <t>7.11. свыше 250 до 300</t>
  </si>
  <si>
    <t>7.12. свыше 300 до 350</t>
  </si>
  <si>
    <t>7.13. свыше 350 до 400</t>
  </si>
  <si>
    <t>7.14. за каждые 70 свыше 400</t>
  </si>
  <si>
    <t xml:space="preserve">Наименование работ - </t>
  </si>
  <si>
    <t>проектной документации</t>
  </si>
  <si>
    <t>Наименование проектной организации -</t>
  </si>
  <si>
    <t>Наименование организации заказчика -</t>
  </si>
  <si>
    <t>Перечень выполняемых работ</t>
  </si>
  <si>
    <t>Исполнитель</t>
  </si>
  <si>
    <t>Кол-во
дней</t>
  </si>
  <si>
    <t>Стоимость человеко дня, руб.</t>
  </si>
  <si>
    <t>Стоимость работ, руб</t>
  </si>
  <si>
    <t>Итого    (трудозатраты, чел.дн. и сумма руб.)</t>
  </si>
  <si>
    <t>Кол-во</t>
  </si>
  <si>
    <t>наименование раздела проекта/наименование работ</t>
  </si>
  <si>
    <t>Начальник отдела</t>
  </si>
  <si>
    <t>Начальник сектора</t>
  </si>
  <si>
    <t>Главный специалист</t>
  </si>
  <si>
    <t>Ведущий инженер</t>
  </si>
  <si>
    <t>Инженер 1 категории</t>
  </si>
  <si>
    <t>Инженер 2 категории</t>
  </si>
  <si>
    <t>Инженер</t>
  </si>
  <si>
    <t>Всего трудозатрат, чел.дн.</t>
  </si>
  <si>
    <t>Всего заработная плата</t>
  </si>
  <si>
    <t>Страховые взносы на заработную плату</t>
  </si>
  <si>
    <t>Накладные расходы</t>
  </si>
  <si>
    <t>Итого стоимость работ</t>
  </si>
  <si>
    <t>Прибыль</t>
  </si>
  <si>
    <t>Всего стоимость работы</t>
  </si>
  <si>
    <t>НДС ( 20%)</t>
  </si>
  <si>
    <t>ВСЕГО с НДС 20%</t>
  </si>
  <si>
    <t>Ведущий специалист планово-производственного сектора</t>
  </si>
  <si>
    <t xml:space="preserve">О.Н. Мельникова </t>
  </si>
  <si>
    <t>Распределение объёма работ по отделам</t>
  </si>
  <si>
    <t>Отделы</t>
  </si>
  <si>
    <t>Объем работ на отдел, %</t>
  </si>
  <si>
    <t>Сумма к распределению в отдел, руб</t>
  </si>
  <si>
    <t>Сумма по договору, руб без НДС</t>
  </si>
  <si>
    <t>Подпись начальника отдела/сектора</t>
  </si>
  <si>
    <t>КрОСП Тепломеханический отдел</t>
  </si>
  <si>
    <t>КрОСП Архитектурно-строительный отдел</t>
  </si>
  <si>
    <t>КрОСП Отдел автоматизации и электротехники</t>
  </si>
  <si>
    <t>КрОСП Отдел разработки специальных разделов проектов</t>
  </si>
  <si>
    <t>КрОСП Сметный сектор</t>
  </si>
  <si>
    <t>Экспертиза промышленной безопасности</t>
  </si>
  <si>
    <t>Выполнение экспертизы промышленной безопасности</t>
  </si>
  <si>
    <t>Негосударственная экспертиза проектной документации</t>
  </si>
  <si>
    <t>Выполнение негосударственной экспертизы проектной документации</t>
  </si>
  <si>
    <t>Смета №1-П</t>
  </si>
  <si>
    <t>Авторский надзор</t>
  </si>
  <si>
    <t>Стоимость
1 чел/д,
руб</t>
  </si>
  <si>
    <t>Итого
стоимость
чел/д, руб</t>
  </si>
  <si>
    <t>Итого
(трудозатраты,
чел/д,
сумма руб)</t>
  </si>
  <si>
    <t>Всего трудозатрат, чел/д</t>
  </si>
  <si>
    <t>Всего заработная плата, руб</t>
  </si>
  <si>
    <t>Итого стоимость работы</t>
  </si>
  <si>
    <t>Федеральный закон от 03.08.2018 N 303-ФЗ</t>
  </si>
  <si>
    <t>Смета №1</t>
  </si>
  <si>
    <t>Внесение изменения</t>
  </si>
  <si>
    <t>Наименование работ</t>
  </si>
  <si>
    <t>Изменение разделов ХХ, ХХ, ХХ</t>
  </si>
  <si>
    <t>Исходные данные по Красноярскому проектному отделению  ОСП Сибирьэнергопроект для расчётов  смет по трудозатратам на 2022 год   (Приказ №СибИАЦ/161 от 25.04.2022)</t>
  </si>
  <si>
    <t>1.</t>
  </si>
  <si>
    <t>Фонд оплаты труда</t>
  </si>
  <si>
    <t>Наименование должностей</t>
  </si>
  <si>
    <t>Оклад</t>
  </si>
  <si>
    <t xml:space="preserve">Премия </t>
  </si>
  <si>
    <t>Районный коэффициент 30%</t>
  </si>
  <si>
    <t>Северная надбавка 30%</t>
  </si>
  <si>
    <t>Итого ФОТ</t>
  </si>
  <si>
    <t>Стоимость одного человека дня</t>
  </si>
  <si>
    <t>Фонд оплаты труда  одного человеко- дня  по должностям</t>
  </si>
  <si>
    <t xml:space="preserve">Примечание </t>
  </si>
  <si>
    <t>руб/чел.дн.</t>
  </si>
  <si>
    <t>2.</t>
  </si>
  <si>
    <t>Налог на добавленную стоимость (НДС)</t>
  </si>
  <si>
    <t>3.</t>
  </si>
  <si>
    <t xml:space="preserve">Количество рабочих дней в году  по балансу рабочего вренмени  </t>
  </si>
  <si>
    <t>Приказ № СибИАЦ/475 от 01.11.2021</t>
  </si>
  <si>
    <t>4.</t>
  </si>
  <si>
    <t>Среднее количество рабочих дней в месяце ( =247/12)</t>
  </si>
  <si>
    <t>5.</t>
  </si>
  <si>
    <t>Величина страховых взносов на заработную плату</t>
  </si>
  <si>
    <t>Приказ №СибИАЦ/161 от 25.04.2022 ( Приложение №1)</t>
  </si>
  <si>
    <t>6.</t>
  </si>
  <si>
    <t xml:space="preserve">Уровень накладных расходов </t>
  </si>
  <si>
    <t>7.</t>
  </si>
  <si>
    <t>Уровень рентабельности</t>
  </si>
  <si>
    <t>Приказ №СибИАЦ/161 от 25.04.2022 ( Приложение №4)</t>
  </si>
  <si>
    <t>Начальник планово-производственного сектора</t>
  </si>
  <si>
    <t>Ю.В. Воробьева</t>
  </si>
  <si>
    <t>№</t>
  </si>
  <si>
    <t>Диаметр</t>
  </si>
  <si>
    <t>Длина, км</t>
  </si>
  <si>
    <t>a, тыс. руб.</t>
  </si>
  <si>
    <t>в, тыс. руб.</t>
  </si>
  <si>
    <t>Узел управления и обслуживания электрифицированных задвижек на 2-х трубных тепловых сетях, мм</t>
  </si>
  <si>
    <t>мин.</t>
  </si>
  <si>
    <t>макс.</t>
  </si>
  <si>
    <t>Таб. №12, п.1</t>
  </si>
  <si>
    <t>Таб. №9, п.1</t>
  </si>
  <si>
    <t>до 0,05 км</t>
  </si>
  <si>
    <t>Таб. №12, п.2</t>
  </si>
  <si>
    <t>Таб. №9, п.2</t>
  </si>
  <si>
    <t>свыше 0,05 км  до 0,1 км</t>
  </si>
  <si>
    <t>Таб. №12, п.3</t>
  </si>
  <si>
    <t>Таб. №9, п.3</t>
  </si>
  <si>
    <t>свыше 0,1 км до 1 км</t>
  </si>
  <si>
    <t>Таб. №12, п.4</t>
  </si>
  <si>
    <t>Таб. №9, п.4</t>
  </si>
  <si>
    <t>свыше 1 км до 5 км</t>
  </si>
  <si>
    <t>Таб. №12, п.5</t>
  </si>
  <si>
    <t>Таб. №9, п.6</t>
  </si>
  <si>
    <t>Таб. №12, п.6</t>
  </si>
  <si>
    <t>Таб. №9, п.7</t>
  </si>
  <si>
    <t>Таб. №12, п.7</t>
  </si>
  <si>
    <t>Таб. №9, п.8</t>
  </si>
  <si>
    <t>Таб. №12, п.8</t>
  </si>
  <si>
    <t>Таб. №9, п.9</t>
  </si>
  <si>
    <t>Таб. №9, п.11</t>
  </si>
  <si>
    <t>Таб. №9, п.12</t>
  </si>
  <si>
    <r>
      <t>Подкачивающая насосная станция суммарной производительностью, м</t>
    </r>
    <r>
      <rPr>
        <sz val="12"/>
        <color theme="1"/>
        <rFont val="Times New Roman"/>
      </rPr>
      <t>³</t>
    </r>
    <r>
      <rPr>
        <i/>
        <sz val="12"/>
        <color theme="1"/>
        <rFont val="ISOCPEUR"/>
      </rPr>
      <t>/ч</t>
    </r>
  </si>
  <si>
    <t>Производительность,  м³/ч</t>
  </si>
  <si>
    <t>Таб. №9, п.13</t>
  </si>
  <si>
    <t>Таб. №9, п.14</t>
  </si>
  <si>
    <t>Таб. №11, п.1</t>
  </si>
  <si>
    <t>от 1000 до 2500</t>
  </si>
  <si>
    <t>Таб. №9, п.16</t>
  </si>
  <si>
    <t>Таб. №11, п.2</t>
  </si>
  <si>
    <t>свыше 2500 до 3750</t>
  </si>
  <si>
    <t>Таб. №9, п.17</t>
  </si>
  <si>
    <t>Таб. №11, п.3</t>
  </si>
  <si>
    <t>свыше 3750 до 5000</t>
  </si>
  <si>
    <t>Таб. №9, п.18</t>
  </si>
  <si>
    <t>Таб. №11, п.4</t>
  </si>
  <si>
    <t>свыше 5000 до 10000</t>
  </si>
  <si>
    <t>Таб. №9, п.19</t>
  </si>
  <si>
    <t>Таб. №11, п.5</t>
  </si>
  <si>
    <t>свыше 10000 до 15000</t>
  </si>
  <si>
    <t>Таб. №9, п.20</t>
  </si>
  <si>
    <t>свыше 5 км до 100 км</t>
  </si>
  <si>
    <t>Таб. №11, п.6</t>
  </si>
  <si>
    <t>свыше 15000 до 20000</t>
  </si>
  <si>
    <t>Таб. №9, п.21</t>
  </si>
  <si>
    <t>Таб. №9, п.22</t>
  </si>
  <si>
    <t>Центральный тепловой пункт в составе: коллекторных теплофикационный воды, насосных установок, теплообменного оборудования и регулирующих устройств - с суммарной нагрузкой, Гкал/ч</t>
  </si>
  <si>
    <t>Производительность,  Гкал/ч</t>
  </si>
  <si>
    <t>Таб. №9, п.23</t>
  </si>
  <si>
    <t>Таб. №9, п.24</t>
  </si>
  <si>
    <t>Таб. №14, п.1</t>
  </si>
  <si>
    <t>свыше 10 до 40</t>
  </si>
  <si>
    <t>Таб. №9, п.25</t>
  </si>
  <si>
    <t xml:space="preserve"> </t>
  </si>
  <si>
    <t>Таб. №14, п.2</t>
  </si>
  <si>
    <t>свыше 40 до 160</t>
  </si>
  <si>
    <t>Таб. №9, п.26</t>
  </si>
  <si>
    <t>Таб. №9, п.27</t>
  </si>
  <si>
    <t>Таб. №9, п.28</t>
  </si>
  <si>
    <r>
      <t>Аккумуляторная установка суммарной емкостью резервуаров, тыс. м</t>
    </r>
    <r>
      <rPr>
        <sz val="12"/>
        <color theme="1"/>
        <rFont val="Times New Roman"/>
      </rPr>
      <t>³</t>
    </r>
  </si>
  <si>
    <t>Емкость, тыс. м³</t>
  </si>
  <si>
    <t>Таб. №9, п.29</t>
  </si>
  <si>
    <t>Таб. №9, п.30</t>
  </si>
  <si>
    <t>Таб. №13, п.1</t>
  </si>
  <si>
    <t>до 0,1</t>
  </si>
  <si>
    <t>Таб. №9, п.31</t>
  </si>
  <si>
    <t>Таб. №13, п.2</t>
  </si>
  <si>
    <t>свыше 0,1 до 0,5</t>
  </si>
  <si>
    <t>Таб. №9, п.32</t>
  </si>
  <si>
    <t>Таб. №13, п.3</t>
  </si>
  <si>
    <t>свыше 0,5 до 1</t>
  </si>
  <si>
    <t>Таб. №9, п.33</t>
  </si>
  <si>
    <t>Таб. №13, п.4</t>
  </si>
  <si>
    <t>свыше 1 до 2</t>
  </si>
  <si>
    <t>Таб. №9, п.34</t>
  </si>
  <si>
    <t>Таб. №13, п.5</t>
  </si>
  <si>
    <t>свыше 2 до 6</t>
  </si>
  <si>
    <t>Таб. №9, п.35</t>
  </si>
  <si>
    <t>Таб. №13, п.6</t>
  </si>
  <si>
    <t>свыше 6 до 15</t>
  </si>
  <si>
    <t>Таб. №9, п.36</t>
  </si>
  <si>
    <t>Таб. №13, п.7</t>
  </si>
  <si>
    <t>свыше 15 до 30</t>
  </si>
  <si>
    <t>Таб. №9, п.37</t>
  </si>
  <si>
    <t>Таб. №9, п.38</t>
  </si>
  <si>
    <t>Таб. №9, п.39</t>
  </si>
  <si>
    <t>Таб. №9, п.40</t>
  </si>
  <si>
    <t>Таб. №9, п.41</t>
  </si>
  <si>
    <t>Таб. №9, п.42</t>
  </si>
  <si>
    <t>Таб. №9, п.43</t>
  </si>
  <si>
    <t>Таб. №9, п.44</t>
  </si>
  <si>
    <t>Таб. №9, п.45</t>
  </si>
  <si>
    <t>Таб. №9, п.46</t>
  </si>
  <si>
    <t>Таб. №9, п.47</t>
  </si>
  <si>
    <t>Таб. №9, п.48</t>
  </si>
  <si>
    <t>Таб. №9, п.49</t>
  </si>
  <si>
    <t>Таб. №9, п.50</t>
  </si>
  <si>
    <t>Таб. №9, п.51</t>
  </si>
  <si>
    <t>Таб. №9, п.52</t>
  </si>
  <si>
    <t>Таб. №9, п.53</t>
  </si>
  <si>
    <t>Таб. №9, п.54</t>
  </si>
  <si>
    <t>Таб. №9, п.55</t>
  </si>
  <si>
    <t>Таб. №9, п.56</t>
  </si>
  <si>
    <t>Таб. №9, п.57</t>
  </si>
  <si>
    <t>Таб. №9, п.58</t>
  </si>
  <si>
    <t>Таб. №9, п.59</t>
  </si>
  <si>
    <t>Таб. №9, п.60</t>
  </si>
  <si>
    <t>Таб. №9, п.61</t>
  </si>
  <si>
    <t>Таб. №9, п.62</t>
  </si>
  <si>
    <t>Таб. №9, п.63</t>
  </si>
  <si>
    <t>Таб. №9, п.64</t>
  </si>
  <si>
    <t>Таб. №9, п.65</t>
  </si>
  <si>
    <t>Таб. №9, п.66</t>
  </si>
  <si>
    <t>Таб. №9, п.67</t>
  </si>
  <si>
    <t>Таб. №9, п.68</t>
  </si>
  <si>
    <t>Таб. №9, п.69</t>
  </si>
  <si>
    <t>Таб. №9, п.70</t>
  </si>
  <si>
    <t>Таб. №9, п.71</t>
  </si>
  <si>
    <t>Таб. №9, п.72</t>
  </si>
  <si>
    <t>Таб. №9, п.73</t>
  </si>
  <si>
    <t>Таб. №9, п.74</t>
  </si>
  <si>
    <t>Таб. №9, п.75</t>
  </si>
  <si>
    <t>Таб. №9, п.76</t>
  </si>
  <si>
    <t>Таб. №9, п.77</t>
  </si>
  <si>
    <t>Таб. №9, п.78</t>
  </si>
  <si>
    <t>Таб. №9, п.79</t>
  </si>
  <si>
    <t>Таб. №9, п.80</t>
  </si>
  <si>
    <t>Таб. №9, п.81</t>
  </si>
  <si>
    <t>Таб. №9, п.82</t>
  </si>
  <si>
    <t>Таб. №9, п.83</t>
  </si>
  <si>
    <t>Таб. №9, п.84</t>
  </si>
  <si>
    <t>Таб. №9, п.85</t>
  </si>
  <si>
    <t>Таб. №9, п.86</t>
  </si>
  <si>
    <t>Таб. №9, п.87</t>
  </si>
  <si>
    <t>Таб. №9, п.88</t>
  </si>
  <si>
    <t>Таб. №9, п.89</t>
  </si>
  <si>
    <t>Таб. №9, п.90</t>
  </si>
  <si>
    <t>Название</t>
  </si>
  <si>
    <t>MIN</t>
  </si>
  <si>
    <t>MAX</t>
  </si>
  <si>
    <t>Коэфф.</t>
  </si>
  <si>
    <t>Технолог. трубопровод</t>
  </si>
  <si>
    <t>п. 2.6.5</t>
  </si>
  <si>
    <t>Кол. труб тепловой сети</t>
  </si>
  <si>
    <t>п. 2.6.6</t>
  </si>
  <si>
    <t>Паропровод, конденсатопровод</t>
  </si>
  <si>
    <t>п. 2.6.7</t>
  </si>
  <si>
    <t>Коэффициент застройки</t>
  </si>
  <si>
    <t>п. 2.6.8</t>
  </si>
  <si>
    <t>Коэффициент застройки - отношение площади, занятой под зданиями и сооружениями, к площади участка.</t>
  </si>
  <si>
    <t>Кол. пересечений  сущ. коммуникация</t>
  </si>
  <si>
    <t>п. 2.6.9</t>
  </si>
  <si>
    <t>Пересеченный рельев и овраги</t>
  </si>
  <si>
    <t>п. 2.6.10</t>
  </si>
  <si>
    <t>п. 2.6.11</t>
  </si>
  <si>
    <t>высота опоры</t>
  </si>
  <si>
    <t>от земли до низа канала</t>
  </si>
  <si>
    <t>Глуб. залож. до нижнего габарита, м</t>
  </si>
  <si>
    <t>Кол-то труб в узле</t>
  </si>
  <si>
    <t>п. 2.6.12</t>
  </si>
  <si>
    <t>Кол-во повторных узлов</t>
  </si>
  <si>
    <t>Герметик в БАГВ</t>
  </si>
  <si>
    <t>п. 2.6.13</t>
  </si>
  <si>
    <t>Усиление бака от разрушения</t>
  </si>
  <si>
    <t>п. 2.6.14</t>
  </si>
  <si>
    <t>реконструкция</t>
  </si>
  <si>
    <t>техническое перевооружение</t>
  </si>
  <si>
    <t>канальная прокладка</t>
  </si>
  <si>
    <t>надземная прокладка</t>
  </si>
  <si>
    <t>бесканальная прокладка</t>
  </si>
  <si>
    <t>бесканальная прокладка с дренажом</t>
  </si>
  <si>
    <t>Заказчик</t>
  </si>
  <si>
    <t>Номер договора</t>
  </si>
  <si>
    <t>ООО «Южно-Сибирская Теплосетевая компания»</t>
  </si>
  <si>
    <t>АО "Барнаульская теплосетевая компания"</t>
  </si>
  <si>
    <t>АО "Кемеровская теплосетевая компания"</t>
  </si>
  <si>
    <t>ООО «Новосибирская теплосетевая компания»</t>
  </si>
  <si>
    <t>АО "Барнаульская тепломагистральная компания"</t>
  </si>
  <si>
    <t>ООО "Красноярская теплоэнергетическая компания"</t>
  </si>
  <si>
    <t>АО "Кызылская ТЭЦ"</t>
  </si>
  <si>
    <t>Руководитель
ОСП Сибирьэнергопроект АО "СибИАЦ"</t>
  </si>
  <si>
    <t>В.В. Ермаков</t>
  </si>
  <si>
    <t>С.Г. Лобов</t>
  </si>
  <si>
    <t>проектной и рабочей документации</t>
  </si>
  <si>
    <t>Тепловая сеть</t>
  </si>
  <si>
    <t xml:space="preserve"> мм</t>
  </si>
  <si>
    <t>DN</t>
  </si>
  <si>
    <t>рабочей документации</t>
  </si>
  <si>
    <t>Паропровод</t>
  </si>
  <si>
    <t>Конденсатопровод</t>
  </si>
  <si>
    <t>Узел управления и обслуживания электрифицированных задвижек</t>
  </si>
  <si>
    <t>ПНС</t>
  </si>
  <si>
    <t xml:space="preserve"> м³/ч</t>
  </si>
  <si>
    <t>G=</t>
  </si>
  <si>
    <t xml:space="preserve"> Гкал/ч</t>
  </si>
  <si>
    <t>Q=</t>
  </si>
  <si>
    <t xml:space="preserve"> м³</t>
  </si>
  <si>
    <t>V=</t>
  </si>
  <si>
    <t>Инженерно-геодезические</t>
  </si>
  <si>
    <t>Инженерно-геологические</t>
  </si>
  <si>
    <t>Инженерно-экологические</t>
  </si>
  <si>
    <t>Инженерно-гидрометеорологические</t>
  </si>
  <si>
    <t>Тип</t>
  </si>
  <si>
    <t>СБЦП 81-2001-07 (для ОСП)</t>
  </si>
  <si>
    <t>Исходное</t>
  </si>
  <si>
    <t>Без резерва</t>
  </si>
  <si>
    <t>С резервом</t>
  </si>
  <si>
    <t>Раздел проекта</t>
  </si>
  <si>
    <t>%</t>
  </si>
  <si>
    <t>Отдел</t>
  </si>
  <si>
    <t>Итого, %</t>
  </si>
  <si>
    <t>Пояснительная записка</t>
  </si>
  <si>
    <t>ОРСРП</t>
  </si>
  <si>
    <t>ТМО</t>
  </si>
  <si>
    <t>Проект полосы отвода</t>
  </si>
  <si>
    <t>АС</t>
  </si>
  <si>
    <t>Технологические решения</t>
  </si>
  <si>
    <t>САиЭ</t>
  </si>
  <si>
    <t>Конструктивные решения</t>
  </si>
  <si>
    <t>Искусственные сооружения</t>
  </si>
  <si>
    <t>СМ</t>
  </si>
  <si>
    <t>Обустройство</t>
  </si>
  <si>
    <t>Резерв</t>
  </si>
  <si>
    <t>Электроснабжение</t>
  </si>
  <si>
    <t>Водоснабжение</t>
  </si>
  <si>
    <t>Связь, сигнализация, АСУ</t>
  </si>
  <si>
    <t>Здания и сооружения, входящие в инфраструктуру объекта</t>
  </si>
  <si>
    <t>Проект организации строительства</t>
  </si>
  <si>
    <t>Проект организации работ по сносу (демонтажу)</t>
  </si>
  <si>
    <t>Мероприятия по охране окружающей среды</t>
  </si>
  <si>
    <t>Мероприятия по обеспечению пожарной безопасности</t>
  </si>
  <si>
    <t>Смета на строительство</t>
  </si>
  <si>
    <t>Сметная документация</t>
  </si>
  <si>
    <t>Генеральный план</t>
  </si>
  <si>
    <t>РР, ОБ, РЭ</t>
  </si>
  <si>
    <t>Схема планировочной организации земельного участка</t>
  </si>
  <si>
    <t>Архитектурные решения</t>
  </si>
  <si>
    <t>Конструктивные и объемно-планировочные решения</t>
  </si>
  <si>
    <t>Система электроснабжения</t>
  </si>
  <si>
    <t>Система водоснабжения</t>
  </si>
  <si>
    <t>Система водоотведения</t>
  </si>
  <si>
    <t>Отопление, вентиляция и кондиционирование воздуха</t>
  </si>
  <si>
    <t>Сети связи</t>
  </si>
  <si>
    <t>Система газоснабжения</t>
  </si>
  <si>
    <t>Мероприятия по обеспечению доступа инвалидов</t>
  </si>
  <si>
    <t>Мероприятия по обеспечению соблюдения требований энергетической эффективности и требований оснащенности зданий, строений и сооружений приборами учета используемых энергетических ресурсов</t>
  </si>
  <si>
    <t>Районный коэффициент</t>
  </si>
  <si>
    <t>Приказ Минстроя России от 28.11.2023 № 847/пр, таб. 1.1</t>
  </si>
  <si>
    <t>Приказ Минстроя России от 01.10.2021 № 707/пр, п. 168</t>
  </si>
  <si>
    <t>Начальник Красноярского отделения
ПИ Сибирьэнергопроект АО "СибИАЦ"</t>
  </si>
  <si>
    <t>Директор филиала «Красноярская теплосеть»
АО «Енисейская ТГК (ТГК-13)»</t>
  </si>
  <si>
    <t>С.В. Иванов</t>
  </si>
  <si>
    <t xml:space="preserve">
</t>
  </si>
  <si>
    <t>ООО "КСК"</t>
  </si>
  <si>
    <t>Начальник отдела водоснабжения проектного бюро</t>
  </si>
  <si>
    <t>Д.Г. Усенков</t>
  </si>
  <si>
    <t>Директор ООО "КСК"</t>
  </si>
  <si>
    <t>Смета № 2</t>
  </si>
  <si>
    <t>Наружные сети водоотведения (К1Н)</t>
  </si>
  <si>
    <t>Рабочая документация (технологическое присоединение)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</si>
  <si>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</si>
  <si>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</si>
  <si>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инженерно-гидрометерологических изысканий</t>
  </si>
  <si>
    <t>Выполнение инженерно-экологических изысканий</t>
  </si>
  <si>
    <t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t>
  </si>
  <si>
    <t>ООО "Сибэнергоэксперт"</t>
  </si>
  <si>
    <t>Письмо Минстроя России 26.01.2026 г. № 3017-ИФ/09</t>
  </si>
  <si>
    <t>Сеть канализации DN200 протяженностью 46 п.м</t>
  </si>
  <si>
    <t>Приказ Минстроя России от 28.11.2023 № 847/пр
Таб. №3.5, п.1 - Линейные сооружения сети водоснабжения диаметром до 300 мм включительно, открытым способом, протяженностью от 100 п.м до 500 п.м включительно - а=122,6, в=0,641
Таб. №3.5.1, п.4.1 - Проектирование линейных сооружений сети водоотведения и прочих объектов сети водоотведения, расположенных на застроенной территории с коэффициентом застройки свыше 30 до 50 процентов - 1,2</t>
  </si>
  <si>
    <t>((122,6+0,641х(0,4х100+0,6×46))х(46÷50))×1,2</t>
  </si>
  <si>
    <t>Общая стоимость, руб. БЕЗ НДС</t>
  </si>
  <si>
    <t>Выполнение проектной документации по наружным сетям водоснабжения 0</t>
  </si>
  <si>
    <t xml:space="preserve">Выполнение проектной документации по наружным сетям канализации </t>
  </si>
  <si>
    <t>Сеть канализации DN150 протяженностью 67,70 п.м</t>
  </si>
  <si>
    <t>(122,6+0,641х(0,4х100+0,6×67,70)×1,2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</si>
</sst>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1">
    <numFmt numFmtId="41" formatCode="_-* #,##0_-;\-* #,##0_-;_-* &quot;-&quot;_-;_-@_-"/>
    <numFmt numFmtId="44" formatCode="_-* #,##0.00&quot;р.&quot;_-;\-* #,##0.00&quot;р.&quot;_-;_-* &quot;-&quot;??&quot;р.&quot;_-;_-@_-"/>
    <numFmt numFmtId="43" formatCode="_-* #,##0.00_-;\-* #,##0.00_-;_-* &quot;-&quot;??_-;_-@_-"/>
    <numFmt numFmtId="164" formatCode="dd\-mmm\-yy"/>
    <numFmt numFmtId="165" formatCode="_-* #,##0\ &quot;руб&quot;_-;\-* #,##0\ &quot;руб&quot;_-;_-* &quot;-&quot;\ &quot;руб&quot;_-;_-@_-"/>
    <numFmt numFmtId="166" formatCode="mmmm\ d\,\ yyyy"/>
    <numFmt numFmtId="167" formatCode="&quot;?.&quot;#,##0_);[Red]\(&quot;?.&quot;#,##0\)"/>
    <numFmt numFmtId="168" formatCode="&quot;?.&quot;#,##0.00_);[Red]\(&quot;?.&quot;#,##0.00\)"/>
    <numFmt numFmtId="169" formatCode="_-* #,##0\ _F_-;\-* #,##0\ _F_-;_-* &quot;-&quot;\ _F_-;_-@_-"/>
    <numFmt numFmtId="170" formatCode="_-* #,##0.00\ _F_-;\-* #,##0.00\ _F_-;_-* &quot;-&quot;??\ _F_-;_-@_-"/>
    <numFmt numFmtId="171" formatCode="&quot;$&quot;#,##0_);[Red]\(&quot;$&quot;#,##0\)"/>
    <numFmt numFmtId="172" formatCode="_-* #,##0.00\ &quot;F&quot;_-;\-* #,##0.00\ &quot;F&quot;_-;_-* &quot;-&quot;??\ &quot;F&quot;_-;_-@_-"/>
    <numFmt numFmtId="173" formatCode="\$#,##0\ ;\(\$#,##0\)"/>
    <numFmt numFmtId="174" formatCode="_-* #,##0.00\ [$€]_-;\-* #,##0.00\ [$€]_-;_-* &quot;-&quot;??\ [$€]_-;_-@_-"/>
    <numFmt numFmtId="175" formatCode="_(* #,##0_);_(* \(#,##0\);_(* &quot;-&quot;_);_(@_)"/>
    <numFmt numFmtId="176" formatCode="#,##0_ ;[Red]\-#,##0\ "/>
    <numFmt numFmtId="177" formatCode="_(* #,##0_);_(* \(#,##0\);_(* &quot;-&quot;??_);_(@_)"/>
    <numFmt numFmtId="178" formatCode="_-* #,##0.00_р_._-;\-* #,##0.00_р_._-;_-* &quot;-&quot;??_р_._-;_-@_-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#,##0_);[Red]\(#,##0\)"/>
    <numFmt numFmtId="182" formatCode="#,##0.00_);[Red]\(#,##0.00\)"/>
    <numFmt numFmtId="183" formatCode="#,##0.00;[Red]\-#,##0.00;&quot;-&quot;"/>
    <numFmt numFmtId="184" formatCode="#,##0;[Red]\-#,##0;&quot;-&quot;"/>
    <numFmt numFmtId="185" formatCode="_-&quot;£&quot;* #,##0_-;\-&quot;£&quot;* #,##0_-;_-&quot;£&quot;* &quot;-&quot;_-;_-@_-"/>
    <numFmt numFmtId="186" formatCode="_-&quot;£&quot;* #,##0.00_-;\-&quot;£&quot;* #,##0.00_-;_-&quot;£&quot;* &quot;-&quot;??_-;_-@_-"/>
    <numFmt numFmtId="187" formatCode="General_)"/>
    <numFmt numFmtId="188" formatCode="_-* #,##0_р_._-;\-* #,##0_р_._-;_-* &quot;-&quot;_р_._-;_-@_-"/>
    <numFmt numFmtId="189" formatCode="0.0"/>
    <numFmt numFmtId="190" formatCode="_-* #,##0\ _р_._-;\-* #,##0\ _р_._-;_-* &quot;-&quot;\ _р_._-;_-@_-"/>
    <numFmt numFmtId="191" formatCode="_-* #,##0.00\ _р_._-;\-* #,##0.00\ _р_._-;_-* &quot;-&quot;??\ _р_._-;_-@_-"/>
    <numFmt numFmtId="192" formatCode="#,##0.00000"/>
    <numFmt numFmtId="193" formatCode="0.0%"/>
    <numFmt numFmtId="194" formatCode="#,##0.00;[Red]#,##0.00"/>
    <numFmt numFmtId="195" formatCode="0.00000"/>
    <numFmt numFmtId="196" formatCode="#,##0.00000;[Red]#,##0.00000"/>
    <numFmt numFmtId="197" formatCode="#,##0.00_ ;[Red]\-#,##0.00\ "/>
    <numFmt numFmtId="198" formatCode="#,##0.00_ ;\-#,##0.00\ "/>
    <numFmt numFmtId="199" formatCode="#,##0.0000_ ;[Red]\-#,##0.0000\ "/>
    <numFmt numFmtId="200" formatCode="0.0000"/>
    <numFmt numFmtId="201" formatCode="0.000"/>
  </numFmts>
  <fonts count="8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Arial"/>
    </font>
    <font>
      <sz val="1"/>
      <color indexed="64"/>
      <name val="Courier"/>
    </font>
    <font>
      <b/>
      <sz val="1"/>
      <color indexed="64"/>
      <name val="Courier"/>
    </font>
    <font>
      <sz val="10"/>
      <name val="Arial Cyr"/>
    </font>
    <font>
      <b/>
      <sz val="12"/>
      <name val="Arial"/>
    </font>
    <font>
      <sz val="10"/>
      <name val="MS Sans Serif"/>
    </font>
    <font>
      <u/>
      <sz val="10"/>
      <color indexed="4"/>
      <name val="Arial Cyr"/>
    </font>
    <font>
      <sz val="10"/>
      <color indexed="64"/>
      <name val="MS Sans Serif"/>
    </font>
    <font>
      <sz val="10"/>
      <color indexed="24"/>
      <name val="Arial"/>
    </font>
    <font>
      <i/>
      <sz val="1"/>
      <color indexed="64"/>
      <name val="Courier"/>
    </font>
    <font>
      <u/>
      <sz val="8.5"/>
      <color indexed="20"/>
      <name val="Arial"/>
    </font>
    <font>
      <b/>
      <sz val="18"/>
      <name val="Arial"/>
    </font>
    <font>
      <b/>
      <sz val="18"/>
      <color indexed="24"/>
      <name val="Arial"/>
    </font>
    <font>
      <b/>
      <sz val="12"/>
      <color indexed="24"/>
      <name val="Arial"/>
    </font>
    <font>
      <u/>
      <sz val="8.5"/>
      <color indexed="4"/>
      <name val="Arial"/>
    </font>
    <font>
      <sz val="12"/>
      <name val="Times New Roman Cyr"/>
    </font>
    <font>
      <u/>
      <sz val="10"/>
      <color indexed="20"/>
      <name val="Arial Cyr"/>
    </font>
    <font>
      <b/>
      <u/>
      <sz val="16"/>
      <name val="Arial"/>
    </font>
    <font>
      <sz val="8"/>
      <color indexed="64"/>
      <name val="Times New Roman"/>
    </font>
    <font>
      <b/>
      <sz val="10"/>
      <name val="Times New Roman"/>
    </font>
    <font>
      <sz val="8"/>
      <name val="Arial Cyr"/>
    </font>
    <font>
      <sz val="8"/>
      <name val="Helv"/>
    </font>
    <font>
      <sz val="10"/>
      <name val="Arial CE"/>
    </font>
    <font>
      <b/>
      <sz val="20"/>
      <name val="Times New Roman"/>
    </font>
    <font>
      <b/>
      <sz val="8"/>
      <color indexed="65"/>
      <name val="Arial Cyr"/>
    </font>
    <font>
      <b/>
      <i/>
      <sz val="10"/>
      <name val="Arial"/>
    </font>
    <font>
      <sz val="8"/>
      <name val="Arial"/>
    </font>
    <font>
      <sz val="10"/>
      <name val="Times New Roman"/>
    </font>
    <font>
      <b/>
      <i/>
      <sz val="10"/>
      <color indexed="65"/>
      <name val="Arial"/>
    </font>
    <font>
      <b/>
      <sz val="14"/>
      <name val="Times New Roman"/>
    </font>
    <font>
      <u/>
      <sz val="11"/>
      <color theme="10"/>
      <name val="Calibri"/>
      <scheme val="minor"/>
    </font>
    <font>
      <sz val="20"/>
      <name val="Impact"/>
    </font>
    <font>
      <b/>
      <sz val="9"/>
      <name val="Tahoma"/>
    </font>
    <font>
      <b/>
      <sz val="10"/>
      <color indexed="4"/>
      <name val="Arial Cyr"/>
    </font>
    <font>
      <sz val="9"/>
      <name val="Tahoma"/>
    </font>
    <font>
      <sz val="11"/>
      <name val="Times New Roman Cyr"/>
    </font>
    <font>
      <sz val="11"/>
      <color indexed="64"/>
      <name val="Calibri"/>
    </font>
    <font>
      <sz val="12"/>
      <color indexed="24"/>
      <name val="Arial"/>
    </font>
    <font>
      <sz val="9"/>
      <name val="Arial Cyr"/>
    </font>
    <font>
      <sz val="14"/>
      <color theme="1"/>
      <name val="Calibri"/>
      <scheme val="minor"/>
    </font>
    <font>
      <i/>
      <sz val="14"/>
      <color theme="1"/>
      <name val="ISOCPEUR"/>
    </font>
    <font>
      <i/>
      <sz val="12"/>
      <color theme="1"/>
      <name val="ISOCPEUR"/>
    </font>
    <font>
      <b/>
      <i/>
      <sz val="14"/>
      <color theme="1"/>
      <name val="ISOCPEUR"/>
    </font>
    <font>
      <i/>
      <u/>
      <sz val="14"/>
      <color theme="10"/>
      <name val="ISOCPEUR"/>
    </font>
    <font>
      <b/>
      <sz val="11"/>
      <name val="Times New Roman"/>
    </font>
    <font>
      <sz val="11"/>
      <color indexed="65"/>
      <name val="Times New Roman"/>
    </font>
    <font>
      <sz val="11"/>
      <name val="Times New Roman"/>
    </font>
    <font>
      <sz val="11"/>
      <color theme="1"/>
      <name val="Times New Roman"/>
    </font>
    <font>
      <b/>
      <sz val="12"/>
      <name val="Times New Roman"/>
    </font>
    <font>
      <sz val="10"/>
      <color indexed="64"/>
      <name val="Times New Roman"/>
    </font>
    <font>
      <b/>
      <sz val="10"/>
      <color indexed="64"/>
      <name val="Times New Roman"/>
    </font>
    <font>
      <b/>
      <sz val="10"/>
      <name val="Arial"/>
    </font>
    <font>
      <sz val="10"/>
      <color theme="1"/>
      <name val="Times New Roman"/>
    </font>
    <font>
      <sz val="10"/>
      <color indexed="65"/>
      <name val="Times New Roman"/>
    </font>
    <font>
      <sz val="10"/>
      <color theme="1"/>
      <name val="Calibri"/>
      <scheme val="minor"/>
    </font>
    <font>
      <sz val="16"/>
      <color indexed="64"/>
      <name val="Times New Roman"/>
    </font>
    <font>
      <i/>
      <sz val="10"/>
      <color indexed="64"/>
      <name val="Times New Roman"/>
    </font>
    <font>
      <b/>
      <sz val="12"/>
      <color theme="1"/>
      <name val="Times New Roman"/>
    </font>
    <font>
      <sz val="14"/>
      <color theme="1"/>
      <name val="Times New Roman"/>
    </font>
    <font>
      <sz val="12"/>
      <color theme="1"/>
      <name val="Times New Roman"/>
    </font>
    <font>
      <sz val="14"/>
      <name val="Times New Roman"/>
    </font>
    <font>
      <b/>
      <sz val="16"/>
      <name val="Times New Roman"/>
    </font>
    <font>
      <b/>
      <sz val="10"/>
      <color theme="1"/>
      <name val="Times New Roman"/>
    </font>
    <font>
      <b/>
      <i/>
      <sz val="10"/>
      <name val="Times New Roman"/>
    </font>
    <font>
      <i/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name val="Calibri"/>
      <scheme val="minor"/>
    </font>
    <font>
      <sz val="11"/>
      <color theme="1"/>
      <name val="Calibri"/>
      <scheme val="minor"/>
    </font>
    <font>
      <sz val="14"/>
      <color theme="1"/>
      <name val="Calibri"/>
    </font>
    <font>
      <vertAlign val="subscript"/>
      <sz val="10"/>
      <name val="Times New Roman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u/>
      <sz val="14"/>
      <color theme="10"/>
      <name val="ISOCPEUR"/>
      <family val="2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4"/>
      <color theme="1"/>
      <name val="ISOCPEUR"/>
      <family val="2"/>
      <charset val="204"/>
    </font>
    <font>
      <sz val="10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64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7"/>
        <bgColor indexed="7"/>
      </patternFill>
    </fill>
    <fill>
      <patternFill patternType="solid">
        <fgColor indexed="44"/>
        <bgColor indexed="44"/>
      </patternFill>
    </fill>
    <fill>
      <patternFill patternType="solid">
        <fgColor indexed="42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65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"/>
        <bgColor indexed="2"/>
      </patternFill>
    </fill>
    <fill>
      <patternFill patternType="solid">
        <fgColor indexed="43"/>
        <bgColor indexed="64"/>
      </patternFill>
    </fill>
    <fill>
      <patternFill patternType="gray125">
        <fgColor indexed="5"/>
        <bgColor indexed="5"/>
      </patternFill>
    </fill>
    <fill>
      <patternFill patternType="solid">
        <fgColor indexed="43"/>
        <bgColor indexed="43"/>
      </patternFill>
    </fill>
    <fill>
      <patternFill patternType="solid">
        <fgColor rgb="FF92D050"/>
        <bgColor rgb="FF92D050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indexed="42"/>
        <bgColor indexed="42"/>
      </patternFill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2" tint="-9.9978637043366805E-2"/>
        <bgColor theme="2" tint="-9.9978637043366805E-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24994659260841701"/>
        <bgColor theme="0" tint="-0.24994659260841701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2" tint="-0.249977111117893"/>
        <bgColor theme="2" tint="-0.249977111117893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C000"/>
        <bgColor rgb="FFFFC000"/>
      </patternFill>
    </fill>
    <fill>
      <patternFill patternType="solid">
        <fgColor rgb="FF99FFCC"/>
        <bgColor rgb="FF99FFCC"/>
      </patternFill>
    </fill>
  </fills>
  <borders count="7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ck">
        <color indexed="65"/>
      </left>
      <right style="thick">
        <color indexed="23"/>
      </right>
      <top style="thick">
        <color indexed="65"/>
      </top>
      <bottom style="thick">
        <color indexed="2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7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/>
    <xf numFmtId="0" fontId="2" fillId="0" borderId="0"/>
    <xf numFmtId="0" fontId="2" fillId="0" borderId="0" applyFont="0" applyBorder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/>
    <xf numFmtId="0" fontId="2" fillId="0" borderId="0" applyFont="0" applyBorder="0"/>
    <xf numFmtId="0" fontId="2" fillId="0" borderId="0" applyFont="0" applyBorder="0"/>
    <xf numFmtId="0" fontId="2" fillId="0" borderId="0" applyFont="0" applyBorder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 applyFont="0" applyBorder="0"/>
    <xf numFmtId="0" fontId="2" fillId="0" borderId="0" applyFont="0" applyBorder="0"/>
    <xf numFmtId="0" fontId="2" fillId="0" borderId="0"/>
    <xf numFmtId="0" fontId="2" fillId="0" borderId="0"/>
    <xf numFmtId="0" fontId="2" fillId="0" borderId="0" applyFont="0" applyBorder="0"/>
    <xf numFmtId="0" fontId="2" fillId="0" borderId="0" applyFont="0" applyBorder="0"/>
    <xf numFmtId="0" fontId="2" fillId="0" borderId="0"/>
    <xf numFmtId="0" fontId="2" fillId="0" borderId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 applyFont="0" applyBorder="0"/>
    <xf numFmtId="0" fontId="2" fillId="0" borderId="0" applyFont="0" applyBorder="0"/>
    <xf numFmtId="0" fontId="2" fillId="0" borderId="0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Border="0"/>
    <xf numFmtId="0" fontId="2" fillId="0" borderId="0"/>
    <xf numFmtId="0" fontId="2" fillId="0" borderId="0"/>
    <xf numFmtId="0" fontId="2" fillId="0" borderId="0" applyFont="0" applyBorder="0"/>
    <xf numFmtId="0" fontId="2" fillId="0" borderId="0"/>
    <xf numFmtId="44" fontId="4" fillId="0" borderId="0">
      <protection locked="0"/>
    </xf>
    <xf numFmtId="44" fontId="4" fillId="0" borderId="0">
      <protection locked="0"/>
    </xf>
    <xf numFmtId="164" fontId="4" fillId="0" borderId="0">
      <protection locked="0"/>
    </xf>
    <xf numFmtId="44" fontId="4" fillId="0" borderId="0">
      <protection locked="0"/>
    </xf>
    <xf numFmtId="164" fontId="4" fillId="0" borderId="0">
      <protection locked="0"/>
    </xf>
    <xf numFmtId="44" fontId="4" fillId="0" borderId="0">
      <protection locked="0"/>
    </xf>
    <xf numFmtId="164" fontId="4" fillId="0" borderId="0">
      <protection locked="0"/>
    </xf>
    <xf numFmtId="44" fontId="4" fillId="0" borderId="0">
      <protection locked="0"/>
    </xf>
    <xf numFmtId="164" fontId="4" fillId="0" borderId="0">
      <protection locked="0"/>
    </xf>
    <xf numFmtId="0" fontId="4" fillId="0" borderId="1">
      <protection locked="0"/>
    </xf>
    <xf numFmtId="164" fontId="5" fillId="0" borderId="0">
      <protection locked="0"/>
    </xf>
    <xf numFmtId="0" fontId="5" fillId="0" borderId="0">
      <protection locked="0"/>
    </xf>
    <xf numFmtId="164" fontId="5" fillId="0" borderId="0">
      <protection locked="0"/>
    </xf>
    <xf numFmtId="0" fontId="5" fillId="0" borderId="0">
      <protection locked="0"/>
    </xf>
    <xf numFmtId="164" fontId="4" fillId="0" borderId="1">
      <protection locked="0"/>
    </xf>
    <xf numFmtId="0" fontId="4" fillId="0" borderId="1">
      <protection locked="0"/>
    </xf>
    <xf numFmtId="165" fontId="6" fillId="0" borderId="0">
      <alignment horizontal="center"/>
    </xf>
    <xf numFmtId="166" fontId="7" fillId="2" borderId="2">
      <alignment horizontal="center" vertical="center"/>
      <protection locked="0"/>
    </xf>
    <xf numFmtId="167" fontId="8" fillId="0" borderId="0" applyFont="0" applyFill="0" applyBorder="0" applyProtection="0"/>
    <xf numFmtId="168" fontId="8" fillId="0" borderId="0" applyFont="0" applyFill="0" applyBorder="0" applyProtection="0"/>
    <xf numFmtId="0" fontId="9" fillId="0" borderId="0" applyNumberFormat="0" applyFill="0" applyBorder="0" applyProtection="0">
      <alignment vertical="top"/>
      <protection locked="0"/>
    </xf>
    <xf numFmtId="0" fontId="10" fillId="0" borderId="0" applyFill="0" applyBorder="0"/>
    <xf numFmtId="169" fontId="6" fillId="0" borderId="0" applyFont="0" applyFill="0" applyBorder="0" applyProtection="0"/>
    <xf numFmtId="170" fontId="6" fillId="0" borderId="0" applyFont="0" applyFill="0" applyBorder="0" applyProtection="0"/>
    <xf numFmtId="3" fontId="11" fillId="0" borderId="0" applyFont="0" applyFill="0" applyBorder="0" applyProtection="0"/>
    <xf numFmtId="171" fontId="8" fillId="0" borderId="0" applyFont="0" applyFill="0" applyBorder="0" applyProtection="0"/>
    <xf numFmtId="172" fontId="6" fillId="0" borderId="0" applyFont="0" applyFill="0" applyBorder="0" applyProtection="0"/>
    <xf numFmtId="173" fontId="11" fillId="0" borderId="0" applyFon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Font="0" applyFill="0" applyBorder="0" applyProtection="0"/>
    <xf numFmtId="41" fontId="3" fillId="0" borderId="0" applyFont="0" applyFill="0" applyBorder="0" applyProtection="0"/>
    <xf numFmtId="43" fontId="3" fillId="0" borderId="0" applyFont="0" applyFill="0" applyBorder="0" applyProtection="0"/>
    <xf numFmtId="174" fontId="6" fillId="0" borderId="0" applyFont="0" applyFill="0" applyBorder="0" applyProtection="0"/>
    <xf numFmtId="164" fontId="4" fillId="0" borderId="0">
      <protection locked="0"/>
    </xf>
    <xf numFmtId="164" fontId="4" fillId="0" borderId="0">
      <protection locked="0"/>
    </xf>
    <xf numFmtId="164" fontId="12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12" fillId="0" borderId="0">
      <protection locked="0"/>
    </xf>
    <xf numFmtId="2" fontId="11" fillId="0" borderId="0" applyFont="0" applyFill="0" applyBorder="0" applyProtection="0"/>
    <xf numFmtId="0" fontId="13" fillId="0" borderId="0" applyNumberFormat="0" applyFill="0" applyBorder="0" applyProtection="0">
      <alignment vertical="top"/>
      <protection locked="0"/>
    </xf>
    <xf numFmtId="0" fontId="7" fillId="0" borderId="3" applyNumberFormat="0" applyProtection="0">
      <alignment horizontal="left" vertical="center"/>
    </xf>
    <xf numFmtId="0" fontId="7" fillId="0" borderId="4">
      <alignment horizontal="left" vertical="center"/>
    </xf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7" fillId="0" borderId="0" applyNumberFormat="0" applyFill="0" applyBorder="0" applyProtection="0">
      <alignment vertical="top"/>
      <protection locked="0"/>
    </xf>
    <xf numFmtId="0" fontId="8" fillId="0" borderId="0"/>
    <xf numFmtId="175" fontId="18" fillId="3" borderId="5">
      <alignment horizontal="center" vertical="center" wrapText="1"/>
      <protection locked="0"/>
    </xf>
    <xf numFmtId="0" fontId="19" fillId="0" borderId="0" applyNumberFormat="0" applyFill="0" applyBorder="0" applyProtection="0">
      <alignment vertical="top"/>
      <protection locked="0"/>
    </xf>
    <xf numFmtId="0" fontId="20" fillId="0" borderId="0">
      <alignment vertical="center"/>
    </xf>
    <xf numFmtId="0" fontId="21" fillId="4" borderId="5">
      <alignment horizontal="left" vertical="center" wrapText="1"/>
    </xf>
    <xf numFmtId="176" fontId="18" fillId="0" borderId="6">
      <alignment horizontal="right" vertical="center" wrapText="1"/>
    </xf>
    <xf numFmtId="0" fontId="22" fillId="5" borderId="0"/>
    <xf numFmtId="177" fontId="3" fillId="6" borderId="6">
      <alignment vertical="center"/>
    </xf>
    <xf numFmtId="0" fontId="23" fillId="7" borderId="6">
      <alignment wrapText="1"/>
    </xf>
    <xf numFmtId="178" fontId="6" fillId="0" borderId="0" applyFont="0" applyFill="0" applyBorder="0" applyProtection="0"/>
    <xf numFmtId="179" fontId="3" fillId="0" borderId="0" applyFont="0" applyFill="0" applyBorder="0" applyProtection="0"/>
    <xf numFmtId="180" fontId="3" fillId="0" borderId="0" applyFont="0" applyFill="0" applyBorder="0" applyProtection="0"/>
    <xf numFmtId="0" fontId="6" fillId="0" borderId="0"/>
    <xf numFmtId="0" fontId="24" fillId="0" borderId="0"/>
    <xf numFmtId="0" fontId="25" fillId="0" borderId="0"/>
    <xf numFmtId="0" fontId="2" fillId="0" borderId="0"/>
    <xf numFmtId="181" fontId="8" fillId="0" borderId="0" applyFont="0" applyFill="0" applyBorder="0" applyProtection="0"/>
    <xf numFmtId="182" fontId="8" fillId="0" borderId="0" applyFont="0" applyFill="0" applyBorder="0" applyProtection="0"/>
    <xf numFmtId="0" fontId="6" fillId="0" borderId="0"/>
    <xf numFmtId="181" fontId="8" fillId="0" borderId="0" applyFont="0" applyFill="0" applyBorder="0" applyProtection="0"/>
    <xf numFmtId="182" fontId="8" fillId="0" borderId="0" applyFont="0" applyFill="0" applyBorder="0" applyProtection="0"/>
    <xf numFmtId="0" fontId="26" fillId="0" borderId="0"/>
    <xf numFmtId="9" fontId="6" fillId="0" borderId="0" applyFont="0" applyFill="0" applyBorder="0" applyProtection="0"/>
    <xf numFmtId="0" fontId="24" fillId="0" borderId="0" applyNumberFormat="0">
      <alignment horizontal="left"/>
    </xf>
    <xf numFmtId="0" fontId="6" fillId="8" borderId="0"/>
    <xf numFmtId="0" fontId="23" fillId="0" borderId="6"/>
    <xf numFmtId="0" fontId="27" fillId="9" borderId="6">
      <alignment horizontal="center" vertical="center" wrapText="1"/>
    </xf>
    <xf numFmtId="0" fontId="23" fillId="5" borderId="6">
      <alignment wrapText="1"/>
    </xf>
    <xf numFmtId="0" fontId="3" fillId="5" borderId="7" applyNumberFormat="0" applyFont="0" applyFill="0" applyBorder="0" applyProtection="0"/>
    <xf numFmtId="0" fontId="26" fillId="0" borderId="0"/>
    <xf numFmtId="177" fontId="28" fillId="6" borderId="6">
      <alignment horizontal="center" vertical="center" wrapText="1"/>
      <protection locked="0"/>
    </xf>
    <xf numFmtId="0" fontId="3" fillId="0" borderId="0">
      <alignment vertical="center"/>
    </xf>
    <xf numFmtId="0" fontId="3" fillId="10" borderId="0"/>
    <xf numFmtId="0" fontId="3" fillId="5" borderId="0">
      <alignment horizontal="center" vertical="center"/>
    </xf>
    <xf numFmtId="175" fontId="29" fillId="3" borderId="5" applyFont="0" applyProtection="0"/>
    <xf numFmtId="0" fontId="30" fillId="4" borderId="5">
      <alignment horizontal="left" vertical="center" wrapText="1"/>
    </xf>
    <xf numFmtId="183" fontId="29" fillId="0" borderId="5">
      <alignment horizontal="center" vertical="center" wrapText="1"/>
    </xf>
    <xf numFmtId="184" fontId="29" fillId="3" borderId="5">
      <alignment horizontal="center" vertical="center" wrapText="1"/>
      <protection locked="0"/>
    </xf>
    <xf numFmtId="0" fontId="3" fillId="5" borderId="0"/>
    <xf numFmtId="0" fontId="11" fillId="0" borderId="8" applyNumberFormat="0" applyFont="0" applyFill="0" applyProtection="0"/>
    <xf numFmtId="177" fontId="31" fillId="11" borderId="9">
      <alignment horizontal="center" vertical="center"/>
    </xf>
    <xf numFmtId="0" fontId="32" fillId="0" borderId="0"/>
    <xf numFmtId="0" fontId="32" fillId="0" borderId="0"/>
    <xf numFmtId="185" fontId="3" fillId="0" borderId="0" applyFont="0" applyFill="0" applyBorder="0" applyProtection="0"/>
    <xf numFmtId="186" fontId="3" fillId="0" borderId="0" applyFont="0" applyFill="0" applyBorder="0" applyProtection="0"/>
    <xf numFmtId="177" fontId="3" fillId="12" borderId="6" applyNumberFormat="0" applyFill="0" applyBorder="0" applyProtection="0">
      <alignment vertical="center"/>
      <protection locked="0"/>
    </xf>
    <xf numFmtId="187" fontId="6" fillId="0" borderId="10">
      <protection locked="0"/>
    </xf>
    <xf numFmtId="0" fontId="33" fillId="0" borderId="0" applyNumberFormat="0" applyFill="0" applyBorder="0" applyProtection="0"/>
    <xf numFmtId="0" fontId="33" fillId="0" borderId="0" applyNumberFormat="0" applyFill="0" applyBorder="0" applyProtection="0"/>
    <xf numFmtId="175" fontId="3" fillId="0" borderId="0" applyFont="0" applyFill="0" applyBorder="0" applyProtection="0"/>
    <xf numFmtId="180" fontId="3" fillId="0" borderId="0" applyFont="0" applyFill="0" applyBorder="0" applyProtection="0"/>
    <xf numFmtId="188" fontId="3" fillId="13" borderId="6">
      <alignment horizontal="right" indent="1"/>
      <protection locked="0"/>
    </xf>
    <xf numFmtId="0" fontId="34" fillId="0" borderId="0">
      <alignment vertical="top"/>
    </xf>
    <xf numFmtId="0" fontId="35" fillId="0" borderId="11" applyBorder="0">
      <alignment horizontal="center" vertical="center" wrapText="1"/>
    </xf>
    <xf numFmtId="187" fontId="36" fillId="7" borderId="10"/>
    <xf numFmtId="4" fontId="37" fillId="14" borderId="6" applyBorder="0">
      <alignment horizontal="right"/>
    </xf>
    <xf numFmtId="0" fontId="70" fillId="0" borderId="0"/>
    <xf numFmtId="0" fontId="6" fillId="0" borderId="0"/>
    <xf numFmtId="0" fontId="6" fillId="0" borderId="0"/>
    <xf numFmtId="0" fontId="70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3" fillId="0" borderId="0"/>
    <xf numFmtId="0" fontId="29" fillId="0" borderId="0"/>
    <xf numFmtId="0" fontId="2" fillId="0" borderId="0"/>
    <xf numFmtId="189" fontId="38" fillId="14" borderId="12" applyNumberFormat="0" applyBorder="0">
      <alignment vertical="center"/>
      <protection locked="0"/>
    </xf>
    <xf numFmtId="9" fontId="6" fillId="0" borderId="0" applyFont="0" applyFill="0" applyBorder="0" applyProtection="0"/>
    <xf numFmtId="9" fontId="39" fillId="0" borderId="0" applyFont="0" applyFill="0" applyBorder="0" applyProtection="0"/>
    <xf numFmtId="9" fontId="39" fillId="0" borderId="0" applyFont="0" applyFill="0" applyBorder="0" applyProtection="0"/>
    <xf numFmtId="9" fontId="39" fillId="0" borderId="0" applyFont="0" applyFill="0" applyBorder="0" applyProtection="0"/>
    <xf numFmtId="9" fontId="39" fillId="0" borderId="0" applyFont="0" applyFill="0" applyBorder="0" applyProtection="0"/>
    <xf numFmtId="9" fontId="3" fillId="0" borderId="0" applyFont="0" applyFill="0" applyBorder="0" applyProtection="0"/>
    <xf numFmtId="9" fontId="70" fillId="0" borderId="0" applyFont="0" applyFill="0" applyBorder="0" applyProtection="0"/>
    <xf numFmtId="9" fontId="70" fillId="0" borderId="0" applyFont="0" applyFill="0" applyBorder="0" applyProtection="0"/>
    <xf numFmtId="0" fontId="2" fillId="0" borderId="0"/>
    <xf numFmtId="3" fontId="40" fillId="0" borderId="0"/>
    <xf numFmtId="190" fontId="6" fillId="0" borderId="0" applyFont="0" applyFill="0" applyBorder="0" applyProtection="0"/>
    <xf numFmtId="3" fontId="41" fillId="0" borderId="13" applyFont="0" applyBorder="0">
      <alignment horizontal="right"/>
      <protection locked="0"/>
    </xf>
    <xf numFmtId="191" fontId="6" fillId="0" borderId="0" applyFont="0" applyFill="0" applyBorder="0" applyProtection="0"/>
    <xf numFmtId="178" fontId="6" fillId="0" borderId="0" applyFont="0" applyFill="0" applyBorder="0" applyProtection="0"/>
    <xf numFmtId="0" fontId="1" fillId="0" borderId="0"/>
  </cellStyleXfs>
  <cellXfs count="810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2" fillId="0" borderId="6" xfId="0" applyFont="1" applyBorder="1" applyAlignment="1">
      <alignment vertical="center" wrapText="1"/>
    </xf>
    <xf numFmtId="0" fontId="42" fillId="15" borderId="6" xfId="0" applyFont="1" applyFill="1" applyBorder="1" applyAlignment="1">
      <alignment horizontal="center" vertical="center" wrapText="1"/>
    </xf>
    <xf numFmtId="0" fontId="42" fillId="0" borderId="6" xfId="0" applyFont="1" applyBorder="1" applyAlignment="1">
      <alignment vertical="center"/>
    </xf>
    <xf numFmtId="0" fontId="4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3" fillId="0" borderId="14" xfId="0" applyFont="1" applyBorder="1" applyAlignment="1">
      <alignment horizontal="right" vertical="center"/>
    </xf>
    <xf numFmtId="0" fontId="43" fillId="17" borderId="14" xfId="0" applyFont="1" applyFill="1" applyBorder="1" applyAlignment="1">
      <alignment horizontal="center" vertical="center"/>
    </xf>
    <xf numFmtId="0" fontId="43" fillId="0" borderId="18" xfId="0" applyFont="1" applyBorder="1" applyAlignment="1">
      <alignment horizontal="right" vertical="center"/>
    </xf>
    <xf numFmtId="4" fontId="43" fillId="17" borderId="18" xfId="0" applyNumberFormat="1" applyFont="1" applyFill="1" applyBorder="1" applyAlignment="1">
      <alignment horizontal="center" vertical="center"/>
    </xf>
    <xf numFmtId="0" fontId="45" fillId="0" borderId="14" xfId="0" applyFont="1" applyBorder="1" applyAlignment="1">
      <alignment horizontal="right" vertical="center" wrapText="1"/>
    </xf>
    <xf numFmtId="192" fontId="45" fillId="18" borderId="19" xfId="0" applyNumberFormat="1" applyFont="1" applyFill="1" applyBorder="1" applyAlignment="1">
      <alignment horizontal="center" vertical="center"/>
    </xf>
    <xf numFmtId="0" fontId="43" fillId="0" borderId="20" xfId="0" applyFont="1" applyBorder="1" applyAlignment="1">
      <alignment horizontal="right" vertical="center"/>
    </xf>
    <xf numFmtId="0" fontId="43" fillId="17" borderId="19" xfId="0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3" fillId="0" borderId="0" xfId="0" applyFont="1" applyAlignment="1">
      <alignment vertical="center" wrapText="1"/>
    </xf>
    <xf numFmtId="0" fontId="43" fillId="0" borderId="22" xfId="0" applyFont="1" applyBorder="1" applyAlignment="1">
      <alignment horizontal="right" vertical="center" wrapText="1"/>
    </xf>
    <xf numFmtId="0" fontId="43" fillId="17" borderId="22" xfId="0" applyFont="1" applyFill="1" applyBorder="1" applyAlignment="1">
      <alignment horizontal="center" vertical="center"/>
    </xf>
    <xf numFmtId="0" fontId="43" fillId="0" borderId="6" xfId="0" applyFont="1" applyBorder="1" applyAlignment="1">
      <alignment horizontal="right" vertical="center"/>
    </xf>
    <xf numFmtId="4" fontId="43" fillId="17" borderId="6" xfId="0" applyNumberFormat="1" applyFont="1" applyFill="1" applyBorder="1" applyAlignment="1">
      <alignment horizontal="center" vertical="center"/>
    </xf>
    <xf numFmtId="192" fontId="43" fillId="0" borderId="25" xfId="0" applyNumberFormat="1" applyFont="1" applyBorder="1" applyAlignment="1">
      <alignment horizontal="center" vertical="center"/>
    </xf>
    <xf numFmtId="0" fontId="43" fillId="0" borderId="26" xfId="0" applyFont="1" applyBorder="1" applyAlignment="1">
      <alignment horizontal="right" vertical="center"/>
    </xf>
    <xf numFmtId="0" fontId="43" fillId="17" borderId="25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right" vertical="center"/>
    </xf>
    <xf numFmtId="0" fontId="43" fillId="17" borderId="29" xfId="0" applyFont="1" applyFill="1" applyBorder="1" applyAlignment="1">
      <alignment horizontal="center" vertical="center"/>
    </xf>
    <xf numFmtId="0" fontId="43" fillId="0" borderId="22" xfId="0" applyFont="1" applyBorder="1" applyAlignment="1">
      <alignment horizontal="right" vertical="center"/>
    </xf>
    <xf numFmtId="0" fontId="43" fillId="17" borderId="31" xfId="0" applyFont="1" applyFill="1" applyBorder="1" applyAlignment="1">
      <alignment horizontal="center" vertical="center"/>
    </xf>
    <xf numFmtId="0" fontId="43" fillId="0" borderId="32" xfId="0" applyFont="1" applyBorder="1" applyAlignment="1">
      <alignment horizontal="right" vertical="center"/>
    </xf>
    <xf numFmtId="4" fontId="43" fillId="17" borderId="32" xfId="0" applyNumberFormat="1" applyFont="1" applyFill="1" applyBorder="1" applyAlignment="1">
      <alignment horizontal="center" vertical="center"/>
    </xf>
    <xf numFmtId="0" fontId="43" fillId="0" borderId="33" xfId="0" applyFont="1" applyBorder="1" applyAlignment="1">
      <alignment horizontal="right" vertical="center" wrapText="1"/>
    </xf>
    <xf numFmtId="0" fontId="43" fillId="17" borderId="34" xfId="0" applyFont="1" applyFill="1" applyBorder="1" applyAlignment="1">
      <alignment horizontal="center" vertical="center"/>
    </xf>
    <xf numFmtId="0" fontId="45" fillId="20" borderId="9" xfId="0" applyFont="1" applyFill="1" applyBorder="1" applyAlignment="1">
      <alignment vertical="center"/>
    </xf>
    <xf numFmtId="0" fontId="43" fillId="0" borderId="35" xfId="0" applyFont="1" applyBorder="1" applyAlignment="1">
      <alignment horizontal="right" vertical="center" wrapText="1"/>
    </xf>
    <xf numFmtId="192" fontId="43" fillId="0" borderId="36" xfId="0" applyNumberFormat="1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 wrapText="1"/>
    </xf>
    <xf numFmtId="0" fontId="43" fillId="17" borderId="37" xfId="0" applyFont="1" applyFill="1" applyBorder="1" applyAlignment="1">
      <alignment horizontal="center" vertical="center"/>
    </xf>
    <xf numFmtId="0" fontId="43" fillId="16" borderId="38" xfId="0" applyFont="1" applyFill="1" applyBorder="1" applyAlignment="1">
      <alignment horizontal="center" vertical="center"/>
    </xf>
    <xf numFmtId="0" fontId="43" fillId="0" borderId="33" xfId="0" applyFont="1" applyBorder="1" applyAlignment="1">
      <alignment horizontal="center" vertical="center" wrapText="1"/>
    </xf>
    <xf numFmtId="9" fontId="43" fillId="17" borderId="37" xfId="0" applyNumberFormat="1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4" fontId="43" fillId="0" borderId="18" xfId="0" applyNumberFormat="1" applyFont="1" applyBorder="1" applyAlignment="1">
      <alignment horizontal="center" vertical="center"/>
    </xf>
    <xf numFmtId="193" fontId="43" fillId="17" borderId="15" xfId="0" applyNumberFormat="1" applyFont="1" applyFill="1" applyBorder="1" applyAlignment="1">
      <alignment horizontal="center" vertical="center"/>
    </xf>
    <xf numFmtId="0" fontId="43" fillId="17" borderId="38" xfId="0" applyFont="1" applyFill="1" applyBorder="1" applyAlignment="1">
      <alignment horizontal="center" vertical="center" wrapText="1"/>
    </xf>
    <xf numFmtId="0" fontId="43" fillId="0" borderId="33" xfId="0" applyFont="1" applyBorder="1" applyAlignment="1">
      <alignment horizontal="center" vertical="center"/>
    </xf>
    <xf numFmtId="9" fontId="43" fillId="17" borderId="38" xfId="0" applyNumberFormat="1" applyFont="1" applyFill="1" applyBorder="1" applyAlignment="1">
      <alignment horizontal="center" vertical="center"/>
    </xf>
    <xf numFmtId="0" fontId="43" fillId="0" borderId="35" xfId="0" applyFont="1" applyBorder="1" applyAlignment="1">
      <alignment horizontal="center" vertical="center" wrapText="1"/>
    </xf>
    <xf numFmtId="4" fontId="43" fillId="0" borderId="46" xfId="0" applyNumberFormat="1" applyFont="1" applyBorder="1" applyAlignment="1">
      <alignment horizontal="center" vertical="center"/>
    </xf>
    <xf numFmtId="193" fontId="43" fillId="17" borderId="39" xfId="0" applyNumberFormat="1" applyFont="1" applyFill="1" applyBorder="1" applyAlignment="1">
      <alignment horizontal="center" vertical="center"/>
    </xf>
    <xf numFmtId="4" fontId="43" fillId="17" borderId="46" xfId="0" applyNumberFormat="1" applyFont="1" applyFill="1" applyBorder="1" applyAlignment="1">
      <alignment horizontal="center" vertical="center"/>
    </xf>
    <xf numFmtId="0" fontId="45" fillId="21" borderId="30" xfId="0" applyFont="1" applyFill="1" applyBorder="1" applyAlignment="1">
      <alignment horizontal="center" vertical="center"/>
    </xf>
    <xf numFmtId="0" fontId="45" fillId="23" borderId="9" xfId="0" applyFont="1" applyFill="1" applyBorder="1" applyAlignment="1">
      <alignment horizontal="center" vertical="center"/>
    </xf>
    <xf numFmtId="0" fontId="45" fillId="20" borderId="9" xfId="0" applyFont="1" applyFill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43" fillId="0" borderId="43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43" fillId="0" borderId="38" xfId="0" applyFont="1" applyBorder="1" applyAlignment="1">
      <alignment horizontal="center" vertical="center" wrapText="1"/>
    </xf>
    <xf numFmtId="0" fontId="43" fillId="0" borderId="37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49" fontId="43" fillId="0" borderId="50" xfId="0" applyNumberFormat="1" applyFont="1" applyBorder="1" applyAlignment="1">
      <alignment horizontal="center" vertical="center"/>
    </xf>
    <xf numFmtId="49" fontId="43" fillId="0" borderId="51" xfId="0" applyNumberFormat="1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0" fontId="43" fillId="0" borderId="52" xfId="0" applyFont="1" applyBorder="1" applyAlignment="1">
      <alignment horizontal="center" vertical="center"/>
    </xf>
    <xf numFmtId="0" fontId="43" fillId="0" borderId="50" xfId="0" applyFont="1" applyBorder="1" applyAlignment="1">
      <alignment horizontal="center" vertical="center"/>
    </xf>
    <xf numFmtId="0" fontId="43" fillId="0" borderId="53" xfId="0" applyFont="1" applyBorder="1" applyAlignment="1">
      <alignment horizontal="center" vertical="center"/>
    </xf>
    <xf numFmtId="0" fontId="43" fillId="0" borderId="54" xfId="0" applyFont="1" applyBorder="1" applyAlignment="1">
      <alignment horizontal="center" vertical="center"/>
    </xf>
    <xf numFmtId="0" fontId="43" fillId="0" borderId="55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 wrapText="1"/>
    </xf>
    <xf numFmtId="49" fontId="43" fillId="0" borderId="6" xfId="0" applyNumberFormat="1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3" fillId="0" borderId="56" xfId="0" applyFont="1" applyBorder="1" applyAlignment="1">
      <alignment horizontal="center" vertical="center"/>
    </xf>
    <xf numFmtId="49" fontId="43" fillId="0" borderId="18" xfId="0" applyNumberFormat="1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43" fillId="0" borderId="19" xfId="0" quotePrefix="1" applyFont="1" applyBorder="1" applyAlignment="1">
      <alignment horizontal="left" vertical="center" wrapText="1"/>
    </xf>
    <xf numFmtId="0" fontId="43" fillId="0" borderId="26" xfId="0" applyFont="1" applyBorder="1" applyAlignment="1">
      <alignment horizontal="center" vertical="center"/>
    </xf>
    <xf numFmtId="0" fontId="43" fillId="16" borderId="6" xfId="0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3" fillId="16" borderId="22" xfId="0" applyFont="1" applyFill="1" applyBorder="1" applyAlignment="1">
      <alignment horizontal="center" vertical="center"/>
    </xf>
    <xf numFmtId="0" fontId="43" fillId="16" borderId="25" xfId="0" applyFont="1" applyFill="1" applyBorder="1" applyAlignment="1">
      <alignment horizontal="center" vertical="center"/>
    </xf>
    <xf numFmtId="0" fontId="43" fillId="16" borderId="23" xfId="0" applyFont="1" applyFill="1" applyBorder="1" applyAlignment="1">
      <alignment horizontal="center" vertical="center"/>
    </xf>
    <xf numFmtId="0" fontId="43" fillId="16" borderId="57" xfId="0" applyFont="1" applyFill="1" applyBorder="1" applyAlignment="1">
      <alignment horizontal="center" vertical="center"/>
    </xf>
    <xf numFmtId="0" fontId="43" fillId="16" borderId="24" xfId="0" applyFont="1" applyFill="1" applyBorder="1" applyAlignment="1">
      <alignment horizontal="center" vertical="center"/>
    </xf>
    <xf numFmtId="0" fontId="43" fillId="0" borderId="6" xfId="0" applyFont="1" applyBorder="1" applyAlignment="1">
      <alignment horizontal="left" vertical="center" wrapText="1"/>
    </xf>
    <xf numFmtId="0" fontId="43" fillId="0" borderId="6" xfId="0" applyFont="1" applyBorder="1" applyAlignment="1">
      <alignment horizontal="left" vertical="top" wrapText="1"/>
    </xf>
    <xf numFmtId="0" fontId="43" fillId="0" borderId="22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22" xfId="0" applyFont="1" applyBorder="1" applyAlignment="1">
      <alignment horizontal="center" vertical="center"/>
    </xf>
    <xf numFmtId="0" fontId="43" fillId="0" borderId="25" xfId="0" quotePrefix="1" applyFont="1" applyBorder="1" applyAlignment="1">
      <alignment horizontal="left" vertical="center" wrapText="1"/>
    </xf>
    <xf numFmtId="0" fontId="43" fillId="0" borderId="46" xfId="0" applyFont="1" applyBorder="1" applyAlignment="1">
      <alignment horizontal="center" vertical="center"/>
    </xf>
    <xf numFmtId="0" fontId="43" fillId="0" borderId="36" xfId="0" applyFont="1" applyBorder="1" applyAlignment="1">
      <alignment horizontal="center" vertical="center"/>
    </xf>
    <xf numFmtId="0" fontId="43" fillId="0" borderId="58" xfId="0" applyFont="1" applyBorder="1" applyAlignment="1">
      <alignment horizontal="center" vertical="center"/>
    </xf>
    <xf numFmtId="49" fontId="43" fillId="0" borderId="46" xfId="0" applyNumberFormat="1" applyFont="1" applyBorder="1" applyAlignment="1">
      <alignment horizontal="center" vertical="center"/>
    </xf>
    <xf numFmtId="0" fontId="43" fillId="0" borderId="35" xfId="0" applyFont="1" applyBorder="1" applyAlignment="1">
      <alignment horizontal="center" vertical="center"/>
    </xf>
    <xf numFmtId="0" fontId="43" fillId="0" borderId="36" xfId="0" quotePrefix="1" applyFont="1" applyBorder="1" applyAlignment="1">
      <alignment horizontal="left" vertical="center" wrapText="1"/>
    </xf>
    <xf numFmtId="0" fontId="43" fillId="16" borderId="35" xfId="0" applyFont="1" applyFill="1" applyBorder="1" applyAlignment="1">
      <alignment horizontal="center" vertical="center"/>
    </xf>
    <xf numFmtId="0" fontId="43" fillId="16" borderId="46" xfId="0" applyFont="1" applyFill="1" applyBorder="1" applyAlignment="1">
      <alignment horizontal="center" vertical="center"/>
    </xf>
    <xf numFmtId="0" fontId="43" fillId="16" borderId="36" xfId="0" applyFont="1" applyFill="1" applyBorder="1" applyAlignment="1">
      <alignment horizontal="center" vertical="center"/>
    </xf>
    <xf numFmtId="0" fontId="43" fillId="16" borderId="39" xfId="0" applyFont="1" applyFill="1" applyBorder="1" applyAlignment="1">
      <alignment horizontal="center" vertical="center"/>
    </xf>
    <xf numFmtId="0" fontId="43" fillId="16" borderId="58" xfId="0" applyFont="1" applyFill="1" applyBorder="1" applyAlignment="1">
      <alignment horizontal="center" vertical="center"/>
    </xf>
    <xf numFmtId="0" fontId="43" fillId="16" borderId="5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8" fillId="0" borderId="0" xfId="0" applyFont="1"/>
    <xf numFmtId="0" fontId="49" fillId="0" borderId="0" xfId="0" applyFont="1" applyAlignment="1">
      <alignment horizontal="left" vertical="top" wrapText="1"/>
    </xf>
    <xf numFmtId="0" fontId="49" fillId="0" borderId="0" xfId="0" applyFont="1" applyAlignment="1">
      <alignment horizontal="right" vertical="top" wrapText="1"/>
    </xf>
    <xf numFmtId="0" fontId="49" fillId="0" borderId="0" xfId="0" applyFont="1" applyAlignment="1">
      <alignment vertical="top" wrapText="1"/>
    </xf>
    <xf numFmtId="0" fontId="50" fillId="0" borderId="0" xfId="0" applyFont="1" applyAlignment="1">
      <alignment horizontal="right"/>
    </xf>
    <xf numFmtId="0" fontId="49" fillId="0" borderId="0" xfId="0" applyFont="1" applyAlignment="1">
      <alignment horizontal="center"/>
    </xf>
    <xf numFmtId="0" fontId="49" fillId="0" borderId="0" xfId="0" applyFont="1"/>
    <xf numFmtId="0" fontId="49" fillId="0" borderId="0" xfId="0" applyFont="1" applyAlignment="1">
      <alignment horizontal="left"/>
    </xf>
    <xf numFmtId="0" fontId="49" fillId="0" borderId="0" xfId="0" applyFont="1" applyAlignment="1">
      <alignment horizontal="right"/>
    </xf>
    <xf numFmtId="0" fontId="51" fillId="0" borderId="0" xfId="0" applyFont="1" applyAlignment="1">
      <alignment horizontal="center" vertical="center"/>
    </xf>
    <xf numFmtId="0" fontId="0" fillId="0" borderId="0" xfId="0"/>
    <xf numFmtId="0" fontId="51" fillId="0" borderId="0" xfId="0" applyFont="1"/>
    <xf numFmtId="0" fontId="51" fillId="0" borderId="0" xfId="0" applyFont="1" applyAlignment="1">
      <alignment horizontal="right"/>
    </xf>
    <xf numFmtId="0" fontId="51" fillId="0" borderId="0" xfId="0" applyFont="1" applyAlignment="1">
      <alignment horizontal="left"/>
    </xf>
    <xf numFmtId="4" fontId="0" fillId="0" borderId="0" xfId="0" applyNumberFormat="1"/>
    <xf numFmtId="0" fontId="22" fillId="0" borderId="6" xfId="0" applyFont="1" applyBorder="1" applyAlignment="1">
      <alignment horizontal="center" vertical="center" wrapText="1"/>
    </xf>
    <xf numFmtId="0" fontId="52" fillId="0" borderId="6" xfId="0" applyFont="1" applyBorder="1" applyAlignment="1" applyProtection="1">
      <alignment horizontal="center" vertical="center"/>
      <protection locked="0"/>
    </xf>
    <xf numFmtId="0" fontId="30" fillId="0" borderId="6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center" vertical="center" wrapText="1"/>
    </xf>
    <xf numFmtId="4" fontId="30" fillId="0" borderId="6" xfId="0" applyNumberFormat="1" applyFont="1" applyBorder="1" applyAlignment="1">
      <alignment horizontal="center" vertical="center" wrapText="1"/>
    </xf>
    <xf numFmtId="4" fontId="30" fillId="0" borderId="6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52" fillId="0" borderId="32" xfId="0" applyFont="1" applyBorder="1" applyAlignment="1" applyProtection="1">
      <alignment horizontal="center" vertical="center"/>
      <protection locked="0"/>
    </xf>
    <xf numFmtId="0" fontId="30" fillId="0" borderId="32" xfId="0" applyFont="1" applyBorder="1" applyAlignment="1">
      <alignment horizontal="left" vertical="center" wrapText="1"/>
    </xf>
    <xf numFmtId="0" fontId="30" fillId="0" borderId="32" xfId="0" applyFont="1" applyBorder="1" applyAlignment="1">
      <alignment horizontal="center" vertical="center" wrapText="1"/>
    </xf>
    <xf numFmtId="4" fontId="30" fillId="0" borderId="32" xfId="0" applyNumberFormat="1" applyFont="1" applyBorder="1" applyAlignment="1">
      <alignment horizontal="center" vertical="center" wrapText="1"/>
    </xf>
    <xf numFmtId="4" fontId="30" fillId="0" borderId="32" xfId="0" applyNumberFormat="1" applyFont="1" applyBorder="1" applyAlignment="1">
      <alignment horizontal="right" vertical="center" wrapText="1"/>
    </xf>
    <xf numFmtId="0" fontId="52" fillId="0" borderId="33" xfId="0" applyFont="1" applyBorder="1" applyAlignment="1" applyProtection="1">
      <alignment horizontal="center" vertical="center"/>
      <protection locked="0"/>
    </xf>
    <xf numFmtId="0" fontId="52" fillId="0" borderId="37" xfId="0" applyFont="1" applyBorder="1" applyAlignment="1" applyProtection="1">
      <alignment horizontal="center" vertical="center" wrapText="1"/>
      <protection locked="0"/>
    </xf>
    <xf numFmtId="194" fontId="30" fillId="0" borderId="37" xfId="0" applyNumberFormat="1" applyFont="1" applyBorder="1" applyAlignment="1">
      <alignment horizontal="center" vertical="center"/>
    </xf>
    <xf numFmtId="4" fontId="22" fillId="0" borderId="38" xfId="0" applyNumberFormat="1" applyFont="1" applyBorder="1" applyAlignment="1">
      <alignment vertical="center"/>
    </xf>
    <xf numFmtId="0" fontId="52" fillId="0" borderId="13" xfId="0" applyFont="1" applyBorder="1" applyAlignment="1" applyProtection="1">
      <alignment horizontal="center" vertical="center"/>
      <protection locked="0"/>
    </xf>
    <xf numFmtId="0" fontId="52" fillId="0" borderId="13" xfId="0" applyFont="1" applyBorder="1" applyAlignment="1" applyProtection="1">
      <alignment horizontal="center" vertical="center" wrapText="1"/>
      <protection locked="0"/>
    </xf>
    <xf numFmtId="9" fontId="30" fillId="0" borderId="13" xfId="0" applyNumberFormat="1" applyFont="1" applyBorder="1" applyAlignment="1">
      <alignment horizontal="center" vertical="center"/>
    </xf>
    <xf numFmtId="4" fontId="30" fillId="0" borderId="13" xfId="0" applyNumberFormat="1" applyFont="1" applyBorder="1" applyAlignment="1">
      <alignment vertical="center"/>
    </xf>
    <xf numFmtId="0" fontId="52" fillId="0" borderId="37" xfId="0" applyFont="1" applyBorder="1"/>
    <xf numFmtId="0" fontId="52" fillId="0" borderId="37" xfId="0" applyFont="1" applyBorder="1" applyAlignment="1">
      <alignment horizontal="center" vertical="center"/>
    </xf>
    <xf numFmtId="1" fontId="52" fillId="0" borderId="0" xfId="0" applyNumberFormat="1" applyFont="1" applyAlignment="1" applyProtection="1">
      <alignment horizontal="center" vertical="top"/>
      <protection locked="0"/>
    </xf>
    <xf numFmtId="0" fontId="53" fillId="0" borderId="0" xfId="0" applyFont="1"/>
    <xf numFmtId="0" fontId="52" fillId="0" borderId="0" xfId="0" applyFont="1"/>
    <xf numFmtId="0" fontId="52" fillId="0" borderId="0" xfId="0" applyFont="1" applyAlignment="1">
      <alignment horizontal="center" vertical="center"/>
    </xf>
    <xf numFmtId="195" fontId="54" fillId="0" borderId="0" xfId="0" applyNumberFormat="1" applyFont="1" applyAlignment="1">
      <alignment horizontal="center" vertical="center"/>
    </xf>
    <xf numFmtId="0" fontId="50" fillId="0" borderId="0" xfId="0" applyFont="1"/>
    <xf numFmtId="0" fontId="50" fillId="0" borderId="6" xfId="0" applyFont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22" fillId="0" borderId="60" xfId="0" applyFont="1" applyBorder="1" applyAlignment="1">
      <alignment vertical="justify"/>
    </xf>
    <xf numFmtId="0" fontId="30" fillId="0" borderId="0" xfId="0" applyFont="1" applyAlignment="1">
      <alignment horizontal="left" vertical="center" wrapText="1"/>
    </xf>
    <xf numFmtId="0" fontId="30" fillId="0" borderId="6" xfId="0" applyFont="1" applyBorder="1" applyAlignment="1">
      <alignment vertical="center" wrapText="1"/>
    </xf>
    <xf numFmtId="0" fontId="50" fillId="0" borderId="0" xfId="0" applyFont="1" applyAlignment="1">
      <alignment horizontal="center" vertical="center"/>
    </xf>
    <xf numFmtId="1" fontId="52" fillId="0" borderId="6" xfId="0" applyNumberFormat="1" applyFont="1" applyBorder="1" applyAlignment="1" applyProtection="1">
      <alignment horizontal="center" vertical="center"/>
      <protection locked="0"/>
    </xf>
    <xf numFmtId="0" fontId="52" fillId="0" borderId="6" xfId="0" applyFont="1" applyBorder="1" applyAlignment="1" applyProtection="1">
      <alignment horizontal="center" vertical="center" wrapText="1"/>
      <protection locked="0"/>
    </xf>
    <xf numFmtId="4" fontId="52" fillId="0" borderId="6" xfId="0" applyNumberFormat="1" applyFont="1" applyBorder="1" applyAlignment="1" applyProtection="1">
      <alignment horizontal="center" vertical="center" wrapText="1"/>
      <protection locked="0"/>
    </xf>
    <xf numFmtId="4" fontId="55" fillId="0" borderId="6" xfId="0" applyNumberFormat="1" applyFont="1" applyBorder="1" applyAlignment="1">
      <alignment horizontal="right" vertical="center"/>
    </xf>
    <xf numFmtId="4" fontId="50" fillId="0" borderId="0" xfId="0" applyNumberFormat="1" applyFont="1"/>
    <xf numFmtId="4" fontId="55" fillId="0" borderId="32" xfId="0" applyNumberFormat="1" applyFont="1" applyBorder="1" applyAlignment="1">
      <alignment horizontal="right" vertical="center"/>
    </xf>
    <xf numFmtId="1" fontId="52" fillId="0" borderId="32" xfId="0" applyNumberFormat="1" applyFont="1" applyBorder="1" applyAlignment="1" applyProtection="1">
      <alignment horizontal="center" vertical="center"/>
      <protection locked="0"/>
    </xf>
    <xf numFmtId="0" fontId="52" fillId="0" borderId="32" xfId="0" applyFont="1" applyBorder="1" applyAlignment="1" applyProtection="1">
      <alignment horizontal="center" vertical="center" wrapText="1"/>
      <protection locked="0"/>
    </xf>
    <xf numFmtId="9" fontId="30" fillId="0" borderId="32" xfId="0" applyNumberFormat="1" applyFont="1" applyBorder="1" applyAlignment="1">
      <alignment horizontal="center" vertical="center"/>
    </xf>
    <xf numFmtId="4" fontId="55" fillId="0" borderId="32" xfId="0" applyNumberFormat="1" applyFont="1" applyBorder="1" applyAlignment="1">
      <alignment vertical="center"/>
    </xf>
    <xf numFmtId="1" fontId="52" fillId="0" borderId="33" xfId="0" applyNumberFormat="1" applyFont="1" applyBorder="1" applyAlignment="1" applyProtection="1">
      <alignment horizontal="center" vertical="center"/>
      <protection locked="0"/>
    </xf>
    <xf numFmtId="1" fontId="52" fillId="0" borderId="13" xfId="0" applyNumberFormat="1" applyFont="1" applyBorder="1" applyAlignment="1" applyProtection="1">
      <alignment horizontal="center" vertical="top"/>
      <protection locked="0"/>
    </xf>
    <xf numFmtId="4" fontId="55" fillId="0" borderId="13" xfId="0" applyNumberFormat="1" applyFont="1" applyBorder="1" applyAlignment="1">
      <alignment vertical="center"/>
    </xf>
    <xf numFmtId="1" fontId="52" fillId="0" borderId="33" xfId="0" applyNumberFormat="1" applyFont="1" applyBorder="1" applyAlignment="1" applyProtection="1">
      <alignment horizontal="center" vertical="top"/>
      <protection locked="0"/>
    </xf>
    <xf numFmtId="195" fontId="22" fillId="0" borderId="0" xfId="0" applyNumberFormat="1" applyFont="1" applyAlignment="1">
      <alignment horizontal="center" vertical="center"/>
    </xf>
    <xf numFmtId="0" fontId="49" fillId="0" borderId="0" xfId="0" applyFont="1" applyAlignment="1">
      <alignment vertical="center"/>
    </xf>
    <xf numFmtId="0" fontId="47" fillId="26" borderId="0" xfId="0" applyFont="1" applyFill="1" applyAlignment="1">
      <alignment vertical="top"/>
    </xf>
    <xf numFmtId="0" fontId="47" fillId="26" borderId="0" xfId="0" applyFont="1" applyFill="1"/>
    <xf numFmtId="0" fontId="51" fillId="0" borderId="0" xfId="0" applyFont="1" applyAlignment="1">
      <alignment vertical="center"/>
    </xf>
    <xf numFmtId="0" fontId="22" fillId="0" borderId="0" xfId="0" applyFont="1" applyAlignment="1">
      <alignment vertical="top" wrapText="1"/>
    </xf>
    <xf numFmtId="0" fontId="22" fillId="0" borderId="0" xfId="0" applyFont="1" applyAlignment="1" applyProtection="1">
      <alignment horizontal="right" vertical="top" wrapText="1"/>
      <protection locked="0"/>
    </xf>
    <xf numFmtId="1" fontId="30" fillId="0" borderId="6" xfId="0" applyNumberFormat="1" applyFont="1" applyBorder="1" applyAlignment="1" applyProtection="1">
      <alignment horizontal="center" vertical="center"/>
      <protection locked="0"/>
    </xf>
    <xf numFmtId="0" fontId="30" fillId="0" borderId="6" xfId="0" applyFont="1" applyBorder="1" applyAlignment="1">
      <alignment vertical="top" wrapText="1"/>
    </xf>
    <xf numFmtId="0" fontId="30" fillId="0" borderId="6" xfId="0" applyFont="1" applyBorder="1" applyAlignment="1" applyProtection="1">
      <alignment horizontal="center" vertical="center" wrapText="1"/>
      <protection locked="0"/>
    </xf>
    <xf numFmtId="192" fontId="49" fillId="0" borderId="6" xfId="0" applyNumberFormat="1" applyFont="1" applyBorder="1" applyAlignment="1">
      <alignment horizontal="right" vertical="center"/>
    </xf>
    <xf numFmtId="1" fontId="30" fillId="0" borderId="6" xfId="0" applyNumberFormat="1" applyFont="1" applyBorder="1" applyAlignment="1" applyProtection="1">
      <alignment vertical="center"/>
      <protection locked="0"/>
    </xf>
    <xf numFmtId="196" fontId="49" fillId="0" borderId="6" xfId="0" applyNumberFormat="1" applyFont="1" applyBorder="1" applyAlignment="1">
      <alignment horizontal="right" vertical="center"/>
    </xf>
    <xf numFmtId="0" fontId="30" fillId="0" borderId="6" xfId="0" applyFont="1" applyBorder="1" applyAlignment="1">
      <alignment horizontal="left" vertical="top" wrapText="1"/>
    </xf>
    <xf numFmtId="2" fontId="30" fillId="0" borderId="6" xfId="0" applyNumberFormat="1" applyFont="1" applyBorder="1" applyAlignment="1" applyProtection="1">
      <alignment horizontal="center" vertical="center"/>
      <protection locked="0"/>
    </xf>
    <xf numFmtId="9" fontId="30" fillId="0" borderId="6" xfId="0" applyNumberFormat="1" applyFont="1" applyBorder="1" applyAlignment="1">
      <alignment horizontal="center" vertical="center"/>
    </xf>
    <xf numFmtId="194" fontId="50" fillId="0" borderId="0" xfId="0" applyNumberFormat="1" applyFont="1"/>
    <xf numFmtId="1" fontId="30" fillId="0" borderId="32" xfId="0" applyNumberFormat="1" applyFont="1" applyBorder="1" applyAlignment="1" applyProtection="1">
      <alignment horizontal="center" vertical="center"/>
      <protection locked="0"/>
    </xf>
    <xf numFmtId="9" fontId="30" fillId="0" borderId="32" xfId="0" applyNumberFormat="1" applyFont="1" applyBorder="1" applyAlignment="1">
      <alignment horizontal="center" vertical="center" wrapText="1"/>
    </xf>
    <xf numFmtId="196" fontId="49" fillId="0" borderId="32" xfId="0" applyNumberFormat="1" applyFont="1" applyBorder="1" applyAlignment="1">
      <alignment horizontal="right" vertical="center"/>
    </xf>
    <xf numFmtId="1" fontId="30" fillId="0" borderId="33" xfId="0" applyNumberFormat="1" applyFont="1" applyBorder="1" applyAlignment="1" applyProtection="1">
      <alignment horizontal="center" vertical="center"/>
      <protection locked="0"/>
    </xf>
    <xf numFmtId="0" fontId="22" fillId="0" borderId="37" xfId="0" applyFont="1" applyBorder="1"/>
    <xf numFmtId="0" fontId="30" fillId="0" borderId="37" xfId="0" applyFont="1" applyBorder="1" applyAlignment="1">
      <alignment horizontal="center" vertical="center"/>
    </xf>
    <xf numFmtId="196" fontId="47" fillId="0" borderId="38" xfId="0" applyNumberFormat="1" applyFont="1" applyBorder="1" applyAlignment="1">
      <alignment horizontal="right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>
      <alignment horizontal="left" vertical="center" wrapText="1"/>
    </xf>
    <xf numFmtId="196" fontId="49" fillId="0" borderId="13" xfId="0" applyNumberFormat="1" applyFont="1" applyBorder="1" applyAlignment="1">
      <alignment horizontal="right" vertical="center"/>
    </xf>
    <xf numFmtId="196" fontId="50" fillId="0" borderId="0" xfId="0" applyNumberFormat="1" applyFont="1"/>
    <xf numFmtId="0" fontId="30" fillId="0" borderId="0" xfId="253" applyFont="1"/>
    <xf numFmtId="0" fontId="30" fillId="0" borderId="0" xfId="253" applyFont="1" applyAlignment="1">
      <alignment horizontal="center" vertical="top"/>
    </xf>
    <xf numFmtId="0" fontId="30" fillId="0" borderId="0" xfId="253" applyFont="1" applyAlignment="1">
      <alignment horizontal="left" vertical="top" wrapText="1"/>
    </xf>
    <xf numFmtId="0" fontId="30" fillId="0" borderId="0" xfId="253" applyFont="1" applyAlignment="1">
      <alignment horizontal="right" vertical="top" wrapText="1"/>
    </xf>
    <xf numFmtId="0" fontId="30" fillId="0" borderId="0" xfId="253" applyFont="1" applyAlignment="1">
      <alignment horizontal="right" vertical="top"/>
    </xf>
    <xf numFmtId="0" fontId="56" fillId="0" borderId="0" xfId="0" applyFont="1"/>
    <xf numFmtId="0" fontId="57" fillId="0" borderId="0" xfId="0" applyFont="1"/>
    <xf numFmtId="0" fontId="30" fillId="0" borderId="0" xfId="0" applyFont="1" applyAlignment="1">
      <alignment vertical="top" wrapText="1"/>
    </xf>
    <xf numFmtId="0" fontId="30" fillId="0" borderId="0" xfId="0" applyFont="1" applyAlignment="1">
      <alignment vertical="top"/>
    </xf>
    <xf numFmtId="0" fontId="30" fillId="0" borderId="0" xfId="0" applyFont="1"/>
    <xf numFmtId="0" fontId="30" fillId="0" borderId="0" xfId="0" applyFont="1" applyAlignment="1">
      <alignment horizontal="right"/>
    </xf>
    <xf numFmtId="0" fontId="22" fillId="26" borderId="0" xfId="0" applyFont="1" applyFill="1"/>
    <xf numFmtId="0" fontId="55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30" fillId="0" borderId="6" xfId="253" applyFont="1" applyBorder="1" applyAlignment="1">
      <alignment horizontal="center" vertical="top" wrapText="1"/>
    </xf>
    <xf numFmtId="0" fontId="30" fillId="0" borderId="6" xfId="253" applyFont="1" applyBorder="1" applyAlignment="1">
      <alignment horizontal="center" vertical="center"/>
    </xf>
    <xf numFmtId="0" fontId="30" fillId="0" borderId="6" xfId="253" applyFont="1" applyBorder="1" applyAlignment="1">
      <alignment horizontal="left" vertical="top" wrapText="1"/>
    </xf>
    <xf numFmtId="0" fontId="30" fillId="17" borderId="6" xfId="253" applyFont="1" applyFill="1" applyBorder="1" applyAlignment="1">
      <alignment horizontal="left" vertical="top" wrapText="1"/>
    </xf>
    <xf numFmtId="0" fontId="30" fillId="0" borderId="6" xfId="253" applyFont="1" applyBorder="1" applyAlignment="1">
      <alignment horizontal="center" vertical="center" wrapText="1"/>
    </xf>
    <xf numFmtId="2" fontId="30" fillId="0" borderId="0" xfId="253" applyNumberFormat="1" applyFont="1"/>
    <xf numFmtId="0" fontId="30" fillId="17" borderId="6" xfId="253" applyFont="1" applyFill="1" applyBorder="1" applyAlignment="1">
      <alignment horizontal="left" vertical="top"/>
    </xf>
    <xf numFmtId="0" fontId="22" fillId="0" borderId="6" xfId="253" applyFont="1" applyBorder="1" applyAlignment="1">
      <alignment vertical="center" wrapText="1"/>
    </xf>
    <xf numFmtId="0" fontId="22" fillId="0" borderId="6" xfId="253" applyFont="1" applyBorder="1" applyAlignment="1">
      <alignment horizontal="right" vertical="center" wrapText="1"/>
    </xf>
    <xf numFmtId="0" fontId="22" fillId="0" borderId="6" xfId="253" applyFont="1" applyBorder="1" applyAlignment="1">
      <alignment horizontal="center" vertical="center" wrapText="1"/>
    </xf>
    <xf numFmtId="192" fontId="30" fillId="0" borderId="6" xfId="253" applyNumberFormat="1" applyFont="1" applyBorder="1" applyAlignment="1">
      <alignment horizontal="center" vertical="center"/>
    </xf>
    <xf numFmtId="192" fontId="30" fillId="0" borderId="6" xfId="253" applyNumberFormat="1" applyFont="1" applyBorder="1" applyAlignment="1">
      <alignment horizontal="right" vertical="center"/>
    </xf>
    <xf numFmtId="4" fontId="30" fillId="0" borderId="6" xfId="253" applyNumberFormat="1" applyFont="1" applyBorder="1" applyAlignment="1">
      <alignment horizontal="center" vertical="center"/>
    </xf>
    <xf numFmtId="0" fontId="30" fillId="0" borderId="31" xfId="253" applyFont="1" applyBorder="1" applyAlignment="1">
      <alignment horizontal="center" vertical="center"/>
    </xf>
    <xf numFmtId="0" fontId="22" fillId="0" borderId="32" xfId="253" applyFont="1" applyBorder="1" applyAlignment="1">
      <alignment horizontal="center" vertical="center" wrapText="1"/>
    </xf>
    <xf numFmtId="0" fontId="30" fillId="0" borderId="32" xfId="253" applyFont="1" applyBorder="1" applyAlignment="1">
      <alignment horizontal="left" vertical="top" wrapText="1"/>
    </xf>
    <xf numFmtId="0" fontId="30" fillId="0" borderId="32" xfId="253" applyFont="1" applyBorder="1" applyAlignment="1">
      <alignment horizontal="center" vertical="center" wrapText="1"/>
    </xf>
    <xf numFmtId="0" fontId="30" fillId="17" borderId="32" xfId="253" applyFont="1" applyFill="1" applyBorder="1" applyAlignment="1">
      <alignment horizontal="center" vertical="center"/>
    </xf>
    <xf numFmtId="0" fontId="30" fillId="0" borderId="32" xfId="253" applyFont="1" applyBorder="1" applyAlignment="1">
      <alignment horizontal="center" vertical="center"/>
    </xf>
    <xf numFmtId="192" fontId="30" fillId="0" borderId="29" xfId="253" applyNumberFormat="1" applyFont="1" applyBorder="1" applyAlignment="1">
      <alignment horizontal="right" vertical="center"/>
    </xf>
    <xf numFmtId="0" fontId="30" fillId="0" borderId="33" xfId="253" applyFont="1" applyBorder="1" applyAlignment="1">
      <alignment horizontal="center" vertical="center"/>
    </xf>
    <xf numFmtId="0" fontId="22" fillId="0" borderId="37" xfId="253" applyFont="1" applyBorder="1" applyAlignment="1">
      <alignment vertical="top"/>
    </xf>
    <xf numFmtId="0" fontId="30" fillId="0" borderId="37" xfId="253" applyFont="1" applyBorder="1" applyAlignment="1">
      <alignment vertical="top"/>
    </xf>
    <xf numFmtId="0" fontId="22" fillId="0" borderId="37" xfId="253" applyFont="1" applyBorder="1" applyAlignment="1">
      <alignment horizontal="right" vertical="top"/>
    </xf>
    <xf numFmtId="192" fontId="22" fillId="0" borderId="38" xfId="277" applyNumberFormat="1" applyFont="1" applyBorder="1" applyAlignment="1" applyProtection="1">
      <alignment horizontal="right" vertical="center"/>
      <protection locked="0"/>
    </xf>
    <xf numFmtId="0" fontId="30" fillId="0" borderId="63" xfId="253" applyFont="1" applyBorder="1" applyAlignment="1">
      <alignment horizontal="center" vertical="center"/>
    </xf>
    <xf numFmtId="0" fontId="30" fillId="0" borderId="13" xfId="253" applyFont="1" applyBorder="1" applyAlignment="1">
      <alignment vertical="top"/>
    </xf>
    <xf numFmtId="192" fontId="30" fillId="0" borderId="64" xfId="277" applyNumberFormat="1" applyFont="1" applyBorder="1" applyAlignment="1" applyProtection="1">
      <alignment horizontal="right" vertical="center"/>
      <protection locked="0"/>
    </xf>
    <xf numFmtId="0" fontId="52" fillId="0" borderId="0" xfId="253" applyFont="1"/>
    <xf numFmtId="0" fontId="56" fillId="0" borderId="0" xfId="253" applyFont="1"/>
    <xf numFmtId="0" fontId="58" fillId="0" borderId="0" xfId="253" applyFont="1"/>
    <xf numFmtId="0" fontId="52" fillId="0" borderId="0" xfId="253" applyFont="1" applyAlignment="1">
      <alignment vertical="top"/>
    </xf>
    <xf numFmtId="190" fontId="30" fillId="0" borderId="0" xfId="256" applyNumberFormat="1" applyFont="1" applyProtection="1">
      <protection locked="0"/>
    </xf>
    <xf numFmtId="0" fontId="52" fillId="0" borderId="6" xfId="253" applyFont="1" applyBorder="1" applyAlignment="1" applyProtection="1">
      <alignment horizontal="center" vertical="center"/>
      <protection locked="0"/>
    </xf>
    <xf numFmtId="0" fontId="52" fillId="0" borderId="0" xfId="262" applyFont="1"/>
    <xf numFmtId="0" fontId="52" fillId="0" borderId="6" xfId="253" applyFont="1" applyBorder="1" applyAlignment="1">
      <alignment horizontal="center"/>
    </xf>
    <xf numFmtId="0" fontId="52" fillId="17" borderId="6" xfId="253" applyFont="1" applyFill="1" applyBorder="1" applyAlignment="1" applyProtection="1">
      <alignment horizontal="center" vertical="top"/>
      <protection locked="0"/>
    </xf>
    <xf numFmtId="197" fontId="30" fillId="17" borderId="6" xfId="256" applyNumberFormat="1" applyFont="1" applyFill="1" applyBorder="1" applyAlignment="1">
      <alignment vertical="top" wrapText="1"/>
    </xf>
    <xf numFmtId="2" fontId="52" fillId="0" borderId="6" xfId="253" applyNumberFormat="1" applyFont="1" applyBorder="1" applyAlignment="1" applyProtection="1">
      <alignment horizontal="center" vertical="top"/>
      <protection locked="0"/>
    </xf>
    <xf numFmtId="4" fontId="52" fillId="0" borderId="6" xfId="253" applyNumberFormat="1" applyFont="1" applyBorder="1" applyAlignment="1" applyProtection="1">
      <alignment horizontal="center" vertical="top"/>
      <protection locked="0"/>
    </xf>
    <xf numFmtId="0" fontId="52" fillId="0" borderId="6" xfId="253" applyFont="1" applyBorder="1" applyAlignment="1">
      <alignment horizontal="center" vertical="top"/>
    </xf>
    <xf numFmtId="178" fontId="52" fillId="0" borderId="0" xfId="262" applyNumberFormat="1" applyFont="1" applyAlignment="1">
      <alignment horizontal="right"/>
    </xf>
    <xf numFmtId="0" fontId="52" fillId="0" borderId="0" xfId="0" applyFont="1" applyAlignment="1">
      <alignment horizontal="right"/>
    </xf>
    <xf numFmtId="0" fontId="52" fillId="0" borderId="6" xfId="253" applyFont="1" applyBorder="1" applyAlignment="1">
      <alignment horizontal="center" vertical="center"/>
    </xf>
    <xf numFmtId="0" fontId="52" fillId="0" borderId="6" xfId="262" applyFont="1" applyBorder="1" applyAlignment="1" applyProtection="1">
      <alignment vertical="top" wrapText="1"/>
      <protection locked="0"/>
    </xf>
    <xf numFmtId="0" fontId="52" fillId="0" borderId="6" xfId="262" applyFont="1" applyBorder="1" applyAlignment="1" applyProtection="1">
      <alignment horizontal="right" vertical="center" wrapText="1"/>
      <protection locked="0"/>
    </xf>
    <xf numFmtId="0" fontId="52" fillId="0" borderId="6" xfId="262" applyFont="1" applyBorder="1" applyAlignment="1">
      <alignment vertical="center"/>
    </xf>
    <xf numFmtId="198" fontId="30" fillId="0" borderId="6" xfId="262" applyNumberFormat="1" applyFont="1" applyBorder="1" applyAlignment="1">
      <alignment horizontal="right" vertical="center"/>
    </xf>
    <xf numFmtId="0" fontId="52" fillId="0" borderId="6" xfId="262" applyFont="1" applyBorder="1" applyAlignment="1">
      <alignment horizontal="left" vertical="center"/>
    </xf>
    <xf numFmtId="0" fontId="52" fillId="0" borderId="6" xfId="262" applyFont="1" applyBorder="1" applyAlignment="1">
      <alignment wrapText="1"/>
    </xf>
    <xf numFmtId="0" fontId="52" fillId="0" borderId="6" xfId="253" applyFont="1" applyBorder="1"/>
    <xf numFmtId="10" fontId="59" fillId="0" borderId="6" xfId="262" applyNumberFormat="1" applyFont="1" applyBorder="1" applyAlignment="1" applyProtection="1">
      <alignment vertical="center"/>
      <protection locked="0"/>
    </xf>
    <xf numFmtId="10" fontId="52" fillId="0" borderId="6" xfId="262" applyNumberFormat="1" applyFont="1" applyBorder="1" applyAlignment="1" applyProtection="1">
      <alignment vertical="center"/>
      <protection locked="0"/>
    </xf>
    <xf numFmtId="198" fontId="30" fillId="0" borderId="6" xfId="262" applyNumberFormat="1" applyFont="1" applyBorder="1"/>
    <xf numFmtId="0" fontId="52" fillId="0" borderId="6" xfId="262" applyFont="1" applyBorder="1"/>
    <xf numFmtId="0" fontId="52" fillId="0" borderId="6" xfId="262" applyFont="1" applyBorder="1" applyAlignment="1" applyProtection="1">
      <alignment vertical="center"/>
      <protection locked="0"/>
    </xf>
    <xf numFmtId="0" fontId="53" fillId="0" borderId="6" xfId="262" applyFont="1" applyBorder="1" applyAlignment="1" applyProtection="1">
      <alignment vertical="center"/>
      <protection locked="0"/>
    </xf>
    <xf numFmtId="0" fontId="52" fillId="0" borderId="6" xfId="262" applyFont="1" applyBorder="1" applyProtection="1">
      <protection locked="0"/>
    </xf>
    <xf numFmtId="10" fontId="59" fillId="0" borderId="6" xfId="262" applyNumberFormat="1" applyFont="1" applyBorder="1" applyAlignment="1" applyProtection="1">
      <alignment horizontal="right" vertical="center"/>
      <protection locked="0"/>
    </xf>
    <xf numFmtId="0" fontId="53" fillId="0" borderId="6" xfId="262" applyFont="1" applyBorder="1" applyProtection="1">
      <protection locked="0"/>
    </xf>
    <xf numFmtId="198" fontId="22" fillId="0" borderId="6" xfId="262" applyNumberFormat="1" applyFont="1" applyBorder="1"/>
    <xf numFmtId="0" fontId="30" fillId="0" borderId="0" xfId="256" applyFont="1"/>
    <xf numFmtId="190" fontId="30" fillId="0" borderId="0" xfId="256" applyNumberFormat="1" applyFont="1" applyAlignment="1" applyProtection="1">
      <alignment horizontal="left"/>
      <protection locked="0"/>
    </xf>
    <xf numFmtId="0" fontId="53" fillId="0" borderId="0" xfId="253" applyFont="1"/>
    <xf numFmtId="0" fontId="30" fillId="0" borderId="0" xfId="0" applyFont="1" applyAlignment="1">
      <alignment vertical="center"/>
    </xf>
    <xf numFmtId="0" fontId="30" fillId="0" borderId="60" xfId="0" applyFont="1" applyBorder="1" applyAlignment="1">
      <alignment vertical="center"/>
    </xf>
    <xf numFmtId="0" fontId="52" fillId="0" borderId="60" xfId="253" applyFont="1" applyBorder="1"/>
    <xf numFmtId="190" fontId="30" fillId="0" borderId="0" xfId="256" applyNumberFormat="1" applyFont="1" applyAlignment="1" applyProtection="1">
      <alignment horizontal="center"/>
      <protection locked="0"/>
    </xf>
    <xf numFmtId="0" fontId="22" fillId="0" borderId="0" xfId="253" applyFont="1" applyAlignment="1">
      <alignment horizontal="left"/>
    </xf>
    <xf numFmtId="0" fontId="61" fillId="0" borderId="0" xfId="0" applyFont="1"/>
    <xf numFmtId="0" fontId="61" fillId="0" borderId="0" xfId="0" applyFont="1" applyAlignment="1">
      <alignment vertical="top" wrapText="1"/>
    </xf>
    <xf numFmtId="0" fontId="22" fillId="0" borderId="0" xfId="0" applyFont="1" applyAlignment="1">
      <alignment horizontal="center" wrapText="1"/>
    </xf>
    <xf numFmtId="0" fontId="30" fillId="0" borderId="6" xfId="0" applyFont="1" applyBorder="1" applyAlignment="1">
      <alignment horizontal="right" vertical="center"/>
    </xf>
    <xf numFmtId="0" fontId="32" fillId="0" borderId="0" xfId="0" applyFont="1" applyAlignment="1">
      <alignment wrapText="1"/>
    </xf>
    <xf numFmtId="0" fontId="64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10" fontId="65" fillId="0" borderId="26" xfId="0" applyNumberFormat="1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4" fontId="30" fillId="16" borderId="26" xfId="0" applyNumberFormat="1" applyFont="1" applyFill="1" applyBorder="1" applyAlignment="1">
      <alignment horizontal="center" vertical="center" wrapText="1"/>
    </xf>
    <xf numFmtId="0" fontId="55" fillId="0" borderId="6" xfId="0" applyFont="1" applyBorder="1"/>
    <xf numFmtId="1" fontId="30" fillId="0" borderId="0" xfId="0" applyNumberFormat="1" applyFont="1" applyAlignment="1" applyProtection="1">
      <alignment vertical="center" wrapText="1"/>
      <protection locked="0"/>
    </xf>
    <xf numFmtId="0" fontId="50" fillId="0" borderId="0" xfId="0" applyFont="1" applyAlignment="1">
      <alignment wrapText="1"/>
    </xf>
    <xf numFmtId="0" fontId="22" fillId="0" borderId="0" xfId="0" applyFont="1" applyAlignment="1">
      <alignment horizontal="left" vertical="justify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 wrapText="1"/>
    </xf>
    <xf numFmtId="4" fontId="50" fillId="0" borderId="6" xfId="0" applyNumberFormat="1" applyFont="1" applyBorder="1" applyAlignment="1">
      <alignment horizontal="right" vertical="center"/>
    </xf>
    <xf numFmtId="4" fontId="50" fillId="0" borderId="32" xfId="0" applyNumberFormat="1" applyFont="1" applyBorder="1" applyAlignment="1">
      <alignment vertical="center"/>
    </xf>
    <xf numFmtId="4" fontId="50" fillId="0" borderId="13" xfId="0" applyNumberFormat="1" applyFont="1" applyBorder="1" applyAlignment="1">
      <alignment vertical="center"/>
    </xf>
    <xf numFmtId="0" fontId="48" fillId="0" borderId="0" xfId="0" applyFont="1" applyAlignment="1">
      <alignment horizontal="left"/>
    </xf>
    <xf numFmtId="0" fontId="0" fillId="0" borderId="0" xfId="0" applyAlignment="1">
      <alignment horizontal="right"/>
    </xf>
    <xf numFmtId="0" fontId="51" fillId="0" borderId="60" xfId="0" applyFont="1" applyBorder="1" applyAlignment="1">
      <alignment horizontal="center"/>
    </xf>
    <xf numFmtId="1" fontId="52" fillId="0" borderId="13" xfId="0" applyNumberFormat="1" applyFont="1" applyBorder="1" applyAlignment="1" applyProtection="1">
      <alignment horizontal="center" vertical="center"/>
      <protection locked="0"/>
    </xf>
    <xf numFmtId="1" fontId="52" fillId="0" borderId="6" xfId="262" applyNumberFormat="1" applyFont="1" applyBorder="1" applyAlignment="1" applyProtection="1">
      <alignment horizontal="center" vertical="center"/>
      <protection locked="0"/>
    </xf>
    <xf numFmtId="1" fontId="52" fillId="0" borderId="32" xfId="262" applyNumberFormat="1" applyFont="1" applyBorder="1" applyAlignment="1" applyProtection="1">
      <alignment horizontal="center" vertical="center"/>
      <protection locked="0"/>
    </xf>
    <xf numFmtId="0" fontId="52" fillId="0" borderId="32" xfId="262" applyFont="1" applyBorder="1"/>
    <xf numFmtId="198" fontId="30" fillId="0" borderId="32" xfId="262" applyNumberFormat="1" applyFont="1" applyBorder="1"/>
    <xf numFmtId="1" fontId="52" fillId="0" borderId="33" xfId="262" applyNumberFormat="1" applyFont="1" applyBorder="1" applyAlignment="1" applyProtection="1">
      <alignment horizontal="center" vertical="center"/>
      <protection locked="0"/>
    </xf>
    <xf numFmtId="198" fontId="22" fillId="0" borderId="38" xfId="262" applyNumberFormat="1" applyFont="1" applyBorder="1"/>
    <xf numFmtId="1" fontId="52" fillId="0" borderId="13" xfId="262" applyNumberFormat="1" applyFont="1" applyBorder="1" applyAlignment="1" applyProtection="1">
      <alignment horizontal="center" vertical="center"/>
      <protection locked="0"/>
    </xf>
    <xf numFmtId="0" fontId="52" fillId="0" borderId="13" xfId="262" applyFont="1" applyBorder="1" applyProtection="1">
      <protection locked="0"/>
    </xf>
    <xf numFmtId="10" fontId="52" fillId="0" borderId="13" xfId="262" applyNumberFormat="1" applyFont="1" applyBorder="1" applyAlignment="1" applyProtection="1">
      <alignment horizontal="center" vertical="center"/>
      <protection locked="0"/>
    </xf>
    <xf numFmtId="198" fontId="30" fillId="0" borderId="13" xfId="262" applyNumberFormat="1" applyFont="1" applyBorder="1"/>
    <xf numFmtId="9" fontId="30" fillId="0" borderId="0" xfId="0" applyNumberFormat="1" applyFont="1" applyAlignment="1">
      <alignment horizontal="center" vertical="center"/>
    </xf>
    <xf numFmtId="0" fontId="56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197" fontId="30" fillId="0" borderId="0" xfId="256" applyNumberFormat="1" applyFont="1" applyAlignment="1">
      <alignment vertical="top"/>
    </xf>
    <xf numFmtId="197" fontId="63" fillId="0" borderId="0" xfId="256" applyNumberFormat="1" applyFont="1" applyAlignment="1">
      <alignment horizontal="left" vertical="top" wrapText="1"/>
    </xf>
    <xf numFmtId="197" fontId="30" fillId="0" borderId="0" xfId="256" applyNumberFormat="1" applyFont="1" applyAlignment="1">
      <alignment horizontal="center" vertical="top" wrapText="1"/>
    </xf>
    <xf numFmtId="0" fontId="63" fillId="0" borderId="0" xfId="256" applyFont="1" applyAlignment="1">
      <alignment vertical="top" wrapText="1"/>
    </xf>
    <xf numFmtId="0" fontId="32" fillId="0" borderId="0" xfId="256" applyFont="1" applyAlignment="1">
      <alignment vertical="top" wrapText="1"/>
    </xf>
    <xf numFmtId="197" fontId="22" fillId="0" borderId="23" xfId="256" applyNumberFormat="1" applyFont="1" applyBorder="1" applyAlignment="1">
      <alignment vertical="top"/>
    </xf>
    <xf numFmtId="197" fontId="22" fillId="0" borderId="26" xfId="256" applyNumberFormat="1" applyFont="1" applyBorder="1" applyAlignment="1">
      <alignment vertical="top"/>
    </xf>
    <xf numFmtId="197" fontId="30" fillId="0" borderId="26" xfId="256" applyNumberFormat="1" applyFont="1" applyBorder="1" applyAlignment="1">
      <alignment vertical="top"/>
    </xf>
    <xf numFmtId="197" fontId="30" fillId="0" borderId="6" xfId="256" applyNumberFormat="1" applyFont="1" applyBorder="1" applyAlignment="1">
      <alignment vertical="top"/>
    </xf>
    <xf numFmtId="197" fontId="30" fillId="0" borderId="0" xfId="256" applyNumberFormat="1" applyFont="1" applyAlignment="1">
      <alignment horizontal="center" vertical="center" wrapText="1"/>
    </xf>
    <xf numFmtId="197" fontId="66" fillId="27" borderId="32" xfId="256" applyNumberFormat="1" applyFont="1" applyFill="1" applyBorder="1" applyAlignment="1">
      <alignment horizontal="center" vertical="center" wrapText="1"/>
    </xf>
    <xf numFmtId="197" fontId="66" fillId="27" borderId="13" xfId="256" applyNumberFormat="1" applyFont="1" applyFill="1" applyBorder="1" applyAlignment="1">
      <alignment horizontal="center" vertical="center" wrapText="1"/>
    </xf>
    <xf numFmtId="197" fontId="66" fillId="27" borderId="51" xfId="256" applyNumberFormat="1" applyFont="1" applyFill="1" applyBorder="1" applyAlignment="1">
      <alignment horizontal="center" vertical="center" wrapText="1"/>
    </xf>
    <xf numFmtId="197" fontId="30" fillId="28" borderId="6" xfId="256" applyNumberFormat="1" applyFont="1" applyFill="1" applyBorder="1" applyAlignment="1">
      <alignment horizontal="center" vertical="center" wrapText="1"/>
    </xf>
    <xf numFmtId="0" fontId="30" fillId="27" borderId="51" xfId="257" applyFont="1" applyFill="1" applyBorder="1" applyAlignment="1">
      <alignment horizontal="center" vertical="center" wrapText="1"/>
    </xf>
    <xf numFmtId="0" fontId="30" fillId="0" borderId="6" xfId="257" applyFont="1" applyBorder="1" applyAlignment="1">
      <alignment vertical="top"/>
    </xf>
    <xf numFmtId="197" fontId="30" fillId="0" borderId="23" xfId="256" applyNumberFormat="1" applyFont="1" applyBorder="1" applyAlignment="1">
      <alignment vertical="top"/>
    </xf>
    <xf numFmtId="176" fontId="30" fillId="0" borderId="23" xfId="256" applyNumberFormat="1" applyFont="1" applyBorder="1" applyAlignment="1">
      <alignment vertical="top"/>
    </xf>
    <xf numFmtId="176" fontId="22" fillId="0" borderId="6" xfId="256" applyNumberFormat="1" applyFont="1" applyBorder="1" applyAlignment="1">
      <alignment horizontal="center" vertical="top"/>
    </xf>
    <xf numFmtId="197" fontId="22" fillId="0" borderId="6" xfId="256" applyNumberFormat="1" applyFont="1" applyBorder="1" applyAlignment="1">
      <alignment vertical="top"/>
    </xf>
    <xf numFmtId="193" fontId="30" fillId="0" borderId="0" xfId="256" applyNumberFormat="1" applyFont="1" applyAlignment="1">
      <alignment vertical="top"/>
    </xf>
    <xf numFmtId="197" fontId="22" fillId="0" borderId="6" xfId="256" applyNumberFormat="1" applyFont="1" applyBorder="1" applyAlignment="1">
      <alignment horizontal="center" vertical="top"/>
    </xf>
    <xf numFmtId="197" fontId="30" fillId="0" borderId="0" xfId="257" applyNumberFormat="1" applyFont="1" applyAlignment="1">
      <alignment vertical="top"/>
    </xf>
    <xf numFmtId="197" fontId="22" fillId="0" borderId="0" xfId="256" applyNumberFormat="1" applyFont="1" applyAlignment="1">
      <alignment horizontal="center" vertical="top"/>
    </xf>
    <xf numFmtId="197" fontId="22" fillId="0" borderId="0" xfId="256" applyNumberFormat="1" applyFont="1" applyAlignment="1">
      <alignment vertical="top"/>
    </xf>
    <xf numFmtId="197" fontId="30" fillId="26" borderId="0" xfId="257" applyNumberFormat="1" applyFont="1" applyFill="1" applyAlignment="1">
      <alignment vertical="top"/>
    </xf>
    <xf numFmtId="197" fontId="22" fillId="0" borderId="0" xfId="257" applyNumberFormat="1" applyFont="1" applyAlignment="1">
      <alignment vertical="top"/>
    </xf>
    <xf numFmtId="10" fontId="22" fillId="17" borderId="0" xfId="256" applyNumberFormat="1" applyFont="1" applyFill="1" applyAlignment="1">
      <alignment horizontal="center" vertical="top"/>
    </xf>
    <xf numFmtId="197" fontId="52" fillId="0" borderId="0" xfId="259" applyNumberFormat="1" applyFont="1" applyAlignment="1">
      <alignment vertical="top"/>
    </xf>
    <xf numFmtId="197" fontId="22" fillId="0" borderId="0" xfId="256" applyNumberFormat="1" applyFont="1" applyAlignment="1">
      <alignment vertical="center"/>
    </xf>
    <xf numFmtId="197" fontId="22" fillId="17" borderId="60" xfId="256" applyNumberFormat="1" applyFont="1" applyFill="1" applyBorder="1" applyAlignment="1">
      <alignment horizontal="center" vertical="top"/>
    </xf>
    <xf numFmtId="197" fontId="30" fillId="17" borderId="0" xfId="256" applyNumberFormat="1" applyFont="1" applyFill="1" applyAlignment="1">
      <alignment horizontal="left" vertical="center"/>
    </xf>
    <xf numFmtId="197" fontId="30" fillId="0" borderId="0" xfId="256" applyNumberFormat="1" applyFont="1" applyAlignment="1">
      <alignment horizontal="left" vertical="center"/>
    </xf>
    <xf numFmtId="199" fontId="22" fillId="17" borderId="60" xfId="256" applyNumberFormat="1" applyFont="1" applyFill="1" applyBorder="1" applyAlignment="1">
      <alignment horizontal="center" vertical="top"/>
    </xf>
    <xf numFmtId="10" fontId="22" fillId="0" borderId="0" xfId="256" applyNumberFormat="1" applyFont="1" applyAlignment="1">
      <alignment horizontal="center" vertical="top" wrapText="1"/>
    </xf>
    <xf numFmtId="10" fontId="22" fillId="0" borderId="0" xfId="256" applyNumberFormat="1" applyFont="1" applyAlignment="1">
      <alignment horizontal="center" vertical="top"/>
    </xf>
    <xf numFmtId="0" fontId="44" fillId="0" borderId="0" xfId="0" applyFont="1"/>
    <xf numFmtId="0" fontId="44" fillId="0" borderId="0" xfId="0" applyFont="1" applyAlignment="1">
      <alignment horizontal="center" vertical="center"/>
    </xf>
    <xf numFmtId="2" fontId="44" fillId="0" borderId="0" xfId="0" applyNumberFormat="1" applyFont="1"/>
    <xf numFmtId="0" fontId="44" fillId="0" borderId="22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2" fontId="44" fillId="0" borderId="65" xfId="0" applyNumberFormat="1" applyFont="1" applyBorder="1" applyAlignment="1">
      <alignment horizontal="center" vertical="center" wrapText="1"/>
    </xf>
    <xf numFmtId="2" fontId="44" fillId="0" borderId="65" xfId="0" applyNumberFormat="1" applyFont="1" applyBorder="1" applyAlignment="1">
      <alignment horizontal="center" vertical="center"/>
    </xf>
    <xf numFmtId="2" fontId="44" fillId="0" borderId="66" xfId="0" applyNumberFormat="1" applyFont="1" applyBorder="1" applyAlignment="1">
      <alignment horizontal="center" vertical="center"/>
    </xf>
    <xf numFmtId="2" fontId="44" fillId="0" borderId="11" xfId="0" applyNumberFormat="1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" fontId="44" fillId="0" borderId="18" xfId="0" applyNumberFormat="1" applyFont="1" applyBorder="1" applyAlignment="1">
      <alignment horizontal="center"/>
    </xf>
    <xf numFmtId="2" fontId="44" fillId="0" borderId="18" xfId="0" applyNumberFormat="1" applyFont="1" applyBorder="1" applyAlignment="1">
      <alignment horizontal="center"/>
    </xf>
    <xf numFmtId="2" fontId="44" fillId="0" borderId="19" xfId="0" applyNumberFormat="1" applyFont="1" applyBorder="1" applyAlignment="1">
      <alignment horizontal="center"/>
    </xf>
    <xf numFmtId="0" fontId="44" fillId="0" borderId="14" xfId="0" applyFont="1" applyBorder="1" applyAlignment="1">
      <alignment horizontal="center"/>
    </xf>
    <xf numFmtId="0" fontId="44" fillId="0" borderId="14" xfId="0" applyFont="1" applyBorder="1" applyAlignment="1">
      <alignment horizontal="center" vertical="center"/>
    </xf>
    <xf numFmtId="0" fontId="44" fillId="17" borderId="18" xfId="0" applyFont="1" applyFill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2" fontId="44" fillId="0" borderId="18" xfId="0" applyNumberFormat="1" applyFont="1" applyBorder="1" applyAlignment="1">
      <alignment horizontal="center" vertical="center"/>
    </xf>
    <xf numFmtId="2" fontId="44" fillId="0" borderId="19" xfId="0" applyNumberFormat="1" applyFont="1" applyBorder="1" applyAlignment="1">
      <alignment horizontal="center" vertical="center"/>
    </xf>
    <xf numFmtId="1" fontId="44" fillId="0" borderId="6" xfId="0" applyNumberFormat="1" applyFont="1" applyBorder="1" applyAlignment="1">
      <alignment horizontal="center"/>
    </xf>
    <xf numFmtId="2" fontId="44" fillId="0" borderId="6" xfId="0" applyNumberFormat="1" applyFont="1" applyBorder="1" applyAlignment="1">
      <alignment horizontal="center"/>
    </xf>
    <xf numFmtId="2" fontId="44" fillId="0" borderId="25" xfId="0" applyNumberFormat="1" applyFont="1" applyBorder="1" applyAlignment="1">
      <alignment horizontal="center"/>
    </xf>
    <xf numFmtId="0" fontId="44" fillId="0" borderId="22" xfId="0" applyFont="1" applyBorder="1" applyAlignment="1">
      <alignment horizontal="center"/>
    </xf>
    <xf numFmtId="2" fontId="44" fillId="0" borderId="6" xfId="0" applyNumberFormat="1" applyFont="1" applyBorder="1" applyAlignment="1">
      <alignment horizontal="center" vertical="center"/>
    </xf>
    <xf numFmtId="2" fontId="44" fillId="0" borderId="25" xfId="0" applyNumberFormat="1" applyFont="1" applyBorder="1" applyAlignment="1">
      <alignment horizontal="center" vertical="center"/>
    </xf>
    <xf numFmtId="2" fontId="44" fillId="0" borderId="46" xfId="0" applyNumberFormat="1" applyFont="1" applyBorder="1" applyAlignment="1">
      <alignment horizontal="center" vertical="center"/>
    </xf>
    <xf numFmtId="2" fontId="44" fillId="0" borderId="36" xfId="0" applyNumberFormat="1" applyFont="1" applyBorder="1" applyAlignment="1">
      <alignment horizontal="center" vertical="center"/>
    </xf>
    <xf numFmtId="1" fontId="44" fillId="0" borderId="46" xfId="0" applyNumberFormat="1" applyFont="1" applyBorder="1" applyAlignment="1">
      <alignment horizontal="center"/>
    </xf>
    <xf numFmtId="2" fontId="44" fillId="0" borderId="46" xfId="0" applyNumberFormat="1" applyFont="1" applyBorder="1" applyAlignment="1">
      <alignment horizontal="center"/>
    </xf>
    <xf numFmtId="2" fontId="44" fillId="0" borderId="36" xfId="0" applyNumberFormat="1" applyFont="1" applyBorder="1" applyAlignment="1">
      <alignment horizontal="center"/>
    </xf>
    <xf numFmtId="0" fontId="44" fillId="0" borderId="35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1" fontId="44" fillId="0" borderId="6" xfId="0" applyNumberFormat="1" applyFont="1" applyBorder="1" applyAlignment="1">
      <alignment horizontal="center" vertical="center"/>
    </xf>
    <xf numFmtId="200" fontId="44" fillId="0" borderId="25" xfId="0" applyNumberFormat="1" applyFont="1" applyBorder="1" applyAlignment="1">
      <alignment horizontal="center"/>
    </xf>
    <xf numFmtId="0" fontId="44" fillId="0" borderId="31" xfId="0" applyFont="1" applyBorder="1" applyAlignment="1">
      <alignment horizontal="center" vertical="center"/>
    </xf>
    <xf numFmtId="0" fontId="44" fillId="0" borderId="32" xfId="0" applyFont="1" applyBorder="1" applyAlignment="1">
      <alignment horizontal="center" vertical="center"/>
    </xf>
    <xf numFmtId="2" fontId="44" fillId="0" borderId="32" xfId="0" applyNumberFormat="1" applyFont="1" applyBorder="1" applyAlignment="1">
      <alignment horizontal="center" vertical="center"/>
    </xf>
    <xf numFmtId="2" fontId="44" fillId="0" borderId="29" xfId="0" applyNumberFormat="1" applyFont="1" applyBorder="1" applyAlignment="1">
      <alignment horizontal="center" vertical="center"/>
    </xf>
    <xf numFmtId="0" fontId="44" fillId="0" borderId="46" xfId="0" applyFont="1" applyBorder="1" applyAlignment="1">
      <alignment horizontal="center"/>
    </xf>
    <xf numFmtId="1" fontId="44" fillId="0" borderId="46" xfId="0" applyNumberFormat="1" applyFont="1" applyBorder="1" applyAlignment="1">
      <alignment horizontal="center" vertical="center"/>
    </xf>
    <xf numFmtId="200" fontId="44" fillId="0" borderId="36" xfId="0" applyNumberFormat="1" applyFont="1" applyBorder="1" applyAlignment="1">
      <alignment horizontal="center"/>
    </xf>
    <xf numFmtId="0" fontId="44" fillId="0" borderId="6" xfId="0" applyFont="1" applyBorder="1" applyAlignment="1">
      <alignment horizontal="right"/>
    </xf>
    <xf numFmtId="0" fontId="44" fillId="0" borderId="46" xfId="0" applyFont="1" applyBorder="1" applyAlignment="1">
      <alignment horizontal="right"/>
    </xf>
    <xf numFmtId="201" fontId="44" fillId="0" borderId="25" xfId="0" applyNumberFormat="1" applyFont="1" applyBorder="1" applyAlignment="1">
      <alignment horizontal="center"/>
    </xf>
    <xf numFmtId="201" fontId="44" fillId="0" borderId="36" xfId="0" applyNumberFormat="1" applyFont="1" applyBorder="1" applyAlignment="1">
      <alignment horizont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4" fillId="0" borderId="6" xfId="0" applyFont="1" applyBorder="1" applyAlignment="1">
      <alignment horizontal="right" vertical="center" wrapText="1"/>
    </xf>
    <xf numFmtId="0" fontId="44" fillId="0" borderId="6" xfId="0" applyFont="1" applyBorder="1" applyAlignment="1">
      <alignment horizontal="center" vertical="center" wrapText="1"/>
    </xf>
    <xf numFmtId="49" fontId="44" fillId="0" borderId="6" xfId="0" applyNumberFormat="1" applyFont="1" applyBorder="1" applyAlignment="1">
      <alignment horizontal="center" vertical="center"/>
    </xf>
    <xf numFmtId="0" fontId="44" fillId="21" borderId="6" xfId="0" applyFont="1" applyFill="1" applyBorder="1" applyAlignment="1">
      <alignment horizontal="right" vertical="center" wrapText="1"/>
    </xf>
    <xf numFmtId="0" fontId="44" fillId="21" borderId="6" xfId="0" applyFont="1" applyFill="1" applyBorder="1" applyAlignment="1">
      <alignment horizontal="center" vertical="center"/>
    </xf>
    <xf numFmtId="0" fontId="44" fillId="24" borderId="6" xfId="0" applyFont="1" applyFill="1" applyBorder="1" applyAlignment="1">
      <alignment horizontal="right" vertical="center" wrapText="1"/>
    </xf>
    <xf numFmtId="0" fontId="44" fillId="24" borderId="6" xfId="0" applyFont="1" applyFill="1" applyBorder="1" applyAlignment="1">
      <alignment horizontal="center" vertical="center"/>
    </xf>
    <xf numFmtId="0" fontId="44" fillId="20" borderId="6" xfId="0" applyFont="1" applyFill="1" applyBorder="1" applyAlignment="1">
      <alignment horizontal="right" vertical="center" wrapText="1"/>
    </xf>
    <xf numFmtId="0" fontId="44" fillId="20" borderId="6" xfId="0" applyFont="1" applyFill="1" applyBorder="1" applyAlignment="1">
      <alignment horizontal="center" vertical="center"/>
    </xf>
    <xf numFmtId="0" fontId="44" fillId="20" borderId="6" xfId="0" applyFont="1" applyFill="1" applyBorder="1" applyAlignment="1">
      <alignment vertical="center"/>
    </xf>
    <xf numFmtId="0" fontId="0" fillId="25" borderId="6" xfId="0" applyFill="1" applyBorder="1" applyAlignment="1">
      <alignment horizontal="right" vertical="center" wrapText="1"/>
    </xf>
    <xf numFmtId="0" fontId="0" fillId="25" borderId="6" xfId="0" applyFill="1" applyBorder="1" applyAlignment="1">
      <alignment horizontal="center" vertical="center"/>
    </xf>
    <xf numFmtId="0" fontId="44" fillId="25" borderId="6" xfId="0" applyFont="1" applyFill="1" applyBorder="1" applyAlignment="1">
      <alignment horizontal="center" vertical="center"/>
    </xf>
    <xf numFmtId="0" fontId="44" fillId="25" borderId="6" xfId="0" applyFont="1" applyFill="1" applyBorder="1" applyAlignment="1">
      <alignment horizontal="right" vertical="center" wrapText="1"/>
    </xf>
    <xf numFmtId="0" fontId="44" fillId="22" borderId="6" xfId="0" applyFont="1" applyFill="1" applyBorder="1" applyAlignment="1">
      <alignment horizontal="right" vertical="center" wrapText="1"/>
    </xf>
    <xf numFmtId="0" fontId="44" fillId="22" borderId="6" xfId="0" applyFont="1" applyFill="1" applyBorder="1" applyAlignment="1">
      <alignment horizontal="center" vertical="center"/>
    </xf>
    <xf numFmtId="0" fontId="44" fillId="29" borderId="6" xfId="0" applyFont="1" applyFill="1" applyBorder="1" applyAlignment="1">
      <alignment horizontal="right" vertical="center" wrapText="1"/>
    </xf>
    <xf numFmtId="0" fontId="44" fillId="29" borderId="6" xfId="0" applyFont="1" applyFill="1" applyBorder="1" applyAlignment="1">
      <alignment horizontal="center" vertical="center"/>
    </xf>
    <xf numFmtId="0" fontId="44" fillId="30" borderId="6" xfId="0" applyFont="1" applyFill="1" applyBorder="1" applyAlignment="1">
      <alignment horizontal="right" vertical="center" wrapText="1"/>
    </xf>
    <xf numFmtId="0" fontId="44" fillId="30" borderId="6" xfId="0" applyFont="1" applyFill="1" applyBorder="1" applyAlignment="1">
      <alignment horizontal="center" vertical="center"/>
    </xf>
    <xf numFmtId="0" fontId="44" fillId="31" borderId="6" xfId="0" applyFont="1" applyFill="1" applyBorder="1" applyAlignment="1">
      <alignment horizontal="right" vertical="center" wrapText="1"/>
    </xf>
    <xf numFmtId="0" fontId="44" fillId="31" borderId="6" xfId="0" applyFont="1" applyFill="1" applyBorder="1" applyAlignment="1">
      <alignment horizontal="center" vertical="center"/>
    </xf>
    <xf numFmtId="0" fontId="44" fillId="0" borderId="0" xfId="0" applyFont="1" applyAlignment="1">
      <alignment horizontal="right" vertical="center" wrapText="1"/>
    </xf>
    <xf numFmtId="0" fontId="0" fillId="0" borderId="6" xfId="0" applyBorder="1"/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32" borderId="6" xfId="0" applyFill="1" applyBorder="1" applyAlignment="1">
      <alignment horizontal="center" vertical="center"/>
    </xf>
    <xf numFmtId="0" fontId="50" fillId="0" borderId="6" xfId="0" applyFont="1" applyBorder="1" applyAlignment="1">
      <alignment horizontal="left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67" xfId="0" applyBorder="1"/>
    <xf numFmtId="0" fontId="0" fillId="0" borderId="19" xfId="0" applyBorder="1"/>
    <xf numFmtId="0" fontId="0" fillId="0" borderId="68" xfId="0" applyBorder="1"/>
    <xf numFmtId="0" fontId="0" fillId="0" borderId="25" xfId="0" applyBorder="1"/>
    <xf numFmtId="0" fontId="67" fillId="0" borderId="0" xfId="0" applyFont="1"/>
    <xf numFmtId="0" fontId="0" fillId="0" borderId="48" xfId="0" applyBorder="1"/>
    <xf numFmtId="0" fontId="0" fillId="0" borderId="36" xfId="0" applyBorder="1"/>
    <xf numFmtId="0" fontId="0" fillId="0" borderId="67" xfId="0" applyBorder="1" applyAlignment="1">
      <alignment wrapText="1"/>
    </xf>
    <xf numFmtId="0" fontId="0" fillId="0" borderId="68" xfId="0" applyBorder="1" applyAlignment="1">
      <alignment wrapText="1"/>
    </xf>
    <xf numFmtId="0" fontId="0" fillId="0" borderId="29" xfId="0" applyBorder="1"/>
    <xf numFmtId="0" fontId="0" fillId="0" borderId="14" xfId="0" applyBorder="1"/>
    <xf numFmtId="0" fontId="0" fillId="0" borderId="22" xfId="0" applyBorder="1"/>
    <xf numFmtId="0" fontId="0" fillId="0" borderId="31" xfId="0" applyBorder="1"/>
    <xf numFmtId="0" fontId="0" fillId="0" borderId="52" xfId="0" applyBorder="1"/>
    <xf numFmtId="0" fontId="0" fillId="0" borderId="35" xfId="0" applyBorder="1"/>
    <xf numFmtId="2" fontId="44" fillId="0" borderId="0" xfId="0" applyNumberFormat="1" applyFont="1" applyAlignment="1">
      <alignment wrapText="1"/>
    </xf>
    <xf numFmtId="0" fontId="44" fillId="0" borderId="36" xfId="0" applyFont="1" applyBorder="1" applyAlignment="1">
      <alignment horizontal="center"/>
    </xf>
    <xf numFmtId="0" fontId="0" fillId="0" borderId="0" xfId="0" applyAlignment="1">
      <alignment vertical="center"/>
    </xf>
    <xf numFmtId="0" fontId="68" fillId="0" borderId="11" xfId="0" applyFont="1" applyBorder="1" applyAlignment="1">
      <alignment horizontal="center" vertical="center"/>
    </xf>
    <xf numFmtId="0" fontId="68" fillId="0" borderId="65" xfId="0" applyFont="1" applyBorder="1" applyAlignment="1">
      <alignment horizontal="center" vertical="center"/>
    </xf>
    <xf numFmtId="9" fontId="68" fillId="0" borderId="65" xfId="0" applyNumberFormat="1" applyFont="1" applyBorder="1" applyAlignment="1">
      <alignment horizontal="center" vertical="center"/>
    </xf>
    <xf numFmtId="0" fontId="68" fillId="0" borderId="66" xfId="0" applyFont="1" applyBorder="1" applyAlignment="1">
      <alignment horizontal="center" vertical="center"/>
    </xf>
    <xf numFmtId="0" fontId="68" fillId="0" borderId="22" xfId="0" applyFont="1" applyBorder="1" applyAlignment="1">
      <alignment horizontal="right" vertical="center" wrapText="1"/>
    </xf>
    <xf numFmtId="0" fontId="68" fillId="0" borderId="25" xfId="0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0" fontId="68" fillId="0" borderId="33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2" xfId="0" applyBorder="1" applyAlignment="1">
      <alignment horizontal="right" vertical="center" wrapText="1"/>
    </xf>
    <xf numFmtId="0" fontId="0" fillId="0" borderId="25" xfId="0" applyBorder="1" applyAlignment="1">
      <alignment horizontal="center" vertical="center"/>
    </xf>
    <xf numFmtId="0" fontId="69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32" borderId="0" xfId="0" applyFill="1" applyAlignment="1">
      <alignment vertical="center"/>
    </xf>
    <xf numFmtId="0" fontId="69" fillId="0" borderId="22" xfId="0" applyFont="1" applyBorder="1" applyAlignment="1">
      <alignment horizontal="center" vertical="center"/>
    </xf>
    <xf numFmtId="0" fontId="68" fillId="0" borderId="22" xfId="0" applyFont="1" applyBorder="1" applyAlignment="1">
      <alignment horizontal="center" vertical="center"/>
    </xf>
    <xf numFmtId="0" fontId="68" fillId="0" borderId="3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33" borderId="25" xfId="0" applyFill="1" applyBorder="1" applyAlignment="1">
      <alignment horizontal="center" vertical="center"/>
    </xf>
    <xf numFmtId="0" fontId="0" fillId="0" borderId="35" xfId="0" applyBorder="1" applyAlignment="1">
      <alignment horizontal="right" vertical="center" wrapText="1"/>
    </xf>
    <xf numFmtId="0" fontId="0" fillId="33" borderId="36" xfId="0" applyFill="1" applyBorder="1" applyAlignment="1">
      <alignment horizontal="center" vertical="center"/>
    </xf>
    <xf numFmtId="0" fontId="0" fillId="0" borderId="31" xfId="0" applyBorder="1" applyAlignment="1">
      <alignment horizontal="right" vertical="center" wrapText="1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 applyAlignment="1">
      <alignment horizontal="right" vertical="center" wrapText="1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0" xfId="0" applyBorder="1" applyAlignment="1">
      <alignment horizontal="right" vertical="center" wrapText="1"/>
    </xf>
    <xf numFmtId="0" fontId="68" fillId="0" borderId="31" xfId="0" applyFont="1" applyBorder="1" applyAlignment="1">
      <alignment horizontal="right" vertical="center" wrapText="1"/>
    </xf>
    <xf numFmtId="0" fontId="68" fillId="0" borderId="32" xfId="0" applyFont="1" applyBorder="1" applyAlignment="1">
      <alignment horizontal="center" vertical="center"/>
    </xf>
    <xf numFmtId="0" fontId="68" fillId="0" borderId="29" xfId="0" applyFont="1" applyBorder="1" applyAlignment="1">
      <alignment horizontal="center" vertical="center"/>
    </xf>
    <xf numFmtId="0" fontId="73" fillId="0" borderId="6" xfId="0" applyFont="1" applyFill="1" applyBorder="1" applyAlignment="1">
      <alignment vertical="top" wrapText="1"/>
    </xf>
    <xf numFmtId="0" fontId="73" fillId="0" borderId="6" xfId="0" applyNumberFormat="1" applyFont="1" applyFill="1" applyBorder="1" applyAlignment="1" applyProtection="1">
      <alignment horizontal="center" vertical="center" wrapText="1"/>
      <protection locked="0"/>
    </xf>
    <xf numFmtId="192" fontId="74" fillId="0" borderId="6" xfId="0" applyNumberFormat="1" applyFont="1" applyFill="1" applyBorder="1" applyAlignment="1">
      <alignment horizontal="right" vertical="center"/>
    </xf>
    <xf numFmtId="0" fontId="73" fillId="0" borderId="13" xfId="0" applyFont="1" applyBorder="1" applyAlignment="1">
      <alignment horizontal="left" vertical="center" wrapText="1"/>
    </xf>
    <xf numFmtId="0" fontId="73" fillId="0" borderId="6" xfId="0" applyFont="1" applyBorder="1" applyAlignment="1">
      <alignment horizontal="left" vertical="top" wrapText="1"/>
    </xf>
    <xf numFmtId="4" fontId="77" fillId="0" borderId="0" xfId="0" applyNumberFormat="1" applyFont="1"/>
    <xf numFmtId="0" fontId="77" fillId="0" borderId="0" xfId="0" applyFont="1" applyAlignment="1">
      <alignment wrapText="1"/>
    </xf>
    <xf numFmtId="192" fontId="50" fillId="0" borderId="0" xfId="0" applyNumberFormat="1" applyFont="1"/>
    <xf numFmtId="0" fontId="0" fillId="0" borderId="6" xfId="0" applyBorder="1" applyAlignment="1">
      <alignment horizontal="center" vertical="center"/>
    </xf>
    <xf numFmtId="0" fontId="30" fillId="0" borderId="6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49" fillId="0" borderId="0" xfId="0" applyFont="1"/>
    <xf numFmtId="0" fontId="47" fillId="26" borderId="0" xfId="0" applyFont="1" applyFill="1"/>
    <xf numFmtId="0" fontId="49" fillId="0" borderId="0" xfId="0" applyFont="1" applyAlignment="1">
      <alignment vertical="top" wrapText="1"/>
    </xf>
    <xf numFmtId="0" fontId="79" fillId="0" borderId="37" xfId="0" applyFont="1" applyBorder="1" applyAlignment="1">
      <alignment horizontal="left" vertical="center" wrapText="1"/>
    </xf>
    <xf numFmtId="0" fontId="74" fillId="0" borderId="0" xfId="278" applyFont="1"/>
    <xf numFmtId="0" fontId="1" fillId="0" borderId="0" xfId="278"/>
    <xf numFmtId="4" fontId="1" fillId="0" borderId="0" xfId="278" applyNumberFormat="1" applyAlignment="1">
      <alignment horizontal="center"/>
    </xf>
    <xf numFmtId="0" fontId="1" fillId="0" borderId="0" xfId="278" applyAlignment="1">
      <alignment horizontal="center"/>
    </xf>
    <xf numFmtId="0" fontId="78" fillId="0" borderId="0" xfId="278" applyFont="1" applyAlignment="1">
      <alignment horizontal="center" vertical="center"/>
    </xf>
    <xf numFmtId="0" fontId="78" fillId="0" borderId="0" xfId="278" applyFont="1"/>
    <xf numFmtId="0" fontId="78" fillId="0" borderId="0" xfId="278" applyFont="1" applyAlignment="1">
      <alignment horizontal="right"/>
    </xf>
    <xf numFmtId="4" fontId="1" fillId="0" borderId="0" xfId="278" applyNumberFormat="1"/>
    <xf numFmtId="0" fontId="76" fillId="0" borderId="6" xfId="278" applyFont="1" applyBorder="1" applyAlignment="1">
      <alignment horizontal="center" vertical="center" wrapText="1"/>
    </xf>
    <xf numFmtId="0" fontId="80" fillId="0" borderId="6" xfId="278" applyFont="1" applyBorder="1" applyAlignment="1" applyProtection="1">
      <alignment horizontal="center" vertical="center"/>
      <protection locked="0"/>
    </xf>
    <xf numFmtId="0" fontId="80" fillId="0" borderId="32" xfId="278" applyFont="1" applyBorder="1" applyAlignment="1" applyProtection="1">
      <alignment horizontal="center" vertical="center"/>
      <protection locked="0"/>
    </xf>
    <xf numFmtId="0" fontId="81" fillId="0" borderId="33" xfId="278" applyFont="1" applyBorder="1" applyAlignment="1" applyProtection="1">
      <alignment horizontal="center" vertical="center"/>
      <protection locked="0"/>
    </xf>
    <xf numFmtId="4" fontId="73" fillId="0" borderId="6" xfId="278" applyNumberFormat="1" applyFont="1" applyBorder="1" applyAlignment="1">
      <alignment horizontal="right" vertical="center" wrapText="1"/>
    </xf>
    <xf numFmtId="4" fontId="73" fillId="0" borderId="32" xfId="278" applyNumberFormat="1" applyFont="1" applyBorder="1" applyAlignment="1">
      <alignment vertical="center"/>
    </xf>
    <xf numFmtId="4" fontId="82" fillId="0" borderId="9" xfId="278" applyNumberFormat="1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74" fillId="0" borderId="0" xfId="278" applyFont="1" applyAlignment="1">
      <alignment horizontal="center" vertical="center"/>
    </xf>
    <xf numFmtId="0" fontId="73" fillId="0" borderId="23" xfId="278" applyFont="1" applyBorder="1" applyAlignment="1">
      <alignment horizontal="center" vertical="center" wrapText="1"/>
    </xf>
    <xf numFmtId="0" fontId="73" fillId="0" borderId="26" xfId="278" applyFont="1" applyBorder="1" applyAlignment="1">
      <alignment horizontal="center" vertical="center" wrapText="1"/>
    </xf>
    <xf numFmtId="0" fontId="82" fillId="0" borderId="34" xfId="278" applyFont="1" applyBorder="1" applyAlignment="1">
      <alignment horizontal="center"/>
    </xf>
    <xf numFmtId="0" fontId="83" fillId="0" borderId="3" xfId="278" applyFont="1" applyBorder="1" applyAlignment="1">
      <alignment horizontal="center"/>
    </xf>
    <xf numFmtId="0" fontId="73" fillId="0" borderId="6" xfId="278" applyFont="1" applyBorder="1" applyAlignment="1">
      <alignment horizontal="left" vertical="center" wrapText="1"/>
    </xf>
    <xf numFmtId="0" fontId="73" fillId="0" borderId="23" xfId="278" applyFont="1" applyBorder="1" applyAlignment="1">
      <alignment horizontal="left" vertical="center" wrapText="1"/>
    </xf>
    <xf numFmtId="0" fontId="73" fillId="0" borderId="26" xfId="278" applyFont="1" applyBorder="1" applyAlignment="1">
      <alignment horizontal="left" vertical="center" wrapText="1"/>
    </xf>
    <xf numFmtId="0" fontId="78" fillId="0" borderId="0" xfId="278" applyFont="1" applyAlignment="1">
      <alignment horizontal="center" vertical="center"/>
    </xf>
    <xf numFmtId="0" fontId="73" fillId="0" borderId="6" xfId="278" applyFont="1" applyBorder="1" applyAlignment="1">
      <alignment horizontal="right" vertical="top"/>
    </xf>
    <xf numFmtId="0" fontId="76" fillId="0" borderId="6" xfId="278" applyFont="1" applyBorder="1" applyAlignment="1">
      <alignment horizontal="left" vertical="top" wrapText="1"/>
    </xf>
    <xf numFmtId="49" fontId="76" fillId="0" borderId="6" xfId="278" applyNumberFormat="1" applyFont="1" applyBorder="1" applyAlignment="1">
      <alignment horizontal="left" vertical="top" wrapText="1"/>
    </xf>
    <xf numFmtId="0" fontId="76" fillId="0" borderId="6" xfId="278" applyFont="1" applyBorder="1" applyAlignment="1">
      <alignment horizontal="center" vertical="center" wrapText="1"/>
    </xf>
    <xf numFmtId="0" fontId="43" fillId="17" borderId="6" xfId="0" applyFont="1" applyFill="1" applyBorder="1" applyAlignment="1">
      <alignment horizontal="left" vertical="center" wrapText="1"/>
    </xf>
    <xf numFmtId="0" fontId="43" fillId="16" borderId="23" xfId="0" applyFont="1" applyFill="1" applyBorder="1" applyAlignment="1">
      <alignment horizontal="left" vertical="center" wrapText="1"/>
    </xf>
    <xf numFmtId="0" fontId="43" fillId="16" borderId="4" xfId="0" applyFont="1" applyFill="1" applyBorder="1" applyAlignment="1">
      <alignment horizontal="left" vertical="center" wrapText="1"/>
    </xf>
    <xf numFmtId="0" fontId="43" fillId="16" borderId="26" xfId="0" applyFont="1" applyFill="1" applyBorder="1" applyAlignment="1">
      <alignment horizontal="left" vertical="center" wrapText="1"/>
    </xf>
    <xf numFmtId="0" fontId="79" fillId="17" borderId="6" xfId="0" applyFont="1" applyFill="1" applyBorder="1" applyAlignment="1">
      <alignment horizontal="center" vertical="center"/>
    </xf>
    <xf numFmtId="0" fontId="43" fillId="17" borderId="6" xfId="0" applyFont="1" applyFill="1" applyBorder="1" applyAlignment="1">
      <alignment horizontal="center" vertical="center"/>
    </xf>
    <xf numFmtId="0" fontId="79" fillId="16" borderId="6" xfId="0" applyFont="1" applyFill="1" applyBorder="1" applyAlignment="1">
      <alignment horizontal="center" vertical="center"/>
    </xf>
    <xf numFmtId="0" fontId="43" fillId="16" borderId="6" xfId="0" applyFont="1" applyFill="1" applyBorder="1" applyAlignment="1">
      <alignment horizontal="center" vertical="center"/>
    </xf>
    <xf numFmtId="0" fontId="79" fillId="16" borderId="23" xfId="0" applyFont="1" applyFill="1" applyBorder="1" applyAlignment="1">
      <alignment horizontal="center" vertical="center"/>
    </xf>
    <xf numFmtId="0" fontId="43" fillId="16" borderId="4" xfId="0" applyFont="1" applyFill="1" applyBorder="1" applyAlignment="1">
      <alignment horizontal="center" vertical="center"/>
    </xf>
    <xf numFmtId="0" fontId="43" fillId="16" borderId="26" xfId="0" applyFont="1" applyFill="1" applyBorder="1" applyAlignment="1">
      <alignment horizontal="center" vertical="center"/>
    </xf>
    <xf numFmtId="0" fontId="45" fillId="19" borderId="21" xfId="0" quotePrefix="1" applyFont="1" applyFill="1" applyBorder="1" applyAlignment="1">
      <alignment horizontal="center" vertical="center" wrapText="1"/>
    </xf>
    <xf numFmtId="0" fontId="45" fillId="19" borderId="27" xfId="0" quotePrefix="1" applyFont="1" applyFill="1" applyBorder="1" applyAlignment="1">
      <alignment horizontal="center" vertical="center" wrapText="1"/>
    </xf>
    <xf numFmtId="0" fontId="45" fillId="19" borderId="30" xfId="0" quotePrefix="1" applyFont="1" applyFill="1" applyBorder="1" applyAlignment="1">
      <alignment horizontal="center" vertical="center" wrapText="1"/>
    </xf>
    <xf numFmtId="0" fontId="45" fillId="25" borderId="21" xfId="0" quotePrefix="1" applyFont="1" applyFill="1" applyBorder="1" applyAlignment="1">
      <alignment horizontal="center" vertical="center" wrapText="1"/>
    </xf>
    <xf numFmtId="0" fontId="45" fillId="25" borderId="30" xfId="0" quotePrefix="1" applyFont="1" applyFill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/>
    </xf>
    <xf numFmtId="0" fontId="43" fillId="0" borderId="23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43" fillId="0" borderId="26" xfId="0" applyFont="1" applyBorder="1" applyAlignment="1">
      <alignment horizontal="center" vertical="center"/>
    </xf>
    <xf numFmtId="0" fontId="45" fillId="24" borderId="44" xfId="0" applyFont="1" applyFill="1" applyBorder="1" applyAlignment="1">
      <alignment horizontal="center" vertical="center"/>
    </xf>
    <xf numFmtId="0" fontId="45" fillId="24" borderId="43" xfId="0" applyFont="1" applyFill="1" applyBorder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0" fontId="43" fillId="0" borderId="37" xfId="0" applyFont="1" applyBorder="1" applyAlignment="1">
      <alignment horizontal="center" vertical="center"/>
    </xf>
    <xf numFmtId="0" fontId="43" fillId="0" borderId="38" xfId="0" applyFont="1" applyBorder="1" applyAlignment="1">
      <alignment horizontal="center" vertical="center"/>
    </xf>
    <xf numFmtId="0" fontId="43" fillId="0" borderId="44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4" fillId="17" borderId="35" xfId="0" applyFont="1" applyFill="1" applyBorder="1" applyAlignment="1">
      <alignment horizontal="center" vertical="center" wrapText="1"/>
    </xf>
    <xf numFmtId="0" fontId="44" fillId="17" borderId="46" xfId="0" applyFont="1" applyFill="1" applyBorder="1" applyAlignment="1">
      <alignment horizontal="center" vertical="center" wrapText="1"/>
    </xf>
    <xf numFmtId="0" fontId="44" fillId="17" borderId="46" xfId="0" applyFont="1" applyFill="1" applyBorder="1" applyAlignment="1">
      <alignment horizontal="left" vertical="center" wrapText="1"/>
    </xf>
    <xf numFmtId="0" fontId="44" fillId="17" borderId="36" xfId="0" applyFont="1" applyFill="1" applyBorder="1" applyAlignment="1">
      <alignment horizontal="left" vertical="center" wrapText="1"/>
    </xf>
    <xf numFmtId="0" fontId="45" fillId="19" borderId="33" xfId="0" applyFont="1" applyFill="1" applyBorder="1" applyAlignment="1">
      <alignment horizontal="center" vertical="center"/>
    </xf>
    <xf numFmtId="0" fontId="45" fillId="19" borderId="37" xfId="0" applyFont="1" applyFill="1" applyBorder="1" applyAlignment="1">
      <alignment horizontal="center" vertical="center"/>
    </xf>
    <xf numFmtId="0" fontId="45" fillId="19" borderId="47" xfId="0" applyFont="1" applyFill="1" applyBorder="1" applyAlignment="1">
      <alignment horizontal="center" vertical="center"/>
    </xf>
    <xf numFmtId="0" fontId="45" fillId="22" borderId="48" xfId="0" applyFont="1" applyFill="1" applyBorder="1" applyAlignment="1">
      <alignment horizontal="center" vertical="center"/>
    </xf>
    <xf numFmtId="0" fontId="45" fillId="22" borderId="49" xfId="0" applyFont="1" applyFill="1" applyBorder="1" applyAlignment="1">
      <alignment horizontal="center" vertical="center"/>
    </xf>
    <xf numFmtId="0" fontId="79" fillId="0" borderId="39" xfId="0" applyFont="1" applyBorder="1" applyAlignment="1">
      <alignment horizontal="left" vertical="center"/>
    </xf>
    <xf numFmtId="0" fontId="43" fillId="0" borderId="40" xfId="0" applyFont="1" applyBorder="1" applyAlignment="1">
      <alignment horizontal="left" vertical="center"/>
    </xf>
    <xf numFmtId="0" fontId="43" fillId="0" borderId="41" xfId="0" applyFont="1" applyBorder="1" applyAlignment="1">
      <alignment horizontal="left" vertical="center"/>
    </xf>
    <xf numFmtId="0" fontId="43" fillId="0" borderId="42" xfId="0" applyFont="1" applyBorder="1" applyAlignment="1">
      <alignment horizontal="left" vertical="center"/>
    </xf>
    <xf numFmtId="0" fontId="43" fillId="0" borderId="31" xfId="0" applyFont="1" applyBorder="1" applyAlignment="1">
      <alignment horizontal="right" vertical="center"/>
    </xf>
    <xf numFmtId="0" fontId="43" fillId="0" borderId="32" xfId="0" applyFont="1" applyBorder="1" applyAlignment="1">
      <alignment horizontal="right" vertical="center"/>
    </xf>
    <xf numFmtId="0" fontId="44" fillId="17" borderId="32" xfId="0" applyFont="1" applyFill="1" applyBorder="1" applyAlignment="1">
      <alignment horizontal="left" vertical="center" wrapText="1"/>
    </xf>
    <xf numFmtId="0" fontId="44" fillId="17" borderId="7" xfId="0" applyFont="1" applyFill="1" applyBorder="1" applyAlignment="1">
      <alignment horizontal="left" vertical="center" wrapText="1"/>
    </xf>
    <xf numFmtId="0" fontId="43" fillId="17" borderId="34" xfId="0" applyFont="1" applyFill="1" applyBorder="1" applyAlignment="1">
      <alignment horizontal="center" vertical="center" wrapText="1"/>
    </xf>
    <xf numFmtId="0" fontId="43" fillId="17" borderId="43" xfId="0" applyFont="1" applyFill="1" applyBorder="1" applyAlignment="1">
      <alignment horizontal="center" vertical="center" wrapText="1"/>
    </xf>
    <xf numFmtId="4" fontId="44" fillId="17" borderId="14" xfId="0" applyNumberFormat="1" applyFont="1" applyFill="1" applyBorder="1" applyAlignment="1">
      <alignment horizontal="center" vertical="center" wrapText="1"/>
    </xf>
    <xf numFmtId="4" fontId="44" fillId="17" borderId="18" xfId="0" applyNumberFormat="1" applyFont="1" applyFill="1" applyBorder="1" applyAlignment="1">
      <alignment horizontal="center" vertical="center" wrapText="1"/>
    </xf>
    <xf numFmtId="0" fontId="44" fillId="17" borderId="18" xfId="0" applyFont="1" applyFill="1" applyBorder="1" applyAlignment="1">
      <alignment horizontal="center" vertical="center" wrapText="1"/>
    </xf>
    <xf numFmtId="0" fontId="44" fillId="17" borderId="18" xfId="0" applyFont="1" applyFill="1" applyBorder="1" applyAlignment="1">
      <alignment horizontal="left" vertical="center" wrapText="1"/>
    </xf>
    <xf numFmtId="0" fontId="44" fillId="17" borderId="19" xfId="0" applyFont="1" applyFill="1" applyBorder="1" applyAlignment="1">
      <alignment horizontal="left" vertical="center" wrapText="1"/>
    </xf>
    <xf numFmtId="0" fontId="75" fillId="17" borderId="44" xfId="243" applyFont="1" applyFill="1" applyBorder="1" applyAlignment="1">
      <alignment horizontal="center" vertical="center" wrapText="1"/>
    </xf>
    <xf numFmtId="0" fontId="46" fillId="17" borderId="45" xfId="243" applyFont="1" applyFill="1" applyBorder="1" applyAlignment="1">
      <alignment horizontal="center" vertical="center" wrapText="1"/>
    </xf>
    <xf numFmtId="49" fontId="79" fillId="17" borderId="23" xfId="0" applyNumberFormat="1" applyFont="1" applyFill="1" applyBorder="1" applyAlignment="1">
      <alignment horizontal="left" vertical="center"/>
    </xf>
    <xf numFmtId="49" fontId="43" fillId="17" borderId="4" xfId="0" applyNumberFormat="1" applyFont="1" applyFill="1" applyBorder="1" applyAlignment="1">
      <alignment horizontal="left" vertical="center"/>
    </xf>
    <xf numFmtId="49" fontId="43" fillId="17" borderId="24" xfId="0" applyNumberFormat="1" applyFont="1" applyFill="1" applyBorder="1" applyAlignment="1">
      <alignment horizontal="left" vertical="center"/>
    </xf>
    <xf numFmtId="0" fontId="44" fillId="17" borderId="29" xfId="0" applyFont="1" applyFill="1" applyBorder="1" applyAlignment="1">
      <alignment horizontal="left" vertical="center" wrapText="1"/>
    </xf>
    <xf numFmtId="0" fontId="43" fillId="17" borderId="23" xfId="0" applyFont="1" applyFill="1" applyBorder="1" applyAlignment="1">
      <alignment horizontal="left" vertical="center"/>
    </xf>
    <xf numFmtId="0" fontId="43" fillId="17" borderId="4" xfId="0" applyFont="1" applyFill="1" applyBorder="1" applyAlignment="1">
      <alignment horizontal="left" vertical="center"/>
    </xf>
    <xf numFmtId="0" fontId="43" fillId="17" borderId="24" xfId="0" applyFont="1" applyFill="1" applyBorder="1" applyAlignment="1">
      <alignment horizontal="left" vertical="center"/>
    </xf>
    <xf numFmtId="0" fontId="43" fillId="0" borderId="14" xfId="0" applyFont="1" applyBorder="1" applyAlignment="1">
      <alignment horizontal="right" vertical="center"/>
    </xf>
    <xf numFmtId="0" fontId="43" fillId="0" borderId="18" xfId="0" applyFont="1" applyBorder="1" applyAlignment="1">
      <alignment horizontal="right" vertical="center"/>
    </xf>
    <xf numFmtId="0" fontId="43" fillId="16" borderId="15" xfId="0" applyFont="1" applyFill="1" applyBorder="1" applyAlignment="1">
      <alignment horizontal="left" vertical="center"/>
    </xf>
    <xf numFmtId="0" fontId="43" fillId="16" borderId="16" xfId="0" applyFont="1" applyFill="1" applyBorder="1" applyAlignment="1">
      <alignment horizontal="left" vertical="center"/>
    </xf>
    <xf numFmtId="0" fontId="43" fillId="16" borderId="17" xfId="0" applyFont="1" applyFill="1" applyBorder="1" applyAlignment="1">
      <alignment horizontal="left" vertical="center"/>
    </xf>
    <xf numFmtId="0" fontId="45" fillId="19" borderId="21" xfId="0" applyFont="1" applyFill="1" applyBorder="1" applyAlignment="1">
      <alignment horizontal="center" vertical="center"/>
    </xf>
    <xf numFmtId="0" fontId="45" fillId="19" borderId="27" xfId="0" applyFont="1" applyFill="1" applyBorder="1" applyAlignment="1">
      <alignment horizontal="center" vertical="center"/>
    </xf>
    <xf numFmtId="0" fontId="45" fillId="19" borderId="30" xfId="0" applyFont="1" applyFill="1" applyBorder="1" applyAlignment="1">
      <alignment horizontal="center" vertical="center"/>
    </xf>
    <xf numFmtId="0" fontId="79" fillId="17" borderId="23" xfId="0" applyFont="1" applyFill="1" applyBorder="1" applyAlignment="1">
      <alignment horizontal="left" vertical="center" wrapText="1"/>
    </xf>
    <xf numFmtId="0" fontId="43" fillId="17" borderId="4" xfId="0" applyFont="1" applyFill="1" applyBorder="1" applyAlignment="1">
      <alignment horizontal="left" vertical="center" wrapText="1"/>
    </xf>
    <xf numFmtId="0" fontId="43" fillId="17" borderId="24" xfId="0" applyFont="1" applyFill="1" applyBorder="1" applyAlignment="1">
      <alignment horizontal="left" vertical="center" wrapText="1"/>
    </xf>
    <xf numFmtId="0" fontId="44" fillId="17" borderId="6" xfId="0" applyFont="1" applyFill="1" applyBorder="1" applyAlignment="1">
      <alignment horizontal="left" vertical="center" wrapText="1"/>
    </xf>
    <xf numFmtId="0" fontId="44" fillId="17" borderId="25" xfId="0" applyFont="1" applyFill="1" applyBorder="1" applyAlignment="1">
      <alignment horizontal="left" vertical="center" wrapText="1"/>
    </xf>
    <xf numFmtId="0" fontId="4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left" vertical="center" wrapText="1"/>
    </xf>
    <xf numFmtId="0" fontId="30" fillId="0" borderId="32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52" fillId="0" borderId="13" xfId="0" applyFont="1" applyBorder="1" applyAlignment="1">
      <alignment horizontal="left" vertical="center" wrapText="1"/>
    </xf>
    <xf numFmtId="0" fontId="53" fillId="0" borderId="37" xfId="0" applyFont="1" applyBorder="1" applyAlignment="1">
      <alignment horizontal="left"/>
    </xf>
    <xf numFmtId="0" fontId="22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right" vertical="top"/>
    </xf>
    <xf numFmtId="0" fontId="22" fillId="0" borderId="6" xfId="0" applyFont="1" applyBorder="1" applyAlignment="1">
      <alignment horizontal="left" vertical="top" wrapText="1"/>
    </xf>
    <xf numFmtId="49" fontId="22" fillId="0" borderId="6" xfId="0" applyNumberFormat="1" applyFont="1" applyBorder="1" applyAlignment="1">
      <alignment horizontal="left" vertical="top" wrapText="1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49" fillId="0" borderId="0" xfId="0" applyFont="1" applyAlignment="1">
      <alignment horizontal="right"/>
    </xf>
    <xf numFmtId="0" fontId="51" fillId="0" borderId="0" xfId="0" applyFont="1" applyAlignment="1">
      <alignment horizontal="center" vertical="center"/>
    </xf>
    <xf numFmtId="0" fontId="47" fillId="26" borderId="0" xfId="0" applyFont="1" applyFill="1" applyAlignment="1">
      <alignment horizontal="left"/>
    </xf>
    <xf numFmtId="0" fontId="47" fillId="26" borderId="0" xfId="0" applyFont="1" applyFill="1" applyAlignment="1">
      <alignment horizontal="right" vertical="top"/>
    </xf>
    <xf numFmtId="0" fontId="49" fillId="0" borderId="0" xfId="0" applyFont="1" applyAlignment="1">
      <alignment horizontal="left" vertical="top" wrapText="1"/>
    </xf>
    <xf numFmtId="0" fontId="49" fillId="0" borderId="0" xfId="0" applyFont="1" applyAlignment="1">
      <alignment horizontal="right" vertical="top" wrapText="1"/>
    </xf>
    <xf numFmtId="0" fontId="49" fillId="0" borderId="0" xfId="0" applyFont="1" applyAlignment="1">
      <alignment horizontal="left" vertical="top"/>
    </xf>
    <xf numFmtId="0" fontId="50" fillId="0" borderId="0" xfId="0" applyFont="1" applyAlignment="1">
      <alignment horizontal="right"/>
    </xf>
    <xf numFmtId="0" fontId="52" fillId="0" borderId="23" xfId="0" applyFont="1" applyBorder="1" applyAlignment="1" applyProtection="1">
      <alignment horizontal="left" vertical="center" wrapText="1"/>
      <protection locked="0"/>
    </xf>
    <xf numFmtId="0" fontId="52" fillId="0" borderId="26" xfId="0" applyFont="1" applyBorder="1" applyAlignment="1" applyProtection="1">
      <alignment horizontal="left" vertical="center" wrapText="1"/>
      <protection locked="0"/>
    </xf>
    <xf numFmtId="0" fontId="53" fillId="0" borderId="0" xfId="0" applyFont="1" applyAlignment="1">
      <alignment horizontal="right" vertical="justify"/>
    </xf>
    <xf numFmtId="0" fontId="30" fillId="0" borderId="6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left" vertical="center" wrapText="1"/>
    </xf>
    <xf numFmtId="0" fontId="30" fillId="0" borderId="26" xfId="0" applyFont="1" applyBorder="1" applyAlignment="1">
      <alignment horizontal="left" vertical="center" wrapText="1"/>
    </xf>
    <xf numFmtId="0" fontId="30" fillId="0" borderId="23" xfId="0" applyFont="1" applyBorder="1" applyAlignment="1" applyProtection="1">
      <alignment horizontal="left" vertical="center" wrapText="1"/>
      <protection locked="0"/>
    </xf>
    <xf numFmtId="0" fontId="30" fillId="0" borderId="26" xfId="0" applyFont="1" applyBorder="1" applyAlignment="1" applyProtection="1">
      <alignment horizontal="left" vertical="center" wrapText="1"/>
      <protection locked="0"/>
    </xf>
    <xf numFmtId="0" fontId="30" fillId="0" borderId="39" xfId="0" applyFont="1" applyBorder="1" applyAlignment="1" applyProtection="1">
      <alignment horizontal="left" vertical="center" wrapText="1"/>
      <protection locked="0"/>
    </xf>
    <xf numFmtId="0" fontId="30" fillId="0" borderId="62" xfId="0" applyFont="1" applyBorder="1" applyAlignment="1" applyProtection="1">
      <alignment horizontal="left" vertical="center" wrapText="1"/>
      <protection locked="0"/>
    </xf>
    <xf numFmtId="0" fontId="30" fillId="0" borderId="37" xfId="0" applyFont="1" applyBorder="1" applyAlignment="1">
      <alignment horizontal="left"/>
    </xf>
    <xf numFmtId="0" fontId="30" fillId="0" borderId="13" xfId="0" applyFont="1" applyBorder="1" applyAlignment="1" applyProtection="1">
      <alignment horizontal="left" vertical="center" wrapText="1"/>
      <protection locked="0"/>
    </xf>
    <xf numFmtId="0" fontId="30" fillId="0" borderId="6" xfId="0" applyFont="1" applyBorder="1" applyAlignment="1" applyProtection="1">
      <alignment horizontal="left" vertical="top" wrapText="1"/>
      <protection locked="0"/>
    </xf>
    <xf numFmtId="1" fontId="30" fillId="0" borderId="23" xfId="0" applyNumberFormat="1" applyFont="1" applyBorder="1" applyAlignment="1" applyProtection="1">
      <alignment horizontal="left" vertical="center"/>
      <protection locked="0"/>
    </xf>
    <xf numFmtId="1" fontId="30" fillId="0" borderId="26" xfId="0" applyNumberFormat="1" applyFont="1" applyBorder="1" applyAlignment="1" applyProtection="1">
      <alignment horizontal="left" vertical="center"/>
      <protection locked="0"/>
    </xf>
    <xf numFmtId="1" fontId="30" fillId="0" borderId="23" xfId="0" applyNumberFormat="1" applyFont="1" applyBorder="1" applyAlignment="1" applyProtection="1">
      <alignment horizontal="left" vertical="center" wrapText="1"/>
      <protection locked="0"/>
    </xf>
    <xf numFmtId="1" fontId="30" fillId="0" borderId="26" xfId="0" applyNumberFormat="1" applyFont="1" applyBorder="1" applyAlignment="1" applyProtection="1">
      <alignment horizontal="left" vertical="center" wrapText="1"/>
      <protection locked="0"/>
    </xf>
    <xf numFmtId="0" fontId="30" fillId="0" borderId="7" xfId="0" applyFont="1" applyBorder="1" applyAlignment="1" applyProtection="1">
      <alignment horizontal="left" vertical="center" wrapText="1"/>
      <protection locked="0"/>
    </xf>
    <xf numFmtId="0" fontId="30" fillId="0" borderId="28" xfId="0" applyFont="1" applyBorder="1" applyAlignment="1" applyProtection="1">
      <alignment horizontal="left" vertical="center" wrapText="1"/>
      <protection locked="0"/>
    </xf>
    <xf numFmtId="0" fontId="30" fillId="0" borderId="53" xfId="0" applyFont="1" applyBorder="1" applyAlignment="1" applyProtection="1">
      <alignment horizontal="left" vertical="center" wrapText="1"/>
      <protection locked="0"/>
    </xf>
    <xf numFmtId="0" fontId="30" fillId="0" borderId="61" xfId="0" applyFont="1" applyBorder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horizontal="right" vertical="top" wrapText="1"/>
      <protection locked="0"/>
    </xf>
    <xf numFmtId="0" fontId="30" fillId="0" borderId="0" xfId="0" applyFont="1" applyAlignment="1">
      <alignment horizontal="left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47" fillId="26" borderId="0" xfId="0" applyFont="1" applyFill="1" applyAlignment="1">
      <alignment horizontal="left" vertical="center"/>
    </xf>
    <xf numFmtId="0" fontId="30" fillId="0" borderId="34" xfId="253" applyFont="1" applyBorder="1" applyAlignment="1">
      <alignment horizontal="left" vertical="top"/>
    </xf>
    <xf numFmtId="0" fontId="30" fillId="0" borderId="3" xfId="253" applyFont="1" applyBorder="1" applyAlignment="1">
      <alignment horizontal="left" vertical="top"/>
    </xf>
    <xf numFmtId="0" fontId="30" fillId="0" borderId="45" xfId="253" applyFont="1" applyBorder="1" applyAlignment="1">
      <alignment horizontal="left" vertical="top"/>
    </xf>
    <xf numFmtId="9" fontId="30" fillId="0" borderId="34" xfId="253" applyNumberFormat="1" applyFont="1" applyBorder="1" applyAlignment="1">
      <alignment horizontal="center" vertical="top"/>
    </xf>
    <xf numFmtId="0" fontId="30" fillId="0" borderId="45" xfId="253" applyFont="1" applyBorder="1" applyAlignment="1">
      <alignment horizontal="center" vertical="top"/>
    </xf>
    <xf numFmtId="0" fontId="30" fillId="0" borderId="0" xfId="253" applyFont="1" applyAlignment="1">
      <alignment horizontal="center" vertical="top"/>
    </xf>
    <xf numFmtId="0" fontId="30" fillId="0" borderId="4" xfId="253" applyFont="1" applyBorder="1" applyAlignment="1">
      <alignment horizontal="center" vertical="center" wrapText="1"/>
    </xf>
    <xf numFmtId="0" fontId="30" fillId="0" borderId="4" xfId="253" applyFont="1" applyBorder="1" applyAlignment="1">
      <alignment horizontal="center" vertical="center"/>
    </xf>
    <xf numFmtId="0" fontId="30" fillId="0" borderId="6" xfId="253" applyFont="1" applyBorder="1" applyAlignment="1">
      <alignment horizontal="center" vertical="center" wrapText="1"/>
    </xf>
    <xf numFmtId="0" fontId="30" fillId="0" borderId="6" xfId="253" applyFont="1" applyBorder="1" applyAlignment="1">
      <alignment horizontal="center" vertical="center"/>
    </xf>
    <xf numFmtId="0" fontId="30" fillId="0" borderId="23" xfId="253" applyFont="1" applyBorder="1" applyAlignment="1">
      <alignment horizontal="center" vertical="top" wrapText="1"/>
    </xf>
    <xf numFmtId="0" fontId="30" fillId="0" borderId="4" xfId="253" applyFont="1" applyBorder="1" applyAlignment="1">
      <alignment horizontal="center" vertical="top" wrapText="1"/>
    </xf>
    <xf numFmtId="0" fontId="30" fillId="0" borderId="26" xfId="253" applyFont="1" applyBorder="1" applyAlignment="1">
      <alignment horizontal="center" vertical="top" wrapText="1"/>
    </xf>
    <xf numFmtId="0" fontId="22" fillId="0" borderId="23" xfId="253" applyFont="1" applyBorder="1" applyAlignment="1">
      <alignment horizontal="center" vertical="top"/>
    </xf>
    <xf numFmtId="0" fontId="22" fillId="0" borderId="26" xfId="253" applyFont="1" applyBorder="1" applyAlignment="1">
      <alignment horizontal="center" vertical="top"/>
    </xf>
    <xf numFmtId="0" fontId="30" fillId="0" borderId="4" xfId="253" applyFont="1" applyBorder="1" applyAlignment="1">
      <alignment horizontal="center" vertical="top"/>
    </xf>
    <xf numFmtId="0" fontId="30" fillId="0" borderId="26" xfId="253" applyFont="1" applyBorder="1" applyAlignment="1">
      <alignment horizontal="center" vertical="top"/>
    </xf>
    <xf numFmtId="0" fontId="30" fillId="0" borderId="6" xfId="253" applyFont="1" applyBorder="1" applyAlignment="1">
      <alignment horizontal="center" vertical="top" wrapText="1"/>
    </xf>
    <xf numFmtId="0" fontId="30" fillId="0" borderId="6" xfId="253" applyFont="1" applyBorder="1" applyAlignment="1">
      <alignment horizontal="center" vertical="top"/>
    </xf>
    <xf numFmtId="0" fontId="30" fillId="0" borderId="6" xfId="253" applyFont="1" applyBorder="1" applyAlignment="1">
      <alignment horizontal="center"/>
    </xf>
    <xf numFmtId="0" fontId="30" fillId="0" borderId="6" xfId="253" applyFont="1" applyBorder="1"/>
    <xf numFmtId="0" fontId="30" fillId="0" borderId="23" xfId="0" applyFont="1" applyBorder="1" applyAlignment="1">
      <alignment horizontal="right" vertical="top"/>
    </xf>
    <xf numFmtId="0" fontId="30" fillId="0" borderId="4" xfId="0" applyFont="1" applyBorder="1" applyAlignment="1">
      <alignment horizontal="right" vertical="top"/>
    </xf>
    <xf numFmtId="0" fontId="30" fillId="0" borderId="26" xfId="0" applyFont="1" applyBorder="1" applyAlignment="1">
      <alignment horizontal="right" vertical="top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right"/>
    </xf>
    <xf numFmtId="0" fontId="22" fillId="0" borderId="0" xfId="0" applyFont="1" applyAlignment="1">
      <alignment horizontal="center" vertical="center"/>
    </xf>
    <xf numFmtId="0" fontId="22" fillId="26" borderId="0" xfId="0" applyFont="1" applyFill="1" applyAlignment="1">
      <alignment horizontal="left" vertical="center"/>
    </xf>
    <xf numFmtId="0" fontId="22" fillId="26" borderId="0" xfId="0" applyFont="1" applyFill="1" applyAlignment="1">
      <alignment horizontal="right" vertical="top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right" vertical="top" wrapText="1"/>
    </xf>
    <xf numFmtId="0" fontId="55" fillId="0" borderId="0" xfId="0" applyFont="1" applyAlignment="1">
      <alignment horizontal="right"/>
    </xf>
    <xf numFmtId="0" fontId="52" fillId="0" borderId="0" xfId="253" applyFont="1" applyAlignment="1">
      <alignment horizontal="right"/>
    </xf>
    <xf numFmtId="0" fontId="52" fillId="0" borderId="32" xfId="253" applyFont="1" applyBorder="1" applyAlignment="1">
      <alignment horizontal="center" vertical="center"/>
    </xf>
    <xf numFmtId="0" fontId="52" fillId="0" borderId="13" xfId="253" applyFont="1" applyBorder="1" applyAlignment="1">
      <alignment horizontal="center" vertical="center"/>
    </xf>
    <xf numFmtId="0" fontId="52" fillId="0" borderId="51" xfId="253" applyFont="1" applyBorder="1" applyAlignment="1">
      <alignment horizontal="center" vertical="center"/>
    </xf>
    <xf numFmtId="0" fontId="52" fillId="17" borderId="6" xfId="253" applyFont="1" applyFill="1" applyBorder="1" applyAlignment="1" applyProtection="1">
      <alignment horizontal="left" vertical="center" wrapText="1"/>
      <protection locked="0"/>
    </xf>
    <xf numFmtId="0" fontId="59" fillId="0" borderId="6" xfId="262" applyFont="1" applyBorder="1" applyAlignment="1" applyProtection="1">
      <alignment horizontal="center" vertical="top" wrapText="1"/>
      <protection locked="0"/>
    </xf>
    <xf numFmtId="0" fontId="52" fillId="0" borderId="6" xfId="262" applyFont="1" applyBorder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52" fillId="0" borderId="6" xfId="253" applyFont="1" applyBorder="1" applyAlignment="1" applyProtection="1">
      <alignment horizontal="center" vertical="center" wrapText="1"/>
      <protection locked="0"/>
    </xf>
    <xf numFmtId="0" fontId="52" fillId="0" borderId="6" xfId="253" applyFont="1" applyBorder="1" applyAlignment="1" applyProtection="1">
      <alignment horizontal="center" vertical="center"/>
      <protection locked="0"/>
    </xf>
    <xf numFmtId="0" fontId="30" fillId="0" borderId="6" xfId="0" applyFont="1" applyBorder="1" applyAlignment="1">
      <alignment horizontal="left" vertical="top" wrapText="1"/>
    </xf>
    <xf numFmtId="0" fontId="51" fillId="0" borderId="0" xfId="0" applyFont="1" applyAlignment="1">
      <alignment horizontal="center"/>
    </xf>
    <xf numFmtId="49" fontId="30" fillId="0" borderId="6" xfId="0" applyNumberFormat="1" applyFont="1" applyBorder="1" applyAlignment="1">
      <alignment horizontal="left" vertical="top" wrapText="1"/>
    </xf>
    <xf numFmtId="0" fontId="49" fillId="0" borderId="0" xfId="0" applyFont="1"/>
    <xf numFmtId="0" fontId="47" fillId="26" borderId="0" xfId="0" applyFont="1" applyFill="1"/>
    <xf numFmtId="0" fontId="49" fillId="0" borderId="0" xfId="0" applyFont="1" applyAlignment="1">
      <alignment vertical="top" wrapText="1"/>
    </xf>
    <xf numFmtId="0" fontId="49" fillId="0" borderId="0" xfId="0" applyFont="1" applyAlignment="1">
      <alignment vertical="top"/>
    </xf>
    <xf numFmtId="0" fontId="73" fillId="0" borderId="7" xfId="0" applyFont="1" applyBorder="1" applyAlignment="1" applyProtection="1">
      <alignment horizontal="left" vertical="center" wrapText="1"/>
      <protection locked="0"/>
    </xf>
    <xf numFmtId="0" fontId="73" fillId="0" borderId="6" xfId="0" applyFont="1" applyBorder="1" applyAlignment="1" applyProtection="1">
      <alignment horizontal="left" vertical="center" wrapText="1"/>
      <protection locked="0"/>
    </xf>
    <xf numFmtId="0" fontId="30" fillId="0" borderId="6" xfId="0" applyFont="1" applyBorder="1" applyAlignment="1" applyProtection="1">
      <alignment horizontal="left" vertical="center" wrapText="1"/>
      <protection locked="0"/>
    </xf>
    <xf numFmtId="0" fontId="73" fillId="0" borderId="6" xfId="0" applyNumberFormat="1" applyFont="1" applyFill="1" applyBorder="1" applyAlignment="1" applyProtection="1">
      <alignment horizontal="left" vertical="top" wrapText="1"/>
      <protection locked="0"/>
    </xf>
    <xf numFmtId="1" fontId="30" fillId="0" borderId="6" xfId="0" applyNumberFormat="1" applyFont="1" applyBorder="1" applyAlignment="1" applyProtection="1">
      <alignment horizontal="left" vertical="center"/>
      <protection locked="0"/>
    </xf>
    <xf numFmtId="1" fontId="30" fillId="0" borderId="6" xfId="0" applyNumberFormat="1" applyFont="1" applyBorder="1" applyAlignment="1" applyProtection="1">
      <alignment horizontal="left" vertical="center" wrapText="1"/>
      <protection locked="0"/>
    </xf>
    <xf numFmtId="0" fontId="30" fillId="0" borderId="23" xfId="0" applyFont="1" applyBorder="1" applyAlignment="1" applyProtection="1">
      <alignment horizontal="left" vertical="top" wrapText="1"/>
      <protection locked="0"/>
    </xf>
    <xf numFmtId="0" fontId="30" fillId="0" borderId="26" xfId="0" applyFont="1" applyBorder="1" applyAlignment="1" applyProtection="1">
      <alignment horizontal="left" vertical="top" wrapText="1"/>
      <protection locked="0"/>
    </xf>
    <xf numFmtId="0" fontId="22" fillId="0" borderId="23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2" fillId="0" borderId="26" xfId="0" applyFont="1" applyBorder="1" applyAlignment="1">
      <alignment horizontal="left" vertical="top" wrapText="1"/>
    </xf>
    <xf numFmtId="0" fontId="76" fillId="0" borderId="23" xfId="0" applyFont="1" applyBorder="1" applyAlignment="1">
      <alignment horizontal="left" vertical="top" wrapText="1"/>
    </xf>
    <xf numFmtId="0" fontId="78" fillId="0" borderId="0" xfId="0" applyFont="1" applyAlignment="1">
      <alignment horizontal="center" vertical="center"/>
    </xf>
    <xf numFmtId="0" fontId="74" fillId="0" borderId="0" xfId="0" applyFont="1" applyAlignment="1">
      <alignment horizontal="left" vertical="top" wrapText="1"/>
    </xf>
    <xf numFmtId="0" fontId="74" fillId="0" borderId="0" xfId="0" applyFont="1" applyAlignment="1">
      <alignment horizontal="right" vertical="top" wrapText="1"/>
    </xf>
    <xf numFmtId="0" fontId="53" fillId="0" borderId="37" xfId="0" applyFont="1" applyBorder="1" applyAlignment="1">
      <alignment horizontal="left" vertical="center"/>
    </xf>
    <xf numFmtId="0" fontId="51" fillId="0" borderId="0" xfId="0" applyFont="1" applyAlignment="1">
      <alignment vertical="top" wrapText="1"/>
    </xf>
    <xf numFmtId="0" fontId="50" fillId="0" borderId="0" xfId="0" applyFont="1" applyAlignment="1">
      <alignment vertical="top"/>
    </xf>
    <xf numFmtId="0" fontId="49" fillId="0" borderId="0" xfId="0" applyFont="1" applyAlignment="1">
      <alignment horizontal="right" vertical="top"/>
    </xf>
    <xf numFmtId="4" fontId="51" fillId="0" borderId="0" xfId="0" applyNumberFormat="1" applyFont="1" applyAlignment="1">
      <alignment horizontal="center" vertical="center"/>
    </xf>
    <xf numFmtId="0" fontId="53" fillId="0" borderId="37" xfId="262" applyFont="1" applyBorder="1" applyAlignment="1" applyProtection="1">
      <alignment horizontal="left"/>
      <protection locked="0"/>
    </xf>
    <xf numFmtId="10" fontId="52" fillId="0" borderId="23" xfId="262" applyNumberFormat="1" applyFont="1" applyBorder="1" applyAlignment="1" applyProtection="1">
      <alignment horizontal="center" vertical="center"/>
      <protection locked="0"/>
    </xf>
    <xf numFmtId="10" fontId="52" fillId="0" borderId="4" xfId="262" applyNumberFormat="1" applyFont="1" applyBorder="1" applyAlignment="1" applyProtection="1">
      <alignment horizontal="center" vertical="center"/>
      <protection locked="0"/>
    </xf>
    <xf numFmtId="10" fontId="52" fillId="0" borderId="26" xfId="262" applyNumberFormat="1" applyFont="1" applyBorder="1" applyAlignment="1" applyProtection="1">
      <alignment horizontal="center" vertical="center"/>
      <protection locked="0"/>
    </xf>
    <xf numFmtId="10" fontId="52" fillId="0" borderId="39" xfId="262" applyNumberFormat="1" applyFont="1" applyBorder="1" applyAlignment="1" applyProtection="1">
      <alignment horizontal="center" vertical="center"/>
      <protection locked="0"/>
    </xf>
    <xf numFmtId="10" fontId="52" fillId="0" borderId="40" xfId="262" applyNumberFormat="1" applyFont="1" applyBorder="1" applyAlignment="1" applyProtection="1">
      <alignment horizontal="center" vertical="center"/>
      <protection locked="0"/>
    </xf>
    <xf numFmtId="10" fontId="52" fillId="0" borderId="62" xfId="262" applyNumberFormat="1" applyFont="1" applyBorder="1" applyAlignment="1" applyProtection="1">
      <alignment horizontal="center" vertical="center"/>
      <protection locked="0"/>
    </xf>
    <xf numFmtId="0" fontId="53" fillId="0" borderId="37" xfId="262" applyFont="1" applyBorder="1" applyAlignment="1" applyProtection="1">
      <alignment horizontal="left" vertical="center"/>
      <protection locked="0"/>
    </xf>
    <xf numFmtId="0" fontId="52" fillId="0" borderId="34" xfId="253" applyFont="1" applyBorder="1" applyAlignment="1">
      <alignment horizontal="left"/>
    </xf>
    <xf numFmtId="0" fontId="52" fillId="0" borderId="3" xfId="253" applyFont="1" applyBorder="1" applyAlignment="1">
      <alignment horizontal="left"/>
    </xf>
    <xf numFmtId="0" fontId="52" fillId="0" borderId="45" xfId="253" applyFont="1" applyBorder="1" applyAlignment="1">
      <alignment horizontal="left"/>
    </xf>
    <xf numFmtId="0" fontId="52" fillId="0" borderId="6" xfId="253" applyFont="1" applyBorder="1" applyAlignment="1">
      <alignment horizontal="center" vertical="center"/>
    </xf>
    <xf numFmtId="0" fontId="52" fillId="0" borderId="6" xfId="253" applyFont="1" applyBorder="1" applyAlignment="1" applyProtection="1">
      <alignment horizontal="left" vertical="center" wrapText="1"/>
      <protection locked="0"/>
    </xf>
    <xf numFmtId="0" fontId="52" fillId="0" borderId="6" xfId="262" applyFont="1" applyBorder="1" applyAlignment="1" applyProtection="1">
      <alignment horizontal="left" vertical="top" wrapText="1"/>
      <protection locked="0"/>
    </xf>
    <xf numFmtId="0" fontId="30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left" vertical="center"/>
    </xf>
    <xf numFmtId="9" fontId="30" fillId="16" borderId="23" xfId="0" applyNumberFormat="1" applyFont="1" applyFill="1" applyBorder="1" applyAlignment="1">
      <alignment horizontal="center" vertical="center" wrapText="1"/>
    </xf>
    <xf numFmtId="9" fontId="30" fillId="16" borderId="26" xfId="0" applyNumberFormat="1" applyFont="1" applyFill="1" applyBorder="1" applyAlignment="1">
      <alignment horizontal="center" vertical="center" wrapText="1"/>
    </xf>
    <xf numFmtId="4" fontId="22" fillId="16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65" fillId="0" borderId="6" xfId="0" applyFont="1" applyBorder="1" applyAlignment="1">
      <alignment horizontal="center" vertical="center"/>
    </xf>
    <xf numFmtId="10" fontId="65" fillId="0" borderId="23" xfId="0" applyNumberFormat="1" applyFont="1" applyBorder="1" applyAlignment="1">
      <alignment horizontal="center" vertical="center" wrapText="1"/>
    </xf>
    <xf numFmtId="10" fontId="65" fillId="0" borderId="26" xfId="0" applyNumberFormat="1" applyFont="1" applyBorder="1" applyAlignment="1">
      <alignment horizontal="center" vertical="center" wrapText="1"/>
    </xf>
    <xf numFmtId="0" fontId="60" fillId="0" borderId="0" xfId="0" applyFont="1" applyAlignment="1">
      <alignment horizontal="right"/>
    </xf>
    <xf numFmtId="0" fontId="62" fillId="0" borderId="0" xfId="0" applyFont="1" applyAlignment="1">
      <alignment horizontal="right" wrapText="1"/>
    </xf>
    <xf numFmtId="0" fontId="62" fillId="0" borderId="0" xfId="0" applyFont="1" applyAlignment="1">
      <alignment horizontal="right"/>
    </xf>
    <xf numFmtId="0" fontId="51" fillId="0" borderId="0" xfId="0" applyFont="1" applyAlignment="1">
      <alignment horizontal="center" wrapText="1"/>
    </xf>
    <xf numFmtId="0" fontId="51" fillId="17" borderId="0" xfId="0" applyFont="1" applyFill="1" applyAlignment="1">
      <alignment horizontal="center"/>
    </xf>
    <xf numFmtId="197" fontId="32" fillId="17" borderId="0" xfId="256" applyNumberFormat="1" applyFont="1" applyFill="1" applyAlignment="1">
      <alignment horizontal="left" vertical="top" wrapText="1"/>
    </xf>
    <xf numFmtId="0" fontId="32" fillId="17" borderId="60" xfId="0" applyFont="1" applyFill="1" applyBorder="1" applyAlignment="1">
      <alignment horizontal="left" vertical="top" wrapText="1"/>
    </xf>
    <xf numFmtId="197" fontId="30" fillId="27" borderId="32" xfId="257" applyNumberFormat="1" applyFont="1" applyFill="1" applyBorder="1" applyAlignment="1">
      <alignment horizontal="center" vertical="center" wrapText="1"/>
    </xf>
    <xf numFmtId="197" fontId="30" fillId="27" borderId="13" xfId="257" applyNumberFormat="1" applyFont="1" applyFill="1" applyBorder="1" applyAlignment="1">
      <alignment horizontal="center" vertical="center" wrapText="1"/>
    </xf>
    <xf numFmtId="197" fontId="30" fillId="27" borderId="51" xfId="257" applyNumberFormat="1" applyFont="1" applyFill="1" applyBorder="1" applyAlignment="1">
      <alignment horizontal="center" vertical="center" wrapText="1"/>
    </xf>
    <xf numFmtId="197" fontId="66" fillId="27" borderId="32" xfId="256" applyNumberFormat="1" applyFont="1" applyFill="1" applyBorder="1" applyAlignment="1">
      <alignment horizontal="center" vertical="center" wrapText="1"/>
    </xf>
    <xf numFmtId="197" fontId="66" fillId="27" borderId="13" xfId="256" applyNumberFormat="1" applyFont="1" applyFill="1" applyBorder="1" applyAlignment="1">
      <alignment horizontal="center" vertical="center" wrapText="1"/>
    </xf>
    <xf numFmtId="197" fontId="66" fillId="27" borderId="51" xfId="256" applyNumberFormat="1" applyFont="1" applyFill="1" applyBorder="1" applyAlignment="1">
      <alignment horizontal="center" vertical="center" wrapText="1"/>
    </xf>
    <xf numFmtId="197" fontId="30" fillId="28" borderId="32" xfId="256" applyNumberFormat="1" applyFont="1" applyFill="1" applyBorder="1" applyAlignment="1">
      <alignment horizontal="center" vertical="center" wrapText="1"/>
    </xf>
    <xf numFmtId="197" fontId="30" fillId="28" borderId="51" xfId="256" applyNumberFormat="1" applyFont="1" applyFill="1" applyBorder="1" applyAlignment="1">
      <alignment horizontal="center" vertical="center" wrapText="1"/>
    </xf>
    <xf numFmtId="2" fontId="44" fillId="0" borderId="14" xfId="0" applyNumberFormat="1" applyFont="1" applyBorder="1" applyAlignment="1">
      <alignment horizontal="center" vertical="center"/>
    </xf>
    <xf numFmtId="2" fontId="44" fillId="0" borderId="22" xfId="0" applyNumberFormat="1" applyFont="1" applyBorder="1" applyAlignment="1">
      <alignment horizontal="center" vertical="center"/>
    </xf>
    <xf numFmtId="2" fontId="44" fillId="0" borderId="18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/>
    </xf>
    <xf numFmtId="2" fontId="44" fillId="0" borderId="18" xfId="0" applyNumberFormat="1" applyFont="1" applyBorder="1" applyAlignment="1">
      <alignment horizontal="center" vertical="center"/>
    </xf>
    <xf numFmtId="2" fontId="44" fillId="0" borderId="6" xfId="0" applyNumberFormat="1" applyFont="1" applyBorder="1" applyAlignment="1">
      <alignment horizontal="center" vertical="center"/>
    </xf>
    <xf numFmtId="2" fontId="44" fillId="0" borderId="19" xfId="0" applyNumberFormat="1" applyFont="1" applyBorder="1" applyAlignment="1">
      <alignment horizontal="center" vertical="center"/>
    </xf>
    <xf numFmtId="2" fontId="44" fillId="0" borderId="25" xfId="0" applyNumberFormat="1" applyFont="1" applyBorder="1" applyAlignment="1">
      <alignment horizontal="center" vertical="center"/>
    </xf>
    <xf numFmtId="2" fontId="44" fillId="0" borderId="65" xfId="0" applyNumberFormat="1" applyFont="1" applyBorder="1" applyAlignment="1">
      <alignment horizontal="center" vertical="center" wrapText="1"/>
    </xf>
    <xf numFmtId="2" fontId="44" fillId="0" borderId="51" xfId="0" applyNumberFormat="1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2" fontId="44" fillId="0" borderId="65" xfId="0" applyNumberFormat="1" applyFont="1" applyBorder="1" applyAlignment="1">
      <alignment horizontal="center" vertical="center"/>
    </xf>
    <xf numFmtId="2" fontId="44" fillId="0" borderId="51" xfId="0" applyNumberFormat="1" applyFont="1" applyBorder="1" applyAlignment="1">
      <alignment horizontal="center" vertical="center"/>
    </xf>
    <xf numFmtId="2" fontId="44" fillId="0" borderId="66" xfId="0" applyNumberFormat="1" applyFont="1" applyBorder="1" applyAlignment="1">
      <alignment horizontal="center" vertical="center"/>
    </xf>
    <xf numFmtId="2" fontId="44" fillId="0" borderId="52" xfId="0" applyNumberFormat="1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0" fontId="44" fillId="0" borderId="2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4" fillId="25" borderId="6" xfId="0" applyFont="1" applyFill="1" applyBorder="1" applyAlignment="1">
      <alignment horizontal="center" vertical="center"/>
    </xf>
    <xf numFmtId="0" fontId="44" fillId="22" borderId="6" xfId="0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/>
    </xf>
    <xf numFmtId="0" fontId="68" fillId="18" borderId="44" xfId="0" applyFont="1" applyFill="1" applyBorder="1" applyAlignment="1">
      <alignment horizontal="center" vertical="center"/>
    </xf>
    <xf numFmtId="0" fontId="68" fillId="18" borderId="3" xfId="0" applyFont="1" applyFill="1" applyBorder="1" applyAlignment="1">
      <alignment horizontal="center" vertical="center"/>
    </xf>
    <xf numFmtId="0" fontId="68" fillId="18" borderId="43" xfId="0" applyFont="1" applyFill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68" fillId="0" borderId="19" xfId="0" applyFont="1" applyBorder="1" applyAlignment="1">
      <alignment horizontal="center" vertical="center"/>
    </xf>
    <xf numFmtId="0" fontId="68" fillId="0" borderId="18" xfId="0" applyFont="1" applyBorder="1" applyAlignment="1">
      <alignment horizontal="center" vertical="center"/>
    </xf>
    <xf numFmtId="0" fontId="68" fillId="18" borderId="67" xfId="0" applyFont="1" applyFill="1" applyBorder="1" applyAlignment="1">
      <alignment horizontal="center" vertical="center"/>
    </xf>
    <xf numFmtId="0" fontId="68" fillId="18" borderId="71" xfId="0" applyFont="1" applyFill="1" applyBorder="1" applyAlignment="1">
      <alignment horizontal="center" vertical="center"/>
    </xf>
    <xf numFmtId="0" fontId="68" fillId="18" borderId="72" xfId="0" applyFont="1" applyFill="1" applyBorder="1" applyAlignment="1">
      <alignment horizontal="center" vertical="center"/>
    </xf>
    <xf numFmtId="0" fontId="68" fillId="18" borderId="33" xfId="0" applyFont="1" applyFill="1" applyBorder="1" applyAlignment="1">
      <alignment horizontal="center" vertical="center"/>
    </xf>
    <xf numFmtId="0" fontId="68" fillId="18" borderId="38" xfId="0" applyFont="1" applyFill="1" applyBorder="1" applyAlignment="1">
      <alignment horizontal="center" vertical="center"/>
    </xf>
    <xf numFmtId="0" fontId="68" fillId="18" borderId="11" xfId="0" applyFont="1" applyFill="1" applyBorder="1" applyAlignment="1">
      <alignment horizontal="center" vertical="center"/>
    </xf>
    <xf numFmtId="0" fontId="68" fillId="18" borderId="70" xfId="0" applyFont="1" applyFill="1" applyBorder="1" applyAlignment="1">
      <alignment horizontal="center" vertical="center"/>
    </xf>
    <xf numFmtId="0" fontId="68" fillId="18" borderId="66" xfId="0" applyFont="1" applyFill="1" applyBorder="1" applyAlignment="1">
      <alignment horizontal="center" vertical="center"/>
    </xf>
    <xf numFmtId="9" fontId="0" fillId="0" borderId="67" xfId="0" applyNumberForma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</cellXfs>
  <cellStyles count="279">
    <cellStyle name=" 1" xfId="1"/>
    <cellStyle name="_~6099726" xfId="2"/>
    <cellStyle name="_1. БП (min)" xfId="3"/>
    <cellStyle name="_2008 ИА" xfId="4"/>
    <cellStyle name="_4. Бюджетные формы ОАО ГПРГ" xfId="5"/>
    <cellStyle name="_4. Бюджетные формы ОАО ГПРГ_Бюджетные формы 2008 план 30.08.07" xfId="6"/>
    <cellStyle name="_analiz" xfId="7"/>
    <cellStyle name="_analiz6м v2" xfId="8"/>
    <cellStyle name="_Copy of Смета на пуско-наладку" xfId="9"/>
    <cellStyle name="_FFF" xfId="10"/>
    <cellStyle name="_FFF_New Form10_2" xfId="11"/>
    <cellStyle name="_FFF_Nsi" xfId="12"/>
    <cellStyle name="_FFF_Nsi_1" xfId="13"/>
    <cellStyle name="_FFF_Nsi_139" xfId="14"/>
    <cellStyle name="_FFF_Nsi_140" xfId="15"/>
    <cellStyle name="_FFF_Nsi_140(Зах)" xfId="16"/>
    <cellStyle name="_FFF_Nsi_140_mod" xfId="17"/>
    <cellStyle name="_FFF_Summary" xfId="18"/>
    <cellStyle name="_FFF_Tax_form_1кв_3" xfId="19"/>
    <cellStyle name="_FFF_БКЭ" xfId="20"/>
    <cellStyle name="_Final_Book_010301" xfId="21"/>
    <cellStyle name="_Final_Book_010301_New Form10_2" xfId="22"/>
    <cellStyle name="_Final_Book_010301_Nsi" xfId="23"/>
    <cellStyle name="_Final_Book_010301_Nsi_1" xfId="24"/>
    <cellStyle name="_Final_Book_010301_Nsi_139" xfId="25"/>
    <cellStyle name="_Final_Book_010301_Nsi_140" xfId="26"/>
    <cellStyle name="_Final_Book_010301_Nsi_140(Зах)" xfId="27"/>
    <cellStyle name="_Final_Book_010301_Nsi_140_mod" xfId="28"/>
    <cellStyle name="_Final_Book_010301_Summary" xfId="29"/>
    <cellStyle name="_Final_Book_010301_Tax_form_1кв_3" xfId="30"/>
    <cellStyle name="_Final_Book_010301_БКЭ" xfId="31"/>
    <cellStyle name="_fr" xfId="32"/>
    <cellStyle name="_model" xfId="33"/>
    <cellStyle name="_New_Sofi" xfId="34"/>
    <cellStyle name="_New_Sofi_FFF" xfId="35"/>
    <cellStyle name="_New_Sofi_New Form10_2" xfId="36"/>
    <cellStyle name="_New_Sofi_Nsi" xfId="37"/>
    <cellStyle name="_New_Sofi_Nsi_1" xfId="38"/>
    <cellStyle name="_New_Sofi_Nsi_139" xfId="39"/>
    <cellStyle name="_New_Sofi_Nsi_140" xfId="40"/>
    <cellStyle name="_New_Sofi_Nsi_140(Зах)" xfId="41"/>
    <cellStyle name="_New_Sofi_Nsi_140_mod" xfId="42"/>
    <cellStyle name="_New_Sofi_Summary" xfId="43"/>
    <cellStyle name="_New_Sofi_Tax_form_1кв_3" xfId="44"/>
    <cellStyle name="_New_Sofi_БКЭ" xfId="45"/>
    <cellStyle name="_Nsi" xfId="46"/>
    <cellStyle name="_smr_rostov (1)" xfId="47"/>
    <cellStyle name="_АГ" xfId="48"/>
    <cellStyle name="_АГ_Программа маркетинга и продаж_2010" xfId="49"/>
    <cellStyle name="_АГ_ТП" xfId="50"/>
    <cellStyle name="_Анализ БДДС и БДР за 1пг_2009" xfId="51"/>
    <cellStyle name="_Анализатор_регламент_vr3" xfId="52"/>
    <cellStyle name="_Анализатор_регламент_vr3_Бюджетные формы 2008 план 30.08.07" xfId="53"/>
    <cellStyle name="_БДР 20092303 (3)" xfId="54"/>
    <cellStyle name="_БДР_БДДС_ ДМС 2009 в Excel (3)" xfId="55"/>
    <cellStyle name="_БДР04м05" xfId="56"/>
    <cellStyle name="_БП ЗАО НСЭ 2008 год12 рем.фонд маленький 15.11.07" xfId="57"/>
    <cellStyle name="_БП ОАО НЭ 2007 г!!" xfId="58"/>
    <cellStyle name="_Бюджет 2008 СЭ" xfId="59"/>
    <cellStyle name="_Бюджет на 3 квартал 2007 года" xfId="60"/>
    <cellStyle name="_Бюджет на 3 квартал 2007 года (вар2)" xfId="61"/>
    <cellStyle name="_Бюджет на 4 квартал 2007 года" xfId="62"/>
    <cellStyle name="_вввввв" xfId="63"/>
    <cellStyle name="_выручка по присоединениям2" xfId="64"/>
    <cellStyle name="_График реализации проектовa_3" xfId="65"/>
    <cellStyle name="_Для Совета Директоров 2007" xfId="66"/>
    <cellStyle name="_Дозакл 5 мес.2000" xfId="67"/>
    <cellStyle name="_Ежедекадная справка о векселях в обращении" xfId="68"/>
    <cellStyle name="_Ежедекадная справка о движении заемных средств" xfId="69"/>
    <cellStyle name="_Ежедекадная справка о движении заемных средств (2)" xfId="70"/>
    <cellStyle name="_Затраты на НОО Общество ветеранов_Торопова" xfId="71"/>
    <cellStyle name="_Исп.аппарат" xfId="72"/>
    <cellStyle name="_Книга3" xfId="73"/>
    <cellStyle name="_Книга3_New Form10_2" xfId="74"/>
    <cellStyle name="_Книга3_Nsi" xfId="75"/>
    <cellStyle name="_Книга3_Nsi_1" xfId="76"/>
    <cellStyle name="_Книга3_Nsi_139" xfId="77"/>
    <cellStyle name="_Книга3_Nsi_140" xfId="78"/>
    <cellStyle name="_Книга3_Nsi_140(Зах)" xfId="79"/>
    <cellStyle name="_Книга3_Nsi_140_mod" xfId="80"/>
    <cellStyle name="_Книга3_Summary" xfId="81"/>
    <cellStyle name="_Книга3_Tax_form_1кв_3" xfId="82"/>
    <cellStyle name="_Книга3_БКЭ" xfId="83"/>
    <cellStyle name="_Книга7" xfId="84"/>
    <cellStyle name="_Книга7_New Form10_2" xfId="85"/>
    <cellStyle name="_Книга7_Nsi" xfId="86"/>
    <cellStyle name="_Книга7_Nsi_1" xfId="87"/>
    <cellStyle name="_Книга7_Nsi_139" xfId="88"/>
    <cellStyle name="_Книга7_Nsi_140" xfId="89"/>
    <cellStyle name="_Книга7_Nsi_140(Зах)" xfId="90"/>
    <cellStyle name="_Книга7_Nsi_140_mod" xfId="91"/>
    <cellStyle name="_Книга7_Summary" xfId="92"/>
    <cellStyle name="_Книга7_Tax_form_1кв_3" xfId="93"/>
    <cellStyle name="_Книга7_БКЭ" xfId="94"/>
    <cellStyle name="_Контрактация и динамика на 27 06 09" xfId="95"/>
    <cellStyle name="_Копия Матрица-отчет факт 2006г. 08_05_07" xfId="96"/>
    <cellStyle name="_Кор-ка_1кв_БП_ОАОСЭV2-Правильный прогнозный баланс" xfId="97"/>
    <cellStyle name="_Корректировка БП_№3 (17.09.07)" xfId="98"/>
    <cellStyle name="_Куликова ОПП" xfId="99"/>
    <cellStyle name="_Мастер-бюджет СЭ 2008" xfId="100"/>
    <cellStyle name="_МБ ОАО НЭ 2007" xfId="101"/>
    <cellStyle name="_ОКОНЧАТЕЛЬНО БП 2007 ОАО СЭ v1" xfId="102"/>
    <cellStyle name="_Отчет об исполнении бюджета за 6 мес 2007_печать" xfId="103"/>
    <cellStyle name="_Отчисления профсоюзу и выплаты освобожд.работ_Торопова" xfId="104"/>
    <cellStyle name="_план ПП" xfId="105"/>
    <cellStyle name="_ПЛОЩАДКА 4" xfId="106"/>
    <cellStyle name="_ПП план-факт" xfId="107"/>
    <cellStyle name="_Прик РКС-265-п от 21.11.2005г. прил 1 к Регламенту" xfId="108"/>
    <cellStyle name="_ПРИЛ. 2003_ЧТЭ" xfId="109"/>
    <cellStyle name="_Приложение № 1 к регламенту по формированию Инвестиционной программы" xfId="110"/>
    <cellStyle name="_Приложение откр." xfId="111"/>
    <cellStyle name="_Приложение_бизнес-план 2008_корпоратив(Винникова)" xfId="112"/>
    <cellStyle name="_Приложения к БК" xfId="113"/>
    <cellStyle name="_Приложения к регламенту v 6" xfId="114"/>
    <cellStyle name="_проект_инвест_программы_2" xfId="115"/>
    <cellStyle name="_ПФ14" xfId="116"/>
    <cellStyle name="_Расшифровка затрат по подрядному ремонту за 1 полугодие_23_07_07" xfId="117"/>
    <cellStyle name="_расшифровки" xfId="118"/>
    <cellStyle name="_расшифровки (2)" xfId="119"/>
    <cellStyle name="_Расшифровки_1кв_2002" xfId="120"/>
    <cellStyle name="_Ремонты 2008 ОПР" xfId="121"/>
    <cellStyle name="_Сбор Б-пл. 2008г" xfId="122"/>
    <cellStyle name="_Сводный отчет о ДДС" xfId="123"/>
    <cellStyle name="_Сводный отчет о ДДС_Бюджетные формы 2008 план 30.08.07" xfId="124"/>
    <cellStyle name="_СводРазбивка_ИА-2007 г" xfId="125"/>
    <cellStyle name="_СводРазбивка_ИА-2007 г (УТВ.25.05.07)" xfId="126"/>
    <cellStyle name="_Сдача имущества в аренду" xfId="127"/>
    <cellStyle name="_Смета на пуско-наладку" xfId="128"/>
    <cellStyle name="_СМР-UPS+ПОЖАРКА+ТАРИФИКАЦИЯ-3" xfId="129"/>
    <cellStyle name="_СМР-АТС-ЛВС" xfId="130"/>
    <cellStyle name="_Сравнение с Ирой!!!_передвижки_аккуратно_2" xfId="131"/>
    <cellStyle name="_статьи к БП 2008" xfId="132"/>
    <cellStyle name="_Троицкая(затраты пресс-центра)" xfId="133"/>
    <cellStyle name="_Управление капиталом_Торопова" xfId="134"/>
    <cellStyle name="_Форма 10 ГРО" xfId="135"/>
    <cellStyle name="_Форма HR отчетности УП-9" xfId="136"/>
    <cellStyle name="_Форма УП-9.1" xfId="137"/>
    <cellStyle name="_Форма2" xfId="138"/>
    <cellStyle name="_форматы БП-НЭСБ var2" xfId="139"/>
    <cellStyle name="_Форматы для отчета по МБ" xfId="140"/>
    <cellStyle name="_Формы" xfId="141"/>
    <cellStyle name="_Формы к БК ОАО НСЭ от Лавровой" xfId="142"/>
    <cellStyle name="_Энергия со стороны (расшифровка)" xfId="143"/>
    <cellStyle name="”€ќђќ‘ћ‚›‰" xfId="144"/>
    <cellStyle name="”€љ‘€ђћ‚ђќќ›‰" xfId="145"/>
    <cellStyle name="”ќђќ‘ћ‚›‰" xfId="146"/>
    <cellStyle name="”ќђќ‘ћ‚›‰ 2" xfId="147"/>
    <cellStyle name="”љ‘ђћ‚ђќќ›‰" xfId="148"/>
    <cellStyle name="”љ‘ђћ‚ђќќ›‰ 2" xfId="149"/>
    <cellStyle name="„…ќ…†ќ›‰" xfId="150"/>
    <cellStyle name="„…ќ…†ќ›‰ 2" xfId="151"/>
    <cellStyle name="„ђ’ђ" xfId="152"/>
    <cellStyle name="€’ћѓћ‚›‰" xfId="153"/>
    <cellStyle name="‡ђѓћ‹ћ‚ћљ1" xfId="154"/>
    <cellStyle name="‡ђѓћ‹ћ‚ћљ1 2" xfId="155"/>
    <cellStyle name="‡ђѓћ‹ћ‚ћљ2" xfId="156"/>
    <cellStyle name="‡ђѓћ‹ћ‚ћљ2 2" xfId="157"/>
    <cellStyle name="’ћѓћ‚›‰" xfId="158"/>
    <cellStyle name="’ћѓћ‚›‰ 2" xfId="159"/>
    <cellStyle name="0,00;0;" xfId="160"/>
    <cellStyle name="3d" xfId="161"/>
    <cellStyle name="Aaia?iue [0]_?anoiau" xfId="162"/>
    <cellStyle name="Aaia?iue_?anoiau" xfId="163"/>
    <cellStyle name="Aeia?nnueea" xfId="164"/>
    <cellStyle name="Calc Currency (0)" xfId="165"/>
    <cellStyle name="Comma [0]_(1)" xfId="166"/>
    <cellStyle name="Comma_(1)" xfId="167"/>
    <cellStyle name="Comma0" xfId="168"/>
    <cellStyle name="Currency [0]" xfId="169"/>
    <cellStyle name="Currency_(1)" xfId="170"/>
    <cellStyle name="Currency0" xfId="171"/>
    <cellStyle name="Đ_x0010_" xfId="172"/>
    <cellStyle name="Đ_x0010_?䥘Ȏ_x0013_⤀጖ē??䆈Ȏ_x0013_⬀ጘē_x0010_?䦄Ȏ" xfId="173"/>
    <cellStyle name="Đ_x0010_?䥘Ȏ_x0013_⤀጖ē??䆈Ȏ_x0013_⬀ጘē_x0010_?䦄Ȏ 1" xfId="174"/>
    <cellStyle name="Đ_x0010_?䥘Ȏ_x0013_⤀጖ē??䆈Ȏ_x0013_⬀ጘē_x0010_?䦄Ȏ_Программа маркетинга и продаж_2010" xfId="175"/>
    <cellStyle name="Đ_x0010__Программа маркетинга и продаж_2010" xfId="176"/>
    <cellStyle name="Date" xfId="177"/>
    <cellStyle name="Dezimal [0]_Compiling Utility Macros" xfId="178"/>
    <cellStyle name="Dezimal_Compiling Utility Macros" xfId="179"/>
    <cellStyle name="Euro" xfId="180"/>
    <cellStyle name="F2" xfId="181"/>
    <cellStyle name="F3" xfId="182"/>
    <cellStyle name="F4" xfId="183"/>
    <cellStyle name="F5" xfId="184"/>
    <cellStyle name="F6" xfId="185"/>
    <cellStyle name="F7" xfId="186"/>
    <cellStyle name="F8" xfId="187"/>
    <cellStyle name="Fixed" xfId="188"/>
    <cellStyle name="Followed Hyperlink" xfId="189"/>
    <cellStyle name="Header1" xfId="190"/>
    <cellStyle name="Header2" xfId="191"/>
    <cellStyle name="Heading 1" xfId="192"/>
    <cellStyle name="Heading 1 2" xfId="193"/>
    <cellStyle name="Heading 2" xfId="194"/>
    <cellStyle name="Hyperlink" xfId="195"/>
    <cellStyle name="Iau?iue_?anoiau" xfId="196"/>
    <cellStyle name="Input" xfId="197"/>
    <cellStyle name="Ioe?uaaaoayny aeia?nnueea" xfId="198"/>
    <cellStyle name="ISO" xfId="199"/>
    <cellStyle name="JR Cells No Values" xfId="200"/>
    <cellStyle name="JR_ formula" xfId="201"/>
    <cellStyle name="JRchapeau" xfId="202"/>
    <cellStyle name="Just_Table" xfId="203"/>
    <cellStyle name="Levels" xfId="204"/>
    <cellStyle name="Milliers_FA_JUIN_2004" xfId="205"/>
    <cellStyle name="Monйtaire [0]_Conversion Summary" xfId="206"/>
    <cellStyle name="Monйtaire_Conversion Summary" xfId="207"/>
    <cellStyle name="Normal_12" xfId="208"/>
    <cellStyle name="Normal1" xfId="209"/>
    <cellStyle name="Normalny_R98-010all_rozdz" xfId="210"/>
    <cellStyle name="normбlnм_laroux" xfId="211"/>
    <cellStyle name="Oeiainiaue [0]_?anoiau" xfId="212"/>
    <cellStyle name="Oeiainiaue_?anoiau" xfId="213"/>
    <cellStyle name="oft Excel]_x000d__x000a_Comment=Строки open=/f добавляют пользовательские функции к списку Вставить функцию._x000d__x000a_Maximized=3_x000d__x000a_Basi" xfId="214"/>
    <cellStyle name="Ouny?e [0]_?anoiau" xfId="215"/>
    <cellStyle name="Ouny?e_?anoiau" xfId="216"/>
    <cellStyle name="Paaotsikko" xfId="217"/>
    <cellStyle name="Percent" xfId="218"/>
    <cellStyle name="Price_Body" xfId="219"/>
    <cellStyle name="PropBorder" xfId="220"/>
    <cellStyle name="PropBorderData" xfId="221"/>
    <cellStyle name="PropBorderDataYear" xfId="222"/>
    <cellStyle name="PropBorderDataYear1" xfId="223"/>
    <cellStyle name="protect" xfId="224"/>
    <cellStyle name="Pддotsikko" xfId="225"/>
    <cellStyle name="QTitle" xfId="226"/>
    <cellStyle name="range" xfId="227"/>
    <cellStyle name="Standard_Anpassen der Amortisation" xfId="228"/>
    <cellStyle name="t2" xfId="229"/>
    <cellStyle name="Tioma Back" xfId="230"/>
    <cellStyle name="Tioma Cells No Values" xfId="231"/>
    <cellStyle name="Tioma formula" xfId="232"/>
    <cellStyle name="Tioma Input" xfId="233"/>
    <cellStyle name="Tioma style" xfId="234"/>
    <cellStyle name="Total" xfId="235"/>
    <cellStyle name="Validation" xfId="236"/>
    <cellStyle name="Valiotsikko" xfId="237"/>
    <cellStyle name="Vдliotsikko" xfId="238"/>
    <cellStyle name="Währung [0]_Compiling Utility Macros" xfId="239"/>
    <cellStyle name="Währung_Compiling Utility Macros" xfId="240"/>
    <cellStyle name="YelNumbersCurr" xfId="241"/>
    <cellStyle name="Беззащитный" xfId="242"/>
    <cellStyle name="Гиперссылка" xfId="243" builtinId="8"/>
    <cellStyle name="Гиперссылка 2" xfId="244"/>
    <cellStyle name="Денежный 2" xfId="245"/>
    <cellStyle name="Денежный 3" xfId="246"/>
    <cellStyle name="для_заполнения" xfId="247"/>
    <cellStyle name="Заголовок таблицы" xfId="248"/>
    <cellStyle name="ЗаголовокСтолбца" xfId="249"/>
    <cellStyle name="Защитный" xfId="250"/>
    <cellStyle name="Значение" xfId="251"/>
    <cellStyle name="Обычный" xfId="0" builtinId="0"/>
    <cellStyle name="Обычный 10" xfId="252"/>
    <cellStyle name="Обычный 2" xfId="253"/>
    <cellStyle name="Обычный 2 2" xfId="254"/>
    <cellStyle name="Обычный 2 3" xfId="255"/>
    <cellStyle name="Обычный 3" xfId="256"/>
    <cellStyle name="Обычный 3 2" xfId="257"/>
    <cellStyle name="Обычный 4" xfId="258"/>
    <cellStyle name="Обычный 4 2" xfId="259"/>
    <cellStyle name="Обычный 5" xfId="260"/>
    <cellStyle name="Обычный 6" xfId="261"/>
    <cellStyle name="Обычный 7" xfId="278"/>
    <cellStyle name="Обычный_Сводная смета Березовская ГРЭС-1" xfId="262"/>
    <cellStyle name="Поле ввода" xfId="263"/>
    <cellStyle name="Процентный 2" xfId="264"/>
    <cellStyle name="Процентный 2 2" xfId="265"/>
    <cellStyle name="Процентный 2 3" xfId="266"/>
    <cellStyle name="Процентный 2 4" xfId="267"/>
    <cellStyle name="Процентный 2 5" xfId="268"/>
    <cellStyle name="Процентный 3" xfId="269"/>
    <cellStyle name="Процентный 3 2" xfId="270"/>
    <cellStyle name="Процентный 4" xfId="271"/>
    <cellStyle name="Стиль 1" xfId="272"/>
    <cellStyle name="ТЕКСТ" xfId="273"/>
    <cellStyle name="Тысячи [0]_27.02 скоррект. " xfId="274"/>
    <cellStyle name="Тысячи [а]" xfId="275"/>
    <cellStyle name="Тысячи_27.02 скоррект. " xfId="276"/>
    <cellStyle name="Финансовый 2" xfId="277"/>
  </cellStyles>
  <dxfs count="23">
    <dxf>
      <font>
        <color indexed="5"/>
      </font>
      <fill>
        <patternFill patternType="none"/>
      </fill>
    </dxf>
    <dxf>
      <font>
        <color indexed="5"/>
      </font>
      <fill>
        <patternFill patternType="none"/>
      </fill>
    </dxf>
    <dxf>
      <font>
        <color indexed="5"/>
      </font>
      <fill>
        <patternFill patternType="none"/>
      </fill>
    </dxf>
    <dxf>
      <font>
        <color indexed="5"/>
      </font>
      <fill>
        <patternFill patternType="none"/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42"/>
          <bgColor indexed="4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indexed="2"/>
          <bgColor indexed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84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9.xml"/><Relationship Id="rId63" Type="http://schemas.openxmlformats.org/officeDocument/2006/relationships/externalLink" Target="externalLinks/externalLink30.xml"/><Relationship Id="rId84" Type="http://schemas.openxmlformats.org/officeDocument/2006/relationships/externalLink" Target="externalLinks/externalLink51.xml"/><Relationship Id="rId138" Type="http://schemas.openxmlformats.org/officeDocument/2006/relationships/externalLink" Target="externalLinks/externalLink105.xml"/><Relationship Id="rId159" Type="http://schemas.openxmlformats.org/officeDocument/2006/relationships/externalLink" Target="externalLinks/externalLink126.xml"/><Relationship Id="rId170" Type="http://schemas.openxmlformats.org/officeDocument/2006/relationships/styles" Target="styles.xml"/><Relationship Id="rId107" Type="http://schemas.openxmlformats.org/officeDocument/2006/relationships/externalLink" Target="externalLinks/externalLink7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externalLink" Target="externalLinks/externalLink20.xml"/><Relationship Id="rId74" Type="http://schemas.openxmlformats.org/officeDocument/2006/relationships/externalLink" Target="externalLinks/externalLink41.xml"/><Relationship Id="rId128" Type="http://schemas.openxmlformats.org/officeDocument/2006/relationships/externalLink" Target="externalLinks/externalLink95.xml"/><Relationship Id="rId149" Type="http://schemas.openxmlformats.org/officeDocument/2006/relationships/externalLink" Target="externalLinks/externalLink116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2.xml"/><Relationship Id="rId160" Type="http://schemas.openxmlformats.org/officeDocument/2006/relationships/externalLink" Target="externalLinks/externalLink127.xml"/><Relationship Id="rId22" Type="http://schemas.openxmlformats.org/officeDocument/2006/relationships/worksheet" Target="worksheets/sheet22.xml"/><Relationship Id="rId43" Type="http://schemas.openxmlformats.org/officeDocument/2006/relationships/externalLink" Target="externalLinks/externalLink10.xml"/><Relationship Id="rId64" Type="http://schemas.openxmlformats.org/officeDocument/2006/relationships/externalLink" Target="externalLinks/externalLink31.xml"/><Relationship Id="rId118" Type="http://schemas.openxmlformats.org/officeDocument/2006/relationships/externalLink" Target="externalLinks/externalLink85.xml"/><Relationship Id="rId139" Type="http://schemas.openxmlformats.org/officeDocument/2006/relationships/externalLink" Target="externalLinks/externalLink106.xml"/><Relationship Id="rId85" Type="http://schemas.openxmlformats.org/officeDocument/2006/relationships/externalLink" Target="externalLinks/externalLink52.xml"/><Relationship Id="rId150" Type="http://schemas.openxmlformats.org/officeDocument/2006/relationships/externalLink" Target="externalLinks/externalLink117.xml"/><Relationship Id="rId171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75.xml"/><Relationship Id="rId129" Type="http://schemas.openxmlformats.org/officeDocument/2006/relationships/externalLink" Target="externalLinks/externalLink96.xml"/><Relationship Id="rId54" Type="http://schemas.openxmlformats.org/officeDocument/2006/relationships/externalLink" Target="externalLinks/externalLink21.xml"/><Relationship Id="rId75" Type="http://schemas.openxmlformats.org/officeDocument/2006/relationships/externalLink" Target="externalLinks/externalLink42.xml"/><Relationship Id="rId96" Type="http://schemas.openxmlformats.org/officeDocument/2006/relationships/externalLink" Target="externalLinks/externalLink63.xml"/><Relationship Id="rId140" Type="http://schemas.openxmlformats.org/officeDocument/2006/relationships/externalLink" Target="externalLinks/externalLink107.xml"/><Relationship Id="rId161" Type="http://schemas.openxmlformats.org/officeDocument/2006/relationships/externalLink" Target="externalLinks/externalLink12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externalLink" Target="externalLinks/externalLink16.xml"/><Relationship Id="rId114" Type="http://schemas.openxmlformats.org/officeDocument/2006/relationships/externalLink" Target="externalLinks/externalLink81.xml"/><Relationship Id="rId119" Type="http://schemas.openxmlformats.org/officeDocument/2006/relationships/externalLink" Target="externalLinks/externalLink86.xml"/><Relationship Id="rId44" Type="http://schemas.openxmlformats.org/officeDocument/2006/relationships/externalLink" Target="externalLinks/externalLink11.xml"/><Relationship Id="rId60" Type="http://schemas.openxmlformats.org/officeDocument/2006/relationships/externalLink" Target="externalLinks/externalLink27.xml"/><Relationship Id="rId65" Type="http://schemas.openxmlformats.org/officeDocument/2006/relationships/externalLink" Target="externalLinks/externalLink32.xml"/><Relationship Id="rId81" Type="http://schemas.openxmlformats.org/officeDocument/2006/relationships/externalLink" Target="externalLinks/externalLink48.xml"/><Relationship Id="rId86" Type="http://schemas.openxmlformats.org/officeDocument/2006/relationships/externalLink" Target="externalLinks/externalLink53.xml"/><Relationship Id="rId130" Type="http://schemas.openxmlformats.org/officeDocument/2006/relationships/externalLink" Target="externalLinks/externalLink97.xml"/><Relationship Id="rId135" Type="http://schemas.openxmlformats.org/officeDocument/2006/relationships/externalLink" Target="externalLinks/externalLink102.xml"/><Relationship Id="rId151" Type="http://schemas.openxmlformats.org/officeDocument/2006/relationships/externalLink" Target="externalLinks/externalLink118.xml"/><Relationship Id="rId156" Type="http://schemas.openxmlformats.org/officeDocument/2006/relationships/externalLink" Target="externalLinks/externalLink123.xml"/><Relationship Id="rId172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6.xml"/><Relationship Id="rId109" Type="http://schemas.openxmlformats.org/officeDocument/2006/relationships/externalLink" Target="externalLinks/externalLink76.xml"/><Relationship Id="rId34" Type="http://schemas.openxmlformats.org/officeDocument/2006/relationships/externalLink" Target="externalLinks/externalLink1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76" Type="http://schemas.openxmlformats.org/officeDocument/2006/relationships/externalLink" Target="externalLinks/externalLink43.xml"/><Relationship Id="rId97" Type="http://schemas.openxmlformats.org/officeDocument/2006/relationships/externalLink" Target="externalLinks/externalLink64.xml"/><Relationship Id="rId104" Type="http://schemas.openxmlformats.org/officeDocument/2006/relationships/externalLink" Target="externalLinks/externalLink71.xml"/><Relationship Id="rId120" Type="http://schemas.openxmlformats.org/officeDocument/2006/relationships/externalLink" Target="externalLinks/externalLink87.xml"/><Relationship Id="rId125" Type="http://schemas.openxmlformats.org/officeDocument/2006/relationships/externalLink" Target="externalLinks/externalLink92.xml"/><Relationship Id="rId141" Type="http://schemas.openxmlformats.org/officeDocument/2006/relationships/externalLink" Target="externalLinks/externalLink108.xml"/><Relationship Id="rId146" Type="http://schemas.openxmlformats.org/officeDocument/2006/relationships/externalLink" Target="externalLinks/externalLink113.xml"/><Relationship Id="rId167" Type="http://schemas.openxmlformats.org/officeDocument/2006/relationships/externalLink" Target="externalLinks/externalLink134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8.xml"/><Relationship Id="rId92" Type="http://schemas.openxmlformats.org/officeDocument/2006/relationships/externalLink" Target="externalLinks/externalLink59.xml"/><Relationship Id="rId162" Type="http://schemas.openxmlformats.org/officeDocument/2006/relationships/externalLink" Target="externalLinks/externalLink12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66" Type="http://schemas.openxmlformats.org/officeDocument/2006/relationships/externalLink" Target="externalLinks/externalLink33.xml"/><Relationship Id="rId87" Type="http://schemas.openxmlformats.org/officeDocument/2006/relationships/externalLink" Target="externalLinks/externalLink54.xml"/><Relationship Id="rId110" Type="http://schemas.openxmlformats.org/officeDocument/2006/relationships/externalLink" Target="externalLinks/externalLink77.xml"/><Relationship Id="rId115" Type="http://schemas.openxmlformats.org/officeDocument/2006/relationships/externalLink" Target="externalLinks/externalLink82.xml"/><Relationship Id="rId131" Type="http://schemas.openxmlformats.org/officeDocument/2006/relationships/externalLink" Target="externalLinks/externalLink98.xml"/><Relationship Id="rId136" Type="http://schemas.openxmlformats.org/officeDocument/2006/relationships/externalLink" Target="externalLinks/externalLink103.xml"/><Relationship Id="rId157" Type="http://schemas.openxmlformats.org/officeDocument/2006/relationships/externalLink" Target="externalLinks/externalLink124.xml"/><Relationship Id="rId61" Type="http://schemas.openxmlformats.org/officeDocument/2006/relationships/externalLink" Target="externalLinks/externalLink28.xml"/><Relationship Id="rId82" Type="http://schemas.openxmlformats.org/officeDocument/2006/relationships/externalLink" Target="externalLinks/externalLink49.xml"/><Relationship Id="rId152" Type="http://schemas.openxmlformats.org/officeDocument/2006/relationships/externalLink" Target="externalLinks/externalLink119.xml"/><Relationship Id="rId173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56" Type="http://schemas.openxmlformats.org/officeDocument/2006/relationships/externalLink" Target="externalLinks/externalLink23.xml"/><Relationship Id="rId77" Type="http://schemas.openxmlformats.org/officeDocument/2006/relationships/externalLink" Target="externalLinks/externalLink44.xml"/><Relationship Id="rId100" Type="http://schemas.openxmlformats.org/officeDocument/2006/relationships/externalLink" Target="externalLinks/externalLink67.xml"/><Relationship Id="rId105" Type="http://schemas.openxmlformats.org/officeDocument/2006/relationships/externalLink" Target="externalLinks/externalLink72.xml"/><Relationship Id="rId126" Type="http://schemas.openxmlformats.org/officeDocument/2006/relationships/externalLink" Target="externalLinks/externalLink93.xml"/><Relationship Id="rId147" Type="http://schemas.openxmlformats.org/officeDocument/2006/relationships/externalLink" Target="externalLinks/externalLink114.xml"/><Relationship Id="rId168" Type="http://schemas.openxmlformats.org/officeDocument/2006/relationships/externalLink" Target="externalLinks/externalLink135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72" Type="http://schemas.openxmlformats.org/officeDocument/2006/relationships/externalLink" Target="externalLinks/externalLink39.xml"/><Relationship Id="rId93" Type="http://schemas.openxmlformats.org/officeDocument/2006/relationships/externalLink" Target="externalLinks/externalLink60.xml"/><Relationship Id="rId98" Type="http://schemas.openxmlformats.org/officeDocument/2006/relationships/externalLink" Target="externalLinks/externalLink65.xml"/><Relationship Id="rId121" Type="http://schemas.openxmlformats.org/officeDocument/2006/relationships/externalLink" Target="externalLinks/externalLink88.xml"/><Relationship Id="rId142" Type="http://schemas.openxmlformats.org/officeDocument/2006/relationships/externalLink" Target="externalLinks/externalLink109.xml"/><Relationship Id="rId163" Type="http://schemas.openxmlformats.org/officeDocument/2006/relationships/externalLink" Target="externalLinks/externalLink13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3.xml"/><Relationship Id="rId67" Type="http://schemas.openxmlformats.org/officeDocument/2006/relationships/externalLink" Target="externalLinks/externalLink34.xml"/><Relationship Id="rId116" Type="http://schemas.openxmlformats.org/officeDocument/2006/relationships/externalLink" Target="externalLinks/externalLink83.xml"/><Relationship Id="rId137" Type="http://schemas.openxmlformats.org/officeDocument/2006/relationships/externalLink" Target="externalLinks/externalLink104.xml"/><Relationship Id="rId158" Type="http://schemas.openxmlformats.org/officeDocument/2006/relationships/externalLink" Target="externalLinks/externalLink125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62" Type="http://schemas.openxmlformats.org/officeDocument/2006/relationships/externalLink" Target="externalLinks/externalLink29.xml"/><Relationship Id="rId83" Type="http://schemas.openxmlformats.org/officeDocument/2006/relationships/externalLink" Target="externalLinks/externalLink50.xml"/><Relationship Id="rId88" Type="http://schemas.openxmlformats.org/officeDocument/2006/relationships/externalLink" Target="externalLinks/externalLink55.xml"/><Relationship Id="rId111" Type="http://schemas.openxmlformats.org/officeDocument/2006/relationships/externalLink" Target="externalLinks/externalLink78.xml"/><Relationship Id="rId132" Type="http://schemas.openxmlformats.org/officeDocument/2006/relationships/externalLink" Target="externalLinks/externalLink99.xml"/><Relationship Id="rId153" Type="http://schemas.openxmlformats.org/officeDocument/2006/relationships/externalLink" Target="externalLinks/externalLink120.xml"/><Relationship Id="rId174" Type="http://schemas.microsoft.com/office/2017/10/relationships/person" Target="persons/person.xml"/><Relationship Id="rId15" Type="http://schemas.openxmlformats.org/officeDocument/2006/relationships/worksheet" Target="worksheets/sheet15.xml"/><Relationship Id="rId36" Type="http://schemas.openxmlformats.org/officeDocument/2006/relationships/externalLink" Target="externalLinks/externalLink3.xml"/><Relationship Id="rId57" Type="http://schemas.openxmlformats.org/officeDocument/2006/relationships/externalLink" Target="externalLinks/externalLink24.xml"/><Relationship Id="rId106" Type="http://schemas.openxmlformats.org/officeDocument/2006/relationships/externalLink" Target="externalLinks/externalLink73.xml"/><Relationship Id="rId127" Type="http://schemas.openxmlformats.org/officeDocument/2006/relationships/externalLink" Target="externalLinks/externalLink9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externalLink" Target="externalLinks/externalLink19.xml"/><Relationship Id="rId73" Type="http://schemas.openxmlformats.org/officeDocument/2006/relationships/externalLink" Target="externalLinks/externalLink40.xml"/><Relationship Id="rId78" Type="http://schemas.openxmlformats.org/officeDocument/2006/relationships/externalLink" Target="externalLinks/externalLink45.xml"/><Relationship Id="rId94" Type="http://schemas.openxmlformats.org/officeDocument/2006/relationships/externalLink" Target="externalLinks/externalLink61.xml"/><Relationship Id="rId99" Type="http://schemas.openxmlformats.org/officeDocument/2006/relationships/externalLink" Target="externalLinks/externalLink66.xml"/><Relationship Id="rId101" Type="http://schemas.openxmlformats.org/officeDocument/2006/relationships/externalLink" Target="externalLinks/externalLink68.xml"/><Relationship Id="rId122" Type="http://schemas.openxmlformats.org/officeDocument/2006/relationships/externalLink" Target="externalLinks/externalLink89.xml"/><Relationship Id="rId143" Type="http://schemas.openxmlformats.org/officeDocument/2006/relationships/externalLink" Target="externalLinks/externalLink110.xml"/><Relationship Id="rId148" Type="http://schemas.openxmlformats.org/officeDocument/2006/relationships/externalLink" Target="externalLinks/externalLink115.xml"/><Relationship Id="rId164" Type="http://schemas.openxmlformats.org/officeDocument/2006/relationships/externalLink" Target="externalLinks/externalLink131.xml"/><Relationship Id="rId16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externalLink" Target="externalLinks/externalLink14.xml"/><Relationship Id="rId68" Type="http://schemas.openxmlformats.org/officeDocument/2006/relationships/externalLink" Target="externalLinks/externalLink35.xml"/><Relationship Id="rId89" Type="http://schemas.openxmlformats.org/officeDocument/2006/relationships/externalLink" Target="externalLinks/externalLink56.xml"/><Relationship Id="rId112" Type="http://schemas.openxmlformats.org/officeDocument/2006/relationships/externalLink" Target="externalLinks/externalLink79.xml"/><Relationship Id="rId133" Type="http://schemas.openxmlformats.org/officeDocument/2006/relationships/externalLink" Target="externalLinks/externalLink100.xml"/><Relationship Id="rId154" Type="http://schemas.openxmlformats.org/officeDocument/2006/relationships/externalLink" Target="externalLinks/externalLink121.xml"/><Relationship Id="rId16" Type="http://schemas.openxmlformats.org/officeDocument/2006/relationships/worksheet" Target="worksheets/sheet16.xml"/><Relationship Id="rId37" Type="http://schemas.openxmlformats.org/officeDocument/2006/relationships/externalLink" Target="externalLinks/externalLink4.xml"/><Relationship Id="rId58" Type="http://schemas.openxmlformats.org/officeDocument/2006/relationships/externalLink" Target="externalLinks/externalLink25.xml"/><Relationship Id="rId79" Type="http://schemas.openxmlformats.org/officeDocument/2006/relationships/externalLink" Target="externalLinks/externalLink46.xml"/><Relationship Id="rId102" Type="http://schemas.openxmlformats.org/officeDocument/2006/relationships/externalLink" Target="externalLinks/externalLink69.xml"/><Relationship Id="rId123" Type="http://schemas.openxmlformats.org/officeDocument/2006/relationships/externalLink" Target="externalLinks/externalLink90.xml"/><Relationship Id="rId144" Type="http://schemas.openxmlformats.org/officeDocument/2006/relationships/externalLink" Target="externalLinks/externalLink111.xml"/><Relationship Id="rId90" Type="http://schemas.openxmlformats.org/officeDocument/2006/relationships/externalLink" Target="externalLinks/externalLink57.xml"/><Relationship Id="rId165" Type="http://schemas.openxmlformats.org/officeDocument/2006/relationships/externalLink" Target="externalLinks/externalLink132.xml"/><Relationship Id="rId27" Type="http://schemas.openxmlformats.org/officeDocument/2006/relationships/worksheet" Target="worksheets/sheet27.xml"/><Relationship Id="rId48" Type="http://schemas.openxmlformats.org/officeDocument/2006/relationships/externalLink" Target="externalLinks/externalLink15.xml"/><Relationship Id="rId69" Type="http://schemas.openxmlformats.org/officeDocument/2006/relationships/externalLink" Target="externalLinks/externalLink36.xml"/><Relationship Id="rId113" Type="http://schemas.openxmlformats.org/officeDocument/2006/relationships/externalLink" Target="externalLinks/externalLink80.xml"/><Relationship Id="rId134" Type="http://schemas.openxmlformats.org/officeDocument/2006/relationships/externalLink" Target="externalLinks/externalLink101.xml"/><Relationship Id="rId80" Type="http://schemas.openxmlformats.org/officeDocument/2006/relationships/externalLink" Target="externalLinks/externalLink47.xml"/><Relationship Id="rId155" Type="http://schemas.openxmlformats.org/officeDocument/2006/relationships/externalLink" Target="externalLinks/externalLink122.xml"/><Relationship Id="rId17" Type="http://schemas.openxmlformats.org/officeDocument/2006/relationships/worksheet" Target="worksheets/sheet17.xml"/><Relationship Id="rId38" Type="http://schemas.openxmlformats.org/officeDocument/2006/relationships/externalLink" Target="externalLinks/externalLink5.xml"/><Relationship Id="rId59" Type="http://schemas.openxmlformats.org/officeDocument/2006/relationships/externalLink" Target="externalLinks/externalLink26.xml"/><Relationship Id="rId103" Type="http://schemas.openxmlformats.org/officeDocument/2006/relationships/externalLink" Target="externalLinks/externalLink70.xml"/><Relationship Id="rId124" Type="http://schemas.openxmlformats.org/officeDocument/2006/relationships/externalLink" Target="externalLinks/externalLink91.xml"/><Relationship Id="rId70" Type="http://schemas.openxmlformats.org/officeDocument/2006/relationships/externalLink" Target="externalLinks/externalLink37.xml"/><Relationship Id="rId91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112.xml"/><Relationship Id="rId166" Type="http://schemas.openxmlformats.org/officeDocument/2006/relationships/externalLink" Target="externalLinks/externalLink1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EF9D5F1\&#1040;&#1085;&#1072;&#1083;&#1080;&#1079;-6-2000(&#1086;&#1078;&#1080;&#1076;.&#1087;&#1086;&#1083;&#1091;&#1075;&#1086;&#1076;&#1080;&#1077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5\Share\&#1054;&#1073;&#1098;&#1077;&#1082;&#1090;&#1099;\&#1050;&#1088;&#1099;&#1084;&#1089;&#1082;\&#1057;&#1084;&#1077;&#1090;&#1099;\&#1050;&#1086;&#1087;&#1080;&#1103;%20Smeta%20&#1082;&#1072;&#1088;&#1090;&#1072;%20&#8470;5%20&#1050;&#1056;&#1040;&#1047;%20%20&#1056;&#1055;%20&#1042;4%20&#1080;&#1079;&#1084;%2010%20&#1089;&#1077;&#1085;&#1090;(&#1089;&#1086;&#1075;&#1083;&#1072;&#1089;&#1086;&#1074;&#1072;&#1085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59;&#1087;&#1088;&#1072;&#1074;&#1083;&#1077;&#1085;&#1080;&#1077;%20&#1087;&#1086;%20&#1088;&#1072;&#1073;&#1086;&#1090;&#1077;%20&#1085;&#1072;%20&#1054;&#1056;&#1069;\&#1044;&#1080;&#1088;&#1077;&#1082;&#1094;&#1080;&#1103;%20&#1087;&#1086;%20&#1101;&#1082;&#1086;&#1085;&#1086;&#1084;&#1080;&#1082;&#1077;\&#1059;&#1087;&#1088;&#1072;&#1074;&#1083;&#1077;&#1085;&#1080;&#1077;%20&#1087;&#1086;%20&#1088;&#1072;&#1073;&#1086;&#1090;&#1077;%20&#1085;&#1072;%20&#1054;&#1056;&#1069;\&#1054;&#1090;&#1095;&#1077;&#1090;&#1085;&#1099;&#1081;%20&#1092;&#1072;&#1081;&#1083;\&#1058;&#1072;&#1073;&#1083;&#1080;&#1094;&#1099;%20&#1086;&#1090;&#1095;&#1077;&#1090;&#1085;&#1099;&#1077;%20&#1072;&#1087;&#1088;&#1077;&#1083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ovnikova\BTI\&#1052;&#1086;&#1080;%20&#1076;&#1086;&#1082;&#1091;&#1084;&#1077;&#1085;&#1090;&#1099;\2000%20&#1075;&#1086;&#1076;\&#1057;&#1090;&#1072;&#1085;&#1076;&#1072;&#1088;&#1090;\&#1050;&#1085;&#1080;&#1075;&#1072;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59;&#1087;&#1088;&#1072;&#1074;&#1083;&#1077;&#1085;&#1080;&#1077;%20&#1087;&#1086;%20&#1088;&#1072;&#1073;&#1086;&#1090;&#1077;%20&#1085;&#1072;%20&#1054;&#1056;&#1069;\&#1044;&#1080;&#1088;&#1077;&#1082;&#1094;&#1080;&#1103;%20&#1087;&#1086;%20&#1101;&#1082;&#1086;&#1085;&#1086;&#1084;&#1080;&#1082;&#1077;\&#1059;&#1087;&#1088;&#1072;&#1074;&#1083;&#1077;&#1085;&#1080;&#1077;%20&#1087;&#1086;%20&#1088;&#1072;&#1073;&#1086;&#1090;&#1077;%20&#1085;&#1072;%20&#1054;&#1056;&#1069;\&#1059;&#1054;&#1056;&#1069;\Kolotovkin\&#1056;&#1072;&#1089;&#1095;&#1077;&#1090;&#1099;\&#1048;&#1102;&#1083;&#1100;\&#1055;&#1086;&#1082;&#1091;&#1087;&#1082;&#1072;%20&#1080;%20&#1087;&#1088;&#1086;&#1076;&#1072;&#1078;&#1072;%20&#1080;&#1102;&#1083;&#110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7048E6\&#1073;&#1099;&#1083;&#1086;-&#1089;&#1090;&#1072;&#1083;&#1086;%20(v%204.1)_2%20(&#1087;&#1086;&#1089;&#1083;&#1077;%20&#1042;&#1044;&#1042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ORM1\sta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21401\USERS\4005\2014%20&#1075;&#1086;&#1076;\&#1054;&#1088;&#1077;&#1085;&#1073;&#1091;&#1088;&#1075;\&#1055;&#1100;&#1103;&#1085;&#1086;&#1074;&#1089;&#1082;&#1086;&#1077;\&#1089;&#1084;&#1077;&#1090;&#1072;%20&#1047;&#1059;&#1056;8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Docs\WINDOWS\TEMP\Rar$DI0d.v5n\LIFE%20&#1089;&#1090;&#1088;&#1072;&#1093;&#1086;&#1074;&#1082;&#107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&#1099;%20&#1076;&#1083;&#1103;%20&#1056;&#1069;&#1050;\STOIMO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ms\USERS\Documents%20and%20Settings\&#1040;&#1083;&#1077;&#1082;&#1089;&#1077;&#1081;\&#1056;&#1072;&#1073;&#1086;&#1095;&#1080;&#1081;%20&#1089;&#1090;&#1086;&#1083;\&#1042;&#1089;&#1077;%20&#1076;&#1086;%2021.09\&#1044;&#1086;&#1082;&#1091;&#1084;&#1077;&#1085;&#1090;&#1099;%20&#1052;&#1054;&#1069;&#1050;%20&#1076;&#1083;&#1103;%20&#1040;&#1083;&#1077;&#1082;&#1089;&#1077;&#1103;\&#1055;&#1088;&#1080;&#1083;&#1086;&#1078;&#1077;&#1085;&#1080;&#1077;_&#1057;&#1074;&#1086;&#1076;&#1085;&#1099;&#1081;%20&#1072;&#1083;&#1100;&#1073;&#1086;&#1084;%20&#1073;&#1102;&#1076;&#1078;&#1077;&#1090;&#1085;&#1099;&#1093;%20&#1092;&#1086;&#1088;&#1084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1;&#1077;&#1085;&#1072;\&#1084;&#1086;&#1080;%20&#1076;&#1086;&#1082;&#1091;&#1084;&#1077;&#1085;&#1090;\&#1057;&#1084;&#1077;&#1090;&#1099;\&#1058;&#1072;&#1088;&#1072;&#1089;&#1086;&#1074;\&#1040;&#1082;&#1090;&#1099;\&#1040;&#1082;&#1090;-&#1089;&#1084;&#1077;&#1090;&#1072;%20(&#1096;&#1072;&#1073;&#1083;&#1086;&#1085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1;&#1080;&#1086;&#1088;&#1077;&#1089;&#1091;&#1088;&#1089;&#1099;\&#1057;&#1052;&#1045;&#1058;&#1040;\&#1089;&#1084;&#1077;&#1090;&#1072;%20&#1053;&#1043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\userdoc$\Prices\&#1082;&#1086;&#1087;&#1080;&#1103;%20&#1087;&#1088;&#1072;&#1081;&#1089;&#1072;\15.09.05%20prises\ISH_DANNY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60;&#1080;&#1085;&#1072;&#1085;&#1089;&#1086;&#1074;&#1072;&#1103;%20&#1076;&#1080;&#1088;&#1077;&#1082;&#1094;&#1080;&#1103;\&#1054;&#1041;&#1055;\&#1057;&#1041;&#1067;&#1058;&#1067;\&#1055;&#1083;&#1072;&#1085;%202009\&#1041;&#1055;%202009\&#1059;&#1054;&#1056;&#1069;\&#1056;&#1072;&#1089;&#1095;&#1077;&#1090;&#1099;\&#1052;&#1072;&#1088;&#1090;\&#1056;&#1072;&#1089;&#1095;&#1077;&#1090;%20&#1086;&#1090;&#1082;&#1083;&#1086;&#1085;&#1077;&#1085;&#1080;&#1081;%20&#1084;&#1072;&#1088;&#109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erver\work\Birykova\&#1055;&#1056;&#1054;&#1063;&#1048;&#1045;-2008\5103-08_&#1055;&#1072;&#1088;&#1082;_&#1061;&#1091;&#1072;&#1084;&#1080;&#1085;_&#1042;&#1099;&#1085;&#1086;&#1089;_&#1080;&#1082;_3_&#1091;&#1095;_&#1050;&#1080;&#1090;&#1072;&#1081;&#1089;&#1082;&#1080;&#1081;_&#1076;&#1077;&#1083;&#1086;&#1074;&#1086;&#1081;_&#1094;&#1077;&#1085;&#1090;&#1088;\5103-08_&#1054;&#1044;&#1044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M2005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5\Share\Birykova\&#1055;&#1056;&#1054;&#1063;&#1048;&#1045;-2012\5434-12_&#1052;&#1048;&#1055;_&#1058;&#1088;&#1072;&#1085;&#1089;&#1087;.&#1088;&#1072;&#1079;&#1074;&#1103;&#1079;&#1082;&#1072;_&#1052;&#1050;&#1040;&#1044;_&#1052;&#1080;&#1095;&#1091;&#1088;&#1080;&#1085;&#1089;&#1082;&#1080;&#1081;%20&#1087;&#1088;\&#1057;&#1084;&#1077;&#1090;&#1099;_&#1087;&#1088;&#1086;&#1095;&#1080;&#1077;\74%20-%20&#1054;&#1044;&#1044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73;&#1098;&#1077;&#1082;&#1090;%20&#1042;&#1042;&#1040;\&#1055;&#1088;&#1080;&#1095;&#1072;&#1083;%20&#1041;&#1077;&#1088;&#1077;&#1075;\Plan%20%20Smeta%202006%20%20&#1041;&#1077;&#1088;&#1077;&#1075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45;&#1083;&#1077;&#1085;&#1072;/&#1061;&#1058;&#1056;/&#1060;/&#1055;&#1086;&#1076;&#1079;&#1086;&#1083;&#1082;&#1086;&#1074;&#1086;/&#1055;&#1048;&#1056;%2020.02.26/4_&#1057;&#1084;&#1077;&#1090;&#1072;%20&#1055;&#1048;&#1056;_&#1055;&#1086;&#1076;&#1079;&#1086;&#1083;&#1082;&#1086;&#1074;&#1086;_&#1056;&#1044;&#1040;%20_&#1044;&#1086;&#1084;1.1%20&#8212;%20&#1082;&#1086;&#1087;&#1080;&#1103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%20&#1074;%20&#1041;&#1083;&#1072;&#1075;&#1086;&#1091;&#1089;&#1090;&#1088;&#1086;&#1081;&#1089;&#1090;&#1074;&#1086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\userdoc$\Prices\&#1082;&#1086;&#1087;&#1080;&#1103;%20&#1087;&#1088;&#1072;&#1081;&#1089;&#1072;\15.09.05%20prises\price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erver\work\Birykova\&#1055;&#1056;&#1054;&#1063;&#1048;&#1045;-2009\5141-09_&#1056;&#1091;&#1073;&#1083;&#1077;&#1074;&#1086;-&#1040;&#1088;&#1093;&#1072;&#1085;&#1075;&#1077;&#1083;&#1100;&#1089;&#1082;&#1086;&#1077;_&#1044;&#1086;&#1088;&#1086;&#1075;&#1080;_&#1080;_&#1048;&#1085;&#1078;.&#1082;&#1086;&#1084;_&#1064;&#1091;&#1089;&#1090;&#1086;&#1074;&#1072;\&#1054;&#1090;&#1087;&#1088;&#1072;&#1074;&#1083;&#1077;&#1085;&#1086;_&#1089;&#1086;%20&#1089;&#1084;&#1077;&#1090;&#1072;&#1084;&#1080;\&#1057;&#1055;\5141-09%20&#1056;&#1091;&#1073;&#1083;&#1105;&#1074;&#1086;-&#1040;&#1088;&#1093;&#1072;&#1085;&#1075;&#1077;&#1083;&#1100;&#1089;&#1082;&#1086;&#1077;%20&#1089;&#1077;&#1090;&#1080;%20&#1076;&#1086;&#1075;%20&#1055;%20&#1080;%20%20&#1056;&#1044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OCUMENTS\&#1055;&#1088;&#1086;&#1077;&#1082;&#1090;&#1099;\&#1054;&#1083;&#1077;&#1075;\&#1050;&#1072;&#1073;&#1077;&#1083;&#1103;\&#1042;&#1099;&#1093;&#1080;&#1085;&#1086;%20&#1055;&#1054;&#1057;%20&#1082;&#1086;&#1088;%20&#1055;&#1044;&#1060;%20&#1095;&#1072;&#1089;&#1090;&#1100;1\&#1042;&#1099;&#1093;&#1080;&#1085;&#1086;-&#1082;&#1074;%20128&#1072;%20&#1082;&#1086;&#1088;&#1087;3\_15-21_&#1055;&#1077;&#1088;&#1077;&#1095;&#1077;&#1090;&#1085;&#1072;&#1103;%20&#1074;&#1077;&#1076;&#1086;&#1084;&#1086;&#1089;&#1090;&#1100;_&#1042;&#1099;&#1093;&#1080;&#1085;&#1086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5\Share\Users\PopovaEV\Documents\&#1053;&#1061;&#1055;\&#1048;&#1089;&#1087;&#1086;&#1083;&#1085;&#1080;&#1090;&#1077;&#1083;&#1100;&#1085;&#1099;&#1077;%20&#1089;&#1084;&#1077;&#1090;&#1099;\87.12.1%20&#1057;&#1090;.%20&#1086;&#1087;&#1088;&#1077;&#1089;&#1085;&#1077;&#1085;&#1080;&#1103;%20&#1084;&#1086;&#1088;&#1089;&#1082;&#1086;&#1081;%20&#1074;&#1086;&#1076;&#1099;.%20&#1054;&#1058;&#1056;\&#1048;&#1057;%20&#1087;&#1086;%20&#1101;&#1090;&#1072;&#1087;&#1091;%2087.12.1_28.06.15\&#1048;&#1057;%20&#1087;&#1086;%20&#1101;&#1090;&#1072;&#1087;&#1091;%2087.12.1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4;&#1041;&#1066;&#1045;&#1050;&#1058;%20&#1042;&#1040;&#1049;%20&#1085;&#1072;%20&#1042;&#1072;&#1081;&#1082;&#1091;&#1084;%20&#1042;.&#1040;.%20(Vaikumva)\000%20&#1057;&#1077;&#1085;&#1090;&#1103;&#1073;&#1088;&#1100;\&#1053;&#1072;&#1073;&#1077;&#1088;&#1077;&#1078;&#1085;&#1072;&#1103;%20&#1091;%20&#1050;&#1048;&#1057;%20&#1050;&#1088;&#1072;&#1089;&#1085;&#1086;&#1103;&#1088;&#1089;&#1082;&#1072;\Plan_Smeta%20%20&#1053;&#1072;&#1073;&#1077;&#1088;&#1077;&#1078;&#1085;&#1072;&#1103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4;&#1073;&#1098;&#1077;&#1082;&#1090;%20&#1042;&#1042;&#1040;\&#1055;&#1088;&#1080;&#1095;&#1072;&#1083;%20&#1041;&#1077;&#1088;&#1077;&#1075;\Plan%20%20Smeta%202006%20%20&#1041;&#1077;&#1088;&#1077;&#1075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r33\Common\Documents%20and%20Settings\Dolgopolov\&#1056;&#1072;&#1073;&#1086;&#1095;&#1080;&#1081;%20&#1089;&#1090;&#1086;&#1083;\Kolotovkin\&#1054;&#1090;&#1082;&#1083;&#1086;&#1085;&#1077;&#1085;&#1080;&#1103;%20&#1076;&#1086;&#1083;&#1075;&#1086;&#1087;&#1086;&#1083;&#1086;&#1074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82;&#1086;&#1084;&#1087;\&#1048;&#1075;&#1086;&#1088;&#1100;\&#1054;&#1073;&#1098;&#1077;&#1082;&#1090;&#1099;\&#1041;&#1077;&#1088;&#1077;&#1079;&#1086;&#1074;&#1089;&#1082;&#1072;&#1103;%20&#1043;&#1056;&#1069;&#1057;\&#1057;&#1074;&#1086;&#1076;&#1085;&#1072;&#1103;%20&#1089;&#1084;&#1077;&#1090;&#1072;%20&#1055;&#1048;&#1056;%20&#1041;&#1077;&#1088;&#1077;&#1079;&#1072;(1)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pb001\sma\sma\sma\sma\sma\Documents\&#1050;&#1086;&#1087;&#1080;&#1103;%20&#1056;&#1072;&#1089;&#1095;&#1077;&#1090;%20&#1062;&#1047;%20&#1087;&#1086;%20&#1091;&#1089;&#1090;&#1072;&#1085;&#1086;&#1074;&#1082;&#1077;%20&#1072;&#1083;&#1082;&#1080;&#1083;&#1080;&#1088;%20&#1089;&#1084;%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P\DATA$\Birykova\&#1055;&#1056;&#1054;&#1063;&#1048;&#1045;-2009\5148-09_&#1056;&#1091;&#1073;&#1083;&#1077;&#1074;&#1086;-&#1040;&#1088;&#1093;&#1072;&#1085;&#1075;&#1077;&#1083;&#1100;&#1089;&#1082;&#1086;&#1077;_&#1055;&#1077;&#1096;.&#1087;&#1077;&#1088;.&#8470;1_&#1046;&#1072;&#1082;&#1086;&#1084;&#1080;&#1085;&#1072;\&#1087;&#1086;%20&#1079;&#1072;&#1084;&#1077;&#1095;&#1072;&#1085;&#1080;&#1103;&#1084;%20&#1079;&#1072;&#1082;&#1072;&#1079;&#1095;&#1080;&#1082;&#1072;%2024.07.09\&#1089;&#1084;&#1077;&#1090;&#1072;%20&#1054;&#1044;&#1044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\userdoc$\Prices\&#1082;&#1086;&#1087;&#1080;&#1103;%20&#1087;&#1088;&#1072;&#1081;&#1089;&#1072;\15.09.05%20prises\price_electrika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hapovalov\&#1052;&#1086;&#1080;%20&#1076;&#1086;&#1082;&#1091;&#1084;&#1077;&#1085;&#1090;&#1099;\1&#1043;&#1088;&#1071;&#1085;&#1074;.2003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istrib\Prices\new_price\price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mc\distrib\DOCUME~1\&#1070;&#1044;&#1048;&#1053;&#1052;&#1042;\LOCALS~1\Temp\_tc\cross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erver\work\Birykova\&#1055;&#1056;&#1054;&#1063;&#1048;&#1045;-2009\5131-09_&#1056;&#1091;&#1073;&#1083;&#1077;&#1074;&#1086;-&#1040;&#1088;&#1093;&#1072;&#1085;&#1075;&#1077;&#1083;&#1100;&#1089;&#1082;&#1086;&#1077;_&#1044;&#1086;&#1088;&#1086;&#1075;&#1080;%20&#1080;%20&#1048;&#1050;%20&#1052;&#1072;&#1075;-&#1083;&#1100;%20&#8470;%2014,15_&#1064;&#1091;&#1089;&#1090;&#1086;&#1074;&#1072;\&#1054;&#1090;&#1087;&#1088;&#1072;&#1074;&#1083;&#1077;&#1085;&#1086;_&#1089;&#1086;%20&#1089;&#1084;&#1077;&#1090;&#1072;&#1084;&#1080;\&#1057;&#1055;\5131-09%20&#1056;&#1091;&#1073;&#1083;&#1105;&#1074;&#1086;-&#1040;&#1088;&#1093;&#1072;&#1085;&#1075;&#1077;&#1083;&#1100;&#1089;&#1082;&#1086;&#1077;%20&#1089;&#1077;&#1090;&#1080;%20&#1076;&#1086;&#1075;%20&#1055;%20&#1080;%20%20&#1056;&#1044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ms\USERS\DOCUME~1\07C4~1\LOCALS~1\Temp\Rar$DI00.687\&#1040;&#1083;&#1100;&#1073;&#1086;&#1084;%202007-&#1080;&#1090;&#1086;&#1075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W_ELCOM\SYS\BUFFER\KOSTA\price%20&#1076;&#1083;&#1103;%20&#1057;&#1084;&#1086;&#1083;&#1077;&#1085;&#1089;&#1082;&#1072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psrv\User_Docs\DOCUME~1\VEPRIT~1\LOCALS~1\Temp\Rar$DI00.188\&#1040;&#1051;&#1068;&#1041;&#1054;&#1052;-2007\&#1040;&#1083;&#1100;&#1073;&#1086;&#1084;_&#1072;&#1085;&#1072;&#1083;&#1080;&#1090;&#1080;&#1095;&#1077;&#1089;&#1082;&#1080;&#1093;_&#1092;&#1086;&#1088;&#1084;_2007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psrv\User_Docs\DOCUME~1\VEPRIT~1\LOCALS~1\Temp\Rar$DI00.188\&#1040;&#1083;&#1100;&#1073;&#1086;&#1084;_&#1072;&#1085;&#1072;&#1083;&#1080;&#1090;&#1080;&#1095;&#1077;&#1089;&#1082;&#1080;&#1093;_&#1092;&#1086;&#1088;&#1084;_2007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BA6EADE\1155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erver2\&#1087;&#1101;&#1086;\Birykova\&#1055;&#1056;&#1054;&#1063;&#1048;&#1045;-2009\5148-09_&#1056;&#1091;&#1073;&#1083;&#1077;&#1074;&#1086;-&#1040;&#1088;&#1093;&#1072;&#1085;&#1075;&#1077;&#1083;&#1100;&#1089;&#1082;&#1086;&#1077;_&#1055;&#1077;&#1096;.&#1087;&#1077;&#1088;.&#8470;1_&#1046;&#1072;&#1082;&#1086;&#1084;&#1080;&#1085;&#1072;\&#1087;&#1086;%20&#1079;&#1072;&#1084;&#1077;&#1095;&#1072;&#1085;&#1080;&#1103;&#1084;%20&#1079;&#1072;&#1082;&#1072;&#1079;&#1095;&#1080;&#1082;&#1072;%2024.07.09\&#1089;&#1084;&#1077;&#1090;&#1072;%20&#1054;&#1044;&#1044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VSofronov\Desktop\&#1050;&#1088;&#1072;&#1089;&#1085;&#1086;&#1103;&#1088;&#1089;&#1082;&#1085;&#1080;&#1087;&#1080;&#1085;&#1077;&#1092;&#1090;&#1100;\258.xlsx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omenkoIA\&#1048;&#1075;&#1086;&#1088;&#1100;\&#1054;&#1073;&#1098;&#1077;&#1082;&#1090;&#1099;\&#1044;&#1102;&#1082;&#1077;&#1088;%20&#1095;&#1077;&#1088;&#1077;&#1079;%20&#1045;&#1085;&#1080;&#1089;&#1077;&#1081;\&#1057;&#1084;&#1077;&#1090;&#1099;%20&#1086;&#1090;%20&#1055;&#1086;&#1087;&#1077;&#1085;&#1082;&#1086;&#1074;&#1072;\&#1057;&#1084;&#1077;&#1090;&#1072;%20&#8470;1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  <sheetName val="Суточная"/>
      <sheetName val="Зап-3- СЦБ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  <sheetName val="Суточная"/>
      <sheetName val="Коэфф1."/>
      <sheetName val="Шкаф"/>
      <sheetName val="Прайс лист"/>
      <sheetName val="ПДР"/>
      <sheetName val="Обновление"/>
      <sheetName val="Цена"/>
      <sheetName val="Product"/>
      <sheetName val="Лист1"/>
      <sheetName val="Кварт"/>
      <sheetName val=""/>
      <sheetName val="Ссылки"/>
      <sheetName val="Смета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"/>
      <sheetName val="УЗ-22(1кв)"/>
      <sheetName val="УЗ-22(2кв)"/>
      <sheetName val="УЗ-22(3кв)"/>
      <sheetName val="УЗ-22(4кв)"/>
      <sheetName val="УЗ-23"/>
      <sheetName val="УЗ-24"/>
      <sheetName val="УЗ-25"/>
      <sheetName val="УЗ-26"/>
      <sheetName val="УЗ-26 (1)"/>
      <sheetName val="УЗ-26 (2)"/>
      <sheetName val="УЗ-26 (3)"/>
      <sheetName val="УЗ-26 (4)"/>
      <sheetName val="УЗ-27"/>
      <sheetName val="УЗ-27 (1)"/>
      <sheetName val="УЗ-27 (2)"/>
      <sheetName val="УЗ-27 (3)"/>
      <sheetName val="УЗ-27 (4)"/>
      <sheetName val="УП-28"/>
      <sheetName val="УП-29"/>
      <sheetName val="УП-30"/>
      <sheetName val="Модуль2"/>
      <sheetName val="УП-32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церн"/>
      <sheetName val="Концерн (2)"/>
      <sheetName val="Кедровский"/>
      <sheetName val="Моховский"/>
      <sheetName val="Сартаки"/>
      <sheetName val="Караканский"/>
      <sheetName val="Бачатский"/>
      <sheetName val="Красный Брод"/>
      <sheetName val="Киселевский"/>
      <sheetName val="Вахрушевразрезуголь"/>
      <sheetName val="Талдинский"/>
      <sheetName val="Ерунаковский"/>
      <sheetName val="Листвянский"/>
      <sheetName val="Калтанский"/>
      <sheetName val="Осинниковский"/>
      <sheetName val="внепр.расходы"/>
      <sheetName val="структура (месяц)"/>
      <sheetName val="структура (снг)"/>
      <sheetName val="ф.5-тп"/>
      <sheetName val="себест. (для бухг.)"/>
      <sheetName val="себест.-расш.(месяц)"/>
      <sheetName val="себест.-расш.(снг)"/>
      <sheetName val="сравн.с пр.годом"/>
      <sheetName val="сравн.с пр.годом (2)"/>
      <sheetName val="Структ.(расш.пр.ден)"/>
      <sheetName val="услуги"/>
      <sheetName val="прочие денежные"/>
      <sheetName val="Справочник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  <sheetName val="Лист1"/>
      <sheetName val="Обновление"/>
      <sheetName val="93-110"/>
      <sheetName val="ЭХЗ"/>
      <sheetName val="Ачинский НПЗ"/>
      <sheetName val="смета 2 проект. работы"/>
      <sheetName val="СметаСводная Колпино"/>
      <sheetName val="К"/>
      <sheetName val="OCK1"/>
      <sheetName val="Землеотвод"/>
      <sheetName val="Смета"/>
      <sheetName val="КП Мак"/>
      <sheetName val="Дополнительные параметры"/>
      <sheetName val="р.Волхов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  <sheetName val="Product"/>
      <sheetName val="Цена"/>
      <sheetName val="Обновление"/>
      <sheetName val="свод"/>
      <sheetName val="Лист1"/>
      <sheetName val="свод 2"/>
      <sheetName val="OCK1"/>
      <sheetName val="информация"/>
      <sheetName val="Упр"/>
      <sheetName val="Восстановл_Лист44"/>
      <sheetName val="Восстановл_Лист6"/>
      <sheetName val="Восстановл_Лист7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13"/>
      <sheetName val="Восстановл_Лист15"/>
      <sheetName val="Восстановл_Лист19"/>
      <sheetName val="Восстановл_Лист20"/>
      <sheetName val="Восстановл_Лист49"/>
      <sheetName val="Восстановл_Лист21"/>
      <sheetName val="Зап-3- СЦБ"/>
      <sheetName val="топо"/>
      <sheetName val="см8"/>
      <sheetName val="СС"/>
      <sheetName val="Сводная"/>
      <sheetName val="Параметры"/>
      <sheetName val="трансформация1"/>
      <sheetName val="breakdown"/>
      <sheetName val="ЗП_ЮНГ"/>
      <sheetName val="Лист опроса"/>
      <sheetName val="Инженерно-геологическая смета"/>
      <sheetName val="ПЭО"/>
      <sheetName val=""/>
      <sheetName val="Восстановл_Лист5"/>
      <sheetName val="Восстановл_Лист29"/>
      <sheetName val="Восстановл_Лист2"/>
      <sheetName val="Восстановл_Лист8"/>
      <sheetName val="Восстановл_Лист27"/>
      <sheetName val="Восстановл_Лист28"/>
      <sheetName val="Восстановл_Лист12"/>
      <sheetName val="Восстановл_Лист47"/>
      <sheetName val="Восстановл_Лист14"/>
      <sheetName val="Восстановл_Лист1"/>
      <sheetName val="Восстановл_Лист18"/>
      <sheetName val="Восстановл_Лист25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.рын"/>
      <sheetName val="КпКрАЗ"/>
      <sheetName val="Св смет"/>
      <sheetName val="Гео1"/>
      <sheetName val="Гео2"/>
      <sheetName val="Топ1"/>
      <sheetName val="Топ2"/>
      <sheetName val="1- ГИД"/>
      <sheetName val="1- ГС(3п)"/>
      <sheetName val="насос"/>
      <sheetName val="Электр"/>
      <sheetName val="дорога"/>
      <sheetName val="Генплан"/>
      <sheetName val="СтрНасо"/>
      <sheetName val="1- ГОЧС"/>
      <sheetName val="ОВОС"/>
      <sheetName val="ООС"/>
      <sheetName val="1- Д"/>
      <sheetName val="2- Д"/>
      <sheetName val="3- Д"/>
      <sheetName val="4- Д"/>
      <sheetName val="1- С"/>
      <sheetName val="ЭИз1"/>
      <sheetName val="ЭИз2"/>
      <sheetName val="ОбСл1"/>
      <sheetName val="ОбСл2"/>
      <sheetName val="Госэксп"/>
      <sheetName val="СС"/>
      <sheetName val="Склад"/>
      <sheetName val="ВиК"/>
      <sheetName val="Экспл"/>
      <sheetName val="К план"/>
      <sheetName val="КП1"/>
      <sheetName val="Трубопр"/>
      <sheetName val="НасосСбБазЦ"/>
      <sheetName val="СК"/>
      <sheetName val="Гео3"/>
      <sheetName val="Топ3"/>
      <sheetName val="Коллекто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ССТ и БР"/>
      <sheetName val="Справочный счет"/>
      <sheetName val="Прогноз РС"/>
      <sheetName val="ТГ ППБР"/>
      <sheetName val="Эк.эффект"/>
      <sheetName val="Аналитика"/>
      <sheetName val="Прогноз потребления"/>
      <sheetName val="ТГ Сибири"/>
      <sheetName val="Отч ТС"/>
      <sheetName val="Отклонения от ДГ"/>
      <sheetName val="Спрос и предложение Сибирь"/>
      <sheetName val="Справочный счет за 2006"/>
      <sheetName val="Кедровский"/>
      <sheetName val="Добыча-факт"/>
      <sheetName val="Таблицы отчетные апрель"/>
      <sheetName val="на 1 тут"/>
      <sheetName val="СПРАВОЧНИК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Лист1"/>
      <sheetName val="Лист2"/>
      <sheetName val="Лист3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Диаграмма2"/>
      <sheetName val="#ССЫЛКА"/>
      <sheetName val="3"/>
      <sheetName val="4"/>
      <sheetName val="№ П1.17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Книга1"/>
      <sheetName val="FES"/>
      <sheetName val="konoplin - Личное представление"/>
      <sheetName val="Справочный счет за 2006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 продажа"/>
      <sheetName val="Продажа"/>
      <sheetName val="Справочник"/>
      <sheetName val="ТС от ТГ"/>
      <sheetName val="ТС"/>
      <sheetName val="Отч ТС"/>
      <sheetName val="Месяц ТГ"/>
      <sheetName val="ТГ"/>
      <sheetName val="Ист.ТГ"/>
      <sheetName val="Заявка"/>
      <sheetName val="Месяц ДДКП"/>
      <sheetName val="История ДДКП"/>
      <sheetName val="ДДКП"/>
      <sheetName val="Месяц продажа"/>
      <sheetName val="Месяц покупка"/>
      <sheetName val="новости"/>
      <sheetName val="Ист покупка"/>
      <sheetName val="Покупка"/>
      <sheetName val="Месяц св. отчет"/>
      <sheetName val="Ист Св.о."/>
      <sheetName val="св. о."/>
      <sheetName val="Гиберт"/>
      <sheetName val="13355 МВт"/>
      <sheetName val="Месяц 13355"/>
      <sheetName val="Ист 13355"/>
      <sheetName val="13355"/>
      <sheetName val="конв 13355"/>
      <sheetName val="Месяц 14355"/>
      <sheetName val="Ист 14355"/>
      <sheetName val="14355"/>
      <sheetName val="конв 14355"/>
      <sheetName val="Узл. цены"/>
      <sheetName val="Узл. цены месяц"/>
      <sheetName val="св_ о_"/>
      <sheetName val="Узл_ цены"/>
      <sheetName val="Справочный счет за 2006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0">
          <cell r="C10" t="str">
            <v>Мвт*час</v>
          </cell>
          <cell r="D10" t="str">
            <v>Мвт*час</v>
          </cell>
          <cell r="E10" t="str">
            <v>Мвт*час</v>
          </cell>
          <cell r="F10" t="str">
            <v>Мвт*час</v>
          </cell>
          <cell r="G10" t="str">
            <v>Мвт*час</v>
          </cell>
          <cell r="K10" t="str">
            <v>Мвт*час</v>
          </cell>
          <cell r="O10" t="str">
            <v>%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7">
          <cell r="AD7" t="str">
            <v>Потери ССТ в энергорайоне РСК            МВт* час</v>
          </cell>
          <cell r="AE7" t="str">
            <v>Покупка МВт* час</v>
          </cell>
        </row>
        <row r="8">
          <cell r="C8" t="str">
            <v>ПП СО МВт*час</v>
          </cell>
          <cell r="D8" t="str">
            <v>БС и МГ МВт*час</v>
          </cell>
          <cell r="F8" t="str">
            <v>Плановый объем потерь в энергорайоне МВт* час</v>
          </cell>
          <cell r="I8" t="str">
            <v>Транзитные потери         МВт*ч</v>
          </cell>
          <cell r="J8" t="str">
            <v xml:space="preserve">ППО РУ МВт*час </v>
          </cell>
          <cell r="P8" t="str">
            <v>В т.ч. нагрузочные потери ССТ МВт* час</v>
          </cell>
          <cell r="Q8" t="str">
            <v>ОРП МВт* час</v>
          </cell>
          <cell r="R8" t="str">
            <v>В т.ч. потери ССТ МВт* час</v>
          </cell>
          <cell r="S8" t="str">
            <v>Объем МВт* час</v>
          </cell>
          <cell r="T8" t="str">
            <v>Суммарный зарегистрированный объем ДД МВт* час</v>
          </cell>
          <cell r="U8" t="str">
            <v>Суммарный скоректированный объем ДД МВт* час</v>
          </cell>
          <cell r="V8" t="str">
            <v>Суммарный приоритетный объем ДД МВт* час</v>
          </cell>
          <cell r="W8" t="str">
            <v>Включено в ССТ МВт* час</v>
          </cell>
          <cell r="X8" t="str">
            <v>Продано на ОРЭ МВт* час</v>
          </cell>
          <cell r="Y8" t="str">
            <v>Суммарный зарегистрированный объем ДД МВт* час</v>
          </cell>
          <cell r="Z8" t="str">
            <v>Суммарный скоректированный объем ДД МВт* час</v>
          </cell>
          <cell r="AA8" t="str">
            <v>Суммарный приоритетный объем ДД МВт* час</v>
          </cell>
          <cell r="AB8" t="str">
            <v>Включено в ССТ МВт* час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  <sheetName val="СС"/>
      <sheetName val="информация"/>
      <sheetName val="Summary"/>
      <sheetName val="Данные для расчёта сметы"/>
      <sheetName val="ПОДПИСИ"/>
      <sheetName val="медведицкая_(2)"/>
      <sheetName val="Сумма_прописью"/>
      <sheetName val="сводная_рд"/>
      <sheetName val="нпс3рд_"/>
      <sheetName val="нпс_кириши_рд"/>
      <sheetName val="НПС-3_"/>
      <sheetName val="Список прогонов за месяц"/>
      <sheetName val="1.1"/>
      <sheetName val="свод"/>
      <sheetName val="93-110"/>
      <sheetName val="Сводная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20"/>
      <sheetName val="Восстановл_Лист49"/>
      <sheetName val="Восстановл_Лист21"/>
      <sheetName val="Расчет зарплаты"/>
      <sheetName val="Табл38-7"/>
      <sheetName val="ЭХЗ"/>
      <sheetName val="№5 СУБ Инж защ"/>
      <sheetName val="13.1"/>
      <sheetName val="Харьяга-индига(ПР-Трасса+реки)"/>
      <sheetName val="к.84-к.83"/>
      <sheetName val="свод 2"/>
      <sheetName val="HP и оргтехника"/>
      <sheetName val="свод 3"/>
      <sheetName val="СметаСводная Колпино"/>
      <sheetName val="СметаСводная"/>
      <sheetName val="См3 СЦБ-зап"/>
      <sheetName val="ИГ1"/>
      <sheetName val="СметаСводная снег"/>
      <sheetName val="см8"/>
      <sheetName val="Смета 7"/>
      <sheetName val="Смета 1свод"/>
      <sheetName val="шаблон"/>
      <sheetName val="Tabelle3"/>
      <sheetName val="Ф-1"/>
      <sheetName val="Справочники"/>
      <sheetName val="Разработка проекта"/>
      <sheetName val="Титул1"/>
      <sheetName val="Титул2"/>
      <sheetName val="Титул3"/>
      <sheetName val="RSOILBAL"/>
      <sheetName val="SakhNIPI5"/>
      <sheetName val="1"/>
      <sheetName val="Упр"/>
      <sheetName val="Итог Лена"/>
      <sheetName val="Итого М. (2)"/>
      <sheetName val="условия"/>
      <sheetName val="Итог Антиснег11.01"/>
      <sheetName val="Входные параметрыВНГДУ"/>
      <sheetName val="ПИР"/>
      <sheetName val="эл.химз."/>
      <sheetName val="гидрология"/>
      <sheetName val="Амур ДОН"/>
      <sheetName val="топо"/>
      <sheetName val="Лист опроса"/>
      <sheetName val="Прил 6.51-Упр рас"/>
      <sheetName val=""/>
      <sheetName val="Материалы"/>
      <sheetName val="6_11_1  сторонние"/>
      <sheetName val="Восстановл_Лист12"/>
      <sheetName val="Восстановл_Лист18"/>
      <sheetName val="Восстановл_Лист14"/>
      <sheetName val="Восстановл_Лист16"/>
      <sheetName val="Восстановл_Лист5"/>
      <sheetName val="Восстановл_Лист13"/>
      <sheetName val="Восстановл_Лист19"/>
      <sheetName val="Восстановл_Лист7"/>
      <sheetName val="Восстановл_Лист15"/>
      <sheetName val="Восстановл_Лист17"/>
      <sheetName val="Ли啁䉓C"/>
      <sheetName val="БАЛАНС"/>
      <sheetName val="Documents and Settings\Halilova"/>
      <sheetName val="ТИТУЛ"/>
      <sheetName val="ОБЩЕСТВА"/>
      <sheetName val="Приморск БДС"/>
      <sheetName val="ААС М.Вешак (259,8)_x0000__x0000_İŹ_x0000__x0004__x0000__x0000__x0000__x0000__x0000__x0000_"/>
      <sheetName val="ААС М.Вешак (259,8)??İŹ?_x0004_??????"/>
      <sheetName val="Проверка и настройка параметров"/>
      <sheetName val="AccountingQtyTotal"/>
      <sheetName val="Пример расчета"/>
      <sheetName val="SP173И1"/>
      <sheetName val="SP173И2"/>
      <sheetName val="SP173И3"/>
      <sheetName val="SP353СИ1"/>
      <sheetName val="SP353СИ2"/>
      <sheetName val="SP353ЦИ1"/>
      <sheetName val="SP353ЦИ2"/>
      <sheetName val="прод_зап8 (2)"/>
      <sheetName val="540"/>
      <sheetName val="853 (корр) (2)"/>
      <sheetName val="Объемы работ по ПВ"/>
      <sheetName val="ПДР ООО &quot;Юкос ФБЦ&quot;"/>
      <sheetName val="начало"/>
      <sheetName val="2.2 "/>
      <sheetName val="1.1."/>
      <sheetName val="СметаСводная Рыб"/>
      <sheetName val="СметаСводная павильон"/>
      <sheetName val="СЦПР-90-38"/>
      <sheetName val="Свод стоимость"/>
      <sheetName val="Свод объем"/>
      <sheetName val="Приложение 2"/>
      <sheetName val="sapactivexlhiddensheet"/>
      <sheetName val="Исх. данные"/>
      <sheetName val="5ОборРабМест(HP)"/>
      <sheetName val="Lim"/>
      <sheetName val="Хар_"/>
      <sheetName val="С1_"/>
      <sheetName val="Ачинский НПЗ"/>
      <sheetName val="Бюджет"/>
      <sheetName val="СМЕТА проект"/>
      <sheetName val="КП с изм.2"/>
      <sheetName val="КП"/>
      <sheetName val="СметаСводная 1 оч"/>
      <sheetName val="х"/>
      <sheetName val="Data"/>
      <sheetName val="BACT"/>
      <sheetName val="Сводная "/>
      <sheetName val="См. 2.1"/>
      <sheetName val="См. 3.1"/>
      <sheetName val="См.1.19"/>
      <sheetName val="См. 1.21"/>
      <sheetName val="См. 1.23"/>
      <sheetName val="См. 1.25"/>
      <sheetName val="См. 2.2"/>
      <sheetName val="См. 3.2"/>
      <sheetName val="См. 1.20"/>
      <sheetName val="См. 1.22"/>
      <sheetName val="См. 1.24"/>
      <sheetName val="См. 1.26"/>
      <sheetName val="ВЛ-10"/>
      <sheetName val="Norm"/>
      <sheetName val="КП (2)"/>
      <sheetName val="OCK1"/>
      <sheetName val="изыскания 2"/>
      <sheetName val="КП к ГК"/>
      <sheetName val="Калплан ОИ2 Макм крестики"/>
      <sheetName val="часы"/>
      <sheetName val="в работу"/>
      <sheetName val="Землеотвод"/>
      <sheetName val="свод (2)"/>
      <sheetName val="КП НовоКов"/>
      <sheetName val="р.Волхов"/>
      <sheetName val="свод общ"/>
      <sheetName val="Дополнительные параметры"/>
      <sheetName val="24 2 эт"/>
      <sheetName val="Капитальные затраты"/>
      <sheetName val="Итог"/>
      <sheetName val="и3"/>
      <sheetName val="6.1 ТХ ПД нб 2013 (2)"/>
      <sheetName val="см.2"/>
      <sheetName val="ДДС (Форма №3)"/>
      <sheetName val="свод1"/>
      <sheetName val="3труба (П)"/>
      <sheetName val="Лист1 (3)"/>
      <sheetName val="ГАЗ_камаз"/>
      <sheetName val="Расчет ст-ти Заказчика"/>
      <sheetName val="ЭММ"/>
      <sheetName val="Раз-ца зат-т в ст. эл.энер."/>
      <sheetName val="Переменные и константы"/>
      <sheetName val="РВ-расчет"/>
      <sheetName val="РССО"/>
      <sheetName val="ИД СМР"/>
      <sheetName val="ИД ПНР"/>
      <sheetName val="АСУ-линия-1"/>
      <sheetName val="ТЗ АСУ-1"/>
      <sheetName val="8"/>
      <sheetName val="ФЗП"/>
      <sheetName val="прочие "/>
      <sheetName val="_x0004__x0002__x0000_ਸ"/>
      <sheetName val="氼_x0000_"/>
      <sheetName val="_x0000__x0000__x0000_褠(Опубликоват&amp;ь..._x0000_T_x0000__xde68_ュ_x0001__x0000__x0001__x0000_"/>
      <sheetName val="год.отчетность 2008"/>
      <sheetName val="_x0000_Ť_x0000_Ũ_x0000__x0000__x0000__x0000_ࢰ_x0000_ࢰᏬި_x0000_㿭_x0000__x0018__x0000_ᐐ_x0001__x0000_ި_x0000__x0000__x0000__x0000_ࢰ詀ㅡ"/>
      <sheetName val="GalDBTblFld_MainTable_Schet"/>
      <sheetName val="6.7.3_ТН"/>
      <sheetName val="???褠(Опубликоват&amp;ь...?T?_xde68_ュ_x0001_?_x0001_?"/>
      <sheetName val="?Ť?Ũ????ࢰ?ࢰᏬި?㿭?_x0018_?ᐐ_x0001_?ި????ࢰ詀ㅡ"/>
      <sheetName val="ArabicNafitha Enhanced Arabic C"/>
      <sheetName val="褠(Опубликоват&amp;ь..._x0000_T_x0000__xde68_ュ_x0001__x0000__x0001__x0000_褈_x0001_"/>
      <sheetName val="Ж.Дом_гор.Олекм 2010"/>
      <sheetName val="褠(Опубликоват&amp;ь...?T?_xde68_ュ_x0001_?_x0001_?褈_x0001_"/>
      <sheetName val="2011 факт"/>
      <sheetName val="_x0000__x0000__x0000_褠(Опубликоват&amp;ь..._x0000_T_x0000_�ュ_x0001__x0000__x0001__x0000_"/>
      <sheetName val="???褠(Опубликоват&amp;ь...?T?�ュ_x0001_?_x0001_?"/>
      <sheetName val="褠(Опубликоват&amp;ь..._x0000_T_x0000_�ュ_x0001__x0000__x0001__x0000_褈_x0001_"/>
      <sheetName val="褠(Опубликоват&amp;ь...?T?�ュ_x0001_?_x0001_?褈_x0001_"/>
      <sheetName val="?"/>
      <sheetName val="४婢_xffff_堀삁豈_xffff__x0000__x0000_܀耀_x0000_쀀_x0000_䘀_x0000__x0000__x0000__x0000__x0000__x0000__x0000__x0000_삁豈_xffff_삅豈_xffff_"/>
      <sheetName val="ПЗС"/>
      <sheetName val="Лист визирования"/>
      <sheetName val="_x0000_"/>
      <sheetName val="氼?"/>
      <sheetName val="Подрядчики"/>
      <sheetName val="2002(v2)"/>
      <sheetName val="2002_v2_"/>
      <sheetName val="氼"/>
      <sheetName val="_x0004__x0002_?ਸ"/>
      <sheetName val="М_1"/>
      <sheetName val="_x0000__x0001__x0000__x0003__x0000_4_x0000_¼_x0000__x0001__x0000__x0000__x0000__x0000__x0000__x0000__x0000__x0000__x0000__x0000_"/>
      <sheetName val="перекачка НПЗ Т-5"/>
      <sheetName val="Приложение 4"/>
      <sheetName val="Приложение 5"/>
      <sheetName val="Приложение 6"/>
      <sheetName val="УЭРВ-100 МЭПК, клапан"/>
      <sheetName val="Приложение РЭН"/>
      <sheetName val="Лист2_x0000_"/>
      <sheetName val="Распределение"/>
      <sheetName val="Гр5(о)"/>
      <sheetName val="Прил_6_51-Упр_рас"/>
      <sheetName val="【Ǆ【ㄨヶ㞄　L【ㄨヶ_x0008__x0000__x0008__x0000_က_x0000__x0000_Ҍ_x0000_ރ_x0001__x0000__x0004__x0000__x0002__x0000__x0004__x0000_ "/>
      <sheetName val="6.12"/>
      <sheetName val="6.7"/>
      <sheetName val="6.5.1_ТНП"/>
      <sheetName val="6.22"/>
      <sheetName val="6.14_КР"/>
      <sheetName val="6.14"/>
      <sheetName val="6.3.1"/>
      <sheetName val="ПРОГНОЗ_1"/>
      <sheetName val="6_12"/>
      <sheetName val="6_7"/>
      <sheetName val="6_5_1_ТНП"/>
      <sheetName val="6_22"/>
      <sheetName val="6_14_КР"/>
      <sheetName val="6_14"/>
      <sheetName val="6_3_1"/>
      <sheetName val="8.14 КР (списание)ОПСТИКР"/>
      <sheetName val="7_1_6_56"/>
      <sheetName val="7_1_6_57"/>
      <sheetName val="_x0000_&amp;_x0000_'_x0000_(_x0000_)_x0000_*_x0000_+_x0000_,_x0000_-_x0000_._x0000_/_x0000_0_x0000_1_x0000_2_x0000_3_x0000_4_x0000_"/>
      <sheetName val="AS_____________________________"/>
      <sheetName val="?&amp;?'?(?)?*?+?,?-?.?/?0?1?2?3?4?"/>
      <sheetName val="Форма 2.5к-Украина"/>
      <sheetName val="Сп"/>
      <sheetName val="Коэф КВ"/>
      <sheetName val="КС2 ВСТО "/>
      <sheetName val="_x0000__x0003__x0000__x0004__x0000__x0000__x0000__x0000__x0000__xdcb0_͒_x0000__x0000__x0001__x0000__x0000__x0000__x0000__x0000__x0000_"/>
      <sheetName val="_x0000__x0003__x0000__x0004__x0000__x0000__x0000__x0000__x0000_�͒_x0000__x0000__x0001__x0000__x0000__x0000__x0000__x0000__x0000_"/>
      <sheetName val="?_x0003_?_x0004_?????_xdcb0_͒??_x0001_??????"/>
      <sheetName val="?_x0003_?_x0004_?????�͒??_x0001_??????"/>
      <sheetName val="४婢_xffff_堀삁豈_xffff_??܀耀?쀀?䘀????????삁豈_xffff_삅豈_xffff_"/>
      <sheetName val="grafyleden-duben"/>
      <sheetName val="Const"/>
      <sheetName val="Реестр Диаг НПС ВНП"/>
      <sheetName val="_x0004__x0002_"/>
      <sheetName val="氼_"/>
      <sheetName val="Восстановл_䶭_x0000__x0000_Ā"/>
      <sheetName val="ТЗ"/>
      <sheetName val="Проект Планир"/>
      <sheetName val="Град план"/>
      <sheetName val="Сметный расчет№2.4"/>
      <sheetName val="Сметный расчет№2.5"/>
      <sheetName val="Спец-7"/>
      <sheetName val="См 1 наруж.водопро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Д Прил 1"/>
      <sheetName val="Корректировка с коммент"/>
      <sheetName val="Перечень корректировок"/>
      <sheetName val="Кэш покварт было-стало"/>
      <sheetName val="было-стало (v 4"/>
    </sheetNames>
    <definedNames>
      <definedName name="copies"/>
    </defined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  <sheetName val="исходные данные"/>
      <sheetName val="СметаСводная Рыб"/>
      <sheetName val="1.3"/>
      <sheetName val="3.1 ТХ"/>
      <sheetName val="Коэфф1."/>
      <sheetName val="ЭХЗ"/>
      <sheetName val="Шкаф"/>
      <sheetName val="Прайс лист"/>
      <sheetName val="К.рын"/>
      <sheetName val="Сводная смет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ню"/>
      <sheetName val="Контроль"/>
      <sheetName val="Предприятие"/>
      <sheetName val="Ф1"/>
      <sheetName val="Ф2(отг)"/>
      <sheetName val="Ф2(опл)"/>
      <sheetName val="Ф3"/>
      <sheetName val="Ф4"/>
      <sheetName val="Ф5"/>
      <sheetName val="Ф6"/>
      <sheetName val="Ф11"/>
      <sheetName val="Ф11(1)"/>
      <sheetName val="Ф11(2)"/>
      <sheetName val="Ф11(3)"/>
      <sheetName val="Ф11(4)"/>
      <sheetName val="Ф11(5)"/>
      <sheetName val="с_в"/>
      <sheetName val="спр_в"/>
      <sheetName val="2-2"/>
      <sheetName val="с_и"/>
      <sheetName val="241"/>
      <sheetName val="р_241"/>
      <sheetName val="246"/>
      <sheetName val="с_д"/>
      <sheetName val="р_дз"/>
      <sheetName val="п_дк"/>
      <sheetName val="628"/>
      <sheetName val="р_433"/>
      <sheetName val="р_476"/>
      <sheetName val="100_отг"/>
      <sheetName val="100_опл"/>
      <sheetName val="120_отг"/>
      <sheetName val="120_опл"/>
      <sheetName val="130_отг"/>
      <sheetName val="130_опл"/>
      <sheetName val="150_отг"/>
      <sheetName val="150_опл"/>
      <sheetName val="090_отг"/>
      <sheetName val="090_опл"/>
      <sheetName val="030"/>
      <sheetName val="250"/>
      <sheetName val="Перечень корректировок"/>
      <sheetName val="Personn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ики"/>
      <sheetName val="строительство"/>
      <sheetName val="геодезия2"/>
      <sheetName val="геодезия"/>
      <sheetName val="сбор"/>
      <sheetName val="выдел для сбора"/>
      <sheetName val="выдел"/>
      <sheetName val="Акт выбора"/>
      <sheetName val="свод"/>
      <sheetName val="коннов"/>
      <sheetName val="зу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L1" t="str">
            <v>Овчинников С.Н.</v>
          </cell>
        </row>
        <row r="2">
          <cell r="L2" t="str">
            <v>Гл. инженер</v>
          </cell>
        </row>
        <row r="13">
          <cell r="B13" t="str">
            <v xml:space="preserve">ООО "Средневолжская землеустроительная компания " </v>
          </cell>
        </row>
      </sheetData>
      <sheetData sheetId="8"/>
      <sheetData sheetId="9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  <sheetName val="Summary"/>
      <sheetName val="2.2 "/>
      <sheetName val="Journals"/>
      <sheetName val="НЕДЕЛИ"/>
      <sheetName val="к.84-к.83"/>
      <sheetName val="№5 СУБ Инж защ"/>
      <sheetName val="Смета 1"/>
      <sheetName val="Norm"/>
      <sheetName val="93-110"/>
      <sheetName val="Шкаф"/>
      <sheetName val="Прайс лист"/>
      <sheetName val="OCK1"/>
      <sheetName val="начало"/>
      <sheetName val="5ОборРабМест(HP)"/>
      <sheetName val="Амур ДОН"/>
      <sheetName val="свод 2"/>
      <sheetName val="Курсы"/>
      <sheetName val="исходные данные"/>
      <sheetName val="расчетные таблицы"/>
      <sheetName val="свод"/>
      <sheetName val="HP и оргтехника"/>
      <sheetName val="см8"/>
      <sheetName val="свод 3"/>
      <sheetName val="топо"/>
      <sheetName val="СметаСводная Рыб"/>
      <sheetName val="Control"/>
      <sheetName val="Сметы за сопровождение"/>
      <sheetName val="ц_1991"/>
      <sheetName val="total"/>
      <sheetName val="Комплектация"/>
      <sheetName val="трубы"/>
      <sheetName val="СМР"/>
      <sheetName val="дороги"/>
      <sheetName val="Сводная смета"/>
      <sheetName val="СМЕТА проект"/>
      <sheetName val="list"/>
      <sheetName val="СметаСводная снег"/>
      <sheetName val="См.№7 Эл."/>
      <sheetName val="См.№8 Пож."/>
      <sheetName val="См.№3 ВиК"/>
      <sheetName val="ИД"/>
      <sheetName val="RSOILBAL"/>
      <sheetName val="Lim"/>
      <sheetName val="Дополнительные параметры"/>
      <sheetName val="Destination"/>
      <sheetName val="sapactivexlhiddensheet"/>
      <sheetName val="См 1 наруж.водопровод"/>
      <sheetName val="ID"/>
      <sheetName val="ПД"/>
      <sheetName val="информация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_БРОНЯ"/>
      <sheetName val="Прейскурант_БРОНЯ"/>
      <sheetName val="Соотношения_БРОНЯ"/>
      <sheetName val="К_БРОНЯ"/>
      <sheetName val="Динамика_БРОНЯ"/>
      <sheetName val="Привязка_БРОНЯ"/>
      <sheetName val="Привязка_БРОНЯ-М"/>
      <sheetName val="Цеха_БРОНЯ"/>
      <sheetName val="Имена_БРОНЯ"/>
      <sheetName val="БРОНЯ"/>
      <sheetName val="Прайс_НВ"/>
      <sheetName val="Прейскурант_НВ"/>
      <sheetName val="Соотношения_НВ"/>
      <sheetName val="К_НВ"/>
      <sheetName val="Динамика_НВ"/>
      <sheetName val="Привязка_НВ"/>
      <sheetName val="Привязка_НВ-М"/>
      <sheetName val="Цеха_НВ"/>
      <sheetName val="Имена_НВ"/>
      <sheetName val="НВ"/>
      <sheetName val="Прайс_КОНТР"/>
      <sheetName val="Прейскурант_КОНТР"/>
      <sheetName val="Соотношения_КОНТР"/>
      <sheetName val="К_КОНТР"/>
      <sheetName val="Динамика_КОНТР"/>
      <sheetName val="Привязка_КОНТР"/>
      <sheetName val="Привязка_КОНТР-М"/>
      <sheetName val="Цеха_КОНТР"/>
      <sheetName val="Имена_КОНТР"/>
      <sheetName val="КОНТР"/>
      <sheetName val="Прайс_ПРОВОДА"/>
      <sheetName val="Прейскурант_ПРОВОДА"/>
      <sheetName val="Соотношения_ПРОВОДА"/>
      <sheetName val="К_ПРОВОДА"/>
      <sheetName val="Динамика_ПРОВОДА"/>
      <sheetName val="Привязка_ПРОВОДА"/>
      <sheetName val="Привязка_ПРОВОДА-М"/>
      <sheetName val="Цеха_ПРОВОДА"/>
      <sheetName val="Имена_ПРОВОДА"/>
      <sheetName val="ПРОВОДА"/>
      <sheetName val="Прайс_РК"/>
      <sheetName val="Прейскурант_РК"/>
      <sheetName val="Соотношения_РК"/>
      <sheetName val="К_РК"/>
      <sheetName val="Динамика_РК"/>
      <sheetName val="Привязка_РК"/>
      <sheetName val="Привязка_РК-М"/>
      <sheetName val="Цеха_РК"/>
      <sheetName val="Имена_РК"/>
      <sheetName val="РК"/>
      <sheetName val="Прайс_ОБМОТ"/>
      <sheetName val="Прейскурант_ОБМОТ"/>
      <sheetName val="Соотношения_ОБМОТ"/>
      <sheetName val="К_ОБМОТ"/>
      <sheetName val="Динамика_ОБМОТ"/>
      <sheetName val="Привязка_ОБМОТ"/>
      <sheetName val="Привязка_ОБМОТ-М"/>
      <sheetName val="Цеха_ОБМОТ"/>
      <sheetName val="Имена_ОБМОТ"/>
      <sheetName val="ОБМОТ"/>
      <sheetName val="Прайс_ПРОКАТ"/>
      <sheetName val="Прейскурант_ПРОКАТ"/>
      <sheetName val="Соотношения_ПРОКАТ"/>
      <sheetName val="К_ПРОКАТ"/>
      <sheetName val="Динамика_ПРОКАТ"/>
      <sheetName val="Привязка_ПРОКАТ"/>
      <sheetName val="Цеха_ПРОКАТ"/>
      <sheetName val="Имена_ПРОКАТ"/>
      <sheetName val="Привязка_ПРОКАТ-М"/>
      <sheetName val="ПРОКАТ"/>
      <sheetName val="Прайс_СИП"/>
      <sheetName val="Прейскурант_СИП"/>
      <sheetName val="Соотношения_СИП"/>
      <sheetName val="К_СИП"/>
      <sheetName val="Динамика_СИП"/>
      <sheetName val="Привязка_СИП"/>
      <sheetName val="Привязка_СИП-М"/>
      <sheetName val="Цеха_СИП"/>
      <sheetName val="Имена_СИП"/>
      <sheetName val="СИП"/>
      <sheetName val="Статистика"/>
      <sheetName val="Текущие показатели"/>
      <sheetName val="Список итоговых соотношений"/>
      <sheetName val="Прос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>
        <row r="2">
          <cell r="A2">
            <v>1</v>
          </cell>
        </row>
      </sheetData>
      <sheetData sheetId="82" refreshError="1"/>
      <sheetData sheetId="8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юнь"/>
      <sheetName val="май"/>
      <sheetName val="апр."/>
      <sheetName val="2001"/>
      <sheetName val="2кв.02урт."/>
      <sheetName val="2 кв.2002"/>
      <sheetName val="2002"/>
      <sheetName val="2кв.02урт. (6.03.)"/>
      <sheetName val="2кв.02урт. (7.03.) (2)"/>
      <sheetName val="3 кв.отк."/>
      <sheetName val="3 кв.реал."/>
      <sheetName val="Контроль"/>
      <sheetName val="6 Списк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Требования"/>
      <sheetName val="Параметры"/>
      <sheetName val="Титул"/>
      <sheetName val="1 БДР"/>
      <sheetName val="1.1 БДР (МВЗ)"/>
      <sheetName val="1.2 НП"/>
      <sheetName val="2 БДДС"/>
      <sheetName val="3 Сводный бюджет"/>
      <sheetName val="4 Прогноз баланса"/>
      <sheetName val="5 Бюджет продаж"/>
      <sheetName val="5.1"/>
      <sheetName val="5.2"/>
      <sheetName val="5.3"/>
      <sheetName val="5.4"/>
      <sheetName val="6 Бюджет производства"/>
      <sheetName val="6.1.0"/>
      <sheetName val="6.1.1"/>
      <sheetName val="6.1.2"/>
      <sheetName val="6.2"/>
      <sheetName val="6.3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8.25"/>
      <sheetName val="8.26"/>
      <sheetName val="8.27"/>
      <sheetName val="МВЗ"/>
      <sheetName val="9 Бюджет ремонтов"/>
      <sheetName val="9.1"/>
      <sheetName val="9.2"/>
      <sheetName val="9.3"/>
      <sheetName val="9.4"/>
      <sheetName val="10 Бюджет кап. вложений"/>
      <sheetName val="10.1"/>
      <sheetName val="10.2"/>
      <sheetName val="10.3"/>
      <sheetName val="11 Дебиторы"/>
      <sheetName val="12 Кредиторы"/>
      <sheetName val="13 Бюджет кредитов и фин.деятел"/>
      <sheetName val="14 Бюджет налогов"/>
      <sheetName val="15 Бюджет прочих д.и р."/>
      <sheetName val="15.1"/>
      <sheetName val="15.2"/>
      <sheetName val="15.3"/>
      <sheetName val="Service"/>
      <sheetName val="16 Инвестиц.деят-ть"/>
      <sheetName val="Statistics"/>
      <sheetName val="Списки"/>
      <sheetName val="Приложение_Сводный альбом бюдже"/>
      <sheetName val="2001"/>
      <sheetName val="Производство электроэнергии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  <sheetName val="Упр"/>
      <sheetName val="См 1 наруж.водопровод"/>
      <sheetName val="РП"/>
      <sheetName val="Обновление"/>
      <sheetName val="Цена"/>
      <sheetName val="Product"/>
      <sheetName val="Лист1"/>
      <sheetName val="Данные для расчёта сметы"/>
      <sheetName val="График"/>
      <sheetName val="Сводная"/>
      <sheetName val="Коэф"/>
      <sheetName val="OCK1"/>
      <sheetName val="КП (2)"/>
      <sheetName val="в работу"/>
      <sheetName val="Геология"/>
      <sheetName val="Геофизика"/>
      <sheetName val="ЭХЗ"/>
      <sheetName val="Journals"/>
      <sheetName val="Табл38-7"/>
      <sheetName val="З_П"/>
      <sheetName val="СМЕТА_проект"/>
      <sheetName val="СВОД_ПИР"/>
      <sheetName val="13_1"/>
      <sheetName val="Пример_расчета"/>
      <sheetName val="Коэфф1_"/>
      <sheetName val="Прайс_лист"/>
      <sheetName val="Сводная_смета"/>
      <sheetName val="Сводная_газопровод"/>
      <sheetName val="к_84-к_83"/>
      <sheetName val="Параметры"/>
      <sheetName val="СтрЗапасов (2)"/>
      <sheetName val="Прибыль опл"/>
      <sheetName val="все"/>
      <sheetName val="Хар_"/>
      <sheetName val="С1_"/>
      <sheetName val="УКП"/>
      <sheetName val="Lim"/>
      <sheetName val="ИД СМР"/>
      <sheetName val="ИД ПНР"/>
      <sheetName val="СПЕЦИФИКАЦИЯ"/>
      <sheetName val="Восстановл_Лист7"/>
      <sheetName val="Восстановл_Лист13"/>
      <sheetName val="Восстановл_Лист15"/>
      <sheetName val="Восстановл_Лист19"/>
      <sheetName val="Norm"/>
      <sheetName val=""/>
      <sheetName val="8"/>
      <sheetName val="№5 СУБ Инж защ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  <sheetName val="СметаСводная 1 оч"/>
      <sheetName val="эл_химз_"/>
      <sheetName val="геология_"/>
      <sheetName val="Данные_для_расчёта_сметы"/>
      <sheetName val="Коэфф1_"/>
      <sheetName val="Прайс_лист"/>
      <sheetName val="См_1_наруж_водопровод"/>
      <sheetName val="свод_2"/>
      <sheetName val="Разработка_проекта"/>
      <sheetName val="КП_НовоКов"/>
      <sheetName val="СметаСводная_1_оч"/>
      <sheetName val="Счет-Фактура"/>
      <sheetName val="Переменные и константы"/>
      <sheetName val="пятилетка"/>
      <sheetName val="мониторинг"/>
      <sheetName val="Пример расчета"/>
      <sheetName val="к.84-к.83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6.14_КР"/>
      <sheetName val="топо"/>
      <sheetName val="Прилож"/>
      <sheetName val="см8"/>
      <sheetName val="DATA"/>
      <sheetName val="Нормы"/>
      <sheetName val="Текущие цены"/>
      <sheetName val="рабочий"/>
      <sheetName val="окраска"/>
      <sheetName val="все"/>
      <sheetName val="Зап-3- СЦБ"/>
      <sheetName val="Кредиты"/>
      <sheetName val="СметаСводная Рыб"/>
      <sheetName val="отчет эл_эн  2000"/>
      <sheetName val="информация"/>
      <sheetName val="ПОДПИСИ"/>
      <sheetName val="13.1"/>
      <sheetName val="РАСЧЕТ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Текущие_цены"/>
      <sheetName val="Зап-3-_СЦБ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Лист2"/>
      <sheetName val="КП (2)"/>
      <sheetName val="Бюджет"/>
      <sheetName val="Norm"/>
      <sheetName val="свод 3"/>
      <sheetName val="ID"/>
      <sheetName val="СС"/>
      <sheetName val="ЭХЗ"/>
      <sheetName val="РасчетКомандир1"/>
      <sheetName val="РасчетКомандир2"/>
      <sheetName val="Коэфф"/>
      <sheetName val="Смета2 проект. раб."/>
      <sheetName val="Суточная"/>
      <sheetName val="Смета 1"/>
      <sheetName val="данные"/>
      <sheetName val="Баланс"/>
      <sheetName val="Смета2_проект__раб_"/>
      <sheetName val="Смета_1"/>
      <sheetName val="СМЕТА проект"/>
      <sheetName val="Production and Spend"/>
      <sheetName val="OCK1"/>
      <sheetName val="1.3"/>
      <sheetName val="ИГ1"/>
      <sheetName val="К.рын"/>
      <sheetName val="Сводная смета"/>
      <sheetName val="Землеотвод"/>
      <sheetName val="шаблон"/>
      <sheetName val="свод (2)"/>
      <sheetName val="Калплан ОИ2 Макм крестики"/>
      <sheetName val="СметаСводная павильон"/>
      <sheetName val="93-110"/>
      <sheetName val="Св. смета"/>
      <sheetName val="РБС ИЗМ1"/>
      <sheetName val="СметаСводная снег"/>
      <sheetName val="Лист опроса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таблица руководству"/>
      <sheetName val="Суточная добыча за неделю"/>
      <sheetName val="list"/>
      <sheetName val="Прибыль опл"/>
      <sheetName val="Вспомогательный"/>
      <sheetName val="сохранить"/>
      <sheetName val="5ОборРабМест(HP)"/>
      <sheetName val="№5 СУБ Инж защ"/>
      <sheetName val="HP и оргтехника"/>
      <sheetName val="Calc"/>
      <sheetName val="История"/>
      <sheetName val="Р1"/>
      <sheetName val="Параметры_i"/>
      <sheetName val="Таблица 2"/>
      <sheetName val="свод1"/>
      <sheetName val="Таблица 4 АСУТП"/>
      <sheetName val="Input"/>
      <sheetName val="Calculation"/>
      <sheetName val="ст ГТМ"/>
      <sheetName val="ПДР ООО &quot;Юкос ФБЦ&quot;"/>
      <sheetName val="исходные данные"/>
      <sheetName val="расчетные таблицы"/>
      <sheetName val="Амур ДОН"/>
      <sheetName val="кп ГК"/>
      <sheetName val="Справочные данные"/>
      <sheetName val="Б.Сатка"/>
      <sheetName val="total"/>
      <sheetName val="Комплектация"/>
      <sheetName val="трубы"/>
      <sheetName val="СМР"/>
      <sheetName val="дороги"/>
      <sheetName val="2002(v2)"/>
      <sheetName val="справ."/>
      <sheetName val="справ_"/>
      <sheetName val="2002_v2_"/>
      <sheetName val="СметаСводная"/>
      <sheetName val="оборудован"/>
      <sheetName val="Упр"/>
      <sheetName val="Перечень ИУ"/>
      <sheetName val="РН-ПНГ"/>
      <sheetName val="влад-таблица"/>
      <sheetName val="2002(v1)"/>
      <sheetName val="3.1 ТХ"/>
      <sheetName val="ЗП_ЮНГ"/>
      <sheetName val="НМА"/>
      <sheetName val="оператор"/>
      <sheetName val="исх_данные"/>
      <sheetName val="СметаСводная Колпино"/>
      <sheetName val="Подрядчики"/>
      <sheetName val="Январь"/>
      <sheetName val="Итог"/>
      <sheetName val="мсн"/>
      <sheetName val="мат"/>
      <sheetName val="3.5"/>
      <sheetName val="справка"/>
      <sheetName val="суб.подряд"/>
      <sheetName val="ПСБ - ОЭ"/>
      <sheetName val="суб_подряд"/>
      <sheetName val="ПСБ_-_ОЭ"/>
      <sheetName val="Смета 2"/>
      <sheetName val="D"/>
      <sheetName val="Ачинский НПЗ"/>
      <sheetName val="4"/>
      <sheetName val="ИД"/>
      <sheetName val="См3 СЦБ-зап"/>
      <sheetName val="Хаттон 90.90 Femco"/>
      <sheetName val="ИД1"/>
      <sheetName val="свод общ"/>
      <sheetName val="Смета 5.2. Кусты25,29,31,65"/>
      <sheetName val="смета СИД"/>
      <sheetName val="часы"/>
      <sheetName val="ресурсная вед."/>
      <sheetName val="ИДвалка"/>
      <sheetName val="р.Волхов"/>
      <sheetName val="Смета терзем"/>
      <sheetName val="КП к ГК"/>
      <sheetName val="изыскания 2"/>
      <sheetName val="Калплан Кра"/>
      <sheetName val="Материалы"/>
      <sheetName val="Кал.план Жукова даты - не надо"/>
      <sheetName val="Пояснение "/>
      <sheetName val="3.1"/>
      <sheetName val="Коммерческие расходы"/>
      <sheetName val="1"/>
      <sheetName val="смета 2 проект. работы"/>
      <sheetName val="Хар_"/>
      <sheetName val="С1_"/>
      <sheetName val="СтрЗапасов (2)"/>
      <sheetName val="НМ расчеты"/>
      <sheetName val="СС замеч с ответами"/>
      <sheetName val="начало"/>
      <sheetName val="Main"/>
      <sheetName val="УП _2004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в работу"/>
      <sheetName val="1ПС"/>
      <sheetName val="20_Кредиты краткосрочные"/>
      <sheetName val="ц_1991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Лист3"/>
      <sheetName val="АЧ"/>
      <sheetName val="кп"/>
      <sheetName val="6.11 новый"/>
      <sheetName val="Баланс (Ф1)"/>
      <sheetName val="К"/>
      <sheetName val="Общая часть"/>
      <sheetName val="Табл.5"/>
      <sheetName val="Табл.2"/>
      <sheetName val="Исх.данные"/>
      <sheetName val="MAIN_PARAMETERS"/>
      <sheetName val="RSOILBAL"/>
      <sheetName val="ВКЕ"/>
      <sheetName val="rvldmrv"/>
      <sheetName val="Additives"/>
      <sheetName val="Ryazan"/>
      <sheetName val="Assumpt"/>
      <sheetName val="Control"/>
      <sheetName val="Параметры"/>
      <sheetName val="См №3 ОПР"/>
      <sheetName val="см.№6 АВЗУ и ГПЗУ"/>
      <sheetName val="Геофизика"/>
      <sheetName val="Геодезия"/>
      <sheetName val="Экология1"/>
      <sheetName val="НГХК"/>
      <sheetName val="КП к снег Рыбинская"/>
      <sheetName val="АУП"/>
      <sheetName val="CENTR"/>
      <sheetName val="4сд"/>
      <sheetName val="2сд"/>
      <sheetName val="7сд"/>
      <sheetName val="Lim"/>
      <sheetName val="Справочник"/>
      <sheetName val="PwC Copies from old models --&gt;&gt;"/>
      <sheetName val="Справочники"/>
      <sheetName val="Сравнение ДПН факт 06-07"/>
      <sheetName val="Journals"/>
      <sheetName val="Names"/>
      <sheetName val="DMTR_BP_03"/>
      <sheetName val="см №1.1 Геодезические работы "/>
      <sheetName val="см №1.4 Экология "/>
      <sheetName val="Input Assumptions"/>
      <sheetName val="2.2 "/>
      <sheetName val="Расчет курса"/>
      <sheetName val="XLR_NoRangeSheet"/>
      <sheetName val="НЕДЕЛИ"/>
      <sheetName val="GD"/>
      <sheetName val="АСУ ТП 1 этап ПД"/>
      <sheetName val="Перечень Заказчиков"/>
      <sheetName val="СП"/>
      <sheetName val="Opex personnel (Term facs)"/>
      <sheetName val="Капитальные затраты"/>
      <sheetName val="трансформация1"/>
      <sheetName val="Destination"/>
      <sheetName val="breakdown"/>
      <sheetName val="EKDEB90"/>
      <sheetName val="Коэф КВ"/>
      <sheetName val="кп (3)"/>
      <sheetName val="1155"/>
      <sheetName val=""/>
      <sheetName val="матер."/>
      <sheetName val="КП Прим (3)"/>
      <sheetName val="фонтан разбитый2"/>
      <sheetName val="13_1"/>
      <sheetName val="накладная"/>
      <sheetName val="Акт"/>
      <sheetName val="Смета-Т"/>
      <sheetName val="Смета 3 Гидролог"/>
      <sheetName val="Записка СЦБ"/>
      <sheetName val="РС "/>
      <sheetName val="геолог"/>
      <sheetName val="Курс доллара"/>
      <sheetName val="Календарь новый"/>
      <sheetName val="Смета № 1 ИИ линия"/>
      <sheetName val="Дополнительные параметры"/>
      <sheetName val="ЛЧ"/>
      <sheetName val="Leistungsakt"/>
      <sheetName val="Свод объем"/>
      <sheetName val="Дог цена"/>
      <sheetName val="SakhNIPI5"/>
      <sheetName val="ПИР"/>
      <sheetName val="Коэф"/>
      <sheetName val="выборка на22 июня"/>
      <sheetName val="HP_и_оргтехника"/>
      <sheetName val="СМЕТА_проект"/>
      <sheetName val="Лист_опроса"/>
      <sheetName val="ОПС"/>
      <sheetName val="СметаСводная_снег"/>
      <sheetName val="Хаттон_90_90_Femco"/>
      <sheetName val="свод_общ"/>
      <sheetName val="таблица_руководству"/>
      <sheetName val="Суточная_добыча_за_неделю"/>
      <sheetName val="СметаСводная_павильон"/>
      <sheetName val="3труба (П)"/>
      <sheetName val="15"/>
      <sheetName val="Объемы работ по ПВ"/>
      <sheetName val="ИПЦ2002-2004"/>
      <sheetName val="Восстановл_Лист75"/>
      <sheetName val="Восстановл_Лист76"/>
      <sheetName val="Восстановл_Лист77"/>
      <sheetName val="Восстановл_Лист78"/>
      <sheetName val="Восстановл_Лист79"/>
      <sheetName val="Восстановл_Лист80"/>
      <sheetName val="Восстановл_Лист81"/>
      <sheetName val="Восстановл_Лист82"/>
      <sheetName val="Восстановл_Лист83"/>
      <sheetName val="Восстановл_Лист84"/>
      <sheetName val="Восстановл_Лист85"/>
      <sheetName val="Восстановл_Лист88"/>
      <sheetName val="Восстановл_Лист91"/>
      <sheetName val="Восстановл_Лист92"/>
      <sheetName val="Восстановл_Лист86"/>
      <sheetName val="Восстановл_Лист89"/>
      <sheetName val="Восстановл_Лист87"/>
      <sheetName val="Восстановл_Лист90"/>
      <sheetName val="Восстановл_Лист93"/>
      <sheetName val="Восстановл_Лист94"/>
      <sheetName val="Восстановл_Лист95"/>
      <sheetName val="Восстановл_Лист38"/>
      <sheetName val="Восстановл_Лист40"/>
      <sheetName val="Восстановл_Лист39"/>
      <sheetName val="Восстановл_Лист41"/>
      <sheetName val="Восстановл_Лист8"/>
      <sheetName val="Восстановл_Лист17"/>
      <sheetName val="Восстановл_Лист37"/>
      <sheetName val="16"/>
      <sheetName val="Исходные"/>
      <sheetName val="Капвложения"/>
      <sheetName val="259-290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Восстановл_Лист5"/>
      <sheetName val="Восстановл_Лист29"/>
      <sheetName val="Восстановл_Лист2"/>
      <sheetName val="Восстановл_Лист27"/>
      <sheetName val="Восстановл_Лист28"/>
      <sheetName val="Восстановл_Лист12"/>
      <sheetName val="Восстановл_Лист14"/>
      <sheetName val="Восстановл_Лист1"/>
      <sheetName val="Восстановл_Лист18"/>
      <sheetName val="Восстановл_Лист25"/>
      <sheetName val="ГПК"/>
      <sheetName val="Западн"/>
      <sheetName val="ПСП "/>
      <sheetName val="Спр_общий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свод_3"/>
      <sheetName val="ПСП_"/>
      <sheetName val="Сводная_смета"/>
      <sheetName val="Стр1По"/>
      <sheetName val="Новая сводка (до бюджета) (2)"/>
      <sheetName val="Что пришло"/>
      <sheetName val="влад-таблица (2)"/>
      <sheetName val="Новая сводка (до бюджета)"/>
      <sheetName val="Сводка"/>
      <sheetName val="Новая сводка"/>
      <sheetName val="Бю-т"/>
      <sheetName val="ПерехОстатки"/>
      <sheetName val="Общие расходы"/>
      <sheetName val="Новая сводка (по бюджету)"/>
      <sheetName val="âëàä-òàáëèöà"/>
      <sheetName val="Íîâàÿ ñâîäêà (äî áþäæåòà) (2)"/>
      <sheetName val="×òî ïðèøëî"/>
      <sheetName val="âëàä-òàáëèöà (2)"/>
      <sheetName val="Íîâàÿ ñâîäêà (äî áþäæåòà)"/>
      <sheetName val="Ñâîäêà"/>
      <sheetName val="Íîâàÿ ñâîäêà"/>
      <sheetName val="Áþ-ò"/>
      <sheetName val="ÏåðåõÎñòàòêè"/>
      <sheetName val="Îáùèå ðàñõîäû"/>
      <sheetName val="Íîâàÿ ñâîäêà (ïî áþäæåòó)"/>
      <sheetName val="влад_таблица"/>
      <sheetName val="6.10.1"/>
      <sheetName val="Восстановл_Лист16"/>
      <sheetName val="6.7.3_ТН"/>
      <sheetName val="6.1"/>
      <sheetName val="НДС"/>
      <sheetName val="Гр5(о)"/>
      <sheetName val="пр_5_1"/>
      <sheetName val="Россия"/>
      <sheetName val="Украина"/>
      <sheetName val="Белорусия"/>
      <sheetName val="6.52-свод"/>
      <sheetName val="Новая_сводка_(до_бюджета)_(2)"/>
      <sheetName val="Что_пришло"/>
      <sheetName val="влад-таблица_(2)"/>
      <sheetName val="Новая_сводка_(до_бюджета)"/>
      <sheetName val="Новая_сводка"/>
      <sheetName val="Общие_расходы"/>
      <sheetName val="Новая_сводка_(по_бюджету)"/>
      <sheetName val="Íîâàÿ_ñâîäêà_(äî_áþäæåòà)_(2)"/>
      <sheetName val="×òî_ïðèøëî"/>
      <sheetName val="âëàä-òàáëèöà_(2)"/>
      <sheetName val="Íîâàÿ_ñâîäêà_(äî_áþäæåòà)"/>
      <sheetName val="Íîâàÿ_ñâîäêà"/>
      <sheetName val="Îáùèå_ðàñõîäû"/>
      <sheetName val="Íîâàÿ_ñâîäêà_(ïî_áþäæåòó)"/>
      <sheetName val="6_10_1"/>
      <sheetName val="6_7_3_ТН"/>
      <sheetName val="6_1"/>
      <sheetName val="ЦО"/>
      <sheetName val="Статьи"/>
      <sheetName val="2"/>
      <sheetName val="Новая_сводка_(до_бюджета)_(2)1"/>
      <sheetName val="Что_пришло1"/>
      <sheetName val="влад-таблица_(2)1"/>
      <sheetName val="Новая_сводка_(до_бюджета)1"/>
      <sheetName val="Новая_сводка1"/>
      <sheetName val="Общие_расходы1"/>
      <sheetName val="Новая_сводка_(по_бюджету)1"/>
      <sheetName val="Íîâàÿ_ñâîäêà_(äî_áþäæåòà)_(2)1"/>
      <sheetName val="×òî_ïðèøëî1"/>
      <sheetName val="âëàä-òàáëèöà_(2)1"/>
      <sheetName val="Íîâàÿ_ñâîäêà_(äî_áþäæåòà)1"/>
      <sheetName val="Íîâàÿ_ñâîäêà1"/>
      <sheetName val="Îáùèå_ðàñõîäû1"/>
      <sheetName val="Íîâàÿ_ñâîäêà_(ïî_áþäæåòó)1"/>
      <sheetName val="6_10_11"/>
      <sheetName val="6_7_3_ТН1"/>
      <sheetName val="6_11"/>
      <sheetName val="6_52-свод"/>
      <sheetName val="ДДС (Форма №3)"/>
      <sheetName val="09-07"/>
      <sheetName val="Титул1"/>
      <sheetName val="Титул2"/>
      <sheetName val="Титул3"/>
      <sheetName val="Info"/>
      <sheetName val="Таблица 5"/>
      <sheetName val="Таблица 3"/>
      <sheetName val="1.401.2"/>
      <sheetName val="Source lists"/>
      <sheetName val="3_1"/>
      <sheetName val="Коммерческие_расходы"/>
      <sheetName val="СС_замеч_с_ответами"/>
      <sheetName val="ПДР_ООО_&quot;Юкос_ФБЦ&quot;"/>
      <sheetName val="УП__2004"/>
      <sheetName val="Ачинский_НПЗ"/>
      <sheetName val="3_2"/>
      <sheetName val="3_3"/>
      <sheetName val="Р2_1"/>
      <sheetName val="Р2_2"/>
      <sheetName val="Удельные(проф_)"/>
      <sheetName val="Константы_и_результаты"/>
      <sheetName val="расчет_№3"/>
      <sheetName val="в_работу"/>
      <sheetName val="№5_СУБ_Инж_защ"/>
      <sheetName val="исходные_данные"/>
      <sheetName val="расчетные_таблицы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Смета_1свод"/>
      <sheetName val="Прибыль_опл"/>
      <sheetName val="Амур_ДОН"/>
      <sheetName val="справ_1"/>
      <sheetName val="Перечень_ИУ"/>
      <sheetName val="3_1_ТХ"/>
      <sheetName val="1_3"/>
      <sheetName val="К_рын"/>
      <sheetName val="3_5"/>
      <sheetName val="См3_СЦБ-зап"/>
      <sheetName val="СметаСводная_Колпино"/>
      <sheetName val="Смета_2"/>
      <sheetName val="Таблица_4_АСУТП"/>
      <sheetName val="20_Кредиты_краткосрочные"/>
      <sheetName val="Перечень_Заказчиков"/>
      <sheetName val="Переменные_и_константы"/>
      <sheetName val="КП_к_снег_Рыбинская"/>
      <sheetName val="Смета_5_2__Кусты25,29,31,65"/>
      <sheetName val="Табл_5"/>
      <sheetName val="Табл_2"/>
      <sheetName val="Капитальные_затраты"/>
      <sheetName val="Opex_personnel_(Term_facs)"/>
      <sheetName val="КП_(2)"/>
      <sheetName val="2_2_"/>
      <sheetName val="Rub"/>
      <sheetName val="Восстановл_Лист42"/>
      <sheetName val="Восстановл_Лист22"/>
      <sheetName val="Восстановл_Лист43"/>
      <sheetName val="Восстановл_Лист24"/>
      <sheetName val="Восстановл_Лист48"/>
      <sheetName val="Восстановл_Лист50"/>
      <sheetName val="Восстановл_Лист30"/>
      <sheetName val="Восстановл_Лист51"/>
      <sheetName val="Восстановл_Лист23"/>
      <sheetName val="Восстановл_Лист32"/>
      <sheetName val="Восстановл_Лист52"/>
      <sheetName val="Восстановл_Лист53"/>
      <sheetName val="Восстановл_Лист55"/>
      <sheetName val="Восстановл_Лист56"/>
      <sheetName val="Восстановл_Лист26"/>
      <sheetName val="Восстановл_Лист57"/>
      <sheetName val="Восстановл_Лист58"/>
      <sheetName val="Восстановл_Лист59"/>
      <sheetName val="Восстановл_Лист60"/>
      <sheetName val="Восстановл_Лист61"/>
      <sheetName val="Восстановл_Лист3"/>
      <sheetName val="Восстановл_Лист62"/>
      <sheetName val="Восстановл_Лист63"/>
      <sheetName val="Восстановл_Лист64"/>
      <sheetName val="Восстановл_Лист35"/>
      <sheetName val="Восстановл_Лист67"/>
      <sheetName val="Восстановл_Лист68"/>
      <sheetName val="Восстановл_Лист65"/>
      <sheetName val="Восстановл_Лист69"/>
      <sheetName val="Восстановл_Лист66"/>
      <sheetName val="Восстановл_Лист97"/>
      <sheetName val="Восстановл_Лист54"/>
      <sheetName val="Восстановл_Лист70"/>
      <sheetName val="Восстановл_Лист96"/>
      <sheetName val="Восстановл_Лист33"/>
      <sheetName val="Восстановл_Лист71"/>
      <sheetName val="Восстановл_Лист36"/>
      <sheetName val="Восстановл_Лист98"/>
      <sheetName val="Восстановл_Лист34"/>
      <sheetName val="Восстановл_Лист72"/>
      <sheetName val="Восстановл_Лист73"/>
      <sheetName val="Восстановл_Лист74"/>
      <sheetName val="Восстановл_Лист31"/>
      <sheetName val="М_1"/>
      <sheetName val="PO Data"/>
      <sheetName val="Полигон - ИЭИ "/>
      <sheetName val="Ком"/>
      <sheetName val="ПД"/>
      <sheetName val="См.3_АСУ"/>
      <sheetName val="MararashAA"/>
      <sheetName val="ПРОЦЕНТЫ"/>
      <sheetName val="лч и кам"/>
      <sheetName val="№1"/>
      <sheetName val="Общ"/>
      <sheetName val="Пра_x0000_с_лист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  <sheetName val="Данные для расчёта сметы"/>
      <sheetName val="свод 2"/>
      <sheetName val="вариант"/>
      <sheetName val="Табл38-7"/>
      <sheetName val="Лист2"/>
      <sheetName val="ПДР"/>
      <sheetName val="СметаСводная Колпино"/>
      <sheetName val="1155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эл_химз_"/>
      <sheetName val="геология_"/>
      <sheetName val="Коэфф1_"/>
      <sheetName val="Прайс_лист"/>
      <sheetName val="к_84-к_83"/>
      <sheetName val="BACT"/>
      <sheetName val="Calc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 refreshError="1"/>
      <sheetData sheetId="5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-Смета"/>
      <sheetName val="var"/>
      <sheetName val="сводная"/>
      <sheetName val="Мат (2)"/>
      <sheetName val="Радиост"/>
      <sheetName val="Камер"/>
      <sheetName val="Мат"/>
      <sheetName val="Аморт"/>
      <sheetName val="Справка"/>
      <sheetName val="Командировки"/>
      <sheetName val="Спецодежда"/>
      <sheetName val="Модуль4"/>
      <sheetName val="Модуль3"/>
      <sheetName val="Модуль2"/>
      <sheetName val="Модуль1"/>
      <sheetName val="vid"/>
      <sheetName val="Акт-смета (шаблон)"/>
    </sheetNames>
    <definedNames>
      <definedName name="ttt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SP173И1"/>
      <sheetName val="SP173И2"/>
      <sheetName val="SP173И3"/>
      <sheetName val="SP353СИ1"/>
      <sheetName val="SP353СИ2"/>
      <sheetName val="SP353ЦИ1"/>
      <sheetName val="SP353ЦИ2"/>
      <sheetName val="1155"/>
      <sheetName val="КП (2)"/>
      <sheetName val="Проект"/>
      <sheetName val="Lim"/>
      <sheetName val="Параметры"/>
      <sheetName val="Norm"/>
      <sheetName val="информация"/>
      <sheetName val="Хар_"/>
      <sheetName val="С1_"/>
      <sheetName val="ПДР ООО &quot;Юкос ФБЦ&quot;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Зап-3- СЦБ"/>
      <sheetName val="РП"/>
      <sheetName val="ID"/>
      <sheetName val="Б.Сатка"/>
      <sheetName val="Бюджет"/>
      <sheetName val="Курсы"/>
      <sheetName val="breakdown"/>
      <sheetName val="УП _2004"/>
      <sheetName val="Дополнительные параметры"/>
      <sheetName val="Огл. Графиков"/>
      <sheetName val="Текущие цены"/>
      <sheetName val="рабочий"/>
      <sheetName val="окраска"/>
      <sheetName val="ИД"/>
      <sheetName val="Табл38-7"/>
      <sheetName val="БД"/>
      <sheetName val="Opex personnel (Term facs)"/>
      <sheetName val="Main"/>
      <sheetName val="№5 СУБ Инж защ"/>
      <sheetName val="Коэфф1_1"/>
      <sheetName val="в_работу"/>
      <sheetName val="Нижний_ур_"/>
      <sheetName val="Нижний_NEW"/>
      <sheetName val="Прайс_лист"/>
      <sheetName val="13_1"/>
      <sheetName val="СМЕТА_проект"/>
      <sheetName val="Все_ОС"/>
      <sheetName val="к_84-к_83"/>
      <sheetName val="Данные_для_расчёта_сметы"/>
      <sheetName val="HP_и_оргтехника"/>
      <sheetName val="Пример_расчета"/>
      <sheetName val="Лист_опроса"/>
      <sheetName val="COS&amp;_SG&amp;A_Classification"/>
      <sheetName val="свод_2"/>
      <sheetName val="КП_(2)"/>
      <sheetName val="ПДР_ООО_&quot;Юкос_ФБЦ&quot;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Прибыль_опл"/>
      <sheetName val="Амур_ДОН"/>
      <sheetName val="кп_ГК"/>
      <sheetName val="исходные_данные"/>
      <sheetName val="расчетные_таблицы"/>
      <sheetName val="свод_3"/>
      <sheetName val="Капитальные_затраты"/>
      <sheetName val="Зап-3-_СЦБ"/>
      <sheetName val="Коэфф1_2"/>
      <sheetName val="ц_1991"/>
      <sheetName val="СметаСводная Рыб"/>
      <sheetName val="Destination"/>
      <sheetName val="2.2 "/>
      <sheetName val="начало"/>
      <sheetName val="вариант"/>
      <sheetName val="basa"/>
      <sheetName val="исх-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Акт-Смета"/>
      <sheetName val="Лист1"/>
      <sheetName val="Камер"/>
      <sheetName val="Командировки"/>
      <sheetName val="Мат (2)"/>
      <sheetName val="Радиост"/>
      <sheetName val="Мат"/>
      <sheetName val="Аморт"/>
      <sheetName val="Справка"/>
      <sheetName val="Спецодежда"/>
      <sheetName val="Модуль4"/>
      <sheetName val="Модуль3"/>
      <sheetName val="Модуль2"/>
      <sheetName val="Модуль1"/>
      <sheetName val="var"/>
      <sheetName val="vid"/>
    </sheetNames>
    <sheetDataSet>
      <sheetData sheetId="0"/>
      <sheetData sheetId="1">
        <row r="15">
          <cell r="C15">
            <v>1.45</v>
          </cell>
          <cell r="D15" t="str">
            <v>(30%- районный, 15% -за ученую степень для научно-исследовательских институтов)</v>
          </cell>
        </row>
        <row r="16">
          <cell r="C16">
            <v>1</v>
          </cell>
        </row>
        <row r="17">
          <cell r="C17">
            <v>1</v>
          </cell>
        </row>
        <row r="19">
          <cell r="C19" t="str">
            <v>Основные расходы по СНОР-93, руб.</v>
          </cell>
        </row>
        <row r="20">
          <cell r="A20" t="str">
            <v xml:space="preserve">  № п/п</v>
          </cell>
          <cell r="B20" t="str">
            <v>Наименование работ и затрат</v>
          </cell>
          <cell r="C20" t="str">
            <v>Ед. изм.</v>
          </cell>
          <cell r="D20" t="str">
            <v>том, табл., стр.</v>
          </cell>
          <cell r="E20" t="str">
            <v>Основ-ная з/плата</v>
          </cell>
          <cell r="F20" t="str">
            <v>Соц. страх</v>
          </cell>
          <cell r="G20" t="str">
            <v>З/плата</v>
          </cell>
          <cell r="H20" t="str">
            <v>Мате-риалы</v>
          </cell>
          <cell r="I20" t="str">
            <v>Амор-тизация</v>
          </cell>
          <cell r="J20" t="str">
            <v>Основные расходы</v>
          </cell>
          <cell r="K20" t="str">
            <v>том, табл., кол. ,стр.</v>
          </cell>
          <cell r="L20" t="str">
            <v>Ед. изм.</v>
          </cell>
          <cell r="M20" t="str">
            <v>Норма времени</v>
          </cell>
          <cell r="N20" t="str">
            <v>том, табл., кол. ,стр.</v>
          </cell>
          <cell r="O20" t="str">
            <v>Норма затрат труда</v>
          </cell>
          <cell r="P20" t="str">
            <v xml:space="preserve">Ед. изм. </v>
          </cell>
          <cell r="Q20" t="str">
            <v>Объем работ</v>
          </cell>
          <cell r="R20" t="str">
            <v>Ед-ная расценка  руб</v>
          </cell>
          <cell r="S20" t="str">
            <v>Ед-ная расценка   по з/пл руб</v>
          </cell>
          <cell r="T20" t="str">
            <v>Всего сметная стоимость , руб. В ценах 1 кв.1993 г</v>
          </cell>
          <cell r="U20" t="str">
            <v>Всего основная з/пл.руб</v>
          </cell>
          <cell r="V20" t="str">
            <v>Затраты времени, см.</v>
          </cell>
          <cell r="W20" t="str">
            <v>Затраты труда, чл.дн.</v>
          </cell>
        </row>
        <row r="21">
          <cell r="C21">
            <v>3</v>
          </cell>
          <cell r="D21">
            <v>4</v>
          </cell>
          <cell r="E21">
            <v>5</v>
          </cell>
          <cell r="F21">
            <v>6</v>
          </cell>
          <cell r="G21">
            <v>7</v>
          </cell>
          <cell r="H21">
            <v>8</v>
          </cell>
          <cell r="I21">
            <v>9</v>
          </cell>
        </row>
        <row r="23">
          <cell r="B23" t="str">
            <v>Ввод данных</v>
          </cell>
          <cell r="C23">
            <v>1</v>
          </cell>
          <cell r="D23">
            <v>1</v>
          </cell>
          <cell r="E23">
            <v>1</v>
          </cell>
          <cell r="F23">
            <v>1</v>
          </cell>
          <cell r="G23">
            <v>0</v>
          </cell>
          <cell r="H23">
            <v>1</v>
          </cell>
          <cell r="I23">
            <v>1</v>
          </cell>
        </row>
        <row r="24">
          <cell r="B24" t="str">
            <v>Смета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B25" t="str">
            <v>Акт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B26" t="str">
            <v>Индексы для акта</v>
          </cell>
          <cell r="C26">
            <v>1</v>
          </cell>
          <cell r="D26">
            <v>1</v>
          </cell>
          <cell r="E26">
            <v>0</v>
          </cell>
          <cell r="F26">
            <v>0</v>
          </cell>
          <cell r="G26">
            <v>1</v>
          </cell>
          <cell r="H26">
            <v>1</v>
          </cell>
          <cell r="I26">
            <v>1</v>
          </cell>
        </row>
        <row r="27">
          <cell r="B27" t="str">
            <v>Индексы для сметы</v>
          </cell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1</v>
          </cell>
          <cell r="I27">
            <v>1</v>
          </cell>
        </row>
        <row r="28">
          <cell r="B28" t="str">
            <v>Показать все</v>
          </cell>
          <cell r="C28">
            <v>1</v>
          </cell>
          <cell r="D28">
            <v>1</v>
          </cell>
          <cell r="E28">
            <v>1</v>
          </cell>
          <cell r="F28">
            <v>1</v>
          </cell>
          <cell r="G28">
            <v>1</v>
          </cell>
          <cell r="H28">
            <v>1</v>
          </cell>
          <cell r="I28">
            <v>1</v>
          </cell>
        </row>
        <row r="29">
          <cell r="B29" t="str">
            <v>Пользователь 1</v>
          </cell>
          <cell r="C29">
            <v>1</v>
          </cell>
          <cell r="D29">
            <v>1</v>
          </cell>
          <cell r="E29">
            <v>1</v>
          </cell>
          <cell r="F29">
            <v>1</v>
          </cell>
          <cell r="G29">
            <v>1</v>
          </cell>
          <cell r="H29">
            <v>1</v>
          </cell>
          <cell r="I29">
            <v>1</v>
          </cell>
        </row>
        <row r="31">
          <cell r="E31">
            <v>10</v>
          </cell>
          <cell r="F31">
            <v>10</v>
          </cell>
          <cell r="G31">
            <v>20</v>
          </cell>
          <cell r="H31">
            <v>10</v>
          </cell>
          <cell r="I31">
            <v>10</v>
          </cell>
        </row>
        <row r="36">
          <cell r="C36" t="str">
            <v>чел.мес</v>
          </cell>
          <cell r="D36" t="str">
            <v>1,1,1,1</v>
          </cell>
          <cell r="E36">
            <v>7817.5</v>
          </cell>
          <cell r="F36">
            <v>3049</v>
          </cell>
          <cell r="G36">
            <v>10866.5</v>
          </cell>
          <cell r="H36">
            <v>51.5</v>
          </cell>
          <cell r="I36">
            <v>0</v>
          </cell>
        </row>
        <row r="37">
          <cell r="C37" t="str">
            <v>чел.мес</v>
          </cell>
          <cell r="D37" t="str">
            <v>1,1,1,1</v>
          </cell>
          <cell r="E37">
            <v>31270</v>
          </cell>
          <cell r="F37">
            <v>12196</v>
          </cell>
          <cell r="G37">
            <v>43466</v>
          </cell>
          <cell r="H37">
            <v>206</v>
          </cell>
          <cell r="I37">
            <v>0</v>
          </cell>
        </row>
        <row r="38">
          <cell r="C38" t="str">
            <v>чел.мес</v>
          </cell>
          <cell r="D38" t="str">
            <v>1,1,1,1</v>
          </cell>
          <cell r="E38">
            <v>31270</v>
          </cell>
          <cell r="F38">
            <v>12196</v>
          </cell>
          <cell r="G38">
            <v>43466</v>
          </cell>
          <cell r="H38">
            <v>206</v>
          </cell>
          <cell r="I38">
            <v>0</v>
          </cell>
        </row>
        <row r="39">
          <cell r="C39" t="str">
            <v>чел.мес</v>
          </cell>
          <cell r="D39" t="str">
            <v>1,1,11,2</v>
          </cell>
          <cell r="E39">
            <v>11759</v>
          </cell>
          <cell r="F39">
            <v>4586</v>
          </cell>
          <cell r="G39">
            <v>16345</v>
          </cell>
          <cell r="H39">
            <v>464</v>
          </cell>
          <cell r="I39">
            <v>0</v>
          </cell>
        </row>
        <row r="40">
          <cell r="C40" t="str">
            <v>чел.мес</v>
          </cell>
          <cell r="D40" t="str">
            <v>1.1.11.3</v>
          </cell>
          <cell r="E40">
            <v>10464</v>
          </cell>
          <cell r="F40">
            <v>4081</v>
          </cell>
          <cell r="G40">
            <v>14545</v>
          </cell>
          <cell r="H40">
            <v>264</v>
          </cell>
        </row>
        <row r="41">
          <cell r="C41" t="str">
            <v>чел.мес</v>
          </cell>
          <cell r="D41" t="str">
            <v>1.1.11.3</v>
          </cell>
          <cell r="E41">
            <v>10464</v>
          </cell>
          <cell r="F41">
            <v>4081</v>
          </cell>
          <cell r="G41">
            <v>14545</v>
          </cell>
          <cell r="H41">
            <v>264</v>
          </cell>
        </row>
        <row r="42">
          <cell r="C42" t="str">
            <v>чел.мес</v>
          </cell>
          <cell r="D42" t="str">
            <v>1.2.2.2</v>
          </cell>
          <cell r="E42">
            <v>13911</v>
          </cell>
          <cell r="F42">
            <v>5425</v>
          </cell>
          <cell r="G42">
            <v>19336</v>
          </cell>
          <cell r="H42">
            <v>344</v>
          </cell>
        </row>
        <row r="43">
          <cell r="C43" t="str">
            <v>чел.мес</v>
          </cell>
          <cell r="D43" t="str">
            <v>1.1.11.2</v>
          </cell>
          <cell r="E43">
            <v>11759</v>
          </cell>
          <cell r="F43">
            <v>4586</v>
          </cell>
          <cell r="G43">
            <v>16345</v>
          </cell>
          <cell r="H43">
            <v>464</v>
          </cell>
        </row>
        <row r="44">
          <cell r="C44" t="str">
            <v>чел.мес</v>
          </cell>
          <cell r="D44" t="str">
            <v>1.2.1.1</v>
          </cell>
          <cell r="E44">
            <v>12400</v>
          </cell>
          <cell r="F44">
            <v>4836</v>
          </cell>
          <cell r="G44">
            <v>17236</v>
          </cell>
          <cell r="H44">
            <v>347</v>
          </cell>
        </row>
        <row r="45">
          <cell r="C45" t="str">
            <v>чел.мес</v>
          </cell>
          <cell r="D45" t="str">
            <v>1.1.1.2.</v>
          </cell>
          <cell r="E45">
            <v>12522</v>
          </cell>
          <cell r="F45">
            <v>4884</v>
          </cell>
          <cell r="G45">
            <v>17406</v>
          </cell>
          <cell r="H45">
            <v>1094</v>
          </cell>
        </row>
        <row r="47">
          <cell r="C47" t="str">
            <v>чел.мес</v>
          </cell>
          <cell r="D47" t="str">
            <v>1.2.1.2</v>
          </cell>
          <cell r="E47">
            <v>15637</v>
          </cell>
          <cell r="F47">
            <v>6098</v>
          </cell>
          <cell r="G47">
            <v>21735</v>
          </cell>
          <cell r="H47">
            <v>459</v>
          </cell>
          <cell r="I47">
            <v>0</v>
          </cell>
        </row>
        <row r="48">
          <cell r="C48" t="str">
            <v>чэл.мес</v>
          </cell>
          <cell r="D48" t="str">
            <v>1.2.1.2</v>
          </cell>
          <cell r="E48">
            <v>15637</v>
          </cell>
          <cell r="F48">
            <v>6098</v>
          </cell>
          <cell r="G48">
            <v>21735</v>
          </cell>
          <cell r="H48">
            <v>459</v>
          </cell>
          <cell r="I48">
            <v>0</v>
          </cell>
        </row>
        <row r="49">
          <cell r="C49" t="str">
            <v>1 компл</v>
          </cell>
          <cell r="D49" t="str">
            <v>СФР</v>
          </cell>
          <cell r="E49">
            <v>18482</v>
          </cell>
          <cell r="F49">
            <v>7208</v>
          </cell>
          <cell r="G49">
            <v>25690</v>
          </cell>
          <cell r="H49">
            <v>1285</v>
          </cell>
        </row>
        <row r="51">
          <cell r="C51" t="str">
            <v>чел.см</v>
          </cell>
          <cell r="D51" t="str">
            <v>СФР</v>
          </cell>
          <cell r="E51">
            <v>84.232774165729296</v>
          </cell>
          <cell r="F51">
            <v>32.850793963254596</v>
          </cell>
          <cell r="G51">
            <v>117.0835681289839</v>
          </cell>
          <cell r="H51">
            <v>5.8541700412448447</v>
          </cell>
        </row>
        <row r="52">
          <cell r="C52" t="str">
            <v>чел.см</v>
          </cell>
          <cell r="D52" t="str">
            <v>СФР</v>
          </cell>
          <cell r="E52">
            <v>94219.133989501308</v>
          </cell>
          <cell r="F52">
            <v>36745.475721784773</v>
          </cell>
          <cell r="G52">
            <v>130964.60971128609</v>
          </cell>
          <cell r="H52">
            <v>6548.2211286089232</v>
          </cell>
        </row>
        <row r="53">
          <cell r="C53" t="str">
            <v>чел.см</v>
          </cell>
          <cell r="D53" t="str">
            <v>СФР</v>
          </cell>
          <cell r="E53">
            <v>9250.3333333333339</v>
          </cell>
          <cell r="F53">
            <v>3607.6666666666665</v>
          </cell>
          <cell r="G53">
            <v>12858</v>
          </cell>
          <cell r="H53">
            <v>642.83333333333337</v>
          </cell>
        </row>
        <row r="54">
          <cell r="C54" t="str">
            <v>чел.см</v>
          </cell>
        </row>
        <row r="55">
          <cell r="C55" t="str">
            <v>чел.см</v>
          </cell>
          <cell r="D55" t="str">
            <v>1.2.1.3</v>
          </cell>
        </row>
        <row r="56">
          <cell r="C56" t="str">
            <v>чел.см</v>
          </cell>
          <cell r="D56" t="str">
            <v>1.1.11.2</v>
          </cell>
        </row>
        <row r="57">
          <cell r="C57" t="str">
            <v>чел.см</v>
          </cell>
        </row>
        <row r="58">
          <cell r="C58" t="str">
            <v>чел.см</v>
          </cell>
          <cell r="D58" t="str">
            <v>1.2.2.1</v>
          </cell>
        </row>
        <row r="59">
          <cell r="C59" t="str">
            <v>чел.см</v>
          </cell>
          <cell r="D59" t="str">
            <v>1.1.11.2</v>
          </cell>
        </row>
        <row r="60">
          <cell r="C60" t="str">
            <v>чел.см</v>
          </cell>
        </row>
        <row r="61">
          <cell r="C61" t="str">
            <v>чел.см</v>
          </cell>
          <cell r="D61" t="str">
            <v>1.2.1.2</v>
          </cell>
        </row>
        <row r="62">
          <cell r="C62" t="str">
            <v>чел.см</v>
          </cell>
          <cell r="D62" t="str">
            <v>1.1.11.2</v>
          </cell>
        </row>
        <row r="63">
          <cell r="C63" t="str">
            <v>чел.см</v>
          </cell>
          <cell r="D63" t="str">
            <v>СФР</v>
          </cell>
          <cell r="E63">
            <v>40.477994488188969</v>
          </cell>
          <cell r="F63">
            <v>15.786389763779525</v>
          </cell>
          <cell r="G63">
            <v>56.264384251968494</v>
          </cell>
          <cell r="H63">
            <v>2.8132283464566923</v>
          </cell>
        </row>
        <row r="64">
          <cell r="C64" t="str">
            <v>чел.см</v>
          </cell>
          <cell r="D64" t="str">
            <v>СФР</v>
          </cell>
          <cell r="E64">
            <v>175.77835208098989</v>
          </cell>
          <cell r="F64">
            <v>68.553577052868391</v>
          </cell>
          <cell r="G64">
            <v>244.3319291338583</v>
          </cell>
          <cell r="H64">
            <v>12.21656355455568</v>
          </cell>
        </row>
        <row r="65">
          <cell r="C65" t="str">
            <v>чел.см</v>
          </cell>
          <cell r="D65" t="str">
            <v>СФР</v>
          </cell>
          <cell r="E65">
            <v>581.51722252597051</v>
          </cell>
          <cell r="F65">
            <v>226.79168944778567</v>
          </cell>
          <cell r="G65">
            <v>808.30891197375615</v>
          </cell>
          <cell r="H65">
            <v>40.415527610716239</v>
          </cell>
        </row>
        <row r="66">
          <cell r="C66" t="str">
            <v>дм.кв.</v>
          </cell>
          <cell r="D66" t="str">
            <v>СФР</v>
          </cell>
          <cell r="E66">
            <v>732.15844241258253</v>
          </cell>
          <cell r="F66">
            <v>285.54147499509662</v>
          </cell>
          <cell r="G66">
            <v>1017.6999174076791</v>
          </cell>
          <cell r="H66">
            <v>50.885355454623586</v>
          </cell>
        </row>
        <row r="67">
          <cell r="C67" t="str">
            <v>дм.кв.</v>
          </cell>
          <cell r="D67" t="str">
            <v>СФР</v>
          </cell>
          <cell r="E67">
            <v>196.74051443569556</v>
          </cell>
          <cell r="F67">
            <v>76.728801399825031</v>
          </cell>
          <cell r="G67">
            <v>273.4693158355206</v>
          </cell>
          <cell r="H67">
            <v>13.673490813648295</v>
          </cell>
        </row>
        <row r="68">
          <cell r="C68" t="str">
            <v>дм.кв.</v>
          </cell>
          <cell r="D68" t="str">
            <v>СФР</v>
          </cell>
          <cell r="E68">
            <v>24.645340050377833</v>
          </cell>
          <cell r="F68">
            <v>9.6113350125944574</v>
          </cell>
          <cell r="G68">
            <v>34.256675062972292</v>
          </cell>
          <cell r="H68">
            <v>1.7130982367758185</v>
          </cell>
        </row>
        <row r="69">
          <cell r="C69" t="str">
            <v>дм.кв.</v>
          </cell>
          <cell r="D69" t="str">
            <v>СФР</v>
          </cell>
          <cell r="E69">
            <v>390.82256692913387</v>
          </cell>
          <cell r="F69">
            <v>152.42086614173226</v>
          </cell>
          <cell r="G69">
            <v>543.2434330708661</v>
          </cell>
          <cell r="H69">
            <v>27.162204724409445</v>
          </cell>
        </row>
        <row r="70">
          <cell r="C70" t="str">
            <v>дм.кв.</v>
          </cell>
          <cell r="D70" t="str">
            <v>СФР</v>
          </cell>
          <cell r="E70">
            <v>3.6340761154855641</v>
          </cell>
          <cell r="F70">
            <v>1.4172834645669292</v>
          </cell>
          <cell r="G70">
            <v>5.0513595800524929</v>
          </cell>
          <cell r="H70">
            <v>0.25257217847769031</v>
          </cell>
        </row>
        <row r="71">
          <cell r="C71" t="str">
            <v>дм.кв.</v>
          </cell>
          <cell r="D71" t="str">
            <v>СФР</v>
          </cell>
          <cell r="E71">
            <v>116.31594488188976</v>
          </cell>
          <cell r="F71">
            <v>45.363188976377955</v>
          </cell>
          <cell r="G71">
            <v>161.67913385826773</v>
          </cell>
          <cell r="H71">
            <v>8.0839895013123364</v>
          </cell>
        </row>
        <row r="72">
          <cell r="C72" t="str">
            <v>час</v>
          </cell>
          <cell r="D72" t="str">
            <v>СФР</v>
          </cell>
        </row>
        <row r="73">
          <cell r="C73" t="str">
            <v>чел.мес</v>
          </cell>
          <cell r="D73" t="str">
            <v>6.1.2</v>
          </cell>
          <cell r="E73">
            <v>83413.076923076922</v>
          </cell>
          <cell r="F73">
            <v>25023.923999999999</v>
          </cell>
          <cell r="G73">
            <v>108437.00092307692</v>
          </cell>
          <cell r="H73">
            <v>4715</v>
          </cell>
          <cell r="I73">
            <v>0</v>
          </cell>
        </row>
        <row r="75">
          <cell r="C75" t="str">
            <v>чел.мес</v>
          </cell>
          <cell r="D75" t="str">
            <v>1,1,11,2</v>
          </cell>
          <cell r="E75">
            <v>11759</v>
          </cell>
          <cell r="F75">
            <v>4586</v>
          </cell>
          <cell r="G75">
            <v>16345</v>
          </cell>
          <cell r="H75">
            <v>464</v>
          </cell>
          <cell r="I75">
            <v>0</v>
          </cell>
        </row>
        <row r="76">
          <cell r="C76" t="str">
            <v>чел.мес.</v>
          </cell>
          <cell r="D76" t="str">
            <v>1.2.1.3</v>
          </cell>
          <cell r="E76">
            <v>17583</v>
          </cell>
          <cell r="F76">
            <v>12400</v>
          </cell>
          <cell r="G76">
            <v>4836</v>
          </cell>
          <cell r="H76">
            <v>347</v>
          </cell>
        </row>
        <row r="77">
          <cell r="C77" t="str">
            <v>1 компл</v>
          </cell>
          <cell r="D77" t="str">
            <v>6,1,3</v>
          </cell>
          <cell r="E77">
            <v>112166</v>
          </cell>
          <cell r="F77">
            <v>43745</v>
          </cell>
          <cell r="G77">
            <v>155911</v>
          </cell>
          <cell r="H77">
            <v>6779</v>
          </cell>
          <cell r="I77">
            <v>0</v>
          </cell>
        </row>
        <row r="78">
          <cell r="C78" t="str">
            <v>чел.мес</v>
          </cell>
          <cell r="D78" t="str">
            <v>1.1.11.1</v>
          </cell>
          <cell r="E78">
            <v>7228</v>
          </cell>
          <cell r="F78">
            <v>2818</v>
          </cell>
          <cell r="G78">
            <v>7015</v>
          </cell>
          <cell r="H78">
            <v>302</v>
          </cell>
          <cell r="I78">
            <v>237</v>
          </cell>
        </row>
        <row r="79">
          <cell r="C79" t="str">
            <v>чел.мес</v>
          </cell>
          <cell r="D79" t="str">
            <v>1.1.11.1</v>
          </cell>
          <cell r="E79">
            <v>7228</v>
          </cell>
          <cell r="F79">
            <v>2818</v>
          </cell>
          <cell r="G79">
            <v>7015</v>
          </cell>
          <cell r="H79">
            <v>302</v>
          </cell>
          <cell r="I79">
            <v>237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  <sheetName val="ЭХЗ"/>
      <sheetName val="Объемы работ по ПВ"/>
      <sheetName val="ИД СМР"/>
      <sheetName val="ИД ПНР"/>
      <sheetName val="Суточная"/>
      <sheetName val="Обновление"/>
      <sheetName val="Лист1"/>
      <sheetName val="Ачинский НПЗ"/>
      <sheetName val="#ССЫЛКА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  <sheetName val="топо"/>
      <sheetName val="Обновление"/>
      <sheetName val="Цена"/>
      <sheetName val="Product"/>
      <sheetName val="Данные для расчёта сметы"/>
      <sheetName val="СметаСводная"/>
      <sheetName val="свод1"/>
      <sheetName val="ИГ1"/>
      <sheetName val="СметаСводная Рыб"/>
      <sheetName val="См 1 наруж.водопровод"/>
      <sheetName val="#ССЫЛКА"/>
      <sheetName val="СметаСводная Колпино"/>
      <sheetName val="свод 3"/>
      <sheetName val="Кл-р SysTel"/>
      <sheetName val="СПРПФ"/>
      <sheetName val="sapactivexlhiddensheet"/>
      <sheetName val="КП Прим (3)"/>
      <sheetName val="ПДР"/>
      <sheetName val="1.3"/>
      <sheetName val="Калькуляция_2012"/>
      <sheetName val="Journals"/>
      <sheetName val="Восстановл_Лист13"/>
      <sheetName val="Восстановл_Лист15"/>
      <sheetName val="Восстановл_Лист19"/>
      <sheetName val="Восстановл_Лист7"/>
      <sheetName val="Восстановл_Лист5"/>
      <sheetName val="Восстановл_Лист44"/>
      <sheetName val="Восстановл_Лист29"/>
      <sheetName val="Восстановл_Лист6"/>
      <sheetName val="Восстановл_Лист2"/>
      <sheetName val="Восстановл_Лист4"/>
      <sheetName val="Восстановл_Лист8"/>
      <sheetName val="Восстановл_Лист45"/>
      <sheetName val="Восстановл_Лист27"/>
      <sheetName val="Восстановл_Лист9"/>
      <sheetName val="Восстановл_Лист10"/>
      <sheetName val="Восстановл_Лист46"/>
      <sheetName val="Восстановл_Лист28"/>
      <sheetName val="Восстановл_Лист11"/>
      <sheetName val="Восстановл_Лист12"/>
      <sheetName val="Восстановл_Лист47"/>
      <sheetName val="Восстановл_Лист14"/>
      <sheetName val="Восстановл_Лист1"/>
      <sheetName val="Восстановл_Лист18"/>
      <sheetName val="Восстановл_Лист21"/>
      <sheetName val="Восстановл_Лист20"/>
      <sheetName val="Восстановл_Лист49"/>
      <sheetName val="Восстановл_Лист25"/>
      <sheetName val="Norm"/>
      <sheetName val="все"/>
      <sheetName val="ц_1991"/>
      <sheetName val="ГПК"/>
      <sheetName val="ДКС"/>
      <sheetName val="Етыпур"/>
      <sheetName val="Западн"/>
      <sheetName val="НГКХ"/>
      <sheetName val="ПСП "/>
      <sheetName val="Тобольск"/>
      <sheetName val="УПН"/>
      <sheetName val="Спр_общий"/>
      <sheetName val="Пример расчета"/>
      <sheetName val="Курсы"/>
      <sheetName val="Упр"/>
      <sheetName val="Сводная смета"/>
      <sheetName val="list"/>
      <sheetName val="ВКЕ"/>
      <sheetName val="СМЕТА проект"/>
      <sheetName val="РП"/>
      <sheetName val="Разработка проекта"/>
      <sheetName val="см8"/>
      <sheetName val="Смета 1свод"/>
      <sheetName val="свод"/>
      <sheetName val="СметаСводная снег"/>
      <sheetName val="шаблон"/>
      <sheetName val="К.рын"/>
      <sheetName val="Табл38-7"/>
      <sheetName val="1.2.1-Проект"/>
      <sheetName val="Итог"/>
      <sheetName val="4"/>
      <sheetName val="Землеотвод"/>
      <sheetName val="КП к снег Рыбинская"/>
      <sheetName val="Таас-Юрях"/>
      <sheetName val="Етыпур-"/>
      <sheetName val="ЗапТарк"/>
      <sheetName val="Приобка"/>
      <sheetName val="ВЖК"/>
      <sheetName val="КП Мак"/>
      <sheetName val="сводная"/>
      <sheetName val="Бюджет"/>
      <sheetName val="х"/>
      <sheetName val="влад-таблица"/>
      <sheetName val="Стр1По"/>
      <sheetName val="Материалы"/>
      <sheetName val="Подрядчики"/>
      <sheetName val="гидрология"/>
      <sheetName val="КП НовоКов"/>
      <sheetName val="Калплан Кра"/>
      <sheetName val="Объемы работ по ПВ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Данные_для_расчёта_сметы"/>
      <sheetName val="свод_3"/>
      <sheetName val="свод_2"/>
      <sheetName val="См_1_наруж_водопровод"/>
      <sheetName val="Кл-р_SysTel"/>
      <sheetName val="КП_Прим_(3)"/>
      <sheetName val="1_3"/>
      <sheetName val="СметаСводная_Рыб"/>
      <sheetName val="пр_5_1"/>
      <sheetName val="Стр5"/>
      <sheetName val="Стр6"/>
      <sheetName val="Стр7"/>
      <sheetName val="Стр8а"/>
      <sheetName val="Стр9а"/>
      <sheetName val="Стр8б"/>
      <sheetName val="Стр9б"/>
      <sheetName val="Стр8г"/>
      <sheetName val="Стр9г"/>
      <sheetName val="Стр8и"/>
      <sheetName val="Стр9и"/>
      <sheetName val="Стр14"/>
      <sheetName val="Список"/>
      <sheetName val="Иммакр"/>
      <sheetName val="Данные1кв."/>
      <sheetName val="Данные"/>
      <sheetName val="Стр2По"/>
      <sheetName val="Стр3По"/>
      <sheetName val="Стр4По"/>
      <sheetName val="Стр5По"/>
      <sheetName val="Стр6По(а)"/>
      <sheetName val="Стр6По(б)"/>
      <sheetName val="Стр6По(г)"/>
      <sheetName val="Стр6По(и)"/>
      <sheetName val="Стр7По"/>
      <sheetName val="НДС"/>
      <sheetName val="Коэф КВ"/>
      <sheetName val="EKDEB90"/>
      <sheetName val="Стр1"/>
      <sheetName val="ИД"/>
      <sheetName val="январь"/>
      <sheetName val="База"/>
      <sheetName val="6.52-свод"/>
      <sheetName val="ТИТУЛ"/>
      <sheetName val="ОБЩЕСТВА"/>
      <sheetName val="План"/>
      <sheetName val="Лист2"/>
      <sheetName val="Гр5(о)"/>
      <sheetName val="Справочник"/>
      <sheetName val="Данные1кв_"/>
      <sheetName val="Коэф_КВ"/>
      <sheetName val="6_52-свод"/>
      <sheetName val="изыскания 2"/>
      <sheetName val="КП к ГК"/>
      <sheetName val="OCK1"/>
      <sheetName val="пятилетка"/>
      <sheetName val="мониторинг"/>
      <sheetName val="Параметры"/>
      <sheetName val="кп"/>
      <sheetName val="Кал.план Жукова даты - не надо"/>
      <sheetName val="смета СИД"/>
      <sheetName val="Ачинский НПЗ"/>
      <sheetName val="Об-15"/>
      <sheetName val="мсн"/>
      <sheetName val="Main"/>
      <sheetName val="СметаСводная павильон"/>
      <sheetName val="НЕДЕЛИ"/>
      <sheetName val="13.1"/>
      <sheetName val="Архив2"/>
      <sheetName val="Амур ДОН"/>
      <sheetName val="Calc"/>
      <sheetName val="Opex personnel (Term facs)"/>
      <sheetName val="КП (2)"/>
      <sheetName val="ПСП_"/>
      <sheetName val="Пример_расчета"/>
      <sheetName val="СМЕТА_проект"/>
      <sheetName val="Сводная_смета"/>
      <sheetName val="Разработка_проекта"/>
      <sheetName val="СМ"/>
      <sheetName val="Раб"/>
      <sheetName val="Ap"/>
      <sheetName val="Раб1"/>
      <sheetName val="Штамп"/>
      <sheetName val="Ан"/>
      <sheetName val="СмДок"/>
      <sheetName val="СостРабПр"/>
      <sheetName val="Огл"/>
      <sheetName val="ПЗ"/>
      <sheetName val="ИсхДан"/>
      <sheetName val="С0"/>
      <sheetName val="Л09-02"/>
      <sheetName val="Л09-03"/>
      <sheetName val="16"/>
      <sheetName val="17"/>
      <sheetName val="18"/>
      <sheetName val="SS(4)"/>
      <sheetName val="SS(5)"/>
      <sheetName val="SS(6)"/>
      <sheetName val="SSS"/>
      <sheetName val="SS(7)"/>
      <sheetName val="SS(8)"/>
      <sheetName val="SS(9)"/>
      <sheetName val="SS(10)"/>
      <sheetName val="SS(11)"/>
      <sheetName val="SS(12)"/>
      <sheetName val="SS(13)"/>
      <sheetName val="SS(14)"/>
      <sheetName val="SS(15)"/>
      <sheetName val="SS(16)"/>
      <sheetName val="SS(17)"/>
      <sheetName val="SS(18)"/>
      <sheetName val="SS(19)"/>
      <sheetName val="SS(20)"/>
      <sheetName val="SS(21)"/>
      <sheetName val="SS(22)"/>
      <sheetName val="SS(23)"/>
      <sheetName val="SS(24)"/>
      <sheetName val="SS(25)"/>
      <sheetName val="SS(26)"/>
      <sheetName val="SS(27)"/>
      <sheetName val="SS(28)"/>
      <sheetName val="SS(29)"/>
      <sheetName val="SS(30)"/>
      <sheetName val="SS(31)"/>
      <sheetName val="SS(32)"/>
      <sheetName val="SS(33)"/>
      <sheetName val="SS(34)"/>
      <sheetName val="SS(35)"/>
      <sheetName val="SS(36)"/>
      <sheetName val="SS(37)"/>
      <sheetName val="SS(38)"/>
      <sheetName val="SS(39)"/>
      <sheetName val="SS(40)"/>
      <sheetName val="SS(41)"/>
      <sheetName val="SS(42)"/>
      <sheetName val="SS(43)"/>
      <sheetName val="SS(44)"/>
      <sheetName val="SS(45)"/>
      <sheetName val="SS(46)"/>
      <sheetName val="SS(47)"/>
      <sheetName val="SS(48)"/>
      <sheetName val="SS(49)"/>
      <sheetName val="SS(50)"/>
      <sheetName val="SS(51)"/>
      <sheetName val="SS(52)"/>
      <sheetName val="SS(53)"/>
      <sheetName val="SS(54)"/>
      <sheetName val="SS(55)"/>
      <sheetName val="SS(56)"/>
      <sheetName val="SS(57)"/>
      <sheetName val="SS(58)"/>
      <sheetName val="SS(59)"/>
      <sheetName val="SS(60)"/>
      <sheetName val="SS(61)"/>
      <sheetName val="SS(62)"/>
      <sheetName val="SS(63)"/>
      <sheetName val="SS(64)"/>
      <sheetName val="SS(65)"/>
      <sheetName val="SS(66)"/>
      <sheetName val="SS(67)"/>
      <sheetName val="SS(68)"/>
      <sheetName val="SS(69)"/>
      <sheetName val="SS(70)"/>
      <sheetName val="SS(71)"/>
      <sheetName val="SS(72)"/>
      <sheetName val="SS(73)"/>
      <sheetName val="SS(74)"/>
      <sheetName val="SS(75)"/>
      <sheetName val="SS(76)"/>
      <sheetName val="SS(77)"/>
      <sheetName val="SS(78)"/>
      <sheetName val="SS(79)"/>
      <sheetName val="SS(80)"/>
      <sheetName val="SS(81)"/>
      <sheetName val="SS(82)"/>
      <sheetName val="SS(83)"/>
      <sheetName val="SS(84)"/>
      <sheetName val="SS(85)"/>
      <sheetName val="SS(86)"/>
      <sheetName val="SS(87)"/>
      <sheetName val="SS(88)"/>
      <sheetName val="SS(89)"/>
      <sheetName val="SS(90)"/>
      <sheetName val="SS(91)"/>
      <sheetName val="SS(92)"/>
      <sheetName val="SS(93)"/>
      <sheetName val="SS(94)"/>
      <sheetName val="SS(95)"/>
      <sheetName val="SS(96)"/>
      <sheetName val="SS(97)"/>
      <sheetName val="SS(98)"/>
      <sheetName val="SS(99)"/>
      <sheetName val="SS(100)"/>
      <sheetName val="SS(101)"/>
      <sheetName val="SS(102)"/>
      <sheetName val="SS(103)"/>
      <sheetName val="SS(104)"/>
      <sheetName val="SS(105)"/>
      <sheetName val="SS(106)"/>
      <sheetName val="SS(107)"/>
      <sheetName val="SS(108)"/>
      <sheetName val="SS(109)"/>
      <sheetName val="SS(110)"/>
      <sheetName val="SS(111)"/>
      <sheetName val="SS(112)"/>
      <sheetName val="SS(113)"/>
      <sheetName val="SS(114)"/>
      <sheetName val="SS(115)"/>
      <sheetName val="SS(116)"/>
      <sheetName val="SS(117)"/>
      <sheetName val="SS(118)"/>
      <sheetName val="SS(119)"/>
      <sheetName val="SS(120)"/>
      <sheetName val="SS(121)"/>
      <sheetName val="SS(122)"/>
      <sheetName val="SS(123)"/>
      <sheetName val="SS(124)"/>
      <sheetName val="SS(125)"/>
      <sheetName val="SS(126)"/>
      <sheetName val="SS(127)"/>
      <sheetName val="SS(128)"/>
      <sheetName val="SS(129)"/>
      <sheetName val="SS(130)"/>
      <sheetName val="SS(131)"/>
      <sheetName val="SS(132)"/>
      <sheetName val="SS(133)"/>
      <sheetName val="SS(134)"/>
      <sheetName val="SS(135)"/>
      <sheetName val="SS(136)"/>
      <sheetName val="SS(137)"/>
      <sheetName val="SS(138)"/>
      <sheetName val="SS(139)"/>
      <sheetName val="SS(140)"/>
      <sheetName val="SS(141)"/>
      <sheetName val="SS(142)"/>
      <sheetName val="SS(143)"/>
      <sheetName val="SS(144)"/>
      <sheetName val="SS(145)"/>
      <sheetName val="SS(146)"/>
      <sheetName val="SS(147)"/>
      <sheetName val="SS(148)"/>
      <sheetName val="SS(149)"/>
      <sheetName val="SS(150)"/>
      <sheetName val="SS(151)"/>
      <sheetName val="SS(152)"/>
      <sheetName val="SS(153)"/>
      <sheetName val="SS(154)"/>
      <sheetName val="SS(155)"/>
      <sheetName val="SS(156)"/>
      <sheetName val="SS(157)"/>
      <sheetName val="SS(158)"/>
      <sheetName val="SS(159)"/>
      <sheetName val="SS(160)"/>
      <sheetName val="SS(161)"/>
      <sheetName val="SS(162)"/>
      <sheetName val="SS(163)"/>
      <sheetName val="SS(164)"/>
      <sheetName val="SS(166)"/>
      <sheetName val="Титул1"/>
      <sheetName val="Титул2"/>
      <sheetName val="Титул3"/>
      <sheetName val="ПДР ООО &quot;Юкос ФБЦ&quot;"/>
      <sheetName val="Lim"/>
      <sheetName val="Хар_"/>
      <sheetName val="С1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 дан"/>
    </sheetNames>
    <sheetDataSet>
      <sheetData sheetId="0">
        <row r="3">
          <cell r="B3">
            <v>32</v>
          </cell>
        </row>
        <row r="4">
          <cell r="B4">
            <v>32</v>
          </cell>
        </row>
        <row r="6">
          <cell r="B6">
            <v>5.0000000000000001E-3</v>
          </cell>
        </row>
        <row r="9">
          <cell r="B9">
            <v>0.1</v>
          </cell>
        </row>
        <row r="12">
          <cell r="B12">
            <v>7.0000000000000007E-2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  <sheetName val="Лист1"/>
      <sheetName val="ПИР"/>
      <sheetName val="Сводная смета"/>
      <sheetName val="База Геофизика"/>
      <sheetName val="База Геодезия"/>
      <sheetName val="База Геология"/>
      <sheetName val="База Гидро"/>
      <sheetName val="Спец-7"/>
      <sheetName val="Смета ТЗ АСУ"/>
      <sheetName val="Экология-3.1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Г"/>
      <sheetName val="Data П"/>
      <sheetName val="БР Стат"/>
      <sheetName val="БР Стат мес"/>
      <sheetName val="БР расчет ГТП 1-4"/>
      <sheetName val="БР расчет ГТП 5-8"/>
      <sheetName val="БР расчет ГТП МЕС"/>
      <sheetName val="Отклонения от ДГ"/>
      <sheetName val="СПРАВОЧНИК"/>
      <sheetName val="УФ-28"/>
      <sheetName val="УФ_28"/>
      <sheetName val="Списки"/>
      <sheetName val="расшифро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  <sheetName val="sapactivexlhiddensheet"/>
      <sheetName val="Курсы"/>
      <sheetName val="сводная"/>
      <sheetName val="3.2"/>
      <sheetName val="3.3"/>
      <sheetName val="Р1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СС"/>
      <sheetName val="в работу"/>
      <sheetName val="1ПС"/>
      <sheetName val="РасчетКомандир1"/>
      <sheetName val="РасчетКомандир2"/>
      <sheetName val="Коэфф"/>
      <sheetName val="Смета2 проект. раб."/>
      <sheetName val="Кредиты"/>
      <sheetName val="вариант"/>
      <sheetName val="Табл38-7"/>
      <sheetName val="Смета 1"/>
      <sheetName val="РП"/>
      <sheetName val="данные"/>
      <sheetName val="Баланс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DATA"/>
      <sheetName val="Списки"/>
      <sheetName val="6.14_КР"/>
      <sheetName val="см8"/>
      <sheetName val="Прилож"/>
      <sheetName val="СметаСводная Рыб"/>
      <sheetName val="Нормы"/>
      <sheetName val="информация"/>
      <sheetName val="Текущие цены"/>
      <sheetName val="рабочий"/>
      <sheetName val="окраска"/>
      <sheetName val="отчет эл_эн  2000"/>
      <sheetName val="История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Разработка проекта"/>
      <sheetName val="КП НовоКов"/>
      <sheetName val="Лист опроса"/>
      <sheetName val="5ОборРабМест(HP)"/>
      <sheetName val="№5 СУБ Инж защ"/>
      <sheetName val="Сводная смета"/>
      <sheetName val="list"/>
      <sheetName val="исходные данные"/>
      <sheetName val="расчетные таблицы"/>
      <sheetName val="HP и оргтехника"/>
      <sheetName val="Лист2"/>
      <sheetName val="93-110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Прибыль опл"/>
      <sheetName val="свод 3"/>
      <sheetName val="Амур ДОН"/>
      <sheetName val="2002(v2)"/>
      <sheetName val="справ."/>
      <sheetName val="справ_"/>
      <sheetName val="ИГ1"/>
      <sheetName val="оборудован"/>
      <sheetName val="2002_v2_"/>
      <sheetName val="Перечень ИУ"/>
      <sheetName val="3.1 ТХ"/>
      <sheetName val="ЗП_ЮНГ"/>
      <sheetName val="1.3"/>
      <sheetName val="К.рын"/>
      <sheetName val="Землеотвод"/>
      <sheetName val="3.5"/>
      <sheetName val="свод1"/>
      <sheetName val="справка"/>
      <sheetName val="суб.подряд"/>
      <sheetName val="ПСБ - ОЭ"/>
      <sheetName val="См3 СЦБ-зап"/>
      <sheetName val="СметаСводная Колпино"/>
      <sheetName val="Смета 2"/>
      <sheetName val="Январь"/>
      <sheetName val="ИДвалка"/>
      <sheetName val="Хаттон 90.90 Femco"/>
      <sheetName val="ИД1"/>
      <sheetName val="шаблон"/>
      <sheetName val="свод общ"/>
      <sheetName val="таблица руководству"/>
      <sheetName val="Суточная добыча за неделю"/>
      <sheetName val="СметаСводная 1 оч"/>
      <sheetName val="Итог"/>
      <sheetName val="Таблица 4 АСУТП"/>
      <sheetName val="Вспомогательный"/>
      <sheetName val="НМА"/>
      <sheetName val="20_Кредиты краткосрочные"/>
      <sheetName val="Перечень Заказчиков"/>
      <sheetName val="Капитальные затраты"/>
      <sheetName val="Opex personnel (Term facs)"/>
      <sheetName val="Переменные и константы"/>
      <sheetName val="ц_1991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НГХК"/>
      <sheetName val="КП к снег Рыбинская"/>
      <sheetName val="Смета 5.2. Кусты25,29,31,65"/>
      <sheetName val="Табл.5"/>
      <sheetName val="Табл.2"/>
      <sheetName val="Исх.данные"/>
      <sheetName val="MAIN_PARAMETERS"/>
      <sheetName val="КП (2)"/>
      <sheetName val="2.2 "/>
      <sheetName val="Journals"/>
      <sheetName val="Norm"/>
      <sheetName val="OCK1"/>
      <sheetName val="Production and Spend"/>
      <sheetName val="Пояснение "/>
      <sheetName val="оператор"/>
      <sheetName val="исх_данные"/>
      <sheetName val="ст ГТМ"/>
      <sheetName val="смета 2 проект. работы"/>
      <sheetName val="Хар_"/>
      <sheetName val="С1_"/>
      <sheetName val="СтрЗапасов (2)"/>
      <sheetName val="НМ расчеты"/>
      <sheetName val="Параметры_i"/>
      <sheetName val="Таблица 2"/>
      <sheetName val="D"/>
      <sheetName val="РН-ПНГ"/>
      <sheetName val="Лист3"/>
      <sheetName val="часы"/>
      <sheetName val="АЧ"/>
      <sheetName val="кп"/>
      <sheetName val="Общая часть"/>
      <sheetName val="Input"/>
      <sheetName val="Calculation"/>
      <sheetName val="RSOILBAL"/>
      <sheetName val="ВКЕ"/>
      <sheetName val="rvldmrv"/>
      <sheetName val="Additives"/>
      <sheetName val="Ryazan"/>
      <sheetName val="Assumpt"/>
      <sheetName val="Control"/>
      <sheetName val="Параметры"/>
      <sheetName val="См №3 ОПР"/>
      <sheetName val="см.№6 АВЗУ и ГПЗУ"/>
      <sheetName val="Геофизика"/>
      <sheetName val="Геодезия"/>
      <sheetName val="Экология1"/>
      <sheetName val="АУП"/>
      <sheetName val="CENTR"/>
      <sheetName val="4сд"/>
      <sheetName val="2сд"/>
      <sheetName val="7сд"/>
      <sheetName val="Lim"/>
      <sheetName val="Справочник"/>
      <sheetName val="PwC Copies from old models --&gt;&gt;"/>
      <sheetName val="Справочники"/>
      <sheetName val="Сравнение ДПН факт 06-07"/>
      <sheetName val="Names"/>
      <sheetName val="кп ГК"/>
      <sheetName val="Input Assumptions"/>
      <sheetName val="DMTR_BP_03"/>
      <sheetName val="см №1.1 Геодезические работы "/>
      <sheetName val="см №1.4 Экология "/>
      <sheetName val="АСУ ТП 1 этап ПД"/>
      <sheetName val="Расчет курса"/>
      <sheetName val="XLR_NoRangeSheet"/>
      <sheetName val="НЕДЕЛИ"/>
      <sheetName val="GD"/>
      <sheetName val="мсн"/>
      <sheetName val="влад-таблица"/>
      <sheetName val="2002(v1)"/>
      <sheetName val="КП к ГК"/>
      <sheetName val="Баланс (Ф1)"/>
      <sheetName val="ПОДПИСИ"/>
      <sheetName val="РАСЧЕТ"/>
      <sheetName val="Бюджет"/>
      <sheetName val="Б.Сатка"/>
      <sheetName val="изыскания 2"/>
      <sheetName val="свод (2)"/>
      <sheetName val="Калплан ОИ2 Макм крестики"/>
      <sheetName val="Смета терзем"/>
      <sheetName val="ресурсная вед."/>
      <sheetName val="смета СИД"/>
      <sheetName val="р.Волхов"/>
      <sheetName val="СП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Данные_для_расчёта_сметы"/>
      <sheetName val="Текущие_цены"/>
      <sheetName val="свод_2"/>
      <sheetName val="Зап-3-_СЦБ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трансформация1"/>
      <sheetName val="Destination"/>
      <sheetName val="breakdown"/>
      <sheetName val="EKDEB90"/>
      <sheetName val="Калплан Кра"/>
      <sheetName val="Коэф КВ"/>
      <sheetName val="кп (3)"/>
      <sheetName val="Смета2_проект__раб_"/>
      <sheetName val="Смета_1"/>
      <sheetName val="13_1"/>
      <sheetName val=""/>
      <sheetName val="Подрядчики"/>
      <sheetName val="мат"/>
      <sheetName val="Коэфф1_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ятилетка"/>
      <sheetName val="мониторинг"/>
      <sheetName val="Св. смета"/>
      <sheetName val="РБС ИЗМ1"/>
      <sheetName val="Справочные данные"/>
      <sheetName val="суб_подряд"/>
      <sheetName val="ПСБ_-_ОЭ"/>
      <sheetName val="4"/>
      <sheetName val="Материалы"/>
      <sheetName val="6.11 новый"/>
      <sheetName val="К"/>
      <sheetName val="Кал.план Жукова даты - не надо"/>
      <sheetName val="матер."/>
      <sheetName val="КП Прим (3)"/>
      <sheetName val="фонтан разбитый2"/>
      <sheetName val="накладная"/>
      <sheetName val="Акт"/>
      <sheetName val="Смета-Т"/>
      <sheetName val="Смета 3 Гидролог"/>
      <sheetName val="Записка СЦБ"/>
      <sheetName val="РС "/>
      <sheetName val="геолог"/>
      <sheetName val="Курс доллара"/>
      <sheetName val="Календарь новый"/>
      <sheetName val="Смета № 1 ИИ линия"/>
      <sheetName val="Дополнительные параметры"/>
      <sheetName val="ЛЧ"/>
      <sheetName val="Leistungsakt"/>
      <sheetName val="Свод объем"/>
      <sheetName val="Дог цена"/>
      <sheetName val="SakhNIPI5"/>
      <sheetName val="ПИР"/>
      <sheetName val="выборка на22 июня"/>
      <sheetName val="HP_и_оргтехника"/>
      <sheetName val="СМЕТА_проект"/>
      <sheetName val="Лист_опроса"/>
      <sheetName val="ОПС"/>
      <sheetName val="СметаСводная_снег"/>
      <sheetName val="Хаттон_90_90_Femco"/>
      <sheetName val="свод_общ"/>
      <sheetName val="таблица_руководству"/>
      <sheetName val="Суточная_добыча_за_неделю"/>
      <sheetName val="СметаСводная_павильон"/>
      <sheetName val="1155"/>
      <sheetName val="3труба (П)"/>
      <sheetName val="15"/>
      <sheetName val="Коэф"/>
      <sheetName val="3_1"/>
      <sheetName val="Коммерческие_расходы"/>
      <sheetName val="СС_замеч_с_ответами"/>
      <sheetName val="ПДР_ООО_&quot;Юкос_ФБЦ&quot;"/>
      <sheetName val="УП__2004"/>
      <sheetName val="Ачинский_НПЗ"/>
      <sheetName val="3_2"/>
      <sheetName val="3_3"/>
      <sheetName val="Р2_1"/>
      <sheetName val="Р2_2"/>
      <sheetName val="Удельные(проф_)"/>
      <sheetName val="Константы_и_результаты"/>
      <sheetName val="расчет_№3"/>
      <sheetName val="в_работу"/>
      <sheetName val="№5_СУБ_Инж_защ"/>
      <sheetName val="Сводная_смета"/>
      <sheetName val="исходные_данные"/>
      <sheetName val="расчетные_таблицы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Смета_1свод"/>
      <sheetName val="Прибыль_опл"/>
      <sheetName val="свод_3"/>
      <sheetName val="Амур_ДОН"/>
      <sheetName val="справ_1"/>
      <sheetName val="Перечень_ИУ"/>
      <sheetName val="3_1_ТХ"/>
      <sheetName val="1_3"/>
      <sheetName val="К_рын"/>
      <sheetName val="3_5"/>
      <sheetName val="См3_СЦБ-зап"/>
      <sheetName val="СметаСводная_Колпино"/>
      <sheetName val="Смета_2"/>
      <sheetName val="Таблица_4_АСУТП"/>
      <sheetName val="20_Кредиты_краткосрочные"/>
      <sheetName val="Перечень_Заказчиков"/>
      <sheetName val="Переменные_и_константы"/>
      <sheetName val="КП_к_снег_Рыбинская"/>
      <sheetName val="Смета_5_2__Кусты25,29,31,65"/>
      <sheetName val="Табл_5"/>
      <sheetName val="Табл_2"/>
      <sheetName val="Капитальные_затраты"/>
      <sheetName val="Opex_personnel_(Term_facs)"/>
      <sheetName val="КП_(2)"/>
      <sheetName val="2_2_"/>
      <sheetName val="ИПЦ2002-2004"/>
      <sheetName val="Восстановл_Лист75"/>
      <sheetName val="Восстановл_Лист76"/>
      <sheetName val="Восстановл_Лист77"/>
      <sheetName val="Восстановл_Лист78"/>
      <sheetName val="Восстановл_Лист79"/>
      <sheetName val="Восстановл_Лист80"/>
      <sheetName val="Восстановл_Лист81"/>
      <sheetName val="Восстановл_Лист82"/>
      <sheetName val="Восстановл_Лист83"/>
      <sheetName val="Восстановл_Лист84"/>
      <sheetName val="Восстановл_Лист85"/>
      <sheetName val="Восстановл_Лист88"/>
      <sheetName val="Восстановл_Лист91"/>
      <sheetName val="Восстановл_Лист92"/>
      <sheetName val="Восстановл_Лист86"/>
      <sheetName val="Восстановл_Лист89"/>
      <sheetName val="Восстановл_Лист87"/>
      <sheetName val="Восстановл_Лист90"/>
      <sheetName val="Восстановл_Лист93"/>
      <sheetName val="Восстановл_Лист94"/>
      <sheetName val="Восстановл_Лист95"/>
      <sheetName val="Восстановл_Лист38"/>
      <sheetName val="Восстановл_Лист40"/>
      <sheetName val="Восстановл_Лист39"/>
      <sheetName val="Восстановл_Лист41"/>
      <sheetName val="Восстановл_Лист8"/>
      <sheetName val="Восстановл_Лист17"/>
      <sheetName val="Таблица 5"/>
      <sheetName val="Таблица 3"/>
      <sheetName val="Объемы работ по ПВ"/>
      <sheetName val="1.401.2"/>
      <sheetName val="Tier 311208"/>
      <sheetName val="См.№7 Эл."/>
      <sheetName val="См.№8 Пож."/>
      <sheetName val="См.№3 ВиК"/>
      <sheetName val="Сметы за сопровождение"/>
      <sheetName val="Акт выбора"/>
      <sheetName val="Сводная "/>
      <sheetName val="Восстановл_Лист37"/>
      <sheetName val="16"/>
      <sheetName val="Source lists"/>
      <sheetName val="Rub"/>
      <sheetName val="Исходные"/>
      <sheetName val="Капвложения"/>
      <sheetName val="259-290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Восстановл_Лист5"/>
      <sheetName val="Восстановл_Лист29"/>
      <sheetName val="Восстановл_Лист2"/>
      <sheetName val="Восстановл_Лист27"/>
      <sheetName val="Восстановл_Лист28"/>
      <sheetName val="Восстановл_Лист12"/>
      <sheetName val="Восстановл_Лист14"/>
      <sheetName val="Восстановл_Лист1"/>
      <sheetName val="Восстановл_Лист18"/>
      <sheetName val="Восстановл_Лист25"/>
      <sheetName val="ГПК"/>
      <sheetName val="Западн"/>
      <sheetName val="ПСП "/>
      <sheetName val="Спр_общий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ПСП_"/>
      <sheetName val="Стр1По"/>
      <sheetName val="Новая сводка (до бюджета) (2)"/>
      <sheetName val="Что пришло"/>
      <sheetName val="влад-таблица (2)"/>
      <sheetName val="Новая сводка (до бюджета)"/>
      <sheetName val="Сводка"/>
      <sheetName val="Новая сводка"/>
      <sheetName val="Бю-т"/>
      <sheetName val="ПерехОстатки"/>
      <sheetName val="Общие расходы"/>
      <sheetName val="Новая сводка (по бюджету)"/>
      <sheetName val="âëàä-òàáëèöà"/>
      <sheetName val="Íîâàÿ ñâîäêà (äî áþäæåòà) (2)"/>
      <sheetName val="×òî ïðèøëî"/>
      <sheetName val="âëàä-òàáëèöà (2)"/>
      <sheetName val="Íîâàÿ ñâîäêà (äî áþäæåòà)"/>
      <sheetName val="Ñâîäêà"/>
      <sheetName val="Íîâàÿ ñâîäêà"/>
      <sheetName val="Áþ-ò"/>
      <sheetName val="ÏåðåõÎñòàòêè"/>
      <sheetName val="Îáùèå ðàñõîäû"/>
      <sheetName val="Íîâàÿ ñâîäêà (ïî áþäæåòó)"/>
      <sheetName val="влад_таблица"/>
      <sheetName val="6.10.1"/>
      <sheetName val="Восстановл_Лист16"/>
      <sheetName val="6.7.3_ТН"/>
      <sheetName val="6.1"/>
      <sheetName val="НДС"/>
      <sheetName val="Гр5(о)"/>
      <sheetName val="пр_5_1"/>
      <sheetName val="Россия"/>
      <sheetName val="Украина"/>
      <sheetName val="Белорусия"/>
      <sheetName val="6.52-свод"/>
      <sheetName val="Новая_сводка_(до_бюджета)_(2)"/>
      <sheetName val="Что_пришло"/>
      <sheetName val="влад-таблица_(2)"/>
      <sheetName val="Новая_сводка_(до_бюджета)"/>
      <sheetName val="Новая_сводка"/>
      <sheetName val="Общие_расходы"/>
      <sheetName val="Новая_сводка_(по_бюджету)"/>
      <sheetName val="Íîâàÿ_ñâîäêà_(äî_áþäæåòà)_(2)"/>
      <sheetName val="×òî_ïðèøëî"/>
      <sheetName val="âëàä-òàáëèöà_(2)"/>
      <sheetName val="Íîâàÿ_ñâîäêà_(äî_áþäæåòà)"/>
      <sheetName val="Íîâàÿ_ñâîäêà"/>
      <sheetName val="Îáùèå_ðàñõîäû"/>
      <sheetName val="Íîâàÿ_ñâîäêà_(ïî_áþäæåòó)"/>
      <sheetName val="6_10_1"/>
      <sheetName val="6_7_3_ТН"/>
      <sheetName val="6_1"/>
      <sheetName val="ЦО"/>
      <sheetName val="Статьи"/>
      <sheetName val="2"/>
      <sheetName val="Новая_сводка_(до_бюджета)_(2)1"/>
      <sheetName val="Что_пришло1"/>
      <sheetName val="влад-таблица_(2)1"/>
      <sheetName val="Новая_сводка_(до_бюджета)1"/>
      <sheetName val="Новая_сводка1"/>
      <sheetName val="Общие_расходы1"/>
      <sheetName val="Новая_сводка_(по_бюджету)1"/>
      <sheetName val="Íîâàÿ_ñâîäêà_(äî_áþäæåòà)_(2)1"/>
      <sheetName val="×òî_ïðèøëî1"/>
      <sheetName val="âëàä-òàáëèöà_(2)1"/>
      <sheetName val="Íîâàÿ_ñâîäêà_(äî_áþäæåòà)1"/>
      <sheetName val="Íîâàÿ_ñâîäêà1"/>
      <sheetName val="Îáùèå_ðàñõîäû1"/>
      <sheetName val="Íîâàÿ_ñâîäêà_(ïî_áþäæåòó)1"/>
      <sheetName val="6_10_11"/>
      <sheetName val="6_7_3_ТН1"/>
      <sheetName val="6_11"/>
      <sheetName val="6_52-свод"/>
      <sheetName val="ДДС (Форма №3)"/>
      <sheetName val="09-07"/>
      <sheetName val="Титул1"/>
      <sheetName val="Титул2"/>
      <sheetName val="Титул3"/>
      <sheetName val="Info"/>
      <sheetName val="М_1"/>
      <sheetName val="7.ТХ Сети (кор)"/>
      <sheetName val="PO Data"/>
      <sheetName val="свод_ИИР"/>
      <sheetName val="ПД"/>
      <sheetName val="Восстановл_Лист42"/>
      <sheetName val="Восстановл_Лист22"/>
      <sheetName val="Восстановл_Лист43"/>
      <sheetName val="Восстановл_Лист24"/>
      <sheetName val="Восстановл_Лист48"/>
      <sheetName val="Восстановл_Лист50"/>
      <sheetName val="Восстановл_Лист30"/>
      <sheetName val="Восстановл_Лист51"/>
      <sheetName val="Восстановл_Лист23"/>
      <sheetName val="Восстановл_Лист32"/>
      <sheetName val="Восстановл_Лист52"/>
      <sheetName val="Восстановл_Лист53"/>
      <sheetName val="Восстановл_Лист55"/>
      <sheetName val="Восстановл_Лист56"/>
      <sheetName val="Восстановл_Лист26"/>
      <sheetName val="Восстановл_Лист57"/>
      <sheetName val="Восстановл_Лист58"/>
      <sheetName val="Восстановл_Лист59"/>
      <sheetName val="Восстановл_Лист60"/>
      <sheetName val="Восстановл_Лист61"/>
      <sheetName val="Восстановл_Лист3"/>
      <sheetName val="Восстановл_Лист62"/>
      <sheetName val="Восстановл_Лист63"/>
      <sheetName val="Восстановл_Лист64"/>
      <sheetName val="Восстановл_Лист35"/>
      <sheetName val="Восстановл_Лист67"/>
      <sheetName val="Восстановл_Лист68"/>
      <sheetName val="Восстановл_Лист65"/>
      <sheetName val="Восстановл_Лист69"/>
      <sheetName val="Восстановл_Лист66"/>
      <sheetName val="Восстановл_Лист97"/>
      <sheetName val="Восстановл_Лист54"/>
      <sheetName val="Восстановл_Лист70"/>
      <sheetName val="Восстановл_Лист96"/>
      <sheetName val="Восстановл_Лист33"/>
      <sheetName val="Восстановл_Лист71"/>
      <sheetName val="Восстановл_Лист36"/>
      <sheetName val="Восстановл_Лист98"/>
      <sheetName val="Восстановл_Лист34"/>
      <sheetName val="Восстановл_Лист72"/>
      <sheetName val="Восстановл_Лист73"/>
      <sheetName val="Восстановл_Лист74"/>
      <sheetName val="Восстановл_Лист31"/>
      <sheetName val="№1"/>
      <sheetName val="РСС_АУ"/>
      <sheetName val="Раб.АУ"/>
      <sheetName val="Виды работ АСО"/>
      <sheetName val="таблица_руко_x0019__x0015__x0009__x0003__x000c__x0011__x0011_"/>
      <sheetName val="ᄀᄀᄀᄀᄀᄀᄀᄀᄀᄀᄀᄀᄀᄀᄀᄀᄀ"/>
      <sheetName val="СМ_x000b__x0011__x0012__x000c__x0011__x0011__x0011__x0011__x0011__x0011_"/>
      <sheetName val="См.3_АСУ"/>
      <sheetName val="Полигон - ИЭИ "/>
      <sheetName val="Ком"/>
      <sheetName val="Смета ТЗ АСУ-16"/>
      <sheetName val="База Геодезия"/>
      <sheetName val="База Геология"/>
      <sheetName val="База Геофизика"/>
      <sheetName val="4.1.1"/>
      <sheetName val="исп.1.1.1"/>
      <sheetName val="База Гидро"/>
      <sheetName val="4.2.1"/>
      <sheetName val="исп.1.1.2"/>
      <sheetName val="Исп. смета этап 1.1, 1.2"/>
      <sheetName val="Экология-3"/>
      <sheetName val="АСУ-линия-1"/>
      <sheetName val="ТЗ АСУ-1"/>
      <sheetName val="лч и кам"/>
      <sheetName val="таблица_руко_x0019__x0015_ _x0003__x000c__x0011__x0011_"/>
      <sheetName val="Lucent"/>
      <sheetName val="BACT"/>
      <sheetName val="2 Геология"/>
      <sheetName val="Общ"/>
      <sheetName val="2-stage"/>
      <sheetName val="Объем работ"/>
      <sheetName val="ЛС_РЕС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ти 1 пк"/>
      <sheetName val="Сети 2 пк"/>
      <sheetName val="Площадки"/>
      <sheetName val="база"/>
      <sheetName val="Коэффициенты"/>
      <sheetName val="топография"/>
      <sheetName val="исх дан"/>
      <sheetName val="гр5(о)"/>
      <sheetName val="см 5 ОДД "/>
      <sheetName val="лифт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/>
          </cell>
          <cell r="E1" t="str">
            <v/>
          </cell>
        </row>
        <row r="2">
          <cell r="A2" t="str">
            <v>ЗАО "УКС ИКС и Д"</v>
          </cell>
          <cell r="E2" t="str">
            <v>Чукин А.Н.</v>
          </cell>
          <cell r="G2" t="str">
            <v>Исполнительная смета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Котов А.В.</v>
          </cell>
          <cell r="G3" t="str">
            <v>Cмета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Батурина Л.В.</v>
          </cell>
          <cell r="G4" t="str">
            <v>Исполнительная смета № 1</v>
          </cell>
        </row>
        <row r="5">
          <cell r="A5" t="str">
            <v>ЗАО "Гендирекция Центр"</v>
          </cell>
          <cell r="E5" t="str">
            <v>Житкова Т.Н.</v>
          </cell>
          <cell r="G5" t="str">
            <v>Cмета № 1</v>
          </cell>
        </row>
        <row r="6">
          <cell r="A6" t="str">
            <v>ЗАО "ТУКС - 4"</v>
          </cell>
          <cell r="E6" t="str">
            <v>Дубинин И.М.</v>
          </cell>
          <cell r="G6" t="str">
            <v>Исполнительная смета № 2</v>
          </cell>
        </row>
        <row r="7">
          <cell r="A7" t="str">
            <v>ЗАО "ТУКС - 2"</v>
          </cell>
          <cell r="E7" t="str">
            <v>Добров А.В.</v>
          </cell>
          <cell r="G7" t="str">
            <v>Cмета № 2</v>
          </cell>
        </row>
        <row r="8">
          <cell r="A8" t="str">
            <v>ЗАО "ТУКС - 1"</v>
          </cell>
          <cell r="E8" t="str">
            <v>Чернов С.Л.</v>
          </cell>
          <cell r="G8" t="str">
            <v>Исполнительная смета № 3</v>
          </cell>
        </row>
        <row r="9">
          <cell r="A9" t="str">
            <v>ЗАО "ТУКС - 3"</v>
          </cell>
          <cell r="E9" t="str">
            <v>Быковский А.Н.</v>
          </cell>
          <cell r="G9" t="str">
            <v>Cмета № 3</v>
          </cell>
        </row>
        <row r="10">
          <cell r="A10" t="str">
            <v>ГУП "Моссвет"</v>
          </cell>
          <cell r="E10" t="str">
            <v>Марова А.Ю.</v>
          </cell>
        </row>
        <row r="11">
          <cell r="A11" t="str">
            <v>ЗАО "Альстрой"</v>
          </cell>
          <cell r="E11" t="str">
            <v>Морозов Д.В.</v>
          </cell>
        </row>
        <row r="12">
          <cell r="A12" t="str">
            <v>ООО "Архинж"</v>
          </cell>
        </row>
        <row r="13">
          <cell r="A13" t="str">
            <v>МГУП "Мосводоканал УКС ГТС"</v>
          </cell>
          <cell r="E13" t="str">
            <v>Богомолов А.Ю.</v>
          </cell>
        </row>
        <row r="14">
          <cell r="A14" t="str">
            <v>ПУНС МГП "Мосводоканал"</v>
          </cell>
          <cell r="E14" t="str">
            <v>Севостьянов А.Н.</v>
          </cell>
        </row>
        <row r="15">
          <cell r="A15" t="str">
            <v>ЗАО "УКС"</v>
          </cell>
          <cell r="E15" t="str">
            <v>Моськин В.А.</v>
          </cell>
        </row>
        <row r="16">
          <cell r="A16" t="str">
            <v>ЗАО "УКС объектов здравоохранения"</v>
          </cell>
          <cell r="E16" t="str">
            <v>Лысов А.Е.</v>
          </cell>
        </row>
        <row r="17">
          <cell r="A17" t="str">
            <v>ООО "Зеленоградкапстрой"</v>
          </cell>
        </row>
        <row r="18">
          <cell r="A18" t="str">
            <v>ГУП МНИИП "Моспроект-4"</v>
          </cell>
        </row>
        <row r="19">
          <cell r="A19" t="str">
            <v>ЗАО "Дон-строй"</v>
          </cell>
        </row>
        <row r="20">
          <cell r="A20" t="str">
            <v>ООО "Региональная финансово-строительная компания"</v>
          </cell>
        </row>
        <row r="21">
          <cell r="A21" t="str">
            <v>ООО "ПИК Инвест"</v>
          </cell>
        </row>
        <row r="22">
          <cell r="A22" t="str">
            <v>ЗАО "Инвестстрой"</v>
          </cell>
        </row>
        <row r="23">
          <cell r="A23" t="str">
            <v>ООО  ОКС "СУ-155"</v>
          </cell>
        </row>
        <row r="24">
          <cell r="A24" t="str">
            <v>ООО "Фирма Вершина"</v>
          </cell>
        </row>
        <row r="25">
          <cell r="A25" t="str">
            <v>ООО "АПЦ "Проспроект"</v>
          </cell>
        </row>
        <row r="26">
          <cell r="A26" t="str">
            <v>ОАО "Метрогипротранс"</v>
          </cell>
        </row>
        <row r="27">
          <cell r="A27" t="str">
            <v>ООО ПСФ "КРОСТ"</v>
          </cell>
        </row>
        <row r="28">
          <cell r="A28" t="str">
            <v>УКС ГУП "Мосгаз"</v>
          </cell>
        </row>
        <row r="29">
          <cell r="A29" t="str">
            <v>ООО "Межрегиональный союз строителей"</v>
          </cell>
        </row>
        <row r="30">
          <cell r="A30" t="str">
            <v>ООО "Жилкапстрой"</v>
          </cell>
        </row>
        <row r="31">
          <cell r="A31" t="str">
            <v>ООО "ИНТЕКО"</v>
          </cell>
        </row>
        <row r="32">
          <cell r="A32" t="str">
            <v>ООО "УКС "ИНТЕКО"</v>
          </cell>
        </row>
        <row r="33">
          <cell r="A33" t="str">
            <v>ООО "Лубстрой"</v>
          </cell>
        </row>
        <row r="34">
          <cell r="A34" t="str">
            <v>ООО "ДизайнБауПроект"</v>
          </cell>
        </row>
        <row r="35">
          <cell r="A35" t="str">
            <v>ЗАО "Промос"</v>
          </cell>
        </row>
        <row r="36">
          <cell r="A36" t="str">
            <v>ЗАО "Престижный дом"</v>
          </cell>
        </row>
        <row r="37">
          <cell r="A37" t="str">
            <v>ООО "ДС Девелопмент"</v>
          </cell>
        </row>
        <row r="38">
          <cell r="A38" t="str">
            <v>ЗАО "УКС-Восток"</v>
          </cell>
        </row>
        <row r="39">
          <cell r="A39" t="str">
            <v>ООО "Независимый институт энергосбережения"</v>
          </cell>
        </row>
        <row r="40">
          <cell r="A40" t="str">
            <v>ГУП Институт "МосводоканалНИИпроект"</v>
          </cell>
        </row>
        <row r="41">
          <cell r="A41" t="str">
            <v>ООО "Региональная Управляющая Компания"</v>
          </cell>
        </row>
        <row r="42">
          <cell r="A42" t="str">
            <v>ООО "Регионстройкомплект-XXI век"</v>
          </cell>
        </row>
        <row r="43">
          <cell r="A43" t="str">
            <v>ООО "Архитектурная мастерская М-19"</v>
          </cell>
        </row>
        <row r="44">
          <cell r="A44" t="str">
            <v>ООО "Мастерская архитектора Бавыкина"</v>
          </cell>
        </row>
        <row r="45">
          <cell r="A45" t="str">
            <v>ООО "БАТ-Инжстрой"</v>
          </cell>
        </row>
        <row r="46">
          <cell r="A46" t="str">
            <v>ООО "Импульс-А"</v>
          </cell>
        </row>
        <row r="47">
          <cell r="A47" t="str">
            <v>ООО "Инжстрой Бережки"</v>
          </cell>
        </row>
        <row r="48">
          <cell r="A48" t="str">
            <v>ООО "Капстройэкология"</v>
          </cell>
        </row>
        <row r="49">
          <cell r="A49" t="str">
            <v>НПО "Космос"</v>
          </cell>
        </row>
        <row r="50">
          <cell r="A50" t="str">
            <v>ОАО "Московский бизнес инкубатор"</v>
          </cell>
        </row>
        <row r="51">
          <cell r="A51" t="str">
            <v>ЗАО "МОСОБЛ Инвест строй"</v>
          </cell>
        </row>
        <row r="52">
          <cell r="A52" t="str">
            <v>ГУП "МОСЖИЛКОМПЛЕКС"</v>
          </cell>
        </row>
        <row r="53">
          <cell r="A53" t="str">
            <v>ГУП "Моспроект-2"</v>
          </cell>
        </row>
        <row r="54">
          <cell r="A54" t="str">
            <v>ГУП "Моспроект-3"</v>
          </cell>
        </row>
        <row r="55">
          <cell r="A55" t="str">
            <v>ГУП МНИИП "Моспроект-4"</v>
          </cell>
        </row>
        <row r="56">
          <cell r="A56" t="str">
            <v>ООО фирма "Спецстрой Сервис"</v>
          </cell>
        </row>
        <row r="57">
          <cell r="A57" t="str">
            <v>ООО "Теплотехстрой проект"</v>
          </cell>
        </row>
        <row r="58">
          <cell r="A58" t="str">
            <v>ЗАО "ТУКС - 5"</v>
          </cell>
        </row>
        <row r="59">
          <cell r="A59" t="str">
            <v>ЗАО "ТУКС - 7"</v>
          </cell>
        </row>
        <row r="60">
          <cell r="A60" t="str">
            <v>ЗАО "ТУКС - 7ЮВ"</v>
          </cell>
        </row>
        <row r="61">
          <cell r="A61" t="str">
            <v>ООО "Компания регионального развития и инвестиций"</v>
          </cell>
        </row>
        <row r="62">
          <cell r="A62" t="str">
            <v>ПЭУКС МГУП "Мосводоканал"</v>
          </cell>
        </row>
        <row r="63">
          <cell r="A63" t="str">
            <v>ООО "Финпроект"</v>
          </cell>
        </row>
        <row r="64">
          <cell r="A64" t="str">
            <v>ЗАО "Кунцево-Инвест"</v>
          </cell>
        </row>
        <row r="65">
          <cell r="A65" t="str">
            <v>ОАО "ЦНИИЭП жилых и общественных зданий"</v>
          </cell>
        </row>
      </sheetData>
      <sheetData sheetId="4">
        <row r="1">
          <cell r="A1" t="str">
            <v/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Землеотвод"/>
      <sheetName val="Пример расчета"/>
      <sheetName val="93-110"/>
      <sheetName val="см8"/>
      <sheetName val="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  <sheetName val="Лист2"/>
      <sheetName val="кп ГК"/>
      <sheetName val="информация"/>
      <sheetName val="93-110"/>
      <sheetName val="СметаСводная"/>
      <sheetName val="ИД"/>
      <sheetName val="УП _2004"/>
      <sheetName val="sapactivexlhiddensheet"/>
      <sheetName val="Calc"/>
      <sheetName val="ВСТО-трасса_2-вар_ТЭО"/>
      <sheetName val="ВСТО-трасса_1-вар_РД"/>
      <sheetName val="ВСТО-трасса_1-вар_ТЭО"/>
      <sheetName val="ВСТО-трасса_2-вар_РД"/>
      <sheetName val="КП"/>
      <sheetName val="Ик_2006"/>
      <sheetName val="Амур_ДОН"/>
      <sheetName val="ВСТО_РП__км_570_-_км_1088"/>
      <sheetName val="ВСТО_ВЛ_вдол__км_570_-_км_1088_"/>
      <sheetName val="Сопутствующие_сооружения"/>
      <sheetName val="ВСТО_ОИ_км_570_-_км_1088_"/>
      <sheetName val="ВСТО_500км_-_160_рек"/>
      <sheetName val="14_рек_ОИ"/>
      <sheetName val="14_рек_ТЭО"/>
      <sheetName val="14рек_РД"/>
      <sheetName val="Амур_ОИ_(2_вар_)"/>
      <sheetName val="Амур_ТЭО"/>
      <sheetName val="Амур_РП"/>
      <sheetName val="Д2-246_(2)"/>
      <sheetName val="Д1-252__(2)"/>
      <sheetName val="Д_1_-253_(2)"/>
      <sheetName val="Д_2_-253_(2)"/>
      <sheetName val="Д_2-285_(2)"/>
      <sheetName val="Д_2-497_(2)"/>
      <sheetName val="Д_2-499_(2)"/>
      <sheetName val="Д_1-565_(3)"/>
      <sheetName val="Д_1-565_(4)"/>
      <sheetName val="Дон_Др_1"/>
      <sheetName val="Перевозная_исп"/>
      <sheetName val="ВЛ_Филино"/>
      <sheetName val="ВСТО_2700-2850"/>
      <sheetName val="От_п_ст__119"/>
      <sheetName val="Пл_рег_давл_"/>
      <sheetName val="от_НПС_Коломна"/>
      <sheetName val="От_фидера_Индустрия"/>
      <sheetName val="НПС1_с_Печ"/>
      <sheetName val="ПС_220-100"/>
      <sheetName val="ВЛ_Ухта-НПС2"/>
      <sheetName val="ВЛ_Стэц-НПС2_(2)"/>
      <sheetName val="ВЛ_110_-ПС_Ухта"/>
      <sheetName val="ПС_100_при_НПС_2"/>
      <sheetName val="ВЛ_155-157ис_г"/>
      <sheetName val="ОтНПС_Коломна_Сев_Кол_Исп_гид"/>
      <sheetName val="Дружба_овраги"/>
      <sheetName val="Д2_-134"/>
      <sheetName val="Д1-252_"/>
      <sheetName val="Д_1_-253"/>
      <sheetName val="Д_2_-253"/>
      <sheetName val="Д_2-285"/>
      <sheetName val="Д_2-497"/>
      <sheetName val="Д_2-499"/>
      <sheetName val="Д_1-565"/>
      <sheetName val="ДОН_Печора"/>
      <sheetName val="ТЭО_Печора"/>
      <sheetName val="ОИ_Печора_"/>
      <sheetName val="ОИ_Хар-Инд"/>
      <sheetName val="ТЭО_Хар-Инд_"/>
      <sheetName val="ОИ_Печора__(2)"/>
      <sheetName val="ОИ_Хар-Инд_(2)"/>
      <sheetName val="ТЭО_Хар-Инд__(2)"/>
      <sheetName val="Реки_Брянск(пртр)"/>
      <sheetName val="Мал__водоток-Урал"/>
      <sheetName val="Китай_РД_"/>
      <sheetName val="Амур_РД"/>
      <sheetName val="Св_Нос"/>
      <sheetName val="Смета_(3)"/>
      <sheetName val="791-797_БТС"/>
      <sheetName val="Данные_для_расчёта_сметы"/>
      <sheetName val="к.84-к.83"/>
      <sheetName val="СМЕТА проект"/>
      <sheetName val="Дополнительные параметры"/>
      <sheetName val="Прибыль опл"/>
      <sheetName val="13.1"/>
      <sheetName val="в работу"/>
      <sheetName val="Шкаф"/>
      <sheetName val="Коэфф1."/>
      <sheetName val="Прайс лист"/>
      <sheetName val="Destination"/>
      <sheetName val="Смета 1свод"/>
      <sheetName val="Упр"/>
      <sheetName val="СметаСводная павильон"/>
      <sheetName val=""/>
      <sheetName val="list"/>
      <sheetName val="мсн"/>
      <sheetName val="РП"/>
      <sheetName val="КП (2)"/>
      <sheetName val="База Геология"/>
      <sheetName val="Лист опроса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водная смета"/>
      <sheetName val="Геология"/>
      <sheetName val="Геофизи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  <sheetName val="данные"/>
      <sheetName val="Баланс"/>
      <sheetName val="эл_химз_"/>
      <sheetName val="геология_"/>
      <sheetName val="Смета2_проект__раб_"/>
      <sheetName val="Зап-3-_СЦБ"/>
      <sheetName val="свод_2"/>
      <sheetName val="Данные_для_расчёта_сметы"/>
      <sheetName val="Смета_1"/>
      <sheetName val="Production and Spend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6_14"/>
      <sheetName val="6_3_1"/>
      <sheetName val="6_20"/>
      <sheetName val="6_4_1"/>
      <sheetName val="6_11_1__сторонние"/>
      <sheetName val="8_14_КР_(списание)ОПСТИКР"/>
      <sheetName val="топо"/>
      <sheetName val="DATA"/>
      <sheetName val="Списки"/>
      <sheetName val="6.14_КР"/>
      <sheetName val="см8"/>
      <sheetName val="Прилож"/>
      <sheetName val="Пример расчета"/>
      <sheetName val="СметаСводная Рыб"/>
      <sheetName val="все"/>
      <sheetName val="Нормы"/>
      <sheetName val="sapactivexlhiddensheet"/>
      <sheetName val="OCK1"/>
      <sheetName val="Шкаф"/>
      <sheetName val="Коэфф1."/>
      <sheetName val="Прайс лист"/>
      <sheetName val="1.3"/>
      <sheetName val="ИГ1"/>
      <sheetName val="К.рын"/>
      <sheetName val="Сводная смета"/>
      <sheetName val="Землеотвод"/>
      <sheetName val="информация"/>
      <sheetName val="шаблон"/>
      <sheetName val="свод 3"/>
      <sheetName val="РС "/>
      <sheetName val="1"/>
      <sheetName val="к.84-к.83"/>
      <sheetName val="2002(v2)"/>
      <sheetName val="справ."/>
      <sheetName val="Пояснение "/>
      <sheetName val="93-110"/>
      <sheetName val="list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водная"/>
      <sheetName val="Разработка проекта"/>
      <sheetName val="КП НовоКов"/>
      <sheetName val="ПДР ООО &quot;Юкос ФБЦ&quot;"/>
      <sheetName val="Прибыль опл"/>
      <sheetName val="сохранить"/>
      <sheetName val="3.1"/>
      <sheetName val="Коммерческие расходы"/>
      <sheetName val="13.1"/>
      <sheetName val="исходные данные"/>
      <sheetName val="расчетные таблицы"/>
      <sheetName val="Лист опроса"/>
      <sheetName val="5ОборРабМест(HP)"/>
      <sheetName val="СметаСводная Колпино"/>
      <sheetName val="HP и оргтехника"/>
      <sheetName val="Лист2"/>
      <sheetName val="справ_"/>
      <sheetName val="оборудован"/>
      <sheetName val="СметаСводная снег"/>
      <sheetName val="СметаСводная"/>
      <sheetName val="СметаСводная павильон"/>
      <sheetName val="Перечень ИУ"/>
      <sheetName val="Упр"/>
      <sheetName val="НМА"/>
      <sheetName val="оператор"/>
      <sheetName val="исх_данные"/>
      <sheetName val="ст ГТМ"/>
      <sheetName val="2002_v2_"/>
      <sheetName val="свод1"/>
      <sheetName val="таблица руководству"/>
      <sheetName val="Суточная добыча за неделю"/>
      <sheetName val="Хаттон 90.90 Femco"/>
      <sheetName val="ИД1"/>
      <sheetName val="Таблица 4 АСУТП"/>
      <sheetName val="Смета 5.2. Кусты25,29,31,65"/>
      <sheetName val="свод общ"/>
      <sheetName val="изыскания 2"/>
      <sheetName val="мсн"/>
      <sheetName val="КП к ГК"/>
      <sheetName val="Calc"/>
      <sheetName val="ID"/>
      <sheetName val="История"/>
      <sheetName val="Р1"/>
      <sheetName val="Параметры_i"/>
      <sheetName val="Таблица 2"/>
      <sheetName val="Input"/>
      <sheetName val="Calculation"/>
      <sheetName val="RSOILBAL"/>
      <sheetName val="смета 2 проект. работы"/>
      <sheetName val="4сд"/>
      <sheetName val="2сд"/>
      <sheetName val="7сд"/>
      <sheetName val="MAIN_PARAMETERS"/>
      <sheetName val="Амур ДОН"/>
      <sheetName val="total"/>
      <sheetName val="Комплектация"/>
      <sheetName val="трубы"/>
      <sheetName val="СМР"/>
      <sheetName val="дороги"/>
      <sheetName val="Ачинский НПЗ"/>
      <sheetName val="ИД"/>
      <sheetName val="СС замеч с ответами"/>
      <sheetName val="начало"/>
      <sheetName val="Main"/>
      <sheetName val="УП _2004"/>
      <sheetName val="в работу"/>
      <sheetName val="1ПС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20_Кредиты краткосрочные"/>
      <sheetName val="Текущие цены"/>
      <sheetName val="рабочий"/>
      <sheetName val="окраска"/>
      <sheetName val="отчет эл_эн  2000"/>
      <sheetName val="№5 СУБ Инж защ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3.1 ТХ"/>
      <sheetName val="ЗП_ЮНГ"/>
      <sheetName val="3.5"/>
      <sheetName val="справка"/>
      <sheetName val="суб.подряд"/>
      <sheetName val="ПСБ - ОЭ"/>
      <sheetName val="См3 СЦБ-зап"/>
      <sheetName val="Смета 2"/>
      <sheetName val="Январь"/>
      <sheetName val="ИДвалка"/>
      <sheetName val="СметаСводная 1 оч"/>
      <sheetName val="Итог"/>
      <sheetName val="Вспомогательный"/>
      <sheetName val="Перечень Заказчиков"/>
      <sheetName val="Капитальные затраты"/>
      <sheetName val="Opex personnel (Term facs)"/>
      <sheetName val="КП (2)"/>
      <sheetName val="2.2 "/>
      <sheetName val="ПОДПИСИ"/>
      <sheetName val="РАСЧЕТ"/>
      <sheetName val="Бюджет"/>
      <sheetName val="Norm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Текущие_цены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Коэфф1_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еременные и константы"/>
      <sheetName val="пятилетка"/>
      <sheetName val="мониторинг"/>
      <sheetName val="свод (2)"/>
      <sheetName val="Калплан ОИ2 Макм крестики"/>
      <sheetName val="Св. смета"/>
      <sheetName val="РБС ИЗМ1"/>
      <sheetName val="кп ГК"/>
      <sheetName val="Справочные данные"/>
      <sheetName val="Б.Сатка"/>
      <sheetName val="РН-ПНГ"/>
      <sheetName val="влад-таблица"/>
      <sheetName val="2002(v1)"/>
      <sheetName val="Подрядчики"/>
      <sheetName val="мат"/>
      <sheetName val="суб_подряд"/>
      <sheetName val="ПСБ_-_ОЭ"/>
      <sheetName val="D"/>
      <sheetName val="4"/>
      <sheetName val="смета СИД"/>
      <sheetName val="часы"/>
      <sheetName val="ресурсная вед."/>
      <sheetName val="р.Волхов"/>
      <sheetName val="Калплан Кра"/>
      <sheetName val="Материалы"/>
      <sheetName val="6.11 новый"/>
      <sheetName val="Хар_"/>
      <sheetName val="С1_"/>
      <sheetName val="СтрЗапасов (2)"/>
      <sheetName val="Lim"/>
      <sheetName val="Справочник"/>
      <sheetName val="PwC Copies from old models --&gt;&gt;"/>
      <sheetName val="Справочники"/>
      <sheetName val="Journals"/>
      <sheetName val="ц_1991"/>
      <sheetName val="rvldmrv"/>
      <sheetName val="Сравнение ДПН факт 06-07"/>
      <sheetName val="Параметры"/>
      <sheetName val="трансформация1"/>
      <sheetName val="НМ расчеты"/>
      <sheetName val="Names"/>
      <sheetName val="breakdown"/>
      <sheetName val="Destination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НГХК"/>
      <sheetName val="КП к снег Рыбинская"/>
      <sheetName val="EKDEB90"/>
      <sheetName val="Коэф КВ"/>
      <sheetName val="К"/>
      <sheetName val="Смета терзем"/>
      <sheetName val="Кал.план Жукова даты - не надо"/>
      <sheetName val="кп"/>
      <sheetName val="матер."/>
      <sheetName val="КП Прим (3)"/>
      <sheetName val="Лист3"/>
      <sheetName val="АЧ"/>
      <sheetName val="кп (3)"/>
      <sheetName val="СП"/>
      <sheetName val="фонтан разбитый2"/>
      <sheetName val="накладная"/>
      <sheetName val="Акт"/>
      <sheetName val="Баланс (Ф1)"/>
      <sheetName val="Смета-Т"/>
      <sheetName val=""/>
      <sheetName val="Смета 3 Гидролог"/>
      <sheetName val="Записка СЦБ"/>
      <sheetName val="Исходные"/>
      <sheetName val="Капвложения"/>
      <sheetName val="259-290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SakhNIPI5"/>
      <sheetName val="ПИР"/>
      <sheetName val="геолог"/>
      <sheetName val="Общая часть"/>
      <sheetName val="Табл.5"/>
      <sheetName val="Табл.2"/>
      <sheetName val="Исх.данные"/>
      <sheetName val="ВКЕ"/>
      <sheetName val="Additives"/>
      <sheetName val="Ryazan"/>
      <sheetName val="Assumpt"/>
      <sheetName val="Control"/>
      <sheetName val="См №3 ОПР"/>
      <sheetName val="см.№6 АВЗУ и ГПЗУ"/>
      <sheetName val="Геофизика"/>
      <sheetName val="Геодезия"/>
      <sheetName val="Экология1"/>
      <sheetName val="АУП"/>
      <sheetName val="CENTR"/>
      <sheetName val="Input Assumptions"/>
      <sheetName val="DMTR_BP_03"/>
      <sheetName val="см №1.1 Геодезические работы "/>
      <sheetName val="см №1.4 Экология "/>
      <sheetName val="АСУ ТП 1 этап ПД"/>
      <sheetName val="Расчет курса"/>
      <sheetName val="XLR_NoRangeSheet"/>
      <sheetName val="НЕДЕЛИ"/>
      <sheetName val="GD"/>
      <sheetName val="13_1"/>
      <sheetName val="Курс доллара"/>
      <sheetName val="Календарь новый"/>
      <sheetName val="Смета № 1 ИИ линия"/>
      <sheetName val="Дополнительные параметры"/>
      <sheetName val="ЛЧ"/>
      <sheetName val="Leistungsakt"/>
      <sheetName val="Свод объем"/>
      <sheetName val="Дог цена"/>
      <sheetName val="выборка на22 июня"/>
      <sheetName val="HP_и_оргтехника"/>
      <sheetName val="СМЕТА_проект"/>
      <sheetName val="Лист_опроса"/>
      <sheetName val="ОПС"/>
      <sheetName val="СметаСводная_снег"/>
      <sheetName val="Хаттон_90_90_Femco"/>
      <sheetName val="1155"/>
      <sheetName val="свод_общ"/>
      <sheetName val="таблица_руководству"/>
      <sheetName val="Суточная_добыча_за_неделю"/>
      <sheetName val="СметаСводная_павильон"/>
      <sheetName val="3труба (П)"/>
      <sheetName val="15"/>
      <sheetName val="Объемы работ по ПВ"/>
      <sheetName val="Гидрология .р.Колва км 38"/>
      <sheetName val="Восстановл_Лист5"/>
      <sheetName val="Восстановл_Лист29"/>
      <sheetName val="Восстановл_Лист2"/>
      <sheetName val="Восстановл_Лист8"/>
      <sheetName val="Восстановл_Лист27"/>
      <sheetName val="Восстановл_Лист28"/>
      <sheetName val="Восстановл_Лист12"/>
      <sheetName val="Восстановл_Лист14"/>
      <sheetName val="Восстановл_Лист1"/>
      <sheetName val="Восстановл_Лист18"/>
      <sheetName val="Восстановл_Лист25"/>
      <sheetName val="ГПК"/>
      <sheetName val="Западн"/>
      <sheetName val="ПСП "/>
      <sheetName val="Спр_общий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свод_3"/>
      <sheetName val="ПСП_"/>
      <sheetName val="Сводная_смета"/>
      <sheetName val="Стр1По"/>
      <sheetName val="Новая сводка (до бюджета) (2)"/>
      <sheetName val="Что пришло"/>
      <sheetName val="влад-таблица (2)"/>
      <sheetName val="Новая сводка (до бюджета)"/>
      <sheetName val="Сводка"/>
      <sheetName val="Новая сводка"/>
      <sheetName val="Бю-т"/>
      <sheetName val="ПерехОстатки"/>
      <sheetName val="Общие расходы"/>
      <sheetName val="Новая сводка (по бюджету)"/>
      <sheetName val="âëàä-òàáëèöà"/>
      <sheetName val="Íîâàÿ ñâîäêà (äî áþäæåòà) (2)"/>
      <sheetName val="×òî ïðèøëî"/>
      <sheetName val="âëàä-òàáëèöà (2)"/>
      <sheetName val="Íîâàÿ ñâîäêà (äî áþäæåòà)"/>
      <sheetName val="Ñâîäêà"/>
      <sheetName val="Íîâàÿ ñâîäêà"/>
      <sheetName val="Áþ-ò"/>
      <sheetName val="ÏåðåõÎñòàòêè"/>
      <sheetName val="Îáùèå ðàñõîäû"/>
      <sheetName val="Íîâàÿ ñâîäêà (ïî áþäæåòó)"/>
      <sheetName val="влад_таблица"/>
      <sheetName val="6.10.1"/>
      <sheetName val="Восстановл_Лист16"/>
      <sheetName val="Восстановл_Лист17"/>
      <sheetName val="6.7.3_ТН"/>
      <sheetName val="6.1"/>
      <sheetName val="НДС"/>
      <sheetName val="Гр5(о)"/>
      <sheetName val="пр_5_1"/>
      <sheetName val="Россия"/>
      <sheetName val="Украина"/>
      <sheetName val="Белорусия"/>
      <sheetName val="6.52-свод"/>
      <sheetName val="Новая_сводка_(до_бюджета)_(2)"/>
      <sheetName val="Что_пришло"/>
      <sheetName val="влад-таблица_(2)"/>
      <sheetName val="Новая_сводка_(до_бюджета)"/>
      <sheetName val="Новая_сводка"/>
      <sheetName val="Общие_расходы"/>
      <sheetName val="Новая_сводка_(по_бюджету)"/>
      <sheetName val="Íîâàÿ_ñâîäêà_(äî_áþäæåòà)_(2)"/>
      <sheetName val="×òî_ïðèøëî"/>
      <sheetName val="âëàä-òàáëèöà_(2)"/>
      <sheetName val="Íîâàÿ_ñâîäêà_(äî_áþäæåòà)"/>
      <sheetName val="Íîâàÿ_ñâîäêà"/>
      <sheetName val="Îáùèå_ðàñõîäû"/>
      <sheetName val="Íîâàÿ_ñâîäêà_(ïî_áþäæåòó)"/>
      <sheetName val="6_10_1"/>
      <sheetName val="6_7_3_ТН"/>
      <sheetName val="6_1"/>
      <sheetName val="ЦО"/>
      <sheetName val="Статьи"/>
      <sheetName val="2"/>
      <sheetName val="Новая_сводка_(до_бюджета)_(2)1"/>
      <sheetName val="Что_пришло1"/>
      <sheetName val="влад-таблица_(2)1"/>
      <sheetName val="Новая_сводка_(до_бюджета)1"/>
      <sheetName val="Новая_сводка1"/>
      <sheetName val="Общие_расходы1"/>
      <sheetName val="Новая_сводка_(по_бюджету)1"/>
      <sheetName val="Íîâàÿ_ñâîäêà_(äî_áþäæåòà)_(2)1"/>
      <sheetName val="×òî_ïðèøëî1"/>
      <sheetName val="âëàä-òàáëèöà_(2)1"/>
      <sheetName val="Íîâàÿ_ñâîäêà_(äî_áþäæåòà)1"/>
      <sheetName val="Íîâàÿ_ñâîäêà1"/>
      <sheetName val="Îáùèå_ðàñõîäû1"/>
      <sheetName val="Íîâàÿ_ñâîäêà_(ïî_áþäæåòó)1"/>
      <sheetName val="6_10_11"/>
      <sheetName val="6_7_3_ТН1"/>
      <sheetName val="6_11"/>
      <sheetName val="6_52-свод"/>
      <sheetName val="ДДС (Форма №3)"/>
      <sheetName val="09-07"/>
      <sheetName val="Титул1"/>
      <sheetName val="Титул2"/>
      <sheetName val="Титул3"/>
      <sheetName val="Info"/>
      <sheetName val="ИПЦ2002-2004"/>
      <sheetName val="Восстановл_Лист75"/>
      <sheetName val="Восстановл_Лист76"/>
      <sheetName val="Восстановл_Лист77"/>
      <sheetName val="Восстановл_Лист78"/>
      <sheetName val="Восстановл_Лист79"/>
      <sheetName val="Восстановл_Лист80"/>
      <sheetName val="Восстановл_Лист81"/>
      <sheetName val="Восстановл_Лист82"/>
      <sheetName val="Восстановл_Лист83"/>
      <sheetName val="Восстановл_Лист84"/>
      <sheetName val="Восстановл_Лист85"/>
      <sheetName val="Восстановл_Лист88"/>
      <sheetName val="Восстановл_Лист91"/>
      <sheetName val="Восстановл_Лист92"/>
      <sheetName val="Восстановл_Лист86"/>
      <sheetName val="Восстановл_Лист89"/>
      <sheetName val="Восстановл_Лист87"/>
      <sheetName val="Восстановл_Лист90"/>
      <sheetName val="Восстановл_Лист93"/>
      <sheetName val="Восстановл_Лист94"/>
      <sheetName val="Восстановл_Лист95"/>
      <sheetName val="Восстановл_Лист38"/>
      <sheetName val="Восстановл_Лист40"/>
      <sheetName val="Восстановл_Лист39"/>
      <sheetName val="Восстановл_Лист41"/>
      <sheetName val="Восстановл_Лист37"/>
      <sheetName val="16"/>
      <sheetName val="Коэф"/>
      <sheetName val="Таблица 5"/>
      <sheetName val="Таблица 3"/>
      <sheetName val="1.401.2"/>
      <sheetName val="Source lists"/>
      <sheetName val="PO Data"/>
      <sheetName val="Rub"/>
      <sheetName val="свод_ИИР"/>
      <sheetName val="Сводная "/>
      <sheetName val="7.ТХ Сети (кор)"/>
      <sheetName val="Tier 311208"/>
      <sheetName val="3_1"/>
      <sheetName val="Коммерческие_расходы"/>
      <sheetName val="СС_замеч_с_ответами"/>
      <sheetName val="ПДР_ООО_&quot;Юкос_ФБЦ&quot;"/>
      <sheetName val="УП__2004"/>
      <sheetName val="Ачинский_НПЗ"/>
      <sheetName val="3_2"/>
      <sheetName val="3_3"/>
      <sheetName val="Р2_1"/>
      <sheetName val="Р2_2"/>
      <sheetName val="Удельные(проф_)"/>
      <sheetName val="Константы_и_результаты"/>
      <sheetName val="расчет_№3"/>
      <sheetName val="в_работу"/>
      <sheetName val="№5_СУБ_Инж_защ"/>
      <sheetName val="исходные_данные"/>
      <sheetName val="расчетные_таблицы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Смета_1свод"/>
      <sheetName val="Прибыль_опл"/>
      <sheetName val="Амур_ДОН"/>
      <sheetName val="справ_1"/>
      <sheetName val="Перечень_ИУ"/>
      <sheetName val="3_1_ТХ"/>
      <sheetName val="1_3"/>
      <sheetName val="К_рын"/>
      <sheetName val="3_5"/>
      <sheetName val="См3_СЦБ-зап"/>
      <sheetName val="СметаСводная_Колпино"/>
      <sheetName val="Смета_2"/>
      <sheetName val="Таблица_4_АСУТП"/>
      <sheetName val="20_Кредиты_краткосрочные"/>
      <sheetName val="Перечень_Заказчиков"/>
      <sheetName val="Переменные_и_константы"/>
      <sheetName val="КП_к_снег_Рыбинская"/>
      <sheetName val="Смета_5_2__Кусты25,29,31,65"/>
      <sheetName val="Табл_5"/>
      <sheetName val="Табл_2"/>
      <sheetName val="Капитальные_затраты"/>
      <sheetName val="Opex_personnel_(Term_facs)"/>
      <sheetName val="КП_(2)"/>
      <sheetName val="2_2_"/>
      <sheetName val="М_1"/>
      <sheetName val="Акт выбора"/>
      <sheetName val="ПД"/>
      <sheetName val="№1"/>
      <sheetName val="См.№7 Эл."/>
      <sheetName val="См.№8 Пож."/>
      <sheetName val="См.№3 ВиК"/>
      <sheetName val="Восстановл_Лист42"/>
      <sheetName val="Восстановл_Лист22"/>
      <sheetName val="Восстановл_Лист43"/>
      <sheetName val="Восстановл_Лист24"/>
      <sheetName val="Восстановл_Лист48"/>
      <sheetName val="Восстановл_Лист50"/>
      <sheetName val="Восстановл_Лист30"/>
      <sheetName val="Восстановл_Лист51"/>
      <sheetName val="Восстановл_Лист23"/>
      <sheetName val="Восстановл_Лист32"/>
      <sheetName val="Восстановл_Лист52"/>
      <sheetName val="Восстановл_Лист53"/>
      <sheetName val="Восстановл_Лист55"/>
      <sheetName val="Восстановл_Лист56"/>
      <sheetName val="Восстановл_Лист26"/>
      <sheetName val="Восстановл_Лист57"/>
      <sheetName val="Восстановл_Лист58"/>
      <sheetName val="Восстановл_Лист59"/>
      <sheetName val="Восстановл_Лист60"/>
      <sheetName val="Восстановл_Лист61"/>
      <sheetName val="Восстановл_Лист3"/>
      <sheetName val="Восстановл_Лист62"/>
      <sheetName val="Восстановл_Лист63"/>
      <sheetName val="Восстановл_Лист64"/>
      <sheetName val="Восстановл_Лист35"/>
      <sheetName val="Восстановл_Лист67"/>
      <sheetName val="Восстановл_Лист68"/>
      <sheetName val="Восстановл_Лист65"/>
      <sheetName val="Восстановл_Лист69"/>
      <sheetName val="Восстановл_Лист66"/>
      <sheetName val="Восстановл_Лист97"/>
      <sheetName val="Восстановл_Лист54"/>
      <sheetName val="Восстановл_Лист70"/>
      <sheetName val="Восстановл_Лист96"/>
      <sheetName val="Восстановл_Лист33"/>
      <sheetName val="Восстановл_Лист71"/>
      <sheetName val="Восстановл_Лист36"/>
      <sheetName val="Восстановл_Лист98"/>
      <sheetName val="Восстановл_Лист34"/>
      <sheetName val="Восстановл_Лист72"/>
      <sheetName val="Восстановл_Лист73"/>
      <sheetName val="Восстановл_Лист74"/>
      <sheetName val="Восстановл_Лист31"/>
      <sheetName val="РСС_АУ"/>
      <sheetName val="Раб.АУ"/>
      <sheetName val="Сметы за сопровождение"/>
      <sheetName val="СМ_x000b__x0011__x0012__x000c__x0011__x0011__x0011__x0011__x0011__x0011_"/>
      <sheetName val="ᄀᄀᄀᄀᄀᄀᄀᄀᄀᄀᄀᄀᄀᄀᄀᄀᄀ"/>
      <sheetName val="См.3_АСУ"/>
      <sheetName val="Полигон - ИЭИ "/>
      <sheetName val="Ком"/>
      <sheetName val="Смета ТЗ АСУ-16"/>
      <sheetName val="База Геодезия"/>
      <sheetName val="База Геология"/>
      <sheetName val="База Геофизика"/>
      <sheetName val="4.1.1"/>
      <sheetName val="исп.1.1.1"/>
      <sheetName val="База Гидро"/>
      <sheetName val="4.2.1"/>
      <sheetName val="исп.1.1.2"/>
      <sheetName val="Исп. смета этап 1.1, 1.2"/>
      <sheetName val="Экология-3"/>
      <sheetName val="лч и кам"/>
      <sheetName val="2-stage"/>
      <sheetName val="Бл.электр."/>
      <sheetName val="2 Геология"/>
      <sheetName val="Объем работ"/>
      <sheetName val="MararashAA"/>
      <sheetName val="ПРОЦЕНТЫ"/>
      <sheetName val="АСУ-линия-1"/>
      <sheetName val="ТЗ АСУ-1"/>
      <sheetName val="Виды работ АСО"/>
      <sheetName val="таблица_руко_x0019__x0015__x0009__x0003__x000c__x0011__x0011_"/>
      <sheetName val="ИД СМР"/>
      <sheetName val="ФОТ для смет"/>
      <sheetName val="ЛС_РЕС"/>
      <sheetName val="Норм"/>
      <sheetName val="таблица_руко_x0019__x0015_ _x0003__x000c__x0011__x0011_"/>
      <sheetName val="Настр"/>
      <sheetName val="ПД-2.2"/>
      <sheetName val="Lucent"/>
      <sheetName val="BACT"/>
      <sheetName val="Общ"/>
      <sheetName val="6"/>
      <sheetName val="1.14"/>
      <sheetName val="1.7"/>
      <sheetName val="_x0000__x0000_"/>
      <sheetName val="Распределение_затрат"/>
      <sheetName val="ЗАТ_ПОДР"/>
      <sheetName val="ПРОЧИЕ_ЗАТР"/>
      <sheetName val="ПОКУП_ВОДА"/>
      <sheetName val="РАСПРЕД ПО ПРОЦЕСС"/>
      <sheetName val="РЕАГ_КАТАЛ"/>
      <sheetName val="СЫРЬЕ"/>
      <sheetName val="СМЕТА_ТЕКРЕМ"/>
      <sheetName val="УСЛУГИ_ПРОМХАР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  <sheetName val="Амур ДОН"/>
      <sheetName val="кп ГК"/>
      <sheetName val="исходные данные"/>
      <sheetName val="расчетные таблицы"/>
      <sheetName val="См3 СЦБ-зап"/>
      <sheetName val="СметаСводная Рыб"/>
      <sheetName val="Б.Сатка"/>
      <sheetName val="Исполнение по оборуд_"/>
      <sheetName val="Calc"/>
      <sheetName val="total"/>
      <sheetName val="Комплектация"/>
      <sheetName val="трубы"/>
      <sheetName val="СМР"/>
      <sheetName val="дороги"/>
      <sheetName val="ИД"/>
      <sheetName val="Справочные данные"/>
      <sheetName val="УП _2004"/>
      <sheetName val="Справка"/>
      <sheetName val="Упр"/>
      <sheetName val="Лист1"/>
      <sheetName val="Обновление"/>
      <sheetName val="Цена"/>
      <sheetName val="Product"/>
      <sheetName val="Summary"/>
      <sheetName val="ЭХЗ"/>
      <sheetName val="Коэфф"/>
      <sheetName val="Смета2 проект. раб."/>
      <sheetName val="График"/>
      <sheetName val="Счет-Фактура"/>
      <sheetName val="Кредиты"/>
      <sheetName val="Суточная"/>
      <sheetName val="вариант"/>
      <sheetName val="Табл38-7"/>
      <sheetName val="данные"/>
      <sheetName val="СС"/>
      <sheetName val="Баланс"/>
      <sheetName val="Production and Spend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DATA"/>
      <sheetName val="Списки"/>
      <sheetName val="6.14_КР"/>
      <sheetName val="см8"/>
      <sheetName val="Прилож"/>
      <sheetName val="Пример расчета"/>
      <sheetName val="все"/>
      <sheetName val="Нормы"/>
      <sheetName val="sapactivexlhiddensheet"/>
      <sheetName val="OCK1"/>
      <sheetName val="1.3"/>
      <sheetName val="ИГ1"/>
      <sheetName val="К.рын"/>
      <sheetName val="Сводная смета"/>
      <sheetName val="Землеотвод"/>
      <sheetName val="1"/>
      <sheetName val="РП"/>
      <sheetName val="к.84-к.83"/>
      <sheetName val="СМЕТА проект"/>
      <sheetName val="2002(v2)"/>
      <sheetName val="справ."/>
      <sheetName val="Пояснение "/>
      <sheetName val="93-110"/>
      <sheetName val="list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водная"/>
      <sheetName val="Разработка проекта"/>
      <sheetName val="КП НовоКов"/>
      <sheetName val="ПДР ООО &quot;Юкос ФБЦ&quot;"/>
      <sheetName val="Прибыль опл"/>
      <sheetName val="сохранить"/>
      <sheetName val="3.1"/>
      <sheetName val="Коммерческие расходы"/>
      <sheetName val="13.1"/>
      <sheetName val="Лист опроса"/>
      <sheetName val="5ОборРабМест(HP)"/>
      <sheetName val="СметаСводная Колпино"/>
      <sheetName val="HP и оргтехника"/>
      <sheetName val="Лист2"/>
      <sheetName val="справ_"/>
      <sheetName val="оборудован"/>
      <sheetName val="СметаСводная снег"/>
      <sheetName val="СметаСводная"/>
      <sheetName val="СметаСводная павильон"/>
      <sheetName val="Перечень ИУ"/>
      <sheetName val="НМА"/>
      <sheetName val="оператор"/>
      <sheetName val="исх_данные"/>
      <sheetName val="ст ГТМ"/>
      <sheetName val="2002_v2_"/>
      <sheetName val="свод1"/>
      <sheetName val="таблица руководству"/>
      <sheetName val="Суточная добыча за неделю"/>
      <sheetName val="Хаттон 90.90 Femco"/>
      <sheetName val="ИД1"/>
      <sheetName val="шаблон"/>
      <sheetName val="Таблица 4 АСУТП"/>
      <sheetName val="Смета 5.2. Кусты25,29,31,65"/>
      <sheetName val="свод общ"/>
      <sheetName val="изыскания 2"/>
      <sheetName val="мсн"/>
      <sheetName val="КП к ГК"/>
      <sheetName val="ID"/>
      <sheetName val="Смета 1"/>
      <sheetName val="История"/>
      <sheetName val="Р1"/>
      <sheetName val="Параметры_i"/>
      <sheetName val="Таблица 2"/>
      <sheetName val="Input"/>
      <sheetName val="Calculation"/>
      <sheetName val="RSOILBAL"/>
      <sheetName val="Смета2_проект__раб_"/>
      <sheetName val="Зап-3-_СЦБ"/>
      <sheetName val="свод_2"/>
      <sheetName val="Данные_для_расчёта_сметы"/>
      <sheetName val="Смета_1"/>
      <sheetName val="информация"/>
      <sheetName val="смета 2 проект. работы"/>
      <sheetName val="4сд"/>
      <sheetName val="2сд"/>
      <sheetName val="7сд"/>
      <sheetName val="MAIN_PARAMETERS"/>
      <sheetName val="Ачинский НПЗ"/>
      <sheetName val="СС замеч с ответами"/>
      <sheetName val="начало"/>
      <sheetName val="Main"/>
      <sheetName val="в работу"/>
      <sheetName val="1ПС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20_Кредиты краткосрочные"/>
      <sheetName val="Текущие цены"/>
      <sheetName val="рабочий"/>
      <sheetName val="окраска"/>
      <sheetName val="отчет эл_эн  2000"/>
      <sheetName val="№5 СУБ Инж защ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3.1 ТХ"/>
      <sheetName val="ЗП_ЮНГ"/>
      <sheetName val="3.5"/>
      <sheetName val="суб.подряд"/>
      <sheetName val="ПСБ - ОЭ"/>
      <sheetName val="Смета 2"/>
      <sheetName val="Январь"/>
      <sheetName val="ИДвалка"/>
      <sheetName val="СметаСводная 1 оч"/>
      <sheetName val="Итог"/>
      <sheetName val="Вспомогательный"/>
      <sheetName val="Перечень Заказчиков"/>
      <sheetName val="Капитальные затраты"/>
      <sheetName val="Opex personnel (Term facs)"/>
      <sheetName val="КП (2)"/>
      <sheetName val="2.2 "/>
      <sheetName val="ПОДПИСИ"/>
      <sheetName val="РАСЧЕТ"/>
      <sheetName val="Бюджет"/>
      <sheetName val="Norm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Текущие_цены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Коэфф1_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еременные и константы"/>
      <sheetName val="пятилетка"/>
      <sheetName val="мониторинг"/>
      <sheetName val="свод (2)"/>
      <sheetName val="Калплан ОИ2 Макм крестики"/>
      <sheetName val="Св. смета"/>
      <sheetName val="РБС ИЗМ1"/>
      <sheetName val="РН-ПНГ"/>
      <sheetName val="влад-таблица"/>
      <sheetName val="2002(v1)"/>
      <sheetName val="Подрядчики"/>
      <sheetName val="мат"/>
      <sheetName val="суб_подряд"/>
      <sheetName val="ПСБ_-_ОЭ"/>
      <sheetName val="D"/>
      <sheetName val="4"/>
      <sheetName val="смета СИД"/>
      <sheetName val="часы"/>
      <sheetName val="ресурсная вед."/>
      <sheetName val="р.Волхов"/>
      <sheetName val="Калплан Кра"/>
      <sheetName val="Материалы"/>
      <sheetName val="6.11 новый"/>
      <sheetName val="Хар_"/>
      <sheetName val="С1_"/>
      <sheetName val="СтрЗапасов (2)"/>
      <sheetName val="Lim"/>
      <sheetName val="Справочник"/>
      <sheetName val="PwC Copies from old models --&gt;&gt;"/>
      <sheetName val="Справочники"/>
      <sheetName val="Journals"/>
      <sheetName val="ц_1991"/>
      <sheetName val="rvldmrv"/>
      <sheetName val="Сравнение ДПН факт 06-07"/>
      <sheetName val="Параметры"/>
      <sheetName val="трансформация1"/>
      <sheetName val="НМ расчеты"/>
      <sheetName val="Names"/>
      <sheetName val="breakdown"/>
      <sheetName val="Destination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НГХК"/>
      <sheetName val="КП к снег Рыбинская"/>
      <sheetName val="EKDEB90"/>
      <sheetName val="Коэф КВ"/>
      <sheetName val="К"/>
      <sheetName val="Смета терзем"/>
      <sheetName val="Кал.план Жукова даты - не надо"/>
      <sheetName val="кп"/>
      <sheetName val="матер."/>
      <sheetName val="КП Прим (3)"/>
      <sheetName val="Лист3"/>
      <sheetName val="АЧ"/>
      <sheetName val="кп (3)"/>
      <sheetName val="СП"/>
      <sheetName val="фонтан разбитый2"/>
      <sheetName val="накладная"/>
      <sheetName val="Акт"/>
      <sheetName val="Баланс (Ф1)"/>
      <sheetName val="Смета-Т"/>
      <sheetName val=""/>
      <sheetName val="Смета 3 Гидролог"/>
      <sheetName val="Записка СЦБ"/>
      <sheetName val="свод_3"/>
      <sheetName val="геоло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быча-план"/>
      <sheetName val="Добыча-план кв."/>
      <sheetName val="Добыча-факт"/>
      <sheetName val="Добыча-факт кв."/>
      <sheetName val="Добыча-факт (пр.год)"/>
      <sheetName val="Вскрыша-план"/>
      <sheetName val="Вскрыша-план кв."/>
      <sheetName val="Вскрыша-факт"/>
      <sheetName val="Вскрыша-факт кв."/>
      <sheetName val="Вскрыша-факт (пр.год)"/>
      <sheetName val="Числ.рабочих"/>
      <sheetName val="Числ.рабочих (пр.год)"/>
      <sheetName val="Ср.сп.числ-ть"/>
      <sheetName val="Ср.сп.числ-ть (пр.год)"/>
      <sheetName val="Пр-ть экс."/>
      <sheetName val="Пр-ть экс. за сентябрь"/>
      <sheetName val="Пр-ть экс. за 3 кв."/>
      <sheetName val="Пр-ть экс. (пр.год)"/>
      <sheetName val="Пр-ть экс.по маркам"/>
      <sheetName val="Пр-ть экс.по маркам за сентябрь"/>
      <sheetName val="Пр-ть экс.по маркам (пр.год)"/>
      <sheetName val="Вскрыша с кап.работ"/>
      <sheetName val="Вскрыша с кап.работ пр.год"/>
      <sheetName val="Остатки угля"/>
      <sheetName val="Запасы угля"/>
      <sheetName val="Запасы угля-пр.год"/>
      <sheetName val="УФ-28"/>
      <sheetName val="титул БДР"/>
      <sheetName val="Списки"/>
      <sheetName val="Титул"/>
      <sheetName val="даты"/>
      <sheetName val="ВО1"/>
      <sheetName val="ИФ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доп. работы"/>
      <sheetName val="база"/>
      <sheetName val="Коэффициенты"/>
    </sheetNames>
    <sheetDataSet>
      <sheetData sheetId="0" refreshError="1"/>
      <sheetData sheetId="1" refreshError="1"/>
      <sheetData sheetId="2">
        <row r="2">
          <cell r="T2" t="str">
            <v>Процент выполнения проекта на текущую дату:</v>
          </cell>
          <cell r="Y2" t="str">
            <v>объёмы ГОРОДА</v>
          </cell>
          <cell r="AB2" t="str">
            <v>Начальник отдела ОДД:</v>
          </cell>
        </row>
        <row r="3">
          <cell r="T3" t="str">
            <v>Процент договорной цены проекта:</v>
          </cell>
          <cell r="Y3" t="str">
            <v>объёмы ИНВЕСТОРА</v>
          </cell>
          <cell r="AB3" t="str">
            <v>Главный инженер проекта:</v>
          </cell>
        </row>
        <row r="4">
          <cell r="AB4" t="str">
            <v>Ведущий главный инженер проекта:</v>
          </cell>
        </row>
        <row r="5">
          <cell r="AB5" t="str">
            <v>Руководитель группы:</v>
          </cell>
        </row>
        <row r="6">
          <cell r="AB6" t="str">
            <v>Ведущий специалист:</v>
          </cell>
        </row>
      </sheetData>
      <sheetData sheetId="3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  <sheetName val="3труба (П)"/>
      <sheetName val="свод"/>
      <sheetName val="СметаСводная"/>
      <sheetName val="Объемы работ по ПВ"/>
      <sheetName val="Смета 1свод"/>
      <sheetName val="Пример расчета"/>
      <sheetName val="1"/>
      <sheetName val="см8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.рын"/>
      <sheetName val="К.план"/>
      <sheetName val="Сводная смета"/>
      <sheetName val="исходн"/>
      <sheetName val="причал"/>
      <sheetName val="ОВОС"/>
      <sheetName val="Неделя"/>
      <sheetName val="СВОД"/>
      <sheetName val="Дебиторка"/>
    </sheetNames>
    <sheetDataSet>
      <sheetData sheetId="0"/>
      <sheetData sheetId="1" refreshError="1"/>
      <sheetData sheetId="2">
        <row r="5">
          <cell r="B5" t="str">
            <v>Наименование организации Исполнителя - ООО "ПИИ ГИДЭП"</v>
          </cell>
        </row>
        <row r="6">
          <cell r="B6" t="str">
            <v xml:space="preserve">Наименование  организации Заказчика - 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п. затраты КТ"/>
      <sheetName val="ИД"/>
      <sheetName val="ПИР_ТС"/>
      <sheetName val="ПИР_НВ"/>
      <sheetName val="ПИР_НК"/>
      <sheetName val="ПИР_К1Н"/>
      <sheetName val="Изыск._1"/>
      <sheetName val="Изыск._2"/>
      <sheetName val="Изыск._3"/>
      <sheetName val="Изыск._4"/>
      <sheetName val="ИГДИ"/>
      <sheetName val="ИГИ"/>
      <sheetName val="ИГМИ"/>
      <sheetName val="ИЭИ"/>
      <sheetName val="Свод. см. 1"/>
      <sheetName val="Эксп_1"/>
      <sheetName val="Относ_стоимость"/>
      <sheetName val="ПИР_АСУТП"/>
      <sheetName val="АСУТП_списки"/>
      <sheetName val="ПИР_Труд.зат."/>
      <sheetName val="Распред._ПИР"/>
      <sheetName val="ЭПБ"/>
      <sheetName val="Эксперт."/>
      <sheetName val="Суб.подр.СМ_1"/>
      <sheetName val="Суб.подр.СМ_2"/>
      <sheetName val="Автор. над."/>
      <sheetName val="Распред._Автор. над."/>
      <sheetName val="Доп.см_Труд.зат."/>
      <sheetName val="Распред_Труд.зат."/>
      <sheetName val="архив_норма_ПИР_Труд.зат."/>
      <sheetName val="архив_норма_Автор. над."/>
      <sheetName val="архив_норДоп.см_Труд.зат._1"/>
      <sheetName val="Трудозатраты"/>
      <sheetName val="СБЦП 81-02-07-2001"/>
      <sheetName val="коэфф."/>
      <sheetName val="списки"/>
      <sheetName val="Списки_2"/>
      <sheetName val="Списки_3"/>
      <sheetName val="Распред_сети"/>
      <sheetName val="Распред_ПНС"/>
    </sheetNames>
    <sheetDataSet>
      <sheetData sheetId="0" refreshError="1"/>
      <sheetData sheetId="1">
        <row r="2">
          <cell r="A2" t="str">
            <v>Наименование организации заказчика:</v>
          </cell>
        </row>
        <row r="3">
          <cell r="A3" t="str">
            <v>Наименование объекта:</v>
          </cell>
        </row>
        <row r="4">
          <cell r="A4" t="str">
            <v>Шифр:</v>
          </cell>
        </row>
        <row r="5">
          <cell r="A5" t="str">
            <v>Стадия проектирования:</v>
          </cell>
        </row>
        <row r="6">
          <cell r="A6" t="str">
            <v>Наименование проектной организации: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9">
          <cell r="B9" t="str">
            <v>ГИП</v>
          </cell>
        </row>
        <row r="10">
          <cell r="B10" t="str">
            <v>Начальник отдела</v>
          </cell>
        </row>
        <row r="11">
          <cell r="B11" t="str">
            <v>Главный специалист</v>
          </cell>
        </row>
        <row r="12">
          <cell r="B12" t="str">
            <v>Начальник сектора</v>
          </cell>
        </row>
        <row r="13">
          <cell r="B13" t="str">
            <v>Ведущий инженер</v>
          </cell>
        </row>
        <row r="14">
          <cell r="B14" t="str">
            <v>Инженер 1 категории</v>
          </cell>
        </row>
        <row r="15">
          <cell r="B15" t="str">
            <v>Инженер 2 категории</v>
          </cell>
        </row>
        <row r="16">
          <cell r="B16" t="str">
            <v>Инженер</v>
          </cell>
        </row>
      </sheetData>
      <sheetData sheetId="33" refreshError="1"/>
      <sheetData sheetId="34" refreshError="1"/>
      <sheetData sheetId="35">
        <row r="25">
          <cell r="E25" t="str">
            <v xml:space="preserve">филиал «Красноярская теплосеть» АО «Енисейская ТГК (ТГК-13)» </v>
          </cell>
        </row>
        <row r="26">
          <cell r="E26" t="str">
            <v>ООО «Южно-Сибирская Теплосетевая компания»</v>
          </cell>
        </row>
        <row r="27">
          <cell r="E27" t="str">
            <v>АО "Барнаульская теплосетевая компания"</v>
          </cell>
        </row>
        <row r="28">
          <cell r="E28" t="str">
            <v>АО "Кемеровская теплосетевая компания"</v>
          </cell>
        </row>
        <row r="29">
          <cell r="E29" t="str">
            <v>ООО «Новосибирская теплосетевая компания»</v>
          </cell>
        </row>
        <row r="30">
          <cell r="E30" t="str">
            <v>АО "Барнаульская тепломагистральная компания"</v>
          </cell>
        </row>
        <row r="31">
          <cell r="E31" t="str">
            <v>ООО "Красноярская теплоэнергетическая компания"</v>
          </cell>
        </row>
        <row r="32">
          <cell r="E32" t="str">
            <v>АО "Кызылская ТЭЦ"</v>
          </cell>
        </row>
        <row r="36">
          <cell r="G36" t="str">
            <v>Проектная и рабочая документация</v>
          </cell>
        </row>
        <row r="37">
          <cell r="G37" t="str">
            <v>Рабочая документация</v>
          </cell>
        </row>
        <row r="38">
          <cell r="G38" t="str">
            <v>Проектная документация</v>
          </cell>
        </row>
        <row r="40">
          <cell r="G40" t="str">
            <v>проектной и рабочей документации</v>
          </cell>
        </row>
        <row r="41">
          <cell r="C41" t="str">
            <v>Тепловая сеть</v>
          </cell>
          <cell r="G41" t="str">
            <v>рабочей документации</v>
          </cell>
        </row>
        <row r="42">
          <cell r="C42" t="str">
            <v>Паропровод</v>
          </cell>
          <cell r="G42" t="str">
            <v>проектной документации</v>
          </cell>
        </row>
        <row r="43">
          <cell r="C43" t="str">
            <v>Конденсатопровод</v>
          </cell>
        </row>
        <row r="44">
          <cell r="C44" t="str">
            <v>Узел управления и обслуживания электрифицированных задвижек</v>
          </cell>
        </row>
        <row r="45">
          <cell r="C45" t="str">
            <v>ПНС</v>
          </cell>
        </row>
        <row r="46">
          <cell r="C46" t="str">
            <v>ЦТП</v>
          </cell>
        </row>
        <row r="47">
          <cell r="C47" t="str">
            <v>БАГВ</v>
          </cell>
        </row>
      </sheetData>
      <sheetData sheetId="36">
        <row r="1">
          <cell r="A1" t="str">
            <v>Тепловая сеть</v>
          </cell>
        </row>
        <row r="2">
          <cell r="A2" t="str">
            <v>Тепловая сеть</v>
          </cell>
        </row>
        <row r="3">
          <cell r="A3" t="str">
            <v>Тепловая сеть</v>
          </cell>
        </row>
        <row r="4">
          <cell r="A4" t="str">
            <v>Тепловая сеть</v>
          </cell>
        </row>
        <row r="5">
          <cell r="A5" t="str">
            <v>Тепловая сеть</v>
          </cell>
        </row>
        <row r="6">
          <cell r="A6" t="str">
            <v>Тепловая сеть</v>
          </cell>
        </row>
        <row r="7">
          <cell r="A7" t="str">
            <v>Тепловая сеть</v>
          </cell>
        </row>
        <row r="8">
          <cell r="A8" t="str">
            <v>Тепловая сеть</v>
          </cell>
        </row>
        <row r="9">
          <cell r="A9" t="str">
            <v>Тепловая сеть</v>
          </cell>
        </row>
        <row r="10">
          <cell r="A10" t="str">
            <v>Тепловая сеть</v>
          </cell>
        </row>
        <row r="11">
          <cell r="A11" t="str">
            <v>Тепловая сеть</v>
          </cell>
        </row>
        <row r="12">
          <cell r="A12" t="str">
            <v>Тепловая сеть</v>
          </cell>
        </row>
        <row r="13">
          <cell r="A13" t="str">
            <v>Тепловая сеть</v>
          </cell>
        </row>
        <row r="14">
          <cell r="A14" t="str">
            <v>Тепловая сеть</v>
          </cell>
        </row>
        <row r="15">
          <cell r="A15" t="str">
            <v>Тепловая сеть</v>
          </cell>
        </row>
        <row r="16">
          <cell r="A16" t="str">
            <v>Тепловая сеть</v>
          </cell>
        </row>
        <row r="17">
          <cell r="A17" t="str">
            <v>Тепловая сеть</v>
          </cell>
        </row>
        <row r="18">
          <cell r="A18" t="str">
            <v>Тепловая сеть</v>
          </cell>
        </row>
        <row r="19">
          <cell r="A19" t="str">
            <v>Тепловая сеть</v>
          </cell>
        </row>
        <row r="20">
          <cell r="A20" t="str">
            <v>Паропровод</v>
          </cell>
        </row>
        <row r="21">
          <cell r="A21" t="str">
            <v>Паропровод</v>
          </cell>
        </row>
        <row r="22">
          <cell r="A22" t="str">
            <v>Паропровод</v>
          </cell>
        </row>
        <row r="23">
          <cell r="A23" t="str">
            <v>Паропровод</v>
          </cell>
        </row>
        <row r="24">
          <cell r="A24" t="str">
            <v>Паропровод</v>
          </cell>
        </row>
        <row r="25">
          <cell r="A25" t="str">
            <v>Паропровод</v>
          </cell>
        </row>
        <row r="26">
          <cell r="A26" t="str">
            <v>Паропровод</v>
          </cell>
        </row>
        <row r="27">
          <cell r="A27" t="str">
            <v>Паропровод</v>
          </cell>
        </row>
        <row r="28">
          <cell r="A28" t="str">
            <v>Паропровод</v>
          </cell>
        </row>
        <row r="29">
          <cell r="A29" t="str">
            <v>Паропровод</v>
          </cell>
        </row>
        <row r="30">
          <cell r="A30" t="str">
            <v>Паропровод</v>
          </cell>
        </row>
        <row r="31">
          <cell r="A31" t="str">
            <v>Паропровод</v>
          </cell>
        </row>
        <row r="32">
          <cell r="A32" t="str">
            <v>Паропровод</v>
          </cell>
        </row>
        <row r="33">
          <cell r="A33" t="str">
            <v>Паропровод</v>
          </cell>
        </row>
        <row r="34">
          <cell r="A34" t="str">
            <v>Паропровод</v>
          </cell>
        </row>
        <row r="35">
          <cell r="A35" t="str">
            <v>Паропровод</v>
          </cell>
        </row>
        <row r="36">
          <cell r="A36" t="str">
            <v>Паропровод</v>
          </cell>
        </row>
        <row r="37">
          <cell r="A37" t="str">
            <v>Паропровод</v>
          </cell>
        </row>
        <row r="38">
          <cell r="A38" t="str">
            <v>Паропровод</v>
          </cell>
        </row>
        <row r="39">
          <cell r="A39" t="str">
            <v>Конденсатопровод</v>
          </cell>
        </row>
        <row r="40">
          <cell r="A40" t="str">
            <v>Конденсатопровод</v>
          </cell>
        </row>
        <row r="41">
          <cell r="A41" t="str">
            <v>Конденсатопровод</v>
          </cell>
        </row>
        <row r="42">
          <cell r="A42" t="str">
            <v>Конденсатопровод</v>
          </cell>
        </row>
        <row r="43">
          <cell r="A43" t="str">
            <v>Конденсатопровод</v>
          </cell>
        </row>
        <row r="44">
          <cell r="A44" t="str">
            <v>Конденсатопровод</v>
          </cell>
        </row>
        <row r="45">
          <cell r="A45" t="str">
            <v>Конденсатопровод</v>
          </cell>
        </row>
        <row r="46">
          <cell r="A46" t="str">
            <v>Конденсатопровод</v>
          </cell>
        </row>
        <row r="47">
          <cell r="A47" t="str">
            <v>Конденсатопровод</v>
          </cell>
        </row>
        <row r="48">
          <cell r="A48" t="str">
            <v>Конденсатопровод</v>
          </cell>
        </row>
        <row r="49">
          <cell r="A49" t="str">
            <v>Конденсатопровод</v>
          </cell>
        </row>
        <row r="50">
          <cell r="A50" t="str">
            <v>Конденсатопровод</v>
          </cell>
        </row>
        <row r="51">
          <cell r="A51" t="str">
            <v>Конденсатопровод</v>
          </cell>
        </row>
        <row r="52">
          <cell r="A52" t="str">
            <v>Конденсатопровод</v>
          </cell>
        </row>
        <row r="53">
          <cell r="A53" t="str">
            <v>Конденсатопровод</v>
          </cell>
        </row>
        <row r="54">
          <cell r="A54" t="str">
            <v>Конденсатопровод</v>
          </cell>
        </row>
        <row r="55">
          <cell r="A55" t="str">
            <v>Конденсатопровод</v>
          </cell>
        </row>
        <row r="56">
          <cell r="A56" t="str">
            <v>Конденсатопровод</v>
          </cell>
        </row>
        <row r="57">
          <cell r="A57" t="str">
            <v>Конденсатопровод</v>
          </cell>
        </row>
        <row r="58">
          <cell r="A58" t="str">
            <v>Узел управления и обслуживания электрифицированных задвижек</v>
          </cell>
        </row>
        <row r="59">
          <cell r="A59" t="str">
            <v>Узел управления и обслуживания электрифицированных задвижек</v>
          </cell>
        </row>
        <row r="60">
          <cell r="A60" t="str">
            <v>Узел управления и обслуживания электрифицированных задвижек</v>
          </cell>
        </row>
        <row r="61">
          <cell r="A61" t="str">
            <v>Узел управления и обслуживания электрифицированных задвижек</v>
          </cell>
        </row>
        <row r="62">
          <cell r="A62" t="str">
            <v>Узел управления и обслуживания электрифицированных задвижек</v>
          </cell>
        </row>
        <row r="63">
          <cell r="A63" t="str">
            <v>Узел управления и обслуживания электрифицированных задвижек</v>
          </cell>
        </row>
        <row r="64">
          <cell r="A64" t="str">
            <v>Узел управления и обслуживания электрифицированных задвижек</v>
          </cell>
        </row>
        <row r="65">
          <cell r="A65" t="str">
            <v>Узел управления и обслуживания электрифицированных задвижек</v>
          </cell>
        </row>
        <row r="66">
          <cell r="A66" t="str">
            <v>ПНС</v>
          </cell>
        </row>
        <row r="67">
          <cell r="A67" t="str">
            <v>ПНС</v>
          </cell>
        </row>
        <row r="68">
          <cell r="A68" t="str">
            <v>ПНС</v>
          </cell>
        </row>
        <row r="69">
          <cell r="A69" t="str">
            <v>ПНС</v>
          </cell>
        </row>
        <row r="70">
          <cell r="A70" t="str">
            <v>ПНС</v>
          </cell>
        </row>
        <row r="71">
          <cell r="A71" t="str">
            <v>ПНС</v>
          </cell>
        </row>
        <row r="72">
          <cell r="A72" t="str">
            <v>ПНС</v>
          </cell>
        </row>
        <row r="73">
          <cell r="A73" t="str">
            <v>ПНС</v>
          </cell>
        </row>
        <row r="74">
          <cell r="A74" t="str">
            <v>ПНС</v>
          </cell>
        </row>
        <row r="75">
          <cell r="A75" t="str">
            <v>ПНС</v>
          </cell>
        </row>
        <row r="76">
          <cell r="A76" t="str">
            <v>ПНС</v>
          </cell>
        </row>
        <row r="77">
          <cell r="A77" t="str">
            <v>ПНС</v>
          </cell>
        </row>
        <row r="78">
          <cell r="A78" t="str">
            <v>ПНС</v>
          </cell>
        </row>
        <row r="79">
          <cell r="A79" t="str">
            <v>ПНС</v>
          </cell>
        </row>
        <row r="80">
          <cell r="A80" t="str">
            <v>ПНС</v>
          </cell>
        </row>
        <row r="81">
          <cell r="A81" t="str">
            <v>ПНС</v>
          </cell>
        </row>
        <row r="82">
          <cell r="A82" t="str">
            <v>ПНС</v>
          </cell>
        </row>
        <row r="83">
          <cell r="A83" t="str">
            <v>ПНС</v>
          </cell>
        </row>
        <row r="84">
          <cell r="A84" t="str">
            <v>ПНС</v>
          </cell>
        </row>
        <row r="85">
          <cell r="A85" t="str">
            <v>ПНС</v>
          </cell>
        </row>
        <row r="86">
          <cell r="A86" t="str">
            <v>ПНС</v>
          </cell>
        </row>
        <row r="87">
          <cell r="A87" t="str">
            <v>ПНС</v>
          </cell>
        </row>
        <row r="88">
          <cell r="A88" t="str">
            <v>ПНС</v>
          </cell>
        </row>
        <row r="89">
          <cell r="A89" t="str">
            <v>ПНС</v>
          </cell>
        </row>
        <row r="90">
          <cell r="A90" t="str">
            <v>ПНС</v>
          </cell>
        </row>
        <row r="91">
          <cell r="A91" t="str">
            <v>ПНС</v>
          </cell>
        </row>
        <row r="92">
          <cell r="A92" t="str">
            <v>ПНС</v>
          </cell>
        </row>
        <row r="93">
          <cell r="A93" t="str">
            <v>ПНС</v>
          </cell>
        </row>
        <row r="94">
          <cell r="A94" t="str">
            <v>ПНС</v>
          </cell>
        </row>
        <row r="95">
          <cell r="A95" t="str">
            <v>ПНС</v>
          </cell>
        </row>
        <row r="96">
          <cell r="A96" t="str">
            <v>ПНС</v>
          </cell>
        </row>
        <row r="97">
          <cell r="A97" t="str">
            <v>ПНС</v>
          </cell>
        </row>
        <row r="98">
          <cell r="A98" t="str">
            <v>ПНС</v>
          </cell>
        </row>
        <row r="99">
          <cell r="A99" t="str">
            <v>ПНС</v>
          </cell>
        </row>
        <row r="100">
          <cell r="A100" t="str">
            <v>ПНС</v>
          </cell>
        </row>
        <row r="101">
          <cell r="A101" t="str">
            <v>ПНС</v>
          </cell>
        </row>
        <row r="102">
          <cell r="A102" t="str">
            <v>ПНС</v>
          </cell>
        </row>
        <row r="103">
          <cell r="A103" t="str">
            <v>ПНС</v>
          </cell>
        </row>
        <row r="104">
          <cell r="A104" t="str">
            <v>ПНС</v>
          </cell>
        </row>
        <row r="105">
          <cell r="A105" t="str">
            <v>ПНС</v>
          </cell>
        </row>
        <row r="106">
          <cell r="A106" t="str">
            <v>ПНС</v>
          </cell>
        </row>
        <row r="107">
          <cell r="A107" t="str">
            <v>ПНС</v>
          </cell>
        </row>
        <row r="108">
          <cell r="A108" t="str">
            <v>ПНС</v>
          </cell>
        </row>
        <row r="109">
          <cell r="A109" t="str">
            <v>ПНС</v>
          </cell>
        </row>
        <row r="110">
          <cell r="A110" t="str">
            <v>ПНС</v>
          </cell>
        </row>
        <row r="111">
          <cell r="A111" t="str">
            <v>ПНС</v>
          </cell>
        </row>
        <row r="112">
          <cell r="A112" t="str">
            <v>ПНС</v>
          </cell>
        </row>
        <row r="113">
          <cell r="A113" t="str">
            <v>ПНС</v>
          </cell>
        </row>
        <row r="114">
          <cell r="A114" t="str">
            <v>ПНС</v>
          </cell>
        </row>
        <row r="115">
          <cell r="A115" t="str">
            <v>ПНС</v>
          </cell>
        </row>
        <row r="116">
          <cell r="A116" t="str">
            <v>ПНС</v>
          </cell>
        </row>
        <row r="117">
          <cell r="A117" t="str">
            <v>ПНС</v>
          </cell>
        </row>
        <row r="118">
          <cell r="A118" t="str">
            <v>ПНС</v>
          </cell>
        </row>
        <row r="119">
          <cell r="A119" t="str">
            <v>ПНС</v>
          </cell>
        </row>
        <row r="120">
          <cell r="A120" t="str">
            <v>ПНС</v>
          </cell>
        </row>
        <row r="121">
          <cell r="A121" t="str">
            <v>ПНС</v>
          </cell>
        </row>
        <row r="122">
          <cell r="A122" t="str">
            <v>ПНС</v>
          </cell>
        </row>
        <row r="123">
          <cell r="A123" t="str">
            <v>ПНС</v>
          </cell>
        </row>
        <row r="124">
          <cell r="A124" t="str">
            <v>ПНС</v>
          </cell>
        </row>
        <row r="125">
          <cell r="A125" t="str">
            <v>ПНС</v>
          </cell>
        </row>
        <row r="126">
          <cell r="A126" t="str">
            <v>ПНС</v>
          </cell>
        </row>
        <row r="127">
          <cell r="A127" t="str">
            <v>ПНС</v>
          </cell>
        </row>
        <row r="128">
          <cell r="A128" t="str">
            <v>ПНС</v>
          </cell>
        </row>
        <row r="129">
          <cell r="A129" t="str">
            <v>ПНС</v>
          </cell>
        </row>
        <row r="130">
          <cell r="A130" t="str">
            <v>ПНС</v>
          </cell>
        </row>
        <row r="131">
          <cell r="A131" t="str">
            <v>ПНС</v>
          </cell>
        </row>
        <row r="132">
          <cell r="A132" t="str">
            <v>ПНС</v>
          </cell>
        </row>
        <row r="133">
          <cell r="A133" t="str">
            <v>ПНС</v>
          </cell>
        </row>
        <row r="134">
          <cell r="A134" t="str">
            <v>ПНС</v>
          </cell>
        </row>
        <row r="135">
          <cell r="A135" t="str">
            <v>ПНС</v>
          </cell>
        </row>
        <row r="136">
          <cell r="A136" t="str">
            <v>ПНС</v>
          </cell>
        </row>
        <row r="137">
          <cell r="A137" t="str">
            <v>ПНС</v>
          </cell>
        </row>
        <row r="138">
          <cell r="A138" t="str">
            <v>ПНС</v>
          </cell>
        </row>
        <row r="139">
          <cell r="A139" t="str">
            <v>ПНС</v>
          </cell>
        </row>
        <row r="140">
          <cell r="A140" t="str">
            <v>ПНС</v>
          </cell>
        </row>
        <row r="141">
          <cell r="A141" t="str">
            <v>ПНС</v>
          </cell>
        </row>
        <row r="142">
          <cell r="A142" t="str">
            <v>ПНС</v>
          </cell>
        </row>
        <row r="143">
          <cell r="A143" t="str">
            <v>ПНС</v>
          </cell>
        </row>
        <row r="144">
          <cell r="A144" t="str">
            <v>ПНС</v>
          </cell>
        </row>
        <row r="145">
          <cell r="A145" t="str">
            <v>ПНС</v>
          </cell>
        </row>
        <row r="146">
          <cell r="A146" t="str">
            <v>ПНС</v>
          </cell>
        </row>
        <row r="147">
          <cell r="A147" t="str">
            <v>ПНС</v>
          </cell>
        </row>
        <row r="148">
          <cell r="A148" t="str">
            <v>ПНС</v>
          </cell>
        </row>
        <row r="149">
          <cell r="A149" t="str">
            <v>ПНС</v>
          </cell>
        </row>
        <row r="150">
          <cell r="A150" t="str">
            <v>ПНС</v>
          </cell>
        </row>
        <row r="151">
          <cell r="A151" t="str">
            <v>ПНС</v>
          </cell>
        </row>
        <row r="152">
          <cell r="A152" t="str">
            <v>ПНС</v>
          </cell>
        </row>
        <row r="153">
          <cell r="A153" t="str">
            <v>ПНС</v>
          </cell>
        </row>
        <row r="154">
          <cell r="A154" t="str">
            <v>ПНС</v>
          </cell>
        </row>
        <row r="155">
          <cell r="A155" t="str">
            <v>ПНС</v>
          </cell>
        </row>
        <row r="156">
          <cell r="A156" t="str">
            <v>ПНС</v>
          </cell>
        </row>
        <row r="157">
          <cell r="A157" t="str">
            <v>ПНС</v>
          </cell>
        </row>
        <row r="158">
          <cell r="A158" t="str">
            <v>ПНС</v>
          </cell>
        </row>
        <row r="159">
          <cell r="A159" t="str">
            <v>ПНС</v>
          </cell>
        </row>
        <row r="160">
          <cell r="A160" t="str">
            <v>ПНС</v>
          </cell>
        </row>
        <row r="161">
          <cell r="A161" t="str">
            <v>ПНС</v>
          </cell>
        </row>
        <row r="162">
          <cell r="A162" t="str">
            <v>ПНС</v>
          </cell>
        </row>
        <row r="163">
          <cell r="A163" t="str">
            <v>ПНС</v>
          </cell>
        </row>
        <row r="164">
          <cell r="A164" t="str">
            <v>ПНС</v>
          </cell>
        </row>
        <row r="165">
          <cell r="A165" t="str">
            <v>ПНС</v>
          </cell>
        </row>
        <row r="166">
          <cell r="A166" t="str">
            <v>ПНС</v>
          </cell>
        </row>
        <row r="167">
          <cell r="A167" t="str">
            <v>ПНС</v>
          </cell>
        </row>
        <row r="168">
          <cell r="A168" t="str">
            <v>ПНС</v>
          </cell>
        </row>
        <row r="169">
          <cell r="A169" t="str">
            <v>ПНС</v>
          </cell>
        </row>
        <row r="170">
          <cell r="A170" t="str">
            <v>ПНС</v>
          </cell>
        </row>
        <row r="171">
          <cell r="A171" t="str">
            <v>ПНС</v>
          </cell>
        </row>
        <row r="172">
          <cell r="A172" t="str">
            <v>ПНС</v>
          </cell>
        </row>
        <row r="173">
          <cell r="A173" t="str">
            <v>ПНС</v>
          </cell>
        </row>
        <row r="174">
          <cell r="A174" t="str">
            <v>ПНС</v>
          </cell>
        </row>
        <row r="175">
          <cell r="A175" t="str">
            <v>ПНС</v>
          </cell>
        </row>
        <row r="176">
          <cell r="A176" t="str">
            <v>ПНС</v>
          </cell>
        </row>
        <row r="177">
          <cell r="A177" t="str">
            <v>ПНС</v>
          </cell>
        </row>
        <row r="178">
          <cell r="A178" t="str">
            <v>ПНС</v>
          </cell>
        </row>
        <row r="179">
          <cell r="A179" t="str">
            <v>ПНС</v>
          </cell>
        </row>
        <row r="180">
          <cell r="A180" t="str">
            <v>ПНС</v>
          </cell>
        </row>
        <row r="181">
          <cell r="A181" t="str">
            <v>ПНС</v>
          </cell>
        </row>
        <row r="182">
          <cell r="A182" t="str">
            <v>ПНС</v>
          </cell>
        </row>
        <row r="183">
          <cell r="A183" t="str">
            <v>ПНС</v>
          </cell>
        </row>
        <row r="184">
          <cell r="A184" t="str">
            <v>ПНС</v>
          </cell>
        </row>
        <row r="185">
          <cell r="A185" t="str">
            <v>ПНС</v>
          </cell>
        </row>
        <row r="186">
          <cell r="A186" t="str">
            <v>ПНС</v>
          </cell>
        </row>
        <row r="187">
          <cell r="A187" t="str">
            <v>ПНС</v>
          </cell>
        </row>
        <row r="188">
          <cell r="A188" t="str">
            <v>ПНС</v>
          </cell>
        </row>
        <row r="189">
          <cell r="A189" t="str">
            <v>ПНС</v>
          </cell>
        </row>
        <row r="190">
          <cell r="A190" t="str">
            <v>ПНС</v>
          </cell>
        </row>
        <row r="191">
          <cell r="A191" t="str">
            <v>ПНС</v>
          </cell>
        </row>
        <row r="192">
          <cell r="A192" t="str">
            <v>ПНС</v>
          </cell>
        </row>
        <row r="193">
          <cell r="A193" t="str">
            <v>ПНС</v>
          </cell>
        </row>
        <row r="194">
          <cell r="A194" t="str">
            <v>ПНС</v>
          </cell>
        </row>
        <row r="195">
          <cell r="A195" t="str">
            <v>ПНС</v>
          </cell>
        </row>
        <row r="196">
          <cell r="A196" t="str">
            <v>ПНС</v>
          </cell>
        </row>
        <row r="197">
          <cell r="A197" t="str">
            <v>ПНС</v>
          </cell>
        </row>
        <row r="198">
          <cell r="A198" t="str">
            <v>ПНС</v>
          </cell>
        </row>
        <row r="199">
          <cell r="A199" t="str">
            <v>ПНС</v>
          </cell>
        </row>
        <row r="200">
          <cell r="A200" t="str">
            <v>ПНС</v>
          </cell>
        </row>
        <row r="201">
          <cell r="A201" t="str">
            <v>ПНС</v>
          </cell>
        </row>
        <row r="202">
          <cell r="A202" t="str">
            <v>ПНС</v>
          </cell>
        </row>
        <row r="203">
          <cell r="A203" t="str">
            <v>ПНС</v>
          </cell>
        </row>
        <row r="204">
          <cell r="A204" t="str">
            <v>ПНС</v>
          </cell>
        </row>
        <row r="205">
          <cell r="A205" t="str">
            <v>ПНС</v>
          </cell>
        </row>
        <row r="206">
          <cell r="A206" t="str">
            <v>ПНС</v>
          </cell>
        </row>
        <row r="207">
          <cell r="A207" t="str">
            <v>ПНС</v>
          </cell>
        </row>
        <row r="208">
          <cell r="A208" t="str">
            <v>ПНС</v>
          </cell>
        </row>
        <row r="209">
          <cell r="A209" t="str">
            <v>ПНС</v>
          </cell>
        </row>
        <row r="210">
          <cell r="A210" t="str">
            <v>ПНС</v>
          </cell>
        </row>
        <row r="211">
          <cell r="A211" t="str">
            <v>ПНС</v>
          </cell>
        </row>
        <row r="212">
          <cell r="A212" t="str">
            <v>ПНС</v>
          </cell>
        </row>
        <row r="213">
          <cell r="A213" t="str">
            <v>ПНС</v>
          </cell>
        </row>
        <row r="214">
          <cell r="A214" t="str">
            <v>ПНС</v>
          </cell>
        </row>
        <row r="215">
          <cell r="A215" t="str">
            <v>ПНС</v>
          </cell>
        </row>
        <row r="216">
          <cell r="A216" t="str">
            <v>ПНС</v>
          </cell>
        </row>
        <row r="217">
          <cell r="A217" t="str">
            <v>ПНС</v>
          </cell>
        </row>
        <row r="218">
          <cell r="A218" t="str">
            <v>ПНС</v>
          </cell>
        </row>
        <row r="219">
          <cell r="A219" t="str">
            <v>ПНС</v>
          </cell>
        </row>
        <row r="220">
          <cell r="A220" t="str">
            <v>ПНС</v>
          </cell>
        </row>
        <row r="221">
          <cell r="A221" t="str">
            <v>ПНС</v>
          </cell>
        </row>
        <row r="222">
          <cell r="A222" t="str">
            <v>ПНС</v>
          </cell>
        </row>
        <row r="223">
          <cell r="A223" t="str">
            <v>ПНС</v>
          </cell>
        </row>
        <row r="224">
          <cell r="A224" t="str">
            <v>ПНС</v>
          </cell>
        </row>
        <row r="225">
          <cell r="A225" t="str">
            <v>ПНС</v>
          </cell>
        </row>
        <row r="226">
          <cell r="A226" t="str">
            <v>ПНС</v>
          </cell>
        </row>
        <row r="227">
          <cell r="A227" t="str">
            <v>ПНС</v>
          </cell>
        </row>
        <row r="228">
          <cell r="A228" t="str">
            <v>ПНС</v>
          </cell>
        </row>
        <row r="229">
          <cell r="A229" t="str">
            <v>ПНС</v>
          </cell>
        </row>
        <row r="230">
          <cell r="A230" t="str">
            <v>ПНС</v>
          </cell>
        </row>
        <row r="231">
          <cell r="A231" t="str">
            <v>ПНС</v>
          </cell>
        </row>
        <row r="232">
          <cell r="A232" t="str">
            <v>ПНС</v>
          </cell>
        </row>
        <row r="233">
          <cell r="A233" t="str">
            <v>ПНС</v>
          </cell>
        </row>
        <row r="234">
          <cell r="A234" t="str">
            <v>ПНС</v>
          </cell>
        </row>
        <row r="235">
          <cell r="A235" t="str">
            <v>ПНС</v>
          </cell>
        </row>
        <row r="236">
          <cell r="A236" t="str">
            <v>ПНС</v>
          </cell>
        </row>
        <row r="237">
          <cell r="A237" t="str">
            <v>ПНС</v>
          </cell>
        </row>
        <row r="238">
          <cell r="A238" t="str">
            <v>ПНС</v>
          </cell>
        </row>
        <row r="239">
          <cell r="A239" t="str">
            <v>ПНС</v>
          </cell>
        </row>
        <row r="240">
          <cell r="A240" t="str">
            <v>ПНС</v>
          </cell>
        </row>
        <row r="241">
          <cell r="A241" t="str">
            <v>ПНС</v>
          </cell>
        </row>
        <row r="242">
          <cell r="A242" t="str">
            <v>ПНС</v>
          </cell>
        </row>
        <row r="243">
          <cell r="A243" t="str">
            <v>ПНС</v>
          </cell>
        </row>
        <row r="244">
          <cell r="A244" t="str">
            <v>ПНС</v>
          </cell>
        </row>
        <row r="245">
          <cell r="A245" t="str">
            <v>ПНС</v>
          </cell>
        </row>
        <row r="246">
          <cell r="A246" t="str">
            <v>ПНС</v>
          </cell>
        </row>
        <row r="247">
          <cell r="A247" t="str">
            <v>ПНС</v>
          </cell>
        </row>
        <row r="248">
          <cell r="A248" t="str">
            <v>ПНС</v>
          </cell>
        </row>
        <row r="249">
          <cell r="A249" t="str">
            <v>ПНС</v>
          </cell>
        </row>
        <row r="250">
          <cell r="A250" t="str">
            <v>ПНС</v>
          </cell>
        </row>
        <row r="251">
          <cell r="A251" t="str">
            <v>ПНС</v>
          </cell>
        </row>
        <row r="252">
          <cell r="A252" t="str">
            <v>ПНС</v>
          </cell>
        </row>
        <row r="253">
          <cell r="A253" t="str">
            <v>ПНС</v>
          </cell>
        </row>
        <row r="254">
          <cell r="A254" t="str">
            <v>ПНС</v>
          </cell>
        </row>
        <row r="255">
          <cell r="A255" t="str">
            <v>ПНС</v>
          </cell>
        </row>
        <row r="256">
          <cell r="A256" t="str">
            <v>ПНС</v>
          </cell>
        </row>
        <row r="257">
          <cell r="A257" t="str">
            <v>ПНС</v>
          </cell>
        </row>
        <row r="258">
          <cell r="A258" t="str">
            <v>ПНС</v>
          </cell>
        </row>
        <row r="259">
          <cell r="A259" t="str">
            <v>ПНС</v>
          </cell>
        </row>
        <row r="260">
          <cell r="A260" t="str">
            <v>ПНС</v>
          </cell>
        </row>
        <row r="261">
          <cell r="A261" t="str">
            <v>ПНС</v>
          </cell>
        </row>
        <row r="262">
          <cell r="A262" t="str">
            <v>ПНС</v>
          </cell>
        </row>
        <row r="263">
          <cell r="A263" t="str">
            <v>ПНС</v>
          </cell>
        </row>
        <row r="264">
          <cell r="A264" t="str">
            <v>ПНС</v>
          </cell>
        </row>
        <row r="265">
          <cell r="A265" t="str">
            <v>ПНС</v>
          </cell>
        </row>
        <row r="266">
          <cell r="A266" t="str">
            <v>ПНС</v>
          </cell>
        </row>
        <row r="267">
          <cell r="A267" t="str">
            <v>ПНС</v>
          </cell>
        </row>
        <row r="268">
          <cell r="A268" t="str">
            <v>ПНС</v>
          </cell>
        </row>
        <row r="269">
          <cell r="A269" t="str">
            <v>ПНС</v>
          </cell>
        </row>
        <row r="270">
          <cell r="A270" t="str">
            <v>ПНС</v>
          </cell>
        </row>
        <row r="271">
          <cell r="A271" t="str">
            <v>ПНС</v>
          </cell>
        </row>
        <row r="272">
          <cell r="A272" t="str">
            <v>ПНС</v>
          </cell>
        </row>
        <row r="273">
          <cell r="A273" t="str">
            <v>ПНС</v>
          </cell>
        </row>
        <row r="274">
          <cell r="A274" t="str">
            <v>ПНС</v>
          </cell>
        </row>
        <row r="275">
          <cell r="A275" t="str">
            <v>ПНС</v>
          </cell>
        </row>
        <row r="276">
          <cell r="A276" t="str">
            <v>ПНС</v>
          </cell>
        </row>
        <row r="277">
          <cell r="A277" t="str">
            <v>ПНС</v>
          </cell>
        </row>
        <row r="278">
          <cell r="A278" t="str">
            <v>ПНС</v>
          </cell>
        </row>
        <row r="279">
          <cell r="A279" t="str">
            <v>ПНС</v>
          </cell>
        </row>
        <row r="280">
          <cell r="A280" t="str">
            <v>ПНС</v>
          </cell>
        </row>
        <row r="281">
          <cell r="A281" t="str">
            <v>ПНС</v>
          </cell>
        </row>
        <row r="282">
          <cell r="A282" t="str">
            <v>ПНС</v>
          </cell>
        </row>
        <row r="283">
          <cell r="A283" t="str">
            <v>ПНС</v>
          </cell>
        </row>
        <row r="284">
          <cell r="A284" t="str">
            <v>ПНС</v>
          </cell>
        </row>
        <row r="285">
          <cell r="A285" t="str">
            <v>ПНС</v>
          </cell>
        </row>
        <row r="286">
          <cell r="A286" t="str">
            <v>ПНС</v>
          </cell>
        </row>
        <row r="287">
          <cell r="A287" t="str">
            <v>ПНС</v>
          </cell>
        </row>
        <row r="288">
          <cell r="A288" t="str">
            <v>ПНС</v>
          </cell>
        </row>
        <row r="289">
          <cell r="A289" t="str">
            <v>ПНС</v>
          </cell>
        </row>
        <row r="290">
          <cell r="A290" t="str">
            <v>ПНС</v>
          </cell>
        </row>
        <row r="291">
          <cell r="A291" t="str">
            <v>ПНС</v>
          </cell>
        </row>
        <row r="292">
          <cell r="A292" t="str">
            <v>ПНС</v>
          </cell>
        </row>
        <row r="293">
          <cell r="A293" t="str">
            <v>ПНС</v>
          </cell>
        </row>
        <row r="294">
          <cell r="A294" t="str">
            <v>ПНС</v>
          </cell>
        </row>
        <row r="295">
          <cell r="A295" t="str">
            <v>ПНС</v>
          </cell>
        </row>
        <row r="296">
          <cell r="A296" t="str">
            <v>ПНС</v>
          </cell>
        </row>
        <row r="297">
          <cell r="A297" t="str">
            <v>ПНС</v>
          </cell>
        </row>
        <row r="298">
          <cell r="A298" t="str">
            <v>ПНС</v>
          </cell>
        </row>
        <row r="299">
          <cell r="A299" t="str">
            <v>ПНС</v>
          </cell>
        </row>
        <row r="300">
          <cell r="A300" t="str">
            <v>ПНС</v>
          </cell>
        </row>
        <row r="301">
          <cell r="A301" t="str">
            <v>ПНС</v>
          </cell>
        </row>
        <row r="302">
          <cell r="A302" t="str">
            <v>ПНС</v>
          </cell>
        </row>
        <row r="303">
          <cell r="A303" t="str">
            <v>ПНС</v>
          </cell>
        </row>
        <row r="304">
          <cell r="A304" t="str">
            <v>ПНС</v>
          </cell>
        </row>
        <row r="305">
          <cell r="A305" t="str">
            <v>ПНС</v>
          </cell>
        </row>
        <row r="306">
          <cell r="A306" t="str">
            <v>ПНС</v>
          </cell>
        </row>
        <row r="307">
          <cell r="A307" t="str">
            <v>ПНС</v>
          </cell>
        </row>
        <row r="308">
          <cell r="A308" t="str">
            <v>ПНС</v>
          </cell>
        </row>
        <row r="309">
          <cell r="A309" t="str">
            <v>ПНС</v>
          </cell>
        </row>
        <row r="310">
          <cell r="A310" t="str">
            <v>ПНС</v>
          </cell>
        </row>
        <row r="311">
          <cell r="A311" t="str">
            <v>ПНС</v>
          </cell>
        </row>
        <row r="312">
          <cell r="A312" t="str">
            <v>ПНС</v>
          </cell>
        </row>
        <row r="313">
          <cell r="A313" t="str">
            <v>ПНС</v>
          </cell>
        </row>
        <row r="314">
          <cell r="A314" t="str">
            <v>ПНС</v>
          </cell>
        </row>
        <row r="315">
          <cell r="A315" t="str">
            <v>ПНС</v>
          </cell>
        </row>
        <row r="316">
          <cell r="A316" t="str">
            <v>ПНС</v>
          </cell>
        </row>
        <row r="317">
          <cell r="A317" t="str">
            <v>ПНС</v>
          </cell>
        </row>
        <row r="318">
          <cell r="A318" t="str">
            <v>ПНС</v>
          </cell>
        </row>
        <row r="319">
          <cell r="A319" t="str">
            <v>ПНС</v>
          </cell>
        </row>
        <row r="320">
          <cell r="A320" t="str">
            <v>ПНС</v>
          </cell>
        </row>
        <row r="321">
          <cell r="A321" t="str">
            <v>ПНС</v>
          </cell>
        </row>
        <row r="322">
          <cell r="A322" t="str">
            <v>ПНС</v>
          </cell>
        </row>
        <row r="323">
          <cell r="A323" t="str">
            <v>ПНС</v>
          </cell>
        </row>
        <row r="324">
          <cell r="A324" t="str">
            <v>ПНС</v>
          </cell>
        </row>
        <row r="325">
          <cell r="A325" t="str">
            <v>ПНС</v>
          </cell>
        </row>
        <row r="326">
          <cell r="A326" t="str">
            <v>ПНС</v>
          </cell>
        </row>
        <row r="327">
          <cell r="A327" t="str">
            <v>ПНС</v>
          </cell>
        </row>
        <row r="328">
          <cell r="A328" t="str">
            <v>ПНС</v>
          </cell>
        </row>
        <row r="329">
          <cell r="A329" t="str">
            <v>ПНС</v>
          </cell>
        </row>
        <row r="330">
          <cell r="A330" t="str">
            <v>ПНС</v>
          </cell>
        </row>
        <row r="331">
          <cell r="A331" t="str">
            <v>ПНС</v>
          </cell>
        </row>
        <row r="332">
          <cell r="A332" t="str">
            <v>ПНС</v>
          </cell>
        </row>
        <row r="333">
          <cell r="A333" t="str">
            <v>ПНС</v>
          </cell>
        </row>
        <row r="334">
          <cell r="A334" t="str">
            <v>ПНС</v>
          </cell>
        </row>
        <row r="335">
          <cell r="A335" t="str">
            <v>ПНС</v>
          </cell>
        </row>
        <row r="336">
          <cell r="A336" t="str">
            <v>ПНС</v>
          </cell>
        </row>
        <row r="337">
          <cell r="A337" t="str">
            <v>ПНС</v>
          </cell>
        </row>
        <row r="338">
          <cell r="A338" t="str">
            <v>ПНС</v>
          </cell>
        </row>
        <row r="339">
          <cell r="A339" t="str">
            <v>ПНС</v>
          </cell>
        </row>
        <row r="340">
          <cell r="A340" t="str">
            <v>ПНС</v>
          </cell>
        </row>
        <row r="341">
          <cell r="A341" t="str">
            <v>ПНС</v>
          </cell>
        </row>
        <row r="342">
          <cell r="A342" t="str">
            <v>ПНС</v>
          </cell>
        </row>
        <row r="343">
          <cell r="A343" t="str">
            <v>ПНС</v>
          </cell>
        </row>
        <row r="344">
          <cell r="A344" t="str">
            <v>ПНС</v>
          </cell>
        </row>
        <row r="345">
          <cell r="A345" t="str">
            <v>ПНС</v>
          </cell>
        </row>
        <row r="346">
          <cell r="A346" t="str">
            <v>ПНС</v>
          </cell>
        </row>
        <row r="347">
          <cell r="A347" t="str">
            <v>ПНС</v>
          </cell>
        </row>
        <row r="348">
          <cell r="A348" t="str">
            <v>ПНС</v>
          </cell>
        </row>
        <row r="349">
          <cell r="A349" t="str">
            <v>ПНС</v>
          </cell>
        </row>
        <row r="350">
          <cell r="A350" t="str">
            <v>ПНС</v>
          </cell>
        </row>
        <row r="351">
          <cell r="A351" t="str">
            <v>ПНС</v>
          </cell>
        </row>
        <row r="352">
          <cell r="A352" t="str">
            <v>ПНС</v>
          </cell>
        </row>
        <row r="353">
          <cell r="A353" t="str">
            <v>ПНС</v>
          </cell>
        </row>
        <row r="354">
          <cell r="A354" t="str">
            <v>ПНС</v>
          </cell>
        </row>
        <row r="355">
          <cell r="A355" t="str">
            <v>ПНС</v>
          </cell>
        </row>
        <row r="356">
          <cell r="A356" t="str">
            <v>ПНС</v>
          </cell>
        </row>
        <row r="357">
          <cell r="A357" t="str">
            <v>ПНС</v>
          </cell>
        </row>
        <row r="358">
          <cell r="A358" t="str">
            <v>ПНС</v>
          </cell>
        </row>
        <row r="359">
          <cell r="A359" t="str">
            <v>ПНС</v>
          </cell>
        </row>
        <row r="360">
          <cell r="A360" t="str">
            <v>ПНС</v>
          </cell>
        </row>
        <row r="361">
          <cell r="A361" t="str">
            <v>ПНС</v>
          </cell>
        </row>
        <row r="362">
          <cell r="A362" t="str">
            <v>ПНС</v>
          </cell>
        </row>
        <row r="363">
          <cell r="A363" t="str">
            <v>ПНС</v>
          </cell>
        </row>
        <row r="364">
          <cell r="A364" t="str">
            <v>ПНС</v>
          </cell>
        </row>
        <row r="365">
          <cell r="A365" t="str">
            <v>ПНС</v>
          </cell>
        </row>
        <row r="366">
          <cell r="A366" t="str">
            <v>ПНС</v>
          </cell>
        </row>
        <row r="367">
          <cell r="A367" t="str">
            <v>ПНС</v>
          </cell>
        </row>
        <row r="368">
          <cell r="A368" t="str">
            <v>ПНС</v>
          </cell>
        </row>
        <row r="369">
          <cell r="A369" t="str">
            <v>ПНС</v>
          </cell>
        </row>
        <row r="370">
          <cell r="A370" t="str">
            <v>ПНС</v>
          </cell>
        </row>
        <row r="371">
          <cell r="A371" t="str">
            <v>ПНС</v>
          </cell>
        </row>
        <row r="372">
          <cell r="A372" t="str">
            <v>ПНС</v>
          </cell>
        </row>
        <row r="373">
          <cell r="A373" t="str">
            <v>ПНС</v>
          </cell>
        </row>
        <row r="374">
          <cell r="A374" t="str">
            <v>ПНС</v>
          </cell>
        </row>
        <row r="375">
          <cell r="A375" t="str">
            <v>ПНС</v>
          </cell>
        </row>
        <row r="376">
          <cell r="A376" t="str">
            <v>ПНС</v>
          </cell>
        </row>
        <row r="377">
          <cell r="A377" t="str">
            <v>ПНС</v>
          </cell>
        </row>
        <row r="378">
          <cell r="A378" t="str">
            <v>ПНС</v>
          </cell>
        </row>
        <row r="379">
          <cell r="A379" t="str">
            <v>ПНС</v>
          </cell>
        </row>
        <row r="380">
          <cell r="A380" t="str">
            <v>ПНС</v>
          </cell>
        </row>
        <row r="381">
          <cell r="A381" t="str">
            <v>ПНС</v>
          </cell>
        </row>
        <row r="382">
          <cell r="A382" t="str">
            <v>ПНС</v>
          </cell>
        </row>
        <row r="383">
          <cell r="A383" t="str">
            <v>ПНС</v>
          </cell>
        </row>
        <row r="384">
          <cell r="A384" t="str">
            <v>ПНС</v>
          </cell>
        </row>
        <row r="385">
          <cell r="A385" t="str">
            <v>ПНС</v>
          </cell>
        </row>
        <row r="386">
          <cell r="A386" t="str">
            <v>ПНС</v>
          </cell>
        </row>
        <row r="387">
          <cell r="A387" t="str">
            <v>ПНС</v>
          </cell>
        </row>
        <row r="388">
          <cell r="A388" t="str">
            <v>ПНС</v>
          </cell>
        </row>
        <row r="389">
          <cell r="A389" t="str">
            <v>ПНС</v>
          </cell>
        </row>
        <row r="390">
          <cell r="A390" t="str">
            <v>ПНС</v>
          </cell>
        </row>
        <row r="391">
          <cell r="A391" t="str">
            <v>ПНС</v>
          </cell>
        </row>
        <row r="392">
          <cell r="A392" t="str">
            <v>ПНС</v>
          </cell>
        </row>
        <row r="393">
          <cell r="A393" t="str">
            <v>ПНС</v>
          </cell>
        </row>
        <row r="394">
          <cell r="A394" t="str">
            <v>ПНС</v>
          </cell>
        </row>
        <row r="395">
          <cell r="A395" t="str">
            <v>ПНС</v>
          </cell>
        </row>
        <row r="396">
          <cell r="A396" t="str">
            <v>ПНС</v>
          </cell>
        </row>
        <row r="397">
          <cell r="A397" t="str">
            <v>ПНС</v>
          </cell>
        </row>
        <row r="398">
          <cell r="A398" t="str">
            <v>ПНС</v>
          </cell>
        </row>
        <row r="399">
          <cell r="A399" t="str">
            <v>ПНС</v>
          </cell>
        </row>
        <row r="400">
          <cell r="A400" t="str">
            <v>ПНС</v>
          </cell>
        </row>
        <row r="401">
          <cell r="A401" t="str">
            <v>ПНС</v>
          </cell>
        </row>
        <row r="402">
          <cell r="A402" t="str">
            <v>ПНС</v>
          </cell>
        </row>
        <row r="403">
          <cell r="A403" t="str">
            <v>ПНС</v>
          </cell>
        </row>
        <row r="404">
          <cell r="A404" t="str">
            <v>ПНС</v>
          </cell>
        </row>
        <row r="405">
          <cell r="A405" t="str">
            <v>ПНС</v>
          </cell>
        </row>
        <row r="406">
          <cell r="A406" t="str">
            <v>ПНС</v>
          </cell>
        </row>
        <row r="407">
          <cell r="A407" t="str">
            <v>ПНС</v>
          </cell>
        </row>
        <row r="408">
          <cell r="A408" t="str">
            <v>ПНС</v>
          </cell>
        </row>
        <row r="409">
          <cell r="A409" t="str">
            <v>ПНС</v>
          </cell>
        </row>
        <row r="410">
          <cell r="A410" t="str">
            <v>ПНС</v>
          </cell>
        </row>
        <row r="411">
          <cell r="A411" t="str">
            <v>ПНС</v>
          </cell>
        </row>
        <row r="412">
          <cell r="A412" t="str">
            <v>ПНС</v>
          </cell>
        </row>
        <row r="413">
          <cell r="A413" t="str">
            <v>ПНС</v>
          </cell>
        </row>
        <row r="414">
          <cell r="A414" t="str">
            <v>ПНС</v>
          </cell>
        </row>
        <row r="415">
          <cell r="A415" t="str">
            <v>ПНС</v>
          </cell>
        </row>
        <row r="416">
          <cell r="A416" t="str">
            <v>ПНС</v>
          </cell>
        </row>
        <row r="417">
          <cell r="A417" t="str">
            <v>ПНС</v>
          </cell>
        </row>
        <row r="418">
          <cell r="A418" t="str">
            <v>ПНС</v>
          </cell>
        </row>
        <row r="419">
          <cell r="A419" t="str">
            <v>ПНС</v>
          </cell>
        </row>
        <row r="420">
          <cell r="A420" t="str">
            <v>ПНС</v>
          </cell>
        </row>
        <row r="421">
          <cell r="A421" t="str">
            <v>ПНС</v>
          </cell>
        </row>
        <row r="422">
          <cell r="A422" t="str">
            <v>ПНС</v>
          </cell>
        </row>
        <row r="423">
          <cell r="A423" t="str">
            <v>ПНС</v>
          </cell>
        </row>
        <row r="424">
          <cell r="A424" t="str">
            <v>ПНС</v>
          </cell>
        </row>
        <row r="425">
          <cell r="A425" t="str">
            <v>ПНС</v>
          </cell>
        </row>
        <row r="426">
          <cell r="A426" t="str">
            <v>ПНС</v>
          </cell>
        </row>
        <row r="427">
          <cell r="A427" t="str">
            <v>ПНС</v>
          </cell>
        </row>
        <row r="428">
          <cell r="A428" t="str">
            <v>ПНС</v>
          </cell>
        </row>
        <row r="429">
          <cell r="A429" t="str">
            <v>ПНС</v>
          </cell>
        </row>
        <row r="430">
          <cell r="A430" t="str">
            <v>ПНС</v>
          </cell>
        </row>
        <row r="431">
          <cell r="A431" t="str">
            <v>ПНС</v>
          </cell>
        </row>
        <row r="432">
          <cell r="A432" t="str">
            <v>ПНС</v>
          </cell>
        </row>
        <row r="433">
          <cell r="A433" t="str">
            <v>ПНС</v>
          </cell>
        </row>
        <row r="434">
          <cell r="A434" t="str">
            <v>ПНС</v>
          </cell>
        </row>
        <row r="435">
          <cell r="A435" t="str">
            <v>ПНС</v>
          </cell>
        </row>
        <row r="436">
          <cell r="A436" t="str">
            <v>ПНС</v>
          </cell>
        </row>
        <row r="437">
          <cell r="A437" t="str">
            <v>ПНС</v>
          </cell>
        </row>
        <row r="438">
          <cell r="A438" t="str">
            <v>ПНС</v>
          </cell>
        </row>
        <row r="439">
          <cell r="A439" t="str">
            <v>ПНС</v>
          </cell>
        </row>
        <row r="440">
          <cell r="A440" t="str">
            <v>ПНС</v>
          </cell>
        </row>
        <row r="441">
          <cell r="A441" t="str">
            <v>ПНС</v>
          </cell>
        </row>
        <row r="442">
          <cell r="A442" t="str">
            <v>ПНС</v>
          </cell>
        </row>
        <row r="443">
          <cell r="A443" t="str">
            <v>ПНС</v>
          </cell>
        </row>
        <row r="444">
          <cell r="A444" t="str">
            <v>ПНС</v>
          </cell>
        </row>
        <row r="445">
          <cell r="A445" t="str">
            <v>ПНС</v>
          </cell>
        </row>
        <row r="446">
          <cell r="A446" t="str">
            <v>ПНС</v>
          </cell>
        </row>
        <row r="447">
          <cell r="A447" t="str">
            <v>ПНС</v>
          </cell>
        </row>
        <row r="448">
          <cell r="A448" t="str">
            <v>ПНС</v>
          </cell>
        </row>
        <row r="449">
          <cell r="A449" t="str">
            <v>ПНС</v>
          </cell>
        </row>
        <row r="450">
          <cell r="A450" t="str">
            <v>ПНС</v>
          </cell>
        </row>
        <row r="451">
          <cell r="A451" t="str">
            <v>ПНС</v>
          </cell>
        </row>
        <row r="452">
          <cell r="A452" t="str">
            <v>ПНС</v>
          </cell>
        </row>
        <row r="453">
          <cell r="A453" t="str">
            <v>ПНС</v>
          </cell>
        </row>
        <row r="454">
          <cell r="A454" t="str">
            <v>ПНС</v>
          </cell>
        </row>
        <row r="455">
          <cell r="A455" t="str">
            <v>ПНС</v>
          </cell>
        </row>
        <row r="456">
          <cell r="A456" t="str">
            <v>ПНС</v>
          </cell>
        </row>
        <row r="457">
          <cell r="A457" t="str">
            <v>ПНС</v>
          </cell>
        </row>
        <row r="458">
          <cell r="A458" t="str">
            <v>ПНС</v>
          </cell>
        </row>
        <row r="459">
          <cell r="A459" t="str">
            <v>ПНС</v>
          </cell>
        </row>
        <row r="460">
          <cell r="A460" t="str">
            <v>ПНС</v>
          </cell>
        </row>
        <row r="461">
          <cell r="A461" t="str">
            <v>ПНС</v>
          </cell>
        </row>
        <row r="462">
          <cell r="A462" t="str">
            <v>ПНС</v>
          </cell>
        </row>
        <row r="463">
          <cell r="A463" t="str">
            <v>ПНС</v>
          </cell>
        </row>
        <row r="464">
          <cell r="A464" t="str">
            <v>ПНС</v>
          </cell>
        </row>
        <row r="465">
          <cell r="A465" t="str">
            <v>ПНС</v>
          </cell>
        </row>
        <row r="466">
          <cell r="A466" t="str">
            <v>ПНС</v>
          </cell>
        </row>
        <row r="467">
          <cell r="A467" t="str">
            <v>ПНС</v>
          </cell>
        </row>
        <row r="468">
          <cell r="A468" t="str">
            <v>ПНС</v>
          </cell>
        </row>
        <row r="469">
          <cell r="A469" t="str">
            <v>ПНС</v>
          </cell>
        </row>
        <row r="470">
          <cell r="A470" t="str">
            <v>ПНС</v>
          </cell>
        </row>
        <row r="471">
          <cell r="A471" t="str">
            <v>ПНС</v>
          </cell>
        </row>
        <row r="472">
          <cell r="A472" t="str">
            <v>ПНС</v>
          </cell>
        </row>
        <row r="473">
          <cell r="A473" t="str">
            <v>ПНС</v>
          </cell>
        </row>
        <row r="474">
          <cell r="A474" t="str">
            <v>ПНС</v>
          </cell>
        </row>
        <row r="475">
          <cell r="A475" t="str">
            <v>ПНС</v>
          </cell>
        </row>
        <row r="476">
          <cell r="A476" t="str">
            <v>ПНС</v>
          </cell>
        </row>
        <row r="477">
          <cell r="A477" t="str">
            <v>ПНС</v>
          </cell>
        </row>
        <row r="478">
          <cell r="A478" t="str">
            <v>ПНС</v>
          </cell>
        </row>
        <row r="479">
          <cell r="A479" t="str">
            <v>ПНС</v>
          </cell>
        </row>
        <row r="480">
          <cell r="A480" t="str">
            <v>ПНС</v>
          </cell>
        </row>
        <row r="481">
          <cell r="A481" t="str">
            <v>ПНС</v>
          </cell>
        </row>
        <row r="482">
          <cell r="A482" t="str">
            <v>ПНС</v>
          </cell>
        </row>
        <row r="483">
          <cell r="A483" t="str">
            <v>ПНС</v>
          </cell>
        </row>
        <row r="484">
          <cell r="A484" t="str">
            <v>ПНС</v>
          </cell>
        </row>
        <row r="485">
          <cell r="A485" t="str">
            <v>ПНС</v>
          </cell>
        </row>
        <row r="486">
          <cell r="A486" t="str">
            <v>ПНС</v>
          </cell>
        </row>
        <row r="487">
          <cell r="A487" t="str">
            <v>ПНС</v>
          </cell>
        </row>
        <row r="488">
          <cell r="A488" t="str">
            <v>ПНС</v>
          </cell>
        </row>
        <row r="489">
          <cell r="A489" t="str">
            <v>ПНС</v>
          </cell>
        </row>
        <row r="490">
          <cell r="A490" t="str">
            <v>ПНС</v>
          </cell>
        </row>
        <row r="491">
          <cell r="A491" t="str">
            <v>ПНС</v>
          </cell>
        </row>
        <row r="492">
          <cell r="A492" t="str">
            <v>ПНС</v>
          </cell>
        </row>
        <row r="493">
          <cell r="A493" t="str">
            <v>ПНС</v>
          </cell>
        </row>
        <row r="494">
          <cell r="A494" t="str">
            <v>ПНС</v>
          </cell>
        </row>
        <row r="495">
          <cell r="A495" t="str">
            <v>ПНС</v>
          </cell>
        </row>
        <row r="496">
          <cell r="A496" t="str">
            <v>ПНС</v>
          </cell>
        </row>
        <row r="497">
          <cell r="A497" t="str">
            <v>ПНС</v>
          </cell>
        </row>
        <row r="498">
          <cell r="A498" t="str">
            <v>ПНС</v>
          </cell>
        </row>
        <row r="499">
          <cell r="A499" t="str">
            <v>ПНС</v>
          </cell>
        </row>
        <row r="500">
          <cell r="A500" t="str">
            <v>ПНС</v>
          </cell>
        </row>
        <row r="501">
          <cell r="A501" t="str">
            <v>ПНС</v>
          </cell>
        </row>
        <row r="502">
          <cell r="A502" t="str">
            <v>ПНС</v>
          </cell>
        </row>
        <row r="503">
          <cell r="A503" t="str">
            <v>ПНС</v>
          </cell>
        </row>
        <row r="504">
          <cell r="A504" t="str">
            <v>ПНС</v>
          </cell>
        </row>
        <row r="505">
          <cell r="A505" t="str">
            <v>ПНС</v>
          </cell>
        </row>
        <row r="506">
          <cell r="A506" t="str">
            <v>ПНС</v>
          </cell>
        </row>
        <row r="507">
          <cell r="A507" t="str">
            <v>ПНС</v>
          </cell>
        </row>
        <row r="508">
          <cell r="A508" t="str">
            <v>ПНС</v>
          </cell>
        </row>
        <row r="509">
          <cell r="A509" t="str">
            <v>ПНС</v>
          </cell>
        </row>
        <row r="510">
          <cell r="A510" t="str">
            <v>ПНС</v>
          </cell>
        </row>
        <row r="511">
          <cell r="A511" t="str">
            <v>ПНС</v>
          </cell>
        </row>
        <row r="512">
          <cell r="A512" t="str">
            <v>ПНС</v>
          </cell>
        </row>
        <row r="513">
          <cell r="A513" t="str">
            <v>ПНС</v>
          </cell>
        </row>
        <row r="514">
          <cell r="A514" t="str">
            <v>ПНС</v>
          </cell>
        </row>
        <row r="515">
          <cell r="A515" t="str">
            <v>ПНС</v>
          </cell>
        </row>
        <row r="516">
          <cell r="A516" t="str">
            <v>ПНС</v>
          </cell>
        </row>
        <row r="517">
          <cell r="A517" t="str">
            <v>ПНС</v>
          </cell>
        </row>
        <row r="518">
          <cell r="A518" t="str">
            <v>ПНС</v>
          </cell>
        </row>
        <row r="519">
          <cell r="A519" t="str">
            <v>ПНС</v>
          </cell>
        </row>
        <row r="520">
          <cell r="A520" t="str">
            <v>ПНС</v>
          </cell>
        </row>
        <row r="521">
          <cell r="A521" t="str">
            <v>ПНС</v>
          </cell>
        </row>
        <row r="522">
          <cell r="A522" t="str">
            <v>ПНС</v>
          </cell>
        </row>
        <row r="523">
          <cell r="A523" t="str">
            <v>ПНС</v>
          </cell>
        </row>
        <row r="524">
          <cell r="A524" t="str">
            <v>ПНС</v>
          </cell>
        </row>
        <row r="525">
          <cell r="A525" t="str">
            <v>ПНС</v>
          </cell>
        </row>
        <row r="526">
          <cell r="A526" t="str">
            <v>ПНС</v>
          </cell>
        </row>
        <row r="527">
          <cell r="A527" t="str">
            <v>ПНС</v>
          </cell>
        </row>
        <row r="528">
          <cell r="A528" t="str">
            <v>ПНС</v>
          </cell>
        </row>
        <row r="529">
          <cell r="A529" t="str">
            <v>ПНС</v>
          </cell>
        </row>
        <row r="530">
          <cell r="A530" t="str">
            <v>ПНС</v>
          </cell>
        </row>
        <row r="531">
          <cell r="A531" t="str">
            <v>ПНС</v>
          </cell>
        </row>
        <row r="532">
          <cell r="A532" t="str">
            <v>ПНС</v>
          </cell>
        </row>
        <row r="533">
          <cell r="A533" t="str">
            <v>ПНС</v>
          </cell>
        </row>
        <row r="534">
          <cell r="A534" t="str">
            <v>ПНС</v>
          </cell>
        </row>
        <row r="535">
          <cell r="A535" t="str">
            <v>ПНС</v>
          </cell>
        </row>
        <row r="536">
          <cell r="A536" t="str">
            <v>ПНС</v>
          </cell>
        </row>
        <row r="537">
          <cell r="A537" t="str">
            <v>ПНС</v>
          </cell>
        </row>
        <row r="538">
          <cell r="A538" t="str">
            <v>ПНС</v>
          </cell>
        </row>
        <row r="539">
          <cell r="A539" t="str">
            <v>ПНС</v>
          </cell>
        </row>
        <row r="540">
          <cell r="A540" t="str">
            <v>ПНС</v>
          </cell>
        </row>
        <row r="541">
          <cell r="A541" t="str">
            <v>ПНС</v>
          </cell>
        </row>
        <row r="542">
          <cell r="A542" t="str">
            <v>ПНС</v>
          </cell>
        </row>
        <row r="543">
          <cell r="A543" t="str">
            <v>ПНС</v>
          </cell>
        </row>
        <row r="544">
          <cell r="A544" t="str">
            <v>ПНС</v>
          </cell>
        </row>
        <row r="545">
          <cell r="A545" t="str">
            <v>ПНС</v>
          </cell>
        </row>
        <row r="546">
          <cell r="A546" t="str">
            <v>ПНС</v>
          </cell>
        </row>
        <row r="547">
          <cell r="A547" t="str">
            <v>ПНС</v>
          </cell>
        </row>
        <row r="548">
          <cell r="A548" t="str">
            <v>ПНС</v>
          </cell>
        </row>
        <row r="549">
          <cell r="A549" t="str">
            <v>ПНС</v>
          </cell>
        </row>
        <row r="550">
          <cell r="A550" t="str">
            <v>ПНС</v>
          </cell>
        </row>
        <row r="551">
          <cell r="A551" t="str">
            <v>ПНС</v>
          </cell>
        </row>
        <row r="552">
          <cell r="A552" t="str">
            <v>ПНС</v>
          </cell>
        </row>
        <row r="553">
          <cell r="A553" t="str">
            <v>ПНС</v>
          </cell>
        </row>
        <row r="554">
          <cell r="A554" t="str">
            <v>ПНС</v>
          </cell>
        </row>
        <row r="555">
          <cell r="A555" t="str">
            <v>ПНС</v>
          </cell>
        </row>
        <row r="556">
          <cell r="A556" t="str">
            <v>ПНС</v>
          </cell>
        </row>
        <row r="557">
          <cell r="A557" t="str">
            <v>ПНС</v>
          </cell>
        </row>
        <row r="558">
          <cell r="A558" t="str">
            <v>ПНС</v>
          </cell>
        </row>
        <row r="559">
          <cell r="A559" t="str">
            <v>ПНС</v>
          </cell>
        </row>
        <row r="560">
          <cell r="A560" t="str">
            <v>ПНС</v>
          </cell>
        </row>
        <row r="561">
          <cell r="A561" t="str">
            <v>ПНС</v>
          </cell>
        </row>
        <row r="562">
          <cell r="A562" t="str">
            <v>ПНС</v>
          </cell>
        </row>
        <row r="563">
          <cell r="A563" t="str">
            <v>ПНС</v>
          </cell>
        </row>
        <row r="564">
          <cell r="A564" t="str">
            <v>ПНС</v>
          </cell>
        </row>
        <row r="565">
          <cell r="A565" t="str">
            <v>ПНС</v>
          </cell>
        </row>
        <row r="566">
          <cell r="A566" t="str">
            <v>ПНС</v>
          </cell>
        </row>
        <row r="567">
          <cell r="A567" t="str">
            <v>ПНС</v>
          </cell>
        </row>
        <row r="568">
          <cell r="A568" t="str">
            <v>ПНС</v>
          </cell>
        </row>
        <row r="569">
          <cell r="A569" t="str">
            <v>ПНС</v>
          </cell>
        </row>
        <row r="570">
          <cell r="A570" t="str">
            <v>ПНС</v>
          </cell>
        </row>
        <row r="571">
          <cell r="A571" t="str">
            <v>ПНС</v>
          </cell>
        </row>
        <row r="572">
          <cell r="A572" t="str">
            <v>ПНС</v>
          </cell>
        </row>
        <row r="573">
          <cell r="A573" t="str">
            <v>ПНС</v>
          </cell>
        </row>
        <row r="574">
          <cell r="A574" t="str">
            <v>ПНС</v>
          </cell>
        </row>
        <row r="575">
          <cell r="A575" t="str">
            <v>ПНС</v>
          </cell>
        </row>
        <row r="576">
          <cell r="A576" t="str">
            <v>ПНС</v>
          </cell>
        </row>
        <row r="577">
          <cell r="A577" t="str">
            <v>ПНС</v>
          </cell>
        </row>
        <row r="578">
          <cell r="A578" t="str">
            <v>ПНС</v>
          </cell>
        </row>
        <row r="579">
          <cell r="A579" t="str">
            <v>ПНС</v>
          </cell>
        </row>
        <row r="580">
          <cell r="A580" t="str">
            <v>ПНС</v>
          </cell>
        </row>
        <row r="581">
          <cell r="A581" t="str">
            <v>ПНС</v>
          </cell>
        </row>
        <row r="582">
          <cell r="A582" t="str">
            <v>ПНС</v>
          </cell>
        </row>
        <row r="583">
          <cell r="A583" t="str">
            <v>ПНС</v>
          </cell>
        </row>
        <row r="584">
          <cell r="A584" t="str">
            <v>ПНС</v>
          </cell>
        </row>
        <row r="585">
          <cell r="A585" t="str">
            <v>ПНС</v>
          </cell>
        </row>
        <row r="586">
          <cell r="A586" t="str">
            <v>ПНС</v>
          </cell>
        </row>
        <row r="587">
          <cell r="A587" t="str">
            <v>ПНС</v>
          </cell>
        </row>
        <row r="588">
          <cell r="A588" t="str">
            <v>ПНС</v>
          </cell>
        </row>
        <row r="589">
          <cell r="A589" t="str">
            <v>ПНС</v>
          </cell>
        </row>
        <row r="590">
          <cell r="A590" t="str">
            <v>ПНС</v>
          </cell>
        </row>
        <row r="591">
          <cell r="A591" t="str">
            <v>ПНС</v>
          </cell>
        </row>
        <row r="592">
          <cell r="A592" t="str">
            <v>ПНС</v>
          </cell>
        </row>
        <row r="593">
          <cell r="A593" t="str">
            <v>ПНС</v>
          </cell>
        </row>
        <row r="594">
          <cell r="A594" t="str">
            <v>ПНС</v>
          </cell>
        </row>
        <row r="595">
          <cell r="A595" t="str">
            <v>ПНС</v>
          </cell>
        </row>
        <row r="596">
          <cell r="A596" t="str">
            <v>ПНС</v>
          </cell>
        </row>
        <row r="597">
          <cell r="A597" t="str">
            <v>ПНС</v>
          </cell>
        </row>
        <row r="598">
          <cell r="A598" t="str">
            <v>ПНС</v>
          </cell>
        </row>
        <row r="599">
          <cell r="A599" t="str">
            <v>ПНС</v>
          </cell>
        </row>
        <row r="600">
          <cell r="A600" t="str">
            <v>ПНС</v>
          </cell>
        </row>
        <row r="601">
          <cell r="A601" t="str">
            <v>ПНС</v>
          </cell>
        </row>
        <row r="602">
          <cell r="A602" t="str">
            <v>ПНС</v>
          </cell>
        </row>
        <row r="603">
          <cell r="A603" t="str">
            <v>ПНС</v>
          </cell>
        </row>
        <row r="604">
          <cell r="A604" t="str">
            <v>ПНС</v>
          </cell>
        </row>
        <row r="605">
          <cell r="A605" t="str">
            <v>ПНС</v>
          </cell>
        </row>
        <row r="606">
          <cell r="A606" t="str">
            <v>ПНС</v>
          </cell>
        </row>
        <row r="607">
          <cell r="A607" t="str">
            <v>ПНС</v>
          </cell>
        </row>
        <row r="608">
          <cell r="A608" t="str">
            <v>ПНС</v>
          </cell>
        </row>
        <row r="609">
          <cell r="A609" t="str">
            <v>ПНС</v>
          </cell>
        </row>
        <row r="610">
          <cell r="A610" t="str">
            <v>ПНС</v>
          </cell>
        </row>
        <row r="611">
          <cell r="A611" t="str">
            <v>ПНС</v>
          </cell>
        </row>
        <row r="612">
          <cell r="A612" t="str">
            <v>ПНС</v>
          </cell>
        </row>
        <row r="613">
          <cell r="A613" t="str">
            <v>ПНС</v>
          </cell>
        </row>
        <row r="614">
          <cell r="A614" t="str">
            <v>ПНС</v>
          </cell>
        </row>
        <row r="615">
          <cell r="A615" t="str">
            <v>ПНС</v>
          </cell>
        </row>
        <row r="616">
          <cell r="A616" t="str">
            <v>ПНС</v>
          </cell>
        </row>
        <row r="617">
          <cell r="A617" t="str">
            <v>ПНС</v>
          </cell>
        </row>
        <row r="618">
          <cell r="A618" t="str">
            <v>ПНС</v>
          </cell>
        </row>
        <row r="619">
          <cell r="A619" t="str">
            <v>ПНС</v>
          </cell>
        </row>
        <row r="620">
          <cell r="A620" t="str">
            <v>ПНС</v>
          </cell>
        </row>
        <row r="621">
          <cell r="A621" t="str">
            <v>ПНС</v>
          </cell>
        </row>
        <row r="622">
          <cell r="A622" t="str">
            <v>ПНС</v>
          </cell>
        </row>
        <row r="623">
          <cell r="A623" t="str">
            <v>ПНС</v>
          </cell>
        </row>
        <row r="624">
          <cell r="A624" t="str">
            <v>ПНС</v>
          </cell>
        </row>
        <row r="625">
          <cell r="A625" t="str">
            <v>ПНС</v>
          </cell>
        </row>
        <row r="626">
          <cell r="A626" t="str">
            <v>ПНС</v>
          </cell>
        </row>
        <row r="627">
          <cell r="A627" t="str">
            <v>ПНС</v>
          </cell>
        </row>
        <row r="628">
          <cell r="A628" t="str">
            <v>ПНС</v>
          </cell>
        </row>
        <row r="629">
          <cell r="A629" t="str">
            <v>ПНС</v>
          </cell>
        </row>
        <row r="630">
          <cell r="A630" t="str">
            <v>ПНС</v>
          </cell>
        </row>
        <row r="631">
          <cell r="A631" t="str">
            <v>ПНС</v>
          </cell>
        </row>
        <row r="632">
          <cell r="A632" t="str">
            <v>ПНС</v>
          </cell>
        </row>
        <row r="633">
          <cell r="A633" t="str">
            <v>ПНС</v>
          </cell>
        </row>
        <row r="634">
          <cell r="A634" t="str">
            <v>ПНС</v>
          </cell>
        </row>
        <row r="635">
          <cell r="A635" t="str">
            <v>ПНС</v>
          </cell>
        </row>
        <row r="636">
          <cell r="A636" t="str">
            <v>ПНС</v>
          </cell>
        </row>
        <row r="637">
          <cell r="A637" t="str">
            <v>ПНС</v>
          </cell>
        </row>
        <row r="638">
          <cell r="A638" t="str">
            <v>ПНС</v>
          </cell>
        </row>
        <row r="639">
          <cell r="A639" t="str">
            <v>ПНС</v>
          </cell>
        </row>
        <row r="640">
          <cell r="A640" t="str">
            <v>ПНС</v>
          </cell>
        </row>
        <row r="641">
          <cell r="A641" t="str">
            <v>ПНС</v>
          </cell>
        </row>
        <row r="642">
          <cell r="A642" t="str">
            <v>ПНС</v>
          </cell>
        </row>
        <row r="643">
          <cell r="A643" t="str">
            <v>ПНС</v>
          </cell>
        </row>
        <row r="644">
          <cell r="A644" t="str">
            <v>ПНС</v>
          </cell>
        </row>
        <row r="645">
          <cell r="A645" t="str">
            <v>ПНС</v>
          </cell>
        </row>
        <row r="646">
          <cell r="A646" t="str">
            <v>ПНС</v>
          </cell>
        </row>
        <row r="647">
          <cell r="A647" t="str">
            <v>ПНС</v>
          </cell>
        </row>
        <row r="648">
          <cell r="A648" t="str">
            <v>ПНС</v>
          </cell>
        </row>
        <row r="649">
          <cell r="A649" t="str">
            <v>ПНС</v>
          </cell>
        </row>
        <row r="650">
          <cell r="A650" t="str">
            <v>ПНС</v>
          </cell>
        </row>
        <row r="651">
          <cell r="A651" t="str">
            <v>ПНС</v>
          </cell>
        </row>
        <row r="652">
          <cell r="A652" t="str">
            <v>ПНС</v>
          </cell>
        </row>
        <row r="653">
          <cell r="A653" t="str">
            <v>ПНС</v>
          </cell>
        </row>
        <row r="654">
          <cell r="A654" t="str">
            <v>ПНС</v>
          </cell>
        </row>
        <row r="655">
          <cell r="A655" t="str">
            <v>ПНС</v>
          </cell>
        </row>
        <row r="656">
          <cell r="A656" t="str">
            <v>ПНС</v>
          </cell>
        </row>
        <row r="657">
          <cell r="A657" t="str">
            <v>ПНС</v>
          </cell>
        </row>
        <row r="658">
          <cell r="A658" t="str">
            <v>ПНС</v>
          </cell>
        </row>
        <row r="659">
          <cell r="A659" t="str">
            <v>ПНС</v>
          </cell>
        </row>
        <row r="660">
          <cell r="A660" t="str">
            <v>ПНС</v>
          </cell>
        </row>
        <row r="661">
          <cell r="A661" t="str">
            <v>ПНС</v>
          </cell>
        </row>
        <row r="662">
          <cell r="A662" t="str">
            <v>ПНС</v>
          </cell>
        </row>
        <row r="663">
          <cell r="A663" t="str">
            <v>ПНС</v>
          </cell>
        </row>
        <row r="664">
          <cell r="A664" t="str">
            <v>ПНС</v>
          </cell>
        </row>
        <row r="665">
          <cell r="A665" t="str">
            <v>ПНС</v>
          </cell>
        </row>
        <row r="666">
          <cell r="A666" t="str">
            <v>ПНС</v>
          </cell>
        </row>
        <row r="667">
          <cell r="A667" t="str">
            <v>ПНС</v>
          </cell>
        </row>
        <row r="668">
          <cell r="A668" t="str">
            <v>ПНС</v>
          </cell>
        </row>
        <row r="669">
          <cell r="A669" t="str">
            <v>ПНС</v>
          </cell>
        </row>
        <row r="670">
          <cell r="A670" t="str">
            <v>ПНС</v>
          </cell>
        </row>
        <row r="671">
          <cell r="A671" t="str">
            <v>ПНС</v>
          </cell>
        </row>
        <row r="672">
          <cell r="A672" t="str">
            <v>ПНС</v>
          </cell>
        </row>
        <row r="673">
          <cell r="A673" t="str">
            <v>ПНС</v>
          </cell>
        </row>
        <row r="674">
          <cell r="A674" t="str">
            <v>ПНС</v>
          </cell>
        </row>
        <row r="675">
          <cell r="A675" t="str">
            <v>ПНС</v>
          </cell>
        </row>
        <row r="676">
          <cell r="A676" t="str">
            <v>ПНС</v>
          </cell>
        </row>
        <row r="677">
          <cell r="A677" t="str">
            <v>ПНС</v>
          </cell>
        </row>
        <row r="678">
          <cell r="A678" t="str">
            <v>ПНС</v>
          </cell>
        </row>
        <row r="679">
          <cell r="A679" t="str">
            <v>ПНС</v>
          </cell>
        </row>
        <row r="680">
          <cell r="A680" t="str">
            <v>ПНС</v>
          </cell>
        </row>
        <row r="681">
          <cell r="A681" t="str">
            <v>ПНС</v>
          </cell>
        </row>
        <row r="682">
          <cell r="A682" t="str">
            <v>ПНС</v>
          </cell>
        </row>
        <row r="683">
          <cell r="A683" t="str">
            <v>ПНС</v>
          </cell>
        </row>
        <row r="684">
          <cell r="A684" t="str">
            <v>ПНС</v>
          </cell>
        </row>
        <row r="685">
          <cell r="A685" t="str">
            <v>ПНС</v>
          </cell>
        </row>
        <row r="686">
          <cell r="A686" t="str">
            <v>ПНС</v>
          </cell>
        </row>
        <row r="687">
          <cell r="A687" t="str">
            <v>ПНС</v>
          </cell>
        </row>
        <row r="688">
          <cell r="A688" t="str">
            <v>ПНС</v>
          </cell>
        </row>
        <row r="689">
          <cell r="A689" t="str">
            <v>ПНС</v>
          </cell>
        </row>
        <row r="690">
          <cell r="A690" t="str">
            <v>ПНС</v>
          </cell>
        </row>
        <row r="691">
          <cell r="A691" t="str">
            <v>ПНС</v>
          </cell>
        </row>
        <row r="692">
          <cell r="A692" t="str">
            <v>ПНС</v>
          </cell>
        </row>
        <row r="693">
          <cell r="A693" t="str">
            <v>ПНС</v>
          </cell>
        </row>
        <row r="694">
          <cell r="A694" t="str">
            <v>ПНС</v>
          </cell>
        </row>
        <row r="695">
          <cell r="A695" t="str">
            <v>ПНС</v>
          </cell>
        </row>
        <row r="696">
          <cell r="A696" t="str">
            <v>ПНС</v>
          </cell>
        </row>
        <row r="697">
          <cell r="A697" t="str">
            <v>ПНС</v>
          </cell>
        </row>
        <row r="698">
          <cell r="A698" t="str">
            <v>ПНС</v>
          </cell>
        </row>
        <row r="699">
          <cell r="A699" t="str">
            <v>ПНС</v>
          </cell>
        </row>
        <row r="700">
          <cell r="A700" t="str">
            <v>ПНС</v>
          </cell>
        </row>
        <row r="701">
          <cell r="A701" t="str">
            <v>ПНС</v>
          </cell>
        </row>
        <row r="702">
          <cell r="A702" t="str">
            <v>ПНС</v>
          </cell>
        </row>
        <row r="703">
          <cell r="A703" t="str">
            <v>ПНС</v>
          </cell>
        </row>
        <row r="704">
          <cell r="A704" t="str">
            <v>ПНС</v>
          </cell>
        </row>
        <row r="705">
          <cell r="A705" t="str">
            <v>ПНС</v>
          </cell>
        </row>
        <row r="706">
          <cell r="A706" t="str">
            <v>ПНС</v>
          </cell>
        </row>
        <row r="707">
          <cell r="A707" t="str">
            <v>ПНС</v>
          </cell>
        </row>
        <row r="708">
          <cell r="A708" t="str">
            <v>ПНС</v>
          </cell>
        </row>
        <row r="709">
          <cell r="A709" t="str">
            <v>ПНС</v>
          </cell>
        </row>
        <row r="710">
          <cell r="A710" t="str">
            <v>ПНС</v>
          </cell>
        </row>
        <row r="711">
          <cell r="A711" t="str">
            <v>ПНС</v>
          </cell>
        </row>
        <row r="712">
          <cell r="A712" t="str">
            <v>ПНС</v>
          </cell>
        </row>
        <row r="713">
          <cell r="A713" t="str">
            <v>ПНС</v>
          </cell>
        </row>
        <row r="714">
          <cell r="A714" t="str">
            <v>ПНС</v>
          </cell>
        </row>
        <row r="715">
          <cell r="A715" t="str">
            <v>ПНС</v>
          </cell>
        </row>
        <row r="716">
          <cell r="A716" t="str">
            <v>ПНС</v>
          </cell>
        </row>
        <row r="717">
          <cell r="A717" t="str">
            <v>ПНС</v>
          </cell>
        </row>
        <row r="718">
          <cell r="A718" t="str">
            <v>ПНС</v>
          </cell>
        </row>
        <row r="719">
          <cell r="A719" t="str">
            <v>ПНС</v>
          </cell>
        </row>
        <row r="720">
          <cell r="A720" t="str">
            <v>ПНС</v>
          </cell>
        </row>
        <row r="721">
          <cell r="A721" t="str">
            <v>ПНС</v>
          </cell>
        </row>
        <row r="722">
          <cell r="A722" t="str">
            <v>ПНС</v>
          </cell>
        </row>
        <row r="723">
          <cell r="A723" t="str">
            <v>ПНС</v>
          </cell>
        </row>
        <row r="724">
          <cell r="A724" t="str">
            <v>ПНС</v>
          </cell>
        </row>
        <row r="725">
          <cell r="A725" t="str">
            <v>ПНС</v>
          </cell>
        </row>
        <row r="726">
          <cell r="A726" t="str">
            <v>ПНС</v>
          </cell>
        </row>
        <row r="727">
          <cell r="A727" t="str">
            <v>ПНС</v>
          </cell>
        </row>
        <row r="728">
          <cell r="A728" t="str">
            <v>ПНС</v>
          </cell>
        </row>
        <row r="729">
          <cell r="A729" t="str">
            <v>ПНС</v>
          </cell>
        </row>
        <row r="730">
          <cell r="A730" t="str">
            <v>ПНС</v>
          </cell>
        </row>
        <row r="731">
          <cell r="A731" t="str">
            <v>ПНС</v>
          </cell>
        </row>
        <row r="732">
          <cell r="A732" t="str">
            <v>ПНС</v>
          </cell>
        </row>
        <row r="733">
          <cell r="A733" t="str">
            <v>ПНС</v>
          </cell>
        </row>
        <row r="734">
          <cell r="A734" t="str">
            <v>ПНС</v>
          </cell>
        </row>
        <row r="735">
          <cell r="A735" t="str">
            <v>ПНС</v>
          </cell>
        </row>
        <row r="736">
          <cell r="A736" t="str">
            <v>ПНС</v>
          </cell>
        </row>
        <row r="737">
          <cell r="A737" t="str">
            <v>ПНС</v>
          </cell>
        </row>
        <row r="738">
          <cell r="A738" t="str">
            <v>ПНС</v>
          </cell>
        </row>
        <row r="739">
          <cell r="A739" t="str">
            <v>ПНС</v>
          </cell>
        </row>
        <row r="740">
          <cell r="A740" t="str">
            <v>ПНС</v>
          </cell>
        </row>
        <row r="741">
          <cell r="A741" t="str">
            <v>ПНС</v>
          </cell>
        </row>
        <row r="742">
          <cell r="A742" t="str">
            <v>ПНС</v>
          </cell>
        </row>
        <row r="743">
          <cell r="A743" t="str">
            <v>ПНС</v>
          </cell>
        </row>
        <row r="744">
          <cell r="A744" t="str">
            <v>ПНС</v>
          </cell>
        </row>
        <row r="745">
          <cell r="A745" t="str">
            <v>ПНС</v>
          </cell>
        </row>
        <row r="746">
          <cell r="A746" t="str">
            <v>ПНС</v>
          </cell>
        </row>
        <row r="747">
          <cell r="A747" t="str">
            <v>ПНС</v>
          </cell>
        </row>
        <row r="748">
          <cell r="A748" t="str">
            <v>ПНС</v>
          </cell>
        </row>
        <row r="749">
          <cell r="A749" t="str">
            <v>ПНС</v>
          </cell>
        </row>
        <row r="750">
          <cell r="A750" t="str">
            <v>ПНС</v>
          </cell>
        </row>
        <row r="751">
          <cell r="A751" t="str">
            <v>ПНС</v>
          </cell>
        </row>
        <row r="752">
          <cell r="A752" t="str">
            <v>ПНС</v>
          </cell>
        </row>
        <row r="753">
          <cell r="A753" t="str">
            <v>ПНС</v>
          </cell>
        </row>
        <row r="754">
          <cell r="A754" t="str">
            <v>ПНС</v>
          </cell>
        </row>
        <row r="755">
          <cell r="A755" t="str">
            <v>ПНС</v>
          </cell>
        </row>
        <row r="756">
          <cell r="A756" t="str">
            <v>ПНС</v>
          </cell>
        </row>
        <row r="757">
          <cell r="A757" t="str">
            <v>ПНС</v>
          </cell>
        </row>
        <row r="758">
          <cell r="A758" t="str">
            <v>ПНС</v>
          </cell>
        </row>
        <row r="759">
          <cell r="A759" t="str">
            <v>ПНС</v>
          </cell>
        </row>
        <row r="760">
          <cell r="A760" t="str">
            <v>ПНС</v>
          </cell>
        </row>
        <row r="761">
          <cell r="A761" t="str">
            <v>ПНС</v>
          </cell>
        </row>
        <row r="762">
          <cell r="A762" t="str">
            <v>ПНС</v>
          </cell>
        </row>
        <row r="763">
          <cell r="A763" t="str">
            <v>ПНС</v>
          </cell>
        </row>
        <row r="764">
          <cell r="A764" t="str">
            <v>ПНС</v>
          </cell>
        </row>
        <row r="765">
          <cell r="A765" t="str">
            <v>ПНС</v>
          </cell>
        </row>
        <row r="766">
          <cell r="A766" t="str">
            <v>ПНС</v>
          </cell>
        </row>
        <row r="767">
          <cell r="A767" t="str">
            <v>ПНС</v>
          </cell>
        </row>
        <row r="768">
          <cell r="A768" t="str">
            <v>ПНС</v>
          </cell>
        </row>
        <row r="769">
          <cell r="A769" t="str">
            <v>ПНС</v>
          </cell>
        </row>
        <row r="770">
          <cell r="A770" t="str">
            <v>ПНС</v>
          </cell>
        </row>
        <row r="771">
          <cell r="A771" t="str">
            <v>ПНС</v>
          </cell>
        </row>
        <row r="772">
          <cell r="A772" t="str">
            <v>ПНС</v>
          </cell>
        </row>
        <row r="773">
          <cell r="A773" t="str">
            <v>ПНС</v>
          </cell>
        </row>
        <row r="774">
          <cell r="A774" t="str">
            <v>ПНС</v>
          </cell>
        </row>
        <row r="775">
          <cell r="A775" t="str">
            <v>ПНС</v>
          </cell>
        </row>
        <row r="776">
          <cell r="A776" t="str">
            <v>ПНС</v>
          </cell>
        </row>
        <row r="777">
          <cell r="A777" t="str">
            <v>ПНС</v>
          </cell>
        </row>
        <row r="778">
          <cell r="A778" t="str">
            <v>ПНС</v>
          </cell>
        </row>
        <row r="779">
          <cell r="A779" t="str">
            <v>ПНС</v>
          </cell>
        </row>
        <row r="780">
          <cell r="A780" t="str">
            <v>ПНС</v>
          </cell>
        </row>
        <row r="781">
          <cell r="A781" t="str">
            <v>ПНС</v>
          </cell>
        </row>
        <row r="782">
          <cell r="A782" t="str">
            <v>ПНС</v>
          </cell>
        </row>
        <row r="783">
          <cell r="A783" t="str">
            <v>ПНС</v>
          </cell>
        </row>
        <row r="784">
          <cell r="A784" t="str">
            <v>ПНС</v>
          </cell>
        </row>
        <row r="785">
          <cell r="A785" t="str">
            <v>ПНС</v>
          </cell>
        </row>
        <row r="786">
          <cell r="A786" t="str">
            <v>ПНС</v>
          </cell>
        </row>
        <row r="787">
          <cell r="A787" t="str">
            <v>ПНС</v>
          </cell>
        </row>
        <row r="788">
          <cell r="A788" t="str">
            <v>ПНС</v>
          </cell>
        </row>
        <row r="789">
          <cell r="A789" t="str">
            <v>ПНС</v>
          </cell>
        </row>
        <row r="790">
          <cell r="A790" t="str">
            <v>ПНС</v>
          </cell>
        </row>
        <row r="791">
          <cell r="A791" t="str">
            <v>ПНС</v>
          </cell>
        </row>
        <row r="792">
          <cell r="A792" t="str">
            <v>ПНС</v>
          </cell>
        </row>
        <row r="793">
          <cell r="A793" t="str">
            <v>ПНС</v>
          </cell>
        </row>
        <row r="794">
          <cell r="A794" t="str">
            <v>ПНС</v>
          </cell>
        </row>
        <row r="795">
          <cell r="A795" t="str">
            <v>ПНС</v>
          </cell>
        </row>
        <row r="796">
          <cell r="A796" t="str">
            <v>ПНС</v>
          </cell>
        </row>
        <row r="797">
          <cell r="A797" t="str">
            <v>ПНС</v>
          </cell>
        </row>
        <row r="798">
          <cell r="A798" t="str">
            <v>ПНС</v>
          </cell>
        </row>
        <row r="799">
          <cell r="A799" t="str">
            <v>ПНС</v>
          </cell>
        </row>
        <row r="800">
          <cell r="A800" t="str">
            <v>ПНС</v>
          </cell>
        </row>
        <row r="801">
          <cell r="A801" t="str">
            <v>ПНС</v>
          </cell>
        </row>
        <row r="802">
          <cell r="A802" t="str">
            <v>ПНС</v>
          </cell>
        </row>
        <row r="803">
          <cell r="A803" t="str">
            <v>ПНС</v>
          </cell>
        </row>
        <row r="804">
          <cell r="A804" t="str">
            <v>ПНС</v>
          </cell>
        </row>
        <row r="805">
          <cell r="A805" t="str">
            <v>ПНС</v>
          </cell>
        </row>
        <row r="806">
          <cell r="A806" t="str">
            <v>ПНС</v>
          </cell>
        </row>
        <row r="807">
          <cell r="A807" t="str">
            <v>ПНС</v>
          </cell>
        </row>
        <row r="808">
          <cell r="A808" t="str">
            <v>ПНС</v>
          </cell>
        </row>
        <row r="809">
          <cell r="A809" t="str">
            <v>ПНС</v>
          </cell>
        </row>
        <row r="810">
          <cell r="A810" t="str">
            <v>ПНС</v>
          </cell>
        </row>
        <row r="811">
          <cell r="A811" t="str">
            <v>ПНС</v>
          </cell>
        </row>
        <row r="812">
          <cell r="A812" t="str">
            <v>ПНС</v>
          </cell>
        </row>
        <row r="813">
          <cell r="A813" t="str">
            <v>ПНС</v>
          </cell>
        </row>
        <row r="814">
          <cell r="A814" t="str">
            <v>ПНС</v>
          </cell>
        </row>
        <row r="815">
          <cell r="A815" t="str">
            <v>ПНС</v>
          </cell>
        </row>
        <row r="816">
          <cell r="A816" t="str">
            <v>ПНС</v>
          </cell>
        </row>
        <row r="817">
          <cell r="A817" t="str">
            <v>ПНС</v>
          </cell>
        </row>
        <row r="818">
          <cell r="A818" t="str">
            <v>ПНС</v>
          </cell>
        </row>
        <row r="819">
          <cell r="A819" t="str">
            <v>ПНС</v>
          </cell>
        </row>
        <row r="820">
          <cell r="A820" t="str">
            <v>ПНС</v>
          </cell>
        </row>
        <row r="821">
          <cell r="A821" t="str">
            <v>ПНС</v>
          </cell>
        </row>
        <row r="822">
          <cell r="A822" t="str">
            <v>ПНС</v>
          </cell>
        </row>
        <row r="823">
          <cell r="A823" t="str">
            <v>ПНС</v>
          </cell>
        </row>
        <row r="824">
          <cell r="A824" t="str">
            <v>ПНС</v>
          </cell>
        </row>
        <row r="825">
          <cell r="A825" t="str">
            <v>ПНС</v>
          </cell>
        </row>
        <row r="826">
          <cell r="A826" t="str">
            <v>ПНС</v>
          </cell>
        </row>
        <row r="827">
          <cell r="A827" t="str">
            <v>ПНС</v>
          </cell>
        </row>
        <row r="828">
          <cell r="A828" t="str">
            <v>ПНС</v>
          </cell>
        </row>
        <row r="829">
          <cell r="A829" t="str">
            <v>ПНС</v>
          </cell>
        </row>
        <row r="830">
          <cell r="A830" t="str">
            <v>ПНС</v>
          </cell>
        </row>
        <row r="831">
          <cell r="A831" t="str">
            <v>ПНС</v>
          </cell>
        </row>
        <row r="832">
          <cell r="A832" t="str">
            <v>ПНС</v>
          </cell>
        </row>
        <row r="833">
          <cell r="A833" t="str">
            <v>ПНС</v>
          </cell>
        </row>
        <row r="834">
          <cell r="A834" t="str">
            <v>ПНС</v>
          </cell>
        </row>
        <row r="835">
          <cell r="A835" t="str">
            <v>ПНС</v>
          </cell>
        </row>
        <row r="836">
          <cell r="A836" t="str">
            <v>ПНС</v>
          </cell>
        </row>
        <row r="837">
          <cell r="A837" t="str">
            <v>ПНС</v>
          </cell>
        </row>
        <row r="838">
          <cell r="A838" t="str">
            <v>ПНС</v>
          </cell>
        </row>
        <row r="839">
          <cell r="A839" t="str">
            <v>ПНС</v>
          </cell>
        </row>
        <row r="840">
          <cell r="A840" t="str">
            <v>ПНС</v>
          </cell>
        </row>
        <row r="841">
          <cell r="A841" t="str">
            <v>ПНС</v>
          </cell>
        </row>
        <row r="842">
          <cell r="A842" t="str">
            <v>ПНС</v>
          </cell>
        </row>
        <row r="843">
          <cell r="A843" t="str">
            <v>ПНС</v>
          </cell>
        </row>
        <row r="844">
          <cell r="A844" t="str">
            <v>ПНС</v>
          </cell>
        </row>
        <row r="845">
          <cell r="A845" t="str">
            <v>ПНС</v>
          </cell>
        </row>
        <row r="846">
          <cell r="A846" t="str">
            <v>ПНС</v>
          </cell>
        </row>
        <row r="847">
          <cell r="A847" t="str">
            <v>ПНС</v>
          </cell>
        </row>
        <row r="848">
          <cell r="A848" t="str">
            <v>ПНС</v>
          </cell>
        </row>
        <row r="849">
          <cell r="A849" t="str">
            <v>ПНС</v>
          </cell>
        </row>
        <row r="850">
          <cell r="A850" t="str">
            <v>ПНС</v>
          </cell>
        </row>
        <row r="851">
          <cell r="A851" t="str">
            <v>ПНС</v>
          </cell>
        </row>
        <row r="852">
          <cell r="A852" t="str">
            <v>ПНС</v>
          </cell>
        </row>
        <row r="853">
          <cell r="A853" t="str">
            <v>ПНС</v>
          </cell>
        </row>
        <row r="854">
          <cell r="A854" t="str">
            <v>ПНС</v>
          </cell>
        </row>
        <row r="855">
          <cell r="A855" t="str">
            <v>ПНС</v>
          </cell>
        </row>
        <row r="856">
          <cell r="A856" t="str">
            <v>ПНС</v>
          </cell>
        </row>
        <row r="857">
          <cell r="A857" t="str">
            <v>ПНС</v>
          </cell>
        </row>
        <row r="858">
          <cell r="A858" t="str">
            <v>ПНС</v>
          </cell>
        </row>
        <row r="859">
          <cell r="A859" t="str">
            <v>ПНС</v>
          </cell>
        </row>
        <row r="860">
          <cell r="A860" t="str">
            <v>ПНС</v>
          </cell>
        </row>
        <row r="861">
          <cell r="A861" t="str">
            <v>ПНС</v>
          </cell>
        </row>
        <row r="862">
          <cell r="A862" t="str">
            <v>ПНС</v>
          </cell>
        </row>
        <row r="863">
          <cell r="A863" t="str">
            <v>ПНС</v>
          </cell>
        </row>
        <row r="864">
          <cell r="A864" t="str">
            <v>ПНС</v>
          </cell>
        </row>
        <row r="865">
          <cell r="A865" t="str">
            <v>ПНС</v>
          </cell>
        </row>
        <row r="866">
          <cell r="A866" t="str">
            <v>ПНС</v>
          </cell>
        </row>
        <row r="867">
          <cell r="A867" t="str">
            <v>ПНС</v>
          </cell>
        </row>
        <row r="868">
          <cell r="A868" t="str">
            <v>ПНС</v>
          </cell>
        </row>
        <row r="869">
          <cell r="A869" t="str">
            <v>ПНС</v>
          </cell>
        </row>
        <row r="870">
          <cell r="A870" t="str">
            <v>ПНС</v>
          </cell>
        </row>
        <row r="871">
          <cell r="A871" t="str">
            <v>ПНС</v>
          </cell>
        </row>
        <row r="872">
          <cell r="A872" t="str">
            <v>ПНС</v>
          </cell>
        </row>
        <row r="873">
          <cell r="A873" t="str">
            <v>ПНС</v>
          </cell>
        </row>
        <row r="874">
          <cell r="A874" t="str">
            <v>ПНС</v>
          </cell>
        </row>
        <row r="875">
          <cell r="A875" t="str">
            <v>ПНС</v>
          </cell>
        </row>
        <row r="876">
          <cell r="A876" t="str">
            <v>ПНС</v>
          </cell>
        </row>
        <row r="877">
          <cell r="A877" t="str">
            <v>ПНС</v>
          </cell>
        </row>
        <row r="878">
          <cell r="A878" t="str">
            <v>ПНС</v>
          </cell>
        </row>
        <row r="879">
          <cell r="A879" t="str">
            <v>ПНС</v>
          </cell>
        </row>
        <row r="880">
          <cell r="A880" t="str">
            <v>ПНС</v>
          </cell>
        </row>
        <row r="881">
          <cell r="A881" t="str">
            <v>ПНС</v>
          </cell>
        </row>
        <row r="882">
          <cell r="A882" t="str">
            <v>ПНС</v>
          </cell>
        </row>
        <row r="883">
          <cell r="A883" t="str">
            <v>ПНС</v>
          </cell>
        </row>
        <row r="884">
          <cell r="A884" t="str">
            <v>ПНС</v>
          </cell>
        </row>
        <row r="885">
          <cell r="A885" t="str">
            <v>ПНС</v>
          </cell>
        </row>
        <row r="886">
          <cell r="A886" t="str">
            <v>ПНС</v>
          </cell>
        </row>
        <row r="887">
          <cell r="A887" t="str">
            <v>ПНС</v>
          </cell>
        </row>
        <row r="888">
          <cell r="A888" t="str">
            <v>ПНС</v>
          </cell>
        </row>
        <row r="889">
          <cell r="A889" t="str">
            <v>ПНС</v>
          </cell>
        </row>
        <row r="890">
          <cell r="A890" t="str">
            <v>ПНС</v>
          </cell>
        </row>
        <row r="891">
          <cell r="A891" t="str">
            <v>ПНС</v>
          </cell>
        </row>
        <row r="892">
          <cell r="A892" t="str">
            <v>ПНС</v>
          </cell>
        </row>
        <row r="893">
          <cell r="A893" t="str">
            <v>ПНС</v>
          </cell>
        </row>
        <row r="894">
          <cell r="A894" t="str">
            <v>ПНС</v>
          </cell>
        </row>
        <row r="895">
          <cell r="A895" t="str">
            <v>ПНС</v>
          </cell>
        </row>
        <row r="896">
          <cell r="A896" t="str">
            <v>ПНС</v>
          </cell>
        </row>
        <row r="897">
          <cell r="A897" t="str">
            <v>ПНС</v>
          </cell>
        </row>
        <row r="898">
          <cell r="A898" t="str">
            <v>ПНС</v>
          </cell>
        </row>
        <row r="899">
          <cell r="A899" t="str">
            <v>ПНС</v>
          </cell>
        </row>
        <row r="900">
          <cell r="A900" t="str">
            <v>ПНС</v>
          </cell>
        </row>
        <row r="901">
          <cell r="A901" t="str">
            <v>ПНС</v>
          </cell>
        </row>
        <row r="902">
          <cell r="A902" t="str">
            <v>ПНС</v>
          </cell>
        </row>
        <row r="903">
          <cell r="A903" t="str">
            <v>ПНС</v>
          </cell>
        </row>
        <row r="904">
          <cell r="A904" t="str">
            <v>ПНС</v>
          </cell>
        </row>
        <row r="905">
          <cell r="A905" t="str">
            <v>ПНС</v>
          </cell>
        </row>
        <row r="906">
          <cell r="A906" t="str">
            <v>ПНС</v>
          </cell>
        </row>
        <row r="907">
          <cell r="A907" t="str">
            <v>ПНС</v>
          </cell>
        </row>
        <row r="908">
          <cell r="A908" t="str">
            <v>ПНС</v>
          </cell>
        </row>
        <row r="909">
          <cell r="A909" t="str">
            <v>ПНС</v>
          </cell>
        </row>
        <row r="910">
          <cell r="A910" t="str">
            <v>ПНС</v>
          </cell>
        </row>
        <row r="911">
          <cell r="A911" t="str">
            <v>ПНС</v>
          </cell>
        </row>
        <row r="912">
          <cell r="A912" t="str">
            <v>ПНС</v>
          </cell>
        </row>
        <row r="913">
          <cell r="A913" t="str">
            <v>ПНС</v>
          </cell>
        </row>
        <row r="914">
          <cell r="A914" t="str">
            <v>ПНС</v>
          </cell>
        </row>
        <row r="915">
          <cell r="A915" t="str">
            <v>ПНС</v>
          </cell>
        </row>
        <row r="916">
          <cell r="A916" t="str">
            <v>ПНС</v>
          </cell>
        </row>
        <row r="917">
          <cell r="A917" t="str">
            <v>ПНС</v>
          </cell>
        </row>
        <row r="918">
          <cell r="A918" t="str">
            <v>ПНС</v>
          </cell>
        </row>
        <row r="919">
          <cell r="A919" t="str">
            <v>ПНС</v>
          </cell>
        </row>
        <row r="920">
          <cell r="A920" t="str">
            <v>ПНС</v>
          </cell>
        </row>
        <row r="921">
          <cell r="A921" t="str">
            <v>ПНС</v>
          </cell>
        </row>
        <row r="922">
          <cell r="A922" t="str">
            <v>ПНС</v>
          </cell>
        </row>
        <row r="923">
          <cell r="A923" t="str">
            <v>ПНС</v>
          </cell>
        </row>
        <row r="924">
          <cell r="A924" t="str">
            <v>ПНС</v>
          </cell>
        </row>
        <row r="925">
          <cell r="A925" t="str">
            <v>ПНС</v>
          </cell>
        </row>
        <row r="926">
          <cell r="A926" t="str">
            <v>ПНС</v>
          </cell>
        </row>
        <row r="927">
          <cell r="A927" t="str">
            <v>ПНС</v>
          </cell>
        </row>
        <row r="928">
          <cell r="A928" t="str">
            <v>ПНС</v>
          </cell>
        </row>
        <row r="929">
          <cell r="A929" t="str">
            <v>ПНС</v>
          </cell>
        </row>
        <row r="930">
          <cell r="A930" t="str">
            <v>ПНС</v>
          </cell>
        </row>
        <row r="931">
          <cell r="A931" t="str">
            <v>ПНС</v>
          </cell>
        </row>
        <row r="932">
          <cell r="A932" t="str">
            <v>ПНС</v>
          </cell>
        </row>
        <row r="933">
          <cell r="A933" t="str">
            <v>ПНС</v>
          </cell>
        </row>
        <row r="934">
          <cell r="A934" t="str">
            <v>ПНС</v>
          </cell>
        </row>
        <row r="935">
          <cell r="A935" t="str">
            <v>ПНС</v>
          </cell>
        </row>
        <row r="936">
          <cell r="A936" t="str">
            <v>ПНС</v>
          </cell>
        </row>
        <row r="937">
          <cell r="A937" t="str">
            <v>ПНС</v>
          </cell>
        </row>
        <row r="938">
          <cell r="A938" t="str">
            <v>ПНС</v>
          </cell>
        </row>
        <row r="939">
          <cell r="A939" t="str">
            <v>ПНС</v>
          </cell>
        </row>
        <row r="940">
          <cell r="A940" t="str">
            <v>ПНС</v>
          </cell>
        </row>
        <row r="941">
          <cell r="A941" t="str">
            <v>ПНС</v>
          </cell>
        </row>
        <row r="942">
          <cell r="A942" t="str">
            <v>ПНС</v>
          </cell>
        </row>
        <row r="943">
          <cell r="A943" t="str">
            <v>ПНС</v>
          </cell>
        </row>
        <row r="944">
          <cell r="A944" t="str">
            <v>ПНС</v>
          </cell>
        </row>
        <row r="945">
          <cell r="A945" t="str">
            <v>ПНС</v>
          </cell>
        </row>
        <row r="946">
          <cell r="A946" t="str">
            <v>ПНС</v>
          </cell>
        </row>
        <row r="947">
          <cell r="A947" t="str">
            <v>ПНС</v>
          </cell>
        </row>
        <row r="948">
          <cell r="A948" t="str">
            <v>ПНС</v>
          </cell>
        </row>
        <row r="949">
          <cell r="A949" t="str">
            <v>ПНС</v>
          </cell>
        </row>
        <row r="950">
          <cell r="A950" t="str">
            <v>ПНС</v>
          </cell>
        </row>
        <row r="951">
          <cell r="A951" t="str">
            <v>ПНС</v>
          </cell>
        </row>
        <row r="952">
          <cell r="A952" t="str">
            <v>ПНС</v>
          </cell>
        </row>
        <row r="953">
          <cell r="A953" t="str">
            <v>ПНС</v>
          </cell>
        </row>
        <row r="954">
          <cell r="A954" t="str">
            <v>ПНС</v>
          </cell>
        </row>
        <row r="955">
          <cell r="A955" t="str">
            <v>ПНС</v>
          </cell>
        </row>
        <row r="956">
          <cell r="A956" t="str">
            <v>ПНС</v>
          </cell>
        </row>
        <row r="957">
          <cell r="A957" t="str">
            <v>ПНС</v>
          </cell>
        </row>
        <row r="958">
          <cell r="A958" t="str">
            <v>ПНС</v>
          </cell>
        </row>
        <row r="959">
          <cell r="A959" t="str">
            <v>ПНС</v>
          </cell>
        </row>
        <row r="960">
          <cell r="A960" t="str">
            <v>ПНС</v>
          </cell>
        </row>
        <row r="961">
          <cell r="A961" t="str">
            <v>ПНС</v>
          </cell>
        </row>
        <row r="962">
          <cell r="A962" t="str">
            <v>ПНС</v>
          </cell>
        </row>
        <row r="963">
          <cell r="A963" t="str">
            <v>ПНС</v>
          </cell>
        </row>
        <row r="964">
          <cell r="A964" t="str">
            <v>ПНС</v>
          </cell>
        </row>
        <row r="965">
          <cell r="A965" t="str">
            <v>ПНС</v>
          </cell>
        </row>
        <row r="966">
          <cell r="A966" t="str">
            <v>ПНС</v>
          </cell>
        </row>
        <row r="967">
          <cell r="A967" t="str">
            <v>ПНС</v>
          </cell>
        </row>
        <row r="968">
          <cell r="A968" t="str">
            <v>ПНС</v>
          </cell>
        </row>
        <row r="969">
          <cell r="A969" t="str">
            <v>ПНС</v>
          </cell>
        </row>
        <row r="970">
          <cell r="A970" t="str">
            <v>ПНС</v>
          </cell>
        </row>
        <row r="971">
          <cell r="A971" t="str">
            <v>ПНС</v>
          </cell>
        </row>
        <row r="972">
          <cell r="A972" t="str">
            <v>ПНС</v>
          </cell>
        </row>
        <row r="973">
          <cell r="A973" t="str">
            <v>ПНС</v>
          </cell>
        </row>
        <row r="974">
          <cell r="A974" t="str">
            <v>ПНС</v>
          </cell>
        </row>
        <row r="975">
          <cell r="A975" t="str">
            <v>ПНС</v>
          </cell>
        </row>
        <row r="976">
          <cell r="A976" t="str">
            <v>ПНС</v>
          </cell>
        </row>
        <row r="977">
          <cell r="A977" t="str">
            <v>ПНС</v>
          </cell>
        </row>
        <row r="978">
          <cell r="A978" t="str">
            <v>ПНС</v>
          </cell>
        </row>
        <row r="979">
          <cell r="A979" t="str">
            <v>ПНС</v>
          </cell>
        </row>
        <row r="980">
          <cell r="A980" t="str">
            <v>ПНС</v>
          </cell>
        </row>
        <row r="981">
          <cell r="A981" t="str">
            <v>ПНС</v>
          </cell>
        </row>
        <row r="982">
          <cell r="A982" t="str">
            <v>ПНС</v>
          </cell>
        </row>
        <row r="983">
          <cell r="A983" t="str">
            <v>ПНС</v>
          </cell>
        </row>
        <row r="984">
          <cell r="A984" t="str">
            <v>ПНС</v>
          </cell>
        </row>
        <row r="985">
          <cell r="A985" t="str">
            <v>ПНС</v>
          </cell>
        </row>
        <row r="986">
          <cell r="A986" t="str">
            <v>ПНС</v>
          </cell>
        </row>
        <row r="987">
          <cell r="A987" t="str">
            <v>ПНС</v>
          </cell>
        </row>
        <row r="988">
          <cell r="A988" t="str">
            <v>ПНС</v>
          </cell>
        </row>
        <row r="989">
          <cell r="A989" t="str">
            <v>ПНС</v>
          </cell>
        </row>
        <row r="990">
          <cell r="A990" t="str">
            <v>ПНС</v>
          </cell>
        </row>
        <row r="991">
          <cell r="A991" t="str">
            <v>ПНС</v>
          </cell>
        </row>
        <row r="992">
          <cell r="A992" t="str">
            <v>ПНС</v>
          </cell>
        </row>
        <row r="993">
          <cell r="A993" t="str">
            <v>ПНС</v>
          </cell>
        </row>
        <row r="994">
          <cell r="A994" t="str">
            <v>ПНС</v>
          </cell>
        </row>
        <row r="995">
          <cell r="A995" t="str">
            <v>ПНС</v>
          </cell>
        </row>
        <row r="996">
          <cell r="A996" t="str">
            <v>ПНС</v>
          </cell>
        </row>
        <row r="997">
          <cell r="A997" t="str">
            <v>ПНС</v>
          </cell>
        </row>
        <row r="998">
          <cell r="A998" t="str">
            <v>ПНС</v>
          </cell>
        </row>
        <row r="999">
          <cell r="A999" t="str">
            <v>ПНС</v>
          </cell>
        </row>
        <row r="1000">
          <cell r="A1000" t="str">
            <v>ПНС</v>
          </cell>
        </row>
        <row r="1001">
          <cell r="A1001" t="str">
            <v>ПНС</v>
          </cell>
        </row>
        <row r="1002">
          <cell r="A1002" t="str">
            <v>ПНС</v>
          </cell>
        </row>
        <row r="1003">
          <cell r="A1003" t="str">
            <v>ПНС</v>
          </cell>
        </row>
        <row r="1004">
          <cell r="A1004" t="str">
            <v>ПНС</v>
          </cell>
        </row>
        <row r="1005">
          <cell r="A1005" t="str">
            <v>ПНС</v>
          </cell>
        </row>
        <row r="1006">
          <cell r="A1006" t="str">
            <v>ПНС</v>
          </cell>
        </row>
        <row r="1007">
          <cell r="A1007" t="str">
            <v>ПНС</v>
          </cell>
        </row>
        <row r="1008">
          <cell r="A1008" t="str">
            <v>ПНС</v>
          </cell>
        </row>
        <row r="1009">
          <cell r="A1009" t="str">
            <v>ПНС</v>
          </cell>
        </row>
        <row r="1010">
          <cell r="A1010" t="str">
            <v>ПНС</v>
          </cell>
        </row>
        <row r="1011">
          <cell r="A1011" t="str">
            <v>ПНС</v>
          </cell>
        </row>
        <row r="1012">
          <cell r="A1012" t="str">
            <v>ПНС</v>
          </cell>
        </row>
        <row r="1013">
          <cell r="A1013" t="str">
            <v>ПНС</v>
          </cell>
        </row>
        <row r="1014">
          <cell r="A1014" t="str">
            <v>ПНС</v>
          </cell>
        </row>
        <row r="1015">
          <cell r="A1015" t="str">
            <v>ПНС</v>
          </cell>
        </row>
        <row r="1016">
          <cell r="A1016" t="str">
            <v>ПНС</v>
          </cell>
        </row>
        <row r="1017">
          <cell r="A1017" t="str">
            <v>ПНС</v>
          </cell>
        </row>
        <row r="1018">
          <cell r="A1018" t="str">
            <v>ПНС</v>
          </cell>
        </row>
        <row r="1019">
          <cell r="A1019" t="str">
            <v>ПНС</v>
          </cell>
        </row>
        <row r="1020">
          <cell r="A1020" t="str">
            <v>ПНС</v>
          </cell>
        </row>
        <row r="1021">
          <cell r="A1021" t="str">
            <v>ПНС</v>
          </cell>
        </row>
        <row r="1022">
          <cell r="A1022" t="str">
            <v>ПНС</v>
          </cell>
        </row>
        <row r="1023">
          <cell r="A1023" t="str">
            <v>ПНС</v>
          </cell>
        </row>
        <row r="1024">
          <cell r="A1024" t="str">
            <v>ПНС</v>
          </cell>
        </row>
        <row r="1025">
          <cell r="A1025" t="str">
            <v>ПНС</v>
          </cell>
        </row>
        <row r="1026">
          <cell r="A1026" t="str">
            <v>ПНС</v>
          </cell>
        </row>
        <row r="1027">
          <cell r="A1027" t="str">
            <v>ПНС</v>
          </cell>
        </row>
        <row r="1028">
          <cell r="A1028" t="str">
            <v>ПНС</v>
          </cell>
        </row>
        <row r="1029">
          <cell r="A1029" t="str">
            <v>ПНС</v>
          </cell>
        </row>
        <row r="1030">
          <cell r="A1030" t="str">
            <v>ПНС</v>
          </cell>
        </row>
        <row r="1031">
          <cell r="A1031" t="str">
            <v>ПНС</v>
          </cell>
        </row>
        <row r="1032">
          <cell r="A1032" t="str">
            <v>ПНС</v>
          </cell>
        </row>
        <row r="1033">
          <cell r="A1033" t="str">
            <v>ПНС</v>
          </cell>
        </row>
        <row r="1034">
          <cell r="A1034" t="str">
            <v>ПНС</v>
          </cell>
        </row>
        <row r="1035">
          <cell r="A1035" t="str">
            <v>ПНС</v>
          </cell>
        </row>
        <row r="1036">
          <cell r="A1036" t="str">
            <v>ПНС</v>
          </cell>
        </row>
        <row r="1037">
          <cell r="A1037" t="str">
            <v>ПНС</v>
          </cell>
        </row>
        <row r="1038">
          <cell r="A1038" t="str">
            <v>ПНС</v>
          </cell>
        </row>
        <row r="1039">
          <cell r="A1039" t="str">
            <v>ПНС</v>
          </cell>
        </row>
        <row r="1040">
          <cell r="A1040" t="str">
            <v>ПНС</v>
          </cell>
        </row>
        <row r="1041">
          <cell r="A1041" t="str">
            <v>ПНС</v>
          </cell>
        </row>
        <row r="1042">
          <cell r="A1042" t="str">
            <v>ПНС</v>
          </cell>
        </row>
        <row r="1043">
          <cell r="A1043" t="str">
            <v>ПНС</v>
          </cell>
        </row>
        <row r="1044">
          <cell r="A1044" t="str">
            <v>ПНС</v>
          </cell>
        </row>
        <row r="1045">
          <cell r="A1045" t="str">
            <v>ПНС</v>
          </cell>
        </row>
        <row r="1046">
          <cell r="A1046" t="str">
            <v>ПНС</v>
          </cell>
        </row>
        <row r="1047">
          <cell r="A1047" t="str">
            <v>ПНС</v>
          </cell>
        </row>
        <row r="1048">
          <cell r="A1048" t="str">
            <v>ПНС</v>
          </cell>
        </row>
        <row r="1049">
          <cell r="A1049" t="str">
            <v>ПНС</v>
          </cell>
        </row>
        <row r="1050">
          <cell r="A1050" t="str">
            <v>ПНС</v>
          </cell>
        </row>
        <row r="1051">
          <cell r="A1051" t="str">
            <v>ПНС</v>
          </cell>
        </row>
        <row r="1052">
          <cell r="A1052" t="str">
            <v>ПНС</v>
          </cell>
        </row>
        <row r="1053">
          <cell r="A1053" t="str">
            <v>ПНС</v>
          </cell>
        </row>
        <row r="1054">
          <cell r="A1054" t="str">
            <v>ПНС</v>
          </cell>
        </row>
        <row r="1055">
          <cell r="A1055" t="str">
            <v>ПНС</v>
          </cell>
        </row>
        <row r="1056">
          <cell r="A1056" t="str">
            <v>ПНС</v>
          </cell>
        </row>
        <row r="1057">
          <cell r="A1057" t="str">
            <v>ПНС</v>
          </cell>
        </row>
        <row r="1058">
          <cell r="A1058" t="str">
            <v>ПНС</v>
          </cell>
        </row>
        <row r="1059">
          <cell r="A1059" t="str">
            <v>ПНС</v>
          </cell>
        </row>
        <row r="1060">
          <cell r="A1060" t="str">
            <v>ПНС</v>
          </cell>
        </row>
        <row r="1061">
          <cell r="A1061" t="str">
            <v>ПНС</v>
          </cell>
        </row>
        <row r="1062">
          <cell r="A1062" t="str">
            <v>ПНС</v>
          </cell>
        </row>
        <row r="1063">
          <cell r="A1063" t="str">
            <v>ПНС</v>
          </cell>
        </row>
        <row r="1064">
          <cell r="A1064" t="str">
            <v>ПНС</v>
          </cell>
        </row>
        <row r="1065">
          <cell r="A1065" t="str">
            <v>ПНС</v>
          </cell>
        </row>
        <row r="1066">
          <cell r="A1066" t="str">
            <v>ПНС</v>
          </cell>
        </row>
        <row r="1067">
          <cell r="A1067" t="str">
            <v>ПНС</v>
          </cell>
        </row>
        <row r="1068">
          <cell r="A1068" t="str">
            <v>ПНС</v>
          </cell>
        </row>
        <row r="1069">
          <cell r="A1069" t="str">
            <v>ПНС</v>
          </cell>
        </row>
        <row r="1070">
          <cell r="A1070" t="str">
            <v>ПНС</v>
          </cell>
        </row>
        <row r="1071">
          <cell r="A1071" t="str">
            <v>ПНС</v>
          </cell>
        </row>
        <row r="1072">
          <cell r="A1072" t="str">
            <v>ПНС</v>
          </cell>
        </row>
        <row r="1073">
          <cell r="A1073" t="str">
            <v>ПНС</v>
          </cell>
        </row>
        <row r="1074">
          <cell r="A1074" t="str">
            <v>ПНС</v>
          </cell>
        </row>
        <row r="1075">
          <cell r="A1075" t="str">
            <v>ПНС</v>
          </cell>
        </row>
        <row r="1076">
          <cell r="A1076" t="str">
            <v>ПНС</v>
          </cell>
        </row>
        <row r="1077">
          <cell r="A1077" t="str">
            <v>ПНС</v>
          </cell>
        </row>
        <row r="1078">
          <cell r="A1078" t="str">
            <v>ПНС</v>
          </cell>
        </row>
        <row r="1079">
          <cell r="A1079" t="str">
            <v>ПНС</v>
          </cell>
        </row>
        <row r="1080">
          <cell r="A1080" t="str">
            <v>ПНС</v>
          </cell>
        </row>
        <row r="1081">
          <cell r="A1081" t="str">
            <v>ПНС</v>
          </cell>
        </row>
        <row r="1082">
          <cell r="A1082" t="str">
            <v>ПНС</v>
          </cell>
        </row>
        <row r="1083">
          <cell r="A1083" t="str">
            <v>ПНС</v>
          </cell>
        </row>
        <row r="1084">
          <cell r="A1084" t="str">
            <v>ПНС</v>
          </cell>
        </row>
        <row r="1085">
          <cell r="A1085" t="str">
            <v>ПНС</v>
          </cell>
        </row>
        <row r="1086">
          <cell r="A1086" t="str">
            <v>ПНС</v>
          </cell>
        </row>
        <row r="1087">
          <cell r="A1087" t="str">
            <v>ПНС</v>
          </cell>
        </row>
        <row r="1088">
          <cell r="A1088" t="str">
            <v>ПНС</v>
          </cell>
        </row>
        <row r="1089">
          <cell r="A1089" t="str">
            <v>ПНС</v>
          </cell>
        </row>
        <row r="1090">
          <cell r="A1090" t="str">
            <v>ПНС</v>
          </cell>
        </row>
        <row r="1091">
          <cell r="A1091" t="str">
            <v>ПНС</v>
          </cell>
        </row>
        <row r="1092">
          <cell r="A1092" t="str">
            <v>ПНС</v>
          </cell>
        </row>
        <row r="1093">
          <cell r="A1093" t="str">
            <v>ПНС</v>
          </cell>
        </row>
        <row r="1094">
          <cell r="A1094" t="str">
            <v>ПНС</v>
          </cell>
        </row>
        <row r="1095">
          <cell r="A1095" t="str">
            <v>ПНС</v>
          </cell>
        </row>
        <row r="1096">
          <cell r="A1096" t="str">
            <v>ПНС</v>
          </cell>
        </row>
        <row r="1097">
          <cell r="A1097" t="str">
            <v>ПНС</v>
          </cell>
        </row>
        <row r="1098">
          <cell r="A1098" t="str">
            <v>ПНС</v>
          </cell>
        </row>
        <row r="1099">
          <cell r="A1099" t="str">
            <v>ПНС</v>
          </cell>
        </row>
        <row r="1100">
          <cell r="A1100" t="str">
            <v>ПНС</v>
          </cell>
        </row>
        <row r="1101">
          <cell r="A1101" t="str">
            <v>ПНС</v>
          </cell>
        </row>
        <row r="1102">
          <cell r="A1102" t="str">
            <v>ПНС</v>
          </cell>
        </row>
        <row r="1103">
          <cell r="A1103" t="str">
            <v>ПНС</v>
          </cell>
        </row>
        <row r="1104">
          <cell r="A1104" t="str">
            <v>ПНС</v>
          </cell>
        </row>
        <row r="1105">
          <cell r="A1105" t="str">
            <v>ПНС</v>
          </cell>
        </row>
        <row r="1106">
          <cell r="A1106" t="str">
            <v>ПНС</v>
          </cell>
        </row>
        <row r="1107">
          <cell r="A1107" t="str">
            <v>ПНС</v>
          </cell>
        </row>
        <row r="1108">
          <cell r="A1108" t="str">
            <v>ПНС</v>
          </cell>
        </row>
        <row r="1109">
          <cell r="A1109" t="str">
            <v>ПНС</v>
          </cell>
        </row>
        <row r="1110">
          <cell r="A1110" t="str">
            <v>ПНС</v>
          </cell>
        </row>
        <row r="1111">
          <cell r="A1111" t="str">
            <v>ПНС</v>
          </cell>
        </row>
        <row r="1112">
          <cell r="A1112" t="str">
            <v>ПНС</v>
          </cell>
        </row>
        <row r="1113">
          <cell r="A1113" t="str">
            <v>ПНС</v>
          </cell>
        </row>
        <row r="1114">
          <cell r="A1114" t="str">
            <v>ПНС</v>
          </cell>
        </row>
        <row r="1115">
          <cell r="A1115" t="str">
            <v>ПНС</v>
          </cell>
        </row>
        <row r="1116">
          <cell r="A1116" t="str">
            <v>ПНС</v>
          </cell>
        </row>
        <row r="1117">
          <cell r="A1117" t="str">
            <v>ПНС</v>
          </cell>
        </row>
        <row r="1118">
          <cell r="A1118" t="str">
            <v>ПНС</v>
          </cell>
        </row>
        <row r="1119">
          <cell r="A1119" t="str">
            <v>ПНС</v>
          </cell>
        </row>
        <row r="1120">
          <cell r="A1120" t="str">
            <v>ПНС</v>
          </cell>
        </row>
        <row r="1121">
          <cell r="A1121" t="str">
            <v>ПНС</v>
          </cell>
        </row>
        <row r="1122">
          <cell r="A1122" t="str">
            <v>ПНС</v>
          </cell>
        </row>
        <row r="1123">
          <cell r="A1123" t="str">
            <v>ПНС</v>
          </cell>
        </row>
        <row r="1124">
          <cell r="A1124" t="str">
            <v>ПНС</v>
          </cell>
        </row>
        <row r="1125">
          <cell r="A1125" t="str">
            <v>ПНС</v>
          </cell>
        </row>
        <row r="1126">
          <cell r="A1126" t="str">
            <v>ПНС</v>
          </cell>
        </row>
        <row r="1127">
          <cell r="A1127" t="str">
            <v>ПНС</v>
          </cell>
        </row>
        <row r="1128">
          <cell r="A1128" t="str">
            <v>ПНС</v>
          </cell>
        </row>
        <row r="1129">
          <cell r="A1129" t="str">
            <v>ПНС</v>
          </cell>
        </row>
        <row r="1130">
          <cell r="A1130" t="str">
            <v>ПНС</v>
          </cell>
        </row>
        <row r="1131">
          <cell r="A1131" t="str">
            <v>ПНС</v>
          </cell>
        </row>
        <row r="1132">
          <cell r="A1132" t="str">
            <v>ПНС</v>
          </cell>
        </row>
        <row r="1133">
          <cell r="A1133" t="str">
            <v>ПНС</v>
          </cell>
        </row>
        <row r="1134">
          <cell r="A1134" t="str">
            <v>ПНС</v>
          </cell>
        </row>
        <row r="1135">
          <cell r="A1135" t="str">
            <v>ПНС</v>
          </cell>
        </row>
        <row r="1136">
          <cell r="A1136" t="str">
            <v>ПНС</v>
          </cell>
        </row>
        <row r="1137">
          <cell r="A1137" t="str">
            <v>ПНС</v>
          </cell>
        </row>
        <row r="1138">
          <cell r="A1138" t="str">
            <v>ПНС</v>
          </cell>
        </row>
        <row r="1139">
          <cell r="A1139" t="str">
            <v>ПНС</v>
          </cell>
        </row>
        <row r="1140">
          <cell r="A1140" t="str">
            <v>ПНС</v>
          </cell>
        </row>
        <row r="1141">
          <cell r="A1141" t="str">
            <v>ПНС</v>
          </cell>
        </row>
        <row r="1142">
          <cell r="A1142" t="str">
            <v>ПНС</v>
          </cell>
        </row>
        <row r="1143">
          <cell r="A1143" t="str">
            <v>ПНС</v>
          </cell>
        </row>
        <row r="1144">
          <cell r="A1144" t="str">
            <v>ПНС</v>
          </cell>
        </row>
        <row r="1145">
          <cell r="A1145" t="str">
            <v>ПНС</v>
          </cell>
        </row>
        <row r="1146">
          <cell r="A1146" t="str">
            <v>ПНС</v>
          </cell>
        </row>
        <row r="1147">
          <cell r="A1147" t="str">
            <v>ПНС</v>
          </cell>
        </row>
        <row r="1148">
          <cell r="A1148" t="str">
            <v>ПНС</v>
          </cell>
        </row>
        <row r="1149">
          <cell r="A1149" t="str">
            <v>ПНС</v>
          </cell>
        </row>
        <row r="1150">
          <cell r="A1150" t="str">
            <v>ПНС</v>
          </cell>
        </row>
        <row r="1151">
          <cell r="A1151" t="str">
            <v>ПНС</v>
          </cell>
        </row>
        <row r="1152">
          <cell r="A1152" t="str">
            <v>ПНС</v>
          </cell>
        </row>
        <row r="1153">
          <cell r="A1153" t="str">
            <v>ПНС</v>
          </cell>
        </row>
        <row r="1154">
          <cell r="A1154" t="str">
            <v>ПНС</v>
          </cell>
        </row>
        <row r="1155">
          <cell r="A1155" t="str">
            <v>ПНС</v>
          </cell>
        </row>
        <row r="1156">
          <cell r="A1156" t="str">
            <v>ПНС</v>
          </cell>
        </row>
        <row r="1157">
          <cell r="A1157" t="str">
            <v>ПНС</v>
          </cell>
        </row>
        <row r="1158">
          <cell r="A1158" t="str">
            <v>ПНС</v>
          </cell>
        </row>
        <row r="1159">
          <cell r="A1159" t="str">
            <v>ПНС</v>
          </cell>
        </row>
        <row r="1160">
          <cell r="A1160" t="str">
            <v>ПНС</v>
          </cell>
        </row>
        <row r="1161">
          <cell r="A1161" t="str">
            <v>ПНС</v>
          </cell>
        </row>
        <row r="1162">
          <cell r="A1162" t="str">
            <v>ПНС</v>
          </cell>
        </row>
        <row r="1163">
          <cell r="A1163" t="str">
            <v>ПНС</v>
          </cell>
        </row>
        <row r="1164">
          <cell r="A1164" t="str">
            <v>ПНС</v>
          </cell>
        </row>
        <row r="1165">
          <cell r="A1165" t="str">
            <v>ПНС</v>
          </cell>
        </row>
        <row r="1166">
          <cell r="A1166" t="str">
            <v>ПНС</v>
          </cell>
        </row>
        <row r="1167">
          <cell r="A1167" t="str">
            <v>ПНС</v>
          </cell>
        </row>
        <row r="1168">
          <cell r="A1168" t="str">
            <v>ПНС</v>
          </cell>
        </row>
        <row r="1169">
          <cell r="A1169" t="str">
            <v>ПНС</v>
          </cell>
        </row>
        <row r="1170">
          <cell r="A1170" t="str">
            <v>ПНС</v>
          </cell>
        </row>
        <row r="1171">
          <cell r="A1171" t="str">
            <v>ПНС</v>
          </cell>
        </row>
        <row r="1172">
          <cell r="A1172" t="str">
            <v>ПНС</v>
          </cell>
        </row>
        <row r="1173">
          <cell r="A1173" t="str">
            <v>ПНС</v>
          </cell>
        </row>
        <row r="1174">
          <cell r="A1174" t="str">
            <v>ПНС</v>
          </cell>
        </row>
        <row r="1175">
          <cell r="A1175" t="str">
            <v>ПНС</v>
          </cell>
        </row>
        <row r="1176">
          <cell r="A1176" t="str">
            <v>ПНС</v>
          </cell>
        </row>
        <row r="1177">
          <cell r="A1177" t="str">
            <v>ПНС</v>
          </cell>
        </row>
        <row r="1178">
          <cell r="A1178" t="str">
            <v>ПНС</v>
          </cell>
        </row>
        <row r="1179">
          <cell r="A1179" t="str">
            <v>ПНС</v>
          </cell>
        </row>
        <row r="1180">
          <cell r="A1180" t="str">
            <v>ПНС</v>
          </cell>
        </row>
        <row r="1181">
          <cell r="A1181" t="str">
            <v>ПНС</v>
          </cell>
        </row>
        <row r="1182">
          <cell r="A1182" t="str">
            <v>ПНС</v>
          </cell>
        </row>
        <row r="1183">
          <cell r="A1183" t="str">
            <v>ПНС</v>
          </cell>
        </row>
        <row r="1184">
          <cell r="A1184" t="str">
            <v>ПНС</v>
          </cell>
        </row>
        <row r="1185">
          <cell r="A1185" t="str">
            <v>ПНС</v>
          </cell>
        </row>
        <row r="1186">
          <cell r="A1186" t="str">
            <v>ПНС</v>
          </cell>
        </row>
        <row r="1187">
          <cell r="A1187" t="str">
            <v>ПНС</v>
          </cell>
        </row>
        <row r="1188">
          <cell r="A1188" t="str">
            <v>ПНС</v>
          </cell>
        </row>
        <row r="1189">
          <cell r="A1189" t="str">
            <v>ПНС</v>
          </cell>
        </row>
        <row r="1190">
          <cell r="A1190" t="str">
            <v>ПНС</v>
          </cell>
        </row>
        <row r="1191">
          <cell r="A1191" t="str">
            <v>ПНС</v>
          </cell>
        </row>
        <row r="1192">
          <cell r="A1192" t="str">
            <v>ПНС</v>
          </cell>
        </row>
        <row r="1193">
          <cell r="A1193" t="str">
            <v>ПНС</v>
          </cell>
        </row>
        <row r="1194">
          <cell r="A1194" t="str">
            <v>ПНС</v>
          </cell>
        </row>
        <row r="1195">
          <cell r="A1195" t="str">
            <v>ПНС</v>
          </cell>
        </row>
        <row r="1196">
          <cell r="A1196" t="str">
            <v>ПНС</v>
          </cell>
        </row>
        <row r="1197">
          <cell r="A1197" t="str">
            <v>ПНС</v>
          </cell>
        </row>
        <row r="1198">
          <cell r="A1198" t="str">
            <v>ПНС</v>
          </cell>
        </row>
        <row r="1199">
          <cell r="A1199" t="str">
            <v>ПНС</v>
          </cell>
        </row>
        <row r="1200">
          <cell r="A1200" t="str">
            <v>ПНС</v>
          </cell>
        </row>
        <row r="1201">
          <cell r="A1201" t="str">
            <v>ПНС</v>
          </cell>
        </row>
        <row r="1202">
          <cell r="A1202" t="str">
            <v>ПНС</v>
          </cell>
        </row>
        <row r="1203">
          <cell r="A1203" t="str">
            <v>ПНС</v>
          </cell>
        </row>
        <row r="1204">
          <cell r="A1204" t="str">
            <v>ПНС</v>
          </cell>
        </row>
        <row r="1205">
          <cell r="A1205" t="str">
            <v>ПНС</v>
          </cell>
        </row>
        <row r="1206">
          <cell r="A1206" t="str">
            <v>ПНС</v>
          </cell>
        </row>
        <row r="1207">
          <cell r="A1207" t="str">
            <v>ПНС</v>
          </cell>
        </row>
        <row r="1208">
          <cell r="A1208" t="str">
            <v>ПНС</v>
          </cell>
        </row>
        <row r="1209">
          <cell r="A1209" t="str">
            <v>ПНС</v>
          </cell>
        </row>
        <row r="1210">
          <cell r="A1210" t="str">
            <v>ПНС</v>
          </cell>
        </row>
        <row r="1211">
          <cell r="A1211" t="str">
            <v>ПНС</v>
          </cell>
        </row>
        <row r="1212">
          <cell r="A1212" t="str">
            <v>ПНС</v>
          </cell>
        </row>
        <row r="1213">
          <cell r="A1213" t="str">
            <v>ПНС</v>
          </cell>
        </row>
        <row r="1214">
          <cell r="A1214" t="str">
            <v>ПНС</v>
          </cell>
        </row>
        <row r="1215">
          <cell r="A1215" t="str">
            <v>ПНС</v>
          </cell>
        </row>
        <row r="1216">
          <cell r="A1216" t="str">
            <v>ПНС</v>
          </cell>
        </row>
        <row r="1217">
          <cell r="A1217" t="str">
            <v>ПНС</v>
          </cell>
        </row>
        <row r="1218">
          <cell r="A1218" t="str">
            <v>ПНС</v>
          </cell>
        </row>
        <row r="1219">
          <cell r="A1219" t="str">
            <v>ПНС</v>
          </cell>
        </row>
        <row r="1220">
          <cell r="A1220" t="str">
            <v>ПНС</v>
          </cell>
        </row>
        <row r="1221">
          <cell r="A1221" t="str">
            <v>ПНС</v>
          </cell>
        </row>
        <row r="1222">
          <cell r="A1222" t="str">
            <v>ПНС</v>
          </cell>
        </row>
        <row r="1223">
          <cell r="A1223" t="str">
            <v>ПНС</v>
          </cell>
        </row>
        <row r="1224">
          <cell r="A1224" t="str">
            <v>ПНС</v>
          </cell>
        </row>
        <row r="1225">
          <cell r="A1225" t="str">
            <v>ПНС</v>
          </cell>
        </row>
        <row r="1226">
          <cell r="A1226" t="str">
            <v>ПНС</v>
          </cell>
        </row>
        <row r="1227">
          <cell r="A1227" t="str">
            <v>ПНС</v>
          </cell>
        </row>
        <row r="1228">
          <cell r="A1228" t="str">
            <v>ПНС</v>
          </cell>
        </row>
        <row r="1229">
          <cell r="A1229" t="str">
            <v>ПНС</v>
          </cell>
        </row>
        <row r="1230">
          <cell r="A1230" t="str">
            <v>ПНС</v>
          </cell>
        </row>
        <row r="1231">
          <cell r="A1231" t="str">
            <v>ПНС</v>
          </cell>
        </row>
        <row r="1232">
          <cell r="A1232" t="str">
            <v>ПНС</v>
          </cell>
        </row>
        <row r="1233">
          <cell r="A1233" t="str">
            <v>ПНС</v>
          </cell>
        </row>
        <row r="1234">
          <cell r="A1234" t="str">
            <v>ПНС</v>
          </cell>
        </row>
        <row r="1235">
          <cell r="A1235" t="str">
            <v>ПНС</v>
          </cell>
        </row>
        <row r="1236">
          <cell r="A1236" t="str">
            <v>ПНС</v>
          </cell>
        </row>
        <row r="1237">
          <cell r="A1237" t="str">
            <v>ПНС</v>
          </cell>
        </row>
        <row r="1238">
          <cell r="A1238" t="str">
            <v>ПНС</v>
          </cell>
        </row>
        <row r="1239">
          <cell r="A1239" t="str">
            <v>ПНС</v>
          </cell>
        </row>
        <row r="1240">
          <cell r="A1240" t="str">
            <v>ПНС</v>
          </cell>
        </row>
        <row r="1241">
          <cell r="A1241" t="str">
            <v>ПНС</v>
          </cell>
        </row>
        <row r="1242">
          <cell r="A1242" t="str">
            <v>ПНС</v>
          </cell>
        </row>
        <row r="1243">
          <cell r="A1243" t="str">
            <v>ПНС</v>
          </cell>
        </row>
        <row r="1244">
          <cell r="A1244" t="str">
            <v>ПНС</v>
          </cell>
        </row>
        <row r="1245">
          <cell r="A1245" t="str">
            <v>ПНС</v>
          </cell>
        </row>
        <row r="1246">
          <cell r="A1246" t="str">
            <v>ПНС</v>
          </cell>
        </row>
        <row r="1247">
          <cell r="A1247" t="str">
            <v>ПНС</v>
          </cell>
        </row>
        <row r="1248">
          <cell r="A1248" t="str">
            <v>ПНС</v>
          </cell>
        </row>
        <row r="1249">
          <cell r="A1249" t="str">
            <v>ПНС</v>
          </cell>
        </row>
        <row r="1250">
          <cell r="A1250" t="str">
            <v>ПНС</v>
          </cell>
        </row>
        <row r="1251">
          <cell r="A1251" t="str">
            <v>ПНС</v>
          </cell>
        </row>
        <row r="1252">
          <cell r="A1252" t="str">
            <v>ПНС</v>
          </cell>
        </row>
        <row r="1253">
          <cell r="A1253" t="str">
            <v>ПНС</v>
          </cell>
        </row>
        <row r="1254">
          <cell r="A1254" t="str">
            <v>ПНС</v>
          </cell>
        </row>
        <row r="1255">
          <cell r="A1255" t="str">
            <v>ПНС</v>
          </cell>
        </row>
        <row r="1256">
          <cell r="A1256" t="str">
            <v>ПНС</v>
          </cell>
        </row>
        <row r="1257">
          <cell r="A1257" t="str">
            <v>ПНС</v>
          </cell>
        </row>
        <row r="1258">
          <cell r="A1258" t="str">
            <v>ПНС</v>
          </cell>
        </row>
        <row r="1259">
          <cell r="A1259" t="str">
            <v>ПНС</v>
          </cell>
        </row>
        <row r="1260">
          <cell r="A1260" t="str">
            <v>ПНС</v>
          </cell>
        </row>
        <row r="1261">
          <cell r="A1261" t="str">
            <v>ПНС</v>
          </cell>
        </row>
        <row r="1262">
          <cell r="A1262" t="str">
            <v>ПНС</v>
          </cell>
        </row>
        <row r="1263">
          <cell r="A1263" t="str">
            <v>ПНС</v>
          </cell>
        </row>
        <row r="1264">
          <cell r="A1264" t="str">
            <v>ПНС</v>
          </cell>
        </row>
        <row r="1265">
          <cell r="A1265" t="str">
            <v>ПНС</v>
          </cell>
        </row>
        <row r="1266">
          <cell r="A1266" t="str">
            <v>ПНС</v>
          </cell>
        </row>
        <row r="1267">
          <cell r="A1267" t="str">
            <v>ПНС</v>
          </cell>
        </row>
        <row r="1268">
          <cell r="A1268" t="str">
            <v>ПНС</v>
          </cell>
        </row>
        <row r="1269">
          <cell r="A1269" t="str">
            <v>ПНС</v>
          </cell>
        </row>
        <row r="1270">
          <cell r="A1270" t="str">
            <v>ПНС</v>
          </cell>
        </row>
        <row r="1271">
          <cell r="A1271" t="str">
            <v>ПНС</v>
          </cell>
        </row>
        <row r="1272">
          <cell r="A1272" t="str">
            <v>ПНС</v>
          </cell>
        </row>
        <row r="1273">
          <cell r="A1273" t="str">
            <v>ПНС</v>
          </cell>
        </row>
        <row r="1274">
          <cell r="A1274" t="str">
            <v>ПНС</v>
          </cell>
        </row>
        <row r="1275">
          <cell r="A1275" t="str">
            <v>ПНС</v>
          </cell>
        </row>
        <row r="1276">
          <cell r="A1276" t="str">
            <v>ПНС</v>
          </cell>
        </row>
        <row r="1277">
          <cell r="A1277" t="str">
            <v>ПНС</v>
          </cell>
        </row>
        <row r="1278">
          <cell r="A1278" t="str">
            <v>ПНС</v>
          </cell>
        </row>
        <row r="1279">
          <cell r="A1279" t="str">
            <v>ПНС</v>
          </cell>
        </row>
        <row r="1280">
          <cell r="A1280" t="str">
            <v>ПНС</v>
          </cell>
        </row>
        <row r="1281">
          <cell r="A1281" t="str">
            <v>ПНС</v>
          </cell>
        </row>
        <row r="1282">
          <cell r="A1282" t="str">
            <v>ПНС</v>
          </cell>
        </row>
        <row r="1283">
          <cell r="A1283" t="str">
            <v>ПНС</v>
          </cell>
        </row>
        <row r="1284">
          <cell r="A1284" t="str">
            <v>ПНС</v>
          </cell>
        </row>
        <row r="1285">
          <cell r="A1285" t="str">
            <v>ПНС</v>
          </cell>
        </row>
        <row r="1286">
          <cell r="A1286" t="str">
            <v>ПНС</v>
          </cell>
        </row>
        <row r="1287">
          <cell r="A1287" t="str">
            <v>ПНС</v>
          </cell>
        </row>
        <row r="1288">
          <cell r="A1288" t="str">
            <v>ПНС</v>
          </cell>
        </row>
        <row r="1289">
          <cell r="A1289" t="str">
            <v>ПНС</v>
          </cell>
        </row>
        <row r="1290">
          <cell r="A1290" t="str">
            <v>ПНС</v>
          </cell>
        </row>
        <row r="1291">
          <cell r="A1291" t="str">
            <v>ПНС</v>
          </cell>
        </row>
        <row r="1292">
          <cell r="A1292" t="str">
            <v>ПНС</v>
          </cell>
        </row>
        <row r="1293">
          <cell r="A1293" t="str">
            <v>ПНС</v>
          </cell>
        </row>
        <row r="1294">
          <cell r="A1294" t="str">
            <v>ПНС</v>
          </cell>
        </row>
        <row r="1295">
          <cell r="A1295" t="str">
            <v>ПНС</v>
          </cell>
        </row>
        <row r="1296">
          <cell r="A1296" t="str">
            <v>ПНС</v>
          </cell>
        </row>
        <row r="1297">
          <cell r="A1297" t="str">
            <v>ПНС</v>
          </cell>
        </row>
        <row r="1298">
          <cell r="A1298" t="str">
            <v>ПНС</v>
          </cell>
        </row>
        <row r="1299">
          <cell r="A1299" t="str">
            <v>ПНС</v>
          </cell>
        </row>
        <row r="1300">
          <cell r="A1300" t="str">
            <v>ПНС</v>
          </cell>
        </row>
        <row r="1301">
          <cell r="A1301" t="str">
            <v>ПНС</v>
          </cell>
        </row>
        <row r="1302">
          <cell r="A1302" t="str">
            <v>ПНС</v>
          </cell>
        </row>
        <row r="1303">
          <cell r="A1303" t="str">
            <v>ПНС</v>
          </cell>
        </row>
        <row r="1304">
          <cell r="A1304" t="str">
            <v>ПНС</v>
          </cell>
        </row>
        <row r="1305">
          <cell r="A1305" t="str">
            <v>ПНС</v>
          </cell>
        </row>
        <row r="1306">
          <cell r="A1306" t="str">
            <v>ПНС</v>
          </cell>
        </row>
        <row r="1307">
          <cell r="A1307" t="str">
            <v>ПНС</v>
          </cell>
        </row>
        <row r="1308">
          <cell r="A1308" t="str">
            <v>ПНС</v>
          </cell>
        </row>
        <row r="1309">
          <cell r="A1309" t="str">
            <v>ПНС</v>
          </cell>
        </row>
        <row r="1310">
          <cell r="A1310" t="str">
            <v>ПНС</v>
          </cell>
        </row>
        <row r="1311">
          <cell r="A1311" t="str">
            <v>ПНС</v>
          </cell>
        </row>
        <row r="1312">
          <cell r="A1312" t="str">
            <v>ПНС</v>
          </cell>
        </row>
        <row r="1313">
          <cell r="A1313" t="str">
            <v>ПНС</v>
          </cell>
        </row>
        <row r="1314">
          <cell r="A1314" t="str">
            <v>ПНС</v>
          </cell>
        </row>
        <row r="1315">
          <cell r="A1315" t="str">
            <v>ПНС</v>
          </cell>
        </row>
        <row r="1316">
          <cell r="A1316" t="str">
            <v>ПНС</v>
          </cell>
        </row>
        <row r="1317">
          <cell r="A1317" t="str">
            <v>ПНС</v>
          </cell>
        </row>
        <row r="1318">
          <cell r="A1318" t="str">
            <v>ПНС</v>
          </cell>
        </row>
        <row r="1319">
          <cell r="A1319" t="str">
            <v>ПНС</v>
          </cell>
        </row>
        <row r="1320">
          <cell r="A1320" t="str">
            <v>ПНС</v>
          </cell>
        </row>
        <row r="1321">
          <cell r="A1321" t="str">
            <v>ПНС</v>
          </cell>
        </row>
        <row r="1322">
          <cell r="A1322" t="str">
            <v>ПНС</v>
          </cell>
        </row>
        <row r="1323">
          <cell r="A1323" t="str">
            <v>ПНС</v>
          </cell>
        </row>
        <row r="1324">
          <cell r="A1324" t="str">
            <v>ПНС</v>
          </cell>
        </row>
        <row r="1325">
          <cell r="A1325" t="str">
            <v>ПНС</v>
          </cell>
        </row>
        <row r="1326">
          <cell r="A1326" t="str">
            <v>ПНС</v>
          </cell>
        </row>
        <row r="1327">
          <cell r="A1327" t="str">
            <v>ПНС</v>
          </cell>
        </row>
        <row r="1328">
          <cell r="A1328" t="str">
            <v>ПНС</v>
          </cell>
        </row>
        <row r="1329">
          <cell r="A1329" t="str">
            <v>ПНС</v>
          </cell>
        </row>
        <row r="1330">
          <cell r="A1330" t="str">
            <v>ПНС</v>
          </cell>
        </row>
        <row r="1331">
          <cell r="A1331" t="str">
            <v>ПНС</v>
          </cell>
        </row>
        <row r="1332">
          <cell r="A1332" t="str">
            <v>ПНС</v>
          </cell>
        </row>
        <row r="1333">
          <cell r="A1333" t="str">
            <v>ПНС</v>
          </cell>
        </row>
        <row r="1334">
          <cell r="A1334" t="str">
            <v>ПНС</v>
          </cell>
        </row>
        <row r="1335">
          <cell r="A1335" t="str">
            <v>ПНС</v>
          </cell>
        </row>
        <row r="1336">
          <cell r="A1336" t="str">
            <v>ПНС</v>
          </cell>
        </row>
        <row r="1337">
          <cell r="A1337" t="str">
            <v>ПНС</v>
          </cell>
        </row>
        <row r="1338">
          <cell r="A1338" t="str">
            <v>ПНС</v>
          </cell>
        </row>
        <row r="1339">
          <cell r="A1339" t="str">
            <v>ПНС</v>
          </cell>
        </row>
        <row r="1340">
          <cell r="A1340" t="str">
            <v>ПНС</v>
          </cell>
        </row>
        <row r="1341">
          <cell r="A1341" t="str">
            <v>ПНС</v>
          </cell>
        </row>
        <row r="1342">
          <cell r="A1342" t="str">
            <v>ПНС</v>
          </cell>
        </row>
        <row r="1343">
          <cell r="A1343" t="str">
            <v>ПНС</v>
          </cell>
        </row>
        <row r="1344">
          <cell r="A1344" t="str">
            <v>ПНС</v>
          </cell>
        </row>
        <row r="1345">
          <cell r="A1345" t="str">
            <v>ПНС</v>
          </cell>
        </row>
        <row r="1346">
          <cell r="A1346" t="str">
            <v>ПНС</v>
          </cell>
        </row>
        <row r="1347">
          <cell r="A1347" t="str">
            <v>ПНС</v>
          </cell>
        </row>
        <row r="1348">
          <cell r="A1348" t="str">
            <v>ПНС</v>
          </cell>
        </row>
        <row r="1349">
          <cell r="A1349" t="str">
            <v>ПНС</v>
          </cell>
        </row>
        <row r="1350">
          <cell r="A1350" t="str">
            <v>ПНС</v>
          </cell>
        </row>
        <row r="1351">
          <cell r="A1351" t="str">
            <v>ПНС</v>
          </cell>
        </row>
        <row r="1352">
          <cell r="A1352" t="str">
            <v>ПНС</v>
          </cell>
        </row>
        <row r="1353">
          <cell r="A1353" t="str">
            <v>ПНС</v>
          </cell>
        </row>
        <row r="1354">
          <cell r="A1354" t="str">
            <v>ПНС</v>
          </cell>
        </row>
        <row r="1355">
          <cell r="A1355" t="str">
            <v>ПНС</v>
          </cell>
        </row>
        <row r="1356">
          <cell r="A1356" t="str">
            <v>ПНС</v>
          </cell>
        </row>
        <row r="1357">
          <cell r="A1357" t="str">
            <v>ПНС</v>
          </cell>
        </row>
        <row r="1358">
          <cell r="A1358" t="str">
            <v>ПНС</v>
          </cell>
        </row>
        <row r="1359">
          <cell r="A1359" t="str">
            <v>ПНС</v>
          </cell>
        </row>
        <row r="1360">
          <cell r="A1360" t="str">
            <v>ПНС</v>
          </cell>
        </row>
        <row r="1361">
          <cell r="A1361" t="str">
            <v>ПНС</v>
          </cell>
        </row>
        <row r="1362">
          <cell r="A1362" t="str">
            <v>ПНС</v>
          </cell>
        </row>
        <row r="1363">
          <cell r="A1363" t="str">
            <v>ПНС</v>
          </cell>
        </row>
        <row r="1364">
          <cell r="A1364" t="str">
            <v>ПНС</v>
          </cell>
        </row>
        <row r="1365">
          <cell r="A1365" t="str">
            <v>ПНС</v>
          </cell>
        </row>
        <row r="1366">
          <cell r="A1366" t="str">
            <v>ПНС</v>
          </cell>
        </row>
        <row r="1367">
          <cell r="A1367" t="str">
            <v>ПНС</v>
          </cell>
        </row>
        <row r="1368">
          <cell r="A1368" t="str">
            <v>ПНС</v>
          </cell>
        </row>
        <row r="1369">
          <cell r="A1369" t="str">
            <v>ПНС</v>
          </cell>
        </row>
        <row r="1370">
          <cell r="A1370" t="str">
            <v>ПНС</v>
          </cell>
        </row>
        <row r="1371">
          <cell r="A1371" t="str">
            <v>ПНС</v>
          </cell>
        </row>
        <row r="1372">
          <cell r="A1372" t="str">
            <v>ПНС</v>
          </cell>
        </row>
        <row r="1373">
          <cell r="A1373" t="str">
            <v>ПНС</v>
          </cell>
        </row>
        <row r="1374">
          <cell r="A1374" t="str">
            <v>ПНС</v>
          </cell>
        </row>
        <row r="1375">
          <cell r="A1375" t="str">
            <v>ПНС</v>
          </cell>
        </row>
        <row r="1376">
          <cell r="A1376" t="str">
            <v>ПНС</v>
          </cell>
        </row>
        <row r="1377">
          <cell r="A1377" t="str">
            <v>ПНС</v>
          </cell>
        </row>
        <row r="1378">
          <cell r="A1378" t="str">
            <v>ПНС</v>
          </cell>
        </row>
        <row r="1379">
          <cell r="A1379" t="str">
            <v>ПНС</v>
          </cell>
        </row>
        <row r="1380">
          <cell r="A1380" t="str">
            <v>ПНС</v>
          </cell>
        </row>
        <row r="1381">
          <cell r="A1381" t="str">
            <v>ПНС</v>
          </cell>
        </row>
        <row r="1382">
          <cell r="A1382" t="str">
            <v>ПНС</v>
          </cell>
        </row>
        <row r="1383">
          <cell r="A1383" t="str">
            <v>ПНС</v>
          </cell>
        </row>
        <row r="1384">
          <cell r="A1384" t="str">
            <v>ПНС</v>
          </cell>
        </row>
        <row r="1385">
          <cell r="A1385" t="str">
            <v>ПНС</v>
          </cell>
        </row>
        <row r="1386">
          <cell r="A1386" t="str">
            <v>ПНС</v>
          </cell>
        </row>
        <row r="1387">
          <cell r="A1387" t="str">
            <v>ПНС</v>
          </cell>
        </row>
        <row r="1388">
          <cell r="A1388" t="str">
            <v>ПНС</v>
          </cell>
        </row>
        <row r="1389">
          <cell r="A1389" t="str">
            <v>ПНС</v>
          </cell>
        </row>
        <row r="1390">
          <cell r="A1390" t="str">
            <v>ПНС</v>
          </cell>
        </row>
        <row r="1391">
          <cell r="A1391" t="str">
            <v>ПНС</v>
          </cell>
        </row>
        <row r="1392">
          <cell r="A1392" t="str">
            <v>ПНС</v>
          </cell>
        </row>
        <row r="1393">
          <cell r="A1393" t="str">
            <v>ПНС</v>
          </cell>
        </row>
        <row r="1394">
          <cell r="A1394" t="str">
            <v>ПНС</v>
          </cell>
        </row>
        <row r="1395">
          <cell r="A1395" t="str">
            <v>ПНС</v>
          </cell>
        </row>
        <row r="1396">
          <cell r="A1396" t="str">
            <v>ПНС</v>
          </cell>
        </row>
        <row r="1397">
          <cell r="A1397" t="str">
            <v>ПНС</v>
          </cell>
        </row>
        <row r="1398">
          <cell r="A1398" t="str">
            <v>ПНС</v>
          </cell>
        </row>
        <row r="1399">
          <cell r="A1399" t="str">
            <v>ПНС</v>
          </cell>
        </row>
        <row r="1400">
          <cell r="A1400" t="str">
            <v>ПНС</v>
          </cell>
        </row>
        <row r="1401">
          <cell r="A1401" t="str">
            <v>ПНС</v>
          </cell>
        </row>
        <row r="1402">
          <cell r="A1402" t="str">
            <v>ПНС</v>
          </cell>
        </row>
        <row r="1403">
          <cell r="A1403" t="str">
            <v>ПНС</v>
          </cell>
        </row>
        <row r="1404">
          <cell r="A1404" t="str">
            <v>ПНС</v>
          </cell>
        </row>
        <row r="1405">
          <cell r="A1405" t="str">
            <v>ПНС</v>
          </cell>
        </row>
        <row r="1406">
          <cell r="A1406" t="str">
            <v>ПНС</v>
          </cell>
        </row>
        <row r="1407">
          <cell r="A1407" t="str">
            <v>ПНС</v>
          </cell>
        </row>
        <row r="1408">
          <cell r="A1408" t="str">
            <v>ПНС</v>
          </cell>
        </row>
        <row r="1409">
          <cell r="A1409" t="str">
            <v>ПНС</v>
          </cell>
        </row>
        <row r="1410">
          <cell r="A1410" t="str">
            <v>ПНС</v>
          </cell>
        </row>
        <row r="1411">
          <cell r="A1411" t="str">
            <v>ПНС</v>
          </cell>
        </row>
        <row r="1412">
          <cell r="A1412" t="str">
            <v>ПНС</v>
          </cell>
        </row>
        <row r="1413">
          <cell r="A1413" t="str">
            <v>ПНС</v>
          </cell>
        </row>
        <row r="1414">
          <cell r="A1414" t="str">
            <v>ПНС</v>
          </cell>
        </row>
        <row r="1415">
          <cell r="A1415" t="str">
            <v>ПНС</v>
          </cell>
        </row>
        <row r="1416">
          <cell r="A1416" t="str">
            <v>ПНС</v>
          </cell>
        </row>
        <row r="1417">
          <cell r="A1417" t="str">
            <v>ПНС</v>
          </cell>
        </row>
        <row r="1418">
          <cell r="A1418" t="str">
            <v>ПНС</v>
          </cell>
        </row>
        <row r="1419">
          <cell r="A1419" t="str">
            <v>ПНС</v>
          </cell>
        </row>
        <row r="1420">
          <cell r="A1420" t="str">
            <v>ПНС</v>
          </cell>
        </row>
        <row r="1421">
          <cell r="A1421" t="str">
            <v>ПНС</v>
          </cell>
        </row>
        <row r="1422">
          <cell r="A1422" t="str">
            <v>ПНС</v>
          </cell>
        </row>
        <row r="1423">
          <cell r="A1423" t="str">
            <v>ПНС</v>
          </cell>
        </row>
        <row r="1424">
          <cell r="A1424" t="str">
            <v>ПНС</v>
          </cell>
        </row>
        <row r="1425">
          <cell r="A1425" t="str">
            <v>ПНС</v>
          </cell>
        </row>
        <row r="1426">
          <cell r="A1426" t="str">
            <v>ПНС</v>
          </cell>
        </row>
        <row r="1427">
          <cell r="A1427" t="str">
            <v>ПНС</v>
          </cell>
        </row>
        <row r="1428">
          <cell r="A1428" t="str">
            <v>ПНС</v>
          </cell>
        </row>
        <row r="1429">
          <cell r="A1429" t="str">
            <v>ПНС</v>
          </cell>
        </row>
        <row r="1430">
          <cell r="A1430" t="str">
            <v>ПНС</v>
          </cell>
        </row>
        <row r="1431">
          <cell r="A1431" t="str">
            <v>ПНС</v>
          </cell>
        </row>
        <row r="1432">
          <cell r="A1432" t="str">
            <v>ПНС</v>
          </cell>
        </row>
        <row r="1433">
          <cell r="A1433" t="str">
            <v>ПНС</v>
          </cell>
        </row>
        <row r="1434">
          <cell r="A1434" t="str">
            <v>ПНС</v>
          </cell>
        </row>
        <row r="1435">
          <cell r="A1435" t="str">
            <v>ПНС</v>
          </cell>
        </row>
        <row r="1436">
          <cell r="A1436" t="str">
            <v>ПНС</v>
          </cell>
        </row>
        <row r="1437">
          <cell r="A1437" t="str">
            <v>ПНС</v>
          </cell>
        </row>
        <row r="1438">
          <cell r="A1438" t="str">
            <v>ПНС</v>
          </cell>
        </row>
        <row r="1439">
          <cell r="A1439" t="str">
            <v>ПНС</v>
          </cell>
        </row>
        <row r="1440">
          <cell r="A1440" t="str">
            <v>ПНС</v>
          </cell>
        </row>
        <row r="1441">
          <cell r="A1441" t="str">
            <v>ПНС</v>
          </cell>
        </row>
        <row r="1442">
          <cell r="A1442" t="str">
            <v>ПНС</v>
          </cell>
        </row>
        <row r="1443">
          <cell r="A1443" t="str">
            <v>ПНС</v>
          </cell>
        </row>
        <row r="1444">
          <cell r="A1444" t="str">
            <v>ПНС</v>
          </cell>
        </row>
        <row r="1445">
          <cell r="A1445" t="str">
            <v>ПНС</v>
          </cell>
        </row>
        <row r="1446">
          <cell r="A1446" t="str">
            <v>ПНС</v>
          </cell>
        </row>
        <row r="1447">
          <cell r="A1447" t="str">
            <v>ПНС</v>
          </cell>
        </row>
        <row r="1448">
          <cell r="A1448" t="str">
            <v>ПНС</v>
          </cell>
        </row>
        <row r="1449">
          <cell r="A1449" t="str">
            <v>ПНС</v>
          </cell>
        </row>
        <row r="1450">
          <cell r="A1450" t="str">
            <v>ПНС</v>
          </cell>
        </row>
        <row r="1451">
          <cell r="A1451" t="str">
            <v>ПНС</v>
          </cell>
        </row>
        <row r="1452">
          <cell r="A1452" t="str">
            <v>ПНС</v>
          </cell>
        </row>
        <row r="1453">
          <cell r="A1453" t="str">
            <v>ПНС</v>
          </cell>
        </row>
        <row r="1454">
          <cell r="A1454" t="str">
            <v>ПНС</v>
          </cell>
        </row>
        <row r="1455">
          <cell r="A1455" t="str">
            <v>ПНС</v>
          </cell>
        </row>
        <row r="1456">
          <cell r="A1456" t="str">
            <v>ПНС</v>
          </cell>
        </row>
        <row r="1457">
          <cell r="A1457" t="str">
            <v>ПНС</v>
          </cell>
        </row>
        <row r="1458">
          <cell r="A1458" t="str">
            <v>ПНС</v>
          </cell>
        </row>
        <row r="1459">
          <cell r="A1459" t="str">
            <v>ПНС</v>
          </cell>
        </row>
        <row r="1460">
          <cell r="A1460" t="str">
            <v>ПНС</v>
          </cell>
        </row>
        <row r="1461">
          <cell r="A1461" t="str">
            <v>ПНС</v>
          </cell>
        </row>
        <row r="1462">
          <cell r="A1462" t="str">
            <v>ПНС</v>
          </cell>
        </row>
        <row r="1463">
          <cell r="A1463" t="str">
            <v>ПНС</v>
          </cell>
        </row>
        <row r="1464">
          <cell r="A1464" t="str">
            <v>ПНС</v>
          </cell>
        </row>
        <row r="1465">
          <cell r="A1465" t="str">
            <v>ПНС</v>
          </cell>
        </row>
        <row r="1466">
          <cell r="A1466" t="str">
            <v>ПНС</v>
          </cell>
        </row>
        <row r="1467">
          <cell r="A1467" t="str">
            <v>ПНС</v>
          </cell>
        </row>
        <row r="1468">
          <cell r="A1468" t="str">
            <v>ПНС</v>
          </cell>
        </row>
        <row r="1469">
          <cell r="A1469" t="str">
            <v>ПНС</v>
          </cell>
        </row>
        <row r="1470">
          <cell r="A1470" t="str">
            <v>ПНС</v>
          </cell>
        </row>
        <row r="1471">
          <cell r="A1471" t="str">
            <v>ПНС</v>
          </cell>
        </row>
        <row r="1472">
          <cell r="A1472" t="str">
            <v>ПНС</v>
          </cell>
        </row>
        <row r="1473">
          <cell r="A1473" t="str">
            <v>ПНС</v>
          </cell>
        </row>
        <row r="1474">
          <cell r="A1474" t="str">
            <v>ПНС</v>
          </cell>
        </row>
        <row r="1475">
          <cell r="A1475" t="str">
            <v>ПНС</v>
          </cell>
        </row>
        <row r="1476">
          <cell r="A1476" t="str">
            <v>ПНС</v>
          </cell>
        </row>
        <row r="1477">
          <cell r="A1477" t="str">
            <v>ПНС</v>
          </cell>
        </row>
        <row r="1478">
          <cell r="A1478" t="str">
            <v>ПНС</v>
          </cell>
        </row>
        <row r="1479">
          <cell r="A1479" t="str">
            <v>ПНС</v>
          </cell>
        </row>
        <row r="1480">
          <cell r="A1480" t="str">
            <v>ПНС</v>
          </cell>
        </row>
        <row r="1481">
          <cell r="A1481" t="str">
            <v>ПНС</v>
          </cell>
        </row>
        <row r="1482">
          <cell r="A1482" t="str">
            <v>ПНС</v>
          </cell>
        </row>
        <row r="1483">
          <cell r="A1483" t="str">
            <v>ПНС</v>
          </cell>
        </row>
        <row r="1484">
          <cell r="A1484" t="str">
            <v>ПНС</v>
          </cell>
        </row>
        <row r="1485">
          <cell r="A1485" t="str">
            <v>ПНС</v>
          </cell>
        </row>
        <row r="1486">
          <cell r="A1486" t="str">
            <v>ПНС</v>
          </cell>
        </row>
        <row r="1487">
          <cell r="A1487" t="str">
            <v>ПНС</v>
          </cell>
        </row>
        <row r="1488">
          <cell r="A1488" t="str">
            <v>ПНС</v>
          </cell>
        </row>
        <row r="1489">
          <cell r="A1489" t="str">
            <v>ПНС</v>
          </cell>
        </row>
        <row r="1490">
          <cell r="A1490" t="str">
            <v>ПНС</v>
          </cell>
        </row>
        <row r="1491">
          <cell r="A1491" t="str">
            <v>ПНС</v>
          </cell>
        </row>
        <row r="1492">
          <cell r="A1492" t="str">
            <v>ПНС</v>
          </cell>
        </row>
        <row r="1493">
          <cell r="A1493" t="str">
            <v>ПНС</v>
          </cell>
        </row>
        <row r="1494">
          <cell r="A1494" t="str">
            <v>ПНС</v>
          </cell>
        </row>
        <row r="1495">
          <cell r="A1495" t="str">
            <v>ПНС</v>
          </cell>
        </row>
        <row r="1496">
          <cell r="A1496" t="str">
            <v>ПНС</v>
          </cell>
        </row>
        <row r="1497">
          <cell r="A1497" t="str">
            <v>ПНС</v>
          </cell>
        </row>
        <row r="1498">
          <cell r="A1498" t="str">
            <v>ПНС</v>
          </cell>
        </row>
        <row r="1499">
          <cell r="A1499" t="str">
            <v>ПНС</v>
          </cell>
        </row>
        <row r="1500">
          <cell r="A1500" t="str">
            <v>ПНС</v>
          </cell>
        </row>
        <row r="1501">
          <cell r="A1501" t="str">
            <v>ПНС</v>
          </cell>
        </row>
        <row r="1502">
          <cell r="A1502" t="str">
            <v>ПНС</v>
          </cell>
        </row>
        <row r="1503">
          <cell r="A1503" t="str">
            <v>ПНС</v>
          </cell>
        </row>
        <row r="1504">
          <cell r="A1504" t="str">
            <v>ПНС</v>
          </cell>
        </row>
        <row r="1505">
          <cell r="A1505" t="str">
            <v>ПНС</v>
          </cell>
        </row>
        <row r="1506">
          <cell r="A1506" t="str">
            <v>ПНС</v>
          </cell>
        </row>
        <row r="1507">
          <cell r="A1507" t="str">
            <v>ПНС</v>
          </cell>
        </row>
        <row r="1508">
          <cell r="A1508" t="str">
            <v>ПНС</v>
          </cell>
        </row>
        <row r="1509">
          <cell r="A1509" t="str">
            <v>ПНС</v>
          </cell>
        </row>
        <row r="1510">
          <cell r="A1510" t="str">
            <v>ПНС</v>
          </cell>
        </row>
        <row r="1511">
          <cell r="A1511" t="str">
            <v>ПНС</v>
          </cell>
        </row>
        <row r="1512">
          <cell r="A1512" t="str">
            <v>ПНС</v>
          </cell>
        </row>
        <row r="1513">
          <cell r="A1513" t="str">
            <v>ПНС</v>
          </cell>
        </row>
        <row r="1514">
          <cell r="A1514" t="str">
            <v>ПНС</v>
          </cell>
        </row>
        <row r="1515">
          <cell r="A1515" t="str">
            <v>ПНС</v>
          </cell>
        </row>
        <row r="1516">
          <cell r="A1516" t="str">
            <v>ПНС</v>
          </cell>
        </row>
        <row r="1517">
          <cell r="A1517" t="str">
            <v>ПНС</v>
          </cell>
        </row>
        <row r="1518">
          <cell r="A1518" t="str">
            <v>ПНС</v>
          </cell>
        </row>
        <row r="1519">
          <cell r="A1519" t="str">
            <v>ПНС</v>
          </cell>
        </row>
        <row r="1520">
          <cell r="A1520" t="str">
            <v>ПНС</v>
          </cell>
        </row>
        <row r="1521">
          <cell r="A1521" t="str">
            <v>ПНС</v>
          </cell>
        </row>
        <row r="1522">
          <cell r="A1522" t="str">
            <v>ПНС</v>
          </cell>
        </row>
        <row r="1523">
          <cell r="A1523" t="str">
            <v>ПНС</v>
          </cell>
        </row>
        <row r="1524">
          <cell r="A1524" t="str">
            <v>ПНС</v>
          </cell>
        </row>
        <row r="1525">
          <cell r="A1525" t="str">
            <v>ПНС</v>
          </cell>
        </row>
        <row r="1526">
          <cell r="A1526" t="str">
            <v>ПНС</v>
          </cell>
        </row>
        <row r="1527">
          <cell r="A1527" t="str">
            <v>ПНС</v>
          </cell>
        </row>
        <row r="1528">
          <cell r="A1528" t="str">
            <v>ПНС</v>
          </cell>
        </row>
        <row r="1529">
          <cell r="A1529" t="str">
            <v>ПНС</v>
          </cell>
        </row>
        <row r="1530">
          <cell r="A1530" t="str">
            <v>ПНС</v>
          </cell>
        </row>
        <row r="1531">
          <cell r="A1531" t="str">
            <v>ПНС</v>
          </cell>
        </row>
        <row r="1532">
          <cell r="A1532" t="str">
            <v>ПНС</v>
          </cell>
        </row>
        <row r="1533">
          <cell r="A1533" t="str">
            <v>ПНС</v>
          </cell>
        </row>
        <row r="1534">
          <cell r="A1534" t="str">
            <v>ПНС</v>
          </cell>
        </row>
        <row r="1535">
          <cell r="A1535" t="str">
            <v>ПНС</v>
          </cell>
        </row>
        <row r="1536">
          <cell r="A1536" t="str">
            <v>ПНС</v>
          </cell>
        </row>
        <row r="1537">
          <cell r="A1537" t="str">
            <v>ПНС</v>
          </cell>
        </row>
        <row r="1538">
          <cell r="A1538" t="str">
            <v>ПНС</v>
          </cell>
        </row>
        <row r="1539">
          <cell r="A1539" t="str">
            <v>ПНС</v>
          </cell>
        </row>
        <row r="1540">
          <cell r="A1540" t="str">
            <v>ПНС</v>
          </cell>
        </row>
        <row r="1541">
          <cell r="A1541" t="str">
            <v>ПНС</v>
          </cell>
        </row>
        <row r="1542">
          <cell r="A1542" t="str">
            <v>ПНС</v>
          </cell>
        </row>
        <row r="1543">
          <cell r="A1543" t="str">
            <v>ПНС</v>
          </cell>
        </row>
        <row r="1544">
          <cell r="A1544" t="str">
            <v>ПНС</v>
          </cell>
        </row>
        <row r="1545">
          <cell r="A1545" t="str">
            <v>ПНС</v>
          </cell>
        </row>
        <row r="1546">
          <cell r="A1546" t="str">
            <v>ПНС</v>
          </cell>
        </row>
        <row r="1547">
          <cell r="A1547" t="str">
            <v>ПНС</v>
          </cell>
        </row>
        <row r="1548">
          <cell r="A1548" t="str">
            <v>ПНС</v>
          </cell>
        </row>
        <row r="1549">
          <cell r="A1549" t="str">
            <v>ПНС</v>
          </cell>
        </row>
        <row r="1550">
          <cell r="A1550" t="str">
            <v>ПНС</v>
          </cell>
        </row>
        <row r="1551">
          <cell r="A1551" t="str">
            <v>ПНС</v>
          </cell>
        </row>
        <row r="1552">
          <cell r="A1552" t="str">
            <v>ПНС</v>
          </cell>
        </row>
        <row r="1553">
          <cell r="A1553" t="str">
            <v>ПНС</v>
          </cell>
        </row>
        <row r="1554">
          <cell r="A1554" t="str">
            <v>ПНС</v>
          </cell>
        </row>
        <row r="1555">
          <cell r="A1555" t="str">
            <v>ПНС</v>
          </cell>
        </row>
        <row r="1556">
          <cell r="A1556" t="str">
            <v>ПНС</v>
          </cell>
        </row>
        <row r="1557">
          <cell r="A1557" t="str">
            <v>ПНС</v>
          </cell>
        </row>
        <row r="1558">
          <cell r="A1558" t="str">
            <v>ПНС</v>
          </cell>
        </row>
        <row r="1559">
          <cell r="A1559" t="str">
            <v>ПНС</v>
          </cell>
        </row>
        <row r="1560">
          <cell r="A1560" t="str">
            <v>ПНС</v>
          </cell>
        </row>
        <row r="1561">
          <cell r="A1561" t="str">
            <v>ПНС</v>
          </cell>
        </row>
        <row r="1562">
          <cell r="A1562" t="str">
            <v>ПНС</v>
          </cell>
        </row>
        <row r="1563">
          <cell r="A1563" t="str">
            <v>ПНС</v>
          </cell>
        </row>
        <row r="1564">
          <cell r="A1564" t="str">
            <v>ПНС</v>
          </cell>
        </row>
        <row r="1565">
          <cell r="A1565" t="str">
            <v>ПНС</v>
          </cell>
        </row>
        <row r="1566">
          <cell r="A1566" t="str">
            <v>ПНС</v>
          </cell>
        </row>
        <row r="1567">
          <cell r="A1567" t="str">
            <v>ПНС</v>
          </cell>
        </row>
        <row r="1568">
          <cell r="A1568" t="str">
            <v>ПНС</v>
          </cell>
        </row>
        <row r="1569">
          <cell r="A1569" t="str">
            <v>ПНС</v>
          </cell>
        </row>
        <row r="1570">
          <cell r="A1570" t="str">
            <v>ПНС</v>
          </cell>
        </row>
        <row r="1571">
          <cell r="A1571" t="str">
            <v>ПНС</v>
          </cell>
        </row>
        <row r="1572">
          <cell r="A1572" t="str">
            <v>ПНС</v>
          </cell>
        </row>
        <row r="1573">
          <cell r="A1573" t="str">
            <v>ПНС</v>
          </cell>
        </row>
        <row r="1574">
          <cell r="A1574" t="str">
            <v>ПНС</v>
          </cell>
        </row>
        <row r="1575">
          <cell r="A1575" t="str">
            <v>ПНС</v>
          </cell>
        </row>
        <row r="1576">
          <cell r="A1576" t="str">
            <v>ПНС</v>
          </cell>
        </row>
        <row r="1577">
          <cell r="A1577" t="str">
            <v>ПНС</v>
          </cell>
        </row>
        <row r="1578">
          <cell r="A1578" t="str">
            <v>ПНС</v>
          </cell>
        </row>
        <row r="1579">
          <cell r="A1579" t="str">
            <v>ПНС</v>
          </cell>
        </row>
        <row r="1580">
          <cell r="A1580" t="str">
            <v>ПНС</v>
          </cell>
        </row>
        <row r="1581">
          <cell r="A1581" t="str">
            <v>ПНС</v>
          </cell>
        </row>
        <row r="1582">
          <cell r="A1582" t="str">
            <v>ПНС</v>
          </cell>
        </row>
        <row r="1583">
          <cell r="A1583" t="str">
            <v>ПНС</v>
          </cell>
        </row>
        <row r="1584">
          <cell r="A1584" t="str">
            <v>ПНС</v>
          </cell>
        </row>
        <row r="1585">
          <cell r="A1585" t="str">
            <v>ПНС</v>
          </cell>
        </row>
        <row r="1586">
          <cell r="A1586" t="str">
            <v>ПНС</v>
          </cell>
        </row>
        <row r="1587">
          <cell r="A1587" t="str">
            <v>ПНС</v>
          </cell>
        </row>
        <row r="1588">
          <cell r="A1588" t="str">
            <v>ПНС</v>
          </cell>
        </row>
        <row r="1589">
          <cell r="A1589" t="str">
            <v>ПНС</v>
          </cell>
        </row>
        <row r="1590">
          <cell r="A1590" t="str">
            <v>ПНС</v>
          </cell>
        </row>
        <row r="1591">
          <cell r="A1591" t="str">
            <v>ПНС</v>
          </cell>
        </row>
        <row r="1592">
          <cell r="A1592" t="str">
            <v>ПНС</v>
          </cell>
        </row>
        <row r="1593">
          <cell r="A1593" t="str">
            <v>ПНС</v>
          </cell>
        </row>
        <row r="1594">
          <cell r="A1594" t="str">
            <v>ПНС</v>
          </cell>
        </row>
        <row r="1595">
          <cell r="A1595" t="str">
            <v>ПНС</v>
          </cell>
        </row>
        <row r="1596">
          <cell r="A1596" t="str">
            <v>ПНС</v>
          </cell>
        </row>
        <row r="1597">
          <cell r="A1597" t="str">
            <v>ПНС</v>
          </cell>
        </row>
        <row r="1598">
          <cell r="A1598" t="str">
            <v>ПНС</v>
          </cell>
        </row>
        <row r="1599">
          <cell r="A1599" t="str">
            <v>ПНС</v>
          </cell>
        </row>
        <row r="1600">
          <cell r="A1600" t="str">
            <v>ПНС</v>
          </cell>
        </row>
        <row r="1601">
          <cell r="A1601" t="str">
            <v>ПНС</v>
          </cell>
        </row>
        <row r="1602">
          <cell r="A1602" t="str">
            <v>ПНС</v>
          </cell>
        </row>
        <row r="1603">
          <cell r="A1603" t="str">
            <v>ПНС</v>
          </cell>
        </row>
        <row r="1604">
          <cell r="A1604" t="str">
            <v>ПНС</v>
          </cell>
        </row>
        <row r="1605">
          <cell r="A1605" t="str">
            <v>ПНС</v>
          </cell>
        </row>
        <row r="1606">
          <cell r="A1606" t="str">
            <v>ПНС</v>
          </cell>
        </row>
        <row r="1607">
          <cell r="A1607" t="str">
            <v>ПНС</v>
          </cell>
        </row>
        <row r="1608">
          <cell r="A1608" t="str">
            <v>ПНС</v>
          </cell>
        </row>
        <row r="1609">
          <cell r="A1609" t="str">
            <v>ПНС</v>
          </cell>
        </row>
        <row r="1610">
          <cell r="A1610" t="str">
            <v>ПНС</v>
          </cell>
        </row>
        <row r="1611">
          <cell r="A1611" t="str">
            <v>ПНС</v>
          </cell>
        </row>
        <row r="1612">
          <cell r="A1612" t="str">
            <v>ПНС</v>
          </cell>
        </row>
        <row r="1613">
          <cell r="A1613" t="str">
            <v>ПНС</v>
          </cell>
        </row>
        <row r="1614">
          <cell r="A1614" t="str">
            <v>ПНС</v>
          </cell>
        </row>
        <row r="1615">
          <cell r="A1615" t="str">
            <v>ПНС</v>
          </cell>
        </row>
        <row r="1616">
          <cell r="A1616" t="str">
            <v>ПНС</v>
          </cell>
        </row>
        <row r="1617">
          <cell r="A1617" t="str">
            <v>ПНС</v>
          </cell>
        </row>
        <row r="1618">
          <cell r="A1618" t="str">
            <v>ПНС</v>
          </cell>
        </row>
        <row r="1619">
          <cell r="A1619" t="str">
            <v>ПНС</v>
          </cell>
        </row>
        <row r="1620">
          <cell r="A1620" t="str">
            <v>ПНС</v>
          </cell>
        </row>
        <row r="1621">
          <cell r="A1621" t="str">
            <v>ПНС</v>
          </cell>
        </row>
        <row r="1622">
          <cell r="A1622" t="str">
            <v>ПНС</v>
          </cell>
        </row>
        <row r="1623">
          <cell r="A1623" t="str">
            <v>ПНС</v>
          </cell>
        </row>
        <row r="1624">
          <cell r="A1624" t="str">
            <v>ПНС</v>
          </cell>
        </row>
        <row r="1625">
          <cell r="A1625" t="str">
            <v>ПНС</v>
          </cell>
        </row>
        <row r="1626">
          <cell r="A1626" t="str">
            <v>ПНС</v>
          </cell>
        </row>
        <row r="1627">
          <cell r="A1627" t="str">
            <v>ПНС</v>
          </cell>
        </row>
        <row r="1628">
          <cell r="A1628" t="str">
            <v>ПНС</v>
          </cell>
        </row>
        <row r="1629">
          <cell r="A1629" t="str">
            <v>ПНС</v>
          </cell>
        </row>
        <row r="1630">
          <cell r="A1630" t="str">
            <v>ПНС</v>
          </cell>
        </row>
        <row r="1631">
          <cell r="A1631" t="str">
            <v>ПНС</v>
          </cell>
        </row>
        <row r="1632">
          <cell r="A1632" t="str">
            <v>ПНС</v>
          </cell>
        </row>
        <row r="1633">
          <cell r="A1633" t="str">
            <v>ПНС</v>
          </cell>
        </row>
        <row r="1634">
          <cell r="A1634" t="str">
            <v>ПНС</v>
          </cell>
        </row>
        <row r="1635">
          <cell r="A1635" t="str">
            <v>ПНС</v>
          </cell>
        </row>
        <row r="1636">
          <cell r="A1636" t="str">
            <v>ПНС</v>
          </cell>
        </row>
        <row r="1637">
          <cell r="A1637" t="str">
            <v>ПНС</v>
          </cell>
        </row>
        <row r="1638">
          <cell r="A1638" t="str">
            <v>ПНС</v>
          </cell>
        </row>
        <row r="1639">
          <cell r="A1639" t="str">
            <v>ПНС</v>
          </cell>
        </row>
        <row r="1640">
          <cell r="A1640" t="str">
            <v>ПНС</v>
          </cell>
        </row>
        <row r="1641">
          <cell r="A1641" t="str">
            <v>ПНС</v>
          </cell>
        </row>
        <row r="1642">
          <cell r="A1642" t="str">
            <v>ПНС</v>
          </cell>
        </row>
        <row r="1643">
          <cell r="A1643" t="str">
            <v>ПНС</v>
          </cell>
        </row>
        <row r="1644">
          <cell r="A1644" t="str">
            <v>ПНС</v>
          </cell>
        </row>
        <row r="1645">
          <cell r="A1645" t="str">
            <v>ПНС</v>
          </cell>
        </row>
        <row r="1646">
          <cell r="A1646" t="str">
            <v>ПНС</v>
          </cell>
        </row>
        <row r="1647">
          <cell r="A1647" t="str">
            <v>ПНС</v>
          </cell>
        </row>
        <row r="1648">
          <cell r="A1648" t="str">
            <v>ПНС</v>
          </cell>
        </row>
        <row r="1649">
          <cell r="A1649" t="str">
            <v>ПНС</v>
          </cell>
        </row>
        <row r="1650">
          <cell r="A1650" t="str">
            <v>ПНС</v>
          </cell>
        </row>
        <row r="1651">
          <cell r="A1651" t="str">
            <v>ПНС</v>
          </cell>
        </row>
        <row r="1652">
          <cell r="A1652" t="str">
            <v>ПНС</v>
          </cell>
        </row>
        <row r="1653">
          <cell r="A1653" t="str">
            <v>ПНС</v>
          </cell>
        </row>
        <row r="1654">
          <cell r="A1654" t="str">
            <v>ПНС</v>
          </cell>
        </row>
        <row r="1655">
          <cell r="A1655" t="str">
            <v>ПНС</v>
          </cell>
        </row>
        <row r="1656">
          <cell r="A1656" t="str">
            <v>ПНС</v>
          </cell>
        </row>
        <row r="1657">
          <cell r="A1657" t="str">
            <v>ПНС</v>
          </cell>
        </row>
        <row r="1658">
          <cell r="A1658" t="str">
            <v>ПНС</v>
          </cell>
        </row>
        <row r="1659">
          <cell r="A1659" t="str">
            <v>ПНС</v>
          </cell>
        </row>
        <row r="1660">
          <cell r="A1660" t="str">
            <v>ПНС</v>
          </cell>
        </row>
        <row r="1661">
          <cell r="A1661" t="str">
            <v>ПНС</v>
          </cell>
        </row>
        <row r="1662">
          <cell r="A1662" t="str">
            <v>ПНС</v>
          </cell>
        </row>
        <row r="1663">
          <cell r="A1663" t="str">
            <v>ПНС</v>
          </cell>
        </row>
        <row r="1664">
          <cell r="A1664" t="str">
            <v>ПНС</v>
          </cell>
        </row>
        <row r="1665">
          <cell r="A1665" t="str">
            <v>ПНС</v>
          </cell>
        </row>
        <row r="1666">
          <cell r="A1666" t="str">
            <v>ПНС</v>
          </cell>
        </row>
        <row r="1667">
          <cell r="A1667" t="str">
            <v>ПНС</v>
          </cell>
        </row>
        <row r="1668">
          <cell r="A1668" t="str">
            <v>ПНС</v>
          </cell>
        </row>
        <row r="1669">
          <cell r="A1669" t="str">
            <v>ПНС</v>
          </cell>
        </row>
        <row r="1670">
          <cell r="A1670" t="str">
            <v>ПНС</v>
          </cell>
        </row>
        <row r="1671">
          <cell r="A1671" t="str">
            <v>ПНС</v>
          </cell>
        </row>
        <row r="1672">
          <cell r="A1672" t="str">
            <v>ПНС</v>
          </cell>
        </row>
        <row r="1673">
          <cell r="A1673" t="str">
            <v>ПНС</v>
          </cell>
        </row>
        <row r="1674">
          <cell r="A1674" t="str">
            <v>ПНС</v>
          </cell>
        </row>
        <row r="1675">
          <cell r="A1675" t="str">
            <v>ПНС</v>
          </cell>
        </row>
        <row r="1676">
          <cell r="A1676" t="str">
            <v>ПНС</v>
          </cell>
        </row>
        <row r="1677">
          <cell r="A1677" t="str">
            <v>ПНС</v>
          </cell>
        </row>
        <row r="1678">
          <cell r="A1678" t="str">
            <v>ПНС</v>
          </cell>
        </row>
        <row r="1679">
          <cell r="A1679" t="str">
            <v>ПНС</v>
          </cell>
        </row>
        <row r="1680">
          <cell r="A1680" t="str">
            <v>ПНС</v>
          </cell>
        </row>
        <row r="1681">
          <cell r="A1681" t="str">
            <v>ПНС</v>
          </cell>
        </row>
        <row r="1682">
          <cell r="A1682" t="str">
            <v>ПНС</v>
          </cell>
        </row>
        <row r="1683">
          <cell r="A1683" t="str">
            <v>ПНС</v>
          </cell>
        </row>
        <row r="1684">
          <cell r="A1684" t="str">
            <v>ПНС</v>
          </cell>
        </row>
        <row r="1685">
          <cell r="A1685" t="str">
            <v>ПНС</v>
          </cell>
        </row>
        <row r="1686">
          <cell r="A1686" t="str">
            <v>ПНС</v>
          </cell>
        </row>
        <row r="1687">
          <cell r="A1687" t="str">
            <v>ПНС</v>
          </cell>
        </row>
        <row r="1688">
          <cell r="A1688" t="str">
            <v>ПНС</v>
          </cell>
        </row>
        <row r="1689">
          <cell r="A1689" t="str">
            <v>ПНС</v>
          </cell>
        </row>
        <row r="1690">
          <cell r="A1690" t="str">
            <v>ПНС</v>
          </cell>
        </row>
        <row r="1691">
          <cell r="A1691" t="str">
            <v>ПНС</v>
          </cell>
        </row>
        <row r="1692">
          <cell r="A1692" t="str">
            <v>ПНС</v>
          </cell>
        </row>
        <row r="1693">
          <cell r="A1693" t="str">
            <v>ПНС</v>
          </cell>
        </row>
        <row r="1694">
          <cell r="A1694" t="str">
            <v>ПНС</v>
          </cell>
        </row>
        <row r="1695">
          <cell r="A1695" t="str">
            <v>ПНС</v>
          </cell>
        </row>
        <row r="1696">
          <cell r="A1696" t="str">
            <v>ПНС</v>
          </cell>
        </row>
        <row r="1697">
          <cell r="A1697" t="str">
            <v>ПНС</v>
          </cell>
        </row>
        <row r="1698">
          <cell r="A1698" t="str">
            <v>ПНС</v>
          </cell>
        </row>
        <row r="1699">
          <cell r="A1699" t="str">
            <v>ПНС</v>
          </cell>
        </row>
        <row r="1700">
          <cell r="A1700" t="str">
            <v>ПНС</v>
          </cell>
        </row>
        <row r="1701">
          <cell r="A1701" t="str">
            <v>ПНС</v>
          </cell>
        </row>
        <row r="1702">
          <cell r="A1702" t="str">
            <v>ПНС</v>
          </cell>
        </row>
        <row r="1703">
          <cell r="A1703" t="str">
            <v>ПНС</v>
          </cell>
        </row>
        <row r="1704">
          <cell r="A1704" t="str">
            <v>ПНС</v>
          </cell>
        </row>
        <row r="1705">
          <cell r="A1705" t="str">
            <v>ПНС</v>
          </cell>
        </row>
        <row r="1706">
          <cell r="A1706" t="str">
            <v>ПНС</v>
          </cell>
        </row>
        <row r="1707">
          <cell r="A1707" t="str">
            <v>ПНС</v>
          </cell>
        </row>
        <row r="1708">
          <cell r="A1708" t="str">
            <v>ПНС</v>
          </cell>
        </row>
        <row r="1709">
          <cell r="A1709" t="str">
            <v>ПНС</v>
          </cell>
        </row>
        <row r="1710">
          <cell r="A1710" t="str">
            <v>ПНС</v>
          </cell>
        </row>
        <row r="1711">
          <cell r="A1711" t="str">
            <v>ПНС</v>
          </cell>
        </row>
        <row r="1712">
          <cell r="A1712" t="str">
            <v>ПНС</v>
          </cell>
        </row>
        <row r="1713">
          <cell r="A1713" t="str">
            <v>ПНС</v>
          </cell>
        </row>
        <row r="1714">
          <cell r="A1714" t="str">
            <v>ПНС</v>
          </cell>
        </row>
        <row r="1715">
          <cell r="A1715" t="str">
            <v>ПНС</v>
          </cell>
        </row>
        <row r="1716">
          <cell r="A1716" t="str">
            <v>ПНС</v>
          </cell>
        </row>
        <row r="1717">
          <cell r="A1717" t="str">
            <v>ПНС</v>
          </cell>
        </row>
        <row r="1718">
          <cell r="A1718" t="str">
            <v>ПНС</v>
          </cell>
        </row>
        <row r="1719">
          <cell r="A1719" t="str">
            <v>ПНС</v>
          </cell>
        </row>
        <row r="1720">
          <cell r="A1720" t="str">
            <v>ПНС</v>
          </cell>
        </row>
        <row r="1721">
          <cell r="A1721" t="str">
            <v>ПНС</v>
          </cell>
        </row>
        <row r="1722">
          <cell r="A1722" t="str">
            <v>ПНС</v>
          </cell>
        </row>
        <row r="1723">
          <cell r="A1723" t="str">
            <v>ПНС</v>
          </cell>
        </row>
        <row r="1724">
          <cell r="A1724" t="str">
            <v>ПНС</v>
          </cell>
        </row>
        <row r="1725">
          <cell r="A1725" t="str">
            <v>ПНС</v>
          </cell>
        </row>
        <row r="1726">
          <cell r="A1726" t="str">
            <v>ПНС</v>
          </cell>
        </row>
        <row r="1727">
          <cell r="A1727" t="str">
            <v>ПНС</v>
          </cell>
        </row>
        <row r="1728">
          <cell r="A1728" t="str">
            <v>ПНС</v>
          </cell>
        </row>
        <row r="1729">
          <cell r="A1729" t="str">
            <v>ПНС</v>
          </cell>
        </row>
        <row r="1730">
          <cell r="A1730" t="str">
            <v>ПНС</v>
          </cell>
        </row>
        <row r="1731">
          <cell r="A1731" t="str">
            <v>ПНС</v>
          </cell>
        </row>
        <row r="1732">
          <cell r="A1732" t="str">
            <v>ПНС</v>
          </cell>
        </row>
        <row r="1733">
          <cell r="A1733" t="str">
            <v>ПНС</v>
          </cell>
        </row>
        <row r="1734">
          <cell r="A1734" t="str">
            <v>ПНС</v>
          </cell>
        </row>
        <row r="1735">
          <cell r="A1735" t="str">
            <v>ПНС</v>
          </cell>
        </row>
        <row r="1736">
          <cell r="A1736" t="str">
            <v>ПНС</v>
          </cell>
        </row>
        <row r="1737">
          <cell r="A1737" t="str">
            <v>ПНС</v>
          </cell>
        </row>
        <row r="1738">
          <cell r="A1738" t="str">
            <v>ПНС</v>
          </cell>
        </row>
        <row r="1739">
          <cell r="A1739" t="str">
            <v>ПНС</v>
          </cell>
        </row>
        <row r="1740">
          <cell r="A1740" t="str">
            <v>ПНС</v>
          </cell>
        </row>
        <row r="1741">
          <cell r="A1741" t="str">
            <v>ПНС</v>
          </cell>
        </row>
        <row r="1742">
          <cell r="A1742" t="str">
            <v>ПНС</v>
          </cell>
        </row>
        <row r="1743">
          <cell r="A1743" t="str">
            <v>ПНС</v>
          </cell>
        </row>
        <row r="1744">
          <cell r="A1744" t="str">
            <v>ПНС</v>
          </cell>
        </row>
        <row r="1745">
          <cell r="A1745" t="str">
            <v>ПНС</v>
          </cell>
        </row>
        <row r="1746">
          <cell r="A1746" t="str">
            <v>ПНС</v>
          </cell>
        </row>
        <row r="1747">
          <cell r="A1747" t="str">
            <v>ПНС</v>
          </cell>
        </row>
        <row r="1748">
          <cell r="A1748" t="str">
            <v>ПНС</v>
          </cell>
        </row>
        <row r="1749">
          <cell r="A1749" t="str">
            <v>ПНС</v>
          </cell>
        </row>
        <row r="1750">
          <cell r="A1750" t="str">
            <v>ПНС</v>
          </cell>
        </row>
        <row r="1751">
          <cell r="A1751" t="str">
            <v>ПНС</v>
          </cell>
        </row>
        <row r="1752">
          <cell r="A1752" t="str">
            <v>ПНС</v>
          </cell>
        </row>
        <row r="1753">
          <cell r="A1753" t="str">
            <v>ПНС</v>
          </cell>
        </row>
        <row r="1754">
          <cell r="A1754" t="str">
            <v>ПНС</v>
          </cell>
        </row>
        <row r="1755">
          <cell r="A1755" t="str">
            <v>ПНС</v>
          </cell>
        </row>
        <row r="1756">
          <cell r="A1756" t="str">
            <v>ПНС</v>
          </cell>
        </row>
        <row r="1757">
          <cell r="A1757" t="str">
            <v>ПНС</v>
          </cell>
        </row>
        <row r="1758">
          <cell r="A1758" t="str">
            <v>ПНС</v>
          </cell>
        </row>
        <row r="1759">
          <cell r="A1759" t="str">
            <v>ПНС</v>
          </cell>
        </row>
        <row r="1760">
          <cell r="A1760" t="str">
            <v>ПНС</v>
          </cell>
        </row>
        <row r="1761">
          <cell r="A1761" t="str">
            <v>ПНС</v>
          </cell>
        </row>
        <row r="1762">
          <cell r="A1762" t="str">
            <v>ПНС</v>
          </cell>
        </row>
        <row r="1763">
          <cell r="A1763" t="str">
            <v>ПНС</v>
          </cell>
        </row>
        <row r="1764">
          <cell r="A1764" t="str">
            <v>ПНС</v>
          </cell>
        </row>
        <row r="1765">
          <cell r="A1765" t="str">
            <v>ПНС</v>
          </cell>
        </row>
        <row r="1766">
          <cell r="A1766" t="str">
            <v>ПНС</v>
          </cell>
        </row>
        <row r="1767">
          <cell r="A1767" t="str">
            <v>ПНС</v>
          </cell>
        </row>
        <row r="1768">
          <cell r="A1768" t="str">
            <v>ПНС</v>
          </cell>
        </row>
        <row r="1769">
          <cell r="A1769" t="str">
            <v>ПНС</v>
          </cell>
        </row>
        <row r="1770">
          <cell r="A1770" t="str">
            <v>ПНС</v>
          </cell>
        </row>
        <row r="1771">
          <cell r="A1771" t="str">
            <v>ПНС</v>
          </cell>
        </row>
        <row r="1772">
          <cell r="A1772" t="str">
            <v>ПНС</v>
          </cell>
        </row>
        <row r="1773">
          <cell r="A1773" t="str">
            <v>ПНС</v>
          </cell>
        </row>
        <row r="1774">
          <cell r="A1774" t="str">
            <v>ПНС</v>
          </cell>
        </row>
        <row r="1775">
          <cell r="A1775" t="str">
            <v>ПНС</v>
          </cell>
        </row>
        <row r="1776">
          <cell r="A1776" t="str">
            <v>ПНС</v>
          </cell>
        </row>
        <row r="1777">
          <cell r="A1777" t="str">
            <v>ПНС</v>
          </cell>
        </row>
        <row r="1778">
          <cell r="A1778" t="str">
            <v>ПНС</v>
          </cell>
        </row>
        <row r="1779">
          <cell r="A1779" t="str">
            <v>ПНС</v>
          </cell>
        </row>
        <row r="1780">
          <cell r="A1780" t="str">
            <v>ПНС</v>
          </cell>
        </row>
        <row r="1781">
          <cell r="A1781" t="str">
            <v>ПНС</v>
          </cell>
        </row>
        <row r="1782">
          <cell r="A1782" t="str">
            <v>ПНС</v>
          </cell>
        </row>
        <row r="1783">
          <cell r="A1783" t="str">
            <v>ПНС</v>
          </cell>
        </row>
        <row r="1784">
          <cell r="A1784" t="str">
            <v>ПНС</v>
          </cell>
        </row>
        <row r="1785">
          <cell r="A1785" t="str">
            <v>ПНС</v>
          </cell>
        </row>
        <row r="1786">
          <cell r="A1786" t="str">
            <v>ПНС</v>
          </cell>
        </row>
        <row r="1787">
          <cell r="A1787" t="str">
            <v>ПНС</v>
          </cell>
        </row>
        <row r="1788">
          <cell r="A1788" t="str">
            <v>ПНС</v>
          </cell>
        </row>
        <row r="1789">
          <cell r="A1789" t="str">
            <v>ПНС</v>
          </cell>
        </row>
        <row r="1790">
          <cell r="A1790" t="str">
            <v>ПНС</v>
          </cell>
        </row>
        <row r="1791">
          <cell r="A1791" t="str">
            <v>ПНС</v>
          </cell>
        </row>
        <row r="1792">
          <cell r="A1792" t="str">
            <v>ПНС</v>
          </cell>
        </row>
        <row r="1793">
          <cell r="A1793" t="str">
            <v>ПНС</v>
          </cell>
        </row>
        <row r="1794">
          <cell r="A1794" t="str">
            <v>ПНС</v>
          </cell>
        </row>
        <row r="1795">
          <cell r="A1795" t="str">
            <v>ПНС</v>
          </cell>
        </row>
        <row r="1796">
          <cell r="A1796" t="str">
            <v>ПНС</v>
          </cell>
        </row>
        <row r="1797">
          <cell r="A1797" t="str">
            <v>ПНС</v>
          </cell>
        </row>
        <row r="1798">
          <cell r="A1798" t="str">
            <v>ПНС</v>
          </cell>
        </row>
        <row r="1799">
          <cell r="A1799" t="str">
            <v>ПНС</v>
          </cell>
        </row>
        <row r="1800">
          <cell r="A1800" t="str">
            <v>ПНС</v>
          </cell>
        </row>
        <row r="1801">
          <cell r="A1801" t="str">
            <v>ПНС</v>
          </cell>
        </row>
        <row r="1802">
          <cell r="A1802" t="str">
            <v>ПНС</v>
          </cell>
        </row>
        <row r="1803">
          <cell r="A1803" t="str">
            <v>ПНС</v>
          </cell>
        </row>
        <row r="1804">
          <cell r="A1804" t="str">
            <v>ПНС</v>
          </cell>
        </row>
        <row r="1805">
          <cell r="A1805" t="str">
            <v>ПНС</v>
          </cell>
        </row>
        <row r="1806">
          <cell r="A1806" t="str">
            <v>ПНС</v>
          </cell>
        </row>
        <row r="1807">
          <cell r="A1807" t="str">
            <v>ПНС</v>
          </cell>
        </row>
        <row r="1808">
          <cell r="A1808" t="str">
            <v>ПНС</v>
          </cell>
        </row>
        <row r="1809">
          <cell r="A1809" t="str">
            <v>ПНС</v>
          </cell>
        </row>
        <row r="1810">
          <cell r="A1810" t="str">
            <v>ПНС</v>
          </cell>
        </row>
        <row r="1811">
          <cell r="A1811" t="str">
            <v>ПНС</v>
          </cell>
        </row>
        <row r="1812">
          <cell r="A1812" t="str">
            <v>ПНС</v>
          </cell>
        </row>
        <row r="1813">
          <cell r="A1813" t="str">
            <v>ПНС</v>
          </cell>
        </row>
        <row r="1814">
          <cell r="A1814" t="str">
            <v>ПНС</v>
          </cell>
        </row>
        <row r="1815">
          <cell r="A1815" t="str">
            <v>ПНС</v>
          </cell>
        </row>
        <row r="1816">
          <cell r="A1816" t="str">
            <v>ПНС</v>
          </cell>
        </row>
        <row r="1817">
          <cell r="A1817" t="str">
            <v>ПНС</v>
          </cell>
        </row>
        <row r="1818">
          <cell r="A1818" t="str">
            <v>ПНС</v>
          </cell>
        </row>
        <row r="1819">
          <cell r="A1819" t="str">
            <v>ПНС</v>
          </cell>
        </row>
        <row r="1820">
          <cell r="A1820" t="str">
            <v>ПНС</v>
          </cell>
        </row>
        <row r="1821">
          <cell r="A1821" t="str">
            <v>ПНС</v>
          </cell>
        </row>
        <row r="1822">
          <cell r="A1822" t="str">
            <v>ПНС</v>
          </cell>
        </row>
        <row r="1823">
          <cell r="A1823" t="str">
            <v>ПНС</v>
          </cell>
        </row>
        <row r="1824">
          <cell r="A1824" t="str">
            <v>ПНС</v>
          </cell>
        </row>
        <row r="1825">
          <cell r="A1825" t="str">
            <v>ПНС</v>
          </cell>
        </row>
        <row r="1826">
          <cell r="A1826" t="str">
            <v>ПНС</v>
          </cell>
        </row>
        <row r="1827">
          <cell r="A1827" t="str">
            <v>ПНС</v>
          </cell>
        </row>
        <row r="1828">
          <cell r="A1828" t="str">
            <v>ПНС</v>
          </cell>
        </row>
        <row r="1829">
          <cell r="A1829" t="str">
            <v>ПНС</v>
          </cell>
        </row>
        <row r="1830">
          <cell r="A1830" t="str">
            <v>ПНС</v>
          </cell>
        </row>
        <row r="1831">
          <cell r="A1831" t="str">
            <v>ПНС</v>
          </cell>
        </row>
        <row r="1832">
          <cell r="A1832" t="str">
            <v>ПНС</v>
          </cell>
        </row>
        <row r="1833">
          <cell r="A1833" t="str">
            <v>ПНС</v>
          </cell>
        </row>
        <row r="1834">
          <cell r="A1834" t="str">
            <v>ПНС</v>
          </cell>
        </row>
        <row r="1835">
          <cell r="A1835" t="str">
            <v>ПНС</v>
          </cell>
        </row>
        <row r="1836">
          <cell r="A1836" t="str">
            <v>ПНС</v>
          </cell>
        </row>
        <row r="1837">
          <cell r="A1837" t="str">
            <v>ПНС</v>
          </cell>
        </row>
        <row r="1838">
          <cell r="A1838" t="str">
            <v>ПНС</v>
          </cell>
        </row>
        <row r="1839">
          <cell r="A1839" t="str">
            <v>ПНС</v>
          </cell>
        </row>
        <row r="1840">
          <cell r="A1840" t="str">
            <v>ПНС</v>
          </cell>
        </row>
        <row r="1841">
          <cell r="A1841" t="str">
            <v>ПНС</v>
          </cell>
        </row>
        <row r="1842">
          <cell r="A1842" t="str">
            <v>ПНС</v>
          </cell>
        </row>
        <row r="1843">
          <cell r="A1843" t="str">
            <v>ПНС</v>
          </cell>
        </row>
        <row r="1844">
          <cell r="A1844" t="str">
            <v>ПНС</v>
          </cell>
        </row>
        <row r="1845">
          <cell r="A1845" t="str">
            <v>ПНС</v>
          </cell>
        </row>
        <row r="1846">
          <cell r="A1846" t="str">
            <v>ПНС</v>
          </cell>
        </row>
        <row r="1847">
          <cell r="A1847" t="str">
            <v>ПНС</v>
          </cell>
        </row>
        <row r="1848">
          <cell r="A1848" t="str">
            <v>ПНС</v>
          </cell>
        </row>
        <row r="1849">
          <cell r="A1849" t="str">
            <v>ПНС</v>
          </cell>
        </row>
        <row r="1850">
          <cell r="A1850" t="str">
            <v>ПНС</v>
          </cell>
        </row>
        <row r="1851">
          <cell r="A1851" t="str">
            <v>ПНС</v>
          </cell>
        </row>
        <row r="1852">
          <cell r="A1852" t="str">
            <v>ПНС</v>
          </cell>
        </row>
        <row r="1853">
          <cell r="A1853" t="str">
            <v>ПНС</v>
          </cell>
        </row>
        <row r="1854">
          <cell r="A1854" t="str">
            <v>ПНС</v>
          </cell>
        </row>
        <row r="1855">
          <cell r="A1855" t="str">
            <v>ПНС</v>
          </cell>
        </row>
        <row r="1856">
          <cell r="A1856" t="str">
            <v>ПНС</v>
          </cell>
        </row>
        <row r="1857">
          <cell r="A1857" t="str">
            <v>ПНС</v>
          </cell>
        </row>
        <row r="1858">
          <cell r="A1858" t="str">
            <v>ПНС</v>
          </cell>
        </row>
        <row r="1859">
          <cell r="A1859" t="str">
            <v>ПНС</v>
          </cell>
        </row>
        <row r="1860">
          <cell r="A1860" t="str">
            <v>ПНС</v>
          </cell>
        </row>
        <row r="1861">
          <cell r="A1861" t="str">
            <v>ПНС</v>
          </cell>
        </row>
        <row r="1862">
          <cell r="A1862" t="str">
            <v>ПНС</v>
          </cell>
        </row>
        <row r="1863">
          <cell r="A1863" t="str">
            <v>ПНС</v>
          </cell>
        </row>
        <row r="1864">
          <cell r="A1864" t="str">
            <v>ПНС</v>
          </cell>
        </row>
        <row r="1865">
          <cell r="A1865" t="str">
            <v>ПНС</v>
          </cell>
        </row>
        <row r="1866">
          <cell r="A1866" t="str">
            <v>ПНС</v>
          </cell>
        </row>
        <row r="1867">
          <cell r="A1867" t="str">
            <v>ПНС</v>
          </cell>
        </row>
        <row r="1868">
          <cell r="A1868" t="str">
            <v>ПНС</v>
          </cell>
        </row>
        <row r="1869">
          <cell r="A1869" t="str">
            <v>ПНС</v>
          </cell>
        </row>
        <row r="1870">
          <cell r="A1870" t="str">
            <v>ПНС</v>
          </cell>
        </row>
        <row r="1871">
          <cell r="A1871" t="str">
            <v>ПНС</v>
          </cell>
        </row>
        <row r="1872">
          <cell r="A1872" t="str">
            <v>ПНС</v>
          </cell>
        </row>
        <row r="1873">
          <cell r="A1873" t="str">
            <v>ПНС</v>
          </cell>
        </row>
        <row r="1874">
          <cell r="A1874" t="str">
            <v>ПНС</v>
          </cell>
        </row>
        <row r="1875">
          <cell r="A1875" t="str">
            <v>ПНС</v>
          </cell>
        </row>
        <row r="1876">
          <cell r="A1876" t="str">
            <v>ПНС</v>
          </cell>
        </row>
        <row r="1877">
          <cell r="A1877" t="str">
            <v>ПНС</v>
          </cell>
        </row>
        <row r="1878">
          <cell r="A1878" t="str">
            <v>ПНС</v>
          </cell>
        </row>
        <row r="1879">
          <cell r="A1879" t="str">
            <v>ПНС</v>
          </cell>
        </row>
        <row r="1880">
          <cell r="A1880" t="str">
            <v>ПНС</v>
          </cell>
        </row>
        <row r="1881">
          <cell r="A1881" t="str">
            <v>ПНС</v>
          </cell>
        </row>
        <row r="1882">
          <cell r="A1882" t="str">
            <v>ПНС</v>
          </cell>
        </row>
        <row r="1883">
          <cell r="A1883" t="str">
            <v>ПНС</v>
          </cell>
        </row>
        <row r="1884">
          <cell r="A1884" t="str">
            <v>ПНС</v>
          </cell>
        </row>
        <row r="1885">
          <cell r="A1885" t="str">
            <v>ПНС</v>
          </cell>
        </row>
        <row r="1886">
          <cell r="A1886" t="str">
            <v>ПНС</v>
          </cell>
        </row>
        <row r="1887">
          <cell r="A1887" t="str">
            <v>ПНС</v>
          </cell>
        </row>
        <row r="1888">
          <cell r="A1888" t="str">
            <v>ПНС</v>
          </cell>
        </row>
        <row r="1889">
          <cell r="A1889" t="str">
            <v>ПНС</v>
          </cell>
        </row>
        <row r="1890">
          <cell r="A1890" t="str">
            <v>ПНС</v>
          </cell>
        </row>
        <row r="1891">
          <cell r="A1891" t="str">
            <v>ПНС</v>
          </cell>
        </row>
        <row r="1892">
          <cell r="A1892" t="str">
            <v>ПНС</v>
          </cell>
        </row>
        <row r="1893">
          <cell r="A1893" t="str">
            <v>ПНС</v>
          </cell>
        </row>
        <row r="1894">
          <cell r="A1894" t="str">
            <v>ПНС</v>
          </cell>
        </row>
        <row r="1895">
          <cell r="A1895" t="str">
            <v>ПНС</v>
          </cell>
        </row>
        <row r="1896">
          <cell r="A1896" t="str">
            <v>ПНС</v>
          </cell>
        </row>
        <row r="1897">
          <cell r="A1897" t="str">
            <v>ПНС</v>
          </cell>
        </row>
        <row r="1898">
          <cell r="A1898" t="str">
            <v>ПНС</v>
          </cell>
        </row>
        <row r="1899">
          <cell r="A1899" t="str">
            <v>ПНС</v>
          </cell>
        </row>
        <row r="1900">
          <cell r="A1900" t="str">
            <v>ПНС</v>
          </cell>
        </row>
        <row r="1901">
          <cell r="A1901" t="str">
            <v>ПНС</v>
          </cell>
        </row>
        <row r="1902">
          <cell r="A1902" t="str">
            <v>ПНС</v>
          </cell>
        </row>
        <row r="1903">
          <cell r="A1903" t="str">
            <v>ПНС</v>
          </cell>
        </row>
        <row r="1904">
          <cell r="A1904" t="str">
            <v>ПНС</v>
          </cell>
        </row>
        <row r="1905">
          <cell r="A1905" t="str">
            <v>ПНС</v>
          </cell>
        </row>
        <row r="1906">
          <cell r="A1906" t="str">
            <v>ПНС</v>
          </cell>
        </row>
        <row r="1907">
          <cell r="A1907" t="str">
            <v>ПНС</v>
          </cell>
        </row>
        <row r="1908">
          <cell r="A1908" t="str">
            <v>ПНС</v>
          </cell>
        </row>
        <row r="1909">
          <cell r="A1909" t="str">
            <v>ПНС</v>
          </cell>
        </row>
        <row r="1910">
          <cell r="A1910" t="str">
            <v>ПНС</v>
          </cell>
        </row>
        <row r="1911">
          <cell r="A1911" t="str">
            <v>ПНС</v>
          </cell>
        </row>
        <row r="1912">
          <cell r="A1912" t="str">
            <v>ПНС</v>
          </cell>
        </row>
        <row r="1913">
          <cell r="A1913" t="str">
            <v>ПНС</v>
          </cell>
        </row>
        <row r="1914">
          <cell r="A1914" t="str">
            <v>ПНС</v>
          </cell>
        </row>
        <row r="1915">
          <cell r="A1915" t="str">
            <v>ПНС</v>
          </cell>
        </row>
        <row r="1916">
          <cell r="A1916" t="str">
            <v>ПНС</v>
          </cell>
        </row>
        <row r="1917">
          <cell r="A1917" t="str">
            <v>ПНС</v>
          </cell>
        </row>
        <row r="1918">
          <cell r="A1918" t="str">
            <v>ПНС</v>
          </cell>
        </row>
        <row r="1919">
          <cell r="A1919" t="str">
            <v>ПНС</v>
          </cell>
        </row>
        <row r="1920">
          <cell r="A1920" t="str">
            <v>ПНС</v>
          </cell>
        </row>
        <row r="1921">
          <cell r="A1921" t="str">
            <v>ПНС</v>
          </cell>
        </row>
        <row r="1922">
          <cell r="A1922" t="str">
            <v>ПНС</v>
          </cell>
        </row>
        <row r="1923">
          <cell r="A1923" t="str">
            <v>ПНС</v>
          </cell>
        </row>
        <row r="1924">
          <cell r="A1924" t="str">
            <v>ПНС</v>
          </cell>
        </row>
        <row r="1925">
          <cell r="A1925" t="str">
            <v>ПНС</v>
          </cell>
        </row>
        <row r="1926">
          <cell r="A1926" t="str">
            <v>ПНС</v>
          </cell>
        </row>
        <row r="1927">
          <cell r="A1927" t="str">
            <v>ПНС</v>
          </cell>
        </row>
        <row r="1928">
          <cell r="A1928" t="str">
            <v>ПНС</v>
          </cell>
        </row>
        <row r="1929">
          <cell r="A1929" t="str">
            <v>ПНС</v>
          </cell>
        </row>
        <row r="1930">
          <cell r="A1930" t="str">
            <v>ПНС</v>
          </cell>
        </row>
        <row r="1931">
          <cell r="A1931" t="str">
            <v>ПНС</v>
          </cell>
        </row>
        <row r="1932">
          <cell r="A1932" t="str">
            <v>ПНС</v>
          </cell>
        </row>
        <row r="1933">
          <cell r="A1933" t="str">
            <v>ПНС</v>
          </cell>
        </row>
        <row r="1934">
          <cell r="A1934" t="str">
            <v>ПНС</v>
          </cell>
        </row>
        <row r="1935">
          <cell r="A1935" t="str">
            <v>ПНС</v>
          </cell>
        </row>
        <row r="1936">
          <cell r="A1936" t="str">
            <v>ПНС</v>
          </cell>
        </row>
        <row r="1937">
          <cell r="A1937" t="str">
            <v>ПНС</v>
          </cell>
        </row>
        <row r="1938">
          <cell r="A1938" t="str">
            <v>ПНС</v>
          </cell>
        </row>
        <row r="1939">
          <cell r="A1939" t="str">
            <v>ПНС</v>
          </cell>
        </row>
        <row r="1940">
          <cell r="A1940" t="str">
            <v>ПНС</v>
          </cell>
        </row>
        <row r="1941">
          <cell r="A1941" t="str">
            <v>ПНС</v>
          </cell>
        </row>
        <row r="1942">
          <cell r="A1942" t="str">
            <v>ПНС</v>
          </cell>
        </row>
        <row r="1943">
          <cell r="A1943" t="str">
            <v>ПНС</v>
          </cell>
        </row>
        <row r="1944">
          <cell r="A1944" t="str">
            <v>ПНС</v>
          </cell>
        </row>
        <row r="1945">
          <cell r="A1945" t="str">
            <v>ПНС</v>
          </cell>
        </row>
        <row r="1946">
          <cell r="A1946" t="str">
            <v>ПНС</v>
          </cell>
        </row>
        <row r="1947">
          <cell r="A1947" t="str">
            <v>ПНС</v>
          </cell>
        </row>
        <row r="1948">
          <cell r="A1948" t="str">
            <v>ПНС</v>
          </cell>
        </row>
        <row r="1949">
          <cell r="A1949" t="str">
            <v>ПНС</v>
          </cell>
        </row>
        <row r="1950">
          <cell r="A1950" t="str">
            <v>ПНС</v>
          </cell>
        </row>
        <row r="1951">
          <cell r="A1951" t="str">
            <v>ПНС</v>
          </cell>
        </row>
        <row r="1952">
          <cell r="A1952" t="str">
            <v>ПНС</v>
          </cell>
        </row>
        <row r="1953">
          <cell r="A1953" t="str">
            <v>ПНС</v>
          </cell>
        </row>
        <row r="1954">
          <cell r="A1954" t="str">
            <v>ПНС</v>
          </cell>
        </row>
        <row r="1955">
          <cell r="A1955" t="str">
            <v>ПНС</v>
          </cell>
        </row>
        <row r="1956">
          <cell r="A1956" t="str">
            <v>ПНС</v>
          </cell>
        </row>
        <row r="1957">
          <cell r="A1957" t="str">
            <v>ПНС</v>
          </cell>
        </row>
        <row r="1958">
          <cell r="A1958" t="str">
            <v>ПНС</v>
          </cell>
        </row>
        <row r="1959">
          <cell r="A1959" t="str">
            <v>ПНС</v>
          </cell>
        </row>
        <row r="1960">
          <cell r="A1960" t="str">
            <v>ПНС</v>
          </cell>
        </row>
        <row r="1961">
          <cell r="A1961" t="str">
            <v>ПНС</v>
          </cell>
        </row>
        <row r="1962">
          <cell r="A1962" t="str">
            <v>ПНС</v>
          </cell>
        </row>
        <row r="1963">
          <cell r="A1963" t="str">
            <v>ПНС</v>
          </cell>
        </row>
        <row r="1964">
          <cell r="A1964" t="str">
            <v>ПНС</v>
          </cell>
        </row>
        <row r="1965">
          <cell r="A1965" t="str">
            <v>ПНС</v>
          </cell>
        </row>
        <row r="1966">
          <cell r="A1966" t="str">
            <v>ПНС</v>
          </cell>
        </row>
        <row r="1967">
          <cell r="A1967" t="str">
            <v>ПНС</v>
          </cell>
        </row>
        <row r="1968">
          <cell r="A1968" t="str">
            <v>ПНС</v>
          </cell>
        </row>
        <row r="1969">
          <cell r="A1969" t="str">
            <v>ПНС</v>
          </cell>
        </row>
        <row r="1970">
          <cell r="A1970" t="str">
            <v>ПНС</v>
          </cell>
        </row>
        <row r="1971">
          <cell r="A1971" t="str">
            <v>ПНС</v>
          </cell>
        </row>
        <row r="1972">
          <cell r="A1972" t="str">
            <v>ПНС</v>
          </cell>
        </row>
        <row r="1973">
          <cell r="A1973" t="str">
            <v>ПНС</v>
          </cell>
        </row>
        <row r="1974">
          <cell r="A1974" t="str">
            <v>ПНС</v>
          </cell>
        </row>
        <row r="1975">
          <cell r="A1975" t="str">
            <v>ПНС</v>
          </cell>
        </row>
        <row r="1976">
          <cell r="A1976" t="str">
            <v>ПНС</v>
          </cell>
        </row>
        <row r="1977">
          <cell r="A1977" t="str">
            <v>ПНС</v>
          </cell>
        </row>
        <row r="1978">
          <cell r="A1978" t="str">
            <v>ПНС</v>
          </cell>
        </row>
        <row r="1979">
          <cell r="A1979" t="str">
            <v>ПНС</v>
          </cell>
        </row>
        <row r="1980">
          <cell r="A1980" t="str">
            <v>ПНС</v>
          </cell>
        </row>
        <row r="1981">
          <cell r="A1981" t="str">
            <v>ПНС</v>
          </cell>
        </row>
        <row r="1982">
          <cell r="A1982" t="str">
            <v>ПНС</v>
          </cell>
        </row>
        <row r="1983">
          <cell r="A1983" t="str">
            <v>ПНС</v>
          </cell>
        </row>
        <row r="1984">
          <cell r="A1984" t="str">
            <v>ПНС</v>
          </cell>
        </row>
        <row r="1985">
          <cell r="A1985" t="str">
            <v>ПНС</v>
          </cell>
        </row>
        <row r="1986">
          <cell r="A1986" t="str">
            <v>ПНС</v>
          </cell>
        </row>
        <row r="1987">
          <cell r="A1987" t="str">
            <v>ПНС</v>
          </cell>
        </row>
        <row r="1988">
          <cell r="A1988" t="str">
            <v>ПНС</v>
          </cell>
        </row>
        <row r="1989">
          <cell r="A1989" t="str">
            <v>ПНС</v>
          </cell>
        </row>
        <row r="1990">
          <cell r="A1990" t="str">
            <v>ПНС</v>
          </cell>
        </row>
        <row r="1991">
          <cell r="A1991" t="str">
            <v>ПНС</v>
          </cell>
        </row>
        <row r="1992">
          <cell r="A1992" t="str">
            <v>ПНС</v>
          </cell>
        </row>
        <row r="1993">
          <cell r="A1993" t="str">
            <v>ПНС</v>
          </cell>
        </row>
        <row r="1994">
          <cell r="A1994" t="str">
            <v>ПНС</v>
          </cell>
        </row>
        <row r="1995">
          <cell r="A1995" t="str">
            <v>ПНС</v>
          </cell>
        </row>
        <row r="1996">
          <cell r="A1996" t="str">
            <v>ПНС</v>
          </cell>
        </row>
        <row r="1997">
          <cell r="A1997" t="str">
            <v>ПНС</v>
          </cell>
        </row>
        <row r="1998">
          <cell r="A1998" t="str">
            <v>ПНС</v>
          </cell>
        </row>
        <row r="1999">
          <cell r="A1999" t="str">
            <v>ПНС</v>
          </cell>
        </row>
        <row r="2000">
          <cell r="A2000" t="str">
            <v>ПНС</v>
          </cell>
        </row>
        <row r="2001">
          <cell r="A2001" t="str">
            <v>ПНС</v>
          </cell>
        </row>
        <row r="2002">
          <cell r="A2002" t="str">
            <v>ПНС</v>
          </cell>
        </row>
        <row r="2003">
          <cell r="A2003" t="str">
            <v>ПНС</v>
          </cell>
        </row>
        <row r="2004">
          <cell r="A2004" t="str">
            <v>ПНС</v>
          </cell>
        </row>
        <row r="2005">
          <cell r="A2005" t="str">
            <v>ПНС</v>
          </cell>
        </row>
        <row r="2006">
          <cell r="A2006" t="str">
            <v>ПНС</v>
          </cell>
        </row>
        <row r="2007">
          <cell r="A2007" t="str">
            <v>ПНС</v>
          </cell>
        </row>
        <row r="2008">
          <cell r="A2008" t="str">
            <v>ПНС</v>
          </cell>
        </row>
        <row r="2009">
          <cell r="A2009" t="str">
            <v>ПНС</v>
          </cell>
        </row>
        <row r="2010">
          <cell r="A2010" t="str">
            <v>ПНС</v>
          </cell>
        </row>
        <row r="2011">
          <cell r="A2011" t="str">
            <v>ПНС</v>
          </cell>
        </row>
        <row r="2012">
          <cell r="A2012" t="str">
            <v>ПНС</v>
          </cell>
        </row>
        <row r="2013">
          <cell r="A2013" t="str">
            <v>ПНС</v>
          </cell>
        </row>
        <row r="2014">
          <cell r="A2014" t="str">
            <v>ПНС</v>
          </cell>
        </row>
        <row r="2015">
          <cell r="A2015" t="str">
            <v>ПНС</v>
          </cell>
        </row>
        <row r="2016">
          <cell r="A2016" t="str">
            <v>ПНС</v>
          </cell>
        </row>
        <row r="2017">
          <cell r="A2017" t="str">
            <v>ПНС</v>
          </cell>
        </row>
        <row r="2018">
          <cell r="A2018" t="str">
            <v>ПНС</v>
          </cell>
        </row>
        <row r="2019">
          <cell r="A2019" t="str">
            <v>ПНС</v>
          </cell>
        </row>
        <row r="2020">
          <cell r="A2020" t="str">
            <v>ПНС</v>
          </cell>
        </row>
        <row r="2021">
          <cell r="A2021" t="str">
            <v>ПНС</v>
          </cell>
        </row>
        <row r="2022">
          <cell r="A2022" t="str">
            <v>ПНС</v>
          </cell>
        </row>
        <row r="2023">
          <cell r="A2023" t="str">
            <v>ПНС</v>
          </cell>
        </row>
        <row r="2024">
          <cell r="A2024" t="str">
            <v>ПНС</v>
          </cell>
        </row>
        <row r="2025">
          <cell r="A2025" t="str">
            <v>ПНС</v>
          </cell>
        </row>
        <row r="2026">
          <cell r="A2026" t="str">
            <v>ПНС</v>
          </cell>
        </row>
        <row r="2027">
          <cell r="A2027" t="str">
            <v>ПНС</v>
          </cell>
        </row>
        <row r="2028">
          <cell r="A2028" t="str">
            <v>ПНС</v>
          </cell>
        </row>
        <row r="2029">
          <cell r="A2029" t="str">
            <v>ПНС</v>
          </cell>
        </row>
        <row r="2030">
          <cell r="A2030" t="str">
            <v>ПНС</v>
          </cell>
        </row>
        <row r="2031">
          <cell r="A2031" t="str">
            <v>ПНС</v>
          </cell>
        </row>
        <row r="2032">
          <cell r="A2032" t="str">
            <v>ПНС</v>
          </cell>
        </row>
        <row r="2033">
          <cell r="A2033" t="str">
            <v>ПНС</v>
          </cell>
        </row>
        <row r="2034">
          <cell r="A2034" t="str">
            <v>ПНС</v>
          </cell>
        </row>
        <row r="2035">
          <cell r="A2035" t="str">
            <v>ПНС</v>
          </cell>
        </row>
        <row r="2036">
          <cell r="A2036" t="str">
            <v>ПНС</v>
          </cell>
        </row>
        <row r="2037">
          <cell r="A2037" t="str">
            <v>ПНС</v>
          </cell>
        </row>
        <row r="2038">
          <cell r="A2038" t="str">
            <v>ПНС</v>
          </cell>
        </row>
        <row r="2039">
          <cell r="A2039" t="str">
            <v>ПНС</v>
          </cell>
        </row>
        <row r="2040">
          <cell r="A2040" t="str">
            <v>ПНС</v>
          </cell>
        </row>
        <row r="2041">
          <cell r="A2041" t="str">
            <v>ПНС</v>
          </cell>
        </row>
        <row r="2042">
          <cell r="A2042" t="str">
            <v>ПНС</v>
          </cell>
        </row>
        <row r="2043">
          <cell r="A2043" t="str">
            <v>ПНС</v>
          </cell>
        </row>
        <row r="2044">
          <cell r="A2044" t="str">
            <v>ПНС</v>
          </cell>
        </row>
        <row r="2045">
          <cell r="A2045" t="str">
            <v>ПНС</v>
          </cell>
        </row>
        <row r="2046">
          <cell r="A2046" t="str">
            <v>ПНС</v>
          </cell>
        </row>
        <row r="2047">
          <cell r="A2047" t="str">
            <v>ПНС</v>
          </cell>
        </row>
        <row r="2048">
          <cell r="A2048" t="str">
            <v>ПНС</v>
          </cell>
        </row>
        <row r="2049">
          <cell r="A2049" t="str">
            <v>ПНС</v>
          </cell>
        </row>
        <row r="2050">
          <cell r="A2050" t="str">
            <v>ПНС</v>
          </cell>
        </row>
        <row r="2051">
          <cell r="A2051" t="str">
            <v>ПНС</v>
          </cell>
        </row>
        <row r="2052">
          <cell r="A2052" t="str">
            <v>ПНС</v>
          </cell>
        </row>
        <row r="2053">
          <cell r="A2053" t="str">
            <v>ПНС</v>
          </cell>
        </row>
        <row r="2054">
          <cell r="A2054" t="str">
            <v>ПНС</v>
          </cell>
        </row>
        <row r="2055">
          <cell r="A2055" t="str">
            <v>ПНС</v>
          </cell>
        </row>
        <row r="2056">
          <cell r="A2056" t="str">
            <v>ПНС</v>
          </cell>
        </row>
        <row r="2057">
          <cell r="A2057" t="str">
            <v>ПНС</v>
          </cell>
        </row>
        <row r="2058">
          <cell r="A2058" t="str">
            <v>ПНС</v>
          </cell>
        </row>
        <row r="2059">
          <cell r="A2059" t="str">
            <v>ПНС</v>
          </cell>
        </row>
        <row r="2060">
          <cell r="A2060" t="str">
            <v>ПНС</v>
          </cell>
        </row>
        <row r="2061">
          <cell r="A2061" t="str">
            <v>ПНС</v>
          </cell>
        </row>
        <row r="2062">
          <cell r="A2062" t="str">
            <v>ПНС</v>
          </cell>
        </row>
        <row r="2063">
          <cell r="A2063" t="str">
            <v>ПНС</v>
          </cell>
        </row>
        <row r="2064">
          <cell r="A2064" t="str">
            <v>ПНС</v>
          </cell>
        </row>
        <row r="2065">
          <cell r="A2065" t="str">
            <v>ПНС</v>
          </cell>
        </row>
        <row r="2066">
          <cell r="A2066" t="str">
            <v>ПНС</v>
          </cell>
        </row>
        <row r="2067">
          <cell r="A2067" t="str">
            <v>ПНС</v>
          </cell>
        </row>
        <row r="2068">
          <cell r="A2068" t="str">
            <v>ПНС</v>
          </cell>
        </row>
        <row r="2069">
          <cell r="A2069" t="str">
            <v>ПНС</v>
          </cell>
        </row>
        <row r="2070">
          <cell r="A2070" t="str">
            <v>ПНС</v>
          </cell>
        </row>
        <row r="2071">
          <cell r="A2071" t="str">
            <v>ПНС</v>
          </cell>
        </row>
        <row r="2072">
          <cell r="A2072" t="str">
            <v>ПНС</v>
          </cell>
        </row>
        <row r="2073">
          <cell r="A2073" t="str">
            <v>ПНС</v>
          </cell>
        </row>
        <row r="2074">
          <cell r="A2074" t="str">
            <v>ПНС</v>
          </cell>
        </row>
        <row r="2075">
          <cell r="A2075" t="str">
            <v>ПНС</v>
          </cell>
        </row>
        <row r="2076">
          <cell r="A2076" t="str">
            <v>ПНС</v>
          </cell>
        </row>
        <row r="2077">
          <cell r="A2077" t="str">
            <v>ПНС</v>
          </cell>
        </row>
        <row r="2078">
          <cell r="A2078" t="str">
            <v>ПНС</v>
          </cell>
        </row>
        <row r="2079">
          <cell r="A2079" t="str">
            <v>ПНС</v>
          </cell>
        </row>
        <row r="2080">
          <cell r="A2080" t="str">
            <v>ПНС</v>
          </cell>
        </row>
        <row r="2081">
          <cell r="A2081" t="str">
            <v>ПНС</v>
          </cell>
        </row>
        <row r="2082">
          <cell r="A2082" t="str">
            <v>ПНС</v>
          </cell>
        </row>
        <row r="2083">
          <cell r="A2083" t="str">
            <v>ПНС</v>
          </cell>
        </row>
        <row r="2084">
          <cell r="A2084" t="str">
            <v>ПНС</v>
          </cell>
        </row>
        <row r="2085">
          <cell r="A2085" t="str">
            <v>ПНС</v>
          </cell>
        </row>
        <row r="2086">
          <cell r="A2086" t="str">
            <v>ПНС</v>
          </cell>
        </row>
        <row r="2087">
          <cell r="A2087" t="str">
            <v>ПНС</v>
          </cell>
        </row>
        <row r="2088">
          <cell r="A2088" t="str">
            <v>ПНС</v>
          </cell>
        </row>
        <row r="2089">
          <cell r="A2089" t="str">
            <v>ПНС</v>
          </cell>
        </row>
        <row r="2090">
          <cell r="A2090" t="str">
            <v>ПНС</v>
          </cell>
        </row>
        <row r="2091">
          <cell r="A2091" t="str">
            <v>ПНС</v>
          </cell>
        </row>
        <row r="2092">
          <cell r="A2092" t="str">
            <v>ПНС</v>
          </cell>
        </row>
        <row r="2093">
          <cell r="A2093" t="str">
            <v>ПНС</v>
          </cell>
        </row>
        <row r="2094">
          <cell r="A2094" t="str">
            <v>ПНС</v>
          </cell>
        </row>
        <row r="2095">
          <cell r="A2095" t="str">
            <v>ПНС</v>
          </cell>
        </row>
        <row r="2096">
          <cell r="A2096" t="str">
            <v>ПНС</v>
          </cell>
        </row>
        <row r="2097">
          <cell r="A2097" t="str">
            <v>ПНС</v>
          </cell>
        </row>
        <row r="2098">
          <cell r="A2098" t="str">
            <v>ПНС</v>
          </cell>
        </row>
        <row r="2099">
          <cell r="A2099" t="str">
            <v>ПНС</v>
          </cell>
        </row>
        <row r="2100">
          <cell r="A2100" t="str">
            <v>ПНС</v>
          </cell>
        </row>
        <row r="2101">
          <cell r="A2101" t="str">
            <v>ПНС</v>
          </cell>
        </row>
        <row r="2102">
          <cell r="A2102" t="str">
            <v>ПНС</v>
          </cell>
        </row>
        <row r="2103">
          <cell r="A2103" t="str">
            <v>ПНС</v>
          </cell>
        </row>
        <row r="2104">
          <cell r="A2104" t="str">
            <v>ПНС</v>
          </cell>
        </row>
        <row r="2105">
          <cell r="A2105" t="str">
            <v>ПНС</v>
          </cell>
        </row>
        <row r="2106">
          <cell r="A2106" t="str">
            <v>ПНС</v>
          </cell>
        </row>
        <row r="2107">
          <cell r="A2107" t="str">
            <v>ПНС</v>
          </cell>
        </row>
        <row r="2108">
          <cell r="A2108" t="str">
            <v>ПНС</v>
          </cell>
        </row>
        <row r="2109">
          <cell r="A2109" t="str">
            <v>ПНС</v>
          </cell>
        </row>
        <row r="2110">
          <cell r="A2110" t="str">
            <v>ПНС</v>
          </cell>
        </row>
        <row r="2111">
          <cell r="A2111" t="str">
            <v>ПНС</v>
          </cell>
        </row>
        <row r="2112">
          <cell r="A2112" t="str">
            <v>ПНС</v>
          </cell>
        </row>
        <row r="2113">
          <cell r="A2113" t="str">
            <v>ПНС</v>
          </cell>
        </row>
        <row r="2114">
          <cell r="A2114" t="str">
            <v>ПНС</v>
          </cell>
        </row>
        <row r="2115">
          <cell r="A2115" t="str">
            <v>ПНС</v>
          </cell>
        </row>
        <row r="2116">
          <cell r="A2116" t="str">
            <v>ПНС</v>
          </cell>
        </row>
        <row r="2117">
          <cell r="A2117" t="str">
            <v>ПНС</v>
          </cell>
        </row>
        <row r="2118">
          <cell r="A2118" t="str">
            <v>ПНС</v>
          </cell>
        </row>
        <row r="2119">
          <cell r="A2119" t="str">
            <v>ПНС</v>
          </cell>
        </row>
        <row r="2120">
          <cell r="A2120" t="str">
            <v>ПНС</v>
          </cell>
        </row>
        <row r="2121">
          <cell r="A2121" t="str">
            <v>ПНС</v>
          </cell>
        </row>
        <row r="2122">
          <cell r="A2122" t="str">
            <v>ПНС</v>
          </cell>
        </row>
        <row r="2123">
          <cell r="A2123" t="str">
            <v>ПНС</v>
          </cell>
        </row>
        <row r="2124">
          <cell r="A2124" t="str">
            <v>ПНС</v>
          </cell>
        </row>
        <row r="2125">
          <cell r="A2125" t="str">
            <v>ПНС</v>
          </cell>
        </row>
        <row r="2126">
          <cell r="A2126" t="str">
            <v>ПНС</v>
          </cell>
        </row>
        <row r="2127">
          <cell r="A2127" t="str">
            <v>ПНС</v>
          </cell>
        </row>
        <row r="2128">
          <cell r="A2128" t="str">
            <v>ПНС</v>
          </cell>
        </row>
        <row r="2129">
          <cell r="A2129" t="str">
            <v>ПНС</v>
          </cell>
        </row>
        <row r="2130">
          <cell r="A2130" t="str">
            <v>ПНС</v>
          </cell>
        </row>
        <row r="2131">
          <cell r="A2131" t="str">
            <v>ПНС</v>
          </cell>
        </row>
        <row r="2132">
          <cell r="A2132" t="str">
            <v>ПНС</v>
          </cell>
        </row>
        <row r="2133">
          <cell r="A2133" t="str">
            <v>ПНС</v>
          </cell>
        </row>
        <row r="2134">
          <cell r="A2134" t="str">
            <v>ПНС</v>
          </cell>
        </row>
        <row r="2135">
          <cell r="A2135" t="str">
            <v>ПНС</v>
          </cell>
        </row>
        <row r="2136">
          <cell r="A2136" t="str">
            <v>ПНС</v>
          </cell>
        </row>
        <row r="2137">
          <cell r="A2137" t="str">
            <v>ПНС</v>
          </cell>
        </row>
        <row r="2138">
          <cell r="A2138" t="str">
            <v>ПНС</v>
          </cell>
        </row>
        <row r="2139">
          <cell r="A2139" t="str">
            <v>ПНС</v>
          </cell>
        </row>
        <row r="2140">
          <cell r="A2140" t="str">
            <v>ПНС</v>
          </cell>
        </row>
        <row r="2141">
          <cell r="A2141" t="str">
            <v>ПНС</v>
          </cell>
        </row>
        <row r="2142">
          <cell r="A2142" t="str">
            <v>ПНС</v>
          </cell>
        </row>
        <row r="2143">
          <cell r="A2143" t="str">
            <v>ПНС</v>
          </cell>
        </row>
        <row r="2144">
          <cell r="A2144" t="str">
            <v>ПНС</v>
          </cell>
        </row>
        <row r="2145">
          <cell r="A2145" t="str">
            <v>ПНС</v>
          </cell>
        </row>
        <row r="2146">
          <cell r="A2146" t="str">
            <v>ПНС</v>
          </cell>
        </row>
        <row r="2147">
          <cell r="A2147" t="str">
            <v>ПНС</v>
          </cell>
        </row>
        <row r="2148">
          <cell r="A2148" t="str">
            <v>ПНС</v>
          </cell>
        </row>
        <row r="2149">
          <cell r="A2149" t="str">
            <v>ПНС</v>
          </cell>
        </row>
        <row r="2150">
          <cell r="A2150" t="str">
            <v>ПНС</v>
          </cell>
        </row>
        <row r="2151">
          <cell r="A2151" t="str">
            <v>ПНС</v>
          </cell>
        </row>
        <row r="2152">
          <cell r="A2152" t="str">
            <v>ПНС</v>
          </cell>
        </row>
        <row r="2153">
          <cell r="A2153" t="str">
            <v>ПНС</v>
          </cell>
        </row>
        <row r="2154">
          <cell r="A2154" t="str">
            <v>ПНС</v>
          </cell>
        </row>
        <row r="2155">
          <cell r="A2155" t="str">
            <v>ПНС</v>
          </cell>
        </row>
        <row r="2156">
          <cell r="A2156" t="str">
            <v>ПНС</v>
          </cell>
        </row>
        <row r="2157">
          <cell r="A2157" t="str">
            <v>ПНС</v>
          </cell>
        </row>
        <row r="2158">
          <cell r="A2158" t="str">
            <v>ПНС</v>
          </cell>
        </row>
        <row r="2159">
          <cell r="A2159" t="str">
            <v>ПНС</v>
          </cell>
        </row>
        <row r="2160">
          <cell r="A2160" t="str">
            <v>ПНС</v>
          </cell>
        </row>
        <row r="2161">
          <cell r="A2161" t="str">
            <v>ПНС</v>
          </cell>
        </row>
        <row r="2162">
          <cell r="A2162" t="str">
            <v>ПНС</v>
          </cell>
        </row>
        <row r="2163">
          <cell r="A2163" t="str">
            <v>ПНС</v>
          </cell>
        </row>
        <row r="2164">
          <cell r="A2164" t="str">
            <v>ПНС</v>
          </cell>
        </row>
        <row r="2165">
          <cell r="A2165" t="str">
            <v>ПНС</v>
          </cell>
        </row>
        <row r="2166">
          <cell r="A2166" t="str">
            <v>ПНС</v>
          </cell>
        </row>
        <row r="2167">
          <cell r="A2167" t="str">
            <v>ПНС</v>
          </cell>
        </row>
        <row r="2168">
          <cell r="A2168" t="str">
            <v>ПНС</v>
          </cell>
        </row>
        <row r="2169">
          <cell r="A2169" t="str">
            <v>ПНС</v>
          </cell>
        </row>
        <row r="2170">
          <cell r="A2170" t="str">
            <v>ПНС</v>
          </cell>
        </row>
        <row r="2171">
          <cell r="A2171" t="str">
            <v>ПНС</v>
          </cell>
        </row>
        <row r="2172">
          <cell r="A2172" t="str">
            <v>ПНС</v>
          </cell>
        </row>
        <row r="2173">
          <cell r="A2173" t="str">
            <v>ПНС</v>
          </cell>
        </row>
        <row r="2174">
          <cell r="A2174" t="str">
            <v>ПНС</v>
          </cell>
        </row>
        <row r="2175">
          <cell r="A2175" t="str">
            <v>ПНС</v>
          </cell>
        </row>
        <row r="2176">
          <cell r="A2176" t="str">
            <v>ПНС</v>
          </cell>
        </row>
        <row r="2177">
          <cell r="A2177" t="str">
            <v>ПНС</v>
          </cell>
        </row>
        <row r="2178">
          <cell r="A2178" t="str">
            <v>ПНС</v>
          </cell>
        </row>
        <row r="2179">
          <cell r="A2179" t="str">
            <v>ПНС</v>
          </cell>
        </row>
        <row r="2180">
          <cell r="A2180" t="str">
            <v>ПНС</v>
          </cell>
        </row>
        <row r="2181">
          <cell r="A2181" t="str">
            <v>ПНС</v>
          </cell>
        </row>
        <row r="2182">
          <cell r="A2182" t="str">
            <v>ПНС</v>
          </cell>
        </row>
        <row r="2183">
          <cell r="A2183" t="str">
            <v>ПНС</v>
          </cell>
        </row>
        <row r="2184">
          <cell r="A2184" t="str">
            <v>ПНС</v>
          </cell>
        </row>
        <row r="2185">
          <cell r="A2185" t="str">
            <v>ПНС</v>
          </cell>
        </row>
        <row r="2186">
          <cell r="A2186" t="str">
            <v>ПНС</v>
          </cell>
        </row>
        <row r="2187">
          <cell r="A2187" t="str">
            <v>ПНС</v>
          </cell>
        </row>
        <row r="2188">
          <cell r="A2188" t="str">
            <v>ПНС</v>
          </cell>
        </row>
        <row r="2189">
          <cell r="A2189" t="str">
            <v>ПНС</v>
          </cell>
        </row>
        <row r="2190">
          <cell r="A2190" t="str">
            <v>ПНС</v>
          </cell>
        </row>
        <row r="2191">
          <cell r="A2191" t="str">
            <v>ПНС</v>
          </cell>
        </row>
        <row r="2192">
          <cell r="A2192" t="str">
            <v>ПНС</v>
          </cell>
        </row>
        <row r="2193">
          <cell r="A2193" t="str">
            <v>ПНС</v>
          </cell>
        </row>
        <row r="2194">
          <cell r="A2194" t="str">
            <v>ПНС</v>
          </cell>
        </row>
        <row r="2195">
          <cell r="A2195" t="str">
            <v>ПНС</v>
          </cell>
        </row>
        <row r="2196">
          <cell r="A2196" t="str">
            <v>ПНС</v>
          </cell>
        </row>
        <row r="2197">
          <cell r="A2197" t="str">
            <v>ПНС</v>
          </cell>
        </row>
        <row r="2198">
          <cell r="A2198" t="str">
            <v>ПНС</v>
          </cell>
        </row>
        <row r="2199">
          <cell r="A2199" t="str">
            <v>ПНС</v>
          </cell>
        </row>
        <row r="2200">
          <cell r="A2200" t="str">
            <v>ПНС</v>
          </cell>
        </row>
        <row r="2201">
          <cell r="A2201" t="str">
            <v>ПНС</v>
          </cell>
        </row>
        <row r="2202">
          <cell r="A2202" t="str">
            <v>ПНС</v>
          </cell>
        </row>
        <row r="2203">
          <cell r="A2203" t="str">
            <v>ПНС</v>
          </cell>
        </row>
        <row r="2204">
          <cell r="A2204" t="str">
            <v>ПНС</v>
          </cell>
        </row>
        <row r="2205">
          <cell r="A2205" t="str">
            <v>ПНС</v>
          </cell>
        </row>
        <row r="2206">
          <cell r="A2206" t="str">
            <v>ПНС</v>
          </cell>
        </row>
        <row r="2207">
          <cell r="A2207" t="str">
            <v>ПНС</v>
          </cell>
        </row>
        <row r="2208">
          <cell r="A2208" t="str">
            <v>ПНС</v>
          </cell>
        </row>
        <row r="2209">
          <cell r="A2209" t="str">
            <v>ПНС</v>
          </cell>
        </row>
        <row r="2210">
          <cell r="A2210" t="str">
            <v>ПНС</v>
          </cell>
        </row>
        <row r="2211">
          <cell r="A2211" t="str">
            <v>ПНС</v>
          </cell>
        </row>
        <row r="2212">
          <cell r="A2212" t="str">
            <v>ПНС</v>
          </cell>
        </row>
        <row r="2213">
          <cell r="A2213" t="str">
            <v>ПНС</v>
          </cell>
        </row>
        <row r="2214">
          <cell r="A2214" t="str">
            <v>ПНС</v>
          </cell>
        </row>
        <row r="2215">
          <cell r="A2215" t="str">
            <v>ПНС</v>
          </cell>
        </row>
        <row r="2216">
          <cell r="A2216" t="str">
            <v>ПНС</v>
          </cell>
        </row>
        <row r="2217">
          <cell r="A2217" t="str">
            <v>ПНС</v>
          </cell>
        </row>
        <row r="2218">
          <cell r="A2218" t="str">
            <v>ПНС</v>
          </cell>
        </row>
        <row r="2219">
          <cell r="A2219" t="str">
            <v>ПНС</v>
          </cell>
        </row>
        <row r="2220">
          <cell r="A2220" t="str">
            <v>ПНС</v>
          </cell>
        </row>
        <row r="2221">
          <cell r="A2221" t="str">
            <v>ПНС</v>
          </cell>
        </row>
        <row r="2222">
          <cell r="A2222" t="str">
            <v>ПНС</v>
          </cell>
        </row>
        <row r="2223">
          <cell r="A2223" t="str">
            <v>ПНС</v>
          </cell>
        </row>
        <row r="2224">
          <cell r="A2224" t="str">
            <v>ПНС</v>
          </cell>
        </row>
        <row r="2225">
          <cell r="A2225" t="str">
            <v>ПНС</v>
          </cell>
        </row>
        <row r="2226">
          <cell r="A2226" t="str">
            <v>ПНС</v>
          </cell>
        </row>
        <row r="2227">
          <cell r="A2227" t="str">
            <v>ПНС</v>
          </cell>
        </row>
        <row r="2228">
          <cell r="A2228" t="str">
            <v>ПНС</v>
          </cell>
        </row>
        <row r="2229">
          <cell r="A2229" t="str">
            <v>ПНС</v>
          </cell>
        </row>
        <row r="2230">
          <cell r="A2230" t="str">
            <v>ПНС</v>
          </cell>
        </row>
        <row r="2231">
          <cell r="A2231" t="str">
            <v>ПНС</v>
          </cell>
        </row>
        <row r="2232">
          <cell r="A2232" t="str">
            <v>ПНС</v>
          </cell>
        </row>
        <row r="2233">
          <cell r="A2233" t="str">
            <v>ПНС</v>
          </cell>
        </row>
        <row r="2234">
          <cell r="A2234" t="str">
            <v>ПНС</v>
          </cell>
        </row>
        <row r="2235">
          <cell r="A2235" t="str">
            <v>ПНС</v>
          </cell>
        </row>
        <row r="2236">
          <cell r="A2236" t="str">
            <v>ПНС</v>
          </cell>
        </row>
        <row r="2237">
          <cell r="A2237" t="str">
            <v>ПНС</v>
          </cell>
        </row>
        <row r="2238">
          <cell r="A2238" t="str">
            <v>ПНС</v>
          </cell>
        </row>
        <row r="2239">
          <cell r="A2239" t="str">
            <v>ПНС</v>
          </cell>
        </row>
        <row r="2240">
          <cell r="A2240" t="str">
            <v>ПНС</v>
          </cell>
        </row>
        <row r="2241">
          <cell r="A2241" t="str">
            <v>ПНС</v>
          </cell>
        </row>
        <row r="2242">
          <cell r="A2242" t="str">
            <v>ПНС</v>
          </cell>
        </row>
        <row r="2243">
          <cell r="A2243" t="str">
            <v>ПНС</v>
          </cell>
        </row>
        <row r="2244">
          <cell r="A2244" t="str">
            <v>ПНС</v>
          </cell>
        </row>
        <row r="2245">
          <cell r="A2245" t="str">
            <v>ПНС</v>
          </cell>
        </row>
        <row r="2246">
          <cell r="A2246" t="str">
            <v>ПНС</v>
          </cell>
        </row>
        <row r="2247">
          <cell r="A2247" t="str">
            <v>ПНС</v>
          </cell>
        </row>
        <row r="2248">
          <cell r="A2248" t="str">
            <v>ПНС</v>
          </cell>
        </row>
        <row r="2249">
          <cell r="A2249" t="str">
            <v>ПНС</v>
          </cell>
        </row>
        <row r="2250">
          <cell r="A2250" t="str">
            <v>ПНС</v>
          </cell>
        </row>
        <row r="2251">
          <cell r="A2251" t="str">
            <v>ПНС</v>
          </cell>
        </row>
        <row r="2252">
          <cell r="A2252" t="str">
            <v>ПНС</v>
          </cell>
        </row>
        <row r="2253">
          <cell r="A2253" t="str">
            <v>ПНС</v>
          </cell>
        </row>
        <row r="2254">
          <cell r="A2254" t="str">
            <v>ПНС</v>
          </cell>
        </row>
        <row r="2255">
          <cell r="A2255" t="str">
            <v>ПНС</v>
          </cell>
        </row>
        <row r="2256">
          <cell r="A2256" t="str">
            <v>ПНС</v>
          </cell>
        </row>
        <row r="2257">
          <cell r="A2257" t="str">
            <v>ПНС</v>
          </cell>
        </row>
        <row r="2258">
          <cell r="A2258" t="str">
            <v>ПНС</v>
          </cell>
        </row>
        <row r="2259">
          <cell r="A2259" t="str">
            <v>ПНС</v>
          </cell>
        </row>
        <row r="2260">
          <cell r="A2260" t="str">
            <v>ПНС</v>
          </cell>
        </row>
        <row r="2261">
          <cell r="A2261" t="str">
            <v>ПНС</v>
          </cell>
        </row>
        <row r="2262">
          <cell r="A2262" t="str">
            <v>ПНС</v>
          </cell>
        </row>
        <row r="2263">
          <cell r="A2263" t="str">
            <v>ПНС</v>
          </cell>
        </row>
        <row r="2264">
          <cell r="A2264" t="str">
            <v>ПНС</v>
          </cell>
        </row>
        <row r="2265">
          <cell r="A2265" t="str">
            <v>ПНС</v>
          </cell>
        </row>
        <row r="2266">
          <cell r="A2266" t="str">
            <v>ПНС</v>
          </cell>
        </row>
        <row r="2267">
          <cell r="A2267" t="str">
            <v>ПНС</v>
          </cell>
        </row>
        <row r="2268">
          <cell r="A2268" t="str">
            <v>ПНС</v>
          </cell>
        </row>
        <row r="2269">
          <cell r="A2269" t="str">
            <v>ПНС</v>
          </cell>
        </row>
        <row r="2270">
          <cell r="A2270" t="str">
            <v>ПНС</v>
          </cell>
        </row>
        <row r="2271">
          <cell r="A2271" t="str">
            <v>ПНС</v>
          </cell>
        </row>
        <row r="2272">
          <cell r="A2272" t="str">
            <v>ПНС</v>
          </cell>
        </row>
        <row r="2273">
          <cell r="A2273" t="str">
            <v>ПНС</v>
          </cell>
        </row>
        <row r="2274">
          <cell r="A2274" t="str">
            <v>ПНС</v>
          </cell>
        </row>
        <row r="2275">
          <cell r="A2275" t="str">
            <v>ПНС</v>
          </cell>
        </row>
        <row r="2276">
          <cell r="A2276" t="str">
            <v>ПНС</v>
          </cell>
        </row>
        <row r="2277">
          <cell r="A2277" t="str">
            <v>ПНС</v>
          </cell>
        </row>
        <row r="2278">
          <cell r="A2278" t="str">
            <v>ПНС</v>
          </cell>
        </row>
        <row r="2279">
          <cell r="A2279" t="str">
            <v>ПНС</v>
          </cell>
        </row>
        <row r="2280">
          <cell r="A2280" t="str">
            <v>ПНС</v>
          </cell>
        </row>
        <row r="2281">
          <cell r="A2281" t="str">
            <v>ПНС</v>
          </cell>
        </row>
        <row r="2282">
          <cell r="A2282" t="str">
            <v>ПНС</v>
          </cell>
        </row>
        <row r="2283">
          <cell r="A2283" t="str">
            <v>ПНС</v>
          </cell>
        </row>
        <row r="2284">
          <cell r="A2284" t="str">
            <v>ПНС</v>
          </cell>
        </row>
        <row r="2285">
          <cell r="A2285" t="str">
            <v>ПНС</v>
          </cell>
        </row>
        <row r="2286">
          <cell r="A2286" t="str">
            <v>ПНС</v>
          </cell>
        </row>
        <row r="2287">
          <cell r="A2287" t="str">
            <v>ПНС</v>
          </cell>
        </row>
        <row r="2288">
          <cell r="A2288" t="str">
            <v>ПНС</v>
          </cell>
        </row>
        <row r="2289">
          <cell r="A2289" t="str">
            <v>ПНС</v>
          </cell>
        </row>
        <row r="2290">
          <cell r="A2290" t="str">
            <v>ПНС</v>
          </cell>
        </row>
        <row r="2291">
          <cell r="A2291" t="str">
            <v>ПНС</v>
          </cell>
        </row>
        <row r="2292">
          <cell r="A2292" t="str">
            <v>ПНС</v>
          </cell>
        </row>
        <row r="2293">
          <cell r="A2293" t="str">
            <v>ПНС</v>
          </cell>
        </row>
        <row r="2294">
          <cell r="A2294" t="str">
            <v>ПНС</v>
          </cell>
        </row>
        <row r="2295">
          <cell r="A2295" t="str">
            <v>ПНС</v>
          </cell>
        </row>
        <row r="2296">
          <cell r="A2296" t="str">
            <v>ПНС</v>
          </cell>
        </row>
        <row r="2297">
          <cell r="A2297" t="str">
            <v>ПНС</v>
          </cell>
        </row>
        <row r="2298">
          <cell r="A2298" t="str">
            <v>ПНС</v>
          </cell>
        </row>
        <row r="2299">
          <cell r="A2299" t="str">
            <v>ПНС</v>
          </cell>
        </row>
        <row r="2300">
          <cell r="A2300" t="str">
            <v>ПНС</v>
          </cell>
        </row>
        <row r="2301">
          <cell r="A2301" t="str">
            <v>ПНС</v>
          </cell>
        </row>
        <row r="2302">
          <cell r="A2302" t="str">
            <v>ПНС</v>
          </cell>
        </row>
        <row r="2303">
          <cell r="A2303" t="str">
            <v>ПНС</v>
          </cell>
        </row>
        <row r="2304">
          <cell r="A2304" t="str">
            <v>ПНС</v>
          </cell>
        </row>
        <row r="2305">
          <cell r="A2305" t="str">
            <v>ПНС</v>
          </cell>
        </row>
        <row r="2306">
          <cell r="A2306" t="str">
            <v>ПНС</v>
          </cell>
        </row>
        <row r="2307">
          <cell r="A2307" t="str">
            <v>ПНС</v>
          </cell>
        </row>
        <row r="2308">
          <cell r="A2308" t="str">
            <v>ПНС</v>
          </cell>
        </row>
        <row r="2309">
          <cell r="A2309" t="str">
            <v>ПНС</v>
          </cell>
        </row>
        <row r="2310">
          <cell r="A2310" t="str">
            <v>ПНС</v>
          </cell>
        </row>
        <row r="2311">
          <cell r="A2311" t="str">
            <v>ПНС</v>
          </cell>
        </row>
        <row r="2312">
          <cell r="A2312" t="str">
            <v>ПНС</v>
          </cell>
        </row>
        <row r="2313">
          <cell r="A2313" t="str">
            <v>ПНС</v>
          </cell>
        </row>
        <row r="2314">
          <cell r="A2314" t="str">
            <v>ПНС</v>
          </cell>
        </row>
        <row r="2315">
          <cell r="A2315" t="str">
            <v>ПНС</v>
          </cell>
        </row>
        <row r="2316">
          <cell r="A2316" t="str">
            <v>ПНС</v>
          </cell>
        </row>
        <row r="2317">
          <cell r="A2317" t="str">
            <v>ПНС</v>
          </cell>
        </row>
        <row r="2318">
          <cell r="A2318" t="str">
            <v>ПНС</v>
          </cell>
        </row>
        <row r="2319">
          <cell r="A2319" t="str">
            <v>ПНС</v>
          </cell>
        </row>
        <row r="2320">
          <cell r="A2320" t="str">
            <v>ПНС</v>
          </cell>
        </row>
        <row r="2321">
          <cell r="A2321" t="str">
            <v>ПНС</v>
          </cell>
        </row>
        <row r="2322">
          <cell r="A2322" t="str">
            <v>ПНС</v>
          </cell>
        </row>
        <row r="2323">
          <cell r="A2323" t="str">
            <v>ПНС</v>
          </cell>
        </row>
        <row r="2324">
          <cell r="A2324" t="str">
            <v>ПНС</v>
          </cell>
        </row>
        <row r="2325">
          <cell r="A2325" t="str">
            <v>ПНС</v>
          </cell>
        </row>
        <row r="2326">
          <cell r="A2326" t="str">
            <v>ПНС</v>
          </cell>
        </row>
        <row r="2327">
          <cell r="A2327" t="str">
            <v>ПНС</v>
          </cell>
        </row>
        <row r="2328">
          <cell r="A2328" t="str">
            <v>ПНС</v>
          </cell>
        </row>
        <row r="2329">
          <cell r="A2329" t="str">
            <v>ПНС</v>
          </cell>
        </row>
        <row r="2330">
          <cell r="A2330" t="str">
            <v>ПНС</v>
          </cell>
        </row>
        <row r="2331">
          <cell r="A2331" t="str">
            <v>ПНС</v>
          </cell>
        </row>
        <row r="2332">
          <cell r="A2332" t="str">
            <v>ПНС</v>
          </cell>
        </row>
        <row r="2333">
          <cell r="A2333" t="str">
            <v>ПНС</v>
          </cell>
        </row>
        <row r="2334">
          <cell r="A2334" t="str">
            <v>ПНС</v>
          </cell>
        </row>
        <row r="2335">
          <cell r="A2335" t="str">
            <v>ПНС</v>
          </cell>
        </row>
        <row r="2336">
          <cell r="A2336" t="str">
            <v>ПНС</v>
          </cell>
        </row>
        <row r="2337">
          <cell r="A2337" t="str">
            <v>ПНС</v>
          </cell>
        </row>
        <row r="2338">
          <cell r="A2338" t="str">
            <v>ПНС</v>
          </cell>
        </row>
        <row r="2339">
          <cell r="A2339" t="str">
            <v>ПНС</v>
          </cell>
        </row>
        <row r="2340">
          <cell r="A2340" t="str">
            <v>ПНС</v>
          </cell>
        </row>
        <row r="2341">
          <cell r="A2341" t="str">
            <v>ПНС</v>
          </cell>
        </row>
        <row r="2342">
          <cell r="A2342" t="str">
            <v>ПНС</v>
          </cell>
        </row>
        <row r="2343">
          <cell r="A2343" t="str">
            <v>ПНС</v>
          </cell>
        </row>
        <row r="2344">
          <cell r="A2344" t="str">
            <v>ПНС</v>
          </cell>
        </row>
        <row r="2345">
          <cell r="A2345" t="str">
            <v>ПНС</v>
          </cell>
        </row>
        <row r="2346">
          <cell r="A2346" t="str">
            <v>ПНС</v>
          </cell>
        </row>
        <row r="2347">
          <cell r="A2347" t="str">
            <v>ПНС</v>
          </cell>
        </row>
        <row r="2348">
          <cell r="A2348" t="str">
            <v>ПНС</v>
          </cell>
        </row>
        <row r="2349">
          <cell r="A2349" t="str">
            <v>ПНС</v>
          </cell>
        </row>
        <row r="2350">
          <cell r="A2350" t="str">
            <v>ПНС</v>
          </cell>
        </row>
        <row r="2351">
          <cell r="A2351" t="str">
            <v>ПНС</v>
          </cell>
        </row>
        <row r="2352">
          <cell r="A2352" t="str">
            <v>ПНС</v>
          </cell>
        </row>
        <row r="2353">
          <cell r="A2353" t="str">
            <v>ПНС</v>
          </cell>
        </row>
        <row r="2354">
          <cell r="A2354" t="str">
            <v>ПНС</v>
          </cell>
        </row>
        <row r="2355">
          <cell r="A2355" t="str">
            <v>ПНС</v>
          </cell>
        </row>
        <row r="2356">
          <cell r="A2356" t="str">
            <v>ПНС</v>
          </cell>
        </row>
        <row r="2357">
          <cell r="A2357" t="str">
            <v>ПНС</v>
          </cell>
        </row>
        <row r="2358">
          <cell r="A2358" t="str">
            <v>ПНС</v>
          </cell>
        </row>
        <row r="2359">
          <cell r="A2359" t="str">
            <v>ПНС</v>
          </cell>
        </row>
        <row r="2360">
          <cell r="A2360" t="str">
            <v>ПНС</v>
          </cell>
        </row>
        <row r="2361">
          <cell r="A2361" t="str">
            <v>ПНС</v>
          </cell>
        </row>
        <row r="2362">
          <cell r="A2362" t="str">
            <v>ПНС</v>
          </cell>
        </row>
        <row r="2363">
          <cell r="A2363" t="str">
            <v>ПНС</v>
          </cell>
        </row>
        <row r="2364">
          <cell r="A2364" t="str">
            <v>ПНС</v>
          </cell>
        </row>
        <row r="2365">
          <cell r="A2365" t="str">
            <v>ПНС</v>
          </cell>
        </row>
        <row r="2366">
          <cell r="A2366" t="str">
            <v>ПНС</v>
          </cell>
        </row>
        <row r="2367">
          <cell r="A2367" t="str">
            <v>ПНС</v>
          </cell>
        </row>
        <row r="2368">
          <cell r="A2368" t="str">
            <v>ПНС</v>
          </cell>
        </row>
        <row r="2369">
          <cell r="A2369" t="str">
            <v>ПНС</v>
          </cell>
        </row>
        <row r="2370">
          <cell r="A2370" t="str">
            <v>ПНС</v>
          </cell>
        </row>
        <row r="2371">
          <cell r="A2371" t="str">
            <v>ПНС</v>
          </cell>
        </row>
        <row r="2372">
          <cell r="A2372" t="str">
            <v>ПНС</v>
          </cell>
        </row>
        <row r="2373">
          <cell r="A2373" t="str">
            <v>ПНС</v>
          </cell>
        </row>
        <row r="2374">
          <cell r="A2374" t="str">
            <v>ПНС</v>
          </cell>
        </row>
        <row r="2375">
          <cell r="A2375" t="str">
            <v>ПНС</v>
          </cell>
        </row>
        <row r="2376">
          <cell r="A2376" t="str">
            <v>ПНС</v>
          </cell>
        </row>
        <row r="2377">
          <cell r="A2377" t="str">
            <v>ПНС</v>
          </cell>
        </row>
        <row r="2378">
          <cell r="A2378" t="str">
            <v>ПНС</v>
          </cell>
        </row>
        <row r="2379">
          <cell r="A2379" t="str">
            <v>ПНС</v>
          </cell>
        </row>
        <row r="2380">
          <cell r="A2380" t="str">
            <v>ПНС</v>
          </cell>
        </row>
        <row r="2381">
          <cell r="A2381" t="str">
            <v>ПНС</v>
          </cell>
        </row>
        <row r="2382">
          <cell r="A2382" t="str">
            <v>ПНС</v>
          </cell>
        </row>
        <row r="2383">
          <cell r="A2383" t="str">
            <v>ПНС</v>
          </cell>
        </row>
        <row r="2384">
          <cell r="A2384" t="str">
            <v>ПНС</v>
          </cell>
        </row>
        <row r="2385">
          <cell r="A2385" t="str">
            <v>ПНС</v>
          </cell>
        </row>
        <row r="2386">
          <cell r="A2386" t="str">
            <v>ПНС</v>
          </cell>
        </row>
        <row r="2387">
          <cell r="A2387" t="str">
            <v>ПНС</v>
          </cell>
        </row>
        <row r="2388">
          <cell r="A2388" t="str">
            <v>ПНС</v>
          </cell>
        </row>
        <row r="2389">
          <cell r="A2389" t="str">
            <v>ПНС</v>
          </cell>
        </row>
        <row r="2390">
          <cell r="A2390" t="str">
            <v>ПНС</v>
          </cell>
        </row>
        <row r="2391">
          <cell r="A2391" t="str">
            <v>ПНС</v>
          </cell>
        </row>
        <row r="2392">
          <cell r="A2392" t="str">
            <v>ПНС</v>
          </cell>
        </row>
        <row r="2393">
          <cell r="A2393" t="str">
            <v>ПНС</v>
          </cell>
        </row>
        <row r="2394">
          <cell r="A2394" t="str">
            <v>ПНС</v>
          </cell>
        </row>
        <row r="2395">
          <cell r="A2395" t="str">
            <v>ПНС</v>
          </cell>
        </row>
        <row r="2396">
          <cell r="A2396" t="str">
            <v>ПНС</v>
          </cell>
        </row>
        <row r="2397">
          <cell r="A2397" t="str">
            <v>ПНС</v>
          </cell>
        </row>
        <row r="2398">
          <cell r="A2398" t="str">
            <v>ПНС</v>
          </cell>
        </row>
        <row r="2399">
          <cell r="A2399" t="str">
            <v>ПНС</v>
          </cell>
        </row>
        <row r="2400">
          <cell r="A2400" t="str">
            <v>ПНС</v>
          </cell>
        </row>
        <row r="2401">
          <cell r="A2401" t="str">
            <v>ПНС</v>
          </cell>
        </row>
        <row r="2402">
          <cell r="A2402" t="str">
            <v>ПНС</v>
          </cell>
        </row>
        <row r="2403">
          <cell r="A2403" t="str">
            <v>ПНС</v>
          </cell>
        </row>
        <row r="2404">
          <cell r="A2404" t="str">
            <v>ПНС</v>
          </cell>
        </row>
        <row r="2405">
          <cell r="A2405" t="str">
            <v>ПНС</v>
          </cell>
        </row>
        <row r="2406">
          <cell r="A2406" t="str">
            <v>ПНС</v>
          </cell>
        </row>
        <row r="2407">
          <cell r="A2407" t="str">
            <v>ПНС</v>
          </cell>
        </row>
        <row r="2408">
          <cell r="A2408" t="str">
            <v>ПНС</v>
          </cell>
        </row>
        <row r="2409">
          <cell r="A2409" t="str">
            <v>ПНС</v>
          </cell>
        </row>
        <row r="2410">
          <cell r="A2410" t="str">
            <v>ПНС</v>
          </cell>
        </row>
        <row r="2411">
          <cell r="A2411" t="str">
            <v>ПНС</v>
          </cell>
        </row>
        <row r="2412">
          <cell r="A2412" t="str">
            <v>ПНС</v>
          </cell>
        </row>
        <row r="2413">
          <cell r="A2413" t="str">
            <v>ПНС</v>
          </cell>
        </row>
        <row r="2414">
          <cell r="A2414" t="str">
            <v>ПНС</v>
          </cell>
        </row>
        <row r="2415">
          <cell r="A2415" t="str">
            <v>ПНС</v>
          </cell>
        </row>
        <row r="2416">
          <cell r="A2416" t="str">
            <v>ПНС</v>
          </cell>
        </row>
        <row r="2417">
          <cell r="A2417" t="str">
            <v>ПНС</v>
          </cell>
        </row>
        <row r="2418">
          <cell r="A2418" t="str">
            <v>ПНС</v>
          </cell>
        </row>
        <row r="2419">
          <cell r="A2419" t="str">
            <v>ПНС</v>
          </cell>
        </row>
        <row r="2420">
          <cell r="A2420" t="str">
            <v>ПНС</v>
          </cell>
        </row>
        <row r="2421">
          <cell r="A2421" t="str">
            <v>ПНС</v>
          </cell>
        </row>
        <row r="2422">
          <cell r="A2422" t="str">
            <v>ПНС</v>
          </cell>
        </row>
        <row r="2423">
          <cell r="A2423" t="str">
            <v>ПНС</v>
          </cell>
        </row>
        <row r="2424">
          <cell r="A2424" t="str">
            <v>ПНС</v>
          </cell>
        </row>
        <row r="2425">
          <cell r="A2425" t="str">
            <v>ПНС</v>
          </cell>
        </row>
        <row r="2426">
          <cell r="A2426" t="str">
            <v>ПНС</v>
          </cell>
        </row>
        <row r="2427">
          <cell r="A2427" t="str">
            <v>ПНС</v>
          </cell>
        </row>
        <row r="2428">
          <cell r="A2428" t="str">
            <v>ПНС</v>
          </cell>
        </row>
        <row r="2429">
          <cell r="A2429" t="str">
            <v>ПНС</v>
          </cell>
        </row>
        <row r="2430">
          <cell r="A2430" t="str">
            <v>ПНС</v>
          </cell>
        </row>
        <row r="2431">
          <cell r="A2431" t="str">
            <v>ПНС</v>
          </cell>
        </row>
        <row r="2432">
          <cell r="A2432" t="str">
            <v>ПНС</v>
          </cell>
        </row>
        <row r="2433">
          <cell r="A2433" t="str">
            <v>ПНС</v>
          </cell>
        </row>
        <row r="2434">
          <cell r="A2434" t="str">
            <v>ПНС</v>
          </cell>
        </row>
        <row r="2435">
          <cell r="A2435" t="str">
            <v>ПНС</v>
          </cell>
        </row>
        <row r="2436">
          <cell r="A2436" t="str">
            <v>ПНС</v>
          </cell>
        </row>
        <row r="2437">
          <cell r="A2437" t="str">
            <v>ПНС</v>
          </cell>
        </row>
        <row r="2438">
          <cell r="A2438" t="str">
            <v>ПНС</v>
          </cell>
        </row>
        <row r="2439">
          <cell r="A2439" t="str">
            <v>ПНС</v>
          </cell>
        </row>
        <row r="2440">
          <cell r="A2440" t="str">
            <v>ПНС</v>
          </cell>
        </row>
        <row r="2441">
          <cell r="A2441" t="str">
            <v>ПНС</v>
          </cell>
        </row>
        <row r="2442">
          <cell r="A2442" t="str">
            <v>ПНС</v>
          </cell>
        </row>
        <row r="2443">
          <cell r="A2443" t="str">
            <v>ПНС</v>
          </cell>
        </row>
        <row r="2444">
          <cell r="A2444" t="str">
            <v>ПНС</v>
          </cell>
        </row>
        <row r="2445">
          <cell r="A2445" t="str">
            <v>ПНС</v>
          </cell>
        </row>
        <row r="2446">
          <cell r="A2446" t="str">
            <v>ПНС</v>
          </cell>
        </row>
        <row r="2447">
          <cell r="A2447" t="str">
            <v>ПНС</v>
          </cell>
        </row>
        <row r="2448">
          <cell r="A2448" t="str">
            <v>ПНС</v>
          </cell>
        </row>
        <row r="2449">
          <cell r="A2449" t="str">
            <v>ПНС</v>
          </cell>
        </row>
        <row r="2450">
          <cell r="A2450" t="str">
            <v>ПНС</v>
          </cell>
        </row>
        <row r="2451">
          <cell r="A2451" t="str">
            <v>ПНС</v>
          </cell>
        </row>
        <row r="2452">
          <cell r="A2452" t="str">
            <v>ПНС</v>
          </cell>
        </row>
        <row r="2453">
          <cell r="A2453" t="str">
            <v>ПНС</v>
          </cell>
        </row>
        <row r="2454">
          <cell r="A2454" t="str">
            <v>ПНС</v>
          </cell>
        </row>
        <row r="2455">
          <cell r="A2455" t="str">
            <v>ПНС</v>
          </cell>
        </row>
        <row r="2456">
          <cell r="A2456" t="str">
            <v>ПНС</v>
          </cell>
        </row>
        <row r="2457">
          <cell r="A2457" t="str">
            <v>ПНС</v>
          </cell>
        </row>
        <row r="2458">
          <cell r="A2458" t="str">
            <v>ПНС</v>
          </cell>
        </row>
        <row r="2459">
          <cell r="A2459" t="str">
            <v>ПНС</v>
          </cell>
        </row>
        <row r="2460">
          <cell r="A2460" t="str">
            <v>ПНС</v>
          </cell>
        </row>
        <row r="2461">
          <cell r="A2461" t="str">
            <v>ПНС</v>
          </cell>
        </row>
        <row r="2462">
          <cell r="A2462" t="str">
            <v>ПНС</v>
          </cell>
        </row>
        <row r="2463">
          <cell r="A2463" t="str">
            <v>ПНС</v>
          </cell>
        </row>
        <row r="2464">
          <cell r="A2464" t="str">
            <v>ПНС</v>
          </cell>
        </row>
        <row r="2465">
          <cell r="A2465" t="str">
            <v>ПНС</v>
          </cell>
        </row>
        <row r="2466">
          <cell r="A2466" t="str">
            <v>ПНС</v>
          </cell>
        </row>
        <row r="2467">
          <cell r="A2467" t="str">
            <v>ПНС</v>
          </cell>
        </row>
        <row r="2468">
          <cell r="A2468" t="str">
            <v>ПНС</v>
          </cell>
        </row>
        <row r="2469">
          <cell r="A2469" t="str">
            <v>ПНС</v>
          </cell>
        </row>
        <row r="2470">
          <cell r="A2470" t="str">
            <v>ПНС</v>
          </cell>
        </row>
        <row r="2471">
          <cell r="A2471" t="str">
            <v>ПНС</v>
          </cell>
        </row>
        <row r="2472">
          <cell r="A2472" t="str">
            <v>ПНС</v>
          </cell>
        </row>
        <row r="2473">
          <cell r="A2473" t="str">
            <v>ПНС</v>
          </cell>
        </row>
        <row r="2474">
          <cell r="A2474" t="str">
            <v>ПНС</v>
          </cell>
        </row>
        <row r="2475">
          <cell r="A2475" t="str">
            <v>ПНС</v>
          </cell>
        </row>
        <row r="2476">
          <cell r="A2476" t="str">
            <v>ПНС</v>
          </cell>
        </row>
        <row r="2477">
          <cell r="A2477" t="str">
            <v>ПНС</v>
          </cell>
        </row>
        <row r="2478">
          <cell r="A2478" t="str">
            <v>ПНС</v>
          </cell>
        </row>
        <row r="2479">
          <cell r="A2479" t="str">
            <v>ПНС</v>
          </cell>
        </row>
        <row r="2480">
          <cell r="A2480" t="str">
            <v>ПНС</v>
          </cell>
        </row>
        <row r="2481">
          <cell r="A2481" t="str">
            <v>ПНС</v>
          </cell>
        </row>
        <row r="2482">
          <cell r="A2482" t="str">
            <v>ПНС</v>
          </cell>
        </row>
        <row r="2483">
          <cell r="A2483" t="str">
            <v>ПНС</v>
          </cell>
        </row>
        <row r="2484">
          <cell r="A2484" t="str">
            <v>ПНС</v>
          </cell>
        </row>
        <row r="2485">
          <cell r="A2485" t="str">
            <v>ПНС</v>
          </cell>
        </row>
        <row r="2486">
          <cell r="A2486" t="str">
            <v>ПНС</v>
          </cell>
        </row>
        <row r="2487">
          <cell r="A2487" t="str">
            <v>ПНС</v>
          </cell>
        </row>
        <row r="2488">
          <cell r="A2488" t="str">
            <v>ПНС</v>
          </cell>
        </row>
        <row r="2489">
          <cell r="A2489" t="str">
            <v>ПНС</v>
          </cell>
        </row>
        <row r="2490">
          <cell r="A2490" t="str">
            <v>ПНС</v>
          </cell>
        </row>
        <row r="2491">
          <cell r="A2491" t="str">
            <v>ПНС</v>
          </cell>
        </row>
        <row r="2492">
          <cell r="A2492" t="str">
            <v>ПНС</v>
          </cell>
        </row>
        <row r="2493">
          <cell r="A2493" t="str">
            <v>ПНС</v>
          </cell>
        </row>
        <row r="2494">
          <cell r="A2494" t="str">
            <v>ПНС</v>
          </cell>
        </row>
        <row r="2495">
          <cell r="A2495" t="str">
            <v>ПНС</v>
          </cell>
        </row>
        <row r="2496">
          <cell r="A2496" t="str">
            <v>ПНС</v>
          </cell>
        </row>
        <row r="2497">
          <cell r="A2497" t="str">
            <v>ПНС</v>
          </cell>
        </row>
        <row r="2498">
          <cell r="A2498" t="str">
            <v>ПНС</v>
          </cell>
        </row>
        <row r="2499">
          <cell r="A2499" t="str">
            <v>ПНС</v>
          </cell>
        </row>
        <row r="2500">
          <cell r="A2500" t="str">
            <v>ПНС</v>
          </cell>
        </row>
        <row r="2501">
          <cell r="A2501" t="str">
            <v>ПНС</v>
          </cell>
        </row>
        <row r="2502">
          <cell r="A2502" t="str">
            <v>ПНС</v>
          </cell>
        </row>
        <row r="2503">
          <cell r="A2503" t="str">
            <v>ПНС</v>
          </cell>
        </row>
        <row r="2504">
          <cell r="A2504" t="str">
            <v>ПНС</v>
          </cell>
        </row>
        <row r="2505">
          <cell r="A2505" t="str">
            <v>ПНС</v>
          </cell>
        </row>
        <row r="2506">
          <cell r="A2506" t="str">
            <v>ПНС</v>
          </cell>
        </row>
        <row r="2507">
          <cell r="A2507" t="str">
            <v>ПНС</v>
          </cell>
        </row>
        <row r="2508">
          <cell r="A2508" t="str">
            <v>ПНС</v>
          </cell>
        </row>
        <row r="2509">
          <cell r="A2509" t="str">
            <v>ПНС</v>
          </cell>
        </row>
        <row r="2510">
          <cell r="A2510" t="str">
            <v>ПНС</v>
          </cell>
        </row>
        <row r="2511">
          <cell r="A2511" t="str">
            <v>ПНС</v>
          </cell>
        </row>
        <row r="2512">
          <cell r="A2512" t="str">
            <v>ПНС</v>
          </cell>
        </row>
        <row r="2513">
          <cell r="A2513" t="str">
            <v>ПНС</v>
          </cell>
        </row>
        <row r="2514">
          <cell r="A2514" t="str">
            <v>ПНС</v>
          </cell>
        </row>
        <row r="2515">
          <cell r="A2515" t="str">
            <v>ПНС</v>
          </cell>
        </row>
        <row r="2516">
          <cell r="A2516" t="str">
            <v>ПНС</v>
          </cell>
        </row>
        <row r="2517">
          <cell r="A2517" t="str">
            <v>ПНС</v>
          </cell>
        </row>
        <row r="2518">
          <cell r="A2518" t="str">
            <v>ПНС</v>
          </cell>
        </row>
        <row r="2519">
          <cell r="A2519" t="str">
            <v>ПНС</v>
          </cell>
        </row>
        <row r="2520">
          <cell r="A2520" t="str">
            <v>ПНС</v>
          </cell>
        </row>
        <row r="2521">
          <cell r="A2521" t="str">
            <v>ПНС</v>
          </cell>
        </row>
        <row r="2522">
          <cell r="A2522" t="str">
            <v>ПНС</v>
          </cell>
        </row>
        <row r="2523">
          <cell r="A2523" t="str">
            <v>ПНС</v>
          </cell>
        </row>
        <row r="2524">
          <cell r="A2524" t="str">
            <v>ПНС</v>
          </cell>
        </row>
        <row r="2525">
          <cell r="A2525" t="str">
            <v>ПНС</v>
          </cell>
        </row>
        <row r="2526">
          <cell r="A2526" t="str">
            <v>ПНС</v>
          </cell>
        </row>
        <row r="2527">
          <cell r="A2527" t="str">
            <v>ПНС</v>
          </cell>
        </row>
        <row r="2528">
          <cell r="A2528" t="str">
            <v>ПНС</v>
          </cell>
        </row>
        <row r="2529">
          <cell r="A2529" t="str">
            <v>ПНС</v>
          </cell>
        </row>
        <row r="2530">
          <cell r="A2530" t="str">
            <v>ПНС</v>
          </cell>
        </row>
        <row r="2531">
          <cell r="A2531" t="str">
            <v>ПНС</v>
          </cell>
        </row>
        <row r="2532">
          <cell r="A2532" t="str">
            <v>ПНС</v>
          </cell>
        </row>
        <row r="2533">
          <cell r="A2533" t="str">
            <v>ПНС</v>
          </cell>
        </row>
        <row r="2534">
          <cell r="A2534" t="str">
            <v>ПНС</v>
          </cell>
        </row>
        <row r="2535">
          <cell r="A2535" t="str">
            <v>ПНС</v>
          </cell>
        </row>
        <row r="2536">
          <cell r="A2536" t="str">
            <v>ПНС</v>
          </cell>
        </row>
        <row r="2537">
          <cell r="A2537" t="str">
            <v>ПНС</v>
          </cell>
        </row>
        <row r="2538">
          <cell r="A2538" t="str">
            <v>ПНС</v>
          </cell>
        </row>
        <row r="2539">
          <cell r="A2539" t="str">
            <v>ПНС</v>
          </cell>
        </row>
        <row r="2540">
          <cell r="A2540" t="str">
            <v>ПНС</v>
          </cell>
        </row>
        <row r="2541">
          <cell r="A2541" t="str">
            <v>ПНС</v>
          </cell>
        </row>
        <row r="2542">
          <cell r="A2542" t="str">
            <v>ПНС</v>
          </cell>
        </row>
        <row r="2543">
          <cell r="A2543" t="str">
            <v>ПНС</v>
          </cell>
        </row>
        <row r="2544">
          <cell r="A2544" t="str">
            <v>ПНС</v>
          </cell>
        </row>
        <row r="2545">
          <cell r="A2545" t="str">
            <v>ПНС</v>
          </cell>
        </row>
        <row r="2546">
          <cell r="A2546" t="str">
            <v>ПНС</v>
          </cell>
        </row>
        <row r="2547">
          <cell r="A2547" t="str">
            <v>ПНС</v>
          </cell>
        </row>
        <row r="2548">
          <cell r="A2548" t="str">
            <v>ПНС</v>
          </cell>
        </row>
        <row r="2549">
          <cell r="A2549" t="str">
            <v>ПНС</v>
          </cell>
        </row>
        <row r="2550">
          <cell r="A2550" t="str">
            <v>ПНС</v>
          </cell>
        </row>
        <row r="2551">
          <cell r="A2551" t="str">
            <v>ПНС</v>
          </cell>
        </row>
        <row r="2552">
          <cell r="A2552" t="str">
            <v>ПНС</v>
          </cell>
        </row>
        <row r="2553">
          <cell r="A2553" t="str">
            <v>ПНС</v>
          </cell>
        </row>
        <row r="2554">
          <cell r="A2554" t="str">
            <v>ПНС</v>
          </cell>
        </row>
        <row r="2555">
          <cell r="A2555" t="str">
            <v>ПНС</v>
          </cell>
        </row>
        <row r="2556">
          <cell r="A2556" t="str">
            <v>ПНС</v>
          </cell>
        </row>
        <row r="2557">
          <cell r="A2557" t="str">
            <v>ПНС</v>
          </cell>
        </row>
        <row r="2558">
          <cell r="A2558" t="str">
            <v>ПНС</v>
          </cell>
        </row>
        <row r="2559">
          <cell r="A2559" t="str">
            <v>ПНС</v>
          </cell>
        </row>
        <row r="2560">
          <cell r="A2560" t="str">
            <v>ПНС</v>
          </cell>
        </row>
        <row r="2561">
          <cell r="A2561" t="str">
            <v>ПНС</v>
          </cell>
        </row>
        <row r="2562">
          <cell r="A2562" t="str">
            <v>ПНС</v>
          </cell>
        </row>
        <row r="2563">
          <cell r="A2563" t="str">
            <v>ПНС</v>
          </cell>
        </row>
        <row r="2564">
          <cell r="A2564" t="str">
            <v>ПНС</v>
          </cell>
        </row>
        <row r="2565">
          <cell r="A2565" t="str">
            <v>ПНС</v>
          </cell>
        </row>
        <row r="2566">
          <cell r="A2566" t="str">
            <v>ПНС</v>
          </cell>
        </row>
        <row r="2567">
          <cell r="A2567" t="str">
            <v>ПНС</v>
          </cell>
        </row>
        <row r="2568">
          <cell r="A2568" t="str">
            <v>ПНС</v>
          </cell>
        </row>
        <row r="2569">
          <cell r="A2569" t="str">
            <v>ПНС</v>
          </cell>
        </row>
        <row r="2570">
          <cell r="A2570" t="str">
            <v>ПНС</v>
          </cell>
        </row>
        <row r="2571">
          <cell r="A2571" t="str">
            <v>ПНС</v>
          </cell>
        </row>
        <row r="2572">
          <cell r="A2572" t="str">
            <v>ПНС</v>
          </cell>
        </row>
        <row r="2573">
          <cell r="A2573" t="str">
            <v>ПНС</v>
          </cell>
        </row>
        <row r="2574">
          <cell r="A2574" t="str">
            <v>ПНС</v>
          </cell>
        </row>
        <row r="2575">
          <cell r="A2575" t="str">
            <v>ПНС</v>
          </cell>
        </row>
        <row r="2576">
          <cell r="A2576" t="str">
            <v>ПНС</v>
          </cell>
        </row>
        <row r="2577">
          <cell r="A2577" t="str">
            <v>ПНС</v>
          </cell>
        </row>
        <row r="2578">
          <cell r="A2578" t="str">
            <v>ПНС</v>
          </cell>
        </row>
        <row r="2579">
          <cell r="A2579" t="str">
            <v>ПНС</v>
          </cell>
        </row>
        <row r="2580">
          <cell r="A2580" t="str">
            <v>ПНС</v>
          </cell>
        </row>
        <row r="2581">
          <cell r="A2581" t="str">
            <v>ПНС</v>
          </cell>
        </row>
        <row r="2582">
          <cell r="A2582" t="str">
            <v>ПНС</v>
          </cell>
        </row>
        <row r="2583">
          <cell r="A2583" t="str">
            <v>ПНС</v>
          </cell>
        </row>
        <row r="2584">
          <cell r="A2584" t="str">
            <v>ПНС</v>
          </cell>
        </row>
        <row r="2585">
          <cell r="A2585" t="str">
            <v>ПНС</v>
          </cell>
        </row>
        <row r="2586">
          <cell r="A2586" t="str">
            <v>ПНС</v>
          </cell>
        </row>
        <row r="2587">
          <cell r="A2587" t="str">
            <v>ПНС</v>
          </cell>
        </row>
        <row r="2588">
          <cell r="A2588" t="str">
            <v>ПНС</v>
          </cell>
        </row>
        <row r="2589">
          <cell r="A2589" t="str">
            <v>ПНС</v>
          </cell>
        </row>
        <row r="2590">
          <cell r="A2590" t="str">
            <v>ПНС</v>
          </cell>
        </row>
        <row r="2591">
          <cell r="A2591" t="str">
            <v>ПНС</v>
          </cell>
        </row>
        <row r="2592">
          <cell r="A2592" t="str">
            <v>ПНС</v>
          </cell>
        </row>
        <row r="2593">
          <cell r="A2593" t="str">
            <v>ПНС</v>
          </cell>
        </row>
        <row r="2594">
          <cell r="A2594" t="str">
            <v>ПНС</v>
          </cell>
        </row>
        <row r="2595">
          <cell r="A2595" t="str">
            <v>ПНС</v>
          </cell>
        </row>
        <row r="2596">
          <cell r="A2596" t="str">
            <v>ПНС</v>
          </cell>
        </row>
        <row r="2597">
          <cell r="A2597" t="str">
            <v>ПНС</v>
          </cell>
        </row>
        <row r="2598">
          <cell r="A2598" t="str">
            <v>ПНС</v>
          </cell>
        </row>
        <row r="2599">
          <cell r="A2599" t="str">
            <v>ПНС</v>
          </cell>
        </row>
        <row r="2600">
          <cell r="A2600" t="str">
            <v>ПНС</v>
          </cell>
        </row>
        <row r="2601">
          <cell r="A2601" t="str">
            <v>ПНС</v>
          </cell>
        </row>
        <row r="2602">
          <cell r="A2602" t="str">
            <v>ПНС</v>
          </cell>
        </row>
        <row r="2603">
          <cell r="A2603" t="str">
            <v>ПНС</v>
          </cell>
        </row>
        <row r="2604">
          <cell r="A2604" t="str">
            <v>ПНС</v>
          </cell>
        </row>
        <row r="2605">
          <cell r="A2605" t="str">
            <v>ПНС</v>
          </cell>
        </row>
        <row r="2606">
          <cell r="A2606" t="str">
            <v>ПНС</v>
          </cell>
        </row>
        <row r="2607">
          <cell r="A2607" t="str">
            <v>ПНС</v>
          </cell>
        </row>
        <row r="2608">
          <cell r="A2608" t="str">
            <v>ПНС</v>
          </cell>
        </row>
        <row r="2609">
          <cell r="A2609" t="str">
            <v>ПНС</v>
          </cell>
        </row>
        <row r="2610">
          <cell r="A2610" t="str">
            <v>ПНС</v>
          </cell>
        </row>
        <row r="2611">
          <cell r="A2611" t="str">
            <v>ПНС</v>
          </cell>
        </row>
        <row r="2612">
          <cell r="A2612" t="str">
            <v>ПНС</v>
          </cell>
        </row>
        <row r="2613">
          <cell r="A2613" t="str">
            <v>ПНС</v>
          </cell>
        </row>
        <row r="2614">
          <cell r="A2614" t="str">
            <v>ПНС</v>
          </cell>
        </row>
        <row r="2615">
          <cell r="A2615" t="str">
            <v>ПНС</v>
          </cell>
        </row>
        <row r="2616">
          <cell r="A2616" t="str">
            <v>ПНС</v>
          </cell>
        </row>
        <row r="2617">
          <cell r="A2617" t="str">
            <v>ПНС</v>
          </cell>
        </row>
        <row r="2618">
          <cell r="A2618" t="str">
            <v>ПНС</v>
          </cell>
        </row>
        <row r="2619">
          <cell r="A2619" t="str">
            <v>ПНС</v>
          </cell>
        </row>
        <row r="2620">
          <cell r="A2620" t="str">
            <v>ПНС</v>
          </cell>
        </row>
        <row r="2621">
          <cell r="A2621" t="str">
            <v>ПНС</v>
          </cell>
        </row>
        <row r="2622">
          <cell r="A2622" t="str">
            <v>ПНС</v>
          </cell>
        </row>
        <row r="2623">
          <cell r="A2623" t="str">
            <v>ПНС</v>
          </cell>
        </row>
        <row r="2624">
          <cell r="A2624" t="str">
            <v>ПНС</v>
          </cell>
        </row>
        <row r="2625">
          <cell r="A2625" t="str">
            <v>ПНС</v>
          </cell>
        </row>
        <row r="2626">
          <cell r="A2626" t="str">
            <v>ПНС</v>
          </cell>
        </row>
        <row r="2627">
          <cell r="A2627" t="str">
            <v>ПНС</v>
          </cell>
        </row>
        <row r="2628">
          <cell r="A2628" t="str">
            <v>ПНС</v>
          </cell>
        </row>
        <row r="2629">
          <cell r="A2629" t="str">
            <v>ПНС</v>
          </cell>
        </row>
        <row r="2630">
          <cell r="A2630" t="str">
            <v>ПНС</v>
          </cell>
        </row>
        <row r="2631">
          <cell r="A2631" t="str">
            <v>ПНС</v>
          </cell>
        </row>
        <row r="2632">
          <cell r="A2632" t="str">
            <v>ПНС</v>
          </cell>
        </row>
        <row r="2633">
          <cell r="A2633" t="str">
            <v>ПНС</v>
          </cell>
        </row>
        <row r="2634">
          <cell r="A2634" t="str">
            <v>ПНС</v>
          </cell>
        </row>
        <row r="2635">
          <cell r="A2635" t="str">
            <v>ПНС</v>
          </cell>
        </row>
        <row r="2636">
          <cell r="A2636" t="str">
            <v>ПНС</v>
          </cell>
        </row>
        <row r="2637">
          <cell r="A2637" t="str">
            <v>ПНС</v>
          </cell>
        </row>
        <row r="2638">
          <cell r="A2638" t="str">
            <v>ПНС</v>
          </cell>
        </row>
        <row r="2639">
          <cell r="A2639" t="str">
            <v>ПНС</v>
          </cell>
        </row>
        <row r="2640">
          <cell r="A2640" t="str">
            <v>ПНС</v>
          </cell>
        </row>
        <row r="2641">
          <cell r="A2641" t="str">
            <v>ПНС</v>
          </cell>
        </row>
        <row r="2642">
          <cell r="A2642" t="str">
            <v>ПНС</v>
          </cell>
        </row>
        <row r="2643">
          <cell r="A2643" t="str">
            <v>ПНС</v>
          </cell>
        </row>
        <row r="2644">
          <cell r="A2644" t="str">
            <v>ПНС</v>
          </cell>
        </row>
        <row r="2645">
          <cell r="A2645" t="str">
            <v>ПНС</v>
          </cell>
        </row>
        <row r="2646">
          <cell r="A2646" t="str">
            <v>ПНС</v>
          </cell>
        </row>
        <row r="2647">
          <cell r="A2647" t="str">
            <v>ПНС</v>
          </cell>
        </row>
        <row r="2648">
          <cell r="A2648" t="str">
            <v>ПНС</v>
          </cell>
        </row>
        <row r="2649">
          <cell r="A2649" t="str">
            <v>ПНС</v>
          </cell>
        </row>
        <row r="2650">
          <cell r="A2650" t="str">
            <v>ПНС</v>
          </cell>
        </row>
        <row r="2651">
          <cell r="A2651" t="str">
            <v>ПНС</v>
          </cell>
        </row>
        <row r="2652">
          <cell r="A2652" t="str">
            <v>ПНС</v>
          </cell>
        </row>
        <row r="2653">
          <cell r="A2653" t="str">
            <v>ПНС</v>
          </cell>
        </row>
        <row r="2654">
          <cell r="A2654" t="str">
            <v>ПНС</v>
          </cell>
        </row>
        <row r="2655">
          <cell r="A2655" t="str">
            <v>ПНС</v>
          </cell>
        </row>
        <row r="2656">
          <cell r="A2656" t="str">
            <v>ПНС</v>
          </cell>
        </row>
        <row r="2657">
          <cell r="A2657" t="str">
            <v>ПНС</v>
          </cell>
        </row>
        <row r="2658">
          <cell r="A2658" t="str">
            <v>ПНС</v>
          </cell>
        </row>
        <row r="2659">
          <cell r="A2659" t="str">
            <v>ПНС</v>
          </cell>
        </row>
        <row r="2660">
          <cell r="A2660" t="str">
            <v>ПНС</v>
          </cell>
        </row>
        <row r="2661">
          <cell r="A2661" t="str">
            <v>ПНС</v>
          </cell>
        </row>
        <row r="2662">
          <cell r="A2662" t="str">
            <v>ПНС</v>
          </cell>
        </row>
        <row r="2663">
          <cell r="A2663" t="str">
            <v>ПНС</v>
          </cell>
        </row>
        <row r="2664">
          <cell r="A2664" t="str">
            <v>ПНС</v>
          </cell>
        </row>
        <row r="2665">
          <cell r="A2665" t="str">
            <v>ПНС</v>
          </cell>
        </row>
        <row r="2666">
          <cell r="A2666" t="str">
            <v>ПНС</v>
          </cell>
        </row>
        <row r="2667">
          <cell r="A2667" t="str">
            <v>ПНС</v>
          </cell>
        </row>
        <row r="2668">
          <cell r="A2668" t="str">
            <v>ПНС</v>
          </cell>
        </row>
        <row r="2669">
          <cell r="A2669" t="str">
            <v>ПНС</v>
          </cell>
        </row>
        <row r="2670">
          <cell r="A2670" t="str">
            <v>ПНС</v>
          </cell>
        </row>
        <row r="2671">
          <cell r="A2671" t="str">
            <v>ПНС</v>
          </cell>
        </row>
        <row r="2672">
          <cell r="A2672" t="str">
            <v>ПНС</v>
          </cell>
        </row>
        <row r="2673">
          <cell r="A2673" t="str">
            <v>ПНС</v>
          </cell>
        </row>
        <row r="2674">
          <cell r="A2674" t="str">
            <v>ПНС</v>
          </cell>
        </row>
        <row r="2675">
          <cell r="A2675" t="str">
            <v>ПНС</v>
          </cell>
        </row>
        <row r="2676">
          <cell r="A2676" t="str">
            <v>ПНС</v>
          </cell>
        </row>
        <row r="2677">
          <cell r="A2677" t="str">
            <v>ПНС</v>
          </cell>
        </row>
        <row r="2678">
          <cell r="A2678" t="str">
            <v>ПНС</v>
          </cell>
        </row>
        <row r="2679">
          <cell r="A2679" t="str">
            <v>ПНС</v>
          </cell>
        </row>
        <row r="2680">
          <cell r="A2680" t="str">
            <v>ПНС</v>
          </cell>
        </row>
        <row r="2681">
          <cell r="A2681" t="str">
            <v>ПНС</v>
          </cell>
        </row>
        <row r="2682">
          <cell r="A2682" t="str">
            <v>ПНС</v>
          </cell>
        </row>
        <row r="2683">
          <cell r="A2683" t="str">
            <v>ПНС</v>
          </cell>
        </row>
        <row r="2684">
          <cell r="A2684" t="str">
            <v>ПНС</v>
          </cell>
        </row>
        <row r="2685">
          <cell r="A2685" t="str">
            <v>ПНС</v>
          </cell>
        </row>
        <row r="2686">
          <cell r="A2686" t="str">
            <v>ПНС</v>
          </cell>
        </row>
        <row r="2687">
          <cell r="A2687" t="str">
            <v>ПНС</v>
          </cell>
        </row>
        <row r="2688">
          <cell r="A2688" t="str">
            <v>ПНС</v>
          </cell>
        </row>
        <row r="2689">
          <cell r="A2689" t="str">
            <v>ПНС</v>
          </cell>
        </row>
        <row r="2690">
          <cell r="A2690" t="str">
            <v>ПНС</v>
          </cell>
        </row>
        <row r="2691">
          <cell r="A2691" t="str">
            <v>ПНС</v>
          </cell>
        </row>
        <row r="2692">
          <cell r="A2692" t="str">
            <v>ПНС</v>
          </cell>
        </row>
        <row r="2693">
          <cell r="A2693" t="str">
            <v>ПНС</v>
          </cell>
        </row>
        <row r="2694">
          <cell r="A2694" t="str">
            <v>ПНС</v>
          </cell>
        </row>
        <row r="2695">
          <cell r="A2695" t="str">
            <v>ПНС</v>
          </cell>
        </row>
        <row r="2696">
          <cell r="A2696" t="str">
            <v>ПНС</v>
          </cell>
        </row>
        <row r="2697">
          <cell r="A2697" t="str">
            <v>ПНС</v>
          </cell>
        </row>
        <row r="2698">
          <cell r="A2698" t="str">
            <v>ПНС</v>
          </cell>
        </row>
        <row r="2699">
          <cell r="A2699" t="str">
            <v>ПНС</v>
          </cell>
        </row>
        <row r="2700">
          <cell r="A2700" t="str">
            <v>ПНС</v>
          </cell>
        </row>
        <row r="2701">
          <cell r="A2701" t="str">
            <v>ПНС</v>
          </cell>
        </row>
        <row r="2702">
          <cell r="A2702" t="str">
            <v>ПНС</v>
          </cell>
        </row>
        <row r="2703">
          <cell r="A2703" t="str">
            <v>ПНС</v>
          </cell>
        </row>
        <row r="2704">
          <cell r="A2704" t="str">
            <v>ПНС</v>
          </cell>
        </row>
        <row r="2705">
          <cell r="A2705" t="str">
            <v>ПНС</v>
          </cell>
        </row>
        <row r="2706">
          <cell r="A2706" t="str">
            <v>ПНС</v>
          </cell>
        </row>
        <row r="2707">
          <cell r="A2707" t="str">
            <v>ПНС</v>
          </cell>
        </row>
        <row r="2708">
          <cell r="A2708" t="str">
            <v>ПНС</v>
          </cell>
        </row>
        <row r="2709">
          <cell r="A2709" t="str">
            <v>ПНС</v>
          </cell>
        </row>
        <row r="2710">
          <cell r="A2710" t="str">
            <v>ПНС</v>
          </cell>
        </row>
        <row r="2711">
          <cell r="A2711" t="str">
            <v>ПНС</v>
          </cell>
        </row>
        <row r="2712">
          <cell r="A2712" t="str">
            <v>ПНС</v>
          </cell>
        </row>
        <row r="2713">
          <cell r="A2713" t="str">
            <v>ПНС</v>
          </cell>
        </row>
        <row r="2714">
          <cell r="A2714" t="str">
            <v>ПНС</v>
          </cell>
        </row>
        <row r="2715">
          <cell r="A2715" t="str">
            <v>ПНС</v>
          </cell>
        </row>
        <row r="2716">
          <cell r="A2716" t="str">
            <v>ПНС</v>
          </cell>
        </row>
        <row r="2717">
          <cell r="A2717" t="str">
            <v>ПНС</v>
          </cell>
        </row>
        <row r="2718">
          <cell r="A2718" t="str">
            <v>ПНС</v>
          </cell>
        </row>
        <row r="2719">
          <cell r="A2719" t="str">
            <v>ПНС</v>
          </cell>
        </row>
        <row r="2720">
          <cell r="A2720" t="str">
            <v>ПНС</v>
          </cell>
        </row>
        <row r="2721">
          <cell r="A2721" t="str">
            <v>ПНС</v>
          </cell>
        </row>
        <row r="2722">
          <cell r="A2722" t="str">
            <v>ПНС</v>
          </cell>
        </row>
        <row r="2723">
          <cell r="A2723" t="str">
            <v>ПНС</v>
          </cell>
        </row>
        <row r="2724">
          <cell r="A2724" t="str">
            <v>ПНС</v>
          </cell>
        </row>
        <row r="2725">
          <cell r="A2725" t="str">
            <v>ПНС</v>
          </cell>
        </row>
        <row r="2726">
          <cell r="A2726" t="str">
            <v>ПНС</v>
          </cell>
        </row>
        <row r="2727">
          <cell r="A2727" t="str">
            <v>ПНС</v>
          </cell>
        </row>
        <row r="2728">
          <cell r="A2728" t="str">
            <v>ПНС</v>
          </cell>
        </row>
        <row r="2729">
          <cell r="A2729" t="str">
            <v>ПНС</v>
          </cell>
        </row>
        <row r="2730">
          <cell r="A2730" t="str">
            <v>ПНС</v>
          </cell>
        </row>
        <row r="2731">
          <cell r="A2731" t="str">
            <v>ПНС</v>
          </cell>
        </row>
        <row r="2732">
          <cell r="A2732" t="str">
            <v>ПНС</v>
          </cell>
        </row>
        <row r="2733">
          <cell r="A2733" t="str">
            <v>ПНС</v>
          </cell>
        </row>
        <row r="2734">
          <cell r="A2734" t="str">
            <v>ПНС</v>
          </cell>
        </row>
        <row r="2735">
          <cell r="A2735" t="str">
            <v>ПНС</v>
          </cell>
        </row>
        <row r="2736">
          <cell r="A2736" t="str">
            <v>ПНС</v>
          </cell>
        </row>
        <row r="2737">
          <cell r="A2737" t="str">
            <v>ПНС</v>
          </cell>
        </row>
        <row r="2738">
          <cell r="A2738" t="str">
            <v>ПНС</v>
          </cell>
        </row>
        <row r="2739">
          <cell r="A2739" t="str">
            <v>ПНС</v>
          </cell>
        </row>
        <row r="2740">
          <cell r="A2740" t="str">
            <v>ПНС</v>
          </cell>
        </row>
        <row r="2741">
          <cell r="A2741" t="str">
            <v>ПНС</v>
          </cell>
        </row>
        <row r="2742">
          <cell r="A2742" t="str">
            <v>ПНС</v>
          </cell>
        </row>
        <row r="2743">
          <cell r="A2743" t="str">
            <v>ПНС</v>
          </cell>
        </row>
        <row r="2744">
          <cell r="A2744" t="str">
            <v>ПНС</v>
          </cell>
        </row>
        <row r="2745">
          <cell r="A2745" t="str">
            <v>ПНС</v>
          </cell>
        </row>
        <row r="2746">
          <cell r="A2746" t="str">
            <v>ПНС</v>
          </cell>
        </row>
        <row r="2747">
          <cell r="A2747" t="str">
            <v>ПНС</v>
          </cell>
        </row>
        <row r="2748">
          <cell r="A2748" t="str">
            <v>ПНС</v>
          </cell>
        </row>
        <row r="2749">
          <cell r="A2749" t="str">
            <v>ПНС</v>
          </cell>
        </row>
        <row r="2750">
          <cell r="A2750" t="str">
            <v>ПНС</v>
          </cell>
        </row>
        <row r="2751">
          <cell r="A2751" t="str">
            <v>ПНС</v>
          </cell>
        </row>
        <row r="2752">
          <cell r="A2752" t="str">
            <v>ПНС</v>
          </cell>
        </row>
        <row r="2753">
          <cell r="A2753" t="str">
            <v>ПНС</v>
          </cell>
        </row>
        <row r="2754">
          <cell r="A2754" t="str">
            <v>ПНС</v>
          </cell>
        </row>
        <row r="2755">
          <cell r="A2755" t="str">
            <v>ПНС</v>
          </cell>
        </row>
        <row r="2756">
          <cell r="A2756" t="str">
            <v>ПНС</v>
          </cell>
        </row>
        <row r="2757">
          <cell r="A2757" t="str">
            <v>ПНС</v>
          </cell>
        </row>
        <row r="2758">
          <cell r="A2758" t="str">
            <v>ПНС</v>
          </cell>
        </row>
        <row r="2759">
          <cell r="A2759" t="str">
            <v>ПНС</v>
          </cell>
        </row>
        <row r="2760">
          <cell r="A2760" t="str">
            <v>ПНС</v>
          </cell>
        </row>
        <row r="2761">
          <cell r="A2761" t="str">
            <v>ПНС</v>
          </cell>
        </row>
        <row r="2762">
          <cell r="A2762" t="str">
            <v>ПНС</v>
          </cell>
        </row>
        <row r="2763">
          <cell r="A2763" t="str">
            <v>ПНС</v>
          </cell>
        </row>
        <row r="2764">
          <cell r="A2764" t="str">
            <v>ПНС</v>
          </cell>
        </row>
        <row r="2765">
          <cell r="A2765" t="str">
            <v>ПНС</v>
          </cell>
        </row>
        <row r="2766">
          <cell r="A2766" t="str">
            <v>ПНС</v>
          </cell>
        </row>
        <row r="2767">
          <cell r="A2767" t="str">
            <v>ПНС</v>
          </cell>
        </row>
        <row r="2768">
          <cell r="A2768" t="str">
            <v>ПНС</v>
          </cell>
        </row>
        <row r="2769">
          <cell r="A2769" t="str">
            <v>ПНС</v>
          </cell>
        </row>
        <row r="2770">
          <cell r="A2770" t="str">
            <v>ПНС</v>
          </cell>
        </row>
        <row r="2771">
          <cell r="A2771" t="str">
            <v>ПНС</v>
          </cell>
        </row>
        <row r="2772">
          <cell r="A2772" t="str">
            <v>ПНС</v>
          </cell>
        </row>
        <row r="2773">
          <cell r="A2773" t="str">
            <v>ПНС</v>
          </cell>
        </row>
        <row r="2774">
          <cell r="A2774" t="str">
            <v>ПНС</v>
          </cell>
        </row>
        <row r="2775">
          <cell r="A2775" t="str">
            <v>ПНС</v>
          </cell>
        </row>
        <row r="2776">
          <cell r="A2776" t="str">
            <v>ПНС</v>
          </cell>
        </row>
        <row r="2777">
          <cell r="A2777" t="str">
            <v>ПНС</v>
          </cell>
        </row>
        <row r="2778">
          <cell r="A2778" t="str">
            <v>ПНС</v>
          </cell>
        </row>
        <row r="2779">
          <cell r="A2779" t="str">
            <v>ПНС</v>
          </cell>
        </row>
        <row r="2780">
          <cell r="A2780" t="str">
            <v>ПНС</v>
          </cell>
        </row>
        <row r="2781">
          <cell r="A2781" t="str">
            <v>ПНС</v>
          </cell>
        </row>
        <row r="2782">
          <cell r="A2782" t="str">
            <v>ПНС</v>
          </cell>
        </row>
        <row r="2783">
          <cell r="A2783" t="str">
            <v>ПНС</v>
          </cell>
        </row>
        <row r="2784">
          <cell r="A2784" t="str">
            <v>ПНС</v>
          </cell>
        </row>
        <row r="2785">
          <cell r="A2785" t="str">
            <v>ПНС</v>
          </cell>
        </row>
        <row r="2786">
          <cell r="A2786" t="str">
            <v>ПНС</v>
          </cell>
        </row>
        <row r="2787">
          <cell r="A2787" t="str">
            <v>ПНС</v>
          </cell>
        </row>
        <row r="2788">
          <cell r="A2788" t="str">
            <v>ПНС</v>
          </cell>
        </row>
        <row r="2789">
          <cell r="A2789" t="str">
            <v>ПНС</v>
          </cell>
        </row>
        <row r="2790">
          <cell r="A2790" t="str">
            <v>ПНС</v>
          </cell>
        </row>
        <row r="2791">
          <cell r="A2791" t="str">
            <v>ПНС</v>
          </cell>
        </row>
        <row r="2792">
          <cell r="A2792" t="str">
            <v>ПНС</v>
          </cell>
        </row>
        <row r="2793">
          <cell r="A2793" t="str">
            <v>ПНС</v>
          </cell>
        </row>
        <row r="2794">
          <cell r="A2794" t="str">
            <v>ПНС</v>
          </cell>
        </row>
        <row r="2795">
          <cell r="A2795" t="str">
            <v>ПНС</v>
          </cell>
        </row>
        <row r="2796">
          <cell r="A2796" t="str">
            <v>ПНС</v>
          </cell>
        </row>
        <row r="2797">
          <cell r="A2797" t="str">
            <v>ПНС</v>
          </cell>
        </row>
        <row r="2798">
          <cell r="A2798" t="str">
            <v>ПНС</v>
          </cell>
        </row>
        <row r="2799">
          <cell r="A2799" t="str">
            <v>ПНС</v>
          </cell>
        </row>
        <row r="2800">
          <cell r="A2800" t="str">
            <v>ПНС</v>
          </cell>
        </row>
        <row r="2801">
          <cell r="A2801" t="str">
            <v>ПНС</v>
          </cell>
        </row>
        <row r="2802">
          <cell r="A2802" t="str">
            <v>ПНС</v>
          </cell>
        </row>
        <row r="2803">
          <cell r="A2803" t="str">
            <v>ПНС</v>
          </cell>
        </row>
        <row r="2804">
          <cell r="A2804" t="str">
            <v>ПНС</v>
          </cell>
        </row>
        <row r="2805">
          <cell r="A2805" t="str">
            <v>ПНС</v>
          </cell>
        </row>
        <row r="2806">
          <cell r="A2806" t="str">
            <v>ПНС</v>
          </cell>
        </row>
        <row r="2807">
          <cell r="A2807" t="str">
            <v>ПНС</v>
          </cell>
        </row>
        <row r="2808">
          <cell r="A2808" t="str">
            <v>ПНС</v>
          </cell>
        </row>
        <row r="2809">
          <cell r="A2809" t="str">
            <v>ПНС</v>
          </cell>
        </row>
        <row r="2810">
          <cell r="A2810" t="str">
            <v>ПНС</v>
          </cell>
        </row>
        <row r="2811">
          <cell r="A2811" t="str">
            <v>ПНС</v>
          </cell>
        </row>
        <row r="2812">
          <cell r="A2812" t="str">
            <v>ПНС</v>
          </cell>
        </row>
        <row r="2813">
          <cell r="A2813" t="str">
            <v>ПНС</v>
          </cell>
        </row>
        <row r="2814">
          <cell r="A2814" t="str">
            <v>ПНС</v>
          </cell>
        </row>
        <row r="2815">
          <cell r="A2815" t="str">
            <v>ПНС</v>
          </cell>
        </row>
        <row r="2816">
          <cell r="A2816" t="str">
            <v>ПНС</v>
          </cell>
        </row>
        <row r="2817">
          <cell r="A2817" t="str">
            <v>ПНС</v>
          </cell>
        </row>
        <row r="2818">
          <cell r="A2818" t="str">
            <v>ПНС</v>
          </cell>
        </row>
        <row r="2819">
          <cell r="A2819" t="str">
            <v>ПНС</v>
          </cell>
        </row>
        <row r="2820">
          <cell r="A2820" t="str">
            <v>ПНС</v>
          </cell>
        </row>
        <row r="2821">
          <cell r="A2821" t="str">
            <v>ПНС</v>
          </cell>
        </row>
        <row r="2822">
          <cell r="A2822" t="str">
            <v>ПНС</v>
          </cell>
        </row>
        <row r="2823">
          <cell r="A2823" t="str">
            <v>ПНС</v>
          </cell>
        </row>
        <row r="2824">
          <cell r="A2824" t="str">
            <v>ПНС</v>
          </cell>
        </row>
        <row r="2825">
          <cell r="A2825" t="str">
            <v>ПНС</v>
          </cell>
        </row>
        <row r="2826">
          <cell r="A2826" t="str">
            <v>ПНС</v>
          </cell>
        </row>
        <row r="2827">
          <cell r="A2827" t="str">
            <v>ПНС</v>
          </cell>
        </row>
        <row r="2828">
          <cell r="A2828" t="str">
            <v>ПНС</v>
          </cell>
        </row>
        <row r="2829">
          <cell r="A2829" t="str">
            <v>ПНС</v>
          </cell>
        </row>
        <row r="2830">
          <cell r="A2830" t="str">
            <v>ПНС</v>
          </cell>
        </row>
        <row r="2831">
          <cell r="A2831" t="str">
            <v>ПНС</v>
          </cell>
        </row>
        <row r="2832">
          <cell r="A2832" t="str">
            <v>ПНС</v>
          </cell>
        </row>
        <row r="2833">
          <cell r="A2833" t="str">
            <v>ПНС</v>
          </cell>
        </row>
        <row r="2834">
          <cell r="A2834" t="str">
            <v>ПНС</v>
          </cell>
        </row>
        <row r="2835">
          <cell r="A2835" t="str">
            <v>ПНС</v>
          </cell>
        </row>
        <row r="2836">
          <cell r="A2836" t="str">
            <v>ПНС</v>
          </cell>
        </row>
        <row r="2837">
          <cell r="A2837" t="str">
            <v>ПНС</v>
          </cell>
        </row>
        <row r="2838">
          <cell r="A2838" t="str">
            <v>ПНС</v>
          </cell>
        </row>
        <row r="2839">
          <cell r="A2839" t="str">
            <v>ПНС</v>
          </cell>
        </row>
        <row r="2840">
          <cell r="A2840" t="str">
            <v>ПНС</v>
          </cell>
        </row>
        <row r="2841">
          <cell r="A2841" t="str">
            <v>ПНС</v>
          </cell>
        </row>
        <row r="2842">
          <cell r="A2842" t="str">
            <v>ПНС</v>
          </cell>
        </row>
        <row r="2843">
          <cell r="A2843" t="str">
            <v>ПНС</v>
          </cell>
        </row>
        <row r="2844">
          <cell r="A2844" t="str">
            <v>ПНС</v>
          </cell>
        </row>
        <row r="2845">
          <cell r="A2845" t="str">
            <v>ПНС</v>
          </cell>
        </row>
        <row r="2846">
          <cell r="A2846" t="str">
            <v>ПНС</v>
          </cell>
        </row>
        <row r="2847">
          <cell r="A2847" t="str">
            <v>ПНС</v>
          </cell>
        </row>
        <row r="2848">
          <cell r="A2848" t="str">
            <v>ПНС</v>
          </cell>
        </row>
        <row r="2849">
          <cell r="A2849" t="str">
            <v>ПНС</v>
          </cell>
        </row>
        <row r="2850">
          <cell r="A2850" t="str">
            <v>ПНС</v>
          </cell>
        </row>
        <row r="2851">
          <cell r="A2851" t="str">
            <v>ПНС</v>
          </cell>
        </row>
        <row r="2852">
          <cell r="A2852" t="str">
            <v>ПНС</v>
          </cell>
        </row>
        <row r="2853">
          <cell r="A2853" t="str">
            <v>ПНС</v>
          </cell>
        </row>
        <row r="2854">
          <cell r="A2854" t="str">
            <v>ПНС</v>
          </cell>
        </row>
        <row r="2855">
          <cell r="A2855" t="str">
            <v>ПНС</v>
          </cell>
        </row>
        <row r="2856">
          <cell r="A2856" t="str">
            <v>ПНС</v>
          </cell>
        </row>
        <row r="2857">
          <cell r="A2857" t="str">
            <v>ПНС</v>
          </cell>
        </row>
        <row r="2858">
          <cell r="A2858" t="str">
            <v>ПНС</v>
          </cell>
        </row>
        <row r="2859">
          <cell r="A2859" t="str">
            <v>ПНС</v>
          </cell>
        </row>
        <row r="2860">
          <cell r="A2860" t="str">
            <v>ПНС</v>
          </cell>
        </row>
        <row r="2861">
          <cell r="A2861" t="str">
            <v>ПНС</v>
          </cell>
        </row>
        <row r="2862">
          <cell r="A2862" t="str">
            <v>ПНС</v>
          </cell>
        </row>
        <row r="2863">
          <cell r="A2863" t="str">
            <v>ПНС</v>
          </cell>
        </row>
        <row r="2864">
          <cell r="A2864" t="str">
            <v>ПНС</v>
          </cell>
        </row>
        <row r="2865">
          <cell r="A2865" t="str">
            <v>ПНС</v>
          </cell>
        </row>
        <row r="2866">
          <cell r="A2866" t="str">
            <v>ПНС</v>
          </cell>
        </row>
        <row r="2867">
          <cell r="A2867" t="str">
            <v>ПНС</v>
          </cell>
        </row>
        <row r="2868">
          <cell r="A2868" t="str">
            <v>ПНС</v>
          </cell>
        </row>
        <row r="2869">
          <cell r="A2869" t="str">
            <v>ПНС</v>
          </cell>
        </row>
        <row r="2870">
          <cell r="A2870" t="str">
            <v>ПНС</v>
          </cell>
        </row>
        <row r="2871">
          <cell r="A2871" t="str">
            <v>ПНС</v>
          </cell>
        </row>
        <row r="2872">
          <cell r="A2872" t="str">
            <v>ПНС</v>
          </cell>
        </row>
        <row r="2873">
          <cell r="A2873" t="str">
            <v>ПНС</v>
          </cell>
        </row>
        <row r="2874">
          <cell r="A2874" t="str">
            <v>ПНС</v>
          </cell>
        </row>
        <row r="2875">
          <cell r="A2875" t="str">
            <v>ПНС</v>
          </cell>
        </row>
        <row r="2876">
          <cell r="A2876" t="str">
            <v>ПНС</v>
          </cell>
        </row>
        <row r="2877">
          <cell r="A2877" t="str">
            <v>ПНС</v>
          </cell>
        </row>
        <row r="2878">
          <cell r="A2878" t="str">
            <v>ПНС</v>
          </cell>
        </row>
        <row r="2879">
          <cell r="A2879" t="str">
            <v>ПНС</v>
          </cell>
        </row>
        <row r="2880">
          <cell r="A2880" t="str">
            <v>ПНС</v>
          </cell>
        </row>
        <row r="2881">
          <cell r="A2881" t="str">
            <v>ПНС</v>
          </cell>
        </row>
        <row r="2882">
          <cell r="A2882" t="str">
            <v>ПНС</v>
          </cell>
        </row>
        <row r="2883">
          <cell r="A2883" t="str">
            <v>ПНС</v>
          </cell>
        </row>
        <row r="2884">
          <cell r="A2884" t="str">
            <v>ПНС</v>
          </cell>
        </row>
        <row r="2885">
          <cell r="A2885" t="str">
            <v>ПНС</v>
          </cell>
        </row>
        <row r="2886">
          <cell r="A2886" t="str">
            <v>ПНС</v>
          </cell>
        </row>
        <row r="2887">
          <cell r="A2887" t="str">
            <v>ПНС</v>
          </cell>
        </row>
        <row r="2888">
          <cell r="A2888" t="str">
            <v>ПНС</v>
          </cell>
        </row>
        <row r="2889">
          <cell r="A2889" t="str">
            <v>ПНС</v>
          </cell>
        </row>
        <row r="2890">
          <cell r="A2890" t="str">
            <v>ПНС</v>
          </cell>
        </row>
        <row r="2891">
          <cell r="A2891" t="str">
            <v>ПНС</v>
          </cell>
        </row>
        <row r="2892">
          <cell r="A2892" t="str">
            <v>ПНС</v>
          </cell>
        </row>
        <row r="2893">
          <cell r="A2893" t="str">
            <v>ПНС</v>
          </cell>
        </row>
        <row r="2894">
          <cell r="A2894" t="str">
            <v>ПНС</v>
          </cell>
        </row>
        <row r="2895">
          <cell r="A2895" t="str">
            <v>ПНС</v>
          </cell>
        </row>
        <row r="2896">
          <cell r="A2896" t="str">
            <v>ПНС</v>
          </cell>
        </row>
        <row r="2897">
          <cell r="A2897" t="str">
            <v>ПНС</v>
          </cell>
        </row>
        <row r="2898">
          <cell r="A2898" t="str">
            <v>ПНС</v>
          </cell>
        </row>
        <row r="2899">
          <cell r="A2899" t="str">
            <v>ПНС</v>
          </cell>
        </row>
        <row r="2900">
          <cell r="A2900" t="str">
            <v>ПНС</v>
          </cell>
        </row>
        <row r="2901">
          <cell r="A2901" t="str">
            <v>ПНС</v>
          </cell>
        </row>
        <row r="2902">
          <cell r="A2902" t="str">
            <v>ПНС</v>
          </cell>
        </row>
        <row r="2903">
          <cell r="A2903" t="str">
            <v>ПНС</v>
          </cell>
        </row>
        <row r="2904">
          <cell r="A2904" t="str">
            <v>ПНС</v>
          </cell>
        </row>
        <row r="2905">
          <cell r="A2905" t="str">
            <v>ПНС</v>
          </cell>
        </row>
        <row r="2906">
          <cell r="A2906" t="str">
            <v>ПНС</v>
          </cell>
        </row>
        <row r="2907">
          <cell r="A2907" t="str">
            <v>ПНС</v>
          </cell>
        </row>
        <row r="2908">
          <cell r="A2908" t="str">
            <v>ПНС</v>
          </cell>
        </row>
        <row r="2909">
          <cell r="A2909" t="str">
            <v>ПНС</v>
          </cell>
        </row>
        <row r="2910">
          <cell r="A2910" t="str">
            <v>ПНС</v>
          </cell>
        </row>
        <row r="2911">
          <cell r="A2911" t="str">
            <v>ПНС</v>
          </cell>
        </row>
        <row r="2912">
          <cell r="A2912" t="str">
            <v>ПНС</v>
          </cell>
        </row>
        <row r="2913">
          <cell r="A2913" t="str">
            <v>ПНС</v>
          </cell>
        </row>
        <row r="2914">
          <cell r="A2914" t="str">
            <v>ПНС</v>
          </cell>
        </row>
        <row r="2915">
          <cell r="A2915" t="str">
            <v>ПНС</v>
          </cell>
        </row>
        <row r="2916">
          <cell r="A2916" t="str">
            <v>ПНС</v>
          </cell>
        </row>
        <row r="2917">
          <cell r="A2917" t="str">
            <v>ПНС</v>
          </cell>
        </row>
        <row r="2918">
          <cell r="A2918" t="str">
            <v>ПНС</v>
          </cell>
        </row>
        <row r="2919">
          <cell r="A2919" t="str">
            <v>ПНС</v>
          </cell>
        </row>
        <row r="2920">
          <cell r="A2920" t="str">
            <v>ПНС</v>
          </cell>
        </row>
        <row r="2921">
          <cell r="A2921" t="str">
            <v>ПНС</v>
          </cell>
        </row>
        <row r="2922">
          <cell r="A2922" t="str">
            <v>ПНС</v>
          </cell>
        </row>
        <row r="2923">
          <cell r="A2923" t="str">
            <v>ПНС</v>
          </cell>
        </row>
        <row r="2924">
          <cell r="A2924" t="str">
            <v>ПНС</v>
          </cell>
        </row>
        <row r="2925">
          <cell r="A2925" t="str">
            <v>ПНС</v>
          </cell>
        </row>
        <row r="2926">
          <cell r="A2926" t="str">
            <v>ПНС</v>
          </cell>
        </row>
        <row r="2927">
          <cell r="A2927" t="str">
            <v>ПНС</v>
          </cell>
        </row>
        <row r="2928">
          <cell r="A2928" t="str">
            <v>ПНС</v>
          </cell>
        </row>
        <row r="2929">
          <cell r="A2929" t="str">
            <v>ПНС</v>
          </cell>
        </row>
        <row r="2930">
          <cell r="A2930" t="str">
            <v>ПНС</v>
          </cell>
        </row>
        <row r="2931">
          <cell r="A2931" t="str">
            <v>ПНС</v>
          </cell>
        </row>
        <row r="2932">
          <cell r="A2932" t="str">
            <v>ПНС</v>
          </cell>
        </row>
        <row r="2933">
          <cell r="A2933" t="str">
            <v>ПНС</v>
          </cell>
        </row>
        <row r="2934">
          <cell r="A2934" t="str">
            <v>ПНС</v>
          </cell>
        </row>
        <row r="2935">
          <cell r="A2935" t="str">
            <v>ПНС</v>
          </cell>
        </row>
        <row r="2936">
          <cell r="A2936" t="str">
            <v>ПНС</v>
          </cell>
        </row>
        <row r="2937">
          <cell r="A2937" t="str">
            <v>ПНС</v>
          </cell>
        </row>
        <row r="2938">
          <cell r="A2938" t="str">
            <v>ПНС</v>
          </cell>
        </row>
        <row r="2939">
          <cell r="A2939" t="str">
            <v>ПНС</v>
          </cell>
        </row>
        <row r="2940">
          <cell r="A2940" t="str">
            <v>ПНС</v>
          </cell>
        </row>
        <row r="2941">
          <cell r="A2941" t="str">
            <v>ПНС</v>
          </cell>
        </row>
        <row r="2942">
          <cell r="A2942" t="str">
            <v>ПНС</v>
          </cell>
        </row>
        <row r="2943">
          <cell r="A2943" t="str">
            <v>ПНС</v>
          </cell>
        </row>
        <row r="2944">
          <cell r="A2944" t="str">
            <v>ПНС</v>
          </cell>
        </row>
        <row r="2945">
          <cell r="A2945" t="str">
            <v>ПНС</v>
          </cell>
        </row>
        <row r="2946">
          <cell r="A2946" t="str">
            <v>ПНС</v>
          </cell>
        </row>
        <row r="2947">
          <cell r="A2947" t="str">
            <v>ПНС</v>
          </cell>
        </row>
        <row r="2948">
          <cell r="A2948" t="str">
            <v>ПНС</v>
          </cell>
        </row>
        <row r="2949">
          <cell r="A2949" t="str">
            <v>ПНС</v>
          </cell>
        </row>
        <row r="2950">
          <cell r="A2950" t="str">
            <v>ПНС</v>
          </cell>
        </row>
        <row r="2951">
          <cell r="A2951" t="str">
            <v>ПНС</v>
          </cell>
        </row>
        <row r="2952">
          <cell r="A2952" t="str">
            <v>ПНС</v>
          </cell>
        </row>
        <row r="2953">
          <cell r="A2953" t="str">
            <v>ПНС</v>
          </cell>
        </row>
        <row r="2954">
          <cell r="A2954" t="str">
            <v>ПНС</v>
          </cell>
        </row>
        <row r="2955">
          <cell r="A2955" t="str">
            <v>ПНС</v>
          </cell>
        </row>
        <row r="2956">
          <cell r="A2956" t="str">
            <v>ПНС</v>
          </cell>
        </row>
        <row r="2957">
          <cell r="A2957" t="str">
            <v>ПНС</v>
          </cell>
        </row>
        <row r="2958">
          <cell r="A2958" t="str">
            <v>ПНС</v>
          </cell>
        </row>
        <row r="2959">
          <cell r="A2959" t="str">
            <v>ПНС</v>
          </cell>
        </row>
        <row r="2960">
          <cell r="A2960" t="str">
            <v>ПНС</v>
          </cell>
        </row>
        <row r="2961">
          <cell r="A2961" t="str">
            <v>ПНС</v>
          </cell>
        </row>
        <row r="2962">
          <cell r="A2962" t="str">
            <v>ПНС</v>
          </cell>
        </row>
        <row r="2963">
          <cell r="A2963" t="str">
            <v>ПНС</v>
          </cell>
        </row>
        <row r="2964">
          <cell r="A2964" t="str">
            <v>ПНС</v>
          </cell>
        </row>
        <row r="2965">
          <cell r="A2965" t="str">
            <v>ПНС</v>
          </cell>
        </row>
        <row r="2966">
          <cell r="A2966" t="str">
            <v>ПНС</v>
          </cell>
        </row>
        <row r="2967">
          <cell r="A2967" t="str">
            <v>ПНС</v>
          </cell>
        </row>
        <row r="2968">
          <cell r="A2968" t="str">
            <v>ПНС</v>
          </cell>
        </row>
        <row r="2969">
          <cell r="A2969" t="str">
            <v>ПНС</v>
          </cell>
        </row>
        <row r="2970">
          <cell r="A2970" t="str">
            <v>ПНС</v>
          </cell>
        </row>
        <row r="2971">
          <cell r="A2971" t="str">
            <v>ПНС</v>
          </cell>
        </row>
        <row r="2972">
          <cell r="A2972" t="str">
            <v>ПНС</v>
          </cell>
        </row>
        <row r="2973">
          <cell r="A2973" t="str">
            <v>ПНС</v>
          </cell>
        </row>
        <row r="2974">
          <cell r="A2974" t="str">
            <v>ПНС</v>
          </cell>
        </row>
        <row r="2975">
          <cell r="A2975" t="str">
            <v>ПНС</v>
          </cell>
        </row>
        <row r="2976">
          <cell r="A2976" t="str">
            <v>ПНС</v>
          </cell>
        </row>
        <row r="2977">
          <cell r="A2977" t="str">
            <v>ПНС</v>
          </cell>
        </row>
        <row r="2978">
          <cell r="A2978" t="str">
            <v>ПНС</v>
          </cell>
        </row>
        <row r="2979">
          <cell r="A2979" t="str">
            <v>ПНС</v>
          </cell>
        </row>
        <row r="2980">
          <cell r="A2980" t="str">
            <v>ПНС</v>
          </cell>
        </row>
        <row r="2981">
          <cell r="A2981" t="str">
            <v>ПНС</v>
          </cell>
        </row>
        <row r="2982">
          <cell r="A2982" t="str">
            <v>ПНС</v>
          </cell>
        </row>
        <row r="2983">
          <cell r="A2983" t="str">
            <v>ПНС</v>
          </cell>
        </row>
        <row r="2984">
          <cell r="A2984" t="str">
            <v>ПНС</v>
          </cell>
        </row>
        <row r="2985">
          <cell r="A2985" t="str">
            <v>ПНС</v>
          </cell>
        </row>
        <row r="2986">
          <cell r="A2986" t="str">
            <v>ПНС</v>
          </cell>
        </row>
        <row r="2987">
          <cell r="A2987" t="str">
            <v>ПНС</v>
          </cell>
        </row>
        <row r="2988">
          <cell r="A2988" t="str">
            <v>ПНС</v>
          </cell>
        </row>
        <row r="2989">
          <cell r="A2989" t="str">
            <v>ПНС</v>
          </cell>
        </row>
        <row r="2990">
          <cell r="A2990" t="str">
            <v>ПНС</v>
          </cell>
        </row>
        <row r="2991">
          <cell r="A2991" t="str">
            <v>ПНС</v>
          </cell>
        </row>
        <row r="2992">
          <cell r="A2992" t="str">
            <v>ПНС</v>
          </cell>
        </row>
        <row r="2993">
          <cell r="A2993" t="str">
            <v>ПНС</v>
          </cell>
        </row>
        <row r="2994">
          <cell r="A2994" t="str">
            <v>ПНС</v>
          </cell>
        </row>
        <row r="2995">
          <cell r="A2995" t="str">
            <v>ПНС</v>
          </cell>
        </row>
        <row r="2996">
          <cell r="A2996" t="str">
            <v>ПНС</v>
          </cell>
        </row>
        <row r="2997">
          <cell r="A2997" t="str">
            <v>ПНС</v>
          </cell>
        </row>
        <row r="2998">
          <cell r="A2998" t="str">
            <v>ПНС</v>
          </cell>
        </row>
        <row r="2999">
          <cell r="A2999" t="str">
            <v>ПНС</v>
          </cell>
        </row>
        <row r="3000">
          <cell r="A3000" t="str">
            <v>ПНС</v>
          </cell>
        </row>
        <row r="3001">
          <cell r="A3001" t="str">
            <v>ПНС</v>
          </cell>
        </row>
        <row r="3002">
          <cell r="A3002" t="str">
            <v>ПНС</v>
          </cell>
        </row>
        <row r="3003">
          <cell r="A3003" t="str">
            <v>ПНС</v>
          </cell>
        </row>
        <row r="3004">
          <cell r="A3004" t="str">
            <v>ПНС</v>
          </cell>
        </row>
        <row r="3005">
          <cell r="A3005" t="str">
            <v>ПНС</v>
          </cell>
        </row>
        <row r="3006">
          <cell r="A3006" t="str">
            <v>ПНС</v>
          </cell>
        </row>
        <row r="3007">
          <cell r="A3007" t="str">
            <v>ПНС</v>
          </cell>
        </row>
        <row r="3008">
          <cell r="A3008" t="str">
            <v>ПНС</v>
          </cell>
        </row>
        <row r="3009">
          <cell r="A3009" t="str">
            <v>ПНС</v>
          </cell>
        </row>
        <row r="3010">
          <cell r="A3010" t="str">
            <v>ПНС</v>
          </cell>
        </row>
        <row r="3011">
          <cell r="A3011" t="str">
            <v>ПНС</v>
          </cell>
        </row>
        <row r="3012">
          <cell r="A3012" t="str">
            <v>ПНС</v>
          </cell>
        </row>
        <row r="3013">
          <cell r="A3013" t="str">
            <v>ПНС</v>
          </cell>
        </row>
        <row r="3014">
          <cell r="A3014" t="str">
            <v>ПНС</v>
          </cell>
        </row>
        <row r="3015">
          <cell r="A3015" t="str">
            <v>ПНС</v>
          </cell>
        </row>
        <row r="3016">
          <cell r="A3016" t="str">
            <v>ПНС</v>
          </cell>
        </row>
        <row r="3017">
          <cell r="A3017" t="str">
            <v>ПНС</v>
          </cell>
        </row>
        <row r="3018">
          <cell r="A3018" t="str">
            <v>ПНС</v>
          </cell>
        </row>
        <row r="3019">
          <cell r="A3019" t="str">
            <v>ПНС</v>
          </cell>
        </row>
        <row r="3020">
          <cell r="A3020" t="str">
            <v>ПНС</v>
          </cell>
        </row>
        <row r="3021">
          <cell r="A3021" t="str">
            <v>ПНС</v>
          </cell>
        </row>
        <row r="3022">
          <cell r="A3022" t="str">
            <v>ПНС</v>
          </cell>
        </row>
        <row r="3023">
          <cell r="A3023" t="str">
            <v>ПНС</v>
          </cell>
        </row>
        <row r="3024">
          <cell r="A3024" t="str">
            <v>ПНС</v>
          </cell>
        </row>
        <row r="3025">
          <cell r="A3025" t="str">
            <v>ПНС</v>
          </cell>
        </row>
        <row r="3026">
          <cell r="A3026" t="str">
            <v>ПНС</v>
          </cell>
        </row>
        <row r="3027">
          <cell r="A3027" t="str">
            <v>ПНС</v>
          </cell>
        </row>
        <row r="3028">
          <cell r="A3028" t="str">
            <v>ПНС</v>
          </cell>
        </row>
        <row r="3029">
          <cell r="A3029" t="str">
            <v>ПНС</v>
          </cell>
        </row>
        <row r="3030">
          <cell r="A3030" t="str">
            <v>ПНС</v>
          </cell>
        </row>
        <row r="3031">
          <cell r="A3031" t="str">
            <v>ПНС</v>
          </cell>
        </row>
        <row r="3032">
          <cell r="A3032" t="str">
            <v>ПНС</v>
          </cell>
        </row>
        <row r="3033">
          <cell r="A3033" t="str">
            <v>ПНС</v>
          </cell>
        </row>
        <row r="3034">
          <cell r="A3034" t="str">
            <v>ПНС</v>
          </cell>
        </row>
        <row r="3035">
          <cell r="A3035" t="str">
            <v>ПНС</v>
          </cell>
        </row>
        <row r="3036">
          <cell r="A3036" t="str">
            <v>ПНС</v>
          </cell>
        </row>
        <row r="3037">
          <cell r="A3037" t="str">
            <v>ПНС</v>
          </cell>
        </row>
        <row r="3038">
          <cell r="A3038" t="str">
            <v>ПНС</v>
          </cell>
        </row>
        <row r="3039">
          <cell r="A3039" t="str">
            <v>ПНС</v>
          </cell>
        </row>
        <row r="3040">
          <cell r="A3040" t="str">
            <v>ПНС</v>
          </cell>
        </row>
        <row r="3041">
          <cell r="A3041" t="str">
            <v>ПНС</v>
          </cell>
        </row>
        <row r="3042">
          <cell r="A3042" t="str">
            <v>ПНС</v>
          </cell>
        </row>
        <row r="3043">
          <cell r="A3043" t="str">
            <v>ПНС</v>
          </cell>
        </row>
        <row r="3044">
          <cell r="A3044" t="str">
            <v>ПНС</v>
          </cell>
        </row>
        <row r="3045">
          <cell r="A3045" t="str">
            <v>ПНС</v>
          </cell>
        </row>
        <row r="3046">
          <cell r="A3046" t="str">
            <v>ПНС</v>
          </cell>
        </row>
        <row r="3047">
          <cell r="A3047" t="str">
            <v>ПНС</v>
          </cell>
        </row>
        <row r="3048">
          <cell r="A3048" t="str">
            <v>ПНС</v>
          </cell>
        </row>
        <row r="3049">
          <cell r="A3049" t="str">
            <v>ПНС</v>
          </cell>
        </row>
        <row r="3050">
          <cell r="A3050" t="str">
            <v>ПНС</v>
          </cell>
        </row>
        <row r="3051">
          <cell r="A3051" t="str">
            <v>ПНС</v>
          </cell>
        </row>
        <row r="3052">
          <cell r="A3052" t="str">
            <v>ПНС</v>
          </cell>
        </row>
        <row r="3053">
          <cell r="A3053" t="str">
            <v>ПНС</v>
          </cell>
        </row>
        <row r="3054">
          <cell r="A3054" t="str">
            <v>ПНС</v>
          </cell>
        </row>
        <row r="3055">
          <cell r="A3055" t="str">
            <v>ПНС</v>
          </cell>
        </row>
        <row r="3056">
          <cell r="A3056" t="str">
            <v>ПНС</v>
          </cell>
        </row>
        <row r="3057">
          <cell r="A3057" t="str">
            <v>ПНС</v>
          </cell>
        </row>
        <row r="3058">
          <cell r="A3058" t="str">
            <v>ПНС</v>
          </cell>
        </row>
        <row r="3059">
          <cell r="A3059" t="str">
            <v>ПНС</v>
          </cell>
        </row>
        <row r="3060">
          <cell r="A3060" t="str">
            <v>ПНС</v>
          </cell>
        </row>
        <row r="3061">
          <cell r="A3061" t="str">
            <v>ПНС</v>
          </cell>
        </row>
        <row r="3062">
          <cell r="A3062" t="str">
            <v>ПНС</v>
          </cell>
        </row>
        <row r="3063">
          <cell r="A3063" t="str">
            <v>ПНС</v>
          </cell>
        </row>
        <row r="3064">
          <cell r="A3064" t="str">
            <v>ПНС</v>
          </cell>
        </row>
        <row r="3065">
          <cell r="A3065" t="str">
            <v>ПНС</v>
          </cell>
        </row>
        <row r="3066">
          <cell r="A3066" t="str">
            <v>ПНС</v>
          </cell>
        </row>
        <row r="3067">
          <cell r="A3067" t="str">
            <v>ПНС</v>
          </cell>
        </row>
        <row r="3068">
          <cell r="A3068" t="str">
            <v>ПНС</v>
          </cell>
        </row>
        <row r="3069">
          <cell r="A3069" t="str">
            <v>ПНС</v>
          </cell>
        </row>
        <row r="3070">
          <cell r="A3070" t="str">
            <v>ПНС</v>
          </cell>
        </row>
        <row r="3071">
          <cell r="A3071" t="str">
            <v>ПНС</v>
          </cell>
        </row>
        <row r="3072">
          <cell r="A3072" t="str">
            <v>ПНС</v>
          </cell>
        </row>
        <row r="3073">
          <cell r="A3073" t="str">
            <v>ПНС</v>
          </cell>
        </row>
        <row r="3074">
          <cell r="A3074" t="str">
            <v>ПНС</v>
          </cell>
        </row>
        <row r="3075">
          <cell r="A3075" t="str">
            <v>ПНС</v>
          </cell>
        </row>
        <row r="3076">
          <cell r="A3076" t="str">
            <v>ПНС</v>
          </cell>
        </row>
        <row r="3077">
          <cell r="A3077" t="str">
            <v>ПНС</v>
          </cell>
        </row>
        <row r="3078">
          <cell r="A3078" t="str">
            <v>ПНС</v>
          </cell>
        </row>
        <row r="3079">
          <cell r="A3079" t="str">
            <v>ПНС</v>
          </cell>
        </row>
        <row r="3080">
          <cell r="A3080" t="str">
            <v>ПНС</v>
          </cell>
        </row>
        <row r="3081">
          <cell r="A3081" t="str">
            <v>ПНС</v>
          </cell>
        </row>
        <row r="3082">
          <cell r="A3082" t="str">
            <v>ПНС</v>
          </cell>
        </row>
        <row r="3083">
          <cell r="A3083" t="str">
            <v>ПНС</v>
          </cell>
        </row>
        <row r="3084">
          <cell r="A3084" t="str">
            <v>ПНС</v>
          </cell>
        </row>
        <row r="3085">
          <cell r="A3085" t="str">
            <v>ПНС</v>
          </cell>
        </row>
        <row r="3086">
          <cell r="A3086" t="str">
            <v>ПНС</v>
          </cell>
        </row>
        <row r="3087">
          <cell r="A3087" t="str">
            <v>ПНС</v>
          </cell>
        </row>
        <row r="3088">
          <cell r="A3088" t="str">
            <v>ПНС</v>
          </cell>
        </row>
        <row r="3089">
          <cell r="A3089" t="str">
            <v>ПНС</v>
          </cell>
        </row>
        <row r="3090">
          <cell r="A3090" t="str">
            <v>ПНС</v>
          </cell>
        </row>
        <row r="3091">
          <cell r="A3091" t="str">
            <v>ПНС</v>
          </cell>
        </row>
        <row r="3092">
          <cell r="A3092" t="str">
            <v>ПНС</v>
          </cell>
        </row>
        <row r="3093">
          <cell r="A3093" t="str">
            <v>ПНС</v>
          </cell>
        </row>
        <row r="3094">
          <cell r="A3094" t="str">
            <v>ПНС</v>
          </cell>
        </row>
        <row r="3095">
          <cell r="A3095" t="str">
            <v>ПНС</v>
          </cell>
        </row>
        <row r="3096">
          <cell r="A3096" t="str">
            <v>ПНС</v>
          </cell>
        </row>
        <row r="3097">
          <cell r="A3097" t="str">
            <v>ПНС</v>
          </cell>
        </row>
        <row r="3098">
          <cell r="A3098" t="str">
            <v>ПНС</v>
          </cell>
        </row>
        <row r="3099">
          <cell r="A3099" t="str">
            <v>ПНС</v>
          </cell>
        </row>
        <row r="3100">
          <cell r="A3100" t="str">
            <v>ПНС</v>
          </cell>
        </row>
        <row r="3101">
          <cell r="A3101" t="str">
            <v>ПНС</v>
          </cell>
        </row>
        <row r="3102">
          <cell r="A3102" t="str">
            <v>ПНС</v>
          </cell>
        </row>
        <row r="3103">
          <cell r="A3103" t="str">
            <v>ПНС</v>
          </cell>
        </row>
        <row r="3104">
          <cell r="A3104" t="str">
            <v>ПНС</v>
          </cell>
        </row>
        <row r="3105">
          <cell r="A3105" t="str">
            <v>ПНС</v>
          </cell>
        </row>
        <row r="3106">
          <cell r="A3106" t="str">
            <v>ПНС</v>
          </cell>
        </row>
        <row r="3107">
          <cell r="A3107" t="str">
            <v>ПНС</v>
          </cell>
        </row>
        <row r="3108">
          <cell r="A3108" t="str">
            <v>ПНС</v>
          </cell>
        </row>
        <row r="3109">
          <cell r="A3109" t="str">
            <v>ПНС</v>
          </cell>
        </row>
        <row r="3110">
          <cell r="A3110" t="str">
            <v>ПНС</v>
          </cell>
        </row>
        <row r="3111">
          <cell r="A3111" t="str">
            <v>ПНС</v>
          </cell>
        </row>
        <row r="3112">
          <cell r="A3112" t="str">
            <v>ПНС</v>
          </cell>
        </row>
        <row r="3113">
          <cell r="A3113" t="str">
            <v>ПНС</v>
          </cell>
        </row>
        <row r="3114">
          <cell r="A3114" t="str">
            <v>ПНС</v>
          </cell>
        </row>
        <row r="3115">
          <cell r="A3115" t="str">
            <v>ПНС</v>
          </cell>
        </row>
        <row r="3116">
          <cell r="A3116" t="str">
            <v>ПНС</v>
          </cell>
        </row>
        <row r="3117">
          <cell r="A3117" t="str">
            <v>ПНС</v>
          </cell>
        </row>
        <row r="3118">
          <cell r="A3118" t="str">
            <v>ПНС</v>
          </cell>
        </row>
        <row r="3119">
          <cell r="A3119" t="str">
            <v>ПНС</v>
          </cell>
        </row>
        <row r="3120">
          <cell r="A3120" t="str">
            <v>ПНС</v>
          </cell>
        </row>
        <row r="3121">
          <cell r="A3121" t="str">
            <v>ПНС</v>
          </cell>
        </row>
        <row r="3122">
          <cell r="A3122" t="str">
            <v>ПНС</v>
          </cell>
        </row>
        <row r="3123">
          <cell r="A3123" t="str">
            <v>ПНС</v>
          </cell>
        </row>
        <row r="3124">
          <cell r="A3124" t="str">
            <v>ПНС</v>
          </cell>
        </row>
        <row r="3125">
          <cell r="A3125" t="str">
            <v>ПНС</v>
          </cell>
        </row>
        <row r="3126">
          <cell r="A3126" t="str">
            <v>ПНС</v>
          </cell>
        </row>
        <row r="3127">
          <cell r="A3127" t="str">
            <v>ПНС</v>
          </cell>
        </row>
        <row r="3128">
          <cell r="A3128" t="str">
            <v>ПНС</v>
          </cell>
        </row>
        <row r="3129">
          <cell r="A3129" t="str">
            <v>ПНС</v>
          </cell>
        </row>
        <row r="3130">
          <cell r="A3130" t="str">
            <v>ПНС</v>
          </cell>
        </row>
        <row r="3131">
          <cell r="A3131" t="str">
            <v>ПНС</v>
          </cell>
        </row>
        <row r="3132">
          <cell r="A3132" t="str">
            <v>ПНС</v>
          </cell>
        </row>
        <row r="3133">
          <cell r="A3133" t="str">
            <v>ПНС</v>
          </cell>
        </row>
        <row r="3134">
          <cell r="A3134" t="str">
            <v>ПНС</v>
          </cell>
        </row>
        <row r="3135">
          <cell r="A3135" t="str">
            <v>ПНС</v>
          </cell>
        </row>
        <row r="3136">
          <cell r="A3136" t="str">
            <v>ПНС</v>
          </cell>
        </row>
        <row r="3137">
          <cell r="A3137" t="str">
            <v>ПНС</v>
          </cell>
        </row>
        <row r="3138">
          <cell r="A3138" t="str">
            <v>ПНС</v>
          </cell>
        </row>
        <row r="3139">
          <cell r="A3139" t="str">
            <v>ПНС</v>
          </cell>
        </row>
        <row r="3140">
          <cell r="A3140" t="str">
            <v>ПНС</v>
          </cell>
        </row>
        <row r="3141">
          <cell r="A3141" t="str">
            <v>ПНС</v>
          </cell>
        </row>
        <row r="3142">
          <cell r="A3142" t="str">
            <v>ПНС</v>
          </cell>
        </row>
        <row r="3143">
          <cell r="A3143" t="str">
            <v>ПНС</v>
          </cell>
        </row>
        <row r="3144">
          <cell r="A3144" t="str">
            <v>ПНС</v>
          </cell>
        </row>
        <row r="3145">
          <cell r="A3145" t="str">
            <v>ПНС</v>
          </cell>
        </row>
        <row r="3146">
          <cell r="A3146" t="str">
            <v>ПНС</v>
          </cell>
        </row>
        <row r="3147">
          <cell r="A3147" t="str">
            <v>ПНС</v>
          </cell>
        </row>
        <row r="3148">
          <cell r="A3148" t="str">
            <v>ПНС</v>
          </cell>
        </row>
        <row r="3149">
          <cell r="A3149" t="str">
            <v>ПНС</v>
          </cell>
        </row>
        <row r="3150">
          <cell r="A3150" t="str">
            <v>ПНС</v>
          </cell>
        </row>
        <row r="3151">
          <cell r="A3151" t="str">
            <v>ПНС</v>
          </cell>
        </row>
        <row r="3152">
          <cell r="A3152" t="str">
            <v>ПНС</v>
          </cell>
        </row>
        <row r="3153">
          <cell r="A3153" t="str">
            <v>ПНС</v>
          </cell>
        </row>
        <row r="3154">
          <cell r="A3154" t="str">
            <v>ПНС</v>
          </cell>
        </row>
        <row r="3155">
          <cell r="A3155" t="str">
            <v>ПНС</v>
          </cell>
        </row>
        <row r="3156">
          <cell r="A3156" t="str">
            <v>ПНС</v>
          </cell>
        </row>
        <row r="3157">
          <cell r="A3157" t="str">
            <v>ПНС</v>
          </cell>
        </row>
        <row r="3158">
          <cell r="A3158" t="str">
            <v>ПНС</v>
          </cell>
        </row>
        <row r="3159">
          <cell r="A3159" t="str">
            <v>ПНС</v>
          </cell>
        </row>
        <row r="3160">
          <cell r="A3160" t="str">
            <v>ПНС</v>
          </cell>
        </row>
        <row r="3161">
          <cell r="A3161" t="str">
            <v>ПНС</v>
          </cell>
        </row>
        <row r="3162">
          <cell r="A3162" t="str">
            <v>ПНС</v>
          </cell>
        </row>
        <row r="3163">
          <cell r="A3163" t="str">
            <v>ПНС</v>
          </cell>
        </row>
        <row r="3164">
          <cell r="A3164" t="str">
            <v>ПНС</v>
          </cell>
        </row>
        <row r="3165">
          <cell r="A3165" t="str">
            <v>ПНС</v>
          </cell>
        </row>
        <row r="3166">
          <cell r="A3166" t="str">
            <v>ПНС</v>
          </cell>
        </row>
        <row r="3167">
          <cell r="A3167" t="str">
            <v>ПНС</v>
          </cell>
        </row>
        <row r="3168">
          <cell r="A3168" t="str">
            <v>ПНС</v>
          </cell>
        </row>
        <row r="3169">
          <cell r="A3169" t="str">
            <v>ПНС</v>
          </cell>
        </row>
        <row r="3170">
          <cell r="A3170" t="str">
            <v>ПНС</v>
          </cell>
        </row>
        <row r="3171">
          <cell r="A3171" t="str">
            <v>ПНС</v>
          </cell>
        </row>
        <row r="3172">
          <cell r="A3172" t="str">
            <v>ПНС</v>
          </cell>
        </row>
        <row r="3173">
          <cell r="A3173" t="str">
            <v>ПНС</v>
          </cell>
        </row>
        <row r="3174">
          <cell r="A3174" t="str">
            <v>ПНС</v>
          </cell>
        </row>
        <row r="3175">
          <cell r="A3175" t="str">
            <v>ПНС</v>
          </cell>
        </row>
        <row r="3176">
          <cell r="A3176" t="str">
            <v>ПНС</v>
          </cell>
        </row>
        <row r="3177">
          <cell r="A3177" t="str">
            <v>ПНС</v>
          </cell>
        </row>
        <row r="3178">
          <cell r="A3178" t="str">
            <v>ПНС</v>
          </cell>
        </row>
        <row r="3179">
          <cell r="A3179" t="str">
            <v>ПНС</v>
          </cell>
        </row>
        <row r="3180">
          <cell r="A3180" t="str">
            <v>ПНС</v>
          </cell>
        </row>
        <row r="3181">
          <cell r="A3181" t="str">
            <v>ПНС</v>
          </cell>
        </row>
        <row r="3182">
          <cell r="A3182" t="str">
            <v>ПНС</v>
          </cell>
        </row>
        <row r="3183">
          <cell r="A3183" t="str">
            <v>ПНС</v>
          </cell>
        </row>
        <row r="3184">
          <cell r="A3184" t="str">
            <v>ПНС</v>
          </cell>
        </row>
        <row r="3185">
          <cell r="A3185" t="str">
            <v>ПНС</v>
          </cell>
        </row>
        <row r="3186">
          <cell r="A3186" t="str">
            <v>ПНС</v>
          </cell>
        </row>
        <row r="3187">
          <cell r="A3187" t="str">
            <v>ПНС</v>
          </cell>
        </row>
        <row r="3188">
          <cell r="A3188" t="str">
            <v>ПНС</v>
          </cell>
        </row>
        <row r="3189">
          <cell r="A3189" t="str">
            <v>ПНС</v>
          </cell>
        </row>
        <row r="3190">
          <cell r="A3190" t="str">
            <v>ПНС</v>
          </cell>
        </row>
        <row r="3191">
          <cell r="A3191" t="str">
            <v>ПНС</v>
          </cell>
        </row>
        <row r="3192">
          <cell r="A3192" t="str">
            <v>ПНС</v>
          </cell>
        </row>
        <row r="3193">
          <cell r="A3193" t="str">
            <v>ПНС</v>
          </cell>
        </row>
        <row r="3194">
          <cell r="A3194" t="str">
            <v>ПНС</v>
          </cell>
        </row>
        <row r="3195">
          <cell r="A3195" t="str">
            <v>ПНС</v>
          </cell>
        </row>
        <row r="3196">
          <cell r="A3196" t="str">
            <v>ПНС</v>
          </cell>
        </row>
        <row r="3197">
          <cell r="A3197" t="str">
            <v>ПНС</v>
          </cell>
        </row>
        <row r="3198">
          <cell r="A3198" t="str">
            <v>ПНС</v>
          </cell>
        </row>
        <row r="3199">
          <cell r="A3199" t="str">
            <v>ПНС</v>
          </cell>
        </row>
        <row r="3200">
          <cell r="A3200" t="str">
            <v>ПНС</v>
          </cell>
        </row>
        <row r="3201">
          <cell r="A3201" t="str">
            <v>ПНС</v>
          </cell>
        </row>
        <row r="3202">
          <cell r="A3202" t="str">
            <v>ПНС</v>
          </cell>
        </row>
        <row r="3203">
          <cell r="A3203" t="str">
            <v>ПНС</v>
          </cell>
        </row>
        <row r="3204">
          <cell r="A3204" t="str">
            <v>ПНС</v>
          </cell>
        </row>
        <row r="3205">
          <cell r="A3205" t="str">
            <v>ПНС</v>
          </cell>
        </row>
        <row r="3206">
          <cell r="A3206" t="str">
            <v>ПНС</v>
          </cell>
        </row>
        <row r="3207">
          <cell r="A3207" t="str">
            <v>ПНС</v>
          </cell>
        </row>
        <row r="3208">
          <cell r="A3208" t="str">
            <v>ПНС</v>
          </cell>
        </row>
        <row r="3209">
          <cell r="A3209" t="str">
            <v>ПНС</v>
          </cell>
        </row>
        <row r="3210">
          <cell r="A3210" t="str">
            <v>ПНС</v>
          </cell>
        </row>
        <row r="3211">
          <cell r="A3211" t="str">
            <v>ПНС</v>
          </cell>
        </row>
        <row r="3212">
          <cell r="A3212" t="str">
            <v>ПНС</v>
          </cell>
        </row>
        <row r="3213">
          <cell r="A3213" t="str">
            <v>ПНС</v>
          </cell>
        </row>
        <row r="3214">
          <cell r="A3214" t="str">
            <v>ПНС</v>
          </cell>
        </row>
        <row r="3215">
          <cell r="A3215" t="str">
            <v>ПНС</v>
          </cell>
        </row>
        <row r="3216">
          <cell r="A3216" t="str">
            <v>ПНС</v>
          </cell>
        </row>
        <row r="3217">
          <cell r="A3217" t="str">
            <v>ПНС</v>
          </cell>
        </row>
        <row r="3218">
          <cell r="A3218" t="str">
            <v>ПНС</v>
          </cell>
        </row>
        <row r="3219">
          <cell r="A3219" t="str">
            <v>ПНС</v>
          </cell>
        </row>
        <row r="3220">
          <cell r="A3220" t="str">
            <v>ПНС</v>
          </cell>
        </row>
        <row r="3221">
          <cell r="A3221" t="str">
            <v>ПНС</v>
          </cell>
        </row>
        <row r="3222">
          <cell r="A3222" t="str">
            <v>ПНС</v>
          </cell>
        </row>
        <row r="3223">
          <cell r="A3223" t="str">
            <v>ПНС</v>
          </cell>
        </row>
        <row r="3224">
          <cell r="A3224" t="str">
            <v>ПНС</v>
          </cell>
        </row>
        <row r="3225">
          <cell r="A3225" t="str">
            <v>ПНС</v>
          </cell>
        </row>
        <row r="3226">
          <cell r="A3226" t="str">
            <v>ПНС</v>
          </cell>
        </row>
        <row r="3227">
          <cell r="A3227" t="str">
            <v>ПНС</v>
          </cell>
        </row>
        <row r="3228">
          <cell r="A3228" t="str">
            <v>ПНС</v>
          </cell>
        </row>
        <row r="3229">
          <cell r="A3229" t="str">
            <v>ПНС</v>
          </cell>
        </row>
        <row r="3230">
          <cell r="A3230" t="str">
            <v>ПНС</v>
          </cell>
        </row>
        <row r="3231">
          <cell r="A3231" t="str">
            <v>ПНС</v>
          </cell>
        </row>
        <row r="3232">
          <cell r="A3232" t="str">
            <v>ПНС</v>
          </cell>
        </row>
        <row r="3233">
          <cell r="A3233" t="str">
            <v>ПНС</v>
          </cell>
        </row>
        <row r="3234">
          <cell r="A3234" t="str">
            <v>ПНС</v>
          </cell>
        </row>
        <row r="3235">
          <cell r="A3235" t="str">
            <v>ПНС</v>
          </cell>
        </row>
        <row r="3236">
          <cell r="A3236" t="str">
            <v>ПНС</v>
          </cell>
        </row>
        <row r="3237">
          <cell r="A3237" t="str">
            <v>ПНС</v>
          </cell>
        </row>
        <row r="3238">
          <cell r="A3238" t="str">
            <v>ПНС</v>
          </cell>
        </row>
        <row r="3239">
          <cell r="A3239" t="str">
            <v>ПНС</v>
          </cell>
        </row>
        <row r="3240">
          <cell r="A3240" t="str">
            <v>ПНС</v>
          </cell>
        </row>
        <row r="3241">
          <cell r="A3241" t="str">
            <v>ПНС</v>
          </cell>
        </row>
        <row r="3242">
          <cell r="A3242" t="str">
            <v>ПНС</v>
          </cell>
        </row>
        <row r="3243">
          <cell r="A3243" t="str">
            <v>ПНС</v>
          </cell>
        </row>
        <row r="3244">
          <cell r="A3244" t="str">
            <v>ПНС</v>
          </cell>
        </row>
        <row r="3245">
          <cell r="A3245" t="str">
            <v>ПНС</v>
          </cell>
        </row>
        <row r="3246">
          <cell r="A3246" t="str">
            <v>ПНС</v>
          </cell>
        </row>
        <row r="3247">
          <cell r="A3247" t="str">
            <v>ПНС</v>
          </cell>
        </row>
        <row r="3248">
          <cell r="A3248" t="str">
            <v>ПНС</v>
          </cell>
        </row>
        <row r="3249">
          <cell r="A3249" t="str">
            <v>ПНС</v>
          </cell>
        </row>
        <row r="3250">
          <cell r="A3250" t="str">
            <v>ПНС</v>
          </cell>
        </row>
        <row r="3251">
          <cell r="A3251" t="str">
            <v>ПНС</v>
          </cell>
        </row>
        <row r="3252">
          <cell r="A3252" t="str">
            <v>ПНС</v>
          </cell>
        </row>
        <row r="3253">
          <cell r="A3253" t="str">
            <v>ПНС</v>
          </cell>
        </row>
        <row r="3254">
          <cell r="A3254" t="str">
            <v>ПНС</v>
          </cell>
        </row>
        <row r="3255">
          <cell r="A3255" t="str">
            <v>ПНС</v>
          </cell>
        </row>
        <row r="3256">
          <cell r="A3256" t="str">
            <v>ПНС</v>
          </cell>
        </row>
        <row r="3257">
          <cell r="A3257" t="str">
            <v>ПНС</v>
          </cell>
        </row>
        <row r="3258">
          <cell r="A3258" t="str">
            <v>ПНС</v>
          </cell>
        </row>
        <row r="3259">
          <cell r="A3259" t="str">
            <v>ПНС</v>
          </cell>
        </row>
        <row r="3260">
          <cell r="A3260" t="str">
            <v>ПНС</v>
          </cell>
        </row>
        <row r="3261">
          <cell r="A3261" t="str">
            <v>ПНС</v>
          </cell>
        </row>
        <row r="3262">
          <cell r="A3262" t="str">
            <v>ПНС</v>
          </cell>
        </row>
        <row r="3263">
          <cell r="A3263" t="str">
            <v>ПНС</v>
          </cell>
        </row>
        <row r="3264">
          <cell r="A3264" t="str">
            <v>ПНС</v>
          </cell>
        </row>
        <row r="3265">
          <cell r="A3265" t="str">
            <v>ПНС</v>
          </cell>
        </row>
        <row r="3266">
          <cell r="A3266" t="str">
            <v>ПНС</v>
          </cell>
        </row>
        <row r="3267">
          <cell r="A3267" t="str">
            <v>ПНС</v>
          </cell>
        </row>
        <row r="3268">
          <cell r="A3268" t="str">
            <v>ПНС</v>
          </cell>
        </row>
        <row r="3269">
          <cell r="A3269" t="str">
            <v>ПНС</v>
          </cell>
        </row>
        <row r="3270">
          <cell r="A3270" t="str">
            <v>ПНС</v>
          </cell>
        </row>
        <row r="3271">
          <cell r="A3271" t="str">
            <v>ПНС</v>
          </cell>
        </row>
        <row r="3272">
          <cell r="A3272" t="str">
            <v>ПНС</v>
          </cell>
        </row>
        <row r="3273">
          <cell r="A3273" t="str">
            <v>ПНС</v>
          </cell>
        </row>
        <row r="3274">
          <cell r="A3274" t="str">
            <v>ПНС</v>
          </cell>
        </row>
        <row r="3275">
          <cell r="A3275" t="str">
            <v>ПНС</v>
          </cell>
        </row>
        <row r="3276">
          <cell r="A3276" t="str">
            <v>ПНС</v>
          </cell>
        </row>
        <row r="3277">
          <cell r="A3277" t="str">
            <v>ПНС</v>
          </cell>
        </row>
        <row r="3278">
          <cell r="A3278" t="str">
            <v>ПНС</v>
          </cell>
        </row>
        <row r="3279">
          <cell r="A3279" t="str">
            <v>ПНС</v>
          </cell>
        </row>
        <row r="3280">
          <cell r="A3280" t="str">
            <v>ПНС</v>
          </cell>
        </row>
        <row r="3281">
          <cell r="A3281" t="str">
            <v>ПНС</v>
          </cell>
        </row>
        <row r="3282">
          <cell r="A3282" t="str">
            <v>ПНС</v>
          </cell>
        </row>
        <row r="3283">
          <cell r="A3283" t="str">
            <v>ПНС</v>
          </cell>
        </row>
        <row r="3284">
          <cell r="A3284" t="str">
            <v>ПНС</v>
          </cell>
        </row>
        <row r="3285">
          <cell r="A3285" t="str">
            <v>ПНС</v>
          </cell>
        </row>
        <row r="3286">
          <cell r="A3286" t="str">
            <v>ПНС</v>
          </cell>
        </row>
        <row r="3287">
          <cell r="A3287" t="str">
            <v>ПНС</v>
          </cell>
        </row>
        <row r="3288">
          <cell r="A3288" t="str">
            <v>ПНС</v>
          </cell>
        </row>
        <row r="3289">
          <cell r="A3289" t="str">
            <v>ПНС</v>
          </cell>
        </row>
        <row r="3290">
          <cell r="A3290" t="str">
            <v>ПНС</v>
          </cell>
        </row>
        <row r="3291">
          <cell r="A3291" t="str">
            <v>ПНС</v>
          </cell>
        </row>
        <row r="3292">
          <cell r="A3292" t="str">
            <v>ПНС</v>
          </cell>
        </row>
        <row r="3293">
          <cell r="A3293" t="str">
            <v>ПНС</v>
          </cell>
        </row>
        <row r="3294">
          <cell r="A3294" t="str">
            <v>ПНС</v>
          </cell>
        </row>
        <row r="3295">
          <cell r="A3295" t="str">
            <v>ПНС</v>
          </cell>
        </row>
        <row r="3296">
          <cell r="A3296" t="str">
            <v>ПНС</v>
          </cell>
        </row>
        <row r="3297">
          <cell r="A3297" t="str">
            <v>ПНС</v>
          </cell>
        </row>
        <row r="3298">
          <cell r="A3298" t="str">
            <v>ПНС</v>
          </cell>
        </row>
        <row r="3299">
          <cell r="A3299" t="str">
            <v>ПНС</v>
          </cell>
        </row>
        <row r="3300">
          <cell r="A3300" t="str">
            <v>ПНС</v>
          </cell>
        </row>
        <row r="3301">
          <cell r="A3301" t="str">
            <v>ПНС</v>
          </cell>
        </row>
        <row r="3302">
          <cell r="A3302" t="str">
            <v>ПНС</v>
          </cell>
        </row>
        <row r="3303">
          <cell r="A3303" t="str">
            <v>ПНС</v>
          </cell>
        </row>
        <row r="3304">
          <cell r="A3304" t="str">
            <v>ПНС</v>
          </cell>
        </row>
        <row r="3305">
          <cell r="A3305" t="str">
            <v>ПНС</v>
          </cell>
        </row>
        <row r="3306">
          <cell r="A3306" t="str">
            <v>ПНС</v>
          </cell>
        </row>
        <row r="3307">
          <cell r="A3307" t="str">
            <v>ПНС</v>
          </cell>
        </row>
        <row r="3308">
          <cell r="A3308" t="str">
            <v>ПНС</v>
          </cell>
        </row>
        <row r="3309">
          <cell r="A3309" t="str">
            <v>ПНС</v>
          </cell>
        </row>
        <row r="3310">
          <cell r="A3310" t="str">
            <v>ПНС</v>
          </cell>
        </row>
        <row r="3311">
          <cell r="A3311" t="str">
            <v>ПНС</v>
          </cell>
        </row>
        <row r="3312">
          <cell r="A3312" t="str">
            <v>ПНС</v>
          </cell>
        </row>
        <row r="3313">
          <cell r="A3313" t="str">
            <v>ПНС</v>
          </cell>
        </row>
        <row r="3314">
          <cell r="A3314" t="str">
            <v>ПНС</v>
          </cell>
        </row>
        <row r="3315">
          <cell r="A3315" t="str">
            <v>ПНС</v>
          </cell>
        </row>
        <row r="3316">
          <cell r="A3316" t="str">
            <v>ПНС</v>
          </cell>
        </row>
        <row r="3317">
          <cell r="A3317" t="str">
            <v>ПНС</v>
          </cell>
        </row>
        <row r="3318">
          <cell r="A3318" t="str">
            <v>ПНС</v>
          </cell>
        </row>
        <row r="3319">
          <cell r="A3319" t="str">
            <v>ПНС</v>
          </cell>
        </row>
        <row r="3320">
          <cell r="A3320" t="str">
            <v>ПНС</v>
          </cell>
        </row>
        <row r="3321">
          <cell r="A3321" t="str">
            <v>ПНС</v>
          </cell>
        </row>
        <row r="3322">
          <cell r="A3322" t="str">
            <v>ПНС</v>
          </cell>
        </row>
        <row r="3323">
          <cell r="A3323" t="str">
            <v>ПНС</v>
          </cell>
        </row>
        <row r="3324">
          <cell r="A3324" t="str">
            <v>ПНС</v>
          </cell>
        </row>
        <row r="3325">
          <cell r="A3325" t="str">
            <v>ПНС</v>
          </cell>
        </row>
        <row r="3326">
          <cell r="A3326" t="str">
            <v>ПНС</v>
          </cell>
        </row>
        <row r="3327">
          <cell r="A3327" t="str">
            <v>ПНС</v>
          </cell>
        </row>
        <row r="3328">
          <cell r="A3328" t="str">
            <v>ПНС</v>
          </cell>
        </row>
        <row r="3329">
          <cell r="A3329" t="str">
            <v>ПНС</v>
          </cell>
        </row>
        <row r="3330">
          <cell r="A3330" t="str">
            <v>ПНС</v>
          </cell>
        </row>
        <row r="3331">
          <cell r="A3331" t="str">
            <v>ПНС</v>
          </cell>
        </row>
        <row r="3332">
          <cell r="A3332" t="str">
            <v>ПНС</v>
          </cell>
        </row>
        <row r="3333">
          <cell r="A3333" t="str">
            <v>ПНС</v>
          </cell>
        </row>
        <row r="3334">
          <cell r="A3334" t="str">
            <v>ПНС</v>
          </cell>
        </row>
        <row r="3335">
          <cell r="A3335" t="str">
            <v>ПНС</v>
          </cell>
        </row>
        <row r="3336">
          <cell r="A3336" t="str">
            <v>ПНС</v>
          </cell>
        </row>
        <row r="3337">
          <cell r="A3337" t="str">
            <v>ПНС</v>
          </cell>
        </row>
        <row r="3338">
          <cell r="A3338" t="str">
            <v>ПНС</v>
          </cell>
        </row>
        <row r="3339">
          <cell r="A3339" t="str">
            <v>ПНС</v>
          </cell>
        </row>
        <row r="3340">
          <cell r="A3340" t="str">
            <v>ПНС</v>
          </cell>
        </row>
        <row r="3341">
          <cell r="A3341" t="str">
            <v>ПНС</v>
          </cell>
        </row>
        <row r="3342">
          <cell r="A3342" t="str">
            <v>ПНС</v>
          </cell>
        </row>
        <row r="3343">
          <cell r="A3343" t="str">
            <v>ПНС</v>
          </cell>
        </row>
        <row r="3344">
          <cell r="A3344" t="str">
            <v>ПНС</v>
          </cell>
        </row>
        <row r="3345">
          <cell r="A3345" t="str">
            <v>ПНС</v>
          </cell>
        </row>
        <row r="3346">
          <cell r="A3346" t="str">
            <v>ПНС</v>
          </cell>
        </row>
        <row r="3347">
          <cell r="A3347" t="str">
            <v>ПНС</v>
          </cell>
        </row>
        <row r="3348">
          <cell r="A3348" t="str">
            <v>ПНС</v>
          </cell>
        </row>
        <row r="3349">
          <cell r="A3349" t="str">
            <v>ПНС</v>
          </cell>
        </row>
        <row r="3350">
          <cell r="A3350" t="str">
            <v>ПНС</v>
          </cell>
        </row>
        <row r="3351">
          <cell r="A3351" t="str">
            <v>ПНС</v>
          </cell>
        </row>
        <row r="3352">
          <cell r="A3352" t="str">
            <v>ПНС</v>
          </cell>
        </row>
        <row r="3353">
          <cell r="A3353" t="str">
            <v>ПНС</v>
          </cell>
        </row>
        <row r="3354">
          <cell r="A3354" t="str">
            <v>ПНС</v>
          </cell>
        </row>
        <row r="3355">
          <cell r="A3355" t="str">
            <v>ПНС</v>
          </cell>
        </row>
        <row r="3356">
          <cell r="A3356" t="str">
            <v>ПНС</v>
          </cell>
        </row>
        <row r="3357">
          <cell r="A3357" t="str">
            <v>ПНС</v>
          </cell>
        </row>
        <row r="3358">
          <cell r="A3358" t="str">
            <v>ПНС</v>
          </cell>
        </row>
        <row r="3359">
          <cell r="A3359" t="str">
            <v>ПНС</v>
          </cell>
        </row>
        <row r="3360">
          <cell r="A3360" t="str">
            <v>ПНС</v>
          </cell>
        </row>
        <row r="3361">
          <cell r="A3361" t="str">
            <v>ПНС</v>
          </cell>
        </row>
        <row r="3362">
          <cell r="A3362" t="str">
            <v>ПНС</v>
          </cell>
        </row>
        <row r="3363">
          <cell r="A3363" t="str">
            <v>ПНС</v>
          </cell>
        </row>
        <row r="3364">
          <cell r="A3364" t="str">
            <v>ПНС</v>
          </cell>
        </row>
        <row r="3365">
          <cell r="A3365" t="str">
            <v>ПНС</v>
          </cell>
        </row>
        <row r="3366">
          <cell r="A3366" t="str">
            <v>ПНС</v>
          </cell>
        </row>
        <row r="3367">
          <cell r="A3367" t="str">
            <v>ПНС</v>
          </cell>
        </row>
        <row r="3368">
          <cell r="A3368" t="str">
            <v>ПНС</v>
          </cell>
        </row>
        <row r="3369">
          <cell r="A3369" t="str">
            <v>ПНС</v>
          </cell>
        </row>
        <row r="3370">
          <cell r="A3370" t="str">
            <v>ПНС</v>
          </cell>
        </row>
        <row r="3371">
          <cell r="A3371" t="str">
            <v>ПНС</v>
          </cell>
        </row>
        <row r="3372">
          <cell r="A3372" t="str">
            <v>ПНС</v>
          </cell>
        </row>
        <row r="3373">
          <cell r="A3373" t="str">
            <v>ПНС</v>
          </cell>
        </row>
        <row r="3374">
          <cell r="A3374" t="str">
            <v>ПНС</v>
          </cell>
        </row>
        <row r="3375">
          <cell r="A3375" t="str">
            <v>ПНС</v>
          </cell>
        </row>
        <row r="3376">
          <cell r="A3376" t="str">
            <v>ПНС</v>
          </cell>
        </row>
        <row r="3377">
          <cell r="A3377" t="str">
            <v>ПНС</v>
          </cell>
        </row>
        <row r="3378">
          <cell r="A3378" t="str">
            <v>ПНС</v>
          </cell>
        </row>
        <row r="3379">
          <cell r="A3379" t="str">
            <v>ПНС</v>
          </cell>
        </row>
        <row r="3380">
          <cell r="A3380" t="str">
            <v>ПНС</v>
          </cell>
        </row>
        <row r="3381">
          <cell r="A3381" t="str">
            <v>ПНС</v>
          </cell>
        </row>
        <row r="3382">
          <cell r="A3382" t="str">
            <v>ПНС</v>
          </cell>
        </row>
        <row r="3383">
          <cell r="A3383" t="str">
            <v>ПНС</v>
          </cell>
        </row>
        <row r="3384">
          <cell r="A3384" t="str">
            <v>ПНС</v>
          </cell>
        </row>
        <row r="3385">
          <cell r="A3385" t="str">
            <v>ПНС</v>
          </cell>
        </row>
        <row r="3386">
          <cell r="A3386" t="str">
            <v>ПНС</v>
          </cell>
        </row>
        <row r="3387">
          <cell r="A3387" t="str">
            <v>ПНС</v>
          </cell>
        </row>
        <row r="3388">
          <cell r="A3388" t="str">
            <v>ПНС</v>
          </cell>
        </row>
        <row r="3389">
          <cell r="A3389" t="str">
            <v>ПНС</v>
          </cell>
        </row>
        <row r="3390">
          <cell r="A3390" t="str">
            <v>ПНС</v>
          </cell>
        </row>
        <row r="3391">
          <cell r="A3391" t="str">
            <v>ПНС</v>
          </cell>
        </row>
        <row r="3392">
          <cell r="A3392" t="str">
            <v>ПНС</v>
          </cell>
        </row>
        <row r="3393">
          <cell r="A3393" t="str">
            <v>ПНС</v>
          </cell>
        </row>
        <row r="3394">
          <cell r="A3394" t="str">
            <v>ПНС</v>
          </cell>
        </row>
        <row r="3395">
          <cell r="A3395" t="str">
            <v>ПНС</v>
          </cell>
        </row>
        <row r="3396">
          <cell r="A3396" t="str">
            <v>ПНС</v>
          </cell>
        </row>
        <row r="3397">
          <cell r="A3397" t="str">
            <v>ПНС</v>
          </cell>
        </row>
        <row r="3398">
          <cell r="A3398" t="str">
            <v>ПНС</v>
          </cell>
        </row>
        <row r="3399">
          <cell r="A3399" t="str">
            <v>ПНС</v>
          </cell>
        </row>
        <row r="3400">
          <cell r="A3400" t="str">
            <v>ПНС</v>
          </cell>
        </row>
        <row r="3401">
          <cell r="A3401" t="str">
            <v>ПНС</v>
          </cell>
        </row>
        <row r="3402">
          <cell r="A3402" t="str">
            <v>ПНС</v>
          </cell>
        </row>
        <row r="3403">
          <cell r="A3403" t="str">
            <v>ПНС</v>
          </cell>
        </row>
        <row r="3404">
          <cell r="A3404" t="str">
            <v>ПНС</v>
          </cell>
        </row>
        <row r="3405">
          <cell r="A3405" t="str">
            <v>ПНС</v>
          </cell>
        </row>
        <row r="3406">
          <cell r="A3406" t="str">
            <v>ПНС</v>
          </cell>
        </row>
        <row r="3407">
          <cell r="A3407" t="str">
            <v>ПНС</v>
          </cell>
        </row>
        <row r="3408">
          <cell r="A3408" t="str">
            <v>ПНС</v>
          </cell>
        </row>
        <row r="3409">
          <cell r="A3409" t="str">
            <v>ПНС</v>
          </cell>
        </row>
        <row r="3410">
          <cell r="A3410" t="str">
            <v>ПНС</v>
          </cell>
        </row>
        <row r="3411">
          <cell r="A3411" t="str">
            <v>ПНС</v>
          </cell>
        </row>
        <row r="3412">
          <cell r="A3412" t="str">
            <v>ПНС</v>
          </cell>
        </row>
        <row r="3413">
          <cell r="A3413" t="str">
            <v>ПНС</v>
          </cell>
        </row>
        <row r="3414">
          <cell r="A3414" t="str">
            <v>ПНС</v>
          </cell>
        </row>
        <row r="3415">
          <cell r="A3415" t="str">
            <v>ПНС</v>
          </cell>
        </row>
        <row r="3416">
          <cell r="A3416" t="str">
            <v>ПНС</v>
          </cell>
        </row>
        <row r="3417">
          <cell r="A3417" t="str">
            <v>ПНС</v>
          </cell>
        </row>
        <row r="3418">
          <cell r="A3418" t="str">
            <v>ПНС</v>
          </cell>
        </row>
        <row r="3419">
          <cell r="A3419" t="str">
            <v>ПНС</v>
          </cell>
        </row>
        <row r="3420">
          <cell r="A3420" t="str">
            <v>ПНС</v>
          </cell>
        </row>
        <row r="3421">
          <cell r="A3421" t="str">
            <v>ПНС</v>
          </cell>
        </row>
        <row r="3422">
          <cell r="A3422" t="str">
            <v>ПНС</v>
          </cell>
        </row>
        <row r="3423">
          <cell r="A3423" t="str">
            <v>ПНС</v>
          </cell>
        </row>
        <row r="3424">
          <cell r="A3424" t="str">
            <v>ПНС</v>
          </cell>
        </row>
        <row r="3425">
          <cell r="A3425" t="str">
            <v>ПНС</v>
          </cell>
        </row>
        <row r="3426">
          <cell r="A3426" t="str">
            <v>ПНС</v>
          </cell>
        </row>
        <row r="3427">
          <cell r="A3427" t="str">
            <v>ПНС</v>
          </cell>
        </row>
        <row r="3428">
          <cell r="A3428" t="str">
            <v>ПНС</v>
          </cell>
        </row>
        <row r="3429">
          <cell r="A3429" t="str">
            <v>ПНС</v>
          </cell>
        </row>
        <row r="3430">
          <cell r="A3430" t="str">
            <v>ПНС</v>
          </cell>
        </row>
        <row r="3431">
          <cell r="A3431" t="str">
            <v>ПНС</v>
          </cell>
        </row>
        <row r="3432">
          <cell r="A3432" t="str">
            <v>ПНС</v>
          </cell>
        </row>
        <row r="3433">
          <cell r="A3433" t="str">
            <v>ПНС</v>
          </cell>
        </row>
        <row r="3434">
          <cell r="A3434" t="str">
            <v>ПНС</v>
          </cell>
        </row>
        <row r="3435">
          <cell r="A3435" t="str">
            <v>ПНС</v>
          </cell>
        </row>
        <row r="3436">
          <cell r="A3436" t="str">
            <v>ПНС</v>
          </cell>
        </row>
        <row r="3437">
          <cell r="A3437" t="str">
            <v>ПНС</v>
          </cell>
        </row>
        <row r="3438">
          <cell r="A3438" t="str">
            <v>ПНС</v>
          </cell>
        </row>
        <row r="3439">
          <cell r="A3439" t="str">
            <v>ПНС</v>
          </cell>
        </row>
        <row r="3440">
          <cell r="A3440" t="str">
            <v>ПНС</v>
          </cell>
        </row>
        <row r="3441">
          <cell r="A3441" t="str">
            <v>ПНС</v>
          </cell>
        </row>
        <row r="3442">
          <cell r="A3442" t="str">
            <v>ПНС</v>
          </cell>
        </row>
        <row r="3443">
          <cell r="A3443" t="str">
            <v>ПНС</v>
          </cell>
        </row>
        <row r="3444">
          <cell r="A3444" t="str">
            <v>ПНС</v>
          </cell>
        </row>
        <row r="3445">
          <cell r="A3445" t="str">
            <v>ПНС</v>
          </cell>
        </row>
        <row r="3446">
          <cell r="A3446" t="str">
            <v>ПНС</v>
          </cell>
        </row>
        <row r="3447">
          <cell r="A3447" t="str">
            <v>ПНС</v>
          </cell>
        </row>
        <row r="3448">
          <cell r="A3448" t="str">
            <v>ПНС</v>
          </cell>
        </row>
        <row r="3449">
          <cell r="A3449" t="str">
            <v>ПНС</v>
          </cell>
        </row>
        <row r="3450">
          <cell r="A3450" t="str">
            <v>ПНС</v>
          </cell>
        </row>
        <row r="3451">
          <cell r="A3451" t="str">
            <v>ПНС</v>
          </cell>
        </row>
        <row r="3452">
          <cell r="A3452" t="str">
            <v>ПНС</v>
          </cell>
        </row>
        <row r="3453">
          <cell r="A3453" t="str">
            <v>ПНС</v>
          </cell>
        </row>
        <row r="3454">
          <cell r="A3454" t="str">
            <v>ПНС</v>
          </cell>
        </row>
        <row r="3455">
          <cell r="A3455" t="str">
            <v>ПНС</v>
          </cell>
        </row>
        <row r="3456">
          <cell r="A3456" t="str">
            <v>ПНС</v>
          </cell>
        </row>
        <row r="3457">
          <cell r="A3457" t="str">
            <v>ПНС</v>
          </cell>
        </row>
        <row r="3458">
          <cell r="A3458" t="str">
            <v>ПНС</v>
          </cell>
        </row>
        <row r="3459">
          <cell r="A3459" t="str">
            <v>ПНС</v>
          </cell>
        </row>
        <row r="3460">
          <cell r="A3460" t="str">
            <v>ПНС</v>
          </cell>
        </row>
        <row r="3461">
          <cell r="A3461" t="str">
            <v>ПНС</v>
          </cell>
        </row>
        <row r="3462">
          <cell r="A3462" t="str">
            <v>ПНС</v>
          </cell>
        </row>
        <row r="3463">
          <cell r="A3463" t="str">
            <v>ПНС</v>
          </cell>
        </row>
        <row r="3464">
          <cell r="A3464" t="str">
            <v>ПНС</v>
          </cell>
        </row>
        <row r="3465">
          <cell r="A3465" t="str">
            <v>ПНС</v>
          </cell>
        </row>
        <row r="3466">
          <cell r="A3466" t="str">
            <v>ПНС</v>
          </cell>
        </row>
        <row r="3467">
          <cell r="A3467" t="str">
            <v>ПНС</v>
          </cell>
        </row>
        <row r="3468">
          <cell r="A3468" t="str">
            <v>ПНС</v>
          </cell>
        </row>
        <row r="3469">
          <cell r="A3469" t="str">
            <v>ПНС</v>
          </cell>
        </row>
        <row r="3470">
          <cell r="A3470" t="str">
            <v>ПНС</v>
          </cell>
        </row>
        <row r="3471">
          <cell r="A3471" t="str">
            <v>ПНС</v>
          </cell>
        </row>
        <row r="3472">
          <cell r="A3472" t="str">
            <v>ПНС</v>
          </cell>
        </row>
        <row r="3473">
          <cell r="A3473" t="str">
            <v>ПНС</v>
          </cell>
        </row>
        <row r="3474">
          <cell r="A3474" t="str">
            <v>ПНС</v>
          </cell>
        </row>
        <row r="3475">
          <cell r="A3475" t="str">
            <v>ПНС</v>
          </cell>
        </row>
        <row r="3476">
          <cell r="A3476" t="str">
            <v>ПНС</v>
          </cell>
        </row>
        <row r="3477">
          <cell r="A3477" t="str">
            <v>ПНС</v>
          </cell>
        </row>
        <row r="3478">
          <cell r="A3478" t="str">
            <v>ПНС</v>
          </cell>
        </row>
        <row r="3479">
          <cell r="A3479" t="str">
            <v>ПНС</v>
          </cell>
        </row>
        <row r="3480">
          <cell r="A3480" t="str">
            <v>ПНС</v>
          </cell>
        </row>
        <row r="3481">
          <cell r="A3481" t="str">
            <v>ПНС</v>
          </cell>
        </row>
        <row r="3482">
          <cell r="A3482" t="str">
            <v>ПНС</v>
          </cell>
        </row>
        <row r="3483">
          <cell r="A3483" t="str">
            <v>ПНС</v>
          </cell>
        </row>
        <row r="3484">
          <cell r="A3484" t="str">
            <v>ПНС</v>
          </cell>
        </row>
        <row r="3485">
          <cell r="A3485" t="str">
            <v>ПНС</v>
          </cell>
        </row>
        <row r="3486">
          <cell r="A3486" t="str">
            <v>ПНС</v>
          </cell>
        </row>
        <row r="3487">
          <cell r="A3487" t="str">
            <v>ПНС</v>
          </cell>
        </row>
        <row r="3488">
          <cell r="A3488" t="str">
            <v>ПНС</v>
          </cell>
        </row>
        <row r="3489">
          <cell r="A3489" t="str">
            <v>ПНС</v>
          </cell>
        </row>
        <row r="3490">
          <cell r="A3490" t="str">
            <v>ПНС</v>
          </cell>
        </row>
        <row r="3491">
          <cell r="A3491" t="str">
            <v>ПНС</v>
          </cell>
        </row>
        <row r="3492">
          <cell r="A3492" t="str">
            <v>ПНС</v>
          </cell>
        </row>
        <row r="3493">
          <cell r="A3493" t="str">
            <v>ПНС</v>
          </cell>
        </row>
        <row r="3494">
          <cell r="A3494" t="str">
            <v>ПНС</v>
          </cell>
        </row>
        <row r="3495">
          <cell r="A3495" t="str">
            <v>ПНС</v>
          </cell>
        </row>
        <row r="3496">
          <cell r="A3496" t="str">
            <v>ПНС</v>
          </cell>
        </row>
        <row r="3497">
          <cell r="A3497" t="str">
            <v>ПНС</v>
          </cell>
        </row>
        <row r="3498">
          <cell r="A3498" t="str">
            <v>ПНС</v>
          </cell>
        </row>
        <row r="3499">
          <cell r="A3499" t="str">
            <v>ПНС</v>
          </cell>
        </row>
        <row r="3500">
          <cell r="A3500" t="str">
            <v>ПНС</v>
          </cell>
        </row>
        <row r="3501">
          <cell r="A3501" t="str">
            <v>ПНС</v>
          </cell>
        </row>
        <row r="3502">
          <cell r="A3502" t="str">
            <v>ПНС</v>
          </cell>
        </row>
        <row r="3503">
          <cell r="A3503" t="str">
            <v>ПНС</v>
          </cell>
        </row>
        <row r="3504">
          <cell r="A3504" t="str">
            <v>ПНС</v>
          </cell>
        </row>
        <row r="3505">
          <cell r="A3505" t="str">
            <v>ПНС</v>
          </cell>
        </row>
        <row r="3506">
          <cell r="A3506" t="str">
            <v>ПНС</v>
          </cell>
        </row>
        <row r="3507">
          <cell r="A3507" t="str">
            <v>ПНС</v>
          </cell>
        </row>
        <row r="3508">
          <cell r="A3508" t="str">
            <v>ПНС</v>
          </cell>
        </row>
        <row r="3509">
          <cell r="A3509" t="str">
            <v>ПНС</v>
          </cell>
        </row>
        <row r="3510">
          <cell r="A3510" t="str">
            <v>ПНС</v>
          </cell>
        </row>
        <row r="3511">
          <cell r="A3511" t="str">
            <v>ПНС</v>
          </cell>
        </row>
        <row r="3512">
          <cell r="A3512" t="str">
            <v>ПНС</v>
          </cell>
        </row>
        <row r="3513">
          <cell r="A3513" t="str">
            <v>ПНС</v>
          </cell>
        </row>
        <row r="3514">
          <cell r="A3514" t="str">
            <v>ПНС</v>
          </cell>
        </row>
        <row r="3515">
          <cell r="A3515" t="str">
            <v>ПНС</v>
          </cell>
        </row>
        <row r="3516">
          <cell r="A3516" t="str">
            <v>ПНС</v>
          </cell>
        </row>
        <row r="3517">
          <cell r="A3517" t="str">
            <v>ПНС</v>
          </cell>
        </row>
        <row r="3518">
          <cell r="A3518" t="str">
            <v>ПНС</v>
          </cell>
        </row>
        <row r="3519">
          <cell r="A3519" t="str">
            <v>ПНС</v>
          </cell>
        </row>
        <row r="3520">
          <cell r="A3520" t="str">
            <v>ПНС</v>
          </cell>
        </row>
        <row r="3521">
          <cell r="A3521" t="str">
            <v>ПНС</v>
          </cell>
        </row>
        <row r="3522">
          <cell r="A3522" t="str">
            <v>ПНС</v>
          </cell>
        </row>
        <row r="3523">
          <cell r="A3523" t="str">
            <v>ПНС</v>
          </cell>
        </row>
        <row r="3524">
          <cell r="A3524" t="str">
            <v>ПНС</v>
          </cell>
        </row>
        <row r="3525">
          <cell r="A3525" t="str">
            <v>ПНС</v>
          </cell>
        </row>
        <row r="3526">
          <cell r="A3526" t="str">
            <v>ПНС</v>
          </cell>
        </row>
        <row r="3527">
          <cell r="A3527" t="str">
            <v>ПНС</v>
          </cell>
        </row>
        <row r="3528">
          <cell r="A3528" t="str">
            <v>ПНС</v>
          </cell>
        </row>
        <row r="3529">
          <cell r="A3529" t="str">
            <v>ПНС</v>
          </cell>
        </row>
        <row r="3530">
          <cell r="A3530" t="str">
            <v>ПНС</v>
          </cell>
        </row>
        <row r="3531">
          <cell r="A3531" t="str">
            <v>ПНС</v>
          </cell>
        </row>
        <row r="3532">
          <cell r="A3532" t="str">
            <v>ПНС</v>
          </cell>
        </row>
        <row r="3533">
          <cell r="A3533" t="str">
            <v>ПНС</v>
          </cell>
        </row>
        <row r="3534">
          <cell r="A3534" t="str">
            <v>ПНС</v>
          </cell>
        </row>
        <row r="3535">
          <cell r="A3535" t="str">
            <v>ПНС</v>
          </cell>
        </row>
        <row r="3536">
          <cell r="A3536" t="str">
            <v>ПНС</v>
          </cell>
        </row>
        <row r="3537">
          <cell r="A3537" t="str">
            <v>ПНС</v>
          </cell>
        </row>
        <row r="3538">
          <cell r="A3538" t="str">
            <v>ПНС</v>
          </cell>
        </row>
        <row r="3539">
          <cell r="A3539" t="str">
            <v>ПНС</v>
          </cell>
        </row>
        <row r="3540">
          <cell r="A3540" t="str">
            <v>ПНС</v>
          </cell>
        </row>
        <row r="3541">
          <cell r="A3541" t="str">
            <v>ПНС</v>
          </cell>
        </row>
        <row r="3542">
          <cell r="A3542" t="str">
            <v>ПНС</v>
          </cell>
        </row>
        <row r="3543">
          <cell r="A3543" t="str">
            <v>ПНС</v>
          </cell>
        </row>
        <row r="3544">
          <cell r="A3544" t="str">
            <v>ПНС</v>
          </cell>
        </row>
        <row r="3545">
          <cell r="A3545" t="str">
            <v>ПНС</v>
          </cell>
        </row>
        <row r="3546">
          <cell r="A3546" t="str">
            <v>ПНС</v>
          </cell>
        </row>
        <row r="3547">
          <cell r="A3547" t="str">
            <v>ПНС</v>
          </cell>
        </row>
        <row r="3548">
          <cell r="A3548" t="str">
            <v>ПНС</v>
          </cell>
        </row>
        <row r="3549">
          <cell r="A3549" t="str">
            <v>ПНС</v>
          </cell>
        </row>
        <row r="3550">
          <cell r="A3550" t="str">
            <v>ПНС</v>
          </cell>
        </row>
        <row r="3551">
          <cell r="A3551" t="str">
            <v>ПНС</v>
          </cell>
        </row>
        <row r="3552">
          <cell r="A3552" t="str">
            <v>ПНС</v>
          </cell>
        </row>
        <row r="3553">
          <cell r="A3553" t="str">
            <v>ПНС</v>
          </cell>
        </row>
        <row r="3554">
          <cell r="A3554" t="str">
            <v>ПНС</v>
          </cell>
        </row>
        <row r="3555">
          <cell r="A3555" t="str">
            <v>ПНС</v>
          </cell>
        </row>
        <row r="3556">
          <cell r="A3556" t="str">
            <v>ПНС</v>
          </cell>
        </row>
        <row r="3557">
          <cell r="A3557" t="str">
            <v>ПНС</v>
          </cell>
        </row>
        <row r="3558">
          <cell r="A3558" t="str">
            <v>ПНС</v>
          </cell>
        </row>
        <row r="3559">
          <cell r="A3559" t="str">
            <v>ПНС</v>
          </cell>
        </row>
        <row r="3560">
          <cell r="A3560" t="str">
            <v>ПНС</v>
          </cell>
        </row>
        <row r="3561">
          <cell r="A3561" t="str">
            <v>ПНС</v>
          </cell>
        </row>
        <row r="3562">
          <cell r="A3562" t="str">
            <v>ПНС</v>
          </cell>
        </row>
        <row r="3563">
          <cell r="A3563" t="str">
            <v>ПНС</v>
          </cell>
        </row>
        <row r="3564">
          <cell r="A3564" t="str">
            <v>ПНС</v>
          </cell>
        </row>
        <row r="3565">
          <cell r="A3565" t="str">
            <v>ПНС</v>
          </cell>
        </row>
        <row r="3566">
          <cell r="A3566" t="str">
            <v>ПНС</v>
          </cell>
        </row>
        <row r="3567">
          <cell r="A3567" t="str">
            <v>ПНС</v>
          </cell>
        </row>
        <row r="3568">
          <cell r="A3568" t="str">
            <v>ПНС</v>
          </cell>
        </row>
        <row r="3569">
          <cell r="A3569" t="str">
            <v>ПНС</v>
          </cell>
        </row>
        <row r="3570">
          <cell r="A3570" t="str">
            <v>ПНС</v>
          </cell>
        </row>
        <row r="3571">
          <cell r="A3571" t="str">
            <v>ПНС</v>
          </cell>
        </row>
        <row r="3572">
          <cell r="A3572" t="str">
            <v>ПНС</v>
          </cell>
        </row>
        <row r="3573">
          <cell r="A3573" t="str">
            <v>ПНС</v>
          </cell>
        </row>
        <row r="3574">
          <cell r="A3574" t="str">
            <v>ПНС</v>
          </cell>
        </row>
        <row r="3575">
          <cell r="A3575" t="str">
            <v>ПНС</v>
          </cell>
        </row>
        <row r="3576">
          <cell r="A3576" t="str">
            <v>ПНС</v>
          </cell>
        </row>
        <row r="3577">
          <cell r="A3577" t="str">
            <v>ПНС</v>
          </cell>
        </row>
        <row r="3578">
          <cell r="A3578" t="str">
            <v>ПНС</v>
          </cell>
        </row>
        <row r="3579">
          <cell r="A3579" t="str">
            <v>ПНС</v>
          </cell>
        </row>
        <row r="3580">
          <cell r="A3580" t="str">
            <v>ПНС</v>
          </cell>
        </row>
        <row r="3581">
          <cell r="A3581" t="str">
            <v>ПНС</v>
          </cell>
        </row>
        <row r="3582">
          <cell r="A3582" t="str">
            <v>ПНС</v>
          </cell>
        </row>
        <row r="3583">
          <cell r="A3583" t="str">
            <v>ПНС</v>
          </cell>
        </row>
        <row r="3584">
          <cell r="A3584" t="str">
            <v>ПНС</v>
          </cell>
        </row>
        <row r="3585">
          <cell r="A3585" t="str">
            <v>ПНС</v>
          </cell>
        </row>
        <row r="3586">
          <cell r="A3586" t="str">
            <v>ПНС</v>
          </cell>
        </row>
        <row r="3587">
          <cell r="A3587" t="str">
            <v>ПНС</v>
          </cell>
        </row>
        <row r="3588">
          <cell r="A3588" t="str">
            <v>ПНС</v>
          </cell>
        </row>
        <row r="3589">
          <cell r="A3589" t="str">
            <v>ПНС</v>
          </cell>
        </row>
        <row r="3590">
          <cell r="A3590" t="str">
            <v>ПНС</v>
          </cell>
        </row>
        <row r="3591">
          <cell r="A3591" t="str">
            <v>ПНС</v>
          </cell>
        </row>
        <row r="3592">
          <cell r="A3592" t="str">
            <v>ПНС</v>
          </cell>
        </row>
        <row r="3593">
          <cell r="A3593" t="str">
            <v>ПНС</v>
          </cell>
        </row>
        <row r="3594">
          <cell r="A3594" t="str">
            <v>ПНС</v>
          </cell>
        </row>
        <row r="3595">
          <cell r="A3595" t="str">
            <v>ПНС</v>
          </cell>
        </row>
        <row r="3596">
          <cell r="A3596" t="str">
            <v>ПНС</v>
          </cell>
        </row>
        <row r="3597">
          <cell r="A3597" t="str">
            <v>ПНС</v>
          </cell>
        </row>
        <row r="3598">
          <cell r="A3598" t="str">
            <v>ПНС</v>
          </cell>
        </row>
        <row r="3599">
          <cell r="A3599" t="str">
            <v>ПНС</v>
          </cell>
        </row>
        <row r="3600">
          <cell r="A3600" t="str">
            <v>ПНС</v>
          </cell>
        </row>
        <row r="3601">
          <cell r="A3601" t="str">
            <v>ПНС</v>
          </cell>
        </row>
        <row r="3602">
          <cell r="A3602" t="str">
            <v>ПНС</v>
          </cell>
        </row>
        <row r="3603">
          <cell r="A3603" t="str">
            <v>ПНС</v>
          </cell>
        </row>
        <row r="3604">
          <cell r="A3604" t="str">
            <v>ПНС</v>
          </cell>
        </row>
        <row r="3605">
          <cell r="A3605" t="str">
            <v>ПНС</v>
          </cell>
        </row>
        <row r="3606">
          <cell r="A3606" t="str">
            <v>ПНС</v>
          </cell>
        </row>
        <row r="3607">
          <cell r="A3607" t="str">
            <v>ПНС</v>
          </cell>
        </row>
        <row r="3608">
          <cell r="A3608" t="str">
            <v>ПНС</v>
          </cell>
        </row>
        <row r="3609">
          <cell r="A3609" t="str">
            <v>ПНС</v>
          </cell>
        </row>
        <row r="3610">
          <cell r="A3610" t="str">
            <v>ПНС</v>
          </cell>
        </row>
        <row r="3611">
          <cell r="A3611" t="str">
            <v>ПНС</v>
          </cell>
        </row>
        <row r="3612">
          <cell r="A3612" t="str">
            <v>ПНС</v>
          </cell>
        </row>
        <row r="3613">
          <cell r="A3613" t="str">
            <v>ПНС</v>
          </cell>
        </row>
        <row r="3614">
          <cell r="A3614" t="str">
            <v>ПНС</v>
          </cell>
        </row>
        <row r="3615">
          <cell r="A3615" t="str">
            <v>ПНС</v>
          </cell>
        </row>
        <row r="3616">
          <cell r="A3616" t="str">
            <v>ПНС</v>
          </cell>
        </row>
        <row r="3617">
          <cell r="A3617" t="str">
            <v>ПНС</v>
          </cell>
        </row>
        <row r="3618">
          <cell r="A3618" t="str">
            <v>ПНС</v>
          </cell>
        </row>
        <row r="3619">
          <cell r="A3619" t="str">
            <v>ПНС</v>
          </cell>
        </row>
        <row r="3620">
          <cell r="A3620" t="str">
            <v>ПНС</v>
          </cell>
        </row>
        <row r="3621">
          <cell r="A3621" t="str">
            <v>ПНС</v>
          </cell>
        </row>
        <row r="3622">
          <cell r="A3622" t="str">
            <v>ПНС</v>
          </cell>
        </row>
        <row r="3623">
          <cell r="A3623" t="str">
            <v>ПНС</v>
          </cell>
        </row>
        <row r="3624">
          <cell r="A3624" t="str">
            <v>ПНС</v>
          </cell>
        </row>
        <row r="3625">
          <cell r="A3625" t="str">
            <v>ПНС</v>
          </cell>
        </row>
        <row r="3626">
          <cell r="A3626" t="str">
            <v>ПНС</v>
          </cell>
        </row>
        <row r="3627">
          <cell r="A3627" t="str">
            <v>ПНС</v>
          </cell>
        </row>
        <row r="3628">
          <cell r="A3628" t="str">
            <v>ПНС</v>
          </cell>
        </row>
        <row r="3629">
          <cell r="A3629" t="str">
            <v>ПНС</v>
          </cell>
        </row>
        <row r="3630">
          <cell r="A3630" t="str">
            <v>ПНС</v>
          </cell>
        </row>
        <row r="3631">
          <cell r="A3631" t="str">
            <v>ПНС</v>
          </cell>
        </row>
        <row r="3632">
          <cell r="A3632" t="str">
            <v>ПНС</v>
          </cell>
        </row>
        <row r="3633">
          <cell r="A3633" t="str">
            <v>ПНС</v>
          </cell>
        </row>
        <row r="3634">
          <cell r="A3634" t="str">
            <v>ПНС</v>
          </cell>
        </row>
        <row r="3635">
          <cell r="A3635" t="str">
            <v>ПНС</v>
          </cell>
        </row>
        <row r="3636">
          <cell r="A3636" t="str">
            <v>ПНС</v>
          </cell>
        </row>
        <row r="3637">
          <cell r="A3637" t="str">
            <v>ПНС</v>
          </cell>
        </row>
        <row r="3638">
          <cell r="A3638" t="str">
            <v>ПНС</v>
          </cell>
        </row>
        <row r="3639">
          <cell r="A3639" t="str">
            <v>ПНС</v>
          </cell>
        </row>
        <row r="3640">
          <cell r="A3640" t="str">
            <v>ПНС</v>
          </cell>
        </row>
        <row r="3641">
          <cell r="A3641" t="str">
            <v>ПНС</v>
          </cell>
        </row>
        <row r="3642">
          <cell r="A3642" t="str">
            <v>ПНС</v>
          </cell>
        </row>
        <row r="3643">
          <cell r="A3643" t="str">
            <v>ПНС</v>
          </cell>
        </row>
        <row r="3644">
          <cell r="A3644" t="str">
            <v>ПНС</v>
          </cell>
        </row>
        <row r="3645">
          <cell r="A3645" t="str">
            <v>ПНС</v>
          </cell>
        </row>
        <row r="3646">
          <cell r="A3646" t="str">
            <v>ПНС</v>
          </cell>
        </row>
        <row r="3647">
          <cell r="A3647" t="str">
            <v>ПНС</v>
          </cell>
        </row>
        <row r="3648">
          <cell r="A3648" t="str">
            <v>ПНС</v>
          </cell>
        </row>
        <row r="3649">
          <cell r="A3649" t="str">
            <v>ПНС</v>
          </cell>
        </row>
        <row r="3650">
          <cell r="A3650" t="str">
            <v>ПНС</v>
          </cell>
        </row>
        <row r="3651">
          <cell r="A3651" t="str">
            <v>ПНС</v>
          </cell>
        </row>
        <row r="3652">
          <cell r="A3652" t="str">
            <v>ПНС</v>
          </cell>
        </row>
        <row r="3653">
          <cell r="A3653" t="str">
            <v>ПНС</v>
          </cell>
        </row>
        <row r="3654">
          <cell r="A3654" t="str">
            <v>ПНС</v>
          </cell>
        </row>
        <row r="3655">
          <cell r="A3655" t="str">
            <v>ПНС</v>
          </cell>
        </row>
        <row r="3656">
          <cell r="A3656" t="str">
            <v>ПНС</v>
          </cell>
        </row>
        <row r="3657">
          <cell r="A3657" t="str">
            <v>ПНС</v>
          </cell>
        </row>
        <row r="3658">
          <cell r="A3658" t="str">
            <v>ПНС</v>
          </cell>
        </row>
        <row r="3659">
          <cell r="A3659" t="str">
            <v>ПНС</v>
          </cell>
        </row>
        <row r="3660">
          <cell r="A3660" t="str">
            <v>ПНС</v>
          </cell>
        </row>
        <row r="3661">
          <cell r="A3661" t="str">
            <v>ПНС</v>
          </cell>
        </row>
        <row r="3662">
          <cell r="A3662" t="str">
            <v>ПНС</v>
          </cell>
        </row>
        <row r="3663">
          <cell r="A3663" t="str">
            <v>ПНС</v>
          </cell>
        </row>
        <row r="3664">
          <cell r="A3664" t="str">
            <v>ПНС</v>
          </cell>
        </row>
        <row r="3665">
          <cell r="A3665" t="str">
            <v>ПНС</v>
          </cell>
        </row>
        <row r="3666">
          <cell r="A3666" t="str">
            <v>ПНС</v>
          </cell>
        </row>
        <row r="3667">
          <cell r="A3667" t="str">
            <v>ПНС</v>
          </cell>
        </row>
        <row r="3668">
          <cell r="A3668" t="str">
            <v>ПНС</v>
          </cell>
        </row>
        <row r="3669">
          <cell r="A3669" t="str">
            <v>ПНС</v>
          </cell>
        </row>
        <row r="3670">
          <cell r="A3670" t="str">
            <v>ПНС</v>
          </cell>
        </row>
        <row r="3671">
          <cell r="A3671" t="str">
            <v>ПНС</v>
          </cell>
        </row>
        <row r="3672">
          <cell r="A3672" t="str">
            <v>ПНС</v>
          </cell>
        </row>
        <row r="3673">
          <cell r="A3673" t="str">
            <v>ПНС</v>
          </cell>
        </row>
        <row r="3674">
          <cell r="A3674" t="str">
            <v>ПНС</v>
          </cell>
        </row>
        <row r="3675">
          <cell r="A3675" t="str">
            <v>ПНС</v>
          </cell>
        </row>
        <row r="3676">
          <cell r="A3676" t="str">
            <v>ПНС</v>
          </cell>
        </row>
        <row r="3677">
          <cell r="A3677" t="str">
            <v>ПНС</v>
          </cell>
        </row>
        <row r="3678">
          <cell r="A3678" t="str">
            <v>ПНС</v>
          </cell>
        </row>
        <row r="3679">
          <cell r="A3679" t="str">
            <v>ПНС</v>
          </cell>
        </row>
        <row r="3680">
          <cell r="A3680" t="str">
            <v>ПНС</v>
          </cell>
        </row>
        <row r="3681">
          <cell r="A3681" t="str">
            <v>ПНС</v>
          </cell>
        </row>
        <row r="3682">
          <cell r="A3682" t="str">
            <v>ПНС</v>
          </cell>
        </row>
        <row r="3683">
          <cell r="A3683" t="str">
            <v>ПНС</v>
          </cell>
        </row>
        <row r="3684">
          <cell r="A3684" t="str">
            <v>ПНС</v>
          </cell>
        </row>
        <row r="3685">
          <cell r="A3685" t="str">
            <v>ПНС</v>
          </cell>
        </row>
        <row r="3686">
          <cell r="A3686" t="str">
            <v>ПНС</v>
          </cell>
        </row>
        <row r="3687">
          <cell r="A3687" t="str">
            <v>ПНС</v>
          </cell>
        </row>
        <row r="3688">
          <cell r="A3688" t="str">
            <v>ПНС</v>
          </cell>
        </row>
        <row r="3689">
          <cell r="A3689" t="str">
            <v>ПНС</v>
          </cell>
        </row>
        <row r="3690">
          <cell r="A3690" t="str">
            <v>ПНС</v>
          </cell>
        </row>
        <row r="3691">
          <cell r="A3691" t="str">
            <v>ПНС</v>
          </cell>
        </row>
        <row r="3692">
          <cell r="A3692" t="str">
            <v>ПНС</v>
          </cell>
        </row>
        <row r="3693">
          <cell r="A3693" t="str">
            <v>ПНС</v>
          </cell>
        </row>
        <row r="3694">
          <cell r="A3694" t="str">
            <v>ПНС</v>
          </cell>
        </row>
        <row r="3695">
          <cell r="A3695" t="str">
            <v>ПНС</v>
          </cell>
        </row>
        <row r="3696">
          <cell r="A3696" t="str">
            <v>ПНС</v>
          </cell>
        </row>
        <row r="3697">
          <cell r="A3697" t="str">
            <v>ПНС</v>
          </cell>
        </row>
        <row r="3698">
          <cell r="A3698" t="str">
            <v>ПНС</v>
          </cell>
        </row>
        <row r="3699">
          <cell r="A3699" t="str">
            <v>ПНС</v>
          </cell>
        </row>
        <row r="3700">
          <cell r="A3700" t="str">
            <v>ПНС</v>
          </cell>
        </row>
        <row r="3701">
          <cell r="A3701" t="str">
            <v>ПНС</v>
          </cell>
        </row>
        <row r="3702">
          <cell r="A3702" t="str">
            <v>ПНС</v>
          </cell>
        </row>
        <row r="3703">
          <cell r="A3703" t="str">
            <v>ПНС</v>
          </cell>
        </row>
        <row r="3704">
          <cell r="A3704" t="str">
            <v>ПНС</v>
          </cell>
        </row>
        <row r="3705">
          <cell r="A3705" t="str">
            <v>ПНС</v>
          </cell>
        </row>
        <row r="3706">
          <cell r="A3706" t="str">
            <v>ПНС</v>
          </cell>
        </row>
        <row r="3707">
          <cell r="A3707" t="str">
            <v>ПНС</v>
          </cell>
        </row>
        <row r="3708">
          <cell r="A3708" t="str">
            <v>ПНС</v>
          </cell>
        </row>
        <row r="3709">
          <cell r="A3709" t="str">
            <v>ПНС</v>
          </cell>
        </row>
        <row r="3710">
          <cell r="A3710" t="str">
            <v>ПНС</v>
          </cell>
        </row>
        <row r="3711">
          <cell r="A3711" t="str">
            <v>ПНС</v>
          </cell>
        </row>
        <row r="3712">
          <cell r="A3712" t="str">
            <v>ПНС</v>
          </cell>
        </row>
        <row r="3713">
          <cell r="A3713" t="str">
            <v>ПНС</v>
          </cell>
        </row>
        <row r="3714">
          <cell r="A3714" t="str">
            <v>ПНС</v>
          </cell>
        </row>
        <row r="3715">
          <cell r="A3715" t="str">
            <v>ПНС</v>
          </cell>
        </row>
        <row r="3716">
          <cell r="A3716" t="str">
            <v>ПНС</v>
          </cell>
        </row>
        <row r="3717">
          <cell r="A3717" t="str">
            <v>ПНС</v>
          </cell>
        </row>
        <row r="3718">
          <cell r="A3718" t="str">
            <v>ПНС</v>
          </cell>
        </row>
        <row r="3719">
          <cell r="A3719" t="str">
            <v>ПНС</v>
          </cell>
        </row>
        <row r="3720">
          <cell r="A3720" t="str">
            <v>ПНС</v>
          </cell>
        </row>
        <row r="3721">
          <cell r="A3721" t="str">
            <v>ПНС</v>
          </cell>
        </row>
        <row r="3722">
          <cell r="A3722" t="str">
            <v>ПНС</v>
          </cell>
        </row>
        <row r="3723">
          <cell r="A3723" t="str">
            <v>ПНС</v>
          </cell>
        </row>
        <row r="3724">
          <cell r="A3724" t="str">
            <v>ПНС</v>
          </cell>
        </row>
        <row r="3725">
          <cell r="A3725" t="str">
            <v>ПНС</v>
          </cell>
        </row>
        <row r="3726">
          <cell r="A3726" t="str">
            <v>ПНС</v>
          </cell>
        </row>
        <row r="3727">
          <cell r="A3727" t="str">
            <v>ПНС</v>
          </cell>
        </row>
        <row r="3728">
          <cell r="A3728" t="str">
            <v>ПНС</v>
          </cell>
        </row>
        <row r="3729">
          <cell r="A3729" t="str">
            <v>ПНС</v>
          </cell>
        </row>
        <row r="3730">
          <cell r="A3730" t="str">
            <v>ПНС</v>
          </cell>
        </row>
        <row r="3731">
          <cell r="A3731" t="str">
            <v>ПНС</v>
          </cell>
        </row>
        <row r="3732">
          <cell r="A3732" t="str">
            <v>ПНС</v>
          </cell>
        </row>
        <row r="3733">
          <cell r="A3733" t="str">
            <v>ПНС</v>
          </cell>
        </row>
        <row r="3734">
          <cell r="A3734" t="str">
            <v>ПНС</v>
          </cell>
        </row>
        <row r="3735">
          <cell r="A3735" t="str">
            <v>ПНС</v>
          </cell>
        </row>
        <row r="3736">
          <cell r="A3736" t="str">
            <v>ПНС</v>
          </cell>
        </row>
        <row r="3737">
          <cell r="A3737" t="str">
            <v>ПНС</v>
          </cell>
        </row>
        <row r="3738">
          <cell r="A3738" t="str">
            <v>ПНС</v>
          </cell>
        </row>
        <row r="3739">
          <cell r="A3739" t="str">
            <v>ПНС</v>
          </cell>
        </row>
        <row r="3740">
          <cell r="A3740" t="str">
            <v>ПНС</v>
          </cell>
        </row>
        <row r="3741">
          <cell r="A3741" t="str">
            <v>ПНС</v>
          </cell>
        </row>
        <row r="3742">
          <cell r="A3742" t="str">
            <v>ПНС</v>
          </cell>
        </row>
        <row r="3743">
          <cell r="A3743" t="str">
            <v>ПНС</v>
          </cell>
        </row>
        <row r="3744">
          <cell r="A3744" t="str">
            <v>ПНС</v>
          </cell>
        </row>
        <row r="3745">
          <cell r="A3745" t="str">
            <v>ПНС</v>
          </cell>
        </row>
        <row r="3746">
          <cell r="A3746" t="str">
            <v>ПНС</v>
          </cell>
        </row>
        <row r="3747">
          <cell r="A3747" t="str">
            <v>ПНС</v>
          </cell>
        </row>
        <row r="3748">
          <cell r="A3748" t="str">
            <v>ПНС</v>
          </cell>
        </row>
        <row r="3749">
          <cell r="A3749" t="str">
            <v>ПНС</v>
          </cell>
        </row>
        <row r="3750">
          <cell r="A3750" t="str">
            <v>ПНС</v>
          </cell>
        </row>
        <row r="3751">
          <cell r="A3751" t="str">
            <v>ПНС</v>
          </cell>
        </row>
        <row r="3752">
          <cell r="A3752" t="str">
            <v>ПНС</v>
          </cell>
        </row>
        <row r="3753">
          <cell r="A3753" t="str">
            <v>ПНС</v>
          </cell>
        </row>
        <row r="3754">
          <cell r="A3754" t="str">
            <v>ПНС</v>
          </cell>
        </row>
        <row r="3755">
          <cell r="A3755" t="str">
            <v>ПНС</v>
          </cell>
        </row>
        <row r="3756">
          <cell r="A3756" t="str">
            <v>ПНС</v>
          </cell>
        </row>
        <row r="3757">
          <cell r="A3757" t="str">
            <v>ПНС</v>
          </cell>
        </row>
        <row r="3758">
          <cell r="A3758" t="str">
            <v>ПНС</v>
          </cell>
        </row>
        <row r="3759">
          <cell r="A3759" t="str">
            <v>ПНС</v>
          </cell>
        </row>
        <row r="3760">
          <cell r="A3760" t="str">
            <v>ПНС</v>
          </cell>
        </row>
        <row r="3761">
          <cell r="A3761" t="str">
            <v>ПНС</v>
          </cell>
        </row>
        <row r="3762">
          <cell r="A3762" t="str">
            <v>ПНС</v>
          </cell>
        </row>
        <row r="3763">
          <cell r="A3763" t="str">
            <v>ПНС</v>
          </cell>
        </row>
        <row r="3764">
          <cell r="A3764" t="str">
            <v>ПНС</v>
          </cell>
        </row>
        <row r="3765">
          <cell r="A3765" t="str">
            <v>ПНС</v>
          </cell>
        </row>
        <row r="3766">
          <cell r="A3766" t="str">
            <v>ПНС</v>
          </cell>
        </row>
        <row r="3767">
          <cell r="A3767" t="str">
            <v>ПНС</v>
          </cell>
        </row>
        <row r="3768">
          <cell r="A3768" t="str">
            <v>ПНС</v>
          </cell>
        </row>
        <row r="3769">
          <cell r="A3769" t="str">
            <v>ПНС</v>
          </cell>
        </row>
        <row r="3770">
          <cell r="A3770" t="str">
            <v>ПНС</v>
          </cell>
        </row>
        <row r="3771">
          <cell r="A3771" t="str">
            <v>ПНС</v>
          </cell>
        </row>
        <row r="3772">
          <cell r="A3772" t="str">
            <v>ПНС</v>
          </cell>
        </row>
        <row r="3773">
          <cell r="A3773" t="str">
            <v>ПНС</v>
          </cell>
        </row>
        <row r="3774">
          <cell r="A3774" t="str">
            <v>ПНС</v>
          </cell>
        </row>
        <row r="3775">
          <cell r="A3775" t="str">
            <v>ПНС</v>
          </cell>
        </row>
        <row r="3776">
          <cell r="A3776" t="str">
            <v>ПНС</v>
          </cell>
        </row>
        <row r="3777">
          <cell r="A3777" t="str">
            <v>ПНС</v>
          </cell>
        </row>
        <row r="3778">
          <cell r="A3778" t="str">
            <v>ПНС</v>
          </cell>
        </row>
        <row r="3779">
          <cell r="A3779" t="str">
            <v>ПНС</v>
          </cell>
        </row>
        <row r="3780">
          <cell r="A3780" t="str">
            <v>ПНС</v>
          </cell>
        </row>
        <row r="3781">
          <cell r="A3781" t="str">
            <v>ПНС</v>
          </cell>
        </row>
        <row r="3782">
          <cell r="A3782" t="str">
            <v>ПНС</v>
          </cell>
        </row>
        <row r="3783">
          <cell r="A3783" t="str">
            <v>ПНС</v>
          </cell>
        </row>
        <row r="3784">
          <cell r="A3784" t="str">
            <v>ПНС</v>
          </cell>
        </row>
        <row r="3785">
          <cell r="A3785" t="str">
            <v>ПНС</v>
          </cell>
        </row>
        <row r="3786">
          <cell r="A3786" t="str">
            <v>ПНС</v>
          </cell>
        </row>
        <row r="3787">
          <cell r="A3787" t="str">
            <v>ПНС</v>
          </cell>
        </row>
        <row r="3788">
          <cell r="A3788" t="str">
            <v>ПНС</v>
          </cell>
        </row>
        <row r="3789">
          <cell r="A3789" t="str">
            <v>ПНС</v>
          </cell>
        </row>
        <row r="3790">
          <cell r="A3790" t="str">
            <v>ПНС</v>
          </cell>
        </row>
        <row r="3791">
          <cell r="A3791" t="str">
            <v>ПНС</v>
          </cell>
        </row>
        <row r="3792">
          <cell r="A3792" t="str">
            <v>ПНС</v>
          </cell>
        </row>
        <row r="3793">
          <cell r="A3793" t="str">
            <v>ПНС</v>
          </cell>
        </row>
        <row r="3794">
          <cell r="A3794" t="str">
            <v>ПНС</v>
          </cell>
        </row>
        <row r="3795">
          <cell r="A3795" t="str">
            <v>ПНС</v>
          </cell>
        </row>
        <row r="3796">
          <cell r="A3796" t="str">
            <v>ПНС</v>
          </cell>
        </row>
        <row r="3797">
          <cell r="A3797" t="str">
            <v>ПНС</v>
          </cell>
        </row>
        <row r="3798">
          <cell r="A3798" t="str">
            <v>ПНС</v>
          </cell>
        </row>
        <row r="3799">
          <cell r="A3799" t="str">
            <v>ПНС</v>
          </cell>
        </row>
        <row r="3800">
          <cell r="A3800" t="str">
            <v>ПНС</v>
          </cell>
        </row>
        <row r="3801">
          <cell r="A3801" t="str">
            <v>ПНС</v>
          </cell>
        </row>
        <row r="3802">
          <cell r="A3802" t="str">
            <v>ПНС</v>
          </cell>
        </row>
        <row r="3803">
          <cell r="A3803" t="str">
            <v>ПНС</v>
          </cell>
        </row>
        <row r="3804">
          <cell r="A3804" t="str">
            <v>ПНС</v>
          </cell>
        </row>
        <row r="3805">
          <cell r="A3805" t="str">
            <v>ПНС</v>
          </cell>
        </row>
        <row r="3806">
          <cell r="A3806" t="str">
            <v>ПНС</v>
          </cell>
        </row>
        <row r="3807">
          <cell r="A3807" t="str">
            <v>ПНС</v>
          </cell>
        </row>
        <row r="3808">
          <cell r="A3808" t="str">
            <v>ПНС</v>
          </cell>
        </row>
        <row r="3809">
          <cell r="A3809" t="str">
            <v>ПНС</v>
          </cell>
        </row>
        <row r="3810">
          <cell r="A3810" t="str">
            <v>ПНС</v>
          </cell>
        </row>
        <row r="3811">
          <cell r="A3811" t="str">
            <v>ПНС</v>
          </cell>
        </row>
        <row r="3812">
          <cell r="A3812" t="str">
            <v>ПНС</v>
          </cell>
        </row>
        <row r="3813">
          <cell r="A3813" t="str">
            <v>ПНС</v>
          </cell>
        </row>
        <row r="3814">
          <cell r="A3814" t="str">
            <v>ПНС</v>
          </cell>
        </row>
        <row r="3815">
          <cell r="A3815" t="str">
            <v>ПНС</v>
          </cell>
        </row>
        <row r="3816">
          <cell r="A3816" t="str">
            <v>ПНС</v>
          </cell>
        </row>
        <row r="3817">
          <cell r="A3817" t="str">
            <v>ПНС</v>
          </cell>
        </row>
        <row r="3818">
          <cell r="A3818" t="str">
            <v>ПНС</v>
          </cell>
        </row>
        <row r="3819">
          <cell r="A3819" t="str">
            <v>ПНС</v>
          </cell>
        </row>
        <row r="3820">
          <cell r="A3820" t="str">
            <v>ПНС</v>
          </cell>
        </row>
        <row r="3821">
          <cell r="A3821" t="str">
            <v>ПНС</v>
          </cell>
        </row>
        <row r="3822">
          <cell r="A3822" t="str">
            <v>ПНС</v>
          </cell>
        </row>
        <row r="3823">
          <cell r="A3823" t="str">
            <v>ПНС</v>
          </cell>
        </row>
        <row r="3824">
          <cell r="A3824" t="str">
            <v>ПНС</v>
          </cell>
        </row>
        <row r="3825">
          <cell r="A3825" t="str">
            <v>ПНС</v>
          </cell>
        </row>
        <row r="3826">
          <cell r="A3826" t="str">
            <v>ПНС</v>
          </cell>
        </row>
        <row r="3827">
          <cell r="A3827" t="str">
            <v>ПНС</v>
          </cell>
        </row>
        <row r="3828">
          <cell r="A3828" t="str">
            <v>ПНС</v>
          </cell>
        </row>
        <row r="3829">
          <cell r="A3829" t="str">
            <v>ПНС</v>
          </cell>
        </row>
        <row r="3830">
          <cell r="A3830" t="str">
            <v>ПНС</v>
          </cell>
        </row>
        <row r="3831">
          <cell r="A3831" t="str">
            <v>ПНС</v>
          </cell>
        </row>
        <row r="3832">
          <cell r="A3832" t="str">
            <v>ПНС</v>
          </cell>
        </row>
        <row r="3833">
          <cell r="A3833" t="str">
            <v>ПНС</v>
          </cell>
        </row>
        <row r="3834">
          <cell r="A3834" t="str">
            <v>ПНС</v>
          </cell>
        </row>
        <row r="3835">
          <cell r="A3835" t="str">
            <v>ПНС</v>
          </cell>
        </row>
        <row r="3836">
          <cell r="A3836" t="str">
            <v>ПНС</v>
          </cell>
        </row>
        <row r="3837">
          <cell r="A3837" t="str">
            <v>ПНС</v>
          </cell>
        </row>
        <row r="3838">
          <cell r="A3838" t="str">
            <v>ПНС</v>
          </cell>
        </row>
        <row r="3839">
          <cell r="A3839" t="str">
            <v>ПНС</v>
          </cell>
        </row>
        <row r="3840">
          <cell r="A3840" t="str">
            <v>ПНС</v>
          </cell>
        </row>
        <row r="3841">
          <cell r="A3841" t="str">
            <v>ПНС</v>
          </cell>
        </row>
        <row r="3842">
          <cell r="A3842" t="str">
            <v>ПНС</v>
          </cell>
        </row>
        <row r="3843">
          <cell r="A3843" t="str">
            <v>ПНС</v>
          </cell>
        </row>
        <row r="3844">
          <cell r="A3844" t="str">
            <v>ПНС</v>
          </cell>
        </row>
        <row r="3845">
          <cell r="A3845" t="str">
            <v>ПНС</v>
          </cell>
        </row>
        <row r="3846">
          <cell r="A3846" t="str">
            <v>ПНС</v>
          </cell>
        </row>
        <row r="3847">
          <cell r="A3847" t="str">
            <v>ПНС</v>
          </cell>
        </row>
        <row r="3848">
          <cell r="A3848" t="str">
            <v>ПНС</v>
          </cell>
        </row>
        <row r="3849">
          <cell r="A3849" t="str">
            <v>ПНС</v>
          </cell>
        </row>
        <row r="3850">
          <cell r="A3850" t="str">
            <v>ПНС</v>
          </cell>
        </row>
        <row r="3851">
          <cell r="A3851" t="str">
            <v>ПНС</v>
          </cell>
        </row>
        <row r="3852">
          <cell r="A3852" t="str">
            <v>ПНС</v>
          </cell>
        </row>
        <row r="3853">
          <cell r="A3853" t="str">
            <v>ПНС</v>
          </cell>
        </row>
        <row r="3854">
          <cell r="A3854" t="str">
            <v>ПНС</v>
          </cell>
        </row>
        <row r="3855">
          <cell r="A3855" t="str">
            <v>ПНС</v>
          </cell>
        </row>
        <row r="3856">
          <cell r="A3856" t="str">
            <v>ПНС</v>
          </cell>
        </row>
        <row r="3857">
          <cell r="A3857" t="str">
            <v>ПНС</v>
          </cell>
        </row>
        <row r="3858">
          <cell r="A3858" t="str">
            <v>ПНС</v>
          </cell>
        </row>
        <row r="3859">
          <cell r="A3859" t="str">
            <v>ПНС</v>
          </cell>
        </row>
        <row r="3860">
          <cell r="A3860" t="str">
            <v>ПНС</v>
          </cell>
        </row>
        <row r="3861">
          <cell r="A3861" t="str">
            <v>ПНС</v>
          </cell>
        </row>
        <row r="3862">
          <cell r="A3862" t="str">
            <v>ПНС</v>
          </cell>
        </row>
        <row r="3863">
          <cell r="A3863" t="str">
            <v>ПНС</v>
          </cell>
        </row>
        <row r="3864">
          <cell r="A3864" t="str">
            <v>ПНС</v>
          </cell>
        </row>
        <row r="3865">
          <cell r="A3865" t="str">
            <v>ПНС</v>
          </cell>
        </row>
        <row r="3866">
          <cell r="A3866" t="str">
            <v>ПНС</v>
          </cell>
        </row>
        <row r="3867">
          <cell r="A3867" t="str">
            <v>ПНС</v>
          </cell>
        </row>
        <row r="3868">
          <cell r="A3868" t="str">
            <v>ПНС</v>
          </cell>
        </row>
        <row r="3869">
          <cell r="A3869" t="str">
            <v>ПНС</v>
          </cell>
        </row>
        <row r="3870">
          <cell r="A3870" t="str">
            <v>ПНС</v>
          </cell>
        </row>
        <row r="3871">
          <cell r="A3871" t="str">
            <v>ПНС</v>
          </cell>
        </row>
        <row r="3872">
          <cell r="A3872" t="str">
            <v>ПНС</v>
          </cell>
        </row>
        <row r="3873">
          <cell r="A3873" t="str">
            <v>ПНС</v>
          </cell>
        </row>
        <row r="3874">
          <cell r="A3874" t="str">
            <v>ПНС</v>
          </cell>
        </row>
        <row r="3875">
          <cell r="A3875" t="str">
            <v>ПНС</v>
          </cell>
        </row>
        <row r="3876">
          <cell r="A3876" t="str">
            <v>ПНС</v>
          </cell>
        </row>
        <row r="3877">
          <cell r="A3877" t="str">
            <v>ПНС</v>
          </cell>
        </row>
        <row r="3878">
          <cell r="A3878" t="str">
            <v>ПНС</v>
          </cell>
        </row>
        <row r="3879">
          <cell r="A3879" t="str">
            <v>ПНС</v>
          </cell>
        </row>
        <row r="3880">
          <cell r="A3880" t="str">
            <v>ПНС</v>
          </cell>
        </row>
        <row r="3881">
          <cell r="A3881" t="str">
            <v>ПНС</v>
          </cell>
        </row>
        <row r="3882">
          <cell r="A3882" t="str">
            <v>ПНС</v>
          </cell>
        </row>
        <row r="3883">
          <cell r="A3883" t="str">
            <v>ПНС</v>
          </cell>
        </row>
        <row r="3884">
          <cell r="A3884" t="str">
            <v>ПНС</v>
          </cell>
        </row>
        <row r="3885">
          <cell r="A3885" t="str">
            <v>ПНС</v>
          </cell>
        </row>
        <row r="3886">
          <cell r="A3886" t="str">
            <v>ПНС</v>
          </cell>
        </row>
        <row r="3887">
          <cell r="A3887" t="str">
            <v>ПНС</v>
          </cell>
        </row>
        <row r="3888">
          <cell r="A3888" t="str">
            <v>ПНС</v>
          </cell>
        </row>
        <row r="3889">
          <cell r="A3889" t="str">
            <v>ПНС</v>
          </cell>
        </row>
        <row r="3890">
          <cell r="A3890" t="str">
            <v>ПНС</v>
          </cell>
        </row>
        <row r="3891">
          <cell r="A3891" t="str">
            <v>ПНС</v>
          </cell>
        </row>
        <row r="3892">
          <cell r="A3892" t="str">
            <v>ПНС</v>
          </cell>
        </row>
        <row r="3893">
          <cell r="A3893" t="str">
            <v>ПНС</v>
          </cell>
        </row>
        <row r="3894">
          <cell r="A3894" t="str">
            <v>ПНС</v>
          </cell>
        </row>
        <row r="3895">
          <cell r="A3895" t="str">
            <v>ПНС</v>
          </cell>
        </row>
        <row r="3896">
          <cell r="A3896" t="str">
            <v>ПНС</v>
          </cell>
        </row>
        <row r="3897">
          <cell r="A3897" t="str">
            <v>ПНС</v>
          </cell>
        </row>
        <row r="3898">
          <cell r="A3898" t="str">
            <v>ПНС</v>
          </cell>
        </row>
        <row r="3899">
          <cell r="A3899" t="str">
            <v>ПНС</v>
          </cell>
        </row>
        <row r="3900">
          <cell r="A3900" t="str">
            <v>ПНС</v>
          </cell>
        </row>
        <row r="3901">
          <cell r="A3901" t="str">
            <v>ПНС</v>
          </cell>
        </row>
        <row r="3902">
          <cell r="A3902" t="str">
            <v>ПНС</v>
          </cell>
        </row>
        <row r="3903">
          <cell r="A3903" t="str">
            <v>ПНС</v>
          </cell>
        </row>
        <row r="3904">
          <cell r="A3904" t="str">
            <v>ПНС</v>
          </cell>
        </row>
        <row r="3905">
          <cell r="A3905" t="str">
            <v>ПНС</v>
          </cell>
        </row>
        <row r="3906">
          <cell r="A3906" t="str">
            <v>ПНС</v>
          </cell>
        </row>
        <row r="3907">
          <cell r="A3907" t="str">
            <v>ПНС</v>
          </cell>
        </row>
        <row r="3908">
          <cell r="A3908" t="str">
            <v>ПНС</v>
          </cell>
        </row>
        <row r="3909">
          <cell r="A3909" t="str">
            <v>ПНС</v>
          </cell>
        </row>
        <row r="3910">
          <cell r="A3910" t="str">
            <v>ПНС</v>
          </cell>
        </row>
        <row r="3911">
          <cell r="A3911" t="str">
            <v>ПНС</v>
          </cell>
        </row>
        <row r="3912">
          <cell r="A3912" t="str">
            <v>ПНС</v>
          </cell>
        </row>
        <row r="3913">
          <cell r="A3913" t="str">
            <v>ПНС</v>
          </cell>
        </row>
        <row r="3914">
          <cell r="A3914" t="str">
            <v>ПНС</v>
          </cell>
        </row>
        <row r="3915">
          <cell r="A3915" t="str">
            <v>ПНС</v>
          </cell>
        </row>
        <row r="3916">
          <cell r="A3916" t="str">
            <v>ПНС</v>
          </cell>
        </row>
        <row r="3917">
          <cell r="A3917" t="str">
            <v>ПНС</v>
          </cell>
        </row>
        <row r="3918">
          <cell r="A3918" t="str">
            <v>ПНС</v>
          </cell>
        </row>
        <row r="3919">
          <cell r="A3919" t="str">
            <v>ПНС</v>
          </cell>
        </row>
        <row r="3920">
          <cell r="A3920" t="str">
            <v>ПНС</v>
          </cell>
        </row>
        <row r="3921">
          <cell r="A3921" t="str">
            <v>ПНС</v>
          </cell>
        </row>
        <row r="3922">
          <cell r="A3922" t="str">
            <v>ПНС</v>
          </cell>
        </row>
        <row r="3923">
          <cell r="A3923" t="str">
            <v>ПНС</v>
          </cell>
        </row>
        <row r="3924">
          <cell r="A3924" t="str">
            <v>ПНС</v>
          </cell>
        </row>
        <row r="3925">
          <cell r="A3925" t="str">
            <v>ПНС</v>
          </cell>
        </row>
        <row r="3926">
          <cell r="A3926" t="str">
            <v>ПНС</v>
          </cell>
        </row>
        <row r="3927">
          <cell r="A3927" t="str">
            <v>ПНС</v>
          </cell>
        </row>
        <row r="3928">
          <cell r="A3928" t="str">
            <v>ПНС</v>
          </cell>
        </row>
        <row r="3929">
          <cell r="A3929" t="str">
            <v>ПНС</v>
          </cell>
        </row>
        <row r="3930">
          <cell r="A3930" t="str">
            <v>ПНС</v>
          </cell>
        </row>
        <row r="3931">
          <cell r="A3931" t="str">
            <v>ПНС</v>
          </cell>
        </row>
        <row r="3932">
          <cell r="A3932" t="str">
            <v>ПНС</v>
          </cell>
        </row>
        <row r="3933">
          <cell r="A3933" t="str">
            <v>ПНС</v>
          </cell>
        </row>
        <row r="3934">
          <cell r="A3934" t="str">
            <v>ПНС</v>
          </cell>
        </row>
        <row r="3935">
          <cell r="A3935" t="str">
            <v>ПНС</v>
          </cell>
        </row>
        <row r="3936">
          <cell r="A3936" t="str">
            <v>ПНС</v>
          </cell>
        </row>
        <row r="3937">
          <cell r="A3937" t="str">
            <v>ПНС</v>
          </cell>
        </row>
        <row r="3938">
          <cell r="A3938" t="str">
            <v>ПНС</v>
          </cell>
        </row>
        <row r="3939">
          <cell r="A3939" t="str">
            <v>ПНС</v>
          </cell>
        </row>
        <row r="3940">
          <cell r="A3940" t="str">
            <v>ПНС</v>
          </cell>
        </row>
        <row r="3941">
          <cell r="A3941" t="str">
            <v>ПНС</v>
          </cell>
        </row>
        <row r="3942">
          <cell r="A3942" t="str">
            <v>ПНС</v>
          </cell>
        </row>
        <row r="3943">
          <cell r="A3943" t="str">
            <v>ПНС</v>
          </cell>
        </row>
        <row r="3944">
          <cell r="A3944" t="str">
            <v>ПНС</v>
          </cell>
        </row>
        <row r="3945">
          <cell r="A3945" t="str">
            <v>ПНС</v>
          </cell>
        </row>
        <row r="3946">
          <cell r="A3946" t="str">
            <v>ПНС</v>
          </cell>
        </row>
        <row r="3947">
          <cell r="A3947" t="str">
            <v>ПНС</v>
          </cell>
        </row>
        <row r="3948">
          <cell r="A3948" t="str">
            <v>ПНС</v>
          </cell>
        </row>
        <row r="3949">
          <cell r="A3949" t="str">
            <v>ПНС</v>
          </cell>
        </row>
        <row r="3950">
          <cell r="A3950" t="str">
            <v>ПНС</v>
          </cell>
        </row>
        <row r="3951">
          <cell r="A3951" t="str">
            <v>ПНС</v>
          </cell>
        </row>
        <row r="3952">
          <cell r="A3952" t="str">
            <v>ПНС</v>
          </cell>
        </row>
        <row r="3953">
          <cell r="A3953" t="str">
            <v>ПНС</v>
          </cell>
        </row>
        <row r="3954">
          <cell r="A3954" t="str">
            <v>ПНС</v>
          </cell>
        </row>
        <row r="3955">
          <cell r="A3955" t="str">
            <v>ПНС</v>
          </cell>
        </row>
        <row r="3956">
          <cell r="A3956" t="str">
            <v>ПНС</v>
          </cell>
        </row>
        <row r="3957">
          <cell r="A3957" t="str">
            <v>ПНС</v>
          </cell>
        </row>
        <row r="3958">
          <cell r="A3958" t="str">
            <v>ПНС</v>
          </cell>
        </row>
        <row r="3959">
          <cell r="A3959" t="str">
            <v>ПНС</v>
          </cell>
        </row>
        <row r="3960">
          <cell r="A3960" t="str">
            <v>ПНС</v>
          </cell>
        </row>
        <row r="3961">
          <cell r="A3961" t="str">
            <v>ПНС</v>
          </cell>
        </row>
        <row r="3962">
          <cell r="A3962" t="str">
            <v>ПНС</v>
          </cell>
        </row>
        <row r="3963">
          <cell r="A3963" t="str">
            <v>ПНС</v>
          </cell>
        </row>
        <row r="3964">
          <cell r="A3964" t="str">
            <v>ПНС</v>
          </cell>
        </row>
        <row r="3965">
          <cell r="A3965" t="str">
            <v>ПНС</v>
          </cell>
        </row>
        <row r="3966">
          <cell r="A3966" t="str">
            <v>ПНС</v>
          </cell>
        </row>
        <row r="3967">
          <cell r="A3967" t="str">
            <v>ПНС</v>
          </cell>
        </row>
        <row r="3968">
          <cell r="A3968" t="str">
            <v>ПНС</v>
          </cell>
        </row>
        <row r="3969">
          <cell r="A3969" t="str">
            <v>ПНС</v>
          </cell>
        </row>
        <row r="3970">
          <cell r="A3970" t="str">
            <v>ПНС</v>
          </cell>
        </row>
        <row r="3971">
          <cell r="A3971" t="str">
            <v>ПНС</v>
          </cell>
        </row>
        <row r="3972">
          <cell r="A3972" t="str">
            <v>ПНС</v>
          </cell>
        </row>
        <row r="3973">
          <cell r="A3973" t="str">
            <v>ПНС</v>
          </cell>
        </row>
        <row r="3974">
          <cell r="A3974" t="str">
            <v>ПНС</v>
          </cell>
        </row>
        <row r="3975">
          <cell r="A3975" t="str">
            <v>ПНС</v>
          </cell>
        </row>
        <row r="3976">
          <cell r="A3976" t="str">
            <v>ПНС</v>
          </cell>
        </row>
        <row r="3977">
          <cell r="A3977" t="str">
            <v>ПНС</v>
          </cell>
        </row>
        <row r="3978">
          <cell r="A3978" t="str">
            <v>ПНС</v>
          </cell>
        </row>
        <row r="3979">
          <cell r="A3979" t="str">
            <v>ПНС</v>
          </cell>
        </row>
        <row r="3980">
          <cell r="A3980" t="str">
            <v>ПНС</v>
          </cell>
        </row>
        <row r="3981">
          <cell r="A3981" t="str">
            <v>ПНС</v>
          </cell>
        </row>
        <row r="3982">
          <cell r="A3982" t="str">
            <v>ПНС</v>
          </cell>
        </row>
        <row r="3983">
          <cell r="A3983" t="str">
            <v>ПНС</v>
          </cell>
        </row>
        <row r="3984">
          <cell r="A3984" t="str">
            <v>ПНС</v>
          </cell>
        </row>
        <row r="3985">
          <cell r="A3985" t="str">
            <v>ПНС</v>
          </cell>
        </row>
        <row r="3986">
          <cell r="A3986" t="str">
            <v>ПНС</v>
          </cell>
        </row>
        <row r="3987">
          <cell r="A3987" t="str">
            <v>ПНС</v>
          </cell>
        </row>
        <row r="3988">
          <cell r="A3988" t="str">
            <v>ПНС</v>
          </cell>
        </row>
        <row r="3989">
          <cell r="A3989" t="str">
            <v>ПНС</v>
          </cell>
        </row>
        <row r="3990">
          <cell r="A3990" t="str">
            <v>ПНС</v>
          </cell>
        </row>
        <row r="3991">
          <cell r="A3991" t="str">
            <v>ПНС</v>
          </cell>
        </row>
        <row r="3992">
          <cell r="A3992" t="str">
            <v>ПНС</v>
          </cell>
        </row>
        <row r="3993">
          <cell r="A3993" t="str">
            <v>ПНС</v>
          </cell>
        </row>
        <row r="3994">
          <cell r="A3994" t="str">
            <v>ПНС</v>
          </cell>
        </row>
        <row r="3995">
          <cell r="A3995" t="str">
            <v>ПНС</v>
          </cell>
        </row>
        <row r="3996">
          <cell r="A3996" t="str">
            <v>ПНС</v>
          </cell>
        </row>
        <row r="3997">
          <cell r="A3997" t="str">
            <v>ПНС</v>
          </cell>
        </row>
        <row r="3998">
          <cell r="A3998" t="str">
            <v>ПНС</v>
          </cell>
        </row>
        <row r="3999">
          <cell r="A3999" t="str">
            <v>ПНС</v>
          </cell>
        </row>
        <row r="4000">
          <cell r="A4000" t="str">
            <v>ПНС</v>
          </cell>
        </row>
        <row r="4001">
          <cell r="A4001" t="str">
            <v>ПНС</v>
          </cell>
        </row>
        <row r="4002">
          <cell r="A4002" t="str">
            <v>ПНС</v>
          </cell>
        </row>
        <row r="4003">
          <cell r="A4003" t="str">
            <v>ПНС</v>
          </cell>
        </row>
        <row r="4004">
          <cell r="A4004" t="str">
            <v>ПНС</v>
          </cell>
        </row>
        <row r="4005">
          <cell r="A4005" t="str">
            <v>ПНС</v>
          </cell>
        </row>
        <row r="4006">
          <cell r="A4006" t="str">
            <v>ПНС</v>
          </cell>
        </row>
        <row r="4007">
          <cell r="A4007" t="str">
            <v>ПНС</v>
          </cell>
        </row>
        <row r="4008">
          <cell r="A4008" t="str">
            <v>ПНС</v>
          </cell>
        </row>
        <row r="4009">
          <cell r="A4009" t="str">
            <v>ПНС</v>
          </cell>
        </row>
        <row r="4010">
          <cell r="A4010" t="str">
            <v>ПНС</v>
          </cell>
        </row>
        <row r="4011">
          <cell r="A4011" t="str">
            <v>ПНС</v>
          </cell>
        </row>
        <row r="4012">
          <cell r="A4012" t="str">
            <v>ПНС</v>
          </cell>
        </row>
        <row r="4013">
          <cell r="A4013" t="str">
            <v>ПНС</v>
          </cell>
        </row>
        <row r="4014">
          <cell r="A4014" t="str">
            <v>ПНС</v>
          </cell>
        </row>
        <row r="4015">
          <cell r="A4015" t="str">
            <v>ПНС</v>
          </cell>
        </row>
        <row r="4016">
          <cell r="A4016" t="str">
            <v>ПНС</v>
          </cell>
        </row>
        <row r="4017">
          <cell r="A4017" t="str">
            <v>ПНС</v>
          </cell>
        </row>
        <row r="4018">
          <cell r="A4018" t="str">
            <v>ПНС</v>
          </cell>
        </row>
        <row r="4019">
          <cell r="A4019" t="str">
            <v>ПНС</v>
          </cell>
        </row>
        <row r="4020">
          <cell r="A4020" t="str">
            <v>ПНС</v>
          </cell>
        </row>
        <row r="4021">
          <cell r="A4021" t="str">
            <v>ПНС</v>
          </cell>
        </row>
        <row r="4022">
          <cell r="A4022" t="str">
            <v>ПНС</v>
          </cell>
        </row>
        <row r="4023">
          <cell r="A4023" t="str">
            <v>ПНС</v>
          </cell>
        </row>
        <row r="4024">
          <cell r="A4024" t="str">
            <v>ПНС</v>
          </cell>
        </row>
        <row r="4025">
          <cell r="A4025" t="str">
            <v>ПНС</v>
          </cell>
        </row>
        <row r="4026">
          <cell r="A4026" t="str">
            <v>ПНС</v>
          </cell>
        </row>
        <row r="4027">
          <cell r="A4027" t="str">
            <v>ПНС</v>
          </cell>
        </row>
        <row r="4028">
          <cell r="A4028" t="str">
            <v>ПНС</v>
          </cell>
        </row>
        <row r="4029">
          <cell r="A4029" t="str">
            <v>ПНС</v>
          </cell>
        </row>
        <row r="4030">
          <cell r="A4030" t="str">
            <v>ПНС</v>
          </cell>
        </row>
        <row r="4031">
          <cell r="A4031" t="str">
            <v>ПНС</v>
          </cell>
        </row>
        <row r="4032">
          <cell r="A4032" t="str">
            <v>ПНС</v>
          </cell>
        </row>
        <row r="4033">
          <cell r="A4033" t="str">
            <v>ПНС</v>
          </cell>
        </row>
        <row r="4034">
          <cell r="A4034" t="str">
            <v>ПНС</v>
          </cell>
        </row>
        <row r="4035">
          <cell r="A4035" t="str">
            <v>ПНС</v>
          </cell>
        </row>
        <row r="4036">
          <cell r="A4036" t="str">
            <v>ПНС</v>
          </cell>
        </row>
        <row r="4037">
          <cell r="A4037" t="str">
            <v>ПНС</v>
          </cell>
        </row>
        <row r="4038">
          <cell r="A4038" t="str">
            <v>ПНС</v>
          </cell>
        </row>
        <row r="4039">
          <cell r="A4039" t="str">
            <v>ПНС</v>
          </cell>
        </row>
        <row r="4040">
          <cell r="A4040" t="str">
            <v>ПНС</v>
          </cell>
        </row>
        <row r="4041">
          <cell r="A4041" t="str">
            <v>ПНС</v>
          </cell>
        </row>
        <row r="4042">
          <cell r="A4042" t="str">
            <v>ПНС</v>
          </cell>
        </row>
        <row r="4043">
          <cell r="A4043" t="str">
            <v>ПНС</v>
          </cell>
        </row>
        <row r="4044">
          <cell r="A4044" t="str">
            <v>ПНС</v>
          </cell>
        </row>
        <row r="4045">
          <cell r="A4045" t="str">
            <v>ПНС</v>
          </cell>
        </row>
        <row r="4046">
          <cell r="A4046" t="str">
            <v>ПНС</v>
          </cell>
        </row>
        <row r="4047">
          <cell r="A4047" t="str">
            <v>ПНС</v>
          </cell>
        </row>
        <row r="4048">
          <cell r="A4048" t="str">
            <v>ПНС</v>
          </cell>
        </row>
        <row r="4049">
          <cell r="A4049" t="str">
            <v>ПНС</v>
          </cell>
        </row>
        <row r="4050">
          <cell r="A4050" t="str">
            <v>ПНС</v>
          </cell>
        </row>
        <row r="4051">
          <cell r="A4051" t="str">
            <v>ПНС</v>
          </cell>
        </row>
        <row r="4052">
          <cell r="A4052" t="str">
            <v>ПНС</v>
          </cell>
        </row>
        <row r="4053">
          <cell r="A4053" t="str">
            <v>ПНС</v>
          </cell>
        </row>
        <row r="4054">
          <cell r="A4054" t="str">
            <v>ПНС</v>
          </cell>
        </row>
        <row r="4055">
          <cell r="A4055" t="str">
            <v>ПНС</v>
          </cell>
        </row>
        <row r="4056">
          <cell r="A4056" t="str">
            <v>ПНС</v>
          </cell>
        </row>
        <row r="4057">
          <cell r="A4057" t="str">
            <v>ПНС</v>
          </cell>
        </row>
        <row r="4058">
          <cell r="A4058" t="str">
            <v>ПНС</v>
          </cell>
        </row>
        <row r="4059">
          <cell r="A4059" t="str">
            <v>ПНС</v>
          </cell>
        </row>
        <row r="4060">
          <cell r="A4060" t="str">
            <v>ПНС</v>
          </cell>
        </row>
        <row r="4061">
          <cell r="A4061" t="str">
            <v>ПНС</v>
          </cell>
        </row>
        <row r="4062">
          <cell r="A4062" t="str">
            <v>ПНС</v>
          </cell>
        </row>
        <row r="4063">
          <cell r="A4063" t="str">
            <v>ПНС</v>
          </cell>
        </row>
        <row r="4064">
          <cell r="A4064" t="str">
            <v>ПНС</v>
          </cell>
        </row>
        <row r="4065">
          <cell r="A4065" t="str">
            <v>ПНС</v>
          </cell>
        </row>
        <row r="4066">
          <cell r="A4066" t="str">
            <v>ПНС</v>
          </cell>
        </row>
        <row r="4067">
          <cell r="A4067" t="str">
            <v>ПНС</v>
          </cell>
        </row>
        <row r="4068">
          <cell r="A4068" t="str">
            <v>ПНС</v>
          </cell>
        </row>
        <row r="4069">
          <cell r="A4069" t="str">
            <v>ПНС</v>
          </cell>
        </row>
        <row r="4070">
          <cell r="A4070" t="str">
            <v>ПНС</v>
          </cell>
        </row>
        <row r="4071">
          <cell r="A4071" t="str">
            <v>ПНС</v>
          </cell>
        </row>
        <row r="4072">
          <cell r="A4072" t="str">
            <v>ПНС</v>
          </cell>
        </row>
        <row r="4073">
          <cell r="A4073" t="str">
            <v>ПНС</v>
          </cell>
        </row>
        <row r="4074">
          <cell r="A4074" t="str">
            <v>ПНС</v>
          </cell>
        </row>
        <row r="4075">
          <cell r="A4075" t="str">
            <v>ПНС</v>
          </cell>
        </row>
        <row r="4076">
          <cell r="A4076" t="str">
            <v>ПНС</v>
          </cell>
        </row>
        <row r="4077">
          <cell r="A4077" t="str">
            <v>ПНС</v>
          </cell>
        </row>
        <row r="4078">
          <cell r="A4078" t="str">
            <v>ПНС</v>
          </cell>
        </row>
        <row r="4079">
          <cell r="A4079" t="str">
            <v>ПНС</v>
          </cell>
        </row>
        <row r="4080">
          <cell r="A4080" t="str">
            <v>ПНС</v>
          </cell>
        </row>
        <row r="4081">
          <cell r="A4081" t="str">
            <v>ПНС</v>
          </cell>
        </row>
        <row r="4082">
          <cell r="A4082" t="str">
            <v>ПНС</v>
          </cell>
        </row>
        <row r="4083">
          <cell r="A4083" t="str">
            <v>ПНС</v>
          </cell>
        </row>
        <row r="4084">
          <cell r="A4084" t="str">
            <v>ПНС</v>
          </cell>
        </row>
        <row r="4085">
          <cell r="A4085" t="str">
            <v>ПНС</v>
          </cell>
        </row>
        <row r="4086">
          <cell r="A4086" t="str">
            <v>ПНС</v>
          </cell>
        </row>
        <row r="4087">
          <cell r="A4087" t="str">
            <v>ПНС</v>
          </cell>
        </row>
        <row r="4088">
          <cell r="A4088" t="str">
            <v>ПНС</v>
          </cell>
        </row>
        <row r="4089">
          <cell r="A4089" t="str">
            <v>ПНС</v>
          </cell>
        </row>
        <row r="4090">
          <cell r="A4090" t="str">
            <v>ПНС</v>
          </cell>
        </row>
        <row r="4091">
          <cell r="A4091" t="str">
            <v>ПНС</v>
          </cell>
        </row>
        <row r="4092">
          <cell r="A4092" t="str">
            <v>ПНС</v>
          </cell>
        </row>
        <row r="4093">
          <cell r="A4093" t="str">
            <v>ПНС</v>
          </cell>
        </row>
        <row r="4094">
          <cell r="A4094" t="str">
            <v>ПНС</v>
          </cell>
        </row>
        <row r="4095">
          <cell r="A4095" t="str">
            <v>ПНС</v>
          </cell>
        </row>
        <row r="4096">
          <cell r="A4096" t="str">
            <v>ПНС</v>
          </cell>
        </row>
        <row r="4097">
          <cell r="A4097" t="str">
            <v>ПНС</v>
          </cell>
        </row>
        <row r="4098">
          <cell r="A4098" t="str">
            <v>ПНС</v>
          </cell>
        </row>
        <row r="4099">
          <cell r="A4099" t="str">
            <v>ПНС</v>
          </cell>
        </row>
        <row r="4100">
          <cell r="A4100" t="str">
            <v>ПНС</v>
          </cell>
        </row>
        <row r="4101">
          <cell r="A4101" t="str">
            <v>ПНС</v>
          </cell>
        </row>
        <row r="4102">
          <cell r="A4102" t="str">
            <v>ПНС</v>
          </cell>
        </row>
        <row r="4103">
          <cell r="A4103" t="str">
            <v>ПНС</v>
          </cell>
        </row>
        <row r="4104">
          <cell r="A4104" t="str">
            <v>ПНС</v>
          </cell>
        </row>
        <row r="4105">
          <cell r="A4105" t="str">
            <v>ПНС</v>
          </cell>
        </row>
        <row r="4106">
          <cell r="A4106" t="str">
            <v>ПНС</v>
          </cell>
        </row>
        <row r="4107">
          <cell r="A4107" t="str">
            <v>ПНС</v>
          </cell>
        </row>
        <row r="4108">
          <cell r="A4108" t="str">
            <v>ПНС</v>
          </cell>
        </row>
        <row r="4109">
          <cell r="A4109" t="str">
            <v>ПНС</v>
          </cell>
        </row>
        <row r="4110">
          <cell r="A4110" t="str">
            <v>ПНС</v>
          </cell>
        </row>
        <row r="4111">
          <cell r="A4111" t="str">
            <v>ПНС</v>
          </cell>
        </row>
        <row r="4112">
          <cell r="A4112" t="str">
            <v>ПНС</v>
          </cell>
        </row>
        <row r="4113">
          <cell r="A4113" t="str">
            <v>ПНС</v>
          </cell>
        </row>
        <row r="4114">
          <cell r="A4114" t="str">
            <v>ПНС</v>
          </cell>
        </row>
        <row r="4115">
          <cell r="A4115" t="str">
            <v>ПНС</v>
          </cell>
        </row>
        <row r="4116">
          <cell r="A4116" t="str">
            <v>ПНС</v>
          </cell>
        </row>
        <row r="4117">
          <cell r="A4117" t="str">
            <v>ПНС</v>
          </cell>
        </row>
        <row r="4118">
          <cell r="A4118" t="str">
            <v>ПНС</v>
          </cell>
        </row>
        <row r="4119">
          <cell r="A4119" t="str">
            <v>ПНС</v>
          </cell>
        </row>
        <row r="4120">
          <cell r="A4120" t="str">
            <v>ПНС</v>
          </cell>
        </row>
        <row r="4121">
          <cell r="A4121" t="str">
            <v>ПНС</v>
          </cell>
        </row>
        <row r="4122">
          <cell r="A4122" t="str">
            <v>ПНС</v>
          </cell>
        </row>
        <row r="4123">
          <cell r="A4123" t="str">
            <v>ПНС</v>
          </cell>
        </row>
        <row r="4124">
          <cell r="A4124" t="str">
            <v>ПНС</v>
          </cell>
        </row>
        <row r="4125">
          <cell r="A4125" t="str">
            <v>ПНС</v>
          </cell>
        </row>
        <row r="4126">
          <cell r="A4126" t="str">
            <v>ПНС</v>
          </cell>
        </row>
        <row r="4127">
          <cell r="A4127" t="str">
            <v>ПНС</v>
          </cell>
        </row>
        <row r="4128">
          <cell r="A4128" t="str">
            <v>ПНС</v>
          </cell>
        </row>
        <row r="4129">
          <cell r="A4129" t="str">
            <v>ПНС</v>
          </cell>
        </row>
        <row r="4130">
          <cell r="A4130" t="str">
            <v>ПНС</v>
          </cell>
        </row>
        <row r="4131">
          <cell r="A4131" t="str">
            <v>ПНС</v>
          </cell>
        </row>
        <row r="4132">
          <cell r="A4132" t="str">
            <v>ПНС</v>
          </cell>
        </row>
        <row r="4133">
          <cell r="A4133" t="str">
            <v>ПНС</v>
          </cell>
        </row>
        <row r="4134">
          <cell r="A4134" t="str">
            <v>ПНС</v>
          </cell>
        </row>
        <row r="4135">
          <cell r="A4135" t="str">
            <v>ПНС</v>
          </cell>
        </row>
        <row r="4136">
          <cell r="A4136" t="str">
            <v>ПНС</v>
          </cell>
        </row>
        <row r="4137">
          <cell r="A4137" t="str">
            <v>ПНС</v>
          </cell>
        </row>
        <row r="4138">
          <cell r="A4138" t="str">
            <v>ПНС</v>
          </cell>
        </row>
        <row r="4139">
          <cell r="A4139" t="str">
            <v>ПНС</v>
          </cell>
        </row>
        <row r="4140">
          <cell r="A4140" t="str">
            <v>ПНС</v>
          </cell>
        </row>
        <row r="4141">
          <cell r="A4141" t="str">
            <v>ПНС</v>
          </cell>
        </row>
        <row r="4142">
          <cell r="A4142" t="str">
            <v>ПНС</v>
          </cell>
        </row>
        <row r="4143">
          <cell r="A4143" t="str">
            <v>ПНС</v>
          </cell>
        </row>
        <row r="4144">
          <cell r="A4144" t="str">
            <v>ПНС</v>
          </cell>
        </row>
        <row r="4145">
          <cell r="A4145" t="str">
            <v>ПНС</v>
          </cell>
        </row>
        <row r="4146">
          <cell r="A4146" t="str">
            <v>ПНС</v>
          </cell>
        </row>
        <row r="4147">
          <cell r="A4147" t="str">
            <v>ПНС</v>
          </cell>
        </row>
        <row r="4148">
          <cell r="A4148" t="str">
            <v>ПНС</v>
          </cell>
        </row>
        <row r="4149">
          <cell r="A4149" t="str">
            <v>ПНС</v>
          </cell>
        </row>
        <row r="4150">
          <cell r="A4150" t="str">
            <v>ПНС</v>
          </cell>
        </row>
        <row r="4151">
          <cell r="A4151" t="str">
            <v>ПНС</v>
          </cell>
        </row>
        <row r="4152">
          <cell r="A4152" t="str">
            <v>ПНС</v>
          </cell>
        </row>
        <row r="4153">
          <cell r="A4153" t="str">
            <v>ПНС</v>
          </cell>
        </row>
        <row r="4154">
          <cell r="A4154" t="str">
            <v>ПНС</v>
          </cell>
        </row>
        <row r="4155">
          <cell r="A4155" t="str">
            <v>ПНС</v>
          </cell>
        </row>
        <row r="4156">
          <cell r="A4156" t="str">
            <v>ПНС</v>
          </cell>
        </row>
        <row r="4157">
          <cell r="A4157" t="str">
            <v>ПНС</v>
          </cell>
        </row>
        <row r="4158">
          <cell r="A4158" t="str">
            <v>ПНС</v>
          </cell>
        </row>
        <row r="4159">
          <cell r="A4159" t="str">
            <v>ПНС</v>
          </cell>
        </row>
        <row r="4160">
          <cell r="A4160" t="str">
            <v>ПНС</v>
          </cell>
        </row>
        <row r="4161">
          <cell r="A4161" t="str">
            <v>ПНС</v>
          </cell>
        </row>
        <row r="4162">
          <cell r="A4162" t="str">
            <v>ПНС</v>
          </cell>
        </row>
        <row r="4163">
          <cell r="A4163" t="str">
            <v>ПНС</v>
          </cell>
        </row>
        <row r="4164">
          <cell r="A4164" t="str">
            <v>ПНС</v>
          </cell>
        </row>
        <row r="4165">
          <cell r="A4165" t="str">
            <v>ПНС</v>
          </cell>
        </row>
        <row r="4166">
          <cell r="A4166" t="str">
            <v>ПНС</v>
          </cell>
        </row>
        <row r="4167">
          <cell r="A4167" t="str">
            <v>ПНС</v>
          </cell>
        </row>
        <row r="4168">
          <cell r="A4168" t="str">
            <v>ПНС</v>
          </cell>
        </row>
        <row r="4169">
          <cell r="A4169" t="str">
            <v>ПНС</v>
          </cell>
        </row>
        <row r="4170">
          <cell r="A4170" t="str">
            <v>ПНС</v>
          </cell>
        </row>
        <row r="4171">
          <cell r="A4171" t="str">
            <v>ПНС</v>
          </cell>
        </row>
        <row r="4172">
          <cell r="A4172" t="str">
            <v>ПНС</v>
          </cell>
        </row>
        <row r="4173">
          <cell r="A4173" t="str">
            <v>ПНС</v>
          </cell>
        </row>
        <row r="4174">
          <cell r="A4174" t="str">
            <v>ПНС</v>
          </cell>
        </row>
        <row r="4175">
          <cell r="A4175" t="str">
            <v>ПНС</v>
          </cell>
        </row>
        <row r="4176">
          <cell r="A4176" t="str">
            <v>ПНС</v>
          </cell>
        </row>
        <row r="4177">
          <cell r="A4177" t="str">
            <v>ПНС</v>
          </cell>
        </row>
        <row r="4178">
          <cell r="A4178" t="str">
            <v>ПНС</v>
          </cell>
        </row>
        <row r="4179">
          <cell r="A4179" t="str">
            <v>ПНС</v>
          </cell>
        </row>
        <row r="4180">
          <cell r="A4180" t="str">
            <v>ПНС</v>
          </cell>
        </row>
        <row r="4181">
          <cell r="A4181" t="str">
            <v>ПНС</v>
          </cell>
        </row>
        <row r="4182">
          <cell r="A4182" t="str">
            <v>ПНС</v>
          </cell>
        </row>
        <row r="4183">
          <cell r="A4183" t="str">
            <v>ПНС</v>
          </cell>
        </row>
        <row r="4184">
          <cell r="A4184" t="str">
            <v>ПНС</v>
          </cell>
        </row>
        <row r="4185">
          <cell r="A4185" t="str">
            <v>ПНС</v>
          </cell>
        </row>
        <row r="4186">
          <cell r="A4186" t="str">
            <v>ПНС</v>
          </cell>
        </row>
        <row r="4187">
          <cell r="A4187" t="str">
            <v>ПНС</v>
          </cell>
        </row>
        <row r="4188">
          <cell r="A4188" t="str">
            <v>ПНС</v>
          </cell>
        </row>
        <row r="4189">
          <cell r="A4189" t="str">
            <v>ПНС</v>
          </cell>
        </row>
        <row r="4190">
          <cell r="A4190" t="str">
            <v>ПНС</v>
          </cell>
        </row>
        <row r="4191">
          <cell r="A4191" t="str">
            <v>ПНС</v>
          </cell>
        </row>
        <row r="4192">
          <cell r="A4192" t="str">
            <v>ПНС</v>
          </cell>
        </row>
        <row r="4193">
          <cell r="A4193" t="str">
            <v>ПНС</v>
          </cell>
        </row>
        <row r="4194">
          <cell r="A4194" t="str">
            <v>ПНС</v>
          </cell>
        </row>
        <row r="4195">
          <cell r="A4195" t="str">
            <v>ПНС</v>
          </cell>
        </row>
        <row r="4196">
          <cell r="A4196" t="str">
            <v>ПНС</v>
          </cell>
        </row>
        <row r="4197">
          <cell r="A4197" t="str">
            <v>ПНС</v>
          </cell>
        </row>
        <row r="4198">
          <cell r="A4198" t="str">
            <v>ПНС</v>
          </cell>
        </row>
        <row r="4199">
          <cell r="A4199" t="str">
            <v>ПНС</v>
          </cell>
        </row>
        <row r="4200">
          <cell r="A4200" t="str">
            <v>ПНС</v>
          </cell>
        </row>
        <row r="4201">
          <cell r="A4201" t="str">
            <v>ПНС</v>
          </cell>
        </row>
        <row r="4202">
          <cell r="A4202" t="str">
            <v>ПНС</v>
          </cell>
        </row>
        <row r="4203">
          <cell r="A4203" t="str">
            <v>ПНС</v>
          </cell>
        </row>
        <row r="4204">
          <cell r="A4204" t="str">
            <v>ПНС</v>
          </cell>
        </row>
        <row r="4205">
          <cell r="A4205" t="str">
            <v>ПНС</v>
          </cell>
        </row>
        <row r="4206">
          <cell r="A4206" t="str">
            <v>ПНС</v>
          </cell>
        </row>
        <row r="4207">
          <cell r="A4207" t="str">
            <v>ПНС</v>
          </cell>
        </row>
        <row r="4208">
          <cell r="A4208" t="str">
            <v>ПНС</v>
          </cell>
        </row>
        <row r="4209">
          <cell r="A4209" t="str">
            <v>ПНС</v>
          </cell>
        </row>
        <row r="4210">
          <cell r="A4210" t="str">
            <v>ПНС</v>
          </cell>
        </row>
        <row r="4211">
          <cell r="A4211" t="str">
            <v>ПНС</v>
          </cell>
        </row>
        <row r="4212">
          <cell r="A4212" t="str">
            <v>ПНС</v>
          </cell>
        </row>
        <row r="4213">
          <cell r="A4213" t="str">
            <v>ПНС</v>
          </cell>
        </row>
        <row r="4214">
          <cell r="A4214" t="str">
            <v>ПНС</v>
          </cell>
        </row>
        <row r="4215">
          <cell r="A4215" t="str">
            <v>ПНС</v>
          </cell>
        </row>
        <row r="4216">
          <cell r="A4216" t="str">
            <v>ПНС</v>
          </cell>
        </row>
        <row r="4217">
          <cell r="A4217" t="str">
            <v>ПНС</v>
          </cell>
        </row>
        <row r="4218">
          <cell r="A4218" t="str">
            <v>ПНС</v>
          </cell>
        </row>
        <row r="4219">
          <cell r="A4219" t="str">
            <v>ПНС</v>
          </cell>
        </row>
        <row r="4220">
          <cell r="A4220" t="str">
            <v>ПНС</v>
          </cell>
        </row>
        <row r="4221">
          <cell r="A4221" t="str">
            <v>ПНС</v>
          </cell>
        </row>
        <row r="4222">
          <cell r="A4222" t="str">
            <v>ПНС</v>
          </cell>
        </row>
        <row r="4223">
          <cell r="A4223" t="str">
            <v>ПНС</v>
          </cell>
        </row>
        <row r="4224">
          <cell r="A4224" t="str">
            <v>ПНС</v>
          </cell>
        </row>
        <row r="4225">
          <cell r="A4225" t="str">
            <v>ПНС</v>
          </cell>
        </row>
        <row r="4226">
          <cell r="A4226" t="str">
            <v>ПНС</v>
          </cell>
        </row>
        <row r="4227">
          <cell r="A4227" t="str">
            <v>ПНС</v>
          </cell>
        </row>
        <row r="4228">
          <cell r="A4228" t="str">
            <v>ПНС</v>
          </cell>
        </row>
        <row r="4229">
          <cell r="A4229" t="str">
            <v>ПНС</v>
          </cell>
        </row>
        <row r="4230">
          <cell r="A4230" t="str">
            <v>ПНС</v>
          </cell>
        </row>
        <row r="4231">
          <cell r="A4231" t="str">
            <v>ПНС</v>
          </cell>
        </row>
        <row r="4232">
          <cell r="A4232" t="str">
            <v>ПНС</v>
          </cell>
        </row>
        <row r="4233">
          <cell r="A4233" t="str">
            <v>ПНС</v>
          </cell>
        </row>
        <row r="4234">
          <cell r="A4234" t="str">
            <v>ПНС</v>
          </cell>
        </row>
        <row r="4235">
          <cell r="A4235" t="str">
            <v>ПНС</v>
          </cell>
        </row>
        <row r="4236">
          <cell r="A4236" t="str">
            <v>ПНС</v>
          </cell>
        </row>
        <row r="4237">
          <cell r="A4237" t="str">
            <v>ПНС</v>
          </cell>
        </row>
        <row r="4238">
          <cell r="A4238" t="str">
            <v>ПНС</v>
          </cell>
        </row>
        <row r="4239">
          <cell r="A4239" t="str">
            <v>ПНС</v>
          </cell>
        </row>
        <row r="4240">
          <cell r="A4240" t="str">
            <v>ПНС</v>
          </cell>
        </row>
        <row r="4241">
          <cell r="A4241" t="str">
            <v>ПНС</v>
          </cell>
        </row>
        <row r="4242">
          <cell r="A4242" t="str">
            <v>ПНС</v>
          </cell>
        </row>
        <row r="4243">
          <cell r="A4243" t="str">
            <v>ПНС</v>
          </cell>
        </row>
        <row r="4244">
          <cell r="A4244" t="str">
            <v>ПНС</v>
          </cell>
        </row>
        <row r="4245">
          <cell r="A4245" t="str">
            <v>ПНС</v>
          </cell>
        </row>
        <row r="4246">
          <cell r="A4246" t="str">
            <v>ПНС</v>
          </cell>
        </row>
        <row r="4247">
          <cell r="A4247" t="str">
            <v>ПНС</v>
          </cell>
        </row>
        <row r="4248">
          <cell r="A4248" t="str">
            <v>ПНС</v>
          </cell>
        </row>
        <row r="4249">
          <cell r="A4249" t="str">
            <v>ПНС</v>
          </cell>
        </row>
        <row r="4250">
          <cell r="A4250" t="str">
            <v>ПНС</v>
          </cell>
        </row>
        <row r="4251">
          <cell r="A4251" t="str">
            <v>ПНС</v>
          </cell>
        </row>
        <row r="4252">
          <cell r="A4252" t="str">
            <v>ПНС</v>
          </cell>
        </row>
        <row r="4253">
          <cell r="A4253" t="str">
            <v>ПНС</v>
          </cell>
        </row>
        <row r="4254">
          <cell r="A4254" t="str">
            <v>ПНС</v>
          </cell>
        </row>
        <row r="4255">
          <cell r="A4255" t="str">
            <v>ПНС</v>
          </cell>
        </row>
        <row r="4256">
          <cell r="A4256" t="str">
            <v>ПНС</v>
          </cell>
        </row>
        <row r="4257">
          <cell r="A4257" t="str">
            <v>ПНС</v>
          </cell>
        </row>
        <row r="4258">
          <cell r="A4258" t="str">
            <v>ПНС</v>
          </cell>
        </row>
        <row r="4259">
          <cell r="A4259" t="str">
            <v>ПНС</v>
          </cell>
        </row>
        <row r="4260">
          <cell r="A4260" t="str">
            <v>ПНС</v>
          </cell>
        </row>
        <row r="4261">
          <cell r="A4261" t="str">
            <v>ПНС</v>
          </cell>
        </row>
        <row r="4262">
          <cell r="A4262" t="str">
            <v>ПНС</v>
          </cell>
        </row>
        <row r="4263">
          <cell r="A4263" t="str">
            <v>ПНС</v>
          </cell>
        </row>
        <row r="4264">
          <cell r="A4264" t="str">
            <v>ПНС</v>
          </cell>
        </row>
        <row r="4265">
          <cell r="A4265" t="str">
            <v>ПНС</v>
          </cell>
        </row>
        <row r="4266">
          <cell r="A4266" t="str">
            <v>ПНС</v>
          </cell>
        </row>
        <row r="4267">
          <cell r="A4267" t="str">
            <v>ПНС</v>
          </cell>
        </row>
        <row r="4268">
          <cell r="A4268" t="str">
            <v>ПНС</v>
          </cell>
        </row>
        <row r="4269">
          <cell r="A4269" t="str">
            <v>ПНС</v>
          </cell>
        </row>
        <row r="4270">
          <cell r="A4270" t="str">
            <v>ПНС</v>
          </cell>
        </row>
        <row r="4271">
          <cell r="A4271" t="str">
            <v>ПНС</v>
          </cell>
        </row>
        <row r="4272">
          <cell r="A4272" t="str">
            <v>ПНС</v>
          </cell>
        </row>
        <row r="4273">
          <cell r="A4273" t="str">
            <v>ПНС</v>
          </cell>
        </row>
        <row r="4274">
          <cell r="A4274" t="str">
            <v>ПНС</v>
          </cell>
        </row>
        <row r="4275">
          <cell r="A4275" t="str">
            <v>ПНС</v>
          </cell>
        </row>
        <row r="4276">
          <cell r="A4276" t="str">
            <v>ПНС</v>
          </cell>
        </row>
        <row r="4277">
          <cell r="A4277" t="str">
            <v>ПНС</v>
          </cell>
        </row>
        <row r="4278">
          <cell r="A4278" t="str">
            <v>ПНС</v>
          </cell>
        </row>
        <row r="4279">
          <cell r="A4279" t="str">
            <v>ПНС</v>
          </cell>
        </row>
        <row r="4280">
          <cell r="A4280" t="str">
            <v>ПНС</v>
          </cell>
        </row>
        <row r="4281">
          <cell r="A4281" t="str">
            <v>ПНС</v>
          </cell>
        </row>
        <row r="4282">
          <cell r="A4282" t="str">
            <v>ПНС</v>
          </cell>
        </row>
        <row r="4283">
          <cell r="A4283" t="str">
            <v>ПНС</v>
          </cell>
        </row>
        <row r="4284">
          <cell r="A4284" t="str">
            <v>ПНС</v>
          </cell>
        </row>
        <row r="4285">
          <cell r="A4285" t="str">
            <v>ПНС</v>
          </cell>
        </row>
        <row r="4286">
          <cell r="A4286" t="str">
            <v>ПНС</v>
          </cell>
        </row>
        <row r="4287">
          <cell r="A4287" t="str">
            <v>ПНС</v>
          </cell>
        </row>
        <row r="4288">
          <cell r="A4288" t="str">
            <v>ПНС</v>
          </cell>
        </row>
        <row r="4289">
          <cell r="A4289" t="str">
            <v>ПНС</v>
          </cell>
        </row>
        <row r="4290">
          <cell r="A4290" t="str">
            <v>ПНС</v>
          </cell>
        </row>
        <row r="4291">
          <cell r="A4291" t="str">
            <v>ПНС</v>
          </cell>
        </row>
        <row r="4292">
          <cell r="A4292" t="str">
            <v>ПНС</v>
          </cell>
        </row>
        <row r="4293">
          <cell r="A4293" t="str">
            <v>ПНС</v>
          </cell>
        </row>
        <row r="4294">
          <cell r="A4294" t="str">
            <v>ПНС</v>
          </cell>
        </row>
        <row r="4295">
          <cell r="A4295" t="str">
            <v>ПНС</v>
          </cell>
        </row>
        <row r="4296">
          <cell r="A4296" t="str">
            <v>ПНС</v>
          </cell>
        </row>
        <row r="4297">
          <cell r="A4297" t="str">
            <v>ПНС</v>
          </cell>
        </row>
        <row r="4298">
          <cell r="A4298" t="str">
            <v>ПНС</v>
          </cell>
        </row>
        <row r="4299">
          <cell r="A4299" t="str">
            <v>ПНС</v>
          </cell>
        </row>
        <row r="4300">
          <cell r="A4300" t="str">
            <v>ПНС</v>
          </cell>
        </row>
        <row r="4301">
          <cell r="A4301" t="str">
            <v>ПНС</v>
          </cell>
        </row>
        <row r="4302">
          <cell r="A4302" t="str">
            <v>ПНС</v>
          </cell>
        </row>
        <row r="4303">
          <cell r="A4303" t="str">
            <v>ПНС</v>
          </cell>
        </row>
        <row r="4304">
          <cell r="A4304" t="str">
            <v>ПНС</v>
          </cell>
        </row>
        <row r="4305">
          <cell r="A4305" t="str">
            <v>ПНС</v>
          </cell>
        </row>
        <row r="4306">
          <cell r="A4306" t="str">
            <v>ПНС</v>
          </cell>
        </row>
        <row r="4307">
          <cell r="A4307" t="str">
            <v>ПНС</v>
          </cell>
        </row>
        <row r="4308">
          <cell r="A4308" t="str">
            <v>ПНС</v>
          </cell>
        </row>
        <row r="4309">
          <cell r="A4309" t="str">
            <v>ПНС</v>
          </cell>
        </row>
        <row r="4310">
          <cell r="A4310" t="str">
            <v>ПНС</v>
          </cell>
        </row>
        <row r="4311">
          <cell r="A4311" t="str">
            <v>ПНС</v>
          </cell>
        </row>
        <row r="4312">
          <cell r="A4312" t="str">
            <v>ПНС</v>
          </cell>
        </row>
        <row r="4313">
          <cell r="A4313" t="str">
            <v>ПНС</v>
          </cell>
        </row>
        <row r="4314">
          <cell r="A4314" t="str">
            <v>ПНС</v>
          </cell>
        </row>
        <row r="4315">
          <cell r="A4315" t="str">
            <v>ПНС</v>
          </cell>
        </row>
        <row r="4316">
          <cell r="A4316" t="str">
            <v>ПНС</v>
          </cell>
        </row>
        <row r="4317">
          <cell r="A4317" t="str">
            <v>ПНС</v>
          </cell>
        </row>
        <row r="4318">
          <cell r="A4318" t="str">
            <v>ПНС</v>
          </cell>
        </row>
        <row r="4319">
          <cell r="A4319" t="str">
            <v>ПНС</v>
          </cell>
        </row>
        <row r="4320">
          <cell r="A4320" t="str">
            <v>ПНС</v>
          </cell>
        </row>
        <row r="4321">
          <cell r="A4321" t="str">
            <v>ПНС</v>
          </cell>
        </row>
        <row r="4322">
          <cell r="A4322" t="str">
            <v>ПНС</v>
          </cell>
        </row>
        <row r="4323">
          <cell r="A4323" t="str">
            <v>ПНС</v>
          </cell>
        </row>
        <row r="4324">
          <cell r="A4324" t="str">
            <v>ПНС</v>
          </cell>
        </row>
        <row r="4325">
          <cell r="A4325" t="str">
            <v>ПНС</v>
          </cell>
        </row>
        <row r="4326">
          <cell r="A4326" t="str">
            <v>ПНС</v>
          </cell>
        </row>
        <row r="4327">
          <cell r="A4327" t="str">
            <v>ПНС</v>
          </cell>
        </row>
        <row r="4328">
          <cell r="A4328" t="str">
            <v>ПНС</v>
          </cell>
        </row>
        <row r="4329">
          <cell r="A4329" t="str">
            <v>ПНС</v>
          </cell>
        </row>
        <row r="4330">
          <cell r="A4330" t="str">
            <v>ПНС</v>
          </cell>
        </row>
        <row r="4331">
          <cell r="A4331" t="str">
            <v>ПНС</v>
          </cell>
        </row>
        <row r="4332">
          <cell r="A4332" t="str">
            <v>ПНС</v>
          </cell>
        </row>
        <row r="4333">
          <cell r="A4333" t="str">
            <v>ПНС</v>
          </cell>
        </row>
        <row r="4334">
          <cell r="A4334" t="str">
            <v>ПНС</v>
          </cell>
        </row>
        <row r="4335">
          <cell r="A4335" t="str">
            <v>ПНС</v>
          </cell>
        </row>
        <row r="4336">
          <cell r="A4336" t="str">
            <v>ПНС</v>
          </cell>
        </row>
        <row r="4337">
          <cell r="A4337" t="str">
            <v>ПНС</v>
          </cell>
        </row>
        <row r="4338">
          <cell r="A4338" t="str">
            <v>ПНС</v>
          </cell>
        </row>
        <row r="4339">
          <cell r="A4339" t="str">
            <v>ПНС</v>
          </cell>
        </row>
        <row r="4340">
          <cell r="A4340" t="str">
            <v>ПНС</v>
          </cell>
        </row>
        <row r="4341">
          <cell r="A4341" t="str">
            <v>ПНС</v>
          </cell>
        </row>
        <row r="4342">
          <cell r="A4342" t="str">
            <v>ПНС</v>
          </cell>
        </row>
        <row r="4343">
          <cell r="A4343" t="str">
            <v>ПНС</v>
          </cell>
        </row>
        <row r="4344">
          <cell r="A4344" t="str">
            <v>ПНС</v>
          </cell>
        </row>
        <row r="4345">
          <cell r="A4345" t="str">
            <v>ПНС</v>
          </cell>
        </row>
        <row r="4346">
          <cell r="A4346" t="str">
            <v>ПНС</v>
          </cell>
        </row>
        <row r="4347">
          <cell r="A4347" t="str">
            <v>ПНС</v>
          </cell>
        </row>
        <row r="4348">
          <cell r="A4348" t="str">
            <v>ПНС</v>
          </cell>
        </row>
        <row r="4349">
          <cell r="A4349" t="str">
            <v>ПНС</v>
          </cell>
        </row>
        <row r="4350">
          <cell r="A4350" t="str">
            <v>ПНС</v>
          </cell>
        </row>
        <row r="4351">
          <cell r="A4351" t="str">
            <v>ПНС</v>
          </cell>
        </row>
        <row r="4352">
          <cell r="A4352" t="str">
            <v>ПНС</v>
          </cell>
        </row>
        <row r="4353">
          <cell r="A4353" t="str">
            <v>ПНС</v>
          </cell>
        </row>
        <row r="4354">
          <cell r="A4354" t="str">
            <v>ПНС</v>
          </cell>
        </row>
        <row r="4355">
          <cell r="A4355" t="str">
            <v>ПНС</v>
          </cell>
        </row>
        <row r="4356">
          <cell r="A4356" t="str">
            <v>ПНС</v>
          </cell>
        </row>
        <row r="4357">
          <cell r="A4357" t="str">
            <v>ПНС</v>
          </cell>
        </row>
        <row r="4358">
          <cell r="A4358" t="str">
            <v>ПНС</v>
          </cell>
        </row>
        <row r="4359">
          <cell r="A4359" t="str">
            <v>ПНС</v>
          </cell>
        </row>
        <row r="4360">
          <cell r="A4360" t="str">
            <v>ПНС</v>
          </cell>
        </row>
        <row r="4361">
          <cell r="A4361" t="str">
            <v>ПНС</v>
          </cell>
        </row>
        <row r="4362">
          <cell r="A4362" t="str">
            <v>ПНС</v>
          </cell>
        </row>
        <row r="4363">
          <cell r="A4363" t="str">
            <v>ПНС</v>
          </cell>
        </row>
        <row r="4364">
          <cell r="A4364" t="str">
            <v>ПНС</v>
          </cell>
        </row>
        <row r="4365">
          <cell r="A4365" t="str">
            <v>ПНС</v>
          </cell>
        </row>
        <row r="4366">
          <cell r="A4366" t="str">
            <v>ПНС</v>
          </cell>
        </row>
        <row r="4367">
          <cell r="A4367" t="str">
            <v>ПНС</v>
          </cell>
        </row>
        <row r="4368">
          <cell r="A4368" t="str">
            <v>ПНС</v>
          </cell>
        </row>
        <row r="4369">
          <cell r="A4369" t="str">
            <v>ПНС</v>
          </cell>
        </row>
        <row r="4370">
          <cell r="A4370" t="str">
            <v>ПНС</v>
          </cell>
        </row>
        <row r="4371">
          <cell r="A4371" t="str">
            <v>ПНС</v>
          </cell>
        </row>
        <row r="4372">
          <cell r="A4372" t="str">
            <v>ПНС</v>
          </cell>
        </row>
        <row r="4373">
          <cell r="A4373" t="str">
            <v>ПНС</v>
          </cell>
        </row>
        <row r="4374">
          <cell r="A4374" t="str">
            <v>ПНС</v>
          </cell>
        </row>
        <row r="4375">
          <cell r="A4375" t="str">
            <v>ПНС</v>
          </cell>
        </row>
        <row r="4376">
          <cell r="A4376" t="str">
            <v>ПНС</v>
          </cell>
        </row>
        <row r="4377">
          <cell r="A4377" t="str">
            <v>ПНС</v>
          </cell>
        </row>
        <row r="4378">
          <cell r="A4378" t="str">
            <v>ПНС</v>
          </cell>
        </row>
        <row r="4379">
          <cell r="A4379" t="str">
            <v>ПНС</v>
          </cell>
        </row>
        <row r="4380">
          <cell r="A4380" t="str">
            <v>ПНС</v>
          </cell>
        </row>
        <row r="4381">
          <cell r="A4381" t="str">
            <v>ПНС</v>
          </cell>
        </row>
        <row r="4382">
          <cell r="A4382" t="str">
            <v>ПНС</v>
          </cell>
        </row>
        <row r="4383">
          <cell r="A4383" t="str">
            <v>ПНС</v>
          </cell>
        </row>
        <row r="4384">
          <cell r="A4384" t="str">
            <v>ПНС</v>
          </cell>
        </row>
        <row r="4385">
          <cell r="A4385" t="str">
            <v>ПНС</v>
          </cell>
        </row>
        <row r="4386">
          <cell r="A4386" t="str">
            <v>ПНС</v>
          </cell>
        </row>
        <row r="4387">
          <cell r="A4387" t="str">
            <v>ПНС</v>
          </cell>
        </row>
        <row r="4388">
          <cell r="A4388" t="str">
            <v>ПНС</v>
          </cell>
        </row>
        <row r="4389">
          <cell r="A4389" t="str">
            <v>ПНС</v>
          </cell>
        </row>
        <row r="4390">
          <cell r="A4390" t="str">
            <v>ПНС</v>
          </cell>
        </row>
        <row r="4391">
          <cell r="A4391" t="str">
            <v>ПНС</v>
          </cell>
        </row>
        <row r="4392">
          <cell r="A4392" t="str">
            <v>ПНС</v>
          </cell>
        </row>
        <row r="4393">
          <cell r="A4393" t="str">
            <v>ПНС</v>
          </cell>
        </row>
        <row r="4394">
          <cell r="A4394" t="str">
            <v>ПНС</v>
          </cell>
        </row>
        <row r="4395">
          <cell r="A4395" t="str">
            <v>ПНС</v>
          </cell>
        </row>
        <row r="4396">
          <cell r="A4396" t="str">
            <v>ПНС</v>
          </cell>
        </row>
        <row r="4397">
          <cell r="A4397" t="str">
            <v>ПНС</v>
          </cell>
        </row>
        <row r="4398">
          <cell r="A4398" t="str">
            <v>ПНС</v>
          </cell>
        </row>
        <row r="4399">
          <cell r="A4399" t="str">
            <v>ПНС</v>
          </cell>
        </row>
        <row r="4400">
          <cell r="A4400" t="str">
            <v>ПНС</v>
          </cell>
        </row>
        <row r="4401">
          <cell r="A4401" t="str">
            <v>ПНС</v>
          </cell>
        </row>
        <row r="4402">
          <cell r="A4402" t="str">
            <v>ПНС</v>
          </cell>
        </row>
        <row r="4403">
          <cell r="A4403" t="str">
            <v>ПНС</v>
          </cell>
        </row>
        <row r="4404">
          <cell r="A4404" t="str">
            <v>ПНС</v>
          </cell>
        </row>
        <row r="4405">
          <cell r="A4405" t="str">
            <v>ПНС</v>
          </cell>
        </row>
        <row r="4406">
          <cell r="A4406" t="str">
            <v>ПНС</v>
          </cell>
        </row>
        <row r="4407">
          <cell r="A4407" t="str">
            <v>ПНС</v>
          </cell>
        </row>
        <row r="4408">
          <cell r="A4408" t="str">
            <v>ПНС</v>
          </cell>
        </row>
        <row r="4409">
          <cell r="A4409" t="str">
            <v>ПНС</v>
          </cell>
        </row>
        <row r="4410">
          <cell r="A4410" t="str">
            <v>ПНС</v>
          </cell>
        </row>
        <row r="4411">
          <cell r="A4411" t="str">
            <v>ПНС</v>
          </cell>
        </row>
        <row r="4412">
          <cell r="A4412" t="str">
            <v>ПНС</v>
          </cell>
        </row>
        <row r="4413">
          <cell r="A4413" t="str">
            <v>ПНС</v>
          </cell>
        </row>
        <row r="4414">
          <cell r="A4414" t="str">
            <v>ПНС</v>
          </cell>
        </row>
        <row r="4415">
          <cell r="A4415" t="str">
            <v>ПНС</v>
          </cell>
        </row>
        <row r="4416">
          <cell r="A4416" t="str">
            <v>ПНС</v>
          </cell>
        </row>
        <row r="4417">
          <cell r="A4417" t="str">
            <v>ПНС</v>
          </cell>
        </row>
        <row r="4418">
          <cell r="A4418" t="str">
            <v>ПНС</v>
          </cell>
        </row>
        <row r="4419">
          <cell r="A4419" t="str">
            <v>ПНС</v>
          </cell>
        </row>
        <row r="4420">
          <cell r="A4420" t="str">
            <v>ПНС</v>
          </cell>
        </row>
        <row r="4421">
          <cell r="A4421" t="str">
            <v>ПНС</v>
          </cell>
        </row>
        <row r="4422">
          <cell r="A4422" t="str">
            <v>ПНС</v>
          </cell>
        </row>
        <row r="4423">
          <cell r="A4423" t="str">
            <v>ПНС</v>
          </cell>
        </row>
        <row r="4424">
          <cell r="A4424" t="str">
            <v>ПНС</v>
          </cell>
        </row>
        <row r="4425">
          <cell r="A4425" t="str">
            <v>ПНС</v>
          </cell>
        </row>
        <row r="4426">
          <cell r="A4426" t="str">
            <v>ПНС</v>
          </cell>
        </row>
        <row r="4427">
          <cell r="A4427" t="str">
            <v>ПНС</v>
          </cell>
        </row>
        <row r="4428">
          <cell r="A4428" t="str">
            <v>ПНС</v>
          </cell>
        </row>
        <row r="4429">
          <cell r="A4429" t="str">
            <v>ПНС</v>
          </cell>
        </row>
        <row r="4430">
          <cell r="A4430" t="str">
            <v>ПНС</v>
          </cell>
        </row>
        <row r="4431">
          <cell r="A4431" t="str">
            <v>ПНС</v>
          </cell>
        </row>
        <row r="4432">
          <cell r="A4432" t="str">
            <v>ПНС</v>
          </cell>
        </row>
        <row r="4433">
          <cell r="A4433" t="str">
            <v>ПНС</v>
          </cell>
        </row>
        <row r="4434">
          <cell r="A4434" t="str">
            <v>ПНС</v>
          </cell>
        </row>
        <row r="4435">
          <cell r="A4435" t="str">
            <v>ПНС</v>
          </cell>
        </row>
        <row r="4436">
          <cell r="A4436" t="str">
            <v>ПНС</v>
          </cell>
        </row>
        <row r="4437">
          <cell r="A4437" t="str">
            <v>ПНС</v>
          </cell>
        </row>
        <row r="4438">
          <cell r="A4438" t="str">
            <v>ПНС</v>
          </cell>
        </row>
        <row r="4439">
          <cell r="A4439" t="str">
            <v>ПНС</v>
          </cell>
        </row>
        <row r="4440">
          <cell r="A4440" t="str">
            <v>ПНС</v>
          </cell>
        </row>
        <row r="4441">
          <cell r="A4441" t="str">
            <v>ПНС</v>
          </cell>
        </row>
        <row r="4442">
          <cell r="A4442" t="str">
            <v>ПНС</v>
          </cell>
        </row>
        <row r="4443">
          <cell r="A4443" t="str">
            <v>ПНС</v>
          </cell>
        </row>
        <row r="4444">
          <cell r="A4444" t="str">
            <v>ПНС</v>
          </cell>
        </row>
        <row r="4445">
          <cell r="A4445" t="str">
            <v>ПНС</v>
          </cell>
        </row>
        <row r="4446">
          <cell r="A4446" t="str">
            <v>ПНС</v>
          </cell>
        </row>
        <row r="4447">
          <cell r="A4447" t="str">
            <v>ПНС</v>
          </cell>
        </row>
        <row r="4448">
          <cell r="A4448" t="str">
            <v>ПНС</v>
          </cell>
        </row>
        <row r="4449">
          <cell r="A4449" t="str">
            <v>ПНС</v>
          </cell>
        </row>
        <row r="4450">
          <cell r="A4450" t="str">
            <v>ПНС</v>
          </cell>
        </row>
        <row r="4451">
          <cell r="A4451" t="str">
            <v>ПНС</v>
          </cell>
        </row>
        <row r="4452">
          <cell r="A4452" t="str">
            <v>ПНС</v>
          </cell>
        </row>
        <row r="4453">
          <cell r="A4453" t="str">
            <v>ПНС</v>
          </cell>
        </row>
        <row r="4454">
          <cell r="A4454" t="str">
            <v>ПНС</v>
          </cell>
        </row>
        <row r="4455">
          <cell r="A4455" t="str">
            <v>ПНС</v>
          </cell>
        </row>
        <row r="4456">
          <cell r="A4456" t="str">
            <v>ПНС</v>
          </cell>
        </row>
        <row r="4457">
          <cell r="A4457" t="str">
            <v>ПНС</v>
          </cell>
        </row>
        <row r="4458">
          <cell r="A4458" t="str">
            <v>ПНС</v>
          </cell>
        </row>
        <row r="4459">
          <cell r="A4459" t="str">
            <v>ПНС</v>
          </cell>
        </row>
        <row r="4460">
          <cell r="A4460" t="str">
            <v>ПНС</v>
          </cell>
        </row>
        <row r="4461">
          <cell r="A4461" t="str">
            <v>ПНС</v>
          </cell>
        </row>
        <row r="4462">
          <cell r="A4462" t="str">
            <v>ПНС</v>
          </cell>
        </row>
        <row r="4463">
          <cell r="A4463" t="str">
            <v>ПНС</v>
          </cell>
        </row>
        <row r="4464">
          <cell r="A4464" t="str">
            <v>ПНС</v>
          </cell>
        </row>
        <row r="4465">
          <cell r="A4465" t="str">
            <v>ПНС</v>
          </cell>
        </row>
        <row r="4466">
          <cell r="A4466" t="str">
            <v>ПНС</v>
          </cell>
        </row>
        <row r="4467">
          <cell r="A4467" t="str">
            <v>ПНС</v>
          </cell>
        </row>
        <row r="4468">
          <cell r="A4468" t="str">
            <v>ПНС</v>
          </cell>
        </row>
        <row r="4469">
          <cell r="A4469" t="str">
            <v>ПНС</v>
          </cell>
        </row>
        <row r="4470">
          <cell r="A4470" t="str">
            <v>ПНС</v>
          </cell>
        </row>
        <row r="4471">
          <cell r="A4471" t="str">
            <v>ПНС</v>
          </cell>
        </row>
        <row r="4472">
          <cell r="A4472" t="str">
            <v>ПНС</v>
          </cell>
        </row>
        <row r="4473">
          <cell r="A4473" t="str">
            <v>ПНС</v>
          </cell>
        </row>
        <row r="4474">
          <cell r="A4474" t="str">
            <v>ПНС</v>
          </cell>
        </row>
        <row r="4475">
          <cell r="A4475" t="str">
            <v>ПНС</v>
          </cell>
        </row>
        <row r="4476">
          <cell r="A4476" t="str">
            <v>ПНС</v>
          </cell>
        </row>
        <row r="4477">
          <cell r="A4477" t="str">
            <v>ПНС</v>
          </cell>
        </row>
        <row r="4478">
          <cell r="A4478" t="str">
            <v>ПНС</v>
          </cell>
        </row>
        <row r="4479">
          <cell r="A4479" t="str">
            <v>ПНС</v>
          </cell>
        </row>
        <row r="4480">
          <cell r="A4480" t="str">
            <v>ПНС</v>
          </cell>
        </row>
        <row r="4481">
          <cell r="A4481" t="str">
            <v>ПНС</v>
          </cell>
        </row>
        <row r="4482">
          <cell r="A4482" t="str">
            <v>ПНС</v>
          </cell>
        </row>
        <row r="4483">
          <cell r="A4483" t="str">
            <v>ПНС</v>
          </cell>
        </row>
        <row r="4484">
          <cell r="A4484" t="str">
            <v>ПНС</v>
          </cell>
        </row>
        <row r="4485">
          <cell r="A4485" t="str">
            <v>ПНС</v>
          </cell>
        </row>
        <row r="4486">
          <cell r="A4486" t="str">
            <v>ПНС</v>
          </cell>
        </row>
        <row r="4487">
          <cell r="A4487" t="str">
            <v>ПНС</v>
          </cell>
        </row>
        <row r="4488">
          <cell r="A4488" t="str">
            <v>ПНС</v>
          </cell>
        </row>
        <row r="4489">
          <cell r="A4489" t="str">
            <v>ПНС</v>
          </cell>
        </row>
        <row r="4490">
          <cell r="A4490" t="str">
            <v>ПНС</v>
          </cell>
        </row>
        <row r="4491">
          <cell r="A4491" t="str">
            <v>ПНС</v>
          </cell>
        </row>
        <row r="4492">
          <cell r="A4492" t="str">
            <v>ПНС</v>
          </cell>
        </row>
        <row r="4493">
          <cell r="A4493" t="str">
            <v>ПНС</v>
          </cell>
        </row>
        <row r="4494">
          <cell r="A4494" t="str">
            <v>ПНС</v>
          </cell>
        </row>
        <row r="4495">
          <cell r="A4495" t="str">
            <v>ПНС</v>
          </cell>
        </row>
        <row r="4496">
          <cell r="A4496" t="str">
            <v>ПНС</v>
          </cell>
        </row>
        <row r="4497">
          <cell r="A4497" t="str">
            <v>ПНС</v>
          </cell>
        </row>
        <row r="4498">
          <cell r="A4498" t="str">
            <v>ПНС</v>
          </cell>
        </row>
        <row r="4499">
          <cell r="A4499" t="str">
            <v>ПНС</v>
          </cell>
        </row>
        <row r="4500">
          <cell r="A4500" t="str">
            <v>ПНС</v>
          </cell>
        </row>
        <row r="4501">
          <cell r="A4501" t="str">
            <v>ПНС</v>
          </cell>
        </row>
        <row r="4502">
          <cell r="A4502" t="str">
            <v>ПНС</v>
          </cell>
        </row>
        <row r="4503">
          <cell r="A4503" t="str">
            <v>ПНС</v>
          </cell>
        </row>
        <row r="4504">
          <cell r="A4504" t="str">
            <v>ПНС</v>
          </cell>
        </row>
        <row r="4505">
          <cell r="A4505" t="str">
            <v>ПНС</v>
          </cell>
        </row>
        <row r="4506">
          <cell r="A4506" t="str">
            <v>ПНС</v>
          </cell>
        </row>
        <row r="4507">
          <cell r="A4507" t="str">
            <v>ПНС</v>
          </cell>
        </row>
        <row r="4508">
          <cell r="A4508" t="str">
            <v>ПНС</v>
          </cell>
        </row>
        <row r="4509">
          <cell r="A4509" t="str">
            <v>ПНС</v>
          </cell>
        </row>
        <row r="4510">
          <cell r="A4510" t="str">
            <v>ПНС</v>
          </cell>
        </row>
        <row r="4511">
          <cell r="A4511" t="str">
            <v>ПНС</v>
          </cell>
        </row>
        <row r="4512">
          <cell r="A4512" t="str">
            <v>ПНС</v>
          </cell>
        </row>
        <row r="4513">
          <cell r="A4513" t="str">
            <v>ПНС</v>
          </cell>
        </row>
        <row r="4514">
          <cell r="A4514" t="str">
            <v>ПНС</v>
          </cell>
        </row>
        <row r="4515">
          <cell r="A4515" t="str">
            <v>ПНС</v>
          </cell>
        </row>
        <row r="4516">
          <cell r="A4516" t="str">
            <v>ПНС</v>
          </cell>
        </row>
        <row r="4517">
          <cell r="A4517" t="str">
            <v>ПНС</v>
          </cell>
        </row>
        <row r="4518">
          <cell r="A4518" t="str">
            <v>ПНС</v>
          </cell>
        </row>
        <row r="4519">
          <cell r="A4519" t="str">
            <v>ПНС</v>
          </cell>
        </row>
        <row r="4520">
          <cell r="A4520" t="str">
            <v>ПНС</v>
          </cell>
        </row>
        <row r="4521">
          <cell r="A4521" t="str">
            <v>ПНС</v>
          </cell>
        </row>
        <row r="4522">
          <cell r="A4522" t="str">
            <v>ПНС</v>
          </cell>
        </row>
        <row r="4523">
          <cell r="A4523" t="str">
            <v>ПНС</v>
          </cell>
        </row>
        <row r="4524">
          <cell r="A4524" t="str">
            <v>ПНС</v>
          </cell>
        </row>
        <row r="4525">
          <cell r="A4525" t="str">
            <v>ПНС</v>
          </cell>
        </row>
        <row r="4526">
          <cell r="A4526" t="str">
            <v>ПНС</v>
          </cell>
        </row>
        <row r="4527">
          <cell r="A4527" t="str">
            <v>ПНС</v>
          </cell>
        </row>
        <row r="4528">
          <cell r="A4528" t="str">
            <v>ПНС</v>
          </cell>
        </row>
        <row r="4529">
          <cell r="A4529" t="str">
            <v>ПНС</v>
          </cell>
        </row>
        <row r="4530">
          <cell r="A4530" t="str">
            <v>ПНС</v>
          </cell>
        </row>
        <row r="4531">
          <cell r="A4531" t="str">
            <v>ПНС</v>
          </cell>
        </row>
        <row r="4532">
          <cell r="A4532" t="str">
            <v>ПНС</v>
          </cell>
        </row>
        <row r="4533">
          <cell r="A4533" t="str">
            <v>ПНС</v>
          </cell>
        </row>
        <row r="4534">
          <cell r="A4534" t="str">
            <v>ПНС</v>
          </cell>
        </row>
        <row r="4535">
          <cell r="A4535" t="str">
            <v>ПНС</v>
          </cell>
        </row>
        <row r="4536">
          <cell r="A4536" t="str">
            <v>ПНС</v>
          </cell>
        </row>
        <row r="4537">
          <cell r="A4537" t="str">
            <v>ПНС</v>
          </cell>
        </row>
        <row r="4538">
          <cell r="A4538" t="str">
            <v>ПНС</v>
          </cell>
        </row>
        <row r="4539">
          <cell r="A4539" t="str">
            <v>ПНС</v>
          </cell>
        </row>
        <row r="4540">
          <cell r="A4540" t="str">
            <v>ПНС</v>
          </cell>
        </row>
        <row r="4541">
          <cell r="A4541" t="str">
            <v>ПНС</v>
          </cell>
        </row>
        <row r="4542">
          <cell r="A4542" t="str">
            <v>ПНС</v>
          </cell>
        </row>
        <row r="4543">
          <cell r="A4543" t="str">
            <v>ПНС</v>
          </cell>
        </row>
        <row r="4544">
          <cell r="A4544" t="str">
            <v>ПНС</v>
          </cell>
        </row>
        <row r="4545">
          <cell r="A4545" t="str">
            <v>ПНС</v>
          </cell>
        </row>
        <row r="4546">
          <cell r="A4546" t="str">
            <v>ПНС</v>
          </cell>
        </row>
        <row r="4547">
          <cell r="A4547" t="str">
            <v>ПНС</v>
          </cell>
        </row>
        <row r="4548">
          <cell r="A4548" t="str">
            <v>ПНС</v>
          </cell>
        </row>
        <row r="4549">
          <cell r="A4549" t="str">
            <v>ПНС</v>
          </cell>
        </row>
        <row r="4550">
          <cell r="A4550" t="str">
            <v>ПНС</v>
          </cell>
        </row>
        <row r="4551">
          <cell r="A4551" t="str">
            <v>ПНС</v>
          </cell>
        </row>
        <row r="4552">
          <cell r="A4552" t="str">
            <v>ПНС</v>
          </cell>
        </row>
        <row r="4553">
          <cell r="A4553" t="str">
            <v>ПНС</v>
          </cell>
        </row>
        <row r="4554">
          <cell r="A4554" t="str">
            <v>ПНС</v>
          </cell>
        </row>
        <row r="4555">
          <cell r="A4555" t="str">
            <v>ПНС</v>
          </cell>
        </row>
        <row r="4556">
          <cell r="A4556" t="str">
            <v>ПНС</v>
          </cell>
        </row>
        <row r="4557">
          <cell r="A4557" t="str">
            <v>ПНС</v>
          </cell>
        </row>
        <row r="4558">
          <cell r="A4558" t="str">
            <v>ПНС</v>
          </cell>
        </row>
        <row r="4559">
          <cell r="A4559" t="str">
            <v>ПНС</v>
          </cell>
        </row>
        <row r="4560">
          <cell r="A4560" t="str">
            <v>ПНС</v>
          </cell>
        </row>
        <row r="4561">
          <cell r="A4561" t="str">
            <v>ПНС</v>
          </cell>
        </row>
        <row r="4562">
          <cell r="A4562" t="str">
            <v>ПНС</v>
          </cell>
        </row>
        <row r="4563">
          <cell r="A4563" t="str">
            <v>ПНС</v>
          </cell>
        </row>
        <row r="4564">
          <cell r="A4564" t="str">
            <v>ПНС</v>
          </cell>
        </row>
        <row r="4565">
          <cell r="A4565" t="str">
            <v>ПНС</v>
          </cell>
        </row>
        <row r="4566">
          <cell r="A4566" t="str">
            <v>ПНС</v>
          </cell>
        </row>
        <row r="4567">
          <cell r="A4567" t="str">
            <v>ПНС</v>
          </cell>
        </row>
        <row r="4568">
          <cell r="A4568" t="str">
            <v>ПНС</v>
          </cell>
        </row>
        <row r="4569">
          <cell r="A4569" t="str">
            <v>ПНС</v>
          </cell>
        </row>
        <row r="4570">
          <cell r="A4570" t="str">
            <v>ПНС</v>
          </cell>
        </row>
        <row r="4571">
          <cell r="A4571" t="str">
            <v>ПНС</v>
          </cell>
        </row>
        <row r="4572">
          <cell r="A4572" t="str">
            <v>ПНС</v>
          </cell>
        </row>
        <row r="4573">
          <cell r="A4573" t="str">
            <v>ПНС</v>
          </cell>
        </row>
        <row r="4574">
          <cell r="A4574" t="str">
            <v>ПНС</v>
          </cell>
        </row>
        <row r="4575">
          <cell r="A4575" t="str">
            <v>ПНС</v>
          </cell>
        </row>
        <row r="4576">
          <cell r="A4576" t="str">
            <v>ПНС</v>
          </cell>
        </row>
        <row r="4577">
          <cell r="A4577" t="str">
            <v>ПНС</v>
          </cell>
        </row>
        <row r="4578">
          <cell r="A4578" t="str">
            <v>ПНС</v>
          </cell>
        </row>
        <row r="4579">
          <cell r="A4579" t="str">
            <v>ПНС</v>
          </cell>
        </row>
        <row r="4580">
          <cell r="A4580" t="str">
            <v>ПНС</v>
          </cell>
        </row>
        <row r="4581">
          <cell r="A4581" t="str">
            <v>ПНС</v>
          </cell>
        </row>
        <row r="4582">
          <cell r="A4582" t="str">
            <v>ПНС</v>
          </cell>
        </row>
        <row r="4583">
          <cell r="A4583" t="str">
            <v>ПНС</v>
          </cell>
        </row>
        <row r="4584">
          <cell r="A4584" t="str">
            <v>ПНС</v>
          </cell>
        </row>
        <row r="4585">
          <cell r="A4585" t="str">
            <v>ПНС</v>
          </cell>
        </row>
        <row r="4586">
          <cell r="A4586" t="str">
            <v>ПНС</v>
          </cell>
        </row>
        <row r="4587">
          <cell r="A4587" t="str">
            <v>ПНС</v>
          </cell>
        </row>
        <row r="4588">
          <cell r="A4588" t="str">
            <v>ПНС</v>
          </cell>
        </row>
        <row r="4589">
          <cell r="A4589" t="str">
            <v>ПНС</v>
          </cell>
        </row>
        <row r="4590">
          <cell r="A4590" t="str">
            <v>ПНС</v>
          </cell>
        </row>
        <row r="4591">
          <cell r="A4591" t="str">
            <v>ПНС</v>
          </cell>
        </row>
        <row r="4592">
          <cell r="A4592" t="str">
            <v>ПНС</v>
          </cell>
        </row>
        <row r="4593">
          <cell r="A4593" t="str">
            <v>ПНС</v>
          </cell>
        </row>
        <row r="4594">
          <cell r="A4594" t="str">
            <v>ПНС</v>
          </cell>
        </row>
        <row r="4595">
          <cell r="A4595" t="str">
            <v>ПНС</v>
          </cell>
        </row>
        <row r="4596">
          <cell r="A4596" t="str">
            <v>ПНС</v>
          </cell>
        </row>
        <row r="4597">
          <cell r="A4597" t="str">
            <v>ПНС</v>
          </cell>
        </row>
        <row r="4598">
          <cell r="A4598" t="str">
            <v>ПНС</v>
          </cell>
        </row>
        <row r="4599">
          <cell r="A4599" t="str">
            <v>ПНС</v>
          </cell>
        </row>
        <row r="4600">
          <cell r="A4600" t="str">
            <v>ПНС</v>
          </cell>
        </row>
        <row r="4601">
          <cell r="A4601" t="str">
            <v>ПНС</v>
          </cell>
        </row>
        <row r="4602">
          <cell r="A4602" t="str">
            <v>ПНС</v>
          </cell>
        </row>
        <row r="4603">
          <cell r="A4603" t="str">
            <v>ПНС</v>
          </cell>
        </row>
        <row r="4604">
          <cell r="A4604" t="str">
            <v>ПНС</v>
          </cell>
        </row>
        <row r="4605">
          <cell r="A4605" t="str">
            <v>ПНС</v>
          </cell>
        </row>
        <row r="4606">
          <cell r="A4606" t="str">
            <v>ПНС</v>
          </cell>
        </row>
        <row r="4607">
          <cell r="A4607" t="str">
            <v>ПНС</v>
          </cell>
        </row>
        <row r="4608">
          <cell r="A4608" t="str">
            <v>ПНС</v>
          </cell>
        </row>
        <row r="4609">
          <cell r="A4609" t="str">
            <v>ПНС</v>
          </cell>
        </row>
        <row r="4610">
          <cell r="A4610" t="str">
            <v>ПНС</v>
          </cell>
        </row>
        <row r="4611">
          <cell r="A4611" t="str">
            <v>ПНС</v>
          </cell>
        </row>
        <row r="4612">
          <cell r="A4612" t="str">
            <v>ПНС</v>
          </cell>
        </row>
        <row r="4613">
          <cell r="A4613" t="str">
            <v>ПНС</v>
          </cell>
        </row>
        <row r="4614">
          <cell r="A4614" t="str">
            <v>ПНС</v>
          </cell>
        </row>
        <row r="4615">
          <cell r="A4615" t="str">
            <v>ПНС</v>
          </cell>
        </row>
        <row r="4616">
          <cell r="A4616" t="str">
            <v>ПНС</v>
          </cell>
        </row>
        <row r="4617">
          <cell r="A4617" t="str">
            <v>ПНС</v>
          </cell>
        </row>
        <row r="4618">
          <cell r="A4618" t="str">
            <v>ПНС</v>
          </cell>
        </row>
        <row r="4619">
          <cell r="A4619" t="str">
            <v>ПНС</v>
          </cell>
        </row>
        <row r="4620">
          <cell r="A4620" t="str">
            <v>ПНС</v>
          </cell>
        </row>
        <row r="4621">
          <cell r="A4621" t="str">
            <v>ПНС</v>
          </cell>
        </row>
        <row r="4622">
          <cell r="A4622" t="str">
            <v>ПНС</v>
          </cell>
        </row>
        <row r="4623">
          <cell r="A4623" t="str">
            <v>ПНС</v>
          </cell>
        </row>
        <row r="4624">
          <cell r="A4624" t="str">
            <v>ПНС</v>
          </cell>
        </row>
        <row r="4625">
          <cell r="A4625" t="str">
            <v>ПНС</v>
          </cell>
        </row>
        <row r="4626">
          <cell r="A4626" t="str">
            <v>ПНС</v>
          </cell>
        </row>
        <row r="4627">
          <cell r="A4627" t="str">
            <v>ПНС</v>
          </cell>
        </row>
        <row r="4628">
          <cell r="A4628" t="str">
            <v>ПНС</v>
          </cell>
        </row>
        <row r="4629">
          <cell r="A4629" t="str">
            <v>ПНС</v>
          </cell>
        </row>
        <row r="4630">
          <cell r="A4630" t="str">
            <v>ПНС</v>
          </cell>
        </row>
        <row r="4631">
          <cell r="A4631" t="str">
            <v>ПНС</v>
          </cell>
        </row>
        <row r="4632">
          <cell r="A4632" t="str">
            <v>ПНС</v>
          </cell>
        </row>
        <row r="4633">
          <cell r="A4633" t="str">
            <v>ПНС</v>
          </cell>
        </row>
        <row r="4634">
          <cell r="A4634" t="str">
            <v>ПНС</v>
          </cell>
        </row>
        <row r="4635">
          <cell r="A4635" t="str">
            <v>ПНС</v>
          </cell>
        </row>
        <row r="4636">
          <cell r="A4636" t="str">
            <v>ПНС</v>
          </cell>
        </row>
        <row r="4637">
          <cell r="A4637" t="str">
            <v>ПНС</v>
          </cell>
        </row>
        <row r="4638">
          <cell r="A4638" t="str">
            <v>ПНС</v>
          </cell>
        </row>
        <row r="4639">
          <cell r="A4639" t="str">
            <v>ПНС</v>
          </cell>
        </row>
        <row r="4640">
          <cell r="A4640" t="str">
            <v>ПНС</v>
          </cell>
        </row>
        <row r="4641">
          <cell r="A4641" t="str">
            <v>ПНС</v>
          </cell>
        </row>
        <row r="4642">
          <cell r="A4642" t="str">
            <v>ПНС</v>
          </cell>
        </row>
        <row r="4643">
          <cell r="A4643" t="str">
            <v>ПНС</v>
          </cell>
        </row>
        <row r="4644">
          <cell r="A4644" t="str">
            <v>ПНС</v>
          </cell>
        </row>
        <row r="4645">
          <cell r="A4645" t="str">
            <v>ПНС</v>
          </cell>
        </row>
        <row r="4646">
          <cell r="A4646" t="str">
            <v>ПНС</v>
          </cell>
        </row>
        <row r="4647">
          <cell r="A4647" t="str">
            <v>ПНС</v>
          </cell>
        </row>
        <row r="4648">
          <cell r="A4648" t="str">
            <v>ПНС</v>
          </cell>
        </row>
        <row r="4649">
          <cell r="A4649" t="str">
            <v>ПНС</v>
          </cell>
        </row>
        <row r="4650">
          <cell r="A4650" t="str">
            <v>ПНС</v>
          </cell>
        </row>
        <row r="4651">
          <cell r="A4651" t="str">
            <v>ПНС</v>
          </cell>
        </row>
        <row r="4652">
          <cell r="A4652" t="str">
            <v>ПНС</v>
          </cell>
        </row>
        <row r="4653">
          <cell r="A4653" t="str">
            <v>ПНС</v>
          </cell>
        </row>
        <row r="4654">
          <cell r="A4654" t="str">
            <v>ПНС</v>
          </cell>
        </row>
        <row r="4655">
          <cell r="A4655" t="str">
            <v>ПНС</v>
          </cell>
        </row>
        <row r="4656">
          <cell r="A4656" t="str">
            <v>ПНС</v>
          </cell>
        </row>
        <row r="4657">
          <cell r="A4657" t="str">
            <v>ПНС</v>
          </cell>
        </row>
        <row r="4658">
          <cell r="A4658" t="str">
            <v>ПНС</v>
          </cell>
        </row>
        <row r="4659">
          <cell r="A4659" t="str">
            <v>ПНС</v>
          </cell>
        </row>
        <row r="4660">
          <cell r="A4660" t="str">
            <v>ПНС</v>
          </cell>
        </row>
        <row r="4661">
          <cell r="A4661" t="str">
            <v>ПНС</v>
          </cell>
        </row>
        <row r="4662">
          <cell r="A4662" t="str">
            <v>ПНС</v>
          </cell>
        </row>
        <row r="4663">
          <cell r="A4663" t="str">
            <v>ПНС</v>
          </cell>
        </row>
        <row r="4664">
          <cell r="A4664" t="str">
            <v>ПНС</v>
          </cell>
        </row>
        <row r="4665">
          <cell r="A4665" t="str">
            <v>ПНС</v>
          </cell>
        </row>
        <row r="4666">
          <cell r="A4666" t="str">
            <v>ПНС</v>
          </cell>
        </row>
        <row r="4667">
          <cell r="A4667" t="str">
            <v>ПНС</v>
          </cell>
        </row>
        <row r="4668">
          <cell r="A4668" t="str">
            <v>ПНС</v>
          </cell>
        </row>
        <row r="4669">
          <cell r="A4669" t="str">
            <v>ПНС</v>
          </cell>
        </row>
        <row r="4670">
          <cell r="A4670" t="str">
            <v>ПНС</v>
          </cell>
        </row>
        <row r="4671">
          <cell r="A4671" t="str">
            <v>ПНС</v>
          </cell>
        </row>
        <row r="4672">
          <cell r="A4672" t="str">
            <v>ПНС</v>
          </cell>
        </row>
        <row r="4673">
          <cell r="A4673" t="str">
            <v>ПНС</v>
          </cell>
        </row>
        <row r="4674">
          <cell r="A4674" t="str">
            <v>ПНС</v>
          </cell>
        </row>
        <row r="4675">
          <cell r="A4675" t="str">
            <v>ПНС</v>
          </cell>
        </row>
        <row r="4676">
          <cell r="A4676" t="str">
            <v>ПНС</v>
          </cell>
        </row>
        <row r="4677">
          <cell r="A4677" t="str">
            <v>ПНС</v>
          </cell>
        </row>
        <row r="4678">
          <cell r="A4678" t="str">
            <v>ПНС</v>
          </cell>
        </row>
        <row r="4679">
          <cell r="A4679" t="str">
            <v>ПНС</v>
          </cell>
        </row>
        <row r="4680">
          <cell r="A4680" t="str">
            <v>ПНС</v>
          </cell>
        </row>
        <row r="4681">
          <cell r="A4681" t="str">
            <v>ПНС</v>
          </cell>
        </row>
        <row r="4682">
          <cell r="A4682" t="str">
            <v>ПНС</v>
          </cell>
        </row>
        <row r="4683">
          <cell r="A4683" t="str">
            <v>ПНС</v>
          </cell>
        </row>
        <row r="4684">
          <cell r="A4684" t="str">
            <v>ПНС</v>
          </cell>
        </row>
        <row r="4685">
          <cell r="A4685" t="str">
            <v>ПНС</v>
          </cell>
        </row>
        <row r="4686">
          <cell r="A4686" t="str">
            <v>ПНС</v>
          </cell>
        </row>
        <row r="4687">
          <cell r="A4687" t="str">
            <v>ПНС</v>
          </cell>
        </row>
        <row r="4688">
          <cell r="A4688" t="str">
            <v>ПНС</v>
          </cell>
        </row>
        <row r="4689">
          <cell r="A4689" t="str">
            <v>ПНС</v>
          </cell>
        </row>
        <row r="4690">
          <cell r="A4690" t="str">
            <v>ПНС</v>
          </cell>
        </row>
        <row r="4691">
          <cell r="A4691" t="str">
            <v>ПНС</v>
          </cell>
        </row>
        <row r="4692">
          <cell r="A4692" t="str">
            <v>ПНС</v>
          </cell>
        </row>
        <row r="4693">
          <cell r="A4693" t="str">
            <v>ПНС</v>
          </cell>
        </row>
        <row r="4694">
          <cell r="A4694" t="str">
            <v>ПНС</v>
          </cell>
        </row>
        <row r="4695">
          <cell r="A4695" t="str">
            <v>ПНС</v>
          </cell>
        </row>
        <row r="4696">
          <cell r="A4696" t="str">
            <v>ПНС</v>
          </cell>
        </row>
        <row r="4697">
          <cell r="A4697" t="str">
            <v>ПНС</v>
          </cell>
        </row>
        <row r="4698">
          <cell r="A4698" t="str">
            <v>ПНС</v>
          </cell>
        </row>
        <row r="4699">
          <cell r="A4699" t="str">
            <v>ПНС</v>
          </cell>
        </row>
        <row r="4700">
          <cell r="A4700" t="str">
            <v>ПНС</v>
          </cell>
        </row>
        <row r="4701">
          <cell r="A4701" t="str">
            <v>ПНС</v>
          </cell>
        </row>
        <row r="4702">
          <cell r="A4702" t="str">
            <v>ПНС</v>
          </cell>
        </row>
        <row r="4703">
          <cell r="A4703" t="str">
            <v>ПНС</v>
          </cell>
        </row>
        <row r="4704">
          <cell r="A4704" t="str">
            <v>ПНС</v>
          </cell>
        </row>
        <row r="4705">
          <cell r="A4705" t="str">
            <v>ПНС</v>
          </cell>
        </row>
        <row r="4706">
          <cell r="A4706" t="str">
            <v>ПНС</v>
          </cell>
        </row>
        <row r="4707">
          <cell r="A4707" t="str">
            <v>ПНС</v>
          </cell>
        </row>
        <row r="4708">
          <cell r="A4708" t="str">
            <v>ПНС</v>
          </cell>
        </row>
        <row r="4709">
          <cell r="A4709" t="str">
            <v>ПНС</v>
          </cell>
        </row>
        <row r="4710">
          <cell r="A4710" t="str">
            <v>ПНС</v>
          </cell>
        </row>
        <row r="4711">
          <cell r="A4711" t="str">
            <v>ПНС</v>
          </cell>
        </row>
        <row r="4712">
          <cell r="A4712" t="str">
            <v>ПНС</v>
          </cell>
        </row>
        <row r="4713">
          <cell r="A4713" t="str">
            <v>ПНС</v>
          </cell>
        </row>
        <row r="4714">
          <cell r="A4714" t="str">
            <v>ПНС</v>
          </cell>
        </row>
        <row r="4715">
          <cell r="A4715" t="str">
            <v>ПНС</v>
          </cell>
        </row>
        <row r="4716">
          <cell r="A4716" t="str">
            <v>ПНС</v>
          </cell>
        </row>
        <row r="4717">
          <cell r="A4717" t="str">
            <v>ПНС</v>
          </cell>
        </row>
        <row r="4718">
          <cell r="A4718" t="str">
            <v>ПНС</v>
          </cell>
        </row>
        <row r="4719">
          <cell r="A4719" t="str">
            <v>ПНС</v>
          </cell>
        </row>
        <row r="4720">
          <cell r="A4720" t="str">
            <v>ПНС</v>
          </cell>
        </row>
        <row r="4721">
          <cell r="A4721" t="str">
            <v>ПНС</v>
          </cell>
        </row>
        <row r="4722">
          <cell r="A4722" t="str">
            <v>ПНС</v>
          </cell>
        </row>
        <row r="4723">
          <cell r="A4723" t="str">
            <v>ПНС</v>
          </cell>
        </row>
        <row r="4724">
          <cell r="A4724" t="str">
            <v>ПНС</v>
          </cell>
        </row>
        <row r="4725">
          <cell r="A4725" t="str">
            <v>ПНС</v>
          </cell>
        </row>
        <row r="4726">
          <cell r="A4726" t="str">
            <v>ПНС</v>
          </cell>
        </row>
        <row r="4727">
          <cell r="A4727" t="str">
            <v>ПНС</v>
          </cell>
        </row>
        <row r="4728">
          <cell r="A4728" t="str">
            <v>ПНС</v>
          </cell>
        </row>
        <row r="4729">
          <cell r="A4729" t="str">
            <v>ПНС</v>
          </cell>
        </row>
        <row r="4730">
          <cell r="A4730" t="str">
            <v>ПНС</v>
          </cell>
        </row>
        <row r="4731">
          <cell r="A4731" t="str">
            <v>ПНС</v>
          </cell>
        </row>
        <row r="4732">
          <cell r="A4732" t="str">
            <v>ПНС</v>
          </cell>
        </row>
        <row r="4733">
          <cell r="A4733" t="str">
            <v>ПНС</v>
          </cell>
        </row>
        <row r="4734">
          <cell r="A4734" t="str">
            <v>ПНС</v>
          </cell>
        </row>
        <row r="4735">
          <cell r="A4735" t="str">
            <v>ПНС</v>
          </cell>
        </row>
        <row r="4736">
          <cell r="A4736" t="str">
            <v>ПНС</v>
          </cell>
        </row>
        <row r="4737">
          <cell r="A4737" t="str">
            <v>ПНС</v>
          </cell>
        </row>
        <row r="4738">
          <cell r="A4738" t="str">
            <v>ПНС</v>
          </cell>
        </row>
        <row r="4739">
          <cell r="A4739" t="str">
            <v>ПНС</v>
          </cell>
        </row>
        <row r="4740">
          <cell r="A4740" t="str">
            <v>ПНС</v>
          </cell>
        </row>
        <row r="4741">
          <cell r="A4741" t="str">
            <v>ПНС</v>
          </cell>
        </row>
        <row r="4742">
          <cell r="A4742" t="str">
            <v>ПНС</v>
          </cell>
        </row>
        <row r="4743">
          <cell r="A4743" t="str">
            <v>ПНС</v>
          </cell>
        </row>
        <row r="4744">
          <cell r="A4744" t="str">
            <v>ПНС</v>
          </cell>
        </row>
        <row r="4745">
          <cell r="A4745" t="str">
            <v>ПНС</v>
          </cell>
        </row>
        <row r="4746">
          <cell r="A4746" t="str">
            <v>ПНС</v>
          </cell>
        </row>
        <row r="4747">
          <cell r="A4747" t="str">
            <v>ПНС</v>
          </cell>
        </row>
        <row r="4748">
          <cell r="A4748" t="str">
            <v>ПНС</v>
          </cell>
        </row>
        <row r="4749">
          <cell r="A4749" t="str">
            <v>ПНС</v>
          </cell>
        </row>
        <row r="4750">
          <cell r="A4750" t="str">
            <v>ПНС</v>
          </cell>
        </row>
        <row r="4751">
          <cell r="A4751" t="str">
            <v>ПНС</v>
          </cell>
        </row>
        <row r="4752">
          <cell r="A4752" t="str">
            <v>ПНС</v>
          </cell>
        </row>
        <row r="4753">
          <cell r="A4753" t="str">
            <v>ПНС</v>
          </cell>
        </row>
        <row r="4754">
          <cell r="A4754" t="str">
            <v>ПНС</v>
          </cell>
        </row>
        <row r="4755">
          <cell r="A4755" t="str">
            <v>ПНС</v>
          </cell>
        </row>
        <row r="4756">
          <cell r="A4756" t="str">
            <v>ПНС</v>
          </cell>
        </row>
        <row r="4757">
          <cell r="A4757" t="str">
            <v>ПНС</v>
          </cell>
        </row>
        <row r="4758">
          <cell r="A4758" t="str">
            <v>ПНС</v>
          </cell>
        </row>
        <row r="4759">
          <cell r="A4759" t="str">
            <v>ПНС</v>
          </cell>
        </row>
        <row r="4760">
          <cell r="A4760" t="str">
            <v>ПНС</v>
          </cell>
        </row>
        <row r="4761">
          <cell r="A4761" t="str">
            <v>ПНС</v>
          </cell>
        </row>
        <row r="4762">
          <cell r="A4762" t="str">
            <v>ПНС</v>
          </cell>
        </row>
        <row r="4763">
          <cell r="A4763" t="str">
            <v>ПНС</v>
          </cell>
        </row>
        <row r="4764">
          <cell r="A4764" t="str">
            <v>ПНС</v>
          </cell>
        </row>
        <row r="4765">
          <cell r="A4765" t="str">
            <v>ПНС</v>
          </cell>
        </row>
        <row r="4766">
          <cell r="A4766" t="str">
            <v>ПНС</v>
          </cell>
        </row>
        <row r="4767">
          <cell r="A4767" t="str">
            <v>ПНС</v>
          </cell>
        </row>
        <row r="4768">
          <cell r="A4768" t="str">
            <v>ПНС</v>
          </cell>
        </row>
        <row r="4769">
          <cell r="A4769" t="str">
            <v>ПНС</v>
          </cell>
        </row>
        <row r="4770">
          <cell r="A4770" t="str">
            <v>ПНС</v>
          </cell>
        </row>
        <row r="4771">
          <cell r="A4771" t="str">
            <v>ПНС</v>
          </cell>
        </row>
        <row r="4772">
          <cell r="A4772" t="str">
            <v>ПНС</v>
          </cell>
        </row>
        <row r="4773">
          <cell r="A4773" t="str">
            <v>ПНС</v>
          </cell>
        </row>
        <row r="4774">
          <cell r="A4774" t="str">
            <v>ПНС</v>
          </cell>
        </row>
        <row r="4775">
          <cell r="A4775" t="str">
            <v>ПНС</v>
          </cell>
        </row>
        <row r="4776">
          <cell r="A4776" t="str">
            <v>ПНС</v>
          </cell>
        </row>
        <row r="4777">
          <cell r="A4777" t="str">
            <v>ПНС</v>
          </cell>
        </row>
        <row r="4778">
          <cell r="A4778" t="str">
            <v>ПНС</v>
          </cell>
        </row>
        <row r="4779">
          <cell r="A4779" t="str">
            <v>ПНС</v>
          </cell>
        </row>
        <row r="4780">
          <cell r="A4780" t="str">
            <v>ПНС</v>
          </cell>
        </row>
        <row r="4781">
          <cell r="A4781" t="str">
            <v>ПНС</v>
          </cell>
        </row>
        <row r="4782">
          <cell r="A4782" t="str">
            <v>ПНС</v>
          </cell>
        </row>
        <row r="4783">
          <cell r="A4783" t="str">
            <v>ПНС</v>
          </cell>
        </row>
        <row r="4784">
          <cell r="A4784" t="str">
            <v>ПНС</v>
          </cell>
        </row>
        <row r="4785">
          <cell r="A4785" t="str">
            <v>ПНС</v>
          </cell>
        </row>
        <row r="4786">
          <cell r="A4786" t="str">
            <v>ПНС</v>
          </cell>
        </row>
        <row r="4787">
          <cell r="A4787" t="str">
            <v>ПНС</v>
          </cell>
        </row>
        <row r="4788">
          <cell r="A4788" t="str">
            <v>ПНС</v>
          </cell>
        </row>
        <row r="4789">
          <cell r="A4789" t="str">
            <v>ПНС</v>
          </cell>
        </row>
        <row r="4790">
          <cell r="A4790" t="str">
            <v>ПНС</v>
          </cell>
        </row>
        <row r="4791">
          <cell r="A4791" t="str">
            <v>ПНС</v>
          </cell>
        </row>
        <row r="4792">
          <cell r="A4792" t="str">
            <v>ПНС</v>
          </cell>
        </row>
        <row r="4793">
          <cell r="A4793" t="str">
            <v>ПНС</v>
          </cell>
        </row>
        <row r="4794">
          <cell r="A4794" t="str">
            <v>ПНС</v>
          </cell>
        </row>
        <row r="4795">
          <cell r="A4795" t="str">
            <v>ПНС</v>
          </cell>
        </row>
        <row r="4796">
          <cell r="A4796" t="str">
            <v>ПНС</v>
          </cell>
        </row>
        <row r="4797">
          <cell r="A4797" t="str">
            <v>ПНС</v>
          </cell>
        </row>
        <row r="4798">
          <cell r="A4798" t="str">
            <v>ПНС</v>
          </cell>
        </row>
        <row r="4799">
          <cell r="A4799" t="str">
            <v>ПНС</v>
          </cell>
        </row>
        <row r="4800">
          <cell r="A4800" t="str">
            <v>ПНС</v>
          </cell>
        </row>
        <row r="4801">
          <cell r="A4801" t="str">
            <v>ПНС</v>
          </cell>
        </row>
        <row r="4802">
          <cell r="A4802" t="str">
            <v>ПНС</v>
          </cell>
        </row>
        <row r="4803">
          <cell r="A4803" t="str">
            <v>ПНС</v>
          </cell>
        </row>
        <row r="4804">
          <cell r="A4804" t="str">
            <v>ПНС</v>
          </cell>
        </row>
        <row r="4805">
          <cell r="A4805" t="str">
            <v>ПНС</v>
          </cell>
        </row>
        <row r="4806">
          <cell r="A4806" t="str">
            <v>ПНС</v>
          </cell>
        </row>
        <row r="4807">
          <cell r="A4807" t="str">
            <v>ПНС</v>
          </cell>
        </row>
        <row r="4808">
          <cell r="A4808" t="str">
            <v>ПНС</v>
          </cell>
        </row>
        <row r="4809">
          <cell r="A4809" t="str">
            <v>ПНС</v>
          </cell>
        </row>
        <row r="4810">
          <cell r="A4810" t="str">
            <v>ПНС</v>
          </cell>
        </row>
        <row r="4811">
          <cell r="A4811" t="str">
            <v>ПНС</v>
          </cell>
        </row>
        <row r="4812">
          <cell r="A4812" t="str">
            <v>ПНС</v>
          </cell>
        </row>
        <row r="4813">
          <cell r="A4813" t="str">
            <v>ПНС</v>
          </cell>
        </row>
        <row r="4814">
          <cell r="A4814" t="str">
            <v>ПНС</v>
          </cell>
        </row>
        <row r="4815">
          <cell r="A4815" t="str">
            <v>ПНС</v>
          </cell>
        </row>
        <row r="4816">
          <cell r="A4816" t="str">
            <v>ПНС</v>
          </cell>
        </row>
        <row r="4817">
          <cell r="A4817" t="str">
            <v>ПНС</v>
          </cell>
        </row>
        <row r="4818">
          <cell r="A4818" t="str">
            <v>ПНС</v>
          </cell>
        </row>
        <row r="4819">
          <cell r="A4819" t="str">
            <v>ПНС</v>
          </cell>
        </row>
        <row r="4820">
          <cell r="A4820" t="str">
            <v>ПНС</v>
          </cell>
        </row>
        <row r="4821">
          <cell r="A4821" t="str">
            <v>ПНС</v>
          </cell>
        </row>
        <row r="4822">
          <cell r="A4822" t="str">
            <v>ПНС</v>
          </cell>
        </row>
        <row r="4823">
          <cell r="A4823" t="str">
            <v>ПНС</v>
          </cell>
        </row>
        <row r="4824">
          <cell r="A4824" t="str">
            <v>ПНС</v>
          </cell>
        </row>
        <row r="4825">
          <cell r="A4825" t="str">
            <v>ПНС</v>
          </cell>
        </row>
        <row r="4826">
          <cell r="A4826" t="str">
            <v>ПНС</v>
          </cell>
        </row>
        <row r="4827">
          <cell r="A4827" t="str">
            <v>ПНС</v>
          </cell>
        </row>
        <row r="4828">
          <cell r="A4828" t="str">
            <v>ПНС</v>
          </cell>
        </row>
        <row r="4829">
          <cell r="A4829" t="str">
            <v>ПНС</v>
          </cell>
        </row>
        <row r="4830">
          <cell r="A4830" t="str">
            <v>ПНС</v>
          </cell>
        </row>
        <row r="4831">
          <cell r="A4831" t="str">
            <v>ПНС</v>
          </cell>
        </row>
        <row r="4832">
          <cell r="A4832" t="str">
            <v>ПНС</v>
          </cell>
        </row>
        <row r="4833">
          <cell r="A4833" t="str">
            <v>ПНС</v>
          </cell>
        </row>
        <row r="4834">
          <cell r="A4834" t="str">
            <v>ПНС</v>
          </cell>
        </row>
        <row r="4835">
          <cell r="A4835" t="str">
            <v>ПНС</v>
          </cell>
        </row>
        <row r="4836">
          <cell r="A4836" t="str">
            <v>ПНС</v>
          </cell>
        </row>
        <row r="4837">
          <cell r="A4837" t="str">
            <v>ПНС</v>
          </cell>
        </row>
        <row r="4838">
          <cell r="A4838" t="str">
            <v>ПНС</v>
          </cell>
        </row>
        <row r="4839">
          <cell r="A4839" t="str">
            <v>ПНС</v>
          </cell>
        </row>
        <row r="4840">
          <cell r="A4840" t="str">
            <v>ПНС</v>
          </cell>
        </row>
        <row r="4841">
          <cell r="A4841" t="str">
            <v>ПНС</v>
          </cell>
        </row>
        <row r="4842">
          <cell r="A4842" t="str">
            <v>ПНС</v>
          </cell>
        </row>
        <row r="4843">
          <cell r="A4843" t="str">
            <v>ПНС</v>
          </cell>
        </row>
        <row r="4844">
          <cell r="A4844" t="str">
            <v>ПНС</v>
          </cell>
        </row>
        <row r="4845">
          <cell r="A4845" t="str">
            <v>ПНС</v>
          </cell>
        </row>
        <row r="4846">
          <cell r="A4846" t="str">
            <v>ПНС</v>
          </cell>
        </row>
        <row r="4847">
          <cell r="A4847" t="str">
            <v>ПНС</v>
          </cell>
        </row>
        <row r="4848">
          <cell r="A4848" t="str">
            <v>ПНС</v>
          </cell>
        </row>
        <row r="4849">
          <cell r="A4849" t="str">
            <v>ПНС</v>
          </cell>
        </row>
        <row r="4850">
          <cell r="A4850" t="str">
            <v>ПНС</v>
          </cell>
        </row>
        <row r="4851">
          <cell r="A4851" t="str">
            <v>ПНС</v>
          </cell>
        </row>
        <row r="4852">
          <cell r="A4852" t="str">
            <v>ПНС</v>
          </cell>
        </row>
        <row r="4853">
          <cell r="A4853" t="str">
            <v>ПНС</v>
          </cell>
        </row>
        <row r="4854">
          <cell r="A4854" t="str">
            <v>ПНС</v>
          </cell>
        </row>
        <row r="4855">
          <cell r="A4855" t="str">
            <v>ПНС</v>
          </cell>
        </row>
        <row r="4856">
          <cell r="A4856" t="str">
            <v>ПНС</v>
          </cell>
        </row>
        <row r="4857">
          <cell r="A4857" t="str">
            <v>ПНС</v>
          </cell>
        </row>
        <row r="4858">
          <cell r="A4858" t="str">
            <v>ПНС</v>
          </cell>
        </row>
        <row r="4859">
          <cell r="A4859" t="str">
            <v>ПНС</v>
          </cell>
        </row>
        <row r="4860">
          <cell r="A4860" t="str">
            <v>ПНС</v>
          </cell>
        </row>
        <row r="4861">
          <cell r="A4861" t="str">
            <v>ПНС</v>
          </cell>
        </row>
        <row r="4862">
          <cell r="A4862" t="str">
            <v>ПНС</v>
          </cell>
        </row>
        <row r="4863">
          <cell r="A4863" t="str">
            <v>ПНС</v>
          </cell>
        </row>
        <row r="4864">
          <cell r="A4864" t="str">
            <v>ПНС</v>
          </cell>
        </row>
        <row r="4865">
          <cell r="A4865" t="str">
            <v>ПНС</v>
          </cell>
        </row>
        <row r="4866">
          <cell r="A4866" t="str">
            <v>ПНС</v>
          </cell>
        </row>
        <row r="4867">
          <cell r="A4867" t="str">
            <v>ПНС</v>
          </cell>
        </row>
        <row r="4868">
          <cell r="A4868" t="str">
            <v>ПНС</v>
          </cell>
        </row>
        <row r="4869">
          <cell r="A4869" t="str">
            <v>ПНС</v>
          </cell>
        </row>
        <row r="4870">
          <cell r="A4870" t="str">
            <v>ПНС</v>
          </cell>
        </row>
        <row r="4871">
          <cell r="A4871" t="str">
            <v>ПНС</v>
          </cell>
        </row>
        <row r="4872">
          <cell r="A4872" t="str">
            <v>ПНС</v>
          </cell>
        </row>
        <row r="4873">
          <cell r="A4873" t="str">
            <v>ПНС</v>
          </cell>
        </row>
        <row r="4874">
          <cell r="A4874" t="str">
            <v>ПНС</v>
          </cell>
        </row>
        <row r="4875">
          <cell r="A4875" t="str">
            <v>ПНС</v>
          </cell>
        </row>
        <row r="4876">
          <cell r="A4876" t="str">
            <v>ПНС</v>
          </cell>
        </row>
        <row r="4877">
          <cell r="A4877" t="str">
            <v>ПНС</v>
          </cell>
        </row>
        <row r="4878">
          <cell r="A4878" t="str">
            <v>ПНС</v>
          </cell>
        </row>
        <row r="4879">
          <cell r="A4879" t="str">
            <v>ПНС</v>
          </cell>
        </row>
        <row r="4880">
          <cell r="A4880" t="str">
            <v>ПНС</v>
          </cell>
        </row>
        <row r="4881">
          <cell r="A4881" t="str">
            <v>ПНС</v>
          </cell>
        </row>
        <row r="4882">
          <cell r="A4882" t="str">
            <v>ПНС</v>
          </cell>
        </row>
        <row r="4883">
          <cell r="A4883" t="str">
            <v>ПНС</v>
          </cell>
        </row>
        <row r="4884">
          <cell r="A4884" t="str">
            <v>ПНС</v>
          </cell>
        </row>
        <row r="4885">
          <cell r="A4885" t="str">
            <v>ПНС</v>
          </cell>
        </row>
        <row r="4886">
          <cell r="A4886" t="str">
            <v>ПНС</v>
          </cell>
        </row>
        <row r="4887">
          <cell r="A4887" t="str">
            <v>ПНС</v>
          </cell>
        </row>
        <row r="4888">
          <cell r="A4888" t="str">
            <v>ПНС</v>
          </cell>
        </row>
        <row r="4889">
          <cell r="A4889" t="str">
            <v>ПНС</v>
          </cell>
        </row>
        <row r="4890">
          <cell r="A4890" t="str">
            <v>ПНС</v>
          </cell>
        </row>
        <row r="4891">
          <cell r="A4891" t="str">
            <v>ПНС</v>
          </cell>
        </row>
        <row r="4892">
          <cell r="A4892" t="str">
            <v>ПНС</v>
          </cell>
        </row>
        <row r="4893">
          <cell r="A4893" t="str">
            <v>ПНС</v>
          </cell>
        </row>
        <row r="4894">
          <cell r="A4894" t="str">
            <v>ПНС</v>
          </cell>
        </row>
        <row r="4895">
          <cell r="A4895" t="str">
            <v>ПНС</v>
          </cell>
        </row>
        <row r="4896">
          <cell r="A4896" t="str">
            <v>ПНС</v>
          </cell>
        </row>
        <row r="4897">
          <cell r="A4897" t="str">
            <v>ПНС</v>
          </cell>
        </row>
        <row r="4898">
          <cell r="A4898" t="str">
            <v>ПНС</v>
          </cell>
        </row>
        <row r="4899">
          <cell r="A4899" t="str">
            <v>ПНС</v>
          </cell>
        </row>
        <row r="4900">
          <cell r="A4900" t="str">
            <v>ПНС</v>
          </cell>
        </row>
        <row r="4901">
          <cell r="A4901" t="str">
            <v>ПНС</v>
          </cell>
        </row>
        <row r="4902">
          <cell r="A4902" t="str">
            <v>ПНС</v>
          </cell>
        </row>
        <row r="4903">
          <cell r="A4903" t="str">
            <v>ПНС</v>
          </cell>
        </row>
        <row r="4904">
          <cell r="A4904" t="str">
            <v>ПНС</v>
          </cell>
        </row>
        <row r="4905">
          <cell r="A4905" t="str">
            <v>ПНС</v>
          </cell>
        </row>
        <row r="4906">
          <cell r="A4906" t="str">
            <v>ПНС</v>
          </cell>
        </row>
        <row r="4907">
          <cell r="A4907" t="str">
            <v>ПНС</v>
          </cell>
        </row>
        <row r="4908">
          <cell r="A4908" t="str">
            <v>ПНС</v>
          </cell>
        </row>
        <row r="4909">
          <cell r="A4909" t="str">
            <v>ПНС</v>
          </cell>
        </row>
        <row r="4910">
          <cell r="A4910" t="str">
            <v>ПНС</v>
          </cell>
        </row>
        <row r="4911">
          <cell r="A4911" t="str">
            <v>ПНС</v>
          </cell>
        </row>
        <row r="4912">
          <cell r="A4912" t="str">
            <v>ПНС</v>
          </cell>
        </row>
        <row r="4913">
          <cell r="A4913" t="str">
            <v>ПНС</v>
          </cell>
        </row>
        <row r="4914">
          <cell r="A4914" t="str">
            <v>ПНС</v>
          </cell>
        </row>
        <row r="4915">
          <cell r="A4915" t="str">
            <v>ПНС</v>
          </cell>
        </row>
        <row r="4916">
          <cell r="A4916" t="str">
            <v>ПНС</v>
          </cell>
        </row>
        <row r="4917">
          <cell r="A4917" t="str">
            <v>ПНС</v>
          </cell>
        </row>
        <row r="4918">
          <cell r="A4918" t="str">
            <v>ПНС</v>
          </cell>
        </row>
        <row r="4919">
          <cell r="A4919" t="str">
            <v>ПНС</v>
          </cell>
        </row>
        <row r="4920">
          <cell r="A4920" t="str">
            <v>ПНС</v>
          </cell>
        </row>
        <row r="4921">
          <cell r="A4921" t="str">
            <v>ПНС</v>
          </cell>
        </row>
        <row r="4922">
          <cell r="A4922" t="str">
            <v>ПНС</v>
          </cell>
        </row>
        <row r="4923">
          <cell r="A4923" t="str">
            <v>ПНС</v>
          </cell>
        </row>
        <row r="4924">
          <cell r="A4924" t="str">
            <v>ПНС</v>
          </cell>
        </row>
        <row r="4925">
          <cell r="A4925" t="str">
            <v>ПНС</v>
          </cell>
        </row>
        <row r="4926">
          <cell r="A4926" t="str">
            <v>ПНС</v>
          </cell>
        </row>
        <row r="4927">
          <cell r="A4927" t="str">
            <v>ПНС</v>
          </cell>
        </row>
        <row r="4928">
          <cell r="A4928" t="str">
            <v>ПНС</v>
          </cell>
        </row>
        <row r="4929">
          <cell r="A4929" t="str">
            <v>ПНС</v>
          </cell>
        </row>
        <row r="4930">
          <cell r="A4930" t="str">
            <v>ПНС</v>
          </cell>
        </row>
        <row r="4931">
          <cell r="A4931" t="str">
            <v>ПНС</v>
          </cell>
        </row>
        <row r="4932">
          <cell r="A4932" t="str">
            <v>ПНС</v>
          </cell>
        </row>
        <row r="4933">
          <cell r="A4933" t="str">
            <v>ПНС</v>
          </cell>
        </row>
        <row r="4934">
          <cell r="A4934" t="str">
            <v>ПНС</v>
          </cell>
        </row>
        <row r="4935">
          <cell r="A4935" t="str">
            <v>ПНС</v>
          </cell>
        </row>
        <row r="4936">
          <cell r="A4936" t="str">
            <v>ПНС</v>
          </cell>
        </row>
        <row r="4937">
          <cell r="A4937" t="str">
            <v>ПНС</v>
          </cell>
        </row>
        <row r="4938">
          <cell r="A4938" t="str">
            <v>ПНС</v>
          </cell>
        </row>
        <row r="4939">
          <cell r="A4939" t="str">
            <v>ПНС</v>
          </cell>
        </row>
        <row r="4940">
          <cell r="A4940" t="str">
            <v>ПНС</v>
          </cell>
        </row>
        <row r="4941">
          <cell r="A4941" t="str">
            <v>ПНС</v>
          </cell>
        </row>
        <row r="4942">
          <cell r="A4942" t="str">
            <v>ПНС</v>
          </cell>
        </row>
        <row r="4943">
          <cell r="A4943" t="str">
            <v>ПНС</v>
          </cell>
        </row>
        <row r="4944">
          <cell r="A4944" t="str">
            <v>ПНС</v>
          </cell>
        </row>
        <row r="4945">
          <cell r="A4945" t="str">
            <v>ПНС</v>
          </cell>
        </row>
        <row r="4946">
          <cell r="A4946" t="str">
            <v>ПНС</v>
          </cell>
        </row>
        <row r="4947">
          <cell r="A4947" t="str">
            <v>ПНС</v>
          </cell>
        </row>
        <row r="4948">
          <cell r="A4948" t="str">
            <v>ПНС</v>
          </cell>
        </row>
        <row r="4949">
          <cell r="A4949" t="str">
            <v>ПНС</v>
          </cell>
        </row>
        <row r="4950">
          <cell r="A4950" t="str">
            <v>ПНС</v>
          </cell>
        </row>
        <row r="4951">
          <cell r="A4951" t="str">
            <v>ПНС</v>
          </cell>
        </row>
        <row r="4952">
          <cell r="A4952" t="str">
            <v>ПНС</v>
          </cell>
        </row>
        <row r="4953">
          <cell r="A4953" t="str">
            <v>ПНС</v>
          </cell>
        </row>
        <row r="4954">
          <cell r="A4954" t="str">
            <v>ПНС</v>
          </cell>
        </row>
        <row r="4955">
          <cell r="A4955" t="str">
            <v>ПНС</v>
          </cell>
        </row>
        <row r="4956">
          <cell r="A4956" t="str">
            <v>ПНС</v>
          </cell>
        </row>
        <row r="4957">
          <cell r="A4957" t="str">
            <v>ПНС</v>
          </cell>
        </row>
        <row r="4958">
          <cell r="A4958" t="str">
            <v>ПНС</v>
          </cell>
        </row>
        <row r="4959">
          <cell r="A4959" t="str">
            <v>ПНС</v>
          </cell>
        </row>
        <row r="4960">
          <cell r="A4960" t="str">
            <v>ПНС</v>
          </cell>
        </row>
        <row r="4961">
          <cell r="A4961" t="str">
            <v>ПНС</v>
          </cell>
        </row>
        <row r="4962">
          <cell r="A4962" t="str">
            <v>ПНС</v>
          </cell>
        </row>
        <row r="4963">
          <cell r="A4963" t="str">
            <v>ПНС</v>
          </cell>
        </row>
        <row r="4964">
          <cell r="A4964" t="str">
            <v>ПНС</v>
          </cell>
        </row>
        <row r="4965">
          <cell r="A4965" t="str">
            <v>ПНС</v>
          </cell>
        </row>
        <row r="4966">
          <cell r="A4966" t="str">
            <v>ПНС</v>
          </cell>
        </row>
        <row r="4967">
          <cell r="A4967" t="str">
            <v>ПНС</v>
          </cell>
        </row>
        <row r="4968">
          <cell r="A4968" t="str">
            <v>ПНС</v>
          </cell>
        </row>
        <row r="4969">
          <cell r="A4969" t="str">
            <v>ПНС</v>
          </cell>
        </row>
        <row r="4970">
          <cell r="A4970" t="str">
            <v>ПНС</v>
          </cell>
        </row>
        <row r="4971">
          <cell r="A4971" t="str">
            <v>ПНС</v>
          </cell>
        </row>
        <row r="4972">
          <cell r="A4972" t="str">
            <v>ПНС</v>
          </cell>
        </row>
        <row r="4973">
          <cell r="A4973" t="str">
            <v>ПНС</v>
          </cell>
        </row>
        <row r="4974">
          <cell r="A4974" t="str">
            <v>ПНС</v>
          </cell>
        </row>
        <row r="4975">
          <cell r="A4975" t="str">
            <v>ПНС</v>
          </cell>
        </row>
        <row r="4976">
          <cell r="A4976" t="str">
            <v>ПНС</v>
          </cell>
        </row>
        <row r="4977">
          <cell r="A4977" t="str">
            <v>ПНС</v>
          </cell>
        </row>
        <row r="4978">
          <cell r="A4978" t="str">
            <v>ПНС</v>
          </cell>
        </row>
        <row r="4979">
          <cell r="A4979" t="str">
            <v>ПНС</v>
          </cell>
        </row>
        <row r="4980">
          <cell r="A4980" t="str">
            <v>ПНС</v>
          </cell>
        </row>
        <row r="4981">
          <cell r="A4981" t="str">
            <v>ПНС</v>
          </cell>
        </row>
        <row r="4982">
          <cell r="A4982" t="str">
            <v>ПНС</v>
          </cell>
        </row>
        <row r="4983">
          <cell r="A4983" t="str">
            <v>ПНС</v>
          </cell>
        </row>
        <row r="4984">
          <cell r="A4984" t="str">
            <v>ПНС</v>
          </cell>
        </row>
        <row r="4985">
          <cell r="A4985" t="str">
            <v>ПНС</v>
          </cell>
        </row>
        <row r="4986">
          <cell r="A4986" t="str">
            <v>ПНС</v>
          </cell>
        </row>
        <row r="4987">
          <cell r="A4987" t="str">
            <v>ПНС</v>
          </cell>
        </row>
        <row r="4988">
          <cell r="A4988" t="str">
            <v>ПНС</v>
          </cell>
        </row>
        <row r="4989">
          <cell r="A4989" t="str">
            <v>ПНС</v>
          </cell>
        </row>
        <row r="4990">
          <cell r="A4990" t="str">
            <v>ПНС</v>
          </cell>
        </row>
        <row r="4991">
          <cell r="A4991" t="str">
            <v>ПНС</v>
          </cell>
        </row>
        <row r="4992">
          <cell r="A4992" t="str">
            <v>ПНС</v>
          </cell>
        </row>
        <row r="4993">
          <cell r="A4993" t="str">
            <v>ПНС</v>
          </cell>
        </row>
        <row r="4994">
          <cell r="A4994" t="str">
            <v>ПНС</v>
          </cell>
        </row>
        <row r="4995">
          <cell r="A4995" t="str">
            <v>ПНС</v>
          </cell>
        </row>
        <row r="4996">
          <cell r="A4996" t="str">
            <v>ПНС</v>
          </cell>
        </row>
        <row r="4997">
          <cell r="A4997" t="str">
            <v>ПНС</v>
          </cell>
        </row>
        <row r="4998">
          <cell r="A4998" t="str">
            <v>ПНС</v>
          </cell>
        </row>
        <row r="4999">
          <cell r="A4999" t="str">
            <v>ПНС</v>
          </cell>
        </row>
        <row r="5000">
          <cell r="A5000" t="str">
            <v>ПНС</v>
          </cell>
        </row>
        <row r="5001">
          <cell r="A5001" t="str">
            <v>ПНС</v>
          </cell>
        </row>
        <row r="5002">
          <cell r="A5002" t="str">
            <v>ПНС</v>
          </cell>
        </row>
        <row r="5003">
          <cell r="A5003" t="str">
            <v>ПНС</v>
          </cell>
        </row>
        <row r="5004">
          <cell r="A5004" t="str">
            <v>ПНС</v>
          </cell>
        </row>
        <row r="5005">
          <cell r="A5005" t="str">
            <v>ПНС</v>
          </cell>
        </row>
        <row r="5006">
          <cell r="A5006" t="str">
            <v>ПНС</v>
          </cell>
        </row>
        <row r="5007">
          <cell r="A5007" t="str">
            <v>ПНС</v>
          </cell>
        </row>
        <row r="5008">
          <cell r="A5008" t="str">
            <v>ПНС</v>
          </cell>
        </row>
        <row r="5009">
          <cell r="A5009" t="str">
            <v>ПНС</v>
          </cell>
        </row>
        <row r="5010">
          <cell r="A5010" t="str">
            <v>ПНС</v>
          </cell>
        </row>
        <row r="5011">
          <cell r="A5011" t="str">
            <v>ПНС</v>
          </cell>
        </row>
        <row r="5012">
          <cell r="A5012" t="str">
            <v>ПНС</v>
          </cell>
        </row>
        <row r="5013">
          <cell r="A5013" t="str">
            <v>ПНС</v>
          </cell>
        </row>
        <row r="5014">
          <cell r="A5014" t="str">
            <v>ПНС</v>
          </cell>
        </row>
        <row r="5015">
          <cell r="A5015" t="str">
            <v>ПНС</v>
          </cell>
        </row>
        <row r="5016">
          <cell r="A5016" t="str">
            <v>ПНС</v>
          </cell>
        </row>
        <row r="5017">
          <cell r="A5017" t="str">
            <v>ПНС</v>
          </cell>
        </row>
        <row r="5018">
          <cell r="A5018" t="str">
            <v>ПНС</v>
          </cell>
        </row>
        <row r="5019">
          <cell r="A5019" t="str">
            <v>ПНС</v>
          </cell>
        </row>
        <row r="5020">
          <cell r="A5020" t="str">
            <v>ПНС</v>
          </cell>
        </row>
        <row r="5021">
          <cell r="A5021" t="str">
            <v>ПНС</v>
          </cell>
        </row>
        <row r="5022">
          <cell r="A5022" t="str">
            <v>ПНС</v>
          </cell>
        </row>
        <row r="5023">
          <cell r="A5023" t="str">
            <v>ПНС</v>
          </cell>
        </row>
        <row r="5024">
          <cell r="A5024" t="str">
            <v>ПНС</v>
          </cell>
        </row>
        <row r="5025">
          <cell r="A5025" t="str">
            <v>ПНС</v>
          </cell>
        </row>
        <row r="5026">
          <cell r="A5026" t="str">
            <v>ПНС</v>
          </cell>
        </row>
        <row r="5027">
          <cell r="A5027" t="str">
            <v>ПНС</v>
          </cell>
        </row>
        <row r="5028">
          <cell r="A5028" t="str">
            <v>ПНС</v>
          </cell>
        </row>
        <row r="5029">
          <cell r="A5029" t="str">
            <v>ПНС</v>
          </cell>
        </row>
        <row r="5030">
          <cell r="A5030" t="str">
            <v>ПНС</v>
          </cell>
        </row>
        <row r="5031">
          <cell r="A5031" t="str">
            <v>ПНС</v>
          </cell>
        </row>
        <row r="5032">
          <cell r="A5032" t="str">
            <v>ПНС</v>
          </cell>
        </row>
        <row r="5033">
          <cell r="A5033" t="str">
            <v>ПНС</v>
          </cell>
        </row>
        <row r="5034">
          <cell r="A5034" t="str">
            <v>ПНС</v>
          </cell>
        </row>
        <row r="5035">
          <cell r="A5035" t="str">
            <v>ПНС</v>
          </cell>
        </row>
        <row r="5036">
          <cell r="A5036" t="str">
            <v>ПНС</v>
          </cell>
        </row>
        <row r="5037">
          <cell r="A5037" t="str">
            <v>ПНС</v>
          </cell>
        </row>
        <row r="5038">
          <cell r="A5038" t="str">
            <v>ПНС</v>
          </cell>
        </row>
        <row r="5039">
          <cell r="A5039" t="str">
            <v>ПНС</v>
          </cell>
        </row>
        <row r="5040">
          <cell r="A5040" t="str">
            <v>ПНС</v>
          </cell>
        </row>
        <row r="5041">
          <cell r="A5041" t="str">
            <v>ПНС</v>
          </cell>
        </row>
        <row r="5042">
          <cell r="A5042" t="str">
            <v>ПНС</v>
          </cell>
        </row>
        <row r="5043">
          <cell r="A5043" t="str">
            <v>ПНС</v>
          </cell>
        </row>
        <row r="5044">
          <cell r="A5044" t="str">
            <v>ПНС</v>
          </cell>
        </row>
        <row r="5045">
          <cell r="A5045" t="str">
            <v>ПНС</v>
          </cell>
        </row>
        <row r="5046">
          <cell r="A5046" t="str">
            <v>ПНС</v>
          </cell>
        </row>
        <row r="5047">
          <cell r="A5047" t="str">
            <v>ПНС</v>
          </cell>
        </row>
        <row r="5048">
          <cell r="A5048" t="str">
            <v>ПНС</v>
          </cell>
        </row>
        <row r="5049">
          <cell r="A5049" t="str">
            <v>ПНС</v>
          </cell>
        </row>
        <row r="5050">
          <cell r="A5050" t="str">
            <v>ПНС</v>
          </cell>
        </row>
        <row r="5051">
          <cell r="A5051" t="str">
            <v>ПНС</v>
          </cell>
        </row>
        <row r="5052">
          <cell r="A5052" t="str">
            <v>ПНС</v>
          </cell>
        </row>
        <row r="5053">
          <cell r="A5053" t="str">
            <v>ПНС</v>
          </cell>
        </row>
        <row r="5054">
          <cell r="A5054" t="str">
            <v>ПНС</v>
          </cell>
        </row>
        <row r="5055">
          <cell r="A5055" t="str">
            <v>ПНС</v>
          </cell>
        </row>
        <row r="5056">
          <cell r="A5056" t="str">
            <v>ПНС</v>
          </cell>
        </row>
        <row r="5057">
          <cell r="A5057" t="str">
            <v>ПНС</v>
          </cell>
        </row>
        <row r="5058">
          <cell r="A5058" t="str">
            <v>ПНС</v>
          </cell>
        </row>
        <row r="5059">
          <cell r="A5059" t="str">
            <v>ПНС</v>
          </cell>
        </row>
        <row r="5060">
          <cell r="A5060" t="str">
            <v>ПНС</v>
          </cell>
        </row>
        <row r="5061">
          <cell r="A5061" t="str">
            <v>ПНС</v>
          </cell>
        </row>
        <row r="5062">
          <cell r="A5062" t="str">
            <v>ПНС</v>
          </cell>
        </row>
        <row r="5063">
          <cell r="A5063" t="str">
            <v>ПНС</v>
          </cell>
        </row>
        <row r="5064">
          <cell r="A5064" t="str">
            <v>ПНС</v>
          </cell>
        </row>
        <row r="5065">
          <cell r="A5065" t="str">
            <v>ПНС</v>
          </cell>
        </row>
        <row r="5066">
          <cell r="A5066" t="str">
            <v>ПНС</v>
          </cell>
        </row>
        <row r="5067">
          <cell r="A5067" t="str">
            <v>ПНС</v>
          </cell>
        </row>
        <row r="5068">
          <cell r="A5068" t="str">
            <v>ПНС</v>
          </cell>
        </row>
        <row r="5069">
          <cell r="A5069" t="str">
            <v>ПНС</v>
          </cell>
        </row>
        <row r="5070">
          <cell r="A5070" t="str">
            <v>ПНС</v>
          </cell>
        </row>
        <row r="5071">
          <cell r="A5071" t="str">
            <v>ПНС</v>
          </cell>
        </row>
        <row r="5072">
          <cell r="A5072" t="str">
            <v>ПНС</v>
          </cell>
        </row>
        <row r="5073">
          <cell r="A5073" t="str">
            <v>ПНС</v>
          </cell>
        </row>
        <row r="5074">
          <cell r="A5074" t="str">
            <v>ПНС</v>
          </cell>
        </row>
        <row r="5075">
          <cell r="A5075" t="str">
            <v>ПНС</v>
          </cell>
        </row>
        <row r="5076">
          <cell r="A5076" t="str">
            <v>ПНС</v>
          </cell>
        </row>
        <row r="5077">
          <cell r="A5077" t="str">
            <v>ПНС</v>
          </cell>
        </row>
        <row r="5078">
          <cell r="A5078" t="str">
            <v>ПНС</v>
          </cell>
        </row>
        <row r="5079">
          <cell r="A5079" t="str">
            <v>ПНС</v>
          </cell>
        </row>
        <row r="5080">
          <cell r="A5080" t="str">
            <v>ПНС</v>
          </cell>
        </row>
        <row r="5081">
          <cell r="A5081" t="str">
            <v>ПНС</v>
          </cell>
        </row>
        <row r="5082">
          <cell r="A5082" t="str">
            <v>ПНС</v>
          </cell>
        </row>
        <row r="5083">
          <cell r="A5083" t="str">
            <v>ПНС</v>
          </cell>
        </row>
        <row r="5084">
          <cell r="A5084" t="str">
            <v>ПНС</v>
          </cell>
        </row>
        <row r="5085">
          <cell r="A5085" t="str">
            <v>ПНС</v>
          </cell>
        </row>
        <row r="5086">
          <cell r="A5086" t="str">
            <v>ПНС</v>
          </cell>
        </row>
        <row r="5087">
          <cell r="A5087" t="str">
            <v>ПНС</v>
          </cell>
        </row>
        <row r="5088">
          <cell r="A5088" t="str">
            <v>ПНС</v>
          </cell>
        </row>
        <row r="5089">
          <cell r="A5089" t="str">
            <v>ПНС</v>
          </cell>
        </row>
        <row r="5090">
          <cell r="A5090" t="str">
            <v>ПНС</v>
          </cell>
        </row>
        <row r="5091">
          <cell r="A5091" t="str">
            <v>ПНС</v>
          </cell>
        </row>
        <row r="5092">
          <cell r="A5092" t="str">
            <v>ПНС</v>
          </cell>
        </row>
        <row r="5093">
          <cell r="A5093" t="str">
            <v>ПНС</v>
          </cell>
        </row>
        <row r="5094">
          <cell r="A5094" t="str">
            <v>ПНС</v>
          </cell>
        </row>
        <row r="5095">
          <cell r="A5095" t="str">
            <v>ПНС</v>
          </cell>
        </row>
        <row r="5096">
          <cell r="A5096" t="str">
            <v>ПНС</v>
          </cell>
        </row>
        <row r="5097">
          <cell r="A5097" t="str">
            <v>ПНС</v>
          </cell>
        </row>
        <row r="5098">
          <cell r="A5098" t="str">
            <v>ПНС</v>
          </cell>
        </row>
        <row r="5099">
          <cell r="A5099" t="str">
            <v>ПНС</v>
          </cell>
        </row>
        <row r="5100">
          <cell r="A5100" t="str">
            <v>ПНС</v>
          </cell>
        </row>
        <row r="5101">
          <cell r="A5101" t="str">
            <v>ПНС</v>
          </cell>
        </row>
        <row r="5102">
          <cell r="A5102" t="str">
            <v>ПНС</v>
          </cell>
        </row>
        <row r="5103">
          <cell r="A5103" t="str">
            <v>ПНС</v>
          </cell>
        </row>
        <row r="5104">
          <cell r="A5104" t="str">
            <v>ПНС</v>
          </cell>
        </row>
        <row r="5105">
          <cell r="A5105" t="str">
            <v>ПНС</v>
          </cell>
        </row>
        <row r="5106">
          <cell r="A5106" t="str">
            <v>ПНС</v>
          </cell>
        </row>
        <row r="5107">
          <cell r="A5107" t="str">
            <v>ПНС</v>
          </cell>
        </row>
        <row r="5108">
          <cell r="A5108" t="str">
            <v>ПНС</v>
          </cell>
        </row>
        <row r="5109">
          <cell r="A5109" t="str">
            <v>ПНС</v>
          </cell>
        </row>
        <row r="5110">
          <cell r="A5110" t="str">
            <v>ПНС</v>
          </cell>
        </row>
        <row r="5111">
          <cell r="A5111" t="str">
            <v>ПНС</v>
          </cell>
        </row>
        <row r="5112">
          <cell r="A5112" t="str">
            <v>ПНС</v>
          </cell>
        </row>
        <row r="5113">
          <cell r="A5113" t="str">
            <v>ПНС</v>
          </cell>
        </row>
        <row r="5114">
          <cell r="A5114" t="str">
            <v>ПНС</v>
          </cell>
        </row>
        <row r="5115">
          <cell r="A5115" t="str">
            <v>ПНС</v>
          </cell>
        </row>
        <row r="5116">
          <cell r="A5116" t="str">
            <v>ПНС</v>
          </cell>
        </row>
        <row r="5117">
          <cell r="A5117" t="str">
            <v>ПНС</v>
          </cell>
        </row>
        <row r="5118">
          <cell r="A5118" t="str">
            <v>ПНС</v>
          </cell>
        </row>
        <row r="5119">
          <cell r="A5119" t="str">
            <v>ПНС</v>
          </cell>
        </row>
        <row r="5120">
          <cell r="A5120" t="str">
            <v>ПНС</v>
          </cell>
        </row>
        <row r="5121">
          <cell r="A5121" t="str">
            <v>ПНС</v>
          </cell>
        </row>
        <row r="5122">
          <cell r="A5122" t="str">
            <v>ПНС</v>
          </cell>
        </row>
        <row r="5123">
          <cell r="A5123" t="str">
            <v>ПНС</v>
          </cell>
        </row>
        <row r="5124">
          <cell r="A5124" t="str">
            <v>ПНС</v>
          </cell>
        </row>
        <row r="5125">
          <cell r="A5125" t="str">
            <v>ПНС</v>
          </cell>
        </row>
        <row r="5126">
          <cell r="A5126" t="str">
            <v>ПНС</v>
          </cell>
        </row>
        <row r="5127">
          <cell r="A5127" t="str">
            <v>ПНС</v>
          </cell>
        </row>
        <row r="5128">
          <cell r="A5128" t="str">
            <v>ПНС</v>
          </cell>
        </row>
        <row r="5129">
          <cell r="A5129" t="str">
            <v>ПНС</v>
          </cell>
        </row>
        <row r="5130">
          <cell r="A5130" t="str">
            <v>ПНС</v>
          </cell>
        </row>
        <row r="5131">
          <cell r="A5131" t="str">
            <v>ПНС</v>
          </cell>
        </row>
        <row r="5132">
          <cell r="A5132" t="str">
            <v>ПНС</v>
          </cell>
        </row>
        <row r="5133">
          <cell r="A5133" t="str">
            <v>ПНС</v>
          </cell>
        </row>
        <row r="5134">
          <cell r="A5134" t="str">
            <v>ПНС</v>
          </cell>
        </row>
        <row r="5135">
          <cell r="A5135" t="str">
            <v>ПНС</v>
          </cell>
        </row>
        <row r="5136">
          <cell r="A5136" t="str">
            <v>ПНС</v>
          </cell>
        </row>
        <row r="5137">
          <cell r="A5137" t="str">
            <v>ПНС</v>
          </cell>
        </row>
        <row r="5138">
          <cell r="A5138" t="str">
            <v>ПНС</v>
          </cell>
        </row>
        <row r="5139">
          <cell r="A5139" t="str">
            <v>ПНС</v>
          </cell>
        </row>
        <row r="5140">
          <cell r="A5140" t="str">
            <v>ПНС</v>
          </cell>
        </row>
        <row r="5141">
          <cell r="A5141" t="str">
            <v>ПНС</v>
          </cell>
        </row>
        <row r="5142">
          <cell r="A5142" t="str">
            <v>ПНС</v>
          </cell>
        </row>
        <row r="5143">
          <cell r="A5143" t="str">
            <v>ПНС</v>
          </cell>
        </row>
        <row r="5144">
          <cell r="A5144" t="str">
            <v>ПНС</v>
          </cell>
        </row>
        <row r="5145">
          <cell r="A5145" t="str">
            <v>ПНС</v>
          </cell>
        </row>
        <row r="5146">
          <cell r="A5146" t="str">
            <v>ПНС</v>
          </cell>
        </row>
        <row r="5147">
          <cell r="A5147" t="str">
            <v>ПНС</v>
          </cell>
        </row>
        <row r="5148">
          <cell r="A5148" t="str">
            <v>ПНС</v>
          </cell>
        </row>
        <row r="5149">
          <cell r="A5149" t="str">
            <v>ПНС</v>
          </cell>
        </row>
        <row r="5150">
          <cell r="A5150" t="str">
            <v>ПНС</v>
          </cell>
        </row>
        <row r="5151">
          <cell r="A5151" t="str">
            <v>ПНС</v>
          </cell>
        </row>
        <row r="5152">
          <cell r="A5152" t="str">
            <v>ПНС</v>
          </cell>
        </row>
        <row r="5153">
          <cell r="A5153" t="str">
            <v>ПНС</v>
          </cell>
        </row>
        <row r="5154">
          <cell r="A5154" t="str">
            <v>ПНС</v>
          </cell>
        </row>
        <row r="5155">
          <cell r="A5155" t="str">
            <v>ПНС</v>
          </cell>
        </row>
        <row r="5156">
          <cell r="A5156" t="str">
            <v>ПНС</v>
          </cell>
        </row>
        <row r="5157">
          <cell r="A5157" t="str">
            <v>ПНС</v>
          </cell>
        </row>
        <row r="5158">
          <cell r="A5158" t="str">
            <v>ПНС</v>
          </cell>
        </row>
        <row r="5159">
          <cell r="A5159" t="str">
            <v>ПНС</v>
          </cell>
        </row>
        <row r="5160">
          <cell r="A5160" t="str">
            <v>ПНС</v>
          </cell>
        </row>
        <row r="5161">
          <cell r="A5161" t="str">
            <v>ПНС</v>
          </cell>
        </row>
        <row r="5162">
          <cell r="A5162" t="str">
            <v>ПНС</v>
          </cell>
        </row>
        <row r="5163">
          <cell r="A5163" t="str">
            <v>ПНС</v>
          </cell>
        </row>
        <row r="5164">
          <cell r="A5164" t="str">
            <v>ПНС</v>
          </cell>
        </row>
        <row r="5165">
          <cell r="A5165" t="str">
            <v>ПНС</v>
          </cell>
        </row>
        <row r="5166">
          <cell r="A5166" t="str">
            <v>ПНС</v>
          </cell>
        </row>
        <row r="5167">
          <cell r="A5167" t="str">
            <v>ПНС</v>
          </cell>
        </row>
        <row r="5168">
          <cell r="A5168" t="str">
            <v>ПНС</v>
          </cell>
        </row>
        <row r="5169">
          <cell r="A5169" t="str">
            <v>ПНС</v>
          </cell>
        </row>
        <row r="5170">
          <cell r="A5170" t="str">
            <v>ПНС</v>
          </cell>
        </row>
        <row r="5171">
          <cell r="A5171" t="str">
            <v>ПНС</v>
          </cell>
        </row>
        <row r="5172">
          <cell r="A5172" t="str">
            <v>ПНС</v>
          </cell>
        </row>
        <row r="5173">
          <cell r="A5173" t="str">
            <v>ПНС</v>
          </cell>
        </row>
        <row r="5174">
          <cell r="A5174" t="str">
            <v>ПНС</v>
          </cell>
        </row>
        <row r="5175">
          <cell r="A5175" t="str">
            <v>ПНС</v>
          </cell>
        </row>
        <row r="5176">
          <cell r="A5176" t="str">
            <v>ПНС</v>
          </cell>
        </row>
        <row r="5177">
          <cell r="A5177" t="str">
            <v>ПНС</v>
          </cell>
        </row>
        <row r="5178">
          <cell r="A5178" t="str">
            <v>ПНС</v>
          </cell>
        </row>
        <row r="5179">
          <cell r="A5179" t="str">
            <v>ПНС</v>
          </cell>
        </row>
        <row r="5180">
          <cell r="A5180" t="str">
            <v>ПНС</v>
          </cell>
        </row>
        <row r="5181">
          <cell r="A5181" t="str">
            <v>ПНС</v>
          </cell>
        </row>
        <row r="5182">
          <cell r="A5182" t="str">
            <v>ПНС</v>
          </cell>
        </row>
        <row r="5183">
          <cell r="A5183" t="str">
            <v>ПНС</v>
          </cell>
        </row>
        <row r="5184">
          <cell r="A5184" t="str">
            <v>ПНС</v>
          </cell>
        </row>
        <row r="5185">
          <cell r="A5185" t="str">
            <v>ПНС</v>
          </cell>
        </row>
        <row r="5186">
          <cell r="A5186" t="str">
            <v>ПНС</v>
          </cell>
        </row>
        <row r="5187">
          <cell r="A5187" t="str">
            <v>ПНС</v>
          </cell>
        </row>
        <row r="5188">
          <cell r="A5188" t="str">
            <v>ПНС</v>
          </cell>
        </row>
        <row r="5189">
          <cell r="A5189" t="str">
            <v>ПНС</v>
          </cell>
        </row>
        <row r="5190">
          <cell r="A5190" t="str">
            <v>ПНС</v>
          </cell>
        </row>
        <row r="5191">
          <cell r="A5191" t="str">
            <v>ПНС</v>
          </cell>
        </row>
        <row r="5192">
          <cell r="A5192" t="str">
            <v>ПНС</v>
          </cell>
        </row>
        <row r="5193">
          <cell r="A5193" t="str">
            <v>ПНС</v>
          </cell>
        </row>
        <row r="5194">
          <cell r="A5194" t="str">
            <v>ПНС</v>
          </cell>
        </row>
        <row r="5195">
          <cell r="A5195" t="str">
            <v>ПНС</v>
          </cell>
        </row>
        <row r="5196">
          <cell r="A5196" t="str">
            <v>ПНС</v>
          </cell>
        </row>
        <row r="5197">
          <cell r="A5197" t="str">
            <v>ПНС</v>
          </cell>
        </row>
        <row r="5198">
          <cell r="A5198" t="str">
            <v>ПНС</v>
          </cell>
        </row>
        <row r="5199">
          <cell r="A5199" t="str">
            <v>ПНС</v>
          </cell>
        </row>
        <row r="5200">
          <cell r="A5200" t="str">
            <v>ПНС</v>
          </cell>
        </row>
        <row r="5201">
          <cell r="A5201" t="str">
            <v>ПНС</v>
          </cell>
        </row>
        <row r="5202">
          <cell r="A5202" t="str">
            <v>ПНС</v>
          </cell>
        </row>
        <row r="5203">
          <cell r="A5203" t="str">
            <v>ПНС</v>
          </cell>
        </row>
        <row r="5204">
          <cell r="A5204" t="str">
            <v>ПНС</v>
          </cell>
        </row>
        <row r="5205">
          <cell r="A5205" t="str">
            <v>ПНС</v>
          </cell>
        </row>
        <row r="5206">
          <cell r="A5206" t="str">
            <v>ПНС</v>
          </cell>
        </row>
        <row r="5207">
          <cell r="A5207" t="str">
            <v>ПНС</v>
          </cell>
        </row>
        <row r="5208">
          <cell r="A5208" t="str">
            <v>ПНС</v>
          </cell>
        </row>
        <row r="5209">
          <cell r="A5209" t="str">
            <v>ПНС</v>
          </cell>
        </row>
        <row r="5210">
          <cell r="A5210" t="str">
            <v>ПНС</v>
          </cell>
        </row>
        <row r="5211">
          <cell r="A5211" t="str">
            <v>ПНС</v>
          </cell>
        </row>
        <row r="5212">
          <cell r="A5212" t="str">
            <v>ПНС</v>
          </cell>
        </row>
        <row r="5213">
          <cell r="A5213" t="str">
            <v>ПНС</v>
          </cell>
        </row>
        <row r="5214">
          <cell r="A5214" t="str">
            <v>ПНС</v>
          </cell>
        </row>
        <row r="5215">
          <cell r="A5215" t="str">
            <v>ПНС</v>
          </cell>
        </row>
        <row r="5216">
          <cell r="A5216" t="str">
            <v>ПНС</v>
          </cell>
        </row>
        <row r="5217">
          <cell r="A5217" t="str">
            <v>ПНС</v>
          </cell>
        </row>
        <row r="5218">
          <cell r="A5218" t="str">
            <v>ПНС</v>
          </cell>
        </row>
        <row r="5219">
          <cell r="A5219" t="str">
            <v>ПНС</v>
          </cell>
        </row>
        <row r="5220">
          <cell r="A5220" t="str">
            <v>ПНС</v>
          </cell>
        </row>
        <row r="5221">
          <cell r="A5221" t="str">
            <v>ПНС</v>
          </cell>
        </row>
        <row r="5222">
          <cell r="A5222" t="str">
            <v>ПНС</v>
          </cell>
        </row>
        <row r="5223">
          <cell r="A5223" t="str">
            <v>ПНС</v>
          </cell>
        </row>
        <row r="5224">
          <cell r="A5224" t="str">
            <v>ПНС</v>
          </cell>
        </row>
        <row r="5225">
          <cell r="A5225" t="str">
            <v>ПНС</v>
          </cell>
        </row>
        <row r="5226">
          <cell r="A5226" t="str">
            <v>ПНС</v>
          </cell>
        </row>
        <row r="5227">
          <cell r="A5227" t="str">
            <v>ПНС</v>
          </cell>
        </row>
        <row r="5228">
          <cell r="A5228" t="str">
            <v>ПНС</v>
          </cell>
        </row>
        <row r="5229">
          <cell r="A5229" t="str">
            <v>ПНС</v>
          </cell>
        </row>
        <row r="5230">
          <cell r="A5230" t="str">
            <v>ПНС</v>
          </cell>
        </row>
        <row r="5231">
          <cell r="A5231" t="str">
            <v>ПНС</v>
          </cell>
        </row>
        <row r="5232">
          <cell r="A5232" t="str">
            <v>ПНС</v>
          </cell>
        </row>
        <row r="5233">
          <cell r="A5233" t="str">
            <v>ПНС</v>
          </cell>
        </row>
        <row r="5234">
          <cell r="A5234" t="str">
            <v>ПНС</v>
          </cell>
        </row>
        <row r="5235">
          <cell r="A5235" t="str">
            <v>ПНС</v>
          </cell>
        </row>
        <row r="5236">
          <cell r="A5236" t="str">
            <v>ПНС</v>
          </cell>
        </row>
        <row r="5237">
          <cell r="A5237" t="str">
            <v>ПНС</v>
          </cell>
        </row>
        <row r="5238">
          <cell r="A5238" t="str">
            <v>ПНС</v>
          </cell>
        </row>
        <row r="5239">
          <cell r="A5239" t="str">
            <v>ПНС</v>
          </cell>
        </row>
        <row r="5240">
          <cell r="A5240" t="str">
            <v>ПНС</v>
          </cell>
        </row>
        <row r="5241">
          <cell r="A5241" t="str">
            <v>ПНС</v>
          </cell>
        </row>
        <row r="5242">
          <cell r="A5242" t="str">
            <v>ПНС</v>
          </cell>
        </row>
        <row r="5243">
          <cell r="A5243" t="str">
            <v>ПНС</v>
          </cell>
        </row>
        <row r="5244">
          <cell r="A5244" t="str">
            <v>ПНС</v>
          </cell>
        </row>
        <row r="5245">
          <cell r="A5245" t="str">
            <v>ПНС</v>
          </cell>
        </row>
        <row r="5246">
          <cell r="A5246" t="str">
            <v>ПНС</v>
          </cell>
        </row>
        <row r="5247">
          <cell r="A5247" t="str">
            <v>ПНС</v>
          </cell>
        </row>
        <row r="5248">
          <cell r="A5248" t="str">
            <v>ПНС</v>
          </cell>
        </row>
        <row r="5249">
          <cell r="A5249" t="str">
            <v>ПНС</v>
          </cell>
        </row>
        <row r="5250">
          <cell r="A5250" t="str">
            <v>ПНС</v>
          </cell>
        </row>
        <row r="5251">
          <cell r="A5251" t="str">
            <v>ПНС</v>
          </cell>
        </row>
        <row r="5252">
          <cell r="A5252" t="str">
            <v>ПНС</v>
          </cell>
        </row>
        <row r="5253">
          <cell r="A5253" t="str">
            <v>ПНС</v>
          </cell>
        </row>
        <row r="5254">
          <cell r="A5254" t="str">
            <v>ПНС</v>
          </cell>
        </row>
        <row r="5255">
          <cell r="A5255" t="str">
            <v>ПНС</v>
          </cell>
        </row>
        <row r="5256">
          <cell r="A5256" t="str">
            <v>ПНС</v>
          </cell>
        </row>
        <row r="5257">
          <cell r="A5257" t="str">
            <v>ПНС</v>
          </cell>
        </row>
        <row r="5258">
          <cell r="A5258" t="str">
            <v>ПНС</v>
          </cell>
        </row>
        <row r="5259">
          <cell r="A5259" t="str">
            <v>ПНС</v>
          </cell>
        </row>
        <row r="5260">
          <cell r="A5260" t="str">
            <v>ПНС</v>
          </cell>
        </row>
        <row r="5261">
          <cell r="A5261" t="str">
            <v>ПНС</v>
          </cell>
        </row>
        <row r="5262">
          <cell r="A5262" t="str">
            <v>ПНС</v>
          </cell>
        </row>
        <row r="5263">
          <cell r="A5263" t="str">
            <v>ПНС</v>
          </cell>
        </row>
        <row r="5264">
          <cell r="A5264" t="str">
            <v>ПНС</v>
          </cell>
        </row>
        <row r="5265">
          <cell r="A5265" t="str">
            <v>ПНС</v>
          </cell>
        </row>
        <row r="5266">
          <cell r="A5266" t="str">
            <v>ПНС</v>
          </cell>
        </row>
        <row r="5267">
          <cell r="A5267" t="str">
            <v>ПНС</v>
          </cell>
        </row>
        <row r="5268">
          <cell r="A5268" t="str">
            <v>ПНС</v>
          </cell>
        </row>
        <row r="5269">
          <cell r="A5269" t="str">
            <v>ПНС</v>
          </cell>
        </row>
        <row r="5270">
          <cell r="A5270" t="str">
            <v>ПНС</v>
          </cell>
        </row>
        <row r="5271">
          <cell r="A5271" t="str">
            <v>ПНС</v>
          </cell>
        </row>
        <row r="5272">
          <cell r="A5272" t="str">
            <v>ПНС</v>
          </cell>
        </row>
        <row r="5273">
          <cell r="A5273" t="str">
            <v>ПНС</v>
          </cell>
        </row>
        <row r="5274">
          <cell r="A5274" t="str">
            <v>ПНС</v>
          </cell>
        </row>
        <row r="5275">
          <cell r="A5275" t="str">
            <v>ПНС</v>
          </cell>
        </row>
        <row r="5276">
          <cell r="A5276" t="str">
            <v>ПНС</v>
          </cell>
        </row>
        <row r="5277">
          <cell r="A5277" t="str">
            <v>ПНС</v>
          </cell>
        </row>
        <row r="5278">
          <cell r="A5278" t="str">
            <v>ПНС</v>
          </cell>
        </row>
        <row r="5279">
          <cell r="A5279" t="str">
            <v>ПНС</v>
          </cell>
        </row>
        <row r="5280">
          <cell r="A5280" t="str">
            <v>ПНС</v>
          </cell>
        </row>
        <row r="5281">
          <cell r="A5281" t="str">
            <v>ПНС</v>
          </cell>
        </row>
        <row r="5282">
          <cell r="A5282" t="str">
            <v>ПНС</v>
          </cell>
        </row>
        <row r="5283">
          <cell r="A5283" t="str">
            <v>ПНС</v>
          </cell>
        </row>
        <row r="5284">
          <cell r="A5284" t="str">
            <v>ПНС</v>
          </cell>
        </row>
        <row r="5285">
          <cell r="A5285" t="str">
            <v>ПНС</v>
          </cell>
        </row>
        <row r="5286">
          <cell r="A5286" t="str">
            <v>ПНС</v>
          </cell>
        </row>
        <row r="5287">
          <cell r="A5287" t="str">
            <v>ПНС</v>
          </cell>
        </row>
        <row r="5288">
          <cell r="A5288" t="str">
            <v>ПНС</v>
          </cell>
        </row>
        <row r="5289">
          <cell r="A5289" t="str">
            <v>ПНС</v>
          </cell>
        </row>
        <row r="5290">
          <cell r="A5290" t="str">
            <v>ПНС</v>
          </cell>
        </row>
        <row r="5291">
          <cell r="A5291" t="str">
            <v>ПНС</v>
          </cell>
        </row>
        <row r="5292">
          <cell r="A5292" t="str">
            <v>ПНС</v>
          </cell>
        </row>
        <row r="5293">
          <cell r="A5293" t="str">
            <v>ПНС</v>
          </cell>
        </row>
        <row r="5294">
          <cell r="A5294" t="str">
            <v>ПНС</v>
          </cell>
        </row>
        <row r="5295">
          <cell r="A5295" t="str">
            <v>ПНС</v>
          </cell>
        </row>
        <row r="5296">
          <cell r="A5296" t="str">
            <v>ПНС</v>
          </cell>
        </row>
        <row r="5297">
          <cell r="A5297" t="str">
            <v>ПНС</v>
          </cell>
        </row>
        <row r="5298">
          <cell r="A5298" t="str">
            <v>ПНС</v>
          </cell>
        </row>
        <row r="5299">
          <cell r="A5299" t="str">
            <v>ПНС</v>
          </cell>
        </row>
        <row r="5300">
          <cell r="A5300" t="str">
            <v>ПНС</v>
          </cell>
        </row>
        <row r="5301">
          <cell r="A5301" t="str">
            <v>ПНС</v>
          </cell>
        </row>
        <row r="5302">
          <cell r="A5302" t="str">
            <v>ПНС</v>
          </cell>
        </row>
        <row r="5303">
          <cell r="A5303" t="str">
            <v>ПНС</v>
          </cell>
        </row>
        <row r="5304">
          <cell r="A5304" t="str">
            <v>ПНС</v>
          </cell>
        </row>
        <row r="5305">
          <cell r="A5305" t="str">
            <v>ПНС</v>
          </cell>
        </row>
        <row r="5306">
          <cell r="A5306" t="str">
            <v>ПНС</v>
          </cell>
        </row>
        <row r="5307">
          <cell r="A5307" t="str">
            <v>ПНС</v>
          </cell>
        </row>
        <row r="5308">
          <cell r="A5308" t="str">
            <v>ПНС</v>
          </cell>
        </row>
        <row r="5309">
          <cell r="A5309" t="str">
            <v>ПНС</v>
          </cell>
        </row>
        <row r="5310">
          <cell r="A5310" t="str">
            <v>ПНС</v>
          </cell>
        </row>
        <row r="5311">
          <cell r="A5311" t="str">
            <v>ПНС</v>
          </cell>
        </row>
        <row r="5312">
          <cell r="A5312" t="str">
            <v>ПНС</v>
          </cell>
        </row>
        <row r="5313">
          <cell r="A5313" t="str">
            <v>ПНС</v>
          </cell>
        </row>
        <row r="5314">
          <cell r="A5314" t="str">
            <v>ПНС</v>
          </cell>
        </row>
        <row r="5315">
          <cell r="A5315" t="str">
            <v>ПНС</v>
          </cell>
        </row>
        <row r="5316">
          <cell r="A5316" t="str">
            <v>ПНС</v>
          </cell>
        </row>
        <row r="5317">
          <cell r="A5317" t="str">
            <v>ПНС</v>
          </cell>
        </row>
        <row r="5318">
          <cell r="A5318" t="str">
            <v>ПНС</v>
          </cell>
        </row>
        <row r="5319">
          <cell r="A5319" t="str">
            <v>ПНС</v>
          </cell>
        </row>
        <row r="5320">
          <cell r="A5320" t="str">
            <v>ПНС</v>
          </cell>
        </row>
        <row r="5321">
          <cell r="A5321" t="str">
            <v>ПНС</v>
          </cell>
        </row>
        <row r="5322">
          <cell r="A5322" t="str">
            <v>ПНС</v>
          </cell>
        </row>
        <row r="5323">
          <cell r="A5323" t="str">
            <v>ПНС</v>
          </cell>
        </row>
        <row r="5324">
          <cell r="A5324" t="str">
            <v>ПНС</v>
          </cell>
        </row>
        <row r="5325">
          <cell r="A5325" t="str">
            <v>ПНС</v>
          </cell>
        </row>
        <row r="5326">
          <cell r="A5326" t="str">
            <v>ПНС</v>
          </cell>
        </row>
        <row r="5327">
          <cell r="A5327" t="str">
            <v>ПНС</v>
          </cell>
        </row>
        <row r="5328">
          <cell r="A5328" t="str">
            <v>ПНС</v>
          </cell>
        </row>
        <row r="5329">
          <cell r="A5329" t="str">
            <v>ПНС</v>
          </cell>
        </row>
        <row r="5330">
          <cell r="A5330" t="str">
            <v>ПНС</v>
          </cell>
        </row>
        <row r="5331">
          <cell r="A5331" t="str">
            <v>ПНС</v>
          </cell>
        </row>
        <row r="5332">
          <cell r="A5332" t="str">
            <v>ПНС</v>
          </cell>
        </row>
        <row r="5333">
          <cell r="A5333" t="str">
            <v>ПНС</v>
          </cell>
        </row>
        <row r="5334">
          <cell r="A5334" t="str">
            <v>ПНС</v>
          </cell>
        </row>
        <row r="5335">
          <cell r="A5335" t="str">
            <v>ПНС</v>
          </cell>
        </row>
        <row r="5336">
          <cell r="A5336" t="str">
            <v>ПНС</v>
          </cell>
        </row>
        <row r="5337">
          <cell r="A5337" t="str">
            <v>ПНС</v>
          </cell>
        </row>
        <row r="5338">
          <cell r="A5338" t="str">
            <v>ПНС</v>
          </cell>
        </row>
        <row r="5339">
          <cell r="A5339" t="str">
            <v>ПНС</v>
          </cell>
        </row>
        <row r="5340">
          <cell r="A5340" t="str">
            <v>ПНС</v>
          </cell>
        </row>
        <row r="5341">
          <cell r="A5341" t="str">
            <v>ПНС</v>
          </cell>
        </row>
        <row r="5342">
          <cell r="A5342" t="str">
            <v>ПНС</v>
          </cell>
        </row>
        <row r="5343">
          <cell r="A5343" t="str">
            <v>ПНС</v>
          </cell>
        </row>
        <row r="5344">
          <cell r="A5344" t="str">
            <v>ПНС</v>
          </cell>
        </row>
        <row r="5345">
          <cell r="A5345" t="str">
            <v>ПНС</v>
          </cell>
        </row>
        <row r="5346">
          <cell r="A5346" t="str">
            <v>ПНС</v>
          </cell>
        </row>
        <row r="5347">
          <cell r="A5347" t="str">
            <v>ПНС</v>
          </cell>
        </row>
        <row r="5348">
          <cell r="A5348" t="str">
            <v>ПНС</v>
          </cell>
        </row>
        <row r="5349">
          <cell r="A5349" t="str">
            <v>ПНС</v>
          </cell>
        </row>
        <row r="5350">
          <cell r="A5350" t="str">
            <v>ПНС</v>
          </cell>
        </row>
        <row r="5351">
          <cell r="A5351" t="str">
            <v>ПНС</v>
          </cell>
        </row>
        <row r="5352">
          <cell r="A5352" t="str">
            <v>ПНС</v>
          </cell>
        </row>
        <row r="5353">
          <cell r="A5353" t="str">
            <v>ПНС</v>
          </cell>
        </row>
        <row r="5354">
          <cell r="A5354" t="str">
            <v>ПНС</v>
          </cell>
        </row>
        <row r="5355">
          <cell r="A5355" t="str">
            <v>ПНС</v>
          </cell>
        </row>
        <row r="5356">
          <cell r="A5356" t="str">
            <v>ПНС</v>
          </cell>
        </row>
        <row r="5357">
          <cell r="A5357" t="str">
            <v>ПНС</v>
          </cell>
        </row>
        <row r="5358">
          <cell r="A5358" t="str">
            <v>ПНС</v>
          </cell>
        </row>
        <row r="5359">
          <cell r="A5359" t="str">
            <v>ПНС</v>
          </cell>
        </row>
        <row r="5360">
          <cell r="A5360" t="str">
            <v>ПНС</v>
          </cell>
        </row>
        <row r="5361">
          <cell r="A5361" t="str">
            <v>ПНС</v>
          </cell>
        </row>
        <row r="5362">
          <cell r="A5362" t="str">
            <v>ПНС</v>
          </cell>
        </row>
        <row r="5363">
          <cell r="A5363" t="str">
            <v>ПНС</v>
          </cell>
        </row>
        <row r="5364">
          <cell r="A5364" t="str">
            <v>ПНС</v>
          </cell>
        </row>
        <row r="5365">
          <cell r="A5365" t="str">
            <v>ПНС</v>
          </cell>
        </row>
        <row r="5366">
          <cell r="A5366" t="str">
            <v>ПНС</v>
          </cell>
        </row>
        <row r="5367">
          <cell r="A5367" t="str">
            <v>ПНС</v>
          </cell>
        </row>
        <row r="5368">
          <cell r="A5368" t="str">
            <v>ПНС</v>
          </cell>
        </row>
        <row r="5369">
          <cell r="A5369" t="str">
            <v>ПНС</v>
          </cell>
        </row>
        <row r="5370">
          <cell r="A5370" t="str">
            <v>ПНС</v>
          </cell>
        </row>
        <row r="5371">
          <cell r="A5371" t="str">
            <v>ПНС</v>
          </cell>
        </row>
        <row r="5372">
          <cell r="A5372" t="str">
            <v>ПНС</v>
          </cell>
        </row>
        <row r="5373">
          <cell r="A5373" t="str">
            <v>ПНС</v>
          </cell>
        </row>
        <row r="5374">
          <cell r="A5374" t="str">
            <v>ПНС</v>
          </cell>
        </row>
        <row r="5375">
          <cell r="A5375" t="str">
            <v>ПНС</v>
          </cell>
        </row>
        <row r="5376">
          <cell r="A5376" t="str">
            <v>ПНС</v>
          </cell>
        </row>
        <row r="5377">
          <cell r="A5377" t="str">
            <v>ПНС</v>
          </cell>
        </row>
        <row r="5378">
          <cell r="A5378" t="str">
            <v>ПНС</v>
          </cell>
        </row>
        <row r="5379">
          <cell r="A5379" t="str">
            <v>ПНС</v>
          </cell>
        </row>
        <row r="5380">
          <cell r="A5380" t="str">
            <v>ПНС</v>
          </cell>
        </row>
        <row r="5381">
          <cell r="A5381" t="str">
            <v>ПНС</v>
          </cell>
        </row>
        <row r="5382">
          <cell r="A5382" t="str">
            <v>ПНС</v>
          </cell>
        </row>
        <row r="5383">
          <cell r="A5383" t="str">
            <v>ПНС</v>
          </cell>
        </row>
        <row r="5384">
          <cell r="A5384" t="str">
            <v>ПНС</v>
          </cell>
        </row>
        <row r="5385">
          <cell r="A5385" t="str">
            <v>ПНС</v>
          </cell>
        </row>
        <row r="5386">
          <cell r="A5386" t="str">
            <v>ПНС</v>
          </cell>
        </row>
        <row r="5387">
          <cell r="A5387" t="str">
            <v>ПНС</v>
          </cell>
        </row>
        <row r="5388">
          <cell r="A5388" t="str">
            <v>ПНС</v>
          </cell>
        </row>
        <row r="5389">
          <cell r="A5389" t="str">
            <v>ПНС</v>
          </cell>
        </row>
        <row r="5390">
          <cell r="A5390" t="str">
            <v>ПНС</v>
          </cell>
        </row>
        <row r="5391">
          <cell r="A5391" t="str">
            <v>ПНС</v>
          </cell>
        </row>
        <row r="5392">
          <cell r="A5392" t="str">
            <v>ПНС</v>
          </cell>
        </row>
        <row r="5393">
          <cell r="A5393" t="str">
            <v>ПНС</v>
          </cell>
        </row>
        <row r="5394">
          <cell r="A5394" t="str">
            <v>ПНС</v>
          </cell>
        </row>
        <row r="5395">
          <cell r="A5395" t="str">
            <v>ПНС</v>
          </cell>
        </row>
        <row r="5396">
          <cell r="A5396" t="str">
            <v>ПНС</v>
          </cell>
        </row>
        <row r="5397">
          <cell r="A5397" t="str">
            <v>ПНС</v>
          </cell>
        </row>
        <row r="5398">
          <cell r="A5398" t="str">
            <v>ПНС</v>
          </cell>
        </row>
        <row r="5399">
          <cell r="A5399" t="str">
            <v>ПНС</v>
          </cell>
        </row>
        <row r="5400">
          <cell r="A5400" t="str">
            <v>ПНС</v>
          </cell>
        </row>
        <row r="5401">
          <cell r="A5401" t="str">
            <v>ПНС</v>
          </cell>
        </row>
        <row r="5402">
          <cell r="A5402" t="str">
            <v>ПНС</v>
          </cell>
        </row>
        <row r="5403">
          <cell r="A5403" t="str">
            <v>ПНС</v>
          </cell>
        </row>
        <row r="5404">
          <cell r="A5404" t="str">
            <v>ПНС</v>
          </cell>
        </row>
        <row r="5405">
          <cell r="A5405" t="str">
            <v>ПНС</v>
          </cell>
        </row>
        <row r="5406">
          <cell r="A5406" t="str">
            <v>ПНС</v>
          </cell>
        </row>
        <row r="5407">
          <cell r="A5407" t="str">
            <v>ПНС</v>
          </cell>
        </row>
        <row r="5408">
          <cell r="A5408" t="str">
            <v>ПНС</v>
          </cell>
        </row>
        <row r="5409">
          <cell r="A5409" t="str">
            <v>ПНС</v>
          </cell>
        </row>
        <row r="5410">
          <cell r="A5410" t="str">
            <v>ПНС</v>
          </cell>
        </row>
        <row r="5411">
          <cell r="A5411" t="str">
            <v>ПНС</v>
          </cell>
        </row>
        <row r="5412">
          <cell r="A5412" t="str">
            <v>ПНС</v>
          </cell>
        </row>
        <row r="5413">
          <cell r="A5413" t="str">
            <v>ПНС</v>
          </cell>
        </row>
        <row r="5414">
          <cell r="A5414" t="str">
            <v>ПНС</v>
          </cell>
        </row>
        <row r="5415">
          <cell r="A5415" t="str">
            <v>ПНС</v>
          </cell>
        </row>
        <row r="5416">
          <cell r="A5416" t="str">
            <v>ПНС</v>
          </cell>
        </row>
        <row r="5417">
          <cell r="A5417" t="str">
            <v>ПНС</v>
          </cell>
        </row>
        <row r="5418">
          <cell r="A5418" t="str">
            <v>ПНС</v>
          </cell>
        </row>
        <row r="5419">
          <cell r="A5419" t="str">
            <v>ПНС</v>
          </cell>
        </row>
        <row r="5420">
          <cell r="A5420" t="str">
            <v>ПНС</v>
          </cell>
        </row>
        <row r="5421">
          <cell r="A5421" t="str">
            <v>ПНС</v>
          </cell>
        </row>
        <row r="5422">
          <cell r="A5422" t="str">
            <v>ПНС</v>
          </cell>
        </row>
        <row r="5423">
          <cell r="A5423" t="str">
            <v>ПНС</v>
          </cell>
        </row>
        <row r="5424">
          <cell r="A5424" t="str">
            <v>ПНС</v>
          </cell>
        </row>
        <row r="5425">
          <cell r="A5425" t="str">
            <v>ПНС</v>
          </cell>
        </row>
        <row r="5426">
          <cell r="A5426" t="str">
            <v>ПНС</v>
          </cell>
        </row>
        <row r="5427">
          <cell r="A5427" t="str">
            <v>ПНС</v>
          </cell>
        </row>
        <row r="5428">
          <cell r="A5428" t="str">
            <v>ПНС</v>
          </cell>
        </row>
        <row r="5429">
          <cell r="A5429" t="str">
            <v>ПНС</v>
          </cell>
        </row>
        <row r="5430">
          <cell r="A5430" t="str">
            <v>ПНС</v>
          </cell>
        </row>
        <row r="5431">
          <cell r="A5431" t="str">
            <v>ПНС</v>
          </cell>
        </row>
        <row r="5432">
          <cell r="A5432" t="str">
            <v>ПНС</v>
          </cell>
        </row>
        <row r="5433">
          <cell r="A5433" t="str">
            <v>ПНС</v>
          </cell>
        </row>
        <row r="5434">
          <cell r="A5434" t="str">
            <v>ПНС</v>
          </cell>
        </row>
        <row r="5435">
          <cell r="A5435" t="str">
            <v>ПНС</v>
          </cell>
        </row>
        <row r="5436">
          <cell r="A5436" t="str">
            <v>ПНС</v>
          </cell>
        </row>
        <row r="5437">
          <cell r="A5437" t="str">
            <v>ПНС</v>
          </cell>
        </row>
        <row r="5438">
          <cell r="A5438" t="str">
            <v>ПНС</v>
          </cell>
        </row>
        <row r="5439">
          <cell r="A5439" t="str">
            <v>ПНС</v>
          </cell>
        </row>
        <row r="5440">
          <cell r="A5440" t="str">
            <v>ПНС</v>
          </cell>
        </row>
        <row r="5441">
          <cell r="A5441" t="str">
            <v>ПНС</v>
          </cell>
        </row>
        <row r="5442">
          <cell r="A5442" t="str">
            <v>ПНС</v>
          </cell>
        </row>
        <row r="5443">
          <cell r="A5443" t="str">
            <v>ПНС</v>
          </cell>
        </row>
        <row r="5444">
          <cell r="A5444" t="str">
            <v>ПНС</v>
          </cell>
        </row>
        <row r="5445">
          <cell r="A5445" t="str">
            <v>ПНС</v>
          </cell>
        </row>
        <row r="5446">
          <cell r="A5446" t="str">
            <v>ПНС</v>
          </cell>
        </row>
        <row r="5447">
          <cell r="A5447" t="str">
            <v>ПНС</v>
          </cell>
        </row>
        <row r="5448">
          <cell r="A5448" t="str">
            <v>ПНС</v>
          </cell>
        </row>
        <row r="5449">
          <cell r="A5449" t="str">
            <v>ПНС</v>
          </cell>
        </row>
        <row r="5450">
          <cell r="A5450" t="str">
            <v>ПНС</v>
          </cell>
        </row>
        <row r="5451">
          <cell r="A5451" t="str">
            <v>ПНС</v>
          </cell>
        </row>
        <row r="5452">
          <cell r="A5452" t="str">
            <v>ПНС</v>
          </cell>
        </row>
        <row r="5453">
          <cell r="A5453" t="str">
            <v>ПНС</v>
          </cell>
        </row>
        <row r="5454">
          <cell r="A5454" t="str">
            <v>ПНС</v>
          </cell>
        </row>
        <row r="5455">
          <cell r="A5455" t="str">
            <v>ПНС</v>
          </cell>
        </row>
        <row r="5456">
          <cell r="A5456" t="str">
            <v>ПНС</v>
          </cell>
        </row>
        <row r="5457">
          <cell r="A5457" t="str">
            <v>ПНС</v>
          </cell>
        </row>
        <row r="5458">
          <cell r="A5458" t="str">
            <v>ПНС</v>
          </cell>
        </row>
        <row r="5459">
          <cell r="A5459" t="str">
            <v>ПНС</v>
          </cell>
        </row>
        <row r="5460">
          <cell r="A5460" t="str">
            <v>ПНС</v>
          </cell>
        </row>
        <row r="5461">
          <cell r="A5461" t="str">
            <v>ПНС</v>
          </cell>
        </row>
        <row r="5462">
          <cell r="A5462" t="str">
            <v>ПНС</v>
          </cell>
        </row>
        <row r="5463">
          <cell r="A5463" t="str">
            <v>ПНС</v>
          </cell>
        </row>
        <row r="5464">
          <cell r="A5464" t="str">
            <v>ПНС</v>
          </cell>
        </row>
        <row r="5465">
          <cell r="A5465" t="str">
            <v>ПНС</v>
          </cell>
        </row>
        <row r="5466">
          <cell r="A5466" t="str">
            <v>ПНС</v>
          </cell>
        </row>
        <row r="5467">
          <cell r="A5467" t="str">
            <v>ПНС</v>
          </cell>
        </row>
        <row r="5468">
          <cell r="A5468" t="str">
            <v>ПНС</v>
          </cell>
        </row>
        <row r="5469">
          <cell r="A5469" t="str">
            <v>ПНС</v>
          </cell>
        </row>
        <row r="5470">
          <cell r="A5470" t="str">
            <v>ПНС</v>
          </cell>
        </row>
        <row r="5471">
          <cell r="A5471" t="str">
            <v>ПНС</v>
          </cell>
        </row>
        <row r="5472">
          <cell r="A5472" t="str">
            <v>ПНС</v>
          </cell>
        </row>
        <row r="5473">
          <cell r="A5473" t="str">
            <v>ПНС</v>
          </cell>
        </row>
        <row r="5474">
          <cell r="A5474" t="str">
            <v>ПНС</v>
          </cell>
        </row>
        <row r="5475">
          <cell r="A5475" t="str">
            <v>ПНС</v>
          </cell>
        </row>
        <row r="5476">
          <cell r="A5476" t="str">
            <v>ПНС</v>
          </cell>
        </row>
        <row r="5477">
          <cell r="A5477" t="str">
            <v>ПНС</v>
          </cell>
        </row>
        <row r="5478">
          <cell r="A5478" t="str">
            <v>ПНС</v>
          </cell>
        </row>
        <row r="5479">
          <cell r="A5479" t="str">
            <v>ПНС</v>
          </cell>
        </row>
        <row r="5480">
          <cell r="A5480" t="str">
            <v>ПНС</v>
          </cell>
        </row>
        <row r="5481">
          <cell r="A5481" t="str">
            <v>ПНС</v>
          </cell>
        </row>
        <row r="5482">
          <cell r="A5482" t="str">
            <v>ПНС</v>
          </cell>
        </row>
        <row r="5483">
          <cell r="A5483" t="str">
            <v>ПНС</v>
          </cell>
        </row>
        <row r="5484">
          <cell r="A5484" t="str">
            <v>ПНС</v>
          </cell>
        </row>
        <row r="5485">
          <cell r="A5485" t="str">
            <v>ПНС</v>
          </cell>
        </row>
        <row r="5486">
          <cell r="A5486" t="str">
            <v>ПНС</v>
          </cell>
        </row>
        <row r="5487">
          <cell r="A5487" t="str">
            <v>ПНС</v>
          </cell>
        </row>
        <row r="5488">
          <cell r="A5488" t="str">
            <v>ПНС</v>
          </cell>
        </row>
        <row r="5489">
          <cell r="A5489" t="str">
            <v>ПНС</v>
          </cell>
        </row>
        <row r="5490">
          <cell r="A5490" t="str">
            <v>ПНС</v>
          </cell>
        </row>
        <row r="5491">
          <cell r="A5491" t="str">
            <v>ПНС</v>
          </cell>
        </row>
        <row r="5492">
          <cell r="A5492" t="str">
            <v>ПНС</v>
          </cell>
        </row>
        <row r="5493">
          <cell r="A5493" t="str">
            <v>ПНС</v>
          </cell>
        </row>
        <row r="5494">
          <cell r="A5494" t="str">
            <v>ПНС</v>
          </cell>
        </row>
        <row r="5495">
          <cell r="A5495" t="str">
            <v>ПНС</v>
          </cell>
        </row>
        <row r="5496">
          <cell r="A5496" t="str">
            <v>ПНС</v>
          </cell>
        </row>
        <row r="5497">
          <cell r="A5497" t="str">
            <v>ПНС</v>
          </cell>
        </row>
        <row r="5498">
          <cell r="A5498" t="str">
            <v>ПНС</v>
          </cell>
        </row>
        <row r="5499">
          <cell r="A5499" t="str">
            <v>ПНС</v>
          </cell>
        </row>
        <row r="5500">
          <cell r="A5500" t="str">
            <v>ПНС</v>
          </cell>
        </row>
        <row r="5501">
          <cell r="A5501" t="str">
            <v>ПНС</v>
          </cell>
        </row>
        <row r="5502">
          <cell r="A5502" t="str">
            <v>ПНС</v>
          </cell>
        </row>
        <row r="5503">
          <cell r="A5503" t="str">
            <v>ПНС</v>
          </cell>
        </row>
        <row r="5504">
          <cell r="A5504" t="str">
            <v>ПНС</v>
          </cell>
        </row>
        <row r="5505">
          <cell r="A5505" t="str">
            <v>ПНС</v>
          </cell>
        </row>
        <row r="5506">
          <cell r="A5506" t="str">
            <v>ПНС</v>
          </cell>
        </row>
        <row r="5507">
          <cell r="A5507" t="str">
            <v>ПНС</v>
          </cell>
        </row>
        <row r="5508">
          <cell r="A5508" t="str">
            <v>ПНС</v>
          </cell>
        </row>
        <row r="5509">
          <cell r="A5509" t="str">
            <v>ПНС</v>
          </cell>
        </row>
        <row r="5510">
          <cell r="A5510" t="str">
            <v>ПНС</v>
          </cell>
        </row>
        <row r="5511">
          <cell r="A5511" t="str">
            <v>ПНС</v>
          </cell>
        </row>
        <row r="5512">
          <cell r="A5512" t="str">
            <v>ПНС</v>
          </cell>
        </row>
        <row r="5513">
          <cell r="A5513" t="str">
            <v>ПНС</v>
          </cell>
        </row>
        <row r="5514">
          <cell r="A5514" t="str">
            <v>ПНС</v>
          </cell>
        </row>
        <row r="5515">
          <cell r="A5515" t="str">
            <v>ПНС</v>
          </cell>
        </row>
        <row r="5516">
          <cell r="A5516" t="str">
            <v>ПНС</v>
          </cell>
        </row>
        <row r="5517">
          <cell r="A5517" t="str">
            <v>ПНС</v>
          </cell>
        </row>
        <row r="5518">
          <cell r="A5518" t="str">
            <v>ПНС</v>
          </cell>
        </row>
        <row r="5519">
          <cell r="A5519" t="str">
            <v>ПНС</v>
          </cell>
        </row>
        <row r="5520">
          <cell r="A5520" t="str">
            <v>ПНС</v>
          </cell>
        </row>
        <row r="5521">
          <cell r="A5521" t="str">
            <v>ПНС</v>
          </cell>
        </row>
        <row r="5522">
          <cell r="A5522" t="str">
            <v>ПНС</v>
          </cell>
        </row>
        <row r="5523">
          <cell r="A5523" t="str">
            <v>ПНС</v>
          </cell>
        </row>
        <row r="5524">
          <cell r="A5524" t="str">
            <v>ПНС</v>
          </cell>
        </row>
        <row r="5525">
          <cell r="A5525" t="str">
            <v>ПНС</v>
          </cell>
        </row>
        <row r="5526">
          <cell r="A5526" t="str">
            <v>ПНС</v>
          </cell>
        </row>
        <row r="5527">
          <cell r="A5527" t="str">
            <v>ПНС</v>
          </cell>
        </row>
        <row r="5528">
          <cell r="A5528" t="str">
            <v>ПНС</v>
          </cell>
        </row>
        <row r="5529">
          <cell r="A5529" t="str">
            <v>ПНС</v>
          </cell>
        </row>
        <row r="5530">
          <cell r="A5530" t="str">
            <v>ПНС</v>
          </cell>
        </row>
        <row r="5531">
          <cell r="A5531" t="str">
            <v>ПНС</v>
          </cell>
        </row>
        <row r="5532">
          <cell r="A5532" t="str">
            <v>ПНС</v>
          </cell>
        </row>
        <row r="5533">
          <cell r="A5533" t="str">
            <v>ПНС</v>
          </cell>
        </row>
        <row r="5534">
          <cell r="A5534" t="str">
            <v>ПНС</v>
          </cell>
        </row>
        <row r="5535">
          <cell r="A5535" t="str">
            <v>ПНС</v>
          </cell>
        </row>
        <row r="5536">
          <cell r="A5536" t="str">
            <v>ПНС</v>
          </cell>
        </row>
        <row r="5537">
          <cell r="A5537" t="str">
            <v>ПНС</v>
          </cell>
        </row>
        <row r="5538">
          <cell r="A5538" t="str">
            <v>ПНС</v>
          </cell>
        </row>
        <row r="5539">
          <cell r="A5539" t="str">
            <v>ПНС</v>
          </cell>
        </row>
        <row r="5540">
          <cell r="A5540" t="str">
            <v>ПНС</v>
          </cell>
        </row>
        <row r="5541">
          <cell r="A5541" t="str">
            <v>ПНС</v>
          </cell>
        </row>
        <row r="5542">
          <cell r="A5542" t="str">
            <v>ПНС</v>
          </cell>
        </row>
        <row r="5543">
          <cell r="A5543" t="str">
            <v>ПНС</v>
          </cell>
        </row>
        <row r="5544">
          <cell r="A5544" t="str">
            <v>ПНС</v>
          </cell>
        </row>
        <row r="5545">
          <cell r="A5545" t="str">
            <v>ПНС</v>
          </cell>
        </row>
        <row r="5546">
          <cell r="A5546" t="str">
            <v>ПНС</v>
          </cell>
        </row>
        <row r="5547">
          <cell r="A5547" t="str">
            <v>ПНС</v>
          </cell>
        </row>
        <row r="5548">
          <cell r="A5548" t="str">
            <v>ПНС</v>
          </cell>
        </row>
        <row r="5549">
          <cell r="A5549" t="str">
            <v>ПНС</v>
          </cell>
        </row>
        <row r="5550">
          <cell r="A5550" t="str">
            <v>ПНС</v>
          </cell>
        </row>
        <row r="5551">
          <cell r="A5551" t="str">
            <v>ПНС</v>
          </cell>
        </row>
        <row r="5552">
          <cell r="A5552" t="str">
            <v>ПНС</v>
          </cell>
        </row>
        <row r="5553">
          <cell r="A5553" t="str">
            <v>ПНС</v>
          </cell>
        </row>
        <row r="5554">
          <cell r="A5554" t="str">
            <v>ПНС</v>
          </cell>
        </row>
        <row r="5555">
          <cell r="A5555" t="str">
            <v>ПНС</v>
          </cell>
        </row>
        <row r="5556">
          <cell r="A5556" t="str">
            <v>ПНС</v>
          </cell>
        </row>
        <row r="5557">
          <cell r="A5557" t="str">
            <v>ПНС</v>
          </cell>
        </row>
        <row r="5558">
          <cell r="A5558" t="str">
            <v>ПНС</v>
          </cell>
        </row>
        <row r="5559">
          <cell r="A5559" t="str">
            <v>ПНС</v>
          </cell>
        </row>
        <row r="5560">
          <cell r="A5560" t="str">
            <v>ПНС</v>
          </cell>
        </row>
        <row r="5561">
          <cell r="A5561" t="str">
            <v>ПНС</v>
          </cell>
        </row>
        <row r="5562">
          <cell r="A5562" t="str">
            <v>ПНС</v>
          </cell>
        </row>
        <row r="5563">
          <cell r="A5563" t="str">
            <v>ПНС</v>
          </cell>
        </row>
        <row r="5564">
          <cell r="A5564" t="str">
            <v>ПНС</v>
          </cell>
        </row>
        <row r="5565">
          <cell r="A5565" t="str">
            <v>ПНС</v>
          </cell>
        </row>
        <row r="5566">
          <cell r="A5566" t="str">
            <v>ПНС</v>
          </cell>
        </row>
        <row r="5567">
          <cell r="A5567" t="str">
            <v>ПНС</v>
          </cell>
        </row>
        <row r="5568">
          <cell r="A5568" t="str">
            <v>ПНС</v>
          </cell>
        </row>
        <row r="5569">
          <cell r="A5569" t="str">
            <v>ПНС</v>
          </cell>
        </row>
        <row r="5570">
          <cell r="A5570" t="str">
            <v>ПНС</v>
          </cell>
        </row>
        <row r="5571">
          <cell r="A5571" t="str">
            <v>ПНС</v>
          </cell>
        </row>
        <row r="5572">
          <cell r="A5572" t="str">
            <v>ПНС</v>
          </cell>
        </row>
        <row r="5573">
          <cell r="A5573" t="str">
            <v>ПНС</v>
          </cell>
        </row>
        <row r="5574">
          <cell r="A5574" t="str">
            <v>ПНС</v>
          </cell>
        </row>
        <row r="5575">
          <cell r="A5575" t="str">
            <v>ПНС</v>
          </cell>
        </row>
        <row r="5576">
          <cell r="A5576" t="str">
            <v>ПНС</v>
          </cell>
        </row>
        <row r="5577">
          <cell r="A5577" t="str">
            <v>ПНС</v>
          </cell>
        </row>
        <row r="5578">
          <cell r="A5578" t="str">
            <v>ПНС</v>
          </cell>
        </row>
        <row r="5579">
          <cell r="A5579" t="str">
            <v>ПНС</v>
          </cell>
        </row>
        <row r="5580">
          <cell r="A5580" t="str">
            <v>ПНС</v>
          </cell>
        </row>
        <row r="5581">
          <cell r="A5581" t="str">
            <v>ПНС</v>
          </cell>
        </row>
        <row r="5582">
          <cell r="A5582" t="str">
            <v>ПНС</v>
          </cell>
        </row>
        <row r="5583">
          <cell r="A5583" t="str">
            <v>ПНС</v>
          </cell>
        </row>
        <row r="5584">
          <cell r="A5584" t="str">
            <v>ПНС</v>
          </cell>
        </row>
        <row r="5585">
          <cell r="A5585" t="str">
            <v>ПНС</v>
          </cell>
        </row>
        <row r="5586">
          <cell r="A5586" t="str">
            <v>ПНС</v>
          </cell>
        </row>
        <row r="5587">
          <cell r="A5587" t="str">
            <v>ПНС</v>
          </cell>
        </row>
        <row r="5588">
          <cell r="A5588" t="str">
            <v>ПНС</v>
          </cell>
        </row>
        <row r="5589">
          <cell r="A5589" t="str">
            <v>ПНС</v>
          </cell>
        </row>
        <row r="5590">
          <cell r="A5590" t="str">
            <v>ПНС</v>
          </cell>
        </row>
        <row r="5591">
          <cell r="A5591" t="str">
            <v>ПНС</v>
          </cell>
        </row>
        <row r="5592">
          <cell r="A5592" t="str">
            <v>ПНС</v>
          </cell>
        </row>
        <row r="5593">
          <cell r="A5593" t="str">
            <v>ПНС</v>
          </cell>
        </row>
        <row r="5594">
          <cell r="A5594" t="str">
            <v>ПНС</v>
          </cell>
        </row>
        <row r="5595">
          <cell r="A5595" t="str">
            <v>ПНС</v>
          </cell>
        </row>
        <row r="5596">
          <cell r="A5596" t="str">
            <v>ПНС</v>
          </cell>
        </row>
        <row r="5597">
          <cell r="A5597" t="str">
            <v>ПНС</v>
          </cell>
        </row>
        <row r="5598">
          <cell r="A5598" t="str">
            <v>ПНС</v>
          </cell>
        </row>
        <row r="5599">
          <cell r="A5599" t="str">
            <v>ПНС</v>
          </cell>
        </row>
        <row r="5600">
          <cell r="A5600" t="str">
            <v>ПНС</v>
          </cell>
        </row>
        <row r="5601">
          <cell r="A5601" t="str">
            <v>ПНС</v>
          </cell>
        </row>
        <row r="5602">
          <cell r="A5602" t="str">
            <v>ПНС</v>
          </cell>
        </row>
        <row r="5603">
          <cell r="A5603" t="str">
            <v>ПНС</v>
          </cell>
        </row>
        <row r="5604">
          <cell r="A5604" t="str">
            <v>ПНС</v>
          </cell>
        </row>
        <row r="5605">
          <cell r="A5605" t="str">
            <v>ПНС</v>
          </cell>
        </row>
        <row r="5606">
          <cell r="A5606" t="str">
            <v>ПНС</v>
          </cell>
        </row>
        <row r="5607">
          <cell r="A5607" t="str">
            <v>ПНС</v>
          </cell>
        </row>
        <row r="5608">
          <cell r="A5608" t="str">
            <v>ПНС</v>
          </cell>
        </row>
        <row r="5609">
          <cell r="A5609" t="str">
            <v>ПНС</v>
          </cell>
        </row>
        <row r="5610">
          <cell r="A5610" t="str">
            <v>ПНС</v>
          </cell>
        </row>
        <row r="5611">
          <cell r="A5611" t="str">
            <v>ПНС</v>
          </cell>
        </row>
        <row r="5612">
          <cell r="A5612" t="str">
            <v>ПНС</v>
          </cell>
        </row>
        <row r="5613">
          <cell r="A5613" t="str">
            <v>ПНС</v>
          </cell>
        </row>
        <row r="5614">
          <cell r="A5614" t="str">
            <v>ПНС</v>
          </cell>
        </row>
        <row r="5615">
          <cell r="A5615" t="str">
            <v>ПНС</v>
          </cell>
        </row>
        <row r="5616">
          <cell r="A5616" t="str">
            <v>ПНС</v>
          </cell>
        </row>
        <row r="5617">
          <cell r="A5617" t="str">
            <v>ПНС</v>
          </cell>
        </row>
        <row r="5618">
          <cell r="A5618" t="str">
            <v>ПНС</v>
          </cell>
        </row>
        <row r="5619">
          <cell r="A5619" t="str">
            <v>ПНС</v>
          </cell>
        </row>
        <row r="5620">
          <cell r="A5620" t="str">
            <v>ПНС</v>
          </cell>
        </row>
        <row r="5621">
          <cell r="A5621" t="str">
            <v>ПНС</v>
          </cell>
        </row>
        <row r="5622">
          <cell r="A5622" t="str">
            <v>ПНС</v>
          </cell>
        </row>
        <row r="5623">
          <cell r="A5623" t="str">
            <v>ПНС</v>
          </cell>
        </row>
        <row r="5624">
          <cell r="A5624" t="str">
            <v>ПНС</v>
          </cell>
        </row>
        <row r="5625">
          <cell r="A5625" t="str">
            <v>ПНС</v>
          </cell>
        </row>
        <row r="5626">
          <cell r="A5626" t="str">
            <v>ПНС</v>
          </cell>
        </row>
        <row r="5627">
          <cell r="A5627" t="str">
            <v>ПНС</v>
          </cell>
        </row>
        <row r="5628">
          <cell r="A5628" t="str">
            <v>ПНС</v>
          </cell>
        </row>
        <row r="5629">
          <cell r="A5629" t="str">
            <v>ПНС</v>
          </cell>
        </row>
        <row r="5630">
          <cell r="A5630" t="str">
            <v>ПНС</v>
          </cell>
        </row>
        <row r="5631">
          <cell r="A5631" t="str">
            <v>ПНС</v>
          </cell>
        </row>
        <row r="5632">
          <cell r="A5632" t="str">
            <v>ПНС</v>
          </cell>
        </row>
        <row r="5633">
          <cell r="A5633" t="str">
            <v>ПНС</v>
          </cell>
        </row>
        <row r="5634">
          <cell r="A5634" t="str">
            <v>ПНС</v>
          </cell>
        </row>
        <row r="5635">
          <cell r="A5635" t="str">
            <v>ПНС</v>
          </cell>
        </row>
        <row r="5636">
          <cell r="A5636" t="str">
            <v>ПНС</v>
          </cell>
        </row>
        <row r="5637">
          <cell r="A5637" t="str">
            <v>ПНС</v>
          </cell>
        </row>
        <row r="5638">
          <cell r="A5638" t="str">
            <v>ПНС</v>
          </cell>
        </row>
        <row r="5639">
          <cell r="A5639" t="str">
            <v>ПНС</v>
          </cell>
        </row>
        <row r="5640">
          <cell r="A5640" t="str">
            <v>ПНС</v>
          </cell>
        </row>
        <row r="5641">
          <cell r="A5641" t="str">
            <v>ПНС</v>
          </cell>
        </row>
        <row r="5642">
          <cell r="A5642" t="str">
            <v>ПНС</v>
          </cell>
        </row>
        <row r="5643">
          <cell r="A5643" t="str">
            <v>ПНС</v>
          </cell>
        </row>
        <row r="5644">
          <cell r="A5644" t="str">
            <v>ПНС</v>
          </cell>
        </row>
        <row r="5645">
          <cell r="A5645" t="str">
            <v>ПНС</v>
          </cell>
        </row>
        <row r="5646">
          <cell r="A5646" t="str">
            <v>ПНС</v>
          </cell>
        </row>
        <row r="5647">
          <cell r="A5647" t="str">
            <v>ПНС</v>
          </cell>
        </row>
        <row r="5648">
          <cell r="A5648" t="str">
            <v>ПНС</v>
          </cell>
        </row>
        <row r="5649">
          <cell r="A5649" t="str">
            <v>ПНС</v>
          </cell>
        </row>
        <row r="5650">
          <cell r="A5650" t="str">
            <v>ПНС</v>
          </cell>
        </row>
        <row r="5651">
          <cell r="A5651" t="str">
            <v>ПНС</v>
          </cell>
        </row>
        <row r="5652">
          <cell r="A5652" t="str">
            <v>ПНС</v>
          </cell>
        </row>
        <row r="5653">
          <cell r="A5653" t="str">
            <v>ПНС</v>
          </cell>
        </row>
        <row r="5654">
          <cell r="A5654" t="str">
            <v>ПНС</v>
          </cell>
        </row>
        <row r="5655">
          <cell r="A5655" t="str">
            <v>ПНС</v>
          </cell>
        </row>
        <row r="5656">
          <cell r="A5656" t="str">
            <v>ПНС</v>
          </cell>
        </row>
        <row r="5657">
          <cell r="A5657" t="str">
            <v>ПНС</v>
          </cell>
        </row>
        <row r="5658">
          <cell r="A5658" t="str">
            <v>ПНС</v>
          </cell>
        </row>
        <row r="5659">
          <cell r="A5659" t="str">
            <v>ПНС</v>
          </cell>
        </row>
        <row r="5660">
          <cell r="A5660" t="str">
            <v>ПНС</v>
          </cell>
        </row>
        <row r="5661">
          <cell r="A5661" t="str">
            <v>ПНС</v>
          </cell>
        </row>
        <row r="5662">
          <cell r="A5662" t="str">
            <v>ПНС</v>
          </cell>
        </row>
        <row r="5663">
          <cell r="A5663" t="str">
            <v>ПНС</v>
          </cell>
        </row>
        <row r="5664">
          <cell r="A5664" t="str">
            <v>ПНС</v>
          </cell>
        </row>
        <row r="5665">
          <cell r="A5665" t="str">
            <v>ПНС</v>
          </cell>
        </row>
        <row r="5666">
          <cell r="A5666" t="str">
            <v>ПНС</v>
          </cell>
        </row>
        <row r="5667">
          <cell r="A5667" t="str">
            <v>ПНС</v>
          </cell>
        </row>
        <row r="5668">
          <cell r="A5668" t="str">
            <v>ПНС</v>
          </cell>
        </row>
        <row r="5669">
          <cell r="A5669" t="str">
            <v>ПНС</v>
          </cell>
        </row>
        <row r="5670">
          <cell r="A5670" t="str">
            <v>ПНС</v>
          </cell>
        </row>
        <row r="5671">
          <cell r="A5671" t="str">
            <v>ПНС</v>
          </cell>
        </row>
        <row r="5672">
          <cell r="A5672" t="str">
            <v>ПНС</v>
          </cell>
        </row>
        <row r="5673">
          <cell r="A5673" t="str">
            <v>ПНС</v>
          </cell>
        </row>
        <row r="5674">
          <cell r="A5674" t="str">
            <v>ПНС</v>
          </cell>
        </row>
        <row r="5675">
          <cell r="A5675" t="str">
            <v>ПНС</v>
          </cell>
        </row>
        <row r="5676">
          <cell r="A5676" t="str">
            <v>ПНС</v>
          </cell>
        </row>
        <row r="5677">
          <cell r="A5677" t="str">
            <v>ПНС</v>
          </cell>
        </row>
        <row r="5678">
          <cell r="A5678" t="str">
            <v>ПНС</v>
          </cell>
        </row>
        <row r="5679">
          <cell r="A5679" t="str">
            <v>ПНС</v>
          </cell>
        </row>
        <row r="5680">
          <cell r="A5680" t="str">
            <v>ПНС</v>
          </cell>
        </row>
        <row r="5681">
          <cell r="A5681" t="str">
            <v>ПНС</v>
          </cell>
        </row>
        <row r="5682">
          <cell r="A5682" t="str">
            <v>ПНС</v>
          </cell>
        </row>
        <row r="5683">
          <cell r="A5683" t="str">
            <v>ПНС</v>
          </cell>
        </row>
        <row r="5684">
          <cell r="A5684" t="str">
            <v>ПНС</v>
          </cell>
        </row>
        <row r="5685">
          <cell r="A5685" t="str">
            <v>ПНС</v>
          </cell>
        </row>
        <row r="5686">
          <cell r="A5686" t="str">
            <v>ПНС</v>
          </cell>
        </row>
        <row r="5687">
          <cell r="A5687" t="str">
            <v>ПНС</v>
          </cell>
        </row>
        <row r="5688">
          <cell r="A5688" t="str">
            <v>ПНС</v>
          </cell>
        </row>
        <row r="5689">
          <cell r="A5689" t="str">
            <v>ПНС</v>
          </cell>
        </row>
        <row r="5690">
          <cell r="A5690" t="str">
            <v>ПНС</v>
          </cell>
        </row>
        <row r="5691">
          <cell r="A5691" t="str">
            <v>ПНС</v>
          </cell>
        </row>
        <row r="5692">
          <cell r="A5692" t="str">
            <v>ПНС</v>
          </cell>
        </row>
        <row r="5693">
          <cell r="A5693" t="str">
            <v>ПНС</v>
          </cell>
        </row>
        <row r="5694">
          <cell r="A5694" t="str">
            <v>ПНС</v>
          </cell>
        </row>
        <row r="5695">
          <cell r="A5695" t="str">
            <v>ПНС</v>
          </cell>
        </row>
        <row r="5696">
          <cell r="A5696" t="str">
            <v>ПНС</v>
          </cell>
        </row>
        <row r="5697">
          <cell r="A5697" t="str">
            <v>ПНС</v>
          </cell>
        </row>
        <row r="5698">
          <cell r="A5698" t="str">
            <v>ПНС</v>
          </cell>
        </row>
        <row r="5699">
          <cell r="A5699" t="str">
            <v>ПНС</v>
          </cell>
        </row>
        <row r="5700">
          <cell r="A5700" t="str">
            <v>ПНС</v>
          </cell>
        </row>
        <row r="5701">
          <cell r="A5701" t="str">
            <v>ПНС</v>
          </cell>
        </row>
        <row r="5702">
          <cell r="A5702" t="str">
            <v>ПНС</v>
          </cell>
        </row>
        <row r="5703">
          <cell r="A5703" t="str">
            <v>ПНС</v>
          </cell>
        </row>
        <row r="5704">
          <cell r="A5704" t="str">
            <v>ПНС</v>
          </cell>
        </row>
        <row r="5705">
          <cell r="A5705" t="str">
            <v>ПНС</v>
          </cell>
        </row>
        <row r="5706">
          <cell r="A5706" t="str">
            <v>ПНС</v>
          </cell>
        </row>
        <row r="5707">
          <cell r="A5707" t="str">
            <v>ПНС</v>
          </cell>
        </row>
        <row r="5708">
          <cell r="A5708" t="str">
            <v>ПНС</v>
          </cell>
        </row>
        <row r="5709">
          <cell r="A5709" t="str">
            <v>ПНС</v>
          </cell>
        </row>
        <row r="5710">
          <cell r="A5710" t="str">
            <v>ПНС</v>
          </cell>
        </row>
        <row r="5711">
          <cell r="A5711" t="str">
            <v>ПНС</v>
          </cell>
        </row>
        <row r="5712">
          <cell r="A5712" t="str">
            <v>ПНС</v>
          </cell>
        </row>
        <row r="5713">
          <cell r="A5713" t="str">
            <v>ПНС</v>
          </cell>
        </row>
        <row r="5714">
          <cell r="A5714" t="str">
            <v>ПНС</v>
          </cell>
        </row>
        <row r="5715">
          <cell r="A5715" t="str">
            <v>ПНС</v>
          </cell>
        </row>
        <row r="5716">
          <cell r="A5716" t="str">
            <v>ПНС</v>
          </cell>
        </row>
        <row r="5717">
          <cell r="A5717" t="str">
            <v>ПНС</v>
          </cell>
        </row>
        <row r="5718">
          <cell r="A5718" t="str">
            <v>ПНС</v>
          </cell>
        </row>
        <row r="5719">
          <cell r="A5719" t="str">
            <v>ПНС</v>
          </cell>
        </row>
        <row r="5720">
          <cell r="A5720" t="str">
            <v>ПНС</v>
          </cell>
        </row>
        <row r="5721">
          <cell r="A5721" t="str">
            <v>ПНС</v>
          </cell>
        </row>
        <row r="5722">
          <cell r="A5722" t="str">
            <v>ПНС</v>
          </cell>
        </row>
        <row r="5723">
          <cell r="A5723" t="str">
            <v>ПНС</v>
          </cell>
        </row>
        <row r="5724">
          <cell r="A5724" t="str">
            <v>ПНС</v>
          </cell>
        </row>
        <row r="5725">
          <cell r="A5725" t="str">
            <v>ПНС</v>
          </cell>
        </row>
        <row r="5726">
          <cell r="A5726" t="str">
            <v>ПНС</v>
          </cell>
        </row>
        <row r="5727">
          <cell r="A5727" t="str">
            <v>ПНС</v>
          </cell>
        </row>
        <row r="5728">
          <cell r="A5728" t="str">
            <v>ПНС</v>
          </cell>
        </row>
        <row r="5729">
          <cell r="A5729" t="str">
            <v>ПНС</v>
          </cell>
        </row>
        <row r="5730">
          <cell r="A5730" t="str">
            <v>ПНС</v>
          </cell>
        </row>
        <row r="5731">
          <cell r="A5731" t="str">
            <v>ПНС</v>
          </cell>
        </row>
        <row r="5732">
          <cell r="A5732" t="str">
            <v>ПНС</v>
          </cell>
        </row>
        <row r="5733">
          <cell r="A5733" t="str">
            <v>ПНС</v>
          </cell>
        </row>
        <row r="5734">
          <cell r="A5734" t="str">
            <v>ПНС</v>
          </cell>
        </row>
        <row r="5735">
          <cell r="A5735" t="str">
            <v>ПНС</v>
          </cell>
        </row>
        <row r="5736">
          <cell r="A5736" t="str">
            <v>ПНС</v>
          </cell>
        </row>
        <row r="5737">
          <cell r="A5737" t="str">
            <v>ПНС</v>
          </cell>
        </row>
        <row r="5738">
          <cell r="A5738" t="str">
            <v>ПНС</v>
          </cell>
        </row>
        <row r="5739">
          <cell r="A5739" t="str">
            <v>ПНС</v>
          </cell>
        </row>
        <row r="5740">
          <cell r="A5740" t="str">
            <v>ПНС</v>
          </cell>
        </row>
        <row r="5741">
          <cell r="A5741" t="str">
            <v>ПНС</v>
          </cell>
        </row>
        <row r="5742">
          <cell r="A5742" t="str">
            <v>ПНС</v>
          </cell>
        </row>
        <row r="5743">
          <cell r="A5743" t="str">
            <v>ПНС</v>
          </cell>
        </row>
        <row r="5744">
          <cell r="A5744" t="str">
            <v>ПНС</v>
          </cell>
        </row>
        <row r="5745">
          <cell r="A5745" t="str">
            <v>ПНС</v>
          </cell>
        </row>
        <row r="5746">
          <cell r="A5746" t="str">
            <v>ПНС</v>
          </cell>
        </row>
        <row r="5747">
          <cell r="A5747" t="str">
            <v>ПНС</v>
          </cell>
        </row>
        <row r="5748">
          <cell r="A5748" t="str">
            <v>ПНС</v>
          </cell>
        </row>
        <row r="5749">
          <cell r="A5749" t="str">
            <v>ПНС</v>
          </cell>
        </row>
        <row r="5750">
          <cell r="A5750" t="str">
            <v>ПНС</v>
          </cell>
        </row>
        <row r="5751">
          <cell r="A5751" t="str">
            <v>ПНС</v>
          </cell>
        </row>
        <row r="5752">
          <cell r="A5752" t="str">
            <v>ПНС</v>
          </cell>
        </row>
        <row r="5753">
          <cell r="A5753" t="str">
            <v>ПНС</v>
          </cell>
        </row>
        <row r="5754">
          <cell r="A5754" t="str">
            <v>ПНС</v>
          </cell>
        </row>
        <row r="5755">
          <cell r="A5755" t="str">
            <v>ПНС</v>
          </cell>
        </row>
        <row r="5756">
          <cell r="A5756" t="str">
            <v>ПНС</v>
          </cell>
        </row>
        <row r="5757">
          <cell r="A5757" t="str">
            <v>ПНС</v>
          </cell>
        </row>
        <row r="5758">
          <cell r="A5758" t="str">
            <v>ПНС</v>
          </cell>
        </row>
        <row r="5759">
          <cell r="A5759" t="str">
            <v>ПНС</v>
          </cell>
        </row>
        <row r="5760">
          <cell r="A5760" t="str">
            <v>ПНС</v>
          </cell>
        </row>
        <row r="5761">
          <cell r="A5761" t="str">
            <v>ПНС</v>
          </cell>
        </row>
        <row r="5762">
          <cell r="A5762" t="str">
            <v>ПНС</v>
          </cell>
        </row>
        <row r="5763">
          <cell r="A5763" t="str">
            <v>ПНС</v>
          </cell>
        </row>
        <row r="5764">
          <cell r="A5764" t="str">
            <v>ПНС</v>
          </cell>
        </row>
        <row r="5765">
          <cell r="A5765" t="str">
            <v>ПНС</v>
          </cell>
        </row>
        <row r="5766">
          <cell r="A5766" t="str">
            <v>ПНС</v>
          </cell>
        </row>
        <row r="5767">
          <cell r="A5767" t="str">
            <v>ПНС</v>
          </cell>
        </row>
        <row r="5768">
          <cell r="A5768" t="str">
            <v>ПНС</v>
          </cell>
        </row>
        <row r="5769">
          <cell r="A5769" t="str">
            <v>ПНС</v>
          </cell>
        </row>
        <row r="5770">
          <cell r="A5770" t="str">
            <v>ПНС</v>
          </cell>
        </row>
        <row r="5771">
          <cell r="A5771" t="str">
            <v>ПНС</v>
          </cell>
        </row>
        <row r="5772">
          <cell r="A5772" t="str">
            <v>ПНС</v>
          </cell>
        </row>
        <row r="5773">
          <cell r="A5773" t="str">
            <v>ПНС</v>
          </cell>
        </row>
        <row r="5774">
          <cell r="A5774" t="str">
            <v>ПНС</v>
          </cell>
        </row>
        <row r="5775">
          <cell r="A5775" t="str">
            <v>ПНС</v>
          </cell>
        </row>
        <row r="5776">
          <cell r="A5776" t="str">
            <v>ПНС</v>
          </cell>
        </row>
        <row r="5777">
          <cell r="A5777" t="str">
            <v>ПНС</v>
          </cell>
        </row>
        <row r="5778">
          <cell r="A5778" t="str">
            <v>ПНС</v>
          </cell>
        </row>
        <row r="5779">
          <cell r="A5779" t="str">
            <v>ПНС</v>
          </cell>
        </row>
        <row r="5780">
          <cell r="A5780" t="str">
            <v>ПНС</v>
          </cell>
        </row>
        <row r="5781">
          <cell r="A5781" t="str">
            <v>ПНС</v>
          </cell>
        </row>
        <row r="5782">
          <cell r="A5782" t="str">
            <v>ПНС</v>
          </cell>
        </row>
        <row r="5783">
          <cell r="A5783" t="str">
            <v>ПНС</v>
          </cell>
        </row>
        <row r="5784">
          <cell r="A5784" t="str">
            <v>ПНС</v>
          </cell>
        </row>
        <row r="5785">
          <cell r="A5785" t="str">
            <v>ПНС</v>
          </cell>
        </row>
        <row r="5786">
          <cell r="A5786" t="str">
            <v>ПНС</v>
          </cell>
        </row>
        <row r="5787">
          <cell r="A5787" t="str">
            <v>ПНС</v>
          </cell>
        </row>
        <row r="5788">
          <cell r="A5788" t="str">
            <v>ПНС</v>
          </cell>
        </row>
        <row r="5789">
          <cell r="A5789" t="str">
            <v>ПНС</v>
          </cell>
        </row>
        <row r="5790">
          <cell r="A5790" t="str">
            <v>ПНС</v>
          </cell>
        </row>
        <row r="5791">
          <cell r="A5791" t="str">
            <v>ПНС</v>
          </cell>
        </row>
        <row r="5792">
          <cell r="A5792" t="str">
            <v>ПНС</v>
          </cell>
        </row>
        <row r="5793">
          <cell r="A5793" t="str">
            <v>ПНС</v>
          </cell>
        </row>
        <row r="5794">
          <cell r="A5794" t="str">
            <v>ПНС</v>
          </cell>
        </row>
        <row r="5795">
          <cell r="A5795" t="str">
            <v>ПНС</v>
          </cell>
        </row>
        <row r="5796">
          <cell r="A5796" t="str">
            <v>ПНС</v>
          </cell>
        </row>
        <row r="5797">
          <cell r="A5797" t="str">
            <v>ПНС</v>
          </cell>
        </row>
        <row r="5798">
          <cell r="A5798" t="str">
            <v>ПНС</v>
          </cell>
        </row>
        <row r="5799">
          <cell r="A5799" t="str">
            <v>ПНС</v>
          </cell>
        </row>
        <row r="5800">
          <cell r="A5800" t="str">
            <v>ПНС</v>
          </cell>
        </row>
        <row r="5801">
          <cell r="A5801" t="str">
            <v>ПНС</v>
          </cell>
        </row>
        <row r="5802">
          <cell r="A5802" t="str">
            <v>ПНС</v>
          </cell>
        </row>
        <row r="5803">
          <cell r="A5803" t="str">
            <v>ПНС</v>
          </cell>
        </row>
        <row r="5804">
          <cell r="A5804" t="str">
            <v>ПНС</v>
          </cell>
        </row>
        <row r="5805">
          <cell r="A5805" t="str">
            <v>ПНС</v>
          </cell>
        </row>
        <row r="5806">
          <cell r="A5806" t="str">
            <v>ПНС</v>
          </cell>
        </row>
        <row r="5807">
          <cell r="A5807" t="str">
            <v>ПНС</v>
          </cell>
        </row>
        <row r="5808">
          <cell r="A5808" t="str">
            <v>ПНС</v>
          </cell>
        </row>
        <row r="5809">
          <cell r="A5809" t="str">
            <v>ПНС</v>
          </cell>
        </row>
        <row r="5810">
          <cell r="A5810" t="str">
            <v>ПНС</v>
          </cell>
        </row>
        <row r="5811">
          <cell r="A5811" t="str">
            <v>ПНС</v>
          </cell>
        </row>
        <row r="5812">
          <cell r="A5812" t="str">
            <v>ПНС</v>
          </cell>
        </row>
        <row r="5813">
          <cell r="A5813" t="str">
            <v>ПНС</v>
          </cell>
        </row>
        <row r="5814">
          <cell r="A5814" t="str">
            <v>ПНС</v>
          </cell>
        </row>
        <row r="5815">
          <cell r="A5815" t="str">
            <v>ПНС</v>
          </cell>
        </row>
        <row r="5816">
          <cell r="A5816" t="str">
            <v>ПНС</v>
          </cell>
        </row>
        <row r="5817">
          <cell r="A5817" t="str">
            <v>ПНС</v>
          </cell>
        </row>
        <row r="5818">
          <cell r="A5818" t="str">
            <v>ПНС</v>
          </cell>
        </row>
        <row r="5819">
          <cell r="A5819" t="str">
            <v>ПНС</v>
          </cell>
        </row>
        <row r="5820">
          <cell r="A5820" t="str">
            <v>ПНС</v>
          </cell>
        </row>
        <row r="5821">
          <cell r="A5821" t="str">
            <v>ПНС</v>
          </cell>
        </row>
        <row r="5822">
          <cell r="A5822" t="str">
            <v>ПНС</v>
          </cell>
        </row>
        <row r="5823">
          <cell r="A5823" t="str">
            <v>ПНС</v>
          </cell>
        </row>
        <row r="5824">
          <cell r="A5824" t="str">
            <v>ПНС</v>
          </cell>
        </row>
        <row r="5825">
          <cell r="A5825" t="str">
            <v>ПНС</v>
          </cell>
        </row>
        <row r="5826">
          <cell r="A5826" t="str">
            <v>ПНС</v>
          </cell>
        </row>
        <row r="5827">
          <cell r="A5827" t="str">
            <v>ПНС</v>
          </cell>
        </row>
        <row r="5828">
          <cell r="A5828" t="str">
            <v>ПНС</v>
          </cell>
        </row>
        <row r="5829">
          <cell r="A5829" t="str">
            <v>ПНС</v>
          </cell>
        </row>
        <row r="5830">
          <cell r="A5830" t="str">
            <v>ПНС</v>
          </cell>
        </row>
        <row r="5831">
          <cell r="A5831" t="str">
            <v>ПНС</v>
          </cell>
        </row>
        <row r="5832">
          <cell r="A5832" t="str">
            <v>ПНС</v>
          </cell>
        </row>
        <row r="5833">
          <cell r="A5833" t="str">
            <v>ПНС</v>
          </cell>
        </row>
        <row r="5834">
          <cell r="A5834" t="str">
            <v>ПНС</v>
          </cell>
        </row>
        <row r="5835">
          <cell r="A5835" t="str">
            <v>ПНС</v>
          </cell>
        </row>
        <row r="5836">
          <cell r="A5836" t="str">
            <v>ПНС</v>
          </cell>
        </row>
        <row r="5837">
          <cell r="A5837" t="str">
            <v>ПНС</v>
          </cell>
        </row>
        <row r="5838">
          <cell r="A5838" t="str">
            <v>ПНС</v>
          </cell>
        </row>
        <row r="5839">
          <cell r="A5839" t="str">
            <v>ПНС</v>
          </cell>
        </row>
        <row r="5840">
          <cell r="A5840" t="str">
            <v>ПНС</v>
          </cell>
        </row>
        <row r="5841">
          <cell r="A5841" t="str">
            <v>ПНС</v>
          </cell>
        </row>
        <row r="5842">
          <cell r="A5842" t="str">
            <v>ПНС</v>
          </cell>
        </row>
        <row r="5843">
          <cell r="A5843" t="str">
            <v>ПНС</v>
          </cell>
        </row>
        <row r="5844">
          <cell r="A5844" t="str">
            <v>ПНС</v>
          </cell>
        </row>
        <row r="5845">
          <cell r="A5845" t="str">
            <v>ПНС</v>
          </cell>
        </row>
        <row r="5846">
          <cell r="A5846" t="str">
            <v>ПНС</v>
          </cell>
        </row>
        <row r="5847">
          <cell r="A5847" t="str">
            <v>ПНС</v>
          </cell>
        </row>
        <row r="5848">
          <cell r="A5848" t="str">
            <v>ПНС</v>
          </cell>
        </row>
        <row r="5849">
          <cell r="A5849" t="str">
            <v>ПНС</v>
          </cell>
        </row>
        <row r="5850">
          <cell r="A5850" t="str">
            <v>ПНС</v>
          </cell>
        </row>
        <row r="5851">
          <cell r="A5851" t="str">
            <v>ПНС</v>
          </cell>
        </row>
        <row r="5852">
          <cell r="A5852" t="str">
            <v>ПНС</v>
          </cell>
        </row>
        <row r="5853">
          <cell r="A5853" t="str">
            <v>ПНС</v>
          </cell>
        </row>
        <row r="5854">
          <cell r="A5854" t="str">
            <v>ПНС</v>
          </cell>
        </row>
        <row r="5855">
          <cell r="A5855" t="str">
            <v>ПНС</v>
          </cell>
        </row>
        <row r="5856">
          <cell r="A5856" t="str">
            <v>ПНС</v>
          </cell>
        </row>
        <row r="5857">
          <cell r="A5857" t="str">
            <v>ПНС</v>
          </cell>
        </row>
        <row r="5858">
          <cell r="A5858" t="str">
            <v>ПНС</v>
          </cell>
        </row>
        <row r="5859">
          <cell r="A5859" t="str">
            <v>ПНС</v>
          </cell>
        </row>
        <row r="5860">
          <cell r="A5860" t="str">
            <v>ПНС</v>
          </cell>
        </row>
        <row r="5861">
          <cell r="A5861" t="str">
            <v>ПНС</v>
          </cell>
        </row>
        <row r="5862">
          <cell r="A5862" t="str">
            <v>ПНС</v>
          </cell>
        </row>
        <row r="5863">
          <cell r="A5863" t="str">
            <v>ПНС</v>
          </cell>
        </row>
        <row r="5864">
          <cell r="A5864" t="str">
            <v>ПНС</v>
          </cell>
        </row>
        <row r="5865">
          <cell r="A5865" t="str">
            <v>ПНС</v>
          </cell>
        </row>
        <row r="5866">
          <cell r="A5866" t="str">
            <v>ПНС</v>
          </cell>
        </row>
        <row r="5867">
          <cell r="A5867" t="str">
            <v>ПНС</v>
          </cell>
        </row>
        <row r="5868">
          <cell r="A5868" t="str">
            <v>ПНС</v>
          </cell>
        </row>
        <row r="5869">
          <cell r="A5869" t="str">
            <v>ПНС</v>
          </cell>
        </row>
        <row r="5870">
          <cell r="A5870" t="str">
            <v>ПНС</v>
          </cell>
        </row>
        <row r="5871">
          <cell r="A5871" t="str">
            <v>ПНС</v>
          </cell>
        </row>
        <row r="5872">
          <cell r="A5872" t="str">
            <v>ПНС</v>
          </cell>
        </row>
        <row r="5873">
          <cell r="A5873" t="str">
            <v>ПНС</v>
          </cell>
        </row>
        <row r="5874">
          <cell r="A5874" t="str">
            <v>ПНС</v>
          </cell>
        </row>
        <row r="5875">
          <cell r="A5875" t="str">
            <v>ПНС</v>
          </cell>
        </row>
        <row r="5876">
          <cell r="A5876" t="str">
            <v>ПНС</v>
          </cell>
        </row>
        <row r="5877">
          <cell r="A5877" t="str">
            <v>ПНС</v>
          </cell>
        </row>
        <row r="5878">
          <cell r="A5878" t="str">
            <v>ПНС</v>
          </cell>
        </row>
        <row r="5879">
          <cell r="A5879" t="str">
            <v>ПНС</v>
          </cell>
        </row>
        <row r="5880">
          <cell r="A5880" t="str">
            <v>ПНС</v>
          </cell>
        </row>
        <row r="5881">
          <cell r="A5881" t="str">
            <v>ПНС</v>
          </cell>
        </row>
        <row r="5882">
          <cell r="A5882" t="str">
            <v>ПНС</v>
          </cell>
        </row>
        <row r="5883">
          <cell r="A5883" t="str">
            <v>ПНС</v>
          </cell>
        </row>
        <row r="5884">
          <cell r="A5884" t="str">
            <v>ПНС</v>
          </cell>
        </row>
        <row r="5885">
          <cell r="A5885" t="str">
            <v>ПНС</v>
          </cell>
        </row>
        <row r="5886">
          <cell r="A5886" t="str">
            <v>ПНС</v>
          </cell>
        </row>
        <row r="5887">
          <cell r="A5887" t="str">
            <v>ПНС</v>
          </cell>
        </row>
        <row r="5888">
          <cell r="A5888" t="str">
            <v>ПНС</v>
          </cell>
        </row>
        <row r="5889">
          <cell r="A5889" t="str">
            <v>ПНС</v>
          </cell>
        </row>
        <row r="5890">
          <cell r="A5890" t="str">
            <v>ПНС</v>
          </cell>
        </row>
        <row r="5891">
          <cell r="A5891" t="str">
            <v>ПНС</v>
          </cell>
        </row>
        <row r="5892">
          <cell r="A5892" t="str">
            <v>ПНС</v>
          </cell>
        </row>
        <row r="5893">
          <cell r="A5893" t="str">
            <v>ПНС</v>
          </cell>
        </row>
        <row r="5894">
          <cell r="A5894" t="str">
            <v>ПНС</v>
          </cell>
        </row>
        <row r="5895">
          <cell r="A5895" t="str">
            <v>ПНС</v>
          </cell>
        </row>
        <row r="5896">
          <cell r="A5896" t="str">
            <v>ПНС</v>
          </cell>
        </row>
        <row r="5897">
          <cell r="A5897" t="str">
            <v>ПНС</v>
          </cell>
        </row>
        <row r="5898">
          <cell r="A5898" t="str">
            <v>ПНС</v>
          </cell>
        </row>
        <row r="5899">
          <cell r="A5899" t="str">
            <v>ПНС</v>
          </cell>
        </row>
        <row r="5900">
          <cell r="A5900" t="str">
            <v>ПНС</v>
          </cell>
        </row>
        <row r="5901">
          <cell r="A5901" t="str">
            <v>ПНС</v>
          </cell>
        </row>
        <row r="5902">
          <cell r="A5902" t="str">
            <v>ПНС</v>
          </cell>
        </row>
        <row r="5903">
          <cell r="A5903" t="str">
            <v>ПНС</v>
          </cell>
        </row>
        <row r="5904">
          <cell r="A5904" t="str">
            <v>ПНС</v>
          </cell>
        </row>
        <row r="5905">
          <cell r="A5905" t="str">
            <v>ПНС</v>
          </cell>
        </row>
        <row r="5906">
          <cell r="A5906" t="str">
            <v>ПНС</v>
          </cell>
        </row>
        <row r="5907">
          <cell r="A5907" t="str">
            <v>ПНС</v>
          </cell>
        </row>
        <row r="5908">
          <cell r="A5908" t="str">
            <v>ПНС</v>
          </cell>
        </row>
        <row r="5909">
          <cell r="A5909" t="str">
            <v>ПНС</v>
          </cell>
        </row>
        <row r="5910">
          <cell r="A5910" t="str">
            <v>ПНС</v>
          </cell>
        </row>
        <row r="5911">
          <cell r="A5911" t="str">
            <v>ПНС</v>
          </cell>
        </row>
        <row r="5912">
          <cell r="A5912" t="str">
            <v>ПНС</v>
          </cell>
        </row>
        <row r="5913">
          <cell r="A5913" t="str">
            <v>ПНС</v>
          </cell>
        </row>
        <row r="5914">
          <cell r="A5914" t="str">
            <v>ПНС</v>
          </cell>
        </row>
        <row r="5915">
          <cell r="A5915" t="str">
            <v>ПНС</v>
          </cell>
        </row>
        <row r="5916">
          <cell r="A5916" t="str">
            <v>ПНС</v>
          </cell>
        </row>
        <row r="5917">
          <cell r="A5917" t="str">
            <v>ПНС</v>
          </cell>
        </row>
        <row r="5918">
          <cell r="A5918" t="str">
            <v>ПНС</v>
          </cell>
        </row>
        <row r="5919">
          <cell r="A5919" t="str">
            <v>ПНС</v>
          </cell>
        </row>
        <row r="5920">
          <cell r="A5920" t="str">
            <v>ПНС</v>
          </cell>
        </row>
        <row r="5921">
          <cell r="A5921" t="str">
            <v>ПНС</v>
          </cell>
        </row>
        <row r="5922">
          <cell r="A5922" t="str">
            <v>ПНС</v>
          </cell>
        </row>
        <row r="5923">
          <cell r="A5923" t="str">
            <v>ПНС</v>
          </cell>
        </row>
        <row r="5924">
          <cell r="A5924" t="str">
            <v>ПНС</v>
          </cell>
        </row>
        <row r="5925">
          <cell r="A5925" t="str">
            <v>ПНС</v>
          </cell>
        </row>
        <row r="5926">
          <cell r="A5926" t="str">
            <v>ПНС</v>
          </cell>
        </row>
        <row r="5927">
          <cell r="A5927" t="str">
            <v>ПНС</v>
          </cell>
        </row>
        <row r="5928">
          <cell r="A5928" t="str">
            <v>ПНС</v>
          </cell>
        </row>
        <row r="5929">
          <cell r="A5929" t="str">
            <v>ПНС</v>
          </cell>
        </row>
        <row r="5930">
          <cell r="A5930" t="str">
            <v>ПНС</v>
          </cell>
        </row>
        <row r="5931">
          <cell r="A5931" t="str">
            <v>ПНС</v>
          </cell>
        </row>
        <row r="5932">
          <cell r="A5932" t="str">
            <v>ПНС</v>
          </cell>
        </row>
        <row r="5933">
          <cell r="A5933" t="str">
            <v>ПНС</v>
          </cell>
        </row>
        <row r="5934">
          <cell r="A5934" t="str">
            <v>ПНС</v>
          </cell>
        </row>
        <row r="5935">
          <cell r="A5935" t="str">
            <v>ПНС</v>
          </cell>
        </row>
        <row r="5936">
          <cell r="A5936" t="str">
            <v>ПНС</v>
          </cell>
        </row>
        <row r="5937">
          <cell r="A5937" t="str">
            <v>ПНС</v>
          </cell>
        </row>
        <row r="5938">
          <cell r="A5938" t="str">
            <v>ПНС</v>
          </cell>
        </row>
        <row r="5939">
          <cell r="A5939" t="str">
            <v>ПНС</v>
          </cell>
        </row>
        <row r="5940">
          <cell r="A5940" t="str">
            <v>ПНС</v>
          </cell>
        </row>
        <row r="5941">
          <cell r="A5941" t="str">
            <v>ПНС</v>
          </cell>
        </row>
        <row r="5942">
          <cell r="A5942" t="str">
            <v>ПНС</v>
          </cell>
        </row>
        <row r="5943">
          <cell r="A5943" t="str">
            <v>ПНС</v>
          </cell>
        </row>
        <row r="5944">
          <cell r="A5944" t="str">
            <v>ПНС</v>
          </cell>
        </row>
        <row r="5945">
          <cell r="A5945" t="str">
            <v>ПНС</v>
          </cell>
        </row>
        <row r="5946">
          <cell r="A5946" t="str">
            <v>ПНС</v>
          </cell>
        </row>
        <row r="5947">
          <cell r="A5947" t="str">
            <v>ПНС</v>
          </cell>
        </row>
        <row r="5948">
          <cell r="A5948" t="str">
            <v>ПНС</v>
          </cell>
        </row>
        <row r="5949">
          <cell r="A5949" t="str">
            <v>ПНС</v>
          </cell>
        </row>
        <row r="5950">
          <cell r="A5950" t="str">
            <v>ПНС</v>
          </cell>
        </row>
        <row r="5951">
          <cell r="A5951" t="str">
            <v>ПНС</v>
          </cell>
        </row>
        <row r="5952">
          <cell r="A5952" t="str">
            <v>ПНС</v>
          </cell>
        </row>
        <row r="5953">
          <cell r="A5953" t="str">
            <v>ПНС</v>
          </cell>
        </row>
        <row r="5954">
          <cell r="A5954" t="str">
            <v>ПНС</v>
          </cell>
        </row>
        <row r="5955">
          <cell r="A5955" t="str">
            <v>ПНС</v>
          </cell>
        </row>
        <row r="5956">
          <cell r="A5956" t="str">
            <v>ПНС</v>
          </cell>
        </row>
        <row r="5957">
          <cell r="A5957" t="str">
            <v>ПНС</v>
          </cell>
        </row>
        <row r="5958">
          <cell r="A5958" t="str">
            <v>ПНС</v>
          </cell>
        </row>
        <row r="5959">
          <cell r="A5959" t="str">
            <v>ПНС</v>
          </cell>
        </row>
        <row r="5960">
          <cell r="A5960" t="str">
            <v>ПНС</v>
          </cell>
        </row>
        <row r="5961">
          <cell r="A5961" t="str">
            <v>ПНС</v>
          </cell>
        </row>
        <row r="5962">
          <cell r="A5962" t="str">
            <v>ПНС</v>
          </cell>
        </row>
        <row r="5963">
          <cell r="A5963" t="str">
            <v>ПНС</v>
          </cell>
        </row>
        <row r="5964">
          <cell r="A5964" t="str">
            <v>ПНС</v>
          </cell>
        </row>
        <row r="5965">
          <cell r="A5965" t="str">
            <v>ПНС</v>
          </cell>
        </row>
        <row r="5966">
          <cell r="A5966" t="str">
            <v>ПНС</v>
          </cell>
        </row>
        <row r="5967">
          <cell r="A5967" t="str">
            <v>ПНС</v>
          </cell>
        </row>
        <row r="5968">
          <cell r="A5968" t="str">
            <v>ПНС</v>
          </cell>
        </row>
        <row r="5969">
          <cell r="A5969" t="str">
            <v>ПНС</v>
          </cell>
        </row>
        <row r="5970">
          <cell r="A5970" t="str">
            <v>ПНС</v>
          </cell>
        </row>
        <row r="5971">
          <cell r="A5971" t="str">
            <v>ПНС</v>
          </cell>
        </row>
        <row r="5972">
          <cell r="A5972" t="str">
            <v>ПНС</v>
          </cell>
        </row>
        <row r="5973">
          <cell r="A5973" t="str">
            <v>ПНС</v>
          </cell>
        </row>
        <row r="5974">
          <cell r="A5974" t="str">
            <v>ПНС</v>
          </cell>
        </row>
        <row r="5975">
          <cell r="A5975" t="str">
            <v>ПНС</v>
          </cell>
        </row>
        <row r="5976">
          <cell r="A5976" t="str">
            <v>ПНС</v>
          </cell>
        </row>
        <row r="5977">
          <cell r="A5977" t="str">
            <v>ПНС</v>
          </cell>
        </row>
        <row r="5978">
          <cell r="A5978" t="str">
            <v>ПНС</v>
          </cell>
        </row>
        <row r="5979">
          <cell r="A5979" t="str">
            <v>ПНС</v>
          </cell>
        </row>
        <row r="5980">
          <cell r="A5980" t="str">
            <v>ПНС</v>
          </cell>
        </row>
        <row r="5981">
          <cell r="A5981" t="str">
            <v>ПНС</v>
          </cell>
        </row>
        <row r="5982">
          <cell r="A5982" t="str">
            <v>ПНС</v>
          </cell>
        </row>
        <row r="5983">
          <cell r="A5983" t="str">
            <v>ПНС</v>
          </cell>
        </row>
        <row r="5984">
          <cell r="A5984" t="str">
            <v>ПНС</v>
          </cell>
        </row>
        <row r="5985">
          <cell r="A5985" t="str">
            <v>ПНС</v>
          </cell>
        </row>
        <row r="5986">
          <cell r="A5986" t="str">
            <v>ПНС</v>
          </cell>
        </row>
        <row r="5987">
          <cell r="A5987" t="str">
            <v>ПНС</v>
          </cell>
        </row>
        <row r="5988">
          <cell r="A5988" t="str">
            <v>ПНС</v>
          </cell>
        </row>
        <row r="5989">
          <cell r="A5989" t="str">
            <v>ПНС</v>
          </cell>
        </row>
        <row r="5990">
          <cell r="A5990" t="str">
            <v>ПНС</v>
          </cell>
        </row>
        <row r="5991">
          <cell r="A5991" t="str">
            <v>ПНС</v>
          </cell>
        </row>
        <row r="5992">
          <cell r="A5992" t="str">
            <v>ПНС</v>
          </cell>
        </row>
        <row r="5993">
          <cell r="A5993" t="str">
            <v>ПНС</v>
          </cell>
        </row>
        <row r="5994">
          <cell r="A5994" t="str">
            <v>ПНС</v>
          </cell>
        </row>
        <row r="5995">
          <cell r="A5995" t="str">
            <v>ПНС</v>
          </cell>
        </row>
        <row r="5996">
          <cell r="A5996" t="str">
            <v>ПНС</v>
          </cell>
        </row>
        <row r="5997">
          <cell r="A5997" t="str">
            <v>ПНС</v>
          </cell>
        </row>
        <row r="5998">
          <cell r="A5998" t="str">
            <v>ПНС</v>
          </cell>
        </row>
        <row r="5999">
          <cell r="A5999" t="str">
            <v>ПНС</v>
          </cell>
        </row>
        <row r="6000">
          <cell r="A6000" t="str">
            <v>ПНС</v>
          </cell>
        </row>
        <row r="6001">
          <cell r="A6001" t="str">
            <v>ПНС</v>
          </cell>
        </row>
        <row r="6002">
          <cell r="A6002" t="str">
            <v>ПНС</v>
          </cell>
        </row>
        <row r="6003">
          <cell r="A6003" t="str">
            <v>ПНС</v>
          </cell>
        </row>
        <row r="6004">
          <cell r="A6004" t="str">
            <v>ПНС</v>
          </cell>
        </row>
        <row r="6005">
          <cell r="A6005" t="str">
            <v>ПНС</v>
          </cell>
        </row>
        <row r="6006">
          <cell r="A6006" t="str">
            <v>ПНС</v>
          </cell>
        </row>
        <row r="6007">
          <cell r="A6007" t="str">
            <v>ПНС</v>
          </cell>
        </row>
        <row r="6008">
          <cell r="A6008" t="str">
            <v>ПНС</v>
          </cell>
        </row>
        <row r="6009">
          <cell r="A6009" t="str">
            <v>ПНС</v>
          </cell>
        </row>
        <row r="6010">
          <cell r="A6010" t="str">
            <v>ПНС</v>
          </cell>
        </row>
        <row r="6011">
          <cell r="A6011" t="str">
            <v>ПНС</v>
          </cell>
        </row>
        <row r="6012">
          <cell r="A6012" t="str">
            <v>ПНС</v>
          </cell>
        </row>
        <row r="6013">
          <cell r="A6013" t="str">
            <v>ПНС</v>
          </cell>
        </row>
        <row r="6014">
          <cell r="A6014" t="str">
            <v>ПНС</v>
          </cell>
        </row>
        <row r="6015">
          <cell r="A6015" t="str">
            <v>ПНС</v>
          </cell>
        </row>
        <row r="6016">
          <cell r="A6016" t="str">
            <v>ПНС</v>
          </cell>
        </row>
        <row r="6017">
          <cell r="A6017" t="str">
            <v>ПНС</v>
          </cell>
        </row>
        <row r="6018">
          <cell r="A6018" t="str">
            <v>ПНС</v>
          </cell>
        </row>
        <row r="6019">
          <cell r="A6019" t="str">
            <v>ПНС</v>
          </cell>
        </row>
        <row r="6020">
          <cell r="A6020" t="str">
            <v>ПНС</v>
          </cell>
        </row>
        <row r="6021">
          <cell r="A6021" t="str">
            <v>ПНС</v>
          </cell>
        </row>
        <row r="6022">
          <cell r="A6022" t="str">
            <v>ПНС</v>
          </cell>
        </row>
        <row r="6023">
          <cell r="A6023" t="str">
            <v>ПНС</v>
          </cell>
        </row>
        <row r="6024">
          <cell r="A6024" t="str">
            <v>ПНС</v>
          </cell>
        </row>
        <row r="6025">
          <cell r="A6025" t="str">
            <v>ПНС</v>
          </cell>
        </row>
        <row r="6026">
          <cell r="A6026" t="str">
            <v>ПНС</v>
          </cell>
        </row>
        <row r="6027">
          <cell r="A6027" t="str">
            <v>ПНС</v>
          </cell>
        </row>
        <row r="6028">
          <cell r="A6028" t="str">
            <v>ПНС</v>
          </cell>
        </row>
        <row r="6029">
          <cell r="A6029" t="str">
            <v>ПНС</v>
          </cell>
        </row>
        <row r="6030">
          <cell r="A6030" t="str">
            <v>ПНС</v>
          </cell>
        </row>
        <row r="6031">
          <cell r="A6031" t="str">
            <v>ПНС</v>
          </cell>
        </row>
        <row r="6032">
          <cell r="A6032" t="str">
            <v>ПНС</v>
          </cell>
        </row>
        <row r="6033">
          <cell r="A6033" t="str">
            <v>ПНС</v>
          </cell>
        </row>
        <row r="6034">
          <cell r="A6034" t="str">
            <v>ПНС</v>
          </cell>
        </row>
        <row r="6035">
          <cell r="A6035" t="str">
            <v>ПНС</v>
          </cell>
        </row>
        <row r="6036">
          <cell r="A6036" t="str">
            <v>ПНС</v>
          </cell>
        </row>
        <row r="6037">
          <cell r="A6037" t="str">
            <v>ПНС</v>
          </cell>
        </row>
        <row r="6038">
          <cell r="A6038" t="str">
            <v>ПНС</v>
          </cell>
        </row>
        <row r="6039">
          <cell r="A6039" t="str">
            <v>ПНС</v>
          </cell>
        </row>
        <row r="6040">
          <cell r="A6040" t="str">
            <v>ПНС</v>
          </cell>
        </row>
        <row r="6041">
          <cell r="A6041" t="str">
            <v>ПНС</v>
          </cell>
        </row>
        <row r="6042">
          <cell r="A6042" t="str">
            <v>ПНС</v>
          </cell>
        </row>
        <row r="6043">
          <cell r="A6043" t="str">
            <v>ПНС</v>
          </cell>
        </row>
        <row r="6044">
          <cell r="A6044" t="str">
            <v>ПНС</v>
          </cell>
        </row>
        <row r="6045">
          <cell r="A6045" t="str">
            <v>ПНС</v>
          </cell>
        </row>
        <row r="6046">
          <cell r="A6046" t="str">
            <v>ПНС</v>
          </cell>
        </row>
        <row r="6047">
          <cell r="A6047" t="str">
            <v>ПНС</v>
          </cell>
        </row>
        <row r="6048">
          <cell r="A6048" t="str">
            <v>ПНС</v>
          </cell>
        </row>
        <row r="6049">
          <cell r="A6049" t="str">
            <v>ПНС</v>
          </cell>
        </row>
        <row r="6050">
          <cell r="A6050" t="str">
            <v>ПНС</v>
          </cell>
        </row>
        <row r="6051">
          <cell r="A6051" t="str">
            <v>ПНС</v>
          </cell>
        </row>
        <row r="6052">
          <cell r="A6052" t="str">
            <v>ПНС</v>
          </cell>
        </row>
        <row r="6053">
          <cell r="A6053" t="str">
            <v>ПНС</v>
          </cell>
        </row>
        <row r="6054">
          <cell r="A6054" t="str">
            <v>ПНС</v>
          </cell>
        </row>
        <row r="6055">
          <cell r="A6055" t="str">
            <v>ПНС</v>
          </cell>
        </row>
        <row r="6056">
          <cell r="A6056" t="str">
            <v>ПНС</v>
          </cell>
        </row>
        <row r="6057">
          <cell r="A6057" t="str">
            <v>ПНС</v>
          </cell>
        </row>
        <row r="6058">
          <cell r="A6058" t="str">
            <v>ПНС</v>
          </cell>
        </row>
        <row r="6059">
          <cell r="A6059" t="str">
            <v>ПНС</v>
          </cell>
        </row>
        <row r="6060">
          <cell r="A6060" t="str">
            <v>ПНС</v>
          </cell>
        </row>
        <row r="6061">
          <cell r="A6061" t="str">
            <v>ПНС</v>
          </cell>
        </row>
        <row r="6062">
          <cell r="A6062" t="str">
            <v>ПНС</v>
          </cell>
        </row>
        <row r="6063">
          <cell r="A6063" t="str">
            <v>ПНС</v>
          </cell>
        </row>
        <row r="6064">
          <cell r="A6064" t="str">
            <v>ПНС</v>
          </cell>
        </row>
        <row r="6065">
          <cell r="A6065" t="str">
            <v>ПНС</v>
          </cell>
        </row>
        <row r="6066">
          <cell r="A6066" t="str">
            <v>ПНС</v>
          </cell>
        </row>
        <row r="6067">
          <cell r="A6067" t="str">
            <v>ПНС</v>
          </cell>
        </row>
        <row r="6068">
          <cell r="A6068" t="str">
            <v>ПНС</v>
          </cell>
        </row>
        <row r="6069">
          <cell r="A6069" t="str">
            <v>ПНС</v>
          </cell>
        </row>
        <row r="6070">
          <cell r="A6070" t="str">
            <v>ПНС</v>
          </cell>
        </row>
        <row r="6071">
          <cell r="A6071" t="str">
            <v>ПНС</v>
          </cell>
        </row>
        <row r="6072">
          <cell r="A6072" t="str">
            <v>ПНС</v>
          </cell>
        </row>
        <row r="6073">
          <cell r="A6073" t="str">
            <v>ПНС</v>
          </cell>
        </row>
        <row r="6074">
          <cell r="A6074" t="str">
            <v>ПНС</v>
          </cell>
        </row>
        <row r="6075">
          <cell r="A6075" t="str">
            <v>ПНС</v>
          </cell>
        </row>
        <row r="6076">
          <cell r="A6076" t="str">
            <v>ПНС</v>
          </cell>
        </row>
        <row r="6077">
          <cell r="A6077" t="str">
            <v>ПНС</v>
          </cell>
        </row>
        <row r="6078">
          <cell r="A6078" t="str">
            <v>ПНС</v>
          </cell>
        </row>
        <row r="6079">
          <cell r="A6079" t="str">
            <v>ПНС</v>
          </cell>
        </row>
        <row r="6080">
          <cell r="A6080" t="str">
            <v>ПНС</v>
          </cell>
        </row>
        <row r="6081">
          <cell r="A6081" t="str">
            <v>ПНС</v>
          </cell>
        </row>
        <row r="6082">
          <cell r="A6082" t="str">
            <v>ПНС</v>
          </cell>
        </row>
        <row r="6083">
          <cell r="A6083" t="str">
            <v>ПНС</v>
          </cell>
        </row>
        <row r="6084">
          <cell r="A6084" t="str">
            <v>ПНС</v>
          </cell>
        </row>
        <row r="6085">
          <cell r="A6085" t="str">
            <v>ПНС</v>
          </cell>
        </row>
        <row r="6086">
          <cell r="A6086" t="str">
            <v>ПНС</v>
          </cell>
        </row>
        <row r="6087">
          <cell r="A6087" t="str">
            <v>ПНС</v>
          </cell>
        </row>
        <row r="6088">
          <cell r="A6088" t="str">
            <v>ПНС</v>
          </cell>
        </row>
        <row r="6089">
          <cell r="A6089" t="str">
            <v>ПНС</v>
          </cell>
        </row>
        <row r="6090">
          <cell r="A6090" t="str">
            <v>ПНС</v>
          </cell>
        </row>
        <row r="6091">
          <cell r="A6091" t="str">
            <v>ПНС</v>
          </cell>
        </row>
        <row r="6092">
          <cell r="A6092" t="str">
            <v>ПНС</v>
          </cell>
        </row>
        <row r="6093">
          <cell r="A6093" t="str">
            <v>ПНС</v>
          </cell>
        </row>
        <row r="6094">
          <cell r="A6094" t="str">
            <v>ПНС</v>
          </cell>
        </row>
        <row r="6095">
          <cell r="A6095" t="str">
            <v>ПНС</v>
          </cell>
        </row>
        <row r="6096">
          <cell r="A6096" t="str">
            <v>ПНС</v>
          </cell>
        </row>
        <row r="6097">
          <cell r="A6097" t="str">
            <v>ПНС</v>
          </cell>
        </row>
        <row r="6098">
          <cell r="A6098" t="str">
            <v>ПНС</v>
          </cell>
        </row>
        <row r="6099">
          <cell r="A6099" t="str">
            <v>ПНС</v>
          </cell>
        </row>
        <row r="6100">
          <cell r="A6100" t="str">
            <v>ПНС</v>
          </cell>
        </row>
        <row r="6101">
          <cell r="A6101" t="str">
            <v>ПНС</v>
          </cell>
        </row>
        <row r="6102">
          <cell r="A6102" t="str">
            <v>ПНС</v>
          </cell>
        </row>
        <row r="6103">
          <cell r="A6103" t="str">
            <v>ПНС</v>
          </cell>
        </row>
        <row r="6104">
          <cell r="A6104" t="str">
            <v>ПНС</v>
          </cell>
        </row>
        <row r="6105">
          <cell r="A6105" t="str">
            <v>ПНС</v>
          </cell>
        </row>
        <row r="6106">
          <cell r="A6106" t="str">
            <v>ПНС</v>
          </cell>
        </row>
        <row r="6107">
          <cell r="A6107" t="str">
            <v>ПНС</v>
          </cell>
        </row>
        <row r="6108">
          <cell r="A6108" t="str">
            <v>ПНС</v>
          </cell>
        </row>
        <row r="6109">
          <cell r="A6109" t="str">
            <v>ПНС</v>
          </cell>
        </row>
        <row r="6110">
          <cell r="A6110" t="str">
            <v>ПНС</v>
          </cell>
        </row>
        <row r="6111">
          <cell r="A6111" t="str">
            <v>ПНС</v>
          </cell>
        </row>
        <row r="6112">
          <cell r="A6112" t="str">
            <v>ПНС</v>
          </cell>
        </row>
        <row r="6113">
          <cell r="A6113" t="str">
            <v>ПНС</v>
          </cell>
        </row>
        <row r="6114">
          <cell r="A6114" t="str">
            <v>ПНС</v>
          </cell>
        </row>
        <row r="6115">
          <cell r="A6115" t="str">
            <v>ПНС</v>
          </cell>
        </row>
        <row r="6116">
          <cell r="A6116" t="str">
            <v>ПНС</v>
          </cell>
        </row>
        <row r="6117">
          <cell r="A6117" t="str">
            <v>ПНС</v>
          </cell>
        </row>
        <row r="6118">
          <cell r="A6118" t="str">
            <v>ПНС</v>
          </cell>
        </row>
        <row r="6119">
          <cell r="A6119" t="str">
            <v>ПНС</v>
          </cell>
        </row>
        <row r="6120">
          <cell r="A6120" t="str">
            <v>ПНС</v>
          </cell>
        </row>
        <row r="6121">
          <cell r="A6121" t="str">
            <v>ПНС</v>
          </cell>
        </row>
        <row r="6122">
          <cell r="A6122" t="str">
            <v>ПНС</v>
          </cell>
        </row>
        <row r="6123">
          <cell r="A6123" t="str">
            <v>ПНС</v>
          </cell>
        </row>
        <row r="6124">
          <cell r="A6124" t="str">
            <v>ПНС</v>
          </cell>
        </row>
        <row r="6125">
          <cell r="A6125" t="str">
            <v>ПНС</v>
          </cell>
        </row>
        <row r="6126">
          <cell r="A6126" t="str">
            <v>ПНС</v>
          </cell>
        </row>
        <row r="6127">
          <cell r="A6127" t="str">
            <v>ПНС</v>
          </cell>
        </row>
        <row r="6128">
          <cell r="A6128" t="str">
            <v>ПНС</v>
          </cell>
        </row>
        <row r="6129">
          <cell r="A6129" t="str">
            <v>ПНС</v>
          </cell>
        </row>
        <row r="6130">
          <cell r="A6130" t="str">
            <v>ПНС</v>
          </cell>
        </row>
        <row r="6131">
          <cell r="A6131" t="str">
            <v>ПНС</v>
          </cell>
        </row>
        <row r="6132">
          <cell r="A6132" t="str">
            <v>ПНС</v>
          </cell>
        </row>
        <row r="6133">
          <cell r="A6133" t="str">
            <v>ПНС</v>
          </cell>
        </row>
        <row r="6134">
          <cell r="A6134" t="str">
            <v>ПНС</v>
          </cell>
        </row>
        <row r="6135">
          <cell r="A6135" t="str">
            <v>ПНС</v>
          </cell>
        </row>
        <row r="6136">
          <cell r="A6136" t="str">
            <v>ПНС</v>
          </cell>
        </row>
        <row r="6137">
          <cell r="A6137" t="str">
            <v>ПНС</v>
          </cell>
        </row>
        <row r="6138">
          <cell r="A6138" t="str">
            <v>ПНС</v>
          </cell>
        </row>
        <row r="6139">
          <cell r="A6139" t="str">
            <v>ПНС</v>
          </cell>
        </row>
        <row r="6140">
          <cell r="A6140" t="str">
            <v>ПНС</v>
          </cell>
        </row>
        <row r="6141">
          <cell r="A6141" t="str">
            <v>ПНС</v>
          </cell>
        </row>
        <row r="6142">
          <cell r="A6142" t="str">
            <v>ПНС</v>
          </cell>
        </row>
        <row r="6143">
          <cell r="A6143" t="str">
            <v>ПНС</v>
          </cell>
        </row>
        <row r="6144">
          <cell r="A6144" t="str">
            <v>ПНС</v>
          </cell>
        </row>
        <row r="6145">
          <cell r="A6145" t="str">
            <v>ПНС</v>
          </cell>
        </row>
        <row r="6146">
          <cell r="A6146" t="str">
            <v>ПНС</v>
          </cell>
        </row>
        <row r="6147">
          <cell r="A6147" t="str">
            <v>ПНС</v>
          </cell>
        </row>
        <row r="6148">
          <cell r="A6148" t="str">
            <v>ПНС</v>
          </cell>
        </row>
        <row r="6149">
          <cell r="A6149" t="str">
            <v>ПНС</v>
          </cell>
        </row>
        <row r="6150">
          <cell r="A6150" t="str">
            <v>ПНС</v>
          </cell>
        </row>
        <row r="6151">
          <cell r="A6151" t="str">
            <v>ПНС</v>
          </cell>
        </row>
        <row r="6152">
          <cell r="A6152" t="str">
            <v>ПНС</v>
          </cell>
        </row>
        <row r="6153">
          <cell r="A6153" t="str">
            <v>ПНС</v>
          </cell>
        </row>
        <row r="6154">
          <cell r="A6154" t="str">
            <v>ПНС</v>
          </cell>
        </row>
        <row r="6155">
          <cell r="A6155" t="str">
            <v>ПНС</v>
          </cell>
        </row>
        <row r="6156">
          <cell r="A6156" t="str">
            <v>ПНС</v>
          </cell>
        </row>
        <row r="6157">
          <cell r="A6157" t="str">
            <v>ПНС</v>
          </cell>
        </row>
        <row r="6158">
          <cell r="A6158" t="str">
            <v>ПНС</v>
          </cell>
        </row>
        <row r="6159">
          <cell r="A6159" t="str">
            <v>ПНС</v>
          </cell>
        </row>
        <row r="6160">
          <cell r="A6160" t="str">
            <v>ПНС</v>
          </cell>
        </row>
        <row r="6161">
          <cell r="A6161" t="str">
            <v>ПНС</v>
          </cell>
        </row>
        <row r="6162">
          <cell r="A6162" t="str">
            <v>ПНС</v>
          </cell>
        </row>
        <row r="6163">
          <cell r="A6163" t="str">
            <v>ПНС</v>
          </cell>
        </row>
        <row r="6164">
          <cell r="A6164" t="str">
            <v>ПНС</v>
          </cell>
        </row>
        <row r="6165">
          <cell r="A6165" t="str">
            <v>ПНС</v>
          </cell>
        </row>
        <row r="6166">
          <cell r="A6166" t="str">
            <v>ПНС</v>
          </cell>
        </row>
        <row r="6167">
          <cell r="A6167" t="str">
            <v>ПНС</v>
          </cell>
        </row>
        <row r="6168">
          <cell r="A6168" t="str">
            <v>ПНС</v>
          </cell>
        </row>
        <row r="6169">
          <cell r="A6169" t="str">
            <v>ПНС</v>
          </cell>
        </row>
        <row r="6170">
          <cell r="A6170" t="str">
            <v>ПНС</v>
          </cell>
        </row>
        <row r="6171">
          <cell r="A6171" t="str">
            <v>ПНС</v>
          </cell>
        </row>
        <row r="6172">
          <cell r="A6172" t="str">
            <v>ПНС</v>
          </cell>
        </row>
        <row r="6173">
          <cell r="A6173" t="str">
            <v>ПНС</v>
          </cell>
        </row>
        <row r="6174">
          <cell r="A6174" t="str">
            <v>ПНС</v>
          </cell>
        </row>
        <row r="6175">
          <cell r="A6175" t="str">
            <v>ПНС</v>
          </cell>
        </row>
        <row r="6176">
          <cell r="A6176" t="str">
            <v>ПНС</v>
          </cell>
        </row>
        <row r="6177">
          <cell r="A6177" t="str">
            <v>ПНС</v>
          </cell>
        </row>
        <row r="6178">
          <cell r="A6178" t="str">
            <v>ПНС</v>
          </cell>
        </row>
        <row r="6179">
          <cell r="A6179" t="str">
            <v>ПНС</v>
          </cell>
        </row>
        <row r="6180">
          <cell r="A6180" t="str">
            <v>ПНС</v>
          </cell>
        </row>
        <row r="6181">
          <cell r="A6181" t="str">
            <v>ПНС</v>
          </cell>
        </row>
        <row r="6182">
          <cell r="A6182" t="str">
            <v>ПНС</v>
          </cell>
        </row>
        <row r="6183">
          <cell r="A6183" t="str">
            <v>ПНС</v>
          </cell>
        </row>
        <row r="6184">
          <cell r="A6184" t="str">
            <v>ПНС</v>
          </cell>
        </row>
        <row r="6185">
          <cell r="A6185" t="str">
            <v>ПНС</v>
          </cell>
        </row>
        <row r="6186">
          <cell r="A6186" t="str">
            <v>ПНС</v>
          </cell>
        </row>
        <row r="6187">
          <cell r="A6187" t="str">
            <v>ПНС</v>
          </cell>
        </row>
        <row r="6188">
          <cell r="A6188" t="str">
            <v>ПНС</v>
          </cell>
        </row>
        <row r="6189">
          <cell r="A6189" t="str">
            <v>ПНС</v>
          </cell>
        </row>
        <row r="6190">
          <cell r="A6190" t="str">
            <v>ПНС</v>
          </cell>
        </row>
        <row r="6191">
          <cell r="A6191" t="str">
            <v>ПНС</v>
          </cell>
        </row>
        <row r="6192">
          <cell r="A6192" t="str">
            <v>ПНС</v>
          </cell>
        </row>
        <row r="6193">
          <cell r="A6193" t="str">
            <v>ПНС</v>
          </cell>
        </row>
        <row r="6194">
          <cell r="A6194" t="str">
            <v>ПНС</v>
          </cell>
        </row>
        <row r="6195">
          <cell r="A6195" t="str">
            <v>ПНС</v>
          </cell>
        </row>
        <row r="6196">
          <cell r="A6196" t="str">
            <v>ПНС</v>
          </cell>
        </row>
        <row r="6197">
          <cell r="A6197" t="str">
            <v>ПНС</v>
          </cell>
        </row>
        <row r="6198">
          <cell r="A6198" t="str">
            <v>ПНС</v>
          </cell>
        </row>
        <row r="6199">
          <cell r="A6199" t="str">
            <v>ПНС</v>
          </cell>
        </row>
        <row r="6200">
          <cell r="A6200" t="str">
            <v>ПНС</v>
          </cell>
        </row>
        <row r="6201">
          <cell r="A6201" t="str">
            <v>ПНС</v>
          </cell>
        </row>
        <row r="6202">
          <cell r="A6202" t="str">
            <v>ПНС</v>
          </cell>
        </row>
        <row r="6203">
          <cell r="A6203" t="str">
            <v>ПНС</v>
          </cell>
        </row>
        <row r="6204">
          <cell r="A6204" t="str">
            <v>ПНС</v>
          </cell>
        </row>
        <row r="6205">
          <cell r="A6205" t="str">
            <v>ПНС</v>
          </cell>
        </row>
        <row r="6206">
          <cell r="A6206" t="str">
            <v>ПНС</v>
          </cell>
        </row>
        <row r="6207">
          <cell r="A6207" t="str">
            <v>ПНС</v>
          </cell>
        </row>
        <row r="6208">
          <cell r="A6208" t="str">
            <v>ПНС</v>
          </cell>
        </row>
        <row r="6209">
          <cell r="A6209" t="str">
            <v>ПНС</v>
          </cell>
        </row>
        <row r="6210">
          <cell r="A6210" t="str">
            <v>ПНС</v>
          </cell>
        </row>
        <row r="6211">
          <cell r="A6211" t="str">
            <v>ПНС</v>
          </cell>
        </row>
        <row r="6212">
          <cell r="A6212" t="str">
            <v>ПНС</v>
          </cell>
        </row>
        <row r="6213">
          <cell r="A6213" t="str">
            <v>ПНС</v>
          </cell>
        </row>
        <row r="6214">
          <cell r="A6214" t="str">
            <v>ПНС</v>
          </cell>
        </row>
        <row r="6215">
          <cell r="A6215" t="str">
            <v>ПНС</v>
          </cell>
        </row>
        <row r="6216">
          <cell r="A6216" t="str">
            <v>ПНС</v>
          </cell>
        </row>
        <row r="6217">
          <cell r="A6217" t="str">
            <v>ПНС</v>
          </cell>
        </row>
        <row r="6218">
          <cell r="A6218" t="str">
            <v>ПНС</v>
          </cell>
        </row>
        <row r="6219">
          <cell r="A6219" t="str">
            <v>ПНС</v>
          </cell>
        </row>
        <row r="6220">
          <cell r="A6220" t="str">
            <v>ПНС</v>
          </cell>
        </row>
        <row r="6221">
          <cell r="A6221" t="str">
            <v>ПНС</v>
          </cell>
        </row>
        <row r="6222">
          <cell r="A6222" t="str">
            <v>ПНС</v>
          </cell>
        </row>
        <row r="6223">
          <cell r="A6223" t="str">
            <v>ПНС</v>
          </cell>
        </row>
        <row r="6224">
          <cell r="A6224" t="str">
            <v>ПНС</v>
          </cell>
        </row>
        <row r="6225">
          <cell r="A6225" t="str">
            <v>ПНС</v>
          </cell>
        </row>
        <row r="6226">
          <cell r="A6226" t="str">
            <v>ПНС</v>
          </cell>
        </row>
        <row r="6227">
          <cell r="A6227" t="str">
            <v>ПНС</v>
          </cell>
        </row>
        <row r="6228">
          <cell r="A6228" t="str">
            <v>ПНС</v>
          </cell>
        </row>
        <row r="6229">
          <cell r="A6229" t="str">
            <v>ПНС</v>
          </cell>
        </row>
        <row r="6230">
          <cell r="A6230" t="str">
            <v>ПНС</v>
          </cell>
        </row>
        <row r="6231">
          <cell r="A6231" t="str">
            <v>ПНС</v>
          </cell>
        </row>
        <row r="6232">
          <cell r="A6232" t="str">
            <v>ПНС</v>
          </cell>
        </row>
        <row r="6233">
          <cell r="A6233" t="str">
            <v>ПНС</v>
          </cell>
        </row>
        <row r="6234">
          <cell r="A6234" t="str">
            <v>ПНС</v>
          </cell>
        </row>
        <row r="6235">
          <cell r="A6235" t="str">
            <v>ПНС</v>
          </cell>
        </row>
        <row r="6236">
          <cell r="A6236" t="str">
            <v>ПНС</v>
          </cell>
        </row>
        <row r="6237">
          <cell r="A6237" t="str">
            <v>ПНС</v>
          </cell>
        </row>
        <row r="6238">
          <cell r="A6238" t="str">
            <v>ПНС</v>
          </cell>
        </row>
        <row r="6239">
          <cell r="A6239" t="str">
            <v>ПНС</v>
          </cell>
        </row>
        <row r="6240">
          <cell r="A6240" t="str">
            <v>ПНС</v>
          </cell>
        </row>
        <row r="6241">
          <cell r="A6241" t="str">
            <v>ПНС</v>
          </cell>
        </row>
        <row r="6242">
          <cell r="A6242" t="str">
            <v>ПНС</v>
          </cell>
        </row>
        <row r="6243">
          <cell r="A6243" t="str">
            <v>ПНС</v>
          </cell>
        </row>
        <row r="6244">
          <cell r="A6244" t="str">
            <v>ПНС</v>
          </cell>
        </row>
        <row r="6245">
          <cell r="A6245" t="str">
            <v>ПНС</v>
          </cell>
        </row>
        <row r="6246">
          <cell r="A6246" t="str">
            <v>ПНС</v>
          </cell>
        </row>
        <row r="6247">
          <cell r="A6247" t="str">
            <v>ПНС</v>
          </cell>
        </row>
        <row r="6248">
          <cell r="A6248" t="str">
            <v>ПНС</v>
          </cell>
        </row>
        <row r="6249">
          <cell r="A6249" t="str">
            <v>ПНС</v>
          </cell>
        </row>
        <row r="6250">
          <cell r="A6250" t="str">
            <v>ПНС</v>
          </cell>
        </row>
        <row r="6251">
          <cell r="A6251" t="str">
            <v>ПНС</v>
          </cell>
        </row>
        <row r="6252">
          <cell r="A6252" t="str">
            <v>ПНС</v>
          </cell>
        </row>
        <row r="6253">
          <cell r="A6253" t="str">
            <v>ПНС</v>
          </cell>
        </row>
        <row r="6254">
          <cell r="A6254" t="str">
            <v>ПНС</v>
          </cell>
        </row>
        <row r="6255">
          <cell r="A6255" t="str">
            <v>ПНС</v>
          </cell>
        </row>
        <row r="6256">
          <cell r="A6256" t="str">
            <v>ПНС</v>
          </cell>
        </row>
        <row r="6257">
          <cell r="A6257" t="str">
            <v>ПНС</v>
          </cell>
        </row>
        <row r="6258">
          <cell r="A6258" t="str">
            <v>ПНС</v>
          </cell>
        </row>
        <row r="6259">
          <cell r="A6259" t="str">
            <v>ПНС</v>
          </cell>
        </row>
        <row r="6260">
          <cell r="A6260" t="str">
            <v>ПНС</v>
          </cell>
        </row>
        <row r="6261">
          <cell r="A6261" t="str">
            <v>ПНС</v>
          </cell>
        </row>
        <row r="6262">
          <cell r="A6262" t="str">
            <v>ПНС</v>
          </cell>
        </row>
        <row r="6263">
          <cell r="A6263" t="str">
            <v>ПНС</v>
          </cell>
        </row>
        <row r="6264">
          <cell r="A6264" t="str">
            <v>ПНС</v>
          </cell>
        </row>
        <row r="6265">
          <cell r="A6265" t="str">
            <v>ПНС</v>
          </cell>
        </row>
        <row r="6266">
          <cell r="A6266" t="str">
            <v>ПНС</v>
          </cell>
        </row>
        <row r="6267">
          <cell r="A6267" t="str">
            <v>ПНС</v>
          </cell>
        </row>
        <row r="6268">
          <cell r="A6268" t="str">
            <v>ПНС</v>
          </cell>
        </row>
        <row r="6269">
          <cell r="A6269" t="str">
            <v>ПНС</v>
          </cell>
        </row>
        <row r="6270">
          <cell r="A6270" t="str">
            <v>ПНС</v>
          </cell>
        </row>
        <row r="6271">
          <cell r="A6271" t="str">
            <v>ПНС</v>
          </cell>
        </row>
        <row r="6272">
          <cell r="A6272" t="str">
            <v>ПНС</v>
          </cell>
        </row>
        <row r="6273">
          <cell r="A6273" t="str">
            <v>ПНС</v>
          </cell>
        </row>
        <row r="6274">
          <cell r="A6274" t="str">
            <v>ПНС</v>
          </cell>
        </row>
        <row r="6275">
          <cell r="A6275" t="str">
            <v>ПНС</v>
          </cell>
        </row>
        <row r="6276">
          <cell r="A6276" t="str">
            <v>ПНС</v>
          </cell>
        </row>
        <row r="6277">
          <cell r="A6277" t="str">
            <v>ПНС</v>
          </cell>
        </row>
        <row r="6278">
          <cell r="A6278" t="str">
            <v>ПНС</v>
          </cell>
        </row>
        <row r="6279">
          <cell r="A6279" t="str">
            <v>ПНС</v>
          </cell>
        </row>
        <row r="6280">
          <cell r="A6280" t="str">
            <v>ПНС</v>
          </cell>
        </row>
        <row r="6281">
          <cell r="A6281" t="str">
            <v>ПНС</v>
          </cell>
        </row>
        <row r="6282">
          <cell r="A6282" t="str">
            <v>ПНС</v>
          </cell>
        </row>
        <row r="6283">
          <cell r="A6283" t="str">
            <v>ПНС</v>
          </cell>
        </row>
        <row r="6284">
          <cell r="A6284" t="str">
            <v>ПНС</v>
          </cell>
        </row>
        <row r="6285">
          <cell r="A6285" t="str">
            <v>ПНС</v>
          </cell>
        </row>
        <row r="6286">
          <cell r="A6286" t="str">
            <v>ПНС</v>
          </cell>
        </row>
        <row r="6287">
          <cell r="A6287" t="str">
            <v>ПНС</v>
          </cell>
        </row>
        <row r="6288">
          <cell r="A6288" t="str">
            <v>ПНС</v>
          </cell>
        </row>
        <row r="6289">
          <cell r="A6289" t="str">
            <v>ПНС</v>
          </cell>
        </row>
        <row r="6290">
          <cell r="A6290" t="str">
            <v>ПНС</v>
          </cell>
        </row>
        <row r="6291">
          <cell r="A6291" t="str">
            <v>ПНС</v>
          </cell>
        </row>
        <row r="6292">
          <cell r="A6292" t="str">
            <v>ПНС</v>
          </cell>
        </row>
        <row r="6293">
          <cell r="A6293" t="str">
            <v>ПНС</v>
          </cell>
        </row>
        <row r="6294">
          <cell r="A6294" t="str">
            <v>ПНС</v>
          </cell>
        </row>
        <row r="6295">
          <cell r="A6295" t="str">
            <v>ПНС</v>
          </cell>
        </row>
        <row r="6296">
          <cell r="A6296" t="str">
            <v>ПНС</v>
          </cell>
        </row>
        <row r="6297">
          <cell r="A6297" t="str">
            <v>ПНС</v>
          </cell>
        </row>
        <row r="6298">
          <cell r="A6298" t="str">
            <v>ПНС</v>
          </cell>
        </row>
        <row r="6299">
          <cell r="A6299" t="str">
            <v>ПНС</v>
          </cell>
        </row>
        <row r="6300">
          <cell r="A6300" t="str">
            <v>ПНС</v>
          </cell>
        </row>
        <row r="6301">
          <cell r="A6301" t="str">
            <v>ПНС</v>
          </cell>
        </row>
        <row r="6302">
          <cell r="A6302" t="str">
            <v>ПНС</v>
          </cell>
        </row>
        <row r="6303">
          <cell r="A6303" t="str">
            <v>ПНС</v>
          </cell>
        </row>
        <row r="6304">
          <cell r="A6304" t="str">
            <v>ПНС</v>
          </cell>
        </row>
        <row r="6305">
          <cell r="A6305" t="str">
            <v>ПНС</v>
          </cell>
        </row>
        <row r="6306">
          <cell r="A6306" t="str">
            <v>ПНС</v>
          </cell>
        </row>
        <row r="6307">
          <cell r="A6307" t="str">
            <v>ПНС</v>
          </cell>
        </row>
        <row r="6308">
          <cell r="A6308" t="str">
            <v>ПНС</v>
          </cell>
        </row>
        <row r="6309">
          <cell r="A6309" t="str">
            <v>ПНС</v>
          </cell>
        </row>
        <row r="6310">
          <cell r="A6310" t="str">
            <v>ПНС</v>
          </cell>
        </row>
        <row r="6311">
          <cell r="A6311" t="str">
            <v>ПНС</v>
          </cell>
        </row>
        <row r="6312">
          <cell r="A6312" t="str">
            <v>ПНС</v>
          </cell>
        </row>
        <row r="6313">
          <cell r="A6313" t="str">
            <v>ПНС</v>
          </cell>
        </row>
        <row r="6314">
          <cell r="A6314" t="str">
            <v>ПНС</v>
          </cell>
        </row>
        <row r="6315">
          <cell r="A6315" t="str">
            <v>ПНС</v>
          </cell>
        </row>
        <row r="6316">
          <cell r="A6316" t="str">
            <v>ПНС</v>
          </cell>
        </row>
        <row r="6317">
          <cell r="A6317" t="str">
            <v>ПНС</v>
          </cell>
        </row>
        <row r="6318">
          <cell r="A6318" t="str">
            <v>ПНС</v>
          </cell>
        </row>
        <row r="6319">
          <cell r="A6319" t="str">
            <v>ПНС</v>
          </cell>
        </row>
        <row r="6320">
          <cell r="A6320" t="str">
            <v>ПНС</v>
          </cell>
        </row>
        <row r="6321">
          <cell r="A6321" t="str">
            <v>ПНС</v>
          </cell>
        </row>
        <row r="6322">
          <cell r="A6322" t="str">
            <v>ПНС</v>
          </cell>
        </row>
        <row r="6323">
          <cell r="A6323" t="str">
            <v>ПНС</v>
          </cell>
        </row>
        <row r="6324">
          <cell r="A6324" t="str">
            <v>ПНС</v>
          </cell>
        </row>
        <row r="6325">
          <cell r="A6325" t="str">
            <v>ПНС</v>
          </cell>
        </row>
        <row r="6326">
          <cell r="A6326" t="str">
            <v>ПНС</v>
          </cell>
        </row>
        <row r="6327">
          <cell r="A6327" t="str">
            <v>ПНС</v>
          </cell>
        </row>
        <row r="6328">
          <cell r="A6328" t="str">
            <v>ПНС</v>
          </cell>
        </row>
        <row r="6329">
          <cell r="A6329" t="str">
            <v>ПНС</v>
          </cell>
        </row>
        <row r="6330">
          <cell r="A6330" t="str">
            <v>ПНС</v>
          </cell>
        </row>
        <row r="6331">
          <cell r="A6331" t="str">
            <v>ПНС</v>
          </cell>
        </row>
        <row r="6332">
          <cell r="A6332" t="str">
            <v>ПНС</v>
          </cell>
        </row>
        <row r="6333">
          <cell r="A6333" t="str">
            <v>ПНС</v>
          </cell>
        </row>
        <row r="6334">
          <cell r="A6334" t="str">
            <v>ПНС</v>
          </cell>
        </row>
        <row r="6335">
          <cell r="A6335" t="str">
            <v>ПНС</v>
          </cell>
        </row>
        <row r="6336">
          <cell r="A6336" t="str">
            <v>ПНС</v>
          </cell>
        </row>
        <row r="6337">
          <cell r="A6337" t="str">
            <v>ПНС</v>
          </cell>
        </row>
        <row r="6338">
          <cell r="A6338" t="str">
            <v>ПНС</v>
          </cell>
        </row>
        <row r="6339">
          <cell r="A6339" t="str">
            <v>ПНС</v>
          </cell>
        </row>
        <row r="6340">
          <cell r="A6340" t="str">
            <v>ПНС</v>
          </cell>
        </row>
        <row r="6341">
          <cell r="A6341" t="str">
            <v>ПНС</v>
          </cell>
        </row>
        <row r="6342">
          <cell r="A6342" t="str">
            <v>ПНС</v>
          </cell>
        </row>
        <row r="6343">
          <cell r="A6343" t="str">
            <v>ПНС</v>
          </cell>
        </row>
        <row r="6344">
          <cell r="A6344" t="str">
            <v>ПНС</v>
          </cell>
        </row>
        <row r="6345">
          <cell r="A6345" t="str">
            <v>ПНС</v>
          </cell>
        </row>
        <row r="6346">
          <cell r="A6346" t="str">
            <v>ПНС</v>
          </cell>
        </row>
        <row r="6347">
          <cell r="A6347" t="str">
            <v>ПНС</v>
          </cell>
        </row>
        <row r="6348">
          <cell r="A6348" t="str">
            <v>ПНС</v>
          </cell>
        </row>
        <row r="6349">
          <cell r="A6349" t="str">
            <v>ПНС</v>
          </cell>
        </row>
        <row r="6350">
          <cell r="A6350" t="str">
            <v>ПНС</v>
          </cell>
        </row>
        <row r="6351">
          <cell r="A6351" t="str">
            <v>ПНС</v>
          </cell>
        </row>
        <row r="6352">
          <cell r="A6352" t="str">
            <v>ПНС</v>
          </cell>
        </row>
        <row r="6353">
          <cell r="A6353" t="str">
            <v>ПНС</v>
          </cell>
        </row>
        <row r="6354">
          <cell r="A6354" t="str">
            <v>ПНС</v>
          </cell>
        </row>
        <row r="6355">
          <cell r="A6355" t="str">
            <v>ПНС</v>
          </cell>
        </row>
        <row r="6356">
          <cell r="A6356" t="str">
            <v>ПНС</v>
          </cell>
        </row>
        <row r="6357">
          <cell r="A6357" t="str">
            <v>ПНС</v>
          </cell>
        </row>
        <row r="6358">
          <cell r="A6358" t="str">
            <v>ПНС</v>
          </cell>
        </row>
        <row r="6359">
          <cell r="A6359" t="str">
            <v>ПНС</v>
          </cell>
        </row>
        <row r="6360">
          <cell r="A6360" t="str">
            <v>ПНС</v>
          </cell>
        </row>
        <row r="6361">
          <cell r="A6361" t="str">
            <v>ПНС</v>
          </cell>
        </row>
        <row r="6362">
          <cell r="A6362" t="str">
            <v>ПНС</v>
          </cell>
        </row>
        <row r="6363">
          <cell r="A6363" t="str">
            <v>ПНС</v>
          </cell>
        </row>
        <row r="6364">
          <cell r="A6364" t="str">
            <v>ПНС</v>
          </cell>
        </row>
        <row r="6365">
          <cell r="A6365" t="str">
            <v>ПНС</v>
          </cell>
        </row>
        <row r="6366">
          <cell r="A6366" t="str">
            <v>ПНС</v>
          </cell>
        </row>
        <row r="6367">
          <cell r="A6367" t="str">
            <v>ПНС</v>
          </cell>
        </row>
        <row r="6368">
          <cell r="A6368" t="str">
            <v>ПНС</v>
          </cell>
        </row>
        <row r="6369">
          <cell r="A6369" t="str">
            <v>ПНС</v>
          </cell>
        </row>
        <row r="6370">
          <cell r="A6370" t="str">
            <v>ПНС</v>
          </cell>
        </row>
        <row r="6371">
          <cell r="A6371" t="str">
            <v>ПНС</v>
          </cell>
        </row>
        <row r="6372">
          <cell r="A6372" t="str">
            <v>ПНС</v>
          </cell>
        </row>
        <row r="6373">
          <cell r="A6373" t="str">
            <v>ПНС</v>
          </cell>
        </row>
        <row r="6374">
          <cell r="A6374" t="str">
            <v>ПНС</v>
          </cell>
        </row>
        <row r="6375">
          <cell r="A6375" t="str">
            <v>ПНС</v>
          </cell>
        </row>
        <row r="6376">
          <cell r="A6376" t="str">
            <v>ПНС</v>
          </cell>
        </row>
        <row r="6377">
          <cell r="A6377" t="str">
            <v>ПНС</v>
          </cell>
        </row>
        <row r="6378">
          <cell r="A6378" t="str">
            <v>ПНС</v>
          </cell>
        </row>
        <row r="6379">
          <cell r="A6379" t="str">
            <v>ПНС</v>
          </cell>
        </row>
        <row r="6380">
          <cell r="A6380" t="str">
            <v>ПНС</v>
          </cell>
        </row>
        <row r="6381">
          <cell r="A6381" t="str">
            <v>ПНС</v>
          </cell>
        </row>
        <row r="6382">
          <cell r="A6382" t="str">
            <v>ПНС</v>
          </cell>
        </row>
        <row r="6383">
          <cell r="A6383" t="str">
            <v>ПНС</v>
          </cell>
        </row>
        <row r="6384">
          <cell r="A6384" t="str">
            <v>ПНС</v>
          </cell>
        </row>
        <row r="6385">
          <cell r="A6385" t="str">
            <v>ПНС</v>
          </cell>
        </row>
        <row r="6386">
          <cell r="A6386" t="str">
            <v>ПНС</v>
          </cell>
        </row>
        <row r="6387">
          <cell r="A6387" t="str">
            <v>ПНС</v>
          </cell>
        </row>
        <row r="6388">
          <cell r="A6388" t="str">
            <v>ПНС</v>
          </cell>
        </row>
        <row r="6389">
          <cell r="A6389" t="str">
            <v>ПНС</v>
          </cell>
        </row>
        <row r="6390">
          <cell r="A6390" t="str">
            <v>ПНС</v>
          </cell>
        </row>
        <row r="6391">
          <cell r="A6391" t="str">
            <v>ПНС</v>
          </cell>
        </row>
        <row r="6392">
          <cell r="A6392" t="str">
            <v>ПНС</v>
          </cell>
        </row>
        <row r="6393">
          <cell r="A6393" t="str">
            <v>ПНС</v>
          </cell>
        </row>
        <row r="6394">
          <cell r="A6394" t="str">
            <v>ПНС</v>
          </cell>
        </row>
        <row r="6395">
          <cell r="A6395" t="str">
            <v>ПНС</v>
          </cell>
        </row>
        <row r="6396">
          <cell r="A6396" t="str">
            <v>ПНС</v>
          </cell>
        </row>
        <row r="6397">
          <cell r="A6397" t="str">
            <v>ПНС</v>
          </cell>
        </row>
        <row r="6398">
          <cell r="A6398" t="str">
            <v>ПНС</v>
          </cell>
        </row>
        <row r="6399">
          <cell r="A6399" t="str">
            <v>ПНС</v>
          </cell>
        </row>
        <row r="6400">
          <cell r="A6400" t="str">
            <v>ПНС</v>
          </cell>
        </row>
        <row r="6401">
          <cell r="A6401" t="str">
            <v>ПНС</v>
          </cell>
        </row>
        <row r="6402">
          <cell r="A6402" t="str">
            <v>ПНС</v>
          </cell>
        </row>
        <row r="6403">
          <cell r="A6403" t="str">
            <v>ПНС</v>
          </cell>
        </row>
        <row r="6404">
          <cell r="A6404" t="str">
            <v>ПНС</v>
          </cell>
        </row>
        <row r="6405">
          <cell r="A6405" t="str">
            <v>ПНС</v>
          </cell>
        </row>
        <row r="6406">
          <cell r="A6406" t="str">
            <v>ПНС</v>
          </cell>
        </row>
        <row r="6407">
          <cell r="A6407" t="str">
            <v>ПНС</v>
          </cell>
        </row>
        <row r="6408">
          <cell r="A6408" t="str">
            <v>ПНС</v>
          </cell>
        </row>
        <row r="6409">
          <cell r="A6409" t="str">
            <v>ПНС</v>
          </cell>
        </row>
        <row r="6410">
          <cell r="A6410" t="str">
            <v>ПНС</v>
          </cell>
        </row>
        <row r="6411">
          <cell r="A6411" t="str">
            <v>ПНС</v>
          </cell>
        </row>
        <row r="6412">
          <cell r="A6412" t="str">
            <v>ПНС</v>
          </cell>
        </row>
        <row r="6413">
          <cell r="A6413" t="str">
            <v>ПНС</v>
          </cell>
        </row>
        <row r="6414">
          <cell r="A6414" t="str">
            <v>ПНС</v>
          </cell>
        </row>
        <row r="6415">
          <cell r="A6415" t="str">
            <v>ПНС</v>
          </cell>
        </row>
        <row r="6416">
          <cell r="A6416" t="str">
            <v>ПНС</v>
          </cell>
        </row>
        <row r="6417">
          <cell r="A6417" t="str">
            <v>ПНС</v>
          </cell>
        </row>
        <row r="6418">
          <cell r="A6418" t="str">
            <v>ПНС</v>
          </cell>
        </row>
        <row r="6419">
          <cell r="A6419" t="str">
            <v>ПНС</v>
          </cell>
        </row>
        <row r="6420">
          <cell r="A6420" t="str">
            <v>ПНС</v>
          </cell>
        </row>
        <row r="6421">
          <cell r="A6421" t="str">
            <v>ПНС</v>
          </cell>
        </row>
        <row r="6422">
          <cell r="A6422" t="str">
            <v>ПНС</v>
          </cell>
        </row>
        <row r="6423">
          <cell r="A6423" t="str">
            <v>ПНС</v>
          </cell>
        </row>
        <row r="6424">
          <cell r="A6424" t="str">
            <v>ПНС</v>
          </cell>
        </row>
        <row r="6425">
          <cell r="A6425" t="str">
            <v>ПНС</v>
          </cell>
        </row>
        <row r="6426">
          <cell r="A6426" t="str">
            <v>ПНС</v>
          </cell>
        </row>
        <row r="6427">
          <cell r="A6427" t="str">
            <v>ПНС</v>
          </cell>
        </row>
        <row r="6428">
          <cell r="A6428" t="str">
            <v>ПНС</v>
          </cell>
        </row>
        <row r="6429">
          <cell r="A6429" t="str">
            <v>ПНС</v>
          </cell>
        </row>
        <row r="6430">
          <cell r="A6430" t="str">
            <v>ПНС</v>
          </cell>
        </row>
        <row r="6431">
          <cell r="A6431" t="str">
            <v>ПНС</v>
          </cell>
        </row>
        <row r="6432">
          <cell r="A6432" t="str">
            <v>ПНС</v>
          </cell>
        </row>
        <row r="6433">
          <cell r="A6433" t="str">
            <v>ПНС</v>
          </cell>
        </row>
        <row r="6434">
          <cell r="A6434" t="str">
            <v>ПНС</v>
          </cell>
        </row>
        <row r="6435">
          <cell r="A6435" t="str">
            <v>ПНС</v>
          </cell>
        </row>
        <row r="6436">
          <cell r="A6436" t="str">
            <v>ПНС</v>
          </cell>
        </row>
        <row r="6437">
          <cell r="A6437" t="str">
            <v>ПНС</v>
          </cell>
        </row>
        <row r="6438">
          <cell r="A6438" t="str">
            <v>ПНС</v>
          </cell>
        </row>
        <row r="6439">
          <cell r="A6439" t="str">
            <v>ПНС</v>
          </cell>
        </row>
        <row r="6440">
          <cell r="A6440" t="str">
            <v>ПНС</v>
          </cell>
        </row>
        <row r="6441">
          <cell r="A6441" t="str">
            <v>ПНС</v>
          </cell>
        </row>
        <row r="6442">
          <cell r="A6442" t="str">
            <v>ПНС</v>
          </cell>
        </row>
        <row r="6443">
          <cell r="A6443" t="str">
            <v>ПНС</v>
          </cell>
        </row>
        <row r="6444">
          <cell r="A6444" t="str">
            <v>ПНС</v>
          </cell>
        </row>
        <row r="6445">
          <cell r="A6445" t="str">
            <v>ПНС</v>
          </cell>
        </row>
        <row r="6446">
          <cell r="A6446" t="str">
            <v>ПНС</v>
          </cell>
        </row>
        <row r="6447">
          <cell r="A6447" t="str">
            <v>ПНС</v>
          </cell>
        </row>
        <row r="6448">
          <cell r="A6448" t="str">
            <v>ПНС</v>
          </cell>
        </row>
        <row r="6449">
          <cell r="A6449" t="str">
            <v>ПНС</v>
          </cell>
        </row>
        <row r="6450">
          <cell r="A6450" t="str">
            <v>ПНС</v>
          </cell>
        </row>
        <row r="6451">
          <cell r="A6451" t="str">
            <v>ПНС</v>
          </cell>
        </row>
        <row r="6452">
          <cell r="A6452" t="str">
            <v>ПНС</v>
          </cell>
        </row>
        <row r="6453">
          <cell r="A6453" t="str">
            <v>ПНС</v>
          </cell>
        </row>
        <row r="6454">
          <cell r="A6454" t="str">
            <v>ПНС</v>
          </cell>
        </row>
        <row r="6455">
          <cell r="A6455" t="str">
            <v>ПНС</v>
          </cell>
        </row>
        <row r="6456">
          <cell r="A6456" t="str">
            <v>ПНС</v>
          </cell>
        </row>
        <row r="6457">
          <cell r="A6457" t="str">
            <v>ПНС</v>
          </cell>
        </row>
        <row r="6458">
          <cell r="A6458" t="str">
            <v>ПНС</v>
          </cell>
        </row>
        <row r="6459">
          <cell r="A6459" t="str">
            <v>ПНС</v>
          </cell>
        </row>
        <row r="6460">
          <cell r="A6460" t="str">
            <v>ПНС</v>
          </cell>
        </row>
        <row r="6461">
          <cell r="A6461" t="str">
            <v>ПНС</v>
          </cell>
        </row>
        <row r="6462">
          <cell r="A6462" t="str">
            <v>ПНС</v>
          </cell>
        </row>
        <row r="6463">
          <cell r="A6463" t="str">
            <v>ПНС</v>
          </cell>
        </row>
        <row r="6464">
          <cell r="A6464" t="str">
            <v>ПНС</v>
          </cell>
        </row>
        <row r="6465">
          <cell r="A6465" t="str">
            <v>ПНС</v>
          </cell>
        </row>
        <row r="6466">
          <cell r="A6466" t="str">
            <v>ПНС</v>
          </cell>
        </row>
        <row r="6467">
          <cell r="A6467" t="str">
            <v>ПНС</v>
          </cell>
        </row>
        <row r="6468">
          <cell r="A6468" t="str">
            <v>ПНС</v>
          </cell>
        </row>
        <row r="6469">
          <cell r="A6469" t="str">
            <v>ПНС</v>
          </cell>
        </row>
        <row r="6470">
          <cell r="A6470" t="str">
            <v>ПНС</v>
          </cell>
        </row>
        <row r="6471">
          <cell r="A6471" t="str">
            <v>ПНС</v>
          </cell>
        </row>
        <row r="6472">
          <cell r="A6472" t="str">
            <v>ПНС</v>
          </cell>
        </row>
        <row r="6473">
          <cell r="A6473" t="str">
            <v>ПНС</v>
          </cell>
        </row>
        <row r="6474">
          <cell r="A6474" t="str">
            <v>ПНС</v>
          </cell>
        </row>
        <row r="6475">
          <cell r="A6475" t="str">
            <v>ПНС</v>
          </cell>
        </row>
        <row r="6476">
          <cell r="A6476" t="str">
            <v>ПНС</v>
          </cell>
        </row>
        <row r="6477">
          <cell r="A6477" t="str">
            <v>ПНС</v>
          </cell>
        </row>
        <row r="6478">
          <cell r="A6478" t="str">
            <v>ПНС</v>
          </cell>
        </row>
        <row r="6479">
          <cell r="A6479" t="str">
            <v>ПНС</v>
          </cell>
        </row>
        <row r="6480">
          <cell r="A6480" t="str">
            <v>ПНС</v>
          </cell>
        </row>
        <row r="6481">
          <cell r="A6481" t="str">
            <v>ПНС</v>
          </cell>
        </row>
        <row r="6482">
          <cell r="A6482" t="str">
            <v>ПНС</v>
          </cell>
        </row>
        <row r="6483">
          <cell r="A6483" t="str">
            <v>ПНС</v>
          </cell>
        </row>
        <row r="6484">
          <cell r="A6484" t="str">
            <v>ПНС</v>
          </cell>
        </row>
        <row r="6485">
          <cell r="A6485" t="str">
            <v>ПНС</v>
          </cell>
        </row>
        <row r="6486">
          <cell r="A6486" t="str">
            <v>ПНС</v>
          </cell>
        </row>
        <row r="6487">
          <cell r="A6487" t="str">
            <v>ПНС</v>
          </cell>
        </row>
        <row r="6488">
          <cell r="A6488" t="str">
            <v>ПНС</v>
          </cell>
        </row>
        <row r="6489">
          <cell r="A6489" t="str">
            <v>ПНС</v>
          </cell>
        </row>
        <row r="6490">
          <cell r="A6490" t="str">
            <v>ПНС</v>
          </cell>
        </row>
        <row r="6491">
          <cell r="A6491" t="str">
            <v>ПНС</v>
          </cell>
        </row>
        <row r="6492">
          <cell r="A6492" t="str">
            <v>ПНС</v>
          </cell>
        </row>
        <row r="6493">
          <cell r="A6493" t="str">
            <v>ПНС</v>
          </cell>
        </row>
        <row r="6494">
          <cell r="A6494" t="str">
            <v>ПНС</v>
          </cell>
        </row>
        <row r="6495">
          <cell r="A6495" t="str">
            <v>ПНС</v>
          </cell>
        </row>
        <row r="6496">
          <cell r="A6496" t="str">
            <v>ПНС</v>
          </cell>
        </row>
        <row r="6497">
          <cell r="A6497" t="str">
            <v>ПНС</v>
          </cell>
        </row>
        <row r="6498">
          <cell r="A6498" t="str">
            <v>ПНС</v>
          </cell>
        </row>
        <row r="6499">
          <cell r="A6499" t="str">
            <v>ПНС</v>
          </cell>
        </row>
        <row r="6500">
          <cell r="A6500" t="str">
            <v>ПНС</v>
          </cell>
        </row>
        <row r="6501">
          <cell r="A6501" t="str">
            <v>ПНС</v>
          </cell>
        </row>
        <row r="6502">
          <cell r="A6502" t="str">
            <v>ПНС</v>
          </cell>
        </row>
        <row r="6503">
          <cell r="A6503" t="str">
            <v>ПНС</v>
          </cell>
        </row>
        <row r="6504">
          <cell r="A6504" t="str">
            <v>ПНС</v>
          </cell>
        </row>
        <row r="6505">
          <cell r="A6505" t="str">
            <v>ПНС</v>
          </cell>
        </row>
        <row r="6506">
          <cell r="A6506" t="str">
            <v>ПНС</v>
          </cell>
        </row>
        <row r="6507">
          <cell r="A6507" t="str">
            <v>ПНС</v>
          </cell>
        </row>
        <row r="6508">
          <cell r="A6508" t="str">
            <v>ПНС</v>
          </cell>
        </row>
        <row r="6509">
          <cell r="A6509" t="str">
            <v>ПНС</v>
          </cell>
        </row>
        <row r="6510">
          <cell r="A6510" t="str">
            <v>ПНС</v>
          </cell>
        </row>
        <row r="6511">
          <cell r="A6511" t="str">
            <v>ПНС</v>
          </cell>
        </row>
        <row r="6512">
          <cell r="A6512" t="str">
            <v>ПНС</v>
          </cell>
        </row>
        <row r="6513">
          <cell r="A6513" t="str">
            <v>ПНС</v>
          </cell>
        </row>
        <row r="6514">
          <cell r="A6514" t="str">
            <v>ПНС</v>
          </cell>
        </row>
        <row r="6515">
          <cell r="A6515" t="str">
            <v>ПНС</v>
          </cell>
        </row>
        <row r="6516">
          <cell r="A6516" t="str">
            <v>ПНС</v>
          </cell>
        </row>
        <row r="6517">
          <cell r="A6517" t="str">
            <v>ПНС</v>
          </cell>
        </row>
        <row r="6518">
          <cell r="A6518" t="str">
            <v>ПНС</v>
          </cell>
        </row>
        <row r="6519">
          <cell r="A6519" t="str">
            <v>ПНС</v>
          </cell>
        </row>
        <row r="6520">
          <cell r="A6520" t="str">
            <v>ПНС</v>
          </cell>
        </row>
        <row r="6521">
          <cell r="A6521" t="str">
            <v>ПНС</v>
          </cell>
        </row>
        <row r="6522">
          <cell r="A6522" t="str">
            <v>ПНС</v>
          </cell>
        </row>
        <row r="6523">
          <cell r="A6523" t="str">
            <v>ПНС</v>
          </cell>
        </row>
        <row r="6524">
          <cell r="A6524" t="str">
            <v>ПНС</v>
          </cell>
        </row>
        <row r="6525">
          <cell r="A6525" t="str">
            <v>ПНС</v>
          </cell>
        </row>
        <row r="6526">
          <cell r="A6526" t="str">
            <v>ПНС</v>
          </cell>
        </row>
        <row r="6527">
          <cell r="A6527" t="str">
            <v>ПНС</v>
          </cell>
        </row>
        <row r="6528">
          <cell r="A6528" t="str">
            <v>ПНС</v>
          </cell>
        </row>
        <row r="6529">
          <cell r="A6529" t="str">
            <v>ПНС</v>
          </cell>
        </row>
        <row r="6530">
          <cell r="A6530" t="str">
            <v>ПНС</v>
          </cell>
        </row>
        <row r="6531">
          <cell r="A6531" t="str">
            <v>ПНС</v>
          </cell>
        </row>
        <row r="6532">
          <cell r="A6532" t="str">
            <v>ПНС</v>
          </cell>
        </row>
        <row r="6533">
          <cell r="A6533" t="str">
            <v>ПНС</v>
          </cell>
        </row>
        <row r="6534">
          <cell r="A6534" t="str">
            <v>ПНС</v>
          </cell>
        </row>
        <row r="6535">
          <cell r="A6535" t="str">
            <v>ПНС</v>
          </cell>
        </row>
        <row r="6536">
          <cell r="A6536" t="str">
            <v>ПНС</v>
          </cell>
        </row>
        <row r="6537">
          <cell r="A6537" t="str">
            <v>ПНС</v>
          </cell>
        </row>
        <row r="6538">
          <cell r="A6538" t="str">
            <v>ПНС</v>
          </cell>
        </row>
        <row r="6539">
          <cell r="A6539" t="str">
            <v>ПНС</v>
          </cell>
        </row>
        <row r="6540">
          <cell r="A6540" t="str">
            <v>ПНС</v>
          </cell>
        </row>
        <row r="6541">
          <cell r="A6541" t="str">
            <v>ПНС</v>
          </cell>
        </row>
        <row r="6542">
          <cell r="A6542" t="str">
            <v>ПНС</v>
          </cell>
        </row>
        <row r="6543">
          <cell r="A6543" t="str">
            <v>ПНС</v>
          </cell>
        </row>
        <row r="6544">
          <cell r="A6544" t="str">
            <v>ПНС</v>
          </cell>
        </row>
        <row r="6545">
          <cell r="A6545" t="str">
            <v>ПНС</v>
          </cell>
        </row>
        <row r="6546">
          <cell r="A6546" t="str">
            <v>ПНС</v>
          </cell>
        </row>
        <row r="6547">
          <cell r="A6547" t="str">
            <v>ПНС</v>
          </cell>
        </row>
        <row r="6548">
          <cell r="A6548" t="str">
            <v>ПНС</v>
          </cell>
        </row>
        <row r="6549">
          <cell r="A6549" t="str">
            <v>ПНС</v>
          </cell>
        </row>
        <row r="6550">
          <cell r="A6550" t="str">
            <v>ПНС</v>
          </cell>
        </row>
        <row r="6551">
          <cell r="A6551" t="str">
            <v>ПНС</v>
          </cell>
        </row>
        <row r="6552">
          <cell r="A6552" t="str">
            <v>ПНС</v>
          </cell>
        </row>
        <row r="6553">
          <cell r="A6553" t="str">
            <v>ПНС</v>
          </cell>
        </row>
        <row r="6554">
          <cell r="A6554" t="str">
            <v>ПНС</v>
          </cell>
        </row>
        <row r="6555">
          <cell r="A6555" t="str">
            <v>ПНС</v>
          </cell>
        </row>
        <row r="6556">
          <cell r="A6556" t="str">
            <v>ПНС</v>
          </cell>
        </row>
        <row r="6557">
          <cell r="A6557" t="str">
            <v>ПНС</v>
          </cell>
        </row>
        <row r="6558">
          <cell r="A6558" t="str">
            <v>ПНС</v>
          </cell>
        </row>
        <row r="6559">
          <cell r="A6559" t="str">
            <v>ПНС</v>
          </cell>
        </row>
        <row r="6560">
          <cell r="A6560" t="str">
            <v>ПНС</v>
          </cell>
        </row>
        <row r="6561">
          <cell r="A6561" t="str">
            <v>ПНС</v>
          </cell>
        </row>
        <row r="6562">
          <cell r="A6562" t="str">
            <v>ПНС</v>
          </cell>
        </row>
        <row r="6563">
          <cell r="A6563" t="str">
            <v>ПНС</v>
          </cell>
        </row>
        <row r="6564">
          <cell r="A6564" t="str">
            <v>ПНС</v>
          </cell>
        </row>
        <row r="6565">
          <cell r="A6565" t="str">
            <v>ПНС</v>
          </cell>
        </row>
        <row r="6566">
          <cell r="A6566" t="str">
            <v>ПНС</v>
          </cell>
        </row>
        <row r="6567">
          <cell r="A6567" t="str">
            <v>ПНС</v>
          </cell>
        </row>
        <row r="6568">
          <cell r="A6568" t="str">
            <v>ПНС</v>
          </cell>
        </row>
        <row r="6569">
          <cell r="A6569" t="str">
            <v>ПНС</v>
          </cell>
        </row>
        <row r="6570">
          <cell r="A6570" t="str">
            <v>ПНС</v>
          </cell>
        </row>
        <row r="6571">
          <cell r="A6571" t="str">
            <v>ПНС</v>
          </cell>
        </row>
        <row r="6572">
          <cell r="A6572" t="str">
            <v>ПНС</v>
          </cell>
        </row>
        <row r="6573">
          <cell r="A6573" t="str">
            <v>ПНС</v>
          </cell>
        </row>
        <row r="6574">
          <cell r="A6574" t="str">
            <v>ПНС</v>
          </cell>
        </row>
        <row r="6575">
          <cell r="A6575" t="str">
            <v>ПНС</v>
          </cell>
        </row>
        <row r="6576">
          <cell r="A6576" t="str">
            <v>ПНС</v>
          </cell>
        </row>
        <row r="6577">
          <cell r="A6577" t="str">
            <v>ПНС</v>
          </cell>
        </row>
        <row r="6578">
          <cell r="A6578" t="str">
            <v>ПНС</v>
          </cell>
        </row>
        <row r="6579">
          <cell r="A6579" t="str">
            <v>ПНС</v>
          </cell>
        </row>
        <row r="6580">
          <cell r="A6580" t="str">
            <v>ПНС</v>
          </cell>
        </row>
        <row r="6581">
          <cell r="A6581" t="str">
            <v>ПНС</v>
          </cell>
        </row>
        <row r="6582">
          <cell r="A6582" t="str">
            <v>ПНС</v>
          </cell>
        </row>
        <row r="6583">
          <cell r="A6583" t="str">
            <v>ПНС</v>
          </cell>
        </row>
        <row r="6584">
          <cell r="A6584" t="str">
            <v>ПНС</v>
          </cell>
        </row>
        <row r="6585">
          <cell r="A6585" t="str">
            <v>ПНС</v>
          </cell>
        </row>
        <row r="6586">
          <cell r="A6586" t="str">
            <v>ПНС</v>
          </cell>
        </row>
        <row r="6587">
          <cell r="A6587" t="str">
            <v>ПНС</v>
          </cell>
        </row>
        <row r="6588">
          <cell r="A6588" t="str">
            <v>ПНС</v>
          </cell>
        </row>
        <row r="6589">
          <cell r="A6589" t="str">
            <v>ПНС</v>
          </cell>
        </row>
        <row r="6590">
          <cell r="A6590" t="str">
            <v>ПНС</v>
          </cell>
        </row>
        <row r="6591">
          <cell r="A6591" t="str">
            <v>ПНС</v>
          </cell>
        </row>
        <row r="6592">
          <cell r="A6592" t="str">
            <v>ПНС</v>
          </cell>
        </row>
        <row r="6593">
          <cell r="A6593" t="str">
            <v>ПНС</v>
          </cell>
        </row>
        <row r="6594">
          <cell r="A6594" t="str">
            <v>ПНС</v>
          </cell>
        </row>
        <row r="6595">
          <cell r="A6595" t="str">
            <v>ПНС</v>
          </cell>
        </row>
        <row r="6596">
          <cell r="A6596" t="str">
            <v>ПНС</v>
          </cell>
        </row>
        <row r="6597">
          <cell r="A6597" t="str">
            <v>ПНС</v>
          </cell>
        </row>
        <row r="6598">
          <cell r="A6598" t="str">
            <v>ПНС</v>
          </cell>
        </row>
        <row r="6599">
          <cell r="A6599" t="str">
            <v>ПНС</v>
          </cell>
        </row>
        <row r="6600">
          <cell r="A6600" t="str">
            <v>ПНС</v>
          </cell>
        </row>
        <row r="6601">
          <cell r="A6601" t="str">
            <v>ПНС</v>
          </cell>
        </row>
        <row r="6602">
          <cell r="A6602" t="str">
            <v>ПНС</v>
          </cell>
        </row>
        <row r="6603">
          <cell r="A6603" t="str">
            <v>ПНС</v>
          </cell>
        </row>
        <row r="6604">
          <cell r="A6604" t="str">
            <v>ПНС</v>
          </cell>
        </row>
        <row r="6605">
          <cell r="A6605" t="str">
            <v>ПНС</v>
          </cell>
        </row>
        <row r="6606">
          <cell r="A6606" t="str">
            <v>ПНС</v>
          </cell>
        </row>
        <row r="6607">
          <cell r="A6607" t="str">
            <v>ПНС</v>
          </cell>
        </row>
        <row r="6608">
          <cell r="A6608" t="str">
            <v>ПНС</v>
          </cell>
        </row>
        <row r="6609">
          <cell r="A6609" t="str">
            <v>ПНС</v>
          </cell>
        </row>
        <row r="6610">
          <cell r="A6610" t="str">
            <v>ПНС</v>
          </cell>
        </row>
        <row r="6611">
          <cell r="A6611" t="str">
            <v>ПНС</v>
          </cell>
        </row>
        <row r="6612">
          <cell r="A6612" t="str">
            <v>ПНС</v>
          </cell>
        </row>
        <row r="6613">
          <cell r="A6613" t="str">
            <v>ПНС</v>
          </cell>
        </row>
        <row r="6614">
          <cell r="A6614" t="str">
            <v>ПНС</v>
          </cell>
        </row>
        <row r="6615">
          <cell r="A6615" t="str">
            <v>ПНС</v>
          </cell>
        </row>
        <row r="6616">
          <cell r="A6616" t="str">
            <v>ПНС</v>
          </cell>
        </row>
        <row r="6617">
          <cell r="A6617" t="str">
            <v>ПНС</v>
          </cell>
        </row>
        <row r="6618">
          <cell r="A6618" t="str">
            <v>ПНС</v>
          </cell>
        </row>
        <row r="6619">
          <cell r="A6619" t="str">
            <v>ПНС</v>
          </cell>
        </row>
        <row r="6620">
          <cell r="A6620" t="str">
            <v>ПНС</v>
          </cell>
        </row>
        <row r="6621">
          <cell r="A6621" t="str">
            <v>ПНС</v>
          </cell>
        </row>
        <row r="6622">
          <cell r="A6622" t="str">
            <v>ПНС</v>
          </cell>
        </row>
        <row r="6623">
          <cell r="A6623" t="str">
            <v>ПНС</v>
          </cell>
        </row>
        <row r="6624">
          <cell r="A6624" t="str">
            <v>ПНС</v>
          </cell>
        </row>
        <row r="6625">
          <cell r="A6625" t="str">
            <v>ПНС</v>
          </cell>
        </row>
        <row r="6626">
          <cell r="A6626" t="str">
            <v>ПНС</v>
          </cell>
        </row>
        <row r="6627">
          <cell r="A6627" t="str">
            <v>ПНС</v>
          </cell>
        </row>
        <row r="6628">
          <cell r="A6628" t="str">
            <v>ПНС</v>
          </cell>
        </row>
        <row r="6629">
          <cell r="A6629" t="str">
            <v>ПНС</v>
          </cell>
        </row>
        <row r="6630">
          <cell r="A6630" t="str">
            <v>ПНС</v>
          </cell>
        </row>
        <row r="6631">
          <cell r="A6631" t="str">
            <v>ПНС</v>
          </cell>
        </row>
        <row r="6632">
          <cell r="A6632" t="str">
            <v>ПНС</v>
          </cell>
        </row>
        <row r="6633">
          <cell r="A6633" t="str">
            <v>ПНС</v>
          </cell>
        </row>
        <row r="6634">
          <cell r="A6634" t="str">
            <v>ПНС</v>
          </cell>
        </row>
        <row r="6635">
          <cell r="A6635" t="str">
            <v>ПНС</v>
          </cell>
        </row>
        <row r="6636">
          <cell r="A6636" t="str">
            <v>ПНС</v>
          </cell>
        </row>
        <row r="6637">
          <cell r="A6637" t="str">
            <v>ПНС</v>
          </cell>
        </row>
        <row r="6638">
          <cell r="A6638" t="str">
            <v>ПНС</v>
          </cell>
        </row>
        <row r="6639">
          <cell r="A6639" t="str">
            <v>ПНС</v>
          </cell>
        </row>
        <row r="6640">
          <cell r="A6640" t="str">
            <v>ПНС</v>
          </cell>
        </row>
        <row r="6641">
          <cell r="A6641" t="str">
            <v>ПНС</v>
          </cell>
        </row>
        <row r="6642">
          <cell r="A6642" t="str">
            <v>ПНС</v>
          </cell>
        </row>
        <row r="6643">
          <cell r="A6643" t="str">
            <v>ПНС</v>
          </cell>
        </row>
        <row r="6644">
          <cell r="A6644" t="str">
            <v>ПНС</v>
          </cell>
        </row>
        <row r="6645">
          <cell r="A6645" t="str">
            <v>ПНС</v>
          </cell>
        </row>
        <row r="6646">
          <cell r="A6646" t="str">
            <v>ПНС</v>
          </cell>
        </row>
        <row r="6647">
          <cell r="A6647" t="str">
            <v>ПНС</v>
          </cell>
        </row>
        <row r="6648">
          <cell r="A6648" t="str">
            <v>ПНС</v>
          </cell>
        </row>
        <row r="6649">
          <cell r="A6649" t="str">
            <v>ПНС</v>
          </cell>
        </row>
        <row r="6650">
          <cell r="A6650" t="str">
            <v>ПНС</v>
          </cell>
        </row>
        <row r="6651">
          <cell r="A6651" t="str">
            <v>ПНС</v>
          </cell>
        </row>
        <row r="6652">
          <cell r="A6652" t="str">
            <v>ПНС</v>
          </cell>
        </row>
        <row r="6653">
          <cell r="A6653" t="str">
            <v>ПНС</v>
          </cell>
        </row>
        <row r="6654">
          <cell r="A6654" t="str">
            <v>ПНС</v>
          </cell>
        </row>
        <row r="6655">
          <cell r="A6655" t="str">
            <v>ПНС</v>
          </cell>
        </row>
        <row r="6656">
          <cell r="A6656" t="str">
            <v>ПНС</v>
          </cell>
        </row>
        <row r="6657">
          <cell r="A6657" t="str">
            <v>ПНС</v>
          </cell>
        </row>
        <row r="6658">
          <cell r="A6658" t="str">
            <v>ПНС</v>
          </cell>
        </row>
        <row r="6659">
          <cell r="A6659" t="str">
            <v>ПНС</v>
          </cell>
        </row>
        <row r="6660">
          <cell r="A6660" t="str">
            <v>ПНС</v>
          </cell>
        </row>
        <row r="6661">
          <cell r="A6661" t="str">
            <v>ПНС</v>
          </cell>
        </row>
        <row r="6662">
          <cell r="A6662" t="str">
            <v>ПНС</v>
          </cell>
        </row>
        <row r="6663">
          <cell r="A6663" t="str">
            <v>ПНС</v>
          </cell>
        </row>
        <row r="6664">
          <cell r="A6664" t="str">
            <v>ПНС</v>
          </cell>
        </row>
        <row r="6665">
          <cell r="A6665" t="str">
            <v>ПНС</v>
          </cell>
        </row>
        <row r="6666">
          <cell r="A6666" t="str">
            <v>ПНС</v>
          </cell>
        </row>
        <row r="6667">
          <cell r="A6667" t="str">
            <v>ПНС</v>
          </cell>
        </row>
        <row r="6668">
          <cell r="A6668" t="str">
            <v>ПНС</v>
          </cell>
        </row>
        <row r="6669">
          <cell r="A6669" t="str">
            <v>ПНС</v>
          </cell>
        </row>
        <row r="6670">
          <cell r="A6670" t="str">
            <v>ПНС</v>
          </cell>
        </row>
        <row r="6671">
          <cell r="A6671" t="str">
            <v>ПНС</v>
          </cell>
        </row>
        <row r="6672">
          <cell r="A6672" t="str">
            <v>ПНС</v>
          </cell>
        </row>
        <row r="6673">
          <cell r="A6673" t="str">
            <v>ПНС</v>
          </cell>
        </row>
        <row r="6674">
          <cell r="A6674" t="str">
            <v>ПНС</v>
          </cell>
        </row>
        <row r="6675">
          <cell r="A6675" t="str">
            <v>ПНС</v>
          </cell>
        </row>
        <row r="6676">
          <cell r="A6676" t="str">
            <v>ПНС</v>
          </cell>
        </row>
        <row r="6677">
          <cell r="A6677" t="str">
            <v>ПНС</v>
          </cell>
        </row>
        <row r="6678">
          <cell r="A6678" t="str">
            <v>ПНС</v>
          </cell>
        </row>
        <row r="6679">
          <cell r="A6679" t="str">
            <v>ПНС</v>
          </cell>
        </row>
        <row r="6680">
          <cell r="A6680" t="str">
            <v>ПНС</v>
          </cell>
        </row>
        <row r="6681">
          <cell r="A6681" t="str">
            <v>ПНС</v>
          </cell>
        </row>
        <row r="6682">
          <cell r="A6682" t="str">
            <v>ПНС</v>
          </cell>
        </row>
        <row r="6683">
          <cell r="A6683" t="str">
            <v>ПНС</v>
          </cell>
        </row>
        <row r="6684">
          <cell r="A6684" t="str">
            <v>ПНС</v>
          </cell>
        </row>
        <row r="6685">
          <cell r="A6685" t="str">
            <v>ПНС</v>
          </cell>
        </row>
        <row r="6686">
          <cell r="A6686" t="str">
            <v>ПНС</v>
          </cell>
        </row>
        <row r="6687">
          <cell r="A6687" t="str">
            <v>ПНС</v>
          </cell>
        </row>
        <row r="6688">
          <cell r="A6688" t="str">
            <v>ПНС</v>
          </cell>
        </row>
        <row r="6689">
          <cell r="A6689" t="str">
            <v>ПНС</v>
          </cell>
        </row>
        <row r="6690">
          <cell r="A6690" t="str">
            <v>ПНС</v>
          </cell>
        </row>
        <row r="6691">
          <cell r="A6691" t="str">
            <v>ПНС</v>
          </cell>
        </row>
        <row r="6692">
          <cell r="A6692" t="str">
            <v>ПНС</v>
          </cell>
        </row>
        <row r="6693">
          <cell r="A6693" t="str">
            <v>ПНС</v>
          </cell>
        </row>
        <row r="6694">
          <cell r="A6694" t="str">
            <v>ПНС</v>
          </cell>
        </row>
        <row r="6695">
          <cell r="A6695" t="str">
            <v>ПНС</v>
          </cell>
        </row>
        <row r="6696">
          <cell r="A6696" t="str">
            <v>ПНС</v>
          </cell>
        </row>
        <row r="6697">
          <cell r="A6697" t="str">
            <v>ПНС</v>
          </cell>
        </row>
        <row r="6698">
          <cell r="A6698" t="str">
            <v>ПНС</v>
          </cell>
        </row>
        <row r="6699">
          <cell r="A6699" t="str">
            <v>ПНС</v>
          </cell>
        </row>
        <row r="6700">
          <cell r="A6700" t="str">
            <v>ПНС</v>
          </cell>
        </row>
        <row r="6701">
          <cell r="A6701" t="str">
            <v>ПНС</v>
          </cell>
        </row>
        <row r="6702">
          <cell r="A6702" t="str">
            <v>ПНС</v>
          </cell>
        </row>
        <row r="6703">
          <cell r="A6703" t="str">
            <v>ПНС</v>
          </cell>
        </row>
        <row r="6704">
          <cell r="A6704" t="str">
            <v>ПНС</v>
          </cell>
        </row>
        <row r="6705">
          <cell r="A6705" t="str">
            <v>ПНС</v>
          </cell>
        </row>
        <row r="6706">
          <cell r="A6706" t="str">
            <v>ПНС</v>
          </cell>
        </row>
        <row r="6707">
          <cell r="A6707" t="str">
            <v>ПНС</v>
          </cell>
        </row>
        <row r="6708">
          <cell r="A6708" t="str">
            <v>ПНС</v>
          </cell>
        </row>
        <row r="6709">
          <cell r="A6709" t="str">
            <v>ПНС</v>
          </cell>
        </row>
        <row r="6710">
          <cell r="A6710" t="str">
            <v>ПНС</v>
          </cell>
        </row>
        <row r="6711">
          <cell r="A6711" t="str">
            <v>ПНС</v>
          </cell>
        </row>
        <row r="6712">
          <cell r="A6712" t="str">
            <v>ПНС</v>
          </cell>
        </row>
        <row r="6713">
          <cell r="A6713" t="str">
            <v>ПНС</v>
          </cell>
        </row>
        <row r="6714">
          <cell r="A6714" t="str">
            <v>ПНС</v>
          </cell>
        </row>
        <row r="6715">
          <cell r="A6715" t="str">
            <v>ПНС</v>
          </cell>
        </row>
        <row r="6716">
          <cell r="A6716" t="str">
            <v>ПНС</v>
          </cell>
        </row>
        <row r="6717">
          <cell r="A6717" t="str">
            <v>ПНС</v>
          </cell>
        </row>
        <row r="6718">
          <cell r="A6718" t="str">
            <v>ПНС</v>
          </cell>
        </row>
        <row r="6719">
          <cell r="A6719" t="str">
            <v>ПНС</v>
          </cell>
        </row>
        <row r="6720">
          <cell r="A6720" t="str">
            <v>ПНС</v>
          </cell>
        </row>
        <row r="6721">
          <cell r="A6721" t="str">
            <v>ПНС</v>
          </cell>
        </row>
        <row r="6722">
          <cell r="A6722" t="str">
            <v>ПНС</v>
          </cell>
        </row>
        <row r="6723">
          <cell r="A6723" t="str">
            <v>ПНС</v>
          </cell>
        </row>
        <row r="6724">
          <cell r="A6724" t="str">
            <v>ПНС</v>
          </cell>
        </row>
        <row r="6725">
          <cell r="A6725" t="str">
            <v>ПНС</v>
          </cell>
        </row>
        <row r="6726">
          <cell r="A6726" t="str">
            <v>ПНС</v>
          </cell>
        </row>
        <row r="6727">
          <cell r="A6727" t="str">
            <v>ПНС</v>
          </cell>
        </row>
        <row r="6728">
          <cell r="A6728" t="str">
            <v>ПНС</v>
          </cell>
        </row>
        <row r="6729">
          <cell r="A6729" t="str">
            <v>ПНС</v>
          </cell>
        </row>
        <row r="6730">
          <cell r="A6730" t="str">
            <v>ПНС</v>
          </cell>
        </row>
        <row r="6731">
          <cell r="A6731" t="str">
            <v>ПНС</v>
          </cell>
        </row>
        <row r="6732">
          <cell r="A6732" t="str">
            <v>ПНС</v>
          </cell>
        </row>
        <row r="6733">
          <cell r="A6733" t="str">
            <v>ПНС</v>
          </cell>
        </row>
        <row r="6734">
          <cell r="A6734" t="str">
            <v>ПНС</v>
          </cell>
        </row>
        <row r="6735">
          <cell r="A6735" t="str">
            <v>ПНС</v>
          </cell>
        </row>
        <row r="6736">
          <cell r="A6736" t="str">
            <v>ПНС</v>
          </cell>
        </row>
        <row r="6737">
          <cell r="A6737" t="str">
            <v>ПНС</v>
          </cell>
        </row>
        <row r="6738">
          <cell r="A6738" t="str">
            <v>ПНС</v>
          </cell>
        </row>
        <row r="6739">
          <cell r="A6739" t="str">
            <v>ПНС</v>
          </cell>
        </row>
        <row r="6740">
          <cell r="A6740" t="str">
            <v>ПНС</v>
          </cell>
        </row>
        <row r="6741">
          <cell r="A6741" t="str">
            <v>ПНС</v>
          </cell>
        </row>
        <row r="6742">
          <cell r="A6742" t="str">
            <v>ПНС</v>
          </cell>
        </row>
        <row r="6743">
          <cell r="A6743" t="str">
            <v>ПНС</v>
          </cell>
        </row>
        <row r="6744">
          <cell r="A6744" t="str">
            <v>ПНС</v>
          </cell>
        </row>
        <row r="6745">
          <cell r="A6745" t="str">
            <v>ПНС</v>
          </cell>
        </row>
        <row r="6746">
          <cell r="A6746" t="str">
            <v>ПНС</v>
          </cell>
        </row>
        <row r="6747">
          <cell r="A6747" t="str">
            <v>ПНС</v>
          </cell>
        </row>
        <row r="6748">
          <cell r="A6748" t="str">
            <v>ПНС</v>
          </cell>
        </row>
        <row r="6749">
          <cell r="A6749" t="str">
            <v>ПНС</v>
          </cell>
        </row>
        <row r="6750">
          <cell r="A6750" t="str">
            <v>ПНС</v>
          </cell>
        </row>
        <row r="6751">
          <cell r="A6751" t="str">
            <v>ПНС</v>
          </cell>
        </row>
        <row r="6752">
          <cell r="A6752" t="str">
            <v>ПНС</v>
          </cell>
        </row>
        <row r="6753">
          <cell r="A6753" t="str">
            <v>ПНС</v>
          </cell>
        </row>
        <row r="6754">
          <cell r="A6754" t="str">
            <v>ПНС</v>
          </cell>
        </row>
        <row r="6755">
          <cell r="A6755" t="str">
            <v>ПНС</v>
          </cell>
        </row>
        <row r="6756">
          <cell r="A6756" t="str">
            <v>ПНС</v>
          </cell>
        </row>
        <row r="6757">
          <cell r="A6757" t="str">
            <v>ПНС</v>
          </cell>
        </row>
        <row r="6758">
          <cell r="A6758" t="str">
            <v>ПНС</v>
          </cell>
        </row>
        <row r="6759">
          <cell r="A6759" t="str">
            <v>ПНС</v>
          </cell>
        </row>
        <row r="6760">
          <cell r="A6760" t="str">
            <v>ПНС</v>
          </cell>
        </row>
        <row r="6761">
          <cell r="A6761" t="str">
            <v>ПНС</v>
          </cell>
        </row>
        <row r="6762">
          <cell r="A6762" t="str">
            <v>ПНС</v>
          </cell>
        </row>
        <row r="6763">
          <cell r="A6763" t="str">
            <v>ПНС</v>
          </cell>
        </row>
        <row r="6764">
          <cell r="A6764" t="str">
            <v>ПНС</v>
          </cell>
        </row>
        <row r="6765">
          <cell r="A6765" t="str">
            <v>ПНС</v>
          </cell>
        </row>
        <row r="6766">
          <cell r="A6766" t="str">
            <v>ПНС</v>
          </cell>
        </row>
        <row r="6767">
          <cell r="A6767" t="str">
            <v>ПНС</v>
          </cell>
        </row>
        <row r="6768">
          <cell r="A6768" t="str">
            <v>ПНС</v>
          </cell>
        </row>
        <row r="6769">
          <cell r="A6769" t="str">
            <v>ПНС</v>
          </cell>
        </row>
        <row r="6770">
          <cell r="A6770" t="str">
            <v>ПНС</v>
          </cell>
        </row>
        <row r="6771">
          <cell r="A6771" t="str">
            <v>ПНС</v>
          </cell>
        </row>
        <row r="6772">
          <cell r="A6772" t="str">
            <v>ПНС</v>
          </cell>
        </row>
        <row r="6773">
          <cell r="A6773" t="str">
            <v>ПНС</v>
          </cell>
        </row>
        <row r="6774">
          <cell r="A6774" t="str">
            <v>ПНС</v>
          </cell>
        </row>
        <row r="6775">
          <cell r="A6775" t="str">
            <v>ПНС</v>
          </cell>
        </row>
        <row r="6776">
          <cell r="A6776" t="str">
            <v>ПНС</v>
          </cell>
        </row>
        <row r="6777">
          <cell r="A6777" t="str">
            <v>ПНС</v>
          </cell>
        </row>
        <row r="6778">
          <cell r="A6778" t="str">
            <v>ПНС</v>
          </cell>
        </row>
        <row r="6779">
          <cell r="A6779" t="str">
            <v>ПНС</v>
          </cell>
        </row>
        <row r="6780">
          <cell r="A6780" t="str">
            <v>ПНС</v>
          </cell>
        </row>
        <row r="6781">
          <cell r="A6781" t="str">
            <v>ПНС</v>
          </cell>
        </row>
        <row r="6782">
          <cell r="A6782" t="str">
            <v>ПНС</v>
          </cell>
        </row>
        <row r="6783">
          <cell r="A6783" t="str">
            <v>ПНС</v>
          </cell>
        </row>
        <row r="6784">
          <cell r="A6784" t="str">
            <v>ПНС</v>
          </cell>
        </row>
        <row r="6785">
          <cell r="A6785" t="str">
            <v>ПНС</v>
          </cell>
        </row>
        <row r="6786">
          <cell r="A6786" t="str">
            <v>ПНС</v>
          </cell>
        </row>
        <row r="6787">
          <cell r="A6787" t="str">
            <v>ПНС</v>
          </cell>
        </row>
        <row r="6788">
          <cell r="A6788" t="str">
            <v>ПНС</v>
          </cell>
        </row>
        <row r="6789">
          <cell r="A6789" t="str">
            <v>ПНС</v>
          </cell>
        </row>
        <row r="6790">
          <cell r="A6790" t="str">
            <v>ПНС</v>
          </cell>
        </row>
        <row r="6791">
          <cell r="A6791" t="str">
            <v>ПНС</v>
          </cell>
        </row>
        <row r="6792">
          <cell r="A6792" t="str">
            <v>ПНС</v>
          </cell>
        </row>
        <row r="6793">
          <cell r="A6793" t="str">
            <v>ПНС</v>
          </cell>
        </row>
        <row r="6794">
          <cell r="A6794" t="str">
            <v>ПНС</v>
          </cell>
        </row>
        <row r="6795">
          <cell r="A6795" t="str">
            <v>ПНС</v>
          </cell>
        </row>
        <row r="6796">
          <cell r="A6796" t="str">
            <v>ПНС</v>
          </cell>
        </row>
        <row r="6797">
          <cell r="A6797" t="str">
            <v>ПНС</v>
          </cell>
        </row>
        <row r="6798">
          <cell r="A6798" t="str">
            <v>ПНС</v>
          </cell>
        </row>
        <row r="6799">
          <cell r="A6799" t="str">
            <v>ПНС</v>
          </cell>
        </row>
        <row r="6800">
          <cell r="A6800" t="str">
            <v>ПНС</v>
          </cell>
        </row>
        <row r="6801">
          <cell r="A6801" t="str">
            <v>ПНС</v>
          </cell>
        </row>
        <row r="6802">
          <cell r="A6802" t="str">
            <v>ПНС</v>
          </cell>
        </row>
        <row r="6803">
          <cell r="A6803" t="str">
            <v>ПНС</v>
          </cell>
        </row>
        <row r="6804">
          <cell r="A6804" t="str">
            <v>ПНС</v>
          </cell>
        </row>
        <row r="6805">
          <cell r="A6805" t="str">
            <v>ПНС</v>
          </cell>
        </row>
        <row r="6806">
          <cell r="A6806" t="str">
            <v>ПНС</v>
          </cell>
        </row>
        <row r="6807">
          <cell r="A6807" t="str">
            <v>ПНС</v>
          </cell>
        </row>
        <row r="6808">
          <cell r="A6808" t="str">
            <v>ПНС</v>
          </cell>
        </row>
        <row r="6809">
          <cell r="A6809" t="str">
            <v>ПНС</v>
          </cell>
        </row>
        <row r="6810">
          <cell r="A6810" t="str">
            <v>ПНС</v>
          </cell>
        </row>
        <row r="6811">
          <cell r="A6811" t="str">
            <v>ПНС</v>
          </cell>
        </row>
        <row r="6812">
          <cell r="A6812" t="str">
            <v>ПНС</v>
          </cell>
        </row>
        <row r="6813">
          <cell r="A6813" t="str">
            <v>ПНС</v>
          </cell>
        </row>
        <row r="6814">
          <cell r="A6814" t="str">
            <v>ПНС</v>
          </cell>
        </row>
        <row r="6815">
          <cell r="A6815" t="str">
            <v>ПНС</v>
          </cell>
        </row>
        <row r="6816">
          <cell r="A6816" t="str">
            <v>ПНС</v>
          </cell>
        </row>
        <row r="6817">
          <cell r="A6817" t="str">
            <v>ПНС</v>
          </cell>
        </row>
        <row r="6818">
          <cell r="A6818" t="str">
            <v>ПНС</v>
          </cell>
        </row>
        <row r="6819">
          <cell r="A6819" t="str">
            <v>ПНС</v>
          </cell>
        </row>
        <row r="6820">
          <cell r="A6820" t="str">
            <v>ПНС</v>
          </cell>
        </row>
        <row r="6821">
          <cell r="A6821" t="str">
            <v>ПНС</v>
          </cell>
        </row>
        <row r="6822">
          <cell r="A6822" t="str">
            <v>ПНС</v>
          </cell>
        </row>
        <row r="6823">
          <cell r="A6823" t="str">
            <v>ПНС</v>
          </cell>
        </row>
        <row r="6824">
          <cell r="A6824" t="str">
            <v>ПНС</v>
          </cell>
        </row>
        <row r="6825">
          <cell r="A6825" t="str">
            <v>ПНС</v>
          </cell>
        </row>
        <row r="6826">
          <cell r="A6826" t="str">
            <v>ПНС</v>
          </cell>
        </row>
        <row r="6827">
          <cell r="A6827" t="str">
            <v>ПНС</v>
          </cell>
        </row>
        <row r="6828">
          <cell r="A6828" t="str">
            <v>ПНС</v>
          </cell>
        </row>
        <row r="6829">
          <cell r="A6829" t="str">
            <v>ПНС</v>
          </cell>
        </row>
        <row r="6830">
          <cell r="A6830" t="str">
            <v>ПНС</v>
          </cell>
        </row>
        <row r="6831">
          <cell r="A6831" t="str">
            <v>ПНС</v>
          </cell>
        </row>
        <row r="6832">
          <cell r="A6832" t="str">
            <v>ПНС</v>
          </cell>
        </row>
        <row r="6833">
          <cell r="A6833" t="str">
            <v>ПНС</v>
          </cell>
        </row>
        <row r="6834">
          <cell r="A6834" t="str">
            <v>ПНС</v>
          </cell>
        </row>
        <row r="6835">
          <cell r="A6835" t="str">
            <v>ПНС</v>
          </cell>
        </row>
        <row r="6836">
          <cell r="A6836" t="str">
            <v>ПНС</v>
          </cell>
        </row>
        <row r="6837">
          <cell r="A6837" t="str">
            <v>ПНС</v>
          </cell>
        </row>
        <row r="6838">
          <cell r="A6838" t="str">
            <v>ПНС</v>
          </cell>
        </row>
        <row r="6839">
          <cell r="A6839" t="str">
            <v>ПНС</v>
          </cell>
        </row>
        <row r="6840">
          <cell r="A6840" t="str">
            <v>ПНС</v>
          </cell>
        </row>
        <row r="6841">
          <cell r="A6841" t="str">
            <v>ПНС</v>
          </cell>
        </row>
        <row r="6842">
          <cell r="A6842" t="str">
            <v>ПНС</v>
          </cell>
        </row>
        <row r="6843">
          <cell r="A6843" t="str">
            <v>ПНС</v>
          </cell>
        </row>
        <row r="6844">
          <cell r="A6844" t="str">
            <v>ПНС</v>
          </cell>
        </row>
        <row r="6845">
          <cell r="A6845" t="str">
            <v>ПНС</v>
          </cell>
        </row>
        <row r="6846">
          <cell r="A6846" t="str">
            <v>ПНС</v>
          </cell>
        </row>
        <row r="6847">
          <cell r="A6847" t="str">
            <v>ПНС</v>
          </cell>
        </row>
        <row r="6848">
          <cell r="A6848" t="str">
            <v>ПНС</v>
          </cell>
        </row>
        <row r="6849">
          <cell r="A6849" t="str">
            <v>ПНС</v>
          </cell>
        </row>
        <row r="6850">
          <cell r="A6850" t="str">
            <v>ПНС</v>
          </cell>
        </row>
        <row r="6851">
          <cell r="A6851" t="str">
            <v>ПНС</v>
          </cell>
        </row>
        <row r="6852">
          <cell r="A6852" t="str">
            <v>ПНС</v>
          </cell>
        </row>
        <row r="6853">
          <cell r="A6853" t="str">
            <v>ПНС</v>
          </cell>
        </row>
        <row r="6854">
          <cell r="A6854" t="str">
            <v>ПНС</v>
          </cell>
        </row>
        <row r="6855">
          <cell r="A6855" t="str">
            <v>ПНС</v>
          </cell>
        </row>
        <row r="6856">
          <cell r="A6856" t="str">
            <v>ПНС</v>
          </cell>
        </row>
        <row r="6857">
          <cell r="A6857" t="str">
            <v>ПНС</v>
          </cell>
        </row>
        <row r="6858">
          <cell r="A6858" t="str">
            <v>ПНС</v>
          </cell>
        </row>
        <row r="6859">
          <cell r="A6859" t="str">
            <v>ПНС</v>
          </cell>
        </row>
        <row r="6860">
          <cell r="A6860" t="str">
            <v>ПНС</v>
          </cell>
        </row>
        <row r="6861">
          <cell r="A6861" t="str">
            <v>ПНС</v>
          </cell>
        </row>
        <row r="6862">
          <cell r="A6862" t="str">
            <v>ПНС</v>
          </cell>
        </row>
        <row r="6863">
          <cell r="A6863" t="str">
            <v>ПНС</v>
          </cell>
        </row>
        <row r="6864">
          <cell r="A6864" t="str">
            <v>ПНС</v>
          </cell>
        </row>
        <row r="6865">
          <cell r="A6865" t="str">
            <v>ПНС</v>
          </cell>
        </row>
        <row r="6866">
          <cell r="A6866" t="str">
            <v>ПНС</v>
          </cell>
        </row>
        <row r="6867">
          <cell r="A6867" t="str">
            <v>ПНС</v>
          </cell>
        </row>
        <row r="6868">
          <cell r="A6868" t="str">
            <v>ПНС</v>
          </cell>
        </row>
        <row r="6869">
          <cell r="A6869" t="str">
            <v>ПНС</v>
          </cell>
        </row>
        <row r="6870">
          <cell r="A6870" t="str">
            <v>ПНС</v>
          </cell>
        </row>
        <row r="6871">
          <cell r="A6871" t="str">
            <v>ПНС</v>
          </cell>
        </row>
        <row r="6872">
          <cell r="A6872" t="str">
            <v>ПНС</v>
          </cell>
        </row>
        <row r="6873">
          <cell r="A6873" t="str">
            <v>ПНС</v>
          </cell>
        </row>
        <row r="6874">
          <cell r="A6874" t="str">
            <v>ПНС</v>
          </cell>
        </row>
        <row r="6875">
          <cell r="A6875" t="str">
            <v>ПНС</v>
          </cell>
        </row>
        <row r="6876">
          <cell r="A6876" t="str">
            <v>ПНС</v>
          </cell>
        </row>
        <row r="6877">
          <cell r="A6877" t="str">
            <v>ПНС</v>
          </cell>
        </row>
        <row r="6878">
          <cell r="A6878" t="str">
            <v>ПНС</v>
          </cell>
        </row>
        <row r="6879">
          <cell r="A6879" t="str">
            <v>ПНС</v>
          </cell>
        </row>
        <row r="6880">
          <cell r="A6880" t="str">
            <v>ПНС</v>
          </cell>
        </row>
        <row r="6881">
          <cell r="A6881" t="str">
            <v>ПНС</v>
          </cell>
        </row>
        <row r="6882">
          <cell r="A6882" t="str">
            <v>ПНС</v>
          </cell>
        </row>
        <row r="6883">
          <cell r="A6883" t="str">
            <v>ПНС</v>
          </cell>
        </row>
        <row r="6884">
          <cell r="A6884" t="str">
            <v>ПНС</v>
          </cell>
        </row>
        <row r="6885">
          <cell r="A6885" t="str">
            <v>ПНС</v>
          </cell>
        </row>
        <row r="6886">
          <cell r="A6886" t="str">
            <v>ПНС</v>
          </cell>
        </row>
        <row r="6887">
          <cell r="A6887" t="str">
            <v>ПНС</v>
          </cell>
        </row>
        <row r="6888">
          <cell r="A6888" t="str">
            <v>ПНС</v>
          </cell>
        </row>
        <row r="6889">
          <cell r="A6889" t="str">
            <v>ПНС</v>
          </cell>
        </row>
        <row r="6890">
          <cell r="A6890" t="str">
            <v>ПНС</v>
          </cell>
        </row>
        <row r="6891">
          <cell r="A6891" t="str">
            <v>ПНС</v>
          </cell>
        </row>
        <row r="6892">
          <cell r="A6892" t="str">
            <v>ПНС</v>
          </cell>
        </row>
        <row r="6893">
          <cell r="A6893" t="str">
            <v>ПНС</v>
          </cell>
        </row>
        <row r="6894">
          <cell r="A6894" t="str">
            <v>ПНС</v>
          </cell>
        </row>
        <row r="6895">
          <cell r="A6895" t="str">
            <v>ПНС</v>
          </cell>
        </row>
        <row r="6896">
          <cell r="A6896" t="str">
            <v>ПНС</v>
          </cell>
        </row>
        <row r="6897">
          <cell r="A6897" t="str">
            <v>ПНС</v>
          </cell>
        </row>
        <row r="6898">
          <cell r="A6898" t="str">
            <v>ПНС</v>
          </cell>
        </row>
        <row r="6899">
          <cell r="A6899" t="str">
            <v>ПНС</v>
          </cell>
        </row>
        <row r="6900">
          <cell r="A6900" t="str">
            <v>ПНС</v>
          </cell>
        </row>
        <row r="6901">
          <cell r="A6901" t="str">
            <v>ПНС</v>
          </cell>
        </row>
        <row r="6902">
          <cell r="A6902" t="str">
            <v>ПНС</v>
          </cell>
        </row>
        <row r="6903">
          <cell r="A6903" t="str">
            <v>ПНС</v>
          </cell>
        </row>
        <row r="6904">
          <cell r="A6904" t="str">
            <v>ПНС</v>
          </cell>
        </row>
        <row r="6905">
          <cell r="A6905" t="str">
            <v>ПНС</v>
          </cell>
        </row>
        <row r="6906">
          <cell r="A6906" t="str">
            <v>ПНС</v>
          </cell>
        </row>
        <row r="6907">
          <cell r="A6907" t="str">
            <v>ПНС</v>
          </cell>
        </row>
        <row r="6908">
          <cell r="A6908" t="str">
            <v>ПНС</v>
          </cell>
        </row>
        <row r="6909">
          <cell r="A6909" t="str">
            <v>ПНС</v>
          </cell>
        </row>
        <row r="6910">
          <cell r="A6910" t="str">
            <v>ПНС</v>
          </cell>
        </row>
        <row r="6911">
          <cell r="A6911" t="str">
            <v>ПНС</v>
          </cell>
        </row>
        <row r="6912">
          <cell r="A6912" t="str">
            <v>ПНС</v>
          </cell>
        </row>
        <row r="6913">
          <cell r="A6913" t="str">
            <v>ПНС</v>
          </cell>
        </row>
        <row r="6914">
          <cell r="A6914" t="str">
            <v>ПНС</v>
          </cell>
        </row>
        <row r="6915">
          <cell r="A6915" t="str">
            <v>ПНС</v>
          </cell>
        </row>
        <row r="6916">
          <cell r="A6916" t="str">
            <v>ПНС</v>
          </cell>
        </row>
        <row r="6917">
          <cell r="A6917" t="str">
            <v>ПНС</v>
          </cell>
        </row>
        <row r="6918">
          <cell r="A6918" t="str">
            <v>ПНС</v>
          </cell>
        </row>
        <row r="6919">
          <cell r="A6919" t="str">
            <v>ПНС</v>
          </cell>
        </row>
        <row r="6920">
          <cell r="A6920" t="str">
            <v>ПНС</v>
          </cell>
        </row>
        <row r="6921">
          <cell r="A6921" t="str">
            <v>ПНС</v>
          </cell>
        </row>
        <row r="6922">
          <cell r="A6922" t="str">
            <v>ПНС</v>
          </cell>
        </row>
        <row r="6923">
          <cell r="A6923" t="str">
            <v>ПНС</v>
          </cell>
        </row>
        <row r="6924">
          <cell r="A6924" t="str">
            <v>ПНС</v>
          </cell>
        </row>
        <row r="6925">
          <cell r="A6925" t="str">
            <v>ПНС</v>
          </cell>
        </row>
        <row r="6926">
          <cell r="A6926" t="str">
            <v>ПНС</v>
          </cell>
        </row>
        <row r="6927">
          <cell r="A6927" t="str">
            <v>ПНС</v>
          </cell>
        </row>
        <row r="6928">
          <cell r="A6928" t="str">
            <v>ПНС</v>
          </cell>
        </row>
        <row r="6929">
          <cell r="A6929" t="str">
            <v>ПНС</v>
          </cell>
        </row>
        <row r="6930">
          <cell r="A6930" t="str">
            <v>ПНС</v>
          </cell>
        </row>
        <row r="6931">
          <cell r="A6931" t="str">
            <v>ПНС</v>
          </cell>
        </row>
        <row r="6932">
          <cell r="A6932" t="str">
            <v>ПНС</v>
          </cell>
        </row>
        <row r="6933">
          <cell r="A6933" t="str">
            <v>ПНС</v>
          </cell>
        </row>
        <row r="6934">
          <cell r="A6934" t="str">
            <v>ПНС</v>
          </cell>
        </row>
        <row r="6935">
          <cell r="A6935" t="str">
            <v>ПНС</v>
          </cell>
        </row>
        <row r="6936">
          <cell r="A6936" t="str">
            <v>ПНС</v>
          </cell>
        </row>
        <row r="6937">
          <cell r="A6937" t="str">
            <v>ПНС</v>
          </cell>
        </row>
        <row r="6938">
          <cell r="A6938" t="str">
            <v>ПНС</v>
          </cell>
        </row>
        <row r="6939">
          <cell r="A6939" t="str">
            <v>ПНС</v>
          </cell>
        </row>
        <row r="6940">
          <cell r="A6940" t="str">
            <v>ПНС</v>
          </cell>
        </row>
        <row r="6941">
          <cell r="A6941" t="str">
            <v>ПНС</v>
          </cell>
        </row>
        <row r="6942">
          <cell r="A6942" t="str">
            <v>ПНС</v>
          </cell>
        </row>
        <row r="6943">
          <cell r="A6943" t="str">
            <v>ПНС</v>
          </cell>
        </row>
        <row r="6944">
          <cell r="A6944" t="str">
            <v>ПНС</v>
          </cell>
        </row>
        <row r="6945">
          <cell r="A6945" t="str">
            <v>ПНС</v>
          </cell>
        </row>
        <row r="6946">
          <cell r="A6946" t="str">
            <v>ПНС</v>
          </cell>
        </row>
        <row r="6947">
          <cell r="A6947" t="str">
            <v>ПНС</v>
          </cell>
        </row>
        <row r="6948">
          <cell r="A6948" t="str">
            <v>ПНС</v>
          </cell>
        </row>
        <row r="6949">
          <cell r="A6949" t="str">
            <v>ПНС</v>
          </cell>
        </row>
        <row r="6950">
          <cell r="A6950" t="str">
            <v>ПНС</v>
          </cell>
        </row>
        <row r="6951">
          <cell r="A6951" t="str">
            <v>ПНС</v>
          </cell>
        </row>
        <row r="6952">
          <cell r="A6952" t="str">
            <v>ПНС</v>
          </cell>
        </row>
        <row r="6953">
          <cell r="A6953" t="str">
            <v>ПНС</v>
          </cell>
        </row>
        <row r="6954">
          <cell r="A6954" t="str">
            <v>ПНС</v>
          </cell>
        </row>
        <row r="6955">
          <cell r="A6955" t="str">
            <v>ПНС</v>
          </cell>
        </row>
        <row r="6956">
          <cell r="A6956" t="str">
            <v>ПНС</v>
          </cell>
        </row>
        <row r="6957">
          <cell r="A6957" t="str">
            <v>ПНС</v>
          </cell>
        </row>
        <row r="6958">
          <cell r="A6958" t="str">
            <v>ПНС</v>
          </cell>
        </row>
        <row r="6959">
          <cell r="A6959" t="str">
            <v>ПНС</v>
          </cell>
        </row>
        <row r="6960">
          <cell r="A6960" t="str">
            <v>ПНС</v>
          </cell>
        </row>
        <row r="6961">
          <cell r="A6961" t="str">
            <v>ПНС</v>
          </cell>
        </row>
        <row r="6962">
          <cell r="A6962" t="str">
            <v>ПНС</v>
          </cell>
        </row>
        <row r="6963">
          <cell r="A6963" t="str">
            <v>ПНС</v>
          </cell>
        </row>
        <row r="6964">
          <cell r="A6964" t="str">
            <v>ПНС</v>
          </cell>
        </row>
        <row r="6965">
          <cell r="A6965" t="str">
            <v>ПНС</v>
          </cell>
        </row>
        <row r="6966">
          <cell r="A6966" t="str">
            <v>ПНС</v>
          </cell>
        </row>
        <row r="6967">
          <cell r="A6967" t="str">
            <v>ПНС</v>
          </cell>
        </row>
        <row r="6968">
          <cell r="A6968" t="str">
            <v>ПНС</v>
          </cell>
        </row>
        <row r="6969">
          <cell r="A6969" t="str">
            <v>ПНС</v>
          </cell>
        </row>
        <row r="6970">
          <cell r="A6970" t="str">
            <v>ПНС</v>
          </cell>
        </row>
        <row r="6971">
          <cell r="A6971" t="str">
            <v>ПНС</v>
          </cell>
        </row>
        <row r="6972">
          <cell r="A6972" t="str">
            <v>ПНС</v>
          </cell>
        </row>
        <row r="6973">
          <cell r="A6973" t="str">
            <v>ПНС</v>
          </cell>
        </row>
        <row r="6974">
          <cell r="A6974" t="str">
            <v>ПНС</v>
          </cell>
        </row>
        <row r="6975">
          <cell r="A6975" t="str">
            <v>ПНС</v>
          </cell>
        </row>
        <row r="6976">
          <cell r="A6976" t="str">
            <v>ПНС</v>
          </cell>
        </row>
        <row r="6977">
          <cell r="A6977" t="str">
            <v>ПНС</v>
          </cell>
        </row>
        <row r="6978">
          <cell r="A6978" t="str">
            <v>ПНС</v>
          </cell>
        </row>
        <row r="6979">
          <cell r="A6979" t="str">
            <v>ПНС</v>
          </cell>
        </row>
        <row r="6980">
          <cell r="A6980" t="str">
            <v>ПНС</v>
          </cell>
        </row>
        <row r="6981">
          <cell r="A6981" t="str">
            <v>ПНС</v>
          </cell>
        </row>
        <row r="6982">
          <cell r="A6982" t="str">
            <v>ПНС</v>
          </cell>
        </row>
        <row r="6983">
          <cell r="A6983" t="str">
            <v>ПНС</v>
          </cell>
        </row>
        <row r="6984">
          <cell r="A6984" t="str">
            <v>ПНС</v>
          </cell>
        </row>
        <row r="6985">
          <cell r="A6985" t="str">
            <v>ПНС</v>
          </cell>
        </row>
        <row r="6986">
          <cell r="A6986" t="str">
            <v>ПНС</v>
          </cell>
        </row>
        <row r="6987">
          <cell r="A6987" t="str">
            <v>ПНС</v>
          </cell>
        </row>
        <row r="6988">
          <cell r="A6988" t="str">
            <v>ПНС</v>
          </cell>
        </row>
        <row r="6989">
          <cell r="A6989" t="str">
            <v>ПНС</v>
          </cell>
        </row>
        <row r="6990">
          <cell r="A6990" t="str">
            <v>ПНС</v>
          </cell>
        </row>
        <row r="6991">
          <cell r="A6991" t="str">
            <v>ПНС</v>
          </cell>
        </row>
        <row r="6992">
          <cell r="A6992" t="str">
            <v>ПНС</v>
          </cell>
        </row>
        <row r="6993">
          <cell r="A6993" t="str">
            <v>ПНС</v>
          </cell>
        </row>
        <row r="6994">
          <cell r="A6994" t="str">
            <v>ПНС</v>
          </cell>
        </row>
        <row r="6995">
          <cell r="A6995" t="str">
            <v>ПНС</v>
          </cell>
        </row>
        <row r="6996">
          <cell r="A6996" t="str">
            <v>ПНС</v>
          </cell>
        </row>
        <row r="6997">
          <cell r="A6997" t="str">
            <v>ПНС</v>
          </cell>
        </row>
        <row r="6998">
          <cell r="A6998" t="str">
            <v>ПНС</v>
          </cell>
        </row>
        <row r="6999">
          <cell r="A6999" t="str">
            <v>ПНС</v>
          </cell>
        </row>
        <row r="7000">
          <cell r="A7000" t="str">
            <v>ПНС</v>
          </cell>
        </row>
        <row r="7001">
          <cell r="A7001" t="str">
            <v>ПНС</v>
          </cell>
        </row>
        <row r="7002">
          <cell r="A7002" t="str">
            <v>ПНС</v>
          </cell>
        </row>
        <row r="7003">
          <cell r="A7003" t="str">
            <v>ПНС</v>
          </cell>
        </row>
        <row r="7004">
          <cell r="A7004" t="str">
            <v>ПНС</v>
          </cell>
        </row>
        <row r="7005">
          <cell r="A7005" t="str">
            <v>ПНС</v>
          </cell>
        </row>
        <row r="7006">
          <cell r="A7006" t="str">
            <v>ПНС</v>
          </cell>
        </row>
        <row r="7007">
          <cell r="A7007" t="str">
            <v>ПНС</v>
          </cell>
        </row>
        <row r="7008">
          <cell r="A7008" t="str">
            <v>ПНС</v>
          </cell>
        </row>
        <row r="7009">
          <cell r="A7009" t="str">
            <v>ПНС</v>
          </cell>
        </row>
        <row r="7010">
          <cell r="A7010" t="str">
            <v>ПНС</v>
          </cell>
        </row>
        <row r="7011">
          <cell r="A7011" t="str">
            <v>ПНС</v>
          </cell>
        </row>
        <row r="7012">
          <cell r="A7012" t="str">
            <v>ПНС</v>
          </cell>
        </row>
        <row r="7013">
          <cell r="A7013" t="str">
            <v>ПНС</v>
          </cell>
        </row>
        <row r="7014">
          <cell r="A7014" t="str">
            <v>ПНС</v>
          </cell>
        </row>
        <row r="7015">
          <cell r="A7015" t="str">
            <v>ПНС</v>
          </cell>
        </row>
        <row r="7016">
          <cell r="A7016" t="str">
            <v>ПНС</v>
          </cell>
        </row>
        <row r="7017">
          <cell r="A7017" t="str">
            <v>ПНС</v>
          </cell>
        </row>
        <row r="7018">
          <cell r="A7018" t="str">
            <v>ПНС</v>
          </cell>
        </row>
        <row r="7019">
          <cell r="A7019" t="str">
            <v>ПНС</v>
          </cell>
        </row>
        <row r="7020">
          <cell r="A7020" t="str">
            <v>ПНС</v>
          </cell>
        </row>
        <row r="7021">
          <cell r="A7021" t="str">
            <v>ПНС</v>
          </cell>
        </row>
        <row r="7022">
          <cell r="A7022" t="str">
            <v>ПНС</v>
          </cell>
        </row>
        <row r="7023">
          <cell r="A7023" t="str">
            <v>ПНС</v>
          </cell>
        </row>
        <row r="7024">
          <cell r="A7024" t="str">
            <v>ПНС</v>
          </cell>
        </row>
        <row r="7025">
          <cell r="A7025" t="str">
            <v>ПНС</v>
          </cell>
        </row>
        <row r="7026">
          <cell r="A7026" t="str">
            <v>ПНС</v>
          </cell>
        </row>
        <row r="7027">
          <cell r="A7027" t="str">
            <v>ПНС</v>
          </cell>
        </row>
        <row r="7028">
          <cell r="A7028" t="str">
            <v>ПНС</v>
          </cell>
        </row>
        <row r="7029">
          <cell r="A7029" t="str">
            <v>ПНС</v>
          </cell>
        </row>
        <row r="7030">
          <cell r="A7030" t="str">
            <v>ПНС</v>
          </cell>
        </row>
        <row r="7031">
          <cell r="A7031" t="str">
            <v>ПНС</v>
          </cell>
        </row>
        <row r="7032">
          <cell r="A7032" t="str">
            <v>ПНС</v>
          </cell>
        </row>
        <row r="7033">
          <cell r="A7033" t="str">
            <v>ПНС</v>
          </cell>
        </row>
        <row r="7034">
          <cell r="A7034" t="str">
            <v>ПНС</v>
          </cell>
        </row>
        <row r="7035">
          <cell r="A7035" t="str">
            <v>ПНС</v>
          </cell>
        </row>
        <row r="7036">
          <cell r="A7036" t="str">
            <v>ПНС</v>
          </cell>
        </row>
        <row r="7037">
          <cell r="A7037" t="str">
            <v>ПНС</v>
          </cell>
        </row>
        <row r="7038">
          <cell r="A7038" t="str">
            <v>ПНС</v>
          </cell>
        </row>
        <row r="7039">
          <cell r="A7039" t="str">
            <v>ПНС</v>
          </cell>
        </row>
        <row r="7040">
          <cell r="A7040" t="str">
            <v>ПНС</v>
          </cell>
        </row>
        <row r="7041">
          <cell r="A7041" t="str">
            <v>ПНС</v>
          </cell>
        </row>
        <row r="7042">
          <cell r="A7042" t="str">
            <v>ПНС</v>
          </cell>
        </row>
        <row r="7043">
          <cell r="A7043" t="str">
            <v>ПНС</v>
          </cell>
        </row>
        <row r="7044">
          <cell r="A7044" t="str">
            <v>ПНС</v>
          </cell>
        </row>
        <row r="7045">
          <cell r="A7045" t="str">
            <v>ПНС</v>
          </cell>
        </row>
        <row r="7046">
          <cell r="A7046" t="str">
            <v>ПНС</v>
          </cell>
        </row>
        <row r="7047">
          <cell r="A7047" t="str">
            <v>ПНС</v>
          </cell>
        </row>
        <row r="7048">
          <cell r="A7048" t="str">
            <v>ПНС</v>
          </cell>
        </row>
        <row r="7049">
          <cell r="A7049" t="str">
            <v>ПНС</v>
          </cell>
        </row>
        <row r="7050">
          <cell r="A7050" t="str">
            <v>ПНС</v>
          </cell>
        </row>
        <row r="7051">
          <cell r="A7051" t="str">
            <v>ПНС</v>
          </cell>
        </row>
        <row r="7052">
          <cell r="A7052" t="str">
            <v>ПНС</v>
          </cell>
        </row>
        <row r="7053">
          <cell r="A7053" t="str">
            <v>ПНС</v>
          </cell>
        </row>
        <row r="7054">
          <cell r="A7054" t="str">
            <v>ПНС</v>
          </cell>
        </row>
        <row r="7055">
          <cell r="A7055" t="str">
            <v>ПНС</v>
          </cell>
        </row>
        <row r="7056">
          <cell r="A7056" t="str">
            <v>ПНС</v>
          </cell>
        </row>
        <row r="7057">
          <cell r="A7057" t="str">
            <v>ПНС</v>
          </cell>
        </row>
        <row r="7058">
          <cell r="A7058" t="str">
            <v>ПНС</v>
          </cell>
        </row>
        <row r="7059">
          <cell r="A7059" t="str">
            <v>ПНС</v>
          </cell>
        </row>
        <row r="7060">
          <cell r="A7060" t="str">
            <v>ПНС</v>
          </cell>
        </row>
        <row r="7061">
          <cell r="A7061" t="str">
            <v>ПНС</v>
          </cell>
        </row>
        <row r="7062">
          <cell r="A7062" t="str">
            <v>ПНС</v>
          </cell>
        </row>
        <row r="7063">
          <cell r="A7063" t="str">
            <v>ПНС</v>
          </cell>
        </row>
        <row r="7064">
          <cell r="A7064" t="str">
            <v>ПНС</v>
          </cell>
        </row>
        <row r="7065">
          <cell r="A7065" t="str">
            <v>ПНС</v>
          </cell>
        </row>
        <row r="7066">
          <cell r="A7066" t="str">
            <v>ПНС</v>
          </cell>
        </row>
        <row r="7067">
          <cell r="A7067" t="str">
            <v>ПНС</v>
          </cell>
        </row>
        <row r="7068">
          <cell r="A7068" t="str">
            <v>ПНС</v>
          </cell>
        </row>
        <row r="7069">
          <cell r="A7069" t="str">
            <v>ПНС</v>
          </cell>
        </row>
        <row r="7070">
          <cell r="A7070" t="str">
            <v>ПНС</v>
          </cell>
        </row>
        <row r="7071">
          <cell r="A7071" t="str">
            <v>ПНС</v>
          </cell>
        </row>
        <row r="7072">
          <cell r="A7072" t="str">
            <v>ПНС</v>
          </cell>
        </row>
        <row r="7073">
          <cell r="A7073" t="str">
            <v>ПНС</v>
          </cell>
        </row>
        <row r="7074">
          <cell r="A7074" t="str">
            <v>ПНС</v>
          </cell>
        </row>
        <row r="7075">
          <cell r="A7075" t="str">
            <v>ПНС</v>
          </cell>
        </row>
        <row r="7076">
          <cell r="A7076" t="str">
            <v>ПНС</v>
          </cell>
        </row>
        <row r="7077">
          <cell r="A7077" t="str">
            <v>ПНС</v>
          </cell>
        </row>
        <row r="7078">
          <cell r="A7078" t="str">
            <v>ПНС</v>
          </cell>
        </row>
        <row r="7079">
          <cell r="A7079" t="str">
            <v>ПНС</v>
          </cell>
        </row>
        <row r="7080">
          <cell r="A7080" t="str">
            <v>ПНС</v>
          </cell>
        </row>
        <row r="7081">
          <cell r="A7081" t="str">
            <v>ПНС</v>
          </cell>
        </row>
        <row r="7082">
          <cell r="A7082" t="str">
            <v>ПНС</v>
          </cell>
        </row>
        <row r="7083">
          <cell r="A7083" t="str">
            <v>ПНС</v>
          </cell>
        </row>
        <row r="7084">
          <cell r="A7084" t="str">
            <v>ПНС</v>
          </cell>
        </row>
        <row r="7085">
          <cell r="A7085" t="str">
            <v>ПНС</v>
          </cell>
        </row>
        <row r="7086">
          <cell r="A7086" t="str">
            <v>ПНС</v>
          </cell>
        </row>
        <row r="7087">
          <cell r="A7087" t="str">
            <v>ПНС</v>
          </cell>
        </row>
        <row r="7088">
          <cell r="A7088" t="str">
            <v>ПНС</v>
          </cell>
        </row>
        <row r="7089">
          <cell r="A7089" t="str">
            <v>ПНС</v>
          </cell>
        </row>
        <row r="7090">
          <cell r="A7090" t="str">
            <v>ПНС</v>
          </cell>
        </row>
        <row r="7091">
          <cell r="A7091" t="str">
            <v>ПНС</v>
          </cell>
        </row>
        <row r="7092">
          <cell r="A7092" t="str">
            <v>ПНС</v>
          </cell>
        </row>
        <row r="7093">
          <cell r="A7093" t="str">
            <v>ПНС</v>
          </cell>
        </row>
        <row r="7094">
          <cell r="A7094" t="str">
            <v>ПНС</v>
          </cell>
        </row>
        <row r="7095">
          <cell r="A7095" t="str">
            <v>ПНС</v>
          </cell>
        </row>
        <row r="7096">
          <cell r="A7096" t="str">
            <v>ПНС</v>
          </cell>
        </row>
        <row r="7097">
          <cell r="A7097" t="str">
            <v>ПНС</v>
          </cell>
        </row>
        <row r="7098">
          <cell r="A7098" t="str">
            <v>ПНС</v>
          </cell>
        </row>
        <row r="7099">
          <cell r="A7099" t="str">
            <v>ПНС</v>
          </cell>
        </row>
        <row r="7100">
          <cell r="A7100" t="str">
            <v>ПНС</v>
          </cell>
        </row>
        <row r="7101">
          <cell r="A7101" t="str">
            <v>ПНС</v>
          </cell>
        </row>
        <row r="7102">
          <cell r="A7102" t="str">
            <v>ПНС</v>
          </cell>
        </row>
        <row r="7103">
          <cell r="A7103" t="str">
            <v>ПНС</v>
          </cell>
        </row>
        <row r="7104">
          <cell r="A7104" t="str">
            <v>ПНС</v>
          </cell>
        </row>
        <row r="7105">
          <cell r="A7105" t="str">
            <v>ПНС</v>
          </cell>
        </row>
        <row r="7106">
          <cell r="A7106" t="str">
            <v>ПНС</v>
          </cell>
        </row>
        <row r="7107">
          <cell r="A7107" t="str">
            <v>ПНС</v>
          </cell>
        </row>
        <row r="7108">
          <cell r="A7108" t="str">
            <v>ПНС</v>
          </cell>
        </row>
        <row r="7109">
          <cell r="A7109" t="str">
            <v>ПНС</v>
          </cell>
        </row>
        <row r="7110">
          <cell r="A7110" t="str">
            <v>ПНС</v>
          </cell>
        </row>
        <row r="7111">
          <cell r="A7111" t="str">
            <v>ПНС</v>
          </cell>
        </row>
        <row r="7112">
          <cell r="A7112" t="str">
            <v>ПНС</v>
          </cell>
        </row>
        <row r="7113">
          <cell r="A7113" t="str">
            <v>ПНС</v>
          </cell>
        </row>
        <row r="7114">
          <cell r="A7114" t="str">
            <v>ПНС</v>
          </cell>
        </row>
        <row r="7115">
          <cell r="A7115" t="str">
            <v>ПНС</v>
          </cell>
        </row>
        <row r="7116">
          <cell r="A7116" t="str">
            <v>ПНС</v>
          </cell>
        </row>
        <row r="7117">
          <cell r="A7117" t="str">
            <v>ПНС</v>
          </cell>
        </row>
        <row r="7118">
          <cell r="A7118" t="str">
            <v>ПНС</v>
          </cell>
        </row>
        <row r="7119">
          <cell r="A7119" t="str">
            <v>ПНС</v>
          </cell>
        </row>
        <row r="7120">
          <cell r="A7120" t="str">
            <v>ПНС</v>
          </cell>
        </row>
        <row r="7121">
          <cell r="A7121" t="str">
            <v>ПНС</v>
          </cell>
        </row>
        <row r="7122">
          <cell r="A7122" t="str">
            <v>ПНС</v>
          </cell>
        </row>
        <row r="7123">
          <cell r="A7123" t="str">
            <v>ПНС</v>
          </cell>
        </row>
        <row r="7124">
          <cell r="A7124" t="str">
            <v>ПНС</v>
          </cell>
        </row>
        <row r="7125">
          <cell r="A7125" t="str">
            <v>ПНС</v>
          </cell>
        </row>
        <row r="7126">
          <cell r="A7126" t="str">
            <v>ПНС</v>
          </cell>
        </row>
        <row r="7127">
          <cell r="A7127" t="str">
            <v>ПНС</v>
          </cell>
        </row>
        <row r="7128">
          <cell r="A7128" t="str">
            <v>ПНС</v>
          </cell>
        </row>
        <row r="7129">
          <cell r="A7129" t="str">
            <v>ПНС</v>
          </cell>
        </row>
        <row r="7130">
          <cell r="A7130" t="str">
            <v>ПНС</v>
          </cell>
        </row>
        <row r="7131">
          <cell r="A7131" t="str">
            <v>ПНС</v>
          </cell>
        </row>
        <row r="7132">
          <cell r="A7132" t="str">
            <v>ПНС</v>
          </cell>
        </row>
        <row r="7133">
          <cell r="A7133" t="str">
            <v>ПНС</v>
          </cell>
        </row>
        <row r="7134">
          <cell r="A7134" t="str">
            <v>ПНС</v>
          </cell>
        </row>
        <row r="7135">
          <cell r="A7135" t="str">
            <v>ПНС</v>
          </cell>
        </row>
        <row r="7136">
          <cell r="A7136" t="str">
            <v>ПНС</v>
          </cell>
        </row>
        <row r="7137">
          <cell r="A7137" t="str">
            <v>ПНС</v>
          </cell>
        </row>
        <row r="7138">
          <cell r="A7138" t="str">
            <v>ПНС</v>
          </cell>
        </row>
        <row r="7139">
          <cell r="A7139" t="str">
            <v>ПНС</v>
          </cell>
        </row>
        <row r="7140">
          <cell r="A7140" t="str">
            <v>ПНС</v>
          </cell>
        </row>
        <row r="7141">
          <cell r="A7141" t="str">
            <v>ПНС</v>
          </cell>
        </row>
        <row r="7142">
          <cell r="A7142" t="str">
            <v>ПНС</v>
          </cell>
        </row>
        <row r="7143">
          <cell r="A7143" t="str">
            <v>ПНС</v>
          </cell>
        </row>
        <row r="7144">
          <cell r="A7144" t="str">
            <v>ПНС</v>
          </cell>
        </row>
        <row r="7145">
          <cell r="A7145" t="str">
            <v>ПНС</v>
          </cell>
        </row>
        <row r="7146">
          <cell r="A7146" t="str">
            <v>ПНС</v>
          </cell>
        </row>
        <row r="7147">
          <cell r="A7147" t="str">
            <v>ПНС</v>
          </cell>
        </row>
        <row r="7148">
          <cell r="A7148" t="str">
            <v>ПНС</v>
          </cell>
        </row>
        <row r="7149">
          <cell r="A7149" t="str">
            <v>ПНС</v>
          </cell>
        </row>
        <row r="7150">
          <cell r="A7150" t="str">
            <v>ПНС</v>
          </cell>
        </row>
        <row r="7151">
          <cell r="A7151" t="str">
            <v>ПНС</v>
          </cell>
        </row>
        <row r="7152">
          <cell r="A7152" t="str">
            <v>ПНС</v>
          </cell>
        </row>
        <row r="7153">
          <cell r="A7153" t="str">
            <v>ПНС</v>
          </cell>
        </row>
        <row r="7154">
          <cell r="A7154" t="str">
            <v>ПНС</v>
          </cell>
        </row>
        <row r="7155">
          <cell r="A7155" t="str">
            <v>ПНС</v>
          </cell>
        </row>
        <row r="7156">
          <cell r="A7156" t="str">
            <v>ПНС</v>
          </cell>
        </row>
        <row r="7157">
          <cell r="A7157" t="str">
            <v>ПНС</v>
          </cell>
        </row>
        <row r="7158">
          <cell r="A7158" t="str">
            <v>ПНС</v>
          </cell>
        </row>
        <row r="7159">
          <cell r="A7159" t="str">
            <v>ПНС</v>
          </cell>
        </row>
        <row r="7160">
          <cell r="A7160" t="str">
            <v>ПНС</v>
          </cell>
        </row>
        <row r="7161">
          <cell r="A7161" t="str">
            <v>ПНС</v>
          </cell>
        </row>
        <row r="7162">
          <cell r="A7162" t="str">
            <v>ПНС</v>
          </cell>
        </row>
        <row r="7163">
          <cell r="A7163" t="str">
            <v>ПНС</v>
          </cell>
        </row>
        <row r="7164">
          <cell r="A7164" t="str">
            <v>ПНС</v>
          </cell>
        </row>
        <row r="7165">
          <cell r="A7165" t="str">
            <v>ПНС</v>
          </cell>
        </row>
        <row r="7166">
          <cell r="A7166" t="str">
            <v>ПНС</v>
          </cell>
        </row>
        <row r="7167">
          <cell r="A7167" t="str">
            <v>ПНС</v>
          </cell>
        </row>
        <row r="7168">
          <cell r="A7168" t="str">
            <v>ПНС</v>
          </cell>
        </row>
        <row r="7169">
          <cell r="A7169" t="str">
            <v>ПНС</v>
          </cell>
        </row>
        <row r="7170">
          <cell r="A7170" t="str">
            <v>ПНС</v>
          </cell>
        </row>
        <row r="7171">
          <cell r="A7171" t="str">
            <v>ПНС</v>
          </cell>
        </row>
        <row r="7172">
          <cell r="A7172" t="str">
            <v>ПНС</v>
          </cell>
        </row>
        <row r="7173">
          <cell r="A7173" t="str">
            <v>ПНС</v>
          </cell>
        </row>
        <row r="7174">
          <cell r="A7174" t="str">
            <v>ПНС</v>
          </cell>
        </row>
        <row r="7175">
          <cell r="A7175" t="str">
            <v>ПНС</v>
          </cell>
        </row>
        <row r="7176">
          <cell r="A7176" t="str">
            <v>ПНС</v>
          </cell>
        </row>
        <row r="7177">
          <cell r="A7177" t="str">
            <v>ПНС</v>
          </cell>
        </row>
        <row r="7178">
          <cell r="A7178" t="str">
            <v>ПНС</v>
          </cell>
        </row>
        <row r="7179">
          <cell r="A7179" t="str">
            <v>ПНС</v>
          </cell>
        </row>
        <row r="7180">
          <cell r="A7180" t="str">
            <v>ПНС</v>
          </cell>
        </row>
        <row r="7181">
          <cell r="A7181" t="str">
            <v>ПНС</v>
          </cell>
        </row>
        <row r="7182">
          <cell r="A7182" t="str">
            <v>ПНС</v>
          </cell>
        </row>
        <row r="7183">
          <cell r="A7183" t="str">
            <v>ПНС</v>
          </cell>
        </row>
        <row r="7184">
          <cell r="A7184" t="str">
            <v>ПНС</v>
          </cell>
        </row>
        <row r="7185">
          <cell r="A7185" t="str">
            <v>ПНС</v>
          </cell>
        </row>
        <row r="7186">
          <cell r="A7186" t="str">
            <v>ПНС</v>
          </cell>
        </row>
        <row r="7187">
          <cell r="A7187" t="str">
            <v>ПНС</v>
          </cell>
        </row>
        <row r="7188">
          <cell r="A7188" t="str">
            <v>ПНС</v>
          </cell>
        </row>
        <row r="7189">
          <cell r="A7189" t="str">
            <v>ПНС</v>
          </cell>
        </row>
        <row r="7190">
          <cell r="A7190" t="str">
            <v>ПНС</v>
          </cell>
        </row>
        <row r="7191">
          <cell r="A7191" t="str">
            <v>ПНС</v>
          </cell>
        </row>
        <row r="7192">
          <cell r="A7192" t="str">
            <v>ПНС</v>
          </cell>
        </row>
        <row r="7193">
          <cell r="A7193" t="str">
            <v>ПНС</v>
          </cell>
        </row>
        <row r="7194">
          <cell r="A7194" t="str">
            <v>ПНС</v>
          </cell>
        </row>
        <row r="7195">
          <cell r="A7195" t="str">
            <v>ПНС</v>
          </cell>
        </row>
        <row r="7196">
          <cell r="A7196" t="str">
            <v>ПНС</v>
          </cell>
        </row>
        <row r="7197">
          <cell r="A7197" t="str">
            <v>ПНС</v>
          </cell>
        </row>
        <row r="7198">
          <cell r="A7198" t="str">
            <v>ПНС</v>
          </cell>
        </row>
        <row r="7199">
          <cell r="A7199" t="str">
            <v>ПНС</v>
          </cell>
        </row>
        <row r="7200">
          <cell r="A7200" t="str">
            <v>ПНС</v>
          </cell>
        </row>
        <row r="7201">
          <cell r="A7201" t="str">
            <v>ПНС</v>
          </cell>
        </row>
        <row r="7202">
          <cell r="A7202" t="str">
            <v>ПНС</v>
          </cell>
        </row>
        <row r="7203">
          <cell r="A7203" t="str">
            <v>ПНС</v>
          </cell>
        </row>
        <row r="7204">
          <cell r="A7204" t="str">
            <v>ПНС</v>
          </cell>
        </row>
        <row r="7205">
          <cell r="A7205" t="str">
            <v>ПНС</v>
          </cell>
        </row>
        <row r="7206">
          <cell r="A7206" t="str">
            <v>ПНС</v>
          </cell>
        </row>
        <row r="7207">
          <cell r="A7207" t="str">
            <v>ПНС</v>
          </cell>
        </row>
        <row r="7208">
          <cell r="A7208" t="str">
            <v>ПНС</v>
          </cell>
        </row>
        <row r="7209">
          <cell r="A7209" t="str">
            <v>ПНС</v>
          </cell>
        </row>
        <row r="7210">
          <cell r="A7210" t="str">
            <v>ПНС</v>
          </cell>
        </row>
        <row r="7211">
          <cell r="A7211" t="str">
            <v>ПНС</v>
          </cell>
        </row>
        <row r="7212">
          <cell r="A7212" t="str">
            <v>ПНС</v>
          </cell>
        </row>
        <row r="7213">
          <cell r="A7213" t="str">
            <v>ПНС</v>
          </cell>
        </row>
        <row r="7214">
          <cell r="A7214" t="str">
            <v>ПНС</v>
          </cell>
        </row>
        <row r="7215">
          <cell r="A7215" t="str">
            <v>ПНС</v>
          </cell>
        </row>
        <row r="7216">
          <cell r="A7216" t="str">
            <v>ПНС</v>
          </cell>
        </row>
        <row r="7217">
          <cell r="A7217" t="str">
            <v>ПНС</v>
          </cell>
        </row>
        <row r="7218">
          <cell r="A7218" t="str">
            <v>ПНС</v>
          </cell>
        </row>
        <row r="7219">
          <cell r="A7219" t="str">
            <v>ПНС</v>
          </cell>
        </row>
        <row r="7220">
          <cell r="A7220" t="str">
            <v>ПНС</v>
          </cell>
        </row>
        <row r="7221">
          <cell r="A7221" t="str">
            <v>ПНС</v>
          </cell>
        </row>
        <row r="7222">
          <cell r="A7222" t="str">
            <v>ПНС</v>
          </cell>
        </row>
        <row r="7223">
          <cell r="A7223" t="str">
            <v>ПНС</v>
          </cell>
        </row>
        <row r="7224">
          <cell r="A7224" t="str">
            <v>ПНС</v>
          </cell>
        </row>
        <row r="7225">
          <cell r="A7225" t="str">
            <v>ПНС</v>
          </cell>
        </row>
        <row r="7226">
          <cell r="A7226" t="str">
            <v>ПНС</v>
          </cell>
        </row>
        <row r="7227">
          <cell r="A7227" t="str">
            <v>ПНС</v>
          </cell>
        </row>
        <row r="7228">
          <cell r="A7228" t="str">
            <v>ПНС</v>
          </cell>
        </row>
        <row r="7229">
          <cell r="A7229" t="str">
            <v>ПНС</v>
          </cell>
        </row>
        <row r="7230">
          <cell r="A7230" t="str">
            <v>ПНС</v>
          </cell>
        </row>
        <row r="7231">
          <cell r="A7231" t="str">
            <v>ПНС</v>
          </cell>
        </row>
        <row r="7232">
          <cell r="A7232" t="str">
            <v>ПНС</v>
          </cell>
        </row>
        <row r="7233">
          <cell r="A7233" t="str">
            <v>ПНС</v>
          </cell>
        </row>
        <row r="7234">
          <cell r="A7234" t="str">
            <v>ПНС</v>
          </cell>
        </row>
        <row r="7235">
          <cell r="A7235" t="str">
            <v>ПНС</v>
          </cell>
        </row>
        <row r="7236">
          <cell r="A7236" t="str">
            <v>ПНС</v>
          </cell>
        </row>
        <row r="7237">
          <cell r="A7237" t="str">
            <v>ПНС</v>
          </cell>
        </row>
        <row r="7238">
          <cell r="A7238" t="str">
            <v>ПНС</v>
          </cell>
        </row>
        <row r="7239">
          <cell r="A7239" t="str">
            <v>ПНС</v>
          </cell>
        </row>
        <row r="7240">
          <cell r="A7240" t="str">
            <v>ПНС</v>
          </cell>
        </row>
        <row r="7241">
          <cell r="A7241" t="str">
            <v>ПНС</v>
          </cell>
        </row>
        <row r="7242">
          <cell r="A7242" t="str">
            <v>ПНС</v>
          </cell>
        </row>
        <row r="7243">
          <cell r="A7243" t="str">
            <v>ПНС</v>
          </cell>
        </row>
        <row r="7244">
          <cell r="A7244" t="str">
            <v>ПНС</v>
          </cell>
        </row>
        <row r="7245">
          <cell r="A7245" t="str">
            <v>ПНС</v>
          </cell>
        </row>
        <row r="7246">
          <cell r="A7246" t="str">
            <v>ПНС</v>
          </cell>
        </row>
        <row r="7247">
          <cell r="A7247" t="str">
            <v>ПНС</v>
          </cell>
        </row>
        <row r="7248">
          <cell r="A7248" t="str">
            <v>ПНС</v>
          </cell>
        </row>
        <row r="7249">
          <cell r="A7249" t="str">
            <v>ПНС</v>
          </cell>
        </row>
        <row r="7250">
          <cell r="A7250" t="str">
            <v>ПНС</v>
          </cell>
        </row>
        <row r="7251">
          <cell r="A7251" t="str">
            <v>ПНС</v>
          </cell>
        </row>
        <row r="7252">
          <cell r="A7252" t="str">
            <v>ПНС</v>
          </cell>
        </row>
        <row r="7253">
          <cell r="A7253" t="str">
            <v>ПНС</v>
          </cell>
        </row>
        <row r="7254">
          <cell r="A7254" t="str">
            <v>ПНС</v>
          </cell>
        </row>
        <row r="7255">
          <cell r="A7255" t="str">
            <v>ПНС</v>
          </cell>
        </row>
        <row r="7256">
          <cell r="A7256" t="str">
            <v>ПНС</v>
          </cell>
        </row>
        <row r="7257">
          <cell r="A7257" t="str">
            <v>ПНС</v>
          </cell>
        </row>
        <row r="7258">
          <cell r="A7258" t="str">
            <v>ПНС</v>
          </cell>
        </row>
        <row r="7259">
          <cell r="A7259" t="str">
            <v>ПНС</v>
          </cell>
        </row>
        <row r="7260">
          <cell r="A7260" t="str">
            <v>ПНС</v>
          </cell>
        </row>
        <row r="7261">
          <cell r="A7261" t="str">
            <v>ПНС</v>
          </cell>
        </row>
        <row r="7262">
          <cell r="A7262" t="str">
            <v>ПНС</v>
          </cell>
        </row>
        <row r="7263">
          <cell r="A7263" t="str">
            <v>ПНС</v>
          </cell>
        </row>
        <row r="7264">
          <cell r="A7264" t="str">
            <v>ПНС</v>
          </cell>
        </row>
        <row r="7265">
          <cell r="A7265" t="str">
            <v>ПНС</v>
          </cell>
        </row>
        <row r="7266">
          <cell r="A7266" t="str">
            <v>ПНС</v>
          </cell>
        </row>
        <row r="7267">
          <cell r="A7267" t="str">
            <v>ПНС</v>
          </cell>
        </row>
        <row r="7268">
          <cell r="A7268" t="str">
            <v>ПНС</v>
          </cell>
        </row>
        <row r="7269">
          <cell r="A7269" t="str">
            <v>ПНС</v>
          </cell>
        </row>
        <row r="7270">
          <cell r="A7270" t="str">
            <v>ПНС</v>
          </cell>
        </row>
        <row r="7271">
          <cell r="A7271" t="str">
            <v>ПНС</v>
          </cell>
        </row>
        <row r="7272">
          <cell r="A7272" t="str">
            <v>ПНС</v>
          </cell>
        </row>
        <row r="7273">
          <cell r="A7273" t="str">
            <v>ПНС</v>
          </cell>
        </row>
        <row r="7274">
          <cell r="A7274" t="str">
            <v>ПНС</v>
          </cell>
        </row>
        <row r="7275">
          <cell r="A7275" t="str">
            <v>ПНС</v>
          </cell>
        </row>
        <row r="7276">
          <cell r="A7276" t="str">
            <v>ПНС</v>
          </cell>
        </row>
        <row r="7277">
          <cell r="A7277" t="str">
            <v>ПНС</v>
          </cell>
        </row>
        <row r="7278">
          <cell r="A7278" t="str">
            <v>ПНС</v>
          </cell>
        </row>
        <row r="7279">
          <cell r="A7279" t="str">
            <v>ПНС</v>
          </cell>
        </row>
        <row r="7280">
          <cell r="A7280" t="str">
            <v>ПНС</v>
          </cell>
        </row>
        <row r="7281">
          <cell r="A7281" t="str">
            <v>ПНС</v>
          </cell>
        </row>
        <row r="7282">
          <cell r="A7282" t="str">
            <v>ПНС</v>
          </cell>
        </row>
        <row r="7283">
          <cell r="A7283" t="str">
            <v>ПНС</v>
          </cell>
        </row>
        <row r="7284">
          <cell r="A7284" t="str">
            <v>ПНС</v>
          </cell>
        </row>
        <row r="7285">
          <cell r="A7285" t="str">
            <v>ПНС</v>
          </cell>
        </row>
        <row r="7286">
          <cell r="A7286" t="str">
            <v>ПНС</v>
          </cell>
        </row>
        <row r="7287">
          <cell r="A7287" t="str">
            <v>ПНС</v>
          </cell>
        </row>
        <row r="7288">
          <cell r="A7288" t="str">
            <v>ПНС</v>
          </cell>
        </row>
        <row r="7289">
          <cell r="A7289" t="str">
            <v>ПНС</v>
          </cell>
        </row>
        <row r="7290">
          <cell r="A7290" t="str">
            <v>ПНС</v>
          </cell>
        </row>
        <row r="7291">
          <cell r="A7291" t="str">
            <v>ПНС</v>
          </cell>
        </row>
        <row r="7292">
          <cell r="A7292" t="str">
            <v>ПНС</v>
          </cell>
        </row>
        <row r="7293">
          <cell r="A7293" t="str">
            <v>ПНС</v>
          </cell>
        </row>
        <row r="7294">
          <cell r="A7294" t="str">
            <v>ПНС</v>
          </cell>
        </row>
        <row r="7295">
          <cell r="A7295" t="str">
            <v>ПНС</v>
          </cell>
        </row>
        <row r="7296">
          <cell r="A7296" t="str">
            <v>ПНС</v>
          </cell>
        </row>
        <row r="7297">
          <cell r="A7297" t="str">
            <v>ПНС</v>
          </cell>
        </row>
        <row r="7298">
          <cell r="A7298" t="str">
            <v>ПНС</v>
          </cell>
        </row>
        <row r="7299">
          <cell r="A7299" t="str">
            <v>ПНС</v>
          </cell>
        </row>
        <row r="7300">
          <cell r="A7300" t="str">
            <v>ПНС</v>
          </cell>
        </row>
        <row r="7301">
          <cell r="A7301" t="str">
            <v>ПНС</v>
          </cell>
        </row>
        <row r="7302">
          <cell r="A7302" t="str">
            <v>ПНС</v>
          </cell>
        </row>
        <row r="7303">
          <cell r="A7303" t="str">
            <v>ПНС</v>
          </cell>
        </row>
        <row r="7304">
          <cell r="A7304" t="str">
            <v>ПНС</v>
          </cell>
        </row>
        <row r="7305">
          <cell r="A7305" t="str">
            <v>ПНС</v>
          </cell>
        </row>
        <row r="7306">
          <cell r="A7306" t="str">
            <v>ПНС</v>
          </cell>
        </row>
        <row r="7307">
          <cell r="A7307" t="str">
            <v>ПНС</v>
          </cell>
        </row>
        <row r="7308">
          <cell r="A7308" t="str">
            <v>ПНС</v>
          </cell>
        </row>
        <row r="7309">
          <cell r="A7309" t="str">
            <v>ПНС</v>
          </cell>
        </row>
        <row r="7310">
          <cell r="A7310" t="str">
            <v>ПНС</v>
          </cell>
        </row>
        <row r="7311">
          <cell r="A7311" t="str">
            <v>ПНС</v>
          </cell>
        </row>
        <row r="7312">
          <cell r="A7312" t="str">
            <v>ПНС</v>
          </cell>
        </row>
        <row r="7313">
          <cell r="A7313" t="str">
            <v>ПНС</v>
          </cell>
        </row>
        <row r="7314">
          <cell r="A7314" t="str">
            <v>ПНС</v>
          </cell>
        </row>
        <row r="7315">
          <cell r="A7315" t="str">
            <v>ПНС</v>
          </cell>
        </row>
        <row r="7316">
          <cell r="A7316" t="str">
            <v>ПНС</v>
          </cell>
        </row>
        <row r="7317">
          <cell r="A7317" t="str">
            <v>ПНС</v>
          </cell>
        </row>
        <row r="7318">
          <cell r="A7318" t="str">
            <v>ПНС</v>
          </cell>
        </row>
        <row r="7319">
          <cell r="A7319" t="str">
            <v>ПНС</v>
          </cell>
        </row>
        <row r="7320">
          <cell r="A7320" t="str">
            <v>ПНС</v>
          </cell>
        </row>
        <row r="7321">
          <cell r="A7321" t="str">
            <v>ПНС</v>
          </cell>
        </row>
        <row r="7322">
          <cell r="A7322" t="str">
            <v>ПНС</v>
          </cell>
        </row>
        <row r="7323">
          <cell r="A7323" t="str">
            <v>ПНС</v>
          </cell>
        </row>
        <row r="7324">
          <cell r="A7324" t="str">
            <v>ПНС</v>
          </cell>
        </row>
        <row r="7325">
          <cell r="A7325" t="str">
            <v>ПНС</v>
          </cell>
        </row>
        <row r="7326">
          <cell r="A7326" t="str">
            <v>ПНС</v>
          </cell>
        </row>
        <row r="7327">
          <cell r="A7327" t="str">
            <v>ПНС</v>
          </cell>
        </row>
        <row r="7328">
          <cell r="A7328" t="str">
            <v>ПНС</v>
          </cell>
        </row>
        <row r="7329">
          <cell r="A7329" t="str">
            <v>ПНС</v>
          </cell>
        </row>
        <row r="7330">
          <cell r="A7330" t="str">
            <v>ПНС</v>
          </cell>
        </row>
        <row r="7331">
          <cell r="A7331" t="str">
            <v>ПНС</v>
          </cell>
        </row>
        <row r="7332">
          <cell r="A7332" t="str">
            <v>ПНС</v>
          </cell>
        </row>
        <row r="7333">
          <cell r="A7333" t="str">
            <v>ПНС</v>
          </cell>
        </row>
        <row r="7334">
          <cell r="A7334" t="str">
            <v>ПНС</v>
          </cell>
        </row>
        <row r="7335">
          <cell r="A7335" t="str">
            <v>ПНС</v>
          </cell>
        </row>
        <row r="7336">
          <cell r="A7336" t="str">
            <v>ПНС</v>
          </cell>
        </row>
        <row r="7337">
          <cell r="A7337" t="str">
            <v>ПНС</v>
          </cell>
        </row>
        <row r="7338">
          <cell r="A7338" t="str">
            <v>ПНС</v>
          </cell>
        </row>
        <row r="7339">
          <cell r="A7339" t="str">
            <v>ПНС</v>
          </cell>
        </row>
        <row r="7340">
          <cell r="A7340" t="str">
            <v>ПНС</v>
          </cell>
        </row>
        <row r="7341">
          <cell r="A7341" t="str">
            <v>ПНС</v>
          </cell>
        </row>
        <row r="7342">
          <cell r="A7342" t="str">
            <v>ПНС</v>
          </cell>
        </row>
        <row r="7343">
          <cell r="A7343" t="str">
            <v>ПНС</v>
          </cell>
        </row>
        <row r="7344">
          <cell r="A7344" t="str">
            <v>ПНС</v>
          </cell>
        </row>
        <row r="7345">
          <cell r="A7345" t="str">
            <v>ПНС</v>
          </cell>
        </row>
        <row r="7346">
          <cell r="A7346" t="str">
            <v>ПНС</v>
          </cell>
        </row>
        <row r="7347">
          <cell r="A7347" t="str">
            <v>ПНС</v>
          </cell>
        </row>
        <row r="7348">
          <cell r="A7348" t="str">
            <v>ПНС</v>
          </cell>
        </row>
        <row r="7349">
          <cell r="A7349" t="str">
            <v>ПНС</v>
          </cell>
        </row>
        <row r="7350">
          <cell r="A7350" t="str">
            <v>ПНС</v>
          </cell>
        </row>
        <row r="7351">
          <cell r="A7351" t="str">
            <v>ПНС</v>
          </cell>
        </row>
        <row r="7352">
          <cell r="A7352" t="str">
            <v>ПНС</v>
          </cell>
        </row>
        <row r="7353">
          <cell r="A7353" t="str">
            <v>ПНС</v>
          </cell>
        </row>
        <row r="7354">
          <cell r="A7354" t="str">
            <v>ПНС</v>
          </cell>
        </row>
        <row r="7355">
          <cell r="A7355" t="str">
            <v>ПНС</v>
          </cell>
        </row>
        <row r="7356">
          <cell r="A7356" t="str">
            <v>ПНС</v>
          </cell>
        </row>
        <row r="7357">
          <cell r="A7357" t="str">
            <v>ПНС</v>
          </cell>
        </row>
        <row r="7358">
          <cell r="A7358" t="str">
            <v>ПНС</v>
          </cell>
        </row>
        <row r="7359">
          <cell r="A7359" t="str">
            <v>ПНС</v>
          </cell>
        </row>
        <row r="7360">
          <cell r="A7360" t="str">
            <v>ПНС</v>
          </cell>
        </row>
        <row r="7361">
          <cell r="A7361" t="str">
            <v>ПНС</v>
          </cell>
        </row>
        <row r="7362">
          <cell r="A7362" t="str">
            <v>ПНС</v>
          </cell>
        </row>
        <row r="7363">
          <cell r="A7363" t="str">
            <v>ПНС</v>
          </cell>
        </row>
        <row r="7364">
          <cell r="A7364" t="str">
            <v>ПНС</v>
          </cell>
        </row>
        <row r="7365">
          <cell r="A7365" t="str">
            <v>ПНС</v>
          </cell>
        </row>
        <row r="7366">
          <cell r="A7366" t="str">
            <v>ПНС</v>
          </cell>
        </row>
        <row r="7367">
          <cell r="A7367" t="str">
            <v>ПНС</v>
          </cell>
        </row>
        <row r="7368">
          <cell r="A7368" t="str">
            <v>ПНС</v>
          </cell>
        </row>
        <row r="7369">
          <cell r="A7369" t="str">
            <v>ПНС</v>
          </cell>
        </row>
        <row r="7370">
          <cell r="A7370" t="str">
            <v>ПНС</v>
          </cell>
        </row>
        <row r="7371">
          <cell r="A7371" t="str">
            <v>ПНС</v>
          </cell>
        </row>
        <row r="7372">
          <cell r="A7372" t="str">
            <v>ПНС</v>
          </cell>
        </row>
        <row r="7373">
          <cell r="A7373" t="str">
            <v>ПНС</v>
          </cell>
        </row>
        <row r="7374">
          <cell r="A7374" t="str">
            <v>ПНС</v>
          </cell>
        </row>
        <row r="7375">
          <cell r="A7375" t="str">
            <v>ПНС</v>
          </cell>
        </row>
        <row r="7376">
          <cell r="A7376" t="str">
            <v>ПНС</v>
          </cell>
        </row>
        <row r="7377">
          <cell r="A7377" t="str">
            <v>ПНС</v>
          </cell>
        </row>
        <row r="7378">
          <cell r="A7378" t="str">
            <v>ПНС</v>
          </cell>
        </row>
        <row r="7379">
          <cell r="A7379" t="str">
            <v>ПНС</v>
          </cell>
        </row>
        <row r="7380">
          <cell r="A7380" t="str">
            <v>ПНС</v>
          </cell>
        </row>
        <row r="7381">
          <cell r="A7381" t="str">
            <v>ПНС</v>
          </cell>
        </row>
        <row r="7382">
          <cell r="A7382" t="str">
            <v>ПНС</v>
          </cell>
        </row>
        <row r="7383">
          <cell r="A7383" t="str">
            <v>ПНС</v>
          </cell>
        </row>
        <row r="7384">
          <cell r="A7384" t="str">
            <v>ПНС</v>
          </cell>
        </row>
        <row r="7385">
          <cell r="A7385" t="str">
            <v>ПНС</v>
          </cell>
        </row>
        <row r="7386">
          <cell r="A7386" t="str">
            <v>ПНС</v>
          </cell>
        </row>
        <row r="7387">
          <cell r="A7387" t="str">
            <v>ПНС</v>
          </cell>
        </row>
        <row r="7388">
          <cell r="A7388" t="str">
            <v>ПНС</v>
          </cell>
        </row>
        <row r="7389">
          <cell r="A7389" t="str">
            <v>ПНС</v>
          </cell>
        </row>
        <row r="7390">
          <cell r="A7390" t="str">
            <v>ПНС</v>
          </cell>
        </row>
        <row r="7391">
          <cell r="A7391" t="str">
            <v>ПНС</v>
          </cell>
        </row>
        <row r="7392">
          <cell r="A7392" t="str">
            <v>ПНС</v>
          </cell>
        </row>
        <row r="7393">
          <cell r="A7393" t="str">
            <v>ПНС</v>
          </cell>
        </row>
        <row r="7394">
          <cell r="A7394" t="str">
            <v>ПНС</v>
          </cell>
        </row>
        <row r="7395">
          <cell r="A7395" t="str">
            <v>ПНС</v>
          </cell>
        </row>
        <row r="7396">
          <cell r="A7396" t="str">
            <v>ПНС</v>
          </cell>
        </row>
        <row r="7397">
          <cell r="A7397" t="str">
            <v>ПНС</v>
          </cell>
        </row>
        <row r="7398">
          <cell r="A7398" t="str">
            <v>ПНС</v>
          </cell>
        </row>
        <row r="7399">
          <cell r="A7399" t="str">
            <v>ПНС</v>
          </cell>
        </row>
        <row r="7400">
          <cell r="A7400" t="str">
            <v>ПНС</v>
          </cell>
        </row>
        <row r="7401">
          <cell r="A7401" t="str">
            <v>ПНС</v>
          </cell>
        </row>
        <row r="7402">
          <cell r="A7402" t="str">
            <v>ПНС</v>
          </cell>
        </row>
        <row r="7403">
          <cell r="A7403" t="str">
            <v>ПНС</v>
          </cell>
        </row>
        <row r="7404">
          <cell r="A7404" t="str">
            <v>ПНС</v>
          </cell>
        </row>
        <row r="7405">
          <cell r="A7405" t="str">
            <v>ПНС</v>
          </cell>
        </row>
        <row r="7406">
          <cell r="A7406" t="str">
            <v>ПНС</v>
          </cell>
        </row>
        <row r="7407">
          <cell r="A7407" t="str">
            <v>ПНС</v>
          </cell>
        </row>
        <row r="7408">
          <cell r="A7408" t="str">
            <v>ПНС</v>
          </cell>
        </row>
        <row r="7409">
          <cell r="A7409" t="str">
            <v>ПНС</v>
          </cell>
        </row>
        <row r="7410">
          <cell r="A7410" t="str">
            <v>ПНС</v>
          </cell>
        </row>
        <row r="7411">
          <cell r="A7411" t="str">
            <v>ПНС</v>
          </cell>
        </row>
        <row r="7412">
          <cell r="A7412" t="str">
            <v>ПНС</v>
          </cell>
        </row>
        <row r="7413">
          <cell r="A7413" t="str">
            <v>ПНС</v>
          </cell>
        </row>
        <row r="7414">
          <cell r="A7414" t="str">
            <v>ПНС</v>
          </cell>
        </row>
        <row r="7415">
          <cell r="A7415" t="str">
            <v>ПНС</v>
          </cell>
        </row>
        <row r="7416">
          <cell r="A7416" t="str">
            <v>ПНС</v>
          </cell>
        </row>
        <row r="7417">
          <cell r="A7417" t="str">
            <v>ПНС</v>
          </cell>
        </row>
        <row r="7418">
          <cell r="A7418" t="str">
            <v>ПНС</v>
          </cell>
        </row>
        <row r="7419">
          <cell r="A7419" t="str">
            <v>ПНС</v>
          </cell>
        </row>
        <row r="7420">
          <cell r="A7420" t="str">
            <v>ПНС</v>
          </cell>
        </row>
        <row r="7421">
          <cell r="A7421" t="str">
            <v>ПНС</v>
          </cell>
        </row>
        <row r="7422">
          <cell r="A7422" t="str">
            <v>ПНС</v>
          </cell>
        </row>
        <row r="7423">
          <cell r="A7423" t="str">
            <v>ПНС</v>
          </cell>
        </row>
        <row r="7424">
          <cell r="A7424" t="str">
            <v>ПНС</v>
          </cell>
        </row>
        <row r="7425">
          <cell r="A7425" t="str">
            <v>ПНС</v>
          </cell>
        </row>
        <row r="7426">
          <cell r="A7426" t="str">
            <v>ПНС</v>
          </cell>
        </row>
        <row r="7427">
          <cell r="A7427" t="str">
            <v>ПНС</v>
          </cell>
        </row>
        <row r="7428">
          <cell r="A7428" t="str">
            <v>ПНС</v>
          </cell>
        </row>
        <row r="7429">
          <cell r="A7429" t="str">
            <v>ПНС</v>
          </cell>
        </row>
        <row r="7430">
          <cell r="A7430" t="str">
            <v>ПНС</v>
          </cell>
        </row>
        <row r="7431">
          <cell r="A7431" t="str">
            <v>ПНС</v>
          </cell>
        </row>
        <row r="7432">
          <cell r="A7432" t="str">
            <v>ПНС</v>
          </cell>
        </row>
        <row r="7433">
          <cell r="A7433" t="str">
            <v>ПНС</v>
          </cell>
        </row>
        <row r="7434">
          <cell r="A7434" t="str">
            <v>ПНС</v>
          </cell>
        </row>
        <row r="7435">
          <cell r="A7435" t="str">
            <v>ПНС</v>
          </cell>
        </row>
        <row r="7436">
          <cell r="A7436" t="str">
            <v>ПНС</v>
          </cell>
        </row>
        <row r="7437">
          <cell r="A7437" t="str">
            <v>ПНС</v>
          </cell>
        </row>
        <row r="7438">
          <cell r="A7438" t="str">
            <v>ПНС</v>
          </cell>
        </row>
        <row r="7439">
          <cell r="A7439" t="str">
            <v>ПНС</v>
          </cell>
        </row>
        <row r="7440">
          <cell r="A7440" t="str">
            <v>ПНС</v>
          </cell>
        </row>
        <row r="7441">
          <cell r="A7441" t="str">
            <v>ПНС</v>
          </cell>
        </row>
        <row r="7442">
          <cell r="A7442" t="str">
            <v>ПНС</v>
          </cell>
        </row>
        <row r="7443">
          <cell r="A7443" t="str">
            <v>ПНС</v>
          </cell>
        </row>
        <row r="7444">
          <cell r="A7444" t="str">
            <v>ПНС</v>
          </cell>
        </row>
        <row r="7445">
          <cell r="A7445" t="str">
            <v>ПНС</v>
          </cell>
        </row>
        <row r="7446">
          <cell r="A7446" t="str">
            <v>ПНС</v>
          </cell>
        </row>
        <row r="7447">
          <cell r="A7447" t="str">
            <v>ПНС</v>
          </cell>
        </row>
        <row r="7448">
          <cell r="A7448" t="str">
            <v>ПНС</v>
          </cell>
        </row>
        <row r="7449">
          <cell r="A7449" t="str">
            <v>ПНС</v>
          </cell>
        </row>
        <row r="7450">
          <cell r="A7450" t="str">
            <v>ПНС</v>
          </cell>
        </row>
        <row r="7451">
          <cell r="A7451" t="str">
            <v>ПНС</v>
          </cell>
        </row>
        <row r="7452">
          <cell r="A7452" t="str">
            <v>ПНС</v>
          </cell>
        </row>
        <row r="7453">
          <cell r="A7453" t="str">
            <v>ПНС</v>
          </cell>
        </row>
        <row r="7454">
          <cell r="A7454" t="str">
            <v>ПНС</v>
          </cell>
        </row>
        <row r="7455">
          <cell r="A7455" t="str">
            <v>ПНС</v>
          </cell>
        </row>
        <row r="7456">
          <cell r="A7456" t="str">
            <v>ПНС</v>
          </cell>
        </row>
        <row r="7457">
          <cell r="A7457" t="str">
            <v>ПНС</v>
          </cell>
        </row>
        <row r="7458">
          <cell r="A7458" t="str">
            <v>ПНС</v>
          </cell>
        </row>
        <row r="7459">
          <cell r="A7459" t="str">
            <v>ПНС</v>
          </cell>
        </row>
        <row r="7460">
          <cell r="A7460" t="str">
            <v>ПНС</v>
          </cell>
        </row>
        <row r="7461">
          <cell r="A7461" t="str">
            <v>ПНС</v>
          </cell>
        </row>
        <row r="7462">
          <cell r="A7462" t="str">
            <v>ПНС</v>
          </cell>
        </row>
        <row r="7463">
          <cell r="A7463" t="str">
            <v>ПНС</v>
          </cell>
        </row>
        <row r="7464">
          <cell r="A7464" t="str">
            <v>ПНС</v>
          </cell>
        </row>
        <row r="7465">
          <cell r="A7465" t="str">
            <v>ПНС</v>
          </cell>
        </row>
        <row r="7466">
          <cell r="A7466" t="str">
            <v>ПНС</v>
          </cell>
        </row>
        <row r="7467">
          <cell r="A7467" t="str">
            <v>ПНС</v>
          </cell>
        </row>
        <row r="7468">
          <cell r="A7468" t="str">
            <v>ПНС</v>
          </cell>
        </row>
        <row r="7469">
          <cell r="A7469" t="str">
            <v>ПНС</v>
          </cell>
        </row>
        <row r="7470">
          <cell r="A7470" t="str">
            <v>ПНС</v>
          </cell>
        </row>
        <row r="7471">
          <cell r="A7471" t="str">
            <v>ПНС</v>
          </cell>
        </row>
        <row r="7472">
          <cell r="A7472" t="str">
            <v>ПНС</v>
          </cell>
        </row>
        <row r="7473">
          <cell r="A7473" t="str">
            <v>ПНС</v>
          </cell>
        </row>
        <row r="7474">
          <cell r="A7474" t="str">
            <v>ПНС</v>
          </cell>
        </row>
        <row r="7475">
          <cell r="A7475" t="str">
            <v>ПНС</v>
          </cell>
        </row>
        <row r="7476">
          <cell r="A7476" t="str">
            <v>ПНС</v>
          </cell>
        </row>
        <row r="7477">
          <cell r="A7477" t="str">
            <v>ПНС</v>
          </cell>
        </row>
        <row r="7478">
          <cell r="A7478" t="str">
            <v>ПНС</v>
          </cell>
        </row>
        <row r="7479">
          <cell r="A7479" t="str">
            <v>ПНС</v>
          </cell>
        </row>
        <row r="7480">
          <cell r="A7480" t="str">
            <v>ПНС</v>
          </cell>
        </row>
        <row r="7481">
          <cell r="A7481" t="str">
            <v>ПНС</v>
          </cell>
        </row>
        <row r="7482">
          <cell r="A7482" t="str">
            <v>ПНС</v>
          </cell>
        </row>
        <row r="7483">
          <cell r="A7483" t="str">
            <v>ПНС</v>
          </cell>
        </row>
        <row r="7484">
          <cell r="A7484" t="str">
            <v>ПНС</v>
          </cell>
        </row>
        <row r="7485">
          <cell r="A7485" t="str">
            <v>ПНС</v>
          </cell>
        </row>
        <row r="7486">
          <cell r="A7486" t="str">
            <v>ПНС</v>
          </cell>
        </row>
        <row r="7487">
          <cell r="A7487" t="str">
            <v>ПНС</v>
          </cell>
        </row>
        <row r="7488">
          <cell r="A7488" t="str">
            <v>ПНС</v>
          </cell>
        </row>
        <row r="7489">
          <cell r="A7489" t="str">
            <v>ПНС</v>
          </cell>
        </row>
        <row r="7490">
          <cell r="A7490" t="str">
            <v>ПНС</v>
          </cell>
        </row>
        <row r="7491">
          <cell r="A7491" t="str">
            <v>ПНС</v>
          </cell>
        </row>
        <row r="7492">
          <cell r="A7492" t="str">
            <v>ПНС</v>
          </cell>
        </row>
        <row r="7493">
          <cell r="A7493" t="str">
            <v>ПНС</v>
          </cell>
        </row>
        <row r="7494">
          <cell r="A7494" t="str">
            <v>ПНС</v>
          </cell>
        </row>
        <row r="7495">
          <cell r="A7495" t="str">
            <v>ПНС</v>
          </cell>
        </row>
        <row r="7496">
          <cell r="A7496" t="str">
            <v>ПНС</v>
          </cell>
        </row>
        <row r="7497">
          <cell r="A7497" t="str">
            <v>ПНС</v>
          </cell>
        </row>
        <row r="7498">
          <cell r="A7498" t="str">
            <v>ПНС</v>
          </cell>
        </row>
        <row r="7499">
          <cell r="A7499" t="str">
            <v>ПНС</v>
          </cell>
        </row>
        <row r="7500">
          <cell r="A7500" t="str">
            <v>ПНС</v>
          </cell>
        </row>
        <row r="7501">
          <cell r="A7501" t="str">
            <v>ПНС</v>
          </cell>
        </row>
        <row r="7502">
          <cell r="A7502" t="str">
            <v>ПНС</v>
          </cell>
        </row>
        <row r="7503">
          <cell r="A7503" t="str">
            <v>ПНС</v>
          </cell>
        </row>
        <row r="7504">
          <cell r="A7504" t="str">
            <v>ПНС</v>
          </cell>
        </row>
        <row r="7505">
          <cell r="A7505" t="str">
            <v>ПНС</v>
          </cell>
        </row>
        <row r="7506">
          <cell r="A7506" t="str">
            <v>ПНС</v>
          </cell>
        </row>
        <row r="7507">
          <cell r="A7507" t="str">
            <v>ПНС</v>
          </cell>
        </row>
        <row r="7508">
          <cell r="A7508" t="str">
            <v>ПНС</v>
          </cell>
        </row>
        <row r="7509">
          <cell r="A7509" t="str">
            <v>ПНС</v>
          </cell>
        </row>
        <row r="7510">
          <cell r="A7510" t="str">
            <v>ПНС</v>
          </cell>
        </row>
        <row r="7511">
          <cell r="A7511" t="str">
            <v>ПНС</v>
          </cell>
        </row>
        <row r="7512">
          <cell r="A7512" t="str">
            <v>ПНС</v>
          </cell>
        </row>
        <row r="7513">
          <cell r="A7513" t="str">
            <v>ПНС</v>
          </cell>
        </row>
        <row r="7514">
          <cell r="A7514" t="str">
            <v>ПНС</v>
          </cell>
        </row>
        <row r="7515">
          <cell r="A7515" t="str">
            <v>ПНС</v>
          </cell>
        </row>
        <row r="7516">
          <cell r="A7516" t="str">
            <v>ПНС</v>
          </cell>
        </row>
        <row r="7517">
          <cell r="A7517" t="str">
            <v>ПНС</v>
          </cell>
        </row>
        <row r="7518">
          <cell r="A7518" t="str">
            <v>ПНС</v>
          </cell>
        </row>
        <row r="7519">
          <cell r="A7519" t="str">
            <v>ПНС</v>
          </cell>
        </row>
        <row r="7520">
          <cell r="A7520" t="str">
            <v>ПНС</v>
          </cell>
        </row>
        <row r="7521">
          <cell r="A7521" t="str">
            <v>ПНС</v>
          </cell>
        </row>
        <row r="7522">
          <cell r="A7522" t="str">
            <v>ПНС</v>
          </cell>
        </row>
        <row r="7523">
          <cell r="A7523" t="str">
            <v>ПНС</v>
          </cell>
        </row>
        <row r="7524">
          <cell r="A7524" t="str">
            <v>ПНС</v>
          </cell>
        </row>
        <row r="7525">
          <cell r="A7525" t="str">
            <v>ПНС</v>
          </cell>
        </row>
        <row r="7526">
          <cell r="A7526" t="str">
            <v>ПНС</v>
          </cell>
        </row>
        <row r="7527">
          <cell r="A7527" t="str">
            <v>ПНС</v>
          </cell>
        </row>
        <row r="7528">
          <cell r="A7528" t="str">
            <v>ПНС</v>
          </cell>
        </row>
        <row r="7529">
          <cell r="A7529" t="str">
            <v>ПНС</v>
          </cell>
        </row>
        <row r="7530">
          <cell r="A7530" t="str">
            <v>ПНС</v>
          </cell>
        </row>
        <row r="7531">
          <cell r="A7531" t="str">
            <v>ПНС</v>
          </cell>
        </row>
        <row r="7532">
          <cell r="A7532" t="str">
            <v>ПНС</v>
          </cell>
        </row>
        <row r="7533">
          <cell r="A7533" t="str">
            <v>ПНС</v>
          </cell>
        </row>
        <row r="7534">
          <cell r="A7534" t="str">
            <v>ПНС</v>
          </cell>
        </row>
        <row r="7535">
          <cell r="A7535" t="str">
            <v>ПНС</v>
          </cell>
        </row>
        <row r="7536">
          <cell r="A7536" t="str">
            <v>ПНС</v>
          </cell>
        </row>
        <row r="7537">
          <cell r="A7537" t="str">
            <v>ПНС</v>
          </cell>
        </row>
        <row r="7538">
          <cell r="A7538" t="str">
            <v>ПНС</v>
          </cell>
        </row>
        <row r="7539">
          <cell r="A7539" t="str">
            <v>ПНС</v>
          </cell>
        </row>
        <row r="7540">
          <cell r="A7540" t="str">
            <v>ПНС</v>
          </cell>
        </row>
        <row r="7541">
          <cell r="A7541" t="str">
            <v>ПНС</v>
          </cell>
        </row>
        <row r="7542">
          <cell r="A7542" t="str">
            <v>ПНС</v>
          </cell>
        </row>
        <row r="7543">
          <cell r="A7543" t="str">
            <v>ПНС</v>
          </cell>
        </row>
        <row r="7544">
          <cell r="A7544" t="str">
            <v>ПНС</v>
          </cell>
        </row>
        <row r="7545">
          <cell r="A7545" t="str">
            <v>ПНС</v>
          </cell>
        </row>
        <row r="7546">
          <cell r="A7546" t="str">
            <v>ПНС</v>
          </cell>
        </row>
        <row r="7547">
          <cell r="A7547" t="str">
            <v>ПНС</v>
          </cell>
        </row>
        <row r="7548">
          <cell r="A7548" t="str">
            <v>ПНС</v>
          </cell>
        </row>
        <row r="7549">
          <cell r="A7549" t="str">
            <v>ПНС</v>
          </cell>
        </row>
        <row r="7550">
          <cell r="A7550" t="str">
            <v>ПНС</v>
          </cell>
        </row>
        <row r="7551">
          <cell r="A7551" t="str">
            <v>ПНС</v>
          </cell>
        </row>
        <row r="7552">
          <cell r="A7552" t="str">
            <v>ПНС</v>
          </cell>
        </row>
        <row r="7553">
          <cell r="A7553" t="str">
            <v>ПНС</v>
          </cell>
        </row>
        <row r="7554">
          <cell r="A7554" t="str">
            <v>ПНС</v>
          </cell>
        </row>
        <row r="7555">
          <cell r="A7555" t="str">
            <v>ПНС</v>
          </cell>
        </row>
        <row r="7556">
          <cell r="A7556" t="str">
            <v>ПНС</v>
          </cell>
        </row>
        <row r="7557">
          <cell r="A7557" t="str">
            <v>ПНС</v>
          </cell>
        </row>
        <row r="7558">
          <cell r="A7558" t="str">
            <v>ПНС</v>
          </cell>
        </row>
        <row r="7559">
          <cell r="A7559" t="str">
            <v>ПНС</v>
          </cell>
        </row>
        <row r="7560">
          <cell r="A7560" t="str">
            <v>ПНС</v>
          </cell>
        </row>
        <row r="7561">
          <cell r="A7561" t="str">
            <v>ПНС</v>
          </cell>
        </row>
        <row r="7562">
          <cell r="A7562" t="str">
            <v>ПНС</v>
          </cell>
        </row>
        <row r="7563">
          <cell r="A7563" t="str">
            <v>ПНС</v>
          </cell>
        </row>
        <row r="7564">
          <cell r="A7564" t="str">
            <v>ПНС</v>
          </cell>
        </row>
        <row r="7565">
          <cell r="A7565" t="str">
            <v>ПНС</v>
          </cell>
        </row>
        <row r="7566">
          <cell r="A7566" t="str">
            <v>ПНС</v>
          </cell>
        </row>
        <row r="7567">
          <cell r="A7567" t="str">
            <v>ПНС</v>
          </cell>
        </row>
        <row r="7568">
          <cell r="A7568" t="str">
            <v>ПНС</v>
          </cell>
        </row>
        <row r="7569">
          <cell r="A7569" t="str">
            <v>ПНС</v>
          </cell>
        </row>
        <row r="7570">
          <cell r="A7570" t="str">
            <v>ПНС</v>
          </cell>
        </row>
        <row r="7571">
          <cell r="A7571" t="str">
            <v>ПНС</v>
          </cell>
        </row>
        <row r="7572">
          <cell r="A7572" t="str">
            <v>ПНС</v>
          </cell>
        </row>
        <row r="7573">
          <cell r="A7573" t="str">
            <v>ПНС</v>
          </cell>
        </row>
        <row r="7574">
          <cell r="A7574" t="str">
            <v>ПНС</v>
          </cell>
        </row>
        <row r="7575">
          <cell r="A7575" t="str">
            <v>ПНС</v>
          </cell>
        </row>
        <row r="7576">
          <cell r="A7576" t="str">
            <v>ПНС</v>
          </cell>
        </row>
        <row r="7577">
          <cell r="A7577" t="str">
            <v>ПНС</v>
          </cell>
        </row>
        <row r="7578">
          <cell r="A7578" t="str">
            <v>ПНС</v>
          </cell>
        </row>
        <row r="7579">
          <cell r="A7579" t="str">
            <v>ПНС</v>
          </cell>
        </row>
        <row r="7580">
          <cell r="A7580" t="str">
            <v>ПНС</v>
          </cell>
        </row>
        <row r="7581">
          <cell r="A7581" t="str">
            <v>ПНС</v>
          </cell>
        </row>
        <row r="7582">
          <cell r="A7582" t="str">
            <v>ПНС</v>
          </cell>
        </row>
        <row r="7583">
          <cell r="A7583" t="str">
            <v>ПНС</v>
          </cell>
        </row>
        <row r="7584">
          <cell r="A7584" t="str">
            <v>ПНС</v>
          </cell>
        </row>
        <row r="7585">
          <cell r="A7585" t="str">
            <v>ПНС</v>
          </cell>
        </row>
        <row r="7586">
          <cell r="A7586" t="str">
            <v>ПНС</v>
          </cell>
        </row>
        <row r="7587">
          <cell r="A7587" t="str">
            <v>ПНС</v>
          </cell>
        </row>
        <row r="7588">
          <cell r="A7588" t="str">
            <v>ПНС</v>
          </cell>
        </row>
        <row r="7589">
          <cell r="A7589" t="str">
            <v>ПНС</v>
          </cell>
        </row>
        <row r="7590">
          <cell r="A7590" t="str">
            <v>ПНС</v>
          </cell>
        </row>
        <row r="7591">
          <cell r="A7591" t="str">
            <v>ПНС</v>
          </cell>
        </row>
        <row r="7592">
          <cell r="A7592" t="str">
            <v>ПНС</v>
          </cell>
        </row>
        <row r="7593">
          <cell r="A7593" t="str">
            <v>ПНС</v>
          </cell>
        </row>
        <row r="7594">
          <cell r="A7594" t="str">
            <v>ПНС</v>
          </cell>
        </row>
        <row r="7595">
          <cell r="A7595" t="str">
            <v>ПНС</v>
          </cell>
        </row>
        <row r="7596">
          <cell r="A7596" t="str">
            <v>ПНС</v>
          </cell>
        </row>
        <row r="7597">
          <cell r="A7597" t="str">
            <v>ПНС</v>
          </cell>
        </row>
        <row r="7598">
          <cell r="A7598" t="str">
            <v>ПНС</v>
          </cell>
        </row>
        <row r="7599">
          <cell r="A7599" t="str">
            <v>ПНС</v>
          </cell>
        </row>
        <row r="7600">
          <cell r="A7600" t="str">
            <v>ПНС</v>
          </cell>
        </row>
        <row r="7601">
          <cell r="A7601" t="str">
            <v>ПНС</v>
          </cell>
        </row>
        <row r="7602">
          <cell r="A7602" t="str">
            <v>ПНС</v>
          </cell>
        </row>
        <row r="7603">
          <cell r="A7603" t="str">
            <v>ПНС</v>
          </cell>
        </row>
        <row r="7604">
          <cell r="A7604" t="str">
            <v>ПНС</v>
          </cell>
        </row>
        <row r="7605">
          <cell r="A7605" t="str">
            <v>ПНС</v>
          </cell>
        </row>
        <row r="7606">
          <cell r="A7606" t="str">
            <v>ПНС</v>
          </cell>
        </row>
        <row r="7607">
          <cell r="A7607" t="str">
            <v>ПНС</v>
          </cell>
        </row>
        <row r="7608">
          <cell r="A7608" t="str">
            <v>ПНС</v>
          </cell>
        </row>
        <row r="7609">
          <cell r="A7609" t="str">
            <v>ПНС</v>
          </cell>
        </row>
        <row r="7610">
          <cell r="A7610" t="str">
            <v>ПНС</v>
          </cell>
        </row>
        <row r="7611">
          <cell r="A7611" t="str">
            <v>ПНС</v>
          </cell>
        </row>
        <row r="7612">
          <cell r="A7612" t="str">
            <v>ПНС</v>
          </cell>
        </row>
        <row r="7613">
          <cell r="A7613" t="str">
            <v>ПНС</v>
          </cell>
        </row>
        <row r="7614">
          <cell r="A7614" t="str">
            <v>ПНС</v>
          </cell>
        </row>
        <row r="7615">
          <cell r="A7615" t="str">
            <v>ПНС</v>
          </cell>
        </row>
        <row r="7616">
          <cell r="A7616" t="str">
            <v>ПНС</v>
          </cell>
        </row>
        <row r="7617">
          <cell r="A7617" t="str">
            <v>ПНС</v>
          </cell>
        </row>
        <row r="7618">
          <cell r="A7618" t="str">
            <v>ПНС</v>
          </cell>
        </row>
        <row r="7619">
          <cell r="A7619" t="str">
            <v>ПНС</v>
          </cell>
        </row>
        <row r="7620">
          <cell r="A7620" t="str">
            <v>ПНС</v>
          </cell>
        </row>
        <row r="7621">
          <cell r="A7621" t="str">
            <v>ПНС</v>
          </cell>
        </row>
        <row r="7622">
          <cell r="A7622" t="str">
            <v>ПНС</v>
          </cell>
        </row>
        <row r="7623">
          <cell r="A7623" t="str">
            <v>ПНС</v>
          </cell>
        </row>
        <row r="7624">
          <cell r="A7624" t="str">
            <v>ПНС</v>
          </cell>
        </row>
        <row r="7625">
          <cell r="A7625" t="str">
            <v>ПНС</v>
          </cell>
        </row>
        <row r="7626">
          <cell r="A7626" t="str">
            <v>ПНС</v>
          </cell>
        </row>
        <row r="7627">
          <cell r="A7627" t="str">
            <v>ПНС</v>
          </cell>
        </row>
        <row r="7628">
          <cell r="A7628" t="str">
            <v>ПНС</v>
          </cell>
        </row>
        <row r="7629">
          <cell r="A7629" t="str">
            <v>ПНС</v>
          </cell>
        </row>
        <row r="7630">
          <cell r="A7630" t="str">
            <v>ПНС</v>
          </cell>
        </row>
        <row r="7631">
          <cell r="A7631" t="str">
            <v>ПНС</v>
          </cell>
        </row>
        <row r="7632">
          <cell r="A7632" t="str">
            <v>ПНС</v>
          </cell>
        </row>
        <row r="7633">
          <cell r="A7633" t="str">
            <v>ПНС</v>
          </cell>
        </row>
        <row r="7634">
          <cell r="A7634" t="str">
            <v>ПНС</v>
          </cell>
        </row>
        <row r="7635">
          <cell r="A7635" t="str">
            <v>ПНС</v>
          </cell>
        </row>
        <row r="7636">
          <cell r="A7636" t="str">
            <v>ПНС</v>
          </cell>
        </row>
        <row r="7637">
          <cell r="A7637" t="str">
            <v>ПНС</v>
          </cell>
        </row>
        <row r="7638">
          <cell r="A7638" t="str">
            <v>ПНС</v>
          </cell>
        </row>
        <row r="7639">
          <cell r="A7639" t="str">
            <v>ПНС</v>
          </cell>
        </row>
        <row r="7640">
          <cell r="A7640" t="str">
            <v>ПНС</v>
          </cell>
        </row>
        <row r="7641">
          <cell r="A7641" t="str">
            <v>ПНС</v>
          </cell>
        </row>
        <row r="7642">
          <cell r="A7642" t="str">
            <v>ПНС</v>
          </cell>
        </row>
        <row r="7643">
          <cell r="A7643" t="str">
            <v>ПНС</v>
          </cell>
        </row>
        <row r="7644">
          <cell r="A7644" t="str">
            <v>ПНС</v>
          </cell>
        </row>
        <row r="7645">
          <cell r="A7645" t="str">
            <v>ПНС</v>
          </cell>
        </row>
        <row r="7646">
          <cell r="A7646" t="str">
            <v>ПНС</v>
          </cell>
        </row>
        <row r="7647">
          <cell r="A7647" t="str">
            <v>ПНС</v>
          </cell>
        </row>
        <row r="7648">
          <cell r="A7648" t="str">
            <v>ПНС</v>
          </cell>
        </row>
        <row r="7649">
          <cell r="A7649" t="str">
            <v>ПНС</v>
          </cell>
        </row>
        <row r="7650">
          <cell r="A7650" t="str">
            <v>ПНС</v>
          </cell>
        </row>
        <row r="7651">
          <cell r="A7651" t="str">
            <v>ПНС</v>
          </cell>
        </row>
        <row r="7652">
          <cell r="A7652" t="str">
            <v>ПНС</v>
          </cell>
        </row>
        <row r="7653">
          <cell r="A7653" t="str">
            <v>ПНС</v>
          </cell>
        </row>
        <row r="7654">
          <cell r="A7654" t="str">
            <v>ПНС</v>
          </cell>
        </row>
        <row r="7655">
          <cell r="A7655" t="str">
            <v>ПНС</v>
          </cell>
        </row>
        <row r="7656">
          <cell r="A7656" t="str">
            <v>ПНС</v>
          </cell>
        </row>
        <row r="7657">
          <cell r="A7657" t="str">
            <v>ПНС</v>
          </cell>
        </row>
        <row r="7658">
          <cell r="A7658" t="str">
            <v>ПНС</v>
          </cell>
        </row>
        <row r="7659">
          <cell r="A7659" t="str">
            <v>ПНС</v>
          </cell>
        </row>
        <row r="7660">
          <cell r="A7660" t="str">
            <v>ПНС</v>
          </cell>
        </row>
        <row r="7661">
          <cell r="A7661" t="str">
            <v>ПНС</v>
          </cell>
        </row>
        <row r="7662">
          <cell r="A7662" t="str">
            <v>ПНС</v>
          </cell>
        </row>
        <row r="7663">
          <cell r="A7663" t="str">
            <v>ПНС</v>
          </cell>
        </row>
        <row r="7664">
          <cell r="A7664" t="str">
            <v>ПНС</v>
          </cell>
        </row>
        <row r="7665">
          <cell r="A7665" t="str">
            <v>ПНС</v>
          </cell>
        </row>
        <row r="7666">
          <cell r="A7666" t="str">
            <v>ПНС</v>
          </cell>
        </row>
        <row r="7667">
          <cell r="A7667" t="str">
            <v>ПНС</v>
          </cell>
        </row>
        <row r="7668">
          <cell r="A7668" t="str">
            <v>ПНС</v>
          </cell>
        </row>
        <row r="7669">
          <cell r="A7669" t="str">
            <v>ПНС</v>
          </cell>
        </row>
        <row r="7670">
          <cell r="A7670" t="str">
            <v>ПНС</v>
          </cell>
        </row>
        <row r="7671">
          <cell r="A7671" t="str">
            <v>ПНС</v>
          </cell>
        </row>
        <row r="7672">
          <cell r="A7672" t="str">
            <v>ПНС</v>
          </cell>
        </row>
        <row r="7673">
          <cell r="A7673" t="str">
            <v>ПНС</v>
          </cell>
        </row>
        <row r="7674">
          <cell r="A7674" t="str">
            <v>ПНС</v>
          </cell>
        </row>
        <row r="7675">
          <cell r="A7675" t="str">
            <v>ПНС</v>
          </cell>
        </row>
        <row r="7676">
          <cell r="A7676" t="str">
            <v>ПНС</v>
          </cell>
        </row>
        <row r="7677">
          <cell r="A7677" t="str">
            <v>ПНС</v>
          </cell>
        </row>
        <row r="7678">
          <cell r="A7678" t="str">
            <v>ПНС</v>
          </cell>
        </row>
        <row r="7679">
          <cell r="A7679" t="str">
            <v>ПНС</v>
          </cell>
        </row>
        <row r="7680">
          <cell r="A7680" t="str">
            <v>ПНС</v>
          </cell>
        </row>
        <row r="7681">
          <cell r="A7681" t="str">
            <v>ПНС</v>
          </cell>
        </row>
        <row r="7682">
          <cell r="A7682" t="str">
            <v>ПНС</v>
          </cell>
        </row>
        <row r="7683">
          <cell r="A7683" t="str">
            <v>ПНС</v>
          </cell>
        </row>
        <row r="7684">
          <cell r="A7684" t="str">
            <v>ПНС</v>
          </cell>
        </row>
        <row r="7685">
          <cell r="A7685" t="str">
            <v>ПНС</v>
          </cell>
        </row>
        <row r="7686">
          <cell r="A7686" t="str">
            <v>ПНС</v>
          </cell>
        </row>
        <row r="7687">
          <cell r="A7687" t="str">
            <v>ПНС</v>
          </cell>
        </row>
        <row r="7688">
          <cell r="A7688" t="str">
            <v>ПНС</v>
          </cell>
        </row>
        <row r="7689">
          <cell r="A7689" t="str">
            <v>ПНС</v>
          </cell>
        </row>
        <row r="7690">
          <cell r="A7690" t="str">
            <v>ПНС</v>
          </cell>
        </row>
        <row r="7691">
          <cell r="A7691" t="str">
            <v>ПНС</v>
          </cell>
        </row>
        <row r="7692">
          <cell r="A7692" t="str">
            <v>ПНС</v>
          </cell>
        </row>
        <row r="7693">
          <cell r="A7693" t="str">
            <v>ПНС</v>
          </cell>
        </row>
        <row r="7694">
          <cell r="A7694" t="str">
            <v>ПНС</v>
          </cell>
        </row>
        <row r="7695">
          <cell r="A7695" t="str">
            <v>ПНС</v>
          </cell>
        </row>
        <row r="7696">
          <cell r="A7696" t="str">
            <v>ПНС</v>
          </cell>
        </row>
        <row r="7697">
          <cell r="A7697" t="str">
            <v>ПНС</v>
          </cell>
        </row>
        <row r="7698">
          <cell r="A7698" t="str">
            <v>ПНС</v>
          </cell>
        </row>
        <row r="7699">
          <cell r="A7699" t="str">
            <v>ПНС</v>
          </cell>
        </row>
        <row r="7700">
          <cell r="A7700" t="str">
            <v>ПНС</v>
          </cell>
        </row>
        <row r="7701">
          <cell r="A7701" t="str">
            <v>ПНС</v>
          </cell>
        </row>
        <row r="7702">
          <cell r="A7702" t="str">
            <v>ПНС</v>
          </cell>
        </row>
        <row r="7703">
          <cell r="A7703" t="str">
            <v>ПНС</v>
          </cell>
        </row>
        <row r="7704">
          <cell r="A7704" t="str">
            <v>ПНС</v>
          </cell>
        </row>
        <row r="7705">
          <cell r="A7705" t="str">
            <v>ПНС</v>
          </cell>
        </row>
        <row r="7706">
          <cell r="A7706" t="str">
            <v>ПНС</v>
          </cell>
        </row>
        <row r="7707">
          <cell r="A7707" t="str">
            <v>ПНС</v>
          </cell>
        </row>
        <row r="7708">
          <cell r="A7708" t="str">
            <v>ПНС</v>
          </cell>
        </row>
        <row r="7709">
          <cell r="A7709" t="str">
            <v>ПНС</v>
          </cell>
        </row>
        <row r="7710">
          <cell r="A7710" t="str">
            <v>ПНС</v>
          </cell>
        </row>
        <row r="7711">
          <cell r="A7711" t="str">
            <v>ПНС</v>
          </cell>
        </row>
        <row r="7712">
          <cell r="A7712" t="str">
            <v>ПНС</v>
          </cell>
        </row>
        <row r="7713">
          <cell r="A7713" t="str">
            <v>ПНС</v>
          </cell>
        </row>
        <row r="7714">
          <cell r="A7714" t="str">
            <v>ПНС</v>
          </cell>
        </row>
        <row r="7715">
          <cell r="A7715" t="str">
            <v>ПНС</v>
          </cell>
        </row>
        <row r="7716">
          <cell r="A7716" t="str">
            <v>ПНС</v>
          </cell>
        </row>
        <row r="7717">
          <cell r="A7717" t="str">
            <v>ПНС</v>
          </cell>
        </row>
        <row r="7718">
          <cell r="A7718" t="str">
            <v>ПНС</v>
          </cell>
        </row>
        <row r="7719">
          <cell r="A7719" t="str">
            <v>ПНС</v>
          </cell>
        </row>
        <row r="7720">
          <cell r="A7720" t="str">
            <v>ПНС</v>
          </cell>
        </row>
        <row r="7721">
          <cell r="A7721" t="str">
            <v>ПНС</v>
          </cell>
        </row>
        <row r="7722">
          <cell r="A7722" t="str">
            <v>ПНС</v>
          </cell>
        </row>
        <row r="7723">
          <cell r="A7723" t="str">
            <v>ПНС</v>
          </cell>
        </row>
        <row r="7724">
          <cell r="A7724" t="str">
            <v>ПНС</v>
          </cell>
        </row>
        <row r="7725">
          <cell r="A7725" t="str">
            <v>ПНС</v>
          </cell>
        </row>
        <row r="7726">
          <cell r="A7726" t="str">
            <v>ПНС</v>
          </cell>
        </row>
        <row r="7727">
          <cell r="A7727" t="str">
            <v>ПНС</v>
          </cell>
        </row>
        <row r="7728">
          <cell r="A7728" t="str">
            <v>ПНС</v>
          </cell>
        </row>
        <row r="7729">
          <cell r="A7729" t="str">
            <v>ПНС</v>
          </cell>
        </row>
        <row r="7730">
          <cell r="A7730" t="str">
            <v>ПНС</v>
          </cell>
        </row>
        <row r="7731">
          <cell r="A7731" t="str">
            <v>ПНС</v>
          </cell>
        </row>
        <row r="7732">
          <cell r="A7732" t="str">
            <v>ПНС</v>
          </cell>
        </row>
        <row r="7733">
          <cell r="A7733" t="str">
            <v>ПНС</v>
          </cell>
        </row>
        <row r="7734">
          <cell r="A7734" t="str">
            <v>ПНС</v>
          </cell>
        </row>
        <row r="7735">
          <cell r="A7735" t="str">
            <v>ПНС</v>
          </cell>
        </row>
        <row r="7736">
          <cell r="A7736" t="str">
            <v>ПНС</v>
          </cell>
        </row>
        <row r="7737">
          <cell r="A7737" t="str">
            <v>ПНС</v>
          </cell>
        </row>
        <row r="7738">
          <cell r="A7738" t="str">
            <v>ПНС</v>
          </cell>
        </row>
        <row r="7739">
          <cell r="A7739" t="str">
            <v>ПНС</v>
          </cell>
        </row>
        <row r="7740">
          <cell r="A7740" t="str">
            <v>ПНС</v>
          </cell>
        </row>
        <row r="7741">
          <cell r="A7741" t="str">
            <v>ПНС</v>
          </cell>
        </row>
        <row r="7742">
          <cell r="A7742" t="str">
            <v>ПНС</v>
          </cell>
        </row>
        <row r="7743">
          <cell r="A7743" t="str">
            <v>ПНС</v>
          </cell>
        </row>
        <row r="7744">
          <cell r="A7744" t="str">
            <v>ПНС</v>
          </cell>
        </row>
        <row r="7745">
          <cell r="A7745" t="str">
            <v>ПНС</v>
          </cell>
        </row>
        <row r="7746">
          <cell r="A7746" t="str">
            <v>ПНС</v>
          </cell>
        </row>
        <row r="7747">
          <cell r="A7747" t="str">
            <v>ПНС</v>
          </cell>
        </row>
        <row r="7748">
          <cell r="A7748" t="str">
            <v>ПНС</v>
          </cell>
        </row>
        <row r="7749">
          <cell r="A7749" t="str">
            <v>ПНС</v>
          </cell>
        </row>
        <row r="7750">
          <cell r="A7750" t="str">
            <v>ПНС</v>
          </cell>
        </row>
        <row r="7751">
          <cell r="A7751" t="str">
            <v>ПНС</v>
          </cell>
        </row>
        <row r="7752">
          <cell r="A7752" t="str">
            <v>ПНС</v>
          </cell>
        </row>
        <row r="7753">
          <cell r="A7753" t="str">
            <v>ПНС</v>
          </cell>
        </row>
        <row r="7754">
          <cell r="A7754" t="str">
            <v>ПНС</v>
          </cell>
        </row>
        <row r="7755">
          <cell r="A7755" t="str">
            <v>ПНС</v>
          </cell>
        </row>
        <row r="7756">
          <cell r="A7756" t="str">
            <v>ПНС</v>
          </cell>
        </row>
        <row r="7757">
          <cell r="A7757" t="str">
            <v>ПНС</v>
          </cell>
        </row>
        <row r="7758">
          <cell r="A7758" t="str">
            <v>ПНС</v>
          </cell>
        </row>
        <row r="7759">
          <cell r="A7759" t="str">
            <v>ПНС</v>
          </cell>
        </row>
        <row r="7760">
          <cell r="A7760" t="str">
            <v>ПНС</v>
          </cell>
        </row>
        <row r="7761">
          <cell r="A7761" t="str">
            <v>ПНС</v>
          </cell>
        </row>
        <row r="7762">
          <cell r="A7762" t="str">
            <v>ПНС</v>
          </cell>
        </row>
        <row r="7763">
          <cell r="A7763" t="str">
            <v>ПНС</v>
          </cell>
        </row>
        <row r="7764">
          <cell r="A7764" t="str">
            <v>ПНС</v>
          </cell>
        </row>
        <row r="7765">
          <cell r="A7765" t="str">
            <v>ПНС</v>
          </cell>
        </row>
        <row r="7766">
          <cell r="A7766" t="str">
            <v>ПНС</v>
          </cell>
        </row>
        <row r="7767">
          <cell r="A7767" t="str">
            <v>ПНС</v>
          </cell>
        </row>
        <row r="7768">
          <cell r="A7768" t="str">
            <v>ПНС</v>
          </cell>
        </row>
        <row r="7769">
          <cell r="A7769" t="str">
            <v>ПНС</v>
          </cell>
        </row>
        <row r="7770">
          <cell r="A7770" t="str">
            <v>ПНС</v>
          </cell>
        </row>
        <row r="7771">
          <cell r="A7771" t="str">
            <v>ПНС</v>
          </cell>
        </row>
        <row r="7772">
          <cell r="A7772" t="str">
            <v>ПНС</v>
          </cell>
        </row>
        <row r="7773">
          <cell r="A7773" t="str">
            <v>ПНС</v>
          </cell>
        </row>
        <row r="7774">
          <cell r="A7774" t="str">
            <v>ПНС</v>
          </cell>
        </row>
        <row r="7775">
          <cell r="A7775" t="str">
            <v>ПНС</v>
          </cell>
        </row>
        <row r="7776">
          <cell r="A7776" t="str">
            <v>ПНС</v>
          </cell>
        </row>
        <row r="7777">
          <cell r="A7777" t="str">
            <v>ПНС</v>
          </cell>
        </row>
        <row r="7778">
          <cell r="A7778" t="str">
            <v>ПНС</v>
          </cell>
        </row>
        <row r="7779">
          <cell r="A7779" t="str">
            <v>ПНС</v>
          </cell>
        </row>
        <row r="7780">
          <cell r="A7780" t="str">
            <v>ПНС</v>
          </cell>
        </row>
        <row r="7781">
          <cell r="A7781" t="str">
            <v>ПНС</v>
          </cell>
        </row>
        <row r="7782">
          <cell r="A7782" t="str">
            <v>ПНС</v>
          </cell>
        </row>
        <row r="7783">
          <cell r="A7783" t="str">
            <v>ПНС</v>
          </cell>
        </row>
        <row r="7784">
          <cell r="A7784" t="str">
            <v>ПНС</v>
          </cell>
        </row>
        <row r="7785">
          <cell r="A7785" t="str">
            <v>ПНС</v>
          </cell>
        </row>
        <row r="7786">
          <cell r="A7786" t="str">
            <v>ПНС</v>
          </cell>
        </row>
        <row r="7787">
          <cell r="A7787" t="str">
            <v>ПНС</v>
          </cell>
        </row>
        <row r="7788">
          <cell r="A7788" t="str">
            <v>ПНС</v>
          </cell>
        </row>
        <row r="7789">
          <cell r="A7789" t="str">
            <v>ПНС</v>
          </cell>
        </row>
        <row r="7790">
          <cell r="A7790" t="str">
            <v>ПНС</v>
          </cell>
        </row>
        <row r="7791">
          <cell r="A7791" t="str">
            <v>ПНС</v>
          </cell>
        </row>
        <row r="7792">
          <cell r="A7792" t="str">
            <v>ПНС</v>
          </cell>
        </row>
        <row r="7793">
          <cell r="A7793" t="str">
            <v>ПНС</v>
          </cell>
        </row>
        <row r="7794">
          <cell r="A7794" t="str">
            <v>ПНС</v>
          </cell>
        </row>
        <row r="7795">
          <cell r="A7795" t="str">
            <v>ПНС</v>
          </cell>
        </row>
        <row r="7796">
          <cell r="A7796" t="str">
            <v>ПНС</v>
          </cell>
        </row>
        <row r="7797">
          <cell r="A7797" t="str">
            <v>ПНС</v>
          </cell>
        </row>
        <row r="7798">
          <cell r="A7798" t="str">
            <v>ПНС</v>
          </cell>
        </row>
        <row r="7799">
          <cell r="A7799" t="str">
            <v>ПНС</v>
          </cell>
        </row>
        <row r="7800">
          <cell r="A7800" t="str">
            <v>ПНС</v>
          </cell>
        </row>
        <row r="7801">
          <cell r="A7801" t="str">
            <v>ПНС</v>
          </cell>
        </row>
        <row r="7802">
          <cell r="A7802" t="str">
            <v>ПНС</v>
          </cell>
        </row>
        <row r="7803">
          <cell r="A7803" t="str">
            <v>ПНС</v>
          </cell>
        </row>
        <row r="7804">
          <cell r="A7804" t="str">
            <v>ПНС</v>
          </cell>
        </row>
        <row r="7805">
          <cell r="A7805" t="str">
            <v>ПНС</v>
          </cell>
        </row>
        <row r="7806">
          <cell r="A7806" t="str">
            <v>ПНС</v>
          </cell>
        </row>
        <row r="7807">
          <cell r="A7807" t="str">
            <v>ПНС</v>
          </cell>
        </row>
        <row r="7808">
          <cell r="A7808" t="str">
            <v>ПНС</v>
          </cell>
        </row>
        <row r="7809">
          <cell r="A7809" t="str">
            <v>ПНС</v>
          </cell>
        </row>
        <row r="7810">
          <cell r="A7810" t="str">
            <v>ПНС</v>
          </cell>
        </row>
        <row r="7811">
          <cell r="A7811" t="str">
            <v>ПНС</v>
          </cell>
        </row>
        <row r="7812">
          <cell r="A7812" t="str">
            <v>ПНС</v>
          </cell>
        </row>
        <row r="7813">
          <cell r="A7813" t="str">
            <v>ПНС</v>
          </cell>
        </row>
        <row r="7814">
          <cell r="A7814" t="str">
            <v>ПНС</v>
          </cell>
        </row>
        <row r="7815">
          <cell r="A7815" t="str">
            <v>ПНС</v>
          </cell>
        </row>
        <row r="7816">
          <cell r="A7816" t="str">
            <v>ПНС</v>
          </cell>
        </row>
        <row r="7817">
          <cell r="A7817" t="str">
            <v>ПНС</v>
          </cell>
        </row>
        <row r="7818">
          <cell r="A7818" t="str">
            <v>ПНС</v>
          </cell>
        </row>
        <row r="7819">
          <cell r="A7819" t="str">
            <v>ПНС</v>
          </cell>
        </row>
        <row r="7820">
          <cell r="A7820" t="str">
            <v>ПНС</v>
          </cell>
        </row>
        <row r="7821">
          <cell r="A7821" t="str">
            <v>ПНС</v>
          </cell>
        </row>
        <row r="7822">
          <cell r="A7822" t="str">
            <v>ПНС</v>
          </cell>
        </row>
        <row r="7823">
          <cell r="A7823" t="str">
            <v>ПНС</v>
          </cell>
        </row>
        <row r="7824">
          <cell r="A7824" t="str">
            <v>ПНС</v>
          </cell>
        </row>
        <row r="7825">
          <cell r="A7825" t="str">
            <v>ПНС</v>
          </cell>
        </row>
        <row r="7826">
          <cell r="A7826" t="str">
            <v>ПНС</v>
          </cell>
        </row>
        <row r="7827">
          <cell r="A7827" t="str">
            <v>ПНС</v>
          </cell>
        </row>
        <row r="7828">
          <cell r="A7828" t="str">
            <v>ПНС</v>
          </cell>
        </row>
        <row r="7829">
          <cell r="A7829" t="str">
            <v>ПНС</v>
          </cell>
        </row>
        <row r="7830">
          <cell r="A7830" t="str">
            <v>ПНС</v>
          </cell>
        </row>
        <row r="7831">
          <cell r="A7831" t="str">
            <v>ПНС</v>
          </cell>
        </row>
        <row r="7832">
          <cell r="A7832" t="str">
            <v>ПНС</v>
          </cell>
        </row>
        <row r="7833">
          <cell r="A7833" t="str">
            <v>ПНС</v>
          </cell>
        </row>
        <row r="7834">
          <cell r="A7834" t="str">
            <v>ПНС</v>
          </cell>
        </row>
        <row r="7835">
          <cell r="A7835" t="str">
            <v>ПНС</v>
          </cell>
        </row>
        <row r="7836">
          <cell r="A7836" t="str">
            <v>ПНС</v>
          </cell>
        </row>
        <row r="7837">
          <cell r="A7837" t="str">
            <v>ПНС</v>
          </cell>
        </row>
        <row r="7838">
          <cell r="A7838" t="str">
            <v>ПНС</v>
          </cell>
        </row>
        <row r="7839">
          <cell r="A7839" t="str">
            <v>ПНС</v>
          </cell>
        </row>
        <row r="7840">
          <cell r="A7840" t="str">
            <v>ПНС</v>
          </cell>
        </row>
        <row r="7841">
          <cell r="A7841" t="str">
            <v>ПНС</v>
          </cell>
        </row>
        <row r="7842">
          <cell r="A7842" t="str">
            <v>ПНС</v>
          </cell>
        </row>
        <row r="7843">
          <cell r="A7843" t="str">
            <v>ПНС</v>
          </cell>
        </row>
        <row r="7844">
          <cell r="A7844" t="str">
            <v>ПНС</v>
          </cell>
        </row>
        <row r="7845">
          <cell r="A7845" t="str">
            <v>ПНС</v>
          </cell>
        </row>
        <row r="7846">
          <cell r="A7846" t="str">
            <v>ПНС</v>
          </cell>
        </row>
        <row r="7847">
          <cell r="A7847" t="str">
            <v>ПНС</v>
          </cell>
        </row>
        <row r="7848">
          <cell r="A7848" t="str">
            <v>ПНС</v>
          </cell>
        </row>
        <row r="7849">
          <cell r="A7849" t="str">
            <v>ПНС</v>
          </cell>
        </row>
        <row r="7850">
          <cell r="A7850" t="str">
            <v>ПНС</v>
          </cell>
        </row>
        <row r="7851">
          <cell r="A7851" t="str">
            <v>ПНС</v>
          </cell>
        </row>
        <row r="7852">
          <cell r="A7852" t="str">
            <v>ПНС</v>
          </cell>
        </row>
        <row r="7853">
          <cell r="A7853" t="str">
            <v>ПНС</v>
          </cell>
        </row>
        <row r="7854">
          <cell r="A7854" t="str">
            <v>ПНС</v>
          </cell>
        </row>
        <row r="7855">
          <cell r="A7855" t="str">
            <v>ПНС</v>
          </cell>
        </row>
        <row r="7856">
          <cell r="A7856" t="str">
            <v>ПНС</v>
          </cell>
        </row>
        <row r="7857">
          <cell r="A7857" t="str">
            <v>ПНС</v>
          </cell>
        </row>
        <row r="7858">
          <cell r="A7858" t="str">
            <v>ПНС</v>
          </cell>
        </row>
        <row r="7859">
          <cell r="A7859" t="str">
            <v>ПНС</v>
          </cell>
        </row>
        <row r="7860">
          <cell r="A7860" t="str">
            <v>ПНС</v>
          </cell>
        </row>
        <row r="7861">
          <cell r="A7861" t="str">
            <v>ПНС</v>
          </cell>
        </row>
        <row r="7862">
          <cell r="A7862" t="str">
            <v>ПНС</v>
          </cell>
        </row>
        <row r="7863">
          <cell r="A7863" t="str">
            <v>ПНС</v>
          </cell>
        </row>
        <row r="7864">
          <cell r="A7864" t="str">
            <v>ПНС</v>
          </cell>
        </row>
        <row r="7865">
          <cell r="A7865" t="str">
            <v>ПНС</v>
          </cell>
        </row>
        <row r="7866">
          <cell r="A7866" t="str">
            <v>ПНС</v>
          </cell>
        </row>
        <row r="7867">
          <cell r="A7867" t="str">
            <v>ПНС</v>
          </cell>
        </row>
        <row r="7868">
          <cell r="A7868" t="str">
            <v>ПНС</v>
          </cell>
        </row>
        <row r="7869">
          <cell r="A7869" t="str">
            <v>ПНС</v>
          </cell>
        </row>
        <row r="7870">
          <cell r="A7870" t="str">
            <v>ПНС</v>
          </cell>
        </row>
        <row r="7871">
          <cell r="A7871" t="str">
            <v>ПНС</v>
          </cell>
        </row>
        <row r="7872">
          <cell r="A7872" t="str">
            <v>ПНС</v>
          </cell>
        </row>
        <row r="7873">
          <cell r="A7873" t="str">
            <v>ПНС</v>
          </cell>
        </row>
        <row r="7874">
          <cell r="A7874" t="str">
            <v>ПНС</v>
          </cell>
        </row>
        <row r="7875">
          <cell r="A7875" t="str">
            <v>ПНС</v>
          </cell>
        </row>
        <row r="7876">
          <cell r="A7876" t="str">
            <v>ПНС</v>
          </cell>
        </row>
        <row r="7877">
          <cell r="A7877" t="str">
            <v>ПНС</v>
          </cell>
        </row>
        <row r="7878">
          <cell r="A7878" t="str">
            <v>ПНС</v>
          </cell>
        </row>
        <row r="7879">
          <cell r="A7879" t="str">
            <v>ПНС</v>
          </cell>
        </row>
        <row r="7880">
          <cell r="A7880" t="str">
            <v>ПНС</v>
          </cell>
        </row>
        <row r="7881">
          <cell r="A7881" t="str">
            <v>ПНС</v>
          </cell>
        </row>
        <row r="7882">
          <cell r="A7882" t="str">
            <v>ПНС</v>
          </cell>
        </row>
        <row r="7883">
          <cell r="A7883" t="str">
            <v>ПНС</v>
          </cell>
        </row>
        <row r="7884">
          <cell r="A7884" t="str">
            <v>ПНС</v>
          </cell>
        </row>
        <row r="7885">
          <cell r="A7885" t="str">
            <v>ПНС</v>
          </cell>
        </row>
        <row r="7886">
          <cell r="A7886" t="str">
            <v>ПНС</v>
          </cell>
        </row>
        <row r="7887">
          <cell r="A7887" t="str">
            <v>ПНС</v>
          </cell>
        </row>
        <row r="7888">
          <cell r="A7888" t="str">
            <v>ПНС</v>
          </cell>
        </row>
        <row r="7889">
          <cell r="A7889" t="str">
            <v>ПНС</v>
          </cell>
        </row>
        <row r="7890">
          <cell r="A7890" t="str">
            <v>ПНС</v>
          </cell>
        </row>
        <row r="7891">
          <cell r="A7891" t="str">
            <v>ПНС</v>
          </cell>
        </row>
        <row r="7892">
          <cell r="A7892" t="str">
            <v>ПНС</v>
          </cell>
        </row>
        <row r="7893">
          <cell r="A7893" t="str">
            <v>ПНС</v>
          </cell>
        </row>
        <row r="7894">
          <cell r="A7894" t="str">
            <v>ПНС</v>
          </cell>
        </row>
        <row r="7895">
          <cell r="A7895" t="str">
            <v>ПНС</v>
          </cell>
        </row>
        <row r="7896">
          <cell r="A7896" t="str">
            <v>ПНС</v>
          </cell>
        </row>
        <row r="7897">
          <cell r="A7897" t="str">
            <v>ПНС</v>
          </cell>
        </row>
        <row r="7898">
          <cell r="A7898" t="str">
            <v>ПНС</v>
          </cell>
        </row>
        <row r="7899">
          <cell r="A7899" t="str">
            <v>ПНС</v>
          </cell>
        </row>
        <row r="7900">
          <cell r="A7900" t="str">
            <v>ПНС</v>
          </cell>
        </row>
        <row r="7901">
          <cell r="A7901" t="str">
            <v>ПНС</v>
          </cell>
        </row>
        <row r="7902">
          <cell r="A7902" t="str">
            <v>ПНС</v>
          </cell>
        </row>
        <row r="7903">
          <cell r="A7903" t="str">
            <v>ПНС</v>
          </cell>
        </row>
        <row r="7904">
          <cell r="A7904" t="str">
            <v>ПНС</v>
          </cell>
        </row>
        <row r="7905">
          <cell r="A7905" t="str">
            <v>ПНС</v>
          </cell>
        </row>
        <row r="7906">
          <cell r="A7906" t="str">
            <v>ПНС</v>
          </cell>
        </row>
        <row r="7907">
          <cell r="A7907" t="str">
            <v>ПНС</v>
          </cell>
        </row>
        <row r="7908">
          <cell r="A7908" t="str">
            <v>ПНС</v>
          </cell>
        </row>
        <row r="7909">
          <cell r="A7909" t="str">
            <v>ПНС</v>
          </cell>
        </row>
        <row r="7910">
          <cell r="A7910" t="str">
            <v>ПНС</v>
          </cell>
        </row>
        <row r="7911">
          <cell r="A7911" t="str">
            <v>ПНС</v>
          </cell>
        </row>
        <row r="7912">
          <cell r="A7912" t="str">
            <v>ПНС</v>
          </cell>
        </row>
        <row r="7913">
          <cell r="A7913" t="str">
            <v>ПНС</v>
          </cell>
        </row>
        <row r="7914">
          <cell r="A7914" t="str">
            <v>ПНС</v>
          </cell>
        </row>
        <row r="7915">
          <cell r="A7915" t="str">
            <v>ПНС</v>
          </cell>
        </row>
        <row r="7916">
          <cell r="A7916" t="str">
            <v>ПНС</v>
          </cell>
        </row>
        <row r="7917">
          <cell r="A7917" t="str">
            <v>ПНС</v>
          </cell>
        </row>
        <row r="7918">
          <cell r="A7918" t="str">
            <v>ПНС</v>
          </cell>
        </row>
        <row r="7919">
          <cell r="A7919" t="str">
            <v>ПНС</v>
          </cell>
        </row>
        <row r="7920">
          <cell r="A7920" t="str">
            <v>ПНС</v>
          </cell>
        </row>
        <row r="7921">
          <cell r="A7921" t="str">
            <v>ПНС</v>
          </cell>
        </row>
        <row r="7922">
          <cell r="A7922" t="str">
            <v>ПНС</v>
          </cell>
        </row>
        <row r="7923">
          <cell r="A7923" t="str">
            <v>ПНС</v>
          </cell>
        </row>
        <row r="7924">
          <cell r="A7924" t="str">
            <v>ПНС</v>
          </cell>
        </row>
        <row r="7925">
          <cell r="A7925" t="str">
            <v>ПНС</v>
          </cell>
        </row>
        <row r="7926">
          <cell r="A7926" t="str">
            <v>ПНС</v>
          </cell>
        </row>
        <row r="7927">
          <cell r="A7927" t="str">
            <v>ПНС</v>
          </cell>
        </row>
        <row r="7928">
          <cell r="A7928" t="str">
            <v>ПНС</v>
          </cell>
        </row>
        <row r="7929">
          <cell r="A7929" t="str">
            <v>ПНС</v>
          </cell>
        </row>
        <row r="7930">
          <cell r="A7930" t="str">
            <v>ПНС</v>
          </cell>
        </row>
        <row r="7931">
          <cell r="A7931" t="str">
            <v>ПНС</v>
          </cell>
        </row>
        <row r="7932">
          <cell r="A7932" t="str">
            <v>ПНС</v>
          </cell>
        </row>
        <row r="7933">
          <cell r="A7933" t="str">
            <v>ПНС</v>
          </cell>
        </row>
        <row r="7934">
          <cell r="A7934" t="str">
            <v>ПНС</v>
          </cell>
        </row>
        <row r="7935">
          <cell r="A7935" t="str">
            <v>ПНС</v>
          </cell>
        </row>
        <row r="7936">
          <cell r="A7936" t="str">
            <v>ПНС</v>
          </cell>
        </row>
        <row r="7937">
          <cell r="A7937" t="str">
            <v>ПНС</v>
          </cell>
        </row>
        <row r="7938">
          <cell r="A7938" t="str">
            <v>ПНС</v>
          </cell>
        </row>
        <row r="7939">
          <cell r="A7939" t="str">
            <v>ПНС</v>
          </cell>
        </row>
        <row r="7940">
          <cell r="A7940" t="str">
            <v>ПНС</v>
          </cell>
        </row>
        <row r="7941">
          <cell r="A7941" t="str">
            <v>ПНС</v>
          </cell>
        </row>
        <row r="7942">
          <cell r="A7942" t="str">
            <v>ПНС</v>
          </cell>
        </row>
        <row r="7943">
          <cell r="A7943" t="str">
            <v>ПНС</v>
          </cell>
        </row>
        <row r="7944">
          <cell r="A7944" t="str">
            <v>ПНС</v>
          </cell>
        </row>
        <row r="7945">
          <cell r="A7945" t="str">
            <v>ПНС</v>
          </cell>
        </row>
        <row r="7946">
          <cell r="A7946" t="str">
            <v>ПНС</v>
          </cell>
        </row>
        <row r="7947">
          <cell r="A7947" t="str">
            <v>ПНС</v>
          </cell>
        </row>
        <row r="7948">
          <cell r="A7948" t="str">
            <v>ПНС</v>
          </cell>
        </row>
        <row r="7949">
          <cell r="A7949" t="str">
            <v>ПНС</v>
          </cell>
        </row>
        <row r="7950">
          <cell r="A7950" t="str">
            <v>ПНС</v>
          </cell>
        </row>
        <row r="7951">
          <cell r="A7951" t="str">
            <v>ПНС</v>
          </cell>
        </row>
        <row r="7952">
          <cell r="A7952" t="str">
            <v>ПНС</v>
          </cell>
        </row>
        <row r="7953">
          <cell r="A7953" t="str">
            <v>ПНС</v>
          </cell>
        </row>
        <row r="7954">
          <cell r="A7954" t="str">
            <v>ПНС</v>
          </cell>
        </row>
        <row r="7955">
          <cell r="A7955" t="str">
            <v>ПНС</v>
          </cell>
        </row>
        <row r="7956">
          <cell r="A7956" t="str">
            <v>ПНС</v>
          </cell>
        </row>
        <row r="7957">
          <cell r="A7957" t="str">
            <v>ПНС</v>
          </cell>
        </row>
        <row r="7958">
          <cell r="A7958" t="str">
            <v>ПНС</v>
          </cell>
        </row>
        <row r="7959">
          <cell r="A7959" t="str">
            <v>ПНС</v>
          </cell>
        </row>
        <row r="7960">
          <cell r="A7960" t="str">
            <v>ПНС</v>
          </cell>
        </row>
        <row r="7961">
          <cell r="A7961" t="str">
            <v>ПНС</v>
          </cell>
        </row>
        <row r="7962">
          <cell r="A7962" t="str">
            <v>ПНС</v>
          </cell>
        </row>
        <row r="7963">
          <cell r="A7963" t="str">
            <v>ПНС</v>
          </cell>
        </row>
        <row r="7964">
          <cell r="A7964" t="str">
            <v>ПНС</v>
          </cell>
        </row>
        <row r="7965">
          <cell r="A7965" t="str">
            <v>ПНС</v>
          </cell>
        </row>
        <row r="7966">
          <cell r="A7966" t="str">
            <v>ПНС</v>
          </cell>
        </row>
        <row r="7967">
          <cell r="A7967" t="str">
            <v>ПНС</v>
          </cell>
        </row>
        <row r="7968">
          <cell r="A7968" t="str">
            <v>ПНС</v>
          </cell>
        </row>
        <row r="7969">
          <cell r="A7969" t="str">
            <v>ПНС</v>
          </cell>
        </row>
        <row r="7970">
          <cell r="A7970" t="str">
            <v>ПНС</v>
          </cell>
        </row>
        <row r="7971">
          <cell r="A7971" t="str">
            <v>ПНС</v>
          </cell>
        </row>
        <row r="7972">
          <cell r="A7972" t="str">
            <v>ПНС</v>
          </cell>
        </row>
        <row r="7973">
          <cell r="A7973" t="str">
            <v>ПНС</v>
          </cell>
        </row>
        <row r="7974">
          <cell r="A7974" t="str">
            <v>ПНС</v>
          </cell>
        </row>
        <row r="7975">
          <cell r="A7975" t="str">
            <v>ПНС</v>
          </cell>
        </row>
        <row r="7976">
          <cell r="A7976" t="str">
            <v>ПНС</v>
          </cell>
        </row>
        <row r="7977">
          <cell r="A7977" t="str">
            <v>ПНС</v>
          </cell>
        </row>
        <row r="7978">
          <cell r="A7978" t="str">
            <v>ПНС</v>
          </cell>
        </row>
        <row r="7979">
          <cell r="A7979" t="str">
            <v>ПНС</v>
          </cell>
        </row>
        <row r="7980">
          <cell r="A7980" t="str">
            <v>ПНС</v>
          </cell>
        </row>
        <row r="7981">
          <cell r="A7981" t="str">
            <v>ПНС</v>
          </cell>
        </row>
        <row r="7982">
          <cell r="A7982" t="str">
            <v>ПНС</v>
          </cell>
        </row>
        <row r="7983">
          <cell r="A7983" t="str">
            <v>ПНС</v>
          </cell>
        </row>
        <row r="7984">
          <cell r="A7984" t="str">
            <v>ПНС</v>
          </cell>
        </row>
        <row r="7985">
          <cell r="A7985" t="str">
            <v>ПНС</v>
          </cell>
        </row>
        <row r="7986">
          <cell r="A7986" t="str">
            <v>ПНС</v>
          </cell>
        </row>
        <row r="7987">
          <cell r="A7987" t="str">
            <v>ПНС</v>
          </cell>
        </row>
        <row r="7988">
          <cell r="A7988" t="str">
            <v>ПНС</v>
          </cell>
        </row>
        <row r="7989">
          <cell r="A7989" t="str">
            <v>ПНС</v>
          </cell>
        </row>
        <row r="7990">
          <cell r="A7990" t="str">
            <v>ПНС</v>
          </cell>
        </row>
        <row r="7991">
          <cell r="A7991" t="str">
            <v>ПНС</v>
          </cell>
        </row>
        <row r="7992">
          <cell r="A7992" t="str">
            <v>ПНС</v>
          </cell>
        </row>
        <row r="7993">
          <cell r="A7993" t="str">
            <v>ПНС</v>
          </cell>
        </row>
        <row r="7994">
          <cell r="A7994" t="str">
            <v>ПНС</v>
          </cell>
        </row>
        <row r="7995">
          <cell r="A7995" t="str">
            <v>ПНС</v>
          </cell>
        </row>
        <row r="7996">
          <cell r="A7996" t="str">
            <v>ПНС</v>
          </cell>
        </row>
        <row r="7997">
          <cell r="A7997" t="str">
            <v>ПНС</v>
          </cell>
        </row>
        <row r="7998">
          <cell r="A7998" t="str">
            <v>ПНС</v>
          </cell>
        </row>
        <row r="7999">
          <cell r="A7999" t="str">
            <v>ПНС</v>
          </cell>
        </row>
        <row r="8000">
          <cell r="A8000" t="str">
            <v>ПНС</v>
          </cell>
        </row>
        <row r="8001">
          <cell r="A8001" t="str">
            <v>ПНС</v>
          </cell>
        </row>
        <row r="8002">
          <cell r="A8002" t="str">
            <v>ПНС</v>
          </cell>
        </row>
        <row r="8003">
          <cell r="A8003" t="str">
            <v>ПНС</v>
          </cell>
        </row>
        <row r="8004">
          <cell r="A8004" t="str">
            <v>ПНС</v>
          </cell>
        </row>
        <row r="8005">
          <cell r="A8005" t="str">
            <v>ПНС</v>
          </cell>
        </row>
        <row r="8006">
          <cell r="A8006" t="str">
            <v>ПНС</v>
          </cell>
        </row>
        <row r="8007">
          <cell r="A8007" t="str">
            <v>ПНС</v>
          </cell>
        </row>
        <row r="8008">
          <cell r="A8008" t="str">
            <v>ПНС</v>
          </cell>
        </row>
        <row r="8009">
          <cell r="A8009" t="str">
            <v>ПНС</v>
          </cell>
        </row>
        <row r="8010">
          <cell r="A8010" t="str">
            <v>ПНС</v>
          </cell>
        </row>
        <row r="8011">
          <cell r="A8011" t="str">
            <v>ПНС</v>
          </cell>
        </row>
        <row r="8012">
          <cell r="A8012" t="str">
            <v>ПНС</v>
          </cell>
        </row>
        <row r="8013">
          <cell r="A8013" t="str">
            <v>ПНС</v>
          </cell>
        </row>
        <row r="8014">
          <cell r="A8014" t="str">
            <v>ПНС</v>
          </cell>
        </row>
        <row r="8015">
          <cell r="A8015" t="str">
            <v>ПНС</v>
          </cell>
        </row>
        <row r="8016">
          <cell r="A8016" t="str">
            <v>ПНС</v>
          </cell>
        </row>
        <row r="8017">
          <cell r="A8017" t="str">
            <v>ПНС</v>
          </cell>
        </row>
        <row r="8018">
          <cell r="A8018" t="str">
            <v>ПНС</v>
          </cell>
        </row>
        <row r="8019">
          <cell r="A8019" t="str">
            <v>ПНС</v>
          </cell>
        </row>
        <row r="8020">
          <cell r="A8020" t="str">
            <v>ПНС</v>
          </cell>
        </row>
        <row r="8021">
          <cell r="A8021" t="str">
            <v>ПНС</v>
          </cell>
        </row>
        <row r="8022">
          <cell r="A8022" t="str">
            <v>ПНС</v>
          </cell>
        </row>
        <row r="8023">
          <cell r="A8023" t="str">
            <v>ПНС</v>
          </cell>
        </row>
        <row r="8024">
          <cell r="A8024" t="str">
            <v>ПНС</v>
          </cell>
        </row>
        <row r="8025">
          <cell r="A8025" t="str">
            <v>ПНС</v>
          </cell>
        </row>
        <row r="8026">
          <cell r="A8026" t="str">
            <v>ПНС</v>
          </cell>
        </row>
        <row r="8027">
          <cell r="A8027" t="str">
            <v>ПНС</v>
          </cell>
        </row>
        <row r="8028">
          <cell r="A8028" t="str">
            <v>ПНС</v>
          </cell>
        </row>
        <row r="8029">
          <cell r="A8029" t="str">
            <v>ПНС</v>
          </cell>
        </row>
        <row r="8030">
          <cell r="A8030" t="str">
            <v>ПНС</v>
          </cell>
        </row>
        <row r="8031">
          <cell r="A8031" t="str">
            <v>ПНС</v>
          </cell>
        </row>
        <row r="8032">
          <cell r="A8032" t="str">
            <v>ПНС</v>
          </cell>
        </row>
        <row r="8033">
          <cell r="A8033" t="str">
            <v>ПНС</v>
          </cell>
        </row>
        <row r="8034">
          <cell r="A8034" t="str">
            <v>ПНС</v>
          </cell>
        </row>
        <row r="8035">
          <cell r="A8035" t="str">
            <v>ПНС</v>
          </cell>
        </row>
        <row r="8036">
          <cell r="A8036" t="str">
            <v>ПНС</v>
          </cell>
        </row>
        <row r="8037">
          <cell r="A8037" t="str">
            <v>ПНС</v>
          </cell>
        </row>
        <row r="8038">
          <cell r="A8038" t="str">
            <v>ПНС</v>
          </cell>
        </row>
        <row r="8039">
          <cell r="A8039" t="str">
            <v>ПНС</v>
          </cell>
        </row>
        <row r="8040">
          <cell r="A8040" t="str">
            <v>ПНС</v>
          </cell>
        </row>
        <row r="8041">
          <cell r="A8041" t="str">
            <v>ПНС</v>
          </cell>
        </row>
        <row r="8042">
          <cell r="A8042" t="str">
            <v>ПНС</v>
          </cell>
        </row>
        <row r="8043">
          <cell r="A8043" t="str">
            <v>ПНС</v>
          </cell>
        </row>
        <row r="8044">
          <cell r="A8044" t="str">
            <v>ПНС</v>
          </cell>
        </row>
        <row r="8045">
          <cell r="A8045" t="str">
            <v>ПНС</v>
          </cell>
        </row>
        <row r="8046">
          <cell r="A8046" t="str">
            <v>ПНС</v>
          </cell>
        </row>
        <row r="8047">
          <cell r="A8047" t="str">
            <v>ПНС</v>
          </cell>
        </row>
        <row r="8048">
          <cell r="A8048" t="str">
            <v>ПНС</v>
          </cell>
        </row>
        <row r="8049">
          <cell r="A8049" t="str">
            <v>ПНС</v>
          </cell>
        </row>
        <row r="8050">
          <cell r="A8050" t="str">
            <v>ПНС</v>
          </cell>
        </row>
        <row r="8051">
          <cell r="A8051" t="str">
            <v>ПНС</v>
          </cell>
        </row>
        <row r="8052">
          <cell r="A8052" t="str">
            <v>ПНС</v>
          </cell>
        </row>
        <row r="8053">
          <cell r="A8053" t="str">
            <v>ПНС</v>
          </cell>
        </row>
        <row r="8054">
          <cell r="A8054" t="str">
            <v>ПНС</v>
          </cell>
        </row>
        <row r="8055">
          <cell r="A8055" t="str">
            <v>ПНС</v>
          </cell>
        </row>
        <row r="8056">
          <cell r="A8056" t="str">
            <v>ПНС</v>
          </cell>
        </row>
        <row r="8057">
          <cell r="A8057" t="str">
            <v>ПНС</v>
          </cell>
        </row>
        <row r="8058">
          <cell r="A8058" t="str">
            <v>ПНС</v>
          </cell>
        </row>
        <row r="8059">
          <cell r="A8059" t="str">
            <v>ПНС</v>
          </cell>
        </row>
        <row r="8060">
          <cell r="A8060" t="str">
            <v>ПНС</v>
          </cell>
        </row>
        <row r="8061">
          <cell r="A8061" t="str">
            <v>ПНС</v>
          </cell>
        </row>
        <row r="8062">
          <cell r="A8062" t="str">
            <v>ПНС</v>
          </cell>
        </row>
        <row r="8063">
          <cell r="A8063" t="str">
            <v>ПНС</v>
          </cell>
        </row>
        <row r="8064">
          <cell r="A8064" t="str">
            <v>ПНС</v>
          </cell>
        </row>
        <row r="8065">
          <cell r="A8065" t="str">
            <v>ПНС</v>
          </cell>
        </row>
        <row r="8066">
          <cell r="A8066" t="str">
            <v>ПНС</v>
          </cell>
        </row>
        <row r="8067">
          <cell r="A8067" t="str">
            <v>ПНС</v>
          </cell>
        </row>
        <row r="8068">
          <cell r="A8068" t="str">
            <v>ПНС</v>
          </cell>
        </row>
        <row r="8069">
          <cell r="A8069" t="str">
            <v>ПНС</v>
          </cell>
        </row>
        <row r="8070">
          <cell r="A8070" t="str">
            <v>ПНС</v>
          </cell>
        </row>
        <row r="8071">
          <cell r="A8071" t="str">
            <v>ПНС</v>
          </cell>
        </row>
        <row r="8072">
          <cell r="A8072" t="str">
            <v>ПНС</v>
          </cell>
        </row>
        <row r="8073">
          <cell r="A8073" t="str">
            <v>ПНС</v>
          </cell>
        </row>
        <row r="8074">
          <cell r="A8074" t="str">
            <v>ПНС</v>
          </cell>
        </row>
        <row r="8075">
          <cell r="A8075" t="str">
            <v>ПНС</v>
          </cell>
        </row>
        <row r="8076">
          <cell r="A8076" t="str">
            <v>ПНС</v>
          </cell>
        </row>
        <row r="8077">
          <cell r="A8077" t="str">
            <v>ПНС</v>
          </cell>
        </row>
        <row r="8078">
          <cell r="A8078" t="str">
            <v>ПНС</v>
          </cell>
        </row>
        <row r="8079">
          <cell r="A8079" t="str">
            <v>ПНС</v>
          </cell>
        </row>
        <row r="8080">
          <cell r="A8080" t="str">
            <v>ПНС</v>
          </cell>
        </row>
        <row r="8081">
          <cell r="A8081" t="str">
            <v>ПНС</v>
          </cell>
        </row>
        <row r="8082">
          <cell r="A8082" t="str">
            <v>ПНС</v>
          </cell>
        </row>
        <row r="8083">
          <cell r="A8083" t="str">
            <v>ПНС</v>
          </cell>
        </row>
        <row r="8084">
          <cell r="A8084" t="str">
            <v>ПНС</v>
          </cell>
        </row>
        <row r="8085">
          <cell r="A8085" t="str">
            <v>ПНС</v>
          </cell>
        </row>
        <row r="8086">
          <cell r="A8086" t="str">
            <v>ПНС</v>
          </cell>
        </row>
        <row r="8087">
          <cell r="A8087" t="str">
            <v>ПНС</v>
          </cell>
        </row>
        <row r="8088">
          <cell r="A8088" t="str">
            <v>ПНС</v>
          </cell>
        </row>
        <row r="8089">
          <cell r="A8089" t="str">
            <v>ПНС</v>
          </cell>
        </row>
        <row r="8090">
          <cell r="A8090" t="str">
            <v>ПНС</v>
          </cell>
        </row>
        <row r="8091">
          <cell r="A8091" t="str">
            <v>ПНС</v>
          </cell>
        </row>
        <row r="8092">
          <cell r="A8092" t="str">
            <v>ПНС</v>
          </cell>
        </row>
        <row r="8093">
          <cell r="A8093" t="str">
            <v>ПНС</v>
          </cell>
        </row>
        <row r="8094">
          <cell r="A8094" t="str">
            <v>ПНС</v>
          </cell>
        </row>
        <row r="8095">
          <cell r="A8095" t="str">
            <v>ПНС</v>
          </cell>
        </row>
        <row r="8096">
          <cell r="A8096" t="str">
            <v>ПНС</v>
          </cell>
        </row>
        <row r="8097">
          <cell r="A8097" t="str">
            <v>ПНС</v>
          </cell>
        </row>
        <row r="8098">
          <cell r="A8098" t="str">
            <v>ПНС</v>
          </cell>
        </row>
        <row r="8099">
          <cell r="A8099" t="str">
            <v>ПНС</v>
          </cell>
        </row>
        <row r="8100">
          <cell r="A8100" t="str">
            <v>ПНС</v>
          </cell>
        </row>
        <row r="8101">
          <cell r="A8101" t="str">
            <v>ПНС</v>
          </cell>
        </row>
        <row r="8102">
          <cell r="A8102" t="str">
            <v>ПНС</v>
          </cell>
        </row>
        <row r="8103">
          <cell r="A8103" t="str">
            <v>ПНС</v>
          </cell>
        </row>
        <row r="8104">
          <cell r="A8104" t="str">
            <v>ПНС</v>
          </cell>
        </row>
        <row r="8105">
          <cell r="A8105" t="str">
            <v>ПНС</v>
          </cell>
        </row>
        <row r="8106">
          <cell r="A8106" t="str">
            <v>ПНС</v>
          </cell>
        </row>
        <row r="8107">
          <cell r="A8107" t="str">
            <v>ПНС</v>
          </cell>
        </row>
        <row r="8108">
          <cell r="A8108" t="str">
            <v>ПНС</v>
          </cell>
        </row>
        <row r="8109">
          <cell r="A8109" t="str">
            <v>ПНС</v>
          </cell>
        </row>
        <row r="8110">
          <cell r="A8110" t="str">
            <v>ПНС</v>
          </cell>
        </row>
        <row r="8111">
          <cell r="A8111" t="str">
            <v>ПНС</v>
          </cell>
        </row>
        <row r="8112">
          <cell r="A8112" t="str">
            <v>ПНС</v>
          </cell>
        </row>
        <row r="8113">
          <cell r="A8113" t="str">
            <v>ПНС</v>
          </cell>
        </row>
        <row r="8114">
          <cell r="A8114" t="str">
            <v>ПНС</v>
          </cell>
        </row>
        <row r="8115">
          <cell r="A8115" t="str">
            <v>ПНС</v>
          </cell>
        </row>
        <row r="8116">
          <cell r="A8116" t="str">
            <v>ПНС</v>
          </cell>
        </row>
        <row r="8117">
          <cell r="A8117" t="str">
            <v>ПНС</v>
          </cell>
        </row>
        <row r="8118">
          <cell r="A8118" t="str">
            <v>ПНС</v>
          </cell>
        </row>
        <row r="8119">
          <cell r="A8119" t="str">
            <v>ПНС</v>
          </cell>
        </row>
        <row r="8120">
          <cell r="A8120" t="str">
            <v>ПНС</v>
          </cell>
        </row>
        <row r="8121">
          <cell r="A8121" t="str">
            <v>ПНС</v>
          </cell>
        </row>
        <row r="8122">
          <cell r="A8122" t="str">
            <v>ПНС</v>
          </cell>
        </row>
        <row r="8123">
          <cell r="A8123" t="str">
            <v>ПНС</v>
          </cell>
        </row>
        <row r="8124">
          <cell r="A8124" t="str">
            <v>ПНС</v>
          </cell>
        </row>
        <row r="8125">
          <cell r="A8125" t="str">
            <v>ПНС</v>
          </cell>
        </row>
        <row r="8126">
          <cell r="A8126" t="str">
            <v>ПНС</v>
          </cell>
        </row>
        <row r="8127">
          <cell r="A8127" t="str">
            <v>ПНС</v>
          </cell>
        </row>
        <row r="8128">
          <cell r="A8128" t="str">
            <v>ПНС</v>
          </cell>
        </row>
        <row r="8129">
          <cell r="A8129" t="str">
            <v>ПНС</v>
          </cell>
        </row>
        <row r="8130">
          <cell r="A8130" t="str">
            <v>ПНС</v>
          </cell>
        </row>
        <row r="8131">
          <cell r="A8131" t="str">
            <v>ПНС</v>
          </cell>
        </row>
        <row r="8132">
          <cell r="A8132" t="str">
            <v>ПНС</v>
          </cell>
        </row>
        <row r="8133">
          <cell r="A8133" t="str">
            <v>ПНС</v>
          </cell>
        </row>
        <row r="8134">
          <cell r="A8134" t="str">
            <v>ПНС</v>
          </cell>
        </row>
        <row r="8135">
          <cell r="A8135" t="str">
            <v>ПНС</v>
          </cell>
        </row>
        <row r="8136">
          <cell r="A8136" t="str">
            <v>ПНС</v>
          </cell>
        </row>
        <row r="8137">
          <cell r="A8137" t="str">
            <v>ПНС</v>
          </cell>
        </row>
        <row r="8138">
          <cell r="A8138" t="str">
            <v>ПНС</v>
          </cell>
        </row>
        <row r="8139">
          <cell r="A8139" t="str">
            <v>ПНС</v>
          </cell>
        </row>
        <row r="8140">
          <cell r="A8140" t="str">
            <v>ПНС</v>
          </cell>
        </row>
        <row r="8141">
          <cell r="A8141" t="str">
            <v>ПНС</v>
          </cell>
        </row>
        <row r="8142">
          <cell r="A8142" t="str">
            <v>ПНС</v>
          </cell>
        </row>
        <row r="8143">
          <cell r="A8143" t="str">
            <v>ПНС</v>
          </cell>
        </row>
        <row r="8144">
          <cell r="A8144" t="str">
            <v>ПНС</v>
          </cell>
        </row>
        <row r="8145">
          <cell r="A8145" t="str">
            <v>ПНС</v>
          </cell>
        </row>
        <row r="8146">
          <cell r="A8146" t="str">
            <v>ПНС</v>
          </cell>
        </row>
        <row r="8147">
          <cell r="A8147" t="str">
            <v>ПНС</v>
          </cell>
        </row>
        <row r="8148">
          <cell r="A8148" t="str">
            <v>ПНС</v>
          </cell>
        </row>
        <row r="8149">
          <cell r="A8149" t="str">
            <v>ПНС</v>
          </cell>
        </row>
        <row r="8150">
          <cell r="A8150" t="str">
            <v>ПНС</v>
          </cell>
        </row>
        <row r="8151">
          <cell r="A8151" t="str">
            <v>ПНС</v>
          </cell>
        </row>
        <row r="8152">
          <cell r="A8152" t="str">
            <v>ПНС</v>
          </cell>
        </row>
        <row r="8153">
          <cell r="A8153" t="str">
            <v>ПНС</v>
          </cell>
        </row>
        <row r="8154">
          <cell r="A8154" t="str">
            <v>ПНС</v>
          </cell>
        </row>
        <row r="8155">
          <cell r="A8155" t="str">
            <v>ПНС</v>
          </cell>
        </row>
        <row r="8156">
          <cell r="A8156" t="str">
            <v>ПНС</v>
          </cell>
        </row>
        <row r="8157">
          <cell r="A8157" t="str">
            <v>ПНС</v>
          </cell>
        </row>
        <row r="8158">
          <cell r="A8158" t="str">
            <v>ПНС</v>
          </cell>
        </row>
        <row r="8159">
          <cell r="A8159" t="str">
            <v>ПНС</v>
          </cell>
        </row>
        <row r="8160">
          <cell r="A8160" t="str">
            <v>ПНС</v>
          </cell>
        </row>
        <row r="8161">
          <cell r="A8161" t="str">
            <v>ПНС</v>
          </cell>
        </row>
        <row r="8162">
          <cell r="A8162" t="str">
            <v>ПНС</v>
          </cell>
        </row>
        <row r="8163">
          <cell r="A8163" t="str">
            <v>ПНС</v>
          </cell>
        </row>
        <row r="8164">
          <cell r="A8164" t="str">
            <v>ПНС</v>
          </cell>
        </row>
        <row r="8165">
          <cell r="A8165" t="str">
            <v>ПНС</v>
          </cell>
        </row>
        <row r="8166">
          <cell r="A8166" t="str">
            <v>ПНС</v>
          </cell>
        </row>
        <row r="8167">
          <cell r="A8167" t="str">
            <v>ПНС</v>
          </cell>
        </row>
        <row r="8168">
          <cell r="A8168" t="str">
            <v>ПНС</v>
          </cell>
        </row>
        <row r="8169">
          <cell r="A8169" t="str">
            <v>ПНС</v>
          </cell>
        </row>
        <row r="8170">
          <cell r="A8170" t="str">
            <v>ПНС</v>
          </cell>
        </row>
        <row r="8171">
          <cell r="A8171" t="str">
            <v>ПНС</v>
          </cell>
        </row>
        <row r="8172">
          <cell r="A8172" t="str">
            <v>ПНС</v>
          </cell>
        </row>
        <row r="8173">
          <cell r="A8173" t="str">
            <v>ПНС</v>
          </cell>
        </row>
        <row r="8174">
          <cell r="A8174" t="str">
            <v>ПНС</v>
          </cell>
        </row>
        <row r="8175">
          <cell r="A8175" t="str">
            <v>ПНС</v>
          </cell>
        </row>
        <row r="8176">
          <cell r="A8176" t="str">
            <v>ПНС</v>
          </cell>
        </row>
        <row r="8177">
          <cell r="A8177" t="str">
            <v>ПНС</v>
          </cell>
        </row>
        <row r="8178">
          <cell r="A8178" t="str">
            <v>ПНС</v>
          </cell>
        </row>
        <row r="8179">
          <cell r="A8179" t="str">
            <v>ПНС</v>
          </cell>
        </row>
        <row r="8180">
          <cell r="A8180" t="str">
            <v>ПНС</v>
          </cell>
        </row>
        <row r="8181">
          <cell r="A8181" t="str">
            <v>ПНС</v>
          </cell>
        </row>
        <row r="8182">
          <cell r="A8182" t="str">
            <v>ПНС</v>
          </cell>
        </row>
        <row r="8183">
          <cell r="A8183" t="str">
            <v>ПНС</v>
          </cell>
        </row>
        <row r="8184">
          <cell r="A8184" t="str">
            <v>ПНС</v>
          </cell>
        </row>
        <row r="8185">
          <cell r="A8185" t="str">
            <v>ПНС</v>
          </cell>
        </row>
        <row r="8186">
          <cell r="A8186" t="str">
            <v>ПНС</v>
          </cell>
        </row>
        <row r="8187">
          <cell r="A8187" t="str">
            <v>ПНС</v>
          </cell>
        </row>
        <row r="8188">
          <cell r="A8188" t="str">
            <v>ПНС</v>
          </cell>
        </row>
        <row r="8189">
          <cell r="A8189" t="str">
            <v>ПНС</v>
          </cell>
        </row>
        <row r="8190">
          <cell r="A8190" t="str">
            <v>ПНС</v>
          </cell>
        </row>
        <row r="8191">
          <cell r="A8191" t="str">
            <v>ПНС</v>
          </cell>
        </row>
        <row r="8192">
          <cell r="A8192" t="str">
            <v>ПНС</v>
          </cell>
        </row>
        <row r="8193">
          <cell r="A8193" t="str">
            <v>ПНС</v>
          </cell>
        </row>
        <row r="8194">
          <cell r="A8194" t="str">
            <v>ПНС</v>
          </cell>
        </row>
        <row r="8195">
          <cell r="A8195" t="str">
            <v>ПНС</v>
          </cell>
        </row>
        <row r="8196">
          <cell r="A8196" t="str">
            <v>ПНС</v>
          </cell>
        </row>
        <row r="8197">
          <cell r="A8197" t="str">
            <v>ПНС</v>
          </cell>
        </row>
        <row r="8198">
          <cell r="A8198" t="str">
            <v>ПНС</v>
          </cell>
        </row>
        <row r="8199">
          <cell r="A8199" t="str">
            <v>ПНС</v>
          </cell>
        </row>
        <row r="8200">
          <cell r="A8200" t="str">
            <v>ПНС</v>
          </cell>
        </row>
        <row r="8201">
          <cell r="A8201" t="str">
            <v>ПНС</v>
          </cell>
        </row>
        <row r="8202">
          <cell r="A8202" t="str">
            <v>ПНС</v>
          </cell>
        </row>
        <row r="8203">
          <cell r="A8203" t="str">
            <v>ПНС</v>
          </cell>
        </row>
        <row r="8204">
          <cell r="A8204" t="str">
            <v>ПНС</v>
          </cell>
        </row>
        <row r="8205">
          <cell r="A8205" t="str">
            <v>ПНС</v>
          </cell>
        </row>
        <row r="8206">
          <cell r="A8206" t="str">
            <v>ПНС</v>
          </cell>
        </row>
        <row r="8207">
          <cell r="A8207" t="str">
            <v>ПНС</v>
          </cell>
        </row>
        <row r="8208">
          <cell r="A8208" t="str">
            <v>ПНС</v>
          </cell>
        </row>
        <row r="8209">
          <cell r="A8209" t="str">
            <v>ПНС</v>
          </cell>
        </row>
        <row r="8210">
          <cell r="A8210" t="str">
            <v>ПНС</v>
          </cell>
        </row>
        <row r="8211">
          <cell r="A8211" t="str">
            <v>ПНС</v>
          </cell>
        </row>
        <row r="8212">
          <cell r="A8212" t="str">
            <v>ПНС</v>
          </cell>
        </row>
        <row r="8213">
          <cell r="A8213" t="str">
            <v>ПНС</v>
          </cell>
        </row>
        <row r="8214">
          <cell r="A8214" t="str">
            <v>ПНС</v>
          </cell>
        </row>
        <row r="8215">
          <cell r="A8215" t="str">
            <v>ПНС</v>
          </cell>
        </row>
        <row r="8216">
          <cell r="A8216" t="str">
            <v>ПНС</v>
          </cell>
        </row>
        <row r="8217">
          <cell r="A8217" t="str">
            <v>ПНС</v>
          </cell>
        </row>
        <row r="8218">
          <cell r="A8218" t="str">
            <v>ПНС</v>
          </cell>
        </row>
        <row r="8219">
          <cell r="A8219" t="str">
            <v>ПНС</v>
          </cell>
        </row>
        <row r="8220">
          <cell r="A8220" t="str">
            <v>ПНС</v>
          </cell>
        </row>
        <row r="8221">
          <cell r="A8221" t="str">
            <v>ПНС</v>
          </cell>
        </row>
        <row r="8222">
          <cell r="A8222" t="str">
            <v>ПНС</v>
          </cell>
        </row>
        <row r="8223">
          <cell r="A8223" t="str">
            <v>ПНС</v>
          </cell>
        </row>
        <row r="8224">
          <cell r="A8224" t="str">
            <v>ПНС</v>
          </cell>
        </row>
        <row r="8225">
          <cell r="A8225" t="str">
            <v>ПНС</v>
          </cell>
        </row>
        <row r="8226">
          <cell r="A8226" t="str">
            <v>ПНС</v>
          </cell>
        </row>
        <row r="8227">
          <cell r="A8227" t="str">
            <v>ПНС</v>
          </cell>
        </row>
        <row r="8228">
          <cell r="A8228" t="str">
            <v>ПНС</v>
          </cell>
        </row>
        <row r="8229">
          <cell r="A8229" t="str">
            <v>ПНС</v>
          </cell>
        </row>
        <row r="8230">
          <cell r="A8230" t="str">
            <v>ПНС</v>
          </cell>
        </row>
        <row r="8231">
          <cell r="A8231" t="str">
            <v>ПНС</v>
          </cell>
        </row>
        <row r="8232">
          <cell r="A8232" t="str">
            <v>ПНС</v>
          </cell>
        </row>
        <row r="8233">
          <cell r="A8233" t="str">
            <v>ПНС</v>
          </cell>
        </row>
        <row r="8234">
          <cell r="A8234" t="str">
            <v>ПНС</v>
          </cell>
        </row>
        <row r="8235">
          <cell r="A8235" t="str">
            <v>ПНС</v>
          </cell>
        </row>
        <row r="8236">
          <cell r="A8236" t="str">
            <v>ПНС</v>
          </cell>
        </row>
        <row r="8237">
          <cell r="A8237" t="str">
            <v>ПНС</v>
          </cell>
        </row>
        <row r="8238">
          <cell r="A8238" t="str">
            <v>ПНС</v>
          </cell>
        </row>
        <row r="8239">
          <cell r="A8239" t="str">
            <v>ПНС</v>
          </cell>
        </row>
        <row r="8240">
          <cell r="A8240" t="str">
            <v>ПНС</v>
          </cell>
        </row>
        <row r="8241">
          <cell r="A8241" t="str">
            <v>ПНС</v>
          </cell>
        </row>
        <row r="8242">
          <cell r="A8242" t="str">
            <v>ПНС</v>
          </cell>
        </row>
        <row r="8243">
          <cell r="A8243" t="str">
            <v>ПНС</v>
          </cell>
        </row>
        <row r="8244">
          <cell r="A8244" t="str">
            <v>ПНС</v>
          </cell>
        </row>
        <row r="8245">
          <cell r="A8245" t="str">
            <v>ПНС</v>
          </cell>
        </row>
        <row r="8246">
          <cell r="A8246" t="str">
            <v>ПНС</v>
          </cell>
        </row>
        <row r="8247">
          <cell r="A8247" t="str">
            <v>ПНС</v>
          </cell>
        </row>
        <row r="8248">
          <cell r="A8248" t="str">
            <v>ПНС</v>
          </cell>
        </row>
        <row r="8249">
          <cell r="A8249" t="str">
            <v>ПНС</v>
          </cell>
        </row>
        <row r="8250">
          <cell r="A8250" t="str">
            <v>ПНС</v>
          </cell>
        </row>
        <row r="8251">
          <cell r="A8251" t="str">
            <v>ПНС</v>
          </cell>
        </row>
        <row r="8252">
          <cell r="A8252" t="str">
            <v>ПНС</v>
          </cell>
        </row>
        <row r="8253">
          <cell r="A8253" t="str">
            <v>ПНС</v>
          </cell>
        </row>
        <row r="8254">
          <cell r="A8254" t="str">
            <v>ПНС</v>
          </cell>
        </row>
        <row r="8255">
          <cell r="A8255" t="str">
            <v>ПНС</v>
          </cell>
        </row>
        <row r="8256">
          <cell r="A8256" t="str">
            <v>ПНС</v>
          </cell>
        </row>
        <row r="8257">
          <cell r="A8257" t="str">
            <v>ПНС</v>
          </cell>
        </row>
        <row r="8258">
          <cell r="A8258" t="str">
            <v>ПНС</v>
          </cell>
        </row>
        <row r="8259">
          <cell r="A8259" t="str">
            <v>ПНС</v>
          </cell>
        </row>
        <row r="8260">
          <cell r="A8260" t="str">
            <v>ПНС</v>
          </cell>
        </row>
        <row r="8261">
          <cell r="A8261" t="str">
            <v>ПНС</v>
          </cell>
        </row>
        <row r="8262">
          <cell r="A8262" t="str">
            <v>ПНС</v>
          </cell>
        </row>
        <row r="8263">
          <cell r="A8263" t="str">
            <v>ПНС</v>
          </cell>
        </row>
        <row r="8264">
          <cell r="A8264" t="str">
            <v>ПНС</v>
          </cell>
        </row>
        <row r="8265">
          <cell r="A8265" t="str">
            <v>ПНС</v>
          </cell>
        </row>
        <row r="8266">
          <cell r="A8266" t="str">
            <v>ПНС</v>
          </cell>
        </row>
        <row r="8267">
          <cell r="A8267" t="str">
            <v>ПНС</v>
          </cell>
        </row>
        <row r="8268">
          <cell r="A8268" t="str">
            <v>ПНС</v>
          </cell>
        </row>
        <row r="8269">
          <cell r="A8269" t="str">
            <v>ПНС</v>
          </cell>
        </row>
        <row r="8270">
          <cell r="A8270" t="str">
            <v>ПНС</v>
          </cell>
        </row>
        <row r="8271">
          <cell r="A8271" t="str">
            <v>ПНС</v>
          </cell>
        </row>
        <row r="8272">
          <cell r="A8272" t="str">
            <v>ПНС</v>
          </cell>
        </row>
        <row r="8273">
          <cell r="A8273" t="str">
            <v>ПНС</v>
          </cell>
        </row>
        <row r="8274">
          <cell r="A8274" t="str">
            <v>ПНС</v>
          </cell>
        </row>
        <row r="8275">
          <cell r="A8275" t="str">
            <v>ПНС</v>
          </cell>
        </row>
        <row r="8276">
          <cell r="A8276" t="str">
            <v>ПНС</v>
          </cell>
        </row>
        <row r="8277">
          <cell r="A8277" t="str">
            <v>ПНС</v>
          </cell>
        </row>
        <row r="8278">
          <cell r="A8278" t="str">
            <v>ПНС</v>
          </cell>
        </row>
        <row r="8279">
          <cell r="A8279" t="str">
            <v>ПНС</v>
          </cell>
        </row>
        <row r="8280">
          <cell r="A8280" t="str">
            <v>ПНС</v>
          </cell>
        </row>
        <row r="8281">
          <cell r="A8281" t="str">
            <v>ПНС</v>
          </cell>
        </row>
        <row r="8282">
          <cell r="A8282" t="str">
            <v>ПНС</v>
          </cell>
        </row>
        <row r="8283">
          <cell r="A8283" t="str">
            <v>ПНС</v>
          </cell>
        </row>
        <row r="8284">
          <cell r="A8284" t="str">
            <v>ПНС</v>
          </cell>
        </row>
        <row r="8285">
          <cell r="A8285" t="str">
            <v>ПНС</v>
          </cell>
        </row>
        <row r="8286">
          <cell r="A8286" t="str">
            <v>ПНС</v>
          </cell>
        </row>
        <row r="8287">
          <cell r="A8287" t="str">
            <v>ПНС</v>
          </cell>
        </row>
        <row r="8288">
          <cell r="A8288" t="str">
            <v>ПНС</v>
          </cell>
        </row>
        <row r="8289">
          <cell r="A8289" t="str">
            <v>ПНС</v>
          </cell>
        </row>
        <row r="8290">
          <cell r="A8290" t="str">
            <v>ПНС</v>
          </cell>
        </row>
        <row r="8291">
          <cell r="A8291" t="str">
            <v>ПНС</v>
          </cell>
        </row>
        <row r="8292">
          <cell r="A8292" t="str">
            <v>ПНС</v>
          </cell>
        </row>
        <row r="8293">
          <cell r="A8293" t="str">
            <v>ПНС</v>
          </cell>
        </row>
        <row r="8294">
          <cell r="A8294" t="str">
            <v>ПНС</v>
          </cell>
        </row>
        <row r="8295">
          <cell r="A8295" t="str">
            <v>ПНС</v>
          </cell>
        </row>
        <row r="8296">
          <cell r="A8296" t="str">
            <v>ПНС</v>
          </cell>
        </row>
        <row r="8297">
          <cell r="A8297" t="str">
            <v>ПНС</v>
          </cell>
        </row>
        <row r="8298">
          <cell r="A8298" t="str">
            <v>ПНС</v>
          </cell>
        </row>
        <row r="8299">
          <cell r="A8299" t="str">
            <v>ПНС</v>
          </cell>
        </row>
        <row r="8300">
          <cell r="A8300" t="str">
            <v>ПНС</v>
          </cell>
        </row>
        <row r="8301">
          <cell r="A8301" t="str">
            <v>ПНС</v>
          </cell>
        </row>
        <row r="8302">
          <cell r="A8302" t="str">
            <v>ПНС</v>
          </cell>
        </row>
        <row r="8303">
          <cell r="A8303" t="str">
            <v>ПНС</v>
          </cell>
        </row>
        <row r="8304">
          <cell r="A8304" t="str">
            <v>ПНС</v>
          </cell>
        </row>
        <row r="8305">
          <cell r="A8305" t="str">
            <v>ПНС</v>
          </cell>
        </row>
        <row r="8306">
          <cell r="A8306" t="str">
            <v>ПНС</v>
          </cell>
        </row>
        <row r="8307">
          <cell r="A8307" t="str">
            <v>ПНС</v>
          </cell>
        </row>
        <row r="8308">
          <cell r="A8308" t="str">
            <v>ПНС</v>
          </cell>
        </row>
        <row r="8309">
          <cell r="A8309" t="str">
            <v>ПНС</v>
          </cell>
        </row>
        <row r="8310">
          <cell r="A8310" t="str">
            <v>ПНС</v>
          </cell>
        </row>
        <row r="8311">
          <cell r="A8311" t="str">
            <v>ПНС</v>
          </cell>
        </row>
        <row r="8312">
          <cell r="A8312" t="str">
            <v>ПНС</v>
          </cell>
        </row>
        <row r="8313">
          <cell r="A8313" t="str">
            <v>ПНС</v>
          </cell>
        </row>
        <row r="8314">
          <cell r="A8314" t="str">
            <v>ПНС</v>
          </cell>
        </row>
        <row r="8315">
          <cell r="A8315" t="str">
            <v>ПНС</v>
          </cell>
        </row>
        <row r="8316">
          <cell r="A8316" t="str">
            <v>ПНС</v>
          </cell>
        </row>
        <row r="8317">
          <cell r="A8317" t="str">
            <v>ПНС</v>
          </cell>
        </row>
        <row r="8318">
          <cell r="A8318" t="str">
            <v>ПНС</v>
          </cell>
        </row>
        <row r="8319">
          <cell r="A8319" t="str">
            <v>ПНС</v>
          </cell>
        </row>
        <row r="8320">
          <cell r="A8320" t="str">
            <v>ПНС</v>
          </cell>
        </row>
        <row r="8321">
          <cell r="A8321" t="str">
            <v>ПНС</v>
          </cell>
        </row>
        <row r="8322">
          <cell r="A8322" t="str">
            <v>ПНС</v>
          </cell>
        </row>
        <row r="8323">
          <cell r="A8323" t="str">
            <v>ПНС</v>
          </cell>
        </row>
        <row r="8324">
          <cell r="A8324" t="str">
            <v>ПНС</v>
          </cell>
        </row>
        <row r="8325">
          <cell r="A8325" t="str">
            <v>ПНС</v>
          </cell>
        </row>
        <row r="8326">
          <cell r="A8326" t="str">
            <v>ПНС</v>
          </cell>
        </row>
        <row r="8327">
          <cell r="A8327" t="str">
            <v>ПНС</v>
          </cell>
        </row>
        <row r="8328">
          <cell r="A8328" t="str">
            <v>ПНС</v>
          </cell>
        </row>
        <row r="8329">
          <cell r="A8329" t="str">
            <v>ПНС</v>
          </cell>
        </row>
        <row r="8330">
          <cell r="A8330" t="str">
            <v>ПНС</v>
          </cell>
        </row>
        <row r="8331">
          <cell r="A8331" t="str">
            <v>ПНС</v>
          </cell>
        </row>
        <row r="8332">
          <cell r="A8332" t="str">
            <v>ПНС</v>
          </cell>
        </row>
        <row r="8333">
          <cell r="A8333" t="str">
            <v>ПНС</v>
          </cell>
        </row>
        <row r="8334">
          <cell r="A8334" t="str">
            <v>ПНС</v>
          </cell>
        </row>
        <row r="8335">
          <cell r="A8335" t="str">
            <v>ПНС</v>
          </cell>
        </row>
        <row r="8336">
          <cell r="A8336" t="str">
            <v>ПНС</v>
          </cell>
        </row>
        <row r="8337">
          <cell r="A8337" t="str">
            <v>ПНС</v>
          </cell>
        </row>
        <row r="8338">
          <cell r="A8338" t="str">
            <v>ПНС</v>
          </cell>
        </row>
        <row r="8339">
          <cell r="A8339" t="str">
            <v>ПНС</v>
          </cell>
        </row>
        <row r="8340">
          <cell r="A8340" t="str">
            <v>ПНС</v>
          </cell>
        </row>
        <row r="8341">
          <cell r="A8341" t="str">
            <v>ПНС</v>
          </cell>
        </row>
        <row r="8342">
          <cell r="A8342" t="str">
            <v>ПНС</v>
          </cell>
        </row>
        <row r="8343">
          <cell r="A8343" t="str">
            <v>ПНС</v>
          </cell>
        </row>
        <row r="8344">
          <cell r="A8344" t="str">
            <v>ПНС</v>
          </cell>
        </row>
        <row r="8345">
          <cell r="A8345" t="str">
            <v>ПНС</v>
          </cell>
        </row>
        <row r="8346">
          <cell r="A8346" t="str">
            <v>ПНС</v>
          </cell>
        </row>
        <row r="8347">
          <cell r="A8347" t="str">
            <v>ПНС</v>
          </cell>
        </row>
        <row r="8348">
          <cell r="A8348" t="str">
            <v>ПНС</v>
          </cell>
        </row>
        <row r="8349">
          <cell r="A8349" t="str">
            <v>ПНС</v>
          </cell>
        </row>
        <row r="8350">
          <cell r="A8350" t="str">
            <v>ПНС</v>
          </cell>
        </row>
        <row r="8351">
          <cell r="A8351" t="str">
            <v>ПНС</v>
          </cell>
        </row>
        <row r="8352">
          <cell r="A8352" t="str">
            <v>ПНС</v>
          </cell>
        </row>
        <row r="8353">
          <cell r="A8353" t="str">
            <v>ПНС</v>
          </cell>
        </row>
        <row r="8354">
          <cell r="A8354" t="str">
            <v>ПНС</v>
          </cell>
        </row>
        <row r="8355">
          <cell r="A8355" t="str">
            <v>ПНС</v>
          </cell>
        </row>
        <row r="8356">
          <cell r="A8356" t="str">
            <v>ПНС</v>
          </cell>
        </row>
        <row r="8357">
          <cell r="A8357" t="str">
            <v>ПНС</v>
          </cell>
        </row>
        <row r="8358">
          <cell r="A8358" t="str">
            <v>ПНС</v>
          </cell>
        </row>
        <row r="8359">
          <cell r="A8359" t="str">
            <v>ПНС</v>
          </cell>
        </row>
        <row r="8360">
          <cell r="A8360" t="str">
            <v>ПНС</v>
          </cell>
        </row>
        <row r="8361">
          <cell r="A8361" t="str">
            <v>ПНС</v>
          </cell>
        </row>
        <row r="8362">
          <cell r="A8362" t="str">
            <v>ПНС</v>
          </cell>
        </row>
        <row r="8363">
          <cell r="A8363" t="str">
            <v>ПНС</v>
          </cell>
        </row>
        <row r="8364">
          <cell r="A8364" t="str">
            <v>ПНС</v>
          </cell>
        </row>
        <row r="8365">
          <cell r="A8365" t="str">
            <v>ПНС</v>
          </cell>
        </row>
        <row r="8366">
          <cell r="A8366" t="str">
            <v>ПНС</v>
          </cell>
        </row>
        <row r="8367">
          <cell r="A8367" t="str">
            <v>ПНС</v>
          </cell>
        </row>
        <row r="8368">
          <cell r="A8368" t="str">
            <v>ПНС</v>
          </cell>
        </row>
        <row r="8369">
          <cell r="A8369" t="str">
            <v>ПНС</v>
          </cell>
        </row>
        <row r="8370">
          <cell r="A8370" t="str">
            <v>ПНС</v>
          </cell>
        </row>
        <row r="8371">
          <cell r="A8371" t="str">
            <v>ПНС</v>
          </cell>
        </row>
        <row r="8372">
          <cell r="A8372" t="str">
            <v>ПНС</v>
          </cell>
        </row>
        <row r="8373">
          <cell r="A8373" t="str">
            <v>ПНС</v>
          </cell>
        </row>
        <row r="8374">
          <cell r="A8374" t="str">
            <v>ПНС</v>
          </cell>
        </row>
        <row r="8375">
          <cell r="A8375" t="str">
            <v>ПНС</v>
          </cell>
        </row>
        <row r="8376">
          <cell r="A8376" t="str">
            <v>ПНС</v>
          </cell>
        </row>
        <row r="8377">
          <cell r="A8377" t="str">
            <v>ПНС</v>
          </cell>
        </row>
        <row r="8378">
          <cell r="A8378" t="str">
            <v>ПНС</v>
          </cell>
        </row>
        <row r="8379">
          <cell r="A8379" t="str">
            <v>ПНС</v>
          </cell>
        </row>
        <row r="8380">
          <cell r="A8380" t="str">
            <v>ПНС</v>
          </cell>
        </row>
        <row r="8381">
          <cell r="A8381" t="str">
            <v>ПНС</v>
          </cell>
        </row>
        <row r="8382">
          <cell r="A8382" t="str">
            <v>ПНС</v>
          </cell>
        </row>
        <row r="8383">
          <cell r="A8383" t="str">
            <v>ПНС</v>
          </cell>
        </row>
        <row r="8384">
          <cell r="A8384" t="str">
            <v>ПНС</v>
          </cell>
        </row>
        <row r="8385">
          <cell r="A8385" t="str">
            <v>ПНС</v>
          </cell>
        </row>
        <row r="8386">
          <cell r="A8386" t="str">
            <v>ПНС</v>
          </cell>
        </row>
        <row r="8387">
          <cell r="A8387" t="str">
            <v>ПНС</v>
          </cell>
        </row>
        <row r="8388">
          <cell r="A8388" t="str">
            <v>ПНС</v>
          </cell>
        </row>
        <row r="8389">
          <cell r="A8389" t="str">
            <v>ПНС</v>
          </cell>
        </row>
        <row r="8390">
          <cell r="A8390" t="str">
            <v>ПНС</v>
          </cell>
        </row>
        <row r="8391">
          <cell r="A8391" t="str">
            <v>ПНС</v>
          </cell>
        </row>
        <row r="8392">
          <cell r="A8392" t="str">
            <v>ПНС</v>
          </cell>
        </row>
        <row r="8393">
          <cell r="A8393" t="str">
            <v>ПНС</v>
          </cell>
        </row>
        <row r="8394">
          <cell r="A8394" t="str">
            <v>ПНС</v>
          </cell>
        </row>
        <row r="8395">
          <cell r="A8395" t="str">
            <v>ПНС</v>
          </cell>
        </row>
        <row r="8396">
          <cell r="A8396" t="str">
            <v>ПНС</v>
          </cell>
        </row>
        <row r="8397">
          <cell r="A8397" t="str">
            <v>ПНС</v>
          </cell>
        </row>
        <row r="8398">
          <cell r="A8398" t="str">
            <v>ПНС</v>
          </cell>
        </row>
        <row r="8399">
          <cell r="A8399" t="str">
            <v>ПНС</v>
          </cell>
        </row>
        <row r="8400">
          <cell r="A8400" t="str">
            <v>ПНС</v>
          </cell>
        </row>
        <row r="8401">
          <cell r="A8401" t="str">
            <v>ПНС</v>
          </cell>
        </row>
        <row r="8402">
          <cell r="A8402" t="str">
            <v>ПНС</v>
          </cell>
        </row>
        <row r="8403">
          <cell r="A8403" t="str">
            <v>ПНС</v>
          </cell>
        </row>
        <row r="8404">
          <cell r="A8404" t="str">
            <v>ПНС</v>
          </cell>
        </row>
        <row r="8405">
          <cell r="A8405" t="str">
            <v>ПНС</v>
          </cell>
        </row>
        <row r="8406">
          <cell r="A8406" t="str">
            <v>ПНС</v>
          </cell>
        </row>
        <row r="8407">
          <cell r="A8407" t="str">
            <v>ПНС</v>
          </cell>
        </row>
        <row r="8408">
          <cell r="A8408" t="str">
            <v>ПНС</v>
          </cell>
        </row>
        <row r="8409">
          <cell r="A8409" t="str">
            <v>ПНС</v>
          </cell>
        </row>
        <row r="8410">
          <cell r="A8410" t="str">
            <v>ПНС</v>
          </cell>
        </row>
        <row r="8411">
          <cell r="A8411" t="str">
            <v>ПНС</v>
          </cell>
        </row>
        <row r="8412">
          <cell r="A8412" t="str">
            <v>ПНС</v>
          </cell>
        </row>
        <row r="8413">
          <cell r="A8413" t="str">
            <v>ПНС</v>
          </cell>
        </row>
        <row r="8414">
          <cell r="A8414" t="str">
            <v>ПНС</v>
          </cell>
        </row>
        <row r="8415">
          <cell r="A8415" t="str">
            <v>ПНС</v>
          </cell>
        </row>
        <row r="8416">
          <cell r="A8416" t="str">
            <v>ПНС</v>
          </cell>
        </row>
        <row r="8417">
          <cell r="A8417" t="str">
            <v>ПНС</v>
          </cell>
        </row>
        <row r="8418">
          <cell r="A8418" t="str">
            <v>ПНС</v>
          </cell>
        </row>
        <row r="8419">
          <cell r="A8419" t="str">
            <v>ПНС</v>
          </cell>
        </row>
        <row r="8420">
          <cell r="A8420" t="str">
            <v>ПНС</v>
          </cell>
        </row>
        <row r="8421">
          <cell r="A8421" t="str">
            <v>ПНС</v>
          </cell>
        </row>
        <row r="8422">
          <cell r="A8422" t="str">
            <v>ПНС</v>
          </cell>
        </row>
        <row r="8423">
          <cell r="A8423" t="str">
            <v>ПНС</v>
          </cell>
        </row>
        <row r="8424">
          <cell r="A8424" t="str">
            <v>ПНС</v>
          </cell>
        </row>
        <row r="8425">
          <cell r="A8425" t="str">
            <v>ПНС</v>
          </cell>
        </row>
        <row r="8426">
          <cell r="A8426" t="str">
            <v>ПНС</v>
          </cell>
        </row>
        <row r="8427">
          <cell r="A8427" t="str">
            <v>ПНС</v>
          </cell>
        </row>
        <row r="8428">
          <cell r="A8428" t="str">
            <v>ПНС</v>
          </cell>
        </row>
        <row r="8429">
          <cell r="A8429" t="str">
            <v>ПНС</v>
          </cell>
        </row>
        <row r="8430">
          <cell r="A8430" t="str">
            <v>ПНС</v>
          </cell>
        </row>
        <row r="8431">
          <cell r="A8431" t="str">
            <v>ПНС</v>
          </cell>
        </row>
        <row r="8432">
          <cell r="A8432" t="str">
            <v>ПНС</v>
          </cell>
        </row>
        <row r="8433">
          <cell r="A8433" t="str">
            <v>ПНС</v>
          </cell>
        </row>
        <row r="8434">
          <cell r="A8434" t="str">
            <v>ПНС</v>
          </cell>
        </row>
        <row r="8435">
          <cell r="A8435" t="str">
            <v>ПНС</v>
          </cell>
        </row>
        <row r="8436">
          <cell r="A8436" t="str">
            <v>ПНС</v>
          </cell>
        </row>
        <row r="8437">
          <cell r="A8437" t="str">
            <v>ПНС</v>
          </cell>
        </row>
        <row r="8438">
          <cell r="A8438" t="str">
            <v>ПНС</v>
          </cell>
        </row>
        <row r="8439">
          <cell r="A8439" t="str">
            <v>ПНС</v>
          </cell>
        </row>
        <row r="8440">
          <cell r="A8440" t="str">
            <v>ПНС</v>
          </cell>
        </row>
        <row r="8441">
          <cell r="A8441" t="str">
            <v>ПНС</v>
          </cell>
        </row>
        <row r="8442">
          <cell r="A8442" t="str">
            <v>ПНС</v>
          </cell>
        </row>
        <row r="8443">
          <cell r="A8443" t="str">
            <v>ПНС</v>
          </cell>
        </row>
        <row r="8444">
          <cell r="A8444" t="str">
            <v>ПНС</v>
          </cell>
        </row>
        <row r="8445">
          <cell r="A8445" t="str">
            <v>ПНС</v>
          </cell>
        </row>
        <row r="8446">
          <cell r="A8446" t="str">
            <v>ПНС</v>
          </cell>
        </row>
        <row r="8447">
          <cell r="A8447" t="str">
            <v>ПНС</v>
          </cell>
        </row>
        <row r="8448">
          <cell r="A8448" t="str">
            <v>ПНС</v>
          </cell>
        </row>
        <row r="8449">
          <cell r="A8449" t="str">
            <v>ПНС</v>
          </cell>
        </row>
        <row r="8450">
          <cell r="A8450" t="str">
            <v>ПНС</v>
          </cell>
        </row>
        <row r="8451">
          <cell r="A8451" t="str">
            <v>ПНС</v>
          </cell>
        </row>
        <row r="8452">
          <cell r="A8452" t="str">
            <v>ПНС</v>
          </cell>
        </row>
        <row r="8453">
          <cell r="A8453" t="str">
            <v>ПНС</v>
          </cell>
        </row>
        <row r="8454">
          <cell r="A8454" t="str">
            <v>ПНС</v>
          </cell>
        </row>
        <row r="8455">
          <cell r="A8455" t="str">
            <v>ПНС</v>
          </cell>
        </row>
        <row r="8456">
          <cell r="A8456" t="str">
            <v>ПНС</v>
          </cell>
        </row>
        <row r="8457">
          <cell r="A8457" t="str">
            <v>ПНС</v>
          </cell>
        </row>
        <row r="8458">
          <cell r="A8458" t="str">
            <v>ПНС</v>
          </cell>
        </row>
        <row r="8459">
          <cell r="A8459" t="str">
            <v>ПНС</v>
          </cell>
        </row>
        <row r="8460">
          <cell r="A8460" t="str">
            <v>ПНС</v>
          </cell>
        </row>
        <row r="8461">
          <cell r="A8461" t="str">
            <v>ПНС</v>
          </cell>
        </row>
        <row r="8462">
          <cell r="A8462" t="str">
            <v>ПНС</v>
          </cell>
        </row>
        <row r="8463">
          <cell r="A8463" t="str">
            <v>ПНС</v>
          </cell>
        </row>
        <row r="8464">
          <cell r="A8464" t="str">
            <v>ПНС</v>
          </cell>
        </row>
        <row r="8465">
          <cell r="A8465" t="str">
            <v>ПНС</v>
          </cell>
        </row>
        <row r="8466">
          <cell r="A8466" t="str">
            <v>ПНС</v>
          </cell>
        </row>
        <row r="8467">
          <cell r="A8467" t="str">
            <v>ПНС</v>
          </cell>
        </row>
        <row r="8468">
          <cell r="A8468" t="str">
            <v>ПНС</v>
          </cell>
        </row>
        <row r="8469">
          <cell r="A8469" t="str">
            <v>ПНС</v>
          </cell>
        </row>
        <row r="8470">
          <cell r="A8470" t="str">
            <v>ПНС</v>
          </cell>
        </row>
        <row r="8471">
          <cell r="A8471" t="str">
            <v>ПНС</v>
          </cell>
        </row>
        <row r="8472">
          <cell r="A8472" t="str">
            <v>ПНС</v>
          </cell>
        </row>
        <row r="8473">
          <cell r="A8473" t="str">
            <v>ПНС</v>
          </cell>
        </row>
        <row r="8474">
          <cell r="A8474" t="str">
            <v>ПНС</v>
          </cell>
        </row>
        <row r="8475">
          <cell r="A8475" t="str">
            <v>ПНС</v>
          </cell>
        </row>
        <row r="8476">
          <cell r="A8476" t="str">
            <v>ПНС</v>
          </cell>
        </row>
        <row r="8477">
          <cell r="A8477" t="str">
            <v>ПНС</v>
          </cell>
        </row>
        <row r="8478">
          <cell r="A8478" t="str">
            <v>ПНС</v>
          </cell>
        </row>
        <row r="8479">
          <cell r="A8479" t="str">
            <v>ПНС</v>
          </cell>
        </row>
        <row r="8480">
          <cell r="A8480" t="str">
            <v>ПНС</v>
          </cell>
        </row>
        <row r="8481">
          <cell r="A8481" t="str">
            <v>ПНС</v>
          </cell>
        </row>
        <row r="8482">
          <cell r="A8482" t="str">
            <v>ПНС</v>
          </cell>
        </row>
        <row r="8483">
          <cell r="A8483" t="str">
            <v>ПНС</v>
          </cell>
        </row>
        <row r="8484">
          <cell r="A8484" t="str">
            <v>ПНС</v>
          </cell>
        </row>
        <row r="8485">
          <cell r="A8485" t="str">
            <v>ПНС</v>
          </cell>
        </row>
        <row r="8486">
          <cell r="A8486" t="str">
            <v>ПНС</v>
          </cell>
        </row>
        <row r="8487">
          <cell r="A8487" t="str">
            <v>ПНС</v>
          </cell>
        </row>
        <row r="8488">
          <cell r="A8488" t="str">
            <v>ПНС</v>
          </cell>
        </row>
        <row r="8489">
          <cell r="A8489" t="str">
            <v>ПНС</v>
          </cell>
        </row>
        <row r="8490">
          <cell r="A8490" t="str">
            <v>ПНС</v>
          </cell>
        </row>
        <row r="8491">
          <cell r="A8491" t="str">
            <v>ПНС</v>
          </cell>
        </row>
        <row r="8492">
          <cell r="A8492" t="str">
            <v>ПНС</v>
          </cell>
        </row>
        <row r="8493">
          <cell r="A8493" t="str">
            <v>ПНС</v>
          </cell>
        </row>
        <row r="8494">
          <cell r="A8494" t="str">
            <v>ПНС</v>
          </cell>
        </row>
        <row r="8495">
          <cell r="A8495" t="str">
            <v>ПНС</v>
          </cell>
        </row>
        <row r="8496">
          <cell r="A8496" t="str">
            <v>ПНС</v>
          </cell>
        </row>
        <row r="8497">
          <cell r="A8497" t="str">
            <v>ПНС</v>
          </cell>
        </row>
        <row r="8498">
          <cell r="A8498" t="str">
            <v>ПНС</v>
          </cell>
        </row>
        <row r="8499">
          <cell r="A8499" t="str">
            <v>ПНС</v>
          </cell>
        </row>
        <row r="8500">
          <cell r="A8500" t="str">
            <v>ПНС</v>
          </cell>
        </row>
        <row r="8501">
          <cell r="A8501" t="str">
            <v>ПНС</v>
          </cell>
        </row>
        <row r="8502">
          <cell r="A8502" t="str">
            <v>ПНС</v>
          </cell>
        </row>
        <row r="8503">
          <cell r="A8503" t="str">
            <v>ПНС</v>
          </cell>
        </row>
        <row r="8504">
          <cell r="A8504" t="str">
            <v>ПНС</v>
          </cell>
        </row>
        <row r="8505">
          <cell r="A8505" t="str">
            <v>ПНС</v>
          </cell>
        </row>
        <row r="8506">
          <cell r="A8506" t="str">
            <v>ПНС</v>
          </cell>
        </row>
        <row r="8507">
          <cell r="A8507" t="str">
            <v>ПНС</v>
          </cell>
        </row>
        <row r="8508">
          <cell r="A8508" t="str">
            <v>ПНС</v>
          </cell>
        </row>
        <row r="8509">
          <cell r="A8509" t="str">
            <v>ПНС</v>
          </cell>
        </row>
        <row r="8510">
          <cell r="A8510" t="str">
            <v>ПНС</v>
          </cell>
        </row>
        <row r="8511">
          <cell r="A8511" t="str">
            <v>ПНС</v>
          </cell>
        </row>
        <row r="8512">
          <cell r="A8512" t="str">
            <v>ПНС</v>
          </cell>
        </row>
        <row r="8513">
          <cell r="A8513" t="str">
            <v>ПНС</v>
          </cell>
        </row>
        <row r="8514">
          <cell r="A8514" t="str">
            <v>ПНС</v>
          </cell>
        </row>
        <row r="8515">
          <cell r="A8515" t="str">
            <v>ПНС</v>
          </cell>
        </row>
        <row r="8516">
          <cell r="A8516" t="str">
            <v>ПНС</v>
          </cell>
        </row>
        <row r="8517">
          <cell r="A8517" t="str">
            <v>ПНС</v>
          </cell>
        </row>
        <row r="8518">
          <cell r="A8518" t="str">
            <v>ПНС</v>
          </cell>
        </row>
        <row r="8519">
          <cell r="A8519" t="str">
            <v>ПНС</v>
          </cell>
        </row>
        <row r="8520">
          <cell r="A8520" t="str">
            <v>ПНС</v>
          </cell>
        </row>
        <row r="8521">
          <cell r="A8521" t="str">
            <v>ПНС</v>
          </cell>
        </row>
        <row r="8522">
          <cell r="A8522" t="str">
            <v>ПНС</v>
          </cell>
        </row>
        <row r="8523">
          <cell r="A8523" t="str">
            <v>ПНС</v>
          </cell>
        </row>
        <row r="8524">
          <cell r="A8524" t="str">
            <v>ПНС</v>
          </cell>
        </row>
        <row r="8525">
          <cell r="A8525" t="str">
            <v>ПНС</v>
          </cell>
        </row>
        <row r="8526">
          <cell r="A8526" t="str">
            <v>ПНС</v>
          </cell>
        </row>
        <row r="8527">
          <cell r="A8527" t="str">
            <v>ПНС</v>
          </cell>
        </row>
        <row r="8528">
          <cell r="A8528" t="str">
            <v>ПНС</v>
          </cell>
        </row>
        <row r="8529">
          <cell r="A8529" t="str">
            <v>ПНС</v>
          </cell>
        </row>
        <row r="8530">
          <cell r="A8530" t="str">
            <v>ПНС</v>
          </cell>
        </row>
        <row r="8531">
          <cell r="A8531" t="str">
            <v>ПНС</v>
          </cell>
        </row>
        <row r="8532">
          <cell r="A8532" t="str">
            <v>ПНС</v>
          </cell>
        </row>
        <row r="8533">
          <cell r="A8533" t="str">
            <v>ПНС</v>
          </cell>
        </row>
        <row r="8534">
          <cell r="A8534" t="str">
            <v>ПНС</v>
          </cell>
        </row>
        <row r="8535">
          <cell r="A8535" t="str">
            <v>ПНС</v>
          </cell>
        </row>
        <row r="8536">
          <cell r="A8536" t="str">
            <v>ПНС</v>
          </cell>
        </row>
        <row r="8537">
          <cell r="A8537" t="str">
            <v>ПНС</v>
          </cell>
        </row>
        <row r="8538">
          <cell r="A8538" t="str">
            <v>ПНС</v>
          </cell>
        </row>
        <row r="8539">
          <cell r="A8539" t="str">
            <v>ПНС</v>
          </cell>
        </row>
        <row r="8540">
          <cell r="A8540" t="str">
            <v>ПНС</v>
          </cell>
        </row>
        <row r="8541">
          <cell r="A8541" t="str">
            <v>ПНС</v>
          </cell>
        </row>
        <row r="8542">
          <cell r="A8542" t="str">
            <v>ПНС</v>
          </cell>
        </row>
        <row r="8543">
          <cell r="A8543" t="str">
            <v>ПНС</v>
          </cell>
        </row>
        <row r="8544">
          <cell r="A8544" t="str">
            <v>ПНС</v>
          </cell>
        </row>
        <row r="8545">
          <cell r="A8545" t="str">
            <v>ПНС</v>
          </cell>
        </row>
        <row r="8546">
          <cell r="A8546" t="str">
            <v>ПНС</v>
          </cell>
        </row>
        <row r="8547">
          <cell r="A8547" t="str">
            <v>ПНС</v>
          </cell>
        </row>
        <row r="8548">
          <cell r="A8548" t="str">
            <v>ПНС</v>
          </cell>
        </row>
        <row r="8549">
          <cell r="A8549" t="str">
            <v>ПНС</v>
          </cell>
        </row>
        <row r="8550">
          <cell r="A8550" t="str">
            <v>ПНС</v>
          </cell>
        </row>
        <row r="8551">
          <cell r="A8551" t="str">
            <v>ПНС</v>
          </cell>
        </row>
        <row r="8552">
          <cell r="A8552" t="str">
            <v>ПНС</v>
          </cell>
        </row>
        <row r="8553">
          <cell r="A8553" t="str">
            <v>ПНС</v>
          </cell>
        </row>
        <row r="8554">
          <cell r="A8554" t="str">
            <v>ПНС</v>
          </cell>
        </row>
        <row r="8555">
          <cell r="A8555" t="str">
            <v>ПНС</v>
          </cell>
        </row>
        <row r="8556">
          <cell r="A8556" t="str">
            <v>ПНС</v>
          </cell>
        </row>
        <row r="8557">
          <cell r="A8557" t="str">
            <v>ПНС</v>
          </cell>
        </row>
        <row r="8558">
          <cell r="A8558" t="str">
            <v>ПНС</v>
          </cell>
        </row>
        <row r="8559">
          <cell r="A8559" t="str">
            <v>ПНС</v>
          </cell>
        </row>
        <row r="8560">
          <cell r="A8560" t="str">
            <v>ПНС</v>
          </cell>
        </row>
        <row r="8561">
          <cell r="A8561" t="str">
            <v>ПНС</v>
          </cell>
        </row>
        <row r="8562">
          <cell r="A8562" t="str">
            <v>ПНС</v>
          </cell>
        </row>
        <row r="8563">
          <cell r="A8563" t="str">
            <v>ПНС</v>
          </cell>
        </row>
        <row r="8564">
          <cell r="A8564" t="str">
            <v>ПНС</v>
          </cell>
        </row>
        <row r="8565">
          <cell r="A8565" t="str">
            <v>ПНС</v>
          </cell>
        </row>
        <row r="8566">
          <cell r="A8566" t="str">
            <v>ПНС</v>
          </cell>
        </row>
        <row r="8567">
          <cell r="A8567" t="str">
            <v>ПНС</v>
          </cell>
        </row>
        <row r="8568">
          <cell r="A8568" t="str">
            <v>ПНС</v>
          </cell>
        </row>
        <row r="8569">
          <cell r="A8569" t="str">
            <v>ПНС</v>
          </cell>
        </row>
        <row r="8570">
          <cell r="A8570" t="str">
            <v>ПНС</v>
          </cell>
        </row>
        <row r="8571">
          <cell r="A8571" t="str">
            <v>ПНС</v>
          </cell>
        </row>
        <row r="8572">
          <cell r="A8572" t="str">
            <v>ПНС</v>
          </cell>
        </row>
        <row r="8573">
          <cell r="A8573" t="str">
            <v>ПНС</v>
          </cell>
        </row>
        <row r="8574">
          <cell r="A8574" t="str">
            <v>ПНС</v>
          </cell>
        </row>
        <row r="8575">
          <cell r="A8575" t="str">
            <v>ПНС</v>
          </cell>
        </row>
        <row r="8576">
          <cell r="A8576" t="str">
            <v>ПНС</v>
          </cell>
        </row>
        <row r="8577">
          <cell r="A8577" t="str">
            <v>ПНС</v>
          </cell>
        </row>
        <row r="8578">
          <cell r="A8578" t="str">
            <v>ПНС</v>
          </cell>
        </row>
        <row r="8579">
          <cell r="A8579" t="str">
            <v>ПНС</v>
          </cell>
        </row>
        <row r="8580">
          <cell r="A8580" t="str">
            <v>ПНС</v>
          </cell>
        </row>
        <row r="8581">
          <cell r="A8581" t="str">
            <v>ПНС</v>
          </cell>
        </row>
        <row r="8582">
          <cell r="A8582" t="str">
            <v>ПНС</v>
          </cell>
        </row>
        <row r="8583">
          <cell r="A8583" t="str">
            <v>ПНС</v>
          </cell>
        </row>
        <row r="8584">
          <cell r="A8584" t="str">
            <v>ПНС</v>
          </cell>
        </row>
        <row r="8585">
          <cell r="A8585" t="str">
            <v>ПНС</v>
          </cell>
        </row>
        <row r="8586">
          <cell r="A8586" t="str">
            <v>ПНС</v>
          </cell>
        </row>
        <row r="8587">
          <cell r="A8587" t="str">
            <v>ПНС</v>
          </cell>
        </row>
        <row r="8588">
          <cell r="A8588" t="str">
            <v>ПНС</v>
          </cell>
        </row>
        <row r="8589">
          <cell r="A8589" t="str">
            <v>ПНС</v>
          </cell>
        </row>
        <row r="8590">
          <cell r="A8590" t="str">
            <v>ПНС</v>
          </cell>
        </row>
        <row r="8591">
          <cell r="A8591" t="str">
            <v>ПНС</v>
          </cell>
        </row>
        <row r="8592">
          <cell r="A8592" t="str">
            <v>ПНС</v>
          </cell>
        </row>
        <row r="8593">
          <cell r="A8593" t="str">
            <v>ПНС</v>
          </cell>
        </row>
        <row r="8594">
          <cell r="A8594" t="str">
            <v>ПНС</v>
          </cell>
        </row>
        <row r="8595">
          <cell r="A8595" t="str">
            <v>ПНС</v>
          </cell>
        </row>
        <row r="8596">
          <cell r="A8596" t="str">
            <v>ПНС</v>
          </cell>
        </row>
        <row r="8597">
          <cell r="A8597" t="str">
            <v>ПНС</v>
          </cell>
        </row>
        <row r="8598">
          <cell r="A8598" t="str">
            <v>ПНС</v>
          </cell>
        </row>
        <row r="8599">
          <cell r="A8599" t="str">
            <v>ПНС</v>
          </cell>
        </row>
        <row r="8600">
          <cell r="A8600" t="str">
            <v>ПНС</v>
          </cell>
        </row>
        <row r="8601">
          <cell r="A8601" t="str">
            <v>ПНС</v>
          </cell>
        </row>
        <row r="8602">
          <cell r="A8602" t="str">
            <v>ПНС</v>
          </cell>
        </row>
        <row r="8603">
          <cell r="A8603" t="str">
            <v>ПНС</v>
          </cell>
        </row>
        <row r="8604">
          <cell r="A8604" t="str">
            <v>ПНС</v>
          </cell>
        </row>
        <row r="8605">
          <cell r="A8605" t="str">
            <v>ПНС</v>
          </cell>
        </row>
        <row r="8606">
          <cell r="A8606" t="str">
            <v>ПНС</v>
          </cell>
        </row>
        <row r="8607">
          <cell r="A8607" t="str">
            <v>ПНС</v>
          </cell>
        </row>
        <row r="8608">
          <cell r="A8608" t="str">
            <v>ПНС</v>
          </cell>
        </row>
        <row r="8609">
          <cell r="A8609" t="str">
            <v>ПНС</v>
          </cell>
        </row>
        <row r="8610">
          <cell r="A8610" t="str">
            <v>ПНС</v>
          </cell>
        </row>
        <row r="8611">
          <cell r="A8611" t="str">
            <v>ПНС</v>
          </cell>
        </row>
        <row r="8612">
          <cell r="A8612" t="str">
            <v>ПНС</v>
          </cell>
        </row>
        <row r="8613">
          <cell r="A8613" t="str">
            <v>ПНС</v>
          </cell>
        </row>
        <row r="8614">
          <cell r="A8614" t="str">
            <v>ПНС</v>
          </cell>
        </row>
        <row r="8615">
          <cell r="A8615" t="str">
            <v>ПНС</v>
          </cell>
        </row>
        <row r="8616">
          <cell r="A8616" t="str">
            <v>ПНС</v>
          </cell>
        </row>
        <row r="8617">
          <cell r="A8617" t="str">
            <v>ПНС</v>
          </cell>
        </row>
        <row r="8618">
          <cell r="A8618" t="str">
            <v>ПНС</v>
          </cell>
        </row>
        <row r="8619">
          <cell r="A8619" t="str">
            <v>ПНС</v>
          </cell>
        </row>
        <row r="8620">
          <cell r="A8620" t="str">
            <v>ПНС</v>
          </cell>
        </row>
        <row r="8621">
          <cell r="A8621" t="str">
            <v>ПНС</v>
          </cell>
        </row>
        <row r="8622">
          <cell r="A8622" t="str">
            <v>ПНС</v>
          </cell>
        </row>
        <row r="8623">
          <cell r="A8623" t="str">
            <v>ПНС</v>
          </cell>
        </row>
        <row r="8624">
          <cell r="A8624" t="str">
            <v>ПНС</v>
          </cell>
        </row>
        <row r="8625">
          <cell r="A8625" t="str">
            <v>ПНС</v>
          </cell>
        </row>
        <row r="8626">
          <cell r="A8626" t="str">
            <v>ПНС</v>
          </cell>
        </row>
        <row r="8627">
          <cell r="A8627" t="str">
            <v>ПНС</v>
          </cell>
        </row>
        <row r="8628">
          <cell r="A8628" t="str">
            <v>ПНС</v>
          </cell>
        </row>
        <row r="8629">
          <cell r="A8629" t="str">
            <v>ПНС</v>
          </cell>
        </row>
        <row r="8630">
          <cell r="A8630" t="str">
            <v>ПНС</v>
          </cell>
        </row>
        <row r="8631">
          <cell r="A8631" t="str">
            <v>ПНС</v>
          </cell>
        </row>
        <row r="8632">
          <cell r="A8632" t="str">
            <v>ПНС</v>
          </cell>
        </row>
        <row r="8633">
          <cell r="A8633" t="str">
            <v>ПНС</v>
          </cell>
        </row>
        <row r="8634">
          <cell r="A8634" t="str">
            <v>ПНС</v>
          </cell>
        </row>
        <row r="8635">
          <cell r="A8635" t="str">
            <v>ПНС</v>
          </cell>
        </row>
        <row r="8636">
          <cell r="A8636" t="str">
            <v>ПНС</v>
          </cell>
        </row>
        <row r="8637">
          <cell r="A8637" t="str">
            <v>ПНС</v>
          </cell>
        </row>
        <row r="8638">
          <cell r="A8638" t="str">
            <v>ПНС</v>
          </cell>
        </row>
        <row r="8639">
          <cell r="A8639" t="str">
            <v>ПНС</v>
          </cell>
        </row>
        <row r="8640">
          <cell r="A8640" t="str">
            <v>ПНС</v>
          </cell>
        </row>
        <row r="8641">
          <cell r="A8641" t="str">
            <v>ПНС</v>
          </cell>
        </row>
        <row r="8642">
          <cell r="A8642" t="str">
            <v>ПНС</v>
          </cell>
        </row>
        <row r="8643">
          <cell r="A8643" t="str">
            <v>ПНС</v>
          </cell>
        </row>
        <row r="8644">
          <cell r="A8644" t="str">
            <v>ПНС</v>
          </cell>
        </row>
        <row r="8645">
          <cell r="A8645" t="str">
            <v>ПНС</v>
          </cell>
        </row>
        <row r="8646">
          <cell r="A8646" t="str">
            <v>ПНС</v>
          </cell>
        </row>
        <row r="8647">
          <cell r="A8647" t="str">
            <v>ПНС</v>
          </cell>
        </row>
        <row r="8648">
          <cell r="A8648" t="str">
            <v>ПНС</v>
          </cell>
        </row>
        <row r="8649">
          <cell r="A8649" t="str">
            <v>ПНС</v>
          </cell>
        </row>
        <row r="8650">
          <cell r="A8650" t="str">
            <v>ПНС</v>
          </cell>
        </row>
        <row r="8651">
          <cell r="A8651" t="str">
            <v>ПНС</v>
          </cell>
        </row>
        <row r="8652">
          <cell r="A8652" t="str">
            <v>ПНС</v>
          </cell>
        </row>
        <row r="8653">
          <cell r="A8653" t="str">
            <v>ПНС</v>
          </cell>
        </row>
        <row r="8654">
          <cell r="A8654" t="str">
            <v>ПНС</v>
          </cell>
        </row>
        <row r="8655">
          <cell r="A8655" t="str">
            <v>ПНС</v>
          </cell>
        </row>
        <row r="8656">
          <cell r="A8656" t="str">
            <v>ПНС</v>
          </cell>
        </row>
        <row r="8657">
          <cell r="A8657" t="str">
            <v>ПНС</v>
          </cell>
        </row>
        <row r="8658">
          <cell r="A8658" t="str">
            <v>ПНС</v>
          </cell>
        </row>
        <row r="8659">
          <cell r="A8659" t="str">
            <v>ПНС</v>
          </cell>
        </row>
        <row r="8660">
          <cell r="A8660" t="str">
            <v>ПНС</v>
          </cell>
        </row>
        <row r="8661">
          <cell r="A8661" t="str">
            <v>ПНС</v>
          </cell>
        </row>
        <row r="8662">
          <cell r="A8662" t="str">
            <v>ПНС</v>
          </cell>
        </row>
        <row r="8663">
          <cell r="A8663" t="str">
            <v>ПНС</v>
          </cell>
        </row>
        <row r="8664">
          <cell r="A8664" t="str">
            <v>ПНС</v>
          </cell>
        </row>
        <row r="8665">
          <cell r="A8665" t="str">
            <v>ПНС</v>
          </cell>
        </row>
        <row r="8666">
          <cell r="A8666" t="str">
            <v>ПНС</v>
          </cell>
        </row>
        <row r="8667">
          <cell r="A8667" t="str">
            <v>ПНС</v>
          </cell>
        </row>
        <row r="8668">
          <cell r="A8668" t="str">
            <v>ПНС</v>
          </cell>
        </row>
        <row r="8669">
          <cell r="A8669" t="str">
            <v>ПНС</v>
          </cell>
        </row>
        <row r="8670">
          <cell r="A8670" t="str">
            <v>ПНС</v>
          </cell>
        </row>
        <row r="8671">
          <cell r="A8671" t="str">
            <v>ПНС</v>
          </cell>
        </row>
        <row r="8672">
          <cell r="A8672" t="str">
            <v>ПНС</v>
          </cell>
        </row>
        <row r="8673">
          <cell r="A8673" t="str">
            <v>ПНС</v>
          </cell>
        </row>
        <row r="8674">
          <cell r="A8674" t="str">
            <v>ПНС</v>
          </cell>
        </row>
        <row r="8675">
          <cell r="A8675" t="str">
            <v>ПНС</v>
          </cell>
        </row>
        <row r="8676">
          <cell r="A8676" t="str">
            <v>ПНС</v>
          </cell>
        </row>
        <row r="8677">
          <cell r="A8677" t="str">
            <v>ПНС</v>
          </cell>
        </row>
        <row r="8678">
          <cell r="A8678" t="str">
            <v>ПНС</v>
          </cell>
        </row>
        <row r="8679">
          <cell r="A8679" t="str">
            <v>ПНС</v>
          </cell>
        </row>
        <row r="8680">
          <cell r="A8680" t="str">
            <v>ПНС</v>
          </cell>
        </row>
        <row r="8681">
          <cell r="A8681" t="str">
            <v>ПНС</v>
          </cell>
        </row>
        <row r="8682">
          <cell r="A8682" t="str">
            <v>ПНС</v>
          </cell>
        </row>
        <row r="8683">
          <cell r="A8683" t="str">
            <v>ПНС</v>
          </cell>
        </row>
        <row r="8684">
          <cell r="A8684" t="str">
            <v>ПНС</v>
          </cell>
        </row>
        <row r="8685">
          <cell r="A8685" t="str">
            <v>ПНС</v>
          </cell>
        </row>
        <row r="8686">
          <cell r="A8686" t="str">
            <v>ПНС</v>
          </cell>
        </row>
        <row r="8687">
          <cell r="A8687" t="str">
            <v>ПНС</v>
          </cell>
        </row>
        <row r="8688">
          <cell r="A8688" t="str">
            <v>ПНС</v>
          </cell>
        </row>
        <row r="8689">
          <cell r="A8689" t="str">
            <v>ПНС</v>
          </cell>
        </row>
        <row r="8690">
          <cell r="A8690" t="str">
            <v>ПНС</v>
          </cell>
        </row>
        <row r="8691">
          <cell r="A8691" t="str">
            <v>ПНС</v>
          </cell>
        </row>
        <row r="8692">
          <cell r="A8692" t="str">
            <v>ПНС</v>
          </cell>
        </row>
        <row r="8693">
          <cell r="A8693" t="str">
            <v>ПНС</v>
          </cell>
        </row>
        <row r="8694">
          <cell r="A8694" t="str">
            <v>ПНС</v>
          </cell>
        </row>
        <row r="8695">
          <cell r="A8695" t="str">
            <v>ПНС</v>
          </cell>
        </row>
        <row r="8696">
          <cell r="A8696" t="str">
            <v>ПНС</v>
          </cell>
        </row>
        <row r="8697">
          <cell r="A8697" t="str">
            <v>ПНС</v>
          </cell>
        </row>
        <row r="8698">
          <cell r="A8698" t="str">
            <v>ПНС</v>
          </cell>
        </row>
        <row r="8699">
          <cell r="A8699" t="str">
            <v>ПНС</v>
          </cell>
        </row>
        <row r="8700">
          <cell r="A8700" t="str">
            <v>ПНС</v>
          </cell>
        </row>
        <row r="8701">
          <cell r="A8701" t="str">
            <v>ПНС</v>
          </cell>
        </row>
        <row r="8702">
          <cell r="A8702" t="str">
            <v>ПНС</v>
          </cell>
        </row>
        <row r="8703">
          <cell r="A8703" t="str">
            <v>ПНС</v>
          </cell>
        </row>
        <row r="8704">
          <cell r="A8704" t="str">
            <v>ПНС</v>
          </cell>
        </row>
        <row r="8705">
          <cell r="A8705" t="str">
            <v>ПНС</v>
          </cell>
        </row>
        <row r="8706">
          <cell r="A8706" t="str">
            <v>ПНС</v>
          </cell>
        </row>
        <row r="8707">
          <cell r="A8707" t="str">
            <v>ПНС</v>
          </cell>
        </row>
        <row r="8708">
          <cell r="A8708" t="str">
            <v>ПНС</v>
          </cell>
        </row>
        <row r="8709">
          <cell r="A8709" t="str">
            <v>ПНС</v>
          </cell>
        </row>
        <row r="8710">
          <cell r="A8710" t="str">
            <v>ПНС</v>
          </cell>
        </row>
        <row r="8711">
          <cell r="A8711" t="str">
            <v>ПНС</v>
          </cell>
        </row>
        <row r="8712">
          <cell r="A8712" t="str">
            <v>ПНС</v>
          </cell>
        </row>
        <row r="8713">
          <cell r="A8713" t="str">
            <v>ПНС</v>
          </cell>
        </row>
        <row r="8714">
          <cell r="A8714" t="str">
            <v>ПНС</v>
          </cell>
        </row>
        <row r="8715">
          <cell r="A8715" t="str">
            <v>ПНС</v>
          </cell>
        </row>
        <row r="8716">
          <cell r="A8716" t="str">
            <v>ПНС</v>
          </cell>
        </row>
        <row r="8717">
          <cell r="A8717" t="str">
            <v>ПНС</v>
          </cell>
        </row>
        <row r="8718">
          <cell r="A8718" t="str">
            <v>ПНС</v>
          </cell>
        </row>
        <row r="8719">
          <cell r="A8719" t="str">
            <v>ПНС</v>
          </cell>
        </row>
        <row r="8720">
          <cell r="A8720" t="str">
            <v>ПНС</v>
          </cell>
        </row>
        <row r="8721">
          <cell r="A8721" t="str">
            <v>ПНС</v>
          </cell>
        </row>
        <row r="8722">
          <cell r="A8722" t="str">
            <v>ПНС</v>
          </cell>
        </row>
        <row r="8723">
          <cell r="A8723" t="str">
            <v>ПНС</v>
          </cell>
        </row>
        <row r="8724">
          <cell r="A8724" t="str">
            <v>ПНС</v>
          </cell>
        </row>
        <row r="8725">
          <cell r="A8725" t="str">
            <v>ПНС</v>
          </cell>
        </row>
        <row r="8726">
          <cell r="A8726" t="str">
            <v>ПНС</v>
          </cell>
        </row>
        <row r="8727">
          <cell r="A8727" t="str">
            <v>ПНС</v>
          </cell>
        </row>
        <row r="8728">
          <cell r="A8728" t="str">
            <v>ПНС</v>
          </cell>
        </row>
        <row r="8729">
          <cell r="A8729" t="str">
            <v>ПНС</v>
          </cell>
        </row>
        <row r="8730">
          <cell r="A8730" t="str">
            <v>ПНС</v>
          </cell>
        </row>
        <row r="8731">
          <cell r="A8731" t="str">
            <v>ПНС</v>
          </cell>
        </row>
        <row r="8732">
          <cell r="A8732" t="str">
            <v>ПНС</v>
          </cell>
        </row>
        <row r="8733">
          <cell r="A8733" t="str">
            <v>ПНС</v>
          </cell>
        </row>
        <row r="8734">
          <cell r="A8734" t="str">
            <v>ПНС</v>
          </cell>
        </row>
        <row r="8735">
          <cell r="A8735" t="str">
            <v>ПНС</v>
          </cell>
        </row>
        <row r="8736">
          <cell r="A8736" t="str">
            <v>ПНС</v>
          </cell>
        </row>
        <row r="8737">
          <cell r="A8737" t="str">
            <v>ПНС</v>
          </cell>
        </row>
        <row r="8738">
          <cell r="A8738" t="str">
            <v>ПНС</v>
          </cell>
        </row>
        <row r="8739">
          <cell r="A8739" t="str">
            <v>ПНС</v>
          </cell>
        </row>
        <row r="8740">
          <cell r="A8740" t="str">
            <v>ПНС</v>
          </cell>
        </row>
        <row r="8741">
          <cell r="A8741" t="str">
            <v>ПНС</v>
          </cell>
        </row>
        <row r="8742">
          <cell r="A8742" t="str">
            <v>ПНС</v>
          </cell>
        </row>
        <row r="8743">
          <cell r="A8743" t="str">
            <v>ПНС</v>
          </cell>
        </row>
        <row r="8744">
          <cell r="A8744" t="str">
            <v>ПНС</v>
          </cell>
        </row>
        <row r="8745">
          <cell r="A8745" t="str">
            <v>ПНС</v>
          </cell>
        </row>
        <row r="8746">
          <cell r="A8746" t="str">
            <v>ПНС</v>
          </cell>
        </row>
        <row r="8747">
          <cell r="A8747" t="str">
            <v>ПНС</v>
          </cell>
        </row>
        <row r="8748">
          <cell r="A8748" t="str">
            <v>ПНС</v>
          </cell>
        </row>
        <row r="8749">
          <cell r="A8749" t="str">
            <v>ПНС</v>
          </cell>
        </row>
        <row r="8750">
          <cell r="A8750" t="str">
            <v>ПНС</v>
          </cell>
        </row>
        <row r="8751">
          <cell r="A8751" t="str">
            <v>ПНС</v>
          </cell>
        </row>
        <row r="8752">
          <cell r="A8752" t="str">
            <v>ПНС</v>
          </cell>
        </row>
        <row r="8753">
          <cell r="A8753" t="str">
            <v>ПНС</v>
          </cell>
        </row>
        <row r="8754">
          <cell r="A8754" t="str">
            <v>ПНС</v>
          </cell>
        </row>
        <row r="8755">
          <cell r="A8755" t="str">
            <v>ПНС</v>
          </cell>
        </row>
        <row r="8756">
          <cell r="A8756" t="str">
            <v>ПНС</v>
          </cell>
        </row>
        <row r="8757">
          <cell r="A8757" t="str">
            <v>ПНС</v>
          </cell>
        </row>
        <row r="8758">
          <cell r="A8758" t="str">
            <v>ПНС</v>
          </cell>
        </row>
        <row r="8759">
          <cell r="A8759" t="str">
            <v>ПНС</v>
          </cell>
        </row>
        <row r="8760">
          <cell r="A8760" t="str">
            <v>ПНС</v>
          </cell>
        </row>
        <row r="8761">
          <cell r="A8761" t="str">
            <v>ПНС</v>
          </cell>
        </row>
        <row r="8762">
          <cell r="A8762" t="str">
            <v>ПНС</v>
          </cell>
        </row>
        <row r="8763">
          <cell r="A8763" t="str">
            <v>ПНС</v>
          </cell>
        </row>
        <row r="8764">
          <cell r="A8764" t="str">
            <v>ПНС</v>
          </cell>
        </row>
        <row r="8765">
          <cell r="A8765" t="str">
            <v>ПНС</v>
          </cell>
        </row>
        <row r="8766">
          <cell r="A8766" t="str">
            <v>ПНС</v>
          </cell>
        </row>
        <row r="8767">
          <cell r="A8767" t="str">
            <v>ПНС</v>
          </cell>
        </row>
        <row r="8768">
          <cell r="A8768" t="str">
            <v>ПНС</v>
          </cell>
        </row>
        <row r="8769">
          <cell r="A8769" t="str">
            <v>ПНС</v>
          </cell>
        </row>
        <row r="8770">
          <cell r="A8770" t="str">
            <v>ПНС</v>
          </cell>
        </row>
        <row r="8771">
          <cell r="A8771" t="str">
            <v>ПНС</v>
          </cell>
        </row>
        <row r="8772">
          <cell r="A8772" t="str">
            <v>ПНС</v>
          </cell>
        </row>
        <row r="8773">
          <cell r="A8773" t="str">
            <v>ПНС</v>
          </cell>
        </row>
        <row r="8774">
          <cell r="A8774" t="str">
            <v>ПНС</v>
          </cell>
        </row>
        <row r="8775">
          <cell r="A8775" t="str">
            <v>ПНС</v>
          </cell>
        </row>
        <row r="8776">
          <cell r="A8776" t="str">
            <v>ПНС</v>
          </cell>
        </row>
        <row r="8777">
          <cell r="A8777" t="str">
            <v>ПНС</v>
          </cell>
        </row>
        <row r="8778">
          <cell r="A8778" t="str">
            <v>ПНС</v>
          </cell>
        </row>
        <row r="8779">
          <cell r="A8779" t="str">
            <v>ПНС</v>
          </cell>
        </row>
        <row r="8780">
          <cell r="A8780" t="str">
            <v>ПНС</v>
          </cell>
        </row>
        <row r="8781">
          <cell r="A8781" t="str">
            <v>ПНС</v>
          </cell>
        </row>
        <row r="8782">
          <cell r="A8782" t="str">
            <v>ПНС</v>
          </cell>
        </row>
        <row r="8783">
          <cell r="A8783" t="str">
            <v>ПНС</v>
          </cell>
        </row>
        <row r="8784">
          <cell r="A8784" t="str">
            <v>ПНС</v>
          </cell>
        </row>
        <row r="8785">
          <cell r="A8785" t="str">
            <v>ПНС</v>
          </cell>
        </row>
        <row r="8786">
          <cell r="A8786" t="str">
            <v>ПНС</v>
          </cell>
        </row>
        <row r="8787">
          <cell r="A8787" t="str">
            <v>ПНС</v>
          </cell>
        </row>
        <row r="8788">
          <cell r="A8788" t="str">
            <v>ПНС</v>
          </cell>
        </row>
        <row r="8789">
          <cell r="A8789" t="str">
            <v>ПНС</v>
          </cell>
        </row>
        <row r="8790">
          <cell r="A8790" t="str">
            <v>ПНС</v>
          </cell>
        </row>
        <row r="8791">
          <cell r="A8791" t="str">
            <v>ПНС</v>
          </cell>
        </row>
        <row r="8792">
          <cell r="A8792" t="str">
            <v>ПНС</v>
          </cell>
        </row>
        <row r="8793">
          <cell r="A8793" t="str">
            <v>ПНС</v>
          </cell>
        </row>
        <row r="8794">
          <cell r="A8794" t="str">
            <v>ПНС</v>
          </cell>
        </row>
        <row r="8795">
          <cell r="A8795" t="str">
            <v>ПНС</v>
          </cell>
        </row>
        <row r="8796">
          <cell r="A8796" t="str">
            <v>ПНС</v>
          </cell>
        </row>
        <row r="8797">
          <cell r="A8797" t="str">
            <v>ПНС</v>
          </cell>
        </row>
        <row r="8798">
          <cell r="A8798" t="str">
            <v>ПНС</v>
          </cell>
        </row>
        <row r="8799">
          <cell r="A8799" t="str">
            <v>ПНС</v>
          </cell>
        </row>
        <row r="8800">
          <cell r="A8800" t="str">
            <v>ПНС</v>
          </cell>
        </row>
        <row r="8801">
          <cell r="A8801" t="str">
            <v>ПНС</v>
          </cell>
        </row>
        <row r="8802">
          <cell r="A8802" t="str">
            <v>ПНС</v>
          </cell>
        </row>
        <row r="8803">
          <cell r="A8803" t="str">
            <v>ПНС</v>
          </cell>
        </row>
        <row r="8804">
          <cell r="A8804" t="str">
            <v>ПНС</v>
          </cell>
        </row>
        <row r="8805">
          <cell r="A8805" t="str">
            <v>ПНС</v>
          </cell>
        </row>
        <row r="8806">
          <cell r="A8806" t="str">
            <v>ПНС</v>
          </cell>
        </row>
        <row r="8807">
          <cell r="A8807" t="str">
            <v>ПНС</v>
          </cell>
        </row>
        <row r="8808">
          <cell r="A8808" t="str">
            <v>ПНС</v>
          </cell>
        </row>
        <row r="8809">
          <cell r="A8809" t="str">
            <v>ПНС</v>
          </cell>
        </row>
        <row r="8810">
          <cell r="A8810" t="str">
            <v>ПНС</v>
          </cell>
        </row>
        <row r="8811">
          <cell r="A8811" t="str">
            <v>ПНС</v>
          </cell>
        </row>
        <row r="8812">
          <cell r="A8812" t="str">
            <v>ПНС</v>
          </cell>
        </row>
        <row r="8813">
          <cell r="A8813" t="str">
            <v>ПНС</v>
          </cell>
        </row>
        <row r="8814">
          <cell r="A8814" t="str">
            <v>ПНС</v>
          </cell>
        </row>
        <row r="8815">
          <cell r="A8815" t="str">
            <v>ПНС</v>
          </cell>
        </row>
        <row r="8816">
          <cell r="A8816" t="str">
            <v>ПНС</v>
          </cell>
        </row>
        <row r="8817">
          <cell r="A8817" t="str">
            <v>ПНС</v>
          </cell>
        </row>
        <row r="8818">
          <cell r="A8818" t="str">
            <v>ПНС</v>
          </cell>
        </row>
        <row r="8819">
          <cell r="A8819" t="str">
            <v>ПНС</v>
          </cell>
        </row>
        <row r="8820">
          <cell r="A8820" t="str">
            <v>ПНС</v>
          </cell>
        </row>
        <row r="8821">
          <cell r="A8821" t="str">
            <v>ПНС</v>
          </cell>
        </row>
        <row r="8822">
          <cell r="A8822" t="str">
            <v>ПНС</v>
          </cell>
        </row>
        <row r="8823">
          <cell r="A8823" t="str">
            <v>ПНС</v>
          </cell>
        </row>
        <row r="8824">
          <cell r="A8824" t="str">
            <v>ПНС</v>
          </cell>
        </row>
        <row r="8825">
          <cell r="A8825" t="str">
            <v>ПНС</v>
          </cell>
        </row>
        <row r="8826">
          <cell r="A8826" t="str">
            <v>ПНС</v>
          </cell>
        </row>
        <row r="8827">
          <cell r="A8827" t="str">
            <v>ПНС</v>
          </cell>
        </row>
        <row r="8828">
          <cell r="A8828" t="str">
            <v>ПНС</v>
          </cell>
        </row>
        <row r="8829">
          <cell r="A8829" t="str">
            <v>ПНС</v>
          </cell>
        </row>
        <row r="8830">
          <cell r="A8830" t="str">
            <v>ПНС</v>
          </cell>
        </row>
        <row r="8831">
          <cell r="A8831" t="str">
            <v>ПНС</v>
          </cell>
        </row>
        <row r="8832">
          <cell r="A8832" t="str">
            <v>ПНС</v>
          </cell>
        </row>
        <row r="8833">
          <cell r="A8833" t="str">
            <v>ПНС</v>
          </cell>
        </row>
        <row r="8834">
          <cell r="A8834" t="str">
            <v>ПНС</v>
          </cell>
        </row>
        <row r="8835">
          <cell r="A8835" t="str">
            <v>ПНС</v>
          </cell>
        </row>
        <row r="8836">
          <cell r="A8836" t="str">
            <v>ПНС</v>
          </cell>
        </row>
        <row r="8837">
          <cell r="A8837" t="str">
            <v>ПНС</v>
          </cell>
        </row>
        <row r="8838">
          <cell r="A8838" t="str">
            <v>ПНС</v>
          </cell>
        </row>
        <row r="8839">
          <cell r="A8839" t="str">
            <v>ПНС</v>
          </cell>
        </row>
        <row r="8840">
          <cell r="A8840" t="str">
            <v>ПНС</v>
          </cell>
        </row>
        <row r="8841">
          <cell r="A8841" t="str">
            <v>ПНС</v>
          </cell>
        </row>
        <row r="8842">
          <cell r="A8842" t="str">
            <v>ПНС</v>
          </cell>
        </row>
        <row r="8843">
          <cell r="A8843" t="str">
            <v>ПНС</v>
          </cell>
        </row>
        <row r="8844">
          <cell r="A8844" t="str">
            <v>ПНС</v>
          </cell>
        </row>
        <row r="8845">
          <cell r="A8845" t="str">
            <v>ПНС</v>
          </cell>
        </row>
        <row r="8846">
          <cell r="A8846" t="str">
            <v>ПНС</v>
          </cell>
        </row>
        <row r="8847">
          <cell r="A8847" t="str">
            <v>ПНС</v>
          </cell>
        </row>
        <row r="8848">
          <cell r="A8848" t="str">
            <v>ПНС</v>
          </cell>
        </row>
        <row r="8849">
          <cell r="A8849" t="str">
            <v>ПНС</v>
          </cell>
        </row>
        <row r="8850">
          <cell r="A8850" t="str">
            <v>ПНС</v>
          </cell>
        </row>
        <row r="8851">
          <cell r="A8851" t="str">
            <v>ПНС</v>
          </cell>
        </row>
        <row r="8852">
          <cell r="A8852" t="str">
            <v>ПНС</v>
          </cell>
        </row>
        <row r="8853">
          <cell r="A8853" t="str">
            <v>ПНС</v>
          </cell>
        </row>
        <row r="8854">
          <cell r="A8854" t="str">
            <v>ПНС</v>
          </cell>
        </row>
        <row r="8855">
          <cell r="A8855" t="str">
            <v>ПНС</v>
          </cell>
        </row>
        <row r="8856">
          <cell r="A8856" t="str">
            <v>ПНС</v>
          </cell>
        </row>
        <row r="8857">
          <cell r="A8857" t="str">
            <v>ПНС</v>
          </cell>
        </row>
        <row r="8858">
          <cell r="A8858" t="str">
            <v>ПНС</v>
          </cell>
        </row>
        <row r="8859">
          <cell r="A8859" t="str">
            <v>ПНС</v>
          </cell>
        </row>
        <row r="8860">
          <cell r="A8860" t="str">
            <v>ПНС</v>
          </cell>
        </row>
        <row r="8861">
          <cell r="A8861" t="str">
            <v>ПНС</v>
          </cell>
        </row>
        <row r="8862">
          <cell r="A8862" t="str">
            <v>ПНС</v>
          </cell>
        </row>
        <row r="8863">
          <cell r="A8863" t="str">
            <v>ПНС</v>
          </cell>
        </row>
        <row r="8864">
          <cell r="A8864" t="str">
            <v>ПНС</v>
          </cell>
        </row>
        <row r="8865">
          <cell r="A8865" t="str">
            <v>ПНС</v>
          </cell>
        </row>
        <row r="8866">
          <cell r="A8866" t="str">
            <v>ПНС</v>
          </cell>
        </row>
        <row r="8867">
          <cell r="A8867" t="str">
            <v>ПНС</v>
          </cell>
        </row>
        <row r="8868">
          <cell r="A8868" t="str">
            <v>ПНС</v>
          </cell>
        </row>
        <row r="8869">
          <cell r="A8869" t="str">
            <v>ПНС</v>
          </cell>
        </row>
        <row r="8870">
          <cell r="A8870" t="str">
            <v>ПНС</v>
          </cell>
        </row>
        <row r="8871">
          <cell r="A8871" t="str">
            <v>ПНС</v>
          </cell>
        </row>
        <row r="8872">
          <cell r="A8872" t="str">
            <v>ПНС</v>
          </cell>
        </row>
        <row r="8873">
          <cell r="A8873" t="str">
            <v>ПНС</v>
          </cell>
        </row>
        <row r="8874">
          <cell r="A8874" t="str">
            <v>ПНС</v>
          </cell>
        </row>
        <row r="8875">
          <cell r="A8875" t="str">
            <v>ПНС</v>
          </cell>
        </row>
        <row r="8876">
          <cell r="A8876" t="str">
            <v>ПНС</v>
          </cell>
        </row>
        <row r="8877">
          <cell r="A8877" t="str">
            <v>ПНС</v>
          </cell>
        </row>
        <row r="8878">
          <cell r="A8878" t="str">
            <v>ПНС</v>
          </cell>
        </row>
        <row r="8879">
          <cell r="A8879" t="str">
            <v>ПНС</v>
          </cell>
        </row>
        <row r="8880">
          <cell r="A8880" t="str">
            <v>ПНС</v>
          </cell>
        </row>
        <row r="8881">
          <cell r="A8881" t="str">
            <v>ПНС</v>
          </cell>
        </row>
        <row r="8882">
          <cell r="A8882" t="str">
            <v>ПНС</v>
          </cell>
        </row>
        <row r="8883">
          <cell r="A8883" t="str">
            <v>ПНС</v>
          </cell>
        </row>
        <row r="8884">
          <cell r="A8884" t="str">
            <v>ПНС</v>
          </cell>
        </row>
        <row r="8885">
          <cell r="A8885" t="str">
            <v>ПНС</v>
          </cell>
        </row>
        <row r="8886">
          <cell r="A8886" t="str">
            <v>ПНС</v>
          </cell>
        </row>
        <row r="8887">
          <cell r="A8887" t="str">
            <v>ПНС</v>
          </cell>
        </row>
        <row r="8888">
          <cell r="A8888" t="str">
            <v>ПНС</v>
          </cell>
        </row>
        <row r="8889">
          <cell r="A8889" t="str">
            <v>ПНС</v>
          </cell>
        </row>
        <row r="8890">
          <cell r="A8890" t="str">
            <v>ПНС</v>
          </cell>
        </row>
        <row r="8891">
          <cell r="A8891" t="str">
            <v>ПНС</v>
          </cell>
        </row>
        <row r="8892">
          <cell r="A8892" t="str">
            <v>ПНС</v>
          </cell>
        </row>
        <row r="8893">
          <cell r="A8893" t="str">
            <v>ПНС</v>
          </cell>
        </row>
        <row r="8894">
          <cell r="A8894" t="str">
            <v>ПНС</v>
          </cell>
        </row>
        <row r="8895">
          <cell r="A8895" t="str">
            <v>ПНС</v>
          </cell>
        </row>
        <row r="8896">
          <cell r="A8896" t="str">
            <v>ПНС</v>
          </cell>
        </row>
        <row r="8897">
          <cell r="A8897" t="str">
            <v>ПНС</v>
          </cell>
        </row>
        <row r="8898">
          <cell r="A8898" t="str">
            <v>ПНС</v>
          </cell>
        </row>
        <row r="8899">
          <cell r="A8899" t="str">
            <v>ПНС</v>
          </cell>
        </row>
        <row r="8900">
          <cell r="A8900" t="str">
            <v>ПНС</v>
          </cell>
        </row>
        <row r="8901">
          <cell r="A8901" t="str">
            <v>ПНС</v>
          </cell>
        </row>
        <row r="8902">
          <cell r="A8902" t="str">
            <v>ПНС</v>
          </cell>
        </row>
        <row r="8903">
          <cell r="A8903" t="str">
            <v>ПНС</v>
          </cell>
        </row>
        <row r="8904">
          <cell r="A8904" t="str">
            <v>ПНС</v>
          </cell>
        </row>
        <row r="8905">
          <cell r="A8905" t="str">
            <v>ПНС</v>
          </cell>
        </row>
        <row r="8906">
          <cell r="A8906" t="str">
            <v>ПНС</v>
          </cell>
        </row>
        <row r="8907">
          <cell r="A8907" t="str">
            <v>ПНС</v>
          </cell>
        </row>
        <row r="8908">
          <cell r="A8908" t="str">
            <v>ПНС</v>
          </cell>
        </row>
        <row r="8909">
          <cell r="A8909" t="str">
            <v>ПНС</v>
          </cell>
        </row>
        <row r="8910">
          <cell r="A8910" t="str">
            <v>ПНС</v>
          </cell>
        </row>
        <row r="8911">
          <cell r="A8911" t="str">
            <v>ПНС</v>
          </cell>
        </row>
        <row r="8912">
          <cell r="A8912" t="str">
            <v>ПНС</v>
          </cell>
        </row>
        <row r="8913">
          <cell r="A8913" t="str">
            <v>ПНС</v>
          </cell>
        </row>
        <row r="8914">
          <cell r="A8914" t="str">
            <v>ПНС</v>
          </cell>
        </row>
        <row r="8915">
          <cell r="A8915" t="str">
            <v>ПНС</v>
          </cell>
        </row>
        <row r="8916">
          <cell r="A8916" t="str">
            <v>ПНС</v>
          </cell>
        </row>
        <row r="8917">
          <cell r="A8917" t="str">
            <v>ПНС</v>
          </cell>
        </row>
        <row r="8918">
          <cell r="A8918" t="str">
            <v>ПНС</v>
          </cell>
        </row>
        <row r="8919">
          <cell r="A8919" t="str">
            <v>ПНС</v>
          </cell>
        </row>
        <row r="8920">
          <cell r="A8920" t="str">
            <v>ПНС</v>
          </cell>
        </row>
        <row r="8921">
          <cell r="A8921" t="str">
            <v>ПНС</v>
          </cell>
        </row>
        <row r="8922">
          <cell r="A8922" t="str">
            <v>ПНС</v>
          </cell>
        </row>
        <row r="8923">
          <cell r="A8923" t="str">
            <v>ПНС</v>
          </cell>
        </row>
        <row r="8924">
          <cell r="A8924" t="str">
            <v>ПНС</v>
          </cell>
        </row>
        <row r="8925">
          <cell r="A8925" t="str">
            <v>ПНС</v>
          </cell>
        </row>
        <row r="8926">
          <cell r="A8926" t="str">
            <v>ПНС</v>
          </cell>
        </row>
        <row r="8927">
          <cell r="A8927" t="str">
            <v>ПНС</v>
          </cell>
        </row>
        <row r="8928">
          <cell r="A8928" t="str">
            <v>ПНС</v>
          </cell>
        </row>
        <row r="8929">
          <cell r="A8929" t="str">
            <v>ПНС</v>
          </cell>
        </row>
        <row r="8930">
          <cell r="A8930" t="str">
            <v>ПНС</v>
          </cell>
        </row>
        <row r="8931">
          <cell r="A8931" t="str">
            <v>ПНС</v>
          </cell>
        </row>
        <row r="8932">
          <cell r="A8932" t="str">
            <v>ПНС</v>
          </cell>
        </row>
        <row r="8933">
          <cell r="A8933" t="str">
            <v>ПНС</v>
          </cell>
        </row>
        <row r="8934">
          <cell r="A8934" t="str">
            <v>ПНС</v>
          </cell>
        </row>
        <row r="8935">
          <cell r="A8935" t="str">
            <v>ПНС</v>
          </cell>
        </row>
        <row r="8936">
          <cell r="A8936" t="str">
            <v>ПНС</v>
          </cell>
        </row>
        <row r="8937">
          <cell r="A8937" t="str">
            <v>ПНС</v>
          </cell>
        </row>
        <row r="8938">
          <cell r="A8938" t="str">
            <v>ПНС</v>
          </cell>
        </row>
        <row r="8939">
          <cell r="A8939" t="str">
            <v>ПНС</v>
          </cell>
        </row>
        <row r="8940">
          <cell r="A8940" t="str">
            <v>ПНС</v>
          </cell>
        </row>
        <row r="8941">
          <cell r="A8941" t="str">
            <v>ПНС</v>
          </cell>
        </row>
        <row r="8942">
          <cell r="A8942" t="str">
            <v>ПНС</v>
          </cell>
        </row>
        <row r="8943">
          <cell r="A8943" t="str">
            <v>ПНС</v>
          </cell>
        </row>
        <row r="8944">
          <cell r="A8944" t="str">
            <v>ПНС</v>
          </cell>
        </row>
        <row r="8945">
          <cell r="A8945" t="str">
            <v>ПНС</v>
          </cell>
        </row>
        <row r="8946">
          <cell r="A8946" t="str">
            <v>ПНС</v>
          </cell>
        </row>
        <row r="8947">
          <cell r="A8947" t="str">
            <v>ПНС</v>
          </cell>
        </row>
        <row r="8948">
          <cell r="A8948" t="str">
            <v>ПНС</v>
          </cell>
        </row>
        <row r="8949">
          <cell r="A8949" t="str">
            <v>ПНС</v>
          </cell>
        </row>
        <row r="8950">
          <cell r="A8950" t="str">
            <v>ПНС</v>
          </cell>
        </row>
        <row r="8951">
          <cell r="A8951" t="str">
            <v>ПНС</v>
          </cell>
        </row>
        <row r="8952">
          <cell r="A8952" t="str">
            <v>ПНС</v>
          </cell>
        </row>
        <row r="8953">
          <cell r="A8953" t="str">
            <v>ПНС</v>
          </cell>
        </row>
        <row r="8954">
          <cell r="A8954" t="str">
            <v>ПНС</v>
          </cell>
        </row>
        <row r="8955">
          <cell r="A8955" t="str">
            <v>ПНС</v>
          </cell>
        </row>
        <row r="8956">
          <cell r="A8956" t="str">
            <v>ПНС</v>
          </cell>
        </row>
        <row r="8957">
          <cell r="A8957" t="str">
            <v>ПНС</v>
          </cell>
        </row>
        <row r="8958">
          <cell r="A8958" t="str">
            <v>ПНС</v>
          </cell>
        </row>
        <row r="8959">
          <cell r="A8959" t="str">
            <v>ПНС</v>
          </cell>
        </row>
        <row r="8960">
          <cell r="A8960" t="str">
            <v>ПНС</v>
          </cell>
        </row>
        <row r="8961">
          <cell r="A8961" t="str">
            <v>ПНС</v>
          </cell>
        </row>
        <row r="8962">
          <cell r="A8962" t="str">
            <v>ПНС</v>
          </cell>
        </row>
        <row r="8963">
          <cell r="A8963" t="str">
            <v>ПНС</v>
          </cell>
        </row>
        <row r="8964">
          <cell r="A8964" t="str">
            <v>ПНС</v>
          </cell>
        </row>
        <row r="8965">
          <cell r="A8965" t="str">
            <v>ПНС</v>
          </cell>
        </row>
        <row r="8966">
          <cell r="A8966" t="str">
            <v>ПНС</v>
          </cell>
        </row>
        <row r="8967">
          <cell r="A8967" t="str">
            <v>ПНС</v>
          </cell>
        </row>
        <row r="8968">
          <cell r="A8968" t="str">
            <v>ПНС</v>
          </cell>
        </row>
        <row r="8969">
          <cell r="A8969" t="str">
            <v>ПНС</v>
          </cell>
        </row>
        <row r="8970">
          <cell r="A8970" t="str">
            <v>ПНС</v>
          </cell>
        </row>
        <row r="8971">
          <cell r="A8971" t="str">
            <v>ПНС</v>
          </cell>
        </row>
        <row r="8972">
          <cell r="A8972" t="str">
            <v>ПНС</v>
          </cell>
        </row>
        <row r="8973">
          <cell r="A8973" t="str">
            <v>ПНС</v>
          </cell>
        </row>
        <row r="8974">
          <cell r="A8974" t="str">
            <v>ПНС</v>
          </cell>
        </row>
        <row r="8975">
          <cell r="A8975" t="str">
            <v>ПНС</v>
          </cell>
        </row>
        <row r="8976">
          <cell r="A8976" t="str">
            <v>ПНС</v>
          </cell>
        </row>
        <row r="8977">
          <cell r="A8977" t="str">
            <v>ПНС</v>
          </cell>
        </row>
        <row r="8978">
          <cell r="A8978" t="str">
            <v>ПНС</v>
          </cell>
        </row>
        <row r="8979">
          <cell r="A8979" t="str">
            <v>ПНС</v>
          </cell>
        </row>
        <row r="8980">
          <cell r="A8980" t="str">
            <v>ПНС</v>
          </cell>
        </row>
        <row r="8981">
          <cell r="A8981" t="str">
            <v>ПНС</v>
          </cell>
        </row>
        <row r="8982">
          <cell r="A8982" t="str">
            <v>ПНС</v>
          </cell>
        </row>
        <row r="8983">
          <cell r="A8983" t="str">
            <v>ПНС</v>
          </cell>
        </row>
        <row r="8984">
          <cell r="A8984" t="str">
            <v>ПНС</v>
          </cell>
        </row>
        <row r="8985">
          <cell r="A8985" t="str">
            <v>ПНС</v>
          </cell>
        </row>
        <row r="8986">
          <cell r="A8986" t="str">
            <v>ПНС</v>
          </cell>
        </row>
        <row r="8987">
          <cell r="A8987" t="str">
            <v>ПНС</v>
          </cell>
        </row>
        <row r="8988">
          <cell r="A8988" t="str">
            <v>ПНС</v>
          </cell>
        </row>
        <row r="8989">
          <cell r="A8989" t="str">
            <v>ПНС</v>
          </cell>
        </row>
        <row r="8990">
          <cell r="A8990" t="str">
            <v>ПНС</v>
          </cell>
        </row>
        <row r="8991">
          <cell r="A8991" t="str">
            <v>ПНС</v>
          </cell>
        </row>
        <row r="8992">
          <cell r="A8992" t="str">
            <v>ПНС</v>
          </cell>
        </row>
        <row r="8993">
          <cell r="A8993" t="str">
            <v>ПНС</v>
          </cell>
        </row>
        <row r="8994">
          <cell r="A8994" t="str">
            <v>ПНС</v>
          </cell>
        </row>
        <row r="8995">
          <cell r="A8995" t="str">
            <v>ПНС</v>
          </cell>
        </row>
        <row r="8996">
          <cell r="A8996" t="str">
            <v>ПНС</v>
          </cell>
        </row>
        <row r="8997">
          <cell r="A8997" t="str">
            <v>ПНС</v>
          </cell>
        </row>
        <row r="8998">
          <cell r="A8998" t="str">
            <v>ПНС</v>
          </cell>
        </row>
        <row r="8999">
          <cell r="A8999" t="str">
            <v>ПНС</v>
          </cell>
        </row>
        <row r="9000">
          <cell r="A9000" t="str">
            <v>ПНС</v>
          </cell>
        </row>
        <row r="9001">
          <cell r="A9001" t="str">
            <v>ПНС</v>
          </cell>
        </row>
        <row r="9002">
          <cell r="A9002" t="str">
            <v>ПНС</v>
          </cell>
        </row>
        <row r="9003">
          <cell r="A9003" t="str">
            <v>ПНС</v>
          </cell>
        </row>
        <row r="9004">
          <cell r="A9004" t="str">
            <v>ПНС</v>
          </cell>
        </row>
        <row r="9005">
          <cell r="A9005" t="str">
            <v>ПНС</v>
          </cell>
        </row>
        <row r="9006">
          <cell r="A9006" t="str">
            <v>ПНС</v>
          </cell>
        </row>
        <row r="9007">
          <cell r="A9007" t="str">
            <v>ПНС</v>
          </cell>
        </row>
        <row r="9008">
          <cell r="A9008" t="str">
            <v>ПНС</v>
          </cell>
        </row>
        <row r="9009">
          <cell r="A9009" t="str">
            <v>ПНС</v>
          </cell>
        </row>
        <row r="9010">
          <cell r="A9010" t="str">
            <v>ПНС</v>
          </cell>
        </row>
        <row r="9011">
          <cell r="A9011" t="str">
            <v>ПНС</v>
          </cell>
        </row>
        <row r="9012">
          <cell r="A9012" t="str">
            <v>ПНС</v>
          </cell>
        </row>
        <row r="9013">
          <cell r="A9013" t="str">
            <v>ПНС</v>
          </cell>
        </row>
        <row r="9014">
          <cell r="A9014" t="str">
            <v>ПНС</v>
          </cell>
        </row>
        <row r="9015">
          <cell r="A9015" t="str">
            <v>ПНС</v>
          </cell>
        </row>
        <row r="9016">
          <cell r="A9016" t="str">
            <v>ПНС</v>
          </cell>
        </row>
        <row r="9017">
          <cell r="A9017" t="str">
            <v>ПНС</v>
          </cell>
        </row>
        <row r="9018">
          <cell r="A9018" t="str">
            <v>ПНС</v>
          </cell>
        </row>
        <row r="9019">
          <cell r="A9019" t="str">
            <v>ПНС</v>
          </cell>
        </row>
        <row r="9020">
          <cell r="A9020" t="str">
            <v>ПНС</v>
          </cell>
        </row>
        <row r="9021">
          <cell r="A9021" t="str">
            <v>ПНС</v>
          </cell>
        </row>
        <row r="9022">
          <cell r="A9022" t="str">
            <v>ПНС</v>
          </cell>
        </row>
        <row r="9023">
          <cell r="A9023" t="str">
            <v>ПНС</v>
          </cell>
        </row>
        <row r="9024">
          <cell r="A9024" t="str">
            <v>ПНС</v>
          </cell>
        </row>
        <row r="9025">
          <cell r="A9025" t="str">
            <v>ПНС</v>
          </cell>
        </row>
        <row r="9026">
          <cell r="A9026" t="str">
            <v>ПНС</v>
          </cell>
        </row>
        <row r="9027">
          <cell r="A9027" t="str">
            <v>ПНС</v>
          </cell>
        </row>
        <row r="9028">
          <cell r="A9028" t="str">
            <v>ПНС</v>
          </cell>
        </row>
        <row r="9029">
          <cell r="A9029" t="str">
            <v>ПНС</v>
          </cell>
        </row>
        <row r="9030">
          <cell r="A9030" t="str">
            <v>ПНС</v>
          </cell>
        </row>
        <row r="9031">
          <cell r="A9031" t="str">
            <v>ПНС</v>
          </cell>
        </row>
        <row r="9032">
          <cell r="A9032" t="str">
            <v>ПНС</v>
          </cell>
        </row>
        <row r="9033">
          <cell r="A9033" t="str">
            <v>ПНС</v>
          </cell>
        </row>
        <row r="9034">
          <cell r="A9034" t="str">
            <v>ПНС</v>
          </cell>
        </row>
        <row r="9035">
          <cell r="A9035" t="str">
            <v>ПНС</v>
          </cell>
        </row>
        <row r="9036">
          <cell r="A9036" t="str">
            <v>ПНС</v>
          </cell>
        </row>
        <row r="9037">
          <cell r="A9037" t="str">
            <v>ПНС</v>
          </cell>
        </row>
        <row r="9038">
          <cell r="A9038" t="str">
            <v>ПНС</v>
          </cell>
        </row>
        <row r="9039">
          <cell r="A9039" t="str">
            <v>ПНС</v>
          </cell>
        </row>
        <row r="9040">
          <cell r="A9040" t="str">
            <v>ПНС</v>
          </cell>
        </row>
        <row r="9041">
          <cell r="A9041" t="str">
            <v>ПНС</v>
          </cell>
        </row>
        <row r="9042">
          <cell r="A9042" t="str">
            <v>ПНС</v>
          </cell>
        </row>
        <row r="9043">
          <cell r="A9043" t="str">
            <v>ПНС</v>
          </cell>
        </row>
        <row r="9044">
          <cell r="A9044" t="str">
            <v>ПНС</v>
          </cell>
        </row>
        <row r="9045">
          <cell r="A9045" t="str">
            <v>ПНС</v>
          </cell>
        </row>
        <row r="9046">
          <cell r="A9046" t="str">
            <v>ПНС</v>
          </cell>
        </row>
        <row r="9047">
          <cell r="A9047" t="str">
            <v>ПНС</v>
          </cell>
        </row>
        <row r="9048">
          <cell r="A9048" t="str">
            <v>ПНС</v>
          </cell>
        </row>
        <row r="9049">
          <cell r="A9049" t="str">
            <v>ПНС</v>
          </cell>
        </row>
        <row r="9050">
          <cell r="A9050" t="str">
            <v>ПНС</v>
          </cell>
        </row>
        <row r="9051">
          <cell r="A9051" t="str">
            <v>ПНС</v>
          </cell>
        </row>
        <row r="9052">
          <cell r="A9052" t="str">
            <v>ПНС</v>
          </cell>
        </row>
        <row r="9053">
          <cell r="A9053" t="str">
            <v>ПНС</v>
          </cell>
        </row>
        <row r="9054">
          <cell r="A9054" t="str">
            <v>ПНС</v>
          </cell>
        </row>
        <row r="9055">
          <cell r="A9055" t="str">
            <v>ПНС</v>
          </cell>
        </row>
        <row r="9056">
          <cell r="A9056" t="str">
            <v>ПНС</v>
          </cell>
        </row>
        <row r="9057">
          <cell r="A9057" t="str">
            <v>ПНС</v>
          </cell>
        </row>
        <row r="9058">
          <cell r="A9058" t="str">
            <v>ПНС</v>
          </cell>
        </row>
        <row r="9059">
          <cell r="A9059" t="str">
            <v>ПНС</v>
          </cell>
        </row>
        <row r="9060">
          <cell r="A9060" t="str">
            <v>ПНС</v>
          </cell>
        </row>
        <row r="9061">
          <cell r="A9061" t="str">
            <v>ПНС</v>
          </cell>
        </row>
        <row r="9062">
          <cell r="A9062" t="str">
            <v>ПНС</v>
          </cell>
        </row>
        <row r="9063">
          <cell r="A9063" t="str">
            <v>ПНС</v>
          </cell>
        </row>
        <row r="9064">
          <cell r="A9064" t="str">
            <v>ПНС</v>
          </cell>
        </row>
        <row r="9065">
          <cell r="A9065" t="str">
            <v>ПНС</v>
          </cell>
        </row>
        <row r="9066">
          <cell r="A9066" t="str">
            <v>ПНС</v>
          </cell>
        </row>
        <row r="9067">
          <cell r="A9067" t="str">
            <v>ПНС</v>
          </cell>
        </row>
        <row r="9068">
          <cell r="A9068" t="str">
            <v>ПНС</v>
          </cell>
        </row>
        <row r="9069">
          <cell r="A9069" t="str">
            <v>ПНС</v>
          </cell>
        </row>
        <row r="9070">
          <cell r="A9070" t="str">
            <v>ПНС</v>
          </cell>
        </row>
        <row r="9071">
          <cell r="A9071" t="str">
            <v>ПНС</v>
          </cell>
        </row>
        <row r="9072">
          <cell r="A9072" t="str">
            <v>ПНС</v>
          </cell>
        </row>
        <row r="9073">
          <cell r="A9073" t="str">
            <v>ПНС</v>
          </cell>
        </row>
        <row r="9074">
          <cell r="A9074" t="str">
            <v>ПНС</v>
          </cell>
        </row>
        <row r="9075">
          <cell r="A9075" t="str">
            <v>ПНС</v>
          </cell>
        </row>
        <row r="9076">
          <cell r="A9076" t="str">
            <v>ПНС</v>
          </cell>
        </row>
        <row r="9077">
          <cell r="A9077" t="str">
            <v>ПНС</v>
          </cell>
        </row>
        <row r="9078">
          <cell r="A9078" t="str">
            <v>ПНС</v>
          </cell>
        </row>
        <row r="9079">
          <cell r="A9079" t="str">
            <v>ПНС</v>
          </cell>
        </row>
        <row r="9080">
          <cell r="A9080" t="str">
            <v>ПНС</v>
          </cell>
        </row>
        <row r="9081">
          <cell r="A9081" t="str">
            <v>ПНС</v>
          </cell>
        </row>
        <row r="9082">
          <cell r="A9082" t="str">
            <v>ПНС</v>
          </cell>
        </row>
        <row r="9083">
          <cell r="A9083" t="str">
            <v>ПНС</v>
          </cell>
        </row>
        <row r="9084">
          <cell r="A9084" t="str">
            <v>ПНС</v>
          </cell>
        </row>
        <row r="9085">
          <cell r="A9085" t="str">
            <v>ПНС</v>
          </cell>
        </row>
        <row r="9086">
          <cell r="A9086" t="str">
            <v>ПНС</v>
          </cell>
        </row>
        <row r="9087">
          <cell r="A9087" t="str">
            <v>ПНС</v>
          </cell>
        </row>
        <row r="9088">
          <cell r="A9088" t="str">
            <v>ПНС</v>
          </cell>
        </row>
        <row r="9089">
          <cell r="A9089" t="str">
            <v>ПНС</v>
          </cell>
        </row>
        <row r="9090">
          <cell r="A9090" t="str">
            <v>ПНС</v>
          </cell>
        </row>
        <row r="9091">
          <cell r="A9091" t="str">
            <v>ПНС</v>
          </cell>
        </row>
        <row r="9092">
          <cell r="A9092" t="str">
            <v>ПНС</v>
          </cell>
        </row>
        <row r="9093">
          <cell r="A9093" t="str">
            <v>ПНС</v>
          </cell>
        </row>
        <row r="9094">
          <cell r="A9094" t="str">
            <v>ПНС</v>
          </cell>
        </row>
        <row r="9095">
          <cell r="A9095" t="str">
            <v>ПНС</v>
          </cell>
        </row>
        <row r="9096">
          <cell r="A9096" t="str">
            <v>ПНС</v>
          </cell>
        </row>
        <row r="9097">
          <cell r="A9097" t="str">
            <v>ПНС</v>
          </cell>
        </row>
        <row r="9098">
          <cell r="A9098" t="str">
            <v>ПНС</v>
          </cell>
        </row>
        <row r="9099">
          <cell r="A9099" t="str">
            <v>ПНС</v>
          </cell>
        </row>
        <row r="9100">
          <cell r="A9100" t="str">
            <v>ПНС</v>
          </cell>
        </row>
        <row r="9101">
          <cell r="A9101" t="str">
            <v>ПНС</v>
          </cell>
        </row>
        <row r="9102">
          <cell r="A9102" t="str">
            <v>ПНС</v>
          </cell>
        </row>
        <row r="9103">
          <cell r="A9103" t="str">
            <v>ПНС</v>
          </cell>
        </row>
        <row r="9104">
          <cell r="A9104" t="str">
            <v>ПНС</v>
          </cell>
        </row>
        <row r="9105">
          <cell r="A9105" t="str">
            <v>ПНС</v>
          </cell>
        </row>
        <row r="9106">
          <cell r="A9106" t="str">
            <v>ПНС</v>
          </cell>
        </row>
        <row r="9107">
          <cell r="A9107" t="str">
            <v>ПНС</v>
          </cell>
        </row>
        <row r="9108">
          <cell r="A9108" t="str">
            <v>ПНС</v>
          </cell>
        </row>
        <row r="9109">
          <cell r="A9109" t="str">
            <v>ПНС</v>
          </cell>
        </row>
        <row r="9110">
          <cell r="A9110" t="str">
            <v>ПНС</v>
          </cell>
        </row>
        <row r="9111">
          <cell r="A9111" t="str">
            <v>ПНС</v>
          </cell>
        </row>
        <row r="9112">
          <cell r="A9112" t="str">
            <v>ПНС</v>
          </cell>
        </row>
        <row r="9113">
          <cell r="A9113" t="str">
            <v>ПНС</v>
          </cell>
        </row>
        <row r="9114">
          <cell r="A9114" t="str">
            <v>ПНС</v>
          </cell>
        </row>
        <row r="9115">
          <cell r="A9115" t="str">
            <v>ПНС</v>
          </cell>
        </row>
        <row r="9116">
          <cell r="A9116" t="str">
            <v>ПНС</v>
          </cell>
        </row>
        <row r="9117">
          <cell r="A9117" t="str">
            <v>ПНС</v>
          </cell>
        </row>
        <row r="9118">
          <cell r="A9118" t="str">
            <v>ПНС</v>
          </cell>
        </row>
        <row r="9119">
          <cell r="A9119" t="str">
            <v>ПНС</v>
          </cell>
        </row>
        <row r="9120">
          <cell r="A9120" t="str">
            <v>ПНС</v>
          </cell>
        </row>
        <row r="9121">
          <cell r="A9121" t="str">
            <v>ПНС</v>
          </cell>
        </row>
        <row r="9122">
          <cell r="A9122" t="str">
            <v>ПНС</v>
          </cell>
        </row>
        <row r="9123">
          <cell r="A9123" t="str">
            <v>ПНС</v>
          </cell>
        </row>
        <row r="9124">
          <cell r="A9124" t="str">
            <v>ПНС</v>
          </cell>
        </row>
        <row r="9125">
          <cell r="A9125" t="str">
            <v>ПНС</v>
          </cell>
        </row>
        <row r="9126">
          <cell r="A9126" t="str">
            <v>ПНС</v>
          </cell>
        </row>
        <row r="9127">
          <cell r="A9127" t="str">
            <v>ПНС</v>
          </cell>
        </row>
        <row r="9128">
          <cell r="A9128" t="str">
            <v>ПНС</v>
          </cell>
        </row>
        <row r="9129">
          <cell r="A9129" t="str">
            <v>ПНС</v>
          </cell>
        </row>
        <row r="9130">
          <cell r="A9130" t="str">
            <v>ПНС</v>
          </cell>
        </row>
        <row r="9131">
          <cell r="A9131" t="str">
            <v>ПНС</v>
          </cell>
        </row>
        <row r="9132">
          <cell r="A9132" t="str">
            <v>ПНС</v>
          </cell>
        </row>
        <row r="9133">
          <cell r="A9133" t="str">
            <v>ПНС</v>
          </cell>
        </row>
        <row r="9134">
          <cell r="A9134" t="str">
            <v>ПНС</v>
          </cell>
        </row>
        <row r="9135">
          <cell r="A9135" t="str">
            <v>ПНС</v>
          </cell>
        </row>
        <row r="9136">
          <cell r="A9136" t="str">
            <v>ПНС</v>
          </cell>
        </row>
        <row r="9137">
          <cell r="A9137" t="str">
            <v>ПНС</v>
          </cell>
        </row>
        <row r="9138">
          <cell r="A9138" t="str">
            <v>ПНС</v>
          </cell>
        </row>
        <row r="9139">
          <cell r="A9139" t="str">
            <v>ПНС</v>
          </cell>
        </row>
        <row r="9140">
          <cell r="A9140" t="str">
            <v>ПНС</v>
          </cell>
        </row>
        <row r="9141">
          <cell r="A9141" t="str">
            <v>ПНС</v>
          </cell>
        </row>
        <row r="9142">
          <cell r="A9142" t="str">
            <v>ПНС</v>
          </cell>
        </row>
        <row r="9143">
          <cell r="A9143" t="str">
            <v>ПНС</v>
          </cell>
        </row>
        <row r="9144">
          <cell r="A9144" t="str">
            <v>ПНС</v>
          </cell>
        </row>
        <row r="9145">
          <cell r="A9145" t="str">
            <v>ПНС</v>
          </cell>
        </row>
        <row r="9146">
          <cell r="A9146" t="str">
            <v>ПНС</v>
          </cell>
        </row>
        <row r="9147">
          <cell r="A9147" t="str">
            <v>ПНС</v>
          </cell>
        </row>
        <row r="9148">
          <cell r="A9148" t="str">
            <v>ПНС</v>
          </cell>
        </row>
        <row r="9149">
          <cell r="A9149" t="str">
            <v>ПНС</v>
          </cell>
        </row>
        <row r="9150">
          <cell r="A9150" t="str">
            <v>ПНС</v>
          </cell>
        </row>
        <row r="9151">
          <cell r="A9151" t="str">
            <v>ПНС</v>
          </cell>
        </row>
        <row r="9152">
          <cell r="A9152" t="str">
            <v>ПНС</v>
          </cell>
        </row>
        <row r="9153">
          <cell r="A9153" t="str">
            <v>ПНС</v>
          </cell>
        </row>
        <row r="9154">
          <cell r="A9154" t="str">
            <v>ПНС</v>
          </cell>
        </row>
        <row r="9155">
          <cell r="A9155" t="str">
            <v>ПНС</v>
          </cell>
        </row>
        <row r="9156">
          <cell r="A9156" t="str">
            <v>ПНС</v>
          </cell>
        </row>
        <row r="9157">
          <cell r="A9157" t="str">
            <v>ПНС</v>
          </cell>
        </row>
        <row r="9158">
          <cell r="A9158" t="str">
            <v>ПНС</v>
          </cell>
        </row>
        <row r="9159">
          <cell r="A9159" t="str">
            <v>ПНС</v>
          </cell>
        </row>
        <row r="9160">
          <cell r="A9160" t="str">
            <v>ПНС</v>
          </cell>
        </row>
        <row r="9161">
          <cell r="A9161" t="str">
            <v>ПНС</v>
          </cell>
        </row>
        <row r="9162">
          <cell r="A9162" t="str">
            <v>ПНС</v>
          </cell>
        </row>
        <row r="9163">
          <cell r="A9163" t="str">
            <v>ПНС</v>
          </cell>
        </row>
        <row r="9164">
          <cell r="A9164" t="str">
            <v>ПНС</v>
          </cell>
        </row>
        <row r="9165">
          <cell r="A9165" t="str">
            <v>ПНС</v>
          </cell>
        </row>
        <row r="9166">
          <cell r="A9166" t="str">
            <v>ПНС</v>
          </cell>
        </row>
        <row r="9167">
          <cell r="A9167" t="str">
            <v>ПНС</v>
          </cell>
        </row>
        <row r="9168">
          <cell r="A9168" t="str">
            <v>ПНС</v>
          </cell>
        </row>
        <row r="9169">
          <cell r="A9169" t="str">
            <v>ПНС</v>
          </cell>
        </row>
        <row r="9170">
          <cell r="A9170" t="str">
            <v>ПНС</v>
          </cell>
        </row>
        <row r="9171">
          <cell r="A9171" t="str">
            <v>ПНС</v>
          </cell>
        </row>
        <row r="9172">
          <cell r="A9172" t="str">
            <v>ПНС</v>
          </cell>
        </row>
        <row r="9173">
          <cell r="A9173" t="str">
            <v>ПНС</v>
          </cell>
        </row>
        <row r="9174">
          <cell r="A9174" t="str">
            <v>ПНС</v>
          </cell>
        </row>
        <row r="9175">
          <cell r="A9175" t="str">
            <v>ПНС</v>
          </cell>
        </row>
        <row r="9176">
          <cell r="A9176" t="str">
            <v>ПНС</v>
          </cell>
        </row>
        <row r="9177">
          <cell r="A9177" t="str">
            <v>ПНС</v>
          </cell>
        </row>
        <row r="9178">
          <cell r="A9178" t="str">
            <v>ПНС</v>
          </cell>
        </row>
        <row r="9179">
          <cell r="A9179" t="str">
            <v>ПНС</v>
          </cell>
        </row>
        <row r="9180">
          <cell r="A9180" t="str">
            <v>ПНС</v>
          </cell>
        </row>
        <row r="9181">
          <cell r="A9181" t="str">
            <v>ПНС</v>
          </cell>
        </row>
        <row r="9182">
          <cell r="A9182" t="str">
            <v>ПНС</v>
          </cell>
        </row>
        <row r="9183">
          <cell r="A9183" t="str">
            <v>ПНС</v>
          </cell>
        </row>
        <row r="9184">
          <cell r="A9184" t="str">
            <v>ПНС</v>
          </cell>
        </row>
        <row r="9185">
          <cell r="A9185" t="str">
            <v>ПНС</v>
          </cell>
        </row>
        <row r="9186">
          <cell r="A9186" t="str">
            <v>ПНС</v>
          </cell>
        </row>
        <row r="9187">
          <cell r="A9187" t="str">
            <v>ПНС</v>
          </cell>
        </row>
        <row r="9188">
          <cell r="A9188" t="str">
            <v>ПНС</v>
          </cell>
        </row>
        <row r="9189">
          <cell r="A9189" t="str">
            <v>ПНС</v>
          </cell>
        </row>
        <row r="9190">
          <cell r="A9190" t="str">
            <v>ПНС</v>
          </cell>
        </row>
        <row r="9191">
          <cell r="A9191" t="str">
            <v>ПНС</v>
          </cell>
        </row>
        <row r="9192">
          <cell r="A9192" t="str">
            <v>ПНС</v>
          </cell>
        </row>
        <row r="9193">
          <cell r="A9193" t="str">
            <v>ПНС</v>
          </cell>
        </row>
        <row r="9194">
          <cell r="A9194" t="str">
            <v>ПНС</v>
          </cell>
        </row>
        <row r="9195">
          <cell r="A9195" t="str">
            <v>ПНС</v>
          </cell>
        </row>
        <row r="9196">
          <cell r="A9196" t="str">
            <v>ПНС</v>
          </cell>
        </row>
        <row r="9197">
          <cell r="A9197" t="str">
            <v>ПНС</v>
          </cell>
        </row>
        <row r="9198">
          <cell r="A9198" t="str">
            <v>ПНС</v>
          </cell>
        </row>
        <row r="9199">
          <cell r="A9199" t="str">
            <v>ПНС</v>
          </cell>
        </row>
        <row r="9200">
          <cell r="A9200" t="str">
            <v>ПНС</v>
          </cell>
        </row>
        <row r="9201">
          <cell r="A9201" t="str">
            <v>ПНС</v>
          </cell>
        </row>
        <row r="9202">
          <cell r="A9202" t="str">
            <v>ПНС</v>
          </cell>
        </row>
        <row r="9203">
          <cell r="A9203" t="str">
            <v>ПНС</v>
          </cell>
        </row>
        <row r="9204">
          <cell r="A9204" t="str">
            <v>ПНС</v>
          </cell>
        </row>
        <row r="9205">
          <cell r="A9205" t="str">
            <v>ПНС</v>
          </cell>
        </row>
        <row r="9206">
          <cell r="A9206" t="str">
            <v>ПНС</v>
          </cell>
        </row>
        <row r="9207">
          <cell r="A9207" t="str">
            <v>ПНС</v>
          </cell>
        </row>
        <row r="9208">
          <cell r="A9208" t="str">
            <v>ПНС</v>
          </cell>
        </row>
        <row r="9209">
          <cell r="A9209" t="str">
            <v>ПНС</v>
          </cell>
        </row>
        <row r="9210">
          <cell r="A9210" t="str">
            <v>ПНС</v>
          </cell>
        </row>
        <row r="9211">
          <cell r="A9211" t="str">
            <v>ПНС</v>
          </cell>
        </row>
        <row r="9212">
          <cell r="A9212" t="str">
            <v>ПНС</v>
          </cell>
        </row>
        <row r="9213">
          <cell r="A9213" t="str">
            <v>ПНС</v>
          </cell>
        </row>
        <row r="9214">
          <cell r="A9214" t="str">
            <v>ПНС</v>
          </cell>
        </row>
        <row r="9215">
          <cell r="A9215" t="str">
            <v>ПНС</v>
          </cell>
        </row>
        <row r="9216">
          <cell r="A9216" t="str">
            <v>ПНС</v>
          </cell>
        </row>
        <row r="9217">
          <cell r="A9217" t="str">
            <v>ПНС</v>
          </cell>
        </row>
        <row r="9218">
          <cell r="A9218" t="str">
            <v>ПНС</v>
          </cell>
        </row>
        <row r="9219">
          <cell r="A9219" t="str">
            <v>ПНС</v>
          </cell>
        </row>
        <row r="9220">
          <cell r="A9220" t="str">
            <v>ПНС</v>
          </cell>
        </row>
        <row r="9221">
          <cell r="A9221" t="str">
            <v>ПНС</v>
          </cell>
        </row>
        <row r="9222">
          <cell r="A9222" t="str">
            <v>ПНС</v>
          </cell>
        </row>
        <row r="9223">
          <cell r="A9223" t="str">
            <v>ПНС</v>
          </cell>
        </row>
        <row r="9224">
          <cell r="A9224" t="str">
            <v>ПНС</v>
          </cell>
        </row>
        <row r="9225">
          <cell r="A9225" t="str">
            <v>ПНС</v>
          </cell>
        </row>
        <row r="9226">
          <cell r="A9226" t="str">
            <v>ПНС</v>
          </cell>
        </row>
        <row r="9227">
          <cell r="A9227" t="str">
            <v>ПНС</v>
          </cell>
        </row>
        <row r="9228">
          <cell r="A9228" t="str">
            <v>ПНС</v>
          </cell>
        </row>
        <row r="9229">
          <cell r="A9229" t="str">
            <v>ПНС</v>
          </cell>
        </row>
        <row r="9230">
          <cell r="A9230" t="str">
            <v>ПНС</v>
          </cell>
        </row>
        <row r="9231">
          <cell r="A9231" t="str">
            <v>ПНС</v>
          </cell>
        </row>
        <row r="9232">
          <cell r="A9232" t="str">
            <v>ПНС</v>
          </cell>
        </row>
        <row r="9233">
          <cell r="A9233" t="str">
            <v>ПНС</v>
          </cell>
        </row>
        <row r="9234">
          <cell r="A9234" t="str">
            <v>ПНС</v>
          </cell>
        </row>
        <row r="9235">
          <cell r="A9235" t="str">
            <v>ПНС</v>
          </cell>
        </row>
        <row r="9236">
          <cell r="A9236" t="str">
            <v>ПНС</v>
          </cell>
        </row>
        <row r="9237">
          <cell r="A9237" t="str">
            <v>ПНС</v>
          </cell>
        </row>
        <row r="9238">
          <cell r="A9238" t="str">
            <v>ПНС</v>
          </cell>
        </row>
        <row r="9239">
          <cell r="A9239" t="str">
            <v>ПНС</v>
          </cell>
        </row>
        <row r="9240">
          <cell r="A9240" t="str">
            <v>ПНС</v>
          </cell>
        </row>
        <row r="9241">
          <cell r="A9241" t="str">
            <v>ПНС</v>
          </cell>
        </row>
        <row r="9242">
          <cell r="A9242" t="str">
            <v>ПНС</v>
          </cell>
        </row>
        <row r="9243">
          <cell r="A9243" t="str">
            <v>ПНС</v>
          </cell>
        </row>
        <row r="9244">
          <cell r="A9244" t="str">
            <v>ПНС</v>
          </cell>
        </row>
        <row r="9245">
          <cell r="A9245" t="str">
            <v>ПНС</v>
          </cell>
        </row>
        <row r="9246">
          <cell r="A9246" t="str">
            <v>ПНС</v>
          </cell>
        </row>
        <row r="9247">
          <cell r="A9247" t="str">
            <v>ПНС</v>
          </cell>
        </row>
        <row r="9248">
          <cell r="A9248" t="str">
            <v>ПНС</v>
          </cell>
        </row>
        <row r="9249">
          <cell r="A9249" t="str">
            <v>ПНС</v>
          </cell>
        </row>
        <row r="9250">
          <cell r="A9250" t="str">
            <v>ПНС</v>
          </cell>
        </row>
        <row r="9251">
          <cell r="A9251" t="str">
            <v>ПНС</v>
          </cell>
        </row>
        <row r="9252">
          <cell r="A9252" t="str">
            <v>ПНС</v>
          </cell>
        </row>
        <row r="9253">
          <cell r="A9253" t="str">
            <v>ПНС</v>
          </cell>
        </row>
        <row r="9254">
          <cell r="A9254" t="str">
            <v>ПНС</v>
          </cell>
        </row>
        <row r="9255">
          <cell r="A9255" t="str">
            <v>ПНС</v>
          </cell>
        </row>
        <row r="9256">
          <cell r="A9256" t="str">
            <v>ПНС</v>
          </cell>
        </row>
        <row r="9257">
          <cell r="A9257" t="str">
            <v>ПНС</v>
          </cell>
        </row>
        <row r="9258">
          <cell r="A9258" t="str">
            <v>ПНС</v>
          </cell>
        </row>
        <row r="9259">
          <cell r="A9259" t="str">
            <v>ПНС</v>
          </cell>
        </row>
        <row r="9260">
          <cell r="A9260" t="str">
            <v>ПНС</v>
          </cell>
        </row>
        <row r="9261">
          <cell r="A9261" t="str">
            <v>ПНС</v>
          </cell>
        </row>
        <row r="9262">
          <cell r="A9262" t="str">
            <v>ПНС</v>
          </cell>
        </row>
        <row r="9263">
          <cell r="A9263" t="str">
            <v>ПНС</v>
          </cell>
        </row>
        <row r="9264">
          <cell r="A9264" t="str">
            <v>ПНС</v>
          </cell>
        </row>
        <row r="9265">
          <cell r="A9265" t="str">
            <v>ПНС</v>
          </cell>
        </row>
        <row r="9266">
          <cell r="A9266" t="str">
            <v>ПНС</v>
          </cell>
        </row>
        <row r="9267">
          <cell r="A9267" t="str">
            <v>ПНС</v>
          </cell>
        </row>
        <row r="9268">
          <cell r="A9268" t="str">
            <v>ПНС</v>
          </cell>
        </row>
        <row r="9269">
          <cell r="A9269" t="str">
            <v>ПНС</v>
          </cell>
        </row>
        <row r="9270">
          <cell r="A9270" t="str">
            <v>ПНС</v>
          </cell>
        </row>
        <row r="9271">
          <cell r="A9271" t="str">
            <v>ПНС</v>
          </cell>
        </row>
        <row r="9272">
          <cell r="A9272" t="str">
            <v>ПНС</v>
          </cell>
        </row>
        <row r="9273">
          <cell r="A9273" t="str">
            <v>ПНС</v>
          </cell>
        </row>
        <row r="9274">
          <cell r="A9274" t="str">
            <v>ПНС</v>
          </cell>
        </row>
        <row r="9275">
          <cell r="A9275" t="str">
            <v>ПНС</v>
          </cell>
        </row>
        <row r="9276">
          <cell r="A9276" t="str">
            <v>ПНС</v>
          </cell>
        </row>
        <row r="9277">
          <cell r="A9277" t="str">
            <v>ПНС</v>
          </cell>
        </row>
        <row r="9278">
          <cell r="A9278" t="str">
            <v>ПНС</v>
          </cell>
        </row>
        <row r="9279">
          <cell r="A9279" t="str">
            <v>ПНС</v>
          </cell>
        </row>
        <row r="9280">
          <cell r="A9280" t="str">
            <v>ПНС</v>
          </cell>
        </row>
        <row r="9281">
          <cell r="A9281" t="str">
            <v>ПНС</v>
          </cell>
        </row>
        <row r="9282">
          <cell r="A9282" t="str">
            <v>ПНС</v>
          </cell>
        </row>
        <row r="9283">
          <cell r="A9283" t="str">
            <v>ПНС</v>
          </cell>
        </row>
        <row r="9284">
          <cell r="A9284" t="str">
            <v>ПНС</v>
          </cell>
        </row>
        <row r="9285">
          <cell r="A9285" t="str">
            <v>ПНС</v>
          </cell>
        </row>
        <row r="9286">
          <cell r="A9286" t="str">
            <v>ПНС</v>
          </cell>
        </row>
        <row r="9287">
          <cell r="A9287" t="str">
            <v>ПНС</v>
          </cell>
        </row>
        <row r="9288">
          <cell r="A9288" t="str">
            <v>ПНС</v>
          </cell>
        </row>
        <row r="9289">
          <cell r="A9289" t="str">
            <v>ПНС</v>
          </cell>
        </row>
        <row r="9290">
          <cell r="A9290" t="str">
            <v>ПНС</v>
          </cell>
        </row>
        <row r="9291">
          <cell r="A9291" t="str">
            <v>ПНС</v>
          </cell>
        </row>
        <row r="9292">
          <cell r="A9292" t="str">
            <v>ПНС</v>
          </cell>
        </row>
        <row r="9293">
          <cell r="A9293" t="str">
            <v>ПНС</v>
          </cell>
        </row>
        <row r="9294">
          <cell r="A9294" t="str">
            <v>ПНС</v>
          </cell>
        </row>
        <row r="9295">
          <cell r="A9295" t="str">
            <v>ПНС</v>
          </cell>
        </row>
        <row r="9296">
          <cell r="A9296" t="str">
            <v>ПНС</v>
          </cell>
        </row>
        <row r="9297">
          <cell r="A9297" t="str">
            <v>ПНС</v>
          </cell>
        </row>
        <row r="9298">
          <cell r="A9298" t="str">
            <v>ПНС</v>
          </cell>
        </row>
        <row r="9299">
          <cell r="A9299" t="str">
            <v>ПНС</v>
          </cell>
        </row>
        <row r="9300">
          <cell r="A9300" t="str">
            <v>ПНС</v>
          </cell>
        </row>
        <row r="9301">
          <cell r="A9301" t="str">
            <v>ПНС</v>
          </cell>
        </row>
        <row r="9302">
          <cell r="A9302" t="str">
            <v>ПНС</v>
          </cell>
        </row>
        <row r="9303">
          <cell r="A9303" t="str">
            <v>ПНС</v>
          </cell>
        </row>
        <row r="9304">
          <cell r="A9304" t="str">
            <v>ПНС</v>
          </cell>
        </row>
        <row r="9305">
          <cell r="A9305" t="str">
            <v>ПНС</v>
          </cell>
        </row>
        <row r="9306">
          <cell r="A9306" t="str">
            <v>ПНС</v>
          </cell>
        </row>
        <row r="9307">
          <cell r="A9307" t="str">
            <v>ПНС</v>
          </cell>
        </row>
        <row r="9308">
          <cell r="A9308" t="str">
            <v>ПНС</v>
          </cell>
        </row>
        <row r="9309">
          <cell r="A9309" t="str">
            <v>ПНС</v>
          </cell>
        </row>
        <row r="9310">
          <cell r="A9310" t="str">
            <v>ПНС</v>
          </cell>
        </row>
        <row r="9311">
          <cell r="A9311" t="str">
            <v>ПНС</v>
          </cell>
        </row>
        <row r="9312">
          <cell r="A9312" t="str">
            <v>ПНС</v>
          </cell>
        </row>
        <row r="9313">
          <cell r="A9313" t="str">
            <v>ПНС</v>
          </cell>
        </row>
        <row r="9314">
          <cell r="A9314" t="str">
            <v>ПНС</v>
          </cell>
        </row>
        <row r="9315">
          <cell r="A9315" t="str">
            <v>ПНС</v>
          </cell>
        </row>
        <row r="9316">
          <cell r="A9316" t="str">
            <v>ПНС</v>
          </cell>
        </row>
        <row r="9317">
          <cell r="A9317" t="str">
            <v>ПНС</v>
          </cell>
        </row>
        <row r="9318">
          <cell r="A9318" t="str">
            <v>ПНС</v>
          </cell>
        </row>
        <row r="9319">
          <cell r="A9319" t="str">
            <v>ПНС</v>
          </cell>
        </row>
        <row r="9320">
          <cell r="A9320" t="str">
            <v>ПНС</v>
          </cell>
        </row>
        <row r="9321">
          <cell r="A9321" t="str">
            <v>ПНС</v>
          </cell>
        </row>
        <row r="9322">
          <cell r="A9322" t="str">
            <v>ПНС</v>
          </cell>
        </row>
        <row r="9323">
          <cell r="A9323" t="str">
            <v>ПНС</v>
          </cell>
        </row>
        <row r="9324">
          <cell r="A9324" t="str">
            <v>ПНС</v>
          </cell>
        </row>
        <row r="9325">
          <cell r="A9325" t="str">
            <v>ПНС</v>
          </cell>
        </row>
        <row r="9326">
          <cell r="A9326" t="str">
            <v>ПНС</v>
          </cell>
        </row>
        <row r="9327">
          <cell r="A9327" t="str">
            <v>ПНС</v>
          </cell>
        </row>
        <row r="9328">
          <cell r="A9328" t="str">
            <v>ПНС</v>
          </cell>
        </row>
        <row r="9329">
          <cell r="A9329" t="str">
            <v>ПНС</v>
          </cell>
        </row>
        <row r="9330">
          <cell r="A9330" t="str">
            <v>ПНС</v>
          </cell>
        </row>
        <row r="9331">
          <cell r="A9331" t="str">
            <v>ПНС</v>
          </cell>
        </row>
        <row r="9332">
          <cell r="A9332" t="str">
            <v>ПНС</v>
          </cell>
        </row>
        <row r="9333">
          <cell r="A9333" t="str">
            <v>ПНС</v>
          </cell>
        </row>
        <row r="9334">
          <cell r="A9334" t="str">
            <v>ПНС</v>
          </cell>
        </row>
        <row r="9335">
          <cell r="A9335" t="str">
            <v>ПНС</v>
          </cell>
        </row>
        <row r="9336">
          <cell r="A9336" t="str">
            <v>ПНС</v>
          </cell>
        </row>
        <row r="9337">
          <cell r="A9337" t="str">
            <v>ПНС</v>
          </cell>
        </row>
        <row r="9338">
          <cell r="A9338" t="str">
            <v>ПНС</v>
          </cell>
        </row>
        <row r="9339">
          <cell r="A9339" t="str">
            <v>ПНС</v>
          </cell>
        </row>
        <row r="9340">
          <cell r="A9340" t="str">
            <v>ПНС</v>
          </cell>
        </row>
        <row r="9341">
          <cell r="A9341" t="str">
            <v>ПНС</v>
          </cell>
        </row>
        <row r="9342">
          <cell r="A9342" t="str">
            <v>ПНС</v>
          </cell>
        </row>
        <row r="9343">
          <cell r="A9343" t="str">
            <v>ПНС</v>
          </cell>
        </row>
        <row r="9344">
          <cell r="A9344" t="str">
            <v>ПНС</v>
          </cell>
        </row>
        <row r="9345">
          <cell r="A9345" t="str">
            <v>ПНС</v>
          </cell>
        </row>
        <row r="9346">
          <cell r="A9346" t="str">
            <v>ПНС</v>
          </cell>
        </row>
        <row r="9347">
          <cell r="A9347" t="str">
            <v>ПНС</v>
          </cell>
        </row>
        <row r="9348">
          <cell r="A9348" t="str">
            <v>ПНС</v>
          </cell>
        </row>
        <row r="9349">
          <cell r="A9349" t="str">
            <v>ПНС</v>
          </cell>
        </row>
        <row r="9350">
          <cell r="A9350" t="str">
            <v>ПНС</v>
          </cell>
        </row>
        <row r="9351">
          <cell r="A9351" t="str">
            <v>ПНС</v>
          </cell>
        </row>
        <row r="9352">
          <cell r="A9352" t="str">
            <v>ПНС</v>
          </cell>
        </row>
        <row r="9353">
          <cell r="A9353" t="str">
            <v>ПНС</v>
          </cell>
        </row>
        <row r="9354">
          <cell r="A9354" t="str">
            <v>ПНС</v>
          </cell>
        </row>
        <row r="9355">
          <cell r="A9355" t="str">
            <v>ПНС</v>
          </cell>
        </row>
        <row r="9356">
          <cell r="A9356" t="str">
            <v>ПНС</v>
          </cell>
        </row>
        <row r="9357">
          <cell r="A9357" t="str">
            <v>ПНС</v>
          </cell>
        </row>
        <row r="9358">
          <cell r="A9358" t="str">
            <v>ПНС</v>
          </cell>
        </row>
        <row r="9359">
          <cell r="A9359" t="str">
            <v>ПНС</v>
          </cell>
        </row>
        <row r="9360">
          <cell r="A9360" t="str">
            <v>ПНС</v>
          </cell>
        </row>
        <row r="9361">
          <cell r="A9361" t="str">
            <v>ПНС</v>
          </cell>
        </row>
        <row r="9362">
          <cell r="A9362" t="str">
            <v>ПНС</v>
          </cell>
        </row>
        <row r="9363">
          <cell r="A9363" t="str">
            <v>ПНС</v>
          </cell>
        </row>
        <row r="9364">
          <cell r="A9364" t="str">
            <v>ПНС</v>
          </cell>
        </row>
        <row r="9365">
          <cell r="A9365" t="str">
            <v>ПНС</v>
          </cell>
        </row>
        <row r="9366">
          <cell r="A9366" t="str">
            <v>ПНС</v>
          </cell>
        </row>
        <row r="9367">
          <cell r="A9367" t="str">
            <v>ПНС</v>
          </cell>
        </row>
        <row r="9368">
          <cell r="A9368" t="str">
            <v>ПНС</v>
          </cell>
        </row>
        <row r="9369">
          <cell r="A9369" t="str">
            <v>ПНС</v>
          </cell>
        </row>
        <row r="9370">
          <cell r="A9370" t="str">
            <v>ПНС</v>
          </cell>
        </row>
        <row r="9371">
          <cell r="A9371" t="str">
            <v>ПНС</v>
          </cell>
        </row>
        <row r="9372">
          <cell r="A9372" t="str">
            <v>ПНС</v>
          </cell>
        </row>
        <row r="9373">
          <cell r="A9373" t="str">
            <v>ПНС</v>
          </cell>
        </row>
        <row r="9374">
          <cell r="A9374" t="str">
            <v>ПНС</v>
          </cell>
        </row>
        <row r="9375">
          <cell r="A9375" t="str">
            <v>ПНС</v>
          </cell>
        </row>
        <row r="9376">
          <cell r="A9376" t="str">
            <v>ПНС</v>
          </cell>
        </row>
        <row r="9377">
          <cell r="A9377" t="str">
            <v>ПНС</v>
          </cell>
        </row>
        <row r="9378">
          <cell r="A9378" t="str">
            <v>ПНС</v>
          </cell>
        </row>
        <row r="9379">
          <cell r="A9379" t="str">
            <v>ПНС</v>
          </cell>
        </row>
        <row r="9380">
          <cell r="A9380" t="str">
            <v>ПНС</v>
          </cell>
        </row>
        <row r="9381">
          <cell r="A9381" t="str">
            <v>ПНС</v>
          </cell>
        </row>
        <row r="9382">
          <cell r="A9382" t="str">
            <v>ПНС</v>
          </cell>
        </row>
        <row r="9383">
          <cell r="A9383" t="str">
            <v>ПНС</v>
          </cell>
        </row>
        <row r="9384">
          <cell r="A9384" t="str">
            <v>ПНС</v>
          </cell>
        </row>
        <row r="9385">
          <cell r="A9385" t="str">
            <v>ПНС</v>
          </cell>
        </row>
        <row r="9386">
          <cell r="A9386" t="str">
            <v>ПНС</v>
          </cell>
        </row>
        <row r="9387">
          <cell r="A9387" t="str">
            <v>ПНС</v>
          </cell>
        </row>
        <row r="9388">
          <cell r="A9388" t="str">
            <v>ПНС</v>
          </cell>
        </row>
        <row r="9389">
          <cell r="A9389" t="str">
            <v>ПНС</v>
          </cell>
        </row>
        <row r="9390">
          <cell r="A9390" t="str">
            <v>ПНС</v>
          </cell>
        </row>
        <row r="9391">
          <cell r="A9391" t="str">
            <v>ПНС</v>
          </cell>
        </row>
        <row r="9392">
          <cell r="A9392" t="str">
            <v>ПНС</v>
          </cell>
        </row>
        <row r="9393">
          <cell r="A9393" t="str">
            <v>ПНС</v>
          </cell>
        </row>
        <row r="9394">
          <cell r="A9394" t="str">
            <v>ПНС</v>
          </cell>
        </row>
        <row r="9395">
          <cell r="A9395" t="str">
            <v>ПНС</v>
          </cell>
        </row>
        <row r="9396">
          <cell r="A9396" t="str">
            <v>ПНС</v>
          </cell>
        </row>
        <row r="9397">
          <cell r="A9397" t="str">
            <v>ПНС</v>
          </cell>
        </row>
        <row r="9398">
          <cell r="A9398" t="str">
            <v>ПНС</v>
          </cell>
        </row>
        <row r="9399">
          <cell r="A9399" t="str">
            <v>ПНС</v>
          </cell>
        </row>
        <row r="9400">
          <cell r="A9400" t="str">
            <v>ПНС</v>
          </cell>
        </row>
        <row r="9401">
          <cell r="A9401" t="str">
            <v>ПНС</v>
          </cell>
        </row>
        <row r="9402">
          <cell r="A9402" t="str">
            <v>ПНС</v>
          </cell>
        </row>
        <row r="9403">
          <cell r="A9403" t="str">
            <v>ПНС</v>
          </cell>
        </row>
        <row r="9404">
          <cell r="A9404" t="str">
            <v>ПНС</v>
          </cell>
        </row>
        <row r="9405">
          <cell r="A9405" t="str">
            <v>ПНС</v>
          </cell>
        </row>
        <row r="9406">
          <cell r="A9406" t="str">
            <v>ПНС</v>
          </cell>
        </row>
        <row r="9407">
          <cell r="A9407" t="str">
            <v>ПНС</v>
          </cell>
        </row>
        <row r="9408">
          <cell r="A9408" t="str">
            <v>ПНС</v>
          </cell>
        </row>
        <row r="9409">
          <cell r="A9409" t="str">
            <v>ПНС</v>
          </cell>
        </row>
        <row r="9410">
          <cell r="A9410" t="str">
            <v>ПНС</v>
          </cell>
        </row>
        <row r="9411">
          <cell r="A9411" t="str">
            <v>ПНС</v>
          </cell>
        </row>
        <row r="9412">
          <cell r="A9412" t="str">
            <v>ПНС</v>
          </cell>
        </row>
        <row r="9413">
          <cell r="A9413" t="str">
            <v>ПНС</v>
          </cell>
        </row>
        <row r="9414">
          <cell r="A9414" t="str">
            <v>ПНС</v>
          </cell>
        </row>
        <row r="9415">
          <cell r="A9415" t="str">
            <v>ПНС</v>
          </cell>
        </row>
        <row r="9416">
          <cell r="A9416" t="str">
            <v>ПНС</v>
          </cell>
        </row>
        <row r="9417">
          <cell r="A9417" t="str">
            <v>ПНС</v>
          </cell>
        </row>
        <row r="9418">
          <cell r="A9418" t="str">
            <v>ПНС</v>
          </cell>
        </row>
        <row r="9419">
          <cell r="A9419" t="str">
            <v>ПНС</v>
          </cell>
        </row>
        <row r="9420">
          <cell r="A9420" t="str">
            <v>ПНС</v>
          </cell>
        </row>
        <row r="9421">
          <cell r="A9421" t="str">
            <v>ПНС</v>
          </cell>
        </row>
        <row r="9422">
          <cell r="A9422" t="str">
            <v>ПНС</v>
          </cell>
        </row>
        <row r="9423">
          <cell r="A9423" t="str">
            <v>ПНС</v>
          </cell>
        </row>
        <row r="9424">
          <cell r="A9424" t="str">
            <v>ПНС</v>
          </cell>
        </row>
        <row r="9425">
          <cell r="A9425" t="str">
            <v>ПНС</v>
          </cell>
        </row>
        <row r="9426">
          <cell r="A9426" t="str">
            <v>ПНС</v>
          </cell>
        </row>
        <row r="9427">
          <cell r="A9427" t="str">
            <v>ПНС</v>
          </cell>
        </row>
        <row r="9428">
          <cell r="A9428" t="str">
            <v>ПНС</v>
          </cell>
        </row>
        <row r="9429">
          <cell r="A9429" t="str">
            <v>ПНС</v>
          </cell>
        </row>
        <row r="9430">
          <cell r="A9430" t="str">
            <v>ПНС</v>
          </cell>
        </row>
        <row r="9431">
          <cell r="A9431" t="str">
            <v>ПНС</v>
          </cell>
        </row>
        <row r="9432">
          <cell r="A9432" t="str">
            <v>ПНС</v>
          </cell>
        </row>
        <row r="9433">
          <cell r="A9433" t="str">
            <v>ПНС</v>
          </cell>
        </row>
        <row r="9434">
          <cell r="A9434" t="str">
            <v>ПНС</v>
          </cell>
        </row>
        <row r="9435">
          <cell r="A9435" t="str">
            <v>ПНС</v>
          </cell>
        </row>
        <row r="9436">
          <cell r="A9436" t="str">
            <v>ПНС</v>
          </cell>
        </row>
        <row r="9437">
          <cell r="A9437" t="str">
            <v>ПНС</v>
          </cell>
        </row>
        <row r="9438">
          <cell r="A9438" t="str">
            <v>ПНС</v>
          </cell>
        </row>
        <row r="9439">
          <cell r="A9439" t="str">
            <v>ПНС</v>
          </cell>
        </row>
        <row r="9440">
          <cell r="A9440" t="str">
            <v>ПНС</v>
          </cell>
        </row>
        <row r="9441">
          <cell r="A9441" t="str">
            <v>ПНС</v>
          </cell>
        </row>
        <row r="9442">
          <cell r="A9442" t="str">
            <v>ПНС</v>
          </cell>
        </row>
        <row r="9443">
          <cell r="A9443" t="str">
            <v>ПНС</v>
          </cell>
        </row>
        <row r="9444">
          <cell r="A9444" t="str">
            <v>ПНС</v>
          </cell>
        </row>
        <row r="9445">
          <cell r="A9445" t="str">
            <v>ПНС</v>
          </cell>
        </row>
        <row r="9446">
          <cell r="A9446" t="str">
            <v>ПНС</v>
          </cell>
        </row>
        <row r="9447">
          <cell r="A9447" t="str">
            <v>ПНС</v>
          </cell>
        </row>
        <row r="9448">
          <cell r="A9448" t="str">
            <v>ПНС</v>
          </cell>
        </row>
        <row r="9449">
          <cell r="A9449" t="str">
            <v>ПНС</v>
          </cell>
        </row>
        <row r="9450">
          <cell r="A9450" t="str">
            <v>ПНС</v>
          </cell>
        </row>
        <row r="9451">
          <cell r="A9451" t="str">
            <v>ПНС</v>
          </cell>
        </row>
        <row r="9452">
          <cell r="A9452" t="str">
            <v>ПНС</v>
          </cell>
        </row>
        <row r="9453">
          <cell r="A9453" t="str">
            <v>ПНС</v>
          </cell>
        </row>
        <row r="9454">
          <cell r="A9454" t="str">
            <v>ПНС</v>
          </cell>
        </row>
        <row r="9455">
          <cell r="A9455" t="str">
            <v>ПНС</v>
          </cell>
        </row>
        <row r="9456">
          <cell r="A9456" t="str">
            <v>ПНС</v>
          </cell>
        </row>
        <row r="9457">
          <cell r="A9457" t="str">
            <v>ПНС</v>
          </cell>
        </row>
        <row r="9458">
          <cell r="A9458" t="str">
            <v>ПНС</v>
          </cell>
        </row>
        <row r="9459">
          <cell r="A9459" t="str">
            <v>ПНС</v>
          </cell>
        </row>
        <row r="9460">
          <cell r="A9460" t="str">
            <v>ПНС</v>
          </cell>
        </row>
        <row r="9461">
          <cell r="A9461" t="str">
            <v>ПНС</v>
          </cell>
        </row>
        <row r="9462">
          <cell r="A9462" t="str">
            <v>ПНС</v>
          </cell>
        </row>
        <row r="9463">
          <cell r="A9463" t="str">
            <v>ПНС</v>
          </cell>
        </row>
        <row r="9464">
          <cell r="A9464" t="str">
            <v>ПНС</v>
          </cell>
        </row>
        <row r="9465">
          <cell r="A9465" t="str">
            <v>ПНС</v>
          </cell>
        </row>
        <row r="9466">
          <cell r="A9466" t="str">
            <v>ПНС</v>
          </cell>
        </row>
        <row r="9467">
          <cell r="A9467" t="str">
            <v>ПНС</v>
          </cell>
        </row>
        <row r="9468">
          <cell r="A9468" t="str">
            <v>ПНС</v>
          </cell>
        </row>
        <row r="9469">
          <cell r="A9469" t="str">
            <v>ПНС</v>
          </cell>
        </row>
        <row r="9470">
          <cell r="A9470" t="str">
            <v>ПНС</v>
          </cell>
        </row>
        <row r="9471">
          <cell r="A9471" t="str">
            <v>ПНС</v>
          </cell>
        </row>
        <row r="9472">
          <cell r="A9472" t="str">
            <v>ПНС</v>
          </cell>
        </row>
        <row r="9473">
          <cell r="A9473" t="str">
            <v>ПНС</v>
          </cell>
        </row>
        <row r="9474">
          <cell r="A9474" t="str">
            <v>ПНС</v>
          </cell>
        </row>
        <row r="9475">
          <cell r="A9475" t="str">
            <v>ПНС</v>
          </cell>
        </row>
        <row r="9476">
          <cell r="A9476" t="str">
            <v>ПНС</v>
          </cell>
        </row>
        <row r="9477">
          <cell r="A9477" t="str">
            <v>ПНС</v>
          </cell>
        </row>
        <row r="9478">
          <cell r="A9478" t="str">
            <v>ПНС</v>
          </cell>
        </row>
        <row r="9479">
          <cell r="A9479" t="str">
            <v>ПНС</v>
          </cell>
        </row>
        <row r="9480">
          <cell r="A9480" t="str">
            <v>ПНС</v>
          </cell>
        </row>
        <row r="9481">
          <cell r="A9481" t="str">
            <v>ПНС</v>
          </cell>
        </row>
        <row r="9482">
          <cell r="A9482" t="str">
            <v>ПНС</v>
          </cell>
        </row>
        <row r="9483">
          <cell r="A9483" t="str">
            <v>ПНС</v>
          </cell>
        </row>
        <row r="9484">
          <cell r="A9484" t="str">
            <v>ПНС</v>
          </cell>
        </row>
        <row r="9485">
          <cell r="A9485" t="str">
            <v>ПНС</v>
          </cell>
        </row>
        <row r="9486">
          <cell r="A9486" t="str">
            <v>ПНС</v>
          </cell>
        </row>
        <row r="9487">
          <cell r="A9487" t="str">
            <v>ПНС</v>
          </cell>
        </row>
        <row r="9488">
          <cell r="A9488" t="str">
            <v>ПНС</v>
          </cell>
        </row>
        <row r="9489">
          <cell r="A9489" t="str">
            <v>ПНС</v>
          </cell>
        </row>
        <row r="9490">
          <cell r="A9490" t="str">
            <v>ПНС</v>
          </cell>
        </row>
        <row r="9491">
          <cell r="A9491" t="str">
            <v>ПНС</v>
          </cell>
        </row>
        <row r="9492">
          <cell r="A9492" t="str">
            <v>ПНС</v>
          </cell>
        </row>
        <row r="9493">
          <cell r="A9493" t="str">
            <v>ПНС</v>
          </cell>
        </row>
        <row r="9494">
          <cell r="A9494" t="str">
            <v>ПНС</v>
          </cell>
        </row>
        <row r="9495">
          <cell r="A9495" t="str">
            <v>ПНС</v>
          </cell>
        </row>
        <row r="9496">
          <cell r="A9496" t="str">
            <v>ПНС</v>
          </cell>
        </row>
        <row r="9497">
          <cell r="A9497" t="str">
            <v>ПНС</v>
          </cell>
        </row>
        <row r="9498">
          <cell r="A9498" t="str">
            <v>ПНС</v>
          </cell>
        </row>
        <row r="9499">
          <cell r="A9499" t="str">
            <v>ПНС</v>
          </cell>
        </row>
        <row r="9500">
          <cell r="A9500" t="str">
            <v>ПНС</v>
          </cell>
        </row>
        <row r="9501">
          <cell r="A9501" t="str">
            <v>ПНС</v>
          </cell>
        </row>
        <row r="9502">
          <cell r="A9502" t="str">
            <v>ПНС</v>
          </cell>
        </row>
        <row r="9503">
          <cell r="A9503" t="str">
            <v>ПНС</v>
          </cell>
        </row>
        <row r="9504">
          <cell r="A9504" t="str">
            <v>ПНС</v>
          </cell>
        </row>
        <row r="9505">
          <cell r="A9505" t="str">
            <v>ПНС</v>
          </cell>
        </row>
        <row r="9506">
          <cell r="A9506" t="str">
            <v>ПНС</v>
          </cell>
        </row>
        <row r="9507">
          <cell r="A9507" t="str">
            <v>ПНС</v>
          </cell>
        </row>
        <row r="9508">
          <cell r="A9508" t="str">
            <v>ПНС</v>
          </cell>
        </row>
        <row r="9509">
          <cell r="A9509" t="str">
            <v>ПНС</v>
          </cell>
        </row>
        <row r="9510">
          <cell r="A9510" t="str">
            <v>ПНС</v>
          </cell>
        </row>
        <row r="9511">
          <cell r="A9511" t="str">
            <v>ПНС</v>
          </cell>
        </row>
        <row r="9512">
          <cell r="A9512" t="str">
            <v>ПНС</v>
          </cell>
        </row>
        <row r="9513">
          <cell r="A9513" t="str">
            <v>ПНС</v>
          </cell>
        </row>
        <row r="9514">
          <cell r="A9514" t="str">
            <v>ПНС</v>
          </cell>
        </row>
        <row r="9515">
          <cell r="A9515" t="str">
            <v>ПНС</v>
          </cell>
        </row>
        <row r="9516">
          <cell r="A9516" t="str">
            <v>ПНС</v>
          </cell>
        </row>
        <row r="9517">
          <cell r="A9517" t="str">
            <v>ПНС</v>
          </cell>
        </row>
        <row r="9518">
          <cell r="A9518" t="str">
            <v>ПНС</v>
          </cell>
        </row>
        <row r="9519">
          <cell r="A9519" t="str">
            <v>ПНС</v>
          </cell>
        </row>
        <row r="9520">
          <cell r="A9520" t="str">
            <v>ПНС</v>
          </cell>
        </row>
        <row r="9521">
          <cell r="A9521" t="str">
            <v>ПНС</v>
          </cell>
        </row>
        <row r="9522">
          <cell r="A9522" t="str">
            <v>ПНС</v>
          </cell>
        </row>
        <row r="9523">
          <cell r="A9523" t="str">
            <v>ПНС</v>
          </cell>
        </row>
        <row r="9524">
          <cell r="A9524" t="str">
            <v>ПНС</v>
          </cell>
        </row>
        <row r="9525">
          <cell r="A9525" t="str">
            <v>ПНС</v>
          </cell>
        </row>
        <row r="9526">
          <cell r="A9526" t="str">
            <v>ПНС</v>
          </cell>
        </row>
        <row r="9527">
          <cell r="A9527" t="str">
            <v>ПНС</v>
          </cell>
        </row>
        <row r="9528">
          <cell r="A9528" t="str">
            <v>ПНС</v>
          </cell>
        </row>
        <row r="9529">
          <cell r="A9529" t="str">
            <v>ПНС</v>
          </cell>
        </row>
        <row r="9530">
          <cell r="A9530" t="str">
            <v>ПНС</v>
          </cell>
        </row>
        <row r="9531">
          <cell r="A9531" t="str">
            <v>ПНС</v>
          </cell>
        </row>
        <row r="9532">
          <cell r="A9532" t="str">
            <v>ПНС</v>
          </cell>
        </row>
        <row r="9533">
          <cell r="A9533" t="str">
            <v>ПНС</v>
          </cell>
        </row>
        <row r="9534">
          <cell r="A9534" t="str">
            <v>ПНС</v>
          </cell>
        </row>
        <row r="9535">
          <cell r="A9535" t="str">
            <v>ПНС</v>
          </cell>
        </row>
        <row r="9536">
          <cell r="A9536" t="str">
            <v>ПНС</v>
          </cell>
        </row>
        <row r="9537">
          <cell r="A9537" t="str">
            <v>ПНС</v>
          </cell>
        </row>
        <row r="9538">
          <cell r="A9538" t="str">
            <v>ПНС</v>
          </cell>
        </row>
        <row r="9539">
          <cell r="A9539" t="str">
            <v>ПНС</v>
          </cell>
        </row>
        <row r="9540">
          <cell r="A9540" t="str">
            <v>ПНС</v>
          </cell>
        </row>
        <row r="9541">
          <cell r="A9541" t="str">
            <v>ПНС</v>
          </cell>
        </row>
        <row r="9542">
          <cell r="A9542" t="str">
            <v>ПНС</v>
          </cell>
        </row>
        <row r="9543">
          <cell r="A9543" t="str">
            <v>ПНС</v>
          </cell>
        </row>
        <row r="9544">
          <cell r="A9544" t="str">
            <v>ПНС</v>
          </cell>
        </row>
        <row r="9545">
          <cell r="A9545" t="str">
            <v>ПНС</v>
          </cell>
        </row>
        <row r="9546">
          <cell r="A9546" t="str">
            <v>ПНС</v>
          </cell>
        </row>
        <row r="9547">
          <cell r="A9547" t="str">
            <v>ПНС</v>
          </cell>
        </row>
        <row r="9548">
          <cell r="A9548" t="str">
            <v>ПНС</v>
          </cell>
        </row>
        <row r="9549">
          <cell r="A9549" t="str">
            <v>ПНС</v>
          </cell>
        </row>
        <row r="9550">
          <cell r="A9550" t="str">
            <v>ПНС</v>
          </cell>
        </row>
        <row r="9551">
          <cell r="A9551" t="str">
            <v>ПНС</v>
          </cell>
        </row>
        <row r="9552">
          <cell r="A9552" t="str">
            <v>ПНС</v>
          </cell>
        </row>
        <row r="9553">
          <cell r="A9553" t="str">
            <v>ПНС</v>
          </cell>
        </row>
        <row r="9554">
          <cell r="A9554" t="str">
            <v>ПНС</v>
          </cell>
        </row>
        <row r="9555">
          <cell r="A9555" t="str">
            <v>ПНС</v>
          </cell>
        </row>
        <row r="9556">
          <cell r="A9556" t="str">
            <v>ПНС</v>
          </cell>
        </row>
        <row r="9557">
          <cell r="A9557" t="str">
            <v>ПНС</v>
          </cell>
        </row>
        <row r="9558">
          <cell r="A9558" t="str">
            <v>ПНС</v>
          </cell>
        </row>
        <row r="9559">
          <cell r="A9559" t="str">
            <v>ПНС</v>
          </cell>
        </row>
        <row r="9560">
          <cell r="A9560" t="str">
            <v>ПНС</v>
          </cell>
        </row>
        <row r="9561">
          <cell r="A9561" t="str">
            <v>ПНС</v>
          </cell>
        </row>
        <row r="9562">
          <cell r="A9562" t="str">
            <v>ПНС</v>
          </cell>
        </row>
        <row r="9563">
          <cell r="A9563" t="str">
            <v>ПНС</v>
          </cell>
        </row>
        <row r="9564">
          <cell r="A9564" t="str">
            <v>ПНС</v>
          </cell>
        </row>
        <row r="9565">
          <cell r="A9565" t="str">
            <v>ПНС</v>
          </cell>
        </row>
        <row r="9566">
          <cell r="A9566" t="str">
            <v>ПНС</v>
          </cell>
        </row>
        <row r="9567">
          <cell r="A9567" t="str">
            <v>ПНС</v>
          </cell>
        </row>
        <row r="9568">
          <cell r="A9568" t="str">
            <v>ПНС</v>
          </cell>
        </row>
        <row r="9569">
          <cell r="A9569" t="str">
            <v>ПНС</v>
          </cell>
        </row>
        <row r="9570">
          <cell r="A9570" t="str">
            <v>ПНС</v>
          </cell>
        </row>
        <row r="9571">
          <cell r="A9571" t="str">
            <v>ПНС</v>
          </cell>
        </row>
        <row r="9572">
          <cell r="A9572" t="str">
            <v>ПНС</v>
          </cell>
        </row>
        <row r="9573">
          <cell r="A9573" t="str">
            <v>ПНС</v>
          </cell>
        </row>
        <row r="9574">
          <cell r="A9574" t="str">
            <v>ПНС</v>
          </cell>
        </row>
        <row r="9575">
          <cell r="A9575" t="str">
            <v>ПНС</v>
          </cell>
        </row>
        <row r="9576">
          <cell r="A9576" t="str">
            <v>ПНС</v>
          </cell>
        </row>
        <row r="9577">
          <cell r="A9577" t="str">
            <v>ПНС</v>
          </cell>
        </row>
        <row r="9578">
          <cell r="A9578" t="str">
            <v>ПНС</v>
          </cell>
        </row>
        <row r="9579">
          <cell r="A9579" t="str">
            <v>ПНС</v>
          </cell>
        </row>
        <row r="9580">
          <cell r="A9580" t="str">
            <v>ПНС</v>
          </cell>
        </row>
        <row r="9581">
          <cell r="A9581" t="str">
            <v>ПНС</v>
          </cell>
        </row>
        <row r="9582">
          <cell r="A9582" t="str">
            <v>ПНС</v>
          </cell>
        </row>
        <row r="9583">
          <cell r="A9583" t="str">
            <v>ПНС</v>
          </cell>
        </row>
        <row r="9584">
          <cell r="A9584" t="str">
            <v>ПНС</v>
          </cell>
        </row>
        <row r="9585">
          <cell r="A9585" t="str">
            <v>ПНС</v>
          </cell>
        </row>
        <row r="9586">
          <cell r="A9586" t="str">
            <v>ПНС</v>
          </cell>
        </row>
        <row r="9587">
          <cell r="A9587" t="str">
            <v>ПНС</v>
          </cell>
        </row>
        <row r="9588">
          <cell r="A9588" t="str">
            <v>ПНС</v>
          </cell>
        </row>
        <row r="9589">
          <cell r="A9589" t="str">
            <v>ПНС</v>
          </cell>
        </row>
        <row r="9590">
          <cell r="A9590" t="str">
            <v>ПНС</v>
          </cell>
        </row>
        <row r="9591">
          <cell r="A9591" t="str">
            <v>ПНС</v>
          </cell>
        </row>
        <row r="9592">
          <cell r="A9592" t="str">
            <v>ПНС</v>
          </cell>
        </row>
        <row r="9593">
          <cell r="A9593" t="str">
            <v>ПНС</v>
          </cell>
        </row>
        <row r="9594">
          <cell r="A9594" t="str">
            <v>ПНС</v>
          </cell>
        </row>
        <row r="9595">
          <cell r="A9595" t="str">
            <v>ПНС</v>
          </cell>
        </row>
        <row r="9596">
          <cell r="A9596" t="str">
            <v>ПНС</v>
          </cell>
        </row>
        <row r="9597">
          <cell r="A9597" t="str">
            <v>ПНС</v>
          </cell>
        </row>
        <row r="9598">
          <cell r="A9598" t="str">
            <v>ПНС</v>
          </cell>
        </row>
        <row r="9599">
          <cell r="A9599" t="str">
            <v>ПНС</v>
          </cell>
        </row>
        <row r="9600">
          <cell r="A9600" t="str">
            <v>ПНС</v>
          </cell>
        </row>
        <row r="9601">
          <cell r="A9601" t="str">
            <v>ПНС</v>
          </cell>
        </row>
        <row r="9602">
          <cell r="A9602" t="str">
            <v>ПНС</v>
          </cell>
        </row>
        <row r="9603">
          <cell r="A9603" t="str">
            <v>ПНС</v>
          </cell>
        </row>
        <row r="9604">
          <cell r="A9604" t="str">
            <v>ПНС</v>
          </cell>
        </row>
        <row r="9605">
          <cell r="A9605" t="str">
            <v>ПНС</v>
          </cell>
        </row>
        <row r="9606">
          <cell r="A9606" t="str">
            <v>ПНС</v>
          </cell>
        </row>
        <row r="9607">
          <cell r="A9607" t="str">
            <v>ПНС</v>
          </cell>
        </row>
        <row r="9608">
          <cell r="A9608" t="str">
            <v>ПНС</v>
          </cell>
        </row>
        <row r="9609">
          <cell r="A9609" t="str">
            <v>ПНС</v>
          </cell>
        </row>
        <row r="9610">
          <cell r="A9610" t="str">
            <v>ПНС</v>
          </cell>
        </row>
        <row r="9611">
          <cell r="A9611" t="str">
            <v>ПНС</v>
          </cell>
        </row>
        <row r="9612">
          <cell r="A9612" t="str">
            <v>ПНС</v>
          </cell>
        </row>
        <row r="9613">
          <cell r="A9613" t="str">
            <v>ПНС</v>
          </cell>
        </row>
        <row r="9614">
          <cell r="A9614" t="str">
            <v>ПНС</v>
          </cell>
        </row>
        <row r="9615">
          <cell r="A9615" t="str">
            <v>ПНС</v>
          </cell>
        </row>
        <row r="9616">
          <cell r="A9616" t="str">
            <v>ПНС</v>
          </cell>
        </row>
        <row r="9617">
          <cell r="A9617" t="str">
            <v>ПНС</v>
          </cell>
        </row>
        <row r="9618">
          <cell r="A9618" t="str">
            <v>ПНС</v>
          </cell>
        </row>
        <row r="9619">
          <cell r="A9619" t="str">
            <v>ПНС</v>
          </cell>
        </row>
        <row r="9620">
          <cell r="A9620" t="str">
            <v>ПНС</v>
          </cell>
        </row>
        <row r="9621">
          <cell r="A9621" t="str">
            <v>ПНС</v>
          </cell>
        </row>
        <row r="9622">
          <cell r="A9622" t="str">
            <v>ПНС</v>
          </cell>
        </row>
        <row r="9623">
          <cell r="A9623" t="str">
            <v>ПНС</v>
          </cell>
        </row>
        <row r="9624">
          <cell r="A9624" t="str">
            <v>ПНС</v>
          </cell>
        </row>
        <row r="9625">
          <cell r="A9625" t="str">
            <v>ПНС</v>
          </cell>
        </row>
        <row r="9626">
          <cell r="A9626" t="str">
            <v>ПНС</v>
          </cell>
        </row>
        <row r="9627">
          <cell r="A9627" t="str">
            <v>ПНС</v>
          </cell>
        </row>
        <row r="9628">
          <cell r="A9628" t="str">
            <v>ПНС</v>
          </cell>
        </row>
        <row r="9629">
          <cell r="A9629" t="str">
            <v>ПНС</v>
          </cell>
        </row>
        <row r="9630">
          <cell r="A9630" t="str">
            <v>ПНС</v>
          </cell>
        </row>
        <row r="9631">
          <cell r="A9631" t="str">
            <v>ПНС</v>
          </cell>
        </row>
        <row r="9632">
          <cell r="A9632" t="str">
            <v>ПНС</v>
          </cell>
        </row>
        <row r="9633">
          <cell r="A9633" t="str">
            <v>ПНС</v>
          </cell>
        </row>
        <row r="9634">
          <cell r="A9634" t="str">
            <v>ПНС</v>
          </cell>
        </row>
        <row r="9635">
          <cell r="A9635" t="str">
            <v>ПНС</v>
          </cell>
        </row>
        <row r="9636">
          <cell r="A9636" t="str">
            <v>ПНС</v>
          </cell>
        </row>
        <row r="9637">
          <cell r="A9637" t="str">
            <v>ПНС</v>
          </cell>
        </row>
        <row r="9638">
          <cell r="A9638" t="str">
            <v>ПНС</v>
          </cell>
        </row>
        <row r="9639">
          <cell r="A9639" t="str">
            <v>ПНС</v>
          </cell>
        </row>
        <row r="9640">
          <cell r="A9640" t="str">
            <v>ПНС</v>
          </cell>
        </row>
        <row r="9641">
          <cell r="A9641" t="str">
            <v>ПНС</v>
          </cell>
        </row>
        <row r="9642">
          <cell r="A9642" t="str">
            <v>ПНС</v>
          </cell>
        </row>
        <row r="9643">
          <cell r="A9643" t="str">
            <v>ПНС</v>
          </cell>
        </row>
        <row r="9644">
          <cell r="A9644" t="str">
            <v>ПНС</v>
          </cell>
        </row>
        <row r="9645">
          <cell r="A9645" t="str">
            <v>ПНС</v>
          </cell>
        </row>
        <row r="9646">
          <cell r="A9646" t="str">
            <v>ПНС</v>
          </cell>
        </row>
        <row r="9647">
          <cell r="A9647" t="str">
            <v>ПНС</v>
          </cell>
        </row>
        <row r="9648">
          <cell r="A9648" t="str">
            <v>ПНС</v>
          </cell>
        </row>
        <row r="9649">
          <cell r="A9649" t="str">
            <v>ПНС</v>
          </cell>
        </row>
        <row r="9650">
          <cell r="A9650" t="str">
            <v>ПНС</v>
          </cell>
        </row>
        <row r="9651">
          <cell r="A9651" t="str">
            <v>ПНС</v>
          </cell>
        </row>
        <row r="9652">
          <cell r="A9652" t="str">
            <v>ПНС</v>
          </cell>
        </row>
        <row r="9653">
          <cell r="A9653" t="str">
            <v>ПНС</v>
          </cell>
        </row>
        <row r="9654">
          <cell r="A9654" t="str">
            <v>ПНС</v>
          </cell>
        </row>
        <row r="9655">
          <cell r="A9655" t="str">
            <v>ПНС</v>
          </cell>
        </row>
        <row r="9656">
          <cell r="A9656" t="str">
            <v>ПНС</v>
          </cell>
        </row>
        <row r="9657">
          <cell r="A9657" t="str">
            <v>ПНС</v>
          </cell>
        </row>
        <row r="9658">
          <cell r="A9658" t="str">
            <v>ПНС</v>
          </cell>
        </row>
        <row r="9659">
          <cell r="A9659" t="str">
            <v>ПНС</v>
          </cell>
        </row>
        <row r="9660">
          <cell r="A9660" t="str">
            <v>ПНС</v>
          </cell>
        </row>
        <row r="9661">
          <cell r="A9661" t="str">
            <v>ПНС</v>
          </cell>
        </row>
        <row r="9662">
          <cell r="A9662" t="str">
            <v>ПНС</v>
          </cell>
        </row>
        <row r="9663">
          <cell r="A9663" t="str">
            <v>ПНС</v>
          </cell>
        </row>
        <row r="9664">
          <cell r="A9664" t="str">
            <v>ПНС</v>
          </cell>
        </row>
        <row r="9665">
          <cell r="A9665" t="str">
            <v>ПНС</v>
          </cell>
        </row>
        <row r="9666">
          <cell r="A9666" t="str">
            <v>ПНС</v>
          </cell>
        </row>
        <row r="9667">
          <cell r="A9667" t="str">
            <v>ПНС</v>
          </cell>
        </row>
        <row r="9668">
          <cell r="A9668" t="str">
            <v>ПНС</v>
          </cell>
        </row>
        <row r="9669">
          <cell r="A9669" t="str">
            <v>ПНС</v>
          </cell>
        </row>
        <row r="9670">
          <cell r="A9670" t="str">
            <v>ПНС</v>
          </cell>
        </row>
        <row r="9671">
          <cell r="A9671" t="str">
            <v>ПНС</v>
          </cell>
        </row>
        <row r="9672">
          <cell r="A9672" t="str">
            <v>ПНС</v>
          </cell>
        </row>
        <row r="9673">
          <cell r="A9673" t="str">
            <v>ПНС</v>
          </cell>
        </row>
        <row r="9674">
          <cell r="A9674" t="str">
            <v>ПНС</v>
          </cell>
        </row>
        <row r="9675">
          <cell r="A9675" t="str">
            <v>ПНС</v>
          </cell>
        </row>
        <row r="9676">
          <cell r="A9676" t="str">
            <v>ПНС</v>
          </cell>
        </row>
        <row r="9677">
          <cell r="A9677" t="str">
            <v>ПНС</v>
          </cell>
        </row>
        <row r="9678">
          <cell r="A9678" t="str">
            <v>ПНС</v>
          </cell>
        </row>
        <row r="9679">
          <cell r="A9679" t="str">
            <v>ПНС</v>
          </cell>
        </row>
        <row r="9680">
          <cell r="A9680" t="str">
            <v>ПНС</v>
          </cell>
        </row>
        <row r="9681">
          <cell r="A9681" t="str">
            <v>ПНС</v>
          </cell>
        </row>
        <row r="9682">
          <cell r="A9682" t="str">
            <v>ПНС</v>
          </cell>
        </row>
        <row r="9683">
          <cell r="A9683" t="str">
            <v>ПНС</v>
          </cell>
        </row>
        <row r="9684">
          <cell r="A9684" t="str">
            <v>ПНС</v>
          </cell>
        </row>
        <row r="9685">
          <cell r="A9685" t="str">
            <v>ПНС</v>
          </cell>
        </row>
        <row r="9686">
          <cell r="A9686" t="str">
            <v>ПНС</v>
          </cell>
        </row>
        <row r="9687">
          <cell r="A9687" t="str">
            <v>ПНС</v>
          </cell>
        </row>
        <row r="9688">
          <cell r="A9688" t="str">
            <v>ПНС</v>
          </cell>
        </row>
        <row r="9689">
          <cell r="A9689" t="str">
            <v>ПНС</v>
          </cell>
        </row>
        <row r="9690">
          <cell r="A9690" t="str">
            <v>ПНС</v>
          </cell>
        </row>
        <row r="9691">
          <cell r="A9691" t="str">
            <v>ПНС</v>
          </cell>
        </row>
        <row r="9692">
          <cell r="A9692" t="str">
            <v>ПНС</v>
          </cell>
        </row>
        <row r="9693">
          <cell r="A9693" t="str">
            <v>ПНС</v>
          </cell>
        </row>
        <row r="9694">
          <cell r="A9694" t="str">
            <v>ПНС</v>
          </cell>
        </row>
        <row r="9695">
          <cell r="A9695" t="str">
            <v>ПНС</v>
          </cell>
        </row>
        <row r="9696">
          <cell r="A9696" t="str">
            <v>ПНС</v>
          </cell>
        </row>
        <row r="9697">
          <cell r="A9697" t="str">
            <v>ПНС</v>
          </cell>
        </row>
        <row r="9698">
          <cell r="A9698" t="str">
            <v>ПНС</v>
          </cell>
        </row>
        <row r="9699">
          <cell r="A9699" t="str">
            <v>ПНС</v>
          </cell>
        </row>
        <row r="9700">
          <cell r="A9700" t="str">
            <v>ПНС</v>
          </cell>
        </row>
        <row r="9701">
          <cell r="A9701" t="str">
            <v>ПНС</v>
          </cell>
        </row>
        <row r="9702">
          <cell r="A9702" t="str">
            <v>ПНС</v>
          </cell>
        </row>
        <row r="9703">
          <cell r="A9703" t="str">
            <v>ПНС</v>
          </cell>
        </row>
        <row r="9704">
          <cell r="A9704" t="str">
            <v>ПНС</v>
          </cell>
        </row>
        <row r="9705">
          <cell r="A9705" t="str">
            <v>ПНС</v>
          </cell>
        </row>
        <row r="9706">
          <cell r="A9706" t="str">
            <v>ПНС</v>
          </cell>
        </row>
        <row r="9707">
          <cell r="A9707" t="str">
            <v>ПНС</v>
          </cell>
        </row>
        <row r="9708">
          <cell r="A9708" t="str">
            <v>ПНС</v>
          </cell>
        </row>
        <row r="9709">
          <cell r="A9709" t="str">
            <v>ПНС</v>
          </cell>
        </row>
        <row r="9710">
          <cell r="A9710" t="str">
            <v>ПНС</v>
          </cell>
        </row>
        <row r="9711">
          <cell r="A9711" t="str">
            <v>ПНС</v>
          </cell>
        </row>
        <row r="9712">
          <cell r="A9712" t="str">
            <v>ПНС</v>
          </cell>
        </row>
        <row r="9713">
          <cell r="A9713" t="str">
            <v>ПНС</v>
          </cell>
        </row>
        <row r="9714">
          <cell r="A9714" t="str">
            <v>ПНС</v>
          </cell>
        </row>
        <row r="9715">
          <cell r="A9715" t="str">
            <v>ПНС</v>
          </cell>
        </row>
        <row r="9716">
          <cell r="A9716" t="str">
            <v>ПНС</v>
          </cell>
        </row>
        <row r="9717">
          <cell r="A9717" t="str">
            <v>ПНС</v>
          </cell>
        </row>
        <row r="9718">
          <cell r="A9718" t="str">
            <v>ПНС</v>
          </cell>
        </row>
        <row r="9719">
          <cell r="A9719" t="str">
            <v>ПНС</v>
          </cell>
        </row>
        <row r="9720">
          <cell r="A9720" t="str">
            <v>ПНС</v>
          </cell>
        </row>
        <row r="9721">
          <cell r="A9721" t="str">
            <v>ПНС</v>
          </cell>
        </row>
        <row r="9722">
          <cell r="A9722" t="str">
            <v>ПНС</v>
          </cell>
        </row>
        <row r="9723">
          <cell r="A9723" t="str">
            <v>ПНС</v>
          </cell>
        </row>
        <row r="9724">
          <cell r="A9724" t="str">
            <v>ПНС</v>
          </cell>
        </row>
        <row r="9725">
          <cell r="A9725" t="str">
            <v>ПНС</v>
          </cell>
        </row>
        <row r="9726">
          <cell r="A9726" t="str">
            <v>ПНС</v>
          </cell>
        </row>
        <row r="9727">
          <cell r="A9727" t="str">
            <v>ПНС</v>
          </cell>
        </row>
        <row r="9728">
          <cell r="A9728" t="str">
            <v>ПНС</v>
          </cell>
        </row>
        <row r="9729">
          <cell r="A9729" t="str">
            <v>ПНС</v>
          </cell>
        </row>
        <row r="9730">
          <cell r="A9730" t="str">
            <v>ПНС</v>
          </cell>
        </row>
        <row r="9731">
          <cell r="A9731" t="str">
            <v>ПНС</v>
          </cell>
        </row>
        <row r="9732">
          <cell r="A9732" t="str">
            <v>ПНС</v>
          </cell>
        </row>
        <row r="9733">
          <cell r="A9733" t="str">
            <v>ПНС</v>
          </cell>
        </row>
        <row r="9734">
          <cell r="A9734" t="str">
            <v>ПНС</v>
          </cell>
        </row>
        <row r="9735">
          <cell r="A9735" t="str">
            <v>ПНС</v>
          </cell>
        </row>
        <row r="9736">
          <cell r="A9736" t="str">
            <v>ПНС</v>
          </cell>
        </row>
        <row r="9737">
          <cell r="A9737" t="str">
            <v>ПНС</v>
          </cell>
        </row>
        <row r="9738">
          <cell r="A9738" t="str">
            <v>ПНС</v>
          </cell>
        </row>
        <row r="9739">
          <cell r="A9739" t="str">
            <v>ПНС</v>
          </cell>
        </row>
        <row r="9740">
          <cell r="A9740" t="str">
            <v>ПНС</v>
          </cell>
        </row>
        <row r="9741">
          <cell r="A9741" t="str">
            <v>ПНС</v>
          </cell>
        </row>
        <row r="9742">
          <cell r="A9742" t="str">
            <v>ПНС</v>
          </cell>
        </row>
        <row r="9743">
          <cell r="A9743" t="str">
            <v>ПНС</v>
          </cell>
        </row>
        <row r="9744">
          <cell r="A9744" t="str">
            <v>ПНС</v>
          </cell>
        </row>
        <row r="9745">
          <cell r="A9745" t="str">
            <v>ПНС</v>
          </cell>
        </row>
        <row r="9746">
          <cell r="A9746" t="str">
            <v>ПНС</v>
          </cell>
        </row>
        <row r="9747">
          <cell r="A9747" t="str">
            <v>ПНС</v>
          </cell>
        </row>
        <row r="9748">
          <cell r="A9748" t="str">
            <v>ПНС</v>
          </cell>
        </row>
        <row r="9749">
          <cell r="A9749" t="str">
            <v>ПНС</v>
          </cell>
        </row>
        <row r="9750">
          <cell r="A9750" t="str">
            <v>ПНС</v>
          </cell>
        </row>
        <row r="9751">
          <cell r="A9751" t="str">
            <v>ПНС</v>
          </cell>
        </row>
        <row r="9752">
          <cell r="A9752" t="str">
            <v>ПНС</v>
          </cell>
        </row>
        <row r="9753">
          <cell r="A9753" t="str">
            <v>ПНС</v>
          </cell>
        </row>
        <row r="9754">
          <cell r="A9754" t="str">
            <v>ПНС</v>
          </cell>
        </row>
        <row r="9755">
          <cell r="A9755" t="str">
            <v>ПНС</v>
          </cell>
        </row>
        <row r="9756">
          <cell r="A9756" t="str">
            <v>ПНС</v>
          </cell>
        </row>
        <row r="9757">
          <cell r="A9757" t="str">
            <v>ПНС</v>
          </cell>
        </row>
        <row r="9758">
          <cell r="A9758" t="str">
            <v>ПНС</v>
          </cell>
        </row>
        <row r="9759">
          <cell r="A9759" t="str">
            <v>ПНС</v>
          </cell>
        </row>
        <row r="9760">
          <cell r="A9760" t="str">
            <v>ПНС</v>
          </cell>
        </row>
        <row r="9761">
          <cell r="A9761" t="str">
            <v>ПНС</v>
          </cell>
        </row>
        <row r="9762">
          <cell r="A9762" t="str">
            <v>ПНС</v>
          </cell>
        </row>
        <row r="9763">
          <cell r="A9763" t="str">
            <v>ПНС</v>
          </cell>
        </row>
        <row r="9764">
          <cell r="A9764" t="str">
            <v>ПНС</v>
          </cell>
        </row>
        <row r="9765">
          <cell r="A9765" t="str">
            <v>ПНС</v>
          </cell>
        </row>
        <row r="9766">
          <cell r="A9766" t="str">
            <v>ПНС</v>
          </cell>
        </row>
        <row r="9767">
          <cell r="A9767" t="str">
            <v>ПНС</v>
          </cell>
        </row>
        <row r="9768">
          <cell r="A9768" t="str">
            <v>ПНС</v>
          </cell>
        </row>
        <row r="9769">
          <cell r="A9769" t="str">
            <v>ПНС</v>
          </cell>
        </row>
        <row r="9770">
          <cell r="A9770" t="str">
            <v>ПНС</v>
          </cell>
        </row>
        <row r="9771">
          <cell r="A9771" t="str">
            <v>ПНС</v>
          </cell>
        </row>
        <row r="9772">
          <cell r="A9772" t="str">
            <v>ПНС</v>
          </cell>
        </row>
        <row r="9773">
          <cell r="A9773" t="str">
            <v>ПНС</v>
          </cell>
        </row>
        <row r="9774">
          <cell r="A9774" t="str">
            <v>ПНС</v>
          </cell>
        </row>
        <row r="9775">
          <cell r="A9775" t="str">
            <v>ПНС</v>
          </cell>
        </row>
        <row r="9776">
          <cell r="A9776" t="str">
            <v>ПНС</v>
          </cell>
        </row>
        <row r="9777">
          <cell r="A9777" t="str">
            <v>ПНС</v>
          </cell>
        </row>
        <row r="9778">
          <cell r="A9778" t="str">
            <v>ПНС</v>
          </cell>
        </row>
        <row r="9779">
          <cell r="A9779" t="str">
            <v>ПНС</v>
          </cell>
        </row>
        <row r="9780">
          <cell r="A9780" t="str">
            <v>ПНС</v>
          </cell>
        </row>
        <row r="9781">
          <cell r="A9781" t="str">
            <v>ПНС</v>
          </cell>
        </row>
        <row r="9782">
          <cell r="A9782" t="str">
            <v>ПНС</v>
          </cell>
        </row>
        <row r="9783">
          <cell r="A9783" t="str">
            <v>ПНС</v>
          </cell>
        </row>
        <row r="9784">
          <cell r="A9784" t="str">
            <v>ПНС</v>
          </cell>
        </row>
        <row r="9785">
          <cell r="A9785" t="str">
            <v>ПНС</v>
          </cell>
        </row>
        <row r="9786">
          <cell r="A9786" t="str">
            <v>ПНС</v>
          </cell>
        </row>
        <row r="9787">
          <cell r="A9787" t="str">
            <v>ПНС</v>
          </cell>
        </row>
        <row r="9788">
          <cell r="A9788" t="str">
            <v>ПНС</v>
          </cell>
        </row>
        <row r="9789">
          <cell r="A9789" t="str">
            <v>ПНС</v>
          </cell>
        </row>
        <row r="9790">
          <cell r="A9790" t="str">
            <v>ПНС</v>
          </cell>
        </row>
        <row r="9791">
          <cell r="A9791" t="str">
            <v>ПНС</v>
          </cell>
        </row>
        <row r="9792">
          <cell r="A9792" t="str">
            <v>ПНС</v>
          </cell>
        </row>
        <row r="9793">
          <cell r="A9793" t="str">
            <v>ПНС</v>
          </cell>
        </row>
        <row r="9794">
          <cell r="A9794" t="str">
            <v>ПНС</v>
          </cell>
        </row>
        <row r="9795">
          <cell r="A9795" t="str">
            <v>ПНС</v>
          </cell>
        </row>
        <row r="9796">
          <cell r="A9796" t="str">
            <v>ПНС</v>
          </cell>
        </row>
        <row r="9797">
          <cell r="A9797" t="str">
            <v>ПНС</v>
          </cell>
        </row>
        <row r="9798">
          <cell r="A9798" t="str">
            <v>ПНС</v>
          </cell>
        </row>
        <row r="9799">
          <cell r="A9799" t="str">
            <v>ПНС</v>
          </cell>
        </row>
        <row r="9800">
          <cell r="A9800" t="str">
            <v>ПНС</v>
          </cell>
        </row>
        <row r="9801">
          <cell r="A9801" t="str">
            <v>ПНС</v>
          </cell>
        </row>
        <row r="9802">
          <cell r="A9802" t="str">
            <v>ПНС</v>
          </cell>
        </row>
        <row r="9803">
          <cell r="A9803" t="str">
            <v>ПНС</v>
          </cell>
        </row>
        <row r="9804">
          <cell r="A9804" t="str">
            <v>ПНС</v>
          </cell>
        </row>
        <row r="9805">
          <cell r="A9805" t="str">
            <v>ПНС</v>
          </cell>
        </row>
        <row r="9806">
          <cell r="A9806" t="str">
            <v>ПНС</v>
          </cell>
        </row>
        <row r="9807">
          <cell r="A9807" t="str">
            <v>ПНС</v>
          </cell>
        </row>
        <row r="9808">
          <cell r="A9808" t="str">
            <v>ПНС</v>
          </cell>
        </row>
        <row r="9809">
          <cell r="A9809" t="str">
            <v>ПНС</v>
          </cell>
        </row>
        <row r="9810">
          <cell r="A9810" t="str">
            <v>ПНС</v>
          </cell>
        </row>
        <row r="9811">
          <cell r="A9811" t="str">
            <v>ПНС</v>
          </cell>
        </row>
        <row r="9812">
          <cell r="A9812" t="str">
            <v>ПНС</v>
          </cell>
        </row>
        <row r="9813">
          <cell r="A9813" t="str">
            <v>ПНС</v>
          </cell>
        </row>
        <row r="9814">
          <cell r="A9814" t="str">
            <v>ПНС</v>
          </cell>
        </row>
        <row r="9815">
          <cell r="A9815" t="str">
            <v>ПНС</v>
          </cell>
        </row>
        <row r="9816">
          <cell r="A9816" t="str">
            <v>ПНС</v>
          </cell>
        </row>
        <row r="9817">
          <cell r="A9817" t="str">
            <v>ПНС</v>
          </cell>
        </row>
        <row r="9818">
          <cell r="A9818" t="str">
            <v>ПНС</v>
          </cell>
        </row>
        <row r="9819">
          <cell r="A9819" t="str">
            <v>ПНС</v>
          </cell>
        </row>
        <row r="9820">
          <cell r="A9820" t="str">
            <v>ПНС</v>
          </cell>
        </row>
        <row r="9821">
          <cell r="A9821" t="str">
            <v>ПНС</v>
          </cell>
        </row>
        <row r="9822">
          <cell r="A9822" t="str">
            <v>ПНС</v>
          </cell>
        </row>
        <row r="9823">
          <cell r="A9823" t="str">
            <v>ПНС</v>
          </cell>
        </row>
        <row r="9824">
          <cell r="A9824" t="str">
            <v>ПНС</v>
          </cell>
        </row>
        <row r="9825">
          <cell r="A9825" t="str">
            <v>ПНС</v>
          </cell>
        </row>
        <row r="9826">
          <cell r="A9826" t="str">
            <v>ПНС</v>
          </cell>
        </row>
        <row r="9827">
          <cell r="A9827" t="str">
            <v>ПНС</v>
          </cell>
        </row>
        <row r="9828">
          <cell r="A9828" t="str">
            <v>ПНС</v>
          </cell>
        </row>
        <row r="9829">
          <cell r="A9829" t="str">
            <v>ПНС</v>
          </cell>
        </row>
        <row r="9830">
          <cell r="A9830" t="str">
            <v>ПНС</v>
          </cell>
        </row>
        <row r="9831">
          <cell r="A9831" t="str">
            <v>ПНС</v>
          </cell>
        </row>
        <row r="9832">
          <cell r="A9832" t="str">
            <v>ПНС</v>
          </cell>
        </row>
        <row r="9833">
          <cell r="A9833" t="str">
            <v>ПНС</v>
          </cell>
        </row>
        <row r="9834">
          <cell r="A9834" t="str">
            <v>ПНС</v>
          </cell>
        </row>
        <row r="9835">
          <cell r="A9835" t="str">
            <v>ПНС</v>
          </cell>
        </row>
        <row r="9836">
          <cell r="A9836" t="str">
            <v>ПНС</v>
          </cell>
        </row>
        <row r="9837">
          <cell r="A9837" t="str">
            <v>ПНС</v>
          </cell>
        </row>
        <row r="9838">
          <cell r="A9838" t="str">
            <v>ПНС</v>
          </cell>
        </row>
        <row r="9839">
          <cell r="A9839" t="str">
            <v>ПНС</v>
          </cell>
        </row>
        <row r="9840">
          <cell r="A9840" t="str">
            <v>ПНС</v>
          </cell>
        </row>
        <row r="9841">
          <cell r="A9841" t="str">
            <v>ПНС</v>
          </cell>
        </row>
        <row r="9842">
          <cell r="A9842" t="str">
            <v>ПНС</v>
          </cell>
        </row>
        <row r="9843">
          <cell r="A9843" t="str">
            <v>ПНС</v>
          </cell>
        </row>
        <row r="9844">
          <cell r="A9844" t="str">
            <v>ПНС</v>
          </cell>
        </row>
        <row r="9845">
          <cell r="A9845" t="str">
            <v>ПНС</v>
          </cell>
        </row>
        <row r="9846">
          <cell r="A9846" t="str">
            <v>ПНС</v>
          </cell>
        </row>
        <row r="9847">
          <cell r="A9847" t="str">
            <v>ПНС</v>
          </cell>
        </row>
        <row r="9848">
          <cell r="A9848" t="str">
            <v>ПНС</v>
          </cell>
        </row>
        <row r="9849">
          <cell r="A9849" t="str">
            <v>ПНС</v>
          </cell>
        </row>
        <row r="9850">
          <cell r="A9850" t="str">
            <v>ПНС</v>
          </cell>
        </row>
        <row r="9851">
          <cell r="A9851" t="str">
            <v>ПНС</v>
          </cell>
        </row>
        <row r="9852">
          <cell r="A9852" t="str">
            <v>ПНС</v>
          </cell>
        </row>
        <row r="9853">
          <cell r="A9853" t="str">
            <v>ПНС</v>
          </cell>
        </row>
        <row r="9854">
          <cell r="A9854" t="str">
            <v>ПНС</v>
          </cell>
        </row>
        <row r="9855">
          <cell r="A9855" t="str">
            <v>ПНС</v>
          </cell>
        </row>
        <row r="9856">
          <cell r="A9856" t="str">
            <v>ПНС</v>
          </cell>
        </row>
        <row r="9857">
          <cell r="A9857" t="str">
            <v>ПНС</v>
          </cell>
        </row>
        <row r="9858">
          <cell r="A9858" t="str">
            <v>ПНС</v>
          </cell>
        </row>
        <row r="9859">
          <cell r="A9859" t="str">
            <v>ПНС</v>
          </cell>
        </row>
        <row r="9860">
          <cell r="A9860" t="str">
            <v>ПНС</v>
          </cell>
        </row>
        <row r="9861">
          <cell r="A9861" t="str">
            <v>ПНС</v>
          </cell>
        </row>
        <row r="9862">
          <cell r="A9862" t="str">
            <v>ПНС</v>
          </cell>
        </row>
        <row r="9863">
          <cell r="A9863" t="str">
            <v>ПНС</v>
          </cell>
        </row>
        <row r="9864">
          <cell r="A9864" t="str">
            <v>ПНС</v>
          </cell>
        </row>
        <row r="9865">
          <cell r="A9865" t="str">
            <v>ПНС</v>
          </cell>
        </row>
        <row r="9866">
          <cell r="A9866" t="str">
            <v>ПНС</v>
          </cell>
        </row>
        <row r="9867">
          <cell r="A9867" t="str">
            <v>ПНС</v>
          </cell>
        </row>
        <row r="9868">
          <cell r="A9868" t="str">
            <v>ПНС</v>
          </cell>
        </row>
        <row r="9869">
          <cell r="A9869" t="str">
            <v>ПНС</v>
          </cell>
        </row>
        <row r="9870">
          <cell r="A9870" t="str">
            <v>ПНС</v>
          </cell>
        </row>
        <row r="9871">
          <cell r="A9871" t="str">
            <v>ПНС</v>
          </cell>
        </row>
        <row r="9872">
          <cell r="A9872" t="str">
            <v>ПНС</v>
          </cell>
        </row>
        <row r="9873">
          <cell r="A9873" t="str">
            <v>ПНС</v>
          </cell>
        </row>
        <row r="9874">
          <cell r="A9874" t="str">
            <v>ПНС</v>
          </cell>
        </row>
        <row r="9875">
          <cell r="A9875" t="str">
            <v>ПНС</v>
          </cell>
        </row>
        <row r="9876">
          <cell r="A9876" t="str">
            <v>ПНС</v>
          </cell>
        </row>
        <row r="9877">
          <cell r="A9877" t="str">
            <v>ПНС</v>
          </cell>
        </row>
        <row r="9878">
          <cell r="A9878" t="str">
            <v>ПНС</v>
          </cell>
        </row>
        <row r="9879">
          <cell r="A9879" t="str">
            <v>ПНС</v>
          </cell>
        </row>
        <row r="9880">
          <cell r="A9880" t="str">
            <v>ПНС</v>
          </cell>
        </row>
        <row r="9881">
          <cell r="A9881" t="str">
            <v>ПНС</v>
          </cell>
        </row>
        <row r="9882">
          <cell r="A9882" t="str">
            <v>ПНС</v>
          </cell>
        </row>
        <row r="9883">
          <cell r="A9883" t="str">
            <v>ПНС</v>
          </cell>
        </row>
        <row r="9884">
          <cell r="A9884" t="str">
            <v>ПНС</v>
          </cell>
        </row>
        <row r="9885">
          <cell r="A9885" t="str">
            <v>ПНС</v>
          </cell>
        </row>
        <row r="9886">
          <cell r="A9886" t="str">
            <v>ПНС</v>
          </cell>
        </row>
        <row r="9887">
          <cell r="A9887" t="str">
            <v>ПНС</v>
          </cell>
        </row>
        <row r="9888">
          <cell r="A9888" t="str">
            <v>ПНС</v>
          </cell>
        </row>
        <row r="9889">
          <cell r="A9889" t="str">
            <v>ПНС</v>
          </cell>
        </row>
        <row r="9890">
          <cell r="A9890" t="str">
            <v>ПНС</v>
          </cell>
        </row>
        <row r="9891">
          <cell r="A9891" t="str">
            <v>ПНС</v>
          </cell>
        </row>
        <row r="9892">
          <cell r="A9892" t="str">
            <v>ПНС</v>
          </cell>
        </row>
        <row r="9893">
          <cell r="A9893" t="str">
            <v>ПНС</v>
          </cell>
        </row>
        <row r="9894">
          <cell r="A9894" t="str">
            <v>ПНС</v>
          </cell>
        </row>
        <row r="9895">
          <cell r="A9895" t="str">
            <v>ПНС</v>
          </cell>
        </row>
        <row r="9896">
          <cell r="A9896" t="str">
            <v>ПНС</v>
          </cell>
        </row>
        <row r="9897">
          <cell r="A9897" t="str">
            <v>ПНС</v>
          </cell>
        </row>
        <row r="9898">
          <cell r="A9898" t="str">
            <v>ПНС</v>
          </cell>
        </row>
        <row r="9899">
          <cell r="A9899" t="str">
            <v>ПНС</v>
          </cell>
        </row>
        <row r="9900">
          <cell r="A9900" t="str">
            <v>ПНС</v>
          </cell>
        </row>
        <row r="9901">
          <cell r="A9901" t="str">
            <v>ПНС</v>
          </cell>
        </row>
        <row r="9902">
          <cell r="A9902" t="str">
            <v>ПНС</v>
          </cell>
        </row>
        <row r="9903">
          <cell r="A9903" t="str">
            <v>ПНС</v>
          </cell>
        </row>
        <row r="9904">
          <cell r="A9904" t="str">
            <v>ПНС</v>
          </cell>
        </row>
        <row r="9905">
          <cell r="A9905" t="str">
            <v>ПНС</v>
          </cell>
        </row>
        <row r="9906">
          <cell r="A9906" t="str">
            <v>ПНС</v>
          </cell>
        </row>
        <row r="9907">
          <cell r="A9907" t="str">
            <v>ПНС</v>
          </cell>
        </row>
        <row r="9908">
          <cell r="A9908" t="str">
            <v>ПНС</v>
          </cell>
        </row>
        <row r="9909">
          <cell r="A9909" t="str">
            <v>ПНС</v>
          </cell>
        </row>
        <row r="9910">
          <cell r="A9910" t="str">
            <v>ПНС</v>
          </cell>
        </row>
        <row r="9911">
          <cell r="A9911" t="str">
            <v>ПНС</v>
          </cell>
        </row>
        <row r="9912">
          <cell r="A9912" t="str">
            <v>ПНС</v>
          </cell>
        </row>
        <row r="9913">
          <cell r="A9913" t="str">
            <v>ПНС</v>
          </cell>
        </row>
        <row r="9914">
          <cell r="A9914" t="str">
            <v>ПНС</v>
          </cell>
        </row>
        <row r="9915">
          <cell r="A9915" t="str">
            <v>ПНС</v>
          </cell>
        </row>
        <row r="9916">
          <cell r="A9916" t="str">
            <v>ПНС</v>
          </cell>
        </row>
        <row r="9917">
          <cell r="A9917" t="str">
            <v>ПНС</v>
          </cell>
        </row>
        <row r="9918">
          <cell r="A9918" t="str">
            <v>ПНС</v>
          </cell>
        </row>
        <row r="9919">
          <cell r="A9919" t="str">
            <v>ПНС</v>
          </cell>
        </row>
        <row r="9920">
          <cell r="A9920" t="str">
            <v>ПНС</v>
          </cell>
        </row>
        <row r="9921">
          <cell r="A9921" t="str">
            <v>ПНС</v>
          </cell>
        </row>
        <row r="9922">
          <cell r="A9922" t="str">
            <v>ПНС</v>
          </cell>
        </row>
        <row r="9923">
          <cell r="A9923" t="str">
            <v>ПНС</v>
          </cell>
        </row>
        <row r="9924">
          <cell r="A9924" t="str">
            <v>ПНС</v>
          </cell>
        </row>
        <row r="9925">
          <cell r="A9925" t="str">
            <v>ПНС</v>
          </cell>
        </row>
        <row r="9926">
          <cell r="A9926" t="str">
            <v>ПНС</v>
          </cell>
        </row>
        <row r="9927">
          <cell r="A9927" t="str">
            <v>ПНС</v>
          </cell>
        </row>
        <row r="9928">
          <cell r="A9928" t="str">
            <v>ПНС</v>
          </cell>
        </row>
        <row r="9929">
          <cell r="A9929" t="str">
            <v>ПНС</v>
          </cell>
        </row>
        <row r="9930">
          <cell r="A9930" t="str">
            <v>ПНС</v>
          </cell>
        </row>
        <row r="9931">
          <cell r="A9931" t="str">
            <v>ПНС</v>
          </cell>
        </row>
        <row r="9932">
          <cell r="A9932" t="str">
            <v>ПНС</v>
          </cell>
        </row>
        <row r="9933">
          <cell r="A9933" t="str">
            <v>ПНС</v>
          </cell>
        </row>
        <row r="9934">
          <cell r="A9934" t="str">
            <v>ПНС</v>
          </cell>
        </row>
        <row r="9935">
          <cell r="A9935" t="str">
            <v>ПНС</v>
          </cell>
        </row>
        <row r="9936">
          <cell r="A9936" t="str">
            <v>ПНС</v>
          </cell>
        </row>
        <row r="9937">
          <cell r="A9937" t="str">
            <v>ПНС</v>
          </cell>
        </row>
        <row r="9938">
          <cell r="A9938" t="str">
            <v>ПНС</v>
          </cell>
        </row>
        <row r="9939">
          <cell r="A9939" t="str">
            <v>ПНС</v>
          </cell>
        </row>
        <row r="9940">
          <cell r="A9940" t="str">
            <v>ПНС</v>
          </cell>
        </row>
        <row r="9941">
          <cell r="A9941" t="str">
            <v>ПНС</v>
          </cell>
        </row>
        <row r="9942">
          <cell r="A9942" t="str">
            <v>ПНС</v>
          </cell>
        </row>
        <row r="9943">
          <cell r="A9943" t="str">
            <v>ПНС</v>
          </cell>
        </row>
        <row r="9944">
          <cell r="A9944" t="str">
            <v>ПНС</v>
          </cell>
        </row>
        <row r="9945">
          <cell r="A9945" t="str">
            <v>ПНС</v>
          </cell>
        </row>
        <row r="9946">
          <cell r="A9946" t="str">
            <v>ПНС</v>
          </cell>
        </row>
        <row r="9947">
          <cell r="A9947" t="str">
            <v>ПНС</v>
          </cell>
        </row>
        <row r="9948">
          <cell r="A9948" t="str">
            <v>ПНС</v>
          </cell>
        </row>
        <row r="9949">
          <cell r="A9949" t="str">
            <v>ПНС</v>
          </cell>
        </row>
        <row r="9950">
          <cell r="A9950" t="str">
            <v>ПНС</v>
          </cell>
        </row>
        <row r="9951">
          <cell r="A9951" t="str">
            <v>ПНС</v>
          </cell>
        </row>
        <row r="9952">
          <cell r="A9952" t="str">
            <v>ПНС</v>
          </cell>
        </row>
        <row r="9953">
          <cell r="A9953" t="str">
            <v>ПНС</v>
          </cell>
        </row>
        <row r="9954">
          <cell r="A9954" t="str">
            <v>ПНС</v>
          </cell>
        </row>
        <row r="9955">
          <cell r="A9955" t="str">
            <v>ПНС</v>
          </cell>
        </row>
        <row r="9956">
          <cell r="A9956" t="str">
            <v>ПНС</v>
          </cell>
        </row>
        <row r="9957">
          <cell r="A9957" t="str">
            <v>ПНС</v>
          </cell>
        </row>
        <row r="9958">
          <cell r="A9958" t="str">
            <v>ПНС</v>
          </cell>
        </row>
        <row r="9959">
          <cell r="A9959" t="str">
            <v>ПНС</v>
          </cell>
        </row>
        <row r="9960">
          <cell r="A9960" t="str">
            <v>ПНС</v>
          </cell>
        </row>
        <row r="9961">
          <cell r="A9961" t="str">
            <v>ПНС</v>
          </cell>
        </row>
        <row r="9962">
          <cell r="A9962" t="str">
            <v>ПНС</v>
          </cell>
        </row>
        <row r="9963">
          <cell r="A9963" t="str">
            <v>ПНС</v>
          </cell>
        </row>
        <row r="9964">
          <cell r="A9964" t="str">
            <v>ПНС</v>
          </cell>
        </row>
        <row r="9965">
          <cell r="A9965" t="str">
            <v>ПНС</v>
          </cell>
        </row>
        <row r="9966">
          <cell r="A9966" t="str">
            <v>ПНС</v>
          </cell>
        </row>
        <row r="9967">
          <cell r="A9967" t="str">
            <v>ПНС</v>
          </cell>
        </row>
        <row r="9968">
          <cell r="A9968" t="str">
            <v>ПНС</v>
          </cell>
        </row>
        <row r="9969">
          <cell r="A9969" t="str">
            <v>ПНС</v>
          </cell>
        </row>
        <row r="9970">
          <cell r="A9970" t="str">
            <v>ПНС</v>
          </cell>
        </row>
        <row r="9971">
          <cell r="A9971" t="str">
            <v>ПНС</v>
          </cell>
        </row>
        <row r="9972">
          <cell r="A9972" t="str">
            <v>ПНС</v>
          </cell>
        </row>
        <row r="9973">
          <cell r="A9973" t="str">
            <v>ПНС</v>
          </cell>
        </row>
        <row r="9974">
          <cell r="A9974" t="str">
            <v>ПНС</v>
          </cell>
        </row>
        <row r="9975">
          <cell r="A9975" t="str">
            <v>ПНС</v>
          </cell>
        </row>
        <row r="9976">
          <cell r="A9976" t="str">
            <v>ПНС</v>
          </cell>
        </row>
        <row r="9977">
          <cell r="A9977" t="str">
            <v>ПНС</v>
          </cell>
        </row>
        <row r="9978">
          <cell r="A9978" t="str">
            <v>ПНС</v>
          </cell>
        </row>
        <row r="9979">
          <cell r="A9979" t="str">
            <v>ПНС</v>
          </cell>
        </row>
        <row r="9980">
          <cell r="A9980" t="str">
            <v>ПНС</v>
          </cell>
        </row>
        <row r="9981">
          <cell r="A9981" t="str">
            <v>ПНС</v>
          </cell>
        </row>
        <row r="9982">
          <cell r="A9982" t="str">
            <v>ПНС</v>
          </cell>
        </row>
        <row r="9983">
          <cell r="A9983" t="str">
            <v>ПНС</v>
          </cell>
        </row>
        <row r="9984">
          <cell r="A9984" t="str">
            <v>ПНС</v>
          </cell>
        </row>
        <row r="9985">
          <cell r="A9985" t="str">
            <v>ПНС</v>
          </cell>
        </row>
        <row r="9986">
          <cell r="A9986" t="str">
            <v>ПНС</v>
          </cell>
        </row>
        <row r="9987">
          <cell r="A9987" t="str">
            <v>ПНС</v>
          </cell>
        </row>
        <row r="9988">
          <cell r="A9988" t="str">
            <v>ПНС</v>
          </cell>
        </row>
        <row r="9989">
          <cell r="A9989" t="str">
            <v>ПНС</v>
          </cell>
        </row>
        <row r="9990">
          <cell r="A9990" t="str">
            <v>ПНС</v>
          </cell>
        </row>
        <row r="9991">
          <cell r="A9991" t="str">
            <v>ПНС</v>
          </cell>
        </row>
        <row r="9992">
          <cell r="A9992" t="str">
            <v>ПНС</v>
          </cell>
        </row>
        <row r="9993">
          <cell r="A9993" t="str">
            <v>ПНС</v>
          </cell>
        </row>
        <row r="9994">
          <cell r="A9994" t="str">
            <v>ПНС</v>
          </cell>
        </row>
        <row r="9995">
          <cell r="A9995" t="str">
            <v>ПНС</v>
          </cell>
        </row>
        <row r="9996">
          <cell r="A9996" t="str">
            <v>ПНС</v>
          </cell>
        </row>
        <row r="9997">
          <cell r="A9997" t="str">
            <v>ПНС</v>
          </cell>
        </row>
        <row r="9998">
          <cell r="A9998" t="str">
            <v>ПНС</v>
          </cell>
        </row>
        <row r="9999">
          <cell r="A9999" t="str">
            <v>ПНС</v>
          </cell>
        </row>
        <row r="10000">
          <cell r="A10000" t="str">
            <v>ПНС</v>
          </cell>
        </row>
        <row r="10001">
          <cell r="A10001" t="str">
            <v>ПНС</v>
          </cell>
        </row>
        <row r="10002">
          <cell r="A10002" t="str">
            <v>ПНС</v>
          </cell>
        </row>
        <row r="10003">
          <cell r="A10003" t="str">
            <v>ПНС</v>
          </cell>
        </row>
        <row r="10004">
          <cell r="A10004" t="str">
            <v>ПНС</v>
          </cell>
        </row>
        <row r="10005">
          <cell r="A10005" t="str">
            <v>ПНС</v>
          </cell>
        </row>
        <row r="10006">
          <cell r="A10006" t="str">
            <v>ПНС</v>
          </cell>
        </row>
        <row r="10007">
          <cell r="A10007" t="str">
            <v>ПНС</v>
          </cell>
        </row>
        <row r="10008">
          <cell r="A10008" t="str">
            <v>ПНС</v>
          </cell>
        </row>
        <row r="10009">
          <cell r="A10009" t="str">
            <v>ПНС</v>
          </cell>
        </row>
        <row r="10010">
          <cell r="A10010" t="str">
            <v>ПНС</v>
          </cell>
        </row>
        <row r="10011">
          <cell r="A10011" t="str">
            <v>ПНС</v>
          </cell>
        </row>
        <row r="10012">
          <cell r="A10012" t="str">
            <v>ПНС</v>
          </cell>
        </row>
        <row r="10013">
          <cell r="A10013" t="str">
            <v>ПНС</v>
          </cell>
        </row>
        <row r="10014">
          <cell r="A10014" t="str">
            <v>ПНС</v>
          </cell>
        </row>
        <row r="10015">
          <cell r="A10015" t="str">
            <v>ПНС</v>
          </cell>
        </row>
        <row r="10016">
          <cell r="A10016" t="str">
            <v>ПНС</v>
          </cell>
        </row>
        <row r="10017">
          <cell r="A10017" t="str">
            <v>ПНС</v>
          </cell>
        </row>
        <row r="10018">
          <cell r="A10018" t="str">
            <v>ПНС</v>
          </cell>
        </row>
        <row r="10019">
          <cell r="A10019" t="str">
            <v>ПНС</v>
          </cell>
        </row>
        <row r="10020">
          <cell r="A10020" t="str">
            <v>ПНС</v>
          </cell>
        </row>
        <row r="10021">
          <cell r="A10021" t="str">
            <v>ПНС</v>
          </cell>
        </row>
        <row r="10022">
          <cell r="A10022" t="str">
            <v>ПНС</v>
          </cell>
        </row>
        <row r="10023">
          <cell r="A10023" t="str">
            <v>ПНС</v>
          </cell>
        </row>
        <row r="10024">
          <cell r="A10024" t="str">
            <v>ПНС</v>
          </cell>
        </row>
        <row r="10025">
          <cell r="A10025" t="str">
            <v>ПНС</v>
          </cell>
        </row>
        <row r="10026">
          <cell r="A10026" t="str">
            <v>ПНС</v>
          </cell>
        </row>
        <row r="10027">
          <cell r="A10027" t="str">
            <v>ПНС</v>
          </cell>
        </row>
        <row r="10028">
          <cell r="A10028" t="str">
            <v>ПНС</v>
          </cell>
        </row>
        <row r="10029">
          <cell r="A10029" t="str">
            <v>ПНС</v>
          </cell>
        </row>
        <row r="10030">
          <cell r="A10030" t="str">
            <v>ПНС</v>
          </cell>
        </row>
        <row r="10031">
          <cell r="A10031" t="str">
            <v>ПНС</v>
          </cell>
        </row>
        <row r="10032">
          <cell r="A10032" t="str">
            <v>ПНС</v>
          </cell>
        </row>
        <row r="10033">
          <cell r="A10033" t="str">
            <v>ПНС</v>
          </cell>
        </row>
        <row r="10034">
          <cell r="A10034" t="str">
            <v>ПНС</v>
          </cell>
        </row>
        <row r="10035">
          <cell r="A10035" t="str">
            <v>ПНС</v>
          </cell>
        </row>
        <row r="10036">
          <cell r="A10036" t="str">
            <v>ПНС</v>
          </cell>
        </row>
        <row r="10037">
          <cell r="A10037" t="str">
            <v>ПНС</v>
          </cell>
        </row>
        <row r="10038">
          <cell r="A10038" t="str">
            <v>ПНС</v>
          </cell>
        </row>
        <row r="10039">
          <cell r="A10039" t="str">
            <v>ПНС</v>
          </cell>
        </row>
        <row r="10040">
          <cell r="A10040" t="str">
            <v>ПНС</v>
          </cell>
        </row>
        <row r="10041">
          <cell r="A10041" t="str">
            <v>ПНС</v>
          </cell>
        </row>
        <row r="10042">
          <cell r="A10042" t="str">
            <v>ПНС</v>
          </cell>
        </row>
        <row r="10043">
          <cell r="A10043" t="str">
            <v>ПНС</v>
          </cell>
        </row>
        <row r="10044">
          <cell r="A10044" t="str">
            <v>ПНС</v>
          </cell>
        </row>
        <row r="10045">
          <cell r="A10045" t="str">
            <v>ПНС</v>
          </cell>
        </row>
        <row r="10046">
          <cell r="A10046" t="str">
            <v>ПНС</v>
          </cell>
        </row>
        <row r="10047">
          <cell r="A10047" t="str">
            <v>ПНС</v>
          </cell>
        </row>
        <row r="10048">
          <cell r="A10048" t="str">
            <v>ПНС</v>
          </cell>
        </row>
        <row r="10049">
          <cell r="A10049" t="str">
            <v>ПНС</v>
          </cell>
        </row>
        <row r="10050">
          <cell r="A10050" t="str">
            <v>ПНС</v>
          </cell>
        </row>
        <row r="10051">
          <cell r="A10051" t="str">
            <v>ПНС</v>
          </cell>
        </row>
        <row r="10052">
          <cell r="A10052" t="str">
            <v>ПНС</v>
          </cell>
        </row>
        <row r="10053">
          <cell r="A10053" t="str">
            <v>ПНС</v>
          </cell>
        </row>
        <row r="10054">
          <cell r="A10054" t="str">
            <v>ПНС</v>
          </cell>
        </row>
        <row r="10055">
          <cell r="A10055" t="str">
            <v>ПНС</v>
          </cell>
        </row>
        <row r="10056">
          <cell r="A10056" t="str">
            <v>ПНС</v>
          </cell>
        </row>
        <row r="10057">
          <cell r="A10057" t="str">
            <v>ПНС</v>
          </cell>
        </row>
        <row r="10058">
          <cell r="A10058" t="str">
            <v>ПНС</v>
          </cell>
        </row>
        <row r="10059">
          <cell r="A10059" t="str">
            <v>ПНС</v>
          </cell>
        </row>
        <row r="10060">
          <cell r="A10060" t="str">
            <v>ПНС</v>
          </cell>
        </row>
        <row r="10061">
          <cell r="A10061" t="str">
            <v>ПНС</v>
          </cell>
        </row>
        <row r="10062">
          <cell r="A10062" t="str">
            <v>ПНС</v>
          </cell>
        </row>
        <row r="10063">
          <cell r="A10063" t="str">
            <v>ПНС</v>
          </cell>
        </row>
        <row r="10064">
          <cell r="A10064" t="str">
            <v>ПНС</v>
          </cell>
        </row>
        <row r="10065">
          <cell r="A10065" t="str">
            <v>ПНС</v>
          </cell>
        </row>
        <row r="10066">
          <cell r="A10066" t="str">
            <v>ПНС</v>
          </cell>
        </row>
        <row r="10067">
          <cell r="A10067" t="str">
            <v>ПНС</v>
          </cell>
        </row>
        <row r="10068">
          <cell r="A10068" t="str">
            <v>ПНС</v>
          </cell>
        </row>
        <row r="10069">
          <cell r="A10069" t="str">
            <v>ПНС</v>
          </cell>
        </row>
        <row r="10070">
          <cell r="A10070" t="str">
            <v>ПНС</v>
          </cell>
        </row>
        <row r="10071">
          <cell r="A10071" t="str">
            <v>ПНС</v>
          </cell>
        </row>
        <row r="10072">
          <cell r="A10072" t="str">
            <v>ПНС</v>
          </cell>
        </row>
        <row r="10073">
          <cell r="A10073" t="str">
            <v>ПНС</v>
          </cell>
        </row>
        <row r="10074">
          <cell r="A10074" t="str">
            <v>ПНС</v>
          </cell>
        </row>
        <row r="10075">
          <cell r="A10075" t="str">
            <v>ПНС</v>
          </cell>
        </row>
        <row r="10076">
          <cell r="A10076" t="str">
            <v>ПНС</v>
          </cell>
        </row>
        <row r="10077">
          <cell r="A10077" t="str">
            <v>ПНС</v>
          </cell>
        </row>
        <row r="10078">
          <cell r="A10078" t="str">
            <v>ПНС</v>
          </cell>
        </row>
        <row r="10079">
          <cell r="A10079" t="str">
            <v>ПНС</v>
          </cell>
        </row>
        <row r="10080">
          <cell r="A10080" t="str">
            <v>ПНС</v>
          </cell>
        </row>
        <row r="10081">
          <cell r="A10081" t="str">
            <v>ПНС</v>
          </cell>
        </row>
        <row r="10082">
          <cell r="A10082" t="str">
            <v>ПНС</v>
          </cell>
        </row>
        <row r="10083">
          <cell r="A10083" t="str">
            <v>ПНС</v>
          </cell>
        </row>
        <row r="10084">
          <cell r="A10084" t="str">
            <v>ПНС</v>
          </cell>
        </row>
        <row r="10085">
          <cell r="A10085" t="str">
            <v>ПНС</v>
          </cell>
        </row>
        <row r="10086">
          <cell r="A10086" t="str">
            <v>ПНС</v>
          </cell>
        </row>
        <row r="10087">
          <cell r="A10087" t="str">
            <v>ПНС</v>
          </cell>
        </row>
        <row r="10088">
          <cell r="A10088" t="str">
            <v>ПНС</v>
          </cell>
        </row>
        <row r="10089">
          <cell r="A10089" t="str">
            <v>ПНС</v>
          </cell>
        </row>
        <row r="10090">
          <cell r="A10090" t="str">
            <v>ПНС</v>
          </cell>
        </row>
        <row r="10091">
          <cell r="A10091" t="str">
            <v>ПНС</v>
          </cell>
        </row>
        <row r="10092">
          <cell r="A10092" t="str">
            <v>ПНС</v>
          </cell>
        </row>
        <row r="10093">
          <cell r="A10093" t="str">
            <v>ПНС</v>
          </cell>
        </row>
        <row r="10094">
          <cell r="A10094" t="str">
            <v>ПНС</v>
          </cell>
        </row>
        <row r="10095">
          <cell r="A10095" t="str">
            <v>ПНС</v>
          </cell>
        </row>
        <row r="10096">
          <cell r="A10096" t="str">
            <v>ПНС</v>
          </cell>
        </row>
        <row r="10097">
          <cell r="A10097" t="str">
            <v>ПНС</v>
          </cell>
        </row>
        <row r="10098">
          <cell r="A10098" t="str">
            <v>ПНС</v>
          </cell>
        </row>
        <row r="10099">
          <cell r="A10099" t="str">
            <v>ПНС</v>
          </cell>
        </row>
        <row r="10100">
          <cell r="A10100" t="str">
            <v>ПНС</v>
          </cell>
        </row>
        <row r="10101">
          <cell r="A10101" t="str">
            <v>ПНС</v>
          </cell>
        </row>
        <row r="10102">
          <cell r="A10102" t="str">
            <v>ПНС</v>
          </cell>
        </row>
        <row r="10103">
          <cell r="A10103" t="str">
            <v>ПНС</v>
          </cell>
        </row>
        <row r="10104">
          <cell r="A10104" t="str">
            <v>ПНС</v>
          </cell>
        </row>
        <row r="10105">
          <cell r="A10105" t="str">
            <v>ПНС</v>
          </cell>
        </row>
        <row r="10106">
          <cell r="A10106" t="str">
            <v>ПНС</v>
          </cell>
        </row>
        <row r="10107">
          <cell r="A10107" t="str">
            <v>ПНС</v>
          </cell>
        </row>
        <row r="10108">
          <cell r="A10108" t="str">
            <v>ПНС</v>
          </cell>
        </row>
        <row r="10109">
          <cell r="A10109" t="str">
            <v>ПНС</v>
          </cell>
        </row>
        <row r="10110">
          <cell r="A10110" t="str">
            <v>ПНС</v>
          </cell>
        </row>
        <row r="10111">
          <cell r="A10111" t="str">
            <v>ПНС</v>
          </cell>
        </row>
        <row r="10112">
          <cell r="A10112" t="str">
            <v>ПНС</v>
          </cell>
        </row>
        <row r="10113">
          <cell r="A10113" t="str">
            <v>ПНС</v>
          </cell>
        </row>
        <row r="10114">
          <cell r="A10114" t="str">
            <v>ПНС</v>
          </cell>
        </row>
        <row r="10115">
          <cell r="A10115" t="str">
            <v>ПНС</v>
          </cell>
        </row>
        <row r="10116">
          <cell r="A10116" t="str">
            <v>ПНС</v>
          </cell>
        </row>
        <row r="10117">
          <cell r="A10117" t="str">
            <v>ПНС</v>
          </cell>
        </row>
        <row r="10118">
          <cell r="A10118" t="str">
            <v>ПНС</v>
          </cell>
        </row>
        <row r="10119">
          <cell r="A10119" t="str">
            <v>ПНС</v>
          </cell>
        </row>
        <row r="10120">
          <cell r="A10120" t="str">
            <v>ПНС</v>
          </cell>
        </row>
        <row r="10121">
          <cell r="A10121" t="str">
            <v>ПНС</v>
          </cell>
        </row>
        <row r="10122">
          <cell r="A10122" t="str">
            <v>ПНС</v>
          </cell>
        </row>
        <row r="10123">
          <cell r="A10123" t="str">
            <v>ПНС</v>
          </cell>
        </row>
        <row r="10124">
          <cell r="A10124" t="str">
            <v>ПНС</v>
          </cell>
        </row>
        <row r="10125">
          <cell r="A10125" t="str">
            <v>ПНС</v>
          </cell>
        </row>
        <row r="10126">
          <cell r="A10126" t="str">
            <v>ПНС</v>
          </cell>
        </row>
        <row r="10127">
          <cell r="A10127" t="str">
            <v>ПНС</v>
          </cell>
        </row>
        <row r="10128">
          <cell r="A10128" t="str">
            <v>ПНС</v>
          </cell>
        </row>
        <row r="10129">
          <cell r="A10129" t="str">
            <v>ПНС</v>
          </cell>
        </row>
        <row r="10130">
          <cell r="A10130" t="str">
            <v>ПНС</v>
          </cell>
        </row>
        <row r="10131">
          <cell r="A10131" t="str">
            <v>ПНС</v>
          </cell>
        </row>
        <row r="10132">
          <cell r="A10132" t="str">
            <v>ПНС</v>
          </cell>
        </row>
        <row r="10133">
          <cell r="A10133" t="str">
            <v>ПНС</v>
          </cell>
        </row>
        <row r="10134">
          <cell r="A10134" t="str">
            <v>ПНС</v>
          </cell>
        </row>
        <row r="10135">
          <cell r="A10135" t="str">
            <v>ПНС</v>
          </cell>
        </row>
        <row r="10136">
          <cell r="A10136" t="str">
            <v>ПНС</v>
          </cell>
        </row>
        <row r="10137">
          <cell r="A10137" t="str">
            <v>ПНС</v>
          </cell>
        </row>
        <row r="10138">
          <cell r="A10138" t="str">
            <v>ПНС</v>
          </cell>
        </row>
        <row r="10139">
          <cell r="A10139" t="str">
            <v>ПНС</v>
          </cell>
        </row>
        <row r="10140">
          <cell r="A10140" t="str">
            <v>ПНС</v>
          </cell>
        </row>
        <row r="10141">
          <cell r="A10141" t="str">
            <v>ПНС</v>
          </cell>
        </row>
        <row r="10142">
          <cell r="A10142" t="str">
            <v>ПНС</v>
          </cell>
        </row>
        <row r="10143">
          <cell r="A10143" t="str">
            <v>ПНС</v>
          </cell>
        </row>
        <row r="10144">
          <cell r="A10144" t="str">
            <v>ПНС</v>
          </cell>
        </row>
        <row r="10145">
          <cell r="A10145" t="str">
            <v>ПНС</v>
          </cell>
        </row>
        <row r="10146">
          <cell r="A10146" t="str">
            <v>ПНС</v>
          </cell>
        </row>
        <row r="10147">
          <cell r="A10147" t="str">
            <v>ПНС</v>
          </cell>
        </row>
        <row r="10148">
          <cell r="A10148" t="str">
            <v>ПНС</v>
          </cell>
        </row>
        <row r="10149">
          <cell r="A10149" t="str">
            <v>ПНС</v>
          </cell>
        </row>
        <row r="10150">
          <cell r="A10150" t="str">
            <v>ПНС</v>
          </cell>
        </row>
        <row r="10151">
          <cell r="A10151" t="str">
            <v>ПНС</v>
          </cell>
        </row>
        <row r="10152">
          <cell r="A10152" t="str">
            <v>ПНС</v>
          </cell>
        </row>
        <row r="10153">
          <cell r="A10153" t="str">
            <v>ПНС</v>
          </cell>
        </row>
        <row r="10154">
          <cell r="A10154" t="str">
            <v>ПНС</v>
          </cell>
        </row>
        <row r="10155">
          <cell r="A10155" t="str">
            <v>ПНС</v>
          </cell>
        </row>
        <row r="10156">
          <cell r="A10156" t="str">
            <v>ПНС</v>
          </cell>
        </row>
        <row r="10157">
          <cell r="A10157" t="str">
            <v>ПНС</v>
          </cell>
        </row>
        <row r="10158">
          <cell r="A10158" t="str">
            <v>ПНС</v>
          </cell>
        </row>
        <row r="10159">
          <cell r="A10159" t="str">
            <v>ПНС</v>
          </cell>
        </row>
        <row r="10160">
          <cell r="A10160" t="str">
            <v>ПНС</v>
          </cell>
        </row>
        <row r="10161">
          <cell r="A10161" t="str">
            <v>ПНС</v>
          </cell>
        </row>
        <row r="10162">
          <cell r="A10162" t="str">
            <v>ПНС</v>
          </cell>
        </row>
        <row r="10163">
          <cell r="A10163" t="str">
            <v>ПНС</v>
          </cell>
        </row>
        <row r="10164">
          <cell r="A10164" t="str">
            <v>ПНС</v>
          </cell>
        </row>
        <row r="10165">
          <cell r="A10165" t="str">
            <v>ПНС</v>
          </cell>
        </row>
        <row r="10166">
          <cell r="A10166" t="str">
            <v>ПНС</v>
          </cell>
        </row>
        <row r="10167">
          <cell r="A10167" t="str">
            <v>ПНС</v>
          </cell>
        </row>
        <row r="10168">
          <cell r="A10168" t="str">
            <v>ПНС</v>
          </cell>
        </row>
        <row r="10169">
          <cell r="A10169" t="str">
            <v>ПНС</v>
          </cell>
        </row>
        <row r="10170">
          <cell r="A10170" t="str">
            <v>ПНС</v>
          </cell>
        </row>
        <row r="10171">
          <cell r="A10171" t="str">
            <v>ПНС</v>
          </cell>
        </row>
        <row r="10172">
          <cell r="A10172" t="str">
            <v>ПНС</v>
          </cell>
        </row>
        <row r="10173">
          <cell r="A10173" t="str">
            <v>ПНС</v>
          </cell>
        </row>
        <row r="10174">
          <cell r="A10174" t="str">
            <v>ПНС</v>
          </cell>
        </row>
        <row r="10175">
          <cell r="A10175" t="str">
            <v>ПНС</v>
          </cell>
        </row>
        <row r="10176">
          <cell r="A10176" t="str">
            <v>ПНС</v>
          </cell>
        </row>
        <row r="10177">
          <cell r="A10177" t="str">
            <v>ПНС</v>
          </cell>
        </row>
        <row r="10178">
          <cell r="A10178" t="str">
            <v>ПНС</v>
          </cell>
        </row>
        <row r="10179">
          <cell r="A10179" t="str">
            <v>ПНС</v>
          </cell>
        </row>
        <row r="10180">
          <cell r="A10180" t="str">
            <v>ПНС</v>
          </cell>
        </row>
        <row r="10181">
          <cell r="A10181" t="str">
            <v>ПНС</v>
          </cell>
        </row>
        <row r="10182">
          <cell r="A10182" t="str">
            <v>ПНС</v>
          </cell>
        </row>
        <row r="10183">
          <cell r="A10183" t="str">
            <v>ПНС</v>
          </cell>
        </row>
        <row r="10184">
          <cell r="A10184" t="str">
            <v>ПНС</v>
          </cell>
        </row>
        <row r="10185">
          <cell r="A10185" t="str">
            <v>ПНС</v>
          </cell>
        </row>
        <row r="10186">
          <cell r="A10186" t="str">
            <v>ПНС</v>
          </cell>
        </row>
        <row r="10187">
          <cell r="A10187" t="str">
            <v>ПНС</v>
          </cell>
        </row>
        <row r="10188">
          <cell r="A10188" t="str">
            <v>ПНС</v>
          </cell>
        </row>
        <row r="10189">
          <cell r="A10189" t="str">
            <v>ПНС</v>
          </cell>
        </row>
        <row r="10190">
          <cell r="A10190" t="str">
            <v>ПНС</v>
          </cell>
        </row>
        <row r="10191">
          <cell r="A10191" t="str">
            <v>ПНС</v>
          </cell>
        </row>
        <row r="10192">
          <cell r="A10192" t="str">
            <v>ПНС</v>
          </cell>
        </row>
        <row r="10193">
          <cell r="A10193" t="str">
            <v>ПНС</v>
          </cell>
        </row>
        <row r="10194">
          <cell r="A10194" t="str">
            <v>ПНС</v>
          </cell>
        </row>
        <row r="10195">
          <cell r="A10195" t="str">
            <v>ПНС</v>
          </cell>
        </row>
        <row r="10196">
          <cell r="A10196" t="str">
            <v>ПНС</v>
          </cell>
        </row>
        <row r="10197">
          <cell r="A10197" t="str">
            <v>ПНС</v>
          </cell>
        </row>
        <row r="10198">
          <cell r="A10198" t="str">
            <v>ПНС</v>
          </cell>
        </row>
        <row r="10199">
          <cell r="A10199" t="str">
            <v>ПНС</v>
          </cell>
        </row>
        <row r="10200">
          <cell r="A10200" t="str">
            <v>ПНС</v>
          </cell>
        </row>
        <row r="10201">
          <cell r="A10201" t="str">
            <v>ПНС</v>
          </cell>
        </row>
        <row r="10202">
          <cell r="A10202" t="str">
            <v>ПНС</v>
          </cell>
        </row>
        <row r="10203">
          <cell r="A10203" t="str">
            <v>ПНС</v>
          </cell>
        </row>
        <row r="10204">
          <cell r="A10204" t="str">
            <v>ПНС</v>
          </cell>
        </row>
        <row r="10205">
          <cell r="A10205" t="str">
            <v>ПНС</v>
          </cell>
        </row>
        <row r="10206">
          <cell r="A10206" t="str">
            <v>ПНС</v>
          </cell>
        </row>
        <row r="10207">
          <cell r="A10207" t="str">
            <v>ПНС</v>
          </cell>
        </row>
        <row r="10208">
          <cell r="A10208" t="str">
            <v>ПНС</v>
          </cell>
        </row>
        <row r="10209">
          <cell r="A10209" t="str">
            <v>ПНС</v>
          </cell>
        </row>
        <row r="10210">
          <cell r="A10210" t="str">
            <v>ПНС</v>
          </cell>
        </row>
        <row r="10211">
          <cell r="A10211" t="str">
            <v>ПНС</v>
          </cell>
        </row>
        <row r="10212">
          <cell r="A10212" t="str">
            <v>ПНС</v>
          </cell>
        </row>
        <row r="10213">
          <cell r="A10213" t="str">
            <v>ПНС</v>
          </cell>
        </row>
        <row r="10214">
          <cell r="A10214" t="str">
            <v>ПНС</v>
          </cell>
        </row>
        <row r="10215">
          <cell r="A10215" t="str">
            <v>ПНС</v>
          </cell>
        </row>
        <row r="10216">
          <cell r="A10216" t="str">
            <v>ПНС</v>
          </cell>
        </row>
        <row r="10217">
          <cell r="A10217" t="str">
            <v>ПНС</v>
          </cell>
        </row>
        <row r="10218">
          <cell r="A10218" t="str">
            <v>ПНС</v>
          </cell>
        </row>
        <row r="10219">
          <cell r="A10219" t="str">
            <v>ПНС</v>
          </cell>
        </row>
        <row r="10220">
          <cell r="A10220" t="str">
            <v>ПНС</v>
          </cell>
        </row>
        <row r="10221">
          <cell r="A10221" t="str">
            <v>ПНС</v>
          </cell>
        </row>
        <row r="10222">
          <cell r="A10222" t="str">
            <v>ПНС</v>
          </cell>
        </row>
        <row r="10223">
          <cell r="A10223" t="str">
            <v>ПНС</v>
          </cell>
        </row>
        <row r="10224">
          <cell r="A10224" t="str">
            <v>ПНС</v>
          </cell>
        </row>
        <row r="10225">
          <cell r="A10225" t="str">
            <v>ПНС</v>
          </cell>
        </row>
        <row r="10226">
          <cell r="A10226" t="str">
            <v>ПНС</v>
          </cell>
        </row>
        <row r="10227">
          <cell r="A10227" t="str">
            <v>ПНС</v>
          </cell>
        </row>
        <row r="10228">
          <cell r="A10228" t="str">
            <v>ПНС</v>
          </cell>
        </row>
        <row r="10229">
          <cell r="A10229" t="str">
            <v>ПНС</v>
          </cell>
        </row>
        <row r="10230">
          <cell r="A10230" t="str">
            <v>ПНС</v>
          </cell>
        </row>
        <row r="10231">
          <cell r="A10231" t="str">
            <v>ПНС</v>
          </cell>
        </row>
        <row r="10232">
          <cell r="A10232" t="str">
            <v>ПНС</v>
          </cell>
        </row>
        <row r="10233">
          <cell r="A10233" t="str">
            <v>ПНС</v>
          </cell>
        </row>
        <row r="10234">
          <cell r="A10234" t="str">
            <v>ПНС</v>
          </cell>
        </row>
        <row r="10235">
          <cell r="A10235" t="str">
            <v>ПНС</v>
          </cell>
        </row>
        <row r="10236">
          <cell r="A10236" t="str">
            <v>ПНС</v>
          </cell>
        </row>
        <row r="10237">
          <cell r="A10237" t="str">
            <v>ПНС</v>
          </cell>
        </row>
        <row r="10238">
          <cell r="A10238" t="str">
            <v>ПНС</v>
          </cell>
        </row>
        <row r="10239">
          <cell r="A10239" t="str">
            <v>ПНС</v>
          </cell>
        </row>
        <row r="10240">
          <cell r="A10240" t="str">
            <v>ПНС</v>
          </cell>
        </row>
        <row r="10241">
          <cell r="A10241" t="str">
            <v>ПНС</v>
          </cell>
        </row>
        <row r="10242">
          <cell r="A10242" t="str">
            <v>ПНС</v>
          </cell>
        </row>
        <row r="10243">
          <cell r="A10243" t="str">
            <v>ПНС</v>
          </cell>
        </row>
        <row r="10244">
          <cell r="A10244" t="str">
            <v>ПНС</v>
          </cell>
        </row>
        <row r="10245">
          <cell r="A10245" t="str">
            <v>ПНС</v>
          </cell>
        </row>
        <row r="10246">
          <cell r="A10246" t="str">
            <v>ПНС</v>
          </cell>
        </row>
        <row r="10247">
          <cell r="A10247" t="str">
            <v>ПНС</v>
          </cell>
        </row>
        <row r="10248">
          <cell r="A10248" t="str">
            <v>ПНС</v>
          </cell>
        </row>
        <row r="10249">
          <cell r="A10249" t="str">
            <v>ПНС</v>
          </cell>
        </row>
        <row r="10250">
          <cell r="A10250" t="str">
            <v>ПНС</v>
          </cell>
        </row>
        <row r="10251">
          <cell r="A10251" t="str">
            <v>ПНС</v>
          </cell>
        </row>
        <row r="10252">
          <cell r="A10252" t="str">
            <v>ПНС</v>
          </cell>
        </row>
        <row r="10253">
          <cell r="A10253" t="str">
            <v>ПНС</v>
          </cell>
        </row>
        <row r="10254">
          <cell r="A10254" t="str">
            <v>ПНС</v>
          </cell>
        </row>
        <row r="10255">
          <cell r="A10255" t="str">
            <v>ПНС</v>
          </cell>
        </row>
        <row r="10256">
          <cell r="A10256" t="str">
            <v>ПНС</v>
          </cell>
        </row>
        <row r="10257">
          <cell r="A10257" t="str">
            <v>ПНС</v>
          </cell>
        </row>
        <row r="10258">
          <cell r="A10258" t="str">
            <v>ПНС</v>
          </cell>
        </row>
        <row r="10259">
          <cell r="A10259" t="str">
            <v>ПНС</v>
          </cell>
        </row>
        <row r="10260">
          <cell r="A10260" t="str">
            <v>ПНС</v>
          </cell>
        </row>
        <row r="10261">
          <cell r="A10261" t="str">
            <v>ПНС</v>
          </cell>
        </row>
        <row r="10262">
          <cell r="A10262" t="str">
            <v>ПНС</v>
          </cell>
        </row>
        <row r="10263">
          <cell r="A10263" t="str">
            <v>ПНС</v>
          </cell>
        </row>
        <row r="10264">
          <cell r="A10264" t="str">
            <v>ПНС</v>
          </cell>
        </row>
        <row r="10265">
          <cell r="A10265" t="str">
            <v>ПНС</v>
          </cell>
        </row>
        <row r="10266">
          <cell r="A10266" t="str">
            <v>ПНС</v>
          </cell>
        </row>
        <row r="10267">
          <cell r="A10267" t="str">
            <v>ПНС</v>
          </cell>
        </row>
        <row r="10268">
          <cell r="A10268" t="str">
            <v>ПНС</v>
          </cell>
        </row>
        <row r="10269">
          <cell r="A10269" t="str">
            <v>ПНС</v>
          </cell>
        </row>
        <row r="10270">
          <cell r="A10270" t="str">
            <v>ПНС</v>
          </cell>
        </row>
        <row r="10271">
          <cell r="A10271" t="str">
            <v>ПНС</v>
          </cell>
        </row>
        <row r="10272">
          <cell r="A10272" t="str">
            <v>ПНС</v>
          </cell>
        </row>
        <row r="10273">
          <cell r="A10273" t="str">
            <v>ПНС</v>
          </cell>
        </row>
        <row r="10274">
          <cell r="A10274" t="str">
            <v>ПНС</v>
          </cell>
        </row>
        <row r="10275">
          <cell r="A10275" t="str">
            <v>ПНС</v>
          </cell>
        </row>
        <row r="10276">
          <cell r="A10276" t="str">
            <v>ПНС</v>
          </cell>
        </row>
        <row r="10277">
          <cell r="A10277" t="str">
            <v>ПНС</v>
          </cell>
        </row>
        <row r="10278">
          <cell r="A10278" t="str">
            <v>ПНС</v>
          </cell>
        </row>
        <row r="10279">
          <cell r="A10279" t="str">
            <v>ПНС</v>
          </cell>
        </row>
        <row r="10280">
          <cell r="A10280" t="str">
            <v>ПНС</v>
          </cell>
        </row>
        <row r="10281">
          <cell r="A10281" t="str">
            <v>ПНС</v>
          </cell>
        </row>
        <row r="10282">
          <cell r="A10282" t="str">
            <v>ПНС</v>
          </cell>
        </row>
        <row r="10283">
          <cell r="A10283" t="str">
            <v>ПНС</v>
          </cell>
        </row>
        <row r="10284">
          <cell r="A10284" t="str">
            <v>ПНС</v>
          </cell>
        </row>
        <row r="10285">
          <cell r="A10285" t="str">
            <v>ПНС</v>
          </cell>
        </row>
        <row r="10286">
          <cell r="A10286" t="str">
            <v>ПНС</v>
          </cell>
        </row>
        <row r="10287">
          <cell r="A10287" t="str">
            <v>ПНС</v>
          </cell>
        </row>
        <row r="10288">
          <cell r="A10288" t="str">
            <v>ПНС</v>
          </cell>
        </row>
        <row r="10289">
          <cell r="A10289" t="str">
            <v>ПНС</v>
          </cell>
        </row>
        <row r="10290">
          <cell r="A10290" t="str">
            <v>ПНС</v>
          </cell>
        </row>
        <row r="10291">
          <cell r="A10291" t="str">
            <v>ПНС</v>
          </cell>
        </row>
        <row r="10292">
          <cell r="A10292" t="str">
            <v>ПНС</v>
          </cell>
        </row>
        <row r="10293">
          <cell r="A10293" t="str">
            <v>ПНС</v>
          </cell>
        </row>
        <row r="10294">
          <cell r="A10294" t="str">
            <v>ПНС</v>
          </cell>
        </row>
        <row r="10295">
          <cell r="A10295" t="str">
            <v>ПНС</v>
          </cell>
        </row>
        <row r="10296">
          <cell r="A10296" t="str">
            <v>ПНС</v>
          </cell>
        </row>
        <row r="10297">
          <cell r="A10297" t="str">
            <v>ПНС</v>
          </cell>
        </row>
        <row r="10298">
          <cell r="A10298" t="str">
            <v>ПНС</v>
          </cell>
        </row>
        <row r="10299">
          <cell r="A10299" t="str">
            <v>ПНС</v>
          </cell>
        </row>
        <row r="10300">
          <cell r="A10300" t="str">
            <v>ПНС</v>
          </cell>
        </row>
        <row r="10301">
          <cell r="A10301" t="str">
            <v>ПНС</v>
          </cell>
        </row>
        <row r="10302">
          <cell r="A10302" t="str">
            <v>ПНС</v>
          </cell>
        </row>
        <row r="10303">
          <cell r="A10303" t="str">
            <v>ПНС</v>
          </cell>
        </row>
        <row r="10304">
          <cell r="A10304" t="str">
            <v>ПНС</v>
          </cell>
        </row>
        <row r="10305">
          <cell r="A10305" t="str">
            <v>ПНС</v>
          </cell>
        </row>
        <row r="10306">
          <cell r="A10306" t="str">
            <v>ПНС</v>
          </cell>
        </row>
        <row r="10307">
          <cell r="A10307" t="str">
            <v>ПНС</v>
          </cell>
        </row>
        <row r="10308">
          <cell r="A10308" t="str">
            <v>ПНС</v>
          </cell>
        </row>
        <row r="10309">
          <cell r="A10309" t="str">
            <v>ПНС</v>
          </cell>
        </row>
        <row r="10310">
          <cell r="A10310" t="str">
            <v>ПНС</v>
          </cell>
        </row>
        <row r="10311">
          <cell r="A10311" t="str">
            <v>ПНС</v>
          </cell>
        </row>
        <row r="10312">
          <cell r="A10312" t="str">
            <v>ПНС</v>
          </cell>
        </row>
        <row r="10313">
          <cell r="A10313" t="str">
            <v>ПНС</v>
          </cell>
        </row>
        <row r="10314">
          <cell r="A10314" t="str">
            <v>ПНС</v>
          </cell>
        </row>
        <row r="10315">
          <cell r="A10315" t="str">
            <v>ПНС</v>
          </cell>
        </row>
        <row r="10316">
          <cell r="A10316" t="str">
            <v>ПНС</v>
          </cell>
        </row>
        <row r="10317">
          <cell r="A10317" t="str">
            <v>ПНС</v>
          </cell>
        </row>
        <row r="10318">
          <cell r="A10318" t="str">
            <v>ПНС</v>
          </cell>
        </row>
        <row r="10319">
          <cell r="A10319" t="str">
            <v>ПНС</v>
          </cell>
        </row>
        <row r="10320">
          <cell r="A10320" t="str">
            <v>ПНС</v>
          </cell>
        </row>
        <row r="10321">
          <cell r="A10321" t="str">
            <v>ПНС</v>
          </cell>
        </row>
        <row r="10322">
          <cell r="A10322" t="str">
            <v>ПНС</v>
          </cell>
        </row>
        <row r="10323">
          <cell r="A10323" t="str">
            <v>ПНС</v>
          </cell>
        </row>
        <row r="10324">
          <cell r="A10324" t="str">
            <v>ПНС</v>
          </cell>
        </row>
        <row r="10325">
          <cell r="A10325" t="str">
            <v>ПНС</v>
          </cell>
        </row>
        <row r="10326">
          <cell r="A10326" t="str">
            <v>ПНС</v>
          </cell>
        </row>
        <row r="10327">
          <cell r="A10327" t="str">
            <v>ПНС</v>
          </cell>
        </row>
        <row r="10328">
          <cell r="A10328" t="str">
            <v>ПНС</v>
          </cell>
        </row>
        <row r="10329">
          <cell r="A10329" t="str">
            <v>ПНС</v>
          </cell>
        </row>
        <row r="10330">
          <cell r="A10330" t="str">
            <v>ПНС</v>
          </cell>
        </row>
        <row r="10331">
          <cell r="A10331" t="str">
            <v>ПНС</v>
          </cell>
        </row>
        <row r="10332">
          <cell r="A10332" t="str">
            <v>ПНС</v>
          </cell>
        </row>
        <row r="10333">
          <cell r="A10333" t="str">
            <v>ПНС</v>
          </cell>
        </row>
        <row r="10334">
          <cell r="A10334" t="str">
            <v>ПНС</v>
          </cell>
        </row>
        <row r="10335">
          <cell r="A10335" t="str">
            <v>ПНС</v>
          </cell>
        </row>
        <row r="10336">
          <cell r="A10336" t="str">
            <v>ПНС</v>
          </cell>
        </row>
        <row r="10337">
          <cell r="A10337" t="str">
            <v>ПНС</v>
          </cell>
        </row>
        <row r="10338">
          <cell r="A10338" t="str">
            <v>ПНС</v>
          </cell>
        </row>
        <row r="10339">
          <cell r="A10339" t="str">
            <v>ПНС</v>
          </cell>
        </row>
        <row r="10340">
          <cell r="A10340" t="str">
            <v>ПНС</v>
          </cell>
        </row>
        <row r="10341">
          <cell r="A10341" t="str">
            <v>ПНС</v>
          </cell>
        </row>
        <row r="10342">
          <cell r="A10342" t="str">
            <v>ПНС</v>
          </cell>
        </row>
        <row r="10343">
          <cell r="A10343" t="str">
            <v>ПНС</v>
          </cell>
        </row>
        <row r="10344">
          <cell r="A10344" t="str">
            <v>ПНС</v>
          </cell>
        </row>
        <row r="10345">
          <cell r="A10345" t="str">
            <v>ПНС</v>
          </cell>
        </row>
        <row r="10346">
          <cell r="A10346" t="str">
            <v>ПНС</v>
          </cell>
        </row>
        <row r="10347">
          <cell r="A10347" t="str">
            <v>ПНС</v>
          </cell>
        </row>
        <row r="10348">
          <cell r="A10348" t="str">
            <v>ПНС</v>
          </cell>
        </row>
        <row r="10349">
          <cell r="A10349" t="str">
            <v>ПНС</v>
          </cell>
        </row>
        <row r="10350">
          <cell r="A10350" t="str">
            <v>ПНС</v>
          </cell>
        </row>
        <row r="10351">
          <cell r="A10351" t="str">
            <v>ПНС</v>
          </cell>
        </row>
        <row r="10352">
          <cell r="A10352" t="str">
            <v>ПНС</v>
          </cell>
        </row>
        <row r="10353">
          <cell r="A10353" t="str">
            <v>ПНС</v>
          </cell>
        </row>
        <row r="10354">
          <cell r="A10354" t="str">
            <v>ПНС</v>
          </cell>
        </row>
        <row r="10355">
          <cell r="A10355" t="str">
            <v>ПНС</v>
          </cell>
        </row>
        <row r="10356">
          <cell r="A10356" t="str">
            <v>ПНС</v>
          </cell>
        </row>
        <row r="10357">
          <cell r="A10357" t="str">
            <v>ПНС</v>
          </cell>
        </row>
        <row r="10358">
          <cell r="A10358" t="str">
            <v>ПНС</v>
          </cell>
        </row>
        <row r="10359">
          <cell r="A10359" t="str">
            <v>ПНС</v>
          </cell>
        </row>
        <row r="10360">
          <cell r="A10360" t="str">
            <v>ПНС</v>
          </cell>
        </row>
        <row r="10361">
          <cell r="A10361" t="str">
            <v>ПНС</v>
          </cell>
        </row>
        <row r="10362">
          <cell r="A10362" t="str">
            <v>ПНС</v>
          </cell>
        </row>
        <row r="10363">
          <cell r="A10363" t="str">
            <v>ПНС</v>
          </cell>
        </row>
        <row r="10364">
          <cell r="A10364" t="str">
            <v>ПНС</v>
          </cell>
        </row>
        <row r="10365">
          <cell r="A10365" t="str">
            <v>ПНС</v>
          </cell>
        </row>
        <row r="10366">
          <cell r="A10366" t="str">
            <v>ПНС</v>
          </cell>
        </row>
        <row r="10367">
          <cell r="A10367" t="str">
            <v>ПНС</v>
          </cell>
        </row>
        <row r="10368">
          <cell r="A10368" t="str">
            <v>ПНС</v>
          </cell>
        </row>
        <row r="10369">
          <cell r="A10369" t="str">
            <v>ПНС</v>
          </cell>
        </row>
        <row r="10370">
          <cell r="A10370" t="str">
            <v>ПНС</v>
          </cell>
        </row>
        <row r="10371">
          <cell r="A10371" t="str">
            <v>ПНС</v>
          </cell>
        </row>
        <row r="10372">
          <cell r="A10372" t="str">
            <v>ПНС</v>
          </cell>
        </row>
        <row r="10373">
          <cell r="A10373" t="str">
            <v>ПНС</v>
          </cell>
        </row>
        <row r="10374">
          <cell r="A10374" t="str">
            <v>ПНС</v>
          </cell>
        </row>
        <row r="10375">
          <cell r="A10375" t="str">
            <v>ПНС</v>
          </cell>
        </row>
        <row r="10376">
          <cell r="A10376" t="str">
            <v>ПНС</v>
          </cell>
        </row>
        <row r="10377">
          <cell r="A10377" t="str">
            <v>ПНС</v>
          </cell>
        </row>
        <row r="10378">
          <cell r="A10378" t="str">
            <v>ПНС</v>
          </cell>
        </row>
        <row r="10379">
          <cell r="A10379" t="str">
            <v>ПНС</v>
          </cell>
        </row>
        <row r="10380">
          <cell r="A10380" t="str">
            <v>ПНС</v>
          </cell>
        </row>
        <row r="10381">
          <cell r="A10381" t="str">
            <v>ПНС</v>
          </cell>
        </row>
        <row r="10382">
          <cell r="A10382" t="str">
            <v>ПНС</v>
          </cell>
        </row>
        <row r="10383">
          <cell r="A10383" t="str">
            <v>ПНС</v>
          </cell>
        </row>
        <row r="10384">
          <cell r="A10384" t="str">
            <v>ПНС</v>
          </cell>
        </row>
        <row r="10385">
          <cell r="A10385" t="str">
            <v>ПНС</v>
          </cell>
        </row>
        <row r="10386">
          <cell r="A10386" t="str">
            <v>ПНС</v>
          </cell>
        </row>
        <row r="10387">
          <cell r="A10387" t="str">
            <v>ПНС</v>
          </cell>
        </row>
        <row r="10388">
          <cell r="A10388" t="str">
            <v>ПНС</v>
          </cell>
        </row>
        <row r="10389">
          <cell r="A10389" t="str">
            <v>ПНС</v>
          </cell>
        </row>
        <row r="10390">
          <cell r="A10390" t="str">
            <v>ПНС</v>
          </cell>
        </row>
        <row r="10391">
          <cell r="A10391" t="str">
            <v>ПНС</v>
          </cell>
        </row>
        <row r="10392">
          <cell r="A10392" t="str">
            <v>ПНС</v>
          </cell>
        </row>
        <row r="10393">
          <cell r="A10393" t="str">
            <v>ПНС</v>
          </cell>
        </row>
        <row r="10394">
          <cell r="A10394" t="str">
            <v>ПНС</v>
          </cell>
        </row>
        <row r="10395">
          <cell r="A10395" t="str">
            <v>ПНС</v>
          </cell>
        </row>
        <row r="10396">
          <cell r="A10396" t="str">
            <v>ПНС</v>
          </cell>
        </row>
        <row r="10397">
          <cell r="A10397" t="str">
            <v>ПНС</v>
          </cell>
        </row>
        <row r="10398">
          <cell r="A10398" t="str">
            <v>ПНС</v>
          </cell>
        </row>
        <row r="10399">
          <cell r="A10399" t="str">
            <v>ПНС</v>
          </cell>
        </row>
        <row r="10400">
          <cell r="A10400" t="str">
            <v>ПНС</v>
          </cell>
        </row>
        <row r="10401">
          <cell r="A10401" t="str">
            <v>ПНС</v>
          </cell>
        </row>
        <row r="10402">
          <cell r="A10402" t="str">
            <v>ПНС</v>
          </cell>
        </row>
        <row r="10403">
          <cell r="A10403" t="str">
            <v>ПНС</v>
          </cell>
        </row>
        <row r="10404">
          <cell r="A10404" t="str">
            <v>ПНС</v>
          </cell>
        </row>
        <row r="10405">
          <cell r="A10405" t="str">
            <v>ПНС</v>
          </cell>
        </row>
        <row r="10406">
          <cell r="A10406" t="str">
            <v>ПНС</v>
          </cell>
        </row>
        <row r="10407">
          <cell r="A10407" t="str">
            <v>ПНС</v>
          </cell>
        </row>
        <row r="10408">
          <cell r="A10408" t="str">
            <v>ПНС</v>
          </cell>
        </row>
        <row r="10409">
          <cell r="A10409" t="str">
            <v>ПНС</v>
          </cell>
        </row>
        <row r="10410">
          <cell r="A10410" t="str">
            <v>ПНС</v>
          </cell>
        </row>
        <row r="10411">
          <cell r="A10411" t="str">
            <v>ПНС</v>
          </cell>
        </row>
        <row r="10412">
          <cell r="A10412" t="str">
            <v>ПНС</v>
          </cell>
        </row>
        <row r="10413">
          <cell r="A10413" t="str">
            <v>ПНС</v>
          </cell>
        </row>
        <row r="10414">
          <cell r="A10414" t="str">
            <v>ПНС</v>
          </cell>
        </row>
        <row r="10415">
          <cell r="A10415" t="str">
            <v>ПНС</v>
          </cell>
        </row>
        <row r="10416">
          <cell r="A10416" t="str">
            <v>ПНС</v>
          </cell>
        </row>
        <row r="10417">
          <cell r="A10417" t="str">
            <v>ПНС</v>
          </cell>
        </row>
        <row r="10418">
          <cell r="A10418" t="str">
            <v>ПНС</v>
          </cell>
        </row>
        <row r="10419">
          <cell r="A10419" t="str">
            <v>ПНС</v>
          </cell>
        </row>
        <row r="10420">
          <cell r="A10420" t="str">
            <v>ПНС</v>
          </cell>
        </row>
        <row r="10421">
          <cell r="A10421" t="str">
            <v>ПНС</v>
          </cell>
        </row>
        <row r="10422">
          <cell r="A10422" t="str">
            <v>ПНС</v>
          </cell>
        </row>
        <row r="10423">
          <cell r="A10423" t="str">
            <v>ПНС</v>
          </cell>
        </row>
        <row r="10424">
          <cell r="A10424" t="str">
            <v>ПНС</v>
          </cell>
        </row>
        <row r="10425">
          <cell r="A10425" t="str">
            <v>ПНС</v>
          </cell>
        </row>
        <row r="10426">
          <cell r="A10426" t="str">
            <v>ПНС</v>
          </cell>
        </row>
        <row r="10427">
          <cell r="A10427" t="str">
            <v>ПНС</v>
          </cell>
        </row>
        <row r="10428">
          <cell r="A10428" t="str">
            <v>ПНС</v>
          </cell>
        </row>
        <row r="10429">
          <cell r="A10429" t="str">
            <v>ПНС</v>
          </cell>
        </row>
        <row r="10430">
          <cell r="A10430" t="str">
            <v>ПНС</v>
          </cell>
        </row>
        <row r="10431">
          <cell r="A10431" t="str">
            <v>ПНС</v>
          </cell>
        </row>
        <row r="10432">
          <cell r="A10432" t="str">
            <v>ПНС</v>
          </cell>
        </row>
        <row r="10433">
          <cell r="A10433" t="str">
            <v>ПНС</v>
          </cell>
        </row>
        <row r="10434">
          <cell r="A10434" t="str">
            <v>ПНС</v>
          </cell>
        </row>
        <row r="10435">
          <cell r="A10435" t="str">
            <v>ПНС</v>
          </cell>
        </row>
        <row r="10436">
          <cell r="A10436" t="str">
            <v>ПНС</v>
          </cell>
        </row>
        <row r="10437">
          <cell r="A10437" t="str">
            <v>ПНС</v>
          </cell>
        </row>
        <row r="10438">
          <cell r="A10438" t="str">
            <v>ПНС</v>
          </cell>
        </row>
        <row r="10439">
          <cell r="A10439" t="str">
            <v>ПНС</v>
          </cell>
        </row>
        <row r="10440">
          <cell r="A10440" t="str">
            <v>ПНС</v>
          </cell>
        </row>
        <row r="10441">
          <cell r="A10441" t="str">
            <v>ПНС</v>
          </cell>
        </row>
        <row r="10442">
          <cell r="A10442" t="str">
            <v>ПНС</v>
          </cell>
        </row>
        <row r="10443">
          <cell r="A10443" t="str">
            <v>ПНС</v>
          </cell>
        </row>
        <row r="10444">
          <cell r="A10444" t="str">
            <v>ПНС</v>
          </cell>
        </row>
        <row r="10445">
          <cell r="A10445" t="str">
            <v>ПНС</v>
          </cell>
        </row>
        <row r="10446">
          <cell r="A10446" t="str">
            <v>ПНС</v>
          </cell>
        </row>
        <row r="10447">
          <cell r="A10447" t="str">
            <v>ПНС</v>
          </cell>
        </row>
        <row r="10448">
          <cell r="A10448" t="str">
            <v>ПНС</v>
          </cell>
        </row>
        <row r="10449">
          <cell r="A10449" t="str">
            <v>ПНС</v>
          </cell>
        </row>
        <row r="10450">
          <cell r="A10450" t="str">
            <v>ПНС</v>
          </cell>
        </row>
        <row r="10451">
          <cell r="A10451" t="str">
            <v>ПНС</v>
          </cell>
        </row>
        <row r="10452">
          <cell r="A10452" t="str">
            <v>ПНС</v>
          </cell>
        </row>
        <row r="10453">
          <cell r="A10453" t="str">
            <v>ПНС</v>
          </cell>
        </row>
        <row r="10454">
          <cell r="A10454" t="str">
            <v>ПНС</v>
          </cell>
        </row>
        <row r="10455">
          <cell r="A10455" t="str">
            <v>ПНС</v>
          </cell>
        </row>
        <row r="10456">
          <cell r="A10456" t="str">
            <v>ПНС</v>
          </cell>
        </row>
        <row r="10457">
          <cell r="A10457" t="str">
            <v>ПНС</v>
          </cell>
        </row>
        <row r="10458">
          <cell r="A10458" t="str">
            <v>ПНС</v>
          </cell>
        </row>
        <row r="10459">
          <cell r="A10459" t="str">
            <v>ПНС</v>
          </cell>
        </row>
        <row r="10460">
          <cell r="A10460" t="str">
            <v>ПНС</v>
          </cell>
        </row>
        <row r="10461">
          <cell r="A10461" t="str">
            <v>ПНС</v>
          </cell>
        </row>
        <row r="10462">
          <cell r="A10462" t="str">
            <v>ПНС</v>
          </cell>
        </row>
        <row r="10463">
          <cell r="A10463" t="str">
            <v>ПНС</v>
          </cell>
        </row>
        <row r="10464">
          <cell r="A10464" t="str">
            <v>ПНС</v>
          </cell>
        </row>
        <row r="10465">
          <cell r="A10465" t="str">
            <v>ПНС</v>
          </cell>
        </row>
        <row r="10466">
          <cell r="A10466" t="str">
            <v>ПНС</v>
          </cell>
        </row>
        <row r="10467">
          <cell r="A10467" t="str">
            <v>ПНС</v>
          </cell>
        </row>
        <row r="10468">
          <cell r="A10468" t="str">
            <v>ПНС</v>
          </cell>
        </row>
        <row r="10469">
          <cell r="A10469" t="str">
            <v>ПНС</v>
          </cell>
        </row>
        <row r="10470">
          <cell r="A10470" t="str">
            <v>ПНС</v>
          </cell>
        </row>
        <row r="10471">
          <cell r="A10471" t="str">
            <v>ПНС</v>
          </cell>
        </row>
        <row r="10472">
          <cell r="A10472" t="str">
            <v>ПНС</v>
          </cell>
        </row>
        <row r="10473">
          <cell r="A10473" t="str">
            <v>ПНС</v>
          </cell>
        </row>
        <row r="10474">
          <cell r="A10474" t="str">
            <v>ПНС</v>
          </cell>
        </row>
        <row r="10475">
          <cell r="A10475" t="str">
            <v>ПНС</v>
          </cell>
        </row>
        <row r="10476">
          <cell r="A10476" t="str">
            <v>ПНС</v>
          </cell>
        </row>
        <row r="10477">
          <cell r="A10477" t="str">
            <v>ПНС</v>
          </cell>
        </row>
        <row r="10478">
          <cell r="A10478" t="str">
            <v>ПНС</v>
          </cell>
        </row>
        <row r="10479">
          <cell r="A10479" t="str">
            <v>ПНС</v>
          </cell>
        </row>
        <row r="10480">
          <cell r="A10480" t="str">
            <v>ПНС</v>
          </cell>
        </row>
        <row r="10481">
          <cell r="A10481" t="str">
            <v>ПНС</v>
          </cell>
        </row>
        <row r="10482">
          <cell r="A10482" t="str">
            <v>ПНС</v>
          </cell>
        </row>
        <row r="10483">
          <cell r="A10483" t="str">
            <v>ПНС</v>
          </cell>
        </row>
        <row r="10484">
          <cell r="A10484" t="str">
            <v>ПНС</v>
          </cell>
        </row>
        <row r="10485">
          <cell r="A10485" t="str">
            <v>ПНС</v>
          </cell>
        </row>
        <row r="10486">
          <cell r="A10486" t="str">
            <v>ПНС</v>
          </cell>
        </row>
        <row r="10487">
          <cell r="A10487" t="str">
            <v>ПНС</v>
          </cell>
        </row>
        <row r="10488">
          <cell r="A10488" t="str">
            <v>ПНС</v>
          </cell>
        </row>
        <row r="10489">
          <cell r="A10489" t="str">
            <v>ПНС</v>
          </cell>
        </row>
        <row r="10490">
          <cell r="A10490" t="str">
            <v>ПНС</v>
          </cell>
        </row>
        <row r="10491">
          <cell r="A10491" t="str">
            <v>ПНС</v>
          </cell>
        </row>
        <row r="10492">
          <cell r="A10492" t="str">
            <v>ПНС</v>
          </cell>
        </row>
        <row r="10493">
          <cell r="A10493" t="str">
            <v>ПНС</v>
          </cell>
        </row>
        <row r="10494">
          <cell r="A10494" t="str">
            <v>ПНС</v>
          </cell>
        </row>
        <row r="10495">
          <cell r="A10495" t="str">
            <v>ПНС</v>
          </cell>
        </row>
        <row r="10496">
          <cell r="A10496" t="str">
            <v>ПНС</v>
          </cell>
        </row>
        <row r="10497">
          <cell r="A10497" t="str">
            <v>ПНС</v>
          </cell>
        </row>
        <row r="10498">
          <cell r="A10498" t="str">
            <v>ПНС</v>
          </cell>
        </row>
        <row r="10499">
          <cell r="A10499" t="str">
            <v>ПНС</v>
          </cell>
        </row>
        <row r="10500">
          <cell r="A10500" t="str">
            <v>ПНС</v>
          </cell>
        </row>
        <row r="10501">
          <cell r="A10501" t="str">
            <v>ПНС</v>
          </cell>
        </row>
        <row r="10502">
          <cell r="A10502" t="str">
            <v>ПНС</v>
          </cell>
        </row>
        <row r="10503">
          <cell r="A10503" t="str">
            <v>ПНС</v>
          </cell>
        </row>
        <row r="10504">
          <cell r="A10504" t="str">
            <v>ПНС</v>
          </cell>
        </row>
        <row r="10505">
          <cell r="A10505" t="str">
            <v>ПНС</v>
          </cell>
        </row>
        <row r="10506">
          <cell r="A10506" t="str">
            <v>ПНС</v>
          </cell>
        </row>
        <row r="10507">
          <cell r="A10507" t="str">
            <v>ПНС</v>
          </cell>
        </row>
        <row r="10508">
          <cell r="A10508" t="str">
            <v>ПНС</v>
          </cell>
        </row>
        <row r="10509">
          <cell r="A10509" t="str">
            <v>ПНС</v>
          </cell>
        </row>
        <row r="10510">
          <cell r="A10510" t="str">
            <v>ПНС</v>
          </cell>
        </row>
        <row r="10511">
          <cell r="A10511" t="str">
            <v>ПНС</v>
          </cell>
        </row>
        <row r="10512">
          <cell r="A10512" t="str">
            <v>ПНС</v>
          </cell>
        </row>
        <row r="10513">
          <cell r="A10513" t="str">
            <v>ПНС</v>
          </cell>
        </row>
        <row r="10514">
          <cell r="A10514" t="str">
            <v>ПНС</v>
          </cell>
        </row>
        <row r="10515">
          <cell r="A10515" t="str">
            <v>ПНС</v>
          </cell>
        </row>
        <row r="10516">
          <cell r="A10516" t="str">
            <v>ПНС</v>
          </cell>
        </row>
        <row r="10517">
          <cell r="A10517" t="str">
            <v>ПНС</v>
          </cell>
        </row>
        <row r="10518">
          <cell r="A10518" t="str">
            <v>ПНС</v>
          </cell>
        </row>
        <row r="10519">
          <cell r="A10519" t="str">
            <v>ПНС</v>
          </cell>
        </row>
        <row r="10520">
          <cell r="A10520" t="str">
            <v>ПНС</v>
          </cell>
        </row>
        <row r="10521">
          <cell r="A10521" t="str">
            <v>ПНС</v>
          </cell>
        </row>
        <row r="10522">
          <cell r="A10522" t="str">
            <v>ПНС</v>
          </cell>
        </row>
        <row r="10523">
          <cell r="A10523" t="str">
            <v>ПНС</v>
          </cell>
        </row>
        <row r="10524">
          <cell r="A10524" t="str">
            <v>ПНС</v>
          </cell>
        </row>
        <row r="10525">
          <cell r="A10525" t="str">
            <v>ПНС</v>
          </cell>
        </row>
        <row r="10526">
          <cell r="A10526" t="str">
            <v>ПНС</v>
          </cell>
        </row>
        <row r="10527">
          <cell r="A10527" t="str">
            <v>ПНС</v>
          </cell>
        </row>
        <row r="10528">
          <cell r="A10528" t="str">
            <v>ПНС</v>
          </cell>
        </row>
        <row r="10529">
          <cell r="A10529" t="str">
            <v>ПНС</v>
          </cell>
        </row>
        <row r="10530">
          <cell r="A10530" t="str">
            <v>ПНС</v>
          </cell>
        </row>
        <row r="10531">
          <cell r="A10531" t="str">
            <v>ПНС</v>
          </cell>
        </row>
        <row r="10532">
          <cell r="A10532" t="str">
            <v>ПНС</v>
          </cell>
        </row>
        <row r="10533">
          <cell r="A10533" t="str">
            <v>ПНС</v>
          </cell>
        </row>
        <row r="10534">
          <cell r="A10534" t="str">
            <v>ПНС</v>
          </cell>
        </row>
        <row r="10535">
          <cell r="A10535" t="str">
            <v>ПНС</v>
          </cell>
        </row>
        <row r="10536">
          <cell r="A10536" t="str">
            <v>ПНС</v>
          </cell>
        </row>
        <row r="10537">
          <cell r="A10537" t="str">
            <v>ПНС</v>
          </cell>
        </row>
        <row r="10538">
          <cell r="A10538" t="str">
            <v>ПНС</v>
          </cell>
        </row>
        <row r="10539">
          <cell r="A10539" t="str">
            <v>ПНС</v>
          </cell>
        </row>
        <row r="10540">
          <cell r="A10540" t="str">
            <v>ПНС</v>
          </cell>
        </row>
        <row r="10541">
          <cell r="A10541" t="str">
            <v>ПНС</v>
          </cell>
        </row>
        <row r="10542">
          <cell r="A10542" t="str">
            <v>ПНС</v>
          </cell>
        </row>
        <row r="10543">
          <cell r="A10543" t="str">
            <v>ПНС</v>
          </cell>
        </row>
        <row r="10544">
          <cell r="A10544" t="str">
            <v>ПНС</v>
          </cell>
        </row>
        <row r="10545">
          <cell r="A10545" t="str">
            <v>ПНС</v>
          </cell>
        </row>
        <row r="10546">
          <cell r="A10546" t="str">
            <v>ПНС</v>
          </cell>
        </row>
        <row r="10547">
          <cell r="A10547" t="str">
            <v>ПНС</v>
          </cell>
        </row>
        <row r="10548">
          <cell r="A10548" t="str">
            <v>ПНС</v>
          </cell>
        </row>
        <row r="10549">
          <cell r="A10549" t="str">
            <v>ПНС</v>
          </cell>
        </row>
        <row r="10550">
          <cell r="A10550" t="str">
            <v>ПНС</v>
          </cell>
        </row>
        <row r="10551">
          <cell r="A10551" t="str">
            <v>ПНС</v>
          </cell>
        </row>
        <row r="10552">
          <cell r="A10552" t="str">
            <v>ПНС</v>
          </cell>
        </row>
        <row r="10553">
          <cell r="A10553" t="str">
            <v>ПНС</v>
          </cell>
        </row>
        <row r="10554">
          <cell r="A10554" t="str">
            <v>ПНС</v>
          </cell>
        </row>
        <row r="10555">
          <cell r="A10555" t="str">
            <v>ПНС</v>
          </cell>
        </row>
        <row r="10556">
          <cell r="A10556" t="str">
            <v>ПНС</v>
          </cell>
        </row>
        <row r="10557">
          <cell r="A10557" t="str">
            <v>ПНС</v>
          </cell>
        </row>
        <row r="10558">
          <cell r="A10558" t="str">
            <v>ПНС</v>
          </cell>
        </row>
        <row r="10559">
          <cell r="A10559" t="str">
            <v>ПНС</v>
          </cell>
        </row>
        <row r="10560">
          <cell r="A10560" t="str">
            <v>ПНС</v>
          </cell>
        </row>
        <row r="10561">
          <cell r="A10561" t="str">
            <v>ПНС</v>
          </cell>
        </row>
        <row r="10562">
          <cell r="A10562" t="str">
            <v>ПНС</v>
          </cell>
        </row>
        <row r="10563">
          <cell r="A10563" t="str">
            <v>ПНС</v>
          </cell>
        </row>
        <row r="10564">
          <cell r="A10564" t="str">
            <v>ПНС</v>
          </cell>
        </row>
        <row r="10565">
          <cell r="A10565" t="str">
            <v>ПНС</v>
          </cell>
        </row>
        <row r="10566">
          <cell r="A10566" t="str">
            <v>ПНС</v>
          </cell>
        </row>
        <row r="10567">
          <cell r="A10567" t="str">
            <v>ПНС</v>
          </cell>
        </row>
        <row r="10568">
          <cell r="A10568" t="str">
            <v>ПНС</v>
          </cell>
        </row>
        <row r="10569">
          <cell r="A10569" t="str">
            <v>ПНС</v>
          </cell>
        </row>
        <row r="10570">
          <cell r="A10570" t="str">
            <v>ПНС</v>
          </cell>
        </row>
        <row r="10571">
          <cell r="A10571" t="str">
            <v>ПНС</v>
          </cell>
        </row>
        <row r="10572">
          <cell r="A10572" t="str">
            <v>ПНС</v>
          </cell>
        </row>
        <row r="10573">
          <cell r="A10573" t="str">
            <v>ПНС</v>
          </cell>
        </row>
        <row r="10574">
          <cell r="A10574" t="str">
            <v>ПНС</v>
          </cell>
        </row>
        <row r="10575">
          <cell r="A10575" t="str">
            <v>ПНС</v>
          </cell>
        </row>
        <row r="10576">
          <cell r="A10576" t="str">
            <v>ПНС</v>
          </cell>
        </row>
        <row r="10577">
          <cell r="A10577" t="str">
            <v>ПНС</v>
          </cell>
        </row>
        <row r="10578">
          <cell r="A10578" t="str">
            <v>ПНС</v>
          </cell>
        </row>
        <row r="10579">
          <cell r="A10579" t="str">
            <v>ПНС</v>
          </cell>
        </row>
        <row r="10580">
          <cell r="A10580" t="str">
            <v>ПНС</v>
          </cell>
        </row>
        <row r="10581">
          <cell r="A10581" t="str">
            <v>ПНС</v>
          </cell>
        </row>
        <row r="10582">
          <cell r="A10582" t="str">
            <v>ПНС</v>
          </cell>
        </row>
        <row r="10583">
          <cell r="A10583" t="str">
            <v>ПНС</v>
          </cell>
        </row>
        <row r="10584">
          <cell r="A10584" t="str">
            <v>ПНС</v>
          </cell>
        </row>
        <row r="10585">
          <cell r="A10585" t="str">
            <v>ПНС</v>
          </cell>
        </row>
        <row r="10586">
          <cell r="A10586" t="str">
            <v>ПНС</v>
          </cell>
        </row>
        <row r="10587">
          <cell r="A10587" t="str">
            <v>ПНС</v>
          </cell>
        </row>
        <row r="10588">
          <cell r="A10588" t="str">
            <v>ПНС</v>
          </cell>
        </row>
        <row r="10589">
          <cell r="A10589" t="str">
            <v>ПНС</v>
          </cell>
        </row>
        <row r="10590">
          <cell r="A10590" t="str">
            <v>ПНС</v>
          </cell>
        </row>
        <row r="10591">
          <cell r="A10591" t="str">
            <v>ПНС</v>
          </cell>
        </row>
        <row r="10592">
          <cell r="A10592" t="str">
            <v>ПНС</v>
          </cell>
        </row>
        <row r="10593">
          <cell r="A10593" t="str">
            <v>ПНС</v>
          </cell>
        </row>
        <row r="10594">
          <cell r="A10594" t="str">
            <v>ПНС</v>
          </cell>
        </row>
        <row r="10595">
          <cell r="A10595" t="str">
            <v>ПНС</v>
          </cell>
        </row>
        <row r="10596">
          <cell r="A10596" t="str">
            <v>ПНС</v>
          </cell>
        </row>
        <row r="10597">
          <cell r="A10597" t="str">
            <v>ПНС</v>
          </cell>
        </row>
        <row r="10598">
          <cell r="A10598" t="str">
            <v>ПНС</v>
          </cell>
        </row>
        <row r="10599">
          <cell r="A10599" t="str">
            <v>ПНС</v>
          </cell>
        </row>
        <row r="10600">
          <cell r="A10600" t="str">
            <v>ПНС</v>
          </cell>
        </row>
        <row r="10601">
          <cell r="A10601" t="str">
            <v>ПНС</v>
          </cell>
        </row>
        <row r="10602">
          <cell r="A10602" t="str">
            <v>ПНС</v>
          </cell>
        </row>
        <row r="10603">
          <cell r="A10603" t="str">
            <v>ПНС</v>
          </cell>
        </row>
        <row r="10604">
          <cell r="A10604" t="str">
            <v>ПНС</v>
          </cell>
        </row>
        <row r="10605">
          <cell r="A10605" t="str">
            <v>ПНС</v>
          </cell>
        </row>
        <row r="10606">
          <cell r="A10606" t="str">
            <v>ПНС</v>
          </cell>
        </row>
        <row r="10607">
          <cell r="A10607" t="str">
            <v>ПНС</v>
          </cell>
        </row>
        <row r="10608">
          <cell r="A10608" t="str">
            <v>ПНС</v>
          </cell>
        </row>
        <row r="10609">
          <cell r="A10609" t="str">
            <v>ПНС</v>
          </cell>
        </row>
        <row r="10610">
          <cell r="A10610" t="str">
            <v>ПНС</v>
          </cell>
        </row>
        <row r="10611">
          <cell r="A10611" t="str">
            <v>ПНС</v>
          </cell>
        </row>
        <row r="10612">
          <cell r="A10612" t="str">
            <v>ПНС</v>
          </cell>
        </row>
        <row r="10613">
          <cell r="A10613" t="str">
            <v>ПНС</v>
          </cell>
        </row>
        <row r="10614">
          <cell r="A10614" t="str">
            <v>ПНС</v>
          </cell>
        </row>
        <row r="10615">
          <cell r="A10615" t="str">
            <v>ПНС</v>
          </cell>
        </row>
        <row r="10616">
          <cell r="A10616" t="str">
            <v>ПНС</v>
          </cell>
        </row>
        <row r="10617">
          <cell r="A10617" t="str">
            <v>ПНС</v>
          </cell>
        </row>
        <row r="10618">
          <cell r="A10618" t="str">
            <v>ПНС</v>
          </cell>
        </row>
        <row r="10619">
          <cell r="A10619" t="str">
            <v>ПНС</v>
          </cell>
        </row>
        <row r="10620">
          <cell r="A10620" t="str">
            <v>ПНС</v>
          </cell>
        </row>
        <row r="10621">
          <cell r="A10621" t="str">
            <v>ПНС</v>
          </cell>
        </row>
        <row r="10622">
          <cell r="A10622" t="str">
            <v>ПНС</v>
          </cell>
        </row>
        <row r="10623">
          <cell r="A10623" t="str">
            <v>ПНС</v>
          </cell>
        </row>
        <row r="10624">
          <cell r="A10624" t="str">
            <v>ПНС</v>
          </cell>
        </row>
        <row r="10625">
          <cell r="A10625" t="str">
            <v>ПНС</v>
          </cell>
        </row>
        <row r="10626">
          <cell r="A10626" t="str">
            <v>ПНС</v>
          </cell>
        </row>
        <row r="10627">
          <cell r="A10627" t="str">
            <v>ПНС</v>
          </cell>
        </row>
        <row r="10628">
          <cell r="A10628" t="str">
            <v>ПНС</v>
          </cell>
        </row>
        <row r="10629">
          <cell r="A10629" t="str">
            <v>ПНС</v>
          </cell>
        </row>
        <row r="10630">
          <cell r="A10630" t="str">
            <v>ПНС</v>
          </cell>
        </row>
        <row r="10631">
          <cell r="A10631" t="str">
            <v>ПНС</v>
          </cell>
        </row>
        <row r="10632">
          <cell r="A10632" t="str">
            <v>ПНС</v>
          </cell>
        </row>
        <row r="10633">
          <cell r="A10633" t="str">
            <v>ПНС</v>
          </cell>
        </row>
        <row r="10634">
          <cell r="A10634" t="str">
            <v>ПНС</v>
          </cell>
        </row>
        <row r="10635">
          <cell r="A10635" t="str">
            <v>ПНС</v>
          </cell>
        </row>
        <row r="10636">
          <cell r="A10636" t="str">
            <v>ПНС</v>
          </cell>
        </row>
        <row r="10637">
          <cell r="A10637" t="str">
            <v>ПНС</v>
          </cell>
        </row>
        <row r="10638">
          <cell r="A10638" t="str">
            <v>ПНС</v>
          </cell>
        </row>
        <row r="10639">
          <cell r="A10639" t="str">
            <v>ПНС</v>
          </cell>
        </row>
        <row r="10640">
          <cell r="A10640" t="str">
            <v>ПНС</v>
          </cell>
        </row>
        <row r="10641">
          <cell r="A10641" t="str">
            <v>ПНС</v>
          </cell>
        </row>
        <row r="10642">
          <cell r="A10642" t="str">
            <v>ПНС</v>
          </cell>
        </row>
        <row r="10643">
          <cell r="A10643" t="str">
            <v>ПНС</v>
          </cell>
        </row>
        <row r="10644">
          <cell r="A10644" t="str">
            <v>ПНС</v>
          </cell>
        </row>
        <row r="10645">
          <cell r="A10645" t="str">
            <v>ПНС</v>
          </cell>
        </row>
        <row r="10646">
          <cell r="A10646" t="str">
            <v>ПНС</v>
          </cell>
        </row>
        <row r="10647">
          <cell r="A10647" t="str">
            <v>ПНС</v>
          </cell>
        </row>
        <row r="10648">
          <cell r="A10648" t="str">
            <v>ПНС</v>
          </cell>
        </row>
        <row r="10649">
          <cell r="A10649" t="str">
            <v>ПНС</v>
          </cell>
        </row>
        <row r="10650">
          <cell r="A10650" t="str">
            <v>ПНС</v>
          </cell>
        </row>
        <row r="10651">
          <cell r="A10651" t="str">
            <v>ПНС</v>
          </cell>
        </row>
        <row r="10652">
          <cell r="A10652" t="str">
            <v>ПНС</v>
          </cell>
        </row>
        <row r="10653">
          <cell r="A10653" t="str">
            <v>ПНС</v>
          </cell>
        </row>
        <row r="10654">
          <cell r="A10654" t="str">
            <v>ПНС</v>
          </cell>
        </row>
        <row r="10655">
          <cell r="A10655" t="str">
            <v>ПНС</v>
          </cell>
        </row>
        <row r="10656">
          <cell r="A10656" t="str">
            <v>ПНС</v>
          </cell>
        </row>
        <row r="10657">
          <cell r="A10657" t="str">
            <v>ПНС</v>
          </cell>
        </row>
        <row r="10658">
          <cell r="A10658" t="str">
            <v>ПНС</v>
          </cell>
        </row>
        <row r="10659">
          <cell r="A10659" t="str">
            <v>ПНС</v>
          </cell>
        </row>
        <row r="10660">
          <cell r="A10660" t="str">
            <v>ПНС</v>
          </cell>
        </row>
        <row r="10661">
          <cell r="A10661" t="str">
            <v>ПНС</v>
          </cell>
        </row>
        <row r="10662">
          <cell r="A10662" t="str">
            <v>ПНС</v>
          </cell>
        </row>
        <row r="10663">
          <cell r="A10663" t="str">
            <v>ПНС</v>
          </cell>
        </row>
        <row r="10664">
          <cell r="A10664" t="str">
            <v>ПНС</v>
          </cell>
        </row>
        <row r="10665">
          <cell r="A10665" t="str">
            <v>ПНС</v>
          </cell>
        </row>
        <row r="10666">
          <cell r="A10666" t="str">
            <v>ПНС</v>
          </cell>
        </row>
        <row r="10667">
          <cell r="A10667" t="str">
            <v>ПНС</v>
          </cell>
        </row>
        <row r="10668">
          <cell r="A10668" t="str">
            <v>ПНС</v>
          </cell>
        </row>
        <row r="10669">
          <cell r="A10669" t="str">
            <v>ПНС</v>
          </cell>
        </row>
        <row r="10670">
          <cell r="A10670" t="str">
            <v>ПНС</v>
          </cell>
        </row>
        <row r="10671">
          <cell r="A10671" t="str">
            <v>ПНС</v>
          </cell>
        </row>
        <row r="10672">
          <cell r="A10672" t="str">
            <v>ПНС</v>
          </cell>
        </row>
        <row r="10673">
          <cell r="A10673" t="str">
            <v>ПНС</v>
          </cell>
        </row>
        <row r="10674">
          <cell r="A10674" t="str">
            <v>ПНС</v>
          </cell>
        </row>
        <row r="10675">
          <cell r="A10675" t="str">
            <v>ПНС</v>
          </cell>
        </row>
        <row r="10676">
          <cell r="A10676" t="str">
            <v>ПНС</v>
          </cell>
        </row>
        <row r="10677">
          <cell r="A10677" t="str">
            <v>ПНС</v>
          </cell>
        </row>
        <row r="10678">
          <cell r="A10678" t="str">
            <v>ПНС</v>
          </cell>
        </row>
        <row r="10679">
          <cell r="A10679" t="str">
            <v>ПНС</v>
          </cell>
        </row>
        <row r="10680">
          <cell r="A10680" t="str">
            <v>ПНС</v>
          </cell>
        </row>
        <row r="10681">
          <cell r="A10681" t="str">
            <v>ПНС</v>
          </cell>
        </row>
        <row r="10682">
          <cell r="A10682" t="str">
            <v>ПНС</v>
          </cell>
        </row>
        <row r="10683">
          <cell r="A10683" t="str">
            <v>ПНС</v>
          </cell>
        </row>
        <row r="10684">
          <cell r="A10684" t="str">
            <v>ПНС</v>
          </cell>
        </row>
        <row r="10685">
          <cell r="A10685" t="str">
            <v>ПНС</v>
          </cell>
        </row>
        <row r="10686">
          <cell r="A10686" t="str">
            <v>ПНС</v>
          </cell>
        </row>
        <row r="10687">
          <cell r="A10687" t="str">
            <v>ПНС</v>
          </cell>
        </row>
        <row r="10688">
          <cell r="A10688" t="str">
            <v>ПНС</v>
          </cell>
        </row>
        <row r="10689">
          <cell r="A10689" t="str">
            <v>ПНС</v>
          </cell>
        </row>
        <row r="10690">
          <cell r="A10690" t="str">
            <v>ПНС</v>
          </cell>
        </row>
        <row r="10691">
          <cell r="A10691" t="str">
            <v>ПНС</v>
          </cell>
        </row>
        <row r="10692">
          <cell r="A10692" t="str">
            <v>ПНС</v>
          </cell>
        </row>
        <row r="10693">
          <cell r="A10693" t="str">
            <v>ПНС</v>
          </cell>
        </row>
        <row r="10694">
          <cell r="A10694" t="str">
            <v>ПНС</v>
          </cell>
        </row>
        <row r="10695">
          <cell r="A10695" t="str">
            <v>ПНС</v>
          </cell>
        </row>
        <row r="10696">
          <cell r="A10696" t="str">
            <v>ПНС</v>
          </cell>
        </row>
        <row r="10697">
          <cell r="A10697" t="str">
            <v>ПНС</v>
          </cell>
        </row>
        <row r="10698">
          <cell r="A10698" t="str">
            <v>ПНС</v>
          </cell>
        </row>
        <row r="10699">
          <cell r="A10699" t="str">
            <v>ПНС</v>
          </cell>
        </row>
        <row r="10700">
          <cell r="A10700" t="str">
            <v>ПНС</v>
          </cell>
        </row>
        <row r="10701">
          <cell r="A10701" t="str">
            <v>ПНС</v>
          </cell>
        </row>
        <row r="10702">
          <cell r="A10702" t="str">
            <v>ПНС</v>
          </cell>
        </row>
        <row r="10703">
          <cell r="A10703" t="str">
            <v>ПНС</v>
          </cell>
        </row>
        <row r="10704">
          <cell r="A10704" t="str">
            <v>ПНС</v>
          </cell>
        </row>
        <row r="10705">
          <cell r="A10705" t="str">
            <v>ПНС</v>
          </cell>
        </row>
        <row r="10706">
          <cell r="A10706" t="str">
            <v>ПНС</v>
          </cell>
        </row>
        <row r="10707">
          <cell r="A10707" t="str">
            <v>ПНС</v>
          </cell>
        </row>
        <row r="10708">
          <cell r="A10708" t="str">
            <v>ПНС</v>
          </cell>
        </row>
        <row r="10709">
          <cell r="A10709" t="str">
            <v>ПНС</v>
          </cell>
        </row>
        <row r="10710">
          <cell r="A10710" t="str">
            <v>ПНС</v>
          </cell>
        </row>
        <row r="10711">
          <cell r="A10711" t="str">
            <v>ПНС</v>
          </cell>
        </row>
        <row r="10712">
          <cell r="A10712" t="str">
            <v>ПНС</v>
          </cell>
        </row>
        <row r="10713">
          <cell r="A10713" t="str">
            <v>ПНС</v>
          </cell>
        </row>
        <row r="10714">
          <cell r="A10714" t="str">
            <v>ПНС</v>
          </cell>
        </row>
        <row r="10715">
          <cell r="A10715" t="str">
            <v>ПНС</v>
          </cell>
        </row>
        <row r="10716">
          <cell r="A10716" t="str">
            <v>ПНС</v>
          </cell>
        </row>
        <row r="10717">
          <cell r="A10717" t="str">
            <v>ПНС</v>
          </cell>
        </row>
        <row r="10718">
          <cell r="A10718" t="str">
            <v>ПНС</v>
          </cell>
        </row>
        <row r="10719">
          <cell r="A10719" t="str">
            <v>ПНС</v>
          </cell>
        </row>
        <row r="10720">
          <cell r="A10720" t="str">
            <v>ПНС</v>
          </cell>
        </row>
        <row r="10721">
          <cell r="A10721" t="str">
            <v>ПНС</v>
          </cell>
        </row>
        <row r="10722">
          <cell r="A10722" t="str">
            <v>ПНС</v>
          </cell>
        </row>
        <row r="10723">
          <cell r="A10723" t="str">
            <v>ПНС</v>
          </cell>
        </row>
        <row r="10724">
          <cell r="A10724" t="str">
            <v>ПНС</v>
          </cell>
        </row>
        <row r="10725">
          <cell r="A10725" t="str">
            <v>ПНС</v>
          </cell>
        </row>
        <row r="10726">
          <cell r="A10726" t="str">
            <v>ПНС</v>
          </cell>
        </row>
        <row r="10727">
          <cell r="A10727" t="str">
            <v>ПНС</v>
          </cell>
        </row>
        <row r="10728">
          <cell r="A10728" t="str">
            <v>ПНС</v>
          </cell>
        </row>
        <row r="10729">
          <cell r="A10729" t="str">
            <v>ПНС</v>
          </cell>
        </row>
        <row r="10730">
          <cell r="A10730" t="str">
            <v>ПНС</v>
          </cell>
        </row>
        <row r="10731">
          <cell r="A10731" t="str">
            <v>ПНС</v>
          </cell>
        </row>
        <row r="10732">
          <cell r="A10732" t="str">
            <v>ПНС</v>
          </cell>
        </row>
        <row r="10733">
          <cell r="A10733" t="str">
            <v>ПНС</v>
          </cell>
        </row>
        <row r="10734">
          <cell r="A10734" t="str">
            <v>ПНС</v>
          </cell>
        </row>
        <row r="10735">
          <cell r="A10735" t="str">
            <v>ПНС</v>
          </cell>
        </row>
        <row r="10736">
          <cell r="A10736" t="str">
            <v>ПНС</v>
          </cell>
        </row>
        <row r="10737">
          <cell r="A10737" t="str">
            <v>ПНС</v>
          </cell>
        </row>
        <row r="10738">
          <cell r="A10738" t="str">
            <v>ПНС</v>
          </cell>
        </row>
        <row r="10739">
          <cell r="A10739" t="str">
            <v>ПНС</v>
          </cell>
        </row>
        <row r="10740">
          <cell r="A10740" t="str">
            <v>ПНС</v>
          </cell>
        </row>
        <row r="10741">
          <cell r="A10741" t="str">
            <v>ПНС</v>
          </cell>
        </row>
        <row r="10742">
          <cell r="A10742" t="str">
            <v>ПНС</v>
          </cell>
        </row>
        <row r="10743">
          <cell r="A10743" t="str">
            <v>ПНС</v>
          </cell>
        </row>
        <row r="10744">
          <cell r="A10744" t="str">
            <v>ПНС</v>
          </cell>
        </row>
        <row r="10745">
          <cell r="A10745" t="str">
            <v>ПНС</v>
          </cell>
        </row>
        <row r="10746">
          <cell r="A10746" t="str">
            <v>ПНС</v>
          </cell>
        </row>
        <row r="10747">
          <cell r="A10747" t="str">
            <v>ПНС</v>
          </cell>
        </row>
        <row r="10748">
          <cell r="A10748" t="str">
            <v>ПНС</v>
          </cell>
        </row>
        <row r="10749">
          <cell r="A10749" t="str">
            <v>ПНС</v>
          </cell>
        </row>
        <row r="10750">
          <cell r="A10750" t="str">
            <v>ПНС</v>
          </cell>
        </row>
        <row r="10751">
          <cell r="A10751" t="str">
            <v>ПНС</v>
          </cell>
        </row>
        <row r="10752">
          <cell r="A10752" t="str">
            <v>ПНС</v>
          </cell>
        </row>
        <row r="10753">
          <cell r="A10753" t="str">
            <v>ПНС</v>
          </cell>
        </row>
        <row r="10754">
          <cell r="A10754" t="str">
            <v>ПНС</v>
          </cell>
        </row>
        <row r="10755">
          <cell r="A10755" t="str">
            <v>ПНС</v>
          </cell>
        </row>
        <row r="10756">
          <cell r="A10756" t="str">
            <v>ПНС</v>
          </cell>
        </row>
        <row r="10757">
          <cell r="A10757" t="str">
            <v>ПНС</v>
          </cell>
        </row>
        <row r="10758">
          <cell r="A10758" t="str">
            <v>ПНС</v>
          </cell>
        </row>
        <row r="10759">
          <cell r="A10759" t="str">
            <v>ПНС</v>
          </cell>
        </row>
        <row r="10760">
          <cell r="A10760" t="str">
            <v>ПНС</v>
          </cell>
        </row>
        <row r="10761">
          <cell r="A10761" t="str">
            <v>ПНС</v>
          </cell>
        </row>
        <row r="10762">
          <cell r="A10762" t="str">
            <v>ПНС</v>
          </cell>
        </row>
        <row r="10763">
          <cell r="A10763" t="str">
            <v>ПНС</v>
          </cell>
        </row>
        <row r="10764">
          <cell r="A10764" t="str">
            <v>ПНС</v>
          </cell>
        </row>
        <row r="10765">
          <cell r="A10765" t="str">
            <v>ПНС</v>
          </cell>
        </row>
        <row r="10766">
          <cell r="A10766" t="str">
            <v>ПНС</v>
          </cell>
        </row>
        <row r="10767">
          <cell r="A10767" t="str">
            <v>ПНС</v>
          </cell>
        </row>
        <row r="10768">
          <cell r="A10768" t="str">
            <v>ПНС</v>
          </cell>
        </row>
        <row r="10769">
          <cell r="A10769" t="str">
            <v>ПНС</v>
          </cell>
        </row>
        <row r="10770">
          <cell r="A10770" t="str">
            <v>ПНС</v>
          </cell>
        </row>
        <row r="10771">
          <cell r="A10771" t="str">
            <v>ПНС</v>
          </cell>
        </row>
        <row r="10772">
          <cell r="A10772" t="str">
            <v>ПНС</v>
          </cell>
        </row>
        <row r="10773">
          <cell r="A10773" t="str">
            <v>ПНС</v>
          </cell>
        </row>
        <row r="10774">
          <cell r="A10774" t="str">
            <v>ПНС</v>
          </cell>
        </row>
        <row r="10775">
          <cell r="A10775" t="str">
            <v>ПНС</v>
          </cell>
        </row>
        <row r="10776">
          <cell r="A10776" t="str">
            <v>ПНС</v>
          </cell>
        </row>
        <row r="10777">
          <cell r="A10777" t="str">
            <v>ПНС</v>
          </cell>
        </row>
        <row r="10778">
          <cell r="A10778" t="str">
            <v>ПНС</v>
          </cell>
        </row>
        <row r="10779">
          <cell r="A10779" t="str">
            <v>ПНС</v>
          </cell>
        </row>
        <row r="10780">
          <cell r="A10780" t="str">
            <v>ПНС</v>
          </cell>
        </row>
        <row r="10781">
          <cell r="A10781" t="str">
            <v>ПНС</v>
          </cell>
        </row>
        <row r="10782">
          <cell r="A10782" t="str">
            <v>ПНС</v>
          </cell>
        </row>
        <row r="10783">
          <cell r="A10783" t="str">
            <v>ПНС</v>
          </cell>
        </row>
        <row r="10784">
          <cell r="A10784" t="str">
            <v>ПНС</v>
          </cell>
        </row>
        <row r="10785">
          <cell r="A10785" t="str">
            <v>ПНС</v>
          </cell>
        </row>
        <row r="10786">
          <cell r="A10786" t="str">
            <v>ПНС</v>
          </cell>
        </row>
        <row r="10787">
          <cell r="A10787" t="str">
            <v>ПНС</v>
          </cell>
        </row>
        <row r="10788">
          <cell r="A10788" t="str">
            <v>ПНС</v>
          </cell>
        </row>
        <row r="10789">
          <cell r="A10789" t="str">
            <v>ПНС</v>
          </cell>
        </row>
        <row r="10790">
          <cell r="A10790" t="str">
            <v>ПНС</v>
          </cell>
        </row>
        <row r="10791">
          <cell r="A10791" t="str">
            <v>ПНС</v>
          </cell>
        </row>
        <row r="10792">
          <cell r="A10792" t="str">
            <v>ПНС</v>
          </cell>
        </row>
        <row r="10793">
          <cell r="A10793" t="str">
            <v>ПНС</v>
          </cell>
        </row>
        <row r="10794">
          <cell r="A10794" t="str">
            <v>ПНС</v>
          </cell>
        </row>
        <row r="10795">
          <cell r="A10795" t="str">
            <v>ПНС</v>
          </cell>
        </row>
        <row r="10796">
          <cell r="A10796" t="str">
            <v>ПНС</v>
          </cell>
        </row>
        <row r="10797">
          <cell r="A10797" t="str">
            <v>ПНС</v>
          </cell>
        </row>
        <row r="10798">
          <cell r="A10798" t="str">
            <v>ПНС</v>
          </cell>
        </row>
        <row r="10799">
          <cell r="A10799" t="str">
            <v>ПНС</v>
          </cell>
        </row>
        <row r="10800">
          <cell r="A10800" t="str">
            <v>ПНС</v>
          </cell>
        </row>
        <row r="10801">
          <cell r="A10801" t="str">
            <v>ПНС</v>
          </cell>
        </row>
        <row r="10802">
          <cell r="A10802" t="str">
            <v>ПНС</v>
          </cell>
        </row>
        <row r="10803">
          <cell r="A10803" t="str">
            <v>ПНС</v>
          </cell>
        </row>
        <row r="10804">
          <cell r="A10804" t="str">
            <v>ПНС</v>
          </cell>
        </row>
        <row r="10805">
          <cell r="A10805" t="str">
            <v>ПНС</v>
          </cell>
        </row>
        <row r="10806">
          <cell r="A10806" t="str">
            <v>ПНС</v>
          </cell>
        </row>
        <row r="10807">
          <cell r="A10807" t="str">
            <v>ПНС</v>
          </cell>
        </row>
        <row r="10808">
          <cell r="A10808" t="str">
            <v>ПНС</v>
          </cell>
        </row>
        <row r="10809">
          <cell r="A10809" t="str">
            <v>ПНС</v>
          </cell>
        </row>
        <row r="10810">
          <cell r="A10810" t="str">
            <v>ПНС</v>
          </cell>
        </row>
        <row r="10811">
          <cell r="A10811" t="str">
            <v>ПНС</v>
          </cell>
        </row>
        <row r="10812">
          <cell r="A10812" t="str">
            <v>ПНС</v>
          </cell>
        </row>
        <row r="10813">
          <cell r="A10813" t="str">
            <v>ПНС</v>
          </cell>
        </row>
        <row r="10814">
          <cell r="A10814" t="str">
            <v>ПНС</v>
          </cell>
        </row>
        <row r="10815">
          <cell r="A10815" t="str">
            <v>ПНС</v>
          </cell>
        </row>
        <row r="10816">
          <cell r="A10816" t="str">
            <v>ПНС</v>
          </cell>
        </row>
        <row r="10817">
          <cell r="A10817" t="str">
            <v>ПНС</v>
          </cell>
        </row>
        <row r="10818">
          <cell r="A10818" t="str">
            <v>ПНС</v>
          </cell>
        </row>
        <row r="10819">
          <cell r="A10819" t="str">
            <v>ПНС</v>
          </cell>
        </row>
        <row r="10820">
          <cell r="A10820" t="str">
            <v>ПНС</v>
          </cell>
        </row>
        <row r="10821">
          <cell r="A10821" t="str">
            <v>ПНС</v>
          </cell>
        </row>
        <row r="10822">
          <cell r="A10822" t="str">
            <v>ПНС</v>
          </cell>
        </row>
        <row r="10823">
          <cell r="A10823" t="str">
            <v>ПНС</v>
          </cell>
        </row>
        <row r="10824">
          <cell r="A10824" t="str">
            <v>ПНС</v>
          </cell>
        </row>
        <row r="10825">
          <cell r="A10825" t="str">
            <v>ПНС</v>
          </cell>
        </row>
        <row r="10826">
          <cell r="A10826" t="str">
            <v>ПНС</v>
          </cell>
        </row>
        <row r="10827">
          <cell r="A10827" t="str">
            <v>ПНС</v>
          </cell>
        </row>
        <row r="10828">
          <cell r="A10828" t="str">
            <v>ПНС</v>
          </cell>
        </row>
        <row r="10829">
          <cell r="A10829" t="str">
            <v>ПНС</v>
          </cell>
        </row>
        <row r="10830">
          <cell r="A10830" t="str">
            <v>ПНС</v>
          </cell>
        </row>
        <row r="10831">
          <cell r="A10831" t="str">
            <v>ПНС</v>
          </cell>
        </row>
        <row r="10832">
          <cell r="A10832" t="str">
            <v>ПНС</v>
          </cell>
        </row>
        <row r="10833">
          <cell r="A10833" t="str">
            <v>ПНС</v>
          </cell>
        </row>
        <row r="10834">
          <cell r="A10834" t="str">
            <v>ПНС</v>
          </cell>
        </row>
        <row r="10835">
          <cell r="A10835" t="str">
            <v>ПНС</v>
          </cell>
        </row>
        <row r="10836">
          <cell r="A10836" t="str">
            <v>ПНС</v>
          </cell>
        </row>
        <row r="10837">
          <cell r="A10837" t="str">
            <v>ПНС</v>
          </cell>
        </row>
        <row r="10838">
          <cell r="A10838" t="str">
            <v>ПНС</v>
          </cell>
        </row>
        <row r="10839">
          <cell r="A10839" t="str">
            <v>ПНС</v>
          </cell>
        </row>
        <row r="10840">
          <cell r="A10840" t="str">
            <v>ПНС</v>
          </cell>
        </row>
        <row r="10841">
          <cell r="A10841" t="str">
            <v>ПНС</v>
          </cell>
        </row>
        <row r="10842">
          <cell r="A10842" t="str">
            <v>ПНС</v>
          </cell>
        </row>
        <row r="10843">
          <cell r="A10843" t="str">
            <v>ПНС</v>
          </cell>
        </row>
        <row r="10844">
          <cell r="A10844" t="str">
            <v>ПНС</v>
          </cell>
        </row>
        <row r="10845">
          <cell r="A10845" t="str">
            <v>ПНС</v>
          </cell>
        </row>
        <row r="10846">
          <cell r="A10846" t="str">
            <v>ПНС</v>
          </cell>
        </row>
        <row r="10847">
          <cell r="A10847" t="str">
            <v>ПНС</v>
          </cell>
        </row>
        <row r="10848">
          <cell r="A10848" t="str">
            <v>ПНС</v>
          </cell>
        </row>
        <row r="10849">
          <cell r="A10849" t="str">
            <v>ПНС</v>
          </cell>
        </row>
        <row r="10850">
          <cell r="A10850" t="str">
            <v>ПНС</v>
          </cell>
        </row>
        <row r="10851">
          <cell r="A10851" t="str">
            <v>ПНС</v>
          </cell>
        </row>
        <row r="10852">
          <cell r="A10852" t="str">
            <v>ПНС</v>
          </cell>
        </row>
        <row r="10853">
          <cell r="A10853" t="str">
            <v>ПНС</v>
          </cell>
        </row>
        <row r="10854">
          <cell r="A10854" t="str">
            <v>ПНС</v>
          </cell>
        </row>
        <row r="10855">
          <cell r="A10855" t="str">
            <v>ПНС</v>
          </cell>
        </row>
        <row r="10856">
          <cell r="A10856" t="str">
            <v>ПНС</v>
          </cell>
        </row>
        <row r="10857">
          <cell r="A10857" t="str">
            <v>ПНС</v>
          </cell>
        </row>
        <row r="10858">
          <cell r="A10858" t="str">
            <v>ПНС</v>
          </cell>
        </row>
        <row r="10859">
          <cell r="A10859" t="str">
            <v>ПНС</v>
          </cell>
        </row>
        <row r="10860">
          <cell r="A10860" t="str">
            <v>ПНС</v>
          </cell>
        </row>
        <row r="10861">
          <cell r="A10861" t="str">
            <v>ПНС</v>
          </cell>
        </row>
        <row r="10862">
          <cell r="A10862" t="str">
            <v>ПНС</v>
          </cell>
        </row>
        <row r="10863">
          <cell r="A10863" t="str">
            <v>ПНС</v>
          </cell>
        </row>
        <row r="10864">
          <cell r="A10864" t="str">
            <v>ПНС</v>
          </cell>
        </row>
        <row r="10865">
          <cell r="A10865" t="str">
            <v>ПНС</v>
          </cell>
        </row>
        <row r="10866">
          <cell r="A10866" t="str">
            <v>ПНС</v>
          </cell>
        </row>
        <row r="10867">
          <cell r="A10867" t="str">
            <v>ПНС</v>
          </cell>
        </row>
        <row r="10868">
          <cell r="A10868" t="str">
            <v>ПНС</v>
          </cell>
        </row>
        <row r="10869">
          <cell r="A10869" t="str">
            <v>ПНС</v>
          </cell>
        </row>
        <row r="10870">
          <cell r="A10870" t="str">
            <v>ПНС</v>
          </cell>
        </row>
        <row r="10871">
          <cell r="A10871" t="str">
            <v>ПНС</v>
          </cell>
        </row>
        <row r="10872">
          <cell r="A10872" t="str">
            <v>ПНС</v>
          </cell>
        </row>
        <row r="10873">
          <cell r="A10873" t="str">
            <v>ПНС</v>
          </cell>
        </row>
        <row r="10874">
          <cell r="A10874" t="str">
            <v>ПНС</v>
          </cell>
        </row>
        <row r="10875">
          <cell r="A10875" t="str">
            <v>ПНС</v>
          </cell>
        </row>
        <row r="10876">
          <cell r="A10876" t="str">
            <v>ПНС</v>
          </cell>
        </row>
        <row r="10877">
          <cell r="A10877" t="str">
            <v>ПНС</v>
          </cell>
        </row>
        <row r="10878">
          <cell r="A10878" t="str">
            <v>ПНС</v>
          </cell>
        </row>
        <row r="10879">
          <cell r="A10879" t="str">
            <v>ПНС</v>
          </cell>
        </row>
        <row r="10880">
          <cell r="A10880" t="str">
            <v>ПНС</v>
          </cell>
        </row>
        <row r="10881">
          <cell r="A10881" t="str">
            <v>ПНС</v>
          </cell>
        </row>
        <row r="10882">
          <cell r="A10882" t="str">
            <v>ПНС</v>
          </cell>
        </row>
        <row r="10883">
          <cell r="A10883" t="str">
            <v>ПНС</v>
          </cell>
        </row>
        <row r="10884">
          <cell r="A10884" t="str">
            <v>ПНС</v>
          </cell>
        </row>
        <row r="10885">
          <cell r="A10885" t="str">
            <v>ПНС</v>
          </cell>
        </row>
        <row r="10886">
          <cell r="A10886" t="str">
            <v>ПНС</v>
          </cell>
        </row>
        <row r="10887">
          <cell r="A10887" t="str">
            <v>ПНС</v>
          </cell>
        </row>
        <row r="10888">
          <cell r="A10888" t="str">
            <v>ПНС</v>
          </cell>
        </row>
        <row r="10889">
          <cell r="A10889" t="str">
            <v>ПНС</v>
          </cell>
        </row>
        <row r="10890">
          <cell r="A10890" t="str">
            <v>ПНС</v>
          </cell>
        </row>
        <row r="10891">
          <cell r="A10891" t="str">
            <v>ПНС</v>
          </cell>
        </row>
        <row r="10892">
          <cell r="A10892" t="str">
            <v>ПНС</v>
          </cell>
        </row>
        <row r="10893">
          <cell r="A10893" t="str">
            <v>ПНС</v>
          </cell>
        </row>
        <row r="10894">
          <cell r="A10894" t="str">
            <v>ПНС</v>
          </cell>
        </row>
        <row r="10895">
          <cell r="A10895" t="str">
            <v>ПНС</v>
          </cell>
        </row>
        <row r="10896">
          <cell r="A10896" t="str">
            <v>ПНС</v>
          </cell>
        </row>
        <row r="10897">
          <cell r="A10897" t="str">
            <v>ПНС</v>
          </cell>
        </row>
        <row r="10898">
          <cell r="A10898" t="str">
            <v>ПНС</v>
          </cell>
        </row>
        <row r="10899">
          <cell r="A10899" t="str">
            <v>ПНС</v>
          </cell>
        </row>
        <row r="10900">
          <cell r="A10900" t="str">
            <v>ПНС</v>
          </cell>
        </row>
        <row r="10901">
          <cell r="A10901" t="str">
            <v>ПНС</v>
          </cell>
        </row>
        <row r="10902">
          <cell r="A10902" t="str">
            <v>ПНС</v>
          </cell>
        </row>
        <row r="10903">
          <cell r="A10903" t="str">
            <v>ПНС</v>
          </cell>
        </row>
        <row r="10904">
          <cell r="A10904" t="str">
            <v>ПНС</v>
          </cell>
        </row>
        <row r="10905">
          <cell r="A10905" t="str">
            <v>ПНС</v>
          </cell>
        </row>
        <row r="10906">
          <cell r="A10906" t="str">
            <v>ПНС</v>
          </cell>
        </row>
        <row r="10907">
          <cell r="A10907" t="str">
            <v>ПНС</v>
          </cell>
        </row>
        <row r="10908">
          <cell r="A10908" t="str">
            <v>ПНС</v>
          </cell>
        </row>
        <row r="10909">
          <cell r="A10909" t="str">
            <v>ПНС</v>
          </cell>
        </row>
        <row r="10910">
          <cell r="A10910" t="str">
            <v>ПНС</v>
          </cell>
        </row>
        <row r="10911">
          <cell r="A10911" t="str">
            <v>ПНС</v>
          </cell>
        </row>
        <row r="10912">
          <cell r="A10912" t="str">
            <v>ПНС</v>
          </cell>
        </row>
        <row r="10913">
          <cell r="A10913" t="str">
            <v>ПНС</v>
          </cell>
        </row>
        <row r="10914">
          <cell r="A10914" t="str">
            <v>ПНС</v>
          </cell>
        </row>
        <row r="10915">
          <cell r="A10915" t="str">
            <v>ПНС</v>
          </cell>
        </row>
        <row r="10916">
          <cell r="A10916" t="str">
            <v>ПНС</v>
          </cell>
        </row>
        <row r="10917">
          <cell r="A10917" t="str">
            <v>ПНС</v>
          </cell>
        </row>
        <row r="10918">
          <cell r="A10918" t="str">
            <v>ПНС</v>
          </cell>
        </row>
        <row r="10919">
          <cell r="A10919" t="str">
            <v>ПНС</v>
          </cell>
        </row>
        <row r="10920">
          <cell r="A10920" t="str">
            <v>ПНС</v>
          </cell>
        </row>
        <row r="10921">
          <cell r="A10921" t="str">
            <v>ПНС</v>
          </cell>
        </row>
        <row r="10922">
          <cell r="A10922" t="str">
            <v>ПНС</v>
          </cell>
        </row>
        <row r="10923">
          <cell r="A10923" t="str">
            <v>ПНС</v>
          </cell>
        </row>
        <row r="10924">
          <cell r="A10924" t="str">
            <v>ПНС</v>
          </cell>
        </row>
        <row r="10925">
          <cell r="A10925" t="str">
            <v>ПНС</v>
          </cell>
        </row>
        <row r="10926">
          <cell r="A10926" t="str">
            <v>ПНС</v>
          </cell>
        </row>
        <row r="10927">
          <cell r="A10927" t="str">
            <v>ПНС</v>
          </cell>
        </row>
        <row r="10928">
          <cell r="A10928" t="str">
            <v>ПНС</v>
          </cell>
        </row>
        <row r="10929">
          <cell r="A10929" t="str">
            <v>ПНС</v>
          </cell>
        </row>
        <row r="10930">
          <cell r="A10930" t="str">
            <v>ПНС</v>
          </cell>
        </row>
        <row r="10931">
          <cell r="A10931" t="str">
            <v>ПНС</v>
          </cell>
        </row>
        <row r="10932">
          <cell r="A10932" t="str">
            <v>ПНС</v>
          </cell>
        </row>
        <row r="10933">
          <cell r="A10933" t="str">
            <v>ПНС</v>
          </cell>
        </row>
        <row r="10934">
          <cell r="A10934" t="str">
            <v>ПНС</v>
          </cell>
        </row>
        <row r="10935">
          <cell r="A10935" t="str">
            <v>ПНС</v>
          </cell>
        </row>
        <row r="10936">
          <cell r="A10936" t="str">
            <v>ПНС</v>
          </cell>
        </row>
        <row r="10937">
          <cell r="A10937" t="str">
            <v>ПНС</v>
          </cell>
        </row>
        <row r="10938">
          <cell r="A10938" t="str">
            <v>ПНС</v>
          </cell>
        </row>
        <row r="10939">
          <cell r="A10939" t="str">
            <v>ПНС</v>
          </cell>
        </row>
        <row r="10940">
          <cell r="A10940" t="str">
            <v>ПНС</v>
          </cell>
        </row>
        <row r="10941">
          <cell r="A10941" t="str">
            <v>ПНС</v>
          </cell>
        </row>
        <row r="10942">
          <cell r="A10942" t="str">
            <v>ПНС</v>
          </cell>
        </row>
        <row r="10943">
          <cell r="A10943" t="str">
            <v>ПНС</v>
          </cell>
        </row>
        <row r="10944">
          <cell r="A10944" t="str">
            <v>ПНС</v>
          </cell>
        </row>
        <row r="10945">
          <cell r="A10945" t="str">
            <v>ПНС</v>
          </cell>
        </row>
        <row r="10946">
          <cell r="A10946" t="str">
            <v>ПНС</v>
          </cell>
        </row>
        <row r="10947">
          <cell r="A10947" t="str">
            <v>ПНС</v>
          </cell>
        </row>
        <row r="10948">
          <cell r="A10948" t="str">
            <v>ПНС</v>
          </cell>
        </row>
        <row r="10949">
          <cell r="A10949" t="str">
            <v>ПНС</v>
          </cell>
        </row>
        <row r="10950">
          <cell r="A10950" t="str">
            <v>ПНС</v>
          </cell>
        </row>
        <row r="10951">
          <cell r="A10951" t="str">
            <v>ПНС</v>
          </cell>
        </row>
        <row r="10952">
          <cell r="A10952" t="str">
            <v>ПНС</v>
          </cell>
        </row>
        <row r="10953">
          <cell r="A10953" t="str">
            <v>ПНС</v>
          </cell>
        </row>
        <row r="10954">
          <cell r="A10954" t="str">
            <v>ПНС</v>
          </cell>
        </row>
        <row r="10955">
          <cell r="A10955" t="str">
            <v>ПНС</v>
          </cell>
        </row>
        <row r="10956">
          <cell r="A10956" t="str">
            <v>ПНС</v>
          </cell>
        </row>
        <row r="10957">
          <cell r="A10957" t="str">
            <v>ПНС</v>
          </cell>
        </row>
        <row r="10958">
          <cell r="A10958" t="str">
            <v>ПНС</v>
          </cell>
        </row>
        <row r="10959">
          <cell r="A10959" t="str">
            <v>ПНС</v>
          </cell>
        </row>
        <row r="10960">
          <cell r="A10960" t="str">
            <v>ПНС</v>
          </cell>
        </row>
        <row r="10961">
          <cell r="A10961" t="str">
            <v>ПНС</v>
          </cell>
        </row>
        <row r="10962">
          <cell r="A10962" t="str">
            <v>ПНС</v>
          </cell>
        </row>
        <row r="10963">
          <cell r="A10963" t="str">
            <v>ПНС</v>
          </cell>
        </row>
        <row r="10964">
          <cell r="A10964" t="str">
            <v>ПНС</v>
          </cell>
        </row>
        <row r="10965">
          <cell r="A10965" t="str">
            <v>ПНС</v>
          </cell>
        </row>
        <row r="10966">
          <cell r="A10966" t="str">
            <v>ПНС</v>
          </cell>
        </row>
        <row r="10967">
          <cell r="A10967" t="str">
            <v>ПНС</v>
          </cell>
        </row>
        <row r="10968">
          <cell r="A10968" t="str">
            <v>ПНС</v>
          </cell>
        </row>
        <row r="10969">
          <cell r="A10969" t="str">
            <v>ПНС</v>
          </cell>
        </row>
        <row r="10970">
          <cell r="A10970" t="str">
            <v>ПНС</v>
          </cell>
        </row>
        <row r="10971">
          <cell r="A10971" t="str">
            <v>ПНС</v>
          </cell>
        </row>
        <row r="10972">
          <cell r="A10972" t="str">
            <v>ПНС</v>
          </cell>
        </row>
        <row r="10973">
          <cell r="A10973" t="str">
            <v>ПНС</v>
          </cell>
        </row>
        <row r="10974">
          <cell r="A10974" t="str">
            <v>ПНС</v>
          </cell>
        </row>
        <row r="10975">
          <cell r="A10975" t="str">
            <v>ПНС</v>
          </cell>
        </row>
        <row r="10976">
          <cell r="A10976" t="str">
            <v>ПНС</v>
          </cell>
        </row>
        <row r="10977">
          <cell r="A10977" t="str">
            <v>ПНС</v>
          </cell>
        </row>
        <row r="10978">
          <cell r="A10978" t="str">
            <v>ПНС</v>
          </cell>
        </row>
        <row r="10979">
          <cell r="A10979" t="str">
            <v>ПНС</v>
          </cell>
        </row>
        <row r="10980">
          <cell r="A10980" t="str">
            <v>ПНС</v>
          </cell>
        </row>
        <row r="10981">
          <cell r="A10981" t="str">
            <v>ПНС</v>
          </cell>
        </row>
        <row r="10982">
          <cell r="A10982" t="str">
            <v>ПНС</v>
          </cell>
        </row>
        <row r="10983">
          <cell r="A10983" t="str">
            <v>ПНС</v>
          </cell>
        </row>
        <row r="10984">
          <cell r="A10984" t="str">
            <v>ПНС</v>
          </cell>
        </row>
        <row r="10985">
          <cell r="A10985" t="str">
            <v>ПНС</v>
          </cell>
        </row>
        <row r="10986">
          <cell r="A10986" t="str">
            <v>ПНС</v>
          </cell>
        </row>
        <row r="10987">
          <cell r="A10987" t="str">
            <v>ПНС</v>
          </cell>
        </row>
        <row r="10988">
          <cell r="A10988" t="str">
            <v>ПНС</v>
          </cell>
        </row>
        <row r="10989">
          <cell r="A10989" t="str">
            <v>ПНС</v>
          </cell>
        </row>
        <row r="10990">
          <cell r="A10990" t="str">
            <v>ПНС</v>
          </cell>
        </row>
        <row r="10991">
          <cell r="A10991" t="str">
            <v>ПНС</v>
          </cell>
        </row>
        <row r="10992">
          <cell r="A10992" t="str">
            <v>ПНС</v>
          </cell>
        </row>
        <row r="10993">
          <cell r="A10993" t="str">
            <v>ПНС</v>
          </cell>
        </row>
        <row r="10994">
          <cell r="A10994" t="str">
            <v>ПНС</v>
          </cell>
        </row>
        <row r="10995">
          <cell r="A10995" t="str">
            <v>ПНС</v>
          </cell>
        </row>
        <row r="10996">
          <cell r="A10996" t="str">
            <v>ПНС</v>
          </cell>
        </row>
        <row r="10997">
          <cell r="A10997" t="str">
            <v>ПНС</v>
          </cell>
        </row>
        <row r="10998">
          <cell r="A10998" t="str">
            <v>ПНС</v>
          </cell>
        </row>
        <row r="10999">
          <cell r="A10999" t="str">
            <v>ПНС</v>
          </cell>
        </row>
        <row r="11000">
          <cell r="A11000" t="str">
            <v>ПНС</v>
          </cell>
        </row>
        <row r="11001">
          <cell r="A11001" t="str">
            <v>ПНС</v>
          </cell>
        </row>
        <row r="11002">
          <cell r="A11002" t="str">
            <v>ПНС</v>
          </cell>
        </row>
        <row r="11003">
          <cell r="A11003" t="str">
            <v>ПНС</v>
          </cell>
        </row>
        <row r="11004">
          <cell r="A11004" t="str">
            <v>ПНС</v>
          </cell>
        </row>
        <row r="11005">
          <cell r="A11005" t="str">
            <v>ПНС</v>
          </cell>
        </row>
        <row r="11006">
          <cell r="A11006" t="str">
            <v>ПНС</v>
          </cell>
        </row>
        <row r="11007">
          <cell r="A11007" t="str">
            <v>ПНС</v>
          </cell>
        </row>
        <row r="11008">
          <cell r="A11008" t="str">
            <v>ПНС</v>
          </cell>
        </row>
        <row r="11009">
          <cell r="A11009" t="str">
            <v>ПНС</v>
          </cell>
        </row>
        <row r="11010">
          <cell r="A11010" t="str">
            <v>ПНС</v>
          </cell>
        </row>
        <row r="11011">
          <cell r="A11011" t="str">
            <v>ПНС</v>
          </cell>
        </row>
        <row r="11012">
          <cell r="A11012" t="str">
            <v>ПНС</v>
          </cell>
        </row>
        <row r="11013">
          <cell r="A11013" t="str">
            <v>ПНС</v>
          </cell>
        </row>
        <row r="11014">
          <cell r="A11014" t="str">
            <v>ПНС</v>
          </cell>
        </row>
        <row r="11015">
          <cell r="A11015" t="str">
            <v>ПНС</v>
          </cell>
        </row>
        <row r="11016">
          <cell r="A11016" t="str">
            <v>ПНС</v>
          </cell>
        </row>
        <row r="11017">
          <cell r="A11017" t="str">
            <v>ПНС</v>
          </cell>
        </row>
        <row r="11018">
          <cell r="A11018" t="str">
            <v>ПНС</v>
          </cell>
        </row>
        <row r="11019">
          <cell r="A11019" t="str">
            <v>ПНС</v>
          </cell>
        </row>
        <row r="11020">
          <cell r="A11020" t="str">
            <v>ПНС</v>
          </cell>
        </row>
        <row r="11021">
          <cell r="A11021" t="str">
            <v>ПНС</v>
          </cell>
        </row>
        <row r="11022">
          <cell r="A11022" t="str">
            <v>ПНС</v>
          </cell>
        </row>
        <row r="11023">
          <cell r="A11023" t="str">
            <v>ПНС</v>
          </cell>
        </row>
        <row r="11024">
          <cell r="A11024" t="str">
            <v>ПНС</v>
          </cell>
        </row>
        <row r="11025">
          <cell r="A11025" t="str">
            <v>ПНС</v>
          </cell>
        </row>
        <row r="11026">
          <cell r="A11026" t="str">
            <v>ПНС</v>
          </cell>
        </row>
        <row r="11027">
          <cell r="A11027" t="str">
            <v>ПНС</v>
          </cell>
        </row>
        <row r="11028">
          <cell r="A11028" t="str">
            <v>ПНС</v>
          </cell>
        </row>
        <row r="11029">
          <cell r="A11029" t="str">
            <v>ПНС</v>
          </cell>
        </row>
        <row r="11030">
          <cell r="A11030" t="str">
            <v>ПНС</v>
          </cell>
        </row>
        <row r="11031">
          <cell r="A11031" t="str">
            <v>ПНС</v>
          </cell>
        </row>
        <row r="11032">
          <cell r="A11032" t="str">
            <v>ПНС</v>
          </cell>
        </row>
        <row r="11033">
          <cell r="A11033" t="str">
            <v>ПНС</v>
          </cell>
        </row>
        <row r="11034">
          <cell r="A11034" t="str">
            <v>ПНС</v>
          </cell>
        </row>
        <row r="11035">
          <cell r="A11035" t="str">
            <v>ПНС</v>
          </cell>
        </row>
        <row r="11036">
          <cell r="A11036" t="str">
            <v>ПНС</v>
          </cell>
        </row>
        <row r="11037">
          <cell r="A11037" t="str">
            <v>ПНС</v>
          </cell>
        </row>
        <row r="11038">
          <cell r="A11038" t="str">
            <v>ПНС</v>
          </cell>
        </row>
        <row r="11039">
          <cell r="A11039" t="str">
            <v>ПНС</v>
          </cell>
        </row>
        <row r="11040">
          <cell r="A11040" t="str">
            <v>ПНС</v>
          </cell>
        </row>
        <row r="11041">
          <cell r="A11041" t="str">
            <v>ПНС</v>
          </cell>
        </row>
        <row r="11042">
          <cell r="A11042" t="str">
            <v>ПНС</v>
          </cell>
        </row>
        <row r="11043">
          <cell r="A11043" t="str">
            <v>ПНС</v>
          </cell>
        </row>
        <row r="11044">
          <cell r="A11044" t="str">
            <v>ПНС</v>
          </cell>
        </row>
        <row r="11045">
          <cell r="A11045" t="str">
            <v>ПНС</v>
          </cell>
        </row>
        <row r="11046">
          <cell r="A11046" t="str">
            <v>ПНС</v>
          </cell>
        </row>
        <row r="11047">
          <cell r="A11047" t="str">
            <v>ПНС</v>
          </cell>
        </row>
        <row r="11048">
          <cell r="A11048" t="str">
            <v>ПНС</v>
          </cell>
        </row>
        <row r="11049">
          <cell r="A11049" t="str">
            <v>ПНС</v>
          </cell>
        </row>
        <row r="11050">
          <cell r="A11050" t="str">
            <v>ПНС</v>
          </cell>
        </row>
        <row r="11051">
          <cell r="A11051" t="str">
            <v>ПНС</v>
          </cell>
        </row>
        <row r="11052">
          <cell r="A11052" t="str">
            <v>ПНС</v>
          </cell>
        </row>
        <row r="11053">
          <cell r="A11053" t="str">
            <v>ПНС</v>
          </cell>
        </row>
        <row r="11054">
          <cell r="A11054" t="str">
            <v>ПНС</v>
          </cell>
        </row>
        <row r="11055">
          <cell r="A11055" t="str">
            <v>ПНС</v>
          </cell>
        </row>
        <row r="11056">
          <cell r="A11056" t="str">
            <v>ПНС</v>
          </cell>
        </row>
        <row r="11057">
          <cell r="A11057" t="str">
            <v>ПНС</v>
          </cell>
        </row>
        <row r="11058">
          <cell r="A11058" t="str">
            <v>ПНС</v>
          </cell>
        </row>
        <row r="11059">
          <cell r="A11059" t="str">
            <v>ПНС</v>
          </cell>
        </row>
        <row r="11060">
          <cell r="A11060" t="str">
            <v>ПНС</v>
          </cell>
        </row>
        <row r="11061">
          <cell r="A11061" t="str">
            <v>ПНС</v>
          </cell>
        </row>
        <row r="11062">
          <cell r="A11062" t="str">
            <v>ПНС</v>
          </cell>
        </row>
        <row r="11063">
          <cell r="A11063" t="str">
            <v>ПНС</v>
          </cell>
        </row>
        <row r="11064">
          <cell r="A11064" t="str">
            <v>ПНС</v>
          </cell>
        </row>
        <row r="11065">
          <cell r="A11065" t="str">
            <v>ПНС</v>
          </cell>
        </row>
        <row r="11066">
          <cell r="A11066" t="str">
            <v>ПНС</v>
          </cell>
        </row>
        <row r="11067">
          <cell r="A11067" t="str">
            <v>ПНС</v>
          </cell>
        </row>
        <row r="11068">
          <cell r="A11068" t="str">
            <v>ПНС</v>
          </cell>
        </row>
        <row r="11069">
          <cell r="A11069" t="str">
            <v>ПНС</v>
          </cell>
        </row>
        <row r="11070">
          <cell r="A11070" t="str">
            <v>ПНС</v>
          </cell>
        </row>
        <row r="11071">
          <cell r="A11071" t="str">
            <v>ПНС</v>
          </cell>
        </row>
        <row r="11072">
          <cell r="A11072" t="str">
            <v>ПНС</v>
          </cell>
        </row>
        <row r="11073">
          <cell r="A11073" t="str">
            <v>ПНС</v>
          </cell>
        </row>
        <row r="11074">
          <cell r="A11074" t="str">
            <v>ПНС</v>
          </cell>
        </row>
        <row r="11075">
          <cell r="A11075" t="str">
            <v>ПНС</v>
          </cell>
        </row>
        <row r="11076">
          <cell r="A11076" t="str">
            <v>ПНС</v>
          </cell>
        </row>
        <row r="11077">
          <cell r="A11077" t="str">
            <v>ПНС</v>
          </cell>
        </row>
        <row r="11078">
          <cell r="A11078" t="str">
            <v>ПНС</v>
          </cell>
        </row>
        <row r="11079">
          <cell r="A11079" t="str">
            <v>ПНС</v>
          </cell>
        </row>
        <row r="11080">
          <cell r="A11080" t="str">
            <v>ПНС</v>
          </cell>
        </row>
        <row r="11081">
          <cell r="A11081" t="str">
            <v>ПНС</v>
          </cell>
        </row>
        <row r="11082">
          <cell r="A11082" t="str">
            <v>ПНС</v>
          </cell>
        </row>
        <row r="11083">
          <cell r="A11083" t="str">
            <v>ПНС</v>
          </cell>
        </row>
        <row r="11084">
          <cell r="A11084" t="str">
            <v>ПНС</v>
          </cell>
        </row>
        <row r="11085">
          <cell r="A11085" t="str">
            <v>ПНС</v>
          </cell>
        </row>
        <row r="11086">
          <cell r="A11086" t="str">
            <v>ПНС</v>
          </cell>
        </row>
        <row r="11087">
          <cell r="A11087" t="str">
            <v>ПНС</v>
          </cell>
        </row>
        <row r="11088">
          <cell r="A11088" t="str">
            <v>ПНС</v>
          </cell>
        </row>
        <row r="11089">
          <cell r="A11089" t="str">
            <v>ПНС</v>
          </cell>
        </row>
        <row r="11090">
          <cell r="A11090" t="str">
            <v>ПНС</v>
          </cell>
        </row>
        <row r="11091">
          <cell r="A11091" t="str">
            <v>ПНС</v>
          </cell>
        </row>
        <row r="11092">
          <cell r="A11092" t="str">
            <v>ПНС</v>
          </cell>
        </row>
        <row r="11093">
          <cell r="A11093" t="str">
            <v>ПНС</v>
          </cell>
        </row>
        <row r="11094">
          <cell r="A11094" t="str">
            <v>ПНС</v>
          </cell>
        </row>
        <row r="11095">
          <cell r="A11095" t="str">
            <v>ПНС</v>
          </cell>
        </row>
        <row r="11096">
          <cell r="A11096" t="str">
            <v>ПНС</v>
          </cell>
        </row>
        <row r="11097">
          <cell r="A11097" t="str">
            <v>ПНС</v>
          </cell>
        </row>
        <row r="11098">
          <cell r="A11098" t="str">
            <v>ПНС</v>
          </cell>
        </row>
        <row r="11099">
          <cell r="A11099" t="str">
            <v>ПНС</v>
          </cell>
        </row>
        <row r="11100">
          <cell r="A11100" t="str">
            <v>ПНС</v>
          </cell>
        </row>
        <row r="11101">
          <cell r="A11101" t="str">
            <v>ПНС</v>
          </cell>
        </row>
        <row r="11102">
          <cell r="A11102" t="str">
            <v>ПНС</v>
          </cell>
        </row>
        <row r="11103">
          <cell r="A11103" t="str">
            <v>ПНС</v>
          </cell>
        </row>
        <row r="11104">
          <cell r="A11104" t="str">
            <v>ПНС</v>
          </cell>
        </row>
        <row r="11105">
          <cell r="A11105" t="str">
            <v>ПНС</v>
          </cell>
        </row>
        <row r="11106">
          <cell r="A11106" t="str">
            <v>ПНС</v>
          </cell>
        </row>
        <row r="11107">
          <cell r="A11107" t="str">
            <v>ПНС</v>
          </cell>
        </row>
        <row r="11108">
          <cell r="A11108" t="str">
            <v>ПНС</v>
          </cell>
        </row>
        <row r="11109">
          <cell r="A11109" t="str">
            <v>ПНС</v>
          </cell>
        </row>
        <row r="11110">
          <cell r="A11110" t="str">
            <v>ПНС</v>
          </cell>
        </row>
        <row r="11111">
          <cell r="A11111" t="str">
            <v>ПНС</v>
          </cell>
        </row>
        <row r="11112">
          <cell r="A11112" t="str">
            <v>ПНС</v>
          </cell>
        </row>
        <row r="11113">
          <cell r="A11113" t="str">
            <v>ПНС</v>
          </cell>
        </row>
        <row r="11114">
          <cell r="A11114" t="str">
            <v>ПНС</v>
          </cell>
        </row>
        <row r="11115">
          <cell r="A11115" t="str">
            <v>ПНС</v>
          </cell>
        </row>
        <row r="11116">
          <cell r="A11116" t="str">
            <v>ПНС</v>
          </cell>
        </row>
        <row r="11117">
          <cell r="A11117" t="str">
            <v>ПНС</v>
          </cell>
        </row>
        <row r="11118">
          <cell r="A11118" t="str">
            <v>ПНС</v>
          </cell>
        </row>
        <row r="11119">
          <cell r="A11119" t="str">
            <v>ПНС</v>
          </cell>
        </row>
        <row r="11120">
          <cell r="A11120" t="str">
            <v>ПНС</v>
          </cell>
        </row>
        <row r="11121">
          <cell r="A11121" t="str">
            <v>ПНС</v>
          </cell>
        </row>
        <row r="11122">
          <cell r="A11122" t="str">
            <v>ПНС</v>
          </cell>
        </row>
        <row r="11123">
          <cell r="A11123" t="str">
            <v>ПНС</v>
          </cell>
        </row>
        <row r="11124">
          <cell r="A11124" t="str">
            <v>ПНС</v>
          </cell>
        </row>
        <row r="11125">
          <cell r="A11125" t="str">
            <v>ПНС</v>
          </cell>
        </row>
        <row r="11126">
          <cell r="A11126" t="str">
            <v>ПНС</v>
          </cell>
        </row>
        <row r="11127">
          <cell r="A11127" t="str">
            <v>ПНС</v>
          </cell>
        </row>
        <row r="11128">
          <cell r="A11128" t="str">
            <v>ПНС</v>
          </cell>
        </row>
        <row r="11129">
          <cell r="A11129" t="str">
            <v>ПНС</v>
          </cell>
        </row>
        <row r="11130">
          <cell r="A11130" t="str">
            <v>ПНС</v>
          </cell>
        </row>
        <row r="11131">
          <cell r="A11131" t="str">
            <v>ПНС</v>
          </cell>
        </row>
        <row r="11132">
          <cell r="A11132" t="str">
            <v>ПНС</v>
          </cell>
        </row>
        <row r="11133">
          <cell r="A11133" t="str">
            <v>ПНС</v>
          </cell>
        </row>
        <row r="11134">
          <cell r="A11134" t="str">
            <v>ПНС</v>
          </cell>
        </row>
        <row r="11135">
          <cell r="A11135" t="str">
            <v>ПНС</v>
          </cell>
        </row>
        <row r="11136">
          <cell r="A11136" t="str">
            <v>ПНС</v>
          </cell>
        </row>
        <row r="11137">
          <cell r="A11137" t="str">
            <v>ПНС</v>
          </cell>
        </row>
        <row r="11138">
          <cell r="A11138" t="str">
            <v>ПНС</v>
          </cell>
        </row>
        <row r="11139">
          <cell r="A11139" t="str">
            <v>ПНС</v>
          </cell>
        </row>
        <row r="11140">
          <cell r="A11140" t="str">
            <v>ПНС</v>
          </cell>
        </row>
        <row r="11141">
          <cell r="A11141" t="str">
            <v>ПНС</v>
          </cell>
        </row>
        <row r="11142">
          <cell r="A11142" t="str">
            <v>ПНС</v>
          </cell>
        </row>
        <row r="11143">
          <cell r="A11143" t="str">
            <v>ПНС</v>
          </cell>
        </row>
        <row r="11144">
          <cell r="A11144" t="str">
            <v>ПНС</v>
          </cell>
        </row>
        <row r="11145">
          <cell r="A11145" t="str">
            <v>ПНС</v>
          </cell>
        </row>
        <row r="11146">
          <cell r="A11146" t="str">
            <v>ПНС</v>
          </cell>
        </row>
        <row r="11147">
          <cell r="A11147" t="str">
            <v>ПНС</v>
          </cell>
        </row>
        <row r="11148">
          <cell r="A11148" t="str">
            <v>ПНС</v>
          </cell>
        </row>
        <row r="11149">
          <cell r="A11149" t="str">
            <v>ПНС</v>
          </cell>
        </row>
        <row r="11150">
          <cell r="A11150" t="str">
            <v>ПНС</v>
          </cell>
        </row>
        <row r="11151">
          <cell r="A11151" t="str">
            <v>ПНС</v>
          </cell>
        </row>
        <row r="11152">
          <cell r="A11152" t="str">
            <v>ПНС</v>
          </cell>
        </row>
        <row r="11153">
          <cell r="A11153" t="str">
            <v>ПНС</v>
          </cell>
        </row>
        <row r="11154">
          <cell r="A11154" t="str">
            <v>ПНС</v>
          </cell>
        </row>
        <row r="11155">
          <cell r="A11155" t="str">
            <v>ПНС</v>
          </cell>
        </row>
        <row r="11156">
          <cell r="A11156" t="str">
            <v>ПНС</v>
          </cell>
        </row>
        <row r="11157">
          <cell r="A11157" t="str">
            <v>ПНС</v>
          </cell>
        </row>
        <row r="11158">
          <cell r="A11158" t="str">
            <v>ПНС</v>
          </cell>
        </row>
        <row r="11159">
          <cell r="A11159" t="str">
            <v>ПНС</v>
          </cell>
        </row>
        <row r="11160">
          <cell r="A11160" t="str">
            <v>ПНС</v>
          </cell>
        </row>
        <row r="11161">
          <cell r="A11161" t="str">
            <v>ПНС</v>
          </cell>
        </row>
        <row r="11162">
          <cell r="A11162" t="str">
            <v>ПНС</v>
          </cell>
        </row>
        <row r="11163">
          <cell r="A11163" t="str">
            <v>ПНС</v>
          </cell>
        </row>
        <row r="11164">
          <cell r="A11164" t="str">
            <v>ПНС</v>
          </cell>
        </row>
        <row r="11165">
          <cell r="A11165" t="str">
            <v>ПНС</v>
          </cell>
        </row>
        <row r="11166">
          <cell r="A11166" t="str">
            <v>ПНС</v>
          </cell>
        </row>
        <row r="11167">
          <cell r="A11167" t="str">
            <v>ПНС</v>
          </cell>
        </row>
        <row r="11168">
          <cell r="A11168" t="str">
            <v>ПНС</v>
          </cell>
        </row>
        <row r="11169">
          <cell r="A11169" t="str">
            <v>ПНС</v>
          </cell>
        </row>
        <row r="11170">
          <cell r="A11170" t="str">
            <v>ПНС</v>
          </cell>
        </row>
        <row r="11171">
          <cell r="A11171" t="str">
            <v>ПНС</v>
          </cell>
        </row>
        <row r="11172">
          <cell r="A11172" t="str">
            <v>ПНС</v>
          </cell>
        </row>
        <row r="11173">
          <cell r="A11173" t="str">
            <v>ПНС</v>
          </cell>
        </row>
        <row r="11174">
          <cell r="A11174" t="str">
            <v>ПНС</v>
          </cell>
        </row>
        <row r="11175">
          <cell r="A11175" t="str">
            <v>ПНС</v>
          </cell>
        </row>
        <row r="11176">
          <cell r="A11176" t="str">
            <v>ПНС</v>
          </cell>
        </row>
        <row r="11177">
          <cell r="A11177" t="str">
            <v>ПНС</v>
          </cell>
        </row>
        <row r="11178">
          <cell r="A11178" t="str">
            <v>ПНС</v>
          </cell>
        </row>
        <row r="11179">
          <cell r="A11179" t="str">
            <v>ПНС</v>
          </cell>
        </row>
        <row r="11180">
          <cell r="A11180" t="str">
            <v>ПНС</v>
          </cell>
        </row>
        <row r="11181">
          <cell r="A11181" t="str">
            <v>ПНС</v>
          </cell>
        </row>
        <row r="11182">
          <cell r="A11182" t="str">
            <v>ПНС</v>
          </cell>
        </row>
        <row r="11183">
          <cell r="A11183" t="str">
            <v>ПНС</v>
          </cell>
        </row>
        <row r="11184">
          <cell r="A11184" t="str">
            <v>ПНС</v>
          </cell>
        </row>
        <row r="11185">
          <cell r="A11185" t="str">
            <v>ПНС</v>
          </cell>
        </row>
        <row r="11186">
          <cell r="A11186" t="str">
            <v>ПНС</v>
          </cell>
        </row>
        <row r="11187">
          <cell r="A11187" t="str">
            <v>ПНС</v>
          </cell>
        </row>
        <row r="11188">
          <cell r="A11188" t="str">
            <v>ПНС</v>
          </cell>
        </row>
        <row r="11189">
          <cell r="A11189" t="str">
            <v>ПНС</v>
          </cell>
        </row>
        <row r="11190">
          <cell r="A11190" t="str">
            <v>ПНС</v>
          </cell>
        </row>
        <row r="11191">
          <cell r="A11191" t="str">
            <v>ПНС</v>
          </cell>
        </row>
        <row r="11192">
          <cell r="A11192" t="str">
            <v>ПНС</v>
          </cell>
        </row>
        <row r="11193">
          <cell r="A11193" t="str">
            <v>ПНС</v>
          </cell>
        </row>
        <row r="11194">
          <cell r="A11194" t="str">
            <v>ПНС</v>
          </cell>
        </row>
        <row r="11195">
          <cell r="A11195" t="str">
            <v>ПНС</v>
          </cell>
        </row>
        <row r="11196">
          <cell r="A11196" t="str">
            <v>ПНС</v>
          </cell>
        </row>
        <row r="11197">
          <cell r="A11197" t="str">
            <v>ПНС</v>
          </cell>
        </row>
        <row r="11198">
          <cell r="A11198" t="str">
            <v>ПНС</v>
          </cell>
        </row>
        <row r="11199">
          <cell r="A11199" t="str">
            <v>ПНС</v>
          </cell>
        </row>
        <row r="11200">
          <cell r="A11200" t="str">
            <v>ПНС</v>
          </cell>
        </row>
        <row r="11201">
          <cell r="A11201" t="str">
            <v>ПНС</v>
          </cell>
        </row>
        <row r="11202">
          <cell r="A11202" t="str">
            <v>ПНС</v>
          </cell>
        </row>
        <row r="11203">
          <cell r="A11203" t="str">
            <v>ПНС</v>
          </cell>
        </row>
        <row r="11204">
          <cell r="A11204" t="str">
            <v>ПНС</v>
          </cell>
        </row>
        <row r="11205">
          <cell r="A11205" t="str">
            <v>ПНС</v>
          </cell>
        </row>
        <row r="11206">
          <cell r="A11206" t="str">
            <v>ПНС</v>
          </cell>
        </row>
        <row r="11207">
          <cell r="A11207" t="str">
            <v>ПНС</v>
          </cell>
        </row>
        <row r="11208">
          <cell r="A11208" t="str">
            <v>ПНС</v>
          </cell>
        </row>
        <row r="11209">
          <cell r="A11209" t="str">
            <v>ПНС</v>
          </cell>
        </row>
        <row r="11210">
          <cell r="A11210" t="str">
            <v>ПНС</v>
          </cell>
        </row>
        <row r="11211">
          <cell r="A11211" t="str">
            <v>ПНС</v>
          </cell>
        </row>
        <row r="11212">
          <cell r="A11212" t="str">
            <v>ПНС</v>
          </cell>
        </row>
        <row r="11213">
          <cell r="A11213" t="str">
            <v>ПНС</v>
          </cell>
        </row>
        <row r="11214">
          <cell r="A11214" t="str">
            <v>ПНС</v>
          </cell>
        </row>
        <row r="11215">
          <cell r="A11215" t="str">
            <v>ПНС</v>
          </cell>
        </row>
        <row r="11216">
          <cell r="A11216" t="str">
            <v>ПНС</v>
          </cell>
        </row>
        <row r="11217">
          <cell r="A11217" t="str">
            <v>ПНС</v>
          </cell>
        </row>
        <row r="11218">
          <cell r="A11218" t="str">
            <v>ПНС</v>
          </cell>
        </row>
        <row r="11219">
          <cell r="A11219" t="str">
            <v>ПНС</v>
          </cell>
        </row>
        <row r="11220">
          <cell r="A11220" t="str">
            <v>ПНС</v>
          </cell>
        </row>
        <row r="11221">
          <cell r="A11221" t="str">
            <v>ПНС</v>
          </cell>
        </row>
        <row r="11222">
          <cell r="A11222" t="str">
            <v>ПНС</v>
          </cell>
        </row>
        <row r="11223">
          <cell r="A11223" t="str">
            <v>ПНС</v>
          </cell>
        </row>
        <row r="11224">
          <cell r="A11224" t="str">
            <v>ПНС</v>
          </cell>
        </row>
        <row r="11225">
          <cell r="A11225" t="str">
            <v>ПНС</v>
          </cell>
        </row>
        <row r="11226">
          <cell r="A11226" t="str">
            <v>ПНС</v>
          </cell>
        </row>
        <row r="11227">
          <cell r="A11227" t="str">
            <v>ПНС</v>
          </cell>
        </row>
        <row r="11228">
          <cell r="A11228" t="str">
            <v>ПНС</v>
          </cell>
        </row>
        <row r="11229">
          <cell r="A11229" t="str">
            <v>ПНС</v>
          </cell>
        </row>
        <row r="11230">
          <cell r="A11230" t="str">
            <v>ПНС</v>
          </cell>
        </row>
        <row r="11231">
          <cell r="A11231" t="str">
            <v>ПНС</v>
          </cell>
        </row>
        <row r="11232">
          <cell r="A11232" t="str">
            <v>ПНС</v>
          </cell>
        </row>
        <row r="11233">
          <cell r="A11233" t="str">
            <v>ПНС</v>
          </cell>
        </row>
        <row r="11234">
          <cell r="A11234" t="str">
            <v>ПНС</v>
          </cell>
        </row>
        <row r="11235">
          <cell r="A11235" t="str">
            <v>ПНС</v>
          </cell>
        </row>
        <row r="11236">
          <cell r="A11236" t="str">
            <v>ПНС</v>
          </cell>
        </row>
        <row r="11237">
          <cell r="A11237" t="str">
            <v>ПНС</v>
          </cell>
        </row>
        <row r="11238">
          <cell r="A11238" t="str">
            <v>ПНС</v>
          </cell>
        </row>
        <row r="11239">
          <cell r="A11239" t="str">
            <v>ПНС</v>
          </cell>
        </row>
        <row r="11240">
          <cell r="A11240" t="str">
            <v>ПНС</v>
          </cell>
        </row>
        <row r="11241">
          <cell r="A11241" t="str">
            <v>ПНС</v>
          </cell>
        </row>
        <row r="11242">
          <cell r="A11242" t="str">
            <v>ПНС</v>
          </cell>
        </row>
        <row r="11243">
          <cell r="A11243" t="str">
            <v>ПНС</v>
          </cell>
        </row>
        <row r="11244">
          <cell r="A11244" t="str">
            <v>ПНС</v>
          </cell>
        </row>
        <row r="11245">
          <cell r="A11245" t="str">
            <v>ПНС</v>
          </cell>
        </row>
        <row r="11246">
          <cell r="A11246" t="str">
            <v>ПНС</v>
          </cell>
        </row>
        <row r="11247">
          <cell r="A11247" t="str">
            <v>ПНС</v>
          </cell>
        </row>
        <row r="11248">
          <cell r="A11248" t="str">
            <v>ПНС</v>
          </cell>
        </row>
        <row r="11249">
          <cell r="A11249" t="str">
            <v>ПНС</v>
          </cell>
        </row>
        <row r="11250">
          <cell r="A11250" t="str">
            <v>ПНС</v>
          </cell>
        </row>
        <row r="11251">
          <cell r="A11251" t="str">
            <v>ПНС</v>
          </cell>
        </row>
        <row r="11252">
          <cell r="A11252" t="str">
            <v>ПНС</v>
          </cell>
        </row>
        <row r="11253">
          <cell r="A11253" t="str">
            <v>ПНС</v>
          </cell>
        </row>
        <row r="11254">
          <cell r="A11254" t="str">
            <v>ПНС</v>
          </cell>
        </row>
        <row r="11255">
          <cell r="A11255" t="str">
            <v>ПНС</v>
          </cell>
        </row>
        <row r="11256">
          <cell r="A11256" t="str">
            <v>ПНС</v>
          </cell>
        </row>
        <row r="11257">
          <cell r="A11257" t="str">
            <v>ПНС</v>
          </cell>
        </row>
        <row r="11258">
          <cell r="A11258" t="str">
            <v>ПНС</v>
          </cell>
        </row>
        <row r="11259">
          <cell r="A11259" t="str">
            <v>ПНС</v>
          </cell>
        </row>
        <row r="11260">
          <cell r="A11260" t="str">
            <v>ПНС</v>
          </cell>
        </row>
        <row r="11261">
          <cell r="A11261" t="str">
            <v>ПНС</v>
          </cell>
        </row>
        <row r="11262">
          <cell r="A11262" t="str">
            <v>ПНС</v>
          </cell>
        </row>
        <row r="11263">
          <cell r="A11263" t="str">
            <v>ПНС</v>
          </cell>
        </row>
        <row r="11264">
          <cell r="A11264" t="str">
            <v>ПНС</v>
          </cell>
        </row>
        <row r="11265">
          <cell r="A11265" t="str">
            <v>ПНС</v>
          </cell>
        </row>
        <row r="11266">
          <cell r="A11266" t="str">
            <v>ПНС</v>
          </cell>
        </row>
        <row r="11267">
          <cell r="A11267" t="str">
            <v>ПНС</v>
          </cell>
        </row>
        <row r="11268">
          <cell r="A11268" t="str">
            <v>ПНС</v>
          </cell>
        </row>
        <row r="11269">
          <cell r="A11269" t="str">
            <v>ПНС</v>
          </cell>
        </row>
        <row r="11270">
          <cell r="A11270" t="str">
            <v>ПНС</v>
          </cell>
        </row>
        <row r="11271">
          <cell r="A11271" t="str">
            <v>ПНС</v>
          </cell>
        </row>
        <row r="11272">
          <cell r="A11272" t="str">
            <v>ПНС</v>
          </cell>
        </row>
        <row r="11273">
          <cell r="A11273" t="str">
            <v>ПНС</v>
          </cell>
        </row>
        <row r="11274">
          <cell r="A11274" t="str">
            <v>ПНС</v>
          </cell>
        </row>
        <row r="11275">
          <cell r="A11275" t="str">
            <v>ПНС</v>
          </cell>
        </row>
        <row r="11276">
          <cell r="A11276" t="str">
            <v>ПНС</v>
          </cell>
        </row>
        <row r="11277">
          <cell r="A11277" t="str">
            <v>ПНС</v>
          </cell>
        </row>
        <row r="11278">
          <cell r="A11278" t="str">
            <v>ПНС</v>
          </cell>
        </row>
        <row r="11279">
          <cell r="A11279" t="str">
            <v>ПНС</v>
          </cell>
        </row>
        <row r="11280">
          <cell r="A11280" t="str">
            <v>ПНС</v>
          </cell>
        </row>
        <row r="11281">
          <cell r="A11281" t="str">
            <v>ПНС</v>
          </cell>
        </row>
        <row r="11282">
          <cell r="A11282" t="str">
            <v>ПНС</v>
          </cell>
        </row>
        <row r="11283">
          <cell r="A11283" t="str">
            <v>ПНС</v>
          </cell>
        </row>
        <row r="11284">
          <cell r="A11284" t="str">
            <v>ПНС</v>
          </cell>
        </row>
        <row r="11285">
          <cell r="A11285" t="str">
            <v>ПНС</v>
          </cell>
        </row>
        <row r="11286">
          <cell r="A11286" t="str">
            <v>ПНС</v>
          </cell>
        </row>
        <row r="11287">
          <cell r="A11287" t="str">
            <v>ПНС</v>
          </cell>
        </row>
        <row r="11288">
          <cell r="A11288" t="str">
            <v>ПНС</v>
          </cell>
        </row>
        <row r="11289">
          <cell r="A11289" t="str">
            <v>ПНС</v>
          </cell>
        </row>
        <row r="11290">
          <cell r="A11290" t="str">
            <v>ПНС</v>
          </cell>
        </row>
        <row r="11291">
          <cell r="A11291" t="str">
            <v>ПНС</v>
          </cell>
        </row>
        <row r="11292">
          <cell r="A11292" t="str">
            <v>ПНС</v>
          </cell>
        </row>
        <row r="11293">
          <cell r="A11293" t="str">
            <v>ПНС</v>
          </cell>
        </row>
        <row r="11294">
          <cell r="A11294" t="str">
            <v>ПНС</v>
          </cell>
        </row>
        <row r="11295">
          <cell r="A11295" t="str">
            <v>ПНС</v>
          </cell>
        </row>
        <row r="11296">
          <cell r="A11296" t="str">
            <v>ПНС</v>
          </cell>
        </row>
        <row r="11297">
          <cell r="A11297" t="str">
            <v>ПНС</v>
          </cell>
        </row>
        <row r="11298">
          <cell r="A11298" t="str">
            <v>ПНС</v>
          </cell>
        </row>
        <row r="11299">
          <cell r="A11299" t="str">
            <v>ПНС</v>
          </cell>
        </row>
        <row r="11300">
          <cell r="A11300" t="str">
            <v>ПНС</v>
          </cell>
        </row>
        <row r="11301">
          <cell r="A11301" t="str">
            <v>ПНС</v>
          </cell>
        </row>
        <row r="11302">
          <cell r="A11302" t="str">
            <v>ПНС</v>
          </cell>
        </row>
        <row r="11303">
          <cell r="A11303" t="str">
            <v>ПНС</v>
          </cell>
        </row>
        <row r="11304">
          <cell r="A11304" t="str">
            <v>ПНС</v>
          </cell>
        </row>
        <row r="11305">
          <cell r="A11305" t="str">
            <v>ПНС</v>
          </cell>
        </row>
        <row r="11306">
          <cell r="A11306" t="str">
            <v>ПНС</v>
          </cell>
        </row>
        <row r="11307">
          <cell r="A11307" t="str">
            <v>ПНС</v>
          </cell>
        </row>
        <row r="11308">
          <cell r="A11308" t="str">
            <v>ПНС</v>
          </cell>
        </row>
        <row r="11309">
          <cell r="A11309" t="str">
            <v>ПНС</v>
          </cell>
        </row>
        <row r="11310">
          <cell r="A11310" t="str">
            <v>ПНС</v>
          </cell>
        </row>
        <row r="11311">
          <cell r="A11311" t="str">
            <v>ПНС</v>
          </cell>
        </row>
        <row r="11312">
          <cell r="A11312" t="str">
            <v>ПНС</v>
          </cell>
        </row>
        <row r="11313">
          <cell r="A11313" t="str">
            <v>ПНС</v>
          </cell>
        </row>
        <row r="11314">
          <cell r="A11314" t="str">
            <v>ПНС</v>
          </cell>
        </row>
        <row r="11315">
          <cell r="A11315" t="str">
            <v>ПНС</v>
          </cell>
        </row>
        <row r="11316">
          <cell r="A11316" t="str">
            <v>ПНС</v>
          </cell>
        </row>
        <row r="11317">
          <cell r="A11317" t="str">
            <v>ПНС</v>
          </cell>
        </row>
        <row r="11318">
          <cell r="A11318" t="str">
            <v>ПНС</v>
          </cell>
        </row>
        <row r="11319">
          <cell r="A11319" t="str">
            <v>ПНС</v>
          </cell>
        </row>
        <row r="11320">
          <cell r="A11320" t="str">
            <v>ПНС</v>
          </cell>
        </row>
        <row r="11321">
          <cell r="A11321" t="str">
            <v>ПНС</v>
          </cell>
        </row>
        <row r="11322">
          <cell r="A11322" t="str">
            <v>ПНС</v>
          </cell>
        </row>
        <row r="11323">
          <cell r="A11323" t="str">
            <v>ПНС</v>
          </cell>
        </row>
        <row r="11324">
          <cell r="A11324" t="str">
            <v>ПНС</v>
          </cell>
        </row>
        <row r="11325">
          <cell r="A11325" t="str">
            <v>ПНС</v>
          </cell>
        </row>
        <row r="11326">
          <cell r="A11326" t="str">
            <v>ПНС</v>
          </cell>
        </row>
        <row r="11327">
          <cell r="A11327" t="str">
            <v>ПНС</v>
          </cell>
        </row>
        <row r="11328">
          <cell r="A11328" t="str">
            <v>ПНС</v>
          </cell>
        </row>
        <row r="11329">
          <cell r="A11329" t="str">
            <v>ПНС</v>
          </cell>
        </row>
        <row r="11330">
          <cell r="A11330" t="str">
            <v>ПНС</v>
          </cell>
        </row>
        <row r="11331">
          <cell r="A11331" t="str">
            <v>ПНС</v>
          </cell>
        </row>
        <row r="11332">
          <cell r="A11332" t="str">
            <v>ПНС</v>
          </cell>
        </row>
        <row r="11333">
          <cell r="A11333" t="str">
            <v>ПНС</v>
          </cell>
        </row>
        <row r="11334">
          <cell r="A11334" t="str">
            <v>ПНС</v>
          </cell>
        </row>
        <row r="11335">
          <cell r="A11335" t="str">
            <v>ПНС</v>
          </cell>
        </row>
        <row r="11336">
          <cell r="A11336" t="str">
            <v>ПНС</v>
          </cell>
        </row>
        <row r="11337">
          <cell r="A11337" t="str">
            <v>ПНС</v>
          </cell>
        </row>
        <row r="11338">
          <cell r="A11338" t="str">
            <v>ПНС</v>
          </cell>
        </row>
        <row r="11339">
          <cell r="A11339" t="str">
            <v>ПНС</v>
          </cell>
        </row>
        <row r="11340">
          <cell r="A11340" t="str">
            <v>ПНС</v>
          </cell>
        </row>
        <row r="11341">
          <cell r="A11341" t="str">
            <v>ПНС</v>
          </cell>
        </row>
        <row r="11342">
          <cell r="A11342" t="str">
            <v>ПНС</v>
          </cell>
        </row>
        <row r="11343">
          <cell r="A11343" t="str">
            <v>ПНС</v>
          </cell>
        </row>
        <row r="11344">
          <cell r="A11344" t="str">
            <v>ПНС</v>
          </cell>
        </row>
        <row r="11345">
          <cell r="A11345" t="str">
            <v>ПНС</v>
          </cell>
        </row>
        <row r="11346">
          <cell r="A11346" t="str">
            <v>ПНС</v>
          </cell>
        </row>
        <row r="11347">
          <cell r="A11347" t="str">
            <v>ПНС</v>
          </cell>
        </row>
        <row r="11348">
          <cell r="A11348" t="str">
            <v>ПНС</v>
          </cell>
        </row>
        <row r="11349">
          <cell r="A11349" t="str">
            <v>ПНС</v>
          </cell>
        </row>
        <row r="11350">
          <cell r="A11350" t="str">
            <v>ПНС</v>
          </cell>
        </row>
        <row r="11351">
          <cell r="A11351" t="str">
            <v>ПНС</v>
          </cell>
        </row>
        <row r="11352">
          <cell r="A11352" t="str">
            <v>ПНС</v>
          </cell>
        </row>
        <row r="11353">
          <cell r="A11353" t="str">
            <v>ПНС</v>
          </cell>
        </row>
        <row r="11354">
          <cell r="A11354" t="str">
            <v>ПНС</v>
          </cell>
        </row>
        <row r="11355">
          <cell r="A11355" t="str">
            <v>ПНС</v>
          </cell>
        </row>
        <row r="11356">
          <cell r="A11356" t="str">
            <v>ПНС</v>
          </cell>
        </row>
        <row r="11357">
          <cell r="A11357" t="str">
            <v>ПНС</v>
          </cell>
        </row>
        <row r="11358">
          <cell r="A11358" t="str">
            <v>ПНС</v>
          </cell>
        </row>
        <row r="11359">
          <cell r="A11359" t="str">
            <v>ПНС</v>
          </cell>
        </row>
        <row r="11360">
          <cell r="A11360" t="str">
            <v>ПНС</v>
          </cell>
        </row>
        <row r="11361">
          <cell r="A11361" t="str">
            <v>ПНС</v>
          </cell>
        </row>
        <row r="11362">
          <cell r="A11362" t="str">
            <v>ПНС</v>
          </cell>
        </row>
        <row r="11363">
          <cell r="A11363" t="str">
            <v>ПНС</v>
          </cell>
        </row>
        <row r="11364">
          <cell r="A11364" t="str">
            <v>ПНС</v>
          </cell>
        </row>
        <row r="11365">
          <cell r="A11365" t="str">
            <v>ПНС</v>
          </cell>
        </row>
        <row r="11366">
          <cell r="A11366" t="str">
            <v>ПНС</v>
          </cell>
        </row>
        <row r="11367">
          <cell r="A11367" t="str">
            <v>ПНС</v>
          </cell>
        </row>
        <row r="11368">
          <cell r="A11368" t="str">
            <v>ПНС</v>
          </cell>
        </row>
        <row r="11369">
          <cell r="A11369" t="str">
            <v>ПНС</v>
          </cell>
        </row>
        <row r="11370">
          <cell r="A11370" t="str">
            <v>ПНС</v>
          </cell>
        </row>
        <row r="11371">
          <cell r="A11371" t="str">
            <v>ПНС</v>
          </cell>
        </row>
        <row r="11372">
          <cell r="A11372" t="str">
            <v>ПНС</v>
          </cell>
        </row>
        <row r="11373">
          <cell r="A11373" t="str">
            <v>ПНС</v>
          </cell>
        </row>
        <row r="11374">
          <cell r="A11374" t="str">
            <v>ПНС</v>
          </cell>
        </row>
        <row r="11375">
          <cell r="A11375" t="str">
            <v>ПНС</v>
          </cell>
        </row>
        <row r="11376">
          <cell r="A11376" t="str">
            <v>ПНС</v>
          </cell>
        </row>
        <row r="11377">
          <cell r="A11377" t="str">
            <v>ПНС</v>
          </cell>
        </row>
        <row r="11378">
          <cell r="A11378" t="str">
            <v>ПНС</v>
          </cell>
        </row>
        <row r="11379">
          <cell r="A11379" t="str">
            <v>ПНС</v>
          </cell>
        </row>
        <row r="11380">
          <cell r="A11380" t="str">
            <v>ПНС</v>
          </cell>
        </row>
        <row r="11381">
          <cell r="A11381" t="str">
            <v>ПНС</v>
          </cell>
        </row>
        <row r="11382">
          <cell r="A11382" t="str">
            <v>ПНС</v>
          </cell>
        </row>
        <row r="11383">
          <cell r="A11383" t="str">
            <v>ПНС</v>
          </cell>
        </row>
        <row r="11384">
          <cell r="A11384" t="str">
            <v>ПНС</v>
          </cell>
        </row>
        <row r="11385">
          <cell r="A11385" t="str">
            <v>ПНС</v>
          </cell>
        </row>
        <row r="11386">
          <cell r="A11386" t="str">
            <v>ПНС</v>
          </cell>
        </row>
        <row r="11387">
          <cell r="A11387" t="str">
            <v>ПНС</v>
          </cell>
        </row>
        <row r="11388">
          <cell r="A11388" t="str">
            <v>ПНС</v>
          </cell>
        </row>
        <row r="11389">
          <cell r="A11389" t="str">
            <v>ПНС</v>
          </cell>
        </row>
        <row r="11390">
          <cell r="A11390" t="str">
            <v>ПНС</v>
          </cell>
        </row>
        <row r="11391">
          <cell r="A11391" t="str">
            <v>ПНС</v>
          </cell>
        </row>
        <row r="11392">
          <cell r="A11392" t="str">
            <v>ПНС</v>
          </cell>
        </row>
        <row r="11393">
          <cell r="A11393" t="str">
            <v>ПНС</v>
          </cell>
        </row>
        <row r="11394">
          <cell r="A11394" t="str">
            <v>ПНС</v>
          </cell>
        </row>
        <row r="11395">
          <cell r="A11395" t="str">
            <v>ПНС</v>
          </cell>
        </row>
        <row r="11396">
          <cell r="A11396" t="str">
            <v>ПНС</v>
          </cell>
        </row>
        <row r="11397">
          <cell r="A11397" t="str">
            <v>ПНС</v>
          </cell>
        </row>
        <row r="11398">
          <cell r="A11398" t="str">
            <v>ПНС</v>
          </cell>
        </row>
        <row r="11399">
          <cell r="A11399" t="str">
            <v>ПНС</v>
          </cell>
        </row>
        <row r="11400">
          <cell r="A11400" t="str">
            <v>ПНС</v>
          </cell>
        </row>
        <row r="11401">
          <cell r="A11401" t="str">
            <v>ПНС</v>
          </cell>
        </row>
        <row r="11402">
          <cell r="A11402" t="str">
            <v>ПНС</v>
          </cell>
        </row>
        <row r="11403">
          <cell r="A11403" t="str">
            <v>ПНС</v>
          </cell>
        </row>
        <row r="11404">
          <cell r="A11404" t="str">
            <v>ПНС</v>
          </cell>
        </row>
        <row r="11405">
          <cell r="A11405" t="str">
            <v>ПНС</v>
          </cell>
        </row>
        <row r="11406">
          <cell r="A11406" t="str">
            <v>ПНС</v>
          </cell>
        </row>
        <row r="11407">
          <cell r="A11407" t="str">
            <v>ПНС</v>
          </cell>
        </row>
        <row r="11408">
          <cell r="A11408" t="str">
            <v>ПНС</v>
          </cell>
        </row>
        <row r="11409">
          <cell r="A11409" t="str">
            <v>ПНС</v>
          </cell>
        </row>
        <row r="11410">
          <cell r="A11410" t="str">
            <v>ПНС</v>
          </cell>
        </row>
        <row r="11411">
          <cell r="A11411" t="str">
            <v>ПНС</v>
          </cell>
        </row>
        <row r="11412">
          <cell r="A11412" t="str">
            <v>ПНС</v>
          </cell>
        </row>
        <row r="11413">
          <cell r="A11413" t="str">
            <v>ПНС</v>
          </cell>
        </row>
        <row r="11414">
          <cell r="A11414" t="str">
            <v>ПНС</v>
          </cell>
        </row>
        <row r="11415">
          <cell r="A11415" t="str">
            <v>ПНС</v>
          </cell>
        </row>
        <row r="11416">
          <cell r="A11416" t="str">
            <v>ПНС</v>
          </cell>
        </row>
        <row r="11417">
          <cell r="A11417" t="str">
            <v>ПНС</v>
          </cell>
        </row>
        <row r="11418">
          <cell r="A11418" t="str">
            <v>ПНС</v>
          </cell>
        </row>
        <row r="11419">
          <cell r="A11419" t="str">
            <v>ПНС</v>
          </cell>
        </row>
        <row r="11420">
          <cell r="A11420" t="str">
            <v>ПНС</v>
          </cell>
        </row>
        <row r="11421">
          <cell r="A11421" t="str">
            <v>ПНС</v>
          </cell>
        </row>
        <row r="11422">
          <cell r="A11422" t="str">
            <v>ПНС</v>
          </cell>
        </row>
        <row r="11423">
          <cell r="A11423" t="str">
            <v>ПНС</v>
          </cell>
        </row>
        <row r="11424">
          <cell r="A11424" t="str">
            <v>ПНС</v>
          </cell>
        </row>
        <row r="11425">
          <cell r="A11425" t="str">
            <v>ПНС</v>
          </cell>
        </row>
        <row r="11426">
          <cell r="A11426" t="str">
            <v>ПНС</v>
          </cell>
        </row>
        <row r="11427">
          <cell r="A11427" t="str">
            <v>ПНС</v>
          </cell>
        </row>
        <row r="11428">
          <cell r="A11428" t="str">
            <v>ПНС</v>
          </cell>
        </row>
        <row r="11429">
          <cell r="A11429" t="str">
            <v>ПНС</v>
          </cell>
        </row>
        <row r="11430">
          <cell r="A11430" t="str">
            <v>ПНС</v>
          </cell>
        </row>
        <row r="11431">
          <cell r="A11431" t="str">
            <v>ПНС</v>
          </cell>
        </row>
        <row r="11432">
          <cell r="A11432" t="str">
            <v>ПНС</v>
          </cell>
        </row>
        <row r="11433">
          <cell r="A11433" t="str">
            <v>ПНС</v>
          </cell>
        </row>
        <row r="11434">
          <cell r="A11434" t="str">
            <v>ПНС</v>
          </cell>
        </row>
        <row r="11435">
          <cell r="A11435" t="str">
            <v>ПНС</v>
          </cell>
        </row>
        <row r="11436">
          <cell r="A11436" t="str">
            <v>ПНС</v>
          </cell>
        </row>
        <row r="11437">
          <cell r="A11437" t="str">
            <v>ПНС</v>
          </cell>
        </row>
        <row r="11438">
          <cell r="A11438" t="str">
            <v>ПНС</v>
          </cell>
        </row>
        <row r="11439">
          <cell r="A11439" t="str">
            <v>ПНС</v>
          </cell>
        </row>
        <row r="11440">
          <cell r="A11440" t="str">
            <v>ПНС</v>
          </cell>
        </row>
        <row r="11441">
          <cell r="A11441" t="str">
            <v>ПНС</v>
          </cell>
        </row>
        <row r="11442">
          <cell r="A11442" t="str">
            <v>ПНС</v>
          </cell>
        </row>
        <row r="11443">
          <cell r="A11443" t="str">
            <v>ПНС</v>
          </cell>
        </row>
        <row r="11444">
          <cell r="A11444" t="str">
            <v>ПНС</v>
          </cell>
        </row>
        <row r="11445">
          <cell r="A11445" t="str">
            <v>ПНС</v>
          </cell>
        </row>
        <row r="11446">
          <cell r="A11446" t="str">
            <v>ПНС</v>
          </cell>
        </row>
        <row r="11447">
          <cell r="A11447" t="str">
            <v>ПНС</v>
          </cell>
        </row>
        <row r="11448">
          <cell r="A11448" t="str">
            <v>ПНС</v>
          </cell>
        </row>
        <row r="11449">
          <cell r="A11449" t="str">
            <v>ПНС</v>
          </cell>
        </row>
        <row r="11450">
          <cell r="A11450" t="str">
            <v>ПНС</v>
          </cell>
        </row>
        <row r="11451">
          <cell r="A11451" t="str">
            <v>ПНС</v>
          </cell>
        </row>
        <row r="11452">
          <cell r="A11452" t="str">
            <v>ПНС</v>
          </cell>
        </row>
        <row r="11453">
          <cell r="A11453" t="str">
            <v>ПНС</v>
          </cell>
        </row>
        <row r="11454">
          <cell r="A11454" t="str">
            <v>ПНС</v>
          </cell>
        </row>
        <row r="11455">
          <cell r="A11455" t="str">
            <v>ПНС</v>
          </cell>
        </row>
        <row r="11456">
          <cell r="A11456" t="str">
            <v>ПНС</v>
          </cell>
        </row>
        <row r="11457">
          <cell r="A11457" t="str">
            <v>ПНС</v>
          </cell>
        </row>
        <row r="11458">
          <cell r="A11458" t="str">
            <v>ПНС</v>
          </cell>
        </row>
        <row r="11459">
          <cell r="A11459" t="str">
            <v>ПНС</v>
          </cell>
        </row>
        <row r="11460">
          <cell r="A11460" t="str">
            <v>ПНС</v>
          </cell>
        </row>
        <row r="11461">
          <cell r="A11461" t="str">
            <v>ПНС</v>
          </cell>
        </row>
        <row r="11462">
          <cell r="A11462" t="str">
            <v>ПНС</v>
          </cell>
        </row>
        <row r="11463">
          <cell r="A11463" t="str">
            <v>ПНС</v>
          </cell>
        </row>
        <row r="11464">
          <cell r="A11464" t="str">
            <v>ПНС</v>
          </cell>
        </row>
        <row r="11465">
          <cell r="A11465" t="str">
            <v>ПНС</v>
          </cell>
        </row>
        <row r="11466">
          <cell r="A11466" t="str">
            <v>ПНС</v>
          </cell>
        </row>
        <row r="11467">
          <cell r="A11467" t="str">
            <v>ПНС</v>
          </cell>
        </row>
        <row r="11468">
          <cell r="A11468" t="str">
            <v>ПНС</v>
          </cell>
        </row>
        <row r="11469">
          <cell r="A11469" t="str">
            <v>ПНС</v>
          </cell>
        </row>
        <row r="11470">
          <cell r="A11470" t="str">
            <v>ПНС</v>
          </cell>
        </row>
        <row r="11471">
          <cell r="A11471" t="str">
            <v>ПНС</v>
          </cell>
        </row>
        <row r="11472">
          <cell r="A11472" t="str">
            <v>ПНС</v>
          </cell>
        </row>
        <row r="11473">
          <cell r="A11473" t="str">
            <v>ПНС</v>
          </cell>
        </row>
        <row r="11474">
          <cell r="A11474" t="str">
            <v>ПНС</v>
          </cell>
        </row>
        <row r="11475">
          <cell r="A11475" t="str">
            <v>ПНС</v>
          </cell>
        </row>
        <row r="11476">
          <cell r="A11476" t="str">
            <v>ПНС</v>
          </cell>
        </row>
        <row r="11477">
          <cell r="A11477" t="str">
            <v>ПНС</v>
          </cell>
        </row>
        <row r="11478">
          <cell r="A11478" t="str">
            <v>ПНС</v>
          </cell>
        </row>
        <row r="11479">
          <cell r="A11479" t="str">
            <v>ПНС</v>
          </cell>
        </row>
        <row r="11480">
          <cell r="A11480" t="str">
            <v>ПНС</v>
          </cell>
        </row>
        <row r="11481">
          <cell r="A11481" t="str">
            <v>ПНС</v>
          </cell>
        </row>
        <row r="11482">
          <cell r="A11482" t="str">
            <v>ПНС</v>
          </cell>
        </row>
        <row r="11483">
          <cell r="A11483" t="str">
            <v>ПНС</v>
          </cell>
        </row>
        <row r="11484">
          <cell r="A11484" t="str">
            <v>ПНС</v>
          </cell>
        </row>
        <row r="11485">
          <cell r="A11485" t="str">
            <v>ПНС</v>
          </cell>
        </row>
        <row r="11486">
          <cell r="A11486" t="str">
            <v>ПНС</v>
          </cell>
        </row>
        <row r="11487">
          <cell r="A11487" t="str">
            <v>ПНС</v>
          </cell>
        </row>
        <row r="11488">
          <cell r="A11488" t="str">
            <v>ПНС</v>
          </cell>
        </row>
        <row r="11489">
          <cell r="A11489" t="str">
            <v>ПНС</v>
          </cell>
        </row>
        <row r="11490">
          <cell r="A11490" t="str">
            <v>ПНС</v>
          </cell>
        </row>
        <row r="11491">
          <cell r="A11491" t="str">
            <v>ПНС</v>
          </cell>
        </row>
        <row r="11492">
          <cell r="A11492" t="str">
            <v>ПНС</v>
          </cell>
        </row>
        <row r="11493">
          <cell r="A11493" t="str">
            <v>ПНС</v>
          </cell>
        </row>
        <row r="11494">
          <cell r="A11494" t="str">
            <v>ПНС</v>
          </cell>
        </row>
        <row r="11495">
          <cell r="A11495" t="str">
            <v>ПНС</v>
          </cell>
        </row>
        <row r="11496">
          <cell r="A11496" t="str">
            <v>ПНС</v>
          </cell>
        </row>
        <row r="11497">
          <cell r="A11497" t="str">
            <v>ПНС</v>
          </cell>
        </row>
        <row r="11498">
          <cell r="A11498" t="str">
            <v>ПНС</v>
          </cell>
        </row>
        <row r="11499">
          <cell r="A11499" t="str">
            <v>ПНС</v>
          </cell>
        </row>
        <row r="11500">
          <cell r="A11500" t="str">
            <v>ПНС</v>
          </cell>
        </row>
        <row r="11501">
          <cell r="A11501" t="str">
            <v>ПНС</v>
          </cell>
        </row>
        <row r="11502">
          <cell r="A11502" t="str">
            <v>ПНС</v>
          </cell>
        </row>
        <row r="11503">
          <cell r="A11503" t="str">
            <v>ПНС</v>
          </cell>
        </row>
        <row r="11504">
          <cell r="A11504" t="str">
            <v>ПНС</v>
          </cell>
        </row>
        <row r="11505">
          <cell r="A11505" t="str">
            <v>ПНС</v>
          </cell>
        </row>
        <row r="11506">
          <cell r="A11506" t="str">
            <v>ПНС</v>
          </cell>
        </row>
        <row r="11507">
          <cell r="A11507" t="str">
            <v>ПНС</v>
          </cell>
        </row>
        <row r="11508">
          <cell r="A11508" t="str">
            <v>ПНС</v>
          </cell>
        </row>
        <row r="11509">
          <cell r="A11509" t="str">
            <v>ПНС</v>
          </cell>
        </row>
        <row r="11510">
          <cell r="A11510" t="str">
            <v>ПНС</v>
          </cell>
        </row>
        <row r="11511">
          <cell r="A11511" t="str">
            <v>ПНС</v>
          </cell>
        </row>
        <row r="11512">
          <cell r="A11512" t="str">
            <v>ПНС</v>
          </cell>
        </row>
        <row r="11513">
          <cell r="A11513" t="str">
            <v>ПНС</v>
          </cell>
        </row>
        <row r="11514">
          <cell r="A11514" t="str">
            <v>ПНС</v>
          </cell>
        </row>
        <row r="11515">
          <cell r="A11515" t="str">
            <v>ПНС</v>
          </cell>
        </row>
        <row r="11516">
          <cell r="A11516" t="str">
            <v>ПНС</v>
          </cell>
        </row>
        <row r="11517">
          <cell r="A11517" t="str">
            <v>ПНС</v>
          </cell>
        </row>
        <row r="11518">
          <cell r="A11518" t="str">
            <v>ПНС</v>
          </cell>
        </row>
        <row r="11519">
          <cell r="A11519" t="str">
            <v>ПНС</v>
          </cell>
        </row>
        <row r="11520">
          <cell r="A11520" t="str">
            <v>ПНС</v>
          </cell>
        </row>
        <row r="11521">
          <cell r="A11521" t="str">
            <v>ПНС</v>
          </cell>
        </row>
        <row r="11522">
          <cell r="A11522" t="str">
            <v>ПНС</v>
          </cell>
        </row>
        <row r="11523">
          <cell r="A11523" t="str">
            <v>ПНС</v>
          </cell>
        </row>
        <row r="11524">
          <cell r="A11524" t="str">
            <v>ПНС</v>
          </cell>
        </row>
        <row r="11525">
          <cell r="A11525" t="str">
            <v>ПНС</v>
          </cell>
        </row>
        <row r="11526">
          <cell r="A11526" t="str">
            <v>ПНС</v>
          </cell>
        </row>
        <row r="11527">
          <cell r="A11527" t="str">
            <v>ПНС</v>
          </cell>
        </row>
        <row r="11528">
          <cell r="A11528" t="str">
            <v>ПНС</v>
          </cell>
        </row>
        <row r="11529">
          <cell r="A11529" t="str">
            <v>ПНС</v>
          </cell>
        </row>
        <row r="11530">
          <cell r="A11530" t="str">
            <v>ПНС</v>
          </cell>
        </row>
        <row r="11531">
          <cell r="A11531" t="str">
            <v>ПНС</v>
          </cell>
        </row>
        <row r="11532">
          <cell r="A11532" t="str">
            <v>ПНС</v>
          </cell>
        </row>
        <row r="11533">
          <cell r="A11533" t="str">
            <v>ПНС</v>
          </cell>
        </row>
        <row r="11534">
          <cell r="A11534" t="str">
            <v>ПНС</v>
          </cell>
        </row>
        <row r="11535">
          <cell r="A11535" t="str">
            <v>ПНС</v>
          </cell>
        </row>
        <row r="11536">
          <cell r="A11536" t="str">
            <v>ПНС</v>
          </cell>
        </row>
        <row r="11537">
          <cell r="A11537" t="str">
            <v>ПНС</v>
          </cell>
        </row>
        <row r="11538">
          <cell r="A11538" t="str">
            <v>ПНС</v>
          </cell>
        </row>
        <row r="11539">
          <cell r="A11539" t="str">
            <v>ПНС</v>
          </cell>
        </row>
        <row r="11540">
          <cell r="A11540" t="str">
            <v>ПНС</v>
          </cell>
        </row>
        <row r="11541">
          <cell r="A11541" t="str">
            <v>ПНС</v>
          </cell>
        </row>
        <row r="11542">
          <cell r="A11542" t="str">
            <v>ПНС</v>
          </cell>
        </row>
        <row r="11543">
          <cell r="A11543" t="str">
            <v>ПНС</v>
          </cell>
        </row>
        <row r="11544">
          <cell r="A11544" t="str">
            <v>ПНС</v>
          </cell>
        </row>
        <row r="11545">
          <cell r="A11545" t="str">
            <v>ПНС</v>
          </cell>
        </row>
        <row r="11546">
          <cell r="A11546" t="str">
            <v>ПНС</v>
          </cell>
        </row>
        <row r="11547">
          <cell r="A11547" t="str">
            <v>ПНС</v>
          </cell>
        </row>
        <row r="11548">
          <cell r="A11548" t="str">
            <v>ПНС</v>
          </cell>
        </row>
        <row r="11549">
          <cell r="A11549" t="str">
            <v>ПНС</v>
          </cell>
        </row>
        <row r="11550">
          <cell r="A11550" t="str">
            <v>ПНС</v>
          </cell>
        </row>
        <row r="11551">
          <cell r="A11551" t="str">
            <v>ПНС</v>
          </cell>
        </row>
        <row r="11552">
          <cell r="A11552" t="str">
            <v>ПНС</v>
          </cell>
        </row>
        <row r="11553">
          <cell r="A11553" t="str">
            <v>ПНС</v>
          </cell>
        </row>
        <row r="11554">
          <cell r="A11554" t="str">
            <v>ПНС</v>
          </cell>
        </row>
        <row r="11555">
          <cell r="A11555" t="str">
            <v>ПНС</v>
          </cell>
        </row>
        <row r="11556">
          <cell r="A11556" t="str">
            <v>ПНС</v>
          </cell>
        </row>
        <row r="11557">
          <cell r="A11557" t="str">
            <v>ПНС</v>
          </cell>
        </row>
        <row r="11558">
          <cell r="A11558" t="str">
            <v>ПНС</v>
          </cell>
        </row>
        <row r="11559">
          <cell r="A11559" t="str">
            <v>ПНС</v>
          </cell>
        </row>
        <row r="11560">
          <cell r="A11560" t="str">
            <v>ПНС</v>
          </cell>
        </row>
        <row r="11561">
          <cell r="A11561" t="str">
            <v>ПНС</v>
          </cell>
        </row>
        <row r="11562">
          <cell r="A11562" t="str">
            <v>ПНС</v>
          </cell>
        </row>
        <row r="11563">
          <cell r="A11563" t="str">
            <v>ПНС</v>
          </cell>
        </row>
        <row r="11564">
          <cell r="A11564" t="str">
            <v>ПНС</v>
          </cell>
        </row>
        <row r="11565">
          <cell r="A11565" t="str">
            <v>ПНС</v>
          </cell>
        </row>
        <row r="11566">
          <cell r="A11566" t="str">
            <v>ПНС</v>
          </cell>
        </row>
        <row r="11567">
          <cell r="A11567" t="str">
            <v>ПНС</v>
          </cell>
        </row>
        <row r="11568">
          <cell r="A11568" t="str">
            <v>ПНС</v>
          </cell>
        </row>
        <row r="11569">
          <cell r="A11569" t="str">
            <v>ПНС</v>
          </cell>
        </row>
        <row r="11570">
          <cell r="A11570" t="str">
            <v>ПНС</v>
          </cell>
        </row>
        <row r="11571">
          <cell r="A11571" t="str">
            <v>ПНС</v>
          </cell>
        </row>
        <row r="11572">
          <cell r="A11572" t="str">
            <v>ПНС</v>
          </cell>
        </row>
        <row r="11573">
          <cell r="A11573" t="str">
            <v>ПНС</v>
          </cell>
        </row>
        <row r="11574">
          <cell r="A11574" t="str">
            <v>ПНС</v>
          </cell>
        </row>
        <row r="11575">
          <cell r="A11575" t="str">
            <v>ПНС</v>
          </cell>
        </row>
        <row r="11576">
          <cell r="A11576" t="str">
            <v>ПНС</v>
          </cell>
        </row>
        <row r="11577">
          <cell r="A11577" t="str">
            <v>ПНС</v>
          </cell>
        </row>
        <row r="11578">
          <cell r="A11578" t="str">
            <v>ПНС</v>
          </cell>
        </row>
        <row r="11579">
          <cell r="A11579" t="str">
            <v>ПНС</v>
          </cell>
        </row>
        <row r="11580">
          <cell r="A11580" t="str">
            <v>ПНС</v>
          </cell>
        </row>
        <row r="11581">
          <cell r="A11581" t="str">
            <v>ПНС</v>
          </cell>
        </row>
        <row r="11582">
          <cell r="A11582" t="str">
            <v>ПНС</v>
          </cell>
        </row>
        <row r="11583">
          <cell r="A11583" t="str">
            <v>ПНС</v>
          </cell>
        </row>
        <row r="11584">
          <cell r="A11584" t="str">
            <v>ПНС</v>
          </cell>
        </row>
        <row r="11585">
          <cell r="A11585" t="str">
            <v>ПНС</v>
          </cell>
        </row>
        <row r="11586">
          <cell r="A11586" t="str">
            <v>ПНС</v>
          </cell>
        </row>
        <row r="11587">
          <cell r="A11587" t="str">
            <v>ПНС</v>
          </cell>
        </row>
        <row r="11588">
          <cell r="A11588" t="str">
            <v>ПНС</v>
          </cell>
        </row>
        <row r="11589">
          <cell r="A11589" t="str">
            <v>ПНС</v>
          </cell>
        </row>
        <row r="11590">
          <cell r="A11590" t="str">
            <v>ПНС</v>
          </cell>
        </row>
        <row r="11591">
          <cell r="A11591" t="str">
            <v>ПНС</v>
          </cell>
        </row>
        <row r="11592">
          <cell r="A11592" t="str">
            <v>ПНС</v>
          </cell>
        </row>
        <row r="11593">
          <cell r="A11593" t="str">
            <v>ПНС</v>
          </cell>
        </row>
        <row r="11594">
          <cell r="A11594" t="str">
            <v>ПНС</v>
          </cell>
        </row>
        <row r="11595">
          <cell r="A11595" t="str">
            <v>ПНС</v>
          </cell>
        </row>
        <row r="11596">
          <cell r="A11596" t="str">
            <v>ПНС</v>
          </cell>
        </row>
        <row r="11597">
          <cell r="A11597" t="str">
            <v>ПНС</v>
          </cell>
        </row>
        <row r="11598">
          <cell r="A11598" t="str">
            <v>ПНС</v>
          </cell>
        </row>
        <row r="11599">
          <cell r="A11599" t="str">
            <v>ПНС</v>
          </cell>
        </row>
        <row r="11600">
          <cell r="A11600" t="str">
            <v>ПНС</v>
          </cell>
        </row>
        <row r="11601">
          <cell r="A11601" t="str">
            <v>ПНС</v>
          </cell>
        </row>
        <row r="11602">
          <cell r="A11602" t="str">
            <v>ПНС</v>
          </cell>
        </row>
        <row r="11603">
          <cell r="A11603" t="str">
            <v>ПНС</v>
          </cell>
        </row>
        <row r="11604">
          <cell r="A11604" t="str">
            <v>ПНС</v>
          </cell>
        </row>
        <row r="11605">
          <cell r="A11605" t="str">
            <v>ПНС</v>
          </cell>
        </row>
        <row r="11606">
          <cell r="A11606" t="str">
            <v>ПНС</v>
          </cell>
        </row>
        <row r="11607">
          <cell r="A11607" t="str">
            <v>ПНС</v>
          </cell>
        </row>
        <row r="11608">
          <cell r="A11608" t="str">
            <v>ПНС</v>
          </cell>
        </row>
        <row r="11609">
          <cell r="A11609" t="str">
            <v>ПНС</v>
          </cell>
        </row>
        <row r="11610">
          <cell r="A11610" t="str">
            <v>ПНС</v>
          </cell>
        </row>
        <row r="11611">
          <cell r="A11611" t="str">
            <v>ПНС</v>
          </cell>
        </row>
        <row r="11612">
          <cell r="A11612" t="str">
            <v>ПНС</v>
          </cell>
        </row>
        <row r="11613">
          <cell r="A11613" t="str">
            <v>ПНС</v>
          </cell>
        </row>
        <row r="11614">
          <cell r="A11614" t="str">
            <v>ПНС</v>
          </cell>
        </row>
        <row r="11615">
          <cell r="A11615" t="str">
            <v>ПНС</v>
          </cell>
        </row>
        <row r="11616">
          <cell r="A11616" t="str">
            <v>ПНС</v>
          </cell>
        </row>
        <row r="11617">
          <cell r="A11617" t="str">
            <v>ПНС</v>
          </cell>
        </row>
        <row r="11618">
          <cell r="A11618" t="str">
            <v>ПНС</v>
          </cell>
        </row>
        <row r="11619">
          <cell r="A11619" t="str">
            <v>ПНС</v>
          </cell>
        </row>
        <row r="11620">
          <cell r="A11620" t="str">
            <v>ПНС</v>
          </cell>
        </row>
        <row r="11621">
          <cell r="A11621" t="str">
            <v>ПНС</v>
          </cell>
        </row>
        <row r="11622">
          <cell r="A11622" t="str">
            <v>ПНС</v>
          </cell>
        </row>
        <row r="11623">
          <cell r="A11623" t="str">
            <v>ПНС</v>
          </cell>
        </row>
        <row r="11624">
          <cell r="A11624" t="str">
            <v>ПНС</v>
          </cell>
        </row>
        <row r="11625">
          <cell r="A11625" t="str">
            <v>ПНС</v>
          </cell>
        </row>
        <row r="11626">
          <cell r="A11626" t="str">
            <v>ПНС</v>
          </cell>
        </row>
        <row r="11627">
          <cell r="A11627" t="str">
            <v>ПНС</v>
          </cell>
        </row>
        <row r="11628">
          <cell r="A11628" t="str">
            <v>ПНС</v>
          </cell>
        </row>
        <row r="11629">
          <cell r="A11629" t="str">
            <v>ПНС</v>
          </cell>
        </row>
        <row r="11630">
          <cell r="A11630" t="str">
            <v>ПНС</v>
          </cell>
        </row>
        <row r="11631">
          <cell r="A11631" t="str">
            <v>ПНС</v>
          </cell>
        </row>
        <row r="11632">
          <cell r="A11632" t="str">
            <v>ПНС</v>
          </cell>
        </row>
        <row r="11633">
          <cell r="A11633" t="str">
            <v>ПНС</v>
          </cell>
        </row>
        <row r="11634">
          <cell r="A11634" t="str">
            <v>ПНС</v>
          </cell>
        </row>
        <row r="11635">
          <cell r="A11635" t="str">
            <v>ПНС</v>
          </cell>
        </row>
        <row r="11636">
          <cell r="A11636" t="str">
            <v>ПНС</v>
          </cell>
        </row>
        <row r="11637">
          <cell r="A11637" t="str">
            <v>ПНС</v>
          </cell>
        </row>
        <row r="11638">
          <cell r="A11638" t="str">
            <v>ПНС</v>
          </cell>
        </row>
        <row r="11639">
          <cell r="A11639" t="str">
            <v>ПНС</v>
          </cell>
        </row>
        <row r="11640">
          <cell r="A11640" t="str">
            <v>ПНС</v>
          </cell>
        </row>
        <row r="11641">
          <cell r="A11641" t="str">
            <v>ПНС</v>
          </cell>
        </row>
        <row r="11642">
          <cell r="A11642" t="str">
            <v>ПНС</v>
          </cell>
        </row>
        <row r="11643">
          <cell r="A11643" t="str">
            <v>ПНС</v>
          </cell>
        </row>
        <row r="11644">
          <cell r="A11644" t="str">
            <v>ПНС</v>
          </cell>
        </row>
        <row r="11645">
          <cell r="A11645" t="str">
            <v>ПНС</v>
          </cell>
        </row>
        <row r="11646">
          <cell r="A11646" t="str">
            <v>ПНС</v>
          </cell>
        </row>
        <row r="11647">
          <cell r="A11647" t="str">
            <v>ПНС</v>
          </cell>
        </row>
        <row r="11648">
          <cell r="A11648" t="str">
            <v>ПНС</v>
          </cell>
        </row>
        <row r="11649">
          <cell r="A11649" t="str">
            <v>ПНС</v>
          </cell>
        </row>
        <row r="11650">
          <cell r="A11650" t="str">
            <v>ПНС</v>
          </cell>
        </row>
        <row r="11651">
          <cell r="A11651" t="str">
            <v>ПНС</v>
          </cell>
        </row>
        <row r="11652">
          <cell r="A11652" t="str">
            <v>ПНС</v>
          </cell>
        </row>
        <row r="11653">
          <cell r="A11653" t="str">
            <v>ПНС</v>
          </cell>
        </row>
        <row r="11654">
          <cell r="A11654" t="str">
            <v>ПНС</v>
          </cell>
        </row>
        <row r="11655">
          <cell r="A11655" t="str">
            <v>ПНС</v>
          </cell>
        </row>
        <row r="11656">
          <cell r="A11656" t="str">
            <v>ПНС</v>
          </cell>
        </row>
        <row r="11657">
          <cell r="A11657" t="str">
            <v>ПНС</v>
          </cell>
        </row>
        <row r="11658">
          <cell r="A11658" t="str">
            <v>ПНС</v>
          </cell>
        </row>
        <row r="11659">
          <cell r="A11659" t="str">
            <v>ПНС</v>
          </cell>
        </row>
        <row r="11660">
          <cell r="A11660" t="str">
            <v>ПНС</v>
          </cell>
        </row>
        <row r="11661">
          <cell r="A11661" t="str">
            <v>ПНС</v>
          </cell>
        </row>
        <row r="11662">
          <cell r="A11662" t="str">
            <v>ПНС</v>
          </cell>
        </row>
        <row r="11663">
          <cell r="A11663" t="str">
            <v>ПНС</v>
          </cell>
        </row>
        <row r="11664">
          <cell r="A11664" t="str">
            <v>ПНС</v>
          </cell>
        </row>
        <row r="11665">
          <cell r="A11665" t="str">
            <v>ПНС</v>
          </cell>
        </row>
        <row r="11666">
          <cell r="A11666" t="str">
            <v>ПНС</v>
          </cell>
        </row>
        <row r="11667">
          <cell r="A11667" t="str">
            <v>ПНС</v>
          </cell>
        </row>
        <row r="11668">
          <cell r="A11668" t="str">
            <v>ПНС</v>
          </cell>
        </row>
        <row r="11669">
          <cell r="A11669" t="str">
            <v>ПНС</v>
          </cell>
        </row>
        <row r="11670">
          <cell r="A11670" t="str">
            <v>ПНС</v>
          </cell>
        </row>
        <row r="11671">
          <cell r="A11671" t="str">
            <v>ПНС</v>
          </cell>
        </row>
        <row r="11672">
          <cell r="A11672" t="str">
            <v>ПНС</v>
          </cell>
        </row>
        <row r="11673">
          <cell r="A11673" t="str">
            <v>ПНС</v>
          </cell>
        </row>
        <row r="11674">
          <cell r="A11674" t="str">
            <v>ПНС</v>
          </cell>
        </row>
        <row r="11675">
          <cell r="A11675" t="str">
            <v>ПНС</v>
          </cell>
        </row>
        <row r="11676">
          <cell r="A11676" t="str">
            <v>ПНС</v>
          </cell>
        </row>
        <row r="11677">
          <cell r="A11677" t="str">
            <v>ПНС</v>
          </cell>
        </row>
        <row r="11678">
          <cell r="A11678" t="str">
            <v>ПНС</v>
          </cell>
        </row>
        <row r="11679">
          <cell r="A11679" t="str">
            <v>ПНС</v>
          </cell>
        </row>
        <row r="11680">
          <cell r="A11680" t="str">
            <v>ПНС</v>
          </cell>
        </row>
        <row r="11681">
          <cell r="A11681" t="str">
            <v>ПНС</v>
          </cell>
        </row>
        <row r="11682">
          <cell r="A11682" t="str">
            <v>ПНС</v>
          </cell>
        </row>
        <row r="11683">
          <cell r="A11683" t="str">
            <v>ПНС</v>
          </cell>
        </row>
        <row r="11684">
          <cell r="A11684" t="str">
            <v>ПНС</v>
          </cell>
        </row>
        <row r="11685">
          <cell r="A11685" t="str">
            <v>ПНС</v>
          </cell>
        </row>
        <row r="11686">
          <cell r="A11686" t="str">
            <v>ПНС</v>
          </cell>
        </row>
        <row r="11687">
          <cell r="A11687" t="str">
            <v>ПНС</v>
          </cell>
        </row>
        <row r="11688">
          <cell r="A11688" t="str">
            <v>ПНС</v>
          </cell>
        </row>
        <row r="11689">
          <cell r="A11689" t="str">
            <v>ПНС</v>
          </cell>
        </row>
        <row r="11690">
          <cell r="A11690" t="str">
            <v>ПНС</v>
          </cell>
        </row>
        <row r="11691">
          <cell r="A11691" t="str">
            <v>ПНС</v>
          </cell>
        </row>
        <row r="11692">
          <cell r="A11692" t="str">
            <v>ПНС</v>
          </cell>
        </row>
        <row r="11693">
          <cell r="A11693" t="str">
            <v>ПНС</v>
          </cell>
        </row>
        <row r="11694">
          <cell r="A11694" t="str">
            <v>ПНС</v>
          </cell>
        </row>
        <row r="11695">
          <cell r="A11695" t="str">
            <v>ПНС</v>
          </cell>
        </row>
        <row r="11696">
          <cell r="A11696" t="str">
            <v>ПНС</v>
          </cell>
        </row>
        <row r="11697">
          <cell r="A11697" t="str">
            <v>ПНС</v>
          </cell>
        </row>
        <row r="11698">
          <cell r="A11698" t="str">
            <v>ПНС</v>
          </cell>
        </row>
        <row r="11699">
          <cell r="A11699" t="str">
            <v>ПНС</v>
          </cell>
        </row>
        <row r="11700">
          <cell r="A11700" t="str">
            <v>ПНС</v>
          </cell>
        </row>
        <row r="11701">
          <cell r="A11701" t="str">
            <v>ПНС</v>
          </cell>
        </row>
        <row r="11702">
          <cell r="A11702" t="str">
            <v>ПНС</v>
          </cell>
        </row>
        <row r="11703">
          <cell r="A11703" t="str">
            <v>ПНС</v>
          </cell>
        </row>
        <row r="11704">
          <cell r="A11704" t="str">
            <v>ПНС</v>
          </cell>
        </row>
        <row r="11705">
          <cell r="A11705" t="str">
            <v>ПНС</v>
          </cell>
        </row>
        <row r="11706">
          <cell r="A11706" t="str">
            <v>ПНС</v>
          </cell>
        </row>
        <row r="11707">
          <cell r="A11707" t="str">
            <v>ПНС</v>
          </cell>
        </row>
        <row r="11708">
          <cell r="A11708" t="str">
            <v>ПНС</v>
          </cell>
        </row>
        <row r="11709">
          <cell r="A11709" t="str">
            <v>ПНС</v>
          </cell>
        </row>
        <row r="11710">
          <cell r="A11710" t="str">
            <v>ПНС</v>
          </cell>
        </row>
        <row r="11711">
          <cell r="A11711" t="str">
            <v>ПНС</v>
          </cell>
        </row>
        <row r="11712">
          <cell r="A11712" t="str">
            <v>ПНС</v>
          </cell>
        </row>
        <row r="11713">
          <cell r="A11713" t="str">
            <v>ПНС</v>
          </cell>
        </row>
        <row r="11714">
          <cell r="A11714" t="str">
            <v>ПНС</v>
          </cell>
        </row>
        <row r="11715">
          <cell r="A11715" t="str">
            <v>ПНС</v>
          </cell>
        </row>
        <row r="11716">
          <cell r="A11716" t="str">
            <v>ПНС</v>
          </cell>
        </row>
        <row r="11717">
          <cell r="A11717" t="str">
            <v>ПНС</v>
          </cell>
        </row>
        <row r="11718">
          <cell r="A11718" t="str">
            <v>ПНС</v>
          </cell>
        </row>
        <row r="11719">
          <cell r="A11719" t="str">
            <v>ПНС</v>
          </cell>
        </row>
        <row r="11720">
          <cell r="A11720" t="str">
            <v>ПНС</v>
          </cell>
        </row>
        <row r="11721">
          <cell r="A11721" t="str">
            <v>ПНС</v>
          </cell>
        </row>
        <row r="11722">
          <cell r="A11722" t="str">
            <v>ПНС</v>
          </cell>
        </row>
        <row r="11723">
          <cell r="A11723" t="str">
            <v>ПНС</v>
          </cell>
        </row>
        <row r="11724">
          <cell r="A11724" t="str">
            <v>ПНС</v>
          </cell>
        </row>
        <row r="11725">
          <cell r="A11725" t="str">
            <v>ПНС</v>
          </cell>
        </row>
        <row r="11726">
          <cell r="A11726" t="str">
            <v>ПНС</v>
          </cell>
        </row>
        <row r="11727">
          <cell r="A11727" t="str">
            <v>ПНС</v>
          </cell>
        </row>
        <row r="11728">
          <cell r="A11728" t="str">
            <v>ПНС</v>
          </cell>
        </row>
        <row r="11729">
          <cell r="A11729" t="str">
            <v>ПНС</v>
          </cell>
        </row>
        <row r="11730">
          <cell r="A11730" t="str">
            <v>ПНС</v>
          </cell>
        </row>
        <row r="11731">
          <cell r="A11731" t="str">
            <v>ПНС</v>
          </cell>
        </row>
        <row r="11732">
          <cell r="A11732" t="str">
            <v>ПНС</v>
          </cell>
        </row>
        <row r="11733">
          <cell r="A11733" t="str">
            <v>ПНС</v>
          </cell>
        </row>
        <row r="11734">
          <cell r="A11734" t="str">
            <v>ПНС</v>
          </cell>
        </row>
        <row r="11735">
          <cell r="A11735" t="str">
            <v>ПНС</v>
          </cell>
        </row>
        <row r="11736">
          <cell r="A11736" t="str">
            <v>ПНС</v>
          </cell>
        </row>
        <row r="11737">
          <cell r="A11737" t="str">
            <v>ПНС</v>
          </cell>
        </row>
        <row r="11738">
          <cell r="A11738" t="str">
            <v>ПНС</v>
          </cell>
        </row>
        <row r="11739">
          <cell r="A11739" t="str">
            <v>ПНС</v>
          </cell>
        </row>
        <row r="11740">
          <cell r="A11740" t="str">
            <v>ПНС</v>
          </cell>
        </row>
        <row r="11741">
          <cell r="A11741" t="str">
            <v>ПНС</v>
          </cell>
        </row>
        <row r="11742">
          <cell r="A11742" t="str">
            <v>ПНС</v>
          </cell>
        </row>
        <row r="11743">
          <cell r="A11743" t="str">
            <v>ПНС</v>
          </cell>
        </row>
        <row r="11744">
          <cell r="A11744" t="str">
            <v>ПНС</v>
          </cell>
        </row>
        <row r="11745">
          <cell r="A11745" t="str">
            <v>ПНС</v>
          </cell>
        </row>
        <row r="11746">
          <cell r="A11746" t="str">
            <v>ПНС</v>
          </cell>
        </row>
        <row r="11747">
          <cell r="A11747" t="str">
            <v>ПНС</v>
          </cell>
        </row>
        <row r="11748">
          <cell r="A11748" t="str">
            <v>ПНС</v>
          </cell>
        </row>
        <row r="11749">
          <cell r="A11749" t="str">
            <v>ПНС</v>
          </cell>
        </row>
        <row r="11750">
          <cell r="A11750" t="str">
            <v>ПНС</v>
          </cell>
        </row>
        <row r="11751">
          <cell r="A11751" t="str">
            <v>ПНС</v>
          </cell>
        </row>
        <row r="11752">
          <cell r="A11752" t="str">
            <v>ПНС</v>
          </cell>
        </row>
        <row r="11753">
          <cell r="A11753" t="str">
            <v>ПНС</v>
          </cell>
        </row>
        <row r="11754">
          <cell r="A11754" t="str">
            <v>ПНС</v>
          </cell>
        </row>
        <row r="11755">
          <cell r="A11755" t="str">
            <v>ПНС</v>
          </cell>
        </row>
        <row r="11756">
          <cell r="A11756" t="str">
            <v>ПНС</v>
          </cell>
        </row>
        <row r="11757">
          <cell r="A11757" t="str">
            <v>ПНС</v>
          </cell>
        </row>
        <row r="11758">
          <cell r="A11758" t="str">
            <v>ПНС</v>
          </cell>
        </row>
        <row r="11759">
          <cell r="A11759" t="str">
            <v>ПНС</v>
          </cell>
        </row>
        <row r="11760">
          <cell r="A11760" t="str">
            <v>ПНС</v>
          </cell>
        </row>
        <row r="11761">
          <cell r="A11761" t="str">
            <v>ПНС</v>
          </cell>
        </row>
        <row r="11762">
          <cell r="A11762" t="str">
            <v>ПНС</v>
          </cell>
        </row>
        <row r="11763">
          <cell r="A11763" t="str">
            <v>ПНС</v>
          </cell>
        </row>
        <row r="11764">
          <cell r="A11764" t="str">
            <v>ПНС</v>
          </cell>
        </row>
        <row r="11765">
          <cell r="A11765" t="str">
            <v>ПНС</v>
          </cell>
        </row>
        <row r="11766">
          <cell r="A11766" t="str">
            <v>ПНС</v>
          </cell>
        </row>
        <row r="11767">
          <cell r="A11767" t="str">
            <v>ПНС</v>
          </cell>
        </row>
        <row r="11768">
          <cell r="A11768" t="str">
            <v>ПНС</v>
          </cell>
        </row>
        <row r="11769">
          <cell r="A11769" t="str">
            <v>ПНС</v>
          </cell>
        </row>
        <row r="11770">
          <cell r="A11770" t="str">
            <v>ПНС</v>
          </cell>
        </row>
        <row r="11771">
          <cell r="A11771" t="str">
            <v>ПНС</v>
          </cell>
        </row>
        <row r="11772">
          <cell r="A11772" t="str">
            <v>ПНС</v>
          </cell>
        </row>
        <row r="11773">
          <cell r="A11773" t="str">
            <v>ПНС</v>
          </cell>
        </row>
        <row r="11774">
          <cell r="A11774" t="str">
            <v>ПНС</v>
          </cell>
        </row>
        <row r="11775">
          <cell r="A11775" t="str">
            <v>ПНС</v>
          </cell>
        </row>
        <row r="11776">
          <cell r="A11776" t="str">
            <v>ПНС</v>
          </cell>
        </row>
        <row r="11777">
          <cell r="A11777" t="str">
            <v>ПНС</v>
          </cell>
        </row>
        <row r="11778">
          <cell r="A11778" t="str">
            <v>ПНС</v>
          </cell>
        </row>
        <row r="11779">
          <cell r="A11779" t="str">
            <v>ПНС</v>
          </cell>
        </row>
        <row r="11780">
          <cell r="A11780" t="str">
            <v>ПНС</v>
          </cell>
        </row>
        <row r="11781">
          <cell r="A11781" t="str">
            <v>ПНС</v>
          </cell>
        </row>
        <row r="11782">
          <cell r="A11782" t="str">
            <v>ПНС</v>
          </cell>
        </row>
        <row r="11783">
          <cell r="A11783" t="str">
            <v>ПНС</v>
          </cell>
        </row>
        <row r="11784">
          <cell r="A11784" t="str">
            <v>ПНС</v>
          </cell>
        </row>
        <row r="11785">
          <cell r="A11785" t="str">
            <v>ПНС</v>
          </cell>
        </row>
        <row r="11786">
          <cell r="A11786" t="str">
            <v>ПНС</v>
          </cell>
        </row>
        <row r="11787">
          <cell r="A11787" t="str">
            <v>ПНС</v>
          </cell>
        </row>
        <row r="11788">
          <cell r="A11788" t="str">
            <v>ПНС</v>
          </cell>
        </row>
        <row r="11789">
          <cell r="A11789" t="str">
            <v>ПНС</v>
          </cell>
        </row>
        <row r="11790">
          <cell r="A11790" t="str">
            <v>ПНС</v>
          </cell>
        </row>
        <row r="11791">
          <cell r="A11791" t="str">
            <v>ПНС</v>
          </cell>
        </row>
        <row r="11792">
          <cell r="A11792" t="str">
            <v>ПНС</v>
          </cell>
        </row>
        <row r="11793">
          <cell r="A11793" t="str">
            <v>ПНС</v>
          </cell>
        </row>
        <row r="11794">
          <cell r="A11794" t="str">
            <v>ПНС</v>
          </cell>
        </row>
        <row r="11795">
          <cell r="A11795" t="str">
            <v>ПНС</v>
          </cell>
        </row>
        <row r="11796">
          <cell r="A11796" t="str">
            <v>ПНС</v>
          </cell>
        </row>
        <row r="11797">
          <cell r="A11797" t="str">
            <v>ПНС</v>
          </cell>
        </row>
        <row r="11798">
          <cell r="A11798" t="str">
            <v>ПНС</v>
          </cell>
        </row>
        <row r="11799">
          <cell r="A11799" t="str">
            <v>ПНС</v>
          </cell>
        </row>
        <row r="11800">
          <cell r="A11800" t="str">
            <v>ПНС</v>
          </cell>
        </row>
        <row r="11801">
          <cell r="A11801" t="str">
            <v>ПНС</v>
          </cell>
        </row>
        <row r="11802">
          <cell r="A11802" t="str">
            <v>ПНС</v>
          </cell>
        </row>
        <row r="11803">
          <cell r="A11803" t="str">
            <v>ПНС</v>
          </cell>
        </row>
        <row r="11804">
          <cell r="A11804" t="str">
            <v>ПНС</v>
          </cell>
        </row>
        <row r="11805">
          <cell r="A11805" t="str">
            <v>ПНС</v>
          </cell>
        </row>
        <row r="11806">
          <cell r="A11806" t="str">
            <v>ПНС</v>
          </cell>
        </row>
        <row r="11807">
          <cell r="A11807" t="str">
            <v>ПНС</v>
          </cell>
        </row>
        <row r="11808">
          <cell r="A11808" t="str">
            <v>ПНС</v>
          </cell>
        </row>
        <row r="11809">
          <cell r="A11809" t="str">
            <v>ПНС</v>
          </cell>
        </row>
        <row r="11810">
          <cell r="A11810" t="str">
            <v>ПНС</v>
          </cell>
        </row>
        <row r="11811">
          <cell r="A11811" t="str">
            <v>ПНС</v>
          </cell>
        </row>
        <row r="11812">
          <cell r="A11812" t="str">
            <v>ПНС</v>
          </cell>
        </row>
        <row r="11813">
          <cell r="A11813" t="str">
            <v>ПНС</v>
          </cell>
        </row>
        <row r="11814">
          <cell r="A11814" t="str">
            <v>ПНС</v>
          </cell>
        </row>
        <row r="11815">
          <cell r="A11815" t="str">
            <v>ПНС</v>
          </cell>
        </row>
        <row r="11816">
          <cell r="A11816" t="str">
            <v>ПНС</v>
          </cell>
        </row>
        <row r="11817">
          <cell r="A11817" t="str">
            <v>ПНС</v>
          </cell>
        </row>
        <row r="11818">
          <cell r="A11818" t="str">
            <v>ПНС</v>
          </cell>
        </row>
        <row r="11819">
          <cell r="A11819" t="str">
            <v>ПНС</v>
          </cell>
        </row>
        <row r="11820">
          <cell r="A11820" t="str">
            <v>ПНС</v>
          </cell>
        </row>
        <row r="11821">
          <cell r="A11821" t="str">
            <v>ПНС</v>
          </cell>
        </row>
        <row r="11822">
          <cell r="A11822" t="str">
            <v>ПНС</v>
          </cell>
        </row>
        <row r="11823">
          <cell r="A11823" t="str">
            <v>ПНС</v>
          </cell>
        </row>
        <row r="11824">
          <cell r="A11824" t="str">
            <v>ПНС</v>
          </cell>
        </row>
        <row r="11825">
          <cell r="A11825" t="str">
            <v>ПНС</v>
          </cell>
        </row>
        <row r="11826">
          <cell r="A11826" t="str">
            <v>ПНС</v>
          </cell>
        </row>
        <row r="11827">
          <cell r="A11827" t="str">
            <v>ПНС</v>
          </cell>
        </row>
        <row r="11828">
          <cell r="A11828" t="str">
            <v>ПНС</v>
          </cell>
        </row>
        <row r="11829">
          <cell r="A11829" t="str">
            <v>ПНС</v>
          </cell>
        </row>
        <row r="11830">
          <cell r="A11830" t="str">
            <v>ПНС</v>
          </cell>
        </row>
        <row r="11831">
          <cell r="A11831" t="str">
            <v>ПНС</v>
          </cell>
        </row>
        <row r="11832">
          <cell r="A11832" t="str">
            <v>ПНС</v>
          </cell>
        </row>
        <row r="11833">
          <cell r="A11833" t="str">
            <v>ПНС</v>
          </cell>
        </row>
        <row r="11834">
          <cell r="A11834" t="str">
            <v>ПНС</v>
          </cell>
        </row>
        <row r="11835">
          <cell r="A11835" t="str">
            <v>ПНС</v>
          </cell>
        </row>
        <row r="11836">
          <cell r="A11836" t="str">
            <v>ПНС</v>
          </cell>
        </row>
        <row r="11837">
          <cell r="A11837" t="str">
            <v>ПНС</v>
          </cell>
        </row>
        <row r="11838">
          <cell r="A11838" t="str">
            <v>ПНС</v>
          </cell>
        </row>
        <row r="11839">
          <cell r="A11839" t="str">
            <v>ПНС</v>
          </cell>
        </row>
        <row r="11840">
          <cell r="A11840" t="str">
            <v>ПНС</v>
          </cell>
        </row>
        <row r="11841">
          <cell r="A11841" t="str">
            <v>ПНС</v>
          </cell>
        </row>
        <row r="11842">
          <cell r="A11842" t="str">
            <v>ПНС</v>
          </cell>
        </row>
        <row r="11843">
          <cell r="A11843" t="str">
            <v>ПНС</v>
          </cell>
        </row>
        <row r="11844">
          <cell r="A11844" t="str">
            <v>ПНС</v>
          </cell>
        </row>
        <row r="11845">
          <cell r="A11845" t="str">
            <v>ПНС</v>
          </cell>
        </row>
        <row r="11846">
          <cell r="A11846" t="str">
            <v>ПНС</v>
          </cell>
        </row>
        <row r="11847">
          <cell r="A11847" t="str">
            <v>ПНС</v>
          </cell>
        </row>
        <row r="11848">
          <cell r="A11848" t="str">
            <v>ПНС</v>
          </cell>
        </row>
        <row r="11849">
          <cell r="A11849" t="str">
            <v>ПНС</v>
          </cell>
        </row>
        <row r="11850">
          <cell r="A11850" t="str">
            <v>ПНС</v>
          </cell>
        </row>
        <row r="11851">
          <cell r="A11851" t="str">
            <v>ПНС</v>
          </cell>
        </row>
        <row r="11852">
          <cell r="A11852" t="str">
            <v>ПНС</v>
          </cell>
        </row>
        <row r="11853">
          <cell r="A11853" t="str">
            <v>ПНС</v>
          </cell>
        </row>
        <row r="11854">
          <cell r="A11854" t="str">
            <v>ПНС</v>
          </cell>
        </row>
        <row r="11855">
          <cell r="A11855" t="str">
            <v>ПНС</v>
          </cell>
        </row>
        <row r="11856">
          <cell r="A11856" t="str">
            <v>ПНС</v>
          </cell>
        </row>
        <row r="11857">
          <cell r="A11857" t="str">
            <v>ПНС</v>
          </cell>
        </row>
        <row r="11858">
          <cell r="A11858" t="str">
            <v>ПНС</v>
          </cell>
        </row>
        <row r="11859">
          <cell r="A11859" t="str">
            <v>ПНС</v>
          </cell>
        </row>
        <row r="11860">
          <cell r="A11860" t="str">
            <v>ПНС</v>
          </cell>
        </row>
        <row r="11861">
          <cell r="A11861" t="str">
            <v>ПНС</v>
          </cell>
        </row>
        <row r="11862">
          <cell r="A11862" t="str">
            <v>ПНС</v>
          </cell>
        </row>
        <row r="11863">
          <cell r="A11863" t="str">
            <v>ПНС</v>
          </cell>
        </row>
        <row r="11864">
          <cell r="A11864" t="str">
            <v>ПНС</v>
          </cell>
        </row>
        <row r="11865">
          <cell r="A11865" t="str">
            <v>ПНС</v>
          </cell>
        </row>
        <row r="11866">
          <cell r="A11866" t="str">
            <v>ПНС</v>
          </cell>
        </row>
        <row r="11867">
          <cell r="A11867" t="str">
            <v>ПНС</v>
          </cell>
        </row>
        <row r="11868">
          <cell r="A11868" t="str">
            <v>ПНС</v>
          </cell>
        </row>
        <row r="11869">
          <cell r="A11869" t="str">
            <v>ПНС</v>
          </cell>
        </row>
        <row r="11870">
          <cell r="A11870" t="str">
            <v>ПНС</v>
          </cell>
        </row>
        <row r="11871">
          <cell r="A11871" t="str">
            <v>ПНС</v>
          </cell>
        </row>
        <row r="11872">
          <cell r="A11872" t="str">
            <v>ПНС</v>
          </cell>
        </row>
        <row r="11873">
          <cell r="A11873" t="str">
            <v>ПНС</v>
          </cell>
        </row>
        <row r="11874">
          <cell r="A11874" t="str">
            <v>ПНС</v>
          </cell>
        </row>
        <row r="11875">
          <cell r="A11875" t="str">
            <v>ПНС</v>
          </cell>
        </row>
        <row r="11876">
          <cell r="A11876" t="str">
            <v>ПНС</v>
          </cell>
        </row>
        <row r="11877">
          <cell r="A11877" t="str">
            <v>ПНС</v>
          </cell>
        </row>
        <row r="11878">
          <cell r="A11878" t="str">
            <v>ПНС</v>
          </cell>
        </row>
        <row r="11879">
          <cell r="A11879" t="str">
            <v>ПНС</v>
          </cell>
        </row>
        <row r="11880">
          <cell r="A11880" t="str">
            <v>ПНС</v>
          </cell>
        </row>
        <row r="11881">
          <cell r="A11881" t="str">
            <v>ПНС</v>
          </cell>
        </row>
        <row r="11882">
          <cell r="A11882" t="str">
            <v>ПНС</v>
          </cell>
        </row>
        <row r="11883">
          <cell r="A11883" t="str">
            <v>ПНС</v>
          </cell>
        </row>
        <row r="11884">
          <cell r="A11884" t="str">
            <v>ПНС</v>
          </cell>
        </row>
        <row r="11885">
          <cell r="A11885" t="str">
            <v>ПНС</v>
          </cell>
        </row>
        <row r="11886">
          <cell r="A11886" t="str">
            <v>ПНС</v>
          </cell>
        </row>
        <row r="11887">
          <cell r="A11887" t="str">
            <v>ПНС</v>
          </cell>
        </row>
        <row r="11888">
          <cell r="A11888" t="str">
            <v>ПНС</v>
          </cell>
        </row>
        <row r="11889">
          <cell r="A11889" t="str">
            <v>ПНС</v>
          </cell>
        </row>
        <row r="11890">
          <cell r="A11890" t="str">
            <v>ПНС</v>
          </cell>
        </row>
        <row r="11891">
          <cell r="A11891" t="str">
            <v>ПНС</v>
          </cell>
        </row>
        <row r="11892">
          <cell r="A11892" t="str">
            <v>ПНС</v>
          </cell>
        </row>
        <row r="11893">
          <cell r="A11893" t="str">
            <v>ПНС</v>
          </cell>
        </row>
        <row r="11894">
          <cell r="A11894" t="str">
            <v>ПНС</v>
          </cell>
        </row>
        <row r="11895">
          <cell r="A11895" t="str">
            <v>ПНС</v>
          </cell>
        </row>
        <row r="11896">
          <cell r="A11896" t="str">
            <v>ПНС</v>
          </cell>
        </row>
        <row r="11897">
          <cell r="A11897" t="str">
            <v>ПНС</v>
          </cell>
        </row>
        <row r="11898">
          <cell r="A11898" t="str">
            <v>ПНС</v>
          </cell>
        </row>
        <row r="11899">
          <cell r="A11899" t="str">
            <v>ПНС</v>
          </cell>
        </row>
        <row r="11900">
          <cell r="A11900" t="str">
            <v>ПНС</v>
          </cell>
        </row>
        <row r="11901">
          <cell r="A11901" t="str">
            <v>ПНС</v>
          </cell>
        </row>
        <row r="11902">
          <cell r="A11902" t="str">
            <v>ПНС</v>
          </cell>
        </row>
        <row r="11903">
          <cell r="A11903" t="str">
            <v>ПНС</v>
          </cell>
        </row>
        <row r="11904">
          <cell r="A11904" t="str">
            <v>ПНС</v>
          </cell>
        </row>
        <row r="11905">
          <cell r="A11905" t="str">
            <v>ПНС</v>
          </cell>
        </row>
        <row r="11906">
          <cell r="A11906" t="str">
            <v>ПНС</v>
          </cell>
        </row>
        <row r="11907">
          <cell r="A11907" t="str">
            <v>ПНС</v>
          </cell>
        </row>
        <row r="11908">
          <cell r="A11908" t="str">
            <v>ПНС</v>
          </cell>
        </row>
        <row r="11909">
          <cell r="A11909" t="str">
            <v>ПНС</v>
          </cell>
        </row>
        <row r="11910">
          <cell r="A11910" t="str">
            <v>ПНС</v>
          </cell>
        </row>
        <row r="11911">
          <cell r="A11911" t="str">
            <v>ПНС</v>
          </cell>
        </row>
        <row r="11912">
          <cell r="A11912" t="str">
            <v>ПНС</v>
          </cell>
        </row>
        <row r="11913">
          <cell r="A11913" t="str">
            <v>ПНС</v>
          </cell>
        </row>
        <row r="11914">
          <cell r="A11914" t="str">
            <v>ПНС</v>
          </cell>
        </row>
        <row r="11915">
          <cell r="A11915" t="str">
            <v>ПНС</v>
          </cell>
        </row>
        <row r="11916">
          <cell r="A11916" t="str">
            <v>ПНС</v>
          </cell>
        </row>
        <row r="11917">
          <cell r="A11917" t="str">
            <v>ПНС</v>
          </cell>
        </row>
        <row r="11918">
          <cell r="A11918" t="str">
            <v>ПНС</v>
          </cell>
        </row>
        <row r="11919">
          <cell r="A11919" t="str">
            <v>ПНС</v>
          </cell>
        </row>
        <row r="11920">
          <cell r="A11920" t="str">
            <v>ПНС</v>
          </cell>
        </row>
        <row r="11921">
          <cell r="A11921" t="str">
            <v>ПНС</v>
          </cell>
        </row>
        <row r="11922">
          <cell r="A11922" t="str">
            <v>ПНС</v>
          </cell>
        </row>
        <row r="11923">
          <cell r="A11923" t="str">
            <v>ПНС</v>
          </cell>
        </row>
        <row r="11924">
          <cell r="A11924" t="str">
            <v>ПНС</v>
          </cell>
        </row>
        <row r="11925">
          <cell r="A11925" t="str">
            <v>ПНС</v>
          </cell>
        </row>
        <row r="11926">
          <cell r="A11926" t="str">
            <v>ПНС</v>
          </cell>
        </row>
        <row r="11927">
          <cell r="A11927" t="str">
            <v>ПНС</v>
          </cell>
        </row>
        <row r="11928">
          <cell r="A11928" t="str">
            <v>ПНС</v>
          </cell>
        </row>
        <row r="11929">
          <cell r="A11929" t="str">
            <v>ПНС</v>
          </cell>
        </row>
        <row r="11930">
          <cell r="A11930" t="str">
            <v>ПНС</v>
          </cell>
        </row>
        <row r="11931">
          <cell r="A11931" t="str">
            <v>ПНС</v>
          </cell>
        </row>
        <row r="11932">
          <cell r="A11932" t="str">
            <v>ПНС</v>
          </cell>
        </row>
        <row r="11933">
          <cell r="A11933" t="str">
            <v>ПНС</v>
          </cell>
        </row>
        <row r="11934">
          <cell r="A11934" t="str">
            <v>ПНС</v>
          </cell>
        </row>
        <row r="11935">
          <cell r="A11935" t="str">
            <v>ПНС</v>
          </cell>
        </row>
        <row r="11936">
          <cell r="A11936" t="str">
            <v>ПНС</v>
          </cell>
        </row>
        <row r="11937">
          <cell r="A11937" t="str">
            <v>ПНС</v>
          </cell>
        </row>
        <row r="11938">
          <cell r="A11938" t="str">
            <v>ПНС</v>
          </cell>
        </row>
        <row r="11939">
          <cell r="A11939" t="str">
            <v>ПНС</v>
          </cell>
        </row>
        <row r="11940">
          <cell r="A11940" t="str">
            <v>ПНС</v>
          </cell>
        </row>
        <row r="11941">
          <cell r="A11941" t="str">
            <v>ПНС</v>
          </cell>
        </row>
        <row r="11942">
          <cell r="A11942" t="str">
            <v>ПНС</v>
          </cell>
        </row>
        <row r="11943">
          <cell r="A11943" t="str">
            <v>ПНС</v>
          </cell>
        </row>
        <row r="11944">
          <cell r="A11944" t="str">
            <v>ПНС</v>
          </cell>
        </row>
        <row r="11945">
          <cell r="A11945" t="str">
            <v>ПНС</v>
          </cell>
        </row>
        <row r="11946">
          <cell r="A11946" t="str">
            <v>ПНС</v>
          </cell>
        </row>
        <row r="11947">
          <cell r="A11947" t="str">
            <v>ПНС</v>
          </cell>
        </row>
        <row r="11948">
          <cell r="A11948" t="str">
            <v>ПНС</v>
          </cell>
        </row>
        <row r="11949">
          <cell r="A11949" t="str">
            <v>ПНС</v>
          </cell>
        </row>
        <row r="11950">
          <cell r="A11950" t="str">
            <v>ПНС</v>
          </cell>
        </row>
        <row r="11951">
          <cell r="A11951" t="str">
            <v>ПНС</v>
          </cell>
        </row>
        <row r="11952">
          <cell r="A11952" t="str">
            <v>ПНС</v>
          </cell>
        </row>
        <row r="11953">
          <cell r="A11953" t="str">
            <v>ПНС</v>
          </cell>
        </row>
        <row r="11954">
          <cell r="A11954" t="str">
            <v>ПНС</v>
          </cell>
        </row>
        <row r="11955">
          <cell r="A11955" t="str">
            <v>ПНС</v>
          </cell>
        </row>
        <row r="11956">
          <cell r="A11956" t="str">
            <v>ПНС</v>
          </cell>
        </row>
        <row r="11957">
          <cell r="A11957" t="str">
            <v>ПНС</v>
          </cell>
        </row>
        <row r="11958">
          <cell r="A11958" t="str">
            <v>ПНС</v>
          </cell>
        </row>
        <row r="11959">
          <cell r="A11959" t="str">
            <v>ПНС</v>
          </cell>
        </row>
        <row r="11960">
          <cell r="A11960" t="str">
            <v>ПНС</v>
          </cell>
        </row>
        <row r="11961">
          <cell r="A11961" t="str">
            <v>ПНС</v>
          </cell>
        </row>
        <row r="11962">
          <cell r="A11962" t="str">
            <v>ПНС</v>
          </cell>
        </row>
        <row r="11963">
          <cell r="A11963" t="str">
            <v>ПНС</v>
          </cell>
        </row>
        <row r="11964">
          <cell r="A11964" t="str">
            <v>ПНС</v>
          </cell>
        </row>
        <row r="11965">
          <cell r="A11965" t="str">
            <v>ПНС</v>
          </cell>
        </row>
        <row r="11966">
          <cell r="A11966" t="str">
            <v>ПНС</v>
          </cell>
        </row>
        <row r="11967">
          <cell r="A11967" t="str">
            <v>ПНС</v>
          </cell>
        </row>
        <row r="11968">
          <cell r="A11968" t="str">
            <v>ПНС</v>
          </cell>
        </row>
        <row r="11969">
          <cell r="A11969" t="str">
            <v>ПНС</v>
          </cell>
        </row>
        <row r="11970">
          <cell r="A11970" t="str">
            <v>ПНС</v>
          </cell>
        </row>
        <row r="11971">
          <cell r="A11971" t="str">
            <v>ПНС</v>
          </cell>
        </row>
        <row r="11972">
          <cell r="A11972" t="str">
            <v>ПНС</v>
          </cell>
        </row>
        <row r="11973">
          <cell r="A11973" t="str">
            <v>ПНС</v>
          </cell>
        </row>
        <row r="11974">
          <cell r="A11974" t="str">
            <v>ПНС</v>
          </cell>
        </row>
        <row r="11975">
          <cell r="A11975" t="str">
            <v>ПНС</v>
          </cell>
        </row>
        <row r="11976">
          <cell r="A11976" t="str">
            <v>ПНС</v>
          </cell>
        </row>
        <row r="11977">
          <cell r="A11977" t="str">
            <v>ПНС</v>
          </cell>
        </row>
        <row r="11978">
          <cell r="A11978" t="str">
            <v>ПНС</v>
          </cell>
        </row>
        <row r="11979">
          <cell r="A11979" t="str">
            <v>ПНС</v>
          </cell>
        </row>
        <row r="11980">
          <cell r="A11980" t="str">
            <v>ПНС</v>
          </cell>
        </row>
        <row r="11981">
          <cell r="A11981" t="str">
            <v>ПНС</v>
          </cell>
        </row>
        <row r="11982">
          <cell r="A11982" t="str">
            <v>ПНС</v>
          </cell>
        </row>
        <row r="11983">
          <cell r="A11983" t="str">
            <v>ПНС</v>
          </cell>
        </row>
        <row r="11984">
          <cell r="A11984" t="str">
            <v>ПНС</v>
          </cell>
        </row>
        <row r="11985">
          <cell r="A11985" t="str">
            <v>ПНС</v>
          </cell>
        </row>
        <row r="11986">
          <cell r="A11986" t="str">
            <v>ПНС</v>
          </cell>
        </row>
        <row r="11987">
          <cell r="A11987" t="str">
            <v>ПНС</v>
          </cell>
        </row>
        <row r="11988">
          <cell r="A11988" t="str">
            <v>ПНС</v>
          </cell>
        </row>
        <row r="11989">
          <cell r="A11989" t="str">
            <v>ПНС</v>
          </cell>
        </row>
        <row r="11990">
          <cell r="A11990" t="str">
            <v>ПНС</v>
          </cell>
        </row>
        <row r="11991">
          <cell r="A11991" t="str">
            <v>ПНС</v>
          </cell>
        </row>
        <row r="11992">
          <cell r="A11992" t="str">
            <v>ПНС</v>
          </cell>
        </row>
        <row r="11993">
          <cell r="A11993" t="str">
            <v>ПНС</v>
          </cell>
        </row>
        <row r="11994">
          <cell r="A11994" t="str">
            <v>ПНС</v>
          </cell>
        </row>
        <row r="11995">
          <cell r="A11995" t="str">
            <v>ПНС</v>
          </cell>
        </row>
        <row r="11996">
          <cell r="A11996" t="str">
            <v>ПНС</v>
          </cell>
        </row>
        <row r="11997">
          <cell r="A11997" t="str">
            <v>ПНС</v>
          </cell>
        </row>
        <row r="11998">
          <cell r="A11998" t="str">
            <v>ПНС</v>
          </cell>
        </row>
        <row r="11999">
          <cell r="A11999" t="str">
            <v>ПНС</v>
          </cell>
        </row>
        <row r="12000">
          <cell r="A12000" t="str">
            <v>ПНС</v>
          </cell>
        </row>
        <row r="12001">
          <cell r="A12001" t="str">
            <v>ПНС</v>
          </cell>
        </row>
        <row r="12002">
          <cell r="A12002" t="str">
            <v>ПНС</v>
          </cell>
        </row>
        <row r="12003">
          <cell r="A12003" t="str">
            <v>ПНС</v>
          </cell>
        </row>
        <row r="12004">
          <cell r="A12004" t="str">
            <v>ПНС</v>
          </cell>
        </row>
        <row r="12005">
          <cell r="A12005" t="str">
            <v>ПНС</v>
          </cell>
        </row>
        <row r="12006">
          <cell r="A12006" t="str">
            <v>ПНС</v>
          </cell>
        </row>
        <row r="12007">
          <cell r="A12007" t="str">
            <v>ПНС</v>
          </cell>
        </row>
        <row r="12008">
          <cell r="A12008" t="str">
            <v>ПНС</v>
          </cell>
        </row>
        <row r="12009">
          <cell r="A12009" t="str">
            <v>ПНС</v>
          </cell>
        </row>
        <row r="12010">
          <cell r="A12010" t="str">
            <v>ПНС</v>
          </cell>
        </row>
        <row r="12011">
          <cell r="A12011" t="str">
            <v>ПНС</v>
          </cell>
        </row>
        <row r="12012">
          <cell r="A12012" t="str">
            <v>ПНС</v>
          </cell>
        </row>
        <row r="12013">
          <cell r="A12013" t="str">
            <v>ПНС</v>
          </cell>
        </row>
        <row r="12014">
          <cell r="A12014" t="str">
            <v>ПНС</v>
          </cell>
        </row>
        <row r="12015">
          <cell r="A12015" t="str">
            <v>ПНС</v>
          </cell>
        </row>
        <row r="12016">
          <cell r="A12016" t="str">
            <v>ПНС</v>
          </cell>
        </row>
        <row r="12017">
          <cell r="A12017" t="str">
            <v>ПНС</v>
          </cell>
        </row>
        <row r="12018">
          <cell r="A12018" t="str">
            <v>ПНС</v>
          </cell>
        </row>
        <row r="12019">
          <cell r="A12019" t="str">
            <v>ПНС</v>
          </cell>
        </row>
        <row r="12020">
          <cell r="A12020" t="str">
            <v>ПНС</v>
          </cell>
        </row>
        <row r="12021">
          <cell r="A12021" t="str">
            <v>ПНС</v>
          </cell>
        </row>
        <row r="12022">
          <cell r="A12022" t="str">
            <v>ПНС</v>
          </cell>
        </row>
        <row r="12023">
          <cell r="A12023" t="str">
            <v>ПНС</v>
          </cell>
        </row>
        <row r="12024">
          <cell r="A12024" t="str">
            <v>ПНС</v>
          </cell>
        </row>
        <row r="12025">
          <cell r="A12025" t="str">
            <v>ПНС</v>
          </cell>
        </row>
        <row r="12026">
          <cell r="A12026" t="str">
            <v>ПНС</v>
          </cell>
        </row>
        <row r="12027">
          <cell r="A12027" t="str">
            <v>ПНС</v>
          </cell>
        </row>
        <row r="12028">
          <cell r="A12028" t="str">
            <v>ПНС</v>
          </cell>
        </row>
        <row r="12029">
          <cell r="A12029" t="str">
            <v>ПНС</v>
          </cell>
        </row>
        <row r="12030">
          <cell r="A12030" t="str">
            <v>ПНС</v>
          </cell>
        </row>
        <row r="12031">
          <cell r="A12031" t="str">
            <v>ПНС</v>
          </cell>
        </row>
        <row r="12032">
          <cell r="A12032" t="str">
            <v>ПНС</v>
          </cell>
        </row>
        <row r="12033">
          <cell r="A12033" t="str">
            <v>ПНС</v>
          </cell>
        </row>
        <row r="12034">
          <cell r="A12034" t="str">
            <v>ПНС</v>
          </cell>
        </row>
        <row r="12035">
          <cell r="A12035" t="str">
            <v>ПНС</v>
          </cell>
        </row>
        <row r="12036">
          <cell r="A12036" t="str">
            <v>ПНС</v>
          </cell>
        </row>
        <row r="12037">
          <cell r="A12037" t="str">
            <v>ПНС</v>
          </cell>
        </row>
        <row r="12038">
          <cell r="A12038" t="str">
            <v>ПНС</v>
          </cell>
        </row>
        <row r="12039">
          <cell r="A12039" t="str">
            <v>ПНС</v>
          </cell>
        </row>
        <row r="12040">
          <cell r="A12040" t="str">
            <v>ПНС</v>
          </cell>
        </row>
        <row r="12041">
          <cell r="A12041" t="str">
            <v>ПНС</v>
          </cell>
        </row>
        <row r="12042">
          <cell r="A12042" t="str">
            <v>ПНС</v>
          </cell>
        </row>
        <row r="12043">
          <cell r="A12043" t="str">
            <v>ПНС</v>
          </cell>
        </row>
        <row r="12044">
          <cell r="A12044" t="str">
            <v>ПНС</v>
          </cell>
        </row>
        <row r="12045">
          <cell r="A12045" t="str">
            <v>ПНС</v>
          </cell>
        </row>
        <row r="12046">
          <cell r="A12046" t="str">
            <v>ПНС</v>
          </cell>
        </row>
        <row r="12047">
          <cell r="A12047" t="str">
            <v>ПНС</v>
          </cell>
        </row>
        <row r="12048">
          <cell r="A12048" t="str">
            <v>ПНС</v>
          </cell>
        </row>
        <row r="12049">
          <cell r="A12049" t="str">
            <v>ПНС</v>
          </cell>
        </row>
        <row r="12050">
          <cell r="A12050" t="str">
            <v>ПНС</v>
          </cell>
        </row>
        <row r="12051">
          <cell r="A12051" t="str">
            <v>ПНС</v>
          </cell>
        </row>
        <row r="12052">
          <cell r="A12052" t="str">
            <v>ПНС</v>
          </cell>
        </row>
        <row r="12053">
          <cell r="A12053" t="str">
            <v>ПНС</v>
          </cell>
        </row>
        <row r="12054">
          <cell r="A12054" t="str">
            <v>ПНС</v>
          </cell>
        </row>
        <row r="12055">
          <cell r="A12055" t="str">
            <v>ПНС</v>
          </cell>
        </row>
        <row r="12056">
          <cell r="A12056" t="str">
            <v>ПНС</v>
          </cell>
        </row>
        <row r="12057">
          <cell r="A12057" t="str">
            <v>ПНС</v>
          </cell>
        </row>
        <row r="12058">
          <cell r="A12058" t="str">
            <v>ПНС</v>
          </cell>
        </row>
        <row r="12059">
          <cell r="A12059" t="str">
            <v>ПНС</v>
          </cell>
        </row>
        <row r="12060">
          <cell r="A12060" t="str">
            <v>ПНС</v>
          </cell>
        </row>
        <row r="12061">
          <cell r="A12061" t="str">
            <v>ПНС</v>
          </cell>
        </row>
        <row r="12062">
          <cell r="A12062" t="str">
            <v>ПНС</v>
          </cell>
        </row>
        <row r="12063">
          <cell r="A12063" t="str">
            <v>ПНС</v>
          </cell>
        </row>
        <row r="12064">
          <cell r="A12064" t="str">
            <v>ПНС</v>
          </cell>
        </row>
        <row r="12065">
          <cell r="A12065" t="str">
            <v>ПНС</v>
          </cell>
        </row>
        <row r="12066">
          <cell r="A12066" t="str">
            <v>ПНС</v>
          </cell>
        </row>
        <row r="12067">
          <cell r="A12067" t="str">
            <v>ПНС</v>
          </cell>
        </row>
        <row r="12068">
          <cell r="A12068" t="str">
            <v>ПНС</v>
          </cell>
        </row>
        <row r="12069">
          <cell r="A12069" t="str">
            <v>ПНС</v>
          </cell>
        </row>
        <row r="12070">
          <cell r="A12070" t="str">
            <v>ПНС</v>
          </cell>
        </row>
        <row r="12071">
          <cell r="A12071" t="str">
            <v>ПНС</v>
          </cell>
        </row>
        <row r="12072">
          <cell r="A12072" t="str">
            <v>ПНС</v>
          </cell>
        </row>
        <row r="12073">
          <cell r="A12073" t="str">
            <v>ПНС</v>
          </cell>
        </row>
        <row r="12074">
          <cell r="A12074" t="str">
            <v>ПНС</v>
          </cell>
        </row>
        <row r="12075">
          <cell r="A12075" t="str">
            <v>ПНС</v>
          </cell>
        </row>
        <row r="12076">
          <cell r="A12076" t="str">
            <v>ПНС</v>
          </cell>
        </row>
        <row r="12077">
          <cell r="A12077" t="str">
            <v>ПНС</v>
          </cell>
        </row>
        <row r="12078">
          <cell r="A12078" t="str">
            <v>ПНС</v>
          </cell>
        </row>
        <row r="12079">
          <cell r="A12079" t="str">
            <v>ПНС</v>
          </cell>
        </row>
        <row r="12080">
          <cell r="A12080" t="str">
            <v>ПНС</v>
          </cell>
        </row>
        <row r="12081">
          <cell r="A12081" t="str">
            <v>ПНС</v>
          </cell>
        </row>
        <row r="12082">
          <cell r="A12082" t="str">
            <v>ПНС</v>
          </cell>
        </row>
        <row r="12083">
          <cell r="A12083" t="str">
            <v>ПНС</v>
          </cell>
        </row>
        <row r="12084">
          <cell r="A12084" t="str">
            <v>ПНС</v>
          </cell>
        </row>
        <row r="12085">
          <cell r="A12085" t="str">
            <v>ПНС</v>
          </cell>
        </row>
        <row r="12086">
          <cell r="A12086" t="str">
            <v>ПНС</v>
          </cell>
        </row>
        <row r="12087">
          <cell r="A12087" t="str">
            <v>ПНС</v>
          </cell>
        </row>
        <row r="12088">
          <cell r="A12088" t="str">
            <v>ПНС</v>
          </cell>
        </row>
        <row r="12089">
          <cell r="A12089" t="str">
            <v>ПНС</v>
          </cell>
        </row>
        <row r="12090">
          <cell r="A12090" t="str">
            <v>ПНС</v>
          </cell>
        </row>
        <row r="12091">
          <cell r="A12091" t="str">
            <v>ПНС</v>
          </cell>
        </row>
        <row r="12092">
          <cell r="A12092" t="str">
            <v>ПНС</v>
          </cell>
        </row>
        <row r="12093">
          <cell r="A12093" t="str">
            <v>ПНС</v>
          </cell>
        </row>
        <row r="12094">
          <cell r="A12094" t="str">
            <v>ПНС</v>
          </cell>
        </row>
        <row r="12095">
          <cell r="A12095" t="str">
            <v>ПНС</v>
          </cell>
        </row>
        <row r="12096">
          <cell r="A12096" t="str">
            <v>ПНС</v>
          </cell>
        </row>
        <row r="12097">
          <cell r="A12097" t="str">
            <v>ПНС</v>
          </cell>
        </row>
        <row r="12098">
          <cell r="A12098" t="str">
            <v>ПНС</v>
          </cell>
        </row>
        <row r="12099">
          <cell r="A12099" t="str">
            <v>ПНС</v>
          </cell>
        </row>
        <row r="12100">
          <cell r="A12100" t="str">
            <v>ПНС</v>
          </cell>
        </row>
        <row r="12101">
          <cell r="A12101" t="str">
            <v>ПНС</v>
          </cell>
        </row>
        <row r="12102">
          <cell r="A12102" t="str">
            <v>ПНС</v>
          </cell>
        </row>
        <row r="12103">
          <cell r="A12103" t="str">
            <v>ПНС</v>
          </cell>
        </row>
        <row r="12104">
          <cell r="A12104" t="str">
            <v>ПНС</v>
          </cell>
        </row>
        <row r="12105">
          <cell r="A12105" t="str">
            <v>ПНС</v>
          </cell>
        </row>
        <row r="12106">
          <cell r="A12106" t="str">
            <v>ПНС</v>
          </cell>
        </row>
        <row r="12107">
          <cell r="A12107" t="str">
            <v>ПНС</v>
          </cell>
        </row>
        <row r="12108">
          <cell r="A12108" t="str">
            <v>ПНС</v>
          </cell>
        </row>
        <row r="12109">
          <cell r="A12109" t="str">
            <v>ПНС</v>
          </cell>
        </row>
        <row r="12110">
          <cell r="A12110" t="str">
            <v>ПНС</v>
          </cell>
        </row>
        <row r="12111">
          <cell r="A12111" t="str">
            <v>ПНС</v>
          </cell>
        </row>
        <row r="12112">
          <cell r="A12112" t="str">
            <v>ПНС</v>
          </cell>
        </row>
        <row r="12113">
          <cell r="A12113" t="str">
            <v>ПНС</v>
          </cell>
        </row>
        <row r="12114">
          <cell r="A12114" t="str">
            <v>ПНС</v>
          </cell>
        </row>
        <row r="12115">
          <cell r="A12115" t="str">
            <v>ПНС</v>
          </cell>
        </row>
        <row r="12116">
          <cell r="A12116" t="str">
            <v>ПНС</v>
          </cell>
        </row>
        <row r="12117">
          <cell r="A12117" t="str">
            <v>ПНС</v>
          </cell>
        </row>
        <row r="12118">
          <cell r="A12118" t="str">
            <v>ПНС</v>
          </cell>
        </row>
        <row r="12119">
          <cell r="A12119" t="str">
            <v>ПНС</v>
          </cell>
        </row>
        <row r="12120">
          <cell r="A12120" t="str">
            <v>ПНС</v>
          </cell>
        </row>
        <row r="12121">
          <cell r="A12121" t="str">
            <v>ПНС</v>
          </cell>
        </row>
        <row r="12122">
          <cell r="A12122" t="str">
            <v>ПНС</v>
          </cell>
        </row>
        <row r="12123">
          <cell r="A12123" t="str">
            <v>ПНС</v>
          </cell>
        </row>
        <row r="12124">
          <cell r="A12124" t="str">
            <v>ПНС</v>
          </cell>
        </row>
        <row r="12125">
          <cell r="A12125" t="str">
            <v>ПНС</v>
          </cell>
        </row>
        <row r="12126">
          <cell r="A12126" t="str">
            <v>ПНС</v>
          </cell>
        </row>
        <row r="12127">
          <cell r="A12127" t="str">
            <v>ПНС</v>
          </cell>
        </row>
        <row r="12128">
          <cell r="A12128" t="str">
            <v>ПНС</v>
          </cell>
        </row>
        <row r="12129">
          <cell r="A12129" t="str">
            <v>ПНС</v>
          </cell>
        </row>
        <row r="12130">
          <cell r="A12130" t="str">
            <v>ПНС</v>
          </cell>
        </row>
        <row r="12131">
          <cell r="A12131" t="str">
            <v>ПНС</v>
          </cell>
        </row>
        <row r="12132">
          <cell r="A12132" t="str">
            <v>ПНС</v>
          </cell>
        </row>
        <row r="12133">
          <cell r="A12133" t="str">
            <v>ПНС</v>
          </cell>
        </row>
        <row r="12134">
          <cell r="A12134" t="str">
            <v>ПНС</v>
          </cell>
        </row>
        <row r="12135">
          <cell r="A12135" t="str">
            <v>ПНС</v>
          </cell>
        </row>
        <row r="12136">
          <cell r="A12136" t="str">
            <v>ПНС</v>
          </cell>
        </row>
        <row r="12137">
          <cell r="A12137" t="str">
            <v>ПНС</v>
          </cell>
        </row>
        <row r="12138">
          <cell r="A12138" t="str">
            <v>ПНС</v>
          </cell>
        </row>
        <row r="12139">
          <cell r="A12139" t="str">
            <v>ПНС</v>
          </cell>
        </row>
        <row r="12140">
          <cell r="A12140" t="str">
            <v>ПНС</v>
          </cell>
        </row>
        <row r="12141">
          <cell r="A12141" t="str">
            <v>ПНС</v>
          </cell>
        </row>
        <row r="12142">
          <cell r="A12142" t="str">
            <v>ПНС</v>
          </cell>
        </row>
        <row r="12143">
          <cell r="A12143" t="str">
            <v>ПНС</v>
          </cell>
        </row>
        <row r="12144">
          <cell r="A12144" t="str">
            <v>ПНС</v>
          </cell>
        </row>
        <row r="12145">
          <cell r="A12145" t="str">
            <v>ПНС</v>
          </cell>
        </row>
        <row r="12146">
          <cell r="A12146" t="str">
            <v>ПНС</v>
          </cell>
        </row>
        <row r="12147">
          <cell r="A12147" t="str">
            <v>ПНС</v>
          </cell>
        </row>
        <row r="12148">
          <cell r="A12148" t="str">
            <v>ПНС</v>
          </cell>
        </row>
        <row r="12149">
          <cell r="A12149" t="str">
            <v>ПНС</v>
          </cell>
        </row>
        <row r="12150">
          <cell r="A12150" t="str">
            <v>ПНС</v>
          </cell>
        </row>
        <row r="12151">
          <cell r="A12151" t="str">
            <v>ПНС</v>
          </cell>
        </row>
        <row r="12152">
          <cell r="A12152" t="str">
            <v>ПНС</v>
          </cell>
        </row>
        <row r="12153">
          <cell r="A12153" t="str">
            <v>ПНС</v>
          </cell>
        </row>
        <row r="12154">
          <cell r="A12154" t="str">
            <v>ПНС</v>
          </cell>
        </row>
        <row r="12155">
          <cell r="A12155" t="str">
            <v>ПНС</v>
          </cell>
        </row>
        <row r="12156">
          <cell r="A12156" t="str">
            <v>ПНС</v>
          </cell>
        </row>
        <row r="12157">
          <cell r="A12157" t="str">
            <v>ПНС</v>
          </cell>
        </row>
        <row r="12158">
          <cell r="A12158" t="str">
            <v>ПНС</v>
          </cell>
        </row>
        <row r="12159">
          <cell r="A12159" t="str">
            <v>ПНС</v>
          </cell>
        </row>
        <row r="12160">
          <cell r="A12160" t="str">
            <v>ПНС</v>
          </cell>
        </row>
        <row r="12161">
          <cell r="A12161" t="str">
            <v>ПНС</v>
          </cell>
        </row>
        <row r="12162">
          <cell r="A12162" t="str">
            <v>ПНС</v>
          </cell>
        </row>
        <row r="12163">
          <cell r="A12163" t="str">
            <v>ПНС</v>
          </cell>
        </row>
        <row r="12164">
          <cell r="A12164" t="str">
            <v>ПНС</v>
          </cell>
        </row>
        <row r="12165">
          <cell r="A12165" t="str">
            <v>ПНС</v>
          </cell>
        </row>
        <row r="12166">
          <cell r="A12166" t="str">
            <v>ПНС</v>
          </cell>
        </row>
        <row r="12167">
          <cell r="A12167" t="str">
            <v>ПНС</v>
          </cell>
        </row>
        <row r="12168">
          <cell r="A12168" t="str">
            <v>ПНС</v>
          </cell>
        </row>
        <row r="12169">
          <cell r="A12169" t="str">
            <v>ПНС</v>
          </cell>
        </row>
        <row r="12170">
          <cell r="A12170" t="str">
            <v>ПНС</v>
          </cell>
        </row>
        <row r="12171">
          <cell r="A12171" t="str">
            <v>ПНС</v>
          </cell>
        </row>
        <row r="12172">
          <cell r="A12172" t="str">
            <v>ПНС</v>
          </cell>
        </row>
        <row r="12173">
          <cell r="A12173" t="str">
            <v>ПНС</v>
          </cell>
        </row>
        <row r="12174">
          <cell r="A12174" t="str">
            <v>ПНС</v>
          </cell>
        </row>
        <row r="12175">
          <cell r="A12175" t="str">
            <v>ПНС</v>
          </cell>
        </row>
        <row r="12176">
          <cell r="A12176" t="str">
            <v>ПНС</v>
          </cell>
        </row>
        <row r="12177">
          <cell r="A12177" t="str">
            <v>ПНС</v>
          </cell>
        </row>
        <row r="12178">
          <cell r="A12178" t="str">
            <v>ПНС</v>
          </cell>
        </row>
        <row r="12179">
          <cell r="A12179" t="str">
            <v>ПНС</v>
          </cell>
        </row>
        <row r="12180">
          <cell r="A12180" t="str">
            <v>ПНС</v>
          </cell>
        </row>
        <row r="12181">
          <cell r="A12181" t="str">
            <v>ПНС</v>
          </cell>
        </row>
        <row r="12182">
          <cell r="A12182" t="str">
            <v>ПНС</v>
          </cell>
        </row>
        <row r="12183">
          <cell r="A12183" t="str">
            <v>ПНС</v>
          </cell>
        </row>
        <row r="12184">
          <cell r="A12184" t="str">
            <v>ПНС</v>
          </cell>
        </row>
        <row r="12185">
          <cell r="A12185" t="str">
            <v>ПНС</v>
          </cell>
        </row>
        <row r="12186">
          <cell r="A12186" t="str">
            <v>ПНС</v>
          </cell>
        </row>
        <row r="12187">
          <cell r="A12187" t="str">
            <v>ПНС</v>
          </cell>
        </row>
        <row r="12188">
          <cell r="A12188" t="str">
            <v>ПНС</v>
          </cell>
        </row>
        <row r="12189">
          <cell r="A12189" t="str">
            <v>ПНС</v>
          </cell>
        </row>
        <row r="12190">
          <cell r="A12190" t="str">
            <v>ПНС</v>
          </cell>
        </row>
        <row r="12191">
          <cell r="A12191" t="str">
            <v>ПНС</v>
          </cell>
        </row>
        <row r="12192">
          <cell r="A12192" t="str">
            <v>ПНС</v>
          </cell>
        </row>
        <row r="12193">
          <cell r="A12193" t="str">
            <v>ПНС</v>
          </cell>
        </row>
        <row r="12194">
          <cell r="A12194" t="str">
            <v>ПНС</v>
          </cell>
        </row>
        <row r="12195">
          <cell r="A12195" t="str">
            <v>ПНС</v>
          </cell>
        </row>
        <row r="12196">
          <cell r="A12196" t="str">
            <v>ПНС</v>
          </cell>
        </row>
        <row r="12197">
          <cell r="A12197" t="str">
            <v>ПНС</v>
          </cell>
        </row>
        <row r="12198">
          <cell r="A12198" t="str">
            <v>ПНС</v>
          </cell>
        </row>
        <row r="12199">
          <cell r="A12199" t="str">
            <v>ПНС</v>
          </cell>
        </row>
        <row r="12200">
          <cell r="A12200" t="str">
            <v>ПНС</v>
          </cell>
        </row>
        <row r="12201">
          <cell r="A12201" t="str">
            <v>ПНС</v>
          </cell>
        </row>
        <row r="12202">
          <cell r="A12202" t="str">
            <v>ПНС</v>
          </cell>
        </row>
        <row r="12203">
          <cell r="A12203" t="str">
            <v>ПНС</v>
          </cell>
        </row>
        <row r="12204">
          <cell r="A12204" t="str">
            <v>ПНС</v>
          </cell>
        </row>
        <row r="12205">
          <cell r="A12205" t="str">
            <v>ПНС</v>
          </cell>
        </row>
        <row r="12206">
          <cell r="A12206" t="str">
            <v>ПНС</v>
          </cell>
        </row>
        <row r="12207">
          <cell r="A12207" t="str">
            <v>ПНС</v>
          </cell>
        </row>
        <row r="12208">
          <cell r="A12208" t="str">
            <v>ПНС</v>
          </cell>
        </row>
        <row r="12209">
          <cell r="A12209" t="str">
            <v>ПНС</v>
          </cell>
        </row>
        <row r="12210">
          <cell r="A12210" t="str">
            <v>ПНС</v>
          </cell>
        </row>
        <row r="12211">
          <cell r="A12211" t="str">
            <v>ПНС</v>
          </cell>
        </row>
        <row r="12212">
          <cell r="A12212" t="str">
            <v>ПНС</v>
          </cell>
        </row>
        <row r="12213">
          <cell r="A12213" t="str">
            <v>ПНС</v>
          </cell>
        </row>
        <row r="12214">
          <cell r="A12214" t="str">
            <v>ПНС</v>
          </cell>
        </row>
        <row r="12215">
          <cell r="A12215" t="str">
            <v>ПНС</v>
          </cell>
        </row>
        <row r="12216">
          <cell r="A12216" t="str">
            <v>ПНС</v>
          </cell>
        </row>
        <row r="12217">
          <cell r="A12217" t="str">
            <v>ПНС</v>
          </cell>
        </row>
        <row r="12218">
          <cell r="A12218" t="str">
            <v>ПНС</v>
          </cell>
        </row>
        <row r="12219">
          <cell r="A12219" t="str">
            <v>ПНС</v>
          </cell>
        </row>
        <row r="12220">
          <cell r="A12220" t="str">
            <v>ПНС</v>
          </cell>
        </row>
        <row r="12221">
          <cell r="A12221" t="str">
            <v>ПНС</v>
          </cell>
        </row>
        <row r="12222">
          <cell r="A12222" t="str">
            <v>ПНС</v>
          </cell>
        </row>
        <row r="12223">
          <cell r="A12223" t="str">
            <v>ПНС</v>
          </cell>
        </row>
        <row r="12224">
          <cell r="A12224" t="str">
            <v>ПНС</v>
          </cell>
        </row>
        <row r="12225">
          <cell r="A12225" t="str">
            <v>ПНС</v>
          </cell>
        </row>
        <row r="12226">
          <cell r="A12226" t="str">
            <v>ПНС</v>
          </cell>
        </row>
        <row r="12227">
          <cell r="A12227" t="str">
            <v>ПНС</v>
          </cell>
        </row>
        <row r="12228">
          <cell r="A12228" t="str">
            <v>ПНС</v>
          </cell>
        </row>
        <row r="12229">
          <cell r="A12229" t="str">
            <v>ПНС</v>
          </cell>
        </row>
        <row r="12230">
          <cell r="A12230" t="str">
            <v>ПНС</v>
          </cell>
        </row>
        <row r="12231">
          <cell r="A12231" t="str">
            <v>ПНС</v>
          </cell>
        </row>
        <row r="12232">
          <cell r="A12232" t="str">
            <v>ПНС</v>
          </cell>
        </row>
        <row r="12233">
          <cell r="A12233" t="str">
            <v>ПНС</v>
          </cell>
        </row>
        <row r="12234">
          <cell r="A12234" t="str">
            <v>ПНС</v>
          </cell>
        </row>
        <row r="12235">
          <cell r="A12235" t="str">
            <v>ПНС</v>
          </cell>
        </row>
        <row r="12236">
          <cell r="A12236" t="str">
            <v>ПНС</v>
          </cell>
        </row>
        <row r="12237">
          <cell r="A12237" t="str">
            <v>ПНС</v>
          </cell>
        </row>
        <row r="12238">
          <cell r="A12238" t="str">
            <v>ПНС</v>
          </cell>
        </row>
        <row r="12239">
          <cell r="A12239" t="str">
            <v>ПНС</v>
          </cell>
        </row>
        <row r="12240">
          <cell r="A12240" t="str">
            <v>ПНС</v>
          </cell>
        </row>
        <row r="12241">
          <cell r="A12241" t="str">
            <v>ПНС</v>
          </cell>
        </row>
        <row r="12242">
          <cell r="A12242" t="str">
            <v>ПНС</v>
          </cell>
        </row>
        <row r="12243">
          <cell r="A12243" t="str">
            <v>ПНС</v>
          </cell>
        </row>
        <row r="12244">
          <cell r="A12244" t="str">
            <v>ПНС</v>
          </cell>
        </row>
        <row r="12245">
          <cell r="A12245" t="str">
            <v>ПНС</v>
          </cell>
        </row>
        <row r="12246">
          <cell r="A12246" t="str">
            <v>ПНС</v>
          </cell>
        </row>
        <row r="12247">
          <cell r="A12247" t="str">
            <v>ПНС</v>
          </cell>
        </row>
        <row r="12248">
          <cell r="A12248" t="str">
            <v>ПНС</v>
          </cell>
        </row>
        <row r="12249">
          <cell r="A12249" t="str">
            <v>ПНС</v>
          </cell>
        </row>
        <row r="12250">
          <cell r="A12250" t="str">
            <v>ПНС</v>
          </cell>
        </row>
        <row r="12251">
          <cell r="A12251" t="str">
            <v>ПНС</v>
          </cell>
        </row>
        <row r="12252">
          <cell r="A12252" t="str">
            <v>ПНС</v>
          </cell>
        </row>
        <row r="12253">
          <cell r="A12253" t="str">
            <v>ПНС</v>
          </cell>
        </row>
        <row r="12254">
          <cell r="A12254" t="str">
            <v>ПНС</v>
          </cell>
        </row>
        <row r="12255">
          <cell r="A12255" t="str">
            <v>ПНС</v>
          </cell>
        </row>
        <row r="12256">
          <cell r="A12256" t="str">
            <v>ПНС</v>
          </cell>
        </row>
        <row r="12257">
          <cell r="A12257" t="str">
            <v>ПНС</v>
          </cell>
        </row>
        <row r="12258">
          <cell r="A12258" t="str">
            <v>ПНС</v>
          </cell>
        </row>
        <row r="12259">
          <cell r="A12259" t="str">
            <v>ПНС</v>
          </cell>
        </row>
        <row r="12260">
          <cell r="A12260" t="str">
            <v>ПНС</v>
          </cell>
        </row>
        <row r="12261">
          <cell r="A12261" t="str">
            <v>ПНС</v>
          </cell>
        </row>
        <row r="12262">
          <cell r="A12262" t="str">
            <v>ПНС</v>
          </cell>
        </row>
        <row r="12263">
          <cell r="A12263" t="str">
            <v>ПНС</v>
          </cell>
        </row>
        <row r="12264">
          <cell r="A12264" t="str">
            <v>ПНС</v>
          </cell>
        </row>
        <row r="12265">
          <cell r="A12265" t="str">
            <v>ПНС</v>
          </cell>
        </row>
        <row r="12266">
          <cell r="A12266" t="str">
            <v>ПНС</v>
          </cell>
        </row>
        <row r="12267">
          <cell r="A12267" t="str">
            <v>ПНС</v>
          </cell>
        </row>
        <row r="12268">
          <cell r="A12268" t="str">
            <v>ПНС</v>
          </cell>
        </row>
        <row r="12269">
          <cell r="A12269" t="str">
            <v>ПНС</v>
          </cell>
        </row>
        <row r="12270">
          <cell r="A12270" t="str">
            <v>ПНС</v>
          </cell>
        </row>
        <row r="12271">
          <cell r="A12271" t="str">
            <v>ПНС</v>
          </cell>
        </row>
        <row r="12272">
          <cell r="A12272" t="str">
            <v>ПНС</v>
          </cell>
        </row>
        <row r="12273">
          <cell r="A12273" t="str">
            <v>ПНС</v>
          </cell>
        </row>
        <row r="12274">
          <cell r="A12274" t="str">
            <v>ПНС</v>
          </cell>
        </row>
        <row r="12275">
          <cell r="A12275" t="str">
            <v>ПНС</v>
          </cell>
        </row>
        <row r="12276">
          <cell r="A12276" t="str">
            <v>ПНС</v>
          </cell>
        </row>
        <row r="12277">
          <cell r="A12277" t="str">
            <v>ПНС</v>
          </cell>
        </row>
        <row r="12278">
          <cell r="A12278" t="str">
            <v>ПНС</v>
          </cell>
        </row>
        <row r="12279">
          <cell r="A12279" t="str">
            <v>ПНС</v>
          </cell>
        </row>
        <row r="12280">
          <cell r="A12280" t="str">
            <v>ПНС</v>
          </cell>
        </row>
        <row r="12281">
          <cell r="A12281" t="str">
            <v>ПНС</v>
          </cell>
        </row>
        <row r="12282">
          <cell r="A12282" t="str">
            <v>ПНС</v>
          </cell>
        </row>
        <row r="12283">
          <cell r="A12283" t="str">
            <v>ПНС</v>
          </cell>
        </row>
        <row r="12284">
          <cell r="A12284" t="str">
            <v>ПНС</v>
          </cell>
        </row>
        <row r="12285">
          <cell r="A12285" t="str">
            <v>ПНС</v>
          </cell>
        </row>
        <row r="12286">
          <cell r="A12286" t="str">
            <v>ПНС</v>
          </cell>
        </row>
        <row r="12287">
          <cell r="A12287" t="str">
            <v>ПНС</v>
          </cell>
        </row>
        <row r="12288">
          <cell r="A12288" t="str">
            <v>ПНС</v>
          </cell>
        </row>
        <row r="12289">
          <cell r="A12289" t="str">
            <v>ПНС</v>
          </cell>
        </row>
        <row r="12290">
          <cell r="A12290" t="str">
            <v>ПНС</v>
          </cell>
        </row>
        <row r="12291">
          <cell r="A12291" t="str">
            <v>ПНС</v>
          </cell>
        </row>
        <row r="12292">
          <cell r="A12292" t="str">
            <v>ПНС</v>
          </cell>
        </row>
        <row r="12293">
          <cell r="A12293" t="str">
            <v>ПНС</v>
          </cell>
        </row>
        <row r="12294">
          <cell r="A12294" t="str">
            <v>ПНС</v>
          </cell>
        </row>
        <row r="12295">
          <cell r="A12295" t="str">
            <v>ПНС</v>
          </cell>
        </row>
        <row r="12296">
          <cell r="A12296" t="str">
            <v>ПНС</v>
          </cell>
        </row>
        <row r="12297">
          <cell r="A12297" t="str">
            <v>ПНС</v>
          </cell>
        </row>
        <row r="12298">
          <cell r="A12298" t="str">
            <v>ПНС</v>
          </cell>
        </row>
        <row r="12299">
          <cell r="A12299" t="str">
            <v>ПНС</v>
          </cell>
        </row>
        <row r="12300">
          <cell r="A12300" t="str">
            <v>ПНС</v>
          </cell>
        </row>
        <row r="12301">
          <cell r="A12301" t="str">
            <v>ПНС</v>
          </cell>
        </row>
        <row r="12302">
          <cell r="A12302" t="str">
            <v>ПНС</v>
          </cell>
        </row>
        <row r="12303">
          <cell r="A12303" t="str">
            <v>ПНС</v>
          </cell>
        </row>
        <row r="12304">
          <cell r="A12304" t="str">
            <v>ПНС</v>
          </cell>
        </row>
        <row r="12305">
          <cell r="A12305" t="str">
            <v>ПНС</v>
          </cell>
        </row>
        <row r="12306">
          <cell r="A12306" t="str">
            <v>ПНС</v>
          </cell>
        </row>
        <row r="12307">
          <cell r="A12307" t="str">
            <v>ПНС</v>
          </cell>
        </row>
        <row r="12308">
          <cell r="A12308" t="str">
            <v>ПНС</v>
          </cell>
        </row>
        <row r="12309">
          <cell r="A12309" t="str">
            <v>ПНС</v>
          </cell>
        </row>
        <row r="12310">
          <cell r="A12310" t="str">
            <v>ПНС</v>
          </cell>
        </row>
        <row r="12311">
          <cell r="A12311" t="str">
            <v>ПНС</v>
          </cell>
        </row>
        <row r="12312">
          <cell r="A12312" t="str">
            <v>ПНС</v>
          </cell>
        </row>
        <row r="12313">
          <cell r="A12313" t="str">
            <v>ПНС</v>
          </cell>
        </row>
        <row r="12314">
          <cell r="A12314" t="str">
            <v>ПНС</v>
          </cell>
        </row>
        <row r="12315">
          <cell r="A12315" t="str">
            <v>ПНС</v>
          </cell>
        </row>
        <row r="12316">
          <cell r="A12316" t="str">
            <v>ПНС</v>
          </cell>
        </row>
        <row r="12317">
          <cell r="A12317" t="str">
            <v>ПНС</v>
          </cell>
        </row>
        <row r="12318">
          <cell r="A12318" t="str">
            <v>ПНС</v>
          </cell>
        </row>
        <row r="12319">
          <cell r="A12319" t="str">
            <v>ПНС</v>
          </cell>
        </row>
        <row r="12320">
          <cell r="A12320" t="str">
            <v>ПНС</v>
          </cell>
        </row>
        <row r="12321">
          <cell r="A12321" t="str">
            <v>ПНС</v>
          </cell>
        </row>
        <row r="12322">
          <cell r="A12322" t="str">
            <v>ПНС</v>
          </cell>
        </row>
        <row r="12323">
          <cell r="A12323" t="str">
            <v>ПНС</v>
          </cell>
        </row>
        <row r="12324">
          <cell r="A12324" t="str">
            <v>ПНС</v>
          </cell>
        </row>
        <row r="12325">
          <cell r="A12325" t="str">
            <v>ПНС</v>
          </cell>
        </row>
        <row r="12326">
          <cell r="A12326" t="str">
            <v>ПНС</v>
          </cell>
        </row>
        <row r="12327">
          <cell r="A12327" t="str">
            <v>ПНС</v>
          </cell>
        </row>
        <row r="12328">
          <cell r="A12328" t="str">
            <v>ПНС</v>
          </cell>
        </row>
        <row r="12329">
          <cell r="A12329" t="str">
            <v>ПНС</v>
          </cell>
        </row>
        <row r="12330">
          <cell r="A12330" t="str">
            <v>ПНС</v>
          </cell>
        </row>
        <row r="12331">
          <cell r="A12331" t="str">
            <v>ПНС</v>
          </cell>
        </row>
        <row r="12332">
          <cell r="A12332" t="str">
            <v>ПНС</v>
          </cell>
        </row>
        <row r="12333">
          <cell r="A12333" t="str">
            <v>ПНС</v>
          </cell>
        </row>
        <row r="12334">
          <cell r="A12334" t="str">
            <v>ПНС</v>
          </cell>
        </row>
        <row r="12335">
          <cell r="A12335" t="str">
            <v>ПНС</v>
          </cell>
        </row>
        <row r="12336">
          <cell r="A12336" t="str">
            <v>ПНС</v>
          </cell>
        </row>
        <row r="12337">
          <cell r="A12337" t="str">
            <v>ПНС</v>
          </cell>
        </row>
        <row r="12338">
          <cell r="A12338" t="str">
            <v>ПНС</v>
          </cell>
        </row>
        <row r="12339">
          <cell r="A12339" t="str">
            <v>ПНС</v>
          </cell>
        </row>
        <row r="12340">
          <cell r="A12340" t="str">
            <v>ПНС</v>
          </cell>
        </row>
        <row r="12341">
          <cell r="A12341" t="str">
            <v>ПНС</v>
          </cell>
        </row>
        <row r="12342">
          <cell r="A12342" t="str">
            <v>ПНС</v>
          </cell>
        </row>
        <row r="12343">
          <cell r="A12343" t="str">
            <v>ПНС</v>
          </cell>
        </row>
        <row r="12344">
          <cell r="A12344" t="str">
            <v>ПНС</v>
          </cell>
        </row>
        <row r="12345">
          <cell r="A12345" t="str">
            <v>ПНС</v>
          </cell>
        </row>
        <row r="12346">
          <cell r="A12346" t="str">
            <v>ПНС</v>
          </cell>
        </row>
        <row r="12347">
          <cell r="A12347" t="str">
            <v>ПНС</v>
          </cell>
        </row>
        <row r="12348">
          <cell r="A12348" t="str">
            <v>ПНС</v>
          </cell>
        </row>
        <row r="12349">
          <cell r="A12349" t="str">
            <v>ПНС</v>
          </cell>
        </row>
        <row r="12350">
          <cell r="A12350" t="str">
            <v>ПНС</v>
          </cell>
        </row>
        <row r="12351">
          <cell r="A12351" t="str">
            <v>ПНС</v>
          </cell>
        </row>
        <row r="12352">
          <cell r="A12352" t="str">
            <v>ПНС</v>
          </cell>
        </row>
        <row r="12353">
          <cell r="A12353" t="str">
            <v>ПНС</v>
          </cell>
        </row>
        <row r="12354">
          <cell r="A12354" t="str">
            <v>ПНС</v>
          </cell>
        </row>
        <row r="12355">
          <cell r="A12355" t="str">
            <v>ПНС</v>
          </cell>
        </row>
        <row r="12356">
          <cell r="A12356" t="str">
            <v>ПНС</v>
          </cell>
        </row>
        <row r="12357">
          <cell r="A12357" t="str">
            <v>ПНС</v>
          </cell>
        </row>
        <row r="12358">
          <cell r="A12358" t="str">
            <v>ПНС</v>
          </cell>
        </row>
        <row r="12359">
          <cell r="A12359" t="str">
            <v>ПНС</v>
          </cell>
        </row>
        <row r="12360">
          <cell r="A12360" t="str">
            <v>ПНС</v>
          </cell>
        </row>
        <row r="12361">
          <cell r="A12361" t="str">
            <v>ПНС</v>
          </cell>
        </row>
        <row r="12362">
          <cell r="A12362" t="str">
            <v>ПНС</v>
          </cell>
        </row>
        <row r="12363">
          <cell r="A12363" t="str">
            <v>ПНС</v>
          </cell>
        </row>
        <row r="12364">
          <cell r="A12364" t="str">
            <v>ПНС</v>
          </cell>
        </row>
        <row r="12365">
          <cell r="A12365" t="str">
            <v>ПНС</v>
          </cell>
        </row>
        <row r="12366">
          <cell r="A12366" t="str">
            <v>ПНС</v>
          </cell>
        </row>
        <row r="12367">
          <cell r="A12367" t="str">
            <v>ПНС</v>
          </cell>
        </row>
        <row r="12368">
          <cell r="A12368" t="str">
            <v>ПНС</v>
          </cell>
        </row>
        <row r="12369">
          <cell r="A12369" t="str">
            <v>ПНС</v>
          </cell>
        </row>
        <row r="12370">
          <cell r="A12370" t="str">
            <v>ПНС</v>
          </cell>
        </row>
        <row r="12371">
          <cell r="A12371" t="str">
            <v>ПНС</v>
          </cell>
        </row>
        <row r="12372">
          <cell r="A12372" t="str">
            <v>ПНС</v>
          </cell>
        </row>
        <row r="12373">
          <cell r="A12373" t="str">
            <v>ПНС</v>
          </cell>
        </row>
        <row r="12374">
          <cell r="A12374" t="str">
            <v>ПНС</v>
          </cell>
        </row>
        <row r="12375">
          <cell r="A12375" t="str">
            <v>ПНС</v>
          </cell>
        </row>
        <row r="12376">
          <cell r="A12376" t="str">
            <v>ПНС</v>
          </cell>
        </row>
        <row r="12377">
          <cell r="A12377" t="str">
            <v>ПНС</v>
          </cell>
        </row>
        <row r="12378">
          <cell r="A12378" t="str">
            <v>ПНС</v>
          </cell>
        </row>
        <row r="12379">
          <cell r="A12379" t="str">
            <v>ПНС</v>
          </cell>
        </row>
        <row r="12380">
          <cell r="A12380" t="str">
            <v>ПНС</v>
          </cell>
        </row>
        <row r="12381">
          <cell r="A12381" t="str">
            <v>ПНС</v>
          </cell>
        </row>
        <row r="12382">
          <cell r="A12382" t="str">
            <v>ПНС</v>
          </cell>
        </row>
        <row r="12383">
          <cell r="A12383" t="str">
            <v>ПНС</v>
          </cell>
        </row>
        <row r="12384">
          <cell r="A12384" t="str">
            <v>ПНС</v>
          </cell>
        </row>
        <row r="12385">
          <cell r="A12385" t="str">
            <v>ПНС</v>
          </cell>
        </row>
        <row r="12386">
          <cell r="A12386" t="str">
            <v>ПНС</v>
          </cell>
        </row>
        <row r="12387">
          <cell r="A12387" t="str">
            <v>ПНС</v>
          </cell>
        </row>
        <row r="12388">
          <cell r="A12388" t="str">
            <v>ПНС</v>
          </cell>
        </row>
        <row r="12389">
          <cell r="A12389" t="str">
            <v>ПНС</v>
          </cell>
        </row>
        <row r="12390">
          <cell r="A12390" t="str">
            <v>ПНС</v>
          </cell>
        </row>
        <row r="12391">
          <cell r="A12391" t="str">
            <v>ПНС</v>
          </cell>
        </row>
        <row r="12392">
          <cell r="A12392" t="str">
            <v>ПНС</v>
          </cell>
        </row>
        <row r="12393">
          <cell r="A12393" t="str">
            <v>ПНС</v>
          </cell>
        </row>
        <row r="12394">
          <cell r="A12394" t="str">
            <v>ПНС</v>
          </cell>
        </row>
        <row r="12395">
          <cell r="A12395" t="str">
            <v>ПНС</v>
          </cell>
        </row>
        <row r="12396">
          <cell r="A12396" t="str">
            <v>ПНС</v>
          </cell>
        </row>
        <row r="12397">
          <cell r="A12397" t="str">
            <v>ПНС</v>
          </cell>
        </row>
        <row r="12398">
          <cell r="A12398" t="str">
            <v>ПНС</v>
          </cell>
        </row>
        <row r="12399">
          <cell r="A12399" t="str">
            <v>ПНС</v>
          </cell>
        </row>
        <row r="12400">
          <cell r="A12400" t="str">
            <v>ПНС</v>
          </cell>
        </row>
        <row r="12401">
          <cell r="A12401" t="str">
            <v>ПНС</v>
          </cell>
        </row>
        <row r="12402">
          <cell r="A12402" t="str">
            <v>ПНС</v>
          </cell>
        </row>
        <row r="12403">
          <cell r="A12403" t="str">
            <v>ПНС</v>
          </cell>
        </row>
        <row r="12404">
          <cell r="A12404" t="str">
            <v>ПНС</v>
          </cell>
        </row>
        <row r="12405">
          <cell r="A12405" t="str">
            <v>ПНС</v>
          </cell>
        </row>
        <row r="12406">
          <cell r="A12406" t="str">
            <v>ПНС</v>
          </cell>
        </row>
        <row r="12407">
          <cell r="A12407" t="str">
            <v>ПНС</v>
          </cell>
        </row>
        <row r="12408">
          <cell r="A12408" t="str">
            <v>ПНС</v>
          </cell>
        </row>
        <row r="12409">
          <cell r="A12409" t="str">
            <v>ПНС</v>
          </cell>
        </row>
        <row r="12410">
          <cell r="A12410" t="str">
            <v>ПНС</v>
          </cell>
        </row>
        <row r="12411">
          <cell r="A12411" t="str">
            <v>ПНС</v>
          </cell>
        </row>
        <row r="12412">
          <cell r="A12412" t="str">
            <v>ПНС</v>
          </cell>
        </row>
        <row r="12413">
          <cell r="A12413" t="str">
            <v>ПНС</v>
          </cell>
        </row>
        <row r="12414">
          <cell r="A12414" t="str">
            <v>ПНС</v>
          </cell>
        </row>
        <row r="12415">
          <cell r="A12415" t="str">
            <v>ПНС</v>
          </cell>
        </row>
        <row r="12416">
          <cell r="A12416" t="str">
            <v>ПНС</v>
          </cell>
        </row>
        <row r="12417">
          <cell r="A12417" t="str">
            <v>ПНС</v>
          </cell>
        </row>
        <row r="12418">
          <cell r="A12418" t="str">
            <v>ПНС</v>
          </cell>
        </row>
        <row r="12419">
          <cell r="A12419" t="str">
            <v>ПНС</v>
          </cell>
        </row>
        <row r="12420">
          <cell r="A12420" t="str">
            <v>ПНС</v>
          </cell>
        </row>
        <row r="12421">
          <cell r="A12421" t="str">
            <v>ПНС</v>
          </cell>
        </row>
        <row r="12422">
          <cell r="A12422" t="str">
            <v>ПНС</v>
          </cell>
        </row>
        <row r="12423">
          <cell r="A12423" t="str">
            <v>ПНС</v>
          </cell>
        </row>
        <row r="12424">
          <cell r="A12424" t="str">
            <v>ПНС</v>
          </cell>
        </row>
        <row r="12425">
          <cell r="A12425" t="str">
            <v>ПНС</v>
          </cell>
        </row>
        <row r="12426">
          <cell r="A12426" t="str">
            <v>ПНС</v>
          </cell>
        </row>
        <row r="12427">
          <cell r="A12427" t="str">
            <v>ПНС</v>
          </cell>
        </row>
        <row r="12428">
          <cell r="A12428" t="str">
            <v>ПНС</v>
          </cell>
        </row>
        <row r="12429">
          <cell r="A12429" t="str">
            <v>ПНС</v>
          </cell>
        </row>
        <row r="12430">
          <cell r="A12430" t="str">
            <v>ПНС</v>
          </cell>
        </row>
        <row r="12431">
          <cell r="A12431" t="str">
            <v>ПНС</v>
          </cell>
        </row>
        <row r="12432">
          <cell r="A12432" t="str">
            <v>ПНС</v>
          </cell>
        </row>
        <row r="12433">
          <cell r="A12433" t="str">
            <v>ПНС</v>
          </cell>
        </row>
        <row r="12434">
          <cell r="A12434" t="str">
            <v>ПНС</v>
          </cell>
        </row>
        <row r="12435">
          <cell r="A12435" t="str">
            <v>ПНС</v>
          </cell>
        </row>
        <row r="12436">
          <cell r="A12436" t="str">
            <v>ПНС</v>
          </cell>
        </row>
        <row r="12437">
          <cell r="A12437" t="str">
            <v>ПНС</v>
          </cell>
        </row>
        <row r="12438">
          <cell r="A12438" t="str">
            <v>ПНС</v>
          </cell>
        </row>
        <row r="12439">
          <cell r="A12439" t="str">
            <v>ПНС</v>
          </cell>
        </row>
        <row r="12440">
          <cell r="A12440" t="str">
            <v>ПНС</v>
          </cell>
        </row>
        <row r="12441">
          <cell r="A12441" t="str">
            <v>ПНС</v>
          </cell>
        </row>
        <row r="12442">
          <cell r="A12442" t="str">
            <v>ПНС</v>
          </cell>
        </row>
        <row r="12443">
          <cell r="A12443" t="str">
            <v>ПНС</v>
          </cell>
        </row>
        <row r="12444">
          <cell r="A12444" t="str">
            <v>ПНС</v>
          </cell>
        </row>
        <row r="12445">
          <cell r="A12445" t="str">
            <v>ПНС</v>
          </cell>
        </row>
        <row r="12446">
          <cell r="A12446" t="str">
            <v>ПНС</v>
          </cell>
        </row>
        <row r="12447">
          <cell r="A12447" t="str">
            <v>ПНС</v>
          </cell>
        </row>
        <row r="12448">
          <cell r="A12448" t="str">
            <v>ПНС</v>
          </cell>
        </row>
        <row r="12449">
          <cell r="A12449" t="str">
            <v>ПНС</v>
          </cell>
        </row>
        <row r="12450">
          <cell r="A12450" t="str">
            <v>ПНС</v>
          </cell>
        </row>
        <row r="12451">
          <cell r="A12451" t="str">
            <v>ПНС</v>
          </cell>
        </row>
        <row r="12452">
          <cell r="A12452" t="str">
            <v>ПНС</v>
          </cell>
        </row>
        <row r="12453">
          <cell r="A12453" t="str">
            <v>ПНС</v>
          </cell>
        </row>
        <row r="12454">
          <cell r="A12454" t="str">
            <v>ПНС</v>
          </cell>
        </row>
        <row r="12455">
          <cell r="A12455" t="str">
            <v>ПНС</v>
          </cell>
        </row>
        <row r="12456">
          <cell r="A12456" t="str">
            <v>ПНС</v>
          </cell>
        </row>
        <row r="12457">
          <cell r="A12457" t="str">
            <v>ПНС</v>
          </cell>
        </row>
        <row r="12458">
          <cell r="A12458" t="str">
            <v>ПНС</v>
          </cell>
        </row>
        <row r="12459">
          <cell r="A12459" t="str">
            <v>ПНС</v>
          </cell>
        </row>
        <row r="12460">
          <cell r="A12460" t="str">
            <v>ПНС</v>
          </cell>
        </row>
        <row r="12461">
          <cell r="A12461" t="str">
            <v>ПНС</v>
          </cell>
        </row>
        <row r="12462">
          <cell r="A12462" t="str">
            <v>ПНС</v>
          </cell>
        </row>
        <row r="12463">
          <cell r="A12463" t="str">
            <v>ПНС</v>
          </cell>
        </row>
        <row r="12464">
          <cell r="A12464" t="str">
            <v>ПНС</v>
          </cell>
        </row>
        <row r="12465">
          <cell r="A12465" t="str">
            <v>ПНС</v>
          </cell>
        </row>
        <row r="12466">
          <cell r="A12466" t="str">
            <v>ПНС</v>
          </cell>
        </row>
        <row r="12467">
          <cell r="A12467" t="str">
            <v>ПНС</v>
          </cell>
        </row>
        <row r="12468">
          <cell r="A12468" t="str">
            <v>ПНС</v>
          </cell>
        </row>
        <row r="12469">
          <cell r="A12469" t="str">
            <v>ПНС</v>
          </cell>
        </row>
        <row r="12470">
          <cell r="A12470" t="str">
            <v>ПНС</v>
          </cell>
        </row>
        <row r="12471">
          <cell r="A12471" t="str">
            <v>ПНС</v>
          </cell>
        </row>
        <row r="12472">
          <cell r="A12472" t="str">
            <v>ПНС</v>
          </cell>
        </row>
        <row r="12473">
          <cell r="A12473" t="str">
            <v>ПНС</v>
          </cell>
        </row>
        <row r="12474">
          <cell r="A12474" t="str">
            <v>ПНС</v>
          </cell>
        </row>
        <row r="12475">
          <cell r="A12475" t="str">
            <v>ПНС</v>
          </cell>
        </row>
        <row r="12476">
          <cell r="A12476" t="str">
            <v>ПНС</v>
          </cell>
        </row>
        <row r="12477">
          <cell r="A12477" t="str">
            <v>ПНС</v>
          </cell>
        </row>
        <row r="12478">
          <cell r="A12478" t="str">
            <v>ПНС</v>
          </cell>
        </row>
        <row r="12479">
          <cell r="A12479" t="str">
            <v>ПНС</v>
          </cell>
        </row>
        <row r="12480">
          <cell r="A12480" t="str">
            <v>ПНС</v>
          </cell>
        </row>
        <row r="12481">
          <cell r="A12481" t="str">
            <v>ПНС</v>
          </cell>
        </row>
        <row r="12482">
          <cell r="A12482" t="str">
            <v>ПНС</v>
          </cell>
        </row>
        <row r="12483">
          <cell r="A12483" t="str">
            <v>ПНС</v>
          </cell>
        </row>
        <row r="12484">
          <cell r="A12484" t="str">
            <v>ПНС</v>
          </cell>
        </row>
        <row r="12485">
          <cell r="A12485" t="str">
            <v>ПНС</v>
          </cell>
        </row>
        <row r="12486">
          <cell r="A12486" t="str">
            <v>ПНС</v>
          </cell>
        </row>
        <row r="12487">
          <cell r="A12487" t="str">
            <v>ПНС</v>
          </cell>
        </row>
        <row r="12488">
          <cell r="A12488" t="str">
            <v>ПНС</v>
          </cell>
        </row>
        <row r="12489">
          <cell r="A12489" t="str">
            <v>ПНС</v>
          </cell>
        </row>
        <row r="12490">
          <cell r="A12490" t="str">
            <v>ПНС</v>
          </cell>
        </row>
        <row r="12491">
          <cell r="A12491" t="str">
            <v>ПНС</v>
          </cell>
        </row>
        <row r="12492">
          <cell r="A12492" t="str">
            <v>ПНС</v>
          </cell>
        </row>
        <row r="12493">
          <cell r="A12493" t="str">
            <v>ПНС</v>
          </cell>
        </row>
        <row r="12494">
          <cell r="A12494" t="str">
            <v>ПНС</v>
          </cell>
        </row>
        <row r="12495">
          <cell r="A12495" t="str">
            <v>ПНС</v>
          </cell>
        </row>
        <row r="12496">
          <cell r="A12496" t="str">
            <v>ПНС</v>
          </cell>
        </row>
        <row r="12497">
          <cell r="A12497" t="str">
            <v>ПНС</v>
          </cell>
        </row>
        <row r="12498">
          <cell r="A12498" t="str">
            <v>ПНС</v>
          </cell>
        </row>
        <row r="12499">
          <cell r="A12499" t="str">
            <v>ПНС</v>
          </cell>
        </row>
        <row r="12500">
          <cell r="A12500" t="str">
            <v>ПНС</v>
          </cell>
        </row>
        <row r="12501">
          <cell r="A12501" t="str">
            <v>ПНС</v>
          </cell>
        </row>
        <row r="12502">
          <cell r="A12502" t="str">
            <v>ПНС</v>
          </cell>
        </row>
        <row r="12503">
          <cell r="A12503" t="str">
            <v>ПНС</v>
          </cell>
        </row>
        <row r="12504">
          <cell r="A12504" t="str">
            <v>ПНС</v>
          </cell>
        </row>
        <row r="12505">
          <cell r="A12505" t="str">
            <v>ПНС</v>
          </cell>
        </row>
        <row r="12506">
          <cell r="A12506" t="str">
            <v>ПНС</v>
          </cell>
        </row>
        <row r="12507">
          <cell r="A12507" t="str">
            <v>ПНС</v>
          </cell>
        </row>
        <row r="12508">
          <cell r="A12508" t="str">
            <v>ПНС</v>
          </cell>
        </row>
        <row r="12509">
          <cell r="A12509" t="str">
            <v>ПНС</v>
          </cell>
        </row>
        <row r="12510">
          <cell r="A12510" t="str">
            <v>ПНС</v>
          </cell>
        </row>
        <row r="12511">
          <cell r="A12511" t="str">
            <v>ПНС</v>
          </cell>
        </row>
        <row r="12512">
          <cell r="A12512" t="str">
            <v>ПНС</v>
          </cell>
        </row>
        <row r="12513">
          <cell r="A12513" t="str">
            <v>ПНС</v>
          </cell>
        </row>
        <row r="12514">
          <cell r="A12514" t="str">
            <v>ПНС</v>
          </cell>
        </row>
        <row r="12515">
          <cell r="A12515" t="str">
            <v>ПНС</v>
          </cell>
        </row>
        <row r="12516">
          <cell r="A12516" t="str">
            <v>ПНС</v>
          </cell>
        </row>
        <row r="12517">
          <cell r="A12517" t="str">
            <v>ПНС</v>
          </cell>
        </row>
        <row r="12518">
          <cell r="A12518" t="str">
            <v>ПНС</v>
          </cell>
        </row>
        <row r="12519">
          <cell r="A12519" t="str">
            <v>ПНС</v>
          </cell>
        </row>
        <row r="12520">
          <cell r="A12520" t="str">
            <v>ПНС</v>
          </cell>
        </row>
        <row r="12521">
          <cell r="A12521" t="str">
            <v>ПНС</v>
          </cell>
        </row>
        <row r="12522">
          <cell r="A12522" t="str">
            <v>ПНС</v>
          </cell>
        </row>
        <row r="12523">
          <cell r="A12523" t="str">
            <v>ПНС</v>
          </cell>
        </row>
        <row r="12524">
          <cell r="A12524" t="str">
            <v>ПНС</v>
          </cell>
        </row>
        <row r="12525">
          <cell r="A12525" t="str">
            <v>ПНС</v>
          </cell>
        </row>
        <row r="12526">
          <cell r="A12526" t="str">
            <v>ПНС</v>
          </cell>
        </row>
        <row r="12527">
          <cell r="A12527" t="str">
            <v>ПНС</v>
          </cell>
        </row>
        <row r="12528">
          <cell r="A12528" t="str">
            <v>ПНС</v>
          </cell>
        </row>
        <row r="12529">
          <cell r="A12529" t="str">
            <v>ПНС</v>
          </cell>
        </row>
        <row r="12530">
          <cell r="A12530" t="str">
            <v>ПНС</v>
          </cell>
        </row>
        <row r="12531">
          <cell r="A12531" t="str">
            <v>ПНС</v>
          </cell>
        </row>
        <row r="12532">
          <cell r="A12532" t="str">
            <v>ПНС</v>
          </cell>
        </row>
        <row r="12533">
          <cell r="A12533" t="str">
            <v>ПНС</v>
          </cell>
        </row>
        <row r="12534">
          <cell r="A12534" t="str">
            <v>ПНС</v>
          </cell>
        </row>
        <row r="12535">
          <cell r="A12535" t="str">
            <v>ПНС</v>
          </cell>
        </row>
        <row r="12536">
          <cell r="A12536" t="str">
            <v>ПНС</v>
          </cell>
        </row>
        <row r="12537">
          <cell r="A12537" t="str">
            <v>ПНС</v>
          </cell>
        </row>
        <row r="12538">
          <cell r="A12538" t="str">
            <v>ПНС</v>
          </cell>
        </row>
        <row r="12539">
          <cell r="A12539" t="str">
            <v>ПНС</v>
          </cell>
        </row>
        <row r="12540">
          <cell r="A12540" t="str">
            <v>ПНС</v>
          </cell>
        </row>
        <row r="12541">
          <cell r="A12541" t="str">
            <v>ПНС</v>
          </cell>
        </row>
        <row r="12542">
          <cell r="A12542" t="str">
            <v>ПНС</v>
          </cell>
        </row>
        <row r="12543">
          <cell r="A12543" t="str">
            <v>ПНС</v>
          </cell>
        </row>
        <row r="12544">
          <cell r="A12544" t="str">
            <v>ПНС</v>
          </cell>
        </row>
        <row r="12545">
          <cell r="A12545" t="str">
            <v>ПНС</v>
          </cell>
        </row>
        <row r="12546">
          <cell r="A12546" t="str">
            <v>ПНС</v>
          </cell>
        </row>
        <row r="12547">
          <cell r="A12547" t="str">
            <v>ПНС</v>
          </cell>
        </row>
        <row r="12548">
          <cell r="A12548" t="str">
            <v>ПНС</v>
          </cell>
        </row>
        <row r="12549">
          <cell r="A12549" t="str">
            <v>ПНС</v>
          </cell>
        </row>
        <row r="12550">
          <cell r="A12550" t="str">
            <v>ПНС</v>
          </cell>
        </row>
        <row r="12551">
          <cell r="A12551" t="str">
            <v>ПНС</v>
          </cell>
        </row>
        <row r="12552">
          <cell r="A12552" t="str">
            <v>ПНС</v>
          </cell>
        </row>
        <row r="12553">
          <cell r="A12553" t="str">
            <v>ПНС</v>
          </cell>
        </row>
        <row r="12554">
          <cell r="A12554" t="str">
            <v>ПНС</v>
          </cell>
        </row>
        <row r="12555">
          <cell r="A12555" t="str">
            <v>ПНС</v>
          </cell>
        </row>
        <row r="12556">
          <cell r="A12556" t="str">
            <v>ПНС</v>
          </cell>
        </row>
        <row r="12557">
          <cell r="A12557" t="str">
            <v>ПНС</v>
          </cell>
        </row>
        <row r="12558">
          <cell r="A12558" t="str">
            <v>ПНС</v>
          </cell>
        </row>
        <row r="12559">
          <cell r="A12559" t="str">
            <v>ПНС</v>
          </cell>
        </row>
        <row r="12560">
          <cell r="A12560" t="str">
            <v>ПНС</v>
          </cell>
        </row>
        <row r="12561">
          <cell r="A12561" t="str">
            <v>ПНС</v>
          </cell>
        </row>
        <row r="12562">
          <cell r="A12562" t="str">
            <v>ПНС</v>
          </cell>
        </row>
        <row r="12563">
          <cell r="A12563" t="str">
            <v>ПНС</v>
          </cell>
        </row>
        <row r="12564">
          <cell r="A12564" t="str">
            <v>ПНС</v>
          </cell>
        </row>
        <row r="12565">
          <cell r="A12565" t="str">
            <v>ПНС</v>
          </cell>
        </row>
        <row r="12566">
          <cell r="A12566" t="str">
            <v>ПНС</v>
          </cell>
        </row>
        <row r="12567">
          <cell r="A12567" t="str">
            <v>ПНС</v>
          </cell>
        </row>
        <row r="12568">
          <cell r="A12568" t="str">
            <v>ПНС</v>
          </cell>
        </row>
        <row r="12569">
          <cell r="A12569" t="str">
            <v>ПНС</v>
          </cell>
        </row>
        <row r="12570">
          <cell r="A12570" t="str">
            <v>ПНС</v>
          </cell>
        </row>
        <row r="12571">
          <cell r="A12571" t="str">
            <v>ПНС</v>
          </cell>
        </row>
        <row r="12572">
          <cell r="A12572" t="str">
            <v>ПНС</v>
          </cell>
        </row>
        <row r="12573">
          <cell r="A12573" t="str">
            <v>ПНС</v>
          </cell>
        </row>
        <row r="12574">
          <cell r="A12574" t="str">
            <v>ПНС</v>
          </cell>
        </row>
        <row r="12575">
          <cell r="A12575" t="str">
            <v>ПНС</v>
          </cell>
        </row>
        <row r="12576">
          <cell r="A12576" t="str">
            <v>ПНС</v>
          </cell>
        </row>
        <row r="12577">
          <cell r="A12577" t="str">
            <v>ПНС</v>
          </cell>
        </row>
        <row r="12578">
          <cell r="A12578" t="str">
            <v>ПНС</v>
          </cell>
        </row>
        <row r="12579">
          <cell r="A12579" t="str">
            <v>ПНС</v>
          </cell>
        </row>
        <row r="12580">
          <cell r="A12580" t="str">
            <v>ПНС</v>
          </cell>
        </row>
        <row r="12581">
          <cell r="A12581" t="str">
            <v>ПНС</v>
          </cell>
        </row>
        <row r="12582">
          <cell r="A12582" t="str">
            <v>ПНС</v>
          </cell>
        </row>
        <row r="12583">
          <cell r="A12583" t="str">
            <v>ПНС</v>
          </cell>
        </row>
        <row r="12584">
          <cell r="A12584" t="str">
            <v>ПНС</v>
          </cell>
        </row>
        <row r="12585">
          <cell r="A12585" t="str">
            <v>ПНС</v>
          </cell>
        </row>
        <row r="12586">
          <cell r="A12586" t="str">
            <v>ПНС</v>
          </cell>
        </row>
        <row r="12587">
          <cell r="A12587" t="str">
            <v>ПНС</v>
          </cell>
        </row>
        <row r="12588">
          <cell r="A12588" t="str">
            <v>ПНС</v>
          </cell>
        </row>
        <row r="12589">
          <cell r="A12589" t="str">
            <v>ПНС</v>
          </cell>
        </row>
        <row r="12590">
          <cell r="A12590" t="str">
            <v>ПНС</v>
          </cell>
        </row>
        <row r="12591">
          <cell r="A12591" t="str">
            <v>ПНС</v>
          </cell>
        </row>
        <row r="12592">
          <cell r="A12592" t="str">
            <v>ПНС</v>
          </cell>
        </row>
        <row r="12593">
          <cell r="A12593" t="str">
            <v>ПНС</v>
          </cell>
        </row>
        <row r="12594">
          <cell r="A12594" t="str">
            <v>ПНС</v>
          </cell>
        </row>
        <row r="12595">
          <cell r="A12595" t="str">
            <v>ПНС</v>
          </cell>
        </row>
        <row r="12596">
          <cell r="A12596" t="str">
            <v>ПНС</v>
          </cell>
        </row>
        <row r="12597">
          <cell r="A12597" t="str">
            <v>ПНС</v>
          </cell>
        </row>
        <row r="12598">
          <cell r="A12598" t="str">
            <v>ПНС</v>
          </cell>
        </row>
        <row r="12599">
          <cell r="A12599" t="str">
            <v>ПНС</v>
          </cell>
        </row>
        <row r="12600">
          <cell r="A12600" t="str">
            <v>ПНС</v>
          </cell>
        </row>
        <row r="12601">
          <cell r="A12601" t="str">
            <v>ПНС</v>
          </cell>
        </row>
        <row r="12602">
          <cell r="A12602" t="str">
            <v>ПНС</v>
          </cell>
        </row>
        <row r="12603">
          <cell r="A12603" t="str">
            <v>ПНС</v>
          </cell>
        </row>
        <row r="12604">
          <cell r="A12604" t="str">
            <v>ПНС</v>
          </cell>
        </row>
        <row r="12605">
          <cell r="A12605" t="str">
            <v>ПНС</v>
          </cell>
        </row>
        <row r="12606">
          <cell r="A12606" t="str">
            <v>ПНС</v>
          </cell>
        </row>
        <row r="12607">
          <cell r="A12607" t="str">
            <v>ПНС</v>
          </cell>
        </row>
        <row r="12608">
          <cell r="A12608" t="str">
            <v>ПНС</v>
          </cell>
        </row>
        <row r="12609">
          <cell r="A12609" t="str">
            <v>ПНС</v>
          </cell>
        </row>
        <row r="12610">
          <cell r="A12610" t="str">
            <v>ПНС</v>
          </cell>
        </row>
        <row r="12611">
          <cell r="A12611" t="str">
            <v>ПНС</v>
          </cell>
        </row>
        <row r="12612">
          <cell r="A12612" t="str">
            <v>ПНС</v>
          </cell>
        </row>
        <row r="12613">
          <cell r="A12613" t="str">
            <v>ПНС</v>
          </cell>
        </row>
        <row r="12614">
          <cell r="A12614" t="str">
            <v>ПНС</v>
          </cell>
        </row>
        <row r="12615">
          <cell r="A12615" t="str">
            <v>ПНС</v>
          </cell>
        </row>
        <row r="12616">
          <cell r="A12616" t="str">
            <v>ПНС</v>
          </cell>
        </row>
        <row r="12617">
          <cell r="A12617" t="str">
            <v>ПНС</v>
          </cell>
        </row>
        <row r="12618">
          <cell r="A12618" t="str">
            <v>ПНС</v>
          </cell>
        </row>
        <row r="12619">
          <cell r="A12619" t="str">
            <v>ПНС</v>
          </cell>
        </row>
        <row r="12620">
          <cell r="A12620" t="str">
            <v>ПНС</v>
          </cell>
        </row>
        <row r="12621">
          <cell r="A12621" t="str">
            <v>ПНС</v>
          </cell>
        </row>
        <row r="12622">
          <cell r="A12622" t="str">
            <v>ПНС</v>
          </cell>
        </row>
        <row r="12623">
          <cell r="A12623" t="str">
            <v>ПНС</v>
          </cell>
        </row>
        <row r="12624">
          <cell r="A12624" t="str">
            <v>ПНС</v>
          </cell>
        </row>
        <row r="12625">
          <cell r="A12625" t="str">
            <v>ПНС</v>
          </cell>
        </row>
        <row r="12626">
          <cell r="A12626" t="str">
            <v>ПНС</v>
          </cell>
        </row>
        <row r="12627">
          <cell r="A12627" t="str">
            <v>ПНС</v>
          </cell>
        </row>
        <row r="12628">
          <cell r="A12628" t="str">
            <v>ПНС</v>
          </cell>
        </row>
        <row r="12629">
          <cell r="A12629" t="str">
            <v>ПНС</v>
          </cell>
        </row>
        <row r="12630">
          <cell r="A12630" t="str">
            <v>ПНС</v>
          </cell>
        </row>
        <row r="12631">
          <cell r="A12631" t="str">
            <v>ПНС</v>
          </cell>
        </row>
        <row r="12632">
          <cell r="A12632" t="str">
            <v>ПНС</v>
          </cell>
        </row>
        <row r="12633">
          <cell r="A12633" t="str">
            <v>ПНС</v>
          </cell>
        </row>
        <row r="12634">
          <cell r="A12634" t="str">
            <v>ПНС</v>
          </cell>
        </row>
        <row r="12635">
          <cell r="A12635" t="str">
            <v>ПНС</v>
          </cell>
        </row>
        <row r="12636">
          <cell r="A12636" t="str">
            <v>ПНС</v>
          </cell>
        </row>
        <row r="12637">
          <cell r="A12637" t="str">
            <v>ПНС</v>
          </cell>
        </row>
        <row r="12638">
          <cell r="A12638" t="str">
            <v>ПНС</v>
          </cell>
        </row>
        <row r="12639">
          <cell r="A12639" t="str">
            <v>ПНС</v>
          </cell>
        </row>
        <row r="12640">
          <cell r="A12640" t="str">
            <v>ПНС</v>
          </cell>
        </row>
        <row r="12641">
          <cell r="A12641" t="str">
            <v>ПНС</v>
          </cell>
        </row>
        <row r="12642">
          <cell r="A12642" t="str">
            <v>ПНС</v>
          </cell>
        </row>
        <row r="12643">
          <cell r="A12643" t="str">
            <v>ПНС</v>
          </cell>
        </row>
        <row r="12644">
          <cell r="A12644" t="str">
            <v>ПНС</v>
          </cell>
        </row>
        <row r="12645">
          <cell r="A12645" t="str">
            <v>ПНС</v>
          </cell>
        </row>
        <row r="12646">
          <cell r="A12646" t="str">
            <v>ПНС</v>
          </cell>
        </row>
        <row r="12647">
          <cell r="A12647" t="str">
            <v>ПНС</v>
          </cell>
        </row>
        <row r="12648">
          <cell r="A12648" t="str">
            <v>ПНС</v>
          </cell>
        </row>
        <row r="12649">
          <cell r="A12649" t="str">
            <v>ПНС</v>
          </cell>
        </row>
        <row r="12650">
          <cell r="A12650" t="str">
            <v>ПНС</v>
          </cell>
        </row>
        <row r="12651">
          <cell r="A12651" t="str">
            <v>ПНС</v>
          </cell>
        </row>
        <row r="12652">
          <cell r="A12652" t="str">
            <v>ПНС</v>
          </cell>
        </row>
        <row r="12653">
          <cell r="A12653" t="str">
            <v>ПНС</v>
          </cell>
        </row>
        <row r="12654">
          <cell r="A12654" t="str">
            <v>ПНС</v>
          </cell>
        </row>
        <row r="12655">
          <cell r="A12655" t="str">
            <v>ПНС</v>
          </cell>
        </row>
        <row r="12656">
          <cell r="A12656" t="str">
            <v>ПНС</v>
          </cell>
        </row>
        <row r="12657">
          <cell r="A12657" t="str">
            <v>ПНС</v>
          </cell>
        </row>
        <row r="12658">
          <cell r="A12658" t="str">
            <v>ПНС</v>
          </cell>
        </row>
        <row r="12659">
          <cell r="A12659" t="str">
            <v>ПНС</v>
          </cell>
        </row>
        <row r="12660">
          <cell r="A12660" t="str">
            <v>ПНС</v>
          </cell>
        </row>
        <row r="12661">
          <cell r="A12661" t="str">
            <v>ПНС</v>
          </cell>
        </row>
        <row r="12662">
          <cell r="A12662" t="str">
            <v>ПНС</v>
          </cell>
        </row>
        <row r="12663">
          <cell r="A12663" t="str">
            <v>ПНС</v>
          </cell>
        </row>
        <row r="12664">
          <cell r="A12664" t="str">
            <v>ПНС</v>
          </cell>
        </row>
        <row r="12665">
          <cell r="A12665" t="str">
            <v>ПНС</v>
          </cell>
        </row>
        <row r="12666">
          <cell r="A12666" t="str">
            <v>ПНС</v>
          </cell>
        </row>
        <row r="12667">
          <cell r="A12667" t="str">
            <v>ПНС</v>
          </cell>
        </row>
        <row r="12668">
          <cell r="A12668" t="str">
            <v>ПНС</v>
          </cell>
        </row>
        <row r="12669">
          <cell r="A12669" t="str">
            <v>ПНС</v>
          </cell>
        </row>
        <row r="12670">
          <cell r="A12670" t="str">
            <v>ПНС</v>
          </cell>
        </row>
        <row r="12671">
          <cell r="A12671" t="str">
            <v>ПНС</v>
          </cell>
        </row>
        <row r="12672">
          <cell r="A12672" t="str">
            <v>ПНС</v>
          </cell>
        </row>
        <row r="12673">
          <cell r="A12673" t="str">
            <v>ПНС</v>
          </cell>
        </row>
        <row r="12674">
          <cell r="A12674" t="str">
            <v>ПНС</v>
          </cell>
        </row>
        <row r="12675">
          <cell r="A12675" t="str">
            <v>ПНС</v>
          </cell>
        </row>
        <row r="12676">
          <cell r="A12676" t="str">
            <v>ПНС</v>
          </cell>
        </row>
        <row r="12677">
          <cell r="A12677" t="str">
            <v>ПНС</v>
          </cell>
        </row>
        <row r="12678">
          <cell r="A12678" t="str">
            <v>ПНС</v>
          </cell>
        </row>
        <row r="12679">
          <cell r="A12679" t="str">
            <v>ПНС</v>
          </cell>
        </row>
        <row r="12680">
          <cell r="A12680" t="str">
            <v>ПНС</v>
          </cell>
        </row>
        <row r="12681">
          <cell r="A12681" t="str">
            <v>ПНС</v>
          </cell>
        </row>
        <row r="12682">
          <cell r="A12682" t="str">
            <v>ПНС</v>
          </cell>
        </row>
        <row r="12683">
          <cell r="A12683" t="str">
            <v>ПНС</v>
          </cell>
        </row>
        <row r="12684">
          <cell r="A12684" t="str">
            <v>ПНС</v>
          </cell>
        </row>
        <row r="12685">
          <cell r="A12685" t="str">
            <v>ПНС</v>
          </cell>
        </row>
        <row r="12686">
          <cell r="A12686" t="str">
            <v>ПНС</v>
          </cell>
        </row>
        <row r="12687">
          <cell r="A12687" t="str">
            <v>ПНС</v>
          </cell>
        </row>
        <row r="12688">
          <cell r="A12688" t="str">
            <v>ПНС</v>
          </cell>
        </row>
        <row r="12689">
          <cell r="A12689" t="str">
            <v>ПНС</v>
          </cell>
        </row>
        <row r="12690">
          <cell r="A12690" t="str">
            <v>ПНС</v>
          </cell>
        </row>
        <row r="12691">
          <cell r="A12691" t="str">
            <v>ПНС</v>
          </cell>
        </row>
        <row r="12692">
          <cell r="A12692" t="str">
            <v>ПНС</v>
          </cell>
        </row>
        <row r="12693">
          <cell r="A12693" t="str">
            <v>ПНС</v>
          </cell>
        </row>
        <row r="12694">
          <cell r="A12694" t="str">
            <v>ПНС</v>
          </cell>
        </row>
        <row r="12695">
          <cell r="A12695" t="str">
            <v>ПНС</v>
          </cell>
        </row>
        <row r="12696">
          <cell r="A12696" t="str">
            <v>ПНС</v>
          </cell>
        </row>
        <row r="12697">
          <cell r="A12697" t="str">
            <v>ПНС</v>
          </cell>
        </row>
        <row r="12698">
          <cell r="A12698" t="str">
            <v>ПНС</v>
          </cell>
        </row>
        <row r="12699">
          <cell r="A12699" t="str">
            <v>ПНС</v>
          </cell>
        </row>
        <row r="12700">
          <cell r="A12700" t="str">
            <v>ПНС</v>
          </cell>
        </row>
        <row r="12701">
          <cell r="A12701" t="str">
            <v>ПНС</v>
          </cell>
        </row>
        <row r="12702">
          <cell r="A12702" t="str">
            <v>ПНС</v>
          </cell>
        </row>
        <row r="12703">
          <cell r="A12703" t="str">
            <v>ПНС</v>
          </cell>
        </row>
        <row r="12704">
          <cell r="A12704" t="str">
            <v>ПНС</v>
          </cell>
        </row>
        <row r="12705">
          <cell r="A12705" t="str">
            <v>ПНС</v>
          </cell>
        </row>
        <row r="12706">
          <cell r="A12706" t="str">
            <v>ПНС</v>
          </cell>
        </row>
        <row r="12707">
          <cell r="A12707" t="str">
            <v>ПНС</v>
          </cell>
        </row>
        <row r="12708">
          <cell r="A12708" t="str">
            <v>ПНС</v>
          </cell>
        </row>
        <row r="12709">
          <cell r="A12709" t="str">
            <v>ПНС</v>
          </cell>
        </row>
        <row r="12710">
          <cell r="A12710" t="str">
            <v>ПНС</v>
          </cell>
        </row>
        <row r="12711">
          <cell r="A12711" t="str">
            <v>ПНС</v>
          </cell>
        </row>
        <row r="12712">
          <cell r="A12712" t="str">
            <v>ПНС</v>
          </cell>
        </row>
        <row r="12713">
          <cell r="A12713" t="str">
            <v>ПНС</v>
          </cell>
        </row>
        <row r="12714">
          <cell r="A12714" t="str">
            <v>ПНС</v>
          </cell>
        </row>
        <row r="12715">
          <cell r="A12715" t="str">
            <v>ПНС</v>
          </cell>
        </row>
        <row r="12716">
          <cell r="A12716" t="str">
            <v>ПНС</v>
          </cell>
        </row>
        <row r="12717">
          <cell r="A12717" t="str">
            <v>ПНС</v>
          </cell>
        </row>
        <row r="12718">
          <cell r="A12718" t="str">
            <v>ПНС</v>
          </cell>
        </row>
        <row r="12719">
          <cell r="A12719" t="str">
            <v>ПНС</v>
          </cell>
        </row>
        <row r="12720">
          <cell r="A12720" t="str">
            <v>ПНС</v>
          </cell>
        </row>
        <row r="12721">
          <cell r="A12721" t="str">
            <v>ПНС</v>
          </cell>
        </row>
        <row r="12722">
          <cell r="A12722" t="str">
            <v>ПНС</v>
          </cell>
        </row>
        <row r="12723">
          <cell r="A12723" t="str">
            <v>ПНС</v>
          </cell>
        </row>
        <row r="12724">
          <cell r="A12724" t="str">
            <v>ПНС</v>
          </cell>
        </row>
        <row r="12725">
          <cell r="A12725" t="str">
            <v>ПНС</v>
          </cell>
        </row>
        <row r="12726">
          <cell r="A12726" t="str">
            <v>ПНС</v>
          </cell>
        </row>
        <row r="12727">
          <cell r="A12727" t="str">
            <v>ПНС</v>
          </cell>
        </row>
        <row r="12728">
          <cell r="A12728" t="str">
            <v>ПНС</v>
          </cell>
        </row>
        <row r="12729">
          <cell r="A12729" t="str">
            <v>ПНС</v>
          </cell>
        </row>
        <row r="12730">
          <cell r="A12730" t="str">
            <v>ПНС</v>
          </cell>
        </row>
        <row r="12731">
          <cell r="A12731" t="str">
            <v>ПНС</v>
          </cell>
        </row>
        <row r="12732">
          <cell r="A12732" t="str">
            <v>ПНС</v>
          </cell>
        </row>
        <row r="12733">
          <cell r="A12733" t="str">
            <v>ПНС</v>
          </cell>
        </row>
        <row r="12734">
          <cell r="A12734" t="str">
            <v>ПНС</v>
          </cell>
        </row>
        <row r="12735">
          <cell r="A12735" t="str">
            <v>ПНС</v>
          </cell>
        </row>
        <row r="12736">
          <cell r="A12736" t="str">
            <v>ПНС</v>
          </cell>
        </row>
        <row r="12737">
          <cell r="A12737" t="str">
            <v>ПНС</v>
          </cell>
        </row>
        <row r="12738">
          <cell r="A12738" t="str">
            <v>ПНС</v>
          </cell>
        </row>
        <row r="12739">
          <cell r="A12739" t="str">
            <v>ПНС</v>
          </cell>
        </row>
        <row r="12740">
          <cell r="A12740" t="str">
            <v>ПНС</v>
          </cell>
        </row>
        <row r="12741">
          <cell r="A12741" t="str">
            <v>ПНС</v>
          </cell>
        </row>
        <row r="12742">
          <cell r="A12742" t="str">
            <v>ПНС</v>
          </cell>
        </row>
        <row r="12743">
          <cell r="A12743" t="str">
            <v>ПНС</v>
          </cell>
        </row>
        <row r="12744">
          <cell r="A12744" t="str">
            <v>ПНС</v>
          </cell>
        </row>
        <row r="12745">
          <cell r="A12745" t="str">
            <v>ПНС</v>
          </cell>
        </row>
        <row r="12746">
          <cell r="A12746" t="str">
            <v>ПНС</v>
          </cell>
        </row>
        <row r="12747">
          <cell r="A12747" t="str">
            <v>ПНС</v>
          </cell>
        </row>
        <row r="12748">
          <cell r="A12748" t="str">
            <v>ПНС</v>
          </cell>
        </row>
        <row r="12749">
          <cell r="A12749" t="str">
            <v>ПНС</v>
          </cell>
        </row>
        <row r="12750">
          <cell r="A12750" t="str">
            <v>ПНС</v>
          </cell>
        </row>
        <row r="12751">
          <cell r="A12751" t="str">
            <v>ПНС</v>
          </cell>
        </row>
        <row r="12752">
          <cell r="A12752" t="str">
            <v>ПНС</v>
          </cell>
        </row>
        <row r="12753">
          <cell r="A12753" t="str">
            <v>ПНС</v>
          </cell>
        </row>
        <row r="12754">
          <cell r="A12754" t="str">
            <v>ПНС</v>
          </cell>
        </row>
        <row r="12755">
          <cell r="A12755" t="str">
            <v>ПНС</v>
          </cell>
        </row>
        <row r="12756">
          <cell r="A12756" t="str">
            <v>ПНС</v>
          </cell>
        </row>
        <row r="12757">
          <cell r="A12757" t="str">
            <v>ПНС</v>
          </cell>
        </row>
        <row r="12758">
          <cell r="A12758" t="str">
            <v>ПНС</v>
          </cell>
        </row>
        <row r="12759">
          <cell r="A12759" t="str">
            <v>ПНС</v>
          </cell>
        </row>
        <row r="12760">
          <cell r="A12760" t="str">
            <v>ПНС</v>
          </cell>
        </row>
        <row r="12761">
          <cell r="A12761" t="str">
            <v>ПНС</v>
          </cell>
        </row>
        <row r="12762">
          <cell r="A12762" t="str">
            <v>ПНС</v>
          </cell>
        </row>
        <row r="12763">
          <cell r="A12763" t="str">
            <v>ПНС</v>
          </cell>
        </row>
        <row r="12764">
          <cell r="A12764" t="str">
            <v>ПНС</v>
          </cell>
        </row>
        <row r="12765">
          <cell r="A12765" t="str">
            <v>ПНС</v>
          </cell>
        </row>
        <row r="12766">
          <cell r="A12766" t="str">
            <v>ПНС</v>
          </cell>
        </row>
        <row r="12767">
          <cell r="A12767" t="str">
            <v>ПНС</v>
          </cell>
        </row>
        <row r="12768">
          <cell r="A12768" t="str">
            <v>ПНС</v>
          </cell>
        </row>
        <row r="12769">
          <cell r="A12769" t="str">
            <v>ПНС</v>
          </cell>
        </row>
        <row r="12770">
          <cell r="A12770" t="str">
            <v>ПНС</v>
          </cell>
        </row>
        <row r="12771">
          <cell r="A12771" t="str">
            <v>ПНС</v>
          </cell>
        </row>
        <row r="12772">
          <cell r="A12772" t="str">
            <v>ПНС</v>
          </cell>
        </row>
        <row r="12773">
          <cell r="A12773" t="str">
            <v>ПНС</v>
          </cell>
        </row>
        <row r="12774">
          <cell r="A12774" t="str">
            <v>ПНС</v>
          </cell>
        </row>
        <row r="12775">
          <cell r="A12775" t="str">
            <v>ПНС</v>
          </cell>
        </row>
        <row r="12776">
          <cell r="A12776" t="str">
            <v>ПНС</v>
          </cell>
        </row>
        <row r="12777">
          <cell r="A12777" t="str">
            <v>ПНС</v>
          </cell>
        </row>
        <row r="12778">
          <cell r="A12778" t="str">
            <v>ПНС</v>
          </cell>
        </row>
        <row r="12779">
          <cell r="A12779" t="str">
            <v>ПНС</v>
          </cell>
        </row>
        <row r="12780">
          <cell r="A12780" t="str">
            <v>ПНС</v>
          </cell>
        </row>
        <row r="12781">
          <cell r="A12781" t="str">
            <v>ПНС</v>
          </cell>
        </row>
        <row r="12782">
          <cell r="A12782" t="str">
            <v>ПНС</v>
          </cell>
        </row>
        <row r="12783">
          <cell r="A12783" t="str">
            <v>ПНС</v>
          </cell>
        </row>
        <row r="12784">
          <cell r="A12784" t="str">
            <v>ПНС</v>
          </cell>
        </row>
        <row r="12785">
          <cell r="A12785" t="str">
            <v>ПНС</v>
          </cell>
        </row>
        <row r="12786">
          <cell r="A12786" t="str">
            <v>ПНС</v>
          </cell>
        </row>
        <row r="12787">
          <cell r="A12787" t="str">
            <v>ПНС</v>
          </cell>
        </row>
        <row r="12788">
          <cell r="A12788" t="str">
            <v>ПНС</v>
          </cell>
        </row>
        <row r="12789">
          <cell r="A12789" t="str">
            <v>ПНС</v>
          </cell>
        </row>
        <row r="12790">
          <cell r="A12790" t="str">
            <v>ПНС</v>
          </cell>
        </row>
        <row r="12791">
          <cell r="A12791" t="str">
            <v>ПНС</v>
          </cell>
        </row>
        <row r="12792">
          <cell r="A12792" t="str">
            <v>ПНС</v>
          </cell>
        </row>
        <row r="12793">
          <cell r="A12793" t="str">
            <v>ПНС</v>
          </cell>
        </row>
        <row r="12794">
          <cell r="A12794" t="str">
            <v>ПНС</v>
          </cell>
        </row>
        <row r="12795">
          <cell r="A12795" t="str">
            <v>ПНС</v>
          </cell>
        </row>
        <row r="12796">
          <cell r="A12796" t="str">
            <v>ПНС</v>
          </cell>
        </row>
        <row r="12797">
          <cell r="A12797" t="str">
            <v>ПНС</v>
          </cell>
        </row>
        <row r="12798">
          <cell r="A12798" t="str">
            <v>ПНС</v>
          </cell>
        </row>
        <row r="12799">
          <cell r="A12799" t="str">
            <v>ПНС</v>
          </cell>
        </row>
        <row r="12800">
          <cell r="A12800" t="str">
            <v>ПНС</v>
          </cell>
        </row>
        <row r="12801">
          <cell r="A12801" t="str">
            <v>ПНС</v>
          </cell>
        </row>
        <row r="12802">
          <cell r="A12802" t="str">
            <v>ПНС</v>
          </cell>
        </row>
        <row r="12803">
          <cell r="A12803" t="str">
            <v>ПНС</v>
          </cell>
        </row>
        <row r="12804">
          <cell r="A12804" t="str">
            <v>ПНС</v>
          </cell>
        </row>
        <row r="12805">
          <cell r="A12805" t="str">
            <v>ПНС</v>
          </cell>
        </row>
        <row r="12806">
          <cell r="A12806" t="str">
            <v>ПНС</v>
          </cell>
        </row>
        <row r="12807">
          <cell r="A12807" t="str">
            <v>ПНС</v>
          </cell>
        </row>
        <row r="12808">
          <cell r="A12808" t="str">
            <v>ПНС</v>
          </cell>
        </row>
        <row r="12809">
          <cell r="A12809" t="str">
            <v>ПНС</v>
          </cell>
        </row>
        <row r="12810">
          <cell r="A12810" t="str">
            <v>ПНС</v>
          </cell>
        </row>
        <row r="12811">
          <cell r="A12811" t="str">
            <v>ПНС</v>
          </cell>
        </row>
        <row r="12812">
          <cell r="A12812" t="str">
            <v>ПНС</v>
          </cell>
        </row>
        <row r="12813">
          <cell r="A12813" t="str">
            <v>ПНС</v>
          </cell>
        </row>
        <row r="12814">
          <cell r="A12814" t="str">
            <v>ПНС</v>
          </cell>
        </row>
        <row r="12815">
          <cell r="A12815" t="str">
            <v>ПНС</v>
          </cell>
        </row>
        <row r="12816">
          <cell r="A12816" t="str">
            <v>ПНС</v>
          </cell>
        </row>
        <row r="12817">
          <cell r="A12817" t="str">
            <v>ПНС</v>
          </cell>
        </row>
        <row r="12818">
          <cell r="A12818" t="str">
            <v>ПНС</v>
          </cell>
        </row>
        <row r="12819">
          <cell r="A12819" t="str">
            <v>ПНС</v>
          </cell>
        </row>
        <row r="12820">
          <cell r="A12820" t="str">
            <v>ПНС</v>
          </cell>
        </row>
        <row r="12821">
          <cell r="A12821" t="str">
            <v>ПНС</v>
          </cell>
        </row>
        <row r="12822">
          <cell r="A12822" t="str">
            <v>ПНС</v>
          </cell>
        </row>
        <row r="12823">
          <cell r="A12823" t="str">
            <v>ПНС</v>
          </cell>
        </row>
        <row r="12824">
          <cell r="A12824" t="str">
            <v>ПНС</v>
          </cell>
        </row>
        <row r="12825">
          <cell r="A12825" t="str">
            <v>ПНС</v>
          </cell>
        </row>
        <row r="12826">
          <cell r="A12826" t="str">
            <v>ПНС</v>
          </cell>
        </row>
        <row r="12827">
          <cell r="A12827" t="str">
            <v>ПНС</v>
          </cell>
        </row>
        <row r="12828">
          <cell r="A12828" t="str">
            <v>ПНС</v>
          </cell>
        </row>
        <row r="12829">
          <cell r="A12829" t="str">
            <v>ПНС</v>
          </cell>
        </row>
        <row r="12830">
          <cell r="A12830" t="str">
            <v>ПНС</v>
          </cell>
        </row>
        <row r="12831">
          <cell r="A12831" t="str">
            <v>ПНС</v>
          </cell>
        </row>
        <row r="12832">
          <cell r="A12832" t="str">
            <v>ПНС</v>
          </cell>
        </row>
        <row r="12833">
          <cell r="A12833" t="str">
            <v>ПНС</v>
          </cell>
        </row>
        <row r="12834">
          <cell r="A12834" t="str">
            <v>ПНС</v>
          </cell>
        </row>
        <row r="12835">
          <cell r="A12835" t="str">
            <v>ПНС</v>
          </cell>
        </row>
        <row r="12836">
          <cell r="A12836" t="str">
            <v>ПНС</v>
          </cell>
        </row>
        <row r="12837">
          <cell r="A12837" t="str">
            <v>ПНС</v>
          </cell>
        </row>
        <row r="12838">
          <cell r="A12838" t="str">
            <v>ПНС</v>
          </cell>
        </row>
        <row r="12839">
          <cell r="A12839" t="str">
            <v>ПНС</v>
          </cell>
        </row>
        <row r="12840">
          <cell r="A12840" t="str">
            <v>ПНС</v>
          </cell>
        </row>
        <row r="12841">
          <cell r="A12841" t="str">
            <v>ПНС</v>
          </cell>
        </row>
        <row r="12842">
          <cell r="A12842" t="str">
            <v>ПНС</v>
          </cell>
        </row>
        <row r="12843">
          <cell r="A12843" t="str">
            <v>ПНС</v>
          </cell>
        </row>
        <row r="12844">
          <cell r="A12844" t="str">
            <v>ПНС</v>
          </cell>
        </row>
        <row r="12845">
          <cell r="A12845" t="str">
            <v>ПНС</v>
          </cell>
        </row>
        <row r="12846">
          <cell r="A12846" t="str">
            <v>ПНС</v>
          </cell>
        </row>
        <row r="12847">
          <cell r="A12847" t="str">
            <v>ПНС</v>
          </cell>
        </row>
        <row r="12848">
          <cell r="A12848" t="str">
            <v>ПНС</v>
          </cell>
        </row>
        <row r="12849">
          <cell r="A12849" t="str">
            <v>ПНС</v>
          </cell>
        </row>
        <row r="12850">
          <cell r="A12850" t="str">
            <v>ПНС</v>
          </cell>
        </row>
        <row r="12851">
          <cell r="A12851" t="str">
            <v>ПНС</v>
          </cell>
        </row>
        <row r="12852">
          <cell r="A12852" t="str">
            <v>ПНС</v>
          </cell>
        </row>
        <row r="12853">
          <cell r="A12853" t="str">
            <v>ПНС</v>
          </cell>
        </row>
        <row r="12854">
          <cell r="A12854" t="str">
            <v>ПНС</v>
          </cell>
        </row>
        <row r="12855">
          <cell r="A12855" t="str">
            <v>ПНС</v>
          </cell>
        </row>
        <row r="12856">
          <cell r="A12856" t="str">
            <v>ПНС</v>
          </cell>
        </row>
        <row r="12857">
          <cell r="A12857" t="str">
            <v>ПНС</v>
          </cell>
        </row>
        <row r="12858">
          <cell r="A12858" t="str">
            <v>ПНС</v>
          </cell>
        </row>
        <row r="12859">
          <cell r="A12859" t="str">
            <v>ПНС</v>
          </cell>
        </row>
        <row r="12860">
          <cell r="A12860" t="str">
            <v>ПНС</v>
          </cell>
        </row>
        <row r="12861">
          <cell r="A12861" t="str">
            <v>ПНС</v>
          </cell>
        </row>
        <row r="12862">
          <cell r="A12862" t="str">
            <v>ПНС</v>
          </cell>
        </row>
        <row r="12863">
          <cell r="A12863" t="str">
            <v>ПНС</v>
          </cell>
        </row>
        <row r="12864">
          <cell r="A12864" t="str">
            <v>ПНС</v>
          </cell>
        </row>
        <row r="12865">
          <cell r="A12865" t="str">
            <v>ПНС</v>
          </cell>
        </row>
        <row r="12866">
          <cell r="A12866" t="str">
            <v>ПНС</v>
          </cell>
        </row>
        <row r="12867">
          <cell r="A12867" t="str">
            <v>ПНС</v>
          </cell>
        </row>
        <row r="12868">
          <cell r="A12868" t="str">
            <v>ПНС</v>
          </cell>
        </row>
        <row r="12869">
          <cell r="A12869" t="str">
            <v>ПНС</v>
          </cell>
        </row>
        <row r="12870">
          <cell r="A12870" t="str">
            <v>ПНС</v>
          </cell>
        </row>
        <row r="12871">
          <cell r="A12871" t="str">
            <v>ПНС</v>
          </cell>
        </row>
        <row r="12872">
          <cell r="A12872" t="str">
            <v>ПНС</v>
          </cell>
        </row>
        <row r="12873">
          <cell r="A12873" t="str">
            <v>ПНС</v>
          </cell>
        </row>
        <row r="12874">
          <cell r="A12874" t="str">
            <v>ПНС</v>
          </cell>
        </row>
        <row r="12875">
          <cell r="A12875" t="str">
            <v>ПНС</v>
          </cell>
        </row>
        <row r="12876">
          <cell r="A12876" t="str">
            <v>ПНС</v>
          </cell>
        </row>
        <row r="12877">
          <cell r="A12877" t="str">
            <v>ПНС</v>
          </cell>
        </row>
        <row r="12878">
          <cell r="A12878" t="str">
            <v>ПНС</v>
          </cell>
        </row>
        <row r="12879">
          <cell r="A12879" t="str">
            <v>ПНС</v>
          </cell>
        </row>
        <row r="12880">
          <cell r="A12880" t="str">
            <v>ПНС</v>
          </cell>
        </row>
        <row r="12881">
          <cell r="A12881" t="str">
            <v>ПНС</v>
          </cell>
        </row>
        <row r="12882">
          <cell r="A12882" t="str">
            <v>ПНС</v>
          </cell>
        </row>
        <row r="12883">
          <cell r="A12883" t="str">
            <v>ПНС</v>
          </cell>
        </row>
        <row r="12884">
          <cell r="A12884" t="str">
            <v>ПНС</v>
          </cell>
        </row>
        <row r="12885">
          <cell r="A12885" t="str">
            <v>ПНС</v>
          </cell>
        </row>
        <row r="12886">
          <cell r="A12886" t="str">
            <v>ПНС</v>
          </cell>
        </row>
        <row r="12887">
          <cell r="A12887" t="str">
            <v>ПНС</v>
          </cell>
        </row>
        <row r="12888">
          <cell r="A12888" t="str">
            <v>ПНС</v>
          </cell>
        </row>
        <row r="12889">
          <cell r="A12889" t="str">
            <v>ПНС</v>
          </cell>
        </row>
        <row r="12890">
          <cell r="A12890" t="str">
            <v>ПНС</v>
          </cell>
        </row>
        <row r="12891">
          <cell r="A12891" t="str">
            <v>ПНС</v>
          </cell>
        </row>
        <row r="12892">
          <cell r="A12892" t="str">
            <v>ПНС</v>
          </cell>
        </row>
        <row r="12893">
          <cell r="A12893" t="str">
            <v>ПНС</v>
          </cell>
        </row>
        <row r="12894">
          <cell r="A12894" t="str">
            <v>ПНС</v>
          </cell>
        </row>
        <row r="12895">
          <cell r="A12895" t="str">
            <v>ПНС</v>
          </cell>
        </row>
        <row r="12896">
          <cell r="A12896" t="str">
            <v>ПНС</v>
          </cell>
        </row>
        <row r="12897">
          <cell r="A12897" t="str">
            <v>ПНС</v>
          </cell>
        </row>
        <row r="12898">
          <cell r="A12898" t="str">
            <v>ПНС</v>
          </cell>
        </row>
        <row r="12899">
          <cell r="A12899" t="str">
            <v>ПНС</v>
          </cell>
        </row>
        <row r="12900">
          <cell r="A12900" t="str">
            <v>ПНС</v>
          </cell>
        </row>
        <row r="12901">
          <cell r="A12901" t="str">
            <v>ПНС</v>
          </cell>
        </row>
        <row r="12902">
          <cell r="A12902" t="str">
            <v>ПНС</v>
          </cell>
        </row>
        <row r="12903">
          <cell r="A12903" t="str">
            <v>ПНС</v>
          </cell>
        </row>
        <row r="12904">
          <cell r="A12904" t="str">
            <v>ПНС</v>
          </cell>
        </row>
        <row r="12905">
          <cell r="A12905" t="str">
            <v>ПНС</v>
          </cell>
        </row>
        <row r="12906">
          <cell r="A12906" t="str">
            <v>ПНС</v>
          </cell>
        </row>
        <row r="12907">
          <cell r="A12907" t="str">
            <v>ПНС</v>
          </cell>
        </row>
        <row r="12908">
          <cell r="A12908" t="str">
            <v>ПНС</v>
          </cell>
        </row>
        <row r="12909">
          <cell r="A12909" t="str">
            <v>ПНС</v>
          </cell>
        </row>
        <row r="12910">
          <cell r="A12910" t="str">
            <v>ПНС</v>
          </cell>
        </row>
        <row r="12911">
          <cell r="A12911" t="str">
            <v>ПНС</v>
          </cell>
        </row>
        <row r="12912">
          <cell r="A12912" t="str">
            <v>ПНС</v>
          </cell>
        </row>
        <row r="12913">
          <cell r="A12913" t="str">
            <v>ПНС</v>
          </cell>
        </row>
        <row r="12914">
          <cell r="A12914" t="str">
            <v>ПНС</v>
          </cell>
        </row>
        <row r="12915">
          <cell r="A12915" t="str">
            <v>ПНС</v>
          </cell>
        </row>
        <row r="12916">
          <cell r="A12916" t="str">
            <v>ПНС</v>
          </cell>
        </row>
        <row r="12917">
          <cell r="A12917" t="str">
            <v>ПНС</v>
          </cell>
        </row>
        <row r="12918">
          <cell r="A12918" t="str">
            <v>ПНС</v>
          </cell>
        </row>
        <row r="12919">
          <cell r="A12919" t="str">
            <v>ПНС</v>
          </cell>
        </row>
        <row r="12920">
          <cell r="A12920" t="str">
            <v>ПНС</v>
          </cell>
        </row>
        <row r="12921">
          <cell r="A12921" t="str">
            <v>ПНС</v>
          </cell>
        </row>
        <row r="12922">
          <cell r="A12922" t="str">
            <v>ПНС</v>
          </cell>
        </row>
        <row r="12923">
          <cell r="A12923" t="str">
            <v>ПНС</v>
          </cell>
        </row>
        <row r="12924">
          <cell r="A12924" t="str">
            <v>ПНС</v>
          </cell>
        </row>
        <row r="12925">
          <cell r="A12925" t="str">
            <v>ПНС</v>
          </cell>
        </row>
        <row r="12926">
          <cell r="A12926" t="str">
            <v>ПНС</v>
          </cell>
        </row>
        <row r="12927">
          <cell r="A12927" t="str">
            <v>ПНС</v>
          </cell>
        </row>
        <row r="12928">
          <cell r="A12928" t="str">
            <v>ПНС</v>
          </cell>
        </row>
        <row r="12929">
          <cell r="A12929" t="str">
            <v>ПНС</v>
          </cell>
        </row>
        <row r="12930">
          <cell r="A12930" t="str">
            <v>ПНС</v>
          </cell>
        </row>
        <row r="12931">
          <cell r="A12931" t="str">
            <v>ПНС</v>
          </cell>
        </row>
        <row r="12932">
          <cell r="A12932" t="str">
            <v>ПНС</v>
          </cell>
        </row>
        <row r="12933">
          <cell r="A12933" t="str">
            <v>ПНС</v>
          </cell>
        </row>
        <row r="12934">
          <cell r="A12934" t="str">
            <v>ПНС</v>
          </cell>
        </row>
        <row r="12935">
          <cell r="A12935" t="str">
            <v>ПНС</v>
          </cell>
        </row>
        <row r="12936">
          <cell r="A12936" t="str">
            <v>ПНС</v>
          </cell>
        </row>
        <row r="12937">
          <cell r="A12937" t="str">
            <v>ПНС</v>
          </cell>
        </row>
        <row r="12938">
          <cell r="A12938" t="str">
            <v>ПНС</v>
          </cell>
        </row>
        <row r="12939">
          <cell r="A12939" t="str">
            <v>ПНС</v>
          </cell>
        </row>
        <row r="12940">
          <cell r="A12940" t="str">
            <v>ПНС</v>
          </cell>
        </row>
        <row r="12941">
          <cell r="A12941" t="str">
            <v>ПНС</v>
          </cell>
        </row>
        <row r="12942">
          <cell r="A12942" t="str">
            <v>ПНС</v>
          </cell>
        </row>
        <row r="12943">
          <cell r="A12943" t="str">
            <v>ПНС</v>
          </cell>
        </row>
        <row r="12944">
          <cell r="A12944" t="str">
            <v>ПНС</v>
          </cell>
        </row>
        <row r="12945">
          <cell r="A12945" t="str">
            <v>ПНС</v>
          </cell>
        </row>
        <row r="12946">
          <cell r="A12946" t="str">
            <v>ПНС</v>
          </cell>
        </row>
        <row r="12947">
          <cell r="A12947" t="str">
            <v>ПНС</v>
          </cell>
        </row>
        <row r="12948">
          <cell r="A12948" t="str">
            <v>ПНС</v>
          </cell>
        </row>
        <row r="12949">
          <cell r="A12949" t="str">
            <v>ПНС</v>
          </cell>
        </row>
        <row r="12950">
          <cell r="A12950" t="str">
            <v>ПНС</v>
          </cell>
        </row>
        <row r="12951">
          <cell r="A12951" t="str">
            <v>ПНС</v>
          </cell>
        </row>
        <row r="12952">
          <cell r="A12952" t="str">
            <v>ПНС</v>
          </cell>
        </row>
        <row r="12953">
          <cell r="A12953" t="str">
            <v>ПНС</v>
          </cell>
        </row>
        <row r="12954">
          <cell r="A12954" t="str">
            <v>ПНС</v>
          </cell>
        </row>
        <row r="12955">
          <cell r="A12955" t="str">
            <v>ПНС</v>
          </cell>
        </row>
        <row r="12956">
          <cell r="A12956" t="str">
            <v>ПНС</v>
          </cell>
        </row>
        <row r="12957">
          <cell r="A12957" t="str">
            <v>ПНС</v>
          </cell>
        </row>
        <row r="12958">
          <cell r="A12958" t="str">
            <v>ПНС</v>
          </cell>
        </row>
        <row r="12959">
          <cell r="A12959" t="str">
            <v>ПНС</v>
          </cell>
        </row>
        <row r="12960">
          <cell r="A12960" t="str">
            <v>ПНС</v>
          </cell>
        </row>
        <row r="12961">
          <cell r="A12961" t="str">
            <v>ПНС</v>
          </cell>
        </row>
        <row r="12962">
          <cell r="A12962" t="str">
            <v>ПНС</v>
          </cell>
        </row>
        <row r="12963">
          <cell r="A12963" t="str">
            <v>ПНС</v>
          </cell>
        </row>
        <row r="12964">
          <cell r="A12964" t="str">
            <v>ПНС</v>
          </cell>
        </row>
        <row r="12965">
          <cell r="A12965" t="str">
            <v>ПНС</v>
          </cell>
        </row>
        <row r="12966">
          <cell r="A12966" t="str">
            <v>ПНС</v>
          </cell>
        </row>
        <row r="12967">
          <cell r="A12967" t="str">
            <v>ПНС</v>
          </cell>
        </row>
        <row r="12968">
          <cell r="A12968" t="str">
            <v>ПНС</v>
          </cell>
        </row>
        <row r="12969">
          <cell r="A12969" t="str">
            <v>ПНС</v>
          </cell>
        </row>
        <row r="12970">
          <cell r="A12970" t="str">
            <v>ПНС</v>
          </cell>
        </row>
        <row r="12971">
          <cell r="A12971" t="str">
            <v>ПНС</v>
          </cell>
        </row>
        <row r="12972">
          <cell r="A12972" t="str">
            <v>ПНС</v>
          </cell>
        </row>
        <row r="12973">
          <cell r="A12973" t="str">
            <v>ПНС</v>
          </cell>
        </row>
        <row r="12974">
          <cell r="A12974" t="str">
            <v>ПНС</v>
          </cell>
        </row>
        <row r="12975">
          <cell r="A12975" t="str">
            <v>ПНС</v>
          </cell>
        </row>
        <row r="12976">
          <cell r="A12976" t="str">
            <v>ПНС</v>
          </cell>
        </row>
        <row r="12977">
          <cell r="A12977" t="str">
            <v>ПНС</v>
          </cell>
        </row>
        <row r="12978">
          <cell r="A12978" t="str">
            <v>ПНС</v>
          </cell>
        </row>
        <row r="12979">
          <cell r="A12979" t="str">
            <v>ПНС</v>
          </cell>
        </row>
        <row r="12980">
          <cell r="A12980" t="str">
            <v>ПНС</v>
          </cell>
        </row>
        <row r="12981">
          <cell r="A12981" t="str">
            <v>ПНС</v>
          </cell>
        </row>
        <row r="12982">
          <cell r="A12982" t="str">
            <v>ПНС</v>
          </cell>
        </row>
        <row r="12983">
          <cell r="A12983" t="str">
            <v>ПНС</v>
          </cell>
        </row>
        <row r="12984">
          <cell r="A12984" t="str">
            <v>ПНС</v>
          </cell>
        </row>
        <row r="12985">
          <cell r="A12985" t="str">
            <v>ПНС</v>
          </cell>
        </row>
        <row r="12986">
          <cell r="A12986" t="str">
            <v>ПНС</v>
          </cell>
        </row>
        <row r="12987">
          <cell r="A12987" t="str">
            <v>ПНС</v>
          </cell>
        </row>
        <row r="12988">
          <cell r="A12988" t="str">
            <v>ПНС</v>
          </cell>
        </row>
        <row r="12989">
          <cell r="A12989" t="str">
            <v>ПНС</v>
          </cell>
        </row>
        <row r="12990">
          <cell r="A12990" t="str">
            <v>ПНС</v>
          </cell>
        </row>
        <row r="12991">
          <cell r="A12991" t="str">
            <v>ПНС</v>
          </cell>
        </row>
        <row r="12992">
          <cell r="A12992" t="str">
            <v>ПНС</v>
          </cell>
        </row>
        <row r="12993">
          <cell r="A12993" t="str">
            <v>ПНС</v>
          </cell>
        </row>
        <row r="12994">
          <cell r="A12994" t="str">
            <v>ПНС</v>
          </cell>
        </row>
        <row r="12995">
          <cell r="A12995" t="str">
            <v>ПНС</v>
          </cell>
        </row>
        <row r="12996">
          <cell r="A12996" t="str">
            <v>ПНС</v>
          </cell>
        </row>
        <row r="12997">
          <cell r="A12997" t="str">
            <v>ПНС</v>
          </cell>
        </row>
        <row r="12998">
          <cell r="A12998" t="str">
            <v>ПНС</v>
          </cell>
        </row>
        <row r="12999">
          <cell r="A12999" t="str">
            <v>ПНС</v>
          </cell>
        </row>
        <row r="13000">
          <cell r="A13000" t="str">
            <v>ПНС</v>
          </cell>
        </row>
        <row r="13001">
          <cell r="A13001" t="str">
            <v>ПНС</v>
          </cell>
        </row>
        <row r="13002">
          <cell r="A13002" t="str">
            <v>ПНС</v>
          </cell>
        </row>
        <row r="13003">
          <cell r="A13003" t="str">
            <v>ПНС</v>
          </cell>
        </row>
        <row r="13004">
          <cell r="A13004" t="str">
            <v>ПНС</v>
          </cell>
        </row>
        <row r="13005">
          <cell r="A13005" t="str">
            <v>ПНС</v>
          </cell>
        </row>
        <row r="13006">
          <cell r="A13006" t="str">
            <v>ПНС</v>
          </cell>
        </row>
        <row r="13007">
          <cell r="A13007" t="str">
            <v>ПНС</v>
          </cell>
        </row>
        <row r="13008">
          <cell r="A13008" t="str">
            <v>ПНС</v>
          </cell>
        </row>
        <row r="13009">
          <cell r="A13009" t="str">
            <v>ПНС</v>
          </cell>
        </row>
        <row r="13010">
          <cell r="A13010" t="str">
            <v>ПНС</v>
          </cell>
        </row>
        <row r="13011">
          <cell r="A13011" t="str">
            <v>ПНС</v>
          </cell>
        </row>
        <row r="13012">
          <cell r="A13012" t="str">
            <v>ПНС</v>
          </cell>
        </row>
        <row r="13013">
          <cell r="A13013" t="str">
            <v>ПНС</v>
          </cell>
        </row>
        <row r="13014">
          <cell r="A13014" t="str">
            <v>ПНС</v>
          </cell>
        </row>
        <row r="13015">
          <cell r="A13015" t="str">
            <v>ПНС</v>
          </cell>
        </row>
        <row r="13016">
          <cell r="A13016" t="str">
            <v>ПНС</v>
          </cell>
        </row>
        <row r="13017">
          <cell r="A13017" t="str">
            <v>ПНС</v>
          </cell>
        </row>
        <row r="13018">
          <cell r="A13018" t="str">
            <v>ПНС</v>
          </cell>
        </row>
        <row r="13019">
          <cell r="A13019" t="str">
            <v>ПНС</v>
          </cell>
        </row>
        <row r="13020">
          <cell r="A13020" t="str">
            <v>ПНС</v>
          </cell>
        </row>
        <row r="13021">
          <cell r="A13021" t="str">
            <v>ПНС</v>
          </cell>
        </row>
        <row r="13022">
          <cell r="A13022" t="str">
            <v>ПНС</v>
          </cell>
        </row>
        <row r="13023">
          <cell r="A13023" t="str">
            <v>ПНС</v>
          </cell>
        </row>
        <row r="13024">
          <cell r="A13024" t="str">
            <v>ПНС</v>
          </cell>
        </row>
        <row r="13025">
          <cell r="A13025" t="str">
            <v>ПНС</v>
          </cell>
        </row>
        <row r="13026">
          <cell r="A13026" t="str">
            <v>ПНС</v>
          </cell>
        </row>
        <row r="13027">
          <cell r="A13027" t="str">
            <v>ПНС</v>
          </cell>
        </row>
        <row r="13028">
          <cell r="A13028" t="str">
            <v>ПНС</v>
          </cell>
        </row>
        <row r="13029">
          <cell r="A13029" t="str">
            <v>ПНС</v>
          </cell>
        </row>
        <row r="13030">
          <cell r="A13030" t="str">
            <v>ПНС</v>
          </cell>
        </row>
        <row r="13031">
          <cell r="A13031" t="str">
            <v>ПНС</v>
          </cell>
        </row>
        <row r="13032">
          <cell r="A13032" t="str">
            <v>ПНС</v>
          </cell>
        </row>
        <row r="13033">
          <cell r="A13033" t="str">
            <v>ПНС</v>
          </cell>
        </row>
        <row r="13034">
          <cell r="A13034" t="str">
            <v>ПНС</v>
          </cell>
        </row>
        <row r="13035">
          <cell r="A13035" t="str">
            <v>ПНС</v>
          </cell>
        </row>
        <row r="13036">
          <cell r="A13036" t="str">
            <v>ПНС</v>
          </cell>
        </row>
        <row r="13037">
          <cell r="A13037" t="str">
            <v>ПНС</v>
          </cell>
        </row>
        <row r="13038">
          <cell r="A13038" t="str">
            <v>ПНС</v>
          </cell>
        </row>
        <row r="13039">
          <cell r="A13039" t="str">
            <v>ПНС</v>
          </cell>
        </row>
        <row r="13040">
          <cell r="A13040" t="str">
            <v>ПНС</v>
          </cell>
        </row>
        <row r="13041">
          <cell r="A13041" t="str">
            <v>ПНС</v>
          </cell>
        </row>
        <row r="13042">
          <cell r="A13042" t="str">
            <v>ПНС</v>
          </cell>
        </row>
        <row r="13043">
          <cell r="A13043" t="str">
            <v>ПНС</v>
          </cell>
        </row>
        <row r="13044">
          <cell r="A13044" t="str">
            <v>ПНС</v>
          </cell>
        </row>
        <row r="13045">
          <cell r="A13045" t="str">
            <v>ПНС</v>
          </cell>
        </row>
        <row r="13046">
          <cell r="A13046" t="str">
            <v>ПНС</v>
          </cell>
        </row>
        <row r="13047">
          <cell r="A13047" t="str">
            <v>ПНС</v>
          </cell>
        </row>
        <row r="13048">
          <cell r="A13048" t="str">
            <v>ПНС</v>
          </cell>
        </row>
        <row r="13049">
          <cell r="A13049" t="str">
            <v>ПНС</v>
          </cell>
        </row>
        <row r="13050">
          <cell r="A13050" t="str">
            <v>ПНС</v>
          </cell>
        </row>
        <row r="13051">
          <cell r="A13051" t="str">
            <v>ПНС</v>
          </cell>
        </row>
        <row r="13052">
          <cell r="A13052" t="str">
            <v>ПНС</v>
          </cell>
        </row>
        <row r="13053">
          <cell r="A13053" t="str">
            <v>ПНС</v>
          </cell>
        </row>
        <row r="13054">
          <cell r="A13054" t="str">
            <v>ПНС</v>
          </cell>
        </row>
        <row r="13055">
          <cell r="A13055" t="str">
            <v>ПНС</v>
          </cell>
        </row>
        <row r="13056">
          <cell r="A13056" t="str">
            <v>ПНС</v>
          </cell>
        </row>
        <row r="13057">
          <cell r="A13057" t="str">
            <v>ПНС</v>
          </cell>
        </row>
        <row r="13058">
          <cell r="A13058" t="str">
            <v>ПНС</v>
          </cell>
        </row>
        <row r="13059">
          <cell r="A13059" t="str">
            <v>ПНС</v>
          </cell>
        </row>
        <row r="13060">
          <cell r="A13060" t="str">
            <v>ПНС</v>
          </cell>
        </row>
        <row r="13061">
          <cell r="A13061" t="str">
            <v>ПНС</v>
          </cell>
        </row>
        <row r="13062">
          <cell r="A13062" t="str">
            <v>ПНС</v>
          </cell>
        </row>
        <row r="13063">
          <cell r="A13063" t="str">
            <v>ПНС</v>
          </cell>
        </row>
        <row r="13064">
          <cell r="A13064" t="str">
            <v>ПНС</v>
          </cell>
        </row>
        <row r="13065">
          <cell r="A13065" t="str">
            <v>ПНС</v>
          </cell>
        </row>
        <row r="13066">
          <cell r="A13066" t="str">
            <v>ПНС</v>
          </cell>
        </row>
        <row r="13067">
          <cell r="A13067" t="str">
            <v>ПНС</v>
          </cell>
        </row>
        <row r="13068">
          <cell r="A13068" t="str">
            <v>ПНС</v>
          </cell>
        </row>
        <row r="13069">
          <cell r="A13069" t="str">
            <v>ПНС</v>
          </cell>
        </row>
        <row r="13070">
          <cell r="A13070" t="str">
            <v>ПНС</v>
          </cell>
        </row>
        <row r="13071">
          <cell r="A13071" t="str">
            <v>ПНС</v>
          </cell>
        </row>
        <row r="13072">
          <cell r="A13072" t="str">
            <v>ПНС</v>
          </cell>
        </row>
        <row r="13073">
          <cell r="A13073" t="str">
            <v>ПНС</v>
          </cell>
        </row>
        <row r="13074">
          <cell r="A13074" t="str">
            <v>ПНС</v>
          </cell>
        </row>
        <row r="13075">
          <cell r="A13075" t="str">
            <v>ПНС</v>
          </cell>
        </row>
        <row r="13076">
          <cell r="A13076" t="str">
            <v>ПНС</v>
          </cell>
        </row>
        <row r="13077">
          <cell r="A13077" t="str">
            <v>ПНС</v>
          </cell>
        </row>
        <row r="13078">
          <cell r="A13078" t="str">
            <v>ПНС</v>
          </cell>
        </row>
        <row r="13079">
          <cell r="A13079" t="str">
            <v>ПНС</v>
          </cell>
        </row>
        <row r="13080">
          <cell r="A13080" t="str">
            <v>ПНС</v>
          </cell>
        </row>
        <row r="13081">
          <cell r="A13081" t="str">
            <v>ПНС</v>
          </cell>
        </row>
        <row r="13082">
          <cell r="A13082" t="str">
            <v>ПНС</v>
          </cell>
        </row>
        <row r="13083">
          <cell r="A13083" t="str">
            <v>ПНС</v>
          </cell>
        </row>
        <row r="13084">
          <cell r="A13084" t="str">
            <v>ПНС</v>
          </cell>
        </row>
        <row r="13085">
          <cell r="A13085" t="str">
            <v>ПНС</v>
          </cell>
        </row>
        <row r="13086">
          <cell r="A13086" t="str">
            <v>ПНС</v>
          </cell>
        </row>
        <row r="13087">
          <cell r="A13087" t="str">
            <v>ПНС</v>
          </cell>
        </row>
        <row r="13088">
          <cell r="A13088" t="str">
            <v>ПНС</v>
          </cell>
        </row>
        <row r="13089">
          <cell r="A13089" t="str">
            <v>ПНС</v>
          </cell>
        </row>
        <row r="13090">
          <cell r="A13090" t="str">
            <v>ПНС</v>
          </cell>
        </row>
        <row r="13091">
          <cell r="A13091" t="str">
            <v>ПНС</v>
          </cell>
        </row>
        <row r="13092">
          <cell r="A13092" t="str">
            <v>ПНС</v>
          </cell>
        </row>
        <row r="13093">
          <cell r="A13093" t="str">
            <v>ПНС</v>
          </cell>
        </row>
        <row r="13094">
          <cell r="A13094" t="str">
            <v>ПНС</v>
          </cell>
        </row>
        <row r="13095">
          <cell r="A13095" t="str">
            <v>ПНС</v>
          </cell>
        </row>
        <row r="13096">
          <cell r="A13096" t="str">
            <v>ПНС</v>
          </cell>
        </row>
        <row r="13097">
          <cell r="A13097" t="str">
            <v>ПНС</v>
          </cell>
        </row>
        <row r="13098">
          <cell r="A13098" t="str">
            <v>ПНС</v>
          </cell>
        </row>
        <row r="13099">
          <cell r="A13099" t="str">
            <v>ПНС</v>
          </cell>
        </row>
        <row r="13100">
          <cell r="A13100" t="str">
            <v>ПНС</v>
          </cell>
        </row>
        <row r="13101">
          <cell r="A13101" t="str">
            <v>ПНС</v>
          </cell>
        </row>
        <row r="13102">
          <cell r="A13102" t="str">
            <v>ПНС</v>
          </cell>
        </row>
        <row r="13103">
          <cell r="A13103" t="str">
            <v>ПНС</v>
          </cell>
        </row>
        <row r="13104">
          <cell r="A13104" t="str">
            <v>ПНС</v>
          </cell>
        </row>
        <row r="13105">
          <cell r="A13105" t="str">
            <v>ПНС</v>
          </cell>
        </row>
        <row r="13106">
          <cell r="A13106" t="str">
            <v>ПНС</v>
          </cell>
        </row>
        <row r="13107">
          <cell r="A13107" t="str">
            <v>ПНС</v>
          </cell>
        </row>
        <row r="13108">
          <cell r="A13108" t="str">
            <v>ПНС</v>
          </cell>
        </row>
        <row r="13109">
          <cell r="A13109" t="str">
            <v>ПНС</v>
          </cell>
        </row>
        <row r="13110">
          <cell r="A13110" t="str">
            <v>ПНС</v>
          </cell>
        </row>
        <row r="13111">
          <cell r="A13111" t="str">
            <v>ПНС</v>
          </cell>
        </row>
        <row r="13112">
          <cell r="A13112" t="str">
            <v>ПНС</v>
          </cell>
        </row>
        <row r="13113">
          <cell r="A13113" t="str">
            <v>ПНС</v>
          </cell>
        </row>
        <row r="13114">
          <cell r="A13114" t="str">
            <v>ПНС</v>
          </cell>
        </row>
        <row r="13115">
          <cell r="A13115" t="str">
            <v>ПНС</v>
          </cell>
        </row>
        <row r="13116">
          <cell r="A13116" t="str">
            <v>ПНС</v>
          </cell>
        </row>
        <row r="13117">
          <cell r="A13117" t="str">
            <v>ПНС</v>
          </cell>
        </row>
        <row r="13118">
          <cell r="A13118" t="str">
            <v>ПНС</v>
          </cell>
        </row>
        <row r="13119">
          <cell r="A13119" t="str">
            <v>ПНС</v>
          </cell>
        </row>
        <row r="13120">
          <cell r="A13120" t="str">
            <v>ПНС</v>
          </cell>
        </row>
        <row r="13121">
          <cell r="A13121" t="str">
            <v>ПНС</v>
          </cell>
        </row>
        <row r="13122">
          <cell r="A13122" t="str">
            <v>ПНС</v>
          </cell>
        </row>
        <row r="13123">
          <cell r="A13123" t="str">
            <v>ПНС</v>
          </cell>
        </row>
        <row r="13124">
          <cell r="A13124" t="str">
            <v>ПНС</v>
          </cell>
        </row>
        <row r="13125">
          <cell r="A13125" t="str">
            <v>ПНС</v>
          </cell>
        </row>
        <row r="13126">
          <cell r="A13126" t="str">
            <v>ПНС</v>
          </cell>
        </row>
        <row r="13127">
          <cell r="A13127" t="str">
            <v>ПНС</v>
          </cell>
        </row>
        <row r="13128">
          <cell r="A13128" t="str">
            <v>ПНС</v>
          </cell>
        </row>
        <row r="13129">
          <cell r="A13129" t="str">
            <v>ПНС</v>
          </cell>
        </row>
        <row r="13130">
          <cell r="A13130" t="str">
            <v>ПНС</v>
          </cell>
        </row>
        <row r="13131">
          <cell r="A13131" t="str">
            <v>ПНС</v>
          </cell>
        </row>
        <row r="13132">
          <cell r="A13132" t="str">
            <v>ПНС</v>
          </cell>
        </row>
        <row r="13133">
          <cell r="A13133" t="str">
            <v>ПНС</v>
          </cell>
        </row>
        <row r="13134">
          <cell r="A13134" t="str">
            <v>ПНС</v>
          </cell>
        </row>
        <row r="13135">
          <cell r="A13135" t="str">
            <v>ПНС</v>
          </cell>
        </row>
        <row r="13136">
          <cell r="A13136" t="str">
            <v>ПНС</v>
          </cell>
        </row>
        <row r="13137">
          <cell r="A13137" t="str">
            <v>ПНС</v>
          </cell>
        </row>
        <row r="13138">
          <cell r="A13138" t="str">
            <v>ПНС</v>
          </cell>
        </row>
        <row r="13139">
          <cell r="A13139" t="str">
            <v>ПНС</v>
          </cell>
        </row>
        <row r="13140">
          <cell r="A13140" t="str">
            <v>ПНС</v>
          </cell>
        </row>
        <row r="13141">
          <cell r="A13141" t="str">
            <v>ПНС</v>
          </cell>
        </row>
        <row r="13142">
          <cell r="A13142" t="str">
            <v>ПНС</v>
          </cell>
        </row>
        <row r="13143">
          <cell r="A13143" t="str">
            <v>ПНС</v>
          </cell>
        </row>
        <row r="13144">
          <cell r="A13144" t="str">
            <v>ПНС</v>
          </cell>
        </row>
        <row r="13145">
          <cell r="A13145" t="str">
            <v>ПНС</v>
          </cell>
        </row>
        <row r="13146">
          <cell r="A13146" t="str">
            <v>ПНС</v>
          </cell>
        </row>
        <row r="13147">
          <cell r="A13147" t="str">
            <v>ПНС</v>
          </cell>
        </row>
        <row r="13148">
          <cell r="A13148" t="str">
            <v>ПНС</v>
          </cell>
        </row>
        <row r="13149">
          <cell r="A13149" t="str">
            <v>ПНС</v>
          </cell>
        </row>
        <row r="13150">
          <cell r="A13150" t="str">
            <v>ПНС</v>
          </cell>
        </row>
        <row r="13151">
          <cell r="A13151" t="str">
            <v>ПНС</v>
          </cell>
        </row>
        <row r="13152">
          <cell r="A13152" t="str">
            <v>ПНС</v>
          </cell>
        </row>
        <row r="13153">
          <cell r="A13153" t="str">
            <v>ПНС</v>
          </cell>
        </row>
        <row r="13154">
          <cell r="A13154" t="str">
            <v>ПНС</v>
          </cell>
        </row>
        <row r="13155">
          <cell r="A13155" t="str">
            <v>ПНС</v>
          </cell>
        </row>
        <row r="13156">
          <cell r="A13156" t="str">
            <v>ПНС</v>
          </cell>
        </row>
        <row r="13157">
          <cell r="A13157" t="str">
            <v>ПНС</v>
          </cell>
        </row>
        <row r="13158">
          <cell r="A13158" t="str">
            <v>ПНС</v>
          </cell>
        </row>
        <row r="13159">
          <cell r="A13159" t="str">
            <v>ПНС</v>
          </cell>
        </row>
        <row r="13160">
          <cell r="A13160" t="str">
            <v>ПНС</v>
          </cell>
        </row>
        <row r="13161">
          <cell r="A13161" t="str">
            <v>ПНС</v>
          </cell>
        </row>
        <row r="13162">
          <cell r="A13162" t="str">
            <v>ПНС</v>
          </cell>
        </row>
        <row r="13163">
          <cell r="A13163" t="str">
            <v>ПНС</v>
          </cell>
        </row>
        <row r="13164">
          <cell r="A13164" t="str">
            <v>ПНС</v>
          </cell>
        </row>
        <row r="13165">
          <cell r="A13165" t="str">
            <v>ПНС</v>
          </cell>
        </row>
        <row r="13166">
          <cell r="A13166" t="str">
            <v>ПНС</v>
          </cell>
        </row>
        <row r="13167">
          <cell r="A13167" t="str">
            <v>ПНС</v>
          </cell>
        </row>
        <row r="13168">
          <cell r="A13168" t="str">
            <v>ПНС</v>
          </cell>
        </row>
        <row r="13169">
          <cell r="A13169" t="str">
            <v>ПНС</v>
          </cell>
        </row>
        <row r="13170">
          <cell r="A13170" t="str">
            <v>ПНС</v>
          </cell>
        </row>
        <row r="13171">
          <cell r="A13171" t="str">
            <v>ПНС</v>
          </cell>
        </row>
        <row r="13172">
          <cell r="A13172" t="str">
            <v>ПНС</v>
          </cell>
        </row>
        <row r="13173">
          <cell r="A13173" t="str">
            <v>ПНС</v>
          </cell>
        </row>
        <row r="13174">
          <cell r="A13174" t="str">
            <v>ПНС</v>
          </cell>
        </row>
        <row r="13175">
          <cell r="A13175" t="str">
            <v>ПНС</v>
          </cell>
        </row>
        <row r="13176">
          <cell r="A13176" t="str">
            <v>ПНС</v>
          </cell>
        </row>
        <row r="13177">
          <cell r="A13177" t="str">
            <v>ПНС</v>
          </cell>
        </row>
        <row r="13178">
          <cell r="A13178" t="str">
            <v>ПНС</v>
          </cell>
        </row>
        <row r="13179">
          <cell r="A13179" t="str">
            <v>ПНС</v>
          </cell>
        </row>
        <row r="13180">
          <cell r="A13180" t="str">
            <v>ПНС</v>
          </cell>
        </row>
        <row r="13181">
          <cell r="A13181" t="str">
            <v>ПНС</v>
          </cell>
        </row>
        <row r="13182">
          <cell r="A13182" t="str">
            <v>ПНС</v>
          </cell>
        </row>
        <row r="13183">
          <cell r="A13183" t="str">
            <v>ПНС</v>
          </cell>
        </row>
        <row r="13184">
          <cell r="A13184" t="str">
            <v>ПНС</v>
          </cell>
        </row>
        <row r="13185">
          <cell r="A13185" t="str">
            <v>ПНС</v>
          </cell>
        </row>
        <row r="13186">
          <cell r="A13186" t="str">
            <v>ПНС</v>
          </cell>
        </row>
        <row r="13187">
          <cell r="A13187" t="str">
            <v>ПНС</v>
          </cell>
        </row>
        <row r="13188">
          <cell r="A13188" t="str">
            <v>ПНС</v>
          </cell>
        </row>
        <row r="13189">
          <cell r="A13189" t="str">
            <v>ПНС</v>
          </cell>
        </row>
        <row r="13190">
          <cell r="A13190" t="str">
            <v>ПНС</v>
          </cell>
        </row>
        <row r="13191">
          <cell r="A13191" t="str">
            <v>ПНС</v>
          </cell>
        </row>
        <row r="13192">
          <cell r="A13192" t="str">
            <v>ПНС</v>
          </cell>
        </row>
        <row r="13193">
          <cell r="A13193" t="str">
            <v>ПНС</v>
          </cell>
        </row>
        <row r="13194">
          <cell r="A13194" t="str">
            <v>ПНС</v>
          </cell>
        </row>
        <row r="13195">
          <cell r="A13195" t="str">
            <v>ПНС</v>
          </cell>
        </row>
        <row r="13196">
          <cell r="A13196" t="str">
            <v>ПНС</v>
          </cell>
        </row>
        <row r="13197">
          <cell r="A13197" t="str">
            <v>ПНС</v>
          </cell>
        </row>
        <row r="13198">
          <cell r="A13198" t="str">
            <v>ПНС</v>
          </cell>
        </row>
        <row r="13199">
          <cell r="A13199" t="str">
            <v>ПНС</v>
          </cell>
        </row>
        <row r="13200">
          <cell r="A13200" t="str">
            <v>ПНС</v>
          </cell>
        </row>
        <row r="13201">
          <cell r="A13201" t="str">
            <v>ПНС</v>
          </cell>
        </row>
        <row r="13202">
          <cell r="A13202" t="str">
            <v>ПНС</v>
          </cell>
        </row>
        <row r="13203">
          <cell r="A13203" t="str">
            <v>ПНС</v>
          </cell>
        </row>
        <row r="13204">
          <cell r="A13204" t="str">
            <v>ПНС</v>
          </cell>
        </row>
        <row r="13205">
          <cell r="A13205" t="str">
            <v>ПНС</v>
          </cell>
        </row>
        <row r="13206">
          <cell r="A13206" t="str">
            <v>ПНС</v>
          </cell>
        </row>
        <row r="13207">
          <cell r="A13207" t="str">
            <v>ПНС</v>
          </cell>
        </row>
        <row r="13208">
          <cell r="A13208" t="str">
            <v>ПНС</v>
          </cell>
        </row>
        <row r="13209">
          <cell r="A13209" t="str">
            <v>ПНС</v>
          </cell>
        </row>
        <row r="13210">
          <cell r="A13210" t="str">
            <v>ПНС</v>
          </cell>
        </row>
        <row r="13211">
          <cell r="A13211" t="str">
            <v>ПНС</v>
          </cell>
        </row>
        <row r="13212">
          <cell r="A13212" t="str">
            <v>ПНС</v>
          </cell>
        </row>
        <row r="13213">
          <cell r="A13213" t="str">
            <v>ПНС</v>
          </cell>
        </row>
        <row r="13214">
          <cell r="A13214" t="str">
            <v>ПНС</v>
          </cell>
        </row>
        <row r="13215">
          <cell r="A13215" t="str">
            <v>ПНС</v>
          </cell>
        </row>
        <row r="13216">
          <cell r="A13216" t="str">
            <v>ПНС</v>
          </cell>
        </row>
        <row r="13217">
          <cell r="A13217" t="str">
            <v>ПНС</v>
          </cell>
        </row>
        <row r="13218">
          <cell r="A13218" t="str">
            <v>ПНС</v>
          </cell>
        </row>
        <row r="13219">
          <cell r="A13219" t="str">
            <v>ПНС</v>
          </cell>
        </row>
        <row r="13220">
          <cell r="A13220" t="str">
            <v>ПНС</v>
          </cell>
        </row>
        <row r="13221">
          <cell r="A13221" t="str">
            <v>ПНС</v>
          </cell>
        </row>
        <row r="13222">
          <cell r="A13222" t="str">
            <v>ПНС</v>
          </cell>
        </row>
        <row r="13223">
          <cell r="A13223" t="str">
            <v>ПНС</v>
          </cell>
        </row>
        <row r="13224">
          <cell r="A13224" t="str">
            <v>ПНС</v>
          </cell>
        </row>
        <row r="13225">
          <cell r="A13225" t="str">
            <v>ПНС</v>
          </cell>
        </row>
        <row r="13226">
          <cell r="A13226" t="str">
            <v>ПНС</v>
          </cell>
        </row>
        <row r="13227">
          <cell r="A13227" t="str">
            <v>ПНС</v>
          </cell>
        </row>
        <row r="13228">
          <cell r="A13228" t="str">
            <v>ПНС</v>
          </cell>
        </row>
        <row r="13229">
          <cell r="A13229" t="str">
            <v>ПНС</v>
          </cell>
        </row>
        <row r="13230">
          <cell r="A13230" t="str">
            <v>ПНС</v>
          </cell>
        </row>
        <row r="13231">
          <cell r="A13231" t="str">
            <v>ПНС</v>
          </cell>
        </row>
        <row r="13232">
          <cell r="A13232" t="str">
            <v>ПНС</v>
          </cell>
        </row>
        <row r="13233">
          <cell r="A13233" t="str">
            <v>ПНС</v>
          </cell>
        </row>
        <row r="13234">
          <cell r="A13234" t="str">
            <v>ПНС</v>
          </cell>
        </row>
        <row r="13235">
          <cell r="A13235" t="str">
            <v>ПНС</v>
          </cell>
        </row>
        <row r="13236">
          <cell r="A13236" t="str">
            <v>ПНС</v>
          </cell>
        </row>
        <row r="13237">
          <cell r="A13237" t="str">
            <v>ПНС</v>
          </cell>
        </row>
        <row r="13238">
          <cell r="A13238" t="str">
            <v>ПНС</v>
          </cell>
        </row>
        <row r="13239">
          <cell r="A13239" t="str">
            <v>ПНС</v>
          </cell>
        </row>
        <row r="13240">
          <cell r="A13240" t="str">
            <v>ПНС</v>
          </cell>
        </row>
        <row r="13241">
          <cell r="A13241" t="str">
            <v>ПНС</v>
          </cell>
        </row>
        <row r="13242">
          <cell r="A13242" t="str">
            <v>ПНС</v>
          </cell>
        </row>
        <row r="13243">
          <cell r="A13243" t="str">
            <v>ПНС</v>
          </cell>
        </row>
        <row r="13244">
          <cell r="A13244" t="str">
            <v>ПНС</v>
          </cell>
        </row>
        <row r="13245">
          <cell r="A13245" t="str">
            <v>ПНС</v>
          </cell>
        </row>
        <row r="13246">
          <cell r="A13246" t="str">
            <v>ПНС</v>
          </cell>
        </row>
        <row r="13247">
          <cell r="A13247" t="str">
            <v>ПНС</v>
          </cell>
        </row>
        <row r="13248">
          <cell r="A13248" t="str">
            <v>ПНС</v>
          </cell>
        </row>
        <row r="13249">
          <cell r="A13249" t="str">
            <v>ПНС</v>
          </cell>
        </row>
        <row r="13250">
          <cell r="A13250" t="str">
            <v>ПНС</v>
          </cell>
        </row>
        <row r="13251">
          <cell r="A13251" t="str">
            <v>ПНС</v>
          </cell>
        </row>
        <row r="13252">
          <cell r="A13252" t="str">
            <v>ПНС</v>
          </cell>
        </row>
        <row r="13253">
          <cell r="A13253" t="str">
            <v>ПНС</v>
          </cell>
        </row>
        <row r="13254">
          <cell r="A13254" t="str">
            <v>ПНС</v>
          </cell>
        </row>
        <row r="13255">
          <cell r="A13255" t="str">
            <v>ПНС</v>
          </cell>
        </row>
        <row r="13256">
          <cell r="A13256" t="str">
            <v>ПНС</v>
          </cell>
        </row>
        <row r="13257">
          <cell r="A13257" t="str">
            <v>ПНС</v>
          </cell>
        </row>
        <row r="13258">
          <cell r="A13258" t="str">
            <v>ПНС</v>
          </cell>
        </row>
        <row r="13259">
          <cell r="A13259" t="str">
            <v>ПНС</v>
          </cell>
        </row>
        <row r="13260">
          <cell r="A13260" t="str">
            <v>ПНС</v>
          </cell>
        </row>
        <row r="13261">
          <cell r="A13261" t="str">
            <v>ПНС</v>
          </cell>
        </row>
        <row r="13262">
          <cell r="A13262" t="str">
            <v>ПНС</v>
          </cell>
        </row>
        <row r="13263">
          <cell r="A13263" t="str">
            <v>ПНС</v>
          </cell>
        </row>
        <row r="13264">
          <cell r="A13264" t="str">
            <v>ПНС</v>
          </cell>
        </row>
        <row r="13265">
          <cell r="A13265" t="str">
            <v>ПНС</v>
          </cell>
        </row>
        <row r="13266">
          <cell r="A13266" t="str">
            <v>ПНС</v>
          </cell>
        </row>
        <row r="13267">
          <cell r="A13267" t="str">
            <v>ПНС</v>
          </cell>
        </row>
        <row r="13268">
          <cell r="A13268" t="str">
            <v>ПНС</v>
          </cell>
        </row>
        <row r="13269">
          <cell r="A13269" t="str">
            <v>ПНС</v>
          </cell>
        </row>
        <row r="13270">
          <cell r="A13270" t="str">
            <v>ПНС</v>
          </cell>
        </row>
        <row r="13271">
          <cell r="A13271" t="str">
            <v>ПНС</v>
          </cell>
        </row>
        <row r="13272">
          <cell r="A13272" t="str">
            <v>ПНС</v>
          </cell>
        </row>
        <row r="13273">
          <cell r="A13273" t="str">
            <v>ПНС</v>
          </cell>
        </row>
        <row r="13274">
          <cell r="A13274" t="str">
            <v>ПНС</v>
          </cell>
        </row>
        <row r="13275">
          <cell r="A13275" t="str">
            <v>ПНС</v>
          </cell>
        </row>
        <row r="13276">
          <cell r="A13276" t="str">
            <v>ПНС</v>
          </cell>
        </row>
        <row r="13277">
          <cell r="A13277" t="str">
            <v>ПНС</v>
          </cell>
        </row>
        <row r="13278">
          <cell r="A13278" t="str">
            <v>ПНС</v>
          </cell>
        </row>
        <row r="13279">
          <cell r="A13279" t="str">
            <v>ПНС</v>
          </cell>
        </row>
        <row r="13280">
          <cell r="A13280" t="str">
            <v>ПНС</v>
          </cell>
        </row>
        <row r="13281">
          <cell r="A13281" t="str">
            <v>ПНС</v>
          </cell>
        </row>
        <row r="13282">
          <cell r="A13282" t="str">
            <v>ПНС</v>
          </cell>
        </row>
        <row r="13283">
          <cell r="A13283" t="str">
            <v>ПНС</v>
          </cell>
        </row>
        <row r="13284">
          <cell r="A13284" t="str">
            <v>ПНС</v>
          </cell>
        </row>
        <row r="13285">
          <cell r="A13285" t="str">
            <v>ПНС</v>
          </cell>
        </row>
        <row r="13286">
          <cell r="A13286" t="str">
            <v>ПНС</v>
          </cell>
        </row>
        <row r="13287">
          <cell r="A13287" t="str">
            <v>ПНС</v>
          </cell>
        </row>
        <row r="13288">
          <cell r="A13288" t="str">
            <v>ПНС</v>
          </cell>
        </row>
        <row r="13289">
          <cell r="A13289" t="str">
            <v>ПНС</v>
          </cell>
        </row>
        <row r="13290">
          <cell r="A13290" t="str">
            <v>ПНС</v>
          </cell>
        </row>
        <row r="13291">
          <cell r="A13291" t="str">
            <v>ПНС</v>
          </cell>
        </row>
        <row r="13292">
          <cell r="A13292" t="str">
            <v>ПНС</v>
          </cell>
        </row>
        <row r="13293">
          <cell r="A13293" t="str">
            <v>ПНС</v>
          </cell>
        </row>
        <row r="13294">
          <cell r="A13294" t="str">
            <v>ПНС</v>
          </cell>
        </row>
        <row r="13295">
          <cell r="A13295" t="str">
            <v>ПНС</v>
          </cell>
        </row>
        <row r="13296">
          <cell r="A13296" t="str">
            <v>ПНС</v>
          </cell>
        </row>
        <row r="13297">
          <cell r="A13297" t="str">
            <v>ПНС</v>
          </cell>
        </row>
        <row r="13298">
          <cell r="A13298" t="str">
            <v>ПНС</v>
          </cell>
        </row>
        <row r="13299">
          <cell r="A13299" t="str">
            <v>ПНС</v>
          </cell>
        </row>
        <row r="13300">
          <cell r="A13300" t="str">
            <v>ПНС</v>
          </cell>
        </row>
        <row r="13301">
          <cell r="A13301" t="str">
            <v>ПНС</v>
          </cell>
        </row>
        <row r="13302">
          <cell r="A13302" t="str">
            <v>ПНС</v>
          </cell>
        </row>
        <row r="13303">
          <cell r="A13303" t="str">
            <v>ПНС</v>
          </cell>
        </row>
        <row r="13304">
          <cell r="A13304" t="str">
            <v>ПНС</v>
          </cell>
        </row>
        <row r="13305">
          <cell r="A13305" t="str">
            <v>ПНС</v>
          </cell>
        </row>
        <row r="13306">
          <cell r="A13306" t="str">
            <v>ПНС</v>
          </cell>
        </row>
        <row r="13307">
          <cell r="A13307" t="str">
            <v>ПНС</v>
          </cell>
        </row>
        <row r="13308">
          <cell r="A13308" t="str">
            <v>ПНС</v>
          </cell>
        </row>
        <row r="13309">
          <cell r="A13309" t="str">
            <v>ПНС</v>
          </cell>
        </row>
        <row r="13310">
          <cell r="A13310" t="str">
            <v>ПНС</v>
          </cell>
        </row>
        <row r="13311">
          <cell r="A13311" t="str">
            <v>ПНС</v>
          </cell>
        </row>
        <row r="13312">
          <cell r="A13312" t="str">
            <v>ПНС</v>
          </cell>
        </row>
        <row r="13313">
          <cell r="A13313" t="str">
            <v>ПНС</v>
          </cell>
        </row>
        <row r="13314">
          <cell r="A13314" t="str">
            <v>ПНС</v>
          </cell>
        </row>
        <row r="13315">
          <cell r="A13315" t="str">
            <v>ПНС</v>
          </cell>
        </row>
        <row r="13316">
          <cell r="A13316" t="str">
            <v>ПНС</v>
          </cell>
        </row>
        <row r="13317">
          <cell r="A13317" t="str">
            <v>ПНС</v>
          </cell>
        </row>
        <row r="13318">
          <cell r="A13318" t="str">
            <v>ПНС</v>
          </cell>
        </row>
        <row r="13319">
          <cell r="A13319" t="str">
            <v>ПНС</v>
          </cell>
        </row>
        <row r="13320">
          <cell r="A13320" t="str">
            <v>ПНС</v>
          </cell>
        </row>
        <row r="13321">
          <cell r="A13321" t="str">
            <v>ПНС</v>
          </cell>
        </row>
        <row r="13322">
          <cell r="A13322" t="str">
            <v>ПНС</v>
          </cell>
        </row>
        <row r="13323">
          <cell r="A13323" t="str">
            <v>ПНС</v>
          </cell>
        </row>
        <row r="13324">
          <cell r="A13324" t="str">
            <v>ПНС</v>
          </cell>
        </row>
        <row r="13325">
          <cell r="A13325" t="str">
            <v>ПНС</v>
          </cell>
        </row>
        <row r="13326">
          <cell r="A13326" t="str">
            <v>ПНС</v>
          </cell>
        </row>
        <row r="13327">
          <cell r="A13327" t="str">
            <v>ПНС</v>
          </cell>
        </row>
        <row r="13328">
          <cell r="A13328" t="str">
            <v>ПНС</v>
          </cell>
        </row>
        <row r="13329">
          <cell r="A13329" t="str">
            <v>ПНС</v>
          </cell>
        </row>
        <row r="13330">
          <cell r="A13330" t="str">
            <v>ПНС</v>
          </cell>
        </row>
        <row r="13331">
          <cell r="A13331" t="str">
            <v>ПНС</v>
          </cell>
        </row>
        <row r="13332">
          <cell r="A13332" t="str">
            <v>ПНС</v>
          </cell>
        </row>
        <row r="13333">
          <cell r="A13333" t="str">
            <v>ПНС</v>
          </cell>
        </row>
        <row r="13334">
          <cell r="A13334" t="str">
            <v>ПНС</v>
          </cell>
        </row>
        <row r="13335">
          <cell r="A13335" t="str">
            <v>ПНС</v>
          </cell>
        </row>
        <row r="13336">
          <cell r="A13336" t="str">
            <v>ПНС</v>
          </cell>
        </row>
        <row r="13337">
          <cell r="A13337" t="str">
            <v>ПНС</v>
          </cell>
        </row>
        <row r="13338">
          <cell r="A13338" t="str">
            <v>ПНС</v>
          </cell>
        </row>
        <row r="13339">
          <cell r="A13339" t="str">
            <v>ПНС</v>
          </cell>
        </row>
        <row r="13340">
          <cell r="A13340" t="str">
            <v>ПНС</v>
          </cell>
        </row>
        <row r="13341">
          <cell r="A13341" t="str">
            <v>ПНС</v>
          </cell>
        </row>
        <row r="13342">
          <cell r="A13342" t="str">
            <v>ПНС</v>
          </cell>
        </row>
        <row r="13343">
          <cell r="A13343" t="str">
            <v>ПНС</v>
          </cell>
        </row>
        <row r="13344">
          <cell r="A13344" t="str">
            <v>ПНС</v>
          </cell>
        </row>
        <row r="13345">
          <cell r="A13345" t="str">
            <v>ПНС</v>
          </cell>
        </row>
        <row r="13346">
          <cell r="A13346" t="str">
            <v>ПНС</v>
          </cell>
        </row>
        <row r="13347">
          <cell r="A13347" t="str">
            <v>ПНС</v>
          </cell>
        </row>
        <row r="13348">
          <cell r="A13348" t="str">
            <v>ПНС</v>
          </cell>
        </row>
        <row r="13349">
          <cell r="A13349" t="str">
            <v>ПНС</v>
          </cell>
        </row>
        <row r="13350">
          <cell r="A13350" t="str">
            <v>ПНС</v>
          </cell>
        </row>
        <row r="13351">
          <cell r="A13351" t="str">
            <v>ПНС</v>
          </cell>
        </row>
        <row r="13352">
          <cell r="A13352" t="str">
            <v>ПНС</v>
          </cell>
        </row>
        <row r="13353">
          <cell r="A13353" t="str">
            <v>ПНС</v>
          </cell>
        </row>
        <row r="13354">
          <cell r="A13354" t="str">
            <v>ПНС</v>
          </cell>
        </row>
        <row r="13355">
          <cell r="A13355" t="str">
            <v>ПНС</v>
          </cell>
        </row>
        <row r="13356">
          <cell r="A13356" t="str">
            <v>ПНС</v>
          </cell>
        </row>
        <row r="13357">
          <cell r="A13357" t="str">
            <v>ПНС</v>
          </cell>
        </row>
        <row r="13358">
          <cell r="A13358" t="str">
            <v>ПНС</v>
          </cell>
        </row>
        <row r="13359">
          <cell r="A13359" t="str">
            <v>ПНС</v>
          </cell>
        </row>
        <row r="13360">
          <cell r="A13360" t="str">
            <v>ПНС</v>
          </cell>
        </row>
        <row r="13361">
          <cell r="A13361" t="str">
            <v>ПНС</v>
          </cell>
        </row>
        <row r="13362">
          <cell r="A13362" t="str">
            <v>ПНС</v>
          </cell>
        </row>
        <row r="13363">
          <cell r="A13363" t="str">
            <v>ПНС</v>
          </cell>
        </row>
        <row r="13364">
          <cell r="A13364" t="str">
            <v>ПНС</v>
          </cell>
        </row>
        <row r="13365">
          <cell r="A13365" t="str">
            <v>ПНС</v>
          </cell>
        </row>
        <row r="13366">
          <cell r="A13366" t="str">
            <v>ПНС</v>
          </cell>
        </row>
        <row r="13367">
          <cell r="A13367" t="str">
            <v>ПНС</v>
          </cell>
        </row>
        <row r="13368">
          <cell r="A13368" t="str">
            <v>ПНС</v>
          </cell>
        </row>
        <row r="13369">
          <cell r="A13369" t="str">
            <v>ПНС</v>
          </cell>
        </row>
        <row r="13370">
          <cell r="A13370" t="str">
            <v>ПНС</v>
          </cell>
        </row>
        <row r="13371">
          <cell r="A13371" t="str">
            <v>ПНС</v>
          </cell>
        </row>
        <row r="13372">
          <cell r="A13372" t="str">
            <v>ПНС</v>
          </cell>
        </row>
        <row r="13373">
          <cell r="A13373" t="str">
            <v>ПНС</v>
          </cell>
        </row>
        <row r="13374">
          <cell r="A13374" t="str">
            <v>ПНС</v>
          </cell>
        </row>
        <row r="13375">
          <cell r="A13375" t="str">
            <v>ПНС</v>
          </cell>
        </row>
        <row r="13376">
          <cell r="A13376" t="str">
            <v>ПНС</v>
          </cell>
        </row>
        <row r="13377">
          <cell r="A13377" t="str">
            <v>ПНС</v>
          </cell>
        </row>
        <row r="13378">
          <cell r="A13378" t="str">
            <v>ПНС</v>
          </cell>
        </row>
        <row r="13379">
          <cell r="A13379" t="str">
            <v>ПНС</v>
          </cell>
        </row>
        <row r="13380">
          <cell r="A13380" t="str">
            <v>ПНС</v>
          </cell>
        </row>
        <row r="13381">
          <cell r="A13381" t="str">
            <v>ПНС</v>
          </cell>
        </row>
        <row r="13382">
          <cell r="A13382" t="str">
            <v>ПНС</v>
          </cell>
        </row>
        <row r="13383">
          <cell r="A13383" t="str">
            <v>ПНС</v>
          </cell>
        </row>
        <row r="13384">
          <cell r="A13384" t="str">
            <v>ПНС</v>
          </cell>
        </row>
        <row r="13385">
          <cell r="A13385" t="str">
            <v>ПНС</v>
          </cell>
        </row>
        <row r="13386">
          <cell r="A13386" t="str">
            <v>ПНС</v>
          </cell>
        </row>
        <row r="13387">
          <cell r="A13387" t="str">
            <v>ПНС</v>
          </cell>
        </row>
        <row r="13388">
          <cell r="A13388" t="str">
            <v>ПНС</v>
          </cell>
        </row>
        <row r="13389">
          <cell r="A13389" t="str">
            <v>ПНС</v>
          </cell>
        </row>
        <row r="13390">
          <cell r="A13390" t="str">
            <v>ПНС</v>
          </cell>
        </row>
        <row r="13391">
          <cell r="A13391" t="str">
            <v>ПНС</v>
          </cell>
        </row>
        <row r="13392">
          <cell r="A13392" t="str">
            <v>ПНС</v>
          </cell>
        </row>
        <row r="13393">
          <cell r="A13393" t="str">
            <v>ПНС</v>
          </cell>
        </row>
        <row r="13394">
          <cell r="A13394" t="str">
            <v>ПНС</v>
          </cell>
        </row>
        <row r="13395">
          <cell r="A13395" t="str">
            <v>ПНС</v>
          </cell>
        </row>
        <row r="13396">
          <cell r="A13396" t="str">
            <v>ПНС</v>
          </cell>
        </row>
        <row r="13397">
          <cell r="A13397" t="str">
            <v>ПНС</v>
          </cell>
        </row>
        <row r="13398">
          <cell r="A13398" t="str">
            <v>ПНС</v>
          </cell>
        </row>
        <row r="13399">
          <cell r="A13399" t="str">
            <v>ПНС</v>
          </cell>
        </row>
        <row r="13400">
          <cell r="A13400" t="str">
            <v>ПНС</v>
          </cell>
        </row>
        <row r="13401">
          <cell r="A13401" t="str">
            <v>ПНС</v>
          </cell>
        </row>
        <row r="13402">
          <cell r="A13402" t="str">
            <v>ПНС</v>
          </cell>
        </row>
        <row r="13403">
          <cell r="A13403" t="str">
            <v>ПНС</v>
          </cell>
        </row>
        <row r="13404">
          <cell r="A13404" t="str">
            <v>ПНС</v>
          </cell>
        </row>
        <row r="13405">
          <cell r="A13405" t="str">
            <v>ПНС</v>
          </cell>
        </row>
        <row r="13406">
          <cell r="A13406" t="str">
            <v>ПНС</v>
          </cell>
        </row>
        <row r="13407">
          <cell r="A13407" t="str">
            <v>ПНС</v>
          </cell>
        </row>
        <row r="13408">
          <cell r="A13408" t="str">
            <v>ПНС</v>
          </cell>
        </row>
        <row r="13409">
          <cell r="A13409" t="str">
            <v>ПНС</v>
          </cell>
        </row>
        <row r="13410">
          <cell r="A13410" t="str">
            <v>ПНС</v>
          </cell>
        </row>
        <row r="13411">
          <cell r="A13411" t="str">
            <v>ПНС</v>
          </cell>
        </row>
        <row r="13412">
          <cell r="A13412" t="str">
            <v>ПНС</v>
          </cell>
        </row>
        <row r="13413">
          <cell r="A13413" t="str">
            <v>ПНС</v>
          </cell>
        </row>
        <row r="13414">
          <cell r="A13414" t="str">
            <v>ПНС</v>
          </cell>
        </row>
        <row r="13415">
          <cell r="A13415" t="str">
            <v>ПНС</v>
          </cell>
        </row>
        <row r="13416">
          <cell r="A13416" t="str">
            <v>ПНС</v>
          </cell>
        </row>
        <row r="13417">
          <cell r="A13417" t="str">
            <v>ПНС</v>
          </cell>
        </row>
        <row r="13418">
          <cell r="A13418" t="str">
            <v>ПНС</v>
          </cell>
        </row>
        <row r="13419">
          <cell r="A13419" t="str">
            <v>ПНС</v>
          </cell>
        </row>
        <row r="13420">
          <cell r="A13420" t="str">
            <v>ПНС</v>
          </cell>
        </row>
        <row r="13421">
          <cell r="A13421" t="str">
            <v>ПНС</v>
          </cell>
        </row>
        <row r="13422">
          <cell r="A13422" t="str">
            <v>ПНС</v>
          </cell>
        </row>
        <row r="13423">
          <cell r="A13423" t="str">
            <v>ПНС</v>
          </cell>
        </row>
        <row r="13424">
          <cell r="A13424" t="str">
            <v>ПНС</v>
          </cell>
        </row>
        <row r="13425">
          <cell r="A13425" t="str">
            <v>ПНС</v>
          </cell>
        </row>
        <row r="13426">
          <cell r="A13426" t="str">
            <v>ПНС</v>
          </cell>
        </row>
        <row r="13427">
          <cell r="A13427" t="str">
            <v>ПНС</v>
          </cell>
        </row>
        <row r="13428">
          <cell r="A13428" t="str">
            <v>ПНС</v>
          </cell>
        </row>
        <row r="13429">
          <cell r="A13429" t="str">
            <v>ПНС</v>
          </cell>
        </row>
        <row r="13430">
          <cell r="A13430" t="str">
            <v>ПНС</v>
          </cell>
        </row>
        <row r="13431">
          <cell r="A13431" t="str">
            <v>ПНС</v>
          </cell>
        </row>
        <row r="13432">
          <cell r="A13432" t="str">
            <v>ПНС</v>
          </cell>
        </row>
        <row r="13433">
          <cell r="A13433" t="str">
            <v>ПНС</v>
          </cell>
        </row>
        <row r="13434">
          <cell r="A13434" t="str">
            <v>ПНС</v>
          </cell>
        </row>
        <row r="13435">
          <cell r="A13435" t="str">
            <v>ПНС</v>
          </cell>
        </row>
        <row r="13436">
          <cell r="A13436" t="str">
            <v>ПНС</v>
          </cell>
        </row>
        <row r="13437">
          <cell r="A13437" t="str">
            <v>ПНС</v>
          </cell>
        </row>
        <row r="13438">
          <cell r="A13438" t="str">
            <v>ПНС</v>
          </cell>
        </row>
        <row r="13439">
          <cell r="A13439" t="str">
            <v>ПНС</v>
          </cell>
        </row>
        <row r="13440">
          <cell r="A13440" t="str">
            <v>ПНС</v>
          </cell>
        </row>
        <row r="13441">
          <cell r="A13441" t="str">
            <v>ПНС</v>
          </cell>
        </row>
        <row r="13442">
          <cell r="A13442" t="str">
            <v>ПНС</v>
          </cell>
        </row>
        <row r="13443">
          <cell r="A13443" t="str">
            <v>ПНС</v>
          </cell>
        </row>
        <row r="13444">
          <cell r="A13444" t="str">
            <v>ПНС</v>
          </cell>
        </row>
        <row r="13445">
          <cell r="A13445" t="str">
            <v>ПНС</v>
          </cell>
        </row>
        <row r="13446">
          <cell r="A13446" t="str">
            <v>ПНС</v>
          </cell>
        </row>
        <row r="13447">
          <cell r="A13447" t="str">
            <v>ПНС</v>
          </cell>
        </row>
        <row r="13448">
          <cell r="A13448" t="str">
            <v>ПНС</v>
          </cell>
        </row>
        <row r="13449">
          <cell r="A13449" t="str">
            <v>ПНС</v>
          </cell>
        </row>
        <row r="13450">
          <cell r="A13450" t="str">
            <v>ПНС</v>
          </cell>
        </row>
        <row r="13451">
          <cell r="A13451" t="str">
            <v>ПНС</v>
          </cell>
        </row>
        <row r="13452">
          <cell r="A13452" t="str">
            <v>ПНС</v>
          </cell>
        </row>
        <row r="13453">
          <cell r="A13453" t="str">
            <v>ПНС</v>
          </cell>
        </row>
        <row r="13454">
          <cell r="A13454" t="str">
            <v>ПНС</v>
          </cell>
        </row>
        <row r="13455">
          <cell r="A13455" t="str">
            <v>ПНС</v>
          </cell>
        </row>
        <row r="13456">
          <cell r="A13456" t="str">
            <v>ПНС</v>
          </cell>
        </row>
        <row r="13457">
          <cell r="A13457" t="str">
            <v>ПНС</v>
          </cell>
        </row>
        <row r="13458">
          <cell r="A13458" t="str">
            <v>ПНС</v>
          </cell>
        </row>
        <row r="13459">
          <cell r="A13459" t="str">
            <v>ПНС</v>
          </cell>
        </row>
        <row r="13460">
          <cell r="A13460" t="str">
            <v>ПНС</v>
          </cell>
        </row>
        <row r="13461">
          <cell r="A13461" t="str">
            <v>ПНС</v>
          </cell>
        </row>
        <row r="13462">
          <cell r="A13462" t="str">
            <v>ПНС</v>
          </cell>
        </row>
        <row r="13463">
          <cell r="A13463" t="str">
            <v>ПНС</v>
          </cell>
        </row>
        <row r="13464">
          <cell r="A13464" t="str">
            <v>ПНС</v>
          </cell>
        </row>
        <row r="13465">
          <cell r="A13465" t="str">
            <v>ПНС</v>
          </cell>
        </row>
        <row r="13466">
          <cell r="A13466" t="str">
            <v>ПНС</v>
          </cell>
        </row>
        <row r="13467">
          <cell r="A13467" t="str">
            <v>ПНС</v>
          </cell>
        </row>
        <row r="13468">
          <cell r="A13468" t="str">
            <v>ПНС</v>
          </cell>
        </row>
        <row r="13469">
          <cell r="A13469" t="str">
            <v>ПНС</v>
          </cell>
        </row>
        <row r="13470">
          <cell r="A13470" t="str">
            <v>ПНС</v>
          </cell>
        </row>
        <row r="13471">
          <cell r="A13471" t="str">
            <v>ПНС</v>
          </cell>
        </row>
        <row r="13472">
          <cell r="A13472" t="str">
            <v>ПНС</v>
          </cell>
        </row>
        <row r="13473">
          <cell r="A13473" t="str">
            <v>ПНС</v>
          </cell>
        </row>
        <row r="13474">
          <cell r="A13474" t="str">
            <v>ПНС</v>
          </cell>
        </row>
        <row r="13475">
          <cell r="A13475" t="str">
            <v>ПНС</v>
          </cell>
        </row>
        <row r="13476">
          <cell r="A13476" t="str">
            <v>ПНС</v>
          </cell>
        </row>
        <row r="13477">
          <cell r="A13477" t="str">
            <v>ПНС</v>
          </cell>
        </row>
        <row r="13478">
          <cell r="A13478" t="str">
            <v>ПНС</v>
          </cell>
        </row>
        <row r="13479">
          <cell r="A13479" t="str">
            <v>ПНС</v>
          </cell>
        </row>
        <row r="13480">
          <cell r="A13480" t="str">
            <v>ПНС</v>
          </cell>
        </row>
        <row r="13481">
          <cell r="A13481" t="str">
            <v>ПНС</v>
          </cell>
        </row>
        <row r="13482">
          <cell r="A13482" t="str">
            <v>ПНС</v>
          </cell>
        </row>
        <row r="13483">
          <cell r="A13483" t="str">
            <v>ПНС</v>
          </cell>
        </row>
        <row r="13484">
          <cell r="A13484" t="str">
            <v>ПНС</v>
          </cell>
        </row>
        <row r="13485">
          <cell r="A13485" t="str">
            <v>ПНС</v>
          </cell>
        </row>
        <row r="13486">
          <cell r="A13486" t="str">
            <v>ПНС</v>
          </cell>
        </row>
        <row r="13487">
          <cell r="A13487" t="str">
            <v>ПНС</v>
          </cell>
        </row>
        <row r="13488">
          <cell r="A13488" t="str">
            <v>ПНС</v>
          </cell>
        </row>
        <row r="13489">
          <cell r="A13489" t="str">
            <v>ПНС</v>
          </cell>
        </row>
        <row r="13490">
          <cell r="A13490" t="str">
            <v>ПНС</v>
          </cell>
        </row>
        <row r="13491">
          <cell r="A13491" t="str">
            <v>ПНС</v>
          </cell>
        </row>
        <row r="13492">
          <cell r="A13492" t="str">
            <v>ПНС</v>
          </cell>
        </row>
        <row r="13493">
          <cell r="A13493" t="str">
            <v>ПНС</v>
          </cell>
        </row>
        <row r="13494">
          <cell r="A13494" t="str">
            <v>ПНС</v>
          </cell>
        </row>
        <row r="13495">
          <cell r="A13495" t="str">
            <v>ПНС</v>
          </cell>
        </row>
        <row r="13496">
          <cell r="A13496" t="str">
            <v>ПНС</v>
          </cell>
        </row>
        <row r="13497">
          <cell r="A13497" t="str">
            <v>ПНС</v>
          </cell>
        </row>
        <row r="13498">
          <cell r="A13498" t="str">
            <v>ПНС</v>
          </cell>
        </row>
        <row r="13499">
          <cell r="A13499" t="str">
            <v>ПНС</v>
          </cell>
        </row>
        <row r="13500">
          <cell r="A13500" t="str">
            <v>ПНС</v>
          </cell>
        </row>
        <row r="13501">
          <cell r="A13501" t="str">
            <v>ПНС</v>
          </cell>
        </row>
        <row r="13502">
          <cell r="A13502" t="str">
            <v>ПНС</v>
          </cell>
        </row>
        <row r="13503">
          <cell r="A13503" t="str">
            <v>ПНС</v>
          </cell>
        </row>
        <row r="13504">
          <cell r="A13504" t="str">
            <v>ПНС</v>
          </cell>
        </row>
        <row r="13505">
          <cell r="A13505" t="str">
            <v>ПНС</v>
          </cell>
        </row>
        <row r="13506">
          <cell r="A13506" t="str">
            <v>ПНС</v>
          </cell>
        </row>
        <row r="13507">
          <cell r="A13507" t="str">
            <v>ПНС</v>
          </cell>
        </row>
        <row r="13508">
          <cell r="A13508" t="str">
            <v>ПНС</v>
          </cell>
        </row>
        <row r="13509">
          <cell r="A13509" t="str">
            <v>ПНС</v>
          </cell>
        </row>
        <row r="13510">
          <cell r="A13510" t="str">
            <v>ПНС</v>
          </cell>
        </row>
        <row r="13511">
          <cell r="A13511" t="str">
            <v>ПНС</v>
          </cell>
        </row>
        <row r="13512">
          <cell r="A13512" t="str">
            <v>ПНС</v>
          </cell>
        </row>
        <row r="13513">
          <cell r="A13513" t="str">
            <v>ПНС</v>
          </cell>
        </row>
        <row r="13514">
          <cell r="A13514" t="str">
            <v>ПНС</v>
          </cell>
        </row>
        <row r="13515">
          <cell r="A13515" t="str">
            <v>ПНС</v>
          </cell>
        </row>
        <row r="13516">
          <cell r="A13516" t="str">
            <v>ПНС</v>
          </cell>
        </row>
        <row r="13517">
          <cell r="A13517" t="str">
            <v>ПНС</v>
          </cell>
        </row>
        <row r="13518">
          <cell r="A13518" t="str">
            <v>ПНС</v>
          </cell>
        </row>
        <row r="13519">
          <cell r="A13519" t="str">
            <v>ПНС</v>
          </cell>
        </row>
        <row r="13520">
          <cell r="A13520" t="str">
            <v>ПНС</v>
          </cell>
        </row>
        <row r="13521">
          <cell r="A13521" t="str">
            <v>ПНС</v>
          </cell>
        </row>
        <row r="13522">
          <cell r="A13522" t="str">
            <v>ПНС</v>
          </cell>
        </row>
        <row r="13523">
          <cell r="A13523" t="str">
            <v>ПНС</v>
          </cell>
        </row>
        <row r="13524">
          <cell r="A13524" t="str">
            <v>ПНС</v>
          </cell>
        </row>
        <row r="13525">
          <cell r="A13525" t="str">
            <v>ПНС</v>
          </cell>
        </row>
        <row r="13526">
          <cell r="A13526" t="str">
            <v>ПНС</v>
          </cell>
        </row>
        <row r="13527">
          <cell r="A13527" t="str">
            <v>ПНС</v>
          </cell>
        </row>
        <row r="13528">
          <cell r="A13528" t="str">
            <v>ПНС</v>
          </cell>
        </row>
        <row r="13529">
          <cell r="A13529" t="str">
            <v>ПНС</v>
          </cell>
        </row>
        <row r="13530">
          <cell r="A13530" t="str">
            <v>ПНС</v>
          </cell>
        </row>
        <row r="13531">
          <cell r="A13531" t="str">
            <v>ПНС</v>
          </cell>
        </row>
        <row r="13532">
          <cell r="A13532" t="str">
            <v>ПНС</v>
          </cell>
        </row>
        <row r="13533">
          <cell r="A13533" t="str">
            <v>ПНС</v>
          </cell>
        </row>
        <row r="13534">
          <cell r="A13534" t="str">
            <v>ПНС</v>
          </cell>
        </row>
        <row r="13535">
          <cell r="A13535" t="str">
            <v>ПНС</v>
          </cell>
        </row>
        <row r="13536">
          <cell r="A13536" t="str">
            <v>ПНС</v>
          </cell>
        </row>
        <row r="13537">
          <cell r="A13537" t="str">
            <v>ПНС</v>
          </cell>
        </row>
        <row r="13538">
          <cell r="A13538" t="str">
            <v>ПНС</v>
          </cell>
        </row>
        <row r="13539">
          <cell r="A13539" t="str">
            <v>ПНС</v>
          </cell>
        </row>
        <row r="13540">
          <cell r="A13540" t="str">
            <v>ПНС</v>
          </cell>
        </row>
        <row r="13541">
          <cell r="A13541" t="str">
            <v>ПНС</v>
          </cell>
        </row>
        <row r="13542">
          <cell r="A13542" t="str">
            <v>ПНС</v>
          </cell>
        </row>
        <row r="13543">
          <cell r="A13543" t="str">
            <v>ПНС</v>
          </cell>
        </row>
        <row r="13544">
          <cell r="A13544" t="str">
            <v>ПНС</v>
          </cell>
        </row>
        <row r="13545">
          <cell r="A13545" t="str">
            <v>ПНС</v>
          </cell>
        </row>
        <row r="13546">
          <cell r="A13546" t="str">
            <v>ПНС</v>
          </cell>
        </row>
        <row r="13547">
          <cell r="A13547" t="str">
            <v>ПНС</v>
          </cell>
        </row>
        <row r="13548">
          <cell r="A13548" t="str">
            <v>ПНС</v>
          </cell>
        </row>
        <row r="13549">
          <cell r="A13549" t="str">
            <v>ПНС</v>
          </cell>
        </row>
        <row r="13550">
          <cell r="A13550" t="str">
            <v>ПНС</v>
          </cell>
        </row>
        <row r="13551">
          <cell r="A13551" t="str">
            <v>ПНС</v>
          </cell>
        </row>
        <row r="13552">
          <cell r="A13552" t="str">
            <v>ПНС</v>
          </cell>
        </row>
        <row r="13553">
          <cell r="A13553" t="str">
            <v>ПНС</v>
          </cell>
        </row>
        <row r="13554">
          <cell r="A13554" t="str">
            <v>ПНС</v>
          </cell>
        </row>
        <row r="13555">
          <cell r="A13555" t="str">
            <v>ПНС</v>
          </cell>
        </row>
        <row r="13556">
          <cell r="A13556" t="str">
            <v>ПНС</v>
          </cell>
        </row>
        <row r="13557">
          <cell r="A13557" t="str">
            <v>ПНС</v>
          </cell>
        </row>
        <row r="13558">
          <cell r="A13558" t="str">
            <v>ПНС</v>
          </cell>
        </row>
        <row r="13559">
          <cell r="A13559" t="str">
            <v>ПНС</v>
          </cell>
        </row>
        <row r="13560">
          <cell r="A13560" t="str">
            <v>ПНС</v>
          </cell>
        </row>
        <row r="13561">
          <cell r="A13561" t="str">
            <v>ПНС</v>
          </cell>
        </row>
        <row r="13562">
          <cell r="A13562" t="str">
            <v>ПНС</v>
          </cell>
        </row>
        <row r="13563">
          <cell r="A13563" t="str">
            <v>ПНС</v>
          </cell>
        </row>
        <row r="13564">
          <cell r="A13564" t="str">
            <v>ПНС</v>
          </cell>
        </row>
        <row r="13565">
          <cell r="A13565" t="str">
            <v>ПНС</v>
          </cell>
        </row>
        <row r="13566">
          <cell r="A13566" t="str">
            <v>ПНС</v>
          </cell>
        </row>
        <row r="13567">
          <cell r="A13567" t="str">
            <v>ПНС</v>
          </cell>
        </row>
        <row r="13568">
          <cell r="A13568" t="str">
            <v>ПНС</v>
          </cell>
        </row>
        <row r="13569">
          <cell r="A13569" t="str">
            <v>ПНС</v>
          </cell>
        </row>
        <row r="13570">
          <cell r="A13570" t="str">
            <v>ПНС</v>
          </cell>
        </row>
        <row r="13571">
          <cell r="A13571" t="str">
            <v>ПНС</v>
          </cell>
        </row>
        <row r="13572">
          <cell r="A13572" t="str">
            <v>ПНС</v>
          </cell>
        </row>
        <row r="13573">
          <cell r="A13573" t="str">
            <v>ПНС</v>
          </cell>
        </row>
        <row r="13574">
          <cell r="A13574" t="str">
            <v>ПНС</v>
          </cell>
        </row>
        <row r="13575">
          <cell r="A13575" t="str">
            <v>ПНС</v>
          </cell>
        </row>
        <row r="13576">
          <cell r="A13576" t="str">
            <v>ПНС</v>
          </cell>
        </row>
        <row r="13577">
          <cell r="A13577" t="str">
            <v>ПНС</v>
          </cell>
        </row>
        <row r="13578">
          <cell r="A13578" t="str">
            <v>ПНС</v>
          </cell>
        </row>
        <row r="13579">
          <cell r="A13579" t="str">
            <v>ПНС</v>
          </cell>
        </row>
        <row r="13580">
          <cell r="A13580" t="str">
            <v>ПНС</v>
          </cell>
        </row>
        <row r="13581">
          <cell r="A13581" t="str">
            <v>ПНС</v>
          </cell>
        </row>
        <row r="13582">
          <cell r="A13582" t="str">
            <v>ПНС</v>
          </cell>
        </row>
        <row r="13583">
          <cell r="A13583" t="str">
            <v>ПНС</v>
          </cell>
        </row>
        <row r="13584">
          <cell r="A13584" t="str">
            <v>ПНС</v>
          </cell>
        </row>
        <row r="13585">
          <cell r="A13585" t="str">
            <v>ПНС</v>
          </cell>
        </row>
        <row r="13586">
          <cell r="A13586" t="str">
            <v>ПНС</v>
          </cell>
        </row>
        <row r="13587">
          <cell r="A13587" t="str">
            <v>ПНС</v>
          </cell>
        </row>
        <row r="13588">
          <cell r="A13588" t="str">
            <v>ПНС</v>
          </cell>
        </row>
        <row r="13589">
          <cell r="A13589" t="str">
            <v>ПНС</v>
          </cell>
        </row>
        <row r="13590">
          <cell r="A13590" t="str">
            <v>ПНС</v>
          </cell>
        </row>
        <row r="13591">
          <cell r="A13591" t="str">
            <v>ПНС</v>
          </cell>
        </row>
        <row r="13592">
          <cell r="A13592" t="str">
            <v>ПНС</v>
          </cell>
        </row>
        <row r="13593">
          <cell r="A13593" t="str">
            <v>ПНС</v>
          </cell>
        </row>
        <row r="13594">
          <cell r="A13594" t="str">
            <v>ПНС</v>
          </cell>
        </row>
        <row r="13595">
          <cell r="A13595" t="str">
            <v>ПНС</v>
          </cell>
        </row>
        <row r="13596">
          <cell r="A13596" t="str">
            <v>ПНС</v>
          </cell>
        </row>
        <row r="13597">
          <cell r="A13597" t="str">
            <v>ПНС</v>
          </cell>
        </row>
        <row r="13598">
          <cell r="A13598" t="str">
            <v>ПНС</v>
          </cell>
        </row>
        <row r="13599">
          <cell r="A13599" t="str">
            <v>ПНС</v>
          </cell>
        </row>
        <row r="13600">
          <cell r="A13600" t="str">
            <v>ПНС</v>
          </cell>
        </row>
        <row r="13601">
          <cell r="A13601" t="str">
            <v>ПНС</v>
          </cell>
        </row>
        <row r="13602">
          <cell r="A13602" t="str">
            <v>ПНС</v>
          </cell>
        </row>
        <row r="13603">
          <cell r="A13603" t="str">
            <v>ПНС</v>
          </cell>
        </row>
        <row r="13604">
          <cell r="A13604" t="str">
            <v>ПНС</v>
          </cell>
        </row>
        <row r="13605">
          <cell r="A13605" t="str">
            <v>ПНС</v>
          </cell>
        </row>
        <row r="13606">
          <cell r="A13606" t="str">
            <v>ПНС</v>
          </cell>
        </row>
        <row r="13607">
          <cell r="A13607" t="str">
            <v>ПНС</v>
          </cell>
        </row>
        <row r="13608">
          <cell r="A13608" t="str">
            <v>ПНС</v>
          </cell>
        </row>
        <row r="13609">
          <cell r="A13609" t="str">
            <v>ПНС</v>
          </cell>
        </row>
        <row r="13610">
          <cell r="A13610" t="str">
            <v>ПНС</v>
          </cell>
        </row>
        <row r="13611">
          <cell r="A13611" t="str">
            <v>ПНС</v>
          </cell>
        </row>
        <row r="13612">
          <cell r="A13612" t="str">
            <v>ПНС</v>
          </cell>
        </row>
        <row r="13613">
          <cell r="A13613" t="str">
            <v>ПНС</v>
          </cell>
        </row>
        <row r="13614">
          <cell r="A13614" t="str">
            <v>ПНС</v>
          </cell>
        </row>
        <row r="13615">
          <cell r="A13615" t="str">
            <v>ПНС</v>
          </cell>
        </row>
        <row r="13616">
          <cell r="A13616" t="str">
            <v>ПНС</v>
          </cell>
        </row>
        <row r="13617">
          <cell r="A13617" t="str">
            <v>ПНС</v>
          </cell>
        </row>
        <row r="13618">
          <cell r="A13618" t="str">
            <v>ПНС</v>
          </cell>
        </row>
        <row r="13619">
          <cell r="A13619" t="str">
            <v>ПНС</v>
          </cell>
        </row>
        <row r="13620">
          <cell r="A13620" t="str">
            <v>ПНС</v>
          </cell>
        </row>
        <row r="13621">
          <cell r="A13621" t="str">
            <v>ПНС</v>
          </cell>
        </row>
        <row r="13622">
          <cell r="A13622" t="str">
            <v>ПНС</v>
          </cell>
        </row>
        <row r="13623">
          <cell r="A13623" t="str">
            <v>ПНС</v>
          </cell>
        </row>
        <row r="13624">
          <cell r="A13624" t="str">
            <v>ПНС</v>
          </cell>
        </row>
        <row r="13625">
          <cell r="A13625" t="str">
            <v>ПНС</v>
          </cell>
        </row>
        <row r="13626">
          <cell r="A13626" t="str">
            <v>ПНС</v>
          </cell>
        </row>
        <row r="13627">
          <cell r="A13627" t="str">
            <v>ПНС</v>
          </cell>
        </row>
        <row r="13628">
          <cell r="A13628" t="str">
            <v>ПНС</v>
          </cell>
        </row>
        <row r="13629">
          <cell r="A13629" t="str">
            <v>ПНС</v>
          </cell>
        </row>
        <row r="13630">
          <cell r="A13630" t="str">
            <v>ПНС</v>
          </cell>
        </row>
        <row r="13631">
          <cell r="A13631" t="str">
            <v>ПНС</v>
          </cell>
        </row>
        <row r="13632">
          <cell r="A13632" t="str">
            <v>ПНС</v>
          </cell>
        </row>
        <row r="13633">
          <cell r="A13633" t="str">
            <v>ПНС</v>
          </cell>
        </row>
        <row r="13634">
          <cell r="A13634" t="str">
            <v>ПНС</v>
          </cell>
        </row>
        <row r="13635">
          <cell r="A13635" t="str">
            <v>ПНС</v>
          </cell>
        </row>
        <row r="13636">
          <cell r="A13636" t="str">
            <v>ПНС</v>
          </cell>
        </row>
        <row r="13637">
          <cell r="A13637" t="str">
            <v>ПНС</v>
          </cell>
        </row>
        <row r="13638">
          <cell r="A13638" t="str">
            <v>ПНС</v>
          </cell>
        </row>
        <row r="13639">
          <cell r="A13639" t="str">
            <v>ПНС</v>
          </cell>
        </row>
        <row r="13640">
          <cell r="A13640" t="str">
            <v>ПНС</v>
          </cell>
        </row>
        <row r="13641">
          <cell r="A13641" t="str">
            <v>ПНС</v>
          </cell>
        </row>
        <row r="13642">
          <cell r="A13642" t="str">
            <v>ПНС</v>
          </cell>
        </row>
        <row r="13643">
          <cell r="A13643" t="str">
            <v>ПНС</v>
          </cell>
        </row>
        <row r="13644">
          <cell r="A13644" t="str">
            <v>ПНС</v>
          </cell>
        </row>
        <row r="13645">
          <cell r="A13645" t="str">
            <v>ПНС</v>
          </cell>
        </row>
        <row r="13646">
          <cell r="A13646" t="str">
            <v>ПНС</v>
          </cell>
        </row>
        <row r="13647">
          <cell r="A13647" t="str">
            <v>ПНС</v>
          </cell>
        </row>
        <row r="13648">
          <cell r="A13648" t="str">
            <v>ПНС</v>
          </cell>
        </row>
        <row r="13649">
          <cell r="A13649" t="str">
            <v>ПНС</v>
          </cell>
        </row>
        <row r="13650">
          <cell r="A13650" t="str">
            <v>ПНС</v>
          </cell>
        </row>
        <row r="13651">
          <cell r="A13651" t="str">
            <v>ПНС</v>
          </cell>
        </row>
        <row r="13652">
          <cell r="A13652" t="str">
            <v>ПНС</v>
          </cell>
        </row>
        <row r="13653">
          <cell r="A13653" t="str">
            <v>ПНС</v>
          </cell>
        </row>
        <row r="13654">
          <cell r="A13654" t="str">
            <v>ПНС</v>
          </cell>
        </row>
        <row r="13655">
          <cell r="A13655" t="str">
            <v>ПНС</v>
          </cell>
        </row>
        <row r="13656">
          <cell r="A13656" t="str">
            <v>ПНС</v>
          </cell>
        </row>
        <row r="13657">
          <cell r="A13657" t="str">
            <v>ПНС</v>
          </cell>
        </row>
        <row r="13658">
          <cell r="A13658" t="str">
            <v>ПНС</v>
          </cell>
        </row>
        <row r="13659">
          <cell r="A13659" t="str">
            <v>ПНС</v>
          </cell>
        </row>
        <row r="13660">
          <cell r="A13660" t="str">
            <v>ПНС</v>
          </cell>
        </row>
        <row r="13661">
          <cell r="A13661" t="str">
            <v>ПНС</v>
          </cell>
        </row>
        <row r="13662">
          <cell r="A13662" t="str">
            <v>ПНС</v>
          </cell>
        </row>
        <row r="13663">
          <cell r="A13663" t="str">
            <v>ПНС</v>
          </cell>
        </row>
        <row r="13664">
          <cell r="A13664" t="str">
            <v>ПНС</v>
          </cell>
        </row>
        <row r="13665">
          <cell r="A13665" t="str">
            <v>ПНС</v>
          </cell>
        </row>
        <row r="13666">
          <cell r="A13666" t="str">
            <v>ПНС</v>
          </cell>
        </row>
        <row r="13667">
          <cell r="A13667" t="str">
            <v>ПНС</v>
          </cell>
        </row>
        <row r="13668">
          <cell r="A13668" t="str">
            <v>ПНС</v>
          </cell>
        </row>
        <row r="13669">
          <cell r="A13669" t="str">
            <v>ПНС</v>
          </cell>
        </row>
        <row r="13670">
          <cell r="A13670" t="str">
            <v>ПНС</v>
          </cell>
        </row>
        <row r="13671">
          <cell r="A13671" t="str">
            <v>ПНС</v>
          </cell>
        </row>
        <row r="13672">
          <cell r="A13672" t="str">
            <v>ПНС</v>
          </cell>
        </row>
        <row r="13673">
          <cell r="A13673" t="str">
            <v>ПНС</v>
          </cell>
        </row>
        <row r="13674">
          <cell r="A13674" t="str">
            <v>ПНС</v>
          </cell>
        </row>
        <row r="13675">
          <cell r="A13675" t="str">
            <v>ПНС</v>
          </cell>
        </row>
        <row r="13676">
          <cell r="A13676" t="str">
            <v>ПНС</v>
          </cell>
        </row>
        <row r="13677">
          <cell r="A13677" t="str">
            <v>ПНС</v>
          </cell>
        </row>
        <row r="13678">
          <cell r="A13678" t="str">
            <v>ПНС</v>
          </cell>
        </row>
        <row r="13679">
          <cell r="A13679" t="str">
            <v>ПНС</v>
          </cell>
        </row>
        <row r="13680">
          <cell r="A13680" t="str">
            <v>ПНС</v>
          </cell>
        </row>
        <row r="13681">
          <cell r="A13681" t="str">
            <v>ПНС</v>
          </cell>
        </row>
        <row r="13682">
          <cell r="A13682" t="str">
            <v>ПНС</v>
          </cell>
        </row>
        <row r="13683">
          <cell r="A13683" t="str">
            <v>ПНС</v>
          </cell>
        </row>
        <row r="13684">
          <cell r="A13684" t="str">
            <v>ПНС</v>
          </cell>
        </row>
        <row r="13685">
          <cell r="A13685" t="str">
            <v>ПНС</v>
          </cell>
        </row>
        <row r="13686">
          <cell r="A13686" t="str">
            <v>ПНС</v>
          </cell>
        </row>
        <row r="13687">
          <cell r="A13687" t="str">
            <v>ПНС</v>
          </cell>
        </row>
        <row r="13688">
          <cell r="A13688" t="str">
            <v>ПНС</v>
          </cell>
        </row>
        <row r="13689">
          <cell r="A13689" t="str">
            <v>ПНС</v>
          </cell>
        </row>
        <row r="13690">
          <cell r="A13690" t="str">
            <v>ПНС</v>
          </cell>
        </row>
        <row r="13691">
          <cell r="A13691" t="str">
            <v>ПНС</v>
          </cell>
        </row>
        <row r="13692">
          <cell r="A13692" t="str">
            <v>ПНС</v>
          </cell>
        </row>
        <row r="13693">
          <cell r="A13693" t="str">
            <v>ПНС</v>
          </cell>
        </row>
        <row r="13694">
          <cell r="A13694" t="str">
            <v>ПНС</v>
          </cell>
        </row>
        <row r="13695">
          <cell r="A13695" t="str">
            <v>ПНС</v>
          </cell>
        </row>
        <row r="13696">
          <cell r="A13696" t="str">
            <v>ПНС</v>
          </cell>
        </row>
        <row r="13697">
          <cell r="A13697" t="str">
            <v>ПНС</v>
          </cell>
        </row>
        <row r="13698">
          <cell r="A13698" t="str">
            <v>ПНС</v>
          </cell>
        </row>
        <row r="13699">
          <cell r="A13699" t="str">
            <v>ПНС</v>
          </cell>
        </row>
        <row r="13700">
          <cell r="A13700" t="str">
            <v>ПНС</v>
          </cell>
        </row>
        <row r="13701">
          <cell r="A13701" t="str">
            <v>ПНС</v>
          </cell>
        </row>
        <row r="13702">
          <cell r="A13702" t="str">
            <v>ПНС</v>
          </cell>
        </row>
        <row r="13703">
          <cell r="A13703" t="str">
            <v>ПНС</v>
          </cell>
        </row>
        <row r="13704">
          <cell r="A13704" t="str">
            <v>ПНС</v>
          </cell>
        </row>
        <row r="13705">
          <cell r="A13705" t="str">
            <v>ПНС</v>
          </cell>
        </row>
        <row r="13706">
          <cell r="A13706" t="str">
            <v>ПНС</v>
          </cell>
        </row>
        <row r="13707">
          <cell r="A13707" t="str">
            <v>ПНС</v>
          </cell>
        </row>
        <row r="13708">
          <cell r="A13708" t="str">
            <v>ПНС</v>
          </cell>
        </row>
        <row r="13709">
          <cell r="A13709" t="str">
            <v>ПНС</v>
          </cell>
        </row>
        <row r="13710">
          <cell r="A13710" t="str">
            <v>ПНС</v>
          </cell>
        </row>
        <row r="13711">
          <cell r="A13711" t="str">
            <v>ПНС</v>
          </cell>
        </row>
        <row r="13712">
          <cell r="A13712" t="str">
            <v>ПНС</v>
          </cell>
        </row>
        <row r="13713">
          <cell r="A13713" t="str">
            <v>ПНС</v>
          </cell>
        </row>
        <row r="13714">
          <cell r="A13714" t="str">
            <v>ПНС</v>
          </cell>
        </row>
        <row r="13715">
          <cell r="A13715" t="str">
            <v>ПНС</v>
          </cell>
        </row>
        <row r="13716">
          <cell r="A13716" t="str">
            <v>ПНС</v>
          </cell>
        </row>
        <row r="13717">
          <cell r="A13717" t="str">
            <v>ПНС</v>
          </cell>
        </row>
        <row r="13718">
          <cell r="A13718" t="str">
            <v>ПНС</v>
          </cell>
        </row>
        <row r="13719">
          <cell r="A13719" t="str">
            <v>ПНС</v>
          </cell>
        </row>
        <row r="13720">
          <cell r="A13720" t="str">
            <v>ПНС</v>
          </cell>
        </row>
        <row r="13721">
          <cell r="A13721" t="str">
            <v>ПНС</v>
          </cell>
        </row>
        <row r="13722">
          <cell r="A13722" t="str">
            <v>ПНС</v>
          </cell>
        </row>
        <row r="13723">
          <cell r="A13723" t="str">
            <v>ПНС</v>
          </cell>
        </row>
        <row r="13724">
          <cell r="A13724" t="str">
            <v>ПНС</v>
          </cell>
        </row>
        <row r="13725">
          <cell r="A13725" t="str">
            <v>ПНС</v>
          </cell>
        </row>
        <row r="13726">
          <cell r="A13726" t="str">
            <v>ПНС</v>
          </cell>
        </row>
        <row r="13727">
          <cell r="A13727" t="str">
            <v>ПНС</v>
          </cell>
        </row>
        <row r="13728">
          <cell r="A13728" t="str">
            <v>ПНС</v>
          </cell>
        </row>
        <row r="13729">
          <cell r="A13729" t="str">
            <v>ПНС</v>
          </cell>
        </row>
        <row r="13730">
          <cell r="A13730" t="str">
            <v>ПНС</v>
          </cell>
        </row>
        <row r="13731">
          <cell r="A13731" t="str">
            <v>ПНС</v>
          </cell>
        </row>
        <row r="13732">
          <cell r="A13732" t="str">
            <v>ПНС</v>
          </cell>
        </row>
        <row r="13733">
          <cell r="A13733" t="str">
            <v>ПНС</v>
          </cell>
        </row>
        <row r="13734">
          <cell r="A13734" t="str">
            <v>ПНС</v>
          </cell>
        </row>
        <row r="13735">
          <cell r="A13735" t="str">
            <v>ПНС</v>
          </cell>
        </row>
        <row r="13736">
          <cell r="A13736" t="str">
            <v>ПНС</v>
          </cell>
        </row>
        <row r="13737">
          <cell r="A13737" t="str">
            <v>ПНС</v>
          </cell>
        </row>
        <row r="13738">
          <cell r="A13738" t="str">
            <v>ПНС</v>
          </cell>
        </row>
        <row r="13739">
          <cell r="A13739" t="str">
            <v>ПНС</v>
          </cell>
        </row>
        <row r="13740">
          <cell r="A13740" t="str">
            <v>ПНС</v>
          </cell>
        </row>
        <row r="13741">
          <cell r="A13741" t="str">
            <v>ПНС</v>
          </cell>
        </row>
        <row r="13742">
          <cell r="A13742" t="str">
            <v>ПНС</v>
          </cell>
        </row>
        <row r="13743">
          <cell r="A13743" t="str">
            <v>ПНС</v>
          </cell>
        </row>
        <row r="13744">
          <cell r="A13744" t="str">
            <v>ПНС</v>
          </cell>
        </row>
        <row r="13745">
          <cell r="A13745" t="str">
            <v>ПНС</v>
          </cell>
        </row>
        <row r="13746">
          <cell r="A13746" t="str">
            <v>ПНС</v>
          </cell>
        </row>
        <row r="13747">
          <cell r="A13747" t="str">
            <v>ПНС</v>
          </cell>
        </row>
        <row r="13748">
          <cell r="A13748" t="str">
            <v>ПНС</v>
          </cell>
        </row>
        <row r="13749">
          <cell r="A13749" t="str">
            <v>ПНС</v>
          </cell>
        </row>
        <row r="13750">
          <cell r="A13750" t="str">
            <v>ПНС</v>
          </cell>
        </row>
        <row r="13751">
          <cell r="A13751" t="str">
            <v>ПНС</v>
          </cell>
        </row>
        <row r="13752">
          <cell r="A13752" t="str">
            <v>ПНС</v>
          </cell>
        </row>
        <row r="13753">
          <cell r="A13753" t="str">
            <v>ПНС</v>
          </cell>
        </row>
        <row r="13754">
          <cell r="A13754" t="str">
            <v>ПНС</v>
          </cell>
        </row>
        <row r="13755">
          <cell r="A13755" t="str">
            <v>ПНС</v>
          </cell>
        </row>
        <row r="13756">
          <cell r="A13756" t="str">
            <v>ПНС</v>
          </cell>
        </row>
        <row r="13757">
          <cell r="A13757" t="str">
            <v>ПНС</v>
          </cell>
        </row>
        <row r="13758">
          <cell r="A13758" t="str">
            <v>ПНС</v>
          </cell>
        </row>
        <row r="13759">
          <cell r="A13759" t="str">
            <v>ПНС</v>
          </cell>
        </row>
        <row r="13760">
          <cell r="A13760" t="str">
            <v>ПНС</v>
          </cell>
        </row>
        <row r="13761">
          <cell r="A13761" t="str">
            <v>ПНС</v>
          </cell>
        </row>
        <row r="13762">
          <cell r="A13762" t="str">
            <v>ПНС</v>
          </cell>
        </row>
        <row r="13763">
          <cell r="A13763" t="str">
            <v>ПНС</v>
          </cell>
        </row>
        <row r="13764">
          <cell r="A13764" t="str">
            <v>ПНС</v>
          </cell>
        </row>
        <row r="13765">
          <cell r="A13765" t="str">
            <v>ПНС</v>
          </cell>
        </row>
        <row r="13766">
          <cell r="A13766" t="str">
            <v>ПНС</v>
          </cell>
        </row>
        <row r="13767">
          <cell r="A13767" t="str">
            <v>ПНС</v>
          </cell>
        </row>
        <row r="13768">
          <cell r="A13768" t="str">
            <v>ПНС</v>
          </cell>
        </row>
        <row r="13769">
          <cell r="A13769" t="str">
            <v>ПНС</v>
          </cell>
        </row>
        <row r="13770">
          <cell r="A13770" t="str">
            <v>ПНС</v>
          </cell>
        </row>
        <row r="13771">
          <cell r="A13771" t="str">
            <v>ПНС</v>
          </cell>
        </row>
        <row r="13772">
          <cell r="A13772" t="str">
            <v>ПНС</v>
          </cell>
        </row>
        <row r="13773">
          <cell r="A13773" t="str">
            <v>ПНС</v>
          </cell>
        </row>
        <row r="13774">
          <cell r="A13774" t="str">
            <v>ПНС</v>
          </cell>
        </row>
        <row r="13775">
          <cell r="A13775" t="str">
            <v>ПНС</v>
          </cell>
        </row>
        <row r="13776">
          <cell r="A13776" t="str">
            <v>ПНС</v>
          </cell>
        </row>
        <row r="13777">
          <cell r="A13777" t="str">
            <v>ПНС</v>
          </cell>
        </row>
        <row r="13778">
          <cell r="A13778" t="str">
            <v>ПНС</v>
          </cell>
        </row>
        <row r="13779">
          <cell r="A13779" t="str">
            <v>ПНС</v>
          </cell>
        </row>
        <row r="13780">
          <cell r="A13780" t="str">
            <v>ПНС</v>
          </cell>
        </row>
        <row r="13781">
          <cell r="A13781" t="str">
            <v>ПНС</v>
          </cell>
        </row>
        <row r="13782">
          <cell r="A13782" t="str">
            <v>ПНС</v>
          </cell>
        </row>
        <row r="13783">
          <cell r="A13783" t="str">
            <v>ПНС</v>
          </cell>
        </row>
        <row r="13784">
          <cell r="A13784" t="str">
            <v>ПНС</v>
          </cell>
        </row>
        <row r="13785">
          <cell r="A13785" t="str">
            <v>ПНС</v>
          </cell>
        </row>
        <row r="13786">
          <cell r="A13786" t="str">
            <v>ПНС</v>
          </cell>
        </row>
        <row r="13787">
          <cell r="A13787" t="str">
            <v>ПНС</v>
          </cell>
        </row>
        <row r="13788">
          <cell r="A13788" t="str">
            <v>ПНС</v>
          </cell>
        </row>
        <row r="13789">
          <cell r="A13789" t="str">
            <v>ПНС</v>
          </cell>
        </row>
        <row r="13790">
          <cell r="A13790" t="str">
            <v>ПНС</v>
          </cell>
        </row>
        <row r="13791">
          <cell r="A13791" t="str">
            <v>ПНС</v>
          </cell>
        </row>
        <row r="13792">
          <cell r="A13792" t="str">
            <v>ПНС</v>
          </cell>
        </row>
        <row r="13793">
          <cell r="A13793" t="str">
            <v>ПНС</v>
          </cell>
        </row>
        <row r="13794">
          <cell r="A13794" t="str">
            <v>ПНС</v>
          </cell>
        </row>
        <row r="13795">
          <cell r="A13795" t="str">
            <v>ПНС</v>
          </cell>
        </row>
        <row r="13796">
          <cell r="A13796" t="str">
            <v>ПНС</v>
          </cell>
        </row>
        <row r="13797">
          <cell r="A13797" t="str">
            <v>ПНС</v>
          </cell>
        </row>
        <row r="13798">
          <cell r="A13798" t="str">
            <v>ПНС</v>
          </cell>
        </row>
        <row r="13799">
          <cell r="A13799" t="str">
            <v>ПНС</v>
          </cell>
        </row>
        <row r="13800">
          <cell r="A13800" t="str">
            <v>ПНС</v>
          </cell>
        </row>
        <row r="13801">
          <cell r="A13801" t="str">
            <v>ПНС</v>
          </cell>
        </row>
        <row r="13802">
          <cell r="A13802" t="str">
            <v>ПНС</v>
          </cell>
        </row>
        <row r="13803">
          <cell r="A13803" t="str">
            <v>ПНС</v>
          </cell>
        </row>
        <row r="13804">
          <cell r="A13804" t="str">
            <v>ПНС</v>
          </cell>
        </row>
        <row r="13805">
          <cell r="A13805" t="str">
            <v>ПНС</v>
          </cell>
        </row>
        <row r="13806">
          <cell r="A13806" t="str">
            <v>ПНС</v>
          </cell>
        </row>
        <row r="13807">
          <cell r="A13807" t="str">
            <v>ПНС</v>
          </cell>
        </row>
        <row r="13808">
          <cell r="A13808" t="str">
            <v>ПНС</v>
          </cell>
        </row>
        <row r="13809">
          <cell r="A13809" t="str">
            <v>ПНС</v>
          </cell>
        </row>
        <row r="13810">
          <cell r="A13810" t="str">
            <v>ПНС</v>
          </cell>
        </row>
        <row r="13811">
          <cell r="A13811" t="str">
            <v>ПНС</v>
          </cell>
        </row>
        <row r="13812">
          <cell r="A13812" t="str">
            <v>ПНС</v>
          </cell>
        </row>
        <row r="13813">
          <cell r="A13813" t="str">
            <v>ПНС</v>
          </cell>
        </row>
        <row r="13814">
          <cell r="A13814" t="str">
            <v>ПНС</v>
          </cell>
        </row>
        <row r="13815">
          <cell r="A13815" t="str">
            <v>ПНС</v>
          </cell>
        </row>
        <row r="13816">
          <cell r="A13816" t="str">
            <v>ПНС</v>
          </cell>
        </row>
        <row r="13817">
          <cell r="A13817" t="str">
            <v>ПНС</v>
          </cell>
        </row>
        <row r="13818">
          <cell r="A13818" t="str">
            <v>ПНС</v>
          </cell>
        </row>
        <row r="13819">
          <cell r="A13819" t="str">
            <v>ПНС</v>
          </cell>
        </row>
        <row r="13820">
          <cell r="A13820" t="str">
            <v>ПНС</v>
          </cell>
        </row>
        <row r="13821">
          <cell r="A13821" t="str">
            <v>ПНС</v>
          </cell>
        </row>
        <row r="13822">
          <cell r="A13822" t="str">
            <v>ПНС</v>
          </cell>
        </row>
        <row r="13823">
          <cell r="A13823" t="str">
            <v>ПНС</v>
          </cell>
        </row>
        <row r="13824">
          <cell r="A13824" t="str">
            <v>ПНС</v>
          </cell>
        </row>
        <row r="13825">
          <cell r="A13825" t="str">
            <v>ПНС</v>
          </cell>
        </row>
        <row r="13826">
          <cell r="A13826" t="str">
            <v>ПНС</v>
          </cell>
        </row>
        <row r="13827">
          <cell r="A13827" t="str">
            <v>ПНС</v>
          </cell>
        </row>
        <row r="13828">
          <cell r="A13828" t="str">
            <v>ПНС</v>
          </cell>
        </row>
        <row r="13829">
          <cell r="A13829" t="str">
            <v>ПНС</v>
          </cell>
        </row>
        <row r="13830">
          <cell r="A13830" t="str">
            <v>ПНС</v>
          </cell>
        </row>
        <row r="13831">
          <cell r="A13831" t="str">
            <v>ПНС</v>
          </cell>
        </row>
        <row r="13832">
          <cell r="A13832" t="str">
            <v>ПНС</v>
          </cell>
        </row>
        <row r="13833">
          <cell r="A13833" t="str">
            <v>ПНС</v>
          </cell>
        </row>
        <row r="13834">
          <cell r="A13834" t="str">
            <v>ПНС</v>
          </cell>
        </row>
        <row r="13835">
          <cell r="A13835" t="str">
            <v>ПНС</v>
          </cell>
        </row>
        <row r="13836">
          <cell r="A13836" t="str">
            <v>ПНС</v>
          </cell>
        </row>
        <row r="13837">
          <cell r="A13837" t="str">
            <v>ПНС</v>
          </cell>
        </row>
        <row r="13838">
          <cell r="A13838" t="str">
            <v>ПНС</v>
          </cell>
        </row>
        <row r="13839">
          <cell r="A13839" t="str">
            <v>ПНС</v>
          </cell>
        </row>
        <row r="13840">
          <cell r="A13840" t="str">
            <v>ПНС</v>
          </cell>
        </row>
        <row r="13841">
          <cell r="A13841" t="str">
            <v>ПНС</v>
          </cell>
        </row>
        <row r="13842">
          <cell r="A13842" t="str">
            <v>ПНС</v>
          </cell>
        </row>
        <row r="13843">
          <cell r="A13843" t="str">
            <v>ПНС</v>
          </cell>
        </row>
        <row r="13844">
          <cell r="A13844" t="str">
            <v>ПНС</v>
          </cell>
        </row>
        <row r="13845">
          <cell r="A13845" t="str">
            <v>ПНС</v>
          </cell>
        </row>
        <row r="13846">
          <cell r="A13846" t="str">
            <v>ПНС</v>
          </cell>
        </row>
        <row r="13847">
          <cell r="A13847" t="str">
            <v>ПНС</v>
          </cell>
        </row>
        <row r="13848">
          <cell r="A13848" t="str">
            <v>ПНС</v>
          </cell>
        </row>
        <row r="13849">
          <cell r="A13849" t="str">
            <v>ПНС</v>
          </cell>
        </row>
        <row r="13850">
          <cell r="A13850" t="str">
            <v>ПНС</v>
          </cell>
        </row>
        <row r="13851">
          <cell r="A13851" t="str">
            <v>ПНС</v>
          </cell>
        </row>
        <row r="13852">
          <cell r="A13852" t="str">
            <v>ПНС</v>
          </cell>
        </row>
        <row r="13853">
          <cell r="A13853" t="str">
            <v>ПНС</v>
          </cell>
        </row>
        <row r="13854">
          <cell r="A13854" t="str">
            <v>ПНС</v>
          </cell>
        </row>
        <row r="13855">
          <cell r="A13855" t="str">
            <v>ПНС</v>
          </cell>
        </row>
        <row r="13856">
          <cell r="A13856" t="str">
            <v>ПНС</v>
          </cell>
        </row>
        <row r="13857">
          <cell r="A13857" t="str">
            <v>ПНС</v>
          </cell>
        </row>
        <row r="13858">
          <cell r="A13858" t="str">
            <v>ПНС</v>
          </cell>
        </row>
        <row r="13859">
          <cell r="A13859" t="str">
            <v>ПНС</v>
          </cell>
        </row>
        <row r="13860">
          <cell r="A13860" t="str">
            <v>ПНС</v>
          </cell>
        </row>
        <row r="13861">
          <cell r="A13861" t="str">
            <v>ПНС</v>
          </cell>
        </row>
        <row r="13862">
          <cell r="A13862" t="str">
            <v>ПНС</v>
          </cell>
        </row>
        <row r="13863">
          <cell r="A13863" t="str">
            <v>ПНС</v>
          </cell>
        </row>
        <row r="13864">
          <cell r="A13864" t="str">
            <v>ПНС</v>
          </cell>
        </row>
        <row r="13865">
          <cell r="A13865" t="str">
            <v>ПНС</v>
          </cell>
        </row>
        <row r="13866">
          <cell r="A13866" t="str">
            <v>ПНС</v>
          </cell>
        </row>
        <row r="13867">
          <cell r="A13867" t="str">
            <v>ПНС</v>
          </cell>
        </row>
        <row r="13868">
          <cell r="A13868" t="str">
            <v>ПНС</v>
          </cell>
        </row>
        <row r="13869">
          <cell r="A13869" t="str">
            <v>ПНС</v>
          </cell>
        </row>
        <row r="13870">
          <cell r="A13870" t="str">
            <v>ПНС</v>
          </cell>
        </row>
        <row r="13871">
          <cell r="A13871" t="str">
            <v>ПНС</v>
          </cell>
        </row>
        <row r="13872">
          <cell r="A13872" t="str">
            <v>ПНС</v>
          </cell>
        </row>
        <row r="13873">
          <cell r="A13873" t="str">
            <v>ПНС</v>
          </cell>
        </row>
        <row r="13874">
          <cell r="A13874" t="str">
            <v>ПНС</v>
          </cell>
        </row>
        <row r="13875">
          <cell r="A13875" t="str">
            <v>ПНС</v>
          </cell>
        </row>
        <row r="13876">
          <cell r="A13876" t="str">
            <v>ПНС</v>
          </cell>
        </row>
        <row r="13877">
          <cell r="A13877" t="str">
            <v>ПНС</v>
          </cell>
        </row>
        <row r="13878">
          <cell r="A13878" t="str">
            <v>ПНС</v>
          </cell>
        </row>
        <row r="13879">
          <cell r="A13879" t="str">
            <v>ПНС</v>
          </cell>
        </row>
        <row r="13880">
          <cell r="A13880" t="str">
            <v>ПНС</v>
          </cell>
        </row>
        <row r="13881">
          <cell r="A13881" t="str">
            <v>ПНС</v>
          </cell>
        </row>
        <row r="13882">
          <cell r="A13882" t="str">
            <v>ПНС</v>
          </cell>
        </row>
        <row r="13883">
          <cell r="A13883" t="str">
            <v>ПНС</v>
          </cell>
        </row>
        <row r="13884">
          <cell r="A13884" t="str">
            <v>ПНС</v>
          </cell>
        </row>
        <row r="13885">
          <cell r="A13885" t="str">
            <v>ПНС</v>
          </cell>
        </row>
        <row r="13886">
          <cell r="A13886" t="str">
            <v>ПНС</v>
          </cell>
        </row>
        <row r="13887">
          <cell r="A13887" t="str">
            <v>ПНС</v>
          </cell>
        </row>
        <row r="13888">
          <cell r="A13888" t="str">
            <v>ПНС</v>
          </cell>
        </row>
        <row r="13889">
          <cell r="A13889" t="str">
            <v>ПНС</v>
          </cell>
        </row>
        <row r="13890">
          <cell r="A13890" t="str">
            <v>ПНС</v>
          </cell>
        </row>
        <row r="13891">
          <cell r="A13891" t="str">
            <v>ПНС</v>
          </cell>
        </row>
        <row r="13892">
          <cell r="A13892" t="str">
            <v>ПНС</v>
          </cell>
        </row>
        <row r="13893">
          <cell r="A13893" t="str">
            <v>ПНС</v>
          </cell>
        </row>
        <row r="13894">
          <cell r="A13894" t="str">
            <v>ПНС</v>
          </cell>
        </row>
        <row r="13895">
          <cell r="A13895" t="str">
            <v>ПНС</v>
          </cell>
        </row>
        <row r="13896">
          <cell r="A13896" t="str">
            <v>ПНС</v>
          </cell>
        </row>
        <row r="13897">
          <cell r="A13897" t="str">
            <v>ПНС</v>
          </cell>
        </row>
        <row r="13898">
          <cell r="A13898" t="str">
            <v>ПНС</v>
          </cell>
        </row>
        <row r="13899">
          <cell r="A13899" t="str">
            <v>ПНС</v>
          </cell>
        </row>
        <row r="13900">
          <cell r="A13900" t="str">
            <v>ПНС</v>
          </cell>
        </row>
        <row r="13901">
          <cell r="A13901" t="str">
            <v>ПНС</v>
          </cell>
        </row>
        <row r="13902">
          <cell r="A13902" t="str">
            <v>ПНС</v>
          </cell>
        </row>
        <row r="13903">
          <cell r="A13903" t="str">
            <v>ПНС</v>
          </cell>
        </row>
        <row r="13904">
          <cell r="A13904" t="str">
            <v>ПНС</v>
          </cell>
        </row>
        <row r="13905">
          <cell r="A13905" t="str">
            <v>ПНС</v>
          </cell>
        </row>
        <row r="13906">
          <cell r="A13906" t="str">
            <v>ПНС</v>
          </cell>
        </row>
        <row r="13907">
          <cell r="A13907" t="str">
            <v>ПНС</v>
          </cell>
        </row>
        <row r="13908">
          <cell r="A13908" t="str">
            <v>ПНС</v>
          </cell>
        </row>
        <row r="13909">
          <cell r="A13909" t="str">
            <v>ПНС</v>
          </cell>
        </row>
        <row r="13910">
          <cell r="A13910" t="str">
            <v>ПНС</v>
          </cell>
        </row>
        <row r="13911">
          <cell r="A13911" t="str">
            <v>ПНС</v>
          </cell>
        </row>
        <row r="13912">
          <cell r="A13912" t="str">
            <v>ПНС</v>
          </cell>
        </row>
        <row r="13913">
          <cell r="A13913" t="str">
            <v>ПНС</v>
          </cell>
        </row>
        <row r="13914">
          <cell r="A13914" t="str">
            <v>ПНС</v>
          </cell>
        </row>
        <row r="13915">
          <cell r="A13915" t="str">
            <v>ПНС</v>
          </cell>
        </row>
        <row r="13916">
          <cell r="A13916" t="str">
            <v>ПНС</v>
          </cell>
        </row>
        <row r="13917">
          <cell r="A13917" t="str">
            <v>ПНС</v>
          </cell>
        </row>
        <row r="13918">
          <cell r="A13918" t="str">
            <v>ПНС</v>
          </cell>
        </row>
        <row r="13919">
          <cell r="A13919" t="str">
            <v>ПНС</v>
          </cell>
        </row>
        <row r="13920">
          <cell r="A13920" t="str">
            <v>ПНС</v>
          </cell>
        </row>
        <row r="13921">
          <cell r="A13921" t="str">
            <v>ПНС</v>
          </cell>
        </row>
        <row r="13922">
          <cell r="A13922" t="str">
            <v>ПНС</v>
          </cell>
        </row>
        <row r="13923">
          <cell r="A13923" t="str">
            <v>ПНС</v>
          </cell>
        </row>
        <row r="13924">
          <cell r="A13924" t="str">
            <v>ПНС</v>
          </cell>
        </row>
        <row r="13925">
          <cell r="A13925" t="str">
            <v>ПНС</v>
          </cell>
        </row>
        <row r="13926">
          <cell r="A13926" t="str">
            <v>ПНС</v>
          </cell>
        </row>
        <row r="13927">
          <cell r="A13927" t="str">
            <v>ПНС</v>
          </cell>
        </row>
        <row r="13928">
          <cell r="A13928" t="str">
            <v>ПНС</v>
          </cell>
        </row>
        <row r="13929">
          <cell r="A13929" t="str">
            <v>ПНС</v>
          </cell>
        </row>
        <row r="13930">
          <cell r="A13930" t="str">
            <v>ПНС</v>
          </cell>
        </row>
        <row r="13931">
          <cell r="A13931" t="str">
            <v>ПНС</v>
          </cell>
        </row>
        <row r="13932">
          <cell r="A13932" t="str">
            <v>ПНС</v>
          </cell>
        </row>
        <row r="13933">
          <cell r="A13933" t="str">
            <v>ПНС</v>
          </cell>
        </row>
        <row r="13934">
          <cell r="A13934" t="str">
            <v>ПНС</v>
          </cell>
        </row>
        <row r="13935">
          <cell r="A13935" t="str">
            <v>ПНС</v>
          </cell>
        </row>
        <row r="13936">
          <cell r="A13936" t="str">
            <v>ПНС</v>
          </cell>
        </row>
        <row r="13937">
          <cell r="A13937" t="str">
            <v>ПНС</v>
          </cell>
        </row>
        <row r="13938">
          <cell r="A13938" t="str">
            <v>ПНС</v>
          </cell>
        </row>
        <row r="13939">
          <cell r="A13939" t="str">
            <v>ПНС</v>
          </cell>
        </row>
        <row r="13940">
          <cell r="A13940" t="str">
            <v>ПНС</v>
          </cell>
        </row>
        <row r="13941">
          <cell r="A13941" t="str">
            <v>ПНС</v>
          </cell>
        </row>
        <row r="13942">
          <cell r="A13942" t="str">
            <v>ПНС</v>
          </cell>
        </row>
        <row r="13943">
          <cell r="A13943" t="str">
            <v>ПНС</v>
          </cell>
        </row>
        <row r="13944">
          <cell r="A13944" t="str">
            <v>ПНС</v>
          </cell>
        </row>
        <row r="13945">
          <cell r="A13945" t="str">
            <v>ПНС</v>
          </cell>
        </row>
        <row r="13946">
          <cell r="A13946" t="str">
            <v>ПНС</v>
          </cell>
        </row>
        <row r="13947">
          <cell r="A13947" t="str">
            <v>ПНС</v>
          </cell>
        </row>
        <row r="13948">
          <cell r="A13948" t="str">
            <v>ПНС</v>
          </cell>
        </row>
        <row r="13949">
          <cell r="A13949" t="str">
            <v>ПНС</v>
          </cell>
        </row>
        <row r="13950">
          <cell r="A13950" t="str">
            <v>ПНС</v>
          </cell>
        </row>
        <row r="13951">
          <cell r="A13951" t="str">
            <v>ПНС</v>
          </cell>
        </row>
        <row r="13952">
          <cell r="A13952" t="str">
            <v>ПНС</v>
          </cell>
        </row>
        <row r="13953">
          <cell r="A13953" t="str">
            <v>ПНС</v>
          </cell>
        </row>
        <row r="13954">
          <cell r="A13954" t="str">
            <v>ПНС</v>
          </cell>
        </row>
        <row r="13955">
          <cell r="A13955" t="str">
            <v>ПНС</v>
          </cell>
        </row>
        <row r="13956">
          <cell r="A13956" t="str">
            <v>ПНС</v>
          </cell>
        </row>
        <row r="13957">
          <cell r="A13957" t="str">
            <v>ПНС</v>
          </cell>
        </row>
        <row r="13958">
          <cell r="A13958" t="str">
            <v>ПНС</v>
          </cell>
        </row>
        <row r="13959">
          <cell r="A13959" t="str">
            <v>ПНС</v>
          </cell>
        </row>
        <row r="13960">
          <cell r="A13960" t="str">
            <v>ПНС</v>
          </cell>
        </row>
        <row r="13961">
          <cell r="A13961" t="str">
            <v>ПНС</v>
          </cell>
        </row>
        <row r="13962">
          <cell r="A13962" t="str">
            <v>ПНС</v>
          </cell>
        </row>
        <row r="13963">
          <cell r="A13963" t="str">
            <v>ПНС</v>
          </cell>
        </row>
        <row r="13964">
          <cell r="A13964" t="str">
            <v>ПНС</v>
          </cell>
        </row>
        <row r="13965">
          <cell r="A13965" t="str">
            <v>ПНС</v>
          </cell>
        </row>
        <row r="13966">
          <cell r="A13966" t="str">
            <v>ПНС</v>
          </cell>
        </row>
        <row r="13967">
          <cell r="A13967" t="str">
            <v>ПНС</v>
          </cell>
        </row>
        <row r="13968">
          <cell r="A13968" t="str">
            <v>ПНС</v>
          </cell>
        </row>
        <row r="13969">
          <cell r="A13969" t="str">
            <v>ПНС</v>
          </cell>
        </row>
        <row r="13970">
          <cell r="A13970" t="str">
            <v>ПНС</v>
          </cell>
        </row>
        <row r="13971">
          <cell r="A13971" t="str">
            <v>ПНС</v>
          </cell>
        </row>
        <row r="13972">
          <cell r="A13972" t="str">
            <v>ПНС</v>
          </cell>
        </row>
        <row r="13973">
          <cell r="A13973" t="str">
            <v>ПНС</v>
          </cell>
        </row>
        <row r="13974">
          <cell r="A13974" t="str">
            <v>ПНС</v>
          </cell>
        </row>
        <row r="13975">
          <cell r="A13975" t="str">
            <v>ПНС</v>
          </cell>
        </row>
        <row r="13976">
          <cell r="A13976" t="str">
            <v>ПНС</v>
          </cell>
        </row>
        <row r="13977">
          <cell r="A13977" t="str">
            <v>ПНС</v>
          </cell>
        </row>
        <row r="13978">
          <cell r="A13978" t="str">
            <v>ПНС</v>
          </cell>
        </row>
        <row r="13979">
          <cell r="A13979" t="str">
            <v>ПНС</v>
          </cell>
        </row>
        <row r="13980">
          <cell r="A13980" t="str">
            <v>ПНС</v>
          </cell>
        </row>
        <row r="13981">
          <cell r="A13981" t="str">
            <v>ПНС</v>
          </cell>
        </row>
        <row r="13982">
          <cell r="A13982" t="str">
            <v>ПНС</v>
          </cell>
        </row>
        <row r="13983">
          <cell r="A13983" t="str">
            <v>ПНС</v>
          </cell>
        </row>
        <row r="13984">
          <cell r="A13984" t="str">
            <v>ПНС</v>
          </cell>
        </row>
        <row r="13985">
          <cell r="A13985" t="str">
            <v>ПНС</v>
          </cell>
        </row>
        <row r="13986">
          <cell r="A13986" t="str">
            <v>ПНС</v>
          </cell>
        </row>
        <row r="13987">
          <cell r="A13987" t="str">
            <v>ПНС</v>
          </cell>
        </row>
        <row r="13988">
          <cell r="A13988" t="str">
            <v>ПНС</v>
          </cell>
        </row>
        <row r="13989">
          <cell r="A13989" t="str">
            <v>ПНС</v>
          </cell>
        </row>
        <row r="13990">
          <cell r="A13990" t="str">
            <v>ПНС</v>
          </cell>
        </row>
        <row r="13991">
          <cell r="A13991" t="str">
            <v>ПНС</v>
          </cell>
        </row>
        <row r="13992">
          <cell r="A13992" t="str">
            <v>ПНС</v>
          </cell>
        </row>
        <row r="13993">
          <cell r="A13993" t="str">
            <v>ПНС</v>
          </cell>
        </row>
        <row r="13994">
          <cell r="A13994" t="str">
            <v>ПНС</v>
          </cell>
        </row>
        <row r="13995">
          <cell r="A13995" t="str">
            <v>ПНС</v>
          </cell>
        </row>
        <row r="13996">
          <cell r="A13996" t="str">
            <v>ПНС</v>
          </cell>
        </row>
        <row r="13997">
          <cell r="A13997" t="str">
            <v>ПНС</v>
          </cell>
        </row>
        <row r="13998">
          <cell r="A13998" t="str">
            <v>ПНС</v>
          </cell>
        </row>
        <row r="13999">
          <cell r="A13999" t="str">
            <v>ПНС</v>
          </cell>
        </row>
        <row r="14000">
          <cell r="A14000" t="str">
            <v>ПНС</v>
          </cell>
        </row>
        <row r="14001">
          <cell r="A14001" t="str">
            <v>ПНС</v>
          </cell>
        </row>
        <row r="14002">
          <cell r="A14002" t="str">
            <v>ПНС</v>
          </cell>
        </row>
        <row r="14003">
          <cell r="A14003" t="str">
            <v>ПНС</v>
          </cell>
        </row>
        <row r="14004">
          <cell r="A14004" t="str">
            <v>ПНС</v>
          </cell>
        </row>
        <row r="14005">
          <cell r="A14005" t="str">
            <v>ПНС</v>
          </cell>
        </row>
        <row r="14006">
          <cell r="A14006" t="str">
            <v>ПНС</v>
          </cell>
        </row>
        <row r="14007">
          <cell r="A14007" t="str">
            <v>ПНС</v>
          </cell>
        </row>
        <row r="14008">
          <cell r="A14008" t="str">
            <v>ПНС</v>
          </cell>
        </row>
        <row r="14009">
          <cell r="A14009" t="str">
            <v>ПНС</v>
          </cell>
        </row>
        <row r="14010">
          <cell r="A14010" t="str">
            <v>ПНС</v>
          </cell>
        </row>
        <row r="14011">
          <cell r="A14011" t="str">
            <v>ПНС</v>
          </cell>
        </row>
        <row r="14012">
          <cell r="A14012" t="str">
            <v>ПНС</v>
          </cell>
        </row>
        <row r="14013">
          <cell r="A14013" t="str">
            <v>ПНС</v>
          </cell>
        </row>
        <row r="14014">
          <cell r="A14014" t="str">
            <v>ПНС</v>
          </cell>
        </row>
        <row r="14015">
          <cell r="A14015" t="str">
            <v>ПНС</v>
          </cell>
        </row>
        <row r="14016">
          <cell r="A14016" t="str">
            <v>ПНС</v>
          </cell>
        </row>
        <row r="14017">
          <cell r="A14017" t="str">
            <v>ПНС</v>
          </cell>
        </row>
        <row r="14018">
          <cell r="A14018" t="str">
            <v>ПНС</v>
          </cell>
        </row>
        <row r="14019">
          <cell r="A14019" t="str">
            <v>ПНС</v>
          </cell>
        </row>
        <row r="14020">
          <cell r="A14020" t="str">
            <v>ПНС</v>
          </cell>
        </row>
        <row r="14021">
          <cell r="A14021" t="str">
            <v>ПНС</v>
          </cell>
        </row>
        <row r="14022">
          <cell r="A14022" t="str">
            <v>ПНС</v>
          </cell>
        </row>
        <row r="14023">
          <cell r="A14023" t="str">
            <v>ПНС</v>
          </cell>
        </row>
        <row r="14024">
          <cell r="A14024" t="str">
            <v>ПНС</v>
          </cell>
        </row>
        <row r="14025">
          <cell r="A14025" t="str">
            <v>ПНС</v>
          </cell>
        </row>
        <row r="14026">
          <cell r="A14026" t="str">
            <v>ПНС</v>
          </cell>
        </row>
        <row r="14027">
          <cell r="A14027" t="str">
            <v>ПНС</v>
          </cell>
        </row>
        <row r="14028">
          <cell r="A14028" t="str">
            <v>ПНС</v>
          </cell>
        </row>
        <row r="14029">
          <cell r="A14029" t="str">
            <v>ПНС</v>
          </cell>
        </row>
        <row r="14030">
          <cell r="A14030" t="str">
            <v>ПНС</v>
          </cell>
        </row>
        <row r="14031">
          <cell r="A14031" t="str">
            <v>ПНС</v>
          </cell>
        </row>
        <row r="14032">
          <cell r="A14032" t="str">
            <v>ПНС</v>
          </cell>
        </row>
        <row r="14033">
          <cell r="A14033" t="str">
            <v>ПНС</v>
          </cell>
        </row>
        <row r="14034">
          <cell r="A14034" t="str">
            <v>ПНС</v>
          </cell>
        </row>
        <row r="14035">
          <cell r="A14035" t="str">
            <v>ПНС</v>
          </cell>
        </row>
        <row r="14036">
          <cell r="A14036" t="str">
            <v>ПНС</v>
          </cell>
        </row>
        <row r="14037">
          <cell r="A14037" t="str">
            <v>ПНС</v>
          </cell>
        </row>
        <row r="14038">
          <cell r="A14038" t="str">
            <v>ПНС</v>
          </cell>
        </row>
        <row r="14039">
          <cell r="A14039" t="str">
            <v>ПНС</v>
          </cell>
        </row>
        <row r="14040">
          <cell r="A14040" t="str">
            <v>ПНС</v>
          </cell>
        </row>
        <row r="14041">
          <cell r="A14041" t="str">
            <v>ПНС</v>
          </cell>
        </row>
        <row r="14042">
          <cell r="A14042" t="str">
            <v>ПНС</v>
          </cell>
        </row>
        <row r="14043">
          <cell r="A14043" t="str">
            <v>ПНС</v>
          </cell>
        </row>
        <row r="14044">
          <cell r="A14044" t="str">
            <v>ПНС</v>
          </cell>
        </row>
        <row r="14045">
          <cell r="A14045" t="str">
            <v>ПНС</v>
          </cell>
        </row>
        <row r="14046">
          <cell r="A14046" t="str">
            <v>ПНС</v>
          </cell>
        </row>
        <row r="14047">
          <cell r="A14047" t="str">
            <v>ПНС</v>
          </cell>
        </row>
        <row r="14048">
          <cell r="A14048" t="str">
            <v>ПНС</v>
          </cell>
        </row>
        <row r="14049">
          <cell r="A14049" t="str">
            <v>ПНС</v>
          </cell>
        </row>
        <row r="14050">
          <cell r="A14050" t="str">
            <v>ПНС</v>
          </cell>
        </row>
        <row r="14051">
          <cell r="A14051" t="str">
            <v>ПНС</v>
          </cell>
        </row>
        <row r="14052">
          <cell r="A14052" t="str">
            <v>ПНС</v>
          </cell>
        </row>
        <row r="14053">
          <cell r="A14053" t="str">
            <v>ПНС</v>
          </cell>
        </row>
        <row r="14054">
          <cell r="A14054" t="str">
            <v>ПНС</v>
          </cell>
        </row>
        <row r="14055">
          <cell r="A14055" t="str">
            <v>ПНС</v>
          </cell>
        </row>
        <row r="14056">
          <cell r="A14056" t="str">
            <v>ПНС</v>
          </cell>
        </row>
        <row r="14057">
          <cell r="A14057" t="str">
            <v>ПНС</v>
          </cell>
        </row>
        <row r="14058">
          <cell r="A14058" t="str">
            <v>ПНС</v>
          </cell>
        </row>
        <row r="14059">
          <cell r="A14059" t="str">
            <v>ПНС</v>
          </cell>
        </row>
        <row r="14060">
          <cell r="A14060" t="str">
            <v>ПНС</v>
          </cell>
        </row>
        <row r="14061">
          <cell r="A14061" t="str">
            <v>ПНС</v>
          </cell>
        </row>
        <row r="14062">
          <cell r="A14062" t="str">
            <v>ПНС</v>
          </cell>
        </row>
        <row r="14063">
          <cell r="A14063" t="str">
            <v>ПНС</v>
          </cell>
        </row>
        <row r="14064">
          <cell r="A14064" t="str">
            <v>ПНС</v>
          </cell>
        </row>
        <row r="14065">
          <cell r="A14065" t="str">
            <v>ПНС</v>
          </cell>
        </row>
        <row r="14066">
          <cell r="A14066" t="str">
            <v>ПНС</v>
          </cell>
        </row>
        <row r="14067">
          <cell r="A14067" t="str">
            <v>ПНС</v>
          </cell>
        </row>
        <row r="14068">
          <cell r="A14068" t="str">
            <v>ПНС</v>
          </cell>
        </row>
        <row r="14069">
          <cell r="A14069" t="str">
            <v>ПНС</v>
          </cell>
        </row>
        <row r="14070">
          <cell r="A14070" t="str">
            <v>ПНС</v>
          </cell>
        </row>
        <row r="14071">
          <cell r="A14071" t="str">
            <v>ПНС</v>
          </cell>
        </row>
        <row r="14072">
          <cell r="A14072" t="str">
            <v>ПНС</v>
          </cell>
        </row>
        <row r="14073">
          <cell r="A14073" t="str">
            <v>ПНС</v>
          </cell>
        </row>
        <row r="14074">
          <cell r="A14074" t="str">
            <v>ПНС</v>
          </cell>
        </row>
        <row r="14075">
          <cell r="A14075" t="str">
            <v>ПНС</v>
          </cell>
        </row>
        <row r="14076">
          <cell r="A14076" t="str">
            <v>ПНС</v>
          </cell>
        </row>
        <row r="14077">
          <cell r="A14077" t="str">
            <v>ПНС</v>
          </cell>
        </row>
        <row r="14078">
          <cell r="A14078" t="str">
            <v>ПНС</v>
          </cell>
        </row>
        <row r="14079">
          <cell r="A14079" t="str">
            <v>ПНС</v>
          </cell>
        </row>
        <row r="14080">
          <cell r="A14080" t="str">
            <v>ПНС</v>
          </cell>
        </row>
        <row r="14081">
          <cell r="A14081" t="str">
            <v>ПНС</v>
          </cell>
        </row>
        <row r="14082">
          <cell r="A14082" t="str">
            <v>ПНС</v>
          </cell>
        </row>
        <row r="14083">
          <cell r="A14083" t="str">
            <v>ПНС</v>
          </cell>
        </row>
        <row r="14084">
          <cell r="A14084" t="str">
            <v>ПНС</v>
          </cell>
        </row>
        <row r="14085">
          <cell r="A14085" t="str">
            <v>ПНС</v>
          </cell>
        </row>
        <row r="14086">
          <cell r="A14086" t="str">
            <v>ПНС</v>
          </cell>
        </row>
        <row r="14087">
          <cell r="A14087" t="str">
            <v>ПНС</v>
          </cell>
        </row>
        <row r="14088">
          <cell r="A14088" t="str">
            <v>ПНС</v>
          </cell>
        </row>
        <row r="14089">
          <cell r="A14089" t="str">
            <v>ПНС</v>
          </cell>
        </row>
        <row r="14090">
          <cell r="A14090" t="str">
            <v>ПНС</v>
          </cell>
        </row>
        <row r="14091">
          <cell r="A14091" t="str">
            <v>ПНС</v>
          </cell>
        </row>
        <row r="14092">
          <cell r="A14092" t="str">
            <v>ПНС</v>
          </cell>
        </row>
        <row r="14093">
          <cell r="A14093" t="str">
            <v>ПНС</v>
          </cell>
        </row>
        <row r="14094">
          <cell r="A14094" t="str">
            <v>ПНС</v>
          </cell>
        </row>
        <row r="14095">
          <cell r="A14095" t="str">
            <v>ПНС</v>
          </cell>
        </row>
        <row r="14096">
          <cell r="A14096" t="str">
            <v>ПНС</v>
          </cell>
        </row>
        <row r="14097">
          <cell r="A14097" t="str">
            <v>ПНС</v>
          </cell>
        </row>
        <row r="14098">
          <cell r="A14098" t="str">
            <v>ПНС</v>
          </cell>
        </row>
        <row r="14099">
          <cell r="A14099" t="str">
            <v>ПНС</v>
          </cell>
        </row>
        <row r="14100">
          <cell r="A14100" t="str">
            <v>ПНС</v>
          </cell>
        </row>
        <row r="14101">
          <cell r="A14101" t="str">
            <v>ПНС</v>
          </cell>
        </row>
        <row r="14102">
          <cell r="A14102" t="str">
            <v>ПНС</v>
          </cell>
        </row>
        <row r="14103">
          <cell r="A14103" t="str">
            <v>ПНС</v>
          </cell>
        </row>
        <row r="14104">
          <cell r="A14104" t="str">
            <v>ПНС</v>
          </cell>
        </row>
        <row r="14105">
          <cell r="A14105" t="str">
            <v>ПНС</v>
          </cell>
        </row>
        <row r="14106">
          <cell r="A14106" t="str">
            <v>ПНС</v>
          </cell>
        </row>
        <row r="14107">
          <cell r="A14107" t="str">
            <v>ПНС</v>
          </cell>
        </row>
        <row r="14108">
          <cell r="A14108" t="str">
            <v>ПНС</v>
          </cell>
        </row>
        <row r="14109">
          <cell r="A14109" t="str">
            <v>ПНС</v>
          </cell>
        </row>
        <row r="14110">
          <cell r="A14110" t="str">
            <v>ПНС</v>
          </cell>
        </row>
        <row r="14111">
          <cell r="A14111" t="str">
            <v>ПНС</v>
          </cell>
        </row>
        <row r="14112">
          <cell r="A14112" t="str">
            <v>ПНС</v>
          </cell>
        </row>
        <row r="14113">
          <cell r="A14113" t="str">
            <v>ПНС</v>
          </cell>
        </row>
        <row r="14114">
          <cell r="A14114" t="str">
            <v>ПНС</v>
          </cell>
        </row>
        <row r="14115">
          <cell r="A14115" t="str">
            <v>ПНС</v>
          </cell>
        </row>
        <row r="14116">
          <cell r="A14116" t="str">
            <v>ПНС</v>
          </cell>
        </row>
        <row r="14117">
          <cell r="A14117" t="str">
            <v>ПНС</v>
          </cell>
        </row>
        <row r="14118">
          <cell r="A14118" t="str">
            <v>ПНС</v>
          </cell>
        </row>
        <row r="14119">
          <cell r="A14119" t="str">
            <v>ПНС</v>
          </cell>
        </row>
        <row r="14120">
          <cell r="A14120" t="str">
            <v>ПНС</v>
          </cell>
        </row>
        <row r="14121">
          <cell r="A14121" t="str">
            <v>ПНС</v>
          </cell>
        </row>
        <row r="14122">
          <cell r="A14122" t="str">
            <v>ПНС</v>
          </cell>
        </row>
        <row r="14123">
          <cell r="A14123" t="str">
            <v>ПНС</v>
          </cell>
        </row>
        <row r="14124">
          <cell r="A14124" t="str">
            <v>ПНС</v>
          </cell>
        </row>
        <row r="14125">
          <cell r="A14125" t="str">
            <v>ПНС</v>
          </cell>
        </row>
        <row r="14126">
          <cell r="A14126" t="str">
            <v>ПНС</v>
          </cell>
        </row>
        <row r="14127">
          <cell r="A14127" t="str">
            <v>ПНС</v>
          </cell>
        </row>
        <row r="14128">
          <cell r="A14128" t="str">
            <v>ПНС</v>
          </cell>
        </row>
        <row r="14129">
          <cell r="A14129" t="str">
            <v>ПНС</v>
          </cell>
        </row>
        <row r="14130">
          <cell r="A14130" t="str">
            <v>ПНС</v>
          </cell>
        </row>
        <row r="14131">
          <cell r="A14131" t="str">
            <v>ПНС</v>
          </cell>
        </row>
        <row r="14132">
          <cell r="A14132" t="str">
            <v>ПНС</v>
          </cell>
        </row>
        <row r="14133">
          <cell r="A14133" t="str">
            <v>ПНС</v>
          </cell>
        </row>
        <row r="14134">
          <cell r="A14134" t="str">
            <v>ПНС</v>
          </cell>
        </row>
        <row r="14135">
          <cell r="A14135" t="str">
            <v>ПНС</v>
          </cell>
        </row>
        <row r="14136">
          <cell r="A14136" t="str">
            <v>ПНС</v>
          </cell>
        </row>
        <row r="14137">
          <cell r="A14137" t="str">
            <v>ПНС</v>
          </cell>
        </row>
        <row r="14138">
          <cell r="A14138" t="str">
            <v>ПНС</v>
          </cell>
        </row>
        <row r="14139">
          <cell r="A14139" t="str">
            <v>ПНС</v>
          </cell>
        </row>
        <row r="14140">
          <cell r="A14140" t="str">
            <v>ПНС</v>
          </cell>
        </row>
        <row r="14141">
          <cell r="A14141" t="str">
            <v>ПНС</v>
          </cell>
        </row>
        <row r="14142">
          <cell r="A14142" t="str">
            <v>ПНС</v>
          </cell>
        </row>
        <row r="14143">
          <cell r="A14143" t="str">
            <v>ПНС</v>
          </cell>
        </row>
        <row r="14144">
          <cell r="A14144" t="str">
            <v>ПНС</v>
          </cell>
        </row>
        <row r="14145">
          <cell r="A14145" t="str">
            <v>ПНС</v>
          </cell>
        </row>
        <row r="14146">
          <cell r="A14146" t="str">
            <v>ПНС</v>
          </cell>
        </row>
        <row r="14147">
          <cell r="A14147" t="str">
            <v>ПНС</v>
          </cell>
        </row>
        <row r="14148">
          <cell r="A14148" t="str">
            <v>ПНС</v>
          </cell>
        </row>
        <row r="14149">
          <cell r="A14149" t="str">
            <v>ПНС</v>
          </cell>
        </row>
        <row r="14150">
          <cell r="A14150" t="str">
            <v>ПНС</v>
          </cell>
        </row>
        <row r="14151">
          <cell r="A14151" t="str">
            <v>ПНС</v>
          </cell>
        </row>
        <row r="14152">
          <cell r="A14152" t="str">
            <v>ПНС</v>
          </cell>
        </row>
        <row r="14153">
          <cell r="A14153" t="str">
            <v>ПНС</v>
          </cell>
        </row>
        <row r="14154">
          <cell r="A14154" t="str">
            <v>ПНС</v>
          </cell>
        </row>
        <row r="14155">
          <cell r="A14155" t="str">
            <v>ПНС</v>
          </cell>
        </row>
        <row r="14156">
          <cell r="A14156" t="str">
            <v>ПНС</v>
          </cell>
        </row>
        <row r="14157">
          <cell r="A14157" t="str">
            <v>ПНС</v>
          </cell>
        </row>
        <row r="14158">
          <cell r="A14158" t="str">
            <v>ПНС</v>
          </cell>
        </row>
        <row r="14159">
          <cell r="A14159" t="str">
            <v>ПНС</v>
          </cell>
        </row>
        <row r="14160">
          <cell r="A14160" t="str">
            <v>ПНС</v>
          </cell>
        </row>
        <row r="14161">
          <cell r="A14161" t="str">
            <v>ПНС</v>
          </cell>
        </row>
        <row r="14162">
          <cell r="A14162" t="str">
            <v>ПНС</v>
          </cell>
        </row>
        <row r="14163">
          <cell r="A14163" t="str">
            <v>ПНС</v>
          </cell>
        </row>
        <row r="14164">
          <cell r="A14164" t="str">
            <v>ПНС</v>
          </cell>
        </row>
        <row r="14165">
          <cell r="A14165" t="str">
            <v>ПНС</v>
          </cell>
        </row>
        <row r="14166">
          <cell r="A14166" t="str">
            <v>ПНС</v>
          </cell>
        </row>
        <row r="14167">
          <cell r="A14167" t="str">
            <v>ПНС</v>
          </cell>
        </row>
        <row r="14168">
          <cell r="A14168" t="str">
            <v>ПНС</v>
          </cell>
        </row>
        <row r="14169">
          <cell r="A14169" t="str">
            <v>ПНС</v>
          </cell>
        </row>
        <row r="14170">
          <cell r="A14170" t="str">
            <v>ПНС</v>
          </cell>
        </row>
        <row r="14171">
          <cell r="A14171" t="str">
            <v>ПНС</v>
          </cell>
        </row>
        <row r="14172">
          <cell r="A14172" t="str">
            <v>ПНС</v>
          </cell>
        </row>
        <row r="14173">
          <cell r="A14173" t="str">
            <v>ПНС</v>
          </cell>
        </row>
        <row r="14174">
          <cell r="A14174" t="str">
            <v>ПНС</v>
          </cell>
        </row>
        <row r="14175">
          <cell r="A14175" t="str">
            <v>ПНС</v>
          </cell>
        </row>
        <row r="14176">
          <cell r="A14176" t="str">
            <v>ПНС</v>
          </cell>
        </row>
        <row r="14177">
          <cell r="A14177" t="str">
            <v>ПНС</v>
          </cell>
        </row>
        <row r="14178">
          <cell r="A14178" t="str">
            <v>ПНС</v>
          </cell>
        </row>
        <row r="14179">
          <cell r="A14179" t="str">
            <v>ПНС</v>
          </cell>
        </row>
        <row r="14180">
          <cell r="A14180" t="str">
            <v>ПНС</v>
          </cell>
        </row>
        <row r="14181">
          <cell r="A14181" t="str">
            <v>ПНС</v>
          </cell>
        </row>
        <row r="14182">
          <cell r="A14182" t="str">
            <v>ПНС</v>
          </cell>
        </row>
        <row r="14183">
          <cell r="A14183" t="str">
            <v>ПНС</v>
          </cell>
        </row>
        <row r="14184">
          <cell r="A14184" t="str">
            <v>ПНС</v>
          </cell>
        </row>
        <row r="14185">
          <cell r="A14185" t="str">
            <v>ПНС</v>
          </cell>
        </row>
        <row r="14186">
          <cell r="A14186" t="str">
            <v>ПНС</v>
          </cell>
        </row>
        <row r="14187">
          <cell r="A14187" t="str">
            <v>ПНС</v>
          </cell>
        </row>
        <row r="14188">
          <cell r="A14188" t="str">
            <v>ПНС</v>
          </cell>
        </row>
        <row r="14189">
          <cell r="A14189" t="str">
            <v>ПНС</v>
          </cell>
        </row>
        <row r="14190">
          <cell r="A14190" t="str">
            <v>ПНС</v>
          </cell>
        </row>
        <row r="14191">
          <cell r="A14191" t="str">
            <v>ПНС</v>
          </cell>
        </row>
        <row r="14192">
          <cell r="A14192" t="str">
            <v>ПНС</v>
          </cell>
        </row>
        <row r="14193">
          <cell r="A14193" t="str">
            <v>ПНС</v>
          </cell>
        </row>
        <row r="14194">
          <cell r="A14194" t="str">
            <v>ПНС</v>
          </cell>
        </row>
        <row r="14195">
          <cell r="A14195" t="str">
            <v>ПНС</v>
          </cell>
        </row>
        <row r="14196">
          <cell r="A14196" t="str">
            <v>ПНС</v>
          </cell>
        </row>
        <row r="14197">
          <cell r="A14197" t="str">
            <v>ПНС</v>
          </cell>
        </row>
        <row r="14198">
          <cell r="A14198" t="str">
            <v>ПНС</v>
          </cell>
        </row>
        <row r="14199">
          <cell r="A14199" t="str">
            <v>ПНС</v>
          </cell>
        </row>
        <row r="14200">
          <cell r="A14200" t="str">
            <v>ПНС</v>
          </cell>
        </row>
        <row r="14201">
          <cell r="A14201" t="str">
            <v>ПНС</v>
          </cell>
        </row>
        <row r="14202">
          <cell r="A14202" t="str">
            <v>ПНС</v>
          </cell>
        </row>
        <row r="14203">
          <cell r="A14203" t="str">
            <v>ПНС</v>
          </cell>
        </row>
        <row r="14204">
          <cell r="A14204" t="str">
            <v>ПНС</v>
          </cell>
        </row>
        <row r="14205">
          <cell r="A14205" t="str">
            <v>ПНС</v>
          </cell>
        </row>
        <row r="14206">
          <cell r="A14206" t="str">
            <v>ПНС</v>
          </cell>
        </row>
        <row r="14207">
          <cell r="A14207" t="str">
            <v>ПНС</v>
          </cell>
        </row>
        <row r="14208">
          <cell r="A14208" t="str">
            <v>ПНС</v>
          </cell>
        </row>
        <row r="14209">
          <cell r="A14209" t="str">
            <v>ПНС</v>
          </cell>
        </row>
        <row r="14210">
          <cell r="A14210" t="str">
            <v>ПНС</v>
          </cell>
        </row>
        <row r="14211">
          <cell r="A14211" t="str">
            <v>ПНС</v>
          </cell>
        </row>
        <row r="14212">
          <cell r="A14212" t="str">
            <v>ПНС</v>
          </cell>
        </row>
        <row r="14213">
          <cell r="A14213" t="str">
            <v>ПНС</v>
          </cell>
        </row>
        <row r="14214">
          <cell r="A14214" t="str">
            <v>ПНС</v>
          </cell>
        </row>
        <row r="14215">
          <cell r="A14215" t="str">
            <v>ПНС</v>
          </cell>
        </row>
        <row r="14216">
          <cell r="A14216" t="str">
            <v>ПНС</v>
          </cell>
        </row>
        <row r="14217">
          <cell r="A14217" t="str">
            <v>ПНС</v>
          </cell>
        </row>
        <row r="14218">
          <cell r="A14218" t="str">
            <v>ПНС</v>
          </cell>
        </row>
        <row r="14219">
          <cell r="A14219" t="str">
            <v>ПНС</v>
          </cell>
        </row>
        <row r="14220">
          <cell r="A14220" t="str">
            <v>ПНС</v>
          </cell>
        </row>
        <row r="14221">
          <cell r="A14221" t="str">
            <v>ПНС</v>
          </cell>
        </row>
        <row r="14222">
          <cell r="A14222" t="str">
            <v>ПНС</v>
          </cell>
        </row>
        <row r="14223">
          <cell r="A14223" t="str">
            <v>ПНС</v>
          </cell>
        </row>
        <row r="14224">
          <cell r="A14224" t="str">
            <v>ПНС</v>
          </cell>
        </row>
        <row r="14225">
          <cell r="A14225" t="str">
            <v>ПНС</v>
          </cell>
        </row>
        <row r="14226">
          <cell r="A14226" t="str">
            <v>ПНС</v>
          </cell>
        </row>
        <row r="14227">
          <cell r="A14227" t="str">
            <v>ПНС</v>
          </cell>
        </row>
        <row r="14228">
          <cell r="A14228" t="str">
            <v>ПНС</v>
          </cell>
        </row>
        <row r="14229">
          <cell r="A14229" t="str">
            <v>ПНС</v>
          </cell>
        </row>
        <row r="14230">
          <cell r="A14230" t="str">
            <v>ПНС</v>
          </cell>
        </row>
        <row r="14231">
          <cell r="A14231" t="str">
            <v>ПНС</v>
          </cell>
        </row>
        <row r="14232">
          <cell r="A14232" t="str">
            <v>ПНС</v>
          </cell>
        </row>
        <row r="14233">
          <cell r="A14233" t="str">
            <v>ПНС</v>
          </cell>
        </row>
        <row r="14234">
          <cell r="A14234" t="str">
            <v>ПНС</v>
          </cell>
        </row>
        <row r="14235">
          <cell r="A14235" t="str">
            <v>ПНС</v>
          </cell>
        </row>
        <row r="14236">
          <cell r="A14236" t="str">
            <v>ПНС</v>
          </cell>
        </row>
        <row r="14237">
          <cell r="A14237" t="str">
            <v>ПНС</v>
          </cell>
        </row>
        <row r="14238">
          <cell r="A14238" t="str">
            <v>ПНС</v>
          </cell>
        </row>
        <row r="14239">
          <cell r="A14239" t="str">
            <v>ПНС</v>
          </cell>
        </row>
        <row r="14240">
          <cell r="A14240" t="str">
            <v>ПНС</v>
          </cell>
        </row>
        <row r="14241">
          <cell r="A14241" t="str">
            <v>ПНС</v>
          </cell>
        </row>
        <row r="14242">
          <cell r="A14242" t="str">
            <v>ПНС</v>
          </cell>
        </row>
        <row r="14243">
          <cell r="A14243" t="str">
            <v>ПНС</v>
          </cell>
        </row>
        <row r="14244">
          <cell r="A14244" t="str">
            <v>ПНС</v>
          </cell>
        </row>
        <row r="14245">
          <cell r="A14245" t="str">
            <v>ПНС</v>
          </cell>
        </row>
        <row r="14246">
          <cell r="A14246" t="str">
            <v>ПНС</v>
          </cell>
        </row>
        <row r="14247">
          <cell r="A14247" t="str">
            <v>ПНС</v>
          </cell>
        </row>
        <row r="14248">
          <cell r="A14248" t="str">
            <v>ПНС</v>
          </cell>
        </row>
        <row r="14249">
          <cell r="A14249" t="str">
            <v>ПНС</v>
          </cell>
        </row>
        <row r="14250">
          <cell r="A14250" t="str">
            <v>ПНС</v>
          </cell>
        </row>
        <row r="14251">
          <cell r="A14251" t="str">
            <v>ПНС</v>
          </cell>
        </row>
        <row r="14252">
          <cell r="A14252" t="str">
            <v>ПНС</v>
          </cell>
        </row>
        <row r="14253">
          <cell r="A14253" t="str">
            <v>ПНС</v>
          </cell>
        </row>
        <row r="14254">
          <cell r="A14254" t="str">
            <v>ПНС</v>
          </cell>
        </row>
        <row r="14255">
          <cell r="A14255" t="str">
            <v>ПНС</v>
          </cell>
        </row>
        <row r="14256">
          <cell r="A14256" t="str">
            <v>ПНС</v>
          </cell>
        </row>
        <row r="14257">
          <cell r="A14257" t="str">
            <v>ПНС</v>
          </cell>
        </row>
        <row r="14258">
          <cell r="A14258" t="str">
            <v>ПНС</v>
          </cell>
        </row>
        <row r="14259">
          <cell r="A14259" t="str">
            <v>ПНС</v>
          </cell>
        </row>
        <row r="14260">
          <cell r="A14260" t="str">
            <v>ПНС</v>
          </cell>
        </row>
        <row r="14261">
          <cell r="A14261" t="str">
            <v>ПНС</v>
          </cell>
        </row>
        <row r="14262">
          <cell r="A14262" t="str">
            <v>ПНС</v>
          </cell>
        </row>
        <row r="14263">
          <cell r="A14263" t="str">
            <v>ПНС</v>
          </cell>
        </row>
        <row r="14264">
          <cell r="A14264" t="str">
            <v>ПНС</v>
          </cell>
        </row>
        <row r="14265">
          <cell r="A14265" t="str">
            <v>ПНС</v>
          </cell>
        </row>
        <row r="14266">
          <cell r="A14266" t="str">
            <v>ПНС</v>
          </cell>
        </row>
        <row r="14267">
          <cell r="A14267" t="str">
            <v>ПНС</v>
          </cell>
        </row>
        <row r="14268">
          <cell r="A14268" t="str">
            <v>ПНС</v>
          </cell>
        </row>
        <row r="14269">
          <cell r="A14269" t="str">
            <v>ПНС</v>
          </cell>
        </row>
        <row r="14270">
          <cell r="A14270" t="str">
            <v>ПНС</v>
          </cell>
        </row>
        <row r="14271">
          <cell r="A14271" t="str">
            <v>ПНС</v>
          </cell>
        </row>
        <row r="14272">
          <cell r="A14272" t="str">
            <v>ПНС</v>
          </cell>
        </row>
        <row r="14273">
          <cell r="A14273" t="str">
            <v>ПНС</v>
          </cell>
        </row>
        <row r="14274">
          <cell r="A14274" t="str">
            <v>ПНС</v>
          </cell>
        </row>
        <row r="14275">
          <cell r="A14275" t="str">
            <v>ПНС</v>
          </cell>
        </row>
        <row r="14276">
          <cell r="A14276" t="str">
            <v>ПНС</v>
          </cell>
        </row>
        <row r="14277">
          <cell r="A14277" t="str">
            <v>ПНС</v>
          </cell>
        </row>
        <row r="14278">
          <cell r="A14278" t="str">
            <v>ПНС</v>
          </cell>
        </row>
        <row r="14279">
          <cell r="A14279" t="str">
            <v>ПНС</v>
          </cell>
        </row>
        <row r="14280">
          <cell r="A14280" t="str">
            <v>ПНС</v>
          </cell>
        </row>
        <row r="14281">
          <cell r="A14281" t="str">
            <v>ПНС</v>
          </cell>
        </row>
        <row r="14282">
          <cell r="A14282" t="str">
            <v>ПНС</v>
          </cell>
        </row>
        <row r="14283">
          <cell r="A14283" t="str">
            <v>ПНС</v>
          </cell>
        </row>
        <row r="14284">
          <cell r="A14284" t="str">
            <v>ПНС</v>
          </cell>
        </row>
        <row r="14285">
          <cell r="A14285" t="str">
            <v>ПНС</v>
          </cell>
        </row>
        <row r="14286">
          <cell r="A14286" t="str">
            <v>ПНС</v>
          </cell>
        </row>
        <row r="14287">
          <cell r="A14287" t="str">
            <v>ПНС</v>
          </cell>
        </row>
        <row r="14288">
          <cell r="A14288" t="str">
            <v>ПНС</v>
          </cell>
        </row>
        <row r="14289">
          <cell r="A14289" t="str">
            <v>ПНС</v>
          </cell>
        </row>
        <row r="14290">
          <cell r="A14290" t="str">
            <v>ПНС</v>
          </cell>
        </row>
        <row r="14291">
          <cell r="A14291" t="str">
            <v>ПНС</v>
          </cell>
        </row>
        <row r="14292">
          <cell r="A14292" t="str">
            <v>ПНС</v>
          </cell>
        </row>
        <row r="14293">
          <cell r="A14293" t="str">
            <v>ПНС</v>
          </cell>
        </row>
        <row r="14294">
          <cell r="A14294" t="str">
            <v>ПНС</v>
          </cell>
        </row>
        <row r="14295">
          <cell r="A14295" t="str">
            <v>ПНС</v>
          </cell>
        </row>
        <row r="14296">
          <cell r="A14296" t="str">
            <v>ПНС</v>
          </cell>
        </row>
        <row r="14297">
          <cell r="A14297" t="str">
            <v>ПНС</v>
          </cell>
        </row>
        <row r="14298">
          <cell r="A14298" t="str">
            <v>ПНС</v>
          </cell>
        </row>
        <row r="14299">
          <cell r="A14299" t="str">
            <v>ПНС</v>
          </cell>
        </row>
        <row r="14300">
          <cell r="A14300" t="str">
            <v>ПНС</v>
          </cell>
        </row>
        <row r="14301">
          <cell r="A14301" t="str">
            <v>ПНС</v>
          </cell>
        </row>
        <row r="14302">
          <cell r="A14302" t="str">
            <v>ПНС</v>
          </cell>
        </row>
        <row r="14303">
          <cell r="A14303" t="str">
            <v>ПНС</v>
          </cell>
        </row>
        <row r="14304">
          <cell r="A14304" t="str">
            <v>ПНС</v>
          </cell>
        </row>
        <row r="14305">
          <cell r="A14305" t="str">
            <v>ПНС</v>
          </cell>
        </row>
        <row r="14306">
          <cell r="A14306" t="str">
            <v>ПНС</v>
          </cell>
        </row>
        <row r="14307">
          <cell r="A14307" t="str">
            <v>ПНС</v>
          </cell>
        </row>
        <row r="14308">
          <cell r="A14308" t="str">
            <v>ПНС</v>
          </cell>
        </row>
        <row r="14309">
          <cell r="A14309" t="str">
            <v>ПНС</v>
          </cell>
        </row>
        <row r="14310">
          <cell r="A14310" t="str">
            <v>ПНС</v>
          </cell>
        </row>
        <row r="14311">
          <cell r="A14311" t="str">
            <v>ПНС</v>
          </cell>
        </row>
        <row r="14312">
          <cell r="A14312" t="str">
            <v>ПНС</v>
          </cell>
        </row>
        <row r="14313">
          <cell r="A14313" t="str">
            <v>ПНС</v>
          </cell>
        </row>
        <row r="14314">
          <cell r="A14314" t="str">
            <v>ПНС</v>
          </cell>
        </row>
        <row r="14315">
          <cell r="A14315" t="str">
            <v>ПНС</v>
          </cell>
        </row>
        <row r="14316">
          <cell r="A14316" t="str">
            <v>ПНС</v>
          </cell>
        </row>
        <row r="14317">
          <cell r="A14317" t="str">
            <v>ПНС</v>
          </cell>
        </row>
        <row r="14318">
          <cell r="A14318" t="str">
            <v>ПНС</v>
          </cell>
        </row>
        <row r="14319">
          <cell r="A14319" t="str">
            <v>ПНС</v>
          </cell>
        </row>
        <row r="14320">
          <cell r="A14320" t="str">
            <v>ПНС</v>
          </cell>
        </row>
        <row r="14321">
          <cell r="A14321" t="str">
            <v>ПНС</v>
          </cell>
        </row>
        <row r="14322">
          <cell r="A14322" t="str">
            <v>ПНС</v>
          </cell>
        </row>
        <row r="14323">
          <cell r="A14323" t="str">
            <v>ПНС</v>
          </cell>
        </row>
        <row r="14324">
          <cell r="A14324" t="str">
            <v>ПНС</v>
          </cell>
        </row>
        <row r="14325">
          <cell r="A14325" t="str">
            <v>ПНС</v>
          </cell>
        </row>
        <row r="14326">
          <cell r="A14326" t="str">
            <v>ПНС</v>
          </cell>
        </row>
        <row r="14327">
          <cell r="A14327" t="str">
            <v>ПНС</v>
          </cell>
        </row>
        <row r="14328">
          <cell r="A14328" t="str">
            <v>ПНС</v>
          </cell>
        </row>
        <row r="14329">
          <cell r="A14329" t="str">
            <v>ПНС</v>
          </cell>
        </row>
        <row r="14330">
          <cell r="A14330" t="str">
            <v>ПНС</v>
          </cell>
        </row>
        <row r="14331">
          <cell r="A14331" t="str">
            <v>ПНС</v>
          </cell>
        </row>
        <row r="14332">
          <cell r="A14332" t="str">
            <v>ПНС</v>
          </cell>
        </row>
        <row r="14333">
          <cell r="A14333" t="str">
            <v>ПНС</v>
          </cell>
        </row>
        <row r="14334">
          <cell r="A14334" t="str">
            <v>ПНС</v>
          </cell>
        </row>
        <row r="14335">
          <cell r="A14335" t="str">
            <v>ПНС</v>
          </cell>
        </row>
        <row r="14336">
          <cell r="A14336" t="str">
            <v>ПНС</v>
          </cell>
        </row>
        <row r="14337">
          <cell r="A14337" t="str">
            <v>ПНС</v>
          </cell>
        </row>
        <row r="14338">
          <cell r="A14338" t="str">
            <v>ПНС</v>
          </cell>
        </row>
        <row r="14339">
          <cell r="A14339" t="str">
            <v>ПНС</v>
          </cell>
        </row>
        <row r="14340">
          <cell r="A14340" t="str">
            <v>ПНС</v>
          </cell>
        </row>
        <row r="14341">
          <cell r="A14341" t="str">
            <v>ПНС</v>
          </cell>
        </row>
        <row r="14342">
          <cell r="A14342" t="str">
            <v>ПНС</v>
          </cell>
        </row>
        <row r="14343">
          <cell r="A14343" t="str">
            <v>ПНС</v>
          </cell>
        </row>
        <row r="14344">
          <cell r="A14344" t="str">
            <v>ПНС</v>
          </cell>
        </row>
        <row r="14345">
          <cell r="A14345" t="str">
            <v>ПНС</v>
          </cell>
        </row>
        <row r="14346">
          <cell r="A14346" t="str">
            <v>ПНС</v>
          </cell>
        </row>
        <row r="14347">
          <cell r="A14347" t="str">
            <v>ПНС</v>
          </cell>
        </row>
        <row r="14348">
          <cell r="A14348" t="str">
            <v>ПНС</v>
          </cell>
        </row>
        <row r="14349">
          <cell r="A14349" t="str">
            <v>ПНС</v>
          </cell>
        </row>
        <row r="14350">
          <cell r="A14350" t="str">
            <v>ПНС</v>
          </cell>
        </row>
        <row r="14351">
          <cell r="A14351" t="str">
            <v>ПНС</v>
          </cell>
        </row>
        <row r="14352">
          <cell r="A14352" t="str">
            <v>ПНС</v>
          </cell>
        </row>
        <row r="14353">
          <cell r="A14353" t="str">
            <v>ПНС</v>
          </cell>
        </row>
        <row r="14354">
          <cell r="A14354" t="str">
            <v>ПНС</v>
          </cell>
        </row>
        <row r="14355">
          <cell r="A14355" t="str">
            <v>ПНС</v>
          </cell>
        </row>
        <row r="14356">
          <cell r="A14356" t="str">
            <v>ПНС</v>
          </cell>
        </row>
        <row r="14357">
          <cell r="A14357" t="str">
            <v>ПНС</v>
          </cell>
        </row>
        <row r="14358">
          <cell r="A14358" t="str">
            <v>ПНС</v>
          </cell>
        </row>
        <row r="14359">
          <cell r="A14359" t="str">
            <v>ПНС</v>
          </cell>
        </row>
        <row r="14360">
          <cell r="A14360" t="str">
            <v>ПНС</v>
          </cell>
        </row>
        <row r="14361">
          <cell r="A14361" t="str">
            <v>ПНС</v>
          </cell>
        </row>
        <row r="14362">
          <cell r="A14362" t="str">
            <v>ПНС</v>
          </cell>
        </row>
        <row r="14363">
          <cell r="A14363" t="str">
            <v>ПНС</v>
          </cell>
        </row>
        <row r="14364">
          <cell r="A14364" t="str">
            <v>ПНС</v>
          </cell>
        </row>
        <row r="14365">
          <cell r="A14365" t="str">
            <v>ПНС</v>
          </cell>
        </row>
        <row r="14366">
          <cell r="A14366" t="str">
            <v>ПНС</v>
          </cell>
        </row>
        <row r="14367">
          <cell r="A14367" t="str">
            <v>ПНС</v>
          </cell>
        </row>
        <row r="14368">
          <cell r="A14368" t="str">
            <v>ПНС</v>
          </cell>
        </row>
        <row r="14369">
          <cell r="A14369" t="str">
            <v>ПНС</v>
          </cell>
        </row>
        <row r="14370">
          <cell r="A14370" t="str">
            <v>ПНС</v>
          </cell>
        </row>
        <row r="14371">
          <cell r="A14371" t="str">
            <v>ПНС</v>
          </cell>
        </row>
        <row r="14372">
          <cell r="A14372" t="str">
            <v>ПНС</v>
          </cell>
        </row>
        <row r="14373">
          <cell r="A14373" t="str">
            <v>ПНС</v>
          </cell>
        </row>
        <row r="14374">
          <cell r="A14374" t="str">
            <v>ПНС</v>
          </cell>
        </row>
        <row r="14375">
          <cell r="A14375" t="str">
            <v>ПНС</v>
          </cell>
        </row>
        <row r="14376">
          <cell r="A14376" t="str">
            <v>ПНС</v>
          </cell>
        </row>
        <row r="14377">
          <cell r="A14377" t="str">
            <v>ПНС</v>
          </cell>
        </row>
        <row r="14378">
          <cell r="A14378" t="str">
            <v>ПНС</v>
          </cell>
        </row>
        <row r="14379">
          <cell r="A14379" t="str">
            <v>ПНС</v>
          </cell>
        </row>
        <row r="14380">
          <cell r="A14380" t="str">
            <v>ПНС</v>
          </cell>
        </row>
        <row r="14381">
          <cell r="A14381" t="str">
            <v>ПНС</v>
          </cell>
        </row>
        <row r="14382">
          <cell r="A14382" t="str">
            <v>ПНС</v>
          </cell>
        </row>
        <row r="14383">
          <cell r="A14383" t="str">
            <v>ПНС</v>
          </cell>
        </row>
        <row r="14384">
          <cell r="A14384" t="str">
            <v>ПНС</v>
          </cell>
        </row>
        <row r="14385">
          <cell r="A14385" t="str">
            <v>ПНС</v>
          </cell>
        </row>
        <row r="14386">
          <cell r="A14386" t="str">
            <v>ПНС</v>
          </cell>
        </row>
        <row r="14387">
          <cell r="A14387" t="str">
            <v>ПНС</v>
          </cell>
        </row>
        <row r="14388">
          <cell r="A14388" t="str">
            <v>ПНС</v>
          </cell>
        </row>
        <row r="14389">
          <cell r="A14389" t="str">
            <v>ПНС</v>
          </cell>
        </row>
        <row r="14390">
          <cell r="A14390" t="str">
            <v>ПНС</v>
          </cell>
        </row>
        <row r="14391">
          <cell r="A14391" t="str">
            <v>ПНС</v>
          </cell>
        </row>
        <row r="14392">
          <cell r="A14392" t="str">
            <v>ПНС</v>
          </cell>
        </row>
        <row r="14393">
          <cell r="A14393" t="str">
            <v>ПНС</v>
          </cell>
        </row>
        <row r="14394">
          <cell r="A14394" t="str">
            <v>ПНС</v>
          </cell>
        </row>
        <row r="14395">
          <cell r="A14395" t="str">
            <v>ПНС</v>
          </cell>
        </row>
        <row r="14396">
          <cell r="A14396" t="str">
            <v>ПНС</v>
          </cell>
        </row>
        <row r="14397">
          <cell r="A14397" t="str">
            <v>ПНС</v>
          </cell>
        </row>
        <row r="14398">
          <cell r="A14398" t="str">
            <v>ПНС</v>
          </cell>
        </row>
        <row r="14399">
          <cell r="A14399" t="str">
            <v>ПНС</v>
          </cell>
        </row>
        <row r="14400">
          <cell r="A14400" t="str">
            <v>ПНС</v>
          </cell>
        </row>
        <row r="14401">
          <cell r="A14401" t="str">
            <v>ПНС</v>
          </cell>
        </row>
        <row r="14402">
          <cell r="A14402" t="str">
            <v>ПНС</v>
          </cell>
        </row>
        <row r="14403">
          <cell r="A14403" t="str">
            <v>ПНС</v>
          </cell>
        </row>
        <row r="14404">
          <cell r="A14404" t="str">
            <v>ПНС</v>
          </cell>
        </row>
        <row r="14405">
          <cell r="A14405" t="str">
            <v>ПНС</v>
          </cell>
        </row>
        <row r="14406">
          <cell r="A14406" t="str">
            <v>ПНС</v>
          </cell>
        </row>
        <row r="14407">
          <cell r="A14407" t="str">
            <v>ПНС</v>
          </cell>
        </row>
        <row r="14408">
          <cell r="A14408" t="str">
            <v>ПНС</v>
          </cell>
        </row>
        <row r="14409">
          <cell r="A14409" t="str">
            <v>ПНС</v>
          </cell>
        </row>
        <row r="14410">
          <cell r="A14410" t="str">
            <v>ПНС</v>
          </cell>
        </row>
        <row r="14411">
          <cell r="A14411" t="str">
            <v>ПНС</v>
          </cell>
        </row>
        <row r="14412">
          <cell r="A14412" t="str">
            <v>ПНС</v>
          </cell>
        </row>
        <row r="14413">
          <cell r="A14413" t="str">
            <v>ПНС</v>
          </cell>
        </row>
        <row r="14414">
          <cell r="A14414" t="str">
            <v>ПНС</v>
          </cell>
        </row>
        <row r="14415">
          <cell r="A14415" t="str">
            <v>ПНС</v>
          </cell>
        </row>
        <row r="14416">
          <cell r="A14416" t="str">
            <v>ПНС</v>
          </cell>
        </row>
        <row r="14417">
          <cell r="A14417" t="str">
            <v>ПНС</v>
          </cell>
        </row>
        <row r="14418">
          <cell r="A14418" t="str">
            <v>ПНС</v>
          </cell>
        </row>
        <row r="14419">
          <cell r="A14419" t="str">
            <v>ПНС</v>
          </cell>
        </row>
        <row r="14420">
          <cell r="A14420" t="str">
            <v>ПНС</v>
          </cell>
        </row>
        <row r="14421">
          <cell r="A14421" t="str">
            <v>ПНС</v>
          </cell>
        </row>
        <row r="14422">
          <cell r="A14422" t="str">
            <v>ПНС</v>
          </cell>
        </row>
        <row r="14423">
          <cell r="A14423" t="str">
            <v>ПНС</v>
          </cell>
        </row>
        <row r="14424">
          <cell r="A14424" t="str">
            <v>ПНС</v>
          </cell>
        </row>
        <row r="14425">
          <cell r="A14425" t="str">
            <v>ПНС</v>
          </cell>
        </row>
        <row r="14426">
          <cell r="A14426" t="str">
            <v>ПНС</v>
          </cell>
        </row>
        <row r="14427">
          <cell r="A14427" t="str">
            <v>ПНС</v>
          </cell>
        </row>
        <row r="14428">
          <cell r="A14428" t="str">
            <v>ПНС</v>
          </cell>
        </row>
        <row r="14429">
          <cell r="A14429" t="str">
            <v>ПНС</v>
          </cell>
        </row>
        <row r="14430">
          <cell r="A14430" t="str">
            <v>ПНС</v>
          </cell>
        </row>
        <row r="14431">
          <cell r="A14431" t="str">
            <v>ПНС</v>
          </cell>
        </row>
        <row r="14432">
          <cell r="A14432" t="str">
            <v>ПНС</v>
          </cell>
        </row>
        <row r="14433">
          <cell r="A14433" t="str">
            <v>ПНС</v>
          </cell>
        </row>
        <row r="14434">
          <cell r="A14434" t="str">
            <v>ПНС</v>
          </cell>
        </row>
        <row r="14435">
          <cell r="A14435" t="str">
            <v>ПНС</v>
          </cell>
        </row>
        <row r="14436">
          <cell r="A14436" t="str">
            <v>ПНС</v>
          </cell>
        </row>
        <row r="14437">
          <cell r="A14437" t="str">
            <v>ПНС</v>
          </cell>
        </row>
        <row r="14438">
          <cell r="A14438" t="str">
            <v>ПНС</v>
          </cell>
        </row>
        <row r="14439">
          <cell r="A14439" t="str">
            <v>ПНС</v>
          </cell>
        </row>
        <row r="14440">
          <cell r="A14440" t="str">
            <v>ПНС</v>
          </cell>
        </row>
        <row r="14441">
          <cell r="A14441" t="str">
            <v>ПНС</v>
          </cell>
        </row>
        <row r="14442">
          <cell r="A14442" t="str">
            <v>ПНС</v>
          </cell>
        </row>
        <row r="14443">
          <cell r="A14443" t="str">
            <v>ПНС</v>
          </cell>
        </row>
        <row r="14444">
          <cell r="A14444" t="str">
            <v>ПНС</v>
          </cell>
        </row>
        <row r="14445">
          <cell r="A14445" t="str">
            <v>ПНС</v>
          </cell>
        </row>
        <row r="14446">
          <cell r="A14446" t="str">
            <v>ПНС</v>
          </cell>
        </row>
        <row r="14447">
          <cell r="A14447" t="str">
            <v>ПНС</v>
          </cell>
        </row>
        <row r="14448">
          <cell r="A14448" t="str">
            <v>ПНС</v>
          </cell>
        </row>
        <row r="14449">
          <cell r="A14449" t="str">
            <v>ПНС</v>
          </cell>
        </row>
        <row r="14450">
          <cell r="A14450" t="str">
            <v>ПНС</v>
          </cell>
        </row>
        <row r="14451">
          <cell r="A14451" t="str">
            <v>ПНС</v>
          </cell>
        </row>
        <row r="14452">
          <cell r="A14452" t="str">
            <v>ПНС</v>
          </cell>
        </row>
        <row r="14453">
          <cell r="A14453" t="str">
            <v>ПНС</v>
          </cell>
        </row>
        <row r="14454">
          <cell r="A14454" t="str">
            <v>ПНС</v>
          </cell>
        </row>
        <row r="14455">
          <cell r="A14455" t="str">
            <v>ПНС</v>
          </cell>
        </row>
        <row r="14456">
          <cell r="A14456" t="str">
            <v>ПНС</v>
          </cell>
        </row>
        <row r="14457">
          <cell r="A14457" t="str">
            <v>ПНС</v>
          </cell>
        </row>
        <row r="14458">
          <cell r="A14458" t="str">
            <v>ПНС</v>
          </cell>
        </row>
        <row r="14459">
          <cell r="A14459" t="str">
            <v>ПНС</v>
          </cell>
        </row>
        <row r="14460">
          <cell r="A14460" t="str">
            <v>ПНС</v>
          </cell>
        </row>
        <row r="14461">
          <cell r="A14461" t="str">
            <v>ПНС</v>
          </cell>
        </row>
        <row r="14462">
          <cell r="A14462" t="str">
            <v>ПНС</v>
          </cell>
        </row>
        <row r="14463">
          <cell r="A14463" t="str">
            <v>ПНС</v>
          </cell>
        </row>
        <row r="14464">
          <cell r="A14464" t="str">
            <v>ПНС</v>
          </cell>
        </row>
        <row r="14465">
          <cell r="A14465" t="str">
            <v>ПНС</v>
          </cell>
        </row>
        <row r="14466">
          <cell r="A14466" t="str">
            <v>ПНС</v>
          </cell>
        </row>
        <row r="14467">
          <cell r="A14467" t="str">
            <v>ПНС</v>
          </cell>
        </row>
        <row r="14468">
          <cell r="A14468" t="str">
            <v>ПНС</v>
          </cell>
        </row>
        <row r="14469">
          <cell r="A14469" t="str">
            <v>ПНС</v>
          </cell>
        </row>
        <row r="14470">
          <cell r="A14470" t="str">
            <v>ПНС</v>
          </cell>
        </row>
        <row r="14471">
          <cell r="A14471" t="str">
            <v>ПНС</v>
          </cell>
        </row>
        <row r="14472">
          <cell r="A14472" t="str">
            <v>ПНС</v>
          </cell>
        </row>
        <row r="14473">
          <cell r="A14473" t="str">
            <v>ПНС</v>
          </cell>
        </row>
        <row r="14474">
          <cell r="A14474" t="str">
            <v>ПНС</v>
          </cell>
        </row>
        <row r="14475">
          <cell r="A14475" t="str">
            <v>ПНС</v>
          </cell>
        </row>
        <row r="14476">
          <cell r="A14476" t="str">
            <v>ПНС</v>
          </cell>
        </row>
        <row r="14477">
          <cell r="A14477" t="str">
            <v>ПНС</v>
          </cell>
        </row>
        <row r="14478">
          <cell r="A14478" t="str">
            <v>ПНС</v>
          </cell>
        </row>
        <row r="14479">
          <cell r="A14479" t="str">
            <v>ПНС</v>
          </cell>
        </row>
        <row r="14480">
          <cell r="A14480" t="str">
            <v>ПНС</v>
          </cell>
        </row>
        <row r="14481">
          <cell r="A14481" t="str">
            <v>ПНС</v>
          </cell>
        </row>
        <row r="14482">
          <cell r="A14482" t="str">
            <v>ПНС</v>
          </cell>
        </row>
        <row r="14483">
          <cell r="A14483" t="str">
            <v>ПНС</v>
          </cell>
        </row>
        <row r="14484">
          <cell r="A14484" t="str">
            <v>ПНС</v>
          </cell>
        </row>
        <row r="14485">
          <cell r="A14485" t="str">
            <v>ПНС</v>
          </cell>
        </row>
        <row r="14486">
          <cell r="A14486" t="str">
            <v>ПНС</v>
          </cell>
        </row>
        <row r="14487">
          <cell r="A14487" t="str">
            <v>ПНС</v>
          </cell>
        </row>
        <row r="14488">
          <cell r="A14488" t="str">
            <v>ПНС</v>
          </cell>
        </row>
        <row r="14489">
          <cell r="A14489" t="str">
            <v>ПНС</v>
          </cell>
        </row>
        <row r="14490">
          <cell r="A14490" t="str">
            <v>ПНС</v>
          </cell>
        </row>
        <row r="14491">
          <cell r="A14491" t="str">
            <v>ПНС</v>
          </cell>
        </row>
        <row r="14492">
          <cell r="A14492" t="str">
            <v>ПНС</v>
          </cell>
        </row>
        <row r="14493">
          <cell r="A14493" t="str">
            <v>ПНС</v>
          </cell>
        </row>
        <row r="14494">
          <cell r="A14494" t="str">
            <v>ПНС</v>
          </cell>
        </row>
        <row r="14495">
          <cell r="A14495" t="str">
            <v>ПНС</v>
          </cell>
        </row>
        <row r="14496">
          <cell r="A14496" t="str">
            <v>ПНС</v>
          </cell>
        </row>
        <row r="14497">
          <cell r="A14497" t="str">
            <v>ПНС</v>
          </cell>
        </row>
        <row r="14498">
          <cell r="A14498" t="str">
            <v>ПНС</v>
          </cell>
        </row>
        <row r="14499">
          <cell r="A14499" t="str">
            <v>ПНС</v>
          </cell>
        </row>
        <row r="14500">
          <cell r="A14500" t="str">
            <v>ПНС</v>
          </cell>
        </row>
        <row r="14501">
          <cell r="A14501" t="str">
            <v>ПНС</v>
          </cell>
        </row>
        <row r="14502">
          <cell r="A14502" t="str">
            <v>ПНС</v>
          </cell>
        </row>
        <row r="14503">
          <cell r="A14503" t="str">
            <v>ПНС</v>
          </cell>
        </row>
        <row r="14504">
          <cell r="A14504" t="str">
            <v>ПНС</v>
          </cell>
        </row>
        <row r="14505">
          <cell r="A14505" t="str">
            <v>ПНС</v>
          </cell>
        </row>
        <row r="14506">
          <cell r="A14506" t="str">
            <v>ПНС</v>
          </cell>
        </row>
        <row r="14507">
          <cell r="A14507" t="str">
            <v>ПНС</v>
          </cell>
        </row>
        <row r="14508">
          <cell r="A14508" t="str">
            <v>ПНС</v>
          </cell>
        </row>
        <row r="14509">
          <cell r="A14509" t="str">
            <v>ПНС</v>
          </cell>
        </row>
        <row r="14510">
          <cell r="A14510" t="str">
            <v>ПНС</v>
          </cell>
        </row>
        <row r="14511">
          <cell r="A14511" t="str">
            <v>ПНС</v>
          </cell>
        </row>
        <row r="14512">
          <cell r="A14512" t="str">
            <v>ПНС</v>
          </cell>
        </row>
        <row r="14513">
          <cell r="A14513" t="str">
            <v>ПНС</v>
          </cell>
        </row>
        <row r="14514">
          <cell r="A14514" t="str">
            <v>ПНС</v>
          </cell>
        </row>
        <row r="14515">
          <cell r="A14515" t="str">
            <v>ПНС</v>
          </cell>
        </row>
        <row r="14516">
          <cell r="A14516" t="str">
            <v>ПНС</v>
          </cell>
        </row>
        <row r="14517">
          <cell r="A14517" t="str">
            <v>ПНС</v>
          </cell>
        </row>
        <row r="14518">
          <cell r="A14518" t="str">
            <v>ПНС</v>
          </cell>
        </row>
        <row r="14519">
          <cell r="A14519" t="str">
            <v>ПНС</v>
          </cell>
        </row>
        <row r="14520">
          <cell r="A14520" t="str">
            <v>ПНС</v>
          </cell>
        </row>
        <row r="14521">
          <cell r="A14521" t="str">
            <v>ПНС</v>
          </cell>
        </row>
        <row r="14522">
          <cell r="A14522" t="str">
            <v>ПНС</v>
          </cell>
        </row>
        <row r="14523">
          <cell r="A14523" t="str">
            <v>ПНС</v>
          </cell>
        </row>
        <row r="14524">
          <cell r="A14524" t="str">
            <v>ПНС</v>
          </cell>
        </row>
        <row r="14525">
          <cell r="A14525" t="str">
            <v>ПНС</v>
          </cell>
        </row>
        <row r="14526">
          <cell r="A14526" t="str">
            <v>ПНС</v>
          </cell>
        </row>
        <row r="14527">
          <cell r="A14527" t="str">
            <v>ПНС</v>
          </cell>
        </row>
        <row r="14528">
          <cell r="A14528" t="str">
            <v>ПНС</v>
          </cell>
        </row>
        <row r="14529">
          <cell r="A14529" t="str">
            <v>ПНС</v>
          </cell>
        </row>
        <row r="14530">
          <cell r="A14530" t="str">
            <v>ПНС</v>
          </cell>
        </row>
        <row r="14531">
          <cell r="A14531" t="str">
            <v>ПНС</v>
          </cell>
        </row>
        <row r="14532">
          <cell r="A14532" t="str">
            <v>ПНС</v>
          </cell>
        </row>
        <row r="14533">
          <cell r="A14533" t="str">
            <v>ПНС</v>
          </cell>
        </row>
        <row r="14534">
          <cell r="A14534" t="str">
            <v>ПНС</v>
          </cell>
        </row>
        <row r="14535">
          <cell r="A14535" t="str">
            <v>ПНС</v>
          </cell>
        </row>
        <row r="14536">
          <cell r="A14536" t="str">
            <v>ПНС</v>
          </cell>
        </row>
        <row r="14537">
          <cell r="A14537" t="str">
            <v>ПНС</v>
          </cell>
        </row>
        <row r="14538">
          <cell r="A14538" t="str">
            <v>ПНС</v>
          </cell>
        </row>
        <row r="14539">
          <cell r="A14539" t="str">
            <v>ПНС</v>
          </cell>
        </row>
        <row r="14540">
          <cell r="A14540" t="str">
            <v>ПНС</v>
          </cell>
        </row>
        <row r="14541">
          <cell r="A14541" t="str">
            <v>ПНС</v>
          </cell>
        </row>
        <row r="14542">
          <cell r="A14542" t="str">
            <v>ПНС</v>
          </cell>
        </row>
        <row r="14543">
          <cell r="A14543" t="str">
            <v>ПНС</v>
          </cell>
        </row>
        <row r="14544">
          <cell r="A14544" t="str">
            <v>ПНС</v>
          </cell>
        </row>
        <row r="14545">
          <cell r="A14545" t="str">
            <v>ПНС</v>
          </cell>
        </row>
        <row r="14546">
          <cell r="A14546" t="str">
            <v>ПНС</v>
          </cell>
        </row>
        <row r="14547">
          <cell r="A14547" t="str">
            <v>ПНС</v>
          </cell>
        </row>
        <row r="14548">
          <cell r="A14548" t="str">
            <v>ПНС</v>
          </cell>
        </row>
        <row r="14549">
          <cell r="A14549" t="str">
            <v>ПНС</v>
          </cell>
        </row>
        <row r="14550">
          <cell r="A14550" t="str">
            <v>ПНС</v>
          </cell>
        </row>
        <row r="14551">
          <cell r="A14551" t="str">
            <v>ПНС</v>
          </cell>
        </row>
        <row r="14552">
          <cell r="A14552" t="str">
            <v>ПНС</v>
          </cell>
        </row>
        <row r="14553">
          <cell r="A14553" t="str">
            <v>ПНС</v>
          </cell>
        </row>
        <row r="14554">
          <cell r="A14554" t="str">
            <v>ПНС</v>
          </cell>
        </row>
        <row r="14555">
          <cell r="A14555" t="str">
            <v>ПНС</v>
          </cell>
        </row>
        <row r="14556">
          <cell r="A14556" t="str">
            <v>ПНС</v>
          </cell>
        </row>
        <row r="14557">
          <cell r="A14557" t="str">
            <v>ПНС</v>
          </cell>
        </row>
        <row r="14558">
          <cell r="A14558" t="str">
            <v>ПНС</v>
          </cell>
        </row>
        <row r="14559">
          <cell r="A14559" t="str">
            <v>ПНС</v>
          </cell>
        </row>
        <row r="14560">
          <cell r="A14560" t="str">
            <v>ПНС</v>
          </cell>
        </row>
        <row r="14561">
          <cell r="A14561" t="str">
            <v>ПНС</v>
          </cell>
        </row>
        <row r="14562">
          <cell r="A14562" t="str">
            <v>ПНС</v>
          </cell>
        </row>
        <row r="14563">
          <cell r="A14563" t="str">
            <v>ПНС</v>
          </cell>
        </row>
        <row r="14564">
          <cell r="A14564" t="str">
            <v>ПНС</v>
          </cell>
        </row>
        <row r="14565">
          <cell r="A14565" t="str">
            <v>ПНС</v>
          </cell>
        </row>
        <row r="14566">
          <cell r="A14566" t="str">
            <v>ПНС</v>
          </cell>
        </row>
        <row r="14567">
          <cell r="A14567" t="str">
            <v>ПНС</v>
          </cell>
        </row>
        <row r="14568">
          <cell r="A14568" t="str">
            <v>ПНС</v>
          </cell>
        </row>
        <row r="14569">
          <cell r="A14569" t="str">
            <v>ПНС</v>
          </cell>
        </row>
        <row r="14570">
          <cell r="A14570" t="str">
            <v>ПНС</v>
          </cell>
        </row>
        <row r="14571">
          <cell r="A14571" t="str">
            <v>ПНС</v>
          </cell>
        </row>
        <row r="14572">
          <cell r="A14572" t="str">
            <v>ПНС</v>
          </cell>
        </row>
        <row r="14573">
          <cell r="A14573" t="str">
            <v>ПНС</v>
          </cell>
        </row>
        <row r="14574">
          <cell r="A14574" t="str">
            <v>ПНС</v>
          </cell>
        </row>
        <row r="14575">
          <cell r="A14575" t="str">
            <v>ПНС</v>
          </cell>
        </row>
        <row r="14576">
          <cell r="A14576" t="str">
            <v>ПНС</v>
          </cell>
        </row>
        <row r="14577">
          <cell r="A14577" t="str">
            <v>ПНС</v>
          </cell>
        </row>
        <row r="14578">
          <cell r="A14578" t="str">
            <v>ПНС</v>
          </cell>
        </row>
        <row r="14579">
          <cell r="A14579" t="str">
            <v>ПНС</v>
          </cell>
        </row>
        <row r="14580">
          <cell r="A14580" t="str">
            <v>ПНС</v>
          </cell>
        </row>
        <row r="14581">
          <cell r="A14581" t="str">
            <v>ПНС</v>
          </cell>
        </row>
        <row r="14582">
          <cell r="A14582" t="str">
            <v>ПНС</v>
          </cell>
        </row>
        <row r="14583">
          <cell r="A14583" t="str">
            <v>ПНС</v>
          </cell>
        </row>
        <row r="14584">
          <cell r="A14584" t="str">
            <v>ПНС</v>
          </cell>
        </row>
        <row r="14585">
          <cell r="A14585" t="str">
            <v>ПНС</v>
          </cell>
        </row>
        <row r="14586">
          <cell r="A14586" t="str">
            <v>ПНС</v>
          </cell>
        </row>
        <row r="14587">
          <cell r="A14587" t="str">
            <v>ПНС</v>
          </cell>
        </row>
        <row r="14588">
          <cell r="A14588" t="str">
            <v>ПНС</v>
          </cell>
        </row>
        <row r="14589">
          <cell r="A14589" t="str">
            <v>ПНС</v>
          </cell>
        </row>
        <row r="14590">
          <cell r="A14590" t="str">
            <v>ПНС</v>
          </cell>
        </row>
        <row r="14591">
          <cell r="A14591" t="str">
            <v>ПНС</v>
          </cell>
        </row>
        <row r="14592">
          <cell r="A14592" t="str">
            <v>ПНС</v>
          </cell>
        </row>
        <row r="14593">
          <cell r="A14593" t="str">
            <v>ПНС</v>
          </cell>
        </row>
        <row r="14594">
          <cell r="A14594" t="str">
            <v>ПНС</v>
          </cell>
        </row>
        <row r="14595">
          <cell r="A14595" t="str">
            <v>ПНС</v>
          </cell>
        </row>
        <row r="14596">
          <cell r="A14596" t="str">
            <v>ПНС</v>
          </cell>
        </row>
        <row r="14597">
          <cell r="A14597" t="str">
            <v>ПНС</v>
          </cell>
        </row>
        <row r="14598">
          <cell r="A14598" t="str">
            <v>ПНС</v>
          </cell>
        </row>
        <row r="14599">
          <cell r="A14599" t="str">
            <v>ПНС</v>
          </cell>
        </row>
        <row r="14600">
          <cell r="A14600" t="str">
            <v>ПНС</v>
          </cell>
        </row>
        <row r="14601">
          <cell r="A14601" t="str">
            <v>ПНС</v>
          </cell>
        </row>
        <row r="14602">
          <cell r="A14602" t="str">
            <v>ПНС</v>
          </cell>
        </row>
        <row r="14603">
          <cell r="A14603" t="str">
            <v>ПНС</v>
          </cell>
        </row>
        <row r="14604">
          <cell r="A14604" t="str">
            <v>ПНС</v>
          </cell>
        </row>
        <row r="14605">
          <cell r="A14605" t="str">
            <v>ПНС</v>
          </cell>
        </row>
        <row r="14606">
          <cell r="A14606" t="str">
            <v>ПНС</v>
          </cell>
        </row>
        <row r="14607">
          <cell r="A14607" t="str">
            <v>ПНС</v>
          </cell>
        </row>
        <row r="14608">
          <cell r="A14608" t="str">
            <v>ПНС</v>
          </cell>
        </row>
        <row r="14609">
          <cell r="A14609" t="str">
            <v>ПНС</v>
          </cell>
        </row>
        <row r="14610">
          <cell r="A14610" t="str">
            <v>ПНС</v>
          </cell>
        </row>
        <row r="14611">
          <cell r="A14611" t="str">
            <v>ПНС</v>
          </cell>
        </row>
        <row r="14612">
          <cell r="A14612" t="str">
            <v>ПНС</v>
          </cell>
        </row>
        <row r="14613">
          <cell r="A14613" t="str">
            <v>ПНС</v>
          </cell>
        </row>
        <row r="14614">
          <cell r="A14614" t="str">
            <v>ПНС</v>
          </cell>
        </row>
        <row r="14615">
          <cell r="A14615" t="str">
            <v>ПНС</v>
          </cell>
        </row>
        <row r="14616">
          <cell r="A14616" t="str">
            <v>ПНС</v>
          </cell>
        </row>
        <row r="14617">
          <cell r="A14617" t="str">
            <v>ПНС</v>
          </cell>
        </row>
        <row r="14618">
          <cell r="A14618" t="str">
            <v>ПНС</v>
          </cell>
        </row>
        <row r="14619">
          <cell r="A14619" t="str">
            <v>ПНС</v>
          </cell>
        </row>
        <row r="14620">
          <cell r="A14620" t="str">
            <v>ПНС</v>
          </cell>
        </row>
        <row r="14621">
          <cell r="A14621" t="str">
            <v>ПНС</v>
          </cell>
        </row>
        <row r="14622">
          <cell r="A14622" t="str">
            <v>ПНС</v>
          </cell>
        </row>
        <row r="14623">
          <cell r="A14623" t="str">
            <v>ПНС</v>
          </cell>
        </row>
        <row r="14624">
          <cell r="A14624" t="str">
            <v>ПНС</v>
          </cell>
        </row>
        <row r="14625">
          <cell r="A14625" t="str">
            <v>ПНС</v>
          </cell>
        </row>
        <row r="14626">
          <cell r="A14626" t="str">
            <v>ПНС</v>
          </cell>
        </row>
        <row r="14627">
          <cell r="A14627" t="str">
            <v>ПНС</v>
          </cell>
        </row>
        <row r="14628">
          <cell r="A14628" t="str">
            <v>ПНС</v>
          </cell>
        </row>
        <row r="14629">
          <cell r="A14629" t="str">
            <v>ПНС</v>
          </cell>
        </row>
        <row r="14630">
          <cell r="A14630" t="str">
            <v>ПНС</v>
          </cell>
        </row>
        <row r="14631">
          <cell r="A14631" t="str">
            <v>ПНС</v>
          </cell>
        </row>
        <row r="14632">
          <cell r="A14632" t="str">
            <v>ПНС</v>
          </cell>
        </row>
        <row r="14633">
          <cell r="A14633" t="str">
            <v>ПНС</v>
          </cell>
        </row>
        <row r="14634">
          <cell r="A14634" t="str">
            <v>ПНС</v>
          </cell>
        </row>
        <row r="14635">
          <cell r="A14635" t="str">
            <v>ПНС</v>
          </cell>
        </row>
        <row r="14636">
          <cell r="A14636" t="str">
            <v>ПНС</v>
          </cell>
        </row>
        <row r="14637">
          <cell r="A14637" t="str">
            <v>ПНС</v>
          </cell>
        </row>
        <row r="14638">
          <cell r="A14638" t="str">
            <v>ПНС</v>
          </cell>
        </row>
        <row r="14639">
          <cell r="A14639" t="str">
            <v>ПНС</v>
          </cell>
        </row>
        <row r="14640">
          <cell r="A14640" t="str">
            <v>ПНС</v>
          </cell>
        </row>
        <row r="14641">
          <cell r="A14641" t="str">
            <v>ПНС</v>
          </cell>
        </row>
        <row r="14642">
          <cell r="A14642" t="str">
            <v>ПНС</v>
          </cell>
        </row>
        <row r="14643">
          <cell r="A14643" t="str">
            <v>ПНС</v>
          </cell>
        </row>
        <row r="14644">
          <cell r="A14644" t="str">
            <v>ПНС</v>
          </cell>
        </row>
        <row r="14645">
          <cell r="A14645" t="str">
            <v>ПНС</v>
          </cell>
        </row>
        <row r="14646">
          <cell r="A14646" t="str">
            <v>ПНС</v>
          </cell>
        </row>
        <row r="14647">
          <cell r="A14647" t="str">
            <v>ПНС</v>
          </cell>
        </row>
        <row r="14648">
          <cell r="A14648" t="str">
            <v>ПНС</v>
          </cell>
        </row>
        <row r="14649">
          <cell r="A14649" t="str">
            <v>ПНС</v>
          </cell>
        </row>
        <row r="14650">
          <cell r="A14650" t="str">
            <v>ПНС</v>
          </cell>
        </row>
        <row r="14651">
          <cell r="A14651" t="str">
            <v>ПНС</v>
          </cell>
        </row>
        <row r="14652">
          <cell r="A14652" t="str">
            <v>ПНС</v>
          </cell>
        </row>
        <row r="14653">
          <cell r="A14653" t="str">
            <v>ПНС</v>
          </cell>
        </row>
        <row r="14654">
          <cell r="A14654" t="str">
            <v>ПНС</v>
          </cell>
        </row>
        <row r="14655">
          <cell r="A14655" t="str">
            <v>ПНС</v>
          </cell>
        </row>
        <row r="14656">
          <cell r="A14656" t="str">
            <v>ПНС</v>
          </cell>
        </row>
        <row r="14657">
          <cell r="A14657" t="str">
            <v>ПНС</v>
          </cell>
        </row>
        <row r="14658">
          <cell r="A14658" t="str">
            <v>ПНС</v>
          </cell>
        </row>
        <row r="14659">
          <cell r="A14659" t="str">
            <v>ПНС</v>
          </cell>
        </row>
        <row r="14660">
          <cell r="A14660" t="str">
            <v>ПНС</v>
          </cell>
        </row>
        <row r="14661">
          <cell r="A14661" t="str">
            <v>ПНС</v>
          </cell>
        </row>
        <row r="14662">
          <cell r="A14662" t="str">
            <v>ПНС</v>
          </cell>
        </row>
        <row r="14663">
          <cell r="A14663" t="str">
            <v>ПНС</v>
          </cell>
        </row>
        <row r="14664">
          <cell r="A14664" t="str">
            <v>ПНС</v>
          </cell>
        </row>
        <row r="14665">
          <cell r="A14665" t="str">
            <v>ПНС</v>
          </cell>
        </row>
        <row r="14666">
          <cell r="A14666" t="str">
            <v>ПНС</v>
          </cell>
        </row>
        <row r="14667">
          <cell r="A14667" t="str">
            <v>ПНС</v>
          </cell>
        </row>
        <row r="14668">
          <cell r="A14668" t="str">
            <v>ПНС</v>
          </cell>
        </row>
        <row r="14669">
          <cell r="A14669" t="str">
            <v>ПНС</v>
          </cell>
        </row>
        <row r="14670">
          <cell r="A14670" t="str">
            <v>ПНС</v>
          </cell>
        </row>
        <row r="14671">
          <cell r="A14671" t="str">
            <v>ПНС</v>
          </cell>
        </row>
        <row r="14672">
          <cell r="A14672" t="str">
            <v>ПНС</v>
          </cell>
        </row>
        <row r="14673">
          <cell r="A14673" t="str">
            <v>ПНС</v>
          </cell>
        </row>
        <row r="14674">
          <cell r="A14674" t="str">
            <v>ПНС</v>
          </cell>
        </row>
        <row r="14675">
          <cell r="A14675" t="str">
            <v>ПНС</v>
          </cell>
        </row>
        <row r="14676">
          <cell r="A14676" t="str">
            <v>ПНС</v>
          </cell>
        </row>
        <row r="14677">
          <cell r="A14677" t="str">
            <v>ПНС</v>
          </cell>
        </row>
        <row r="14678">
          <cell r="A14678" t="str">
            <v>ПНС</v>
          </cell>
        </row>
        <row r="14679">
          <cell r="A14679" t="str">
            <v>ПНС</v>
          </cell>
        </row>
        <row r="14680">
          <cell r="A14680" t="str">
            <v>ПНС</v>
          </cell>
        </row>
        <row r="14681">
          <cell r="A14681" t="str">
            <v>ПНС</v>
          </cell>
        </row>
        <row r="14682">
          <cell r="A14682" t="str">
            <v>ПНС</v>
          </cell>
        </row>
        <row r="14683">
          <cell r="A14683" t="str">
            <v>ПНС</v>
          </cell>
        </row>
        <row r="14684">
          <cell r="A14684" t="str">
            <v>ПНС</v>
          </cell>
        </row>
        <row r="14685">
          <cell r="A14685" t="str">
            <v>ПНС</v>
          </cell>
        </row>
        <row r="14686">
          <cell r="A14686" t="str">
            <v>ПНС</v>
          </cell>
        </row>
        <row r="14687">
          <cell r="A14687" t="str">
            <v>ПНС</v>
          </cell>
        </row>
        <row r="14688">
          <cell r="A14688" t="str">
            <v>ПНС</v>
          </cell>
        </row>
        <row r="14689">
          <cell r="A14689" t="str">
            <v>ПНС</v>
          </cell>
        </row>
        <row r="14690">
          <cell r="A14690" t="str">
            <v>ПНС</v>
          </cell>
        </row>
        <row r="14691">
          <cell r="A14691" t="str">
            <v>ПНС</v>
          </cell>
        </row>
        <row r="14692">
          <cell r="A14692" t="str">
            <v>ПНС</v>
          </cell>
        </row>
        <row r="14693">
          <cell r="A14693" t="str">
            <v>ПНС</v>
          </cell>
        </row>
        <row r="14694">
          <cell r="A14694" t="str">
            <v>ПНС</v>
          </cell>
        </row>
        <row r="14695">
          <cell r="A14695" t="str">
            <v>ПНС</v>
          </cell>
        </row>
        <row r="14696">
          <cell r="A14696" t="str">
            <v>ПНС</v>
          </cell>
        </row>
        <row r="14697">
          <cell r="A14697" t="str">
            <v>ПНС</v>
          </cell>
        </row>
        <row r="14698">
          <cell r="A14698" t="str">
            <v>ПНС</v>
          </cell>
        </row>
        <row r="14699">
          <cell r="A14699" t="str">
            <v>ПНС</v>
          </cell>
        </row>
        <row r="14700">
          <cell r="A14700" t="str">
            <v>ПНС</v>
          </cell>
        </row>
        <row r="14701">
          <cell r="A14701" t="str">
            <v>ПНС</v>
          </cell>
        </row>
        <row r="14702">
          <cell r="A14702" t="str">
            <v>ПНС</v>
          </cell>
        </row>
        <row r="14703">
          <cell r="A14703" t="str">
            <v>ПНС</v>
          </cell>
        </row>
        <row r="14704">
          <cell r="A14704" t="str">
            <v>ПНС</v>
          </cell>
        </row>
        <row r="14705">
          <cell r="A14705" t="str">
            <v>ПНС</v>
          </cell>
        </row>
        <row r="14706">
          <cell r="A14706" t="str">
            <v>ПНС</v>
          </cell>
        </row>
        <row r="14707">
          <cell r="A14707" t="str">
            <v>ПНС</v>
          </cell>
        </row>
        <row r="14708">
          <cell r="A14708" t="str">
            <v>ПНС</v>
          </cell>
        </row>
        <row r="14709">
          <cell r="A14709" t="str">
            <v>ПНС</v>
          </cell>
        </row>
        <row r="14710">
          <cell r="A14710" t="str">
            <v>ПНС</v>
          </cell>
        </row>
        <row r="14711">
          <cell r="A14711" t="str">
            <v>ПНС</v>
          </cell>
        </row>
        <row r="14712">
          <cell r="A14712" t="str">
            <v>ПНС</v>
          </cell>
        </row>
        <row r="14713">
          <cell r="A14713" t="str">
            <v>ПНС</v>
          </cell>
        </row>
        <row r="14714">
          <cell r="A14714" t="str">
            <v>ПНС</v>
          </cell>
        </row>
        <row r="14715">
          <cell r="A14715" t="str">
            <v>ПНС</v>
          </cell>
        </row>
        <row r="14716">
          <cell r="A14716" t="str">
            <v>ПНС</v>
          </cell>
        </row>
        <row r="14717">
          <cell r="A14717" t="str">
            <v>ПНС</v>
          </cell>
        </row>
        <row r="14718">
          <cell r="A14718" t="str">
            <v>ПНС</v>
          </cell>
        </row>
        <row r="14719">
          <cell r="A14719" t="str">
            <v>ПНС</v>
          </cell>
        </row>
        <row r="14720">
          <cell r="A14720" t="str">
            <v>ПНС</v>
          </cell>
        </row>
        <row r="14721">
          <cell r="A14721" t="str">
            <v>ПНС</v>
          </cell>
        </row>
        <row r="14722">
          <cell r="A14722" t="str">
            <v>ПНС</v>
          </cell>
        </row>
        <row r="14723">
          <cell r="A14723" t="str">
            <v>ПНС</v>
          </cell>
        </row>
        <row r="14724">
          <cell r="A14724" t="str">
            <v>ПНС</v>
          </cell>
        </row>
        <row r="14725">
          <cell r="A14725" t="str">
            <v>ПНС</v>
          </cell>
        </row>
        <row r="14726">
          <cell r="A14726" t="str">
            <v>ПНС</v>
          </cell>
        </row>
        <row r="14727">
          <cell r="A14727" t="str">
            <v>ПНС</v>
          </cell>
        </row>
        <row r="14728">
          <cell r="A14728" t="str">
            <v>ПНС</v>
          </cell>
        </row>
        <row r="14729">
          <cell r="A14729" t="str">
            <v>ПНС</v>
          </cell>
        </row>
        <row r="14730">
          <cell r="A14730" t="str">
            <v>ПНС</v>
          </cell>
        </row>
        <row r="14731">
          <cell r="A14731" t="str">
            <v>ПНС</v>
          </cell>
        </row>
        <row r="14732">
          <cell r="A14732" t="str">
            <v>ПНС</v>
          </cell>
        </row>
        <row r="14733">
          <cell r="A14733" t="str">
            <v>ПНС</v>
          </cell>
        </row>
        <row r="14734">
          <cell r="A14734" t="str">
            <v>ПНС</v>
          </cell>
        </row>
        <row r="14735">
          <cell r="A14735" t="str">
            <v>ПНС</v>
          </cell>
        </row>
        <row r="14736">
          <cell r="A14736" t="str">
            <v>ПНС</v>
          </cell>
        </row>
        <row r="14737">
          <cell r="A14737" t="str">
            <v>ПНС</v>
          </cell>
        </row>
        <row r="14738">
          <cell r="A14738" t="str">
            <v>ПНС</v>
          </cell>
        </row>
        <row r="14739">
          <cell r="A14739" t="str">
            <v>ПНС</v>
          </cell>
        </row>
        <row r="14740">
          <cell r="A14740" t="str">
            <v>ПНС</v>
          </cell>
        </row>
        <row r="14741">
          <cell r="A14741" t="str">
            <v>ПНС</v>
          </cell>
        </row>
        <row r="14742">
          <cell r="A14742" t="str">
            <v>ПНС</v>
          </cell>
        </row>
        <row r="14743">
          <cell r="A14743" t="str">
            <v>ПНС</v>
          </cell>
        </row>
        <row r="14744">
          <cell r="A14744" t="str">
            <v>ПНС</v>
          </cell>
        </row>
        <row r="14745">
          <cell r="A14745" t="str">
            <v>ПНС</v>
          </cell>
        </row>
        <row r="14746">
          <cell r="A14746" t="str">
            <v>ПНС</v>
          </cell>
        </row>
        <row r="14747">
          <cell r="A14747" t="str">
            <v>ПНС</v>
          </cell>
        </row>
        <row r="14748">
          <cell r="A14748" t="str">
            <v>ПНС</v>
          </cell>
        </row>
        <row r="14749">
          <cell r="A14749" t="str">
            <v>ПНС</v>
          </cell>
        </row>
        <row r="14750">
          <cell r="A14750" t="str">
            <v>ПНС</v>
          </cell>
        </row>
        <row r="14751">
          <cell r="A14751" t="str">
            <v>ПНС</v>
          </cell>
        </row>
        <row r="14752">
          <cell r="A14752" t="str">
            <v>ПНС</v>
          </cell>
        </row>
        <row r="14753">
          <cell r="A14753" t="str">
            <v>ПНС</v>
          </cell>
        </row>
        <row r="14754">
          <cell r="A14754" t="str">
            <v>ПНС</v>
          </cell>
        </row>
        <row r="14755">
          <cell r="A14755" t="str">
            <v>ПНС</v>
          </cell>
        </row>
        <row r="14756">
          <cell r="A14756" t="str">
            <v>ПНС</v>
          </cell>
        </row>
        <row r="14757">
          <cell r="A14757" t="str">
            <v>ПНС</v>
          </cell>
        </row>
        <row r="14758">
          <cell r="A14758" t="str">
            <v>ПНС</v>
          </cell>
        </row>
        <row r="14759">
          <cell r="A14759" t="str">
            <v>ПНС</v>
          </cell>
        </row>
        <row r="14760">
          <cell r="A14760" t="str">
            <v>ПНС</v>
          </cell>
        </row>
        <row r="14761">
          <cell r="A14761" t="str">
            <v>ПНС</v>
          </cell>
        </row>
        <row r="14762">
          <cell r="A14762" t="str">
            <v>ПНС</v>
          </cell>
        </row>
        <row r="14763">
          <cell r="A14763" t="str">
            <v>ПНС</v>
          </cell>
        </row>
        <row r="14764">
          <cell r="A14764" t="str">
            <v>ПНС</v>
          </cell>
        </row>
        <row r="14765">
          <cell r="A14765" t="str">
            <v>ПНС</v>
          </cell>
        </row>
        <row r="14766">
          <cell r="A14766" t="str">
            <v>ПНС</v>
          </cell>
        </row>
        <row r="14767">
          <cell r="A14767" t="str">
            <v>ПНС</v>
          </cell>
        </row>
        <row r="14768">
          <cell r="A14768" t="str">
            <v>ПНС</v>
          </cell>
        </row>
        <row r="14769">
          <cell r="A14769" t="str">
            <v>ПНС</v>
          </cell>
        </row>
        <row r="14770">
          <cell r="A14770" t="str">
            <v>ПНС</v>
          </cell>
        </row>
        <row r="14771">
          <cell r="A14771" t="str">
            <v>ПНС</v>
          </cell>
        </row>
        <row r="14772">
          <cell r="A14772" t="str">
            <v>ПНС</v>
          </cell>
        </row>
        <row r="14773">
          <cell r="A14773" t="str">
            <v>ПНС</v>
          </cell>
        </row>
        <row r="14774">
          <cell r="A14774" t="str">
            <v>ПНС</v>
          </cell>
        </row>
        <row r="14775">
          <cell r="A14775" t="str">
            <v>ПНС</v>
          </cell>
        </row>
        <row r="14776">
          <cell r="A14776" t="str">
            <v>ПНС</v>
          </cell>
        </row>
        <row r="14777">
          <cell r="A14777" t="str">
            <v>ПНС</v>
          </cell>
        </row>
        <row r="14778">
          <cell r="A14778" t="str">
            <v>ПНС</v>
          </cell>
        </row>
        <row r="14779">
          <cell r="A14779" t="str">
            <v>ПНС</v>
          </cell>
        </row>
        <row r="14780">
          <cell r="A14780" t="str">
            <v>ПНС</v>
          </cell>
        </row>
        <row r="14781">
          <cell r="A14781" t="str">
            <v>ПНС</v>
          </cell>
        </row>
        <row r="14782">
          <cell r="A14782" t="str">
            <v>ПНС</v>
          </cell>
        </row>
        <row r="14783">
          <cell r="A14783" t="str">
            <v>ПНС</v>
          </cell>
        </row>
        <row r="14784">
          <cell r="A14784" t="str">
            <v>ПНС</v>
          </cell>
        </row>
        <row r="14785">
          <cell r="A14785" t="str">
            <v>ПНС</v>
          </cell>
        </row>
        <row r="14786">
          <cell r="A14786" t="str">
            <v>ПНС</v>
          </cell>
        </row>
        <row r="14787">
          <cell r="A14787" t="str">
            <v>ПНС</v>
          </cell>
        </row>
        <row r="14788">
          <cell r="A14788" t="str">
            <v>ПНС</v>
          </cell>
        </row>
        <row r="14789">
          <cell r="A14789" t="str">
            <v>ПНС</v>
          </cell>
        </row>
        <row r="14790">
          <cell r="A14790" t="str">
            <v>ПНС</v>
          </cell>
        </row>
        <row r="14791">
          <cell r="A14791" t="str">
            <v>ПНС</v>
          </cell>
        </row>
        <row r="14792">
          <cell r="A14792" t="str">
            <v>ПНС</v>
          </cell>
        </row>
        <row r="14793">
          <cell r="A14793" t="str">
            <v>ПНС</v>
          </cell>
        </row>
        <row r="14794">
          <cell r="A14794" t="str">
            <v>ПНС</v>
          </cell>
        </row>
        <row r="14795">
          <cell r="A14795" t="str">
            <v>ПНС</v>
          </cell>
        </row>
        <row r="14796">
          <cell r="A14796" t="str">
            <v>ПНС</v>
          </cell>
        </row>
        <row r="14797">
          <cell r="A14797" t="str">
            <v>ПНС</v>
          </cell>
        </row>
        <row r="14798">
          <cell r="A14798" t="str">
            <v>ПНС</v>
          </cell>
        </row>
        <row r="14799">
          <cell r="A14799" t="str">
            <v>ПНС</v>
          </cell>
        </row>
        <row r="14800">
          <cell r="A14800" t="str">
            <v>ПНС</v>
          </cell>
        </row>
        <row r="14801">
          <cell r="A14801" t="str">
            <v>ПНС</v>
          </cell>
        </row>
        <row r="14802">
          <cell r="A14802" t="str">
            <v>ПНС</v>
          </cell>
        </row>
        <row r="14803">
          <cell r="A14803" t="str">
            <v>ПНС</v>
          </cell>
        </row>
        <row r="14804">
          <cell r="A14804" t="str">
            <v>ПНС</v>
          </cell>
        </row>
        <row r="14805">
          <cell r="A14805" t="str">
            <v>ПНС</v>
          </cell>
        </row>
        <row r="14806">
          <cell r="A14806" t="str">
            <v>ПНС</v>
          </cell>
        </row>
        <row r="14807">
          <cell r="A14807" t="str">
            <v>ПНС</v>
          </cell>
        </row>
        <row r="14808">
          <cell r="A14808" t="str">
            <v>ПНС</v>
          </cell>
        </row>
        <row r="14809">
          <cell r="A14809" t="str">
            <v>ПНС</v>
          </cell>
        </row>
        <row r="14810">
          <cell r="A14810" t="str">
            <v>ПНС</v>
          </cell>
        </row>
        <row r="14811">
          <cell r="A14811" t="str">
            <v>ПНС</v>
          </cell>
        </row>
        <row r="14812">
          <cell r="A14812" t="str">
            <v>ПНС</v>
          </cell>
        </row>
        <row r="14813">
          <cell r="A14813" t="str">
            <v>ПНС</v>
          </cell>
        </row>
        <row r="14814">
          <cell r="A14814" t="str">
            <v>ПНС</v>
          </cell>
        </row>
        <row r="14815">
          <cell r="A14815" t="str">
            <v>ПНС</v>
          </cell>
        </row>
        <row r="14816">
          <cell r="A14816" t="str">
            <v>ПНС</v>
          </cell>
        </row>
        <row r="14817">
          <cell r="A14817" t="str">
            <v>ПНС</v>
          </cell>
        </row>
        <row r="14818">
          <cell r="A14818" t="str">
            <v>ПНС</v>
          </cell>
        </row>
        <row r="14819">
          <cell r="A14819" t="str">
            <v>ПНС</v>
          </cell>
        </row>
        <row r="14820">
          <cell r="A14820" t="str">
            <v>ПНС</v>
          </cell>
        </row>
        <row r="14821">
          <cell r="A14821" t="str">
            <v>ПНС</v>
          </cell>
        </row>
        <row r="14822">
          <cell r="A14822" t="str">
            <v>ПНС</v>
          </cell>
        </row>
        <row r="14823">
          <cell r="A14823" t="str">
            <v>ПНС</v>
          </cell>
        </row>
        <row r="14824">
          <cell r="A14824" t="str">
            <v>ПНС</v>
          </cell>
        </row>
        <row r="14825">
          <cell r="A14825" t="str">
            <v>ПНС</v>
          </cell>
        </row>
        <row r="14826">
          <cell r="A14826" t="str">
            <v>ПНС</v>
          </cell>
        </row>
        <row r="14827">
          <cell r="A14827" t="str">
            <v>ПНС</v>
          </cell>
        </row>
        <row r="14828">
          <cell r="A14828" t="str">
            <v>ПНС</v>
          </cell>
        </row>
        <row r="14829">
          <cell r="A14829" t="str">
            <v>ПНС</v>
          </cell>
        </row>
        <row r="14830">
          <cell r="A14830" t="str">
            <v>ПНС</v>
          </cell>
        </row>
        <row r="14831">
          <cell r="A14831" t="str">
            <v>ПНС</v>
          </cell>
        </row>
        <row r="14832">
          <cell r="A14832" t="str">
            <v>ПНС</v>
          </cell>
        </row>
        <row r="14833">
          <cell r="A14833" t="str">
            <v>ПНС</v>
          </cell>
        </row>
        <row r="14834">
          <cell r="A14834" t="str">
            <v>ПНС</v>
          </cell>
        </row>
        <row r="14835">
          <cell r="A14835" t="str">
            <v>ПНС</v>
          </cell>
        </row>
        <row r="14836">
          <cell r="A14836" t="str">
            <v>ПНС</v>
          </cell>
        </row>
        <row r="14837">
          <cell r="A14837" t="str">
            <v>ПНС</v>
          </cell>
        </row>
        <row r="14838">
          <cell r="A14838" t="str">
            <v>ПНС</v>
          </cell>
        </row>
        <row r="14839">
          <cell r="A14839" t="str">
            <v>ПНС</v>
          </cell>
        </row>
        <row r="14840">
          <cell r="A14840" t="str">
            <v>ПНС</v>
          </cell>
        </row>
        <row r="14841">
          <cell r="A14841" t="str">
            <v>ПНС</v>
          </cell>
        </row>
        <row r="14842">
          <cell r="A14842" t="str">
            <v>ПНС</v>
          </cell>
        </row>
        <row r="14843">
          <cell r="A14843" t="str">
            <v>ПНС</v>
          </cell>
        </row>
        <row r="14844">
          <cell r="A14844" t="str">
            <v>ПНС</v>
          </cell>
        </row>
        <row r="14845">
          <cell r="A14845" t="str">
            <v>ПНС</v>
          </cell>
        </row>
        <row r="14846">
          <cell r="A14846" t="str">
            <v>ПНС</v>
          </cell>
        </row>
        <row r="14847">
          <cell r="A14847" t="str">
            <v>ПНС</v>
          </cell>
        </row>
        <row r="14848">
          <cell r="A14848" t="str">
            <v>ПНС</v>
          </cell>
        </row>
        <row r="14849">
          <cell r="A14849" t="str">
            <v>ПНС</v>
          </cell>
        </row>
        <row r="14850">
          <cell r="A14850" t="str">
            <v>ПНС</v>
          </cell>
        </row>
        <row r="14851">
          <cell r="A14851" t="str">
            <v>ПНС</v>
          </cell>
        </row>
        <row r="14852">
          <cell r="A14852" t="str">
            <v>ПНС</v>
          </cell>
        </row>
        <row r="14853">
          <cell r="A14853" t="str">
            <v>ПНС</v>
          </cell>
        </row>
        <row r="14854">
          <cell r="A14854" t="str">
            <v>ПНС</v>
          </cell>
        </row>
        <row r="14855">
          <cell r="A14855" t="str">
            <v>ПНС</v>
          </cell>
        </row>
        <row r="14856">
          <cell r="A14856" t="str">
            <v>ПНС</v>
          </cell>
        </row>
        <row r="14857">
          <cell r="A14857" t="str">
            <v>ПНС</v>
          </cell>
        </row>
        <row r="14858">
          <cell r="A14858" t="str">
            <v>ПНС</v>
          </cell>
        </row>
        <row r="14859">
          <cell r="A14859" t="str">
            <v>ПНС</v>
          </cell>
        </row>
        <row r="14860">
          <cell r="A14860" t="str">
            <v>ПНС</v>
          </cell>
        </row>
        <row r="14861">
          <cell r="A14861" t="str">
            <v>ПНС</v>
          </cell>
        </row>
        <row r="14862">
          <cell r="A14862" t="str">
            <v>ПНС</v>
          </cell>
        </row>
        <row r="14863">
          <cell r="A14863" t="str">
            <v>ПНС</v>
          </cell>
        </row>
        <row r="14864">
          <cell r="A14864" t="str">
            <v>ПНС</v>
          </cell>
        </row>
        <row r="14865">
          <cell r="A14865" t="str">
            <v>ПНС</v>
          </cell>
        </row>
        <row r="14866">
          <cell r="A14866" t="str">
            <v>ПНС</v>
          </cell>
        </row>
        <row r="14867">
          <cell r="A14867" t="str">
            <v>ПНС</v>
          </cell>
        </row>
        <row r="14868">
          <cell r="A14868" t="str">
            <v>ПНС</v>
          </cell>
        </row>
        <row r="14869">
          <cell r="A14869" t="str">
            <v>ПНС</v>
          </cell>
        </row>
        <row r="14870">
          <cell r="A14870" t="str">
            <v>ПНС</v>
          </cell>
        </row>
        <row r="14871">
          <cell r="A14871" t="str">
            <v>ПНС</v>
          </cell>
        </row>
        <row r="14872">
          <cell r="A14872" t="str">
            <v>ПНС</v>
          </cell>
        </row>
        <row r="14873">
          <cell r="A14873" t="str">
            <v>ПНС</v>
          </cell>
        </row>
        <row r="14874">
          <cell r="A14874" t="str">
            <v>ПНС</v>
          </cell>
        </row>
        <row r="14875">
          <cell r="A14875" t="str">
            <v>ПНС</v>
          </cell>
        </row>
        <row r="14876">
          <cell r="A14876" t="str">
            <v>ПНС</v>
          </cell>
        </row>
        <row r="14877">
          <cell r="A14877" t="str">
            <v>ПНС</v>
          </cell>
        </row>
        <row r="14878">
          <cell r="A14878" t="str">
            <v>ПНС</v>
          </cell>
        </row>
        <row r="14879">
          <cell r="A14879" t="str">
            <v>ПНС</v>
          </cell>
        </row>
        <row r="14880">
          <cell r="A14880" t="str">
            <v>ПНС</v>
          </cell>
        </row>
        <row r="14881">
          <cell r="A14881" t="str">
            <v>ПНС</v>
          </cell>
        </row>
        <row r="14882">
          <cell r="A14882" t="str">
            <v>ПНС</v>
          </cell>
        </row>
        <row r="14883">
          <cell r="A14883" t="str">
            <v>ПНС</v>
          </cell>
        </row>
        <row r="14884">
          <cell r="A14884" t="str">
            <v>ПНС</v>
          </cell>
        </row>
        <row r="14885">
          <cell r="A14885" t="str">
            <v>ПНС</v>
          </cell>
        </row>
        <row r="14886">
          <cell r="A14886" t="str">
            <v>ПНС</v>
          </cell>
        </row>
        <row r="14887">
          <cell r="A14887" t="str">
            <v>ПНС</v>
          </cell>
        </row>
        <row r="14888">
          <cell r="A14888" t="str">
            <v>ПНС</v>
          </cell>
        </row>
        <row r="14889">
          <cell r="A14889" t="str">
            <v>ПНС</v>
          </cell>
        </row>
        <row r="14890">
          <cell r="A14890" t="str">
            <v>ПНС</v>
          </cell>
        </row>
        <row r="14891">
          <cell r="A14891" t="str">
            <v>ПНС</v>
          </cell>
        </row>
        <row r="14892">
          <cell r="A14892" t="str">
            <v>ПНС</v>
          </cell>
        </row>
        <row r="14893">
          <cell r="A14893" t="str">
            <v>ПНС</v>
          </cell>
        </row>
        <row r="14894">
          <cell r="A14894" t="str">
            <v>ПНС</v>
          </cell>
        </row>
        <row r="14895">
          <cell r="A14895" t="str">
            <v>ПНС</v>
          </cell>
        </row>
        <row r="14896">
          <cell r="A14896" t="str">
            <v>ПНС</v>
          </cell>
        </row>
        <row r="14897">
          <cell r="A14897" t="str">
            <v>ПНС</v>
          </cell>
        </row>
        <row r="14898">
          <cell r="A14898" t="str">
            <v>ПНС</v>
          </cell>
        </row>
        <row r="14899">
          <cell r="A14899" t="str">
            <v>ПНС</v>
          </cell>
        </row>
        <row r="14900">
          <cell r="A14900" t="str">
            <v>ПНС</v>
          </cell>
        </row>
        <row r="14901">
          <cell r="A14901" t="str">
            <v>ПНС</v>
          </cell>
        </row>
        <row r="14902">
          <cell r="A14902" t="str">
            <v>ПНС</v>
          </cell>
        </row>
        <row r="14903">
          <cell r="A14903" t="str">
            <v>ПНС</v>
          </cell>
        </row>
        <row r="14904">
          <cell r="A14904" t="str">
            <v>ПНС</v>
          </cell>
        </row>
        <row r="14905">
          <cell r="A14905" t="str">
            <v>ПНС</v>
          </cell>
        </row>
        <row r="14906">
          <cell r="A14906" t="str">
            <v>ПНС</v>
          </cell>
        </row>
        <row r="14907">
          <cell r="A14907" t="str">
            <v>ПНС</v>
          </cell>
        </row>
        <row r="14908">
          <cell r="A14908" t="str">
            <v>ПНС</v>
          </cell>
        </row>
        <row r="14909">
          <cell r="A14909" t="str">
            <v>ПНС</v>
          </cell>
        </row>
        <row r="14910">
          <cell r="A14910" t="str">
            <v>ПНС</v>
          </cell>
        </row>
        <row r="14911">
          <cell r="A14911" t="str">
            <v>ПНС</v>
          </cell>
        </row>
        <row r="14912">
          <cell r="A14912" t="str">
            <v>ПНС</v>
          </cell>
        </row>
        <row r="14913">
          <cell r="A14913" t="str">
            <v>ПНС</v>
          </cell>
        </row>
        <row r="14914">
          <cell r="A14914" t="str">
            <v>ПНС</v>
          </cell>
        </row>
        <row r="14915">
          <cell r="A14915" t="str">
            <v>ПНС</v>
          </cell>
        </row>
        <row r="14916">
          <cell r="A14916" t="str">
            <v>ПНС</v>
          </cell>
        </row>
        <row r="14917">
          <cell r="A14917" t="str">
            <v>ПНС</v>
          </cell>
        </row>
        <row r="14918">
          <cell r="A14918" t="str">
            <v>ПНС</v>
          </cell>
        </row>
        <row r="14919">
          <cell r="A14919" t="str">
            <v>ПНС</v>
          </cell>
        </row>
        <row r="14920">
          <cell r="A14920" t="str">
            <v>ПНС</v>
          </cell>
        </row>
        <row r="14921">
          <cell r="A14921" t="str">
            <v>ПНС</v>
          </cell>
        </row>
        <row r="14922">
          <cell r="A14922" t="str">
            <v>ПНС</v>
          </cell>
        </row>
        <row r="14923">
          <cell r="A14923" t="str">
            <v>ПНС</v>
          </cell>
        </row>
        <row r="14924">
          <cell r="A14924" t="str">
            <v>ПНС</v>
          </cell>
        </row>
        <row r="14925">
          <cell r="A14925" t="str">
            <v>ПНС</v>
          </cell>
        </row>
        <row r="14926">
          <cell r="A14926" t="str">
            <v>ПНС</v>
          </cell>
        </row>
        <row r="14927">
          <cell r="A14927" t="str">
            <v>ПНС</v>
          </cell>
        </row>
        <row r="14928">
          <cell r="A14928" t="str">
            <v>ПНС</v>
          </cell>
        </row>
        <row r="14929">
          <cell r="A14929" t="str">
            <v>ПНС</v>
          </cell>
        </row>
        <row r="14930">
          <cell r="A14930" t="str">
            <v>ПНС</v>
          </cell>
        </row>
        <row r="14931">
          <cell r="A14931" t="str">
            <v>ПНС</v>
          </cell>
        </row>
        <row r="14932">
          <cell r="A14932" t="str">
            <v>ПНС</v>
          </cell>
        </row>
        <row r="14933">
          <cell r="A14933" t="str">
            <v>ПНС</v>
          </cell>
        </row>
        <row r="14934">
          <cell r="A14934" t="str">
            <v>ПНС</v>
          </cell>
        </row>
        <row r="14935">
          <cell r="A14935" t="str">
            <v>ПНС</v>
          </cell>
        </row>
        <row r="14936">
          <cell r="A14936" t="str">
            <v>ПНС</v>
          </cell>
        </row>
        <row r="14937">
          <cell r="A14937" t="str">
            <v>ПНС</v>
          </cell>
        </row>
        <row r="14938">
          <cell r="A14938" t="str">
            <v>ПНС</v>
          </cell>
        </row>
        <row r="14939">
          <cell r="A14939" t="str">
            <v>ПНС</v>
          </cell>
        </row>
        <row r="14940">
          <cell r="A14940" t="str">
            <v>ПНС</v>
          </cell>
        </row>
        <row r="14941">
          <cell r="A14941" t="str">
            <v>ПНС</v>
          </cell>
        </row>
        <row r="14942">
          <cell r="A14942" t="str">
            <v>ПНС</v>
          </cell>
        </row>
        <row r="14943">
          <cell r="A14943" t="str">
            <v>ПНС</v>
          </cell>
        </row>
        <row r="14944">
          <cell r="A14944" t="str">
            <v>ПНС</v>
          </cell>
        </row>
        <row r="14945">
          <cell r="A14945" t="str">
            <v>ПНС</v>
          </cell>
        </row>
        <row r="14946">
          <cell r="A14946" t="str">
            <v>ПНС</v>
          </cell>
        </row>
        <row r="14947">
          <cell r="A14947" t="str">
            <v>ПНС</v>
          </cell>
        </row>
        <row r="14948">
          <cell r="A14948" t="str">
            <v>ПНС</v>
          </cell>
        </row>
        <row r="14949">
          <cell r="A14949" t="str">
            <v>ПНС</v>
          </cell>
        </row>
        <row r="14950">
          <cell r="A14950" t="str">
            <v>ПНС</v>
          </cell>
        </row>
        <row r="14951">
          <cell r="A14951" t="str">
            <v>ПНС</v>
          </cell>
        </row>
        <row r="14952">
          <cell r="A14952" t="str">
            <v>ПНС</v>
          </cell>
        </row>
        <row r="14953">
          <cell r="A14953" t="str">
            <v>ПНС</v>
          </cell>
        </row>
        <row r="14954">
          <cell r="A14954" t="str">
            <v>ПНС</v>
          </cell>
        </row>
        <row r="14955">
          <cell r="A14955" t="str">
            <v>ПНС</v>
          </cell>
        </row>
        <row r="14956">
          <cell r="A14956" t="str">
            <v>ПНС</v>
          </cell>
        </row>
        <row r="14957">
          <cell r="A14957" t="str">
            <v>ПНС</v>
          </cell>
        </row>
        <row r="14958">
          <cell r="A14958" t="str">
            <v>ПНС</v>
          </cell>
        </row>
        <row r="14959">
          <cell r="A14959" t="str">
            <v>ПНС</v>
          </cell>
        </row>
        <row r="14960">
          <cell r="A14960" t="str">
            <v>ПНС</v>
          </cell>
        </row>
        <row r="14961">
          <cell r="A14961" t="str">
            <v>ПНС</v>
          </cell>
        </row>
        <row r="14962">
          <cell r="A14962" t="str">
            <v>ПНС</v>
          </cell>
        </row>
        <row r="14963">
          <cell r="A14963" t="str">
            <v>ПНС</v>
          </cell>
        </row>
        <row r="14964">
          <cell r="A14964" t="str">
            <v>ПНС</v>
          </cell>
        </row>
        <row r="14965">
          <cell r="A14965" t="str">
            <v>ПНС</v>
          </cell>
        </row>
        <row r="14966">
          <cell r="A14966" t="str">
            <v>ПНС</v>
          </cell>
        </row>
        <row r="14967">
          <cell r="A14967" t="str">
            <v>ПНС</v>
          </cell>
        </row>
        <row r="14968">
          <cell r="A14968" t="str">
            <v>ПНС</v>
          </cell>
        </row>
        <row r="14969">
          <cell r="A14969" t="str">
            <v>ПНС</v>
          </cell>
        </row>
        <row r="14970">
          <cell r="A14970" t="str">
            <v>ПНС</v>
          </cell>
        </row>
        <row r="14971">
          <cell r="A14971" t="str">
            <v>ПНС</v>
          </cell>
        </row>
        <row r="14972">
          <cell r="A14972" t="str">
            <v>ПНС</v>
          </cell>
        </row>
        <row r="14973">
          <cell r="A14973" t="str">
            <v>ПНС</v>
          </cell>
        </row>
        <row r="14974">
          <cell r="A14974" t="str">
            <v>ПНС</v>
          </cell>
        </row>
        <row r="14975">
          <cell r="A14975" t="str">
            <v>ПНС</v>
          </cell>
        </row>
        <row r="14976">
          <cell r="A14976" t="str">
            <v>ПНС</v>
          </cell>
        </row>
        <row r="14977">
          <cell r="A14977" t="str">
            <v>ПНС</v>
          </cell>
        </row>
        <row r="14978">
          <cell r="A14978" t="str">
            <v>ПНС</v>
          </cell>
        </row>
        <row r="14979">
          <cell r="A14979" t="str">
            <v>ПНС</v>
          </cell>
        </row>
        <row r="14980">
          <cell r="A14980" t="str">
            <v>ПНС</v>
          </cell>
        </row>
        <row r="14981">
          <cell r="A14981" t="str">
            <v>ПНС</v>
          </cell>
        </row>
        <row r="14982">
          <cell r="A14982" t="str">
            <v>ПНС</v>
          </cell>
        </row>
        <row r="14983">
          <cell r="A14983" t="str">
            <v>ПНС</v>
          </cell>
        </row>
        <row r="14984">
          <cell r="A14984" t="str">
            <v>ПНС</v>
          </cell>
        </row>
        <row r="14985">
          <cell r="A14985" t="str">
            <v>ПНС</v>
          </cell>
        </row>
        <row r="14986">
          <cell r="A14986" t="str">
            <v>ПНС</v>
          </cell>
        </row>
        <row r="14987">
          <cell r="A14987" t="str">
            <v>ПНС</v>
          </cell>
        </row>
        <row r="14988">
          <cell r="A14988" t="str">
            <v>ПНС</v>
          </cell>
        </row>
        <row r="14989">
          <cell r="A14989" t="str">
            <v>ПНС</v>
          </cell>
        </row>
        <row r="14990">
          <cell r="A14990" t="str">
            <v>ПНС</v>
          </cell>
        </row>
        <row r="14991">
          <cell r="A14991" t="str">
            <v>ПНС</v>
          </cell>
        </row>
        <row r="14992">
          <cell r="A14992" t="str">
            <v>ПНС</v>
          </cell>
        </row>
        <row r="14993">
          <cell r="A14993" t="str">
            <v>ПНС</v>
          </cell>
        </row>
        <row r="14994">
          <cell r="A14994" t="str">
            <v>ПНС</v>
          </cell>
        </row>
        <row r="14995">
          <cell r="A14995" t="str">
            <v>ПНС</v>
          </cell>
        </row>
        <row r="14996">
          <cell r="A14996" t="str">
            <v>ПНС</v>
          </cell>
        </row>
        <row r="14997">
          <cell r="A14997" t="str">
            <v>ПНС</v>
          </cell>
        </row>
        <row r="14998">
          <cell r="A14998" t="str">
            <v>ПНС</v>
          </cell>
        </row>
        <row r="14999">
          <cell r="A14999" t="str">
            <v>ПНС</v>
          </cell>
        </row>
        <row r="15000">
          <cell r="A15000" t="str">
            <v>ПНС</v>
          </cell>
        </row>
        <row r="15001">
          <cell r="A15001" t="str">
            <v>ПНС</v>
          </cell>
        </row>
        <row r="15002">
          <cell r="A15002" t="str">
            <v>ПНС</v>
          </cell>
        </row>
        <row r="15003">
          <cell r="A15003" t="str">
            <v>ПНС</v>
          </cell>
        </row>
        <row r="15004">
          <cell r="A15004" t="str">
            <v>ПНС</v>
          </cell>
        </row>
        <row r="15005">
          <cell r="A15005" t="str">
            <v>ПНС</v>
          </cell>
        </row>
        <row r="15006">
          <cell r="A15006" t="str">
            <v>ПНС</v>
          </cell>
        </row>
        <row r="15007">
          <cell r="A15007" t="str">
            <v>ПНС</v>
          </cell>
        </row>
        <row r="15008">
          <cell r="A15008" t="str">
            <v>ПНС</v>
          </cell>
        </row>
        <row r="15009">
          <cell r="A15009" t="str">
            <v>ПНС</v>
          </cell>
        </row>
        <row r="15010">
          <cell r="A15010" t="str">
            <v>ПНС</v>
          </cell>
        </row>
        <row r="15011">
          <cell r="A15011" t="str">
            <v>ПНС</v>
          </cell>
        </row>
        <row r="15012">
          <cell r="A15012" t="str">
            <v>ПНС</v>
          </cell>
        </row>
        <row r="15013">
          <cell r="A15013" t="str">
            <v>ПНС</v>
          </cell>
        </row>
        <row r="15014">
          <cell r="A15014" t="str">
            <v>ПНС</v>
          </cell>
        </row>
        <row r="15015">
          <cell r="A15015" t="str">
            <v>ПНС</v>
          </cell>
        </row>
        <row r="15016">
          <cell r="A15016" t="str">
            <v>ПНС</v>
          </cell>
        </row>
        <row r="15017">
          <cell r="A15017" t="str">
            <v>ПНС</v>
          </cell>
        </row>
        <row r="15018">
          <cell r="A15018" t="str">
            <v>ПНС</v>
          </cell>
        </row>
        <row r="15019">
          <cell r="A15019" t="str">
            <v>ПНС</v>
          </cell>
        </row>
        <row r="15020">
          <cell r="A15020" t="str">
            <v>ПНС</v>
          </cell>
        </row>
        <row r="15021">
          <cell r="A15021" t="str">
            <v>ПНС</v>
          </cell>
        </row>
        <row r="15022">
          <cell r="A15022" t="str">
            <v>ПНС</v>
          </cell>
        </row>
        <row r="15023">
          <cell r="A15023" t="str">
            <v>ПНС</v>
          </cell>
        </row>
        <row r="15024">
          <cell r="A15024" t="str">
            <v>ПНС</v>
          </cell>
        </row>
        <row r="15025">
          <cell r="A15025" t="str">
            <v>ПНС</v>
          </cell>
        </row>
        <row r="15026">
          <cell r="A15026" t="str">
            <v>ПНС</v>
          </cell>
        </row>
        <row r="15027">
          <cell r="A15027" t="str">
            <v>ПНС</v>
          </cell>
        </row>
        <row r="15028">
          <cell r="A15028" t="str">
            <v>ПНС</v>
          </cell>
        </row>
        <row r="15029">
          <cell r="A15029" t="str">
            <v>ПНС</v>
          </cell>
        </row>
        <row r="15030">
          <cell r="A15030" t="str">
            <v>ПНС</v>
          </cell>
        </row>
        <row r="15031">
          <cell r="A15031" t="str">
            <v>ПНС</v>
          </cell>
        </row>
        <row r="15032">
          <cell r="A15032" t="str">
            <v>ПНС</v>
          </cell>
        </row>
        <row r="15033">
          <cell r="A15033" t="str">
            <v>ПНС</v>
          </cell>
        </row>
        <row r="15034">
          <cell r="A15034" t="str">
            <v>ПНС</v>
          </cell>
        </row>
        <row r="15035">
          <cell r="A15035" t="str">
            <v>ПНС</v>
          </cell>
        </row>
        <row r="15036">
          <cell r="A15036" t="str">
            <v>ПНС</v>
          </cell>
        </row>
        <row r="15037">
          <cell r="A15037" t="str">
            <v>ПНС</v>
          </cell>
        </row>
        <row r="15038">
          <cell r="A15038" t="str">
            <v>ПНС</v>
          </cell>
        </row>
        <row r="15039">
          <cell r="A15039" t="str">
            <v>ПНС</v>
          </cell>
        </row>
        <row r="15040">
          <cell r="A15040" t="str">
            <v>ПНС</v>
          </cell>
        </row>
        <row r="15041">
          <cell r="A15041" t="str">
            <v>ПНС</v>
          </cell>
        </row>
        <row r="15042">
          <cell r="A15042" t="str">
            <v>ПНС</v>
          </cell>
        </row>
        <row r="15043">
          <cell r="A15043" t="str">
            <v>ПНС</v>
          </cell>
        </row>
        <row r="15044">
          <cell r="A15044" t="str">
            <v>ПНС</v>
          </cell>
        </row>
        <row r="15045">
          <cell r="A15045" t="str">
            <v>ПНС</v>
          </cell>
        </row>
        <row r="15046">
          <cell r="A15046" t="str">
            <v>ПНС</v>
          </cell>
        </row>
        <row r="15047">
          <cell r="A15047" t="str">
            <v>ПНС</v>
          </cell>
        </row>
        <row r="15048">
          <cell r="A15048" t="str">
            <v>ПНС</v>
          </cell>
        </row>
        <row r="15049">
          <cell r="A15049" t="str">
            <v>ПНС</v>
          </cell>
        </row>
        <row r="15050">
          <cell r="A15050" t="str">
            <v>ПНС</v>
          </cell>
        </row>
        <row r="15051">
          <cell r="A15051" t="str">
            <v>ПНС</v>
          </cell>
        </row>
        <row r="15052">
          <cell r="A15052" t="str">
            <v>ПНС</v>
          </cell>
        </row>
        <row r="15053">
          <cell r="A15053" t="str">
            <v>ПНС</v>
          </cell>
        </row>
        <row r="15054">
          <cell r="A15054" t="str">
            <v>ПНС</v>
          </cell>
        </row>
        <row r="15055">
          <cell r="A15055" t="str">
            <v>ПНС</v>
          </cell>
        </row>
        <row r="15056">
          <cell r="A15056" t="str">
            <v>ПНС</v>
          </cell>
        </row>
        <row r="15057">
          <cell r="A15057" t="str">
            <v>ПНС</v>
          </cell>
        </row>
        <row r="15058">
          <cell r="A15058" t="str">
            <v>ПНС</v>
          </cell>
        </row>
        <row r="15059">
          <cell r="A15059" t="str">
            <v>ПНС</v>
          </cell>
        </row>
        <row r="15060">
          <cell r="A15060" t="str">
            <v>ПНС</v>
          </cell>
        </row>
        <row r="15061">
          <cell r="A15061" t="str">
            <v>ПНС</v>
          </cell>
        </row>
        <row r="15062">
          <cell r="A15062" t="str">
            <v>ПНС</v>
          </cell>
        </row>
        <row r="15063">
          <cell r="A15063" t="str">
            <v>ПНС</v>
          </cell>
        </row>
        <row r="15064">
          <cell r="A15064" t="str">
            <v>ПНС</v>
          </cell>
        </row>
        <row r="15065">
          <cell r="A15065" t="str">
            <v>ПНС</v>
          </cell>
        </row>
        <row r="15066">
          <cell r="A15066" t="str">
            <v>ПНС</v>
          </cell>
        </row>
        <row r="15067">
          <cell r="A15067" t="str">
            <v>ПНС</v>
          </cell>
        </row>
        <row r="15068">
          <cell r="A15068" t="str">
            <v>ПНС</v>
          </cell>
        </row>
        <row r="15069">
          <cell r="A15069" t="str">
            <v>ПНС</v>
          </cell>
        </row>
        <row r="15070">
          <cell r="A15070" t="str">
            <v>ПНС</v>
          </cell>
        </row>
        <row r="15071">
          <cell r="A15071" t="str">
            <v>ПНС</v>
          </cell>
        </row>
        <row r="15072">
          <cell r="A15072" t="str">
            <v>ПНС</v>
          </cell>
        </row>
        <row r="15073">
          <cell r="A15073" t="str">
            <v>ПНС</v>
          </cell>
        </row>
        <row r="15074">
          <cell r="A15074" t="str">
            <v>ПНС</v>
          </cell>
        </row>
        <row r="15075">
          <cell r="A15075" t="str">
            <v>ПНС</v>
          </cell>
        </row>
        <row r="15076">
          <cell r="A15076" t="str">
            <v>ПНС</v>
          </cell>
        </row>
        <row r="15077">
          <cell r="A15077" t="str">
            <v>ПНС</v>
          </cell>
        </row>
        <row r="15078">
          <cell r="A15078" t="str">
            <v>ПНС</v>
          </cell>
        </row>
        <row r="15079">
          <cell r="A15079" t="str">
            <v>ПНС</v>
          </cell>
        </row>
        <row r="15080">
          <cell r="A15080" t="str">
            <v>ПНС</v>
          </cell>
        </row>
        <row r="15081">
          <cell r="A15081" t="str">
            <v>ПНС</v>
          </cell>
        </row>
        <row r="15082">
          <cell r="A15082" t="str">
            <v>ПНС</v>
          </cell>
        </row>
        <row r="15083">
          <cell r="A15083" t="str">
            <v>ПНС</v>
          </cell>
        </row>
        <row r="15084">
          <cell r="A15084" t="str">
            <v>ПНС</v>
          </cell>
        </row>
        <row r="15085">
          <cell r="A15085" t="str">
            <v>ПНС</v>
          </cell>
        </row>
        <row r="15086">
          <cell r="A15086" t="str">
            <v>ПНС</v>
          </cell>
        </row>
        <row r="15087">
          <cell r="A15087" t="str">
            <v>ПНС</v>
          </cell>
        </row>
        <row r="15088">
          <cell r="A15088" t="str">
            <v>ПНС</v>
          </cell>
        </row>
        <row r="15089">
          <cell r="A15089" t="str">
            <v>ПНС</v>
          </cell>
        </row>
        <row r="15090">
          <cell r="A15090" t="str">
            <v>ПНС</v>
          </cell>
        </row>
        <row r="15091">
          <cell r="A15091" t="str">
            <v>ПНС</v>
          </cell>
        </row>
        <row r="15092">
          <cell r="A15092" t="str">
            <v>ПНС</v>
          </cell>
        </row>
        <row r="15093">
          <cell r="A15093" t="str">
            <v>ПНС</v>
          </cell>
        </row>
        <row r="15094">
          <cell r="A15094" t="str">
            <v>ПНС</v>
          </cell>
        </row>
        <row r="15095">
          <cell r="A15095" t="str">
            <v>ПНС</v>
          </cell>
        </row>
        <row r="15096">
          <cell r="A15096" t="str">
            <v>ПНС</v>
          </cell>
        </row>
        <row r="15097">
          <cell r="A15097" t="str">
            <v>ПНС</v>
          </cell>
        </row>
        <row r="15098">
          <cell r="A15098" t="str">
            <v>ПНС</v>
          </cell>
        </row>
        <row r="15099">
          <cell r="A15099" t="str">
            <v>ПНС</v>
          </cell>
        </row>
        <row r="15100">
          <cell r="A15100" t="str">
            <v>ПНС</v>
          </cell>
        </row>
        <row r="15101">
          <cell r="A15101" t="str">
            <v>ПНС</v>
          </cell>
        </row>
        <row r="15102">
          <cell r="A15102" t="str">
            <v>ПНС</v>
          </cell>
        </row>
        <row r="15103">
          <cell r="A15103" t="str">
            <v>ПНС</v>
          </cell>
        </row>
        <row r="15104">
          <cell r="A15104" t="str">
            <v>ПНС</v>
          </cell>
        </row>
        <row r="15105">
          <cell r="A15105" t="str">
            <v>ПНС</v>
          </cell>
        </row>
        <row r="15106">
          <cell r="A15106" t="str">
            <v>ПНС</v>
          </cell>
        </row>
        <row r="15107">
          <cell r="A15107" t="str">
            <v>ПНС</v>
          </cell>
        </row>
        <row r="15108">
          <cell r="A15108" t="str">
            <v>ПНС</v>
          </cell>
        </row>
        <row r="15109">
          <cell r="A15109" t="str">
            <v>ПНС</v>
          </cell>
        </row>
        <row r="15110">
          <cell r="A15110" t="str">
            <v>ПНС</v>
          </cell>
        </row>
        <row r="15111">
          <cell r="A15111" t="str">
            <v>ПНС</v>
          </cell>
        </row>
        <row r="15112">
          <cell r="A15112" t="str">
            <v>ПНС</v>
          </cell>
        </row>
        <row r="15113">
          <cell r="A15113" t="str">
            <v>ПНС</v>
          </cell>
        </row>
        <row r="15114">
          <cell r="A15114" t="str">
            <v>ПНС</v>
          </cell>
        </row>
        <row r="15115">
          <cell r="A15115" t="str">
            <v>ПНС</v>
          </cell>
        </row>
        <row r="15116">
          <cell r="A15116" t="str">
            <v>ПНС</v>
          </cell>
        </row>
        <row r="15117">
          <cell r="A15117" t="str">
            <v>ПНС</v>
          </cell>
        </row>
        <row r="15118">
          <cell r="A15118" t="str">
            <v>ПНС</v>
          </cell>
        </row>
        <row r="15119">
          <cell r="A15119" t="str">
            <v>ПНС</v>
          </cell>
        </row>
        <row r="15120">
          <cell r="A15120" t="str">
            <v>ПНС</v>
          </cell>
        </row>
        <row r="15121">
          <cell r="A15121" t="str">
            <v>ПНС</v>
          </cell>
        </row>
        <row r="15122">
          <cell r="A15122" t="str">
            <v>ПНС</v>
          </cell>
        </row>
        <row r="15123">
          <cell r="A15123" t="str">
            <v>ПНС</v>
          </cell>
        </row>
        <row r="15124">
          <cell r="A15124" t="str">
            <v>ПНС</v>
          </cell>
        </row>
        <row r="15125">
          <cell r="A15125" t="str">
            <v>ПНС</v>
          </cell>
        </row>
        <row r="15126">
          <cell r="A15126" t="str">
            <v>ПНС</v>
          </cell>
        </row>
        <row r="15127">
          <cell r="A15127" t="str">
            <v>ПНС</v>
          </cell>
        </row>
        <row r="15128">
          <cell r="A15128" t="str">
            <v>ПНС</v>
          </cell>
        </row>
        <row r="15129">
          <cell r="A15129" t="str">
            <v>ПНС</v>
          </cell>
        </row>
        <row r="15130">
          <cell r="A15130" t="str">
            <v>ПНС</v>
          </cell>
        </row>
        <row r="15131">
          <cell r="A15131" t="str">
            <v>ПНС</v>
          </cell>
        </row>
        <row r="15132">
          <cell r="A15132" t="str">
            <v>ПНС</v>
          </cell>
        </row>
        <row r="15133">
          <cell r="A15133" t="str">
            <v>ПНС</v>
          </cell>
        </row>
        <row r="15134">
          <cell r="A15134" t="str">
            <v>ПНС</v>
          </cell>
        </row>
        <row r="15135">
          <cell r="A15135" t="str">
            <v>ПНС</v>
          </cell>
        </row>
        <row r="15136">
          <cell r="A15136" t="str">
            <v>ПНС</v>
          </cell>
        </row>
        <row r="15137">
          <cell r="A15137" t="str">
            <v>ПНС</v>
          </cell>
        </row>
        <row r="15138">
          <cell r="A15138" t="str">
            <v>ПНС</v>
          </cell>
        </row>
        <row r="15139">
          <cell r="A15139" t="str">
            <v>ПНС</v>
          </cell>
        </row>
        <row r="15140">
          <cell r="A15140" t="str">
            <v>ПНС</v>
          </cell>
        </row>
        <row r="15141">
          <cell r="A15141" t="str">
            <v>ПНС</v>
          </cell>
        </row>
        <row r="15142">
          <cell r="A15142" t="str">
            <v>ПНС</v>
          </cell>
        </row>
        <row r="15143">
          <cell r="A15143" t="str">
            <v>ПНС</v>
          </cell>
        </row>
        <row r="15144">
          <cell r="A15144" t="str">
            <v>ПНС</v>
          </cell>
        </row>
        <row r="15145">
          <cell r="A15145" t="str">
            <v>ПНС</v>
          </cell>
        </row>
        <row r="15146">
          <cell r="A15146" t="str">
            <v>ПНС</v>
          </cell>
        </row>
        <row r="15147">
          <cell r="A15147" t="str">
            <v>ПНС</v>
          </cell>
        </row>
        <row r="15148">
          <cell r="A15148" t="str">
            <v>ПНС</v>
          </cell>
        </row>
        <row r="15149">
          <cell r="A15149" t="str">
            <v>ПНС</v>
          </cell>
        </row>
        <row r="15150">
          <cell r="A15150" t="str">
            <v>ПНС</v>
          </cell>
        </row>
        <row r="15151">
          <cell r="A15151" t="str">
            <v>ПНС</v>
          </cell>
        </row>
        <row r="15152">
          <cell r="A15152" t="str">
            <v>ПНС</v>
          </cell>
        </row>
        <row r="15153">
          <cell r="A15153" t="str">
            <v>ПНС</v>
          </cell>
        </row>
        <row r="15154">
          <cell r="A15154" t="str">
            <v>ПНС</v>
          </cell>
        </row>
        <row r="15155">
          <cell r="A15155" t="str">
            <v>ПНС</v>
          </cell>
        </row>
        <row r="15156">
          <cell r="A15156" t="str">
            <v>ПНС</v>
          </cell>
        </row>
        <row r="15157">
          <cell r="A15157" t="str">
            <v>ПНС</v>
          </cell>
        </row>
        <row r="15158">
          <cell r="A15158" t="str">
            <v>ПНС</v>
          </cell>
        </row>
        <row r="15159">
          <cell r="A15159" t="str">
            <v>ПНС</v>
          </cell>
        </row>
        <row r="15160">
          <cell r="A15160" t="str">
            <v>ПНС</v>
          </cell>
        </row>
        <row r="15161">
          <cell r="A15161" t="str">
            <v>ПНС</v>
          </cell>
        </row>
        <row r="15162">
          <cell r="A15162" t="str">
            <v>ПНС</v>
          </cell>
        </row>
        <row r="15163">
          <cell r="A15163" t="str">
            <v>ПНС</v>
          </cell>
        </row>
        <row r="15164">
          <cell r="A15164" t="str">
            <v>ПНС</v>
          </cell>
        </row>
        <row r="15165">
          <cell r="A15165" t="str">
            <v>ПНС</v>
          </cell>
        </row>
        <row r="15166">
          <cell r="A15166" t="str">
            <v>ПНС</v>
          </cell>
        </row>
        <row r="15167">
          <cell r="A15167" t="str">
            <v>ПНС</v>
          </cell>
        </row>
        <row r="15168">
          <cell r="A15168" t="str">
            <v>ПНС</v>
          </cell>
        </row>
        <row r="15169">
          <cell r="A15169" t="str">
            <v>ПНС</v>
          </cell>
        </row>
        <row r="15170">
          <cell r="A15170" t="str">
            <v>ПНС</v>
          </cell>
        </row>
        <row r="15171">
          <cell r="A15171" t="str">
            <v>ПНС</v>
          </cell>
        </row>
        <row r="15172">
          <cell r="A15172" t="str">
            <v>ПНС</v>
          </cell>
        </row>
        <row r="15173">
          <cell r="A15173" t="str">
            <v>ПНС</v>
          </cell>
        </row>
        <row r="15174">
          <cell r="A15174" t="str">
            <v>ПНС</v>
          </cell>
        </row>
        <row r="15175">
          <cell r="A15175" t="str">
            <v>ПНС</v>
          </cell>
        </row>
        <row r="15176">
          <cell r="A15176" t="str">
            <v>ПНС</v>
          </cell>
        </row>
        <row r="15177">
          <cell r="A15177" t="str">
            <v>ПНС</v>
          </cell>
        </row>
        <row r="15178">
          <cell r="A15178" t="str">
            <v>ПНС</v>
          </cell>
        </row>
        <row r="15179">
          <cell r="A15179" t="str">
            <v>ПНС</v>
          </cell>
        </row>
        <row r="15180">
          <cell r="A15180" t="str">
            <v>ПНС</v>
          </cell>
        </row>
        <row r="15181">
          <cell r="A15181" t="str">
            <v>ПНС</v>
          </cell>
        </row>
        <row r="15182">
          <cell r="A15182" t="str">
            <v>ПНС</v>
          </cell>
        </row>
        <row r="15183">
          <cell r="A15183" t="str">
            <v>ПНС</v>
          </cell>
        </row>
        <row r="15184">
          <cell r="A15184" t="str">
            <v>ПНС</v>
          </cell>
        </row>
        <row r="15185">
          <cell r="A15185" t="str">
            <v>ПНС</v>
          </cell>
        </row>
        <row r="15186">
          <cell r="A15186" t="str">
            <v>ПНС</v>
          </cell>
        </row>
        <row r="15187">
          <cell r="A15187" t="str">
            <v>ПНС</v>
          </cell>
        </row>
        <row r="15188">
          <cell r="A15188" t="str">
            <v>ПНС</v>
          </cell>
        </row>
        <row r="15189">
          <cell r="A15189" t="str">
            <v>ПНС</v>
          </cell>
        </row>
        <row r="15190">
          <cell r="A15190" t="str">
            <v>ПНС</v>
          </cell>
        </row>
        <row r="15191">
          <cell r="A15191" t="str">
            <v>ПНС</v>
          </cell>
        </row>
        <row r="15192">
          <cell r="A15192" t="str">
            <v>ПНС</v>
          </cell>
        </row>
        <row r="15193">
          <cell r="A15193" t="str">
            <v>ПНС</v>
          </cell>
        </row>
        <row r="15194">
          <cell r="A15194" t="str">
            <v>ПНС</v>
          </cell>
        </row>
        <row r="15195">
          <cell r="A15195" t="str">
            <v>ПНС</v>
          </cell>
        </row>
        <row r="15196">
          <cell r="A15196" t="str">
            <v>ПНС</v>
          </cell>
        </row>
        <row r="15197">
          <cell r="A15197" t="str">
            <v>ПНС</v>
          </cell>
        </row>
        <row r="15198">
          <cell r="A15198" t="str">
            <v>ПНС</v>
          </cell>
        </row>
        <row r="15199">
          <cell r="A15199" t="str">
            <v>ПНС</v>
          </cell>
        </row>
        <row r="15200">
          <cell r="A15200" t="str">
            <v>ПНС</v>
          </cell>
        </row>
        <row r="15201">
          <cell r="A15201" t="str">
            <v>ПНС</v>
          </cell>
        </row>
        <row r="15202">
          <cell r="A15202" t="str">
            <v>ПНС</v>
          </cell>
        </row>
        <row r="15203">
          <cell r="A15203" t="str">
            <v>ПНС</v>
          </cell>
        </row>
        <row r="15204">
          <cell r="A15204" t="str">
            <v>ПНС</v>
          </cell>
        </row>
        <row r="15205">
          <cell r="A15205" t="str">
            <v>ПНС</v>
          </cell>
        </row>
        <row r="15206">
          <cell r="A15206" t="str">
            <v>ПНС</v>
          </cell>
        </row>
        <row r="15207">
          <cell r="A15207" t="str">
            <v>ПНС</v>
          </cell>
        </row>
        <row r="15208">
          <cell r="A15208" t="str">
            <v>ПНС</v>
          </cell>
        </row>
        <row r="15209">
          <cell r="A15209" t="str">
            <v>ПНС</v>
          </cell>
        </row>
        <row r="15210">
          <cell r="A15210" t="str">
            <v>ПНС</v>
          </cell>
        </row>
        <row r="15211">
          <cell r="A15211" t="str">
            <v>ПНС</v>
          </cell>
        </row>
        <row r="15212">
          <cell r="A15212" t="str">
            <v>ПНС</v>
          </cell>
        </row>
        <row r="15213">
          <cell r="A15213" t="str">
            <v>ПНС</v>
          </cell>
        </row>
        <row r="15214">
          <cell r="A15214" t="str">
            <v>ПНС</v>
          </cell>
        </row>
        <row r="15215">
          <cell r="A15215" t="str">
            <v>ПНС</v>
          </cell>
        </row>
        <row r="15216">
          <cell r="A15216" t="str">
            <v>ПНС</v>
          </cell>
        </row>
        <row r="15217">
          <cell r="A15217" t="str">
            <v>ПНС</v>
          </cell>
        </row>
        <row r="15218">
          <cell r="A15218" t="str">
            <v>ПНС</v>
          </cell>
        </row>
        <row r="15219">
          <cell r="A15219" t="str">
            <v>ПНС</v>
          </cell>
        </row>
        <row r="15220">
          <cell r="A15220" t="str">
            <v>ПНС</v>
          </cell>
        </row>
        <row r="15221">
          <cell r="A15221" t="str">
            <v>ПНС</v>
          </cell>
        </row>
        <row r="15222">
          <cell r="A15222" t="str">
            <v>ПНС</v>
          </cell>
        </row>
        <row r="15223">
          <cell r="A15223" t="str">
            <v>ПНС</v>
          </cell>
        </row>
        <row r="15224">
          <cell r="A15224" t="str">
            <v>ПНС</v>
          </cell>
        </row>
        <row r="15225">
          <cell r="A15225" t="str">
            <v>ПНС</v>
          </cell>
        </row>
        <row r="15226">
          <cell r="A15226" t="str">
            <v>ПНС</v>
          </cell>
        </row>
        <row r="15227">
          <cell r="A15227" t="str">
            <v>ПНС</v>
          </cell>
        </row>
        <row r="15228">
          <cell r="A15228" t="str">
            <v>ПНС</v>
          </cell>
        </row>
        <row r="15229">
          <cell r="A15229" t="str">
            <v>ПНС</v>
          </cell>
        </row>
        <row r="15230">
          <cell r="A15230" t="str">
            <v>ПНС</v>
          </cell>
        </row>
        <row r="15231">
          <cell r="A15231" t="str">
            <v>ПНС</v>
          </cell>
        </row>
        <row r="15232">
          <cell r="A15232" t="str">
            <v>ПНС</v>
          </cell>
        </row>
        <row r="15233">
          <cell r="A15233" t="str">
            <v>ПНС</v>
          </cell>
        </row>
        <row r="15234">
          <cell r="A15234" t="str">
            <v>ПНС</v>
          </cell>
        </row>
        <row r="15235">
          <cell r="A15235" t="str">
            <v>ПНС</v>
          </cell>
        </row>
        <row r="15236">
          <cell r="A15236" t="str">
            <v>ПНС</v>
          </cell>
        </row>
        <row r="15237">
          <cell r="A15237" t="str">
            <v>ПНС</v>
          </cell>
        </row>
        <row r="15238">
          <cell r="A15238" t="str">
            <v>ПНС</v>
          </cell>
        </row>
        <row r="15239">
          <cell r="A15239" t="str">
            <v>ПНС</v>
          </cell>
        </row>
        <row r="15240">
          <cell r="A15240" t="str">
            <v>ПНС</v>
          </cell>
        </row>
        <row r="15241">
          <cell r="A15241" t="str">
            <v>ПНС</v>
          </cell>
        </row>
        <row r="15242">
          <cell r="A15242" t="str">
            <v>ПНС</v>
          </cell>
        </row>
        <row r="15243">
          <cell r="A15243" t="str">
            <v>ПНС</v>
          </cell>
        </row>
        <row r="15244">
          <cell r="A15244" t="str">
            <v>ПНС</v>
          </cell>
        </row>
        <row r="15245">
          <cell r="A15245" t="str">
            <v>ПНС</v>
          </cell>
        </row>
        <row r="15246">
          <cell r="A15246" t="str">
            <v>ПНС</v>
          </cell>
        </row>
        <row r="15247">
          <cell r="A15247" t="str">
            <v>ПНС</v>
          </cell>
        </row>
        <row r="15248">
          <cell r="A15248" t="str">
            <v>ПНС</v>
          </cell>
        </row>
        <row r="15249">
          <cell r="A15249" t="str">
            <v>ПНС</v>
          </cell>
        </row>
        <row r="15250">
          <cell r="A15250" t="str">
            <v>ПНС</v>
          </cell>
        </row>
        <row r="15251">
          <cell r="A15251" t="str">
            <v>ПНС</v>
          </cell>
        </row>
        <row r="15252">
          <cell r="A15252" t="str">
            <v>ПНС</v>
          </cell>
        </row>
        <row r="15253">
          <cell r="A15253" t="str">
            <v>ПНС</v>
          </cell>
        </row>
        <row r="15254">
          <cell r="A15254" t="str">
            <v>ПНС</v>
          </cell>
        </row>
        <row r="15255">
          <cell r="A15255" t="str">
            <v>ПНС</v>
          </cell>
        </row>
        <row r="15256">
          <cell r="A15256" t="str">
            <v>ПНС</v>
          </cell>
        </row>
        <row r="15257">
          <cell r="A15257" t="str">
            <v>ПНС</v>
          </cell>
        </row>
        <row r="15258">
          <cell r="A15258" t="str">
            <v>ПНС</v>
          </cell>
        </row>
        <row r="15259">
          <cell r="A15259" t="str">
            <v>ПНС</v>
          </cell>
        </row>
        <row r="15260">
          <cell r="A15260" t="str">
            <v>ПНС</v>
          </cell>
        </row>
        <row r="15261">
          <cell r="A15261" t="str">
            <v>ПНС</v>
          </cell>
        </row>
        <row r="15262">
          <cell r="A15262" t="str">
            <v>ПНС</v>
          </cell>
        </row>
        <row r="15263">
          <cell r="A15263" t="str">
            <v>ПНС</v>
          </cell>
        </row>
        <row r="15264">
          <cell r="A15264" t="str">
            <v>ПНС</v>
          </cell>
        </row>
        <row r="15265">
          <cell r="A15265" t="str">
            <v>ПНС</v>
          </cell>
        </row>
        <row r="15266">
          <cell r="A15266" t="str">
            <v>ПНС</v>
          </cell>
        </row>
        <row r="15267">
          <cell r="A15267" t="str">
            <v>ПНС</v>
          </cell>
        </row>
        <row r="15268">
          <cell r="A15268" t="str">
            <v>ПНС</v>
          </cell>
        </row>
        <row r="15269">
          <cell r="A15269" t="str">
            <v>ПНС</v>
          </cell>
        </row>
        <row r="15270">
          <cell r="A15270" t="str">
            <v>ПНС</v>
          </cell>
        </row>
        <row r="15271">
          <cell r="A15271" t="str">
            <v>ПНС</v>
          </cell>
        </row>
        <row r="15272">
          <cell r="A15272" t="str">
            <v>ПНС</v>
          </cell>
        </row>
        <row r="15273">
          <cell r="A15273" t="str">
            <v>ПНС</v>
          </cell>
        </row>
        <row r="15274">
          <cell r="A15274" t="str">
            <v>ПНС</v>
          </cell>
        </row>
        <row r="15275">
          <cell r="A15275" t="str">
            <v>ПНС</v>
          </cell>
        </row>
        <row r="15276">
          <cell r="A15276" t="str">
            <v>ПНС</v>
          </cell>
        </row>
        <row r="15277">
          <cell r="A15277" t="str">
            <v>ПНС</v>
          </cell>
        </row>
        <row r="15278">
          <cell r="A15278" t="str">
            <v>ПНС</v>
          </cell>
        </row>
        <row r="15279">
          <cell r="A15279" t="str">
            <v>ПНС</v>
          </cell>
        </row>
        <row r="15280">
          <cell r="A15280" t="str">
            <v>ПНС</v>
          </cell>
        </row>
        <row r="15281">
          <cell r="A15281" t="str">
            <v>ПНС</v>
          </cell>
        </row>
        <row r="15282">
          <cell r="A15282" t="str">
            <v>ПНС</v>
          </cell>
        </row>
        <row r="15283">
          <cell r="A15283" t="str">
            <v>ПНС</v>
          </cell>
        </row>
        <row r="15284">
          <cell r="A15284" t="str">
            <v>ПНС</v>
          </cell>
        </row>
        <row r="15285">
          <cell r="A15285" t="str">
            <v>ПНС</v>
          </cell>
        </row>
        <row r="15286">
          <cell r="A15286" t="str">
            <v>ПНС</v>
          </cell>
        </row>
        <row r="15287">
          <cell r="A15287" t="str">
            <v>ПНС</v>
          </cell>
        </row>
        <row r="15288">
          <cell r="A15288" t="str">
            <v>ПНС</v>
          </cell>
        </row>
        <row r="15289">
          <cell r="A15289" t="str">
            <v>ПНС</v>
          </cell>
        </row>
        <row r="15290">
          <cell r="A15290" t="str">
            <v>ПНС</v>
          </cell>
        </row>
        <row r="15291">
          <cell r="A15291" t="str">
            <v>ПНС</v>
          </cell>
        </row>
        <row r="15292">
          <cell r="A15292" t="str">
            <v>ПНС</v>
          </cell>
        </row>
        <row r="15293">
          <cell r="A15293" t="str">
            <v>ПНС</v>
          </cell>
        </row>
        <row r="15294">
          <cell r="A15294" t="str">
            <v>ПНС</v>
          </cell>
        </row>
        <row r="15295">
          <cell r="A15295" t="str">
            <v>ПНС</v>
          </cell>
        </row>
        <row r="15296">
          <cell r="A15296" t="str">
            <v>ПНС</v>
          </cell>
        </row>
        <row r="15297">
          <cell r="A15297" t="str">
            <v>ПНС</v>
          </cell>
        </row>
        <row r="15298">
          <cell r="A15298" t="str">
            <v>ПНС</v>
          </cell>
        </row>
        <row r="15299">
          <cell r="A15299" t="str">
            <v>ПНС</v>
          </cell>
        </row>
        <row r="15300">
          <cell r="A15300" t="str">
            <v>ПНС</v>
          </cell>
        </row>
        <row r="15301">
          <cell r="A15301" t="str">
            <v>ПНС</v>
          </cell>
        </row>
        <row r="15302">
          <cell r="A15302" t="str">
            <v>ПНС</v>
          </cell>
        </row>
        <row r="15303">
          <cell r="A15303" t="str">
            <v>ПНС</v>
          </cell>
        </row>
        <row r="15304">
          <cell r="A15304" t="str">
            <v>ПНС</v>
          </cell>
        </row>
        <row r="15305">
          <cell r="A15305" t="str">
            <v>ПНС</v>
          </cell>
        </row>
        <row r="15306">
          <cell r="A15306" t="str">
            <v>ПНС</v>
          </cell>
        </row>
        <row r="15307">
          <cell r="A15307" t="str">
            <v>ПНС</v>
          </cell>
        </row>
        <row r="15308">
          <cell r="A15308" t="str">
            <v>ПНС</v>
          </cell>
        </row>
        <row r="15309">
          <cell r="A15309" t="str">
            <v>ПНС</v>
          </cell>
        </row>
        <row r="15310">
          <cell r="A15310" t="str">
            <v>ПНС</v>
          </cell>
        </row>
        <row r="15311">
          <cell r="A15311" t="str">
            <v>ПНС</v>
          </cell>
        </row>
        <row r="15312">
          <cell r="A15312" t="str">
            <v>ПНС</v>
          </cell>
        </row>
        <row r="15313">
          <cell r="A15313" t="str">
            <v>ПНС</v>
          </cell>
        </row>
        <row r="15314">
          <cell r="A15314" t="str">
            <v>ПНС</v>
          </cell>
        </row>
        <row r="15315">
          <cell r="A15315" t="str">
            <v>ПНС</v>
          </cell>
        </row>
        <row r="15316">
          <cell r="A15316" t="str">
            <v>ПНС</v>
          </cell>
        </row>
        <row r="15317">
          <cell r="A15317" t="str">
            <v>ПНС</v>
          </cell>
        </row>
        <row r="15318">
          <cell r="A15318" t="str">
            <v>ПНС</v>
          </cell>
        </row>
        <row r="15319">
          <cell r="A15319" t="str">
            <v>ПНС</v>
          </cell>
        </row>
        <row r="15320">
          <cell r="A15320" t="str">
            <v>ПНС</v>
          </cell>
        </row>
        <row r="15321">
          <cell r="A15321" t="str">
            <v>ПНС</v>
          </cell>
        </row>
        <row r="15322">
          <cell r="A15322" t="str">
            <v>ПНС</v>
          </cell>
        </row>
        <row r="15323">
          <cell r="A15323" t="str">
            <v>ПНС</v>
          </cell>
        </row>
        <row r="15324">
          <cell r="A15324" t="str">
            <v>ПНС</v>
          </cell>
        </row>
        <row r="15325">
          <cell r="A15325" t="str">
            <v>ПНС</v>
          </cell>
        </row>
        <row r="15326">
          <cell r="A15326" t="str">
            <v>ПНС</v>
          </cell>
        </row>
        <row r="15327">
          <cell r="A15327" t="str">
            <v>ПНС</v>
          </cell>
        </row>
        <row r="15328">
          <cell r="A15328" t="str">
            <v>ПНС</v>
          </cell>
        </row>
        <row r="15329">
          <cell r="A15329" t="str">
            <v>ПНС</v>
          </cell>
        </row>
        <row r="15330">
          <cell r="A15330" t="str">
            <v>ПНС</v>
          </cell>
        </row>
        <row r="15331">
          <cell r="A15331" t="str">
            <v>ПНС</v>
          </cell>
        </row>
        <row r="15332">
          <cell r="A15332" t="str">
            <v>ПНС</v>
          </cell>
        </row>
        <row r="15333">
          <cell r="A15333" t="str">
            <v>ПНС</v>
          </cell>
        </row>
        <row r="15334">
          <cell r="A15334" t="str">
            <v>ПНС</v>
          </cell>
        </row>
        <row r="15335">
          <cell r="A15335" t="str">
            <v>ПНС</v>
          </cell>
        </row>
        <row r="15336">
          <cell r="A15336" t="str">
            <v>ПНС</v>
          </cell>
        </row>
        <row r="15337">
          <cell r="A15337" t="str">
            <v>ПНС</v>
          </cell>
        </row>
        <row r="15338">
          <cell r="A15338" t="str">
            <v>ПНС</v>
          </cell>
        </row>
        <row r="15339">
          <cell r="A15339" t="str">
            <v>ПНС</v>
          </cell>
        </row>
        <row r="15340">
          <cell r="A15340" t="str">
            <v>ПНС</v>
          </cell>
        </row>
        <row r="15341">
          <cell r="A15341" t="str">
            <v>ПНС</v>
          </cell>
        </row>
        <row r="15342">
          <cell r="A15342" t="str">
            <v>ПНС</v>
          </cell>
        </row>
        <row r="15343">
          <cell r="A15343" t="str">
            <v>ПНС</v>
          </cell>
        </row>
        <row r="15344">
          <cell r="A15344" t="str">
            <v>ПНС</v>
          </cell>
        </row>
        <row r="15345">
          <cell r="A15345" t="str">
            <v>ПНС</v>
          </cell>
        </row>
        <row r="15346">
          <cell r="A15346" t="str">
            <v>ПНС</v>
          </cell>
        </row>
        <row r="15347">
          <cell r="A15347" t="str">
            <v>ПНС</v>
          </cell>
        </row>
        <row r="15348">
          <cell r="A15348" t="str">
            <v>ПНС</v>
          </cell>
        </row>
        <row r="15349">
          <cell r="A15349" t="str">
            <v>ПНС</v>
          </cell>
        </row>
        <row r="15350">
          <cell r="A15350" t="str">
            <v>ПНС</v>
          </cell>
        </row>
        <row r="15351">
          <cell r="A15351" t="str">
            <v>ПНС</v>
          </cell>
        </row>
        <row r="15352">
          <cell r="A15352" t="str">
            <v>ПНС</v>
          </cell>
        </row>
        <row r="15353">
          <cell r="A15353" t="str">
            <v>ПНС</v>
          </cell>
        </row>
        <row r="15354">
          <cell r="A15354" t="str">
            <v>ПНС</v>
          </cell>
        </row>
        <row r="15355">
          <cell r="A15355" t="str">
            <v>ПНС</v>
          </cell>
        </row>
        <row r="15356">
          <cell r="A15356" t="str">
            <v>ПНС</v>
          </cell>
        </row>
        <row r="15357">
          <cell r="A15357" t="str">
            <v>ПНС</v>
          </cell>
        </row>
        <row r="15358">
          <cell r="A15358" t="str">
            <v>ПНС</v>
          </cell>
        </row>
        <row r="15359">
          <cell r="A15359" t="str">
            <v>ПНС</v>
          </cell>
        </row>
        <row r="15360">
          <cell r="A15360" t="str">
            <v>ПНС</v>
          </cell>
        </row>
        <row r="15361">
          <cell r="A15361" t="str">
            <v>ПНС</v>
          </cell>
        </row>
        <row r="15362">
          <cell r="A15362" t="str">
            <v>ПНС</v>
          </cell>
        </row>
        <row r="15363">
          <cell r="A15363" t="str">
            <v>ПНС</v>
          </cell>
        </row>
        <row r="15364">
          <cell r="A15364" t="str">
            <v>ПНС</v>
          </cell>
        </row>
        <row r="15365">
          <cell r="A15365" t="str">
            <v>ПНС</v>
          </cell>
        </row>
        <row r="15366">
          <cell r="A15366" t="str">
            <v>ПНС</v>
          </cell>
        </row>
        <row r="15367">
          <cell r="A15367" t="str">
            <v>ПНС</v>
          </cell>
        </row>
        <row r="15368">
          <cell r="A15368" t="str">
            <v>ПНС</v>
          </cell>
        </row>
        <row r="15369">
          <cell r="A15369" t="str">
            <v>ПНС</v>
          </cell>
        </row>
        <row r="15370">
          <cell r="A15370" t="str">
            <v>ПНС</v>
          </cell>
        </row>
        <row r="15371">
          <cell r="A15371" t="str">
            <v>ПНС</v>
          </cell>
        </row>
        <row r="15372">
          <cell r="A15372" t="str">
            <v>ПНС</v>
          </cell>
        </row>
        <row r="15373">
          <cell r="A15373" t="str">
            <v>ПНС</v>
          </cell>
        </row>
        <row r="15374">
          <cell r="A15374" t="str">
            <v>ПНС</v>
          </cell>
        </row>
        <row r="15375">
          <cell r="A15375" t="str">
            <v>ПНС</v>
          </cell>
        </row>
        <row r="15376">
          <cell r="A15376" t="str">
            <v>ПНС</v>
          </cell>
        </row>
        <row r="15377">
          <cell r="A15377" t="str">
            <v>ПНС</v>
          </cell>
        </row>
        <row r="15378">
          <cell r="A15378" t="str">
            <v>ПНС</v>
          </cell>
        </row>
        <row r="15379">
          <cell r="A15379" t="str">
            <v>ПНС</v>
          </cell>
        </row>
        <row r="15380">
          <cell r="A15380" t="str">
            <v>ПНС</v>
          </cell>
        </row>
        <row r="15381">
          <cell r="A15381" t="str">
            <v>ПНС</v>
          </cell>
        </row>
        <row r="15382">
          <cell r="A15382" t="str">
            <v>ПНС</v>
          </cell>
        </row>
        <row r="15383">
          <cell r="A15383" t="str">
            <v>ПНС</v>
          </cell>
        </row>
        <row r="15384">
          <cell r="A15384" t="str">
            <v>ПНС</v>
          </cell>
        </row>
        <row r="15385">
          <cell r="A15385" t="str">
            <v>ПНС</v>
          </cell>
        </row>
        <row r="15386">
          <cell r="A15386" t="str">
            <v>ПНС</v>
          </cell>
        </row>
        <row r="15387">
          <cell r="A15387" t="str">
            <v>ПНС</v>
          </cell>
        </row>
        <row r="15388">
          <cell r="A15388" t="str">
            <v>ПНС</v>
          </cell>
        </row>
        <row r="15389">
          <cell r="A15389" t="str">
            <v>ПНС</v>
          </cell>
        </row>
        <row r="15390">
          <cell r="A15390" t="str">
            <v>ПНС</v>
          </cell>
        </row>
        <row r="15391">
          <cell r="A15391" t="str">
            <v>ПНС</v>
          </cell>
        </row>
        <row r="15392">
          <cell r="A15392" t="str">
            <v>ПНС</v>
          </cell>
        </row>
        <row r="15393">
          <cell r="A15393" t="str">
            <v>ПНС</v>
          </cell>
        </row>
        <row r="15394">
          <cell r="A15394" t="str">
            <v>ПНС</v>
          </cell>
        </row>
        <row r="15395">
          <cell r="A15395" t="str">
            <v>ПНС</v>
          </cell>
        </row>
        <row r="15396">
          <cell r="A15396" t="str">
            <v>ПНС</v>
          </cell>
        </row>
        <row r="15397">
          <cell r="A15397" t="str">
            <v>ПНС</v>
          </cell>
        </row>
        <row r="15398">
          <cell r="A15398" t="str">
            <v>ПНС</v>
          </cell>
        </row>
        <row r="15399">
          <cell r="A15399" t="str">
            <v>ПНС</v>
          </cell>
        </row>
        <row r="15400">
          <cell r="A15400" t="str">
            <v>ПНС</v>
          </cell>
        </row>
        <row r="15401">
          <cell r="A15401" t="str">
            <v>ПНС</v>
          </cell>
        </row>
        <row r="15402">
          <cell r="A15402" t="str">
            <v>ПНС</v>
          </cell>
        </row>
        <row r="15403">
          <cell r="A15403" t="str">
            <v>ПНС</v>
          </cell>
        </row>
        <row r="15404">
          <cell r="A15404" t="str">
            <v>ПНС</v>
          </cell>
        </row>
        <row r="15405">
          <cell r="A15405" t="str">
            <v>ПНС</v>
          </cell>
        </row>
        <row r="15406">
          <cell r="A15406" t="str">
            <v>ПНС</v>
          </cell>
        </row>
        <row r="15407">
          <cell r="A15407" t="str">
            <v>ПНС</v>
          </cell>
        </row>
        <row r="15408">
          <cell r="A15408" t="str">
            <v>ПНС</v>
          </cell>
        </row>
        <row r="15409">
          <cell r="A15409" t="str">
            <v>ПНС</v>
          </cell>
        </row>
        <row r="15410">
          <cell r="A15410" t="str">
            <v>ПНС</v>
          </cell>
        </row>
        <row r="15411">
          <cell r="A15411" t="str">
            <v>ПНС</v>
          </cell>
        </row>
        <row r="15412">
          <cell r="A15412" t="str">
            <v>ПНС</v>
          </cell>
        </row>
        <row r="15413">
          <cell r="A15413" t="str">
            <v>ПНС</v>
          </cell>
        </row>
        <row r="15414">
          <cell r="A15414" t="str">
            <v>ПНС</v>
          </cell>
        </row>
        <row r="15415">
          <cell r="A15415" t="str">
            <v>ПНС</v>
          </cell>
        </row>
        <row r="15416">
          <cell r="A15416" t="str">
            <v>ПНС</v>
          </cell>
        </row>
        <row r="15417">
          <cell r="A15417" t="str">
            <v>ПНС</v>
          </cell>
        </row>
        <row r="15418">
          <cell r="A15418" t="str">
            <v>ПНС</v>
          </cell>
        </row>
        <row r="15419">
          <cell r="A15419" t="str">
            <v>ПНС</v>
          </cell>
        </row>
        <row r="15420">
          <cell r="A15420" t="str">
            <v>ПНС</v>
          </cell>
        </row>
        <row r="15421">
          <cell r="A15421" t="str">
            <v>ПНС</v>
          </cell>
        </row>
        <row r="15422">
          <cell r="A15422" t="str">
            <v>ПНС</v>
          </cell>
        </row>
        <row r="15423">
          <cell r="A15423" t="str">
            <v>ПНС</v>
          </cell>
        </row>
        <row r="15424">
          <cell r="A15424" t="str">
            <v>ПНС</v>
          </cell>
        </row>
        <row r="15425">
          <cell r="A15425" t="str">
            <v>ПНС</v>
          </cell>
        </row>
        <row r="15426">
          <cell r="A15426" t="str">
            <v>ПНС</v>
          </cell>
        </row>
        <row r="15427">
          <cell r="A15427" t="str">
            <v>ПНС</v>
          </cell>
        </row>
        <row r="15428">
          <cell r="A15428" t="str">
            <v>ПНС</v>
          </cell>
        </row>
        <row r="15429">
          <cell r="A15429" t="str">
            <v>ПНС</v>
          </cell>
        </row>
        <row r="15430">
          <cell r="A15430" t="str">
            <v>ПНС</v>
          </cell>
        </row>
        <row r="15431">
          <cell r="A15431" t="str">
            <v>ПНС</v>
          </cell>
        </row>
        <row r="15432">
          <cell r="A15432" t="str">
            <v>ПНС</v>
          </cell>
        </row>
        <row r="15433">
          <cell r="A15433" t="str">
            <v>ПНС</v>
          </cell>
        </row>
        <row r="15434">
          <cell r="A15434" t="str">
            <v>ПНС</v>
          </cell>
        </row>
        <row r="15435">
          <cell r="A15435" t="str">
            <v>ПНС</v>
          </cell>
        </row>
        <row r="15436">
          <cell r="A15436" t="str">
            <v>ПНС</v>
          </cell>
        </row>
        <row r="15437">
          <cell r="A15437" t="str">
            <v>ПНС</v>
          </cell>
        </row>
        <row r="15438">
          <cell r="A15438" t="str">
            <v>ПНС</v>
          </cell>
        </row>
        <row r="15439">
          <cell r="A15439" t="str">
            <v>ПНС</v>
          </cell>
        </row>
        <row r="15440">
          <cell r="A15440" t="str">
            <v>ПНС</v>
          </cell>
        </row>
        <row r="15441">
          <cell r="A15441" t="str">
            <v>ПНС</v>
          </cell>
        </row>
        <row r="15442">
          <cell r="A15442" t="str">
            <v>ПНС</v>
          </cell>
        </row>
        <row r="15443">
          <cell r="A15443" t="str">
            <v>ПНС</v>
          </cell>
        </row>
        <row r="15444">
          <cell r="A15444" t="str">
            <v>ПНС</v>
          </cell>
        </row>
        <row r="15445">
          <cell r="A15445" t="str">
            <v>ПНС</v>
          </cell>
        </row>
        <row r="15446">
          <cell r="A15446" t="str">
            <v>ПНС</v>
          </cell>
        </row>
        <row r="15447">
          <cell r="A15447" t="str">
            <v>ПНС</v>
          </cell>
        </row>
        <row r="15448">
          <cell r="A15448" t="str">
            <v>ПНС</v>
          </cell>
        </row>
        <row r="15449">
          <cell r="A15449" t="str">
            <v>ПНС</v>
          </cell>
        </row>
        <row r="15450">
          <cell r="A15450" t="str">
            <v>ПНС</v>
          </cell>
        </row>
        <row r="15451">
          <cell r="A15451" t="str">
            <v>ПНС</v>
          </cell>
        </row>
        <row r="15452">
          <cell r="A15452" t="str">
            <v>ПНС</v>
          </cell>
        </row>
        <row r="15453">
          <cell r="A15453" t="str">
            <v>ПНС</v>
          </cell>
        </row>
        <row r="15454">
          <cell r="A15454" t="str">
            <v>ПНС</v>
          </cell>
        </row>
        <row r="15455">
          <cell r="A15455" t="str">
            <v>ПНС</v>
          </cell>
        </row>
        <row r="15456">
          <cell r="A15456" t="str">
            <v>ПНС</v>
          </cell>
        </row>
        <row r="15457">
          <cell r="A15457" t="str">
            <v>ПНС</v>
          </cell>
        </row>
        <row r="15458">
          <cell r="A15458" t="str">
            <v>ПНС</v>
          </cell>
        </row>
        <row r="15459">
          <cell r="A15459" t="str">
            <v>ПНС</v>
          </cell>
        </row>
        <row r="15460">
          <cell r="A15460" t="str">
            <v>ПНС</v>
          </cell>
        </row>
        <row r="15461">
          <cell r="A15461" t="str">
            <v>ПНС</v>
          </cell>
        </row>
        <row r="15462">
          <cell r="A15462" t="str">
            <v>ПНС</v>
          </cell>
        </row>
        <row r="15463">
          <cell r="A15463" t="str">
            <v>ПНС</v>
          </cell>
        </row>
        <row r="15464">
          <cell r="A15464" t="str">
            <v>ПНС</v>
          </cell>
        </row>
        <row r="15465">
          <cell r="A15465" t="str">
            <v>ПНС</v>
          </cell>
        </row>
        <row r="15466">
          <cell r="A15466" t="str">
            <v>ПНС</v>
          </cell>
        </row>
        <row r="15467">
          <cell r="A15467" t="str">
            <v>ПНС</v>
          </cell>
        </row>
        <row r="15468">
          <cell r="A15468" t="str">
            <v>ПНС</v>
          </cell>
        </row>
        <row r="15469">
          <cell r="A15469" t="str">
            <v>ПНС</v>
          </cell>
        </row>
        <row r="15470">
          <cell r="A15470" t="str">
            <v>ПНС</v>
          </cell>
        </row>
        <row r="15471">
          <cell r="A15471" t="str">
            <v>ПНС</v>
          </cell>
        </row>
        <row r="15472">
          <cell r="A15472" t="str">
            <v>ПНС</v>
          </cell>
        </row>
        <row r="15473">
          <cell r="A15473" t="str">
            <v>ПНС</v>
          </cell>
        </row>
        <row r="15474">
          <cell r="A15474" t="str">
            <v>ПНС</v>
          </cell>
        </row>
        <row r="15475">
          <cell r="A15475" t="str">
            <v>ПНС</v>
          </cell>
        </row>
        <row r="15476">
          <cell r="A15476" t="str">
            <v>ПНС</v>
          </cell>
        </row>
        <row r="15477">
          <cell r="A15477" t="str">
            <v>ПНС</v>
          </cell>
        </row>
        <row r="15478">
          <cell r="A15478" t="str">
            <v>ПНС</v>
          </cell>
        </row>
        <row r="15479">
          <cell r="A15479" t="str">
            <v>ПНС</v>
          </cell>
        </row>
        <row r="15480">
          <cell r="A15480" t="str">
            <v>ПНС</v>
          </cell>
        </row>
        <row r="15481">
          <cell r="A15481" t="str">
            <v>ПНС</v>
          </cell>
        </row>
        <row r="15482">
          <cell r="A15482" t="str">
            <v>ПНС</v>
          </cell>
        </row>
        <row r="15483">
          <cell r="A15483" t="str">
            <v>ПНС</v>
          </cell>
        </row>
        <row r="15484">
          <cell r="A15484" t="str">
            <v>ПНС</v>
          </cell>
        </row>
        <row r="15485">
          <cell r="A15485" t="str">
            <v>ПНС</v>
          </cell>
        </row>
        <row r="15486">
          <cell r="A15486" t="str">
            <v>ПНС</v>
          </cell>
        </row>
        <row r="15487">
          <cell r="A15487" t="str">
            <v>ПНС</v>
          </cell>
        </row>
        <row r="15488">
          <cell r="A15488" t="str">
            <v>ПНС</v>
          </cell>
        </row>
        <row r="15489">
          <cell r="A15489" t="str">
            <v>ПНС</v>
          </cell>
        </row>
        <row r="15490">
          <cell r="A15490" t="str">
            <v>ПНС</v>
          </cell>
        </row>
        <row r="15491">
          <cell r="A15491" t="str">
            <v>ПНС</v>
          </cell>
        </row>
        <row r="15492">
          <cell r="A15492" t="str">
            <v>ПНС</v>
          </cell>
        </row>
        <row r="15493">
          <cell r="A15493" t="str">
            <v>ПНС</v>
          </cell>
        </row>
        <row r="15494">
          <cell r="A15494" t="str">
            <v>ПНС</v>
          </cell>
        </row>
        <row r="15495">
          <cell r="A15495" t="str">
            <v>ПНС</v>
          </cell>
        </row>
        <row r="15496">
          <cell r="A15496" t="str">
            <v>ПНС</v>
          </cell>
        </row>
        <row r="15497">
          <cell r="A15497" t="str">
            <v>ПНС</v>
          </cell>
        </row>
        <row r="15498">
          <cell r="A15498" t="str">
            <v>ПНС</v>
          </cell>
        </row>
        <row r="15499">
          <cell r="A15499" t="str">
            <v>ПНС</v>
          </cell>
        </row>
        <row r="15500">
          <cell r="A15500" t="str">
            <v>ПНС</v>
          </cell>
        </row>
        <row r="15501">
          <cell r="A15501" t="str">
            <v>ПНС</v>
          </cell>
        </row>
        <row r="15502">
          <cell r="A15502" t="str">
            <v>ПНС</v>
          </cell>
        </row>
        <row r="15503">
          <cell r="A15503" t="str">
            <v>ПНС</v>
          </cell>
        </row>
        <row r="15504">
          <cell r="A15504" t="str">
            <v>ПНС</v>
          </cell>
        </row>
        <row r="15505">
          <cell r="A15505" t="str">
            <v>ПНС</v>
          </cell>
        </row>
        <row r="15506">
          <cell r="A15506" t="str">
            <v>ПНС</v>
          </cell>
        </row>
        <row r="15507">
          <cell r="A15507" t="str">
            <v>ПНС</v>
          </cell>
        </row>
        <row r="15508">
          <cell r="A15508" t="str">
            <v>ПНС</v>
          </cell>
        </row>
        <row r="15509">
          <cell r="A15509" t="str">
            <v>ПНС</v>
          </cell>
        </row>
        <row r="15510">
          <cell r="A15510" t="str">
            <v>ПНС</v>
          </cell>
        </row>
        <row r="15511">
          <cell r="A15511" t="str">
            <v>ПНС</v>
          </cell>
        </row>
        <row r="15512">
          <cell r="A15512" t="str">
            <v>ПНС</v>
          </cell>
        </row>
        <row r="15513">
          <cell r="A15513" t="str">
            <v>ПНС</v>
          </cell>
        </row>
        <row r="15514">
          <cell r="A15514" t="str">
            <v>ПНС</v>
          </cell>
        </row>
        <row r="15515">
          <cell r="A15515" t="str">
            <v>ПНС</v>
          </cell>
        </row>
        <row r="15516">
          <cell r="A15516" t="str">
            <v>ПНС</v>
          </cell>
        </row>
        <row r="15517">
          <cell r="A15517" t="str">
            <v>ПНС</v>
          </cell>
        </row>
        <row r="15518">
          <cell r="A15518" t="str">
            <v>ПНС</v>
          </cell>
        </row>
        <row r="15519">
          <cell r="A15519" t="str">
            <v>ПНС</v>
          </cell>
        </row>
        <row r="15520">
          <cell r="A15520" t="str">
            <v>ПНС</v>
          </cell>
        </row>
        <row r="15521">
          <cell r="A15521" t="str">
            <v>ПНС</v>
          </cell>
        </row>
        <row r="15522">
          <cell r="A15522" t="str">
            <v>ПНС</v>
          </cell>
        </row>
        <row r="15523">
          <cell r="A15523" t="str">
            <v>ПНС</v>
          </cell>
        </row>
        <row r="15524">
          <cell r="A15524" t="str">
            <v>ПНС</v>
          </cell>
        </row>
        <row r="15525">
          <cell r="A15525" t="str">
            <v>ПНС</v>
          </cell>
        </row>
        <row r="15526">
          <cell r="A15526" t="str">
            <v>ПНС</v>
          </cell>
        </row>
        <row r="15527">
          <cell r="A15527" t="str">
            <v>ПНС</v>
          </cell>
        </row>
        <row r="15528">
          <cell r="A15528" t="str">
            <v>ПНС</v>
          </cell>
        </row>
        <row r="15529">
          <cell r="A15529" t="str">
            <v>ПНС</v>
          </cell>
        </row>
        <row r="15530">
          <cell r="A15530" t="str">
            <v>ПНС</v>
          </cell>
        </row>
        <row r="15531">
          <cell r="A15531" t="str">
            <v>ПНС</v>
          </cell>
        </row>
        <row r="15532">
          <cell r="A15532" t="str">
            <v>ПНС</v>
          </cell>
        </row>
        <row r="15533">
          <cell r="A15533" t="str">
            <v>ПНС</v>
          </cell>
        </row>
        <row r="15534">
          <cell r="A15534" t="str">
            <v>ПНС</v>
          </cell>
        </row>
        <row r="15535">
          <cell r="A15535" t="str">
            <v>ПНС</v>
          </cell>
        </row>
        <row r="15536">
          <cell r="A15536" t="str">
            <v>ПНС</v>
          </cell>
        </row>
        <row r="15537">
          <cell r="A15537" t="str">
            <v>ПНС</v>
          </cell>
        </row>
        <row r="15538">
          <cell r="A15538" t="str">
            <v>ПНС</v>
          </cell>
        </row>
        <row r="15539">
          <cell r="A15539" t="str">
            <v>ПНС</v>
          </cell>
        </row>
        <row r="15540">
          <cell r="A15540" t="str">
            <v>ПНС</v>
          </cell>
        </row>
        <row r="15541">
          <cell r="A15541" t="str">
            <v>ПНС</v>
          </cell>
        </row>
        <row r="15542">
          <cell r="A15542" t="str">
            <v>ПНС</v>
          </cell>
        </row>
        <row r="15543">
          <cell r="A15543" t="str">
            <v>ПНС</v>
          </cell>
        </row>
        <row r="15544">
          <cell r="A15544" t="str">
            <v>ПНС</v>
          </cell>
        </row>
        <row r="15545">
          <cell r="A15545" t="str">
            <v>ПНС</v>
          </cell>
        </row>
        <row r="15546">
          <cell r="A15546" t="str">
            <v>ПНС</v>
          </cell>
        </row>
        <row r="15547">
          <cell r="A15547" t="str">
            <v>ПНС</v>
          </cell>
        </row>
        <row r="15548">
          <cell r="A15548" t="str">
            <v>ПНС</v>
          </cell>
        </row>
        <row r="15549">
          <cell r="A15549" t="str">
            <v>ПНС</v>
          </cell>
        </row>
        <row r="15550">
          <cell r="A15550" t="str">
            <v>ПНС</v>
          </cell>
        </row>
        <row r="15551">
          <cell r="A15551" t="str">
            <v>ПНС</v>
          </cell>
        </row>
        <row r="15552">
          <cell r="A15552" t="str">
            <v>ПНС</v>
          </cell>
        </row>
        <row r="15553">
          <cell r="A15553" t="str">
            <v>ПНС</v>
          </cell>
        </row>
        <row r="15554">
          <cell r="A15554" t="str">
            <v>ПНС</v>
          </cell>
        </row>
        <row r="15555">
          <cell r="A15555" t="str">
            <v>ПНС</v>
          </cell>
        </row>
        <row r="15556">
          <cell r="A15556" t="str">
            <v>ПНС</v>
          </cell>
        </row>
        <row r="15557">
          <cell r="A15557" t="str">
            <v>ПНС</v>
          </cell>
        </row>
        <row r="15558">
          <cell r="A15558" t="str">
            <v>ПНС</v>
          </cell>
        </row>
        <row r="15559">
          <cell r="A15559" t="str">
            <v>ПНС</v>
          </cell>
        </row>
        <row r="15560">
          <cell r="A15560" t="str">
            <v>ПНС</v>
          </cell>
        </row>
        <row r="15561">
          <cell r="A15561" t="str">
            <v>ПНС</v>
          </cell>
        </row>
        <row r="15562">
          <cell r="A15562" t="str">
            <v>ПНС</v>
          </cell>
        </row>
        <row r="15563">
          <cell r="A15563" t="str">
            <v>ПНС</v>
          </cell>
        </row>
        <row r="15564">
          <cell r="A15564" t="str">
            <v>ПНС</v>
          </cell>
        </row>
        <row r="15565">
          <cell r="A15565" t="str">
            <v>ПНС</v>
          </cell>
        </row>
        <row r="15566">
          <cell r="A15566" t="str">
            <v>ПНС</v>
          </cell>
        </row>
        <row r="15567">
          <cell r="A15567" t="str">
            <v>ПНС</v>
          </cell>
        </row>
        <row r="15568">
          <cell r="A15568" t="str">
            <v>ПНС</v>
          </cell>
        </row>
        <row r="15569">
          <cell r="A15569" t="str">
            <v>ПНС</v>
          </cell>
        </row>
        <row r="15570">
          <cell r="A15570" t="str">
            <v>ПНС</v>
          </cell>
        </row>
        <row r="15571">
          <cell r="A15571" t="str">
            <v>ПНС</v>
          </cell>
        </row>
        <row r="15572">
          <cell r="A15572" t="str">
            <v>ПНС</v>
          </cell>
        </row>
        <row r="15573">
          <cell r="A15573" t="str">
            <v>ПНС</v>
          </cell>
        </row>
        <row r="15574">
          <cell r="A15574" t="str">
            <v>ПНС</v>
          </cell>
        </row>
        <row r="15575">
          <cell r="A15575" t="str">
            <v>ПНС</v>
          </cell>
        </row>
        <row r="15576">
          <cell r="A15576" t="str">
            <v>ПНС</v>
          </cell>
        </row>
        <row r="15577">
          <cell r="A15577" t="str">
            <v>ПНС</v>
          </cell>
        </row>
        <row r="15578">
          <cell r="A15578" t="str">
            <v>ПНС</v>
          </cell>
        </row>
        <row r="15579">
          <cell r="A15579" t="str">
            <v>ПНС</v>
          </cell>
        </row>
        <row r="15580">
          <cell r="A15580" t="str">
            <v>ПНС</v>
          </cell>
        </row>
        <row r="15581">
          <cell r="A15581" t="str">
            <v>ПНС</v>
          </cell>
        </row>
        <row r="15582">
          <cell r="A15582" t="str">
            <v>ПНС</v>
          </cell>
        </row>
        <row r="15583">
          <cell r="A15583" t="str">
            <v>ПНС</v>
          </cell>
        </row>
        <row r="15584">
          <cell r="A15584" t="str">
            <v>ПНС</v>
          </cell>
        </row>
        <row r="15585">
          <cell r="A15585" t="str">
            <v>ПНС</v>
          </cell>
        </row>
        <row r="15586">
          <cell r="A15586" t="str">
            <v>ПНС</v>
          </cell>
        </row>
        <row r="15587">
          <cell r="A15587" t="str">
            <v>ПНС</v>
          </cell>
        </row>
        <row r="15588">
          <cell r="A15588" t="str">
            <v>ПНС</v>
          </cell>
        </row>
        <row r="15589">
          <cell r="A15589" t="str">
            <v>ПНС</v>
          </cell>
        </row>
        <row r="15590">
          <cell r="A15590" t="str">
            <v>ПНС</v>
          </cell>
        </row>
        <row r="15591">
          <cell r="A15591" t="str">
            <v>ПНС</v>
          </cell>
        </row>
        <row r="15592">
          <cell r="A15592" t="str">
            <v>ПНС</v>
          </cell>
        </row>
        <row r="15593">
          <cell r="A15593" t="str">
            <v>ПНС</v>
          </cell>
        </row>
        <row r="15594">
          <cell r="A15594" t="str">
            <v>ПНС</v>
          </cell>
        </row>
        <row r="15595">
          <cell r="A15595" t="str">
            <v>ПНС</v>
          </cell>
        </row>
        <row r="15596">
          <cell r="A15596" t="str">
            <v>ПНС</v>
          </cell>
        </row>
        <row r="15597">
          <cell r="A15597" t="str">
            <v>ПНС</v>
          </cell>
        </row>
        <row r="15598">
          <cell r="A15598" t="str">
            <v>ПНС</v>
          </cell>
        </row>
        <row r="15599">
          <cell r="A15599" t="str">
            <v>ПНС</v>
          </cell>
        </row>
        <row r="15600">
          <cell r="A15600" t="str">
            <v>ПНС</v>
          </cell>
        </row>
        <row r="15601">
          <cell r="A15601" t="str">
            <v>ПНС</v>
          </cell>
        </row>
        <row r="15602">
          <cell r="A15602" t="str">
            <v>ПНС</v>
          </cell>
        </row>
        <row r="15603">
          <cell r="A15603" t="str">
            <v>ПНС</v>
          </cell>
        </row>
        <row r="15604">
          <cell r="A15604" t="str">
            <v>ПНС</v>
          </cell>
        </row>
        <row r="15605">
          <cell r="A15605" t="str">
            <v>ПНС</v>
          </cell>
        </row>
        <row r="15606">
          <cell r="A15606" t="str">
            <v>ПНС</v>
          </cell>
        </row>
        <row r="15607">
          <cell r="A15607" t="str">
            <v>ПНС</v>
          </cell>
        </row>
        <row r="15608">
          <cell r="A15608" t="str">
            <v>ПНС</v>
          </cell>
        </row>
        <row r="15609">
          <cell r="A15609" t="str">
            <v>ПНС</v>
          </cell>
        </row>
        <row r="15610">
          <cell r="A15610" t="str">
            <v>ПНС</v>
          </cell>
        </row>
        <row r="15611">
          <cell r="A15611" t="str">
            <v>ПНС</v>
          </cell>
        </row>
        <row r="15612">
          <cell r="A15612" t="str">
            <v>ПНС</v>
          </cell>
        </row>
        <row r="15613">
          <cell r="A15613" t="str">
            <v>ПНС</v>
          </cell>
        </row>
        <row r="15614">
          <cell r="A15614" t="str">
            <v>ПНС</v>
          </cell>
        </row>
        <row r="15615">
          <cell r="A15615" t="str">
            <v>ПНС</v>
          </cell>
        </row>
        <row r="15616">
          <cell r="A15616" t="str">
            <v>ПНС</v>
          </cell>
        </row>
        <row r="15617">
          <cell r="A15617" t="str">
            <v>ПНС</v>
          </cell>
        </row>
        <row r="15618">
          <cell r="A15618" t="str">
            <v>ПНС</v>
          </cell>
        </row>
        <row r="15619">
          <cell r="A15619" t="str">
            <v>ПНС</v>
          </cell>
        </row>
        <row r="15620">
          <cell r="A15620" t="str">
            <v>ПНС</v>
          </cell>
        </row>
        <row r="15621">
          <cell r="A15621" t="str">
            <v>ПНС</v>
          </cell>
        </row>
        <row r="15622">
          <cell r="A15622" t="str">
            <v>ПНС</v>
          </cell>
        </row>
        <row r="15623">
          <cell r="A15623" t="str">
            <v>ПНС</v>
          </cell>
        </row>
        <row r="15624">
          <cell r="A15624" t="str">
            <v>ПНС</v>
          </cell>
        </row>
        <row r="15625">
          <cell r="A15625" t="str">
            <v>ПНС</v>
          </cell>
        </row>
        <row r="15626">
          <cell r="A15626" t="str">
            <v>ПНС</v>
          </cell>
        </row>
        <row r="15627">
          <cell r="A15627" t="str">
            <v>ПНС</v>
          </cell>
        </row>
        <row r="15628">
          <cell r="A15628" t="str">
            <v>ПНС</v>
          </cell>
        </row>
        <row r="15629">
          <cell r="A15629" t="str">
            <v>ПНС</v>
          </cell>
        </row>
        <row r="15630">
          <cell r="A15630" t="str">
            <v>ПНС</v>
          </cell>
        </row>
        <row r="15631">
          <cell r="A15631" t="str">
            <v>ПНС</v>
          </cell>
        </row>
        <row r="15632">
          <cell r="A15632" t="str">
            <v>ПНС</v>
          </cell>
        </row>
        <row r="15633">
          <cell r="A15633" t="str">
            <v>ПНС</v>
          </cell>
        </row>
        <row r="15634">
          <cell r="A15634" t="str">
            <v>ПНС</v>
          </cell>
        </row>
        <row r="15635">
          <cell r="A15635" t="str">
            <v>ПНС</v>
          </cell>
        </row>
        <row r="15636">
          <cell r="A15636" t="str">
            <v>ПНС</v>
          </cell>
        </row>
        <row r="15637">
          <cell r="A15637" t="str">
            <v>ПНС</v>
          </cell>
        </row>
        <row r="15638">
          <cell r="A15638" t="str">
            <v>ПНС</v>
          </cell>
        </row>
        <row r="15639">
          <cell r="A15639" t="str">
            <v>ПНС</v>
          </cell>
        </row>
        <row r="15640">
          <cell r="A15640" t="str">
            <v>ПНС</v>
          </cell>
        </row>
        <row r="15641">
          <cell r="A15641" t="str">
            <v>ПНС</v>
          </cell>
        </row>
        <row r="15642">
          <cell r="A15642" t="str">
            <v>ПНС</v>
          </cell>
        </row>
        <row r="15643">
          <cell r="A15643" t="str">
            <v>ПНС</v>
          </cell>
        </row>
        <row r="15644">
          <cell r="A15644" t="str">
            <v>ПНС</v>
          </cell>
        </row>
        <row r="15645">
          <cell r="A15645" t="str">
            <v>ПНС</v>
          </cell>
        </row>
        <row r="15646">
          <cell r="A15646" t="str">
            <v>ПНС</v>
          </cell>
        </row>
        <row r="15647">
          <cell r="A15647" t="str">
            <v>ПНС</v>
          </cell>
        </row>
        <row r="15648">
          <cell r="A15648" t="str">
            <v>ПНС</v>
          </cell>
        </row>
        <row r="15649">
          <cell r="A15649" t="str">
            <v>ПНС</v>
          </cell>
        </row>
        <row r="15650">
          <cell r="A15650" t="str">
            <v>ПНС</v>
          </cell>
        </row>
        <row r="15651">
          <cell r="A15651" t="str">
            <v>ПНС</v>
          </cell>
        </row>
        <row r="15652">
          <cell r="A15652" t="str">
            <v>ПНС</v>
          </cell>
        </row>
        <row r="15653">
          <cell r="A15653" t="str">
            <v>ПНС</v>
          </cell>
        </row>
        <row r="15654">
          <cell r="A15654" t="str">
            <v>ПНС</v>
          </cell>
        </row>
        <row r="15655">
          <cell r="A15655" t="str">
            <v>ПНС</v>
          </cell>
        </row>
        <row r="15656">
          <cell r="A15656" t="str">
            <v>ПНС</v>
          </cell>
        </row>
        <row r="15657">
          <cell r="A15657" t="str">
            <v>ПНС</v>
          </cell>
        </row>
        <row r="15658">
          <cell r="A15658" t="str">
            <v>ПНС</v>
          </cell>
        </row>
        <row r="15659">
          <cell r="A15659" t="str">
            <v>ПНС</v>
          </cell>
        </row>
        <row r="15660">
          <cell r="A15660" t="str">
            <v>ПНС</v>
          </cell>
        </row>
        <row r="15661">
          <cell r="A15661" t="str">
            <v>ПНС</v>
          </cell>
        </row>
        <row r="15662">
          <cell r="A15662" t="str">
            <v>ПНС</v>
          </cell>
        </row>
        <row r="15663">
          <cell r="A15663" t="str">
            <v>ПНС</v>
          </cell>
        </row>
        <row r="15664">
          <cell r="A15664" t="str">
            <v>ПНС</v>
          </cell>
        </row>
        <row r="15665">
          <cell r="A15665" t="str">
            <v>ПНС</v>
          </cell>
        </row>
        <row r="15666">
          <cell r="A15666" t="str">
            <v>ПНС</v>
          </cell>
        </row>
        <row r="15667">
          <cell r="A15667" t="str">
            <v>ПНС</v>
          </cell>
        </row>
        <row r="15668">
          <cell r="A15668" t="str">
            <v>ПНС</v>
          </cell>
        </row>
        <row r="15669">
          <cell r="A15669" t="str">
            <v>ПНС</v>
          </cell>
        </row>
        <row r="15670">
          <cell r="A15670" t="str">
            <v>ПНС</v>
          </cell>
        </row>
        <row r="15671">
          <cell r="A15671" t="str">
            <v>ПНС</v>
          </cell>
        </row>
        <row r="15672">
          <cell r="A15672" t="str">
            <v>ПНС</v>
          </cell>
        </row>
        <row r="15673">
          <cell r="A15673" t="str">
            <v>ПНС</v>
          </cell>
        </row>
        <row r="15674">
          <cell r="A15674" t="str">
            <v>ПНС</v>
          </cell>
        </row>
        <row r="15675">
          <cell r="A15675" t="str">
            <v>ПНС</v>
          </cell>
        </row>
        <row r="15676">
          <cell r="A15676" t="str">
            <v>ПНС</v>
          </cell>
        </row>
        <row r="15677">
          <cell r="A15677" t="str">
            <v>ПНС</v>
          </cell>
        </row>
        <row r="15678">
          <cell r="A15678" t="str">
            <v>ПНС</v>
          </cell>
        </row>
        <row r="15679">
          <cell r="A15679" t="str">
            <v>ПНС</v>
          </cell>
        </row>
        <row r="15680">
          <cell r="A15680" t="str">
            <v>ПНС</v>
          </cell>
        </row>
        <row r="15681">
          <cell r="A15681" t="str">
            <v>ПНС</v>
          </cell>
        </row>
        <row r="15682">
          <cell r="A15682" t="str">
            <v>ПНС</v>
          </cell>
        </row>
        <row r="15683">
          <cell r="A15683" t="str">
            <v>ПНС</v>
          </cell>
        </row>
        <row r="15684">
          <cell r="A15684" t="str">
            <v>ПНС</v>
          </cell>
        </row>
        <row r="15685">
          <cell r="A15685" t="str">
            <v>ПНС</v>
          </cell>
        </row>
        <row r="15686">
          <cell r="A15686" t="str">
            <v>ПНС</v>
          </cell>
        </row>
        <row r="15687">
          <cell r="A15687" t="str">
            <v>ПНС</v>
          </cell>
        </row>
        <row r="15688">
          <cell r="A15688" t="str">
            <v>ПНС</v>
          </cell>
        </row>
        <row r="15689">
          <cell r="A15689" t="str">
            <v>ПНС</v>
          </cell>
        </row>
        <row r="15690">
          <cell r="A15690" t="str">
            <v>ПНС</v>
          </cell>
        </row>
        <row r="15691">
          <cell r="A15691" t="str">
            <v>ПНС</v>
          </cell>
        </row>
        <row r="15692">
          <cell r="A15692" t="str">
            <v>ПНС</v>
          </cell>
        </row>
        <row r="15693">
          <cell r="A15693" t="str">
            <v>ПНС</v>
          </cell>
        </row>
        <row r="15694">
          <cell r="A15694" t="str">
            <v>ПНС</v>
          </cell>
        </row>
        <row r="15695">
          <cell r="A15695" t="str">
            <v>ПНС</v>
          </cell>
        </row>
        <row r="15696">
          <cell r="A15696" t="str">
            <v>ПНС</v>
          </cell>
        </row>
        <row r="15697">
          <cell r="A15697" t="str">
            <v>ПНС</v>
          </cell>
        </row>
        <row r="15698">
          <cell r="A15698" t="str">
            <v>ПНС</v>
          </cell>
        </row>
        <row r="15699">
          <cell r="A15699" t="str">
            <v>ПНС</v>
          </cell>
        </row>
        <row r="15700">
          <cell r="A15700" t="str">
            <v>ПНС</v>
          </cell>
        </row>
        <row r="15701">
          <cell r="A15701" t="str">
            <v>ПНС</v>
          </cell>
        </row>
        <row r="15702">
          <cell r="A15702" t="str">
            <v>ПНС</v>
          </cell>
        </row>
        <row r="15703">
          <cell r="A15703" t="str">
            <v>ПНС</v>
          </cell>
        </row>
        <row r="15704">
          <cell r="A15704" t="str">
            <v>ПНС</v>
          </cell>
        </row>
        <row r="15705">
          <cell r="A15705" t="str">
            <v>ПНС</v>
          </cell>
        </row>
        <row r="15706">
          <cell r="A15706" t="str">
            <v>ПНС</v>
          </cell>
        </row>
        <row r="15707">
          <cell r="A15707" t="str">
            <v>ПНС</v>
          </cell>
        </row>
        <row r="15708">
          <cell r="A15708" t="str">
            <v>ПНС</v>
          </cell>
        </row>
        <row r="15709">
          <cell r="A15709" t="str">
            <v>ПНС</v>
          </cell>
        </row>
        <row r="15710">
          <cell r="A15710" t="str">
            <v>ПНС</v>
          </cell>
        </row>
        <row r="15711">
          <cell r="A15711" t="str">
            <v>ПНС</v>
          </cell>
        </row>
        <row r="15712">
          <cell r="A15712" t="str">
            <v>ПНС</v>
          </cell>
        </row>
        <row r="15713">
          <cell r="A15713" t="str">
            <v>ПНС</v>
          </cell>
        </row>
        <row r="15714">
          <cell r="A15714" t="str">
            <v>ПНС</v>
          </cell>
        </row>
        <row r="15715">
          <cell r="A15715" t="str">
            <v>ПНС</v>
          </cell>
        </row>
        <row r="15716">
          <cell r="A15716" t="str">
            <v>ПНС</v>
          </cell>
        </row>
        <row r="15717">
          <cell r="A15717" t="str">
            <v>ПНС</v>
          </cell>
        </row>
        <row r="15718">
          <cell r="A15718" t="str">
            <v>ПНС</v>
          </cell>
        </row>
        <row r="15719">
          <cell r="A15719" t="str">
            <v>ПНС</v>
          </cell>
        </row>
        <row r="15720">
          <cell r="A15720" t="str">
            <v>ПНС</v>
          </cell>
        </row>
        <row r="15721">
          <cell r="A15721" t="str">
            <v>ПНС</v>
          </cell>
        </row>
        <row r="15722">
          <cell r="A15722" t="str">
            <v>ПНС</v>
          </cell>
        </row>
        <row r="15723">
          <cell r="A15723" t="str">
            <v>ПНС</v>
          </cell>
        </row>
        <row r="15724">
          <cell r="A15724" t="str">
            <v>ПНС</v>
          </cell>
        </row>
        <row r="15725">
          <cell r="A15725" t="str">
            <v>ПНС</v>
          </cell>
        </row>
        <row r="15726">
          <cell r="A15726" t="str">
            <v>ПНС</v>
          </cell>
        </row>
        <row r="15727">
          <cell r="A15727" t="str">
            <v>ПНС</v>
          </cell>
        </row>
        <row r="15728">
          <cell r="A15728" t="str">
            <v>ПНС</v>
          </cell>
        </row>
        <row r="15729">
          <cell r="A15729" t="str">
            <v>ПНС</v>
          </cell>
        </row>
        <row r="15730">
          <cell r="A15730" t="str">
            <v>ПНС</v>
          </cell>
        </row>
        <row r="15731">
          <cell r="A15731" t="str">
            <v>ПНС</v>
          </cell>
        </row>
        <row r="15732">
          <cell r="A15732" t="str">
            <v>ПНС</v>
          </cell>
        </row>
        <row r="15733">
          <cell r="A15733" t="str">
            <v>ПНС</v>
          </cell>
        </row>
        <row r="15734">
          <cell r="A15734" t="str">
            <v>ПНС</v>
          </cell>
        </row>
        <row r="15735">
          <cell r="A15735" t="str">
            <v>ПНС</v>
          </cell>
        </row>
        <row r="15736">
          <cell r="A15736" t="str">
            <v>ПНС</v>
          </cell>
        </row>
        <row r="15737">
          <cell r="A15737" t="str">
            <v>ПНС</v>
          </cell>
        </row>
        <row r="15738">
          <cell r="A15738" t="str">
            <v>ПНС</v>
          </cell>
        </row>
        <row r="15739">
          <cell r="A15739" t="str">
            <v>ПНС</v>
          </cell>
        </row>
        <row r="15740">
          <cell r="A15740" t="str">
            <v>ПНС</v>
          </cell>
        </row>
        <row r="15741">
          <cell r="A15741" t="str">
            <v>ПНС</v>
          </cell>
        </row>
        <row r="15742">
          <cell r="A15742" t="str">
            <v>ПНС</v>
          </cell>
        </row>
        <row r="15743">
          <cell r="A15743" t="str">
            <v>ПНС</v>
          </cell>
        </row>
        <row r="15744">
          <cell r="A15744" t="str">
            <v>ПНС</v>
          </cell>
        </row>
        <row r="15745">
          <cell r="A15745" t="str">
            <v>ПНС</v>
          </cell>
        </row>
        <row r="15746">
          <cell r="A15746" t="str">
            <v>ПНС</v>
          </cell>
        </row>
        <row r="15747">
          <cell r="A15747" t="str">
            <v>ПНС</v>
          </cell>
        </row>
        <row r="15748">
          <cell r="A15748" t="str">
            <v>ПНС</v>
          </cell>
        </row>
        <row r="15749">
          <cell r="A15749" t="str">
            <v>ПНС</v>
          </cell>
        </row>
        <row r="15750">
          <cell r="A15750" t="str">
            <v>ПНС</v>
          </cell>
        </row>
        <row r="15751">
          <cell r="A15751" t="str">
            <v>ПНС</v>
          </cell>
        </row>
        <row r="15752">
          <cell r="A15752" t="str">
            <v>ПНС</v>
          </cell>
        </row>
        <row r="15753">
          <cell r="A15753" t="str">
            <v>ПНС</v>
          </cell>
        </row>
        <row r="15754">
          <cell r="A15754" t="str">
            <v>ПНС</v>
          </cell>
        </row>
        <row r="15755">
          <cell r="A15755" t="str">
            <v>ПНС</v>
          </cell>
        </row>
        <row r="15756">
          <cell r="A15756" t="str">
            <v>ПНС</v>
          </cell>
        </row>
        <row r="15757">
          <cell r="A15757" t="str">
            <v>ПНС</v>
          </cell>
        </row>
        <row r="15758">
          <cell r="A15758" t="str">
            <v>ПНС</v>
          </cell>
        </row>
        <row r="15759">
          <cell r="A15759" t="str">
            <v>ПНС</v>
          </cell>
        </row>
        <row r="15760">
          <cell r="A15760" t="str">
            <v>ПНС</v>
          </cell>
        </row>
        <row r="15761">
          <cell r="A15761" t="str">
            <v>ПНС</v>
          </cell>
        </row>
        <row r="15762">
          <cell r="A15762" t="str">
            <v>ПНС</v>
          </cell>
        </row>
        <row r="15763">
          <cell r="A15763" t="str">
            <v>ПНС</v>
          </cell>
        </row>
        <row r="15764">
          <cell r="A15764" t="str">
            <v>ПНС</v>
          </cell>
        </row>
        <row r="15765">
          <cell r="A15765" t="str">
            <v>ПНС</v>
          </cell>
        </row>
        <row r="15766">
          <cell r="A15766" t="str">
            <v>ПНС</v>
          </cell>
        </row>
        <row r="15767">
          <cell r="A15767" t="str">
            <v>ПНС</v>
          </cell>
        </row>
        <row r="15768">
          <cell r="A15768" t="str">
            <v>ПНС</v>
          </cell>
        </row>
        <row r="15769">
          <cell r="A15769" t="str">
            <v>ПНС</v>
          </cell>
        </row>
        <row r="15770">
          <cell r="A15770" t="str">
            <v>ПНС</v>
          </cell>
        </row>
        <row r="15771">
          <cell r="A15771" t="str">
            <v>ПНС</v>
          </cell>
        </row>
        <row r="15772">
          <cell r="A15772" t="str">
            <v>ПНС</v>
          </cell>
        </row>
        <row r="15773">
          <cell r="A15773" t="str">
            <v>ПНС</v>
          </cell>
        </row>
        <row r="15774">
          <cell r="A15774" t="str">
            <v>ПНС</v>
          </cell>
        </row>
        <row r="15775">
          <cell r="A15775" t="str">
            <v>ПНС</v>
          </cell>
        </row>
        <row r="15776">
          <cell r="A15776" t="str">
            <v>ПНС</v>
          </cell>
        </row>
        <row r="15777">
          <cell r="A15777" t="str">
            <v>ПНС</v>
          </cell>
        </row>
        <row r="15778">
          <cell r="A15778" t="str">
            <v>ПНС</v>
          </cell>
        </row>
        <row r="15779">
          <cell r="A15779" t="str">
            <v>ПНС</v>
          </cell>
        </row>
        <row r="15780">
          <cell r="A15780" t="str">
            <v>ПНС</v>
          </cell>
        </row>
        <row r="15781">
          <cell r="A15781" t="str">
            <v>ПНС</v>
          </cell>
        </row>
        <row r="15782">
          <cell r="A15782" t="str">
            <v>ПНС</v>
          </cell>
        </row>
        <row r="15783">
          <cell r="A15783" t="str">
            <v>ПНС</v>
          </cell>
        </row>
        <row r="15784">
          <cell r="A15784" t="str">
            <v>ПНС</v>
          </cell>
        </row>
        <row r="15785">
          <cell r="A15785" t="str">
            <v>ПНС</v>
          </cell>
        </row>
        <row r="15786">
          <cell r="A15786" t="str">
            <v>ПНС</v>
          </cell>
        </row>
        <row r="15787">
          <cell r="A15787" t="str">
            <v>ПНС</v>
          </cell>
        </row>
        <row r="15788">
          <cell r="A15788" t="str">
            <v>ПНС</v>
          </cell>
        </row>
        <row r="15789">
          <cell r="A15789" t="str">
            <v>ПНС</v>
          </cell>
        </row>
        <row r="15790">
          <cell r="A15790" t="str">
            <v>ПНС</v>
          </cell>
        </row>
        <row r="15791">
          <cell r="A15791" t="str">
            <v>ПНС</v>
          </cell>
        </row>
        <row r="15792">
          <cell r="A15792" t="str">
            <v>ПНС</v>
          </cell>
        </row>
        <row r="15793">
          <cell r="A15793" t="str">
            <v>ПНС</v>
          </cell>
        </row>
        <row r="15794">
          <cell r="A15794" t="str">
            <v>ПНС</v>
          </cell>
        </row>
        <row r="15795">
          <cell r="A15795" t="str">
            <v>ПНС</v>
          </cell>
        </row>
        <row r="15796">
          <cell r="A15796" t="str">
            <v>ПНС</v>
          </cell>
        </row>
        <row r="15797">
          <cell r="A15797" t="str">
            <v>ПНС</v>
          </cell>
        </row>
        <row r="15798">
          <cell r="A15798" t="str">
            <v>ПНС</v>
          </cell>
        </row>
        <row r="15799">
          <cell r="A15799" t="str">
            <v>ПНС</v>
          </cell>
        </row>
        <row r="15800">
          <cell r="A15800" t="str">
            <v>ПНС</v>
          </cell>
        </row>
        <row r="15801">
          <cell r="A15801" t="str">
            <v>ПНС</v>
          </cell>
        </row>
        <row r="15802">
          <cell r="A15802" t="str">
            <v>ПНС</v>
          </cell>
        </row>
        <row r="15803">
          <cell r="A15803" t="str">
            <v>ПНС</v>
          </cell>
        </row>
        <row r="15804">
          <cell r="A15804" t="str">
            <v>ПНС</v>
          </cell>
        </row>
        <row r="15805">
          <cell r="A15805" t="str">
            <v>ПНС</v>
          </cell>
        </row>
        <row r="15806">
          <cell r="A15806" t="str">
            <v>ПНС</v>
          </cell>
        </row>
        <row r="15807">
          <cell r="A15807" t="str">
            <v>ПНС</v>
          </cell>
        </row>
        <row r="15808">
          <cell r="A15808" t="str">
            <v>ПНС</v>
          </cell>
        </row>
        <row r="15809">
          <cell r="A15809" t="str">
            <v>ПНС</v>
          </cell>
        </row>
        <row r="15810">
          <cell r="A15810" t="str">
            <v>ПНС</v>
          </cell>
        </row>
        <row r="15811">
          <cell r="A15811" t="str">
            <v>ПНС</v>
          </cell>
        </row>
        <row r="15812">
          <cell r="A15812" t="str">
            <v>ПНС</v>
          </cell>
        </row>
        <row r="15813">
          <cell r="A15813" t="str">
            <v>ПНС</v>
          </cell>
        </row>
        <row r="15814">
          <cell r="A15814" t="str">
            <v>ПНС</v>
          </cell>
        </row>
        <row r="15815">
          <cell r="A15815" t="str">
            <v>ПНС</v>
          </cell>
        </row>
        <row r="15816">
          <cell r="A15816" t="str">
            <v>ПНС</v>
          </cell>
        </row>
        <row r="15817">
          <cell r="A15817" t="str">
            <v>ПНС</v>
          </cell>
        </row>
        <row r="15818">
          <cell r="A15818" t="str">
            <v>ПНС</v>
          </cell>
        </row>
        <row r="15819">
          <cell r="A15819" t="str">
            <v>ПНС</v>
          </cell>
        </row>
        <row r="15820">
          <cell r="A15820" t="str">
            <v>ПНС</v>
          </cell>
        </row>
        <row r="15821">
          <cell r="A15821" t="str">
            <v>ПНС</v>
          </cell>
        </row>
        <row r="15822">
          <cell r="A15822" t="str">
            <v>ПНС</v>
          </cell>
        </row>
        <row r="15823">
          <cell r="A15823" t="str">
            <v>ПНС</v>
          </cell>
        </row>
        <row r="15824">
          <cell r="A15824" t="str">
            <v>ПНС</v>
          </cell>
        </row>
        <row r="15825">
          <cell r="A15825" t="str">
            <v>ПНС</v>
          </cell>
        </row>
        <row r="15826">
          <cell r="A15826" t="str">
            <v>ПНС</v>
          </cell>
        </row>
        <row r="15827">
          <cell r="A15827" t="str">
            <v>ПНС</v>
          </cell>
        </row>
        <row r="15828">
          <cell r="A15828" t="str">
            <v>ПНС</v>
          </cell>
        </row>
        <row r="15829">
          <cell r="A15829" t="str">
            <v>ПНС</v>
          </cell>
        </row>
        <row r="15830">
          <cell r="A15830" t="str">
            <v>ПНС</v>
          </cell>
        </row>
        <row r="15831">
          <cell r="A15831" t="str">
            <v>ПНС</v>
          </cell>
        </row>
        <row r="15832">
          <cell r="A15832" t="str">
            <v>ПНС</v>
          </cell>
        </row>
        <row r="15833">
          <cell r="A15833" t="str">
            <v>ПНС</v>
          </cell>
        </row>
        <row r="15834">
          <cell r="A15834" t="str">
            <v>ПНС</v>
          </cell>
        </row>
        <row r="15835">
          <cell r="A15835" t="str">
            <v>ПНС</v>
          </cell>
        </row>
        <row r="15836">
          <cell r="A15836" t="str">
            <v>ПНС</v>
          </cell>
        </row>
        <row r="15837">
          <cell r="A15837" t="str">
            <v>ПНС</v>
          </cell>
        </row>
        <row r="15838">
          <cell r="A15838" t="str">
            <v>ПНС</v>
          </cell>
        </row>
        <row r="15839">
          <cell r="A15839" t="str">
            <v>ПНС</v>
          </cell>
        </row>
        <row r="15840">
          <cell r="A15840" t="str">
            <v>ПНС</v>
          </cell>
        </row>
        <row r="15841">
          <cell r="A15841" t="str">
            <v>ПНС</v>
          </cell>
        </row>
        <row r="15842">
          <cell r="A15842" t="str">
            <v>ПНС</v>
          </cell>
        </row>
        <row r="15843">
          <cell r="A15843" t="str">
            <v>ПНС</v>
          </cell>
        </row>
        <row r="15844">
          <cell r="A15844" t="str">
            <v>ПНС</v>
          </cell>
        </row>
        <row r="15845">
          <cell r="A15845" t="str">
            <v>ПНС</v>
          </cell>
        </row>
        <row r="15846">
          <cell r="A15846" t="str">
            <v>ПНС</v>
          </cell>
        </row>
        <row r="15847">
          <cell r="A15847" t="str">
            <v>ПНС</v>
          </cell>
        </row>
        <row r="15848">
          <cell r="A15848" t="str">
            <v>ПНС</v>
          </cell>
        </row>
        <row r="15849">
          <cell r="A15849" t="str">
            <v>ПНС</v>
          </cell>
        </row>
        <row r="15850">
          <cell r="A15850" t="str">
            <v>ПНС</v>
          </cell>
        </row>
        <row r="15851">
          <cell r="A15851" t="str">
            <v>ПНС</v>
          </cell>
        </row>
        <row r="15852">
          <cell r="A15852" t="str">
            <v>ПНС</v>
          </cell>
        </row>
        <row r="15853">
          <cell r="A15853" t="str">
            <v>ПНС</v>
          </cell>
        </row>
        <row r="15854">
          <cell r="A15854" t="str">
            <v>ПНС</v>
          </cell>
        </row>
        <row r="15855">
          <cell r="A15855" t="str">
            <v>ПНС</v>
          </cell>
        </row>
        <row r="15856">
          <cell r="A15856" t="str">
            <v>ПНС</v>
          </cell>
        </row>
        <row r="15857">
          <cell r="A15857" t="str">
            <v>ПНС</v>
          </cell>
        </row>
        <row r="15858">
          <cell r="A15858" t="str">
            <v>ПНС</v>
          </cell>
        </row>
        <row r="15859">
          <cell r="A15859" t="str">
            <v>ПНС</v>
          </cell>
        </row>
        <row r="15860">
          <cell r="A15860" t="str">
            <v>ПНС</v>
          </cell>
        </row>
        <row r="15861">
          <cell r="A15861" t="str">
            <v>ПНС</v>
          </cell>
        </row>
        <row r="15862">
          <cell r="A15862" t="str">
            <v>ПНС</v>
          </cell>
        </row>
        <row r="15863">
          <cell r="A15863" t="str">
            <v>ПНС</v>
          </cell>
        </row>
        <row r="15864">
          <cell r="A15864" t="str">
            <v>ПНС</v>
          </cell>
        </row>
        <row r="15865">
          <cell r="A15865" t="str">
            <v>ПНС</v>
          </cell>
        </row>
        <row r="15866">
          <cell r="A15866" t="str">
            <v>ПНС</v>
          </cell>
        </row>
        <row r="15867">
          <cell r="A15867" t="str">
            <v>ПНС</v>
          </cell>
        </row>
        <row r="15868">
          <cell r="A15868" t="str">
            <v>ПНС</v>
          </cell>
        </row>
        <row r="15869">
          <cell r="A15869" t="str">
            <v>ПНС</v>
          </cell>
        </row>
        <row r="15870">
          <cell r="A15870" t="str">
            <v>ПНС</v>
          </cell>
        </row>
        <row r="15871">
          <cell r="A15871" t="str">
            <v>ПНС</v>
          </cell>
        </row>
        <row r="15872">
          <cell r="A15872" t="str">
            <v>ПНС</v>
          </cell>
        </row>
        <row r="15873">
          <cell r="A15873" t="str">
            <v>ПНС</v>
          </cell>
        </row>
        <row r="15874">
          <cell r="A15874" t="str">
            <v>ПНС</v>
          </cell>
        </row>
        <row r="15875">
          <cell r="A15875" t="str">
            <v>ПНС</v>
          </cell>
        </row>
        <row r="15876">
          <cell r="A15876" t="str">
            <v>ПНС</v>
          </cell>
        </row>
        <row r="15877">
          <cell r="A15877" t="str">
            <v>ПНС</v>
          </cell>
        </row>
        <row r="15878">
          <cell r="A15878" t="str">
            <v>ПНС</v>
          </cell>
        </row>
        <row r="15879">
          <cell r="A15879" t="str">
            <v>ПНС</v>
          </cell>
        </row>
        <row r="15880">
          <cell r="A15880" t="str">
            <v>ПНС</v>
          </cell>
        </row>
        <row r="15881">
          <cell r="A15881" t="str">
            <v>ПНС</v>
          </cell>
        </row>
        <row r="15882">
          <cell r="A15882" t="str">
            <v>ПНС</v>
          </cell>
        </row>
        <row r="15883">
          <cell r="A15883" t="str">
            <v>ПНС</v>
          </cell>
        </row>
        <row r="15884">
          <cell r="A15884" t="str">
            <v>ПНС</v>
          </cell>
        </row>
        <row r="15885">
          <cell r="A15885" t="str">
            <v>ПНС</v>
          </cell>
        </row>
        <row r="15886">
          <cell r="A15886" t="str">
            <v>ПНС</v>
          </cell>
        </row>
        <row r="15887">
          <cell r="A15887" t="str">
            <v>ПНС</v>
          </cell>
        </row>
        <row r="15888">
          <cell r="A15888" t="str">
            <v>ПНС</v>
          </cell>
        </row>
        <row r="15889">
          <cell r="A15889" t="str">
            <v>ПНС</v>
          </cell>
        </row>
        <row r="15890">
          <cell r="A15890" t="str">
            <v>ПНС</v>
          </cell>
        </row>
        <row r="15891">
          <cell r="A15891" t="str">
            <v>ПНС</v>
          </cell>
        </row>
        <row r="15892">
          <cell r="A15892" t="str">
            <v>ПНС</v>
          </cell>
        </row>
        <row r="15893">
          <cell r="A15893" t="str">
            <v>ПНС</v>
          </cell>
        </row>
        <row r="15894">
          <cell r="A15894" t="str">
            <v>ПНС</v>
          </cell>
        </row>
        <row r="15895">
          <cell r="A15895" t="str">
            <v>ПНС</v>
          </cell>
        </row>
        <row r="15896">
          <cell r="A15896" t="str">
            <v>ПНС</v>
          </cell>
        </row>
        <row r="15897">
          <cell r="A15897" t="str">
            <v>ПНС</v>
          </cell>
        </row>
        <row r="15898">
          <cell r="A15898" t="str">
            <v>ПНС</v>
          </cell>
        </row>
        <row r="15899">
          <cell r="A15899" t="str">
            <v>ПНС</v>
          </cell>
        </row>
        <row r="15900">
          <cell r="A15900" t="str">
            <v>ПНС</v>
          </cell>
        </row>
        <row r="15901">
          <cell r="A15901" t="str">
            <v>ПНС</v>
          </cell>
        </row>
        <row r="15902">
          <cell r="A15902" t="str">
            <v>ПНС</v>
          </cell>
        </row>
        <row r="15903">
          <cell r="A15903" t="str">
            <v>ПНС</v>
          </cell>
        </row>
        <row r="15904">
          <cell r="A15904" t="str">
            <v>ПНС</v>
          </cell>
        </row>
        <row r="15905">
          <cell r="A15905" t="str">
            <v>ПНС</v>
          </cell>
        </row>
        <row r="15906">
          <cell r="A15906" t="str">
            <v>ПНС</v>
          </cell>
        </row>
        <row r="15907">
          <cell r="A15907" t="str">
            <v>ПНС</v>
          </cell>
        </row>
        <row r="15908">
          <cell r="A15908" t="str">
            <v>ПНС</v>
          </cell>
        </row>
        <row r="15909">
          <cell r="A15909" t="str">
            <v>ПНС</v>
          </cell>
        </row>
        <row r="15910">
          <cell r="A15910" t="str">
            <v>ПНС</v>
          </cell>
        </row>
        <row r="15911">
          <cell r="A15911" t="str">
            <v>ПНС</v>
          </cell>
        </row>
        <row r="15912">
          <cell r="A15912" t="str">
            <v>ПНС</v>
          </cell>
        </row>
        <row r="15913">
          <cell r="A15913" t="str">
            <v>ПНС</v>
          </cell>
        </row>
        <row r="15914">
          <cell r="A15914" t="str">
            <v>ПНС</v>
          </cell>
        </row>
        <row r="15915">
          <cell r="A15915" t="str">
            <v>ПНС</v>
          </cell>
        </row>
        <row r="15916">
          <cell r="A15916" t="str">
            <v>ПНС</v>
          </cell>
        </row>
        <row r="15917">
          <cell r="A15917" t="str">
            <v>ПНС</v>
          </cell>
        </row>
        <row r="15918">
          <cell r="A15918" t="str">
            <v>ПНС</v>
          </cell>
        </row>
        <row r="15919">
          <cell r="A15919" t="str">
            <v>ПНС</v>
          </cell>
        </row>
        <row r="15920">
          <cell r="A15920" t="str">
            <v>ПНС</v>
          </cell>
        </row>
        <row r="15921">
          <cell r="A15921" t="str">
            <v>ПНС</v>
          </cell>
        </row>
        <row r="15922">
          <cell r="A15922" t="str">
            <v>ПНС</v>
          </cell>
        </row>
        <row r="15923">
          <cell r="A15923" t="str">
            <v>ПНС</v>
          </cell>
        </row>
        <row r="15924">
          <cell r="A15924" t="str">
            <v>ПНС</v>
          </cell>
        </row>
        <row r="15925">
          <cell r="A15925" t="str">
            <v>ПНС</v>
          </cell>
        </row>
        <row r="15926">
          <cell r="A15926" t="str">
            <v>ПНС</v>
          </cell>
        </row>
        <row r="15927">
          <cell r="A15927" t="str">
            <v>ПНС</v>
          </cell>
        </row>
        <row r="15928">
          <cell r="A15928" t="str">
            <v>ПНС</v>
          </cell>
        </row>
        <row r="15929">
          <cell r="A15929" t="str">
            <v>ПНС</v>
          </cell>
        </row>
        <row r="15930">
          <cell r="A15930" t="str">
            <v>ПНС</v>
          </cell>
        </row>
        <row r="15931">
          <cell r="A15931" t="str">
            <v>ПНС</v>
          </cell>
        </row>
        <row r="15932">
          <cell r="A15932" t="str">
            <v>ПНС</v>
          </cell>
        </row>
        <row r="15933">
          <cell r="A15933" t="str">
            <v>ПНС</v>
          </cell>
        </row>
        <row r="15934">
          <cell r="A15934" t="str">
            <v>ПНС</v>
          </cell>
        </row>
        <row r="15935">
          <cell r="A15935" t="str">
            <v>ПНС</v>
          </cell>
        </row>
        <row r="15936">
          <cell r="A15936" t="str">
            <v>ПНС</v>
          </cell>
        </row>
        <row r="15937">
          <cell r="A15937" t="str">
            <v>ПНС</v>
          </cell>
        </row>
        <row r="15938">
          <cell r="A15938" t="str">
            <v>ПНС</v>
          </cell>
        </row>
        <row r="15939">
          <cell r="A15939" t="str">
            <v>ПНС</v>
          </cell>
        </row>
        <row r="15940">
          <cell r="A15940" t="str">
            <v>ПНС</v>
          </cell>
        </row>
        <row r="15941">
          <cell r="A15941" t="str">
            <v>ПНС</v>
          </cell>
        </row>
        <row r="15942">
          <cell r="A15942" t="str">
            <v>ПНС</v>
          </cell>
        </row>
        <row r="15943">
          <cell r="A15943" t="str">
            <v>ПНС</v>
          </cell>
        </row>
        <row r="15944">
          <cell r="A15944" t="str">
            <v>ПНС</v>
          </cell>
        </row>
        <row r="15945">
          <cell r="A15945" t="str">
            <v>ПНС</v>
          </cell>
        </row>
        <row r="15946">
          <cell r="A15946" t="str">
            <v>ПНС</v>
          </cell>
        </row>
        <row r="15947">
          <cell r="A15947" t="str">
            <v>ПНС</v>
          </cell>
        </row>
        <row r="15948">
          <cell r="A15948" t="str">
            <v>ПНС</v>
          </cell>
        </row>
        <row r="15949">
          <cell r="A15949" t="str">
            <v>ПНС</v>
          </cell>
        </row>
        <row r="15950">
          <cell r="A15950" t="str">
            <v>ПНС</v>
          </cell>
        </row>
        <row r="15951">
          <cell r="A15951" t="str">
            <v>ПНС</v>
          </cell>
        </row>
        <row r="15952">
          <cell r="A15952" t="str">
            <v>ПНС</v>
          </cell>
        </row>
        <row r="15953">
          <cell r="A15953" t="str">
            <v>ПНС</v>
          </cell>
        </row>
        <row r="15954">
          <cell r="A15954" t="str">
            <v>ПНС</v>
          </cell>
        </row>
        <row r="15955">
          <cell r="A15955" t="str">
            <v>ПНС</v>
          </cell>
        </row>
        <row r="15956">
          <cell r="A15956" t="str">
            <v>ПНС</v>
          </cell>
        </row>
        <row r="15957">
          <cell r="A15957" t="str">
            <v>ПНС</v>
          </cell>
        </row>
        <row r="15958">
          <cell r="A15958" t="str">
            <v>ПНС</v>
          </cell>
        </row>
        <row r="15959">
          <cell r="A15959" t="str">
            <v>ПНС</v>
          </cell>
        </row>
        <row r="15960">
          <cell r="A15960" t="str">
            <v>ПНС</v>
          </cell>
        </row>
        <row r="15961">
          <cell r="A15961" t="str">
            <v>ПНС</v>
          </cell>
        </row>
        <row r="15962">
          <cell r="A15962" t="str">
            <v>ПНС</v>
          </cell>
        </row>
        <row r="15963">
          <cell r="A15963" t="str">
            <v>ПНС</v>
          </cell>
        </row>
        <row r="15964">
          <cell r="A15964" t="str">
            <v>ПНС</v>
          </cell>
        </row>
        <row r="15965">
          <cell r="A15965" t="str">
            <v>ПНС</v>
          </cell>
        </row>
        <row r="15966">
          <cell r="A15966" t="str">
            <v>ПНС</v>
          </cell>
        </row>
        <row r="15967">
          <cell r="A15967" t="str">
            <v>ПНС</v>
          </cell>
        </row>
        <row r="15968">
          <cell r="A15968" t="str">
            <v>ПНС</v>
          </cell>
        </row>
        <row r="15969">
          <cell r="A15969" t="str">
            <v>ПНС</v>
          </cell>
        </row>
        <row r="15970">
          <cell r="A15970" t="str">
            <v>ПНС</v>
          </cell>
        </row>
        <row r="15971">
          <cell r="A15971" t="str">
            <v>ПНС</v>
          </cell>
        </row>
        <row r="15972">
          <cell r="A15972" t="str">
            <v>ПНС</v>
          </cell>
        </row>
        <row r="15973">
          <cell r="A15973" t="str">
            <v>ПНС</v>
          </cell>
        </row>
        <row r="15974">
          <cell r="A15974" t="str">
            <v>ПНС</v>
          </cell>
        </row>
        <row r="15975">
          <cell r="A15975" t="str">
            <v>ПНС</v>
          </cell>
        </row>
        <row r="15976">
          <cell r="A15976" t="str">
            <v>ПНС</v>
          </cell>
        </row>
        <row r="15977">
          <cell r="A15977" t="str">
            <v>ПНС</v>
          </cell>
        </row>
        <row r="15978">
          <cell r="A15978" t="str">
            <v>ПНС</v>
          </cell>
        </row>
        <row r="15979">
          <cell r="A15979" t="str">
            <v>ПНС</v>
          </cell>
        </row>
        <row r="15980">
          <cell r="A15980" t="str">
            <v>ПНС</v>
          </cell>
        </row>
        <row r="15981">
          <cell r="A15981" t="str">
            <v>ПНС</v>
          </cell>
        </row>
        <row r="15982">
          <cell r="A15982" t="str">
            <v>ПНС</v>
          </cell>
        </row>
        <row r="15983">
          <cell r="A15983" t="str">
            <v>ПНС</v>
          </cell>
        </row>
        <row r="15984">
          <cell r="A15984" t="str">
            <v>ПНС</v>
          </cell>
        </row>
        <row r="15985">
          <cell r="A15985" t="str">
            <v>ПНС</v>
          </cell>
        </row>
        <row r="15986">
          <cell r="A15986" t="str">
            <v>ПНС</v>
          </cell>
        </row>
        <row r="15987">
          <cell r="A15987" t="str">
            <v>ПНС</v>
          </cell>
        </row>
        <row r="15988">
          <cell r="A15988" t="str">
            <v>ПНС</v>
          </cell>
        </row>
        <row r="15989">
          <cell r="A15989" t="str">
            <v>ПНС</v>
          </cell>
        </row>
        <row r="15990">
          <cell r="A15990" t="str">
            <v>ПНС</v>
          </cell>
        </row>
        <row r="15991">
          <cell r="A15991" t="str">
            <v>ПНС</v>
          </cell>
        </row>
        <row r="15992">
          <cell r="A15992" t="str">
            <v>ПНС</v>
          </cell>
        </row>
        <row r="15993">
          <cell r="A15993" t="str">
            <v>ПНС</v>
          </cell>
        </row>
        <row r="15994">
          <cell r="A15994" t="str">
            <v>ПНС</v>
          </cell>
        </row>
        <row r="15995">
          <cell r="A15995" t="str">
            <v>ПНС</v>
          </cell>
        </row>
        <row r="15996">
          <cell r="A15996" t="str">
            <v>ПНС</v>
          </cell>
        </row>
        <row r="15997">
          <cell r="A15997" t="str">
            <v>ПНС</v>
          </cell>
        </row>
        <row r="15998">
          <cell r="A15998" t="str">
            <v>ПНС</v>
          </cell>
        </row>
        <row r="15999">
          <cell r="A15999" t="str">
            <v>ПНС</v>
          </cell>
        </row>
        <row r="16000">
          <cell r="A16000" t="str">
            <v>ПНС</v>
          </cell>
        </row>
        <row r="16001">
          <cell r="A16001" t="str">
            <v>ПНС</v>
          </cell>
        </row>
        <row r="16002">
          <cell r="A16002" t="str">
            <v>ПНС</v>
          </cell>
        </row>
        <row r="16003">
          <cell r="A16003" t="str">
            <v>ПНС</v>
          </cell>
        </row>
        <row r="16004">
          <cell r="A16004" t="str">
            <v>ПНС</v>
          </cell>
        </row>
        <row r="16005">
          <cell r="A16005" t="str">
            <v>ПНС</v>
          </cell>
        </row>
        <row r="16006">
          <cell r="A16006" t="str">
            <v>ПНС</v>
          </cell>
        </row>
        <row r="16007">
          <cell r="A16007" t="str">
            <v>ПНС</v>
          </cell>
        </row>
        <row r="16008">
          <cell r="A16008" t="str">
            <v>ПНС</v>
          </cell>
        </row>
        <row r="16009">
          <cell r="A16009" t="str">
            <v>ПНС</v>
          </cell>
        </row>
        <row r="16010">
          <cell r="A16010" t="str">
            <v>ПНС</v>
          </cell>
        </row>
        <row r="16011">
          <cell r="A16011" t="str">
            <v>ПНС</v>
          </cell>
        </row>
        <row r="16012">
          <cell r="A16012" t="str">
            <v>ПНС</v>
          </cell>
        </row>
        <row r="16013">
          <cell r="A16013" t="str">
            <v>ПНС</v>
          </cell>
        </row>
        <row r="16014">
          <cell r="A16014" t="str">
            <v>ПНС</v>
          </cell>
        </row>
        <row r="16015">
          <cell r="A16015" t="str">
            <v>ПНС</v>
          </cell>
        </row>
        <row r="16016">
          <cell r="A16016" t="str">
            <v>ПНС</v>
          </cell>
        </row>
        <row r="16017">
          <cell r="A16017" t="str">
            <v>ПНС</v>
          </cell>
        </row>
        <row r="16018">
          <cell r="A16018" t="str">
            <v>ПНС</v>
          </cell>
        </row>
        <row r="16019">
          <cell r="A16019" t="str">
            <v>ПНС</v>
          </cell>
        </row>
        <row r="16020">
          <cell r="A16020" t="str">
            <v>ПНС</v>
          </cell>
        </row>
        <row r="16021">
          <cell r="A16021" t="str">
            <v>ПНС</v>
          </cell>
        </row>
        <row r="16022">
          <cell r="A16022" t="str">
            <v>ПНС</v>
          </cell>
        </row>
        <row r="16023">
          <cell r="A16023" t="str">
            <v>ПНС</v>
          </cell>
        </row>
        <row r="16024">
          <cell r="A16024" t="str">
            <v>ПНС</v>
          </cell>
        </row>
        <row r="16025">
          <cell r="A16025" t="str">
            <v>ПНС</v>
          </cell>
        </row>
        <row r="16026">
          <cell r="A16026" t="str">
            <v>ПНС</v>
          </cell>
        </row>
        <row r="16027">
          <cell r="A16027" t="str">
            <v>ПНС</v>
          </cell>
        </row>
        <row r="16028">
          <cell r="A16028" t="str">
            <v>ПНС</v>
          </cell>
        </row>
        <row r="16029">
          <cell r="A16029" t="str">
            <v>ПНС</v>
          </cell>
        </row>
        <row r="16030">
          <cell r="A16030" t="str">
            <v>ПНС</v>
          </cell>
        </row>
        <row r="16031">
          <cell r="A16031" t="str">
            <v>ПНС</v>
          </cell>
        </row>
        <row r="16032">
          <cell r="A16032" t="str">
            <v>ПНС</v>
          </cell>
        </row>
        <row r="16033">
          <cell r="A16033" t="str">
            <v>ПНС</v>
          </cell>
        </row>
        <row r="16034">
          <cell r="A16034" t="str">
            <v>ПНС</v>
          </cell>
        </row>
        <row r="16035">
          <cell r="A16035" t="str">
            <v>ПНС</v>
          </cell>
        </row>
        <row r="16036">
          <cell r="A16036" t="str">
            <v>ПНС</v>
          </cell>
        </row>
        <row r="16037">
          <cell r="A16037" t="str">
            <v>ПНС</v>
          </cell>
        </row>
        <row r="16038">
          <cell r="A16038" t="str">
            <v>ПНС</v>
          </cell>
        </row>
        <row r="16039">
          <cell r="A16039" t="str">
            <v>ПНС</v>
          </cell>
        </row>
        <row r="16040">
          <cell r="A16040" t="str">
            <v>ПНС</v>
          </cell>
        </row>
        <row r="16041">
          <cell r="A16041" t="str">
            <v>ПНС</v>
          </cell>
        </row>
        <row r="16042">
          <cell r="A16042" t="str">
            <v>ПНС</v>
          </cell>
        </row>
        <row r="16043">
          <cell r="A16043" t="str">
            <v>ПНС</v>
          </cell>
        </row>
        <row r="16044">
          <cell r="A16044" t="str">
            <v>ПНС</v>
          </cell>
        </row>
        <row r="16045">
          <cell r="A16045" t="str">
            <v>ПНС</v>
          </cell>
        </row>
        <row r="16046">
          <cell r="A16046" t="str">
            <v>ПНС</v>
          </cell>
        </row>
        <row r="16047">
          <cell r="A16047" t="str">
            <v>ПНС</v>
          </cell>
        </row>
        <row r="16048">
          <cell r="A16048" t="str">
            <v>ПНС</v>
          </cell>
        </row>
        <row r="16049">
          <cell r="A16049" t="str">
            <v>ПНС</v>
          </cell>
        </row>
        <row r="16050">
          <cell r="A16050" t="str">
            <v>ПНС</v>
          </cell>
        </row>
        <row r="16051">
          <cell r="A16051" t="str">
            <v>ПНС</v>
          </cell>
        </row>
        <row r="16052">
          <cell r="A16052" t="str">
            <v>ПНС</v>
          </cell>
        </row>
        <row r="16053">
          <cell r="A16053" t="str">
            <v>ПНС</v>
          </cell>
        </row>
        <row r="16054">
          <cell r="A16054" t="str">
            <v>ПНС</v>
          </cell>
        </row>
        <row r="16055">
          <cell r="A16055" t="str">
            <v>ПНС</v>
          </cell>
        </row>
        <row r="16056">
          <cell r="A16056" t="str">
            <v>ПНС</v>
          </cell>
        </row>
        <row r="16057">
          <cell r="A16057" t="str">
            <v>ПНС</v>
          </cell>
        </row>
        <row r="16058">
          <cell r="A16058" t="str">
            <v>ПНС</v>
          </cell>
        </row>
        <row r="16059">
          <cell r="A16059" t="str">
            <v>ПНС</v>
          </cell>
        </row>
        <row r="16060">
          <cell r="A16060" t="str">
            <v>ПНС</v>
          </cell>
        </row>
        <row r="16061">
          <cell r="A16061" t="str">
            <v>ПНС</v>
          </cell>
        </row>
        <row r="16062">
          <cell r="A16062" t="str">
            <v>ПНС</v>
          </cell>
        </row>
        <row r="16063">
          <cell r="A16063" t="str">
            <v>ПНС</v>
          </cell>
        </row>
        <row r="16064">
          <cell r="A16064" t="str">
            <v>ПНС</v>
          </cell>
        </row>
        <row r="16065">
          <cell r="A16065" t="str">
            <v>ПНС</v>
          </cell>
        </row>
        <row r="16066">
          <cell r="A16066" t="str">
            <v>ПНС</v>
          </cell>
        </row>
        <row r="16067">
          <cell r="A16067" t="str">
            <v>ПНС</v>
          </cell>
        </row>
        <row r="16068">
          <cell r="A16068" t="str">
            <v>ПНС</v>
          </cell>
        </row>
        <row r="16069">
          <cell r="A16069" t="str">
            <v>ПНС</v>
          </cell>
        </row>
        <row r="16070">
          <cell r="A16070" t="str">
            <v>ПНС</v>
          </cell>
        </row>
        <row r="16071">
          <cell r="A16071" t="str">
            <v>ПНС</v>
          </cell>
        </row>
        <row r="16072">
          <cell r="A16072" t="str">
            <v>ПНС</v>
          </cell>
        </row>
        <row r="16073">
          <cell r="A16073" t="str">
            <v>ПНС</v>
          </cell>
        </row>
        <row r="16074">
          <cell r="A16074" t="str">
            <v>ПНС</v>
          </cell>
        </row>
        <row r="16075">
          <cell r="A16075" t="str">
            <v>ПНС</v>
          </cell>
        </row>
        <row r="16076">
          <cell r="A16076" t="str">
            <v>ПНС</v>
          </cell>
        </row>
        <row r="16077">
          <cell r="A16077" t="str">
            <v>ПНС</v>
          </cell>
        </row>
        <row r="16078">
          <cell r="A16078" t="str">
            <v>ПНС</v>
          </cell>
        </row>
        <row r="16079">
          <cell r="A16079" t="str">
            <v>ПНС</v>
          </cell>
        </row>
        <row r="16080">
          <cell r="A16080" t="str">
            <v>ПНС</v>
          </cell>
        </row>
        <row r="16081">
          <cell r="A16081" t="str">
            <v>ПНС</v>
          </cell>
        </row>
        <row r="16082">
          <cell r="A16082" t="str">
            <v>ПНС</v>
          </cell>
        </row>
        <row r="16083">
          <cell r="A16083" t="str">
            <v>ПНС</v>
          </cell>
        </row>
        <row r="16084">
          <cell r="A16084" t="str">
            <v>ПНС</v>
          </cell>
        </row>
        <row r="16085">
          <cell r="A16085" t="str">
            <v>ПНС</v>
          </cell>
        </row>
        <row r="16086">
          <cell r="A16086" t="str">
            <v>ПНС</v>
          </cell>
        </row>
        <row r="16087">
          <cell r="A16087" t="str">
            <v>ПНС</v>
          </cell>
        </row>
        <row r="16088">
          <cell r="A16088" t="str">
            <v>ПНС</v>
          </cell>
        </row>
        <row r="16089">
          <cell r="A16089" t="str">
            <v>ПНС</v>
          </cell>
        </row>
        <row r="16090">
          <cell r="A16090" t="str">
            <v>ПНС</v>
          </cell>
        </row>
        <row r="16091">
          <cell r="A16091" t="str">
            <v>ПНС</v>
          </cell>
        </row>
        <row r="16092">
          <cell r="A16092" t="str">
            <v>ПНС</v>
          </cell>
        </row>
        <row r="16093">
          <cell r="A16093" t="str">
            <v>ПНС</v>
          </cell>
        </row>
        <row r="16094">
          <cell r="A16094" t="str">
            <v>ПНС</v>
          </cell>
        </row>
        <row r="16095">
          <cell r="A16095" t="str">
            <v>ПНС</v>
          </cell>
        </row>
        <row r="16096">
          <cell r="A16096" t="str">
            <v>ПНС</v>
          </cell>
        </row>
        <row r="16097">
          <cell r="A16097" t="str">
            <v>ПНС</v>
          </cell>
        </row>
        <row r="16098">
          <cell r="A16098" t="str">
            <v>ПНС</v>
          </cell>
        </row>
        <row r="16099">
          <cell r="A16099" t="str">
            <v>ПНС</v>
          </cell>
        </row>
        <row r="16100">
          <cell r="A16100" t="str">
            <v>ПНС</v>
          </cell>
        </row>
        <row r="16101">
          <cell r="A16101" t="str">
            <v>ПНС</v>
          </cell>
        </row>
        <row r="16102">
          <cell r="A16102" t="str">
            <v>ПНС</v>
          </cell>
        </row>
        <row r="16103">
          <cell r="A16103" t="str">
            <v>ПНС</v>
          </cell>
        </row>
        <row r="16104">
          <cell r="A16104" t="str">
            <v>ПНС</v>
          </cell>
        </row>
        <row r="16105">
          <cell r="A16105" t="str">
            <v>ПНС</v>
          </cell>
        </row>
        <row r="16106">
          <cell r="A16106" t="str">
            <v>ПНС</v>
          </cell>
        </row>
        <row r="16107">
          <cell r="A16107" t="str">
            <v>ПНС</v>
          </cell>
        </row>
        <row r="16108">
          <cell r="A16108" t="str">
            <v>ПНС</v>
          </cell>
        </row>
        <row r="16109">
          <cell r="A16109" t="str">
            <v>ПНС</v>
          </cell>
        </row>
        <row r="16110">
          <cell r="A16110" t="str">
            <v>ПНС</v>
          </cell>
        </row>
        <row r="16111">
          <cell r="A16111" t="str">
            <v>ПНС</v>
          </cell>
        </row>
        <row r="16112">
          <cell r="A16112" t="str">
            <v>ПНС</v>
          </cell>
        </row>
        <row r="16113">
          <cell r="A16113" t="str">
            <v>ПНС</v>
          </cell>
        </row>
        <row r="16114">
          <cell r="A16114" t="str">
            <v>ПНС</v>
          </cell>
        </row>
        <row r="16115">
          <cell r="A16115" t="str">
            <v>ПНС</v>
          </cell>
        </row>
        <row r="16116">
          <cell r="A16116" t="str">
            <v>ПНС</v>
          </cell>
        </row>
        <row r="16117">
          <cell r="A16117" t="str">
            <v>ПНС</v>
          </cell>
        </row>
        <row r="16118">
          <cell r="A16118" t="str">
            <v>ПНС</v>
          </cell>
        </row>
        <row r="16119">
          <cell r="A16119" t="str">
            <v>ПНС</v>
          </cell>
        </row>
        <row r="16120">
          <cell r="A16120" t="str">
            <v>ПНС</v>
          </cell>
        </row>
        <row r="16121">
          <cell r="A16121" t="str">
            <v>ПНС</v>
          </cell>
        </row>
        <row r="16122">
          <cell r="A16122" t="str">
            <v>ПНС</v>
          </cell>
        </row>
        <row r="16123">
          <cell r="A16123" t="str">
            <v>ПНС</v>
          </cell>
        </row>
        <row r="16124">
          <cell r="A16124" t="str">
            <v>ПНС</v>
          </cell>
        </row>
        <row r="16125">
          <cell r="A16125" t="str">
            <v>ПНС</v>
          </cell>
        </row>
        <row r="16126">
          <cell r="A16126" t="str">
            <v>ПНС</v>
          </cell>
        </row>
        <row r="16127">
          <cell r="A16127" t="str">
            <v>ПНС</v>
          </cell>
        </row>
        <row r="16128">
          <cell r="A16128" t="str">
            <v>ПНС</v>
          </cell>
        </row>
        <row r="16129">
          <cell r="A16129" t="str">
            <v>ПНС</v>
          </cell>
        </row>
        <row r="16130">
          <cell r="A16130" t="str">
            <v>ПНС</v>
          </cell>
        </row>
        <row r="16131">
          <cell r="A16131" t="str">
            <v>ПНС</v>
          </cell>
        </row>
        <row r="16132">
          <cell r="A16132" t="str">
            <v>ПНС</v>
          </cell>
        </row>
        <row r="16133">
          <cell r="A16133" t="str">
            <v>ПНС</v>
          </cell>
        </row>
        <row r="16134">
          <cell r="A16134" t="str">
            <v>ПНС</v>
          </cell>
        </row>
        <row r="16135">
          <cell r="A16135" t="str">
            <v>ПНС</v>
          </cell>
        </row>
        <row r="16136">
          <cell r="A16136" t="str">
            <v>ПНС</v>
          </cell>
        </row>
        <row r="16137">
          <cell r="A16137" t="str">
            <v>ПНС</v>
          </cell>
        </row>
        <row r="16138">
          <cell r="A16138" t="str">
            <v>ПНС</v>
          </cell>
        </row>
        <row r="16139">
          <cell r="A16139" t="str">
            <v>ПНС</v>
          </cell>
        </row>
        <row r="16140">
          <cell r="A16140" t="str">
            <v>ПНС</v>
          </cell>
        </row>
        <row r="16141">
          <cell r="A16141" t="str">
            <v>ПНС</v>
          </cell>
        </row>
        <row r="16142">
          <cell r="A16142" t="str">
            <v>ПНС</v>
          </cell>
        </row>
        <row r="16143">
          <cell r="A16143" t="str">
            <v>ПНС</v>
          </cell>
        </row>
        <row r="16144">
          <cell r="A16144" t="str">
            <v>ПНС</v>
          </cell>
        </row>
        <row r="16145">
          <cell r="A16145" t="str">
            <v>ПНС</v>
          </cell>
        </row>
        <row r="16146">
          <cell r="A16146" t="str">
            <v>ПНС</v>
          </cell>
        </row>
        <row r="16147">
          <cell r="A16147" t="str">
            <v>ПНС</v>
          </cell>
        </row>
        <row r="16148">
          <cell r="A16148" t="str">
            <v>ПНС</v>
          </cell>
        </row>
        <row r="16149">
          <cell r="A16149" t="str">
            <v>ПНС</v>
          </cell>
        </row>
        <row r="16150">
          <cell r="A16150" t="str">
            <v>ПНС</v>
          </cell>
        </row>
        <row r="16151">
          <cell r="A16151" t="str">
            <v>ПНС</v>
          </cell>
        </row>
        <row r="16152">
          <cell r="A16152" t="str">
            <v>ПНС</v>
          </cell>
        </row>
        <row r="16153">
          <cell r="A16153" t="str">
            <v>ПНС</v>
          </cell>
        </row>
        <row r="16154">
          <cell r="A16154" t="str">
            <v>ПНС</v>
          </cell>
        </row>
        <row r="16155">
          <cell r="A16155" t="str">
            <v>ПНС</v>
          </cell>
        </row>
        <row r="16156">
          <cell r="A16156" t="str">
            <v>ПНС</v>
          </cell>
        </row>
        <row r="16157">
          <cell r="A16157" t="str">
            <v>ПНС</v>
          </cell>
        </row>
        <row r="16158">
          <cell r="A16158" t="str">
            <v>ПНС</v>
          </cell>
        </row>
        <row r="16159">
          <cell r="A16159" t="str">
            <v>ПНС</v>
          </cell>
        </row>
        <row r="16160">
          <cell r="A16160" t="str">
            <v>ПНС</v>
          </cell>
        </row>
        <row r="16161">
          <cell r="A16161" t="str">
            <v>ПНС</v>
          </cell>
        </row>
        <row r="16162">
          <cell r="A16162" t="str">
            <v>ПНС</v>
          </cell>
        </row>
        <row r="16163">
          <cell r="A16163" t="str">
            <v>ПНС</v>
          </cell>
        </row>
        <row r="16164">
          <cell r="A16164" t="str">
            <v>ПНС</v>
          </cell>
        </row>
        <row r="16165">
          <cell r="A16165" t="str">
            <v>ПНС</v>
          </cell>
        </row>
        <row r="16166">
          <cell r="A16166" t="str">
            <v>ПНС</v>
          </cell>
        </row>
        <row r="16167">
          <cell r="A16167" t="str">
            <v>ПНС</v>
          </cell>
        </row>
        <row r="16168">
          <cell r="A16168" t="str">
            <v>ПНС</v>
          </cell>
        </row>
        <row r="16169">
          <cell r="A16169" t="str">
            <v>ПНС</v>
          </cell>
        </row>
        <row r="16170">
          <cell r="A16170" t="str">
            <v>ПНС</v>
          </cell>
        </row>
        <row r="16171">
          <cell r="A16171" t="str">
            <v>ПНС</v>
          </cell>
        </row>
        <row r="16172">
          <cell r="A16172" t="str">
            <v>ПНС</v>
          </cell>
        </row>
        <row r="16173">
          <cell r="A16173" t="str">
            <v>ПНС</v>
          </cell>
        </row>
        <row r="16174">
          <cell r="A16174" t="str">
            <v>ПНС</v>
          </cell>
        </row>
        <row r="16175">
          <cell r="A16175" t="str">
            <v>ПНС</v>
          </cell>
        </row>
        <row r="16176">
          <cell r="A16176" t="str">
            <v>ПНС</v>
          </cell>
        </row>
        <row r="16177">
          <cell r="A16177" t="str">
            <v>ПНС</v>
          </cell>
        </row>
        <row r="16178">
          <cell r="A16178" t="str">
            <v>ПНС</v>
          </cell>
        </row>
        <row r="16179">
          <cell r="A16179" t="str">
            <v>ПНС</v>
          </cell>
        </row>
        <row r="16180">
          <cell r="A16180" t="str">
            <v>ПНС</v>
          </cell>
        </row>
        <row r="16181">
          <cell r="A16181" t="str">
            <v>ПНС</v>
          </cell>
        </row>
        <row r="16182">
          <cell r="A16182" t="str">
            <v>ПНС</v>
          </cell>
        </row>
        <row r="16183">
          <cell r="A16183" t="str">
            <v>ПНС</v>
          </cell>
        </row>
        <row r="16184">
          <cell r="A16184" t="str">
            <v>ПНС</v>
          </cell>
        </row>
        <row r="16185">
          <cell r="A16185" t="str">
            <v>ПНС</v>
          </cell>
        </row>
        <row r="16186">
          <cell r="A16186" t="str">
            <v>ПНС</v>
          </cell>
        </row>
        <row r="16187">
          <cell r="A16187" t="str">
            <v>ПНС</v>
          </cell>
        </row>
        <row r="16188">
          <cell r="A16188" t="str">
            <v>ПНС</v>
          </cell>
        </row>
        <row r="16189">
          <cell r="A16189" t="str">
            <v>ПНС</v>
          </cell>
        </row>
        <row r="16190">
          <cell r="A16190" t="str">
            <v>ПНС</v>
          </cell>
        </row>
        <row r="16191">
          <cell r="A16191" t="str">
            <v>ПНС</v>
          </cell>
        </row>
        <row r="16192">
          <cell r="A16192" t="str">
            <v>ПНС</v>
          </cell>
        </row>
        <row r="16193">
          <cell r="A16193" t="str">
            <v>ПНС</v>
          </cell>
        </row>
        <row r="16194">
          <cell r="A16194" t="str">
            <v>ПНС</v>
          </cell>
        </row>
        <row r="16195">
          <cell r="A16195" t="str">
            <v>ПНС</v>
          </cell>
        </row>
        <row r="16196">
          <cell r="A16196" t="str">
            <v>ПНС</v>
          </cell>
        </row>
        <row r="16197">
          <cell r="A16197" t="str">
            <v>ПНС</v>
          </cell>
        </row>
        <row r="16198">
          <cell r="A16198" t="str">
            <v>ПНС</v>
          </cell>
        </row>
        <row r="16199">
          <cell r="A16199" t="str">
            <v>ПНС</v>
          </cell>
        </row>
        <row r="16200">
          <cell r="A16200" t="str">
            <v>ПНС</v>
          </cell>
        </row>
        <row r="16201">
          <cell r="A16201" t="str">
            <v>ПНС</v>
          </cell>
        </row>
        <row r="16202">
          <cell r="A16202" t="str">
            <v>ПНС</v>
          </cell>
        </row>
        <row r="16203">
          <cell r="A16203" t="str">
            <v>ПНС</v>
          </cell>
        </row>
        <row r="16204">
          <cell r="A16204" t="str">
            <v>ПНС</v>
          </cell>
        </row>
        <row r="16205">
          <cell r="A16205" t="str">
            <v>ПНС</v>
          </cell>
        </row>
        <row r="16206">
          <cell r="A16206" t="str">
            <v>ПНС</v>
          </cell>
        </row>
        <row r="16207">
          <cell r="A16207" t="str">
            <v>ПНС</v>
          </cell>
        </row>
        <row r="16208">
          <cell r="A16208" t="str">
            <v>ПНС</v>
          </cell>
        </row>
        <row r="16209">
          <cell r="A16209" t="str">
            <v>ПНС</v>
          </cell>
        </row>
        <row r="16210">
          <cell r="A16210" t="str">
            <v>ПНС</v>
          </cell>
        </row>
        <row r="16211">
          <cell r="A16211" t="str">
            <v>ПНС</v>
          </cell>
        </row>
        <row r="16212">
          <cell r="A16212" t="str">
            <v>ПНС</v>
          </cell>
        </row>
        <row r="16213">
          <cell r="A16213" t="str">
            <v>ПНС</v>
          </cell>
        </row>
        <row r="16214">
          <cell r="A16214" t="str">
            <v>ПНС</v>
          </cell>
        </row>
        <row r="16215">
          <cell r="A16215" t="str">
            <v>ПНС</v>
          </cell>
        </row>
        <row r="16216">
          <cell r="A16216" t="str">
            <v>ПНС</v>
          </cell>
        </row>
        <row r="16217">
          <cell r="A16217" t="str">
            <v>ПНС</v>
          </cell>
        </row>
        <row r="16218">
          <cell r="A16218" t="str">
            <v>ПНС</v>
          </cell>
        </row>
        <row r="16219">
          <cell r="A16219" t="str">
            <v>ПНС</v>
          </cell>
        </row>
        <row r="16220">
          <cell r="A16220" t="str">
            <v>ПНС</v>
          </cell>
        </row>
        <row r="16221">
          <cell r="A16221" t="str">
            <v>ПНС</v>
          </cell>
        </row>
        <row r="16222">
          <cell r="A16222" t="str">
            <v>ПНС</v>
          </cell>
        </row>
        <row r="16223">
          <cell r="A16223" t="str">
            <v>ПНС</v>
          </cell>
        </row>
        <row r="16224">
          <cell r="A16224" t="str">
            <v>ПНС</v>
          </cell>
        </row>
        <row r="16225">
          <cell r="A16225" t="str">
            <v>ПНС</v>
          </cell>
        </row>
        <row r="16226">
          <cell r="A16226" t="str">
            <v>ПНС</v>
          </cell>
        </row>
        <row r="16227">
          <cell r="A16227" t="str">
            <v>ПНС</v>
          </cell>
        </row>
        <row r="16228">
          <cell r="A16228" t="str">
            <v>ПНС</v>
          </cell>
        </row>
        <row r="16229">
          <cell r="A16229" t="str">
            <v>ПНС</v>
          </cell>
        </row>
        <row r="16230">
          <cell r="A16230" t="str">
            <v>ПНС</v>
          </cell>
        </row>
        <row r="16231">
          <cell r="A16231" t="str">
            <v>ПНС</v>
          </cell>
        </row>
        <row r="16232">
          <cell r="A16232" t="str">
            <v>ПНС</v>
          </cell>
        </row>
        <row r="16233">
          <cell r="A16233" t="str">
            <v>ПНС</v>
          </cell>
        </row>
        <row r="16234">
          <cell r="A16234" t="str">
            <v>ПНС</v>
          </cell>
        </row>
        <row r="16235">
          <cell r="A16235" t="str">
            <v>ПНС</v>
          </cell>
        </row>
        <row r="16236">
          <cell r="A16236" t="str">
            <v>ПНС</v>
          </cell>
        </row>
        <row r="16237">
          <cell r="A16237" t="str">
            <v>ПНС</v>
          </cell>
        </row>
        <row r="16238">
          <cell r="A16238" t="str">
            <v>ПНС</v>
          </cell>
        </row>
        <row r="16239">
          <cell r="A16239" t="str">
            <v>ПНС</v>
          </cell>
        </row>
        <row r="16240">
          <cell r="A16240" t="str">
            <v>ПНС</v>
          </cell>
        </row>
        <row r="16241">
          <cell r="A16241" t="str">
            <v>ПНС</v>
          </cell>
        </row>
        <row r="16242">
          <cell r="A16242" t="str">
            <v>ПНС</v>
          </cell>
        </row>
        <row r="16243">
          <cell r="A16243" t="str">
            <v>ПНС</v>
          </cell>
        </row>
        <row r="16244">
          <cell r="A16244" t="str">
            <v>ПНС</v>
          </cell>
        </row>
        <row r="16245">
          <cell r="A16245" t="str">
            <v>ПНС</v>
          </cell>
        </row>
        <row r="16246">
          <cell r="A16246" t="str">
            <v>ПНС</v>
          </cell>
        </row>
        <row r="16247">
          <cell r="A16247" t="str">
            <v>ПНС</v>
          </cell>
        </row>
        <row r="16248">
          <cell r="A16248" t="str">
            <v>ПНС</v>
          </cell>
        </row>
        <row r="16249">
          <cell r="A16249" t="str">
            <v>ПНС</v>
          </cell>
        </row>
        <row r="16250">
          <cell r="A16250" t="str">
            <v>ПНС</v>
          </cell>
        </row>
        <row r="16251">
          <cell r="A16251" t="str">
            <v>ПНС</v>
          </cell>
        </row>
        <row r="16252">
          <cell r="A16252" t="str">
            <v>ПНС</v>
          </cell>
        </row>
        <row r="16253">
          <cell r="A16253" t="str">
            <v>ПНС</v>
          </cell>
        </row>
        <row r="16254">
          <cell r="A16254" t="str">
            <v>ПНС</v>
          </cell>
        </row>
        <row r="16255">
          <cell r="A16255" t="str">
            <v>ПНС</v>
          </cell>
        </row>
        <row r="16256">
          <cell r="A16256" t="str">
            <v>ПНС</v>
          </cell>
        </row>
        <row r="16257">
          <cell r="A16257" t="str">
            <v>ПНС</v>
          </cell>
        </row>
        <row r="16258">
          <cell r="A16258" t="str">
            <v>ПНС</v>
          </cell>
        </row>
        <row r="16259">
          <cell r="A16259" t="str">
            <v>ПНС</v>
          </cell>
        </row>
        <row r="16260">
          <cell r="A16260" t="str">
            <v>ПНС</v>
          </cell>
        </row>
        <row r="16261">
          <cell r="A16261" t="str">
            <v>ПНС</v>
          </cell>
        </row>
        <row r="16262">
          <cell r="A16262" t="str">
            <v>ПНС</v>
          </cell>
        </row>
        <row r="16263">
          <cell r="A16263" t="str">
            <v>ПНС</v>
          </cell>
        </row>
        <row r="16264">
          <cell r="A16264" t="str">
            <v>ПНС</v>
          </cell>
        </row>
        <row r="16265">
          <cell r="A16265" t="str">
            <v>ПНС</v>
          </cell>
        </row>
        <row r="16266">
          <cell r="A16266" t="str">
            <v>ПНС</v>
          </cell>
        </row>
        <row r="16267">
          <cell r="A16267" t="str">
            <v>ПНС</v>
          </cell>
        </row>
        <row r="16268">
          <cell r="A16268" t="str">
            <v>ПНС</v>
          </cell>
        </row>
        <row r="16269">
          <cell r="A16269" t="str">
            <v>ПНС</v>
          </cell>
        </row>
        <row r="16270">
          <cell r="A16270" t="str">
            <v>ПНС</v>
          </cell>
        </row>
        <row r="16271">
          <cell r="A16271" t="str">
            <v>ПНС</v>
          </cell>
        </row>
        <row r="16272">
          <cell r="A16272" t="str">
            <v>ПНС</v>
          </cell>
        </row>
        <row r="16273">
          <cell r="A16273" t="str">
            <v>ПНС</v>
          </cell>
        </row>
        <row r="16274">
          <cell r="A16274" t="str">
            <v>ПНС</v>
          </cell>
        </row>
        <row r="16275">
          <cell r="A16275" t="str">
            <v>ПНС</v>
          </cell>
        </row>
        <row r="16276">
          <cell r="A16276" t="str">
            <v>ПНС</v>
          </cell>
        </row>
        <row r="16277">
          <cell r="A16277" t="str">
            <v>ПНС</v>
          </cell>
        </row>
        <row r="16278">
          <cell r="A16278" t="str">
            <v>ПНС</v>
          </cell>
        </row>
        <row r="16279">
          <cell r="A16279" t="str">
            <v>ПНС</v>
          </cell>
        </row>
        <row r="16280">
          <cell r="A16280" t="str">
            <v>ПНС</v>
          </cell>
        </row>
        <row r="16281">
          <cell r="A16281" t="str">
            <v>ПНС</v>
          </cell>
        </row>
        <row r="16282">
          <cell r="A16282" t="str">
            <v>ПНС</v>
          </cell>
        </row>
        <row r="16283">
          <cell r="A16283" t="str">
            <v>ПНС</v>
          </cell>
        </row>
        <row r="16284">
          <cell r="A16284" t="str">
            <v>ПНС</v>
          </cell>
        </row>
        <row r="16285">
          <cell r="A16285" t="str">
            <v>ПНС</v>
          </cell>
        </row>
        <row r="16286">
          <cell r="A16286" t="str">
            <v>ПНС</v>
          </cell>
        </row>
        <row r="16287">
          <cell r="A16287" t="str">
            <v>ПНС</v>
          </cell>
        </row>
        <row r="16288">
          <cell r="A16288" t="str">
            <v>ПНС</v>
          </cell>
        </row>
        <row r="16289">
          <cell r="A16289" t="str">
            <v>ПНС</v>
          </cell>
        </row>
        <row r="16290">
          <cell r="A16290" t="str">
            <v>ПНС</v>
          </cell>
        </row>
        <row r="16291">
          <cell r="A16291" t="str">
            <v>ПНС</v>
          </cell>
        </row>
        <row r="16292">
          <cell r="A16292" t="str">
            <v>ПНС</v>
          </cell>
        </row>
        <row r="16293">
          <cell r="A16293" t="str">
            <v>ПНС</v>
          </cell>
        </row>
        <row r="16294">
          <cell r="A16294" t="str">
            <v>ПНС</v>
          </cell>
        </row>
        <row r="16295">
          <cell r="A16295" t="str">
            <v>ПНС</v>
          </cell>
        </row>
        <row r="16296">
          <cell r="A16296" t="str">
            <v>ПНС</v>
          </cell>
        </row>
        <row r="16297">
          <cell r="A16297" t="str">
            <v>ПНС</v>
          </cell>
        </row>
        <row r="16298">
          <cell r="A16298" t="str">
            <v>ПНС</v>
          </cell>
        </row>
        <row r="16299">
          <cell r="A16299" t="str">
            <v>ПНС</v>
          </cell>
        </row>
        <row r="16300">
          <cell r="A16300" t="str">
            <v>ПНС</v>
          </cell>
        </row>
        <row r="16301">
          <cell r="A16301" t="str">
            <v>ПНС</v>
          </cell>
        </row>
        <row r="16302">
          <cell r="A16302" t="str">
            <v>ПНС</v>
          </cell>
        </row>
        <row r="16303">
          <cell r="A16303" t="str">
            <v>ПНС</v>
          </cell>
        </row>
        <row r="16304">
          <cell r="A16304" t="str">
            <v>ПНС</v>
          </cell>
        </row>
        <row r="16305">
          <cell r="A16305" t="str">
            <v>ПНС</v>
          </cell>
        </row>
        <row r="16306">
          <cell r="A16306" t="str">
            <v>ПНС</v>
          </cell>
        </row>
        <row r="16307">
          <cell r="A16307" t="str">
            <v>ПНС</v>
          </cell>
        </row>
        <row r="16308">
          <cell r="A16308" t="str">
            <v>ПНС</v>
          </cell>
        </row>
        <row r="16309">
          <cell r="A16309" t="str">
            <v>ПНС</v>
          </cell>
        </row>
        <row r="16310">
          <cell r="A16310" t="str">
            <v>ПНС</v>
          </cell>
        </row>
        <row r="16311">
          <cell r="A16311" t="str">
            <v>ПНС</v>
          </cell>
        </row>
        <row r="16312">
          <cell r="A16312" t="str">
            <v>ПНС</v>
          </cell>
        </row>
        <row r="16313">
          <cell r="A16313" t="str">
            <v>ПНС</v>
          </cell>
        </row>
        <row r="16314">
          <cell r="A16314" t="str">
            <v>ПНС</v>
          </cell>
        </row>
        <row r="16315">
          <cell r="A16315" t="str">
            <v>ПНС</v>
          </cell>
        </row>
        <row r="16316">
          <cell r="A16316" t="str">
            <v>ПНС</v>
          </cell>
        </row>
        <row r="16317">
          <cell r="A16317" t="str">
            <v>ПНС</v>
          </cell>
        </row>
        <row r="16318">
          <cell r="A16318" t="str">
            <v>ПНС</v>
          </cell>
        </row>
        <row r="16319">
          <cell r="A16319" t="str">
            <v>ПНС</v>
          </cell>
        </row>
        <row r="16320">
          <cell r="A16320" t="str">
            <v>ПНС</v>
          </cell>
        </row>
        <row r="16321">
          <cell r="A16321" t="str">
            <v>ПНС</v>
          </cell>
        </row>
        <row r="16322">
          <cell r="A16322" t="str">
            <v>ПНС</v>
          </cell>
        </row>
        <row r="16323">
          <cell r="A16323" t="str">
            <v>ПНС</v>
          </cell>
        </row>
        <row r="16324">
          <cell r="A16324" t="str">
            <v>ПНС</v>
          </cell>
        </row>
        <row r="16325">
          <cell r="A16325" t="str">
            <v>ПНС</v>
          </cell>
        </row>
        <row r="16326">
          <cell r="A16326" t="str">
            <v>ПНС</v>
          </cell>
        </row>
        <row r="16327">
          <cell r="A16327" t="str">
            <v>ПНС</v>
          </cell>
        </row>
        <row r="16328">
          <cell r="A16328" t="str">
            <v>ПНС</v>
          </cell>
        </row>
        <row r="16329">
          <cell r="A16329" t="str">
            <v>ПНС</v>
          </cell>
        </row>
        <row r="16330">
          <cell r="A16330" t="str">
            <v>ПНС</v>
          </cell>
        </row>
        <row r="16331">
          <cell r="A16331" t="str">
            <v>ПНС</v>
          </cell>
        </row>
        <row r="16332">
          <cell r="A16332" t="str">
            <v>ПНС</v>
          </cell>
        </row>
        <row r="16333">
          <cell r="A16333" t="str">
            <v>ПНС</v>
          </cell>
        </row>
        <row r="16334">
          <cell r="A16334" t="str">
            <v>ПНС</v>
          </cell>
        </row>
        <row r="16335">
          <cell r="A16335" t="str">
            <v>ПНС</v>
          </cell>
        </row>
        <row r="16336">
          <cell r="A16336" t="str">
            <v>ПНС</v>
          </cell>
        </row>
        <row r="16337">
          <cell r="A16337" t="str">
            <v>ПНС</v>
          </cell>
        </row>
        <row r="16338">
          <cell r="A16338" t="str">
            <v>ПНС</v>
          </cell>
        </row>
        <row r="16339">
          <cell r="A16339" t="str">
            <v>ПНС</v>
          </cell>
        </row>
        <row r="16340">
          <cell r="A16340" t="str">
            <v>ПНС</v>
          </cell>
        </row>
        <row r="16341">
          <cell r="A16341" t="str">
            <v>ПНС</v>
          </cell>
        </row>
        <row r="16342">
          <cell r="A16342" t="str">
            <v>ПНС</v>
          </cell>
        </row>
        <row r="16343">
          <cell r="A16343" t="str">
            <v>ПНС</v>
          </cell>
        </row>
        <row r="16344">
          <cell r="A16344" t="str">
            <v>ПНС</v>
          </cell>
        </row>
        <row r="16345">
          <cell r="A16345" t="str">
            <v>ПНС</v>
          </cell>
        </row>
        <row r="16346">
          <cell r="A16346" t="str">
            <v>ПНС</v>
          </cell>
        </row>
        <row r="16347">
          <cell r="A16347" t="str">
            <v>ПНС</v>
          </cell>
        </row>
        <row r="16348">
          <cell r="A16348" t="str">
            <v>ПНС</v>
          </cell>
        </row>
        <row r="16349">
          <cell r="A16349" t="str">
            <v>ПНС</v>
          </cell>
        </row>
        <row r="16350">
          <cell r="A16350" t="str">
            <v>ПНС</v>
          </cell>
        </row>
        <row r="16351">
          <cell r="A16351" t="str">
            <v>ПНС</v>
          </cell>
        </row>
        <row r="16352">
          <cell r="A16352" t="str">
            <v>ПНС</v>
          </cell>
        </row>
        <row r="16353">
          <cell r="A16353" t="str">
            <v>ПНС</v>
          </cell>
        </row>
        <row r="16354">
          <cell r="A16354" t="str">
            <v>ПНС</v>
          </cell>
        </row>
        <row r="16355">
          <cell r="A16355" t="str">
            <v>ПНС</v>
          </cell>
        </row>
        <row r="16356">
          <cell r="A16356" t="str">
            <v>ПНС</v>
          </cell>
        </row>
        <row r="16357">
          <cell r="A16357" t="str">
            <v>ПНС</v>
          </cell>
        </row>
        <row r="16358">
          <cell r="A16358" t="str">
            <v>ПНС</v>
          </cell>
        </row>
        <row r="16359">
          <cell r="A16359" t="str">
            <v>ПНС</v>
          </cell>
        </row>
        <row r="16360">
          <cell r="A16360" t="str">
            <v>ПНС</v>
          </cell>
        </row>
        <row r="16361">
          <cell r="A16361" t="str">
            <v>ПНС</v>
          </cell>
        </row>
        <row r="16362">
          <cell r="A16362" t="str">
            <v>ПНС</v>
          </cell>
        </row>
        <row r="16363">
          <cell r="A16363" t="str">
            <v>ПНС</v>
          </cell>
        </row>
        <row r="16364">
          <cell r="A16364" t="str">
            <v>ПНС</v>
          </cell>
        </row>
        <row r="16365">
          <cell r="A16365" t="str">
            <v>ПНС</v>
          </cell>
        </row>
        <row r="16366">
          <cell r="A16366" t="str">
            <v>ПНС</v>
          </cell>
        </row>
        <row r="16367">
          <cell r="A16367" t="str">
            <v>ПНС</v>
          </cell>
        </row>
        <row r="16368">
          <cell r="A16368" t="str">
            <v>ПНС</v>
          </cell>
        </row>
        <row r="16369">
          <cell r="A16369" t="str">
            <v>ПНС</v>
          </cell>
        </row>
        <row r="16370">
          <cell r="A16370" t="str">
            <v>ПНС</v>
          </cell>
        </row>
        <row r="16371">
          <cell r="A16371" t="str">
            <v>ПНС</v>
          </cell>
        </row>
        <row r="16372">
          <cell r="A16372" t="str">
            <v>ПНС</v>
          </cell>
        </row>
        <row r="16373">
          <cell r="A16373" t="str">
            <v>ПНС</v>
          </cell>
        </row>
        <row r="16374">
          <cell r="A16374" t="str">
            <v>ПНС</v>
          </cell>
        </row>
        <row r="16375">
          <cell r="A16375" t="str">
            <v>ПНС</v>
          </cell>
        </row>
        <row r="16376">
          <cell r="A16376" t="str">
            <v>ПНС</v>
          </cell>
        </row>
        <row r="16377">
          <cell r="A16377" t="str">
            <v>ПНС</v>
          </cell>
        </row>
        <row r="16378">
          <cell r="A16378" t="str">
            <v>ПНС</v>
          </cell>
        </row>
        <row r="16379">
          <cell r="A16379" t="str">
            <v>ПНС</v>
          </cell>
        </row>
        <row r="16380">
          <cell r="A16380" t="str">
            <v>ПНС</v>
          </cell>
        </row>
        <row r="16381">
          <cell r="A16381" t="str">
            <v>ПНС</v>
          </cell>
        </row>
        <row r="16382">
          <cell r="A16382" t="str">
            <v>ПНС</v>
          </cell>
        </row>
        <row r="16383">
          <cell r="A16383" t="str">
            <v>ПНС</v>
          </cell>
        </row>
        <row r="16384">
          <cell r="A16384" t="str">
            <v>ПНС</v>
          </cell>
        </row>
        <row r="16385">
          <cell r="A16385" t="str">
            <v>ПНС</v>
          </cell>
        </row>
        <row r="16386">
          <cell r="A16386" t="str">
            <v>ПНС</v>
          </cell>
        </row>
        <row r="16387">
          <cell r="A16387" t="str">
            <v>ПНС</v>
          </cell>
        </row>
        <row r="16388">
          <cell r="A16388" t="str">
            <v>ПНС</v>
          </cell>
        </row>
        <row r="16389">
          <cell r="A16389" t="str">
            <v>ПНС</v>
          </cell>
        </row>
        <row r="16390">
          <cell r="A16390" t="str">
            <v>ПНС</v>
          </cell>
        </row>
        <row r="16391">
          <cell r="A16391" t="str">
            <v>ПНС</v>
          </cell>
        </row>
        <row r="16392">
          <cell r="A16392" t="str">
            <v>ПНС</v>
          </cell>
        </row>
        <row r="16393">
          <cell r="A16393" t="str">
            <v>ПНС</v>
          </cell>
        </row>
        <row r="16394">
          <cell r="A16394" t="str">
            <v>ПНС</v>
          </cell>
        </row>
        <row r="16395">
          <cell r="A16395" t="str">
            <v>ПНС</v>
          </cell>
        </row>
        <row r="16396">
          <cell r="A16396" t="str">
            <v>ПНС</v>
          </cell>
        </row>
        <row r="16397">
          <cell r="A16397" t="str">
            <v>ПНС</v>
          </cell>
        </row>
        <row r="16398">
          <cell r="A16398" t="str">
            <v>ПНС</v>
          </cell>
        </row>
        <row r="16399">
          <cell r="A16399" t="str">
            <v>ПНС</v>
          </cell>
        </row>
        <row r="16400">
          <cell r="A16400" t="str">
            <v>ПНС</v>
          </cell>
        </row>
        <row r="16401">
          <cell r="A16401" t="str">
            <v>ПНС</v>
          </cell>
        </row>
        <row r="16402">
          <cell r="A16402" t="str">
            <v>ПНС</v>
          </cell>
        </row>
        <row r="16403">
          <cell r="A16403" t="str">
            <v>ПНС</v>
          </cell>
        </row>
        <row r="16404">
          <cell r="A16404" t="str">
            <v>ПНС</v>
          </cell>
        </row>
        <row r="16405">
          <cell r="A16405" t="str">
            <v>ПНС</v>
          </cell>
        </row>
        <row r="16406">
          <cell r="A16406" t="str">
            <v>ПНС</v>
          </cell>
        </row>
        <row r="16407">
          <cell r="A16407" t="str">
            <v>ПНС</v>
          </cell>
        </row>
        <row r="16408">
          <cell r="A16408" t="str">
            <v>ПНС</v>
          </cell>
        </row>
        <row r="16409">
          <cell r="A16409" t="str">
            <v>ПНС</v>
          </cell>
        </row>
        <row r="16410">
          <cell r="A16410" t="str">
            <v>ПНС</v>
          </cell>
        </row>
        <row r="16411">
          <cell r="A16411" t="str">
            <v>ПНС</v>
          </cell>
        </row>
        <row r="16412">
          <cell r="A16412" t="str">
            <v>ПНС</v>
          </cell>
        </row>
        <row r="16413">
          <cell r="A16413" t="str">
            <v>ПНС</v>
          </cell>
        </row>
        <row r="16414">
          <cell r="A16414" t="str">
            <v>ПНС</v>
          </cell>
        </row>
        <row r="16415">
          <cell r="A16415" t="str">
            <v>ПНС</v>
          </cell>
        </row>
        <row r="16416">
          <cell r="A16416" t="str">
            <v>ПНС</v>
          </cell>
        </row>
        <row r="16417">
          <cell r="A16417" t="str">
            <v>ПНС</v>
          </cell>
        </row>
        <row r="16418">
          <cell r="A16418" t="str">
            <v>ПНС</v>
          </cell>
        </row>
        <row r="16419">
          <cell r="A16419" t="str">
            <v>ПНС</v>
          </cell>
        </row>
        <row r="16420">
          <cell r="A16420" t="str">
            <v>ПНС</v>
          </cell>
        </row>
        <row r="16421">
          <cell r="A16421" t="str">
            <v>ПНС</v>
          </cell>
        </row>
        <row r="16422">
          <cell r="A16422" t="str">
            <v>ПНС</v>
          </cell>
        </row>
        <row r="16423">
          <cell r="A16423" t="str">
            <v>ПНС</v>
          </cell>
        </row>
        <row r="16424">
          <cell r="A16424" t="str">
            <v>ПНС</v>
          </cell>
        </row>
        <row r="16425">
          <cell r="A16425" t="str">
            <v>ПНС</v>
          </cell>
        </row>
        <row r="16426">
          <cell r="A16426" t="str">
            <v>ПНС</v>
          </cell>
        </row>
        <row r="16427">
          <cell r="A16427" t="str">
            <v>ПНС</v>
          </cell>
        </row>
        <row r="16428">
          <cell r="A16428" t="str">
            <v>ПНС</v>
          </cell>
        </row>
        <row r="16429">
          <cell r="A16429" t="str">
            <v>ПНС</v>
          </cell>
        </row>
        <row r="16430">
          <cell r="A16430" t="str">
            <v>ПНС</v>
          </cell>
        </row>
        <row r="16431">
          <cell r="A16431" t="str">
            <v>ПНС</v>
          </cell>
        </row>
        <row r="16432">
          <cell r="A16432" t="str">
            <v>ПНС</v>
          </cell>
        </row>
        <row r="16433">
          <cell r="A16433" t="str">
            <v>ПНС</v>
          </cell>
        </row>
        <row r="16434">
          <cell r="A16434" t="str">
            <v>ПНС</v>
          </cell>
        </row>
        <row r="16435">
          <cell r="A16435" t="str">
            <v>ПНС</v>
          </cell>
        </row>
        <row r="16436">
          <cell r="A16436" t="str">
            <v>ПНС</v>
          </cell>
        </row>
        <row r="16437">
          <cell r="A16437" t="str">
            <v>ПНС</v>
          </cell>
        </row>
        <row r="16438">
          <cell r="A16438" t="str">
            <v>ПНС</v>
          </cell>
        </row>
        <row r="16439">
          <cell r="A16439" t="str">
            <v>ПНС</v>
          </cell>
        </row>
        <row r="16440">
          <cell r="A16440" t="str">
            <v>ПНС</v>
          </cell>
        </row>
        <row r="16441">
          <cell r="A16441" t="str">
            <v>ПНС</v>
          </cell>
        </row>
        <row r="16442">
          <cell r="A16442" t="str">
            <v>ПНС</v>
          </cell>
        </row>
        <row r="16443">
          <cell r="A16443" t="str">
            <v>ПНС</v>
          </cell>
        </row>
        <row r="16444">
          <cell r="A16444" t="str">
            <v>ПНС</v>
          </cell>
        </row>
        <row r="16445">
          <cell r="A16445" t="str">
            <v>ПНС</v>
          </cell>
        </row>
        <row r="16446">
          <cell r="A16446" t="str">
            <v>ПНС</v>
          </cell>
        </row>
        <row r="16447">
          <cell r="A16447" t="str">
            <v>ПНС</v>
          </cell>
        </row>
        <row r="16448">
          <cell r="A16448" t="str">
            <v>ПНС</v>
          </cell>
        </row>
        <row r="16449">
          <cell r="A16449" t="str">
            <v>ПНС</v>
          </cell>
        </row>
        <row r="16450">
          <cell r="A16450" t="str">
            <v>ПНС</v>
          </cell>
        </row>
        <row r="16451">
          <cell r="A16451" t="str">
            <v>ПНС</v>
          </cell>
        </row>
        <row r="16452">
          <cell r="A16452" t="str">
            <v>ПНС</v>
          </cell>
        </row>
        <row r="16453">
          <cell r="A16453" t="str">
            <v>ПНС</v>
          </cell>
        </row>
        <row r="16454">
          <cell r="A16454" t="str">
            <v>ПНС</v>
          </cell>
        </row>
        <row r="16455">
          <cell r="A16455" t="str">
            <v>ПНС</v>
          </cell>
        </row>
        <row r="16456">
          <cell r="A16456" t="str">
            <v>ПНС</v>
          </cell>
        </row>
        <row r="16457">
          <cell r="A16457" t="str">
            <v>ПНС</v>
          </cell>
        </row>
        <row r="16458">
          <cell r="A16458" t="str">
            <v>ПНС</v>
          </cell>
        </row>
        <row r="16459">
          <cell r="A16459" t="str">
            <v>ПНС</v>
          </cell>
        </row>
        <row r="16460">
          <cell r="A16460" t="str">
            <v>ПНС</v>
          </cell>
        </row>
        <row r="16461">
          <cell r="A16461" t="str">
            <v>ПНС</v>
          </cell>
        </row>
        <row r="16462">
          <cell r="A16462" t="str">
            <v>ПНС</v>
          </cell>
        </row>
        <row r="16463">
          <cell r="A16463" t="str">
            <v>ПНС</v>
          </cell>
        </row>
        <row r="16464">
          <cell r="A16464" t="str">
            <v>ПНС</v>
          </cell>
        </row>
        <row r="16465">
          <cell r="A16465" t="str">
            <v>ПНС</v>
          </cell>
        </row>
        <row r="16466">
          <cell r="A16466" t="str">
            <v>ПНС</v>
          </cell>
        </row>
        <row r="16467">
          <cell r="A16467" t="str">
            <v>ПНС</v>
          </cell>
        </row>
        <row r="16468">
          <cell r="A16468" t="str">
            <v>ПНС</v>
          </cell>
        </row>
        <row r="16469">
          <cell r="A16469" t="str">
            <v>ПНС</v>
          </cell>
        </row>
        <row r="16470">
          <cell r="A16470" t="str">
            <v>ПНС</v>
          </cell>
        </row>
        <row r="16471">
          <cell r="A16471" t="str">
            <v>ПНС</v>
          </cell>
        </row>
        <row r="16472">
          <cell r="A16472" t="str">
            <v>ПНС</v>
          </cell>
        </row>
        <row r="16473">
          <cell r="A16473" t="str">
            <v>ПНС</v>
          </cell>
        </row>
        <row r="16474">
          <cell r="A16474" t="str">
            <v>ПНС</v>
          </cell>
        </row>
        <row r="16475">
          <cell r="A16475" t="str">
            <v>ПНС</v>
          </cell>
        </row>
        <row r="16476">
          <cell r="A16476" t="str">
            <v>ПНС</v>
          </cell>
        </row>
        <row r="16477">
          <cell r="A16477" t="str">
            <v>ПНС</v>
          </cell>
        </row>
        <row r="16478">
          <cell r="A16478" t="str">
            <v>ПНС</v>
          </cell>
        </row>
        <row r="16479">
          <cell r="A16479" t="str">
            <v>ПНС</v>
          </cell>
        </row>
        <row r="16480">
          <cell r="A16480" t="str">
            <v>ПНС</v>
          </cell>
        </row>
        <row r="16481">
          <cell r="A16481" t="str">
            <v>ПНС</v>
          </cell>
        </row>
        <row r="16482">
          <cell r="A16482" t="str">
            <v>ПНС</v>
          </cell>
        </row>
        <row r="16483">
          <cell r="A16483" t="str">
            <v>ПНС</v>
          </cell>
        </row>
        <row r="16484">
          <cell r="A16484" t="str">
            <v>ПНС</v>
          </cell>
        </row>
        <row r="16485">
          <cell r="A16485" t="str">
            <v>ПНС</v>
          </cell>
        </row>
        <row r="16486">
          <cell r="A16486" t="str">
            <v>ПНС</v>
          </cell>
        </row>
        <row r="16487">
          <cell r="A16487" t="str">
            <v>ПНС</v>
          </cell>
        </row>
        <row r="16488">
          <cell r="A16488" t="str">
            <v>ПНС</v>
          </cell>
        </row>
        <row r="16489">
          <cell r="A16489" t="str">
            <v>ПНС</v>
          </cell>
        </row>
        <row r="16490">
          <cell r="A16490" t="str">
            <v>ПНС</v>
          </cell>
        </row>
        <row r="16491">
          <cell r="A16491" t="str">
            <v>ПНС</v>
          </cell>
        </row>
        <row r="16492">
          <cell r="A16492" t="str">
            <v>ПНС</v>
          </cell>
        </row>
        <row r="16493">
          <cell r="A16493" t="str">
            <v>ПНС</v>
          </cell>
        </row>
        <row r="16494">
          <cell r="A16494" t="str">
            <v>ПНС</v>
          </cell>
        </row>
        <row r="16495">
          <cell r="A16495" t="str">
            <v>ПНС</v>
          </cell>
        </row>
        <row r="16496">
          <cell r="A16496" t="str">
            <v>ПНС</v>
          </cell>
        </row>
        <row r="16497">
          <cell r="A16497" t="str">
            <v>ПНС</v>
          </cell>
        </row>
        <row r="16498">
          <cell r="A16498" t="str">
            <v>ПНС</v>
          </cell>
        </row>
        <row r="16499">
          <cell r="A16499" t="str">
            <v>ПНС</v>
          </cell>
        </row>
        <row r="16500">
          <cell r="A16500" t="str">
            <v>ПНС</v>
          </cell>
        </row>
        <row r="16501">
          <cell r="A16501" t="str">
            <v>ПНС</v>
          </cell>
        </row>
        <row r="16502">
          <cell r="A16502" t="str">
            <v>ПНС</v>
          </cell>
        </row>
        <row r="16503">
          <cell r="A16503" t="str">
            <v>ПНС</v>
          </cell>
        </row>
        <row r="16504">
          <cell r="A16504" t="str">
            <v>ПНС</v>
          </cell>
        </row>
        <row r="16505">
          <cell r="A16505" t="str">
            <v>ПНС</v>
          </cell>
        </row>
        <row r="16506">
          <cell r="A16506" t="str">
            <v>ПНС</v>
          </cell>
        </row>
        <row r="16507">
          <cell r="A16507" t="str">
            <v>ПНС</v>
          </cell>
        </row>
        <row r="16508">
          <cell r="A16508" t="str">
            <v>ПНС</v>
          </cell>
        </row>
        <row r="16509">
          <cell r="A16509" t="str">
            <v>ПНС</v>
          </cell>
        </row>
        <row r="16510">
          <cell r="A16510" t="str">
            <v>ПНС</v>
          </cell>
        </row>
        <row r="16511">
          <cell r="A16511" t="str">
            <v>ПНС</v>
          </cell>
        </row>
        <row r="16512">
          <cell r="A16512" t="str">
            <v>ПНС</v>
          </cell>
        </row>
        <row r="16513">
          <cell r="A16513" t="str">
            <v>ПНС</v>
          </cell>
        </row>
        <row r="16514">
          <cell r="A16514" t="str">
            <v>ПНС</v>
          </cell>
        </row>
        <row r="16515">
          <cell r="A16515" t="str">
            <v>ПНС</v>
          </cell>
        </row>
        <row r="16516">
          <cell r="A16516" t="str">
            <v>ПНС</v>
          </cell>
        </row>
        <row r="16517">
          <cell r="A16517" t="str">
            <v>ПНС</v>
          </cell>
        </row>
        <row r="16518">
          <cell r="A16518" t="str">
            <v>ПНС</v>
          </cell>
        </row>
        <row r="16519">
          <cell r="A16519" t="str">
            <v>ПНС</v>
          </cell>
        </row>
        <row r="16520">
          <cell r="A16520" t="str">
            <v>ПНС</v>
          </cell>
        </row>
        <row r="16521">
          <cell r="A16521" t="str">
            <v>ПНС</v>
          </cell>
        </row>
        <row r="16522">
          <cell r="A16522" t="str">
            <v>ПНС</v>
          </cell>
        </row>
        <row r="16523">
          <cell r="A16523" t="str">
            <v>ПНС</v>
          </cell>
        </row>
        <row r="16524">
          <cell r="A16524" t="str">
            <v>ПНС</v>
          </cell>
        </row>
        <row r="16525">
          <cell r="A16525" t="str">
            <v>ПНС</v>
          </cell>
        </row>
        <row r="16526">
          <cell r="A16526" t="str">
            <v>ПНС</v>
          </cell>
        </row>
        <row r="16527">
          <cell r="A16527" t="str">
            <v>ПНС</v>
          </cell>
        </row>
        <row r="16528">
          <cell r="A16528" t="str">
            <v>ПНС</v>
          </cell>
        </row>
        <row r="16529">
          <cell r="A16529" t="str">
            <v>ПНС</v>
          </cell>
        </row>
        <row r="16530">
          <cell r="A16530" t="str">
            <v>ПНС</v>
          </cell>
        </row>
        <row r="16531">
          <cell r="A16531" t="str">
            <v>ПНС</v>
          </cell>
        </row>
        <row r="16532">
          <cell r="A16532" t="str">
            <v>ПНС</v>
          </cell>
        </row>
        <row r="16533">
          <cell r="A16533" t="str">
            <v>ПНС</v>
          </cell>
        </row>
        <row r="16534">
          <cell r="A16534" t="str">
            <v>ПНС</v>
          </cell>
        </row>
        <row r="16535">
          <cell r="A16535" t="str">
            <v>ПНС</v>
          </cell>
        </row>
        <row r="16536">
          <cell r="A16536" t="str">
            <v>ПНС</v>
          </cell>
        </row>
        <row r="16537">
          <cell r="A16537" t="str">
            <v>ПНС</v>
          </cell>
        </row>
        <row r="16538">
          <cell r="A16538" t="str">
            <v>ПНС</v>
          </cell>
        </row>
        <row r="16539">
          <cell r="A16539" t="str">
            <v>ПНС</v>
          </cell>
        </row>
        <row r="16540">
          <cell r="A16540" t="str">
            <v>ПНС</v>
          </cell>
        </row>
        <row r="16541">
          <cell r="A16541" t="str">
            <v>ПНС</v>
          </cell>
        </row>
        <row r="16542">
          <cell r="A16542" t="str">
            <v>ПНС</v>
          </cell>
        </row>
        <row r="16543">
          <cell r="A16543" t="str">
            <v>ПНС</v>
          </cell>
        </row>
        <row r="16544">
          <cell r="A16544" t="str">
            <v>ПНС</v>
          </cell>
        </row>
        <row r="16545">
          <cell r="A16545" t="str">
            <v>ПНС</v>
          </cell>
        </row>
        <row r="16546">
          <cell r="A16546" t="str">
            <v>ПНС</v>
          </cell>
        </row>
        <row r="16547">
          <cell r="A16547" t="str">
            <v>ПНС</v>
          </cell>
        </row>
        <row r="16548">
          <cell r="A16548" t="str">
            <v>ПНС</v>
          </cell>
        </row>
        <row r="16549">
          <cell r="A16549" t="str">
            <v>ПНС</v>
          </cell>
        </row>
        <row r="16550">
          <cell r="A16550" t="str">
            <v>ПНС</v>
          </cell>
        </row>
        <row r="16551">
          <cell r="A16551" t="str">
            <v>ПНС</v>
          </cell>
        </row>
        <row r="16552">
          <cell r="A16552" t="str">
            <v>ПНС</v>
          </cell>
        </row>
        <row r="16553">
          <cell r="A16553" t="str">
            <v>ПНС</v>
          </cell>
        </row>
        <row r="16554">
          <cell r="A16554" t="str">
            <v>ПНС</v>
          </cell>
        </row>
        <row r="16555">
          <cell r="A16555" t="str">
            <v>ПНС</v>
          </cell>
        </row>
        <row r="16556">
          <cell r="A16556" t="str">
            <v>ПНС</v>
          </cell>
        </row>
        <row r="16557">
          <cell r="A16557" t="str">
            <v>ПНС</v>
          </cell>
        </row>
        <row r="16558">
          <cell r="A16558" t="str">
            <v>ПНС</v>
          </cell>
        </row>
        <row r="16559">
          <cell r="A16559" t="str">
            <v>ПНС</v>
          </cell>
        </row>
        <row r="16560">
          <cell r="A16560" t="str">
            <v>ПНС</v>
          </cell>
        </row>
        <row r="16561">
          <cell r="A16561" t="str">
            <v>ПНС</v>
          </cell>
        </row>
        <row r="16562">
          <cell r="A16562" t="str">
            <v>ПНС</v>
          </cell>
        </row>
        <row r="16563">
          <cell r="A16563" t="str">
            <v>ПНС</v>
          </cell>
        </row>
        <row r="16564">
          <cell r="A16564" t="str">
            <v>ПНС</v>
          </cell>
        </row>
        <row r="16565">
          <cell r="A16565" t="str">
            <v>ПНС</v>
          </cell>
        </row>
        <row r="16566">
          <cell r="A16566" t="str">
            <v>ПНС</v>
          </cell>
        </row>
        <row r="16567">
          <cell r="A16567" t="str">
            <v>ПНС</v>
          </cell>
        </row>
        <row r="16568">
          <cell r="A16568" t="str">
            <v>ПНС</v>
          </cell>
        </row>
        <row r="16569">
          <cell r="A16569" t="str">
            <v>ПНС</v>
          </cell>
        </row>
        <row r="16570">
          <cell r="A16570" t="str">
            <v>ПНС</v>
          </cell>
        </row>
        <row r="16571">
          <cell r="A16571" t="str">
            <v>ПНС</v>
          </cell>
        </row>
        <row r="16572">
          <cell r="A16572" t="str">
            <v>ПНС</v>
          </cell>
        </row>
        <row r="16573">
          <cell r="A16573" t="str">
            <v>ПНС</v>
          </cell>
        </row>
        <row r="16574">
          <cell r="A16574" t="str">
            <v>ПНС</v>
          </cell>
        </row>
        <row r="16575">
          <cell r="A16575" t="str">
            <v>ПНС</v>
          </cell>
        </row>
        <row r="16576">
          <cell r="A16576" t="str">
            <v>ПНС</v>
          </cell>
        </row>
        <row r="16577">
          <cell r="A16577" t="str">
            <v>ПНС</v>
          </cell>
        </row>
        <row r="16578">
          <cell r="A16578" t="str">
            <v>ПНС</v>
          </cell>
        </row>
        <row r="16579">
          <cell r="A16579" t="str">
            <v>ПНС</v>
          </cell>
        </row>
        <row r="16580">
          <cell r="A16580" t="str">
            <v>ПНС</v>
          </cell>
        </row>
        <row r="16581">
          <cell r="A16581" t="str">
            <v>ПНС</v>
          </cell>
        </row>
        <row r="16582">
          <cell r="A16582" t="str">
            <v>ПНС</v>
          </cell>
        </row>
        <row r="16583">
          <cell r="A16583" t="str">
            <v>ПНС</v>
          </cell>
        </row>
        <row r="16584">
          <cell r="A16584" t="str">
            <v>ПНС</v>
          </cell>
        </row>
        <row r="16585">
          <cell r="A16585" t="str">
            <v>ПНС</v>
          </cell>
        </row>
        <row r="16586">
          <cell r="A16586" t="str">
            <v>ПНС</v>
          </cell>
        </row>
        <row r="16587">
          <cell r="A16587" t="str">
            <v>ПНС</v>
          </cell>
        </row>
        <row r="16588">
          <cell r="A16588" t="str">
            <v>ПНС</v>
          </cell>
        </row>
        <row r="16589">
          <cell r="A16589" t="str">
            <v>ПНС</v>
          </cell>
        </row>
        <row r="16590">
          <cell r="A16590" t="str">
            <v>ПНС</v>
          </cell>
        </row>
        <row r="16591">
          <cell r="A16591" t="str">
            <v>ПНС</v>
          </cell>
        </row>
        <row r="16592">
          <cell r="A16592" t="str">
            <v>ПНС</v>
          </cell>
        </row>
        <row r="16593">
          <cell r="A16593" t="str">
            <v>ПНС</v>
          </cell>
        </row>
        <row r="16594">
          <cell r="A16594" t="str">
            <v>ПНС</v>
          </cell>
        </row>
        <row r="16595">
          <cell r="A16595" t="str">
            <v>ПНС</v>
          </cell>
        </row>
        <row r="16596">
          <cell r="A16596" t="str">
            <v>ПНС</v>
          </cell>
        </row>
        <row r="16597">
          <cell r="A16597" t="str">
            <v>ПНС</v>
          </cell>
        </row>
        <row r="16598">
          <cell r="A16598" t="str">
            <v>ПНС</v>
          </cell>
        </row>
        <row r="16599">
          <cell r="A16599" t="str">
            <v>ПНС</v>
          </cell>
        </row>
        <row r="16600">
          <cell r="A16600" t="str">
            <v>ПНС</v>
          </cell>
        </row>
        <row r="16601">
          <cell r="A16601" t="str">
            <v>ПНС</v>
          </cell>
        </row>
        <row r="16602">
          <cell r="A16602" t="str">
            <v>ПНС</v>
          </cell>
        </row>
        <row r="16603">
          <cell r="A16603" t="str">
            <v>ПНС</v>
          </cell>
        </row>
        <row r="16604">
          <cell r="A16604" t="str">
            <v>ПНС</v>
          </cell>
        </row>
        <row r="16605">
          <cell r="A16605" t="str">
            <v>ПНС</v>
          </cell>
        </row>
        <row r="16606">
          <cell r="A16606" t="str">
            <v>ПНС</v>
          </cell>
        </row>
        <row r="16607">
          <cell r="A16607" t="str">
            <v>ПНС</v>
          </cell>
        </row>
        <row r="16608">
          <cell r="A16608" t="str">
            <v>ПНС</v>
          </cell>
        </row>
        <row r="16609">
          <cell r="A16609" t="str">
            <v>ПНС</v>
          </cell>
        </row>
        <row r="16610">
          <cell r="A16610" t="str">
            <v>ПНС</v>
          </cell>
        </row>
        <row r="16611">
          <cell r="A16611" t="str">
            <v>ПНС</v>
          </cell>
        </row>
        <row r="16612">
          <cell r="A16612" t="str">
            <v>ПНС</v>
          </cell>
        </row>
        <row r="16613">
          <cell r="A16613" t="str">
            <v>ПНС</v>
          </cell>
        </row>
        <row r="16614">
          <cell r="A16614" t="str">
            <v>ПНС</v>
          </cell>
        </row>
        <row r="16615">
          <cell r="A16615" t="str">
            <v>ПНС</v>
          </cell>
        </row>
        <row r="16616">
          <cell r="A16616" t="str">
            <v>ПНС</v>
          </cell>
        </row>
        <row r="16617">
          <cell r="A16617" t="str">
            <v>ПНС</v>
          </cell>
        </row>
        <row r="16618">
          <cell r="A16618" t="str">
            <v>ПНС</v>
          </cell>
        </row>
        <row r="16619">
          <cell r="A16619" t="str">
            <v>ПНС</v>
          </cell>
        </row>
        <row r="16620">
          <cell r="A16620" t="str">
            <v>ПНС</v>
          </cell>
        </row>
        <row r="16621">
          <cell r="A16621" t="str">
            <v>ПНС</v>
          </cell>
        </row>
        <row r="16622">
          <cell r="A16622" t="str">
            <v>ПНС</v>
          </cell>
        </row>
        <row r="16623">
          <cell r="A16623" t="str">
            <v>ПНС</v>
          </cell>
        </row>
        <row r="16624">
          <cell r="A16624" t="str">
            <v>ПНС</v>
          </cell>
        </row>
        <row r="16625">
          <cell r="A16625" t="str">
            <v>ПНС</v>
          </cell>
        </row>
        <row r="16626">
          <cell r="A16626" t="str">
            <v>ПНС</v>
          </cell>
        </row>
        <row r="16627">
          <cell r="A16627" t="str">
            <v>ПНС</v>
          </cell>
        </row>
        <row r="16628">
          <cell r="A16628" t="str">
            <v>ПНС</v>
          </cell>
        </row>
        <row r="16629">
          <cell r="A16629" t="str">
            <v>ПНС</v>
          </cell>
        </row>
        <row r="16630">
          <cell r="A16630" t="str">
            <v>ПНС</v>
          </cell>
        </row>
        <row r="16631">
          <cell r="A16631" t="str">
            <v>ПНС</v>
          </cell>
        </row>
        <row r="16632">
          <cell r="A16632" t="str">
            <v>ПНС</v>
          </cell>
        </row>
        <row r="16633">
          <cell r="A16633" t="str">
            <v>ПНС</v>
          </cell>
        </row>
        <row r="16634">
          <cell r="A16634" t="str">
            <v>ПНС</v>
          </cell>
        </row>
        <row r="16635">
          <cell r="A16635" t="str">
            <v>ПНС</v>
          </cell>
        </row>
        <row r="16636">
          <cell r="A16636" t="str">
            <v>ПНС</v>
          </cell>
        </row>
        <row r="16637">
          <cell r="A16637" t="str">
            <v>ПНС</v>
          </cell>
        </row>
        <row r="16638">
          <cell r="A16638" t="str">
            <v>ПНС</v>
          </cell>
        </row>
        <row r="16639">
          <cell r="A16639" t="str">
            <v>ПНС</v>
          </cell>
        </row>
        <row r="16640">
          <cell r="A16640" t="str">
            <v>ПНС</v>
          </cell>
        </row>
        <row r="16641">
          <cell r="A16641" t="str">
            <v>ПНС</v>
          </cell>
        </row>
        <row r="16642">
          <cell r="A16642" t="str">
            <v>ПНС</v>
          </cell>
        </row>
        <row r="16643">
          <cell r="A16643" t="str">
            <v>ПНС</v>
          </cell>
        </row>
        <row r="16644">
          <cell r="A16644" t="str">
            <v>ПНС</v>
          </cell>
        </row>
        <row r="16645">
          <cell r="A16645" t="str">
            <v>ПНС</v>
          </cell>
        </row>
        <row r="16646">
          <cell r="A16646" t="str">
            <v>ПНС</v>
          </cell>
        </row>
        <row r="16647">
          <cell r="A16647" t="str">
            <v>ПНС</v>
          </cell>
        </row>
        <row r="16648">
          <cell r="A16648" t="str">
            <v>ПНС</v>
          </cell>
        </row>
        <row r="16649">
          <cell r="A16649" t="str">
            <v>ПНС</v>
          </cell>
        </row>
        <row r="16650">
          <cell r="A16650" t="str">
            <v>ПНС</v>
          </cell>
        </row>
        <row r="16651">
          <cell r="A16651" t="str">
            <v>ПНС</v>
          </cell>
        </row>
        <row r="16652">
          <cell r="A16652" t="str">
            <v>ПНС</v>
          </cell>
        </row>
        <row r="16653">
          <cell r="A16653" t="str">
            <v>ПНС</v>
          </cell>
        </row>
        <row r="16654">
          <cell r="A16654" t="str">
            <v>ПНС</v>
          </cell>
        </row>
        <row r="16655">
          <cell r="A16655" t="str">
            <v>ПНС</v>
          </cell>
        </row>
        <row r="16656">
          <cell r="A16656" t="str">
            <v>ПНС</v>
          </cell>
        </row>
        <row r="16657">
          <cell r="A16657" t="str">
            <v>ПНС</v>
          </cell>
        </row>
        <row r="16658">
          <cell r="A16658" t="str">
            <v>ПНС</v>
          </cell>
        </row>
        <row r="16659">
          <cell r="A16659" t="str">
            <v>ПНС</v>
          </cell>
        </row>
        <row r="16660">
          <cell r="A16660" t="str">
            <v>ПНС</v>
          </cell>
        </row>
        <row r="16661">
          <cell r="A16661" t="str">
            <v>ПНС</v>
          </cell>
        </row>
        <row r="16662">
          <cell r="A16662" t="str">
            <v>ПНС</v>
          </cell>
        </row>
        <row r="16663">
          <cell r="A16663" t="str">
            <v>ПНС</v>
          </cell>
        </row>
        <row r="16664">
          <cell r="A16664" t="str">
            <v>ПНС</v>
          </cell>
        </row>
        <row r="16665">
          <cell r="A16665" t="str">
            <v>ПНС</v>
          </cell>
        </row>
        <row r="16666">
          <cell r="A16666" t="str">
            <v>ПНС</v>
          </cell>
        </row>
        <row r="16667">
          <cell r="A16667" t="str">
            <v>ПНС</v>
          </cell>
        </row>
        <row r="16668">
          <cell r="A16668" t="str">
            <v>ПНС</v>
          </cell>
        </row>
        <row r="16669">
          <cell r="A16669" t="str">
            <v>ПНС</v>
          </cell>
        </row>
        <row r="16670">
          <cell r="A16670" t="str">
            <v>ПНС</v>
          </cell>
        </row>
        <row r="16671">
          <cell r="A16671" t="str">
            <v>ПНС</v>
          </cell>
        </row>
        <row r="16672">
          <cell r="A16672" t="str">
            <v>ПНС</v>
          </cell>
        </row>
        <row r="16673">
          <cell r="A16673" t="str">
            <v>ПНС</v>
          </cell>
        </row>
        <row r="16674">
          <cell r="A16674" t="str">
            <v>ПНС</v>
          </cell>
        </row>
        <row r="16675">
          <cell r="A16675" t="str">
            <v>ПНС</v>
          </cell>
        </row>
        <row r="16676">
          <cell r="A16676" t="str">
            <v>ПНС</v>
          </cell>
        </row>
        <row r="16677">
          <cell r="A16677" t="str">
            <v>ПНС</v>
          </cell>
        </row>
        <row r="16678">
          <cell r="A16678" t="str">
            <v>ПНС</v>
          </cell>
        </row>
        <row r="16679">
          <cell r="A16679" t="str">
            <v>ПНС</v>
          </cell>
        </row>
        <row r="16680">
          <cell r="A16680" t="str">
            <v>ПНС</v>
          </cell>
        </row>
        <row r="16681">
          <cell r="A16681" t="str">
            <v>ПНС</v>
          </cell>
        </row>
        <row r="16682">
          <cell r="A16682" t="str">
            <v>ПНС</v>
          </cell>
        </row>
        <row r="16683">
          <cell r="A16683" t="str">
            <v>ПНС</v>
          </cell>
        </row>
        <row r="16684">
          <cell r="A16684" t="str">
            <v>ПНС</v>
          </cell>
        </row>
        <row r="16685">
          <cell r="A16685" t="str">
            <v>ПНС</v>
          </cell>
        </row>
        <row r="16686">
          <cell r="A16686" t="str">
            <v>ПНС</v>
          </cell>
        </row>
        <row r="16687">
          <cell r="A16687" t="str">
            <v>ПНС</v>
          </cell>
        </row>
        <row r="16688">
          <cell r="A16688" t="str">
            <v>ПНС</v>
          </cell>
        </row>
        <row r="16689">
          <cell r="A16689" t="str">
            <v>ПНС</v>
          </cell>
        </row>
        <row r="16690">
          <cell r="A16690" t="str">
            <v>ПНС</v>
          </cell>
        </row>
        <row r="16691">
          <cell r="A16691" t="str">
            <v>ПНС</v>
          </cell>
        </row>
        <row r="16692">
          <cell r="A16692" t="str">
            <v>ПНС</v>
          </cell>
        </row>
        <row r="16693">
          <cell r="A16693" t="str">
            <v>ПНС</v>
          </cell>
        </row>
        <row r="16694">
          <cell r="A16694" t="str">
            <v>ПНС</v>
          </cell>
        </row>
        <row r="16695">
          <cell r="A16695" t="str">
            <v>ПНС</v>
          </cell>
        </row>
        <row r="16696">
          <cell r="A16696" t="str">
            <v>ПНС</v>
          </cell>
        </row>
        <row r="16697">
          <cell r="A16697" t="str">
            <v>ПНС</v>
          </cell>
        </row>
        <row r="16698">
          <cell r="A16698" t="str">
            <v>ПНС</v>
          </cell>
        </row>
        <row r="16699">
          <cell r="A16699" t="str">
            <v>ПНС</v>
          </cell>
        </row>
        <row r="16700">
          <cell r="A16700" t="str">
            <v>ПНС</v>
          </cell>
        </row>
        <row r="16701">
          <cell r="A16701" t="str">
            <v>ПНС</v>
          </cell>
        </row>
        <row r="16702">
          <cell r="A16702" t="str">
            <v>ПНС</v>
          </cell>
        </row>
        <row r="16703">
          <cell r="A16703" t="str">
            <v>ПНС</v>
          </cell>
        </row>
        <row r="16704">
          <cell r="A16704" t="str">
            <v>ПНС</v>
          </cell>
        </row>
        <row r="16705">
          <cell r="A16705" t="str">
            <v>ПНС</v>
          </cell>
        </row>
        <row r="16706">
          <cell r="A16706" t="str">
            <v>ПНС</v>
          </cell>
        </row>
        <row r="16707">
          <cell r="A16707" t="str">
            <v>ПНС</v>
          </cell>
        </row>
        <row r="16708">
          <cell r="A16708" t="str">
            <v>ПНС</v>
          </cell>
        </row>
        <row r="16709">
          <cell r="A16709" t="str">
            <v>ПНС</v>
          </cell>
        </row>
        <row r="16710">
          <cell r="A16710" t="str">
            <v>ПНС</v>
          </cell>
        </row>
        <row r="16711">
          <cell r="A16711" t="str">
            <v>ПНС</v>
          </cell>
        </row>
        <row r="16712">
          <cell r="A16712" t="str">
            <v>ПНС</v>
          </cell>
        </row>
        <row r="16713">
          <cell r="A16713" t="str">
            <v>ПНС</v>
          </cell>
        </row>
        <row r="16714">
          <cell r="A16714" t="str">
            <v>ПНС</v>
          </cell>
        </row>
        <row r="16715">
          <cell r="A16715" t="str">
            <v>ПНС</v>
          </cell>
        </row>
        <row r="16716">
          <cell r="A16716" t="str">
            <v>ПНС</v>
          </cell>
        </row>
        <row r="16717">
          <cell r="A16717" t="str">
            <v>ПНС</v>
          </cell>
        </row>
        <row r="16718">
          <cell r="A16718" t="str">
            <v>ПНС</v>
          </cell>
        </row>
        <row r="16719">
          <cell r="A16719" t="str">
            <v>ПНС</v>
          </cell>
        </row>
        <row r="16720">
          <cell r="A16720" t="str">
            <v>ПНС</v>
          </cell>
        </row>
        <row r="16721">
          <cell r="A16721" t="str">
            <v>ПНС</v>
          </cell>
        </row>
        <row r="16722">
          <cell r="A16722" t="str">
            <v>ПНС</v>
          </cell>
        </row>
        <row r="16723">
          <cell r="A16723" t="str">
            <v>ПНС</v>
          </cell>
        </row>
        <row r="16724">
          <cell r="A16724" t="str">
            <v>ПНС</v>
          </cell>
        </row>
        <row r="16725">
          <cell r="A16725" t="str">
            <v>ПНС</v>
          </cell>
        </row>
        <row r="16726">
          <cell r="A16726" t="str">
            <v>ПНС</v>
          </cell>
        </row>
        <row r="16727">
          <cell r="A16727" t="str">
            <v>ПНС</v>
          </cell>
        </row>
        <row r="16728">
          <cell r="A16728" t="str">
            <v>ПНС</v>
          </cell>
        </row>
        <row r="16729">
          <cell r="A16729" t="str">
            <v>ПНС</v>
          </cell>
        </row>
        <row r="16730">
          <cell r="A16730" t="str">
            <v>ПНС</v>
          </cell>
        </row>
        <row r="16731">
          <cell r="A16731" t="str">
            <v>ПНС</v>
          </cell>
        </row>
        <row r="16732">
          <cell r="A16732" t="str">
            <v>ПНС</v>
          </cell>
        </row>
        <row r="16733">
          <cell r="A16733" t="str">
            <v>ПНС</v>
          </cell>
        </row>
        <row r="16734">
          <cell r="A16734" t="str">
            <v>ПНС</v>
          </cell>
        </row>
        <row r="16735">
          <cell r="A16735" t="str">
            <v>ПНС</v>
          </cell>
        </row>
        <row r="16736">
          <cell r="A16736" t="str">
            <v>ПНС</v>
          </cell>
        </row>
        <row r="16737">
          <cell r="A16737" t="str">
            <v>ПНС</v>
          </cell>
        </row>
        <row r="16738">
          <cell r="A16738" t="str">
            <v>ПНС</v>
          </cell>
        </row>
        <row r="16739">
          <cell r="A16739" t="str">
            <v>ПНС</v>
          </cell>
        </row>
        <row r="16740">
          <cell r="A16740" t="str">
            <v>ПНС</v>
          </cell>
        </row>
        <row r="16741">
          <cell r="A16741" t="str">
            <v>ПНС</v>
          </cell>
        </row>
        <row r="16742">
          <cell r="A16742" t="str">
            <v>ПНС</v>
          </cell>
        </row>
        <row r="16743">
          <cell r="A16743" t="str">
            <v>ПНС</v>
          </cell>
        </row>
        <row r="16744">
          <cell r="A16744" t="str">
            <v>ПНС</v>
          </cell>
        </row>
        <row r="16745">
          <cell r="A16745" t="str">
            <v>ПНС</v>
          </cell>
        </row>
        <row r="16746">
          <cell r="A16746" t="str">
            <v>ПНС</v>
          </cell>
        </row>
        <row r="16747">
          <cell r="A16747" t="str">
            <v>ПНС</v>
          </cell>
        </row>
        <row r="16748">
          <cell r="A16748" t="str">
            <v>ПНС</v>
          </cell>
        </row>
        <row r="16749">
          <cell r="A16749" t="str">
            <v>ПНС</v>
          </cell>
        </row>
        <row r="16750">
          <cell r="A16750" t="str">
            <v>ПНС</v>
          </cell>
        </row>
        <row r="16751">
          <cell r="A16751" t="str">
            <v>ПНС</v>
          </cell>
        </row>
        <row r="16752">
          <cell r="A16752" t="str">
            <v>ПНС</v>
          </cell>
        </row>
        <row r="16753">
          <cell r="A16753" t="str">
            <v>ПНС</v>
          </cell>
        </row>
        <row r="16754">
          <cell r="A16754" t="str">
            <v>ПНС</v>
          </cell>
        </row>
        <row r="16755">
          <cell r="A16755" t="str">
            <v>ПНС</v>
          </cell>
        </row>
        <row r="16756">
          <cell r="A16756" t="str">
            <v>ПНС</v>
          </cell>
        </row>
        <row r="16757">
          <cell r="A16757" t="str">
            <v>ПНС</v>
          </cell>
        </row>
        <row r="16758">
          <cell r="A16758" t="str">
            <v>ПНС</v>
          </cell>
        </row>
        <row r="16759">
          <cell r="A16759" t="str">
            <v>ПНС</v>
          </cell>
        </row>
        <row r="16760">
          <cell r="A16760" t="str">
            <v>ПНС</v>
          </cell>
        </row>
        <row r="16761">
          <cell r="A16761" t="str">
            <v>ПНС</v>
          </cell>
        </row>
        <row r="16762">
          <cell r="A16762" t="str">
            <v>ПНС</v>
          </cell>
        </row>
        <row r="16763">
          <cell r="A16763" t="str">
            <v>ПНС</v>
          </cell>
        </row>
        <row r="16764">
          <cell r="A16764" t="str">
            <v>ПНС</v>
          </cell>
        </row>
        <row r="16765">
          <cell r="A16765" t="str">
            <v>ПНС</v>
          </cell>
        </row>
        <row r="16766">
          <cell r="A16766" t="str">
            <v>ПНС</v>
          </cell>
        </row>
        <row r="16767">
          <cell r="A16767" t="str">
            <v>ПНС</v>
          </cell>
        </row>
        <row r="16768">
          <cell r="A16768" t="str">
            <v>ПНС</v>
          </cell>
        </row>
        <row r="16769">
          <cell r="A16769" t="str">
            <v>ПНС</v>
          </cell>
        </row>
        <row r="16770">
          <cell r="A16770" t="str">
            <v>ПНС</v>
          </cell>
        </row>
        <row r="16771">
          <cell r="A16771" t="str">
            <v>ПНС</v>
          </cell>
        </row>
        <row r="16772">
          <cell r="A16772" t="str">
            <v>ПНС</v>
          </cell>
        </row>
        <row r="16773">
          <cell r="A16773" t="str">
            <v>ПНС</v>
          </cell>
        </row>
        <row r="16774">
          <cell r="A16774" t="str">
            <v>ПНС</v>
          </cell>
        </row>
        <row r="16775">
          <cell r="A16775" t="str">
            <v>ПНС</v>
          </cell>
        </row>
        <row r="16776">
          <cell r="A16776" t="str">
            <v>ПНС</v>
          </cell>
        </row>
        <row r="16777">
          <cell r="A16777" t="str">
            <v>ПНС</v>
          </cell>
        </row>
        <row r="16778">
          <cell r="A16778" t="str">
            <v>ПНС</v>
          </cell>
        </row>
        <row r="16779">
          <cell r="A16779" t="str">
            <v>ПНС</v>
          </cell>
        </row>
        <row r="16780">
          <cell r="A16780" t="str">
            <v>ПНС</v>
          </cell>
        </row>
        <row r="16781">
          <cell r="A16781" t="str">
            <v>ПНС</v>
          </cell>
        </row>
        <row r="16782">
          <cell r="A16782" t="str">
            <v>ПНС</v>
          </cell>
        </row>
        <row r="16783">
          <cell r="A16783" t="str">
            <v>ПНС</v>
          </cell>
        </row>
        <row r="16784">
          <cell r="A16784" t="str">
            <v>ПНС</v>
          </cell>
        </row>
        <row r="16785">
          <cell r="A16785" t="str">
            <v>ПНС</v>
          </cell>
        </row>
        <row r="16786">
          <cell r="A16786" t="str">
            <v>ПНС</v>
          </cell>
        </row>
        <row r="16787">
          <cell r="A16787" t="str">
            <v>ПНС</v>
          </cell>
        </row>
        <row r="16788">
          <cell r="A16788" t="str">
            <v>ПНС</v>
          </cell>
        </row>
        <row r="16789">
          <cell r="A16789" t="str">
            <v>ПНС</v>
          </cell>
        </row>
        <row r="16790">
          <cell r="A16790" t="str">
            <v>ПНС</v>
          </cell>
        </row>
        <row r="16791">
          <cell r="A16791" t="str">
            <v>ПНС</v>
          </cell>
        </row>
        <row r="16792">
          <cell r="A16792" t="str">
            <v>ПНС</v>
          </cell>
        </row>
        <row r="16793">
          <cell r="A16793" t="str">
            <v>ПНС</v>
          </cell>
        </row>
        <row r="16794">
          <cell r="A16794" t="str">
            <v>ПНС</v>
          </cell>
        </row>
        <row r="16795">
          <cell r="A16795" t="str">
            <v>ПНС</v>
          </cell>
        </row>
        <row r="16796">
          <cell r="A16796" t="str">
            <v>ПНС</v>
          </cell>
        </row>
        <row r="16797">
          <cell r="A16797" t="str">
            <v>ПНС</v>
          </cell>
        </row>
        <row r="16798">
          <cell r="A16798" t="str">
            <v>ПНС</v>
          </cell>
        </row>
        <row r="16799">
          <cell r="A16799" t="str">
            <v>ПНС</v>
          </cell>
        </row>
        <row r="16800">
          <cell r="A16800" t="str">
            <v>ПНС</v>
          </cell>
        </row>
        <row r="16801">
          <cell r="A16801" t="str">
            <v>ПНС</v>
          </cell>
        </row>
        <row r="16802">
          <cell r="A16802" t="str">
            <v>ПНС</v>
          </cell>
        </row>
        <row r="16803">
          <cell r="A16803" t="str">
            <v>ПНС</v>
          </cell>
        </row>
        <row r="16804">
          <cell r="A16804" t="str">
            <v>ПНС</v>
          </cell>
        </row>
        <row r="16805">
          <cell r="A16805" t="str">
            <v>ПНС</v>
          </cell>
        </row>
        <row r="16806">
          <cell r="A16806" t="str">
            <v>ПНС</v>
          </cell>
        </row>
        <row r="16807">
          <cell r="A16807" t="str">
            <v>ПНС</v>
          </cell>
        </row>
        <row r="16808">
          <cell r="A16808" t="str">
            <v>ПНС</v>
          </cell>
        </row>
        <row r="16809">
          <cell r="A16809" t="str">
            <v>ПНС</v>
          </cell>
        </row>
        <row r="16810">
          <cell r="A16810" t="str">
            <v>ПНС</v>
          </cell>
        </row>
        <row r="16811">
          <cell r="A16811" t="str">
            <v>ПНС</v>
          </cell>
        </row>
        <row r="16812">
          <cell r="A16812" t="str">
            <v>ПНС</v>
          </cell>
        </row>
        <row r="16813">
          <cell r="A16813" t="str">
            <v>ПНС</v>
          </cell>
        </row>
        <row r="16814">
          <cell r="A16814" t="str">
            <v>ПНС</v>
          </cell>
        </row>
        <row r="16815">
          <cell r="A16815" t="str">
            <v>ПНС</v>
          </cell>
        </row>
        <row r="16816">
          <cell r="A16816" t="str">
            <v>ПНС</v>
          </cell>
        </row>
        <row r="16817">
          <cell r="A16817" t="str">
            <v>ПНС</v>
          </cell>
        </row>
        <row r="16818">
          <cell r="A16818" t="str">
            <v>ПНС</v>
          </cell>
        </row>
        <row r="16819">
          <cell r="A16819" t="str">
            <v>ПНС</v>
          </cell>
        </row>
        <row r="16820">
          <cell r="A16820" t="str">
            <v>ПНС</v>
          </cell>
        </row>
        <row r="16821">
          <cell r="A16821" t="str">
            <v>ПНС</v>
          </cell>
        </row>
        <row r="16822">
          <cell r="A16822" t="str">
            <v>ПНС</v>
          </cell>
        </row>
        <row r="16823">
          <cell r="A16823" t="str">
            <v>ПНС</v>
          </cell>
        </row>
        <row r="16824">
          <cell r="A16824" t="str">
            <v>ПНС</v>
          </cell>
        </row>
        <row r="16825">
          <cell r="A16825" t="str">
            <v>ПНС</v>
          </cell>
        </row>
        <row r="16826">
          <cell r="A16826" t="str">
            <v>ПНС</v>
          </cell>
        </row>
        <row r="16827">
          <cell r="A16827" t="str">
            <v>ПНС</v>
          </cell>
        </row>
        <row r="16828">
          <cell r="A16828" t="str">
            <v>ПНС</v>
          </cell>
        </row>
        <row r="16829">
          <cell r="A16829" t="str">
            <v>ПНС</v>
          </cell>
        </row>
        <row r="16830">
          <cell r="A16830" t="str">
            <v>ПНС</v>
          </cell>
        </row>
        <row r="16831">
          <cell r="A16831" t="str">
            <v>ПНС</v>
          </cell>
        </row>
        <row r="16832">
          <cell r="A16832" t="str">
            <v>ПНС</v>
          </cell>
        </row>
        <row r="16833">
          <cell r="A16833" t="str">
            <v>ПНС</v>
          </cell>
        </row>
        <row r="16834">
          <cell r="A16834" t="str">
            <v>ПНС</v>
          </cell>
        </row>
        <row r="16835">
          <cell r="A16835" t="str">
            <v>ПНС</v>
          </cell>
        </row>
        <row r="16836">
          <cell r="A16836" t="str">
            <v>ПНС</v>
          </cell>
        </row>
        <row r="16837">
          <cell r="A16837" t="str">
            <v>ПНС</v>
          </cell>
        </row>
        <row r="16838">
          <cell r="A16838" t="str">
            <v>ПНС</v>
          </cell>
        </row>
        <row r="16839">
          <cell r="A16839" t="str">
            <v>ПНС</v>
          </cell>
        </row>
        <row r="16840">
          <cell r="A16840" t="str">
            <v>ПНС</v>
          </cell>
        </row>
        <row r="16841">
          <cell r="A16841" t="str">
            <v>ПНС</v>
          </cell>
        </row>
        <row r="16842">
          <cell r="A16842" t="str">
            <v>ПНС</v>
          </cell>
        </row>
        <row r="16843">
          <cell r="A16843" t="str">
            <v>ПНС</v>
          </cell>
        </row>
        <row r="16844">
          <cell r="A16844" t="str">
            <v>ПНС</v>
          </cell>
        </row>
        <row r="16845">
          <cell r="A16845" t="str">
            <v>ПНС</v>
          </cell>
        </row>
        <row r="16846">
          <cell r="A16846" t="str">
            <v>ПНС</v>
          </cell>
        </row>
        <row r="16847">
          <cell r="A16847" t="str">
            <v>ПНС</v>
          </cell>
        </row>
        <row r="16848">
          <cell r="A16848" t="str">
            <v>ПНС</v>
          </cell>
        </row>
        <row r="16849">
          <cell r="A16849" t="str">
            <v>ПНС</v>
          </cell>
        </row>
        <row r="16850">
          <cell r="A16850" t="str">
            <v>ПНС</v>
          </cell>
        </row>
        <row r="16851">
          <cell r="A16851" t="str">
            <v>ПНС</v>
          </cell>
        </row>
        <row r="16852">
          <cell r="A16852" t="str">
            <v>ПНС</v>
          </cell>
        </row>
        <row r="16853">
          <cell r="A16853" t="str">
            <v>ПНС</v>
          </cell>
        </row>
        <row r="16854">
          <cell r="A16854" t="str">
            <v>ПНС</v>
          </cell>
        </row>
        <row r="16855">
          <cell r="A16855" t="str">
            <v>ПНС</v>
          </cell>
        </row>
        <row r="16856">
          <cell r="A16856" t="str">
            <v>ПНС</v>
          </cell>
        </row>
        <row r="16857">
          <cell r="A16857" t="str">
            <v>ПНС</v>
          </cell>
        </row>
        <row r="16858">
          <cell r="A16858" t="str">
            <v>ПНС</v>
          </cell>
        </row>
        <row r="16859">
          <cell r="A16859" t="str">
            <v>ПНС</v>
          </cell>
        </row>
        <row r="16860">
          <cell r="A16860" t="str">
            <v>ПНС</v>
          </cell>
        </row>
        <row r="16861">
          <cell r="A16861" t="str">
            <v>ПНС</v>
          </cell>
        </row>
        <row r="16862">
          <cell r="A16862" t="str">
            <v>ПНС</v>
          </cell>
        </row>
        <row r="16863">
          <cell r="A16863" t="str">
            <v>ПНС</v>
          </cell>
        </row>
        <row r="16864">
          <cell r="A16864" t="str">
            <v>ПНС</v>
          </cell>
        </row>
        <row r="16865">
          <cell r="A16865" t="str">
            <v>ПНС</v>
          </cell>
        </row>
        <row r="16866">
          <cell r="A16866" t="str">
            <v>ПНС</v>
          </cell>
        </row>
        <row r="16867">
          <cell r="A16867" t="str">
            <v>ПНС</v>
          </cell>
        </row>
        <row r="16868">
          <cell r="A16868" t="str">
            <v>ПНС</v>
          </cell>
        </row>
        <row r="16869">
          <cell r="A16869" t="str">
            <v>ПНС</v>
          </cell>
        </row>
        <row r="16870">
          <cell r="A16870" t="str">
            <v>ПНС</v>
          </cell>
        </row>
        <row r="16871">
          <cell r="A16871" t="str">
            <v>ПНС</v>
          </cell>
        </row>
        <row r="16872">
          <cell r="A16872" t="str">
            <v>ПНС</v>
          </cell>
        </row>
        <row r="16873">
          <cell r="A16873" t="str">
            <v>ПНС</v>
          </cell>
        </row>
        <row r="16874">
          <cell r="A16874" t="str">
            <v>ПНС</v>
          </cell>
        </row>
        <row r="16875">
          <cell r="A16875" t="str">
            <v>ПНС</v>
          </cell>
        </row>
        <row r="16876">
          <cell r="A16876" t="str">
            <v>ПНС</v>
          </cell>
        </row>
        <row r="16877">
          <cell r="A16877" t="str">
            <v>ПНС</v>
          </cell>
        </row>
        <row r="16878">
          <cell r="A16878" t="str">
            <v>ПНС</v>
          </cell>
        </row>
        <row r="16879">
          <cell r="A16879" t="str">
            <v>ПНС</v>
          </cell>
        </row>
        <row r="16880">
          <cell r="A16880" t="str">
            <v>ПНС</v>
          </cell>
        </row>
        <row r="16881">
          <cell r="A16881" t="str">
            <v>ПНС</v>
          </cell>
        </row>
        <row r="16882">
          <cell r="A16882" t="str">
            <v>ПНС</v>
          </cell>
        </row>
        <row r="16883">
          <cell r="A16883" t="str">
            <v>ПНС</v>
          </cell>
        </row>
        <row r="16884">
          <cell r="A16884" t="str">
            <v>ПНС</v>
          </cell>
        </row>
        <row r="16885">
          <cell r="A16885" t="str">
            <v>ПНС</v>
          </cell>
        </row>
        <row r="16886">
          <cell r="A16886" t="str">
            <v>ПНС</v>
          </cell>
        </row>
        <row r="16887">
          <cell r="A16887" t="str">
            <v>ПНС</v>
          </cell>
        </row>
        <row r="16888">
          <cell r="A16888" t="str">
            <v>ПНС</v>
          </cell>
        </row>
        <row r="16889">
          <cell r="A16889" t="str">
            <v>ПНС</v>
          </cell>
        </row>
        <row r="16890">
          <cell r="A16890" t="str">
            <v>ПНС</v>
          </cell>
        </row>
        <row r="16891">
          <cell r="A16891" t="str">
            <v>ПНС</v>
          </cell>
        </row>
        <row r="16892">
          <cell r="A16892" t="str">
            <v>ПНС</v>
          </cell>
        </row>
        <row r="16893">
          <cell r="A16893" t="str">
            <v>ПНС</v>
          </cell>
        </row>
        <row r="16894">
          <cell r="A16894" t="str">
            <v>ПНС</v>
          </cell>
        </row>
        <row r="16895">
          <cell r="A16895" t="str">
            <v>ПНС</v>
          </cell>
        </row>
        <row r="16896">
          <cell r="A16896" t="str">
            <v>ПНС</v>
          </cell>
        </row>
        <row r="16897">
          <cell r="A16897" t="str">
            <v>ПНС</v>
          </cell>
        </row>
        <row r="16898">
          <cell r="A16898" t="str">
            <v>ПНС</v>
          </cell>
        </row>
        <row r="16899">
          <cell r="A16899" t="str">
            <v>ПНС</v>
          </cell>
        </row>
        <row r="16900">
          <cell r="A16900" t="str">
            <v>ПНС</v>
          </cell>
        </row>
        <row r="16901">
          <cell r="A16901" t="str">
            <v>ПНС</v>
          </cell>
        </row>
        <row r="16902">
          <cell r="A16902" t="str">
            <v>ПНС</v>
          </cell>
        </row>
        <row r="16903">
          <cell r="A16903" t="str">
            <v>ПНС</v>
          </cell>
        </row>
        <row r="16904">
          <cell r="A16904" t="str">
            <v>ПНС</v>
          </cell>
        </row>
        <row r="16905">
          <cell r="A16905" t="str">
            <v>ПНС</v>
          </cell>
        </row>
        <row r="16906">
          <cell r="A16906" t="str">
            <v>ПНС</v>
          </cell>
        </row>
        <row r="16907">
          <cell r="A16907" t="str">
            <v>ПНС</v>
          </cell>
        </row>
        <row r="16908">
          <cell r="A16908" t="str">
            <v>ПНС</v>
          </cell>
        </row>
        <row r="16909">
          <cell r="A16909" t="str">
            <v>ПНС</v>
          </cell>
        </row>
        <row r="16910">
          <cell r="A16910" t="str">
            <v>ПНС</v>
          </cell>
        </row>
        <row r="16911">
          <cell r="A16911" t="str">
            <v>ПНС</v>
          </cell>
        </row>
        <row r="16912">
          <cell r="A16912" t="str">
            <v>ПНС</v>
          </cell>
        </row>
        <row r="16913">
          <cell r="A16913" t="str">
            <v>ПНС</v>
          </cell>
        </row>
        <row r="16914">
          <cell r="A16914" t="str">
            <v>ПНС</v>
          </cell>
        </row>
        <row r="16915">
          <cell r="A16915" t="str">
            <v>ПНС</v>
          </cell>
        </row>
        <row r="16916">
          <cell r="A16916" t="str">
            <v>ПНС</v>
          </cell>
        </row>
        <row r="16917">
          <cell r="A16917" t="str">
            <v>ПНС</v>
          </cell>
        </row>
        <row r="16918">
          <cell r="A16918" t="str">
            <v>ПНС</v>
          </cell>
        </row>
        <row r="16919">
          <cell r="A16919" t="str">
            <v>ПНС</v>
          </cell>
        </row>
        <row r="16920">
          <cell r="A16920" t="str">
            <v>ПНС</v>
          </cell>
        </row>
        <row r="16921">
          <cell r="A16921" t="str">
            <v>ПНС</v>
          </cell>
        </row>
        <row r="16922">
          <cell r="A16922" t="str">
            <v>ПНС</v>
          </cell>
        </row>
        <row r="16923">
          <cell r="A16923" t="str">
            <v>ПНС</v>
          </cell>
        </row>
        <row r="16924">
          <cell r="A16924" t="str">
            <v>ПНС</v>
          </cell>
        </row>
        <row r="16925">
          <cell r="A16925" t="str">
            <v>ПНС</v>
          </cell>
        </row>
        <row r="16926">
          <cell r="A16926" t="str">
            <v>ПНС</v>
          </cell>
        </row>
        <row r="16927">
          <cell r="A16927" t="str">
            <v>ПНС</v>
          </cell>
        </row>
        <row r="16928">
          <cell r="A16928" t="str">
            <v>ПНС</v>
          </cell>
        </row>
        <row r="16929">
          <cell r="A16929" t="str">
            <v>ПНС</v>
          </cell>
        </row>
        <row r="16930">
          <cell r="A16930" t="str">
            <v>ПНС</v>
          </cell>
        </row>
        <row r="16931">
          <cell r="A16931" t="str">
            <v>ПНС</v>
          </cell>
        </row>
        <row r="16932">
          <cell r="A16932" t="str">
            <v>ПНС</v>
          </cell>
        </row>
        <row r="16933">
          <cell r="A16933" t="str">
            <v>ПНС</v>
          </cell>
        </row>
        <row r="16934">
          <cell r="A16934" t="str">
            <v>ПНС</v>
          </cell>
        </row>
        <row r="16935">
          <cell r="A16935" t="str">
            <v>ПНС</v>
          </cell>
        </row>
        <row r="16936">
          <cell r="A16936" t="str">
            <v>ПНС</v>
          </cell>
        </row>
        <row r="16937">
          <cell r="A16937" t="str">
            <v>ПНС</v>
          </cell>
        </row>
        <row r="16938">
          <cell r="A16938" t="str">
            <v>ПНС</v>
          </cell>
        </row>
        <row r="16939">
          <cell r="A16939" t="str">
            <v>ПНС</v>
          </cell>
        </row>
        <row r="16940">
          <cell r="A16940" t="str">
            <v>ПНС</v>
          </cell>
        </row>
        <row r="16941">
          <cell r="A16941" t="str">
            <v>ПНС</v>
          </cell>
        </row>
        <row r="16942">
          <cell r="A16942" t="str">
            <v>ПНС</v>
          </cell>
        </row>
        <row r="16943">
          <cell r="A16943" t="str">
            <v>ПНС</v>
          </cell>
        </row>
        <row r="16944">
          <cell r="A16944" t="str">
            <v>ПНС</v>
          </cell>
        </row>
        <row r="16945">
          <cell r="A16945" t="str">
            <v>ПНС</v>
          </cell>
        </row>
        <row r="16946">
          <cell r="A16946" t="str">
            <v>ПНС</v>
          </cell>
        </row>
        <row r="16947">
          <cell r="A16947" t="str">
            <v>ПНС</v>
          </cell>
        </row>
        <row r="16948">
          <cell r="A16948" t="str">
            <v>ПНС</v>
          </cell>
        </row>
        <row r="16949">
          <cell r="A16949" t="str">
            <v>ПНС</v>
          </cell>
        </row>
        <row r="16950">
          <cell r="A16950" t="str">
            <v>ПНС</v>
          </cell>
        </row>
        <row r="16951">
          <cell r="A16951" t="str">
            <v>ПНС</v>
          </cell>
        </row>
        <row r="16952">
          <cell r="A16952" t="str">
            <v>ПНС</v>
          </cell>
        </row>
        <row r="16953">
          <cell r="A16953" t="str">
            <v>ПНС</v>
          </cell>
        </row>
        <row r="16954">
          <cell r="A16954" t="str">
            <v>ПНС</v>
          </cell>
        </row>
        <row r="16955">
          <cell r="A16955" t="str">
            <v>ПНС</v>
          </cell>
        </row>
        <row r="16956">
          <cell r="A16956" t="str">
            <v>ПНС</v>
          </cell>
        </row>
        <row r="16957">
          <cell r="A16957" t="str">
            <v>ПНС</v>
          </cell>
        </row>
        <row r="16958">
          <cell r="A16958" t="str">
            <v>ПНС</v>
          </cell>
        </row>
        <row r="16959">
          <cell r="A16959" t="str">
            <v>ПНС</v>
          </cell>
        </row>
        <row r="16960">
          <cell r="A16960" t="str">
            <v>ПНС</v>
          </cell>
        </row>
        <row r="16961">
          <cell r="A16961" t="str">
            <v>ПНС</v>
          </cell>
        </row>
        <row r="16962">
          <cell r="A16962" t="str">
            <v>ПНС</v>
          </cell>
        </row>
        <row r="16963">
          <cell r="A16963" t="str">
            <v>ПНС</v>
          </cell>
        </row>
        <row r="16964">
          <cell r="A16964" t="str">
            <v>ПНС</v>
          </cell>
        </row>
        <row r="16965">
          <cell r="A16965" t="str">
            <v>ПНС</v>
          </cell>
        </row>
        <row r="16966">
          <cell r="A16966" t="str">
            <v>ПНС</v>
          </cell>
        </row>
        <row r="16967">
          <cell r="A16967" t="str">
            <v>ПНС</v>
          </cell>
        </row>
        <row r="16968">
          <cell r="A16968" t="str">
            <v>ПНС</v>
          </cell>
        </row>
        <row r="16969">
          <cell r="A16969" t="str">
            <v>ПНС</v>
          </cell>
        </row>
        <row r="16970">
          <cell r="A16970" t="str">
            <v>ПНС</v>
          </cell>
        </row>
        <row r="16971">
          <cell r="A16971" t="str">
            <v>ПНС</v>
          </cell>
        </row>
        <row r="16972">
          <cell r="A16972" t="str">
            <v>ПНС</v>
          </cell>
        </row>
        <row r="16973">
          <cell r="A16973" t="str">
            <v>ПНС</v>
          </cell>
        </row>
        <row r="16974">
          <cell r="A16974" t="str">
            <v>ПНС</v>
          </cell>
        </row>
        <row r="16975">
          <cell r="A16975" t="str">
            <v>ПНС</v>
          </cell>
        </row>
        <row r="16976">
          <cell r="A16976" t="str">
            <v>ПНС</v>
          </cell>
        </row>
        <row r="16977">
          <cell r="A16977" t="str">
            <v>ПНС</v>
          </cell>
        </row>
        <row r="16978">
          <cell r="A16978" t="str">
            <v>ПНС</v>
          </cell>
        </row>
        <row r="16979">
          <cell r="A16979" t="str">
            <v>ПНС</v>
          </cell>
        </row>
        <row r="16980">
          <cell r="A16980" t="str">
            <v>ПНС</v>
          </cell>
        </row>
        <row r="16981">
          <cell r="A16981" t="str">
            <v>ПНС</v>
          </cell>
        </row>
        <row r="16982">
          <cell r="A16982" t="str">
            <v>ПНС</v>
          </cell>
        </row>
        <row r="16983">
          <cell r="A16983" t="str">
            <v>ПНС</v>
          </cell>
        </row>
        <row r="16984">
          <cell r="A16984" t="str">
            <v>ПНС</v>
          </cell>
        </row>
        <row r="16985">
          <cell r="A16985" t="str">
            <v>ПНС</v>
          </cell>
        </row>
        <row r="16986">
          <cell r="A16986" t="str">
            <v>ПНС</v>
          </cell>
        </row>
        <row r="16987">
          <cell r="A16987" t="str">
            <v>ПНС</v>
          </cell>
        </row>
        <row r="16988">
          <cell r="A16988" t="str">
            <v>ПНС</v>
          </cell>
        </row>
        <row r="16989">
          <cell r="A16989" t="str">
            <v>ПНС</v>
          </cell>
        </row>
        <row r="16990">
          <cell r="A16990" t="str">
            <v>ПНС</v>
          </cell>
        </row>
        <row r="16991">
          <cell r="A16991" t="str">
            <v>ПНС</v>
          </cell>
        </row>
        <row r="16992">
          <cell r="A16992" t="str">
            <v>ПНС</v>
          </cell>
        </row>
        <row r="16993">
          <cell r="A16993" t="str">
            <v>ПНС</v>
          </cell>
        </row>
        <row r="16994">
          <cell r="A16994" t="str">
            <v>ПНС</v>
          </cell>
        </row>
        <row r="16995">
          <cell r="A16995" t="str">
            <v>ПНС</v>
          </cell>
        </row>
        <row r="16996">
          <cell r="A16996" t="str">
            <v>ПНС</v>
          </cell>
        </row>
        <row r="16997">
          <cell r="A16997" t="str">
            <v>ПНС</v>
          </cell>
        </row>
        <row r="16998">
          <cell r="A16998" t="str">
            <v>ПНС</v>
          </cell>
        </row>
        <row r="16999">
          <cell r="A16999" t="str">
            <v>ПНС</v>
          </cell>
        </row>
        <row r="17000">
          <cell r="A17000" t="str">
            <v>ПНС</v>
          </cell>
        </row>
        <row r="17001">
          <cell r="A17001" t="str">
            <v>ПНС</v>
          </cell>
        </row>
        <row r="17002">
          <cell r="A17002" t="str">
            <v>ПНС</v>
          </cell>
        </row>
        <row r="17003">
          <cell r="A17003" t="str">
            <v>ПНС</v>
          </cell>
        </row>
        <row r="17004">
          <cell r="A17004" t="str">
            <v>ПНС</v>
          </cell>
        </row>
        <row r="17005">
          <cell r="A17005" t="str">
            <v>ПНС</v>
          </cell>
        </row>
        <row r="17006">
          <cell r="A17006" t="str">
            <v>ПНС</v>
          </cell>
        </row>
        <row r="17007">
          <cell r="A17007" t="str">
            <v>ПНС</v>
          </cell>
        </row>
        <row r="17008">
          <cell r="A17008" t="str">
            <v>ПНС</v>
          </cell>
        </row>
        <row r="17009">
          <cell r="A17009" t="str">
            <v>ПНС</v>
          </cell>
        </row>
        <row r="17010">
          <cell r="A17010" t="str">
            <v>ПНС</v>
          </cell>
        </row>
        <row r="17011">
          <cell r="A17011" t="str">
            <v>ПНС</v>
          </cell>
        </row>
        <row r="17012">
          <cell r="A17012" t="str">
            <v>ПНС</v>
          </cell>
        </row>
        <row r="17013">
          <cell r="A17013" t="str">
            <v>ПНС</v>
          </cell>
        </row>
        <row r="17014">
          <cell r="A17014" t="str">
            <v>ПНС</v>
          </cell>
        </row>
        <row r="17015">
          <cell r="A17015" t="str">
            <v>ПНС</v>
          </cell>
        </row>
        <row r="17016">
          <cell r="A17016" t="str">
            <v>ПНС</v>
          </cell>
        </row>
        <row r="17017">
          <cell r="A17017" t="str">
            <v>ПНС</v>
          </cell>
        </row>
        <row r="17018">
          <cell r="A17018" t="str">
            <v>ПНС</v>
          </cell>
        </row>
        <row r="17019">
          <cell r="A17019" t="str">
            <v>ПНС</v>
          </cell>
        </row>
        <row r="17020">
          <cell r="A17020" t="str">
            <v>ПНС</v>
          </cell>
        </row>
        <row r="17021">
          <cell r="A17021" t="str">
            <v>ПНС</v>
          </cell>
        </row>
        <row r="17022">
          <cell r="A17022" t="str">
            <v>ПНС</v>
          </cell>
        </row>
        <row r="17023">
          <cell r="A17023" t="str">
            <v>ПНС</v>
          </cell>
        </row>
        <row r="17024">
          <cell r="A17024" t="str">
            <v>ПНС</v>
          </cell>
        </row>
        <row r="17025">
          <cell r="A17025" t="str">
            <v>ПНС</v>
          </cell>
        </row>
        <row r="17026">
          <cell r="A17026" t="str">
            <v>ПНС</v>
          </cell>
        </row>
        <row r="17027">
          <cell r="A17027" t="str">
            <v>ПНС</v>
          </cell>
        </row>
        <row r="17028">
          <cell r="A17028" t="str">
            <v>ПНС</v>
          </cell>
        </row>
        <row r="17029">
          <cell r="A17029" t="str">
            <v>ПНС</v>
          </cell>
        </row>
        <row r="17030">
          <cell r="A17030" t="str">
            <v>ПНС</v>
          </cell>
        </row>
        <row r="17031">
          <cell r="A17031" t="str">
            <v>ПНС</v>
          </cell>
        </row>
        <row r="17032">
          <cell r="A17032" t="str">
            <v>ПНС</v>
          </cell>
        </row>
        <row r="17033">
          <cell r="A17033" t="str">
            <v>ПНС</v>
          </cell>
        </row>
        <row r="17034">
          <cell r="A17034" t="str">
            <v>ПНС</v>
          </cell>
        </row>
        <row r="17035">
          <cell r="A17035" t="str">
            <v>ПНС</v>
          </cell>
        </row>
        <row r="17036">
          <cell r="A17036" t="str">
            <v>ПНС</v>
          </cell>
        </row>
        <row r="17037">
          <cell r="A17037" t="str">
            <v>ПНС</v>
          </cell>
        </row>
        <row r="17038">
          <cell r="A17038" t="str">
            <v>ПНС</v>
          </cell>
        </row>
        <row r="17039">
          <cell r="A17039" t="str">
            <v>ПНС</v>
          </cell>
        </row>
        <row r="17040">
          <cell r="A17040" t="str">
            <v>ПНС</v>
          </cell>
        </row>
        <row r="17041">
          <cell r="A17041" t="str">
            <v>ПНС</v>
          </cell>
        </row>
        <row r="17042">
          <cell r="A17042" t="str">
            <v>ПНС</v>
          </cell>
        </row>
        <row r="17043">
          <cell r="A17043" t="str">
            <v>ПНС</v>
          </cell>
        </row>
        <row r="17044">
          <cell r="A17044" t="str">
            <v>ПНС</v>
          </cell>
        </row>
        <row r="17045">
          <cell r="A17045" t="str">
            <v>ПНС</v>
          </cell>
        </row>
        <row r="17046">
          <cell r="A17046" t="str">
            <v>ПНС</v>
          </cell>
        </row>
        <row r="17047">
          <cell r="A17047" t="str">
            <v>ПНС</v>
          </cell>
        </row>
        <row r="17048">
          <cell r="A17048" t="str">
            <v>ПНС</v>
          </cell>
        </row>
        <row r="17049">
          <cell r="A17049" t="str">
            <v>ПНС</v>
          </cell>
        </row>
        <row r="17050">
          <cell r="A17050" t="str">
            <v>ПНС</v>
          </cell>
        </row>
        <row r="17051">
          <cell r="A17051" t="str">
            <v>ПНС</v>
          </cell>
        </row>
        <row r="17052">
          <cell r="A17052" t="str">
            <v>ПНС</v>
          </cell>
        </row>
        <row r="17053">
          <cell r="A17053" t="str">
            <v>ПНС</v>
          </cell>
        </row>
        <row r="17054">
          <cell r="A17054" t="str">
            <v>ПНС</v>
          </cell>
        </row>
        <row r="17055">
          <cell r="A17055" t="str">
            <v>ПНС</v>
          </cell>
        </row>
        <row r="17056">
          <cell r="A17056" t="str">
            <v>ПНС</v>
          </cell>
        </row>
        <row r="17057">
          <cell r="A17057" t="str">
            <v>ПНС</v>
          </cell>
        </row>
        <row r="17058">
          <cell r="A17058" t="str">
            <v>ПНС</v>
          </cell>
        </row>
        <row r="17059">
          <cell r="A17059" t="str">
            <v>ПНС</v>
          </cell>
        </row>
        <row r="17060">
          <cell r="A17060" t="str">
            <v>ПНС</v>
          </cell>
        </row>
        <row r="17061">
          <cell r="A17061" t="str">
            <v>ПНС</v>
          </cell>
        </row>
        <row r="17062">
          <cell r="A17062" t="str">
            <v>ПНС</v>
          </cell>
        </row>
        <row r="17063">
          <cell r="A17063" t="str">
            <v>ПНС</v>
          </cell>
        </row>
        <row r="17064">
          <cell r="A17064" t="str">
            <v>ПНС</v>
          </cell>
        </row>
        <row r="17065">
          <cell r="A17065" t="str">
            <v>ПНС</v>
          </cell>
        </row>
        <row r="17066">
          <cell r="A17066" t="str">
            <v>ПНС</v>
          </cell>
        </row>
        <row r="17067">
          <cell r="A17067" t="str">
            <v>ПНС</v>
          </cell>
        </row>
        <row r="17068">
          <cell r="A17068" t="str">
            <v>ПНС</v>
          </cell>
        </row>
        <row r="17069">
          <cell r="A17069" t="str">
            <v>ПНС</v>
          </cell>
        </row>
        <row r="17070">
          <cell r="A17070" t="str">
            <v>ПНС</v>
          </cell>
        </row>
        <row r="17071">
          <cell r="A17071" t="str">
            <v>ПНС</v>
          </cell>
        </row>
        <row r="17072">
          <cell r="A17072" t="str">
            <v>ПНС</v>
          </cell>
        </row>
        <row r="17073">
          <cell r="A17073" t="str">
            <v>ПНС</v>
          </cell>
        </row>
        <row r="17074">
          <cell r="A17074" t="str">
            <v>ПНС</v>
          </cell>
        </row>
        <row r="17075">
          <cell r="A17075" t="str">
            <v>ПНС</v>
          </cell>
        </row>
        <row r="17076">
          <cell r="A17076" t="str">
            <v>ПНС</v>
          </cell>
        </row>
        <row r="17077">
          <cell r="A17077" t="str">
            <v>ПНС</v>
          </cell>
        </row>
        <row r="17078">
          <cell r="A17078" t="str">
            <v>ПНС</v>
          </cell>
        </row>
        <row r="17079">
          <cell r="A17079" t="str">
            <v>ПНС</v>
          </cell>
        </row>
        <row r="17080">
          <cell r="A17080" t="str">
            <v>ПНС</v>
          </cell>
        </row>
        <row r="17081">
          <cell r="A17081" t="str">
            <v>ПНС</v>
          </cell>
        </row>
        <row r="17082">
          <cell r="A17082" t="str">
            <v>ПНС</v>
          </cell>
        </row>
        <row r="17083">
          <cell r="A17083" t="str">
            <v>ПНС</v>
          </cell>
        </row>
        <row r="17084">
          <cell r="A17084" t="str">
            <v>ПНС</v>
          </cell>
        </row>
        <row r="17085">
          <cell r="A17085" t="str">
            <v>ПНС</v>
          </cell>
        </row>
        <row r="17086">
          <cell r="A17086" t="str">
            <v>ПНС</v>
          </cell>
        </row>
        <row r="17087">
          <cell r="A17087" t="str">
            <v>ПНС</v>
          </cell>
        </row>
        <row r="17088">
          <cell r="A17088" t="str">
            <v>ПНС</v>
          </cell>
        </row>
        <row r="17089">
          <cell r="A17089" t="str">
            <v>ПНС</v>
          </cell>
        </row>
        <row r="17090">
          <cell r="A17090" t="str">
            <v>ПНС</v>
          </cell>
        </row>
        <row r="17091">
          <cell r="A17091" t="str">
            <v>ПНС</v>
          </cell>
        </row>
        <row r="17092">
          <cell r="A17092" t="str">
            <v>ПНС</v>
          </cell>
        </row>
        <row r="17093">
          <cell r="A17093" t="str">
            <v>ПНС</v>
          </cell>
        </row>
        <row r="17094">
          <cell r="A17094" t="str">
            <v>ПНС</v>
          </cell>
        </row>
        <row r="17095">
          <cell r="A17095" t="str">
            <v>ПНС</v>
          </cell>
        </row>
        <row r="17096">
          <cell r="A17096" t="str">
            <v>ПНС</v>
          </cell>
        </row>
        <row r="17097">
          <cell r="A17097" t="str">
            <v>ПНС</v>
          </cell>
        </row>
        <row r="17098">
          <cell r="A17098" t="str">
            <v>ПНС</v>
          </cell>
        </row>
        <row r="17099">
          <cell r="A17099" t="str">
            <v>ПНС</v>
          </cell>
        </row>
        <row r="17100">
          <cell r="A17100" t="str">
            <v>ПНС</v>
          </cell>
        </row>
        <row r="17101">
          <cell r="A17101" t="str">
            <v>ПНС</v>
          </cell>
        </row>
        <row r="17102">
          <cell r="A17102" t="str">
            <v>ПНС</v>
          </cell>
        </row>
        <row r="17103">
          <cell r="A17103" t="str">
            <v>ПНС</v>
          </cell>
        </row>
        <row r="17104">
          <cell r="A17104" t="str">
            <v>ПНС</v>
          </cell>
        </row>
        <row r="17105">
          <cell r="A17105" t="str">
            <v>ПНС</v>
          </cell>
        </row>
        <row r="17106">
          <cell r="A17106" t="str">
            <v>ПНС</v>
          </cell>
        </row>
        <row r="17107">
          <cell r="A17107" t="str">
            <v>ПНС</v>
          </cell>
        </row>
        <row r="17108">
          <cell r="A17108" t="str">
            <v>ПНС</v>
          </cell>
        </row>
        <row r="17109">
          <cell r="A17109" t="str">
            <v>ПНС</v>
          </cell>
        </row>
        <row r="17110">
          <cell r="A17110" t="str">
            <v>ПНС</v>
          </cell>
        </row>
        <row r="17111">
          <cell r="A17111" t="str">
            <v>ПНС</v>
          </cell>
        </row>
        <row r="17112">
          <cell r="A17112" t="str">
            <v>ПНС</v>
          </cell>
        </row>
        <row r="17113">
          <cell r="A17113" t="str">
            <v>ПНС</v>
          </cell>
        </row>
        <row r="17114">
          <cell r="A17114" t="str">
            <v>ПНС</v>
          </cell>
        </row>
        <row r="17115">
          <cell r="A17115" t="str">
            <v>ПНС</v>
          </cell>
        </row>
        <row r="17116">
          <cell r="A17116" t="str">
            <v>ПНС</v>
          </cell>
        </row>
        <row r="17117">
          <cell r="A17117" t="str">
            <v>ПНС</v>
          </cell>
        </row>
        <row r="17118">
          <cell r="A17118" t="str">
            <v>ПНС</v>
          </cell>
        </row>
        <row r="17119">
          <cell r="A17119" t="str">
            <v>ПНС</v>
          </cell>
        </row>
        <row r="17120">
          <cell r="A17120" t="str">
            <v>ПНС</v>
          </cell>
        </row>
        <row r="17121">
          <cell r="A17121" t="str">
            <v>ПНС</v>
          </cell>
        </row>
        <row r="17122">
          <cell r="A17122" t="str">
            <v>ПНС</v>
          </cell>
        </row>
        <row r="17123">
          <cell r="A17123" t="str">
            <v>ПНС</v>
          </cell>
        </row>
        <row r="17124">
          <cell r="A17124" t="str">
            <v>ПНС</v>
          </cell>
        </row>
        <row r="17125">
          <cell r="A17125" t="str">
            <v>ПНС</v>
          </cell>
        </row>
        <row r="17126">
          <cell r="A17126" t="str">
            <v>ПНС</v>
          </cell>
        </row>
        <row r="17127">
          <cell r="A17127" t="str">
            <v>ПНС</v>
          </cell>
        </row>
        <row r="17128">
          <cell r="A17128" t="str">
            <v>ПНС</v>
          </cell>
        </row>
        <row r="17129">
          <cell r="A17129" t="str">
            <v>ПНС</v>
          </cell>
        </row>
        <row r="17130">
          <cell r="A17130" t="str">
            <v>ПНС</v>
          </cell>
        </row>
        <row r="17131">
          <cell r="A17131" t="str">
            <v>ПНС</v>
          </cell>
        </row>
        <row r="17132">
          <cell r="A17132" t="str">
            <v>ПНС</v>
          </cell>
        </row>
        <row r="17133">
          <cell r="A17133" t="str">
            <v>ПНС</v>
          </cell>
        </row>
        <row r="17134">
          <cell r="A17134" t="str">
            <v>ПНС</v>
          </cell>
        </row>
        <row r="17135">
          <cell r="A17135" t="str">
            <v>ПНС</v>
          </cell>
        </row>
        <row r="17136">
          <cell r="A17136" t="str">
            <v>ПНС</v>
          </cell>
        </row>
        <row r="17137">
          <cell r="A17137" t="str">
            <v>ПНС</v>
          </cell>
        </row>
        <row r="17138">
          <cell r="A17138" t="str">
            <v>ПНС</v>
          </cell>
        </row>
        <row r="17139">
          <cell r="A17139" t="str">
            <v>ПНС</v>
          </cell>
        </row>
        <row r="17140">
          <cell r="A17140" t="str">
            <v>ПНС</v>
          </cell>
        </row>
        <row r="17141">
          <cell r="A17141" t="str">
            <v>ПНС</v>
          </cell>
        </row>
        <row r="17142">
          <cell r="A17142" t="str">
            <v>ПНС</v>
          </cell>
        </row>
        <row r="17143">
          <cell r="A17143" t="str">
            <v>ПНС</v>
          </cell>
        </row>
        <row r="17144">
          <cell r="A17144" t="str">
            <v>ПНС</v>
          </cell>
        </row>
        <row r="17145">
          <cell r="A17145" t="str">
            <v>ПНС</v>
          </cell>
        </row>
        <row r="17146">
          <cell r="A17146" t="str">
            <v>ПНС</v>
          </cell>
        </row>
        <row r="17147">
          <cell r="A17147" t="str">
            <v>ПНС</v>
          </cell>
        </row>
        <row r="17148">
          <cell r="A17148" t="str">
            <v>ПНС</v>
          </cell>
        </row>
        <row r="17149">
          <cell r="A17149" t="str">
            <v>ПНС</v>
          </cell>
        </row>
        <row r="17150">
          <cell r="A17150" t="str">
            <v>ПНС</v>
          </cell>
        </row>
        <row r="17151">
          <cell r="A17151" t="str">
            <v>ПНС</v>
          </cell>
        </row>
        <row r="17152">
          <cell r="A17152" t="str">
            <v>ПНС</v>
          </cell>
        </row>
        <row r="17153">
          <cell r="A17153" t="str">
            <v>ПНС</v>
          </cell>
        </row>
        <row r="17154">
          <cell r="A17154" t="str">
            <v>ПНС</v>
          </cell>
        </row>
        <row r="17155">
          <cell r="A17155" t="str">
            <v>ПНС</v>
          </cell>
        </row>
        <row r="17156">
          <cell r="A17156" t="str">
            <v>ПНС</v>
          </cell>
        </row>
        <row r="17157">
          <cell r="A17157" t="str">
            <v>ПНС</v>
          </cell>
        </row>
        <row r="17158">
          <cell r="A17158" t="str">
            <v>ПНС</v>
          </cell>
        </row>
        <row r="17159">
          <cell r="A17159" t="str">
            <v>ПНС</v>
          </cell>
        </row>
        <row r="17160">
          <cell r="A17160" t="str">
            <v>ПНС</v>
          </cell>
        </row>
        <row r="17161">
          <cell r="A17161" t="str">
            <v>ПНС</v>
          </cell>
        </row>
        <row r="17162">
          <cell r="A17162" t="str">
            <v>ПНС</v>
          </cell>
        </row>
        <row r="17163">
          <cell r="A17163" t="str">
            <v>ПНС</v>
          </cell>
        </row>
        <row r="17164">
          <cell r="A17164" t="str">
            <v>ПНС</v>
          </cell>
        </row>
        <row r="17165">
          <cell r="A17165" t="str">
            <v>ПНС</v>
          </cell>
        </row>
        <row r="17166">
          <cell r="A17166" t="str">
            <v>ПНС</v>
          </cell>
        </row>
        <row r="17167">
          <cell r="A17167" t="str">
            <v>ПНС</v>
          </cell>
        </row>
        <row r="17168">
          <cell r="A17168" t="str">
            <v>ПНС</v>
          </cell>
        </row>
        <row r="17169">
          <cell r="A17169" t="str">
            <v>ПНС</v>
          </cell>
        </row>
        <row r="17170">
          <cell r="A17170" t="str">
            <v>ПНС</v>
          </cell>
        </row>
        <row r="17171">
          <cell r="A17171" t="str">
            <v>ПНС</v>
          </cell>
        </row>
        <row r="17172">
          <cell r="A17172" t="str">
            <v>ПНС</v>
          </cell>
        </row>
        <row r="17173">
          <cell r="A17173" t="str">
            <v>ПНС</v>
          </cell>
        </row>
        <row r="17174">
          <cell r="A17174" t="str">
            <v>ПНС</v>
          </cell>
        </row>
        <row r="17175">
          <cell r="A17175" t="str">
            <v>ПНС</v>
          </cell>
        </row>
        <row r="17176">
          <cell r="A17176" t="str">
            <v>ПНС</v>
          </cell>
        </row>
        <row r="17177">
          <cell r="A17177" t="str">
            <v>ПНС</v>
          </cell>
        </row>
        <row r="17178">
          <cell r="A17178" t="str">
            <v>ПНС</v>
          </cell>
        </row>
        <row r="17179">
          <cell r="A17179" t="str">
            <v>ПНС</v>
          </cell>
        </row>
        <row r="17180">
          <cell r="A17180" t="str">
            <v>ПНС</v>
          </cell>
        </row>
        <row r="17181">
          <cell r="A17181" t="str">
            <v>ПНС</v>
          </cell>
        </row>
        <row r="17182">
          <cell r="A17182" t="str">
            <v>ПНС</v>
          </cell>
        </row>
        <row r="17183">
          <cell r="A17183" t="str">
            <v>ПНС</v>
          </cell>
        </row>
        <row r="17184">
          <cell r="A17184" t="str">
            <v>ПНС</v>
          </cell>
        </row>
        <row r="17185">
          <cell r="A17185" t="str">
            <v>ПНС</v>
          </cell>
        </row>
        <row r="17186">
          <cell r="A17186" t="str">
            <v>ПНС</v>
          </cell>
        </row>
        <row r="17187">
          <cell r="A17187" t="str">
            <v>ПНС</v>
          </cell>
        </row>
        <row r="17188">
          <cell r="A17188" t="str">
            <v>ПНС</v>
          </cell>
        </row>
        <row r="17189">
          <cell r="A17189" t="str">
            <v>ПНС</v>
          </cell>
        </row>
        <row r="17190">
          <cell r="A17190" t="str">
            <v>ПНС</v>
          </cell>
        </row>
        <row r="17191">
          <cell r="A17191" t="str">
            <v>ПНС</v>
          </cell>
        </row>
        <row r="17192">
          <cell r="A17192" t="str">
            <v>ПНС</v>
          </cell>
        </row>
        <row r="17193">
          <cell r="A17193" t="str">
            <v>ПНС</v>
          </cell>
        </row>
        <row r="17194">
          <cell r="A17194" t="str">
            <v>ПНС</v>
          </cell>
        </row>
        <row r="17195">
          <cell r="A17195" t="str">
            <v>ПНС</v>
          </cell>
        </row>
        <row r="17196">
          <cell r="A17196" t="str">
            <v>ПНС</v>
          </cell>
        </row>
        <row r="17197">
          <cell r="A17197" t="str">
            <v>ПНС</v>
          </cell>
        </row>
        <row r="17198">
          <cell r="A17198" t="str">
            <v>ПНС</v>
          </cell>
        </row>
        <row r="17199">
          <cell r="A17199" t="str">
            <v>ПНС</v>
          </cell>
        </row>
        <row r="17200">
          <cell r="A17200" t="str">
            <v>ПНС</v>
          </cell>
        </row>
        <row r="17201">
          <cell r="A17201" t="str">
            <v>ПНС</v>
          </cell>
        </row>
        <row r="17202">
          <cell r="A17202" t="str">
            <v>ПНС</v>
          </cell>
        </row>
        <row r="17203">
          <cell r="A17203" t="str">
            <v>ПНС</v>
          </cell>
        </row>
        <row r="17204">
          <cell r="A17204" t="str">
            <v>ПНС</v>
          </cell>
        </row>
        <row r="17205">
          <cell r="A17205" t="str">
            <v>ПНС</v>
          </cell>
        </row>
        <row r="17206">
          <cell r="A17206" t="str">
            <v>ПНС</v>
          </cell>
        </row>
        <row r="17207">
          <cell r="A17207" t="str">
            <v>ПНС</v>
          </cell>
        </row>
        <row r="17208">
          <cell r="A17208" t="str">
            <v>ПНС</v>
          </cell>
        </row>
        <row r="17209">
          <cell r="A17209" t="str">
            <v>ПНС</v>
          </cell>
        </row>
        <row r="17210">
          <cell r="A17210" t="str">
            <v>ПНС</v>
          </cell>
        </row>
        <row r="17211">
          <cell r="A17211" t="str">
            <v>ПНС</v>
          </cell>
        </row>
        <row r="17212">
          <cell r="A17212" t="str">
            <v>ПНС</v>
          </cell>
        </row>
        <row r="17213">
          <cell r="A17213" t="str">
            <v>ПНС</v>
          </cell>
        </row>
        <row r="17214">
          <cell r="A17214" t="str">
            <v>ПНС</v>
          </cell>
        </row>
        <row r="17215">
          <cell r="A17215" t="str">
            <v>ПНС</v>
          </cell>
        </row>
        <row r="17216">
          <cell r="A17216" t="str">
            <v>ПНС</v>
          </cell>
        </row>
        <row r="17217">
          <cell r="A17217" t="str">
            <v>ПНС</v>
          </cell>
        </row>
        <row r="17218">
          <cell r="A17218" t="str">
            <v>ПНС</v>
          </cell>
        </row>
        <row r="17219">
          <cell r="A17219" t="str">
            <v>ПНС</v>
          </cell>
        </row>
        <row r="17220">
          <cell r="A17220" t="str">
            <v>ПНС</v>
          </cell>
        </row>
        <row r="17221">
          <cell r="A17221" t="str">
            <v>ПНС</v>
          </cell>
        </row>
        <row r="17222">
          <cell r="A17222" t="str">
            <v>ПНС</v>
          </cell>
        </row>
        <row r="17223">
          <cell r="A17223" t="str">
            <v>ПНС</v>
          </cell>
        </row>
        <row r="17224">
          <cell r="A17224" t="str">
            <v>ПНС</v>
          </cell>
        </row>
        <row r="17225">
          <cell r="A17225" t="str">
            <v>ПНС</v>
          </cell>
        </row>
        <row r="17226">
          <cell r="A17226" t="str">
            <v>ПНС</v>
          </cell>
        </row>
        <row r="17227">
          <cell r="A17227" t="str">
            <v>ПНС</v>
          </cell>
        </row>
        <row r="17228">
          <cell r="A17228" t="str">
            <v>ПНС</v>
          </cell>
        </row>
        <row r="17229">
          <cell r="A17229" t="str">
            <v>ПНС</v>
          </cell>
        </row>
        <row r="17230">
          <cell r="A17230" t="str">
            <v>ПНС</v>
          </cell>
        </row>
        <row r="17231">
          <cell r="A17231" t="str">
            <v>ПНС</v>
          </cell>
        </row>
        <row r="17232">
          <cell r="A17232" t="str">
            <v>ПНС</v>
          </cell>
        </row>
        <row r="17233">
          <cell r="A17233" t="str">
            <v>ПНС</v>
          </cell>
        </row>
        <row r="17234">
          <cell r="A17234" t="str">
            <v>ПНС</v>
          </cell>
        </row>
        <row r="17235">
          <cell r="A17235" t="str">
            <v>ПНС</v>
          </cell>
        </row>
        <row r="17236">
          <cell r="A17236" t="str">
            <v>ПНС</v>
          </cell>
        </row>
        <row r="17237">
          <cell r="A17237" t="str">
            <v>ПНС</v>
          </cell>
        </row>
        <row r="17238">
          <cell r="A17238" t="str">
            <v>ПНС</v>
          </cell>
        </row>
        <row r="17239">
          <cell r="A17239" t="str">
            <v>ПНС</v>
          </cell>
        </row>
        <row r="17240">
          <cell r="A17240" t="str">
            <v>ПНС</v>
          </cell>
        </row>
        <row r="17241">
          <cell r="A17241" t="str">
            <v>ПНС</v>
          </cell>
        </row>
        <row r="17242">
          <cell r="A17242" t="str">
            <v>ПНС</v>
          </cell>
        </row>
        <row r="17243">
          <cell r="A17243" t="str">
            <v>ПНС</v>
          </cell>
        </row>
        <row r="17244">
          <cell r="A17244" t="str">
            <v>ПНС</v>
          </cell>
        </row>
        <row r="17245">
          <cell r="A17245" t="str">
            <v>ПНС</v>
          </cell>
        </row>
        <row r="17246">
          <cell r="A17246" t="str">
            <v>ПНС</v>
          </cell>
        </row>
        <row r="17247">
          <cell r="A17247" t="str">
            <v>ПНС</v>
          </cell>
        </row>
        <row r="17248">
          <cell r="A17248" t="str">
            <v>ПНС</v>
          </cell>
        </row>
        <row r="17249">
          <cell r="A17249" t="str">
            <v>ПНС</v>
          </cell>
        </row>
        <row r="17250">
          <cell r="A17250" t="str">
            <v>ПНС</v>
          </cell>
        </row>
        <row r="17251">
          <cell r="A17251" t="str">
            <v>ПНС</v>
          </cell>
        </row>
        <row r="17252">
          <cell r="A17252" t="str">
            <v>ПНС</v>
          </cell>
        </row>
        <row r="17253">
          <cell r="A17253" t="str">
            <v>ПНС</v>
          </cell>
        </row>
        <row r="17254">
          <cell r="A17254" t="str">
            <v>ПНС</v>
          </cell>
        </row>
        <row r="17255">
          <cell r="A17255" t="str">
            <v>ПНС</v>
          </cell>
        </row>
        <row r="17256">
          <cell r="A17256" t="str">
            <v>ПНС</v>
          </cell>
        </row>
        <row r="17257">
          <cell r="A17257" t="str">
            <v>ПНС</v>
          </cell>
        </row>
        <row r="17258">
          <cell r="A17258" t="str">
            <v>ПНС</v>
          </cell>
        </row>
        <row r="17259">
          <cell r="A17259" t="str">
            <v>ПНС</v>
          </cell>
        </row>
        <row r="17260">
          <cell r="A17260" t="str">
            <v>ПНС</v>
          </cell>
        </row>
        <row r="17261">
          <cell r="A17261" t="str">
            <v>ПНС</v>
          </cell>
        </row>
        <row r="17262">
          <cell r="A17262" t="str">
            <v>ПНС</v>
          </cell>
        </row>
        <row r="17263">
          <cell r="A17263" t="str">
            <v>ПНС</v>
          </cell>
        </row>
        <row r="17264">
          <cell r="A17264" t="str">
            <v>ПНС</v>
          </cell>
        </row>
        <row r="17265">
          <cell r="A17265" t="str">
            <v>ПНС</v>
          </cell>
        </row>
        <row r="17266">
          <cell r="A17266" t="str">
            <v>ПНС</v>
          </cell>
        </row>
        <row r="17267">
          <cell r="A17267" t="str">
            <v>ПНС</v>
          </cell>
        </row>
        <row r="17268">
          <cell r="A17268" t="str">
            <v>ПНС</v>
          </cell>
        </row>
        <row r="17269">
          <cell r="A17269" t="str">
            <v>ПНС</v>
          </cell>
        </row>
        <row r="17270">
          <cell r="A17270" t="str">
            <v>ПНС</v>
          </cell>
        </row>
        <row r="17271">
          <cell r="A17271" t="str">
            <v>ПНС</v>
          </cell>
        </row>
        <row r="17272">
          <cell r="A17272" t="str">
            <v>ПНС</v>
          </cell>
        </row>
        <row r="17273">
          <cell r="A17273" t="str">
            <v>ПНС</v>
          </cell>
        </row>
        <row r="17274">
          <cell r="A17274" t="str">
            <v>ПНС</v>
          </cell>
        </row>
        <row r="17275">
          <cell r="A17275" t="str">
            <v>ПНС</v>
          </cell>
        </row>
        <row r="17276">
          <cell r="A17276" t="str">
            <v>ПНС</v>
          </cell>
        </row>
        <row r="17277">
          <cell r="A17277" t="str">
            <v>ПНС</v>
          </cell>
        </row>
        <row r="17278">
          <cell r="A17278" t="str">
            <v>ПНС</v>
          </cell>
        </row>
        <row r="17279">
          <cell r="A17279" t="str">
            <v>ПНС</v>
          </cell>
        </row>
        <row r="17280">
          <cell r="A17280" t="str">
            <v>ПНС</v>
          </cell>
        </row>
        <row r="17281">
          <cell r="A17281" t="str">
            <v>ПНС</v>
          </cell>
        </row>
        <row r="17282">
          <cell r="A17282" t="str">
            <v>ПНС</v>
          </cell>
        </row>
        <row r="17283">
          <cell r="A17283" t="str">
            <v>ПНС</v>
          </cell>
        </row>
        <row r="17284">
          <cell r="A17284" t="str">
            <v>ПНС</v>
          </cell>
        </row>
        <row r="17285">
          <cell r="A17285" t="str">
            <v>ПНС</v>
          </cell>
        </row>
        <row r="17286">
          <cell r="A17286" t="str">
            <v>ПНС</v>
          </cell>
        </row>
        <row r="17287">
          <cell r="A17287" t="str">
            <v>ПНС</v>
          </cell>
        </row>
        <row r="17288">
          <cell r="A17288" t="str">
            <v>ПНС</v>
          </cell>
        </row>
        <row r="17289">
          <cell r="A17289" t="str">
            <v>ПНС</v>
          </cell>
        </row>
        <row r="17290">
          <cell r="A17290" t="str">
            <v>ПНС</v>
          </cell>
        </row>
        <row r="17291">
          <cell r="A17291" t="str">
            <v>ПНС</v>
          </cell>
        </row>
        <row r="17292">
          <cell r="A17292" t="str">
            <v>ПНС</v>
          </cell>
        </row>
        <row r="17293">
          <cell r="A17293" t="str">
            <v>ПНС</v>
          </cell>
        </row>
        <row r="17294">
          <cell r="A17294" t="str">
            <v>ПНС</v>
          </cell>
        </row>
        <row r="17295">
          <cell r="A17295" t="str">
            <v>ПНС</v>
          </cell>
        </row>
        <row r="17296">
          <cell r="A17296" t="str">
            <v>ПНС</v>
          </cell>
        </row>
        <row r="17297">
          <cell r="A17297" t="str">
            <v>ПНС</v>
          </cell>
        </row>
        <row r="17298">
          <cell r="A17298" t="str">
            <v>ПНС</v>
          </cell>
        </row>
        <row r="17299">
          <cell r="A17299" t="str">
            <v>ПНС</v>
          </cell>
        </row>
        <row r="17300">
          <cell r="A17300" t="str">
            <v>ПНС</v>
          </cell>
        </row>
        <row r="17301">
          <cell r="A17301" t="str">
            <v>ПНС</v>
          </cell>
        </row>
        <row r="17302">
          <cell r="A17302" t="str">
            <v>ПНС</v>
          </cell>
        </row>
        <row r="17303">
          <cell r="A17303" t="str">
            <v>ПНС</v>
          </cell>
        </row>
        <row r="17304">
          <cell r="A17304" t="str">
            <v>ПНС</v>
          </cell>
        </row>
        <row r="17305">
          <cell r="A17305" t="str">
            <v>ПНС</v>
          </cell>
        </row>
        <row r="17306">
          <cell r="A17306" t="str">
            <v>ПНС</v>
          </cell>
        </row>
        <row r="17307">
          <cell r="A17307" t="str">
            <v>ПНС</v>
          </cell>
        </row>
        <row r="17308">
          <cell r="A17308" t="str">
            <v>ПНС</v>
          </cell>
        </row>
        <row r="17309">
          <cell r="A17309" t="str">
            <v>ПНС</v>
          </cell>
        </row>
        <row r="17310">
          <cell r="A17310" t="str">
            <v>ПНС</v>
          </cell>
        </row>
        <row r="17311">
          <cell r="A17311" t="str">
            <v>ПНС</v>
          </cell>
        </row>
        <row r="17312">
          <cell r="A17312" t="str">
            <v>ПНС</v>
          </cell>
        </row>
        <row r="17313">
          <cell r="A17313" t="str">
            <v>ПНС</v>
          </cell>
        </row>
        <row r="17314">
          <cell r="A17314" t="str">
            <v>ПНС</v>
          </cell>
        </row>
        <row r="17315">
          <cell r="A17315" t="str">
            <v>ПНС</v>
          </cell>
        </row>
        <row r="17316">
          <cell r="A17316" t="str">
            <v>ПНС</v>
          </cell>
        </row>
        <row r="17317">
          <cell r="A17317" t="str">
            <v>ПНС</v>
          </cell>
        </row>
        <row r="17318">
          <cell r="A17318" t="str">
            <v>ПНС</v>
          </cell>
        </row>
        <row r="17319">
          <cell r="A17319" t="str">
            <v>ПНС</v>
          </cell>
        </row>
        <row r="17320">
          <cell r="A17320" t="str">
            <v>ПНС</v>
          </cell>
        </row>
        <row r="17321">
          <cell r="A17321" t="str">
            <v>ПНС</v>
          </cell>
        </row>
        <row r="17322">
          <cell r="A17322" t="str">
            <v>ПНС</v>
          </cell>
        </row>
        <row r="17323">
          <cell r="A17323" t="str">
            <v>ПНС</v>
          </cell>
        </row>
        <row r="17324">
          <cell r="A17324" t="str">
            <v>ПНС</v>
          </cell>
        </row>
        <row r="17325">
          <cell r="A17325" t="str">
            <v>ПНС</v>
          </cell>
        </row>
        <row r="17326">
          <cell r="A17326" t="str">
            <v>ПНС</v>
          </cell>
        </row>
        <row r="17327">
          <cell r="A17327" t="str">
            <v>ПНС</v>
          </cell>
        </row>
        <row r="17328">
          <cell r="A17328" t="str">
            <v>ПНС</v>
          </cell>
        </row>
        <row r="17329">
          <cell r="A17329" t="str">
            <v>ПНС</v>
          </cell>
        </row>
        <row r="17330">
          <cell r="A17330" t="str">
            <v>ПНС</v>
          </cell>
        </row>
        <row r="17331">
          <cell r="A17331" t="str">
            <v>ПНС</v>
          </cell>
        </row>
        <row r="17332">
          <cell r="A17332" t="str">
            <v>ПНС</v>
          </cell>
        </row>
        <row r="17333">
          <cell r="A17333" t="str">
            <v>ПНС</v>
          </cell>
        </row>
        <row r="17334">
          <cell r="A17334" t="str">
            <v>ПНС</v>
          </cell>
        </row>
        <row r="17335">
          <cell r="A17335" t="str">
            <v>ПНС</v>
          </cell>
        </row>
        <row r="17336">
          <cell r="A17336" t="str">
            <v>ПНС</v>
          </cell>
        </row>
        <row r="17337">
          <cell r="A17337" t="str">
            <v>ПНС</v>
          </cell>
        </row>
        <row r="17338">
          <cell r="A17338" t="str">
            <v>ПНС</v>
          </cell>
        </row>
        <row r="17339">
          <cell r="A17339" t="str">
            <v>ПНС</v>
          </cell>
        </row>
        <row r="17340">
          <cell r="A17340" t="str">
            <v>ПНС</v>
          </cell>
        </row>
        <row r="17341">
          <cell r="A17341" t="str">
            <v>ПНС</v>
          </cell>
        </row>
        <row r="17342">
          <cell r="A17342" t="str">
            <v>ПНС</v>
          </cell>
        </row>
        <row r="17343">
          <cell r="A17343" t="str">
            <v>ПНС</v>
          </cell>
        </row>
        <row r="17344">
          <cell r="A17344" t="str">
            <v>ПНС</v>
          </cell>
        </row>
        <row r="17345">
          <cell r="A17345" t="str">
            <v>ПНС</v>
          </cell>
        </row>
        <row r="17346">
          <cell r="A17346" t="str">
            <v>ПНС</v>
          </cell>
        </row>
        <row r="17347">
          <cell r="A17347" t="str">
            <v>ПНС</v>
          </cell>
        </row>
        <row r="17348">
          <cell r="A17348" t="str">
            <v>ПНС</v>
          </cell>
        </row>
        <row r="17349">
          <cell r="A17349" t="str">
            <v>ПНС</v>
          </cell>
        </row>
        <row r="17350">
          <cell r="A17350" t="str">
            <v>ПНС</v>
          </cell>
        </row>
        <row r="17351">
          <cell r="A17351" t="str">
            <v>ПНС</v>
          </cell>
        </row>
        <row r="17352">
          <cell r="A17352" t="str">
            <v>ПНС</v>
          </cell>
        </row>
        <row r="17353">
          <cell r="A17353" t="str">
            <v>ПНС</v>
          </cell>
        </row>
        <row r="17354">
          <cell r="A17354" t="str">
            <v>ПНС</v>
          </cell>
        </row>
        <row r="17355">
          <cell r="A17355" t="str">
            <v>ПНС</v>
          </cell>
        </row>
        <row r="17356">
          <cell r="A17356" t="str">
            <v>ПНС</v>
          </cell>
        </row>
        <row r="17357">
          <cell r="A17357" t="str">
            <v>ПНС</v>
          </cell>
        </row>
        <row r="17358">
          <cell r="A17358" t="str">
            <v>ПНС</v>
          </cell>
        </row>
        <row r="17359">
          <cell r="A17359" t="str">
            <v>ПНС</v>
          </cell>
        </row>
        <row r="17360">
          <cell r="A17360" t="str">
            <v>ПНС</v>
          </cell>
        </row>
        <row r="17361">
          <cell r="A17361" t="str">
            <v>ПНС</v>
          </cell>
        </row>
        <row r="17362">
          <cell r="A17362" t="str">
            <v>ПНС</v>
          </cell>
        </row>
        <row r="17363">
          <cell r="A17363" t="str">
            <v>ПНС</v>
          </cell>
        </row>
        <row r="17364">
          <cell r="A17364" t="str">
            <v>ПНС</v>
          </cell>
        </row>
        <row r="17365">
          <cell r="A17365" t="str">
            <v>ПНС</v>
          </cell>
        </row>
        <row r="17366">
          <cell r="A17366" t="str">
            <v>ПНС</v>
          </cell>
        </row>
        <row r="17367">
          <cell r="A17367" t="str">
            <v>ПНС</v>
          </cell>
        </row>
        <row r="17368">
          <cell r="A17368" t="str">
            <v>ПНС</v>
          </cell>
        </row>
        <row r="17369">
          <cell r="A17369" t="str">
            <v>ПНС</v>
          </cell>
        </row>
        <row r="17370">
          <cell r="A17370" t="str">
            <v>ПНС</v>
          </cell>
        </row>
        <row r="17371">
          <cell r="A17371" t="str">
            <v>ПНС</v>
          </cell>
        </row>
        <row r="17372">
          <cell r="A17372" t="str">
            <v>ПНС</v>
          </cell>
        </row>
        <row r="17373">
          <cell r="A17373" t="str">
            <v>ПНС</v>
          </cell>
        </row>
        <row r="17374">
          <cell r="A17374" t="str">
            <v>ПНС</v>
          </cell>
        </row>
        <row r="17375">
          <cell r="A17375" t="str">
            <v>ПНС</v>
          </cell>
        </row>
        <row r="17376">
          <cell r="A17376" t="str">
            <v>ПНС</v>
          </cell>
        </row>
        <row r="17377">
          <cell r="A17377" t="str">
            <v>ПНС</v>
          </cell>
        </row>
        <row r="17378">
          <cell r="A17378" t="str">
            <v>ПНС</v>
          </cell>
        </row>
        <row r="17379">
          <cell r="A17379" t="str">
            <v>ПНС</v>
          </cell>
        </row>
        <row r="17380">
          <cell r="A17380" t="str">
            <v>ПНС</v>
          </cell>
        </row>
        <row r="17381">
          <cell r="A17381" t="str">
            <v>ПНС</v>
          </cell>
        </row>
        <row r="17382">
          <cell r="A17382" t="str">
            <v>ПНС</v>
          </cell>
        </row>
        <row r="17383">
          <cell r="A17383" t="str">
            <v>ПНС</v>
          </cell>
        </row>
        <row r="17384">
          <cell r="A17384" t="str">
            <v>ПНС</v>
          </cell>
        </row>
        <row r="17385">
          <cell r="A17385" t="str">
            <v>ПНС</v>
          </cell>
        </row>
        <row r="17386">
          <cell r="A17386" t="str">
            <v>ПНС</v>
          </cell>
        </row>
        <row r="17387">
          <cell r="A17387" t="str">
            <v>ПНС</v>
          </cell>
        </row>
        <row r="17388">
          <cell r="A17388" t="str">
            <v>ПНС</v>
          </cell>
        </row>
        <row r="17389">
          <cell r="A17389" t="str">
            <v>ПНС</v>
          </cell>
        </row>
        <row r="17390">
          <cell r="A17390" t="str">
            <v>ПНС</v>
          </cell>
        </row>
        <row r="17391">
          <cell r="A17391" t="str">
            <v>ПНС</v>
          </cell>
        </row>
        <row r="17392">
          <cell r="A17392" t="str">
            <v>ПНС</v>
          </cell>
        </row>
        <row r="17393">
          <cell r="A17393" t="str">
            <v>ПНС</v>
          </cell>
        </row>
        <row r="17394">
          <cell r="A17394" t="str">
            <v>ПНС</v>
          </cell>
        </row>
        <row r="17395">
          <cell r="A17395" t="str">
            <v>ПНС</v>
          </cell>
        </row>
        <row r="17396">
          <cell r="A17396" t="str">
            <v>ПНС</v>
          </cell>
        </row>
        <row r="17397">
          <cell r="A17397" t="str">
            <v>ПНС</v>
          </cell>
        </row>
        <row r="17398">
          <cell r="A17398" t="str">
            <v>ПНС</v>
          </cell>
        </row>
        <row r="17399">
          <cell r="A17399" t="str">
            <v>ПНС</v>
          </cell>
        </row>
        <row r="17400">
          <cell r="A17400" t="str">
            <v>ПНС</v>
          </cell>
        </row>
        <row r="17401">
          <cell r="A17401" t="str">
            <v>ПНС</v>
          </cell>
        </row>
        <row r="17402">
          <cell r="A17402" t="str">
            <v>ПНС</v>
          </cell>
        </row>
        <row r="17403">
          <cell r="A17403" t="str">
            <v>ПНС</v>
          </cell>
        </row>
        <row r="17404">
          <cell r="A17404" t="str">
            <v>ПНС</v>
          </cell>
        </row>
        <row r="17405">
          <cell r="A17405" t="str">
            <v>ПНС</v>
          </cell>
        </row>
        <row r="17406">
          <cell r="A17406" t="str">
            <v>ПНС</v>
          </cell>
        </row>
        <row r="17407">
          <cell r="A17407" t="str">
            <v>ПНС</v>
          </cell>
        </row>
        <row r="17408">
          <cell r="A17408" t="str">
            <v>ПНС</v>
          </cell>
        </row>
        <row r="17409">
          <cell r="A17409" t="str">
            <v>ПНС</v>
          </cell>
        </row>
        <row r="17410">
          <cell r="A17410" t="str">
            <v>ПНС</v>
          </cell>
        </row>
        <row r="17411">
          <cell r="A17411" t="str">
            <v>ПНС</v>
          </cell>
        </row>
        <row r="17412">
          <cell r="A17412" t="str">
            <v>ПНС</v>
          </cell>
        </row>
        <row r="17413">
          <cell r="A17413" t="str">
            <v>ПНС</v>
          </cell>
        </row>
        <row r="17414">
          <cell r="A17414" t="str">
            <v>ПНС</v>
          </cell>
        </row>
        <row r="17415">
          <cell r="A17415" t="str">
            <v>ПНС</v>
          </cell>
        </row>
        <row r="17416">
          <cell r="A17416" t="str">
            <v>ПНС</v>
          </cell>
        </row>
        <row r="17417">
          <cell r="A17417" t="str">
            <v>ПНС</v>
          </cell>
        </row>
        <row r="17418">
          <cell r="A17418" t="str">
            <v>ПНС</v>
          </cell>
        </row>
        <row r="17419">
          <cell r="A17419" t="str">
            <v>ПНС</v>
          </cell>
        </row>
        <row r="17420">
          <cell r="A17420" t="str">
            <v>ПНС</v>
          </cell>
        </row>
        <row r="17421">
          <cell r="A17421" t="str">
            <v>ПНС</v>
          </cell>
        </row>
        <row r="17422">
          <cell r="A17422" t="str">
            <v>ПНС</v>
          </cell>
        </row>
        <row r="17423">
          <cell r="A17423" t="str">
            <v>ПНС</v>
          </cell>
        </row>
        <row r="17424">
          <cell r="A17424" t="str">
            <v>ПНС</v>
          </cell>
        </row>
        <row r="17425">
          <cell r="A17425" t="str">
            <v>ПНС</v>
          </cell>
        </row>
        <row r="17426">
          <cell r="A17426" t="str">
            <v>ПНС</v>
          </cell>
        </row>
        <row r="17427">
          <cell r="A17427" t="str">
            <v>ПНС</v>
          </cell>
        </row>
        <row r="17428">
          <cell r="A17428" t="str">
            <v>ПНС</v>
          </cell>
        </row>
        <row r="17429">
          <cell r="A17429" t="str">
            <v>ПНС</v>
          </cell>
        </row>
        <row r="17430">
          <cell r="A17430" t="str">
            <v>ПНС</v>
          </cell>
        </row>
        <row r="17431">
          <cell r="A17431" t="str">
            <v>ПНС</v>
          </cell>
        </row>
        <row r="17432">
          <cell r="A17432" t="str">
            <v>ПНС</v>
          </cell>
        </row>
        <row r="17433">
          <cell r="A17433" t="str">
            <v>ПНС</v>
          </cell>
        </row>
        <row r="17434">
          <cell r="A17434" t="str">
            <v>ПНС</v>
          </cell>
        </row>
        <row r="17435">
          <cell r="A17435" t="str">
            <v>ПНС</v>
          </cell>
        </row>
        <row r="17436">
          <cell r="A17436" t="str">
            <v>ПНС</v>
          </cell>
        </row>
        <row r="17437">
          <cell r="A17437" t="str">
            <v>ПНС</v>
          </cell>
        </row>
        <row r="17438">
          <cell r="A17438" t="str">
            <v>ПНС</v>
          </cell>
        </row>
        <row r="17439">
          <cell r="A17439" t="str">
            <v>ПНС</v>
          </cell>
        </row>
        <row r="17440">
          <cell r="A17440" t="str">
            <v>ПНС</v>
          </cell>
        </row>
        <row r="17441">
          <cell r="A17441" t="str">
            <v>ПНС</v>
          </cell>
        </row>
        <row r="17442">
          <cell r="A17442" t="str">
            <v>ПНС</v>
          </cell>
        </row>
        <row r="17443">
          <cell r="A17443" t="str">
            <v>ПНС</v>
          </cell>
        </row>
        <row r="17444">
          <cell r="A17444" t="str">
            <v>ПНС</v>
          </cell>
        </row>
        <row r="17445">
          <cell r="A17445" t="str">
            <v>ПНС</v>
          </cell>
        </row>
        <row r="17446">
          <cell r="A17446" t="str">
            <v>ПНС</v>
          </cell>
        </row>
        <row r="17447">
          <cell r="A17447" t="str">
            <v>ПНС</v>
          </cell>
        </row>
        <row r="17448">
          <cell r="A17448" t="str">
            <v>ПНС</v>
          </cell>
        </row>
        <row r="17449">
          <cell r="A17449" t="str">
            <v>ПНС</v>
          </cell>
        </row>
        <row r="17450">
          <cell r="A17450" t="str">
            <v>ПНС</v>
          </cell>
        </row>
        <row r="17451">
          <cell r="A17451" t="str">
            <v>ПНС</v>
          </cell>
        </row>
        <row r="17452">
          <cell r="A17452" t="str">
            <v>ПНС</v>
          </cell>
        </row>
        <row r="17453">
          <cell r="A17453" t="str">
            <v>ПНС</v>
          </cell>
        </row>
        <row r="17454">
          <cell r="A17454" t="str">
            <v>ПНС</v>
          </cell>
        </row>
        <row r="17455">
          <cell r="A17455" t="str">
            <v>ПНС</v>
          </cell>
        </row>
        <row r="17456">
          <cell r="A17456" t="str">
            <v>ПНС</v>
          </cell>
        </row>
        <row r="17457">
          <cell r="A17457" t="str">
            <v>ПНС</v>
          </cell>
        </row>
        <row r="17458">
          <cell r="A17458" t="str">
            <v>ПНС</v>
          </cell>
        </row>
        <row r="17459">
          <cell r="A17459" t="str">
            <v>ПНС</v>
          </cell>
        </row>
        <row r="17460">
          <cell r="A17460" t="str">
            <v>ПНС</v>
          </cell>
        </row>
        <row r="17461">
          <cell r="A17461" t="str">
            <v>ПНС</v>
          </cell>
        </row>
        <row r="17462">
          <cell r="A17462" t="str">
            <v>ПНС</v>
          </cell>
        </row>
        <row r="17463">
          <cell r="A17463" t="str">
            <v>ПНС</v>
          </cell>
        </row>
        <row r="17464">
          <cell r="A17464" t="str">
            <v>ПНС</v>
          </cell>
        </row>
        <row r="17465">
          <cell r="A17465" t="str">
            <v>ПНС</v>
          </cell>
        </row>
        <row r="17466">
          <cell r="A17466" t="str">
            <v>ПНС</v>
          </cell>
        </row>
        <row r="17467">
          <cell r="A17467" t="str">
            <v>ПНС</v>
          </cell>
        </row>
        <row r="17468">
          <cell r="A17468" t="str">
            <v>ПНС</v>
          </cell>
        </row>
        <row r="17469">
          <cell r="A17469" t="str">
            <v>ПНС</v>
          </cell>
        </row>
        <row r="17470">
          <cell r="A17470" t="str">
            <v>ПНС</v>
          </cell>
        </row>
        <row r="17471">
          <cell r="A17471" t="str">
            <v>ПНС</v>
          </cell>
        </row>
        <row r="17472">
          <cell r="A17472" t="str">
            <v>ПНС</v>
          </cell>
        </row>
        <row r="17473">
          <cell r="A17473" t="str">
            <v>ПНС</v>
          </cell>
        </row>
        <row r="17474">
          <cell r="A17474" t="str">
            <v>ПНС</v>
          </cell>
        </row>
        <row r="17475">
          <cell r="A17475" t="str">
            <v>ПНС</v>
          </cell>
        </row>
        <row r="17476">
          <cell r="A17476" t="str">
            <v>ПНС</v>
          </cell>
        </row>
        <row r="17477">
          <cell r="A17477" t="str">
            <v>ПНС</v>
          </cell>
        </row>
        <row r="17478">
          <cell r="A17478" t="str">
            <v>ПНС</v>
          </cell>
        </row>
        <row r="17479">
          <cell r="A17479" t="str">
            <v>ПНС</v>
          </cell>
        </row>
        <row r="17480">
          <cell r="A17480" t="str">
            <v>ПНС</v>
          </cell>
        </row>
        <row r="17481">
          <cell r="A17481" t="str">
            <v>ПНС</v>
          </cell>
        </row>
        <row r="17482">
          <cell r="A17482" t="str">
            <v>ПНС</v>
          </cell>
        </row>
        <row r="17483">
          <cell r="A17483" t="str">
            <v>ПНС</v>
          </cell>
        </row>
        <row r="17484">
          <cell r="A17484" t="str">
            <v>ПНС</v>
          </cell>
        </row>
        <row r="17485">
          <cell r="A17485" t="str">
            <v>ПНС</v>
          </cell>
        </row>
        <row r="17486">
          <cell r="A17486" t="str">
            <v>ПНС</v>
          </cell>
        </row>
        <row r="17487">
          <cell r="A17487" t="str">
            <v>ПНС</v>
          </cell>
        </row>
        <row r="17488">
          <cell r="A17488" t="str">
            <v>ПНС</v>
          </cell>
        </row>
        <row r="17489">
          <cell r="A17489" t="str">
            <v>ПНС</v>
          </cell>
        </row>
        <row r="17490">
          <cell r="A17490" t="str">
            <v>ПНС</v>
          </cell>
        </row>
        <row r="17491">
          <cell r="A17491" t="str">
            <v>ПНС</v>
          </cell>
        </row>
        <row r="17492">
          <cell r="A17492" t="str">
            <v>ПНС</v>
          </cell>
        </row>
        <row r="17493">
          <cell r="A17493" t="str">
            <v>ПНС</v>
          </cell>
        </row>
        <row r="17494">
          <cell r="A17494" t="str">
            <v>ПНС</v>
          </cell>
        </row>
        <row r="17495">
          <cell r="A17495" t="str">
            <v>ПНС</v>
          </cell>
        </row>
        <row r="17496">
          <cell r="A17496" t="str">
            <v>ПНС</v>
          </cell>
        </row>
        <row r="17497">
          <cell r="A17497" t="str">
            <v>ПНС</v>
          </cell>
        </row>
        <row r="17498">
          <cell r="A17498" t="str">
            <v>ПНС</v>
          </cell>
        </row>
        <row r="17499">
          <cell r="A17499" t="str">
            <v>ПНС</v>
          </cell>
        </row>
        <row r="17500">
          <cell r="A17500" t="str">
            <v>ПНС</v>
          </cell>
        </row>
        <row r="17501">
          <cell r="A17501" t="str">
            <v>ПНС</v>
          </cell>
        </row>
        <row r="17502">
          <cell r="A17502" t="str">
            <v>ПНС</v>
          </cell>
        </row>
        <row r="17503">
          <cell r="A17503" t="str">
            <v>ПНС</v>
          </cell>
        </row>
        <row r="17504">
          <cell r="A17504" t="str">
            <v>ПНС</v>
          </cell>
        </row>
        <row r="17505">
          <cell r="A17505" t="str">
            <v>ПНС</v>
          </cell>
        </row>
        <row r="17506">
          <cell r="A17506" t="str">
            <v>ПНС</v>
          </cell>
        </row>
        <row r="17507">
          <cell r="A17507" t="str">
            <v>ПНС</v>
          </cell>
        </row>
        <row r="17508">
          <cell r="A17508" t="str">
            <v>ПНС</v>
          </cell>
        </row>
        <row r="17509">
          <cell r="A17509" t="str">
            <v>ПНС</v>
          </cell>
        </row>
        <row r="17510">
          <cell r="A17510" t="str">
            <v>ПНС</v>
          </cell>
        </row>
        <row r="17511">
          <cell r="A17511" t="str">
            <v>ПНС</v>
          </cell>
        </row>
        <row r="17512">
          <cell r="A17512" t="str">
            <v>ПНС</v>
          </cell>
        </row>
        <row r="17513">
          <cell r="A17513" t="str">
            <v>ПНС</v>
          </cell>
        </row>
        <row r="17514">
          <cell r="A17514" t="str">
            <v>ПНС</v>
          </cell>
        </row>
        <row r="17515">
          <cell r="A17515" t="str">
            <v>ПНС</v>
          </cell>
        </row>
        <row r="17516">
          <cell r="A17516" t="str">
            <v>ПНС</v>
          </cell>
        </row>
        <row r="17517">
          <cell r="A17517" t="str">
            <v>ПНС</v>
          </cell>
        </row>
        <row r="17518">
          <cell r="A17518" t="str">
            <v>ПНС</v>
          </cell>
        </row>
        <row r="17519">
          <cell r="A17519" t="str">
            <v>ПНС</v>
          </cell>
        </row>
        <row r="17520">
          <cell r="A17520" t="str">
            <v>ПНС</v>
          </cell>
        </row>
        <row r="17521">
          <cell r="A17521" t="str">
            <v>ПНС</v>
          </cell>
        </row>
        <row r="17522">
          <cell r="A17522" t="str">
            <v>ПНС</v>
          </cell>
        </row>
        <row r="17523">
          <cell r="A17523" t="str">
            <v>ПНС</v>
          </cell>
        </row>
        <row r="17524">
          <cell r="A17524" t="str">
            <v>ПНС</v>
          </cell>
        </row>
        <row r="17525">
          <cell r="A17525" t="str">
            <v>ПНС</v>
          </cell>
        </row>
        <row r="17526">
          <cell r="A17526" t="str">
            <v>ПНС</v>
          </cell>
        </row>
        <row r="17527">
          <cell r="A17527" t="str">
            <v>ПНС</v>
          </cell>
        </row>
        <row r="17528">
          <cell r="A17528" t="str">
            <v>ПНС</v>
          </cell>
        </row>
        <row r="17529">
          <cell r="A17529" t="str">
            <v>ПНС</v>
          </cell>
        </row>
        <row r="17530">
          <cell r="A17530" t="str">
            <v>ПНС</v>
          </cell>
        </row>
        <row r="17531">
          <cell r="A17531" t="str">
            <v>ПНС</v>
          </cell>
        </row>
        <row r="17532">
          <cell r="A17532" t="str">
            <v>ПНС</v>
          </cell>
        </row>
        <row r="17533">
          <cell r="A17533" t="str">
            <v>ПНС</v>
          </cell>
        </row>
        <row r="17534">
          <cell r="A17534" t="str">
            <v>ПНС</v>
          </cell>
        </row>
        <row r="17535">
          <cell r="A17535" t="str">
            <v>ПНС</v>
          </cell>
        </row>
        <row r="17536">
          <cell r="A17536" t="str">
            <v>ПНС</v>
          </cell>
        </row>
        <row r="17537">
          <cell r="A17537" t="str">
            <v>ПНС</v>
          </cell>
        </row>
        <row r="17538">
          <cell r="A17538" t="str">
            <v>ПНС</v>
          </cell>
        </row>
        <row r="17539">
          <cell r="A17539" t="str">
            <v>ПНС</v>
          </cell>
        </row>
        <row r="17540">
          <cell r="A17540" t="str">
            <v>ПНС</v>
          </cell>
        </row>
        <row r="17541">
          <cell r="A17541" t="str">
            <v>ПНС</v>
          </cell>
        </row>
        <row r="17542">
          <cell r="A17542" t="str">
            <v>ПНС</v>
          </cell>
        </row>
        <row r="17543">
          <cell r="A17543" t="str">
            <v>ПНС</v>
          </cell>
        </row>
        <row r="17544">
          <cell r="A17544" t="str">
            <v>ПНС</v>
          </cell>
        </row>
        <row r="17545">
          <cell r="A17545" t="str">
            <v>ПНС</v>
          </cell>
        </row>
        <row r="17546">
          <cell r="A17546" t="str">
            <v>ПНС</v>
          </cell>
        </row>
        <row r="17547">
          <cell r="A17547" t="str">
            <v>ПНС</v>
          </cell>
        </row>
        <row r="17548">
          <cell r="A17548" t="str">
            <v>ПНС</v>
          </cell>
        </row>
        <row r="17549">
          <cell r="A17549" t="str">
            <v>ПНС</v>
          </cell>
        </row>
        <row r="17550">
          <cell r="A17550" t="str">
            <v>ПНС</v>
          </cell>
        </row>
        <row r="17551">
          <cell r="A17551" t="str">
            <v>ПНС</v>
          </cell>
        </row>
        <row r="17552">
          <cell r="A17552" t="str">
            <v>ПНС</v>
          </cell>
        </row>
        <row r="17553">
          <cell r="A17553" t="str">
            <v>ПНС</v>
          </cell>
        </row>
        <row r="17554">
          <cell r="A17554" t="str">
            <v>ПНС</v>
          </cell>
        </row>
        <row r="17555">
          <cell r="A17555" t="str">
            <v>ПНС</v>
          </cell>
        </row>
        <row r="17556">
          <cell r="A17556" t="str">
            <v>ПНС</v>
          </cell>
        </row>
        <row r="17557">
          <cell r="A17557" t="str">
            <v>ПНС</v>
          </cell>
        </row>
        <row r="17558">
          <cell r="A17558" t="str">
            <v>ПНС</v>
          </cell>
        </row>
        <row r="17559">
          <cell r="A17559" t="str">
            <v>ПНС</v>
          </cell>
        </row>
        <row r="17560">
          <cell r="A17560" t="str">
            <v>ПНС</v>
          </cell>
        </row>
        <row r="17561">
          <cell r="A17561" t="str">
            <v>ПНС</v>
          </cell>
        </row>
        <row r="17562">
          <cell r="A17562" t="str">
            <v>ПНС</v>
          </cell>
        </row>
        <row r="17563">
          <cell r="A17563" t="str">
            <v>ПНС</v>
          </cell>
        </row>
        <row r="17564">
          <cell r="A17564" t="str">
            <v>ПНС</v>
          </cell>
        </row>
        <row r="17565">
          <cell r="A17565" t="str">
            <v>ПНС</v>
          </cell>
        </row>
        <row r="17566">
          <cell r="A17566" t="str">
            <v>ПНС</v>
          </cell>
        </row>
        <row r="17567">
          <cell r="A17567" t="str">
            <v>ПНС</v>
          </cell>
        </row>
        <row r="17568">
          <cell r="A17568" t="str">
            <v>ПНС</v>
          </cell>
        </row>
        <row r="17569">
          <cell r="A17569" t="str">
            <v>ПНС</v>
          </cell>
        </row>
        <row r="17570">
          <cell r="A17570" t="str">
            <v>ПНС</v>
          </cell>
        </row>
        <row r="17571">
          <cell r="A17571" t="str">
            <v>ПНС</v>
          </cell>
        </row>
        <row r="17572">
          <cell r="A17572" t="str">
            <v>ПНС</v>
          </cell>
        </row>
        <row r="17573">
          <cell r="A17573" t="str">
            <v>ПНС</v>
          </cell>
        </row>
        <row r="17574">
          <cell r="A17574" t="str">
            <v>ПНС</v>
          </cell>
        </row>
        <row r="17575">
          <cell r="A17575" t="str">
            <v>ПНС</v>
          </cell>
        </row>
        <row r="17576">
          <cell r="A17576" t="str">
            <v>ПНС</v>
          </cell>
        </row>
        <row r="17577">
          <cell r="A17577" t="str">
            <v>ПНС</v>
          </cell>
        </row>
        <row r="17578">
          <cell r="A17578" t="str">
            <v>ПНС</v>
          </cell>
        </row>
        <row r="17579">
          <cell r="A17579" t="str">
            <v>ПНС</v>
          </cell>
        </row>
        <row r="17580">
          <cell r="A17580" t="str">
            <v>ПНС</v>
          </cell>
        </row>
        <row r="17581">
          <cell r="A17581" t="str">
            <v>ПНС</v>
          </cell>
        </row>
        <row r="17582">
          <cell r="A17582" t="str">
            <v>ПНС</v>
          </cell>
        </row>
        <row r="17583">
          <cell r="A17583" t="str">
            <v>ПНС</v>
          </cell>
        </row>
        <row r="17584">
          <cell r="A17584" t="str">
            <v>ПНС</v>
          </cell>
        </row>
        <row r="17585">
          <cell r="A17585" t="str">
            <v>ПНС</v>
          </cell>
        </row>
        <row r="17586">
          <cell r="A17586" t="str">
            <v>ПНС</v>
          </cell>
        </row>
        <row r="17587">
          <cell r="A17587" t="str">
            <v>ПНС</v>
          </cell>
        </row>
        <row r="17588">
          <cell r="A17588" t="str">
            <v>ПНС</v>
          </cell>
        </row>
        <row r="17589">
          <cell r="A17589" t="str">
            <v>ПНС</v>
          </cell>
        </row>
        <row r="17590">
          <cell r="A17590" t="str">
            <v>ПНС</v>
          </cell>
        </row>
        <row r="17591">
          <cell r="A17591" t="str">
            <v>ПНС</v>
          </cell>
        </row>
        <row r="17592">
          <cell r="A17592" t="str">
            <v>ПНС</v>
          </cell>
        </row>
        <row r="17593">
          <cell r="A17593" t="str">
            <v>ПНС</v>
          </cell>
        </row>
        <row r="17594">
          <cell r="A17594" t="str">
            <v>ПНС</v>
          </cell>
        </row>
        <row r="17595">
          <cell r="A17595" t="str">
            <v>ПНС</v>
          </cell>
        </row>
        <row r="17596">
          <cell r="A17596" t="str">
            <v>ПНС</v>
          </cell>
        </row>
        <row r="17597">
          <cell r="A17597" t="str">
            <v>ПНС</v>
          </cell>
        </row>
        <row r="17598">
          <cell r="A17598" t="str">
            <v>ПНС</v>
          </cell>
        </row>
        <row r="17599">
          <cell r="A17599" t="str">
            <v>ПНС</v>
          </cell>
        </row>
        <row r="17600">
          <cell r="A17600" t="str">
            <v>ПНС</v>
          </cell>
        </row>
        <row r="17601">
          <cell r="A17601" t="str">
            <v>ПНС</v>
          </cell>
        </row>
        <row r="17602">
          <cell r="A17602" t="str">
            <v>ПНС</v>
          </cell>
        </row>
        <row r="17603">
          <cell r="A17603" t="str">
            <v>ПНС</v>
          </cell>
        </row>
        <row r="17604">
          <cell r="A17604" t="str">
            <v>ПНС</v>
          </cell>
        </row>
        <row r="17605">
          <cell r="A17605" t="str">
            <v>ПНС</v>
          </cell>
        </row>
        <row r="17606">
          <cell r="A17606" t="str">
            <v>ПНС</v>
          </cell>
        </row>
        <row r="17607">
          <cell r="A17607" t="str">
            <v>ПНС</v>
          </cell>
        </row>
        <row r="17608">
          <cell r="A17608" t="str">
            <v>ПНС</v>
          </cell>
        </row>
        <row r="17609">
          <cell r="A17609" t="str">
            <v>ПНС</v>
          </cell>
        </row>
        <row r="17610">
          <cell r="A17610" t="str">
            <v>ПНС</v>
          </cell>
        </row>
        <row r="17611">
          <cell r="A17611" t="str">
            <v>ПНС</v>
          </cell>
        </row>
        <row r="17612">
          <cell r="A17612" t="str">
            <v>ПНС</v>
          </cell>
        </row>
        <row r="17613">
          <cell r="A17613" t="str">
            <v>ПНС</v>
          </cell>
        </row>
        <row r="17614">
          <cell r="A17614" t="str">
            <v>ПНС</v>
          </cell>
        </row>
        <row r="17615">
          <cell r="A17615" t="str">
            <v>ПНС</v>
          </cell>
        </row>
        <row r="17616">
          <cell r="A17616" t="str">
            <v>ПНС</v>
          </cell>
        </row>
        <row r="17617">
          <cell r="A17617" t="str">
            <v>ПНС</v>
          </cell>
        </row>
        <row r="17618">
          <cell r="A17618" t="str">
            <v>ПНС</v>
          </cell>
        </row>
        <row r="17619">
          <cell r="A17619" t="str">
            <v>ПНС</v>
          </cell>
        </row>
        <row r="17620">
          <cell r="A17620" t="str">
            <v>ПНС</v>
          </cell>
        </row>
        <row r="17621">
          <cell r="A17621" t="str">
            <v>ПНС</v>
          </cell>
        </row>
        <row r="17622">
          <cell r="A17622" t="str">
            <v>ПНС</v>
          </cell>
        </row>
        <row r="17623">
          <cell r="A17623" t="str">
            <v>ПНС</v>
          </cell>
        </row>
        <row r="17624">
          <cell r="A17624" t="str">
            <v>ПНС</v>
          </cell>
        </row>
        <row r="17625">
          <cell r="A17625" t="str">
            <v>ПНС</v>
          </cell>
        </row>
        <row r="17626">
          <cell r="A17626" t="str">
            <v>ПНС</v>
          </cell>
        </row>
        <row r="17627">
          <cell r="A17627" t="str">
            <v>ПНС</v>
          </cell>
        </row>
        <row r="17628">
          <cell r="A17628" t="str">
            <v>ПНС</v>
          </cell>
        </row>
        <row r="17629">
          <cell r="A17629" t="str">
            <v>ПНС</v>
          </cell>
        </row>
        <row r="17630">
          <cell r="A17630" t="str">
            <v>ПНС</v>
          </cell>
        </row>
        <row r="17631">
          <cell r="A17631" t="str">
            <v>ПНС</v>
          </cell>
        </row>
        <row r="17632">
          <cell r="A17632" t="str">
            <v>ПНС</v>
          </cell>
        </row>
        <row r="17633">
          <cell r="A17633" t="str">
            <v>ПНС</v>
          </cell>
        </row>
        <row r="17634">
          <cell r="A17634" t="str">
            <v>ПНС</v>
          </cell>
        </row>
        <row r="17635">
          <cell r="A17635" t="str">
            <v>ПНС</v>
          </cell>
        </row>
        <row r="17636">
          <cell r="A17636" t="str">
            <v>ПНС</v>
          </cell>
        </row>
        <row r="17637">
          <cell r="A17637" t="str">
            <v>ПНС</v>
          </cell>
        </row>
        <row r="17638">
          <cell r="A17638" t="str">
            <v>ПНС</v>
          </cell>
        </row>
        <row r="17639">
          <cell r="A17639" t="str">
            <v>ПНС</v>
          </cell>
        </row>
        <row r="17640">
          <cell r="A17640" t="str">
            <v>ПНС</v>
          </cell>
        </row>
        <row r="17641">
          <cell r="A17641" t="str">
            <v>ПНС</v>
          </cell>
        </row>
        <row r="17642">
          <cell r="A17642" t="str">
            <v>ПНС</v>
          </cell>
        </row>
        <row r="17643">
          <cell r="A17643" t="str">
            <v>ПНС</v>
          </cell>
        </row>
        <row r="17644">
          <cell r="A17644" t="str">
            <v>ПНС</v>
          </cell>
        </row>
        <row r="17645">
          <cell r="A17645" t="str">
            <v>ПНС</v>
          </cell>
        </row>
        <row r="17646">
          <cell r="A17646" t="str">
            <v>ПНС</v>
          </cell>
        </row>
        <row r="17647">
          <cell r="A17647" t="str">
            <v>ПНС</v>
          </cell>
        </row>
        <row r="17648">
          <cell r="A17648" t="str">
            <v>ПНС</v>
          </cell>
        </row>
        <row r="17649">
          <cell r="A17649" t="str">
            <v>ПНС</v>
          </cell>
        </row>
        <row r="17650">
          <cell r="A17650" t="str">
            <v>ПНС</v>
          </cell>
        </row>
        <row r="17651">
          <cell r="A17651" t="str">
            <v>ПНС</v>
          </cell>
        </row>
        <row r="17652">
          <cell r="A17652" t="str">
            <v>ПНС</v>
          </cell>
        </row>
        <row r="17653">
          <cell r="A17653" t="str">
            <v>ПНС</v>
          </cell>
        </row>
        <row r="17654">
          <cell r="A17654" t="str">
            <v>ПНС</v>
          </cell>
        </row>
        <row r="17655">
          <cell r="A17655" t="str">
            <v>ПНС</v>
          </cell>
        </row>
        <row r="17656">
          <cell r="A17656" t="str">
            <v>ПНС</v>
          </cell>
        </row>
        <row r="17657">
          <cell r="A17657" t="str">
            <v>ПНС</v>
          </cell>
        </row>
        <row r="17658">
          <cell r="A17658" t="str">
            <v>ПНС</v>
          </cell>
        </row>
        <row r="17659">
          <cell r="A17659" t="str">
            <v>ПНС</v>
          </cell>
        </row>
        <row r="17660">
          <cell r="A17660" t="str">
            <v>ПНС</v>
          </cell>
        </row>
        <row r="17661">
          <cell r="A17661" t="str">
            <v>ПНС</v>
          </cell>
        </row>
        <row r="17662">
          <cell r="A17662" t="str">
            <v>ПНС</v>
          </cell>
        </row>
        <row r="17663">
          <cell r="A17663" t="str">
            <v>ПНС</v>
          </cell>
        </row>
        <row r="17664">
          <cell r="A17664" t="str">
            <v>ПНС</v>
          </cell>
        </row>
        <row r="17665">
          <cell r="A17665" t="str">
            <v>ПНС</v>
          </cell>
        </row>
        <row r="17666">
          <cell r="A17666" t="str">
            <v>ПНС</v>
          </cell>
        </row>
        <row r="17667">
          <cell r="A17667" t="str">
            <v>ПНС</v>
          </cell>
        </row>
        <row r="17668">
          <cell r="A17668" t="str">
            <v>ПНС</v>
          </cell>
        </row>
        <row r="17669">
          <cell r="A17669" t="str">
            <v>ПНС</v>
          </cell>
        </row>
        <row r="17670">
          <cell r="A17670" t="str">
            <v>ПНС</v>
          </cell>
        </row>
        <row r="17671">
          <cell r="A17671" t="str">
            <v>ПНС</v>
          </cell>
        </row>
        <row r="17672">
          <cell r="A17672" t="str">
            <v>ПНС</v>
          </cell>
        </row>
        <row r="17673">
          <cell r="A17673" t="str">
            <v>ПНС</v>
          </cell>
        </row>
        <row r="17674">
          <cell r="A17674" t="str">
            <v>ПНС</v>
          </cell>
        </row>
        <row r="17675">
          <cell r="A17675" t="str">
            <v>ПНС</v>
          </cell>
        </row>
        <row r="17676">
          <cell r="A17676" t="str">
            <v>ПНС</v>
          </cell>
        </row>
        <row r="17677">
          <cell r="A17677" t="str">
            <v>ПНС</v>
          </cell>
        </row>
        <row r="17678">
          <cell r="A17678" t="str">
            <v>ПНС</v>
          </cell>
        </row>
        <row r="17679">
          <cell r="A17679" t="str">
            <v>ПНС</v>
          </cell>
        </row>
        <row r="17680">
          <cell r="A17680" t="str">
            <v>ПНС</v>
          </cell>
        </row>
        <row r="17681">
          <cell r="A17681" t="str">
            <v>ПНС</v>
          </cell>
        </row>
        <row r="17682">
          <cell r="A17682" t="str">
            <v>ПНС</v>
          </cell>
        </row>
        <row r="17683">
          <cell r="A17683" t="str">
            <v>ПНС</v>
          </cell>
        </row>
        <row r="17684">
          <cell r="A17684" t="str">
            <v>ПНС</v>
          </cell>
        </row>
        <row r="17685">
          <cell r="A17685" t="str">
            <v>ПНС</v>
          </cell>
        </row>
        <row r="17686">
          <cell r="A17686" t="str">
            <v>ПНС</v>
          </cell>
        </row>
        <row r="17687">
          <cell r="A17687" t="str">
            <v>ПНС</v>
          </cell>
        </row>
        <row r="17688">
          <cell r="A17688" t="str">
            <v>ПНС</v>
          </cell>
        </row>
        <row r="17689">
          <cell r="A17689" t="str">
            <v>ПНС</v>
          </cell>
        </row>
        <row r="17690">
          <cell r="A17690" t="str">
            <v>ПНС</v>
          </cell>
        </row>
        <row r="17691">
          <cell r="A17691" t="str">
            <v>ПНС</v>
          </cell>
        </row>
        <row r="17692">
          <cell r="A17692" t="str">
            <v>ПНС</v>
          </cell>
        </row>
        <row r="17693">
          <cell r="A17693" t="str">
            <v>ПНС</v>
          </cell>
        </row>
        <row r="17694">
          <cell r="A17694" t="str">
            <v>ПНС</v>
          </cell>
        </row>
        <row r="17695">
          <cell r="A17695" t="str">
            <v>ПНС</v>
          </cell>
        </row>
        <row r="17696">
          <cell r="A17696" t="str">
            <v>ПНС</v>
          </cell>
        </row>
        <row r="17697">
          <cell r="A17697" t="str">
            <v>ПНС</v>
          </cell>
        </row>
        <row r="17698">
          <cell r="A17698" t="str">
            <v>ПНС</v>
          </cell>
        </row>
        <row r="17699">
          <cell r="A17699" t="str">
            <v>ПНС</v>
          </cell>
        </row>
        <row r="17700">
          <cell r="A17700" t="str">
            <v>ПНС</v>
          </cell>
        </row>
        <row r="17701">
          <cell r="A17701" t="str">
            <v>ПНС</v>
          </cell>
        </row>
        <row r="17702">
          <cell r="A17702" t="str">
            <v>ПНС</v>
          </cell>
        </row>
        <row r="17703">
          <cell r="A17703" t="str">
            <v>ПНС</v>
          </cell>
        </row>
        <row r="17704">
          <cell r="A17704" t="str">
            <v>ПНС</v>
          </cell>
        </row>
        <row r="17705">
          <cell r="A17705" t="str">
            <v>ПНС</v>
          </cell>
        </row>
        <row r="17706">
          <cell r="A17706" t="str">
            <v>ПНС</v>
          </cell>
        </row>
        <row r="17707">
          <cell r="A17707" t="str">
            <v>ПНС</v>
          </cell>
        </row>
        <row r="17708">
          <cell r="A17708" t="str">
            <v>ПНС</v>
          </cell>
        </row>
        <row r="17709">
          <cell r="A17709" t="str">
            <v>ПНС</v>
          </cell>
        </row>
        <row r="17710">
          <cell r="A17710" t="str">
            <v>ПНС</v>
          </cell>
        </row>
        <row r="17711">
          <cell r="A17711" t="str">
            <v>ПНС</v>
          </cell>
        </row>
        <row r="17712">
          <cell r="A17712" t="str">
            <v>ПНС</v>
          </cell>
        </row>
        <row r="17713">
          <cell r="A17713" t="str">
            <v>ПНС</v>
          </cell>
        </row>
        <row r="17714">
          <cell r="A17714" t="str">
            <v>ПНС</v>
          </cell>
        </row>
        <row r="17715">
          <cell r="A17715" t="str">
            <v>ПНС</v>
          </cell>
        </row>
        <row r="17716">
          <cell r="A17716" t="str">
            <v>ПНС</v>
          </cell>
        </row>
        <row r="17717">
          <cell r="A17717" t="str">
            <v>ПНС</v>
          </cell>
        </row>
        <row r="17718">
          <cell r="A17718" t="str">
            <v>ПНС</v>
          </cell>
        </row>
        <row r="17719">
          <cell r="A17719" t="str">
            <v>ПНС</v>
          </cell>
        </row>
        <row r="17720">
          <cell r="A17720" t="str">
            <v>ПНС</v>
          </cell>
        </row>
        <row r="17721">
          <cell r="A17721" t="str">
            <v>ПНС</v>
          </cell>
        </row>
        <row r="17722">
          <cell r="A17722" t="str">
            <v>ПНС</v>
          </cell>
        </row>
        <row r="17723">
          <cell r="A17723" t="str">
            <v>ПНС</v>
          </cell>
        </row>
        <row r="17724">
          <cell r="A17724" t="str">
            <v>ПНС</v>
          </cell>
        </row>
        <row r="17725">
          <cell r="A17725" t="str">
            <v>ПНС</v>
          </cell>
        </row>
        <row r="17726">
          <cell r="A17726" t="str">
            <v>ПНС</v>
          </cell>
        </row>
        <row r="17727">
          <cell r="A17727" t="str">
            <v>ПНС</v>
          </cell>
        </row>
        <row r="17728">
          <cell r="A17728" t="str">
            <v>ПНС</v>
          </cell>
        </row>
        <row r="17729">
          <cell r="A17729" t="str">
            <v>ПНС</v>
          </cell>
        </row>
        <row r="17730">
          <cell r="A17730" t="str">
            <v>ПНС</v>
          </cell>
        </row>
        <row r="17731">
          <cell r="A17731" t="str">
            <v>ПНС</v>
          </cell>
        </row>
        <row r="17732">
          <cell r="A17732" t="str">
            <v>ПНС</v>
          </cell>
        </row>
        <row r="17733">
          <cell r="A17733" t="str">
            <v>ПНС</v>
          </cell>
        </row>
        <row r="17734">
          <cell r="A17734" t="str">
            <v>ПНС</v>
          </cell>
        </row>
        <row r="17735">
          <cell r="A17735" t="str">
            <v>ПНС</v>
          </cell>
        </row>
        <row r="17736">
          <cell r="A17736" t="str">
            <v>ПНС</v>
          </cell>
        </row>
        <row r="17737">
          <cell r="A17737" t="str">
            <v>ПНС</v>
          </cell>
        </row>
        <row r="17738">
          <cell r="A17738" t="str">
            <v>ПНС</v>
          </cell>
        </row>
        <row r="17739">
          <cell r="A17739" t="str">
            <v>ПНС</v>
          </cell>
        </row>
        <row r="17740">
          <cell r="A17740" t="str">
            <v>ПНС</v>
          </cell>
        </row>
        <row r="17741">
          <cell r="A17741" t="str">
            <v>ПНС</v>
          </cell>
        </row>
        <row r="17742">
          <cell r="A17742" t="str">
            <v>ПНС</v>
          </cell>
        </row>
        <row r="17743">
          <cell r="A17743" t="str">
            <v>ПНС</v>
          </cell>
        </row>
        <row r="17744">
          <cell r="A17744" t="str">
            <v>ПНС</v>
          </cell>
        </row>
        <row r="17745">
          <cell r="A17745" t="str">
            <v>ПНС</v>
          </cell>
        </row>
        <row r="17746">
          <cell r="A17746" t="str">
            <v>ПНС</v>
          </cell>
        </row>
        <row r="17747">
          <cell r="A17747" t="str">
            <v>ПНС</v>
          </cell>
        </row>
        <row r="17748">
          <cell r="A17748" t="str">
            <v>ПНС</v>
          </cell>
        </row>
        <row r="17749">
          <cell r="A17749" t="str">
            <v>ПНС</v>
          </cell>
        </row>
        <row r="17750">
          <cell r="A17750" t="str">
            <v>ПНС</v>
          </cell>
        </row>
        <row r="17751">
          <cell r="A17751" t="str">
            <v>ПНС</v>
          </cell>
        </row>
        <row r="17752">
          <cell r="A17752" t="str">
            <v>ПНС</v>
          </cell>
        </row>
        <row r="17753">
          <cell r="A17753" t="str">
            <v>ПНС</v>
          </cell>
        </row>
        <row r="17754">
          <cell r="A17754" t="str">
            <v>ПНС</v>
          </cell>
        </row>
        <row r="17755">
          <cell r="A17755" t="str">
            <v>ПНС</v>
          </cell>
        </row>
        <row r="17756">
          <cell r="A17756" t="str">
            <v>ПНС</v>
          </cell>
        </row>
        <row r="17757">
          <cell r="A17757" t="str">
            <v>ПНС</v>
          </cell>
        </row>
        <row r="17758">
          <cell r="A17758" t="str">
            <v>ПНС</v>
          </cell>
        </row>
        <row r="17759">
          <cell r="A17759" t="str">
            <v>ПНС</v>
          </cell>
        </row>
        <row r="17760">
          <cell r="A17760" t="str">
            <v>ПНС</v>
          </cell>
        </row>
        <row r="17761">
          <cell r="A17761" t="str">
            <v>ПНС</v>
          </cell>
        </row>
        <row r="17762">
          <cell r="A17762" t="str">
            <v>ПНС</v>
          </cell>
        </row>
        <row r="17763">
          <cell r="A17763" t="str">
            <v>ПНС</v>
          </cell>
        </row>
        <row r="17764">
          <cell r="A17764" t="str">
            <v>ПНС</v>
          </cell>
        </row>
        <row r="17765">
          <cell r="A17765" t="str">
            <v>ПНС</v>
          </cell>
        </row>
        <row r="17766">
          <cell r="A17766" t="str">
            <v>ПНС</v>
          </cell>
        </row>
        <row r="17767">
          <cell r="A17767" t="str">
            <v>ПНС</v>
          </cell>
        </row>
        <row r="17768">
          <cell r="A17768" t="str">
            <v>ПНС</v>
          </cell>
        </row>
        <row r="17769">
          <cell r="A17769" t="str">
            <v>ПНС</v>
          </cell>
        </row>
        <row r="17770">
          <cell r="A17770" t="str">
            <v>ПНС</v>
          </cell>
        </row>
        <row r="17771">
          <cell r="A17771" t="str">
            <v>ПНС</v>
          </cell>
        </row>
        <row r="17772">
          <cell r="A17772" t="str">
            <v>ПНС</v>
          </cell>
        </row>
        <row r="17773">
          <cell r="A17773" t="str">
            <v>ПНС</v>
          </cell>
        </row>
        <row r="17774">
          <cell r="A17774" t="str">
            <v>ПНС</v>
          </cell>
        </row>
        <row r="17775">
          <cell r="A17775" t="str">
            <v>ПНС</v>
          </cell>
        </row>
        <row r="17776">
          <cell r="A17776" t="str">
            <v>ПНС</v>
          </cell>
        </row>
        <row r="17777">
          <cell r="A17777" t="str">
            <v>ПНС</v>
          </cell>
        </row>
        <row r="17778">
          <cell r="A17778" t="str">
            <v>ПНС</v>
          </cell>
        </row>
        <row r="17779">
          <cell r="A17779" t="str">
            <v>ПНС</v>
          </cell>
        </row>
        <row r="17780">
          <cell r="A17780" t="str">
            <v>ПНС</v>
          </cell>
        </row>
        <row r="17781">
          <cell r="A17781" t="str">
            <v>ПНС</v>
          </cell>
        </row>
        <row r="17782">
          <cell r="A17782" t="str">
            <v>ПНС</v>
          </cell>
        </row>
        <row r="17783">
          <cell r="A17783" t="str">
            <v>ПНС</v>
          </cell>
        </row>
        <row r="17784">
          <cell r="A17784" t="str">
            <v>ПНС</v>
          </cell>
        </row>
        <row r="17785">
          <cell r="A17785" t="str">
            <v>ПНС</v>
          </cell>
        </row>
        <row r="17786">
          <cell r="A17786" t="str">
            <v>ПНС</v>
          </cell>
        </row>
        <row r="17787">
          <cell r="A17787" t="str">
            <v>ПНС</v>
          </cell>
        </row>
        <row r="17788">
          <cell r="A17788" t="str">
            <v>ПНС</v>
          </cell>
        </row>
        <row r="17789">
          <cell r="A17789" t="str">
            <v>ПНС</v>
          </cell>
        </row>
        <row r="17790">
          <cell r="A17790" t="str">
            <v>ПНС</v>
          </cell>
        </row>
        <row r="17791">
          <cell r="A17791" t="str">
            <v>ПНС</v>
          </cell>
        </row>
        <row r="17792">
          <cell r="A17792" t="str">
            <v>ПНС</v>
          </cell>
        </row>
        <row r="17793">
          <cell r="A17793" t="str">
            <v>ПНС</v>
          </cell>
        </row>
        <row r="17794">
          <cell r="A17794" t="str">
            <v>ПНС</v>
          </cell>
        </row>
        <row r="17795">
          <cell r="A17795" t="str">
            <v>ПНС</v>
          </cell>
        </row>
        <row r="17796">
          <cell r="A17796" t="str">
            <v>ПНС</v>
          </cell>
        </row>
        <row r="17797">
          <cell r="A17797" t="str">
            <v>ПНС</v>
          </cell>
        </row>
        <row r="17798">
          <cell r="A17798" t="str">
            <v>ПНС</v>
          </cell>
        </row>
        <row r="17799">
          <cell r="A17799" t="str">
            <v>ПНС</v>
          </cell>
        </row>
        <row r="17800">
          <cell r="A17800" t="str">
            <v>ПНС</v>
          </cell>
        </row>
        <row r="17801">
          <cell r="A17801" t="str">
            <v>ПНС</v>
          </cell>
        </row>
        <row r="17802">
          <cell r="A17802" t="str">
            <v>ПНС</v>
          </cell>
        </row>
        <row r="17803">
          <cell r="A17803" t="str">
            <v>ПНС</v>
          </cell>
        </row>
        <row r="17804">
          <cell r="A17804" t="str">
            <v>ПНС</v>
          </cell>
        </row>
        <row r="17805">
          <cell r="A17805" t="str">
            <v>ПНС</v>
          </cell>
        </row>
        <row r="17806">
          <cell r="A17806" t="str">
            <v>ПНС</v>
          </cell>
        </row>
        <row r="17807">
          <cell r="A17807" t="str">
            <v>ПНС</v>
          </cell>
        </row>
        <row r="17808">
          <cell r="A17808" t="str">
            <v>ПНС</v>
          </cell>
        </row>
        <row r="17809">
          <cell r="A17809" t="str">
            <v>ПНС</v>
          </cell>
        </row>
        <row r="17810">
          <cell r="A17810" t="str">
            <v>ПНС</v>
          </cell>
        </row>
        <row r="17811">
          <cell r="A17811" t="str">
            <v>ПНС</v>
          </cell>
        </row>
        <row r="17812">
          <cell r="A17812" t="str">
            <v>ПНС</v>
          </cell>
        </row>
        <row r="17813">
          <cell r="A17813" t="str">
            <v>ПНС</v>
          </cell>
        </row>
        <row r="17814">
          <cell r="A17814" t="str">
            <v>ПНС</v>
          </cell>
        </row>
        <row r="17815">
          <cell r="A17815" t="str">
            <v>ПНС</v>
          </cell>
        </row>
        <row r="17816">
          <cell r="A17816" t="str">
            <v>ПНС</v>
          </cell>
        </row>
        <row r="17817">
          <cell r="A17817" t="str">
            <v>ПНС</v>
          </cell>
        </row>
        <row r="17818">
          <cell r="A17818" t="str">
            <v>ПНС</v>
          </cell>
        </row>
        <row r="17819">
          <cell r="A17819" t="str">
            <v>ПНС</v>
          </cell>
        </row>
        <row r="17820">
          <cell r="A17820" t="str">
            <v>ПНС</v>
          </cell>
        </row>
        <row r="17821">
          <cell r="A17821" t="str">
            <v>ПНС</v>
          </cell>
        </row>
        <row r="17822">
          <cell r="A17822" t="str">
            <v>ПНС</v>
          </cell>
        </row>
        <row r="17823">
          <cell r="A17823" t="str">
            <v>ПНС</v>
          </cell>
        </row>
        <row r="17824">
          <cell r="A17824" t="str">
            <v>ПНС</v>
          </cell>
        </row>
        <row r="17825">
          <cell r="A17825" t="str">
            <v>ПНС</v>
          </cell>
        </row>
        <row r="17826">
          <cell r="A17826" t="str">
            <v>ПНС</v>
          </cell>
        </row>
        <row r="17827">
          <cell r="A17827" t="str">
            <v>ПНС</v>
          </cell>
        </row>
        <row r="17828">
          <cell r="A17828" t="str">
            <v>ПНС</v>
          </cell>
        </row>
        <row r="17829">
          <cell r="A17829" t="str">
            <v>ПНС</v>
          </cell>
        </row>
        <row r="17830">
          <cell r="A17830" t="str">
            <v>ПНС</v>
          </cell>
        </row>
        <row r="17831">
          <cell r="A17831" t="str">
            <v>ПНС</v>
          </cell>
        </row>
        <row r="17832">
          <cell r="A17832" t="str">
            <v>ПНС</v>
          </cell>
        </row>
        <row r="17833">
          <cell r="A17833" t="str">
            <v>ПНС</v>
          </cell>
        </row>
        <row r="17834">
          <cell r="A17834" t="str">
            <v>ПНС</v>
          </cell>
        </row>
        <row r="17835">
          <cell r="A17835" t="str">
            <v>ПНС</v>
          </cell>
        </row>
        <row r="17836">
          <cell r="A17836" t="str">
            <v>ПНС</v>
          </cell>
        </row>
        <row r="17837">
          <cell r="A17837" t="str">
            <v>ПНС</v>
          </cell>
        </row>
        <row r="17838">
          <cell r="A17838" t="str">
            <v>ПНС</v>
          </cell>
        </row>
        <row r="17839">
          <cell r="A17839" t="str">
            <v>ПНС</v>
          </cell>
        </row>
        <row r="17840">
          <cell r="A17840" t="str">
            <v>ПНС</v>
          </cell>
        </row>
        <row r="17841">
          <cell r="A17841" t="str">
            <v>ПНС</v>
          </cell>
        </row>
        <row r="17842">
          <cell r="A17842" t="str">
            <v>ПНС</v>
          </cell>
        </row>
        <row r="17843">
          <cell r="A17843" t="str">
            <v>ПНС</v>
          </cell>
        </row>
        <row r="17844">
          <cell r="A17844" t="str">
            <v>ПНС</v>
          </cell>
        </row>
        <row r="17845">
          <cell r="A17845" t="str">
            <v>ПНС</v>
          </cell>
        </row>
        <row r="17846">
          <cell r="A17846" t="str">
            <v>ПНС</v>
          </cell>
        </row>
        <row r="17847">
          <cell r="A17847" t="str">
            <v>ПНС</v>
          </cell>
        </row>
        <row r="17848">
          <cell r="A17848" t="str">
            <v>ПНС</v>
          </cell>
        </row>
        <row r="17849">
          <cell r="A17849" t="str">
            <v>ПНС</v>
          </cell>
        </row>
        <row r="17850">
          <cell r="A17850" t="str">
            <v>ПНС</v>
          </cell>
        </row>
        <row r="17851">
          <cell r="A17851" t="str">
            <v>ПНС</v>
          </cell>
        </row>
        <row r="17852">
          <cell r="A17852" t="str">
            <v>ПНС</v>
          </cell>
        </row>
        <row r="17853">
          <cell r="A17853" t="str">
            <v>ПНС</v>
          </cell>
        </row>
        <row r="17854">
          <cell r="A17854" t="str">
            <v>ПНС</v>
          </cell>
        </row>
        <row r="17855">
          <cell r="A17855" t="str">
            <v>ПНС</v>
          </cell>
        </row>
        <row r="17856">
          <cell r="A17856" t="str">
            <v>ПНС</v>
          </cell>
        </row>
        <row r="17857">
          <cell r="A17857" t="str">
            <v>ПНС</v>
          </cell>
        </row>
        <row r="17858">
          <cell r="A17858" t="str">
            <v>ПНС</v>
          </cell>
        </row>
        <row r="17859">
          <cell r="A17859" t="str">
            <v>ПНС</v>
          </cell>
        </row>
        <row r="17860">
          <cell r="A17860" t="str">
            <v>ПНС</v>
          </cell>
        </row>
        <row r="17861">
          <cell r="A17861" t="str">
            <v>ПНС</v>
          </cell>
        </row>
        <row r="17862">
          <cell r="A17862" t="str">
            <v>ПНС</v>
          </cell>
        </row>
        <row r="17863">
          <cell r="A17863" t="str">
            <v>ПНС</v>
          </cell>
        </row>
        <row r="17864">
          <cell r="A17864" t="str">
            <v>ПНС</v>
          </cell>
        </row>
        <row r="17865">
          <cell r="A17865" t="str">
            <v>ПНС</v>
          </cell>
        </row>
        <row r="17866">
          <cell r="A17866" t="str">
            <v>ПНС</v>
          </cell>
        </row>
        <row r="17867">
          <cell r="A17867" t="str">
            <v>ПНС</v>
          </cell>
        </row>
        <row r="17868">
          <cell r="A17868" t="str">
            <v>ПНС</v>
          </cell>
        </row>
        <row r="17869">
          <cell r="A17869" t="str">
            <v>ПНС</v>
          </cell>
        </row>
        <row r="17870">
          <cell r="A17870" t="str">
            <v>ПНС</v>
          </cell>
        </row>
        <row r="17871">
          <cell r="A17871" t="str">
            <v>ПНС</v>
          </cell>
        </row>
        <row r="17872">
          <cell r="A17872" t="str">
            <v>ПНС</v>
          </cell>
        </row>
        <row r="17873">
          <cell r="A17873" t="str">
            <v>ПНС</v>
          </cell>
        </row>
        <row r="17874">
          <cell r="A17874" t="str">
            <v>ПНС</v>
          </cell>
        </row>
        <row r="17875">
          <cell r="A17875" t="str">
            <v>ПНС</v>
          </cell>
        </row>
        <row r="17876">
          <cell r="A17876" t="str">
            <v>ПНС</v>
          </cell>
        </row>
        <row r="17877">
          <cell r="A17877" t="str">
            <v>ПНС</v>
          </cell>
        </row>
        <row r="17878">
          <cell r="A17878" t="str">
            <v>ПНС</v>
          </cell>
        </row>
        <row r="17879">
          <cell r="A17879" t="str">
            <v>ПНС</v>
          </cell>
        </row>
        <row r="17880">
          <cell r="A17880" t="str">
            <v>ПНС</v>
          </cell>
        </row>
        <row r="17881">
          <cell r="A17881" t="str">
            <v>ПНС</v>
          </cell>
        </row>
        <row r="17882">
          <cell r="A17882" t="str">
            <v>ПНС</v>
          </cell>
        </row>
        <row r="17883">
          <cell r="A17883" t="str">
            <v>ПНС</v>
          </cell>
        </row>
        <row r="17884">
          <cell r="A17884" t="str">
            <v>ПНС</v>
          </cell>
        </row>
        <row r="17885">
          <cell r="A17885" t="str">
            <v>ПНС</v>
          </cell>
        </row>
        <row r="17886">
          <cell r="A17886" t="str">
            <v>ПНС</v>
          </cell>
        </row>
        <row r="17887">
          <cell r="A17887" t="str">
            <v>ПНС</v>
          </cell>
        </row>
        <row r="17888">
          <cell r="A17888" t="str">
            <v>ПНС</v>
          </cell>
        </row>
        <row r="17889">
          <cell r="A17889" t="str">
            <v>ПНС</v>
          </cell>
        </row>
        <row r="17890">
          <cell r="A17890" t="str">
            <v>ПНС</v>
          </cell>
        </row>
        <row r="17891">
          <cell r="A17891" t="str">
            <v>ПНС</v>
          </cell>
        </row>
        <row r="17892">
          <cell r="A17892" t="str">
            <v>ПНС</v>
          </cell>
        </row>
        <row r="17893">
          <cell r="A17893" t="str">
            <v>ПНС</v>
          </cell>
        </row>
        <row r="17894">
          <cell r="A17894" t="str">
            <v>ПНС</v>
          </cell>
        </row>
        <row r="17895">
          <cell r="A17895" t="str">
            <v>ПНС</v>
          </cell>
        </row>
        <row r="17896">
          <cell r="A17896" t="str">
            <v>ПНС</v>
          </cell>
        </row>
        <row r="17897">
          <cell r="A17897" t="str">
            <v>ПНС</v>
          </cell>
        </row>
        <row r="17898">
          <cell r="A17898" t="str">
            <v>ПНС</v>
          </cell>
        </row>
        <row r="17899">
          <cell r="A17899" t="str">
            <v>ПНС</v>
          </cell>
        </row>
        <row r="17900">
          <cell r="A17900" t="str">
            <v>ПНС</v>
          </cell>
        </row>
        <row r="17901">
          <cell r="A17901" t="str">
            <v>ПНС</v>
          </cell>
        </row>
        <row r="17902">
          <cell r="A17902" t="str">
            <v>ПНС</v>
          </cell>
        </row>
        <row r="17903">
          <cell r="A17903" t="str">
            <v>ПНС</v>
          </cell>
        </row>
        <row r="17904">
          <cell r="A17904" t="str">
            <v>ПНС</v>
          </cell>
        </row>
        <row r="17905">
          <cell r="A17905" t="str">
            <v>ПНС</v>
          </cell>
        </row>
        <row r="17906">
          <cell r="A17906" t="str">
            <v>ПНС</v>
          </cell>
        </row>
        <row r="17907">
          <cell r="A17907" t="str">
            <v>ПНС</v>
          </cell>
        </row>
        <row r="17908">
          <cell r="A17908" t="str">
            <v>ПНС</v>
          </cell>
        </row>
        <row r="17909">
          <cell r="A17909" t="str">
            <v>ПНС</v>
          </cell>
        </row>
        <row r="17910">
          <cell r="A17910" t="str">
            <v>ПНС</v>
          </cell>
        </row>
        <row r="17911">
          <cell r="A17911" t="str">
            <v>ПНС</v>
          </cell>
        </row>
        <row r="17912">
          <cell r="A17912" t="str">
            <v>ПНС</v>
          </cell>
        </row>
        <row r="17913">
          <cell r="A17913" t="str">
            <v>ПНС</v>
          </cell>
        </row>
        <row r="17914">
          <cell r="A17914" t="str">
            <v>ПНС</v>
          </cell>
        </row>
        <row r="17915">
          <cell r="A17915" t="str">
            <v>ПНС</v>
          </cell>
        </row>
        <row r="17916">
          <cell r="A17916" t="str">
            <v>ПНС</v>
          </cell>
        </row>
        <row r="17917">
          <cell r="A17917" t="str">
            <v>ПНС</v>
          </cell>
        </row>
        <row r="17918">
          <cell r="A17918" t="str">
            <v>ПНС</v>
          </cell>
        </row>
        <row r="17919">
          <cell r="A17919" t="str">
            <v>ПНС</v>
          </cell>
        </row>
        <row r="17920">
          <cell r="A17920" t="str">
            <v>ПНС</v>
          </cell>
        </row>
        <row r="17921">
          <cell r="A17921" t="str">
            <v>ПНС</v>
          </cell>
        </row>
        <row r="17922">
          <cell r="A17922" t="str">
            <v>ПНС</v>
          </cell>
        </row>
        <row r="17923">
          <cell r="A17923" t="str">
            <v>ПНС</v>
          </cell>
        </row>
        <row r="17924">
          <cell r="A17924" t="str">
            <v>ПНС</v>
          </cell>
        </row>
        <row r="17925">
          <cell r="A17925" t="str">
            <v>ПНС</v>
          </cell>
        </row>
        <row r="17926">
          <cell r="A17926" t="str">
            <v>ПНС</v>
          </cell>
        </row>
        <row r="17927">
          <cell r="A17927" t="str">
            <v>ПНС</v>
          </cell>
        </row>
        <row r="17928">
          <cell r="A17928" t="str">
            <v>ПНС</v>
          </cell>
        </row>
        <row r="17929">
          <cell r="A17929" t="str">
            <v>ПНС</v>
          </cell>
        </row>
        <row r="17930">
          <cell r="A17930" t="str">
            <v>ПНС</v>
          </cell>
        </row>
        <row r="17931">
          <cell r="A17931" t="str">
            <v>ПНС</v>
          </cell>
        </row>
        <row r="17932">
          <cell r="A17932" t="str">
            <v>ПНС</v>
          </cell>
        </row>
        <row r="17933">
          <cell r="A17933" t="str">
            <v>ПНС</v>
          </cell>
        </row>
        <row r="17934">
          <cell r="A17934" t="str">
            <v>ПНС</v>
          </cell>
        </row>
        <row r="17935">
          <cell r="A17935" t="str">
            <v>ПНС</v>
          </cell>
        </row>
        <row r="17936">
          <cell r="A17936" t="str">
            <v>ПНС</v>
          </cell>
        </row>
        <row r="17937">
          <cell r="A17937" t="str">
            <v>ПНС</v>
          </cell>
        </row>
        <row r="17938">
          <cell r="A17938" t="str">
            <v>ПНС</v>
          </cell>
        </row>
        <row r="17939">
          <cell r="A17939" t="str">
            <v>ПНС</v>
          </cell>
        </row>
        <row r="17940">
          <cell r="A17940" t="str">
            <v>ПНС</v>
          </cell>
        </row>
        <row r="17941">
          <cell r="A17941" t="str">
            <v>ПНС</v>
          </cell>
        </row>
        <row r="17942">
          <cell r="A17942" t="str">
            <v>ПНС</v>
          </cell>
        </row>
        <row r="17943">
          <cell r="A17943" t="str">
            <v>ПНС</v>
          </cell>
        </row>
        <row r="17944">
          <cell r="A17944" t="str">
            <v>ПНС</v>
          </cell>
        </row>
        <row r="17945">
          <cell r="A17945" t="str">
            <v>ПНС</v>
          </cell>
        </row>
        <row r="17946">
          <cell r="A17946" t="str">
            <v>ПНС</v>
          </cell>
        </row>
        <row r="17947">
          <cell r="A17947" t="str">
            <v>ПНС</v>
          </cell>
        </row>
        <row r="17948">
          <cell r="A17948" t="str">
            <v>ПНС</v>
          </cell>
        </row>
        <row r="17949">
          <cell r="A17949" t="str">
            <v>ПНС</v>
          </cell>
        </row>
        <row r="17950">
          <cell r="A17950" t="str">
            <v>ПНС</v>
          </cell>
        </row>
        <row r="17951">
          <cell r="A17951" t="str">
            <v>ПНС</v>
          </cell>
        </row>
        <row r="17952">
          <cell r="A17952" t="str">
            <v>ПНС</v>
          </cell>
        </row>
        <row r="17953">
          <cell r="A17953" t="str">
            <v>ПНС</v>
          </cell>
        </row>
        <row r="17954">
          <cell r="A17954" t="str">
            <v>ПНС</v>
          </cell>
        </row>
        <row r="17955">
          <cell r="A17955" t="str">
            <v>ПНС</v>
          </cell>
        </row>
        <row r="17956">
          <cell r="A17956" t="str">
            <v>ПНС</v>
          </cell>
        </row>
        <row r="17957">
          <cell r="A17957" t="str">
            <v>ПНС</v>
          </cell>
        </row>
        <row r="17958">
          <cell r="A17958" t="str">
            <v>ПНС</v>
          </cell>
        </row>
        <row r="17959">
          <cell r="A17959" t="str">
            <v>ПНС</v>
          </cell>
        </row>
        <row r="17960">
          <cell r="A17960" t="str">
            <v>ПНС</v>
          </cell>
        </row>
        <row r="17961">
          <cell r="A17961" t="str">
            <v>ПНС</v>
          </cell>
        </row>
        <row r="17962">
          <cell r="A17962" t="str">
            <v>ПНС</v>
          </cell>
        </row>
        <row r="17963">
          <cell r="A17963" t="str">
            <v>ПНС</v>
          </cell>
        </row>
        <row r="17964">
          <cell r="A17964" t="str">
            <v>ПНС</v>
          </cell>
        </row>
        <row r="17965">
          <cell r="A17965" t="str">
            <v>ПНС</v>
          </cell>
        </row>
        <row r="17966">
          <cell r="A17966" t="str">
            <v>ПНС</v>
          </cell>
        </row>
        <row r="17967">
          <cell r="A17967" t="str">
            <v>ПНС</v>
          </cell>
        </row>
        <row r="17968">
          <cell r="A17968" t="str">
            <v>ПНС</v>
          </cell>
        </row>
        <row r="17969">
          <cell r="A17969" t="str">
            <v>ПНС</v>
          </cell>
        </row>
        <row r="17970">
          <cell r="A17970" t="str">
            <v>ПНС</v>
          </cell>
        </row>
        <row r="17971">
          <cell r="A17971" t="str">
            <v>ПНС</v>
          </cell>
        </row>
        <row r="17972">
          <cell r="A17972" t="str">
            <v>ПНС</v>
          </cell>
        </row>
        <row r="17973">
          <cell r="A17973" t="str">
            <v>ПНС</v>
          </cell>
        </row>
        <row r="17974">
          <cell r="A17974" t="str">
            <v>ПНС</v>
          </cell>
        </row>
        <row r="17975">
          <cell r="A17975" t="str">
            <v>ПНС</v>
          </cell>
        </row>
        <row r="17976">
          <cell r="A17976" t="str">
            <v>ПНС</v>
          </cell>
        </row>
        <row r="17977">
          <cell r="A17977" t="str">
            <v>ПНС</v>
          </cell>
        </row>
        <row r="17978">
          <cell r="A17978" t="str">
            <v>ПНС</v>
          </cell>
        </row>
        <row r="17979">
          <cell r="A17979" t="str">
            <v>ПНС</v>
          </cell>
        </row>
        <row r="17980">
          <cell r="A17980" t="str">
            <v>ПНС</v>
          </cell>
        </row>
        <row r="17981">
          <cell r="A17981" t="str">
            <v>ПНС</v>
          </cell>
        </row>
        <row r="17982">
          <cell r="A17982" t="str">
            <v>ПНС</v>
          </cell>
        </row>
        <row r="17983">
          <cell r="A17983" t="str">
            <v>ПНС</v>
          </cell>
        </row>
        <row r="17984">
          <cell r="A17984" t="str">
            <v>ПНС</v>
          </cell>
        </row>
        <row r="17985">
          <cell r="A17985" t="str">
            <v>ПНС</v>
          </cell>
        </row>
        <row r="17986">
          <cell r="A17986" t="str">
            <v>ПНС</v>
          </cell>
        </row>
        <row r="17987">
          <cell r="A17987" t="str">
            <v>ПНС</v>
          </cell>
        </row>
        <row r="17988">
          <cell r="A17988" t="str">
            <v>ПНС</v>
          </cell>
        </row>
        <row r="17989">
          <cell r="A17989" t="str">
            <v>ПНС</v>
          </cell>
        </row>
        <row r="17990">
          <cell r="A17990" t="str">
            <v>ПНС</v>
          </cell>
        </row>
        <row r="17991">
          <cell r="A17991" t="str">
            <v>ПНС</v>
          </cell>
        </row>
        <row r="17992">
          <cell r="A17992" t="str">
            <v>ПНС</v>
          </cell>
        </row>
        <row r="17993">
          <cell r="A17993" t="str">
            <v>ПНС</v>
          </cell>
        </row>
        <row r="17994">
          <cell r="A17994" t="str">
            <v>ПНС</v>
          </cell>
        </row>
        <row r="17995">
          <cell r="A17995" t="str">
            <v>ПНС</v>
          </cell>
        </row>
        <row r="17996">
          <cell r="A17996" t="str">
            <v>ПНС</v>
          </cell>
        </row>
        <row r="17997">
          <cell r="A17997" t="str">
            <v>ПНС</v>
          </cell>
        </row>
        <row r="17998">
          <cell r="A17998" t="str">
            <v>ПНС</v>
          </cell>
        </row>
        <row r="17999">
          <cell r="A17999" t="str">
            <v>ПНС</v>
          </cell>
        </row>
        <row r="18000">
          <cell r="A18000" t="str">
            <v>ПНС</v>
          </cell>
        </row>
        <row r="18001">
          <cell r="A18001" t="str">
            <v>ПНС</v>
          </cell>
        </row>
        <row r="18002">
          <cell r="A18002" t="str">
            <v>ПНС</v>
          </cell>
        </row>
        <row r="18003">
          <cell r="A18003" t="str">
            <v>ПНС</v>
          </cell>
        </row>
        <row r="18004">
          <cell r="A18004" t="str">
            <v>ПНС</v>
          </cell>
        </row>
        <row r="18005">
          <cell r="A18005" t="str">
            <v>ПНС</v>
          </cell>
        </row>
        <row r="18006">
          <cell r="A18006" t="str">
            <v>ПНС</v>
          </cell>
        </row>
        <row r="18007">
          <cell r="A18007" t="str">
            <v>ПНС</v>
          </cell>
        </row>
        <row r="18008">
          <cell r="A18008" t="str">
            <v>ПНС</v>
          </cell>
        </row>
        <row r="18009">
          <cell r="A18009" t="str">
            <v>ПНС</v>
          </cell>
        </row>
        <row r="18010">
          <cell r="A18010" t="str">
            <v>ПНС</v>
          </cell>
        </row>
        <row r="18011">
          <cell r="A18011" t="str">
            <v>ПНС</v>
          </cell>
        </row>
        <row r="18012">
          <cell r="A18012" t="str">
            <v>ПНС</v>
          </cell>
        </row>
        <row r="18013">
          <cell r="A18013" t="str">
            <v>ПНС</v>
          </cell>
        </row>
        <row r="18014">
          <cell r="A18014" t="str">
            <v>ПНС</v>
          </cell>
        </row>
        <row r="18015">
          <cell r="A18015" t="str">
            <v>ПНС</v>
          </cell>
        </row>
        <row r="18016">
          <cell r="A18016" t="str">
            <v>ПНС</v>
          </cell>
        </row>
        <row r="18017">
          <cell r="A18017" t="str">
            <v>ПНС</v>
          </cell>
        </row>
        <row r="18018">
          <cell r="A18018" t="str">
            <v>ПНС</v>
          </cell>
        </row>
        <row r="18019">
          <cell r="A18019" t="str">
            <v>ПНС</v>
          </cell>
        </row>
        <row r="18020">
          <cell r="A18020" t="str">
            <v>ПНС</v>
          </cell>
        </row>
        <row r="18021">
          <cell r="A18021" t="str">
            <v>ПНС</v>
          </cell>
        </row>
        <row r="18022">
          <cell r="A18022" t="str">
            <v>ПНС</v>
          </cell>
        </row>
        <row r="18023">
          <cell r="A18023" t="str">
            <v>ПНС</v>
          </cell>
        </row>
        <row r="18024">
          <cell r="A18024" t="str">
            <v>ПНС</v>
          </cell>
        </row>
        <row r="18025">
          <cell r="A18025" t="str">
            <v>ПНС</v>
          </cell>
        </row>
        <row r="18026">
          <cell r="A18026" t="str">
            <v>ПНС</v>
          </cell>
        </row>
        <row r="18027">
          <cell r="A18027" t="str">
            <v>ПНС</v>
          </cell>
        </row>
        <row r="18028">
          <cell r="A18028" t="str">
            <v>ПНС</v>
          </cell>
        </row>
        <row r="18029">
          <cell r="A18029" t="str">
            <v>ПНС</v>
          </cell>
        </row>
        <row r="18030">
          <cell r="A18030" t="str">
            <v>ПНС</v>
          </cell>
        </row>
        <row r="18031">
          <cell r="A18031" t="str">
            <v>ПНС</v>
          </cell>
        </row>
        <row r="18032">
          <cell r="A18032" t="str">
            <v>ПНС</v>
          </cell>
        </row>
        <row r="18033">
          <cell r="A18033" t="str">
            <v>ПНС</v>
          </cell>
        </row>
        <row r="18034">
          <cell r="A18034" t="str">
            <v>ПНС</v>
          </cell>
        </row>
        <row r="18035">
          <cell r="A18035" t="str">
            <v>ПНС</v>
          </cell>
        </row>
        <row r="18036">
          <cell r="A18036" t="str">
            <v>ПНС</v>
          </cell>
        </row>
        <row r="18037">
          <cell r="A18037" t="str">
            <v>ПНС</v>
          </cell>
        </row>
        <row r="18038">
          <cell r="A18038" t="str">
            <v>ПНС</v>
          </cell>
        </row>
        <row r="18039">
          <cell r="A18039" t="str">
            <v>ПНС</v>
          </cell>
        </row>
        <row r="18040">
          <cell r="A18040" t="str">
            <v>ПНС</v>
          </cell>
        </row>
        <row r="18041">
          <cell r="A18041" t="str">
            <v>ПНС</v>
          </cell>
        </row>
        <row r="18042">
          <cell r="A18042" t="str">
            <v>ПНС</v>
          </cell>
        </row>
        <row r="18043">
          <cell r="A18043" t="str">
            <v>ПНС</v>
          </cell>
        </row>
        <row r="18044">
          <cell r="A18044" t="str">
            <v>ПНС</v>
          </cell>
        </row>
        <row r="18045">
          <cell r="A18045" t="str">
            <v>ПНС</v>
          </cell>
        </row>
        <row r="18046">
          <cell r="A18046" t="str">
            <v>ПНС</v>
          </cell>
        </row>
        <row r="18047">
          <cell r="A18047" t="str">
            <v>ПНС</v>
          </cell>
        </row>
        <row r="18048">
          <cell r="A18048" t="str">
            <v>ПНС</v>
          </cell>
        </row>
        <row r="18049">
          <cell r="A18049" t="str">
            <v>ПНС</v>
          </cell>
        </row>
        <row r="18050">
          <cell r="A18050" t="str">
            <v>ПНС</v>
          </cell>
        </row>
        <row r="18051">
          <cell r="A18051" t="str">
            <v>ПНС</v>
          </cell>
        </row>
        <row r="18052">
          <cell r="A18052" t="str">
            <v>ПНС</v>
          </cell>
        </row>
        <row r="18053">
          <cell r="A18053" t="str">
            <v>ПНС</v>
          </cell>
        </row>
        <row r="18054">
          <cell r="A18054" t="str">
            <v>ПНС</v>
          </cell>
        </row>
        <row r="18055">
          <cell r="A18055" t="str">
            <v>ПНС</v>
          </cell>
        </row>
        <row r="18056">
          <cell r="A18056" t="str">
            <v>ПНС</v>
          </cell>
        </row>
        <row r="18057">
          <cell r="A18057" t="str">
            <v>ПНС</v>
          </cell>
        </row>
        <row r="18058">
          <cell r="A18058" t="str">
            <v>ПНС</v>
          </cell>
        </row>
        <row r="18059">
          <cell r="A18059" t="str">
            <v>ПНС</v>
          </cell>
        </row>
        <row r="18060">
          <cell r="A18060" t="str">
            <v>ПНС</v>
          </cell>
        </row>
        <row r="18061">
          <cell r="A18061" t="str">
            <v>ПНС</v>
          </cell>
        </row>
        <row r="18062">
          <cell r="A18062" t="str">
            <v>ПНС</v>
          </cell>
        </row>
        <row r="18063">
          <cell r="A18063" t="str">
            <v>ПНС</v>
          </cell>
        </row>
        <row r="18064">
          <cell r="A18064" t="str">
            <v>ПНС</v>
          </cell>
        </row>
        <row r="18065">
          <cell r="A18065" t="str">
            <v>ПНС</v>
          </cell>
        </row>
        <row r="18066">
          <cell r="A18066" t="str">
            <v>ПНС</v>
          </cell>
        </row>
        <row r="18067">
          <cell r="A18067" t="str">
            <v>ПНС</v>
          </cell>
        </row>
        <row r="18068">
          <cell r="A18068" t="str">
            <v>ПНС</v>
          </cell>
        </row>
        <row r="18069">
          <cell r="A18069" t="str">
            <v>ПНС</v>
          </cell>
        </row>
        <row r="18070">
          <cell r="A18070" t="str">
            <v>ПНС</v>
          </cell>
        </row>
        <row r="18071">
          <cell r="A18071" t="str">
            <v>ПНС</v>
          </cell>
        </row>
        <row r="18072">
          <cell r="A18072" t="str">
            <v>ПНС</v>
          </cell>
        </row>
        <row r="18073">
          <cell r="A18073" t="str">
            <v>ПНС</v>
          </cell>
        </row>
        <row r="18074">
          <cell r="A18074" t="str">
            <v>ПНС</v>
          </cell>
        </row>
        <row r="18075">
          <cell r="A18075" t="str">
            <v>ПНС</v>
          </cell>
        </row>
        <row r="18076">
          <cell r="A18076" t="str">
            <v>ПНС</v>
          </cell>
        </row>
        <row r="18077">
          <cell r="A18077" t="str">
            <v>ПНС</v>
          </cell>
        </row>
        <row r="18078">
          <cell r="A18078" t="str">
            <v>ПНС</v>
          </cell>
        </row>
        <row r="18079">
          <cell r="A18079" t="str">
            <v>ПНС</v>
          </cell>
        </row>
        <row r="18080">
          <cell r="A18080" t="str">
            <v>ПНС</v>
          </cell>
        </row>
        <row r="18081">
          <cell r="A18081" t="str">
            <v>ПНС</v>
          </cell>
        </row>
        <row r="18082">
          <cell r="A18082" t="str">
            <v>ПНС</v>
          </cell>
        </row>
        <row r="18083">
          <cell r="A18083" t="str">
            <v>ПНС</v>
          </cell>
        </row>
        <row r="18084">
          <cell r="A18084" t="str">
            <v>ПНС</v>
          </cell>
        </row>
        <row r="18085">
          <cell r="A18085" t="str">
            <v>ПНС</v>
          </cell>
        </row>
        <row r="18086">
          <cell r="A18086" t="str">
            <v>ПНС</v>
          </cell>
        </row>
        <row r="18087">
          <cell r="A18087" t="str">
            <v>ПНС</v>
          </cell>
        </row>
        <row r="18088">
          <cell r="A18088" t="str">
            <v>ПНС</v>
          </cell>
        </row>
        <row r="18089">
          <cell r="A18089" t="str">
            <v>ПНС</v>
          </cell>
        </row>
        <row r="18090">
          <cell r="A18090" t="str">
            <v>ПНС</v>
          </cell>
        </row>
        <row r="18091">
          <cell r="A18091" t="str">
            <v>ПНС</v>
          </cell>
        </row>
        <row r="18092">
          <cell r="A18092" t="str">
            <v>ПНС</v>
          </cell>
        </row>
        <row r="18093">
          <cell r="A18093" t="str">
            <v>ПНС</v>
          </cell>
        </row>
        <row r="18094">
          <cell r="A18094" t="str">
            <v>ПНС</v>
          </cell>
        </row>
        <row r="18095">
          <cell r="A18095" t="str">
            <v>ПНС</v>
          </cell>
        </row>
        <row r="18096">
          <cell r="A18096" t="str">
            <v>ПНС</v>
          </cell>
        </row>
        <row r="18097">
          <cell r="A18097" t="str">
            <v>ПНС</v>
          </cell>
        </row>
        <row r="18098">
          <cell r="A18098" t="str">
            <v>ПНС</v>
          </cell>
        </row>
        <row r="18099">
          <cell r="A18099" t="str">
            <v>ПНС</v>
          </cell>
        </row>
        <row r="18100">
          <cell r="A18100" t="str">
            <v>ПНС</v>
          </cell>
        </row>
        <row r="18101">
          <cell r="A18101" t="str">
            <v>ПНС</v>
          </cell>
        </row>
        <row r="18102">
          <cell r="A18102" t="str">
            <v>ПНС</v>
          </cell>
        </row>
        <row r="18103">
          <cell r="A18103" t="str">
            <v>ПНС</v>
          </cell>
        </row>
        <row r="18104">
          <cell r="A18104" t="str">
            <v>ПНС</v>
          </cell>
        </row>
        <row r="18105">
          <cell r="A18105" t="str">
            <v>ПНС</v>
          </cell>
        </row>
        <row r="18106">
          <cell r="A18106" t="str">
            <v>ПНС</v>
          </cell>
        </row>
        <row r="18107">
          <cell r="A18107" t="str">
            <v>ПНС</v>
          </cell>
        </row>
        <row r="18108">
          <cell r="A18108" t="str">
            <v>ПНС</v>
          </cell>
        </row>
        <row r="18109">
          <cell r="A18109" t="str">
            <v>ПНС</v>
          </cell>
        </row>
        <row r="18110">
          <cell r="A18110" t="str">
            <v>ПНС</v>
          </cell>
        </row>
        <row r="18111">
          <cell r="A18111" t="str">
            <v>ПНС</v>
          </cell>
        </row>
        <row r="18112">
          <cell r="A18112" t="str">
            <v>ПНС</v>
          </cell>
        </row>
        <row r="18113">
          <cell r="A18113" t="str">
            <v>ПНС</v>
          </cell>
        </row>
        <row r="18114">
          <cell r="A18114" t="str">
            <v>ПНС</v>
          </cell>
        </row>
        <row r="18115">
          <cell r="A18115" t="str">
            <v>ПНС</v>
          </cell>
        </row>
        <row r="18116">
          <cell r="A18116" t="str">
            <v>ПНС</v>
          </cell>
        </row>
        <row r="18117">
          <cell r="A18117" t="str">
            <v>ПНС</v>
          </cell>
        </row>
        <row r="18118">
          <cell r="A18118" t="str">
            <v>ПНС</v>
          </cell>
        </row>
        <row r="18119">
          <cell r="A18119" t="str">
            <v>ПНС</v>
          </cell>
        </row>
        <row r="18120">
          <cell r="A18120" t="str">
            <v>ПНС</v>
          </cell>
        </row>
        <row r="18121">
          <cell r="A18121" t="str">
            <v>ПНС</v>
          </cell>
        </row>
        <row r="18122">
          <cell r="A18122" t="str">
            <v>ПНС</v>
          </cell>
        </row>
        <row r="18123">
          <cell r="A18123" t="str">
            <v>ПНС</v>
          </cell>
        </row>
        <row r="18124">
          <cell r="A18124" t="str">
            <v>ПНС</v>
          </cell>
        </row>
        <row r="18125">
          <cell r="A18125" t="str">
            <v>ПНС</v>
          </cell>
        </row>
        <row r="18126">
          <cell r="A18126" t="str">
            <v>ПНС</v>
          </cell>
        </row>
        <row r="18127">
          <cell r="A18127" t="str">
            <v>ПНС</v>
          </cell>
        </row>
        <row r="18128">
          <cell r="A18128" t="str">
            <v>ПНС</v>
          </cell>
        </row>
        <row r="18129">
          <cell r="A18129" t="str">
            <v>ПНС</v>
          </cell>
        </row>
        <row r="18130">
          <cell r="A18130" t="str">
            <v>ПНС</v>
          </cell>
        </row>
        <row r="18131">
          <cell r="A18131" t="str">
            <v>ПНС</v>
          </cell>
        </row>
        <row r="18132">
          <cell r="A18132" t="str">
            <v>ПНС</v>
          </cell>
        </row>
        <row r="18133">
          <cell r="A18133" t="str">
            <v>ПНС</v>
          </cell>
        </row>
        <row r="18134">
          <cell r="A18134" t="str">
            <v>ПНС</v>
          </cell>
        </row>
        <row r="18135">
          <cell r="A18135" t="str">
            <v>ПНС</v>
          </cell>
        </row>
        <row r="18136">
          <cell r="A18136" t="str">
            <v>ПНС</v>
          </cell>
        </row>
        <row r="18137">
          <cell r="A18137" t="str">
            <v>ПНС</v>
          </cell>
        </row>
        <row r="18138">
          <cell r="A18138" t="str">
            <v>ПНС</v>
          </cell>
        </row>
        <row r="18139">
          <cell r="A18139" t="str">
            <v>ПНС</v>
          </cell>
        </row>
        <row r="18140">
          <cell r="A18140" t="str">
            <v>ПНС</v>
          </cell>
        </row>
        <row r="18141">
          <cell r="A18141" t="str">
            <v>ПНС</v>
          </cell>
        </row>
        <row r="18142">
          <cell r="A18142" t="str">
            <v>ПНС</v>
          </cell>
        </row>
        <row r="18143">
          <cell r="A18143" t="str">
            <v>ПНС</v>
          </cell>
        </row>
        <row r="18144">
          <cell r="A18144" t="str">
            <v>ПНС</v>
          </cell>
        </row>
        <row r="18145">
          <cell r="A18145" t="str">
            <v>ПНС</v>
          </cell>
        </row>
        <row r="18146">
          <cell r="A18146" t="str">
            <v>ПНС</v>
          </cell>
        </row>
        <row r="18147">
          <cell r="A18147" t="str">
            <v>ПНС</v>
          </cell>
        </row>
        <row r="18148">
          <cell r="A18148" t="str">
            <v>ПНС</v>
          </cell>
        </row>
        <row r="18149">
          <cell r="A18149" t="str">
            <v>ПНС</v>
          </cell>
        </row>
        <row r="18150">
          <cell r="A18150" t="str">
            <v>ПНС</v>
          </cell>
        </row>
        <row r="18151">
          <cell r="A18151" t="str">
            <v>ПНС</v>
          </cell>
        </row>
        <row r="18152">
          <cell r="A18152" t="str">
            <v>ПНС</v>
          </cell>
        </row>
        <row r="18153">
          <cell r="A18153" t="str">
            <v>ПНС</v>
          </cell>
        </row>
        <row r="18154">
          <cell r="A18154" t="str">
            <v>ПНС</v>
          </cell>
        </row>
        <row r="18155">
          <cell r="A18155" t="str">
            <v>ПНС</v>
          </cell>
        </row>
        <row r="18156">
          <cell r="A18156" t="str">
            <v>ПНС</v>
          </cell>
        </row>
        <row r="18157">
          <cell r="A18157" t="str">
            <v>ПНС</v>
          </cell>
        </row>
        <row r="18158">
          <cell r="A18158" t="str">
            <v>ПНС</v>
          </cell>
        </row>
        <row r="18159">
          <cell r="A18159" t="str">
            <v>ПНС</v>
          </cell>
        </row>
        <row r="18160">
          <cell r="A18160" t="str">
            <v>ПНС</v>
          </cell>
        </row>
        <row r="18161">
          <cell r="A18161" t="str">
            <v>ПНС</v>
          </cell>
        </row>
        <row r="18162">
          <cell r="A18162" t="str">
            <v>ПНС</v>
          </cell>
        </row>
        <row r="18163">
          <cell r="A18163" t="str">
            <v>ПНС</v>
          </cell>
        </row>
        <row r="18164">
          <cell r="A18164" t="str">
            <v>ПНС</v>
          </cell>
        </row>
        <row r="18165">
          <cell r="A18165" t="str">
            <v>ПНС</v>
          </cell>
        </row>
        <row r="18166">
          <cell r="A18166" t="str">
            <v>ПНС</v>
          </cell>
        </row>
        <row r="18167">
          <cell r="A18167" t="str">
            <v>ПНС</v>
          </cell>
        </row>
        <row r="18168">
          <cell r="A18168" t="str">
            <v>ПНС</v>
          </cell>
        </row>
        <row r="18169">
          <cell r="A18169" t="str">
            <v>ПНС</v>
          </cell>
        </row>
        <row r="18170">
          <cell r="A18170" t="str">
            <v>ПНС</v>
          </cell>
        </row>
        <row r="18171">
          <cell r="A18171" t="str">
            <v>ПНС</v>
          </cell>
        </row>
        <row r="18172">
          <cell r="A18172" t="str">
            <v>ПНС</v>
          </cell>
        </row>
        <row r="18173">
          <cell r="A18173" t="str">
            <v>ПНС</v>
          </cell>
        </row>
        <row r="18174">
          <cell r="A18174" t="str">
            <v>ПНС</v>
          </cell>
        </row>
        <row r="18175">
          <cell r="A18175" t="str">
            <v>ПНС</v>
          </cell>
        </row>
        <row r="18176">
          <cell r="A18176" t="str">
            <v>ПНС</v>
          </cell>
        </row>
        <row r="18177">
          <cell r="A18177" t="str">
            <v>ПНС</v>
          </cell>
        </row>
        <row r="18178">
          <cell r="A18178" t="str">
            <v>ПНС</v>
          </cell>
        </row>
        <row r="18179">
          <cell r="A18179" t="str">
            <v>ПНС</v>
          </cell>
        </row>
        <row r="18180">
          <cell r="A18180" t="str">
            <v>ПНС</v>
          </cell>
        </row>
        <row r="18181">
          <cell r="A18181" t="str">
            <v>ПНС</v>
          </cell>
        </row>
        <row r="18182">
          <cell r="A18182" t="str">
            <v>ПНС</v>
          </cell>
        </row>
        <row r="18183">
          <cell r="A18183" t="str">
            <v>ПНС</v>
          </cell>
        </row>
        <row r="18184">
          <cell r="A18184" t="str">
            <v>ПНС</v>
          </cell>
        </row>
        <row r="18185">
          <cell r="A18185" t="str">
            <v>ПНС</v>
          </cell>
        </row>
        <row r="18186">
          <cell r="A18186" t="str">
            <v>ПНС</v>
          </cell>
        </row>
        <row r="18187">
          <cell r="A18187" t="str">
            <v>ПНС</v>
          </cell>
        </row>
        <row r="18188">
          <cell r="A18188" t="str">
            <v>ПНС</v>
          </cell>
        </row>
        <row r="18189">
          <cell r="A18189" t="str">
            <v>ПНС</v>
          </cell>
        </row>
        <row r="18190">
          <cell r="A18190" t="str">
            <v>ПНС</v>
          </cell>
        </row>
        <row r="18191">
          <cell r="A18191" t="str">
            <v>ПНС</v>
          </cell>
        </row>
        <row r="18192">
          <cell r="A18192" t="str">
            <v>ПНС</v>
          </cell>
        </row>
        <row r="18193">
          <cell r="A18193" t="str">
            <v>ПНС</v>
          </cell>
        </row>
        <row r="18194">
          <cell r="A18194" t="str">
            <v>ПНС</v>
          </cell>
        </row>
        <row r="18195">
          <cell r="A18195" t="str">
            <v>ПНС</v>
          </cell>
        </row>
        <row r="18196">
          <cell r="A18196" t="str">
            <v>ПНС</v>
          </cell>
        </row>
        <row r="18197">
          <cell r="A18197" t="str">
            <v>ПНС</v>
          </cell>
        </row>
        <row r="18198">
          <cell r="A18198" t="str">
            <v>ПНС</v>
          </cell>
        </row>
        <row r="18199">
          <cell r="A18199" t="str">
            <v>ПНС</v>
          </cell>
        </row>
        <row r="18200">
          <cell r="A18200" t="str">
            <v>ПНС</v>
          </cell>
        </row>
        <row r="18201">
          <cell r="A18201" t="str">
            <v>ПНС</v>
          </cell>
        </row>
        <row r="18202">
          <cell r="A18202" t="str">
            <v>ПНС</v>
          </cell>
        </row>
        <row r="18203">
          <cell r="A18203" t="str">
            <v>ПНС</v>
          </cell>
        </row>
        <row r="18204">
          <cell r="A18204" t="str">
            <v>ПНС</v>
          </cell>
        </row>
        <row r="18205">
          <cell r="A18205" t="str">
            <v>ПНС</v>
          </cell>
        </row>
        <row r="18206">
          <cell r="A18206" t="str">
            <v>ПНС</v>
          </cell>
        </row>
        <row r="18207">
          <cell r="A18207" t="str">
            <v>ПНС</v>
          </cell>
        </row>
        <row r="18208">
          <cell r="A18208" t="str">
            <v>ПНС</v>
          </cell>
        </row>
        <row r="18209">
          <cell r="A18209" t="str">
            <v>ПНС</v>
          </cell>
        </row>
        <row r="18210">
          <cell r="A18210" t="str">
            <v>ПНС</v>
          </cell>
        </row>
        <row r="18211">
          <cell r="A18211" t="str">
            <v>ПНС</v>
          </cell>
        </row>
        <row r="18212">
          <cell r="A18212" t="str">
            <v>ПНС</v>
          </cell>
        </row>
        <row r="18213">
          <cell r="A18213" t="str">
            <v>ПНС</v>
          </cell>
        </row>
        <row r="18214">
          <cell r="A18214" t="str">
            <v>ПНС</v>
          </cell>
        </row>
        <row r="18215">
          <cell r="A18215" t="str">
            <v>ПНС</v>
          </cell>
        </row>
        <row r="18216">
          <cell r="A18216" t="str">
            <v>ПНС</v>
          </cell>
        </row>
        <row r="18217">
          <cell r="A18217" t="str">
            <v>ПНС</v>
          </cell>
        </row>
        <row r="18218">
          <cell r="A18218" t="str">
            <v>ПНС</v>
          </cell>
        </row>
        <row r="18219">
          <cell r="A18219" t="str">
            <v>ПНС</v>
          </cell>
        </row>
        <row r="18220">
          <cell r="A18220" t="str">
            <v>ПНС</v>
          </cell>
        </row>
        <row r="18221">
          <cell r="A18221" t="str">
            <v>ПНС</v>
          </cell>
        </row>
        <row r="18222">
          <cell r="A18222" t="str">
            <v>ПНС</v>
          </cell>
        </row>
        <row r="18223">
          <cell r="A18223" t="str">
            <v>ПНС</v>
          </cell>
        </row>
        <row r="18224">
          <cell r="A18224" t="str">
            <v>ПНС</v>
          </cell>
        </row>
        <row r="18225">
          <cell r="A18225" t="str">
            <v>ПНС</v>
          </cell>
        </row>
        <row r="18226">
          <cell r="A18226" t="str">
            <v>ПНС</v>
          </cell>
        </row>
        <row r="18227">
          <cell r="A18227" t="str">
            <v>ПНС</v>
          </cell>
        </row>
        <row r="18228">
          <cell r="A18228" t="str">
            <v>ПНС</v>
          </cell>
        </row>
        <row r="18229">
          <cell r="A18229" t="str">
            <v>ПНС</v>
          </cell>
        </row>
        <row r="18230">
          <cell r="A18230" t="str">
            <v>ПНС</v>
          </cell>
        </row>
        <row r="18231">
          <cell r="A18231" t="str">
            <v>ПНС</v>
          </cell>
        </row>
        <row r="18232">
          <cell r="A18232" t="str">
            <v>ПНС</v>
          </cell>
        </row>
        <row r="18233">
          <cell r="A18233" t="str">
            <v>ПНС</v>
          </cell>
        </row>
        <row r="18234">
          <cell r="A18234" t="str">
            <v>ПНС</v>
          </cell>
        </row>
        <row r="18235">
          <cell r="A18235" t="str">
            <v>ПНС</v>
          </cell>
        </row>
        <row r="18236">
          <cell r="A18236" t="str">
            <v>ПНС</v>
          </cell>
        </row>
        <row r="18237">
          <cell r="A18237" t="str">
            <v>ПНС</v>
          </cell>
        </row>
        <row r="18238">
          <cell r="A18238" t="str">
            <v>ПНС</v>
          </cell>
        </row>
        <row r="18239">
          <cell r="A18239" t="str">
            <v>ПНС</v>
          </cell>
        </row>
        <row r="18240">
          <cell r="A18240" t="str">
            <v>ПНС</v>
          </cell>
        </row>
        <row r="18241">
          <cell r="A18241" t="str">
            <v>ПНС</v>
          </cell>
        </row>
        <row r="18242">
          <cell r="A18242" t="str">
            <v>ПНС</v>
          </cell>
        </row>
        <row r="18243">
          <cell r="A18243" t="str">
            <v>ПНС</v>
          </cell>
        </row>
        <row r="18244">
          <cell r="A18244" t="str">
            <v>ПНС</v>
          </cell>
        </row>
        <row r="18245">
          <cell r="A18245" t="str">
            <v>ПНС</v>
          </cell>
        </row>
        <row r="18246">
          <cell r="A18246" t="str">
            <v>ПНС</v>
          </cell>
        </row>
        <row r="18247">
          <cell r="A18247" t="str">
            <v>ПНС</v>
          </cell>
        </row>
        <row r="18248">
          <cell r="A18248" t="str">
            <v>ПНС</v>
          </cell>
        </row>
        <row r="18249">
          <cell r="A18249" t="str">
            <v>ПНС</v>
          </cell>
        </row>
        <row r="18250">
          <cell r="A18250" t="str">
            <v>ПНС</v>
          </cell>
        </row>
        <row r="18251">
          <cell r="A18251" t="str">
            <v>ПНС</v>
          </cell>
        </row>
        <row r="18252">
          <cell r="A18252" t="str">
            <v>ПНС</v>
          </cell>
        </row>
        <row r="18253">
          <cell r="A18253" t="str">
            <v>ПНС</v>
          </cell>
        </row>
        <row r="18254">
          <cell r="A18254" t="str">
            <v>ПНС</v>
          </cell>
        </row>
        <row r="18255">
          <cell r="A18255" t="str">
            <v>ПНС</v>
          </cell>
        </row>
        <row r="18256">
          <cell r="A18256" t="str">
            <v>ПНС</v>
          </cell>
        </row>
        <row r="18257">
          <cell r="A18257" t="str">
            <v>ПНС</v>
          </cell>
        </row>
        <row r="18258">
          <cell r="A18258" t="str">
            <v>ПНС</v>
          </cell>
        </row>
        <row r="18259">
          <cell r="A18259" t="str">
            <v>ПНС</v>
          </cell>
        </row>
        <row r="18260">
          <cell r="A18260" t="str">
            <v>ПНС</v>
          </cell>
        </row>
        <row r="18261">
          <cell r="A18261" t="str">
            <v>ПНС</v>
          </cell>
        </row>
        <row r="18262">
          <cell r="A18262" t="str">
            <v>ПНС</v>
          </cell>
        </row>
        <row r="18263">
          <cell r="A18263" t="str">
            <v>ПНС</v>
          </cell>
        </row>
        <row r="18264">
          <cell r="A18264" t="str">
            <v>ПНС</v>
          </cell>
        </row>
        <row r="18265">
          <cell r="A18265" t="str">
            <v>ПНС</v>
          </cell>
        </row>
        <row r="18266">
          <cell r="A18266" t="str">
            <v>ПНС</v>
          </cell>
        </row>
        <row r="18267">
          <cell r="A18267" t="str">
            <v>ПНС</v>
          </cell>
        </row>
        <row r="18268">
          <cell r="A18268" t="str">
            <v>ПНС</v>
          </cell>
        </row>
        <row r="18269">
          <cell r="A18269" t="str">
            <v>ПНС</v>
          </cell>
        </row>
        <row r="18270">
          <cell r="A18270" t="str">
            <v>ПНС</v>
          </cell>
        </row>
        <row r="18271">
          <cell r="A18271" t="str">
            <v>ПНС</v>
          </cell>
        </row>
        <row r="18272">
          <cell r="A18272" t="str">
            <v>ПНС</v>
          </cell>
        </row>
        <row r="18273">
          <cell r="A18273" t="str">
            <v>ПНС</v>
          </cell>
        </row>
        <row r="18274">
          <cell r="A18274" t="str">
            <v>ПНС</v>
          </cell>
        </row>
        <row r="18275">
          <cell r="A18275" t="str">
            <v>ПНС</v>
          </cell>
        </row>
        <row r="18276">
          <cell r="A18276" t="str">
            <v>ПНС</v>
          </cell>
        </row>
        <row r="18277">
          <cell r="A18277" t="str">
            <v>ПНС</v>
          </cell>
        </row>
        <row r="18278">
          <cell r="A18278" t="str">
            <v>ПНС</v>
          </cell>
        </row>
        <row r="18279">
          <cell r="A18279" t="str">
            <v>ПНС</v>
          </cell>
        </row>
        <row r="18280">
          <cell r="A18280" t="str">
            <v>ПНС</v>
          </cell>
        </row>
        <row r="18281">
          <cell r="A18281" t="str">
            <v>ПНС</v>
          </cell>
        </row>
        <row r="18282">
          <cell r="A18282" t="str">
            <v>ПНС</v>
          </cell>
        </row>
        <row r="18283">
          <cell r="A18283" t="str">
            <v>ПНС</v>
          </cell>
        </row>
        <row r="18284">
          <cell r="A18284" t="str">
            <v>ПНС</v>
          </cell>
        </row>
        <row r="18285">
          <cell r="A18285" t="str">
            <v>ПНС</v>
          </cell>
        </row>
        <row r="18286">
          <cell r="A18286" t="str">
            <v>ПНС</v>
          </cell>
        </row>
        <row r="18287">
          <cell r="A18287" t="str">
            <v>ПНС</v>
          </cell>
        </row>
        <row r="18288">
          <cell r="A18288" t="str">
            <v>ПНС</v>
          </cell>
        </row>
        <row r="18289">
          <cell r="A18289" t="str">
            <v>ПНС</v>
          </cell>
        </row>
        <row r="18290">
          <cell r="A18290" t="str">
            <v>ПНС</v>
          </cell>
        </row>
        <row r="18291">
          <cell r="A18291" t="str">
            <v>ПНС</v>
          </cell>
        </row>
        <row r="18292">
          <cell r="A18292" t="str">
            <v>ПНС</v>
          </cell>
        </row>
        <row r="18293">
          <cell r="A18293" t="str">
            <v>ПНС</v>
          </cell>
        </row>
        <row r="18294">
          <cell r="A18294" t="str">
            <v>ПНС</v>
          </cell>
        </row>
        <row r="18295">
          <cell r="A18295" t="str">
            <v>ПНС</v>
          </cell>
        </row>
        <row r="18296">
          <cell r="A18296" t="str">
            <v>ПНС</v>
          </cell>
        </row>
        <row r="18297">
          <cell r="A18297" t="str">
            <v>ПНС</v>
          </cell>
        </row>
        <row r="18298">
          <cell r="A18298" t="str">
            <v>ПНС</v>
          </cell>
        </row>
        <row r="18299">
          <cell r="A18299" t="str">
            <v>ПНС</v>
          </cell>
        </row>
        <row r="18300">
          <cell r="A18300" t="str">
            <v>ПНС</v>
          </cell>
        </row>
        <row r="18301">
          <cell r="A18301" t="str">
            <v>ПНС</v>
          </cell>
        </row>
        <row r="18302">
          <cell r="A18302" t="str">
            <v>ПНС</v>
          </cell>
        </row>
        <row r="18303">
          <cell r="A18303" t="str">
            <v>ПНС</v>
          </cell>
        </row>
        <row r="18304">
          <cell r="A18304" t="str">
            <v>ПНС</v>
          </cell>
        </row>
        <row r="18305">
          <cell r="A18305" t="str">
            <v>ПНС</v>
          </cell>
        </row>
        <row r="18306">
          <cell r="A18306" t="str">
            <v>ПНС</v>
          </cell>
        </row>
        <row r="18307">
          <cell r="A18307" t="str">
            <v>ПНС</v>
          </cell>
        </row>
        <row r="18308">
          <cell r="A18308" t="str">
            <v>ПНС</v>
          </cell>
        </row>
        <row r="18309">
          <cell r="A18309" t="str">
            <v>ПНС</v>
          </cell>
        </row>
        <row r="18310">
          <cell r="A18310" t="str">
            <v>ПНС</v>
          </cell>
        </row>
        <row r="18311">
          <cell r="A18311" t="str">
            <v>ПНС</v>
          </cell>
        </row>
        <row r="18312">
          <cell r="A18312" t="str">
            <v>ПНС</v>
          </cell>
        </row>
        <row r="18313">
          <cell r="A18313" t="str">
            <v>ПНС</v>
          </cell>
        </row>
        <row r="18314">
          <cell r="A18314" t="str">
            <v>ПНС</v>
          </cell>
        </row>
        <row r="18315">
          <cell r="A18315" t="str">
            <v>ПНС</v>
          </cell>
        </row>
        <row r="18316">
          <cell r="A18316" t="str">
            <v>ПНС</v>
          </cell>
        </row>
        <row r="18317">
          <cell r="A18317" t="str">
            <v>ПНС</v>
          </cell>
        </row>
        <row r="18318">
          <cell r="A18318" t="str">
            <v>ПНС</v>
          </cell>
        </row>
        <row r="18319">
          <cell r="A18319" t="str">
            <v>ПНС</v>
          </cell>
        </row>
        <row r="18320">
          <cell r="A18320" t="str">
            <v>ПНС</v>
          </cell>
        </row>
        <row r="18321">
          <cell r="A18321" t="str">
            <v>ПНС</v>
          </cell>
        </row>
        <row r="18322">
          <cell r="A18322" t="str">
            <v>ПНС</v>
          </cell>
        </row>
        <row r="18323">
          <cell r="A18323" t="str">
            <v>ПНС</v>
          </cell>
        </row>
        <row r="18324">
          <cell r="A18324" t="str">
            <v>ПНС</v>
          </cell>
        </row>
        <row r="18325">
          <cell r="A18325" t="str">
            <v>ПНС</v>
          </cell>
        </row>
        <row r="18326">
          <cell r="A18326" t="str">
            <v>ПНС</v>
          </cell>
        </row>
        <row r="18327">
          <cell r="A18327" t="str">
            <v>ПНС</v>
          </cell>
        </row>
        <row r="18328">
          <cell r="A18328" t="str">
            <v>ПНС</v>
          </cell>
        </row>
        <row r="18329">
          <cell r="A18329" t="str">
            <v>ПНС</v>
          </cell>
        </row>
        <row r="18330">
          <cell r="A18330" t="str">
            <v>ПНС</v>
          </cell>
        </row>
        <row r="18331">
          <cell r="A18331" t="str">
            <v>ПНС</v>
          </cell>
        </row>
        <row r="18332">
          <cell r="A18332" t="str">
            <v>ПНС</v>
          </cell>
        </row>
        <row r="18333">
          <cell r="A18333" t="str">
            <v>ПНС</v>
          </cell>
        </row>
        <row r="18334">
          <cell r="A18334" t="str">
            <v>ПНС</v>
          </cell>
        </row>
        <row r="18335">
          <cell r="A18335" t="str">
            <v>ПНС</v>
          </cell>
        </row>
        <row r="18336">
          <cell r="A18336" t="str">
            <v>ПНС</v>
          </cell>
        </row>
        <row r="18337">
          <cell r="A18337" t="str">
            <v>ПНС</v>
          </cell>
        </row>
        <row r="18338">
          <cell r="A18338" t="str">
            <v>ПНС</v>
          </cell>
        </row>
        <row r="18339">
          <cell r="A18339" t="str">
            <v>ПНС</v>
          </cell>
        </row>
        <row r="18340">
          <cell r="A18340" t="str">
            <v>ПНС</v>
          </cell>
        </row>
        <row r="18341">
          <cell r="A18341" t="str">
            <v>ПНС</v>
          </cell>
        </row>
        <row r="18342">
          <cell r="A18342" t="str">
            <v>ПНС</v>
          </cell>
        </row>
        <row r="18343">
          <cell r="A18343" t="str">
            <v>ПНС</v>
          </cell>
        </row>
        <row r="18344">
          <cell r="A18344" t="str">
            <v>ПНС</v>
          </cell>
        </row>
        <row r="18345">
          <cell r="A18345" t="str">
            <v>ПНС</v>
          </cell>
        </row>
        <row r="18346">
          <cell r="A18346" t="str">
            <v>ПНС</v>
          </cell>
        </row>
        <row r="18347">
          <cell r="A18347" t="str">
            <v>ПНС</v>
          </cell>
        </row>
        <row r="18348">
          <cell r="A18348" t="str">
            <v>ПНС</v>
          </cell>
        </row>
        <row r="18349">
          <cell r="A18349" t="str">
            <v>ПНС</v>
          </cell>
        </row>
        <row r="18350">
          <cell r="A18350" t="str">
            <v>ПНС</v>
          </cell>
        </row>
        <row r="18351">
          <cell r="A18351" t="str">
            <v>ПНС</v>
          </cell>
        </row>
        <row r="18352">
          <cell r="A18352" t="str">
            <v>ПНС</v>
          </cell>
        </row>
        <row r="18353">
          <cell r="A18353" t="str">
            <v>ПНС</v>
          </cell>
        </row>
        <row r="18354">
          <cell r="A18354" t="str">
            <v>ПНС</v>
          </cell>
        </row>
        <row r="18355">
          <cell r="A18355" t="str">
            <v>ПНС</v>
          </cell>
        </row>
        <row r="18356">
          <cell r="A18356" t="str">
            <v>ПНС</v>
          </cell>
        </row>
        <row r="18357">
          <cell r="A18357" t="str">
            <v>ПНС</v>
          </cell>
        </row>
        <row r="18358">
          <cell r="A18358" t="str">
            <v>ПНС</v>
          </cell>
        </row>
        <row r="18359">
          <cell r="A18359" t="str">
            <v>ПНС</v>
          </cell>
        </row>
        <row r="18360">
          <cell r="A18360" t="str">
            <v>ПНС</v>
          </cell>
        </row>
        <row r="18361">
          <cell r="A18361" t="str">
            <v>ПНС</v>
          </cell>
        </row>
        <row r="18362">
          <cell r="A18362" t="str">
            <v>ПНС</v>
          </cell>
        </row>
        <row r="18363">
          <cell r="A18363" t="str">
            <v>ПНС</v>
          </cell>
        </row>
        <row r="18364">
          <cell r="A18364" t="str">
            <v>ПНС</v>
          </cell>
        </row>
        <row r="18365">
          <cell r="A18365" t="str">
            <v>ПНС</v>
          </cell>
        </row>
        <row r="18366">
          <cell r="A18366" t="str">
            <v>ПНС</v>
          </cell>
        </row>
        <row r="18367">
          <cell r="A18367" t="str">
            <v>ПНС</v>
          </cell>
        </row>
        <row r="18368">
          <cell r="A18368" t="str">
            <v>ПНС</v>
          </cell>
        </row>
        <row r="18369">
          <cell r="A18369" t="str">
            <v>ПНС</v>
          </cell>
        </row>
        <row r="18370">
          <cell r="A18370" t="str">
            <v>ПНС</v>
          </cell>
        </row>
        <row r="18371">
          <cell r="A18371" t="str">
            <v>ПНС</v>
          </cell>
        </row>
        <row r="18372">
          <cell r="A18372" t="str">
            <v>ПНС</v>
          </cell>
        </row>
        <row r="18373">
          <cell r="A18373" t="str">
            <v>ПНС</v>
          </cell>
        </row>
        <row r="18374">
          <cell r="A18374" t="str">
            <v>ПНС</v>
          </cell>
        </row>
        <row r="18375">
          <cell r="A18375" t="str">
            <v>ПНС</v>
          </cell>
        </row>
        <row r="18376">
          <cell r="A18376" t="str">
            <v>ПНС</v>
          </cell>
        </row>
        <row r="18377">
          <cell r="A18377" t="str">
            <v>ПНС</v>
          </cell>
        </row>
        <row r="18378">
          <cell r="A18378" t="str">
            <v>ПНС</v>
          </cell>
        </row>
        <row r="18379">
          <cell r="A18379" t="str">
            <v>ПНС</v>
          </cell>
        </row>
        <row r="18380">
          <cell r="A18380" t="str">
            <v>ПНС</v>
          </cell>
        </row>
        <row r="18381">
          <cell r="A18381" t="str">
            <v>ПНС</v>
          </cell>
        </row>
        <row r="18382">
          <cell r="A18382" t="str">
            <v>ПНС</v>
          </cell>
        </row>
        <row r="18383">
          <cell r="A18383" t="str">
            <v>ПНС</v>
          </cell>
        </row>
        <row r="18384">
          <cell r="A18384" t="str">
            <v>ПНС</v>
          </cell>
        </row>
        <row r="18385">
          <cell r="A18385" t="str">
            <v>ПНС</v>
          </cell>
        </row>
        <row r="18386">
          <cell r="A18386" t="str">
            <v>ПНС</v>
          </cell>
        </row>
        <row r="18387">
          <cell r="A18387" t="str">
            <v>ПНС</v>
          </cell>
        </row>
        <row r="18388">
          <cell r="A18388" t="str">
            <v>ПНС</v>
          </cell>
        </row>
        <row r="18389">
          <cell r="A18389" t="str">
            <v>ПНС</v>
          </cell>
        </row>
        <row r="18390">
          <cell r="A18390" t="str">
            <v>ПНС</v>
          </cell>
        </row>
        <row r="18391">
          <cell r="A18391" t="str">
            <v>ПНС</v>
          </cell>
        </row>
        <row r="18392">
          <cell r="A18392" t="str">
            <v>ПНС</v>
          </cell>
        </row>
        <row r="18393">
          <cell r="A18393" t="str">
            <v>ПНС</v>
          </cell>
        </row>
        <row r="18394">
          <cell r="A18394" t="str">
            <v>ПНС</v>
          </cell>
        </row>
        <row r="18395">
          <cell r="A18395" t="str">
            <v>ПНС</v>
          </cell>
        </row>
        <row r="18396">
          <cell r="A18396" t="str">
            <v>ПНС</v>
          </cell>
        </row>
        <row r="18397">
          <cell r="A18397" t="str">
            <v>ПНС</v>
          </cell>
        </row>
        <row r="18398">
          <cell r="A18398" t="str">
            <v>ПНС</v>
          </cell>
        </row>
        <row r="18399">
          <cell r="A18399" t="str">
            <v>ПНС</v>
          </cell>
        </row>
        <row r="18400">
          <cell r="A18400" t="str">
            <v>ПНС</v>
          </cell>
        </row>
        <row r="18401">
          <cell r="A18401" t="str">
            <v>ПНС</v>
          </cell>
        </row>
        <row r="18402">
          <cell r="A18402" t="str">
            <v>ПНС</v>
          </cell>
        </row>
        <row r="18403">
          <cell r="A18403" t="str">
            <v>ПНС</v>
          </cell>
        </row>
        <row r="18404">
          <cell r="A18404" t="str">
            <v>ПНС</v>
          </cell>
        </row>
        <row r="18405">
          <cell r="A18405" t="str">
            <v>ПНС</v>
          </cell>
        </row>
        <row r="18406">
          <cell r="A18406" t="str">
            <v>ПНС</v>
          </cell>
        </row>
        <row r="18407">
          <cell r="A18407" t="str">
            <v>ПНС</v>
          </cell>
        </row>
        <row r="18408">
          <cell r="A18408" t="str">
            <v>ПНС</v>
          </cell>
        </row>
        <row r="18409">
          <cell r="A18409" t="str">
            <v>ПНС</v>
          </cell>
        </row>
        <row r="18410">
          <cell r="A18410" t="str">
            <v>ПНС</v>
          </cell>
        </row>
        <row r="18411">
          <cell r="A18411" t="str">
            <v>ПНС</v>
          </cell>
        </row>
        <row r="18412">
          <cell r="A18412" t="str">
            <v>ПНС</v>
          </cell>
        </row>
        <row r="18413">
          <cell r="A18413" t="str">
            <v>ПНС</v>
          </cell>
        </row>
        <row r="18414">
          <cell r="A18414" t="str">
            <v>ПНС</v>
          </cell>
        </row>
        <row r="18415">
          <cell r="A18415" t="str">
            <v>ПНС</v>
          </cell>
        </row>
        <row r="18416">
          <cell r="A18416" t="str">
            <v>ПНС</v>
          </cell>
        </row>
        <row r="18417">
          <cell r="A18417" t="str">
            <v>ПНС</v>
          </cell>
        </row>
        <row r="18418">
          <cell r="A18418" t="str">
            <v>ПНС</v>
          </cell>
        </row>
        <row r="18419">
          <cell r="A18419" t="str">
            <v>ПНС</v>
          </cell>
        </row>
        <row r="18420">
          <cell r="A18420" t="str">
            <v>ПНС</v>
          </cell>
        </row>
        <row r="18421">
          <cell r="A18421" t="str">
            <v>ПНС</v>
          </cell>
        </row>
        <row r="18422">
          <cell r="A18422" t="str">
            <v>ПНС</v>
          </cell>
        </row>
        <row r="18423">
          <cell r="A18423" t="str">
            <v>ПНС</v>
          </cell>
        </row>
        <row r="18424">
          <cell r="A18424" t="str">
            <v>ПНС</v>
          </cell>
        </row>
        <row r="18425">
          <cell r="A18425" t="str">
            <v>ПНС</v>
          </cell>
        </row>
        <row r="18426">
          <cell r="A18426" t="str">
            <v>ПНС</v>
          </cell>
        </row>
        <row r="18427">
          <cell r="A18427" t="str">
            <v>ПНС</v>
          </cell>
        </row>
        <row r="18428">
          <cell r="A18428" t="str">
            <v>ПНС</v>
          </cell>
        </row>
        <row r="18429">
          <cell r="A18429" t="str">
            <v>ПНС</v>
          </cell>
        </row>
        <row r="18430">
          <cell r="A18430" t="str">
            <v>ПНС</v>
          </cell>
        </row>
        <row r="18431">
          <cell r="A18431" t="str">
            <v>ПНС</v>
          </cell>
        </row>
        <row r="18432">
          <cell r="A18432" t="str">
            <v>ПНС</v>
          </cell>
        </row>
        <row r="18433">
          <cell r="A18433" t="str">
            <v>ПНС</v>
          </cell>
        </row>
        <row r="18434">
          <cell r="A18434" t="str">
            <v>ПНС</v>
          </cell>
        </row>
        <row r="18435">
          <cell r="A18435" t="str">
            <v>ПНС</v>
          </cell>
        </row>
        <row r="18436">
          <cell r="A18436" t="str">
            <v>ПНС</v>
          </cell>
        </row>
        <row r="18437">
          <cell r="A18437" t="str">
            <v>ПНС</v>
          </cell>
        </row>
        <row r="18438">
          <cell r="A18438" t="str">
            <v>ПНС</v>
          </cell>
        </row>
        <row r="18439">
          <cell r="A18439" t="str">
            <v>ПНС</v>
          </cell>
        </row>
        <row r="18440">
          <cell r="A18440" t="str">
            <v>ПНС</v>
          </cell>
        </row>
        <row r="18441">
          <cell r="A18441" t="str">
            <v>ПНС</v>
          </cell>
        </row>
        <row r="18442">
          <cell r="A18442" t="str">
            <v>ПНС</v>
          </cell>
        </row>
        <row r="18443">
          <cell r="A18443" t="str">
            <v>ПНС</v>
          </cell>
        </row>
        <row r="18444">
          <cell r="A18444" t="str">
            <v>ПНС</v>
          </cell>
        </row>
        <row r="18445">
          <cell r="A18445" t="str">
            <v>ПНС</v>
          </cell>
        </row>
        <row r="18446">
          <cell r="A18446" t="str">
            <v>ПНС</v>
          </cell>
        </row>
        <row r="18447">
          <cell r="A18447" t="str">
            <v>ПНС</v>
          </cell>
        </row>
        <row r="18448">
          <cell r="A18448" t="str">
            <v>ПНС</v>
          </cell>
        </row>
        <row r="18449">
          <cell r="A18449" t="str">
            <v>ПНС</v>
          </cell>
        </row>
        <row r="18450">
          <cell r="A18450" t="str">
            <v>ПНС</v>
          </cell>
        </row>
        <row r="18451">
          <cell r="A18451" t="str">
            <v>ПНС</v>
          </cell>
        </row>
        <row r="18452">
          <cell r="A18452" t="str">
            <v>ПНС</v>
          </cell>
        </row>
        <row r="18453">
          <cell r="A18453" t="str">
            <v>ПНС</v>
          </cell>
        </row>
        <row r="18454">
          <cell r="A18454" t="str">
            <v>ПНС</v>
          </cell>
        </row>
        <row r="18455">
          <cell r="A18455" t="str">
            <v>ПНС</v>
          </cell>
        </row>
        <row r="18456">
          <cell r="A18456" t="str">
            <v>ПНС</v>
          </cell>
        </row>
        <row r="18457">
          <cell r="A18457" t="str">
            <v>ПНС</v>
          </cell>
        </row>
        <row r="18458">
          <cell r="A18458" t="str">
            <v>ПНС</v>
          </cell>
        </row>
        <row r="18459">
          <cell r="A18459" t="str">
            <v>ПНС</v>
          </cell>
        </row>
        <row r="18460">
          <cell r="A18460" t="str">
            <v>ПНС</v>
          </cell>
        </row>
        <row r="18461">
          <cell r="A18461" t="str">
            <v>ПНС</v>
          </cell>
        </row>
        <row r="18462">
          <cell r="A18462" t="str">
            <v>ПНС</v>
          </cell>
        </row>
        <row r="18463">
          <cell r="A18463" t="str">
            <v>ПНС</v>
          </cell>
        </row>
        <row r="18464">
          <cell r="A18464" t="str">
            <v>ПНС</v>
          </cell>
        </row>
        <row r="18465">
          <cell r="A18465" t="str">
            <v>ПНС</v>
          </cell>
        </row>
        <row r="18466">
          <cell r="A18466" t="str">
            <v>ПНС</v>
          </cell>
        </row>
        <row r="18467">
          <cell r="A18467" t="str">
            <v>ПНС</v>
          </cell>
        </row>
        <row r="18468">
          <cell r="A18468" t="str">
            <v>ПНС</v>
          </cell>
        </row>
        <row r="18469">
          <cell r="A18469" t="str">
            <v>ПНС</v>
          </cell>
        </row>
        <row r="18470">
          <cell r="A18470" t="str">
            <v>ПНС</v>
          </cell>
        </row>
        <row r="18471">
          <cell r="A18471" t="str">
            <v>ПНС</v>
          </cell>
        </row>
        <row r="18472">
          <cell r="A18472" t="str">
            <v>ПНС</v>
          </cell>
        </row>
        <row r="18473">
          <cell r="A18473" t="str">
            <v>ПНС</v>
          </cell>
        </row>
        <row r="18474">
          <cell r="A18474" t="str">
            <v>ПНС</v>
          </cell>
        </row>
        <row r="18475">
          <cell r="A18475" t="str">
            <v>ПНС</v>
          </cell>
        </row>
        <row r="18476">
          <cell r="A18476" t="str">
            <v>ПНС</v>
          </cell>
        </row>
        <row r="18477">
          <cell r="A18477" t="str">
            <v>ПНС</v>
          </cell>
        </row>
        <row r="18478">
          <cell r="A18478" t="str">
            <v>ПНС</v>
          </cell>
        </row>
        <row r="18479">
          <cell r="A18479" t="str">
            <v>ПНС</v>
          </cell>
        </row>
        <row r="18480">
          <cell r="A18480" t="str">
            <v>ПНС</v>
          </cell>
        </row>
        <row r="18481">
          <cell r="A18481" t="str">
            <v>ПНС</v>
          </cell>
        </row>
        <row r="18482">
          <cell r="A18482" t="str">
            <v>ПНС</v>
          </cell>
        </row>
        <row r="18483">
          <cell r="A18483" t="str">
            <v>ПНС</v>
          </cell>
        </row>
        <row r="18484">
          <cell r="A18484" t="str">
            <v>ПНС</v>
          </cell>
        </row>
        <row r="18485">
          <cell r="A18485" t="str">
            <v>ПНС</v>
          </cell>
        </row>
        <row r="18486">
          <cell r="A18486" t="str">
            <v>ПНС</v>
          </cell>
        </row>
        <row r="18487">
          <cell r="A18487" t="str">
            <v>ПНС</v>
          </cell>
        </row>
        <row r="18488">
          <cell r="A18488" t="str">
            <v>ПНС</v>
          </cell>
        </row>
        <row r="18489">
          <cell r="A18489" t="str">
            <v>ПНС</v>
          </cell>
        </row>
        <row r="18490">
          <cell r="A18490" t="str">
            <v>ПНС</v>
          </cell>
        </row>
        <row r="18491">
          <cell r="A18491" t="str">
            <v>ПНС</v>
          </cell>
        </row>
        <row r="18492">
          <cell r="A18492" t="str">
            <v>ПНС</v>
          </cell>
        </row>
        <row r="18493">
          <cell r="A18493" t="str">
            <v>ПНС</v>
          </cell>
        </row>
        <row r="18494">
          <cell r="A18494" t="str">
            <v>ПНС</v>
          </cell>
        </row>
        <row r="18495">
          <cell r="A18495" t="str">
            <v>ПНС</v>
          </cell>
        </row>
        <row r="18496">
          <cell r="A18496" t="str">
            <v>ПНС</v>
          </cell>
        </row>
        <row r="18497">
          <cell r="A18497" t="str">
            <v>ПНС</v>
          </cell>
        </row>
        <row r="18498">
          <cell r="A18498" t="str">
            <v>ПНС</v>
          </cell>
        </row>
        <row r="18499">
          <cell r="A18499" t="str">
            <v>ПНС</v>
          </cell>
        </row>
        <row r="18500">
          <cell r="A18500" t="str">
            <v>ПНС</v>
          </cell>
        </row>
        <row r="18501">
          <cell r="A18501" t="str">
            <v>ПНС</v>
          </cell>
        </row>
        <row r="18502">
          <cell r="A18502" t="str">
            <v>ПНС</v>
          </cell>
        </row>
        <row r="18503">
          <cell r="A18503" t="str">
            <v>ПНС</v>
          </cell>
        </row>
        <row r="18504">
          <cell r="A18504" t="str">
            <v>ПНС</v>
          </cell>
        </row>
        <row r="18505">
          <cell r="A18505" t="str">
            <v>ПНС</v>
          </cell>
        </row>
        <row r="18506">
          <cell r="A18506" t="str">
            <v>ПНС</v>
          </cell>
        </row>
        <row r="18507">
          <cell r="A18507" t="str">
            <v>ПНС</v>
          </cell>
        </row>
        <row r="18508">
          <cell r="A18508" t="str">
            <v>ПНС</v>
          </cell>
        </row>
        <row r="18509">
          <cell r="A18509" t="str">
            <v>ПНС</v>
          </cell>
        </row>
        <row r="18510">
          <cell r="A18510" t="str">
            <v>ПНС</v>
          </cell>
        </row>
        <row r="18511">
          <cell r="A18511" t="str">
            <v>ПНС</v>
          </cell>
        </row>
        <row r="18512">
          <cell r="A18512" t="str">
            <v>ПНС</v>
          </cell>
        </row>
        <row r="18513">
          <cell r="A18513" t="str">
            <v>ПНС</v>
          </cell>
        </row>
        <row r="18514">
          <cell r="A18514" t="str">
            <v>ПНС</v>
          </cell>
        </row>
        <row r="18515">
          <cell r="A18515" t="str">
            <v>ПНС</v>
          </cell>
        </row>
        <row r="18516">
          <cell r="A18516" t="str">
            <v>ПНС</v>
          </cell>
        </row>
        <row r="18517">
          <cell r="A18517" t="str">
            <v>ПНС</v>
          </cell>
        </row>
        <row r="18518">
          <cell r="A18518" t="str">
            <v>ПНС</v>
          </cell>
        </row>
        <row r="18519">
          <cell r="A18519" t="str">
            <v>ПНС</v>
          </cell>
        </row>
        <row r="18520">
          <cell r="A18520" t="str">
            <v>ПНС</v>
          </cell>
        </row>
        <row r="18521">
          <cell r="A18521" t="str">
            <v>ПНС</v>
          </cell>
        </row>
        <row r="18522">
          <cell r="A18522" t="str">
            <v>ПНС</v>
          </cell>
        </row>
        <row r="18523">
          <cell r="A18523" t="str">
            <v>ПНС</v>
          </cell>
        </row>
        <row r="18524">
          <cell r="A18524" t="str">
            <v>ПНС</v>
          </cell>
        </row>
        <row r="18525">
          <cell r="A18525" t="str">
            <v>ПНС</v>
          </cell>
        </row>
        <row r="18526">
          <cell r="A18526" t="str">
            <v>ПНС</v>
          </cell>
        </row>
        <row r="18527">
          <cell r="A18527" t="str">
            <v>ПНС</v>
          </cell>
        </row>
        <row r="18528">
          <cell r="A18528" t="str">
            <v>ПНС</v>
          </cell>
        </row>
        <row r="18529">
          <cell r="A18529" t="str">
            <v>ПНС</v>
          </cell>
        </row>
        <row r="18530">
          <cell r="A18530" t="str">
            <v>ПНС</v>
          </cell>
        </row>
        <row r="18531">
          <cell r="A18531" t="str">
            <v>ПНС</v>
          </cell>
        </row>
        <row r="18532">
          <cell r="A18532" t="str">
            <v>ПНС</v>
          </cell>
        </row>
        <row r="18533">
          <cell r="A18533" t="str">
            <v>ПНС</v>
          </cell>
        </row>
        <row r="18534">
          <cell r="A18534" t="str">
            <v>ПНС</v>
          </cell>
        </row>
        <row r="18535">
          <cell r="A18535" t="str">
            <v>ПНС</v>
          </cell>
        </row>
        <row r="18536">
          <cell r="A18536" t="str">
            <v>ПНС</v>
          </cell>
        </row>
        <row r="18537">
          <cell r="A18537" t="str">
            <v>ПНС</v>
          </cell>
        </row>
        <row r="18538">
          <cell r="A18538" t="str">
            <v>ПНС</v>
          </cell>
        </row>
        <row r="18539">
          <cell r="A18539" t="str">
            <v>ПНС</v>
          </cell>
        </row>
        <row r="18540">
          <cell r="A18540" t="str">
            <v>ПНС</v>
          </cell>
        </row>
        <row r="18541">
          <cell r="A18541" t="str">
            <v>ПНС</v>
          </cell>
        </row>
        <row r="18542">
          <cell r="A18542" t="str">
            <v>ПНС</v>
          </cell>
        </row>
        <row r="18543">
          <cell r="A18543" t="str">
            <v>ПНС</v>
          </cell>
        </row>
        <row r="18544">
          <cell r="A18544" t="str">
            <v>ПНС</v>
          </cell>
        </row>
        <row r="18545">
          <cell r="A18545" t="str">
            <v>ПНС</v>
          </cell>
        </row>
        <row r="18546">
          <cell r="A18546" t="str">
            <v>ПНС</v>
          </cell>
        </row>
        <row r="18547">
          <cell r="A18547" t="str">
            <v>ПНС</v>
          </cell>
        </row>
        <row r="18548">
          <cell r="A18548" t="str">
            <v>ПНС</v>
          </cell>
        </row>
        <row r="18549">
          <cell r="A18549" t="str">
            <v>ПНС</v>
          </cell>
        </row>
        <row r="18550">
          <cell r="A18550" t="str">
            <v>ПНС</v>
          </cell>
        </row>
        <row r="18551">
          <cell r="A18551" t="str">
            <v>ПНС</v>
          </cell>
        </row>
        <row r="18552">
          <cell r="A18552" t="str">
            <v>ПНС</v>
          </cell>
        </row>
        <row r="18553">
          <cell r="A18553" t="str">
            <v>ПНС</v>
          </cell>
        </row>
        <row r="18554">
          <cell r="A18554" t="str">
            <v>ПНС</v>
          </cell>
        </row>
        <row r="18555">
          <cell r="A18555" t="str">
            <v>ПНС</v>
          </cell>
        </row>
        <row r="18556">
          <cell r="A18556" t="str">
            <v>ПНС</v>
          </cell>
        </row>
        <row r="18557">
          <cell r="A18557" t="str">
            <v>ПНС</v>
          </cell>
        </row>
        <row r="18558">
          <cell r="A18558" t="str">
            <v>ПНС</v>
          </cell>
        </row>
        <row r="18559">
          <cell r="A18559" t="str">
            <v>ПНС</v>
          </cell>
        </row>
        <row r="18560">
          <cell r="A18560" t="str">
            <v>ПНС</v>
          </cell>
        </row>
        <row r="18561">
          <cell r="A18561" t="str">
            <v>ПНС</v>
          </cell>
        </row>
        <row r="18562">
          <cell r="A18562" t="str">
            <v>ПНС</v>
          </cell>
        </row>
        <row r="18563">
          <cell r="A18563" t="str">
            <v>ПНС</v>
          </cell>
        </row>
        <row r="18564">
          <cell r="A18564" t="str">
            <v>ПНС</v>
          </cell>
        </row>
        <row r="18565">
          <cell r="A18565" t="str">
            <v>ПНС</v>
          </cell>
        </row>
        <row r="18566">
          <cell r="A18566" t="str">
            <v>ПНС</v>
          </cell>
        </row>
        <row r="18567">
          <cell r="A18567" t="str">
            <v>ПНС</v>
          </cell>
        </row>
        <row r="18568">
          <cell r="A18568" t="str">
            <v>ПНС</v>
          </cell>
        </row>
        <row r="18569">
          <cell r="A18569" t="str">
            <v>ПНС</v>
          </cell>
        </row>
        <row r="18570">
          <cell r="A18570" t="str">
            <v>ПНС</v>
          </cell>
        </row>
        <row r="18571">
          <cell r="A18571" t="str">
            <v>ПНС</v>
          </cell>
        </row>
        <row r="18572">
          <cell r="A18572" t="str">
            <v>ПНС</v>
          </cell>
        </row>
        <row r="18573">
          <cell r="A18573" t="str">
            <v>ПНС</v>
          </cell>
        </row>
        <row r="18574">
          <cell r="A18574" t="str">
            <v>ПНС</v>
          </cell>
        </row>
        <row r="18575">
          <cell r="A18575" t="str">
            <v>ПНС</v>
          </cell>
        </row>
        <row r="18576">
          <cell r="A18576" t="str">
            <v>ПНС</v>
          </cell>
        </row>
        <row r="18577">
          <cell r="A18577" t="str">
            <v>ПНС</v>
          </cell>
        </row>
        <row r="18578">
          <cell r="A18578" t="str">
            <v>ПНС</v>
          </cell>
        </row>
        <row r="18579">
          <cell r="A18579" t="str">
            <v>ПНС</v>
          </cell>
        </row>
        <row r="18580">
          <cell r="A18580" t="str">
            <v>ПНС</v>
          </cell>
        </row>
        <row r="18581">
          <cell r="A18581" t="str">
            <v>ПНС</v>
          </cell>
        </row>
        <row r="18582">
          <cell r="A18582" t="str">
            <v>ПНС</v>
          </cell>
        </row>
        <row r="18583">
          <cell r="A18583" t="str">
            <v>ПНС</v>
          </cell>
        </row>
        <row r="18584">
          <cell r="A18584" t="str">
            <v>ПНС</v>
          </cell>
        </row>
        <row r="18585">
          <cell r="A18585" t="str">
            <v>ПНС</v>
          </cell>
        </row>
        <row r="18586">
          <cell r="A18586" t="str">
            <v>ПНС</v>
          </cell>
        </row>
        <row r="18587">
          <cell r="A18587" t="str">
            <v>ПНС</v>
          </cell>
        </row>
        <row r="18588">
          <cell r="A18588" t="str">
            <v>ПНС</v>
          </cell>
        </row>
        <row r="18589">
          <cell r="A18589" t="str">
            <v>ПНС</v>
          </cell>
        </row>
        <row r="18590">
          <cell r="A18590" t="str">
            <v>ПНС</v>
          </cell>
        </row>
        <row r="18591">
          <cell r="A18591" t="str">
            <v>ПНС</v>
          </cell>
        </row>
        <row r="18592">
          <cell r="A18592" t="str">
            <v>ПНС</v>
          </cell>
        </row>
        <row r="18593">
          <cell r="A18593" t="str">
            <v>ПНС</v>
          </cell>
        </row>
        <row r="18594">
          <cell r="A18594" t="str">
            <v>ПНС</v>
          </cell>
        </row>
        <row r="18595">
          <cell r="A18595" t="str">
            <v>ПНС</v>
          </cell>
        </row>
        <row r="18596">
          <cell r="A18596" t="str">
            <v>ПНС</v>
          </cell>
        </row>
        <row r="18597">
          <cell r="A18597" t="str">
            <v>ПНС</v>
          </cell>
        </row>
        <row r="18598">
          <cell r="A18598" t="str">
            <v>ПНС</v>
          </cell>
        </row>
        <row r="18599">
          <cell r="A18599" t="str">
            <v>ПНС</v>
          </cell>
        </row>
        <row r="18600">
          <cell r="A18600" t="str">
            <v>ПНС</v>
          </cell>
        </row>
        <row r="18601">
          <cell r="A18601" t="str">
            <v>ПНС</v>
          </cell>
        </row>
        <row r="18602">
          <cell r="A18602" t="str">
            <v>ПНС</v>
          </cell>
        </row>
        <row r="18603">
          <cell r="A18603" t="str">
            <v>ПНС</v>
          </cell>
        </row>
        <row r="18604">
          <cell r="A18604" t="str">
            <v>ПНС</v>
          </cell>
        </row>
        <row r="18605">
          <cell r="A18605" t="str">
            <v>ПНС</v>
          </cell>
        </row>
        <row r="18606">
          <cell r="A18606" t="str">
            <v>ПНС</v>
          </cell>
        </row>
        <row r="18607">
          <cell r="A18607" t="str">
            <v>ПНС</v>
          </cell>
        </row>
        <row r="18608">
          <cell r="A18608" t="str">
            <v>ПНС</v>
          </cell>
        </row>
        <row r="18609">
          <cell r="A18609" t="str">
            <v>ПНС</v>
          </cell>
        </row>
        <row r="18610">
          <cell r="A18610" t="str">
            <v>ПНС</v>
          </cell>
        </row>
        <row r="18611">
          <cell r="A18611" t="str">
            <v>ПНС</v>
          </cell>
        </row>
        <row r="18612">
          <cell r="A18612" t="str">
            <v>ПНС</v>
          </cell>
        </row>
        <row r="18613">
          <cell r="A18613" t="str">
            <v>ПНС</v>
          </cell>
        </row>
        <row r="18614">
          <cell r="A18614" t="str">
            <v>ПНС</v>
          </cell>
        </row>
        <row r="18615">
          <cell r="A18615" t="str">
            <v>ПНС</v>
          </cell>
        </row>
        <row r="18616">
          <cell r="A18616" t="str">
            <v>ПНС</v>
          </cell>
        </row>
        <row r="18617">
          <cell r="A18617" t="str">
            <v>ПНС</v>
          </cell>
        </row>
        <row r="18618">
          <cell r="A18618" t="str">
            <v>ПНС</v>
          </cell>
        </row>
        <row r="18619">
          <cell r="A18619" t="str">
            <v>ПНС</v>
          </cell>
        </row>
        <row r="18620">
          <cell r="A18620" t="str">
            <v>ПНС</v>
          </cell>
        </row>
        <row r="18621">
          <cell r="A18621" t="str">
            <v>ПНС</v>
          </cell>
        </row>
        <row r="18622">
          <cell r="A18622" t="str">
            <v>ПНС</v>
          </cell>
        </row>
        <row r="18623">
          <cell r="A18623" t="str">
            <v>ПНС</v>
          </cell>
        </row>
        <row r="18624">
          <cell r="A18624" t="str">
            <v>ПНС</v>
          </cell>
        </row>
        <row r="18625">
          <cell r="A18625" t="str">
            <v>ПНС</v>
          </cell>
        </row>
        <row r="18626">
          <cell r="A18626" t="str">
            <v>ПНС</v>
          </cell>
        </row>
        <row r="18627">
          <cell r="A18627" t="str">
            <v>ПНС</v>
          </cell>
        </row>
        <row r="18628">
          <cell r="A18628" t="str">
            <v>ПНС</v>
          </cell>
        </row>
        <row r="18629">
          <cell r="A18629" t="str">
            <v>ПНС</v>
          </cell>
        </row>
        <row r="18630">
          <cell r="A18630" t="str">
            <v>ПНС</v>
          </cell>
        </row>
        <row r="18631">
          <cell r="A18631" t="str">
            <v>ПНС</v>
          </cell>
        </row>
        <row r="18632">
          <cell r="A18632" t="str">
            <v>ПНС</v>
          </cell>
        </row>
        <row r="18633">
          <cell r="A18633" t="str">
            <v>ПНС</v>
          </cell>
        </row>
        <row r="18634">
          <cell r="A18634" t="str">
            <v>ПНС</v>
          </cell>
        </row>
        <row r="18635">
          <cell r="A18635" t="str">
            <v>ПНС</v>
          </cell>
        </row>
        <row r="18636">
          <cell r="A18636" t="str">
            <v>ПНС</v>
          </cell>
        </row>
        <row r="18637">
          <cell r="A18637" t="str">
            <v>ПНС</v>
          </cell>
        </row>
        <row r="18638">
          <cell r="A18638" t="str">
            <v>ПНС</v>
          </cell>
        </row>
        <row r="18639">
          <cell r="A18639" t="str">
            <v>ПНС</v>
          </cell>
        </row>
        <row r="18640">
          <cell r="A18640" t="str">
            <v>ПНС</v>
          </cell>
        </row>
        <row r="18641">
          <cell r="A18641" t="str">
            <v>ПНС</v>
          </cell>
        </row>
        <row r="18642">
          <cell r="A18642" t="str">
            <v>ПНС</v>
          </cell>
        </row>
        <row r="18643">
          <cell r="A18643" t="str">
            <v>ПНС</v>
          </cell>
        </row>
        <row r="18644">
          <cell r="A18644" t="str">
            <v>ПНС</v>
          </cell>
        </row>
        <row r="18645">
          <cell r="A18645" t="str">
            <v>ПНС</v>
          </cell>
        </row>
        <row r="18646">
          <cell r="A18646" t="str">
            <v>ПНС</v>
          </cell>
        </row>
        <row r="18647">
          <cell r="A18647" t="str">
            <v>ПНС</v>
          </cell>
        </row>
        <row r="18648">
          <cell r="A18648" t="str">
            <v>ПНС</v>
          </cell>
        </row>
        <row r="18649">
          <cell r="A18649" t="str">
            <v>ПНС</v>
          </cell>
        </row>
        <row r="18650">
          <cell r="A18650" t="str">
            <v>ПНС</v>
          </cell>
        </row>
        <row r="18651">
          <cell r="A18651" t="str">
            <v>ПНС</v>
          </cell>
        </row>
        <row r="18652">
          <cell r="A18652" t="str">
            <v>ПНС</v>
          </cell>
        </row>
        <row r="18653">
          <cell r="A18653" t="str">
            <v>ПНС</v>
          </cell>
        </row>
        <row r="18654">
          <cell r="A18654" t="str">
            <v>ПНС</v>
          </cell>
        </row>
        <row r="18655">
          <cell r="A18655" t="str">
            <v>ПНС</v>
          </cell>
        </row>
        <row r="18656">
          <cell r="A18656" t="str">
            <v>ПНС</v>
          </cell>
        </row>
        <row r="18657">
          <cell r="A18657" t="str">
            <v>ПНС</v>
          </cell>
        </row>
        <row r="18658">
          <cell r="A18658" t="str">
            <v>ПНС</v>
          </cell>
        </row>
        <row r="18659">
          <cell r="A18659" t="str">
            <v>ПНС</v>
          </cell>
        </row>
        <row r="18660">
          <cell r="A18660" t="str">
            <v>ПНС</v>
          </cell>
        </row>
        <row r="18661">
          <cell r="A18661" t="str">
            <v>ПНС</v>
          </cell>
        </row>
        <row r="18662">
          <cell r="A18662" t="str">
            <v>ПНС</v>
          </cell>
        </row>
        <row r="18663">
          <cell r="A18663" t="str">
            <v>ПНС</v>
          </cell>
        </row>
        <row r="18664">
          <cell r="A18664" t="str">
            <v>ПНС</v>
          </cell>
        </row>
        <row r="18665">
          <cell r="A18665" t="str">
            <v>ПНС</v>
          </cell>
        </row>
        <row r="18666">
          <cell r="A18666" t="str">
            <v>ПНС</v>
          </cell>
        </row>
        <row r="18667">
          <cell r="A18667" t="str">
            <v>ПНС</v>
          </cell>
        </row>
        <row r="18668">
          <cell r="A18668" t="str">
            <v>ПНС</v>
          </cell>
        </row>
        <row r="18669">
          <cell r="A18669" t="str">
            <v>ПНС</v>
          </cell>
        </row>
        <row r="18670">
          <cell r="A18670" t="str">
            <v>ПНС</v>
          </cell>
        </row>
        <row r="18671">
          <cell r="A18671" t="str">
            <v>ПНС</v>
          </cell>
        </row>
        <row r="18672">
          <cell r="A18672" t="str">
            <v>ПНС</v>
          </cell>
        </row>
        <row r="18673">
          <cell r="A18673" t="str">
            <v>ПНС</v>
          </cell>
        </row>
        <row r="18674">
          <cell r="A18674" t="str">
            <v>ПНС</v>
          </cell>
        </row>
        <row r="18675">
          <cell r="A18675" t="str">
            <v>ПНС</v>
          </cell>
        </row>
        <row r="18676">
          <cell r="A18676" t="str">
            <v>ПНС</v>
          </cell>
        </row>
        <row r="18677">
          <cell r="A18677" t="str">
            <v>ПНС</v>
          </cell>
        </row>
        <row r="18678">
          <cell r="A18678" t="str">
            <v>ПНС</v>
          </cell>
        </row>
        <row r="18679">
          <cell r="A18679" t="str">
            <v>ПНС</v>
          </cell>
        </row>
        <row r="18680">
          <cell r="A18680" t="str">
            <v>ПНС</v>
          </cell>
        </row>
        <row r="18681">
          <cell r="A18681" t="str">
            <v>ПНС</v>
          </cell>
        </row>
        <row r="18682">
          <cell r="A18682" t="str">
            <v>ПНС</v>
          </cell>
        </row>
        <row r="18683">
          <cell r="A18683" t="str">
            <v>ПНС</v>
          </cell>
        </row>
        <row r="18684">
          <cell r="A18684" t="str">
            <v>ПНС</v>
          </cell>
        </row>
        <row r="18685">
          <cell r="A18685" t="str">
            <v>ПНС</v>
          </cell>
        </row>
        <row r="18686">
          <cell r="A18686" t="str">
            <v>ПНС</v>
          </cell>
        </row>
        <row r="18687">
          <cell r="A18687" t="str">
            <v>ПНС</v>
          </cell>
        </row>
        <row r="18688">
          <cell r="A18688" t="str">
            <v>ПНС</v>
          </cell>
        </row>
        <row r="18689">
          <cell r="A18689" t="str">
            <v>ПНС</v>
          </cell>
        </row>
        <row r="18690">
          <cell r="A18690" t="str">
            <v>ПНС</v>
          </cell>
        </row>
        <row r="18691">
          <cell r="A18691" t="str">
            <v>ПНС</v>
          </cell>
        </row>
        <row r="18692">
          <cell r="A18692" t="str">
            <v>ПНС</v>
          </cell>
        </row>
        <row r="18693">
          <cell r="A18693" t="str">
            <v>ПНС</v>
          </cell>
        </row>
        <row r="18694">
          <cell r="A18694" t="str">
            <v>ПНС</v>
          </cell>
        </row>
        <row r="18695">
          <cell r="A18695" t="str">
            <v>ПНС</v>
          </cell>
        </row>
        <row r="18696">
          <cell r="A18696" t="str">
            <v>ПНС</v>
          </cell>
        </row>
        <row r="18697">
          <cell r="A18697" t="str">
            <v>ПНС</v>
          </cell>
        </row>
        <row r="18698">
          <cell r="A18698" t="str">
            <v>ПНС</v>
          </cell>
        </row>
        <row r="18699">
          <cell r="A18699" t="str">
            <v>ПНС</v>
          </cell>
        </row>
        <row r="18700">
          <cell r="A18700" t="str">
            <v>ПНС</v>
          </cell>
        </row>
        <row r="18701">
          <cell r="A18701" t="str">
            <v>ПНС</v>
          </cell>
        </row>
        <row r="18702">
          <cell r="A18702" t="str">
            <v>ПНС</v>
          </cell>
        </row>
        <row r="18703">
          <cell r="A18703" t="str">
            <v>ПНС</v>
          </cell>
        </row>
        <row r="18704">
          <cell r="A18704" t="str">
            <v>ПНС</v>
          </cell>
        </row>
        <row r="18705">
          <cell r="A18705" t="str">
            <v>ПНС</v>
          </cell>
        </row>
        <row r="18706">
          <cell r="A18706" t="str">
            <v>ПНС</v>
          </cell>
        </row>
        <row r="18707">
          <cell r="A18707" t="str">
            <v>ПНС</v>
          </cell>
        </row>
        <row r="18708">
          <cell r="A18708" t="str">
            <v>ПНС</v>
          </cell>
        </row>
        <row r="18709">
          <cell r="A18709" t="str">
            <v>ПНС</v>
          </cell>
        </row>
        <row r="18710">
          <cell r="A18710" t="str">
            <v>ПНС</v>
          </cell>
        </row>
        <row r="18711">
          <cell r="A18711" t="str">
            <v>ПНС</v>
          </cell>
        </row>
        <row r="18712">
          <cell r="A18712" t="str">
            <v>ПНС</v>
          </cell>
        </row>
        <row r="18713">
          <cell r="A18713" t="str">
            <v>ПНС</v>
          </cell>
        </row>
        <row r="18714">
          <cell r="A18714" t="str">
            <v>ПНС</v>
          </cell>
        </row>
        <row r="18715">
          <cell r="A18715" t="str">
            <v>ПНС</v>
          </cell>
        </row>
        <row r="18716">
          <cell r="A18716" t="str">
            <v>ПНС</v>
          </cell>
        </row>
        <row r="18717">
          <cell r="A18717" t="str">
            <v>ПНС</v>
          </cell>
        </row>
        <row r="18718">
          <cell r="A18718" t="str">
            <v>ПНС</v>
          </cell>
        </row>
        <row r="18719">
          <cell r="A18719" t="str">
            <v>ПНС</v>
          </cell>
        </row>
        <row r="18720">
          <cell r="A18720" t="str">
            <v>ПНС</v>
          </cell>
        </row>
        <row r="18721">
          <cell r="A18721" t="str">
            <v>ПНС</v>
          </cell>
        </row>
        <row r="18722">
          <cell r="A18722" t="str">
            <v>ПНС</v>
          </cell>
        </row>
        <row r="18723">
          <cell r="A18723" t="str">
            <v>ПНС</v>
          </cell>
        </row>
        <row r="18724">
          <cell r="A18724" t="str">
            <v>ПНС</v>
          </cell>
        </row>
        <row r="18725">
          <cell r="A18725" t="str">
            <v>ПНС</v>
          </cell>
        </row>
        <row r="18726">
          <cell r="A18726" t="str">
            <v>ПНС</v>
          </cell>
        </row>
        <row r="18727">
          <cell r="A18727" t="str">
            <v>ПНС</v>
          </cell>
        </row>
        <row r="18728">
          <cell r="A18728" t="str">
            <v>ПНС</v>
          </cell>
        </row>
        <row r="18729">
          <cell r="A18729" t="str">
            <v>ПНС</v>
          </cell>
        </row>
        <row r="18730">
          <cell r="A18730" t="str">
            <v>ПНС</v>
          </cell>
        </row>
        <row r="18731">
          <cell r="A18731" t="str">
            <v>ПНС</v>
          </cell>
        </row>
        <row r="18732">
          <cell r="A18732" t="str">
            <v>ПНС</v>
          </cell>
        </row>
        <row r="18733">
          <cell r="A18733" t="str">
            <v>ПНС</v>
          </cell>
        </row>
        <row r="18734">
          <cell r="A18734" t="str">
            <v>ПНС</v>
          </cell>
        </row>
        <row r="18735">
          <cell r="A18735" t="str">
            <v>ПНС</v>
          </cell>
        </row>
        <row r="18736">
          <cell r="A18736" t="str">
            <v>ПНС</v>
          </cell>
        </row>
        <row r="18737">
          <cell r="A18737" t="str">
            <v>ПНС</v>
          </cell>
        </row>
        <row r="18738">
          <cell r="A18738" t="str">
            <v>ПНС</v>
          </cell>
        </row>
        <row r="18739">
          <cell r="A18739" t="str">
            <v>ПНС</v>
          </cell>
        </row>
        <row r="18740">
          <cell r="A18740" t="str">
            <v>ПНС</v>
          </cell>
        </row>
        <row r="18741">
          <cell r="A18741" t="str">
            <v>ПНС</v>
          </cell>
        </row>
        <row r="18742">
          <cell r="A18742" t="str">
            <v>ПНС</v>
          </cell>
        </row>
        <row r="18743">
          <cell r="A18743" t="str">
            <v>ПНС</v>
          </cell>
        </row>
        <row r="18744">
          <cell r="A18744" t="str">
            <v>ПНС</v>
          </cell>
        </row>
        <row r="18745">
          <cell r="A18745" t="str">
            <v>ПНС</v>
          </cell>
        </row>
        <row r="18746">
          <cell r="A18746" t="str">
            <v>ПНС</v>
          </cell>
        </row>
        <row r="18747">
          <cell r="A18747" t="str">
            <v>ПНС</v>
          </cell>
        </row>
        <row r="18748">
          <cell r="A18748" t="str">
            <v>ПНС</v>
          </cell>
        </row>
        <row r="18749">
          <cell r="A18749" t="str">
            <v>ПНС</v>
          </cell>
        </row>
        <row r="18750">
          <cell r="A18750" t="str">
            <v>ПНС</v>
          </cell>
        </row>
        <row r="18751">
          <cell r="A18751" t="str">
            <v>ПНС</v>
          </cell>
        </row>
        <row r="18752">
          <cell r="A18752" t="str">
            <v>ПНС</v>
          </cell>
        </row>
        <row r="18753">
          <cell r="A18753" t="str">
            <v>ПНС</v>
          </cell>
        </row>
        <row r="18754">
          <cell r="A18754" t="str">
            <v>ПНС</v>
          </cell>
        </row>
        <row r="18755">
          <cell r="A18755" t="str">
            <v>ПНС</v>
          </cell>
        </row>
        <row r="18756">
          <cell r="A18756" t="str">
            <v>ПНС</v>
          </cell>
        </row>
        <row r="18757">
          <cell r="A18757" t="str">
            <v>ПНС</v>
          </cell>
        </row>
        <row r="18758">
          <cell r="A18758" t="str">
            <v>ПНС</v>
          </cell>
        </row>
        <row r="18759">
          <cell r="A18759" t="str">
            <v>ПНС</v>
          </cell>
        </row>
        <row r="18760">
          <cell r="A18760" t="str">
            <v>ПНС</v>
          </cell>
        </row>
        <row r="18761">
          <cell r="A18761" t="str">
            <v>ПНС</v>
          </cell>
        </row>
        <row r="18762">
          <cell r="A18762" t="str">
            <v>ПНС</v>
          </cell>
        </row>
        <row r="18763">
          <cell r="A18763" t="str">
            <v>ПНС</v>
          </cell>
        </row>
        <row r="18764">
          <cell r="A18764" t="str">
            <v>ПНС</v>
          </cell>
        </row>
        <row r="18765">
          <cell r="A18765" t="str">
            <v>ПНС</v>
          </cell>
        </row>
        <row r="18766">
          <cell r="A18766" t="str">
            <v>ПНС</v>
          </cell>
        </row>
        <row r="18767">
          <cell r="A18767" t="str">
            <v>ПНС</v>
          </cell>
        </row>
        <row r="18768">
          <cell r="A18768" t="str">
            <v>ПНС</v>
          </cell>
        </row>
        <row r="18769">
          <cell r="A18769" t="str">
            <v>ПНС</v>
          </cell>
        </row>
        <row r="18770">
          <cell r="A18770" t="str">
            <v>ПНС</v>
          </cell>
        </row>
        <row r="18771">
          <cell r="A18771" t="str">
            <v>ПНС</v>
          </cell>
        </row>
        <row r="18772">
          <cell r="A18772" t="str">
            <v>ПНС</v>
          </cell>
        </row>
        <row r="18773">
          <cell r="A18773" t="str">
            <v>ПНС</v>
          </cell>
        </row>
        <row r="18774">
          <cell r="A18774" t="str">
            <v>ПНС</v>
          </cell>
        </row>
        <row r="18775">
          <cell r="A18775" t="str">
            <v>ПНС</v>
          </cell>
        </row>
        <row r="18776">
          <cell r="A18776" t="str">
            <v>ПНС</v>
          </cell>
        </row>
        <row r="18777">
          <cell r="A18777" t="str">
            <v>ПНС</v>
          </cell>
        </row>
        <row r="18778">
          <cell r="A18778" t="str">
            <v>ПНС</v>
          </cell>
        </row>
        <row r="18779">
          <cell r="A18779" t="str">
            <v>ПНС</v>
          </cell>
        </row>
        <row r="18780">
          <cell r="A18780" t="str">
            <v>ПНС</v>
          </cell>
        </row>
        <row r="18781">
          <cell r="A18781" t="str">
            <v>ПНС</v>
          </cell>
        </row>
        <row r="18782">
          <cell r="A18782" t="str">
            <v>ПНС</v>
          </cell>
        </row>
        <row r="18783">
          <cell r="A18783" t="str">
            <v>ПНС</v>
          </cell>
        </row>
        <row r="18784">
          <cell r="A18784" t="str">
            <v>ПНС</v>
          </cell>
        </row>
        <row r="18785">
          <cell r="A18785" t="str">
            <v>ПНС</v>
          </cell>
        </row>
        <row r="18786">
          <cell r="A18786" t="str">
            <v>ПНС</v>
          </cell>
        </row>
        <row r="18787">
          <cell r="A18787" t="str">
            <v>ПНС</v>
          </cell>
        </row>
        <row r="18788">
          <cell r="A18788" t="str">
            <v>ПНС</v>
          </cell>
        </row>
        <row r="18789">
          <cell r="A18789" t="str">
            <v>ПНС</v>
          </cell>
        </row>
        <row r="18790">
          <cell r="A18790" t="str">
            <v>ПНС</v>
          </cell>
        </row>
        <row r="18791">
          <cell r="A18791" t="str">
            <v>ПНС</v>
          </cell>
        </row>
        <row r="18792">
          <cell r="A18792" t="str">
            <v>ПНС</v>
          </cell>
        </row>
        <row r="18793">
          <cell r="A18793" t="str">
            <v>ПНС</v>
          </cell>
        </row>
        <row r="18794">
          <cell r="A18794" t="str">
            <v>ПНС</v>
          </cell>
        </row>
        <row r="18795">
          <cell r="A18795" t="str">
            <v>ПНС</v>
          </cell>
        </row>
        <row r="18796">
          <cell r="A18796" t="str">
            <v>ПНС</v>
          </cell>
        </row>
        <row r="18797">
          <cell r="A18797" t="str">
            <v>ПНС</v>
          </cell>
        </row>
        <row r="18798">
          <cell r="A18798" t="str">
            <v>ПНС</v>
          </cell>
        </row>
        <row r="18799">
          <cell r="A18799" t="str">
            <v>ПНС</v>
          </cell>
        </row>
        <row r="18800">
          <cell r="A18800" t="str">
            <v>ПНС</v>
          </cell>
        </row>
        <row r="18801">
          <cell r="A18801" t="str">
            <v>ПНС</v>
          </cell>
        </row>
        <row r="18802">
          <cell r="A18802" t="str">
            <v>ПНС</v>
          </cell>
        </row>
        <row r="18803">
          <cell r="A18803" t="str">
            <v>ПНС</v>
          </cell>
        </row>
        <row r="18804">
          <cell r="A18804" t="str">
            <v>ПНС</v>
          </cell>
        </row>
        <row r="18805">
          <cell r="A18805" t="str">
            <v>ПНС</v>
          </cell>
        </row>
        <row r="18806">
          <cell r="A18806" t="str">
            <v>ПНС</v>
          </cell>
        </row>
        <row r="18807">
          <cell r="A18807" t="str">
            <v>ПНС</v>
          </cell>
        </row>
        <row r="18808">
          <cell r="A18808" t="str">
            <v>ПНС</v>
          </cell>
        </row>
        <row r="18809">
          <cell r="A18809" t="str">
            <v>ПНС</v>
          </cell>
        </row>
        <row r="18810">
          <cell r="A18810" t="str">
            <v>ПНС</v>
          </cell>
        </row>
        <row r="18811">
          <cell r="A18811" t="str">
            <v>ПНС</v>
          </cell>
        </row>
        <row r="18812">
          <cell r="A18812" t="str">
            <v>ПНС</v>
          </cell>
        </row>
        <row r="18813">
          <cell r="A18813" t="str">
            <v>ПНС</v>
          </cell>
        </row>
        <row r="18814">
          <cell r="A18814" t="str">
            <v>ПНС</v>
          </cell>
        </row>
        <row r="18815">
          <cell r="A18815" t="str">
            <v>ПНС</v>
          </cell>
        </row>
        <row r="18816">
          <cell r="A18816" t="str">
            <v>ПНС</v>
          </cell>
        </row>
        <row r="18817">
          <cell r="A18817" t="str">
            <v>ПНС</v>
          </cell>
        </row>
        <row r="18818">
          <cell r="A18818" t="str">
            <v>ПНС</v>
          </cell>
        </row>
        <row r="18819">
          <cell r="A18819" t="str">
            <v>ПНС</v>
          </cell>
        </row>
        <row r="18820">
          <cell r="A18820" t="str">
            <v>ПНС</v>
          </cell>
        </row>
        <row r="18821">
          <cell r="A18821" t="str">
            <v>ПНС</v>
          </cell>
        </row>
        <row r="18822">
          <cell r="A18822" t="str">
            <v>ПНС</v>
          </cell>
        </row>
        <row r="18823">
          <cell r="A18823" t="str">
            <v>ПНС</v>
          </cell>
        </row>
        <row r="18824">
          <cell r="A18824" t="str">
            <v>ПНС</v>
          </cell>
        </row>
        <row r="18825">
          <cell r="A18825" t="str">
            <v>ПНС</v>
          </cell>
        </row>
        <row r="18826">
          <cell r="A18826" t="str">
            <v>ПНС</v>
          </cell>
        </row>
        <row r="18827">
          <cell r="A18827" t="str">
            <v>ПНС</v>
          </cell>
        </row>
        <row r="18828">
          <cell r="A18828" t="str">
            <v>ПНС</v>
          </cell>
        </row>
        <row r="18829">
          <cell r="A18829" t="str">
            <v>ПНС</v>
          </cell>
        </row>
        <row r="18830">
          <cell r="A18830" t="str">
            <v>ПНС</v>
          </cell>
        </row>
        <row r="18831">
          <cell r="A18831" t="str">
            <v>ПНС</v>
          </cell>
        </row>
        <row r="18832">
          <cell r="A18832" t="str">
            <v>ПНС</v>
          </cell>
        </row>
        <row r="18833">
          <cell r="A18833" t="str">
            <v>ПНС</v>
          </cell>
        </row>
        <row r="18834">
          <cell r="A18834" t="str">
            <v>ПНС</v>
          </cell>
        </row>
        <row r="18835">
          <cell r="A18835" t="str">
            <v>ПНС</v>
          </cell>
        </row>
        <row r="18836">
          <cell r="A18836" t="str">
            <v>ПНС</v>
          </cell>
        </row>
        <row r="18837">
          <cell r="A18837" t="str">
            <v>ПНС</v>
          </cell>
        </row>
        <row r="18838">
          <cell r="A18838" t="str">
            <v>ПНС</v>
          </cell>
        </row>
        <row r="18839">
          <cell r="A18839" t="str">
            <v>ПНС</v>
          </cell>
        </row>
        <row r="18840">
          <cell r="A18840" t="str">
            <v>ПНС</v>
          </cell>
        </row>
        <row r="18841">
          <cell r="A18841" t="str">
            <v>ПНС</v>
          </cell>
        </row>
        <row r="18842">
          <cell r="A18842" t="str">
            <v>ПНС</v>
          </cell>
        </row>
        <row r="18843">
          <cell r="A18843" t="str">
            <v>ПНС</v>
          </cell>
        </row>
        <row r="18844">
          <cell r="A18844" t="str">
            <v>ПНС</v>
          </cell>
        </row>
        <row r="18845">
          <cell r="A18845" t="str">
            <v>ПНС</v>
          </cell>
        </row>
        <row r="18846">
          <cell r="A18846" t="str">
            <v>ПНС</v>
          </cell>
        </row>
        <row r="18847">
          <cell r="A18847" t="str">
            <v>ПНС</v>
          </cell>
        </row>
        <row r="18848">
          <cell r="A18848" t="str">
            <v>ПНС</v>
          </cell>
        </row>
        <row r="18849">
          <cell r="A18849" t="str">
            <v>ПНС</v>
          </cell>
        </row>
        <row r="18850">
          <cell r="A18850" t="str">
            <v>ПНС</v>
          </cell>
        </row>
        <row r="18851">
          <cell r="A18851" t="str">
            <v>ПНС</v>
          </cell>
        </row>
        <row r="18852">
          <cell r="A18852" t="str">
            <v>ПНС</v>
          </cell>
        </row>
        <row r="18853">
          <cell r="A18853" t="str">
            <v>ПНС</v>
          </cell>
        </row>
        <row r="18854">
          <cell r="A18854" t="str">
            <v>ПНС</v>
          </cell>
        </row>
        <row r="18855">
          <cell r="A18855" t="str">
            <v>ПНС</v>
          </cell>
        </row>
        <row r="18856">
          <cell r="A18856" t="str">
            <v>ПНС</v>
          </cell>
        </row>
        <row r="18857">
          <cell r="A18857" t="str">
            <v>ПНС</v>
          </cell>
        </row>
        <row r="18858">
          <cell r="A18858" t="str">
            <v>ПНС</v>
          </cell>
        </row>
        <row r="18859">
          <cell r="A18859" t="str">
            <v>ПНС</v>
          </cell>
        </row>
        <row r="18860">
          <cell r="A18860" t="str">
            <v>ПНС</v>
          </cell>
        </row>
        <row r="18861">
          <cell r="A18861" t="str">
            <v>ПНС</v>
          </cell>
        </row>
        <row r="18862">
          <cell r="A18862" t="str">
            <v>ПНС</v>
          </cell>
        </row>
        <row r="18863">
          <cell r="A18863" t="str">
            <v>ПНС</v>
          </cell>
        </row>
        <row r="18864">
          <cell r="A18864" t="str">
            <v>ПНС</v>
          </cell>
        </row>
        <row r="18865">
          <cell r="A18865" t="str">
            <v>ПНС</v>
          </cell>
        </row>
        <row r="18866">
          <cell r="A18866" t="str">
            <v>ПНС</v>
          </cell>
        </row>
        <row r="18867">
          <cell r="A18867" t="str">
            <v>ПНС</v>
          </cell>
        </row>
        <row r="18868">
          <cell r="A18868" t="str">
            <v>ПНС</v>
          </cell>
        </row>
        <row r="18869">
          <cell r="A18869" t="str">
            <v>ПНС</v>
          </cell>
        </row>
        <row r="18870">
          <cell r="A18870" t="str">
            <v>ПНС</v>
          </cell>
        </row>
        <row r="18871">
          <cell r="A18871" t="str">
            <v>ПНС</v>
          </cell>
        </row>
        <row r="18872">
          <cell r="A18872" t="str">
            <v>ПНС</v>
          </cell>
        </row>
        <row r="18873">
          <cell r="A18873" t="str">
            <v>ПНС</v>
          </cell>
        </row>
        <row r="18874">
          <cell r="A18874" t="str">
            <v>ПНС</v>
          </cell>
        </row>
        <row r="18875">
          <cell r="A18875" t="str">
            <v>ПНС</v>
          </cell>
        </row>
        <row r="18876">
          <cell r="A18876" t="str">
            <v>ПНС</v>
          </cell>
        </row>
        <row r="18877">
          <cell r="A18877" t="str">
            <v>ПНС</v>
          </cell>
        </row>
        <row r="18878">
          <cell r="A18878" t="str">
            <v>ПНС</v>
          </cell>
        </row>
        <row r="18879">
          <cell r="A18879" t="str">
            <v>ПНС</v>
          </cell>
        </row>
        <row r="18880">
          <cell r="A18880" t="str">
            <v>ПНС</v>
          </cell>
        </row>
        <row r="18881">
          <cell r="A18881" t="str">
            <v>ПНС</v>
          </cell>
        </row>
        <row r="18882">
          <cell r="A18882" t="str">
            <v>ПНС</v>
          </cell>
        </row>
        <row r="18883">
          <cell r="A18883" t="str">
            <v>ПНС</v>
          </cell>
        </row>
        <row r="18884">
          <cell r="A18884" t="str">
            <v>ПНС</v>
          </cell>
        </row>
        <row r="18885">
          <cell r="A18885" t="str">
            <v>ПНС</v>
          </cell>
        </row>
        <row r="18886">
          <cell r="A18886" t="str">
            <v>ПНС</v>
          </cell>
        </row>
        <row r="18887">
          <cell r="A18887" t="str">
            <v>ПНС</v>
          </cell>
        </row>
        <row r="18888">
          <cell r="A18888" t="str">
            <v>ПНС</v>
          </cell>
        </row>
        <row r="18889">
          <cell r="A18889" t="str">
            <v>ПНС</v>
          </cell>
        </row>
        <row r="18890">
          <cell r="A18890" t="str">
            <v>ПНС</v>
          </cell>
        </row>
        <row r="18891">
          <cell r="A18891" t="str">
            <v>ПНС</v>
          </cell>
        </row>
        <row r="18892">
          <cell r="A18892" t="str">
            <v>ПНС</v>
          </cell>
        </row>
        <row r="18893">
          <cell r="A18893" t="str">
            <v>ПНС</v>
          </cell>
        </row>
        <row r="18894">
          <cell r="A18894" t="str">
            <v>ПНС</v>
          </cell>
        </row>
        <row r="18895">
          <cell r="A18895" t="str">
            <v>ПНС</v>
          </cell>
        </row>
        <row r="18896">
          <cell r="A18896" t="str">
            <v>ПНС</v>
          </cell>
        </row>
        <row r="18897">
          <cell r="A18897" t="str">
            <v>ПНС</v>
          </cell>
        </row>
        <row r="18898">
          <cell r="A18898" t="str">
            <v>ПНС</v>
          </cell>
        </row>
        <row r="18899">
          <cell r="A18899" t="str">
            <v>ПНС</v>
          </cell>
        </row>
        <row r="18900">
          <cell r="A18900" t="str">
            <v>ПНС</v>
          </cell>
        </row>
        <row r="18901">
          <cell r="A18901" t="str">
            <v>ПНС</v>
          </cell>
        </row>
        <row r="18902">
          <cell r="A18902" t="str">
            <v>ПНС</v>
          </cell>
        </row>
        <row r="18903">
          <cell r="A18903" t="str">
            <v>ПНС</v>
          </cell>
        </row>
        <row r="18904">
          <cell r="A18904" t="str">
            <v>ПНС</v>
          </cell>
        </row>
        <row r="18905">
          <cell r="A18905" t="str">
            <v>ПНС</v>
          </cell>
        </row>
        <row r="18906">
          <cell r="A18906" t="str">
            <v>ПНС</v>
          </cell>
        </row>
        <row r="18907">
          <cell r="A18907" t="str">
            <v>ПНС</v>
          </cell>
        </row>
        <row r="18908">
          <cell r="A18908" t="str">
            <v>ПНС</v>
          </cell>
        </row>
        <row r="18909">
          <cell r="A18909" t="str">
            <v>ПНС</v>
          </cell>
        </row>
        <row r="18910">
          <cell r="A18910" t="str">
            <v>ПНС</v>
          </cell>
        </row>
        <row r="18911">
          <cell r="A18911" t="str">
            <v>ПНС</v>
          </cell>
        </row>
        <row r="18912">
          <cell r="A18912" t="str">
            <v>ПНС</v>
          </cell>
        </row>
        <row r="18913">
          <cell r="A18913" t="str">
            <v>ПНС</v>
          </cell>
        </row>
        <row r="18914">
          <cell r="A18914" t="str">
            <v>ПНС</v>
          </cell>
        </row>
        <row r="18915">
          <cell r="A18915" t="str">
            <v>ПНС</v>
          </cell>
        </row>
        <row r="18916">
          <cell r="A18916" t="str">
            <v>ПНС</v>
          </cell>
        </row>
        <row r="18917">
          <cell r="A18917" t="str">
            <v>ПНС</v>
          </cell>
        </row>
        <row r="18918">
          <cell r="A18918" t="str">
            <v>ПНС</v>
          </cell>
        </row>
        <row r="18919">
          <cell r="A18919" t="str">
            <v>ПНС</v>
          </cell>
        </row>
        <row r="18920">
          <cell r="A18920" t="str">
            <v>ПНС</v>
          </cell>
        </row>
        <row r="18921">
          <cell r="A18921" t="str">
            <v>ПНС</v>
          </cell>
        </row>
        <row r="18922">
          <cell r="A18922" t="str">
            <v>ПНС</v>
          </cell>
        </row>
        <row r="18923">
          <cell r="A18923" t="str">
            <v>ПНС</v>
          </cell>
        </row>
        <row r="18924">
          <cell r="A18924" t="str">
            <v>ПНС</v>
          </cell>
        </row>
        <row r="18925">
          <cell r="A18925" t="str">
            <v>ПНС</v>
          </cell>
        </row>
        <row r="18926">
          <cell r="A18926" t="str">
            <v>ПНС</v>
          </cell>
        </row>
        <row r="18927">
          <cell r="A18927" t="str">
            <v>ПНС</v>
          </cell>
        </row>
        <row r="18928">
          <cell r="A18928" t="str">
            <v>ПНС</v>
          </cell>
        </row>
        <row r="18929">
          <cell r="A18929" t="str">
            <v>ПНС</v>
          </cell>
        </row>
        <row r="18930">
          <cell r="A18930" t="str">
            <v>ПНС</v>
          </cell>
        </row>
        <row r="18931">
          <cell r="A18931" t="str">
            <v>ПНС</v>
          </cell>
        </row>
        <row r="18932">
          <cell r="A18932" t="str">
            <v>ПНС</v>
          </cell>
        </row>
        <row r="18933">
          <cell r="A18933" t="str">
            <v>ПНС</v>
          </cell>
        </row>
        <row r="18934">
          <cell r="A18934" t="str">
            <v>ПНС</v>
          </cell>
        </row>
        <row r="18935">
          <cell r="A18935" t="str">
            <v>ПНС</v>
          </cell>
        </row>
        <row r="18936">
          <cell r="A18936" t="str">
            <v>ПНС</v>
          </cell>
        </row>
        <row r="18937">
          <cell r="A18937" t="str">
            <v>ПНС</v>
          </cell>
        </row>
        <row r="18938">
          <cell r="A18938" t="str">
            <v>ПНС</v>
          </cell>
        </row>
        <row r="18939">
          <cell r="A18939" t="str">
            <v>ПНС</v>
          </cell>
        </row>
        <row r="18940">
          <cell r="A18940" t="str">
            <v>ПНС</v>
          </cell>
        </row>
        <row r="18941">
          <cell r="A18941" t="str">
            <v>ПНС</v>
          </cell>
        </row>
        <row r="18942">
          <cell r="A18942" t="str">
            <v>ПНС</v>
          </cell>
        </row>
        <row r="18943">
          <cell r="A18943" t="str">
            <v>ПНС</v>
          </cell>
        </row>
        <row r="18944">
          <cell r="A18944" t="str">
            <v>ПНС</v>
          </cell>
        </row>
        <row r="18945">
          <cell r="A18945" t="str">
            <v>ПНС</v>
          </cell>
        </row>
        <row r="18946">
          <cell r="A18946" t="str">
            <v>ПНС</v>
          </cell>
        </row>
        <row r="18947">
          <cell r="A18947" t="str">
            <v>ПНС</v>
          </cell>
        </row>
        <row r="18948">
          <cell r="A18948" t="str">
            <v>ПНС</v>
          </cell>
        </row>
        <row r="18949">
          <cell r="A18949" t="str">
            <v>ПНС</v>
          </cell>
        </row>
        <row r="18950">
          <cell r="A18950" t="str">
            <v>ПНС</v>
          </cell>
        </row>
        <row r="18951">
          <cell r="A18951" t="str">
            <v>ПНС</v>
          </cell>
        </row>
        <row r="18952">
          <cell r="A18952" t="str">
            <v>ПНС</v>
          </cell>
        </row>
        <row r="18953">
          <cell r="A18953" t="str">
            <v>ПНС</v>
          </cell>
        </row>
        <row r="18954">
          <cell r="A18954" t="str">
            <v>ПНС</v>
          </cell>
        </row>
        <row r="18955">
          <cell r="A18955" t="str">
            <v>ПНС</v>
          </cell>
        </row>
        <row r="18956">
          <cell r="A18956" t="str">
            <v>ПНС</v>
          </cell>
        </row>
        <row r="18957">
          <cell r="A18957" t="str">
            <v>ПНС</v>
          </cell>
        </row>
        <row r="18958">
          <cell r="A18958" t="str">
            <v>ПНС</v>
          </cell>
        </row>
        <row r="18959">
          <cell r="A18959" t="str">
            <v>ПНС</v>
          </cell>
        </row>
        <row r="18960">
          <cell r="A18960" t="str">
            <v>ПНС</v>
          </cell>
        </row>
        <row r="18961">
          <cell r="A18961" t="str">
            <v>ПНС</v>
          </cell>
        </row>
        <row r="18962">
          <cell r="A18962" t="str">
            <v>ПНС</v>
          </cell>
        </row>
        <row r="18963">
          <cell r="A18963" t="str">
            <v>ПНС</v>
          </cell>
        </row>
        <row r="18964">
          <cell r="A18964" t="str">
            <v>ПНС</v>
          </cell>
        </row>
        <row r="18965">
          <cell r="A18965" t="str">
            <v>ПНС</v>
          </cell>
        </row>
        <row r="18966">
          <cell r="A18966" t="str">
            <v>ПНС</v>
          </cell>
        </row>
        <row r="18967">
          <cell r="A18967" t="str">
            <v>ПНС</v>
          </cell>
        </row>
        <row r="18968">
          <cell r="A18968" t="str">
            <v>ПНС</v>
          </cell>
        </row>
        <row r="18969">
          <cell r="A18969" t="str">
            <v>ПНС</v>
          </cell>
        </row>
        <row r="18970">
          <cell r="A18970" t="str">
            <v>ПНС</v>
          </cell>
        </row>
        <row r="18971">
          <cell r="A18971" t="str">
            <v>ПНС</v>
          </cell>
        </row>
        <row r="18972">
          <cell r="A18972" t="str">
            <v>ПНС</v>
          </cell>
        </row>
        <row r="18973">
          <cell r="A18973" t="str">
            <v>ПНС</v>
          </cell>
        </row>
        <row r="18974">
          <cell r="A18974" t="str">
            <v>ПНС</v>
          </cell>
        </row>
        <row r="18975">
          <cell r="A18975" t="str">
            <v>ПНС</v>
          </cell>
        </row>
        <row r="18976">
          <cell r="A18976" t="str">
            <v>ПНС</v>
          </cell>
        </row>
        <row r="18977">
          <cell r="A18977" t="str">
            <v>ПНС</v>
          </cell>
        </row>
        <row r="18978">
          <cell r="A18978" t="str">
            <v>ПНС</v>
          </cell>
        </row>
        <row r="18979">
          <cell r="A18979" t="str">
            <v>ПНС</v>
          </cell>
        </row>
        <row r="18980">
          <cell r="A18980" t="str">
            <v>ПНС</v>
          </cell>
        </row>
        <row r="18981">
          <cell r="A18981" t="str">
            <v>ПНС</v>
          </cell>
        </row>
        <row r="18982">
          <cell r="A18982" t="str">
            <v>ПНС</v>
          </cell>
        </row>
        <row r="18983">
          <cell r="A18983" t="str">
            <v>ПНС</v>
          </cell>
        </row>
        <row r="18984">
          <cell r="A18984" t="str">
            <v>ПНС</v>
          </cell>
        </row>
        <row r="18985">
          <cell r="A18985" t="str">
            <v>ПНС</v>
          </cell>
        </row>
        <row r="18986">
          <cell r="A18986" t="str">
            <v>ПНС</v>
          </cell>
        </row>
        <row r="18987">
          <cell r="A18987" t="str">
            <v>ПНС</v>
          </cell>
        </row>
        <row r="18988">
          <cell r="A18988" t="str">
            <v>ПНС</v>
          </cell>
        </row>
        <row r="18989">
          <cell r="A18989" t="str">
            <v>ПНС</v>
          </cell>
        </row>
        <row r="18990">
          <cell r="A18990" t="str">
            <v>ПНС</v>
          </cell>
        </row>
        <row r="18991">
          <cell r="A18991" t="str">
            <v>ПНС</v>
          </cell>
        </row>
        <row r="18992">
          <cell r="A18992" t="str">
            <v>ПНС</v>
          </cell>
        </row>
        <row r="18993">
          <cell r="A18993" t="str">
            <v>ПНС</v>
          </cell>
        </row>
        <row r="18994">
          <cell r="A18994" t="str">
            <v>ПНС</v>
          </cell>
        </row>
        <row r="18995">
          <cell r="A18995" t="str">
            <v>ПНС</v>
          </cell>
        </row>
        <row r="18996">
          <cell r="A18996" t="str">
            <v>ПНС</v>
          </cell>
        </row>
        <row r="18997">
          <cell r="A18997" t="str">
            <v>ПНС</v>
          </cell>
        </row>
        <row r="18998">
          <cell r="A18998" t="str">
            <v>ПНС</v>
          </cell>
        </row>
        <row r="18999">
          <cell r="A18999" t="str">
            <v>ПНС</v>
          </cell>
        </row>
        <row r="19000">
          <cell r="A19000" t="str">
            <v>ПНС</v>
          </cell>
        </row>
        <row r="19001">
          <cell r="A19001" t="str">
            <v>ПНС</v>
          </cell>
        </row>
        <row r="19002">
          <cell r="A19002" t="str">
            <v>ПНС</v>
          </cell>
        </row>
        <row r="19003">
          <cell r="A19003" t="str">
            <v>ПНС</v>
          </cell>
        </row>
        <row r="19004">
          <cell r="A19004" t="str">
            <v>ПНС</v>
          </cell>
        </row>
        <row r="19005">
          <cell r="A19005" t="str">
            <v>ПНС</v>
          </cell>
        </row>
        <row r="19006">
          <cell r="A19006" t="str">
            <v>ПНС</v>
          </cell>
        </row>
        <row r="19007">
          <cell r="A19007" t="str">
            <v>ПНС</v>
          </cell>
        </row>
        <row r="19008">
          <cell r="A19008" t="str">
            <v>ПНС</v>
          </cell>
        </row>
        <row r="19009">
          <cell r="A19009" t="str">
            <v>ПНС</v>
          </cell>
        </row>
        <row r="19010">
          <cell r="A19010" t="str">
            <v>ПНС</v>
          </cell>
        </row>
        <row r="19011">
          <cell r="A19011" t="str">
            <v>ПНС</v>
          </cell>
        </row>
        <row r="19012">
          <cell r="A19012" t="str">
            <v>ПНС</v>
          </cell>
        </row>
        <row r="19013">
          <cell r="A19013" t="str">
            <v>ПНС</v>
          </cell>
        </row>
        <row r="19014">
          <cell r="A19014" t="str">
            <v>ПНС</v>
          </cell>
        </row>
        <row r="19015">
          <cell r="A19015" t="str">
            <v>ПНС</v>
          </cell>
        </row>
        <row r="19016">
          <cell r="A19016" t="str">
            <v>ПНС</v>
          </cell>
        </row>
        <row r="19017">
          <cell r="A19017" t="str">
            <v>ПНС</v>
          </cell>
        </row>
        <row r="19018">
          <cell r="A19018" t="str">
            <v>ПНС</v>
          </cell>
        </row>
        <row r="19019">
          <cell r="A19019" t="str">
            <v>ПНС</v>
          </cell>
        </row>
        <row r="19020">
          <cell r="A19020" t="str">
            <v>ПНС</v>
          </cell>
        </row>
        <row r="19021">
          <cell r="A19021" t="str">
            <v>ПНС</v>
          </cell>
        </row>
        <row r="19022">
          <cell r="A19022" t="str">
            <v>ПНС</v>
          </cell>
        </row>
        <row r="19023">
          <cell r="A19023" t="str">
            <v>ПНС</v>
          </cell>
        </row>
        <row r="19024">
          <cell r="A19024" t="str">
            <v>ПНС</v>
          </cell>
        </row>
        <row r="19025">
          <cell r="A19025" t="str">
            <v>ПНС</v>
          </cell>
        </row>
        <row r="19026">
          <cell r="A19026" t="str">
            <v>ПНС</v>
          </cell>
        </row>
        <row r="19027">
          <cell r="A19027" t="str">
            <v>ПНС</v>
          </cell>
        </row>
        <row r="19028">
          <cell r="A19028" t="str">
            <v>ПНС</v>
          </cell>
        </row>
        <row r="19029">
          <cell r="A19029" t="str">
            <v>ПНС</v>
          </cell>
        </row>
        <row r="19030">
          <cell r="A19030" t="str">
            <v>ПНС</v>
          </cell>
        </row>
        <row r="19031">
          <cell r="A19031" t="str">
            <v>ПНС</v>
          </cell>
        </row>
        <row r="19032">
          <cell r="A19032" t="str">
            <v>ПНС</v>
          </cell>
        </row>
        <row r="19033">
          <cell r="A19033" t="str">
            <v>ПНС</v>
          </cell>
        </row>
        <row r="19034">
          <cell r="A19034" t="str">
            <v>ПНС</v>
          </cell>
        </row>
        <row r="19035">
          <cell r="A19035" t="str">
            <v>ПНС</v>
          </cell>
        </row>
        <row r="19036">
          <cell r="A19036" t="str">
            <v>ПНС</v>
          </cell>
        </row>
        <row r="19037">
          <cell r="A19037" t="str">
            <v>ПНС</v>
          </cell>
        </row>
        <row r="19038">
          <cell r="A19038" t="str">
            <v>ПНС</v>
          </cell>
        </row>
        <row r="19039">
          <cell r="A19039" t="str">
            <v>ПНС</v>
          </cell>
        </row>
        <row r="19040">
          <cell r="A19040" t="str">
            <v>ПНС</v>
          </cell>
        </row>
        <row r="19041">
          <cell r="A19041" t="str">
            <v>ПНС</v>
          </cell>
        </row>
        <row r="19042">
          <cell r="A19042" t="str">
            <v>ПНС</v>
          </cell>
        </row>
        <row r="19043">
          <cell r="A19043" t="str">
            <v>ПНС</v>
          </cell>
        </row>
        <row r="19044">
          <cell r="A19044" t="str">
            <v>ПНС</v>
          </cell>
        </row>
        <row r="19045">
          <cell r="A19045" t="str">
            <v>ПНС</v>
          </cell>
        </row>
        <row r="19046">
          <cell r="A19046" t="str">
            <v>ПНС</v>
          </cell>
        </row>
        <row r="19047">
          <cell r="A19047" t="str">
            <v>ПНС</v>
          </cell>
        </row>
        <row r="19048">
          <cell r="A19048" t="str">
            <v>ПНС</v>
          </cell>
        </row>
        <row r="19049">
          <cell r="A19049" t="str">
            <v>ПНС</v>
          </cell>
        </row>
        <row r="19050">
          <cell r="A19050" t="str">
            <v>ПНС</v>
          </cell>
        </row>
        <row r="19051">
          <cell r="A19051" t="str">
            <v>ПНС</v>
          </cell>
        </row>
        <row r="19052">
          <cell r="A19052" t="str">
            <v>ПНС</v>
          </cell>
        </row>
        <row r="19053">
          <cell r="A19053" t="str">
            <v>ПНС</v>
          </cell>
        </row>
        <row r="19054">
          <cell r="A19054" t="str">
            <v>ПНС</v>
          </cell>
        </row>
        <row r="19055">
          <cell r="A19055" t="str">
            <v>ПНС</v>
          </cell>
        </row>
        <row r="19056">
          <cell r="A19056" t="str">
            <v>ПНС</v>
          </cell>
        </row>
        <row r="19057">
          <cell r="A19057" t="str">
            <v>ПНС</v>
          </cell>
        </row>
        <row r="19058">
          <cell r="A19058" t="str">
            <v>ПНС</v>
          </cell>
        </row>
        <row r="19059">
          <cell r="A19059" t="str">
            <v>ПНС</v>
          </cell>
        </row>
        <row r="19060">
          <cell r="A19060" t="str">
            <v>ПНС</v>
          </cell>
        </row>
        <row r="19061">
          <cell r="A19061" t="str">
            <v>ПНС</v>
          </cell>
        </row>
        <row r="19062">
          <cell r="A19062" t="str">
            <v>ПНС</v>
          </cell>
        </row>
        <row r="19063">
          <cell r="A19063" t="str">
            <v>ПНС</v>
          </cell>
        </row>
        <row r="19064">
          <cell r="A19064" t="str">
            <v>ПНС</v>
          </cell>
        </row>
        <row r="19065">
          <cell r="A19065" t="str">
            <v>ПНС</v>
          </cell>
        </row>
        <row r="19066">
          <cell r="A19066" t="str">
            <v>ПНС</v>
          </cell>
        </row>
        <row r="19067">
          <cell r="A19067" t="str">
            <v>ЦТП</v>
          </cell>
        </row>
        <row r="19068">
          <cell r="A19068" t="str">
            <v>ЦТП</v>
          </cell>
        </row>
        <row r="19069">
          <cell r="A19069" t="str">
            <v>ЦТП</v>
          </cell>
        </row>
        <row r="19070">
          <cell r="A19070" t="str">
            <v>ЦТП</v>
          </cell>
        </row>
        <row r="19071">
          <cell r="A19071" t="str">
            <v>ЦТП</v>
          </cell>
        </row>
        <row r="19072">
          <cell r="A19072" t="str">
            <v>ЦТП</v>
          </cell>
        </row>
        <row r="19073">
          <cell r="A19073" t="str">
            <v>ЦТП</v>
          </cell>
        </row>
        <row r="19074">
          <cell r="A19074" t="str">
            <v>ЦТП</v>
          </cell>
        </row>
        <row r="19075">
          <cell r="A19075" t="str">
            <v>ЦТП</v>
          </cell>
        </row>
        <row r="19076">
          <cell r="A19076" t="str">
            <v>ЦТП</v>
          </cell>
        </row>
        <row r="19077">
          <cell r="A19077" t="str">
            <v>ЦТП</v>
          </cell>
        </row>
        <row r="19078">
          <cell r="A19078" t="str">
            <v>ЦТП</v>
          </cell>
        </row>
        <row r="19079">
          <cell r="A19079" t="str">
            <v>ЦТП</v>
          </cell>
        </row>
        <row r="19080">
          <cell r="A19080" t="str">
            <v>ЦТП</v>
          </cell>
        </row>
        <row r="19081">
          <cell r="A19081" t="str">
            <v>ЦТП</v>
          </cell>
        </row>
        <row r="19082">
          <cell r="A19082" t="str">
            <v>ЦТП</v>
          </cell>
        </row>
        <row r="19083">
          <cell r="A19083" t="str">
            <v>ЦТП</v>
          </cell>
        </row>
        <row r="19084">
          <cell r="A19084" t="str">
            <v>ЦТП</v>
          </cell>
        </row>
        <row r="19085">
          <cell r="A19085" t="str">
            <v>ЦТП</v>
          </cell>
        </row>
        <row r="19086">
          <cell r="A19086" t="str">
            <v>ЦТП</v>
          </cell>
        </row>
        <row r="19087">
          <cell r="A19087" t="str">
            <v>ЦТП</v>
          </cell>
        </row>
        <row r="19088">
          <cell r="A19088" t="str">
            <v>ЦТП</v>
          </cell>
        </row>
        <row r="19089">
          <cell r="A19089" t="str">
            <v>ЦТП</v>
          </cell>
        </row>
        <row r="19090">
          <cell r="A19090" t="str">
            <v>ЦТП</v>
          </cell>
        </row>
        <row r="19091">
          <cell r="A19091" t="str">
            <v>ЦТП</v>
          </cell>
        </row>
        <row r="19092">
          <cell r="A19092" t="str">
            <v>ЦТП</v>
          </cell>
        </row>
        <row r="19093">
          <cell r="A19093" t="str">
            <v>ЦТП</v>
          </cell>
        </row>
        <row r="19094">
          <cell r="A19094" t="str">
            <v>ЦТП</v>
          </cell>
        </row>
        <row r="19095">
          <cell r="A19095" t="str">
            <v>ЦТП</v>
          </cell>
        </row>
        <row r="19096">
          <cell r="A19096" t="str">
            <v>ЦТП</v>
          </cell>
        </row>
        <row r="19097">
          <cell r="A19097" t="str">
            <v>ЦТП</v>
          </cell>
        </row>
        <row r="19098">
          <cell r="A19098" t="str">
            <v>ЦТП</v>
          </cell>
        </row>
        <row r="19099">
          <cell r="A19099" t="str">
            <v>ЦТП</v>
          </cell>
        </row>
        <row r="19100">
          <cell r="A19100" t="str">
            <v>ЦТП</v>
          </cell>
        </row>
        <row r="19101">
          <cell r="A19101" t="str">
            <v>ЦТП</v>
          </cell>
        </row>
        <row r="19102">
          <cell r="A19102" t="str">
            <v>ЦТП</v>
          </cell>
        </row>
        <row r="19103">
          <cell r="A19103" t="str">
            <v>ЦТП</v>
          </cell>
        </row>
        <row r="19104">
          <cell r="A19104" t="str">
            <v>ЦТП</v>
          </cell>
        </row>
        <row r="19105">
          <cell r="A19105" t="str">
            <v>ЦТП</v>
          </cell>
        </row>
        <row r="19106">
          <cell r="A19106" t="str">
            <v>ЦТП</v>
          </cell>
        </row>
        <row r="19107">
          <cell r="A19107" t="str">
            <v>ЦТП</v>
          </cell>
        </row>
        <row r="19108">
          <cell r="A19108" t="str">
            <v>ЦТП</v>
          </cell>
        </row>
        <row r="19109">
          <cell r="A19109" t="str">
            <v>ЦТП</v>
          </cell>
        </row>
        <row r="19110">
          <cell r="A19110" t="str">
            <v>ЦТП</v>
          </cell>
        </row>
        <row r="19111">
          <cell r="A19111" t="str">
            <v>ЦТП</v>
          </cell>
        </row>
        <row r="19112">
          <cell r="A19112" t="str">
            <v>ЦТП</v>
          </cell>
        </row>
        <row r="19113">
          <cell r="A19113" t="str">
            <v>ЦТП</v>
          </cell>
        </row>
        <row r="19114">
          <cell r="A19114" t="str">
            <v>ЦТП</v>
          </cell>
        </row>
        <row r="19115">
          <cell r="A19115" t="str">
            <v>ЦТП</v>
          </cell>
        </row>
        <row r="19116">
          <cell r="A19116" t="str">
            <v>ЦТП</v>
          </cell>
        </row>
        <row r="19117">
          <cell r="A19117" t="str">
            <v>ЦТП</v>
          </cell>
        </row>
        <row r="19118">
          <cell r="A19118" t="str">
            <v>ЦТП</v>
          </cell>
        </row>
        <row r="19119">
          <cell r="A19119" t="str">
            <v>ЦТП</v>
          </cell>
        </row>
        <row r="19120">
          <cell r="A19120" t="str">
            <v>ЦТП</v>
          </cell>
        </row>
        <row r="19121">
          <cell r="A19121" t="str">
            <v>ЦТП</v>
          </cell>
        </row>
        <row r="19122">
          <cell r="A19122" t="str">
            <v>ЦТП</v>
          </cell>
        </row>
        <row r="19123">
          <cell r="A19123" t="str">
            <v>ЦТП</v>
          </cell>
        </row>
        <row r="19124">
          <cell r="A19124" t="str">
            <v>ЦТП</v>
          </cell>
        </row>
        <row r="19125">
          <cell r="A19125" t="str">
            <v>ЦТП</v>
          </cell>
        </row>
        <row r="19126">
          <cell r="A19126" t="str">
            <v>ЦТП</v>
          </cell>
        </row>
        <row r="19127">
          <cell r="A19127" t="str">
            <v>ЦТП</v>
          </cell>
        </row>
        <row r="19128">
          <cell r="A19128" t="str">
            <v>ЦТП</v>
          </cell>
        </row>
        <row r="19129">
          <cell r="A19129" t="str">
            <v>ЦТП</v>
          </cell>
        </row>
        <row r="19130">
          <cell r="A19130" t="str">
            <v>ЦТП</v>
          </cell>
        </row>
        <row r="19131">
          <cell r="A19131" t="str">
            <v>ЦТП</v>
          </cell>
        </row>
        <row r="19132">
          <cell r="A19132" t="str">
            <v>ЦТП</v>
          </cell>
        </row>
        <row r="19133">
          <cell r="A19133" t="str">
            <v>ЦТП</v>
          </cell>
        </row>
        <row r="19134">
          <cell r="A19134" t="str">
            <v>ЦТП</v>
          </cell>
        </row>
        <row r="19135">
          <cell r="A19135" t="str">
            <v>ЦТП</v>
          </cell>
        </row>
        <row r="19136">
          <cell r="A19136" t="str">
            <v>ЦТП</v>
          </cell>
        </row>
        <row r="19137">
          <cell r="A19137" t="str">
            <v>ЦТП</v>
          </cell>
        </row>
        <row r="19138">
          <cell r="A19138" t="str">
            <v>ЦТП</v>
          </cell>
        </row>
        <row r="19139">
          <cell r="A19139" t="str">
            <v>ЦТП</v>
          </cell>
        </row>
        <row r="19140">
          <cell r="A19140" t="str">
            <v>ЦТП</v>
          </cell>
        </row>
        <row r="19141">
          <cell r="A19141" t="str">
            <v>ЦТП</v>
          </cell>
        </row>
        <row r="19142">
          <cell r="A19142" t="str">
            <v>ЦТП</v>
          </cell>
        </row>
        <row r="19143">
          <cell r="A19143" t="str">
            <v>ЦТП</v>
          </cell>
        </row>
        <row r="19144">
          <cell r="A19144" t="str">
            <v>ЦТП</v>
          </cell>
        </row>
        <row r="19145">
          <cell r="A19145" t="str">
            <v>ЦТП</v>
          </cell>
        </row>
        <row r="19146">
          <cell r="A19146" t="str">
            <v>ЦТП</v>
          </cell>
        </row>
        <row r="19147">
          <cell r="A19147" t="str">
            <v>ЦТП</v>
          </cell>
        </row>
        <row r="19148">
          <cell r="A19148" t="str">
            <v>ЦТП</v>
          </cell>
        </row>
        <row r="19149">
          <cell r="A19149" t="str">
            <v>ЦТП</v>
          </cell>
        </row>
        <row r="19150">
          <cell r="A19150" t="str">
            <v>ЦТП</v>
          </cell>
        </row>
        <row r="19151">
          <cell r="A19151" t="str">
            <v>ЦТП</v>
          </cell>
        </row>
        <row r="19152">
          <cell r="A19152" t="str">
            <v>ЦТП</v>
          </cell>
        </row>
        <row r="19153">
          <cell r="A19153" t="str">
            <v>ЦТП</v>
          </cell>
        </row>
        <row r="19154">
          <cell r="A19154" t="str">
            <v>ЦТП</v>
          </cell>
        </row>
        <row r="19155">
          <cell r="A19155" t="str">
            <v>ЦТП</v>
          </cell>
        </row>
        <row r="19156">
          <cell r="A19156" t="str">
            <v>ЦТП</v>
          </cell>
        </row>
        <row r="19157">
          <cell r="A19157" t="str">
            <v>ЦТП</v>
          </cell>
        </row>
        <row r="19158">
          <cell r="A19158" t="str">
            <v>ЦТП</v>
          </cell>
        </row>
        <row r="19159">
          <cell r="A19159" t="str">
            <v>ЦТП</v>
          </cell>
        </row>
        <row r="19160">
          <cell r="A19160" t="str">
            <v>ЦТП</v>
          </cell>
        </row>
        <row r="19161">
          <cell r="A19161" t="str">
            <v>ЦТП</v>
          </cell>
        </row>
        <row r="19162">
          <cell r="A19162" t="str">
            <v>ЦТП</v>
          </cell>
        </row>
        <row r="19163">
          <cell r="A19163" t="str">
            <v>ЦТП</v>
          </cell>
        </row>
        <row r="19164">
          <cell r="A19164" t="str">
            <v>ЦТП</v>
          </cell>
        </row>
        <row r="19165">
          <cell r="A19165" t="str">
            <v>ЦТП</v>
          </cell>
        </row>
        <row r="19166">
          <cell r="A19166" t="str">
            <v>ЦТП</v>
          </cell>
        </row>
        <row r="19167">
          <cell r="A19167" t="str">
            <v>ЦТП</v>
          </cell>
        </row>
        <row r="19168">
          <cell r="A19168" t="str">
            <v>ЦТП</v>
          </cell>
        </row>
        <row r="19169">
          <cell r="A19169" t="str">
            <v>ЦТП</v>
          </cell>
        </row>
        <row r="19170">
          <cell r="A19170" t="str">
            <v>ЦТП</v>
          </cell>
        </row>
        <row r="19171">
          <cell r="A19171" t="str">
            <v>ЦТП</v>
          </cell>
        </row>
        <row r="19172">
          <cell r="A19172" t="str">
            <v>ЦТП</v>
          </cell>
        </row>
        <row r="19173">
          <cell r="A19173" t="str">
            <v>ЦТП</v>
          </cell>
        </row>
        <row r="19174">
          <cell r="A19174" t="str">
            <v>ЦТП</v>
          </cell>
        </row>
        <row r="19175">
          <cell r="A19175" t="str">
            <v>ЦТП</v>
          </cell>
        </row>
        <row r="19176">
          <cell r="A19176" t="str">
            <v>ЦТП</v>
          </cell>
        </row>
        <row r="19177">
          <cell r="A19177" t="str">
            <v>ЦТП</v>
          </cell>
        </row>
        <row r="19178">
          <cell r="A19178" t="str">
            <v>ЦТП</v>
          </cell>
        </row>
        <row r="19179">
          <cell r="A19179" t="str">
            <v>ЦТП</v>
          </cell>
        </row>
        <row r="19180">
          <cell r="A19180" t="str">
            <v>ЦТП</v>
          </cell>
        </row>
        <row r="19181">
          <cell r="A19181" t="str">
            <v>ЦТП</v>
          </cell>
        </row>
        <row r="19182">
          <cell r="A19182" t="str">
            <v>ЦТП</v>
          </cell>
        </row>
        <row r="19183">
          <cell r="A19183" t="str">
            <v>ЦТП</v>
          </cell>
        </row>
        <row r="19184">
          <cell r="A19184" t="str">
            <v>ЦТП</v>
          </cell>
        </row>
        <row r="19185">
          <cell r="A19185" t="str">
            <v>ЦТП</v>
          </cell>
        </row>
        <row r="19186">
          <cell r="A19186" t="str">
            <v>ЦТП</v>
          </cell>
        </row>
        <row r="19187">
          <cell r="A19187" t="str">
            <v>ЦТП</v>
          </cell>
        </row>
        <row r="19188">
          <cell r="A19188" t="str">
            <v>ЦТП</v>
          </cell>
        </row>
        <row r="19189">
          <cell r="A19189" t="str">
            <v>ЦТП</v>
          </cell>
        </row>
        <row r="19190">
          <cell r="A19190" t="str">
            <v>ЦТП</v>
          </cell>
        </row>
        <row r="19191">
          <cell r="A19191" t="str">
            <v>ЦТП</v>
          </cell>
        </row>
        <row r="19192">
          <cell r="A19192" t="str">
            <v>ЦТП</v>
          </cell>
        </row>
        <row r="19193">
          <cell r="A19193" t="str">
            <v>ЦТП</v>
          </cell>
        </row>
        <row r="19194">
          <cell r="A19194" t="str">
            <v>ЦТП</v>
          </cell>
        </row>
        <row r="19195">
          <cell r="A19195" t="str">
            <v>ЦТП</v>
          </cell>
        </row>
        <row r="19196">
          <cell r="A19196" t="str">
            <v>ЦТП</v>
          </cell>
        </row>
        <row r="19197">
          <cell r="A19197" t="str">
            <v>ЦТП</v>
          </cell>
        </row>
        <row r="19198">
          <cell r="A19198" t="str">
            <v>ЦТП</v>
          </cell>
        </row>
        <row r="19199">
          <cell r="A19199" t="str">
            <v>ЦТП</v>
          </cell>
        </row>
        <row r="19200">
          <cell r="A19200" t="str">
            <v>ЦТП</v>
          </cell>
        </row>
        <row r="19201">
          <cell r="A19201" t="str">
            <v>ЦТП</v>
          </cell>
        </row>
        <row r="19202">
          <cell r="A19202" t="str">
            <v>ЦТП</v>
          </cell>
        </row>
        <row r="19203">
          <cell r="A19203" t="str">
            <v>ЦТП</v>
          </cell>
        </row>
        <row r="19204">
          <cell r="A19204" t="str">
            <v>ЦТП</v>
          </cell>
        </row>
        <row r="19205">
          <cell r="A19205" t="str">
            <v>ЦТП</v>
          </cell>
        </row>
        <row r="19206">
          <cell r="A19206" t="str">
            <v>ЦТП</v>
          </cell>
        </row>
        <row r="19207">
          <cell r="A19207" t="str">
            <v>ЦТП</v>
          </cell>
        </row>
        <row r="19208">
          <cell r="A19208" t="str">
            <v>ЦТП</v>
          </cell>
        </row>
        <row r="19209">
          <cell r="A19209" t="str">
            <v>ЦТП</v>
          </cell>
        </row>
        <row r="19210">
          <cell r="A19210" t="str">
            <v>ЦТП</v>
          </cell>
        </row>
        <row r="19211">
          <cell r="A19211" t="str">
            <v>ЦТП</v>
          </cell>
        </row>
        <row r="19212">
          <cell r="A19212" t="str">
            <v>ЦТП</v>
          </cell>
        </row>
        <row r="19213">
          <cell r="A19213" t="str">
            <v>ЦТП</v>
          </cell>
        </row>
        <row r="19214">
          <cell r="A19214" t="str">
            <v>ЦТП</v>
          </cell>
        </row>
        <row r="19215">
          <cell r="A19215" t="str">
            <v>ЦТП</v>
          </cell>
        </row>
        <row r="19216">
          <cell r="A19216" t="str">
            <v>ЦТП</v>
          </cell>
        </row>
        <row r="19217">
          <cell r="A19217" t="str">
            <v>ЦТП</v>
          </cell>
        </row>
        <row r="19218">
          <cell r="A19218" t="str">
            <v>ЦТП</v>
          </cell>
        </row>
        <row r="19219">
          <cell r="A19219" t="str">
            <v>ЦТП</v>
          </cell>
        </row>
        <row r="19220">
          <cell r="A19220" t="str">
            <v>ЦТП</v>
          </cell>
        </row>
        <row r="19221">
          <cell r="A19221" t="str">
            <v>ЦТП</v>
          </cell>
        </row>
        <row r="19222">
          <cell r="A19222" t="str">
            <v>ЦТП</v>
          </cell>
        </row>
        <row r="19223">
          <cell r="A19223" t="str">
            <v>ЦТП</v>
          </cell>
        </row>
        <row r="19224">
          <cell r="A19224" t="str">
            <v>ЦТП</v>
          </cell>
        </row>
        <row r="19225">
          <cell r="A19225" t="str">
            <v>ЦТП</v>
          </cell>
        </row>
        <row r="19226">
          <cell r="A19226" t="str">
            <v>ЦТП</v>
          </cell>
        </row>
        <row r="19227">
          <cell r="A19227" t="str">
            <v>ЦТП</v>
          </cell>
        </row>
        <row r="19228">
          <cell r="A19228" t="str">
            <v>ЦТП</v>
          </cell>
        </row>
        <row r="19229">
          <cell r="A19229" t="str">
            <v>ЦТП</v>
          </cell>
        </row>
        <row r="19230">
          <cell r="A19230" t="str">
            <v>ЦТП</v>
          </cell>
        </row>
        <row r="19231">
          <cell r="A19231" t="str">
            <v>ЦТП</v>
          </cell>
        </row>
        <row r="19232">
          <cell r="A19232" t="str">
            <v>ЦТП</v>
          </cell>
        </row>
        <row r="19233">
          <cell r="A19233" t="str">
            <v>ЦТП</v>
          </cell>
        </row>
        <row r="19234">
          <cell r="A19234" t="str">
            <v>ЦТП</v>
          </cell>
        </row>
        <row r="19235">
          <cell r="A19235" t="str">
            <v>ЦТП</v>
          </cell>
        </row>
        <row r="19236">
          <cell r="A19236" t="str">
            <v>ЦТП</v>
          </cell>
        </row>
        <row r="19237">
          <cell r="A19237" t="str">
            <v>ЦТП</v>
          </cell>
        </row>
        <row r="19238">
          <cell r="A19238" t="str">
            <v>ЦТП</v>
          </cell>
        </row>
        <row r="19239">
          <cell r="A19239" t="str">
            <v>ЦТП</v>
          </cell>
        </row>
        <row r="19240">
          <cell r="A19240" t="str">
            <v>ЦТП</v>
          </cell>
        </row>
        <row r="19241">
          <cell r="A19241" t="str">
            <v>ЦТП</v>
          </cell>
        </row>
        <row r="19242">
          <cell r="A19242" t="str">
            <v>ЦТП</v>
          </cell>
        </row>
        <row r="19243">
          <cell r="A19243" t="str">
            <v>ЦТП</v>
          </cell>
        </row>
        <row r="19244">
          <cell r="A19244" t="str">
            <v>ЦТП</v>
          </cell>
        </row>
        <row r="19245">
          <cell r="A19245" t="str">
            <v>ЦТП</v>
          </cell>
        </row>
        <row r="19246">
          <cell r="A19246" t="str">
            <v>ЦТП</v>
          </cell>
        </row>
        <row r="19247">
          <cell r="A19247" t="str">
            <v>ЦТП</v>
          </cell>
        </row>
        <row r="19248">
          <cell r="A19248" t="str">
            <v>ЦТП</v>
          </cell>
        </row>
        <row r="19249">
          <cell r="A19249" t="str">
            <v>ЦТП</v>
          </cell>
        </row>
        <row r="19250">
          <cell r="A19250" t="str">
            <v>ЦТП</v>
          </cell>
        </row>
        <row r="19251">
          <cell r="A19251" t="str">
            <v>ЦТП</v>
          </cell>
        </row>
        <row r="19252">
          <cell r="A19252" t="str">
            <v>ЦТП</v>
          </cell>
        </row>
        <row r="19253">
          <cell r="A19253" t="str">
            <v>ЦТП</v>
          </cell>
        </row>
        <row r="19254">
          <cell r="A19254" t="str">
            <v>ЦТП</v>
          </cell>
        </row>
        <row r="19255">
          <cell r="A19255" t="str">
            <v>ЦТП</v>
          </cell>
        </row>
        <row r="19256">
          <cell r="A19256" t="str">
            <v>ЦТП</v>
          </cell>
        </row>
        <row r="19257">
          <cell r="A19257" t="str">
            <v>ЦТП</v>
          </cell>
        </row>
        <row r="19258">
          <cell r="A19258" t="str">
            <v>ЦТП</v>
          </cell>
        </row>
        <row r="19259">
          <cell r="A19259" t="str">
            <v>ЦТП</v>
          </cell>
        </row>
        <row r="19260">
          <cell r="A19260" t="str">
            <v>ЦТП</v>
          </cell>
        </row>
        <row r="19261">
          <cell r="A19261" t="str">
            <v>ЦТП</v>
          </cell>
        </row>
        <row r="19262">
          <cell r="A19262" t="str">
            <v>ЦТП</v>
          </cell>
        </row>
        <row r="19263">
          <cell r="A19263" t="str">
            <v>ЦТП</v>
          </cell>
        </row>
        <row r="19264">
          <cell r="A19264" t="str">
            <v>ЦТП</v>
          </cell>
        </row>
        <row r="19265">
          <cell r="A19265" t="str">
            <v>ЦТП</v>
          </cell>
        </row>
        <row r="19266">
          <cell r="A19266" t="str">
            <v>ЦТП</v>
          </cell>
        </row>
        <row r="19267">
          <cell r="A19267" t="str">
            <v>ЦТП</v>
          </cell>
        </row>
        <row r="19268">
          <cell r="A19268" t="str">
            <v>ЦТП</v>
          </cell>
        </row>
        <row r="19269">
          <cell r="A19269" t="str">
            <v>ЦТП</v>
          </cell>
        </row>
        <row r="19270">
          <cell r="A19270" t="str">
            <v>ЦТП</v>
          </cell>
        </row>
        <row r="19271">
          <cell r="A19271" t="str">
            <v>ЦТП</v>
          </cell>
        </row>
        <row r="19272">
          <cell r="A19272" t="str">
            <v>ЦТП</v>
          </cell>
        </row>
        <row r="19273">
          <cell r="A19273" t="str">
            <v>ЦТП</v>
          </cell>
        </row>
        <row r="19274">
          <cell r="A19274" t="str">
            <v>ЦТП</v>
          </cell>
        </row>
        <row r="19275">
          <cell r="A19275" t="str">
            <v>ЦТП</v>
          </cell>
        </row>
        <row r="19276">
          <cell r="A19276" t="str">
            <v>ЦТП</v>
          </cell>
        </row>
        <row r="19277">
          <cell r="A19277" t="str">
            <v>ЦТП</v>
          </cell>
        </row>
        <row r="19278">
          <cell r="A19278" t="str">
            <v>ЦТП</v>
          </cell>
        </row>
        <row r="19279">
          <cell r="A19279" t="str">
            <v>ЦТП</v>
          </cell>
        </row>
        <row r="19280">
          <cell r="A19280" t="str">
            <v>ЦТП</v>
          </cell>
        </row>
        <row r="19281">
          <cell r="A19281" t="str">
            <v>ЦТП</v>
          </cell>
        </row>
        <row r="19282">
          <cell r="A19282" t="str">
            <v>ЦТП</v>
          </cell>
        </row>
        <row r="19283">
          <cell r="A19283" t="str">
            <v>ЦТП</v>
          </cell>
        </row>
        <row r="19284">
          <cell r="A19284" t="str">
            <v>ЦТП</v>
          </cell>
        </row>
        <row r="19285">
          <cell r="A19285" t="str">
            <v>ЦТП</v>
          </cell>
        </row>
        <row r="19286">
          <cell r="A19286" t="str">
            <v>ЦТП</v>
          </cell>
        </row>
        <row r="19287">
          <cell r="A19287" t="str">
            <v>ЦТП</v>
          </cell>
        </row>
        <row r="19288">
          <cell r="A19288" t="str">
            <v>ЦТП</v>
          </cell>
        </row>
        <row r="19289">
          <cell r="A19289" t="str">
            <v>ЦТП</v>
          </cell>
        </row>
        <row r="19290">
          <cell r="A19290" t="str">
            <v>ЦТП</v>
          </cell>
        </row>
        <row r="19291">
          <cell r="A19291" t="str">
            <v>ЦТП</v>
          </cell>
        </row>
        <row r="19292">
          <cell r="A19292" t="str">
            <v>ЦТП</v>
          </cell>
        </row>
        <row r="19293">
          <cell r="A19293" t="str">
            <v>ЦТП</v>
          </cell>
        </row>
        <row r="19294">
          <cell r="A19294" t="str">
            <v>ЦТП</v>
          </cell>
        </row>
        <row r="19295">
          <cell r="A19295" t="str">
            <v>ЦТП</v>
          </cell>
        </row>
        <row r="19296">
          <cell r="A19296" t="str">
            <v>ЦТП</v>
          </cell>
        </row>
        <row r="19297">
          <cell r="A19297" t="str">
            <v>ЦТП</v>
          </cell>
        </row>
        <row r="19298">
          <cell r="A19298" t="str">
            <v>ЦТП</v>
          </cell>
        </row>
        <row r="19299">
          <cell r="A19299" t="str">
            <v>ЦТП</v>
          </cell>
        </row>
        <row r="19300">
          <cell r="A19300" t="str">
            <v>ЦТП</v>
          </cell>
        </row>
        <row r="19301">
          <cell r="A19301" t="str">
            <v>ЦТП</v>
          </cell>
        </row>
        <row r="19302">
          <cell r="A19302" t="str">
            <v>ЦТП</v>
          </cell>
        </row>
        <row r="19303">
          <cell r="A19303" t="str">
            <v>ЦТП</v>
          </cell>
        </row>
        <row r="19304">
          <cell r="A19304" t="str">
            <v>ЦТП</v>
          </cell>
        </row>
        <row r="19305">
          <cell r="A19305" t="str">
            <v>ЦТП</v>
          </cell>
        </row>
        <row r="19306">
          <cell r="A19306" t="str">
            <v>ЦТП</v>
          </cell>
        </row>
        <row r="19307">
          <cell r="A19307" t="str">
            <v>ЦТП</v>
          </cell>
        </row>
        <row r="19308">
          <cell r="A19308" t="str">
            <v>ЦТП</v>
          </cell>
        </row>
        <row r="19309">
          <cell r="A19309" t="str">
            <v>ЦТП</v>
          </cell>
        </row>
        <row r="19310">
          <cell r="A19310" t="str">
            <v>ЦТП</v>
          </cell>
        </row>
        <row r="19311">
          <cell r="A19311" t="str">
            <v>ЦТП</v>
          </cell>
        </row>
        <row r="19312">
          <cell r="A19312" t="str">
            <v>ЦТП</v>
          </cell>
        </row>
        <row r="19313">
          <cell r="A19313" t="str">
            <v>ЦТП</v>
          </cell>
        </row>
        <row r="19314">
          <cell r="A19314" t="str">
            <v>ЦТП</v>
          </cell>
        </row>
        <row r="19315">
          <cell r="A19315" t="str">
            <v>ЦТП</v>
          </cell>
        </row>
        <row r="19316">
          <cell r="A19316" t="str">
            <v>ЦТП</v>
          </cell>
        </row>
        <row r="19317">
          <cell r="A19317" t="str">
            <v>ЦТП</v>
          </cell>
        </row>
        <row r="19318">
          <cell r="A19318" t="str">
            <v>ЦТП</v>
          </cell>
        </row>
        <row r="19319">
          <cell r="A19319" t="str">
            <v>ЦТП</v>
          </cell>
        </row>
        <row r="19320">
          <cell r="A19320" t="str">
            <v>ЦТП</v>
          </cell>
        </row>
        <row r="19321">
          <cell r="A19321" t="str">
            <v>ЦТП</v>
          </cell>
        </row>
        <row r="19322">
          <cell r="A19322" t="str">
            <v>ЦТП</v>
          </cell>
        </row>
        <row r="19323">
          <cell r="A19323" t="str">
            <v>ЦТП</v>
          </cell>
        </row>
        <row r="19324">
          <cell r="A19324" t="str">
            <v>ЦТП</v>
          </cell>
        </row>
        <row r="19325">
          <cell r="A19325" t="str">
            <v>ЦТП</v>
          </cell>
        </row>
        <row r="19326">
          <cell r="A19326" t="str">
            <v>ЦТП</v>
          </cell>
        </row>
        <row r="19327">
          <cell r="A19327" t="str">
            <v>ЦТП</v>
          </cell>
        </row>
        <row r="19328">
          <cell r="A19328" t="str">
            <v>ЦТП</v>
          </cell>
        </row>
        <row r="19329">
          <cell r="A19329" t="str">
            <v>ЦТП</v>
          </cell>
        </row>
        <row r="19330">
          <cell r="A19330" t="str">
            <v>ЦТП</v>
          </cell>
        </row>
        <row r="19331">
          <cell r="A19331" t="str">
            <v>ЦТП</v>
          </cell>
        </row>
        <row r="19332">
          <cell r="A19332" t="str">
            <v>ЦТП</v>
          </cell>
        </row>
        <row r="19333">
          <cell r="A19333" t="str">
            <v>ЦТП</v>
          </cell>
        </row>
        <row r="19334">
          <cell r="A19334" t="str">
            <v>ЦТП</v>
          </cell>
        </row>
        <row r="19335">
          <cell r="A19335" t="str">
            <v>ЦТП</v>
          </cell>
        </row>
        <row r="19336">
          <cell r="A19336" t="str">
            <v>ЦТП</v>
          </cell>
        </row>
        <row r="19337">
          <cell r="A19337" t="str">
            <v>ЦТП</v>
          </cell>
        </row>
        <row r="19338">
          <cell r="A19338" t="str">
            <v>ЦТП</v>
          </cell>
        </row>
        <row r="19339">
          <cell r="A19339" t="str">
            <v>ЦТП</v>
          </cell>
        </row>
        <row r="19340">
          <cell r="A19340" t="str">
            <v>ЦТП</v>
          </cell>
        </row>
        <row r="19341">
          <cell r="A19341" t="str">
            <v>ЦТП</v>
          </cell>
        </row>
        <row r="19342">
          <cell r="A19342" t="str">
            <v>ЦТП</v>
          </cell>
        </row>
        <row r="19343">
          <cell r="A19343" t="str">
            <v>ЦТП</v>
          </cell>
        </row>
        <row r="19344">
          <cell r="A19344" t="str">
            <v>ЦТП</v>
          </cell>
        </row>
        <row r="19345">
          <cell r="A19345" t="str">
            <v>ЦТП</v>
          </cell>
        </row>
        <row r="19346">
          <cell r="A19346" t="str">
            <v>ЦТП</v>
          </cell>
        </row>
        <row r="19347">
          <cell r="A19347" t="str">
            <v>ЦТП</v>
          </cell>
        </row>
        <row r="19348">
          <cell r="A19348" t="str">
            <v>ЦТП</v>
          </cell>
        </row>
        <row r="19349">
          <cell r="A19349" t="str">
            <v>ЦТП</v>
          </cell>
        </row>
        <row r="19350">
          <cell r="A19350" t="str">
            <v>ЦТП</v>
          </cell>
        </row>
        <row r="19351">
          <cell r="A19351" t="str">
            <v>ЦТП</v>
          </cell>
        </row>
        <row r="19352">
          <cell r="A19352" t="str">
            <v>ЦТП</v>
          </cell>
        </row>
        <row r="19353">
          <cell r="A19353" t="str">
            <v>ЦТП</v>
          </cell>
        </row>
        <row r="19354">
          <cell r="A19354" t="str">
            <v>ЦТП</v>
          </cell>
        </row>
        <row r="19355">
          <cell r="A19355" t="str">
            <v>ЦТП</v>
          </cell>
        </row>
        <row r="19356">
          <cell r="A19356" t="str">
            <v>ЦТП</v>
          </cell>
        </row>
        <row r="19357">
          <cell r="A19357" t="str">
            <v>ЦТП</v>
          </cell>
        </row>
        <row r="19358">
          <cell r="A19358" t="str">
            <v>ЦТП</v>
          </cell>
        </row>
        <row r="19359">
          <cell r="A19359" t="str">
            <v>ЦТП</v>
          </cell>
        </row>
        <row r="19360">
          <cell r="A19360" t="str">
            <v>ЦТП</v>
          </cell>
        </row>
        <row r="19361">
          <cell r="A19361" t="str">
            <v>ЦТП</v>
          </cell>
        </row>
        <row r="19362">
          <cell r="A19362" t="str">
            <v>ЦТП</v>
          </cell>
        </row>
        <row r="19363">
          <cell r="A19363" t="str">
            <v>ЦТП</v>
          </cell>
        </row>
        <row r="19364">
          <cell r="A19364" t="str">
            <v>ЦТП</v>
          </cell>
        </row>
        <row r="19365">
          <cell r="A19365" t="str">
            <v>ЦТП</v>
          </cell>
        </row>
        <row r="19366">
          <cell r="A19366" t="str">
            <v>ЦТП</v>
          </cell>
        </row>
        <row r="19367">
          <cell r="A19367" t="str">
            <v>ЦТП</v>
          </cell>
        </row>
        <row r="19368">
          <cell r="A19368" t="str">
            <v>ЦТП</v>
          </cell>
        </row>
        <row r="19369">
          <cell r="A19369" t="str">
            <v>ЦТП</v>
          </cell>
        </row>
        <row r="19370">
          <cell r="A19370" t="str">
            <v>ЦТП</v>
          </cell>
        </row>
        <row r="19371">
          <cell r="A19371" t="str">
            <v>ЦТП</v>
          </cell>
        </row>
        <row r="19372">
          <cell r="A19372" t="str">
            <v>ЦТП</v>
          </cell>
        </row>
        <row r="19373">
          <cell r="A19373" t="str">
            <v>ЦТП</v>
          </cell>
        </row>
        <row r="19374">
          <cell r="A19374" t="str">
            <v>ЦТП</v>
          </cell>
        </row>
        <row r="19375">
          <cell r="A19375" t="str">
            <v>ЦТП</v>
          </cell>
        </row>
        <row r="19376">
          <cell r="A19376" t="str">
            <v>ЦТП</v>
          </cell>
        </row>
        <row r="19377">
          <cell r="A19377" t="str">
            <v>ЦТП</v>
          </cell>
        </row>
        <row r="19378">
          <cell r="A19378" t="str">
            <v>ЦТП</v>
          </cell>
        </row>
        <row r="19379">
          <cell r="A19379" t="str">
            <v>ЦТП</v>
          </cell>
        </row>
        <row r="19380">
          <cell r="A19380" t="str">
            <v>ЦТП</v>
          </cell>
        </row>
        <row r="19381">
          <cell r="A19381" t="str">
            <v>ЦТП</v>
          </cell>
        </row>
        <row r="19382">
          <cell r="A19382" t="str">
            <v>ЦТП</v>
          </cell>
        </row>
        <row r="19383">
          <cell r="A19383" t="str">
            <v>ЦТП</v>
          </cell>
        </row>
        <row r="19384">
          <cell r="A19384" t="str">
            <v>ЦТП</v>
          </cell>
        </row>
        <row r="19385">
          <cell r="A19385" t="str">
            <v>ЦТП</v>
          </cell>
        </row>
        <row r="19386">
          <cell r="A19386" t="str">
            <v>ЦТП</v>
          </cell>
        </row>
        <row r="19387">
          <cell r="A19387" t="str">
            <v>ЦТП</v>
          </cell>
        </row>
        <row r="19388">
          <cell r="A19388" t="str">
            <v>ЦТП</v>
          </cell>
        </row>
        <row r="19389">
          <cell r="A19389" t="str">
            <v>ЦТП</v>
          </cell>
        </row>
        <row r="19390">
          <cell r="A19390" t="str">
            <v>ЦТП</v>
          </cell>
        </row>
        <row r="19391">
          <cell r="A19391" t="str">
            <v>ЦТП</v>
          </cell>
        </row>
        <row r="19392">
          <cell r="A19392" t="str">
            <v>ЦТП</v>
          </cell>
        </row>
        <row r="19393">
          <cell r="A19393" t="str">
            <v>ЦТП</v>
          </cell>
        </row>
        <row r="19394">
          <cell r="A19394" t="str">
            <v>ЦТП</v>
          </cell>
        </row>
        <row r="19395">
          <cell r="A19395" t="str">
            <v>ЦТП</v>
          </cell>
        </row>
        <row r="19396">
          <cell r="A19396" t="str">
            <v>ЦТП</v>
          </cell>
        </row>
        <row r="19397">
          <cell r="A19397" t="str">
            <v>ЦТП</v>
          </cell>
        </row>
        <row r="19398">
          <cell r="A19398" t="str">
            <v>ЦТП</v>
          </cell>
        </row>
        <row r="19399">
          <cell r="A19399" t="str">
            <v>ЦТП</v>
          </cell>
        </row>
        <row r="19400">
          <cell r="A19400" t="str">
            <v>ЦТП</v>
          </cell>
        </row>
        <row r="19401">
          <cell r="A19401" t="str">
            <v>ЦТП</v>
          </cell>
        </row>
        <row r="19402">
          <cell r="A19402" t="str">
            <v>ЦТП</v>
          </cell>
        </row>
        <row r="19403">
          <cell r="A19403" t="str">
            <v>ЦТП</v>
          </cell>
        </row>
        <row r="19404">
          <cell r="A19404" t="str">
            <v>ЦТП</v>
          </cell>
        </row>
        <row r="19405">
          <cell r="A19405" t="str">
            <v>ЦТП</v>
          </cell>
        </row>
        <row r="19406">
          <cell r="A19406" t="str">
            <v>ЦТП</v>
          </cell>
        </row>
        <row r="19407">
          <cell r="A19407" t="str">
            <v>ЦТП</v>
          </cell>
        </row>
        <row r="19408">
          <cell r="A19408" t="str">
            <v>ЦТП</v>
          </cell>
        </row>
        <row r="19409">
          <cell r="A19409" t="str">
            <v>ЦТП</v>
          </cell>
        </row>
        <row r="19410">
          <cell r="A19410" t="str">
            <v>ЦТП</v>
          </cell>
        </row>
        <row r="19411">
          <cell r="A19411" t="str">
            <v>ЦТП</v>
          </cell>
        </row>
        <row r="19412">
          <cell r="A19412" t="str">
            <v>ЦТП</v>
          </cell>
        </row>
        <row r="19413">
          <cell r="A19413" t="str">
            <v>ЦТП</v>
          </cell>
        </row>
        <row r="19414">
          <cell r="A19414" t="str">
            <v>ЦТП</v>
          </cell>
        </row>
        <row r="19415">
          <cell r="A19415" t="str">
            <v>ЦТП</v>
          </cell>
        </row>
        <row r="19416">
          <cell r="A19416" t="str">
            <v>ЦТП</v>
          </cell>
        </row>
        <row r="19417">
          <cell r="A19417" t="str">
            <v>ЦТП</v>
          </cell>
        </row>
        <row r="19418">
          <cell r="A19418" t="str">
            <v>ЦТП</v>
          </cell>
        </row>
        <row r="19419">
          <cell r="A19419" t="str">
            <v>ЦТП</v>
          </cell>
        </row>
        <row r="19420">
          <cell r="A19420" t="str">
            <v>ЦТП</v>
          </cell>
        </row>
        <row r="19421">
          <cell r="A19421" t="str">
            <v>ЦТП</v>
          </cell>
        </row>
        <row r="19422">
          <cell r="A19422" t="str">
            <v>ЦТП</v>
          </cell>
        </row>
        <row r="19423">
          <cell r="A19423" t="str">
            <v>ЦТП</v>
          </cell>
        </row>
        <row r="19424">
          <cell r="A19424" t="str">
            <v>ЦТП</v>
          </cell>
        </row>
        <row r="19425">
          <cell r="A19425" t="str">
            <v>ЦТП</v>
          </cell>
        </row>
        <row r="19426">
          <cell r="A19426" t="str">
            <v>ЦТП</v>
          </cell>
        </row>
        <row r="19427">
          <cell r="A19427" t="str">
            <v>ЦТП</v>
          </cell>
        </row>
        <row r="19428">
          <cell r="A19428" t="str">
            <v>ЦТП</v>
          </cell>
        </row>
        <row r="19429">
          <cell r="A19429" t="str">
            <v>ЦТП</v>
          </cell>
        </row>
        <row r="19430">
          <cell r="A19430" t="str">
            <v>ЦТП</v>
          </cell>
        </row>
        <row r="19431">
          <cell r="A19431" t="str">
            <v>ЦТП</v>
          </cell>
        </row>
        <row r="19432">
          <cell r="A19432" t="str">
            <v>ЦТП</v>
          </cell>
        </row>
        <row r="19433">
          <cell r="A19433" t="str">
            <v>ЦТП</v>
          </cell>
        </row>
        <row r="19434">
          <cell r="A19434" t="str">
            <v>ЦТП</v>
          </cell>
        </row>
        <row r="19435">
          <cell r="A19435" t="str">
            <v>ЦТП</v>
          </cell>
        </row>
        <row r="19436">
          <cell r="A19436" t="str">
            <v>ЦТП</v>
          </cell>
        </row>
        <row r="19437">
          <cell r="A19437" t="str">
            <v>ЦТП</v>
          </cell>
        </row>
        <row r="19438">
          <cell r="A19438" t="str">
            <v>ЦТП</v>
          </cell>
        </row>
        <row r="19439">
          <cell r="A19439" t="str">
            <v>ЦТП</v>
          </cell>
        </row>
        <row r="19440">
          <cell r="A19440" t="str">
            <v>ЦТП</v>
          </cell>
        </row>
        <row r="19441">
          <cell r="A19441" t="str">
            <v>ЦТП</v>
          </cell>
        </row>
        <row r="19442">
          <cell r="A19442" t="str">
            <v>ЦТП</v>
          </cell>
        </row>
        <row r="19443">
          <cell r="A19443" t="str">
            <v>ЦТП</v>
          </cell>
        </row>
        <row r="19444">
          <cell r="A19444" t="str">
            <v>ЦТП</v>
          </cell>
        </row>
        <row r="19445">
          <cell r="A19445" t="str">
            <v>ЦТП</v>
          </cell>
        </row>
        <row r="19446">
          <cell r="A19446" t="str">
            <v>ЦТП</v>
          </cell>
        </row>
        <row r="19447">
          <cell r="A19447" t="str">
            <v>ЦТП</v>
          </cell>
        </row>
        <row r="19448">
          <cell r="A19448" t="str">
            <v>ЦТП</v>
          </cell>
        </row>
        <row r="19449">
          <cell r="A19449" t="str">
            <v>ЦТП</v>
          </cell>
        </row>
        <row r="19450">
          <cell r="A19450" t="str">
            <v>ЦТП</v>
          </cell>
        </row>
        <row r="19451">
          <cell r="A19451" t="str">
            <v>ЦТП</v>
          </cell>
        </row>
        <row r="19452">
          <cell r="A19452" t="str">
            <v>ЦТП</v>
          </cell>
        </row>
        <row r="19453">
          <cell r="A19453" t="str">
            <v>ЦТП</v>
          </cell>
        </row>
        <row r="19454">
          <cell r="A19454" t="str">
            <v>ЦТП</v>
          </cell>
        </row>
        <row r="19455">
          <cell r="A19455" t="str">
            <v>ЦТП</v>
          </cell>
        </row>
        <row r="19456">
          <cell r="A19456" t="str">
            <v>ЦТП</v>
          </cell>
        </row>
        <row r="19457">
          <cell r="A19457" t="str">
            <v>ЦТП</v>
          </cell>
        </row>
        <row r="19458">
          <cell r="A19458" t="str">
            <v>ЦТП</v>
          </cell>
        </row>
        <row r="19459">
          <cell r="A19459" t="str">
            <v>ЦТП</v>
          </cell>
        </row>
        <row r="19460">
          <cell r="A19460" t="str">
            <v>ЦТП</v>
          </cell>
        </row>
        <row r="19461">
          <cell r="A19461" t="str">
            <v>ЦТП</v>
          </cell>
        </row>
        <row r="19462">
          <cell r="A19462" t="str">
            <v>ЦТП</v>
          </cell>
        </row>
        <row r="19463">
          <cell r="A19463" t="str">
            <v>ЦТП</v>
          </cell>
        </row>
        <row r="19464">
          <cell r="A19464" t="str">
            <v>ЦТП</v>
          </cell>
        </row>
        <row r="19465">
          <cell r="A19465" t="str">
            <v>ЦТП</v>
          </cell>
        </row>
        <row r="19466">
          <cell r="A19466" t="str">
            <v>ЦТП</v>
          </cell>
        </row>
        <row r="19467">
          <cell r="A19467" t="str">
            <v>ЦТП</v>
          </cell>
        </row>
        <row r="19468">
          <cell r="A19468" t="str">
            <v>ЦТП</v>
          </cell>
        </row>
        <row r="19469">
          <cell r="A19469" t="str">
            <v>ЦТП</v>
          </cell>
        </row>
        <row r="19470">
          <cell r="A19470" t="str">
            <v>ЦТП</v>
          </cell>
        </row>
        <row r="19471">
          <cell r="A19471" t="str">
            <v>ЦТП</v>
          </cell>
        </row>
        <row r="19472">
          <cell r="A19472" t="str">
            <v>ЦТП</v>
          </cell>
        </row>
        <row r="19473">
          <cell r="A19473" t="str">
            <v>ЦТП</v>
          </cell>
        </row>
        <row r="19474">
          <cell r="A19474" t="str">
            <v>ЦТП</v>
          </cell>
        </row>
        <row r="19475">
          <cell r="A19475" t="str">
            <v>ЦТП</v>
          </cell>
        </row>
        <row r="19476">
          <cell r="A19476" t="str">
            <v>ЦТП</v>
          </cell>
        </row>
        <row r="19477">
          <cell r="A19477" t="str">
            <v>ЦТП</v>
          </cell>
        </row>
        <row r="19478">
          <cell r="A19478" t="str">
            <v>ЦТП</v>
          </cell>
        </row>
        <row r="19479">
          <cell r="A19479" t="str">
            <v>ЦТП</v>
          </cell>
        </row>
        <row r="19480">
          <cell r="A19480" t="str">
            <v>ЦТП</v>
          </cell>
        </row>
        <row r="19481">
          <cell r="A19481" t="str">
            <v>ЦТП</v>
          </cell>
        </row>
        <row r="19482">
          <cell r="A19482" t="str">
            <v>ЦТП</v>
          </cell>
        </row>
        <row r="19483">
          <cell r="A19483" t="str">
            <v>ЦТП</v>
          </cell>
        </row>
        <row r="19484">
          <cell r="A19484" t="str">
            <v>ЦТП</v>
          </cell>
        </row>
        <row r="19485">
          <cell r="A19485" t="str">
            <v>ЦТП</v>
          </cell>
        </row>
        <row r="19486">
          <cell r="A19486" t="str">
            <v>ЦТП</v>
          </cell>
        </row>
        <row r="19487">
          <cell r="A19487" t="str">
            <v>ЦТП</v>
          </cell>
        </row>
        <row r="19488">
          <cell r="A19488" t="str">
            <v>ЦТП</v>
          </cell>
        </row>
        <row r="19489">
          <cell r="A19489" t="str">
            <v>ЦТП</v>
          </cell>
        </row>
        <row r="19490">
          <cell r="A19490" t="str">
            <v>ЦТП</v>
          </cell>
        </row>
        <row r="19491">
          <cell r="A19491" t="str">
            <v>ЦТП</v>
          </cell>
        </row>
        <row r="19492">
          <cell r="A19492" t="str">
            <v>ЦТП</v>
          </cell>
        </row>
        <row r="19493">
          <cell r="A19493" t="str">
            <v>ЦТП</v>
          </cell>
        </row>
        <row r="19494">
          <cell r="A19494" t="str">
            <v>ЦТП</v>
          </cell>
        </row>
        <row r="19495">
          <cell r="A19495" t="str">
            <v>ЦТП</v>
          </cell>
        </row>
        <row r="19496">
          <cell r="A19496" t="str">
            <v>ЦТП</v>
          </cell>
        </row>
        <row r="19497">
          <cell r="A19497" t="str">
            <v>ЦТП</v>
          </cell>
        </row>
        <row r="19498">
          <cell r="A19498" t="str">
            <v>ЦТП</v>
          </cell>
        </row>
        <row r="19499">
          <cell r="A19499" t="str">
            <v>ЦТП</v>
          </cell>
        </row>
        <row r="19500">
          <cell r="A19500" t="str">
            <v>ЦТП</v>
          </cell>
        </row>
        <row r="19501">
          <cell r="A19501" t="str">
            <v>ЦТП</v>
          </cell>
        </row>
        <row r="19502">
          <cell r="A19502" t="str">
            <v>ЦТП</v>
          </cell>
        </row>
        <row r="19503">
          <cell r="A19503" t="str">
            <v>ЦТП</v>
          </cell>
        </row>
        <row r="19504">
          <cell r="A19504" t="str">
            <v>ЦТП</v>
          </cell>
        </row>
        <row r="19505">
          <cell r="A19505" t="str">
            <v>ЦТП</v>
          </cell>
        </row>
        <row r="19506">
          <cell r="A19506" t="str">
            <v>ЦТП</v>
          </cell>
        </row>
        <row r="19507">
          <cell r="A19507" t="str">
            <v>ЦТП</v>
          </cell>
        </row>
        <row r="19508">
          <cell r="A19508" t="str">
            <v>ЦТП</v>
          </cell>
        </row>
        <row r="19509">
          <cell r="A19509" t="str">
            <v>ЦТП</v>
          </cell>
        </row>
        <row r="19510">
          <cell r="A19510" t="str">
            <v>ЦТП</v>
          </cell>
        </row>
        <row r="19511">
          <cell r="A19511" t="str">
            <v>ЦТП</v>
          </cell>
        </row>
        <row r="19512">
          <cell r="A19512" t="str">
            <v>ЦТП</v>
          </cell>
        </row>
        <row r="19513">
          <cell r="A19513" t="str">
            <v>ЦТП</v>
          </cell>
        </row>
        <row r="19514">
          <cell r="A19514" t="str">
            <v>ЦТП</v>
          </cell>
        </row>
        <row r="19515">
          <cell r="A19515" t="str">
            <v>ЦТП</v>
          </cell>
        </row>
        <row r="19516">
          <cell r="A19516" t="str">
            <v>ЦТП</v>
          </cell>
        </row>
        <row r="19517">
          <cell r="A19517" t="str">
            <v>ЦТП</v>
          </cell>
        </row>
        <row r="19518">
          <cell r="A19518" t="str">
            <v>ЦТП</v>
          </cell>
        </row>
        <row r="19519">
          <cell r="A19519" t="str">
            <v>ЦТП</v>
          </cell>
        </row>
        <row r="19520">
          <cell r="A19520" t="str">
            <v>ЦТП</v>
          </cell>
        </row>
        <row r="19521">
          <cell r="A19521" t="str">
            <v>ЦТП</v>
          </cell>
        </row>
        <row r="19522">
          <cell r="A19522" t="str">
            <v>ЦТП</v>
          </cell>
        </row>
        <row r="19523">
          <cell r="A19523" t="str">
            <v>ЦТП</v>
          </cell>
        </row>
        <row r="19524">
          <cell r="A19524" t="str">
            <v>ЦТП</v>
          </cell>
        </row>
        <row r="19525">
          <cell r="A19525" t="str">
            <v>ЦТП</v>
          </cell>
        </row>
        <row r="19526">
          <cell r="A19526" t="str">
            <v>ЦТП</v>
          </cell>
        </row>
        <row r="19527">
          <cell r="A19527" t="str">
            <v>ЦТП</v>
          </cell>
        </row>
        <row r="19528">
          <cell r="A19528" t="str">
            <v>ЦТП</v>
          </cell>
        </row>
        <row r="19529">
          <cell r="A19529" t="str">
            <v>ЦТП</v>
          </cell>
        </row>
        <row r="19530">
          <cell r="A19530" t="str">
            <v>ЦТП</v>
          </cell>
        </row>
        <row r="19531">
          <cell r="A19531" t="str">
            <v>ЦТП</v>
          </cell>
        </row>
        <row r="19532">
          <cell r="A19532" t="str">
            <v>ЦТП</v>
          </cell>
        </row>
        <row r="19533">
          <cell r="A19533" t="str">
            <v>ЦТП</v>
          </cell>
        </row>
        <row r="19534">
          <cell r="A19534" t="str">
            <v>ЦТП</v>
          </cell>
        </row>
        <row r="19535">
          <cell r="A19535" t="str">
            <v>ЦТП</v>
          </cell>
        </row>
        <row r="19536">
          <cell r="A19536" t="str">
            <v>ЦТП</v>
          </cell>
        </row>
        <row r="19537">
          <cell r="A19537" t="str">
            <v>ЦТП</v>
          </cell>
        </row>
        <row r="19538">
          <cell r="A19538" t="str">
            <v>ЦТП</v>
          </cell>
        </row>
        <row r="19539">
          <cell r="A19539" t="str">
            <v>ЦТП</v>
          </cell>
        </row>
        <row r="19540">
          <cell r="A19540" t="str">
            <v>ЦТП</v>
          </cell>
        </row>
        <row r="19541">
          <cell r="A19541" t="str">
            <v>ЦТП</v>
          </cell>
        </row>
        <row r="19542">
          <cell r="A19542" t="str">
            <v>ЦТП</v>
          </cell>
        </row>
        <row r="19543">
          <cell r="A19543" t="str">
            <v>ЦТП</v>
          </cell>
        </row>
        <row r="19544">
          <cell r="A19544" t="str">
            <v>ЦТП</v>
          </cell>
        </row>
        <row r="19545">
          <cell r="A19545" t="str">
            <v>ЦТП</v>
          </cell>
        </row>
        <row r="19546">
          <cell r="A19546" t="str">
            <v>ЦТП</v>
          </cell>
        </row>
        <row r="19547">
          <cell r="A19547" t="str">
            <v>ЦТП</v>
          </cell>
        </row>
        <row r="19548">
          <cell r="A19548" t="str">
            <v>ЦТП</v>
          </cell>
        </row>
        <row r="19549">
          <cell r="A19549" t="str">
            <v>ЦТП</v>
          </cell>
        </row>
        <row r="19550">
          <cell r="A19550" t="str">
            <v>ЦТП</v>
          </cell>
        </row>
        <row r="19551">
          <cell r="A19551" t="str">
            <v>ЦТП</v>
          </cell>
        </row>
        <row r="19552">
          <cell r="A19552" t="str">
            <v>ЦТП</v>
          </cell>
        </row>
        <row r="19553">
          <cell r="A19553" t="str">
            <v>ЦТП</v>
          </cell>
        </row>
        <row r="19554">
          <cell r="A19554" t="str">
            <v>ЦТП</v>
          </cell>
        </row>
        <row r="19555">
          <cell r="A19555" t="str">
            <v>ЦТП</v>
          </cell>
        </row>
        <row r="19556">
          <cell r="A19556" t="str">
            <v>ЦТП</v>
          </cell>
        </row>
        <row r="19557">
          <cell r="A19557" t="str">
            <v>ЦТП</v>
          </cell>
        </row>
        <row r="19558">
          <cell r="A19558" t="str">
            <v>ЦТП</v>
          </cell>
        </row>
        <row r="19559">
          <cell r="A19559" t="str">
            <v>ЦТП</v>
          </cell>
        </row>
        <row r="19560">
          <cell r="A19560" t="str">
            <v>ЦТП</v>
          </cell>
        </row>
        <row r="19561">
          <cell r="A19561" t="str">
            <v>ЦТП</v>
          </cell>
        </row>
        <row r="19562">
          <cell r="A19562" t="str">
            <v>ЦТП</v>
          </cell>
        </row>
        <row r="19563">
          <cell r="A19563" t="str">
            <v>ЦТП</v>
          </cell>
        </row>
        <row r="19564">
          <cell r="A19564" t="str">
            <v>ЦТП</v>
          </cell>
        </row>
        <row r="19565">
          <cell r="A19565" t="str">
            <v>ЦТП</v>
          </cell>
        </row>
        <row r="19566">
          <cell r="A19566" t="str">
            <v>ЦТП</v>
          </cell>
        </row>
        <row r="19567">
          <cell r="A19567" t="str">
            <v>ЦТП</v>
          </cell>
        </row>
        <row r="19568">
          <cell r="A19568" t="str">
            <v>ЦТП</v>
          </cell>
        </row>
        <row r="19569">
          <cell r="A19569" t="str">
            <v>ЦТП</v>
          </cell>
        </row>
        <row r="19570">
          <cell r="A19570" t="str">
            <v>ЦТП</v>
          </cell>
        </row>
        <row r="19571">
          <cell r="A19571" t="str">
            <v>ЦТП</v>
          </cell>
        </row>
        <row r="19572">
          <cell r="A19572" t="str">
            <v>ЦТП</v>
          </cell>
        </row>
        <row r="19573">
          <cell r="A19573" t="str">
            <v>ЦТП</v>
          </cell>
        </row>
        <row r="19574">
          <cell r="A19574" t="str">
            <v>ЦТП</v>
          </cell>
        </row>
        <row r="19575">
          <cell r="A19575" t="str">
            <v>ЦТП</v>
          </cell>
        </row>
        <row r="19576">
          <cell r="A19576" t="str">
            <v>ЦТП</v>
          </cell>
        </row>
        <row r="19577">
          <cell r="A19577" t="str">
            <v>ЦТП</v>
          </cell>
        </row>
        <row r="19578">
          <cell r="A19578" t="str">
            <v>ЦТП</v>
          </cell>
        </row>
        <row r="19579">
          <cell r="A19579" t="str">
            <v>ЦТП</v>
          </cell>
        </row>
        <row r="19580">
          <cell r="A19580" t="str">
            <v>ЦТП</v>
          </cell>
        </row>
        <row r="19581">
          <cell r="A19581" t="str">
            <v>ЦТП</v>
          </cell>
        </row>
        <row r="19582">
          <cell r="A19582" t="str">
            <v>ЦТП</v>
          </cell>
        </row>
        <row r="19583">
          <cell r="A19583" t="str">
            <v>ЦТП</v>
          </cell>
        </row>
        <row r="19584">
          <cell r="A19584" t="str">
            <v>ЦТП</v>
          </cell>
        </row>
        <row r="19585">
          <cell r="A19585" t="str">
            <v>ЦТП</v>
          </cell>
        </row>
        <row r="19586">
          <cell r="A19586" t="str">
            <v>ЦТП</v>
          </cell>
        </row>
        <row r="19587">
          <cell r="A19587" t="str">
            <v>ЦТП</v>
          </cell>
        </row>
        <row r="19588">
          <cell r="A19588" t="str">
            <v>ЦТП</v>
          </cell>
        </row>
        <row r="19589">
          <cell r="A19589" t="str">
            <v>ЦТП</v>
          </cell>
        </row>
        <row r="19590">
          <cell r="A19590" t="str">
            <v>ЦТП</v>
          </cell>
        </row>
        <row r="19591">
          <cell r="A19591" t="str">
            <v>ЦТП</v>
          </cell>
        </row>
        <row r="19592">
          <cell r="A19592" t="str">
            <v>ЦТП</v>
          </cell>
        </row>
        <row r="19593">
          <cell r="A19593" t="str">
            <v>ЦТП</v>
          </cell>
        </row>
        <row r="19594">
          <cell r="A19594" t="str">
            <v>ЦТП</v>
          </cell>
        </row>
        <row r="19595">
          <cell r="A19595" t="str">
            <v>ЦТП</v>
          </cell>
        </row>
        <row r="19596">
          <cell r="A19596" t="str">
            <v>ЦТП</v>
          </cell>
        </row>
        <row r="19597">
          <cell r="A19597" t="str">
            <v>ЦТП</v>
          </cell>
        </row>
        <row r="19598">
          <cell r="A19598" t="str">
            <v>ЦТП</v>
          </cell>
        </row>
        <row r="19599">
          <cell r="A19599" t="str">
            <v>ЦТП</v>
          </cell>
        </row>
        <row r="19600">
          <cell r="A19600" t="str">
            <v>ЦТП</v>
          </cell>
        </row>
        <row r="19601">
          <cell r="A19601" t="str">
            <v>ЦТП</v>
          </cell>
        </row>
        <row r="19602">
          <cell r="A19602" t="str">
            <v>ЦТП</v>
          </cell>
        </row>
        <row r="19603">
          <cell r="A19603" t="str">
            <v>ЦТП</v>
          </cell>
        </row>
        <row r="19604">
          <cell r="A19604" t="str">
            <v>ЦТП</v>
          </cell>
        </row>
        <row r="19605">
          <cell r="A19605" t="str">
            <v>ЦТП</v>
          </cell>
        </row>
        <row r="19606">
          <cell r="A19606" t="str">
            <v>ЦТП</v>
          </cell>
        </row>
        <row r="19607">
          <cell r="A19607" t="str">
            <v>ЦТП</v>
          </cell>
        </row>
        <row r="19608">
          <cell r="A19608" t="str">
            <v>ЦТП</v>
          </cell>
        </row>
        <row r="19609">
          <cell r="A19609" t="str">
            <v>ЦТП</v>
          </cell>
        </row>
        <row r="19610">
          <cell r="A19610" t="str">
            <v>ЦТП</v>
          </cell>
        </row>
        <row r="19611">
          <cell r="A19611" t="str">
            <v>ЦТП</v>
          </cell>
        </row>
        <row r="19612">
          <cell r="A19612" t="str">
            <v>ЦТП</v>
          </cell>
        </row>
        <row r="19613">
          <cell r="A19613" t="str">
            <v>ЦТП</v>
          </cell>
        </row>
        <row r="19614">
          <cell r="A19614" t="str">
            <v>ЦТП</v>
          </cell>
        </row>
        <row r="19615">
          <cell r="A19615" t="str">
            <v>ЦТП</v>
          </cell>
        </row>
        <row r="19616">
          <cell r="A19616" t="str">
            <v>ЦТП</v>
          </cell>
        </row>
        <row r="19617">
          <cell r="A19617" t="str">
            <v>ЦТП</v>
          </cell>
        </row>
        <row r="19618">
          <cell r="A19618" t="str">
            <v>ЦТП</v>
          </cell>
        </row>
        <row r="19619">
          <cell r="A19619" t="str">
            <v>ЦТП</v>
          </cell>
        </row>
        <row r="19620">
          <cell r="A19620" t="str">
            <v>ЦТП</v>
          </cell>
        </row>
        <row r="19621">
          <cell r="A19621" t="str">
            <v>ЦТП</v>
          </cell>
        </row>
        <row r="19622">
          <cell r="A19622" t="str">
            <v>ЦТП</v>
          </cell>
        </row>
        <row r="19623">
          <cell r="A19623" t="str">
            <v>ЦТП</v>
          </cell>
        </row>
        <row r="19624">
          <cell r="A19624" t="str">
            <v>ЦТП</v>
          </cell>
        </row>
        <row r="19625">
          <cell r="A19625" t="str">
            <v>ЦТП</v>
          </cell>
        </row>
        <row r="19626">
          <cell r="A19626" t="str">
            <v>ЦТП</v>
          </cell>
        </row>
        <row r="19627">
          <cell r="A19627" t="str">
            <v>ЦТП</v>
          </cell>
        </row>
        <row r="19628">
          <cell r="A19628" t="str">
            <v>ЦТП</v>
          </cell>
        </row>
        <row r="19629">
          <cell r="A19629" t="str">
            <v>ЦТП</v>
          </cell>
        </row>
        <row r="19630">
          <cell r="A19630" t="str">
            <v>ЦТП</v>
          </cell>
        </row>
        <row r="19631">
          <cell r="A19631" t="str">
            <v>ЦТП</v>
          </cell>
        </row>
        <row r="19632">
          <cell r="A19632" t="str">
            <v>ЦТП</v>
          </cell>
        </row>
        <row r="19633">
          <cell r="A19633" t="str">
            <v>ЦТП</v>
          </cell>
        </row>
        <row r="19634">
          <cell r="A19634" t="str">
            <v>ЦТП</v>
          </cell>
        </row>
        <row r="19635">
          <cell r="A19635" t="str">
            <v>ЦТП</v>
          </cell>
        </row>
        <row r="19636">
          <cell r="A19636" t="str">
            <v>ЦТП</v>
          </cell>
        </row>
        <row r="19637">
          <cell r="A19637" t="str">
            <v>ЦТП</v>
          </cell>
        </row>
        <row r="19638">
          <cell r="A19638" t="str">
            <v>ЦТП</v>
          </cell>
        </row>
        <row r="19639">
          <cell r="A19639" t="str">
            <v>ЦТП</v>
          </cell>
        </row>
        <row r="19640">
          <cell r="A19640" t="str">
            <v>ЦТП</v>
          </cell>
        </row>
        <row r="19641">
          <cell r="A19641" t="str">
            <v>ЦТП</v>
          </cell>
        </row>
        <row r="19642">
          <cell r="A19642" t="str">
            <v>ЦТП</v>
          </cell>
        </row>
        <row r="19643">
          <cell r="A19643" t="str">
            <v>ЦТП</v>
          </cell>
        </row>
        <row r="19644">
          <cell r="A19644" t="str">
            <v>ЦТП</v>
          </cell>
        </row>
        <row r="19645">
          <cell r="A19645" t="str">
            <v>ЦТП</v>
          </cell>
        </row>
        <row r="19646">
          <cell r="A19646" t="str">
            <v>ЦТП</v>
          </cell>
        </row>
        <row r="19647">
          <cell r="A19647" t="str">
            <v>ЦТП</v>
          </cell>
        </row>
        <row r="19648">
          <cell r="A19648" t="str">
            <v>ЦТП</v>
          </cell>
        </row>
        <row r="19649">
          <cell r="A19649" t="str">
            <v>ЦТП</v>
          </cell>
        </row>
        <row r="19650">
          <cell r="A19650" t="str">
            <v>ЦТП</v>
          </cell>
        </row>
        <row r="19651">
          <cell r="A19651" t="str">
            <v>ЦТП</v>
          </cell>
        </row>
        <row r="19652">
          <cell r="A19652" t="str">
            <v>ЦТП</v>
          </cell>
        </row>
        <row r="19653">
          <cell r="A19653" t="str">
            <v>ЦТП</v>
          </cell>
        </row>
        <row r="19654">
          <cell r="A19654" t="str">
            <v>ЦТП</v>
          </cell>
        </row>
        <row r="19655">
          <cell r="A19655" t="str">
            <v>ЦТП</v>
          </cell>
        </row>
        <row r="19656">
          <cell r="A19656" t="str">
            <v>ЦТП</v>
          </cell>
        </row>
        <row r="19657">
          <cell r="A19657" t="str">
            <v>ЦТП</v>
          </cell>
        </row>
        <row r="19658">
          <cell r="A19658" t="str">
            <v>ЦТП</v>
          </cell>
        </row>
        <row r="19659">
          <cell r="A19659" t="str">
            <v>ЦТП</v>
          </cell>
        </row>
        <row r="19660">
          <cell r="A19660" t="str">
            <v>ЦТП</v>
          </cell>
        </row>
        <row r="19661">
          <cell r="A19661" t="str">
            <v>ЦТП</v>
          </cell>
        </row>
        <row r="19662">
          <cell r="A19662" t="str">
            <v>ЦТП</v>
          </cell>
        </row>
        <row r="19663">
          <cell r="A19663" t="str">
            <v>ЦТП</v>
          </cell>
        </row>
        <row r="19664">
          <cell r="A19664" t="str">
            <v>ЦТП</v>
          </cell>
        </row>
        <row r="19665">
          <cell r="A19665" t="str">
            <v>ЦТП</v>
          </cell>
        </row>
        <row r="19666">
          <cell r="A19666" t="str">
            <v>ЦТП</v>
          </cell>
        </row>
        <row r="19667">
          <cell r="A19667" t="str">
            <v>ЦТП</v>
          </cell>
        </row>
        <row r="19668">
          <cell r="A19668" t="str">
            <v>ЦТП</v>
          </cell>
        </row>
        <row r="19669">
          <cell r="A19669" t="str">
            <v>ЦТП</v>
          </cell>
        </row>
        <row r="19670">
          <cell r="A19670" t="str">
            <v>ЦТП</v>
          </cell>
        </row>
        <row r="19671">
          <cell r="A19671" t="str">
            <v>ЦТП</v>
          </cell>
        </row>
        <row r="19672">
          <cell r="A19672" t="str">
            <v>ЦТП</v>
          </cell>
        </row>
        <row r="19673">
          <cell r="A19673" t="str">
            <v>ЦТП</v>
          </cell>
        </row>
        <row r="19674">
          <cell r="A19674" t="str">
            <v>ЦТП</v>
          </cell>
        </row>
        <row r="19675">
          <cell r="A19675" t="str">
            <v>ЦТП</v>
          </cell>
        </row>
        <row r="19676">
          <cell r="A19676" t="str">
            <v>ЦТП</v>
          </cell>
        </row>
        <row r="19677">
          <cell r="A19677" t="str">
            <v>ЦТП</v>
          </cell>
        </row>
        <row r="19678">
          <cell r="A19678" t="str">
            <v>ЦТП</v>
          </cell>
        </row>
        <row r="19679">
          <cell r="A19679" t="str">
            <v>ЦТП</v>
          </cell>
        </row>
        <row r="19680">
          <cell r="A19680" t="str">
            <v>ЦТП</v>
          </cell>
        </row>
        <row r="19681">
          <cell r="A19681" t="str">
            <v>ЦТП</v>
          </cell>
        </row>
        <row r="19682">
          <cell r="A19682" t="str">
            <v>ЦТП</v>
          </cell>
        </row>
        <row r="19683">
          <cell r="A19683" t="str">
            <v>ЦТП</v>
          </cell>
        </row>
        <row r="19684">
          <cell r="A19684" t="str">
            <v>ЦТП</v>
          </cell>
        </row>
        <row r="19685">
          <cell r="A19685" t="str">
            <v>ЦТП</v>
          </cell>
        </row>
        <row r="19686">
          <cell r="A19686" t="str">
            <v>ЦТП</v>
          </cell>
        </row>
        <row r="19687">
          <cell r="A19687" t="str">
            <v>ЦТП</v>
          </cell>
        </row>
        <row r="19688">
          <cell r="A19688" t="str">
            <v>ЦТП</v>
          </cell>
        </row>
        <row r="19689">
          <cell r="A19689" t="str">
            <v>ЦТП</v>
          </cell>
        </row>
        <row r="19690">
          <cell r="A19690" t="str">
            <v>ЦТП</v>
          </cell>
        </row>
        <row r="19691">
          <cell r="A19691" t="str">
            <v>ЦТП</v>
          </cell>
        </row>
        <row r="19692">
          <cell r="A19692" t="str">
            <v>ЦТП</v>
          </cell>
        </row>
        <row r="19693">
          <cell r="A19693" t="str">
            <v>ЦТП</v>
          </cell>
        </row>
        <row r="19694">
          <cell r="A19694" t="str">
            <v>ЦТП</v>
          </cell>
        </row>
        <row r="19695">
          <cell r="A19695" t="str">
            <v>ЦТП</v>
          </cell>
        </row>
        <row r="19696">
          <cell r="A19696" t="str">
            <v>ЦТП</v>
          </cell>
        </row>
        <row r="19697">
          <cell r="A19697" t="str">
            <v>ЦТП</v>
          </cell>
        </row>
        <row r="19698">
          <cell r="A19698" t="str">
            <v>ЦТП</v>
          </cell>
        </row>
        <row r="19699">
          <cell r="A19699" t="str">
            <v>ЦТП</v>
          </cell>
        </row>
        <row r="19700">
          <cell r="A19700" t="str">
            <v>ЦТП</v>
          </cell>
        </row>
        <row r="19701">
          <cell r="A19701" t="str">
            <v>ЦТП</v>
          </cell>
        </row>
        <row r="19702">
          <cell r="A19702" t="str">
            <v>ЦТП</v>
          </cell>
        </row>
        <row r="19703">
          <cell r="A19703" t="str">
            <v>ЦТП</v>
          </cell>
        </row>
        <row r="19704">
          <cell r="A19704" t="str">
            <v>ЦТП</v>
          </cell>
        </row>
        <row r="19705">
          <cell r="A19705" t="str">
            <v>ЦТП</v>
          </cell>
        </row>
        <row r="19706">
          <cell r="A19706" t="str">
            <v>ЦТП</v>
          </cell>
        </row>
        <row r="19707">
          <cell r="A19707" t="str">
            <v>ЦТП</v>
          </cell>
        </row>
        <row r="19708">
          <cell r="A19708" t="str">
            <v>ЦТП</v>
          </cell>
        </row>
        <row r="19709">
          <cell r="A19709" t="str">
            <v>ЦТП</v>
          </cell>
        </row>
        <row r="19710">
          <cell r="A19710" t="str">
            <v>ЦТП</v>
          </cell>
        </row>
        <row r="19711">
          <cell r="A19711" t="str">
            <v>ЦТП</v>
          </cell>
        </row>
        <row r="19712">
          <cell r="A19712" t="str">
            <v>ЦТП</v>
          </cell>
        </row>
        <row r="19713">
          <cell r="A19713" t="str">
            <v>ЦТП</v>
          </cell>
        </row>
        <row r="19714">
          <cell r="A19714" t="str">
            <v>ЦТП</v>
          </cell>
        </row>
        <row r="19715">
          <cell r="A19715" t="str">
            <v>ЦТП</v>
          </cell>
        </row>
        <row r="19716">
          <cell r="A19716" t="str">
            <v>ЦТП</v>
          </cell>
        </row>
        <row r="19717">
          <cell r="A19717" t="str">
            <v>ЦТП</v>
          </cell>
        </row>
        <row r="19718">
          <cell r="A19718" t="str">
            <v>ЦТП</v>
          </cell>
        </row>
        <row r="19719">
          <cell r="A19719" t="str">
            <v>ЦТП</v>
          </cell>
        </row>
        <row r="19720">
          <cell r="A19720" t="str">
            <v>ЦТП</v>
          </cell>
        </row>
        <row r="19721">
          <cell r="A19721" t="str">
            <v>ЦТП</v>
          </cell>
        </row>
        <row r="19722">
          <cell r="A19722" t="str">
            <v>ЦТП</v>
          </cell>
        </row>
        <row r="19723">
          <cell r="A19723" t="str">
            <v>ЦТП</v>
          </cell>
        </row>
        <row r="19724">
          <cell r="A19724" t="str">
            <v>ЦТП</v>
          </cell>
        </row>
        <row r="19725">
          <cell r="A19725" t="str">
            <v>ЦТП</v>
          </cell>
        </row>
        <row r="19726">
          <cell r="A19726" t="str">
            <v>ЦТП</v>
          </cell>
        </row>
        <row r="19727">
          <cell r="A19727" t="str">
            <v>ЦТП</v>
          </cell>
        </row>
        <row r="19728">
          <cell r="A19728" t="str">
            <v>ЦТП</v>
          </cell>
        </row>
        <row r="19729">
          <cell r="A19729" t="str">
            <v>ЦТП</v>
          </cell>
        </row>
        <row r="19730">
          <cell r="A19730" t="str">
            <v>ЦТП</v>
          </cell>
        </row>
        <row r="19731">
          <cell r="A19731" t="str">
            <v>ЦТП</v>
          </cell>
        </row>
        <row r="19732">
          <cell r="A19732" t="str">
            <v>ЦТП</v>
          </cell>
        </row>
        <row r="19733">
          <cell r="A19733" t="str">
            <v>ЦТП</v>
          </cell>
        </row>
        <row r="19734">
          <cell r="A19734" t="str">
            <v>ЦТП</v>
          </cell>
        </row>
        <row r="19735">
          <cell r="A19735" t="str">
            <v>ЦТП</v>
          </cell>
        </row>
        <row r="19736">
          <cell r="A19736" t="str">
            <v>ЦТП</v>
          </cell>
        </row>
        <row r="19737">
          <cell r="A19737" t="str">
            <v>ЦТП</v>
          </cell>
        </row>
        <row r="19738">
          <cell r="A19738" t="str">
            <v>ЦТП</v>
          </cell>
        </row>
        <row r="19739">
          <cell r="A19739" t="str">
            <v>ЦТП</v>
          </cell>
        </row>
        <row r="19740">
          <cell r="A19740" t="str">
            <v>ЦТП</v>
          </cell>
        </row>
        <row r="19741">
          <cell r="A19741" t="str">
            <v>ЦТП</v>
          </cell>
        </row>
        <row r="19742">
          <cell r="A19742" t="str">
            <v>ЦТП</v>
          </cell>
        </row>
        <row r="19743">
          <cell r="A19743" t="str">
            <v>ЦТП</v>
          </cell>
        </row>
        <row r="19744">
          <cell r="A19744" t="str">
            <v>ЦТП</v>
          </cell>
        </row>
        <row r="19745">
          <cell r="A19745" t="str">
            <v>ЦТП</v>
          </cell>
        </row>
        <row r="19746">
          <cell r="A19746" t="str">
            <v>ЦТП</v>
          </cell>
        </row>
        <row r="19747">
          <cell r="A19747" t="str">
            <v>ЦТП</v>
          </cell>
        </row>
        <row r="19748">
          <cell r="A19748" t="str">
            <v>ЦТП</v>
          </cell>
        </row>
        <row r="19749">
          <cell r="A19749" t="str">
            <v>ЦТП</v>
          </cell>
        </row>
        <row r="19750">
          <cell r="A19750" t="str">
            <v>ЦТП</v>
          </cell>
        </row>
        <row r="19751">
          <cell r="A19751" t="str">
            <v>ЦТП</v>
          </cell>
        </row>
        <row r="19752">
          <cell r="A19752" t="str">
            <v>ЦТП</v>
          </cell>
        </row>
        <row r="19753">
          <cell r="A19753" t="str">
            <v>ЦТП</v>
          </cell>
        </row>
        <row r="19754">
          <cell r="A19754" t="str">
            <v>ЦТП</v>
          </cell>
        </row>
        <row r="19755">
          <cell r="A19755" t="str">
            <v>ЦТП</v>
          </cell>
        </row>
        <row r="19756">
          <cell r="A19756" t="str">
            <v>ЦТП</v>
          </cell>
        </row>
        <row r="19757">
          <cell r="A19757" t="str">
            <v>ЦТП</v>
          </cell>
        </row>
        <row r="19758">
          <cell r="A19758" t="str">
            <v>ЦТП</v>
          </cell>
        </row>
        <row r="19759">
          <cell r="A19759" t="str">
            <v>ЦТП</v>
          </cell>
        </row>
        <row r="19760">
          <cell r="A19760" t="str">
            <v>ЦТП</v>
          </cell>
        </row>
        <row r="19761">
          <cell r="A19761" t="str">
            <v>ЦТП</v>
          </cell>
        </row>
        <row r="19762">
          <cell r="A19762" t="str">
            <v>ЦТП</v>
          </cell>
        </row>
        <row r="19763">
          <cell r="A19763" t="str">
            <v>ЦТП</v>
          </cell>
        </row>
        <row r="19764">
          <cell r="A19764" t="str">
            <v>ЦТП</v>
          </cell>
        </row>
        <row r="19765">
          <cell r="A19765" t="str">
            <v>ЦТП</v>
          </cell>
        </row>
        <row r="19766">
          <cell r="A19766" t="str">
            <v>ЦТП</v>
          </cell>
        </row>
        <row r="19767">
          <cell r="A19767" t="str">
            <v>ЦТП</v>
          </cell>
        </row>
        <row r="19768">
          <cell r="A19768" t="str">
            <v>ЦТП</v>
          </cell>
        </row>
        <row r="19769">
          <cell r="A19769" t="str">
            <v>ЦТП</v>
          </cell>
        </row>
        <row r="19770">
          <cell r="A19770" t="str">
            <v>ЦТП</v>
          </cell>
        </row>
        <row r="19771">
          <cell r="A19771" t="str">
            <v>ЦТП</v>
          </cell>
        </row>
        <row r="19772">
          <cell r="A19772" t="str">
            <v>ЦТП</v>
          </cell>
        </row>
        <row r="19773">
          <cell r="A19773" t="str">
            <v>ЦТП</v>
          </cell>
        </row>
        <row r="19774">
          <cell r="A19774" t="str">
            <v>ЦТП</v>
          </cell>
        </row>
        <row r="19775">
          <cell r="A19775" t="str">
            <v>ЦТП</v>
          </cell>
        </row>
        <row r="19776">
          <cell r="A19776" t="str">
            <v>ЦТП</v>
          </cell>
        </row>
        <row r="19777">
          <cell r="A19777" t="str">
            <v>ЦТП</v>
          </cell>
        </row>
        <row r="19778">
          <cell r="A19778" t="str">
            <v>ЦТП</v>
          </cell>
        </row>
        <row r="19779">
          <cell r="A19779" t="str">
            <v>ЦТП</v>
          </cell>
        </row>
        <row r="19780">
          <cell r="A19780" t="str">
            <v>ЦТП</v>
          </cell>
        </row>
        <row r="19781">
          <cell r="A19781" t="str">
            <v>ЦТП</v>
          </cell>
        </row>
        <row r="19782">
          <cell r="A19782" t="str">
            <v>ЦТП</v>
          </cell>
        </row>
        <row r="19783">
          <cell r="A19783" t="str">
            <v>ЦТП</v>
          </cell>
        </row>
        <row r="19784">
          <cell r="A19784" t="str">
            <v>ЦТП</v>
          </cell>
        </row>
        <row r="19785">
          <cell r="A19785" t="str">
            <v>ЦТП</v>
          </cell>
        </row>
        <row r="19786">
          <cell r="A19786" t="str">
            <v>ЦТП</v>
          </cell>
        </row>
        <row r="19787">
          <cell r="A19787" t="str">
            <v>ЦТП</v>
          </cell>
        </row>
        <row r="19788">
          <cell r="A19788" t="str">
            <v>ЦТП</v>
          </cell>
        </row>
        <row r="19789">
          <cell r="A19789" t="str">
            <v>ЦТП</v>
          </cell>
        </row>
        <row r="19790">
          <cell r="A19790" t="str">
            <v>ЦТП</v>
          </cell>
        </row>
        <row r="19791">
          <cell r="A19791" t="str">
            <v>ЦТП</v>
          </cell>
        </row>
        <row r="19792">
          <cell r="A19792" t="str">
            <v>ЦТП</v>
          </cell>
        </row>
        <row r="19793">
          <cell r="A19793" t="str">
            <v>ЦТП</v>
          </cell>
        </row>
        <row r="19794">
          <cell r="A19794" t="str">
            <v>ЦТП</v>
          </cell>
        </row>
        <row r="19795">
          <cell r="A19795" t="str">
            <v>ЦТП</v>
          </cell>
        </row>
        <row r="19796">
          <cell r="A19796" t="str">
            <v>ЦТП</v>
          </cell>
        </row>
        <row r="19797">
          <cell r="A19797" t="str">
            <v>ЦТП</v>
          </cell>
        </row>
        <row r="19798">
          <cell r="A19798" t="str">
            <v>ЦТП</v>
          </cell>
        </row>
        <row r="19799">
          <cell r="A19799" t="str">
            <v>ЦТП</v>
          </cell>
        </row>
        <row r="19800">
          <cell r="A19800" t="str">
            <v>ЦТП</v>
          </cell>
        </row>
        <row r="19801">
          <cell r="A19801" t="str">
            <v>ЦТП</v>
          </cell>
        </row>
        <row r="19802">
          <cell r="A19802" t="str">
            <v>ЦТП</v>
          </cell>
        </row>
        <row r="19803">
          <cell r="A19803" t="str">
            <v>ЦТП</v>
          </cell>
        </row>
        <row r="19804">
          <cell r="A19804" t="str">
            <v>ЦТП</v>
          </cell>
        </row>
        <row r="19805">
          <cell r="A19805" t="str">
            <v>ЦТП</v>
          </cell>
        </row>
        <row r="19806">
          <cell r="A19806" t="str">
            <v>ЦТП</v>
          </cell>
        </row>
        <row r="19807">
          <cell r="A19807" t="str">
            <v>ЦТП</v>
          </cell>
        </row>
        <row r="19808">
          <cell r="A19808" t="str">
            <v>ЦТП</v>
          </cell>
        </row>
        <row r="19809">
          <cell r="A19809" t="str">
            <v>ЦТП</v>
          </cell>
        </row>
        <row r="19810">
          <cell r="A19810" t="str">
            <v>ЦТП</v>
          </cell>
        </row>
        <row r="19811">
          <cell r="A19811" t="str">
            <v>ЦТП</v>
          </cell>
        </row>
        <row r="19812">
          <cell r="A19812" t="str">
            <v>ЦТП</v>
          </cell>
        </row>
        <row r="19813">
          <cell r="A19813" t="str">
            <v>ЦТП</v>
          </cell>
        </row>
        <row r="19814">
          <cell r="A19814" t="str">
            <v>ЦТП</v>
          </cell>
        </row>
        <row r="19815">
          <cell r="A19815" t="str">
            <v>ЦТП</v>
          </cell>
        </row>
        <row r="19816">
          <cell r="A19816" t="str">
            <v>ЦТП</v>
          </cell>
        </row>
        <row r="19817">
          <cell r="A19817" t="str">
            <v>ЦТП</v>
          </cell>
        </row>
        <row r="19818">
          <cell r="A19818" t="str">
            <v>ЦТП</v>
          </cell>
        </row>
        <row r="19819">
          <cell r="A19819" t="str">
            <v>ЦТП</v>
          </cell>
        </row>
        <row r="19820">
          <cell r="A19820" t="str">
            <v>ЦТП</v>
          </cell>
        </row>
        <row r="19821">
          <cell r="A19821" t="str">
            <v>ЦТП</v>
          </cell>
        </row>
        <row r="19822">
          <cell r="A19822" t="str">
            <v>ЦТП</v>
          </cell>
        </row>
        <row r="19823">
          <cell r="A19823" t="str">
            <v>ЦТП</v>
          </cell>
        </row>
        <row r="19824">
          <cell r="A19824" t="str">
            <v>ЦТП</v>
          </cell>
        </row>
        <row r="19825">
          <cell r="A19825" t="str">
            <v>ЦТП</v>
          </cell>
        </row>
        <row r="19826">
          <cell r="A19826" t="str">
            <v>ЦТП</v>
          </cell>
        </row>
        <row r="19827">
          <cell r="A19827" t="str">
            <v>ЦТП</v>
          </cell>
        </row>
        <row r="19828">
          <cell r="A19828" t="str">
            <v>ЦТП</v>
          </cell>
        </row>
        <row r="19829">
          <cell r="A19829" t="str">
            <v>ЦТП</v>
          </cell>
        </row>
        <row r="19830">
          <cell r="A19830" t="str">
            <v>ЦТП</v>
          </cell>
        </row>
        <row r="19831">
          <cell r="A19831" t="str">
            <v>ЦТП</v>
          </cell>
        </row>
        <row r="19832">
          <cell r="A19832" t="str">
            <v>ЦТП</v>
          </cell>
        </row>
        <row r="19833">
          <cell r="A19833" t="str">
            <v>ЦТП</v>
          </cell>
        </row>
        <row r="19834">
          <cell r="A19834" t="str">
            <v>ЦТП</v>
          </cell>
        </row>
        <row r="19835">
          <cell r="A19835" t="str">
            <v>ЦТП</v>
          </cell>
        </row>
        <row r="19836">
          <cell r="A19836" t="str">
            <v>ЦТП</v>
          </cell>
        </row>
        <row r="19837">
          <cell r="A19837" t="str">
            <v>ЦТП</v>
          </cell>
        </row>
        <row r="19838">
          <cell r="A19838" t="str">
            <v>ЦТП</v>
          </cell>
        </row>
        <row r="19839">
          <cell r="A19839" t="str">
            <v>ЦТП</v>
          </cell>
        </row>
        <row r="19840">
          <cell r="A19840" t="str">
            <v>ЦТП</v>
          </cell>
        </row>
        <row r="19841">
          <cell r="A19841" t="str">
            <v>ЦТП</v>
          </cell>
        </row>
        <row r="19842">
          <cell r="A19842" t="str">
            <v>ЦТП</v>
          </cell>
        </row>
        <row r="19843">
          <cell r="A19843" t="str">
            <v>ЦТП</v>
          </cell>
        </row>
        <row r="19844">
          <cell r="A19844" t="str">
            <v>ЦТП</v>
          </cell>
        </row>
        <row r="19845">
          <cell r="A19845" t="str">
            <v>ЦТП</v>
          </cell>
        </row>
        <row r="19846">
          <cell r="A19846" t="str">
            <v>ЦТП</v>
          </cell>
        </row>
        <row r="19847">
          <cell r="A19847" t="str">
            <v>ЦТП</v>
          </cell>
        </row>
        <row r="19848">
          <cell r="A19848" t="str">
            <v>ЦТП</v>
          </cell>
        </row>
        <row r="19849">
          <cell r="A19849" t="str">
            <v>ЦТП</v>
          </cell>
        </row>
        <row r="19850">
          <cell r="A19850" t="str">
            <v>ЦТП</v>
          </cell>
        </row>
        <row r="19851">
          <cell r="A19851" t="str">
            <v>ЦТП</v>
          </cell>
        </row>
        <row r="19852">
          <cell r="A19852" t="str">
            <v>ЦТП</v>
          </cell>
        </row>
        <row r="19853">
          <cell r="A19853" t="str">
            <v>ЦТП</v>
          </cell>
        </row>
        <row r="19854">
          <cell r="A19854" t="str">
            <v>ЦТП</v>
          </cell>
        </row>
        <row r="19855">
          <cell r="A19855" t="str">
            <v>ЦТП</v>
          </cell>
        </row>
        <row r="19856">
          <cell r="A19856" t="str">
            <v>ЦТП</v>
          </cell>
        </row>
        <row r="19857">
          <cell r="A19857" t="str">
            <v>ЦТП</v>
          </cell>
        </row>
        <row r="19858">
          <cell r="A19858" t="str">
            <v>ЦТП</v>
          </cell>
        </row>
        <row r="19859">
          <cell r="A19859" t="str">
            <v>ЦТП</v>
          </cell>
        </row>
        <row r="19860">
          <cell r="A19860" t="str">
            <v>ЦТП</v>
          </cell>
        </row>
        <row r="19861">
          <cell r="A19861" t="str">
            <v>ЦТП</v>
          </cell>
        </row>
        <row r="19862">
          <cell r="A19862" t="str">
            <v>ЦТП</v>
          </cell>
        </row>
        <row r="19863">
          <cell r="A19863" t="str">
            <v>ЦТП</v>
          </cell>
        </row>
        <row r="19864">
          <cell r="A19864" t="str">
            <v>ЦТП</v>
          </cell>
        </row>
        <row r="19865">
          <cell r="A19865" t="str">
            <v>ЦТП</v>
          </cell>
        </row>
        <row r="19866">
          <cell r="A19866" t="str">
            <v>ЦТП</v>
          </cell>
        </row>
        <row r="19867">
          <cell r="A19867" t="str">
            <v>ЦТП</v>
          </cell>
        </row>
        <row r="19868">
          <cell r="A19868" t="str">
            <v>ЦТП</v>
          </cell>
        </row>
        <row r="19869">
          <cell r="A19869" t="str">
            <v>ЦТП</v>
          </cell>
        </row>
        <row r="19870">
          <cell r="A19870" t="str">
            <v>ЦТП</v>
          </cell>
        </row>
        <row r="19871">
          <cell r="A19871" t="str">
            <v>ЦТП</v>
          </cell>
        </row>
        <row r="19872">
          <cell r="A19872" t="str">
            <v>ЦТП</v>
          </cell>
        </row>
        <row r="19873">
          <cell r="A19873" t="str">
            <v>ЦТП</v>
          </cell>
        </row>
        <row r="19874">
          <cell r="A19874" t="str">
            <v>ЦТП</v>
          </cell>
        </row>
        <row r="19875">
          <cell r="A19875" t="str">
            <v>ЦТП</v>
          </cell>
        </row>
        <row r="19876">
          <cell r="A19876" t="str">
            <v>ЦТП</v>
          </cell>
        </row>
        <row r="19877">
          <cell r="A19877" t="str">
            <v>ЦТП</v>
          </cell>
        </row>
        <row r="19878">
          <cell r="A19878" t="str">
            <v>ЦТП</v>
          </cell>
        </row>
        <row r="19879">
          <cell r="A19879" t="str">
            <v>ЦТП</v>
          </cell>
        </row>
        <row r="19880">
          <cell r="A19880" t="str">
            <v>ЦТП</v>
          </cell>
        </row>
        <row r="19881">
          <cell r="A19881" t="str">
            <v>ЦТП</v>
          </cell>
        </row>
        <row r="19882">
          <cell r="A19882" t="str">
            <v>ЦТП</v>
          </cell>
        </row>
        <row r="19883">
          <cell r="A19883" t="str">
            <v>ЦТП</v>
          </cell>
        </row>
        <row r="19884">
          <cell r="A19884" t="str">
            <v>ЦТП</v>
          </cell>
        </row>
        <row r="19885">
          <cell r="A19885" t="str">
            <v>ЦТП</v>
          </cell>
        </row>
        <row r="19886">
          <cell r="A19886" t="str">
            <v>ЦТП</v>
          </cell>
        </row>
        <row r="19887">
          <cell r="A19887" t="str">
            <v>ЦТП</v>
          </cell>
        </row>
        <row r="19888">
          <cell r="A19888" t="str">
            <v>ЦТП</v>
          </cell>
        </row>
        <row r="19889">
          <cell r="A19889" t="str">
            <v>ЦТП</v>
          </cell>
        </row>
        <row r="19890">
          <cell r="A19890" t="str">
            <v>ЦТП</v>
          </cell>
        </row>
        <row r="19891">
          <cell r="A19891" t="str">
            <v>ЦТП</v>
          </cell>
        </row>
        <row r="19892">
          <cell r="A19892" t="str">
            <v>ЦТП</v>
          </cell>
        </row>
        <row r="19893">
          <cell r="A19893" t="str">
            <v>ЦТП</v>
          </cell>
        </row>
        <row r="19894">
          <cell r="A19894" t="str">
            <v>ЦТП</v>
          </cell>
        </row>
        <row r="19895">
          <cell r="A19895" t="str">
            <v>ЦТП</v>
          </cell>
        </row>
        <row r="19896">
          <cell r="A19896" t="str">
            <v>ЦТП</v>
          </cell>
        </row>
        <row r="19897">
          <cell r="A19897" t="str">
            <v>ЦТП</v>
          </cell>
        </row>
        <row r="19898">
          <cell r="A19898" t="str">
            <v>ЦТП</v>
          </cell>
        </row>
        <row r="19899">
          <cell r="A19899" t="str">
            <v>ЦТП</v>
          </cell>
        </row>
        <row r="19900">
          <cell r="A19900" t="str">
            <v>ЦТП</v>
          </cell>
        </row>
        <row r="19901">
          <cell r="A19901" t="str">
            <v>ЦТП</v>
          </cell>
        </row>
        <row r="19902">
          <cell r="A19902" t="str">
            <v>ЦТП</v>
          </cell>
        </row>
        <row r="19903">
          <cell r="A19903" t="str">
            <v>ЦТП</v>
          </cell>
        </row>
        <row r="19904">
          <cell r="A19904" t="str">
            <v>ЦТП</v>
          </cell>
        </row>
        <row r="19905">
          <cell r="A19905" t="str">
            <v>ЦТП</v>
          </cell>
        </row>
        <row r="19906">
          <cell r="A19906" t="str">
            <v>ЦТП</v>
          </cell>
        </row>
        <row r="19907">
          <cell r="A19907" t="str">
            <v>ЦТП</v>
          </cell>
        </row>
        <row r="19908">
          <cell r="A19908" t="str">
            <v>ЦТП</v>
          </cell>
        </row>
        <row r="19909">
          <cell r="A19909" t="str">
            <v>ЦТП</v>
          </cell>
        </row>
        <row r="19910">
          <cell r="A19910" t="str">
            <v>ЦТП</v>
          </cell>
        </row>
        <row r="19911">
          <cell r="A19911" t="str">
            <v>ЦТП</v>
          </cell>
        </row>
        <row r="19912">
          <cell r="A19912" t="str">
            <v>ЦТП</v>
          </cell>
        </row>
        <row r="19913">
          <cell r="A19913" t="str">
            <v>ЦТП</v>
          </cell>
        </row>
        <row r="19914">
          <cell r="A19914" t="str">
            <v>ЦТП</v>
          </cell>
        </row>
        <row r="19915">
          <cell r="A19915" t="str">
            <v>ЦТП</v>
          </cell>
        </row>
        <row r="19916">
          <cell r="A19916" t="str">
            <v>ЦТП</v>
          </cell>
        </row>
        <row r="19917">
          <cell r="A19917" t="str">
            <v>ЦТП</v>
          </cell>
        </row>
        <row r="19918">
          <cell r="A19918" t="str">
            <v>ЦТП</v>
          </cell>
        </row>
        <row r="19919">
          <cell r="A19919" t="str">
            <v>ЦТП</v>
          </cell>
        </row>
        <row r="19920">
          <cell r="A19920" t="str">
            <v>ЦТП</v>
          </cell>
        </row>
        <row r="19921">
          <cell r="A19921" t="str">
            <v>ЦТП</v>
          </cell>
        </row>
        <row r="19922">
          <cell r="A19922" t="str">
            <v>ЦТП</v>
          </cell>
        </row>
        <row r="19923">
          <cell r="A19923" t="str">
            <v>ЦТП</v>
          </cell>
        </row>
        <row r="19924">
          <cell r="A19924" t="str">
            <v>ЦТП</v>
          </cell>
        </row>
        <row r="19925">
          <cell r="A19925" t="str">
            <v>ЦТП</v>
          </cell>
        </row>
        <row r="19926">
          <cell r="A19926" t="str">
            <v>ЦТП</v>
          </cell>
        </row>
        <row r="19927">
          <cell r="A19927" t="str">
            <v>ЦТП</v>
          </cell>
        </row>
        <row r="19928">
          <cell r="A19928" t="str">
            <v>ЦТП</v>
          </cell>
        </row>
        <row r="19929">
          <cell r="A19929" t="str">
            <v>ЦТП</v>
          </cell>
        </row>
        <row r="19930">
          <cell r="A19930" t="str">
            <v>ЦТП</v>
          </cell>
        </row>
        <row r="19931">
          <cell r="A19931" t="str">
            <v>ЦТП</v>
          </cell>
        </row>
        <row r="19932">
          <cell r="A19932" t="str">
            <v>ЦТП</v>
          </cell>
        </row>
        <row r="19933">
          <cell r="A19933" t="str">
            <v>ЦТП</v>
          </cell>
        </row>
        <row r="19934">
          <cell r="A19934" t="str">
            <v>ЦТП</v>
          </cell>
        </row>
        <row r="19935">
          <cell r="A19935" t="str">
            <v>ЦТП</v>
          </cell>
        </row>
        <row r="19936">
          <cell r="A19936" t="str">
            <v>ЦТП</v>
          </cell>
        </row>
        <row r="19937">
          <cell r="A19937" t="str">
            <v>ЦТП</v>
          </cell>
        </row>
        <row r="19938">
          <cell r="A19938" t="str">
            <v>ЦТП</v>
          </cell>
        </row>
        <row r="19939">
          <cell r="A19939" t="str">
            <v>ЦТП</v>
          </cell>
        </row>
        <row r="19940">
          <cell r="A19940" t="str">
            <v>ЦТП</v>
          </cell>
        </row>
        <row r="19941">
          <cell r="A19941" t="str">
            <v>ЦТП</v>
          </cell>
        </row>
        <row r="19942">
          <cell r="A19942" t="str">
            <v>ЦТП</v>
          </cell>
        </row>
        <row r="19943">
          <cell r="A19943" t="str">
            <v>ЦТП</v>
          </cell>
        </row>
        <row r="19944">
          <cell r="A19944" t="str">
            <v>ЦТП</v>
          </cell>
        </row>
        <row r="19945">
          <cell r="A19945" t="str">
            <v>ЦТП</v>
          </cell>
        </row>
        <row r="19946">
          <cell r="A19946" t="str">
            <v>ЦТП</v>
          </cell>
        </row>
        <row r="19947">
          <cell r="A19947" t="str">
            <v>ЦТП</v>
          </cell>
        </row>
        <row r="19948">
          <cell r="A19948" t="str">
            <v>ЦТП</v>
          </cell>
        </row>
        <row r="19949">
          <cell r="A19949" t="str">
            <v>ЦТП</v>
          </cell>
        </row>
        <row r="19950">
          <cell r="A19950" t="str">
            <v>ЦТП</v>
          </cell>
        </row>
        <row r="19951">
          <cell r="A19951" t="str">
            <v>ЦТП</v>
          </cell>
        </row>
        <row r="19952">
          <cell r="A19952" t="str">
            <v>ЦТП</v>
          </cell>
        </row>
        <row r="19953">
          <cell r="A19953" t="str">
            <v>ЦТП</v>
          </cell>
        </row>
        <row r="19954">
          <cell r="A19954" t="str">
            <v>ЦТП</v>
          </cell>
        </row>
        <row r="19955">
          <cell r="A19955" t="str">
            <v>ЦТП</v>
          </cell>
        </row>
        <row r="19956">
          <cell r="A19956" t="str">
            <v>ЦТП</v>
          </cell>
        </row>
        <row r="19957">
          <cell r="A19957" t="str">
            <v>ЦТП</v>
          </cell>
        </row>
        <row r="19958">
          <cell r="A19958" t="str">
            <v>ЦТП</v>
          </cell>
        </row>
        <row r="19959">
          <cell r="A19959" t="str">
            <v>ЦТП</v>
          </cell>
        </row>
        <row r="19960">
          <cell r="A19960" t="str">
            <v>ЦТП</v>
          </cell>
        </row>
        <row r="19961">
          <cell r="A19961" t="str">
            <v>ЦТП</v>
          </cell>
        </row>
        <row r="19962">
          <cell r="A19962" t="str">
            <v>ЦТП</v>
          </cell>
        </row>
        <row r="19963">
          <cell r="A19963" t="str">
            <v>ЦТП</v>
          </cell>
        </row>
        <row r="19964">
          <cell r="A19964" t="str">
            <v>ЦТП</v>
          </cell>
        </row>
        <row r="19965">
          <cell r="A19965" t="str">
            <v>ЦТП</v>
          </cell>
        </row>
        <row r="19966">
          <cell r="A19966" t="str">
            <v>ЦТП</v>
          </cell>
        </row>
        <row r="19967">
          <cell r="A19967" t="str">
            <v>ЦТП</v>
          </cell>
        </row>
        <row r="19968">
          <cell r="A19968" t="str">
            <v>ЦТП</v>
          </cell>
        </row>
        <row r="19969">
          <cell r="A19969" t="str">
            <v>ЦТП</v>
          </cell>
        </row>
        <row r="19970">
          <cell r="A19970" t="str">
            <v>ЦТП</v>
          </cell>
        </row>
        <row r="19971">
          <cell r="A19971" t="str">
            <v>ЦТП</v>
          </cell>
        </row>
        <row r="19972">
          <cell r="A19972" t="str">
            <v>ЦТП</v>
          </cell>
        </row>
        <row r="19973">
          <cell r="A19973" t="str">
            <v>ЦТП</v>
          </cell>
        </row>
        <row r="19974">
          <cell r="A19974" t="str">
            <v>ЦТП</v>
          </cell>
        </row>
        <row r="19975">
          <cell r="A19975" t="str">
            <v>ЦТП</v>
          </cell>
        </row>
        <row r="19976">
          <cell r="A19976" t="str">
            <v>ЦТП</v>
          </cell>
        </row>
        <row r="19977">
          <cell r="A19977" t="str">
            <v>ЦТП</v>
          </cell>
        </row>
        <row r="19978">
          <cell r="A19978" t="str">
            <v>ЦТП</v>
          </cell>
        </row>
        <row r="19979">
          <cell r="A19979" t="str">
            <v>ЦТП</v>
          </cell>
        </row>
        <row r="19980">
          <cell r="A19980" t="str">
            <v>ЦТП</v>
          </cell>
        </row>
        <row r="19981">
          <cell r="A19981" t="str">
            <v>ЦТП</v>
          </cell>
        </row>
        <row r="19982">
          <cell r="A19982" t="str">
            <v>ЦТП</v>
          </cell>
        </row>
        <row r="19983">
          <cell r="A19983" t="str">
            <v>ЦТП</v>
          </cell>
        </row>
        <row r="19984">
          <cell r="A19984" t="str">
            <v>ЦТП</v>
          </cell>
        </row>
        <row r="19985">
          <cell r="A19985" t="str">
            <v>ЦТП</v>
          </cell>
        </row>
        <row r="19986">
          <cell r="A19986" t="str">
            <v>ЦТП</v>
          </cell>
        </row>
        <row r="19987">
          <cell r="A19987" t="str">
            <v>ЦТП</v>
          </cell>
        </row>
        <row r="19988">
          <cell r="A19988" t="str">
            <v>ЦТП</v>
          </cell>
        </row>
        <row r="19989">
          <cell r="A19989" t="str">
            <v>ЦТП</v>
          </cell>
        </row>
        <row r="19990">
          <cell r="A19990" t="str">
            <v>ЦТП</v>
          </cell>
        </row>
        <row r="19991">
          <cell r="A19991" t="str">
            <v>ЦТП</v>
          </cell>
        </row>
        <row r="19992">
          <cell r="A19992" t="str">
            <v>ЦТП</v>
          </cell>
        </row>
        <row r="19993">
          <cell r="A19993" t="str">
            <v>ЦТП</v>
          </cell>
        </row>
        <row r="19994">
          <cell r="A19994" t="str">
            <v>ЦТП</v>
          </cell>
        </row>
        <row r="19995">
          <cell r="A19995" t="str">
            <v>ЦТП</v>
          </cell>
        </row>
        <row r="19996">
          <cell r="A19996" t="str">
            <v>ЦТП</v>
          </cell>
        </row>
        <row r="19997">
          <cell r="A19997" t="str">
            <v>ЦТП</v>
          </cell>
        </row>
        <row r="19998">
          <cell r="A19998" t="str">
            <v>ЦТП</v>
          </cell>
        </row>
        <row r="19999">
          <cell r="A19999" t="str">
            <v>ЦТП</v>
          </cell>
        </row>
        <row r="20000">
          <cell r="A20000" t="str">
            <v>ЦТП</v>
          </cell>
        </row>
        <row r="20001">
          <cell r="A20001" t="str">
            <v>ЦТП</v>
          </cell>
        </row>
        <row r="20002">
          <cell r="A20002" t="str">
            <v>ЦТП</v>
          </cell>
        </row>
        <row r="20003">
          <cell r="A20003" t="str">
            <v>ЦТП</v>
          </cell>
        </row>
        <row r="20004">
          <cell r="A20004" t="str">
            <v>ЦТП</v>
          </cell>
        </row>
        <row r="20005">
          <cell r="A20005" t="str">
            <v>ЦТП</v>
          </cell>
        </row>
        <row r="20006">
          <cell r="A20006" t="str">
            <v>ЦТП</v>
          </cell>
        </row>
        <row r="20007">
          <cell r="A20007" t="str">
            <v>ЦТП</v>
          </cell>
        </row>
        <row r="20008">
          <cell r="A20008" t="str">
            <v>ЦТП</v>
          </cell>
        </row>
        <row r="20009">
          <cell r="A20009" t="str">
            <v>ЦТП</v>
          </cell>
        </row>
        <row r="20010">
          <cell r="A20010" t="str">
            <v>ЦТП</v>
          </cell>
        </row>
        <row r="20011">
          <cell r="A20011" t="str">
            <v>ЦТП</v>
          </cell>
        </row>
        <row r="20012">
          <cell r="A20012" t="str">
            <v>ЦТП</v>
          </cell>
        </row>
        <row r="20013">
          <cell r="A20013" t="str">
            <v>ЦТП</v>
          </cell>
        </row>
        <row r="20014">
          <cell r="A20014" t="str">
            <v>ЦТП</v>
          </cell>
        </row>
        <row r="20015">
          <cell r="A20015" t="str">
            <v>ЦТП</v>
          </cell>
        </row>
        <row r="20016">
          <cell r="A20016" t="str">
            <v>ЦТП</v>
          </cell>
        </row>
        <row r="20017">
          <cell r="A20017" t="str">
            <v>ЦТП</v>
          </cell>
        </row>
        <row r="20018">
          <cell r="A20018" t="str">
            <v>ЦТП</v>
          </cell>
        </row>
        <row r="20019">
          <cell r="A20019" t="str">
            <v>ЦТП</v>
          </cell>
        </row>
        <row r="20020">
          <cell r="A20020" t="str">
            <v>ЦТП</v>
          </cell>
        </row>
        <row r="20021">
          <cell r="A20021" t="str">
            <v>ЦТП</v>
          </cell>
        </row>
        <row r="20022">
          <cell r="A20022" t="str">
            <v>ЦТП</v>
          </cell>
        </row>
        <row r="20023">
          <cell r="A20023" t="str">
            <v>ЦТП</v>
          </cell>
        </row>
        <row r="20024">
          <cell r="A20024" t="str">
            <v>ЦТП</v>
          </cell>
        </row>
        <row r="20025">
          <cell r="A20025" t="str">
            <v>ЦТП</v>
          </cell>
        </row>
        <row r="20026">
          <cell r="A20026" t="str">
            <v>ЦТП</v>
          </cell>
        </row>
        <row r="20027">
          <cell r="A20027" t="str">
            <v>ЦТП</v>
          </cell>
        </row>
        <row r="20028">
          <cell r="A20028" t="str">
            <v>ЦТП</v>
          </cell>
        </row>
        <row r="20029">
          <cell r="A20029" t="str">
            <v>ЦТП</v>
          </cell>
        </row>
        <row r="20030">
          <cell r="A20030" t="str">
            <v>ЦТП</v>
          </cell>
        </row>
        <row r="20031">
          <cell r="A20031" t="str">
            <v>ЦТП</v>
          </cell>
        </row>
        <row r="20032">
          <cell r="A20032" t="str">
            <v>ЦТП</v>
          </cell>
        </row>
        <row r="20033">
          <cell r="A20033" t="str">
            <v>ЦТП</v>
          </cell>
        </row>
        <row r="20034">
          <cell r="A20034" t="str">
            <v>ЦТП</v>
          </cell>
        </row>
        <row r="20035">
          <cell r="A20035" t="str">
            <v>ЦТП</v>
          </cell>
        </row>
        <row r="20036">
          <cell r="A20036" t="str">
            <v>ЦТП</v>
          </cell>
        </row>
        <row r="20037">
          <cell r="A20037" t="str">
            <v>ЦТП</v>
          </cell>
        </row>
        <row r="20038">
          <cell r="A20038" t="str">
            <v>ЦТП</v>
          </cell>
        </row>
        <row r="20039">
          <cell r="A20039" t="str">
            <v>ЦТП</v>
          </cell>
        </row>
        <row r="20040">
          <cell r="A20040" t="str">
            <v>ЦТП</v>
          </cell>
        </row>
        <row r="20041">
          <cell r="A20041" t="str">
            <v>ЦТП</v>
          </cell>
        </row>
        <row r="20042">
          <cell r="A20042" t="str">
            <v>ЦТП</v>
          </cell>
        </row>
        <row r="20043">
          <cell r="A20043" t="str">
            <v>ЦТП</v>
          </cell>
        </row>
        <row r="20044">
          <cell r="A20044" t="str">
            <v>ЦТП</v>
          </cell>
        </row>
        <row r="20045">
          <cell r="A20045" t="str">
            <v>ЦТП</v>
          </cell>
        </row>
        <row r="20046">
          <cell r="A20046" t="str">
            <v>ЦТП</v>
          </cell>
        </row>
        <row r="20047">
          <cell r="A20047" t="str">
            <v>ЦТП</v>
          </cell>
        </row>
        <row r="20048">
          <cell r="A20048" t="str">
            <v>ЦТП</v>
          </cell>
        </row>
        <row r="20049">
          <cell r="A20049" t="str">
            <v>ЦТП</v>
          </cell>
        </row>
        <row r="20050">
          <cell r="A20050" t="str">
            <v>ЦТП</v>
          </cell>
        </row>
        <row r="20051">
          <cell r="A20051" t="str">
            <v>ЦТП</v>
          </cell>
        </row>
        <row r="20052">
          <cell r="A20052" t="str">
            <v>ЦТП</v>
          </cell>
        </row>
        <row r="20053">
          <cell r="A20053" t="str">
            <v>ЦТП</v>
          </cell>
        </row>
        <row r="20054">
          <cell r="A20054" t="str">
            <v>ЦТП</v>
          </cell>
        </row>
        <row r="20055">
          <cell r="A20055" t="str">
            <v>ЦТП</v>
          </cell>
        </row>
        <row r="20056">
          <cell r="A20056" t="str">
            <v>ЦТП</v>
          </cell>
        </row>
        <row r="20057">
          <cell r="A20057" t="str">
            <v>ЦТП</v>
          </cell>
        </row>
        <row r="20058">
          <cell r="A20058" t="str">
            <v>ЦТП</v>
          </cell>
        </row>
        <row r="20059">
          <cell r="A20059" t="str">
            <v>ЦТП</v>
          </cell>
        </row>
        <row r="20060">
          <cell r="A20060" t="str">
            <v>ЦТП</v>
          </cell>
        </row>
        <row r="20061">
          <cell r="A20061" t="str">
            <v>ЦТП</v>
          </cell>
        </row>
        <row r="20062">
          <cell r="A20062" t="str">
            <v>ЦТП</v>
          </cell>
        </row>
        <row r="20063">
          <cell r="A20063" t="str">
            <v>ЦТП</v>
          </cell>
        </row>
        <row r="20064">
          <cell r="A20064" t="str">
            <v>ЦТП</v>
          </cell>
        </row>
        <row r="20065">
          <cell r="A20065" t="str">
            <v>ЦТП</v>
          </cell>
        </row>
        <row r="20066">
          <cell r="A20066" t="str">
            <v>ЦТП</v>
          </cell>
        </row>
        <row r="20067">
          <cell r="A20067" t="str">
            <v>ЦТП</v>
          </cell>
        </row>
        <row r="20068">
          <cell r="A20068" t="str">
            <v>ЦТП</v>
          </cell>
        </row>
        <row r="20069">
          <cell r="A20069" t="str">
            <v>ЦТП</v>
          </cell>
        </row>
        <row r="20070">
          <cell r="A20070" t="str">
            <v>ЦТП</v>
          </cell>
        </row>
        <row r="20071">
          <cell r="A20071" t="str">
            <v>ЦТП</v>
          </cell>
        </row>
        <row r="20072">
          <cell r="A20072" t="str">
            <v>ЦТП</v>
          </cell>
        </row>
        <row r="20073">
          <cell r="A20073" t="str">
            <v>ЦТП</v>
          </cell>
        </row>
        <row r="20074">
          <cell r="A20074" t="str">
            <v>ЦТП</v>
          </cell>
        </row>
        <row r="20075">
          <cell r="A20075" t="str">
            <v>ЦТП</v>
          </cell>
        </row>
        <row r="20076">
          <cell r="A20076" t="str">
            <v>ЦТП</v>
          </cell>
        </row>
        <row r="20077">
          <cell r="A20077" t="str">
            <v>ЦТП</v>
          </cell>
        </row>
        <row r="20078">
          <cell r="A20078" t="str">
            <v>ЦТП</v>
          </cell>
        </row>
        <row r="20079">
          <cell r="A20079" t="str">
            <v>ЦТП</v>
          </cell>
        </row>
        <row r="20080">
          <cell r="A20080" t="str">
            <v>ЦТП</v>
          </cell>
        </row>
        <row r="20081">
          <cell r="A20081" t="str">
            <v>ЦТП</v>
          </cell>
        </row>
        <row r="20082">
          <cell r="A20082" t="str">
            <v>ЦТП</v>
          </cell>
        </row>
        <row r="20083">
          <cell r="A20083" t="str">
            <v>ЦТП</v>
          </cell>
        </row>
        <row r="20084">
          <cell r="A20084" t="str">
            <v>ЦТП</v>
          </cell>
        </row>
        <row r="20085">
          <cell r="A20085" t="str">
            <v>ЦТП</v>
          </cell>
        </row>
        <row r="20086">
          <cell r="A20086" t="str">
            <v>ЦТП</v>
          </cell>
        </row>
        <row r="20087">
          <cell r="A20087" t="str">
            <v>ЦТП</v>
          </cell>
        </row>
        <row r="20088">
          <cell r="A20088" t="str">
            <v>ЦТП</v>
          </cell>
        </row>
        <row r="20089">
          <cell r="A20089" t="str">
            <v>ЦТП</v>
          </cell>
        </row>
        <row r="20090">
          <cell r="A20090" t="str">
            <v>ЦТП</v>
          </cell>
        </row>
        <row r="20091">
          <cell r="A20091" t="str">
            <v>ЦТП</v>
          </cell>
        </row>
        <row r="20092">
          <cell r="A20092" t="str">
            <v>ЦТП</v>
          </cell>
        </row>
        <row r="20093">
          <cell r="A20093" t="str">
            <v>ЦТП</v>
          </cell>
        </row>
        <row r="20094">
          <cell r="A20094" t="str">
            <v>ЦТП</v>
          </cell>
        </row>
        <row r="20095">
          <cell r="A20095" t="str">
            <v>ЦТП</v>
          </cell>
        </row>
        <row r="20096">
          <cell r="A20096" t="str">
            <v>ЦТП</v>
          </cell>
        </row>
        <row r="20097">
          <cell r="A20097" t="str">
            <v>ЦТП</v>
          </cell>
        </row>
        <row r="20098">
          <cell r="A20098" t="str">
            <v>ЦТП</v>
          </cell>
        </row>
        <row r="20099">
          <cell r="A20099" t="str">
            <v>ЦТП</v>
          </cell>
        </row>
        <row r="20100">
          <cell r="A20100" t="str">
            <v>ЦТП</v>
          </cell>
        </row>
        <row r="20101">
          <cell r="A20101" t="str">
            <v>ЦТП</v>
          </cell>
        </row>
        <row r="20102">
          <cell r="A20102" t="str">
            <v>ЦТП</v>
          </cell>
        </row>
        <row r="20103">
          <cell r="A20103" t="str">
            <v>ЦТП</v>
          </cell>
        </row>
        <row r="20104">
          <cell r="A20104" t="str">
            <v>ЦТП</v>
          </cell>
        </row>
        <row r="20105">
          <cell r="A20105" t="str">
            <v>ЦТП</v>
          </cell>
        </row>
        <row r="20106">
          <cell r="A20106" t="str">
            <v>ЦТП</v>
          </cell>
        </row>
        <row r="20107">
          <cell r="A20107" t="str">
            <v>ЦТП</v>
          </cell>
        </row>
        <row r="20108">
          <cell r="A20108" t="str">
            <v>ЦТП</v>
          </cell>
        </row>
        <row r="20109">
          <cell r="A20109" t="str">
            <v>ЦТП</v>
          </cell>
        </row>
        <row r="20110">
          <cell r="A20110" t="str">
            <v>ЦТП</v>
          </cell>
        </row>
        <row r="20111">
          <cell r="A20111" t="str">
            <v>ЦТП</v>
          </cell>
        </row>
        <row r="20112">
          <cell r="A20112" t="str">
            <v>ЦТП</v>
          </cell>
        </row>
        <row r="20113">
          <cell r="A20113" t="str">
            <v>ЦТП</v>
          </cell>
        </row>
        <row r="20114">
          <cell r="A20114" t="str">
            <v>ЦТП</v>
          </cell>
        </row>
        <row r="20115">
          <cell r="A20115" t="str">
            <v>ЦТП</v>
          </cell>
        </row>
        <row r="20116">
          <cell r="A20116" t="str">
            <v>ЦТП</v>
          </cell>
        </row>
        <row r="20117">
          <cell r="A20117" t="str">
            <v>ЦТП</v>
          </cell>
        </row>
        <row r="20118">
          <cell r="A20118" t="str">
            <v>ЦТП</v>
          </cell>
        </row>
        <row r="20119">
          <cell r="A20119" t="str">
            <v>ЦТП</v>
          </cell>
        </row>
        <row r="20120">
          <cell r="A20120" t="str">
            <v>ЦТП</v>
          </cell>
        </row>
        <row r="20121">
          <cell r="A20121" t="str">
            <v>ЦТП</v>
          </cell>
        </row>
        <row r="20122">
          <cell r="A20122" t="str">
            <v>ЦТП</v>
          </cell>
        </row>
        <row r="20123">
          <cell r="A20123" t="str">
            <v>ЦТП</v>
          </cell>
        </row>
        <row r="20124">
          <cell r="A20124" t="str">
            <v>ЦТП</v>
          </cell>
        </row>
        <row r="20125">
          <cell r="A20125" t="str">
            <v>ЦТП</v>
          </cell>
        </row>
        <row r="20126">
          <cell r="A20126" t="str">
            <v>ЦТП</v>
          </cell>
        </row>
        <row r="20127">
          <cell r="A20127" t="str">
            <v>ЦТП</v>
          </cell>
        </row>
        <row r="20128">
          <cell r="A20128" t="str">
            <v>ЦТП</v>
          </cell>
        </row>
        <row r="20129">
          <cell r="A20129" t="str">
            <v>ЦТП</v>
          </cell>
        </row>
        <row r="20130">
          <cell r="A20130" t="str">
            <v>ЦТП</v>
          </cell>
        </row>
        <row r="20131">
          <cell r="A20131" t="str">
            <v>ЦТП</v>
          </cell>
        </row>
        <row r="20132">
          <cell r="A20132" t="str">
            <v>ЦТП</v>
          </cell>
        </row>
        <row r="20133">
          <cell r="A20133" t="str">
            <v>ЦТП</v>
          </cell>
        </row>
        <row r="20134">
          <cell r="A20134" t="str">
            <v>ЦТП</v>
          </cell>
        </row>
        <row r="20135">
          <cell r="A20135" t="str">
            <v>ЦТП</v>
          </cell>
        </row>
        <row r="20136">
          <cell r="A20136" t="str">
            <v>ЦТП</v>
          </cell>
        </row>
        <row r="20137">
          <cell r="A20137" t="str">
            <v>ЦТП</v>
          </cell>
        </row>
        <row r="20138">
          <cell r="A20138" t="str">
            <v>ЦТП</v>
          </cell>
        </row>
        <row r="20139">
          <cell r="A20139" t="str">
            <v>ЦТП</v>
          </cell>
        </row>
        <row r="20140">
          <cell r="A20140" t="str">
            <v>ЦТП</v>
          </cell>
        </row>
        <row r="20141">
          <cell r="A20141" t="str">
            <v>ЦТП</v>
          </cell>
        </row>
        <row r="20142">
          <cell r="A20142" t="str">
            <v>ЦТП</v>
          </cell>
        </row>
        <row r="20143">
          <cell r="A20143" t="str">
            <v>ЦТП</v>
          </cell>
        </row>
        <row r="20144">
          <cell r="A20144" t="str">
            <v>ЦТП</v>
          </cell>
        </row>
        <row r="20145">
          <cell r="A20145" t="str">
            <v>ЦТП</v>
          </cell>
        </row>
        <row r="20146">
          <cell r="A20146" t="str">
            <v>ЦТП</v>
          </cell>
        </row>
        <row r="20147">
          <cell r="A20147" t="str">
            <v>ЦТП</v>
          </cell>
        </row>
        <row r="20148">
          <cell r="A20148" t="str">
            <v>ЦТП</v>
          </cell>
        </row>
        <row r="20149">
          <cell r="A20149" t="str">
            <v>ЦТП</v>
          </cell>
        </row>
        <row r="20150">
          <cell r="A20150" t="str">
            <v>ЦТП</v>
          </cell>
        </row>
        <row r="20151">
          <cell r="A20151" t="str">
            <v>ЦТП</v>
          </cell>
        </row>
        <row r="20152">
          <cell r="A20152" t="str">
            <v>ЦТП</v>
          </cell>
        </row>
        <row r="20153">
          <cell r="A20153" t="str">
            <v>ЦТП</v>
          </cell>
        </row>
        <row r="20154">
          <cell r="A20154" t="str">
            <v>ЦТП</v>
          </cell>
        </row>
        <row r="20155">
          <cell r="A20155" t="str">
            <v>ЦТП</v>
          </cell>
        </row>
        <row r="20156">
          <cell r="A20156" t="str">
            <v>ЦТП</v>
          </cell>
        </row>
        <row r="20157">
          <cell r="A20157" t="str">
            <v>ЦТП</v>
          </cell>
        </row>
        <row r="20158">
          <cell r="A20158" t="str">
            <v>ЦТП</v>
          </cell>
        </row>
        <row r="20159">
          <cell r="A20159" t="str">
            <v>ЦТП</v>
          </cell>
        </row>
        <row r="20160">
          <cell r="A20160" t="str">
            <v>ЦТП</v>
          </cell>
        </row>
        <row r="20161">
          <cell r="A20161" t="str">
            <v>ЦТП</v>
          </cell>
        </row>
        <row r="20162">
          <cell r="A20162" t="str">
            <v>ЦТП</v>
          </cell>
        </row>
        <row r="20163">
          <cell r="A20163" t="str">
            <v>ЦТП</v>
          </cell>
        </row>
        <row r="20164">
          <cell r="A20164" t="str">
            <v>ЦТП</v>
          </cell>
        </row>
        <row r="20165">
          <cell r="A20165" t="str">
            <v>ЦТП</v>
          </cell>
        </row>
        <row r="20166">
          <cell r="A20166" t="str">
            <v>ЦТП</v>
          </cell>
        </row>
        <row r="20167">
          <cell r="A20167" t="str">
            <v>ЦТП</v>
          </cell>
        </row>
        <row r="20168">
          <cell r="A20168" t="str">
            <v>ЦТП</v>
          </cell>
        </row>
        <row r="20169">
          <cell r="A20169" t="str">
            <v>ЦТП</v>
          </cell>
        </row>
        <row r="20170">
          <cell r="A20170" t="str">
            <v>ЦТП</v>
          </cell>
        </row>
        <row r="20171">
          <cell r="A20171" t="str">
            <v>ЦТП</v>
          </cell>
        </row>
        <row r="20172">
          <cell r="A20172" t="str">
            <v>ЦТП</v>
          </cell>
        </row>
        <row r="20173">
          <cell r="A20173" t="str">
            <v>ЦТП</v>
          </cell>
        </row>
        <row r="20174">
          <cell r="A20174" t="str">
            <v>ЦТП</v>
          </cell>
        </row>
        <row r="20175">
          <cell r="A20175" t="str">
            <v>ЦТП</v>
          </cell>
        </row>
        <row r="20176">
          <cell r="A20176" t="str">
            <v>ЦТП</v>
          </cell>
        </row>
        <row r="20177">
          <cell r="A20177" t="str">
            <v>ЦТП</v>
          </cell>
        </row>
        <row r="20178">
          <cell r="A20178" t="str">
            <v>ЦТП</v>
          </cell>
        </row>
        <row r="20179">
          <cell r="A20179" t="str">
            <v>ЦТП</v>
          </cell>
        </row>
        <row r="20180">
          <cell r="A20180" t="str">
            <v>ЦТП</v>
          </cell>
        </row>
        <row r="20181">
          <cell r="A20181" t="str">
            <v>ЦТП</v>
          </cell>
        </row>
        <row r="20182">
          <cell r="A20182" t="str">
            <v>ЦТП</v>
          </cell>
        </row>
        <row r="20183">
          <cell r="A20183" t="str">
            <v>ЦТП</v>
          </cell>
        </row>
        <row r="20184">
          <cell r="A20184" t="str">
            <v>ЦТП</v>
          </cell>
        </row>
        <row r="20185">
          <cell r="A20185" t="str">
            <v>ЦТП</v>
          </cell>
        </row>
        <row r="20186">
          <cell r="A20186" t="str">
            <v>ЦТП</v>
          </cell>
        </row>
        <row r="20187">
          <cell r="A20187" t="str">
            <v>ЦТП</v>
          </cell>
        </row>
        <row r="20188">
          <cell r="A20188" t="str">
            <v>ЦТП</v>
          </cell>
        </row>
        <row r="20189">
          <cell r="A20189" t="str">
            <v>ЦТП</v>
          </cell>
        </row>
        <row r="20190">
          <cell r="A20190" t="str">
            <v>ЦТП</v>
          </cell>
        </row>
        <row r="20191">
          <cell r="A20191" t="str">
            <v>ЦТП</v>
          </cell>
        </row>
        <row r="20192">
          <cell r="A20192" t="str">
            <v>ЦТП</v>
          </cell>
        </row>
        <row r="20193">
          <cell r="A20193" t="str">
            <v>ЦТП</v>
          </cell>
        </row>
        <row r="20194">
          <cell r="A20194" t="str">
            <v>ЦТП</v>
          </cell>
        </row>
        <row r="20195">
          <cell r="A20195" t="str">
            <v>ЦТП</v>
          </cell>
        </row>
        <row r="20196">
          <cell r="A20196" t="str">
            <v>ЦТП</v>
          </cell>
        </row>
        <row r="20197">
          <cell r="A20197" t="str">
            <v>ЦТП</v>
          </cell>
        </row>
        <row r="20198">
          <cell r="A20198" t="str">
            <v>ЦТП</v>
          </cell>
        </row>
        <row r="20199">
          <cell r="A20199" t="str">
            <v>ЦТП</v>
          </cell>
        </row>
        <row r="20200">
          <cell r="A20200" t="str">
            <v>ЦТП</v>
          </cell>
        </row>
        <row r="20201">
          <cell r="A20201" t="str">
            <v>ЦТП</v>
          </cell>
        </row>
        <row r="20202">
          <cell r="A20202" t="str">
            <v>ЦТП</v>
          </cell>
        </row>
        <row r="20203">
          <cell r="A20203" t="str">
            <v>ЦТП</v>
          </cell>
        </row>
        <row r="20204">
          <cell r="A20204" t="str">
            <v>ЦТП</v>
          </cell>
        </row>
        <row r="20205">
          <cell r="A20205" t="str">
            <v>ЦТП</v>
          </cell>
        </row>
        <row r="20206">
          <cell r="A20206" t="str">
            <v>ЦТП</v>
          </cell>
        </row>
        <row r="20207">
          <cell r="A20207" t="str">
            <v>ЦТП</v>
          </cell>
        </row>
        <row r="20208">
          <cell r="A20208" t="str">
            <v>ЦТП</v>
          </cell>
        </row>
        <row r="20209">
          <cell r="A20209" t="str">
            <v>ЦТП</v>
          </cell>
        </row>
        <row r="20210">
          <cell r="A20210" t="str">
            <v>ЦТП</v>
          </cell>
        </row>
        <row r="20211">
          <cell r="A20211" t="str">
            <v>ЦТП</v>
          </cell>
        </row>
        <row r="20212">
          <cell r="A20212" t="str">
            <v>ЦТП</v>
          </cell>
        </row>
        <row r="20213">
          <cell r="A20213" t="str">
            <v>ЦТП</v>
          </cell>
        </row>
        <row r="20214">
          <cell r="A20214" t="str">
            <v>ЦТП</v>
          </cell>
        </row>
        <row r="20215">
          <cell r="A20215" t="str">
            <v>ЦТП</v>
          </cell>
        </row>
        <row r="20216">
          <cell r="A20216" t="str">
            <v>ЦТП</v>
          </cell>
        </row>
        <row r="20217">
          <cell r="A20217" t="str">
            <v>ЦТП</v>
          </cell>
        </row>
        <row r="20218">
          <cell r="A20218" t="str">
            <v>ЦТП</v>
          </cell>
        </row>
        <row r="20219">
          <cell r="A20219" t="str">
            <v>ЦТП</v>
          </cell>
        </row>
        <row r="20220">
          <cell r="A20220" t="str">
            <v>ЦТП</v>
          </cell>
        </row>
        <row r="20221">
          <cell r="A20221" t="str">
            <v>ЦТП</v>
          </cell>
        </row>
        <row r="20222">
          <cell r="A20222" t="str">
            <v>ЦТП</v>
          </cell>
        </row>
        <row r="20223">
          <cell r="A20223" t="str">
            <v>ЦТП</v>
          </cell>
        </row>
        <row r="20224">
          <cell r="A20224" t="str">
            <v>ЦТП</v>
          </cell>
        </row>
        <row r="20225">
          <cell r="A20225" t="str">
            <v>ЦТП</v>
          </cell>
        </row>
        <row r="20226">
          <cell r="A20226" t="str">
            <v>ЦТП</v>
          </cell>
        </row>
        <row r="20227">
          <cell r="A20227" t="str">
            <v>ЦТП</v>
          </cell>
        </row>
        <row r="20228">
          <cell r="A20228" t="str">
            <v>ЦТП</v>
          </cell>
        </row>
        <row r="20229">
          <cell r="A20229" t="str">
            <v>ЦТП</v>
          </cell>
        </row>
        <row r="20230">
          <cell r="A20230" t="str">
            <v>ЦТП</v>
          </cell>
        </row>
        <row r="20231">
          <cell r="A20231" t="str">
            <v>ЦТП</v>
          </cell>
        </row>
        <row r="20232">
          <cell r="A20232" t="str">
            <v>ЦТП</v>
          </cell>
        </row>
        <row r="20233">
          <cell r="A20233" t="str">
            <v>ЦТП</v>
          </cell>
        </row>
        <row r="20234">
          <cell r="A20234" t="str">
            <v>ЦТП</v>
          </cell>
        </row>
        <row r="20235">
          <cell r="A20235" t="str">
            <v>ЦТП</v>
          </cell>
        </row>
        <row r="20236">
          <cell r="A20236" t="str">
            <v>ЦТП</v>
          </cell>
        </row>
        <row r="20237">
          <cell r="A20237" t="str">
            <v>ЦТП</v>
          </cell>
        </row>
        <row r="20238">
          <cell r="A20238" t="str">
            <v>ЦТП</v>
          </cell>
        </row>
        <row r="20239">
          <cell r="A20239" t="str">
            <v>ЦТП</v>
          </cell>
        </row>
        <row r="20240">
          <cell r="A20240" t="str">
            <v>ЦТП</v>
          </cell>
        </row>
        <row r="20241">
          <cell r="A20241" t="str">
            <v>ЦТП</v>
          </cell>
        </row>
        <row r="20242">
          <cell r="A20242" t="str">
            <v>ЦТП</v>
          </cell>
        </row>
        <row r="20243">
          <cell r="A20243" t="str">
            <v>ЦТП</v>
          </cell>
        </row>
        <row r="20244">
          <cell r="A20244" t="str">
            <v>ЦТП</v>
          </cell>
        </row>
        <row r="20245">
          <cell r="A20245" t="str">
            <v>ЦТП</v>
          </cell>
        </row>
        <row r="20246">
          <cell r="A20246" t="str">
            <v>ЦТП</v>
          </cell>
        </row>
        <row r="20247">
          <cell r="A20247" t="str">
            <v>ЦТП</v>
          </cell>
        </row>
        <row r="20248">
          <cell r="A20248" t="str">
            <v>ЦТП</v>
          </cell>
        </row>
        <row r="20249">
          <cell r="A20249" t="str">
            <v>ЦТП</v>
          </cell>
        </row>
        <row r="20250">
          <cell r="A20250" t="str">
            <v>ЦТП</v>
          </cell>
        </row>
        <row r="20251">
          <cell r="A20251" t="str">
            <v>ЦТП</v>
          </cell>
        </row>
        <row r="20252">
          <cell r="A20252" t="str">
            <v>ЦТП</v>
          </cell>
        </row>
        <row r="20253">
          <cell r="A20253" t="str">
            <v>ЦТП</v>
          </cell>
        </row>
        <row r="20254">
          <cell r="A20254" t="str">
            <v>ЦТП</v>
          </cell>
        </row>
        <row r="20255">
          <cell r="A20255" t="str">
            <v>ЦТП</v>
          </cell>
        </row>
        <row r="20256">
          <cell r="A20256" t="str">
            <v>ЦТП</v>
          </cell>
        </row>
        <row r="20257">
          <cell r="A20257" t="str">
            <v>ЦТП</v>
          </cell>
        </row>
        <row r="20258">
          <cell r="A20258" t="str">
            <v>ЦТП</v>
          </cell>
        </row>
        <row r="20259">
          <cell r="A20259" t="str">
            <v>ЦТП</v>
          </cell>
        </row>
        <row r="20260">
          <cell r="A20260" t="str">
            <v>ЦТП</v>
          </cell>
        </row>
        <row r="20261">
          <cell r="A20261" t="str">
            <v>ЦТП</v>
          </cell>
        </row>
        <row r="20262">
          <cell r="A20262" t="str">
            <v>ЦТП</v>
          </cell>
        </row>
        <row r="20263">
          <cell r="A20263" t="str">
            <v>ЦТП</v>
          </cell>
        </row>
        <row r="20264">
          <cell r="A20264" t="str">
            <v>ЦТП</v>
          </cell>
        </row>
        <row r="20265">
          <cell r="A20265" t="str">
            <v>ЦТП</v>
          </cell>
        </row>
        <row r="20266">
          <cell r="A20266" t="str">
            <v>ЦТП</v>
          </cell>
        </row>
        <row r="20267">
          <cell r="A20267" t="str">
            <v>ЦТП</v>
          </cell>
        </row>
        <row r="20268">
          <cell r="A20268" t="str">
            <v>ЦТП</v>
          </cell>
        </row>
        <row r="20269">
          <cell r="A20269" t="str">
            <v>ЦТП</v>
          </cell>
        </row>
        <row r="20270">
          <cell r="A20270" t="str">
            <v>ЦТП</v>
          </cell>
        </row>
        <row r="20271">
          <cell r="A20271" t="str">
            <v>ЦТП</v>
          </cell>
        </row>
        <row r="20272">
          <cell r="A20272" t="str">
            <v>ЦТП</v>
          </cell>
        </row>
        <row r="20273">
          <cell r="A20273" t="str">
            <v>ЦТП</v>
          </cell>
        </row>
        <row r="20274">
          <cell r="A20274" t="str">
            <v>ЦТП</v>
          </cell>
        </row>
        <row r="20275">
          <cell r="A20275" t="str">
            <v>ЦТП</v>
          </cell>
        </row>
        <row r="20276">
          <cell r="A20276" t="str">
            <v>ЦТП</v>
          </cell>
        </row>
        <row r="20277">
          <cell r="A20277" t="str">
            <v>ЦТП</v>
          </cell>
        </row>
        <row r="20278">
          <cell r="A20278" t="str">
            <v>ЦТП</v>
          </cell>
        </row>
        <row r="20279">
          <cell r="A20279" t="str">
            <v>ЦТП</v>
          </cell>
        </row>
        <row r="20280">
          <cell r="A20280" t="str">
            <v>ЦТП</v>
          </cell>
        </row>
        <row r="20281">
          <cell r="A20281" t="str">
            <v>ЦТП</v>
          </cell>
        </row>
        <row r="20282">
          <cell r="A20282" t="str">
            <v>ЦТП</v>
          </cell>
        </row>
        <row r="20283">
          <cell r="A20283" t="str">
            <v>ЦТП</v>
          </cell>
        </row>
        <row r="20284">
          <cell r="A20284" t="str">
            <v>ЦТП</v>
          </cell>
        </row>
        <row r="20285">
          <cell r="A20285" t="str">
            <v>ЦТП</v>
          </cell>
        </row>
        <row r="20286">
          <cell r="A20286" t="str">
            <v>ЦТП</v>
          </cell>
        </row>
        <row r="20287">
          <cell r="A20287" t="str">
            <v>ЦТП</v>
          </cell>
        </row>
        <row r="20288">
          <cell r="A20288" t="str">
            <v>ЦТП</v>
          </cell>
        </row>
        <row r="20289">
          <cell r="A20289" t="str">
            <v>ЦТП</v>
          </cell>
        </row>
        <row r="20290">
          <cell r="A20290" t="str">
            <v>ЦТП</v>
          </cell>
        </row>
        <row r="20291">
          <cell r="A20291" t="str">
            <v>ЦТП</v>
          </cell>
        </row>
        <row r="20292">
          <cell r="A20292" t="str">
            <v>ЦТП</v>
          </cell>
        </row>
        <row r="20293">
          <cell r="A20293" t="str">
            <v>ЦТП</v>
          </cell>
        </row>
        <row r="20294">
          <cell r="A20294" t="str">
            <v>ЦТП</v>
          </cell>
        </row>
        <row r="20295">
          <cell r="A20295" t="str">
            <v>ЦТП</v>
          </cell>
        </row>
        <row r="20296">
          <cell r="A20296" t="str">
            <v>ЦТП</v>
          </cell>
        </row>
        <row r="20297">
          <cell r="A20297" t="str">
            <v>ЦТП</v>
          </cell>
        </row>
        <row r="20298">
          <cell r="A20298" t="str">
            <v>ЦТП</v>
          </cell>
        </row>
        <row r="20299">
          <cell r="A20299" t="str">
            <v>ЦТП</v>
          </cell>
        </row>
        <row r="20300">
          <cell r="A20300" t="str">
            <v>ЦТП</v>
          </cell>
        </row>
        <row r="20301">
          <cell r="A20301" t="str">
            <v>ЦТП</v>
          </cell>
        </row>
        <row r="20302">
          <cell r="A20302" t="str">
            <v>ЦТП</v>
          </cell>
        </row>
        <row r="20303">
          <cell r="A20303" t="str">
            <v>ЦТП</v>
          </cell>
        </row>
        <row r="20304">
          <cell r="A20304" t="str">
            <v>ЦТП</v>
          </cell>
        </row>
        <row r="20305">
          <cell r="A20305" t="str">
            <v>ЦТП</v>
          </cell>
        </row>
        <row r="20306">
          <cell r="A20306" t="str">
            <v>ЦТП</v>
          </cell>
        </row>
        <row r="20307">
          <cell r="A20307" t="str">
            <v>ЦТП</v>
          </cell>
        </row>
        <row r="20308">
          <cell r="A20308" t="str">
            <v>ЦТП</v>
          </cell>
        </row>
        <row r="20309">
          <cell r="A20309" t="str">
            <v>ЦТП</v>
          </cell>
        </row>
        <row r="20310">
          <cell r="A20310" t="str">
            <v>ЦТП</v>
          </cell>
        </row>
        <row r="20311">
          <cell r="A20311" t="str">
            <v>ЦТП</v>
          </cell>
        </row>
        <row r="20312">
          <cell r="A20312" t="str">
            <v>ЦТП</v>
          </cell>
        </row>
        <row r="20313">
          <cell r="A20313" t="str">
            <v>ЦТП</v>
          </cell>
        </row>
        <row r="20314">
          <cell r="A20314" t="str">
            <v>ЦТП</v>
          </cell>
        </row>
        <row r="20315">
          <cell r="A20315" t="str">
            <v>ЦТП</v>
          </cell>
        </row>
        <row r="20316">
          <cell r="A20316" t="str">
            <v>ЦТП</v>
          </cell>
        </row>
        <row r="20317">
          <cell r="A20317" t="str">
            <v>ЦТП</v>
          </cell>
        </row>
        <row r="20318">
          <cell r="A20318" t="str">
            <v>ЦТП</v>
          </cell>
        </row>
        <row r="20319">
          <cell r="A20319" t="str">
            <v>ЦТП</v>
          </cell>
        </row>
        <row r="20320">
          <cell r="A20320" t="str">
            <v>ЦТП</v>
          </cell>
        </row>
        <row r="20321">
          <cell r="A20321" t="str">
            <v>ЦТП</v>
          </cell>
        </row>
        <row r="20322">
          <cell r="A20322" t="str">
            <v>ЦТП</v>
          </cell>
        </row>
        <row r="20323">
          <cell r="A20323" t="str">
            <v>ЦТП</v>
          </cell>
        </row>
        <row r="20324">
          <cell r="A20324" t="str">
            <v>ЦТП</v>
          </cell>
        </row>
        <row r="20325">
          <cell r="A20325" t="str">
            <v>ЦТП</v>
          </cell>
        </row>
        <row r="20326">
          <cell r="A20326" t="str">
            <v>ЦТП</v>
          </cell>
        </row>
        <row r="20327">
          <cell r="A20327" t="str">
            <v>ЦТП</v>
          </cell>
        </row>
        <row r="20328">
          <cell r="A20328" t="str">
            <v>ЦТП</v>
          </cell>
        </row>
        <row r="20329">
          <cell r="A20329" t="str">
            <v>ЦТП</v>
          </cell>
        </row>
        <row r="20330">
          <cell r="A20330" t="str">
            <v>ЦТП</v>
          </cell>
        </row>
        <row r="20331">
          <cell r="A20331" t="str">
            <v>ЦТП</v>
          </cell>
        </row>
        <row r="20332">
          <cell r="A20332" t="str">
            <v>ЦТП</v>
          </cell>
        </row>
        <row r="20333">
          <cell r="A20333" t="str">
            <v>ЦТП</v>
          </cell>
        </row>
        <row r="20334">
          <cell r="A20334" t="str">
            <v>ЦТП</v>
          </cell>
        </row>
        <row r="20335">
          <cell r="A20335" t="str">
            <v>ЦТП</v>
          </cell>
        </row>
        <row r="20336">
          <cell r="A20336" t="str">
            <v>ЦТП</v>
          </cell>
        </row>
        <row r="20337">
          <cell r="A20337" t="str">
            <v>ЦТП</v>
          </cell>
        </row>
        <row r="20338">
          <cell r="A20338" t="str">
            <v>ЦТП</v>
          </cell>
        </row>
        <row r="20339">
          <cell r="A20339" t="str">
            <v>ЦТП</v>
          </cell>
        </row>
        <row r="20340">
          <cell r="A20340" t="str">
            <v>ЦТП</v>
          </cell>
        </row>
        <row r="20341">
          <cell r="A20341" t="str">
            <v>ЦТП</v>
          </cell>
        </row>
        <row r="20342">
          <cell r="A20342" t="str">
            <v>ЦТП</v>
          </cell>
        </row>
        <row r="20343">
          <cell r="A20343" t="str">
            <v>ЦТП</v>
          </cell>
        </row>
        <row r="20344">
          <cell r="A20344" t="str">
            <v>ЦТП</v>
          </cell>
        </row>
        <row r="20345">
          <cell r="A20345" t="str">
            <v>ЦТП</v>
          </cell>
        </row>
        <row r="20346">
          <cell r="A20346" t="str">
            <v>ЦТП</v>
          </cell>
        </row>
        <row r="20347">
          <cell r="A20347" t="str">
            <v>ЦТП</v>
          </cell>
        </row>
        <row r="20348">
          <cell r="A20348" t="str">
            <v>ЦТП</v>
          </cell>
        </row>
        <row r="20349">
          <cell r="A20349" t="str">
            <v>ЦТП</v>
          </cell>
        </row>
        <row r="20350">
          <cell r="A20350" t="str">
            <v>ЦТП</v>
          </cell>
        </row>
        <row r="20351">
          <cell r="A20351" t="str">
            <v>ЦТП</v>
          </cell>
        </row>
        <row r="20352">
          <cell r="A20352" t="str">
            <v>ЦТП</v>
          </cell>
        </row>
        <row r="20353">
          <cell r="A20353" t="str">
            <v>ЦТП</v>
          </cell>
        </row>
        <row r="20354">
          <cell r="A20354" t="str">
            <v>ЦТП</v>
          </cell>
        </row>
        <row r="20355">
          <cell r="A20355" t="str">
            <v>ЦТП</v>
          </cell>
        </row>
        <row r="20356">
          <cell r="A20356" t="str">
            <v>ЦТП</v>
          </cell>
        </row>
        <row r="20357">
          <cell r="A20357" t="str">
            <v>ЦТП</v>
          </cell>
        </row>
        <row r="20358">
          <cell r="A20358" t="str">
            <v>ЦТП</v>
          </cell>
        </row>
        <row r="20359">
          <cell r="A20359" t="str">
            <v>ЦТП</v>
          </cell>
        </row>
        <row r="20360">
          <cell r="A20360" t="str">
            <v>ЦТП</v>
          </cell>
        </row>
        <row r="20361">
          <cell r="A20361" t="str">
            <v>ЦТП</v>
          </cell>
        </row>
        <row r="20362">
          <cell r="A20362" t="str">
            <v>ЦТП</v>
          </cell>
        </row>
        <row r="20363">
          <cell r="A20363" t="str">
            <v>ЦТП</v>
          </cell>
        </row>
        <row r="20364">
          <cell r="A20364" t="str">
            <v>ЦТП</v>
          </cell>
        </row>
        <row r="20365">
          <cell r="A20365" t="str">
            <v>ЦТП</v>
          </cell>
        </row>
        <row r="20366">
          <cell r="A20366" t="str">
            <v>ЦТП</v>
          </cell>
        </row>
        <row r="20367">
          <cell r="A20367" t="str">
            <v>ЦТП</v>
          </cell>
        </row>
        <row r="20368">
          <cell r="A20368" t="str">
            <v>ЦТП</v>
          </cell>
        </row>
        <row r="20369">
          <cell r="A20369" t="str">
            <v>ЦТП</v>
          </cell>
        </row>
        <row r="20370">
          <cell r="A20370" t="str">
            <v>ЦТП</v>
          </cell>
        </row>
        <row r="20371">
          <cell r="A20371" t="str">
            <v>ЦТП</v>
          </cell>
        </row>
        <row r="20372">
          <cell r="A20372" t="str">
            <v>ЦТП</v>
          </cell>
        </row>
        <row r="20373">
          <cell r="A20373" t="str">
            <v>ЦТП</v>
          </cell>
        </row>
        <row r="20374">
          <cell r="A20374" t="str">
            <v>ЦТП</v>
          </cell>
        </row>
        <row r="20375">
          <cell r="A20375" t="str">
            <v>ЦТП</v>
          </cell>
        </row>
        <row r="20376">
          <cell r="A20376" t="str">
            <v>ЦТП</v>
          </cell>
        </row>
        <row r="20377">
          <cell r="A20377" t="str">
            <v>ЦТП</v>
          </cell>
        </row>
        <row r="20378">
          <cell r="A20378" t="str">
            <v>ЦТП</v>
          </cell>
        </row>
        <row r="20379">
          <cell r="A20379" t="str">
            <v>ЦТП</v>
          </cell>
        </row>
        <row r="20380">
          <cell r="A20380" t="str">
            <v>ЦТП</v>
          </cell>
        </row>
        <row r="20381">
          <cell r="A20381" t="str">
            <v>ЦТП</v>
          </cell>
        </row>
        <row r="20382">
          <cell r="A20382" t="str">
            <v>ЦТП</v>
          </cell>
        </row>
        <row r="20383">
          <cell r="A20383" t="str">
            <v>ЦТП</v>
          </cell>
        </row>
        <row r="20384">
          <cell r="A20384" t="str">
            <v>ЦТП</v>
          </cell>
        </row>
        <row r="20385">
          <cell r="A20385" t="str">
            <v>ЦТП</v>
          </cell>
        </row>
        <row r="20386">
          <cell r="A20386" t="str">
            <v>ЦТП</v>
          </cell>
        </row>
        <row r="20387">
          <cell r="A20387" t="str">
            <v>ЦТП</v>
          </cell>
        </row>
        <row r="20388">
          <cell r="A20388" t="str">
            <v>ЦТП</v>
          </cell>
        </row>
        <row r="20389">
          <cell r="A20389" t="str">
            <v>ЦТП</v>
          </cell>
        </row>
        <row r="20390">
          <cell r="A20390" t="str">
            <v>ЦТП</v>
          </cell>
        </row>
        <row r="20391">
          <cell r="A20391" t="str">
            <v>ЦТП</v>
          </cell>
        </row>
        <row r="20392">
          <cell r="A20392" t="str">
            <v>ЦТП</v>
          </cell>
        </row>
        <row r="20393">
          <cell r="A20393" t="str">
            <v>ЦТП</v>
          </cell>
        </row>
        <row r="20394">
          <cell r="A20394" t="str">
            <v>ЦТП</v>
          </cell>
        </row>
        <row r="20395">
          <cell r="A20395" t="str">
            <v>ЦТП</v>
          </cell>
        </row>
        <row r="20396">
          <cell r="A20396" t="str">
            <v>ЦТП</v>
          </cell>
        </row>
        <row r="20397">
          <cell r="A20397" t="str">
            <v>ЦТП</v>
          </cell>
        </row>
        <row r="20398">
          <cell r="A20398" t="str">
            <v>ЦТП</v>
          </cell>
        </row>
        <row r="20399">
          <cell r="A20399" t="str">
            <v>ЦТП</v>
          </cell>
        </row>
        <row r="20400">
          <cell r="A20400" t="str">
            <v>ЦТП</v>
          </cell>
        </row>
        <row r="20401">
          <cell r="A20401" t="str">
            <v>ЦТП</v>
          </cell>
        </row>
        <row r="20402">
          <cell r="A20402" t="str">
            <v>ЦТП</v>
          </cell>
        </row>
        <row r="20403">
          <cell r="A20403" t="str">
            <v>ЦТП</v>
          </cell>
        </row>
        <row r="20404">
          <cell r="A20404" t="str">
            <v>ЦТП</v>
          </cell>
        </row>
        <row r="20405">
          <cell r="A20405" t="str">
            <v>ЦТП</v>
          </cell>
        </row>
        <row r="20406">
          <cell r="A20406" t="str">
            <v>ЦТП</v>
          </cell>
        </row>
        <row r="20407">
          <cell r="A20407" t="str">
            <v>ЦТП</v>
          </cell>
        </row>
        <row r="20408">
          <cell r="A20408" t="str">
            <v>ЦТП</v>
          </cell>
        </row>
        <row r="20409">
          <cell r="A20409" t="str">
            <v>ЦТП</v>
          </cell>
        </row>
        <row r="20410">
          <cell r="A20410" t="str">
            <v>ЦТП</v>
          </cell>
        </row>
        <row r="20411">
          <cell r="A20411" t="str">
            <v>ЦТП</v>
          </cell>
        </row>
        <row r="20412">
          <cell r="A20412" t="str">
            <v>ЦТП</v>
          </cell>
        </row>
        <row r="20413">
          <cell r="A20413" t="str">
            <v>ЦТП</v>
          </cell>
        </row>
        <row r="20414">
          <cell r="A20414" t="str">
            <v>ЦТП</v>
          </cell>
        </row>
        <row r="20415">
          <cell r="A20415" t="str">
            <v>ЦТП</v>
          </cell>
        </row>
        <row r="20416">
          <cell r="A20416" t="str">
            <v>ЦТП</v>
          </cell>
        </row>
        <row r="20417">
          <cell r="A20417" t="str">
            <v>ЦТП</v>
          </cell>
        </row>
        <row r="20418">
          <cell r="A20418" t="str">
            <v>ЦТП</v>
          </cell>
        </row>
        <row r="20419">
          <cell r="A20419" t="str">
            <v>ЦТП</v>
          </cell>
        </row>
        <row r="20420">
          <cell r="A20420" t="str">
            <v>ЦТП</v>
          </cell>
        </row>
        <row r="20421">
          <cell r="A20421" t="str">
            <v>ЦТП</v>
          </cell>
        </row>
        <row r="20422">
          <cell r="A20422" t="str">
            <v>ЦТП</v>
          </cell>
        </row>
        <row r="20423">
          <cell r="A20423" t="str">
            <v>ЦТП</v>
          </cell>
        </row>
        <row r="20424">
          <cell r="A20424" t="str">
            <v>ЦТП</v>
          </cell>
        </row>
        <row r="20425">
          <cell r="A20425" t="str">
            <v>ЦТП</v>
          </cell>
        </row>
        <row r="20426">
          <cell r="A20426" t="str">
            <v>ЦТП</v>
          </cell>
        </row>
        <row r="20427">
          <cell r="A20427" t="str">
            <v>ЦТП</v>
          </cell>
        </row>
        <row r="20428">
          <cell r="A20428" t="str">
            <v>ЦТП</v>
          </cell>
        </row>
        <row r="20429">
          <cell r="A20429" t="str">
            <v>ЦТП</v>
          </cell>
        </row>
        <row r="20430">
          <cell r="A20430" t="str">
            <v>ЦТП</v>
          </cell>
        </row>
        <row r="20431">
          <cell r="A20431" t="str">
            <v>ЦТП</v>
          </cell>
        </row>
        <row r="20432">
          <cell r="A20432" t="str">
            <v>ЦТП</v>
          </cell>
        </row>
        <row r="20433">
          <cell r="A20433" t="str">
            <v>ЦТП</v>
          </cell>
        </row>
        <row r="20434">
          <cell r="A20434" t="str">
            <v>ЦТП</v>
          </cell>
        </row>
        <row r="20435">
          <cell r="A20435" t="str">
            <v>ЦТП</v>
          </cell>
        </row>
        <row r="20436">
          <cell r="A20436" t="str">
            <v>ЦТП</v>
          </cell>
        </row>
        <row r="20437">
          <cell r="A20437" t="str">
            <v>ЦТП</v>
          </cell>
        </row>
        <row r="20438">
          <cell r="A20438" t="str">
            <v>ЦТП</v>
          </cell>
        </row>
        <row r="20439">
          <cell r="A20439" t="str">
            <v>ЦТП</v>
          </cell>
        </row>
        <row r="20440">
          <cell r="A20440" t="str">
            <v>ЦТП</v>
          </cell>
        </row>
        <row r="20441">
          <cell r="A20441" t="str">
            <v>ЦТП</v>
          </cell>
        </row>
        <row r="20442">
          <cell r="A20442" t="str">
            <v>ЦТП</v>
          </cell>
        </row>
        <row r="20443">
          <cell r="A20443" t="str">
            <v>ЦТП</v>
          </cell>
        </row>
        <row r="20444">
          <cell r="A20444" t="str">
            <v>ЦТП</v>
          </cell>
        </row>
        <row r="20445">
          <cell r="A20445" t="str">
            <v>ЦТП</v>
          </cell>
        </row>
        <row r="20446">
          <cell r="A20446" t="str">
            <v>ЦТП</v>
          </cell>
        </row>
        <row r="20447">
          <cell r="A20447" t="str">
            <v>ЦТП</v>
          </cell>
        </row>
        <row r="20448">
          <cell r="A20448" t="str">
            <v>ЦТП</v>
          </cell>
        </row>
        <row r="20449">
          <cell r="A20449" t="str">
            <v>ЦТП</v>
          </cell>
        </row>
        <row r="20450">
          <cell r="A20450" t="str">
            <v>ЦТП</v>
          </cell>
        </row>
        <row r="20451">
          <cell r="A20451" t="str">
            <v>ЦТП</v>
          </cell>
        </row>
        <row r="20452">
          <cell r="A20452" t="str">
            <v>ЦТП</v>
          </cell>
        </row>
        <row r="20453">
          <cell r="A20453" t="str">
            <v>ЦТП</v>
          </cell>
        </row>
        <row r="20454">
          <cell r="A20454" t="str">
            <v>ЦТП</v>
          </cell>
        </row>
        <row r="20455">
          <cell r="A20455" t="str">
            <v>ЦТП</v>
          </cell>
        </row>
        <row r="20456">
          <cell r="A20456" t="str">
            <v>ЦТП</v>
          </cell>
        </row>
        <row r="20457">
          <cell r="A20457" t="str">
            <v>ЦТП</v>
          </cell>
        </row>
        <row r="20458">
          <cell r="A20458" t="str">
            <v>ЦТП</v>
          </cell>
        </row>
        <row r="20459">
          <cell r="A20459" t="str">
            <v>ЦТП</v>
          </cell>
        </row>
        <row r="20460">
          <cell r="A20460" t="str">
            <v>ЦТП</v>
          </cell>
        </row>
        <row r="20461">
          <cell r="A20461" t="str">
            <v>ЦТП</v>
          </cell>
        </row>
        <row r="20462">
          <cell r="A20462" t="str">
            <v>ЦТП</v>
          </cell>
        </row>
        <row r="20463">
          <cell r="A20463" t="str">
            <v>ЦТП</v>
          </cell>
        </row>
        <row r="20464">
          <cell r="A20464" t="str">
            <v>ЦТП</v>
          </cell>
        </row>
        <row r="20465">
          <cell r="A20465" t="str">
            <v>ЦТП</v>
          </cell>
        </row>
        <row r="20466">
          <cell r="A20466" t="str">
            <v>ЦТП</v>
          </cell>
        </row>
        <row r="20467">
          <cell r="A20467" t="str">
            <v>ЦТП</v>
          </cell>
        </row>
        <row r="20468">
          <cell r="A20468" t="str">
            <v>ЦТП</v>
          </cell>
        </row>
        <row r="20469">
          <cell r="A20469" t="str">
            <v>ЦТП</v>
          </cell>
        </row>
        <row r="20470">
          <cell r="A20470" t="str">
            <v>ЦТП</v>
          </cell>
        </row>
        <row r="20471">
          <cell r="A20471" t="str">
            <v>ЦТП</v>
          </cell>
        </row>
        <row r="20472">
          <cell r="A20472" t="str">
            <v>ЦТП</v>
          </cell>
        </row>
        <row r="20473">
          <cell r="A20473" t="str">
            <v>ЦТП</v>
          </cell>
        </row>
        <row r="20474">
          <cell r="A20474" t="str">
            <v>ЦТП</v>
          </cell>
        </row>
        <row r="20475">
          <cell r="A20475" t="str">
            <v>ЦТП</v>
          </cell>
        </row>
        <row r="20476">
          <cell r="A20476" t="str">
            <v>ЦТП</v>
          </cell>
        </row>
        <row r="20477">
          <cell r="A20477" t="str">
            <v>ЦТП</v>
          </cell>
        </row>
        <row r="20478">
          <cell r="A20478" t="str">
            <v>ЦТП</v>
          </cell>
        </row>
        <row r="20479">
          <cell r="A20479" t="str">
            <v>ЦТП</v>
          </cell>
        </row>
        <row r="20480">
          <cell r="A20480" t="str">
            <v>ЦТП</v>
          </cell>
        </row>
        <row r="20481">
          <cell r="A20481" t="str">
            <v>ЦТП</v>
          </cell>
        </row>
        <row r="20482">
          <cell r="A20482" t="str">
            <v>ЦТП</v>
          </cell>
        </row>
        <row r="20483">
          <cell r="A20483" t="str">
            <v>ЦТП</v>
          </cell>
        </row>
        <row r="20484">
          <cell r="A20484" t="str">
            <v>ЦТП</v>
          </cell>
        </row>
        <row r="20485">
          <cell r="A20485" t="str">
            <v>ЦТП</v>
          </cell>
        </row>
        <row r="20486">
          <cell r="A20486" t="str">
            <v>ЦТП</v>
          </cell>
        </row>
        <row r="20487">
          <cell r="A20487" t="str">
            <v>ЦТП</v>
          </cell>
        </row>
        <row r="20488">
          <cell r="A20488" t="str">
            <v>ЦТП</v>
          </cell>
        </row>
        <row r="20489">
          <cell r="A20489" t="str">
            <v>ЦТП</v>
          </cell>
        </row>
        <row r="20490">
          <cell r="A20490" t="str">
            <v>ЦТП</v>
          </cell>
        </row>
        <row r="20491">
          <cell r="A20491" t="str">
            <v>ЦТП</v>
          </cell>
        </row>
        <row r="20492">
          <cell r="A20492" t="str">
            <v>ЦТП</v>
          </cell>
        </row>
        <row r="20493">
          <cell r="A20493" t="str">
            <v>ЦТП</v>
          </cell>
        </row>
        <row r="20494">
          <cell r="A20494" t="str">
            <v>ЦТП</v>
          </cell>
        </row>
        <row r="20495">
          <cell r="A20495" t="str">
            <v>ЦТП</v>
          </cell>
        </row>
        <row r="20496">
          <cell r="A20496" t="str">
            <v>ЦТП</v>
          </cell>
        </row>
        <row r="20497">
          <cell r="A20497" t="str">
            <v>ЦТП</v>
          </cell>
        </row>
        <row r="20498">
          <cell r="A20498" t="str">
            <v>ЦТП</v>
          </cell>
        </row>
        <row r="20499">
          <cell r="A20499" t="str">
            <v>ЦТП</v>
          </cell>
        </row>
        <row r="20500">
          <cell r="A20500" t="str">
            <v>ЦТП</v>
          </cell>
        </row>
        <row r="20501">
          <cell r="A20501" t="str">
            <v>ЦТП</v>
          </cell>
        </row>
        <row r="20502">
          <cell r="A20502" t="str">
            <v>ЦТП</v>
          </cell>
        </row>
        <row r="20503">
          <cell r="A20503" t="str">
            <v>ЦТП</v>
          </cell>
        </row>
        <row r="20504">
          <cell r="A20504" t="str">
            <v>ЦТП</v>
          </cell>
        </row>
        <row r="20505">
          <cell r="A20505" t="str">
            <v>ЦТП</v>
          </cell>
        </row>
        <row r="20506">
          <cell r="A20506" t="str">
            <v>ЦТП</v>
          </cell>
        </row>
        <row r="20507">
          <cell r="A20507" t="str">
            <v>ЦТП</v>
          </cell>
        </row>
        <row r="20508">
          <cell r="A20508" t="str">
            <v>ЦТП</v>
          </cell>
        </row>
        <row r="20509">
          <cell r="A20509" t="str">
            <v>ЦТП</v>
          </cell>
        </row>
        <row r="20510">
          <cell r="A20510" t="str">
            <v>ЦТП</v>
          </cell>
        </row>
        <row r="20511">
          <cell r="A20511" t="str">
            <v>ЦТП</v>
          </cell>
        </row>
        <row r="20512">
          <cell r="A20512" t="str">
            <v>ЦТП</v>
          </cell>
        </row>
        <row r="20513">
          <cell r="A20513" t="str">
            <v>ЦТП</v>
          </cell>
        </row>
        <row r="20514">
          <cell r="A20514" t="str">
            <v>ЦТП</v>
          </cell>
        </row>
        <row r="20515">
          <cell r="A20515" t="str">
            <v>ЦТП</v>
          </cell>
        </row>
        <row r="20516">
          <cell r="A20516" t="str">
            <v>ЦТП</v>
          </cell>
        </row>
        <row r="20517">
          <cell r="A20517" t="str">
            <v>ЦТП</v>
          </cell>
        </row>
        <row r="20518">
          <cell r="A20518" t="str">
            <v>ЦТП</v>
          </cell>
        </row>
        <row r="20519">
          <cell r="A20519" t="str">
            <v>ЦТП</v>
          </cell>
        </row>
        <row r="20520">
          <cell r="A20520" t="str">
            <v>ЦТП</v>
          </cell>
        </row>
        <row r="20521">
          <cell r="A20521" t="str">
            <v>ЦТП</v>
          </cell>
        </row>
        <row r="20522">
          <cell r="A20522" t="str">
            <v>ЦТП</v>
          </cell>
        </row>
        <row r="20523">
          <cell r="A20523" t="str">
            <v>ЦТП</v>
          </cell>
        </row>
        <row r="20524">
          <cell r="A20524" t="str">
            <v>ЦТП</v>
          </cell>
        </row>
        <row r="20525">
          <cell r="A20525" t="str">
            <v>ЦТП</v>
          </cell>
        </row>
        <row r="20526">
          <cell r="A20526" t="str">
            <v>ЦТП</v>
          </cell>
        </row>
        <row r="20527">
          <cell r="A20527" t="str">
            <v>ЦТП</v>
          </cell>
        </row>
        <row r="20528">
          <cell r="A20528" t="str">
            <v>ЦТП</v>
          </cell>
        </row>
        <row r="20529">
          <cell r="A20529" t="str">
            <v>ЦТП</v>
          </cell>
        </row>
        <row r="20530">
          <cell r="A20530" t="str">
            <v>ЦТП</v>
          </cell>
        </row>
        <row r="20531">
          <cell r="A20531" t="str">
            <v>ЦТП</v>
          </cell>
        </row>
        <row r="20532">
          <cell r="A20532" t="str">
            <v>ЦТП</v>
          </cell>
        </row>
        <row r="20533">
          <cell r="A20533" t="str">
            <v>ЦТП</v>
          </cell>
        </row>
        <row r="20534">
          <cell r="A20534" t="str">
            <v>ЦТП</v>
          </cell>
        </row>
        <row r="20535">
          <cell r="A20535" t="str">
            <v>ЦТП</v>
          </cell>
        </row>
        <row r="20536">
          <cell r="A20536" t="str">
            <v>ЦТП</v>
          </cell>
        </row>
        <row r="20537">
          <cell r="A20537" t="str">
            <v>ЦТП</v>
          </cell>
        </row>
        <row r="20538">
          <cell r="A20538" t="str">
            <v>ЦТП</v>
          </cell>
        </row>
        <row r="20539">
          <cell r="A20539" t="str">
            <v>ЦТП</v>
          </cell>
        </row>
        <row r="20540">
          <cell r="A20540" t="str">
            <v>ЦТП</v>
          </cell>
        </row>
        <row r="20541">
          <cell r="A20541" t="str">
            <v>ЦТП</v>
          </cell>
        </row>
        <row r="20542">
          <cell r="A20542" t="str">
            <v>ЦТП</v>
          </cell>
        </row>
        <row r="20543">
          <cell r="A20543" t="str">
            <v>ЦТП</v>
          </cell>
        </row>
        <row r="20544">
          <cell r="A20544" t="str">
            <v>ЦТП</v>
          </cell>
        </row>
        <row r="20545">
          <cell r="A20545" t="str">
            <v>ЦТП</v>
          </cell>
        </row>
        <row r="20546">
          <cell r="A20546" t="str">
            <v>ЦТП</v>
          </cell>
        </row>
        <row r="20547">
          <cell r="A20547" t="str">
            <v>ЦТП</v>
          </cell>
        </row>
        <row r="20548">
          <cell r="A20548" t="str">
            <v>ЦТП</v>
          </cell>
        </row>
        <row r="20549">
          <cell r="A20549" t="str">
            <v>ЦТП</v>
          </cell>
        </row>
        <row r="20550">
          <cell r="A20550" t="str">
            <v>ЦТП</v>
          </cell>
        </row>
        <row r="20551">
          <cell r="A20551" t="str">
            <v>ЦТП</v>
          </cell>
        </row>
        <row r="20552">
          <cell r="A20552" t="str">
            <v>ЦТП</v>
          </cell>
        </row>
        <row r="20553">
          <cell r="A20553" t="str">
            <v>ЦТП</v>
          </cell>
        </row>
        <row r="20554">
          <cell r="A20554" t="str">
            <v>ЦТП</v>
          </cell>
        </row>
        <row r="20555">
          <cell r="A20555" t="str">
            <v>ЦТП</v>
          </cell>
        </row>
        <row r="20556">
          <cell r="A20556" t="str">
            <v>ЦТП</v>
          </cell>
        </row>
        <row r="20557">
          <cell r="A20557" t="str">
            <v>ЦТП</v>
          </cell>
        </row>
        <row r="20558">
          <cell r="A20558" t="str">
            <v>ЦТП</v>
          </cell>
        </row>
        <row r="20559">
          <cell r="A20559" t="str">
            <v>ЦТП</v>
          </cell>
        </row>
        <row r="20560">
          <cell r="A20560" t="str">
            <v>ЦТП</v>
          </cell>
        </row>
        <row r="20561">
          <cell r="A20561" t="str">
            <v>ЦТП</v>
          </cell>
        </row>
        <row r="20562">
          <cell r="A20562" t="str">
            <v>ЦТП</v>
          </cell>
        </row>
        <row r="20563">
          <cell r="A20563" t="str">
            <v>ЦТП</v>
          </cell>
        </row>
        <row r="20564">
          <cell r="A20564" t="str">
            <v>ЦТП</v>
          </cell>
        </row>
        <row r="20565">
          <cell r="A20565" t="str">
            <v>ЦТП</v>
          </cell>
        </row>
        <row r="20566">
          <cell r="A20566" t="str">
            <v>ЦТП</v>
          </cell>
        </row>
        <row r="20567">
          <cell r="A20567" t="str">
            <v>ЦТП</v>
          </cell>
        </row>
        <row r="20568">
          <cell r="A20568" t="str">
            <v>ЦТП</v>
          </cell>
        </row>
        <row r="20569">
          <cell r="A20569" t="str">
            <v>ЦТП</v>
          </cell>
        </row>
        <row r="20570">
          <cell r="A20570" t="str">
            <v>ЦТП</v>
          </cell>
        </row>
        <row r="20571">
          <cell r="A20571" t="str">
            <v>ЦТП</v>
          </cell>
        </row>
        <row r="20572">
          <cell r="A20572" t="str">
            <v>ЦТП</v>
          </cell>
        </row>
        <row r="20573">
          <cell r="A20573" t="str">
            <v>ЦТП</v>
          </cell>
        </row>
        <row r="20574">
          <cell r="A20574" t="str">
            <v>ЦТП</v>
          </cell>
        </row>
        <row r="20575">
          <cell r="A20575" t="str">
            <v>ЦТП</v>
          </cell>
        </row>
        <row r="20576">
          <cell r="A20576" t="str">
            <v>ЦТП</v>
          </cell>
        </row>
        <row r="20577">
          <cell r="A20577" t="str">
            <v>ЦТП</v>
          </cell>
        </row>
        <row r="20578">
          <cell r="A20578" t="str">
            <v>ЦТП</v>
          </cell>
        </row>
        <row r="20579">
          <cell r="A20579" t="str">
            <v>ЦТП</v>
          </cell>
        </row>
        <row r="20580">
          <cell r="A20580" t="str">
            <v>ЦТП</v>
          </cell>
        </row>
        <row r="20581">
          <cell r="A20581" t="str">
            <v>ЦТП</v>
          </cell>
        </row>
        <row r="20582">
          <cell r="A20582" t="str">
            <v>ЦТП</v>
          </cell>
        </row>
        <row r="20583">
          <cell r="A20583" t="str">
            <v>ЦТП</v>
          </cell>
        </row>
        <row r="20584">
          <cell r="A20584" t="str">
            <v>ЦТП</v>
          </cell>
        </row>
        <row r="20585">
          <cell r="A20585" t="str">
            <v>ЦТП</v>
          </cell>
        </row>
        <row r="20586">
          <cell r="A20586" t="str">
            <v>ЦТП</v>
          </cell>
        </row>
        <row r="20587">
          <cell r="A20587" t="str">
            <v>ЦТП</v>
          </cell>
        </row>
        <row r="20588">
          <cell r="A20588" t="str">
            <v>ЦТП</v>
          </cell>
        </row>
        <row r="20589">
          <cell r="A20589" t="str">
            <v>ЦТП</v>
          </cell>
        </row>
        <row r="20590">
          <cell r="A20590" t="str">
            <v>ЦТП</v>
          </cell>
        </row>
        <row r="20591">
          <cell r="A20591" t="str">
            <v>ЦТП</v>
          </cell>
        </row>
        <row r="20592">
          <cell r="A20592" t="str">
            <v>ЦТП</v>
          </cell>
        </row>
        <row r="20593">
          <cell r="A20593" t="str">
            <v>ЦТП</v>
          </cell>
        </row>
        <row r="20594">
          <cell r="A20594" t="str">
            <v>ЦТП</v>
          </cell>
        </row>
        <row r="20595">
          <cell r="A20595" t="str">
            <v>ЦТП</v>
          </cell>
        </row>
        <row r="20596">
          <cell r="A20596" t="str">
            <v>ЦТП</v>
          </cell>
        </row>
        <row r="20597">
          <cell r="A20597" t="str">
            <v>ЦТП</v>
          </cell>
        </row>
        <row r="20598">
          <cell r="A20598" t="str">
            <v>ЦТП</v>
          </cell>
        </row>
        <row r="20599">
          <cell r="A20599" t="str">
            <v>ЦТП</v>
          </cell>
        </row>
        <row r="20600">
          <cell r="A20600" t="str">
            <v>ЦТП</v>
          </cell>
        </row>
        <row r="20601">
          <cell r="A20601" t="str">
            <v>ЦТП</v>
          </cell>
        </row>
        <row r="20602">
          <cell r="A20602" t="str">
            <v>ЦТП</v>
          </cell>
        </row>
        <row r="20603">
          <cell r="A20603" t="str">
            <v>ЦТП</v>
          </cell>
        </row>
        <row r="20604">
          <cell r="A20604" t="str">
            <v>ЦТП</v>
          </cell>
        </row>
        <row r="20605">
          <cell r="A20605" t="str">
            <v>ЦТП</v>
          </cell>
        </row>
        <row r="20606">
          <cell r="A20606" t="str">
            <v>ЦТП</v>
          </cell>
        </row>
        <row r="20607">
          <cell r="A20607" t="str">
            <v>ЦТП</v>
          </cell>
        </row>
        <row r="20608">
          <cell r="A20608" t="str">
            <v>ЦТП</v>
          </cell>
        </row>
        <row r="20609">
          <cell r="A20609" t="str">
            <v>ЦТП</v>
          </cell>
        </row>
        <row r="20610">
          <cell r="A20610" t="str">
            <v>ЦТП</v>
          </cell>
        </row>
        <row r="20611">
          <cell r="A20611" t="str">
            <v>ЦТП</v>
          </cell>
        </row>
        <row r="20612">
          <cell r="A20612" t="str">
            <v>ЦТП</v>
          </cell>
        </row>
        <row r="20613">
          <cell r="A20613" t="str">
            <v>ЦТП</v>
          </cell>
        </row>
        <row r="20614">
          <cell r="A20614" t="str">
            <v>ЦТП</v>
          </cell>
        </row>
        <row r="20615">
          <cell r="A20615" t="str">
            <v>ЦТП</v>
          </cell>
        </row>
        <row r="20616">
          <cell r="A20616" t="str">
            <v>ЦТП</v>
          </cell>
        </row>
        <row r="20617">
          <cell r="A20617" t="str">
            <v>ЦТП</v>
          </cell>
        </row>
        <row r="20618">
          <cell r="A20618" t="str">
            <v>ЦТП</v>
          </cell>
        </row>
        <row r="20619">
          <cell r="A20619" t="str">
            <v>ЦТП</v>
          </cell>
        </row>
        <row r="20620">
          <cell r="A20620" t="str">
            <v>ЦТП</v>
          </cell>
        </row>
        <row r="20621">
          <cell r="A20621" t="str">
            <v>ЦТП</v>
          </cell>
        </row>
        <row r="20622">
          <cell r="A20622" t="str">
            <v>ЦТП</v>
          </cell>
        </row>
        <row r="20623">
          <cell r="A20623" t="str">
            <v>ЦТП</v>
          </cell>
        </row>
        <row r="20624">
          <cell r="A20624" t="str">
            <v>ЦТП</v>
          </cell>
        </row>
        <row r="20625">
          <cell r="A20625" t="str">
            <v>ЦТП</v>
          </cell>
        </row>
        <row r="20626">
          <cell r="A20626" t="str">
            <v>ЦТП</v>
          </cell>
        </row>
        <row r="20627">
          <cell r="A20627" t="str">
            <v>ЦТП</v>
          </cell>
        </row>
        <row r="20628">
          <cell r="A20628" t="str">
            <v>ЦТП</v>
          </cell>
        </row>
        <row r="20629">
          <cell r="A20629" t="str">
            <v>ЦТП</v>
          </cell>
        </row>
        <row r="20630">
          <cell r="A20630" t="str">
            <v>ЦТП</v>
          </cell>
        </row>
        <row r="20631">
          <cell r="A20631" t="str">
            <v>ЦТП</v>
          </cell>
        </row>
        <row r="20632">
          <cell r="A20632" t="str">
            <v>ЦТП</v>
          </cell>
        </row>
        <row r="20633">
          <cell r="A20633" t="str">
            <v>ЦТП</v>
          </cell>
        </row>
        <row r="20634">
          <cell r="A20634" t="str">
            <v>ЦТП</v>
          </cell>
        </row>
        <row r="20635">
          <cell r="A20635" t="str">
            <v>ЦТП</v>
          </cell>
        </row>
        <row r="20636">
          <cell r="A20636" t="str">
            <v>ЦТП</v>
          </cell>
        </row>
        <row r="20637">
          <cell r="A20637" t="str">
            <v>ЦТП</v>
          </cell>
        </row>
        <row r="20638">
          <cell r="A20638" t="str">
            <v>ЦТП</v>
          </cell>
        </row>
        <row r="20639">
          <cell r="A20639" t="str">
            <v>ЦТП</v>
          </cell>
        </row>
        <row r="20640">
          <cell r="A20640" t="str">
            <v>ЦТП</v>
          </cell>
        </row>
        <row r="20641">
          <cell r="A20641" t="str">
            <v>ЦТП</v>
          </cell>
        </row>
        <row r="20642">
          <cell r="A20642" t="str">
            <v>ЦТП</v>
          </cell>
        </row>
        <row r="20643">
          <cell r="A20643" t="str">
            <v>ЦТП</v>
          </cell>
        </row>
        <row r="20644">
          <cell r="A20644" t="str">
            <v>ЦТП</v>
          </cell>
        </row>
        <row r="20645">
          <cell r="A20645" t="str">
            <v>ЦТП</v>
          </cell>
        </row>
        <row r="20646">
          <cell r="A20646" t="str">
            <v>ЦТП</v>
          </cell>
        </row>
        <row r="20647">
          <cell r="A20647" t="str">
            <v>ЦТП</v>
          </cell>
        </row>
        <row r="20648">
          <cell r="A20648" t="str">
            <v>ЦТП</v>
          </cell>
        </row>
        <row r="20649">
          <cell r="A20649" t="str">
            <v>ЦТП</v>
          </cell>
        </row>
        <row r="20650">
          <cell r="A20650" t="str">
            <v>ЦТП</v>
          </cell>
        </row>
        <row r="20651">
          <cell r="A20651" t="str">
            <v>ЦТП</v>
          </cell>
        </row>
        <row r="20652">
          <cell r="A20652" t="str">
            <v>ЦТП</v>
          </cell>
        </row>
        <row r="20653">
          <cell r="A20653" t="str">
            <v>ЦТП</v>
          </cell>
        </row>
        <row r="20654">
          <cell r="A20654" t="str">
            <v>ЦТП</v>
          </cell>
        </row>
        <row r="20655">
          <cell r="A20655" t="str">
            <v>ЦТП</v>
          </cell>
        </row>
        <row r="20656">
          <cell r="A20656" t="str">
            <v>ЦТП</v>
          </cell>
        </row>
        <row r="20657">
          <cell r="A20657" t="str">
            <v>ЦТП</v>
          </cell>
        </row>
        <row r="20658">
          <cell r="A20658" t="str">
            <v>ЦТП</v>
          </cell>
        </row>
        <row r="20659">
          <cell r="A20659" t="str">
            <v>ЦТП</v>
          </cell>
        </row>
        <row r="20660">
          <cell r="A20660" t="str">
            <v>ЦТП</v>
          </cell>
        </row>
        <row r="20661">
          <cell r="A20661" t="str">
            <v>ЦТП</v>
          </cell>
        </row>
        <row r="20662">
          <cell r="A20662" t="str">
            <v>ЦТП</v>
          </cell>
        </row>
        <row r="20663">
          <cell r="A20663" t="str">
            <v>ЦТП</v>
          </cell>
        </row>
        <row r="20664">
          <cell r="A20664" t="str">
            <v>ЦТП</v>
          </cell>
        </row>
        <row r="20665">
          <cell r="A20665" t="str">
            <v>ЦТП</v>
          </cell>
        </row>
        <row r="20666">
          <cell r="A20666" t="str">
            <v>ЦТП</v>
          </cell>
        </row>
        <row r="20667">
          <cell r="A20667" t="str">
            <v>ЦТП</v>
          </cell>
        </row>
        <row r="20668">
          <cell r="A20668" t="str">
            <v>ЦТП</v>
          </cell>
        </row>
        <row r="20669">
          <cell r="A20669" t="str">
            <v>ЦТП</v>
          </cell>
        </row>
        <row r="20670">
          <cell r="A20670" t="str">
            <v>ЦТП</v>
          </cell>
        </row>
        <row r="20671">
          <cell r="A20671" t="str">
            <v>ЦТП</v>
          </cell>
        </row>
        <row r="20672">
          <cell r="A20672" t="str">
            <v>ЦТП</v>
          </cell>
        </row>
        <row r="20673">
          <cell r="A20673" t="str">
            <v>ЦТП</v>
          </cell>
        </row>
        <row r="20674">
          <cell r="A20674" t="str">
            <v>ЦТП</v>
          </cell>
        </row>
        <row r="20675">
          <cell r="A20675" t="str">
            <v>ЦТП</v>
          </cell>
        </row>
        <row r="20676">
          <cell r="A20676" t="str">
            <v>ЦТП</v>
          </cell>
        </row>
        <row r="20677">
          <cell r="A20677" t="str">
            <v>ЦТП</v>
          </cell>
        </row>
        <row r="20678">
          <cell r="A20678" t="str">
            <v>ЦТП</v>
          </cell>
        </row>
        <row r="20679">
          <cell r="A20679" t="str">
            <v>ЦТП</v>
          </cell>
        </row>
        <row r="20680">
          <cell r="A20680" t="str">
            <v>ЦТП</v>
          </cell>
        </row>
        <row r="20681">
          <cell r="A20681" t="str">
            <v>ЦТП</v>
          </cell>
        </row>
        <row r="20682">
          <cell r="A20682" t="str">
            <v>ЦТП</v>
          </cell>
        </row>
        <row r="20683">
          <cell r="A20683" t="str">
            <v>ЦТП</v>
          </cell>
        </row>
        <row r="20684">
          <cell r="A20684" t="str">
            <v>ЦТП</v>
          </cell>
        </row>
        <row r="20685">
          <cell r="A20685" t="str">
            <v>ЦТП</v>
          </cell>
        </row>
        <row r="20686">
          <cell r="A20686" t="str">
            <v>ЦТП</v>
          </cell>
        </row>
        <row r="20687">
          <cell r="A20687" t="str">
            <v>ЦТП</v>
          </cell>
        </row>
        <row r="20688">
          <cell r="A20688" t="str">
            <v>ЦТП</v>
          </cell>
        </row>
        <row r="20689">
          <cell r="A20689" t="str">
            <v>ЦТП</v>
          </cell>
        </row>
        <row r="20690">
          <cell r="A20690" t="str">
            <v>ЦТП</v>
          </cell>
        </row>
        <row r="20691">
          <cell r="A20691" t="str">
            <v>ЦТП</v>
          </cell>
        </row>
        <row r="20692">
          <cell r="A20692" t="str">
            <v>ЦТП</v>
          </cell>
        </row>
        <row r="20693">
          <cell r="A20693" t="str">
            <v>ЦТП</v>
          </cell>
        </row>
        <row r="20694">
          <cell r="A20694" t="str">
            <v>ЦТП</v>
          </cell>
        </row>
        <row r="20695">
          <cell r="A20695" t="str">
            <v>ЦТП</v>
          </cell>
        </row>
        <row r="20696">
          <cell r="A20696" t="str">
            <v>ЦТП</v>
          </cell>
        </row>
        <row r="20697">
          <cell r="A20697" t="str">
            <v>ЦТП</v>
          </cell>
        </row>
        <row r="20698">
          <cell r="A20698" t="str">
            <v>ЦТП</v>
          </cell>
        </row>
        <row r="20699">
          <cell r="A20699" t="str">
            <v>ЦТП</v>
          </cell>
        </row>
        <row r="20700">
          <cell r="A20700" t="str">
            <v>ЦТП</v>
          </cell>
        </row>
        <row r="20701">
          <cell r="A20701" t="str">
            <v>ЦТП</v>
          </cell>
        </row>
        <row r="20702">
          <cell r="A20702" t="str">
            <v>ЦТП</v>
          </cell>
        </row>
        <row r="20703">
          <cell r="A20703" t="str">
            <v>ЦТП</v>
          </cell>
        </row>
        <row r="20704">
          <cell r="A20704" t="str">
            <v>ЦТП</v>
          </cell>
        </row>
        <row r="20705">
          <cell r="A20705" t="str">
            <v>ЦТП</v>
          </cell>
        </row>
        <row r="20706">
          <cell r="A20706" t="str">
            <v>ЦТП</v>
          </cell>
        </row>
        <row r="20707">
          <cell r="A20707" t="str">
            <v>ЦТП</v>
          </cell>
        </row>
        <row r="20708">
          <cell r="A20708" t="str">
            <v>ЦТП</v>
          </cell>
        </row>
        <row r="20709">
          <cell r="A20709" t="str">
            <v>ЦТП</v>
          </cell>
        </row>
        <row r="20710">
          <cell r="A20710" t="str">
            <v>ЦТП</v>
          </cell>
        </row>
        <row r="20711">
          <cell r="A20711" t="str">
            <v>ЦТП</v>
          </cell>
        </row>
        <row r="20712">
          <cell r="A20712" t="str">
            <v>ЦТП</v>
          </cell>
        </row>
        <row r="20713">
          <cell r="A20713" t="str">
            <v>ЦТП</v>
          </cell>
        </row>
        <row r="20714">
          <cell r="A20714" t="str">
            <v>ЦТП</v>
          </cell>
        </row>
        <row r="20715">
          <cell r="A20715" t="str">
            <v>ЦТП</v>
          </cell>
        </row>
        <row r="20716">
          <cell r="A20716" t="str">
            <v>ЦТП</v>
          </cell>
        </row>
        <row r="20717">
          <cell r="A20717" t="str">
            <v>ЦТП</v>
          </cell>
        </row>
        <row r="20718">
          <cell r="A20718" t="str">
            <v>ЦТП</v>
          </cell>
        </row>
        <row r="20719">
          <cell r="A20719" t="str">
            <v>ЦТП</v>
          </cell>
        </row>
        <row r="20720">
          <cell r="A20720" t="str">
            <v>ЦТП</v>
          </cell>
        </row>
        <row r="20721">
          <cell r="A20721" t="str">
            <v>ЦТП</v>
          </cell>
        </row>
        <row r="20722">
          <cell r="A20722" t="str">
            <v>ЦТП</v>
          </cell>
        </row>
        <row r="20723">
          <cell r="A20723" t="str">
            <v>ЦТП</v>
          </cell>
        </row>
        <row r="20724">
          <cell r="A20724" t="str">
            <v>ЦТП</v>
          </cell>
        </row>
        <row r="20725">
          <cell r="A20725" t="str">
            <v>ЦТП</v>
          </cell>
        </row>
        <row r="20726">
          <cell r="A20726" t="str">
            <v>ЦТП</v>
          </cell>
        </row>
        <row r="20727">
          <cell r="A20727" t="str">
            <v>ЦТП</v>
          </cell>
        </row>
        <row r="20728">
          <cell r="A20728" t="str">
            <v>ЦТП</v>
          </cell>
        </row>
        <row r="20729">
          <cell r="A20729" t="str">
            <v>ЦТП</v>
          </cell>
        </row>
        <row r="20730">
          <cell r="A20730" t="str">
            <v>ЦТП</v>
          </cell>
        </row>
        <row r="20731">
          <cell r="A20731" t="str">
            <v>ЦТП</v>
          </cell>
        </row>
        <row r="20732">
          <cell r="A20732" t="str">
            <v>ЦТП</v>
          </cell>
        </row>
        <row r="20733">
          <cell r="A20733" t="str">
            <v>ЦТП</v>
          </cell>
        </row>
        <row r="20734">
          <cell r="A20734" t="str">
            <v>ЦТП</v>
          </cell>
        </row>
        <row r="20735">
          <cell r="A20735" t="str">
            <v>ЦТП</v>
          </cell>
        </row>
        <row r="20736">
          <cell r="A20736" t="str">
            <v>ЦТП</v>
          </cell>
        </row>
        <row r="20737">
          <cell r="A20737" t="str">
            <v>ЦТП</v>
          </cell>
        </row>
        <row r="20738">
          <cell r="A20738" t="str">
            <v>ЦТП</v>
          </cell>
        </row>
        <row r="20739">
          <cell r="A20739" t="str">
            <v>ЦТП</v>
          </cell>
        </row>
        <row r="20740">
          <cell r="A20740" t="str">
            <v>ЦТП</v>
          </cell>
        </row>
        <row r="20741">
          <cell r="A20741" t="str">
            <v>ЦТП</v>
          </cell>
        </row>
        <row r="20742">
          <cell r="A20742" t="str">
            <v>ЦТП</v>
          </cell>
        </row>
        <row r="20743">
          <cell r="A20743" t="str">
            <v>ЦТП</v>
          </cell>
        </row>
        <row r="20744">
          <cell r="A20744" t="str">
            <v>ЦТП</v>
          </cell>
        </row>
        <row r="20745">
          <cell r="A20745" t="str">
            <v>ЦТП</v>
          </cell>
        </row>
        <row r="20746">
          <cell r="A20746" t="str">
            <v>ЦТП</v>
          </cell>
        </row>
        <row r="20747">
          <cell r="A20747" t="str">
            <v>ЦТП</v>
          </cell>
        </row>
        <row r="20748">
          <cell r="A20748" t="str">
            <v>ЦТП</v>
          </cell>
        </row>
        <row r="20749">
          <cell r="A20749" t="str">
            <v>ЦТП</v>
          </cell>
        </row>
        <row r="20750">
          <cell r="A20750" t="str">
            <v>ЦТП</v>
          </cell>
        </row>
        <row r="20751">
          <cell r="A20751" t="str">
            <v>ЦТП</v>
          </cell>
        </row>
        <row r="20752">
          <cell r="A20752" t="str">
            <v>ЦТП</v>
          </cell>
        </row>
        <row r="20753">
          <cell r="A20753" t="str">
            <v>ЦТП</v>
          </cell>
        </row>
        <row r="20754">
          <cell r="A20754" t="str">
            <v>ЦТП</v>
          </cell>
        </row>
        <row r="20755">
          <cell r="A20755" t="str">
            <v>ЦТП</v>
          </cell>
        </row>
        <row r="20756">
          <cell r="A20756" t="str">
            <v>ЦТП</v>
          </cell>
        </row>
        <row r="20757">
          <cell r="A20757" t="str">
            <v>ЦТП</v>
          </cell>
        </row>
        <row r="20758">
          <cell r="A20758" t="str">
            <v>ЦТП</v>
          </cell>
        </row>
        <row r="20759">
          <cell r="A20759" t="str">
            <v>ЦТП</v>
          </cell>
        </row>
        <row r="20760">
          <cell r="A20760" t="str">
            <v>ЦТП</v>
          </cell>
        </row>
        <row r="20761">
          <cell r="A20761" t="str">
            <v>ЦТП</v>
          </cell>
        </row>
        <row r="20762">
          <cell r="A20762" t="str">
            <v>ЦТП</v>
          </cell>
        </row>
        <row r="20763">
          <cell r="A20763" t="str">
            <v>ЦТП</v>
          </cell>
        </row>
        <row r="20764">
          <cell r="A20764" t="str">
            <v>ЦТП</v>
          </cell>
        </row>
        <row r="20765">
          <cell r="A20765" t="str">
            <v>ЦТП</v>
          </cell>
        </row>
        <row r="20766">
          <cell r="A20766" t="str">
            <v>ЦТП</v>
          </cell>
        </row>
        <row r="20767">
          <cell r="A20767" t="str">
            <v>ЦТП</v>
          </cell>
        </row>
        <row r="20768">
          <cell r="A20768" t="str">
            <v>ЦТП</v>
          </cell>
        </row>
        <row r="20769">
          <cell r="A20769" t="str">
            <v>ЦТП</v>
          </cell>
        </row>
        <row r="20770">
          <cell r="A20770" t="str">
            <v>ЦТП</v>
          </cell>
        </row>
        <row r="20771">
          <cell r="A20771" t="str">
            <v>ЦТП</v>
          </cell>
        </row>
        <row r="20772">
          <cell r="A20772" t="str">
            <v>ЦТП</v>
          </cell>
        </row>
        <row r="20773">
          <cell r="A20773" t="str">
            <v>ЦТП</v>
          </cell>
        </row>
        <row r="20774">
          <cell r="A20774" t="str">
            <v>ЦТП</v>
          </cell>
        </row>
        <row r="20775">
          <cell r="A20775" t="str">
            <v>ЦТП</v>
          </cell>
        </row>
        <row r="20776">
          <cell r="A20776" t="str">
            <v>ЦТП</v>
          </cell>
        </row>
        <row r="20777">
          <cell r="A20777" t="str">
            <v>ЦТП</v>
          </cell>
        </row>
        <row r="20778">
          <cell r="A20778" t="str">
            <v>ЦТП</v>
          </cell>
        </row>
        <row r="20779">
          <cell r="A20779" t="str">
            <v>ЦТП</v>
          </cell>
        </row>
        <row r="20780">
          <cell r="A20780" t="str">
            <v>ЦТП</v>
          </cell>
        </row>
        <row r="20781">
          <cell r="A20781" t="str">
            <v>ЦТП</v>
          </cell>
        </row>
        <row r="20782">
          <cell r="A20782" t="str">
            <v>ЦТП</v>
          </cell>
        </row>
        <row r="20783">
          <cell r="A20783" t="str">
            <v>ЦТП</v>
          </cell>
        </row>
        <row r="20784">
          <cell r="A20784" t="str">
            <v>ЦТП</v>
          </cell>
        </row>
        <row r="20785">
          <cell r="A20785" t="str">
            <v>ЦТП</v>
          </cell>
        </row>
        <row r="20786">
          <cell r="A20786" t="str">
            <v>ЦТП</v>
          </cell>
        </row>
        <row r="20787">
          <cell r="A20787" t="str">
            <v>ЦТП</v>
          </cell>
        </row>
        <row r="20788">
          <cell r="A20788" t="str">
            <v>ЦТП</v>
          </cell>
        </row>
        <row r="20789">
          <cell r="A20789" t="str">
            <v>ЦТП</v>
          </cell>
        </row>
        <row r="20790">
          <cell r="A20790" t="str">
            <v>ЦТП</v>
          </cell>
        </row>
        <row r="20791">
          <cell r="A20791" t="str">
            <v>ЦТП</v>
          </cell>
        </row>
        <row r="20792">
          <cell r="A20792" t="str">
            <v>ЦТП</v>
          </cell>
        </row>
        <row r="20793">
          <cell r="A20793" t="str">
            <v>ЦТП</v>
          </cell>
        </row>
        <row r="20794">
          <cell r="A20794" t="str">
            <v>ЦТП</v>
          </cell>
        </row>
        <row r="20795">
          <cell r="A20795" t="str">
            <v>ЦТП</v>
          </cell>
        </row>
        <row r="20796">
          <cell r="A20796" t="str">
            <v>ЦТП</v>
          </cell>
        </row>
        <row r="20797">
          <cell r="A20797" t="str">
            <v>ЦТП</v>
          </cell>
        </row>
        <row r="20798">
          <cell r="A20798" t="str">
            <v>ЦТП</v>
          </cell>
        </row>
        <row r="20799">
          <cell r="A20799" t="str">
            <v>ЦТП</v>
          </cell>
        </row>
        <row r="20800">
          <cell r="A20800" t="str">
            <v>ЦТП</v>
          </cell>
        </row>
        <row r="20801">
          <cell r="A20801" t="str">
            <v>ЦТП</v>
          </cell>
        </row>
        <row r="20802">
          <cell r="A20802" t="str">
            <v>ЦТП</v>
          </cell>
        </row>
        <row r="20803">
          <cell r="A20803" t="str">
            <v>ЦТП</v>
          </cell>
        </row>
        <row r="20804">
          <cell r="A20804" t="str">
            <v>ЦТП</v>
          </cell>
        </row>
        <row r="20805">
          <cell r="A20805" t="str">
            <v>ЦТП</v>
          </cell>
        </row>
        <row r="20806">
          <cell r="A20806" t="str">
            <v>ЦТП</v>
          </cell>
        </row>
        <row r="20807">
          <cell r="A20807" t="str">
            <v>ЦТП</v>
          </cell>
        </row>
        <row r="20808">
          <cell r="A20808" t="str">
            <v>ЦТП</v>
          </cell>
        </row>
        <row r="20809">
          <cell r="A20809" t="str">
            <v>ЦТП</v>
          </cell>
        </row>
        <row r="20810">
          <cell r="A20810" t="str">
            <v>ЦТП</v>
          </cell>
        </row>
        <row r="20811">
          <cell r="A20811" t="str">
            <v>ЦТП</v>
          </cell>
        </row>
        <row r="20812">
          <cell r="A20812" t="str">
            <v>ЦТП</v>
          </cell>
        </row>
        <row r="20813">
          <cell r="A20813" t="str">
            <v>ЦТП</v>
          </cell>
        </row>
        <row r="20814">
          <cell r="A20814" t="str">
            <v>ЦТП</v>
          </cell>
        </row>
        <row r="20815">
          <cell r="A20815" t="str">
            <v>ЦТП</v>
          </cell>
        </row>
        <row r="20816">
          <cell r="A20816" t="str">
            <v>ЦТП</v>
          </cell>
        </row>
        <row r="20817">
          <cell r="A20817" t="str">
            <v>ЦТП</v>
          </cell>
        </row>
        <row r="20818">
          <cell r="A20818" t="str">
            <v>ЦТП</v>
          </cell>
        </row>
        <row r="20819">
          <cell r="A20819" t="str">
            <v>ЦТП</v>
          </cell>
        </row>
        <row r="20820">
          <cell r="A20820" t="str">
            <v>ЦТП</v>
          </cell>
        </row>
        <row r="20821">
          <cell r="A20821" t="str">
            <v>ЦТП</v>
          </cell>
        </row>
        <row r="20822">
          <cell r="A20822" t="str">
            <v>ЦТП</v>
          </cell>
        </row>
        <row r="20823">
          <cell r="A20823" t="str">
            <v>ЦТП</v>
          </cell>
        </row>
        <row r="20824">
          <cell r="A20824" t="str">
            <v>ЦТП</v>
          </cell>
        </row>
        <row r="20825">
          <cell r="A20825" t="str">
            <v>ЦТП</v>
          </cell>
        </row>
        <row r="20826">
          <cell r="A20826" t="str">
            <v>ЦТП</v>
          </cell>
        </row>
        <row r="20827">
          <cell r="A20827" t="str">
            <v>ЦТП</v>
          </cell>
        </row>
        <row r="20828">
          <cell r="A20828" t="str">
            <v>ЦТП</v>
          </cell>
        </row>
        <row r="20829">
          <cell r="A20829" t="str">
            <v>ЦТП</v>
          </cell>
        </row>
        <row r="20830">
          <cell r="A20830" t="str">
            <v>ЦТП</v>
          </cell>
        </row>
        <row r="20831">
          <cell r="A20831" t="str">
            <v>ЦТП</v>
          </cell>
        </row>
        <row r="20832">
          <cell r="A20832" t="str">
            <v>ЦТП</v>
          </cell>
        </row>
        <row r="20833">
          <cell r="A20833" t="str">
            <v>ЦТП</v>
          </cell>
        </row>
        <row r="20834">
          <cell r="A20834" t="str">
            <v>ЦТП</v>
          </cell>
        </row>
        <row r="20835">
          <cell r="A20835" t="str">
            <v>ЦТП</v>
          </cell>
        </row>
        <row r="20836">
          <cell r="A20836" t="str">
            <v>ЦТП</v>
          </cell>
        </row>
        <row r="20837">
          <cell r="A20837" t="str">
            <v>ЦТП</v>
          </cell>
        </row>
        <row r="20838">
          <cell r="A20838" t="str">
            <v>ЦТП</v>
          </cell>
        </row>
        <row r="20839">
          <cell r="A20839" t="str">
            <v>ЦТП</v>
          </cell>
        </row>
        <row r="20840">
          <cell r="A20840" t="str">
            <v>ЦТП</v>
          </cell>
        </row>
        <row r="20841">
          <cell r="A20841" t="str">
            <v>ЦТП</v>
          </cell>
        </row>
        <row r="20842">
          <cell r="A20842" t="str">
            <v>ЦТП</v>
          </cell>
        </row>
        <row r="20843">
          <cell r="A20843" t="str">
            <v>ЦТП</v>
          </cell>
        </row>
        <row r="20844">
          <cell r="A20844" t="str">
            <v>ЦТП</v>
          </cell>
        </row>
        <row r="20845">
          <cell r="A20845" t="str">
            <v>ЦТП</v>
          </cell>
        </row>
        <row r="20846">
          <cell r="A20846" t="str">
            <v>ЦТП</v>
          </cell>
        </row>
        <row r="20847">
          <cell r="A20847" t="str">
            <v>ЦТП</v>
          </cell>
        </row>
        <row r="20848">
          <cell r="A20848" t="str">
            <v>ЦТП</v>
          </cell>
        </row>
        <row r="20849">
          <cell r="A20849" t="str">
            <v>ЦТП</v>
          </cell>
        </row>
        <row r="20850">
          <cell r="A20850" t="str">
            <v>ЦТП</v>
          </cell>
        </row>
        <row r="20851">
          <cell r="A20851" t="str">
            <v>ЦТП</v>
          </cell>
        </row>
        <row r="20852">
          <cell r="A20852" t="str">
            <v>ЦТП</v>
          </cell>
        </row>
        <row r="20853">
          <cell r="A20853" t="str">
            <v>ЦТП</v>
          </cell>
        </row>
        <row r="20854">
          <cell r="A20854" t="str">
            <v>ЦТП</v>
          </cell>
        </row>
        <row r="20855">
          <cell r="A20855" t="str">
            <v>ЦТП</v>
          </cell>
        </row>
        <row r="20856">
          <cell r="A20856" t="str">
            <v>ЦТП</v>
          </cell>
        </row>
        <row r="20857">
          <cell r="A20857" t="str">
            <v>ЦТП</v>
          </cell>
        </row>
        <row r="20858">
          <cell r="A20858" t="str">
            <v>ЦТП</v>
          </cell>
        </row>
        <row r="20859">
          <cell r="A20859" t="str">
            <v>ЦТП</v>
          </cell>
        </row>
        <row r="20860">
          <cell r="A20860" t="str">
            <v>ЦТП</v>
          </cell>
        </row>
        <row r="20861">
          <cell r="A20861" t="str">
            <v>ЦТП</v>
          </cell>
        </row>
        <row r="20862">
          <cell r="A20862" t="str">
            <v>ЦТП</v>
          </cell>
        </row>
        <row r="20863">
          <cell r="A20863" t="str">
            <v>ЦТП</v>
          </cell>
        </row>
        <row r="20864">
          <cell r="A20864" t="str">
            <v>ЦТП</v>
          </cell>
        </row>
        <row r="20865">
          <cell r="A20865" t="str">
            <v>ЦТП</v>
          </cell>
        </row>
        <row r="20866">
          <cell r="A20866" t="str">
            <v>ЦТП</v>
          </cell>
        </row>
        <row r="20867">
          <cell r="A20867" t="str">
            <v>ЦТП</v>
          </cell>
        </row>
        <row r="20868">
          <cell r="A20868" t="str">
            <v>ЦТП</v>
          </cell>
        </row>
        <row r="20869">
          <cell r="A20869" t="str">
            <v>ЦТП</v>
          </cell>
        </row>
        <row r="20870">
          <cell r="A20870" t="str">
            <v>ЦТП</v>
          </cell>
        </row>
        <row r="20871">
          <cell r="A20871" t="str">
            <v>ЦТП</v>
          </cell>
        </row>
        <row r="20872">
          <cell r="A20872" t="str">
            <v>ЦТП</v>
          </cell>
        </row>
        <row r="20873">
          <cell r="A20873" t="str">
            <v>ЦТП</v>
          </cell>
        </row>
        <row r="20874">
          <cell r="A20874" t="str">
            <v>ЦТП</v>
          </cell>
        </row>
        <row r="20875">
          <cell r="A20875" t="str">
            <v>ЦТП</v>
          </cell>
        </row>
        <row r="20876">
          <cell r="A20876" t="str">
            <v>ЦТП</v>
          </cell>
        </row>
        <row r="20877">
          <cell r="A20877" t="str">
            <v>ЦТП</v>
          </cell>
        </row>
        <row r="20878">
          <cell r="A20878" t="str">
            <v>ЦТП</v>
          </cell>
        </row>
        <row r="20879">
          <cell r="A20879" t="str">
            <v>ЦТП</v>
          </cell>
        </row>
        <row r="20880">
          <cell r="A20880" t="str">
            <v>ЦТП</v>
          </cell>
        </row>
        <row r="20881">
          <cell r="A20881" t="str">
            <v>ЦТП</v>
          </cell>
        </row>
        <row r="20882">
          <cell r="A20882" t="str">
            <v>ЦТП</v>
          </cell>
        </row>
        <row r="20883">
          <cell r="A20883" t="str">
            <v>ЦТП</v>
          </cell>
        </row>
        <row r="20884">
          <cell r="A20884" t="str">
            <v>ЦТП</v>
          </cell>
        </row>
        <row r="20885">
          <cell r="A20885" t="str">
            <v>ЦТП</v>
          </cell>
        </row>
        <row r="20886">
          <cell r="A20886" t="str">
            <v>ЦТП</v>
          </cell>
        </row>
        <row r="20887">
          <cell r="A20887" t="str">
            <v>ЦТП</v>
          </cell>
        </row>
        <row r="20888">
          <cell r="A20888" t="str">
            <v>ЦТП</v>
          </cell>
        </row>
        <row r="20889">
          <cell r="A20889" t="str">
            <v>ЦТП</v>
          </cell>
        </row>
        <row r="20890">
          <cell r="A20890" t="str">
            <v>ЦТП</v>
          </cell>
        </row>
        <row r="20891">
          <cell r="A20891" t="str">
            <v>ЦТП</v>
          </cell>
        </row>
        <row r="20892">
          <cell r="A20892" t="str">
            <v>ЦТП</v>
          </cell>
        </row>
        <row r="20893">
          <cell r="A20893" t="str">
            <v>ЦТП</v>
          </cell>
        </row>
        <row r="20894">
          <cell r="A20894" t="str">
            <v>ЦТП</v>
          </cell>
        </row>
        <row r="20895">
          <cell r="A20895" t="str">
            <v>ЦТП</v>
          </cell>
        </row>
        <row r="20896">
          <cell r="A20896" t="str">
            <v>ЦТП</v>
          </cell>
        </row>
        <row r="20897">
          <cell r="A20897" t="str">
            <v>ЦТП</v>
          </cell>
        </row>
        <row r="20898">
          <cell r="A20898" t="str">
            <v>ЦТП</v>
          </cell>
        </row>
        <row r="20899">
          <cell r="A20899" t="str">
            <v>ЦТП</v>
          </cell>
        </row>
        <row r="20900">
          <cell r="A20900" t="str">
            <v>ЦТП</v>
          </cell>
        </row>
        <row r="20901">
          <cell r="A20901" t="str">
            <v>ЦТП</v>
          </cell>
        </row>
        <row r="20902">
          <cell r="A20902" t="str">
            <v>ЦТП</v>
          </cell>
        </row>
        <row r="20903">
          <cell r="A20903" t="str">
            <v>ЦТП</v>
          </cell>
        </row>
        <row r="20904">
          <cell r="A20904" t="str">
            <v>ЦТП</v>
          </cell>
        </row>
        <row r="20905">
          <cell r="A20905" t="str">
            <v>ЦТП</v>
          </cell>
        </row>
        <row r="20906">
          <cell r="A20906" t="str">
            <v>ЦТП</v>
          </cell>
        </row>
        <row r="20907">
          <cell r="A20907" t="str">
            <v>ЦТП</v>
          </cell>
        </row>
        <row r="20908">
          <cell r="A20908" t="str">
            <v>ЦТП</v>
          </cell>
        </row>
        <row r="20909">
          <cell r="A20909" t="str">
            <v>ЦТП</v>
          </cell>
        </row>
        <row r="20910">
          <cell r="A20910" t="str">
            <v>ЦТП</v>
          </cell>
        </row>
        <row r="20911">
          <cell r="A20911" t="str">
            <v>ЦТП</v>
          </cell>
        </row>
        <row r="20912">
          <cell r="A20912" t="str">
            <v>ЦТП</v>
          </cell>
        </row>
        <row r="20913">
          <cell r="A20913" t="str">
            <v>ЦТП</v>
          </cell>
        </row>
        <row r="20914">
          <cell r="A20914" t="str">
            <v>ЦТП</v>
          </cell>
        </row>
        <row r="20915">
          <cell r="A20915" t="str">
            <v>ЦТП</v>
          </cell>
        </row>
        <row r="20916">
          <cell r="A20916" t="str">
            <v>ЦТП</v>
          </cell>
        </row>
        <row r="20917">
          <cell r="A20917" t="str">
            <v>ЦТП</v>
          </cell>
        </row>
        <row r="20918">
          <cell r="A20918" t="str">
            <v>ЦТП</v>
          </cell>
        </row>
        <row r="20919">
          <cell r="A20919" t="str">
            <v>ЦТП</v>
          </cell>
        </row>
        <row r="20920">
          <cell r="A20920" t="str">
            <v>ЦТП</v>
          </cell>
        </row>
        <row r="20921">
          <cell r="A20921" t="str">
            <v>ЦТП</v>
          </cell>
        </row>
        <row r="20922">
          <cell r="A20922" t="str">
            <v>ЦТП</v>
          </cell>
        </row>
        <row r="20923">
          <cell r="A20923" t="str">
            <v>ЦТП</v>
          </cell>
        </row>
        <row r="20924">
          <cell r="A20924" t="str">
            <v>ЦТП</v>
          </cell>
        </row>
        <row r="20925">
          <cell r="A20925" t="str">
            <v>ЦТП</v>
          </cell>
        </row>
        <row r="20926">
          <cell r="A20926" t="str">
            <v>ЦТП</v>
          </cell>
        </row>
        <row r="20927">
          <cell r="A20927" t="str">
            <v>ЦТП</v>
          </cell>
        </row>
        <row r="20928">
          <cell r="A20928" t="str">
            <v>ЦТП</v>
          </cell>
        </row>
        <row r="20929">
          <cell r="A20929" t="str">
            <v>ЦТП</v>
          </cell>
        </row>
        <row r="20930">
          <cell r="A20930" t="str">
            <v>ЦТП</v>
          </cell>
        </row>
        <row r="20931">
          <cell r="A20931" t="str">
            <v>ЦТП</v>
          </cell>
        </row>
        <row r="20932">
          <cell r="A20932" t="str">
            <v>ЦТП</v>
          </cell>
        </row>
        <row r="20933">
          <cell r="A20933" t="str">
            <v>ЦТП</v>
          </cell>
        </row>
        <row r="20934">
          <cell r="A20934" t="str">
            <v>ЦТП</v>
          </cell>
        </row>
        <row r="20935">
          <cell r="A20935" t="str">
            <v>ЦТП</v>
          </cell>
        </row>
        <row r="20936">
          <cell r="A20936" t="str">
            <v>ЦТП</v>
          </cell>
        </row>
        <row r="20937">
          <cell r="A20937" t="str">
            <v>ЦТП</v>
          </cell>
        </row>
        <row r="20938">
          <cell r="A20938" t="str">
            <v>ЦТП</v>
          </cell>
        </row>
        <row r="20939">
          <cell r="A20939" t="str">
            <v>ЦТП</v>
          </cell>
        </row>
        <row r="20940">
          <cell r="A20940" t="str">
            <v>ЦТП</v>
          </cell>
        </row>
        <row r="20941">
          <cell r="A20941" t="str">
            <v>ЦТП</v>
          </cell>
        </row>
        <row r="20942">
          <cell r="A20942" t="str">
            <v>ЦТП</v>
          </cell>
        </row>
        <row r="20943">
          <cell r="A20943" t="str">
            <v>ЦТП</v>
          </cell>
        </row>
        <row r="20944">
          <cell r="A20944" t="str">
            <v>ЦТП</v>
          </cell>
        </row>
        <row r="20945">
          <cell r="A20945" t="str">
            <v>ЦТП</v>
          </cell>
        </row>
        <row r="20946">
          <cell r="A20946" t="str">
            <v>ЦТП</v>
          </cell>
        </row>
        <row r="20947">
          <cell r="A20947" t="str">
            <v>ЦТП</v>
          </cell>
        </row>
        <row r="20948">
          <cell r="A20948" t="str">
            <v>ЦТП</v>
          </cell>
        </row>
        <row r="20949">
          <cell r="A20949" t="str">
            <v>ЦТП</v>
          </cell>
        </row>
        <row r="20950">
          <cell r="A20950" t="str">
            <v>ЦТП</v>
          </cell>
        </row>
        <row r="20951">
          <cell r="A20951" t="str">
            <v>ЦТП</v>
          </cell>
        </row>
        <row r="20952">
          <cell r="A20952" t="str">
            <v>ЦТП</v>
          </cell>
        </row>
        <row r="20953">
          <cell r="A20953" t="str">
            <v>ЦТП</v>
          </cell>
        </row>
        <row r="20954">
          <cell r="A20954" t="str">
            <v>ЦТП</v>
          </cell>
        </row>
        <row r="20955">
          <cell r="A20955" t="str">
            <v>ЦТП</v>
          </cell>
        </row>
        <row r="20956">
          <cell r="A20956" t="str">
            <v>ЦТП</v>
          </cell>
        </row>
        <row r="20957">
          <cell r="A20957" t="str">
            <v>ЦТП</v>
          </cell>
        </row>
        <row r="20958">
          <cell r="A20958" t="str">
            <v>ЦТП</v>
          </cell>
        </row>
        <row r="20959">
          <cell r="A20959" t="str">
            <v>ЦТП</v>
          </cell>
        </row>
        <row r="20960">
          <cell r="A20960" t="str">
            <v>ЦТП</v>
          </cell>
        </row>
        <row r="20961">
          <cell r="A20961" t="str">
            <v>ЦТП</v>
          </cell>
        </row>
        <row r="20962">
          <cell r="A20962" t="str">
            <v>ЦТП</v>
          </cell>
        </row>
        <row r="20963">
          <cell r="A20963" t="str">
            <v>ЦТП</v>
          </cell>
        </row>
        <row r="20964">
          <cell r="A20964" t="str">
            <v>ЦТП</v>
          </cell>
        </row>
        <row r="20965">
          <cell r="A20965" t="str">
            <v>ЦТП</v>
          </cell>
        </row>
        <row r="20966">
          <cell r="A20966" t="str">
            <v>ЦТП</v>
          </cell>
        </row>
        <row r="20967">
          <cell r="A20967" t="str">
            <v>ЦТП</v>
          </cell>
        </row>
        <row r="20968">
          <cell r="A20968" t="str">
            <v>ЦТП</v>
          </cell>
        </row>
        <row r="20969">
          <cell r="A20969" t="str">
            <v>ЦТП</v>
          </cell>
        </row>
        <row r="20970">
          <cell r="A20970" t="str">
            <v>ЦТП</v>
          </cell>
        </row>
        <row r="20971">
          <cell r="A20971" t="str">
            <v>ЦТП</v>
          </cell>
        </row>
        <row r="20972">
          <cell r="A20972" t="str">
            <v>ЦТП</v>
          </cell>
        </row>
        <row r="20973">
          <cell r="A20973" t="str">
            <v>ЦТП</v>
          </cell>
        </row>
        <row r="20974">
          <cell r="A20974" t="str">
            <v>ЦТП</v>
          </cell>
        </row>
        <row r="20975">
          <cell r="A20975" t="str">
            <v>ЦТП</v>
          </cell>
        </row>
        <row r="20976">
          <cell r="A20976" t="str">
            <v>ЦТП</v>
          </cell>
        </row>
        <row r="20977">
          <cell r="A20977" t="str">
            <v>ЦТП</v>
          </cell>
        </row>
        <row r="20978">
          <cell r="A20978" t="str">
            <v>ЦТП</v>
          </cell>
        </row>
        <row r="20979">
          <cell r="A20979" t="str">
            <v>ЦТП</v>
          </cell>
        </row>
        <row r="20980">
          <cell r="A20980" t="str">
            <v>ЦТП</v>
          </cell>
        </row>
        <row r="20981">
          <cell r="A20981" t="str">
            <v>ЦТП</v>
          </cell>
        </row>
        <row r="20982">
          <cell r="A20982" t="str">
            <v>ЦТП</v>
          </cell>
        </row>
        <row r="20983">
          <cell r="A20983" t="str">
            <v>ЦТП</v>
          </cell>
        </row>
        <row r="20984">
          <cell r="A20984" t="str">
            <v>ЦТП</v>
          </cell>
        </row>
        <row r="20985">
          <cell r="A20985" t="str">
            <v>ЦТП</v>
          </cell>
        </row>
        <row r="20986">
          <cell r="A20986" t="str">
            <v>ЦТП</v>
          </cell>
        </row>
        <row r="20987">
          <cell r="A20987" t="str">
            <v>ЦТП</v>
          </cell>
        </row>
        <row r="20988">
          <cell r="A20988" t="str">
            <v>ЦТП</v>
          </cell>
        </row>
        <row r="20989">
          <cell r="A20989" t="str">
            <v>ЦТП</v>
          </cell>
        </row>
        <row r="20990">
          <cell r="A20990" t="str">
            <v>ЦТП</v>
          </cell>
        </row>
        <row r="20991">
          <cell r="A20991" t="str">
            <v>ЦТП</v>
          </cell>
        </row>
        <row r="20992">
          <cell r="A20992" t="str">
            <v>ЦТП</v>
          </cell>
        </row>
        <row r="20993">
          <cell r="A20993" t="str">
            <v>ЦТП</v>
          </cell>
        </row>
        <row r="20994">
          <cell r="A20994" t="str">
            <v>ЦТП</v>
          </cell>
        </row>
        <row r="20995">
          <cell r="A20995" t="str">
            <v>ЦТП</v>
          </cell>
        </row>
        <row r="20996">
          <cell r="A20996" t="str">
            <v>ЦТП</v>
          </cell>
        </row>
        <row r="20997">
          <cell r="A20997" t="str">
            <v>ЦТП</v>
          </cell>
        </row>
        <row r="20998">
          <cell r="A20998" t="str">
            <v>ЦТП</v>
          </cell>
        </row>
        <row r="20999">
          <cell r="A20999" t="str">
            <v>ЦТП</v>
          </cell>
        </row>
        <row r="21000">
          <cell r="A21000" t="str">
            <v>ЦТП</v>
          </cell>
        </row>
        <row r="21001">
          <cell r="A21001" t="str">
            <v>ЦТП</v>
          </cell>
        </row>
        <row r="21002">
          <cell r="A21002" t="str">
            <v>ЦТП</v>
          </cell>
        </row>
        <row r="21003">
          <cell r="A21003" t="str">
            <v>ЦТП</v>
          </cell>
        </row>
        <row r="21004">
          <cell r="A21004" t="str">
            <v>ЦТП</v>
          </cell>
        </row>
        <row r="21005">
          <cell r="A21005" t="str">
            <v>ЦТП</v>
          </cell>
        </row>
        <row r="21006">
          <cell r="A21006" t="str">
            <v>ЦТП</v>
          </cell>
        </row>
        <row r="21007">
          <cell r="A21007" t="str">
            <v>ЦТП</v>
          </cell>
        </row>
        <row r="21008">
          <cell r="A21008" t="str">
            <v>ЦТП</v>
          </cell>
        </row>
        <row r="21009">
          <cell r="A21009" t="str">
            <v>ЦТП</v>
          </cell>
        </row>
        <row r="21010">
          <cell r="A21010" t="str">
            <v>ЦТП</v>
          </cell>
        </row>
        <row r="21011">
          <cell r="A21011" t="str">
            <v>ЦТП</v>
          </cell>
        </row>
        <row r="21012">
          <cell r="A21012" t="str">
            <v>ЦТП</v>
          </cell>
        </row>
        <row r="21013">
          <cell r="A21013" t="str">
            <v>ЦТП</v>
          </cell>
        </row>
        <row r="21014">
          <cell r="A21014" t="str">
            <v>ЦТП</v>
          </cell>
        </row>
        <row r="21015">
          <cell r="A21015" t="str">
            <v>ЦТП</v>
          </cell>
        </row>
        <row r="21016">
          <cell r="A21016" t="str">
            <v>ЦТП</v>
          </cell>
        </row>
        <row r="21017">
          <cell r="A21017" t="str">
            <v>ЦТП</v>
          </cell>
        </row>
        <row r="21018">
          <cell r="A21018" t="str">
            <v>ЦТП</v>
          </cell>
        </row>
        <row r="21019">
          <cell r="A21019" t="str">
            <v>ЦТП</v>
          </cell>
        </row>
        <row r="21020">
          <cell r="A21020" t="str">
            <v>ЦТП</v>
          </cell>
        </row>
        <row r="21021">
          <cell r="A21021" t="str">
            <v>ЦТП</v>
          </cell>
        </row>
        <row r="21022">
          <cell r="A21022" t="str">
            <v>ЦТП</v>
          </cell>
        </row>
        <row r="21023">
          <cell r="A21023" t="str">
            <v>ЦТП</v>
          </cell>
        </row>
        <row r="21024">
          <cell r="A21024" t="str">
            <v>ЦТП</v>
          </cell>
        </row>
        <row r="21025">
          <cell r="A21025" t="str">
            <v>ЦТП</v>
          </cell>
        </row>
        <row r="21026">
          <cell r="A21026" t="str">
            <v>ЦТП</v>
          </cell>
        </row>
        <row r="21027">
          <cell r="A21027" t="str">
            <v>ЦТП</v>
          </cell>
        </row>
        <row r="21028">
          <cell r="A21028" t="str">
            <v>ЦТП</v>
          </cell>
        </row>
        <row r="21029">
          <cell r="A21029" t="str">
            <v>ЦТП</v>
          </cell>
        </row>
        <row r="21030">
          <cell r="A21030" t="str">
            <v>ЦТП</v>
          </cell>
        </row>
        <row r="21031">
          <cell r="A21031" t="str">
            <v>ЦТП</v>
          </cell>
        </row>
        <row r="21032">
          <cell r="A21032" t="str">
            <v>ЦТП</v>
          </cell>
        </row>
        <row r="21033">
          <cell r="A21033" t="str">
            <v>ЦТП</v>
          </cell>
        </row>
        <row r="21034">
          <cell r="A21034" t="str">
            <v>ЦТП</v>
          </cell>
        </row>
        <row r="21035">
          <cell r="A21035" t="str">
            <v>ЦТП</v>
          </cell>
        </row>
        <row r="21036">
          <cell r="A21036" t="str">
            <v>ЦТП</v>
          </cell>
        </row>
        <row r="21037">
          <cell r="A21037" t="str">
            <v>ЦТП</v>
          </cell>
        </row>
        <row r="21038">
          <cell r="A21038" t="str">
            <v>ЦТП</v>
          </cell>
        </row>
        <row r="21039">
          <cell r="A21039" t="str">
            <v>ЦТП</v>
          </cell>
        </row>
        <row r="21040">
          <cell r="A21040" t="str">
            <v>ЦТП</v>
          </cell>
        </row>
        <row r="21041">
          <cell r="A21041" t="str">
            <v>ЦТП</v>
          </cell>
        </row>
        <row r="21042">
          <cell r="A21042" t="str">
            <v>ЦТП</v>
          </cell>
        </row>
        <row r="21043">
          <cell r="A21043" t="str">
            <v>ЦТП</v>
          </cell>
        </row>
        <row r="21044">
          <cell r="A21044" t="str">
            <v>ЦТП</v>
          </cell>
        </row>
        <row r="21045">
          <cell r="A21045" t="str">
            <v>ЦТП</v>
          </cell>
        </row>
        <row r="21046">
          <cell r="A21046" t="str">
            <v>ЦТП</v>
          </cell>
        </row>
        <row r="21047">
          <cell r="A21047" t="str">
            <v>ЦТП</v>
          </cell>
        </row>
        <row r="21048">
          <cell r="A21048" t="str">
            <v>ЦТП</v>
          </cell>
        </row>
        <row r="21049">
          <cell r="A21049" t="str">
            <v>ЦТП</v>
          </cell>
        </row>
        <row r="21050">
          <cell r="A21050" t="str">
            <v>ЦТП</v>
          </cell>
        </row>
        <row r="21051">
          <cell r="A21051" t="str">
            <v>ЦТП</v>
          </cell>
        </row>
        <row r="21052">
          <cell r="A21052" t="str">
            <v>ЦТП</v>
          </cell>
        </row>
        <row r="21053">
          <cell r="A21053" t="str">
            <v>ЦТП</v>
          </cell>
        </row>
        <row r="21054">
          <cell r="A21054" t="str">
            <v>ЦТП</v>
          </cell>
        </row>
        <row r="21055">
          <cell r="A21055" t="str">
            <v>ЦТП</v>
          </cell>
        </row>
        <row r="21056">
          <cell r="A21056" t="str">
            <v>ЦТП</v>
          </cell>
        </row>
        <row r="21057">
          <cell r="A21057" t="str">
            <v>ЦТП</v>
          </cell>
        </row>
        <row r="21058">
          <cell r="A21058" t="str">
            <v>ЦТП</v>
          </cell>
        </row>
        <row r="21059">
          <cell r="A21059" t="str">
            <v>ЦТП</v>
          </cell>
        </row>
        <row r="21060">
          <cell r="A21060" t="str">
            <v>ЦТП</v>
          </cell>
        </row>
        <row r="21061">
          <cell r="A21061" t="str">
            <v>ЦТП</v>
          </cell>
        </row>
        <row r="21062">
          <cell r="A21062" t="str">
            <v>ЦТП</v>
          </cell>
        </row>
        <row r="21063">
          <cell r="A21063" t="str">
            <v>ЦТП</v>
          </cell>
        </row>
        <row r="21064">
          <cell r="A21064" t="str">
            <v>ЦТП</v>
          </cell>
        </row>
        <row r="21065">
          <cell r="A21065" t="str">
            <v>ЦТП</v>
          </cell>
        </row>
        <row r="21066">
          <cell r="A21066" t="str">
            <v>ЦТП</v>
          </cell>
        </row>
        <row r="21067">
          <cell r="A21067" t="str">
            <v>ЦТП</v>
          </cell>
        </row>
        <row r="21068">
          <cell r="A21068" t="str">
            <v>ЦТП</v>
          </cell>
        </row>
        <row r="21069">
          <cell r="A21069" t="str">
            <v>ЦТП</v>
          </cell>
        </row>
        <row r="21070">
          <cell r="A21070" t="str">
            <v>ЦТП</v>
          </cell>
        </row>
        <row r="21071">
          <cell r="A21071" t="str">
            <v>ЦТП</v>
          </cell>
        </row>
        <row r="21072">
          <cell r="A21072" t="str">
            <v>ЦТП</v>
          </cell>
        </row>
        <row r="21073">
          <cell r="A21073" t="str">
            <v>ЦТП</v>
          </cell>
        </row>
        <row r="21074">
          <cell r="A21074" t="str">
            <v>ЦТП</v>
          </cell>
        </row>
        <row r="21075">
          <cell r="A21075" t="str">
            <v>ЦТП</v>
          </cell>
        </row>
        <row r="21076">
          <cell r="A21076" t="str">
            <v>ЦТП</v>
          </cell>
        </row>
        <row r="21077">
          <cell r="A21077" t="str">
            <v>ЦТП</v>
          </cell>
        </row>
        <row r="21078">
          <cell r="A21078" t="str">
            <v>ЦТП</v>
          </cell>
        </row>
        <row r="21079">
          <cell r="A21079" t="str">
            <v>ЦТП</v>
          </cell>
        </row>
        <row r="21080">
          <cell r="A21080" t="str">
            <v>ЦТП</v>
          </cell>
        </row>
        <row r="21081">
          <cell r="A21081" t="str">
            <v>ЦТП</v>
          </cell>
        </row>
        <row r="21082">
          <cell r="A21082" t="str">
            <v>ЦТП</v>
          </cell>
        </row>
        <row r="21083">
          <cell r="A21083" t="str">
            <v>ЦТП</v>
          </cell>
        </row>
        <row r="21084">
          <cell r="A21084" t="str">
            <v>ЦТП</v>
          </cell>
        </row>
        <row r="21085">
          <cell r="A21085" t="str">
            <v>ЦТП</v>
          </cell>
        </row>
        <row r="21086">
          <cell r="A21086" t="str">
            <v>ЦТП</v>
          </cell>
        </row>
        <row r="21087">
          <cell r="A21087" t="str">
            <v>ЦТП</v>
          </cell>
        </row>
        <row r="21088">
          <cell r="A21088" t="str">
            <v>ЦТП</v>
          </cell>
        </row>
        <row r="21089">
          <cell r="A21089" t="str">
            <v>ЦТП</v>
          </cell>
        </row>
        <row r="21090">
          <cell r="A21090" t="str">
            <v>ЦТП</v>
          </cell>
        </row>
        <row r="21091">
          <cell r="A21091" t="str">
            <v>ЦТП</v>
          </cell>
        </row>
        <row r="21092">
          <cell r="A21092" t="str">
            <v>ЦТП</v>
          </cell>
        </row>
        <row r="21093">
          <cell r="A21093" t="str">
            <v>ЦТП</v>
          </cell>
        </row>
        <row r="21094">
          <cell r="A21094" t="str">
            <v>ЦТП</v>
          </cell>
        </row>
        <row r="21095">
          <cell r="A21095" t="str">
            <v>ЦТП</v>
          </cell>
        </row>
        <row r="21096">
          <cell r="A21096" t="str">
            <v>ЦТП</v>
          </cell>
        </row>
        <row r="21097">
          <cell r="A21097" t="str">
            <v>ЦТП</v>
          </cell>
        </row>
        <row r="21098">
          <cell r="A21098" t="str">
            <v>ЦТП</v>
          </cell>
        </row>
        <row r="21099">
          <cell r="A21099" t="str">
            <v>ЦТП</v>
          </cell>
        </row>
        <row r="21100">
          <cell r="A21100" t="str">
            <v>ЦТП</v>
          </cell>
        </row>
        <row r="21101">
          <cell r="A21101" t="str">
            <v>ЦТП</v>
          </cell>
        </row>
        <row r="21102">
          <cell r="A21102" t="str">
            <v>ЦТП</v>
          </cell>
        </row>
        <row r="21103">
          <cell r="A21103" t="str">
            <v>ЦТП</v>
          </cell>
        </row>
        <row r="21104">
          <cell r="A21104" t="str">
            <v>ЦТП</v>
          </cell>
        </row>
        <row r="21105">
          <cell r="A21105" t="str">
            <v>ЦТП</v>
          </cell>
        </row>
        <row r="21106">
          <cell r="A21106" t="str">
            <v>ЦТП</v>
          </cell>
        </row>
        <row r="21107">
          <cell r="A21107" t="str">
            <v>ЦТП</v>
          </cell>
        </row>
        <row r="21108">
          <cell r="A21108" t="str">
            <v>ЦТП</v>
          </cell>
        </row>
        <row r="21109">
          <cell r="A21109" t="str">
            <v>ЦТП</v>
          </cell>
        </row>
        <row r="21110">
          <cell r="A21110" t="str">
            <v>ЦТП</v>
          </cell>
        </row>
        <row r="21111">
          <cell r="A21111" t="str">
            <v>ЦТП</v>
          </cell>
        </row>
        <row r="21112">
          <cell r="A21112" t="str">
            <v>ЦТП</v>
          </cell>
        </row>
        <row r="21113">
          <cell r="A21113" t="str">
            <v>ЦТП</v>
          </cell>
        </row>
        <row r="21114">
          <cell r="A21114" t="str">
            <v>ЦТП</v>
          </cell>
        </row>
        <row r="21115">
          <cell r="A21115" t="str">
            <v>ЦТП</v>
          </cell>
        </row>
        <row r="21116">
          <cell r="A21116" t="str">
            <v>ЦТП</v>
          </cell>
        </row>
        <row r="21117">
          <cell r="A21117" t="str">
            <v>ЦТП</v>
          </cell>
        </row>
        <row r="21118">
          <cell r="A21118" t="str">
            <v>ЦТП</v>
          </cell>
        </row>
        <row r="21119">
          <cell r="A21119" t="str">
            <v>ЦТП</v>
          </cell>
        </row>
        <row r="21120">
          <cell r="A21120" t="str">
            <v>ЦТП</v>
          </cell>
        </row>
        <row r="21121">
          <cell r="A21121" t="str">
            <v>ЦТП</v>
          </cell>
        </row>
        <row r="21122">
          <cell r="A21122" t="str">
            <v>ЦТП</v>
          </cell>
        </row>
        <row r="21123">
          <cell r="A21123" t="str">
            <v>ЦТП</v>
          </cell>
        </row>
        <row r="21124">
          <cell r="A21124" t="str">
            <v>ЦТП</v>
          </cell>
        </row>
        <row r="21125">
          <cell r="A21125" t="str">
            <v>ЦТП</v>
          </cell>
        </row>
        <row r="21126">
          <cell r="A21126" t="str">
            <v>ЦТП</v>
          </cell>
        </row>
        <row r="21127">
          <cell r="A21127" t="str">
            <v>ЦТП</v>
          </cell>
        </row>
        <row r="21128">
          <cell r="A21128" t="str">
            <v>ЦТП</v>
          </cell>
        </row>
        <row r="21129">
          <cell r="A21129" t="str">
            <v>ЦТП</v>
          </cell>
        </row>
        <row r="21130">
          <cell r="A21130" t="str">
            <v>ЦТП</v>
          </cell>
        </row>
        <row r="21131">
          <cell r="A21131" t="str">
            <v>ЦТП</v>
          </cell>
        </row>
        <row r="21132">
          <cell r="A21132" t="str">
            <v>ЦТП</v>
          </cell>
        </row>
        <row r="21133">
          <cell r="A21133" t="str">
            <v>ЦТП</v>
          </cell>
        </row>
        <row r="21134">
          <cell r="A21134" t="str">
            <v>ЦТП</v>
          </cell>
        </row>
        <row r="21135">
          <cell r="A21135" t="str">
            <v>ЦТП</v>
          </cell>
        </row>
        <row r="21136">
          <cell r="A21136" t="str">
            <v>ЦТП</v>
          </cell>
        </row>
        <row r="21137">
          <cell r="A21137" t="str">
            <v>ЦТП</v>
          </cell>
        </row>
        <row r="21138">
          <cell r="A21138" t="str">
            <v>ЦТП</v>
          </cell>
        </row>
        <row r="21139">
          <cell r="A21139" t="str">
            <v>ЦТП</v>
          </cell>
        </row>
        <row r="21140">
          <cell r="A21140" t="str">
            <v>ЦТП</v>
          </cell>
        </row>
        <row r="21141">
          <cell r="A21141" t="str">
            <v>ЦТП</v>
          </cell>
        </row>
        <row r="21142">
          <cell r="A21142" t="str">
            <v>ЦТП</v>
          </cell>
        </row>
        <row r="21143">
          <cell r="A21143" t="str">
            <v>ЦТП</v>
          </cell>
        </row>
        <row r="21144">
          <cell r="A21144" t="str">
            <v>ЦТП</v>
          </cell>
        </row>
        <row r="21145">
          <cell r="A21145" t="str">
            <v>ЦТП</v>
          </cell>
        </row>
        <row r="21146">
          <cell r="A21146" t="str">
            <v>ЦТП</v>
          </cell>
        </row>
        <row r="21147">
          <cell r="A21147" t="str">
            <v>ЦТП</v>
          </cell>
        </row>
        <row r="21148">
          <cell r="A21148" t="str">
            <v>ЦТП</v>
          </cell>
        </row>
        <row r="21149">
          <cell r="A21149" t="str">
            <v>ЦТП</v>
          </cell>
        </row>
        <row r="21150">
          <cell r="A21150" t="str">
            <v>ЦТП</v>
          </cell>
        </row>
        <row r="21151">
          <cell r="A21151" t="str">
            <v>ЦТП</v>
          </cell>
        </row>
        <row r="21152">
          <cell r="A21152" t="str">
            <v>ЦТП</v>
          </cell>
        </row>
        <row r="21153">
          <cell r="A21153" t="str">
            <v>ЦТП</v>
          </cell>
        </row>
        <row r="21154">
          <cell r="A21154" t="str">
            <v>ЦТП</v>
          </cell>
        </row>
        <row r="21155">
          <cell r="A21155" t="str">
            <v>ЦТП</v>
          </cell>
        </row>
        <row r="21156">
          <cell r="A21156" t="str">
            <v>ЦТП</v>
          </cell>
        </row>
        <row r="21157">
          <cell r="A21157" t="str">
            <v>ЦТП</v>
          </cell>
        </row>
        <row r="21158">
          <cell r="A21158" t="str">
            <v>ЦТП</v>
          </cell>
        </row>
        <row r="21159">
          <cell r="A21159" t="str">
            <v>ЦТП</v>
          </cell>
        </row>
        <row r="21160">
          <cell r="A21160" t="str">
            <v>ЦТП</v>
          </cell>
        </row>
        <row r="21161">
          <cell r="A21161" t="str">
            <v>ЦТП</v>
          </cell>
        </row>
        <row r="21162">
          <cell r="A21162" t="str">
            <v>ЦТП</v>
          </cell>
        </row>
        <row r="21163">
          <cell r="A21163" t="str">
            <v>ЦТП</v>
          </cell>
        </row>
        <row r="21164">
          <cell r="A21164" t="str">
            <v>ЦТП</v>
          </cell>
        </row>
        <row r="21165">
          <cell r="A21165" t="str">
            <v>ЦТП</v>
          </cell>
        </row>
        <row r="21166">
          <cell r="A21166" t="str">
            <v>ЦТП</v>
          </cell>
        </row>
        <row r="21167">
          <cell r="A21167" t="str">
            <v>ЦТП</v>
          </cell>
        </row>
        <row r="21168">
          <cell r="A21168" t="str">
            <v>ЦТП</v>
          </cell>
        </row>
        <row r="21169">
          <cell r="A21169" t="str">
            <v>ЦТП</v>
          </cell>
        </row>
        <row r="21170">
          <cell r="A21170" t="str">
            <v>ЦТП</v>
          </cell>
        </row>
        <row r="21171">
          <cell r="A21171" t="str">
            <v>ЦТП</v>
          </cell>
        </row>
        <row r="21172">
          <cell r="A21172" t="str">
            <v>ЦТП</v>
          </cell>
        </row>
        <row r="21173">
          <cell r="A21173" t="str">
            <v>ЦТП</v>
          </cell>
        </row>
        <row r="21174">
          <cell r="A21174" t="str">
            <v>ЦТП</v>
          </cell>
        </row>
        <row r="21175">
          <cell r="A21175" t="str">
            <v>ЦТП</v>
          </cell>
        </row>
        <row r="21176">
          <cell r="A21176" t="str">
            <v>ЦТП</v>
          </cell>
        </row>
        <row r="21177">
          <cell r="A21177" t="str">
            <v>ЦТП</v>
          </cell>
        </row>
        <row r="21178">
          <cell r="A21178" t="str">
            <v>ЦТП</v>
          </cell>
        </row>
        <row r="21179">
          <cell r="A21179" t="str">
            <v>ЦТП</v>
          </cell>
        </row>
        <row r="21180">
          <cell r="A21180" t="str">
            <v>ЦТП</v>
          </cell>
        </row>
        <row r="21181">
          <cell r="A21181" t="str">
            <v>ЦТП</v>
          </cell>
        </row>
        <row r="21182">
          <cell r="A21182" t="str">
            <v>ЦТП</v>
          </cell>
        </row>
        <row r="21183">
          <cell r="A21183" t="str">
            <v>ЦТП</v>
          </cell>
        </row>
        <row r="21184">
          <cell r="A21184" t="str">
            <v>ЦТП</v>
          </cell>
        </row>
        <row r="21185">
          <cell r="A21185" t="str">
            <v>ЦТП</v>
          </cell>
        </row>
        <row r="21186">
          <cell r="A21186" t="str">
            <v>ЦТП</v>
          </cell>
        </row>
        <row r="21187">
          <cell r="A21187" t="str">
            <v>ЦТП</v>
          </cell>
        </row>
        <row r="21188">
          <cell r="A21188" t="str">
            <v>ЦТП</v>
          </cell>
        </row>
        <row r="21189">
          <cell r="A21189" t="str">
            <v>ЦТП</v>
          </cell>
        </row>
        <row r="21190">
          <cell r="A21190" t="str">
            <v>ЦТП</v>
          </cell>
        </row>
        <row r="21191">
          <cell r="A21191" t="str">
            <v>ЦТП</v>
          </cell>
        </row>
        <row r="21192">
          <cell r="A21192" t="str">
            <v>ЦТП</v>
          </cell>
        </row>
        <row r="21193">
          <cell r="A21193" t="str">
            <v>ЦТП</v>
          </cell>
        </row>
        <row r="21194">
          <cell r="A21194" t="str">
            <v>ЦТП</v>
          </cell>
        </row>
        <row r="21195">
          <cell r="A21195" t="str">
            <v>ЦТП</v>
          </cell>
        </row>
        <row r="21196">
          <cell r="A21196" t="str">
            <v>ЦТП</v>
          </cell>
        </row>
        <row r="21197">
          <cell r="A21197" t="str">
            <v>ЦТП</v>
          </cell>
        </row>
        <row r="21198">
          <cell r="A21198" t="str">
            <v>ЦТП</v>
          </cell>
        </row>
        <row r="21199">
          <cell r="A21199" t="str">
            <v>ЦТП</v>
          </cell>
        </row>
        <row r="21200">
          <cell r="A21200" t="str">
            <v>ЦТП</v>
          </cell>
        </row>
        <row r="21201">
          <cell r="A21201" t="str">
            <v>ЦТП</v>
          </cell>
        </row>
        <row r="21202">
          <cell r="A21202" t="str">
            <v>ЦТП</v>
          </cell>
        </row>
        <row r="21203">
          <cell r="A21203" t="str">
            <v>ЦТП</v>
          </cell>
        </row>
        <row r="21204">
          <cell r="A21204" t="str">
            <v>ЦТП</v>
          </cell>
        </row>
        <row r="21205">
          <cell r="A21205" t="str">
            <v>ЦТП</v>
          </cell>
        </row>
        <row r="21206">
          <cell r="A21206" t="str">
            <v>ЦТП</v>
          </cell>
        </row>
        <row r="21207">
          <cell r="A21207" t="str">
            <v>ЦТП</v>
          </cell>
        </row>
        <row r="21208">
          <cell r="A21208" t="str">
            <v>ЦТП</v>
          </cell>
        </row>
        <row r="21209">
          <cell r="A21209" t="str">
            <v>ЦТП</v>
          </cell>
        </row>
        <row r="21210">
          <cell r="A21210" t="str">
            <v>ЦТП</v>
          </cell>
        </row>
        <row r="21211">
          <cell r="A21211" t="str">
            <v>ЦТП</v>
          </cell>
        </row>
        <row r="21212">
          <cell r="A21212" t="str">
            <v>ЦТП</v>
          </cell>
        </row>
        <row r="21213">
          <cell r="A21213" t="str">
            <v>ЦТП</v>
          </cell>
        </row>
        <row r="21214">
          <cell r="A21214" t="str">
            <v>ЦТП</v>
          </cell>
        </row>
        <row r="21215">
          <cell r="A21215" t="str">
            <v>ЦТП</v>
          </cell>
        </row>
        <row r="21216">
          <cell r="A21216" t="str">
            <v>ЦТП</v>
          </cell>
        </row>
        <row r="21217">
          <cell r="A21217" t="str">
            <v>ЦТП</v>
          </cell>
        </row>
        <row r="21218">
          <cell r="A21218" t="str">
            <v>ЦТП</v>
          </cell>
        </row>
        <row r="21219">
          <cell r="A21219" t="str">
            <v>ЦТП</v>
          </cell>
        </row>
        <row r="21220">
          <cell r="A21220" t="str">
            <v>ЦТП</v>
          </cell>
        </row>
        <row r="21221">
          <cell r="A21221" t="str">
            <v>ЦТП</v>
          </cell>
        </row>
        <row r="21222">
          <cell r="A21222" t="str">
            <v>ЦТП</v>
          </cell>
        </row>
        <row r="21223">
          <cell r="A21223" t="str">
            <v>ЦТП</v>
          </cell>
        </row>
        <row r="21224">
          <cell r="A21224" t="str">
            <v>ЦТП</v>
          </cell>
        </row>
        <row r="21225">
          <cell r="A21225" t="str">
            <v>ЦТП</v>
          </cell>
        </row>
        <row r="21226">
          <cell r="A21226" t="str">
            <v>ЦТП</v>
          </cell>
        </row>
        <row r="21227">
          <cell r="A21227" t="str">
            <v>ЦТП</v>
          </cell>
        </row>
        <row r="21228">
          <cell r="A21228" t="str">
            <v>ЦТП</v>
          </cell>
        </row>
        <row r="21229">
          <cell r="A21229" t="str">
            <v>ЦТП</v>
          </cell>
        </row>
        <row r="21230">
          <cell r="A21230" t="str">
            <v>ЦТП</v>
          </cell>
        </row>
        <row r="21231">
          <cell r="A21231" t="str">
            <v>ЦТП</v>
          </cell>
        </row>
        <row r="21232">
          <cell r="A21232" t="str">
            <v>ЦТП</v>
          </cell>
        </row>
        <row r="21233">
          <cell r="A21233" t="str">
            <v>ЦТП</v>
          </cell>
        </row>
        <row r="21234">
          <cell r="A21234" t="str">
            <v>ЦТП</v>
          </cell>
        </row>
        <row r="21235">
          <cell r="A21235" t="str">
            <v>ЦТП</v>
          </cell>
        </row>
        <row r="21236">
          <cell r="A21236" t="str">
            <v>ЦТП</v>
          </cell>
        </row>
        <row r="21237">
          <cell r="A21237" t="str">
            <v>ЦТП</v>
          </cell>
        </row>
        <row r="21238">
          <cell r="A21238" t="str">
            <v>ЦТП</v>
          </cell>
        </row>
        <row r="21239">
          <cell r="A21239" t="str">
            <v>ЦТП</v>
          </cell>
        </row>
        <row r="21240">
          <cell r="A21240" t="str">
            <v>ЦТП</v>
          </cell>
        </row>
        <row r="21241">
          <cell r="A21241" t="str">
            <v>ЦТП</v>
          </cell>
        </row>
        <row r="21242">
          <cell r="A21242" t="str">
            <v>ЦТП</v>
          </cell>
        </row>
        <row r="21243">
          <cell r="A21243" t="str">
            <v>ЦТП</v>
          </cell>
        </row>
        <row r="21244">
          <cell r="A21244" t="str">
            <v>ЦТП</v>
          </cell>
        </row>
        <row r="21245">
          <cell r="A21245" t="str">
            <v>ЦТП</v>
          </cell>
        </row>
        <row r="21246">
          <cell r="A21246" t="str">
            <v>ЦТП</v>
          </cell>
        </row>
        <row r="21247">
          <cell r="A21247" t="str">
            <v>ЦТП</v>
          </cell>
        </row>
        <row r="21248">
          <cell r="A21248" t="str">
            <v>ЦТП</v>
          </cell>
        </row>
        <row r="21249">
          <cell r="A21249" t="str">
            <v>ЦТП</v>
          </cell>
        </row>
        <row r="21250">
          <cell r="A21250" t="str">
            <v>ЦТП</v>
          </cell>
        </row>
        <row r="21251">
          <cell r="A21251" t="str">
            <v>ЦТП</v>
          </cell>
        </row>
        <row r="21252">
          <cell r="A21252" t="str">
            <v>ЦТП</v>
          </cell>
        </row>
        <row r="21253">
          <cell r="A21253" t="str">
            <v>ЦТП</v>
          </cell>
        </row>
        <row r="21254">
          <cell r="A21254" t="str">
            <v>ЦТП</v>
          </cell>
        </row>
        <row r="21255">
          <cell r="A21255" t="str">
            <v>ЦТП</v>
          </cell>
        </row>
        <row r="21256">
          <cell r="A21256" t="str">
            <v>ЦТП</v>
          </cell>
        </row>
        <row r="21257">
          <cell r="A21257" t="str">
            <v>ЦТП</v>
          </cell>
        </row>
        <row r="21258">
          <cell r="A21258" t="str">
            <v>ЦТП</v>
          </cell>
        </row>
        <row r="21259">
          <cell r="A21259" t="str">
            <v>ЦТП</v>
          </cell>
        </row>
        <row r="21260">
          <cell r="A21260" t="str">
            <v>ЦТП</v>
          </cell>
        </row>
        <row r="21261">
          <cell r="A21261" t="str">
            <v>ЦТП</v>
          </cell>
        </row>
        <row r="21262">
          <cell r="A21262" t="str">
            <v>ЦТП</v>
          </cell>
        </row>
        <row r="21263">
          <cell r="A21263" t="str">
            <v>ЦТП</v>
          </cell>
        </row>
        <row r="21264">
          <cell r="A21264" t="str">
            <v>ЦТП</v>
          </cell>
        </row>
        <row r="21265">
          <cell r="A21265" t="str">
            <v>ЦТП</v>
          </cell>
        </row>
        <row r="21266">
          <cell r="A21266" t="str">
            <v>ЦТП</v>
          </cell>
        </row>
        <row r="21267">
          <cell r="A21267" t="str">
            <v>ЦТП</v>
          </cell>
        </row>
        <row r="21268">
          <cell r="A21268" t="str">
            <v>ЦТП</v>
          </cell>
        </row>
        <row r="21269">
          <cell r="A21269" t="str">
            <v>ЦТП</v>
          </cell>
        </row>
        <row r="21270">
          <cell r="A21270" t="str">
            <v>ЦТП</v>
          </cell>
        </row>
        <row r="21271">
          <cell r="A21271" t="str">
            <v>ЦТП</v>
          </cell>
        </row>
        <row r="21272">
          <cell r="A21272" t="str">
            <v>ЦТП</v>
          </cell>
        </row>
        <row r="21273">
          <cell r="A21273" t="str">
            <v>ЦТП</v>
          </cell>
        </row>
        <row r="21274">
          <cell r="A21274" t="str">
            <v>ЦТП</v>
          </cell>
        </row>
        <row r="21275">
          <cell r="A21275" t="str">
            <v>ЦТП</v>
          </cell>
        </row>
        <row r="21276">
          <cell r="A21276" t="str">
            <v>ЦТП</v>
          </cell>
        </row>
        <row r="21277">
          <cell r="A21277" t="str">
            <v>ЦТП</v>
          </cell>
        </row>
        <row r="21278">
          <cell r="A21278" t="str">
            <v>ЦТП</v>
          </cell>
        </row>
        <row r="21279">
          <cell r="A21279" t="str">
            <v>ЦТП</v>
          </cell>
        </row>
        <row r="21280">
          <cell r="A21280" t="str">
            <v>ЦТП</v>
          </cell>
        </row>
        <row r="21281">
          <cell r="A21281" t="str">
            <v>ЦТП</v>
          </cell>
        </row>
        <row r="21282">
          <cell r="A21282" t="str">
            <v>ЦТП</v>
          </cell>
        </row>
        <row r="21283">
          <cell r="A21283" t="str">
            <v>ЦТП</v>
          </cell>
        </row>
        <row r="21284">
          <cell r="A21284" t="str">
            <v>ЦТП</v>
          </cell>
        </row>
        <row r="21285">
          <cell r="A21285" t="str">
            <v>ЦТП</v>
          </cell>
        </row>
        <row r="21286">
          <cell r="A21286" t="str">
            <v>ЦТП</v>
          </cell>
        </row>
        <row r="21287">
          <cell r="A21287" t="str">
            <v>ЦТП</v>
          </cell>
        </row>
        <row r="21288">
          <cell r="A21288" t="str">
            <v>ЦТП</v>
          </cell>
        </row>
        <row r="21289">
          <cell r="A21289" t="str">
            <v>ЦТП</v>
          </cell>
        </row>
        <row r="21290">
          <cell r="A21290" t="str">
            <v>ЦТП</v>
          </cell>
        </row>
        <row r="21291">
          <cell r="A21291" t="str">
            <v>ЦТП</v>
          </cell>
        </row>
        <row r="21292">
          <cell r="A21292" t="str">
            <v>ЦТП</v>
          </cell>
        </row>
        <row r="21293">
          <cell r="A21293" t="str">
            <v>ЦТП</v>
          </cell>
        </row>
        <row r="21294">
          <cell r="A21294" t="str">
            <v>ЦТП</v>
          </cell>
        </row>
        <row r="21295">
          <cell r="A21295" t="str">
            <v>ЦТП</v>
          </cell>
        </row>
        <row r="21296">
          <cell r="A21296" t="str">
            <v>ЦТП</v>
          </cell>
        </row>
        <row r="21297">
          <cell r="A21297" t="str">
            <v>ЦТП</v>
          </cell>
        </row>
        <row r="21298">
          <cell r="A21298" t="str">
            <v>ЦТП</v>
          </cell>
        </row>
        <row r="21299">
          <cell r="A21299" t="str">
            <v>ЦТП</v>
          </cell>
        </row>
        <row r="21300">
          <cell r="A21300" t="str">
            <v>ЦТП</v>
          </cell>
        </row>
        <row r="21301">
          <cell r="A21301" t="str">
            <v>ЦТП</v>
          </cell>
        </row>
        <row r="21302">
          <cell r="A21302" t="str">
            <v>ЦТП</v>
          </cell>
        </row>
        <row r="21303">
          <cell r="A21303" t="str">
            <v>ЦТП</v>
          </cell>
        </row>
        <row r="21304">
          <cell r="A21304" t="str">
            <v>ЦТП</v>
          </cell>
        </row>
        <row r="21305">
          <cell r="A21305" t="str">
            <v>ЦТП</v>
          </cell>
        </row>
        <row r="21306">
          <cell r="A21306" t="str">
            <v>ЦТП</v>
          </cell>
        </row>
        <row r="21307">
          <cell r="A21307" t="str">
            <v>ЦТП</v>
          </cell>
        </row>
        <row r="21308">
          <cell r="A21308" t="str">
            <v>ЦТП</v>
          </cell>
        </row>
        <row r="21309">
          <cell r="A21309" t="str">
            <v>ЦТП</v>
          </cell>
        </row>
        <row r="21310">
          <cell r="A21310" t="str">
            <v>ЦТП</v>
          </cell>
        </row>
        <row r="21311">
          <cell r="A21311" t="str">
            <v>ЦТП</v>
          </cell>
        </row>
        <row r="21312">
          <cell r="A21312" t="str">
            <v>ЦТП</v>
          </cell>
        </row>
        <row r="21313">
          <cell r="A21313" t="str">
            <v>ЦТП</v>
          </cell>
        </row>
        <row r="21314">
          <cell r="A21314" t="str">
            <v>ЦТП</v>
          </cell>
        </row>
        <row r="21315">
          <cell r="A21315" t="str">
            <v>ЦТП</v>
          </cell>
        </row>
        <row r="21316">
          <cell r="A21316" t="str">
            <v>ЦТП</v>
          </cell>
        </row>
        <row r="21317">
          <cell r="A21317" t="str">
            <v>ЦТП</v>
          </cell>
        </row>
        <row r="21318">
          <cell r="A21318" t="str">
            <v>ЦТП</v>
          </cell>
        </row>
        <row r="21319">
          <cell r="A21319" t="str">
            <v>ЦТП</v>
          </cell>
        </row>
        <row r="21320">
          <cell r="A21320" t="str">
            <v>ЦТП</v>
          </cell>
        </row>
        <row r="21321">
          <cell r="A21321" t="str">
            <v>ЦТП</v>
          </cell>
        </row>
        <row r="21322">
          <cell r="A21322" t="str">
            <v>ЦТП</v>
          </cell>
        </row>
        <row r="21323">
          <cell r="A21323" t="str">
            <v>ЦТП</v>
          </cell>
        </row>
        <row r="21324">
          <cell r="A21324" t="str">
            <v>ЦТП</v>
          </cell>
        </row>
        <row r="21325">
          <cell r="A21325" t="str">
            <v>ЦТП</v>
          </cell>
        </row>
        <row r="21326">
          <cell r="A21326" t="str">
            <v>ЦТП</v>
          </cell>
        </row>
        <row r="21327">
          <cell r="A21327" t="str">
            <v>ЦТП</v>
          </cell>
        </row>
        <row r="21328">
          <cell r="A21328" t="str">
            <v>ЦТП</v>
          </cell>
        </row>
        <row r="21329">
          <cell r="A21329" t="str">
            <v>ЦТП</v>
          </cell>
        </row>
        <row r="21330">
          <cell r="A21330" t="str">
            <v>ЦТП</v>
          </cell>
        </row>
        <row r="21331">
          <cell r="A21331" t="str">
            <v>ЦТП</v>
          </cell>
        </row>
        <row r="21332">
          <cell r="A21332" t="str">
            <v>ЦТП</v>
          </cell>
        </row>
        <row r="21333">
          <cell r="A21333" t="str">
            <v>ЦТП</v>
          </cell>
        </row>
        <row r="21334">
          <cell r="A21334" t="str">
            <v>ЦТП</v>
          </cell>
        </row>
        <row r="21335">
          <cell r="A21335" t="str">
            <v>ЦТП</v>
          </cell>
        </row>
        <row r="21336">
          <cell r="A21336" t="str">
            <v>ЦТП</v>
          </cell>
        </row>
        <row r="21337">
          <cell r="A21337" t="str">
            <v>ЦТП</v>
          </cell>
        </row>
        <row r="21338">
          <cell r="A21338" t="str">
            <v>ЦТП</v>
          </cell>
        </row>
        <row r="21339">
          <cell r="A21339" t="str">
            <v>ЦТП</v>
          </cell>
        </row>
        <row r="21340">
          <cell r="A21340" t="str">
            <v>ЦТП</v>
          </cell>
        </row>
        <row r="21341">
          <cell r="A21341" t="str">
            <v>ЦТП</v>
          </cell>
        </row>
        <row r="21342">
          <cell r="A21342" t="str">
            <v>ЦТП</v>
          </cell>
        </row>
        <row r="21343">
          <cell r="A21343" t="str">
            <v>ЦТП</v>
          </cell>
        </row>
        <row r="21344">
          <cell r="A21344" t="str">
            <v>ЦТП</v>
          </cell>
        </row>
        <row r="21345">
          <cell r="A21345" t="str">
            <v>ЦТП</v>
          </cell>
        </row>
        <row r="21346">
          <cell r="A21346" t="str">
            <v>ЦТП</v>
          </cell>
        </row>
        <row r="21347">
          <cell r="A21347" t="str">
            <v>ЦТП</v>
          </cell>
        </row>
        <row r="21348">
          <cell r="A21348" t="str">
            <v>ЦТП</v>
          </cell>
        </row>
        <row r="21349">
          <cell r="A21349" t="str">
            <v>ЦТП</v>
          </cell>
        </row>
        <row r="21350">
          <cell r="A21350" t="str">
            <v>ЦТП</v>
          </cell>
        </row>
        <row r="21351">
          <cell r="A21351" t="str">
            <v>ЦТП</v>
          </cell>
        </row>
        <row r="21352">
          <cell r="A21352" t="str">
            <v>ЦТП</v>
          </cell>
        </row>
        <row r="21353">
          <cell r="A21353" t="str">
            <v>ЦТП</v>
          </cell>
        </row>
        <row r="21354">
          <cell r="A21354" t="str">
            <v>ЦТП</v>
          </cell>
        </row>
        <row r="21355">
          <cell r="A21355" t="str">
            <v>ЦТП</v>
          </cell>
        </row>
        <row r="21356">
          <cell r="A21356" t="str">
            <v>ЦТП</v>
          </cell>
        </row>
        <row r="21357">
          <cell r="A21357" t="str">
            <v>ЦТП</v>
          </cell>
        </row>
        <row r="21358">
          <cell r="A21358" t="str">
            <v>ЦТП</v>
          </cell>
        </row>
        <row r="21359">
          <cell r="A21359" t="str">
            <v>ЦТП</v>
          </cell>
        </row>
        <row r="21360">
          <cell r="A21360" t="str">
            <v>ЦТП</v>
          </cell>
        </row>
        <row r="21361">
          <cell r="A21361" t="str">
            <v>ЦТП</v>
          </cell>
        </row>
        <row r="21362">
          <cell r="A21362" t="str">
            <v>ЦТП</v>
          </cell>
        </row>
        <row r="21363">
          <cell r="A21363" t="str">
            <v>ЦТП</v>
          </cell>
        </row>
        <row r="21364">
          <cell r="A21364" t="str">
            <v>ЦТП</v>
          </cell>
        </row>
        <row r="21365">
          <cell r="A21365" t="str">
            <v>ЦТП</v>
          </cell>
        </row>
        <row r="21366">
          <cell r="A21366" t="str">
            <v>ЦТП</v>
          </cell>
        </row>
        <row r="21367">
          <cell r="A21367" t="str">
            <v>ЦТП</v>
          </cell>
        </row>
        <row r="21368">
          <cell r="A21368" t="str">
            <v>ЦТП</v>
          </cell>
        </row>
        <row r="21369">
          <cell r="A21369" t="str">
            <v>ЦТП</v>
          </cell>
        </row>
        <row r="21370">
          <cell r="A21370" t="str">
            <v>ЦТП</v>
          </cell>
        </row>
        <row r="21371">
          <cell r="A21371" t="str">
            <v>ЦТП</v>
          </cell>
        </row>
        <row r="21372">
          <cell r="A21372" t="str">
            <v>ЦТП</v>
          </cell>
        </row>
        <row r="21373">
          <cell r="A21373" t="str">
            <v>ЦТП</v>
          </cell>
        </row>
        <row r="21374">
          <cell r="A21374" t="str">
            <v>ЦТП</v>
          </cell>
        </row>
        <row r="21375">
          <cell r="A21375" t="str">
            <v>ЦТП</v>
          </cell>
        </row>
        <row r="21376">
          <cell r="A21376" t="str">
            <v>ЦТП</v>
          </cell>
        </row>
        <row r="21377">
          <cell r="A21377" t="str">
            <v>ЦТП</v>
          </cell>
        </row>
        <row r="21378">
          <cell r="A21378" t="str">
            <v>ЦТП</v>
          </cell>
        </row>
        <row r="21379">
          <cell r="A21379" t="str">
            <v>ЦТП</v>
          </cell>
        </row>
        <row r="21380">
          <cell r="A21380" t="str">
            <v>ЦТП</v>
          </cell>
        </row>
        <row r="21381">
          <cell r="A21381" t="str">
            <v>ЦТП</v>
          </cell>
        </row>
        <row r="21382">
          <cell r="A21382" t="str">
            <v>ЦТП</v>
          </cell>
        </row>
        <row r="21383">
          <cell r="A21383" t="str">
            <v>ЦТП</v>
          </cell>
        </row>
        <row r="21384">
          <cell r="A21384" t="str">
            <v>ЦТП</v>
          </cell>
        </row>
        <row r="21385">
          <cell r="A21385" t="str">
            <v>ЦТП</v>
          </cell>
        </row>
        <row r="21386">
          <cell r="A21386" t="str">
            <v>ЦТП</v>
          </cell>
        </row>
        <row r="21387">
          <cell r="A21387" t="str">
            <v>ЦТП</v>
          </cell>
        </row>
        <row r="21388">
          <cell r="A21388" t="str">
            <v>ЦТП</v>
          </cell>
        </row>
        <row r="21389">
          <cell r="A21389" t="str">
            <v>ЦТП</v>
          </cell>
        </row>
        <row r="21390">
          <cell r="A21390" t="str">
            <v>ЦТП</v>
          </cell>
        </row>
        <row r="21391">
          <cell r="A21391" t="str">
            <v>ЦТП</v>
          </cell>
        </row>
        <row r="21392">
          <cell r="A21392" t="str">
            <v>ЦТП</v>
          </cell>
        </row>
        <row r="21393">
          <cell r="A21393" t="str">
            <v>ЦТП</v>
          </cell>
        </row>
        <row r="21394">
          <cell r="A21394" t="str">
            <v>ЦТП</v>
          </cell>
        </row>
        <row r="21395">
          <cell r="A21395" t="str">
            <v>ЦТП</v>
          </cell>
        </row>
        <row r="21396">
          <cell r="A21396" t="str">
            <v>ЦТП</v>
          </cell>
        </row>
        <row r="21397">
          <cell r="A21397" t="str">
            <v>ЦТП</v>
          </cell>
        </row>
        <row r="21398">
          <cell r="A21398" t="str">
            <v>ЦТП</v>
          </cell>
        </row>
        <row r="21399">
          <cell r="A21399" t="str">
            <v>ЦТП</v>
          </cell>
        </row>
        <row r="21400">
          <cell r="A21400" t="str">
            <v>ЦТП</v>
          </cell>
        </row>
        <row r="21401">
          <cell r="A21401" t="str">
            <v>ЦТП</v>
          </cell>
        </row>
        <row r="21402">
          <cell r="A21402" t="str">
            <v>ЦТП</v>
          </cell>
        </row>
        <row r="21403">
          <cell r="A21403" t="str">
            <v>ЦТП</v>
          </cell>
        </row>
        <row r="21404">
          <cell r="A21404" t="str">
            <v>ЦТП</v>
          </cell>
        </row>
        <row r="21405">
          <cell r="A21405" t="str">
            <v>ЦТП</v>
          </cell>
        </row>
        <row r="21406">
          <cell r="A21406" t="str">
            <v>ЦТП</v>
          </cell>
        </row>
        <row r="21407">
          <cell r="A21407" t="str">
            <v>ЦТП</v>
          </cell>
        </row>
        <row r="21408">
          <cell r="A21408" t="str">
            <v>ЦТП</v>
          </cell>
        </row>
        <row r="21409">
          <cell r="A21409" t="str">
            <v>ЦТП</v>
          </cell>
        </row>
        <row r="21410">
          <cell r="A21410" t="str">
            <v>ЦТП</v>
          </cell>
        </row>
        <row r="21411">
          <cell r="A21411" t="str">
            <v>ЦТП</v>
          </cell>
        </row>
        <row r="21412">
          <cell r="A21412" t="str">
            <v>ЦТП</v>
          </cell>
        </row>
        <row r="21413">
          <cell r="A21413" t="str">
            <v>ЦТП</v>
          </cell>
        </row>
        <row r="21414">
          <cell r="A21414" t="str">
            <v>ЦТП</v>
          </cell>
        </row>
        <row r="21415">
          <cell r="A21415" t="str">
            <v>ЦТП</v>
          </cell>
        </row>
        <row r="21416">
          <cell r="A21416" t="str">
            <v>ЦТП</v>
          </cell>
        </row>
        <row r="21417">
          <cell r="A21417" t="str">
            <v>ЦТП</v>
          </cell>
        </row>
        <row r="21418">
          <cell r="A21418" t="str">
            <v>ЦТП</v>
          </cell>
        </row>
        <row r="21419">
          <cell r="A21419" t="str">
            <v>ЦТП</v>
          </cell>
        </row>
        <row r="21420">
          <cell r="A21420" t="str">
            <v>ЦТП</v>
          </cell>
        </row>
        <row r="21421">
          <cell r="A21421" t="str">
            <v>ЦТП</v>
          </cell>
        </row>
        <row r="21422">
          <cell r="A21422" t="str">
            <v>ЦТП</v>
          </cell>
        </row>
        <row r="21423">
          <cell r="A21423" t="str">
            <v>ЦТП</v>
          </cell>
        </row>
        <row r="21424">
          <cell r="A21424" t="str">
            <v>ЦТП</v>
          </cell>
        </row>
        <row r="21425">
          <cell r="A21425" t="str">
            <v>ЦТП</v>
          </cell>
        </row>
        <row r="21426">
          <cell r="A21426" t="str">
            <v>ЦТП</v>
          </cell>
        </row>
        <row r="21427">
          <cell r="A21427" t="str">
            <v>ЦТП</v>
          </cell>
        </row>
        <row r="21428">
          <cell r="A21428" t="str">
            <v>ЦТП</v>
          </cell>
        </row>
        <row r="21429">
          <cell r="A21429" t="str">
            <v>ЦТП</v>
          </cell>
        </row>
        <row r="21430">
          <cell r="A21430" t="str">
            <v>ЦТП</v>
          </cell>
        </row>
        <row r="21431">
          <cell r="A21431" t="str">
            <v>ЦТП</v>
          </cell>
        </row>
        <row r="21432">
          <cell r="A21432" t="str">
            <v>ЦТП</v>
          </cell>
        </row>
        <row r="21433">
          <cell r="A21433" t="str">
            <v>ЦТП</v>
          </cell>
        </row>
        <row r="21434">
          <cell r="A21434" t="str">
            <v>ЦТП</v>
          </cell>
        </row>
        <row r="21435">
          <cell r="A21435" t="str">
            <v>ЦТП</v>
          </cell>
        </row>
        <row r="21436">
          <cell r="A21436" t="str">
            <v>ЦТП</v>
          </cell>
        </row>
        <row r="21437">
          <cell r="A21437" t="str">
            <v>ЦТП</v>
          </cell>
        </row>
        <row r="21438">
          <cell r="A21438" t="str">
            <v>ЦТП</v>
          </cell>
        </row>
        <row r="21439">
          <cell r="A21439" t="str">
            <v>ЦТП</v>
          </cell>
        </row>
        <row r="21440">
          <cell r="A21440" t="str">
            <v>ЦТП</v>
          </cell>
        </row>
        <row r="21441">
          <cell r="A21441" t="str">
            <v>ЦТП</v>
          </cell>
        </row>
        <row r="21442">
          <cell r="A21442" t="str">
            <v>ЦТП</v>
          </cell>
        </row>
        <row r="21443">
          <cell r="A21443" t="str">
            <v>ЦТП</v>
          </cell>
        </row>
        <row r="21444">
          <cell r="A21444" t="str">
            <v>ЦТП</v>
          </cell>
        </row>
        <row r="21445">
          <cell r="A21445" t="str">
            <v>ЦТП</v>
          </cell>
        </row>
        <row r="21446">
          <cell r="A21446" t="str">
            <v>ЦТП</v>
          </cell>
        </row>
        <row r="21447">
          <cell r="A21447" t="str">
            <v>ЦТП</v>
          </cell>
        </row>
        <row r="21448">
          <cell r="A21448" t="str">
            <v>ЦТП</v>
          </cell>
        </row>
        <row r="21449">
          <cell r="A21449" t="str">
            <v>ЦТП</v>
          </cell>
        </row>
        <row r="21450">
          <cell r="A21450" t="str">
            <v>ЦТП</v>
          </cell>
        </row>
        <row r="21451">
          <cell r="A21451" t="str">
            <v>ЦТП</v>
          </cell>
        </row>
        <row r="21452">
          <cell r="A21452" t="str">
            <v>ЦТП</v>
          </cell>
        </row>
        <row r="21453">
          <cell r="A21453" t="str">
            <v>ЦТП</v>
          </cell>
        </row>
        <row r="21454">
          <cell r="A21454" t="str">
            <v>ЦТП</v>
          </cell>
        </row>
        <row r="21455">
          <cell r="A21455" t="str">
            <v>ЦТП</v>
          </cell>
        </row>
        <row r="21456">
          <cell r="A21456" t="str">
            <v>ЦТП</v>
          </cell>
        </row>
        <row r="21457">
          <cell r="A21457" t="str">
            <v>ЦТП</v>
          </cell>
        </row>
        <row r="21458">
          <cell r="A21458" t="str">
            <v>ЦТП</v>
          </cell>
        </row>
        <row r="21459">
          <cell r="A21459" t="str">
            <v>ЦТП</v>
          </cell>
        </row>
        <row r="21460">
          <cell r="A21460" t="str">
            <v>ЦТП</v>
          </cell>
        </row>
        <row r="21461">
          <cell r="A21461" t="str">
            <v>ЦТП</v>
          </cell>
        </row>
        <row r="21462">
          <cell r="A21462" t="str">
            <v>ЦТП</v>
          </cell>
        </row>
        <row r="21463">
          <cell r="A21463" t="str">
            <v>ЦТП</v>
          </cell>
        </row>
        <row r="21464">
          <cell r="A21464" t="str">
            <v>ЦТП</v>
          </cell>
        </row>
        <row r="21465">
          <cell r="A21465" t="str">
            <v>ЦТП</v>
          </cell>
        </row>
        <row r="21466">
          <cell r="A21466" t="str">
            <v>ЦТП</v>
          </cell>
        </row>
        <row r="21467">
          <cell r="A21467" t="str">
            <v>ЦТП</v>
          </cell>
        </row>
        <row r="21468">
          <cell r="A21468" t="str">
            <v>ЦТП</v>
          </cell>
        </row>
        <row r="21469">
          <cell r="A21469" t="str">
            <v>ЦТП</v>
          </cell>
        </row>
        <row r="21470">
          <cell r="A21470" t="str">
            <v>ЦТП</v>
          </cell>
        </row>
        <row r="21471">
          <cell r="A21471" t="str">
            <v>ЦТП</v>
          </cell>
        </row>
        <row r="21472">
          <cell r="A21472" t="str">
            <v>ЦТП</v>
          </cell>
        </row>
        <row r="21473">
          <cell r="A21473" t="str">
            <v>ЦТП</v>
          </cell>
        </row>
        <row r="21474">
          <cell r="A21474" t="str">
            <v>ЦТП</v>
          </cell>
        </row>
        <row r="21475">
          <cell r="A21475" t="str">
            <v>ЦТП</v>
          </cell>
        </row>
        <row r="21476">
          <cell r="A21476" t="str">
            <v>ЦТП</v>
          </cell>
        </row>
        <row r="21477">
          <cell r="A21477" t="str">
            <v>ЦТП</v>
          </cell>
        </row>
        <row r="21478">
          <cell r="A21478" t="str">
            <v>ЦТП</v>
          </cell>
        </row>
        <row r="21479">
          <cell r="A21479" t="str">
            <v>ЦТП</v>
          </cell>
        </row>
        <row r="21480">
          <cell r="A21480" t="str">
            <v>ЦТП</v>
          </cell>
        </row>
        <row r="21481">
          <cell r="A21481" t="str">
            <v>ЦТП</v>
          </cell>
        </row>
        <row r="21482">
          <cell r="A21482" t="str">
            <v>ЦТП</v>
          </cell>
        </row>
        <row r="21483">
          <cell r="A21483" t="str">
            <v>ЦТП</v>
          </cell>
        </row>
        <row r="21484">
          <cell r="A21484" t="str">
            <v>ЦТП</v>
          </cell>
        </row>
        <row r="21485">
          <cell r="A21485" t="str">
            <v>ЦТП</v>
          </cell>
        </row>
        <row r="21486">
          <cell r="A21486" t="str">
            <v>ЦТП</v>
          </cell>
        </row>
        <row r="21487">
          <cell r="A21487" t="str">
            <v>ЦТП</v>
          </cell>
        </row>
        <row r="21488">
          <cell r="A21488" t="str">
            <v>ЦТП</v>
          </cell>
        </row>
        <row r="21489">
          <cell r="A21489" t="str">
            <v>ЦТП</v>
          </cell>
        </row>
        <row r="21490">
          <cell r="A21490" t="str">
            <v>ЦТП</v>
          </cell>
        </row>
        <row r="21491">
          <cell r="A21491" t="str">
            <v>ЦТП</v>
          </cell>
        </row>
        <row r="21492">
          <cell r="A21492" t="str">
            <v>ЦТП</v>
          </cell>
        </row>
        <row r="21493">
          <cell r="A21493" t="str">
            <v>ЦТП</v>
          </cell>
        </row>
        <row r="21494">
          <cell r="A21494" t="str">
            <v>ЦТП</v>
          </cell>
        </row>
        <row r="21495">
          <cell r="A21495" t="str">
            <v>ЦТП</v>
          </cell>
        </row>
        <row r="21496">
          <cell r="A21496" t="str">
            <v>ЦТП</v>
          </cell>
        </row>
        <row r="21497">
          <cell r="A21497" t="str">
            <v>ЦТП</v>
          </cell>
        </row>
        <row r="21498">
          <cell r="A21498" t="str">
            <v>ЦТП</v>
          </cell>
        </row>
        <row r="21499">
          <cell r="A21499" t="str">
            <v>ЦТП</v>
          </cell>
        </row>
        <row r="21500">
          <cell r="A21500" t="str">
            <v>ЦТП</v>
          </cell>
        </row>
        <row r="21501">
          <cell r="A21501" t="str">
            <v>ЦТП</v>
          </cell>
        </row>
        <row r="21502">
          <cell r="A21502" t="str">
            <v>ЦТП</v>
          </cell>
        </row>
        <row r="21503">
          <cell r="A21503" t="str">
            <v>ЦТП</v>
          </cell>
        </row>
        <row r="21504">
          <cell r="A21504" t="str">
            <v>ЦТП</v>
          </cell>
        </row>
        <row r="21505">
          <cell r="A21505" t="str">
            <v>ЦТП</v>
          </cell>
        </row>
        <row r="21506">
          <cell r="A21506" t="str">
            <v>ЦТП</v>
          </cell>
        </row>
        <row r="21507">
          <cell r="A21507" t="str">
            <v>ЦТП</v>
          </cell>
        </row>
        <row r="21508">
          <cell r="A21508" t="str">
            <v>ЦТП</v>
          </cell>
        </row>
        <row r="21509">
          <cell r="A21509" t="str">
            <v>ЦТП</v>
          </cell>
        </row>
        <row r="21510">
          <cell r="A21510" t="str">
            <v>ЦТП</v>
          </cell>
        </row>
        <row r="21511">
          <cell r="A21511" t="str">
            <v>ЦТП</v>
          </cell>
        </row>
        <row r="21512">
          <cell r="A21512" t="str">
            <v>ЦТП</v>
          </cell>
        </row>
        <row r="21513">
          <cell r="A21513" t="str">
            <v>ЦТП</v>
          </cell>
        </row>
        <row r="21514">
          <cell r="A21514" t="str">
            <v>ЦТП</v>
          </cell>
        </row>
        <row r="21515">
          <cell r="A21515" t="str">
            <v>ЦТП</v>
          </cell>
        </row>
        <row r="21516">
          <cell r="A21516" t="str">
            <v>ЦТП</v>
          </cell>
        </row>
        <row r="21517">
          <cell r="A21517" t="str">
            <v>ЦТП</v>
          </cell>
        </row>
        <row r="21518">
          <cell r="A21518" t="str">
            <v>ЦТП</v>
          </cell>
        </row>
        <row r="21519">
          <cell r="A21519" t="str">
            <v>ЦТП</v>
          </cell>
        </row>
        <row r="21520">
          <cell r="A21520" t="str">
            <v>ЦТП</v>
          </cell>
        </row>
        <row r="21521">
          <cell r="A21521" t="str">
            <v>ЦТП</v>
          </cell>
        </row>
        <row r="21522">
          <cell r="A21522" t="str">
            <v>ЦТП</v>
          </cell>
        </row>
        <row r="21523">
          <cell r="A21523" t="str">
            <v>ЦТП</v>
          </cell>
        </row>
        <row r="21524">
          <cell r="A21524" t="str">
            <v>ЦТП</v>
          </cell>
        </row>
        <row r="21525">
          <cell r="A21525" t="str">
            <v>ЦТП</v>
          </cell>
        </row>
        <row r="21526">
          <cell r="A21526" t="str">
            <v>ЦТП</v>
          </cell>
        </row>
        <row r="21527">
          <cell r="A21527" t="str">
            <v>ЦТП</v>
          </cell>
        </row>
        <row r="21528">
          <cell r="A21528" t="str">
            <v>ЦТП</v>
          </cell>
        </row>
        <row r="21529">
          <cell r="A21529" t="str">
            <v>ЦТП</v>
          </cell>
        </row>
        <row r="21530">
          <cell r="A21530" t="str">
            <v>ЦТП</v>
          </cell>
        </row>
        <row r="21531">
          <cell r="A21531" t="str">
            <v>ЦТП</v>
          </cell>
        </row>
        <row r="21532">
          <cell r="A21532" t="str">
            <v>ЦТП</v>
          </cell>
        </row>
        <row r="21533">
          <cell r="A21533" t="str">
            <v>ЦТП</v>
          </cell>
        </row>
        <row r="21534">
          <cell r="A21534" t="str">
            <v>ЦТП</v>
          </cell>
        </row>
        <row r="21535">
          <cell r="A21535" t="str">
            <v>ЦТП</v>
          </cell>
        </row>
        <row r="21536">
          <cell r="A21536" t="str">
            <v>ЦТП</v>
          </cell>
        </row>
        <row r="21537">
          <cell r="A21537" t="str">
            <v>ЦТП</v>
          </cell>
        </row>
        <row r="21538">
          <cell r="A21538" t="str">
            <v>ЦТП</v>
          </cell>
        </row>
        <row r="21539">
          <cell r="A21539" t="str">
            <v>ЦТП</v>
          </cell>
        </row>
        <row r="21540">
          <cell r="A21540" t="str">
            <v>ЦТП</v>
          </cell>
        </row>
        <row r="21541">
          <cell r="A21541" t="str">
            <v>ЦТП</v>
          </cell>
        </row>
        <row r="21542">
          <cell r="A21542" t="str">
            <v>ЦТП</v>
          </cell>
        </row>
        <row r="21543">
          <cell r="A21543" t="str">
            <v>ЦТП</v>
          </cell>
        </row>
        <row r="21544">
          <cell r="A21544" t="str">
            <v>ЦТП</v>
          </cell>
        </row>
        <row r="21545">
          <cell r="A21545" t="str">
            <v>ЦТП</v>
          </cell>
        </row>
        <row r="21546">
          <cell r="A21546" t="str">
            <v>ЦТП</v>
          </cell>
        </row>
        <row r="21547">
          <cell r="A21547" t="str">
            <v>ЦТП</v>
          </cell>
        </row>
        <row r="21548">
          <cell r="A21548" t="str">
            <v>ЦТП</v>
          </cell>
        </row>
        <row r="21549">
          <cell r="A21549" t="str">
            <v>ЦТП</v>
          </cell>
        </row>
        <row r="21550">
          <cell r="A21550" t="str">
            <v>ЦТП</v>
          </cell>
        </row>
        <row r="21551">
          <cell r="A21551" t="str">
            <v>ЦТП</v>
          </cell>
        </row>
        <row r="21552">
          <cell r="A21552" t="str">
            <v>ЦТП</v>
          </cell>
        </row>
        <row r="21553">
          <cell r="A21553" t="str">
            <v>ЦТП</v>
          </cell>
        </row>
        <row r="21554">
          <cell r="A21554" t="str">
            <v>ЦТП</v>
          </cell>
        </row>
        <row r="21555">
          <cell r="A21555" t="str">
            <v>ЦТП</v>
          </cell>
        </row>
        <row r="21556">
          <cell r="A21556" t="str">
            <v>ЦТП</v>
          </cell>
        </row>
        <row r="21557">
          <cell r="A21557" t="str">
            <v>ЦТП</v>
          </cell>
        </row>
        <row r="21558">
          <cell r="A21558" t="str">
            <v>ЦТП</v>
          </cell>
        </row>
        <row r="21559">
          <cell r="A21559" t="str">
            <v>ЦТП</v>
          </cell>
        </row>
        <row r="21560">
          <cell r="A21560" t="str">
            <v>ЦТП</v>
          </cell>
        </row>
        <row r="21561">
          <cell r="A21561" t="str">
            <v>ЦТП</v>
          </cell>
        </row>
        <row r="21562">
          <cell r="A21562" t="str">
            <v>ЦТП</v>
          </cell>
        </row>
        <row r="21563">
          <cell r="A21563" t="str">
            <v>ЦТП</v>
          </cell>
        </row>
        <row r="21564">
          <cell r="A21564" t="str">
            <v>ЦТП</v>
          </cell>
        </row>
        <row r="21565">
          <cell r="A21565" t="str">
            <v>ЦТП</v>
          </cell>
        </row>
        <row r="21566">
          <cell r="A21566" t="str">
            <v>ЦТП</v>
          </cell>
        </row>
        <row r="21567">
          <cell r="A21567" t="str">
            <v>ЦТП</v>
          </cell>
        </row>
        <row r="21568">
          <cell r="A21568" t="str">
            <v>ЦТП</v>
          </cell>
        </row>
        <row r="21569">
          <cell r="A21569" t="str">
            <v>ЦТП</v>
          </cell>
        </row>
        <row r="21570">
          <cell r="A21570" t="str">
            <v>ЦТП</v>
          </cell>
        </row>
        <row r="21571">
          <cell r="A21571" t="str">
            <v>ЦТП</v>
          </cell>
        </row>
        <row r="21572">
          <cell r="A21572" t="str">
            <v>ЦТП</v>
          </cell>
        </row>
        <row r="21573">
          <cell r="A21573" t="str">
            <v>ЦТП</v>
          </cell>
        </row>
        <row r="21574">
          <cell r="A21574" t="str">
            <v>ЦТП</v>
          </cell>
        </row>
        <row r="21575">
          <cell r="A21575" t="str">
            <v>ЦТП</v>
          </cell>
        </row>
        <row r="21576">
          <cell r="A21576" t="str">
            <v>ЦТП</v>
          </cell>
        </row>
        <row r="21577">
          <cell r="A21577" t="str">
            <v>ЦТП</v>
          </cell>
        </row>
        <row r="21578">
          <cell r="A21578" t="str">
            <v>ЦТП</v>
          </cell>
        </row>
        <row r="21579">
          <cell r="A21579" t="str">
            <v>ЦТП</v>
          </cell>
        </row>
        <row r="21580">
          <cell r="A21580" t="str">
            <v>ЦТП</v>
          </cell>
        </row>
        <row r="21581">
          <cell r="A21581" t="str">
            <v>ЦТП</v>
          </cell>
        </row>
        <row r="21582">
          <cell r="A21582" t="str">
            <v>ЦТП</v>
          </cell>
        </row>
        <row r="21583">
          <cell r="A21583" t="str">
            <v>ЦТП</v>
          </cell>
        </row>
        <row r="21584">
          <cell r="A21584" t="str">
            <v>ЦТП</v>
          </cell>
        </row>
        <row r="21585">
          <cell r="A21585" t="str">
            <v>ЦТП</v>
          </cell>
        </row>
        <row r="21586">
          <cell r="A21586" t="str">
            <v>ЦТП</v>
          </cell>
        </row>
        <row r="21587">
          <cell r="A21587" t="str">
            <v>ЦТП</v>
          </cell>
        </row>
        <row r="21588">
          <cell r="A21588" t="str">
            <v>ЦТП</v>
          </cell>
        </row>
        <row r="21589">
          <cell r="A21589" t="str">
            <v>ЦТП</v>
          </cell>
        </row>
        <row r="21590">
          <cell r="A21590" t="str">
            <v>ЦТП</v>
          </cell>
        </row>
        <row r="21591">
          <cell r="A21591" t="str">
            <v>ЦТП</v>
          </cell>
        </row>
        <row r="21592">
          <cell r="A21592" t="str">
            <v>ЦТП</v>
          </cell>
        </row>
        <row r="21593">
          <cell r="A21593" t="str">
            <v>ЦТП</v>
          </cell>
        </row>
        <row r="21594">
          <cell r="A21594" t="str">
            <v>ЦТП</v>
          </cell>
        </row>
        <row r="21595">
          <cell r="A21595" t="str">
            <v>ЦТП</v>
          </cell>
        </row>
        <row r="21596">
          <cell r="A21596" t="str">
            <v>ЦТП</v>
          </cell>
        </row>
        <row r="21597">
          <cell r="A21597" t="str">
            <v>ЦТП</v>
          </cell>
        </row>
        <row r="21598">
          <cell r="A21598" t="str">
            <v>ЦТП</v>
          </cell>
        </row>
        <row r="21599">
          <cell r="A21599" t="str">
            <v>ЦТП</v>
          </cell>
        </row>
        <row r="21600">
          <cell r="A21600" t="str">
            <v>ЦТП</v>
          </cell>
        </row>
        <row r="21601">
          <cell r="A21601" t="str">
            <v>ЦТП</v>
          </cell>
        </row>
        <row r="21602">
          <cell r="A21602" t="str">
            <v>ЦТП</v>
          </cell>
        </row>
        <row r="21603">
          <cell r="A21603" t="str">
            <v>ЦТП</v>
          </cell>
        </row>
        <row r="21604">
          <cell r="A21604" t="str">
            <v>ЦТП</v>
          </cell>
        </row>
        <row r="21605">
          <cell r="A21605" t="str">
            <v>ЦТП</v>
          </cell>
        </row>
        <row r="21606">
          <cell r="A21606" t="str">
            <v>ЦТП</v>
          </cell>
        </row>
        <row r="21607">
          <cell r="A21607" t="str">
            <v>ЦТП</v>
          </cell>
        </row>
        <row r="21608">
          <cell r="A21608" t="str">
            <v>ЦТП</v>
          </cell>
        </row>
        <row r="21609">
          <cell r="A21609" t="str">
            <v>ЦТП</v>
          </cell>
        </row>
        <row r="21610">
          <cell r="A21610" t="str">
            <v>ЦТП</v>
          </cell>
        </row>
        <row r="21611">
          <cell r="A21611" t="str">
            <v>ЦТП</v>
          </cell>
        </row>
        <row r="21612">
          <cell r="A21612" t="str">
            <v>ЦТП</v>
          </cell>
        </row>
        <row r="21613">
          <cell r="A21613" t="str">
            <v>ЦТП</v>
          </cell>
        </row>
        <row r="21614">
          <cell r="A21614" t="str">
            <v>ЦТП</v>
          </cell>
        </row>
        <row r="21615">
          <cell r="A21615" t="str">
            <v>ЦТП</v>
          </cell>
        </row>
        <row r="21616">
          <cell r="A21616" t="str">
            <v>ЦТП</v>
          </cell>
        </row>
        <row r="21617">
          <cell r="A21617" t="str">
            <v>ЦТП</v>
          </cell>
        </row>
        <row r="21618">
          <cell r="A21618" t="str">
            <v>ЦТП</v>
          </cell>
        </row>
        <row r="21619">
          <cell r="A21619" t="str">
            <v>ЦТП</v>
          </cell>
        </row>
        <row r="21620">
          <cell r="A21620" t="str">
            <v>ЦТП</v>
          </cell>
        </row>
        <row r="21621">
          <cell r="A21621" t="str">
            <v>ЦТП</v>
          </cell>
        </row>
        <row r="21622">
          <cell r="A21622" t="str">
            <v>ЦТП</v>
          </cell>
        </row>
        <row r="21623">
          <cell r="A21623" t="str">
            <v>ЦТП</v>
          </cell>
        </row>
        <row r="21624">
          <cell r="A21624" t="str">
            <v>ЦТП</v>
          </cell>
        </row>
        <row r="21625">
          <cell r="A21625" t="str">
            <v>ЦТП</v>
          </cell>
        </row>
        <row r="21626">
          <cell r="A21626" t="str">
            <v>ЦТП</v>
          </cell>
        </row>
        <row r="21627">
          <cell r="A21627" t="str">
            <v>ЦТП</v>
          </cell>
        </row>
        <row r="21628">
          <cell r="A21628" t="str">
            <v>ЦТП</v>
          </cell>
        </row>
        <row r="21629">
          <cell r="A21629" t="str">
            <v>ЦТП</v>
          </cell>
        </row>
        <row r="21630">
          <cell r="A21630" t="str">
            <v>ЦТП</v>
          </cell>
        </row>
        <row r="21631">
          <cell r="A21631" t="str">
            <v>ЦТП</v>
          </cell>
        </row>
        <row r="21632">
          <cell r="A21632" t="str">
            <v>ЦТП</v>
          </cell>
        </row>
        <row r="21633">
          <cell r="A21633" t="str">
            <v>ЦТП</v>
          </cell>
        </row>
        <row r="21634">
          <cell r="A21634" t="str">
            <v>ЦТП</v>
          </cell>
        </row>
        <row r="21635">
          <cell r="A21635" t="str">
            <v>ЦТП</v>
          </cell>
        </row>
        <row r="21636">
          <cell r="A21636" t="str">
            <v>ЦТП</v>
          </cell>
        </row>
        <row r="21637">
          <cell r="A21637" t="str">
            <v>ЦТП</v>
          </cell>
        </row>
        <row r="21638">
          <cell r="A21638" t="str">
            <v>ЦТП</v>
          </cell>
        </row>
        <row r="21639">
          <cell r="A21639" t="str">
            <v>ЦТП</v>
          </cell>
        </row>
        <row r="21640">
          <cell r="A21640" t="str">
            <v>ЦТП</v>
          </cell>
        </row>
        <row r="21641">
          <cell r="A21641" t="str">
            <v>ЦТП</v>
          </cell>
        </row>
        <row r="21642">
          <cell r="A21642" t="str">
            <v>ЦТП</v>
          </cell>
        </row>
        <row r="21643">
          <cell r="A21643" t="str">
            <v>ЦТП</v>
          </cell>
        </row>
        <row r="21644">
          <cell r="A21644" t="str">
            <v>ЦТП</v>
          </cell>
        </row>
        <row r="21645">
          <cell r="A21645" t="str">
            <v>ЦТП</v>
          </cell>
        </row>
        <row r="21646">
          <cell r="A21646" t="str">
            <v>ЦТП</v>
          </cell>
        </row>
        <row r="21647">
          <cell r="A21647" t="str">
            <v>ЦТП</v>
          </cell>
        </row>
        <row r="21648">
          <cell r="A21648" t="str">
            <v>ЦТП</v>
          </cell>
        </row>
        <row r="21649">
          <cell r="A21649" t="str">
            <v>ЦТП</v>
          </cell>
        </row>
        <row r="21650">
          <cell r="A21650" t="str">
            <v>ЦТП</v>
          </cell>
        </row>
        <row r="21651">
          <cell r="A21651" t="str">
            <v>ЦТП</v>
          </cell>
        </row>
        <row r="21652">
          <cell r="A21652" t="str">
            <v>ЦТП</v>
          </cell>
        </row>
        <row r="21653">
          <cell r="A21653" t="str">
            <v>ЦТП</v>
          </cell>
        </row>
        <row r="21654">
          <cell r="A21654" t="str">
            <v>ЦТП</v>
          </cell>
        </row>
        <row r="21655">
          <cell r="A21655" t="str">
            <v>ЦТП</v>
          </cell>
        </row>
        <row r="21656">
          <cell r="A21656" t="str">
            <v>ЦТП</v>
          </cell>
        </row>
        <row r="21657">
          <cell r="A21657" t="str">
            <v>ЦТП</v>
          </cell>
        </row>
        <row r="21658">
          <cell r="A21658" t="str">
            <v>ЦТП</v>
          </cell>
        </row>
        <row r="21659">
          <cell r="A21659" t="str">
            <v>ЦТП</v>
          </cell>
        </row>
        <row r="21660">
          <cell r="A21660" t="str">
            <v>ЦТП</v>
          </cell>
        </row>
        <row r="21661">
          <cell r="A21661" t="str">
            <v>ЦТП</v>
          </cell>
        </row>
        <row r="21662">
          <cell r="A21662" t="str">
            <v>ЦТП</v>
          </cell>
        </row>
        <row r="21663">
          <cell r="A21663" t="str">
            <v>ЦТП</v>
          </cell>
        </row>
        <row r="21664">
          <cell r="A21664" t="str">
            <v>ЦТП</v>
          </cell>
        </row>
        <row r="21665">
          <cell r="A21665" t="str">
            <v>ЦТП</v>
          </cell>
        </row>
        <row r="21666">
          <cell r="A21666" t="str">
            <v>ЦТП</v>
          </cell>
        </row>
        <row r="21667">
          <cell r="A21667" t="str">
            <v>ЦТП</v>
          </cell>
        </row>
        <row r="21668">
          <cell r="A21668" t="str">
            <v>ЦТП</v>
          </cell>
        </row>
        <row r="21669">
          <cell r="A21669" t="str">
            <v>ЦТП</v>
          </cell>
        </row>
        <row r="21670">
          <cell r="A21670" t="str">
            <v>ЦТП</v>
          </cell>
        </row>
        <row r="21671">
          <cell r="A21671" t="str">
            <v>ЦТП</v>
          </cell>
        </row>
        <row r="21672">
          <cell r="A21672" t="str">
            <v>ЦТП</v>
          </cell>
        </row>
        <row r="21673">
          <cell r="A21673" t="str">
            <v>ЦТП</v>
          </cell>
        </row>
        <row r="21674">
          <cell r="A21674" t="str">
            <v>ЦТП</v>
          </cell>
        </row>
        <row r="21675">
          <cell r="A21675" t="str">
            <v>ЦТП</v>
          </cell>
        </row>
        <row r="21676">
          <cell r="A21676" t="str">
            <v>ЦТП</v>
          </cell>
        </row>
        <row r="21677">
          <cell r="A21677" t="str">
            <v>ЦТП</v>
          </cell>
        </row>
        <row r="21678">
          <cell r="A21678" t="str">
            <v>ЦТП</v>
          </cell>
        </row>
        <row r="21679">
          <cell r="A21679" t="str">
            <v>ЦТП</v>
          </cell>
        </row>
        <row r="21680">
          <cell r="A21680" t="str">
            <v>ЦТП</v>
          </cell>
        </row>
        <row r="21681">
          <cell r="A21681" t="str">
            <v>ЦТП</v>
          </cell>
        </row>
        <row r="21682">
          <cell r="A21682" t="str">
            <v>ЦТП</v>
          </cell>
        </row>
        <row r="21683">
          <cell r="A21683" t="str">
            <v>ЦТП</v>
          </cell>
        </row>
        <row r="21684">
          <cell r="A21684" t="str">
            <v>ЦТП</v>
          </cell>
        </row>
        <row r="21685">
          <cell r="A21685" t="str">
            <v>ЦТП</v>
          </cell>
        </row>
        <row r="21686">
          <cell r="A21686" t="str">
            <v>ЦТП</v>
          </cell>
        </row>
        <row r="21687">
          <cell r="A21687" t="str">
            <v>ЦТП</v>
          </cell>
        </row>
        <row r="21688">
          <cell r="A21688" t="str">
            <v>ЦТП</v>
          </cell>
        </row>
        <row r="21689">
          <cell r="A21689" t="str">
            <v>ЦТП</v>
          </cell>
        </row>
        <row r="21690">
          <cell r="A21690" t="str">
            <v>ЦТП</v>
          </cell>
        </row>
        <row r="21691">
          <cell r="A21691" t="str">
            <v>ЦТП</v>
          </cell>
        </row>
        <row r="21692">
          <cell r="A21692" t="str">
            <v>ЦТП</v>
          </cell>
        </row>
        <row r="21693">
          <cell r="A21693" t="str">
            <v>ЦТП</v>
          </cell>
        </row>
        <row r="21694">
          <cell r="A21694" t="str">
            <v>ЦТП</v>
          </cell>
        </row>
        <row r="21695">
          <cell r="A21695" t="str">
            <v>ЦТП</v>
          </cell>
        </row>
        <row r="21696">
          <cell r="A21696" t="str">
            <v>ЦТП</v>
          </cell>
        </row>
        <row r="21697">
          <cell r="A21697" t="str">
            <v>ЦТП</v>
          </cell>
        </row>
        <row r="21698">
          <cell r="A21698" t="str">
            <v>ЦТП</v>
          </cell>
        </row>
        <row r="21699">
          <cell r="A21699" t="str">
            <v>ЦТП</v>
          </cell>
        </row>
        <row r="21700">
          <cell r="A21700" t="str">
            <v>ЦТП</v>
          </cell>
        </row>
        <row r="21701">
          <cell r="A21701" t="str">
            <v>ЦТП</v>
          </cell>
        </row>
        <row r="21702">
          <cell r="A21702" t="str">
            <v>ЦТП</v>
          </cell>
        </row>
        <row r="21703">
          <cell r="A21703" t="str">
            <v>ЦТП</v>
          </cell>
        </row>
        <row r="21704">
          <cell r="A21704" t="str">
            <v>ЦТП</v>
          </cell>
        </row>
        <row r="21705">
          <cell r="A21705" t="str">
            <v>ЦТП</v>
          </cell>
        </row>
        <row r="21706">
          <cell r="A21706" t="str">
            <v>ЦТП</v>
          </cell>
        </row>
        <row r="21707">
          <cell r="A21707" t="str">
            <v>ЦТП</v>
          </cell>
        </row>
        <row r="21708">
          <cell r="A21708" t="str">
            <v>ЦТП</v>
          </cell>
        </row>
        <row r="21709">
          <cell r="A21709" t="str">
            <v>ЦТП</v>
          </cell>
        </row>
        <row r="21710">
          <cell r="A21710" t="str">
            <v>ЦТП</v>
          </cell>
        </row>
        <row r="21711">
          <cell r="A21711" t="str">
            <v>ЦТП</v>
          </cell>
        </row>
        <row r="21712">
          <cell r="A21712" t="str">
            <v>ЦТП</v>
          </cell>
        </row>
        <row r="21713">
          <cell r="A21713" t="str">
            <v>ЦТП</v>
          </cell>
        </row>
        <row r="21714">
          <cell r="A21714" t="str">
            <v>ЦТП</v>
          </cell>
        </row>
        <row r="21715">
          <cell r="A21715" t="str">
            <v>ЦТП</v>
          </cell>
        </row>
        <row r="21716">
          <cell r="A21716" t="str">
            <v>ЦТП</v>
          </cell>
        </row>
        <row r="21717">
          <cell r="A21717" t="str">
            <v>ЦТП</v>
          </cell>
        </row>
        <row r="21718">
          <cell r="A21718" t="str">
            <v>ЦТП</v>
          </cell>
        </row>
        <row r="21719">
          <cell r="A21719" t="str">
            <v>ЦТП</v>
          </cell>
        </row>
        <row r="21720">
          <cell r="A21720" t="str">
            <v>ЦТП</v>
          </cell>
        </row>
        <row r="21721">
          <cell r="A21721" t="str">
            <v>ЦТП</v>
          </cell>
        </row>
        <row r="21722">
          <cell r="A21722" t="str">
            <v>ЦТП</v>
          </cell>
        </row>
        <row r="21723">
          <cell r="A21723" t="str">
            <v>ЦТП</v>
          </cell>
        </row>
        <row r="21724">
          <cell r="A21724" t="str">
            <v>ЦТП</v>
          </cell>
        </row>
        <row r="21725">
          <cell r="A21725" t="str">
            <v>ЦТП</v>
          </cell>
        </row>
        <row r="21726">
          <cell r="A21726" t="str">
            <v>ЦТП</v>
          </cell>
        </row>
        <row r="21727">
          <cell r="A21727" t="str">
            <v>ЦТП</v>
          </cell>
        </row>
        <row r="21728">
          <cell r="A21728" t="str">
            <v>ЦТП</v>
          </cell>
        </row>
        <row r="21729">
          <cell r="A21729" t="str">
            <v>ЦТП</v>
          </cell>
        </row>
        <row r="21730">
          <cell r="A21730" t="str">
            <v>ЦТП</v>
          </cell>
        </row>
        <row r="21731">
          <cell r="A21731" t="str">
            <v>ЦТП</v>
          </cell>
        </row>
        <row r="21732">
          <cell r="A21732" t="str">
            <v>ЦТП</v>
          </cell>
        </row>
        <row r="21733">
          <cell r="A21733" t="str">
            <v>ЦТП</v>
          </cell>
        </row>
        <row r="21734">
          <cell r="A21734" t="str">
            <v>ЦТП</v>
          </cell>
        </row>
        <row r="21735">
          <cell r="A21735" t="str">
            <v>ЦТП</v>
          </cell>
        </row>
        <row r="21736">
          <cell r="A21736" t="str">
            <v>ЦТП</v>
          </cell>
        </row>
        <row r="21737">
          <cell r="A21737" t="str">
            <v>ЦТП</v>
          </cell>
        </row>
        <row r="21738">
          <cell r="A21738" t="str">
            <v>ЦТП</v>
          </cell>
        </row>
        <row r="21739">
          <cell r="A21739" t="str">
            <v>ЦТП</v>
          </cell>
        </row>
        <row r="21740">
          <cell r="A21740" t="str">
            <v>ЦТП</v>
          </cell>
        </row>
        <row r="21741">
          <cell r="A21741" t="str">
            <v>ЦТП</v>
          </cell>
        </row>
        <row r="21742">
          <cell r="A21742" t="str">
            <v>ЦТП</v>
          </cell>
        </row>
        <row r="21743">
          <cell r="A21743" t="str">
            <v>ЦТП</v>
          </cell>
        </row>
        <row r="21744">
          <cell r="A21744" t="str">
            <v>ЦТП</v>
          </cell>
        </row>
        <row r="21745">
          <cell r="A21745" t="str">
            <v>ЦТП</v>
          </cell>
        </row>
        <row r="21746">
          <cell r="A21746" t="str">
            <v>ЦТП</v>
          </cell>
        </row>
        <row r="21747">
          <cell r="A21747" t="str">
            <v>ЦТП</v>
          </cell>
        </row>
        <row r="21748">
          <cell r="A21748" t="str">
            <v>ЦТП</v>
          </cell>
        </row>
        <row r="21749">
          <cell r="A21749" t="str">
            <v>ЦТП</v>
          </cell>
        </row>
        <row r="21750">
          <cell r="A21750" t="str">
            <v>ЦТП</v>
          </cell>
        </row>
        <row r="21751">
          <cell r="A21751" t="str">
            <v>ЦТП</v>
          </cell>
        </row>
        <row r="21752">
          <cell r="A21752" t="str">
            <v>ЦТП</v>
          </cell>
        </row>
        <row r="21753">
          <cell r="A21753" t="str">
            <v>ЦТП</v>
          </cell>
        </row>
        <row r="21754">
          <cell r="A21754" t="str">
            <v>ЦТП</v>
          </cell>
        </row>
        <row r="21755">
          <cell r="A21755" t="str">
            <v>ЦТП</v>
          </cell>
        </row>
        <row r="21756">
          <cell r="A21756" t="str">
            <v>ЦТП</v>
          </cell>
        </row>
        <row r="21757">
          <cell r="A21757" t="str">
            <v>ЦТП</v>
          </cell>
        </row>
        <row r="21758">
          <cell r="A21758" t="str">
            <v>ЦТП</v>
          </cell>
        </row>
        <row r="21759">
          <cell r="A21759" t="str">
            <v>ЦТП</v>
          </cell>
        </row>
        <row r="21760">
          <cell r="A21760" t="str">
            <v>ЦТП</v>
          </cell>
        </row>
        <row r="21761">
          <cell r="A21761" t="str">
            <v>ЦТП</v>
          </cell>
        </row>
        <row r="21762">
          <cell r="A21762" t="str">
            <v>ЦТП</v>
          </cell>
        </row>
        <row r="21763">
          <cell r="A21763" t="str">
            <v>ЦТП</v>
          </cell>
        </row>
        <row r="21764">
          <cell r="A21764" t="str">
            <v>ЦТП</v>
          </cell>
        </row>
        <row r="21765">
          <cell r="A21765" t="str">
            <v>ЦТП</v>
          </cell>
        </row>
        <row r="21766">
          <cell r="A21766" t="str">
            <v>ЦТП</v>
          </cell>
        </row>
        <row r="21767">
          <cell r="A21767" t="str">
            <v>ЦТП</v>
          </cell>
        </row>
        <row r="21768">
          <cell r="A21768" t="str">
            <v>ЦТП</v>
          </cell>
        </row>
        <row r="21769">
          <cell r="A21769" t="str">
            <v>ЦТП</v>
          </cell>
        </row>
        <row r="21770">
          <cell r="A21770" t="str">
            <v>ЦТП</v>
          </cell>
        </row>
        <row r="21771">
          <cell r="A21771" t="str">
            <v>ЦТП</v>
          </cell>
        </row>
        <row r="21772">
          <cell r="A21772" t="str">
            <v>ЦТП</v>
          </cell>
        </row>
        <row r="21773">
          <cell r="A21773" t="str">
            <v>ЦТП</v>
          </cell>
        </row>
        <row r="21774">
          <cell r="A21774" t="str">
            <v>ЦТП</v>
          </cell>
        </row>
        <row r="21775">
          <cell r="A21775" t="str">
            <v>ЦТП</v>
          </cell>
        </row>
        <row r="21776">
          <cell r="A21776" t="str">
            <v>ЦТП</v>
          </cell>
        </row>
        <row r="21777">
          <cell r="A21777" t="str">
            <v>ЦТП</v>
          </cell>
        </row>
        <row r="21778">
          <cell r="A21778" t="str">
            <v>ЦТП</v>
          </cell>
        </row>
        <row r="21779">
          <cell r="A21779" t="str">
            <v>ЦТП</v>
          </cell>
        </row>
        <row r="21780">
          <cell r="A21780" t="str">
            <v>ЦТП</v>
          </cell>
        </row>
        <row r="21781">
          <cell r="A21781" t="str">
            <v>ЦТП</v>
          </cell>
        </row>
        <row r="21782">
          <cell r="A21782" t="str">
            <v>ЦТП</v>
          </cell>
        </row>
        <row r="21783">
          <cell r="A21783" t="str">
            <v>ЦТП</v>
          </cell>
        </row>
        <row r="21784">
          <cell r="A21784" t="str">
            <v>ЦТП</v>
          </cell>
        </row>
        <row r="21785">
          <cell r="A21785" t="str">
            <v>ЦТП</v>
          </cell>
        </row>
        <row r="21786">
          <cell r="A21786" t="str">
            <v>ЦТП</v>
          </cell>
        </row>
        <row r="21787">
          <cell r="A21787" t="str">
            <v>ЦТП</v>
          </cell>
        </row>
        <row r="21788">
          <cell r="A21788" t="str">
            <v>ЦТП</v>
          </cell>
        </row>
        <row r="21789">
          <cell r="A21789" t="str">
            <v>ЦТП</v>
          </cell>
        </row>
        <row r="21790">
          <cell r="A21790" t="str">
            <v>ЦТП</v>
          </cell>
        </row>
        <row r="21791">
          <cell r="A21791" t="str">
            <v>ЦТП</v>
          </cell>
        </row>
        <row r="21792">
          <cell r="A21792" t="str">
            <v>ЦТП</v>
          </cell>
        </row>
        <row r="21793">
          <cell r="A21793" t="str">
            <v>ЦТП</v>
          </cell>
        </row>
        <row r="21794">
          <cell r="A21794" t="str">
            <v>ЦТП</v>
          </cell>
        </row>
        <row r="21795">
          <cell r="A21795" t="str">
            <v>ЦТП</v>
          </cell>
        </row>
        <row r="21796">
          <cell r="A21796" t="str">
            <v>ЦТП</v>
          </cell>
        </row>
        <row r="21797">
          <cell r="A21797" t="str">
            <v>ЦТП</v>
          </cell>
        </row>
        <row r="21798">
          <cell r="A21798" t="str">
            <v>ЦТП</v>
          </cell>
        </row>
        <row r="21799">
          <cell r="A21799" t="str">
            <v>ЦТП</v>
          </cell>
        </row>
        <row r="21800">
          <cell r="A21800" t="str">
            <v>ЦТП</v>
          </cell>
        </row>
        <row r="21801">
          <cell r="A21801" t="str">
            <v>ЦТП</v>
          </cell>
        </row>
        <row r="21802">
          <cell r="A21802" t="str">
            <v>ЦТП</v>
          </cell>
        </row>
        <row r="21803">
          <cell r="A21803" t="str">
            <v>ЦТП</v>
          </cell>
        </row>
        <row r="21804">
          <cell r="A21804" t="str">
            <v>ЦТП</v>
          </cell>
        </row>
        <row r="21805">
          <cell r="A21805" t="str">
            <v>ЦТП</v>
          </cell>
        </row>
        <row r="21806">
          <cell r="A21806" t="str">
            <v>ЦТП</v>
          </cell>
        </row>
        <row r="21807">
          <cell r="A21807" t="str">
            <v>ЦТП</v>
          </cell>
        </row>
        <row r="21808">
          <cell r="A21808" t="str">
            <v>ЦТП</v>
          </cell>
        </row>
        <row r="21809">
          <cell r="A21809" t="str">
            <v>ЦТП</v>
          </cell>
        </row>
        <row r="21810">
          <cell r="A21810" t="str">
            <v>ЦТП</v>
          </cell>
        </row>
        <row r="21811">
          <cell r="A21811" t="str">
            <v>ЦТП</v>
          </cell>
        </row>
        <row r="21812">
          <cell r="A21812" t="str">
            <v>ЦТП</v>
          </cell>
        </row>
        <row r="21813">
          <cell r="A21813" t="str">
            <v>ЦТП</v>
          </cell>
        </row>
        <row r="21814">
          <cell r="A21814" t="str">
            <v>ЦТП</v>
          </cell>
        </row>
        <row r="21815">
          <cell r="A21815" t="str">
            <v>ЦТП</v>
          </cell>
        </row>
        <row r="21816">
          <cell r="A21816" t="str">
            <v>ЦТП</v>
          </cell>
        </row>
        <row r="21817">
          <cell r="A21817" t="str">
            <v>ЦТП</v>
          </cell>
        </row>
        <row r="21818">
          <cell r="A21818" t="str">
            <v>ЦТП</v>
          </cell>
        </row>
        <row r="21819">
          <cell r="A21819" t="str">
            <v>ЦТП</v>
          </cell>
        </row>
        <row r="21820">
          <cell r="A21820" t="str">
            <v>ЦТП</v>
          </cell>
        </row>
        <row r="21821">
          <cell r="A21821" t="str">
            <v>ЦТП</v>
          </cell>
        </row>
        <row r="21822">
          <cell r="A21822" t="str">
            <v>ЦТП</v>
          </cell>
        </row>
        <row r="21823">
          <cell r="A21823" t="str">
            <v>ЦТП</v>
          </cell>
        </row>
        <row r="21824">
          <cell r="A21824" t="str">
            <v>ЦТП</v>
          </cell>
        </row>
        <row r="21825">
          <cell r="A21825" t="str">
            <v>ЦТП</v>
          </cell>
        </row>
        <row r="21826">
          <cell r="A21826" t="str">
            <v>ЦТП</v>
          </cell>
        </row>
        <row r="21827">
          <cell r="A21827" t="str">
            <v>ЦТП</v>
          </cell>
        </row>
        <row r="21828">
          <cell r="A21828" t="str">
            <v>ЦТП</v>
          </cell>
        </row>
        <row r="21829">
          <cell r="A21829" t="str">
            <v>ЦТП</v>
          </cell>
        </row>
        <row r="21830">
          <cell r="A21830" t="str">
            <v>ЦТП</v>
          </cell>
        </row>
        <row r="21831">
          <cell r="A21831" t="str">
            <v>ЦТП</v>
          </cell>
        </row>
        <row r="21832">
          <cell r="A21832" t="str">
            <v>ЦТП</v>
          </cell>
        </row>
        <row r="21833">
          <cell r="A21833" t="str">
            <v>ЦТП</v>
          </cell>
        </row>
        <row r="21834">
          <cell r="A21834" t="str">
            <v>ЦТП</v>
          </cell>
        </row>
        <row r="21835">
          <cell r="A21835" t="str">
            <v>ЦТП</v>
          </cell>
        </row>
        <row r="21836">
          <cell r="A21836" t="str">
            <v>ЦТП</v>
          </cell>
        </row>
        <row r="21837">
          <cell r="A21837" t="str">
            <v>ЦТП</v>
          </cell>
        </row>
        <row r="21838">
          <cell r="A21838" t="str">
            <v>ЦТП</v>
          </cell>
        </row>
        <row r="21839">
          <cell r="A21839" t="str">
            <v>ЦТП</v>
          </cell>
        </row>
        <row r="21840">
          <cell r="A21840" t="str">
            <v>ЦТП</v>
          </cell>
        </row>
        <row r="21841">
          <cell r="A21841" t="str">
            <v>ЦТП</v>
          </cell>
        </row>
        <row r="21842">
          <cell r="A21842" t="str">
            <v>ЦТП</v>
          </cell>
        </row>
        <row r="21843">
          <cell r="A21843" t="str">
            <v>ЦТП</v>
          </cell>
        </row>
        <row r="21844">
          <cell r="A21844" t="str">
            <v>ЦТП</v>
          </cell>
        </row>
        <row r="21845">
          <cell r="A21845" t="str">
            <v>ЦТП</v>
          </cell>
        </row>
        <row r="21846">
          <cell r="A21846" t="str">
            <v>ЦТП</v>
          </cell>
        </row>
        <row r="21847">
          <cell r="A21847" t="str">
            <v>ЦТП</v>
          </cell>
        </row>
        <row r="21848">
          <cell r="A21848" t="str">
            <v>ЦТП</v>
          </cell>
        </row>
        <row r="21849">
          <cell r="A21849" t="str">
            <v>ЦТП</v>
          </cell>
        </row>
        <row r="21850">
          <cell r="A21850" t="str">
            <v>ЦТП</v>
          </cell>
        </row>
        <row r="21851">
          <cell r="A21851" t="str">
            <v>ЦТП</v>
          </cell>
        </row>
        <row r="21852">
          <cell r="A21852" t="str">
            <v>ЦТП</v>
          </cell>
        </row>
        <row r="21853">
          <cell r="A21853" t="str">
            <v>ЦТП</v>
          </cell>
        </row>
        <row r="21854">
          <cell r="A21854" t="str">
            <v>ЦТП</v>
          </cell>
        </row>
        <row r="21855">
          <cell r="A21855" t="str">
            <v>ЦТП</v>
          </cell>
        </row>
        <row r="21856">
          <cell r="A21856" t="str">
            <v>ЦТП</v>
          </cell>
        </row>
        <row r="21857">
          <cell r="A21857" t="str">
            <v>ЦТП</v>
          </cell>
        </row>
        <row r="21858">
          <cell r="A21858" t="str">
            <v>ЦТП</v>
          </cell>
        </row>
        <row r="21859">
          <cell r="A21859" t="str">
            <v>ЦТП</v>
          </cell>
        </row>
        <row r="21860">
          <cell r="A21860" t="str">
            <v>ЦТП</v>
          </cell>
        </row>
        <row r="21861">
          <cell r="A21861" t="str">
            <v>ЦТП</v>
          </cell>
        </row>
        <row r="21862">
          <cell r="A21862" t="str">
            <v>ЦТП</v>
          </cell>
        </row>
        <row r="21863">
          <cell r="A21863" t="str">
            <v>ЦТП</v>
          </cell>
        </row>
        <row r="21864">
          <cell r="A21864" t="str">
            <v>ЦТП</v>
          </cell>
        </row>
        <row r="21865">
          <cell r="A21865" t="str">
            <v>ЦТП</v>
          </cell>
        </row>
        <row r="21866">
          <cell r="A21866" t="str">
            <v>ЦТП</v>
          </cell>
        </row>
        <row r="21867">
          <cell r="A21867" t="str">
            <v>ЦТП</v>
          </cell>
        </row>
        <row r="21868">
          <cell r="A21868" t="str">
            <v>ЦТП</v>
          </cell>
        </row>
        <row r="21869">
          <cell r="A21869" t="str">
            <v>ЦТП</v>
          </cell>
        </row>
        <row r="21870">
          <cell r="A21870" t="str">
            <v>ЦТП</v>
          </cell>
        </row>
        <row r="21871">
          <cell r="A21871" t="str">
            <v>ЦТП</v>
          </cell>
        </row>
        <row r="21872">
          <cell r="A21872" t="str">
            <v>ЦТП</v>
          </cell>
        </row>
        <row r="21873">
          <cell r="A21873" t="str">
            <v>ЦТП</v>
          </cell>
        </row>
        <row r="21874">
          <cell r="A21874" t="str">
            <v>ЦТП</v>
          </cell>
        </row>
        <row r="21875">
          <cell r="A21875" t="str">
            <v>ЦТП</v>
          </cell>
        </row>
        <row r="21876">
          <cell r="A21876" t="str">
            <v>ЦТП</v>
          </cell>
        </row>
        <row r="21877">
          <cell r="A21877" t="str">
            <v>ЦТП</v>
          </cell>
        </row>
        <row r="21878">
          <cell r="A21878" t="str">
            <v>ЦТП</v>
          </cell>
        </row>
        <row r="21879">
          <cell r="A21879" t="str">
            <v>ЦТП</v>
          </cell>
        </row>
        <row r="21880">
          <cell r="A21880" t="str">
            <v>ЦТП</v>
          </cell>
        </row>
        <row r="21881">
          <cell r="A21881" t="str">
            <v>ЦТП</v>
          </cell>
        </row>
        <row r="21882">
          <cell r="A21882" t="str">
            <v>ЦТП</v>
          </cell>
        </row>
        <row r="21883">
          <cell r="A21883" t="str">
            <v>ЦТП</v>
          </cell>
        </row>
        <row r="21884">
          <cell r="A21884" t="str">
            <v>ЦТП</v>
          </cell>
        </row>
        <row r="21885">
          <cell r="A21885" t="str">
            <v>ЦТП</v>
          </cell>
        </row>
        <row r="21886">
          <cell r="A21886" t="str">
            <v>ЦТП</v>
          </cell>
        </row>
        <row r="21887">
          <cell r="A21887" t="str">
            <v>ЦТП</v>
          </cell>
        </row>
        <row r="21888">
          <cell r="A21888" t="str">
            <v>ЦТП</v>
          </cell>
        </row>
        <row r="21889">
          <cell r="A21889" t="str">
            <v>ЦТП</v>
          </cell>
        </row>
        <row r="21890">
          <cell r="A21890" t="str">
            <v>ЦТП</v>
          </cell>
        </row>
        <row r="21891">
          <cell r="A21891" t="str">
            <v>ЦТП</v>
          </cell>
        </row>
        <row r="21892">
          <cell r="A21892" t="str">
            <v>ЦТП</v>
          </cell>
        </row>
        <row r="21893">
          <cell r="A21893" t="str">
            <v>ЦТП</v>
          </cell>
        </row>
        <row r="21894">
          <cell r="A21894" t="str">
            <v>ЦТП</v>
          </cell>
        </row>
        <row r="21895">
          <cell r="A21895" t="str">
            <v>ЦТП</v>
          </cell>
        </row>
        <row r="21896">
          <cell r="A21896" t="str">
            <v>ЦТП</v>
          </cell>
        </row>
        <row r="21897">
          <cell r="A21897" t="str">
            <v>ЦТП</v>
          </cell>
        </row>
        <row r="21898">
          <cell r="A21898" t="str">
            <v>ЦТП</v>
          </cell>
        </row>
        <row r="21899">
          <cell r="A21899" t="str">
            <v>ЦТП</v>
          </cell>
        </row>
        <row r="21900">
          <cell r="A21900" t="str">
            <v>ЦТП</v>
          </cell>
        </row>
        <row r="21901">
          <cell r="A21901" t="str">
            <v>ЦТП</v>
          </cell>
        </row>
        <row r="21902">
          <cell r="A21902" t="str">
            <v>ЦТП</v>
          </cell>
        </row>
        <row r="21903">
          <cell r="A21903" t="str">
            <v>ЦТП</v>
          </cell>
        </row>
        <row r="21904">
          <cell r="A21904" t="str">
            <v>ЦТП</v>
          </cell>
        </row>
        <row r="21905">
          <cell r="A21905" t="str">
            <v>ЦТП</v>
          </cell>
        </row>
        <row r="21906">
          <cell r="A21906" t="str">
            <v>ЦТП</v>
          </cell>
        </row>
        <row r="21907">
          <cell r="A21907" t="str">
            <v>ЦТП</v>
          </cell>
        </row>
        <row r="21908">
          <cell r="A21908" t="str">
            <v>ЦТП</v>
          </cell>
        </row>
        <row r="21909">
          <cell r="A21909" t="str">
            <v>ЦТП</v>
          </cell>
        </row>
        <row r="21910">
          <cell r="A21910" t="str">
            <v>ЦТП</v>
          </cell>
        </row>
        <row r="21911">
          <cell r="A21911" t="str">
            <v>ЦТП</v>
          </cell>
        </row>
        <row r="21912">
          <cell r="A21912" t="str">
            <v>ЦТП</v>
          </cell>
        </row>
        <row r="21913">
          <cell r="A21913" t="str">
            <v>ЦТП</v>
          </cell>
        </row>
        <row r="21914">
          <cell r="A21914" t="str">
            <v>ЦТП</v>
          </cell>
        </row>
        <row r="21915">
          <cell r="A21915" t="str">
            <v>ЦТП</v>
          </cell>
        </row>
        <row r="21916">
          <cell r="A21916" t="str">
            <v>ЦТП</v>
          </cell>
        </row>
        <row r="21917">
          <cell r="A21917" t="str">
            <v>ЦТП</v>
          </cell>
        </row>
        <row r="21918">
          <cell r="A21918" t="str">
            <v>ЦТП</v>
          </cell>
        </row>
        <row r="21919">
          <cell r="A21919" t="str">
            <v>ЦТП</v>
          </cell>
        </row>
        <row r="21920">
          <cell r="A21920" t="str">
            <v>ЦТП</v>
          </cell>
        </row>
        <row r="21921">
          <cell r="A21921" t="str">
            <v>ЦТП</v>
          </cell>
        </row>
        <row r="21922">
          <cell r="A21922" t="str">
            <v>ЦТП</v>
          </cell>
        </row>
        <row r="21923">
          <cell r="A21923" t="str">
            <v>ЦТП</v>
          </cell>
        </row>
        <row r="21924">
          <cell r="A21924" t="str">
            <v>ЦТП</v>
          </cell>
        </row>
        <row r="21925">
          <cell r="A21925" t="str">
            <v>ЦТП</v>
          </cell>
        </row>
        <row r="21926">
          <cell r="A21926" t="str">
            <v>ЦТП</v>
          </cell>
        </row>
        <row r="21927">
          <cell r="A21927" t="str">
            <v>ЦТП</v>
          </cell>
        </row>
        <row r="21928">
          <cell r="A21928" t="str">
            <v>ЦТП</v>
          </cell>
        </row>
        <row r="21929">
          <cell r="A21929" t="str">
            <v>ЦТП</v>
          </cell>
        </row>
        <row r="21930">
          <cell r="A21930" t="str">
            <v>ЦТП</v>
          </cell>
        </row>
        <row r="21931">
          <cell r="A21931" t="str">
            <v>ЦТП</v>
          </cell>
        </row>
        <row r="21932">
          <cell r="A21932" t="str">
            <v>ЦТП</v>
          </cell>
        </row>
        <row r="21933">
          <cell r="A21933" t="str">
            <v>ЦТП</v>
          </cell>
        </row>
        <row r="21934">
          <cell r="A21934" t="str">
            <v>ЦТП</v>
          </cell>
        </row>
        <row r="21935">
          <cell r="A21935" t="str">
            <v>ЦТП</v>
          </cell>
        </row>
        <row r="21936">
          <cell r="A21936" t="str">
            <v>ЦТП</v>
          </cell>
        </row>
        <row r="21937">
          <cell r="A21937" t="str">
            <v>ЦТП</v>
          </cell>
        </row>
        <row r="21938">
          <cell r="A21938" t="str">
            <v>ЦТП</v>
          </cell>
        </row>
        <row r="21939">
          <cell r="A21939" t="str">
            <v>ЦТП</v>
          </cell>
        </row>
        <row r="21940">
          <cell r="A21940" t="str">
            <v>ЦТП</v>
          </cell>
        </row>
        <row r="21941">
          <cell r="A21941" t="str">
            <v>ЦТП</v>
          </cell>
        </row>
        <row r="21942">
          <cell r="A21942" t="str">
            <v>ЦТП</v>
          </cell>
        </row>
        <row r="21943">
          <cell r="A21943" t="str">
            <v>ЦТП</v>
          </cell>
        </row>
        <row r="21944">
          <cell r="A21944" t="str">
            <v>ЦТП</v>
          </cell>
        </row>
        <row r="21945">
          <cell r="A21945" t="str">
            <v>ЦТП</v>
          </cell>
        </row>
        <row r="21946">
          <cell r="A21946" t="str">
            <v>ЦТП</v>
          </cell>
        </row>
        <row r="21947">
          <cell r="A21947" t="str">
            <v>ЦТП</v>
          </cell>
        </row>
        <row r="21948">
          <cell r="A21948" t="str">
            <v>ЦТП</v>
          </cell>
        </row>
        <row r="21949">
          <cell r="A21949" t="str">
            <v>ЦТП</v>
          </cell>
        </row>
        <row r="21950">
          <cell r="A21950" t="str">
            <v>ЦТП</v>
          </cell>
        </row>
        <row r="21951">
          <cell r="A21951" t="str">
            <v>ЦТП</v>
          </cell>
        </row>
        <row r="21952">
          <cell r="A21952" t="str">
            <v>ЦТП</v>
          </cell>
        </row>
        <row r="21953">
          <cell r="A21953" t="str">
            <v>ЦТП</v>
          </cell>
        </row>
        <row r="21954">
          <cell r="A21954" t="str">
            <v>ЦТП</v>
          </cell>
        </row>
        <row r="21955">
          <cell r="A21955" t="str">
            <v>ЦТП</v>
          </cell>
        </row>
        <row r="21956">
          <cell r="A21956" t="str">
            <v>ЦТП</v>
          </cell>
        </row>
        <row r="21957">
          <cell r="A21957" t="str">
            <v>ЦТП</v>
          </cell>
        </row>
        <row r="21958">
          <cell r="A21958" t="str">
            <v>ЦТП</v>
          </cell>
        </row>
        <row r="21959">
          <cell r="A21959" t="str">
            <v>ЦТП</v>
          </cell>
        </row>
        <row r="21960">
          <cell r="A21960" t="str">
            <v>ЦТП</v>
          </cell>
        </row>
        <row r="21961">
          <cell r="A21961" t="str">
            <v>ЦТП</v>
          </cell>
        </row>
        <row r="21962">
          <cell r="A21962" t="str">
            <v>ЦТП</v>
          </cell>
        </row>
        <row r="21963">
          <cell r="A21963" t="str">
            <v>ЦТП</v>
          </cell>
        </row>
        <row r="21964">
          <cell r="A21964" t="str">
            <v>ЦТП</v>
          </cell>
        </row>
        <row r="21965">
          <cell r="A21965" t="str">
            <v>ЦТП</v>
          </cell>
        </row>
        <row r="21966">
          <cell r="A21966" t="str">
            <v>ЦТП</v>
          </cell>
        </row>
        <row r="21967">
          <cell r="A21967" t="str">
            <v>ЦТП</v>
          </cell>
        </row>
        <row r="21968">
          <cell r="A21968" t="str">
            <v>ЦТП</v>
          </cell>
        </row>
        <row r="21969">
          <cell r="A21969" t="str">
            <v>ЦТП</v>
          </cell>
        </row>
        <row r="21970">
          <cell r="A21970" t="str">
            <v>ЦТП</v>
          </cell>
        </row>
        <row r="21971">
          <cell r="A21971" t="str">
            <v>ЦТП</v>
          </cell>
        </row>
        <row r="21972">
          <cell r="A21972" t="str">
            <v>ЦТП</v>
          </cell>
        </row>
        <row r="21973">
          <cell r="A21973" t="str">
            <v>ЦТП</v>
          </cell>
        </row>
        <row r="21974">
          <cell r="A21974" t="str">
            <v>ЦТП</v>
          </cell>
        </row>
        <row r="21975">
          <cell r="A21975" t="str">
            <v>ЦТП</v>
          </cell>
        </row>
        <row r="21976">
          <cell r="A21976" t="str">
            <v>ЦТП</v>
          </cell>
        </row>
        <row r="21977">
          <cell r="A21977" t="str">
            <v>ЦТП</v>
          </cell>
        </row>
        <row r="21978">
          <cell r="A21978" t="str">
            <v>ЦТП</v>
          </cell>
        </row>
        <row r="21979">
          <cell r="A21979" t="str">
            <v>ЦТП</v>
          </cell>
        </row>
        <row r="21980">
          <cell r="A21980" t="str">
            <v>ЦТП</v>
          </cell>
        </row>
        <row r="21981">
          <cell r="A21981" t="str">
            <v>ЦТП</v>
          </cell>
        </row>
        <row r="21982">
          <cell r="A21982" t="str">
            <v>ЦТП</v>
          </cell>
        </row>
        <row r="21983">
          <cell r="A21983" t="str">
            <v>ЦТП</v>
          </cell>
        </row>
        <row r="21984">
          <cell r="A21984" t="str">
            <v>ЦТП</v>
          </cell>
        </row>
        <row r="21985">
          <cell r="A21985" t="str">
            <v>ЦТП</v>
          </cell>
        </row>
        <row r="21986">
          <cell r="A21986" t="str">
            <v>ЦТП</v>
          </cell>
        </row>
        <row r="21987">
          <cell r="A21987" t="str">
            <v>ЦТП</v>
          </cell>
        </row>
        <row r="21988">
          <cell r="A21988" t="str">
            <v>ЦТП</v>
          </cell>
        </row>
        <row r="21989">
          <cell r="A21989" t="str">
            <v>ЦТП</v>
          </cell>
        </row>
        <row r="21990">
          <cell r="A21990" t="str">
            <v>ЦТП</v>
          </cell>
        </row>
        <row r="21991">
          <cell r="A21991" t="str">
            <v>ЦТП</v>
          </cell>
        </row>
        <row r="21992">
          <cell r="A21992" t="str">
            <v>ЦТП</v>
          </cell>
        </row>
        <row r="21993">
          <cell r="A21993" t="str">
            <v>ЦТП</v>
          </cell>
        </row>
        <row r="21994">
          <cell r="A21994" t="str">
            <v>ЦТП</v>
          </cell>
        </row>
        <row r="21995">
          <cell r="A21995" t="str">
            <v>ЦТП</v>
          </cell>
        </row>
        <row r="21996">
          <cell r="A21996" t="str">
            <v>ЦТП</v>
          </cell>
        </row>
        <row r="21997">
          <cell r="A21997" t="str">
            <v>ЦТП</v>
          </cell>
        </row>
        <row r="21998">
          <cell r="A21998" t="str">
            <v>ЦТП</v>
          </cell>
        </row>
        <row r="21999">
          <cell r="A21999" t="str">
            <v>ЦТП</v>
          </cell>
        </row>
        <row r="22000">
          <cell r="A22000" t="str">
            <v>ЦТП</v>
          </cell>
        </row>
        <row r="22001">
          <cell r="A22001" t="str">
            <v>ЦТП</v>
          </cell>
        </row>
        <row r="22002">
          <cell r="A22002" t="str">
            <v>ЦТП</v>
          </cell>
        </row>
        <row r="22003">
          <cell r="A22003" t="str">
            <v>ЦТП</v>
          </cell>
        </row>
        <row r="22004">
          <cell r="A22004" t="str">
            <v>ЦТП</v>
          </cell>
        </row>
        <row r="22005">
          <cell r="A22005" t="str">
            <v>ЦТП</v>
          </cell>
        </row>
        <row r="22006">
          <cell r="A22006" t="str">
            <v>ЦТП</v>
          </cell>
        </row>
        <row r="22007">
          <cell r="A22007" t="str">
            <v>ЦТП</v>
          </cell>
        </row>
        <row r="22008">
          <cell r="A22008" t="str">
            <v>ЦТП</v>
          </cell>
        </row>
        <row r="22009">
          <cell r="A22009" t="str">
            <v>ЦТП</v>
          </cell>
        </row>
        <row r="22010">
          <cell r="A22010" t="str">
            <v>ЦТП</v>
          </cell>
        </row>
        <row r="22011">
          <cell r="A22011" t="str">
            <v>ЦТП</v>
          </cell>
        </row>
        <row r="22012">
          <cell r="A22012" t="str">
            <v>ЦТП</v>
          </cell>
        </row>
        <row r="22013">
          <cell r="A22013" t="str">
            <v>ЦТП</v>
          </cell>
        </row>
        <row r="22014">
          <cell r="A22014" t="str">
            <v>ЦТП</v>
          </cell>
        </row>
        <row r="22015">
          <cell r="A22015" t="str">
            <v>ЦТП</v>
          </cell>
        </row>
        <row r="22016">
          <cell r="A22016" t="str">
            <v>ЦТП</v>
          </cell>
        </row>
        <row r="22017">
          <cell r="A22017" t="str">
            <v>ЦТП</v>
          </cell>
        </row>
        <row r="22018">
          <cell r="A22018" t="str">
            <v>ЦТП</v>
          </cell>
        </row>
        <row r="22019">
          <cell r="A22019" t="str">
            <v>ЦТП</v>
          </cell>
        </row>
        <row r="22020">
          <cell r="A22020" t="str">
            <v>ЦТП</v>
          </cell>
        </row>
        <row r="22021">
          <cell r="A22021" t="str">
            <v>ЦТП</v>
          </cell>
        </row>
        <row r="22022">
          <cell r="A22022" t="str">
            <v>ЦТП</v>
          </cell>
        </row>
        <row r="22023">
          <cell r="A22023" t="str">
            <v>ЦТП</v>
          </cell>
        </row>
        <row r="22024">
          <cell r="A22024" t="str">
            <v>ЦТП</v>
          </cell>
        </row>
        <row r="22025">
          <cell r="A22025" t="str">
            <v>ЦТП</v>
          </cell>
        </row>
        <row r="22026">
          <cell r="A22026" t="str">
            <v>ЦТП</v>
          </cell>
        </row>
        <row r="22027">
          <cell r="A22027" t="str">
            <v>ЦТП</v>
          </cell>
        </row>
        <row r="22028">
          <cell r="A22028" t="str">
            <v>ЦТП</v>
          </cell>
        </row>
        <row r="22029">
          <cell r="A22029" t="str">
            <v>ЦТП</v>
          </cell>
        </row>
        <row r="22030">
          <cell r="A22030" t="str">
            <v>ЦТП</v>
          </cell>
        </row>
        <row r="22031">
          <cell r="A22031" t="str">
            <v>ЦТП</v>
          </cell>
        </row>
        <row r="22032">
          <cell r="A22032" t="str">
            <v>ЦТП</v>
          </cell>
        </row>
        <row r="22033">
          <cell r="A22033" t="str">
            <v>ЦТП</v>
          </cell>
        </row>
        <row r="22034">
          <cell r="A22034" t="str">
            <v>ЦТП</v>
          </cell>
        </row>
        <row r="22035">
          <cell r="A22035" t="str">
            <v>ЦТП</v>
          </cell>
        </row>
        <row r="22036">
          <cell r="A22036" t="str">
            <v>ЦТП</v>
          </cell>
        </row>
        <row r="22037">
          <cell r="A22037" t="str">
            <v>ЦТП</v>
          </cell>
        </row>
        <row r="22038">
          <cell r="A22038" t="str">
            <v>ЦТП</v>
          </cell>
        </row>
        <row r="22039">
          <cell r="A22039" t="str">
            <v>ЦТП</v>
          </cell>
        </row>
        <row r="22040">
          <cell r="A22040" t="str">
            <v>ЦТП</v>
          </cell>
        </row>
        <row r="22041">
          <cell r="A22041" t="str">
            <v>ЦТП</v>
          </cell>
        </row>
        <row r="22042">
          <cell r="A22042" t="str">
            <v>ЦТП</v>
          </cell>
        </row>
        <row r="22043">
          <cell r="A22043" t="str">
            <v>ЦТП</v>
          </cell>
        </row>
        <row r="22044">
          <cell r="A22044" t="str">
            <v>ЦТП</v>
          </cell>
        </row>
        <row r="22045">
          <cell r="A22045" t="str">
            <v>ЦТП</v>
          </cell>
        </row>
        <row r="22046">
          <cell r="A22046" t="str">
            <v>ЦТП</v>
          </cell>
        </row>
        <row r="22047">
          <cell r="A22047" t="str">
            <v>ЦТП</v>
          </cell>
        </row>
        <row r="22048">
          <cell r="A22048" t="str">
            <v>ЦТП</v>
          </cell>
        </row>
        <row r="22049">
          <cell r="A22049" t="str">
            <v>ЦТП</v>
          </cell>
        </row>
        <row r="22050">
          <cell r="A22050" t="str">
            <v>ЦТП</v>
          </cell>
        </row>
        <row r="22051">
          <cell r="A22051" t="str">
            <v>ЦТП</v>
          </cell>
        </row>
        <row r="22052">
          <cell r="A22052" t="str">
            <v>ЦТП</v>
          </cell>
        </row>
        <row r="22053">
          <cell r="A22053" t="str">
            <v>ЦТП</v>
          </cell>
        </row>
        <row r="22054">
          <cell r="A22054" t="str">
            <v>ЦТП</v>
          </cell>
        </row>
        <row r="22055">
          <cell r="A22055" t="str">
            <v>ЦТП</v>
          </cell>
        </row>
        <row r="22056">
          <cell r="A22056" t="str">
            <v>ЦТП</v>
          </cell>
        </row>
        <row r="22057">
          <cell r="A22057" t="str">
            <v>ЦТП</v>
          </cell>
        </row>
        <row r="22058">
          <cell r="A22058" t="str">
            <v>ЦТП</v>
          </cell>
        </row>
        <row r="22059">
          <cell r="A22059" t="str">
            <v>ЦТП</v>
          </cell>
        </row>
        <row r="22060">
          <cell r="A22060" t="str">
            <v>ЦТП</v>
          </cell>
        </row>
        <row r="22061">
          <cell r="A22061" t="str">
            <v>ЦТП</v>
          </cell>
        </row>
        <row r="22062">
          <cell r="A22062" t="str">
            <v>ЦТП</v>
          </cell>
        </row>
        <row r="22063">
          <cell r="A22063" t="str">
            <v>ЦТП</v>
          </cell>
        </row>
        <row r="22064">
          <cell r="A22064" t="str">
            <v>ЦТП</v>
          </cell>
        </row>
        <row r="22065">
          <cell r="A22065" t="str">
            <v>ЦТП</v>
          </cell>
        </row>
        <row r="22066">
          <cell r="A22066" t="str">
            <v>ЦТП</v>
          </cell>
        </row>
        <row r="22067">
          <cell r="A22067" t="str">
            <v>ЦТП</v>
          </cell>
        </row>
        <row r="22068">
          <cell r="A22068" t="str">
            <v>ЦТП</v>
          </cell>
        </row>
        <row r="22069">
          <cell r="A22069" t="str">
            <v>ЦТП</v>
          </cell>
        </row>
        <row r="22070">
          <cell r="A22070" t="str">
            <v>ЦТП</v>
          </cell>
        </row>
        <row r="22071">
          <cell r="A22071" t="str">
            <v>ЦТП</v>
          </cell>
        </row>
        <row r="22072">
          <cell r="A22072" t="str">
            <v>ЦТП</v>
          </cell>
        </row>
        <row r="22073">
          <cell r="A22073" t="str">
            <v>ЦТП</v>
          </cell>
        </row>
        <row r="22074">
          <cell r="A22074" t="str">
            <v>ЦТП</v>
          </cell>
        </row>
        <row r="22075">
          <cell r="A22075" t="str">
            <v>ЦТП</v>
          </cell>
        </row>
        <row r="22076">
          <cell r="A22076" t="str">
            <v>ЦТП</v>
          </cell>
        </row>
        <row r="22077">
          <cell r="A22077" t="str">
            <v>ЦТП</v>
          </cell>
        </row>
        <row r="22078">
          <cell r="A22078" t="str">
            <v>ЦТП</v>
          </cell>
        </row>
        <row r="22079">
          <cell r="A22079" t="str">
            <v>ЦТП</v>
          </cell>
        </row>
        <row r="22080">
          <cell r="A22080" t="str">
            <v>ЦТП</v>
          </cell>
        </row>
        <row r="22081">
          <cell r="A22081" t="str">
            <v>ЦТП</v>
          </cell>
        </row>
        <row r="22082">
          <cell r="A22082" t="str">
            <v>ЦТП</v>
          </cell>
        </row>
        <row r="22083">
          <cell r="A22083" t="str">
            <v>ЦТП</v>
          </cell>
        </row>
        <row r="22084">
          <cell r="A22084" t="str">
            <v>ЦТП</v>
          </cell>
        </row>
        <row r="22085">
          <cell r="A22085" t="str">
            <v>ЦТП</v>
          </cell>
        </row>
        <row r="22086">
          <cell r="A22086" t="str">
            <v>ЦТП</v>
          </cell>
        </row>
        <row r="22087">
          <cell r="A22087" t="str">
            <v>ЦТП</v>
          </cell>
        </row>
        <row r="22088">
          <cell r="A22088" t="str">
            <v>ЦТП</v>
          </cell>
        </row>
        <row r="22089">
          <cell r="A22089" t="str">
            <v>ЦТП</v>
          </cell>
        </row>
        <row r="22090">
          <cell r="A22090" t="str">
            <v>ЦТП</v>
          </cell>
        </row>
        <row r="22091">
          <cell r="A22091" t="str">
            <v>ЦТП</v>
          </cell>
        </row>
        <row r="22092">
          <cell r="A22092" t="str">
            <v>ЦТП</v>
          </cell>
        </row>
        <row r="22093">
          <cell r="A22093" t="str">
            <v>ЦТП</v>
          </cell>
        </row>
        <row r="22094">
          <cell r="A22094" t="str">
            <v>ЦТП</v>
          </cell>
        </row>
        <row r="22095">
          <cell r="A22095" t="str">
            <v>ЦТП</v>
          </cell>
        </row>
        <row r="22096">
          <cell r="A22096" t="str">
            <v>ЦТП</v>
          </cell>
        </row>
        <row r="22097">
          <cell r="A22097" t="str">
            <v>ЦТП</v>
          </cell>
        </row>
        <row r="22098">
          <cell r="A22098" t="str">
            <v>ЦТП</v>
          </cell>
        </row>
        <row r="22099">
          <cell r="A22099" t="str">
            <v>ЦТП</v>
          </cell>
        </row>
        <row r="22100">
          <cell r="A22100" t="str">
            <v>ЦТП</v>
          </cell>
        </row>
        <row r="22101">
          <cell r="A22101" t="str">
            <v>ЦТП</v>
          </cell>
        </row>
        <row r="22102">
          <cell r="A22102" t="str">
            <v>ЦТП</v>
          </cell>
        </row>
        <row r="22103">
          <cell r="A22103" t="str">
            <v>ЦТП</v>
          </cell>
        </row>
        <row r="22104">
          <cell r="A22104" t="str">
            <v>ЦТП</v>
          </cell>
        </row>
        <row r="22105">
          <cell r="A22105" t="str">
            <v>ЦТП</v>
          </cell>
        </row>
        <row r="22106">
          <cell r="A22106" t="str">
            <v>ЦТП</v>
          </cell>
        </row>
        <row r="22107">
          <cell r="A22107" t="str">
            <v>ЦТП</v>
          </cell>
        </row>
        <row r="22108">
          <cell r="A22108" t="str">
            <v>ЦТП</v>
          </cell>
        </row>
        <row r="22109">
          <cell r="A22109" t="str">
            <v>ЦТП</v>
          </cell>
        </row>
        <row r="22110">
          <cell r="A22110" t="str">
            <v>ЦТП</v>
          </cell>
        </row>
        <row r="22111">
          <cell r="A22111" t="str">
            <v>ЦТП</v>
          </cell>
        </row>
        <row r="22112">
          <cell r="A22112" t="str">
            <v>ЦТП</v>
          </cell>
        </row>
        <row r="22113">
          <cell r="A22113" t="str">
            <v>ЦТП</v>
          </cell>
        </row>
        <row r="22114">
          <cell r="A22114" t="str">
            <v>ЦТП</v>
          </cell>
        </row>
        <row r="22115">
          <cell r="A22115" t="str">
            <v>ЦТП</v>
          </cell>
        </row>
        <row r="22116">
          <cell r="A22116" t="str">
            <v>ЦТП</v>
          </cell>
        </row>
        <row r="22117">
          <cell r="A22117" t="str">
            <v>ЦТП</v>
          </cell>
        </row>
        <row r="22118">
          <cell r="A22118" t="str">
            <v>ЦТП</v>
          </cell>
        </row>
        <row r="22119">
          <cell r="A22119" t="str">
            <v>ЦТП</v>
          </cell>
        </row>
        <row r="22120">
          <cell r="A22120" t="str">
            <v>ЦТП</v>
          </cell>
        </row>
        <row r="22121">
          <cell r="A22121" t="str">
            <v>ЦТП</v>
          </cell>
        </row>
        <row r="22122">
          <cell r="A22122" t="str">
            <v>ЦТП</v>
          </cell>
        </row>
        <row r="22123">
          <cell r="A22123" t="str">
            <v>ЦТП</v>
          </cell>
        </row>
        <row r="22124">
          <cell r="A22124" t="str">
            <v>ЦТП</v>
          </cell>
        </row>
        <row r="22125">
          <cell r="A22125" t="str">
            <v>ЦТП</v>
          </cell>
        </row>
        <row r="22126">
          <cell r="A22126" t="str">
            <v>ЦТП</v>
          </cell>
        </row>
        <row r="22127">
          <cell r="A22127" t="str">
            <v>ЦТП</v>
          </cell>
        </row>
        <row r="22128">
          <cell r="A22128" t="str">
            <v>ЦТП</v>
          </cell>
        </row>
        <row r="22129">
          <cell r="A22129" t="str">
            <v>ЦТП</v>
          </cell>
        </row>
        <row r="22130">
          <cell r="A22130" t="str">
            <v>ЦТП</v>
          </cell>
        </row>
        <row r="22131">
          <cell r="A22131" t="str">
            <v>ЦТП</v>
          </cell>
        </row>
        <row r="22132">
          <cell r="A22132" t="str">
            <v>ЦТП</v>
          </cell>
        </row>
        <row r="22133">
          <cell r="A22133" t="str">
            <v>ЦТП</v>
          </cell>
        </row>
        <row r="22134">
          <cell r="A22134" t="str">
            <v>ЦТП</v>
          </cell>
        </row>
        <row r="22135">
          <cell r="A22135" t="str">
            <v>ЦТП</v>
          </cell>
        </row>
        <row r="22136">
          <cell r="A22136" t="str">
            <v>ЦТП</v>
          </cell>
        </row>
        <row r="22137">
          <cell r="A22137" t="str">
            <v>ЦТП</v>
          </cell>
        </row>
        <row r="22138">
          <cell r="A22138" t="str">
            <v>ЦТП</v>
          </cell>
        </row>
        <row r="22139">
          <cell r="A22139" t="str">
            <v>ЦТП</v>
          </cell>
        </row>
        <row r="22140">
          <cell r="A22140" t="str">
            <v>ЦТП</v>
          </cell>
        </row>
        <row r="22141">
          <cell r="A22141" t="str">
            <v>ЦТП</v>
          </cell>
        </row>
        <row r="22142">
          <cell r="A22142" t="str">
            <v>ЦТП</v>
          </cell>
        </row>
        <row r="22143">
          <cell r="A22143" t="str">
            <v>ЦТП</v>
          </cell>
        </row>
        <row r="22144">
          <cell r="A22144" t="str">
            <v>ЦТП</v>
          </cell>
        </row>
        <row r="22145">
          <cell r="A22145" t="str">
            <v>ЦТП</v>
          </cell>
        </row>
        <row r="22146">
          <cell r="A22146" t="str">
            <v>ЦТП</v>
          </cell>
        </row>
        <row r="22147">
          <cell r="A22147" t="str">
            <v>ЦТП</v>
          </cell>
        </row>
        <row r="22148">
          <cell r="A22148" t="str">
            <v>ЦТП</v>
          </cell>
        </row>
        <row r="22149">
          <cell r="A22149" t="str">
            <v>ЦТП</v>
          </cell>
        </row>
        <row r="22150">
          <cell r="A22150" t="str">
            <v>ЦТП</v>
          </cell>
        </row>
        <row r="22151">
          <cell r="A22151" t="str">
            <v>ЦТП</v>
          </cell>
        </row>
        <row r="22152">
          <cell r="A22152" t="str">
            <v>ЦТП</v>
          </cell>
        </row>
        <row r="22153">
          <cell r="A22153" t="str">
            <v>ЦТП</v>
          </cell>
        </row>
        <row r="22154">
          <cell r="A22154" t="str">
            <v>ЦТП</v>
          </cell>
        </row>
        <row r="22155">
          <cell r="A22155" t="str">
            <v>ЦТП</v>
          </cell>
        </row>
        <row r="22156">
          <cell r="A22156" t="str">
            <v>ЦТП</v>
          </cell>
        </row>
        <row r="22157">
          <cell r="A22157" t="str">
            <v>ЦТП</v>
          </cell>
        </row>
        <row r="22158">
          <cell r="A22158" t="str">
            <v>ЦТП</v>
          </cell>
        </row>
        <row r="22159">
          <cell r="A22159" t="str">
            <v>ЦТП</v>
          </cell>
        </row>
        <row r="22160">
          <cell r="A22160" t="str">
            <v>ЦТП</v>
          </cell>
        </row>
        <row r="22161">
          <cell r="A22161" t="str">
            <v>ЦТП</v>
          </cell>
        </row>
        <row r="22162">
          <cell r="A22162" t="str">
            <v>ЦТП</v>
          </cell>
        </row>
        <row r="22163">
          <cell r="A22163" t="str">
            <v>ЦТП</v>
          </cell>
        </row>
        <row r="22164">
          <cell r="A22164" t="str">
            <v>ЦТП</v>
          </cell>
        </row>
        <row r="22165">
          <cell r="A22165" t="str">
            <v>ЦТП</v>
          </cell>
        </row>
        <row r="22166">
          <cell r="A22166" t="str">
            <v>ЦТП</v>
          </cell>
        </row>
        <row r="22167">
          <cell r="A22167" t="str">
            <v>ЦТП</v>
          </cell>
        </row>
        <row r="22168">
          <cell r="A22168" t="str">
            <v>ЦТП</v>
          </cell>
        </row>
        <row r="22169">
          <cell r="A22169" t="str">
            <v>ЦТП</v>
          </cell>
        </row>
        <row r="22170">
          <cell r="A22170" t="str">
            <v>ЦТП</v>
          </cell>
        </row>
        <row r="22171">
          <cell r="A22171" t="str">
            <v>ЦТП</v>
          </cell>
        </row>
        <row r="22172">
          <cell r="A22172" t="str">
            <v>ЦТП</v>
          </cell>
        </row>
        <row r="22173">
          <cell r="A22173" t="str">
            <v>ЦТП</v>
          </cell>
        </row>
        <row r="22174">
          <cell r="A22174" t="str">
            <v>ЦТП</v>
          </cell>
        </row>
        <row r="22175">
          <cell r="A22175" t="str">
            <v>ЦТП</v>
          </cell>
        </row>
        <row r="22176">
          <cell r="A22176" t="str">
            <v>ЦТП</v>
          </cell>
        </row>
        <row r="22177">
          <cell r="A22177" t="str">
            <v>ЦТП</v>
          </cell>
        </row>
        <row r="22178">
          <cell r="A22178" t="str">
            <v>ЦТП</v>
          </cell>
        </row>
        <row r="22179">
          <cell r="A22179" t="str">
            <v>ЦТП</v>
          </cell>
        </row>
        <row r="22180">
          <cell r="A22180" t="str">
            <v>ЦТП</v>
          </cell>
        </row>
        <row r="22181">
          <cell r="A22181" t="str">
            <v>ЦТП</v>
          </cell>
        </row>
        <row r="22182">
          <cell r="A22182" t="str">
            <v>ЦТП</v>
          </cell>
        </row>
        <row r="22183">
          <cell r="A22183" t="str">
            <v>ЦТП</v>
          </cell>
        </row>
        <row r="22184">
          <cell r="A22184" t="str">
            <v>ЦТП</v>
          </cell>
        </row>
        <row r="22185">
          <cell r="A22185" t="str">
            <v>ЦТП</v>
          </cell>
        </row>
        <row r="22186">
          <cell r="A22186" t="str">
            <v>ЦТП</v>
          </cell>
        </row>
        <row r="22187">
          <cell r="A22187" t="str">
            <v>ЦТП</v>
          </cell>
        </row>
        <row r="22188">
          <cell r="A22188" t="str">
            <v>ЦТП</v>
          </cell>
        </row>
        <row r="22189">
          <cell r="A22189" t="str">
            <v>ЦТП</v>
          </cell>
        </row>
        <row r="22190">
          <cell r="A22190" t="str">
            <v>ЦТП</v>
          </cell>
        </row>
        <row r="22191">
          <cell r="A22191" t="str">
            <v>ЦТП</v>
          </cell>
        </row>
        <row r="22192">
          <cell r="A22192" t="str">
            <v>ЦТП</v>
          </cell>
        </row>
        <row r="22193">
          <cell r="A22193" t="str">
            <v>ЦТП</v>
          </cell>
        </row>
        <row r="22194">
          <cell r="A22194" t="str">
            <v>ЦТП</v>
          </cell>
        </row>
        <row r="22195">
          <cell r="A22195" t="str">
            <v>ЦТП</v>
          </cell>
        </row>
        <row r="22196">
          <cell r="A22196" t="str">
            <v>ЦТП</v>
          </cell>
        </row>
        <row r="22197">
          <cell r="A22197" t="str">
            <v>ЦТП</v>
          </cell>
        </row>
        <row r="22198">
          <cell r="A22198" t="str">
            <v>ЦТП</v>
          </cell>
        </row>
        <row r="22199">
          <cell r="A22199" t="str">
            <v>ЦТП</v>
          </cell>
        </row>
        <row r="22200">
          <cell r="A22200" t="str">
            <v>ЦТП</v>
          </cell>
        </row>
        <row r="22201">
          <cell r="A22201" t="str">
            <v>ЦТП</v>
          </cell>
        </row>
        <row r="22202">
          <cell r="A22202" t="str">
            <v>ЦТП</v>
          </cell>
        </row>
        <row r="22203">
          <cell r="A22203" t="str">
            <v>ЦТП</v>
          </cell>
        </row>
        <row r="22204">
          <cell r="A22204" t="str">
            <v>ЦТП</v>
          </cell>
        </row>
        <row r="22205">
          <cell r="A22205" t="str">
            <v>ЦТП</v>
          </cell>
        </row>
        <row r="22206">
          <cell r="A22206" t="str">
            <v>ЦТП</v>
          </cell>
        </row>
        <row r="22207">
          <cell r="A22207" t="str">
            <v>ЦТП</v>
          </cell>
        </row>
        <row r="22208">
          <cell r="A22208" t="str">
            <v>ЦТП</v>
          </cell>
        </row>
        <row r="22209">
          <cell r="A22209" t="str">
            <v>ЦТП</v>
          </cell>
        </row>
        <row r="22210">
          <cell r="A22210" t="str">
            <v>ЦТП</v>
          </cell>
        </row>
        <row r="22211">
          <cell r="A22211" t="str">
            <v>ЦТП</v>
          </cell>
        </row>
        <row r="22212">
          <cell r="A22212" t="str">
            <v>ЦТП</v>
          </cell>
        </row>
        <row r="22213">
          <cell r="A22213" t="str">
            <v>ЦТП</v>
          </cell>
        </row>
        <row r="22214">
          <cell r="A22214" t="str">
            <v>ЦТП</v>
          </cell>
        </row>
        <row r="22215">
          <cell r="A22215" t="str">
            <v>ЦТП</v>
          </cell>
        </row>
        <row r="22216">
          <cell r="A22216" t="str">
            <v>ЦТП</v>
          </cell>
        </row>
        <row r="22217">
          <cell r="A22217" t="str">
            <v>ЦТП</v>
          </cell>
        </row>
        <row r="22218">
          <cell r="A22218" t="str">
            <v>ЦТП</v>
          </cell>
        </row>
        <row r="22219">
          <cell r="A22219" t="str">
            <v>ЦТП</v>
          </cell>
        </row>
        <row r="22220">
          <cell r="A22220" t="str">
            <v>ЦТП</v>
          </cell>
        </row>
        <row r="22221">
          <cell r="A22221" t="str">
            <v>ЦТП</v>
          </cell>
        </row>
        <row r="22222">
          <cell r="A22222" t="str">
            <v>ЦТП</v>
          </cell>
        </row>
        <row r="22223">
          <cell r="A22223" t="str">
            <v>ЦТП</v>
          </cell>
        </row>
        <row r="22224">
          <cell r="A22224" t="str">
            <v>ЦТП</v>
          </cell>
        </row>
        <row r="22225">
          <cell r="A22225" t="str">
            <v>ЦТП</v>
          </cell>
        </row>
        <row r="22226">
          <cell r="A22226" t="str">
            <v>ЦТП</v>
          </cell>
        </row>
        <row r="22227">
          <cell r="A22227" t="str">
            <v>ЦТП</v>
          </cell>
        </row>
        <row r="22228">
          <cell r="A22228" t="str">
            <v>ЦТП</v>
          </cell>
        </row>
        <row r="22229">
          <cell r="A22229" t="str">
            <v>ЦТП</v>
          </cell>
        </row>
        <row r="22230">
          <cell r="A22230" t="str">
            <v>ЦТП</v>
          </cell>
        </row>
        <row r="22231">
          <cell r="A22231" t="str">
            <v>ЦТП</v>
          </cell>
        </row>
        <row r="22232">
          <cell r="A22232" t="str">
            <v>ЦТП</v>
          </cell>
        </row>
        <row r="22233">
          <cell r="A22233" t="str">
            <v>ЦТП</v>
          </cell>
        </row>
        <row r="22234">
          <cell r="A22234" t="str">
            <v>ЦТП</v>
          </cell>
        </row>
        <row r="22235">
          <cell r="A22235" t="str">
            <v>ЦТП</v>
          </cell>
        </row>
        <row r="22236">
          <cell r="A22236" t="str">
            <v>ЦТП</v>
          </cell>
        </row>
        <row r="22237">
          <cell r="A22237" t="str">
            <v>ЦТП</v>
          </cell>
        </row>
        <row r="22238">
          <cell r="A22238" t="str">
            <v>ЦТП</v>
          </cell>
        </row>
        <row r="22239">
          <cell r="A22239" t="str">
            <v>ЦТП</v>
          </cell>
        </row>
        <row r="22240">
          <cell r="A22240" t="str">
            <v>ЦТП</v>
          </cell>
        </row>
        <row r="22241">
          <cell r="A22241" t="str">
            <v>ЦТП</v>
          </cell>
        </row>
        <row r="22242">
          <cell r="A22242" t="str">
            <v>ЦТП</v>
          </cell>
        </row>
        <row r="22243">
          <cell r="A22243" t="str">
            <v>ЦТП</v>
          </cell>
        </row>
        <row r="22244">
          <cell r="A22244" t="str">
            <v>ЦТП</v>
          </cell>
        </row>
        <row r="22245">
          <cell r="A22245" t="str">
            <v>ЦТП</v>
          </cell>
        </row>
        <row r="22246">
          <cell r="A22246" t="str">
            <v>ЦТП</v>
          </cell>
        </row>
        <row r="22247">
          <cell r="A22247" t="str">
            <v>ЦТП</v>
          </cell>
        </row>
        <row r="22248">
          <cell r="A22248" t="str">
            <v>ЦТП</v>
          </cell>
        </row>
        <row r="22249">
          <cell r="A22249" t="str">
            <v>ЦТП</v>
          </cell>
        </row>
        <row r="22250">
          <cell r="A22250" t="str">
            <v>ЦТП</v>
          </cell>
        </row>
        <row r="22251">
          <cell r="A22251" t="str">
            <v>ЦТП</v>
          </cell>
        </row>
        <row r="22252">
          <cell r="A22252" t="str">
            <v>ЦТП</v>
          </cell>
        </row>
        <row r="22253">
          <cell r="A22253" t="str">
            <v>ЦТП</v>
          </cell>
        </row>
        <row r="22254">
          <cell r="A22254" t="str">
            <v>ЦТП</v>
          </cell>
        </row>
        <row r="22255">
          <cell r="A22255" t="str">
            <v>ЦТП</v>
          </cell>
        </row>
        <row r="22256">
          <cell r="A22256" t="str">
            <v>ЦТП</v>
          </cell>
        </row>
        <row r="22257">
          <cell r="A22257" t="str">
            <v>ЦТП</v>
          </cell>
        </row>
        <row r="22258">
          <cell r="A22258" t="str">
            <v>ЦТП</v>
          </cell>
        </row>
        <row r="22259">
          <cell r="A22259" t="str">
            <v>ЦТП</v>
          </cell>
        </row>
        <row r="22260">
          <cell r="A22260" t="str">
            <v>ЦТП</v>
          </cell>
        </row>
        <row r="22261">
          <cell r="A22261" t="str">
            <v>ЦТП</v>
          </cell>
        </row>
        <row r="22262">
          <cell r="A22262" t="str">
            <v>ЦТП</v>
          </cell>
        </row>
        <row r="22263">
          <cell r="A22263" t="str">
            <v>ЦТП</v>
          </cell>
        </row>
        <row r="22264">
          <cell r="A22264" t="str">
            <v>ЦТП</v>
          </cell>
        </row>
        <row r="22265">
          <cell r="A22265" t="str">
            <v>ЦТП</v>
          </cell>
        </row>
        <row r="22266">
          <cell r="A22266" t="str">
            <v>ЦТП</v>
          </cell>
        </row>
        <row r="22267">
          <cell r="A22267" t="str">
            <v>ЦТП</v>
          </cell>
        </row>
        <row r="22268">
          <cell r="A22268" t="str">
            <v>ЦТП</v>
          </cell>
        </row>
        <row r="22269">
          <cell r="A22269" t="str">
            <v>ЦТП</v>
          </cell>
        </row>
        <row r="22270">
          <cell r="A22270" t="str">
            <v>ЦТП</v>
          </cell>
        </row>
        <row r="22271">
          <cell r="A22271" t="str">
            <v>ЦТП</v>
          </cell>
        </row>
        <row r="22272">
          <cell r="A22272" t="str">
            <v>ЦТП</v>
          </cell>
        </row>
        <row r="22273">
          <cell r="A22273" t="str">
            <v>ЦТП</v>
          </cell>
        </row>
        <row r="22274">
          <cell r="A22274" t="str">
            <v>ЦТП</v>
          </cell>
        </row>
        <row r="22275">
          <cell r="A22275" t="str">
            <v>ЦТП</v>
          </cell>
        </row>
        <row r="22276">
          <cell r="A22276" t="str">
            <v>ЦТП</v>
          </cell>
        </row>
        <row r="22277">
          <cell r="A22277" t="str">
            <v>ЦТП</v>
          </cell>
        </row>
        <row r="22278">
          <cell r="A22278" t="str">
            <v>ЦТП</v>
          </cell>
        </row>
        <row r="22279">
          <cell r="A22279" t="str">
            <v>ЦТП</v>
          </cell>
        </row>
        <row r="22280">
          <cell r="A22280" t="str">
            <v>ЦТП</v>
          </cell>
        </row>
        <row r="22281">
          <cell r="A22281" t="str">
            <v>ЦТП</v>
          </cell>
        </row>
        <row r="22282">
          <cell r="A22282" t="str">
            <v>ЦТП</v>
          </cell>
        </row>
        <row r="22283">
          <cell r="A22283" t="str">
            <v>ЦТП</v>
          </cell>
        </row>
        <row r="22284">
          <cell r="A22284" t="str">
            <v>ЦТП</v>
          </cell>
        </row>
        <row r="22285">
          <cell r="A22285" t="str">
            <v>ЦТП</v>
          </cell>
        </row>
        <row r="22286">
          <cell r="A22286" t="str">
            <v>ЦТП</v>
          </cell>
        </row>
        <row r="22287">
          <cell r="A22287" t="str">
            <v>ЦТП</v>
          </cell>
        </row>
        <row r="22288">
          <cell r="A22288" t="str">
            <v>ЦТП</v>
          </cell>
        </row>
        <row r="22289">
          <cell r="A22289" t="str">
            <v>ЦТП</v>
          </cell>
        </row>
        <row r="22290">
          <cell r="A22290" t="str">
            <v>ЦТП</v>
          </cell>
        </row>
        <row r="22291">
          <cell r="A22291" t="str">
            <v>ЦТП</v>
          </cell>
        </row>
        <row r="22292">
          <cell r="A22292" t="str">
            <v>ЦТП</v>
          </cell>
        </row>
        <row r="22293">
          <cell r="A22293" t="str">
            <v>ЦТП</v>
          </cell>
        </row>
        <row r="22294">
          <cell r="A22294" t="str">
            <v>ЦТП</v>
          </cell>
        </row>
        <row r="22295">
          <cell r="A22295" t="str">
            <v>ЦТП</v>
          </cell>
        </row>
        <row r="22296">
          <cell r="A22296" t="str">
            <v>ЦТП</v>
          </cell>
        </row>
        <row r="22297">
          <cell r="A22297" t="str">
            <v>ЦТП</v>
          </cell>
        </row>
        <row r="22298">
          <cell r="A22298" t="str">
            <v>ЦТП</v>
          </cell>
        </row>
        <row r="22299">
          <cell r="A22299" t="str">
            <v>ЦТП</v>
          </cell>
        </row>
        <row r="22300">
          <cell r="A22300" t="str">
            <v>ЦТП</v>
          </cell>
        </row>
        <row r="22301">
          <cell r="A22301" t="str">
            <v>ЦТП</v>
          </cell>
        </row>
        <row r="22302">
          <cell r="A22302" t="str">
            <v>ЦТП</v>
          </cell>
        </row>
        <row r="22303">
          <cell r="A22303" t="str">
            <v>ЦТП</v>
          </cell>
        </row>
        <row r="22304">
          <cell r="A22304" t="str">
            <v>ЦТП</v>
          </cell>
        </row>
        <row r="22305">
          <cell r="A22305" t="str">
            <v>ЦТП</v>
          </cell>
        </row>
        <row r="22306">
          <cell r="A22306" t="str">
            <v>ЦТП</v>
          </cell>
        </row>
        <row r="22307">
          <cell r="A22307" t="str">
            <v>ЦТП</v>
          </cell>
        </row>
        <row r="22308">
          <cell r="A22308" t="str">
            <v>ЦТП</v>
          </cell>
        </row>
        <row r="22309">
          <cell r="A22309" t="str">
            <v>ЦТП</v>
          </cell>
        </row>
        <row r="22310">
          <cell r="A22310" t="str">
            <v>ЦТП</v>
          </cell>
        </row>
        <row r="22311">
          <cell r="A22311" t="str">
            <v>ЦТП</v>
          </cell>
        </row>
        <row r="22312">
          <cell r="A22312" t="str">
            <v>ЦТП</v>
          </cell>
        </row>
        <row r="22313">
          <cell r="A22313" t="str">
            <v>ЦТП</v>
          </cell>
        </row>
        <row r="22314">
          <cell r="A22314" t="str">
            <v>ЦТП</v>
          </cell>
        </row>
        <row r="22315">
          <cell r="A22315" t="str">
            <v>ЦТП</v>
          </cell>
        </row>
        <row r="22316">
          <cell r="A22316" t="str">
            <v>ЦТП</v>
          </cell>
        </row>
        <row r="22317">
          <cell r="A22317" t="str">
            <v>ЦТП</v>
          </cell>
        </row>
        <row r="22318">
          <cell r="A22318" t="str">
            <v>ЦТП</v>
          </cell>
        </row>
        <row r="22319">
          <cell r="A22319" t="str">
            <v>ЦТП</v>
          </cell>
        </row>
        <row r="22320">
          <cell r="A22320" t="str">
            <v>ЦТП</v>
          </cell>
        </row>
        <row r="22321">
          <cell r="A22321" t="str">
            <v>ЦТП</v>
          </cell>
        </row>
        <row r="22322">
          <cell r="A22322" t="str">
            <v>ЦТП</v>
          </cell>
        </row>
        <row r="22323">
          <cell r="A22323" t="str">
            <v>ЦТП</v>
          </cell>
        </row>
        <row r="22324">
          <cell r="A22324" t="str">
            <v>ЦТП</v>
          </cell>
        </row>
        <row r="22325">
          <cell r="A22325" t="str">
            <v>ЦТП</v>
          </cell>
        </row>
        <row r="22326">
          <cell r="A22326" t="str">
            <v>ЦТП</v>
          </cell>
        </row>
        <row r="22327">
          <cell r="A22327" t="str">
            <v>ЦТП</v>
          </cell>
        </row>
        <row r="22328">
          <cell r="A22328" t="str">
            <v>ЦТП</v>
          </cell>
        </row>
        <row r="22329">
          <cell r="A22329" t="str">
            <v>ЦТП</v>
          </cell>
        </row>
        <row r="22330">
          <cell r="A22330" t="str">
            <v>ЦТП</v>
          </cell>
        </row>
        <row r="22331">
          <cell r="A22331" t="str">
            <v>ЦТП</v>
          </cell>
        </row>
        <row r="22332">
          <cell r="A22332" t="str">
            <v>ЦТП</v>
          </cell>
        </row>
        <row r="22333">
          <cell r="A22333" t="str">
            <v>ЦТП</v>
          </cell>
        </row>
        <row r="22334">
          <cell r="A22334" t="str">
            <v>ЦТП</v>
          </cell>
        </row>
        <row r="22335">
          <cell r="A22335" t="str">
            <v>ЦТП</v>
          </cell>
        </row>
        <row r="22336">
          <cell r="A22336" t="str">
            <v>ЦТП</v>
          </cell>
        </row>
        <row r="22337">
          <cell r="A22337" t="str">
            <v>ЦТП</v>
          </cell>
        </row>
        <row r="22338">
          <cell r="A22338" t="str">
            <v>ЦТП</v>
          </cell>
        </row>
        <row r="22339">
          <cell r="A22339" t="str">
            <v>ЦТП</v>
          </cell>
        </row>
        <row r="22340">
          <cell r="A22340" t="str">
            <v>ЦТП</v>
          </cell>
        </row>
        <row r="22341">
          <cell r="A22341" t="str">
            <v>ЦТП</v>
          </cell>
        </row>
        <row r="22342">
          <cell r="A22342" t="str">
            <v>ЦТП</v>
          </cell>
        </row>
        <row r="22343">
          <cell r="A22343" t="str">
            <v>ЦТП</v>
          </cell>
        </row>
        <row r="22344">
          <cell r="A22344" t="str">
            <v>ЦТП</v>
          </cell>
        </row>
        <row r="22345">
          <cell r="A22345" t="str">
            <v>ЦТП</v>
          </cell>
        </row>
        <row r="22346">
          <cell r="A22346" t="str">
            <v>ЦТП</v>
          </cell>
        </row>
        <row r="22347">
          <cell r="A22347" t="str">
            <v>ЦТП</v>
          </cell>
        </row>
        <row r="22348">
          <cell r="A22348" t="str">
            <v>ЦТП</v>
          </cell>
        </row>
        <row r="22349">
          <cell r="A22349" t="str">
            <v>ЦТП</v>
          </cell>
        </row>
        <row r="22350">
          <cell r="A22350" t="str">
            <v>ЦТП</v>
          </cell>
        </row>
        <row r="22351">
          <cell r="A22351" t="str">
            <v>ЦТП</v>
          </cell>
        </row>
        <row r="22352">
          <cell r="A22352" t="str">
            <v>ЦТП</v>
          </cell>
        </row>
        <row r="22353">
          <cell r="A22353" t="str">
            <v>ЦТП</v>
          </cell>
        </row>
        <row r="22354">
          <cell r="A22354" t="str">
            <v>ЦТП</v>
          </cell>
        </row>
        <row r="22355">
          <cell r="A22355" t="str">
            <v>ЦТП</v>
          </cell>
        </row>
        <row r="22356">
          <cell r="A22356" t="str">
            <v>ЦТП</v>
          </cell>
        </row>
        <row r="22357">
          <cell r="A22357" t="str">
            <v>ЦТП</v>
          </cell>
        </row>
        <row r="22358">
          <cell r="A22358" t="str">
            <v>ЦТП</v>
          </cell>
        </row>
        <row r="22359">
          <cell r="A22359" t="str">
            <v>ЦТП</v>
          </cell>
        </row>
        <row r="22360">
          <cell r="A22360" t="str">
            <v>ЦТП</v>
          </cell>
        </row>
        <row r="22361">
          <cell r="A22361" t="str">
            <v>ЦТП</v>
          </cell>
        </row>
        <row r="22362">
          <cell r="A22362" t="str">
            <v>ЦТП</v>
          </cell>
        </row>
        <row r="22363">
          <cell r="A22363" t="str">
            <v>ЦТП</v>
          </cell>
        </row>
        <row r="22364">
          <cell r="A22364" t="str">
            <v>ЦТП</v>
          </cell>
        </row>
        <row r="22365">
          <cell r="A22365" t="str">
            <v>ЦТП</v>
          </cell>
        </row>
        <row r="22366">
          <cell r="A22366" t="str">
            <v>ЦТП</v>
          </cell>
        </row>
        <row r="22367">
          <cell r="A22367" t="str">
            <v>ЦТП</v>
          </cell>
        </row>
        <row r="22368">
          <cell r="A22368" t="str">
            <v>ЦТП</v>
          </cell>
        </row>
        <row r="22369">
          <cell r="A22369" t="str">
            <v>ЦТП</v>
          </cell>
        </row>
        <row r="22370">
          <cell r="A22370" t="str">
            <v>ЦТП</v>
          </cell>
        </row>
        <row r="22371">
          <cell r="A22371" t="str">
            <v>ЦТП</v>
          </cell>
        </row>
        <row r="22372">
          <cell r="A22372" t="str">
            <v>ЦТП</v>
          </cell>
        </row>
        <row r="22373">
          <cell r="A22373" t="str">
            <v>ЦТП</v>
          </cell>
        </row>
        <row r="22374">
          <cell r="A22374" t="str">
            <v>ЦТП</v>
          </cell>
        </row>
        <row r="22375">
          <cell r="A22375" t="str">
            <v>ЦТП</v>
          </cell>
        </row>
        <row r="22376">
          <cell r="A22376" t="str">
            <v>ЦТП</v>
          </cell>
        </row>
        <row r="22377">
          <cell r="A22377" t="str">
            <v>ЦТП</v>
          </cell>
        </row>
        <row r="22378">
          <cell r="A22378" t="str">
            <v>ЦТП</v>
          </cell>
        </row>
        <row r="22379">
          <cell r="A22379" t="str">
            <v>ЦТП</v>
          </cell>
        </row>
        <row r="22380">
          <cell r="A22380" t="str">
            <v>ЦТП</v>
          </cell>
        </row>
        <row r="22381">
          <cell r="A22381" t="str">
            <v>ЦТП</v>
          </cell>
        </row>
        <row r="22382">
          <cell r="A22382" t="str">
            <v>ЦТП</v>
          </cell>
        </row>
        <row r="22383">
          <cell r="A22383" t="str">
            <v>ЦТП</v>
          </cell>
        </row>
        <row r="22384">
          <cell r="A22384" t="str">
            <v>ЦТП</v>
          </cell>
        </row>
        <row r="22385">
          <cell r="A22385" t="str">
            <v>ЦТП</v>
          </cell>
        </row>
        <row r="22386">
          <cell r="A22386" t="str">
            <v>ЦТП</v>
          </cell>
        </row>
        <row r="22387">
          <cell r="A22387" t="str">
            <v>ЦТП</v>
          </cell>
        </row>
        <row r="22388">
          <cell r="A22388" t="str">
            <v>ЦТП</v>
          </cell>
        </row>
        <row r="22389">
          <cell r="A22389" t="str">
            <v>ЦТП</v>
          </cell>
        </row>
        <row r="22390">
          <cell r="A22390" t="str">
            <v>ЦТП</v>
          </cell>
        </row>
        <row r="22391">
          <cell r="A22391" t="str">
            <v>ЦТП</v>
          </cell>
        </row>
        <row r="22392">
          <cell r="A22392" t="str">
            <v>ЦТП</v>
          </cell>
        </row>
        <row r="22393">
          <cell r="A22393" t="str">
            <v>ЦТП</v>
          </cell>
        </row>
        <row r="22394">
          <cell r="A22394" t="str">
            <v>ЦТП</v>
          </cell>
        </row>
        <row r="22395">
          <cell r="A22395" t="str">
            <v>ЦТП</v>
          </cell>
        </row>
        <row r="22396">
          <cell r="A22396" t="str">
            <v>ЦТП</v>
          </cell>
        </row>
        <row r="22397">
          <cell r="A22397" t="str">
            <v>ЦТП</v>
          </cell>
        </row>
        <row r="22398">
          <cell r="A22398" t="str">
            <v>ЦТП</v>
          </cell>
        </row>
        <row r="22399">
          <cell r="A22399" t="str">
            <v>ЦТП</v>
          </cell>
        </row>
        <row r="22400">
          <cell r="A22400" t="str">
            <v>ЦТП</v>
          </cell>
        </row>
        <row r="22401">
          <cell r="A22401" t="str">
            <v>ЦТП</v>
          </cell>
        </row>
        <row r="22402">
          <cell r="A22402" t="str">
            <v>ЦТП</v>
          </cell>
        </row>
        <row r="22403">
          <cell r="A22403" t="str">
            <v>ЦТП</v>
          </cell>
        </row>
        <row r="22404">
          <cell r="A22404" t="str">
            <v>ЦТП</v>
          </cell>
        </row>
        <row r="22405">
          <cell r="A22405" t="str">
            <v>ЦТП</v>
          </cell>
        </row>
        <row r="22406">
          <cell r="A22406" t="str">
            <v>ЦТП</v>
          </cell>
        </row>
        <row r="22407">
          <cell r="A22407" t="str">
            <v>ЦТП</v>
          </cell>
        </row>
        <row r="22408">
          <cell r="A22408" t="str">
            <v>ЦТП</v>
          </cell>
        </row>
        <row r="22409">
          <cell r="A22409" t="str">
            <v>ЦТП</v>
          </cell>
        </row>
        <row r="22410">
          <cell r="A22410" t="str">
            <v>ЦТП</v>
          </cell>
        </row>
        <row r="22411">
          <cell r="A22411" t="str">
            <v>ЦТП</v>
          </cell>
        </row>
        <row r="22412">
          <cell r="A22412" t="str">
            <v>ЦТП</v>
          </cell>
        </row>
        <row r="22413">
          <cell r="A22413" t="str">
            <v>ЦТП</v>
          </cell>
        </row>
        <row r="22414">
          <cell r="A22414" t="str">
            <v>ЦТП</v>
          </cell>
        </row>
        <row r="22415">
          <cell r="A22415" t="str">
            <v>ЦТП</v>
          </cell>
        </row>
        <row r="22416">
          <cell r="A22416" t="str">
            <v>ЦТП</v>
          </cell>
        </row>
        <row r="22417">
          <cell r="A22417" t="str">
            <v>ЦТП</v>
          </cell>
        </row>
        <row r="22418">
          <cell r="A22418" t="str">
            <v>ЦТП</v>
          </cell>
        </row>
        <row r="22419">
          <cell r="A22419" t="str">
            <v>ЦТП</v>
          </cell>
        </row>
        <row r="22420">
          <cell r="A22420" t="str">
            <v>ЦТП</v>
          </cell>
        </row>
        <row r="22421">
          <cell r="A22421" t="str">
            <v>ЦТП</v>
          </cell>
        </row>
        <row r="22422">
          <cell r="A22422" t="str">
            <v>ЦТП</v>
          </cell>
        </row>
        <row r="22423">
          <cell r="A22423" t="str">
            <v>ЦТП</v>
          </cell>
        </row>
        <row r="22424">
          <cell r="A22424" t="str">
            <v>ЦТП</v>
          </cell>
        </row>
        <row r="22425">
          <cell r="A22425" t="str">
            <v>ЦТП</v>
          </cell>
        </row>
        <row r="22426">
          <cell r="A22426" t="str">
            <v>ЦТП</v>
          </cell>
        </row>
        <row r="22427">
          <cell r="A22427" t="str">
            <v>ЦТП</v>
          </cell>
        </row>
        <row r="22428">
          <cell r="A22428" t="str">
            <v>ЦТП</v>
          </cell>
        </row>
        <row r="22429">
          <cell r="A22429" t="str">
            <v>ЦТП</v>
          </cell>
        </row>
        <row r="22430">
          <cell r="A22430" t="str">
            <v>ЦТП</v>
          </cell>
        </row>
        <row r="22431">
          <cell r="A22431" t="str">
            <v>ЦТП</v>
          </cell>
        </row>
        <row r="22432">
          <cell r="A22432" t="str">
            <v>ЦТП</v>
          </cell>
        </row>
        <row r="22433">
          <cell r="A22433" t="str">
            <v>ЦТП</v>
          </cell>
        </row>
        <row r="22434">
          <cell r="A22434" t="str">
            <v>ЦТП</v>
          </cell>
        </row>
        <row r="22435">
          <cell r="A22435" t="str">
            <v>ЦТП</v>
          </cell>
        </row>
        <row r="22436">
          <cell r="A22436" t="str">
            <v>ЦТП</v>
          </cell>
        </row>
        <row r="22437">
          <cell r="A22437" t="str">
            <v>ЦТП</v>
          </cell>
        </row>
        <row r="22438">
          <cell r="A22438" t="str">
            <v>ЦТП</v>
          </cell>
        </row>
        <row r="22439">
          <cell r="A22439" t="str">
            <v>ЦТП</v>
          </cell>
        </row>
        <row r="22440">
          <cell r="A22440" t="str">
            <v>ЦТП</v>
          </cell>
        </row>
        <row r="22441">
          <cell r="A22441" t="str">
            <v>ЦТП</v>
          </cell>
        </row>
        <row r="22442">
          <cell r="A22442" t="str">
            <v>ЦТП</v>
          </cell>
        </row>
        <row r="22443">
          <cell r="A22443" t="str">
            <v>ЦТП</v>
          </cell>
        </row>
        <row r="22444">
          <cell r="A22444" t="str">
            <v>ЦТП</v>
          </cell>
        </row>
        <row r="22445">
          <cell r="A22445" t="str">
            <v>ЦТП</v>
          </cell>
        </row>
        <row r="22446">
          <cell r="A22446" t="str">
            <v>ЦТП</v>
          </cell>
        </row>
        <row r="22447">
          <cell r="A22447" t="str">
            <v>ЦТП</v>
          </cell>
        </row>
        <row r="22448">
          <cell r="A22448" t="str">
            <v>ЦТП</v>
          </cell>
        </row>
        <row r="22449">
          <cell r="A22449" t="str">
            <v>ЦТП</v>
          </cell>
        </row>
        <row r="22450">
          <cell r="A22450" t="str">
            <v>ЦТП</v>
          </cell>
        </row>
        <row r="22451">
          <cell r="A22451" t="str">
            <v>ЦТП</v>
          </cell>
        </row>
        <row r="22452">
          <cell r="A22452" t="str">
            <v>ЦТП</v>
          </cell>
        </row>
        <row r="22453">
          <cell r="A22453" t="str">
            <v>ЦТП</v>
          </cell>
        </row>
        <row r="22454">
          <cell r="A22454" t="str">
            <v>ЦТП</v>
          </cell>
        </row>
        <row r="22455">
          <cell r="A22455" t="str">
            <v>ЦТП</v>
          </cell>
        </row>
        <row r="22456">
          <cell r="A22456" t="str">
            <v>ЦТП</v>
          </cell>
        </row>
        <row r="22457">
          <cell r="A22457" t="str">
            <v>ЦТП</v>
          </cell>
        </row>
        <row r="22458">
          <cell r="A22458" t="str">
            <v>ЦТП</v>
          </cell>
        </row>
        <row r="22459">
          <cell r="A22459" t="str">
            <v>ЦТП</v>
          </cell>
        </row>
        <row r="22460">
          <cell r="A22460" t="str">
            <v>ЦТП</v>
          </cell>
        </row>
        <row r="22461">
          <cell r="A22461" t="str">
            <v>ЦТП</v>
          </cell>
        </row>
        <row r="22462">
          <cell r="A22462" t="str">
            <v>ЦТП</v>
          </cell>
        </row>
        <row r="22463">
          <cell r="A22463" t="str">
            <v>ЦТП</v>
          </cell>
        </row>
        <row r="22464">
          <cell r="A22464" t="str">
            <v>ЦТП</v>
          </cell>
        </row>
        <row r="22465">
          <cell r="A22465" t="str">
            <v>ЦТП</v>
          </cell>
        </row>
        <row r="22466">
          <cell r="A22466" t="str">
            <v>ЦТП</v>
          </cell>
        </row>
        <row r="22467">
          <cell r="A22467" t="str">
            <v>ЦТП</v>
          </cell>
        </row>
        <row r="22468">
          <cell r="A22468" t="str">
            <v>ЦТП</v>
          </cell>
        </row>
        <row r="22469">
          <cell r="A22469" t="str">
            <v>ЦТП</v>
          </cell>
        </row>
        <row r="22470">
          <cell r="A22470" t="str">
            <v>ЦТП</v>
          </cell>
        </row>
        <row r="22471">
          <cell r="A22471" t="str">
            <v>ЦТП</v>
          </cell>
        </row>
        <row r="22472">
          <cell r="A22472" t="str">
            <v>ЦТП</v>
          </cell>
        </row>
        <row r="22473">
          <cell r="A22473" t="str">
            <v>ЦТП</v>
          </cell>
        </row>
        <row r="22474">
          <cell r="A22474" t="str">
            <v>ЦТП</v>
          </cell>
        </row>
        <row r="22475">
          <cell r="A22475" t="str">
            <v>ЦТП</v>
          </cell>
        </row>
        <row r="22476">
          <cell r="A22476" t="str">
            <v>ЦТП</v>
          </cell>
        </row>
        <row r="22477">
          <cell r="A22477" t="str">
            <v>ЦТП</v>
          </cell>
        </row>
        <row r="22478">
          <cell r="A22478" t="str">
            <v>ЦТП</v>
          </cell>
        </row>
        <row r="22479">
          <cell r="A22479" t="str">
            <v>ЦТП</v>
          </cell>
        </row>
        <row r="22480">
          <cell r="A22480" t="str">
            <v>ЦТП</v>
          </cell>
        </row>
        <row r="22481">
          <cell r="A22481" t="str">
            <v>ЦТП</v>
          </cell>
        </row>
        <row r="22482">
          <cell r="A22482" t="str">
            <v>ЦТП</v>
          </cell>
        </row>
        <row r="22483">
          <cell r="A22483" t="str">
            <v>ЦТП</v>
          </cell>
        </row>
        <row r="22484">
          <cell r="A22484" t="str">
            <v>ЦТП</v>
          </cell>
        </row>
        <row r="22485">
          <cell r="A22485" t="str">
            <v>ЦТП</v>
          </cell>
        </row>
        <row r="22486">
          <cell r="A22486" t="str">
            <v>ЦТП</v>
          </cell>
        </row>
        <row r="22487">
          <cell r="A22487" t="str">
            <v>ЦТП</v>
          </cell>
        </row>
        <row r="22488">
          <cell r="A22488" t="str">
            <v>ЦТП</v>
          </cell>
        </row>
        <row r="22489">
          <cell r="A22489" t="str">
            <v>ЦТП</v>
          </cell>
        </row>
        <row r="22490">
          <cell r="A22490" t="str">
            <v>ЦТП</v>
          </cell>
        </row>
        <row r="22491">
          <cell r="A22491" t="str">
            <v>ЦТП</v>
          </cell>
        </row>
        <row r="22492">
          <cell r="A22492" t="str">
            <v>ЦТП</v>
          </cell>
        </row>
        <row r="22493">
          <cell r="A22493" t="str">
            <v>ЦТП</v>
          </cell>
        </row>
        <row r="22494">
          <cell r="A22494" t="str">
            <v>ЦТП</v>
          </cell>
        </row>
        <row r="22495">
          <cell r="A22495" t="str">
            <v>ЦТП</v>
          </cell>
        </row>
        <row r="22496">
          <cell r="A22496" t="str">
            <v>ЦТП</v>
          </cell>
        </row>
        <row r="22497">
          <cell r="A22497" t="str">
            <v>ЦТП</v>
          </cell>
        </row>
        <row r="22498">
          <cell r="A22498" t="str">
            <v>ЦТП</v>
          </cell>
        </row>
        <row r="22499">
          <cell r="A22499" t="str">
            <v>ЦТП</v>
          </cell>
        </row>
        <row r="22500">
          <cell r="A22500" t="str">
            <v>ЦТП</v>
          </cell>
        </row>
        <row r="22501">
          <cell r="A22501" t="str">
            <v>ЦТП</v>
          </cell>
        </row>
        <row r="22502">
          <cell r="A22502" t="str">
            <v>ЦТП</v>
          </cell>
        </row>
        <row r="22503">
          <cell r="A22503" t="str">
            <v>ЦТП</v>
          </cell>
        </row>
        <row r="22504">
          <cell r="A22504" t="str">
            <v>ЦТП</v>
          </cell>
        </row>
        <row r="22505">
          <cell r="A22505" t="str">
            <v>ЦТП</v>
          </cell>
        </row>
        <row r="22506">
          <cell r="A22506" t="str">
            <v>ЦТП</v>
          </cell>
        </row>
        <row r="22507">
          <cell r="A22507" t="str">
            <v>ЦТП</v>
          </cell>
        </row>
        <row r="22508">
          <cell r="A22508" t="str">
            <v>ЦТП</v>
          </cell>
        </row>
        <row r="22509">
          <cell r="A22509" t="str">
            <v>ЦТП</v>
          </cell>
        </row>
        <row r="22510">
          <cell r="A22510" t="str">
            <v>ЦТП</v>
          </cell>
        </row>
        <row r="22511">
          <cell r="A22511" t="str">
            <v>ЦТП</v>
          </cell>
        </row>
        <row r="22512">
          <cell r="A22512" t="str">
            <v>ЦТП</v>
          </cell>
        </row>
        <row r="22513">
          <cell r="A22513" t="str">
            <v>ЦТП</v>
          </cell>
        </row>
        <row r="22514">
          <cell r="A22514" t="str">
            <v>ЦТП</v>
          </cell>
        </row>
        <row r="22515">
          <cell r="A22515" t="str">
            <v>ЦТП</v>
          </cell>
        </row>
        <row r="22516">
          <cell r="A22516" t="str">
            <v>ЦТП</v>
          </cell>
        </row>
        <row r="22517">
          <cell r="A22517" t="str">
            <v>ЦТП</v>
          </cell>
        </row>
        <row r="22518">
          <cell r="A22518" t="str">
            <v>ЦТП</v>
          </cell>
        </row>
        <row r="22519">
          <cell r="A22519" t="str">
            <v>ЦТП</v>
          </cell>
        </row>
        <row r="22520">
          <cell r="A22520" t="str">
            <v>ЦТП</v>
          </cell>
        </row>
        <row r="22521">
          <cell r="A22521" t="str">
            <v>ЦТП</v>
          </cell>
        </row>
        <row r="22522">
          <cell r="A22522" t="str">
            <v>ЦТП</v>
          </cell>
        </row>
        <row r="22523">
          <cell r="A22523" t="str">
            <v>ЦТП</v>
          </cell>
        </row>
        <row r="22524">
          <cell r="A22524" t="str">
            <v>ЦТП</v>
          </cell>
        </row>
        <row r="22525">
          <cell r="A22525" t="str">
            <v>ЦТП</v>
          </cell>
        </row>
        <row r="22526">
          <cell r="A22526" t="str">
            <v>ЦТП</v>
          </cell>
        </row>
        <row r="22527">
          <cell r="A22527" t="str">
            <v>ЦТП</v>
          </cell>
        </row>
        <row r="22528">
          <cell r="A22528" t="str">
            <v>ЦТП</v>
          </cell>
        </row>
        <row r="22529">
          <cell r="A22529" t="str">
            <v>ЦТП</v>
          </cell>
        </row>
        <row r="22530">
          <cell r="A22530" t="str">
            <v>ЦТП</v>
          </cell>
        </row>
        <row r="22531">
          <cell r="A22531" t="str">
            <v>ЦТП</v>
          </cell>
        </row>
        <row r="22532">
          <cell r="A22532" t="str">
            <v>ЦТП</v>
          </cell>
        </row>
        <row r="22533">
          <cell r="A22533" t="str">
            <v>ЦТП</v>
          </cell>
        </row>
        <row r="22534">
          <cell r="A22534" t="str">
            <v>ЦТП</v>
          </cell>
        </row>
        <row r="22535">
          <cell r="A22535" t="str">
            <v>ЦТП</v>
          </cell>
        </row>
        <row r="22536">
          <cell r="A22536" t="str">
            <v>ЦТП</v>
          </cell>
        </row>
        <row r="22537">
          <cell r="A22537" t="str">
            <v>ЦТП</v>
          </cell>
        </row>
        <row r="22538">
          <cell r="A22538" t="str">
            <v>ЦТП</v>
          </cell>
        </row>
        <row r="22539">
          <cell r="A22539" t="str">
            <v>ЦТП</v>
          </cell>
        </row>
        <row r="22540">
          <cell r="A22540" t="str">
            <v>ЦТП</v>
          </cell>
        </row>
        <row r="22541">
          <cell r="A22541" t="str">
            <v>ЦТП</v>
          </cell>
        </row>
        <row r="22542">
          <cell r="A22542" t="str">
            <v>ЦТП</v>
          </cell>
        </row>
        <row r="22543">
          <cell r="A22543" t="str">
            <v>ЦТП</v>
          </cell>
        </row>
        <row r="22544">
          <cell r="A22544" t="str">
            <v>ЦТП</v>
          </cell>
        </row>
        <row r="22545">
          <cell r="A22545" t="str">
            <v>ЦТП</v>
          </cell>
        </row>
        <row r="22546">
          <cell r="A22546" t="str">
            <v>ЦТП</v>
          </cell>
        </row>
        <row r="22547">
          <cell r="A22547" t="str">
            <v>ЦТП</v>
          </cell>
        </row>
        <row r="22548">
          <cell r="A22548" t="str">
            <v>ЦТП</v>
          </cell>
        </row>
        <row r="22549">
          <cell r="A22549" t="str">
            <v>ЦТП</v>
          </cell>
        </row>
        <row r="22550">
          <cell r="A22550" t="str">
            <v>ЦТП</v>
          </cell>
        </row>
        <row r="22551">
          <cell r="A22551" t="str">
            <v>ЦТП</v>
          </cell>
        </row>
        <row r="22552">
          <cell r="A22552" t="str">
            <v>ЦТП</v>
          </cell>
        </row>
        <row r="22553">
          <cell r="A22553" t="str">
            <v>ЦТП</v>
          </cell>
        </row>
        <row r="22554">
          <cell r="A22554" t="str">
            <v>ЦТП</v>
          </cell>
        </row>
        <row r="22555">
          <cell r="A22555" t="str">
            <v>ЦТП</v>
          </cell>
        </row>
        <row r="22556">
          <cell r="A22556" t="str">
            <v>ЦТП</v>
          </cell>
        </row>
        <row r="22557">
          <cell r="A22557" t="str">
            <v>ЦТП</v>
          </cell>
        </row>
        <row r="22558">
          <cell r="A22558" t="str">
            <v>ЦТП</v>
          </cell>
        </row>
        <row r="22559">
          <cell r="A22559" t="str">
            <v>ЦТП</v>
          </cell>
        </row>
        <row r="22560">
          <cell r="A22560" t="str">
            <v>ЦТП</v>
          </cell>
        </row>
        <row r="22561">
          <cell r="A22561" t="str">
            <v>ЦТП</v>
          </cell>
        </row>
        <row r="22562">
          <cell r="A22562" t="str">
            <v>ЦТП</v>
          </cell>
        </row>
        <row r="22563">
          <cell r="A22563" t="str">
            <v>ЦТП</v>
          </cell>
        </row>
        <row r="22564">
          <cell r="A22564" t="str">
            <v>ЦТП</v>
          </cell>
        </row>
        <row r="22565">
          <cell r="A22565" t="str">
            <v>ЦТП</v>
          </cell>
        </row>
        <row r="22566">
          <cell r="A22566" t="str">
            <v>ЦТП</v>
          </cell>
        </row>
        <row r="22567">
          <cell r="A22567" t="str">
            <v>ЦТП</v>
          </cell>
        </row>
        <row r="22568">
          <cell r="A22568" t="str">
            <v>ЦТП</v>
          </cell>
        </row>
        <row r="22569">
          <cell r="A22569" t="str">
            <v>ЦТП</v>
          </cell>
        </row>
        <row r="22570">
          <cell r="A22570" t="str">
            <v>ЦТП</v>
          </cell>
        </row>
        <row r="22571">
          <cell r="A22571" t="str">
            <v>ЦТП</v>
          </cell>
        </row>
        <row r="22572">
          <cell r="A22572" t="str">
            <v>ЦТП</v>
          </cell>
        </row>
        <row r="22573">
          <cell r="A22573" t="str">
            <v>ЦТП</v>
          </cell>
        </row>
        <row r="22574">
          <cell r="A22574" t="str">
            <v>ЦТП</v>
          </cell>
        </row>
        <row r="22575">
          <cell r="A22575" t="str">
            <v>ЦТП</v>
          </cell>
        </row>
        <row r="22576">
          <cell r="A22576" t="str">
            <v>ЦТП</v>
          </cell>
        </row>
        <row r="22577">
          <cell r="A22577" t="str">
            <v>ЦТП</v>
          </cell>
        </row>
        <row r="22578">
          <cell r="A22578" t="str">
            <v>ЦТП</v>
          </cell>
        </row>
        <row r="22579">
          <cell r="A22579" t="str">
            <v>ЦТП</v>
          </cell>
        </row>
        <row r="22580">
          <cell r="A22580" t="str">
            <v>ЦТП</v>
          </cell>
        </row>
        <row r="22581">
          <cell r="A22581" t="str">
            <v>ЦТП</v>
          </cell>
        </row>
        <row r="22582">
          <cell r="A22582" t="str">
            <v>ЦТП</v>
          </cell>
        </row>
        <row r="22583">
          <cell r="A22583" t="str">
            <v>ЦТП</v>
          </cell>
        </row>
        <row r="22584">
          <cell r="A22584" t="str">
            <v>ЦТП</v>
          </cell>
        </row>
        <row r="22585">
          <cell r="A22585" t="str">
            <v>ЦТП</v>
          </cell>
        </row>
        <row r="22586">
          <cell r="A22586" t="str">
            <v>ЦТП</v>
          </cell>
        </row>
        <row r="22587">
          <cell r="A22587" t="str">
            <v>ЦТП</v>
          </cell>
        </row>
        <row r="22588">
          <cell r="A22588" t="str">
            <v>ЦТП</v>
          </cell>
        </row>
        <row r="22589">
          <cell r="A22589" t="str">
            <v>ЦТП</v>
          </cell>
        </row>
        <row r="22590">
          <cell r="A22590" t="str">
            <v>ЦТП</v>
          </cell>
        </row>
        <row r="22591">
          <cell r="A22591" t="str">
            <v>ЦТП</v>
          </cell>
        </row>
        <row r="22592">
          <cell r="A22592" t="str">
            <v>ЦТП</v>
          </cell>
        </row>
        <row r="22593">
          <cell r="A22593" t="str">
            <v>ЦТП</v>
          </cell>
        </row>
        <row r="22594">
          <cell r="A22594" t="str">
            <v>ЦТП</v>
          </cell>
        </row>
        <row r="22595">
          <cell r="A22595" t="str">
            <v>ЦТП</v>
          </cell>
        </row>
        <row r="22596">
          <cell r="A22596" t="str">
            <v>ЦТП</v>
          </cell>
        </row>
        <row r="22597">
          <cell r="A22597" t="str">
            <v>ЦТП</v>
          </cell>
        </row>
        <row r="22598">
          <cell r="A22598" t="str">
            <v>ЦТП</v>
          </cell>
        </row>
        <row r="22599">
          <cell r="A22599" t="str">
            <v>ЦТП</v>
          </cell>
        </row>
        <row r="22600">
          <cell r="A22600" t="str">
            <v>ЦТП</v>
          </cell>
        </row>
        <row r="22601">
          <cell r="A22601" t="str">
            <v>ЦТП</v>
          </cell>
        </row>
        <row r="22602">
          <cell r="A22602" t="str">
            <v>ЦТП</v>
          </cell>
        </row>
        <row r="22603">
          <cell r="A22603" t="str">
            <v>ЦТП</v>
          </cell>
        </row>
        <row r="22604">
          <cell r="A22604" t="str">
            <v>ЦТП</v>
          </cell>
        </row>
        <row r="22605">
          <cell r="A22605" t="str">
            <v>ЦТП</v>
          </cell>
        </row>
        <row r="22606">
          <cell r="A22606" t="str">
            <v>ЦТП</v>
          </cell>
        </row>
        <row r="22607">
          <cell r="A22607" t="str">
            <v>ЦТП</v>
          </cell>
        </row>
        <row r="22608">
          <cell r="A22608" t="str">
            <v>ЦТП</v>
          </cell>
        </row>
        <row r="22609">
          <cell r="A22609" t="str">
            <v>ЦТП</v>
          </cell>
        </row>
        <row r="22610">
          <cell r="A22610" t="str">
            <v>ЦТП</v>
          </cell>
        </row>
        <row r="22611">
          <cell r="A22611" t="str">
            <v>ЦТП</v>
          </cell>
        </row>
        <row r="22612">
          <cell r="A22612" t="str">
            <v>ЦТП</v>
          </cell>
        </row>
        <row r="22613">
          <cell r="A22613" t="str">
            <v>ЦТП</v>
          </cell>
        </row>
        <row r="22614">
          <cell r="A22614" t="str">
            <v>ЦТП</v>
          </cell>
        </row>
        <row r="22615">
          <cell r="A22615" t="str">
            <v>ЦТП</v>
          </cell>
        </row>
        <row r="22616">
          <cell r="A22616" t="str">
            <v>ЦТП</v>
          </cell>
        </row>
        <row r="22617">
          <cell r="A22617" t="str">
            <v>ЦТП</v>
          </cell>
        </row>
        <row r="22618">
          <cell r="A22618" t="str">
            <v>ЦТП</v>
          </cell>
        </row>
        <row r="22619">
          <cell r="A22619" t="str">
            <v>ЦТП</v>
          </cell>
        </row>
        <row r="22620">
          <cell r="A22620" t="str">
            <v>ЦТП</v>
          </cell>
        </row>
        <row r="22621">
          <cell r="A22621" t="str">
            <v>ЦТП</v>
          </cell>
        </row>
        <row r="22622">
          <cell r="A22622" t="str">
            <v>ЦТП</v>
          </cell>
        </row>
        <row r="22623">
          <cell r="A22623" t="str">
            <v>ЦТП</v>
          </cell>
        </row>
        <row r="22624">
          <cell r="A22624" t="str">
            <v>ЦТП</v>
          </cell>
        </row>
        <row r="22625">
          <cell r="A22625" t="str">
            <v>ЦТП</v>
          </cell>
        </row>
        <row r="22626">
          <cell r="A22626" t="str">
            <v>ЦТП</v>
          </cell>
        </row>
        <row r="22627">
          <cell r="A22627" t="str">
            <v>ЦТП</v>
          </cell>
        </row>
        <row r="22628">
          <cell r="A22628" t="str">
            <v>ЦТП</v>
          </cell>
        </row>
        <row r="22629">
          <cell r="A22629" t="str">
            <v>ЦТП</v>
          </cell>
        </row>
        <row r="22630">
          <cell r="A22630" t="str">
            <v>ЦТП</v>
          </cell>
        </row>
        <row r="22631">
          <cell r="A22631" t="str">
            <v>ЦТП</v>
          </cell>
        </row>
        <row r="22632">
          <cell r="A22632" t="str">
            <v>ЦТП</v>
          </cell>
        </row>
        <row r="22633">
          <cell r="A22633" t="str">
            <v>ЦТП</v>
          </cell>
        </row>
        <row r="22634">
          <cell r="A22634" t="str">
            <v>ЦТП</v>
          </cell>
        </row>
        <row r="22635">
          <cell r="A22635" t="str">
            <v>ЦТП</v>
          </cell>
        </row>
        <row r="22636">
          <cell r="A22636" t="str">
            <v>ЦТП</v>
          </cell>
        </row>
        <row r="22637">
          <cell r="A22637" t="str">
            <v>ЦТП</v>
          </cell>
        </row>
        <row r="22638">
          <cell r="A22638" t="str">
            <v>ЦТП</v>
          </cell>
        </row>
        <row r="22639">
          <cell r="A22639" t="str">
            <v>ЦТП</v>
          </cell>
        </row>
        <row r="22640">
          <cell r="A22640" t="str">
            <v>ЦТП</v>
          </cell>
        </row>
        <row r="22641">
          <cell r="A22641" t="str">
            <v>ЦТП</v>
          </cell>
        </row>
        <row r="22642">
          <cell r="A22642" t="str">
            <v>ЦТП</v>
          </cell>
        </row>
        <row r="22643">
          <cell r="A22643" t="str">
            <v>ЦТП</v>
          </cell>
        </row>
        <row r="22644">
          <cell r="A22644" t="str">
            <v>ЦТП</v>
          </cell>
        </row>
        <row r="22645">
          <cell r="A22645" t="str">
            <v>ЦТП</v>
          </cell>
        </row>
        <row r="22646">
          <cell r="A22646" t="str">
            <v>ЦТП</v>
          </cell>
        </row>
        <row r="22647">
          <cell r="A22647" t="str">
            <v>ЦТП</v>
          </cell>
        </row>
        <row r="22648">
          <cell r="A22648" t="str">
            <v>ЦТП</v>
          </cell>
        </row>
        <row r="22649">
          <cell r="A22649" t="str">
            <v>ЦТП</v>
          </cell>
        </row>
        <row r="22650">
          <cell r="A22650" t="str">
            <v>ЦТП</v>
          </cell>
        </row>
        <row r="22651">
          <cell r="A22651" t="str">
            <v>ЦТП</v>
          </cell>
        </row>
        <row r="22652">
          <cell r="A22652" t="str">
            <v>ЦТП</v>
          </cell>
        </row>
        <row r="22653">
          <cell r="A22653" t="str">
            <v>ЦТП</v>
          </cell>
        </row>
        <row r="22654">
          <cell r="A22654" t="str">
            <v>ЦТП</v>
          </cell>
        </row>
        <row r="22655">
          <cell r="A22655" t="str">
            <v>ЦТП</v>
          </cell>
        </row>
        <row r="22656">
          <cell r="A22656" t="str">
            <v>ЦТП</v>
          </cell>
        </row>
        <row r="22657">
          <cell r="A22657" t="str">
            <v>ЦТП</v>
          </cell>
        </row>
        <row r="22658">
          <cell r="A22658" t="str">
            <v>ЦТП</v>
          </cell>
        </row>
        <row r="22659">
          <cell r="A22659" t="str">
            <v>ЦТП</v>
          </cell>
        </row>
        <row r="22660">
          <cell r="A22660" t="str">
            <v>ЦТП</v>
          </cell>
        </row>
        <row r="22661">
          <cell r="A22661" t="str">
            <v>ЦТП</v>
          </cell>
        </row>
        <row r="22662">
          <cell r="A22662" t="str">
            <v>ЦТП</v>
          </cell>
        </row>
        <row r="22663">
          <cell r="A22663" t="str">
            <v>ЦТП</v>
          </cell>
        </row>
        <row r="22664">
          <cell r="A22664" t="str">
            <v>ЦТП</v>
          </cell>
        </row>
        <row r="22665">
          <cell r="A22665" t="str">
            <v>ЦТП</v>
          </cell>
        </row>
        <row r="22666">
          <cell r="A22666" t="str">
            <v>ЦТП</v>
          </cell>
        </row>
        <row r="22667">
          <cell r="A22667" t="str">
            <v>ЦТП</v>
          </cell>
        </row>
        <row r="22668">
          <cell r="A22668" t="str">
            <v>ЦТП</v>
          </cell>
        </row>
        <row r="22669">
          <cell r="A22669" t="str">
            <v>ЦТП</v>
          </cell>
        </row>
        <row r="22670">
          <cell r="A22670" t="str">
            <v>ЦТП</v>
          </cell>
        </row>
        <row r="22671">
          <cell r="A22671" t="str">
            <v>ЦТП</v>
          </cell>
        </row>
        <row r="22672">
          <cell r="A22672" t="str">
            <v>ЦТП</v>
          </cell>
        </row>
        <row r="22673">
          <cell r="A22673" t="str">
            <v>ЦТП</v>
          </cell>
        </row>
        <row r="22674">
          <cell r="A22674" t="str">
            <v>ЦТП</v>
          </cell>
        </row>
        <row r="22675">
          <cell r="A22675" t="str">
            <v>ЦТП</v>
          </cell>
        </row>
        <row r="22676">
          <cell r="A22676" t="str">
            <v>ЦТП</v>
          </cell>
        </row>
        <row r="22677">
          <cell r="A22677" t="str">
            <v>ЦТП</v>
          </cell>
        </row>
        <row r="22678">
          <cell r="A22678" t="str">
            <v>ЦТП</v>
          </cell>
        </row>
        <row r="22679">
          <cell r="A22679" t="str">
            <v>ЦТП</v>
          </cell>
        </row>
        <row r="22680">
          <cell r="A22680" t="str">
            <v>ЦТП</v>
          </cell>
        </row>
        <row r="22681">
          <cell r="A22681" t="str">
            <v>ЦТП</v>
          </cell>
        </row>
        <row r="22682">
          <cell r="A22682" t="str">
            <v>ЦТП</v>
          </cell>
        </row>
        <row r="22683">
          <cell r="A22683" t="str">
            <v>ЦТП</v>
          </cell>
        </row>
        <row r="22684">
          <cell r="A22684" t="str">
            <v>ЦТП</v>
          </cell>
        </row>
        <row r="22685">
          <cell r="A22685" t="str">
            <v>ЦТП</v>
          </cell>
        </row>
        <row r="22686">
          <cell r="A22686" t="str">
            <v>ЦТП</v>
          </cell>
        </row>
        <row r="22687">
          <cell r="A22687" t="str">
            <v>ЦТП</v>
          </cell>
        </row>
        <row r="22688">
          <cell r="A22688" t="str">
            <v>ЦТП</v>
          </cell>
        </row>
        <row r="22689">
          <cell r="A22689" t="str">
            <v>ЦТП</v>
          </cell>
        </row>
        <row r="22690">
          <cell r="A22690" t="str">
            <v>ЦТП</v>
          </cell>
        </row>
        <row r="22691">
          <cell r="A22691" t="str">
            <v>ЦТП</v>
          </cell>
        </row>
        <row r="22692">
          <cell r="A22692" t="str">
            <v>ЦТП</v>
          </cell>
        </row>
        <row r="22693">
          <cell r="A22693" t="str">
            <v>ЦТП</v>
          </cell>
        </row>
        <row r="22694">
          <cell r="A22694" t="str">
            <v>ЦТП</v>
          </cell>
        </row>
        <row r="22695">
          <cell r="A22695" t="str">
            <v>ЦТП</v>
          </cell>
        </row>
        <row r="22696">
          <cell r="A22696" t="str">
            <v>ЦТП</v>
          </cell>
        </row>
        <row r="22697">
          <cell r="A22697" t="str">
            <v>ЦТП</v>
          </cell>
        </row>
        <row r="22698">
          <cell r="A22698" t="str">
            <v>ЦТП</v>
          </cell>
        </row>
        <row r="22699">
          <cell r="A22699" t="str">
            <v>ЦТП</v>
          </cell>
        </row>
        <row r="22700">
          <cell r="A22700" t="str">
            <v>ЦТП</v>
          </cell>
        </row>
        <row r="22701">
          <cell r="A22701" t="str">
            <v>ЦТП</v>
          </cell>
        </row>
        <row r="22702">
          <cell r="A22702" t="str">
            <v>ЦТП</v>
          </cell>
        </row>
        <row r="22703">
          <cell r="A22703" t="str">
            <v>ЦТП</v>
          </cell>
        </row>
        <row r="22704">
          <cell r="A22704" t="str">
            <v>ЦТП</v>
          </cell>
        </row>
        <row r="22705">
          <cell r="A22705" t="str">
            <v>ЦТП</v>
          </cell>
        </row>
        <row r="22706">
          <cell r="A22706" t="str">
            <v>ЦТП</v>
          </cell>
        </row>
        <row r="22707">
          <cell r="A22707" t="str">
            <v>ЦТП</v>
          </cell>
        </row>
        <row r="22708">
          <cell r="A22708" t="str">
            <v>ЦТП</v>
          </cell>
        </row>
        <row r="22709">
          <cell r="A22709" t="str">
            <v>ЦТП</v>
          </cell>
        </row>
        <row r="22710">
          <cell r="A22710" t="str">
            <v>ЦТП</v>
          </cell>
        </row>
        <row r="22711">
          <cell r="A22711" t="str">
            <v>ЦТП</v>
          </cell>
        </row>
        <row r="22712">
          <cell r="A22712" t="str">
            <v>ЦТП</v>
          </cell>
        </row>
        <row r="22713">
          <cell r="A22713" t="str">
            <v>ЦТП</v>
          </cell>
        </row>
        <row r="22714">
          <cell r="A22714" t="str">
            <v>ЦТП</v>
          </cell>
        </row>
        <row r="22715">
          <cell r="A22715" t="str">
            <v>ЦТП</v>
          </cell>
        </row>
        <row r="22716">
          <cell r="A22716" t="str">
            <v>ЦТП</v>
          </cell>
        </row>
        <row r="22717">
          <cell r="A22717" t="str">
            <v>ЦТП</v>
          </cell>
        </row>
        <row r="22718">
          <cell r="A22718" t="str">
            <v>ЦТП</v>
          </cell>
        </row>
        <row r="22719">
          <cell r="A22719" t="str">
            <v>ЦТП</v>
          </cell>
        </row>
        <row r="22720">
          <cell r="A22720" t="str">
            <v>ЦТП</v>
          </cell>
        </row>
        <row r="22721">
          <cell r="A22721" t="str">
            <v>ЦТП</v>
          </cell>
        </row>
        <row r="22722">
          <cell r="A22722" t="str">
            <v>ЦТП</v>
          </cell>
        </row>
        <row r="22723">
          <cell r="A22723" t="str">
            <v>ЦТП</v>
          </cell>
        </row>
        <row r="22724">
          <cell r="A22724" t="str">
            <v>ЦТП</v>
          </cell>
        </row>
        <row r="22725">
          <cell r="A22725" t="str">
            <v>ЦТП</v>
          </cell>
        </row>
        <row r="22726">
          <cell r="A22726" t="str">
            <v>ЦТП</v>
          </cell>
        </row>
        <row r="22727">
          <cell r="A22727" t="str">
            <v>ЦТП</v>
          </cell>
        </row>
        <row r="22728">
          <cell r="A22728" t="str">
            <v>ЦТП</v>
          </cell>
        </row>
        <row r="22729">
          <cell r="A22729" t="str">
            <v>ЦТП</v>
          </cell>
        </row>
        <row r="22730">
          <cell r="A22730" t="str">
            <v>ЦТП</v>
          </cell>
        </row>
        <row r="22731">
          <cell r="A22731" t="str">
            <v>ЦТП</v>
          </cell>
        </row>
        <row r="22732">
          <cell r="A22732" t="str">
            <v>ЦТП</v>
          </cell>
        </row>
        <row r="22733">
          <cell r="A22733" t="str">
            <v>ЦТП</v>
          </cell>
        </row>
        <row r="22734">
          <cell r="A22734" t="str">
            <v>ЦТП</v>
          </cell>
        </row>
        <row r="22735">
          <cell r="A22735" t="str">
            <v>ЦТП</v>
          </cell>
        </row>
        <row r="22736">
          <cell r="A22736" t="str">
            <v>ЦТП</v>
          </cell>
        </row>
        <row r="22737">
          <cell r="A22737" t="str">
            <v>ЦТП</v>
          </cell>
        </row>
        <row r="22738">
          <cell r="A22738" t="str">
            <v>ЦТП</v>
          </cell>
        </row>
        <row r="22739">
          <cell r="A22739" t="str">
            <v>ЦТП</v>
          </cell>
        </row>
        <row r="22740">
          <cell r="A22740" t="str">
            <v>ЦТП</v>
          </cell>
        </row>
        <row r="22741">
          <cell r="A22741" t="str">
            <v>ЦТП</v>
          </cell>
        </row>
        <row r="22742">
          <cell r="A22742" t="str">
            <v>ЦТП</v>
          </cell>
        </row>
        <row r="22743">
          <cell r="A22743" t="str">
            <v>ЦТП</v>
          </cell>
        </row>
        <row r="22744">
          <cell r="A22744" t="str">
            <v>ЦТП</v>
          </cell>
        </row>
        <row r="22745">
          <cell r="A22745" t="str">
            <v>ЦТП</v>
          </cell>
        </row>
        <row r="22746">
          <cell r="A22746" t="str">
            <v>ЦТП</v>
          </cell>
        </row>
        <row r="22747">
          <cell r="A22747" t="str">
            <v>ЦТП</v>
          </cell>
        </row>
        <row r="22748">
          <cell r="A22748" t="str">
            <v>ЦТП</v>
          </cell>
        </row>
        <row r="22749">
          <cell r="A22749" t="str">
            <v>ЦТП</v>
          </cell>
        </row>
        <row r="22750">
          <cell r="A22750" t="str">
            <v>ЦТП</v>
          </cell>
        </row>
        <row r="22751">
          <cell r="A22751" t="str">
            <v>ЦТП</v>
          </cell>
        </row>
        <row r="22752">
          <cell r="A22752" t="str">
            <v>ЦТП</v>
          </cell>
        </row>
        <row r="22753">
          <cell r="A22753" t="str">
            <v>ЦТП</v>
          </cell>
        </row>
        <row r="22754">
          <cell r="A22754" t="str">
            <v>ЦТП</v>
          </cell>
        </row>
        <row r="22755">
          <cell r="A22755" t="str">
            <v>ЦТП</v>
          </cell>
        </row>
        <row r="22756">
          <cell r="A22756" t="str">
            <v>ЦТП</v>
          </cell>
        </row>
        <row r="22757">
          <cell r="A22757" t="str">
            <v>ЦТП</v>
          </cell>
        </row>
        <row r="22758">
          <cell r="A22758" t="str">
            <v>ЦТП</v>
          </cell>
        </row>
        <row r="22759">
          <cell r="A22759" t="str">
            <v>ЦТП</v>
          </cell>
        </row>
        <row r="22760">
          <cell r="A22760" t="str">
            <v>ЦТП</v>
          </cell>
        </row>
        <row r="22761">
          <cell r="A22761" t="str">
            <v>ЦТП</v>
          </cell>
        </row>
        <row r="22762">
          <cell r="A22762" t="str">
            <v>ЦТП</v>
          </cell>
        </row>
        <row r="22763">
          <cell r="A22763" t="str">
            <v>ЦТП</v>
          </cell>
        </row>
        <row r="22764">
          <cell r="A22764" t="str">
            <v>ЦТП</v>
          </cell>
        </row>
        <row r="22765">
          <cell r="A22765" t="str">
            <v>ЦТП</v>
          </cell>
        </row>
        <row r="22766">
          <cell r="A22766" t="str">
            <v>ЦТП</v>
          </cell>
        </row>
        <row r="22767">
          <cell r="A22767" t="str">
            <v>ЦТП</v>
          </cell>
        </row>
        <row r="22768">
          <cell r="A22768" t="str">
            <v>ЦТП</v>
          </cell>
        </row>
        <row r="22769">
          <cell r="A22769" t="str">
            <v>ЦТП</v>
          </cell>
        </row>
        <row r="22770">
          <cell r="A22770" t="str">
            <v>ЦТП</v>
          </cell>
        </row>
        <row r="22771">
          <cell r="A22771" t="str">
            <v>ЦТП</v>
          </cell>
        </row>
        <row r="22772">
          <cell r="A22772" t="str">
            <v>ЦТП</v>
          </cell>
        </row>
        <row r="22773">
          <cell r="A22773" t="str">
            <v>ЦТП</v>
          </cell>
        </row>
        <row r="22774">
          <cell r="A22774" t="str">
            <v>ЦТП</v>
          </cell>
        </row>
        <row r="22775">
          <cell r="A22775" t="str">
            <v>ЦТП</v>
          </cell>
        </row>
        <row r="22776">
          <cell r="A22776" t="str">
            <v>ЦТП</v>
          </cell>
        </row>
        <row r="22777">
          <cell r="A22777" t="str">
            <v>ЦТП</v>
          </cell>
        </row>
        <row r="22778">
          <cell r="A22778" t="str">
            <v>ЦТП</v>
          </cell>
        </row>
        <row r="22779">
          <cell r="A22779" t="str">
            <v>ЦТП</v>
          </cell>
        </row>
        <row r="22780">
          <cell r="A22780" t="str">
            <v>ЦТП</v>
          </cell>
        </row>
        <row r="22781">
          <cell r="A22781" t="str">
            <v>ЦТП</v>
          </cell>
        </row>
        <row r="22782">
          <cell r="A22782" t="str">
            <v>ЦТП</v>
          </cell>
        </row>
        <row r="22783">
          <cell r="A22783" t="str">
            <v>ЦТП</v>
          </cell>
        </row>
        <row r="22784">
          <cell r="A22784" t="str">
            <v>ЦТП</v>
          </cell>
        </row>
        <row r="22785">
          <cell r="A22785" t="str">
            <v>ЦТП</v>
          </cell>
        </row>
        <row r="22786">
          <cell r="A22786" t="str">
            <v>ЦТП</v>
          </cell>
        </row>
        <row r="22787">
          <cell r="A22787" t="str">
            <v>ЦТП</v>
          </cell>
        </row>
        <row r="22788">
          <cell r="A22788" t="str">
            <v>ЦТП</v>
          </cell>
        </row>
        <row r="22789">
          <cell r="A22789" t="str">
            <v>ЦТП</v>
          </cell>
        </row>
        <row r="22790">
          <cell r="A22790" t="str">
            <v>ЦТП</v>
          </cell>
        </row>
        <row r="22791">
          <cell r="A22791" t="str">
            <v>ЦТП</v>
          </cell>
        </row>
        <row r="22792">
          <cell r="A22792" t="str">
            <v>ЦТП</v>
          </cell>
        </row>
        <row r="22793">
          <cell r="A22793" t="str">
            <v>ЦТП</v>
          </cell>
        </row>
        <row r="22794">
          <cell r="A22794" t="str">
            <v>ЦТП</v>
          </cell>
        </row>
        <row r="22795">
          <cell r="A22795" t="str">
            <v>ЦТП</v>
          </cell>
        </row>
        <row r="22796">
          <cell r="A22796" t="str">
            <v>ЦТП</v>
          </cell>
        </row>
        <row r="22797">
          <cell r="A22797" t="str">
            <v>ЦТП</v>
          </cell>
        </row>
        <row r="22798">
          <cell r="A22798" t="str">
            <v>ЦТП</v>
          </cell>
        </row>
        <row r="22799">
          <cell r="A22799" t="str">
            <v>ЦТП</v>
          </cell>
        </row>
        <row r="22800">
          <cell r="A22800" t="str">
            <v>ЦТП</v>
          </cell>
        </row>
        <row r="22801">
          <cell r="A22801" t="str">
            <v>ЦТП</v>
          </cell>
        </row>
        <row r="22802">
          <cell r="A22802" t="str">
            <v>ЦТП</v>
          </cell>
        </row>
        <row r="22803">
          <cell r="A22803" t="str">
            <v>ЦТП</v>
          </cell>
        </row>
        <row r="22804">
          <cell r="A22804" t="str">
            <v>ЦТП</v>
          </cell>
        </row>
        <row r="22805">
          <cell r="A22805" t="str">
            <v>ЦТП</v>
          </cell>
        </row>
        <row r="22806">
          <cell r="A22806" t="str">
            <v>ЦТП</v>
          </cell>
        </row>
        <row r="22807">
          <cell r="A22807" t="str">
            <v>ЦТП</v>
          </cell>
        </row>
        <row r="22808">
          <cell r="A22808" t="str">
            <v>ЦТП</v>
          </cell>
        </row>
        <row r="22809">
          <cell r="A22809" t="str">
            <v>ЦТП</v>
          </cell>
        </row>
        <row r="22810">
          <cell r="A22810" t="str">
            <v>ЦТП</v>
          </cell>
        </row>
        <row r="22811">
          <cell r="A22811" t="str">
            <v>ЦТП</v>
          </cell>
        </row>
        <row r="22812">
          <cell r="A22812" t="str">
            <v>ЦТП</v>
          </cell>
        </row>
        <row r="22813">
          <cell r="A22813" t="str">
            <v>ЦТП</v>
          </cell>
        </row>
        <row r="22814">
          <cell r="A22814" t="str">
            <v>ЦТП</v>
          </cell>
        </row>
        <row r="22815">
          <cell r="A22815" t="str">
            <v>ЦТП</v>
          </cell>
        </row>
        <row r="22816">
          <cell r="A22816" t="str">
            <v>ЦТП</v>
          </cell>
        </row>
        <row r="22817">
          <cell r="A22817" t="str">
            <v>ЦТП</v>
          </cell>
        </row>
        <row r="22818">
          <cell r="A22818" t="str">
            <v>ЦТП</v>
          </cell>
        </row>
        <row r="22819">
          <cell r="A22819" t="str">
            <v>ЦТП</v>
          </cell>
        </row>
        <row r="22820">
          <cell r="A22820" t="str">
            <v>ЦТП</v>
          </cell>
        </row>
        <row r="22821">
          <cell r="A22821" t="str">
            <v>ЦТП</v>
          </cell>
        </row>
        <row r="22822">
          <cell r="A22822" t="str">
            <v>ЦТП</v>
          </cell>
        </row>
        <row r="22823">
          <cell r="A22823" t="str">
            <v>ЦТП</v>
          </cell>
        </row>
        <row r="22824">
          <cell r="A22824" t="str">
            <v>ЦТП</v>
          </cell>
        </row>
        <row r="22825">
          <cell r="A22825" t="str">
            <v>ЦТП</v>
          </cell>
        </row>
        <row r="22826">
          <cell r="A22826" t="str">
            <v>ЦТП</v>
          </cell>
        </row>
        <row r="22827">
          <cell r="A22827" t="str">
            <v>ЦТП</v>
          </cell>
        </row>
        <row r="22828">
          <cell r="A22828" t="str">
            <v>ЦТП</v>
          </cell>
        </row>
        <row r="22829">
          <cell r="A22829" t="str">
            <v>ЦТП</v>
          </cell>
        </row>
        <row r="22830">
          <cell r="A22830" t="str">
            <v>ЦТП</v>
          </cell>
        </row>
        <row r="22831">
          <cell r="A22831" t="str">
            <v>ЦТП</v>
          </cell>
        </row>
        <row r="22832">
          <cell r="A22832" t="str">
            <v>ЦТП</v>
          </cell>
        </row>
        <row r="22833">
          <cell r="A22833" t="str">
            <v>ЦТП</v>
          </cell>
        </row>
        <row r="22834">
          <cell r="A22834" t="str">
            <v>ЦТП</v>
          </cell>
        </row>
        <row r="22835">
          <cell r="A22835" t="str">
            <v>ЦТП</v>
          </cell>
        </row>
        <row r="22836">
          <cell r="A22836" t="str">
            <v>ЦТП</v>
          </cell>
        </row>
        <row r="22837">
          <cell r="A22837" t="str">
            <v>ЦТП</v>
          </cell>
        </row>
        <row r="22838">
          <cell r="A22838" t="str">
            <v>ЦТП</v>
          </cell>
        </row>
        <row r="22839">
          <cell r="A22839" t="str">
            <v>ЦТП</v>
          </cell>
        </row>
        <row r="22840">
          <cell r="A22840" t="str">
            <v>ЦТП</v>
          </cell>
        </row>
        <row r="22841">
          <cell r="A22841" t="str">
            <v>ЦТП</v>
          </cell>
        </row>
        <row r="22842">
          <cell r="A22842" t="str">
            <v>ЦТП</v>
          </cell>
        </row>
        <row r="22843">
          <cell r="A22843" t="str">
            <v>ЦТП</v>
          </cell>
        </row>
        <row r="22844">
          <cell r="A22844" t="str">
            <v>ЦТП</v>
          </cell>
        </row>
        <row r="22845">
          <cell r="A22845" t="str">
            <v>ЦТП</v>
          </cell>
        </row>
        <row r="22846">
          <cell r="A22846" t="str">
            <v>ЦТП</v>
          </cell>
        </row>
        <row r="22847">
          <cell r="A22847" t="str">
            <v>ЦТП</v>
          </cell>
        </row>
        <row r="22848">
          <cell r="A22848" t="str">
            <v>ЦТП</v>
          </cell>
        </row>
        <row r="22849">
          <cell r="A22849" t="str">
            <v>ЦТП</v>
          </cell>
        </row>
        <row r="22850">
          <cell r="A22850" t="str">
            <v>ЦТП</v>
          </cell>
        </row>
        <row r="22851">
          <cell r="A22851" t="str">
            <v>ЦТП</v>
          </cell>
        </row>
        <row r="22852">
          <cell r="A22852" t="str">
            <v>ЦТП</v>
          </cell>
        </row>
        <row r="22853">
          <cell r="A22853" t="str">
            <v>ЦТП</v>
          </cell>
        </row>
        <row r="22854">
          <cell r="A22854" t="str">
            <v>ЦТП</v>
          </cell>
        </row>
        <row r="22855">
          <cell r="A22855" t="str">
            <v>ЦТП</v>
          </cell>
        </row>
        <row r="22856">
          <cell r="A22856" t="str">
            <v>ЦТП</v>
          </cell>
        </row>
        <row r="22857">
          <cell r="A22857" t="str">
            <v>ЦТП</v>
          </cell>
        </row>
        <row r="22858">
          <cell r="A22858" t="str">
            <v>ЦТП</v>
          </cell>
        </row>
        <row r="22859">
          <cell r="A22859" t="str">
            <v>ЦТП</v>
          </cell>
        </row>
        <row r="22860">
          <cell r="A22860" t="str">
            <v>ЦТП</v>
          </cell>
        </row>
        <row r="22861">
          <cell r="A22861" t="str">
            <v>ЦТП</v>
          </cell>
        </row>
        <row r="22862">
          <cell r="A22862" t="str">
            <v>ЦТП</v>
          </cell>
        </row>
        <row r="22863">
          <cell r="A22863" t="str">
            <v>ЦТП</v>
          </cell>
        </row>
        <row r="22864">
          <cell r="A22864" t="str">
            <v>ЦТП</v>
          </cell>
        </row>
        <row r="22865">
          <cell r="A22865" t="str">
            <v>ЦТП</v>
          </cell>
        </row>
        <row r="22866">
          <cell r="A22866" t="str">
            <v>ЦТП</v>
          </cell>
        </row>
        <row r="22867">
          <cell r="A22867" t="str">
            <v>ЦТП</v>
          </cell>
        </row>
        <row r="22868">
          <cell r="A22868" t="str">
            <v>ЦТП</v>
          </cell>
        </row>
        <row r="22869">
          <cell r="A22869" t="str">
            <v>ЦТП</v>
          </cell>
        </row>
        <row r="22870">
          <cell r="A22870" t="str">
            <v>ЦТП</v>
          </cell>
        </row>
        <row r="22871">
          <cell r="A22871" t="str">
            <v>ЦТП</v>
          </cell>
        </row>
        <row r="22872">
          <cell r="A22872" t="str">
            <v>ЦТП</v>
          </cell>
        </row>
        <row r="22873">
          <cell r="A22873" t="str">
            <v>ЦТП</v>
          </cell>
        </row>
        <row r="22874">
          <cell r="A22874" t="str">
            <v>ЦТП</v>
          </cell>
        </row>
        <row r="22875">
          <cell r="A22875" t="str">
            <v>ЦТП</v>
          </cell>
        </row>
        <row r="22876">
          <cell r="A22876" t="str">
            <v>ЦТП</v>
          </cell>
        </row>
        <row r="22877">
          <cell r="A22877" t="str">
            <v>ЦТП</v>
          </cell>
        </row>
        <row r="22878">
          <cell r="A22878" t="str">
            <v>ЦТП</v>
          </cell>
        </row>
        <row r="22879">
          <cell r="A22879" t="str">
            <v>ЦТП</v>
          </cell>
        </row>
        <row r="22880">
          <cell r="A22880" t="str">
            <v>ЦТП</v>
          </cell>
        </row>
        <row r="22881">
          <cell r="A22881" t="str">
            <v>ЦТП</v>
          </cell>
        </row>
        <row r="22882">
          <cell r="A22882" t="str">
            <v>ЦТП</v>
          </cell>
        </row>
        <row r="22883">
          <cell r="A22883" t="str">
            <v>ЦТП</v>
          </cell>
        </row>
        <row r="22884">
          <cell r="A22884" t="str">
            <v>ЦТП</v>
          </cell>
        </row>
        <row r="22885">
          <cell r="A22885" t="str">
            <v>ЦТП</v>
          </cell>
        </row>
        <row r="22886">
          <cell r="A22886" t="str">
            <v>ЦТП</v>
          </cell>
        </row>
        <row r="22887">
          <cell r="A22887" t="str">
            <v>ЦТП</v>
          </cell>
        </row>
        <row r="22888">
          <cell r="A22888" t="str">
            <v>ЦТП</v>
          </cell>
        </row>
        <row r="22889">
          <cell r="A22889" t="str">
            <v>ЦТП</v>
          </cell>
        </row>
        <row r="22890">
          <cell r="A22890" t="str">
            <v>ЦТП</v>
          </cell>
        </row>
        <row r="22891">
          <cell r="A22891" t="str">
            <v>ЦТП</v>
          </cell>
        </row>
        <row r="22892">
          <cell r="A22892" t="str">
            <v>ЦТП</v>
          </cell>
        </row>
        <row r="22893">
          <cell r="A22893" t="str">
            <v>ЦТП</v>
          </cell>
        </row>
        <row r="22894">
          <cell r="A22894" t="str">
            <v>ЦТП</v>
          </cell>
        </row>
        <row r="22895">
          <cell r="A22895" t="str">
            <v>ЦТП</v>
          </cell>
        </row>
        <row r="22896">
          <cell r="A22896" t="str">
            <v>ЦТП</v>
          </cell>
        </row>
        <row r="22897">
          <cell r="A22897" t="str">
            <v>ЦТП</v>
          </cell>
        </row>
        <row r="22898">
          <cell r="A22898" t="str">
            <v>ЦТП</v>
          </cell>
        </row>
        <row r="22899">
          <cell r="A22899" t="str">
            <v>ЦТП</v>
          </cell>
        </row>
        <row r="22900">
          <cell r="A22900" t="str">
            <v>ЦТП</v>
          </cell>
        </row>
        <row r="22901">
          <cell r="A22901" t="str">
            <v>ЦТП</v>
          </cell>
        </row>
        <row r="22902">
          <cell r="A22902" t="str">
            <v>ЦТП</v>
          </cell>
        </row>
        <row r="22903">
          <cell r="A22903" t="str">
            <v>ЦТП</v>
          </cell>
        </row>
        <row r="22904">
          <cell r="A22904" t="str">
            <v>ЦТП</v>
          </cell>
        </row>
        <row r="22905">
          <cell r="A22905" t="str">
            <v>ЦТП</v>
          </cell>
        </row>
        <row r="22906">
          <cell r="A22906" t="str">
            <v>ЦТП</v>
          </cell>
        </row>
        <row r="22907">
          <cell r="A22907" t="str">
            <v>ЦТП</v>
          </cell>
        </row>
        <row r="22908">
          <cell r="A22908" t="str">
            <v>ЦТП</v>
          </cell>
        </row>
        <row r="22909">
          <cell r="A22909" t="str">
            <v>ЦТП</v>
          </cell>
        </row>
        <row r="22910">
          <cell r="A22910" t="str">
            <v>ЦТП</v>
          </cell>
        </row>
        <row r="22911">
          <cell r="A22911" t="str">
            <v>ЦТП</v>
          </cell>
        </row>
        <row r="22912">
          <cell r="A22912" t="str">
            <v>ЦТП</v>
          </cell>
        </row>
        <row r="22913">
          <cell r="A22913" t="str">
            <v>ЦТП</v>
          </cell>
        </row>
        <row r="22914">
          <cell r="A22914" t="str">
            <v>ЦТП</v>
          </cell>
        </row>
        <row r="22915">
          <cell r="A22915" t="str">
            <v>ЦТП</v>
          </cell>
        </row>
        <row r="22916">
          <cell r="A22916" t="str">
            <v>ЦТП</v>
          </cell>
        </row>
        <row r="22917">
          <cell r="A22917" t="str">
            <v>ЦТП</v>
          </cell>
        </row>
        <row r="22918">
          <cell r="A22918" t="str">
            <v>ЦТП</v>
          </cell>
        </row>
        <row r="22919">
          <cell r="A22919" t="str">
            <v>ЦТП</v>
          </cell>
        </row>
        <row r="22920">
          <cell r="A22920" t="str">
            <v>ЦТП</v>
          </cell>
        </row>
        <row r="22921">
          <cell r="A22921" t="str">
            <v>ЦТП</v>
          </cell>
        </row>
        <row r="22922">
          <cell r="A22922" t="str">
            <v>ЦТП</v>
          </cell>
        </row>
        <row r="22923">
          <cell r="A22923" t="str">
            <v>ЦТП</v>
          </cell>
        </row>
        <row r="22924">
          <cell r="A22924" t="str">
            <v>ЦТП</v>
          </cell>
        </row>
        <row r="22925">
          <cell r="A22925" t="str">
            <v>ЦТП</v>
          </cell>
        </row>
        <row r="22926">
          <cell r="A22926" t="str">
            <v>ЦТП</v>
          </cell>
        </row>
        <row r="22927">
          <cell r="A22927" t="str">
            <v>ЦТП</v>
          </cell>
        </row>
        <row r="22928">
          <cell r="A22928" t="str">
            <v>ЦТП</v>
          </cell>
        </row>
        <row r="22929">
          <cell r="A22929" t="str">
            <v>ЦТП</v>
          </cell>
        </row>
        <row r="22930">
          <cell r="A22930" t="str">
            <v>ЦТП</v>
          </cell>
        </row>
        <row r="22931">
          <cell r="A22931" t="str">
            <v>ЦТП</v>
          </cell>
        </row>
        <row r="22932">
          <cell r="A22932" t="str">
            <v>ЦТП</v>
          </cell>
        </row>
        <row r="22933">
          <cell r="A22933" t="str">
            <v>ЦТП</v>
          </cell>
        </row>
        <row r="22934">
          <cell r="A22934" t="str">
            <v>ЦТП</v>
          </cell>
        </row>
        <row r="22935">
          <cell r="A22935" t="str">
            <v>ЦТП</v>
          </cell>
        </row>
        <row r="22936">
          <cell r="A22936" t="str">
            <v>ЦТП</v>
          </cell>
        </row>
        <row r="22937">
          <cell r="A22937" t="str">
            <v>ЦТП</v>
          </cell>
        </row>
        <row r="22938">
          <cell r="A22938" t="str">
            <v>ЦТП</v>
          </cell>
        </row>
        <row r="22939">
          <cell r="A22939" t="str">
            <v>ЦТП</v>
          </cell>
        </row>
        <row r="22940">
          <cell r="A22940" t="str">
            <v>ЦТП</v>
          </cell>
        </row>
        <row r="22941">
          <cell r="A22941" t="str">
            <v>ЦТП</v>
          </cell>
        </row>
        <row r="22942">
          <cell r="A22942" t="str">
            <v>ЦТП</v>
          </cell>
        </row>
        <row r="22943">
          <cell r="A22943" t="str">
            <v>ЦТП</v>
          </cell>
        </row>
        <row r="22944">
          <cell r="A22944" t="str">
            <v>ЦТП</v>
          </cell>
        </row>
        <row r="22945">
          <cell r="A22945" t="str">
            <v>ЦТП</v>
          </cell>
        </row>
        <row r="22946">
          <cell r="A22946" t="str">
            <v>ЦТП</v>
          </cell>
        </row>
        <row r="22947">
          <cell r="A22947" t="str">
            <v>ЦТП</v>
          </cell>
        </row>
        <row r="22948">
          <cell r="A22948" t="str">
            <v>ЦТП</v>
          </cell>
        </row>
        <row r="22949">
          <cell r="A22949" t="str">
            <v>ЦТП</v>
          </cell>
        </row>
        <row r="22950">
          <cell r="A22950" t="str">
            <v>ЦТП</v>
          </cell>
        </row>
        <row r="22951">
          <cell r="A22951" t="str">
            <v>ЦТП</v>
          </cell>
        </row>
        <row r="22952">
          <cell r="A22952" t="str">
            <v>ЦТП</v>
          </cell>
        </row>
        <row r="22953">
          <cell r="A22953" t="str">
            <v>ЦТП</v>
          </cell>
        </row>
        <row r="22954">
          <cell r="A22954" t="str">
            <v>ЦТП</v>
          </cell>
        </row>
        <row r="22955">
          <cell r="A22955" t="str">
            <v>ЦТП</v>
          </cell>
        </row>
        <row r="22956">
          <cell r="A22956" t="str">
            <v>ЦТП</v>
          </cell>
        </row>
        <row r="22957">
          <cell r="A22957" t="str">
            <v>ЦТП</v>
          </cell>
        </row>
        <row r="22958">
          <cell r="A22958" t="str">
            <v>ЦТП</v>
          </cell>
        </row>
        <row r="22959">
          <cell r="A22959" t="str">
            <v>ЦТП</v>
          </cell>
        </row>
        <row r="22960">
          <cell r="A22960" t="str">
            <v>ЦТП</v>
          </cell>
        </row>
        <row r="22961">
          <cell r="A22961" t="str">
            <v>ЦТП</v>
          </cell>
        </row>
        <row r="22962">
          <cell r="A22962" t="str">
            <v>ЦТП</v>
          </cell>
        </row>
        <row r="22963">
          <cell r="A22963" t="str">
            <v>ЦТП</v>
          </cell>
        </row>
        <row r="22964">
          <cell r="A22964" t="str">
            <v>ЦТП</v>
          </cell>
        </row>
        <row r="22965">
          <cell r="A22965" t="str">
            <v>ЦТП</v>
          </cell>
        </row>
        <row r="22966">
          <cell r="A22966" t="str">
            <v>ЦТП</v>
          </cell>
        </row>
        <row r="22967">
          <cell r="A22967" t="str">
            <v>ЦТП</v>
          </cell>
        </row>
        <row r="22968">
          <cell r="A22968" t="str">
            <v>ЦТП</v>
          </cell>
        </row>
        <row r="22969">
          <cell r="A22969" t="str">
            <v>ЦТП</v>
          </cell>
        </row>
        <row r="22970">
          <cell r="A22970" t="str">
            <v>ЦТП</v>
          </cell>
        </row>
        <row r="22971">
          <cell r="A22971" t="str">
            <v>ЦТП</v>
          </cell>
        </row>
        <row r="22972">
          <cell r="A22972" t="str">
            <v>ЦТП</v>
          </cell>
        </row>
        <row r="22973">
          <cell r="A22973" t="str">
            <v>ЦТП</v>
          </cell>
        </row>
        <row r="22974">
          <cell r="A22974" t="str">
            <v>ЦТП</v>
          </cell>
        </row>
        <row r="22975">
          <cell r="A22975" t="str">
            <v>ЦТП</v>
          </cell>
        </row>
        <row r="22976">
          <cell r="A22976" t="str">
            <v>ЦТП</v>
          </cell>
        </row>
        <row r="22977">
          <cell r="A22977" t="str">
            <v>ЦТП</v>
          </cell>
        </row>
        <row r="22978">
          <cell r="A22978" t="str">
            <v>ЦТП</v>
          </cell>
        </row>
        <row r="22979">
          <cell r="A22979" t="str">
            <v>ЦТП</v>
          </cell>
        </row>
        <row r="22980">
          <cell r="A22980" t="str">
            <v>ЦТП</v>
          </cell>
        </row>
        <row r="22981">
          <cell r="A22981" t="str">
            <v>ЦТП</v>
          </cell>
        </row>
        <row r="22982">
          <cell r="A22982" t="str">
            <v>ЦТП</v>
          </cell>
        </row>
        <row r="22983">
          <cell r="A22983" t="str">
            <v>ЦТП</v>
          </cell>
        </row>
        <row r="22984">
          <cell r="A22984" t="str">
            <v>ЦТП</v>
          </cell>
        </row>
        <row r="22985">
          <cell r="A22985" t="str">
            <v>ЦТП</v>
          </cell>
        </row>
        <row r="22986">
          <cell r="A22986" t="str">
            <v>ЦТП</v>
          </cell>
        </row>
        <row r="22987">
          <cell r="A22987" t="str">
            <v>ЦТП</v>
          </cell>
        </row>
        <row r="22988">
          <cell r="A22988" t="str">
            <v>ЦТП</v>
          </cell>
        </row>
        <row r="22989">
          <cell r="A22989" t="str">
            <v>ЦТП</v>
          </cell>
        </row>
        <row r="22990">
          <cell r="A22990" t="str">
            <v>ЦТП</v>
          </cell>
        </row>
        <row r="22991">
          <cell r="A22991" t="str">
            <v>ЦТП</v>
          </cell>
        </row>
        <row r="22992">
          <cell r="A22992" t="str">
            <v>ЦТП</v>
          </cell>
        </row>
        <row r="22993">
          <cell r="A22993" t="str">
            <v>ЦТП</v>
          </cell>
        </row>
        <row r="22994">
          <cell r="A22994" t="str">
            <v>ЦТП</v>
          </cell>
        </row>
        <row r="22995">
          <cell r="A22995" t="str">
            <v>ЦТП</v>
          </cell>
        </row>
        <row r="22996">
          <cell r="A22996" t="str">
            <v>ЦТП</v>
          </cell>
        </row>
        <row r="22997">
          <cell r="A22997" t="str">
            <v>ЦТП</v>
          </cell>
        </row>
        <row r="22998">
          <cell r="A22998" t="str">
            <v>ЦТП</v>
          </cell>
        </row>
        <row r="22999">
          <cell r="A22999" t="str">
            <v>ЦТП</v>
          </cell>
        </row>
        <row r="23000">
          <cell r="A23000" t="str">
            <v>ЦТП</v>
          </cell>
        </row>
        <row r="23001">
          <cell r="A23001" t="str">
            <v>ЦТП</v>
          </cell>
        </row>
        <row r="23002">
          <cell r="A23002" t="str">
            <v>ЦТП</v>
          </cell>
        </row>
        <row r="23003">
          <cell r="A23003" t="str">
            <v>ЦТП</v>
          </cell>
        </row>
        <row r="23004">
          <cell r="A23004" t="str">
            <v>ЦТП</v>
          </cell>
        </row>
        <row r="23005">
          <cell r="A23005" t="str">
            <v>ЦТП</v>
          </cell>
        </row>
        <row r="23006">
          <cell r="A23006" t="str">
            <v>ЦТП</v>
          </cell>
        </row>
        <row r="23007">
          <cell r="A23007" t="str">
            <v>ЦТП</v>
          </cell>
        </row>
        <row r="23008">
          <cell r="A23008" t="str">
            <v>ЦТП</v>
          </cell>
        </row>
        <row r="23009">
          <cell r="A23009" t="str">
            <v>ЦТП</v>
          </cell>
        </row>
        <row r="23010">
          <cell r="A23010" t="str">
            <v>ЦТП</v>
          </cell>
        </row>
        <row r="23011">
          <cell r="A23011" t="str">
            <v>ЦТП</v>
          </cell>
        </row>
        <row r="23012">
          <cell r="A23012" t="str">
            <v>ЦТП</v>
          </cell>
        </row>
        <row r="23013">
          <cell r="A23013" t="str">
            <v>ЦТП</v>
          </cell>
        </row>
        <row r="23014">
          <cell r="A23014" t="str">
            <v>ЦТП</v>
          </cell>
        </row>
        <row r="23015">
          <cell r="A23015" t="str">
            <v>ЦТП</v>
          </cell>
        </row>
        <row r="23016">
          <cell r="A23016" t="str">
            <v>ЦТП</v>
          </cell>
        </row>
        <row r="23017">
          <cell r="A23017" t="str">
            <v>ЦТП</v>
          </cell>
        </row>
        <row r="23018">
          <cell r="A23018" t="str">
            <v>ЦТП</v>
          </cell>
        </row>
        <row r="23019">
          <cell r="A23019" t="str">
            <v>ЦТП</v>
          </cell>
        </row>
        <row r="23020">
          <cell r="A23020" t="str">
            <v>ЦТП</v>
          </cell>
        </row>
        <row r="23021">
          <cell r="A23021" t="str">
            <v>ЦТП</v>
          </cell>
        </row>
        <row r="23022">
          <cell r="A23022" t="str">
            <v>ЦТП</v>
          </cell>
        </row>
        <row r="23023">
          <cell r="A23023" t="str">
            <v>ЦТП</v>
          </cell>
        </row>
        <row r="23024">
          <cell r="A23024" t="str">
            <v>ЦТП</v>
          </cell>
        </row>
        <row r="23025">
          <cell r="A23025" t="str">
            <v>ЦТП</v>
          </cell>
        </row>
        <row r="23026">
          <cell r="A23026" t="str">
            <v>ЦТП</v>
          </cell>
        </row>
        <row r="23027">
          <cell r="A23027" t="str">
            <v>ЦТП</v>
          </cell>
        </row>
        <row r="23028">
          <cell r="A23028" t="str">
            <v>ЦТП</v>
          </cell>
        </row>
        <row r="23029">
          <cell r="A23029" t="str">
            <v>ЦТП</v>
          </cell>
        </row>
        <row r="23030">
          <cell r="A23030" t="str">
            <v>ЦТП</v>
          </cell>
        </row>
        <row r="23031">
          <cell r="A23031" t="str">
            <v>ЦТП</v>
          </cell>
        </row>
        <row r="23032">
          <cell r="A23032" t="str">
            <v>ЦТП</v>
          </cell>
        </row>
        <row r="23033">
          <cell r="A23033" t="str">
            <v>ЦТП</v>
          </cell>
        </row>
        <row r="23034">
          <cell r="A23034" t="str">
            <v>ЦТП</v>
          </cell>
        </row>
        <row r="23035">
          <cell r="A23035" t="str">
            <v>ЦТП</v>
          </cell>
        </row>
        <row r="23036">
          <cell r="A23036" t="str">
            <v>ЦТП</v>
          </cell>
        </row>
        <row r="23037">
          <cell r="A23037" t="str">
            <v>ЦТП</v>
          </cell>
        </row>
        <row r="23038">
          <cell r="A23038" t="str">
            <v>ЦТП</v>
          </cell>
        </row>
        <row r="23039">
          <cell r="A23039" t="str">
            <v>ЦТП</v>
          </cell>
        </row>
        <row r="23040">
          <cell r="A23040" t="str">
            <v>ЦТП</v>
          </cell>
        </row>
        <row r="23041">
          <cell r="A23041" t="str">
            <v>ЦТП</v>
          </cell>
        </row>
        <row r="23042">
          <cell r="A23042" t="str">
            <v>ЦТП</v>
          </cell>
        </row>
        <row r="23043">
          <cell r="A23043" t="str">
            <v>ЦТП</v>
          </cell>
        </row>
        <row r="23044">
          <cell r="A23044" t="str">
            <v>ЦТП</v>
          </cell>
        </row>
        <row r="23045">
          <cell r="A23045" t="str">
            <v>ЦТП</v>
          </cell>
        </row>
        <row r="23046">
          <cell r="A23046" t="str">
            <v>ЦТП</v>
          </cell>
        </row>
        <row r="23047">
          <cell r="A23047" t="str">
            <v>ЦТП</v>
          </cell>
        </row>
        <row r="23048">
          <cell r="A23048" t="str">
            <v>ЦТП</v>
          </cell>
        </row>
        <row r="23049">
          <cell r="A23049" t="str">
            <v>ЦТП</v>
          </cell>
        </row>
        <row r="23050">
          <cell r="A23050" t="str">
            <v>ЦТП</v>
          </cell>
        </row>
        <row r="23051">
          <cell r="A23051" t="str">
            <v>ЦТП</v>
          </cell>
        </row>
        <row r="23052">
          <cell r="A23052" t="str">
            <v>ЦТП</v>
          </cell>
        </row>
        <row r="23053">
          <cell r="A23053" t="str">
            <v>ЦТП</v>
          </cell>
        </row>
        <row r="23054">
          <cell r="A23054" t="str">
            <v>ЦТП</v>
          </cell>
        </row>
        <row r="23055">
          <cell r="A23055" t="str">
            <v>ЦТП</v>
          </cell>
        </row>
        <row r="23056">
          <cell r="A23056" t="str">
            <v>ЦТП</v>
          </cell>
        </row>
        <row r="23057">
          <cell r="A23057" t="str">
            <v>ЦТП</v>
          </cell>
        </row>
        <row r="23058">
          <cell r="A23058" t="str">
            <v>ЦТП</v>
          </cell>
        </row>
        <row r="23059">
          <cell r="A23059" t="str">
            <v>ЦТП</v>
          </cell>
        </row>
        <row r="23060">
          <cell r="A23060" t="str">
            <v>ЦТП</v>
          </cell>
        </row>
        <row r="23061">
          <cell r="A23061" t="str">
            <v>ЦТП</v>
          </cell>
        </row>
        <row r="23062">
          <cell r="A23062" t="str">
            <v>ЦТП</v>
          </cell>
        </row>
        <row r="23063">
          <cell r="A23063" t="str">
            <v>ЦТП</v>
          </cell>
        </row>
        <row r="23064">
          <cell r="A23064" t="str">
            <v>ЦТП</v>
          </cell>
        </row>
        <row r="23065">
          <cell r="A23065" t="str">
            <v>ЦТП</v>
          </cell>
        </row>
        <row r="23066">
          <cell r="A23066" t="str">
            <v>ЦТП</v>
          </cell>
        </row>
        <row r="23067">
          <cell r="A23067" t="str">
            <v>ЦТП</v>
          </cell>
        </row>
        <row r="23068">
          <cell r="A23068" t="str">
            <v>ЦТП</v>
          </cell>
        </row>
        <row r="23069">
          <cell r="A23069" t="str">
            <v>ЦТП</v>
          </cell>
        </row>
        <row r="23070">
          <cell r="A23070" t="str">
            <v>ЦТП</v>
          </cell>
        </row>
        <row r="23071">
          <cell r="A23071" t="str">
            <v>ЦТП</v>
          </cell>
        </row>
        <row r="23072">
          <cell r="A23072" t="str">
            <v>ЦТП</v>
          </cell>
        </row>
        <row r="23073">
          <cell r="A23073" t="str">
            <v>ЦТП</v>
          </cell>
        </row>
        <row r="23074">
          <cell r="A23074" t="str">
            <v>ЦТП</v>
          </cell>
        </row>
        <row r="23075">
          <cell r="A23075" t="str">
            <v>ЦТП</v>
          </cell>
        </row>
        <row r="23076">
          <cell r="A23076" t="str">
            <v>ЦТП</v>
          </cell>
        </row>
        <row r="23077">
          <cell r="A23077" t="str">
            <v>ЦТП</v>
          </cell>
        </row>
        <row r="23078">
          <cell r="A23078" t="str">
            <v>ЦТП</v>
          </cell>
        </row>
        <row r="23079">
          <cell r="A23079" t="str">
            <v>ЦТП</v>
          </cell>
        </row>
        <row r="23080">
          <cell r="A23080" t="str">
            <v>ЦТП</v>
          </cell>
        </row>
        <row r="23081">
          <cell r="A23081" t="str">
            <v>ЦТП</v>
          </cell>
        </row>
        <row r="23082">
          <cell r="A23082" t="str">
            <v>ЦТП</v>
          </cell>
        </row>
        <row r="23083">
          <cell r="A23083" t="str">
            <v>ЦТП</v>
          </cell>
        </row>
        <row r="23084">
          <cell r="A23084" t="str">
            <v>ЦТП</v>
          </cell>
        </row>
        <row r="23085">
          <cell r="A23085" t="str">
            <v>ЦТП</v>
          </cell>
        </row>
        <row r="23086">
          <cell r="A23086" t="str">
            <v>ЦТП</v>
          </cell>
        </row>
        <row r="23087">
          <cell r="A23087" t="str">
            <v>ЦТП</v>
          </cell>
        </row>
        <row r="23088">
          <cell r="A23088" t="str">
            <v>ЦТП</v>
          </cell>
        </row>
        <row r="23089">
          <cell r="A23089" t="str">
            <v>ЦТП</v>
          </cell>
        </row>
        <row r="23090">
          <cell r="A23090" t="str">
            <v>ЦТП</v>
          </cell>
        </row>
        <row r="23091">
          <cell r="A23091" t="str">
            <v>ЦТП</v>
          </cell>
        </row>
        <row r="23092">
          <cell r="A23092" t="str">
            <v>ЦТП</v>
          </cell>
        </row>
        <row r="23093">
          <cell r="A23093" t="str">
            <v>ЦТП</v>
          </cell>
        </row>
        <row r="23094">
          <cell r="A23094" t="str">
            <v>ЦТП</v>
          </cell>
        </row>
        <row r="23095">
          <cell r="A23095" t="str">
            <v>ЦТП</v>
          </cell>
        </row>
        <row r="23096">
          <cell r="A23096" t="str">
            <v>ЦТП</v>
          </cell>
        </row>
        <row r="23097">
          <cell r="A23097" t="str">
            <v>ЦТП</v>
          </cell>
        </row>
        <row r="23098">
          <cell r="A23098" t="str">
            <v>ЦТП</v>
          </cell>
        </row>
        <row r="23099">
          <cell r="A23099" t="str">
            <v>ЦТП</v>
          </cell>
        </row>
        <row r="23100">
          <cell r="A23100" t="str">
            <v>ЦТП</v>
          </cell>
        </row>
        <row r="23101">
          <cell r="A23101" t="str">
            <v>ЦТП</v>
          </cell>
        </row>
        <row r="23102">
          <cell r="A23102" t="str">
            <v>ЦТП</v>
          </cell>
        </row>
        <row r="23103">
          <cell r="A23103" t="str">
            <v>ЦТП</v>
          </cell>
        </row>
        <row r="23104">
          <cell r="A23104" t="str">
            <v>ЦТП</v>
          </cell>
        </row>
        <row r="23105">
          <cell r="A23105" t="str">
            <v>ЦТП</v>
          </cell>
        </row>
        <row r="23106">
          <cell r="A23106" t="str">
            <v>ЦТП</v>
          </cell>
        </row>
        <row r="23107">
          <cell r="A23107" t="str">
            <v>ЦТП</v>
          </cell>
        </row>
        <row r="23108">
          <cell r="A23108" t="str">
            <v>ЦТП</v>
          </cell>
        </row>
        <row r="23109">
          <cell r="A23109" t="str">
            <v>ЦТП</v>
          </cell>
        </row>
        <row r="23110">
          <cell r="A23110" t="str">
            <v>ЦТП</v>
          </cell>
        </row>
        <row r="23111">
          <cell r="A23111" t="str">
            <v>ЦТП</v>
          </cell>
        </row>
        <row r="23112">
          <cell r="A23112" t="str">
            <v>ЦТП</v>
          </cell>
        </row>
        <row r="23113">
          <cell r="A23113" t="str">
            <v>ЦТП</v>
          </cell>
        </row>
        <row r="23114">
          <cell r="A23114" t="str">
            <v>ЦТП</v>
          </cell>
        </row>
        <row r="23115">
          <cell r="A23115" t="str">
            <v>ЦТП</v>
          </cell>
        </row>
        <row r="23116">
          <cell r="A23116" t="str">
            <v>ЦТП</v>
          </cell>
        </row>
        <row r="23117">
          <cell r="A23117" t="str">
            <v>ЦТП</v>
          </cell>
        </row>
        <row r="23118">
          <cell r="A23118" t="str">
            <v>ЦТП</v>
          </cell>
        </row>
        <row r="23119">
          <cell r="A23119" t="str">
            <v>ЦТП</v>
          </cell>
        </row>
        <row r="23120">
          <cell r="A23120" t="str">
            <v>ЦТП</v>
          </cell>
        </row>
        <row r="23121">
          <cell r="A23121" t="str">
            <v>ЦТП</v>
          </cell>
        </row>
        <row r="23122">
          <cell r="A23122" t="str">
            <v>ЦТП</v>
          </cell>
        </row>
        <row r="23123">
          <cell r="A23123" t="str">
            <v>ЦТП</v>
          </cell>
        </row>
        <row r="23124">
          <cell r="A23124" t="str">
            <v>ЦТП</v>
          </cell>
        </row>
        <row r="23125">
          <cell r="A23125" t="str">
            <v>ЦТП</v>
          </cell>
        </row>
        <row r="23126">
          <cell r="A23126" t="str">
            <v>ЦТП</v>
          </cell>
        </row>
        <row r="23127">
          <cell r="A23127" t="str">
            <v>ЦТП</v>
          </cell>
        </row>
        <row r="23128">
          <cell r="A23128" t="str">
            <v>ЦТП</v>
          </cell>
        </row>
        <row r="23129">
          <cell r="A23129" t="str">
            <v>ЦТП</v>
          </cell>
        </row>
        <row r="23130">
          <cell r="A23130" t="str">
            <v>ЦТП</v>
          </cell>
        </row>
        <row r="23131">
          <cell r="A23131" t="str">
            <v>ЦТП</v>
          </cell>
        </row>
        <row r="23132">
          <cell r="A23132" t="str">
            <v>ЦТП</v>
          </cell>
        </row>
        <row r="23133">
          <cell r="A23133" t="str">
            <v>ЦТП</v>
          </cell>
        </row>
        <row r="23134">
          <cell r="A23134" t="str">
            <v>ЦТП</v>
          </cell>
        </row>
        <row r="23135">
          <cell r="A23135" t="str">
            <v>ЦТП</v>
          </cell>
        </row>
        <row r="23136">
          <cell r="A23136" t="str">
            <v>ЦТП</v>
          </cell>
        </row>
        <row r="23137">
          <cell r="A23137" t="str">
            <v>ЦТП</v>
          </cell>
        </row>
        <row r="23138">
          <cell r="A23138" t="str">
            <v>ЦТП</v>
          </cell>
        </row>
        <row r="23139">
          <cell r="A23139" t="str">
            <v>ЦТП</v>
          </cell>
        </row>
        <row r="23140">
          <cell r="A23140" t="str">
            <v>ЦТП</v>
          </cell>
        </row>
        <row r="23141">
          <cell r="A23141" t="str">
            <v>ЦТП</v>
          </cell>
        </row>
        <row r="23142">
          <cell r="A23142" t="str">
            <v>ЦТП</v>
          </cell>
        </row>
        <row r="23143">
          <cell r="A23143" t="str">
            <v>ЦТП</v>
          </cell>
        </row>
        <row r="23144">
          <cell r="A23144" t="str">
            <v>ЦТП</v>
          </cell>
        </row>
        <row r="23145">
          <cell r="A23145" t="str">
            <v>ЦТП</v>
          </cell>
        </row>
        <row r="23146">
          <cell r="A23146" t="str">
            <v>ЦТП</v>
          </cell>
        </row>
        <row r="23147">
          <cell r="A23147" t="str">
            <v>ЦТП</v>
          </cell>
        </row>
        <row r="23148">
          <cell r="A23148" t="str">
            <v>ЦТП</v>
          </cell>
        </row>
        <row r="23149">
          <cell r="A23149" t="str">
            <v>ЦТП</v>
          </cell>
        </row>
        <row r="23150">
          <cell r="A23150" t="str">
            <v>ЦТП</v>
          </cell>
        </row>
        <row r="23151">
          <cell r="A23151" t="str">
            <v>ЦТП</v>
          </cell>
        </row>
        <row r="23152">
          <cell r="A23152" t="str">
            <v>ЦТП</v>
          </cell>
        </row>
        <row r="23153">
          <cell r="A23153" t="str">
            <v>ЦТП</v>
          </cell>
        </row>
        <row r="23154">
          <cell r="A23154" t="str">
            <v>ЦТП</v>
          </cell>
        </row>
        <row r="23155">
          <cell r="A23155" t="str">
            <v>ЦТП</v>
          </cell>
        </row>
        <row r="23156">
          <cell r="A23156" t="str">
            <v>ЦТП</v>
          </cell>
        </row>
        <row r="23157">
          <cell r="A23157" t="str">
            <v>ЦТП</v>
          </cell>
        </row>
        <row r="23158">
          <cell r="A23158" t="str">
            <v>ЦТП</v>
          </cell>
        </row>
        <row r="23159">
          <cell r="A23159" t="str">
            <v>ЦТП</v>
          </cell>
        </row>
        <row r="23160">
          <cell r="A23160" t="str">
            <v>ЦТП</v>
          </cell>
        </row>
        <row r="23161">
          <cell r="A23161" t="str">
            <v>ЦТП</v>
          </cell>
        </row>
        <row r="23162">
          <cell r="A23162" t="str">
            <v>ЦТП</v>
          </cell>
        </row>
        <row r="23163">
          <cell r="A23163" t="str">
            <v>ЦТП</v>
          </cell>
        </row>
        <row r="23164">
          <cell r="A23164" t="str">
            <v>ЦТП</v>
          </cell>
        </row>
        <row r="23165">
          <cell r="A23165" t="str">
            <v>ЦТП</v>
          </cell>
        </row>
        <row r="23166">
          <cell r="A23166" t="str">
            <v>ЦТП</v>
          </cell>
        </row>
        <row r="23167">
          <cell r="A23167" t="str">
            <v>ЦТП</v>
          </cell>
        </row>
        <row r="23168">
          <cell r="A23168" t="str">
            <v>ЦТП</v>
          </cell>
        </row>
        <row r="23169">
          <cell r="A23169" t="str">
            <v>ЦТП</v>
          </cell>
        </row>
        <row r="23170">
          <cell r="A23170" t="str">
            <v>ЦТП</v>
          </cell>
        </row>
        <row r="23171">
          <cell r="A23171" t="str">
            <v>ЦТП</v>
          </cell>
        </row>
        <row r="23172">
          <cell r="A23172" t="str">
            <v>ЦТП</v>
          </cell>
        </row>
        <row r="23173">
          <cell r="A23173" t="str">
            <v>ЦТП</v>
          </cell>
        </row>
        <row r="23174">
          <cell r="A23174" t="str">
            <v>ЦТП</v>
          </cell>
        </row>
        <row r="23175">
          <cell r="A23175" t="str">
            <v>ЦТП</v>
          </cell>
        </row>
        <row r="23176">
          <cell r="A23176" t="str">
            <v>ЦТП</v>
          </cell>
        </row>
        <row r="23177">
          <cell r="A23177" t="str">
            <v>ЦТП</v>
          </cell>
        </row>
        <row r="23178">
          <cell r="A23178" t="str">
            <v>ЦТП</v>
          </cell>
        </row>
        <row r="23179">
          <cell r="A23179" t="str">
            <v>ЦТП</v>
          </cell>
        </row>
        <row r="23180">
          <cell r="A23180" t="str">
            <v>ЦТП</v>
          </cell>
        </row>
        <row r="23181">
          <cell r="A23181" t="str">
            <v>ЦТП</v>
          </cell>
        </row>
        <row r="23182">
          <cell r="A23182" t="str">
            <v>ЦТП</v>
          </cell>
        </row>
        <row r="23183">
          <cell r="A23183" t="str">
            <v>ЦТП</v>
          </cell>
        </row>
        <row r="23184">
          <cell r="A23184" t="str">
            <v>ЦТП</v>
          </cell>
        </row>
        <row r="23185">
          <cell r="A23185" t="str">
            <v>ЦТП</v>
          </cell>
        </row>
        <row r="23186">
          <cell r="A23186" t="str">
            <v>ЦТП</v>
          </cell>
        </row>
        <row r="23187">
          <cell r="A23187" t="str">
            <v>ЦТП</v>
          </cell>
        </row>
        <row r="23188">
          <cell r="A23188" t="str">
            <v>ЦТП</v>
          </cell>
        </row>
        <row r="23189">
          <cell r="A23189" t="str">
            <v>ЦТП</v>
          </cell>
        </row>
        <row r="23190">
          <cell r="A23190" t="str">
            <v>ЦТП</v>
          </cell>
        </row>
        <row r="23191">
          <cell r="A23191" t="str">
            <v>ЦТП</v>
          </cell>
        </row>
        <row r="23192">
          <cell r="A23192" t="str">
            <v>ЦТП</v>
          </cell>
        </row>
        <row r="23193">
          <cell r="A23193" t="str">
            <v>ЦТП</v>
          </cell>
        </row>
        <row r="23194">
          <cell r="A23194" t="str">
            <v>ЦТП</v>
          </cell>
        </row>
        <row r="23195">
          <cell r="A23195" t="str">
            <v>ЦТП</v>
          </cell>
        </row>
        <row r="23196">
          <cell r="A23196" t="str">
            <v>ЦТП</v>
          </cell>
        </row>
        <row r="23197">
          <cell r="A23197" t="str">
            <v>ЦТП</v>
          </cell>
        </row>
        <row r="23198">
          <cell r="A23198" t="str">
            <v>ЦТП</v>
          </cell>
        </row>
        <row r="23199">
          <cell r="A23199" t="str">
            <v>ЦТП</v>
          </cell>
        </row>
        <row r="23200">
          <cell r="A23200" t="str">
            <v>ЦТП</v>
          </cell>
        </row>
        <row r="23201">
          <cell r="A23201" t="str">
            <v>ЦТП</v>
          </cell>
        </row>
        <row r="23202">
          <cell r="A23202" t="str">
            <v>ЦТП</v>
          </cell>
        </row>
        <row r="23203">
          <cell r="A23203" t="str">
            <v>ЦТП</v>
          </cell>
        </row>
        <row r="23204">
          <cell r="A23204" t="str">
            <v>ЦТП</v>
          </cell>
        </row>
        <row r="23205">
          <cell r="A23205" t="str">
            <v>ЦТП</v>
          </cell>
        </row>
        <row r="23206">
          <cell r="A23206" t="str">
            <v>ЦТП</v>
          </cell>
        </row>
        <row r="23207">
          <cell r="A23207" t="str">
            <v>ЦТП</v>
          </cell>
        </row>
        <row r="23208">
          <cell r="A23208" t="str">
            <v>ЦТП</v>
          </cell>
        </row>
        <row r="23209">
          <cell r="A23209" t="str">
            <v>ЦТП</v>
          </cell>
        </row>
        <row r="23210">
          <cell r="A23210" t="str">
            <v>ЦТП</v>
          </cell>
        </row>
        <row r="23211">
          <cell r="A23211" t="str">
            <v>ЦТП</v>
          </cell>
        </row>
        <row r="23212">
          <cell r="A23212" t="str">
            <v>ЦТП</v>
          </cell>
        </row>
        <row r="23213">
          <cell r="A23213" t="str">
            <v>ЦТП</v>
          </cell>
        </row>
        <row r="23214">
          <cell r="A23214" t="str">
            <v>ЦТП</v>
          </cell>
        </row>
        <row r="23215">
          <cell r="A23215" t="str">
            <v>ЦТП</v>
          </cell>
        </row>
        <row r="23216">
          <cell r="A23216" t="str">
            <v>ЦТП</v>
          </cell>
        </row>
        <row r="23217">
          <cell r="A23217" t="str">
            <v>ЦТП</v>
          </cell>
        </row>
        <row r="23218">
          <cell r="A23218" t="str">
            <v>ЦТП</v>
          </cell>
        </row>
        <row r="23219">
          <cell r="A23219" t="str">
            <v>ЦТП</v>
          </cell>
        </row>
        <row r="23220">
          <cell r="A23220" t="str">
            <v>ЦТП</v>
          </cell>
        </row>
        <row r="23221">
          <cell r="A23221" t="str">
            <v>ЦТП</v>
          </cell>
        </row>
        <row r="23222">
          <cell r="A23222" t="str">
            <v>ЦТП</v>
          </cell>
        </row>
        <row r="23223">
          <cell r="A23223" t="str">
            <v>ЦТП</v>
          </cell>
        </row>
        <row r="23224">
          <cell r="A23224" t="str">
            <v>ЦТП</v>
          </cell>
        </row>
        <row r="23225">
          <cell r="A23225" t="str">
            <v>ЦТП</v>
          </cell>
        </row>
        <row r="23226">
          <cell r="A23226" t="str">
            <v>ЦТП</v>
          </cell>
        </row>
        <row r="23227">
          <cell r="A23227" t="str">
            <v>ЦТП</v>
          </cell>
        </row>
        <row r="23228">
          <cell r="A23228" t="str">
            <v>ЦТП</v>
          </cell>
        </row>
        <row r="23229">
          <cell r="A23229" t="str">
            <v>ЦТП</v>
          </cell>
        </row>
        <row r="23230">
          <cell r="A23230" t="str">
            <v>ЦТП</v>
          </cell>
        </row>
        <row r="23231">
          <cell r="A23231" t="str">
            <v>ЦТП</v>
          </cell>
        </row>
        <row r="23232">
          <cell r="A23232" t="str">
            <v>ЦТП</v>
          </cell>
        </row>
        <row r="23233">
          <cell r="A23233" t="str">
            <v>ЦТП</v>
          </cell>
        </row>
        <row r="23234">
          <cell r="A23234" t="str">
            <v>ЦТП</v>
          </cell>
        </row>
        <row r="23235">
          <cell r="A23235" t="str">
            <v>ЦТП</v>
          </cell>
        </row>
        <row r="23236">
          <cell r="A23236" t="str">
            <v>ЦТП</v>
          </cell>
        </row>
        <row r="23237">
          <cell r="A23237" t="str">
            <v>ЦТП</v>
          </cell>
        </row>
        <row r="23238">
          <cell r="A23238" t="str">
            <v>ЦТП</v>
          </cell>
        </row>
        <row r="23239">
          <cell r="A23239" t="str">
            <v>ЦТП</v>
          </cell>
        </row>
        <row r="23240">
          <cell r="A23240" t="str">
            <v>ЦТП</v>
          </cell>
        </row>
        <row r="23241">
          <cell r="A23241" t="str">
            <v>ЦТП</v>
          </cell>
        </row>
        <row r="23242">
          <cell r="A23242" t="str">
            <v>ЦТП</v>
          </cell>
        </row>
        <row r="23243">
          <cell r="A23243" t="str">
            <v>ЦТП</v>
          </cell>
        </row>
        <row r="23244">
          <cell r="A23244" t="str">
            <v>ЦТП</v>
          </cell>
        </row>
        <row r="23245">
          <cell r="A23245" t="str">
            <v>ЦТП</v>
          </cell>
        </row>
        <row r="23246">
          <cell r="A23246" t="str">
            <v>ЦТП</v>
          </cell>
        </row>
        <row r="23247">
          <cell r="A23247" t="str">
            <v>ЦТП</v>
          </cell>
        </row>
        <row r="23248">
          <cell r="A23248" t="str">
            <v>ЦТП</v>
          </cell>
        </row>
        <row r="23249">
          <cell r="A23249" t="str">
            <v>ЦТП</v>
          </cell>
        </row>
        <row r="23250">
          <cell r="A23250" t="str">
            <v>ЦТП</v>
          </cell>
        </row>
        <row r="23251">
          <cell r="A23251" t="str">
            <v>ЦТП</v>
          </cell>
        </row>
        <row r="23252">
          <cell r="A23252" t="str">
            <v>ЦТП</v>
          </cell>
        </row>
        <row r="23253">
          <cell r="A23253" t="str">
            <v>ЦТП</v>
          </cell>
        </row>
        <row r="23254">
          <cell r="A23254" t="str">
            <v>ЦТП</v>
          </cell>
        </row>
        <row r="23255">
          <cell r="A23255" t="str">
            <v>ЦТП</v>
          </cell>
        </row>
        <row r="23256">
          <cell r="A23256" t="str">
            <v>ЦТП</v>
          </cell>
        </row>
        <row r="23257">
          <cell r="A23257" t="str">
            <v>ЦТП</v>
          </cell>
        </row>
        <row r="23258">
          <cell r="A23258" t="str">
            <v>ЦТП</v>
          </cell>
        </row>
        <row r="23259">
          <cell r="A23259" t="str">
            <v>ЦТП</v>
          </cell>
        </row>
        <row r="23260">
          <cell r="A23260" t="str">
            <v>ЦТП</v>
          </cell>
        </row>
        <row r="23261">
          <cell r="A23261" t="str">
            <v>ЦТП</v>
          </cell>
        </row>
        <row r="23262">
          <cell r="A23262" t="str">
            <v>ЦТП</v>
          </cell>
        </row>
        <row r="23263">
          <cell r="A23263" t="str">
            <v>ЦТП</v>
          </cell>
        </row>
        <row r="23264">
          <cell r="A23264" t="str">
            <v>ЦТП</v>
          </cell>
        </row>
        <row r="23265">
          <cell r="A23265" t="str">
            <v>ЦТП</v>
          </cell>
        </row>
        <row r="23266">
          <cell r="A23266" t="str">
            <v>ЦТП</v>
          </cell>
        </row>
        <row r="23267">
          <cell r="A23267" t="str">
            <v>ЦТП</v>
          </cell>
        </row>
        <row r="23268">
          <cell r="A23268" t="str">
            <v>ЦТП</v>
          </cell>
        </row>
        <row r="23269">
          <cell r="A23269" t="str">
            <v>ЦТП</v>
          </cell>
        </row>
        <row r="23270">
          <cell r="A23270" t="str">
            <v>ЦТП</v>
          </cell>
        </row>
        <row r="23271">
          <cell r="A23271" t="str">
            <v>ЦТП</v>
          </cell>
        </row>
        <row r="23272">
          <cell r="A23272" t="str">
            <v>ЦТП</v>
          </cell>
        </row>
        <row r="23273">
          <cell r="A23273" t="str">
            <v>ЦТП</v>
          </cell>
        </row>
        <row r="23274">
          <cell r="A23274" t="str">
            <v>ЦТП</v>
          </cell>
        </row>
        <row r="23275">
          <cell r="A23275" t="str">
            <v>ЦТП</v>
          </cell>
        </row>
        <row r="23276">
          <cell r="A23276" t="str">
            <v>ЦТП</v>
          </cell>
        </row>
        <row r="23277">
          <cell r="A23277" t="str">
            <v>ЦТП</v>
          </cell>
        </row>
        <row r="23278">
          <cell r="A23278" t="str">
            <v>ЦТП</v>
          </cell>
        </row>
        <row r="23279">
          <cell r="A23279" t="str">
            <v>ЦТП</v>
          </cell>
        </row>
        <row r="23280">
          <cell r="A23280" t="str">
            <v>ЦТП</v>
          </cell>
        </row>
        <row r="23281">
          <cell r="A23281" t="str">
            <v>ЦТП</v>
          </cell>
        </row>
        <row r="23282">
          <cell r="A23282" t="str">
            <v>ЦТП</v>
          </cell>
        </row>
        <row r="23283">
          <cell r="A23283" t="str">
            <v>ЦТП</v>
          </cell>
        </row>
        <row r="23284">
          <cell r="A23284" t="str">
            <v>ЦТП</v>
          </cell>
        </row>
        <row r="23285">
          <cell r="A23285" t="str">
            <v>ЦТП</v>
          </cell>
        </row>
        <row r="23286">
          <cell r="A23286" t="str">
            <v>ЦТП</v>
          </cell>
        </row>
        <row r="23287">
          <cell r="A23287" t="str">
            <v>ЦТП</v>
          </cell>
        </row>
        <row r="23288">
          <cell r="A23288" t="str">
            <v>ЦТП</v>
          </cell>
        </row>
        <row r="23289">
          <cell r="A23289" t="str">
            <v>ЦТП</v>
          </cell>
        </row>
        <row r="23290">
          <cell r="A23290" t="str">
            <v>ЦТП</v>
          </cell>
        </row>
        <row r="23291">
          <cell r="A23291" t="str">
            <v>ЦТП</v>
          </cell>
        </row>
        <row r="23292">
          <cell r="A23292" t="str">
            <v>ЦТП</v>
          </cell>
        </row>
        <row r="23293">
          <cell r="A23293" t="str">
            <v>ЦТП</v>
          </cell>
        </row>
        <row r="23294">
          <cell r="A23294" t="str">
            <v>ЦТП</v>
          </cell>
        </row>
        <row r="23295">
          <cell r="A23295" t="str">
            <v>ЦТП</v>
          </cell>
        </row>
        <row r="23296">
          <cell r="A23296" t="str">
            <v>ЦТП</v>
          </cell>
        </row>
        <row r="23297">
          <cell r="A23297" t="str">
            <v>ЦТП</v>
          </cell>
        </row>
        <row r="23298">
          <cell r="A23298" t="str">
            <v>ЦТП</v>
          </cell>
        </row>
        <row r="23299">
          <cell r="A23299" t="str">
            <v>ЦТП</v>
          </cell>
        </row>
        <row r="23300">
          <cell r="A23300" t="str">
            <v>ЦТП</v>
          </cell>
        </row>
        <row r="23301">
          <cell r="A23301" t="str">
            <v>ЦТП</v>
          </cell>
        </row>
        <row r="23302">
          <cell r="A23302" t="str">
            <v>ЦТП</v>
          </cell>
        </row>
        <row r="23303">
          <cell r="A23303" t="str">
            <v>ЦТП</v>
          </cell>
        </row>
        <row r="23304">
          <cell r="A23304" t="str">
            <v>ЦТП</v>
          </cell>
        </row>
        <row r="23305">
          <cell r="A23305" t="str">
            <v>ЦТП</v>
          </cell>
        </row>
        <row r="23306">
          <cell r="A23306" t="str">
            <v>ЦТП</v>
          </cell>
        </row>
        <row r="23307">
          <cell r="A23307" t="str">
            <v>ЦТП</v>
          </cell>
        </row>
        <row r="23308">
          <cell r="A23308" t="str">
            <v>ЦТП</v>
          </cell>
        </row>
        <row r="23309">
          <cell r="A23309" t="str">
            <v>ЦТП</v>
          </cell>
        </row>
        <row r="23310">
          <cell r="A23310" t="str">
            <v>ЦТП</v>
          </cell>
        </row>
        <row r="23311">
          <cell r="A23311" t="str">
            <v>ЦТП</v>
          </cell>
        </row>
        <row r="23312">
          <cell r="A23312" t="str">
            <v>ЦТП</v>
          </cell>
        </row>
        <row r="23313">
          <cell r="A23313" t="str">
            <v>ЦТП</v>
          </cell>
        </row>
        <row r="23314">
          <cell r="A23314" t="str">
            <v>ЦТП</v>
          </cell>
        </row>
        <row r="23315">
          <cell r="A23315" t="str">
            <v>ЦТП</v>
          </cell>
        </row>
        <row r="23316">
          <cell r="A23316" t="str">
            <v>ЦТП</v>
          </cell>
        </row>
        <row r="23317">
          <cell r="A23317" t="str">
            <v>ЦТП</v>
          </cell>
        </row>
        <row r="23318">
          <cell r="A23318" t="str">
            <v>ЦТП</v>
          </cell>
        </row>
        <row r="23319">
          <cell r="A23319" t="str">
            <v>ЦТП</v>
          </cell>
        </row>
        <row r="23320">
          <cell r="A23320" t="str">
            <v>ЦТП</v>
          </cell>
        </row>
        <row r="23321">
          <cell r="A23321" t="str">
            <v>ЦТП</v>
          </cell>
        </row>
        <row r="23322">
          <cell r="A23322" t="str">
            <v>ЦТП</v>
          </cell>
        </row>
        <row r="23323">
          <cell r="A23323" t="str">
            <v>ЦТП</v>
          </cell>
        </row>
        <row r="23324">
          <cell r="A23324" t="str">
            <v>ЦТП</v>
          </cell>
        </row>
        <row r="23325">
          <cell r="A23325" t="str">
            <v>ЦТП</v>
          </cell>
        </row>
        <row r="23326">
          <cell r="A23326" t="str">
            <v>ЦТП</v>
          </cell>
        </row>
        <row r="23327">
          <cell r="A23327" t="str">
            <v>ЦТП</v>
          </cell>
        </row>
        <row r="23328">
          <cell r="A23328" t="str">
            <v>ЦТП</v>
          </cell>
        </row>
        <row r="23329">
          <cell r="A23329" t="str">
            <v>ЦТП</v>
          </cell>
        </row>
        <row r="23330">
          <cell r="A23330" t="str">
            <v>ЦТП</v>
          </cell>
        </row>
        <row r="23331">
          <cell r="A23331" t="str">
            <v>ЦТП</v>
          </cell>
        </row>
        <row r="23332">
          <cell r="A23332" t="str">
            <v>ЦТП</v>
          </cell>
        </row>
        <row r="23333">
          <cell r="A23333" t="str">
            <v>ЦТП</v>
          </cell>
        </row>
        <row r="23334">
          <cell r="A23334" t="str">
            <v>ЦТП</v>
          </cell>
        </row>
        <row r="23335">
          <cell r="A23335" t="str">
            <v>ЦТП</v>
          </cell>
        </row>
        <row r="23336">
          <cell r="A23336" t="str">
            <v>ЦТП</v>
          </cell>
        </row>
        <row r="23337">
          <cell r="A23337" t="str">
            <v>ЦТП</v>
          </cell>
        </row>
        <row r="23338">
          <cell r="A23338" t="str">
            <v>ЦТП</v>
          </cell>
        </row>
        <row r="23339">
          <cell r="A23339" t="str">
            <v>ЦТП</v>
          </cell>
        </row>
        <row r="23340">
          <cell r="A23340" t="str">
            <v>ЦТП</v>
          </cell>
        </row>
        <row r="23341">
          <cell r="A23341" t="str">
            <v>ЦТП</v>
          </cell>
        </row>
        <row r="23342">
          <cell r="A23342" t="str">
            <v>ЦТП</v>
          </cell>
        </row>
        <row r="23343">
          <cell r="A23343" t="str">
            <v>ЦТП</v>
          </cell>
        </row>
        <row r="23344">
          <cell r="A23344" t="str">
            <v>ЦТП</v>
          </cell>
        </row>
        <row r="23345">
          <cell r="A23345" t="str">
            <v>ЦТП</v>
          </cell>
        </row>
        <row r="23346">
          <cell r="A23346" t="str">
            <v>ЦТП</v>
          </cell>
        </row>
        <row r="23347">
          <cell r="A23347" t="str">
            <v>ЦТП</v>
          </cell>
        </row>
        <row r="23348">
          <cell r="A23348" t="str">
            <v>ЦТП</v>
          </cell>
        </row>
        <row r="23349">
          <cell r="A23349" t="str">
            <v>ЦТП</v>
          </cell>
        </row>
        <row r="23350">
          <cell r="A23350" t="str">
            <v>ЦТП</v>
          </cell>
        </row>
        <row r="23351">
          <cell r="A23351" t="str">
            <v>ЦТП</v>
          </cell>
        </row>
        <row r="23352">
          <cell r="A23352" t="str">
            <v>ЦТП</v>
          </cell>
        </row>
        <row r="23353">
          <cell r="A23353" t="str">
            <v>ЦТП</v>
          </cell>
        </row>
        <row r="23354">
          <cell r="A23354" t="str">
            <v>ЦТП</v>
          </cell>
        </row>
        <row r="23355">
          <cell r="A23355" t="str">
            <v>ЦТП</v>
          </cell>
        </row>
        <row r="23356">
          <cell r="A23356" t="str">
            <v>ЦТП</v>
          </cell>
        </row>
        <row r="23357">
          <cell r="A23357" t="str">
            <v>ЦТП</v>
          </cell>
        </row>
        <row r="23358">
          <cell r="A23358" t="str">
            <v>ЦТП</v>
          </cell>
        </row>
        <row r="23359">
          <cell r="A23359" t="str">
            <v>ЦТП</v>
          </cell>
        </row>
        <row r="23360">
          <cell r="A23360" t="str">
            <v>ЦТП</v>
          </cell>
        </row>
        <row r="23361">
          <cell r="A23361" t="str">
            <v>ЦТП</v>
          </cell>
        </row>
        <row r="23362">
          <cell r="A23362" t="str">
            <v>ЦТП</v>
          </cell>
        </row>
        <row r="23363">
          <cell r="A23363" t="str">
            <v>ЦТП</v>
          </cell>
        </row>
        <row r="23364">
          <cell r="A23364" t="str">
            <v>ЦТП</v>
          </cell>
        </row>
        <row r="23365">
          <cell r="A23365" t="str">
            <v>ЦТП</v>
          </cell>
        </row>
        <row r="23366">
          <cell r="A23366" t="str">
            <v>ЦТП</v>
          </cell>
        </row>
        <row r="23367">
          <cell r="A23367" t="str">
            <v>ЦТП</v>
          </cell>
        </row>
        <row r="23368">
          <cell r="A23368" t="str">
            <v>ЦТП</v>
          </cell>
        </row>
        <row r="23369">
          <cell r="A23369" t="str">
            <v>ЦТП</v>
          </cell>
        </row>
        <row r="23370">
          <cell r="A23370" t="str">
            <v>ЦТП</v>
          </cell>
        </row>
        <row r="23371">
          <cell r="A23371" t="str">
            <v>ЦТП</v>
          </cell>
        </row>
        <row r="23372">
          <cell r="A23372" t="str">
            <v>ЦТП</v>
          </cell>
        </row>
        <row r="23373">
          <cell r="A23373" t="str">
            <v>ЦТП</v>
          </cell>
        </row>
        <row r="23374">
          <cell r="A23374" t="str">
            <v>ЦТП</v>
          </cell>
        </row>
        <row r="23375">
          <cell r="A23375" t="str">
            <v>ЦТП</v>
          </cell>
        </row>
        <row r="23376">
          <cell r="A23376" t="str">
            <v>ЦТП</v>
          </cell>
        </row>
        <row r="23377">
          <cell r="A23377" t="str">
            <v>ЦТП</v>
          </cell>
        </row>
        <row r="23378">
          <cell r="A23378" t="str">
            <v>ЦТП</v>
          </cell>
        </row>
        <row r="23379">
          <cell r="A23379" t="str">
            <v>ЦТП</v>
          </cell>
        </row>
        <row r="23380">
          <cell r="A23380" t="str">
            <v>ЦТП</v>
          </cell>
        </row>
        <row r="23381">
          <cell r="A23381" t="str">
            <v>ЦТП</v>
          </cell>
        </row>
        <row r="23382">
          <cell r="A23382" t="str">
            <v>ЦТП</v>
          </cell>
        </row>
        <row r="23383">
          <cell r="A23383" t="str">
            <v>ЦТП</v>
          </cell>
        </row>
        <row r="23384">
          <cell r="A23384" t="str">
            <v>ЦТП</v>
          </cell>
        </row>
        <row r="23385">
          <cell r="A23385" t="str">
            <v>ЦТП</v>
          </cell>
        </row>
        <row r="23386">
          <cell r="A23386" t="str">
            <v>ЦТП</v>
          </cell>
        </row>
        <row r="23387">
          <cell r="A23387" t="str">
            <v>ЦТП</v>
          </cell>
        </row>
        <row r="23388">
          <cell r="A23388" t="str">
            <v>ЦТП</v>
          </cell>
        </row>
        <row r="23389">
          <cell r="A23389" t="str">
            <v>ЦТП</v>
          </cell>
        </row>
        <row r="23390">
          <cell r="A23390" t="str">
            <v>ЦТП</v>
          </cell>
        </row>
        <row r="23391">
          <cell r="A23391" t="str">
            <v>ЦТП</v>
          </cell>
        </row>
        <row r="23392">
          <cell r="A23392" t="str">
            <v>ЦТП</v>
          </cell>
        </row>
        <row r="23393">
          <cell r="A23393" t="str">
            <v>ЦТП</v>
          </cell>
        </row>
        <row r="23394">
          <cell r="A23394" t="str">
            <v>ЦТП</v>
          </cell>
        </row>
        <row r="23395">
          <cell r="A23395" t="str">
            <v>ЦТП</v>
          </cell>
        </row>
        <row r="23396">
          <cell r="A23396" t="str">
            <v>ЦТП</v>
          </cell>
        </row>
        <row r="23397">
          <cell r="A23397" t="str">
            <v>ЦТП</v>
          </cell>
        </row>
        <row r="23398">
          <cell r="A23398" t="str">
            <v>ЦТП</v>
          </cell>
        </row>
        <row r="23399">
          <cell r="A23399" t="str">
            <v>ЦТП</v>
          </cell>
        </row>
        <row r="23400">
          <cell r="A23400" t="str">
            <v>ЦТП</v>
          </cell>
        </row>
        <row r="23401">
          <cell r="A23401" t="str">
            <v>ЦТП</v>
          </cell>
        </row>
        <row r="23402">
          <cell r="A23402" t="str">
            <v>ЦТП</v>
          </cell>
        </row>
        <row r="23403">
          <cell r="A23403" t="str">
            <v>ЦТП</v>
          </cell>
        </row>
        <row r="23404">
          <cell r="A23404" t="str">
            <v>ЦТП</v>
          </cell>
        </row>
        <row r="23405">
          <cell r="A23405" t="str">
            <v>ЦТП</v>
          </cell>
        </row>
        <row r="23406">
          <cell r="A23406" t="str">
            <v>ЦТП</v>
          </cell>
        </row>
        <row r="23407">
          <cell r="A23407" t="str">
            <v>ЦТП</v>
          </cell>
        </row>
        <row r="23408">
          <cell r="A23408" t="str">
            <v>ЦТП</v>
          </cell>
        </row>
        <row r="23409">
          <cell r="A23409" t="str">
            <v>ЦТП</v>
          </cell>
        </row>
        <row r="23410">
          <cell r="A23410" t="str">
            <v>ЦТП</v>
          </cell>
        </row>
        <row r="23411">
          <cell r="A23411" t="str">
            <v>ЦТП</v>
          </cell>
        </row>
        <row r="23412">
          <cell r="A23412" t="str">
            <v>ЦТП</v>
          </cell>
        </row>
        <row r="23413">
          <cell r="A23413" t="str">
            <v>ЦТП</v>
          </cell>
        </row>
        <row r="23414">
          <cell r="A23414" t="str">
            <v>ЦТП</v>
          </cell>
        </row>
        <row r="23415">
          <cell r="A23415" t="str">
            <v>ЦТП</v>
          </cell>
        </row>
        <row r="23416">
          <cell r="A23416" t="str">
            <v>ЦТП</v>
          </cell>
        </row>
        <row r="23417">
          <cell r="A23417" t="str">
            <v>ЦТП</v>
          </cell>
        </row>
        <row r="23418">
          <cell r="A23418" t="str">
            <v>ЦТП</v>
          </cell>
        </row>
        <row r="23419">
          <cell r="A23419" t="str">
            <v>ЦТП</v>
          </cell>
        </row>
        <row r="23420">
          <cell r="A23420" t="str">
            <v>ЦТП</v>
          </cell>
        </row>
        <row r="23421">
          <cell r="A23421" t="str">
            <v>ЦТП</v>
          </cell>
        </row>
        <row r="23422">
          <cell r="A23422" t="str">
            <v>ЦТП</v>
          </cell>
        </row>
        <row r="23423">
          <cell r="A23423" t="str">
            <v>ЦТП</v>
          </cell>
        </row>
        <row r="23424">
          <cell r="A23424" t="str">
            <v>ЦТП</v>
          </cell>
        </row>
        <row r="23425">
          <cell r="A23425" t="str">
            <v>ЦТП</v>
          </cell>
        </row>
        <row r="23426">
          <cell r="A23426" t="str">
            <v>ЦТП</v>
          </cell>
        </row>
        <row r="23427">
          <cell r="A23427" t="str">
            <v>ЦТП</v>
          </cell>
        </row>
        <row r="23428">
          <cell r="A23428" t="str">
            <v>ЦТП</v>
          </cell>
        </row>
        <row r="23429">
          <cell r="A23429" t="str">
            <v>ЦТП</v>
          </cell>
        </row>
        <row r="23430">
          <cell r="A23430" t="str">
            <v>ЦТП</v>
          </cell>
        </row>
        <row r="23431">
          <cell r="A23431" t="str">
            <v>ЦТП</v>
          </cell>
        </row>
        <row r="23432">
          <cell r="A23432" t="str">
            <v>ЦТП</v>
          </cell>
        </row>
        <row r="23433">
          <cell r="A23433" t="str">
            <v>ЦТП</v>
          </cell>
        </row>
        <row r="23434">
          <cell r="A23434" t="str">
            <v>ЦТП</v>
          </cell>
        </row>
        <row r="23435">
          <cell r="A23435" t="str">
            <v>ЦТП</v>
          </cell>
        </row>
        <row r="23436">
          <cell r="A23436" t="str">
            <v>ЦТП</v>
          </cell>
        </row>
        <row r="23437">
          <cell r="A23437" t="str">
            <v>ЦТП</v>
          </cell>
        </row>
        <row r="23438">
          <cell r="A23438" t="str">
            <v>ЦТП</v>
          </cell>
        </row>
        <row r="23439">
          <cell r="A23439" t="str">
            <v>ЦТП</v>
          </cell>
        </row>
        <row r="23440">
          <cell r="A23440" t="str">
            <v>ЦТП</v>
          </cell>
        </row>
        <row r="23441">
          <cell r="A23441" t="str">
            <v>ЦТП</v>
          </cell>
        </row>
        <row r="23442">
          <cell r="A23442" t="str">
            <v>ЦТП</v>
          </cell>
        </row>
        <row r="23443">
          <cell r="A23443" t="str">
            <v>ЦТП</v>
          </cell>
        </row>
        <row r="23444">
          <cell r="A23444" t="str">
            <v>ЦТП</v>
          </cell>
        </row>
        <row r="23445">
          <cell r="A23445" t="str">
            <v>ЦТП</v>
          </cell>
        </row>
        <row r="23446">
          <cell r="A23446" t="str">
            <v>ЦТП</v>
          </cell>
        </row>
        <row r="23447">
          <cell r="A23447" t="str">
            <v>ЦТП</v>
          </cell>
        </row>
        <row r="23448">
          <cell r="A23448" t="str">
            <v>ЦТП</v>
          </cell>
        </row>
        <row r="23449">
          <cell r="A23449" t="str">
            <v>ЦТП</v>
          </cell>
        </row>
        <row r="23450">
          <cell r="A23450" t="str">
            <v>ЦТП</v>
          </cell>
        </row>
        <row r="23451">
          <cell r="A23451" t="str">
            <v>ЦТП</v>
          </cell>
        </row>
        <row r="23452">
          <cell r="A23452" t="str">
            <v>ЦТП</v>
          </cell>
        </row>
        <row r="23453">
          <cell r="A23453" t="str">
            <v>ЦТП</v>
          </cell>
        </row>
        <row r="23454">
          <cell r="A23454" t="str">
            <v>ЦТП</v>
          </cell>
        </row>
        <row r="23455">
          <cell r="A23455" t="str">
            <v>ЦТП</v>
          </cell>
        </row>
        <row r="23456">
          <cell r="A23456" t="str">
            <v>ЦТП</v>
          </cell>
        </row>
        <row r="23457">
          <cell r="A23457" t="str">
            <v>ЦТП</v>
          </cell>
        </row>
        <row r="23458">
          <cell r="A23458" t="str">
            <v>ЦТП</v>
          </cell>
        </row>
        <row r="23459">
          <cell r="A23459" t="str">
            <v>ЦТП</v>
          </cell>
        </row>
        <row r="23460">
          <cell r="A23460" t="str">
            <v>ЦТП</v>
          </cell>
        </row>
        <row r="23461">
          <cell r="A23461" t="str">
            <v>ЦТП</v>
          </cell>
        </row>
        <row r="23462">
          <cell r="A23462" t="str">
            <v>ЦТП</v>
          </cell>
        </row>
        <row r="23463">
          <cell r="A23463" t="str">
            <v>ЦТП</v>
          </cell>
        </row>
        <row r="23464">
          <cell r="A23464" t="str">
            <v>ЦТП</v>
          </cell>
        </row>
        <row r="23465">
          <cell r="A23465" t="str">
            <v>ЦТП</v>
          </cell>
        </row>
        <row r="23466">
          <cell r="A23466" t="str">
            <v>ЦТП</v>
          </cell>
        </row>
        <row r="23467">
          <cell r="A23467" t="str">
            <v>ЦТП</v>
          </cell>
        </row>
        <row r="23468">
          <cell r="A23468" t="str">
            <v>ЦТП</v>
          </cell>
        </row>
        <row r="23469">
          <cell r="A23469" t="str">
            <v>ЦТП</v>
          </cell>
        </row>
        <row r="23470">
          <cell r="A23470" t="str">
            <v>ЦТП</v>
          </cell>
        </row>
        <row r="23471">
          <cell r="A23471" t="str">
            <v>ЦТП</v>
          </cell>
        </row>
        <row r="23472">
          <cell r="A23472" t="str">
            <v>ЦТП</v>
          </cell>
        </row>
        <row r="23473">
          <cell r="A23473" t="str">
            <v>ЦТП</v>
          </cell>
        </row>
        <row r="23474">
          <cell r="A23474" t="str">
            <v>ЦТП</v>
          </cell>
        </row>
        <row r="23475">
          <cell r="A23475" t="str">
            <v>ЦТП</v>
          </cell>
        </row>
        <row r="23476">
          <cell r="A23476" t="str">
            <v>ЦТП</v>
          </cell>
        </row>
        <row r="23477">
          <cell r="A23477" t="str">
            <v>ЦТП</v>
          </cell>
        </row>
        <row r="23478">
          <cell r="A23478" t="str">
            <v>ЦТП</v>
          </cell>
        </row>
        <row r="23479">
          <cell r="A23479" t="str">
            <v>ЦТП</v>
          </cell>
        </row>
        <row r="23480">
          <cell r="A23480" t="str">
            <v>ЦТП</v>
          </cell>
        </row>
        <row r="23481">
          <cell r="A23481" t="str">
            <v>ЦТП</v>
          </cell>
        </row>
        <row r="23482">
          <cell r="A23482" t="str">
            <v>ЦТП</v>
          </cell>
        </row>
        <row r="23483">
          <cell r="A23483" t="str">
            <v>ЦТП</v>
          </cell>
        </row>
        <row r="23484">
          <cell r="A23484" t="str">
            <v>ЦТП</v>
          </cell>
        </row>
        <row r="23485">
          <cell r="A23485" t="str">
            <v>ЦТП</v>
          </cell>
        </row>
        <row r="23486">
          <cell r="A23486" t="str">
            <v>ЦТП</v>
          </cell>
        </row>
        <row r="23487">
          <cell r="A23487" t="str">
            <v>ЦТП</v>
          </cell>
        </row>
        <row r="23488">
          <cell r="A23488" t="str">
            <v>ЦТП</v>
          </cell>
        </row>
        <row r="23489">
          <cell r="A23489" t="str">
            <v>ЦТП</v>
          </cell>
        </row>
        <row r="23490">
          <cell r="A23490" t="str">
            <v>ЦТП</v>
          </cell>
        </row>
        <row r="23491">
          <cell r="A23491" t="str">
            <v>ЦТП</v>
          </cell>
        </row>
        <row r="23492">
          <cell r="A23492" t="str">
            <v>ЦТП</v>
          </cell>
        </row>
        <row r="23493">
          <cell r="A23493" t="str">
            <v>ЦТП</v>
          </cell>
        </row>
        <row r="23494">
          <cell r="A23494" t="str">
            <v>ЦТП</v>
          </cell>
        </row>
        <row r="23495">
          <cell r="A23495" t="str">
            <v>ЦТП</v>
          </cell>
        </row>
        <row r="23496">
          <cell r="A23496" t="str">
            <v>ЦТП</v>
          </cell>
        </row>
        <row r="23497">
          <cell r="A23497" t="str">
            <v>ЦТП</v>
          </cell>
        </row>
        <row r="23498">
          <cell r="A23498" t="str">
            <v>ЦТП</v>
          </cell>
        </row>
        <row r="23499">
          <cell r="A23499" t="str">
            <v>ЦТП</v>
          </cell>
        </row>
        <row r="23500">
          <cell r="A23500" t="str">
            <v>ЦТП</v>
          </cell>
        </row>
        <row r="23501">
          <cell r="A23501" t="str">
            <v>ЦТП</v>
          </cell>
        </row>
        <row r="23502">
          <cell r="A23502" t="str">
            <v>ЦТП</v>
          </cell>
        </row>
        <row r="23503">
          <cell r="A23503" t="str">
            <v>ЦТП</v>
          </cell>
        </row>
        <row r="23504">
          <cell r="A23504" t="str">
            <v>ЦТП</v>
          </cell>
        </row>
        <row r="23505">
          <cell r="A23505" t="str">
            <v>ЦТП</v>
          </cell>
        </row>
        <row r="23506">
          <cell r="A23506" t="str">
            <v>ЦТП</v>
          </cell>
        </row>
        <row r="23507">
          <cell r="A23507" t="str">
            <v>ЦТП</v>
          </cell>
        </row>
        <row r="23508">
          <cell r="A23508" t="str">
            <v>ЦТП</v>
          </cell>
        </row>
        <row r="23509">
          <cell r="A23509" t="str">
            <v>ЦТП</v>
          </cell>
        </row>
        <row r="23510">
          <cell r="A23510" t="str">
            <v>ЦТП</v>
          </cell>
        </row>
        <row r="23511">
          <cell r="A23511" t="str">
            <v>ЦТП</v>
          </cell>
        </row>
        <row r="23512">
          <cell r="A23512" t="str">
            <v>ЦТП</v>
          </cell>
        </row>
        <row r="23513">
          <cell r="A23513" t="str">
            <v>ЦТП</v>
          </cell>
        </row>
        <row r="23514">
          <cell r="A23514" t="str">
            <v>ЦТП</v>
          </cell>
        </row>
        <row r="23515">
          <cell r="A23515" t="str">
            <v>ЦТП</v>
          </cell>
        </row>
        <row r="23516">
          <cell r="A23516" t="str">
            <v>ЦТП</v>
          </cell>
        </row>
        <row r="23517">
          <cell r="A23517" t="str">
            <v>ЦТП</v>
          </cell>
        </row>
        <row r="23518">
          <cell r="A23518" t="str">
            <v>ЦТП</v>
          </cell>
        </row>
        <row r="23519">
          <cell r="A23519" t="str">
            <v>ЦТП</v>
          </cell>
        </row>
        <row r="23520">
          <cell r="A23520" t="str">
            <v>ЦТП</v>
          </cell>
        </row>
        <row r="23521">
          <cell r="A23521" t="str">
            <v>ЦТП</v>
          </cell>
        </row>
        <row r="23522">
          <cell r="A23522" t="str">
            <v>ЦТП</v>
          </cell>
        </row>
        <row r="23523">
          <cell r="A23523" t="str">
            <v>ЦТП</v>
          </cell>
        </row>
        <row r="23524">
          <cell r="A23524" t="str">
            <v>ЦТП</v>
          </cell>
        </row>
        <row r="23525">
          <cell r="A23525" t="str">
            <v>ЦТП</v>
          </cell>
        </row>
        <row r="23526">
          <cell r="A23526" t="str">
            <v>ЦТП</v>
          </cell>
        </row>
        <row r="23527">
          <cell r="A23527" t="str">
            <v>ЦТП</v>
          </cell>
        </row>
        <row r="23528">
          <cell r="A23528" t="str">
            <v>ЦТП</v>
          </cell>
        </row>
        <row r="23529">
          <cell r="A23529" t="str">
            <v>ЦТП</v>
          </cell>
        </row>
        <row r="23530">
          <cell r="A23530" t="str">
            <v>ЦТП</v>
          </cell>
        </row>
        <row r="23531">
          <cell r="A23531" t="str">
            <v>ЦТП</v>
          </cell>
        </row>
        <row r="23532">
          <cell r="A23532" t="str">
            <v>ЦТП</v>
          </cell>
        </row>
        <row r="23533">
          <cell r="A23533" t="str">
            <v>ЦТП</v>
          </cell>
        </row>
        <row r="23534">
          <cell r="A23534" t="str">
            <v>ЦТП</v>
          </cell>
        </row>
        <row r="23535">
          <cell r="A23535" t="str">
            <v>ЦТП</v>
          </cell>
        </row>
        <row r="23536">
          <cell r="A23536" t="str">
            <v>ЦТП</v>
          </cell>
        </row>
        <row r="23537">
          <cell r="A23537" t="str">
            <v>ЦТП</v>
          </cell>
        </row>
        <row r="23538">
          <cell r="A23538" t="str">
            <v>ЦТП</v>
          </cell>
        </row>
        <row r="23539">
          <cell r="A23539" t="str">
            <v>ЦТП</v>
          </cell>
        </row>
        <row r="23540">
          <cell r="A23540" t="str">
            <v>ЦТП</v>
          </cell>
        </row>
        <row r="23541">
          <cell r="A23541" t="str">
            <v>ЦТП</v>
          </cell>
        </row>
        <row r="23542">
          <cell r="A23542" t="str">
            <v>ЦТП</v>
          </cell>
        </row>
        <row r="23543">
          <cell r="A23543" t="str">
            <v>ЦТП</v>
          </cell>
        </row>
        <row r="23544">
          <cell r="A23544" t="str">
            <v>ЦТП</v>
          </cell>
        </row>
        <row r="23545">
          <cell r="A23545" t="str">
            <v>ЦТП</v>
          </cell>
        </row>
        <row r="23546">
          <cell r="A23546" t="str">
            <v>ЦТП</v>
          </cell>
        </row>
        <row r="23547">
          <cell r="A23547" t="str">
            <v>ЦТП</v>
          </cell>
        </row>
        <row r="23548">
          <cell r="A23548" t="str">
            <v>ЦТП</v>
          </cell>
        </row>
        <row r="23549">
          <cell r="A23549" t="str">
            <v>ЦТП</v>
          </cell>
        </row>
        <row r="23550">
          <cell r="A23550" t="str">
            <v>ЦТП</v>
          </cell>
        </row>
        <row r="23551">
          <cell r="A23551" t="str">
            <v>ЦТП</v>
          </cell>
        </row>
        <row r="23552">
          <cell r="A23552" t="str">
            <v>ЦТП</v>
          </cell>
        </row>
        <row r="23553">
          <cell r="A23553" t="str">
            <v>ЦТП</v>
          </cell>
        </row>
        <row r="23554">
          <cell r="A23554" t="str">
            <v>ЦТП</v>
          </cell>
        </row>
        <row r="23555">
          <cell r="A23555" t="str">
            <v>ЦТП</v>
          </cell>
        </row>
        <row r="23556">
          <cell r="A23556" t="str">
            <v>ЦТП</v>
          </cell>
        </row>
        <row r="23557">
          <cell r="A23557" t="str">
            <v>ЦТП</v>
          </cell>
        </row>
        <row r="23558">
          <cell r="A23558" t="str">
            <v>ЦТП</v>
          </cell>
        </row>
        <row r="23559">
          <cell r="A23559" t="str">
            <v>ЦТП</v>
          </cell>
        </row>
        <row r="23560">
          <cell r="A23560" t="str">
            <v>ЦТП</v>
          </cell>
        </row>
        <row r="23561">
          <cell r="A23561" t="str">
            <v>ЦТП</v>
          </cell>
        </row>
        <row r="23562">
          <cell r="A23562" t="str">
            <v>ЦТП</v>
          </cell>
        </row>
        <row r="23563">
          <cell r="A23563" t="str">
            <v>ЦТП</v>
          </cell>
        </row>
        <row r="23564">
          <cell r="A23564" t="str">
            <v>ЦТП</v>
          </cell>
        </row>
        <row r="23565">
          <cell r="A23565" t="str">
            <v>ЦТП</v>
          </cell>
        </row>
        <row r="23566">
          <cell r="A23566" t="str">
            <v>ЦТП</v>
          </cell>
        </row>
        <row r="23567">
          <cell r="A23567" t="str">
            <v>ЦТП</v>
          </cell>
        </row>
        <row r="23568">
          <cell r="A23568" t="str">
            <v>ЦТП</v>
          </cell>
        </row>
        <row r="23569">
          <cell r="A23569" t="str">
            <v>ЦТП</v>
          </cell>
        </row>
        <row r="23570">
          <cell r="A23570" t="str">
            <v>ЦТП</v>
          </cell>
        </row>
        <row r="23571">
          <cell r="A23571" t="str">
            <v>ЦТП</v>
          </cell>
        </row>
        <row r="23572">
          <cell r="A23572" t="str">
            <v>ЦТП</v>
          </cell>
        </row>
        <row r="23573">
          <cell r="A23573" t="str">
            <v>ЦТП</v>
          </cell>
        </row>
        <row r="23574">
          <cell r="A23574" t="str">
            <v>ЦТП</v>
          </cell>
        </row>
        <row r="23575">
          <cell r="A23575" t="str">
            <v>ЦТП</v>
          </cell>
        </row>
        <row r="23576">
          <cell r="A23576" t="str">
            <v>ЦТП</v>
          </cell>
        </row>
        <row r="23577">
          <cell r="A23577" t="str">
            <v>ЦТП</v>
          </cell>
        </row>
        <row r="23578">
          <cell r="A23578" t="str">
            <v>ЦТП</v>
          </cell>
        </row>
        <row r="23579">
          <cell r="A23579" t="str">
            <v>ЦТП</v>
          </cell>
        </row>
        <row r="23580">
          <cell r="A23580" t="str">
            <v>ЦТП</v>
          </cell>
        </row>
        <row r="23581">
          <cell r="A23581" t="str">
            <v>ЦТП</v>
          </cell>
        </row>
        <row r="23582">
          <cell r="A23582" t="str">
            <v>ЦТП</v>
          </cell>
        </row>
        <row r="23583">
          <cell r="A23583" t="str">
            <v>ЦТП</v>
          </cell>
        </row>
        <row r="23584">
          <cell r="A23584" t="str">
            <v>ЦТП</v>
          </cell>
        </row>
        <row r="23585">
          <cell r="A23585" t="str">
            <v>ЦТП</v>
          </cell>
        </row>
        <row r="23586">
          <cell r="A23586" t="str">
            <v>ЦТП</v>
          </cell>
        </row>
        <row r="23587">
          <cell r="A23587" t="str">
            <v>ЦТП</v>
          </cell>
        </row>
        <row r="23588">
          <cell r="A23588" t="str">
            <v>ЦТП</v>
          </cell>
        </row>
        <row r="23589">
          <cell r="A23589" t="str">
            <v>ЦТП</v>
          </cell>
        </row>
        <row r="23590">
          <cell r="A23590" t="str">
            <v>ЦТП</v>
          </cell>
        </row>
        <row r="23591">
          <cell r="A23591" t="str">
            <v>ЦТП</v>
          </cell>
        </row>
        <row r="23592">
          <cell r="A23592" t="str">
            <v>ЦТП</v>
          </cell>
        </row>
        <row r="23593">
          <cell r="A23593" t="str">
            <v>ЦТП</v>
          </cell>
        </row>
        <row r="23594">
          <cell r="A23594" t="str">
            <v>ЦТП</v>
          </cell>
        </row>
        <row r="23595">
          <cell r="A23595" t="str">
            <v>ЦТП</v>
          </cell>
        </row>
        <row r="23596">
          <cell r="A23596" t="str">
            <v>ЦТП</v>
          </cell>
        </row>
        <row r="23597">
          <cell r="A23597" t="str">
            <v>ЦТП</v>
          </cell>
        </row>
        <row r="23598">
          <cell r="A23598" t="str">
            <v>ЦТП</v>
          </cell>
        </row>
        <row r="23599">
          <cell r="A23599" t="str">
            <v>ЦТП</v>
          </cell>
        </row>
        <row r="23600">
          <cell r="A23600" t="str">
            <v>ЦТП</v>
          </cell>
        </row>
        <row r="23601">
          <cell r="A23601" t="str">
            <v>ЦТП</v>
          </cell>
        </row>
        <row r="23602">
          <cell r="A23602" t="str">
            <v>ЦТП</v>
          </cell>
        </row>
        <row r="23603">
          <cell r="A23603" t="str">
            <v>ЦТП</v>
          </cell>
        </row>
        <row r="23604">
          <cell r="A23604" t="str">
            <v>ЦТП</v>
          </cell>
        </row>
        <row r="23605">
          <cell r="A23605" t="str">
            <v>ЦТП</v>
          </cell>
        </row>
        <row r="23606">
          <cell r="A23606" t="str">
            <v>ЦТП</v>
          </cell>
        </row>
        <row r="23607">
          <cell r="A23607" t="str">
            <v>ЦТП</v>
          </cell>
        </row>
        <row r="23608">
          <cell r="A23608" t="str">
            <v>ЦТП</v>
          </cell>
        </row>
        <row r="23609">
          <cell r="A23609" t="str">
            <v>ЦТП</v>
          </cell>
        </row>
        <row r="23610">
          <cell r="A23610" t="str">
            <v>ЦТП</v>
          </cell>
        </row>
        <row r="23611">
          <cell r="A23611" t="str">
            <v>ЦТП</v>
          </cell>
        </row>
        <row r="23612">
          <cell r="A23612" t="str">
            <v>ЦТП</v>
          </cell>
        </row>
        <row r="23613">
          <cell r="A23613" t="str">
            <v>ЦТП</v>
          </cell>
        </row>
        <row r="23614">
          <cell r="A23614" t="str">
            <v>ЦТП</v>
          </cell>
        </row>
        <row r="23615">
          <cell r="A23615" t="str">
            <v>ЦТП</v>
          </cell>
        </row>
        <row r="23616">
          <cell r="A23616" t="str">
            <v>ЦТП</v>
          </cell>
        </row>
        <row r="23617">
          <cell r="A23617" t="str">
            <v>ЦТП</v>
          </cell>
        </row>
        <row r="23618">
          <cell r="A23618" t="str">
            <v>ЦТП</v>
          </cell>
        </row>
        <row r="23619">
          <cell r="A23619" t="str">
            <v>ЦТП</v>
          </cell>
        </row>
        <row r="23620">
          <cell r="A23620" t="str">
            <v>ЦТП</v>
          </cell>
        </row>
        <row r="23621">
          <cell r="A23621" t="str">
            <v>ЦТП</v>
          </cell>
        </row>
        <row r="23622">
          <cell r="A23622" t="str">
            <v>ЦТП</v>
          </cell>
        </row>
        <row r="23623">
          <cell r="A23623" t="str">
            <v>ЦТП</v>
          </cell>
        </row>
        <row r="23624">
          <cell r="A23624" t="str">
            <v>ЦТП</v>
          </cell>
        </row>
        <row r="23625">
          <cell r="A23625" t="str">
            <v>ЦТП</v>
          </cell>
        </row>
        <row r="23626">
          <cell r="A23626" t="str">
            <v>ЦТП</v>
          </cell>
        </row>
        <row r="23627">
          <cell r="A23627" t="str">
            <v>ЦТП</v>
          </cell>
        </row>
        <row r="23628">
          <cell r="A23628" t="str">
            <v>ЦТП</v>
          </cell>
        </row>
        <row r="23629">
          <cell r="A23629" t="str">
            <v>ЦТП</v>
          </cell>
        </row>
        <row r="23630">
          <cell r="A23630" t="str">
            <v>ЦТП</v>
          </cell>
        </row>
        <row r="23631">
          <cell r="A23631" t="str">
            <v>ЦТП</v>
          </cell>
        </row>
        <row r="23632">
          <cell r="A23632" t="str">
            <v>ЦТП</v>
          </cell>
        </row>
        <row r="23633">
          <cell r="A23633" t="str">
            <v>ЦТП</v>
          </cell>
        </row>
        <row r="23634">
          <cell r="A23634" t="str">
            <v>ЦТП</v>
          </cell>
        </row>
        <row r="23635">
          <cell r="A23635" t="str">
            <v>ЦТП</v>
          </cell>
        </row>
        <row r="23636">
          <cell r="A23636" t="str">
            <v>ЦТП</v>
          </cell>
        </row>
        <row r="23637">
          <cell r="A23637" t="str">
            <v>ЦТП</v>
          </cell>
        </row>
        <row r="23638">
          <cell r="A23638" t="str">
            <v>ЦТП</v>
          </cell>
        </row>
        <row r="23639">
          <cell r="A23639" t="str">
            <v>ЦТП</v>
          </cell>
        </row>
        <row r="23640">
          <cell r="A23640" t="str">
            <v>ЦТП</v>
          </cell>
        </row>
        <row r="23641">
          <cell r="A23641" t="str">
            <v>ЦТП</v>
          </cell>
        </row>
        <row r="23642">
          <cell r="A23642" t="str">
            <v>ЦТП</v>
          </cell>
        </row>
        <row r="23643">
          <cell r="A23643" t="str">
            <v>ЦТП</v>
          </cell>
        </row>
        <row r="23644">
          <cell r="A23644" t="str">
            <v>ЦТП</v>
          </cell>
        </row>
        <row r="23645">
          <cell r="A23645" t="str">
            <v>ЦТП</v>
          </cell>
        </row>
        <row r="23646">
          <cell r="A23646" t="str">
            <v>ЦТП</v>
          </cell>
        </row>
        <row r="23647">
          <cell r="A23647" t="str">
            <v>ЦТП</v>
          </cell>
        </row>
        <row r="23648">
          <cell r="A23648" t="str">
            <v>ЦТП</v>
          </cell>
        </row>
        <row r="23649">
          <cell r="A23649" t="str">
            <v>ЦТП</v>
          </cell>
        </row>
        <row r="23650">
          <cell r="A23650" t="str">
            <v>ЦТП</v>
          </cell>
        </row>
        <row r="23651">
          <cell r="A23651" t="str">
            <v>ЦТП</v>
          </cell>
        </row>
        <row r="23652">
          <cell r="A23652" t="str">
            <v>ЦТП</v>
          </cell>
        </row>
        <row r="23653">
          <cell r="A23653" t="str">
            <v>ЦТП</v>
          </cell>
        </row>
        <row r="23654">
          <cell r="A23654" t="str">
            <v>ЦТП</v>
          </cell>
        </row>
        <row r="23655">
          <cell r="A23655" t="str">
            <v>ЦТП</v>
          </cell>
        </row>
        <row r="23656">
          <cell r="A23656" t="str">
            <v>ЦТП</v>
          </cell>
        </row>
        <row r="23657">
          <cell r="A23657" t="str">
            <v>ЦТП</v>
          </cell>
        </row>
        <row r="23658">
          <cell r="A23658" t="str">
            <v>ЦТП</v>
          </cell>
        </row>
        <row r="23659">
          <cell r="A23659" t="str">
            <v>ЦТП</v>
          </cell>
        </row>
        <row r="23660">
          <cell r="A23660" t="str">
            <v>ЦТП</v>
          </cell>
        </row>
        <row r="23661">
          <cell r="A23661" t="str">
            <v>ЦТП</v>
          </cell>
        </row>
        <row r="23662">
          <cell r="A23662" t="str">
            <v>ЦТП</v>
          </cell>
        </row>
        <row r="23663">
          <cell r="A23663" t="str">
            <v>ЦТП</v>
          </cell>
        </row>
        <row r="23664">
          <cell r="A23664" t="str">
            <v>ЦТП</v>
          </cell>
        </row>
        <row r="23665">
          <cell r="A23665" t="str">
            <v>ЦТП</v>
          </cell>
        </row>
        <row r="23666">
          <cell r="A23666" t="str">
            <v>ЦТП</v>
          </cell>
        </row>
        <row r="23667">
          <cell r="A23667" t="str">
            <v>ЦТП</v>
          </cell>
        </row>
        <row r="23668">
          <cell r="A23668" t="str">
            <v>ЦТП</v>
          </cell>
        </row>
        <row r="23669">
          <cell r="A23669" t="str">
            <v>ЦТП</v>
          </cell>
        </row>
        <row r="23670">
          <cell r="A23670" t="str">
            <v>ЦТП</v>
          </cell>
        </row>
        <row r="23671">
          <cell r="A23671" t="str">
            <v>ЦТП</v>
          </cell>
        </row>
        <row r="23672">
          <cell r="A23672" t="str">
            <v>ЦТП</v>
          </cell>
        </row>
        <row r="23673">
          <cell r="A23673" t="str">
            <v>ЦТП</v>
          </cell>
        </row>
        <row r="23674">
          <cell r="A23674" t="str">
            <v>ЦТП</v>
          </cell>
        </row>
        <row r="23675">
          <cell r="A23675" t="str">
            <v>ЦТП</v>
          </cell>
        </row>
        <row r="23676">
          <cell r="A23676" t="str">
            <v>ЦТП</v>
          </cell>
        </row>
        <row r="23677">
          <cell r="A23677" t="str">
            <v>ЦТП</v>
          </cell>
        </row>
        <row r="23678">
          <cell r="A23678" t="str">
            <v>ЦТП</v>
          </cell>
        </row>
        <row r="23679">
          <cell r="A23679" t="str">
            <v>ЦТП</v>
          </cell>
        </row>
        <row r="23680">
          <cell r="A23680" t="str">
            <v>ЦТП</v>
          </cell>
        </row>
        <row r="23681">
          <cell r="A23681" t="str">
            <v>ЦТП</v>
          </cell>
        </row>
        <row r="23682">
          <cell r="A23682" t="str">
            <v>ЦТП</v>
          </cell>
        </row>
        <row r="23683">
          <cell r="A23683" t="str">
            <v>ЦТП</v>
          </cell>
        </row>
        <row r="23684">
          <cell r="A23684" t="str">
            <v>ЦТП</v>
          </cell>
        </row>
        <row r="23685">
          <cell r="A23685" t="str">
            <v>ЦТП</v>
          </cell>
        </row>
        <row r="23686">
          <cell r="A23686" t="str">
            <v>ЦТП</v>
          </cell>
        </row>
        <row r="23687">
          <cell r="A23687" t="str">
            <v>ЦТП</v>
          </cell>
        </row>
        <row r="23688">
          <cell r="A23688" t="str">
            <v>ЦТП</v>
          </cell>
        </row>
        <row r="23689">
          <cell r="A23689" t="str">
            <v>ЦТП</v>
          </cell>
        </row>
        <row r="23690">
          <cell r="A23690" t="str">
            <v>ЦТП</v>
          </cell>
        </row>
        <row r="23691">
          <cell r="A23691" t="str">
            <v>ЦТП</v>
          </cell>
        </row>
        <row r="23692">
          <cell r="A23692" t="str">
            <v>ЦТП</v>
          </cell>
        </row>
        <row r="23693">
          <cell r="A23693" t="str">
            <v>ЦТП</v>
          </cell>
        </row>
        <row r="23694">
          <cell r="A23694" t="str">
            <v>ЦТП</v>
          </cell>
        </row>
        <row r="23695">
          <cell r="A23695" t="str">
            <v>ЦТП</v>
          </cell>
        </row>
        <row r="23696">
          <cell r="A23696" t="str">
            <v>ЦТП</v>
          </cell>
        </row>
        <row r="23697">
          <cell r="A23697" t="str">
            <v>ЦТП</v>
          </cell>
        </row>
        <row r="23698">
          <cell r="A23698" t="str">
            <v>ЦТП</v>
          </cell>
        </row>
        <row r="23699">
          <cell r="A23699" t="str">
            <v>ЦТП</v>
          </cell>
        </row>
        <row r="23700">
          <cell r="A23700" t="str">
            <v>ЦТП</v>
          </cell>
        </row>
        <row r="23701">
          <cell r="A23701" t="str">
            <v>ЦТП</v>
          </cell>
        </row>
        <row r="23702">
          <cell r="A23702" t="str">
            <v>ЦТП</v>
          </cell>
        </row>
        <row r="23703">
          <cell r="A23703" t="str">
            <v>ЦТП</v>
          </cell>
        </row>
        <row r="23704">
          <cell r="A23704" t="str">
            <v>ЦТП</v>
          </cell>
        </row>
        <row r="23705">
          <cell r="A23705" t="str">
            <v>ЦТП</v>
          </cell>
        </row>
        <row r="23706">
          <cell r="A23706" t="str">
            <v>ЦТП</v>
          </cell>
        </row>
        <row r="23707">
          <cell r="A23707" t="str">
            <v>ЦТП</v>
          </cell>
        </row>
        <row r="23708">
          <cell r="A23708" t="str">
            <v>ЦТП</v>
          </cell>
        </row>
        <row r="23709">
          <cell r="A23709" t="str">
            <v>ЦТП</v>
          </cell>
        </row>
        <row r="23710">
          <cell r="A23710" t="str">
            <v>ЦТП</v>
          </cell>
        </row>
        <row r="23711">
          <cell r="A23711" t="str">
            <v>ЦТП</v>
          </cell>
        </row>
        <row r="23712">
          <cell r="A23712" t="str">
            <v>ЦТП</v>
          </cell>
        </row>
        <row r="23713">
          <cell r="A23713" t="str">
            <v>ЦТП</v>
          </cell>
        </row>
        <row r="23714">
          <cell r="A23714" t="str">
            <v>ЦТП</v>
          </cell>
        </row>
        <row r="23715">
          <cell r="A23715" t="str">
            <v>ЦТП</v>
          </cell>
        </row>
        <row r="23716">
          <cell r="A23716" t="str">
            <v>ЦТП</v>
          </cell>
        </row>
        <row r="23717">
          <cell r="A23717" t="str">
            <v>ЦТП</v>
          </cell>
        </row>
        <row r="23718">
          <cell r="A23718" t="str">
            <v>ЦТП</v>
          </cell>
        </row>
        <row r="23719">
          <cell r="A23719" t="str">
            <v>ЦТП</v>
          </cell>
        </row>
        <row r="23720">
          <cell r="A23720" t="str">
            <v>ЦТП</v>
          </cell>
        </row>
        <row r="23721">
          <cell r="A23721" t="str">
            <v>ЦТП</v>
          </cell>
        </row>
        <row r="23722">
          <cell r="A23722" t="str">
            <v>ЦТП</v>
          </cell>
        </row>
        <row r="23723">
          <cell r="A23723" t="str">
            <v>ЦТП</v>
          </cell>
        </row>
        <row r="23724">
          <cell r="A23724" t="str">
            <v>ЦТП</v>
          </cell>
        </row>
        <row r="23725">
          <cell r="A23725" t="str">
            <v>ЦТП</v>
          </cell>
        </row>
        <row r="23726">
          <cell r="A23726" t="str">
            <v>ЦТП</v>
          </cell>
        </row>
        <row r="23727">
          <cell r="A23727" t="str">
            <v>ЦТП</v>
          </cell>
        </row>
        <row r="23728">
          <cell r="A23728" t="str">
            <v>ЦТП</v>
          </cell>
        </row>
        <row r="23729">
          <cell r="A23729" t="str">
            <v>ЦТП</v>
          </cell>
        </row>
        <row r="23730">
          <cell r="A23730" t="str">
            <v>ЦТП</v>
          </cell>
        </row>
        <row r="23731">
          <cell r="A23731" t="str">
            <v>ЦТП</v>
          </cell>
        </row>
        <row r="23732">
          <cell r="A23732" t="str">
            <v>ЦТП</v>
          </cell>
        </row>
        <row r="23733">
          <cell r="A23733" t="str">
            <v>ЦТП</v>
          </cell>
        </row>
        <row r="23734">
          <cell r="A23734" t="str">
            <v>ЦТП</v>
          </cell>
        </row>
        <row r="23735">
          <cell r="A23735" t="str">
            <v>ЦТП</v>
          </cell>
        </row>
        <row r="23736">
          <cell r="A23736" t="str">
            <v>ЦТП</v>
          </cell>
        </row>
        <row r="23737">
          <cell r="A23737" t="str">
            <v>ЦТП</v>
          </cell>
        </row>
        <row r="23738">
          <cell r="A23738" t="str">
            <v>ЦТП</v>
          </cell>
        </row>
        <row r="23739">
          <cell r="A23739" t="str">
            <v>ЦТП</v>
          </cell>
        </row>
        <row r="23740">
          <cell r="A23740" t="str">
            <v>ЦТП</v>
          </cell>
        </row>
        <row r="23741">
          <cell r="A23741" t="str">
            <v>ЦТП</v>
          </cell>
        </row>
        <row r="23742">
          <cell r="A23742" t="str">
            <v>ЦТП</v>
          </cell>
        </row>
        <row r="23743">
          <cell r="A23743" t="str">
            <v>ЦТП</v>
          </cell>
        </row>
        <row r="23744">
          <cell r="A23744" t="str">
            <v>ЦТП</v>
          </cell>
        </row>
        <row r="23745">
          <cell r="A23745" t="str">
            <v>ЦТП</v>
          </cell>
        </row>
        <row r="23746">
          <cell r="A23746" t="str">
            <v>ЦТП</v>
          </cell>
        </row>
        <row r="23747">
          <cell r="A23747" t="str">
            <v>ЦТП</v>
          </cell>
        </row>
        <row r="23748">
          <cell r="A23748" t="str">
            <v>ЦТП</v>
          </cell>
        </row>
        <row r="23749">
          <cell r="A23749" t="str">
            <v>ЦТП</v>
          </cell>
        </row>
        <row r="23750">
          <cell r="A23750" t="str">
            <v>ЦТП</v>
          </cell>
        </row>
        <row r="23751">
          <cell r="A23751" t="str">
            <v>ЦТП</v>
          </cell>
        </row>
        <row r="23752">
          <cell r="A23752" t="str">
            <v>ЦТП</v>
          </cell>
        </row>
        <row r="23753">
          <cell r="A23753" t="str">
            <v>ЦТП</v>
          </cell>
        </row>
        <row r="23754">
          <cell r="A23754" t="str">
            <v>ЦТП</v>
          </cell>
        </row>
        <row r="23755">
          <cell r="A23755" t="str">
            <v>ЦТП</v>
          </cell>
        </row>
        <row r="23756">
          <cell r="A23756" t="str">
            <v>ЦТП</v>
          </cell>
        </row>
        <row r="23757">
          <cell r="A23757" t="str">
            <v>ЦТП</v>
          </cell>
        </row>
        <row r="23758">
          <cell r="A23758" t="str">
            <v>ЦТП</v>
          </cell>
        </row>
        <row r="23759">
          <cell r="A23759" t="str">
            <v>ЦТП</v>
          </cell>
        </row>
        <row r="23760">
          <cell r="A23760" t="str">
            <v>ЦТП</v>
          </cell>
        </row>
        <row r="23761">
          <cell r="A23761" t="str">
            <v>ЦТП</v>
          </cell>
        </row>
        <row r="23762">
          <cell r="A23762" t="str">
            <v>ЦТП</v>
          </cell>
        </row>
        <row r="23763">
          <cell r="A23763" t="str">
            <v>ЦТП</v>
          </cell>
        </row>
        <row r="23764">
          <cell r="A23764" t="str">
            <v>ЦТП</v>
          </cell>
        </row>
        <row r="23765">
          <cell r="A23765" t="str">
            <v>ЦТП</v>
          </cell>
        </row>
        <row r="23766">
          <cell r="A23766" t="str">
            <v>ЦТП</v>
          </cell>
        </row>
        <row r="23767">
          <cell r="A23767" t="str">
            <v>ЦТП</v>
          </cell>
        </row>
        <row r="23768">
          <cell r="A23768" t="str">
            <v>ЦТП</v>
          </cell>
        </row>
        <row r="23769">
          <cell r="A23769" t="str">
            <v>ЦТП</v>
          </cell>
        </row>
        <row r="23770">
          <cell r="A23770" t="str">
            <v>ЦТП</v>
          </cell>
        </row>
        <row r="23771">
          <cell r="A23771" t="str">
            <v>ЦТП</v>
          </cell>
        </row>
        <row r="23772">
          <cell r="A23772" t="str">
            <v>ЦТП</v>
          </cell>
        </row>
        <row r="23773">
          <cell r="A23773" t="str">
            <v>ЦТП</v>
          </cell>
        </row>
        <row r="23774">
          <cell r="A23774" t="str">
            <v>ЦТП</v>
          </cell>
        </row>
        <row r="23775">
          <cell r="A23775" t="str">
            <v>ЦТП</v>
          </cell>
        </row>
        <row r="23776">
          <cell r="A23776" t="str">
            <v>ЦТП</v>
          </cell>
        </row>
        <row r="23777">
          <cell r="A23777" t="str">
            <v>ЦТП</v>
          </cell>
        </row>
        <row r="23778">
          <cell r="A23778" t="str">
            <v>ЦТП</v>
          </cell>
        </row>
        <row r="23779">
          <cell r="A23779" t="str">
            <v>ЦТП</v>
          </cell>
        </row>
        <row r="23780">
          <cell r="A23780" t="str">
            <v>ЦТП</v>
          </cell>
        </row>
        <row r="23781">
          <cell r="A23781" t="str">
            <v>ЦТП</v>
          </cell>
        </row>
        <row r="23782">
          <cell r="A23782" t="str">
            <v>ЦТП</v>
          </cell>
        </row>
        <row r="23783">
          <cell r="A23783" t="str">
            <v>ЦТП</v>
          </cell>
        </row>
        <row r="23784">
          <cell r="A23784" t="str">
            <v>ЦТП</v>
          </cell>
        </row>
        <row r="23785">
          <cell r="A23785" t="str">
            <v>ЦТП</v>
          </cell>
        </row>
        <row r="23786">
          <cell r="A23786" t="str">
            <v>ЦТП</v>
          </cell>
        </row>
        <row r="23787">
          <cell r="A23787" t="str">
            <v>ЦТП</v>
          </cell>
        </row>
        <row r="23788">
          <cell r="A23788" t="str">
            <v>ЦТП</v>
          </cell>
        </row>
        <row r="23789">
          <cell r="A23789" t="str">
            <v>ЦТП</v>
          </cell>
        </row>
        <row r="23790">
          <cell r="A23790" t="str">
            <v>ЦТП</v>
          </cell>
        </row>
        <row r="23791">
          <cell r="A23791" t="str">
            <v>ЦТП</v>
          </cell>
        </row>
        <row r="23792">
          <cell r="A23792" t="str">
            <v>ЦТП</v>
          </cell>
        </row>
        <row r="23793">
          <cell r="A23793" t="str">
            <v>ЦТП</v>
          </cell>
        </row>
        <row r="23794">
          <cell r="A23794" t="str">
            <v>ЦТП</v>
          </cell>
        </row>
        <row r="23795">
          <cell r="A23795" t="str">
            <v>ЦТП</v>
          </cell>
        </row>
        <row r="23796">
          <cell r="A23796" t="str">
            <v>ЦТП</v>
          </cell>
        </row>
        <row r="23797">
          <cell r="A23797" t="str">
            <v>ЦТП</v>
          </cell>
        </row>
        <row r="23798">
          <cell r="A23798" t="str">
            <v>ЦТП</v>
          </cell>
        </row>
        <row r="23799">
          <cell r="A23799" t="str">
            <v>ЦТП</v>
          </cell>
        </row>
        <row r="23800">
          <cell r="A23800" t="str">
            <v>ЦТП</v>
          </cell>
        </row>
        <row r="23801">
          <cell r="A23801" t="str">
            <v>ЦТП</v>
          </cell>
        </row>
        <row r="23802">
          <cell r="A23802" t="str">
            <v>ЦТП</v>
          </cell>
        </row>
        <row r="23803">
          <cell r="A23803" t="str">
            <v>ЦТП</v>
          </cell>
        </row>
        <row r="23804">
          <cell r="A23804" t="str">
            <v>ЦТП</v>
          </cell>
        </row>
        <row r="23805">
          <cell r="A23805" t="str">
            <v>ЦТП</v>
          </cell>
        </row>
        <row r="23806">
          <cell r="A23806" t="str">
            <v>ЦТП</v>
          </cell>
        </row>
        <row r="23807">
          <cell r="A23807" t="str">
            <v>ЦТП</v>
          </cell>
        </row>
        <row r="23808">
          <cell r="A23808" t="str">
            <v>ЦТП</v>
          </cell>
        </row>
        <row r="23809">
          <cell r="A23809" t="str">
            <v>ЦТП</v>
          </cell>
        </row>
        <row r="23810">
          <cell r="A23810" t="str">
            <v>ЦТП</v>
          </cell>
        </row>
        <row r="23811">
          <cell r="A23811" t="str">
            <v>ЦТП</v>
          </cell>
        </row>
        <row r="23812">
          <cell r="A23812" t="str">
            <v>ЦТП</v>
          </cell>
        </row>
        <row r="23813">
          <cell r="A23813" t="str">
            <v>ЦТП</v>
          </cell>
        </row>
        <row r="23814">
          <cell r="A23814" t="str">
            <v>ЦТП</v>
          </cell>
        </row>
        <row r="23815">
          <cell r="A23815" t="str">
            <v>ЦТП</v>
          </cell>
        </row>
        <row r="23816">
          <cell r="A23816" t="str">
            <v>ЦТП</v>
          </cell>
        </row>
        <row r="23817">
          <cell r="A23817" t="str">
            <v>ЦТП</v>
          </cell>
        </row>
        <row r="23818">
          <cell r="A23818" t="str">
            <v>ЦТП</v>
          </cell>
        </row>
        <row r="23819">
          <cell r="A23819" t="str">
            <v>ЦТП</v>
          </cell>
        </row>
        <row r="23820">
          <cell r="A23820" t="str">
            <v>ЦТП</v>
          </cell>
        </row>
        <row r="23821">
          <cell r="A23821" t="str">
            <v>ЦТП</v>
          </cell>
        </row>
        <row r="23822">
          <cell r="A23822" t="str">
            <v>ЦТП</v>
          </cell>
        </row>
        <row r="23823">
          <cell r="A23823" t="str">
            <v>ЦТП</v>
          </cell>
        </row>
        <row r="23824">
          <cell r="A23824" t="str">
            <v>ЦТП</v>
          </cell>
        </row>
        <row r="23825">
          <cell r="A23825" t="str">
            <v>ЦТП</v>
          </cell>
        </row>
        <row r="23826">
          <cell r="A23826" t="str">
            <v>ЦТП</v>
          </cell>
        </row>
        <row r="23827">
          <cell r="A23827" t="str">
            <v>ЦТП</v>
          </cell>
        </row>
        <row r="23828">
          <cell r="A23828" t="str">
            <v>ЦТП</v>
          </cell>
        </row>
        <row r="23829">
          <cell r="A23829" t="str">
            <v>ЦТП</v>
          </cell>
        </row>
        <row r="23830">
          <cell r="A23830" t="str">
            <v>ЦТП</v>
          </cell>
        </row>
        <row r="23831">
          <cell r="A23831" t="str">
            <v>ЦТП</v>
          </cell>
        </row>
        <row r="23832">
          <cell r="A23832" t="str">
            <v>ЦТП</v>
          </cell>
        </row>
        <row r="23833">
          <cell r="A23833" t="str">
            <v>ЦТП</v>
          </cell>
        </row>
        <row r="23834">
          <cell r="A23834" t="str">
            <v>ЦТП</v>
          </cell>
        </row>
        <row r="23835">
          <cell r="A23835" t="str">
            <v>ЦТП</v>
          </cell>
        </row>
        <row r="23836">
          <cell r="A23836" t="str">
            <v>ЦТП</v>
          </cell>
        </row>
        <row r="23837">
          <cell r="A23837" t="str">
            <v>ЦТП</v>
          </cell>
        </row>
        <row r="23838">
          <cell r="A23838" t="str">
            <v>ЦТП</v>
          </cell>
        </row>
        <row r="23839">
          <cell r="A23839" t="str">
            <v>ЦТП</v>
          </cell>
        </row>
        <row r="23840">
          <cell r="A23840" t="str">
            <v>ЦТП</v>
          </cell>
        </row>
        <row r="23841">
          <cell r="A23841" t="str">
            <v>ЦТП</v>
          </cell>
        </row>
        <row r="23842">
          <cell r="A23842" t="str">
            <v>ЦТП</v>
          </cell>
        </row>
        <row r="23843">
          <cell r="A23843" t="str">
            <v>ЦТП</v>
          </cell>
        </row>
        <row r="23844">
          <cell r="A23844" t="str">
            <v>ЦТП</v>
          </cell>
        </row>
        <row r="23845">
          <cell r="A23845" t="str">
            <v>ЦТП</v>
          </cell>
        </row>
        <row r="23846">
          <cell r="A23846" t="str">
            <v>ЦТП</v>
          </cell>
        </row>
        <row r="23847">
          <cell r="A23847" t="str">
            <v>ЦТП</v>
          </cell>
        </row>
        <row r="23848">
          <cell r="A23848" t="str">
            <v>ЦТП</v>
          </cell>
        </row>
        <row r="23849">
          <cell r="A23849" t="str">
            <v>ЦТП</v>
          </cell>
        </row>
        <row r="23850">
          <cell r="A23850" t="str">
            <v>ЦТП</v>
          </cell>
        </row>
        <row r="23851">
          <cell r="A23851" t="str">
            <v>ЦТП</v>
          </cell>
        </row>
        <row r="23852">
          <cell r="A23852" t="str">
            <v>ЦТП</v>
          </cell>
        </row>
        <row r="23853">
          <cell r="A23853" t="str">
            <v>ЦТП</v>
          </cell>
        </row>
        <row r="23854">
          <cell r="A23854" t="str">
            <v>ЦТП</v>
          </cell>
        </row>
        <row r="23855">
          <cell r="A23855" t="str">
            <v>ЦТП</v>
          </cell>
        </row>
        <row r="23856">
          <cell r="A23856" t="str">
            <v>ЦТП</v>
          </cell>
        </row>
        <row r="23857">
          <cell r="A23857" t="str">
            <v>ЦТП</v>
          </cell>
        </row>
        <row r="23858">
          <cell r="A23858" t="str">
            <v>ЦТП</v>
          </cell>
        </row>
        <row r="23859">
          <cell r="A23859" t="str">
            <v>ЦТП</v>
          </cell>
        </row>
        <row r="23860">
          <cell r="A23860" t="str">
            <v>ЦТП</v>
          </cell>
        </row>
        <row r="23861">
          <cell r="A23861" t="str">
            <v>ЦТП</v>
          </cell>
        </row>
        <row r="23862">
          <cell r="A23862" t="str">
            <v>ЦТП</v>
          </cell>
        </row>
        <row r="23863">
          <cell r="A23863" t="str">
            <v>ЦТП</v>
          </cell>
        </row>
        <row r="23864">
          <cell r="A23864" t="str">
            <v>ЦТП</v>
          </cell>
        </row>
        <row r="23865">
          <cell r="A23865" t="str">
            <v>ЦТП</v>
          </cell>
        </row>
        <row r="23866">
          <cell r="A23866" t="str">
            <v>ЦТП</v>
          </cell>
        </row>
        <row r="23867">
          <cell r="A23867" t="str">
            <v>ЦТП</v>
          </cell>
        </row>
        <row r="23868">
          <cell r="A23868" t="str">
            <v>ЦТП</v>
          </cell>
        </row>
        <row r="23869">
          <cell r="A23869" t="str">
            <v>ЦТП</v>
          </cell>
        </row>
        <row r="23870">
          <cell r="A23870" t="str">
            <v>ЦТП</v>
          </cell>
        </row>
        <row r="23871">
          <cell r="A23871" t="str">
            <v>ЦТП</v>
          </cell>
        </row>
        <row r="23872">
          <cell r="A23872" t="str">
            <v>ЦТП</v>
          </cell>
        </row>
        <row r="23873">
          <cell r="A23873" t="str">
            <v>ЦТП</v>
          </cell>
        </row>
        <row r="23874">
          <cell r="A23874" t="str">
            <v>ЦТП</v>
          </cell>
        </row>
        <row r="23875">
          <cell r="A23875" t="str">
            <v>ЦТП</v>
          </cell>
        </row>
        <row r="23876">
          <cell r="A23876" t="str">
            <v>ЦТП</v>
          </cell>
        </row>
        <row r="23877">
          <cell r="A23877" t="str">
            <v>ЦТП</v>
          </cell>
        </row>
        <row r="23878">
          <cell r="A23878" t="str">
            <v>ЦТП</v>
          </cell>
        </row>
        <row r="23879">
          <cell r="A23879" t="str">
            <v>ЦТП</v>
          </cell>
        </row>
        <row r="23880">
          <cell r="A23880" t="str">
            <v>ЦТП</v>
          </cell>
        </row>
        <row r="23881">
          <cell r="A23881" t="str">
            <v>ЦТП</v>
          </cell>
        </row>
        <row r="23882">
          <cell r="A23882" t="str">
            <v>ЦТП</v>
          </cell>
        </row>
        <row r="23883">
          <cell r="A23883" t="str">
            <v>ЦТП</v>
          </cell>
        </row>
        <row r="23884">
          <cell r="A23884" t="str">
            <v>ЦТП</v>
          </cell>
        </row>
        <row r="23885">
          <cell r="A23885" t="str">
            <v>ЦТП</v>
          </cell>
        </row>
        <row r="23886">
          <cell r="A23886" t="str">
            <v>ЦТП</v>
          </cell>
        </row>
        <row r="23887">
          <cell r="A23887" t="str">
            <v>ЦТП</v>
          </cell>
        </row>
        <row r="23888">
          <cell r="A23888" t="str">
            <v>ЦТП</v>
          </cell>
        </row>
        <row r="23889">
          <cell r="A23889" t="str">
            <v>ЦТП</v>
          </cell>
        </row>
        <row r="23890">
          <cell r="A23890" t="str">
            <v>ЦТП</v>
          </cell>
        </row>
        <row r="23891">
          <cell r="A23891" t="str">
            <v>ЦТП</v>
          </cell>
        </row>
        <row r="23892">
          <cell r="A23892" t="str">
            <v>ЦТП</v>
          </cell>
        </row>
        <row r="23893">
          <cell r="A23893" t="str">
            <v>ЦТП</v>
          </cell>
        </row>
        <row r="23894">
          <cell r="A23894" t="str">
            <v>ЦТП</v>
          </cell>
        </row>
        <row r="23895">
          <cell r="A23895" t="str">
            <v>ЦТП</v>
          </cell>
        </row>
        <row r="23896">
          <cell r="A23896" t="str">
            <v>ЦТП</v>
          </cell>
        </row>
        <row r="23897">
          <cell r="A23897" t="str">
            <v>ЦТП</v>
          </cell>
        </row>
        <row r="23898">
          <cell r="A23898" t="str">
            <v>ЦТП</v>
          </cell>
        </row>
        <row r="23899">
          <cell r="A23899" t="str">
            <v>ЦТП</v>
          </cell>
        </row>
        <row r="23900">
          <cell r="A23900" t="str">
            <v>ЦТП</v>
          </cell>
        </row>
        <row r="23901">
          <cell r="A23901" t="str">
            <v>ЦТП</v>
          </cell>
        </row>
        <row r="23902">
          <cell r="A23902" t="str">
            <v>ЦТП</v>
          </cell>
        </row>
        <row r="23903">
          <cell r="A23903" t="str">
            <v>ЦТП</v>
          </cell>
        </row>
        <row r="23904">
          <cell r="A23904" t="str">
            <v>ЦТП</v>
          </cell>
        </row>
        <row r="23905">
          <cell r="A23905" t="str">
            <v>ЦТП</v>
          </cell>
        </row>
        <row r="23906">
          <cell r="A23906" t="str">
            <v>ЦТП</v>
          </cell>
        </row>
        <row r="23907">
          <cell r="A23907" t="str">
            <v>ЦТП</v>
          </cell>
        </row>
        <row r="23908">
          <cell r="A23908" t="str">
            <v>ЦТП</v>
          </cell>
        </row>
        <row r="23909">
          <cell r="A23909" t="str">
            <v>ЦТП</v>
          </cell>
        </row>
        <row r="23910">
          <cell r="A23910" t="str">
            <v>ЦТП</v>
          </cell>
        </row>
        <row r="23911">
          <cell r="A23911" t="str">
            <v>ЦТП</v>
          </cell>
        </row>
        <row r="23912">
          <cell r="A23912" t="str">
            <v>ЦТП</v>
          </cell>
        </row>
        <row r="23913">
          <cell r="A23913" t="str">
            <v>ЦТП</v>
          </cell>
        </row>
        <row r="23914">
          <cell r="A23914" t="str">
            <v>ЦТП</v>
          </cell>
        </row>
        <row r="23915">
          <cell r="A23915" t="str">
            <v>ЦТП</v>
          </cell>
        </row>
        <row r="23916">
          <cell r="A23916" t="str">
            <v>ЦТП</v>
          </cell>
        </row>
        <row r="23917">
          <cell r="A23917" t="str">
            <v>ЦТП</v>
          </cell>
        </row>
        <row r="23918">
          <cell r="A23918" t="str">
            <v>ЦТП</v>
          </cell>
        </row>
        <row r="23919">
          <cell r="A23919" t="str">
            <v>ЦТП</v>
          </cell>
        </row>
        <row r="23920">
          <cell r="A23920" t="str">
            <v>ЦТП</v>
          </cell>
        </row>
        <row r="23921">
          <cell r="A23921" t="str">
            <v>ЦТП</v>
          </cell>
        </row>
        <row r="23922">
          <cell r="A23922" t="str">
            <v>ЦТП</v>
          </cell>
        </row>
        <row r="23923">
          <cell r="A23923" t="str">
            <v>ЦТП</v>
          </cell>
        </row>
        <row r="23924">
          <cell r="A23924" t="str">
            <v>ЦТП</v>
          </cell>
        </row>
        <row r="23925">
          <cell r="A23925" t="str">
            <v>ЦТП</v>
          </cell>
        </row>
        <row r="23926">
          <cell r="A23926" t="str">
            <v>ЦТП</v>
          </cell>
        </row>
        <row r="23927">
          <cell r="A23927" t="str">
            <v>ЦТП</v>
          </cell>
        </row>
        <row r="23928">
          <cell r="A23928" t="str">
            <v>ЦТП</v>
          </cell>
        </row>
        <row r="23929">
          <cell r="A23929" t="str">
            <v>ЦТП</v>
          </cell>
        </row>
        <row r="23930">
          <cell r="A23930" t="str">
            <v>ЦТП</v>
          </cell>
        </row>
        <row r="23931">
          <cell r="A23931" t="str">
            <v>ЦТП</v>
          </cell>
        </row>
        <row r="23932">
          <cell r="A23932" t="str">
            <v>ЦТП</v>
          </cell>
        </row>
        <row r="23933">
          <cell r="A23933" t="str">
            <v>ЦТП</v>
          </cell>
        </row>
        <row r="23934">
          <cell r="A23934" t="str">
            <v>ЦТП</v>
          </cell>
        </row>
        <row r="23935">
          <cell r="A23935" t="str">
            <v>ЦТП</v>
          </cell>
        </row>
        <row r="23936">
          <cell r="A23936" t="str">
            <v>ЦТП</v>
          </cell>
        </row>
        <row r="23937">
          <cell r="A23937" t="str">
            <v>ЦТП</v>
          </cell>
        </row>
        <row r="23938">
          <cell r="A23938" t="str">
            <v>ЦТП</v>
          </cell>
        </row>
        <row r="23939">
          <cell r="A23939" t="str">
            <v>ЦТП</v>
          </cell>
        </row>
        <row r="23940">
          <cell r="A23940" t="str">
            <v>ЦТП</v>
          </cell>
        </row>
        <row r="23941">
          <cell r="A23941" t="str">
            <v>ЦТП</v>
          </cell>
        </row>
        <row r="23942">
          <cell r="A23942" t="str">
            <v>ЦТП</v>
          </cell>
        </row>
        <row r="23943">
          <cell r="A23943" t="str">
            <v>ЦТП</v>
          </cell>
        </row>
        <row r="23944">
          <cell r="A23944" t="str">
            <v>ЦТП</v>
          </cell>
        </row>
        <row r="23945">
          <cell r="A23945" t="str">
            <v>ЦТП</v>
          </cell>
        </row>
        <row r="23946">
          <cell r="A23946" t="str">
            <v>ЦТП</v>
          </cell>
        </row>
        <row r="23947">
          <cell r="A23947" t="str">
            <v>ЦТП</v>
          </cell>
        </row>
        <row r="23948">
          <cell r="A23948" t="str">
            <v>ЦТП</v>
          </cell>
        </row>
        <row r="23949">
          <cell r="A23949" t="str">
            <v>ЦТП</v>
          </cell>
        </row>
        <row r="23950">
          <cell r="A23950" t="str">
            <v>ЦТП</v>
          </cell>
        </row>
        <row r="23951">
          <cell r="A23951" t="str">
            <v>ЦТП</v>
          </cell>
        </row>
        <row r="23952">
          <cell r="A23952" t="str">
            <v>ЦТП</v>
          </cell>
        </row>
        <row r="23953">
          <cell r="A23953" t="str">
            <v>ЦТП</v>
          </cell>
        </row>
        <row r="23954">
          <cell r="A23954" t="str">
            <v>ЦТП</v>
          </cell>
        </row>
        <row r="23955">
          <cell r="A23955" t="str">
            <v>ЦТП</v>
          </cell>
        </row>
        <row r="23956">
          <cell r="A23956" t="str">
            <v>ЦТП</v>
          </cell>
        </row>
        <row r="23957">
          <cell r="A23957" t="str">
            <v>ЦТП</v>
          </cell>
        </row>
        <row r="23958">
          <cell r="A23958" t="str">
            <v>ЦТП</v>
          </cell>
        </row>
        <row r="23959">
          <cell r="A23959" t="str">
            <v>ЦТП</v>
          </cell>
        </row>
        <row r="23960">
          <cell r="A23960" t="str">
            <v>ЦТП</v>
          </cell>
        </row>
        <row r="23961">
          <cell r="A23961" t="str">
            <v>ЦТП</v>
          </cell>
        </row>
        <row r="23962">
          <cell r="A23962" t="str">
            <v>ЦТП</v>
          </cell>
        </row>
        <row r="23963">
          <cell r="A23963" t="str">
            <v>ЦТП</v>
          </cell>
        </row>
        <row r="23964">
          <cell r="A23964" t="str">
            <v>ЦТП</v>
          </cell>
        </row>
        <row r="23965">
          <cell r="A23965" t="str">
            <v>ЦТП</v>
          </cell>
        </row>
        <row r="23966">
          <cell r="A23966" t="str">
            <v>ЦТП</v>
          </cell>
        </row>
        <row r="23967">
          <cell r="A23967" t="str">
            <v>ЦТП</v>
          </cell>
        </row>
        <row r="23968">
          <cell r="A23968" t="str">
            <v>ЦТП</v>
          </cell>
        </row>
        <row r="23969">
          <cell r="A23969" t="str">
            <v>ЦТП</v>
          </cell>
        </row>
        <row r="23970">
          <cell r="A23970" t="str">
            <v>ЦТП</v>
          </cell>
        </row>
        <row r="23971">
          <cell r="A23971" t="str">
            <v>ЦТП</v>
          </cell>
        </row>
        <row r="23972">
          <cell r="A23972" t="str">
            <v>ЦТП</v>
          </cell>
        </row>
        <row r="23973">
          <cell r="A23973" t="str">
            <v>ЦТП</v>
          </cell>
        </row>
        <row r="23974">
          <cell r="A23974" t="str">
            <v>ЦТП</v>
          </cell>
        </row>
        <row r="23975">
          <cell r="A23975" t="str">
            <v>ЦТП</v>
          </cell>
        </row>
        <row r="23976">
          <cell r="A23976" t="str">
            <v>ЦТП</v>
          </cell>
        </row>
        <row r="23977">
          <cell r="A23977" t="str">
            <v>ЦТП</v>
          </cell>
        </row>
        <row r="23978">
          <cell r="A23978" t="str">
            <v>ЦТП</v>
          </cell>
        </row>
        <row r="23979">
          <cell r="A23979" t="str">
            <v>ЦТП</v>
          </cell>
        </row>
        <row r="23980">
          <cell r="A23980" t="str">
            <v>ЦТП</v>
          </cell>
        </row>
        <row r="23981">
          <cell r="A23981" t="str">
            <v>ЦТП</v>
          </cell>
        </row>
        <row r="23982">
          <cell r="A23982" t="str">
            <v>ЦТП</v>
          </cell>
        </row>
        <row r="23983">
          <cell r="A23983" t="str">
            <v>ЦТП</v>
          </cell>
        </row>
        <row r="23984">
          <cell r="A23984" t="str">
            <v>ЦТП</v>
          </cell>
        </row>
        <row r="23985">
          <cell r="A23985" t="str">
            <v>ЦТП</v>
          </cell>
        </row>
        <row r="23986">
          <cell r="A23986" t="str">
            <v>ЦТП</v>
          </cell>
        </row>
        <row r="23987">
          <cell r="A23987" t="str">
            <v>ЦТП</v>
          </cell>
        </row>
        <row r="23988">
          <cell r="A23988" t="str">
            <v>ЦТП</v>
          </cell>
        </row>
        <row r="23989">
          <cell r="A23989" t="str">
            <v>ЦТП</v>
          </cell>
        </row>
        <row r="23990">
          <cell r="A23990" t="str">
            <v>ЦТП</v>
          </cell>
        </row>
        <row r="23991">
          <cell r="A23991" t="str">
            <v>ЦТП</v>
          </cell>
        </row>
        <row r="23992">
          <cell r="A23992" t="str">
            <v>ЦТП</v>
          </cell>
        </row>
        <row r="23993">
          <cell r="A23993" t="str">
            <v>ЦТП</v>
          </cell>
        </row>
        <row r="23994">
          <cell r="A23994" t="str">
            <v>ЦТП</v>
          </cell>
        </row>
        <row r="23995">
          <cell r="A23995" t="str">
            <v>ЦТП</v>
          </cell>
        </row>
        <row r="23996">
          <cell r="A23996" t="str">
            <v>ЦТП</v>
          </cell>
        </row>
        <row r="23997">
          <cell r="A23997" t="str">
            <v>ЦТП</v>
          </cell>
        </row>
        <row r="23998">
          <cell r="A23998" t="str">
            <v>ЦТП</v>
          </cell>
        </row>
        <row r="23999">
          <cell r="A23999" t="str">
            <v>ЦТП</v>
          </cell>
        </row>
        <row r="24000">
          <cell r="A24000" t="str">
            <v>ЦТП</v>
          </cell>
        </row>
        <row r="24001">
          <cell r="A24001" t="str">
            <v>ЦТП</v>
          </cell>
        </row>
        <row r="24002">
          <cell r="A24002" t="str">
            <v>ЦТП</v>
          </cell>
        </row>
        <row r="24003">
          <cell r="A24003" t="str">
            <v>ЦТП</v>
          </cell>
        </row>
        <row r="24004">
          <cell r="A24004" t="str">
            <v>ЦТП</v>
          </cell>
        </row>
        <row r="24005">
          <cell r="A24005" t="str">
            <v>ЦТП</v>
          </cell>
        </row>
        <row r="24006">
          <cell r="A24006" t="str">
            <v>ЦТП</v>
          </cell>
        </row>
        <row r="24007">
          <cell r="A24007" t="str">
            <v>ЦТП</v>
          </cell>
        </row>
        <row r="24008">
          <cell r="A24008" t="str">
            <v>ЦТП</v>
          </cell>
        </row>
        <row r="24009">
          <cell r="A24009" t="str">
            <v>ЦТП</v>
          </cell>
        </row>
        <row r="24010">
          <cell r="A24010" t="str">
            <v>ЦТП</v>
          </cell>
        </row>
        <row r="24011">
          <cell r="A24011" t="str">
            <v>ЦТП</v>
          </cell>
        </row>
        <row r="24012">
          <cell r="A24012" t="str">
            <v>ЦТП</v>
          </cell>
        </row>
        <row r="24013">
          <cell r="A24013" t="str">
            <v>ЦТП</v>
          </cell>
        </row>
        <row r="24014">
          <cell r="A24014" t="str">
            <v>ЦТП</v>
          </cell>
        </row>
        <row r="24015">
          <cell r="A24015" t="str">
            <v>ЦТП</v>
          </cell>
        </row>
        <row r="24016">
          <cell r="A24016" t="str">
            <v>ЦТП</v>
          </cell>
        </row>
        <row r="24017">
          <cell r="A24017" t="str">
            <v>ЦТП</v>
          </cell>
        </row>
        <row r="24018">
          <cell r="A24018" t="str">
            <v>ЦТП</v>
          </cell>
        </row>
        <row r="24019">
          <cell r="A24019" t="str">
            <v>ЦТП</v>
          </cell>
        </row>
        <row r="24020">
          <cell r="A24020" t="str">
            <v>ЦТП</v>
          </cell>
        </row>
        <row r="24021">
          <cell r="A24021" t="str">
            <v>ЦТП</v>
          </cell>
        </row>
        <row r="24022">
          <cell r="A24022" t="str">
            <v>ЦТП</v>
          </cell>
        </row>
        <row r="24023">
          <cell r="A24023" t="str">
            <v>ЦТП</v>
          </cell>
        </row>
        <row r="24024">
          <cell r="A24024" t="str">
            <v>ЦТП</v>
          </cell>
        </row>
        <row r="24025">
          <cell r="A24025" t="str">
            <v>ЦТП</v>
          </cell>
        </row>
        <row r="24026">
          <cell r="A24026" t="str">
            <v>ЦТП</v>
          </cell>
        </row>
        <row r="24027">
          <cell r="A24027" t="str">
            <v>ЦТП</v>
          </cell>
        </row>
        <row r="24028">
          <cell r="A24028" t="str">
            <v>ЦТП</v>
          </cell>
        </row>
        <row r="24029">
          <cell r="A24029" t="str">
            <v>ЦТП</v>
          </cell>
        </row>
        <row r="24030">
          <cell r="A24030" t="str">
            <v>ЦТП</v>
          </cell>
        </row>
        <row r="24031">
          <cell r="A24031" t="str">
            <v>ЦТП</v>
          </cell>
        </row>
        <row r="24032">
          <cell r="A24032" t="str">
            <v>ЦТП</v>
          </cell>
        </row>
        <row r="24033">
          <cell r="A24033" t="str">
            <v>ЦТП</v>
          </cell>
        </row>
        <row r="24034">
          <cell r="A24034" t="str">
            <v>ЦТП</v>
          </cell>
        </row>
        <row r="24035">
          <cell r="A24035" t="str">
            <v>ЦТП</v>
          </cell>
        </row>
        <row r="24036">
          <cell r="A24036" t="str">
            <v>ЦТП</v>
          </cell>
        </row>
        <row r="24037">
          <cell r="A24037" t="str">
            <v>ЦТП</v>
          </cell>
        </row>
        <row r="24038">
          <cell r="A24038" t="str">
            <v>ЦТП</v>
          </cell>
        </row>
        <row r="24039">
          <cell r="A24039" t="str">
            <v>ЦТП</v>
          </cell>
        </row>
        <row r="24040">
          <cell r="A24040" t="str">
            <v>ЦТП</v>
          </cell>
        </row>
        <row r="24041">
          <cell r="A24041" t="str">
            <v>ЦТП</v>
          </cell>
        </row>
        <row r="24042">
          <cell r="A24042" t="str">
            <v>ЦТП</v>
          </cell>
        </row>
        <row r="24043">
          <cell r="A24043" t="str">
            <v>ЦТП</v>
          </cell>
        </row>
        <row r="24044">
          <cell r="A24044" t="str">
            <v>ЦТП</v>
          </cell>
        </row>
        <row r="24045">
          <cell r="A24045" t="str">
            <v>ЦТП</v>
          </cell>
        </row>
        <row r="24046">
          <cell r="A24046" t="str">
            <v>ЦТП</v>
          </cell>
        </row>
        <row r="24047">
          <cell r="A24047" t="str">
            <v>ЦТП</v>
          </cell>
        </row>
        <row r="24048">
          <cell r="A24048" t="str">
            <v>ЦТП</v>
          </cell>
        </row>
        <row r="24049">
          <cell r="A24049" t="str">
            <v>ЦТП</v>
          </cell>
        </row>
        <row r="24050">
          <cell r="A24050" t="str">
            <v>ЦТП</v>
          </cell>
        </row>
        <row r="24051">
          <cell r="A24051" t="str">
            <v>ЦТП</v>
          </cell>
        </row>
        <row r="24052">
          <cell r="A24052" t="str">
            <v>ЦТП</v>
          </cell>
        </row>
        <row r="24053">
          <cell r="A24053" t="str">
            <v>ЦТП</v>
          </cell>
        </row>
        <row r="24054">
          <cell r="A24054" t="str">
            <v>ЦТП</v>
          </cell>
        </row>
        <row r="24055">
          <cell r="A24055" t="str">
            <v>ЦТП</v>
          </cell>
        </row>
        <row r="24056">
          <cell r="A24056" t="str">
            <v>ЦТП</v>
          </cell>
        </row>
        <row r="24057">
          <cell r="A24057" t="str">
            <v>ЦТП</v>
          </cell>
        </row>
        <row r="24058">
          <cell r="A24058" t="str">
            <v>ЦТП</v>
          </cell>
        </row>
        <row r="24059">
          <cell r="A24059" t="str">
            <v>ЦТП</v>
          </cell>
        </row>
        <row r="24060">
          <cell r="A24060" t="str">
            <v>ЦТП</v>
          </cell>
        </row>
        <row r="24061">
          <cell r="A24061" t="str">
            <v>ЦТП</v>
          </cell>
        </row>
        <row r="24062">
          <cell r="A24062" t="str">
            <v>ЦТП</v>
          </cell>
        </row>
        <row r="24063">
          <cell r="A24063" t="str">
            <v>ЦТП</v>
          </cell>
        </row>
        <row r="24064">
          <cell r="A24064" t="str">
            <v>ЦТП</v>
          </cell>
        </row>
        <row r="24065">
          <cell r="A24065" t="str">
            <v>ЦТП</v>
          </cell>
        </row>
        <row r="24066">
          <cell r="A24066" t="str">
            <v>ЦТП</v>
          </cell>
        </row>
        <row r="24067">
          <cell r="A24067" t="str">
            <v>ЦТП</v>
          </cell>
        </row>
        <row r="24068">
          <cell r="A24068" t="str">
            <v>ЦТП</v>
          </cell>
        </row>
        <row r="24069">
          <cell r="A24069" t="str">
            <v>ЦТП</v>
          </cell>
        </row>
        <row r="24070">
          <cell r="A24070" t="str">
            <v>ЦТП</v>
          </cell>
        </row>
        <row r="24071">
          <cell r="A24071" t="str">
            <v>ЦТП</v>
          </cell>
        </row>
        <row r="24072">
          <cell r="A24072" t="str">
            <v>ЦТП</v>
          </cell>
        </row>
        <row r="24073">
          <cell r="A24073" t="str">
            <v>ЦТП</v>
          </cell>
        </row>
        <row r="24074">
          <cell r="A24074" t="str">
            <v>ЦТП</v>
          </cell>
        </row>
        <row r="24075">
          <cell r="A24075" t="str">
            <v>ЦТП</v>
          </cell>
        </row>
        <row r="24076">
          <cell r="A24076" t="str">
            <v>ЦТП</v>
          </cell>
        </row>
        <row r="24077">
          <cell r="A24077" t="str">
            <v>ЦТП</v>
          </cell>
        </row>
        <row r="24078">
          <cell r="A24078" t="str">
            <v>ЦТП</v>
          </cell>
        </row>
        <row r="24079">
          <cell r="A24079" t="str">
            <v>ЦТП</v>
          </cell>
        </row>
        <row r="24080">
          <cell r="A24080" t="str">
            <v>ЦТП</v>
          </cell>
        </row>
        <row r="24081">
          <cell r="A24081" t="str">
            <v>ЦТП</v>
          </cell>
        </row>
        <row r="24082">
          <cell r="A24082" t="str">
            <v>ЦТП</v>
          </cell>
        </row>
        <row r="24083">
          <cell r="A24083" t="str">
            <v>ЦТП</v>
          </cell>
        </row>
        <row r="24084">
          <cell r="A24084" t="str">
            <v>ЦТП</v>
          </cell>
        </row>
        <row r="24085">
          <cell r="A24085" t="str">
            <v>ЦТП</v>
          </cell>
        </row>
        <row r="24086">
          <cell r="A24086" t="str">
            <v>ЦТП</v>
          </cell>
        </row>
        <row r="24087">
          <cell r="A24087" t="str">
            <v>ЦТП</v>
          </cell>
        </row>
        <row r="24088">
          <cell r="A24088" t="str">
            <v>ЦТП</v>
          </cell>
        </row>
        <row r="24089">
          <cell r="A24089" t="str">
            <v>ЦТП</v>
          </cell>
        </row>
        <row r="24090">
          <cell r="A24090" t="str">
            <v>ЦТП</v>
          </cell>
        </row>
        <row r="24091">
          <cell r="A24091" t="str">
            <v>ЦТП</v>
          </cell>
        </row>
        <row r="24092">
          <cell r="A24092" t="str">
            <v>ЦТП</v>
          </cell>
        </row>
        <row r="24093">
          <cell r="A24093" t="str">
            <v>ЦТП</v>
          </cell>
        </row>
        <row r="24094">
          <cell r="A24094" t="str">
            <v>ЦТП</v>
          </cell>
        </row>
        <row r="24095">
          <cell r="A24095" t="str">
            <v>ЦТП</v>
          </cell>
        </row>
        <row r="24096">
          <cell r="A24096" t="str">
            <v>ЦТП</v>
          </cell>
        </row>
        <row r="24097">
          <cell r="A24097" t="str">
            <v>ЦТП</v>
          </cell>
        </row>
        <row r="24098">
          <cell r="A24098" t="str">
            <v>ЦТП</v>
          </cell>
        </row>
        <row r="24099">
          <cell r="A24099" t="str">
            <v>ЦТП</v>
          </cell>
        </row>
        <row r="24100">
          <cell r="A24100" t="str">
            <v>ЦТП</v>
          </cell>
        </row>
        <row r="24101">
          <cell r="A24101" t="str">
            <v>ЦТП</v>
          </cell>
        </row>
        <row r="24102">
          <cell r="A24102" t="str">
            <v>ЦТП</v>
          </cell>
        </row>
        <row r="24103">
          <cell r="A24103" t="str">
            <v>ЦТП</v>
          </cell>
        </row>
        <row r="24104">
          <cell r="A24104" t="str">
            <v>ЦТП</v>
          </cell>
        </row>
        <row r="24105">
          <cell r="A24105" t="str">
            <v>ЦТП</v>
          </cell>
        </row>
        <row r="24106">
          <cell r="A24106" t="str">
            <v>ЦТП</v>
          </cell>
        </row>
        <row r="24107">
          <cell r="A24107" t="str">
            <v>ЦТП</v>
          </cell>
        </row>
        <row r="24108">
          <cell r="A24108" t="str">
            <v>ЦТП</v>
          </cell>
        </row>
        <row r="24109">
          <cell r="A24109" t="str">
            <v>ЦТП</v>
          </cell>
        </row>
        <row r="24110">
          <cell r="A24110" t="str">
            <v>ЦТП</v>
          </cell>
        </row>
        <row r="24111">
          <cell r="A24111" t="str">
            <v>ЦТП</v>
          </cell>
        </row>
        <row r="24112">
          <cell r="A24112" t="str">
            <v>ЦТП</v>
          </cell>
        </row>
        <row r="24113">
          <cell r="A24113" t="str">
            <v>ЦТП</v>
          </cell>
        </row>
        <row r="24114">
          <cell r="A24114" t="str">
            <v>ЦТП</v>
          </cell>
        </row>
        <row r="24115">
          <cell r="A24115" t="str">
            <v>ЦТП</v>
          </cell>
        </row>
        <row r="24116">
          <cell r="A24116" t="str">
            <v>ЦТП</v>
          </cell>
        </row>
        <row r="24117">
          <cell r="A24117" t="str">
            <v>ЦТП</v>
          </cell>
        </row>
        <row r="24118">
          <cell r="A24118" t="str">
            <v>ЦТП</v>
          </cell>
        </row>
        <row r="24119">
          <cell r="A24119" t="str">
            <v>ЦТП</v>
          </cell>
        </row>
        <row r="24120">
          <cell r="A24120" t="str">
            <v>ЦТП</v>
          </cell>
        </row>
        <row r="24121">
          <cell r="A24121" t="str">
            <v>ЦТП</v>
          </cell>
        </row>
        <row r="24122">
          <cell r="A24122" t="str">
            <v>ЦТП</v>
          </cell>
        </row>
        <row r="24123">
          <cell r="A24123" t="str">
            <v>ЦТП</v>
          </cell>
        </row>
        <row r="24124">
          <cell r="A24124" t="str">
            <v>ЦТП</v>
          </cell>
        </row>
        <row r="24125">
          <cell r="A24125" t="str">
            <v>ЦТП</v>
          </cell>
        </row>
        <row r="24126">
          <cell r="A24126" t="str">
            <v>ЦТП</v>
          </cell>
        </row>
        <row r="24127">
          <cell r="A24127" t="str">
            <v>ЦТП</v>
          </cell>
        </row>
        <row r="24128">
          <cell r="A24128" t="str">
            <v>ЦТП</v>
          </cell>
        </row>
        <row r="24129">
          <cell r="A24129" t="str">
            <v>ЦТП</v>
          </cell>
        </row>
        <row r="24130">
          <cell r="A24130" t="str">
            <v>ЦТП</v>
          </cell>
        </row>
        <row r="24131">
          <cell r="A24131" t="str">
            <v>ЦТП</v>
          </cell>
        </row>
        <row r="24132">
          <cell r="A24132" t="str">
            <v>ЦТП</v>
          </cell>
        </row>
        <row r="24133">
          <cell r="A24133" t="str">
            <v>ЦТП</v>
          </cell>
        </row>
        <row r="24134">
          <cell r="A24134" t="str">
            <v>ЦТП</v>
          </cell>
        </row>
        <row r="24135">
          <cell r="A24135" t="str">
            <v>ЦТП</v>
          </cell>
        </row>
        <row r="24136">
          <cell r="A24136" t="str">
            <v>ЦТП</v>
          </cell>
        </row>
        <row r="24137">
          <cell r="A24137" t="str">
            <v>ЦТП</v>
          </cell>
        </row>
        <row r="24138">
          <cell r="A24138" t="str">
            <v>ЦТП</v>
          </cell>
        </row>
        <row r="24139">
          <cell r="A24139" t="str">
            <v>ЦТП</v>
          </cell>
        </row>
        <row r="24140">
          <cell r="A24140" t="str">
            <v>ЦТП</v>
          </cell>
        </row>
        <row r="24141">
          <cell r="A24141" t="str">
            <v>ЦТП</v>
          </cell>
        </row>
        <row r="24142">
          <cell r="A24142" t="str">
            <v>ЦТП</v>
          </cell>
        </row>
        <row r="24143">
          <cell r="A24143" t="str">
            <v>ЦТП</v>
          </cell>
        </row>
        <row r="24144">
          <cell r="A24144" t="str">
            <v>ЦТП</v>
          </cell>
        </row>
        <row r="24145">
          <cell r="A24145" t="str">
            <v>ЦТП</v>
          </cell>
        </row>
        <row r="24146">
          <cell r="A24146" t="str">
            <v>ЦТП</v>
          </cell>
        </row>
        <row r="24147">
          <cell r="A24147" t="str">
            <v>ЦТП</v>
          </cell>
        </row>
        <row r="24148">
          <cell r="A24148" t="str">
            <v>ЦТП</v>
          </cell>
        </row>
        <row r="24149">
          <cell r="A24149" t="str">
            <v>ЦТП</v>
          </cell>
        </row>
        <row r="24150">
          <cell r="A24150" t="str">
            <v>ЦТП</v>
          </cell>
        </row>
        <row r="24151">
          <cell r="A24151" t="str">
            <v>ЦТП</v>
          </cell>
        </row>
        <row r="24152">
          <cell r="A24152" t="str">
            <v>ЦТП</v>
          </cell>
        </row>
        <row r="24153">
          <cell r="A24153" t="str">
            <v>ЦТП</v>
          </cell>
        </row>
        <row r="24154">
          <cell r="A24154" t="str">
            <v>ЦТП</v>
          </cell>
        </row>
        <row r="24155">
          <cell r="A24155" t="str">
            <v>ЦТП</v>
          </cell>
        </row>
        <row r="24156">
          <cell r="A24156" t="str">
            <v>ЦТП</v>
          </cell>
        </row>
        <row r="24157">
          <cell r="A24157" t="str">
            <v>ЦТП</v>
          </cell>
        </row>
        <row r="24158">
          <cell r="A24158" t="str">
            <v>ЦТП</v>
          </cell>
        </row>
        <row r="24159">
          <cell r="A24159" t="str">
            <v>ЦТП</v>
          </cell>
        </row>
        <row r="24160">
          <cell r="A24160" t="str">
            <v>ЦТП</v>
          </cell>
        </row>
        <row r="24161">
          <cell r="A24161" t="str">
            <v>ЦТП</v>
          </cell>
        </row>
        <row r="24162">
          <cell r="A24162" t="str">
            <v>ЦТП</v>
          </cell>
        </row>
        <row r="24163">
          <cell r="A24163" t="str">
            <v>ЦТП</v>
          </cell>
        </row>
        <row r="24164">
          <cell r="A24164" t="str">
            <v>ЦТП</v>
          </cell>
        </row>
        <row r="24165">
          <cell r="A24165" t="str">
            <v>ЦТП</v>
          </cell>
        </row>
        <row r="24166">
          <cell r="A24166" t="str">
            <v>ЦТП</v>
          </cell>
        </row>
        <row r="24167">
          <cell r="A24167" t="str">
            <v>ЦТП</v>
          </cell>
        </row>
        <row r="24168">
          <cell r="A24168" t="str">
            <v>ЦТП</v>
          </cell>
        </row>
        <row r="24169">
          <cell r="A24169" t="str">
            <v>ЦТП</v>
          </cell>
        </row>
        <row r="24170">
          <cell r="A24170" t="str">
            <v>ЦТП</v>
          </cell>
        </row>
        <row r="24171">
          <cell r="A24171" t="str">
            <v>ЦТП</v>
          </cell>
        </row>
        <row r="24172">
          <cell r="A24172" t="str">
            <v>ЦТП</v>
          </cell>
        </row>
        <row r="24173">
          <cell r="A24173" t="str">
            <v>ЦТП</v>
          </cell>
        </row>
        <row r="24174">
          <cell r="A24174" t="str">
            <v>ЦТП</v>
          </cell>
        </row>
        <row r="24175">
          <cell r="A24175" t="str">
            <v>ЦТП</v>
          </cell>
        </row>
        <row r="24176">
          <cell r="A24176" t="str">
            <v>ЦТП</v>
          </cell>
        </row>
        <row r="24177">
          <cell r="A24177" t="str">
            <v>ЦТП</v>
          </cell>
        </row>
        <row r="24178">
          <cell r="A24178" t="str">
            <v>ЦТП</v>
          </cell>
        </row>
        <row r="24179">
          <cell r="A24179" t="str">
            <v>ЦТП</v>
          </cell>
        </row>
        <row r="24180">
          <cell r="A24180" t="str">
            <v>ЦТП</v>
          </cell>
        </row>
        <row r="24181">
          <cell r="A24181" t="str">
            <v>ЦТП</v>
          </cell>
        </row>
        <row r="24182">
          <cell r="A24182" t="str">
            <v>ЦТП</v>
          </cell>
        </row>
        <row r="24183">
          <cell r="A24183" t="str">
            <v>ЦТП</v>
          </cell>
        </row>
        <row r="24184">
          <cell r="A24184" t="str">
            <v>ЦТП</v>
          </cell>
        </row>
        <row r="24185">
          <cell r="A24185" t="str">
            <v>ЦТП</v>
          </cell>
        </row>
        <row r="24186">
          <cell r="A24186" t="str">
            <v>ЦТП</v>
          </cell>
        </row>
        <row r="24187">
          <cell r="A24187" t="str">
            <v>ЦТП</v>
          </cell>
        </row>
        <row r="24188">
          <cell r="A24188" t="str">
            <v>ЦТП</v>
          </cell>
        </row>
        <row r="24189">
          <cell r="A24189" t="str">
            <v>ЦТП</v>
          </cell>
        </row>
        <row r="24190">
          <cell r="A24190" t="str">
            <v>ЦТП</v>
          </cell>
        </row>
        <row r="24191">
          <cell r="A24191" t="str">
            <v>ЦТП</v>
          </cell>
        </row>
        <row r="24192">
          <cell r="A24192" t="str">
            <v>ЦТП</v>
          </cell>
        </row>
        <row r="24193">
          <cell r="A24193" t="str">
            <v>ЦТП</v>
          </cell>
        </row>
        <row r="24194">
          <cell r="A24194" t="str">
            <v>ЦТП</v>
          </cell>
        </row>
        <row r="24195">
          <cell r="A24195" t="str">
            <v>ЦТП</v>
          </cell>
        </row>
        <row r="24196">
          <cell r="A24196" t="str">
            <v>ЦТП</v>
          </cell>
        </row>
        <row r="24197">
          <cell r="A24197" t="str">
            <v>ЦТП</v>
          </cell>
        </row>
        <row r="24198">
          <cell r="A24198" t="str">
            <v>ЦТП</v>
          </cell>
        </row>
        <row r="24199">
          <cell r="A24199" t="str">
            <v>ЦТП</v>
          </cell>
        </row>
        <row r="24200">
          <cell r="A24200" t="str">
            <v>ЦТП</v>
          </cell>
        </row>
        <row r="24201">
          <cell r="A24201" t="str">
            <v>ЦТП</v>
          </cell>
        </row>
        <row r="24202">
          <cell r="A24202" t="str">
            <v>ЦТП</v>
          </cell>
        </row>
        <row r="24203">
          <cell r="A24203" t="str">
            <v>ЦТП</v>
          </cell>
        </row>
        <row r="24204">
          <cell r="A24204" t="str">
            <v>ЦТП</v>
          </cell>
        </row>
        <row r="24205">
          <cell r="A24205" t="str">
            <v>ЦТП</v>
          </cell>
        </row>
        <row r="24206">
          <cell r="A24206" t="str">
            <v>ЦТП</v>
          </cell>
        </row>
        <row r="24207">
          <cell r="A24207" t="str">
            <v>ЦТП</v>
          </cell>
        </row>
        <row r="24208">
          <cell r="A24208" t="str">
            <v>ЦТП</v>
          </cell>
        </row>
        <row r="24209">
          <cell r="A24209" t="str">
            <v>ЦТП</v>
          </cell>
        </row>
        <row r="24210">
          <cell r="A24210" t="str">
            <v>ЦТП</v>
          </cell>
        </row>
        <row r="24211">
          <cell r="A24211" t="str">
            <v>ЦТП</v>
          </cell>
        </row>
        <row r="24212">
          <cell r="A24212" t="str">
            <v>ЦТП</v>
          </cell>
        </row>
        <row r="24213">
          <cell r="A24213" t="str">
            <v>ЦТП</v>
          </cell>
        </row>
        <row r="24214">
          <cell r="A24214" t="str">
            <v>ЦТП</v>
          </cell>
        </row>
        <row r="24215">
          <cell r="A24215" t="str">
            <v>ЦТП</v>
          </cell>
        </row>
        <row r="24216">
          <cell r="A24216" t="str">
            <v>ЦТП</v>
          </cell>
        </row>
        <row r="24217">
          <cell r="A24217" t="str">
            <v>ЦТП</v>
          </cell>
        </row>
        <row r="24218">
          <cell r="A24218" t="str">
            <v>ЦТП</v>
          </cell>
        </row>
        <row r="24219">
          <cell r="A24219" t="str">
            <v>ЦТП</v>
          </cell>
        </row>
        <row r="24220">
          <cell r="A24220" t="str">
            <v>ЦТП</v>
          </cell>
        </row>
        <row r="24221">
          <cell r="A24221" t="str">
            <v>ЦТП</v>
          </cell>
        </row>
        <row r="24222">
          <cell r="A24222" t="str">
            <v>ЦТП</v>
          </cell>
        </row>
        <row r="24223">
          <cell r="A24223" t="str">
            <v>ЦТП</v>
          </cell>
        </row>
        <row r="24224">
          <cell r="A24224" t="str">
            <v>ЦТП</v>
          </cell>
        </row>
        <row r="24225">
          <cell r="A24225" t="str">
            <v>ЦТП</v>
          </cell>
        </row>
        <row r="24226">
          <cell r="A24226" t="str">
            <v>ЦТП</v>
          </cell>
        </row>
        <row r="24227">
          <cell r="A24227" t="str">
            <v>ЦТП</v>
          </cell>
        </row>
        <row r="24228">
          <cell r="A24228" t="str">
            <v>ЦТП</v>
          </cell>
        </row>
        <row r="24229">
          <cell r="A24229" t="str">
            <v>ЦТП</v>
          </cell>
        </row>
        <row r="24230">
          <cell r="A24230" t="str">
            <v>ЦТП</v>
          </cell>
        </row>
        <row r="24231">
          <cell r="A24231" t="str">
            <v>ЦТП</v>
          </cell>
        </row>
        <row r="24232">
          <cell r="A24232" t="str">
            <v>ЦТП</v>
          </cell>
        </row>
        <row r="24233">
          <cell r="A24233" t="str">
            <v>ЦТП</v>
          </cell>
        </row>
        <row r="24234">
          <cell r="A24234" t="str">
            <v>ЦТП</v>
          </cell>
        </row>
        <row r="24235">
          <cell r="A24235" t="str">
            <v>ЦТП</v>
          </cell>
        </row>
        <row r="24236">
          <cell r="A24236" t="str">
            <v>ЦТП</v>
          </cell>
        </row>
        <row r="24237">
          <cell r="A24237" t="str">
            <v>ЦТП</v>
          </cell>
        </row>
        <row r="24238">
          <cell r="A24238" t="str">
            <v>ЦТП</v>
          </cell>
        </row>
        <row r="24239">
          <cell r="A24239" t="str">
            <v>ЦТП</v>
          </cell>
        </row>
        <row r="24240">
          <cell r="A24240" t="str">
            <v>ЦТП</v>
          </cell>
        </row>
        <row r="24241">
          <cell r="A24241" t="str">
            <v>ЦТП</v>
          </cell>
        </row>
        <row r="24242">
          <cell r="A24242" t="str">
            <v>ЦТП</v>
          </cell>
        </row>
        <row r="24243">
          <cell r="A24243" t="str">
            <v>ЦТП</v>
          </cell>
        </row>
        <row r="24244">
          <cell r="A24244" t="str">
            <v>ЦТП</v>
          </cell>
        </row>
        <row r="24245">
          <cell r="A24245" t="str">
            <v>ЦТП</v>
          </cell>
        </row>
        <row r="24246">
          <cell r="A24246" t="str">
            <v>ЦТП</v>
          </cell>
        </row>
        <row r="24247">
          <cell r="A24247" t="str">
            <v>ЦТП</v>
          </cell>
        </row>
        <row r="24248">
          <cell r="A24248" t="str">
            <v>ЦТП</v>
          </cell>
        </row>
        <row r="24249">
          <cell r="A24249" t="str">
            <v>ЦТП</v>
          </cell>
        </row>
        <row r="24250">
          <cell r="A24250" t="str">
            <v>ЦТП</v>
          </cell>
        </row>
        <row r="24251">
          <cell r="A24251" t="str">
            <v>ЦТП</v>
          </cell>
        </row>
        <row r="24252">
          <cell r="A24252" t="str">
            <v>ЦТП</v>
          </cell>
        </row>
        <row r="24253">
          <cell r="A24253" t="str">
            <v>ЦТП</v>
          </cell>
        </row>
        <row r="24254">
          <cell r="A24254" t="str">
            <v>ЦТП</v>
          </cell>
        </row>
        <row r="24255">
          <cell r="A24255" t="str">
            <v>ЦТП</v>
          </cell>
        </row>
        <row r="24256">
          <cell r="A24256" t="str">
            <v>ЦТП</v>
          </cell>
        </row>
        <row r="24257">
          <cell r="A24257" t="str">
            <v>ЦТП</v>
          </cell>
        </row>
        <row r="24258">
          <cell r="A24258" t="str">
            <v>ЦТП</v>
          </cell>
        </row>
        <row r="24259">
          <cell r="A24259" t="str">
            <v>ЦТП</v>
          </cell>
        </row>
        <row r="24260">
          <cell r="A24260" t="str">
            <v>ЦТП</v>
          </cell>
        </row>
        <row r="24261">
          <cell r="A24261" t="str">
            <v>ЦТП</v>
          </cell>
        </row>
        <row r="24262">
          <cell r="A24262" t="str">
            <v>ЦТП</v>
          </cell>
        </row>
        <row r="24263">
          <cell r="A24263" t="str">
            <v>ЦТП</v>
          </cell>
        </row>
        <row r="24264">
          <cell r="A24264" t="str">
            <v>ЦТП</v>
          </cell>
        </row>
        <row r="24265">
          <cell r="A24265" t="str">
            <v>ЦТП</v>
          </cell>
        </row>
        <row r="24266">
          <cell r="A24266" t="str">
            <v>ЦТП</v>
          </cell>
        </row>
        <row r="24267">
          <cell r="A24267" t="str">
            <v>ЦТП</v>
          </cell>
        </row>
        <row r="24268">
          <cell r="A24268" t="str">
            <v>ЦТП</v>
          </cell>
        </row>
        <row r="24269">
          <cell r="A24269" t="str">
            <v>ЦТП</v>
          </cell>
        </row>
        <row r="24270">
          <cell r="A24270" t="str">
            <v>ЦТП</v>
          </cell>
        </row>
        <row r="24271">
          <cell r="A24271" t="str">
            <v>ЦТП</v>
          </cell>
        </row>
        <row r="24272">
          <cell r="A24272" t="str">
            <v>ЦТП</v>
          </cell>
        </row>
        <row r="24273">
          <cell r="A24273" t="str">
            <v>ЦТП</v>
          </cell>
        </row>
        <row r="24274">
          <cell r="A24274" t="str">
            <v>ЦТП</v>
          </cell>
        </row>
        <row r="24275">
          <cell r="A24275" t="str">
            <v>ЦТП</v>
          </cell>
        </row>
        <row r="24276">
          <cell r="A24276" t="str">
            <v>ЦТП</v>
          </cell>
        </row>
        <row r="24277">
          <cell r="A24277" t="str">
            <v>ЦТП</v>
          </cell>
        </row>
        <row r="24278">
          <cell r="A24278" t="str">
            <v>ЦТП</v>
          </cell>
        </row>
        <row r="24279">
          <cell r="A24279" t="str">
            <v>ЦТП</v>
          </cell>
        </row>
        <row r="24280">
          <cell r="A24280" t="str">
            <v>ЦТП</v>
          </cell>
        </row>
        <row r="24281">
          <cell r="A24281" t="str">
            <v>ЦТП</v>
          </cell>
        </row>
        <row r="24282">
          <cell r="A24282" t="str">
            <v>ЦТП</v>
          </cell>
        </row>
        <row r="24283">
          <cell r="A24283" t="str">
            <v>ЦТП</v>
          </cell>
        </row>
        <row r="24284">
          <cell r="A24284" t="str">
            <v>ЦТП</v>
          </cell>
        </row>
        <row r="24285">
          <cell r="A24285" t="str">
            <v>ЦТП</v>
          </cell>
        </row>
        <row r="24286">
          <cell r="A24286" t="str">
            <v>ЦТП</v>
          </cell>
        </row>
        <row r="24287">
          <cell r="A24287" t="str">
            <v>ЦТП</v>
          </cell>
        </row>
        <row r="24288">
          <cell r="A24288" t="str">
            <v>ЦТП</v>
          </cell>
        </row>
        <row r="24289">
          <cell r="A24289" t="str">
            <v>ЦТП</v>
          </cell>
        </row>
        <row r="24290">
          <cell r="A24290" t="str">
            <v>ЦТП</v>
          </cell>
        </row>
        <row r="24291">
          <cell r="A24291" t="str">
            <v>ЦТП</v>
          </cell>
        </row>
        <row r="24292">
          <cell r="A24292" t="str">
            <v>ЦТП</v>
          </cell>
        </row>
        <row r="24293">
          <cell r="A24293" t="str">
            <v>ЦТП</v>
          </cell>
        </row>
        <row r="24294">
          <cell r="A24294" t="str">
            <v>ЦТП</v>
          </cell>
        </row>
        <row r="24295">
          <cell r="A24295" t="str">
            <v>ЦТП</v>
          </cell>
        </row>
        <row r="24296">
          <cell r="A24296" t="str">
            <v>ЦТП</v>
          </cell>
        </row>
        <row r="24297">
          <cell r="A24297" t="str">
            <v>ЦТП</v>
          </cell>
        </row>
        <row r="24298">
          <cell r="A24298" t="str">
            <v>ЦТП</v>
          </cell>
        </row>
        <row r="24299">
          <cell r="A24299" t="str">
            <v>ЦТП</v>
          </cell>
        </row>
        <row r="24300">
          <cell r="A24300" t="str">
            <v>ЦТП</v>
          </cell>
        </row>
        <row r="24301">
          <cell r="A24301" t="str">
            <v>ЦТП</v>
          </cell>
        </row>
        <row r="24302">
          <cell r="A24302" t="str">
            <v>ЦТП</v>
          </cell>
        </row>
        <row r="24303">
          <cell r="A24303" t="str">
            <v>ЦТП</v>
          </cell>
        </row>
        <row r="24304">
          <cell r="A24304" t="str">
            <v>ЦТП</v>
          </cell>
        </row>
        <row r="24305">
          <cell r="A24305" t="str">
            <v>ЦТП</v>
          </cell>
        </row>
        <row r="24306">
          <cell r="A24306" t="str">
            <v>ЦТП</v>
          </cell>
        </row>
        <row r="24307">
          <cell r="A24307" t="str">
            <v>ЦТП</v>
          </cell>
        </row>
        <row r="24308">
          <cell r="A24308" t="str">
            <v>ЦТП</v>
          </cell>
        </row>
        <row r="24309">
          <cell r="A24309" t="str">
            <v>ЦТП</v>
          </cell>
        </row>
        <row r="24310">
          <cell r="A24310" t="str">
            <v>ЦТП</v>
          </cell>
        </row>
        <row r="24311">
          <cell r="A24311" t="str">
            <v>ЦТП</v>
          </cell>
        </row>
        <row r="24312">
          <cell r="A24312" t="str">
            <v>ЦТП</v>
          </cell>
        </row>
        <row r="24313">
          <cell r="A24313" t="str">
            <v>ЦТП</v>
          </cell>
        </row>
        <row r="24314">
          <cell r="A24314" t="str">
            <v>ЦТП</v>
          </cell>
        </row>
        <row r="24315">
          <cell r="A24315" t="str">
            <v>ЦТП</v>
          </cell>
        </row>
        <row r="24316">
          <cell r="A24316" t="str">
            <v>ЦТП</v>
          </cell>
        </row>
        <row r="24317">
          <cell r="A24317" t="str">
            <v>ЦТП</v>
          </cell>
        </row>
        <row r="24318">
          <cell r="A24318" t="str">
            <v>ЦТП</v>
          </cell>
        </row>
        <row r="24319">
          <cell r="A24319" t="str">
            <v>ЦТП</v>
          </cell>
        </row>
        <row r="24320">
          <cell r="A24320" t="str">
            <v>ЦТП</v>
          </cell>
        </row>
        <row r="24321">
          <cell r="A24321" t="str">
            <v>ЦТП</v>
          </cell>
        </row>
        <row r="24322">
          <cell r="A24322" t="str">
            <v>ЦТП</v>
          </cell>
        </row>
        <row r="24323">
          <cell r="A24323" t="str">
            <v>ЦТП</v>
          </cell>
        </row>
        <row r="24324">
          <cell r="A24324" t="str">
            <v>ЦТП</v>
          </cell>
        </row>
        <row r="24325">
          <cell r="A24325" t="str">
            <v>ЦТП</v>
          </cell>
        </row>
        <row r="24326">
          <cell r="A24326" t="str">
            <v>ЦТП</v>
          </cell>
        </row>
        <row r="24327">
          <cell r="A24327" t="str">
            <v>ЦТП</v>
          </cell>
        </row>
        <row r="24328">
          <cell r="A24328" t="str">
            <v>ЦТП</v>
          </cell>
        </row>
        <row r="24329">
          <cell r="A24329" t="str">
            <v>ЦТП</v>
          </cell>
        </row>
        <row r="24330">
          <cell r="A24330" t="str">
            <v>ЦТП</v>
          </cell>
        </row>
        <row r="24331">
          <cell r="A24331" t="str">
            <v>ЦТП</v>
          </cell>
        </row>
        <row r="24332">
          <cell r="A24332" t="str">
            <v>ЦТП</v>
          </cell>
        </row>
        <row r="24333">
          <cell r="A24333" t="str">
            <v>ЦТП</v>
          </cell>
        </row>
        <row r="24334">
          <cell r="A24334" t="str">
            <v>ЦТП</v>
          </cell>
        </row>
        <row r="24335">
          <cell r="A24335" t="str">
            <v>ЦТП</v>
          </cell>
        </row>
        <row r="24336">
          <cell r="A24336" t="str">
            <v>ЦТП</v>
          </cell>
        </row>
        <row r="24337">
          <cell r="A24337" t="str">
            <v>ЦТП</v>
          </cell>
        </row>
        <row r="24338">
          <cell r="A24338" t="str">
            <v>ЦТП</v>
          </cell>
        </row>
        <row r="24339">
          <cell r="A24339" t="str">
            <v>ЦТП</v>
          </cell>
        </row>
        <row r="24340">
          <cell r="A24340" t="str">
            <v>ЦТП</v>
          </cell>
        </row>
        <row r="24341">
          <cell r="A24341" t="str">
            <v>ЦТП</v>
          </cell>
        </row>
        <row r="24342">
          <cell r="A24342" t="str">
            <v>ЦТП</v>
          </cell>
        </row>
        <row r="24343">
          <cell r="A24343" t="str">
            <v>ЦТП</v>
          </cell>
        </row>
        <row r="24344">
          <cell r="A24344" t="str">
            <v>ЦТП</v>
          </cell>
        </row>
        <row r="24345">
          <cell r="A24345" t="str">
            <v>ЦТП</v>
          </cell>
        </row>
        <row r="24346">
          <cell r="A24346" t="str">
            <v>ЦТП</v>
          </cell>
        </row>
        <row r="24347">
          <cell r="A24347" t="str">
            <v>ЦТП</v>
          </cell>
        </row>
        <row r="24348">
          <cell r="A24348" t="str">
            <v>ЦТП</v>
          </cell>
        </row>
        <row r="24349">
          <cell r="A24349" t="str">
            <v>ЦТП</v>
          </cell>
        </row>
        <row r="24350">
          <cell r="A24350" t="str">
            <v>ЦТП</v>
          </cell>
        </row>
        <row r="24351">
          <cell r="A24351" t="str">
            <v>ЦТП</v>
          </cell>
        </row>
        <row r="24352">
          <cell r="A24352" t="str">
            <v>ЦТП</v>
          </cell>
        </row>
        <row r="24353">
          <cell r="A24353" t="str">
            <v>ЦТП</v>
          </cell>
        </row>
        <row r="24354">
          <cell r="A24354" t="str">
            <v>ЦТП</v>
          </cell>
        </row>
        <row r="24355">
          <cell r="A24355" t="str">
            <v>ЦТП</v>
          </cell>
        </row>
        <row r="24356">
          <cell r="A24356" t="str">
            <v>ЦТП</v>
          </cell>
        </row>
        <row r="24357">
          <cell r="A24357" t="str">
            <v>ЦТП</v>
          </cell>
        </row>
        <row r="24358">
          <cell r="A24358" t="str">
            <v>ЦТП</v>
          </cell>
        </row>
        <row r="24359">
          <cell r="A24359" t="str">
            <v>ЦТП</v>
          </cell>
        </row>
        <row r="24360">
          <cell r="A24360" t="str">
            <v>ЦТП</v>
          </cell>
        </row>
        <row r="24361">
          <cell r="A24361" t="str">
            <v>ЦТП</v>
          </cell>
        </row>
        <row r="24362">
          <cell r="A24362" t="str">
            <v>ЦТП</v>
          </cell>
        </row>
        <row r="24363">
          <cell r="A24363" t="str">
            <v>ЦТП</v>
          </cell>
        </row>
        <row r="24364">
          <cell r="A24364" t="str">
            <v>ЦТП</v>
          </cell>
        </row>
        <row r="24365">
          <cell r="A24365" t="str">
            <v>ЦТП</v>
          </cell>
        </row>
        <row r="24366">
          <cell r="A24366" t="str">
            <v>ЦТП</v>
          </cell>
        </row>
        <row r="24367">
          <cell r="A24367" t="str">
            <v>ЦТП</v>
          </cell>
        </row>
        <row r="24368">
          <cell r="A24368" t="str">
            <v>ЦТП</v>
          </cell>
        </row>
        <row r="24369">
          <cell r="A24369" t="str">
            <v>ЦТП</v>
          </cell>
        </row>
        <row r="24370">
          <cell r="A24370" t="str">
            <v>ЦТП</v>
          </cell>
        </row>
        <row r="24371">
          <cell r="A24371" t="str">
            <v>ЦТП</v>
          </cell>
        </row>
        <row r="24372">
          <cell r="A24372" t="str">
            <v>ЦТП</v>
          </cell>
        </row>
        <row r="24373">
          <cell r="A24373" t="str">
            <v>ЦТП</v>
          </cell>
        </row>
        <row r="24374">
          <cell r="A24374" t="str">
            <v>ЦТП</v>
          </cell>
        </row>
        <row r="24375">
          <cell r="A24375" t="str">
            <v>ЦТП</v>
          </cell>
        </row>
        <row r="24376">
          <cell r="A24376" t="str">
            <v>ЦТП</v>
          </cell>
        </row>
        <row r="24377">
          <cell r="A24377" t="str">
            <v>ЦТП</v>
          </cell>
        </row>
        <row r="24378">
          <cell r="A24378" t="str">
            <v>ЦТП</v>
          </cell>
        </row>
        <row r="24379">
          <cell r="A24379" t="str">
            <v>ЦТП</v>
          </cell>
        </row>
        <row r="24380">
          <cell r="A24380" t="str">
            <v>ЦТП</v>
          </cell>
        </row>
        <row r="24381">
          <cell r="A24381" t="str">
            <v>ЦТП</v>
          </cell>
        </row>
        <row r="24382">
          <cell r="A24382" t="str">
            <v>ЦТП</v>
          </cell>
        </row>
        <row r="24383">
          <cell r="A24383" t="str">
            <v>ЦТП</v>
          </cell>
        </row>
        <row r="24384">
          <cell r="A24384" t="str">
            <v>ЦТП</v>
          </cell>
        </row>
        <row r="24385">
          <cell r="A24385" t="str">
            <v>ЦТП</v>
          </cell>
        </row>
        <row r="24386">
          <cell r="A24386" t="str">
            <v>ЦТП</v>
          </cell>
        </row>
        <row r="24387">
          <cell r="A24387" t="str">
            <v>ЦТП</v>
          </cell>
        </row>
        <row r="24388">
          <cell r="A24388" t="str">
            <v>ЦТП</v>
          </cell>
        </row>
        <row r="24389">
          <cell r="A24389" t="str">
            <v>ЦТП</v>
          </cell>
        </row>
        <row r="24390">
          <cell r="A24390" t="str">
            <v>ЦТП</v>
          </cell>
        </row>
        <row r="24391">
          <cell r="A24391" t="str">
            <v>ЦТП</v>
          </cell>
        </row>
        <row r="24392">
          <cell r="A24392" t="str">
            <v>ЦТП</v>
          </cell>
        </row>
        <row r="24393">
          <cell r="A24393" t="str">
            <v>ЦТП</v>
          </cell>
        </row>
        <row r="24394">
          <cell r="A24394" t="str">
            <v>ЦТП</v>
          </cell>
        </row>
        <row r="24395">
          <cell r="A24395" t="str">
            <v>ЦТП</v>
          </cell>
        </row>
        <row r="24396">
          <cell r="A24396" t="str">
            <v>ЦТП</v>
          </cell>
        </row>
        <row r="24397">
          <cell r="A24397" t="str">
            <v>ЦТП</v>
          </cell>
        </row>
        <row r="24398">
          <cell r="A24398" t="str">
            <v>ЦТП</v>
          </cell>
        </row>
        <row r="24399">
          <cell r="A24399" t="str">
            <v>ЦТП</v>
          </cell>
        </row>
        <row r="24400">
          <cell r="A24400" t="str">
            <v>ЦТП</v>
          </cell>
        </row>
        <row r="24401">
          <cell r="A24401" t="str">
            <v>ЦТП</v>
          </cell>
        </row>
        <row r="24402">
          <cell r="A24402" t="str">
            <v>ЦТП</v>
          </cell>
        </row>
        <row r="24403">
          <cell r="A24403" t="str">
            <v>ЦТП</v>
          </cell>
        </row>
        <row r="24404">
          <cell r="A24404" t="str">
            <v>ЦТП</v>
          </cell>
        </row>
        <row r="24405">
          <cell r="A24405" t="str">
            <v>ЦТП</v>
          </cell>
        </row>
        <row r="24406">
          <cell r="A24406" t="str">
            <v>ЦТП</v>
          </cell>
        </row>
        <row r="24407">
          <cell r="A24407" t="str">
            <v>ЦТП</v>
          </cell>
        </row>
        <row r="24408">
          <cell r="A24408" t="str">
            <v>ЦТП</v>
          </cell>
        </row>
        <row r="24409">
          <cell r="A24409" t="str">
            <v>ЦТП</v>
          </cell>
        </row>
        <row r="24410">
          <cell r="A24410" t="str">
            <v>ЦТП</v>
          </cell>
        </row>
        <row r="24411">
          <cell r="A24411" t="str">
            <v>ЦТП</v>
          </cell>
        </row>
        <row r="24412">
          <cell r="A24412" t="str">
            <v>ЦТП</v>
          </cell>
        </row>
        <row r="24413">
          <cell r="A24413" t="str">
            <v>ЦТП</v>
          </cell>
        </row>
        <row r="24414">
          <cell r="A24414" t="str">
            <v>ЦТП</v>
          </cell>
        </row>
        <row r="24415">
          <cell r="A24415" t="str">
            <v>ЦТП</v>
          </cell>
        </row>
        <row r="24416">
          <cell r="A24416" t="str">
            <v>ЦТП</v>
          </cell>
        </row>
        <row r="24417">
          <cell r="A24417" t="str">
            <v>ЦТП</v>
          </cell>
        </row>
        <row r="24418">
          <cell r="A24418" t="str">
            <v>ЦТП</v>
          </cell>
        </row>
        <row r="24419">
          <cell r="A24419" t="str">
            <v>ЦТП</v>
          </cell>
        </row>
        <row r="24420">
          <cell r="A24420" t="str">
            <v>ЦТП</v>
          </cell>
        </row>
        <row r="24421">
          <cell r="A24421" t="str">
            <v>ЦТП</v>
          </cell>
        </row>
        <row r="24422">
          <cell r="A24422" t="str">
            <v>ЦТП</v>
          </cell>
        </row>
        <row r="24423">
          <cell r="A24423" t="str">
            <v>ЦТП</v>
          </cell>
        </row>
        <row r="24424">
          <cell r="A24424" t="str">
            <v>ЦТП</v>
          </cell>
        </row>
        <row r="24425">
          <cell r="A24425" t="str">
            <v>ЦТП</v>
          </cell>
        </row>
        <row r="24426">
          <cell r="A24426" t="str">
            <v>ЦТП</v>
          </cell>
        </row>
        <row r="24427">
          <cell r="A24427" t="str">
            <v>ЦТП</v>
          </cell>
        </row>
        <row r="24428">
          <cell r="A24428" t="str">
            <v>ЦТП</v>
          </cell>
        </row>
        <row r="24429">
          <cell r="A24429" t="str">
            <v>ЦТП</v>
          </cell>
        </row>
        <row r="24430">
          <cell r="A24430" t="str">
            <v>ЦТП</v>
          </cell>
        </row>
        <row r="24431">
          <cell r="A24431" t="str">
            <v>ЦТП</v>
          </cell>
        </row>
        <row r="24432">
          <cell r="A24432" t="str">
            <v>ЦТП</v>
          </cell>
        </row>
        <row r="24433">
          <cell r="A24433" t="str">
            <v>ЦТП</v>
          </cell>
        </row>
        <row r="24434">
          <cell r="A24434" t="str">
            <v>ЦТП</v>
          </cell>
        </row>
        <row r="24435">
          <cell r="A24435" t="str">
            <v>ЦТП</v>
          </cell>
        </row>
        <row r="24436">
          <cell r="A24436" t="str">
            <v>ЦТП</v>
          </cell>
        </row>
        <row r="24437">
          <cell r="A24437" t="str">
            <v>ЦТП</v>
          </cell>
        </row>
        <row r="24438">
          <cell r="A24438" t="str">
            <v>ЦТП</v>
          </cell>
        </row>
        <row r="24439">
          <cell r="A24439" t="str">
            <v>ЦТП</v>
          </cell>
        </row>
        <row r="24440">
          <cell r="A24440" t="str">
            <v>ЦТП</v>
          </cell>
        </row>
        <row r="24441">
          <cell r="A24441" t="str">
            <v>ЦТП</v>
          </cell>
        </row>
        <row r="24442">
          <cell r="A24442" t="str">
            <v>ЦТП</v>
          </cell>
        </row>
        <row r="24443">
          <cell r="A24443" t="str">
            <v>ЦТП</v>
          </cell>
        </row>
        <row r="24444">
          <cell r="A24444" t="str">
            <v>ЦТП</v>
          </cell>
        </row>
        <row r="24445">
          <cell r="A24445" t="str">
            <v>ЦТП</v>
          </cell>
        </row>
        <row r="24446">
          <cell r="A24446" t="str">
            <v>ЦТП</v>
          </cell>
        </row>
        <row r="24447">
          <cell r="A24447" t="str">
            <v>ЦТП</v>
          </cell>
        </row>
        <row r="24448">
          <cell r="A24448" t="str">
            <v>ЦТП</v>
          </cell>
        </row>
        <row r="24449">
          <cell r="A24449" t="str">
            <v>ЦТП</v>
          </cell>
        </row>
        <row r="24450">
          <cell r="A24450" t="str">
            <v>ЦТП</v>
          </cell>
        </row>
        <row r="24451">
          <cell r="A24451" t="str">
            <v>ЦТП</v>
          </cell>
        </row>
        <row r="24452">
          <cell r="A24452" t="str">
            <v>ЦТП</v>
          </cell>
        </row>
        <row r="24453">
          <cell r="A24453" t="str">
            <v>ЦТП</v>
          </cell>
        </row>
        <row r="24454">
          <cell r="A24454" t="str">
            <v>ЦТП</v>
          </cell>
        </row>
        <row r="24455">
          <cell r="A24455" t="str">
            <v>ЦТП</v>
          </cell>
        </row>
        <row r="24456">
          <cell r="A24456" t="str">
            <v>ЦТП</v>
          </cell>
        </row>
        <row r="24457">
          <cell r="A24457" t="str">
            <v>ЦТП</v>
          </cell>
        </row>
        <row r="24458">
          <cell r="A24458" t="str">
            <v>ЦТП</v>
          </cell>
        </row>
        <row r="24459">
          <cell r="A24459" t="str">
            <v>ЦТП</v>
          </cell>
        </row>
        <row r="24460">
          <cell r="A24460" t="str">
            <v>ЦТП</v>
          </cell>
        </row>
        <row r="24461">
          <cell r="A24461" t="str">
            <v>ЦТП</v>
          </cell>
        </row>
        <row r="24462">
          <cell r="A24462" t="str">
            <v>ЦТП</v>
          </cell>
        </row>
        <row r="24463">
          <cell r="A24463" t="str">
            <v>ЦТП</v>
          </cell>
        </row>
        <row r="24464">
          <cell r="A24464" t="str">
            <v>ЦТП</v>
          </cell>
        </row>
        <row r="24465">
          <cell r="A24465" t="str">
            <v>ЦТП</v>
          </cell>
        </row>
        <row r="24466">
          <cell r="A24466" t="str">
            <v>ЦТП</v>
          </cell>
        </row>
        <row r="24467">
          <cell r="A24467" t="str">
            <v>ЦТП</v>
          </cell>
        </row>
        <row r="24468">
          <cell r="A24468" t="str">
            <v>ЦТП</v>
          </cell>
        </row>
        <row r="24469">
          <cell r="A24469" t="str">
            <v>ЦТП</v>
          </cell>
        </row>
        <row r="24470">
          <cell r="A24470" t="str">
            <v>ЦТП</v>
          </cell>
        </row>
        <row r="24471">
          <cell r="A24471" t="str">
            <v>ЦТП</v>
          </cell>
        </row>
        <row r="24472">
          <cell r="A24472" t="str">
            <v>ЦТП</v>
          </cell>
        </row>
        <row r="24473">
          <cell r="A24473" t="str">
            <v>ЦТП</v>
          </cell>
        </row>
        <row r="24474">
          <cell r="A24474" t="str">
            <v>ЦТП</v>
          </cell>
        </row>
        <row r="24475">
          <cell r="A24475" t="str">
            <v>ЦТП</v>
          </cell>
        </row>
        <row r="24476">
          <cell r="A24476" t="str">
            <v>ЦТП</v>
          </cell>
        </row>
        <row r="24477">
          <cell r="A24477" t="str">
            <v>ЦТП</v>
          </cell>
        </row>
        <row r="24478">
          <cell r="A24478" t="str">
            <v>ЦТП</v>
          </cell>
        </row>
        <row r="24479">
          <cell r="A24479" t="str">
            <v>ЦТП</v>
          </cell>
        </row>
        <row r="24480">
          <cell r="A24480" t="str">
            <v>ЦТП</v>
          </cell>
        </row>
        <row r="24481">
          <cell r="A24481" t="str">
            <v>ЦТП</v>
          </cell>
        </row>
        <row r="24482">
          <cell r="A24482" t="str">
            <v>ЦТП</v>
          </cell>
        </row>
        <row r="24483">
          <cell r="A24483" t="str">
            <v>ЦТП</v>
          </cell>
        </row>
        <row r="24484">
          <cell r="A24484" t="str">
            <v>ЦТП</v>
          </cell>
        </row>
        <row r="24485">
          <cell r="A24485" t="str">
            <v>ЦТП</v>
          </cell>
        </row>
        <row r="24486">
          <cell r="A24486" t="str">
            <v>ЦТП</v>
          </cell>
        </row>
        <row r="24487">
          <cell r="A24487" t="str">
            <v>ЦТП</v>
          </cell>
        </row>
        <row r="24488">
          <cell r="A24488" t="str">
            <v>ЦТП</v>
          </cell>
        </row>
        <row r="24489">
          <cell r="A24489" t="str">
            <v>ЦТП</v>
          </cell>
        </row>
        <row r="24490">
          <cell r="A24490" t="str">
            <v>ЦТП</v>
          </cell>
        </row>
        <row r="24491">
          <cell r="A24491" t="str">
            <v>ЦТП</v>
          </cell>
        </row>
        <row r="24492">
          <cell r="A24492" t="str">
            <v>ЦТП</v>
          </cell>
        </row>
        <row r="24493">
          <cell r="A24493" t="str">
            <v>ЦТП</v>
          </cell>
        </row>
        <row r="24494">
          <cell r="A24494" t="str">
            <v>ЦТП</v>
          </cell>
        </row>
        <row r="24495">
          <cell r="A24495" t="str">
            <v>ЦТП</v>
          </cell>
        </row>
        <row r="24496">
          <cell r="A24496" t="str">
            <v>ЦТП</v>
          </cell>
        </row>
        <row r="24497">
          <cell r="A24497" t="str">
            <v>ЦТП</v>
          </cell>
        </row>
        <row r="24498">
          <cell r="A24498" t="str">
            <v>ЦТП</v>
          </cell>
        </row>
        <row r="24499">
          <cell r="A24499" t="str">
            <v>ЦТП</v>
          </cell>
        </row>
        <row r="24500">
          <cell r="A24500" t="str">
            <v>ЦТП</v>
          </cell>
        </row>
        <row r="24501">
          <cell r="A24501" t="str">
            <v>ЦТП</v>
          </cell>
        </row>
        <row r="24502">
          <cell r="A24502" t="str">
            <v>ЦТП</v>
          </cell>
        </row>
        <row r="24503">
          <cell r="A24503" t="str">
            <v>ЦТП</v>
          </cell>
        </row>
        <row r="24504">
          <cell r="A24504" t="str">
            <v>ЦТП</v>
          </cell>
        </row>
        <row r="24505">
          <cell r="A24505" t="str">
            <v>ЦТП</v>
          </cell>
        </row>
        <row r="24506">
          <cell r="A24506" t="str">
            <v>ЦТП</v>
          </cell>
        </row>
        <row r="24507">
          <cell r="A24507" t="str">
            <v>ЦТП</v>
          </cell>
        </row>
        <row r="24508">
          <cell r="A24508" t="str">
            <v>ЦТП</v>
          </cell>
        </row>
        <row r="24509">
          <cell r="A24509" t="str">
            <v>ЦТП</v>
          </cell>
        </row>
        <row r="24510">
          <cell r="A24510" t="str">
            <v>ЦТП</v>
          </cell>
        </row>
        <row r="24511">
          <cell r="A24511" t="str">
            <v>ЦТП</v>
          </cell>
        </row>
        <row r="24512">
          <cell r="A24512" t="str">
            <v>ЦТП</v>
          </cell>
        </row>
        <row r="24513">
          <cell r="A24513" t="str">
            <v>ЦТП</v>
          </cell>
        </row>
        <row r="24514">
          <cell r="A24514" t="str">
            <v>ЦТП</v>
          </cell>
        </row>
        <row r="24515">
          <cell r="A24515" t="str">
            <v>ЦТП</v>
          </cell>
        </row>
        <row r="24516">
          <cell r="A24516" t="str">
            <v>ЦТП</v>
          </cell>
        </row>
        <row r="24517">
          <cell r="A24517" t="str">
            <v>ЦТП</v>
          </cell>
        </row>
        <row r="24518">
          <cell r="A24518" t="str">
            <v>ЦТП</v>
          </cell>
        </row>
        <row r="24519">
          <cell r="A24519" t="str">
            <v>ЦТП</v>
          </cell>
        </row>
        <row r="24520">
          <cell r="A24520" t="str">
            <v>ЦТП</v>
          </cell>
        </row>
        <row r="24521">
          <cell r="A24521" t="str">
            <v>ЦТП</v>
          </cell>
        </row>
        <row r="24522">
          <cell r="A24522" t="str">
            <v>ЦТП</v>
          </cell>
        </row>
        <row r="24523">
          <cell r="A24523" t="str">
            <v>ЦТП</v>
          </cell>
        </row>
        <row r="24524">
          <cell r="A24524" t="str">
            <v>ЦТП</v>
          </cell>
        </row>
        <row r="24525">
          <cell r="A24525" t="str">
            <v>ЦТП</v>
          </cell>
        </row>
        <row r="24526">
          <cell r="A24526" t="str">
            <v>ЦТП</v>
          </cell>
        </row>
        <row r="24527">
          <cell r="A24527" t="str">
            <v>ЦТП</v>
          </cell>
        </row>
        <row r="24528">
          <cell r="A24528" t="str">
            <v>ЦТП</v>
          </cell>
        </row>
        <row r="24529">
          <cell r="A24529" t="str">
            <v>ЦТП</v>
          </cell>
        </row>
        <row r="24530">
          <cell r="A24530" t="str">
            <v>ЦТП</v>
          </cell>
        </row>
        <row r="24531">
          <cell r="A24531" t="str">
            <v>ЦТП</v>
          </cell>
        </row>
        <row r="24532">
          <cell r="A24532" t="str">
            <v>ЦТП</v>
          </cell>
        </row>
        <row r="24533">
          <cell r="A24533" t="str">
            <v>ЦТП</v>
          </cell>
        </row>
        <row r="24534">
          <cell r="A24534" t="str">
            <v>ЦТП</v>
          </cell>
        </row>
        <row r="24535">
          <cell r="A24535" t="str">
            <v>ЦТП</v>
          </cell>
        </row>
        <row r="24536">
          <cell r="A24536" t="str">
            <v>ЦТП</v>
          </cell>
        </row>
        <row r="24537">
          <cell r="A24537" t="str">
            <v>ЦТП</v>
          </cell>
        </row>
        <row r="24538">
          <cell r="A24538" t="str">
            <v>ЦТП</v>
          </cell>
        </row>
        <row r="24539">
          <cell r="A24539" t="str">
            <v>ЦТП</v>
          </cell>
        </row>
        <row r="24540">
          <cell r="A24540" t="str">
            <v>ЦТП</v>
          </cell>
        </row>
        <row r="24541">
          <cell r="A24541" t="str">
            <v>ЦТП</v>
          </cell>
        </row>
        <row r="24542">
          <cell r="A24542" t="str">
            <v>ЦТП</v>
          </cell>
        </row>
        <row r="24543">
          <cell r="A24543" t="str">
            <v>ЦТП</v>
          </cell>
        </row>
        <row r="24544">
          <cell r="A24544" t="str">
            <v>ЦТП</v>
          </cell>
        </row>
        <row r="24545">
          <cell r="A24545" t="str">
            <v>ЦТП</v>
          </cell>
        </row>
        <row r="24546">
          <cell r="A24546" t="str">
            <v>ЦТП</v>
          </cell>
        </row>
        <row r="24547">
          <cell r="A24547" t="str">
            <v>ЦТП</v>
          </cell>
        </row>
        <row r="24548">
          <cell r="A24548" t="str">
            <v>ЦТП</v>
          </cell>
        </row>
        <row r="24549">
          <cell r="A24549" t="str">
            <v>ЦТП</v>
          </cell>
        </row>
        <row r="24550">
          <cell r="A24550" t="str">
            <v>ЦТП</v>
          </cell>
        </row>
        <row r="24551">
          <cell r="A24551" t="str">
            <v>ЦТП</v>
          </cell>
        </row>
        <row r="24552">
          <cell r="A24552" t="str">
            <v>ЦТП</v>
          </cell>
        </row>
        <row r="24553">
          <cell r="A24553" t="str">
            <v>ЦТП</v>
          </cell>
        </row>
        <row r="24554">
          <cell r="A24554" t="str">
            <v>ЦТП</v>
          </cell>
        </row>
        <row r="24555">
          <cell r="A24555" t="str">
            <v>ЦТП</v>
          </cell>
        </row>
        <row r="24556">
          <cell r="A24556" t="str">
            <v>ЦТП</v>
          </cell>
        </row>
        <row r="24557">
          <cell r="A24557" t="str">
            <v>ЦТП</v>
          </cell>
        </row>
        <row r="24558">
          <cell r="A24558" t="str">
            <v>ЦТП</v>
          </cell>
        </row>
        <row r="24559">
          <cell r="A24559" t="str">
            <v>ЦТП</v>
          </cell>
        </row>
        <row r="24560">
          <cell r="A24560" t="str">
            <v>ЦТП</v>
          </cell>
        </row>
        <row r="24561">
          <cell r="A24561" t="str">
            <v>ЦТП</v>
          </cell>
        </row>
        <row r="24562">
          <cell r="A24562" t="str">
            <v>ЦТП</v>
          </cell>
        </row>
        <row r="24563">
          <cell r="A24563" t="str">
            <v>ЦТП</v>
          </cell>
        </row>
        <row r="24564">
          <cell r="A24564" t="str">
            <v>ЦТП</v>
          </cell>
        </row>
        <row r="24565">
          <cell r="A24565" t="str">
            <v>ЦТП</v>
          </cell>
        </row>
        <row r="24566">
          <cell r="A24566" t="str">
            <v>ЦТП</v>
          </cell>
        </row>
        <row r="24567">
          <cell r="A24567" t="str">
            <v>ЦТП</v>
          </cell>
        </row>
        <row r="24568">
          <cell r="A24568" t="str">
            <v>ЦТП</v>
          </cell>
        </row>
        <row r="24569">
          <cell r="A24569" t="str">
            <v>ЦТП</v>
          </cell>
        </row>
        <row r="24570">
          <cell r="A24570" t="str">
            <v>ЦТП</v>
          </cell>
        </row>
        <row r="24571">
          <cell r="A24571" t="str">
            <v>ЦТП</v>
          </cell>
        </row>
        <row r="24572">
          <cell r="A24572" t="str">
            <v>ЦТП</v>
          </cell>
        </row>
        <row r="24573">
          <cell r="A24573" t="str">
            <v>ЦТП</v>
          </cell>
        </row>
        <row r="24574">
          <cell r="A24574" t="str">
            <v>ЦТП</v>
          </cell>
        </row>
        <row r="24575">
          <cell r="A24575" t="str">
            <v>ЦТП</v>
          </cell>
        </row>
        <row r="24576">
          <cell r="A24576" t="str">
            <v>ЦТП</v>
          </cell>
        </row>
        <row r="24577">
          <cell r="A24577" t="str">
            <v>ЦТП</v>
          </cell>
        </row>
        <row r="24578">
          <cell r="A24578" t="str">
            <v>ЦТП</v>
          </cell>
        </row>
        <row r="24579">
          <cell r="A24579" t="str">
            <v>ЦТП</v>
          </cell>
        </row>
        <row r="24580">
          <cell r="A24580" t="str">
            <v>ЦТП</v>
          </cell>
        </row>
        <row r="24581">
          <cell r="A24581" t="str">
            <v>ЦТП</v>
          </cell>
        </row>
        <row r="24582">
          <cell r="A24582" t="str">
            <v>ЦТП</v>
          </cell>
        </row>
        <row r="24583">
          <cell r="A24583" t="str">
            <v>ЦТП</v>
          </cell>
        </row>
        <row r="24584">
          <cell r="A24584" t="str">
            <v>ЦТП</v>
          </cell>
        </row>
        <row r="24585">
          <cell r="A24585" t="str">
            <v>ЦТП</v>
          </cell>
        </row>
        <row r="24586">
          <cell r="A24586" t="str">
            <v>ЦТП</v>
          </cell>
        </row>
        <row r="24587">
          <cell r="A24587" t="str">
            <v>ЦТП</v>
          </cell>
        </row>
        <row r="24588">
          <cell r="A24588" t="str">
            <v>ЦТП</v>
          </cell>
        </row>
        <row r="24589">
          <cell r="A24589" t="str">
            <v>ЦТП</v>
          </cell>
        </row>
        <row r="24590">
          <cell r="A24590" t="str">
            <v>ЦТП</v>
          </cell>
        </row>
        <row r="24591">
          <cell r="A24591" t="str">
            <v>ЦТП</v>
          </cell>
        </row>
        <row r="24592">
          <cell r="A24592" t="str">
            <v>ЦТП</v>
          </cell>
        </row>
        <row r="24593">
          <cell r="A24593" t="str">
            <v>ЦТП</v>
          </cell>
        </row>
        <row r="24594">
          <cell r="A24594" t="str">
            <v>ЦТП</v>
          </cell>
        </row>
        <row r="24595">
          <cell r="A24595" t="str">
            <v>ЦТП</v>
          </cell>
        </row>
        <row r="24596">
          <cell r="A24596" t="str">
            <v>ЦТП</v>
          </cell>
        </row>
        <row r="24597">
          <cell r="A24597" t="str">
            <v>ЦТП</v>
          </cell>
        </row>
        <row r="24598">
          <cell r="A24598" t="str">
            <v>ЦТП</v>
          </cell>
        </row>
        <row r="24599">
          <cell r="A24599" t="str">
            <v>ЦТП</v>
          </cell>
        </row>
        <row r="24600">
          <cell r="A24600" t="str">
            <v>ЦТП</v>
          </cell>
        </row>
        <row r="24601">
          <cell r="A24601" t="str">
            <v>ЦТП</v>
          </cell>
        </row>
        <row r="24602">
          <cell r="A24602" t="str">
            <v>ЦТП</v>
          </cell>
        </row>
        <row r="24603">
          <cell r="A24603" t="str">
            <v>ЦТП</v>
          </cell>
        </row>
        <row r="24604">
          <cell r="A24604" t="str">
            <v>ЦТП</v>
          </cell>
        </row>
        <row r="24605">
          <cell r="A24605" t="str">
            <v>ЦТП</v>
          </cell>
        </row>
        <row r="24606">
          <cell r="A24606" t="str">
            <v>ЦТП</v>
          </cell>
        </row>
        <row r="24607">
          <cell r="A24607" t="str">
            <v>ЦТП</v>
          </cell>
        </row>
        <row r="24608">
          <cell r="A24608" t="str">
            <v>ЦТП</v>
          </cell>
        </row>
        <row r="24609">
          <cell r="A24609" t="str">
            <v>ЦТП</v>
          </cell>
        </row>
        <row r="24610">
          <cell r="A24610" t="str">
            <v>ЦТП</v>
          </cell>
        </row>
        <row r="24611">
          <cell r="A24611" t="str">
            <v>ЦТП</v>
          </cell>
        </row>
        <row r="24612">
          <cell r="A24612" t="str">
            <v>ЦТП</v>
          </cell>
        </row>
        <row r="24613">
          <cell r="A24613" t="str">
            <v>ЦТП</v>
          </cell>
        </row>
        <row r="24614">
          <cell r="A24614" t="str">
            <v>ЦТП</v>
          </cell>
        </row>
        <row r="24615">
          <cell r="A24615" t="str">
            <v>ЦТП</v>
          </cell>
        </row>
        <row r="24616">
          <cell r="A24616" t="str">
            <v>ЦТП</v>
          </cell>
        </row>
        <row r="24617">
          <cell r="A24617" t="str">
            <v>ЦТП</v>
          </cell>
        </row>
        <row r="24618">
          <cell r="A24618" t="str">
            <v>ЦТП</v>
          </cell>
        </row>
        <row r="24619">
          <cell r="A24619" t="str">
            <v>ЦТП</v>
          </cell>
        </row>
        <row r="24620">
          <cell r="A24620" t="str">
            <v>ЦТП</v>
          </cell>
        </row>
        <row r="24621">
          <cell r="A24621" t="str">
            <v>ЦТП</v>
          </cell>
        </row>
        <row r="24622">
          <cell r="A24622" t="str">
            <v>ЦТП</v>
          </cell>
        </row>
        <row r="24623">
          <cell r="A24623" t="str">
            <v>ЦТП</v>
          </cell>
        </row>
        <row r="24624">
          <cell r="A24624" t="str">
            <v>ЦТП</v>
          </cell>
        </row>
        <row r="24625">
          <cell r="A24625" t="str">
            <v>ЦТП</v>
          </cell>
        </row>
        <row r="24626">
          <cell r="A24626" t="str">
            <v>ЦТП</v>
          </cell>
        </row>
        <row r="24627">
          <cell r="A24627" t="str">
            <v>ЦТП</v>
          </cell>
        </row>
        <row r="24628">
          <cell r="A24628" t="str">
            <v>ЦТП</v>
          </cell>
        </row>
        <row r="24629">
          <cell r="A24629" t="str">
            <v>ЦТП</v>
          </cell>
        </row>
        <row r="24630">
          <cell r="A24630" t="str">
            <v>ЦТП</v>
          </cell>
        </row>
        <row r="24631">
          <cell r="A24631" t="str">
            <v>ЦТП</v>
          </cell>
        </row>
        <row r="24632">
          <cell r="A24632" t="str">
            <v>ЦТП</v>
          </cell>
        </row>
        <row r="24633">
          <cell r="A24633" t="str">
            <v>ЦТП</v>
          </cell>
        </row>
        <row r="24634">
          <cell r="A24634" t="str">
            <v>ЦТП</v>
          </cell>
        </row>
        <row r="24635">
          <cell r="A24635" t="str">
            <v>ЦТП</v>
          </cell>
        </row>
        <row r="24636">
          <cell r="A24636" t="str">
            <v>ЦТП</v>
          </cell>
        </row>
        <row r="24637">
          <cell r="A24637" t="str">
            <v>ЦТП</v>
          </cell>
        </row>
        <row r="24638">
          <cell r="A24638" t="str">
            <v>ЦТП</v>
          </cell>
        </row>
        <row r="24639">
          <cell r="A24639" t="str">
            <v>ЦТП</v>
          </cell>
        </row>
        <row r="24640">
          <cell r="A24640" t="str">
            <v>ЦТП</v>
          </cell>
        </row>
        <row r="24641">
          <cell r="A24641" t="str">
            <v>ЦТП</v>
          </cell>
        </row>
        <row r="24642">
          <cell r="A24642" t="str">
            <v>ЦТП</v>
          </cell>
        </row>
        <row r="24643">
          <cell r="A24643" t="str">
            <v>ЦТП</v>
          </cell>
        </row>
        <row r="24644">
          <cell r="A24644" t="str">
            <v>ЦТП</v>
          </cell>
        </row>
        <row r="24645">
          <cell r="A24645" t="str">
            <v>ЦТП</v>
          </cell>
        </row>
        <row r="24646">
          <cell r="A24646" t="str">
            <v>ЦТП</v>
          </cell>
        </row>
        <row r="24647">
          <cell r="A24647" t="str">
            <v>ЦТП</v>
          </cell>
        </row>
        <row r="24648">
          <cell r="A24648" t="str">
            <v>ЦТП</v>
          </cell>
        </row>
        <row r="24649">
          <cell r="A24649" t="str">
            <v>ЦТП</v>
          </cell>
        </row>
        <row r="24650">
          <cell r="A24650" t="str">
            <v>ЦТП</v>
          </cell>
        </row>
        <row r="24651">
          <cell r="A24651" t="str">
            <v>ЦТП</v>
          </cell>
        </row>
        <row r="24652">
          <cell r="A24652" t="str">
            <v>ЦТП</v>
          </cell>
        </row>
        <row r="24653">
          <cell r="A24653" t="str">
            <v>ЦТП</v>
          </cell>
        </row>
        <row r="24654">
          <cell r="A24654" t="str">
            <v>ЦТП</v>
          </cell>
        </row>
        <row r="24655">
          <cell r="A24655" t="str">
            <v>ЦТП</v>
          </cell>
        </row>
        <row r="24656">
          <cell r="A24656" t="str">
            <v>ЦТП</v>
          </cell>
        </row>
        <row r="24657">
          <cell r="A24657" t="str">
            <v>ЦТП</v>
          </cell>
        </row>
        <row r="24658">
          <cell r="A24658" t="str">
            <v>ЦТП</v>
          </cell>
        </row>
        <row r="24659">
          <cell r="A24659" t="str">
            <v>ЦТП</v>
          </cell>
        </row>
        <row r="24660">
          <cell r="A24660" t="str">
            <v>ЦТП</v>
          </cell>
        </row>
        <row r="24661">
          <cell r="A24661" t="str">
            <v>ЦТП</v>
          </cell>
        </row>
        <row r="24662">
          <cell r="A24662" t="str">
            <v>ЦТП</v>
          </cell>
        </row>
        <row r="24663">
          <cell r="A24663" t="str">
            <v>ЦТП</v>
          </cell>
        </row>
        <row r="24664">
          <cell r="A24664" t="str">
            <v>ЦТП</v>
          </cell>
        </row>
        <row r="24665">
          <cell r="A24665" t="str">
            <v>ЦТП</v>
          </cell>
        </row>
        <row r="24666">
          <cell r="A24666" t="str">
            <v>ЦТП</v>
          </cell>
        </row>
        <row r="24667">
          <cell r="A24667" t="str">
            <v>ЦТП</v>
          </cell>
        </row>
        <row r="24668">
          <cell r="A24668" t="str">
            <v>ЦТП</v>
          </cell>
        </row>
        <row r="24669">
          <cell r="A24669" t="str">
            <v>ЦТП</v>
          </cell>
        </row>
        <row r="24670">
          <cell r="A24670" t="str">
            <v>ЦТП</v>
          </cell>
        </row>
        <row r="24671">
          <cell r="A24671" t="str">
            <v>ЦТП</v>
          </cell>
        </row>
        <row r="24672">
          <cell r="A24672" t="str">
            <v>ЦТП</v>
          </cell>
        </row>
        <row r="24673">
          <cell r="A24673" t="str">
            <v>ЦТП</v>
          </cell>
        </row>
        <row r="24674">
          <cell r="A24674" t="str">
            <v>ЦТП</v>
          </cell>
        </row>
        <row r="24675">
          <cell r="A24675" t="str">
            <v>ЦТП</v>
          </cell>
        </row>
        <row r="24676">
          <cell r="A24676" t="str">
            <v>ЦТП</v>
          </cell>
        </row>
        <row r="24677">
          <cell r="A24677" t="str">
            <v>ЦТП</v>
          </cell>
        </row>
        <row r="24678">
          <cell r="A24678" t="str">
            <v>ЦТП</v>
          </cell>
        </row>
        <row r="24679">
          <cell r="A24679" t="str">
            <v>ЦТП</v>
          </cell>
        </row>
        <row r="24680">
          <cell r="A24680" t="str">
            <v>ЦТП</v>
          </cell>
        </row>
        <row r="24681">
          <cell r="A24681" t="str">
            <v>ЦТП</v>
          </cell>
        </row>
        <row r="24682">
          <cell r="A24682" t="str">
            <v>ЦТП</v>
          </cell>
        </row>
        <row r="24683">
          <cell r="A24683" t="str">
            <v>ЦТП</v>
          </cell>
        </row>
        <row r="24684">
          <cell r="A24684" t="str">
            <v>ЦТП</v>
          </cell>
        </row>
        <row r="24685">
          <cell r="A24685" t="str">
            <v>ЦТП</v>
          </cell>
        </row>
        <row r="24686">
          <cell r="A24686" t="str">
            <v>ЦТП</v>
          </cell>
        </row>
        <row r="24687">
          <cell r="A24687" t="str">
            <v>ЦТП</v>
          </cell>
        </row>
        <row r="24688">
          <cell r="A24688" t="str">
            <v>ЦТП</v>
          </cell>
        </row>
        <row r="24689">
          <cell r="A24689" t="str">
            <v>ЦТП</v>
          </cell>
        </row>
        <row r="24690">
          <cell r="A24690" t="str">
            <v>ЦТП</v>
          </cell>
        </row>
        <row r="24691">
          <cell r="A24691" t="str">
            <v>ЦТП</v>
          </cell>
        </row>
        <row r="24692">
          <cell r="A24692" t="str">
            <v>ЦТП</v>
          </cell>
        </row>
        <row r="24693">
          <cell r="A24693" t="str">
            <v>ЦТП</v>
          </cell>
        </row>
        <row r="24694">
          <cell r="A24694" t="str">
            <v>ЦТП</v>
          </cell>
        </row>
        <row r="24695">
          <cell r="A24695" t="str">
            <v>ЦТП</v>
          </cell>
        </row>
        <row r="24696">
          <cell r="A24696" t="str">
            <v>ЦТП</v>
          </cell>
        </row>
        <row r="24697">
          <cell r="A24697" t="str">
            <v>ЦТП</v>
          </cell>
        </row>
        <row r="24698">
          <cell r="A24698" t="str">
            <v>ЦТП</v>
          </cell>
        </row>
        <row r="24699">
          <cell r="A24699" t="str">
            <v>ЦТП</v>
          </cell>
        </row>
        <row r="24700">
          <cell r="A24700" t="str">
            <v>ЦТП</v>
          </cell>
        </row>
        <row r="24701">
          <cell r="A24701" t="str">
            <v>ЦТП</v>
          </cell>
        </row>
        <row r="24702">
          <cell r="A24702" t="str">
            <v>ЦТП</v>
          </cell>
        </row>
        <row r="24703">
          <cell r="A24703" t="str">
            <v>ЦТП</v>
          </cell>
        </row>
        <row r="24704">
          <cell r="A24704" t="str">
            <v>ЦТП</v>
          </cell>
        </row>
        <row r="24705">
          <cell r="A24705" t="str">
            <v>ЦТП</v>
          </cell>
        </row>
        <row r="24706">
          <cell r="A24706" t="str">
            <v>ЦТП</v>
          </cell>
        </row>
        <row r="24707">
          <cell r="A24707" t="str">
            <v>ЦТП</v>
          </cell>
        </row>
        <row r="24708">
          <cell r="A24708" t="str">
            <v>ЦТП</v>
          </cell>
        </row>
        <row r="24709">
          <cell r="A24709" t="str">
            <v>ЦТП</v>
          </cell>
        </row>
        <row r="24710">
          <cell r="A24710" t="str">
            <v>ЦТП</v>
          </cell>
        </row>
        <row r="24711">
          <cell r="A24711" t="str">
            <v>ЦТП</v>
          </cell>
        </row>
        <row r="24712">
          <cell r="A24712" t="str">
            <v>ЦТП</v>
          </cell>
        </row>
        <row r="24713">
          <cell r="A24713" t="str">
            <v>ЦТП</v>
          </cell>
        </row>
        <row r="24714">
          <cell r="A24714" t="str">
            <v>ЦТП</v>
          </cell>
        </row>
        <row r="24715">
          <cell r="A24715" t="str">
            <v>ЦТП</v>
          </cell>
        </row>
        <row r="24716">
          <cell r="A24716" t="str">
            <v>ЦТП</v>
          </cell>
        </row>
        <row r="24717">
          <cell r="A24717" t="str">
            <v>ЦТП</v>
          </cell>
        </row>
        <row r="24718">
          <cell r="A24718" t="str">
            <v>ЦТП</v>
          </cell>
        </row>
        <row r="24719">
          <cell r="A24719" t="str">
            <v>ЦТП</v>
          </cell>
        </row>
        <row r="24720">
          <cell r="A24720" t="str">
            <v>ЦТП</v>
          </cell>
        </row>
        <row r="24721">
          <cell r="A24721" t="str">
            <v>ЦТП</v>
          </cell>
        </row>
        <row r="24722">
          <cell r="A24722" t="str">
            <v>ЦТП</v>
          </cell>
        </row>
        <row r="24723">
          <cell r="A24723" t="str">
            <v>ЦТП</v>
          </cell>
        </row>
        <row r="24724">
          <cell r="A24724" t="str">
            <v>ЦТП</v>
          </cell>
        </row>
        <row r="24725">
          <cell r="A24725" t="str">
            <v>ЦТП</v>
          </cell>
        </row>
        <row r="24726">
          <cell r="A24726" t="str">
            <v>ЦТП</v>
          </cell>
        </row>
        <row r="24727">
          <cell r="A24727" t="str">
            <v>ЦТП</v>
          </cell>
        </row>
        <row r="24728">
          <cell r="A24728" t="str">
            <v>ЦТП</v>
          </cell>
        </row>
        <row r="24729">
          <cell r="A24729" t="str">
            <v>ЦТП</v>
          </cell>
        </row>
        <row r="24730">
          <cell r="A24730" t="str">
            <v>ЦТП</v>
          </cell>
        </row>
        <row r="24731">
          <cell r="A24731" t="str">
            <v>ЦТП</v>
          </cell>
        </row>
        <row r="24732">
          <cell r="A24732" t="str">
            <v>ЦТП</v>
          </cell>
        </row>
        <row r="24733">
          <cell r="A24733" t="str">
            <v>ЦТП</v>
          </cell>
        </row>
        <row r="24734">
          <cell r="A24734" t="str">
            <v>ЦТП</v>
          </cell>
        </row>
        <row r="24735">
          <cell r="A24735" t="str">
            <v>ЦТП</v>
          </cell>
        </row>
        <row r="24736">
          <cell r="A24736" t="str">
            <v>ЦТП</v>
          </cell>
        </row>
        <row r="24737">
          <cell r="A24737" t="str">
            <v>ЦТП</v>
          </cell>
        </row>
        <row r="24738">
          <cell r="A24738" t="str">
            <v>ЦТП</v>
          </cell>
        </row>
        <row r="24739">
          <cell r="A24739" t="str">
            <v>ЦТП</v>
          </cell>
        </row>
        <row r="24740">
          <cell r="A24740" t="str">
            <v>ЦТП</v>
          </cell>
        </row>
        <row r="24741">
          <cell r="A24741" t="str">
            <v>ЦТП</v>
          </cell>
        </row>
        <row r="24742">
          <cell r="A24742" t="str">
            <v>ЦТП</v>
          </cell>
        </row>
        <row r="24743">
          <cell r="A24743" t="str">
            <v>ЦТП</v>
          </cell>
        </row>
        <row r="24744">
          <cell r="A24744" t="str">
            <v>ЦТП</v>
          </cell>
        </row>
        <row r="24745">
          <cell r="A24745" t="str">
            <v>ЦТП</v>
          </cell>
        </row>
        <row r="24746">
          <cell r="A24746" t="str">
            <v>ЦТП</v>
          </cell>
        </row>
        <row r="24747">
          <cell r="A24747" t="str">
            <v>ЦТП</v>
          </cell>
        </row>
        <row r="24748">
          <cell r="A24748" t="str">
            <v>ЦТП</v>
          </cell>
        </row>
        <row r="24749">
          <cell r="A24749" t="str">
            <v>ЦТП</v>
          </cell>
        </row>
        <row r="24750">
          <cell r="A24750" t="str">
            <v>ЦТП</v>
          </cell>
        </row>
        <row r="24751">
          <cell r="A24751" t="str">
            <v>ЦТП</v>
          </cell>
        </row>
        <row r="24752">
          <cell r="A24752" t="str">
            <v>ЦТП</v>
          </cell>
        </row>
        <row r="24753">
          <cell r="A24753" t="str">
            <v>ЦТП</v>
          </cell>
        </row>
        <row r="24754">
          <cell r="A24754" t="str">
            <v>ЦТП</v>
          </cell>
        </row>
        <row r="24755">
          <cell r="A24755" t="str">
            <v>ЦТП</v>
          </cell>
        </row>
        <row r="24756">
          <cell r="A24756" t="str">
            <v>ЦТП</v>
          </cell>
        </row>
        <row r="24757">
          <cell r="A24757" t="str">
            <v>ЦТП</v>
          </cell>
        </row>
        <row r="24758">
          <cell r="A24758" t="str">
            <v>ЦТП</v>
          </cell>
        </row>
        <row r="24759">
          <cell r="A24759" t="str">
            <v>ЦТП</v>
          </cell>
        </row>
        <row r="24760">
          <cell r="A24760" t="str">
            <v>ЦТП</v>
          </cell>
        </row>
        <row r="24761">
          <cell r="A24761" t="str">
            <v>ЦТП</v>
          </cell>
        </row>
        <row r="24762">
          <cell r="A24762" t="str">
            <v>ЦТП</v>
          </cell>
        </row>
        <row r="24763">
          <cell r="A24763" t="str">
            <v>ЦТП</v>
          </cell>
        </row>
        <row r="24764">
          <cell r="A24764" t="str">
            <v>ЦТП</v>
          </cell>
        </row>
        <row r="24765">
          <cell r="A24765" t="str">
            <v>ЦТП</v>
          </cell>
        </row>
        <row r="24766">
          <cell r="A24766" t="str">
            <v>ЦТП</v>
          </cell>
        </row>
        <row r="24767">
          <cell r="A24767" t="str">
            <v>ЦТП</v>
          </cell>
        </row>
        <row r="24768">
          <cell r="A24768" t="str">
            <v>ЦТП</v>
          </cell>
        </row>
        <row r="24769">
          <cell r="A24769" t="str">
            <v>ЦТП</v>
          </cell>
        </row>
        <row r="24770">
          <cell r="A24770" t="str">
            <v>ЦТП</v>
          </cell>
        </row>
        <row r="24771">
          <cell r="A24771" t="str">
            <v>ЦТП</v>
          </cell>
        </row>
        <row r="24772">
          <cell r="A24772" t="str">
            <v>ЦТП</v>
          </cell>
        </row>
        <row r="24773">
          <cell r="A24773" t="str">
            <v>ЦТП</v>
          </cell>
        </row>
        <row r="24774">
          <cell r="A24774" t="str">
            <v>ЦТП</v>
          </cell>
        </row>
        <row r="24775">
          <cell r="A24775" t="str">
            <v>ЦТП</v>
          </cell>
        </row>
        <row r="24776">
          <cell r="A24776" t="str">
            <v>ЦТП</v>
          </cell>
        </row>
        <row r="24777">
          <cell r="A24777" t="str">
            <v>ЦТП</v>
          </cell>
        </row>
        <row r="24778">
          <cell r="A24778" t="str">
            <v>ЦТП</v>
          </cell>
        </row>
        <row r="24779">
          <cell r="A24779" t="str">
            <v>ЦТП</v>
          </cell>
        </row>
        <row r="24780">
          <cell r="A24780" t="str">
            <v>ЦТП</v>
          </cell>
        </row>
        <row r="24781">
          <cell r="A24781" t="str">
            <v>ЦТП</v>
          </cell>
        </row>
        <row r="24782">
          <cell r="A24782" t="str">
            <v>ЦТП</v>
          </cell>
        </row>
        <row r="24783">
          <cell r="A24783" t="str">
            <v>ЦТП</v>
          </cell>
        </row>
        <row r="24784">
          <cell r="A24784" t="str">
            <v>ЦТП</v>
          </cell>
        </row>
        <row r="24785">
          <cell r="A24785" t="str">
            <v>ЦТП</v>
          </cell>
        </row>
        <row r="24786">
          <cell r="A24786" t="str">
            <v>ЦТП</v>
          </cell>
        </row>
        <row r="24787">
          <cell r="A24787" t="str">
            <v>ЦТП</v>
          </cell>
        </row>
        <row r="24788">
          <cell r="A24788" t="str">
            <v>ЦТП</v>
          </cell>
        </row>
        <row r="24789">
          <cell r="A24789" t="str">
            <v>ЦТП</v>
          </cell>
        </row>
        <row r="24790">
          <cell r="A24790" t="str">
            <v>ЦТП</v>
          </cell>
        </row>
        <row r="24791">
          <cell r="A24791" t="str">
            <v>ЦТП</v>
          </cell>
        </row>
        <row r="24792">
          <cell r="A24792" t="str">
            <v>ЦТП</v>
          </cell>
        </row>
        <row r="24793">
          <cell r="A24793" t="str">
            <v>ЦТП</v>
          </cell>
        </row>
        <row r="24794">
          <cell r="A24794" t="str">
            <v>ЦТП</v>
          </cell>
        </row>
        <row r="24795">
          <cell r="A24795" t="str">
            <v>ЦТП</v>
          </cell>
        </row>
        <row r="24796">
          <cell r="A24796" t="str">
            <v>ЦТП</v>
          </cell>
        </row>
        <row r="24797">
          <cell r="A24797" t="str">
            <v>ЦТП</v>
          </cell>
        </row>
        <row r="24798">
          <cell r="A24798" t="str">
            <v>ЦТП</v>
          </cell>
        </row>
        <row r="24799">
          <cell r="A24799" t="str">
            <v>ЦТП</v>
          </cell>
        </row>
        <row r="24800">
          <cell r="A24800" t="str">
            <v>ЦТП</v>
          </cell>
        </row>
        <row r="24801">
          <cell r="A24801" t="str">
            <v>ЦТП</v>
          </cell>
        </row>
        <row r="24802">
          <cell r="A24802" t="str">
            <v>ЦТП</v>
          </cell>
        </row>
        <row r="24803">
          <cell r="A24803" t="str">
            <v>ЦТП</v>
          </cell>
        </row>
        <row r="24804">
          <cell r="A24804" t="str">
            <v>ЦТП</v>
          </cell>
        </row>
        <row r="24805">
          <cell r="A24805" t="str">
            <v>ЦТП</v>
          </cell>
        </row>
        <row r="24806">
          <cell r="A24806" t="str">
            <v>ЦТП</v>
          </cell>
        </row>
        <row r="24807">
          <cell r="A24807" t="str">
            <v>ЦТП</v>
          </cell>
        </row>
        <row r="24808">
          <cell r="A24808" t="str">
            <v>ЦТП</v>
          </cell>
        </row>
        <row r="24809">
          <cell r="A24809" t="str">
            <v>ЦТП</v>
          </cell>
        </row>
        <row r="24810">
          <cell r="A24810" t="str">
            <v>ЦТП</v>
          </cell>
        </row>
        <row r="24811">
          <cell r="A24811" t="str">
            <v>ЦТП</v>
          </cell>
        </row>
        <row r="24812">
          <cell r="A24812" t="str">
            <v>ЦТП</v>
          </cell>
        </row>
        <row r="24813">
          <cell r="A24813" t="str">
            <v>ЦТП</v>
          </cell>
        </row>
        <row r="24814">
          <cell r="A24814" t="str">
            <v>ЦТП</v>
          </cell>
        </row>
        <row r="24815">
          <cell r="A24815" t="str">
            <v>ЦТП</v>
          </cell>
        </row>
        <row r="24816">
          <cell r="A24816" t="str">
            <v>ЦТП</v>
          </cell>
        </row>
        <row r="24817">
          <cell r="A24817" t="str">
            <v>ЦТП</v>
          </cell>
        </row>
        <row r="24818">
          <cell r="A24818" t="str">
            <v>ЦТП</v>
          </cell>
        </row>
        <row r="24819">
          <cell r="A24819" t="str">
            <v>ЦТП</v>
          </cell>
        </row>
        <row r="24820">
          <cell r="A24820" t="str">
            <v>ЦТП</v>
          </cell>
        </row>
        <row r="24821">
          <cell r="A24821" t="str">
            <v>ЦТП</v>
          </cell>
        </row>
        <row r="24822">
          <cell r="A24822" t="str">
            <v>ЦТП</v>
          </cell>
        </row>
        <row r="24823">
          <cell r="A24823" t="str">
            <v>ЦТП</v>
          </cell>
        </row>
        <row r="24824">
          <cell r="A24824" t="str">
            <v>ЦТП</v>
          </cell>
        </row>
        <row r="24825">
          <cell r="A24825" t="str">
            <v>ЦТП</v>
          </cell>
        </row>
        <row r="24826">
          <cell r="A24826" t="str">
            <v>ЦТП</v>
          </cell>
        </row>
        <row r="24827">
          <cell r="A24827" t="str">
            <v>ЦТП</v>
          </cell>
        </row>
        <row r="24828">
          <cell r="A24828" t="str">
            <v>ЦТП</v>
          </cell>
        </row>
        <row r="24829">
          <cell r="A24829" t="str">
            <v>ЦТП</v>
          </cell>
        </row>
        <row r="24830">
          <cell r="A24830" t="str">
            <v>ЦТП</v>
          </cell>
        </row>
        <row r="24831">
          <cell r="A24831" t="str">
            <v>ЦТП</v>
          </cell>
        </row>
        <row r="24832">
          <cell r="A24832" t="str">
            <v>ЦТП</v>
          </cell>
        </row>
        <row r="24833">
          <cell r="A24833" t="str">
            <v>ЦТП</v>
          </cell>
        </row>
        <row r="24834">
          <cell r="A24834" t="str">
            <v>ЦТП</v>
          </cell>
        </row>
        <row r="24835">
          <cell r="A24835" t="str">
            <v>ЦТП</v>
          </cell>
        </row>
        <row r="24836">
          <cell r="A24836" t="str">
            <v>ЦТП</v>
          </cell>
        </row>
        <row r="24837">
          <cell r="A24837" t="str">
            <v>ЦТП</v>
          </cell>
        </row>
        <row r="24838">
          <cell r="A24838" t="str">
            <v>ЦТП</v>
          </cell>
        </row>
        <row r="24839">
          <cell r="A24839" t="str">
            <v>ЦТП</v>
          </cell>
        </row>
        <row r="24840">
          <cell r="A24840" t="str">
            <v>ЦТП</v>
          </cell>
        </row>
        <row r="24841">
          <cell r="A24841" t="str">
            <v>ЦТП</v>
          </cell>
        </row>
        <row r="24842">
          <cell r="A24842" t="str">
            <v>ЦТП</v>
          </cell>
        </row>
        <row r="24843">
          <cell r="A24843" t="str">
            <v>ЦТП</v>
          </cell>
        </row>
        <row r="24844">
          <cell r="A24844" t="str">
            <v>ЦТП</v>
          </cell>
        </row>
        <row r="24845">
          <cell r="A24845" t="str">
            <v>ЦТП</v>
          </cell>
        </row>
        <row r="24846">
          <cell r="A24846" t="str">
            <v>ЦТП</v>
          </cell>
        </row>
        <row r="24847">
          <cell r="A24847" t="str">
            <v>ЦТП</v>
          </cell>
        </row>
        <row r="24848">
          <cell r="A24848" t="str">
            <v>ЦТП</v>
          </cell>
        </row>
        <row r="24849">
          <cell r="A24849" t="str">
            <v>ЦТП</v>
          </cell>
        </row>
        <row r="24850">
          <cell r="A24850" t="str">
            <v>ЦТП</v>
          </cell>
        </row>
        <row r="24851">
          <cell r="A24851" t="str">
            <v>ЦТП</v>
          </cell>
        </row>
        <row r="24852">
          <cell r="A24852" t="str">
            <v>ЦТП</v>
          </cell>
        </row>
        <row r="24853">
          <cell r="A24853" t="str">
            <v>ЦТП</v>
          </cell>
        </row>
        <row r="24854">
          <cell r="A24854" t="str">
            <v>ЦТП</v>
          </cell>
        </row>
        <row r="24855">
          <cell r="A24855" t="str">
            <v>ЦТП</v>
          </cell>
        </row>
        <row r="24856">
          <cell r="A24856" t="str">
            <v>ЦТП</v>
          </cell>
        </row>
        <row r="24857">
          <cell r="A24857" t="str">
            <v>ЦТП</v>
          </cell>
        </row>
        <row r="24858">
          <cell r="A24858" t="str">
            <v>ЦТП</v>
          </cell>
        </row>
        <row r="24859">
          <cell r="A24859" t="str">
            <v>ЦТП</v>
          </cell>
        </row>
        <row r="24860">
          <cell r="A24860" t="str">
            <v>ЦТП</v>
          </cell>
        </row>
        <row r="24861">
          <cell r="A24861" t="str">
            <v>ЦТП</v>
          </cell>
        </row>
        <row r="24862">
          <cell r="A24862" t="str">
            <v>ЦТП</v>
          </cell>
        </row>
        <row r="24863">
          <cell r="A24863" t="str">
            <v>ЦТП</v>
          </cell>
        </row>
        <row r="24864">
          <cell r="A24864" t="str">
            <v>ЦТП</v>
          </cell>
        </row>
        <row r="24865">
          <cell r="A24865" t="str">
            <v>ЦТП</v>
          </cell>
        </row>
        <row r="24866">
          <cell r="A24866" t="str">
            <v>ЦТП</v>
          </cell>
        </row>
        <row r="24867">
          <cell r="A24867" t="str">
            <v>ЦТП</v>
          </cell>
        </row>
        <row r="24868">
          <cell r="A24868" t="str">
            <v>ЦТП</v>
          </cell>
        </row>
        <row r="24869">
          <cell r="A24869" t="str">
            <v>ЦТП</v>
          </cell>
        </row>
        <row r="24870">
          <cell r="A24870" t="str">
            <v>ЦТП</v>
          </cell>
        </row>
        <row r="24871">
          <cell r="A24871" t="str">
            <v>ЦТП</v>
          </cell>
        </row>
        <row r="24872">
          <cell r="A24872" t="str">
            <v>ЦТП</v>
          </cell>
        </row>
        <row r="24873">
          <cell r="A24873" t="str">
            <v>ЦТП</v>
          </cell>
        </row>
        <row r="24874">
          <cell r="A24874" t="str">
            <v>ЦТП</v>
          </cell>
        </row>
        <row r="24875">
          <cell r="A24875" t="str">
            <v>ЦТП</v>
          </cell>
        </row>
        <row r="24876">
          <cell r="A24876" t="str">
            <v>ЦТП</v>
          </cell>
        </row>
        <row r="24877">
          <cell r="A24877" t="str">
            <v>ЦТП</v>
          </cell>
        </row>
        <row r="24878">
          <cell r="A24878" t="str">
            <v>ЦТП</v>
          </cell>
        </row>
        <row r="24879">
          <cell r="A24879" t="str">
            <v>ЦТП</v>
          </cell>
        </row>
        <row r="24880">
          <cell r="A24880" t="str">
            <v>ЦТП</v>
          </cell>
        </row>
        <row r="24881">
          <cell r="A24881" t="str">
            <v>ЦТП</v>
          </cell>
        </row>
        <row r="24882">
          <cell r="A24882" t="str">
            <v>ЦТП</v>
          </cell>
        </row>
        <row r="24883">
          <cell r="A24883" t="str">
            <v>ЦТП</v>
          </cell>
        </row>
        <row r="24884">
          <cell r="A24884" t="str">
            <v>ЦТП</v>
          </cell>
        </row>
        <row r="24885">
          <cell r="A24885" t="str">
            <v>ЦТП</v>
          </cell>
        </row>
        <row r="24886">
          <cell r="A24886" t="str">
            <v>ЦТП</v>
          </cell>
        </row>
        <row r="24887">
          <cell r="A24887" t="str">
            <v>ЦТП</v>
          </cell>
        </row>
        <row r="24888">
          <cell r="A24888" t="str">
            <v>ЦТП</v>
          </cell>
        </row>
        <row r="24889">
          <cell r="A24889" t="str">
            <v>ЦТП</v>
          </cell>
        </row>
        <row r="24890">
          <cell r="A24890" t="str">
            <v>ЦТП</v>
          </cell>
        </row>
        <row r="24891">
          <cell r="A24891" t="str">
            <v>ЦТП</v>
          </cell>
        </row>
        <row r="24892">
          <cell r="A24892" t="str">
            <v>ЦТП</v>
          </cell>
        </row>
        <row r="24893">
          <cell r="A24893" t="str">
            <v>ЦТП</v>
          </cell>
        </row>
        <row r="24894">
          <cell r="A24894" t="str">
            <v>ЦТП</v>
          </cell>
        </row>
        <row r="24895">
          <cell r="A24895" t="str">
            <v>ЦТП</v>
          </cell>
        </row>
        <row r="24896">
          <cell r="A24896" t="str">
            <v>ЦТП</v>
          </cell>
        </row>
        <row r="24897">
          <cell r="A24897" t="str">
            <v>ЦТП</v>
          </cell>
        </row>
        <row r="24898">
          <cell r="A24898" t="str">
            <v>ЦТП</v>
          </cell>
        </row>
        <row r="24899">
          <cell r="A24899" t="str">
            <v>ЦТП</v>
          </cell>
        </row>
        <row r="24900">
          <cell r="A24900" t="str">
            <v>ЦТП</v>
          </cell>
        </row>
        <row r="24901">
          <cell r="A24901" t="str">
            <v>ЦТП</v>
          </cell>
        </row>
        <row r="24902">
          <cell r="A24902" t="str">
            <v>ЦТП</v>
          </cell>
        </row>
        <row r="24903">
          <cell r="A24903" t="str">
            <v>ЦТП</v>
          </cell>
        </row>
        <row r="24904">
          <cell r="A24904" t="str">
            <v>ЦТП</v>
          </cell>
        </row>
        <row r="24905">
          <cell r="A24905" t="str">
            <v>ЦТП</v>
          </cell>
        </row>
        <row r="24906">
          <cell r="A24906" t="str">
            <v>ЦТП</v>
          </cell>
        </row>
        <row r="24907">
          <cell r="A24907" t="str">
            <v>ЦТП</v>
          </cell>
        </row>
        <row r="24908">
          <cell r="A24908" t="str">
            <v>ЦТП</v>
          </cell>
        </row>
        <row r="24909">
          <cell r="A24909" t="str">
            <v>ЦТП</v>
          </cell>
        </row>
        <row r="24910">
          <cell r="A24910" t="str">
            <v>ЦТП</v>
          </cell>
        </row>
        <row r="24911">
          <cell r="A24911" t="str">
            <v>ЦТП</v>
          </cell>
        </row>
        <row r="24912">
          <cell r="A24912" t="str">
            <v>ЦТП</v>
          </cell>
        </row>
        <row r="24913">
          <cell r="A24913" t="str">
            <v>ЦТП</v>
          </cell>
        </row>
        <row r="24914">
          <cell r="A24914" t="str">
            <v>ЦТП</v>
          </cell>
        </row>
        <row r="24915">
          <cell r="A24915" t="str">
            <v>ЦТП</v>
          </cell>
        </row>
        <row r="24916">
          <cell r="A24916" t="str">
            <v>ЦТП</v>
          </cell>
        </row>
        <row r="24917">
          <cell r="A24917" t="str">
            <v>ЦТП</v>
          </cell>
        </row>
        <row r="24918">
          <cell r="A24918" t="str">
            <v>ЦТП</v>
          </cell>
        </row>
        <row r="24919">
          <cell r="A24919" t="str">
            <v>ЦТП</v>
          </cell>
        </row>
        <row r="24920">
          <cell r="A24920" t="str">
            <v>ЦТП</v>
          </cell>
        </row>
        <row r="24921">
          <cell r="A24921" t="str">
            <v>ЦТП</v>
          </cell>
        </row>
        <row r="24922">
          <cell r="A24922" t="str">
            <v>ЦТП</v>
          </cell>
        </row>
        <row r="24923">
          <cell r="A24923" t="str">
            <v>ЦТП</v>
          </cell>
        </row>
        <row r="24924">
          <cell r="A24924" t="str">
            <v>ЦТП</v>
          </cell>
        </row>
        <row r="24925">
          <cell r="A24925" t="str">
            <v>ЦТП</v>
          </cell>
        </row>
        <row r="24926">
          <cell r="A24926" t="str">
            <v>ЦТП</v>
          </cell>
        </row>
        <row r="24927">
          <cell r="A24927" t="str">
            <v>ЦТП</v>
          </cell>
        </row>
        <row r="24928">
          <cell r="A24928" t="str">
            <v>ЦТП</v>
          </cell>
        </row>
        <row r="24929">
          <cell r="A24929" t="str">
            <v>ЦТП</v>
          </cell>
        </row>
        <row r="24930">
          <cell r="A24930" t="str">
            <v>ЦТП</v>
          </cell>
        </row>
        <row r="24931">
          <cell r="A24931" t="str">
            <v>ЦТП</v>
          </cell>
        </row>
        <row r="24932">
          <cell r="A24932" t="str">
            <v>ЦТП</v>
          </cell>
        </row>
        <row r="24933">
          <cell r="A24933" t="str">
            <v>ЦТП</v>
          </cell>
        </row>
        <row r="24934">
          <cell r="A24934" t="str">
            <v>ЦТП</v>
          </cell>
        </row>
        <row r="24935">
          <cell r="A24935" t="str">
            <v>ЦТП</v>
          </cell>
        </row>
        <row r="24936">
          <cell r="A24936" t="str">
            <v>ЦТП</v>
          </cell>
        </row>
        <row r="24937">
          <cell r="A24937" t="str">
            <v>ЦТП</v>
          </cell>
        </row>
        <row r="24938">
          <cell r="A24938" t="str">
            <v>ЦТП</v>
          </cell>
        </row>
        <row r="24939">
          <cell r="A24939" t="str">
            <v>ЦТП</v>
          </cell>
        </row>
        <row r="24940">
          <cell r="A24940" t="str">
            <v>ЦТП</v>
          </cell>
        </row>
        <row r="24941">
          <cell r="A24941" t="str">
            <v>ЦТП</v>
          </cell>
        </row>
        <row r="24942">
          <cell r="A24942" t="str">
            <v>ЦТП</v>
          </cell>
        </row>
        <row r="24943">
          <cell r="A24943" t="str">
            <v>ЦТП</v>
          </cell>
        </row>
        <row r="24944">
          <cell r="A24944" t="str">
            <v>ЦТП</v>
          </cell>
        </row>
        <row r="24945">
          <cell r="A24945" t="str">
            <v>ЦТП</v>
          </cell>
        </row>
        <row r="24946">
          <cell r="A24946" t="str">
            <v>ЦТП</v>
          </cell>
        </row>
        <row r="24947">
          <cell r="A24947" t="str">
            <v>ЦТП</v>
          </cell>
        </row>
        <row r="24948">
          <cell r="A24948" t="str">
            <v>ЦТП</v>
          </cell>
        </row>
        <row r="24949">
          <cell r="A24949" t="str">
            <v>ЦТП</v>
          </cell>
        </row>
        <row r="24950">
          <cell r="A24950" t="str">
            <v>ЦТП</v>
          </cell>
        </row>
        <row r="24951">
          <cell r="A24951" t="str">
            <v>ЦТП</v>
          </cell>
        </row>
        <row r="24952">
          <cell r="A24952" t="str">
            <v>ЦТП</v>
          </cell>
        </row>
        <row r="24953">
          <cell r="A24953" t="str">
            <v>ЦТП</v>
          </cell>
        </row>
        <row r="24954">
          <cell r="A24954" t="str">
            <v>ЦТП</v>
          </cell>
        </row>
        <row r="24955">
          <cell r="A24955" t="str">
            <v>ЦТП</v>
          </cell>
        </row>
        <row r="24956">
          <cell r="A24956" t="str">
            <v>ЦТП</v>
          </cell>
        </row>
        <row r="24957">
          <cell r="A24957" t="str">
            <v>ЦТП</v>
          </cell>
        </row>
        <row r="24958">
          <cell r="A24958" t="str">
            <v>ЦТП</v>
          </cell>
        </row>
        <row r="24959">
          <cell r="A24959" t="str">
            <v>ЦТП</v>
          </cell>
        </row>
        <row r="24960">
          <cell r="A24960" t="str">
            <v>ЦТП</v>
          </cell>
        </row>
        <row r="24961">
          <cell r="A24961" t="str">
            <v>ЦТП</v>
          </cell>
        </row>
        <row r="24962">
          <cell r="A24962" t="str">
            <v>ЦТП</v>
          </cell>
        </row>
        <row r="24963">
          <cell r="A24963" t="str">
            <v>ЦТП</v>
          </cell>
        </row>
        <row r="24964">
          <cell r="A24964" t="str">
            <v>ЦТП</v>
          </cell>
        </row>
        <row r="24965">
          <cell r="A24965" t="str">
            <v>ЦТП</v>
          </cell>
        </row>
        <row r="24966">
          <cell r="A24966" t="str">
            <v>ЦТП</v>
          </cell>
        </row>
        <row r="24967">
          <cell r="A24967" t="str">
            <v>ЦТП</v>
          </cell>
        </row>
        <row r="24968">
          <cell r="A24968" t="str">
            <v>ЦТП</v>
          </cell>
        </row>
        <row r="24969">
          <cell r="A24969" t="str">
            <v>ЦТП</v>
          </cell>
        </row>
        <row r="24970">
          <cell r="A24970" t="str">
            <v>ЦТП</v>
          </cell>
        </row>
        <row r="24971">
          <cell r="A24971" t="str">
            <v>ЦТП</v>
          </cell>
        </row>
        <row r="24972">
          <cell r="A24972" t="str">
            <v>ЦТП</v>
          </cell>
        </row>
        <row r="24973">
          <cell r="A24973" t="str">
            <v>ЦТП</v>
          </cell>
        </row>
        <row r="24974">
          <cell r="A24974" t="str">
            <v>ЦТП</v>
          </cell>
        </row>
        <row r="24975">
          <cell r="A24975" t="str">
            <v>ЦТП</v>
          </cell>
        </row>
        <row r="24976">
          <cell r="A24976" t="str">
            <v>ЦТП</v>
          </cell>
        </row>
        <row r="24977">
          <cell r="A24977" t="str">
            <v>ЦТП</v>
          </cell>
        </row>
        <row r="24978">
          <cell r="A24978" t="str">
            <v>ЦТП</v>
          </cell>
        </row>
        <row r="24979">
          <cell r="A24979" t="str">
            <v>ЦТП</v>
          </cell>
        </row>
        <row r="24980">
          <cell r="A24980" t="str">
            <v>ЦТП</v>
          </cell>
        </row>
        <row r="24981">
          <cell r="A24981" t="str">
            <v>ЦТП</v>
          </cell>
        </row>
        <row r="24982">
          <cell r="A24982" t="str">
            <v>ЦТП</v>
          </cell>
        </row>
        <row r="24983">
          <cell r="A24983" t="str">
            <v>ЦТП</v>
          </cell>
        </row>
        <row r="24984">
          <cell r="A24984" t="str">
            <v>ЦТП</v>
          </cell>
        </row>
        <row r="24985">
          <cell r="A24985" t="str">
            <v>ЦТП</v>
          </cell>
        </row>
        <row r="24986">
          <cell r="A24986" t="str">
            <v>ЦТП</v>
          </cell>
        </row>
        <row r="24987">
          <cell r="A24987" t="str">
            <v>ЦТП</v>
          </cell>
        </row>
        <row r="24988">
          <cell r="A24988" t="str">
            <v>ЦТП</v>
          </cell>
        </row>
        <row r="24989">
          <cell r="A24989" t="str">
            <v>ЦТП</v>
          </cell>
        </row>
        <row r="24990">
          <cell r="A24990" t="str">
            <v>ЦТП</v>
          </cell>
        </row>
        <row r="24991">
          <cell r="A24991" t="str">
            <v>ЦТП</v>
          </cell>
        </row>
        <row r="24992">
          <cell r="A24992" t="str">
            <v>ЦТП</v>
          </cell>
        </row>
        <row r="24993">
          <cell r="A24993" t="str">
            <v>ЦТП</v>
          </cell>
        </row>
        <row r="24994">
          <cell r="A24994" t="str">
            <v>ЦТП</v>
          </cell>
        </row>
        <row r="24995">
          <cell r="A24995" t="str">
            <v>ЦТП</v>
          </cell>
        </row>
        <row r="24996">
          <cell r="A24996" t="str">
            <v>ЦТП</v>
          </cell>
        </row>
        <row r="24997">
          <cell r="A24997" t="str">
            <v>ЦТП</v>
          </cell>
        </row>
        <row r="24998">
          <cell r="A24998" t="str">
            <v>ЦТП</v>
          </cell>
        </row>
        <row r="24999">
          <cell r="A24999" t="str">
            <v>ЦТП</v>
          </cell>
        </row>
        <row r="25000">
          <cell r="A25000" t="str">
            <v>ЦТП</v>
          </cell>
        </row>
        <row r="25001">
          <cell r="A25001" t="str">
            <v>ЦТП</v>
          </cell>
        </row>
        <row r="25002">
          <cell r="A25002" t="str">
            <v>ЦТП</v>
          </cell>
        </row>
        <row r="25003">
          <cell r="A25003" t="str">
            <v>ЦТП</v>
          </cell>
        </row>
        <row r="25004">
          <cell r="A25004" t="str">
            <v>ЦТП</v>
          </cell>
        </row>
        <row r="25005">
          <cell r="A25005" t="str">
            <v>ЦТП</v>
          </cell>
        </row>
        <row r="25006">
          <cell r="A25006" t="str">
            <v>ЦТП</v>
          </cell>
        </row>
        <row r="25007">
          <cell r="A25007" t="str">
            <v>ЦТП</v>
          </cell>
        </row>
        <row r="25008">
          <cell r="A25008" t="str">
            <v>ЦТП</v>
          </cell>
        </row>
        <row r="25009">
          <cell r="A25009" t="str">
            <v>ЦТП</v>
          </cell>
        </row>
        <row r="25010">
          <cell r="A25010" t="str">
            <v>ЦТП</v>
          </cell>
        </row>
        <row r="25011">
          <cell r="A25011" t="str">
            <v>ЦТП</v>
          </cell>
        </row>
        <row r="25012">
          <cell r="A25012" t="str">
            <v>ЦТП</v>
          </cell>
        </row>
        <row r="25013">
          <cell r="A25013" t="str">
            <v>ЦТП</v>
          </cell>
        </row>
        <row r="25014">
          <cell r="A25014" t="str">
            <v>ЦТП</v>
          </cell>
        </row>
        <row r="25015">
          <cell r="A25015" t="str">
            <v>ЦТП</v>
          </cell>
        </row>
        <row r="25016">
          <cell r="A25016" t="str">
            <v>ЦТП</v>
          </cell>
        </row>
        <row r="25017">
          <cell r="A25017" t="str">
            <v>ЦТП</v>
          </cell>
        </row>
        <row r="25018">
          <cell r="A25018" t="str">
            <v>ЦТП</v>
          </cell>
        </row>
        <row r="25019">
          <cell r="A25019" t="str">
            <v>ЦТП</v>
          </cell>
        </row>
        <row r="25020">
          <cell r="A25020" t="str">
            <v>ЦТП</v>
          </cell>
        </row>
        <row r="25021">
          <cell r="A25021" t="str">
            <v>ЦТП</v>
          </cell>
        </row>
        <row r="25022">
          <cell r="A25022" t="str">
            <v>ЦТП</v>
          </cell>
        </row>
        <row r="25023">
          <cell r="A25023" t="str">
            <v>ЦТП</v>
          </cell>
        </row>
        <row r="25024">
          <cell r="A25024" t="str">
            <v>ЦТП</v>
          </cell>
        </row>
        <row r="25025">
          <cell r="A25025" t="str">
            <v>ЦТП</v>
          </cell>
        </row>
        <row r="25026">
          <cell r="A25026" t="str">
            <v>ЦТП</v>
          </cell>
        </row>
        <row r="25027">
          <cell r="A25027" t="str">
            <v>ЦТП</v>
          </cell>
        </row>
        <row r="25028">
          <cell r="A25028" t="str">
            <v>ЦТП</v>
          </cell>
        </row>
        <row r="25029">
          <cell r="A25029" t="str">
            <v>ЦТП</v>
          </cell>
        </row>
        <row r="25030">
          <cell r="A25030" t="str">
            <v>ЦТП</v>
          </cell>
        </row>
        <row r="25031">
          <cell r="A25031" t="str">
            <v>ЦТП</v>
          </cell>
        </row>
        <row r="25032">
          <cell r="A25032" t="str">
            <v>ЦТП</v>
          </cell>
        </row>
        <row r="25033">
          <cell r="A25033" t="str">
            <v>ЦТП</v>
          </cell>
        </row>
        <row r="25034">
          <cell r="A25034" t="str">
            <v>ЦТП</v>
          </cell>
        </row>
        <row r="25035">
          <cell r="A25035" t="str">
            <v>ЦТП</v>
          </cell>
        </row>
        <row r="25036">
          <cell r="A25036" t="str">
            <v>ЦТП</v>
          </cell>
        </row>
        <row r="25037">
          <cell r="A25037" t="str">
            <v>ЦТП</v>
          </cell>
        </row>
        <row r="25038">
          <cell r="A25038" t="str">
            <v>ЦТП</v>
          </cell>
        </row>
        <row r="25039">
          <cell r="A25039" t="str">
            <v>ЦТП</v>
          </cell>
        </row>
        <row r="25040">
          <cell r="A25040" t="str">
            <v>ЦТП</v>
          </cell>
        </row>
        <row r="25041">
          <cell r="A25041" t="str">
            <v>ЦТП</v>
          </cell>
        </row>
        <row r="25042">
          <cell r="A25042" t="str">
            <v>ЦТП</v>
          </cell>
        </row>
        <row r="25043">
          <cell r="A25043" t="str">
            <v>ЦТП</v>
          </cell>
        </row>
        <row r="25044">
          <cell r="A25044" t="str">
            <v>ЦТП</v>
          </cell>
        </row>
        <row r="25045">
          <cell r="A25045" t="str">
            <v>ЦТП</v>
          </cell>
        </row>
        <row r="25046">
          <cell r="A25046" t="str">
            <v>ЦТП</v>
          </cell>
        </row>
        <row r="25047">
          <cell r="A25047" t="str">
            <v>ЦТП</v>
          </cell>
        </row>
        <row r="25048">
          <cell r="A25048" t="str">
            <v>ЦТП</v>
          </cell>
        </row>
        <row r="25049">
          <cell r="A25049" t="str">
            <v>ЦТП</v>
          </cell>
        </row>
        <row r="25050">
          <cell r="A25050" t="str">
            <v>ЦТП</v>
          </cell>
        </row>
        <row r="25051">
          <cell r="A25051" t="str">
            <v>ЦТП</v>
          </cell>
        </row>
        <row r="25052">
          <cell r="A25052" t="str">
            <v>ЦТП</v>
          </cell>
        </row>
        <row r="25053">
          <cell r="A25053" t="str">
            <v>ЦТП</v>
          </cell>
        </row>
        <row r="25054">
          <cell r="A25054" t="str">
            <v>ЦТП</v>
          </cell>
        </row>
        <row r="25055">
          <cell r="A25055" t="str">
            <v>ЦТП</v>
          </cell>
        </row>
        <row r="25056">
          <cell r="A25056" t="str">
            <v>ЦТП</v>
          </cell>
        </row>
        <row r="25057">
          <cell r="A25057" t="str">
            <v>ЦТП</v>
          </cell>
        </row>
        <row r="25058">
          <cell r="A25058" t="str">
            <v>ЦТП</v>
          </cell>
        </row>
        <row r="25059">
          <cell r="A25059" t="str">
            <v>ЦТП</v>
          </cell>
        </row>
        <row r="25060">
          <cell r="A25060" t="str">
            <v>ЦТП</v>
          </cell>
        </row>
        <row r="25061">
          <cell r="A25061" t="str">
            <v>ЦТП</v>
          </cell>
        </row>
        <row r="25062">
          <cell r="A25062" t="str">
            <v>ЦТП</v>
          </cell>
        </row>
        <row r="25063">
          <cell r="A25063" t="str">
            <v>ЦТП</v>
          </cell>
        </row>
        <row r="25064">
          <cell r="A25064" t="str">
            <v>ЦТП</v>
          </cell>
        </row>
        <row r="25065">
          <cell r="A25065" t="str">
            <v>ЦТП</v>
          </cell>
        </row>
        <row r="25066">
          <cell r="A25066" t="str">
            <v>ЦТП</v>
          </cell>
        </row>
        <row r="25067">
          <cell r="A25067" t="str">
            <v>ЦТП</v>
          </cell>
        </row>
        <row r="25068">
          <cell r="A25068" t="str">
            <v>ЦТП</v>
          </cell>
        </row>
        <row r="25069">
          <cell r="A25069" t="str">
            <v>ЦТП</v>
          </cell>
        </row>
        <row r="25070">
          <cell r="A25070" t="str">
            <v>ЦТП</v>
          </cell>
        </row>
        <row r="25071">
          <cell r="A25071" t="str">
            <v>ЦТП</v>
          </cell>
        </row>
        <row r="25072">
          <cell r="A25072" t="str">
            <v>ЦТП</v>
          </cell>
        </row>
        <row r="25073">
          <cell r="A25073" t="str">
            <v>ЦТП</v>
          </cell>
        </row>
        <row r="25074">
          <cell r="A25074" t="str">
            <v>ЦТП</v>
          </cell>
        </row>
        <row r="25075">
          <cell r="A25075" t="str">
            <v>ЦТП</v>
          </cell>
        </row>
        <row r="25076">
          <cell r="A25076" t="str">
            <v>ЦТП</v>
          </cell>
        </row>
        <row r="25077">
          <cell r="A25077" t="str">
            <v>ЦТП</v>
          </cell>
        </row>
        <row r="25078">
          <cell r="A25078" t="str">
            <v>ЦТП</v>
          </cell>
        </row>
        <row r="25079">
          <cell r="A25079" t="str">
            <v>ЦТП</v>
          </cell>
        </row>
        <row r="25080">
          <cell r="A25080" t="str">
            <v>ЦТП</v>
          </cell>
        </row>
        <row r="25081">
          <cell r="A25081" t="str">
            <v>ЦТП</v>
          </cell>
        </row>
        <row r="25082">
          <cell r="A25082" t="str">
            <v>ЦТП</v>
          </cell>
        </row>
        <row r="25083">
          <cell r="A25083" t="str">
            <v>ЦТП</v>
          </cell>
        </row>
        <row r="25084">
          <cell r="A25084" t="str">
            <v>ЦТП</v>
          </cell>
        </row>
        <row r="25085">
          <cell r="A25085" t="str">
            <v>ЦТП</v>
          </cell>
        </row>
        <row r="25086">
          <cell r="A25086" t="str">
            <v>ЦТП</v>
          </cell>
        </row>
        <row r="25087">
          <cell r="A25087" t="str">
            <v>ЦТП</v>
          </cell>
        </row>
        <row r="25088">
          <cell r="A25088" t="str">
            <v>ЦТП</v>
          </cell>
        </row>
        <row r="25089">
          <cell r="A25089" t="str">
            <v>ЦТП</v>
          </cell>
        </row>
        <row r="25090">
          <cell r="A25090" t="str">
            <v>ЦТП</v>
          </cell>
        </row>
        <row r="25091">
          <cell r="A25091" t="str">
            <v>ЦТП</v>
          </cell>
        </row>
        <row r="25092">
          <cell r="A25092" t="str">
            <v>ЦТП</v>
          </cell>
        </row>
        <row r="25093">
          <cell r="A25093" t="str">
            <v>ЦТП</v>
          </cell>
        </row>
        <row r="25094">
          <cell r="A25094" t="str">
            <v>ЦТП</v>
          </cell>
        </row>
        <row r="25095">
          <cell r="A25095" t="str">
            <v>ЦТП</v>
          </cell>
        </row>
        <row r="25096">
          <cell r="A25096" t="str">
            <v>ЦТП</v>
          </cell>
        </row>
        <row r="25097">
          <cell r="A25097" t="str">
            <v>ЦТП</v>
          </cell>
        </row>
        <row r="25098">
          <cell r="A25098" t="str">
            <v>ЦТП</v>
          </cell>
        </row>
        <row r="25099">
          <cell r="A25099" t="str">
            <v>ЦТП</v>
          </cell>
        </row>
        <row r="25100">
          <cell r="A25100" t="str">
            <v>ЦТП</v>
          </cell>
        </row>
        <row r="25101">
          <cell r="A25101" t="str">
            <v>ЦТП</v>
          </cell>
        </row>
        <row r="25102">
          <cell r="A25102" t="str">
            <v>ЦТП</v>
          </cell>
        </row>
        <row r="25103">
          <cell r="A25103" t="str">
            <v>ЦТП</v>
          </cell>
        </row>
        <row r="25104">
          <cell r="A25104" t="str">
            <v>ЦТП</v>
          </cell>
        </row>
        <row r="25105">
          <cell r="A25105" t="str">
            <v>ЦТП</v>
          </cell>
        </row>
        <row r="25106">
          <cell r="A25106" t="str">
            <v>ЦТП</v>
          </cell>
        </row>
        <row r="25107">
          <cell r="A25107" t="str">
            <v>ЦТП</v>
          </cell>
        </row>
        <row r="25108">
          <cell r="A25108" t="str">
            <v>ЦТП</v>
          </cell>
        </row>
        <row r="25109">
          <cell r="A25109" t="str">
            <v>ЦТП</v>
          </cell>
        </row>
        <row r="25110">
          <cell r="A25110" t="str">
            <v>ЦТП</v>
          </cell>
        </row>
        <row r="25111">
          <cell r="A25111" t="str">
            <v>ЦТП</v>
          </cell>
        </row>
        <row r="25112">
          <cell r="A25112" t="str">
            <v>ЦТП</v>
          </cell>
        </row>
        <row r="25113">
          <cell r="A25113" t="str">
            <v>ЦТП</v>
          </cell>
        </row>
        <row r="25114">
          <cell r="A25114" t="str">
            <v>ЦТП</v>
          </cell>
        </row>
        <row r="25115">
          <cell r="A25115" t="str">
            <v>ЦТП</v>
          </cell>
        </row>
        <row r="25116">
          <cell r="A25116" t="str">
            <v>ЦТП</v>
          </cell>
        </row>
        <row r="25117">
          <cell r="A25117" t="str">
            <v>ЦТП</v>
          </cell>
        </row>
        <row r="25118">
          <cell r="A25118" t="str">
            <v>ЦТП</v>
          </cell>
        </row>
        <row r="25119">
          <cell r="A25119" t="str">
            <v>ЦТП</v>
          </cell>
        </row>
        <row r="25120">
          <cell r="A25120" t="str">
            <v>ЦТП</v>
          </cell>
        </row>
        <row r="25121">
          <cell r="A25121" t="str">
            <v>ЦТП</v>
          </cell>
        </row>
        <row r="25122">
          <cell r="A25122" t="str">
            <v>ЦТП</v>
          </cell>
        </row>
        <row r="25123">
          <cell r="A25123" t="str">
            <v>ЦТП</v>
          </cell>
        </row>
        <row r="25124">
          <cell r="A25124" t="str">
            <v>ЦТП</v>
          </cell>
        </row>
        <row r="25125">
          <cell r="A25125" t="str">
            <v>ЦТП</v>
          </cell>
        </row>
        <row r="25126">
          <cell r="A25126" t="str">
            <v>ЦТП</v>
          </cell>
        </row>
        <row r="25127">
          <cell r="A25127" t="str">
            <v>ЦТП</v>
          </cell>
        </row>
        <row r="25128">
          <cell r="A25128" t="str">
            <v>ЦТП</v>
          </cell>
        </row>
        <row r="25129">
          <cell r="A25129" t="str">
            <v>ЦТП</v>
          </cell>
        </row>
        <row r="25130">
          <cell r="A25130" t="str">
            <v>ЦТП</v>
          </cell>
        </row>
        <row r="25131">
          <cell r="A25131" t="str">
            <v>ЦТП</v>
          </cell>
        </row>
        <row r="25132">
          <cell r="A25132" t="str">
            <v>ЦТП</v>
          </cell>
        </row>
        <row r="25133">
          <cell r="A25133" t="str">
            <v>ЦТП</v>
          </cell>
        </row>
        <row r="25134">
          <cell r="A25134" t="str">
            <v>ЦТП</v>
          </cell>
        </row>
        <row r="25135">
          <cell r="A25135" t="str">
            <v>ЦТП</v>
          </cell>
        </row>
        <row r="25136">
          <cell r="A25136" t="str">
            <v>ЦТП</v>
          </cell>
        </row>
        <row r="25137">
          <cell r="A25137" t="str">
            <v>ЦТП</v>
          </cell>
        </row>
        <row r="25138">
          <cell r="A25138" t="str">
            <v>ЦТП</v>
          </cell>
        </row>
        <row r="25139">
          <cell r="A25139" t="str">
            <v>ЦТП</v>
          </cell>
        </row>
        <row r="25140">
          <cell r="A25140" t="str">
            <v>ЦТП</v>
          </cell>
        </row>
        <row r="25141">
          <cell r="A25141" t="str">
            <v>ЦТП</v>
          </cell>
        </row>
        <row r="25142">
          <cell r="A25142" t="str">
            <v>ЦТП</v>
          </cell>
        </row>
        <row r="25143">
          <cell r="A25143" t="str">
            <v>ЦТП</v>
          </cell>
        </row>
        <row r="25144">
          <cell r="A25144" t="str">
            <v>ЦТП</v>
          </cell>
        </row>
        <row r="25145">
          <cell r="A25145" t="str">
            <v>ЦТП</v>
          </cell>
        </row>
        <row r="25146">
          <cell r="A25146" t="str">
            <v>ЦТП</v>
          </cell>
        </row>
        <row r="25147">
          <cell r="A25147" t="str">
            <v>ЦТП</v>
          </cell>
        </row>
        <row r="25148">
          <cell r="A25148" t="str">
            <v>ЦТП</v>
          </cell>
        </row>
        <row r="25149">
          <cell r="A25149" t="str">
            <v>ЦТП</v>
          </cell>
        </row>
        <row r="25150">
          <cell r="A25150" t="str">
            <v>ЦТП</v>
          </cell>
        </row>
        <row r="25151">
          <cell r="A25151" t="str">
            <v>ЦТП</v>
          </cell>
        </row>
        <row r="25152">
          <cell r="A25152" t="str">
            <v>ЦТП</v>
          </cell>
        </row>
        <row r="25153">
          <cell r="A25153" t="str">
            <v>ЦТП</v>
          </cell>
        </row>
        <row r="25154">
          <cell r="A25154" t="str">
            <v>ЦТП</v>
          </cell>
        </row>
        <row r="25155">
          <cell r="A25155" t="str">
            <v>ЦТП</v>
          </cell>
        </row>
        <row r="25156">
          <cell r="A25156" t="str">
            <v>ЦТП</v>
          </cell>
        </row>
        <row r="25157">
          <cell r="A25157" t="str">
            <v>ЦТП</v>
          </cell>
        </row>
        <row r="25158">
          <cell r="A25158" t="str">
            <v>ЦТП</v>
          </cell>
        </row>
        <row r="25159">
          <cell r="A25159" t="str">
            <v>ЦТП</v>
          </cell>
        </row>
        <row r="25160">
          <cell r="A25160" t="str">
            <v>ЦТП</v>
          </cell>
        </row>
        <row r="25161">
          <cell r="A25161" t="str">
            <v>ЦТП</v>
          </cell>
        </row>
        <row r="25162">
          <cell r="A25162" t="str">
            <v>ЦТП</v>
          </cell>
        </row>
        <row r="25163">
          <cell r="A25163" t="str">
            <v>ЦТП</v>
          </cell>
        </row>
        <row r="25164">
          <cell r="A25164" t="str">
            <v>ЦТП</v>
          </cell>
        </row>
        <row r="25165">
          <cell r="A25165" t="str">
            <v>ЦТП</v>
          </cell>
        </row>
        <row r="25166">
          <cell r="A25166" t="str">
            <v>ЦТП</v>
          </cell>
        </row>
        <row r="25167">
          <cell r="A25167" t="str">
            <v>ЦТП</v>
          </cell>
        </row>
        <row r="25168">
          <cell r="A25168" t="str">
            <v>ЦТП</v>
          </cell>
        </row>
        <row r="25169">
          <cell r="A25169" t="str">
            <v>ЦТП</v>
          </cell>
        </row>
        <row r="25170">
          <cell r="A25170" t="str">
            <v>ЦТП</v>
          </cell>
        </row>
        <row r="25171">
          <cell r="A25171" t="str">
            <v>ЦТП</v>
          </cell>
        </row>
        <row r="25172">
          <cell r="A25172" t="str">
            <v>ЦТП</v>
          </cell>
        </row>
        <row r="25173">
          <cell r="A25173" t="str">
            <v>ЦТП</v>
          </cell>
        </row>
        <row r="25174">
          <cell r="A25174" t="str">
            <v>ЦТП</v>
          </cell>
        </row>
        <row r="25175">
          <cell r="A25175" t="str">
            <v>ЦТП</v>
          </cell>
        </row>
        <row r="25176">
          <cell r="A25176" t="str">
            <v>ЦТП</v>
          </cell>
        </row>
        <row r="25177">
          <cell r="A25177" t="str">
            <v>ЦТП</v>
          </cell>
        </row>
        <row r="25178">
          <cell r="A25178" t="str">
            <v>ЦТП</v>
          </cell>
        </row>
        <row r="25179">
          <cell r="A25179" t="str">
            <v>ЦТП</v>
          </cell>
        </row>
        <row r="25180">
          <cell r="A25180" t="str">
            <v>ЦТП</v>
          </cell>
        </row>
        <row r="25181">
          <cell r="A25181" t="str">
            <v>ЦТП</v>
          </cell>
        </row>
        <row r="25182">
          <cell r="A25182" t="str">
            <v>ЦТП</v>
          </cell>
        </row>
        <row r="25183">
          <cell r="A25183" t="str">
            <v>ЦТП</v>
          </cell>
        </row>
        <row r="25184">
          <cell r="A25184" t="str">
            <v>ЦТП</v>
          </cell>
        </row>
        <row r="25185">
          <cell r="A25185" t="str">
            <v>ЦТП</v>
          </cell>
        </row>
        <row r="25186">
          <cell r="A25186" t="str">
            <v>ЦТП</v>
          </cell>
        </row>
        <row r="25187">
          <cell r="A25187" t="str">
            <v>ЦТП</v>
          </cell>
        </row>
        <row r="25188">
          <cell r="A25188" t="str">
            <v>ЦТП</v>
          </cell>
        </row>
        <row r="25189">
          <cell r="A25189" t="str">
            <v>ЦТП</v>
          </cell>
        </row>
        <row r="25190">
          <cell r="A25190" t="str">
            <v>ЦТП</v>
          </cell>
        </row>
        <row r="25191">
          <cell r="A25191" t="str">
            <v>ЦТП</v>
          </cell>
        </row>
        <row r="25192">
          <cell r="A25192" t="str">
            <v>ЦТП</v>
          </cell>
        </row>
        <row r="25193">
          <cell r="A25193" t="str">
            <v>ЦТП</v>
          </cell>
        </row>
        <row r="25194">
          <cell r="A25194" t="str">
            <v>ЦТП</v>
          </cell>
        </row>
        <row r="25195">
          <cell r="A25195" t="str">
            <v>ЦТП</v>
          </cell>
        </row>
        <row r="25196">
          <cell r="A25196" t="str">
            <v>ЦТП</v>
          </cell>
        </row>
        <row r="25197">
          <cell r="A25197" t="str">
            <v>ЦТП</v>
          </cell>
        </row>
        <row r="25198">
          <cell r="A25198" t="str">
            <v>ЦТП</v>
          </cell>
        </row>
        <row r="25199">
          <cell r="A25199" t="str">
            <v>ЦТП</v>
          </cell>
        </row>
        <row r="25200">
          <cell r="A25200" t="str">
            <v>ЦТП</v>
          </cell>
        </row>
        <row r="25201">
          <cell r="A25201" t="str">
            <v>ЦТП</v>
          </cell>
        </row>
        <row r="25202">
          <cell r="A25202" t="str">
            <v>ЦТП</v>
          </cell>
        </row>
        <row r="25203">
          <cell r="A25203" t="str">
            <v>ЦТП</v>
          </cell>
        </row>
        <row r="25204">
          <cell r="A25204" t="str">
            <v>ЦТП</v>
          </cell>
        </row>
        <row r="25205">
          <cell r="A25205" t="str">
            <v>ЦТП</v>
          </cell>
        </row>
        <row r="25206">
          <cell r="A25206" t="str">
            <v>ЦТП</v>
          </cell>
        </row>
        <row r="25207">
          <cell r="A25207" t="str">
            <v>ЦТП</v>
          </cell>
        </row>
        <row r="25208">
          <cell r="A25208" t="str">
            <v>ЦТП</v>
          </cell>
        </row>
        <row r="25209">
          <cell r="A25209" t="str">
            <v>ЦТП</v>
          </cell>
        </row>
        <row r="25210">
          <cell r="A25210" t="str">
            <v>ЦТП</v>
          </cell>
        </row>
        <row r="25211">
          <cell r="A25211" t="str">
            <v>ЦТП</v>
          </cell>
        </row>
        <row r="25212">
          <cell r="A25212" t="str">
            <v>ЦТП</v>
          </cell>
        </row>
        <row r="25213">
          <cell r="A25213" t="str">
            <v>ЦТП</v>
          </cell>
        </row>
        <row r="25214">
          <cell r="A25214" t="str">
            <v>ЦТП</v>
          </cell>
        </row>
        <row r="25215">
          <cell r="A25215" t="str">
            <v>ЦТП</v>
          </cell>
        </row>
        <row r="25216">
          <cell r="A25216" t="str">
            <v>ЦТП</v>
          </cell>
        </row>
        <row r="25217">
          <cell r="A25217" t="str">
            <v>ЦТП</v>
          </cell>
        </row>
        <row r="25218">
          <cell r="A25218" t="str">
            <v>ЦТП</v>
          </cell>
        </row>
        <row r="25219">
          <cell r="A25219" t="str">
            <v>ЦТП</v>
          </cell>
        </row>
        <row r="25220">
          <cell r="A25220" t="str">
            <v>ЦТП</v>
          </cell>
        </row>
        <row r="25221">
          <cell r="A25221" t="str">
            <v>ЦТП</v>
          </cell>
        </row>
        <row r="25222">
          <cell r="A25222" t="str">
            <v>ЦТП</v>
          </cell>
        </row>
        <row r="25223">
          <cell r="A25223" t="str">
            <v>ЦТП</v>
          </cell>
        </row>
        <row r="25224">
          <cell r="A25224" t="str">
            <v>ЦТП</v>
          </cell>
        </row>
        <row r="25225">
          <cell r="A25225" t="str">
            <v>ЦТП</v>
          </cell>
        </row>
        <row r="25226">
          <cell r="A25226" t="str">
            <v>ЦТП</v>
          </cell>
        </row>
        <row r="25227">
          <cell r="A25227" t="str">
            <v>ЦТП</v>
          </cell>
        </row>
        <row r="25228">
          <cell r="A25228" t="str">
            <v>ЦТП</v>
          </cell>
        </row>
        <row r="25229">
          <cell r="A25229" t="str">
            <v>ЦТП</v>
          </cell>
        </row>
        <row r="25230">
          <cell r="A25230" t="str">
            <v>ЦТП</v>
          </cell>
        </row>
        <row r="25231">
          <cell r="A25231" t="str">
            <v>ЦТП</v>
          </cell>
        </row>
        <row r="25232">
          <cell r="A25232" t="str">
            <v>ЦТП</v>
          </cell>
        </row>
        <row r="25233">
          <cell r="A25233" t="str">
            <v>ЦТП</v>
          </cell>
        </row>
        <row r="25234">
          <cell r="A25234" t="str">
            <v>ЦТП</v>
          </cell>
        </row>
        <row r="25235">
          <cell r="A25235" t="str">
            <v>ЦТП</v>
          </cell>
        </row>
        <row r="25236">
          <cell r="A25236" t="str">
            <v>ЦТП</v>
          </cell>
        </row>
        <row r="25237">
          <cell r="A25237" t="str">
            <v>ЦТП</v>
          </cell>
        </row>
        <row r="25238">
          <cell r="A25238" t="str">
            <v>ЦТП</v>
          </cell>
        </row>
        <row r="25239">
          <cell r="A25239" t="str">
            <v>ЦТП</v>
          </cell>
        </row>
        <row r="25240">
          <cell r="A25240" t="str">
            <v>ЦТП</v>
          </cell>
        </row>
        <row r="25241">
          <cell r="A25241" t="str">
            <v>ЦТП</v>
          </cell>
        </row>
        <row r="25242">
          <cell r="A25242" t="str">
            <v>ЦТП</v>
          </cell>
        </row>
        <row r="25243">
          <cell r="A25243" t="str">
            <v>ЦТП</v>
          </cell>
        </row>
        <row r="25244">
          <cell r="A25244" t="str">
            <v>ЦТП</v>
          </cell>
        </row>
        <row r="25245">
          <cell r="A25245" t="str">
            <v>ЦТП</v>
          </cell>
        </row>
        <row r="25246">
          <cell r="A25246" t="str">
            <v>ЦТП</v>
          </cell>
        </row>
        <row r="25247">
          <cell r="A25247" t="str">
            <v>ЦТП</v>
          </cell>
        </row>
        <row r="25248">
          <cell r="A25248" t="str">
            <v>ЦТП</v>
          </cell>
        </row>
        <row r="25249">
          <cell r="A25249" t="str">
            <v>ЦТП</v>
          </cell>
        </row>
        <row r="25250">
          <cell r="A25250" t="str">
            <v>ЦТП</v>
          </cell>
        </row>
        <row r="25251">
          <cell r="A25251" t="str">
            <v>ЦТП</v>
          </cell>
        </row>
        <row r="25252">
          <cell r="A25252" t="str">
            <v>ЦТП</v>
          </cell>
        </row>
        <row r="25253">
          <cell r="A25253" t="str">
            <v>ЦТП</v>
          </cell>
        </row>
        <row r="25254">
          <cell r="A25254" t="str">
            <v>ЦТП</v>
          </cell>
        </row>
        <row r="25255">
          <cell r="A25255" t="str">
            <v>ЦТП</v>
          </cell>
        </row>
        <row r="25256">
          <cell r="A25256" t="str">
            <v>ЦТП</v>
          </cell>
        </row>
        <row r="25257">
          <cell r="A25257" t="str">
            <v>ЦТП</v>
          </cell>
        </row>
        <row r="25258">
          <cell r="A25258" t="str">
            <v>ЦТП</v>
          </cell>
        </row>
        <row r="25259">
          <cell r="A25259" t="str">
            <v>ЦТП</v>
          </cell>
        </row>
        <row r="25260">
          <cell r="A25260" t="str">
            <v>ЦТП</v>
          </cell>
        </row>
        <row r="25261">
          <cell r="A25261" t="str">
            <v>ЦТП</v>
          </cell>
        </row>
        <row r="25262">
          <cell r="A25262" t="str">
            <v>ЦТП</v>
          </cell>
        </row>
        <row r="25263">
          <cell r="A25263" t="str">
            <v>ЦТП</v>
          </cell>
        </row>
        <row r="25264">
          <cell r="A25264" t="str">
            <v>ЦТП</v>
          </cell>
        </row>
        <row r="25265">
          <cell r="A25265" t="str">
            <v>ЦТП</v>
          </cell>
        </row>
        <row r="25266">
          <cell r="A25266" t="str">
            <v>ЦТП</v>
          </cell>
        </row>
        <row r="25267">
          <cell r="A25267" t="str">
            <v>ЦТП</v>
          </cell>
        </row>
        <row r="25268">
          <cell r="A25268" t="str">
            <v>ЦТП</v>
          </cell>
        </row>
        <row r="25269">
          <cell r="A25269" t="str">
            <v>ЦТП</v>
          </cell>
        </row>
        <row r="25270">
          <cell r="A25270" t="str">
            <v>ЦТП</v>
          </cell>
        </row>
        <row r="25271">
          <cell r="A25271" t="str">
            <v>ЦТП</v>
          </cell>
        </row>
        <row r="25272">
          <cell r="A25272" t="str">
            <v>ЦТП</v>
          </cell>
        </row>
        <row r="25273">
          <cell r="A25273" t="str">
            <v>ЦТП</v>
          </cell>
        </row>
        <row r="25274">
          <cell r="A25274" t="str">
            <v>ЦТП</v>
          </cell>
        </row>
        <row r="25275">
          <cell r="A25275" t="str">
            <v>ЦТП</v>
          </cell>
        </row>
        <row r="25276">
          <cell r="A25276" t="str">
            <v>ЦТП</v>
          </cell>
        </row>
        <row r="25277">
          <cell r="A25277" t="str">
            <v>ЦТП</v>
          </cell>
        </row>
        <row r="25278">
          <cell r="A25278" t="str">
            <v>ЦТП</v>
          </cell>
        </row>
        <row r="25279">
          <cell r="A25279" t="str">
            <v>ЦТП</v>
          </cell>
        </row>
        <row r="25280">
          <cell r="A25280" t="str">
            <v>ЦТП</v>
          </cell>
        </row>
        <row r="25281">
          <cell r="A25281" t="str">
            <v>ЦТП</v>
          </cell>
        </row>
        <row r="25282">
          <cell r="A25282" t="str">
            <v>ЦТП</v>
          </cell>
        </row>
        <row r="25283">
          <cell r="A25283" t="str">
            <v>ЦТП</v>
          </cell>
        </row>
        <row r="25284">
          <cell r="A25284" t="str">
            <v>ЦТП</v>
          </cell>
        </row>
        <row r="25285">
          <cell r="A25285" t="str">
            <v>ЦТП</v>
          </cell>
        </row>
        <row r="25286">
          <cell r="A25286" t="str">
            <v>ЦТП</v>
          </cell>
        </row>
        <row r="25287">
          <cell r="A25287" t="str">
            <v>ЦТП</v>
          </cell>
        </row>
        <row r="25288">
          <cell r="A25288" t="str">
            <v>ЦТП</v>
          </cell>
        </row>
        <row r="25289">
          <cell r="A25289" t="str">
            <v>ЦТП</v>
          </cell>
        </row>
        <row r="25290">
          <cell r="A25290" t="str">
            <v>ЦТП</v>
          </cell>
        </row>
        <row r="25291">
          <cell r="A25291" t="str">
            <v>ЦТП</v>
          </cell>
        </row>
        <row r="25292">
          <cell r="A25292" t="str">
            <v>ЦТП</v>
          </cell>
        </row>
        <row r="25293">
          <cell r="A25293" t="str">
            <v>ЦТП</v>
          </cell>
        </row>
        <row r="25294">
          <cell r="A25294" t="str">
            <v>ЦТП</v>
          </cell>
        </row>
        <row r="25295">
          <cell r="A25295" t="str">
            <v>ЦТП</v>
          </cell>
        </row>
        <row r="25296">
          <cell r="A25296" t="str">
            <v>ЦТП</v>
          </cell>
        </row>
        <row r="25297">
          <cell r="A25297" t="str">
            <v>ЦТП</v>
          </cell>
        </row>
        <row r="25298">
          <cell r="A25298" t="str">
            <v>ЦТП</v>
          </cell>
        </row>
        <row r="25299">
          <cell r="A25299" t="str">
            <v>ЦТП</v>
          </cell>
        </row>
        <row r="25300">
          <cell r="A25300" t="str">
            <v>ЦТП</v>
          </cell>
        </row>
        <row r="25301">
          <cell r="A25301" t="str">
            <v>ЦТП</v>
          </cell>
        </row>
        <row r="25302">
          <cell r="A25302" t="str">
            <v>ЦТП</v>
          </cell>
        </row>
        <row r="25303">
          <cell r="A25303" t="str">
            <v>ЦТП</v>
          </cell>
        </row>
        <row r="25304">
          <cell r="A25304" t="str">
            <v>ЦТП</v>
          </cell>
        </row>
        <row r="25305">
          <cell r="A25305" t="str">
            <v>ЦТП</v>
          </cell>
        </row>
        <row r="25306">
          <cell r="A25306" t="str">
            <v>ЦТП</v>
          </cell>
        </row>
        <row r="25307">
          <cell r="A25307" t="str">
            <v>ЦТП</v>
          </cell>
        </row>
        <row r="25308">
          <cell r="A25308" t="str">
            <v>ЦТП</v>
          </cell>
        </row>
        <row r="25309">
          <cell r="A25309" t="str">
            <v>ЦТП</v>
          </cell>
        </row>
        <row r="25310">
          <cell r="A25310" t="str">
            <v>ЦТП</v>
          </cell>
        </row>
        <row r="25311">
          <cell r="A25311" t="str">
            <v>ЦТП</v>
          </cell>
        </row>
        <row r="25312">
          <cell r="A25312" t="str">
            <v>ЦТП</v>
          </cell>
        </row>
        <row r="25313">
          <cell r="A25313" t="str">
            <v>ЦТП</v>
          </cell>
        </row>
        <row r="25314">
          <cell r="A25314" t="str">
            <v>ЦТП</v>
          </cell>
        </row>
        <row r="25315">
          <cell r="A25315" t="str">
            <v>ЦТП</v>
          </cell>
        </row>
        <row r="25316">
          <cell r="A25316" t="str">
            <v>ЦТП</v>
          </cell>
        </row>
        <row r="25317">
          <cell r="A25317" t="str">
            <v>ЦТП</v>
          </cell>
        </row>
        <row r="25318">
          <cell r="A25318" t="str">
            <v>ЦТП</v>
          </cell>
        </row>
        <row r="25319">
          <cell r="A25319" t="str">
            <v>ЦТП</v>
          </cell>
        </row>
        <row r="25320">
          <cell r="A25320" t="str">
            <v>ЦТП</v>
          </cell>
        </row>
        <row r="25321">
          <cell r="A25321" t="str">
            <v>ЦТП</v>
          </cell>
        </row>
        <row r="25322">
          <cell r="A25322" t="str">
            <v>ЦТП</v>
          </cell>
        </row>
        <row r="25323">
          <cell r="A25323" t="str">
            <v>ЦТП</v>
          </cell>
        </row>
        <row r="25324">
          <cell r="A25324" t="str">
            <v>ЦТП</v>
          </cell>
        </row>
        <row r="25325">
          <cell r="A25325" t="str">
            <v>ЦТП</v>
          </cell>
        </row>
        <row r="25326">
          <cell r="A25326" t="str">
            <v>ЦТП</v>
          </cell>
        </row>
        <row r="25327">
          <cell r="A25327" t="str">
            <v>ЦТП</v>
          </cell>
        </row>
        <row r="25328">
          <cell r="A25328" t="str">
            <v>ЦТП</v>
          </cell>
        </row>
        <row r="25329">
          <cell r="A25329" t="str">
            <v>ЦТП</v>
          </cell>
        </row>
        <row r="25330">
          <cell r="A25330" t="str">
            <v>ЦТП</v>
          </cell>
        </row>
        <row r="25331">
          <cell r="A25331" t="str">
            <v>ЦТП</v>
          </cell>
        </row>
        <row r="25332">
          <cell r="A25332" t="str">
            <v>ЦТП</v>
          </cell>
        </row>
        <row r="25333">
          <cell r="A25333" t="str">
            <v>ЦТП</v>
          </cell>
        </row>
        <row r="25334">
          <cell r="A25334" t="str">
            <v>ЦТП</v>
          </cell>
        </row>
        <row r="25335">
          <cell r="A25335" t="str">
            <v>ЦТП</v>
          </cell>
        </row>
        <row r="25336">
          <cell r="A25336" t="str">
            <v>ЦТП</v>
          </cell>
        </row>
        <row r="25337">
          <cell r="A25337" t="str">
            <v>ЦТП</v>
          </cell>
        </row>
        <row r="25338">
          <cell r="A25338" t="str">
            <v>ЦТП</v>
          </cell>
        </row>
        <row r="25339">
          <cell r="A25339" t="str">
            <v>ЦТП</v>
          </cell>
        </row>
        <row r="25340">
          <cell r="A25340" t="str">
            <v>ЦТП</v>
          </cell>
        </row>
        <row r="25341">
          <cell r="A25341" t="str">
            <v>ЦТП</v>
          </cell>
        </row>
        <row r="25342">
          <cell r="A25342" t="str">
            <v>ЦТП</v>
          </cell>
        </row>
        <row r="25343">
          <cell r="A25343" t="str">
            <v>ЦТП</v>
          </cell>
        </row>
        <row r="25344">
          <cell r="A25344" t="str">
            <v>ЦТП</v>
          </cell>
        </row>
        <row r="25345">
          <cell r="A25345" t="str">
            <v>ЦТП</v>
          </cell>
        </row>
        <row r="25346">
          <cell r="A25346" t="str">
            <v>ЦТП</v>
          </cell>
        </row>
        <row r="25347">
          <cell r="A25347" t="str">
            <v>ЦТП</v>
          </cell>
        </row>
        <row r="25348">
          <cell r="A25348" t="str">
            <v>ЦТП</v>
          </cell>
        </row>
        <row r="25349">
          <cell r="A25349" t="str">
            <v>ЦТП</v>
          </cell>
        </row>
        <row r="25350">
          <cell r="A25350" t="str">
            <v>ЦТП</v>
          </cell>
        </row>
        <row r="25351">
          <cell r="A25351" t="str">
            <v>ЦТП</v>
          </cell>
        </row>
        <row r="25352">
          <cell r="A25352" t="str">
            <v>ЦТП</v>
          </cell>
        </row>
        <row r="25353">
          <cell r="A25353" t="str">
            <v>ЦТП</v>
          </cell>
        </row>
        <row r="25354">
          <cell r="A25354" t="str">
            <v>ЦТП</v>
          </cell>
        </row>
        <row r="25355">
          <cell r="A25355" t="str">
            <v>ЦТП</v>
          </cell>
        </row>
        <row r="25356">
          <cell r="A25356" t="str">
            <v>ЦТП</v>
          </cell>
        </row>
        <row r="25357">
          <cell r="A25357" t="str">
            <v>ЦТП</v>
          </cell>
        </row>
        <row r="25358">
          <cell r="A25358" t="str">
            <v>ЦТП</v>
          </cell>
        </row>
        <row r="25359">
          <cell r="A25359" t="str">
            <v>ЦТП</v>
          </cell>
        </row>
        <row r="25360">
          <cell r="A25360" t="str">
            <v>ЦТП</v>
          </cell>
        </row>
        <row r="25361">
          <cell r="A25361" t="str">
            <v>ЦТП</v>
          </cell>
        </row>
        <row r="25362">
          <cell r="A25362" t="str">
            <v>ЦТП</v>
          </cell>
        </row>
        <row r="25363">
          <cell r="A25363" t="str">
            <v>ЦТП</v>
          </cell>
        </row>
        <row r="25364">
          <cell r="A25364" t="str">
            <v>ЦТП</v>
          </cell>
        </row>
        <row r="25365">
          <cell r="A25365" t="str">
            <v>ЦТП</v>
          </cell>
        </row>
        <row r="25366">
          <cell r="A25366" t="str">
            <v>ЦТП</v>
          </cell>
        </row>
        <row r="25367">
          <cell r="A25367" t="str">
            <v>ЦТП</v>
          </cell>
        </row>
        <row r="25368">
          <cell r="A25368" t="str">
            <v>ЦТП</v>
          </cell>
        </row>
        <row r="25369">
          <cell r="A25369" t="str">
            <v>ЦТП</v>
          </cell>
        </row>
        <row r="25370">
          <cell r="A25370" t="str">
            <v>ЦТП</v>
          </cell>
        </row>
        <row r="25371">
          <cell r="A25371" t="str">
            <v>ЦТП</v>
          </cell>
        </row>
        <row r="25372">
          <cell r="A25372" t="str">
            <v>ЦТП</v>
          </cell>
        </row>
        <row r="25373">
          <cell r="A25373" t="str">
            <v>ЦТП</v>
          </cell>
        </row>
        <row r="25374">
          <cell r="A25374" t="str">
            <v>ЦТП</v>
          </cell>
        </row>
        <row r="25375">
          <cell r="A25375" t="str">
            <v>ЦТП</v>
          </cell>
        </row>
        <row r="25376">
          <cell r="A25376" t="str">
            <v>ЦТП</v>
          </cell>
        </row>
        <row r="25377">
          <cell r="A25377" t="str">
            <v>ЦТП</v>
          </cell>
        </row>
        <row r="25378">
          <cell r="A25378" t="str">
            <v>ЦТП</v>
          </cell>
        </row>
        <row r="25379">
          <cell r="A25379" t="str">
            <v>ЦТП</v>
          </cell>
        </row>
        <row r="25380">
          <cell r="A25380" t="str">
            <v>ЦТП</v>
          </cell>
        </row>
        <row r="25381">
          <cell r="A25381" t="str">
            <v>ЦТП</v>
          </cell>
        </row>
        <row r="25382">
          <cell r="A25382" t="str">
            <v>ЦТП</v>
          </cell>
        </row>
        <row r="25383">
          <cell r="A25383" t="str">
            <v>ЦТП</v>
          </cell>
        </row>
        <row r="25384">
          <cell r="A25384" t="str">
            <v>ЦТП</v>
          </cell>
        </row>
        <row r="25385">
          <cell r="A25385" t="str">
            <v>ЦТП</v>
          </cell>
        </row>
        <row r="25386">
          <cell r="A25386" t="str">
            <v>ЦТП</v>
          </cell>
        </row>
        <row r="25387">
          <cell r="A25387" t="str">
            <v>ЦТП</v>
          </cell>
        </row>
        <row r="25388">
          <cell r="A25388" t="str">
            <v>ЦТП</v>
          </cell>
        </row>
        <row r="25389">
          <cell r="A25389" t="str">
            <v>ЦТП</v>
          </cell>
        </row>
        <row r="25390">
          <cell r="A25390" t="str">
            <v>ЦТП</v>
          </cell>
        </row>
        <row r="25391">
          <cell r="A25391" t="str">
            <v>ЦТП</v>
          </cell>
        </row>
        <row r="25392">
          <cell r="A25392" t="str">
            <v>ЦТП</v>
          </cell>
        </row>
        <row r="25393">
          <cell r="A25393" t="str">
            <v>ЦТП</v>
          </cell>
        </row>
        <row r="25394">
          <cell r="A25394" t="str">
            <v>ЦТП</v>
          </cell>
        </row>
        <row r="25395">
          <cell r="A25395" t="str">
            <v>ЦТП</v>
          </cell>
        </row>
        <row r="25396">
          <cell r="A25396" t="str">
            <v>ЦТП</v>
          </cell>
        </row>
        <row r="25397">
          <cell r="A25397" t="str">
            <v>ЦТП</v>
          </cell>
        </row>
        <row r="25398">
          <cell r="A25398" t="str">
            <v>ЦТП</v>
          </cell>
        </row>
        <row r="25399">
          <cell r="A25399" t="str">
            <v>ЦТП</v>
          </cell>
        </row>
        <row r="25400">
          <cell r="A25400" t="str">
            <v>ЦТП</v>
          </cell>
        </row>
        <row r="25401">
          <cell r="A25401" t="str">
            <v>ЦТП</v>
          </cell>
        </row>
        <row r="25402">
          <cell r="A25402" t="str">
            <v>ЦТП</v>
          </cell>
        </row>
        <row r="25403">
          <cell r="A25403" t="str">
            <v>ЦТП</v>
          </cell>
        </row>
        <row r="25404">
          <cell r="A25404" t="str">
            <v>ЦТП</v>
          </cell>
        </row>
        <row r="25405">
          <cell r="A25405" t="str">
            <v>ЦТП</v>
          </cell>
        </row>
        <row r="25406">
          <cell r="A25406" t="str">
            <v>ЦТП</v>
          </cell>
        </row>
        <row r="25407">
          <cell r="A25407" t="str">
            <v>ЦТП</v>
          </cell>
        </row>
        <row r="25408">
          <cell r="A25408" t="str">
            <v>ЦТП</v>
          </cell>
        </row>
        <row r="25409">
          <cell r="A25409" t="str">
            <v>ЦТП</v>
          </cell>
        </row>
        <row r="25410">
          <cell r="A25410" t="str">
            <v>ЦТП</v>
          </cell>
        </row>
        <row r="25411">
          <cell r="A25411" t="str">
            <v>ЦТП</v>
          </cell>
        </row>
        <row r="25412">
          <cell r="A25412" t="str">
            <v>ЦТП</v>
          </cell>
        </row>
        <row r="25413">
          <cell r="A25413" t="str">
            <v>ЦТП</v>
          </cell>
        </row>
        <row r="25414">
          <cell r="A25414" t="str">
            <v>ЦТП</v>
          </cell>
        </row>
        <row r="25415">
          <cell r="A25415" t="str">
            <v>ЦТП</v>
          </cell>
        </row>
        <row r="25416">
          <cell r="A25416" t="str">
            <v>ЦТП</v>
          </cell>
        </row>
        <row r="25417">
          <cell r="A25417" t="str">
            <v>ЦТП</v>
          </cell>
        </row>
        <row r="25418">
          <cell r="A25418" t="str">
            <v>ЦТП</v>
          </cell>
        </row>
        <row r="25419">
          <cell r="A25419" t="str">
            <v>ЦТП</v>
          </cell>
        </row>
        <row r="25420">
          <cell r="A25420" t="str">
            <v>ЦТП</v>
          </cell>
        </row>
        <row r="25421">
          <cell r="A25421" t="str">
            <v>ЦТП</v>
          </cell>
        </row>
        <row r="25422">
          <cell r="A25422" t="str">
            <v>ЦТП</v>
          </cell>
        </row>
        <row r="25423">
          <cell r="A25423" t="str">
            <v>ЦТП</v>
          </cell>
        </row>
        <row r="25424">
          <cell r="A25424" t="str">
            <v>ЦТП</v>
          </cell>
        </row>
        <row r="25425">
          <cell r="A25425" t="str">
            <v>ЦТП</v>
          </cell>
        </row>
        <row r="25426">
          <cell r="A25426" t="str">
            <v>ЦТП</v>
          </cell>
        </row>
        <row r="25427">
          <cell r="A25427" t="str">
            <v>ЦТП</v>
          </cell>
        </row>
        <row r="25428">
          <cell r="A25428" t="str">
            <v>ЦТП</v>
          </cell>
        </row>
        <row r="25429">
          <cell r="A25429" t="str">
            <v>ЦТП</v>
          </cell>
        </row>
        <row r="25430">
          <cell r="A25430" t="str">
            <v>ЦТП</v>
          </cell>
        </row>
        <row r="25431">
          <cell r="A25431" t="str">
            <v>ЦТП</v>
          </cell>
        </row>
        <row r="25432">
          <cell r="A25432" t="str">
            <v>ЦТП</v>
          </cell>
        </row>
        <row r="25433">
          <cell r="A25433" t="str">
            <v>ЦТП</v>
          </cell>
        </row>
        <row r="25434">
          <cell r="A25434" t="str">
            <v>ЦТП</v>
          </cell>
        </row>
        <row r="25435">
          <cell r="A25435" t="str">
            <v>ЦТП</v>
          </cell>
        </row>
        <row r="25436">
          <cell r="A25436" t="str">
            <v>ЦТП</v>
          </cell>
        </row>
        <row r="25437">
          <cell r="A25437" t="str">
            <v>ЦТП</v>
          </cell>
        </row>
        <row r="25438">
          <cell r="A25438" t="str">
            <v>ЦТП</v>
          </cell>
        </row>
        <row r="25439">
          <cell r="A25439" t="str">
            <v>ЦТП</v>
          </cell>
        </row>
        <row r="25440">
          <cell r="A25440" t="str">
            <v>ЦТП</v>
          </cell>
        </row>
        <row r="25441">
          <cell r="A25441" t="str">
            <v>ЦТП</v>
          </cell>
        </row>
        <row r="25442">
          <cell r="A25442" t="str">
            <v>ЦТП</v>
          </cell>
        </row>
        <row r="25443">
          <cell r="A25443" t="str">
            <v>ЦТП</v>
          </cell>
        </row>
        <row r="25444">
          <cell r="A25444" t="str">
            <v>ЦТП</v>
          </cell>
        </row>
        <row r="25445">
          <cell r="A25445" t="str">
            <v>ЦТП</v>
          </cell>
        </row>
        <row r="25446">
          <cell r="A25446" t="str">
            <v>ЦТП</v>
          </cell>
        </row>
        <row r="25447">
          <cell r="A25447" t="str">
            <v>ЦТП</v>
          </cell>
        </row>
        <row r="25448">
          <cell r="A25448" t="str">
            <v>ЦТП</v>
          </cell>
        </row>
        <row r="25449">
          <cell r="A25449" t="str">
            <v>ЦТП</v>
          </cell>
        </row>
        <row r="25450">
          <cell r="A25450" t="str">
            <v>ЦТП</v>
          </cell>
        </row>
        <row r="25451">
          <cell r="A25451" t="str">
            <v>ЦТП</v>
          </cell>
        </row>
        <row r="25452">
          <cell r="A25452" t="str">
            <v>ЦТП</v>
          </cell>
        </row>
        <row r="25453">
          <cell r="A25453" t="str">
            <v>ЦТП</v>
          </cell>
        </row>
        <row r="25454">
          <cell r="A25454" t="str">
            <v>ЦТП</v>
          </cell>
        </row>
        <row r="25455">
          <cell r="A25455" t="str">
            <v>ЦТП</v>
          </cell>
        </row>
        <row r="25456">
          <cell r="A25456" t="str">
            <v>ЦТП</v>
          </cell>
        </row>
        <row r="25457">
          <cell r="A25457" t="str">
            <v>ЦТП</v>
          </cell>
        </row>
        <row r="25458">
          <cell r="A25458" t="str">
            <v>ЦТП</v>
          </cell>
        </row>
        <row r="25459">
          <cell r="A25459" t="str">
            <v>ЦТП</v>
          </cell>
        </row>
        <row r="25460">
          <cell r="A25460" t="str">
            <v>ЦТП</v>
          </cell>
        </row>
        <row r="25461">
          <cell r="A25461" t="str">
            <v>ЦТП</v>
          </cell>
        </row>
        <row r="25462">
          <cell r="A25462" t="str">
            <v>ЦТП</v>
          </cell>
        </row>
        <row r="25463">
          <cell r="A25463" t="str">
            <v>ЦТП</v>
          </cell>
        </row>
        <row r="25464">
          <cell r="A25464" t="str">
            <v>ЦТП</v>
          </cell>
        </row>
        <row r="25465">
          <cell r="A25465" t="str">
            <v>ЦТП</v>
          </cell>
        </row>
        <row r="25466">
          <cell r="A25466" t="str">
            <v>ЦТП</v>
          </cell>
        </row>
        <row r="25467">
          <cell r="A25467" t="str">
            <v>ЦТП</v>
          </cell>
        </row>
        <row r="25468">
          <cell r="A25468" t="str">
            <v>ЦТП</v>
          </cell>
        </row>
        <row r="25469">
          <cell r="A25469" t="str">
            <v>ЦТП</v>
          </cell>
        </row>
        <row r="25470">
          <cell r="A25470" t="str">
            <v>ЦТП</v>
          </cell>
        </row>
        <row r="25471">
          <cell r="A25471" t="str">
            <v>ЦТП</v>
          </cell>
        </row>
        <row r="25472">
          <cell r="A25472" t="str">
            <v>ЦТП</v>
          </cell>
        </row>
        <row r="25473">
          <cell r="A25473" t="str">
            <v>ЦТП</v>
          </cell>
        </row>
        <row r="25474">
          <cell r="A25474" t="str">
            <v>ЦТП</v>
          </cell>
        </row>
        <row r="25475">
          <cell r="A25475" t="str">
            <v>ЦТП</v>
          </cell>
        </row>
        <row r="25476">
          <cell r="A25476" t="str">
            <v>ЦТП</v>
          </cell>
        </row>
        <row r="25477">
          <cell r="A25477" t="str">
            <v>ЦТП</v>
          </cell>
        </row>
        <row r="25478">
          <cell r="A25478" t="str">
            <v>ЦТП</v>
          </cell>
        </row>
        <row r="25479">
          <cell r="A25479" t="str">
            <v>ЦТП</v>
          </cell>
        </row>
        <row r="25480">
          <cell r="A25480" t="str">
            <v>ЦТП</v>
          </cell>
        </row>
        <row r="25481">
          <cell r="A25481" t="str">
            <v>ЦТП</v>
          </cell>
        </row>
        <row r="25482">
          <cell r="A25482" t="str">
            <v>ЦТП</v>
          </cell>
        </row>
        <row r="25483">
          <cell r="A25483" t="str">
            <v>ЦТП</v>
          </cell>
        </row>
        <row r="25484">
          <cell r="A25484" t="str">
            <v>ЦТП</v>
          </cell>
        </row>
        <row r="25485">
          <cell r="A25485" t="str">
            <v>ЦТП</v>
          </cell>
        </row>
        <row r="25486">
          <cell r="A25486" t="str">
            <v>ЦТП</v>
          </cell>
        </row>
        <row r="25487">
          <cell r="A25487" t="str">
            <v>ЦТП</v>
          </cell>
        </row>
        <row r="25488">
          <cell r="A25488" t="str">
            <v>ЦТП</v>
          </cell>
        </row>
        <row r="25489">
          <cell r="A25489" t="str">
            <v>ЦТП</v>
          </cell>
        </row>
        <row r="25490">
          <cell r="A25490" t="str">
            <v>ЦТП</v>
          </cell>
        </row>
        <row r="25491">
          <cell r="A25491" t="str">
            <v>ЦТП</v>
          </cell>
        </row>
        <row r="25492">
          <cell r="A25492" t="str">
            <v>ЦТП</v>
          </cell>
        </row>
        <row r="25493">
          <cell r="A25493" t="str">
            <v>ЦТП</v>
          </cell>
        </row>
        <row r="25494">
          <cell r="A25494" t="str">
            <v>ЦТП</v>
          </cell>
        </row>
        <row r="25495">
          <cell r="A25495" t="str">
            <v>ЦТП</v>
          </cell>
        </row>
        <row r="25496">
          <cell r="A25496" t="str">
            <v>ЦТП</v>
          </cell>
        </row>
        <row r="25497">
          <cell r="A25497" t="str">
            <v>ЦТП</v>
          </cell>
        </row>
        <row r="25498">
          <cell r="A25498" t="str">
            <v>ЦТП</v>
          </cell>
        </row>
        <row r="25499">
          <cell r="A25499" t="str">
            <v>ЦТП</v>
          </cell>
        </row>
        <row r="25500">
          <cell r="A25500" t="str">
            <v>ЦТП</v>
          </cell>
        </row>
        <row r="25501">
          <cell r="A25501" t="str">
            <v>ЦТП</v>
          </cell>
        </row>
        <row r="25502">
          <cell r="A25502" t="str">
            <v>ЦТП</v>
          </cell>
        </row>
        <row r="25503">
          <cell r="A25503" t="str">
            <v>ЦТП</v>
          </cell>
        </row>
        <row r="25504">
          <cell r="A25504" t="str">
            <v>ЦТП</v>
          </cell>
        </row>
        <row r="25505">
          <cell r="A25505" t="str">
            <v>ЦТП</v>
          </cell>
        </row>
        <row r="25506">
          <cell r="A25506" t="str">
            <v>ЦТП</v>
          </cell>
        </row>
        <row r="25507">
          <cell r="A25507" t="str">
            <v>ЦТП</v>
          </cell>
        </row>
        <row r="25508">
          <cell r="A25508" t="str">
            <v>ЦТП</v>
          </cell>
        </row>
        <row r="25509">
          <cell r="A25509" t="str">
            <v>ЦТП</v>
          </cell>
        </row>
        <row r="25510">
          <cell r="A25510" t="str">
            <v>ЦТП</v>
          </cell>
        </row>
        <row r="25511">
          <cell r="A25511" t="str">
            <v>ЦТП</v>
          </cell>
        </row>
        <row r="25512">
          <cell r="A25512" t="str">
            <v>ЦТП</v>
          </cell>
        </row>
        <row r="25513">
          <cell r="A25513" t="str">
            <v>ЦТП</v>
          </cell>
        </row>
        <row r="25514">
          <cell r="A25514" t="str">
            <v>ЦТП</v>
          </cell>
        </row>
        <row r="25515">
          <cell r="A25515" t="str">
            <v>ЦТП</v>
          </cell>
        </row>
        <row r="25516">
          <cell r="A25516" t="str">
            <v>ЦТП</v>
          </cell>
        </row>
        <row r="25517">
          <cell r="A25517" t="str">
            <v>ЦТП</v>
          </cell>
        </row>
        <row r="25518">
          <cell r="A25518" t="str">
            <v>ЦТП</v>
          </cell>
        </row>
        <row r="25519">
          <cell r="A25519" t="str">
            <v>ЦТП</v>
          </cell>
        </row>
        <row r="25520">
          <cell r="A25520" t="str">
            <v>ЦТП</v>
          </cell>
        </row>
        <row r="25521">
          <cell r="A25521" t="str">
            <v>ЦТП</v>
          </cell>
        </row>
        <row r="25522">
          <cell r="A25522" t="str">
            <v>ЦТП</v>
          </cell>
        </row>
        <row r="25523">
          <cell r="A25523" t="str">
            <v>ЦТП</v>
          </cell>
        </row>
        <row r="25524">
          <cell r="A25524" t="str">
            <v>ЦТП</v>
          </cell>
        </row>
        <row r="25525">
          <cell r="A25525" t="str">
            <v>ЦТП</v>
          </cell>
        </row>
        <row r="25526">
          <cell r="A25526" t="str">
            <v>ЦТП</v>
          </cell>
        </row>
        <row r="25527">
          <cell r="A25527" t="str">
            <v>ЦТП</v>
          </cell>
        </row>
        <row r="25528">
          <cell r="A25528" t="str">
            <v>ЦТП</v>
          </cell>
        </row>
        <row r="25529">
          <cell r="A25529" t="str">
            <v>ЦТП</v>
          </cell>
        </row>
        <row r="25530">
          <cell r="A25530" t="str">
            <v>ЦТП</v>
          </cell>
        </row>
        <row r="25531">
          <cell r="A25531" t="str">
            <v>ЦТП</v>
          </cell>
        </row>
        <row r="25532">
          <cell r="A25532" t="str">
            <v>ЦТП</v>
          </cell>
        </row>
        <row r="25533">
          <cell r="A25533" t="str">
            <v>ЦТП</v>
          </cell>
        </row>
        <row r="25534">
          <cell r="A25534" t="str">
            <v>ЦТП</v>
          </cell>
        </row>
        <row r="25535">
          <cell r="A25535" t="str">
            <v>ЦТП</v>
          </cell>
        </row>
        <row r="25536">
          <cell r="A25536" t="str">
            <v>ЦТП</v>
          </cell>
        </row>
        <row r="25537">
          <cell r="A25537" t="str">
            <v>ЦТП</v>
          </cell>
        </row>
        <row r="25538">
          <cell r="A25538" t="str">
            <v>ЦТП</v>
          </cell>
        </row>
        <row r="25539">
          <cell r="A25539" t="str">
            <v>ЦТП</v>
          </cell>
        </row>
        <row r="25540">
          <cell r="A25540" t="str">
            <v>ЦТП</v>
          </cell>
        </row>
        <row r="25541">
          <cell r="A25541" t="str">
            <v>ЦТП</v>
          </cell>
        </row>
        <row r="25542">
          <cell r="A25542" t="str">
            <v>ЦТП</v>
          </cell>
        </row>
        <row r="25543">
          <cell r="A25543" t="str">
            <v>ЦТП</v>
          </cell>
        </row>
        <row r="25544">
          <cell r="A25544" t="str">
            <v>ЦТП</v>
          </cell>
        </row>
        <row r="25545">
          <cell r="A25545" t="str">
            <v>ЦТП</v>
          </cell>
        </row>
        <row r="25546">
          <cell r="A25546" t="str">
            <v>ЦТП</v>
          </cell>
        </row>
        <row r="25547">
          <cell r="A25547" t="str">
            <v>ЦТП</v>
          </cell>
        </row>
        <row r="25548">
          <cell r="A25548" t="str">
            <v>ЦТП</v>
          </cell>
        </row>
        <row r="25549">
          <cell r="A25549" t="str">
            <v>ЦТП</v>
          </cell>
        </row>
        <row r="25550">
          <cell r="A25550" t="str">
            <v>ЦТП</v>
          </cell>
        </row>
        <row r="25551">
          <cell r="A25551" t="str">
            <v>ЦТП</v>
          </cell>
        </row>
        <row r="25552">
          <cell r="A25552" t="str">
            <v>ЦТП</v>
          </cell>
        </row>
        <row r="25553">
          <cell r="A25553" t="str">
            <v>ЦТП</v>
          </cell>
        </row>
        <row r="25554">
          <cell r="A25554" t="str">
            <v>ЦТП</v>
          </cell>
        </row>
        <row r="25555">
          <cell r="A25555" t="str">
            <v>ЦТП</v>
          </cell>
        </row>
        <row r="25556">
          <cell r="A25556" t="str">
            <v>ЦТП</v>
          </cell>
        </row>
        <row r="25557">
          <cell r="A25557" t="str">
            <v>ЦТП</v>
          </cell>
        </row>
        <row r="25558">
          <cell r="A25558" t="str">
            <v>ЦТП</v>
          </cell>
        </row>
        <row r="25559">
          <cell r="A25559" t="str">
            <v>ЦТП</v>
          </cell>
        </row>
        <row r="25560">
          <cell r="A25560" t="str">
            <v>ЦТП</v>
          </cell>
        </row>
        <row r="25561">
          <cell r="A25561" t="str">
            <v>ЦТП</v>
          </cell>
        </row>
        <row r="25562">
          <cell r="A25562" t="str">
            <v>ЦТП</v>
          </cell>
        </row>
        <row r="25563">
          <cell r="A25563" t="str">
            <v>ЦТП</v>
          </cell>
        </row>
        <row r="25564">
          <cell r="A25564" t="str">
            <v>ЦТП</v>
          </cell>
        </row>
        <row r="25565">
          <cell r="A25565" t="str">
            <v>ЦТП</v>
          </cell>
        </row>
        <row r="25566">
          <cell r="A25566" t="str">
            <v>ЦТП</v>
          </cell>
        </row>
        <row r="25567">
          <cell r="A25567" t="str">
            <v>ЦТП</v>
          </cell>
        </row>
        <row r="25568">
          <cell r="A25568" t="str">
            <v>ЦТП</v>
          </cell>
        </row>
        <row r="25569">
          <cell r="A25569" t="str">
            <v>ЦТП</v>
          </cell>
        </row>
        <row r="25570">
          <cell r="A25570" t="str">
            <v>ЦТП</v>
          </cell>
        </row>
        <row r="25571">
          <cell r="A25571" t="str">
            <v>ЦТП</v>
          </cell>
        </row>
        <row r="25572">
          <cell r="A25572" t="str">
            <v>ЦТП</v>
          </cell>
        </row>
        <row r="25573">
          <cell r="A25573" t="str">
            <v>ЦТП</v>
          </cell>
        </row>
        <row r="25574">
          <cell r="A25574" t="str">
            <v>ЦТП</v>
          </cell>
        </row>
        <row r="25575">
          <cell r="A25575" t="str">
            <v>ЦТП</v>
          </cell>
        </row>
        <row r="25576">
          <cell r="A25576" t="str">
            <v>ЦТП</v>
          </cell>
        </row>
        <row r="25577">
          <cell r="A25577" t="str">
            <v>ЦТП</v>
          </cell>
        </row>
        <row r="25578">
          <cell r="A25578" t="str">
            <v>ЦТП</v>
          </cell>
        </row>
        <row r="25579">
          <cell r="A25579" t="str">
            <v>ЦТП</v>
          </cell>
        </row>
        <row r="25580">
          <cell r="A25580" t="str">
            <v>ЦТП</v>
          </cell>
        </row>
        <row r="25581">
          <cell r="A25581" t="str">
            <v>ЦТП</v>
          </cell>
        </row>
        <row r="25582">
          <cell r="A25582" t="str">
            <v>ЦТП</v>
          </cell>
        </row>
        <row r="25583">
          <cell r="A25583" t="str">
            <v>ЦТП</v>
          </cell>
        </row>
        <row r="25584">
          <cell r="A25584" t="str">
            <v>ЦТП</v>
          </cell>
        </row>
        <row r="25585">
          <cell r="A25585" t="str">
            <v>ЦТП</v>
          </cell>
        </row>
        <row r="25586">
          <cell r="A25586" t="str">
            <v>ЦТП</v>
          </cell>
        </row>
        <row r="25587">
          <cell r="A25587" t="str">
            <v>ЦТП</v>
          </cell>
        </row>
        <row r="25588">
          <cell r="A25588" t="str">
            <v>ЦТП</v>
          </cell>
        </row>
        <row r="25589">
          <cell r="A25589" t="str">
            <v>ЦТП</v>
          </cell>
        </row>
        <row r="25590">
          <cell r="A25590" t="str">
            <v>ЦТП</v>
          </cell>
        </row>
        <row r="25591">
          <cell r="A25591" t="str">
            <v>ЦТП</v>
          </cell>
        </row>
        <row r="25592">
          <cell r="A25592" t="str">
            <v>ЦТП</v>
          </cell>
        </row>
        <row r="25593">
          <cell r="A25593" t="str">
            <v>ЦТП</v>
          </cell>
        </row>
        <row r="25594">
          <cell r="A25594" t="str">
            <v>ЦТП</v>
          </cell>
        </row>
        <row r="25595">
          <cell r="A25595" t="str">
            <v>ЦТП</v>
          </cell>
        </row>
        <row r="25596">
          <cell r="A25596" t="str">
            <v>ЦТП</v>
          </cell>
        </row>
        <row r="25597">
          <cell r="A25597" t="str">
            <v>ЦТП</v>
          </cell>
        </row>
        <row r="25598">
          <cell r="A25598" t="str">
            <v>ЦТП</v>
          </cell>
        </row>
        <row r="25599">
          <cell r="A25599" t="str">
            <v>ЦТП</v>
          </cell>
        </row>
        <row r="25600">
          <cell r="A25600" t="str">
            <v>ЦТП</v>
          </cell>
        </row>
        <row r="25601">
          <cell r="A25601" t="str">
            <v>ЦТП</v>
          </cell>
        </row>
        <row r="25602">
          <cell r="A25602" t="str">
            <v>ЦТП</v>
          </cell>
        </row>
        <row r="25603">
          <cell r="A25603" t="str">
            <v>ЦТП</v>
          </cell>
        </row>
        <row r="25604">
          <cell r="A25604" t="str">
            <v>ЦТП</v>
          </cell>
        </row>
        <row r="25605">
          <cell r="A25605" t="str">
            <v>ЦТП</v>
          </cell>
        </row>
        <row r="25606">
          <cell r="A25606" t="str">
            <v>ЦТП</v>
          </cell>
        </row>
        <row r="25607">
          <cell r="A25607" t="str">
            <v>ЦТП</v>
          </cell>
        </row>
        <row r="25608">
          <cell r="A25608" t="str">
            <v>ЦТП</v>
          </cell>
        </row>
        <row r="25609">
          <cell r="A25609" t="str">
            <v>ЦТП</v>
          </cell>
        </row>
        <row r="25610">
          <cell r="A25610" t="str">
            <v>ЦТП</v>
          </cell>
        </row>
        <row r="25611">
          <cell r="A25611" t="str">
            <v>ЦТП</v>
          </cell>
        </row>
        <row r="25612">
          <cell r="A25612" t="str">
            <v>ЦТП</v>
          </cell>
        </row>
        <row r="25613">
          <cell r="A25613" t="str">
            <v>ЦТП</v>
          </cell>
        </row>
        <row r="25614">
          <cell r="A25614" t="str">
            <v>ЦТП</v>
          </cell>
        </row>
        <row r="25615">
          <cell r="A25615" t="str">
            <v>ЦТП</v>
          </cell>
        </row>
        <row r="25616">
          <cell r="A25616" t="str">
            <v>ЦТП</v>
          </cell>
        </row>
        <row r="25617">
          <cell r="A25617" t="str">
            <v>ЦТП</v>
          </cell>
        </row>
        <row r="25618">
          <cell r="A25618" t="str">
            <v>ЦТП</v>
          </cell>
        </row>
        <row r="25619">
          <cell r="A25619" t="str">
            <v>ЦТП</v>
          </cell>
        </row>
        <row r="25620">
          <cell r="A25620" t="str">
            <v>ЦТП</v>
          </cell>
        </row>
        <row r="25621">
          <cell r="A25621" t="str">
            <v>ЦТП</v>
          </cell>
        </row>
        <row r="25622">
          <cell r="A25622" t="str">
            <v>ЦТП</v>
          </cell>
        </row>
        <row r="25623">
          <cell r="A25623" t="str">
            <v>ЦТП</v>
          </cell>
        </row>
        <row r="25624">
          <cell r="A25624" t="str">
            <v>ЦТП</v>
          </cell>
        </row>
        <row r="25625">
          <cell r="A25625" t="str">
            <v>ЦТП</v>
          </cell>
        </row>
        <row r="25626">
          <cell r="A25626" t="str">
            <v>ЦТП</v>
          </cell>
        </row>
        <row r="25627">
          <cell r="A25627" t="str">
            <v>ЦТП</v>
          </cell>
        </row>
        <row r="25628">
          <cell r="A25628" t="str">
            <v>ЦТП</v>
          </cell>
        </row>
        <row r="25629">
          <cell r="A25629" t="str">
            <v>ЦТП</v>
          </cell>
        </row>
        <row r="25630">
          <cell r="A25630" t="str">
            <v>ЦТП</v>
          </cell>
        </row>
        <row r="25631">
          <cell r="A25631" t="str">
            <v>ЦТП</v>
          </cell>
        </row>
        <row r="25632">
          <cell r="A25632" t="str">
            <v>ЦТП</v>
          </cell>
        </row>
        <row r="25633">
          <cell r="A25633" t="str">
            <v>ЦТП</v>
          </cell>
        </row>
        <row r="25634">
          <cell r="A25634" t="str">
            <v>ЦТП</v>
          </cell>
        </row>
        <row r="25635">
          <cell r="A25635" t="str">
            <v>ЦТП</v>
          </cell>
        </row>
        <row r="25636">
          <cell r="A25636" t="str">
            <v>ЦТП</v>
          </cell>
        </row>
        <row r="25637">
          <cell r="A25637" t="str">
            <v>ЦТП</v>
          </cell>
        </row>
        <row r="25638">
          <cell r="A25638" t="str">
            <v>ЦТП</v>
          </cell>
        </row>
        <row r="25639">
          <cell r="A25639" t="str">
            <v>ЦТП</v>
          </cell>
        </row>
        <row r="25640">
          <cell r="A25640" t="str">
            <v>ЦТП</v>
          </cell>
        </row>
        <row r="25641">
          <cell r="A25641" t="str">
            <v>ЦТП</v>
          </cell>
        </row>
        <row r="25642">
          <cell r="A25642" t="str">
            <v>ЦТП</v>
          </cell>
        </row>
        <row r="25643">
          <cell r="A25643" t="str">
            <v>ЦТП</v>
          </cell>
        </row>
        <row r="25644">
          <cell r="A25644" t="str">
            <v>ЦТП</v>
          </cell>
        </row>
        <row r="25645">
          <cell r="A25645" t="str">
            <v>ЦТП</v>
          </cell>
        </row>
        <row r="25646">
          <cell r="A25646" t="str">
            <v>ЦТП</v>
          </cell>
        </row>
        <row r="25647">
          <cell r="A25647" t="str">
            <v>ЦТП</v>
          </cell>
        </row>
        <row r="25648">
          <cell r="A25648" t="str">
            <v>ЦТП</v>
          </cell>
        </row>
        <row r="25649">
          <cell r="A25649" t="str">
            <v>ЦТП</v>
          </cell>
        </row>
        <row r="25650">
          <cell r="A25650" t="str">
            <v>ЦТП</v>
          </cell>
        </row>
        <row r="25651">
          <cell r="A25651" t="str">
            <v>ЦТП</v>
          </cell>
        </row>
        <row r="25652">
          <cell r="A25652" t="str">
            <v>ЦТП</v>
          </cell>
        </row>
        <row r="25653">
          <cell r="A25653" t="str">
            <v>ЦТП</v>
          </cell>
        </row>
        <row r="25654">
          <cell r="A25654" t="str">
            <v>ЦТП</v>
          </cell>
        </row>
        <row r="25655">
          <cell r="A25655" t="str">
            <v>ЦТП</v>
          </cell>
        </row>
        <row r="25656">
          <cell r="A25656" t="str">
            <v>ЦТП</v>
          </cell>
        </row>
        <row r="25657">
          <cell r="A25657" t="str">
            <v>ЦТП</v>
          </cell>
        </row>
        <row r="25658">
          <cell r="A25658" t="str">
            <v>ЦТП</v>
          </cell>
        </row>
        <row r="25659">
          <cell r="A25659" t="str">
            <v>ЦТП</v>
          </cell>
        </row>
        <row r="25660">
          <cell r="A25660" t="str">
            <v>ЦТП</v>
          </cell>
        </row>
        <row r="25661">
          <cell r="A25661" t="str">
            <v>ЦТП</v>
          </cell>
        </row>
        <row r="25662">
          <cell r="A25662" t="str">
            <v>ЦТП</v>
          </cell>
        </row>
        <row r="25663">
          <cell r="A25663" t="str">
            <v>ЦТП</v>
          </cell>
        </row>
        <row r="25664">
          <cell r="A25664" t="str">
            <v>ЦТП</v>
          </cell>
        </row>
        <row r="25665">
          <cell r="A25665" t="str">
            <v>ЦТП</v>
          </cell>
        </row>
        <row r="25666">
          <cell r="A25666" t="str">
            <v>ЦТП</v>
          </cell>
        </row>
        <row r="25667">
          <cell r="A25667" t="str">
            <v>ЦТП</v>
          </cell>
        </row>
        <row r="25668">
          <cell r="A25668" t="str">
            <v>ЦТП</v>
          </cell>
        </row>
        <row r="25669">
          <cell r="A25669" t="str">
            <v>ЦТП</v>
          </cell>
        </row>
        <row r="25670">
          <cell r="A25670" t="str">
            <v>ЦТП</v>
          </cell>
        </row>
        <row r="25671">
          <cell r="A25671" t="str">
            <v>ЦТП</v>
          </cell>
        </row>
        <row r="25672">
          <cell r="A25672" t="str">
            <v>ЦТП</v>
          </cell>
        </row>
        <row r="25673">
          <cell r="A25673" t="str">
            <v>ЦТП</v>
          </cell>
        </row>
        <row r="25674">
          <cell r="A25674" t="str">
            <v>ЦТП</v>
          </cell>
        </row>
        <row r="25675">
          <cell r="A25675" t="str">
            <v>ЦТП</v>
          </cell>
        </row>
        <row r="25676">
          <cell r="A25676" t="str">
            <v>ЦТП</v>
          </cell>
        </row>
        <row r="25677">
          <cell r="A25677" t="str">
            <v>ЦТП</v>
          </cell>
        </row>
        <row r="25678">
          <cell r="A25678" t="str">
            <v>ЦТП</v>
          </cell>
        </row>
        <row r="25679">
          <cell r="A25679" t="str">
            <v>ЦТП</v>
          </cell>
        </row>
        <row r="25680">
          <cell r="A25680" t="str">
            <v>ЦТП</v>
          </cell>
        </row>
        <row r="25681">
          <cell r="A25681" t="str">
            <v>ЦТП</v>
          </cell>
        </row>
        <row r="25682">
          <cell r="A25682" t="str">
            <v>ЦТП</v>
          </cell>
        </row>
        <row r="25683">
          <cell r="A25683" t="str">
            <v>ЦТП</v>
          </cell>
        </row>
        <row r="25684">
          <cell r="A25684" t="str">
            <v>ЦТП</v>
          </cell>
        </row>
        <row r="25685">
          <cell r="A25685" t="str">
            <v>ЦТП</v>
          </cell>
        </row>
        <row r="25686">
          <cell r="A25686" t="str">
            <v>ЦТП</v>
          </cell>
        </row>
        <row r="25687">
          <cell r="A25687" t="str">
            <v>ЦТП</v>
          </cell>
        </row>
        <row r="25688">
          <cell r="A25688" t="str">
            <v>ЦТП</v>
          </cell>
        </row>
        <row r="25689">
          <cell r="A25689" t="str">
            <v>ЦТП</v>
          </cell>
        </row>
        <row r="25690">
          <cell r="A25690" t="str">
            <v>ЦТП</v>
          </cell>
        </row>
        <row r="25691">
          <cell r="A25691" t="str">
            <v>ЦТП</v>
          </cell>
        </row>
        <row r="25692">
          <cell r="A25692" t="str">
            <v>ЦТП</v>
          </cell>
        </row>
        <row r="25693">
          <cell r="A25693" t="str">
            <v>ЦТП</v>
          </cell>
        </row>
        <row r="25694">
          <cell r="A25694" t="str">
            <v>ЦТП</v>
          </cell>
        </row>
        <row r="25695">
          <cell r="A25695" t="str">
            <v>ЦТП</v>
          </cell>
        </row>
        <row r="25696">
          <cell r="A25696" t="str">
            <v>ЦТП</v>
          </cell>
        </row>
        <row r="25697">
          <cell r="A25697" t="str">
            <v>ЦТП</v>
          </cell>
        </row>
        <row r="25698">
          <cell r="A25698" t="str">
            <v>ЦТП</v>
          </cell>
        </row>
        <row r="25699">
          <cell r="A25699" t="str">
            <v>ЦТП</v>
          </cell>
        </row>
        <row r="25700">
          <cell r="A25700" t="str">
            <v>ЦТП</v>
          </cell>
        </row>
        <row r="25701">
          <cell r="A25701" t="str">
            <v>ЦТП</v>
          </cell>
        </row>
        <row r="25702">
          <cell r="A25702" t="str">
            <v>ЦТП</v>
          </cell>
        </row>
        <row r="25703">
          <cell r="A25703" t="str">
            <v>ЦТП</v>
          </cell>
        </row>
        <row r="25704">
          <cell r="A25704" t="str">
            <v>ЦТП</v>
          </cell>
        </row>
        <row r="25705">
          <cell r="A25705" t="str">
            <v>ЦТП</v>
          </cell>
        </row>
        <row r="25706">
          <cell r="A25706" t="str">
            <v>ЦТП</v>
          </cell>
        </row>
        <row r="25707">
          <cell r="A25707" t="str">
            <v>ЦТП</v>
          </cell>
        </row>
        <row r="25708">
          <cell r="A25708" t="str">
            <v>ЦТП</v>
          </cell>
        </row>
        <row r="25709">
          <cell r="A25709" t="str">
            <v>ЦТП</v>
          </cell>
        </row>
        <row r="25710">
          <cell r="A25710" t="str">
            <v>ЦТП</v>
          </cell>
        </row>
        <row r="25711">
          <cell r="A25711" t="str">
            <v>ЦТП</v>
          </cell>
        </row>
        <row r="25712">
          <cell r="A25712" t="str">
            <v>ЦТП</v>
          </cell>
        </row>
        <row r="25713">
          <cell r="A25713" t="str">
            <v>ЦТП</v>
          </cell>
        </row>
        <row r="25714">
          <cell r="A25714" t="str">
            <v>ЦТП</v>
          </cell>
        </row>
        <row r="25715">
          <cell r="A25715" t="str">
            <v>ЦТП</v>
          </cell>
        </row>
        <row r="25716">
          <cell r="A25716" t="str">
            <v>ЦТП</v>
          </cell>
        </row>
        <row r="25717">
          <cell r="A25717" t="str">
            <v>ЦТП</v>
          </cell>
        </row>
        <row r="25718">
          <cell r="A25718" t="str">
            <v>ЦТП</v>
          </cell>
        </row>
        <row r="25719">
          <cell r="A25719" t="str">
            <v>ЦТП</v>
          </cell>
        </row>
        <row r="25720">
          <cell r="A25720" t="str">
            <v>ЦТП</v>
          </cell>
        </row>
        <row r="25721">
          <cell r="A25721" t="str">
            <v>ЦТП</v>
          </cell>
        </row>
        <row r="25722">
          <cell r="A25722" t="str">
            <v>ЦТП</v>
          </cell>
        </row>
        <row r="25723">
          <cell r="A25723" t="str">
            <v>ЦТП</v>
          </cell>
        </row>
        <row r="25724">
          <cell r="A25724" t="str">
            <v>ЦТП</v>
          </cell>
        </row>
        <row r="25725">
          <cell r="A25725" t="str">
            <v>ЦТП</v>
          </cell>
        </row>
        <row r="25726">
          <cell r="A25726" t="str">
            <v>ЦТП</v>
          </cell>
        </row>
        <row r="25727">
          <cell r="A25727" t="str">
            <v>ЦТП</v>
          </cell>
        </row>
        <row r="25728">
          <cell r="A25728" t="str">
            <v>ЦТП</v>
          </cell>
        </row>
        <row r="25729">
          <cell r="A25729" t="str">
            <v>ЦТП</v>
          </cell>
        </row>
        <row r="25730">
          <cell r="A25730" t="str">
            <v>ЦТП</v>
          </cell>
        </row>
        <row r="25731">
          <cell r="A25731" t="str">
            <v>ЦТП</v>
          </cell>
        </row>
        <row r="25732">
          <cell r="A25732" t="str">
            <v>ЦТП</v>
          </cell>
        </row>
        <row r="25733">
          <cell r="A25733" t="str">
            <v>ЦТП</v>
          </cell>
        </row>
        <row r="25734">
          <cell r="A25734" t="str">
            <v>ЦТП</v>
          </cell>
        </row>
        <row r="25735">
          <cell r="A25735" t="str">
            <v>ЦТП</v>
          </cell>
        </row>
        <row r="25736">
          <cell r="A25736" t="str">
            <v>ЦТП</v>
          </cell>
        </row>
        <row r="25737">
          <cell r="A25737" t="str">
            <v>ЦТП</v>
          </cell>
        </row>
        <row r="25738">
          <cell r="A25738" t="str">
            <v>ЦТП</v>
          </cell>
        </row>
        <row r="25739">
          <cell r="A25739" t="str">
            <v>ЦТП</v>
          </cell>
        </row>
        <row r="25740">
          <cell r="A25740" t="str">
            <v>ЦТП</v>
          </cell>
        </row>
        <row r="25741">
          <cell r="A25741" t="str">
            <v>ЦТП</v>
          </cell>
        </row>
        <row r="25742">
          <cell r="A25742" t="str">
            <v>ЦТП</v>
          </cell>
        </row>
        <row r="25743">
          <cell r="A25743" t="str">
            <v>ЦТП</v>
          </cell>
        </row>
        <row r="25744">
          <cell r="A25744" t="str">
            <v>ЦТП</v>
          </cell>
        </row>
        <row r="25745">
          <cell r="A25745" t="str">
            <v>ЦТП</v>
          </cell>
        </row>
        <row r="25746">
          <cell r="A25746" t="str">
            <v>ЦТП</v>
          </cell>
        </row>
        <row r="25747">
          <cell r="A25747" t="str">
            <v>ЦТП</v>
          </cell>
        </row>
        <row r="25748">
          <cell r="A25748" t="str">
            <v>ЦТП</v>
          </cell>
        </row>
        <row r="25749">
          <cell r="A25749" t="str">
            <v>ЦТП</v>
          </cell>
        </row>
        <row r="25750">
          <cell r="A25750" t="str">
            <v>ЦТП</v>
          </cell>
        </row>
        <row r="25751">
          <cell r="A25751" t="str">
            <v>ЦТП</v>
          </cell>
        </row>
        <row r="25752">
          <cell r="A25752" t="str">
            <v>ЦТП</v>
          </cell>
        </row>
        <row r="25753">
          <cell r="A25753" t="str">
            <v>ЦТП</v>
          </cell>
        </row>
        <row r="25754">
          <cell r="A25754" t="str">
            <v>ЦТП</v>
          </cell>
        </row>
        <row r="25755">
          <cell r="A25755" t="str">
            <v>ЦТП</v>
          </cell>
        </row>
        <row r="25756">
          <cell r="A25756" t="str">
            <v>ЦТП</v>
          </cell>
        </row>
        <row r="25757">
          <cell r="A25757" t="str">
            <v>ЦТП</v>
          </cell>
        </row>
        <row r="25758">
          <cell r="A25758" t="str">
            <v>ЦТП</v>
          </cell>
        </row>
        <row r="25759">
          <cell r="A25759" t="str">
            <v>ЦТП</v>
          </cell>
        </row>
        <row r="25760">
          <cell r="A25760" t="str">
            <v>ЦТП</v>
          </cell>
        </row>
        <row r="25761">
          <cell r="A25761" t="str">
            <v>ЦТП</v>
          </cell>
        </row>
        <row r="25762">
          <cell r="A25762" t="str">
            <v>ЦТП</v>
          </cell>
        </row>
        <row r="25763">
          <cell r="A25763" t="str">
            <v>ЦТП</v>
          </cell>
        </row>
        <row r="25764">
          <cell r="A25764" t="str">
            <v>ЦТП</v>
          </cell>
        </row>
        <row r="25765">
          <cell r="A25765" t="str">
            <v>ЦТП</v>
          </cell>
        </row>
        <row r="25766">
          <cell r="A25766" t="str">
            <v>ЦТП</v>
          </cell>
        </row>
        <row r="25767">
          <cell r="A25767" t="str">
            <v>ЦТП</v>
          </cell>
        </row>
        <row r="25768">
          <cell r="A25768" t="str">
            <v>ЦТП</v>
          </cell>
        </row>
        <row r="25769">
          <cell r="A25769" t="str">
            <v>ЦТП</v>
          </cell>
        </row>
        <row r="25770">
          <cell r="A25770" t="str">
            <v>ЦТП</v>
          </cell>
        </row>
        <row r="25771">
          <cell r="A25771" t="str">
            <v>ЦТП</v>
          </cell>
        </row>
        <row r="25772">
          <cell r="A25772" t="str">
            <v>ЦТП</v>
          </cell>
        </row>
        <row r="25773">
          <cell r="A25773" t="str">
            <v>ЦТП</v>
          </cell>
        </row>
        <row r="25774">
          <cell r="A25774" t="str">
            <v>ЦТП</v>
          </cell>
        </row>
        <row r="25775">
          <cell r="A25775" t="str">
            <v>ЦТП</v>
          </cell>
        </row>
        <row r="25776">
          <cell r="A25776" t="str">
            <v>ЦТП</v>
          </cell>
        </row>
        <row r="25777">
          <cell r="A25777" t="str">
            <v>ЦТП</v>
          </cell>
        </row>
        <row r="25778">
          <cell r="A25778" t="str">
            <v>ЦТП</v>
          </cell>
        </row>
        <row r="25779">
          <cell r="A25779" t="str">
            <v>ЦТП</v>
          </cell>
        </row>
        <row r="25780">
          <cell r="A25780" t="str">
            <v>ЦТП</v>
          </cell>
        </row>
        <row r="25781">
          <cell r="A25781" t="str">
            <v>ЦТП</v>
          </cell>
        </row>
        <row r="25782">
          <cell r="A25782" t="str">
            <v>ЦТП</v>
          </cell>
        </row>
        <row r="25783">
          <cell r="A25783" t="str">
            <v>ЦТП</v>
          </cell>
        </row>
        <row r="25784">
          <cell r="A25784" t="str">
            <v>ЦТП</v>
          </cell>
        </row>
        <row r="25785">
          <cell r="A25785" t="str">
            <v>ЦТП</v>
          </cell>
        </row>
        <row r="25786">
          <cell r="A25786" t="str">
            <v>ЦТП</v>
          </cell>
        </row>
        <row r="25787">
          <cell r="A25787" t="str">
            <v>ЦТП</v>
          </cell>
        </row>
        <row r="25788">
          <cell r="A25788" t="str">
            <v>ЦТП</v>
          </cell>
        </row>
        <row r="25789">
          <cell r="A25789" t="str">
            <v>ЦТП</v>
          </cell>
        </row>
        <row r="25790">
          <cell r="A25790" t="str">
            <v>ЦТП</v>
          </cell>
        </row>
        <row r="25791">
          <cell r="A25791" t="str">
            <v>ЦТП</v>
          </cell>
        </row>
        <row r="25792">
          <cell r="A25792" t="str">
            <v>ЦТП</v>
          </cell>
        </row>
        <row r="25793">
          <cell r="A25793" t="str">
            <v>ЦТП</v>
          </cell>
        </row>
        <row r="25794">
          <cell r="A25794" t="str">
            <v>ЦТП</v>
          </cell>
        </row>
        <row r="25795">
          <cell r="A25795" t="str">
            <v>ЦТП</v>
          </cell>
        </row>
        <row r="25796">
          <cell r="A25796" t="str">
            <v>ЦТП</v>
          </cell>
        </row>
        <row r="25797">
          <cell r="A25797" t="str">
            <v>ЦТП</v>
          </cell>
        </row>
        <row r="25798">
          <cell r="A25798" t="str">
            <v>ЦТП</v>
          </cell>
        </row>
        <row r="25799">
          <cell r="A25799" t="str">
            <v>ЦТП</v>
          </cell>
        </row>
        <row r="25800">
          <cell r="A25800" t="str">
            <v>ЦТП</v>
          </cell>
        </row>
        <row r="25801">
          <cell r="A25801" t="str">
            <v>ЦТП</v>
          </cell>
        </row>
        <row r="25802">
          <cell r="A25802" t="str">
            <v>ЦТП</v>
          </cell>
        </row>
        <row r="25803">
          <cell r="A25803" t="str">
            <v>ЦТП</v>
          </cell>
        </row>
        <row r="25804">
          <cell r="A25804" t="str">
            <v>ЦТП</v>
          </cell>
        </row>
        <row r="25805">
          <cell r="A25805" t="str">
            <v>ЦТП</v>
          </cell>
        </row>
        <row r="25806">
          <cell r="A25806" t="str">
            <v>ЦТП</v>
          </cell>
        </row>
        <row r="25807">
          <cell r="A25807" t="str">
            <v>ЦТП</v>
          </cell>
        </row>
        <row r="25808">
          <cell r="A25808" t="str">
            <v>ЦТП</v>
          </cell>
        </row>
        <row r="25809">
          <cell r="A25809" t="str">
            <v>ЦТП</v>
          </cell>
        </row>
        <row r="25810">
          <cell r="A25810" t="str">
            <v>ЦТП</v>
          </cell>
        </row>
        <row r="25811">
          <cell r="A25811" t="str">
            <v>ЦТП</v>
          </cell>
        </row>
        <row r="25812">
          <cell r="A25812" t="str">
            <v>ЦТП</v>
          </cell>
        </row>
        <row r="25813">
          <cell r="A25813" t="str">
            <v>ЦТП</v>
          </cell>
        </row>
        <row r="25814">
          <cell r="A25814" t="str">
            <v>ЦТП</v>
          </cell>
        </row>
        <row r="25815">
          <cell r="A25815" t="str">
            <v>ЦТП</v>
          </cell>
        </row>
        <row r="25816">
          <cell r="A25816" t="str">
            <v>ЦТП</v>
          </cell>
        </row>
        <row r="25817">
          <cell r="A25817" t="str">
            <v>ЦТП</v>
          </cell>
        </row>
        <row r="25818">
          <cell r="A25818" t="str">
            <v>ЦТП</v>
          </cell>
        </row>
        <row r="25819">
          <cell r="A25819" t="str">
            <v>ЦТП</v>
          </cell>
        </row>
        <row r="25820">
          <cell r="A25820" t="str">
            <v>ЦТП</v>
          </cell>
        </row>
        <row r="25821">
          <cell r="A25821" t="str">
            <v>ЦТП</v>
          </cell>
        </row>
        <row r="25822">
          <cell r="A25822" t="str">
            <v>ЦТП</v>
          </cell>
        </row>
        <row r="25823">
          <cell r="A25823" t="str">
            <v>ЦТП</v>
          </cell>
        </row>
        <row r="25824">
          <cell r="A25824" t="str">
            <v>ЦТП</v>
          </cell>
        </row>
        <row r="25825">
          <cell r="A25825" t="str">
            <v>ЦТП</v>
          </cell>
        </row>
        <row r="25826">
          <cell r="A25826" t="str">
            <v>ЦТП</v>
          </cell>
        </row>
        <row r="25827">
          <cell r="A25827" t="str">
            <v>ЦТП</v>
          </cell>
        </row>
        <row r="25828">
          <cell r="A25828" t="str">
            <v>ЦТП</v>
          </cell>
        </row>
        <row r="25829">
          <cell r="A25829" t="str">
            <v>ЦТП</v>
          </cell>
        </row>
        <row r="25830">
          <cell r="A25830" t="str">
            <v>ЦТП</v>
          </cell>
        </row>
        <row r="25831">
          <cell r="A25831" t="str">
            <v>ЦТП</v>
          </cell>
        </row>
        <row r="25832">
          <cell r="A25832" t="str">
            <v>ЦТП</v>
          </cell>
        </row>
        <row r="25833">
          <cell r="A25833" t="str">
            <v>ЦТП</v>
          </cell>
        </row>
        <row r="25834">
          <cell r="A25834" t="str">
            <v>ЦТП</v>
          </cell>
        </row>
        <row r="25835">
          <cell r="A25835" t="str">
            <v>ЦТП</v>
          </cell>
        </row>
        <row r="25836">
          <cell r="A25836" t="str">
            <v>ЦТП</v>
          </cell>
        </row>
        <row r="25837">
          <cell r="A25837" t="str">
            <v>ЦТП</v>
          </cell>
        </row>
        <row r="25838">
          <cell r="A25838" t="str">
            <v>ЦТП</v>
          </cell>
        </row>
        <row r="25839">
          <cell r="A25839" t="str">
            <v>ЦТП</v>
          </cell>
        </row>
        <row r="25840">
          <cell r="A25840" t="str">
            <v>ЦТП</v>
          </cell>
        </row>
        <row r="25841">
          <cell r="A25841" t="str">
            <v>ЦТП</v>
          </cell>
        </row>
        <row r="25842">
          <cell r="A25842" t="str">
            <v>ЦТП</v>
          </cell>
        </row>
        <row r="25843">
          <cell r="A25843" t="str">
            <v>ЦТП</v>
          </cell>
        </row>
        <row r="25844">
          <cell r="A25844" t="str">
            <v>ЦТП</v>
          </cell>
        </row>
        <row r="25845">
          <cell r="A25845" t="str">
            <v>ЦТП</v>
          </cell>
        </row>
        <row r="25846">
          <cell r="A25846" t="str">
            <v>ЦТП</v>
          </cell>
        </row>
        <row r="25847">
          <cell r="A25847" t="str">
            <v>ЦТП</v>
          </cell>
        </row>
        <row r="25848">
          <cell r="A25848" t="str">
            <v>ЦТП</v>
          </cell>
        </row>
        <row r="25849">
          <cell r="A25849" t="str">
            <v>ЦТП</v>
          </cell>
        </row>
        <row r="25850">
          <cell r="A25850" t="str">
            <v>ЦТП</v>
          </cell>
        </row>
        <row r="25851">
          <cell r="A25851" t="str">
            <v>ЦТП</v>
          </cell>
        </row>
        <row r="25852">
          <cell r="A25852" t="str">
            <v>ЦТП</v>
          </cell>
        </row>
        <row r="25853">
          <cell r="A25853" t="str">
            <v>ЦТП</v>
          </cell>
        </row>
        <row r="25854">
          <cell r="A25854" t="str">
            <v>ЦТП</v>
          </cell>
        </row>
        <row r="25855">
          <cell r="A25855" t="str">
            <v>ЦТП</v>
          </cell>
        </row>
        <row r="25856">
          <cell r="A25856" t="str">
            <v>ЦТП</v>
          </cell>
        </row>
        <row r="25857">
          <cell r="A25857" t="str">
            <v>ЦТП</v>
          </cell>
        </row>
        <row r="25858">
          <cell r="A25858" t="str">
            <v>ЦТП</v>
          </cell>
        </row>
        <row r="25859">
          <cell r="A25859" t="str">
            <v>ЦТП</v>
          </cell>
        </row>
        <row r="25860">
          <cell r="A25860" t="str">
            <v>ЦТП</v>
          </cell>
        </row>
        <row r="25861">
          <cell r="A25861" t="str">
            <v>ЦТП</v>
          </cell>
        </row>
        <row r="25862">
          <cell r="A25862" t="str">
            <v>ЦТП</v>
          </cell>
        </row>
        <row r="25863">
          <cell r="A25863" t="str">
            <v>ЦТП</v>
          </cell>
        </row>
        <row r="25864">
          <cell r="A25864" t="str">
            <v>ЦТП</v>
          </cell>
        </row>
        <row r="25865">
          <cell r="A25865" t="str">
            <v>ЦТП</v>
          </cell>
        </row>
        <row r="25866">
          <cell r="A25866" t="str">
            <v>ЦТП</v>
          </cell>
        </row>
        <row r="25867">
          <cell r="A25867" t="str">
            <v>ЦТП</v>
          </cell>
        </row>
        <row r="25868">
          <cell r="A25868" t="str">
            <v>ЦТП</v>
          </cell>
        </row>
        <row r="25869">
          <cell r="A25869" t="str">
            <v>ЦТП</v>
          </cell>
        </row>
        <row r="25870">
          <cell r="A25870" t="str">
            <v>ЦТП</v>
          </cell>
        </row>
        <row r="25871">
          <cell r="A25871" t="str">
            <v>ЦТП</v>
          </cell>
        </row>
        <row r="25872">
          <cell r="A25872" t="str">
            <v>ЦТП</v>
          </cell>
        </row>
        <row r="25873">
          <cell r="A25873" t="str">
            <v>ЦТП</v>
          </cell>
        </row>
        <row r="25874">
          <cell r="A25874" t="str">
            <v>ЦТП</v>
          </cell>
        </row>
        <row r="25875">
          <cell r="A25875" t="str">
            <v>ЦТП</v>
          </cell>
        </row>
        <row r="25876">
          <cell r="A25876" t="str">
            <v>ЦТП</v>
          </cell>
        </row>
        <row r="25877">
          <cell r="A25877" t="str">
            <v>ЦТП</v>
          </cell>
        </row>
        <row r="25878">
          <cell r="A25878" t="str">
            <v>ЦТП</v>
          </cell>
        </row>
        <row r="25879">
          <cell r="A25879" t="str">
            <v>ЦТП</v>
          </cell>
        </row>
        <row r="25880">
          <cell r="A25880" t="str">
            <v>ЦТП</v>
          </cell>
        </row>
        <row r="25881">
          <cell r="A25881" t="str">
            <v>ЦТП</v>
          </cell>
        </row>
        <row r="25882">
          <cell r="A25882" t="str">
            <v>ЦТП</v>
          </cell>
        </row>
        <row r="25883">
          <cell r="A25883" t="str">
            <v>ЦТП</v>
          </cell>
        </row>
        <row r="25884">
          <cell r="A25884" t="str">
            <v>ЦТП</v>
          </cell>
        </row>
        <row r="25885">
          <cell r="A25885" t="str">
            <v>ЦТП</v>
          </cell>
        </row>
        <row r="25886">
          <cell r="A25886" t="str">
            <v>ЦТП</v>
          </cell>
        </row>
        <row r="25887">
          <cell r="A25887" t="str">
            <v>ЦТП</v>
          </cell>
        </row>
        <row r="25888">
          <cell r="A25888" t="str">
            <v>ЦТП</v>
          </cell>
        </row>
        <row r="25889">
          <cell r="A25889" t="str">
            <v>ЦТП</v>
          </cell>
        </row>
        <row r="25890">
          <cell r="A25890" t="str">
            <v>ЦТП</v>
          </cell>
        </row>
        <row r="25891">
          <cell r="A25891" t="str">
            <v>ЦТП</v>
          </cell>
        </row>
        <row r="25892">
          <cell r="A25892" t="str">
            <v>ЦТП</v>
          </cell>
        </row>
        <row r="25893">
          <cell r="A25893" t="str">
            <v>ЦТП</v>
          </cell>
        </row>
        <row r="25894">
          <cell r="A25894" t="str">
            <v>ЦТП</v>
          </cell>
        </row>
        <row r="25895">
          <cell r="A25895" t="str">
            <v>ЦТП</v>
          </cell>
        </row>
        <row r="25896">
          <cell r="A25896" t="str">
            <v>ЦТП</v>
          </cell>
        </row>
        <row r="25897">
          <cell r="A25897" t="str">
            <v>ЦТП</v>
          </cell>
        </row>
        <row r="25898">
          <cell r="A25898" t="str">
            <v>ЦТП</v>
          </cell>
        </row>
        <row r="25899">
          <cell r="A25899" t="str">
            <v>ЦТП</v>
          </cell>
        </row>
        <row r="25900">
          <cell r="A25900" t="str">
            <v>ЦТП</v>
          </cell>
        </row>
        <row r="25901">
          <cell r="A25901" t="str">
            <v>ЦТП</v>
          </cell>
        </row>
        <row r="25902">
          <cell r="A25902" t="str">
            <v>ЦТП</v>
          </cell>
        </row>
        <row r="25903">
          <cell r="A25903" t="str">
            <v>ЦТП</v>
          </cell>
        </row>
        <row r="25904">
          <cell r="A25904" t="str">
            <v>ЦТП</v>
          </cell>
        </row>
        <row r="25905">
          <cell r="A25905" t="str">
            <v>ЦТП</v>
          </cell>
        </row>
        <row r="25906">
          <cell r="A25906" t="str">
            <v>ЦТП</v>
          </cell>
        </row>
        <row r="25907">
          <cell r="A25907" t="str">
            <v>ЦТП</v>
          </cell>
        </row>
        <row r="25908">
          <cell r="A25908" t="str">
            <v>ЦТП</v>
          </cell>
        </row>
        <row r="25909">
          <cell r="A25909" t="str">
            <v>ЦТП</v>
          </cell>
        </row>
        <row r="25910">
          <cell r="A25910" t="str">
            <v>ЦТП</v>
          </cell>
        </row>
        <row r="25911">
          <cell r="A25911" t="str">
            <v>ЦТП</v>
          </cell>
        </row>
        <row r="25912">
          <cell r="A25912" t="str">
            <v>ЦТП</v>
          </cell>
        </row>
        <row r="25913">
          <cell r="A25913" t="str">
            <v>ЦТП</v>
          </cell>
        </row>
        <row r="25914">
          <cell r="A25914" t="str">
            <v>ЦТП</v>
          </cell>
        </row>
        <row r="25915">
          <cell r="A25915" t="str">
            <v>ЦТП</v>
          </cell>
        </row>
        <row r="25916">
          <cell r="A25916" t="str">
            <v>ЦТП</v>
          </cell>
        </row>
        <row r="25917">
          <cell r="A25917" t="str">
            <v>ЦТП</v>
          </cell>
        </row>
        <row r="25918">
          <cell r="A25918" t="str">
            <v>ЦТП</v>
          </cell>
        </row>
        <row r="25919">
          <cell r="A25919" t="str">
            <v>ЦТП</v>
          </cell>
        </row>
        <row r="25920">
          <cell r="A25920" t="str">
            <v>ЦТП</v>
          </cell>
        </row>
        <row r="25921">
          <cell r="A25921" t="str">
            <v>ЦТП</v>
          </cell>
        </row>
        <row r="25922">
          <cell r="A25922" t="str">
            <v>ЦТП</v>
          </cell>
        </row>
        <row r="25923">
          <cell r="A25923" t="str">
            <v>ЦТП</v>
          </cell>
        </row>
        <row r="25924">
          <cell r="A25924" t="str">
            <v>ЦТП</v>
          </cell>
        </row>
        <row r="25925">
          <cell r="A25925" t="str">
            <v>ЦТП</v>
          </cell>
        </row>
        <row r="25926">
          <cell r="A25926" t="str">
            <v>ЦТП</v>
          </cell>
        </row>
        <row r="25927">
          <cell r="A25927" t="str">
            <v>ЦТП</v>
          </cell>
        </row>
        <row r="25928">
          <cell r="A25928" t="str">
            <v>ЦТП</v>
          </cell>
        </row>
        <row r="25929">
          <cell r="A25929" t="str">
            <v>ЦТП</v>
          </cell>
        </row>
        <row r="25930">
          <cell r="A25930" t="str">
            <v>ЦТП</v>
          </cell>
        </row>
        <row r="25931">
          <cell r="A25931" t="str">
            <v>ЦТП</v>
          </cell>
        </row>
        <row r="25932">
          <cell r="A25932" t="str">
            <v>ЦТП</v>
          </cell>
        </row>
        <row r="25933">
          <cell r="A25933" t="str">
            <v>ЦТП</v>
          </cell>
        </row>
        <row r="25934">
          <cell r="A25934" t="str">
            <v>ЦТП</v>
          </cell>
        </row>
        <row r="25935">
          <cell r="A25935" t="str">
            <v>ЦТП</v>
          </cell>
        </row>
        <row r="25936">
          <cell r="A25936" t="str">
            <v>ЦТП</v>
          </cell>
        </row>
        <row r="25937">
          <cell r="A25937" t="str">
            <v>ЦТП</v>
          </cell>
        </row>
        <row r="25938">
          <cell r="A25938" t="str">
            <v>ЦТП</v>
          </cell>
        </row>
        <row r="25939">
          <cell r="A25939" t="str">
            <v>ЦТП</v>
          </cell>
        </row>
        <row r="25940">
          <cell r="A25940" t="str">
            <v>ЦТП</v>
          </cell>
        </row>
        <row r="25941">
          <cell r="A25941" t="str">
            <v>ЦТП</v>
          </cell>
        </row>
        <row r="25942">
          <cell r="A25942" t="str">
            <v>ЦТП</v>
          </cell>
        </row>
        <row r="25943">
          <cell r="A25943" t="str">
            <v>ЦТП</v>
          </cell>
        </row>
        <row r="25944">
          <cell r="A25944" t="str">
            <v>ЦТП</v>
          </cell>
        </row>
        <row r="25945">
          <cell r="A25945" t="str">
            <v>ЦТП</v>
          </cell>
        </row>
        <row r="25946">
          <cell r="A25946" t="str">
            <v>ЦТП</v>
          </cell>
        </row>
        <row r="25947">
          <cell r="A25947" t="str">
            <v>ЦТП</v>
          </cell>
        </row>
        <row r="25948">
          <cell r="A25948" t="str">
            <v>ЦТП</v>
          </cell>
        </row>
        <row r="25949">
          <cell r="A25949" t="str">
            <v>ЦТП</v>
          </cell>
        </row>
        <row r="25950">
          <cell r="A25950" t="str">
            <v>ЦТП</v>
          </cell>
        </row>
        <row r="25951">
          <cell r="A25951" t="str">
            <v>ЦТП</v>
          </cell>
        </row>
        <row r="25952">
          <cell r="A25952" t="str">
            <v>ЦТП</v>
          </cell>
        </row>
        <row r="25953">
          <cell r="A25953" t="str">
            <v>ЦТП</v>
          </cell>
        </row>
        <row r="25954">
          <cell r="A25954" t="str">
            <v>ЦТП</v>
          </cell>
        </row>
        <row r="25955">
          <cell r="A25955" t="str">
            <v>ЦТП</v>
          </cell>
        </row>
        <row r="25956">
          <cell r="A25956" t="str">
            <v>ЦТП</v>
          </cell>
        </row>
        <row r="25957">
          <cell r="A25957" t="str">
            <v>ЦТП</v>
          </cell>
        </row>
        <row r="25958">
          <cell r="A25958" t="str">
            <v>ЦТП</v>
          </cell>
        </row>
        <row r="25959">
          <cell r="A25959" t="str">
            <v>ЦТП</v>
          </cell>
        </row>
        <row r="25960">
          <cell r="A25960" t="str">
            <v>ЦТП</v>
          </cell>
        </row>
        <row r="25961">
          <cell r="A25961" t="str">
            <v>ЦТП</v>
          </cell>
        </row>
        <row r="25962">
          <cell r="A25962" t="str">
            <v>ЦТП</v>
          </cell>
        </row>
        <row r="25963">
          <cell r="A25963" t="str">
            <v>ЦТП</v>
          </cell>
        </row>
        <row r="25964">
          <cell r="A25964" t="str">
            <v>ЦТП</v>
          </cell>
        </row>
        <row r="25965">
          <cell r="A25965" t="str">
            <v>ЦТП</v>
          </cell>
        </row>
        <row r="25966">
          <cell r="A25966" t="str">
            <v>ЦТП</v>
          </cell>
        </row>
        <row r="25967">
          <cell r="A25967" t="str">
            <v>ЦТП</v>
          </cell>
        </row>
        <row r="25968">
          <cell r="A25968" t="str">
            <v>ЦТП</v>
          </cell>
        </row>
        <row r="25969">
          <cell r="A25969" t="str">
            <v>ЦТП</v>
          </cell>
        </row>
        <row r="25970">
          <cell r="A25970" t="str">
            <v>ЦТП</v>
          </cell>
        </row>
        <row r="25971">
          <cell r="A25971" t="str">
            <v>ЦТП</v>
          </cell>
        </row>
        <row r="25972">
          <cell r="A25972" t="str">
            <v>ЦТП</v>
          </cell>
        </row>
        <row r="25973">
          <cell r="A25973" t="str">
            <v>ЦТП</v>
          </cell>
        </row>
        <row r="25974">
          <cell r="A25974" t="str">
            <v>ЦТП</v>
          </cell>
        </row>
        <row r="25975">
          <cell r="A25975" t="str">
            <v>ЦТП</v>
          </cell>
        </row>
        <row r="25976">
          <cell r="A25976" t="str">
            <v>ЦТП</v>
          </cell>
        </row>
        <row r="25977">
          <cell r="A25977" t="str">
            <v>ЦТП</v>
          </cell>
        </row>
        <row r="25978">
          <cell r="A25978" t="str">
            <v>ЦТП</v>
          </cell>
        </row>
        <row r="25979">
          <cell r="A25979" t="str">
            <v>ЦТП</v>
          </cell>
        </row>
        <row r="25980">
          <cell r="A25980" t="str">
            <v>ЦТП</v>
          </cell>
        </row>
        <row r="25981">
          <cell r="A25981" t="str">
            <v>ЦТП</v>
          </cell>
        </row>
        <row r="25982">
          <cell r="A25982" t="str">
            <v>ЦТП</v>
          </cell>
        </row>
        <row r="25983">
          <cell r="A25983" t="str">
            <v>ЦТП</v>
          </cell>
        </row>
        <row r="25984">
          <cell r="A25984" t="str">
            <v>ЦТП</v>
          </cell>
        </row>
        <row r="25985">
          <cell r="A25985" t="str">
            <v>ЦТП</v>
          </cell>
        </row>
        <row r="25986">
          <cell r="A25986" t="str">
            <v>ЦТП</v>
          </cell>
        </row>
        <row r="25987">
          <cell r="A25987" t="str">
            <v>ЦТП</v>
          </cell>
        </row>
        <row r="25988">
          <cell r="A25988" t="str">
            <v>ЦТП</v>
          </cell>
        </row>
        <row r="25989">
          <cell r="A25989" t="str">
            <v>ЦТП</v>
          </cell>
        </row>
        <row r="25990">
          <cell r="A25990" t="str">
            <v>ЦТП</v>
          </cell>
        </row>
        <row r="25991">
          <cell r="A25991" t="str">
            <v>ЦТП</v>
          </cell>
        </row>
        <row r="25992">
          <cell r="A25992" t="str">
            <v>ЦТП</v>
          </cell>
        </row>
        <row r="25993">
          <cell r="A25993" t="str">
            <v>ЦТП</v>
          </cell>
        </row>
        <row r="25994">
          <cell r="A25994" t="str">
            <v>ЦТП</v>
          </cell>
        </row>
        <row r="25995">
          <cell r="A25995" t="str">
            <v>ЦТП</v>
          </cell>
        </row>
        <row r="25996">
          <cell r="A25996" t="str">
            <v>ЦТП</v>
          </cell>
        </row>
        <row r="25997">
          <cell r="A25997" t="str">
            <v>ЦТП</v>
          </cell>
        </row>
        <row r="25998">
          <cell r="A25998" t="str">
            <v>ЦТП</v>
          </cell>
        </row>
        <row r="25999">
          <cell r="A25999" t="str">
            <v>ЦТП</v>
          </cell>
        </row>
        <row r="26000">
          <cell r="A26000" t="str">
            <v>ЦТП</v>
          </cell>
        </row>
        <row r="26001">
          <cell r="A26001" t="str">
            <v>ЦТП</v>
          </cell>
        </row>
        <row r="26002">
          <cell r="A26002" t="str">
            <v>ЦТП</v>
          </cell>
        </row>
        <row r="26003">
          <cell r="A26003" t="str">
            <v>ЦТП</v>
          </cell>
        </row>
        <row r="26004">
          <cell r="A26004" t="str">
            <v>ЦТП</v>
          </cell>
        </row>
        <row r="26005">
          <cell r="A26005" t="str">
            <v>ЦТП</v>
          </cell>
        </row>
        <row r="26006">
          <cell r="A26006" t="str">
            <v>ЦТП</v>
          </cell>
        </row>
        <row r="26007">
          <cell r="A26007" t="str">
            <v>ЦТП</v>
          </cell>
        </row>
        <row r="26008">
          <cell r="A26008" t="str">
            <v>ЦТП</v>
          </cell>
        </row>
        <row r="26009">
          <cell r="A26009" t="str">
            <v>ЦТП</v>
          </cell>
        </row>
        <row r="26010">
          <cell r="A26010" t="str">
            <v>ЦТП</v>
          </cell>
        </row>
        <row r="26011">
          <cell r="A26011" t="str">
            <v>ЦТП</v>
          </cell>
        </row>
        <row r="26012">
          <cell r="A26012" t="str">
            <v>ЦТП</v>
          </cell>
        </row>
        <row r="26013">
          <cell r="A26013" t="str">
            <v>ЦТП</v>
          </cell>
        </row>
        <row r="26014">
          <cell r="A26014" t="str">
            <v>ЦТП</v>
          </cell>
        </row>
        <row r="26015">
          <cell r="A26015" t="str">
            <v>ЦТП</v>
          </cell>
        </row>
        <row r="26016">
          <cell r="A26016" t="str">
            <v>ЦТП</v>
          </cell>
        </row>
        <row r="26017">
          <cell r="A26017" t="str">
            <v>ЦТП</v>
          </cell>
        </row>
        <row r="26018">
          <cell r="A26018" t="str">
            <v>ЦТП</v>
          </cell>
        </row>
        <row r="26019">
          <cell r="A26019" t="str">
            <v>ЦТП</v>
          </cell>
        </row>
        <row r="26020">
          <cell r="A26020" t="str">
            <v>ЦТП</v>
          </cell>
        </row>
        <row r="26021">
          <cell r="A26021" t="str">
            <v>ЦТП</v>
          </cell>
        </row>
        <row r="26022">
          <cell r="A26022" t="str">
            <v>ЦТП</v>
          </cell>
        </row>
        <row r="26023">
          <cell r="A26023" t="str">
            <v>ЦТП</v>
          </cell>
        </row>
        <row r="26024">
          <cell r="A26024" t="str">
            <v>ЦТП</v>
          </cell>
        </row>
        <row r="26025">
          <cell r="A26025" t="str">
            <v>ЦТП</v>
          </cell>
        </row>
        <row r="26026">
          <cell r="A26026" t="str">
            <v>ЦТП</v>
          </cell>
        </row>
        <row r="26027">
          <cell r="A26027" t="str">
            <v>ЦТП</v>
          </cell>
        </row>
        <row r="26028">
          <cell r="A26028" t="str">
            <v>ЦТП</v>
          </cell>
        </row>
        <row r="26029">
          <cell r="A26029" t="str">
            <v>ЦТП</v>
          </cell>
        </row>
        <row r="26030">
          <cell r="A26030" t="str">
            <v>ЦТП</v>
          </cell>
        </row>
        <row r="26031">
          <cell r="A26031" t="str">
            <v>ЦТП</v>
          </cell>
        </row>
        <row r="26032">
          <cell r="A26032" t="str">
            <v>ЦТП</v>
          </cell>
        </row>
        <row r="26033">
          <cell r="A26033" t="str">
            <v>ЦТП</v>
          </cell>
        </row>
        <row r="26034">
          <cell r="A26034" t="str">
            <v>ЦТП</v>
          </cell>
        </row>
        <row r="26035">
          <cell r="A26035" t="str">
            <v>ЦТП</v>
          </cell>
        </row>
        <row r="26036">
          <cell r="A26036" t="str">
            <v>ЦТП</v>
          </cell>
        </row>
        <row r="26037">
          <cell r="A26037" t="str">
            <v>ЦТП</v>
          </cell>
        </row>
        <row r="26038">
          <cell r="A26038" t="str">
            <v>ЦТП</v>
          </cell>
        </row>
        <row r="26039">
          <cell r="A26039" t="str">
            <v>ЦТП</v>
          </cell>
        </row>
        <row r="26040">
          <cell r="A26040" t="str">
            <v>ЦТП</v>
          </cell>
        </row>
        <row r="26041">
          <cell r="A26041" t="str">
            <v>ЦТП</v>
          </cell>
        </row>
        <row r="26042">
          <cell r="A26042" t="str">
            <v>ЦТП</v>
          </cell>
        </row>
        <row r="26043">
          <cell r="A26043" t="str">
            <v>ЦТП</v>
          </cell>
        </row>
        <row r="26044">
          <cell r="A26044" t="str">
            <v>ЦТП</v>
          </cell>
        </row>
        <row r="26045">
          <cell r="A26045" t="str">
            <v>ЦТП</v>
          </cell>
        </row>
        <row r="26046">
          <cell r="A26046" t="str">
            <v>ЦТП</v>
          </cell>
        </row>
        <row r="26047">
          <cell r="A26047" t="str">
            <v>ЦТП</v>
          </cell>
        </row>
        <row r="26048">
          <cell r="A26048" t="str">
            <v>ЦТП</v>
          </cell>
        </row>
        <row r="26049">
          <cell r="A26049" t="str">
            <v>ЦТП</v>
          </cell>
        </row>
        <row r="26050">
          <cell r="A26050" t="str">
            <v>ЦТП</v>
          </cell>
        </row>
        <row r="26051">
          <cell r="A26051" t="str">
            <v>ЦТП</v>
          </cell>
        </row>
        <row r="26052">
          <cell r="A26052" t="str">
            <v>ЦТП</v>
          </cell>
        </row>
        <row r="26053">
          <cell r="A26053" t="str">
            <v>ЦТП</v>
          </cell>
        </row>
        <row r="26054">
          <cell r="A26054" t="str">
            <v>ЦТП</v>
          </cell>
        </row>
        <row r="26055">
          <cell r="A26055" t="str">
            <v>ЦТП</v>
          </cell>
        </row>
        <row r="26056">
          <cell r="A26056" t="str">
            <v>ЦТП</v>
          </cell>
        </row>
        <row r="26057">
          <cell r="A26057" t="str">
            <v>ЦТП</v>
          </cell>
        </row>
        <row r="26058">
          <cell r="A26058" t="str">
            <v>ЦТП</v>
          </cell>
        </row>
        <row r="26059">
          <cell r="A26059" t="str">
            <v>ЦТП</v>
          </cell>
        </row>
        <row r="26060">
          <cell r="A26060" t="str">
            <v>ЦТП</v>
          </cell>
        </row>
        <row r="26061">
          <cell r="A26061" t="str">
            <v>ЦТП</v>
          </cell>
        </row>
        <row r="26062">
          <cell r="A26062" t="str">
            <v>ЦТП</v>
          </cell>
        </row>
        <row r="26063">
          <cell r="A26063" t="str">
            <v>ЦТП</v>
          </cell>
        </row>
        <row r="26064">
          <cell r="A26064" t="str">
            <v>ЦТП</v>
          </cell>
        </row>
        <row r="26065">
          <cell r="A26065" t="str">
            <v>ЦТП</v>
          </cell>
        </row>
        <row r="26066">
          <cell r="A26066" t="str">
            <v>ЦТП</v>
          </cell>
        </row>
        <row r="26067">
          <cell r="A26067" t="str">
            <v>ЦТП</v>
          </cell>
        </row>
        <row r="26068">
          <cell r="A26068" t="str">
            <v>ЦТП</v>
          </cell>
        </row>
        <row r="26069">
          <cell r="A26069" t="str">
            <v>ЦТП</v>
          </cell>
        </row>
        <row r="26070">
          <cell r="A26070" t="str">
            <v>ЦТП</v>
          </cell>
        </row>
        <row r="26071">
          <cell r="A26071" t="str">
            <v>ЦТП</v>
          </cell>
        </row>
        <row r="26072">
          <cell r="A26072" t="str">
            <v>ЦТП</v>
          </cell>
        </row>
        <row r="26073">
          <cell r="A26073" t="str">
            <v>ЦТП</v>
          </cell>
        </row>
        <row r="26074">
          <cell r="A26074" t="str">
            <v>ЦТП</v>
          </cell>
        </row>
        <row r="26075">
          <cell r="A26075" t="str">
            <v>ЦТП</v>
          </cell>
        </row>
        <row r="26076">
          <cell r="A26076" t="str">
            <v>ЦТП</v>
          </cell>
        </row>
        <row r="26077">
          <cell r="A26077" t="str">
            <v>ЦТП</v>
          </cell>
        </row>
        <row r="26078">
          <cell r="A26078" t="str">
            <v>ЦТП</v>
          </cell>
        </row>
        <row r="26079">
          <cell r="A26079" t="str">
            <v>ЦТП</v>
          </cell>
        </row>
        <row r="26080">
          <cell r="A26080" t="str">
            <v>ЦТП</v>
          </cell>
        </row>
        <row r="26081">
          <cell r="A26081" t="str">
            <v>ЦТП</v>
          </cell>
        </row>
        <row r="26082">
          <cell r="A26082" t="str">
            <v>ЦТП</v>
          </cell>
        </row>
        <row r="26083">
          <cell r="A26083" t="str">
            <v>ЦТП</v>
          </cell>
        </row>
        <row r="26084">
          <cell r="A26084" t="str">
            <v>ЦТП</v>
          </cell>
        </row>
        <row r="26085">
          <cell r="A26085" t="str">
            <v>ЦТП</v>
          </cell>
        </row>
        <row r="26086">
          <cell r="A26086" t="str">
            <v>ЦТП</v>
          </cell>
        </row>
        <row r="26087">
          <cell r="A26087" t="str">
            <v>ЦТП</v>
          </cell>
        </row>
        <row r="26088">
          <cell r="A26088" t="str">
            <v>ЦТП</v>
          </cell>
        </row>
        <row r="26089">
          <cell r="A26089" t="str">
            <v>ЦТП</v>
          </cell>
        </row>
        <row r="26090">
          <cell r="A26090" t="str">
            <v>ЦТП</v>
          </cell>
        </row>
        <row r="26091">
          <cell r="A26091" t="str">
            <v>ЦТП</v>
          </cell>
        </row>
        <row r="26092">
          <cell r="A26092" t="str">
            <v>ЦТП</v>
          </cell>
        </row>
        <row r="26093">
          <cell r="A26093" t="str">
            <v>ЦТП</v>
          </cell>
        </row>
        <row r="26094">
          <cell r="A26094" t="str">
            <v>ЦТП</v>
          </cell>
        </row>
        <row r="26095">
          <cell r="A26095" t="str">
            <v>ЦТП</v>
          </cell>
        </row>
        <row r="26096">
          <cell r="A26096" t="str">
            <v>ЦТП</v>
          </cell>
        </row>
        <row r="26097">
          <cell r="A26097" t="str">
            <v>ЦТП</v>
          </cell>
        </row>
        <row r="26098">
          <cell r="A26098" t="str">
            <v>ЦТП</v>
          </cell>
        </row>
        <row r="26099">
          <cell r="A26099" t="str">
            <v>ЦТП</v>
          </cell>
        </row>
        <row r="26100">
          <cell r="A26100" t="str">
            <v>ЦТП</v>
          </cell>
        </row>
        <row r="26101">
          <cell r="A26101" t="str">
            <v>ЦТП</v>
          </cell>
        </row>
        <row r="26102">
          <cell r="A26102" t="str">
            <v>ЦТП</v>
          </cell>
        </row>
        <row r="26103">
          <cell r="A26103" t="str">
            <v>ЦТП</v>
          </cell>
        </row>
        <row r="26104">
          <cell r="A26104" t="str">
            <v>ЦТП</v>
          </cell>
        </row>
        <row r="26105">
          <cell r="A26105" t="str">
            <v>ЦТП</v>
          </cell>
        </row>
        <row r="26106">
          <cell r="A26106" t="str">
            <v>ЦТП</v>
          </cell>
        </row>
        <row r="26107">
          <cell r="A26107" t="str">
            <v>ЦТП</v>
          </cell>
        </row>
        <row r="26108">
          <cell r="A26108" t="str">
            <v>ЦТП</v>
          </cell>
        </row>
        <row r="26109">
          <cell r="A26109" t="str">
            <v>ЦТП</v>
          </cell>
        </row>
        <row r="26110">
          <cell r="A26110" t="str">
            <v>ЦТП</v>
          </cell>
        </row>
        <row r="26111">
          <cell r="A26111" t="str">
            <v>ЦТП</v>
          </cell>
        </row>
        <row r="26112">
          <cell r="A26112" t="str">
            <v>ЦТП</v>
          </cell>
        </row>
        <row r="26113">
          <cell r="A26113" t="str">
            <v>ЦТП</v>
          </cell>
        </row>
        <row r="26114">
          <cell r="A26114" t="str">
            <v>ЦТП</v>
          </cell>
        </row>
        <row r="26115">
          <cell r="A26115" t="str">
            <v>ЦТП</v>
          </cell>
        </row>
        <row r="26116">
          <cell r="A26116" t="str">
            <v>ЦТП</v>
          </cell>
        </row>
        <row r="26117">
          <cell r="A26117" t="str">
            <v>ЦТП</v>
          </cell>
        </row>
        <row r="26118">
          <cell r="A26118" t="str">
            <v>ЦТП</v>
          </cell>
        </row>
        <row r="26119">
          <cell r="A26119" t="str">
            <v>ЦТП</v>
          </cell>
        </row>
        <row r="26120">
          <cell r="A26120" t="str">
            <v>ЦТП</v>
          </cell>
        </row>
        <row r="26121">
          <cell r="A26121" t="str">
            <v>ЦТП</v>
          </cell>
        </row>
        <row r="26122">
          <cell r="A26122" t="str">
            <v>ЦТП</v>
          </cell>
        </row>
        <row r="26123">
          <cell r="A26123" t="str">
            <v>ЦТП</v>
          </cell>
        </row>
        <row r="26124">
          <cell r="A26124" t="str">
            <v>ЦТП</v>
          </cell>
        </row>
        <row r="26125">
          <cell r="A26125" t="str">
            <v>ЦТП</v>
          </cell>
        </row>
        <row r="26126">
          <cell r="A26126" t="str">
            <v>ЦТП</v>
          </cell>
        </row>
        <row r="26127">
          <cell r="A26127" t="str">
            <v>ЦТП</v>
          </cell>
        </row>
        <row r="26128">
          <cell r="A26128" t="str">
            <v>ЦТП</v>
          </cell>
        </row>
        <row r="26129">
          <cell r="A26129" t="str">
            <v>ЦТП</v>
          </cell>
        </row>
        <row r="26130">
          <cell r="A26130" t="str">
            <v>ЦТП</v>
          </cell>
        </row>
        <row r="26131">
          <cell r="A26131" t="str">
            <v>ЦТП</v>
          </cell>
        </row>
        <row r="26132">
          <cell r="A26132" t="str">
            <v>ЦТП</v>
          </cell>
        </row>
        <row r="26133">
          <cell r="A26133" t="str">
            <v>ЦТП</v>
          </cell>
        </row>
        <row r="26134">
          <cell r="A26134" t="str">
            <v>ЦТП</v>
          </cell>
        </row>
        <row r="26135">
          <cell r="A26135" t="str">
            <v>ЦТП</v>
          </cell>
        </row>
        <row r="26136">
          <cell r="A26136" t="str">
            <v>ЦТП</v>
          </cell>
        </row>
        <row r="26137">
          <cell r="A26137" t="str">
            <v>ЦТП</v>
          </cell>
        </row>
        <row r="26138">
          <cell r="A26138" t="str">
            <v>ЦТП</v>
          </cell>
        </row>
        <row r="26139">
          <cell r="A26139" t="str">
            <v>ЦТП</v>
          </cell>
        </row>
        <row r="26140">
          <cell r="A26140" t="str">
            <v>ЦТП</v>
          </cell>
        </row>
        <row r="26141">
          <cell r="A26141" t="str">
            <v>ЦТП</v>
          </cell>
        </row>
        <row r="26142">
          <cell r="A26142" t="str">
            <v>ЦТП</v>
          </cell>
        </row>
        <row r="26143">
          <cell r="A26143" t="str">
            <v>ЦТП</v>
          </cell>
        </row>
        <row r="26144">
          <cell r="A26144" t="str">
            <v>ЦТП</v>
          </cell>
        </row>
        <row r="26145">
          <cell r="A26145" t="str">
            <v>ЦТП</v>
          </cell>
        </row>
        <row r="26146">
          <cell r="A26146" t="str">
            <v>ЦТП</v>
          </cell>
        </row>
        <row r="26147">
          <cell r="A26147" t="str">
            <v>ЦТП</v>
          </cell>
        </row>
        <row r="26148">
          <cell r="A26148" t="str">
            <v>ЦТП</v>
          </cell>
        </row>
        <row r="26149">
          <cell r="A26149" t="str">
            <v>ЦТП</v>
          </cell>
        </row>
        <row r="26150">
          <cell r="A26150" t="str">
            <v>ЦТП</v>
          </cell>
        </row>
        <row r="26151">
          <cell r="A26151" t="str">
            <v>ЦТП</v>
          </cell>
        </row>
        <row r="26152">
          <cell r="A26152" t="str">
            <v>ЦТП</v>
          </cell>
        </row>
        <row r="26153">
          <cell r="A26153" t="str">
            <v>ЦТП</v>
          </cell>
        </row>
        <row r="26154">
          <cell r="A26154" t="str">
            <v>ЦТП</v>
          </cell>
        </row>
        <row r="26155">
          <cell r="A26155" t="str">
            <v>ЦТП</v>
          </cell>
        </row>
        <row r="26156">
          <cell r="A26156" t="str">
            <v>ЦТП</v>
          </cell>
        </row>
        <row r="26157">
          <cell r="A26157" t="str">
            <v>ЦТП</v>
          </cell>
        </row>
        <row r="26158">
          <cell r="A26158" t="str">
            <v>ЦТП</v>
          </cell>
        </row>
        <row r="26159">
          <cell r="A26159" t="str">
            <v>ЦТП</v>
          </cell>
        </row>
        <row r="26160">
          <cell r="A26160" t="str">
            <v>ЦТП</v>
          </cell>
        </row>
        <row r="26161">
          <cell r="A26161" t="str">
            <v>ЦТП</v>
          </cell>
        </row>
        <row r="26162">
          <cell r="A26162" t="str">
            <v>ЦТП</v>
          </cell>
        </row>
        <row r="26163">
          <cell r="A26163" t="str">
            <v>ЦТП</v>
          </cell>
        </row>
        <row r="26164">
          <cell r="A26164" t="str">
            <v>ЦТП</v>
          </cell>
        </row>
        <row r="26165">
          <cell r="A26165" t="str">
            <v>ЦТП</v>
          </cell>
        </row>
        <row r="26166">
          <cell r="A26166" t="str">
            <v>ЦТП</v>
          </cell>
        </row>
        <row r="26167">
          <cell r="A26167" t="str">
            <v>ЦТП</v>
          </cell>
        </row>
        <row r="26168">
          <cell r="A26168" t="str">
            <v>ЦТП</v>
          </cell>
        </row>
        <row r="26169">
          <cell r="A26169" t="str">
            <v>ЦТП</v>
          </cell>
        </row>
        <row r="26170">
          <cell r="A26170" t="str">
            <v>ЦТП</v>
          </cell>
        </row>
        <row r="26171">
          <cell r="A26171" t="str">
            <v>ЦТП</v>
          </cell>
        </row>
        <row r="26172">
          <cell r="A26172" t="str">
            <v>ЦТП</v>
          </cell>
        </row>
        <row r="26173">
          <cell r="A26173" t="str">
            <v>ЦТП</v>
          </cell>
        </row>
        <row r="26174">
          <cell r="A26174" t="str">
            <v>ЦТП</v>
          </cell>
        </row>
        <row r="26175">
          <cell r="A26175" t="str">
            <v>ЦТП</v>
          </cell>
        </row>
        <row r="26176">
          <cell r="A26176" t="str">
            <v>ЦТП</v>
          </cell>
        </row>
        <row r="26177">
          <cell r="A26177" t="str">
            <v>ЦТП</v>
          </cell>
        </row>
        <row r="26178">
          <cell r="A26178" t="str">
            <v>ЦТП</v>
          </cell>
        </row>
        <row r="26179">
          <cell r="A26179" t="str">
            <v>ЦТП</v>
          </cell>
        </row>
        <row r="26180">
          <cell r="A26180" t="str">
            <v>ЦТП</v>
          </cell>
        </row>
        <row r="26181">
          <cell r="A26181" t="str">
            <v>ЦТП</v>
          </cell>
        </row>
        <row r="26182">
          <cell r="A26182" t="str">
            <v>ЦТП</v>
          </cell>
        </row>
        <row r="26183">
          <cell r="A26183" t="str">
            <v>ЦТП</v>
          </cell>
        </row>
        <row r="26184">
          <cell r="A26184" t="str">
            <v>ЦТП</v>
          </cell>
        </row>
        <row r="26185">
          <cell r="A26185" t="str">
            <v>ЦТП</v>
          </cell>
        </row>
        <row r="26186">
          <cell r="A26186" t="str">
            <v>ЦТП</v>
          </cell>
        </row>
        <row r="26187">
          <cell r="A26187" t="str">
            <v>ЦТП</v>
          </cell>
        </row>
        <row r="26188">
          <cell r="A26188" t="str">
            <v>ЦТП</v>
          </cell>
        </row>
        <row r="26189">
          <cell r="A26189" t="str">
            <v>ЦТП</v>
          </cell>
        </row>
        <row r="26190">
          <cell r="A26190" t="str">
            <v>ЦТП</v>
          </cell>
        </row>
        <row r="26191">
          <cell r="A26191" t="str">
            <v>ЦТП</v>
          </cell>
        </row>
        <row r="26192">
          <cell r="A26192" t="str">
            <v>ЦТП</v>
          </cell>
        </row>
        <row r="26193">
          <cell r="A26193" t="str">
            <v>ЦТП</v>
          </cell>
        </row>
        <row r="26194">
          <cell r="A26194" t="str">
            <v>ЦТП</v>
          </cell>
        </row>
        <row r="26195">
          <cell r="A26195" t="str">
            <v>ЦТП</v>
          </cell>
        </row>
        <row r="26196">
          <cell r="A26196" t="str">
            <v>ЦТП</v>
          </cell>
        </row>
        <row r="26197">
          <cell r="A26197" t="str">
            <v>ЦТП</v>
          </cell>
        </row>
        <row r="26198">
          <cell r="A26198" t="str">
            <v>ЦТП</v>
          </cell>
        </row>
        <row r="26199">
          <cell r="A26199" t="str">
            <v>ЦТП</v>
          </cell>
        </row>
        <row r="26200">
          <cell r="A26200" t="str">
            <v>ЦТП</v>
          </cell>
        </row>
        <row r="26201">
          <cell r="A26201" t="str">
            <v>ЦТП</v>
          </cell>
        </row>
        <row r="26202">
          <cell r="A26202" t="str">
            <v>ЦТП</v>
          </cell>
        </row>
        <row r="26203">
          <cell r="A26203" t="str">
            <v>ЦТП</v>
          </cell>
        </row>
        <row r="26204">
          <cell r="A26204" t="str">
            <v>ЦТП</v>
          </cell>
        </row>
        <row r="26205">
          <cell r="A26205" t="str">
            <v>ЦТП</v>
          </cell>
        </row>
        <row r="26206">
          <cell r="A26206" t="str">
            <v>ЦТП</v>
          </cell>
        </row>
        <row r="26207">
          <cell r="A26207" t="str">
            <v>ЦТП</v>
          </cell>
        </row>
        <row r="26208">
          <cell r="A26208" t="str">
            <v>ЦТП</v>
          </cell>
        </row>
        <row r="26209">
          <cell r="A26209" t="str">
            <v>ЦТП</v>
          </cell>
        </row>
        <row r="26210">
          <cell r="A26210" t="str">
            <v>ЦТП</v>
          </cell>
        </row>
        <row r="26211">
          <cell r="A26211" t="str">
            <v>ЦТП</v>
          </cell>
        </row>
        <row r="26212">
          <cell r="A26212" t="str">
            <v>ЦТП</v>
          </cell>
        </row>
        <row r="26213">
          <cell r="A26213" t="str">
            <v>ЦТП</v>
          </cell>
        </row>
        <row r="26214">
          <cell r="A26214" t="str">
            <v>ЦТП</v>
          </cell>
        </row>
        <row r="26215">
          <cell r="A26215" t="str">
            <v>ЦТП</v>
          </cell>
        </row>
        <row r="26216">
          <cell r="A26216" t="str">
            <v>ЦТП</v>
          </cell>
        </row>
        <row r="26217">
          <cell r="A26217" t="str">
            <v>ЦТП</v>
          </cell>
        </row>
        <row r="26218">
          <cell r="A26218" t="str">
            <v>ЦТП</v>
          </cell>
        </row>
        <row r="26219">
          <cell r="A26219" t="str">
            <v>ЦТП</v>
          </cell>
        </row>
        <row r="26220">
          <cell r="A26220" t="str">
            <v>ЦТП</v>
          </cell>
        </row>
        <row r="26221">
          <cell r="A26221" t="str">
            <v>ЦТП</v>
          </cell>
        </row>
        <row r="26222">
          <cell r="A26222" t="str">
            <v>ЦТП</v>
          </cell>
        </row>
        <row r="26223">
          <cell r="A26223" t="str">
            <v>ЦТП</v>
          </cell>
        </row>
        <row r="26224">
          <cell r="A26224" t="str">
            <v>ЦТП</v>
          </cell>
        </row>
        <row r="26225">
          <cell r="A26225" t="str">
            <v>ЦТП</v>
          </cell>
        </row>
        <row r="26226">
          <cell r="A26226" t="str">
            <v>ЦТП</v>
          </cell>
        </row>
        <row r="26227">
          <cell r="A26227" t="str">
            <v>ЦТП</v>
          </cell>
        </row>
        <row r="26228">
          <cell r="A26228" t="str">
            <v>ЦТП</v>
          </cell>
        </row>
        <row r="26229">
          <cell r="A26229" t="str">
            <v>ЦТП</v>
          </cell>
        </row>
        <row r="26230">
          <cell r="A26230" t="str">
            <v>ЦТП</v>
          </cell>
        </row>
        <row r="26231">
          <cell r="A26231" t="str">
            <v>ЦТП</v>
          </cell>
        </row>
        <row r="26232">
          <cell r="A26232" t="str">
            <v>ЦТП</v>
          </cell>
        </row>
        <row r="26233">
          <cell r="A26233" t="str">
            <v>ЦТП</v>
          </cell>
        </row>
        <row r="26234">
          <cell r="A26234" t="str">
            <v>ЦТП</v>
          </cell>
        </row>
        <row r="26235">
          <cell r="A26235" t="str">
            <v>ЦТП</v>
          </cell>
        </row>
        <row r="26236">
          <cell r="A26236" t="str">
            <v>ЦТП</v>
          </cell>
        </row>
        <row r="26237">
          <cell r="A26237" t="str">
            <v>ЦТП</v>
          </cell>
        </row>
        <row r="26238">
          <cell r="A26238" t="str">
            <v>ЦТП</v>
          </cell>
        </row>
        <row r="26239">
          <cell r="A26239" t="str">
            <v>ЦТП</v>
          </cell>
        </row>
        <row r="26240">
          <cell r="A26240" t="str">
            <v>ЦТП</v>
          </cell>
        </row>
        <row r="26241">
          <cell r="A26241" t="str">
            <v>ЦТП</v>
          </cell>
        </row>
        <row r="26242">
          <cell r="A26242" t="str">
            <v>ЦТП</v>
          </cell>
        </row>
        <row r="26243">
          <cell r="A26243" t="str">
            <v>ЦТП</v>
          </cell>
        </row>
        <row r="26244">
          <cell r="A26244" t="str">
            <v>ЦТП</v>
          </cell>
        </row>
        <row r="26245">
          <cell r="A26245" t="str">
            <v>ЦТП</v>
          </cell>
        </row>
        <row r="26246">
          <cell r="A26246" t="str">
            <v>ЦТП</v>
          </cell>
        </row>
        <row r="26247">
          <cell r="A26247" t="str">
            <v>ЦТП</v>
          </cell>
        </row>
        <row r="26248">
          <cell r="A26248" t="str">
            <v>ЦТП</v>
          </cell>
        </row>
        <row r="26249">
          <cell r="A26249" t="str">
            <v>ЦТП</v>
          </cell>
        </row>
        <row r="26250">
          <cell r="A26250" t="str">
            <v>ЦТП</v>
          </cell>
        </row>
        <row r="26251">
          <cell r="A26251" t="str">
            <v>ЦТП</v>
          </cell>
        </row>
        <row r="26252">
          <cell r="A26252" t="str">
            <v>ЦТП</v>
          </cell>
        </row>
        <row r="26253">
          <cell r="A26253" t="str">
            <v>ЦТП</v>
          </cell>
        </row>
        <row r="26254">
          <cell r="A26254" t="str">
            <v>ЦТП</v>
          </cell>
        </row>
        <row r="26255">
          <cell r="A26255" t="str">
            <v>ЦТП</v>
          </cell>
        </row>
        <row r="26256">
          <cell r="A26256" t="str">
            <v>ЦТП</v>
          </cell>
        </row>
        <row r="26257">
          <cell r="A26257" t="str">
            <v>ЦТП</v>
          </cell>
        </row>
        <row r="26258">
          <cell r="A26258" t="str">
            <v>ЦТП</v>
          </cell>
        </row>
        <row r="26259">
          <cell r="A26259" t="str">
            <v>ЦТП</v>
          </cell>
        </row>
        <row r="26260">
          <cell r="A26260" t="str">
            <v>ЦТП</v>
          </cell>
        </row>
        <row r="26261">
          <cell r="A26261" t="str">
            <v>ЦТП</v>
          </cell>
        </row>
        <row r="26262">
          <cell r="A26262" t="str">
            <v>ЦТП</v>
          </cell>
        </row>
        <row r="26263">
          <cell r="A26263" t="str">
            <v>ЦТП</v>
          </cell>
        </row>
        <row r="26264">
          <cell r="A26264" t="str">
            <v>ЦТП</v>
          </cell>
        </row>
        <row r="26265">
          <cell r="A26265" t="str">
            <v>ЦТП</v>
          </cell>
        </row>
        <row r="26266">
          <cell r="A26266" t="str">
            <v>ЦТП</v>
          </cell>
        </row>
        <row r="26267">
          <cell r="A26267" t="str">
            <v>ЦТП</v>
          </cell>
        </row>
        <row r="26268">
          <cell r="A26268" t="str">
            <v>ЦТП</v>
          </cell>
        </row>
        <row r="26269">
          <cell r="A26269" t="str">
            <v>ЦТП</v>
          </cell>
        </row>
        <row r="26270">
          <cell r="A26270" t="str">
            <v>ЦТП</v>
          </cell>
        </row>
        <row r="26271">
          <cell r="A26271" t="str">
            <v>ЦТП</v>
          </cell>
        </row>
        <row r="26272">
          <cell r="A26272" t="str">
            <v>ЦТП</v>
          </cell>
        </row>
        <row r="26273">
          <cell r="A26273" t="str">
            <v>ЦТП</v>
          </cell>
        </row>
        <row r="26274">
          <cell r="A26274" t="str">
            <v>ЦТП</v>
          </cell>
        </row>
        <row r="26275">
          <cell r="A26275" t="str">
            <v>ЦТП</v>
          </cell>
        </row>
        <row r="26276">
          <cell r="A26276" t="str">
            <v>ЦТП</v>
          </cell>
        </row>
        <row r="26277">
          <cell r="A26277" t="str">
            <v>ЦТП</v>
          </cell>
        </row>
        <row r="26278">
          <cell r="A26278" t="str">
            <v>ЦТП</v>
          </cell>
        </row>
        <row r="26279">
          <cell r="A26279" t="str">
            <v>ЦТП</v>
          </cell>
        </row>
        <row r="26280">
          <cell r="A26280" t="str">
            <v>ЦТП</v>
          </cell>
        </row>
        <row r="26281">
          <cell r="A26281" t="str">
            <v>ЦТП</v>
          </cell>
        </row>
        <row r="26282">
          <cell r="A26282" t="str">
            <v>ЦТП</v>
          </cell>
        </row>
        <row r="26283">
          <cell r="A26283" t="str">
            <v>ЦТП</v>
          </cell>
        </row>
        <row r="26284">
          <cell r="A26284" t="str">
            <v>ЦТП</v>
          </cell>
        </row>
        <row r="26285">
          <cell r="A26285" t="str">
            <v>ЦТП</v>
          </cell>
        </row>
        <row r="26286">
          <cell r="A26286" t="str">
            <v>ЦТП</v>
          </cell>
        </row>
        <row r="26287">
          <cell r="A26287" t="str">
            <v>ЦТП</v>
          </cell>
        </row>
        <row r="26288">
          <cell r="A26288" t="str">
            <v>ЦТП</v>
          </cell>
        </row>
        <row r="26289">
          <cell r="A26289" t="str">
            <v>ЦТП</v>
          </cell>
        </row>
        <row r="26290">
          <cell r="A26290" t="str">
            <v>ЦТП</v>
          </cell>
        </row>
        <row r="26291">
          <cell r="A26291" t="str">
            <v>ЦТП</v>
          </cell>
        </row>
        <row r="26292">
          <cell r="A26292" t="str">
            <v>ЦТП</v>
          </cell>
        </row>
        <row r="26293">
          <cell r="A26293" t="str">
            <v>ЦТП</v>
          </cell>
        </row>
        <row r="26294">
          <cell r="A26294" t="str">
            <v>ЦТП</v>
          </cell>
        </row>
        <row r="26295">
          <cell r="A26295" t="str">
            <v>ЦТП</v>
          </cell>
        </row>
        <row r="26296">
          <cell r="A26296" t="str">
            <v>ЦТП</v>
          </cell>
        </row>
        <row r="26297">
          <cell r="A26297" t="str">
            <v>ЦТП</v>
          </cell>
        </row>
        <row r="26298">
          <cell r="A26298" t="str">
            <v>ЦТП</v>
          </cell>
        </row>
        <row r="26299">
          <cell r="A26299" t="str">
            <v>ЦТП</v>
          </cell>
        </row>
        <row r="26300">
          <cell r="A26300" t="str">
            <v>ЦТП</v>
          </cell>
        </row>
        <row r="26301">
          <cell r="A26301" t="str">
            <v>ЦТП</v>
          </cell>
        </row>
        <row r="26302">
          <cell r="A26302" t="str">
            <v>ЦТП</v>
          </cell>
        </row>
        <row r="26303">
          <cell r="A26303" t="str">
            <v>ЦТП</v>
          </cell>
        </row>
        <row r="26304">
          <cell r="A26304" t="str">
            <v>ЦТП</v>
          </cell>
        </row>
        <row r="26305">
          <cell r="A26305" t="str">
            <v>ЦТП</v>
          </cell>
        </row>
        <row r="26306">
          <cell r="A26306" t="str">
            <v>ЦТП</v>
          </cell>
        </row>
        <row r="26307">
          <cell r="A26307" t="str">
            <v>ЦТП</v>
          </cell>
        </row>
        <row r="26308">
          <cell r="A26308" t="str">
            <v>ЦТП</v>
          </cell>
        </row>
        <row r="26309">
          <cell r="A26309" t="str">
            <v>ЦТП</v>
          </cell>
        </row>
        <row r="26310">
          <cell r="A26310" t="str">
            <v>ЦТП</v>
          </cell>
        </row>
        <row r="26311">
          <cell r="A26311" t="str">
            <v>ЦТП</v>
          </cell>
        </row>
        <row r="26312">
          <cell r="A26312" t="str">
            <v>ЦТП</v>
          </cell>
        </row>
        <row r="26313">
          <cell r="A26313" t="str">
            <v>ЦТП</v>
          </cell>
        </row>
        <row r="26314">
          <cell r="A26314" t="str">
            <v>ЦТП</v>
          </cell>
        </row>
        <row r="26315">
          <cell r="A26315" t="str">
            <v>ЦТП</v>
          </cell>
        </row>
        <row r="26316">
          <cell r="A26316" t="str">
            <v>ЦТП</v>
          </cell>
        </row>
        <row r="26317">
          <cell r="A26317" t="str">
            <v>ЦТП</v>
          </cell>
        </row>
        <row r="26318">
          <cell r="A26318" t="str">
            <v>ЦТП</v>
          </cell>
        </row>
        <row r="26319">
          <cell r="A26319" t="str">
            <v>ЦТП</v>
          </cell>
        </row>
        <row r="26320">
          <cell r="A26320" t="str">
            <v>ЦТП</v>
          </cell>
        </row>
        <row r="26321">
          <cell r="A26321" t="str">
            <v>ЦТП</v>
          </cell>
        </row>
        <row r="26322">
          <cell r="A26322" t="str">
            <v>ЦТП</v>
          </cell>
        </row>
        <row r="26323">
          <cell r="A26323" t="str">
            <v>ЦТП</v>
          </cell>
        </row>
        <row r="26324">
          <cell r="A26324" t="str">
            <v>ЦТП</v>
          </cell>
        </row>
        <row r="26325">
          <cell r="A26325" t="str">
            <v>ЦТП</v>
          </cell>
        </row>
        <row r="26326">
          <cell r="A26326" t="str">
            <v>ЦТП</v>
          </cell>
        </row>
        <row r="26327">
          <cell r="A26327" t="str">
            <v>ЦТП</v>
          </cell>
        </row>
        <row r="26328">
          <cell r="A26328" t="str">
            <v>ЦТП</v>
          </cell>
        </row>
        <row r="26329">
          <cell r="A26329" t="str">
            <v>ЦТП</v>
          </cell>
        </row>
        <row r="26330">
          <cell r="A26330" t="str">
            <v>ЦТП</v>
          </cell>
        </row>
        <row r="26331">
          <cell r="A26331" t="str">
            <v>ЦТП</v>
          </cell>
        </row>
        <row r="26332">
          <cell r="A26332" t="str">
            <v>ЦТП</v>
          </cell>
        </row>
        <row r="26333">
          <cell r="A26333" t="str">
            <v>ЦТП</v>
          </cell>
        </row>
        <row r="26334">
          <cell r="A26334" t="str">
            <v>ЦТП</v>
          </cell>
        </row>
        <row r="26335">
          <cell r="A26335" t="str">
            <v>ЦТП</v>
          </cell>
        </row>
        <row r="26336">
          <cell r="A26336" t="str">
            <v>ЦТП</v>
          </cell>
        </row>
        <row r="26337">
          <cell r="A26337" t="str">
            <v>ЦТП</v>
          </cell>
        </row>
        <row r="26338">
          <cell r="A26338" t="str">
            <v>ЦТП</v>
          </cell>
        </row>
        <row r="26339">
          <cell r="A26339" t="str">
            <v>ЦТП</v>
          </cell>
        </row>
        <row r="26340">
          <cell r="A26340" t="str">
            <v>ЦТП</v>
          </cell>
        </row>
        <row r="26341">
          <cell r="A26341" t="str">
            <v>ЦТП</v>
          </cell>
        </row>
        <row r="26342">
          <cell r="A26342" t="str">
            <v>ЦТП</v>
          </cell>
        </row>
        <row r="26343">
          <cell r="A26343" t="str">
            <v>ЦТП</v>
          </cell>
        </row>
        <row r="26344">
          <cell r="A26344" t="str">
            <v>ЦТП</v>
          </cell>
        </row>
        <row r="26345">
          <cell r="A26345" t="str">
            <v>ЦТП</v>
          </cell>
        </row>
        <row r="26346">
          <cell r="A26346" t="str">
            <v>ЦТП</v>
          </cell>
        </row>
        <row r="26347">
          <cell r="A26347" t="str">
            <v>ЦТП</v>
          </cell>
        </row>
        <row r="26348">
          <cell r="A26348" t="str">
            <v>ЦТП</v>
          </cell>
        </row>
        <row r="26349">
          <cell r="A26349" t="str">
            <v>ЦТП</v>
          </cell>
        </row>
        <row r="26350">
          <cell r="A26350" t="str">
            <v>ЦТП</v>
          </cell>
        </row>
        <row r="26351">
          <cell r="A26351" t="str">
            <v>ЦТП</v>
          </cell>
        </row>
        <row r="26352">
          <cell r="A26352" t="str">
            <v>ЦТП</v>
          </cell>
        </row>
        <row r="26353">
          <cell r="A26353" t="str">
            <v>ЦТП</v>
          </cell>
        </row>
        <row r="26354">
          <cell r="A26354" t="str">
            <v>ЦТП</v>
          </cell>
        </row>
        <row r="26355">
          <cell r="A26355" t="str">
            <v>ЦТП</v>
          </cell>
        </row>
        <row r="26356">
          <cell r="A26356" t="str">
            <v>ЦТП</v>
          </cell>
        </row>
        <row r="26357">
          <cell r="A26357" t="str">
            <v>ЦТП</v>
          </cell>
        </row>
        <row r="26358">
          <cell r="A26358" t="str">
            <v>ЦТП</v>
          </cell>
        </row>
        <row r="26359">
          <cell r="A26359" t="str">
            <v>ЦТП</v>
          </cell>
        </row>
        <row r="26360">
          <cell r="A26360" t="str">
            <v>ЦТП</v>
          </cell>
        </row>
        <row r="26361">
          <cell r="A26361" t="str">
            <v>ЦТП</v>
          </cell>
        </row>
        <row r="26362">
          <cell r="A26362" t="str">
            <v>ЦТП</v>
          </cell>
        </row>
        <row r="26363">
          <cell r="A26363" t="str">
            <v>ЦТП</v>
          </cell>
        </row>
        <row r="26364">
          <cell r="A26364" t="str">
            <v>ЦТП</v>
          </cell>
        </row>
        <row r="26365">
          <cell r="A26365" t="str">
            <v>ЦТП</v>
          </cell>
        </row>
        <row r="26366">
          <cell r="A26366" t="str">
            <v>ЦТП</v>
          </cell>
        </row>
        <row r="26367">
          <cell r="A26367" t="str">
            <v>ЦТП</v>
          </cell>
        </row>
        <row r="26368">
          <cell r="A26368" t="str">
            <v>ЦТП</v>
          </cell>
        </row>
        <row r="26369">
          <cell r="A26369" t="str">
            <v>ЦТП</v>
          </cell>
        </row>
        <row r="26370">
          <cell r="A26370" t="str">
            <v>ЦТП</v>
          </cell>
        </row>
        <row r="26371">
          <cell r="A26371" t="str">
            <v>ЦТП</v>
          </cell>
        </row>
        <row r="26372">
          <cell r="A26372" t="str">
            <v>ЦТП</v>
          </cell>
        </row>
        <row r="26373">
          <cell r="A26373" t="str">
            <v>ЦТП</v>
          </cell>
        </row>
        <row r="26374">
          <cell r="A26374" t="str">
            <v>ЦТП</v>
          </cell>
        </row>
        <row r="26375">
          <cell r="A26375" t="str">
            <v>ЦТП</v>
          </cell>
        </row>
        <row r="26376">
          <cell r="A26376" t="str">
            <v>ЦТП</v>
          </cell>
        </row>
        <row r="26377">
          <cell r="A26377" t="str">
            <v>ЦТП</v>
          </cell>
        </row>
        <row r="26378">
          <cell r="A26378" t="str">
            <v>ЦТП</v>
          </cell>
        </row>
        <row r="26379">
          <cell r="A26379" t="str">
            <v>ЦТП</v>
          </cell>
        </row>
        <row r="26380">
          <cell r="A26380" t="str">
            <v>ЦТП</v>
          </cell>
        </row>
        <row r="26381">
          <cell r="A26381" t="str">
            <v>ЦТП</v>
          </cell>
        </row>
        <row r="26382">
          <cell r="A26382" t="str">
            <v>ЦТП</v>
          </cell>
        </row>
        <row r="26383">
          <cell r="A26383" t="str">
            <v>ЦТП</v>
          </cell>
        </row>
        <row r="26384">
          <cell r="A26384" t="str">
            <v>ЦТП</v>
          </cell>
        </row>
        <row r="26385">
          <cell r="A26385" t="str">
            <v>ЦТП</v>
          </cell>
        </row>
        <row r="26386">
          <cell r="A26386" t="str">
            <v>ЦТП</v>
          </cell>
        </row>
        <row r="26387">
          <cell r="A26387" t="str">
            <v>ЦТП</v>
          </cell>
        </row>
        <row r="26388">
          <cell r="A26388" t="str">
            <v>ЦТП</v>
          </cell>
        </row>
        <row r="26389">
          <cell r="A26389" t="str">
            <v>ЦТП</v>
          </cell>
        </row>
        <row r="26390">
          <cell r="A26390" t="str">
            <v>ЦТП</v>
          </cell>
        </row>
        <row r="26391">
          <cell r="A26391" t="str">
            <v>ЦТП</v>
          </cell>
        </row>
        <row r="26392">
          <cell r="A26392" t="str">
            <v>ЦТП</v>
          </cell>
        </row>
        <row r="26393">
          <cell r="A26393" t="str">
            <v>ЦТП</v>
          </cell>
        </row>
        <row r="26394">
          <cell r="A26394" t="str">
            <v>ЦТП</v>
          </cell>
        </row>
        <row r="26395">
          <cell r="A26395" t="str">
            <v>ЦТП</v>
          </cell>
        </row>
        <row r="26396">
          <cell r="A26396" t="str">
            <v>ЦТП</v>
          </cell>
        </row>
        <row r="26397">
          <cell r="A26397" t="str">
            <v>ЦТП</v>
          </cell>
        </row>
        <row r="26398">
          <cell r="A26398" t="str">
            <v>ЦТП</v>
          </cell>
        </row>
        <row r="26399">
          <cell r="A26399" t="str">
            <v>ЦТП</v>
          </cell>
        </row>
        <row r="26400">
          <cell r="A26400" t="str">
            <v>ЦТП</v>
          </cell>
        </row>
        <row r="26401">
          <cell r="A26401" t="str">
            <v>ЦТП</v>
          </cell>
        </row>
        <row r="26402">
          <cell r="A26402" t="str">
            <v>ЦТП</v>
          </cell>
        </row>
        <row r="26403">
          <cell r="A26403" t="str">
            <v>ЦТП</v>
          </cell>
        </row>
        <row r="26404">
          <cell r="A26404" t="str">
            <v>ЦТП</v>
          </cell>
        </row>
        <row r="26405">
          <cell r="A26405" t="str">
            <v>ЦТП</v>
          </cell>
        </row>
        <row r="26406">
          <cell r="A26406" t="str">
            <v>ЦТП</v>
          </cell>
        </row>
        <row r="26407">
          <cell r="A26407" t="str">
            <v>ЦТП</v>
          </cell>
        </row>
        <row r="26408">
          <cell r="A26408" t="str">
            <v>ЦТП</v>
          </cell>
        </row>
        <row r="26409">
          <cell r="A26409" t="str">
            <v>ЦТП</v>
          </cell>
        </row>
        <row r="26410">
          <cell r="A26410" t="str">
            <v>ЦТП</v>
          </cell>
        </row>
        <row r="26411">
          <cell r="A26411" t="str">
            <v>ЦТП</v>
          </cell>
        </row>
        <row r="26412">
          <cell r="A26412" t="str">
            <v>ЦТП</v>
          </cell>
        </row>
        <row r="26413">
          <cell r="A26413" t="str">
            <v>ЦТП</v>
          </cell>
        </row>
        <row r="26414">
          <cell r="A26414" t="str">
            <v>ЦТП</v>
          </cell>
        </row>
        <row r="26415">
          <cell r="A26415" t="str">
            <v>ЦТП</v>
          </cell>
        </row>
        <row r="26416">
          <cell r="A26416" t="str">
            <v>ЦТП</v>
          </cell>
        </row>
        <row r="26417">
          <cell r="A26417" t="str">
            <v>ЦТП</v>
          </cell>
        </row>
        <row r="26418">
          <cell r="A26418" t="str">
            <v>ЦТП</v>
          </cell>
        </row>
        <row r="26419">
          <cell r="A26419" t="str">
            <v>ЦТП</v>
          </cell>
        </row>
        <row r="26420">
          <cell r="A26420" t="str">
            <v>ЦТП</v>
          </cell>
        </row>
        <row r="26421">
          <cell r="A26421" t="str">
            <v>ЦТП</v>
          </cell>
        </row>
        <row r="26422">
          <cell r="A26422" t="str">
            <v>ЦТП</v>
          </cell>
        </row>
        <row r="26423">
          <cell r="A26423" t="str">
            <v>ЦТП</v>
          </cell>
        </row>
        <row r="26424">
          <cell r="A26424" t="str">
            <v>ЦТП</v>
          </cell>
        </row>
        <row r="26425">
          <cell r="A26425" t="str">
            <v>ЦТП</v>
          </cell>
        </row>
        <row r="26426">
          <cell r="A26426" t="str">
            <v>ЦТП</v>
          </cell>
        </row>
        <row r="26427">
          <cell r="A26427" t="str">
            <v>ЦТП</v>
          </cell>
        </row>
        <row r="26428">
          <cell r="A26428" t="str">
            <v>ЦТП</v>
          </cell>
        </row>
        <row r="26429">
          <cell r="A26429" t="str">
            <v>ЦТП</v>
          </cell>
        </row>
        <row r="26430">
          <cell r="A26430" t="str">
            <v>ЦТП</v>
          </cell>
        </row>
        <row r="26431">
          <cell r="A26431" t="str">
            <v>ЦТП</v>
          </cell>
        </row>
        <row r="26432">
          <cell r="A26432" t="str">
            <v>ЦТП</v>
          </cell>
        </row>
        <row r="26433">
          <cell r="A26433" t="str">
            <v>ЦТП</v>
          </cell>
        </row>
        <row r="26434">
          <cell r="A26434" t="str">
            <v>ЦТП</v>
          </cell>
        </row>
        <row r="26435">
          <cell r="A26435" t="str">
            <v>ЦТП</v>
          </cell>
        </row>
        <row r="26436">
          <cell r="A26436" t="str">
            <v>ЦТП</v>
          </cell>
        </row>
        <row r="26437">
          <cell r="A26437" t="str">
            <v>ЦТП</v>
          </cell>
        </row>
        <row r="26438">
          <cell r="A26438" t="str">
            <v>ЦТП</v>
          </cell>
        </row>
        <row r="26439">
          <cell r="A26439" t="str">
            <v>ЦТП</v>
          </cell>
        </row>
        <row r="26440">
          <cell r="A26440" t="str">
            <v>ЦТП</v>
          </cell>
        </row>
        <row r="26441">
          <cell r="A26441" t="str">
            <v>ЦТП</v>
          </cell>
        </row>
        <row r="26442">
          <cell r="A26442" t="str">
            <v>ЦТП</v>
          </cell>
        </row>
        <row r="26443">
          <cell r="A26443" t="str">
            <v>ЦТП</v>
          </cell>
        </row>
        <row r="26444">
          <cell r="A26444" t="str">
            <v>ЦТП</v>
          </cell>
        </row>
        <row r="26445">
          <cell r="A26445" t="str">
            <v>ЦТП</v>
          </cell>
        </row>
        <row r="26446">
          <cell r="A26446" t="str">
            <v>ЦТП</v>
          </cell>
        </row>
        <row r="26447">
          <cell r="A26447" t="str">
            <v>ЦТП</v>
          </cell>
        </row>
        <row r="26448">
          <cell r="A26448" t="str">
            <v>ЦТП</v>
          </cell>
        </row>
        <row r="26449">
          <cell r="A26449" t="str">
            <v>ЦТП</v>
          </cell>
        </row>
        <row r="26450">
          <cell r="A26450" t="str">
            <v>ЦТП</v>
          </cell>
        </row>
        <row r="26451">
          <cell r="A26451" t="str">
            <v>ЦТП</v>
          </cell>
        </row>
        <row r="26452">
          <cell r="A26452" t="str">
            <v>ЦТП</v>
          </cell>
        </row>
        <row r="26453">
          <cell r="A26453" t="str">
            <v>ЦТП</v>
          </cell>
        </row>
        <row r="26454">
          <cell r="A26454" t="str">
            <v>ЦТП</v>
          </cell>
        </row>
        <row r="26455">
          <cell r="A26455" t="str">
            <v>ЦТП</v>
          </cell>
        </row>
        <row r="26456">
          <cell r="A26456" t="str">
            <v>ЦТП</v>
          </cell>
        </row>
        <row r="26457">
          <cell r="A26457" t="str">
            <v>ЦТП</v>
          </cell>
        </row>
        <row r="26458">
          <cell r="A26458" t="str">
            <v>ЦТП</v>
          </cell>
        </row>
        <row r="26459">
          <cell r="A26459" t="str">
            <v>ЦТП</v>
          </cell>
        </row>
        <row r="26460">
          <cell r="A26460" t="str">
            <v>ЦТП</v>
          </cell>
        </row>
        <row r="26461">
          <cell r="A26461" t="str">
            <v>ЦТП</v>
          </cell>
        </row>
        <row r="26462">
          <cell r="A26462" t="str">
            <v>ЦТП</v>
          </cell>
        </row>
        <row r="26463">
          <cell r="A26463" t="str">
            <v>ЦТП</v>
          </cell>
        </row>
        <row r="26464">
          <cell r="A26464" t="str">
            <v>ЦТП</v>
          </cell>
        </row>
        <row r="26465">
          <cell r="A26465" t="str">
            <v>ЦТП</v>
          </cell>
        </row>
        <row r="26466">
          <cell r="A26466" t="str">
            <v>ЦТП</v>
          </cell>
        </row>
        <row r="26467">
          <cell r="A26467" t="str">
            <v>ЦТП</v>
          </cell>
        </row>
        <row r="26468">
          <cell r="A26468" t="str">
            <v>ЦТП</v>
          </cell>
        </row>
        <row r="26469">
          <cell r="A26469" t="str">
            <v>ЦТП</v>
          </cell>
        </row>
        <row r="26470">
          <cell r="A26470" t="str">
            <v>ЦТП</v>
          </cell>
        </row>
        <row r="26471">
          <cell r="A26471" t="str">
            <v>ЦТП</v>
          </cell>
        </row>
        <row r="26472">
          <cell r="A26472" t="str">
            <v>ЦТП</v>
          </cell>
        </row>
        <row r="26473">
          <cell r="A26473" t="str">
            <v>ЦТП</v>
          </cell>
        </row>
        <row r="26474">
          <cell r="A26474" t="str">
            <v>ЦТП</v>
          </cell>
        </row>
        <row r="26475">
          <cell r="A26475" t="str">
            <v>ЦТП</v>
          </cell>
        </row>
        <row r="26476">
          <cell r="A26476" t="str">
            <v>ЦТП</v>
          </cell>
        </row>
        <row r="26477">
          <cell r="A26477" t="str">
            <v>ЦТП</v>
          </cell>
        </row>
        <row r="26478">
          <cell r="A26478" t="str">
            <v>ЦТП</v>
          </cell>
        </row>
        <row r="26479">
          <cell r="A26479" t="str">
            <v>ЦТП</v>
          </cell>
        </row>
        <row r="26480">
          <cell r="A26480" t="str">
            <v>ЦТП</v>
          </cell>
        </row>
        <row r="26481">
          <cell r="A26481" t="str">
            <v>ЦТП</v>
          </cell>
        </row>
        <row r="26482">
          <cell r="A26482" t="str">
            <v>ЦТП</v>
          </cell>
        </row>
        <row r="26483">
          <cell r="A26483" t="str">
            <v>ЦТП</v>
          </cell>
        </row>
        <row r="26484">
          <cell r="A26484" t="str">
            <v>ЦТП</v>
          </cell>
        </row>
        <row r="26485">
          <cell r="A26485" t="str">
            <v>ЦТП</v>
          </cell>
        </row>
        <row r="26486">
          <cell r="A26486" t="str">
            <v>ЦТП</v>
          </cell>
        </row>
        <row r="26487">
          <cell r="A26487" t="str">
            <v>ЦТП</v>
          </cell>
        </row>
        <row r="26488">
          <cell r="A26488" t="str">
            <v>ЦТП</v>
          </cell>
        </row>
        <row r="26489">
          <cell r="A26489" t="str">
            <v>ЦТП</v>
          </cell>
        </row>
        <row r="26490">
          <cell r="A26490" t="str">
            <v>ЦТП</v>
          </cell>
        </row>
        <row r="26491">
          <cell r="A26491" t="str">
            <v>ЦТП</v>
          </cell>
        </row>
        <row r="26492">
          <cell r="A26492" t="str">
            <v>ЦТП</v>
          </cell>
        </row>
        <row r="26493">
          <cell r="A26493" t="str">
            <v>ЦТП</v>
          </cell>
        </row>
        <row r="26494">
          <cell r="A26494" t="str">
            <v>ЦТП</v>
          </cell>
        </row>
        <row r="26495">
          <cell r="A26495" t="str">
            <v>ЦТП</v>
          </cell>
        </row>
        <row r="26496">
          <cell r="A26496" t="str">
            <v>ЦТП</v>
          </cell>
        </row>
        <row r="26497">
          <cell r="A26497" t="str">
            <v>ЦТП</v>
          </cell>
        </row>
        <row r="26498">
          <cell r="A26498" t="str">
            <v>ЦТП</v>
          </cell>
        </row>
        <row r="26499">
          <cell r="A26499" t="str">
            <v>ЦТП</v>
          </cell>
        </row>
        <row r="26500">
          <cell r="A26500" t="str">
            <v>ЦТП</v>
          </cell>
        </row>
        <row r="26501">
          <cell r="A26501" t="str">
            <v>ЦТП</v>
          </cell>
        </row>
        <row r="26502">
          <cell r="A26502" t="str">
            <v>ЦТП</v>
          </cell>
        </row>
        <row r="26503">
          <cell r="A26503" t="str">
            <v>ЦТП</v>
          </cell>
        </row>
        <row r="26504">
          <cell r="A26504" t="str">
            <v>ЦТП</v>
          </cell>
        </row>
        <row r="26505">
          <cell r="A26505" t="str">
            <v>ЦТП</v>
          </cell>
        </row>
        <row r="26506">
          <cell r="A26506" t="str">
            <v>ЦТП</v>
          </cell>
        </row>
        <row r="26507">
          <cell r="A26507" t="str">
            <v>ЦТП</v>
          </cell>
        </row>
        <row r="26508">
          <cell r="A26508" t="str">
            <v>ЦТП</v>
          </cell>
        </row>
        <row r="26509">
          <cell r="A26509" t="str">
            <v>ЦТП</v>
          </cell>
        </row>
        <row r="26510">
          <cell r="A26510" t="str">
            <v>ЦТП</v>
          </cell>
        </row>
        <row r="26511">
          <cell r="A26511" t="str">
            <v>ЦТП</v>
          </cell>
        </row>
        <row r="26512">
          <cell r="A26512" t="str">
            <v>ЦТП</v>
          </cell>
        </row>
        <row r="26513">
          <cell r="A26513" t="str">
            <v>ЦТП</v>
          </cell>
        </row>
        <row r="26514">
          <cell r="A26514" t="str">
            <v>ЦТП</v>
          </cell>
        </row>
        <row r="26515">
          <cell r="A26515" t="str">
            <v>ЦТП</v>
          </cell>
        </row>
        <row r="26516">
          <cell r="A26516" t="str">
            <v>ЦТП</v>
          </cell>
        </row>
        <row r="26517">
          <cell r="A26517" t="str">
            <v>ЦТП</v>
          </cell>
        </row>
        <row r="26518">
          <cell r="A26518" t="str">
            <v>ЦТП</v>
          </cell>
        </row>
        <row r="26519">
          <cell r="A26519" t="str">
            <v>ЦТП</v>
          </cell>
        </row>
        <row r="26520">
          <cell r="A26520" t="str">
            <v>ЦТП</v>
          </cell>
        </row>
        <row r="26521">
          <cell r="A26521" t="str">
            <v>ЦТП</v>
          </cell>
        </row>
        <row r="26522">
          <cell r="A26522" t="str">
            <v>ЦТП</v>
          </cell>
        </row>
        <row r="26523">
          <cell r="A26523" t="str">
            <v>ЦТП</v>
          </cell>
        </row>
        <row r="26524">
          <cell r="A26524" t="str">
            <v>ЦТП</v>
          </cell>
        </row>
        <row r="26525">
          <cell r="A26525" t="str">
            <v>ЦТП</v>
          </cell>
        </row>
        <row r="26526">
          <cell r="A26526" t="str">
            <v>ЦТП</v>
          </cell>
        </row>
        <row r="26527">
          <cell r="A26527" t="str">
            <v>ЦТП</v>
          </cell>
        </row>
        <row r="26528">
          <cell r="A26528" t="str">
            <v>ЦТП</v>
          </cell>
        </row>
        <row r="26529">
          <cell r="A26529" t="str">
            <v>ЦТП</v>
          </cell>
        </row>
        <row r="26530">
          <cell r="A26530" t="str">
            <v>ЦТП</v>
          </cell>
        </row>
        <row r="26531">
          <cell r="A26531" t="str">
            <v>ЦТП</v>
          </cell>
        </row>
        <row r="26532">
          <cell r="A26532" t="str">
            <v>ЦТП</v>
          </cell>
        </row>
        <row r="26533">
          <cell r="A26533" t="str">
            <v>ЦТП</v>
          </cell>
        </row>
        <row r="26534">
          <cell r="A26534" t="str">
            <v>ЦТП</v>
          </cell>
        </row>
        <row r="26535">
          <cell r="A26535" t="str">
            <v>ЦТП</v>
          </cell>
        </row>
        <row r="26536">
          <cell r="A26536" t="str">
            <v>ЦТП</v>
          </cell>
        </row>
        <row r="26537">
          <cell r="A26537" t="str">
            <v>ЦТП</v>
          </cell>
        </row>
        <row r="26538">
          <cell r="A26538" t="str">
            <v>ЦТП</v>
          </cell>
        </row>
        <row r="26539">
          <cell r="A26539" t="str">
            <v>ЦТП</v>
          </cell>
        </row>
        <row r="26540">
          <cell r="A26540" t="str">
            <v>ЦТП</v>
          </cell>
        </row>
        <row r="26541">
          <cell r="A26541" t="str">
            <v>ЦТП</v>
          </cell>
        </row>
        <row r="26542">
          <cell r="A26542" t="str">
            <v>ЦТП</v>
          </cell>
        </row>
        <row r="26543">
          <cell r="A26543" t="str">
            <v>ЦТП</v>
          </cell>
        </row>
        <row r="26544">
          <cell r="A26544" t="str">
            <v>ЦТП</v>
          </cell>
        </row>
        <row r="26545">
          <cell r="A26545" t="str">
            <v>ЦТП</v>
          </cell>
        </row>
        <row r="26546">
          <cell r="A26546" t="str">
            <v>ЦТП</v>
          </cell>
        </row>
        <row r="26547">
          <cell r="A26547" t="str">
            <v>ЦТП</v>
          </cell>
        </row>
        <row r="26548">
          <cell r="A26548" t="str">
            <v>ЦТП</v>
          </cell>
        </row>
        <row r="26549">
          <cell r="A26549" t="str">
            <v>ЦТП</v>
          </cell>
        </row>
        <row r="26550">
          <cell r="A26550" t="str">
            <v>ЦТП</v>
          </cell>
        </row>
        <row r="26551">
          <cell r="A26551" t="str">
            <v>ЦТП</v>
          </cell>
        </row>
        <row r="26552">
          <cell r="A26552" t="str">
            <v>ЦТП</v>
          </cell>
        </row>
        <row r="26553">
          <cell r="A26553" t="str">
            <v>ЦТП</v>
          </cell>
        </row>
        <row r="26554">
          <cell r="A26554" t="str">
            <v>ЦТП</v>
          </cell>
        </row>
        <row r="26555">
          <cell r="A26555" t="str">
            <v>ЦТП</v>
          </cell>
        </row>
        <row r="26556">
          <cell r="A26556" t="str">
            <v>ЦТП</v>
          </cell>
        </row>
        <row r="26557">
          <cell r="A26557" t="str">
            <v>ЦТП</v>
          </cell>
        </row>
        <row r="26558">
          <cell r="A26558" t="str">
            <v>ЦТП</v>
          </cell>
        </row>
        <row r="26559">
          <cell r="A26559" t="str">
            <v>ЦТП</v>
          </cell>
        </row>
        <row r="26560">
          <cell r="A26560" t="str">
            <v>ЦТП</v>
          </cell>
        </row>
        <row r="26561">
          <cell r="A26561" t="str">
            <v>ЦТП</v>
          </cell>
        </row>
        <row r="26562">
          <cell r="A26562" t="str">
            <v>ЦТП</v>
          </cell>
        </row>
        <row r="26563">
          <cell r="A26563" t="str">
            <v>ЦТП</v>
          </cell>
        </row>
        <row r="26564">
          <cell r="A26564" t="str">
            <v>ЦТП</v>
          </cell>
        </row>
        <row r="26565">
          <cell r="A26565" t="str">
            <v>ЦТП</v>
          </cell>
        </row>
        <row r="26566">
          <cell r="A26566" t="str">
            <v>ЦТП</v>
          </cell>
        </row>
        <row r="26567">
          <cell r="A26567" t="str">
            <v>ЦТП</v>
          </cell>
        </row>
        <row r="26568">
          <cell r="A26568" t="str">
            <v>ЦТП</v>
          </cell>
        </row>
        <row r="26569">
          <cell r="A26569" t="str">
            <v>ЦТП</v>
          </cell>
        </row>
        <row r="26570">
          <cell r="A26570" t="str">
            <v>ЦТП</v>
          </cell>
        </row>
        <row r="26571">
          <cell r="A26571" t="str">
            <v>ЦТП</v>
          </cell>
        </row>
        <row r="26572">
          <cell r="A26572" t="str">
            <v>ЦТП</v>
          </cell>
        </row>
        <row r="26573">
          <cell r="A26573" t="str">
            <v>ЦТП</v>
          </cell>
        </row>
        <row r="26574">
          <cell r="A26574" t="str">
            <v>ЦТП</v>
          </cell>
        </row>
        <row r="26575">
          <cell r="A26575" t="str">
            <v>ЦТП</v>
          </cell>
        </row>
        <row r="26576">
          <cell r="A26576" t="str">
            <v>ЦТП</v>
          </cell>
        </row>
        <row r="26577">
          <cell r="A26577" t="str">
            <v>ЦТП</v>
          </cell>
        </row>
        <row r="26578">
          <cell r="A26578" t="str">
            <v>ЦТП</v>
          </cell>
        </row>
        <row r="26579">
          <cell r="A26579" t="str">
            <v>ЦТП</v>
          </cell>
        </row>
        <row r="26580">
          <cell r="A26580" t="str">
            <v>ЦТП</v>
          </cell>
        </row>
        <row r="26581">
          <cell r="A26581" t="str">
            <v>ЦТП</v>
          </cell>
        </row>
        <row r="26582">
          <cell r="A26582" t="str">
            <v>ЦТП</v>
          </cell>
        </row>
        <row r="26583">
          <cell r="A26583" t="str">
            <v>ЦТП</v>
          </cell>
        </row>
        <row r="26584">
          <cell r="A26584" t="str">
            <v>ЦТП</v>
          </cell>
        </row>
        <row r="26585">
          <cell r="A26585" t="str">
            <v>ЦТП</v>
          </cell>
        </row>
        <row r="26586">
          <cell r="A26586" t="str">
            <v>ЦТП</v>
          </cell>
        </row>
        <row r="26587">
          <cell r="A26587" t="str">
            <v>ЦТП</v>
          </cell>
        </row>
        <row r="26588">
          <cell r="A26588" t="str">
            <v>ЦТП</v>
          </cell>
        </row>
        <row r="26589">
          <cell r="A26589" t="str">
            <v>ЦТП</v>
          </cell>
        </row>
        <row r="26590">
          <cell r="A26590" t="str">
            <v>ЦТП</v>
          </cell>
        </row>
        <row r="26591">
          <cell r="A26591" t="str">
            <v>ЦТП</v>
          </cell>
        </row>
        <row r="26592">
          <cell r="A26592" t="str">
            <v>ЦТП</v>
          </cell>
        </row>
        <row r="26593">
          <cell r="A26593" t="str">
            <v>ЦТП</v>
          </cell>
        </row>
        <row r="26594">
          <cell r="A26594" t="str">
            <v>ЦТП</v>
          </cell>
        </row>
        <row r="26595">
          <cell r="A26595" t="str">
            <v>ЦТП</v>
          </cell>
        </row>
        <row r="26596">
          <cell r="A26596" t="str">
            <v>ЦТП</v>
          </cell>
        </row>
        <row r="26597">
          <cell r="A26597" t="str">
            <v>ЦТП</v>
          </cell>
        </row>
        <row r="26598">
          <cell r="A26598" t="str">
            <v>ЦТП</v>
          </cell>
        </row>
        <row r="26599">
          <cell r="A26599" t="str">
            <v>ЦТП</v>
          </cell>
        </row>
        <row r="26600">
          <cell r="A26600" t="str">
            <v>ЦТП</v>
          </cell>
        </row>
        <row r="26601">
          <cell r="A26601" t="str">
            <v>ЦТП</v>
          </cell>
        </row>
        <row r="26602">
          <cell r="A26602" t="str">
            <v>ЦТП</v>
          </cell>
        </row>
        <row r="26603">
          <cell r="A26603" t="str">
            <v>ЦТП</v>
          </cell>
        </row>
        <row r="26604">
          <cell r="A26604" t="str">
            <v>ЦТП</v>
          </cell>
        </row>
        <row r="26605">
          <cell r="A26605" t="str">
            <v>ЦТП</v>
          </cell>
        </row>
        <row r="26606">
          <cell r="A26606" t="str">
            <v>ЦТП</v>
          </cell>
        </row>
        <row r="26607">
          <cell r="A26607" t="str">
            <v>ЦТП</v>
          </cell>
        </row>
        <row r="26608">
          <cell r="A26608" t="str">
            <v>ЦТП</v>
          </cell>
        </row>
        <row r="26609">
          <cell r="A26609" t="str">
            <v>ЦТП</v>
          </cell>
        </row>
        <row r="26610">
          <cell r="A26610" t="str">
            <v>ЦТП</v>
          </cell>
        </row>
        <row r="26611">
          <cell r="A26611" t="str">
            <v>ЦТП</v>
          </cell>
        </row>
        <row r="26612">
          <cell r="A26612" t="str">
            <v>ЦТП</v>
          </cell>
        </row>
        <row r="26613">
          <cell r="A26613" t="str">
            <v>ЦТП</v>
          </cell>
        </row>
        <row r="26614">
          <cell r="A26614" t="str">
            <v>ЦТП</v>
          </cell>
        </row>
        <row r="26615">
          <cell r="A26615" t="str">
            <v>ЦТП</v>
          </cell>
        </row>
        <row r="26616">
          <cell r="A26616" t="str">
            <v>ЦТП</v>
          </cell>
        </row>
        <row r="26617">
          <cell r="A26617" t="str">
            <v>ЦТП</v>
          </cell>
        </row>
        <row r="26618">
          <cell r="A26618" t="str">
            <v>ЦТП</v>
          </cell>
        </row>
        <row r="26619">
          <cell r="A26619" t="str">
            <v>ЦТП</v>
          </cell>
        </row>
        <row r="26620">
          <cell r="A26620" t="str">
            <v>ЦТП</v>
          </cell>
        </row>
        <row r="26621">
          <cell r="A26621" t="str">
            <v>ЦТП</v>
          </cell>
        </row>
        <row r="26622">
          <cell r="A26622" t="str">
            <v>ЦТП</v>
          </cell>
        </row>
        <row r="26623">
          <cell r="A26623" t="str">
            <v>ЦТП</v>
          </cell>
        </row>
        <row r="26624">
          <cell r="A26624" t="str">
            <v>ЦТП</v>
          </cell>
        </row>
        <row r="26625">
          <cell r="A26625" t="str">
            <v>ЦТП</v>
          </cell>
        </row>
        <row r="26626">
          <cell r="A26626" t="str">
            <v>ЦТП</v>
          </cell>
        </row>
        <row r="26627">
          <cell r="A26627" t="str">
            <v>ЦТП</v>
          </cell>
        </row>
        <row r="26628">
          <cell r="A26628" t="str">
            <v>ЦТП</v>
          </cell>
        </row>
        <row r="26629">
          <cell r="A26629" t="str">
            <v>ЦТП</v>
          </cell>
        </row>
        <row r="26630">
          <cell r="A26630" t="str">
            <v>ЦТП</v>
          </cell>
        </row>
        <row r="26631">
          <cell r="A26631" t="str">
            <v>ЦТП</v>
          </cell>
        </row>
        <row r="26632">
          <cell r="A26632" t="str">
            <v>ЦТП</v>
          </cell>
        </row>
        <row r="26633">
          <cell r="A26633" t="str">
            <v>ЦТП</v>
          </cell>
        </row>
        <row r="26634">
          <cell r="A26634" t="str">
            <v>ЦТП</v>
          </cell>
        </row>
        <row r="26635">
          <cell r="A26635" t="str">
            <v>ЦТП</v>
          </cell>
        </row>
        <row r="26636">
          <cell r="A26636" t="str">
            <v>ЦТП</v>
          </cell>
        </row>
        <row r="26637">
          <cell r="A26637" t="str">
            <v>ЦТП</v>
          </cell>
        </row>
        <row r="26638">
          <cell r="A26638" t="str">
            <v>ЦТП</v>
          </cell>
        </row>
        <row r="26639">
          <cell r="A26639" t="str">
            <v>ЦТП</v>
          </cell>
        </row>
        <row r="26640">
          <cell r="A26640" t="str">
            <v>ЦТП</v>
          </cell>
        </row>
        <row r="26641">
          <cell r="A26641" t="str">
            <v>ЦТП</v>
          </cell>
        </row>
        <row r="26642">
          <cell r="A26642" t="str">
            <v>ЦТП</v>
          </cell>
        </row>
        <row r="26643">
          <cell r="A26643" t="str">
            <v>ЦТП</v>
          </cell>
        </row>
        <row r="26644">
          <cell r="A26644" t="str">
            <v>ЦТП</v>
          </cell>
        </row>
        <row r="26645">
          <cell r="A26645" t="str">
            <v>ЦТП</v>
          </cell>
        </row>
        <row r="26646">
          <cell r="A26646" t="str">
            <v>ЦТП</v>
          </cell>
        </row>
        <row r="26647">
          <cell r="A26647" t="str">
            <v>ЦТП</v>
          </cell>
        </row>
        <row r="26648">
          <cell r="A26648" t="str">
            <v>ЦТП</v>
          </cell>
        </row>
        <row r="26649">
          <cell r="A26649" t="str">
            <v>ЦТП</v>
          </cell>
        </row>
        <row r="26650">
          <cell r="A26650" t="str">
            <v>ЦТП</v>
          </cell>
        </row>
        <row r="26651">
          <cell r="A26651" t="str">
            <v>ЦТП</v>
          </cell>
        </row>
        <row r="26652">
          <cell r="A26652" t="str">
            <v>ЦТП</v>
          </cell>
        </row>
        <row r="26653">
          <cell r="A26653" t="str">
            <v>ЦТП</v>
          </cell>
        </row>
        <row r="26654">
          <cell r="A26654" t="str">
            <v>ЦТП</v>
          </cell>
        </row>
        <row r="26655">
          <cell r="A26655" t="str">
            <v>ЦТП</v>
          </cell>
        </row>
        <row r="26656">
          <cell r="A26656" t="str">
            <v>ЦТП</v>
          </cell>
        </row>
        <row r="26657">
          <cell r="A26657" t="str">
            <v>ЦТП</v>
          </cell>
        </row>
        <row r="26658">
          <cell r="A26658" t="str">
            <v>ЦТП</v>
          </cell>
        </row>
        <row r="26659">
          <cell r="A26659" t="str">
            <v>ЦТП</v>
          </cell>
        </row>
        <row r="26660">
          <cell r="A26660" t="str">
            <v>ЦТП</v>
          </cell>
        </row>
        <row r="26661">
          <cell r="A26661" t="str">
            <v>ЦТП</v>
          </cell>
        </row>
        <row r="26662">
          <cell r="A26662" t="str">
            <v>ЦТП</v>
          </cell>
        </row>
        <row r="26663">
          <cell r="A26663" t="str">
            <v>ЦТП</v>
          </cell>
        </row>
        <row r="26664">
          <cell r="A26664" t="str">
            <v>ЦТП</v>
          </cell>
        </row>
        <row r="26665">
          <cell r="A26665" t="str">
            <v>ЦТП</v>
          </cell>
        </row>
        <row r="26666">
          <cell r="A26666" t="str">
            <v>ЦТП</v>
          </cell>
        </row>
        <row r="26667">
          <cell r="A26667" t="str">
            <v>ЦТП</v>
          </cell>
        </row>
        <row r="26668">
          <cell r="A26668" t="str">
            <v>ЦТП</v>
          </cell>
        </row>
        <row r="26669">
          <cell r="A26669" t="str">
            <v>ЦТП</v>
          </cell>
        </row>
        <row r="26670">
          <cell r="A26670" t="str">
            <v>ЦТП</v>
          </cell>
        </row>
        <row r="26671">
          <cell r="A26671" t="str">
            <v>ЦТП</v>
          </cell>
        </row>
        <row r="26672">
          <cell r="A26672" t="str">
            <v>ЦТП</v>
          </cell>
        </row>
        <row r="26673">
          <cell r="A26673" t="str">
            <v>ЦТП</v>
          </cell>
        </row>
        <row r="26674">
          <cell r="A26674" t="str">
            <v>ЦТП</v>
          </cell>
        </row>
        <row r="26675">
          <cell r="A26675" t="str">
            <v>ЦТП</v>
          </cell>
        </row>
        <row r="26676">
          <cell r="A26676" t="str">
            <v>ЦТП</v>
          </cell>
        </row>
        <row r="26677">
          <cell r="A26677" t="str">
            <v>ЦТП</v>
          </cell>
        </row>
        <row r="26678">
          <cell r="A26678" t="str">
            <v>ЦТП</v>
          </cell>
        </row>
        <row r="26679">
          <cell r="A26679" t="str">
            <v>ЦТП</v>
          </cell>
        </row>
        <row r="26680">
          <cell r="A26680" t="str">
            <v>ЦТП</v>
          </cell>
        </row>
        <row r="26681">
          <cell r="A26681" t="str">
            <v>ЦТП</v>
          </cell>
        </row>
        <row r="26682">
          <cell r="A26682" t="str">
            <v>ЦТП</v>
          </cell>
        </row>
        <row r="26683">
          <cell r="A26683" t="str">
            <v>ЦТП</v>
          </cell>
        </row>
        <row r="26684">
          <cell r="A26684" t="str">
            <v>ЦТП</v>
          </cell>
        </row>
        <row r="26685">
          <cell r="A26685" t="str">
            <v>ЦТП</v>
          </cell>
        </row>
        <row r="26686">
          <cell r="A26686" t="str">
            <v>ЦТП</v>
          </cell>
        </row>
        <row r="26687">
          <cell r="A26687" t="str">
            <v>ЦТП</v>
          </cell>
        </row>
        <row r="26688">
          <cell r="A26688" t="str">
            <v>ЦТП</v>
          </cell>
        </row>
        <row r="26689">
          <cell r="A26689" t="str">
            <v>ЦТП</v>
          </cell>
        </row>
        <row r="26690">
          <cell r="A26690" t="str">
            <v>ЦТП</v>
          </cell>
        </row>
        <row r="26691">
          <cell r="A26691" t="str">
            <v>ЦТП</v>
          </cell>
        </row>
        <row r="26692">
          <cell r="A26692" t="str">
            <v>ЦТП</v>
          </cell>
        </row>
        <row r="26693">
          <cell r="A26693" t="str">
            <v>ЦТП</v>
          </cell>
        </row>
        <row r="26694">
          <cell r="A26694" t="str">
            <v>ЦТП</v>
          </cell>
        </row>
        <row r="26695">
          <cell r="A26695" t="str">
            <v>ЦТП</v>
          </cell>
        </row>
        <row r="26696">
          <cell r="A26696" t="str">
            <v>ЦТП</v>
          </cell>
        </row>
        <row r="26697">
          <cell r="A26697" t="str">
            <v>ЦТП</v>
          </cell>
        </row>
        <row r="26698">
          <cell r="A26698" t="str">
            <v>ЦТП</v>
          </cell>
        </row>
        <row r="26699">
          <cell r="A26699" t="str">
            <v>ЦТП</v>
          </cell>
        </row>
        <row r="26700">
          <cell r="A26700" t="str">
            <v>ЦТП</v>
          </cell>
        </row>
        <row r="26701">
          <cell r="A26701" t="str">
            <v>ЦТП</v>
          </cell>
        </row>
        <row r="26702">
          <cell r="A26702" t="str">
            <v>ЦТП</v>
          </cell>
        </row>
        <row r="26703">
          <cell r="A26703" t="str">
            <v>ЦТП</v>
          </cell>
        </row>
        <row r="26704">
          <cell r="A26704" t="str">
            <v>ЦТП</v>
          </cell>
        </row>
        <row r="26705">
          <cell r="A26705" t="str">
            <v>ЦТП</v>
          </cell>
        </row>
        <row r="26706">
          <cell r="A26706" t="str">
            <v>ЦТП</v>
          </cell>
        </row>
        <row r="26707">
          <cell r="A26707" t="str">
            <v>ЦТП</v>
          </cell>
        </row>
        <row r="26708">
          <cell r="A26708" t="str">
            <v>ЦТП</v>
          </cell>
        </row>
        <row r="26709">
          <cell r="A26709" t="str">
            <v>ЦТП</v>
          </cell>
        </row>
        <row r="26710">
          <cell r="A26710" t="str">
            <v>ЦТП</v>
          </cell>
        </row>
        <row r="26711">
          <cell r="A26711" t="str">
            <v>ЦТП</v>
          </cell>
        </row>
        <row r="26712">
          <cell r="A26712" t="str">
            <v>ЦТП</v>
          </cell>
        </row>
        <row r="26713">
          <cell r="A26713" t="str">
            <v>ЦТП</v>
          </cell>
        </row>
        <row r="26714">
          <cell r="A26714" t="str">
            <v>ЦТП</v>
          </cell>
        </row>
        <row r="26715">
          <cell r="A26715" t="str">
            <v>ЦТП</v>
          </cell>
        </row>
        <row r="26716">
          <cell r="A26716" t="str">
            <v>ЦТП</v>
          </cell>
        </row>
        <row r="26717">
          <cell r="A26717" t="str">
            <v>ЦТП</v>
          </cell>
        </row>
        <row r="26718">
          <cell r="A26718" t="str">
            <v>ЦТП</v>
          </cell>
        </row>
        <row r="26719">
          <cell r="A26719" t="str">
            <v>ЦТП</v>
          </cell>
        </row>
        <row r="26720">
          <cell r="A26720" t="str">
            <v>ЦТП</v>
          </cell>
        </row>
        <row r="26721">
          <cell r="A26721" t="str">
            <v>ЦТП</v>
          </cell>
        </row>
        <row r="26722">
          <cell r="A26722" t="str">
            <v>ЦТП</v>
          </cell>
        </row>
        <row r="26723">
          <cell r="A26723" t="str">
            <v>ЦТП</v>
          </cell>
        </row>
        <row r="26724">
          <cell r="A26724" t="str">
            <v>ЦТП</v>
          </cell>
        </row>
        <row r="26725">
          <cell r="A26725" t="str">
            <v>ЦТП</v>
          </cell>
        </row>
        <row r="26726">
          <cell r="A26726" t="str">
            <v>ЦТП</v>
          </cell>
        </row>
        <row r="26727">
          <cell r="A26727" t="str">
            <v>ЦТП</v>
          </cell>
        </row>
        <row r="26728">
          <cell r="A26728" t="str">
            <v>ЦТП</v>
          </cell>
        </row>
        <row r="26729">
          <cell r="A26729" t="str">
            <v>ЦТП</v>
          </cell>
        </row>
        <row r="26730">
          <cell r="A26730" t="str">
            <v>ЦТП</v>
          </cell>
        </row>
        <row r="26731">
          <cell r="A26731" t="str">
            <v>ЦТП</v>
          </cell>
        </row>
        <row r="26732">
          <cell r="A26732" t="str">
            <v>ЦТП</v>
          </cell>
        </row>
        <row r="26733">
          <cell r="A26733" t="str">
            <v>ЦТП</v>
          </cell>
        </row>
        <row r="26734">
          <cell r="A26734" t="str">
            <v>ЦТП</v>
          </cell>
        </row>
        <row r="26735">
          <cell r="A26735" t="str">
            <v>ЦТП</v>
          </cell>
        </row>
        <row r="26736">
          <cell r="A26736" t="str">
            <v>ЦТП</v>
          </cell>
        </row>
        <row r="26737">
          <cell r="A26737" t="str">
            <v>ЦТП</v>
          </cell>
        </row>
        <row r="26738">
          <cell r="A26738" t="str">
            <v>ЦТП</v>
          </cell>
        </row>
        <row r="26739">
          <cell r="A26739" t="str">
            <v>ЦТП</v>
          </cell>
        </row>
        <row r="26740">
          <cell r="A26740" t="str">
            <v>ЦТП</v>
          </cell>
        </row>
        <row r="26741">
          <cell r="A26741" t="str">
            <v>ЦТП</v>
          </cell>
        </row>
        <row r="26742">
          <cell r="A26742" t="str">
            <v>ЦТП</v>
          </cell>
        </row>
        <row r="26743">
          <cell r="A26743" t="str">
            <v>ЦТП</v>
          </cell>
        </row>
        <row r="26744">
          <cell r="A26744" t="str">
            <v>ЦТП</v>
          </cell>
        </row>
        <row r="26745">
          <cell r="A26745" t="str">
            <v>ЦТП</v>
          </cell>
        </row>
        <row r="26746">
          <cell r="A26746" t="str">
            <v>ЦТП</v>
          </cell>
        </row>
        <row r="26747">
          <cell r="A26747" t="str">
            <v>ЦТП</v>
          </cell>
        </row>
        <row r="26748">
          <cell r="A26748" t="str">
            <v>ЦТП</v>
          </cell>
        </row>
        <row r="26749">
          <cell r="A26749" t="str">
            <v>ЦТП</v>
          </cell>
        </row>
        <row r="26750">
          <cell r="A26750" t="str">
            <v>ЦТП</v>
          </cell>
        </row>
        <row r="26751">
          <cell r="A26751" t="str">
            <v>ЦТП</v>
          </cell>
        </row>
        <row r="26752">
          <cell r="A26752" t="str">
            <v>ЦТП</v>
          </cell>
        </row>
        <row r="26753">
          <cell r="A26753" t="str">
            <v>ЦТП</v>
          </cell>
        </row>
        <row r="26754">
          <cell r="A26754" t="str">
            <v>ЦТП</v>
          </cell>
        </row>
        <row r="26755">
          <cell r="A26755" t="str">
            <v>ЦТП</v>
          </cell>
        </row>
        <row r="26756">
          <cell r="A26756" t="str">
            <v>ЦТП</v>
          </cell>
        </row>
        <row r="26757">
          <cell r="A26757" t="str">
            <v>ЦТП</v>
          </cell>
        </row>
        <row r="26758">
          <cell r="A26758" t="str">
            <v>ЦТП</v>
          </cell>
        </row>
        <row r="26759">
          <cell r="A26759" t="str">
            <v>ЦТП</v>
          </cell>
        </row>
        <row r="26760">
          <cell r="A26760" t="str">
            <v>ЦТП</v>
          </cell>
        </row>
        <row r="26761">
          <cell r="A26761" t="str">
            <v>ЦТП</v>
          </cell>
        </row>
        <row r="26762">
          <cell r="A26762" t="str">
            <v>ЦТП</v>
          </cell>
        </row>
        <row r="26763">
          <cell r="A26763" t="str">
            <v>ЦТП</v>
          </cell>
        </row>
        <row r="26764">
          <cell r="A26764" t="str">
            <v>ЦТП</v>
          </cell>
        </row>
        <row r="26765">
          <cell r="A26765" t="str">
            <v>ЦТП</v>
          </cell>
        </row>
        <row r="26766">
          <cell r="A26766" t="str">
            <v>ЦТП</v>
          </cell>
        </row>
        <row r="26767">
          <cell r="A26767" t="str">
            <v>ЦТП</v>
          </cell>
        </row>
        <row r="26768">
          <cell r="A26768" t="str">
            <v>ЦТП</v>
          </cell>
        </row>
        <row r="26769">
          <cell r="A26769" t="str">
            <v>ЦТП</v>
          </cell>
        </row>
        <row r="26770">
          <cell r="A26770" t="str">
            <v>ЦТП</v>
          </cell>
        </row>
        <row r="26771">
          <cell r="A26771" t="str">
            <v>ЦТП</v>
          </cell>
        </row>
        <row r="26772">
          <cell r="A26772" t="str">
            <v>ЦТП</v>
          </cell>
        </row>
        <row r="26773">
          <cell r="A26773" t="str">
            <v>ЦТП</v>
          </cell>
        </row>
        <row r="26774">
          <cell r="A26774" t="str">
            <v>ЦТП</v>
          </cell>
        </row>
        <row r="26775">
          <cell r="A26775" t="str">
            <v>ЦТП</v>
          </cell>
        </row>
        <row r="26776">
          <cell r="A26776" t="str">
            <v>ЦТП</v>
          </cell>
        </row>
        <row r="26777">
          <cell r="A26777" t="str">
            <v>ЦТП</v>
          </cell>
        </row>
        <row r="26778">
          <cell r="A26778" t="str">
            <v>ЦТП</v>
          </cell>
        </row>
        <row r="26779">
          <cell r="A26779" t="str">
            <v>ЦТП</v>
          </cell>
        </row>
        <row r="26780">
          <cell r="A26780" t="str">
            <v>ЦТП</v>
          </cell>
        </row>
        <row r="26781">
          <cell r="A26781" t="str">
            <v>ЦТП</v>
          </cell>
        </row>
        <row r="26782">
          <cell r="A26782" t="str">
            <v>ЦТП</v>
          </cell>
        </row>
        <row r="26783">
          <cell r="A26783" t="str">
            <v>ЦТП</v>
          </cell>
        </row>
        <row r="26784">
          <cell r="A26784" t="str">
            <v>ЦТП</v>
          </cell>
        </row>
        <row r="26785">
          <cell r="A26785" t="str">
            <v>ЦТП</v>
          </cell>
        </row>
        <row r="26786">
          <cell r="A26786" t="str">
            <v>ЦТП</v>
          </cell>
        </row>
        <row r="26787">
          <cell r="A26787" t="str">
            <v>ЦТП</v>
          </cell>
        </row>
        <row r="26788">
          <cell r="A26788" t="str">
            <v>ЦТП</v>
          </cell>
        </row>
        <row r="26789">
          <cell r="A26789" t="str">
            <v>ЦТП</v>
          </cell>
        </row>
        <row r="26790">
          <cell r="A26790" t="str">
            <v>ЦТП</v>
          </cell>
        </row>
        <row r="26791">
          <cell r="A26791" t="str">
            <v>ЦТП</v>
          </cell>
        </row>
        <row r="26792">
          <cell r="A26792" t="str">
            <v>ЦТП</v>
          </cell>
        </row>
        <row r="26793">
          <cell r="A26793" t="str">
            <v>ЦТП</v>
          </cell>
        </row>
        <row r="26794">
          <cell r="A26794" t="str">
            <v>ЦТП</v>
          </cell>
        </row>
        <row r="26795">
          <cell r="A26795" t="str">
            <v>ЦТП</v>
          </cell>
        </row>
        <row r="26796">
          <cell r="A26796" t="str">
            <v>ЦТП</v>
          </cell>
        </row>
        <row r="26797">
          <cell r="A26797" t="str">
            <v>ЦТП</v>
          </cell>
        </row>
        <row r="26798">
          <cell r="A26798" t="str">
            <v>ЦТП</v>
          </cell>
        </row>
        <row r="26799">
          <cell r="A26799" t="str">
            <v>ЦТП</v>
          </cell>
        </row>
        <row r="26800">
          <cell r="A26800" t="str">
            <v>ЦТП</v>
          </cell>
        </row>
        <row r="26801">
          <cell r="A26801" t="str">
            <v>ЦТП</v>
          </cell>
        </row>
        <row r="26802">
          <cell r="A26802" t="str">
            <v>ЦТП</v>
          </cell>
        </row>
        <row r="26803">
          <cell r="A26803" t="str">
            <v>ЦТП</v>
          </cell>
        </row>
        <row r="26804">
          <cell r="A26804" t="str">
            <v>ЦТП</v>
          </cell>
        </row>
        <row r="26805">
          <cell r="A26805" t="str">
            <v>ЦТП</v>
          </cell>
        </row>
        <row r="26806">
          <cell r="A26806" t="str">
            <v>ЦТП</v>
          </cell>
        </row>
        <row r="26807">
          <cell r="A26807" t="str">
            <v>ЦТП</v>
          </cell>
        </row>
        <row r="26808">
          <cell r="A26808" t="str">
            <v>ЦТП</v>
          </cell>
        </row>
        <row r="26809">
          <cell r="A26809" t="str">
            <v>ЦТП</v>
          </cell>
        </row>
        <row r="26810">
          <cell r="A26810" t="str">
            <v>ЦТП</v>
          </cell>
        </row>
        <row r="26811">
          <cell r="A26811" t="str">
            <v>ЦТП</v>
          </cell>
        </row>
        <row r="26812">
          <cell r="A26812" t="str">
            <v>ЦТП</v>
          </cell>
        </row>
        <row r="26813">
          <cell r="A26813" t="str">
            <v>ЦТП</v>
          </cell>
        </row>
        <row r="26814">
          <cell r="A26814" t="str">
            <v>ЦТП</v>
          </cell>
        </row>
        <row r="26815">
          <cell r="A26815" t="str">
            <v>ЦТП</v>
          </cell>
        </row>
        <row r="26816">
          <cell r="A26816" t="str">
            <v>ЦТП</v>
          </cell>
        </row>
        <row r="26817">
          <cell r="A26817" t="str">
            <v>ЦТП</v>
          </cell>
        </row>
        <row r="26818">
          <cell r="A26818" t="str">
            <v>ЦТП</v>
          </cell>
        </row>
        <row r="26819">
          <cell r="A26819" t="str">
            <v>ЦТП</v>
          </cell>
        </row>
        <row r="26820">
          <cell r="A26820" t="str">
            <v>ЦТП</v>
          </cell>
        </row>
        <row r="26821">
          <cell r="A26821" t="str">
            <v>ЦТП</v>
          </cell>
        </row>
        <row r="26822">
          <cell r="A26822" t="str">
            <v>ЦТП</v>
          </cell>
        </row>
        <row r="26823">
          <cell r="A26823" t="str">
            <v>ЦТП</v>
          </cell>
        </row>
        <row r="26824">
          <cell r="A26824" t="str">
            <v>ЦТП</v>
          </cell>
        </row>
        <row r="26825">
          <cell r="A26825" t="str">
            <v>ЦТП</v>
          </cell>
        </row>
        <row r="26826">
          <cell r="A26826" t="str">
            <v>ЦТП</v>
          </cell>
        </row>
        <row r="26827">
          <cell r="A26827" t="str">
            <v>ЦТП</v>
          </cell>
        </row>
        <row r="26828">
          <cell r="A26828" t="str">
            <v>ЦТП</v>
          </cell>
        </row>
        <row r="26829">
          <cell r="A26829" t="str">
            <v>ЦТП</v>
          </cell>
        </row>
        <row r="26830">
          <cell r="A26830" t="str">
            <v>ЦТП</v>
          </cell>
        </row>
        <row r="26831">
          <cell r="A26831" t="str">
            <v>ЦТП</v>
          </cell>
        </row>
        <row r="26832">
          <cell r="A26832" t="str">
            <v>ЦТП</v>
          </cell>
        </row>
        <row r="26833">
          <cell r="A26833" t="str">
            <v>ЦТП</v>
          </cell>
        </row>
        <row r="26834">
          <cell r="A26834" t="str">
            <v>ЦТП</v>
          </cell>
        </row>
        <row r="26835">
          <cell r="A26835" t="str">
            <v>ЦТП</v>
          </cell>
        </row>
        <row r="26836">
          <cell r="A26836" t="str">
            <v>ЦТП</v>
          </cell>
        </row>
        <row r="26837">
          <cell r="A26837" t="str">
            <v>ЦТП</v>
          </cell>
        </row>
        <row r="26838">
          <cell r="A26838" t="str">
            <v>ЦТП</v>
          </cell>
        </row>
        <row r="26839">
          <cell r="A26839" t="str">
            <v>ЦТП</v>
          </cell>
        </row>
        <row r="26840">
          <cell r="A26840" t="str">
            <v>ЦТП</v>
          </cell>
        </row>
        <row r="26841">
          <cell r="A26841" t="str">
            <v>ЦТП</v>
          </cell>
        </row>
        <row r="26842">
          <cell r="A26842" t="str">
            <v>ЦТП</v>
          </cell>
        </row>
        <row r="26843">
          <cell r="A26843" t="str">
            <v>ЦТП</v>
          </cell>
        </row>
        <row r="26844">
          <cell r="A26844" t="str">
            <v>ЦТП</v>
          </cell>
        </row>
        <row r="26845">
          <cell r="A26845" t="str">
            <v>ЦТП</v>
          </cell>
        </row>
        <row r="26846">
          <cell r="A26846" t="str">
            <v>ЦТП</v>
          </cell>
        </row>
        <row r="26847">
          <cell r="A26847" t="str">
            <v>ЦТП</v>
          </cell>
        </row>
        <row r="26848">
          <cell r="A26848" t="str">
            <v>ЦТП</v>
          </cell>
        </row>
        <row r="26849">
          <cell r="A26849" t="str">
            <v>ЦТП</v>
          </cell>
        </row>
        <row r="26850">
          <cell r="A26850" t="str">
            <v>ЦТП</v>
          </cell>
        </row>
        <row r="26851">
          <cell r="A26851" t="str">
            <v>ЦТП</v>
          </cell>
        </row>
        <row r="26852">
          <cell r="A26852" t="str">
            <v>ЦТП</v>
          </cell>
        </row>
        <row r="26853">
          <cell r="A26853" t="str">
            <v>ЦТП</v>
          </cell>
        </row>
        <row r="26854">
          <cell r="A26854" t="str">
            <v>ЦТП</v>
          </cell>
        </row>
        <row r="26855">
          <cell r="A26855" t="str">
            <v>ЦТП</v>
          </cell>
        </row>
        <row r="26856">
          <cell r="A26856" t="str">
            <v>ЦТП</v>
          </cell>
        </row>
        <row r="26857">
          <cell r="A26857" t="str">
            <v>ЦТП</v>
          </cell>
        </row>
        <row r="26858">
          <cell r="A26858" t="str">
            <v>ЦТП</v>
          </cell>
        </row>
        <row r="26859">
          <cell r="A26859" t="str">
            <v>ЦТП</v>
          </cell>
        </row>
        <row r="26860">
          <cell r="A26860" t="str">
            <v>ЦТП</v>
          </cell>
        </row>
        <row r="26861">
          <cell r="A26861" t="str">
            <v>ЦТП</v>
          </cell>
        </row>
        <row r="26862">
          <cell r="A26862" t="str">
            <v>ЦТП</v>
          </cell>
        </row>
        <row r="26863">
          <cell r="A26863" t="str">
            <v>ЦТП</v>
          </cell>
        </row>
        <row r="26864">
          <cell r="A26864" t="str">
            <v>ЦТП</v>
          </cell>
        </row>
        <row r="26865">
          <cell r="A26865" t="str">
            <v>ЦТП</v>
          </cell>
        </row>
        <row r="26866">
          <cell r="A26866" t="str">
            <v>ЦТП</v>
          </cell>
        </row>
        <row r="26867">
          <cell r="A26867" t="str">
            <v>ЦТП</v>
          </cell>
        </row>
        <row r="26868">
          <cell r="A26868" t="str">
            <v>ЦТП</v>
          </cell>
        </row>
        <row r="26869">
          <cell r="A26869" t="str">
            <v>ЦТП</v>
          </cell>
        </row>
        <row r="26870">
          <cell r="A26870" t="str">
            <v>ЦТП</v>
          </cell>
        </row>
        <row r="26871">
          <cell r="A26871" t="str">
            <v>ЦТП</v>
          </cell>
        </row>
        <row r="26872">
          <cell r="A26872" t="str">
            <v>ЦТП</v>
          </cell>
        </row>
        <row r="26873">
          <cell r="A26873" t="str">
            <v>ЦТП</v>
          </cell>
        </row>
        <row r="26874">
          <cell r="A26874" t="str">
            <v>ЦТП</v>
          </cell>
        </row>
        <row r="26875">
          <cell r="A26875" t="str">
            <v>ЦТП</v>
          </cell>
        </row>
        <row r="26876">
          <cell r="A26876" t="str">
            <v>ЦТП</v>
          </cell>
        </row>
        <row r="26877">
          <cell r="A26877" t="str">
            <v>ЦТП</v>
          </cell>
        </row>
        <row r="26878">
          <cell r="A26878" t="str">
            <v>ЦТП</v>
          </cell>
        </row>
        <row r="26879">
          <cell r="A26879" t="str">
            <v>ЦТП</v>
          </cell>
        </row>
        <row r="26880">
          <cell r="A26880" t="str">
            <v>ЦТП</v>
          </cell>
        </row>
        <row r="26881">
          <cell r="A26881" t="str">
            <v>ЦТП</v>
          </cell>
        </row>
        <row r="26882">
          <cell r="A26882" t="str">
            <v>ЦТП</v>
          </cell>
        </row>
        <row r="26883">
          <cell r="A26883" t="str">
            <v>ЦТП</v>
          </cell>
        </row>
        <row r="26884">
          <cell r="A26884" t="str">
            <v>ЦТП</v>
          </cell>
        </row>
        <row r="26885">
          <cell r="A26885" t="str">
            <v>ЦТП</v>
          </cell>
        </row>
        <row r="26886">
          <cell r="A26886" t="str">
            <v>ЦТП</v>
          </cell>
        </row>
        <row r="26887">
          <cell r="A26887" t="str">
            <v>ЦТП</v>
          </cell>
        </row>
        <row r="26888">
          <cell r="A26888" t="str">
            <v>ЦТП</v>
          </cell>
        </row>
        <row r="26889">
          <cell r="A26889" t="str">
            <v>ЦТП</v>
          </cell>
        </row>
        <row r="26890">
          <cell r="A26890" t="str">
            <v>ЦТП</v>
          </cell>
        </row>
        <row r="26891">
          <cell r="A26891" t="str">
            <v>ЦТП</v>
          </cell>
        </row>
        <row r="26892">
          <cell r="A26892" t="str">
            <v>ЦТП</v>
          </cell>
        </row>
        <row r="26893">
          <cell r="A26893" t="str">
            <v>ЦТП</v>
          </cell>
        </row>
        <row r="26894">
          <cell r="A26894" t="str">
            <v>ЦТП</v>
          </cell>
        </row>
        <row r="26895">
          <cell r="A26895" t="str">
            <v>ЦТП</v>
          </cell>
        </row>
        <row r="26896">
          <cell r="A26896" t="str">
            <v>ЦТП</v>
          </cell>
        </row>
        <row r="26897">
          <cell r="A26897" t="str">
            <v>ЦТП</v>
          </cell>
        </row>
        <row r="26898">
          <cell r="A26898" t="str">
            <v>ЦТП</v>
          </cell>
        </row>
        <row r="26899">
          <cell r="A26899" t="str">
            <v>ЦТП</v>
          </cell>
        </row>
        <row r="26900">
          <cell r="A26900" t="str">
            <v>ЦТП</v>
          </cell>
        </row>
        <row r="26901">
          <cell r="A26901" t="str">
            <v>ЦТП</v>
          </cell>
        </row>
        <row r="26902">
          <cell r="A26902" t="str">
            <v>ЦТП</v>
          </cell>
        </row>
        <row r="26903">
          <cell r="A26903" t="str">
            <v>ЦТП</v>
          </cell>
        </row>
        <row r="26904">
          <cell r="A26904" t="str">
            <v>ЦТП</v>
          </cell>
        </row>
        <row r="26905">
          <cell r="A26905" t="str">
            <v>ЦТП</v>
          </cell>
        </row>
        <row r="26906">
          <cell r="A26906" t="str">
            <v>ЦТП</v>
          </cell>
        </row>
        <row r="26907">
          <cell r="A26907" t="str">
            <v>ЦТП</v>
          </cell>
        </row>
        <row r="26908">
          <cell r="A26908" t="str">
            <v>ЦТП</v>
          </cell>
        </row>
        <row r="26909">
          <cell r="A26909" t="str">
            <v>ЦТП</v>
          </cell>
        </row>
        <row r="26910">
          <cell r="A26910" t="str">
            <v>ЦТП</v>
          </cell>
        </row>
        <row r="26911">
          <cell r="A26911" t="str">
            <v>ЦТП</v>
          </cell>
        </row>
        <row r="26912">
          <cell r="A26912" t="str">
            <v>ЦТП</v>
          </cell>
        </row>
        <row r="26913">
          <cell r="A26913" t="str">
            <v>ЦТП</v>
          </cell>
        </row>
        <row r="26914">
          <cell r="A26914" t="str">
            <v>ЦТП</v>
          </cell>
        </row>
        <row r="26915">
          <cell r="A26915" t="str">
            <v>ЦТП</v>
          </cell>
        </row>
        <row r="26916">
          <cell r="A26916" t="str">
            <v>ЦТП</v>
          </cell>
        </row>
        <row r="26917">
          <cell r="A26917" t="str">
            <v>ЦТП</v>
          </cell>
        </row>
        <row r="26918">
          <cell r="A26918" t="str">
            <v>ЦТП</v>
          </cell>
        </row>
        <row r="26919">
          <cell r="A26919" t="str">
            <v>ЦТП</v>
          </cell>
        </row>
        <row r="26920">
          <cell r="A26920" t="str">
            <v>ЦТП</v>
          </cell>
        </row>
        <row r="26921">
          <cell r="A26921" t="str">
            <v>ЦТП</v>
          </cell>
        </row>
        <row r="26922">
          <cell r="A26922" t="str">
            <v>ЦТП</v>
          </cell>
        </row>
        <row r="26923">
          <cell r="A26923" t="str">
            <v>ЦТП</v>
          </cell>
        </row>
        <row r="26924">
          <cell r="A26924" t="str">
            <v>ЦТП</v>
          </cell>
        </row>
        <row r="26925">
          <cell r="A26925" t="str">
            <v>ЦТП</v>
          </cell>
        </row>
        <row r="26926">
          <cell r="A26926" t="str">
            <v>ЦТП</v>
          </cell>
        </row>
        <row r="26927">
          <cell r="A26927" t="str">
            <v>ЦТП</v>
          </cell>
        </row>
        <row r="26928">
          <cell r="A26928" t="str">
            <v>ЦТП</v>
          </cell>
        </row>
        <row r="26929">
          <cell r="A26929" t="str">
            <v>ЦТП</v>
          </cell>
        </row>
        <row r="26930">
          <cell r="A26930" t="str">
            <v>ЦТП</v>
          </cell>
        </row>
        <row r="26931">
          <cell r="A26931" t="str">
            <v>ЦТП</v>
          </cell>
        </row>
        <row r="26932">
          <cell r="A26932" t="str">
            <v>ЦТП</v>
          </cell>
        </row>
        <row r="26933">
          <cell r="A26933" t="str">
            <v>ЦТП</v>
          </cell>
        </row>
        <row r="26934">
          <cell r="A26934" t="str">
            <v>ЦТП</v>
          </cell>
        </row>
        <row r="26935">
          <cell r="A26935" t="str">
            <v>ЦТП</v>
          </cell>
        </row>
        <row r="26936">
          <cell r="A26936" t="str">
            <v>ЦТП</v>
          </cell>
        </row>
        <row r="26937">
          <cell r="A26937" t="str">
            <v>ЦТП</v>
          </cell>
        </row>
        <row r="26938">
          <cell r="A26938" t="str">
            <v>ЦТП</v>
          </cell>
        </row>
        <row r="26939">
          <cell r="A26939" t="str">
            <v>ЦТП</v>
          </cell>
        </row>
        <row r="26940">
          <cell r="A26940" t="str">
            <v>ЦТП</v>
          </cell>
        </row>
        <row r="26941">
          <cell r="A26941" t="str">
            <v>ЦТП</v>
          </cell>
        </row>
        <row r="26942">
          <cell r="A26942" t="str">
            <v>ЦТП</v>
          </cell>
        </row>
        <row r="26943">
          <cell r="A26943" t="str">
            <v>ЦТП</v>
          </cell>
        </row>
        <row r="26944">
          <cell r="A26944" t="str">
            <v>ЦТП</v>
          </cell>
        </row>
        <row r="26945">
          <cell r="A26945" t="str">
            <v>ЦТП</v>
          </cell>
        </row>
        <row r="26946">
          <cell r="A26946" t="str">
            <v>ЦТП</v>
          </cell>
        </row>
        <row r="26947">
          <cell r="A26947" t="str">
            <v>ЦТП</v>
          </cell>
        </row>
        <row r="26948">
          <cell r="A26948" t="str">
            <v>ЦТП</v>
          </cell>
        </row>
        <row r="26949">
          <cell r="A26949" t="str">
            <v>ЦТП</v>
          </cell>
        </row>
        <row r="26950">
          <cell r="A26950" t="str">
            <v>ЦТП</v>
          </cell>
        </row>
        <row r="26951">
          <cell r="A26951" t="str">
            <v>ЦТП</v>
          </cell>
        </row>
        <row r="26952">
          <cell r="A26952" t="str">
            <v>ЦТП</v>
          </cell>
        </row>
        <row r="26953">
          <cell r="A26953" t="str">
            <v>ЦТП</v>
          </cell>
        </row>
        <row r="26954">
          <cell r="A26954" t="str">
            <v>ЦТП</v>
          </cell>
        </row>
        <row r="26955">
          <cell r="A26955" t="str">
            <v>ЦТП</v>
          </cell>
        </row>
        <row r="26956">
          <cell r="A26956" t="str">
            <v>ЦТП</v>
          </cell>
        </row>
        <row r="26957">
          <cell r="A26957" t="str">
            <v>ЦТП</v>
          </cell>
        </row>
        <row r="26958">
          <cell r="A26958" t="str">
            <v>ЦТП</v>
          </cell>
        </row>
        <row r="26959">
          <cell r="A26959" t="str">
            <v>ЦТП</v>
          </cell>
        </row>
        <row r="26960">
          <cell r="A26960" t="str">
            <v>ЦТП</v>
          </cell>
        </row>
        <row r="26961">
          <cell r="A26961" t="str">
            <v>ЦТП</v>
          </cell>
        </row>
        <row r="26962">
          <cell r="A26962" t="str">
            <v>ЦТП</v>
          </cell>
        </row>
        <row r="26963">
          <cell r="A26963" t="str">
            <v>ЦТП</v>
          </cell>
        </row>
        <row r="26964">
          <cell r="A26964" t="str">
            <v>ЦТП</v>
          </cell>
        </row>
        <row r="26965">
          <cell r="A26965" t="str">
            <v>ЦТП</v>
          </cell>
        </row>
        <row r="26966">
          <cell r="A26966" t="str">
            <v>ЦТП</v>
          </cell>
        </row>
        <row r="26967">
          <cell r="A26967" t="str">
            <v>ЦТП</v>
          </cell>
        </row>
        <row r="26968">
          <cell r="A26968" t="str">
            <v>ЦТП</v>
          </cell>
        </row>
        <row r="26969">
          <cell r="A26969" t="str">
            <v>ЦТП</v>
          </cell>
        </row>
        <row r="26970">
          <cell r="A26970" t="str">
            <v>ЦТП</v>
          </cell>
        </row>
        <row r="26971">
          <cell r="A26971" t="str">
            <v>ЦТП</v>
          </cell>
        </row>
        <row r="26972">
          <cell r="A26972" t="str">
            <v>ЦТП</v>
          </cell>
        </row>
        <row r="26973">
          <cell r="A26973" t="str">
            <v>ЦТП</v>
          </cell>
        </row>
        <row r="26974">
          <cell r="A26974" t="str">
            <v>ЦТП</v>
          </cell>
        </row>
        <row r="26975">
          <cell r="A26975" t="str">
            <v>ЦТП</v>
          </cell>
        </row>
        <row r="26976">
          <cell r="A26976" t="str">
            <v>ЦТП</v>
          </cell>
        </row>
        <row r="26977">
          <cell r="A26977" t="str">
            <v>ЦТП</v>
          </cell>
        </row>
        <row r="26978">
          <cell r="A26978" t="str">
            <v>ЦТП</v>
          </cell>
        </row>
        <row r="26979">
          <cell r="A26979" t="str">
            <v>ЦТП</v>
          </cell>
        </row>
        <row r="26980">
          <cell r="A26980" t="str">
            <v>ЦТП</v>
          </cell>
        </row>
        <row r="26981">
          <cell r="A26981" t="str">
            <v>ЦТП</v>
          </cell>
        </row>
        <row r="26982">
          <cell r="A26982" t="str">
            <v>ЦТП</v>
          </cell>
        </row>
        <row r="26983">
          <cell r="A26983" t="str">
            <v>ЦТП</v>
          </cell>
        </row>
        <row r="26984">
          <cell r="A26984" t="str">
            <v>ЦТП</v>
          </cell>
        </row>
        <row r="26985">
          <cell r="A26985" t="str">
            <v>ЦТП</v>
          </cell>
        </row>
        <row r="26986">
          <cell r="A26986" t="str">
            <v>ЦТП</v>
          </cell>
        </row>
        <row r="26987">
          <cell r="A26987" t="str">
            <v>ЦТП</v>
          </cell>
        </row>
        <row r="26988">
          <cell r="A26988" t="str">
            <v>ЦТП</v>
          </cell>
        </row>
        <row r="26989">
          <cell r="A26989" t="str">
            <v>ЦТП</v>
          </cell>
        </row>
        <row r="26990">
          <cell r="A26990" t="str">
            <v>ЦТП</v>
          </cell>
        </row>
        <row r="26991">
          <cell r="A26991" t="str">
            <v>ЦТП</v>
          </cell>
        </row>
        <row r="26992">
          <cell r="A26992" t="str">
            <v>ЦТП</v>
          </cell>
        </row>
        <row r="26993">
          <cell r="A26993" t="str">
            <v>ЦТП</v>
          </cell>
        </row>
        <row r="26994">
          <cell r="A26994" t="str">
            <v>ЦТП</v>
          </cell>
        </row>
        <row r="26995">
          <cell r="A26995" t="str">
            <v>ЦТП</v>
          </cell>
        </row>
        <row r="26996">
          <cell r="A26996" t="str">
            <v>ЦТП</v>
          </cell>
        </row>
        <row r="26997">
          <cell r="A26997" t="str">
            <v>ЦТП</v>
          </cell>
        </row>
        <row r="26998">
          <cell r="A26998" t="str">
            <v>ЦТП</v>
          </cell>
        </row>
        <row r="26999">
          <cell r="A26999" t="str">
            <v>ЦТП</v>
          </cell>
        </row>
        <row r="27000">
          <cell r="A27000" t="str">
            <v>ЦТП</v>
          </cell>
        </row>
        <row r="27001">
          <cell r="A27001" t="str">
            <v>ЦТП</v>
          </cell>
        </row>
        <row r="27002">
          <cell r="A27002" t="str">
            <v>ЦТП</v>
          </cell>
        </row>
        <row r="27003">
          <cell r="A27003" t="str">
            <v>ЦТП</v>
          </cell>
        </row>
        <row r="27004">
          <cell r="A27004" t="str">
            <v>ЦТП</v>
          </cell>
        </row>
        <row r="27005">
          <cell r="A27005" t="str">
            <v>ЦТП</v>
          </cell>
        </row>
        <row r="27006">
          <cell r="A27006" t="str">
            <v>ЦТП</v>
          </cell>
        </row>
        <row r="27007">
          <cell r="A27007" t="str">
            <v>ЦТП</v>
          </cell>
        </row>
        <row r="27008">
          <cell r="A27008" t="str">
            <v>ЦТП</v>
          </cell>
        </row>
        <row r="27009">
          <cell r="A27009" t="str">
            <v>ЦТП</v>
          </cell>
        </row>
        <row r="27010">
          <cell r="A27010" t="str">
            <v>ЦТП</v>
          </cell>
        </row>
        <row r="27011">
          <cell r="A27011" t="str">
            <v>ЦТП</v>
          </cell>
        </row>
        <row r="27012">
          <cell r="A27012" t="str">
            <v>ЦТП</v>
          </cell>
        </row>
        <row r="27013">
          <cell r="A27013" t="str">
            <v>ЦТП</v>
          </cell>
        </row>
        <row r="27014">
          <cell r="A27014" t="str">
            <v>ЦТП</v>
          </cell>
        </row>
        <row r="27015">
          <cell r="A27015" t="str">
            <v>ЦТП</v>
          </cell>
        </row>
        <row r="27016">
          <cell r="A27016" t="str">
            <v>ЦТП</v>
          </cell>
        </row>
        <row r="27017">
          <cell r="A27017" t="str">
            <v>ЦТП</v>
          </cell>
        </row>
        <row r="27018">
          <cell r="A27018" t="str">
            <v>ЦТП</v>
          </cell>
        </row>
        <row r="27019">
          <cell r="A27019" t="str">
            <v>ЦТП</v>
          </cell>
        </row>
        <row r="27020">
          <cell r="A27020" t="str">
            <v>ЦТП</v>
          </cell>
        </row>
        <row r="27021">
          <cell r="A27021" t="str">
            <v>ЦТП</v>
          </cell>
        </row>
        <row r="27022">
          <cell r="A27022" t="str">
            <v>ЦТП</v>
          </cell>
        </row>
        <row r="27023">
          <cell r="A27023" t="str">
            <v>ЦТП</v>
          </cell>
        </row>
        <row r="27024">
          <cell r="A27024" t="str">
            <v>ЦТП</v>
          </cell>
        </row>
        <row r="27025">
          <cell r="A27025" t="str">
            <v>ЦТП</v>
          </cell>
        </row>
        <row r="27026">
          <cell r="A27026" t="str">
            <v>ЦТП</v>
          </cell>
        </row>
        <row r="27027">
          <cell r="A27027" t="str">
            <v>ЦТП</v>
          </cell>
        </row>
        <row r="27028">
          <cell r="A27028" t="str">
            <v>ЦТП</v>
          </cell>
        </row>
        <row r="27029">
          <cell r="A27029" t="str">
            <v>ЦТП</v>
          </cell>
        </row>
        <row r="27030">
          <cell r="A27030" t="str">
            <v>ЦТП</v>
          </cell>
        </row>
        <row r="27031">
          <cell r="A27031" t="str">
            <v>ЦТП</v>
          </cell>
        </row>
        <row r="27032">
          <cell r="A27032" t="str">
            <v>ЦТП</v>
          </cell>
        </row>
        <row r="27033">
          <cell r="A27033" t="str">
            <v>ЦТП</v>
          </cell>
        </row>
        <row r="27034">
          <cell r="A27034" t="str">
            <v>ЦТП</v>
          </cell>
        </row>
        <row r="27035">
          <cell r="A27035" t="str">
            <v>ЦТП</v>
          </cell>
        </row>
        <row r="27036">
          <cell r="A27036" t="str">
            <v>ЦТП</v>
          </cell>
        </row>
        <row r="27037">
          <cell r="A27037" t="str">
            <v>ЦТП</v>
          </cell>
        </row>
        <row r="27038">
          <cell r="A27038" t="str">
            <v>ЦТП</v>
          </cell>
        </row>
        <row r="27039">
          <cell r="A27039" t="str">
            <v>ЦТП</v>
          </cell>
        </row>
        <row r="27040">
          <cell r="A27040" t="str">
            <v>ЦТП</v>
          </cell>
        </row>
        <row r="27041">
          <cell r="A27041" t="str">
            <v>ЦТП</v>
          </cell>
        </row>
        <row r="27042">
          <cell r="A27042" t="str">
            <v>ЦТП</v>
          </cell>
        </row>
        <row r="27043">
          <cell r="A27043" t="str">
            <v>ЦТП</v>
          </cell>
        </row>
        <row r="27044">
          <cell r="A27044" t="str">
            <v>ЦТП</v>
          </cell>
        </row>
        <row r="27045">
          <cell r="A27045" t="str">
            <v>ЦТП</v>
          </cell>
        </row>
        <row r="27046">
          <cell r="A27046" t="str">
            <v>ЦТП</v>
          </cell>
        </row>
        <row r="27047">
          <cell r="A27047" t="str">
            <v>ЦТП</v>
          </cell>
        </row>
        <row r="27048">
          <cell r="A27048" t="str">
            <v>ЦТП</v>
          </cell>
        </row>
        <row r="27049">
          <cell r="A27049" t="str">
            <v>ЦТП</v>
          </cell>
        </row>
        <row r="27050">
          <cell r="A27050" t="str">
            <v>ЦТП</v>
          </cell>
        </row>
        <row r="27051">
          <cell r="A27051" t="str">
            <v>ЦТП</v>
          </cell>
        </row>
        <row r="27052">
          <cell r="A27052" t="str">
            <v>ЦТП</v>
          </cell>
        </row>
        <row r="27053">
          <cell r="A27053" t="str">
            <v>ЦТП</v>
          </cell>
        </row>
        <row r="27054">
          <cell r="A27054" t="str">
            <v>ЦТП</v>
          </cell>
        </row>
        <row r="27055">
          <cell r="A27055" t="str">
            <v>ЦТП</v>
          </cell>
        </row>
        <row r="27056">
          <cell r="A27056" t="str">
            <v>ЦТП</v>
          </cell>
        </row>
        <row r="27057">
          <cell r="A27057" t="str">
            <v>ЦТП</v>
          </cell>
        </row>
        <row r="27058">
          <cell r="A27058" t="str">
            <v>ЦТП</v>
          </cell>
        </row>
        <row r="27059">
          <cell r="A27059" t="str">
            <v>ЦТП</v>
          </cell>
        </row>
        <row r="27060">
          <cell r="A27060" t="str">
            <v>ЦТП</v>
          </cell>
        </row>
        <row r="27061">
          <cell r="A27061" t="str">
            <v>ЦТП</v>
          </cell>
        </row>
        <row r="27062">
          <cell r="A27062" t="str">
            <v>ЦТП</v>
          </cell>
        </row>
        <row r="27063">
          <cell r="A27063" t="str">
            <v>ЦТП</v>
          </cell>
        </row>
        <row r="27064">
          <cell r="A27064" t="str">
            <v>ЦТП</v>
          </cell>
        </row>
        <row r="27065">
          <cell r="A27065" t="str">
            <v>ЦТП</v>
          </cell>
        </row>
        <row r="27066">
          <cell r="A27066" t="str">
            <v>ЦТП</v>
          </cell>
        </row>
        <row r="27067">
          <cell r="A27067" t="str">
            <v>ЦТП</v>
          </cell>
        </row>
        <row r="27068">
          <cell r="A27068" t="str">
            <v>ЦТП</v>
          </cell>
        </row>
        <row r="27069">
          <cell r="A27069" t="str">
            <v>ЦТП</v>
          </cell>
        </row>
        <row r="27070">
          <cell r="A27070" t="str">
            <v>ЦТП</v>
          </cell>
        </row>
        <row r="27071">
          <cell r="A27071" t="str">
            <v>ЦТП</v>
          </cell>
        </row>
        <row r="27072">
          <cell r="A27072" t="str">
            <v>ЦТП</v>
          </cell>
        </row>
        <row r="27073">
          <cell r="A27073" t="str">
            <v>ЦТП</v>
          </cell>
        </row>
        <row r="27074">
          <cell r="A27074" t="str">
            <v>ЦТП</v>
          </cell>
        </row>
        <row r="27075">
          <cell r="A27075" t="str">
            <v>ЦТП</v>
          </cell>
        </row>
        <row r="27076">
          <cell r="A27076" t="str">
            <v>ЦТП</v>
          </cell>
        </row>
        <row r="27077">
          <cell r="A27077" t="str">
            <v>ЦТП</v>
          </cell>
        </row>
        <row r="27078">
          <cell r="A27078" t="str">
            <v>ЦТП</v>
          </cell>
        </row>
        <row r="27079">
          <cell r="A27079" t="str">
            <v>ЦТП</v>
          </cell>
        </row>
        <row r="27080">
          <cell r="A27080" t="str">
            <v>ЦТП</v>
          </cell>
        </row>
        <row r="27081">
          <cell r="A27081" t="str">
            <v>ЦТП</v>
          </cell>
        </row>
        <row r="27082">
          <cell r="A27082" t="str">
            <v>ЦТП</v>
          </cell>
        </row>
        <row r="27083">
          <cell r="A27083" t="str">
            <v>ЦТП</v>
          </cell>
        </row>
        <row r="27084">
          <cell r="A27084" t="str">
            <v>ЦТП</v>
          </cell>
        </row>
        <row r="27085">
          <cell r="A27085" t="str">
            <v>ЦТП</v>
          </cell>
        </row>
        <row r="27086">
          <cell r="A27086" t="str">
            <v>ЦТП</v>
          </cell>
        </row>
        <row r="27087">
          <cell r="A27087" t="str">
            <v>ЦТП</v>
          </cell>
        </row>
        <row r="27088">
          <cell r="A27088" t="str">
            <v>ЦТП</v>
          </cell>
        </row>
        <row r="27089">
          <cell r="A27089" t="str">
            <v>ЦТП</v>
          </cell>
        </row>
        <row r="27090">
          <cell r="A27090" t="str">
            <v>ЦТП</v>
          </cell>
        </row>
        <row r="27091">
          <cell r="A27091" t="str">
            <v>ЦТП</v>
          </cell>
        </row>
        <row r="27092">
          <cell r="A27092" t="str">
            <v>ЦТП</v>
          </cell>
        </row>
        <row r="27093">
          <cell r="A27093" t="str">
            <v>ЦТП</v>
          </cell>
        </row>
        <row r="27094">
          <cell r="A27094" t="str">
            <v>ЦТП</v>
          </cell>
        </row>
        <row r="27095">
          <cell r="A27095" t="str">
            <v>ЦТП</v>
          </cell>
        </row>
        <row r="27096">
          <cell r="A27096" t="str">
            <v>ЦТП</v>
          </cell>
        </row>
        <row r="27097">
          <cell r="A27097" t="str">
            <v>ЦТП</v>
          </cell>
        </row>
        <row r="27098">
          <cell r="A27098" t="str">
            <v>ЦТП</v>
          </cell>
        </row>
        <row r="27099">
          <cell r="A27099" t="str">
            <v>ЦТП</v>
          </cell>
        </row>
        <row r="27100">
          <cell r="A27100" t="str">
            <v>ЦТП</v>
          </cell>
        </row>
        <row r="27101">
          <cell r="A27101" t="str">
            <v>ЦТП</v>
          </cell>
        </row>
        <row r="27102">
          <cell r="A27102" t="str">
            <v>ЦТП</v>
          </cell>
        </row>
        <row r="27103">
          <cell r="A27103" t="str">
            <v>ЦТП</v>
          </cell>
        </row>
        <row r="27104">
          <cell r="A27104" t="str">
            <v>ЦТП</v>
          </cell>
        </row>
        <row r="27105">
          <cell r="A27105" t="str">
            <v>ЦТП</v>
          </cell>
        </row>
        <row r="27106">
          <cell r="A27106" t="str">
            <v>ЦТП</v>
          </cell>
        </row>
        <row r="27107">
          <cell r="A27107" t="str">
            <v>ЦТП</v>
          </cell>
        </row>
        <row r="27108">
          <cell r="A27108" t="str">
            <v>ЦТП</v>
          </cell>
        </row>
        <row r="27109">
          <cell r="A27109" t="str">
            <v>ЦТП</v>
          </cell>
        </row>
        <row r="27110">
          <cell r="A27110" t="str">
            <v>ЦТП</v>
          </cell>
        </row>
        <row r="27111">
          <cell r="A27111" t="str">
            <v>ЦТП</v>
          </cell>
        </row>
        <row r="27112">
          <cell r="A27112" t="str">
            <v>ЦТП</v>
          </cell>
        </row>
        <row r="27113">
          <cell r="A27113" t="str">
            <v>ЦТП</v>
          </cell>
        </row>
        <row r="27114">
          <cell r="A27114" t="str">
            <v>ЦТП</v>
          </cell>
        </row>
        <row r="27115">
          <cell r="A27115" t="str">
            <v>ЦТП</v>
          </cell>
        </row>
        <row r="27116">
          <cell r="A27116" t="str">
            <v>ЦТП</v>
          </cell>
        </row>
        <row r="27117">
          <cell r="A27117" t="str">
            <v>ЦТП</v>
          </cell>
        </row>
        <row r="27118">
          <cell r="A27118" t="str">
            <v>ЦТП</v>
          </cell>
        </row>
        <row r="27119">
          <cell r="A27119" t="str">
            <v>ЦТП</v>
          </cell>
        </row>
        <row r="27120">
          <cell r="A27120" t="str">
            <v>ЦТП</v>
          </cell>
        </row>
        <row r="27121">
          <cell r="A27121" t="str">
            <v>ЦТП</v>
          </cell>
        </row>
        <row r="27122">
          <cell r="A27122" t="str">
            <v>ЦТП</v>
          </cell>
        </row>
        <row r="27123">
          <cell r="A27123" t="str">
            <v>ЦТП</v>
          </cell>
        </row>
        <row r="27124">
          <cell r="A27124" t="str">
            <v>ЦТП</v>
          </cell>
        </row>
        <row r="27125">
          <cell r="A27125" t="str">
            <v>ЦТП</v>
          </cell>
        </row>
        <row r="27126">
          <cell r="A27126" t="str">
            <v>ЦТП</v>
          </cell>
        </row>
        <row r="27127">
          <cell r="A27127" t="str">
            <v>ЦТП</v>
          </cell>
        </row>
        <row r="27128">
          <cell r="A27128" t="str">
            <v>ЦТП</v>
          </cell>
        </row>
        <row r="27129">
          <cell r="A27129" t="str">
            <v>ЦТП</v>
          </cell>
        </row>
        <row r="27130">
          <cell r="A27130" t="str">
            <v>ЦТП</v>
          </cell>
        </row>
        <row r="27131">
          <cell r="A27131" t="str">
            <v>ЦТП</v>
          </cell>
        </row>
        <row r="27132">
          <cell r="A27132" t="str">
            <v>ЦТП</v>
          </cell>
        </row>
        <row r="27133">
          <cell r="A27133" t="str">
            <v>ЦТП</v>
          </cell>
        </row>
        <row r="27134">
          <cell r="A27134" t="str">
            <v>ЦТП</v>
          </cell>
        </row>
        <row r="27135">
          <cell r="A27135" t="str">
            <v>ЦТП</v>
          </cell>
        </row>
        <row r="27136">
          <cell r="A27136" t="str">
            <v>ЦТП</v>
          </cell>
        </row>
        <row r="27137">
          <cell r="A27137" t="str">
            <v>ЦТП</v>
          </cell>
        </row>
        <row r="27138">
          <cell r="A27138" t="str">
            <v>ЦТП</v>
          </cell>
        </row>
        <row r="27139">
          <cell r="A27139" t="str">
            <v>ЦТП</v>
          </cell>
        </row>
        <row r="27140">
          <cell r="A27140" t="str">
            <v>ЦТП</v>
          </cell>
        </row>
        <row r="27141">
          <cell r="A27141" t="str">
            <v>ЦТП</v>
          </cell>
        </row>
        <row r="27142">
          <cell r="A27142" t="str">
            <v>ЦТП</v>
          </cell>
        </row>
        <row r="27143">
          <cell r="A27143" t="str">
            <v>ЦТП</v>
          </cell>
        </row>
        <row r="27144">
          <cell r="A27144" t="str">
            <v>ЦТП</v>
          </cell>
        </row>
        <row r="27145">
          <cell r="A27145" t="str">
            <v>ЦТП</v>
          </cell>
        </row>
        <row r="27146">
          <cell r="A27146" t="str">
            <v>ЦТП</v>
          </cell>
        </row>
        <row r="27147">
          <cell r="A27147" t="str">
            <v>ЦТП</v>
          </cell>
        </row>
        <row r="27148">
          <cell r="A27148" t="str">
            <v>ЦТП</v>
          </cell>
        </row>
        <row r="27149">
          <cell r="A27149" t="str">
            <v>ЦТП</v>
          </cell>
        </row>
        <row r="27150">
          <cell r="A27150" t="str">
            <v>ЦТП</v>
          </cell>
        </row>
        <row r="27151">
          <cell r="A27151" t="str">
            <v>ЦТП</v>
          </cell>
        </row>
        <row r="27152">
          <cell r="A27152" t="str">
            <v>ЦТП</v>
          </cell>
        </row>
        <row r="27153">
          <cell r="A27153" t="str">
            <v>ЦТП</v>
          </cell>
        </row>
        <row r="27154">
          <cell r="A27154" t="str">
            <v>ЦТП</v>
          </cell>
        </row>
        <row r="27155">
          <cell r="A27155" t="str">
            <v>ЦТП</v>
          </cell>
        </row>
        <row r="27156">
          <cell r="A27156" t="str">
            <v>ЦТП</v>
          </cell>
        </row>
        <row r="27157">
          <cell r="A27157" t="str">
            <v>ЦТП</v>
          </cell>
        </row>
        <row r="27158">
          <cell r="A27158" t="str">
            <v>ЦТП</v>
          </cell>
        </row>
        <row r="27159">
          <cell r="A27159" t="str">
            <v>ЦТП</v>
          </cell>
        </row>
        <row r="27160">
          <cell r="A27160" t="str">
            <v>ЦТП</v>
          </cell>
        </row>
        <row r="27161">
          <cell r="A27161" t="str">
            <v>ЦТП</v>
          </cell>
        </row>
        <row r="27162">
          <cell r="A27162" t="str">
            <v>ЦТП</v>
          </cell>
        </row>
        <row r="27163">
          <cell r="A27163" t="str">
            <v>ЦТП</v>
          </cell>
        </row>
        <row r="27164">
          <cell r="A27164" t="str">
            <v>ЦТП</v>
          </cell>
        </row>
        <row r="27165">
          <cell r="A27165" t="str">
            <v>ЦТП</v>
          </cell>
        </row>
        <row r="27166">
          <cell r="A27166" t="str">
            <v>ЦТП</v>
          </cell>
        </row>
        <row r="27167">
          <cell r="A27167" t="str">
            <v>ЦТП</v>
          </cell>
        </row>
        <row r="27168">
          <cell r="A27168" t="str">
            <v>ЦТП</v>
          </cell>
        </row>
        <row r="27169">
          <cell r="A27169" t="str">
            <v>ЦТП</v>
          </cell>
        </row>
        <row r="27170">
          <cell r="A27170" t="str">
            <v>ЦТП</v>
          </cell>
        </row>
        <row r="27171">
          <cell r="A27171" t="str">
            <v>ЦТП</v>
          </cell>
        </row>
        <row r="27172">
          <cell r="A27172" t="str">
            <v>ЦТП</v>
          </cell>
        </row>
        <row r="27173">
          <cell r="A27173" t="str">
            <v>ЦТП</v>
          </cell>
        </row>
        <row r="27174">
          <cell r="A27174" t="str">
            <v>ЦТП</v>
          </cell>
        </row>
        <row r="27175">
          <cell r="A27175" t="str">
            <v>ЦТП</v>
          </cell>
        </row>
        <row r="27176">
          <cell r="A27176" t="str">
            <v>ЦТП</v>
          </cell>
        </row>
        <row r="27177">
          <cell r="A27177" t="str">
            <v>ЦТП</v>
          </cell>
        </row>
        <row r="27178">
          <cell r="A27178" t="str">
            <v>ЦТП</v>
          </cell>
        </row>
        <row r="27179">
          <cell r="A27179" t="str">
            <v>ЦТП</v>
          </cell>
        </row>
        <row r="27180">
          <cell r="A27180" t="str">
            <v>ЦТП</v>
          </cell>
        </row>
        <row r="27181">
          <cell r="A27181" t="str">
            <v>ЦТП</v>
          </cell>
        </row>
        <row r="27182">
          <cell r="A27182" t="str">
            <v>ЦТП</v>
          </cell>
        </row>
        <row r="27183">
          <cell r="A27183" t="str">
            <v>ЦТП</v>
          </cell>
        </row>
        <row r="27184">
          <cell r="A27184" t="str">
            <v>ЦТП</v>
          </cell>
        </row>
        <row r="27185">
          <cell r="A27185" t="str">
            <v>ЦТП</v>
          </cell>
        </row>
        <row r="27186">
          <cell r="A27186" t="str">
            <v>ЦТП</v>
          </cell>
        </row>
        <row r="27187">
          <cell r="A27187" t="str">
            <v>ЦТП</v>
          </cell>
        </row>
        <row r="27188">
          <cell r="A27188" t="str">
            <v>ЦТП</v>
          </cell>
        </row>
        <row r="27189">
          <cell r="A27189" t="str">
            <v>ЦТП</v>
          </cell>
        </row>
        <row r="27190">
          <cell r="A27190" t="str">
            <v>ЦТП</v>
          </cell>
        </row>
        <row r="27191">
          <cell r="A27191" t="str">
            <v>ЦТП</v>
          </cell>
        </row>
        <row r="27192">
          <cell r="A27192" t="str">
            <v>ЦТП</v>
          </cell>
        </row>
        <row r="27193">
          <cell r="A27193" t="str">
            <v>ЦТП</v>
          </cell>
        </row>
        <row r="27194">
          <cell r="A27194" t="str">
            <v>ЦТП</v>
          </cell>
        </row>
        <row r="27195">
          <cell r="A27195" t="str">
            <v>ЦТП</v>
          </cell>
        </row>
        <row r="27196">
          <cell r="A27196" t="str">
            <v>ЦТП</v>
          </cell>
        </row>
        <row r="27197">
          <cell r="A27197" t="str">
            <v>ЦТП</v>
          </cell>
        </row>
        <row r="27198">
          <cell r="A27198" t="str">
            <v>ЦТП</v>
          </cell>
        </row>
        <row r="27199">
          <cell r="A27199" t="str">
            <v>ЦТП</v>
          </cell>
        </row>
        <row r="27200">
          <cell r="A27200" t="str">
            <v>ЦТП</v>
          </cell>
        </row>
        <row r="27201">
          <cell r="A27201" t="str">
            <v>ЦТП</v>
          </cell>
        </row>
        <row r="27202">
          <cell r="A27202" t="str">
            <v>ЦТП</v>
          </cell>
        </row>
        <row r="27203">
          <cell r="A27203" t="str">
            <v>ЦТП</v>
          </cell>
        </row>
        <row r="27204">
          <cell r="A27204" t="str">
            <v>ЦТП</v>
          </cell>
        </row>
        <row r="27205">
          <cell r="A27205" t="str">
            <v>ЦТП</v>
          </cell>
        </row>
        <row r="27206">
          <cell r="A27206" t="str">
            <v>ЦТП</v>
          </cell>
        </row>
        <row r="27207">
          <cell r="A27207" t="str">
            <v>ЦТП</v>
          </cell>
        </row>
        <row r="27208">
          <cell r="A27208" t="str">
            <v>ЦТП</v>
          </cell>
        </row>
        <row r="27209">
          <cell r="A27209" t="str">
            <v>ЦТП</v>
          </cell>
        </row>
        <row r="27210">
          <cell r="A27210" t="str">
            <v>ЦТП</v>
          </cell>
        </row>
        <row r="27211">
          <cell r="A27211" t="str">
            <v>ЦТП</v>
          </cell>
        </row>
        <row r="27212">
          <cell r="A27212" t="str">
            <v>ЦТП</v>
          </cell>
        </row>
        <row r="27213">
          <cell r="A27213" t="str">
            <v>ЦТП</v>
          </cell>
        </row>
        <row r="27214">
          <cell r="A27214" t="str">
            <v>ЦТП</v>
          </cell>
        </row>
        <row r="27215">
          <cell r="A27215" t="str">
            <v>ЦТП</v>
          </cell>
        </row>
        <row r="27216">
          <cell r="A27216" t="str">
            <v>ЦТП</v>
          </cell>
        </row>
        <row r="27217">
          <cell r="A27217" t="str">
            <v>ЦТП</v>
          </cell>
        </row>
        <row r="27218">
          <cell r="A27218" t="str">
            <v>ЦТП</v>
          </cell>
        </row>
        <row r="27219">
          <cell r="A27219" t="str">
            <v>ЦТП</v>
          </cell>
        </row>
        <row r="27220">
          <cell r="A27220" t="str">
            <v>ЦТП</v>
          </cell>
        </row>
        <row r="27221">
          <cell r="A27221" t="str">
            <v>ЦТП</v>
          </cell>
        </row>
        <row r="27222">
          <cell r="A27222" t="str">
            <v>ЦТП</v>
          </cell>
        </row>
        <row r="27223">
          <cell r="A27223" t="str">
            <v>ЦТП</v>
          </cell>
        </row>
        <row r="27224">
          <cell r="A27224" t="str">
            <v>ЦТП</v>
          </cell>
        </row>
        <row r="27225">
          <cell r="A27225" t="str">
            <v>ЦТП</v>
          </cell>
        </row>
        <row r="27226">
          <cell r="A27226" t="str">
            <v>ЦТП</v>
          </cell>
        </row>
        <row r="27227">
          <cell r="A27227" t="str">
            <v>ЦТП</v>
          </cell>
        </row>
        <row r="27228">
          <cell r="A27228" t="str">
            <v>ЦТП</v>
          </cell>
        </row>
        <row r="27229">
          <cell r="A27229" t="str">
            <v>ЦТП</v>
          </cell>
        </row>
        <row r="27230">
          <cell r="A27230" t="str">
            <v>ЦТП</v>
          </cell>
        </row>
        <row r="27231">
          <cell r="A27231" t="str">
            <v>ЦТП</v>
          </cell>
        </row>
        <row r="27232">
          <cell r="A27232" t="str">
            <v>ЦТП</v>
          </cell>
        </row>
        <row r="27233">
          <cell r="A27233" t="str">
            <v>ЦТП</v>
          </cell>
        </row>
        <row r="27234">
          <cell r="A27234" t="str">
            <v>ЦТП</v>
          </cell>
        </row>
        <row r="27235">
          <cell r="A27235" t="str">
            <v>ЦТП</v>
          </cell>
        </row>
        <row r="27236">
          <cell r="A27236" t="str">
            <v>ЦТП</v>
          </cell>
        </row>
        <row r="27237">
          <cell r="A27237" t="str">
            <v>ЦТП</v>
          </cell>
        </row>
        <row r="27238">
          <cell r="A27238" t="str">
            <v>ЦТП</v>
          </cell>
        </row>
        <row r="27239">
          <cell r="A27239" t="str">
            <v>ЦТП</v>
          </cell>
        </row>
        <row r="27240">
          <cell r="A27240" t="str">
            <v>ЦТП</v>
          </cell>
        </row>
        <row r="27241">
          <cell r="A27241" t="str">
            <v>ЦТП</v>
          </cell>
        </row>
        <row r="27242">
          <cell r="A27242" t="str">
            <v>ЦТП</v>
          </cell>
        </row>
        <row r="27243">
          <cell r="A27243" t="str">
            <v>ЦТП</v>
          </cell>
        </row>
        <row r="27244">
          <cell r="A27244" t="str">
            <v>ЦТП</v>
          </cell>
        </row>
        <row r="27245">
          <cell r="A27245" t="str">
            <v>ЦТП</v>
          </cell>
        </row>
        <row r="27246">
          <cell r="A27246" t="str">
            <v>ЦТП</v>
          </cell>
        </row>
        <row r="27247">
          <cell r="A27247" t="str">
            <v>ЦТП</v>
          </cell>
        </row>
        <row r="27248">
          <cell r="A27248" t="str">
            <v>ЦТП</v>
          </cell>
        </row>
        <row r="27249">
          <cell r="A27249" t="str">
            <v>ЦТП</v>
          </cell>
        </row>
        <row r="27250">
          <cell r="A27250" t="str">
            <v>ЦТП</v>
          </cell>
        </row>
        <row r="27251">
          <cell r="A27251" t="str">
            <v>ЦТП</v>
          </cell>
        </row>
        <row r="27252">
          <cell r="A27252" t="str">
            <v>ЦТП</v>
          </cell>
        </row>
        <row r="27253">
          <cell r="A27253" t="str">
            <v>ЦТП</v>
          </cell>
        </row>
        <row r="27254">
          <cell r="A27254" t="str">
            <v>ЦТП</v>
          </cell>
        </row>
        <row r="27255">
          <cell r="A27255" t="str">
            <v>ЦТП</v>
          </cell>
        </row>
        <row r="27256">
          <cell r="A27256" t="str">
            <v>ЦТП</v>
          </cell>
        </row>
        <row r="27257">
          <cell r="A27257" t="str">
            <v>ЦТП</v>
          </cell>
        </row>
        <row r="27258">
          <cell r="A27258" t="str">
            <v>ЦТП</v>
          </cell>
        </row>
        <row r="27259">
          <cell r="A27259" t="str">
            <v>ЦТП</v>
          </cell>
        </row>
        <row r="27260">
          <cell r="A27260" t="str">
            <v>ЦТП</v>
          </cell>
        </row>
        <row r="27261">
          <cell r="A27261" t="str">
            <v>ЦТП</v>
          </cell>
        </row>
        <row r="27262">
          <cell r="A27262" t="str">
            <v>ЦТП</v>
          </cell>
        </row>
        <row r="27263">
          <cell r="A27263" t="str">
            <v>ЦТП</v>
          </cell>
        </row>
        <row r="27264">
          <cell r="A27264" t="str">
            <v>ЦТП</v>
          </cell>
        </row>
        <row r="27265">
          <cell r="A27265" t="str">
            <v>ЦТП</v>
          </cell>
        </row>
        <row r="27266">
          <cell r="A27266" t="str">
            <v>ЦТП</v>
          </cell>
        </row>
        <row r="27267">
          <cell r="A27267" t="str">
            <v>ЦТП</v>
          </cell>
        </row>
        <row r="27268">
          <cell r="A27268" t="str">
            <v>ЦТП</v>
          </cell>
        </row>
        <row r="27269">
          <cell r="A27269" t="str">
            <v>ЦТП</v>
          </cell>
        </row>
        <row r="27270">
          <cell r="A27270" t="str">
            <v>ЦТП</v>
          </cell>
        </row>
        <row r="27271">
          <cell r="A27271" t="str">
            <v>ЦТП</v>
          </cell>
        </row>
        <row r="27272">
          <cell r="A27272" t="str">
            <v>ЦТП</v>
          </cell>
        </row>
        <row r="27273">
          <cell r="A27273" t="str">
            <v>ЦТП</v>
          </cell>
        </row>
        <row r="27274">
          <cell r="A27274" t="str">
            <v>ЦТП</v>
          </cell>
        </row>
        <row r="27275">
          <cell r="A27275" t="str">
            <v>ЦТП</v>
          </cell>
        </row>
        <row r="27276">
          <cell r="A27276" t="str">
            <v>ЦТП</v>
          </cell>
        </row>
        <row r="27277">
          <cell r="A27277" t="str">
            <v>ЦТП</v>
          </cell>
        </row>
        <row r="27278">
          <cell r="A27278" t="str">
            <v>ЦТП</v>
          </cell>
        </row>
        <row r="27279">
          <cell r="A27279" t="str">
            <v>ЦТП</v>
          </cell>
        </row>
        <row r="27280">
          <cell r="A27280" t="str">
            <v>ЦТП</v>
          </cell>
        </row>
        <row r="27281">
          <cell r="A27281" t="str">
            <v>ЦТП</v>
          </cell>
        </row>
        <row r="27282">
          <cell r="A27282" t="str">
            <v>ЦТП</v>
          </cell>
        </row>
        <row r="27283">
          <cell r="A27283" t="str">
            <v>ЦТП</v>
          </cell>
        </row>
        <row r="27284">
          <cell r="A27284" t="str">
            <v>ЦТП</v>
          </cell>
        </row>
        <row r="27285">
          <cell r="A27285" t="str">
            <v>ЦТП</v>
          </cell>
        </row>
        <row r="27286">
          <cell r="A27286" t="str">
            <v>ЦТП</v>
          </cell>
        </row>
        <row r="27287">
          <cell r="A27287" t="str">
            <v>ЦТП</v>
          </cell>
        </row>
        <row r="27288">
          <cell r="A27288" t="str">
            <v>ЦТП</v>
          </cell>
        </row>
        <row r="27289">
          <cell r="A27289" t="str">
            <v>ЦТП</v>
          </cell>
        </row>
        <row r="27290">
          <cell r="A27290" t="str">
            <v>ЦТП</v>
          </cell>
        </row>
        <row r="27291">
          <cell r="A27291" t="str">
            <v>ЦТП</v>
          </cell>
        </row>
        <row r="27292">
          <cell r="A27292" t="str">
            <v>ЦТП</v>
          </cell>
        </row>
        <row r="27293">
          <cell r="A27293" t="str">
            <v>ЦТП</v>
          </cell>
        </row>
        <row r="27294">
          <cell r="A27294" t="str">
            <v>ЦТП</v>
          </cell>
        </row>
        <row r="27295">
          <cell r="A27295" t="str">
            <v>ЦТП</v>
          </cell>
        </row>
        <row r="27296">
          <cell r="A27296" t="str">
            <v>ЦТП</v>
          </cell>
        </row>
        <row r="27297">
          <cell r="A27297" t="str">
            <v>ЦТП</v>
          </cell>
        </row>
        <row r="27298">
          <cell r="A27298" t="str">
            <v>ЦТП</v>
          </cell>
        </row>
        <row r="27299">
          <cell r="A27299" t="str">
            <v>ЦТП</v>
          </cell>
        </row>
        <row r="27300">
          <cell r="A27300" t="str">
            <v>ЦТП</v>
          </cell>
        </row>
        <row r="27301">
          <cell r="A27301" t="str">
            <v>ЦТП</v>
          </cell>
        </row>
        <row r="27302">
          <cell r="A27302" t="str">
            <v>ЦТП</v>
          </cell>
        </row>
        <row r="27303">
          <cell r="A27303" t="str">
            <v>ЦТП</v>
          </cell>
        </row>
        <row r="27304">
          <cell r="A27304" t="str">
            <v>ЦТП</v>
          </cell>
        </row>
        <row r="27305">
          <cell r="A27305" t="str">
            <v>ЦТП</v>
          </cell>
        </row>
        <row r="27306">
          <cell r="A27306" t="str">
            <v>ЦТП</v>
          </cell>
        </row>
        <row r="27307">
          <cell r="A27307" t="str">
            <v>ЦТП</v>
          </cell>
        </row>
        <row r="27308">
          <cell r="A27308" t="str">
            <v>ЦТП</v>
          </cell>
        </row>
        <row r="27309">
          <cell r="A27309" t="str">
            <v>ЦТП</v>
          </cell>
        </row>
        <row r="27310">
          <cell r="A27310" t="str">
            <v>ЦТП</v>
          </cell>
        </row>
        <row r="27311">
          <cell r="A27311" t="str">
            <v>ЦТП</v>
          </cell>
        </row>
        <row r="27312">
          <cell r="A27312" t="str">
            <v>ЦТП</v>
          </cell>
        </row>
        <row r="27313">
          <cell r="A27313" t="str">
            <v>ЦТП</v>
          </cell>
        </row>
        <row r="27314">
          <cell r="A27314" t="str">
            <v>ЦТП</v>
          </cell>
        </row>
        <row r="27315">
          <cell r="A27315" t="str">
            <v>ЦТП</v>
          </cell>
        </row>
        <row r="27316">
          <cell r="A27316" t="str">
            <v>ЦТП</v>
          </cell>
        </row>
        <row r="27317">
          <cell r="A27317" t="str">
            <v>ЦТП</v>
          </cell>
        </row>
        <row r="27318">
          <cell r="A27318" t="str">
            <v>ЦТП</v>
          </cell>
        </row>
        <row r="27319">
          <cell r="A27319" t="str">
            <v>ЦТП</v>
          </cell>
        </row>
        <row r="27320">
          <cell r="A27320" t="str">
            <v>ЦТП</v>
          </cell>
        </row>
        <row r="27321">
          <cell r="A27321" t="str">
            <v>ЦТП</v>
          </cell>
        </row>
        <row r="27322">
          <cell r="A27322" t="str">
            <v>ЦТП</v>
          </cell>
        </row>
        <row r="27323">
          <cell r="A27323" t="str">
            <v>ЦТП</v>
          </cell>
        </row>
        <row r="27324">
          <cell r="A27324" t="str">
            <v>ЦТП</v>
          </cell>
        </row>
        <row r="27325">
          <cell r="A27325" t="str">
            <v>ЦТП</v>
          </cell>
        </row>
        <row r="27326">
          <cell r="A27326" t="str">
            <v>ЦТП</v>
          </cell>
        </row>
        <row r="27327">
          <cell r="A27327" t="str">
            <v>ЦТП</v>
          </cell>
        </row>
        <row r="27328">
          <cell r="A27328" t="str">
            <v>ЦТП</v>
          </cell>
        </row>
        <row r="27329">
          <cell r="A27329" t="str">
            <v>ЦТП</v>
          </cell>
        </row>
        <row r="27330">
          <cell r="A27330" t="str">
            <v>ЦТП</v>
          </cell>
        </row>
        <row r="27331">
          <cell r="A27331" t="str">
            <v>ЦТП</v>
          </cell>
        </row>
        <row r="27332">
          <cell r="A27332" t="str">
            <v>ЦТП</v>
          </cell>
        </row>
        <row r="27333">
          <cell r="A27333" t="str">
            <v>ЦТП</v>
          </cell>
        </row>
        <row r="27334">
          <cell r="A27334" t="str">
            <v>ЦТП</v>
          </cell>
        </row>
        <row r="27335">
          <cell r="A27335" t="str">
            <v>ЦТП</v>
          </cell>
        </row>
        <row r="27336">
          <cell r="A27336" t="str">
            <v>ЦТП</v>
          </cell>
        </row>
        <row r="27337">
          <cell r="A27337" t="str">
            <v>ЦТП</v>
          </cell>
        </row>
        <row r="27338">
          <cell r="A27338" t="str">
            <v>ЦТП</v>
          </cell>
        </row>
        <row r="27339">
          <cell r="A27339" t="str">
            <v>ЦТП</v>
          </cell>
        </row>
        <row r="27340">
          <cell r="A27340" t="str">
            <v>ЦТП</v>
          </cell>
        </row>
        <row r="27341">
          <cell r="A27341" t="str">
            <v>ЦТП</v>
          </cell>
        </row>
        <row r="27342">
          <cell r="A27342" t="str">
            <v>ЦТП</v>
          </cell>
        </row>
        <row r="27343">
          <cell r="A27343" t="str">
            <v>ЦТП</v>
          </cell>
        </row>
        <row r="27344">
          <cell r="A27344" t="str">
            <v>ЦТП</v>
          </cell>
        </row>
        <row r="27345">
          <cell r="A27345" t="str">
            <v>ЦТП</v>
          </cell>
        </row>
        <row r="27346">
          <cell r="A27346" t="str">
            <v>ЦТП</v>
          </cell>
        </row>
        <row r="27347">
          <cell r="A27347" t="str">
            <v>ЦТП</v>
          </cell>
        </row>
        <row r="27348">
          <cell r="A27348" t="str">
            <v>ЦТП</v>
          </cell>
        </row>
        <row r="27349">
          <cell r="A27349" t="str">
            <v>ЦТП</v>
          </cell>
        </row>
        <row r="27350">
          <cell r="A27350" t="str">
            <v>ЦТП</v>
          </cell>
        </row>
        <row r="27351">
          <cell r="A27351" t="str">
            <v>ЦТП</v>
          </cell>
        </row>
        <row r="27352">
          <cell r="A27352" t="str">
            <v>ЦТП</v>
          </cell>
        </row>
        <row r="27353">
          <cell r="A27353" t="str">
            <v>ЦТП</v>
          </cell>
        </row>
        <row r="27354">
          <cell r="A27354" t="str">
            <v>ЦТП</v>
          </cell>
        </row>
        <row r="27355">
          <cell r="A27355" t="str">
            <v>ЦТП</v>
          </cell>
        </row>
        <row r="27356">
          <cell r="A27356" t="str">
            <v>ЦТП</v>
          </cell>
        </row>
        <row r="27357">
          <cell r="A27357" t="str">
            <v>ЦТП</v>
          </cell>
        </row>
        <row r="27358">
          <cell r="A27358" t="str">
            <v>ЦТП</v>
          </cell>
        </row>
        <row r="27359">
          <cell r="A27359" t="str">
            <v>ЦТП</v>
          </cell>
        </row>
        <row r="27360">
          <cell r="A27360" t="str">
            <v>ЦТП</v>
          </cell>
        </row>
        <row r="27361">
          <cell r="A27361" t="str">
            <v>ЦТП</v>
          </cell>
        </row>
        <row r="27362">
          <cell r="A27362" t="str">
            <v>ЦТП</v>
          </cell>
        </row>
        <row r="27363">
          <cell r="A27363" t="str">
            <v>ЦТП</v>
          </cell>
        </row>
        <row r="27364">
          <cell r="A27364" t="str">
            <v>ЦТП</v>
          </cell>
        </row>
        <row r="27365">
          <cell r="A27365" t="str">
            <v>ЦТП</v>
          </cell>
        </row>
        <row r="27366">
          <cell r="A27366" t="str">
            <v>ЦТП</v>
          </cell>
        </row>
        <row r="27367">
          <cell r="A27367" t="str">
            <v>ЦТП</v>
          </cell>
        </row>
        <row r="27368">
          <cell r="A27368" t="str">
            <v>ЦТП</v>
          </cell>
        </row>
        <row r="27369">
          <cell r="A27369" t="str">
            <v>ЦТП</v>
          </cell>
        </row>
        <row r="27370">
          <cell r="A27370" t="str">
            <v>ЦТП</v>
          </cell>
        </row>
        <row r="27371">
          <cell r="A27371" t="str">
            <v>ЦТП</v>
          </cell>
        </row>
        <row r="27372">
          <cell r="A27372" t="str">
            <v>ЦТП</v>
          </cell>
        </row>
        <row r="27373">
          <cell r="A27373" t="str">
            <v>ЦТП</v>
          </cell>
        </row>
        <row r="27374">
          <cell r="A27374" t="str">
            <v>ЦТП</v>
          </cell>
        </row>
        <row r="27375">
          <cell r="A27375" t="str">
            <v>ЦТП</v>
          </cell>
        </row>
        <row r="27376">
          <cell r="A27376" t="str">
            <v>ЦТП</v>
          </cell>
        </row>
        <row r="27377">
          <cell r="A27377" t="str">
            <v>ЦТП</v>
          </cell>
        </row>
        <row r="27378">
          <cell r="A27378" t="str">
            <v>ЦТП</v>
          </cell>
        </row>
        <row r="27379">
          <cell r="A27379" t="str">
            <v>ЦТП</v>
          </cell>
        </row>
        <row r="27380">
          <cell r="A27380" t="str">
            <v>ЦТП</v>
          </cell>
        </row>
        <row r="27381">
          <cell r="A27381" t="str">
            <v>ЦТП</v>
          </cell>
        </row>
        <row r="27382">
          <cell r="A27382" t="str">
            <v>ЦТП</v>
          </cell>
        </row>
        <row r="27383">
          <cell r="A27383" t="str">
            <v>ЦТП</v>
          </cell>
        </row>
        <row r="27384">
          <cell r="A27384" t="str">
            <v>ЦТП</v>
          </cell>
        </row>
        <row r="27385">
          <cell r="A27385" t="str">
            <v>ЦТП</v>
          </cell>
        </row>
        <row r="27386">
          <cell r="A27386" t="str">
            <v>ЦТП</v>
          </cell>
        </row>
        <row r="27387">
          <cell r="A27387" t="str">
            <v>ЦТП</v>
          </cell>
        </row>
        <row r="27388">
          <cell r="A27388" t="str">
            <v>ЦТП</v>
          </cell>
        </row>
        <row r="27389">
          <cell r="A27389" t="str">
            <v>ЦТП</v>
          </cell>
        </row>
        <row r="27390">
          <cell r="A27390" t="str">
            <v>ЦТП</v>
          </cell>
        </row>
        <row r="27391">
          <cell r="A27391" t="str">
            <v>ЦТП</v>
          </cell>
        </row>
        <row r="27392">
          <cell r="A27392" t="str">
            <v>ЦТП</v>
          </cell>
        </row>
        <row r="27393">
          <cell r="A27393" t="str">
            <v>ЦТП</v>
          </cell>
        </row>
        <row r="27394">
          <cell r="A27394" t="str">
            <v>ЦТП</v>
          </cell>
        </row>
        <row r="27395">
          <cell r="A27395" t="str">
            <v>ЦТП</v>
          </cell>
        </row>
        <row r="27396">
          <cell r="A27396" t="str">
            <v>ЦТП</v>
          </cell>
        </row>
        <row r="27397">
          <cell r="A27397" t="str">
            <v>ЦТП</v>
          </cell>
        </row>
        <row r="27398">
          <cell r="A27398" t="str">
            <v>ЦТП</v>
          </cell>
        </row>
        <row r="27399">
          <cell r="A27399" t="str">
            <v>ЦТП</v>
          </cell>
        </row>
        <row r="27400">
          <cell r="A27400" t="str">
            <v>ЦТП</v>
          </cell>
        </row>
        <row r="27401">
          <cell r="A27401" t="str">
            <v>ЦТП</v>
          </cell>
        </row>
        <row r="27402">
          <cell r="A27402" t="str">
            <v>ЦТП</v>
          </cell>
        </row>
        <row r="27403">
          <cell r="A27403" t="str">
            <v>ЦТП</v>
          </cell>
        </row>
        <row r="27404">
          <cell r="A27404" t="str">
            <v>ЦТП</v>
          </cell>
        </row>
        <row r="27405">
          <cell r="A27405" t="str">
            <v>ЦТП</v>
          </cell>
        </row>
        <row r="27406">
          <cell r="A27406" t="str">
            <v>ЦТП</v>
          </cell>
        </row>
        <row r="27407">
          <cell r="A27407" t="str">
            <v>ЦТП</v>
          </cell>
        </row>
        <row r="27408">
          <cell r="A27408" t="str">
            <v>ЦТП</v>
          </cell>
        </row>
        <row r="27409">
          <cell r="A27409" t="str">
            <v>ЦТП</v>
          </cell>
        </row>
        <row r="27410">
          <cell r="A27410" t="str">
            <v>ЦТП</v>
          </cell>
        </row>
        <row r="27411">
          <cell r="A27411" t="str">
            <v>ЦТП</v>
          </cell>
        </row>
        <row r="27412">
          <cell r="A27412" t="str">
            <v>ЦТП</v>
          </cell>
        </row>
        <row r="27413">
          <cell r="A27413" t="str">
            <v>ЦТП</v>
          </cell>
        </row>
        <row r="27414">
          <cell r="A27414" t="str">
            <v>ЦТП</v>
          </cell>
        </row>
        <row r="27415">
          <cell r="A27415" t="str">
            <v>ЦТП</v>
          </cell>
        </row>
        <row r="27416">
          <cell r="A27416" t="str">
            <v>ЦТП</v>
          </cell>
        </row>
        <row r="27417">
          <cell r="A27417" t="str">
            <v>ЦТП</v>
          </cell>
        </row>
        <row r="27418">
          <cell r="A27418" t="str">
            <v>ЦТП</v>
          </cell>
        </row>
        <row r="27419">
          <cell r="A27419" t="str">
            <v>ЦТП</v>
          </cell>
        </row>
        <row r="27420">
          <cell r="A27420" t="str">
            <v>ЦТП</v>
          </cell>
        </row>
        <row r="27421">
          <cell r="A27421" t="str">
            <v>ЦТП</v>
          </cell>
        </row>
        <row r="27422">
          <cell r="A27422" t="str">
            <v>ЦТП</v>
          </cell>
        </row>
        <row r="27423">
          <cell r="A27423" t="str">
            <v>ЦТП</v>
          </cell>
        </row>
        <row r="27424">
          <cell r="A27424" t="str">
            <v>ЦТП</v>
          </cell>
        </row>
        <row r="27425">
          <cell r="A27425" t="str">
            <v>ЦТП</v>
          </cell>
        </row>
        <row r="27426">
          <cell r="A27426" t="str">
            <v>ЦТП</v>
          </cell>
        </row>
        <row r="27427">
          <cell r="A27427" t="str">
            <v>ЦТП</v>
          </cell>
        </row>
        <row r="27428">
          <cell r="A27428" t="str">
            <v>ЦТП</v>
          </cell>
        </row>
        <row r="27429">
          <cell r="A27429" t="str">
            <v>ЦТП</v>
          </cell>
        </row>
        <row r="27430">
          <cell r="A27430" t="str">
            <v>ЦТП</v>
          </cell>
        </row>
        <row r="27431">
          <cell r="A27431" t="str">
            <v>ЦТП</v>
          </cell>
        </row>
        <row r="27432">
          <cell r="A27432" t="str">
            <v>ЦТП</v>
          </cell>
        </row>
        <row r="27433">
          <cell r="A27433" t="str">
            <v>ЦТП</v>
          </cell>
        </row>
        <row r="27434">
          <cell r="A27434" t="str">
            <v>ЦТП</v>
          </cell>
        </row>
        <row r="27435">
          <cell r="A27435" t="str">
            <v>ЦТП</v>
          </cell>
        </row>
        <row r="27436">
          <cell r="A27436" t="str">
            <v>ЦТП</v>
          </cell>
        </row>
        <row r="27437">
          <cell r="A27437" t="str">
            <v>ЦТП</v>
          </cell>
        </row>
        <row r="27438">
          <cell r="A27438" t="str">
            <v>ЦТП</v>
          </cell>
        </row>
        <row r="27439">
          <cell r="A27439" t="str">
            <v>ЦТП</v>
          </cell>
        </row>
        <row r="27440">
          <cell r="A27440" t="str">
            <v>ЦТП</v>
          </cell>
        </row>
        <row r="27441">
          <cell r="A27441" t="str">
            <v>ЦТП</v>
          </cell>
        </row>
        <row r="27442">
          <cell r="A27442" t="str">
            <v>ЦТП</v>
          </cell>
        </row>
        <row r="27443">
          <cell r="A27443" t="str">
            <v>ЦТП</v>
          </cell>
        </row>
        <row r="27444">
          <cell r="A27444" t="str">
            <v>ЦТП</v>
          </cell>
        </row>
        <row r="27445">
          <cell r="A27445" t="str">
            <v>ЦТП</v>
          </cell>
        </row>
        <row r="27446">
          <cell r="A27446" t="str">
            <v>ЦТП</v>
          </cell>
        </row>
        <row r="27447">
          <cell r="A27447" t="str">
            <v>ЦТП</v>
          </cell>
        </row>
        <row r="27448">
          <cell r="A27448" t="str">
            <v>ЦТП</v>
          </cell>
        </row>
        <row r="27449">
          <cell r="A27449" t="str">
            <v>ЦТП</v>
          </cell>
        </row>
        <row r="27450">
          <cell r="A27450" t="str">
            <v>ЦТП</v>
          </cell>
        </row>
        <row r="27451">
          <cell r="A27451" t="str">
            <v>ЦТП</v>
          </cell>
        </row>
        <row r="27452">
          <cell r="A27452" t="str">
            <v>ЦТП</v>
          </cell>
        </row>
        <row r="27453">
          <cell r="A27453" t="str">
            <v>ЦТП</v>
          </cell>
        </row>
        <row r="27454">
          <cell r="A27454" t="str">
            <v>ЦТП</v>
          </cell>
        </row>
        <row r="27455">
          <cell r="A27455" t="str">
            <v>ЦТП</v>
          </cell>
        </row>
        <row r="27456">
          <cell r="A27456" t="str">
            <v>ЦТП</v>
          </cell>
        </row>
        <row r="27457">
          <cell r="A27457" t="str">
            <v>ЦТП</v>
          </cell>
        </row>
        <row r="27458">
          <cell r="A27458" t="str">
            <v>ЦТП</v>
          </cell>
        </row>
        <row r="27459">
          <cell r="A27459" t="str">
            <v>ЦТП</v>
          </cell>
        </row>
        <row r="27460">
          <cell r="A27460" t="str">
            <v>ЦТП</v>
          </cell>
        </row>
        <row r="27461">
          <cell r="A27461" t="str">
            <v>ЦТП</v>
          </cell>
        </row>
        <row r="27462">
          <cell r="A27462" t="str">
            <v>ЦТП</v>
          </cell>
        </row>
        <row r="27463">
          <cell r="A27463" t="str">
            <v>ЦТП</v>
          </cell>
        </row>
        <row r="27464">
          <cell r="A27464" t="str">
            <v>ЦТП</v>
          </cell>
        </row>
        <row r="27465">
          <cell r="A27465" t="str">
            <v>ЦТП</v>
          </cell>
        </row>
        <row r="27466">
          <cell r="A27466" t="str">
            <v>ЦТП</v>
          </cell>
        </row>
        <row r="27467">
          <cell r="A27467" t="str">
            <v>ЦТП</v>
          </cell>
        </row>
        <row r="27468">
          <cell r="A27468" t="str">
            <v>ЦТП</v>
          </cell>
        </row>
        <row r="27469">
          <cell r="A27469" t="str">
            <v>ЦТП</v>
          </cell>
        </row>
        <row r="27470">
          <cell r="A27470" t="str">
            <v>ЦТП</v>
          </cell>
        </row>
        <row r="27471">
          <cell r="A27471" t="str">
            <v>ЦТП</v>
          </cell>
        </row>
        <row r="27472">
          <cell r="A27472" t="str">
            <v>ЦТП</v>
          </cell>
        </row>
        <row r="27473">
          <cell r="A27473" t="str">
            <v>ЦТП</v>
          </cell>
        </row>
        <row r="27474">
          <cell r="A27474" t="str">
            <v>ЦТП</v>
          </cell>
        </row>
        <row r="27475">
          <cell r="A27475" t="str">
            <v>ЦТП</v>
          </cell>
        </row>
        <row r="27476">
          <cell r="A27476" t="str">
            <v>ЦТП</v>
          </cell>
        </row>
        <row r="27477">
          <cell r="A27477" t="str">
            <v>ЦТП</v>
          </cell>
        </row>
        <row r="27478">
          <cell r="A27478" t="str">
            <v>ЦТП</v>
          </cell>
        </row>
        <row r="27479">
          <cell r="A27479" t="str">
            <v>ЦТП</v>
          </cell>
        </row>
        <row r="27480">
          <cell r="A27480" t="str">
            <v>ЦТП</v>
          </cell>
        </row>
        <row r="27481">
          <cell r="A27481" t="str">
            <v>ЦТП</v>
          </cell>
        </row>
        <row r="27482">
          <cell r="A27482" t="str">
            <v>ЦТП</v>
          </cell>
        </row>
        <row r="27483">
          <cell r="A27483" t="str">
            <v>ЦТП</v>
          </cell>
        </row>
        <row r="27484">
          <cell r="A27484" t="str">
            <v>ЦТП</v>
          </cell>
        </row>
        <row r="27485">
          <cell r="A27485" t="str">
            <v>ЦТП</v>
          </cell>
        </row>
        <row r="27486">
          <cell r="A27486" t="str">
            <v>ЦТП</v>
          </cell>
        </row>
        <row r="27487">
          <cell r="A27487" t="str">
            <v>ЦТП</v>
          </cell>
        </row>
        <row r="27488">
          <cell r="A27488" t="str">
            <v>ЦТП</v>
          </cell>
        </row>
        <row r="27489">
          <cell r="A27489" t="str">
            <v>ЦТП</v>
          </cell>
        </row>
        <row r="27490">
          <cell r="A27490" t="str">
            <v>ЦТП</v>
          </cell>
        </row>
        <row r="27491">
          <cell r="A27491" t="str">
            <v>ЦТП</v>
          </cell>
        </row>
        <row r="27492">
          <cell r="A27492" t="str">
            <v>ЦТП</v>
          </cell>
        </row>
        <row r="27493">
          <cell r="A27493" t="str">
            <v>ЦТП</v>
          </cell>
        </row>
        <row r="27494">
          <cell r="A27494" t="str">
            <v>ЦТП</v>
          </cell>
        </row>
        <row r="27495">
          <cell r="A27495" t="str">
            <v>ЦТП</v>
          </cell>
        </row>
        <row r="27496">
          <cell r="A27496" t="str">
            <v>ЦТП</v>
          </cell>
        </row>
        <row r="27497">
          <cell r="A27497" t="str">
            <v>ЦТП</v>
          </cell>
        </row>
        <row r="27498">
          <cell r="A27498" t="str">
            <v>ЦТП</v>
          </cell>
        </row>
        <row r="27499">
          <cell r="A27499" t="str">
            <v>ЦТП</v>
          </cell>
        </row>
        <row r="27500">
          <cell r="A27500" t="str">
            <v>ЦТП</v>
          </cell>
        </row>
        <row r="27501">
          <cell r="A27501" t="str">
            <v>ЦТП</v>
          </cell>
        </row>
        <row r="27502">
          <cell r="A27502" t="str">
            <v>ЦТП</v>
          </cell>
        </row>
        <row r="27503">
          <cell r="A27503" t="str">
            <v>ЦТП</v>
          </cell>
        </row>
        <row r="27504">
          <cell r="A27504" t="str">
            <v>ЦТП</v>
          </cell>
        </row>
        <row r="27505">
          <cell r="A27505" t="str">
            <v>ЦТП</v>
          </cell>
        </row>
        <row r="27506">
          <cell r="A27506" t="str">
            <v>ЦТП</v>
          </cell>
        </row>
        <row r="27507">
          <cell r="A27507" t="str">
            <v>ЦТП</v>
          </cell>
        </row>
        <row r="27508">
          <cell r="A27508" t="str">
            <v>ЦТП</v>
          </cell>
        </row>
        <row r="27509">
          <cell r="A27509" t="str">
            <v>ЦТП</v>
          </cell>
        </row>
        <row r="27510">
          <cell r="A27510" t="str">
            <v>ЦТП</v>
          </cell>
        </row>
        <row r="27511">
          <cell r="A27511" t="str">
            <v>ЦТП</v>
          </cell>
        </row>
        <row r="27512">
          <cell r="A27512" t="str">
            <v>ЦТП</v>
          </cell>
        </row>
        <row r="27513">
          <cell r="A27513" t="str">
            <v>ЦТП</v>
          </cell>
        </row>
        <row r="27514">
          <cell r="A27514" t="str">
            <v>ЦТП</v>
          </cell>
        </row>
        <row r="27515">
          <cell r="A27515" t="str">
            <v>ЦТП</v>
          </cell>
        </row>
        <row r="27516">
          <cell r="A27516" t="str">
            <v>ЦТП</v>
          </cell>
        </row>
        <row r="27517">
          <cell r="A27517" t="str">
            <v>ЦТП</v>
          </cell>
        </row>
        <row r="27518">
          <cell r="A27518" t="str">
            <v>ЦТП</v>
          </cell>
        </row>
        <row r="27519">
          <cell r="A27519" t="str">
            <v>ЦТП</v>
          </cell>
        </row>
        <row r="27520">
          <cell r="A27520" t="str">
            <v>ЦТП</v>
          </cell>
        </row>
        <row r="27521">
          <cell r="A27521" t="str">
            <v>ЦТП</v>
          </cell>
        </row>
        <row r="27522">
          <cell r="A27522" t="str">
            <v>ЦТП</v>
          </cell>
        </row>
        <row r="27523">
          <cell r="A27523" t="str">
            <v>ЦТП</v>
          </cell>
        </row>
        <row r="27524">
          <cell r="A27524" t="str">
            <v>ЦТП</v>
          </cell>
        </row>
        <row r="27525">
          <cell r="A27525" t="str">
            <v>ЦТП</v>
          </cell>
        </row>
        <row r="27526">
          <cell r="A27526" t="str">
            <v>ЦТП</v>
          </cell>
        </row>
        <row r="27527">
          <cell r="A27527" t="str">
            <v>ЦТП</v>
          </cell>
        </row>
        <row r="27528">
          <cell r="A27528" t="str">
            <v>ЦТП</v>
          </cell>
        </row>
        <row r="27529">
          <cell r="A27529" t="str">
            <v>ЦТП</v>
          </cell>
        </row>
        <row r="27530">
          <cell r="A27530" t="str">
            <v>ЦТП</v>
          </cell>
        </row>
        <row r="27531">
          <cell r="A27531" t="str">
            <v>ЦТП</v>
          </cell>
        </row>
        <row r="27532">
          <cell r="A27532" t="str">
            <v>ЦТП</v>
          </cell>
        </row>
        <row r="27533">
          <cell r="A27533" t="str">
            <v>ЦТП</v>
          </cell>
        </row>
        <row r="27534">
          <cell r="A27534" t="str">
            <v>ЦТП</v>
          </cell>
        </row>
        <row r="27535">
          <cell r="A27535" t="str">
            <v>ЦТП</v>
          </cell>
        </row>
        <row r="27536">
          <cell r="A27536" t="str">
            <v>ЦТП</v>
          </cell>
        </row>
        <row r="27537">
          <cell r="A27537" t="str">
            <v>ЦТП</v>
          </cell>
        </row>
        <row r="27538">
          <cell r="A27538" t="str">
            <v>ЦТП</v>
          </cell>
        </row>
        <row r="27539">
          <cell r="A27539" t="str">
            <v>ЦТП</v>
          </cell>
        </row>
        <row r="27540">
          <cell r="A27540" t="str">
            <v>ЦТП</v>
          </cell>
        </row>
        <row r="27541">
          <cell r="A27541" t="str">
            <v>ЦТП</v>
          </cell>
        </row>
        <row r="27542">
          <cell r="A27542" t="str">
            <v>ЦТП</v>
          </cell>
        </row>
        <row r="27543">
          <cell r="A27543" t="str">
            <v>ЦТП</v>
          </cell>
        </row>
        <row r="27544">
          <cell r="A27544" t="str">
            <v>ЦТП</v>
          </cell>
        </row>
        <row r="27545">
          <cell r="A27545" t="str">
            <v>ЦТП</v>
          </cell>
        </row>
        <row r="27546">
          <cell r="A27546" t="str">
            <v>ЦТП</v>
          </cell>
        </row>
        <row r="27547">
          <cell r="A27547" t="str">
            <v>ЦТП</v>
          </cell>
        </row>
        <row r="27548">
          <cell r="A27548" t="str">
            <v>ЦТП</v>
          </cell>
        </row>
        <row r="27549">
          <cell r="A27549" t="str">
            <v>ЦТП</v>
          </cell>
        </row>
        <row r="27550">
          <cell r="A27550" t="str">
            <v>ЦТП</v>
          </cell>
        </row>
        <row r="27551">
          <cell r="A27551" t="str">
            <v>ЦТП</v>
          </cell>
        </row>
        <row r="27552">
          <cell r="A27552" t="str">
            <v>ЦТП</v>
          </cell>
        </row>
        <row r="27553">
          <cell r="A27553" t="str">
            <v>ЦТП</v>
          </cell>
        </row>
        <row r="27554">
          <cell r="A27554" t="str">
            <v>ЦТП</v>
          </cell>
        </row>
        <row r="27555">
          <cell r="A27555" t="str">
            <v>ЦТП</v>
          </cell>
        </row>
        <row r="27556">
          <cell r="A27556" t="str">
            <v>ЦТП</v>
          </cell>
        </row>
        <row r="27557">
          <cell r="A27557" t="str">
            <v>ЦТП</v>
          </cell>
        </row>
        <row r="27558">
          <cell r="A27558" t="str">
            <v>ЦТП</v>
          </cell>
        </row>
        <row r="27559">
          <cell r="A27559" t="str">
            <v>ЦТП</v>
          </cell>
        </row>
        <row r="27560">
          <cell r="A27560" t="str">
            <v>ЦТП</v>
          </cell>
        </row>
        <row r="27561">
          <cell r="A27561" t="str">
            <v>ЦТП</v>
          </cell>
        </row>
        <row r="27562">
          <cell r="A27562" t="str">
            <v>ЦТП</v>
          </cell>
        </row>
        <row r="27563">
          <cell r="A27563" t="str">
            <v>ЦТП</v>
          </cell>
        </row>
        <row r="27564">
          <cell r="A27564" t="str">
            <v>ЦТП</v>
          </cell>
        </row>
        <row r="27565">
          <cell r="A27565" t="str">
            <v>ЦТП</v>
          </cell>
        </row>
        <row r="27566">
          <cell r="A27566" t="str">
            <v>ЦТП</v>
          </cell>
        </row>
        <row r="27567">
          <cell r="A27567" t="str">
            <v>ЦТП</v>
          </cell>
        </row>
        <row r="27568">
          <cell r="A27568" t="str">
            <v>ЦТП</v>
          </cell>
        </row>
        <row r="27569">
          <cell r="A27569" t="str">
            <v>ЦТП</v>
          </cell>
        </row>
        <row r="27570">
          <cell r="A27570" t="str">
            <v>ЦТП</v>
          </cell>
        </row>
        <row r="27571">
          <cell r="A27571" t="str">
            <v>ЦТП</v>
          </cell>
        </row>
        <row r="27572">
          <cell r="A27572" t="str">
            <v>ЦТП</v>
          </cell>
        </row>
        <row r="27573">
          <cell r="A27573" t="str">
            <v>ЦТП</v>
          </cell>
        </row>
        <row r="27574">
          <cell r="A27574" t="str">
            <v>ЦТП</v>
          </cell>
        </row>
        <row r="27575">
          <cell r="A27575" t="str">
            <v>ЦТП</v>
          </cell>
        </row>
        <row r="27576">
          <cell r="A27576" t="str">
            <v>ЦТП</v>
          </cell>
        </row>
        <row r="27577">
          <cell r="A27577" t="str">
            <v>ЦТП</v>
          </cell>
        </row>
        <row r="27578">
          <cell r="A27578" t="str">
            <v>ЦТП</v>
          </cell>
        </row>
        <row r="27579">
          <cell r="A27579" t="str">
            <v>ЦТП</v>
          </cell>
        </row>
        <row r="27580">
          <cell r="A27580" t="str">
            <v>ЦТП</v>
          </cell>
        </row>
        <row r="27581">
          <cell r="A27581" t="str">
            <v>ЦТП</v>
          </cell>
        </row>
        <row r="27582">
          <cell r="A27582" t="str">
            <v>ЦТП</v>
          </cell>
        </row>
        <row r="27583">
          <cell r="A27583" t="str">
            <v>ЦТП</v>
          </cell>
        </row>
        <row r="27584">
          <cell r="A27584" t="str">
            <v>ЦТП</v>
          </cell>
        </row>
        <row r="27585">
          <cell r="A27585" t="str">
            <v>ЦТП</v>
          </cell>
        </row>
        <row r="27586">
          <cell r="A27586" t="str">
            <v>ЦТП</v>
          </cell>
        </row>
        <row r="27587">
          <cell r="A27587" t="str">
            <v>ЦТП</v>
          </cell>
        </row>
        <row r="27588">
          <cell r="A27588" t="str">
            <v>ЦТП</v>
          </cell>
        </row>
        <row r="27589">
          <cell r="A27589" t="str">
            <v>ЦТП</v>
          </cell>
        </row>
        <row r="27590">
          <cell r="A27590" t="str">
            <v>ЦТП</v>
          </cell>
        </row>
        <row r="27591">
          <cell r="A27591" t="str">
            <v>ЦТП</v>
          </cell>
        </row>
        <row r="27592">
          <cell r="A27592" t="str">
            <v>ЦТП</v>
          </cell>
        </row>
        <row r="27593">
          <cell r="A27593" t="str">
            <v>ЦТП</v>
          </cell>
        </row>
        <row r="27594">
          <cell r="A27594" t="str">
            <v>ЦТП</v>
          </cell>
        </row>
        <row r="27595">
          <cell r="A27595" t="str">
            <v>ЦТП</v>
          </cell>
        </row>
        <row r="27596">
          <cell r="A27596" t="str">
            <v>ЦТП</v>
          </cell>
        </row>
        <row r="27597">
          <cell r="A27597" t="str">
            <v>ЦТП</v>
          </cell>
        </row>
        <row r="27598">
          <cell r="A27598" t="str">
            <v>ЦТП</v>
          </cell>
        </row>
        <row r="27599">
          <cell r="A27599" t="str">
            <v>ЦТП</v>
          </cell>
        </row>
        <row r="27600">
          <cell r="A27600" t="str">
            <v>ЦТП</v>
          </cell>
        </row>
        <row r="27601">
          <cell r="A27601" t="str">
            <v>ЦТП</v>
          </cell>
        </row>
        <row r="27602">
          <cell r="A27602" t="str">
            <v>ЦТП</v>
          </cell>
        </row>
        <row r="27603">
          <cell r="A27603" t="str">
            <v>ЦТП</v>
          </cell>
        </row>
        <row r="27604">
          <cell r="A27604" t="str">
            <v>ЦТП</v>
          </cell>
        </row>
        <row r="27605">
          <cell r="A27605" t="str">
            <v>ЦТП</v>
          </cell>
        </row>
        <row r="27606">
          <cell r="A27606" t="str">
            <v>ЦТП</v>
          </cell>
        </row>
        <row r="27607">
          <cell r="A27607" t="str">
            <v>ЦТП</v>
          </cell>
        </row>
        <row r="27608">
          <cell r="A27608" t="str">
            <v>ЦТП</v>
          </cell>
        </row>
        <row r="27609">
          <cell r="A27609" t="str">
            <v>ЦТП</v>
          </cell>
        </row>
        <row r="27610">
          <cell r="A27610" t="str">
            <v>ЦТП</v>
          </cell>
        </row>
        <row r="27611">
          <cell r="A27611" t="str">
            <v>ЦТП</v>
          </cell>
        </row>
        <row r="27612">
          <cell r="A27612" t="str">
            <v>ЦТП</v>
          </cell>
        </row>
        <row r="27613">
          <cell r="A27613" t="str">
            <v>ЦТП</v>
          </cell>
        </row>
        <row r="27614">
          <cell r="A27614" t="str">
            <v>ЦТП</v>
          </cell>
        </row>
        <row r="27615">
          <cell r="A27615" t="str">
            <v>ЦТП</v>
          </cell>
        </row>
        <row r="27616">
          <cell r="A27616" t="str">
            <v>ЦТП</v>
          </cell>
        </row>
        <row r="27617">
          <cell r="A27617" t="str">
            <v>ЦТП</v>
          </cell>
        </row>
        <row r="27618">
          <cell r="A27618" t="str">
            <v>ЦТП</v>
          </cell>
        </row>
        <row r="27619">
          <cell r="A27619" t="str">
            <v>ЦТП</v>
          </cell>
        </row>
        <row r="27620">
          <cell r="A27620" t="str">
            <v>ЦТП</v>
          </cell>
        </row>
        <row r="27621">
          <cell r="A27621" t="str">
            <v>ЦТП</v>
          </cell>
        </row>
        <row r="27622">
          <cell r="A27622" t="str">
            <v>ЦТП</v>
          </cell>
        </row>
        <row r="27623">
          <cell r="A27623" t="str">
            <v>ЦТП</v>
          </cell>
        </row>
        <row r="27624">
          <cell r="A27624" t="str">
            <v>ЦТП</v>
          </cell>
        </row>
        <row r="27625">
          <cell r="A27625" t="str">
            <v>ЦТП</v>
          </cell>
        </row>
        <row r="27626">
          <cell r="A27626" t="str">
            <v>ЦТП</v>
          </cell>
        </row>
        <row r="27627">
          <cell r="A27627" t="str">
            <v>ЦТП</v>
          </cell>
        </row>
        <row r="27628">
          <cell r="A27628" t="str">
            <v>ЦТП</v>
          </cell>
        </row>
        <row r="27629">
          <cell r="A27629" t="str">
            <v>ЦТП</v>
          </cell>
        </row>
        <row r="27630">
          <cell r="A27630" t="str">
            <v>ЦТП</v>
          </cell>
        </row>
        <row r="27631">
          <cell r="A27631" t="str">
            <v>ЦТП</v>
          </cell>
        </row>
        <row r="27632">
          <cell r="A27632" t="str">
            <v>ЦТП</v>
          </cell>
        </row>
        <row r="27633">
          <cell r="A27633" t="str">
            <v>ЦТП</v>
          </cell>
        </row>
        <row r="27634">
          <cell r="A27634" t="str">
            <v>ЦТП</v>
          </cell>
        </row>
        <row r="27635">
          <cell r="A27635" t="str">
            <v>ЦТП</v>
          </cell>
        </row>
        <row r="27636">
          <cell r="A27636" t="str">
            <v>ЦТП</v>
          </cell>
        </row>
        <row r="27637">
          <cell r="A27637" t="str">
            <v>ЦТП</v>
          </cell>
        </row>
        <row r="27638">
          <cell r="A27638" t="str">
            <v>ЦТП</v>
          </cell>
        </row>
        <row r="27639">
          <cell r="A27639" t="str">
            <v>ЦТП</v>
          </cell>
        </row>
        <row r="27640">
          <cell r="A27640" t="str">
            <v>ЦТП</v>
          </cell>
        </row>
        <row r="27641">
          <cell r="A27641" t="str">
            <v>ЦТП</v>
          </cell>
        </row>
        <row r="27642">
          <cell r="A27642" t="str">
            <v>ЦТП</v>
          </cell>
        </row>
        <row r="27643">
          <cell r="A27643" t="str">
            <v>ЦТП</v>
          </cell>
        </row>
        <row r="27644">
          <cell r="A27644" t="str">
            <v>ЦТП</v>
          </cell>
        </row>
        <row r="27645">
          <cell r="A27645" t="str">
            <v>ЦТП</v>
          </cell>
        </row>
        <row r="27646">
          <cell r="A27646" t="str">
            <v>ЦТП</v>
          </cell>
        </row>
        <row r="27647">
          <cell r="A27647" t="str">
            <v>ЦТП</v>
          </cell>
        </row>
        <row r="27648">
          <cell r="A27648" t="str">
            <v>ЦТП</v>
          </cell>
        </row>
        <row r="27649">
          <cell r="A27649" t="str">
            <v>ЦТП</v>
          </cell>
        </row>
        <row r="27650">
          <cell r="A27650" t="str">
            <v>ЦТП</v>
          </cell>
        </row>
        <row r="27651">
          <cell r="A27651" t="str">
            <v>ЦТП</v>
          </cell>
        </row>
        <row r="27652">
          <cell r="A27652" t="str">
            <v>ЦТП</v>
          </cell>
        </row>
        <row r="27653">
          <cell r="A27653" t="str">
            <v>ЦТП</v>
          </cell>
        </row>
        <row r="27654">
          <cell r="A27654" t="str">
            <v>ЦТП</v>
          </cell>
        </row>
        <row r="27655">
          <cell r="A27655" t="str">
            <v>ЦТП</v>
          </cell>
        </row>
        <row r="27656">
          <cell r="A27656" t="str">
            <v>ЦТП</v>
          </cell>
        </row>
        <row r="27657">
          <cell r="A27657" t="str">
            <v>ЦТП</v>
          </cell>
        </row>
        <row r="27658">
          <cell r="A27658" t="str">
            <v>ЦТП</v>
          </cell>
        </row>
        <row r="27659">
          <cell r="A27659" t="str">
            <v>ЦТП</v>
          </cell>
        </row>
        <row r="27660">
          <cell r="A27660" t="str">
            <v>ЦТП</v>
          </cell>
        </row>
        <row r="27661">
          <cell r="A27661" t="str">
            <v>ЦТП</v>
          </cell>
        </row>
        <row r="27662">
          <cell r="A27662" t="str">
            <v>ЦТП</v>
          </cell>
        </row>
        <row r="27663">
          <cell r="A27663" t="str">
            <v>ЦТП</v>
          </cell>
        </row>
        <row r="27664">
          <cell r="A27664" t="str">
            <v>ЦТП</v>
          </cell>
        </row>
        <row r="27665">
          <cell r="A27665" t="str">
            <v>ЦТП</v>
          </cell>
        </row>
        <row r="27666">
          <cell r="A27666" t="str">
            <v>ЦТП</v>
          </cell>
        </row>
        <row r="27667">
          <cell r="A27667" t="str">
            <v>ЦТП</v>
          </cell>
        </row>
        <row r="27668">
          <cell r="A27668" t="str">
            <v>ЦТП</v>
          </cell>
        </row>
        <row r="27669">
          <cell r="A27669" t="str">
            <v>ЦТП</v>
          </cell>
        </row>
        <row r="27670">
          <cell r="A27670" t="str">
            <v>ЦТП</v>
          </cell>
        </row>
        <row r="27671">
          <cell r="A27671" t="str">
            <v>ЦТП</v>
          </cell>
        </row>
        <row r="27672">
          <cell r="A27672" t="str">
            <v>ЦТП</v>
          </cell>
        </row>
        <row r="27673">
          <cell r="A27673" t="str">
            <v>ЦТП</v>
          </cell>
        </row>
        <row r="27674">
          <cell r="A27674" t="str">
            <v>ЦТП</v>
          </cell>
        </row>
        <row r="27675">
          <cell r="A27675" t="str">
            <v>ЦТП</v>
          </cell>
        </row>
        <row r="27676">
          <cell r="A27676" t="str">
            <v>ЦТП</v>
          </cell>
        </row>
        <row r="27677">
          <cell r="A27677" t="str">
            <v>ЦТП</v>
          </cell>
        </row>
        <row r="27678">
          <cell r="A27678" t="str">
            <v>ЦТП</v>
          </cell>
        </row>
        <row r="27679">
          <cell r="A27679" t="str">
            <v>ЦТП</v>
          </cell>
        </row>
        <row r="27680">
          <cell r="A27680" t="str">
            <v>ЦТП</v>
          </cell>
        </row>
        <row r="27681">
          <cell r="A27681" t="str">
            <v>ЦТП</v>
          </cell>
        </row>
        <row r="27682">
          <cell r="A27682" t="str">
            <v>ЦТП</v>
          </cell>
        </row>
        <row r="27683">
          <cell r="A27683" t="str">
            <v>ЦТП</v>
          </cell>
        </row>
        <row r="27684">
          <cell r="A27684" t="str">
            <v>ЦТП</v>
          </cell>
        </row>
        <row r="27685">
          <cell r="A27685" t="str">
            <v>ЦТП</v>
          </cell>
        </row>
        <row r="27686">
          <cell r="A27686" t="str">
            <v>ЦТП</v>
          </cell>
        </row>
        <row r="27687">
          <cell r="A27687" t="str">
            <v>ЦТП</v>
          </cell>
        </row>
        <row r="27688">
          <cell r="A27688" t="str">
            <v>ЦТП</v>
          </cell>
        </row>
        <row r="27689">
          <cell r="A27689" t="str">
            <v>ЦТП</v>
          </cell>
        </row>
        <row r="27690">
          <cell r="A27690" t="str">
            <v>ЦТП</v>
          </cell>
        </row>
        <row r="27691">
          <cell r="A27691" t="str">
            <v>ЦТП</v>
          </cell>
        </row>
        <row r="27692">
          <cell r="A27692" t="str">
            <v>ЦТП</v>
          </cell>
        </row>
        <row r="27693">
          <cell r="A27693" t="str">
            <v>ЦТП</v>
          </cell>
        </row>
        <row r="27694">
          <cell r="A27694" t="str">
            <v>ЦТП</v>
          </cell>
        </row>
        <row r="27695">
          <cell r="A27695" t="str">
            <v>ЦТП</v>
          </cell>
        </row>
        <row r="27696">
          <cell r="A27696" t="str">
            <v>ЦТП</v>
          </cell>
        </row>
        <row r="27697">
          <cell r="A27697" t="str">
            <v>ЦТП</v>
          </cell>
        </row>
        <row r="27698">
          <cell r="A27698" t="str">
            <v>ЦТП</v>
          </cell>
        </row>
        <row r="27699">
          <cell r="A27699" t="str">
            <v>ЦТП</v>
          </cell>
        </row>
        <row r="27700">
          <cell r="A27700" t="str">
            <v>ЦТП</v>
          </cell>
        </row>
        <row r="27701">
          <cell r="A27701" t="str">
            <v>ЦТП</v>
          </cell>
        </row>
        <row r="27702">
          <cell r="A27702" t="str">
            <v>ЦТП</v>
          </cell>
        </row>
        <row r="27703">
          <cell r="A27703" t="str">
            <v>ЦТП</v>
          </cell>
        </row>
        <row r="27704">
          <cell r="A27704" t="str">
            <v>ЦТП</v>
          </cell>
        </row>
        <row r="27705">
          <cell r="A27705" t="str">
            <v>ЦТП</v>
          </cell>
        </row>
        <row r="27706">
          <cell r="A27706" t="str">
            <v>ЦТП</v>
          </cell>
        </row>
        <row r="27707">
          <cell r="A27707" t="str">
            <v>ЦТП</v>
          </cell>
        </row>
        <row r="27708">
          <cell r="A27708" t="str">
            <v>ЦТП</v>
          </cell>
        </row>
        <row r="27709">
          <cell r="A27709" t="str">
            <v>ЦТП</v>
          </cell>
        </row>
        <row r="27710">
          <cell r="A27710" t="str">
            <v>ЦТП</v>
          </cell>
        </row>
        <row r="27711">
          <cell r="A27711" t="str">
            <v>ЦТП</v>
          </cell>
        </row>
        <row r="27712">
          <cell r="A27712" t="str">
            <v>ЦТП</v>
          </cell>
        </row>
        <row r="27713">
          <cell r="A27713" t="str">
            <v>ЦТП</v>
          </cell>
        </row>
        <row r="27714">
          <cell r="A27714" t="str">
            <v>ЦТП</v>
          </cell>
        </row>
        <row r="27715">
          <cell r="A27715" t="str">
            <v>ЦТП</v>
          </cell>
        </row>
        <row r="27716">
          <cell r="A27716" t="str">
            <v>ЦТП</v>
          </cell>
        </row>
        <row r="27717">
          <cell r="A27717" t="str">
            <v>ЦТП</v>
          </cell>
        </row>
        <row r="27718">
          <cell r="A27718" t="str">
            <v>ЦТП</v>
          </cell>
        </row>
        <row r="27719">
          <cell r="A27719" t="str">
            <v>ЦТП</v>
          </cell>
        </row>
        <row r="27720">
          <cell r="A27720" t="str">
            <v>ЦТП</v>
          </cell>
        </row>
        <row r="27721">
          <cell r="A27721" t="str">
            <v>ЦТП</v>
          </cell>
        </row>
        <row r="27722">
          <cell r="A27722" t="str">
            <v>ЦТП</v>
          </cell>
        </row>
        <row r="27723">
          <cell r="A27723" t="str">
            <v>ЦТП</v>
          </cell>
        </row>
        <row r="27724">
          <cell r="A27724" t="str">
            <v>ЦТП</v>
          </cell>
        </row>
        <row r="27725">
          <cell r="A27725" t="str">
            <v>ЦТП</v>
          </cell>
        </row>
        <row r="27726">
          <cell r="A27726" t="str">
            <v>ЦТП</v>
          </cell>
        </row>
        <row r="27727">
          <cell r="A27727" t="str">
            <v>ЦТП</v>
          </cell>
        </row>
        <row r="27728">
          <cell r="A27728" t="str">
            <v>ЦТП</v>
          </cell>
        </row>
        <row r="27729">
          <cell r="A27729" t="str">
            <v>ЦТП</v>
          </cell>
        </row>
        <row r="27730">
          <cell r="A27730" t="str">
            <v>ЦТП</v>
          </cell>
        </row>
        <row r="27731">
          <cell r="A27731" t="str">
            <v>ЦТП</v>
          </cell>
        </row>
        <row r="27732">
          <cell r="A27732" t="str">
            <v>ЦТП</v>
          </cell>
        </row>
        <row r="27733">
          <cell r="A27733" t="str">
            <v>ЦТП</v>
          </cell>
        </row>
        <row r="27734">
          <cell r="A27734" t="str">
            <v>ЦТП</v>
          </cell>
        </row>
        <row r="27735">
          <cell r="A27735" t="str">
            <v>ЦТП</v>
          </cell>
        </row>
        <row r="27736">
          <cell r="A27736" t="str">
            <v>ЦТП</v>
          </cell>
        </row>
        <row r="27737">
          <cell r="A27737" t="str">
            <v>ЦТП</v>
          </cell>
        </row>
        <row r="27738">
          <cell r="A27738" t="str">
            <v>ЦТП</v>
          </cell>
        </row>
        <row r="27739">
          <cell r="A27739" t="str">
            <v>ЦТП</v>
          </cell>
        </row>
        <row r="27740">
          <cell r="A27740" t="str">
            <v>ЦТП</v>
          </cell>
        </row>
        <row r="27741">
          <cell r="A27741" t="str">
            <v>ЦТП</v>
          </cell>
        </row>
        <row r="27742">
          <cell r="A27742" t="str">
            <v>ЦТП</v>
          </cell>
        </row>
        <row r="27743">
          <cell r="A27743" t="str">
            <v>ЦТП</v>
          </cell>
        </row>
        <row r="27744">
          <cell r="A27744" t="str">
            <v>ЦТП</v>
          </cell>
        </row>
        <row r="27745">
          <cell r="A27745" t="str">
            <v>ЦТП</v>
          </cell>
        </row>
        <row r="27746">
          <cell r="A27746" t="str">
            <v>ЦТП</v>
          </cell>
        </row>
        <row r="27747">
          <cell r="A27747" t="str">
            <v>ЦТП</v>
          </cell>
        </row>
        <row r="27748">
          <cell r="A27748" t="str">
            <v>ЦТП</v>
          </cell>
        </row>
        <row r="27749">
          <cell r="A27749" t="str">
            <v>ЦТП</v>
          </cell>
        </row>
        <row r="27750">
          <cell r="A27750" t="str">
            <v>ЦТП</v>
          </cell>
        </row>
        <row r="27751">
          <cell r="A27751" t="str">
            <v>ЦТП</v>
          </cell>
        </row>
        <row r="27752">
          <cell r="A27752" t="str">
            <v>ЦТП</v>
          </cell>
        </row>
        <row r="27753">
          <cell r="A27753" t="str">
            <v>ЦТП</v>
          </cell>
        </row>
        <row r="27754">
          <cell r="A27754" t="str">
            <v>ЦТП</v>
          </cell>
        </row>
        <row r="27755">
          <cell r="A27755" t="str">
            <v>ЦТП</v>
          </cell>
        </row>
        <row r="27756">
          <cell r="A27756" t="str">
            <v>ЦТП</v>
          </cell>
        </row>
        <row r="27757">
          <cell r="A27757" t="str">
            <v>ЦТП</v>
          </cell>
        </row>
        <row r="27758">
          <cell r="A27758" t="str">
            <v>ЦТП</v>
          </cell>
        </row>
        <row r="27759">
          <cell r="A27759" t="str">
            <v>ЦТП</v>
          </cell>
        </row>
        <row r="27760">
          <cell r="A27760" t="str">
            <v>ЦТП</v>
          </cell>
        </row>
        <row r="27761">
          <cell r="A27761" t="str">
            <v>ЦТП</v>
          </cell>
        </row>
        <row r="27762">
          <cell r="A27762" t="str">
            <v>ЦТП</v>
          </cell>
        </row>
        <row r="27763">
          <cell r="A27763" t="str">
            <v>ЦТП</v>
          </cell>
        </row>
        <row r="27764">
          <cell r="A27764" t="str">
            <v>ЦТП</v>
          </cell>
        </row>
        <row r="27765">
          <cell r="A27765" t="str">
            <v>ЦТП</v>
          </cell>
        </row>
        <row r="27766">
          <cell r="A27766" t="str">
            <v>ЦТП</v>
          </cell>
        </row>
        <row r="27767">
          <cell r="A27767" t="str">
            <v>ЦТП</v>
          </cell>
        </row>
        <row r="27768">
          <cell r="A27768" t="str">
            <v>ЦТП</v>
          </cell>
        </row>
        <row r="27769">
          <cell r="A27769" t="str">
            <v>ЦТП</v>
          </cell>
        </row>
        <row r="27770">
          <cell r="A27770" t="str">
            <v>ЦТП</v>
          </cell>
        </row>
        <row r="27771">
          <cell r="A27771" t="str">
            <v>ЦТП</v>
          </cell>
        </row>
        <row r="27772">
          <cell r="A27772" t="str">
            <v>ЦТП</v>
          </cell>
        </row>
        <row r="27773">
          <cell r="A27773" t="str">
            <v>ЦТП</v>
          </cell>
        </row>
        <row r="27774">
          <cell r="A27774" t="str">
            <v>ЦТП</v>
          </cell>
        </row>
        <row r="27775">
          <cell r="A27775" t="str">
            <v>ЦТП</v>
          </cell>
        </row>
        <row r="27776">
          <cell r="A27776" t="str">
            <v>ЦТП</v>
          </cell>
        </row>
        <row r="27777">
          <cell r="A27777" t="str">
            <v>ЦТП</v>
          </cell>
        </row>
        <row r="27778">
          <cell r="A27778" t="str">
            <v>ЦТП</v>
          </cell>
        </row>
        <row r="27779">
          <cell r="A27779" t="str">
            <v>ЦТП</v>
          </cell>
        </row>
        <row r="27780">
          <cell r="A27780" t="str">
            <v>ЦТП</v>
          </cell>
        </row>
        <row r="27781">
          <cell r="A27781" t="str">
            <v>ЦТП</v>
          </cell>
        </row>
        <row r="27782">
          <cell r="A27782" t="str">
            <v>ЦТП</v>
          </cell>
        </row>
        <row r="27783">
          <cell r="A27783" t="str">
            <v>ЦТП</v>
          </cell>
        </row>
        <row r="27784">
          <cell r="A27784" t="str">
            <v>ЦТП</v>
          </cell>
        </row>
        <row r="27785">
          <cell r="A27785" t="str">
            <v>ЦТП</v>
          </cell>
        </row>
        <row r="27786">
          <cell r="A27786" t="str">
            <v>ЦТП</v>
          </cell>
        </row>
        <row r="27787">
          <cell r="A27787" t="str">
            <v>ЦТП</v>
          </cell>
        </row>
        <row r="27788">
          <cell r="A27788" t="str">
            <v>ЦТП</v>
          </cell>
        </row>
        <row r="27789">
          <cell r="A27789" t="str">
            <v>ЦТП</v>
          </cell>
        </row>
        <row r="27790">
          <cell r="A27790" t="str">
            <v>ЦТП</v>
          </cell>
        </row>
        <row r="27791">
          <cell r="A27791" t="str">
            <v>ЦТП</v>
          </cell>
        </row>
        <row r="27792">
          <cell r="A27792" t="str">
            <v>ЦТП</v>
          </cell>
        </row>
        <row r="27793">
          <cell r="A27793" t="str">
            <v>ЦТП</v>
          </cell>
        </row>
        <row r="27794">
          <cell r="A27794" t="str">
            <v>ЦТП</v>
          </cell>
        </row>
        <row r="27795">
          <cell r="A27795" t="str">
            <v>ЦТП</v>
          </cell>
        </row>
        <row r="27796">
          <cell r="A27796" t="str">
            <v>ЦТП</v>
          </cell>
        </row>
        <row r="27797">
          <cell r="A27797" t="str">
            <v>ЦТП</v>
          </cell>
        </row>
        <row r="27798">
          <cell r="A27798" t="str">
            <v>ЦТП</v>
          </cell>
        </row>
        <row r="27799">
          <cell r="A27799" t="str">
            <v>ЦТП</v>
          </cell>
        </row>
        <row r="27800">
          <cell r="A27800" t="str">
            <v>ЦТП</v>
          </cell>
        </row>
        <row r="27801">
          <cell r="A27801" t="str">
            <v>ЦТП</v>
          </cell>
        </row>
        <row r="27802">
          <cell r="A27802" t="str">
            <v>ЦТП</v>
          </cell>
        </row>
        <row r="27803">
          <cell r="A27803" t="str">
            <v>ЦТП</v>
          </cell>
        </row>
        <row r="27804">
          <cell r="A27804" t="str">
            <v>ЦТП</v>
          </cell>
        </row>
        <row r="27805">
          <cell r="A27805" t="str">
            <v>ЦТП</v>
          </cell>
        </row>
        <row r="27806">
          <cell r="A27806" t="str">
            <v>ЦТП</v>
          </cell>
        </row>
        <row r="27807">
          <cell r="A27807" t="str">
            <v>ЦТП</v>
          </cell>
        </row>
        <row r="27808">
          <cell r="A27808" t="str">
            <v>ЦТП</v>
          </cell>
        </row>
        <row r="27809">
          <cell r="A27809" t="str">
            <v>ЦТП</v>
          </cell>
        </row>
        <row r="27810">
          <cell r="A27810" t="str">
            <v>ЦТП</v>
          </cell>
        </row>
        <row r="27811">
          <cell r="A27811" t="str">
            <v>ЦТП</v>
          </cell>
        </row>
        <row r="27812">
          <cell r="A27812" t="str">
            <v>ЦТП</v>
          </cell>
        </row>
        <row r="27813">
          <cell r="A27813" t="str">
            <v>ЦТП</v>
          </cell>
        </row>
        <row r="27814">
          <cell r="A27814" t="str">
            <v>ЦТП</v>
          </cell>
        </row>
        <row r="27815">
          <cell r="A27815" t="str">
            <v>ЦТП</v>
          </cell>
        </row>
        <row r="27816">
          <cell r="A27816" t="str">
            <v>ЦТП</v>
          </cell>
        </row>
        <row r="27817">
          <cell r="A27817" t="str">
            <v>ЦТП</v>
          </cell>
        </row>
        <row r="27818">
          <cell r="A27818" t="str">
            <v>ЦТП</v>
          </cell>
        </row>
        <row r="27819">
          <cell r="A27819" t="str">
            <v>ЦТП</v>
          </cell>
        </row>
        <row r="27820">
          <cell r="A27820" t="str">
            <v>ЦТП</v>
          </cell>
        </row>
        <row r="27821">
          <cell r="A27821" t="str">
            <v>ЦТП</v>
          </cell>
        </row>
        <row r="27822">
          <cell r="A27822" t="str">
            <v>ЦТП</v>
          </cell>
        </row>
        <row r="27823">
          <cell r="A27823" t="str">
            <v>ЦТП</v>
          </cell>
        </row>
        <row r="27824">
          <cell r="A27824" t="str">
            <v>ЦТП</v>
          </cell>
        </row>
        <row r="27825">
          <cell r="A27825" t="str">
            <v>ЦТП</v>
          </cell>
        </row>
        <row r="27826">
          <cell r="A27826" t="str">
            <v>ЦТП</v>
          </cell>
        </row>
        <row r="27827">
          <cell r="A27827" t="str">
            <v>ЦТП</v>
          </cell>
        </row>
        <row r="27828">
          <cell r="A27828" t="str">
            <v>ЦТП</v>
          </cell>
        </row>
        <row r="27829">
          <cell r="A27829" t="str">
            <v>ЦТП</v>
          </cell>
        </row>
        <row r="27830">
          <cell r="A27830" t="str">
            <v>ЦТП</v>
          </cell>
        </row>
        <row r="27831">
          <cell r="A27831" t="str">
            <v>ЦТП</v>
          </cell>
        </row>
        <row r="27832">
          <cell r="A27832" t="str">
            <v>ЦТП</v>
          </cell>
        </row>
        <row r="27833">
          <cell r="A27833" t="str">
            <v>ЦТП</v>
          </cell>
        </row>
        <row r="27834">
          <cell r="A27834" t="str">
            <v>ЦТП</v>
          </cell>
        </row>
        <row r="27835">
          <cell r="A27835" t="str">
            <v>ЦТП</v>
          </cell>
        </row>
        <row r="27836">
          <cell r="A27836" t="str">
            <v>ЦТП</v>
          </cell>
        </row>
        <row r="27837">
          <cell r="A27837" t="str">
            <v>ЦТП</v>
          </cell>
        </row>
        <row r="27838">
          <cell r="A27838" t="str">
            <v>ЦТП</v>
          </cell>
        </row>
        <row r="27839">
          <cell r="A27839" t="str">
            <v>ЦТП</v>
          </cell>
        </row>
        <row r="27840">
          <cell r="A27840" t="str">
            <v>ЦТП</v>
          </cell>
        </row>
        <row r="27841">
          <cell r="A27841" t="str">
            <v>ЦТП</v>
          </cell>
        </row>
        <row r="27842">
          <cell r="A27842" t="str">
            <v>ЦТП</v>
          </cell>
        </row>
        <row r="27843">
          <cell r="A27843" t="str">
            <v>ЦТП</v>
          </cell>
        </row>
        <row r="27844">
          <cell r="A27844" t="str">
            <v>ЦТП</v>
          </cell>
        </row>
        <row r="27845">
          <cell r="A27845" t="str">
            <v>ЦТП</v>
          </cell>
        </row>
        <row r="27846">
          <cell r="A27846" t="str">
            <v>ЦТП</v>
          </cell>
        </row>
        <row r="27847">
          <cell r="A27847" t="str">
            <v>ЦТП</v>
          </cell>
        </row>
        <row r="27848">
          <cell r="A27848" t="str">
            <v>ЦТП</v>
          </cell>
        </row>
        <row r="27849">
          <cell r="A27849" t="str">
            <v>ЦТП</v>
          </cell>
        </row>
        <row r="27850">
          <cell r="A27850" t="str">
            <v>ЦТП</v>
          </cell>
        </row>
        <row r="27851">
          <cell r="A27851" t="str">
            <v>ЦТП</v>
          </cell>
        </row>
        <row r="27852">
          <cell r="A27852" t="str">
            <v>ЦТП</v>
          </cell>
        </row>
        <row r="27853">
          <cell r="A27853" t="str">
            <v>ЦТП</v>
          </cell>
        </row>
        <row r="27854">
          <cell r="A27854" t="str">
            <v>ЦТП</v>
          </cell>
        </row>
        <row r="27855">
          <cell r="A27855" t="str">
            <v>ЦТП</v>
          </cell>
        </row>
        <row r="27856">
          <cell r="A27856" t="str">
            <v>ЦТП</v>
          </cell>
        </row>
        <row r="27857">
          <cell r="A27857" t="str">
            <v>ЦТП</v>
          </cell>
        </row>
        <row r="27858">
          <cell r="A27858" t="str">
            <v>ЦТП</v>
          </cell>
        </row>
        <row r="27859">
          <cell r="A27859" t="str">
            <v>ЦТП</v>
          </cell>
        </row>
        <row r="27860">
          <cell r="A27860" t="str">
            <v>ЦТП</v>
          </cell>
        </row>
        <row r="27861">
          <cell r="A27861" t="str">
            <v>ЦТП</v>
          </cell>
        </row>
        <row r="27862">
          <cell r="A27862" t="str">
            <v>ЦТП</v>
          </cell>
        </row>
        <row r="27863">
          <cell r="A27863" t="str">
            <v>ЦТП</v>
          </cell>
        </row>
        <row r="27864">
          <cell r="A27864" t="str">
            <v>ЦТП</v>
          </cell>
        </row>
        <row r="27865">
          <cell r="A27865" t="str">
            <v>ЦТП</v>
          </cell>
        </row>
        <row r="27866">
          <cell r="A27866" t="str">
            <v>ЦТП</v>
          </cell>
        </row>
        <row r="27867">
          <cell r="A27867" t="str">
            <v>ЦТП</v>
          </cell>
        </row>
        <row r="27868">
          <cell r="A27868" t="str">
            <v>ЦТП</v>
          </cell>
        </row>
        <row r="27869">
          <cell r="A27869" t="str">
            <v>ЦТП</v>
          </cell>
        </row>
        <row r="27870">
          <cell r="A27870" t="str">
            <v>ЦТП</v>
          </cell>
        </row>
        <row r="27871">
          <cell r="A27871" t="str">
            <v>ЦТП</v>
          </cell>
        </row>
        <row r="27872">
          <cell r="A27872" t="str">
            <v>ЦТП</v>
          </cell>
        </row>
        <row r="27873">
          <cell r="A27873" t="str">
            <v>ЦТП</v>
          </cell>
        </row>
        <row r="27874">
          <cell r="A27874" t="str">
            <v>ЦТП</v>
          </cell>
        </row>
        <row r="27875">
          <cell r="A27875" t="str">
            <v>ЦТП</v>
          </cell>
        </row>
        <row r="27876">
          <cell r="A27876" t="str">
            <v>ЦТП</v>
          </cell>
        </row>
        <row r="27877">
          <cell r="A27877" t="str">
            <v>ЦТП</v>
          </cell>
        </row>
        <row r="27878">
          <cell r="A27878" t="str">
            <v>ЦТП</v>
          </cell>
        </row>
        <row r="27879">
          <cell r="A27879" t="str">
            <v>ЦТП</v>
          </cell>
        </row>
        <row r="27880">
          <cell r="A27880" t="str">
            <v>ЦТП</v>
          </cell>
        </row>
        <row r="27881">
          <cell r="A27881" t="str">
            <v>ЦТП</v>
          </cell>
        </row>
        <row r="27882">
          <cell r="A27882" t="str">
            <v>ЦТП</v>
          </cell>
        </row>
        <row r="27883">
          <cell r="A27883" t="str">
            <v>ЦТП</v>
          </cell>
        </row>
        <row r="27884">
          <cell r="A27884" t="str">
            <v>ЦТП</v>
          </cell>
        </row>
        <row r="27885">
          <cell r="A27885" t="str">
            <v>ЦТП</v>
          </cell>
        </row>
        <row r="27886">
          <cell r="A27886" t="str">
            <v>ЦТП</v>
          </cell>
        </row>
        <row r="27887">
          <cell r="A27887" t="str">
            <v>ЦТП</v>
          </cell>
        </row>
        <row r="27888">
          <cell r="A27888" t="str">
            <v>ЦТП</v>
          </cell>
        </row>
        <row r="27889">
          <cell r="A27889" t="str">
            <v>ЦТП</v>
          </cell>
        </row>
        <row r="27890">
          <cell r="A27890" t="str">
            <v>ЦТП</v>
          </cell>
        </row>
        <row r="27891">
          <cell r="A27891" t="str">
            <v>ЦТП</v>
          </cell>
        </row>
        <row r="27892">
          <cell r="A27892" t="str">
            <v>ЦТП</v>
          </cell>
        </row>
        <row r="27893">
          <cell r="A27893" t="str">
            <v>ЦТП</v>
          </cell>
        </row>
        <row r="27894">
          <cell r="A27894" t="str">
            <v>ЦТП</v>
          </cell>
        </row>
        <row r="27895">
          <cell r="A27895" t="str">
            <v>ЦТП</v>
          </cell>
        </row>
        <row r="27896">
          <cell r="A27896" t="str">
            <v>ЦТП</v>
          </cell>
        </row>
        <row r="27897">
          <cell r="A27897" t="str">
            <v>ЦТП</v>
          </cell>
        </row>
        <row r="27898">
          <cell r="A27898" t="str">
            <v>ЦТП</v>
          </cell>
        </row>
        <row r="27899">
          <cell r="A27899" t="str">
            <v>ЦТП</v>
          </cell>
        </row>
        <row r="27900">
          <cell r="A27900" t="str">
            <v>ЦТП</v>
          </cell>
        </row>
        <row r="27901">
          <cell r="A27901" t="str">
            <v>ЦТП</v>
          </cell>
        </row>
        <row r="27902">
          <cell r="A27902" t="str">
            <v>ЦТП</v>
          </cell>
        </row>
        <row r="27903">
          <cell r="A27903" t="str">
            <v>ЦТП</v>
          </cell>
        </row>
        <row r="27904">
          <cell r="A27904" t="str">
            <v>ЦТП</v>
          </cell>
        </row>
        <row r="27905">
          <cell r="A27905" t="str">
            <v>ЦТП</v>
          </cell>
        </row>
        <row r="27906">
          <cell r="A27906" t="str">
            <v>ЦТП</v>
          </cell>
        </row>
        <row r="27907">
          <cell r="A27907" t="str">
            <v>ЦТП</v>
          </cell>
        </row>
        <row r="27908">
          <cell r="A27908" t="str">
            <v>ЦТП</v>
          </cell>
        </row>
        <row r="27909">
          <cell r="A27909" t="str">
            <v>ЦТП</v>
          </cell>
        </row>
        <row r="27910">
          <cell r="A27910" t="str">
            <v>ЦТП</v>
          </cell>
        </row>
        <row r="27911">
          <cell r="A27911" t="str">
            <v>ЦТП</v>
          </cell>
        </row>
        <row r="27912">
          <cell r="A27912" t="str">
            <v>ЦТП</v>
          </cell>
        </row>
        <row r="27913">
          <cell r="A27913" t="str">
            <v>ЦТП</v>
          </cell>
        </row>
        <row r="27914">
          <cell r="A27914" t="str">
            <v>ЦТП</v>
          </cell>
        </row>
        <row r="27915">
          <cell r="A27915" t="str">
            <v>ЦТП</v>
          </cell>
        </row>
        <row r="27916">
          <cell r="A27916" t="str">
            <v>ЦТП</v>
          </cell>
        </row>
        <row r="27917">
          <cell r="A27917" t="str">
            <v>ЦТП</v>
          </cell>
        </row>
        <row r="27918">
          <cell r="A27918" t="str">
            <v>ЦТП</v>
          </cell>
        </row>
        <row r="27919">
          <cell r="A27919" t="str">
            <v>ЦТП</v>
          </cell>
        </row>
        <row r="27920">
          <cell r="A27920" t="str">
            <v>ЦТП</v>
          </cell>
        </row>
        <row r="27921">
          <cell r="A27921" t="str">
            <v>ЦТП</v>
          </cell>
        </row>
        <row r="27922">
          <cell r="A27922" t="str">
            <v>ЦТП</v>
          </cell>
        </row>
        <row r="27923">
          <cell r="A27923" t="str">
            <v>ЦТП</v>
          </cell>
        </row>
        <row r="27924">
          <cell r="A27924" t="str">
            <v>ЦТП</v>
          </cell>
        </row>
        <row r="27925">
          <cell r="A27925" t="str">
            <v>ЦТП</v>
          </cell>
        </row>
        <row r="27926">
          <cell r="A27926" t="str">
            <v>ЦТП</v>
          </cell>
        </row>
        <row r="27927">
          <cell r="A27927" t="str">
            <v>ЦТП</v>
          </cell>
        </row>
        <row r="27928">
          <cell r="A27928" t="str">
            <v>ЦТП</v>
          </cell>
        </row>
        <row r="27929">
          <cell r="A27929" t="str">
            <v>ЦТП</v>
          </cell>
        </row>
        <row r="27930">
          <cell r="A27930" t="str">
            <v>ЦТП</v>
          </cell>
        </row>
        <row r="27931">
          <cell r="A27931" t="str">
            <v>ЦТП</v>
          </cell>
        </row>
        <row r="27932">
          <cell r="A27932" t="str">
            <v>ЦТП</v>
          </cell>
        </row>
        <row r="27933">
          <cell r="A27933" t="str">
            <v>ЦТП</v>
          </cell>
        </row>
        <row r="27934">
          <cell r="A27934" t="str">
            <v>ЦТП</v>
          </cell>
        </row>
        <row r="27935">
          <cell r="A27935" t="str">
            <v>ЦТП</v>
          </cell>
        </row>
        <row r="27936">
          <cell r="A27936" t="str">
            <v>ЦТП</v>
          </cell>
        </row>
        <row r="27937">
          <cell r="A27937" t="str">
            <v>ЦТП</v>
          </cell>
        </row>
        <row r="27938">
          <cell r="A27938" t="str">
            <v>ЦТП</v>
          </cell>
        </row>
        <row r="27939">
          <cell r="A27939" t="str">
            <v>ЦТП</v>
          </cell>
        </row>
        <row r="27940">
          <cell r="A27940" t="str">
            <v>ЦТП</v>
          </cell>
        </row>
        <row r="27941">
          <cell r="A27941" t="str">
            <v>ЦТП</v>
          </cell>
        </row>
        <row r="27942">
          <cell r="A27942" t="str">
            <v>ЦТП</v>
          </cell>
        </row>
        <row r="27943">
          <cell r="A27943" t="str">
            <v>ЦТП</v>
          </cell>
        </row>
        <row r="27944">
          <cell r="A27944" t="str">
            <v>ЦТП</v>
          </cell>
        </row>
        <row r="27945">
          <cell r="A27945" t="str">
            <v>ЦТП</v>
          </cell>
        </row>
        <row r="27946">
          <cell r="A27946" t="str">
            <v>ЦТП</v>
          </cell>
        </row>
        <row r="27947">
          <cell r="A27947" t="str">
            <v>ЦТП</v>
          </cell>
        </row>
        <row r="27948">
          <cell r="A27948" t="str">
            <v>ЦТП</v>
          </cell>
        </row>
        <row r="27949">
          <cell r="A27949" t="str">
            <v>ЦТП</v>
          </cell>
        </row>
        <row r="27950">
          <cell r="A27950" t="str">
            <v>ЦТП</v>
          </cell>
        </row>
        <row r="27951">
          <cell r="A27951" t="str">
            <v>ЦТП</v>
          </cell>
        </row>
        <row r="27952">
          <cell r="A27952" t="str">
            <v>ЦТП</v>
          </cell>
        </row>
        <row r="27953">
          <cell r="A27953" t="str">
            <v>ЦТП</v>
          </cell>
        </row>
        <row r="27954">
          <cell r="A27954" t="str">
            <v>ЦТП</v>
          </cell>
        </row>
        <row r="27955">
          <cell r="A27955" t="str">
            <v>ЦТП</v>
          </cell>
        </row>
        <row r="27956">
          <cell r="A27956" t="str">
            <v>ЦТП</v>
          </cell>
        </row>
        <row r="27957">
          <cell r="A27957" t="str">
            <v>ЦТП</v>
          </cell>
        </row>
        <row r="27958">
          <cell r="A27958" t="str">
            <v>ЦТП</v>
          </cell>
        </row>
        <row r="27959">
          <cell r="A27959" t="str">
            <v>ЦТП</v>
          </cell>
        </row>
        <row r="27960">
          <cell r="A27960" t="str">
            <v>ЦТП</v>
          </cell>
        </row>
        <row r="27961">
          <cell r="A27961" t="str">
            <v>ЦТП</v>
          </cell>
        </row>
        <row r="27962">
          <cell r="A27962" t="str">
            <v>ЦТП</v>
          </cell>
        </row>
        <row r="27963">
          <cell r="A27963" t="str">
            <v>ЦТП</v>
          </cell>
        </row>
        <row r="27964">
          <cell r="A27964" t="str">
            <v>ЦТП</v>
          </cell>
        </row>
        <row r="27965">
          <cell r="A27965" t="str">
            <v>ЦТП</v>
          </cell>
        </row>
        <row r="27966">
          <cell r="A27966" t="str">
            <v>ЦТП</v>
          </cell>
        </row>
        <row r="27967">
          <cell r="A27967" t="str">
            <v>ЦТП</v>
          </cell>
        </row>
        <row r="27968">
          <cell r="A27968" t="str">
            <v>ЦТП</v>
          </cell>
        </row>
        <row r="27969">
          <cell r="A27969" t="str">
            <v>ЦТП</v>
          </cell>
        </row>
        <row r="27970">
          <cell r="A27970" t="str">
            <v>ЦТП</v>
          </cell>
        </row>
        <row r="27971">
          <cell r="A27971" t="str">
            <v>ЦТП</v>
          </cell>
        </row>
        <row r="27972">
          <cell r="A27972" t="str">
            <v>ЦТП</v>
          </cell>
        </row>
        <row r="27973">
          <cell r="A27973" t="str">
            <v>ЦТП</v>
          </cell>
        </row>
        <row r="27974">
          <cell r="A27974" t="str">
            <v>ЦТП</v>
          </cell>
        </row>
        <row r="27975">
          <cell r="A27975" t="str">
            <v>ЦТП</v>
          </cell>
        </row>
        <row r="27976">
          <cell r="A27976" t="str">
            <v>ЦТП</v>
          </cell>
        </row>
        <row r="27977">
          <cell r="A27977" t="str">
            <v>ЦТП</v>
          </cell>
        </row>
        <row r="27978">
          <cell r="A27978" t="str">
            <v>ЦТП</v>
          </cell>
        </row>
        <row r="27979">
          <cell r="A27979" t="str">
            <v>ЦТП</v>
          </cell>
        </row>
        <row r="27980">
          <cell r="A27980" t="str">
            <v>ЦТП</v>
          </cell>
        </row>
        <row r="27981">
          <cell r="A27981" t="str">
            <v>ЦТП</v>
          </cell>
        </row>
        <row r="27982">
          <cell r="A27982" t="str">
            <v>ЦТП</v>
          </cell>
        </row>
        <row r="27983">
          <cell r="A27983" t="str">
            <v>ЦТП</v>
          </cell>
        </row>
        <row r="27984">
          <cell r="A27984" t="str">
            <v>ЦТП</v>
          </cell>
        </row>
        <row r="27985">
          <cell r="A27985" t="str">
            <v>ЦТП</v>
          </cell>
        </row>
        <row r="27986">
          <cell r="A27986" t="str">
            <v>ЦТП</v>
          </cell>
        </row>
        <row r="27987">
          <cell r="A27987" t="str">
            <v>ЦТП</v>
          </cell>
        </row>
        <row r="27988">
          <cell r="A27988" t="str">
            <v>ЦТП</v>
          </cell>
        </row>
        <row r="27989">
          <cell r="A27989" t="str">
            <v>ЦТП</v>
          </cell>
        </row>
        <row r="27990">
          <cell r="A27990" t="str">
            <v>ЦТП</v>
          </cell>
        </row>
        <row r="27991">
          <cell r="A27991" t="str">
            <v>ЦТП</v>
          </cell>
        </row>
        <row r="27992">
          <cell r="A27992" t="str">
            <v>ЦТП</v>
          </cell>
        </row>
        <row r="27993">
          <cell r="A27993" t="str">
            <v>ЦТП</v>
          </cell>
        </row>
        <row r="27994">
          <cell r="A27994" t="str">
            <v>ЦТП</v>
          </cell>
        </row>
        <row r="27995">
          <cell r="A27995" t="str">
            <v>ЦТП</v>
          </cell>
        </row>
        <row r="27996">
          <cell r="A27996" t="str">
            <v>ЦТП</v>
          </cell>
        </row>
        <row r="27997">
          <cell r="A27997" t="str">
            <v>ЦТП</v>
          </cell>
        </row>
        <row r="27998">
          <cell r="A27998" t="str">
            <v>ЦТП</v>
          </cell>
        </row>
        <row r="27999">
          <cell r="A27999" t="str">
            <v>ЦТП</v>
          </cell>
        </row>
        <row r="28000">
          <cell r="A28000" t="str">
            <v>ЦТП</v>
          </cell>
        </row>
        <row r="28001">
          <cell r="A28001" t="str">
            <v>ЦТП</v>
          </cell>
        </row>
        <row r="28002">
          <cell r="A28002" t="str">
            <v>ЦТП</v>
          </cell>
        </row>
        <row r="28003">
          <cell r="A28003" t="str">
            <v>ЦТП</v>
          </cell>
        </row>
        <row r="28004">
          <cell r="A28004" t="str">
            <v>ЦТП</v>
          </cell>
        </row>
        <row r="28005">
          <cell r="A28005" t="str">
            <v>ЦТП</v>
          </cell>
        </row>
        <row r="28006">
          <cell r="A28006" t="str">
            <v>ЦТП</v>
          </cell>
        </row>
        <row r="28007">
          <cell r="A28007" t="str">
            <v>ЦТП</v>
          </cell>
        </row>
        <row r="28008">
          <cell r="A28008" t="str">
            <v>ЦТП</v>
          </cell>
        </row>
        <row r="28009">
          <cell r="A28009" t="str">
            <v>ЦТП</v>
          </cell>
        </row>
        <row r="28010">
          <cell r="A28010" t="str">
            <v>ЦТП</v>
          </cell>
        </row>
        <row r="28011">
          <cell r="A28011" t="str">
            <v>ЦТП</v>
          </cell>
        </row>
        <row r="28012">
          <cell r="A28012" t="str">
            <v>ЦТП</v>
          </cell>
        </row>
        <row r="28013">
          <cell r="A28013" t="str">
            <v>ЦТП</v>
          </cell>
        </row>
        <row r="28014">
          <cell r="A28014" t="str">
            <v>ЦТП</v>
          </cell>
        </row>
        <row r="28015">
          <cell r="A28015" t="str">
            <v>ЦТП</v>
          </cell>
        </row>
        <row r="28016">
          <cell r="A28016" t="str">
            <v>ЦТП</v>
          </cell>
        </row>
        <row r="28017">
          <cell r="A28017" t="str">
            <v>ЦТП</v>
          </cell>
        </row>
        <row r="28018">
          <cell r="A28018" t="str">
            <v>ЦТП</v>
          </cell>
        </row>
        <row r="28019">
          <cell r="A28019" t="str">
            <v>ЦТП</v>
          </cell>
        </row>
        <row r="28020">
          <cell r="A28020" t="str">
            <v>ЦТП</v>
          </cell>
        </row>
        <row r="28021">
          <cell r="A28021" t="str">
            <v>ЦТП</v>
          </cell>
        </row>
        <row r="28022">
          <cell r="A28022" t="str">
            <v>ЦТП</v>
          </cell>
        </row>
        <row r="28023">
          <cell r="A28023" t="str">
            <v>ЦТП</v>
          </cell>
        </row>
        <row r="28024">
          <cell r="A28024" t="str">
            <v>ЦТП</v>
          </cell>
        </row>
        <row r="28025">
          <cell r="A28025" t="str">
            <v>ЦТП</v>
          </cell>
        </row>
        <row r="28026">
          <cell r="A28026" t="str">
            <v>ЦТП</v>
          </cell>
        </row>
        <row r="28027">
          <cell r="A28027" t="str">
            <v>ЦТП</v>
          </cell>
        </row>
        <row r="28028">
          <cell r="A28028" t="str">
            <v>ЦТП</v>
          </cell>
        </row>
        <row r="28029">
          <cell r="A28029" t="str">
            <v>ЦТП</v>
          </cell>
        </row>
        <row r="28030">
          <cell r="A28030" t="str">
            <v>ЦТП</v>
          </cell>
        </row>
        <row r="28031">
          <cell r="A28031" t="str">
            <v>ЦТП</v>
          </cell>
        </row>
        <row r="28032">
          <cell r="A28032" t="str">
            <v>ЦТП</v>
          </cell>
        </row>
        <row r="28033">
          <cell r="A28033" t="str">
            <v>ЦТП</v>
          </cell>
        </row>
        <row r="28034">
          <cell r="A28034" t="str">
            <v>ЦТП</v>
          </cell>
        </row>
        <row r="28035">
          <cell r="A28035" t="str">
            <v>ЦТП</v>
          </cell>
        </row>
        <row r="28036">
          <cell r="A28036" t="str">
            <v>ЦТП</v>
          </cell>
        </row>
        <row r="28037">
          <cell r="A28037" t="str">
            <v>ЦТП</v>
          </cell>
        </row>
        <row r="28038">
          <cell r="A28038" t="str">
            <v>ЦТП</v>
          </cell>
        </row>
        <row r="28039">
          <cell r="A28039" t="str">
            <v>ЦТП</v>
          </cell>
        </row>
        <row r="28040">
          <cell r="A28040" t="str">
            <v>ЦТП</v>
          </cell>
        </row>
        <row r="28041">
          <cell r="A28041" t="str">
            <v>ЦТП</v>
          </cell>
        </row>
        <row r="28042">
          <cell r="A28042" t="str">
            <v>ЦТП</v>
          </cell>
        </row>
        <row r="28043">
          <cell r="A28043" t="str">
            <v>ЦТП</v>
          </cell>
        </row>
        <row r="28044">
          <cell r="A28044" t="str">
            <v>ЦТП</v>
          </cell>
        </row>
        <row r="28045">
          <cell r="A28045" t="str">
            <v>ЦТП</v>
          </cell>
        </row>
        <row r="28046">
          <cell r="A28046" t="str">
            <v>ЦТП</v>
          </cell>
        </row>
        <row r="28047">
          <cell r="A28047" t="str">
            <v>ЦТП</v>
          </cell>
        </row>
        <row r="28048">
          <cell r="A28048" t="str">
            <v>ЦТП</v>
          </cell>
        </row>
        <row r="28049">
          <cell r="A28049" t="str">
            <v>ЦТП</v>
          </cell>
        </row>
        <row r="28050">
          <cell r="A28050" t="str">
            <v>ЦТП</v>
          </cell>
        </row>
        <row r="28051">
          <cell r="A28051" t="str">
            <v>ЦТП</v>
          </cell>
        </row>
        <row r="28052">
          <cell r="A28052" t="str">
            <v>ЦТП</v>
          </cell>
        </row>
        <row r="28053">
          <cell r="A28053" t="str">
            <v>ЦТП</v>
          </cell>
        </row>
        <row r="28054">
          <cell r="A28054" t="str">
            <v>ЦТП</v>
          </cell>
        </row>
        <row r="28055">
          <cell r="A28055" t="str">
            <v>ЦТП</v>
          </cell>
        </row>
        <row r="28056">
          <cell r="A28056" t="str">
            <v>ЦТП</v>
          </cell>
        </row>
        <row r="28057">
          <cell r="A28057" t="str">
            <v>ЦТП</v>
          </cell>
        </row>
        <row r="28058">
          <cell r="A28058" t="str">
            <v>ЦТП</v>
          </cell>
        </row>
        <row r="28059">
          <cell r="A28059" t="str">
            <v>ЦТП</v>
          </cell>
        </row>
        <row r="28060">
          <cell r="A28060" t="str">
            <v>ЦТП</v>
          </cell>
        </row>
        <row r="28061">
          <cell r="A28061" t="str">
            <v>ЦТП</v>
          </cell>
        </row>
        <row r="28062">
          <cell r="A28062" t="str">
            <v>ЦТП</v>
          </cell>
        </row>
        <row r="28063">
          <cell r="A28063" t="str">
            <v>ЦТП</v>
          </cell>
        </row>
        <row r="28064">
          <cell r="A28064" t="str">
            <v>ЦТП</v>
          </cell>
        </row>
        <row r="28065">
          <cell r="A28065" t="str">
            <v>ЦТП</v>
          </cell>
        </row>
        <row r="28066">
          <cell r="A28066" t="str">
            <v>ЦТП</v>
          </cell>
        </row>
        <row r="28067">
          <cell r="A28067" t="str">
            <v>ЦТП</v>
          </cell>
        </row>
        <row r="28068">
          <cell r="A28068" t="str">
            <v>ЦТП</v>
          </cell>
        </row>
        <row r="28069">
          <cell r="A28069" t="str">
            <v>ЦТП</v>
          </cell>
        </row>
        <row r="28070">
          <cell r="A28070" t="str">
            <v>ЦТП</v>
          </cell>
        </row>
        <row r="28071">
          <cell r="A28071" t="str">
            <v>ЦТП</v>
          </cell>
        </row>
        <row r="28072">
          <cell r="A28072" t="str">
            <v>ЦТП</v>
          </cell>
        </row>
        <row r="28073">
          <cell r="A28073" t="str">
            <v>ЦТП</v>
          </cell>
        </row>
        <row r="28074">
          <cell r="A28074" t="str">
            <v>ЦТП</v>
          </cell>
        </row>
        <row r="28075">
          <cell r="A28075" t="str">
            <v>ЦТП</v>
          </cell>
        </row>
        <row r="28076">
          <cell r="A28076" t="str">
            <v>ЦТП</v>
          </cell>
        </row>
        <row r="28077">
          <cell r="A28077" t="str">
            <v>ЦТП</v>
          </cell>
        </row>
        <row r="28078">
          <cell r="A28078" t="str">
            <v>ЦТП</v>
          </cell>
        </row>
        <row r="28079">
          <cell r="A28079" t="str">
            <v>ЦТП</v>
          </cell>
        </row>
        <row r="28080">
          <cell r="A28080" t="str">
            <v>ЦТП</v>
          </cell>
        </row>
        <row r="28081">
          <cell r="A28081" t="str">
            <v>ЦТП</v>
          </cell>
        </row>
        <row r="28082">
          <cell r="A28082" t="str">
            <v>ЦТП</v>
          </cell>
        </row>
        <row r="28083">
          <cell r="A28083" t="str">
            <v>ЦТП</v>
          </cell>
        </row>
        <row r="28084">
          <cell r="A28084" t="str">
            <v>ЦТП</v>
          </cell>
        </row>
        <row r="28085">
          <cell r="A28085" t="str">
            <v>ЦТП</v>
          </cell>
        </row>
        <row r="28086">
          <cell r="A28086" t="str">
            <v>ЦТП</v>
          </cell>
        </row>
        <row r="28087">
          <cell r="A28087" t="str">
            <v>ЦТП</v>
          </cell>
        </row>
        <row r="28088">
          <cell r="A28088" t="str">
            <v>ЦТП</v>
          </cell>
        </row>
        <row r="28089">
          <cell r="A28089" t="str">
            <v>ЦТП</v>
          </cell>
        </row>
        <row r="28090">
          <cell r="A28090" t="str">
            <v>ЦТП</v>
          </cell>
        </row>
        <row r="28091">
          <cell r="A28091" t="str">
            <v>ЦТП</v>
          </cell>
        </row>
        <row r="28092">
          <cell r="A28092" t="str">
            <v>ЦТП</v>
          </cell>
        </row>
        <row r="28093">
          <cell r="A28093" t="str">
            <v>ЦТП</v>
          </cell>
        </row>
        <row r="28094">
          <cell r="A28094" t="str">
            <v>ЦТП</v>
          </cell>
        </row>
        <row r="28095">
          <cell r="A28095" t="str">
            <v>ЦТП</v>
          </cell>
        </row>
        <row r="28096">
          <cell r="A28096" t="str">
            <v>ЦТП</v>
          </cell>
        </row>
        <row r="28097">
          <cell r="A28097" t="str">
            <v>ЦТП</v>
          </cell>
        </row>
        <row r="28098">
          <cell r="A28098" t="str">
            <v>ЦТП</v>
          </cell>
        </row>
        <row r="28099">
          <cell r="A28099" t="str">
            <v>ЦТП</v>
          </cell>
        </row>
        <row r="28100">
          <cell r="A28100" t="str">
            <v>ЦТП</v>
          </cell>
        </row>
        <row r="28101">
          <cell r="A28101" t="str">
            <v>ЦТП</v>
          </cell>
        </row>
        <row r="28102">
          <cell r="A28102" t="str">
            <v>ЦТП</v>
          </cell>
        </row>
        <row r="28103">
          <cell r="A28103" t="str">
            <v>ЦТП</v>
          </cell>
        </row>
        <row r="28104">
          <cell r="A28104" t="str">
            <v>ЦТП</v>
          </cell>
        </row>
        <row r="28105">
          <cell r="A28105" t="str">
            <v>ЦТП</v>
          </cell>
        </row>
        <row r="28106">
          <cell r="A28106" t="str">
            <v>ЦТП</v>
          </cell>
        </row>
        <row r="28107">
          <cell r="A28107" t="str">
            <v>ЦТП</v>
          </cell>
        </row>
        <row r="28108">
          <cell r="A28108" t="str">
            <v>ЦТП</v>
          </cell>
        </row>
        <row r="28109">
          <cell r="A28109" t="str">
            <v>ЦТП</v>
          </cell>
        </row>
        <row r="28110">
          <cell r="A28110" t="str">
            <v>ЦТП</v>
          </cell>
        </row>
        <row r="28111">
          <cell r="A28111" t="str">
            <v>ЦТП</v>
          </cell>
        </row>
        <row r="28112">
          <cell r="A28112" t="str">
            <v>ЦТП</v>
          </cell>
        </row>
        <row r="28113">
          <cell r="A28113" t="str">
            <v>ЦТП</v>
          </cell>
        </row>
        <row r="28114">
          <cell r="A28114" t="str">
            <v>ЦТП</v>
          </cell>
        </row>
        <row r="28115">
          <cell r="A28115" t="str">
            <v>ЦТП</v>
          </cell>
        </row>
        <row r="28116">
          <cell r="A28116" t="str">
            <v>ЦТП</v>
          </cell>
        </row>
        <row r="28117">
          <cell r="A28117" t="str">
            <v>ЦТП</v>
          </cell>
        </row>
        <row r="28118">
          <cell r="A28118" t="str">
            <v>ЦТП</v>
          </cell>
        </row>
        <row r="28119">
          <cell r="A28119" t="str">
            <v>ЦТП</v>
          </cell>
        </row>
        <row r="28120">
          <cell r="A28120" t="str">
            <v>ЦТП</v>
          </cell>
        </row>
        <row r="28121">
          <cell r="A28121" t="str">
            <v>ЦТП</v>
          </cell>
        </row>
        <row r="28122">
          <cell r="A28122" t="str">
            <v>ЦТП</v>
          </cell>
        </row>
        <row r="28123">
          <cell r="A28123" t="str">
            <v>ЦТП</v>
          </cell>
        </row>
        <row r="28124">
          <cell r="A28124" t="str">
            <v>ЦТП</v>
          </cell>
        </row>
        <row r="28125">
          <cell r="A28125" t="str">
            <v>ЦТП</v>
          </cell>
        </row>
        <row r="28126">
          <cell r="A28126" t="str">
            <v>ЦТП</v>
          </cell>
        </row>
        <row r="28127">
          <cell r="A28127" t="str">
            <v>ЦТП</v>
          </cell>
        </row>
        <row r="28128">
          <cell r="A28128" t="str">
            <v>ЦТП</v>
          </cell>
        </row>
        <row r="28129">
          <cell r="A28129" t="str">
            <v>ЦТП</v>
          </cell>
        </row>
        <row r="28130">
          <cell r="A28130" t="str">
            <v>ЦТП</v>
          </cell>
        </row>
        <row r="28131">
          <cell r="A28131" t="str">
            <v>ЦТП</v>
          </cell>
        </row>
        <row r="28132">
          <cell r="A28132" t="str">
            <v>ЦТП</v>
          </cell>
        </row>
        <row r="28133">
          <cell r="A28133" t="str">
            <v>ЦТП</v>
          </cell>
        </row>
        <row r="28134">
          <cell r="A28134" t="str">
            <v>ЦТП</v>
          </cell>
        </row>
        <row r="28135">
          <cell r="A28135" t="str">
            <v>ЦТП</v>
          </cell>
        </row>
        <row r="28136">
          <cell r="A28136" t="str">
            <v>ЦТП</v>
          </cell>
        </row>
        <row r="28137">
          <cell r="A28137" t="str">
            <v>ЦТП</v>
          </cell>
        </row>
        <row r="28138">
          <cell r="A28138" t="str">
            <v>ЦТП</v>
          </cell>
        </row>
        <row r="28139">
          <cell r="A28139" t="str">
            <v>ЦТП</v>
          </cell>
        </row>
        <row r="28140">
          <cell r="A28140" t="str">
            <v>ЦТП</v>
          </cell>
        </row>
        <row r="28141">
          <cell r="A28141" t="str">
            <v>ЦТП</v>
          </cell>
        </row>
        <row r="28142">
          <cell r="A28142" t="str">
            <v>ЦТП</v>
          </cell>
        </row>
        <row r="28143">
          <cell r="A28143" t="str">
            <v>ЦТП</v>
          </cell>
        </row>
        <row r="28144">
          <cell r="A28144" t="str">
            <v>ЦТП</v>
          </cell>
        </row>
        <row r="28145">
          <cell r="A28145" t="str">
            <v>ЦТП</v>
          </cell>
        </row>
        <row r="28146">
          <cell r="A28146" t="str">
            <v>ЦТП</v>
          </cell>
        </row>
        <row r="28147">
          <cell r="A28147" t="str">
            <v>ЦТП</v>
          </cell>
        </row>
        <row r="28148">
          <cell r="A28148" t="str">
            <v>ЦТП</v>
          </cell>
        </row>
        <row r="28149">
          <cell r="A28149" t="str">
            <v>ЦТП</v>
          </cell>
        </row>
        <row r="28150">
          <cell r="A28150" t="str">
            <v>ЦТП</v>
          </cell>
        </row>
        <row r="28151">
          <cell r="A28151" t="str">
            <v>ЦТП</v>
          </cell>
        </row>
        <row r="28152">
          <cell r="A28152" t="str">
            <v>ЦТП</v>
          </cell>
        </row>
        <row r="28153">
          <cell r="A28153" t="str">
            <v>ЦТП</v>
          </cell>
        </row>
        <row r="28154">
          <cell r="A28154" t="str">
            <v>ЦТП</v>
          </cell>
        </row>
        <row r="28155">
          <cell r="A28155" t="str">
            <v>ЦТП</v>
          </cell>
        </row>
        <row r="28156">
          <cell r="A28156" t="str">
            <v>ЦТП</v>
          </cell>
        </row>
        <row r="28157">
          <cell r="A28157" t="str">
            <v>ЦТП</v>
          </cell>
        </row>
        <row r="28158">
          <cell r="A28158" t="str">
            <v>ЦТП</v>
          </cell>
        </row>
        <row r="28159">
          <cell r="A28159" t="str">
            <v>ЦТП</v>
          </cell>
        </row>
        <row r="28160">
          <cell r="A28160" t="str">
            <v>ЦТП</v>
          </cell>
        </row>
        <row r="28161">
          <cell r="A28161" t="str">
            <v>ЦТП</v>
          </cell>
        </row>
        <row r="28162">
          <cell r="A28162" t="str">
            <v>ЦТП</v>
          </cell>
        </row>
        <row r="28163">
          <cell r="A28163" t="str">
            <v>ЦТП</v>
          </cell>
        </row>
        <row r="28164">
          <cell r="A28164" t="str">
            <v>ЦТП</v>
          </cell>
        </row>
        <row r="28165">
          <cell r="A28165" t="str">
            <v>ЦТП</v>
          </cell>
        </row>
        <row r="28166">
          <cell r="A28166" t="str">
            <v>ЦТП</v>
          </cell>
        </row>
        <row r="28167">
          <cell r="A28167" t="str">
            <v>ЦТП</v>
          </cell>
        </row>
        <row r="28168">
          <cell r="A28168" t="str">
            <v>ЦТП</v>
          </cell>
        </row>
        <row r="28169">
          <cell r="A28169" t="str">
            <v>ЦТП</v>
          </cell>
        </row>
        <row r="28170">
          <cell r="A28170" t="str">
            <v>ЦТП</v>
          </cell>
        </row>
        <row r="28171">
          <cell r="A28171" t="str">
            <v>ЦТП</v>
          </cell>
        </row>
        <row r="28172">
          <cell r="A28172" t="str">
            <v>ЦТП</v>
          </cell>
        </row>
        <row r="28173">
          <cell r="A28173" t="str">
            <v>ЦТП</v>
          </cell>
        </row>
        <row r="28174">
          <cell r="A28174" t="str">
            <v>ЦТП</v>
          </cell>
        </row>
        <row r="28175">
          <cell r="A28175" t="str">
            <v>ЦТП</v>
          </cell>
        </row>
        <row r="28176">
          <cell r="A28176" t="str">
            <v>ЦТП</v>
          </cell>
        </row>
        <row r="28177">
          <cell r="A28177" t="str">
            <v>ЦТП</v>
          </cell>
        </row>
        <row r="28178">
          <cell r="A28178" t="str">
            <v>ЦТП</v>
          </cell>
        </row>
        <row r="28179">
          <cell r="A28179" t="str">
            <v>ЦТП</v>
          </cell>
        </row>
        <row r="28180">
          <cell r="A28180" t="str">
            <v>ЦТП</v>
          </cell>
        </row>
        <row r="28181">
          <cell r="A28181" t="str">
            <v>ЦТП</v>
          </cell>
        </row>
        <row r="28182">
          <cell r="A28182" t="str">
            <v>ЦТП</v>
          </cell>
        </row>
        <row r="28183">
          <cell r="A28183" t="str">
            <v>ЦТП</v>
          </cell>
        </row>
        <row r="28184">
          <cell r="A28184" t="str">
            <v>ЦТП</v>
          </cell>
        </row>
        <row r="28185">
          <cell r="A28185" t="str">
            <v>ЦТП</v>
          </cell>
        </row>
        <row r="28186">
          <cell r="A28186" t="str">
            <v>ЦТП</v>
          </cell>
        </row>
        <row r="28187">
          <cell r="A28187" t="str">
            <v>ЦТП</v>
          </cell>
        </row>
        <row r="28188">
          <cell r="A28188" t="str">
            <v>ЦТП</v>
          </cell>
        </row>
        <row r="28189">
          <cell r="A28189" t="str">
            <v>ЦТП</v>
          </cell>
        </row>
        <row r="28190">
          <cell r="A28190" t="str">
            <v>ЦТП</v>
          </cell>
        </row>
        <row r="28191">
          <cell r="A28191" t="str">
            <v>ЦТП</v>
          </cell>
        </row>
        <row r="28192">
          <cell r="A28192" t="str">
            <v>ЦТП</v>
          </cell>
        </row>
        <row r="28193">
          <cell r="A28193" t="str">
            <v>ЦТП</v>
          </cell>
        </row>
        <row r="28194">
          <cell r="A28194" t="str">
            <v>ЦТП</v>
          </cell>
        </row>
        <row r="28195">
          <cell r="A28195" t="str">
            <v>ЦТП</v>
          </cell>
        </row>
        <row r="28196">
          <cell r="A28196" t="str">
            <v>ЦТП</v>
          </cell>
        </row>
        <row r="28197">
          <cell r="A28197" t="str">
            <v>ЦТП</v>
          </cell>
        </row>
        <row r="28198">
          <cell r="A28198" t="str">
            <v>ЦТП</v>
          </cell>
        </row>
        <row r="28199">
          <cell r="A28199" t="str">
            <v>ЦТП</v>
          </cell>
        </row>
        <row r="28200">
          <cell r="A28200" t="str">
            <v>ЦТП</v>
          </cell>
        </row>
        <row r="28201">
          <cell r="A28201" t="str">
            <v>ЦТП</v>
          </cell>
        </row>
        <row r="28202">
          <cell r="A28202" t="str">
            <v>ЦТП</v>
          </cell>
        </row>
        <row r="28203">
          <cell r="A28203" t="str">
            <v>ЦТП</v>
          </cell>
        </row>
        <row r="28204">
          <cell r="A28204" t="str">
            <v>ЦТП</v>
          </cell>
        </row>
        <row r="28205">
          <cell r="A28205" t="str">
            <v>ЦТП</v>
          </cell>
        </row>
        <row r="28206">
          <cell r="A28206" t="str">
            <v>ЦТП</v>
          </cell>
        </row>
        <row r="28207">
          <cell r="A28207" t="str">
            <v>ЦТП</v>
          </cell>
        </row>
        <row r="28208">
          <cell r="A28208" t="str">
            <v>ЦТП</v>
          </cell>
        </row>
        <row r="28209">
          <cell r="A28209" t="str">
            <v>ЦТП</v>
          </cell>
        </row>
        <row r="28210">
          <cell r="A28210" t="str">
            <v>ЦТП</v>
          </cell>
        </row>
        <row r="28211">
          <cell r="A28211" t="str">
            <v>ЦТП</v>
          </cell>
        </row>
        <row r="28212">
          <cell r="A28212" t="str">
            <v>ЦТП</v>
          </cell>
        </row>
        <row r="28213">
          <cell r="A28213" t="str">
            <v>ЦТП</v>
          </cell>
        </row>
        <row r="28214">
          <cell r="A28214" t="str">
            <v>ЦТП</v>
          </cell>
        </row>
        <row r="28215">
          <cell r="A28215" t="str">
            <v>ЦТП</v>
          </cell>
        </row>
        <row r="28216">
          <cell r="A28216" t="str">
            <v>ЦТП</v>
          </cell>
        </row>
        <row r="28217">
          <cell r="A28217" t="str">
            <v>ЦТП</v>
          </cell>
        </row>
        <row r="28218">
          <cell r="A28218" t="str">
            <v>ЦТП</v>
          </cell>
        </row>
        <row r="28219">
          <cell r="A28219" t="str">
            <v>ЦТП</v>
          </cell>
        </row>
        <row r="28220">
          <cell r="A28220" t="str">
            <v>ЦТП</v>
          </cell>
        </row>
        <row r="28221">
          <cell r="A28221" t="str">
            <v>ЦТП</v>
          </cell>
        </row>
        <row r="28222">
          <cell r="A28222" t="str">
            <v>ЦТП</v>
          </cell>
        </row>
        <row r="28223">
          <cell r="A28223" t="str">
            <v>ЦТП</v>
          </cell>
        </row>
        <row r="28224">
          <cell r="A28224" t="str">
            <v>ЦТП</v>
          </cell>
        </row>
        <row r="28225">
          <cell r="A28225" t="str">
            <v>ЦТП</v>
          </cell>
        </row>
        <row r="28226">
          <cell r="A28226" t="str">
            <v>ЦТП</v>
          </cell>
        </row>
        <row r="28227">
          <cell r="A28227" t="str">
            <v>ЦТП</v>
          </cell>
        </row>
        <row r="28228">
          <cell r="A28228" t="str">
            <v>ЦТП</v>
          </cell>
        </row>
        <row r="28229">
          <cell r="A28229" t="str">
            <v>ЦТП</v>
          </cell>
        </row>
        <row r="28230">
          <cell r="A28230" t="str">
            <v>ЦТП</v>
          </cell>
        </row>
        <row r="28231">
          <cell r="A28231" t="str">
            <v>ЦТП</v>
          </cell>
        </row>
        <row r="28232">
          <cell r="A28232" t="str">
            <v>ЦТП</v>
          </cell>
        </row>
        <row r="28233">
          <cell r="A28233" t="str">
            <v>ЦТП</v>
          </cell>
        </row>
        <row r="28234">
          <cell r="A28234" t="str">
            <v>ЦТП</v>
          </cell>
        </row>
        <row r="28235">
          <cell r="A28235" t="str">
            <v>ЦТП</v>
          </cell>
        </row>
        <row r="28236">
          <cell r="A28236" t="str">
            <v>ЦТП</v>
          </cell>
        </row>
        <row r="28237">
          <cell r="A28237" t="str">
            <v>ЦТП</v>
          </cell>
        </row>
        <row r="28238">
          <cell r="A28238" t="str">
            <v>ЦТП</v>
          </cell>
        </row>
        <row r="28239">
          <cell r="A28239" t="str">
            <v>ЦТП</v>
          </cell>
        </row>
        <row r="28240">
          <cell r="A28240" t="str">
            <v>ЦТП</v>
          </cell>
        </row>
        <row r="28241">
          <cell r="A28241" t="str">
            <v>ЦТП</v>
          </cell>
        </row>
        <row r="28242">
          <cell r="A28242" t="str">
            <v>ЦТП</v>
          </cell>
        </row>
        <row r="28243">
          <cell r="A28243" t="str">
            <v>ЦТП</v>
          </cell>
        </row>
        <row r="28244">
          <cell r="A28244" t="str">
            <v>ЦТП</v>
          </cell>
        </row>
        <row r="28245">
          <cell r="A28245" t="str">
            <v>ЦТП</v>
          </cell>
        </row>
        <row r="28246">
          <cell r="A28246" t="str">
            <v>ЦТП</v>
          </cell>
        </row>
        <row r="28247">
          <cell r="A28247" t="str">
            <v>ЦТП</v>
          </cell>
        </row>
        <row r="28248">
          <cell r="A28248" t="str">
            <v>ЦТП</v>
          </cell>
        </row>
        <row r="28249">
          <cell r="A28249" t="str">
            <v>ЦТП</v>
          </cell>
        </row>
        <row r="28250">
          <cell r="A28250" t="str">
            <v>ЦТП</v>
          </cell>
        </row>
        <row r="28251">
          <cell r="A28251" t="str">
            <v>ЦТП</v>
          </cell>
        </row>
        <row r="28252">
          <cell r="A28252" t="str">
            <v>ЦТП</v>
          </cell>
        </row>
        <row r="28253">
          <cell r="A28253" t="str">
            <v>ЦТП</v>
          </cell>
        </row>
        <row r="28254">
          <cell r="A28254" t="str">
            <v>ЦТП</v>
          </cell>
        </row>
        <row r="28255">
          <cell r="A28255" t="str">
            <v>ЦТП</v>
          </cell>
        </row>
        <row r="28256">
          <cell r="A28256" t="str">
            <v>ЦТП</v>
          </cell>
        </row>
        <row r="28257">
          <cell r="A28257" t="str">
            <v>ЦТП</v>
          </cell>
        </row>
        <row r="28258">
          <cell r="A28258" t="str">
            <v>ЦТП</v>
          </cell>
        </row>
        <row r="28259">
          <cell r="A28259" t="str">
            <v>ЦТП</v>
          </cell>
        </row>
        <row r="28260">
          <cell r="A28260" t="str">
            <v>ЦТП</v>
          </cell>
        </row>
        <row r="28261">
          <cell r="A28261" t="str">
            <v>ЦТП</v>
          </cell>
        </row>
        <row r="28262">
          <cell r="A28262" t="str">
            <v>ЦТП</v>
          </cell>
        </row>
        <row r="28263">
          <cell r="A28263" t="str">
            <v>ЦТП</v>
          </cell>
        </row>
        <row r="28264">
          <cell r="A28264" t="str">
            <v>ЦТП</v>
          </cell>
        </row>
        <row r="28265">
          <cell r="A28265" t="str">
            <v>ЦТП</v>
          </cell>
        </row>
        <row r="28266">
          <cell r="A28266" t="str">
            <v>ЦТП</v>
          </cell>
        </row>
        <row r="28267">
          <cell r="A28267" t="str">
            <v>ЦТП</v>
          </cell>
        </row>
        <row r="28268">
          <cell r="A28268" t="str">
            <v>ЦТП</v>
          </cell>
        </row>
        <row r="28269">
          <cell r="A28269" t="str">
            <v>ЦТП</v>
          </cell>
        </row>
        <row r="28270">
          <cell r="A28270" t="str">
            <v>ЦТП</v>
          </cell>
        </row>
        <row r="28271">
          <cell r="A28271" t="str">
            <v>ЦТП</v>
          </cell>
        </row>
        <row r="28272">
          <cell r="A28272" t="str">
            <v>ЦТП</v>
          </cell>
        </row>
        <row r="28273">
          <cell r="A28273" t="str">
            <v>ЦТП</v>
          </cell>
        </row>
        <row r="28274">
          <cell r="A28274" t="str">
            <v>ЦТП</v>
          </cell>
        </row>
        <row r="28275">
          <cell r="A28275" t="str">
            <v>ЦТП</v>
          </cell>
        </row>
        <row r="28276">
          <cell r="A28276" t="str">
            <v>ЦТП</v>
          </cell>
        </row>
        <row r="28277">
          <cell r="A28277" t="str">
            <v>ЦТП</v>
          </cell>
        </row>
        <row r="28278">
          <cell r="A28278" t="str">
            <v>ЦТП</v>
          </cell>
        </row>
        <row r="28279">
          <cell r="A28279" t="str">
            <v>ЦТП</v>
          </cell>
        </row>
        <row r="28280">
          <cell r="A28280" t="str">
            <v>ЦТП</v>
          </cell>
        </row>
        <row r="28281">
          <cell r="A28281" t="str">
            <v>ЦТП</v>
          </cell>
        </row>
        <row r="28282">
          <cell r="A28282" t="str">
            <v>ЦТП</v>
          </cell>
        </row>
        <row r="28283">
          <cell r="A28283" t="str">
            <v>ЦТП</v>
          </cell>
        </row>
        <row r="28284">
          <cell r="A28284" t="str">
            <v>ЦТП</v>
          </cell>
        </row>
        <row r="28285">
          <cell r="A28285" t="str">
            <v>ЦТП</v>
          </cell>
        </row>
        <row r="28286">
          <cell r="A28286" t="str">
            <v>ЦТП</v>
          </cell>
        </row>
        <row r="28287">
          <cell r="A28287" t="str">
            <v>ЦТП</v>
          </cell>
        </row>
        <row r="28288">
          <cell r="A28288" t="str">
            <v>ЦТП</v>
          </cell>
        </row>
        <row r="28289">
          <cell r="A28289" t="str">
            <v>ЦТП</v>
          </cell>
        </row>
        <row r="28290">
          <cell r="A28290" t="str">
            <v>ЦТП</v>
          </cell>
        </row>
        <row r="28291">
          <cell r="A28291" t="str">
            <v>ЦТП</v>
          </cell>
        </row>
        <row r="28292">
          <cell r="A28292" t="str">
            <v>ЦТП</v>
          </cell>
        </row>
        <row r="28293">
          <cell r="A28293" t="str">
            <v>ЦТП</v>
          </cell>
        </row>
        <row r="28294">
          <cell r="A28294" t="str">
            <v>ЦТП</v>
          </cell>
        </row>
        <row r="28295">
          <cell r="A28295" t="str">
            <v>ЦТП</v>
          </cell>
        </row>
        <row r="28296">
          <cell r="A28296" t="str">
            <v>ЦТП</v>
          </cell>
        </row>
        <row r="28297">
          <cell r="A28297" t="str">
            <v>ЦТП</v>
          </cell>
        </row>
        <row r="28298">
          <cell r="A28298" t="str">
            <v>ЦТП</v>
          </cell>
        </row>
        <row r="28299">
          <cell r="A28299" t="str">
            <v>ЦТП</v>
          </cell>
        </row>
        <row r="28300">
          <cell r="A28300" t="str">
            <v>ЦТП</v>
          </cell>
        </row>
        <row r="28301">
          <cell r="A28301" t="str">
            <v>ЦТП</v>
          </cell>
        </row>
        <row r="28302">
          <cell r="A28302" t="str">
            <v>ЦТП</v>
          </cell>
        </row>
        <row r="28303">
          <cell r="A28303" t="str">
            <v>ЦТП</v>
          </cell>
        </row>
        <row r="28304">
          <cell r="A28304" t="str">
            <v>ЦТП</v>
          </cell>
        </row>
        <row r="28305">
          <cell r="A28305" t="str">
            <v>ЦТП</v>
          </cell>
        </row>
        <row r="28306">
          <cell r="A28306" t="str">
            <v>ЦТП</v>
          </cell>
        </row>
        <row r="28307">
          <cell r="A28307" t="str">
            <v>ЦТП</v>
          </cell>
        </row>
        <row r="28308">
          <cell r="A28308" t="str">
            <v>ЦТП</v>
          </cell>
        </row>
        <row r="28309">
          <cell r="A28309" t="str">
            <v>ЦТП</v>
          </cell>
        </row>
        <row r="28310">
          <cell r="A28310" t="str">
            <v>ЦТП</v>
          </cell>
        </row>
        <row r="28311">
          <cell r="A28311" t="str">
            <v>ЦТП</v>
          </cell>
        </row>
        <row r="28312">
          <cell r="A28312" t="str">
            <v>ЦТП</v>
          </cell>
        </row>
        <row r="28313">
          <cell r="A28313" t="str">
            <v>ЦТП</v>
          </cell>
        </row>
        <row r="28314">
          <cell r="A28314" t="str">
            <v>ЦТП</v>
          </cell>
        </row>
        <row r="28315">
          <cell r="A28315" t="str">
            <v>ЦТП</v>
          </cell>
        </row>
        <row r="28316">
          <cell r="A28316" t="str">
            <v>ЦТП</v>
          </cell>
        </row>
        <row r="28317">
          <cell r="A28317" t="str">
            <v>ЦТП</v>
          </cell>
        </row>
        <row r="28318">
          <cell r="A28318" t="str">
            <v>ЦТП</v>
          </cell>
        </row>
        <row r="28319">
          <cell r="A28319" t="str">
            <v>ЦТП</v>
          </cell>
        </row>
        <row r="28320">
          <cell r="A28320" t="str">
            <v>ЦТП</v>
          </cell>
        </row>
        <row r="28321">
          <cell r="A28321" t="str">
            <v>ЦТП</v>
          </cell>
        </row>
        <row r="28322">
          <cell r="A28322" t="str">
            <v>ЦТП</v>
          </cell>
        </row>
        <row r="28323">
          <cell r="A28323" t="str">
            <v>ЦТП</v>
          </cell>
        </row>
        <row r="28324">
          <cell r="A28324" t="str">
            <v>ЦТП</v>
          </cell>
        </row>
        <row r="28325">
          <cell r="A28325" t="str">
            <v>ЦТП</v>
          </cell>
        </row>
        <row r="28326">
          <cell r="A28326" t="str">
            <v>ЦТП</v>
          </cell>
        </row>
        <row r="28327">
          <cell r="A28327" t="str">
            <v>ЦТП</v>
          </cell>
        </row>
        <row r="28328">
          <cell r="A28328" t="str">
            <v>ЦТП</v>
          </cell>
        </row>
        <row r="28329">
          <cell r="A28329" t="str">
            <v>ЦТП</v>
          </cell>
        </row>
        <row r="28330">
          <cell r="A28330" t="str">
            <v>ЦТП</v>
          </cell>
        </row>
        <row r="28331">
          <cell r="A28331" t="str">
            <v>ЦТП</v>
          </cell>
        </row>
        <row r="28332">
          <cell r="A28332" t="str">
            <v>ЦТП</v>
          </cell>
        </row>
        <row r="28333">
          <cell r="A28333" t="str">
            <v>ЦТП</v>
          </cell>
        </row>
        <row r="28334">
          <cell r="A28334" t="str">
            <v>ЦТП</v>
          </cell>
        </row>
        <row r="28335">
          <cell r="A28335" t="str">
            <v>ЦТП</v>
          </cell>
        </row>
        <row r="28336">
          <cell r="A28336" t="str">
            <v>ЦТП</v>
          </cell>
        </row>
        <row r="28337">
          <cell r="A28337" t="str">
            <v>ЦТП</v>
          </cell>
        </row>
        <row r="28338">
          <cell r="A28338" t="str">
            <v>ЦТП</v>
          </cell>
        </row>
        <row r="28339">
          <cell r="A28339" t="str">
            <v>ЦТП</v>
          </cell>
        </row>
        <row r="28340">
          <cell r="A28340" t="str">
            <v>ЦТП</v>
          </cell>
        </row>
        <row r="28341">
          <cell r="A28341" t="str">
            <v>ЦТП</v>
          </cell>
        </row>
        <row r="28342">
          <cell r="A28342" t="str">
            <v>ЦТП</v>
          </cell>
        </row>
        <row r="28343">
          <cell r="A28343" t="str">
            <v>ЦТП</v>
          </cell>
        </row>
        <row r="28344">
          <cell r="A28344" t="str">
            <v>ЦТП</v>
          </cell>
        </row>
        <row r="28345">
          <cell r="A28345" t="str">
            <v>ЦТП</v>
          </cell>
        </row>
        <row r="28346">
          <cell r="A28346" t="str">
            <v>ЦТП</v>
          </cell>
        </row>
        <row r="28347">
          <cell r="A28347" t="str">
            <v>ЦТП</v>
          </cell>
        </row>
        <row r="28348">
          <cell r="A28348" t="str">
            <v>ЦТП</v>
          </cell>
        </row>
        <row r="28349">
          <cell r="A28349" t="str">
            <v>ЦТП</v>
          </cell>
        </row>
        <row r="28350">
          <cell r="A28350" t="str">
            <v>ЦТП</v>
          </cell>
        </row>
        <row r="28351">
          <cell r="A28351" t="str">
            <v>ЦТП</v>
          </cell>
        </row>
        <row r="28352">
          <cell r="A28352" t="str">
            <v>ЦТП</v>
          </cell>
        </row>
        <row r="28353">
          <cell r="A28353" t="str">
            <v>ЦТП</v>
          </cell>
        </row>
        <row r="28354">
          <cell r="A28354" t="str">
            <v>ЦТП</v>
          </cell>
        </row>
        <row r="28355">
          <cell r="A28355" t="str">
            <v>ЦТП</v>
          </cell>
        </row>
        <row r="28356">
          <cell r="A28356" t="str">
            <v>ЦТП</v>
          </cell>
        </row>
        <row r="28357">
          <cell r="A28357" t="str">
            <v>ЦТП</v>
          </cell>
        </row>
        <row r="28358">
          <cell r="A28358" t="str">
            <v>ЦТП</v>
          </cell>
        </row>
        <row r="28359">
          <cell r="A28359" t="str">
            <v>ЦТП</v>
          </cell>
        </row>
        <row r="28360">
          <cell r="A28360" t="str">
            <v>ЦТП</v>
          </cell>
        </row>
        <row r="28361">
          <cell r="A28361" t="str">
            <v>ЦТП</v>
          </cell>
        </row>
        <row r="28362">
          <cell r="A28362" t="str">
            <v>ЦТП</v>
          </cell>
        </row>
        <row r="28363">
          <cell r="A28363" t="str">
            <v>ЦТП</v>
          </cell>
        </row>
        <row r="28364">
          <cell r="A28364" t="str">
            <v>ЦТП</v>
          </cell>
        </row>
        <row r="28365">
          <cell r="A28365" t="str">
            <v>ЦТП</v>
          </cell>
        </row>
        <row r="28366">
          <cell r="A28366" t="str">
            <v>ЦТП</v>
          </cell>
        </row>
        <row r="28367">
          <cell r="A28367" t="str">
            <v>ЦТП</v>
          </cell>
        </row>
        <row r="28368">
          <cell r="A28368" t="str">
            <v>ЦТП</v>
          </cell>
        </row>
        <row r="28369">
          <cell r="A28369" t="str">
            <v>ЦТП</v>
          </cell>
        </row>
        <row r="28370">
          <cell r="A28370" t="str">
            <v>ЦТП</v>
          </cell>
        </row>
        <row r="28371">
          <cell r="A28371" t="str">
            <v>ЦТП</v>
          </cell>
        </row>
        <row r="28372">
          <cell r="A28372" t="str">
            <v>ЦТП</v>
          </cell>
        </row>
        <row r="28373">
          <cell r="A28373" t="str">
            <v>ЦТП</v>
          </cell>
        </row>
        <row r="28374">
          <cell r="A28374" t="str">
            <v>ЦТП</v>
          </cell>
        </row>
        <row r="28375">
          <cell r="A28375" t="str">
            <v>ЦТП</v>
          </cell>
        </row>
        <row r="28376">
          <cell r="A28376" t="str">
            <v>ЦТП</v>
          </cell>
        </row>
        <row r="28377">
          <cell r="A28377" t="str">
            <v>ЦТП</v>
          </cell>
        </row>
        <row r="28378">
          <cell r="A28378" t="str">
            <v>ЦТП</v>
          </cell>
        </row>
        <row r="28379">
          <cell r="A28379" t="str">
            <v>ЦТП</v>
          </cell>
        </row>
        <row r="28380">
          <cell r="A28380" t="str">
            <v>ЦТП</v>
          </cell>
        </row>
        <row r="28381">
          <cell r="A28381" t="str">
            <v>ЦТП</v>
          </cell>
        </row>
        <row r="28382">
          <cell r="A28382" t="str">
            <v>ЦТП</v>
          </cell>
        </row>
        <row r="28383">
          <cell r="A28383" t="str">
            <v>ЦТП</v>
          </cell>
        </row>
        <row r="28384">
          <cell r="A28384" t="str">
            <v>ЦТП</v>
          </cell>
        </row>
        <row r="28385">
          <cell r="A28385" t="str">
            <v>ЦТП</v>
          </cell>
        </row>
        <row r="28386">
          <cell r="A28386" t="str">
            <v>ЦТП</v>
          </cell>
        </row>
        <row r="28387">
          <cell r="A28387" t="str">
            <v>ЦТП</v>
          </cell>
        </row>
        <row r="28388">
          <cell r="A28388" t="str">
            <v>ЦТП</v>
          </cell>
        </row>
        <row r="28389">
          <cell r="A28389" t="str">
            <v>ЦТП</v>
          </cell>
        </row>
        <row r="28390">
          <cell r="A28390" t="str">
            <v>ЦТП</v>
          </cell>
        </row>
        <row r="28391">
          <cell r="A28391" t="str">
            <v>ЦТП</v>
          </cell>
        </row>
        <row r="28392">
          <cell r="A28392" t="str">
            <v>ЦТП</v>
          </cell>
        </row>
        <row r="28393">
          <cell r="A28393" t="str">
            <v>ЦТП</v>
          </cell>
        </row>
        <row r="28394">
          <cell r="A28394" t="str">
            <v>ЦТП</v>
          </cell>
        </row>
        <row r="28395">
          <cell r="A28395" t="str">
            <v>ЦТП</v>
          </cell>
        </row>
        <row r="28396">
          <cell r="A28396" t="str">
            <v>ЦТП</v>
          </cell>
        </row>
        <row r="28397">
          <cell r="A28397" t="str">
            <v>ЦТП</v>
          </cell>
        </row>
        <row r="28398">
          <cell r="A28398" t="str">
            <v>ЦТП</v>
          </cell>
        </row>
        <row r="28399">
          <cell r="A28399" t="str">
            <v>ЦТП</v>
          </cell>
        </row>
        <row r="28400">
          <cell r="A28400" t="str">
            <v>ЦТП</v>
          </cell>
        </row>
        <row r="28401">
          <cell r="A28401" t="str">
            <v>ЦТП</v>
          </cell>
        </row>
        <row r="28402">
          <cell r="A28402" t="str">
            <v>ЦТП</v>
          </cell>
        </row>
        <row r="28403">
          <cell r="A28403" t="str">
            <v>ЦТП</v>
          </cell>
        </row>
        <row r="28404">
          <cell r="A28404" t="str">
            <v>ЦТП</v>
          </cell>
        </row>
        <row r="28405">
          <cell r="A28405" t="str">
            <v>ЦТП</v>
          </cell>
        </row>
        <row r="28406">
          <cell r="A28406" t="str">
            <v>ЦТП</v>
          </cell>
        </row>
        <row r="28407">
          <cell r="A28407" t="str">
            <v>ЦТП</v>
          </cell>
        </row>
        <row r="28408">
          <cell r="A28408" t="str">
            <v>ЦТП</v>
          </cell>
        </row>
        <row r="28409">
          <cell r="A28409" t="str">
            <v>ЦТП</v>
          </cell>
        </row>
        <row r="28410">
          <cell r="A28410" t="str">
            <v>ЦТП</v>
          </cell>
        </row>
        <row r="28411">
          <cell r="A28411" t="str">
            <v>ЦТП</v>
          </cell>
        </row>
        <row r="28412">
          <cell r="A28412" t="str">
            <v>ЦТП</v>
          </cell>
        </row>
        <row r="28413">
          <cell r="A28413" t="str">
            <v>ЦТП</v>
          </cell>
        </row>
        <row r="28414">
          <cell r="A28414" t="str">
            <v>ЦТП</v>
          </cell>
        </row>
        <row r="28415">
          <cell r="A28415" t="str">
            <v>ЦТП</v>
          </cell>
        </row>
        <row r="28416">
          <cell r="A28416" t="str">
            <v>ЦТП</v>
          </cell>
        </row>
        <row r="28417">
          <cell r="A28417" t="str">
            <v>ЦТП</v>
          </cell>
        </row>
        <row r="28418">
          <cell r="A28418" t="str">
            <v>ЦТП</v>
          </cell>
        </row>
        <row r="28419">
          <cell r="A28419" t="str">
            <v>ЦТП</v>
          </cell>
        </row>
        <row r="28420">
          <cell r="A28420" t="str">
            <v>ЦТП</v>
          </cell>
        </row>
        <row r="28421">
          <cell r="A28421" t="str">
            <v>ЦТП</v>
          </cell>
        </row>
        <row r="28422">
          <cell r="A28422" t="str">
            <v>ЦТП</v>
          </cell>
        </row>
        <row r="28423">
          <cell r="A28423" t="str">
            <v>ЦТП</v>
          </cell>
        </row>
        <row r="28424">
          <cell r="A28424" t="str">
            <v>ЦТП</v>
          </cell>
        </row>
        <row r="28425">
          <cell r="A28425" t="str">
            <v>ЦТП</v>
          </cell>
        </row>
        <row r="28426">
          <cell r="A28426" t="str">
            <v>ЦТП</v>
          </cell>
        </row>
        <row r="28427">
          <cell r="A28427" t="str">
            <v>ЦТП</v>
          </cell>
        </row>
        <row r="28428">
          <cell r="A28428" t="str">
            <v>ЦТП</v>
          </cell>
        </row>
        <row r="28429">
          <cell r="A28429" t="str">
            <v>ЦТП</v>
          </cell>
        </row>
        <row r="28430">
          <cell r="A28430" t="str">
            <v>ЦТП</v>
          </cell>
        </row>
        <row r="28431">
          <cell r="A28431" t="str">
            <v>ЦТП</v>
          </cell>
        </row>
        <row r="28432">
          <cell r="A28432" t="str">
            <v>ЦТП</v>
          </cell>
        </row>
        <row r="28433">
          <cell r="A28433" t="str">
            <v>ЦТП</v>
          </cell>
        </row>
        <row r="28434">
          <cell r="A28434" t="str">
            <v>ЦТП</v>
          </cell>
        </row>
        <row r="28435">
          <cell r="A28435" t="str">
            <v>ЦТП</v>
          </cell>
        </row>
        <row r="28436">
          <cell r="A28436" t="str">
            <v>ЦТП</v>
          </cell>
        </row>
        <row r="28437">
          <cell r="A28437" t="str">
            <v>ЦТП</v>
          </cell>
        </row>
        <row r="28438">
          <cell r="A28438" t="str">
            <v>ЦТП</v>
          </cell>
        </row>
        <row r="28439">
          <cell r="A28439" t="str">
            <v>ЦТП</v>
          </cell>
        </row>
        <row r="28440">
          <cell r="A28440" t="str">
            <v>ЦТП</v>
          </cell>
        </row>
        <row r="28441">
          <cell r="A28441" t="str">
            <v>ЦТП</v>
          </cell>
        </row>
        <row r="28442">
          <cell r="A28442" t="str">
            <v>ЦТП</v>
          </cell>
        </row>
        <row r="28443">
          <cell r="A28443" t="str">
            <v>ЦТП</v>
          </cell>
        </row>
        <row r="28444">
          <cell r="A28444" t="str">
            <v>ЦТП</v>
          </cell>
        </row>
        <row r="28445">
          <cell r="A28445" t="str">
            <v>ЦТП</v>
          </cell>
        </row>
        <row r="28446">
          <cell r="A28446" t="str">
            <v>ЦТП</v>
          </cell>
        </row>
        <row r="28447">
          <cell r="A28447" t="str">
            <v>ЦТП</v>
          </cell>
        </row>
        <row r="28448">
          <cell r="A28448" t="str">
            <v>ЦТП</v>
          </cell>
        </row>
        <row r="28449">
          <cell r="A28449" t="str">
            <v>ЦТП</v>
          </cell>
        </row>
        <row r="28450">
          <cell r="A28450" t="str">
            <v>ЦТП</v>
          </cell>
        </row>
        <row r="28451">
          <cell r="A28451" t="str">
            <v>ЦТП</v>
          </cell>
        </row>
        <row r="28452">
          <cell r="A28452" t="str">
            <v>ЦТП</v>
          </cell>
        </row>
        <row r="28453">
          <cell r="A28453" t="str">
            <v>ЦТП</v>
          </cell>
        </row>
        <row r="28454">
          <cell r="A28454" t="str">
            <v>ЦТП</v>
          </cell>
        </row>
        <row r="28455">
          <cell r="A28455" t="str">
            <v>ЦТП</v>
          </cell>
        </row>
        <row r="28456">
          <cell r="A28456" t="str">
            <v>ЦТП</v>
          </cell>
        </row>
        <row r="28457">
          <cell r="A28457" t="str">
            <v>ЦТП</v>
          </cell>
        </row>
        <row r="28458">
          <cell r="A28458" t="str">
            <v>ЦТП</v>
          </cell>
        </row>
        <row r="28459">
          <cell r="A28459" t="str">
            <v>ЦТП</v>
          </cell>
        </row>
        <row r="28460">
          <cell r="A28460" t="str">
            <v>ЦТП</v>
          </cell>
        </row>
        <row r="28461">
          <cell r="A28461" t="str">
            <v>ЦТП</v>
          </cell>
        </row>
        <row r="28462">
          <cell r="A28462" t="str">
            <v>ЦТП</v>
          </cell>
        </row>
        <row r="28463">
          <cell r="A28463" t="str">
            <v>ЦТП</v>
          </cell>
        </row>
        <row r="28464">
          <cell r="A28464" t="str">
            <v>ЦТП</v>
          </cell>
        </row>
        <row r="28465">
          <cell r="A28465" t="str">
            <v>ЦТП</v>
          </cell>
        </row>
        <row r="28466">
          <cell r="A28466" t="str">
            <v>ЦТП</v>
          </cell>
        </row>
        <row r="28467">
          <cell r="A28467" t="str">
            <v>ЦТП</v>
          </cell>
        </row>
        <row r="28468">
          <cell r="A28468" t="str">
            <v>ЦТП</v>
          </cell>
        </row>
        <row r="28469">
          <cell r="A28469" t="str">
            <v>ЦТП</v>
          </cell>
        </row>
        <row r="28470">
          <cell r="A28470" t="str">
            <v>ЦТП</v>
          </cell>
        </row>
        <row r="28471">
          <cell r="A28471" t="str">
            <v>ЦТП</v>
          </cell>
        </row>
        <row r="28472">
          <cell r="A28472" t="str">
            <v>ЦТП</v>
          </cell>
        </row>
        <row r="28473">
          <cell r="A28473" t="str">
            <v>ЦТП</v>
          </cell>
        </row>
        <row r="28474">
          <cell r="A28474" t="str">
            <v>ЦТП</v>
          </cell>
        </row>
        <row r="28475">
          <cell r="A28475" t="str">
            <v>ЦТП</v>
          </cell>
        </row>
        <row r="28476">
          <cell r="A28476" t="str">
            <v>ЦТП</v>
          </cell>
        </row>
        <row r="28477">
          <cell r="A28477" t="str">
            <v>ЦТП</v>
          </cell>
        </row>
        <row r="28478">
          <cell r="A28478" t="str">
            <v>ЦТП</v>
          </cell>
        </row>
        <row r="28479">
          <cell r="A28479" t="str">
            <v>ЦТП</v>
          </cell>
        </row>
        <row r="28480">
          <cell r="A28480" t="str">
            <v>ЦТП</v>
          </cell>
        </row>
        <row r="28481">
          <cell r="A28481" t="str">
            <v>ЦТП</v>
          </cell>
        </row>
        <row r="28482">
          <cell r="A28482" t="str">
            <v>ЦТП</v>
          </cell>
        </row>
        <row r="28483">
          <cell r="A28483" t="str">
            <v>ЦТП</v>
          </cell>
        </row>
        <row r="28484">
          <cell r="A28484" t="str">
            <v>ЦТП</v>
          </cell>
        </row>
        <row r="28485">
          <cell r="A28485" t="str">
            <v>ЦТП</v>
          </cell>
        </row>
        <row r="28486">
          <cell r="A28486" t="str">
            <v>ЦТП</v>
          </cell>
        </row>
        <row r="28487">
          <cell r="A28487" t="str">
            <v>ЦТП</v>
          </cell>
        </row>
        <row r="28488">
          <cell r="A28488" t="str">
            <v>ЦТП</v>
          </cell>
        </row>
        <row r="28489">
          <cell r="A28489" t="str">
            <v>ЦТП</v>
          </cell>
        </row>
        <row r="28490">
          <cell r="A28490" t="str">
            <v>ЦТП</v>
          </cell>
        </row>
        <row r="28491">
          <cell r="A28491" t="str">
            <v>ЦТП</v>
          </cell>
        </row>
        <row r="28492">
          <cell r="A28492" t="str">
            <v>ЦТП</v>
          </cell>
        </row>
        <row r="28493">
          <cell r="A28493" t="str">
            <v>ЦТП</v>
          </cell>
        </row>
        <row r="28494">
          <cell r="A28494" t="str">
            <v>ЦТП</v>
          </cell>
        </row>
        <row r="28495">
          <cell r="A28495" t="str">
            <v>ЦТП</v>
          </cell>
        </row>
        <row r="28496">
          <cell r="A28496" t="str">
            <v>ЦТП</v>
          </cell>
        </row>
        <row r="28497">
          <cell r="A28497" t="str">
            <v>ЦТП</v>
          </cell>
        </row>
        <row r="28498">
          <cell r="A28498" t="str">
            <v>ЦТП</v>
          </cell>
        </row>
        <row r="28499">
          <cell r="A28499" t="str">
            <v>ЦТП</v>
          </cell>
        </row>
        <row r="28500">
          <cell r="A28500" t="str">
            <v>ЦТП</v>
          </cell>
        </row>
        <row r="28501">
          <cell r="A28501" t="str">
            <v>ЦТП</v>
          </cell>
        </row>
        <row r="28502">
          <cell r="A28502" t="str">
            <v>ЦТП</v>
          </cell>
        </row>
        <row r="28503">
          <cell r="A28503" t="str">
            <v>ЦТП</v>
          </cell>
        </row>
        <row r="28504">
          <cell r="A28504" t="str">
            <v>ЦТП</v>
          </cell>
        </row>
        <row r="28505">
          <cell r="A28505" t="str">
            <v>ЦТП</v>
          </cell>
        </row>
        <row r="28506">
          <cell r="A28506" t="str">
            <v>ЦТП</v>
          </cell>
        </row>
        <row r="28507">
          <cell r="A28507" t="str">
            <v>ЦТП</v>
          </cell>
        </row>
        <row r="28508">
          <cell r="A28508" t="str">
            <v>ЦТП</v>
          </cell>
        </row>
        <row r="28509">
          <cell r="A28509" t="str">
            <v>ЦТП</v>
          </cell>
        </row>
        <row r="28510">
          <cell r="A28510" t="str">
            <v>ЦТП</v>
          </cell>
        </row>
        <row r="28511">
          <cell r="A28511" t="str">
            <v>ЦТП</v>
          </cell>
        </row>
        <row r="28512">
          <cell r="A28512" t="str">
            <v>ЦТП</v>
          </cell>
        </row>
        <row r="28513">
          <cell r="A28513" t="str">
            <v>ЦТП</v>
          </cell>
        </row>
        <row r="28514">
          <cell r="A28514" t="str">
            <v>ЦТП</v>
          </cell>
        </row>
        <row r="28515">
          <cell r="A28515" t="str">
            <v>ЦТП</v>
          </cell>
        </row>
        <row r="28516">
          <cell r="A28516" t="str">
            <v>ЦТП</v>
          </cell>
        </row>
        <row r="28517">
          <cell r="A28517" t="str">
            <v>ЦТП</v>
          </cell>
        </row>
        <row r="28518">
          <cell r="A28518" t="str">
            <v>ЦТП</v>
          </cell>
        </row>
        <row r="28519">
          <cell r="A28519" t="str">
            <v>ЦТП</v>
          </cell>
        </row>
        <row r="28520">
          <cell r="A28520" t="str">
            <v>ЦТП</v>
          </cell>
        </row>
        <row r="28521">
          <cell r="A28521" t="str">
            <v>ЦТП</v>
          </cell>
        </row>
        <row r="28522">
          <cell r="A28522" t="str">
            <v>ЦТП</v>
          </cell>
        </row>
        <row r="28523">
          <cell r="A28523" t="str">
            <v>ЦТП</v>
          </cell>
        </row>
        <row r="28524">
          <cell r="A28524" t="str">
            <v>ЦТП</v>
          </cell>
        </row>
        <row r="28525">
          <cell r="A28525" t="str">
            <v>ЦТП</v>
          </cell>
        </row>
        <row r="28526">
          <cell r="A28526" t="str">
            <v>ЦТП</v>
          </cell>
        </row>
        <row r="28527">
          <cell r="A28527" t="str">
            <v>ЦТП</v>
          </cell>
        </row>
        <row r="28528">
          <cell r="A28528" t="str">
            <v>ЦТП</v>
          </cell>
        </row>
        <row r="28529">
          <cell r="A28529" t="str">
            <v>ЦТП</v>
          </cell>
        </row>
        <row r="28530">
          <cell r="A28530" t="str">
            <v>ЦТП</v>
          </cell>
        </row>
        <row r="28531">
          <cell r="A28531" t="str">
            <v>ЦТП</v>
          </cell>
        </row>
        <row r="28532">
          <cell r="A28532" t="str">
            <v>ЦТП</v>
          </cell>
        </row>
        <row r="28533">
          <cell r="A28533" t="str">
            <v>ЦТП</v>
          </cell>
        </row>
        <row r="28534">
          <cell r="A28534" t="str">
            <v>ЦТП</v>
          </cell>
        </row>
        <row r="28535">
          <cell r="A28535" t="str">
            <v>ЦТП</v>
          </cell>
        </row>
        <row r="28536">
          <cell r="A28536" t="str">
            <v>ЦТП</v>
          </cell>
        </row>
        <row r="28537">
          <cell r="A28537" t="str">
            <v>ЦТП</v>
          </cell>
        </row>
        <row r="28538">
          <cell r="A28538" t="str">
            <v>ЦТП</v>
          </cell>
        </row>
        <row r="28539">
          <cell r="A28539" t="str">
            <v>ЦТП</v>
          </cell>
        </row>
        <row r="28540">
          <cell r="A28540" t="str">
            <v>ЦТП</v>
          </cell>
        </row>
        <row r="28541">
          <cell r="A28541" t="str">
            <v>ЦТП</v>
          </cell>
        </row>
        <row r="28542">
          <cell r="A28542" t="str">
            <v>ЦТП</v>
          </cell>
        </row>
        <row r="28543">
          <cell r="A28543" t="str">
            <v>ЦТП</v>
          </cell>
        </row>
        <row r="28544">
          <cell r="A28544" t="str">
            <v>ЦТП</v>
          </cell>
        </row>
        <row r="28545">
          <cell r="A28545" t="str">
            <v>ЦТП</v>
          </cell>
        </row>
        <row r="28546">
          <cell r="A28546" t="str">
            <v>ЦТП</v>
          </cell>
        </row>
        <row r="28547">
          <cell r="A28547" t="str">
            <v>ЦТП</v>
          </cell>
        </row>
        <row r="28548">
          <cell r="A28548" t="str">
            <v>ЦТП</v>
          </cell>
        </row>
        <row r="28549">
          <cell r="A28549" t="str">
            <v>ЦТП</v>
          </cell>
        </row>
        <row r="28550">
          <cell r="A28550" t="str">
            <v>ЦТП</v>
          </cell>
        </row>
        <row r="28551">
          <cell r="A28551" t="str">
            <v>ЦТП</v>
          </cell>
        </row>
        <row r="28552">
          <cell r="A28552" t="str">
            <v>ЦТП</v>
          </cell>
        </row>
        <row r="28553">
          <cell r="A28553" t="str">
            <v>ЦТП</v>
          </cell>
        </row>
        <row r="28554">
          <cell r="A28554" t="str">
            <v>ЦТП</v>
          </cell>
        </row>
        <row r="28555">
          <cell r="A28555" t="str">
            <v>ЦТП</v>
          </cell>
        </row>
        <row r="28556">
          <cell r="A28556" t="str">
            <v>ЦТП</v>
          </cell>
        </row>
        <row r="28557">
          <cell r="A28557" t="str">
            <v>ЦТП</v>
          </cell>
        </row>
        <row r="28558">
          <cell r="A28558" t="str">
            <v>ЦТП</v>
          </cell>
        </row>
        <row r="28559">
          <cell r="A28559" t="str">
            <v>ЦТП</v>
          </cell>
        </row>
        <row r="28560">
          <cell r="A28560" t="str">
            <v>ЦТП</v>
          </cell>
        </row>
        <row r="28561">
          <cell r="A28561" t="str">
            <v>ЦТП</v>
          </cell>
        </row>
        <row r="28562">
          <cell r="A28562" t="str">
            <v>ЦТП</v>
          </cell>
        </row>
        <row r="28563">
          <cell r="A28563" t="str">
            <v>ЦТП</v>
          </cell>
        </row>
        <row r="28564">
          <cell r="A28564" t="str">
            <v>ЦТП</v>
          </cell>
        </row>
        <row r="28565">
          <cell r="A28565" t="str">
            <v>ЦТП</v>
          </cell>
        </row>
        <row r="28566">
          <cell r="A28566" t="str">
            <v>ЦТП</v>
          </cell>
        </row>
        <row r="28567">
          <cell r="A28567" t="str">
            <v>ЦТП</v>
          </cell>
        </row>
        <row r="28568">
          <cell r="A28568" t="str">
            <v>ЦТП</v>
          </cell>
        </row>
        <row r="28569">
          <cell r="A28569" t="str">
            <v>ЦТП</v>
          </cell>
        </row>
        <row r="28570">
          <cell r="A28570" t="str">
            <v>ЦТП</v>
          </cell>
        </row>
        <row r="28571">
          <cell r="A28571" t="str">
            <v>ЦТП</v>
          </cell>
        </row>
        <row r="28572">
          <cell r="A28572" t="str">
            <v>ЦТП</v>
          </cell>
        </row>
        <row r="28573">
          <cell r="A28573" t="str">
            <v>ЦТП</v>
          </cell>
        </row>
        <row r="28574">
          <cell r="A28574" t="str">
            <v>ЦТП</v>
          </cell>
        </row>
        <row r="28575">
          <cell r="A28575" t="str">
            <v>ЦТП</v>
          </cell>
        </row>
        <row r="28576">
          <cell r="A28576" t="str">
            <v>ЦТП</v>
          </cell>
        </row>
        <row r="28577">
          <cell r="A28577" t="str">
            <v>ЦТП</v>
          </cell>
        </row>
        <row r="28578">
          <cell r="A28578" t="str">
            <v>ЦТП</v>
          </cell>
        </row>
        <row r="28579">
          <cell r="A28579" t="str">
            <v>ЦТП</v>
          </cell>
        </row>
        <row r="28580">
          <cell r="A28580" t="str">
            <v>ЦТП</v>
          </cell>
        </row>
        <row r="28581">
          <cell r="A28581" t="str">
            <v>ЦТП</v>
          </cell>
        </row>
        <row r="28582">
          <cell r="A28582" t="str">
            <v>ЦТП</v>
          </cell>
        </row>
        <row r="28583">
          <cell r="A28583" t="str">
            <v>ЦТП</v>
          </cell>
        </row>
        <row r="28584">
          <cell r="A28584" t="str">
            <v>ЦТП</v>
          </cell>
        </row>
        <row r="28585">
          <cell r="A28585" t="str">
            <v>ЦТП</v>
          </cell>
        </row>
        <row r="28586">
          <cell r="A28586" t="str">
            <v>ЦТП</v>
          </cell>
        </row>
        <row r="28587">
          <cell r="A28587" t="str">
            <v>ЦТП</v>
          </cell>
        </row>
        <row r="28588">
          <cell r="A28588" t="str">
            <v>ЦТП</v>
          </cell>
        </row>
        <row r="28589">
          <cell r="A28589" t="str">
            <v>ЦТП</v>
          </cell>
        </row>
        <row r="28590">
          <cell r="A28590" t="str">
            <v>ЦТП</v>
          </cell>
        </row>
        <row r="28591">
          <cell r="A28591" t="str">
            <v>ЦТП</v>
          </cell>
        </row>
        <row r="28592">
          <cell r="A28592" t="str">
            <v>ЦТП</v>
          </cell>
        </row>
        <row r="28593">
          <cell r="A28593" t="str">
            <v>ЦТП</v>
          </cell>
        </row>
        <row r="28594">
          <cell r="A28594" t="str">
            <v>ЦТП</v>
          </cell>
        </row>
        <row r="28595">
          <cell r="A28595" t="str">
            <v>ЦТП</v>
          </cell>
        </row>
        <row r="28596">
          <cell r="A28596" t="str">
            <v>ЦТП</v>
          </cell>
        </row>
        <row r="28597">
          <cell r="A28597" t="str">
            <v>ЦТП</v>
          </cell>
        </row>
        <row r="28598">
          <cell r="A28598" t="str">
            <v>ЦТП</v>
          </cell>
        </row>
        <row r="28599">
          <cell r="A28599" t="str">
            <v>ЦТП</v>
          </cell>
        </row>
        <row r="28600">
          <cell r="A28600" t="str">
            <v>ЦТП</v>
          </cell>
        </row>
        <row r="28601">
          <cell r="A28601" t="str">
            <v>ЦТП</v>
          </cell>
        </row>
        <row r="28602">
          <cell r="A28602" t="str">
            <v>ЦТП</v>
          </cell>
        </row>
        <row r="28603">
          <cell r="A28603" t="str">
            <v>ЦТП</v>
          </cell>
        </row>
        <row r="28604">
          <cell r="A28604" t="str">
            <v>ЦТП</v>
          </cell>
        </row>
        <row r="28605">
          <cell r="A28605" t="str">
            <v>ЦТП</v>
          </cell>
        </row>
        <row r="28606">
          <cell r="A28606" t="str">
            <v>ЦТП</v>
          </cell>
        </row>
        <row r="28607">
          <cell r="A28607" t="str">
            <v>ЦТП</v>
          </cell>
        </row>
        <row r="28608">
          <cell r="A28608" t="str">
            <v>ЦТП</v>
          </cell>
        </row>
        <row r="28609">
          <cell r="A28609" t="str">
            <v>ЦТП</v>
          </cell>
        </row>
        <row r="28610">
          <cell r="A28610" t="str">
            <v>ЦТП</v>
          </cell>
        </row>
        <row r="28611">
          <cell r="A28611" t="str">
            <v>ЦТП</v>
          </cell>
        </row>
        <row r="28612">
          <cell r="A28612" t="str">
            <v>ЦТП</v>
          </cell>
        </row>
        <row r="28613">
          <cell r="A28613" t="str">
            <v>ЦТП</v>
          </cell>
        </row>
        <row r="28614">
          <cell r="A28614" t="str">
            <v>ЦТП</v>
          </cell>
        </row>
        <row r="28615">
          <cell r="A28615" t="str">
            <v>ЦТП</v>
          </cell>
        </row>
        <row r="28616">
          <cell r="A28616" t="str">
            <v>ЦТП</v>
          </cell>
        </row>
        <row r="28617">
          <cell r="A28617" t="str">
            <v>ЦТП</v>
          </cell>
        </row>
        <row r="28618">
          <cell r="A28618" t="str">
            <v>ЦТП</v>
          </cell>
        </row>
        <row r="28619">
          <cell r="A28619" t="str">
            <v>ЦТП</v>
          </cell>
        </row>
        <row r="28620">
          <cell r="A28620" t="str">
            <v>ЦТП</v>
          </cell>
        </row>
        <row r="28621">
          <cell r="A28621" t="str">
            <v>ЦТП</v>
          </cell>
        </row>
        <row r="28622">
          <cell r="A28622" t="str">
            <v>ЦТП</v>
          </cell>
        </row>
        <row r="28623">
          <cell r="A28623" t="str">
            <v>ЦТП</v>
          </cell>
        </row>
        <row r="28624">
          <cell r="A28624" t="str">
            <v>ЦТП</v>
          </cell>
        </row>
        <row r="28625">
          <cell r="A28625" t="str">
            <v>ЦТП</v>
          </cell>
        </row>
        <row r="28626">
          <cell r="A28626" t="str">
            <v>ЦТП</v>
          </cell>
        </row>
        <row r="28627">
          <cell r="A28627" t="str">
            <v>ЦТП</v>
          </cell>
        </row>
        <row r="28628">
          <cell r="A28628" t="str">
            <v>ЦТП</v>
          </cell>
        </row>
        <row r="28629">
          <cell r="A28629" t="str">
            <v>ЦТП</v>
          </cell>
        </row>
        <row r="28630">
          <cell r="A28630" t="str">
            <v>ЦТП</v>
          </cell>
        </row>
        <row r="28631">
          <cell r="A28631" t="str">
            <v>ЦТП</v>
          </cell>
        </row>
        <row r="28632">
          <cell r="A28632" t="str">
            <v>ЦТП</v>
          </cell>
        </row>
        <row r="28633">
          <cell r="A28633" t="str">
            <v>ЦТП</v>
          </cell>
        </row>
        <row r="28634">
          <cell r="A28634" t="str">
            <v>ЦТП</v>
          </cell>
        </row>
        <row r="28635">
          <cell r="A28635" t="str">
            <v>ЦТП</v>
          </cell>
        </row>
        <row r="28636">
          <cell r="A28636" t="str">
            <v>ЦТП</v>
          </cell>
        </row>
        <row r="28637">
          <cell r="A28637" t="str">
            <v>ЦТП</v>
          </cell>
        </row>
        <row r="28638">
          <cell r="A28638" t="str">
            <v>ЦТП</v>
          </cell>
        </row>
        <row r="28639">
          <cell r="A28639" t="str">
            <v>ЦТП</v>
          </cell>
        </row>
        <row r="28640">
          <cell r="A28640" t="str">
            <v>ЦТП</v>
          </cell>
        </row>
        <row r="28641">
          <cell r="A28641" t="str">
            <v>ЦТП</v>
          </cell>
        </row>
        <row r="28642">
          <cell r="A28642" t="str">
            <v>ЦТП</v>
          </cell>
        </row>
        <row r="28643">
          <cell r="A28643" t="str">
            <v>ЦТП</v>
          </cell>
        </row>
        <row r="28644">
          <cell r="A28644" t="str">
            <v>ЦТП</v>
          </cell>
        </row>
        <row r="28645">
          <cell r="A28645" t="str">
            <v>ЦТП</v>
          </cell>
        </row>
        <row r="28646">
          <cell r="A28646" t="str">
            <v>ЦТП</v>
          </cell>
        </row>
        <row r="28647">
          <cell r="A28647" t="str">
            <v>ЦТП</v>
          </cell>
        </row>
        <row r="28648">
          <cell r="A28648" t="str">
            <v>ЦТП</v>
          </cell>
        </row>
        <row r="28649">
          <cell r="A28649" t="str">
            <v>ЦТП</v>
          </cell>
        </row>
        <row r="28650">
          <cell r="A28650" t="str">
            <v>ЦТП</v>
          </cell>
        </row>
        <row r="28651">
          <cell r="A28651" t="str">
            <v>ЦТП</v>
          </cell>
        </row>
        <row r="28652">
          <cell r="A28652" t="str">
            <v>ЦТП</v>
          </cell>
        </row>
        <row r="28653">
          <cell r="A28653" t="str">
            <v>ЦТП</v>
          </cell>
        </row>
        <row r="28654">
          <cell r="A28654" t="str">
            <v>ЦТП</v>
          </cell>
        </row>
        <row r="28655">
          <cell r="A28655" t="str">
            <v>ЦТП</v>
          </cell>
        </row>
        <row r="28656">
          <cell r="A28656" t="str">
            <v>ЦТП</v>
          </cell>
        </row>
        <row r="28657">
          <cell r="A28657" t="str">
            <v>ЦТП</v>
          </cell>
        </row>
        <row r="28658">
          <cell r="A28658" t="str">
            <v>ЦТП</v>
          </cell>
        </row>
        <row r="28659">
          <cell r="A28659" t="str">
            <v>ЦТП</v>
          </cell>
        </row>
        <row r="28660">
          <cell r="A28660" t="str">
            <v>ЦТП</v>
          </cell>
        </row>
        <row r="28661">
          <cell r="A28661" t="str">
            <v>ЦТП</v>
          </cell>
        </row>
        <row r="28662">
          <cell r="A28662" t="str">
            <v>ЦТП</v>
          </cell>
        </row>
        <row r="28663">
          <cell r="A28663" t="str">
            <v>ЦТП</v>
          </cell>
        </row>
        <row r="28664">
          <cell r="A28664" t="str">
            <v>ЦТП</v>
          </cell>
        </row>
        <row r="28665">
          <cell r="A28665" t="str">
            <v>ЦТП</v>
          </cell>
        </row>
        <row r="28666">
          <cell r="A28666" t="str">
            <v>ЦТП</v>
          </cell>
        </row>
        <row r="28667">
          <cell r="A28667" t="str">
            <v>ЦТП</v>
          </cell>
        </row>
        <row r="28668">
          <cell r="A28668" t="str">
            <v>ЦТП</v>
          </cell>
        </row>
        <row r="28669">
          <cell r="A28669" t="str">
            <v>ЦТП</v>
          </cell>
        </row>
        <row r="28670">
          <cell r="A28670" t="str">
            <v>ЦТП</v>
          </cell>
        </row>
        <row r="28671">
          <cell r="A28671" t="str">
            <v>ЦТП</v>
          </cell>
        </row>
        <row r="28672">
          <cell r="A28672" t="str">
            <v>ЦТП</v>
          </cell>
        </row>
        <row r="28673">
          <cell r="A28673" t="str">
            <v>ЦТП</v>
          </cell>
        </row>
        <row r="28674">
          <cell r="A28674" t="str">
            <v>ЦТП</v>
          </cell>
        </row>
        <row r="28675">
          <cell r="A28675" t="str">
            <v>ЦТП</v>
          </cell>
        </row>
        <row r="28676">
          <cell r="A28676" t="str">
            <v>ЦТП</v>
          </cell>
        </row>
        <row r="28677">
          <cell r="A28677" t="str">
            <v>ЦТП</v>
          </cell>
        </row>
        <row r="28678">
          <cell r="A28678" t="str">
            <v>ЦТП</v>
          </cell>
        </row>
        <row r="28679">
          <cell r="A28679" t="str">
            <v>ЦТП</v>
          </cell>
        </row>
        <row r="28680">
          <cell r="A28680" t="str">
            <v>ЦТП</v>
          </cell>
        </row>
        <row r="28681">
          <cell r="A28681" t="str">
            <v>ЦТП</v>
          </cell>
        </row>
        <row r="28682">
          <cell r="A28682" t="str">
            <v>ЦТП</v>
          </cell>
        </row>
        <row r="28683">
          <cell r="A28683" t="str">
            <v>ЦТП</v>
          </cell>
        </row>
        <row r="28684">
          <cell r="A28684" t="str">
            <v>ЦТП</v>
          </cell>
        </row>
        <row r="28685">
          <cell r="A28685" t="str">
            <v>ЦТП</v>
          </cell>
        </row>
        <row r="28686">
          <cell r="A28686" t="str">
            <v>ЦТП</v>
          </cell>
        </row>
        <row r="28687">
          <cell r="A28687" t="str">
            <v>ЦТП</v>
          </cell>
        </row>
        <row r="28688">
          <cell r="A28688" t="str">
            <v>ЦТП</v>
          </cell>
        </row>
        <row r="28689">
          <cell r="A28689" t="str">
            <v>ЦТП</v>
          </cell>
        </row>
        <row r="28690">
          <cell r="A28690" t="str">
            <v>ЦТП</v>
          </cell>
        </row>
        <row r="28691">
          <cell r="A28691" t="str">
            <v>ЦТП</v>
          </cell>
        </row>
        <row r="28692">
          <cell r="A28692" t="str">
            <v>ЦТП</v>
          </cell>
        </row>
        <row r="28693">
          <cell r="A28693" t="str">
            <v>ЦТП</v>
          </cell>
        </row>
        <row r="28694">
          <cell r="A28694" t="str">
            <v>ЦТП</v>
          </cell>
        </row>
        <row r="28695">
          <cell r="A28695" t="str">
            <v>ЦТП</v>
          </cell>
        </row>
        <row r="28696">
          <cell r="A28696" t="str">
            <v>ЦТП</v>
          </cell>
        </row>
        <row r="28697">
          <cell r="A28697" t="str">
            <v>ЦТП</v>
          </cell>
        </row>
        <row r="28698">
          <cell r="A28698" t="str">
            <v>ЦТП</v>
          </cell>
        </row>
        <row r="28699">
          <cell r="A28699" t="str">
            <v>ЦТП</v>
          </cell>
        </row>
        <row r="28700">
          <cell r="A28700" t="str">
            <v>ЦТП</v>
          </cell>
        </row>
        <row r="28701">
          <cell r="A28701" t="str">
            <v>ЦТП</v>
          </cell>
        </row>
        <row r="28702">
          <cell r="A28702" t="str">
            <v>ЦТП</v>
          </cell>
        </row>
        <row r="28703">
          <cell r="A28703" t="str">
            <v>ЦТП</v>
          </cell>
        </row>
        <row r="28704">
          <cell r="A28704" t="str">
            <v>ЦТП</v>
          </cell>
        </row>
        <row r="28705">
          <cell r="A28705" t="str">
            <v>ЦТП</v>
          </cell>
        </row>
        <row r="28706">
          <cell r="A28706" t="str">
            <v>ЦТП</v>
          </cell>
        </row>
        <row r="28707">
          <cell r="A28707" t="str">
            <v>ЦТП</v>
          </cell>
        </row>
        <row r="28708">
          <cell r="A28708" t="str">
            <v>ЦТП</v>
          </cell>
        </row>
        <row r="28709">
          <cell r="A28709" t="str">
            <v>ЦТП</v>
          </cell>
        </row>
        <row r="28710">
          <cell r="A28710" t="str">
            <v>ЦТП</v>
          </cell>
        </row>
        <row r="28711">
          <cell r="A28711" t="str">
            <v>ЦТП</v>
          </cell>
        </row>
        <row r="28712">
          <cell r="A28712" t="str">
            <v>ЦТП</v>
          </cell>
        </row>
        <row r="28713">
          <cell r="A28713" t="str">
            <v>ЦТП</v>
          </cell>
        </row>
        <row r="28714">
          <cell r="A28714" t="str">
            <v>ЦТП</v>
          </cell>
        </row>
        <row r="28715">
          <cell r="A28715" t="str">
            <v>ЦТП</v>
          </cell>
        </row>
        <row r="28716">
          <cell r="A28716" t="str">
            <v>ЦТП</v>
          </cell>
        </row>
        <row r="28717">
          <cell r="A28717" t="str">
            <v>ЦТП</v>
          </cell>
        </row>
        <row r="28718">
          <cell r="A28718" t="str">
            <v>ЦТП</v>
          </cell>
        </row>
        <row r="28719">
          <cell r="A28719" t="str">
            <v>ЦТП</v>
          </cell>
        </row>
        <row r="28720">
          <cell r="A28720" t="str">
            <v>ЦТП</v>
          </cell>
        </row>
        <row r="28721">
          <cell r="A28721" t="str">
            <v>ЦТП</v>
          </cell>
        </row>
        <row r="28722">
          <cell r="A28722" t="str">
            <v>ЦТП</v>
          </cell>
        </row>
        <row r="28723">
          <cell r="A28723" t="str">
            <v>ЦТП</v>
          </cell>
        </row>
        <row r="28724">
          <cell r="A28724" t="str">
            <v>ЦТП</v>
          </cell>
        </row>
        <row r="28725">
          <cell r="A28725" t="str">
            <v>ЦТП</v>
          </cell>
        </row>
        <row r="28726">
          <cell r="A28726" t="str">
            <v>ЦТП</v>
          </cell>
        </row>
        <row r="28727">
          <cell r="A28727" t="str">
            <v>ЦТП</v>
          </cell>
        </row>
        <row r="28728">
          <cell r="A28728" t="str">
            <v>ЦТП</v>
          </cell>
        </row>
        <row r="28729">
          <cell r="A28729" t="str">
            <v>ЦТП</v>
          </cell>
        </row>
        <row r="28730">
          <cell r="A28730" t="str">
            <v>ЦТП</v>
          </cell>
        </row>
        <row r="28731">
          <cell r="A28731" t="str">
            <v>ЦТП</v>
          </cell>
        </row>
        <row r="28732">
          <cell r="A28732" t="str">
            <v>ЦТП</v>
          </cell>
        </row>
        <row r="28733">
          <cell r="A28733" t="str">
            <v>ЦТП</v>
          </cell>
        </row>
        <row r="28734">
          <cell r="A28734" t="str">
            <v>ЦТП</v>
          </cell>
        </row>
        <row r="28735">
          <cell r="A28735" t="str">
            <v>ЦТП</v>
          </cell>
        </row>
        <row r="28736">
          <cell r="A28736" t="str">
            <v>ЦТП</v>
          </cell>
        </row>
        <row r="28737">
          <cell r="A28737" t="str">
            <v>ЦТП</v>
          </cell>
        </row>
        <row r="28738">
          <cell r="A28738" t="str">
            <v>ЦТП</v>
          </cell>
        </row>
        <row r="28739">
          <cell r="A28739" t="str">
            <v>ЦТП</v>
          </cell>
        </row>
        <row r="28740">
          <cell r="A28740" t="str">
            <v>ЦТП</v>
          </cell>
        </row>
        <row r="28741">
          <cell r="A28741" t="str">
            <v>ЦТП</v>
          </cell>
        </row>
        <row r="28742">
          <cell r="A28742" t="str">
            <v>ЦТП</v>
          </cell>
        </row>
        <row r="28743">
          <cell r="A28743" t="str">
            <v>ЦТП</v>
          </cell>
        </row>
        <row r="28744">
          <cell r="A28744" t="str">
            <v>ЦТП</v>
          </cell>
        </row>
        <row r="28745">
          <cell r="A28745" t="str">
            <v>ЦТП</v>
          </cell>
        </row>
        <row r="28746">
          <cell r="A28746" t="str">
            <v>ЦТП</v>
          </cell>
        </row>
        <row r="28747">
          <cell r="A28747" t="str">
            <v>ЦТП</v>
          </cell>
        </row>
        <row r="28748">
          <cell r="A28748" t="str">
            <v>ЦТП</v>
          </cell>
        </row>
        <row r="28749">
          <cell r="A28749" t="str">
            <v>ЦТП</v>
          </cell>
        </row>
        <row r="28750">
          <cell r="A28750" t="str">
            <v>ЦТП</v>
          </cell>
        </row>
        <row r="28751">
          <cell r="A28751" t="str">
            <v>ЦТП</v>
          </cell>
        </row>
        <row r="28752">
          <cell r="A28752" t="str">
            <v>ЦТП</v>
          </cell>
        </row>
        <row r="28753">
          <cell r="A28753" t="str">
            <v>ЦТП</v>
          </cell>
        </row>
        <row r="28754">
          <cell r="A28754" t="str">
            <v>ЦТП</v>
          </cell>
        </row>
        <row r="28755">
          <cell r="A28755" t="str">
            <v>ЦТП</v>
          </cell>
        </row>
        <row r="28756">
          <cell r="A28756" t="str">
            <v>ЦТП</v>
          </cell>
        </row>
        <row r="28757">
          <cell r="A28757" t="str">
            <v>ЦТП</v>
          </cell>
        </row>
        <row r="28758">
          <cell r="A28758" t="str">
            <v>ЦТП</v>
          </cell>
        </row>
        <row r="28759">
          <cell r="A28759" t="str">
            <v>ЦТП</v>
          </cell>
        </row>
        <row r="28760">
          <cell r="A28760" t="str">
            <v>ЦТП</v>
          </cell>
        </row>
        <row r="28761">
          <cell r="A28761" t="str">
            <v>ЦТП</v>
          </cell>
        </row>
        <row r="28762">
          <cell r="A28762" t="str">
            <v>ЦТП</v>
          </cell>
        </row>
        <row r="28763">
          <cell r="A28763" t="str">
            <v>ЦТП</v>
          </cell>
        </row>
        <row r="28764">
          <cell r="A28764" t="str">
            <v>ЦТП</v>
          </cell>
        </row>
        <row r="28765">
          <cell r="A28765" t="str">
            <v>ЦТП</v>
          </cell>
        </row>
        <row r="28766">
          <cell r="A28766" t="str">
            <v>ЦТП</v>
          </cell>
        </row>
        <row r="28767">
          <cell r="A28767" t="str">
            <v>ЦТП</v>
          </cell>
        </row>
        <row r="28768">
          <cell r="A28768" t="str">
            <v>ЦТП</v>
          </cell>
        </row>
        <row r="28769">
          <cell r="A28769" t="str">
            <v>ЦТП</v>
          </cell>
        </row>
        <row r="28770">
          <cell r="A28770" t="str">
            <v>ЦТП</v>
          </cell>
        </row>
        <row r="28771">
          <cell r="A28771" t="str">
            <v>ЦТП</v>
          </cell>
        </row>
        <row r="28772">
          <cell r="A28772" t="str">
            <v>ЦТП</v>
          </cell>
        </row>
        <row r="28773">
          <cell r="A28773" t="str">
            <v>ЦТП</v>
          </cell>
        </row>
        <row r="28774">
          <cell r="A28774" t="str">
            <v>ЦТП</v>
          </cell>
        </row>
        <row r="28775">
          <cell r="A28775" t="str">
            <v>ЦТП</v>
          </cell>
        </row>
        <row r="28776">
          <cell r="A28776" t="str">
            <v>ЦТП</v>
          </cell>
        </row>
        <row r="28777">
          <cell r="A28777" t="str">
            <v>ЦТП</v>
          </cell>
        </row>
        <row r="28778">
          <cell r="A28778" t="str">
            <v>ЦТП</v>
          </cell>
        </row>
        <row r="28779">
          <cell r="A28779" t="str">
            <v>ЦТП</v>
          </cell>
        </row>
        <row r="28780">
          <cell r="A28780" t="str">
            <v>ЦТП</v>
          </cell>
        </row>
        <row r="28781">
          <cell r="A28781" t="str">
            <v>ЦТП</v>
          </cell>
        </row>
        <row r="28782">
          <cell r="A28782" t="str">
            <v>ЦТП</v>
          </cell>
        </row>
        <row r="28783">
          <cell r="A28783" t="str">
            <v>ЦТП</v>
          </cell>
        </row>
        <row r="28784">
          <cell r="A28784" t="str">
            <v>ЦТП</v>
          </cell>
        </row>
        <row r="28785">
          <cell r="A28785" t="str">
            <v>ЦТП</v>
          </cell>
        </row>
        <row r="28786">
          <cell r="A28786" t="str">
            <v>ЦТП</v>
          </cell>
        </row>
        <row r="28787">
          <cell r="A28787" t="str">
            <v>ЦТП</v>
          </cell>
        </row>
        <row r="28788">
          <cell r="A28788" t="str">
            <v>ЦТП</v>
          </cell>
        </row>
        <row r="28789">
          <cell r="A28789" t="str">
            <v>ЦТП</v>
          </cell>
        </row>
        <row r="28790">
          <cell r="A28790" t="str">
            <v>ЦТП</v>
          </cell>
        </row>
        <row r="28791">
          <cell r="A28791" t="str">
            <v>ЦТП</v>
          </cell>
        </row>
        <row r="28792">
          <cell r="A28792" t="str">
            <v>ЦТП</v>
          </cell>
        </row>
        <row r="28793">
          <cell r="A28793" t="str">
            <v>ЦТП</v>
          </cell>
        </row>
        <row r="28794">
          <cell r="A28794" t="str">
            <v>ЦТП</v>
          </cell>
        </row>
        <row r="28795">
          <cell r="A28795" t="str">
            <v>ЦТП</v>
          </cell>
        </row>
        <row r="28796">
          <cell r="A28796" t="str">
            <v>ЦТП</v>
          </cell>
        </row>
        <row r="28797">
          <cell r="A28797" t="str">
            <v>ЦТП</v>
          </cell>
        </row>
        <row r="28798">
          <cell r="A28798" t="str">
            <v>ЦТП</v>
          </cell>
        </row>
        <row r="28799">
          <cell r="A28799" t="str">
            <v>ЦТП</v>
          </cell>
        </row>
        <row r="28800">
          <cell r="A28800" t="str">
            <v>ЦТП</v>
          </cell>
        </row>
        <row r="28801">
          <cell r="A28801" t="str">
            <v>ЦТП</v>
          </cell>
        </row>
        <row r="28802">
          <cell r="A28802" t="str">
            <v>ЦТП</v>
          </cell>
        </row>
        <row r="28803">
          <cell r="A28803" t="str">
            <v>ЦТП</v>
          </cell>
        </row>
        <row r="28804">
          <cell r="A28804" t="str">
            <v>ЦТП</v>
          </cell>
        </row>
        <row r="28805">
          <cell r="A28805" t="str">
            <v>ЦТП</v>
          </cell>
        </row>
        <row r="28806">
          <cell r="A28806" t="str">
            <v>ЦТП</v>
          </cell>
        </row>
        <row r="28807">
          <cell r="A28807" t="str">
            <v>ЦТП</v>
          </cell>
        </row>
        <row r="28808">
          <cell r="A28808" t="str">
            <v>ЦТП</v>
          </cell>
        </row>
        <row r="28809">
          <cell r="A28809" t="str">
            <v>ЦТП</v>
          </cell>
        </row>
        <row r="28810">
          <cell r="A28810" t="str">
            <v>ЦТП</v>
          </cell>
        </row>
        <row r="28811">
          <cell r="A28811" t="str">
            <v>ЦТП</v>
          </cell>
        </row>
        <row r="28812">
          <cell r="A28812" t="str">
            <v>ЦТП</v>
          </cell>
        </row>
        <row r="28813">
          <cell r="A28813" t="str">
            <v>ЦТП</v>
          </cell>
        </row>
        <row r="28814">
          <cell r="A28814" t="str">
            <v>ЦТП</v>
          </cell>
        </row>
        <row r="28815">
          <cell r="A28815" t="str">
            <v>ЦТП</v>
          </cell>
        </row>
        <row r="28816">
          <cell r="A28816" t="str">
            <v>ЦТП</v>
          </cell>
        </row>
        <row r="28817">
          <cell r="A28817" t="str">
            <v>ЦТП</v>
          </cell>
        </row>
        <row r="28818">
          <cell r="A28818" t="str">
            <v>ЦТП</v>
          </cell>
        </row>
        <row r="28819">
          <cell r="A28819" t="str">
            <v>ЦТП</v>
          </cell>
        </row>
        <row r="28820">
          <cell r="A28820" t="str">
            <v>ЦТП</v>
          </cell>
        </row>
        <row r="28821">
          <cell r="A28821" t="str">
            <v>ЦТП</v>
          </cell>
        </row>
        <row r="28822">
          <cell r="A28822" t="str">
            <v>ЦТП</v>
          </cell>
        </row>
        <row r="28823">
          <cell r="A28823" t="str">
            <v>ЦТП</v>
          </cell>
        </row>
        <row r="28824">
          <cell r="A28824" t="str">
            <v>ЦТП</v>
          </cell>
        </row>
        <row r="28825">
          <cell r="A28825" t="str">
            <v>ЦТП</v>
          </cell>
        </row>
        <row r="28826">
          <cell r="A28826" t="str">
            <v>ЦТП</v>
          </cell>
        </row>
        <row r="28827">
          <cell r="A28827" t="str">
            <v>ЦТП</v>
          </cell>
        </row>
        <row r="28828">
          <cell r="A28828" t="str">
            <v>ЦТП</v>
          </cell>
        </row>
        <row r="28829">
          <cell r="A28829" t="str">
            <v>ЦТП</v>
          </cell>
        </row>
        <row r="28830">
          <cell r="A28830" t="str">
            <v>ЦТП</v>
          </cell>
        </row>
        <row r="28831">
          <cell r="A28831" t="str">
            <v>ЦТП</v>
          </cell>
        </row>
        <row r="28832">
          <cell r="A28832" t="str">
            <v>ЦТП</v>
          </cell>
        </row>
        <row r="28833">
          <cell r="A28833" t="str">
            <v>ЦТП</v>
          </cell>
        </row>
        <row r="28834">
          <cell r="A28834" t="str">
            <v>ЦТП</v>
          </cell>
        </row>
        <row r="28835">
          <cell r="A28835" t="str">
            <v>ЦТП</v>
          </cell>
        </row>
        <row r="28836">
          <cell r="A28836" t="str">
            <v>ЦТП</v>
          </cell>
        </row>
        <row r="28837">
          <cell r="A28837" t="str">
            <v>ЦТП</v>
          </cell>
        </row>
        <row r="28838">
          <cell r="A28838" t="str">
            <v>ЦТП</v>
          </cell>
        </row>
        <row r="28839">
          <cell r="A28839" t="str">
            <v>ЦТП</v>
          </cell>
        </row>
        <row r="28840">
          <cell r="A28840" t="str">
            <v>ЦТП</v>
          </cell>
        </row>
        <row r="28841">
          <cell r="A28841" t="str">
            <v>ЦТП</v>
          </cell>
        </row>
        <row r="28842">
          <cell r="A28842" t="str">
            <v>ЦТП</v>
          </cell>
        </row>
        <row r="28843">
          <cell r="A28843" t="str">
            <v>ЦТП</v>
          </cell>
        </row>
        <row r="28844">
          <cell r="A28844" t="str">
            <v>ЦТП</v>
          </cell>
        </row>
        <row r="28845">
          <cell r="A28845" t="str">
            <v>ЦТП</v>
          </cell>
        </row>
        <row r="28846">
          <cell r="A28846" t="str">
            <v>ЦТП</v>
          </cell>
        </row>
        <row r="28847">
          <cell r="A28847" t="str">
            <v>ЦТП</v>
          </cell>
        </row>
        <row r="28848">
          <cell r="A28848" t="str">
            <v>ЦТП</v>
          </cell>
        </row>
        <row r="28849">
          <cell r="A28849" t="str">
            <v>ЦТП</v>
          </cell>
        </row>
        <row r="28850">
          <cell r="A28850" t="str">
            <v>ЦТП</v>
          </cell>
        </row>
        <row r="28851">
          <cell r="A28851" t="str">
            <v>ЦТП</v>
          </cell>
        </row>
        <row r="28852">
          <cell r="A28852" t="str">
            <v>ЦТП</v>
          </cell>
        </row>
        <row r="28853">
          <cell r="A28853" t="str">
            <v>ЦТП</v>
          </cell>
        </row>
        <row r="28854">
          <cell r="A28854" t="str">
            <v>ЦТП</v>
          </cell>
        </row>
        <row r="28855">
          <cell r="A28855" t="str">
            <v>ЦТП</v>
          </cell>
        </row>
        <row r="28856">
          <cell r="A28856" t="str">
            <v>ЦТП</v>
          </cell>
        </row>
        <row r="28857">
          <cell r="A28857" t="str">
            <v>ЦТП</v>
          </cell>
        </row>
        <row r="28858">
          <cell r="A28858" t="str">
            <v>ЦТП</v>
          </cell>
        </row>
        <row r="28859">
          <cell r="A28859" t="str">
            <v>ЦТП</v>
          </cell>
        </row>
        <row r="28860">
          <cell r="A28860" t="str">
            <v>ЦТП</v>
          </cell>
        </row>
        <row r="28861">
          <cell r="A28861" t="str">
            <v>ЦТП</v>
          </cell>
        </row>
        <row r="28862">
          <cell r="A28862" t="str">
            <v>ЦТП</v>
          </cell>
        </row>
        <row r="28863">
          <cell r="A28863" t="str">
            <v>ЦТП</v>
          </cell>
        </row>
        <row r="28864">
          <cell r="A28864" t="str">
            <v>ЦТП</v>
          </cell>
        </row>
        <row r="28865">
          <cell r="A28865" t="str">
            <v>ЦТП</v>
          </cell>
        </row>
        <row r="28866">
          <cell r="A28866" t="str">
            <v>ЦТП</v>
          </cell>
        </row>
        <row r="28867">
          <cell r="A28867" t="str">
            <v>ЦТП</v>
          </cell>
        </row>
        <row r="28868">
          <cell r="A28868" t="str">
            <v>ЦТП</v>
          </cell>
        </row>
        <row r="28869">
          <cell r="A28869" t="str">
            <v>ЦТП</v>
          </cell>
        </row>
        <row r="28870">
          <cell r="A28870" t="str">
            <v>ЦТП</v>
          </cell>
        </row>
        <row r="28871">
          <cell r="A28871" t="str">
            <v>ЦТП</v>
          </cell>
        </row>
        <row r="28872">
          <cell r="A28872" t="str">
            <v>ЦТП</v>
          </cell>
        </row>
        <row r="28873">
          <cell r="A28873" t="str">
            <v>ЦТП</v>
          </cell>
        </row>
        <row r="28874">
          <cell r="A28874" t="str">
            <v>ЦТП</v>
          </cell>
        </row>
        <row r="28875">
          <cell r="A28875" t="str">
            <v>ЦТП</v>
          </cell>
        </row>
        <row r="28876">
          <cell r="A28876" t="str">
            <v>ЦТП</v>
          </cell>
        </row>
        <row r="28877">
          <cell r="A28877" t="str">
            <v>ЦТП</v>
          </cell>
        </row>
        <row r="28878">
          <cell r="A28878" t="str">
            <v>ЦТП</v>
          </cell>
        </row>
        <row r="28879">
          <cell r="A28879" t="str">
            <v>ЦТП</v>
          </cell>
        </row>
        <row r="28880">
          <cell r="A28880" t="str">
            <v>ЦТП</v>
          </cell>
        </row>
        <row r="28881">
          <cell r="A28881" t="str">
            <v>ЦТП</v>
          </cell>
        </row>
        <row r="28882">
          <cell r="A28882" t="str">
            <v>ЦТП</v>
          </cell>
        </row>
        <row r="28883">
          <cell r="A28883" t="str">
            <v>ЦТП</v>
          </cell>
        </row>
        <row r="28884">
          <cell r="A28884" t="str">
            <v>ЦТП</v>
          </cell>
        </row>
        <row r="28885">
          <cell r="A28885" t="str">
            <v>ЦТП</v>
          </cell>
        </row>
        <row r="28886">
          <cell r="A28886" t="str">
            <v>ЦТП</v>
          </cell>
        </row>
        <row r="28887">
          <cell r="A28887" t="str">
            <v>ЦТП</v>
          </cell>
        </row>
        <row r="28888">
          <cell r="A28888" t="str">
            <v>ЦТП</v>
          </cell>
        </row>
        <row r="28889">
          <cell r="A28889" t="str">
            <v>ЦТП</v>
          </cell>
        </row>
        <row r="28890">
          <cell r="A28890" t="str">
            <v>ЦТП</v>
          </cell>
        </row>
        <row r="28891">
          <cell r="A28891" t="str">
            <v>ЦТП</v>
          </cell>
        </row>
        <row r="28892">
          <cell r="A28892" t="str">
            <v>ЦТП</v>
          </cell>
        </row>
        <row r="28893">
          <cell r="A28893" t="str">
            <v>ЦТП</v>
          </cell>
        </row>
        <row r="28894">
          <cell r="A28894" t="str">
            <v>ЦТП</v>
          </cell>
        </row>
        <row r="28895">
          <cell r="A28895" t="str">
            <v>ЦТП</v>
          </cell>
        </row>
        <row r="28896">
          <cell r="A28896" t="str">
            <v>ЦТП</v>
          </cell>
        </row>
        <row r="28897">
          <cell r="A28897" t="str">
            <v>ЦТП</v>
          </cell>
        </row>
        <row r="28898">
          <cell r="A28898" t="str">
            <v>ЦТП</v>
          </cell>
        </row>
        <row r="28899">
          <cell r="A28899" t="str">
            <v>ЦТП</v>
          </cell>
        </row>
        <row r="28900">
          <cell r="A28900" t="str">
            <v>ЦТП</v>
          </cell>
        </row>
        <row r="28901">
          <cell r="A28901" t="str">
            <v>ЦТП</v>
          </cell>
        </row>
        <row r="28902">
          <cell r="A28902" t="str">
            <v>ЦТП</v>
          </cell>
        </row>
        <row r="28903">
          <cell r="A28903" t="str">
            <v>ЦТП</v>
          </cell>
        </row>
        <row r="28904">
          <cell r="A28904" t="str">
            <v>ЦТП</v>
          </cell>
        </row>
        <row r="28905">
          <cell r="A28905" t="str">
            <v>ЦТП</v>
          </cell>
        </row>
        <row r="28906">
          <cell r="A28906" t="str">
            <v>ЦТП</v>
          </cell>
        </row>
        <row r="28907">
          <cell r="A28907" t="str">
            <v>ЦТП</v>
          </cell>
        </row>
        <row r="28908">
          <cell r="A28908" t="str">
            <v>ЦТП</v>
          </cell>
        </row>
        <row r="28909">
          <cell r="A28909" t="str">
            <v>ЦТП</v>
          </cell>
        </row>
        <row r="28910">
          <cell r="A28910" t="str">
            <v>ЦТП</v>
          </cell>
        </row>
        <row r="28911">
          <cell r="A28911" t="str">
            <v>ЦТП</v>
          </cell>
        </row>
        <row r="28912">
          <cell r="A28912" t="str">
            <v>ЦТП</v>
          </cell>
        </row>
        <row r="28913">
          <cell r="A28913" t="str">
            <v>ЦТП</v>
          </cell>
        </row>
        <row r="28914">
          <cell r="A28914" t="str">
            <v>ЦТП</v>
          </cell>
        </row>
        <row r="28915">
          <cell r="A28915" t="str">
            <v>ЦТП</v>
          </cell>
        </row>
        <row r="28916">
          <cell r="A28916" t="str">
            <v>ЦТП</v>
          </cell>
        </row>
        <row r="28917">
          <cell r="A28917" t="str">
            <v>ЦТП</v>
          </cell>
        </row>
        <row r="28918">
          <cell r="A28918" t="str">
            <v>ЦТП</v>
          </cell>
        </row>
        <row r="28919">
          <cell r="A28919" t="str">
            <v>ЦТП</v>
          </cell>
        </row>
        <row r="28920">
          <cell r="A28920" t="str">
            <v>ЦТП</v>
          </cell>
        </row>
        <row r="28921">
          <cell r="A28921" t="str">
            <v>ЦТП</v>
          </cell>
        </row>
        <row r="28922">
          <cell r="A28922" t="str">
            <v>ЦТП</v>
          </cell>
        </row>
        <row r="28923">
          <cell r="A28923" t="str">
            <v>ЦТП</v>
          </cell>
        </row>
        <row r="28924">
          <cell r="A28924" t="str">
            <v>ЦТП</v>
          </cell>
        </row>
        <row r="28925">
          <cell r="A28925" t="str">
            <v>ЦТП</v>
          </cell>
        </row>
        <row r="28926">
          <cell r="A28926" t="str">
            <v>ЦТП</v>
          </cell>
        </row>
        <row r="28927">
          <cell r="A28927" t="str">
            <v>ЦТП</v>
          </cell>
        </row>
        <row r="28928">
          <cell r="A28928" t="str">
            <v>ЦТП</v>
          </cell>
        </row>
        <row r="28929">
          <cell r="A28929" t="str">
            <v>ЦТП</v>
          </cell>
        </row>
        <row r="28930">
          <cell r="A28930" t="str">
            <v>ЦТП</v>
          </cell>
        </row>
        <row r="28931">
          <cell r="A28931" t="str">
            <v>ЦТП</v>
          </cell>
        </row>
        <row r="28932">
          <cell r="A28932" t="str">
            <v>ЦТП</v>
          </cell>
        </row>
        <row r="28933">
          <cell r="A28933" t="str">
            <v>ЦТП</v>
          </cell>
        </row>
        <row r="28934">
          <cell r="A28934" t="str">
            <v>ЦТП</v>
          </cell>
        </row>
        <row r="28935">
          <cell r="A28935" t="str">
            <v>ЦТП</v>
          </cell>
        </row>
        <row r="28936">
          <cell r="A28936" t="str">
            <v>ЦТП</v>
          </cell>
        </row>
        <row r="28937">
          <cell r="A28937" t="str">
            <v>ЦТП</v>
          </cell>
        </row>
        <row r="28938">
          <cell r="A28938" t="str">
            <v>ЦТП</v>
          </cell>
        </row>
        <row r="28939">
          <cell r="A28939" t="str">
            <v>ЦТП</v>
          </cell>
        </row>
        <row r="28940">
          <cell r="A28940" t="str">
            <v>ЦТП</v>
          </cell>
        </row>
        <row r="28941">
          <cell r="A28941" t="str">
            <v>ЦТП</v>
          </cell>
        </row>
        <row r="28942">
          <cell r="A28942" t="str">
            <v>ЦТП</v>
          </cell>
        </row>
        <row r="28943">
          <cell r="A28943" t="str">
            <v>ЦТП</v>
          </cell>
        </row>
        <row r="28944">
          <cell r="A28944" t="str">
            <v>ЦТП</v>
          </cell>
        </row>
        <row r="28945">
          <cell r="A28945" t="str">
            <v>ЦТП</v>
          </cell>
        </row>
        <row r="28946">
          <cell r="A28946" t="str">
            <v>ЦТП</v>
          </cell>
        </row>
        <row r="28947">
          <cell r="A28947" t="str">
            <v>ЦТП</v>
          </cell>
        </row>
        <row r="28948">
          <cell r="A28948" t="str">
            <v>ЦТП</v>
          </cell>
        </row>
        <row r="28949">
          <cell r="A28949" t="str">
            <v>ЦТП</v>
          </cell>
        </row>
        <row r="28950">
          <cell r="A28950" t="str">
            <v>ЦТП</v>
          </cell>
        </row>
        <row r="28951">
          <cell r="A28951" t="str">
            <v>ЦТП</v>
          </cell>
        </row>
        <row r="28952">
          <cell r="A28952" t="str">
            <v>ЦТП</v>
          </cell>
        </row>
        <row r="28953">
          <cell r="A28953" t="str">
            <v>ЦТП</v>
          </cell>
        </row>
        <row r="28954">
          <cell r="A28954" t="str">
            <v>ЦТП</v>
          </cell>
        </row>
        <row r="28955">
          <cell r="A28955" t="str">
            <v>ЦТП</v>
          </cell>
        </row>
        <row r="28956">
          <cell r="A28956" t="str">
            <v>ЦТП</v>
          </cell>
        </row>
        <row r="28957">
          <cell r="A28957" t="str">
            <v>ЦТП</v>
          </cell>
        </row>
        <row r="28958">
          <cell r="A28958" t="str">
            <v>ЦТП</v>
          </cell>
        </row>
        <row r="28959">
          <cell r="A28959" t="str">
            <v>ЦТП</v>
          </cell>
        </row>
        <row r="28960">
          <cell r="A28960" t="str">
            <v>ЦТП</v>
          </cell>
        </row>
        <row r="28961">
          <cell r="A28961" t="str">
            <v>ЦТП</v>
          </cell>
        </row>
        <row r="28962">
          <cell r="A28962" t="str">
            <v>ЦТП</v>
          </cell>
        </row>
        <row r="28963">
          <cell r="A28963" t="str">
            <v>ЦТП</v>
          </cell>
        </row>
        <row r="28964">
          <cell r="A28964" t="str">
            <v>ЦТП</v>
          </cell>
        </row>
        <row r="28965">
          <cell r="A28965" t="str">
            <v>ЦТП</v>
          </cell>
        </row>
        <row r="28966">
          <cell r="A28966" t="str">
            <v>ЦТП</v>
          </cell>
        </row>
        <row r="28967">
          <cell r="A28967" t="str">
            <v>ЦТП</v>
          </cell>
        </row>
        <row r="28968">
          <cell r="A28968" t="str">
            <v>ЦТП</v>
          </cell>
        </row>
        <row r="28969">
          <cell r="A28969" t="str">
            <v>ЦТП</v>
          </cell>
        </row>
        <row r="28970">
          <cell r="A28970" t="str">
            <v>ЦТП</v>
          </cell>
        </row>
        <row r="28971">
          <cell r="A28971" t="str">
            <v>ЦТП</v>
          </cell>
        </row>
        <row r="28972">
          <cell r="A28972" t="str">
            <v>ЦТП</v>
          </cell>
        </row>
        <row r="28973">
          <cell r="A28973" t="str">
            <v>ЦТП</v>
          </cell>
        </row>
        <row r="28974">
          <cell r="A28974" t="str">
            <v>ЦТП</v>
          </cell>
        </row>
        <row r="28975">
          <cell r="A28975" t="str">
            <v>ЦТП</v>
          </cell>
        </row>
        <row r="28976">
          <cell r="A28976" t="str">
            <v>ЦТП</v>
          </cell>
        </row>
        <row r="28977">
          <cell r="A28977" t="str">
            <v>ЦТП</v>
          </cell>
        </row>
        <row r="28978">
          <cell r="A28978" t="str">
            <v>ЦТП</v>
          </cell>
        </row>
        <row r="28979">
          <cell r="A28979" t="str">
            <v>ЦТП</v>
          </cell>
        </row>
        <row r="28980">
          <cell r="A28980" t="str">
            <v>ЦТП</v>
          </cell>
        </row>
        <row r="28981">
          <cell r="A28981" t="str">
            <v>ЦТП</v>
          </cell>
        </row>
        <row r="28982">
          <cell r="A28982" t="str">
            <v>ЦТП</v>
          </cell>
        </row>
        <row r="28983">
          <cell r="A28983" t="str">
            <v>ЦТП</v>
          </cell>
        </row>
        <row r="28984">
          <cell r="A28984" t="str">
            <v>ЦТП</v>
          </cell>
        </row>
        <row r="28985">
          <cell r="A28985" t="str">
            <v>ЦТП</v>
          </cell>
        </row>
        <row r="28986">
          <cell r="A28986" t="str">
            <v>ЦТП</v>
          </cell>
        </row>
        <row r="28987">
          <cell r="A28987" t="str">
            <v>ЦТП</v>
          </cell>
        </row>
        <row r="28988">
          <cell r="A28988" t="str">
            <v>ЦТП</v>
          </cell>
        </row>
        <row r="28989">
          <cell r="A28989" t="str">
            <v>ЦТП</v>
          </cell>
        </row>
        <row r="28990">
          <cell r="A28990" t="str">
            <v>ЦТП</v>
          </cell>
        </row>
        <row r="28991">
          <cell r="A28991" t="str">
            <v>ЦТП</v>
          </cell>
        </row>
        <row r="28992">
          <cell r="A28992" t="str">
            <v>ЦТП</v>
          </cell>
        </row>
        <row r="28993">
          <cell r="A28993" t="str">
            <v>ЦТП</v>
          </cell>
        </row>
        <row r="28994">
          <cell r="A28994" t="str">
            <v>ЦТП</v>
          </cell>
        </row>
        <row r="28995">
          <cell r="A28995" t="str">
            <v>ЦТП</v>
          </cell>
        </row>
        <row r="28996">
          <cell r="A28996" t="str">
            <v>ЦТП</v>
          </cell>
        </row>
        <row r="28997">
          <cell r="A28997" t="str">
            <v>ЦТП</v>
          </cell>
        </row>
        <row r="28998">
          <cell r="A28998" t="str">
            <v>ЦТП</v>
          </cell>
        </row>
        <row r="28999">
          <cell r="A28999" t="str">
            <v>ЦТП</v>
          </cell>
        </row>
        <row r="29000">
          <cell r="A29000" t="str">
            <v>ЦТП</v>
          </cell>
        </row>
        <row r="29001">
          <cell r="A29001" t="str">
            <v>ЦТП</v>
          </cell>
        </row>
        <row r="29002">
          <cell r="A29002" t="str">
            <v>ЦТП</v>
          </cell>
        </row>
        <row r="29003">
          <cell r="A29003" t="str">
            <v>ЦТП</v>
          </cell>
        </row>
        <row r="29004">
          <cell r="A29004" t="str">
            <v>ЦТП</v>
          </cell>
        </row>
        <row r="29005">
          <cell r="A29005" t="str">
            <v>ЦТП</v>
          </cell>
        </row>
        <row r="29006">
          <cell r="A29006" t="str">
            <v>ЦТП</v>
          </cell>
        </row>
        <row r="29007">
          <cell r="A29007" t="str">
            <v>ЦТП</v>
          </cell>
        </row>
        <row r="29008">
          <cell r="A29008" t="str">
            <v>ЦТП</v>
          </cell>
        </row>
        <row r="29009">
          <cell r="A29009" t="str">
            <v>ЦТП</v>
          </cell>
        </row>
        <row r="29010">
          <cell r="A29010" t="str">
            <v>ЦТП</v>
          </cell>
        </row>
        <row r="29011">
          <cell r="A29011" t="str">
            <v>ЦТП</v>
          </cell>
        </row>
        <row r="29012">
          <cell r="A29012" t="str">
            <v>ЦТП</v>
          </cell>
        </row>
        <row r="29013">
          <cell r="A29013" t="str">
            <v>ЦТП</v>
          </cell>
        </row>
        <row r="29014">
          <cell r="A29014" t="str">
            <v>ЦТП</v>
          </cell>
        </row>
        <row r="29015">
          <cell r="A29015" t="str">
            <v>ЦТП</v>
          </cell>
        </row>
        <row r="29016">
          <cell r="A29016" t="str">
            <v>ЦТП</v>
          </cell>
        </row>
        <row r="29017">
          <cell r="A29017" t="str">
            <v>ЦТП</v>
          </cell>
        </row>
        <row r="29018">
          <cell r="A29018" t="str">
            <v>ЦТП</v>
          </cell>
        </row>
        <row r="29019">
          <cell r="A29019" t="str">
            <v>ЦТП</v>
          </cell>
        </row>
        <row r="29020">
          <cell r="A29020" t="str">
            <v>ЦТП</v>
          </cell>
        </row>
        <row r="29021">
          <cell r="A29021" t="str">
            <v>ЦТП</v>
          </cell>
        </row>
        <row r="29022">
          <cell r="A29022" t="str">
            <v>ЦТП</v>
          </cell>
        </row>
        <row r="29023">
          <cell r="A29023" t="str">
            <v>ЦТП</v>
          </cell>
        </row>
        <row r="29024">
          <cell r="A29024" t="str">
            <v>ЦТП</v>
          </cell>
        </row>
        <row r="29025">
          <cell r="A29025" t="str">
            <v>ЦТП</v>
          </cell>
        </row>
        <row r="29026">
          <cell r="A29026" t="str">
            <v>ЦТП</v>
          </cell>
        </row>
        <row r="29027">
          <cell r="A29027" t="str">
            <v>ЦТП</v>
          </cell>
        </row>
        <row r="29028">
          <cell r="A29028" t="str">
            <v>ЦТП</v>
          </cell>
        </row>
        <row r="29029">
          <cell r="A29029" t="str">
            <v>ЦТП</v>
          </cell>
        </row>
        <row r="29030">
          <cell r="A29030" t="str">
            <v>ЦТП</v>
          </cell>
        </row>
        <row r="29031">
          <cell r="A29031" t="str">
            <v>ЦТП</v>
          </cell>
        </row>
        <row r="29032">
          <cell r="A29032" t="str">
            <v>ЦТП</v>
          </cell>
        </row>
        <row r="29033">
          <cell r="A29033" t="str">
            <v>ЦТП</v>
          </cell>
        </row>
        <row r="29034">
          <cell r="A29034" t="str">
            <v>ЦТП</v>
          </cell>
        </row>
        <row r="29035">
          <cell r="A29035" t="str">
            <v>ЦТП</v>
          </cell>
        </row>
        <row r="29036">
          <cell r="A29036" t="str">
            <v>ЦТП</v>
          </cell>
        </row>
        <row r="29037">
          <cell r="A29037" t="str">
            <v>ЦТП</v>
          </cell>
        </row>
        <row r="29038">
          <cell r="A29038" t="str">
            <v>ЦТП</v>
          </cell>
        </row>
        <row r="29039">
          <cell r="A29039" t="str">
            <v>ЦТП</v>
          </cell>
        </row>
        <row r="29040">
          <cell r="A29040" t="str">
            <v>ЦТП</v>
          </cell>
        </row>
        <row r="29041">
          <cell r="A29041" t="str">
            <v>ЦТП</v>
          </cell>
        </row>
        <row r="29042">
          <cell r="A29042" t="str">
            <v>ЦТП</v>
          </cell>
        </row>
        <row r="29043">
          <cell r="A29043" t="str">
            <v>ЦТП</v>
          </cell>
        </row>
        <row r="29044">
          <cell r="A29044" t="str">
            <v>ЦТП</v>
          </cell>
        </row>
        <row r="29045">
          <cell r="A29045" t="str">
            <v>ЦТП</v>
          </cell>
        </row>
        <row r="29046">
          <cell r="A29046" t="str">
            <v>ЦТП</v>
          </cell>
        </row>
        <row r="29047">
          <cell r="A29047" t="str">
            <v>ЦТП</v>
          </cell>
        </row>
        <row r="29048">
          <cell r="A29048" t="str">
            <v>ЦТП</v>
          </cell>
        </row>
        <row r="29049">
          <cell r="A29049" t="str">
            <v>ЦТП</v>
          </cell>
        </row>
        <row r="29050">
          <cell r="A29050" t="str">
            <v>ЦТП</v>
          </cell>
        </row>
        <row r="29051">
          <cell r="A29051" t="str">
            <v>ЦТП</v>
          </cell>
        </row>
        <row r="29052">
          <cell r="A29052" t="str">
            <v>ЦТП</v>
          </cell>
        </row>
        <row r="29053">
          <cell r="A29053" t="str">
            <v>ЦТП</v>
          </cell>
        </row>
        <row r="29054">
          <cell r="A29054" t="str">
            <v>ЦТП</v>
          </cell>
        </row>
        <row r="29055">
          <cell r="A29055" t="str">
            <v>ЦТП</v>
          </cell>
        </row>
        <row r="29056">
          <cell r="A29056" t="str">
            <v>ЦТП</v>
          </cell>
        </row>
        <row r="29057">
          <cell r="A29057" t="str">
            <v>ЦТП</v>
          </cell>
        </row>
        <row r="29058">
          <cell r="A29058" t="str">
            <v>ЦТП</v>
          </cell>
        </row>
        <row r="29059">
          <cell r="A29059" t="str">
            <v>ЦТП</v>
          </cell>
        </row>
        <row r="29060">
          <cell r="A29060" t="str">
            <v>ЦТП</v>
          </cell>
        </row>
        <row r="29061">
          <cell r="A29061" t="str">
            <v>ЦТП</v>
          </cell>
        </row>
        <row r="29062">
          <cell r="A29062" t="str">
            <v>ЦТП</v>
          </cell>
        </row>
        <row r="29063">
          <cell r="A29063" t="str">
            <v>ЦТП</v>
          </cell>
        </row>
        <row r="29064">
          <cell r="A29064" t="str">
            <v>ЦТП</v>
          </cell>
        </row>
        <row r="29065">
          <cell r="A29065" t="str">
            <v>ЦТП</v>
          </cell>
        </row>
        <row r="29066">
          <cell r="A29066" t="str">
            <v>ЦТП</v>
          </cell>
        </row>
        <row r="29067">
          <cell r="A29067" t="str">
            <v>ЦТП</v>
          </cell>
        </row>
        <row r="29068">
          <cell r="A29068" t="str">
            <v>ЦТП</v>
          </cell>
        </row>
        <row r="29069">
          <cell r="A29069" t="str">
            <v>ЦТП</v>
          </cell>
        </row>
        <row r="29070">
          <cell r="A29070" t="str">
            <v>ЦТП</v>
          </cell>
        </row>
        <row r="29071">
          <cell r="A29071" t="str">
            <v>ЦТП</v>
          </cell>
        </row>
        <row r="29072">
          <cell r="A29072" t="str">
            <v>ЦТП</v>
          </cell>
        </row>
        <row r="29073">
          <cell r="A29073" t="str">
            <v>ЦТП</v>
          </cell>
        </row>
        <row r="29074">
          <cell r="A29074" t="str">
            <v>ЦТП</v>
          </cell>
        </row>
        <row r="29075">
          <cell r="A29075" t="str">
            <v>ЦТП</v>
          </cell>
        </row>
        <row r="29076">
          <cell r="A29076" t="str">
            <v>ЦТП</v>
          </cell>
        </row>
        <row r="29077">
          <cell r="A29077" t="str">
            <v>ЦТП</v>
          </cell>
        </row>
        <row r="29078">
          <cell r="A29078" t="str">
            <v>ЦТП</v>
          </cell>
        </row>
        <row r="29079">
          <cell r="A29079" t="str">
            <v>ЦТП</v>
          </cell>
        </row>
        <row r="29080">
          <cell r="A29080" t="str">
            <v>ЦТП</v>
          </cell>
        </row>
        <row r="29081">
          <cell r="A29081" t="str">
            <v>ЦТП</v>
          </cell>
        </row>
        <row r="29082">
          <cell r="A29082" t="str">
            <v>ЦТП</v>
          </cell>
        </row>
        <row r="29083">
          <cell r="A29083" t="str">
            <v>ЦТП</v>
          </cell>
        </row>
        <row r="29084">
          <cell r="A29084" t="str">
            <v>ЦТП</v>
          </cell>
        </row>
        <row r="29085">
          <cell r="A29085" t="str">
            <v>ЦТП</v>
          </cell>
        </row>
        <row r="29086">
          <cell r="A29086" t="str">
            <v>ЦТП</v>
          </cell>
        </row>
        <row r="29087">
          <cell r="A29087" t="str">
            <v>ЦТП</v>
          </cell>
        </row>
        <row r="29088">
          <cell r="A29088" t="str">
            <v>ЦТП</v>
          </cell>
        </row>
        <row r="29089">
          <cell r="A29089" t="str">
            <v>ЦТП</v>
          </cell>
        </row>
        <row r="29090">
          <cell r="A29090" t="str">
            <v>ЦТП</v>
          </cell>
        </row>
        <row r="29091">
          <cell r="A29091" t="str">
            <v>ЦТП</v>
          </cell>
        </row>
        <row r="29092">
          <cell r="A29092" t="str">
            <v>ЦТП</v>
          </cell>
        </row>
        <row r="29093">
          <cell r="A29093" t="str">
            <v>ЦТП</v>
          </cell>
        </row>
        <row r="29094">
          <cell r="A29094" t="str">
            <v>ЦТП</v>
          </cell>
        </row>
        <row r="29095">
          <cell r="A29095" t="str">
            <v>ЦТП</v>
          </cell>
        </row>
        <row r="29096">
          <cell r="A29096" t="str">
            <v>ЦТП</v>
          </cell>
        </row>
        <row r="29097">
          <cell r="A29097" t="str">
            <v>ЦТП</v>
          </cell>
        </row>
        <row r="29098">
          <cell r="A29098" t="str">
            <v>ЦТП</v>
          </cell>
        </row>
        <row r="29099">
          <cell r="A29099" t="str">
            <v>ЦТП</v>
          </cell>
        </row>
        <row r="29100">
          <cell r="A29100" t="str">
            <v>ЦТП</v>
          </cell>
        </row>
        <row r="29101">
          <cell r="A29101" t="str">
            <v>ЦТП</v>
          </cell>
        </row>
        <row r="29102">
          <cell r="A29102" t="str">
            <v>ЦТП</v>
          </cell>
        </row>
        <row r="29103">
          <cell r="A29103" t="str">
            <v>ЦТП</v>
          </cell>
        </row>
        <row r="29104">
          <cell r="A29104" t="str">
            <v>ЦТП</v>
          </cell>
        </row>
        <row r="29105">
          <cell r="A29105" t="str">
            <v>ЦТП</v>
          </cell>
        </row>
        <row r="29106">
          <cell r="A29106" t="str">
            <v>ЦТП</v>
          </cell>
        </row>
        <row r="29107">
          <cell r="A29107" t="str">
            <v>ЦТП</v>
          </cell>
        </row>
        <row r="29108">
          <cell r="A29108" t="str">
            <v>ЦТП</v>
          </cell>
        </row>
        <row r="29109">
          <cell r="A29109" t="str">
            <v>ЦТП</v>
          </cell>
        </row>
        <row r="29110">
          <cell r="A29110" t="str">
            <v>ЦТП</v>
          </cell>
        </row>
        <row r="29111">
          <cell r="A29111" t="str">
            <v>ЦТП</v>
          </cell>
        </row>
        <row r="29112">
          <cell r="A29112" t="str">
            <v>ЦТП</v>
          </cell>
        </row>
        <row r="29113">
          <cell r="A29113" t="str">
            <v>ЦТП</v>
          </cell>
        </row>
        <row r="29114">
          <cell r="A29114" t="str">
            <v>ЦТП</v>
          </cell>
        </row>
        <row r="29115">
          <cell r="A29115" t="str">
            <v>ЦТП</v>
          </cell>
        </row>
        <row r="29116">
          <cell r="A29116" t="str">
            <v>ЦТП</v>
          </cell>
        </row>
        <row r="29117">
          <cell r="A29117" t="str">
            <v>ЦТП</v>
          </cell>
        </row>
        <row r="29118">
          <cell r="A29118" t="str">
            <v>ЦТП</v>
          </cell>
        </row>
        <row r="29119">
          <cell r="A29119" t="str">
            <v>ЦТП</v>
          </cell>
        </row>
        <row r="29120">
          <cell r="A29120" t="str">
            <v>ЦТП</v>
          </cell>
        </row>
        <row r="29121">
          <cell r="A29121" t="str">
            <v>ЦТП</v>
          </cell>
        </row>
        <row r="29122">
          <cell r="A29122" t="str">
            <v>ЦТП</v>
          </cell>
        </row>
        <row r="29123">
          <cell r="A29123" t="str">
            <v>ЦТП</v>
          </cell>
        </row>
        <row r="29124">
          <cell r="A29124" t="str">
            <v>ЦТП</v>
          </cell>
        </row>
        <row r="29125">
          <cell r="A29125" t="str">
            <v>ЦТП</v>
          </cell>
        </row>
        <row r="29126">
          <cell r="A29126" t="str">
            <v>ЦТП</v>
          </cell>
        </row>
        <row r="29127">
          <cell r="A29127" t="str">
            <v>ЦТП</v>
          </cell>
        </row>
        <row r="29128">
          <cell r="A29128" t="str">
            <v>ЦТП</v>
          </cell>
        </row>
        <row r="29129">
          <cell r="A29129" t="str">
            <v>ЦТП</v>
          </cell>
        </row>
        <row r="29130">
          <cell r="A29130" t="str">
            <v>ЦТП</v>
          </cell>
        </row>
        <row r="29131">
          <cell r="A29131" t="str">
            <v>ЦТП</v>
          </cell>
        </row>
        <row r="29132">
          <cell r="A29132" t="str">
            <v>ЦТП</v>
          </cell>
        </row>
        <row r="29133">
          <cell r="A29133" t="str">
            <v>ЦТП</v>
          </cell>
        </row>
        <row r="29134">
          <cell r="A29134" t="str">
            <v>ЦТП</v>
          </cell>
        </row>
        <row r="29135">
          <cell r="A29135" t="str">
            <v>ЦТП</v>
          </cell>
        </row>
        <row r="29136">
          <cell r="A29136" t="str">
            <v>ЦТП</v>
          </cell>
        </row>
        <row r="29137">
          <cell r="A29137" t="str">
            <v>ЦТП</v>
          </cell>
        </row>
        <row r="29138">
          <cell r="A29138" t="str">
            <v>ЦТП</v>
          </cell>
        </row>
        <row r="29139">
          <cell r="A29139" t="str">
            <v>ЦТП</v>
          </cell>
        </row>
        <row r="29140">
          <cell r="A29140" t="str">
            <v>ЦТП</v>
          </cell>
        </row>
        <row r="29141">
          <cell r="A29141" t="str">
            <v>ЦТП</v>
          </cell>
        </row>
        <row r="29142">
          <cell r="A29142" t="str">
            <v>ЦТП</v>
          </cell>
        </row>
        <row r="29143">
          <cell r="A29143" t="str">
            <v>ЦТП</v>
          </cell>
        </row>
        <row r="29144">
          <cell r="A29144" t="str">
            <v>ЦТП</v>
          </cell>
        </row>
        <row r="29145">
          <cell r="A29145" t="str">
            <v>ЦТП</v>
          </cell>
        </row>
        <row r="29146">
          <cell r="A29146" t="str">
            <v>ЦТП</v>
          </cell>
        </row>
        <row r="29147">
          <cell r="A29147" t="str">
            <v>ЦТП</v>
          </cell>
        </row>
        <row r="29148">
          <cell r="A29148" t="str">
            <v>ЦТП</v>
          </cell>
        </row>
        <row r="29149">
          <cell r="A29149" t="str">
            <v>ЦТП</v>
          </cell>
        </row>
        <row r="29150">
          <cell r="A29150" t="str">
            <v>ЦТП</v>
          </cell>
        </row>
        <row r="29151">
          <cell r="A29151" t="str">
            <v>ЦТП</v>
          </cell>
        </row>
        <row r="29152">
          <cell r="A29152" t="str">
            <v>ЦТП</v>
          </cell>
        </row>
        <row r="29153">
          <cell r="A29153" t="str">
            <v>ЦТП</v>
          </cell>
        </row>
        <row r="29154">
          <cell r="A29154" t="str">
            <v>ЦТП</v>
          </cell>
        </row>
        <row r="29155">
          <cell r="A29155" t="str">
            <v>ЦТП</v>
          </cell>
        </row>
        <row r="29156">
          <cell r="A29156" t="str">
            <v>ЦТП</v>
          </cell>
        </row>
        <row r="29157">
          <cell r="A29157" t="str">
            <v>ЦТП</v>
          </cell>
        </row>
        <row r="29158">
          <cell r="A29158" t="str">
            <v>ЦТП</v>
          </cell>
        </row>
        <row r="29159">
          <cell r="A29159" t="str">
            <v>ЦТП</v>
          </cell>
        </row>
        <row r="29160">
          <cell r="A29160" t="str">
            <v>ЦТП</v>
          </cell>
        </row>
        <row r="29161">
          <cell r="A29161" t="str">
            <v>ЦТП</v>
          </cell>
        </row>
        <row r="29162">
          <cell r="A29162" t="str">
            <v>ЦТП</v>
          </cell>
        </row>
        <row r="29163">
          <cell r="A29163" t="str">
            <v>ЦТП</v>
          </cell>
        </row>
        <row r="29164">
          <cell r="A29164" t="str">
            <v>ЦТП</v>
          </cell>
        </row>
        <row r="29165">
          <cell r="A29165" t="str">
            <v>ЦТП</v>
          </cell>
        </row>
        <row r="29166">
          <cell r="A29166" t="str">
            <v>ЦТП</v>
          </cell>
        </row>
        <row r="29167">
          <cell r="A29167" t="str">
            <v>ЦТП</v>
          </cell>
        </row>
        <row r="29168">
          <cell r="A29168" t="str">
            <v>ЦТП</v>
          </cell>
        </row>
        <row r="29169">
          <cell r="A29169" t="str">
            <v>ЦТП</v>
          </cell>
        </row>
        <row r="29170">
          <cell r="A29170" t="str">
            <v>ЦТП</v>
          </cell>
        </row>
        <row r="29171">
          <cell r="A29171" t="str">
            <v>ЦТП</v>
          </cell>
        </row>
        <row r="29172">
          <cell r="A29172" t="str">
            <v>ЦТП</v>
          </cell>
        </row>
        <row r="29173">
          <cell r="A29173" t="str">
            <v>ЦТП</v>
          </cell>
        </row>
        <row r="29174">
          <cell r="A29174" t="str">
            <v>ЦТП</v>
          </cell>
        </row>
        <row r="29175">
          <cell r="A29175" t="str">
            <v>ЦТП</v>
          </cell>
        </row>
        <row r="29176">
          <cell r="A29176" t="str">
            <v>ЦТП</v>
          </cell>
        </row>
        <row r="29177">
          <cell r="A29177" t="str">
            <v>ЦТП</v>
          </cell>
        </row>
        <row r="29178">
          <cell r="A29178" t="str">
            <v>ЦТП</v>
          </cell>
        </row>
        <row r="29179">
          <cell r="A29179" t="str">
            <v>ЦТП</v>
          </cell>
        </row>
        <row r="29180">
          <cell r="A29180" t="str">
            <v>ЦТП</v>
          </cell>
        </row>
        <row r="29181">
          <cell r="A29181" t="str">
            <v>ЦТП</v>
          </cell>
        </row>
        <row r="29182">
          <cell r="A29182" t="str">
            <v>ЦТП</v>
          </cell>
        </row>
        <row r="29183">
          <cell r="A29183" t="str">
            <v>ЦТП</v>
          </cell>
        </row>
        <row r="29184">
          <cell r="A29184" t="str">
            <v>ЦТП</v>
          </cell>
        </row>
        <row r="29185">
          <cell r="A29185" t="str">
            <v>ЦТП</v>
          </cell>
        </row>
        <row r="29186">
          <cell r="A29186" t="str">
            <v>ЦТП</v>
          </cell>
        </row>
        <row r="29187">
          <cell r="A29187" t="str">
            <v>ЦТП</v>
          </cell>
        </row>
        <row r="29188">
          <cell r="A29188" t="str">
            <v>ЦТП</v>
          </cell>
        </row>
        <row r="29189">
          <cell r="A29189" t="str">
            <v>ЦТП</v>
          </cell>
        </row>
        <row r="29190">
          <cell r="A29190" t="str">
            <v>ЦТП</v>
          </cell>
        </row>
        <row r="29191">
          <cell r="A29191" t="str">
            <v>ЦТП</v>
          </cell>
        </row>
        <row r="29192">
          <cell r="A29192" t="str">
            <v>ЦТП</v>
          </cell>
        </row>
        <row r="29193">
          <cell r="A29193" t="str">
            <v>ЦТП</v>
          </cell>
        </row>
        <row r="29194">
          <cell r="A29194" t="str">
            <v>ЦТП</v>
          </cell>
        </row>
        <row r="29195">
          <cell r="A29195" t="str">
            <v>ЦТП</v>
          </cell>
        </row>
        <row r="29196">
          <cell r="A29196" t="str">
            <v>ЦТП</v>
          </cell>
        </row>
        <row r="29197">
          <cell r="A29197" t="str">
            <v>ЦТП</v>
          </cell>
        </row>
        <row r="29198">
          <cell r="A29198" t="str">
            <v>ЦТП</v>
          </cell>
        </row>
        <row r="29199">
          <cell r="A29199" t="str">
            <v>ЦТП</v>
          </cell>
        </row>
        <row r="29200">
          <cell r="A29200" t="str">
            <v>ЦТП</v>
          </cell>
        </row>
        <row r="29201">
          <cell r="A29201" t="str">
            <v>ЦТП</v>
          </cell>
        </row>
        <row r="29202">
          <cell r="A29202" t="str">
            <v>ЦТП</v>
          </cell>
        </row>
        <row r="29203">
          <cell r="A29203" t="str">
            <v>ЦТП</v>
          </cell>
        </row>
        <row r="29204">
          <cell r="A29204" t="str">
            <v>ЦТП</v>
          </cell>
        </row>
        <row r="29205">
          <cell r="A29205" t="str">
            <v>ЦТП</v>
          </cell>
        </row>
        <row r="29206">
          <cell r="A29206" t="str">
            <v>ЦТП</v>
          </cell>
        </row>
        <row r="29207">
          <cell r="A29207" t="str">
            <v>ЦТП</v>
          </cell>
        </row>
        <row r="29208">
          <cell r="A29208" t="str">
            <v>ЦТП</v>
          </cell>
        </row>
        <row r="29209">
          <cell r="A29209" t="str">
            <v>ЦТП</v>
          </cell>
        </row>
        <row r="29210">
          <cell r="A29210" t="str">
            <v>ЦТП</v>
          </cell>
        </row>
        <row r="29211">
          <cell r="A29211" t="str">
            <v>ЦТП</v>
          </cell>
        </row>
        <row r="29212">
          <cell r="A29212" t="str">
            <v>ЦТП</v>
          </cell>
        </row>
        <row r="29213">
          <cell r="A29213" t="str">
            <v>ЦТП</v>
          </cell>
        </row>
        <row r="29214">
          <cell r="A29214" t="str">
            <v>ЦТП</v>
          </cell>
        </row>
        <row r="29215">
          <cell r="A29215" t="str">
            <v>ЦТП</v>
          </cell>
        </row>
        <row r="29216">
          <cell r="A29216" t="str">
            <v>ЦТП</v>
          </cell>
        </row>
        <row r="29217">
          <cell r="A29217" t="str">
            <v>ЦТП</v>
          </cell>
        </row>
        <row r="29218">
          <cell r="A29218" t="str">
            <v>ЦТП</v>
          </cell>
        </row>
        <row r="29219">
          <cell r="A29219" t="str">
            <v>ЦТП</v>
          </cell>
        </row>
        <row r="29220">
          <cell r="A29220" t="str">
            <v>ЦТП</v>
          </cell>
        </row>
        <row r="29221">
          <cell r="A29221" t="str">
            <v>ЦТП</v>
          </cell>
        </row>
        <row r="29222">
          <cell r="A29222" t="str">
            <v>ЦТП</v>
          </cell>
        </row>
        <row r="29223">
          <cell r="A29223" t="str">
            <v>ЦТП</v>
          </cell>
        </row>
        <row r="29224">
          <cell r="A29224" t="str">
            <v>ЦТП</v>
          </cell>
        </row>
        <row r="29225">
          <cell r="A29225" t="str">
            <v>ЦТП</v>
          </cell>
        </row>
        <row r="29226">
          <cell r="A29226" t="str">
            <v>ЦТП</v>
          </cell>
        </row>
        <row r="29227">
          <cell r="A29227" t="str">
            <v>ЦТП</v>
          </cell>
        </row>
        <row r="29228">
          <cell r="A29228" t="str">
            <v>ЦТП</v>
          </cell>
        </row>
        <row r="29229">
          <cell r="A29229" t="str">
            <v>ЦТП</v>
          </cell>
        </row>
        <row r="29230">
          <cell r="A29230" t="str">
            <v>ЦТП</v>
          </cell>
        </row>
        <row r="29231">
          <cell r="A29231" t="str">
            <v>ЦТП</v>
          </cell>
        </row>
        <row r="29232">
          <cell r="A29232" t="str">
            <v>ЦТП</v>
          </cell>
        </row>
        <row r="29233">
          <cell r="A29233" t="str">
            <v>ЦТП</v>
          </cell>
        </row>
        <row r="29234">
          <cell r="A29234" t="str">
            <v>ЦТП</v>
          </cell>
        </row>
        <row r="29235">
          <cell r="A29235" t="str">
            <v>ЦТП</v>
          </cell>
        </row>
        <row r="29236">
          <cell r="A29236" t="str">
            <v>ЦТП</v>
          </cell>
        </row>
        <row r="29237">
          <cell r="A29237" t="str">
            <v>ЦТП</v>
          </cell>
        </row>
        <row r="29238">
          <cell r="A29238" t="str">
            <v>ЦТП</v>
          </cell>
        </row>
        <row r="29239">
          <cell r="A29239" t="str">
            <v>ЦТП</v>
          </cell>
        </row>
        <row r="29240">
          <cell r="A29240" t="str">
            <v>ЦТП</v>
          </cell>
        </row>
        <row r="29241">
          <cell r="A29241" t="str">
            <v>ЦТП</v>
          </cell>
        </row>
        <row r="29242">
          <cell r="A29242" t="str">
            <v>ЦТП</v>
          </cell>
        </row>
        <row r="29243">
          <cell r="A29243" t="str">
            <v>ЦТП</v>
          </cell>
        </row>
        <row r="29244">
          <cell r="A29244" t="str">
            <v>ЦТП</v>
          </cell>
        </row>
        <row r="29245">
          <cell r="A29245" t="str">
            <v>ЦТП</v>
          </cell>
        </row>
        <row r="29246">
          <cell r="A29246" t="str">
            <v>ЦТП</v>
          </cell>
        </row>
        <row r="29247">
          <cell r="A29247" t="str">
            <v>ЦТП</v>
          </cell>
        </row>
        <row r="29248">
          <cell r="A29248" t="str">
            <v>ЦТП</v>
          </cell>
        </row>
        <row r="29249">
          <cell r="A29249" t="str">
            <v>ЦТП</v>
          </cell>
        </row>
        <row r="29250">
          <cell r="A29250" t="str">
            <v>ЦТП</v>
          </cell>
        </row>
        <row r="29251">
          <cell r="A29251" t="str">
            <v>ЦТП</v>
          </cell>
        </row>
        <row r="29252">
          <cell r="A29252" t="str">
            <v>ЦТП</v>
          </cell>
        </row>
        <row r="29253">
          <cell r="A29253" t="str">
            <v>ЦТП</v>
          </cell>
        </row>
        <row r="29254">
          <cell r="A29254" t="str">
            <v>ЦТП</v>
          </cell>
        </row>
        <row r="29255">
          <cell r="A29255" t="str">
            <v>ЦТП</v>
          </cell>
        </row>
        <row r="29256">
          <cell r="A29256" t="str">
            <v>ЦТП</v>
          </cell>
        </row>
        <row r="29257">
          <cell r="A29257" t="str">
            <v>ЦТП</v>
          </cell>
        </row>
        <row r="29258">
          <cell r="A29258" t="str">
            <v>ЦТП</v>
          </cell>
        </row>
        <row r="29259">
          <cell r="A29259" t="str">
            <v>ЦТП</v>
          </cell>
        </row>
        <row r="29260">
          <cell r="A29260" t="str">
            <v>ЦТП</v>
          </cell>
        </row>
        <row r="29261">
          <cell r="A29261" t="str">
            <v>ЦТП</v>
          </cell>
        </row>
        <row r="29262">
          <cell r="A29262" t="str">
            <v>ЦТП</v>
          </cell>
        </row>
        <row r="29263">
          <cell r="A29263" t="str">
            <v>ЦТП</v>
          </cell>
        </row>
        <row r="29264">
          <cell r="A29264" t="str">
            <v>ЦТП</v>
          </cell>
        </row>
        <row r="29265">
          <cell r="A29265" t="str">
            <v>ЦТП</v>
          </cell>
        </row>
        <row r="29266">
          <cell r="A29266" t="str">
            <v>ЦТП</v>
          </cell>
        </row>
        <row r="29267">
          <cell r="A29267" t="str">
            <v>ЦТП</v>
          </cell>
        </row>
        <row r="29268">
          <cell r="A29268" t="str">
            <v>ЦТП</v>
          </cell>
        </row>
        <row r="29269">
          <cell r="A29269" t="str">
            <v>ЦТП</v>
          </cell>
        </row>
        <row r="29270">
          <cell r="A29270" t="str">
            <v>ЦТП</v>
          </cell>
        </row>
        <row r="29271">
          <cell r="A29271" t="str">
            <v>ЦТП</v>
          </cell>
        </row>
        <row r="29272">
          <cell r="A29272" t="str">
            <v>ЦТП</v>
          </cell>
        </row>
        <row r="29273">
          <cell r="A29273" t="str">
            <v>ЦТП</v>
          </cell>
        </row>
        <row r="29274">
          <cell r="A29274" t="str">
            <v>ЦТП</v>
          </cell>
        </row>
        <row r="29275">
          <cell r="A29275" t="str">
            <v>ЦТП</v>
          </cell>
        </row>
        <row r="29276">
          <cell r="A29276" t="str">
            <v>ЦТП</v>
          </cell>
        </row>
        <row r="29277">
          <cell r="A29277" t="str">
            <v>ЦТП</v>
          </cell>
        </row>
        <row r="29278">
          <cell r="A29278" t="str">
            <v>ЦТП</v>
          </cell>
        </row>
        <row r="29279">
          <cell r="A29279" t="str">
            <v>ЦТП</v>
          </cell>
        </row>
        <row r="29280">
          <cell r="A29280" t="str">
            <v>ЦТП</v>
          </cell>
        </row>
        <row r="29281">
          <cell r="A29281" t="str">
            <v>ЦТП</v>
          </cell>
        </row>
        <row r="29282">
          <cell r="A29282" t="str">
            <v>ЦТП</v>
          </cell>
        </row>
        <row r="29283">
          <cell r="A29283" t="str">
            <v>ЦТП</v>
          </cell>
        </row>
        <row r="29284">
          <cell r="A29284" t="str">
            <v>ЦТП</v>
          </cell>
        </row>
        <row r="29285">
          <cell r="A29285" t="str">
            <v>ЦТП</v>
          </cell>
        </row>
        <row r="29286">
          <cell r="A29286" t="str">
            <v>ЦТП</v>
          </cell>
        </row>
        <row r="29287">
          <cell r="A29287" t="str">
            <v>ЦТП</v>
          </cell>
        </row>
        <row r="29288">
          <cell r="A29288" t="str">
            <v>ЦТП</v>
          </cell>
        </row>
        <row r="29289">
          <cell r="A29289" t="str">
            <v>ЦТП</v>
          </cell>
        </row>
        <row r="29290">
          <cell r="A29290" t="str">
            <v>ЦТП</v>
          </cell>
        </row>
        <row r="29291">
          <cell r="A29291" t="str">
            <v>ЦТП</v>
          </cell>
        </row>
        <row r="29292">
          <cell r="A29292" t="str">
            <v>ЦТП</v>
          </cell>
        </row>
        <row r="29293">
          <cell r="A29293" t="str">
            <v>ЦТП</v>
          </cell>
        </row>
        <row r="29294">
          <cell r="A29294" t="str">
            <v>ЦТП</v>
          </cell>
        </row>
        <row r="29295">
          <cell r="A29295" t="str">
            <v>ЦТП</v>
          </cell>
        </row>
        <row r="29296">
          <cell r="A29296" t="str">
            <v>ЦТП</v>
          </cell>
        </row>
        <row r="29297">
          <cell r="A29297" t="str">
            <v>ЦТП</v>
          </cell>
        </row>
        <row r="29298">
          <cell r="A29298" t="str">
            <v>ЦТП</v>
          </cell>
        </row>
        <row r="29299">
          <cell r="A29299" t="str">
            <v>ЦТП</v>
          </cell>
        </row>
        <row r="29300">
          <cell r="A29300" t="str">
            <v>ЦТП</v>
          </cell>
        </row>
        <row r="29301">
          <cell r="A29301" t="str">
            <v>ЦТП</v>
          </cell>
        </row>
        <row r="29302">
          <cell r="A29302" t="str">
            <v>ЦТП</v>
          </cell>
        </row>
        <row r="29303">
          <cell r="A29303" t="str">
            <v>ЦТП</v>
          </cell>
        </row>
        <row r="29304">
          <cell r="A29304" t="str">
            <v>ЦТП</v>
          </cell>
        </row>
        <row r="29305">
          <cell r="A29305" t="str">
            <v>ЦТП</v>
          </cell>
        </row>
        <row r="29306">
          <cell r="A29306" t="str">
            <v>ЦТП</v>
          </cell>
        </row>
        <row r="29307">
          <cell r="A29307" t="str">
            <v>ЦТП</v>
          </cell>
        </row>
        <row r="29308">
          <cell r="A29308" t="str">
            <v>ЦТП</v>
          </cell>
        </row>
        <row r="29309">
          <cell r="A29309" t="str">
            <v>ЦТП</v>
          </cell>
        </row>
        <row r="29310">
          <cell r="A29310" t="str">
            <v>ЦТП</v>
          </cell>
        </row>
        <row r="29311">
          <cell r="A29311" t="str">
            <v>ЦТП</v>
          </cell>
        </row>
        <row r="29312">
          <cell r="A29312" t="str">
            <v>ЦТП</v>
          </cell>
        </row>
        <row r="29313">
          <cell r="A29313" t="str">
            <v>ЦТП</v>
          </cell>
        </row>
        <row r="29314">
          <cell r="A29314" t="str">
            <v>ЦТП</v>
          </cell>
        </row>
        <row r="29315">
          <cell r="A29315" t="str">
            <v>ЦТП</v>
          </cell>
        </row>
        <row r="29316">
          <cell r="A29316" t="str">
            <v>ЦТП</v>
          </cell>
        </row>
        <row r="29317">
          <cell r="A29317" t="str">
            <v>ЦТП</v>
          </cell>
        </row>
        <row r="29318">
          <cell r="A29318" t="str">
            <v>ЦТП</v>
          </cell>
        </row>
        <row r="29319">
          <cell r="A29319" t="str">
            <v>ЦТП</v>
          </cell>
        </row>
        <row r="29320">
          <cell r="A29320" t="str">
            <v>ЦТП</v>
          </cell>
        </row>
        <row r="29321">
          <cell r="A29321" t="str">
            <v>ЦТП</v>
          </cell>
        </row>
        <row r="29322">
          <cell r="A29322" t="str">
            <v>ЦТП</v>
          </cell>
        </row>
        <row r="29323">
          <cell r="A29323" t="str">
            <v>ЦТП</v>
          </cell>
        </row>
        <row r="29324">
          <cell r="A29324" t="str">
            <v>ЦТП</v>
          </cell>
        </row>
        <row r="29325">
          <cell r="A29325" t="str">
            <v>ЦТП</v>
          </cell>
        </row>
        <row r="29326">
          <cell r="A29326" t="str">
            <v>ЦТП</v>
          </cell>
        </row>
        <row r="29327">
          <cell r="A29327" t="str">
            <v>ЦТП</v>
          </cell>
        </row>
        <row r="29328">
          <cell r="A29328" t="str">
            <v>ЦТП</v>
          </cell>
        </row>
        <row r="29329">
          <cell r="A29329" t="str">
            <v>ЦТП</v>
          </cell>
        </row>
        <row r="29330">
          <cell r="A29330" t="str">
            <v>ЦТП</v>
          </cell>
        </row>
        <row r="29331">
          <cell r="A29331" t="str">
            <v>ЦТП</v>
          </cell>
        </row>
        <row r="29332">
          <cell r="A29332" t="str">
            <v>ЦТП</v>
          </cell>
        </row>
        <row r="29333">
          <cell r="A29333" t="str">
            <v>ЦТП</v>
          </cell>
        </row>
        <row r="29334">
          <cell r="A29334" t="str">
            <v>ЦТП</v>
          </cell>
        </row>
        <row r="29335">
          <cell r="A29335" t="str">
            <v>ЦТП</v>
          </cell>
        </row>
        <row r="29336">
          <cell r="A29336" t="str">
            <v>ЦТП</v>
          </cell>
        </row>
        <row r="29337">
          <cell r="A29337" t="str">
            <v>ЦТП</v>
          </cell>
        </row>
        <row r="29338">
          <cell r="A29338" t="str">
            <v>ЦТП</v>
          </cell>
        </row>
        <row r="29339">
          <cell r="A29339" t="str">
            <v>ЦТП</v>
          </cell>
        </row>
        <row r="29340">
          <cell r="A29340" t="str">
            <v>ЦТП</v>
          </cell>
        </row>
        <row r="29341">
          <cell r="A29341" t="str">
            <v>ЦТП</v>
          </cell>
        </row>
        <row r="29342">
          <cell r="A29342" t="str">
            <v>ЦТП</v>
          </cell>
        </row>
        <row r="29343">
          <cell r="A29343" t="str">
            <v>ЦТП</v>
          </cell>
        </row>
        <row r="29344">
          <cell r="A29344" t="str">
            <v>ЦТП</v>
          </cell>
        </row>
        <row r="29345">
          <cell r="A29345" t="str">
            <v>ЦТП</v>
          </cell>
        </row>
        <row r="29346">
          <cell r="A29346" t="str">
            <v>ЦТП</v>
          </cell>
        </row>
        <row r="29347">
          <cell r="A29347" t="str">
            <v>ЦТП</v>
          </cell>
        </row>
        <row r="29348">
          <cell r="A29348" t="str">
            <v>ЦТП</v>
          </cell>
        </row>
        <row r="29349">
          <cell r="A29349" t="str">
            <v>ЦТП</v>
          </cell>
        </row>
        <row r="29350">
          <cell r="A29350" t="str">
            <v>ЦТП</v>
          </cell>
        </row>
        <row r="29351">
          <cell r="A29351" t="str">
            <v>ЦТП</v>
          </cell>
        </row>
        <row r="29352">
          <cell r="A29352" t="str">
            <v>ЦТП</v>
          </cell>
        </row>
        <row r="29353">
          <cell r="A29353" t="str">
            <v>ЦТП</v>
          </cell>
        </row>
        <row r="29354">
          <cell r="A29354" t="str">
            <v>ЦТП</v>
          </cell>
        </row>
        <row r="29355">
          <cell r="A29355" t="str">
            <v>ЦТП</v>
          </cell>
        </row>
        <row r="29356">
          <cell r="A29356" t="str">
            <v>ЦТП</v>
          </cell>
        </row>
        <row r="29357">
          <cell r="A29357" t="str">
            <v>ЦТП</v>
          </cell>
        </row>
        <row r="29358">
          <cell r="A29358" t="str">
            <v>ЦТП</v>
          </cell>
        </row>
        <row r="29359">
          <cell r="A29359" t="str">
            <v>ЦТП</v>
          </cell>
        </row>
        <row r="29360">
          <cell r="A29360" t="str">
            <v>ЦТП</v>
          </cell>
        </row>
        <row r="29361">
          <cell r="A29361" t="str">
            <v>ЦТП</v>
          </cell>
        </row>
        <row r="29362">
          <cell r="A29362" t="str">
            <v>ЦТП</v>
          </cell>
        </row>
        <row r="29363">
          <cell r="A29363" t="str">
            <v>ЦТП</v>
          </cell>
        </row>
        <row r="29364">
          <cell r="A29364" t="str">
            <v>ЦТП</v>
          </cell>
        </row>
        <row r="29365">
          <cell r="A29365" t="str">
            <v>ЦТП</v>
          </cell>
        </row>
        <row r="29366">
          <cell r="A29366" t="str">
            <v>ЦТП</v>
          </cell>
        </row>
        <row r="29367">
          <cell r="A29367" t="str">
            <v>ЦТП</v>
          </cell>
        </row>
        <row r="29368">
          <cell r="A29368" t="str">
            <v>ЦТП</v>
          </cell>
        </row>
        <row r="29369">
          <cell r="A29369" t="str">
            <v>ЦТП</v>
          </cell>
        </row>
        <row r="29370">
          <cell r="A29370" t="str">
            <v>ЦТП</v>
          </cell>
        </row>
        <row r="29371">
          <cell r="A29371" t="str">
            <v>ЦТП</v>
          </cell>
        </row>
        <row r="29372">
          <cell r="A29372" t="str">
            <v>ЦТП</v>
          </cell>
        </row>
        <row r="29373">
          <cell r="A29373" t="str">
            <v>ЦТП</v>
          </cell>
        </row>
        <row r="29374">
          <cell r="A29374" t="str">
            <v>ЦТП</v>
          </cell>
        </row>
        <row r="29375">
          <cell r="A29375" t="str">
            <v>ЦТП</v>
          </cell>
        </row>
        <row r="29376">
          <cell r="A29376" t="str">
            <v>ЦТП</v>
          </cell>
        </row>
        <row r="29377">
          <cell r="A29377" t="str">
            <v>ЦТП</v>
          </cell>
        </row>
        <row r="29378">
          <cell r="A29378" t="str">
            <v>ЦТП</v>
          </cell>
        </row>
        <row r="29379">
          <cell r="A29379" t="str">
            <v>ЦТП</v>
          </cell>
        </row>
        <row r="29380">
          <cell r="A29380" t="str">
            <v>ЦТП</v>
          </cell>
        </row>
        <row r="29381">
          <cell r="A29381" t="str">
            <v>ЦТП</v>
          </cell>
        </row>
        <row r="29382">
          <cell r="A29382" t="str">
            <v>ЦТП</v>
          </cell>
        </row>
        <row r="29383">
          <cell r="A29383" t="str">
            <v>ЦТП</v>
          </cell>
        </row>
        <row r="29384">
          <cell r="A29384" t="str">
            <v>ЦТП</v>
          </cell>
        </row>
        <row r="29385">
          <cell r="A29385" t="str">
            <v>ЦТП</v>
          </cell>
        </row>
        <row r="29386">
          <cell r="A29386" t="str">
            <v>ЦТП</v>
          </cell>
        </row>
        <row r="29387">
          <cell r="A29387" t="str">
            <v>ЦТП</v>
          </cell>
        </row>
        <row r="29388">
          <cell r="A29388" t="str">
            <v>ЦТП</v>
          </cell>
        </row>
        <row r="29389">
          <cell r="A29389" t="str">
            <v>ЦТП</v>
          </cell>
        </row>
        <row r="29390">
          <cell r="A29390" t="str">
            <v>ЦТП</v>
          </cell>
        </row>
        <row r="29391">
          <cell r="A29391" t="str">
            <v>ЦТП</v>
          </cell>
        </row>
        <row r="29392">
          <cell r="A29392" t="str">
            <v>ЦТП</v>
          </cell>
        </row>
        <row r="29393">
          <cell r="A29393" t="str">
            <v>ЦТП</v>
          </cell>
        </row>
        <row r="29394">
          <cell r="A29394" t="str">
            <v>ЦТП</v>
          </cell>
        </row>
        <row r="29395">
          <cell r="A29395" t="str">
            <v>ЦТП</v>
          </cell>
        </row>
        <row r="29396">
          <cell r="A29396" t="str">
            <v>ЦТП</v>
          </cell>
        </row>
        <row r="29397">
          <cell r="A29397" t="str">
            <v>ЦТП</v>
          </cell>
        </row>
        <row r="29398">
          <cell r="A29398" t="str">
            <v>ЦТП</v>
          </cell>
        </row>
        <row r="29399">
          <cell r="A29399" t="str">
            <v>ЦТП</v>
          </cell>
        </row>
        <row r="29400">
          <cell r="A29400" t="str">
            <v>ЦТП</v>
          </cell>
        </row>
        <row r="29401">
          <cell r="A29401" t="str">
            <v>ЦТП</v>
          </cell>
        </row>
        <row r="29402">
          <cell r="A29402" t="str">
            <v>ЦТП</v>
          </cell>
        </row>
        <row r="29403">
          <cell r="A29403" t="str">
            <v>ЦТП</v>
          </cell>
        </row>
        <row r="29404">
          <cell r="A29404" t="str">
            <v>ЦТП</v>
          </cell>
        </row>
        <row r="29405">
          <cell r="A29405" t="str">
            <v>ЦТП</v>
          </cell>
        </row>
        <row r="29406">
          <cell r="A29406" t="str">
            <v>ЦТП</v>
          </cell>
        </row>
        <row r="29407">
          <cell r="A29407" t="str">
            <v>ЦТП</v>
          </cell>
        </row>
        <row r="29408">
          <cell r="A29408" t="str">
            <v>ЦТП</v>
          </cell>
        </row>
        <row r="29409">
          <cell r="A29409" t="str">
            <v>ЦТП</v>
          </cell>
        </row>
        <row r="29410">
          <cell r="A29410" t="str">
            <v>ЦТП</v>
          </cell>
        </row>
        <row r="29411">
          <cell r="A29411" t="str">
            <v>ЦТП</v>
          </cell>
        </row>
        <row r="29412">
          <cell r="A29412" t="str">
            <v>ЦТП</v>
          </cell>
        </row>
        <row r="29413">
          <cell r="A29413" t="str">
            <v>ЦТП</v>
          </cell>
        </row>
        <row r="29414">
          <cell r="A29414" t="str">
            <v>ЦТП</v>
          </cell>
        </row>
        <row r="29415">
          <cell r="A29415" t="str">
            <v>ЦТП</v>
          </cell>
        </row>
        <row r="29416">
          <cell r="A29416" t="str">
            <v>ЦТП</v>
          </cell>
        </row>
        <row r="29417">
          <cell r="A29417" t="str">
            <v>ЦТП</v>
          </cell>
        </row>
        <row r="29418">
          <cell r="A29418" t="str">
            <v>ЦТП</v>
          </cell>
        </row>
        <row r="29419">
          <cell r="A29419" t="str">
            <v>ЦТП</v>
          </cell>
        </row>
        <row r="29420">
          <cell r="A29420" t="str">
            <v>ЦТП</v>
          </cell>
        </row>
        <row r="29421">
          <cell r="A29421" t="str">
            <v>ЦТП</v>
          </cell>
        </row>
        <row r="29422">
          <cell r="A29422" t="str">
            <v>ЦТП</v>
          </cell>
        </row>
        <row r="29423">
          <cell r="A29423" t="str">
            <v>ЦТП</v>
          </cell>
        </row>
        <row r="29424">
          <cell r="A29424" t="str">
            <v>ЦТП</v>
          </cell>
        </row>
        <row r="29425">
          <cell r="A29425" t="str">
            <v>ЦТП</v>
          </cell>
        </row>
        <row r="29426">
          <cell r="A29426" t="str">
            <v>ЦТП</v>
          </cell>
        </row>
        <row r="29427">
          <cell r="A29427" t="str">
            <v>ЦТП</v>
          </cell>
        </row>
        <row r="29428">
          <cell r="A29428" t="str">
            <v>ЦТП</v>
          </cell>
        </row>
        <row r="29429">
          <cell r="A29429" t="str">
            <v>ЦТП</v>
          </cell>
        </row>
        <row r="29430">
          <cell r="A29430" t="str">
            <v>ЦТП</v>
          </cell>
        </row>
        <row r="29431">
          <cell r="A29431" t="str">
            <v>ЦТП</v>
          </cell>
        </row>
        <row r="29432">
          <cell r="A29432" t="str">
            <v>ЦТП</v>
          </cell>
        </row>
        <row r="29433">
          <cell r="A29433" t="str">
            <v>ЦТП</v>
          </cell>
        </row>
        <row r="29434">
          <cell r="A29434" t="str">
            <v>ЦТП</v>
          </cell>
        </row>
        <row r="29435">
          <cell r="A29435" t="str">
            <v>ЦТП</v>
          </cell>
        </row>
        <row r="29436">
          <cell r="A29436" t="str">
            <v>ЦТП</v>
          </cell>
        </row>
        <row r="29437">
          <cell r="A29437" t="str">
            <v>ЦТП</v>
          </cell>
        </row>
        <row r="29438">
          <cell r="A29438" t="str">
            <v>ЦТП</v>
          </cell>
        </row>
        <row r="29439">
          <cell r="A29439" t="str">
            <v>ЦТП</v>
          </cell>
        </row>
        <row r="29440">
          <cell r="A29440" t="str">
            <v>ЦТП</v>
          </cell>
        </row>
        <row r="29441">
          <cell r="A29441" t="str">
            <v>ЦТП</v>
          </cell>
        </row>
        <row r="29442">
          <cell r="A29442" t="str">
            <v>ЦТП</v>
          </cell>
        </row>
        <row r="29443">
          <cell r="A29443" t="str">
            <v>ЦТП</v>
          </cell>
        </row>
        <row r="29444">
          <cell r="A29444" t="str">
            <v>ЦТП</v>
          </cell>
        </row>
        <row r="29445">
          <cell r="A29445" t="str">
            <v>ЦТП</v>
          </cell>
        </row>
        <row r="29446">
          <cell r="A29446" t="str">
            <v>ЦТП</v>
          </cell>
        </row>
        <row r="29447">
          <cell r="A29447" t="str">
            <v>ЦТП</v>
          </cell>
        </row>
        <row r="29448">
          <cell r="A29448" t="str">
            <v>ЦТП</v>
          </cell>
        </row>
        <row r="29449">
          <cell r="A29449" t="str">
            <v>ЦТП</v>
          </cell>
        </row>
        <row r="29450">
          <cell r="A29450" t="str">
            <v>ЦТП</v>
          </cell>
        </row>
        <row r="29451">
          <cell r="A29451" t="str">
            <v>ЦТП</v>
          </cell>
        </row>
        <row r="29452">
          <cell r="A29452" t="str">
            <v>ЦТП</v>
          </cell>
        </row>
        <row r="29453">
          <cell r="A29453" t="str">
            <v>ЦТП</v>
          </cell>
        </row>
        <row r="29454">
          <cell r="A29454" t="str">
            <v>ЦТП</v>
          </cell>
        </row>
        <row r="29455">
          <cell r="A29455" t="str">
            <v>ЦТП</v>
          </cell>
        </row>
        <row r="29456">
          <cell r="A29456" t="str">
            <v>ЦТП</v>
          </cell>
        </row>
        <row r="29457">
          <cell r="A29457" t="str">
            <v>ЦТП</v>
          </cell>
        </row>
        <row r="29458">
          <cell r="A29458" t="str">
            <v>ЦТП</v>
          </cell>
        </row>
        <row r="29459">
          <cell r="A29459" t="str">
            <v>ЦТП</v>
          </cell>
        </row>
        <row r="29460">
          <cell r="A29460" t="str">
            <v>ЦТП</v>
          </cell>
        </row>
        <row r="29461">
          <cell r="A29461" t="str">
            <v>ЦТП</v>
          </cell>
        </row>
        <row r="29462">
          <cell r="A29462" t="str">
            <v>ЦТП</v>
          </cell>
        </row>
        <row r="29463">
          <cell r="A29463" t="str">
            <v>ЦТП</v>
          </cell>
        </row>
        <row r="29464">
          <cell r="A29464" t="str">
            <v>ЦТП</v>
          </cell>
        </row>
        <row r="29465">
          <cell r="A29465" t="str">
            <v>ЦТП</v>
          </cell>
        </row>
        <row r="29466">
          <cell r="A29466" t="str">
            <v>ЦТП</v>
          </cell>
        </row>
        <row r="29467">
          <cell r="A29467" t="str">
            <v>ЦТП</v>
          </cell>
        </row>
        <row r="29468">
          <cell r="A29468" t="str">
            <v>ЦТП</v>
          </cell>
        </row>
        <row r="29469">
          <cell r="A29469" t="str">
            <v>ЦТП</v>
          </cell>
        </row>
        <row r="29470">
          <cell r="A29470" t="str">
            <v>ЦТП</v>
          </cell>
        </row>
        <row r="29471">
          <cell r="A29471" t="str">
            <v>ЦТП</v>
          </cell>
        </row>
        <row r="29472">
          <cell r="A29472" t="str">
            <v>ЦТП</v>
          </cell>
        </row>
        <row r="29473">
          <cell r="A29473" t="str">
            <v>ЦТП</v>
          </cell>
        </row>
        <row r="29474">
          <cell r="A29474" t="str">
            <v>ЦТП</v>
          </cell>
        </row>
        <row r="29475">
          <cell r="A29475" t="str">
            <v>ЦТП</v>
          </cell>
        </row>
        <row r="29476">
          <cell r="A29476" t="str">
            <v>ЦТП</v>
          </cell>
        </row>
        <row r="29477">
          <cell r="A29477" t="str">
            <v>ЦТП</v>
          </cell>
        </row>
        <row r="29478">
          <cell r="A29478" t="str">
            <v>ЦТП</v>
          </cell>
        </row>
        <row r="29479">
          <cell r="A29479" t="str">
            <v>ЦТП</v>
          </cell>
        </row>
        <row r="29480">
          <cell r="A29480" t="str">
            <v>ЦТП</v>
          </cell>
        </row>
        <row r="29481">
          <cell r="A29481" t="str">
            <v>ЦТП</v>
          </cell>
        </row>
        <row r="29482">
          <cell r="A29482" t="str">
            <v>ЦТП</v>
          </cell>
        </row>
        <row r="29483">
          <cell r="A29483" t="str">
            <v>ЦТП</v>
          </cell>
        </row>
        <row r="29484">
          <cell r="A29484" t="str">
            <v>ЦТП</v>
          </cell>
        </row>
        <row r="29485">
          <cell r="A29485" t="str">
            <v>ЦТП</v>
          </cell>
        </row>
        <row r="29486">
          <cell r="A29486" t="str">
            <v>ЦТП</v>
          </cell>
        </row>
        <row r="29487">
          <cell r="A29487" t="str">
            <v>ЦТП</v>
          </cell>
        </row>
        <row r="29488">
          <cell r="A29488" t="str">
            <v>ЦТП</v>
          </cell>
        </row>
        <row r="29489">
          <cell r="A29489" t="str">
            <v>ЦТП</v>
          </cell>
        </row>
        <row r="29490">
          <cell r="A29490" t="str">
            <v>ЦТП</v>
          </cell>
        </row>
        <row r="29491">
          <cell r="A29491" t="str">
            <v>ЦТП</v>
          </cell>
        </row>
        <row r="29492">
          <cell r="A29492" t="str">
            <v>ЦТП</v>
          </cell>
        </row>
        <row r="29493">
          <cell r="A29493" t="str">
            <v>ЦТП</v>
          </cell>
        </row>
        <row r="29494">
          <cell r="A29494" t="str">
            <v>ЦТП</v>
          </cell>
        </row>
        <row r="29495">
          <cell r="A29495" t="str">
            <v>ЦТП</v>
          </cell>
        </row>
        <row r="29496">
          <cell r="A29496" t="str">
            <v>ЦТП</v>
          </cell>
        </row>
        <row r="29497">
          <cell r="A29497" t="str">
            <v>ЦТП</v>
          </cell>
        </row>
        <row r="29498">
          <cell r="A29498" t="str">
            <v>ЦТП</v>
          </cell>
        </row>
        <row r="29499">
          <cell r="A29499" t="str">
            <v>ЦТП</v>
          </cell>
        </row>
        <row r="29500">
          <cell r="A29500" t="str">
            <v>ЦТП</v>
          </cell>
        </row>
        <row r="29501">
          <cell r="A29501" t="str">
            <v>ЦТП</v>
          </cell>
        </row>
        <row r="29502">
          <cell r="A29502" t="str">
            <v>ЦТП</v>
          </cell>
        </row>
        <row r="29503">
          <cell r="A29503" t="str">
            <v>ЦТП</v>
          </cell>
        </row>
        <row r="29504">
          <cell r="A29504" t="str">
            <v>ЦТП</v>
          </cell>
        </row>
        <row r="29505">
          <cell r="A29505" t="str">
            <v>ЦТП</v>
          </cell>
        </row>
        <row r="29506">
          <cell r="A29506" t="str">
            <v>ЦТП</v>
          </cell>
        </row>
        <row r="29507">
          <cell r="A29507" t="str">
            <v>ЦТП</v>
          </cell>
        </row>
        <row r="29508">
          <cell r="A29508" t="str">
            <v>ЦТП</v>
          </cell>
        </row>
        <row r="29509">
          <cell r="A29509" t="str">
            <v>ЦТП</v>
          </cell>
        </row>
        <row r="29510">
          <cell r="A29510" t="str">
            <v>ЦТП</v>
          </cell>
        </row>
        <row r="29511">
          <cell r="A29511" t="str">
            <v>ЦТП</v>
          </cell>
        </row>
        <row r="29512">
          <cell r="A29512" t="str">
            <v>ЦТП</v>
          </cell>
        </row>
        <row r="29513">
          <cell r="A29513" t="str">
            <v>ЦТП</v>
          </cell>
        </row>
        <row r="29514">
          <cell r="A29514" t="str">
            <v>ЦТП</v>
          </cell>
        </row>
        <row r="29515">
          <cell r="A29515" t="str">
            <v>ЦТП</v>
          </cell>
        </row>
        <row r="29516">
          <cell r="A29516" t="str">
            <v>ЦТП</v>
          </cell>
        </row>
        <row r="29517">
          <cell r="A29517" t="str">
            <v>ЦТП</v>
          </cell>
        </row>
        <row r="29518">
          <cell r="A29518" t="str">
            <v>ЦТП</v>
          </cell>
        </row>
        <row r="29519">
          <cell r="A29519" t="str">
            <v>ЦТП</v>
          </cell>
        </row>
        <row r="29520">
          <cell r="A29520" t="str">
            <v>ЦТП</v>
          </cell>
        </row>
        <row r="29521">
          <cell r="A29521" t="str">
            <v>ЦТП</v>
          </cell>
        </row>
        <row r="29522">
          <cell r="A29522" t="str">
            <v>ЦТП</v>
          </cell>
        </row>
        <row r="29523">
          <cell r="A29523" t="str">
            <v>ЦТП</v>
          </cell>
        </row>
        <row r="29524">
          <cell r="A29524" t="str">
            <v>ЦТП</v>
          </cell>
        </row>
        <row r="29525">
          <cell r="A29525" t="str">
            <v>ЦТП</v>
          </cell>
        </row>
        <row r="29526">
          <cell r="A29526" t="str">
            <v>ЦТП</v>
          </cell>
        </row>
        <row r="29527">
          <cell r="A29527" t="str">
            <v>ЦТП</v>
          </cell>
        </row>
        <row r="29528">
          <cell r="A29528" t="str">
            <v>ЦТП</v>
          </cell>
        </row>
        <row r="29529">
          <cell r="A29529" t="str">
            <v>ЦТП</v>
          </cell>
        </row>
        <row r="29530">
          <cell r="A29530" t="str">
            <v>ЦТП</v>
          </cell>
        </row>
        <row r="29531">
          <cell r="A29531" t="str">
            <v>ЦТП</v>
          </cell>
        </row>
        <row r="29532">
          <cell r="A29532" t="str">
            <v>ЦТП</v>
          </cell>
        </row>
        <row r="29533">
          <cell r="A29533" t="str">
            <v>ЦТП</v>
          </cell>
        </row>
        <row r="29534">
          <cell r="A29534" t="str">
            <v>ЦТП</v>
          </cell>
        </row>
        <row r="29535">
          <cell r="A29535" t="str">
            <v>ЦТП</v>
          </cell>
        </row>
        <row r="29536">
          <cell r="A29536" t="str">
            <v>ЦТП</v>
          </cell>
        </row>
        <row r="29537">
          <cell r="A29537" t="str">
            <v>ЦТП</v>
          </cell>
        </row>
        <row r="29538">
          <cell r="A29538" t="str">
            <v>ЦТП</v>
          </cell>
        </row>
        <row r="29539">
          <cell r="A29539" t="str">
            <v>ЦТП</v>
          </cell>
        </row>
        <row r="29540">
          <cell r="A29540" t="str">
            <v>ЦТП</v>
          </cell>
        </row>
        <row r="29541">
          <cell r="A29541" t="str">
            <v>ЦТП</v>
          </cell>
        </row>
        <row r="29542">
          <cell r="A29542" t="str">
            <v>ЦТП</v>
          </cell>
        </row>
        <row r="29543">
          <cell r="A29543" t="str">
            <v>ЦТП</v>
          </cell>
        </row>
        <row r="29544">
          <cell r="A29544" t="str">
            <v>ЦТП</v>
          </cell>
        </row>
        <row r="29545">
          <cell r="A29545" t="str">
            <v>ЦТП</v>
          </cell>
        </row>
        <row r="29546">
          <cell r="A29546" t="str">
            <v>ЦТП</v>
          </cell>
        </row>
        <row r="29547">
          <cell r="A29547" t="str">
            <v>ЦТП</v>
          </cell>
        </row>
        <row r="29548">
          <cell r="A29548" t="str">
            <v>ЦТП</v>
          </cell>
        </row>
        <row r="29549">
          <cell r="A29549" t="str">
            <v>ЦТП</v>
          </cell>
        </row>
        <row r="29550">
          <cell r="A29550" t="str">
            <v>ЦТП</v>
          </cell>
        </row>
        <row r="29551">
          <cell r="A29551" t="str">
            <v>ЦТП</v>
          </cell>
        </row>
        <row r="29552">
          <cell r="A29552" t="str">
            <v>ЦТП</v>
          </cell>
        </row>
        <row r="29553">
          <cell r="A29553" t="str">
            <v>ЦТП</v>
          </cell>
        </row>
        <row r="29554">
          <cell r="A29554" t="str">
            <v>ЦТП</v>
          </cell>
        </row>
        <row r="29555">
          <cell r="A29555" t="str">
            <v>ЦТП</v>
          </cell>
        </row>
        <row r="29556">
          <cell r="A29556" t="str">
            <v>ЦТП</v>
          </cell>
        </row>
        <row r="29557">
          <cell r="A29557" t="str">
            <v>ЦТП</v>
          </cell>
        </row>
        <row r="29558">
          <cell r="A29558" t="str">
            <v>ЦТП</v>
          </cell>
        </row>
        <row r="29559">
          <cell r="A29559" t="str">
            <v>ЦТП</v>
          </cell>
        </row>
        <row r="29560">
          <cell r="A29560" t="str">
            <v>ЦТП</v>
          </cell>
        </row>
        <row r="29561">
          <cell r="A29561" t="str">
            <v>ЦТП</v>
          </cell>
        </row>
        <row r="29562">
          <cell r="A29562" t="str">
            <v>ЦТП</v>
          </cell>
        </row>
        <row r="29563">
          <cell r="A29563" t="str">
            <v>ЦТП</v>
          </cell>
        </row>
        <row r="29564">
          <cell r="A29564" t="str">
            <v>ЦТП</v>
          </cell>
        </row>
        <row r="29565">
          <cell r="A29565" t="str">
            <v>ЦТП</v>
          </cell>
        </row>
        <row r="29566">
          <cell r="A29566" t="str">
            <v>ЦТП</v>
          </cell>
        </row>
        <row r="29567">
          <cell r="A29567" t="str">
            <v>ЦТП</v>
          </cell>
        </row>
        <row r="29568">
          <cell r="A29568" t="str">
            <v>ЦТП</v>
          </cell>
        </row>
        <row r="29569">
          <cell r="A29569" t="str">
            <v>ЦТП</v>
          </cell>
        </row>
        <row r="29570">
          <cell r="A29570" t="str">
            <v>ЦТП</v>
          </cell>
        </row>
        <row r="29571">
          <cell r="A29571" t="str">
            <v>ЦТП</v>
          </cell>
        </row>
        <row r="29572">
          <cell r="A29572" t="str">
            <v>ЦТП</v>
          </cell>
        </row>
        <row r="29573">
          <cell r="A29573" t="str">
            <v>ЦТП</v>
          </cell>
        </row>
        <row r="29574">
          <cell r="A29574" t="str">
            <v>ЦТП</v>
          </cell>
        </row>
        <row r="29575">
          <cell r="A29575" t="str">
            <v>ЦТП</v>
          </cell>
        </row>
        <row r="29576">
          <cell r="A29576" t="str">
            <v>ЦТП</v>
          </cell>
        </row>
        <row r="29577">
          <cell r="A29577" t="str">
            <v>ЦТП</v>
          </cell>
        </row>
        <row r="29578">
          <cell r="A29578" t="str">
            <v>ЦТП</v>
          </cell>
        </row>
        <row r="29579">
          <cell r="A29579" t="str">
            <v>ЦТП</v>
          </cell>
        </row>
        <row r="29580">
          <cell r="A29580" t="str">
            <v>ЦТП</v>
          </cell>
        </row>
        <row r="29581">
          <cell r="A29581" t="str">
            <v>ЦТП</v>
          </cell>
        </row>
        <row r="29582">
          <cell r="A29582" t="str">
            <v>ЦТП</v>
          </cell>
        </row>
        <row r="29583">
          <cell r="A29583" t="str">
            <v>ЦТП</v>
          </cell>
        </row>
        <row r="29584">
          <cell r="A29584" t="str">
            <v>ЦТП</v>
          </cell>
        </row>
        <row r="29585">
          <cell r="A29585" t="str">
            <v>ЦТП</v>
          </cell>
        </row>
        <row r="29586">
          <cell r="A29586" t="str">
            <v>ЦТП</v>
          </cell>
        </row>
        <row r="29587">
          <cell r="A29587" t="str">
            <v>ЦТП</v>
          </cell>
        </row>
        <row r="29588">
          <cell r="A29588" t="str">
            <v>ЦТП</v>
          </cell>
        </row>
        <row r="29589">
          <cell r="A29589" t="str">
            <v>ЦТП</v>
          </cell>
        </row>
        <row r="29590">
          <cell r="A29590" t="str">
            <v>ЦТП</v>
          </cell>
        </row>
        <row r="29591">
          <cell r="A29591" t="str">
            <v>ЦТП</v>
          </cell>
        </row>
        <row r="29592">
          <cell r="A29592" t="str">
            <v>ЦТП</v>
          </cell>
        </row>
        <row r="29593">
          <cell r="A29593" t="str">
            <v>ЦТП</v>
          </cell>
        </row>
        <row r="29594">
          <cell r="A29594" t="str">
            <v>ЦТП</v>
          </cell>
        </row>
        <row r="29595">
          <cell r="A29595" t="str">
            <v>ЦТП</v>
          </cell>
        </row>
        <row r="29596">
          <cell r="A29596" t="str">
            <v>ЦТП</v>
          </cell>
        </row>
        <row r="29597">
          <cell r="A29597" t="str">
            <v>ЦТП</v>
          </cell>
        </row>
        <row r="29598">
          <cell r="A29598" t="str">
            <v>ЦТП</v>
          </cell>
        </row>
        <row r="29599">
          <cell r="A29599" t="str">
            <v>ЦТП</v>
          </cell>
        </row>
        <row r="29600">
          <cell r="A29600" t="str">
            <v>ЦТП</v>
          </cell>
        </row>
        <row r="29601">
          <cell r="A29601" t="str">
            <v>ЦТП</v>
          </cell>
        </row>
        <row r="29602">
          <cell r="A29602" t="str">
            <v>ЦТП</v>
          </cell>
        </row>
        <row r="29603">
          <cell r="A29603" t="str">
            <v>ЦТП</v>
          </cell>
        </row>
        <row r="29604">
          <cell r="A29604" t="str">
            <v>ЦТП</v>
          </cell>
        </row>
        <row r="29605">
          <cell r="A29605" t="str">
            <v>ЦТП</v>
          </cell>
        </row>
        <row r="29606">
          <cell r="A29606" t="str">
            <v>ЦТП</v>
          </cell>
        </row>
        <row r="29607">
          <cell r="A29607" t="str">
            <v>ЦТП</v>
          </cell>
        </row>
        <row r="29608">
          <cell r="A29608" t="str">
            <v>ЦТП</v>
          </cell>
        </row>
        <row r="29609">
          <cell r="A29609" t="str">
            <v>ЦТП</v>
          </cell>
        </row>
        <row r="29610">
          <cell r="A29610" t="str">
            <v>ЦТП</v>
          </cell>
        </row>
        <row r="29611">
          <cell r="A29611" t="str">
            <v>ЦТП</v>
          </cell>
        </row>
        <row r="29612">
          <cell r="A29612" t="str">
            <v>ЦТП</v>
          </cell>
        </row>
        <row r="29613">
          <cell r="A29613" t="str">
            <v>ЦТП</v>
          </cell>
        </row>
        <row r="29614">
          <cell r="A29614" t="str">
            <v>ЦТП</v>
          </cell>
        </row>
        <row r="29615">
          <cell r="A29615" t="str">
            <v>ЦТП</v>
          </cell>
        </row>
        <row r="29616">
          <cell r="A29616" t="str">
            <v>ЦТП</v>
          </cell>
        </row>
        <row r="29617">
          <cell r="A29617" t="str">
            <v>ЦТП</v>
          </cell>
        </row>
        <row r="29618">
          <cell r="A29618" t="str">
            <v>ЦТП</v>
          </cell>
        </row>
        <row r="29619">
          <cell r="A29619" t="str">
            <v>ЦТП</v>
          </cell>
        </row>
        <row r="29620">
          <cell r="A29620" t="str">
            <v>ЦТП</v>
          </cell>
        </row>
        <row r="29621">
          <cell r="A29621" t="str">
            <v>ЦТП</v>
          </cell>
        </row>
        <row r="29622">
          <cell r="A29622" t="str">
            <v>ЦТП</v>
          </cell>
        </row>
        <row r="29623">
          <cell r="A29623" t="str">
            <v>ЦТП</v>
          </cell>
        </row>
        <row r="29624">
          <cell r="A29624" t="str">
            <v>ЦТП</v>
          </cell>
        </row>
        <row r="29625">
          <cell r="A29625" t="str">
            <v>ЦТП</v>
          </cell>
        </row>
        <row r="29626">
          <cell r="A29626" t="str">
            <v>ЦТП</v>
          </cell>
        </row>
        <row r="29627">
          <cell r="A29627" t="str">
            <v>ЦТП</v>
          </cell>
        </row>
        <row r="29628">
          <cell r="A29628" t="str">
            <v>ЦТП</v>
          </cell>
        </row>
        <row r="29629">
          <cell r="A29629" t="str">
            <v>ЦТП</v>
          </cell>
        </row>
        <row r="29630">
          <cell r="A29630" t="str">
            <v>ЦТП</v>
          </cell>
        </row>
        <row r="29631">
          <cell r="A29631" t="str">
            <v>ЦТП</v>
          </cell>
        </row>
        <row r="29632">
          <cell r="A29632" t="str">
            <v>ЦТП</v>
          </cell>
        </row>
        <row r="29633">
          <cell r="A29633" t="str">
            <v>ЦТП</v>
          </cell>
        </row>
        <row r="29634">
          <cell r="A29634" t="str">
            <v>ЦТП</v>
          </cell>
        </row>
        <row r="29635">
          <cell r="A29635" t="str">
            <v>ЦТП</v>
          </cell>
        </row>
        <row r="29636">
          <cell r="A29636" t="str">
            <v>ЦТП</v>
          </cell>
        </row>
        <row r="29637">
          <cell r="A29637" t="str">
            <v>ЦТП</v>
          </cell>
        </row>
        <row r="29638">
          <cell r="A29638" t="str">
            <v>ЦТП</v>
          </cell>
        </row>
        <row r="29639">
          <cell r="A29639" t="str">
            <v>ЦТП</v>
          </cell>
        </row>
        <row r="29640">
          <cell r="A29640" t="str">
            <v>ЦТП</v>
          </cell>
        </row>
        <row r="29641">
          <cell r="A29641" t="str">
            <v>ЦТП</v>
          </cell>
        </row>
        <row r="29642">
          <cell r="A29642" t="str">
            <v>ЦТП</v>
          </cell>
        </row>
        <row r="29643">
          <cell r="A29643" t="str">
            <v>ЦТП</v>
          </cell>
        </row>
        <row r="29644">
          <cell r="A29644" t="str">
            <v>ЦТП</v>
          </cell>
        </row>
        <row r="29645">
          <cell r="A29645" t="str">
            <v>ЦТП</v>
          </cell>
        </row>
        <row r="29646">
          <cell r="A29646" t="str">
            <v>ЦТП</v>
          </cell>
        </row>
        <row r="29647">
          <cell r="A29647" t="str">
            <v>ЦТП</v>
          </cell>
        </row>
        <row r="29648">
          <cell r="A29648" t="str">
            <v>ЦТП</v>
          </cell>
        </row>
        <row r="29649">
          <cell r="A29649" t="str">
            <v>ЦТП</v>
          </cell>
        </row>
        <row r="29650">
          <cell r="A29650" t="str">
            <v>ЦТП</v>
          </cell>
        </row>
        <row r="29651">
          <cell r="A29651" t="str">
            <v>ЦТП</v>
          </cell>
        </row>
        <row r="29652">
          <cell r="A29652" t="str">
            <v>ЦТП</v>
          </cell>
        </row>
        <row r="29653">
          <cell r="A29653" t="str">
            <v>ЦТП</v>
          </cell>
        </row>
        <row r="29654">
          <cell r="A29654" t="str">
            <v>ЦТП</v>
          </cell>
        </row>
        <row r="29655">
          <cell r="A29655" t="str">
            <v>ЦТП</v>
          </cell>
        </row>
        <row r="29656">
          <cell r="A29656" t="str">
            <v>ЦТП</v>
          </cell>
        </row>
        <row r="29657">
          <cell r="A29657" t="str">
            <v>ЦТП</v>
          </cell>
        </row>
        <row r="29658">
          <cell r="A29658" t="str">
            <v>ЦТП</v>
          </cell>
        </row>
        <row r="29659">
          <cell r="A29659" t="str">
            <v>ЦТП</v>
          </cell>
        </row>
        <row r="29660">
          <cell r="A29660" t="str">
            <v>ЦТП</v>
          </cell>
        </row>
        <row r="29661">
          <cell r="A29661" t="str">
            <v>ЦТП</v>
          </cell>
        </row>
        <row r="29662">
          <cell r="A29662" t="str">
            <v>ЦТП</v>
          </cell>
        </row>
        <row r="29663">
          <cell r="A29663" t="str">
            <v>ЦТП</v>
          </cell>
        </row>
        <row r="29664">
          <cell r="A29664" t="str">
            <v>ЦТП</v>
          </cell>
        </row>
        <row r="29665">
          <cell r="A29665" t="str">
            <v>ЦТП</v>
          </cell>
        </row>
        <row r="29666">
          <cell r="A29666" t="str">
            <v>ЦТП</v>
          </cell>
        </row>
        <row r="29667">
          <cell r="A29667" t="str">
            <v>ЦТП</v>
          </cell>
        </row>
        <row r="29668">
          <cell r="A29668" t="str">
            <v>ЦТП</v>
          </cell>
        </row>
        <row r="29669">
          <cell r="A29669" t="str">
            <v>ЦТП</v>
          </cell>
        </row>
        <row r="29670">
          <cell r="A29670" t="str">
            <v>ЦТП</v>
          </cell>
        </row>
        <row r="29671">
          <cell r="A29671" t="str">
            <v>ЦТП</v>
          </cell>
        </row>
        <row r="29672">
          <cell r="A29672" t="str">
            <v>ЦТП</v>
          </cell>
        </row>
        <row r="29673">
          <cell r="A29673" t="str">
            <v>ЦТП</v>
          </cell>
        </row>
        <row r="29674">
          <cell r="A29674" t="str">
            <v>ЦТП</v>
          </cell>
        </row>
        <row r="29675">
          <cell r="A29675" t="str">
            <v>ЦТП</v>
          </cell>
        </row>
        <row r="29676">
          <cell r="A29676" t="str">
            <v>ЦТП</v>
          </cell>
        </row>
        <row r="29677">
          <cell r="A29677" t="str">
            <v>ЦТП</v>
          </cell>
        </row>
        <row r="29678">
          <cell r="A29678" t="str">
            <v>ЦТП</v>
          </cell>
        </row>
        <row r="29679">
          <cell r="A29679" t="str">
            <v>ЦТП</v>
          </cell>
        </row>
        <row r="29680">
          <cell r="A29680" t="str">
            <v>ЦТП</v>
          </cell>
        </row>
        <row r="29681">
          <cell r="A29681" t="str">
            <v>ЦТП</v>
          </cell>
        </row>
        <row r="29682">
          <cell r="A29682" t="str">
            <v>ЦТП</v>
          </cell>
        </row>
        <row r="29683">
          <cell r="A29683" t="str">
            <v>ЦТП</v>
          </cell>
        </row>
        <row r="29684">
          <cell r="A29684" t="str">
            <v>ЦТП</v>
          </cell>
        </row>
        <row r="29685">
          <cell r="A29685" t="str">
            <v>ЦТП</v>
          </cell>
        </row>
        <row r="29686">
          <cell r="A29686" t="str">
            <v>ЦТП</v>
          </cell>
        </row>
        <row r="29687">
          <cell r="A29687" t="str">
            <v>ЦТП</v>
          </cell>
        </row>
        <row r="29688">
          <cell r="A29688" t="str">
            <v>ЦТП</v>
          </cell>
        </row>
        <row r="29689">
          <cell r="A29689" t="str">
            <v>ЦТП</v>
          </cell>
        </row>
        <row r="29690">
          <cell r="A29690" t="str">
            <v>ЦТП</v>
          </cell>
        </row>
        <row r="29691">
          <cell r="A29691" t="str">
            <v>ЦТП</v>
          </cell>
        </row>
        <row r="29692">
          <cell r="A29692" t="str">
            <v>ЦТП</v>
          </cell>
        </row>
        <row r="29693">
          <cell r="A29693" t="str">
            <v>ЦТП</v>
          </cell>
        </row>
        <row r="29694">
          <cell r="A29694" t="str">
            <v>ЦТП</v>
          </cell>
        </row>
        <row r="29695">
          <cell r="A29695" t="str">
            <v>ЦТП</v>
          </cell>
        </row>
        <row r="29696">
          <cell r="A29696" t="str">
            <v>ЦТП</v>
          </cell>
        </row>
        <row r="29697">
          <cell r="A29697" t="str">
            <v>ЦТП</v>
          </cell>
        </row>
        <row r="29698">
          <cell r="A29698" t="str">
            <v>ЦТП</v>
          </cell>
        </row>
        <row r="29699">
          <cell r="A29699" t="str">
            <v>ЦТП</v>
          </cell>
        </row>
        <row r="29700">
          <cell r="A29700" t="str">
            <v>ЦТП</v>
          </cell>
        </row>
        <row r="29701">
          <cell r="A29701" t="str">
            <v>ЦТП</v>
          </cell>
        </row>
        <row r="29702">
          <cell r="A29702" t="str">
            <v>ЦТП</v>
          </cell>
        </row>
        <row r="29703">
          <cell r="A29703" t="str">
            <v>ЦТП</v>
          </cell>
        </row>
        <row r="29704">
          <cell r="A29704" t="str">
            <v>ЦТП</v>
          </cell>
        </row>
        <row r="29705">
          <cell r="A29705" t="str">
            <v>ЦТП</v>
          </cell>
        </row>
        <row r="29706">
          <cell r="A29706" t="str">
            <v>ЦТП</v>
          </cell>
        </row>
        <row r="29707">
          <cell r="A29707" t="str">
            <v>ЦТП</v>
          </cell>
        </row>
        <row r="29708">
          <cell r="A29708" t="str">
            <v>ЦТП</v>
          </cell>
        </row>
        <row r="29709">
          <cell r="A29709" t="str">
            <v>ЦТП</v>
          </cell>
        </row>
        <row r="29710">
          <cell r="A29710" t="str">
            <v>ЦТП</v>
          </cell>
        </row>
        <row r="29711">
          <cell r="A29711" t="str">
            <v>ЦТП</v>
          </cell>
        </row>
        <row r="29712">
          <cell r="A29712" t="str">
            <v>ЦТП</v>
          </cell>
        </row>
        <row r="29713">
          <cell r="A29713" t="str">
            <v>ЦТП</v>
          </cell>
        </row>
        <row r="29714">
          <cell r="A29714" t="str">
            <v>ЦТП</v>
          </cell>
        </row>
        <row r="29715">
          <cell r="A29715" t="str">
            <v>ЦТП</v>
          </cell>
        </row>
        <row r="29716">
          <cell r="A29716" t="str">
            <v>ЦТП</v>
          </cell>
        </row>
        <row r="29717">
          <cell r="A29717" t="str">
            <v>ЦТП</v>
          </cell>
        </row>
        <row r="29718">
          <cell r="A29718" t="str">
            <v>ЦТП</v>
          </cell>
        </row>
        <row r="29719">
          <cell r="A29719" t="str">
            <v>ЦТП</v>
          </cell>
        </row>
        <row r="29720">
          <cell r="A29720" t="str">
            <v>ЦТП</v>
          </cell>
        </row>
        <row r="29721">
          <cell r="A29721" t="str">
            <v>ЦТП</v>
          </cell>
        </row>
        <row r="29722">
          <cell r="A29722" t="str">
            <v>ЦТП</v>
          </cell>
        </row>
        <row r="29723">
          <cell r="A29723" t="str">
            <v>ЦТП</v>
          </cell>
        </row>
        <row r="29724">
          <cell r="A29724" t="str">
            <v>ЦТП</v>
          </cell>
        </row>
        <row r="29725">
          <cell r="A29725" t="str">
            <v>ЦТП</v>
          </cell>
        </row>
        <row r="29726">
          <cell r="A29726" t="str">
            <v>ЦТП</v>
          </cell>
        </row>
        <row r="29727">
          <cell r="A29727" t="str">
            <v>ЦТП</v>
          </cell>
        </row>
        <row r="29728">
          <cell r="A29728" t="str">
            <v>ЦТП</v>
          </cell>
        </row>
        <row r="29729">
          <cell r="A29729" t="str">
            <v>ЦТП</v>
          </cell>
        </row>
        <row r="29730">
          <cell r="A29730" t="str">
            <v>ЦТП</v>
          </cell>
        </row>
        <row r="29731">
          <cell r="A29731" t="str">
            <v>ЦТП</v>
          </cell>
        </row>
        <row r="29732">
          <cell r="A29732" t="str">
            <v>ЦТП</v>
          </cell>
        </row>
        <row r="29733">
          <cell r="A29733" t="str">
            <v>ЦТП</v>
          </cell>
        </row>
        <row r="29734">
          <cell r="A29734" t="str">
            <v>ЦТП</v>
          </cell>
        </row>
        <row r="29735">
          <cell r="A29735" t="str">
            <v>ЦТП</v>
          </cell>
        </row>
        <row r="29736">
          <cell r="A29736" t="str">
            <v>ЦТП</v>
          </cell>
        </row>
        <row r="29737">
          <cell r="A29737" t="str">
            <v>ЦТП</v>
          </cell>
        </row>
        <row r="29738">
          <cell r="A29738" t="str">
            <v>ЦТП</v>
          </cell>
        </row>
        <row r="29739">
          <cell r="A29739" t="str">
            <v>ЦТП</v>
          </cell>
        </row>
        <row r="29740">
          <cell r="A29740" t="str">
            <v>ЦТП</v>
          </cell>
        </row>
        <row r="29741">
          <cell r="A29741" t="str">
            <v>ЦТП</v>
          </cell>
        </row>
        <row r="29742">
          <cell r="A29742" t="str">
            <v>ЦТП</v>
          </cell>
        </row>
        <row r="29743">
          <cell r="A29743" t="str">
            <v>ЦТП</v>
          </cell>
        </row>
        <row r="29744">
          <cell r="A29744" t="str">
            <v>ЦТП</v>
          </cell>
        </row>
        <row r="29745">
          <cell r="A29745" t="str">
            <v>ЦТП</v>
          </cell>
        </row>
        <row r="29746">
          <cell r="A29746" t="str">
            <v>ЦТП</v>
          </cell>
        </row>
        <row r="29747">
          <cell r="A29747" t="str">
            <v>ЦТП</v>
          </cell>
        </row>
        <row r="29748">
          <cell r="A29748" t="str">
            <v>ЦТП</v>
          </cell>
        </row>
        <row r="29749">
          <cell r="A29749" t="str">
            <v>ЦТП</v>
          </cell>
        </row>
        <row r="29750">
          <cell r="A29750" t="str">
            <v>ЦТП</v>
          </cell>
        </row>
        <row r="29751">
          <cell r="A29751" t="str">
            <v>ЦТП</v>
          </cell>
        </row>
        <row r="29752">
          <cell r="A29752" t="str">
            <v>ЦТП</v>
          </cell>
        </row>
        <row r="29753">
          <cell r="A29753" t="str">
            <v>ЦТП</v>
          </cell>
        </row>
        <row r="29754">
          <cell r="A29754" t="str">
            <v>ЦТП</v>
          </cell>
        </row>
        <row r="29755">
          <cell r="A29755" t="str">
            <v>ЦТП</v>
          </cell>
        </row>
        <row r="29756">
          <cell r="A29756" t="str">
            <v>ЦТП</v>
          </cell>
        </row>
        <row r="29757">
          <cell r="A29757" t="str">
            <v>ЦТП</v>
          </cell>
        </row>
        <row r="29758">
          <cell r="A29758" t="str">
            <v>ЦТП</v>
          </cell>
        </row>
        <row r="29759">
          <cell r="A29759" t="str">
            <v>ЦТП</v>
          </cell>
        </row>
        <row r="29760">
          <cell r="A29760" t="str">
            <v>ЦТП</v>
          </cell>
        </row>
        <row r="29761">
          <cell r="A29761" t="str">
            <v>ЦТП</v>
          </cell>
        </row>
        <row r="29762">
          <cell r="A29762" t="str">
            <v>ЦТП</v>
          </cell>
        </row>
        <row r="29763">
          <cell r="A29763" t="str">
            <v>ЦТП</v>
          </cell>
        </row>
        <row r="29764">
          <cell r="A29764" t="str">
            <v>ЦТП</v>
          </cell>
        </row>
        <row r="29765">
          <cell r="A29765" t="str">
            <v>ЦТП</v>
          </cell>
        </row>
        <row r="29766">
          <cell r="A29766" t="str">
            <v>ЦТП</v>
          </cell>
        </row>
        <row r="29767">
          <cell r="A29767" t="str">
            <v>ЦТП</v>
          </cell>
        </row>
        <row r="29768">
          <cell r="A29768" t="str">
            <v>ЦТП</v>
          </cell>
        </row>
        <row r="29769">
          <cell r="A29769" t="str">
            <v>ЦТП</v>
          </cell>
        </row>
        <row r="29770">
          <cell r="A29770" t="str">
            <v>ЦТП</v>
          </cell>
        </row>
        <row r="29771">
          <cell r="A29771" t="str">
            <v>ЦТП</v>
          </cell>
        </row>
        <row r="29772">
          <cell r="A29772" t="str">
            <v>ЦТП</v>
          </cell>
        </row>
        <row r="29773">
          <cell r="A29773" t="str">
            <v>ЦТП</v>
          </cell>
        </row>
        <row r="29774">
          <cell r="A29774" t="str">
            <v>ЦТП</v>
          </cell>
        </row>
        <row r="29775">
          <cell r="A29775" t="str">
            <v>ЦТП</v>
          </cell>
        </row>
        <row r="29776">
          <cell r="A29776" t="str">
            <v>ЦТП</v>
          </cell>
        </row>
        <row r="29777">
          <cell r="A29777" t="str">
            <v>ЦТП</v>
          </cell>
        </row>
        <row r="29778">
          <cell r="A29778" t="str">
            <v>ЦТП</v>
          </cell>
        </row>
        <row r="29779">
          <cell r="A29779" t="str">
            <v>ЦТП</v>
          </cell>
        </row>
        <row r="29780">
          <cell r="A29780" t="str">
            <v>ЦТП</v>
          </cell>
        </row>
        <row r="29781">
          <cell r="A29781" t="str">
            <v>ЦТП</v>
          </cell>
        </row>
        <row r="29782">
          <cell r="A29782" t="str">
            <v>ЦТП</v>
          </cell>
        </row>
        <row r="29783">
          <cell r="A29783" t="str">
            <v>ЦТП</v>
          </cell>
        </row>
        <row r="29784">
          <cell r="A29784" t="str">
            <v>ЦТП</v>
          </cell>
        </row>
        <row r="29785">
          <cell r="A29785" t="str">
            <v>ЦТП</v>
          </cell>
        </row>
        <row r="29786">
          <cell r="A29786" t="str">
            <v>ЦТП</v>
          </cell>
        </row>
        <row r="29787">
          <cell r="A29787" t="str">
            <v>ЦТП</v>
          </cell>
        </row>
        <row r="29788">
          <cell r="A29788" t="str">
            <v>ЦТП</v>
          </cell>
        </row>
        <row r="29789">
          <cell r="A29789" t="str">
            <v>ЦТП</v>
          </cell>
        </row>
        <row r="29790">
          <cell r="A29790" t="str">
            <v>ЦТП</v>
          </cell>
        </row>
        <row r="29791">
          <cell r="A29791" t="str">
            <v>ЦТП</v>
          </cell>
        </row>
        <row r="29792">
          <cell r="A29792" t="str">
            <v>ЦТП</v>
          </cell>
        </row>
        <row r="29793">
          <cell r="A29793" t="str">
            <v>ЦТП</v>
          </cell>
        </row>
        <row r="29794">
          <cell r="A29794" t="str">
            <v>ЦТП</v>
          </cell>
        </row>
        <row r="29795">
          <cell r="A29795" t="str">
            <v>ЦТП</v>
          </cell>
        </row>
        <row r="29796">
          <cell r="A29796" t="str">
            <v>ЦТП</v>
          </cell>
        </row>
        <row r="29797">
          <cell r="A29797" t="str">
            <v>ЦТП</v>
          </cell>
        </row>
        <row r="29798">
          <cell r="A29798" t="str">
            <v>ЦТП</v>
          </cell>
        </row>
        <row r="29799">
          <cell r="A29799" t="str">
            <v>ЦТП</v>
          </cell>
        </row>
        <row r="29800">
          <cell r="A29800" t="str">
            <v>ЦТП</v>
          </cell>
        </row>
        <row r="29801">
          <cell r="A29801" t="str">
            <v>ЦТП</v>
          </cell>
        </row>
        <row r="29802">
          <cell r="A29802" t="str">
            <v>ЦТП</v>
          </cell>
        </row>
        <row r="29803">
          <cell r="A29803" t="str">
            <v>ЦТП</v>
          </cell>
        </row>
        <row r="29804">
          <cell r="A29804" t="str">
            <v>ЦТП</v>
          </cell>
        </row>
        <row r="29805">
          <cell r="A29805" t="str">
            <v>ЦТП</v>
          </cell>
        </row>
        <row r="29806">
          <cell r="A29806" t="str">
            <v>ЦТП</v>
          </cell>
        </row>
        <row r="29807">
          <cell r="A29807" t="str">
            <v>ЦТП</v>
          </cell>
        </row>
        <row r="29808">
          <cell r="A29808" t="str">
            <v>ЦТП</v>
          </cell>
        </row>
        <row r="29809">
          <cell r="A29809" t="str">
            <v>ЦТП</v>
          </cell>
        </row>
        <row r="29810">
          <cell r="A29810" t="str">
            <v>ЦТП</v>
          </cell>
        </row>
        <row r="29811">
          <cell r="A29811" t="str">
            <v>ЦТП</v>
          </cell>
        </row>
        <row r="29812">
          <cell r="A29812" t="str">
            <v>ЦТП</v>
          </cell>
        </row>
        <row r="29813">
          <cell r="A29813" t="str">
            <v>ЦТП</v>
          </cell>
        </row>
        <row r="29814">
          <cell r="A29814" t="str">
            <v>ЦТП</v>
          </cell>
        </row>
        <row r="29815">
          <cell r="A29815" t="str">
            <v>ЦТП</v>
          </cell>
        </row>
        <row r="29816">
          <cell r="A29816" t="str">
            <v>ЦТП</v>
          </cell>
        </row>
        <row r="29817">
          <cell r="A29817" t="str">
            <v>ЦТП</v>
          </cell>
        </row>
        <row r="29818">
          <cell r="A29818" t="str">
            <v>ЦТП</v>
          </cell>
        </row>
        <row r="29819">
          <cell r="A29819" t="str">
            <v>ЦТП</v>
          </cell>
        </row>
        <row r="29820">
          <cell r="A29820" t="str">
            <v>ЦТП</v>
          </cell>
        </row>
        <row r="29821">
          <cell r="A29821" t="str">
            <v>ЦТП</v>
          </cell>
        </row>
        <row r="29822">
          <cell r="A29822" t="str">
            <v>ЦТП</v>
          </cell>
        </row>
        <row r="29823">
          <cell r="A29823" t="str">
            <v>ЦТП</v>
          </cell>
        </row>
        <row r="29824">
          <cell r="A29824" t="str">
            <v>ЦТП</v>
          </cell>
        </row>
        <row r="29825">
          <cell r="A29825" t="str">
            <v>ЦТП</v>
          </cell>
        </row>
        <row r="29826">
          <cell r="A29826" t="str">
            <v>ЦТП</v>
          </cell>
        </row>
        <row r="29827">
          <cell r="A29827" t="str">
            <v>ЦТП</v>
          </cell>
        </row>
        <row r="29828">
          <cell r="A29828" t="str">
            <v>ЦТП</v>
          </cell>
        </row>
        <row r="29829">
          <cell r="A29829" t="str">
            <v>ЦТП</v>
          </cell>
        </row>
        <row r="29830">
          <cell r="A29830" t="str">
            <v>ЦТП</v>
          </cell>
        </row>
        <row r="29831">
          <cell r="A29831" t="str">
            <v>ЦТП</v>
          </cell>
        </row>
        <row r="29832">
          <cell r="A29832" t="str">
            <v>ЦТП</v>
          </cell>
        </row>
        <row r="29833">
          <cell r="A29833" t="str">
            <v>ЦТП</v>
          </cell>
        </row>
        <row r="29834">
          <cell r="A29834" t="str">
            <v>ЦТП</v>
          </cell>
        </row>
        <row r="29835">
          <cell r="A29835" t="str">
            <v>ЦТП</v>
          </cell>
        </row>
        <row r="29836">
          <cell r="A29836" t="str">
            <v>ЦТП</v>
          </cell>
        </row>
        <row r="29837">
          <cell r="A29837" t="str">
            <v>ЦТП</v>
          </cell>
        </row>
        <row r="29838">
          <cell r="A29838" t="str">
            <v>ЦТП</v>
          </cell>
        </row>
        <row r="29839">
          <cell r="A29839" t="str">
            <v>ЦТП</v>
          </cell>
        </row>
        <row r="29840">
          <cell r="A29840" t="str">
            <v>ЦТП</v>
          </cell>
        </row>
        <row r="29841">
          <cell r="A29841" t="str">
            <v>ЦТП</v>
          </cell>
        </row>
        <row r="29842">
          <cell r="A29842" t="str">
            <v>ЦТП</v>
          </cell>
        </row>
        <row r="29843">
          <cell r="A29843" t="str">
            <v>ЦТП</v>
          </cell>
        </row>
        <row r="29844">
          <cell r="A29844" t="str">
            <v>ЦТП</v>
          </cell>
        </row>
        <row r="29845">
          <cell r="A29845" t="str">
            <v>ЦТП</v>
          </cell>
        </row>
        <row r="29846">
          <cell r="A29846" t="str">
            <v>ЦТП</v>
          </cell>
        </row>
        <row r="29847">
          <cell r="A29847" t="str">
            <v>ЦТП</v>
          </cell>
        </row>
        <row r="29848">
          <cell r="A29848" t="str">
            <v>ЦТП</v>
          </cell>
        </row>
        <row r="29849">
          <cell r="A29849" t="str">
            <v>ЦТП</v>
          </cell>
        </row>
        <row r="29850">
          <cell r="A29850" t="str">
            <v>ЦТП</v>
          </cell>
        </row>
        <row r="29851">
          <cell r="A29851" t="str">
            <v>ЦТП</v>
          </cell>
        </row>
        <row r="29852">
          <cell r="A29852" t="str">
            <v>ЦТП</v>
          </cell>
        </row>
        <row r="29853">
          <cell r="A29853" t="str">
            <v>ЦТП</v>
          </cell>
        </row>
        <row r="29854">
          <cell r="A29854" t="str">
            <v>ЦТП</v>
          </cell>
        </row>
        <row r="29855">
          <cell r="A29855" t="str">
            <v>ЦТП</v>
          </cell>
        </row>
        <row r="29856">
          <cell r="A29856" t="str">
            <v>ЦТП</v>
          </cell>
        </row>
        <row r="29857">
          <cell r="A29857" t="str">
            <v>ЦТП</v>
          </cell>
        </row>
        <row r="29858">
          <cell r="A29858" t="str">
            <v>ЦТП</v>
          </cell>
        </row>
        <row r="29859">
          <cell r="A29859" t="str">
            <v>ЦТП</v>
          </cell>
        </row>
        <row r="29860">
          <cell r="A29860" t="str">
            <v>ЦТП</v>
          </cell>
        </row>
        <row r="29861">
          <cell r="A29861" t="str">
            <v>ЦТП</v>
          </cell>
        </row>
        <row r="29862">
          <cell r="A29862" t="str">
            <v>ЦТП</v>
          </cell>
        </row>
        <row r="29863">
          <cell r="A29863" t="str">
            <v>ЦТП</v>
          </cell>
        </row>
        <row r="29864">
          <cell r="A29864" t="str">
            <v>ЦТП</v>
          </cell>
        </row>
        <row r="29865">
          <cell r="A29865" t="str">
            <v>ЦТП</v>
          </cell>
        </row>
        <row r="29866">
          <cell r="A29866" t="str">
            <v>ЦТП</v>
          </cell>
        </row>
        <row r="29867">
          <cell r="A29867" t="str">
            <v>ЦТП</v>
          </cell>
        </row>
        <row r="29868">
          <cell r="A29868" t="str">
            <v>ЦТП</v>
          </cell>
        </row>
        <row r="29869">
          <cell r="A29869" t="str">
            <v>ЦТП</v>
          </cell>
        </row>
        <row r="29870">
          <cell r="A29870" t="str">
            <v>ЦТП</v>
          </cell>
        </row>
        <row r="29871">
          <cell r="A29871" t="str">
            <v>ЦТП</v>
          </cell>
        </row>
        <row r="29872">
          <cell r="A29872" t="str">
            <v>ЦТП</v>
          </cell>
        </row>
        <row r="29873">
          <cell r="A29873" t="str">
            <v>ЦТП</v>
          </cell>
        </row>
        <row r="29874">
          <cell r="A29874" t="str">
            <v>ЦТП</v>
          </cell>
        </row>
        <row r="29875">
          <cell r="A29875" t="str">
            <v>ЦТП</v>
          </cell>
        </row>
        <row r="29876">
          <cell r="A29876" t="str">
            <v>ЦТП</v>
          </cell>
        </row>
        <row r="29877">
          <cell r="A29877" t="str">
            <v>ЦТП</v>
          </cell>
        </row>
        <row r="29878">
          <cell r="A29878" t="str">
            <v>ЦТП</v>
          </cell>
        </row>
        <row r="29879">
          <cell r="A29879" t="str">
            <v>ЦТП</v>
          </cell>
        </row>
        <row r="29880">
          <cell r="A29880" t="str">
            <v>ЦТП</v>
          </cell>
        </row>
        <row r="29881">
          <cell r="A29881" t="str">
            <v>ЦТП</v>
          </cell>
        </row>
        <row r="29882">
          <cell r="A29882" t="str">
            <v>ЦТП</v>
          </cell>
        </row>
        <row r="29883">
          <cell r="A29883" t="str">
            <v>ЦТП</v>
          </cell>
        </row>
        <row r="29884">
          <cell r="A29884" t="str">
            <v>ЦТП</v>
          </cell>
        </row>
        <row r="29885">
          <cell r="A29885" t="str">
            <v>ЦТП</v>
          </cell>
        </row>
        <row r="29886">
          <cell r="A29886" t="str">
            <v>ЦТП</v>
          </cell>
        </row>
        <row r="29887">
          <cell r="A29887" t="str">
            <v>ЦТП</v>
          </cell>
        </row>
        <row r="29888">
          <cell r="A29888" t="str">
            <v>ЦТП</v>
          </cell>
        </row>
        <row r="29889">
          <cell r="A29889" t="str">
            <v>ЦТП</v>
          </cell>
        </row>
        <row r="29890">
          <cell r="A29890" t="str">
            <v>ЦТП</v>
          </cell>
        </row>
        <row r="29891">
          <cell r="A29891" t="str">
            <v>ЦТП</v>
          </cell>
        </row>
        <row r="29892">
          <cell r="A29892" t="str">
            <v>ЦТП</v>
          </cell>
        </row>
        <row r="29893">
          <cell r="A29893" t="str">
            <v>ЦТП</v>
          </cell>
        </row>
        <row r="29894">
          <cell r="A29894" t="str">
            <v>ЦТП</v>
          </cell>
        </row>
        <row r="29895">
          <cell r="A29895" t="str">
            <v>ЦТП</v>
          </cell>
        </row>
        <row r="29896">
          <cell r="A29896" t="str">
            <v>ЦТП</v>
          </cell>
        </row>
        <row r="29897">
          <cell r="A29897" t="str">
            <v>ЦТП</v>
          </cell>
        </row>
        <row r="29898">
          <cell r="A29898" t="str">
            <v>ЦТП</v>
          </cell>
        </row>
        <row r="29899">
          <cell r="A29899" t="str">
            <v>ЦТП</v>
          </cell>
        </row>
        <row r="29900">
          <cell r="A29900" t="str">
            <v>ЦТП</v>
          </cell>
        </row>
        <row r="29901">
          <cell r="A29901" t="str">
            <v>ЦТП</v>
          </cell>
        </row>
        <row r="29902">
          <cell r="A29902" t="str">
            <v>ЦТП</v>
          </cell>
        </row>
        <row r="29903">
          <cell r="A29903" t="str">
            <v>ЦТП</v>
          </cell>
        </row>
        <row r="29904">
          <cell r="A29904" t="str">
            <v>ЦТП</v>
          </cell>
        </row>
        <row r="29905">
          <cell r="A29905" t="str">
            <v>ЦТП</v>
          </cell>
        </row>
        <row r="29906">
          <cell r="A29906" t="str">
            <v>ЦТП</v>
          </cell>
        </row>
        <row r="29907">
          <cell r="A29907" t="str">
            <v>ЦТП</v>
          </cell>
        </row>
        <row r="29908">
          <cell r="A29908" t="str">
            <v>ЦТП</v>
          </cell>
        </row>
        <row r="29909">
          <cell r="A29909" t="str">
            <v>ЦТП</v>
          </cell>
        </row>
        <row r="29910">
          <cell r="A29910" t="str">
            <v>ЦТП</v>
          </cell>
        </row>
        <row r="29911">
          <cell r="A29911" t="str">
            <v>ЦТП</v>
          </cell>
        </row>
        <row r="29912">
          <cell r="A29912" t="str">
            <v>ЦТП</v>
          </cell>
        </row>
        <row r="29913">
          <cell r="A29913" t="str">
            <v>ЦТП</v>
          </cell>
        </row>
        <row r="29914">
          <cell r="A29914" t="str">
            <v>ЦТП</v>
          </cell>
        </row>
        <row r="29915">
          <cell r="A29915" t="str">
            <v>ЦТП</v>
          </cell>
        </row>
        <row r="29916">
          <cell r="A29916" t="str">
            <v>ЦТП</v>
          </cell>
        </row>
        <row r="29917">
          <cell r="A29917" t="str">
            <v>ЦТП</v>
          </cell>
        </row>
        <row r="29918">
          <cell r="A29918" t="str">
            <v>ЦТП</v>
          </cell>
        </row>
        <row r="29919">
          <cell r="A29919" t="str">
            <v>ЦТП</v>
          </cell>
        </row>
        <row r="29920">
          <cell r="A29920" t="str">
            <v>ЦТП</v>
          </cell>
        </row>
        <row r="29921">
          <cell r="A29921" t="str">
            <v>ЦТП</v>
          </cell>
        </row>
        <row r="29922">
          <cell r="A29922" t="str">
            <v>ЦТП</v>
          </cell>
        </row>
        <row r="29923">
          <cell r="A29923" t="str">
            <v>ЦТП</v>
          </cell>
        </row>
        <row r="29924">
          <cell r="A29924" t="str">
            <v>ЦТП</v>
          </cell>
        </row>
        <row r="29925">
          <cell r="A29925" t="str">
            <v>ЦТП</v>
          </cell>
        </row>
        <row r="29926">
          <cell r="A29926" t="str">
            <v>ЦТП</v>
          </cell>
        </row>
        <row r="29927">
          <cell r="A29927" t="str">
            <v>ЦТП</v>
          </cell>
        </row>
        <row r="29928">
          <cell r="A29928" t="str">
            <v>ЦТП</v>
          </cell>
        </row>
        <row r="29929">
          <cell r="A29929" t="str">
            <v>ЦТП</v>
          </cell>
        </row>
        <row r="29930">
          <cell r="A29930" t="str">
            <v>ЦТП</v>
          </cell>
        </row>
        <row r="29931">
          <cell r="A29931" t="str">
            <v>ЦТП</v>
          </cell>
        </row>
        <row r="29932">
          <cell r="A29932" t="str">
            <v>ЦТП</v>
          </cell>
        </row>
        <row r="29933">
          <cell r="A29933" t="str">
            <v>ЦТП</v>
          </cell>
        </row>
        <row r="29934">
          <cell r="A29934" t="str">
            <v>ЦТП</v>
          </cell>
        </row>
        <row r="29935">
          <cell r="A29935" t="str">
            <v>ЦТП</v>
          </cell>
        </row>
        <row r="29936">
          <cell r="A29936" t="str">
            <v>ЦТП</v>
          </cell>
        </row>
        <row r="29937">
          <cell r="A29937" t="str">
            <v>ЦТП</v>
          </cell>
        </row>
        <row r="29938">
          <cell r="A29938" t="str">
            <v>ЦТП</v>
          </cell>
        </row>
        <row r="29939">
          <cell r="A29939" t="str">
            <v>ЦТП</v>
          </cell>
        </row>
        <row r="29940">
          <cell r="A29940" t="str">
            <v>ЦТП</v>
          </cell>
        </row>
        <row r="29941">
          <cell r="A29941" t="str">
            <v>ЦТП</v>
          </cell>
        </row>
        <row r="29942">
          <cell r="A29942" t="str">
            <v>ЦТП</v>
          </cell>
        </row>
        <row r="29943">
          <cell r="A29943" t="str">
            <v>ЦТП</v>
          </cell>
        </row>
        <row r="29944">
          <cell r="A29944" t="str">
            <v>ЦТП</v>
          </cell>
        </row>
        <row r="29945">
          <cell r="A29945" t="str">
            <v>ЦТП</v>
          </cell>
        </row>
        <row r="29946">
          <cell r="A29946" t="str">
            <v>ЦТП</v>
          </cell>
        </row>
        <row r="29947">
          <cell r="A29947" t="str">
            <v>ЦТП</v>
          </cell>
        </row>
        <row r="29948">
          <cell r="A29948" t="str">
            <v>ЦТП</v>
          </cell>
        </row>
        <row r="29949">
          <cell r="A29949" t="str">
            <v>ЦТП</v>
          </cell>
        </row>
        <row r="29950">
          <cell r="A29950" t="str">
            <v>ЦТП</v>
          </cell>
        </row>
        <row r="29951">
          <cell r="A29951" t="str">
            <v>ЦТП</v>
          </cell>
        </row>
        <row r="29952">
          <cell r="A29952" t="str">
            <v>ЦТП</v>
          </cell>
        </row>
        <row r="29953">
          <cell r="A29953" t="str">
            <v>ЦТП</v>
          </cell>
        </row>
        <row r="29954">
          <cell r="A29954" t="str">
            <v>ЦТП</v>
          </cell>
        </row>
        <row r="29955">
          <cell r="A29955" t="str">
            <v>ЦТП</v>
          </cell>
        </row>
        <row r="29956">
          <cell r="A29956" t="str">
            <v>ЦТП</v>
          </cell>
        </row>
        <row r="29957">
          <cell r="A29957" t="str">
            <v>ЦТП</v>
          </cell>
        </row>
        <row r="29958">
          <cell r="A29958" t="str">
            <v>ЦТП</v>
          </cell>
        </row>
        <row r="29959">
          <cell r="A29959" t="str">
            <v>ЦТП</v>
          </cell>
        </row>
        <row r="29960">
          <cell r="A29960" t="str">
            <v>ЦТП</v>
          </cell>
        </row>
        <row r="29961">
          <cell r="A29961" t="str">
            <v>ЦТП</v>
          </cell>
        </row>
        <row r="29962">
          <cell r="A29962" t="str">
            <v>ЦТП</v>
          </cell>
        </row>
        <row r="29963">
          <cell r="A29963" t="str">
            <v>ЦТП</v>
          </cell>
        </row>
        <row r="29964">
          <cell r="A29964" t="str">
            <v>ЦТП</v>
          </cell>
        </row>
        <row r="29965">
          <cell r="A29965" t="str">
            <v>ЦТП</v>
          </cell>
        </row>
        <row r="29966">
          <cell r="A29966" t="str">
            <v>ЦТП</v>
          </cell>
        </row>
        <row r="29967">
          <cell r="A29967" t="str">
            <v>ЦТП</v>
          </cell>
        </row>
        <row r="29968">
          <cell r="A29968" t="str">
            <v>ЦТП</v>
          </cell>
        </row>
        <row r="29969">
          <cell r="A29969" t="str">
            <v>ЦТП</v>
          </cell>
        </row>
        <row r="29970">
          <cell r="A29970" t="str">
            <v>ЦТП</v>
          </cell>
        </row>
        <row r="29971">
          <cell r="A29971" t="str">
            <v>ЦТП</v>
          </cell>
        </row>
        <row r="29972">
          <cell r="A29972" t="str">
            <v>ЦТП</v>
          </cell>
        </row>
        <row r="29973">
          <cell r="A29973" t="str">
            <v>ЦТП</v>
          </cell>
        </row>
        <row r="29974">
          <cell r="A29974" t="str">
            <v>ЦТП</v>
          </cell>
        </row>
        <row r="29975">
          <cell r="A29975" t="str">
            <v>ЦТП</v>
          </cell>
        </row>
        <row r="29976">
          <cell r="A29976" t="str">
            <v>ЦТП</v>
          </cell>
        </row>
        <row r="29977">
          <cell r="A29977" t="str">
            <v>ЦТП</v>
          </cell>
        </row>
        <row r="29978">
          <cell r="A29978" t="str">
            <v>ЦТП</v>
          </cell>
        </row>
        <row r="29979">
          <cell r="A29979" t="str">
            <v>ЦТП</v>
          </cell>
        </row>
        <row r="29980">
          <cell r="A29980" t="str">
            <v>ЦТП</v>
          </cell>
        </row>
        <row r="29981">
          <cell r="A29981" t="str">
            <v>ЦТП</v>
          </cell>
        </row>
        <row r="29982">
          <cell r="A29982" t="str">
            <v>ЦТП</v>
          </cell>
        </row>
        <row r="29983">
          <cell r="A29983" t="str">
            <v>ЦТП</v>
          </cell>
        </row>
        <row r="29984">
          <cell r="A29984" t="str">
            <v>ЦТП</v>
          </cell>
        </row>
        <row r="29985">
          <cell r="A29985" t="str">
            <v>ЦТП</v>
          </cell>
        </row>
        <row r="29986">
          <cell r="A29986" t="str">
            <v>ЦТП</v>
          </cell>
        </row>
        <row r="29987">
          <cell r="A29987" t="str">
            <v>ЦТП</v>
          </cell>
        </row>
        <row r="29988">
          <cell r="A29988" t="str">
            <v>ЦТП</v>
          </cell>
        </row>
        <row r="29989">
          <cell r="A29989" t="str">
            <v>ЦТП</v>
          </cell>
        </row>
        <row r="29990">
          <cell r="A29990" t="str">
            <v>ЦТП</v>
          </cell>
        </row>
        <row r="29991">
          <cell r="A29991" t="str">
            <v>ЦТП</v>
          </cell>
        </row>
        <row r="29992">
          <cell r="A29992" t="str">
            <v>ЦТП</v>
          </cell>
        </row>
        <row r="29993">
          <cell r="A29993" t="str">
            <v>ЦТП</v>
          </cell>
        </row>
        <row r="29994">
          <cell r="A29994" t="str">
            <v>ЦТП</v>
          </cell>
        </row>
        <row r="29995">
          <cell r="A29995" t="str">
            <v>ЦТП</v>
          </cell>
        </row>
        <row r="29996">
          <cell r="A29996" t="str">
            <v>ЦТП</v>
          </cell>
        </row>
        <row r="29997">
          <cell r="A29997" t="str">
            <v>ЦТП</v>
          </cell>
        </row>
        <row r="29998">
          <cell r="A29998" t="str">
            <v>ЦТП</v>
          </cell>
        </row>
        <row r="29999">
          <cell r="A29999" t="str">
            <v>ЦТП</v>
          </cell>
        </row>
        <row r="30000">
          <cell r="A30000" t="str">
            <v>ЦТП</v>
          </cell>
        </row>
        <row r="30001">
          <cell r="A30001" t="str">
            <v>ЦТП</v>
          </cell>
        </row>
        <row r="30002">
          <cell r="A30002" t="str">
            <v>ЦТП</v>
          </cell>
        </row>
        <row r="30003">
          <cell r="A30003" t="str">
            <v>ЦТП</v>
          </cell>
        </row>
        <row r="30004">
          <cell r="A30004" t="str">
            <v>ЦТП</v>
          </cell>
        </row>
        <row r="30005">
          <cell r="A30005" t="str">
            <v>ЦТП</v>
          </cell>
        </row>
        <row r="30006">
          <cell r="A30006" t="str">
            <v>ЦТП</v>
          </cell>
        </row>
        <row r="30007">
          <cell r="A30007" t="str">
            <v>ЦТП</v>
          </cell>
        </row>
        <row r="30008">
          <cell r="A30008" t="str">
            <v>ЦТП</v>
          </cell>
        </row>
        <row r="30009">
          <cell r="A30009" t="str">
            <v>ЦТП</v>
          </cell>
        </row>
        <row r="30010">
          <cell r="A30010" t="str">
            <v>ЦТП</v>
          </cell>
        </row>
        <row r="30011">
          <cell r="A30011" t="str">
            <v>ЦТП</v>
          </cell>
        </row>
        <row r="30012">
          <cell r="A30012" t="str">
            <v>ЦТП</v>
          </cell>
        </row>
        <row r="30013">
          <cell r="A30013" t="str">
            <v>ЦТП</v>
          </cell>
        </row>
        <row r="30014">
          <cell r="A30014" t="str">
            <v>ЦТП</v>
          </cell>
        </row>
        <row r="30015">
          <cell r="A30015" t="str">
            <v>ЦТП</v>
          </cell>
        </row>
        <row r="30016">
          <cell r="A30016" t="str">
            <v>ЦТП</v>
          </cell>
        </row>
        <row r="30017">
          <cell r="A30017" t="str">
            <v>ЦТП</v>
          </cell>
        </row>
        <row r="30018">
          <cell r="A30018" t="str">
            <v>ЦТП</v>
          </cell>
        </row>
        <row r="30019">
          <cell r="A30019" t="str">
            <v>ЦТП</v>
          </cell>
        </row>
        <row r="30020">
          <cell r="A30020" t="str">
            <v>ЦТП</v>
          </cell>
        </row>
        <row r="30021">
          <cell r="A30021" t="str">
            <v>ЦТП</v>
          </cell>
        </row>
        <row r="30022">
          <cell r="A30022" t="str">
            <v>ЦТП</v>
          </cell>
        </row>
        <row r="30023">
          <cell r="A30023" t="str">
            <v>ЦТП</v>
          </cell>
        </row>
        <row r="30024">
          <cell r="A30024" t="str">
            <v>ЦТП</v>
          </cell>
        </row>
        <row r="30025">
          <cell r="A30025" t="str">
            <v>ЦТП</v>
          </cell>
        </row>
        <row r="30026">
          <cell r="A30026" t="str">
            <v>ЦТП</v>
          </cell>
        </row>
        <row r="30027">
          <cell r="A30027" t="str">
            <v>ЦТП</v>
          </cell>
        </row>
        <row r="30028">
          <cell r="A30028" t="str">
            <v>ЦТП</v>
          </cell>
        </row>
        <row r="30029">
          <cell r="A30029" t="str">
            <v>ЦТП</v>
          </cell>
        </row>
        <row r="30030">
          <cell r="A30030" t="str">
            <v>ЦТП</v>
          </cell>
        </row>
        <row r="30031">
          <cell r="A30031" t="str">
            <v>ЦТП</v>
          </cell>
        </row>
        <row r="30032">
          <cell r="A30032" t="str">
            <v>ЦТП</v>
          </cell>
        </row>
        <row r="30033">
          <cell r="A30033" t="str">
            <v>ЦТП</v>
          </cell>
        </row>
        <row r="30034">
          <cell r="A30034" t="str">
            <v>ЦТП</v>
          </cell>
        </row>
        <row r="30035">
          <cell r="A30035" t="str">
            <v>ЦТП</v>
          </cell>
        </row>
        <row r="30036">
          <cell r="A30036" t="str">
            <v>ЦТП</v>
          </cell>
        </row>
        <row r="30037">
          <cell r="A30037" t="str">
            <v>ЦТП</v>
          </cell>
        </row>
        <row r="30038">
          <cell r="A30038" t="str">
            <v>ЦТП</v>
          </cell>
        </row>
        <row r="30039">
          <cell r="A30039" t="str">
            <v>ЦТП</v>
          </cell>
        </row>
        <row r="30040">
          <cell r="A30040" t="str">
            <v>ЦТП</v>
          </cell>
        </row>
        <row r="30041">
          <cell r="A30041" t="str">
            <v>ЦТП</v>
          </cell>
        </row>
        <row r="30042">
          <cell r="A30042" t="str">
            <v>ЦТП</v>
          </cell>
        </row>
        <row r="30043">
          <cell r="A30043" t="str">
            <v>ЦТП</v>
          </cell>
        </row>
        <row r="30044">
          <cell r="A30044" t="str">
            <v>ЦТП</v>
          </cell>
        </row>
        <row r="30045">
          <cell r="A30045" t="str">
            <v>ЦТП</v>
          </cell>
        </row>
        <row r="30046">
          <cell r="A30046" t="str">
            <v>ЦТП</v>
          </cell>
        </row>
        <row r="30047">
          <cell r="A30047" t="str">
            <v>ЦТП</v>
          </cell>
        </row>
        <row r="30048">
          <cell r="A30048" t="str">
            <v>ЦТП</v>
          </cell>
        </row>
        <row r="30049">
          <cell r="A30049" t="str">
            <v>ЦТП</v>
          </cell>
        </row>
        <row r="30050">
          <cell r="A30050" t="str">
            <v>ЦТП</v>
          </cell>
        </row>
        <row r="30051">
          <cell r="A30051" t="str">
            <v>ЦТП</v>
          </cell>
        </row>
        <row r="30052">
          <cell r="A30052" t="str">
            <v>ЦТП</v>
          </cell>
        </row>
        <row r="30053">
          <cell r="A30053" t="str">
            <v>ЦТП</v>
          </cell>
        </row>
        <row r="30054">
          <cell r="A30054" t="str">
            <v>ЦТП</v>
          </cell>
        </row>
        <row r="30055">
          <cell r="A30055" t="str">
            <v>ЦТП</v>
          </cell>
        </row>
        <row r="30056">
          <cell r="A30056" t="str">
            <v>ЦТП</v>
          </cell>
        </row>
        <row r="30057">
          <cell r="A30057" t="str">
            <v>ЦТП</v>
          </cell>
        </row>
        <row r="30058">
          <cell r="A30058" t="str">
            <v>ЦТП</v>
          </cell>
        </row>
        <row r="30059">
          <cell r="A30059" t="str">
            <v>ЦТП</v>
          </cell>
        </row>
        <row r="30060">
          <cell r="A30060" t="str">
            <v>ЦТП</v>
          </cell>
        </row>
        <row r="30061">
          <cell r="A30061" t="str">
            <v>ЦТП</v>
          </cell>
        </row>
        <row r="30062">
          <cell r="A30062" t="str">
            <v>ЦТП</v>
          </cell>
        </row>
        <row r="30063">
          <cell r="A30063" t="str">
            <v>ЦТП</v>
          </cell>
        </row>
        <row r="30064">
          <cell r="A30064" t="str">
            <v>ЦТП</v>
          </cell>
        </row>
        <row r="30065">
          <cell r="A30065" t="str">
            <v>ЦТП</v>
          </cell>
        </row>
        <row r="30066">
          <cell r="A30066" t="str">
            <v>ЦТП</v>
          </cell>
        </row>
        <row r="30067">
          <cell r="A30067" t="str">
            <v>ЦТП</v>
          </cell>
        </row>
        <row r="30068">
          <cell r="A30068" t="str">
            <v>ЦТП</v>
          </cell>
        </row>
        <row r="30069">
          <cell r="A30069" t="str">
            <v>ЦТП</v>
          </cell>
        </row>
        <row r="30070">
          <cell r="A30070" t="str">
            <v>ЦТП</v>
          </cell>
        </row>
        <row r="30071">
          <cell r="A30071" t="str">
            <v>ЦТП</v>
          </cell>
        </row>
        <row r="30072">
          <cell r="A30072" t="str">
            <v>ЦТП</v>
          </cell>
        </row>
        <row r="30073">
          <cell r="A30073" t="str">
            <v>ЦТП</v>
          </cell>
        </row>
        <row r="30074">
          <cell r="A30074" t="str">
            <v>ЦТП</v>
          </cell>
        </row>
        <row r="30075">
          <cell r="A30075" t="str">
            <v>ЦТП</v>
          </cell>
        </row>
        <row r="30076">
          <cell r="A30076" t="str">
            <v>ЦТП</v>
          </cell>
        </row>
        <row r="30077">
          <cell r="A30077" t="str">
            <v>ЦТП</v>
          </cell>
        </row>
        <row r="30078">
          <cell r="A30078" t="str">
            <v>ЦТП</v>
          </cell>
        </row>
        <row r="30079">
          <cell r="A30079" t="str">
            <v>ЦТП</v>
          </cell>
        </row>
        <row r="30080">
          <cell r="A30080" t="str">
            <v>ЦТП</v>
          </cell>
        </row>
        <row r="30081">
          <cell r="A30081" t="str">
            <v>ЦТП</v>
          </cell>
        </row>
        <row r="30082">
          <cell r="A30082" t="str">
            <v>ЦТП</v>
          </cell>
        </row>
        <row r="30083">
          <cell r="A30083" t="str">
            <v>ЦТП</v>
          </cell>
        </row>
        <row r="30084">
          <cell r="A30084" t="str">
            <v>ЦТП</v>
          </cell>
        </row>
        <row r="30085">
          <cell r="A30085" t="str">
            <v>ЦТП</v>
          </cell>
        </row>
        <row r="30086">
          <cell r="A30086" t="str">
            <v>ЦТП</v>
          </cell>
        </row>
        <row r="30087">
          <cell r="A30087" t="str">
            <v>ЦТП</v>
          </cell>
        </row>
        <row r="30088">
          <cell r="A30088" t="str">
            <v>ЦТП</v>
          </cell>
        </row>
        <row r="30089">
          <cell r="A30089" t="str">
            <v>ЦТП</v>
          </cell>
        </row>
        <row r="30090">
          <cell r="A30090" t="str">
            <v>ЦТП</v>
          </cell>
        </row>
        <row r="30091">
          <cell r="A30091" t="str">
            <v>ЦТП</v>
          </cell>
        </row>
        <row r="30092">
          <cell r="A30092" t="str">
            <v>ЦТП</v>
          </cell>
        </row>
        <row r="30093">
          <cell r="A30093" t="str">
            <v>ЦТП</v>
          </cell>
        </row>
        <row r="30094">
          <cell r="A30094" t="str">
            <v>ЦТП</v>
          </cell>
        </row>
        <row r="30095">
          <cell r="A30095" t="str">
            <v>ЦТП</v>
          </cell>
        </row>
        <row r="30096">
          <cell r="A30096" t="str">
            <v>ЦТП</v>
          </cell>
        </row>
        <row r="30097">
          <cell r="A30097" t="str">
            <v>ЦТП</v>
          </cell>
        </row>
        <row r="30098">
          <cell r="A30098" t="str">
            <v>ЦТП</v>
          </cell>
        </row>
        <row r="30099">
          <cell r="A30099" t="str">
            <v>ЦТП</v>
          </cell>
        </row>
        <row r="30100">
          <cell r="A30100" t="str">
            <v>ЦТП</v>
          </cell>
        </row>
        <row r="30101">
          <cell r="A30101" t="str">
            <v>ЦТП</v>
          </cell>
        </row>
        <row r="30102">
          <cell r="A30102" t="str">
            <v>ЦТП</v>
          </cell>
        </row>
        <row r="30103">
          <cell r="A30103" t="str">
            <v>ЦТП</v>
          </cell>
        </row>
        <row r="30104">
          <cell r="A30104" t="str">
            <v>ЦТП</v>
          </cell>
        </row>
        <row r="30105">
          <cell r="A30105" t="str">
            <v>ЦТП</v>
          </cell>
        </row>
        <row r="30106">
          <cell r="A30106" t="str">
            <v>ЦТП</v>
          </cell>
        </row>
        <row r="30107">
          <cell r="A30107" t="str">
            <v>ЦТП</v>
          </cell>
        </row>
        <row r="30108">
          <cell r="A30108" t="str">
            <v>ЦТП</v>
          </cell>
        </row>
        <row r="30109">
          <cell r="A30109" t="str">
            <v>ЦТП</v>
          </cell>
        </row>
        <row r="30110">
          <cell r="A30110" t="str">
            <v>ЦТП</v>
          </cell>
        </row>
        <row r="30111">
          <cell r="A30111" t="str">
            <v>ЦТП</v>
          </cell>
        </row>
        <row r="30112">
          <cell r="A30112" t="str">
            <v>ЦТП</v>
          </cell>
        </row>
        <row r="30113">
          <cell r="A30113" t="str">
            <v>ЦТП</v>
          </cell>
        </row>
        <row r="30114">
          <cell r="A30114" t="str">
            <v>ЦТП</v>
          </cell>
        </row>
        <row r="30115">
          <cell r="A30115" t="str">
            <v>ЦТП</v>
          </cell>
        </row>
        <row r="30116">
          <cell r="A30116" t="str">
            <v>ЦТП</v>
          </cell>
        </row>
        <row r="30117">
          <cell r="A30117" t="str">
            <v>ЦТП</v>
          </cell>
        </row>
        <row r="30118">
          <cell r="A30118" t="str">
            <v>ЦТП</v>
          </cell>
        </row>
        <row r="30119">
          <cell r="A30119" t="str">
            <v>ЦТП</v>
          </cell>
        </row>
        <row r="30120">
          <cell r="A30120" t="str">
            <v>ЦТП</v>
          </cell>
        </row>
        <row r="30121">
          <cell r="A30121" t="str">
            <v>ЦТП</v>
          </cell>
        </row>
        <row r="30122">
          <cell r="A30122" t="str">
            <v>ЦТП</v>
          </cell>
        </row>
        <row r="30123">
          <cell r="A30123" t="str">
            <v>ЦТП</v>
          </cell>
        </row>
        <row r="30124">
          <cell r="A30124" t="str">
            <v>ЦТП</v>
          </cell>
        </row>
        <row r="30125">
          <cell r="A30125" t="str">
            <v>ЦТП</v>
          </cell>
        </row>
        <row r="30126">
          <cell r="A30126" t="str">
            <v>ЦТП</v>
          </cell>
        </row>
        <row r="30127">
          <cell r="A30127" t="str">
            <v>ЦТП</v>
          </cell>
        </row>
        <row r="30128">
          <cell r="A30128" t="str">
            <v>ЦТП</v>
          </cell>
        </row>
        <row r="30129">
          <cell r="A30129" t="str">
            <v>ЦТП</v>
          </cell>
        </row>
        <row r="30130">
          <cell r="A30130" t="str">
            <v>ЦТП</v>
          </cell>
        </row>
        <row r="30131">
          <cell r="A30131" t="str">
            <v>ЦТП</v>
          </cell>
        </row>
        <row r="30132">
          <cell r="A30132" t="str">
            <v>ЦТП</v>
          </cell>
        </row>
        <row r="30133">
          <cell r="A30133" t="str">
            <v>ЦТП</v>
          </cell>
        </row>
        <row r="30134">
          <cell r="A30134" t="str">
            <v>ЦТП</v>
          </cell>
        </row>
        <row r="30135">
          <cell r="A30135" t="str">
            <v>ЦТП</v>
          </cell>
        </row>
        <row r="30136">
          <cell r="A30136" t="str">
            <v>ЦТП</v>
          </cell>
        </row>
        <row r="30137">
          <cell r="A30137" t="str">
            <v>ЦТП</v>
          </cell>
        </row>
        <row r="30138">
          <cell r="A30138" t="str">
            <v>ЦТП</v>
          </cell>
        </row>
        <row r="30139">
          <cell r="A30139" t="str">
            <v>ЦТП</v>
          </cell>
        </row>
        <row r="30140">
          <cell r="A30140" t="str">
            <v>ЦТП</v>
          </cell>
        </row>
        <row r="30141">
          <cell r="A30141" t="str">
            <v>ЦТП</v>
          </cell>
        </row>
        <row r="30142">
          <cell r="A30142" t="str">
            <v>ЦТП</v>
          </cell>
        </row>
        <row r="30143">
          <cell r="A30143" t="str">
            <v>ЦТП</v>
          </cell>
        </row>
        <row r="30144">
          <cell r="A30144" t="str">
            <v>ЦТП</v>
          </cell>
        </row>
        <row r="30145">
          <cell r="A30145" t="str">
            <v>ЦТП</v>
          </cell>
        </row>
        <row r="30146">
          <cell r="A30146" t="str">
            <v>ЦТП</v>
          </cell>
        </row>
        <row r="30147">
          <cell r="A30147" t="str">
            <v>ЦТП</v>
          </cell>
        </row>
        <row r="30148">
          <cell r="A30148" t="str">
            <v>ЦТП</v>
          </cell>
        </row>
        <row r="30149">
          <cell r="A30149" t="str">
            <v>ЦТП</v>
          </cell>
        </row>
        <row r="30150">
          <cell r="A30150" t="str">
            <v>ЦТП</v>
          </cell>
        </row>
        <row r="30151">
          <cell r="A30151" t="str">
            <v>ЦТП</v>
          </cell>
        </row>
        <row r="30152">
          <cell r="A30152" t="str">
            <v>ЦТП</v>
          </cell>
        </row>
        <row r="30153">
          <cell r="A30153" t="str">
            <v>ЦТП</v>
          </cell>
        </row>
        <row r="30154">
          <cell r="A30154" t="str">
            <v>ЦТП</v>
          </cell>
        </row>
        <row r="30155">
          <cell r="A30155" t="str">
            <v>ЦТП</v>
          </cell>
        </row>
        <row r="30156">
          <cell r="A30156" t="str">
            <v>ЦТП</v>
          </cell>
        </row>
        <row r="30157">
          <cell r="A30157" t="str">
            <v>ЦТП</v>
          </cell>
        </row>
        <row r="30158">
          <cell r="A30158" t="str">
            <v>ЦТП</v>
          </cell>
        </row>
        <row r="30159">
          <cell r="A30159" t="str">
            <v>ЦТП</v>
          </cell>
        </row>
        <row r="30160">
          <cell r="A30160" t="str">
            <v>ЦТП</v>
          </cell>
        </row>
        <row r="30161">
          <cell r="A30161" t="str">
            <v>ЦТП</v>
          </cell>
        </row>
        <row r="30162">
          <cell r="A30162" t="str">
            <v>ЦТП</v>
          </cell>
        </row>
        <row r="30163">
          <cell r="A30163" t="str">
            <v>ЦТП</v>
          </cell>
        </row>
        <row r="30164">
          <cell r="A30164" t="str">
            <v>ЦТП</v>
          </cell>
        </row>
        <row r="30165">
          <cell r="A30165" t="str">
            <v>ЦТП</v>
          </cell>
        </row>
        <row r="30166">
          <cell r="A30166" t="str">
            <v>ЦТП</v>
          </cell>
        </row>
        <row r="30167">
          <cell r="A30167" t="str">
            <v>ЦТП</v>
          </cell>
        </row>
        <row r="30168">
          <cell r="A30168" t="str">
            <v>ЦТП</v>
          </cell>
        </row>
        <row r="30169">
          <cell r="A30169" t="str">
            <v>ЦТП</v>
          </cell>
        </row>
        <row r="30170">
          <cell r="A30170" t="str">
            <v>ЦТП</v>
          </cell>
        </row>
        <row r="30171">
          <cell r="A30171" t="str">
            <v>ЦТП</v>
          </cell>
        </row>
        <row r="30172">
          <cell r="A30172" t="str">
            <v>ЦТП</v>
          </cell>
        </row>
        <row r="30173">
          <cell r="A30173" t="str">
            <v>ЦТП</v>
          </cell>
        </row>
        <row r="30174">
          <cell r="A30174" t="str">
            <v>ЦТП</v>
          </cell>
        </row>
        <row r="30175">
          <cell r="A30175" t="str">
            <v>ЦТП</v>
          </cell>
        </row>
        <row r="30176">
          <cell r="A30176" t="str">
            <v>ЦТП</v>
          </cell>
        </row>
        <row r="30177">
          <cell r="A30177" t="str">
            <v>ЦТП</v>
          </cell>
        </row>
        <row r="30178">
          <cell r="A30178" t="str">
            <v>ЦТП</v>
          </cell>
        </row>
        <row r="30179">
          <cell r="A30179" t="str">
            <v>ЦТП</v>
          </cell>
        </row>
        <row r="30180">
          <cell r="A30180" t="str">
            <v>ЦТП</v>
          </cell>
        </row>
        <row r="30181">
          <cell r="A30181" t="str">
            <v>ЦТП</v>
          </cell>
        </row>
        <row r="30182">
          <cell r="A30182" t="str">
            <v>ЦТП</v>
          </cell>
        </row>
        <row r="30183">
          <cell r="A30183" t="str">
            <v>ЦТП</v>
          </cell>
        </row>
        <row r="30184">
          <cell r="A30184" t="str">
            <v>ЦТП</v>
          </cell>
        </row>
        <row r="30185">
          <cell r="A30185" t="str">
            <v>ЦТП</v>
          </cell>
        </row>
        <row r="30186">
          <cell r="A30186" t="str">
            <v>ЦТП</v>
          </cell>
        </row>
        <row r="30187">
          <cell r="A30187" t="str">
            <v>ЦТП</v>
          </cell>
        </row>
        <row r="30188">
          <cell r="A30188" t="str">
            <v>ЦТП</v>
          </cell>
        </row>
        <row r="30189">
          <cell r="A30189" t="str">
            <v>ЦТП</v>
          </cell>
        </row>
        <row r="30190">
          <cell r="A30190" t="str">
            <v>ЦТП</v>
          </cell>
        </row>
        <row r="30191">
          <cell r="A30191" t="str">
            <v>ЦТП</v>
          </cell>
        </row>
        <row r="30192">
          <cell r="A30192" t="str">
            <v>ЦТП</v>
          </cell>
        </row>
        <row r="30193">
          <cell r="A30193" t="str">
            <v>ЦТП</v>
          </cell>
        </row>
        <row r="30194">
          <cell r="A30194" t="str">
            <v>ЦТП</v>
          </cell>
        </row>
        <row r="30195">
          <cell r="A30195" t="str">
            <v>ЦТП</v>
          </cell>
        </row>
        <row r="30196">
          <cell r="A30196" t="str">
            <v>ЦТП</v>
          </cell>
        </row>
        <row r="30197">
          <cell r="A30197" t="str">
            <v>ЦТП</v>
          </cell>
        </row>
        <row r="30198">
          <cell r="A30198" t="str">
            <v>ЦТП</v>
          </cell>
        </row>
        <row r="30199">
          <cell r="A30199" t="str">
            <v>ЦТП</v>
          </cell>
        </row>
        <row r="30200">
          <cell r="A30200" t="str">
            <v>ЦТП</v>
          </cell>
        </row>
        <row r="30201">
          <cell r="A30201" t="str">
            <v>ЦТП</v>
          </cell>
        </row>
        <row r="30202">
          <cell r="A30202" t="str">
            <v>ЦТП</v>
          </cell>
        </row>
        <row r="30203">
          <cell r="A30203" t="str">
            <v>ЦТП</v>
          </cell>
        </row>
        <row r="30204">
          <cell r="A30204" t="str">
            <v>ЦТП</v>
          </cell>
        </row>
        <row r="30205">
          <cell r="A30205" t="str">
            <v>ЦТП</v>
          </cell>
        </row>
        <row r="30206">
          <cell r="A30206" t="str">
            <v>ЦТП</v>
          </cell>
        </row>
        <row r="30207">
          <cell r="A30207" t="str">
            <v>ЦТП</v>
          </cell>
        </row>
        <row r="30208">
          <cell r="A30208" t="str">
            <v>ЦТП</v>
          </cell>
        </row>
        <row r="30209">
          <cell r="A30209" t="str">
            <v>ЦТП</v>
          </cell>
        </row>
        <row r="30210">
          <cell r="A30210" t="str">
            <v>ЦТП</v>
          </cell>
        </row>
        <row r="30211">
          <cell r="A30211" t="str">
            <v>ЦТП</v>
          </cell>
        </row>
        <row r="30212">
          <cell r="A30212" t="str">
            <v>ЦТП</v>
          </cell>
        </row>
        <row r="30213">
          <cell r="A30213" t="str">
            <v>ЦТП</v>
          </cell>
        </row>
        <row r="30214">
          <cell r="A30214" t="str">
            <v>ЦТП</v>
          </cell>
        </row>
        <row r="30215">
          <cell r="A30215" t="str">
            <v>ЦТП</v>
          </cell>
        </row>
        <row r="30216">
          <cell r="A30216" t="str">
            <v>ЦТП</v>
          </cell>
        </row>
        <row r="30217">
          <cell r="A30217" t="str">
            <v>ЦТП</v>
          </cell>
        </row>
        <row r="30218">
          <cell r="A30218" t="str">
            <v>ЦТП</v>
          </cell>
        </row>
        <row r="30219">
          <cell r="A30219" t="str">
            <v>ЦТП</v>
          </cell>
        </row>
        <row r="30220">
          <cell r="A30220" t="str">
            <v>ЦТП</v>
          </cell>
        </row>
        <row r="30221">
          <cell r="A30221" t="str">
            <v>ЦТП</v>
          </cell>
        </row>
        <row r="30222">
          <cell r="A30222" t="str">
            <v>ЦТП</v>
          </cell>
        </row>
        <row r="30223">
          <cell r="A30223" t="str">
            <v>ЦТП</v>
          </cell>
        </row>
        <row r="30224">
          <cell r="A30224" t="str">
            <v>ЦТП</v>
          </cell>
        </row>
        <row r="30225">
          <cell r="A30225" t="str">
            <v>ЦТП</v>
          </cell>
        </row>
        <row r="30226">
          <cell r="A30226" t="str">
            <v>ЦТП</v>
          </cell>
        </row>
        <row r="30227">
          <cell r="A30227" t="str">
            <v>ЦТП</v>
          </cell>
        </row>
        <row r="30228">
          <cell r="A30228" t="str">
            <v>ЦТП</v>
          </cell>
        </row>
        <row r="30229">
          <cell r="A30229" t="str">
            <v>ЦТП</v>
          </cell>
        </row>
        <row r="30230">
          <cell r="A30230" t="str">
            <v>ЦТП</v>
          </cell>
        </row>
        <row r="30231">
          <cell r="A30231" t="str">
            <v>ЦТП</v>
          </cell>
        </row>
        <row r="30232">
          <cell r="A30232" t="str">
            <v>ЦТП</v>
          </cell>
        </row>
        <row r="30233">
          <cell r="A30233" t="str">
            <v>ЦТП</v>
          </cell>
        </row>
        <row r="30234">
          <cell r="A30234" t="str">
            <v>ЦТП</v>
          </cell>
        </row>
        <row r="30235">
          <cell r="A30235" t="str">
            <v>ЦТП</v>
          </cell>
        </row>
        <row r="30236">
          <cell r="A30236" t="str">
            <v>ЦТП</v>
          </cell>
        </row>
        <row r="30237">
          <cell r="A30237" t="str">
            <v>ЦТП</v>
          </cell>
        </row>
        <row r="30238">
          <cell r="A30238" t="str">
            <v>ЦТП</v>
          </cell>
        </row>
        <row r="30239">
          <cell r="A30239" t="str">
            <v>ЦТП</v>
          </cell>
        </row>
        <row r="30240">
          <cell r="A30240" t="str">
            <v>ЦТП</v>
          </cell>
        </row>
        <row r="30241">
          <cell r="A30241" t="str">
            <v>ЦТП</v>
          </cell>
        </row>
        <row r="30242">
          <cell r="A30242" t="str">
            <v>ЦТП</v>
          </cell>
        </row>
        <row r="30243">
          <cell r="A30243" t="str">
            <v>ЦТП</v>
          </cell>
        </row>
        <row r="30244">
          <cell r="A30244" t="str">
            <v>ЦТП</v>
          </cell>
        </row>
        <row r="30245">
          <cell r="A30245" t="str">
            <v>ЦТП</v>
          </cell>
        </row>
        <row r="30246">
          <cell r="A30246" t="str">
            <v>ЦТП</v>
          </cell>
        </row>
        <row r="30247">
          <cell r="A30247" t="str">
            <v>ЦТП</v>
          </cell>
        </row>
        <row r="30248">
          <cell r="A30248" t="str">
            <v>ЦТП</v>
          </cell>
        </row>
        <row r="30249">
          <cell r="A30249" t="str">
            <v>ЦТП</v>
          </cell>
        </row>
        <row r="30250">
          <cell r="A30250" t="str">
            <v>ЦТП</v>
          </cell>
        </row>
        <row r="30251">
          <cell r="A30251" t="str">
            <v>ЦТП</v>
          </cell>
        </row>
        <row r="30252">
          <cell r="A30252" t="str">
            <v>ЦТП</v>
          </cell>
        </row>
        <row r="30253">
          <cell r="A30253" t="str">
            <v>ЦТП</v>
          </cell>
        </row>
        <row r="30254">
          <cell r="A30254" t="str">
            <v>ЦТП</v>
          </cell>
        </row>
        <row r="30255">
          <cell r="A30255" t="str">
            <v>ЦТП</v>
          </cell>
        </row>
        <row r="30256">
          <cell r="A30256" t="str">
            <v>ЦТП</v>
          </cell>
        </row>
        <row r="30257">
          <cell r="A30257" t="str">
            <v>ЦТП</v>
          </cell>
        </row>
        <row r="30258">
          <cell r="A30258" t="str">
            <v>ЦТП</v>
          </cell>
        </row>
        <row r="30259">
          <cell r="A30259" t="str">
            <v>ЦТП</v>
          </cell>
        </row>
        <row r="30260">
          <cell r="A30260" t="str">
            <v>ЦТП</v>
          </cell>
        </row>
        <row r="30261">
          <cell r="A30261" t="str">
            <v>ЦТП</v>
          </cell>
        </row>
        <row r="30262">
          <cell r="A30262" t="str">
            <v>ЦТП</v>
          </cell>
        </row>
        <row r="30263">
          <cell r="A30263" t="str">
            <v>ЦТП</v>
          </cell>
        </row>
        <row r="30264">
          <cell r="A30264" t="str">
            <v>ЦТП</v>
          </cell>
        </row>
        <row r="30265">
          <cell r="A30265" t="str">
            <v>ЦТП</v>
          </cell>
        </row>
        <row r="30266">
          <cell r="A30266" t="str">
            <v>ЦТП</v>
          </cell>
        </row>
        <row r="30267">
          <cell r="A30267" t="str">
            <v>ЦТП</v>
          </cell>
        </row>
        <row r="30268">
          <cell r="A30268" t="str">
            <v>ЦТП</v>
          </cell>
        </row>
        <row r="30269">
          <cell r="A30269" t="str">
            <v>ЦТП</v>
          </cell>
        </row>
        <row r="30270">
          <cell r="A30270" t="str">
            <v>ЦТП</v>
          </cell>
        </row>
        <row r="30271">
          <cell r="A30271" t="str">
            <v>ЦТП</v>
          </cell>
        </row>
        <row r="30272">
          <cell r="A30272" t="str">
            <v>ЦТП</v>
          </cell>
        </row>
        <row r="30273">
          <cell r="A30273" t="str">
            <v>ЦТП</v>
          </cell>
        </row>
        <row r="30274">
          <cell r="A30274" t="str">
            <v>ЦТП</v>
          </cell>
        </row>
        <row r="30275">
          <cell r="A30275" t="str">
            <v>ЦТП</v>
          </cell>
        </row>
        <row r="30276">
          <cell r="A30276" t="str">
            <v>ЦТП</v>
          </cell>
        </row>
        <row r="30277">
          <cell r="A30277" t="str">
            <v>ЦТП</v>
          </cell>
        </row>
        <row r="30278">
          <cell r="A30278" t="str">
            <v>ЦТП</v>
          </cell>
        </row>
        <row r="30279">
          <cell r="A30279" t="str">
            <v>ЦТП</v>
          </cell>
        </row>
        <row r="30280">
          <cell r="A30280" t="str">
            <v>ЦТП</v>
          </cell>
        </row>
        <row r="30281">
          <cell r="A30281" t="str">
            <v>ЦТП</v>
          </cell>
        </row>
        <row r="30282">
          <cell r="A30282" t="str">
            <v>ЦТП</v>
          </cell>
        </row>
        <row r="30283">
          <cell r="A30283" t="str">
            <v>ЦТП</v>
          </cell>
        </row>
        <row r="30284">
          <cell r="A30284" t="str">
            <v>ЦТП</v>
          </cell>
        </row>
        <row r="30285">
          <cell r="A30285" t="str">
            <v>ЦТП</v>
          </cell>
        </row>
        <row r="30286">
          <cell r="A30286" t="str">
            <v>ЦТП</v>
          </cell>
        </row>
        <row r="30287">
          <cell r="A30287" t="str">
            <v>ЦТП</v>
          </cell>
        </row>
        <row r="30288">
          <cell r="A30288" t="str">
            <v>ЦТП</v>
          </cell>
        </row>
        <row r="30289">
          <cell r="A30289" t="str">
            <v>ЦТП</v>
          </cell>
        </row>
        <row r="30290">
          <cell r="A30290" t="str">
            <v>ЦТП</v>
          </cell>
        </row>
        <row r="30291">
          <cell r="A30291" t="str">
            <v>ЦТП</v>
          </cell>
        </row>
        <row r="30292">
          <cell r="A30292" t="str">
            <v>ЦТП</v>
          </cell>
        </row>
        <row r="30293">
          <cell r="A30293" t="str">
            <v>ЦТП</v>
          </cell>
        </row>
        <row r="30294">
          <cell r="A30294" t="str">
            <v>ЦТП</v>
          </cell>
        </row>
        <row r="30295">
          <cell r="A30295" t="str">
            <v>ЦТП</v>
          </cell>
        </row>
        <row r="30296">
          <cell r="A30296" t="str">
            <v>ЦТП</v>
          </cell>
        </row>
        <row r="30297">
          <cell r="A30297" t="str">
            <v>ЦТП</v>
          </cell>
        </row>
        <row r="30298">
          <cell r="A30298" t="str">
            <v>ЦТП</v>
          </cell>
        </row>
        <row r="30299">
          <cell r="A30299" t="str">
            <v>ЦТП</v>
          </cell>
        </row>
        <row r="30300">
          <cell r="A30300" t="str">
            <v>ЦТП</v>
          </cell>
        </row>
        <row r="30301">
          <cell r="A30301" t="str">
            <v>ЦТП</v>
          </cell>
        </row>
        <row r="30302">
          <cell r="A30302" t="str">
            <v>ЦТП</v>
          </cell>
        </row>
        <row r="30303">
          <cell r="A30303" t="str">
            <v>ЦТП</v>
          </cell>
        </row>
        <row r="30304">
          <cell r="A30304" t="str">
            <v>ЦТП</v>
          </cell>
        </row>
        <row r="30305">
          <cell r="A30305" t="str">
            <v>ЦТП</v>
          </cell>
        </row>
        <row r="30306">
          <cell r="A30306" t="str">
            <v>ЦТП</v>
          </cell>
        </row>
        <row r="30307">
          <cell r="A30307" t="str">
            <v>ЦТП</v>
          </cell>
        </row>
        <row r="30308">
          <cell r="A30308" t="str">
            <v>ЦТП</v>
          </cell>
        </row>
        <row r="30309">
          <cell r="A30309" t="str">
            <v>ЦТП</v>
          </cell>
        </row>
        <row r="30310">
          <cell r="A30310" t="str">
            <v>ЦТП</v>
          </cell>
        </row>
        <row r="30311">
          <cell r="A30311" t="str">
            <v>ЦТП</v>
          </cell>
        </row>
        <row r="30312">
          <cell r="A30312" t="str">
            <v>ЦТП</v>
          </cell>
        </row>
        <row r="30313">
          <cell r="A30313" t="str">
            <v>ЦТП</v>
          </cell>
        </row>
        <row r="30314">
          <cell r="A30314" t="str">
            <v>ЦТП</v>
          </cell>
        </row>
        <row r="30315">
          <cell r="A30315" t="str">
            <v>ЦТП</v>
          </cell>
        </row>
        <row r="30316">
          <cell r="A30316" t="str">
            <v>ЦТП</v>
          </cell>
        </row>
        <row r="30317">
          <cell r="A30317" t="str">
            <v>ЦТП</v>
          </cell>
        </row>
        <row r="30318">
          <cell r="A30318" t="str">
            <v>ЦТП</v>
          </cell>
        </row>
        <row r="30319">
          <cell r="A30319" t="str">
            <v>ЦТП</v>
          </cell>
        </row>
        <row r="30320">
          <cell r="A30320" t="str">
            <v>ЦТП</v>
          </cell>
        </row>
        <row r="30321">
          <cell r="A30321" t="str">
            <v>ЦТП</v>
          </cell>
        </row>
        <row r="30322">
          <cell r="A30322" t="str">
            <v>ЦТП</v>
          </cell>
        </row>
        <row r="30323">
          <cell r="A30323" t="str">
            <v>ЦТП</v>
          </cell>
        </row>
        <row r="30324">
          <cell r="A30324" t="str">
            <v>ЦТП</v>
          </cell>
        </row>
        <row r="30325">
          <cell r="A30325" t="str">
            <v>ЦТП</v>
          </cell>
        </row>
        <row r="30326">
          <cell r="A30326" t="str">
            <v>ЦТП</v>
          </cell>
        </row>
        <row r="30327">
          <cell r="A30327" t="str">
            <v>ЦТП</v>
          </cell>
        </row>
        <row r="30328">
          <cell r="A30328" t="str">
            <v>ЦТП</v>
          </cell>
        </row>
        <row r="30329">
          <cell r="A30329" t="str">
            <v>ЦТП</v>
          </cell>
        </row>
        <row r="30330">
          <cell r="A30330" t="str">
            <v>ЦТП</v>
          </cell>
        </row>
        <row r="30331">
          <cell r="A30331" t="str">
            <v>ЦТП</v>
          </cell>
        </row>
        <row r="30332">
          <cell r="A30332" t="str">
            <v>ЦТП</v>
          </cell>
        </row>
        <row r="30333">
          <cell r="A30333" t="str">
            <v>ЦТП</v>
          </cell>
        </row>
        <row r="30334">
          <cell r="A30334" t="str">
            <v>ЦТП</v>
          </cell>
        </row>
        <row r="30335">
          <cell r="A30335" t="str">
            <v>ЦТП</v>
          </cell>
        </row>
        <row r="30336">
          <cell r="A30336" t="str">
            <v>ЦТП</v>
          </cell>
        </row>
        <row r="30337">
          <cell r="A30337" t="str">
            <v>ЦТП</v>
          </cell>
        </row>
        <row r="30338">
          <cell r="A30338" t="str">
            <v>ЦТП</v>
          </cell>
        </row>
        <row r="30339">
          <cell r="A30339" t="str">
            <v>ЦТП</v>
          </cell>
        </row>
        <row r="30340">
          <cell r="A30340" t="str">
            <v>ЦТП</v>
          </cell>
        </row>
        <row r="30341">
          <cell r="A30341" t="str">
            <v>ЦТП</v>
          </cell>
        </row>
        <row r="30342">
          <cell r="A30342" t="str">
            <v>ЦТП</v>
          </cell>
        </row>
        <row r="30343">
          <cell r="A30343" t="str">
            <v>ЦТП</v>
          </cell>
        </row>
        <row r="30344">
          <cell r="A30344" t="str">
            <v>ЦТП</v>
          </cell>
        </row>
        <row r="30345">
          <cell r="A30345" t="str">
            <v>ЦТП</v>
          </cell>
        </row>
        <row r="30346">
          <cell r="A30346" t="str">
            <v>ЦТП</v>
          </cell>
        </row>
        <row r="30347">
          <cell r="A30347" t="str">
            <v>ЦТП</v>
          </cell>
        </row>
        <row r="30348">
          <cell r="A30348" t="str">
            <v>ЦТП</v>
          </cell>
        </row>
        <row r="30349">
          <cell r="A30349" t="str">
            <v>ЦТП</v>
          </cell>
        </row>
        <row r="30350">
          <cell r="A30350" t="str">
            <v>ЦТП</v>
          </cell>
        </row>
        <row r="30351">
          <cell r="A30351" t="str">
            <v>ЦТП</v>
          </cell>
        </row>
        <row r="30352">
          <cell r="A30352" t="str">
            <v>ЦТП</v>
          </cell>
        </row>
        <row r="30353">
          <cell r="A30353" t="str">
            <v>ЦТП</v>
          </cell>
        </row>
        <row r="30354">
          <cell r="A30354" t="str">
            <v>ЦТП</v>
          </cell>
        </row>
        <row r="30355">
          <cell r="A30355" t="str">
            <v>ЦТП</v>
          </cell>
        </row>
        <row r="30356">
          <cell r="A30356" t="str">
            <v>ЦТП</v>
          </cell>
        </row>
        <row r="30357">
          <cell r="A30357" t="str">
            <v>ЦТП</v>
          </cell>
        </row>
        <row r="30358">
          <cell r="A30358" t="str">
            <v>ЦТП</v>
          </cell>
        </row>
        <row r="30359">
          <cell r="A30359" t="str">
            <v>ЦТП</v>
          </cell>
        </row>
        <row r="30360">
          <cell r="A30360" t="str">
            <v>ЦТП</v>
          </cell>
        </row>
        <row r="30361">
          <cell r="A30361" t="str">
            <v>ЦТП</v>
          </cell>
        </row>
        <row r="30362">
          <cell r="A30362" t="str">
            <v>ЦТП</v>
          </cell>
        </row>
        <row r="30363">
          <cell r="A30363" t="str">
            <v>ЦТП</v>
          </cell>
        </row>
        <row r="30364">
          <cell r="A30364" t="str">
            <v>ЦТП</v>
          </cell>
        </row>
        <row r="30365">
          <cell r="A30365" t="str">
            <v>ЦТП</v>
          </cell>
        </row>
        <row r="30366">
          <cell r="A30366" t="str">
            <v>ЦТП</v>
          </cell>
        </row>
        <row r="30367">
          <cell r="A30367" t="str">
            <v>ЦТП</v>
          </cell>
        </row>
        <row r="30368">
          <cell r="A30368" t="str">
            <v>ЦТП</v>
          </cell>
        </row>
        <row r="30369">
          <cell r="A30369" t="str">
            <v>ЦТП</v>
          </cell>
        </row>
        <row r="30370">
          <cell r="A30370" t="str">
            <v>ЦТП</v>
          </cell>
        </row>
        <row r="30371">
          <cell r="A30371" t="str">
            <v>ЦТП</v>
          </cell>
        </row>
        <row r="30372">
          <cell r="A30372" t="str">
            <v>ЦТП</v>
          </cell>
        </row>
        <row r="30373">
          <cell r="A30373" t="str">
            <v>ЦТП</v>
          </cell>
        </row>
        <row r="30374">
          <cell r="A30374" t="str">
            <v>ЦТП</v>
          </cell>
        </row>
        <row r="30375">
          <cell r="A30375" t="str">
            <v>ЦТП</v>
          </cell>
        </row>
        <row r="30376">
          <cell r="A30376" t="str">
            <v>ЦТП</v>
          </cell>
        </row>
        <row r="30377">
          <cell r="A30377" t="str">
            <v>ЦТП</v>
          </cell>
        </row>
        <row r="30378">
          <cell r="A30378" t="str">
            <v>ЦТП</v>
          </cell>
        </row>
        <row r="30379">
          <cell r="A30379" t="str">
            <v>ЦТП</v>
          </cell>
        </row>
        <row r="30380">
          <cell r="A30380" t="str">
            <v>ЦТП</v>
          </cell>
        </row>
        <row r="30381">
          <cell r="A30381" t="str">
            <v>ЦТП</v>
          </cell>
        </row>
        <row r="30382">
          <cell r="A30382" t="str">
            <v>ЦТП</v>
          </cell>
        </row>
        <row r="30383">
          <cell r="A30383" t="str">
            <v>ЦТП</v>
          </cell>
        </row>
        <row r="30384">
          <cell r="A30384" t="str">
            <v>ЦТП</v>
          </cell>
        </row>
        <row r="30385">
          <cell r="A30385" t="str">
            <v>ЦТП</v>
          </cell>
        </row>
        <row r="30386">
          <cell r="A30386" t="str">
            <v>ЦТП</v>
          </cell>
        </row>
        <row r="30387">
          <cell r="A30387" t="str">
            <v>ЦТП</v>
          </cell>
        </row>
        <row r="30388">
          <cell r="A30388" t="str">
            <v>ЦТП</v>
          </cell>
        </row>
        <row r="30389">
          <cell r="A30389" t="str">
            <v>ЦТП</v>
          </cell>
        </row>
        <row r="30390">
          <cell r="A30390" t="str">
            <v>ЦТП</v>
          </cell>
        </row>
        <row r="30391">
          <cell r="A30391" t="str">
            <v>ЦТП</v>
          </cell>
        </row>
        <row r="30392">
          <cell r="A30392" t="str">
            <v>ЦТП</v>
          </cell>
        </row>
        <row r="30393">
          <cell r="A30393" t="str">
            <v>ЦТП</v>
          </cell>
        </row>
        <row r="30394">
          <cell r="A30394" t="str">
            <v>ЦТП</v>
          </cell>
        </row>
        <row r="30395">
          <cell r="A30395" t="str">
            <v>ЦТП</v>
          </cell>
        </row>
        <row r="30396">
          <cell r="A30396" t="str">
            <v>ЦТП</v>
          </cell>
        </row>
        <row r="30397">
          <cell r="A30397" t="str">
            <v>ЦТП</v>
          </cell>
        </row>
        <row r="30398">
          <cell r="A30398" t="str">
            <v>ЦТП</v>
          </cell>
        </row>
        <row r="30399">
          <cell r="A30399" t="str">
            <v>ЦТП</v>
          </cell>
        </row>
        <row r="30400">
          <cell r="A30400" t="str">
            <v>ЦТП</v>
          </cell>
        </row>
        <row r="30401">
          <cell r="A30401" t="str">
            <v>ЦТП</v>
          </cell>
        </row>
        <row r="30402">
          <cell r="A30402" t="str">
            <v>ЦТП</v>
          </cell>
        </row>
        <row r="30403">
          <cell r="A30403" t="str">
            <v>ЦТП</v>
          </cell>
        </row>
        <row r="30404">
          <cell r="A30404" t="str">
            <v>ЦТП</v>
          </cell>
        </row>
        <row r="30405">
          <cell r="A30405" t="str">
            <v>ЦТП</v>
          </cell>
        </row>
        <row r="30406">
          <cell r="A30406" t="str">
            <v>ЦТП</v>
          </cell>
        </row>
        <row r="30407">
          <cell r="A30407" t="str">
            <v>ЦТП</v>
          </cell>
        </row>
        <row r="30408">
          <cell r="A30408" t="str">
            <v>ЦТП</v>
          </cell>
        </row>
        <row r="30409">
          <cell r="A30409" t="str">
            <v>ЦТП</v>
          </cell>
        </row>
        <row r="30410">
          <cell r="A30410" t="str">
            <v>ЦТП</v>
          </cell>
        </row>
        <row r="30411">
          <cell r="A30411" t="str">
            <v>ЦТП</v>
          </cell>
        </row>
        <row r="30412">
          <cell r="A30412" t="str">
            <v>ЦТП</v>
          </cell>
        </row>
        <row r="30413">
          <cell r="A30413" t="str">
            <v>ЦТП</v>
          </cell>
        </row>
        <row r="30414">
          <cell r="A30414" t="str">
            <v>ЦТП</v>
          </cell>
        </row>
        <row r="30415">
          <cell r="A30415" t="str">
            <v>ЦТП</v>
          </cell>
        </row>
        <row r="30416">
          <cell r="A30416" t="str">
            <v>ЦТП</v>
          </cell>
        </row>
        <row r="30417">
          <cell r="A30417" t="str">
            <v>ЦТП</v>
          </cell>
        </row>
        <row r="30418">
          <cell r="A30418" t="str">
            <v>ЦТП</v>
          </cell>
        </row>
        <row r="30419">
          <cell r="A30419" t="str">
            <v>ЦТП</v>
          </cell>
        </row>
        <row r="30420">
          <cell r="A30420" t="str">
            <v>ЦТП</v>
          </cell>
        </row>
        <row r="30421">
          <cell r="A30421" t="str">
            <v>ЦТП</v>
          </cell>
        </row>
        <row r="30422">
          <cell r="A30422" t="str">
            <v>ЦТП</v>
          </cell>
        </row>
        <row r="30423">
          <cell r="A30423" t="str">
            <v>ЦТП</v>
          </cell>
        </row>
        <row r="30424">
          <cell r="A30424" t="str">
            <v>ЦТП</v>
          </cell>
        </row>
        <row r="30425">
          <cell r="A30425" t="str">
            <v>ЦТП</v>
          </cell>
        </row>
        <row r="30426">
          <cell r="A30426" t="str">
            <v>ЦТП</v>
          </cell>
        </row>
        <row r="30427">
          <cell r="A30427" t="str">
            <v>ЦТП</v>
          </cell>
        </row>
        <row r="30428">
          <cell r="A30428" t="str">
            <v>ЦТП</v>
          </cell>
        </row>
        <row r="30429">
          <cell r="A30429" t="str">
            <v>ЦТП</v>
          </cell>
        </row>
        <row r="30430">
          <cell r="A30430" t="str">
            <v>ЦТП</v>
          </cell>
        </row>
        <row r="30431">
          <cell r="A30431" t="str">
            <v>ЦТП</v>
          </cell>
        </row>
        <row r="30432">
          <cell r="A30432" t="str">
            <v>ЦТП</v>
          </cell>
        </row>
        <row r="30433">
          <cell r="A30433" t="str">
            <v>ЦТП</v>
          </cell>
        </row>
        <row r="30434">
          <cell r="A30434" t="str">
            <v>ЦТП</v>
          </cell>
        </row>
        <row r="30435">
          <cell r="A30435" t="str">
            <v>ЦТП</v>
          </cell>
        </row>
        <row r="30436">
          <cell r="A30436" t="str">
            <v>ЦТП</v>
          </cell>
        </row>
        <row r="30437">
          <cell r="A30437" t="str">
            <v>ЦТП</v>
          </cell>
        </row>
        <row r="30438">
          <cell r="A30438" t="str">
            <v>ЦТП</v>
          </cell>
        </row>
        <row r="30439">
          <cell r="A30439" t="str">
            <v>ЦТП</v>
          </cell>
        </row>
        <row r="30440">
          <cell r="A30440" t="str">
            <v>ЦТП</v>
          </cell>
        </row>
        <row r="30441">
          <cell r="A30441" t="str">
            <v>ЦТП</v>
          </cell>
        </row>
        <row r="30442">
          <cell r="A30442" t="str">
            <v>ЦТП</v>
          </cell>
        </row>
        <row r="30443">
          <cell r="A30443" t="str">
            <v>ЦТП</v>
          </cell>
        </row>
        <row r="30444">
          <cell r="A30444" t="str">
            <v>ЦТП</v>
          </cell>
        </row>
        <row r="30445">
          <cell r="A30445" t="str">
            <v>ЦТП</v>
          </cell>
        </row>
        <row r="30446">
          <cell r="A30446" t="str">
            <v>ЦТП</v>
          </cell>
        </row>
        <row r="30447">
          <cell r="A30447" t="str">
            <v>ЦТП</v>
          </cell>
        </row>
        <row r="30448">
          <cell r="A30448" t="str">
            <v>ЦТП</v>
          </cell>
        </row>
        <row r="30449">
          <cell r="A30449" t="str">
            <v>ЦТП</v>
          </cell>
        </row>
        <row r="30450">
          <cell r="A30450" t="str">
            <v>ЦТП</v>
          </cell>
        </row>
        <row r="30451">
          <cell r="A30451" t="str">
            <v>ЦТП</v>
          </cell>
        </row>
        <row r="30452">
          <cell r="A30452" t="str">
            <v>ЦТП</v>
          </cell>
        </row>
        <row r="30453">
          <cell r="A30453" t="str">
            <v>ЦТП</v>
          </cell>
        </row>
        <row r="30454">
          <cell r="A30454" t="str">
            <v>ЦТП</v>
          </cell>
        </row>
        <row r="30455">
          <cell r="A30455" t="str">
            <v>ЦТП</v>
          </cell>
        </row>
        <row r="30456">
          <cell r="A30456" t="str">
            <v>ЦТП</v>
          </cell>
        </row>
        <row r="30457">
          <cell r="A30457" t="str">
            <v>ЦТП</v>
          </cell>
        </row>
        <row r="30458">
          <cell r="A30458" t="str">
            <v>ЦТП</v>
          </cell>
        </row>
        <row r="30459">
          <cell r="A30459" t="str">
            <v>ЦТП</v>
          </cell>
        </row>
        <row r="30460">
          <cell r="A30460" t="str">
            <v>ЦТП</v>
          </cell>
        </row>
        <row r="30461">
          <cell r="A30461" t="str">
            <v>ЦТП</v>
          </cell>
        </row>
        <row r="30462">
          <cell r="A30462" t="str">
            <v>ЦТП</v>
          </cell>
        </row>
        <row r="30463">
          <cell r="A30463" t="str">
            <v>ЦТП</v>
          </cell>
        </row>
        <row r="30464">
          <cell r="A30464" t="str">
            <v>ЦТП</v>
          </cell>
        </row>
        <row r="30465">
          <cell r="A30465" t="str">
            <v>ЦТП</v>
          </cell>
        </row>
        <row r="30466">
          <cell r="A30466" t="str">
            <v>ЦТП</v>
          </cell>
        </row>
        <row r="30467">
          <cell r="A30467" t="str">
            <v>ЦТП</v>
          </cell>
        </row>
        <row r="30468">
          <cell r="A30468" t="str">
            <v>ЦТП</v>
          </cell>
        </row>
        <row r="30469">
          <cell r="A30469" t="str">
            <v>ЦТП</v>
          </cell>
        </row>
        <row r="30470">
          <cell r="A30470" t="str">
            <v>ЦТП</v>
          </cell>
        </row>
        <row r="30471">
          <cell r="A30471" t="str">
            <v>ЦТП</v>
          </cell>
        </row>
        <row r="30472">
          <cell r="A30472" t="str">
            <v>ЦТП</v>
          </cell>
        </row>
        <row r="30473">
          <cell r="A30473" t="str">
            <v>ЦТП</v>
          </cell>
        </row>
        <row r="30474">
          <cell r="A30474" t="str">
            <v>ЦТП</v>
          </cell>
        </row>
        <row r="30475">
          <cell r="A30475" t="str">
            <v>ЦТП</v>
          </cell>
        </row>
        <row r="30476">
          <cell r="A30476" t="str">
            <v>ЦТП</v>
          </cell>
        </row>
        <row r="30477">
          <cell r="A30477" t="str">
            <v>ЦТП</v>
          </cell>
        </row>
        <row r="30478">
          <cell r="A30478" t="str">
            <v>ЦТП</v>
          </cell>
        </row>
        <row r="30479">
          <cell r="A30479" t="str">
            <v>ЦТП</v>
          </cell>
        </row>
        <row r="30480">
          <cell r="A30480" t="str">
            <v>ЦТП</v>
          </cell>
        </row>
        <row r="30481">
          <cell r="A30481" t="str">
            <v>ЦТП</v>
          </cell>
        </row>
        <row r="30482">
          <cell r="A30482" t="str">
            <v>ЦТП</v>
          </cell>
        </row>
        <row r="30483">
          <cell r="A30483" t="str">
            <v>ЦТП</v>
          </cell>
        </row>
        <row r="30484">
          <cell r="A30484" t="str">
            <v>ЦТП</v>
          </cell>
        </row>
        <row r="30485">
          <cell r="A30485" t="str">
            <v>ЦТП</v>
          </cell>
        </row>
        <row r="30486">
          <cell r="A30486" t="str">
            <v>ЦТП</v>
          </cell>
        </row>
        <row r="30487">
          <cell r="A30487" t="str">
            <v>ЦТП</v>
          </cell>
        </row>
        <row r="30488">
          <cell r="A30488" t="str">
            <v>ЦТП</v>
          </cell>
        </row>
        <row r="30489">
          <cell r="A30489" t="str">
            <v>ЦТП</v>
          </cell>
        </row>
        <row r="30490">
          <cell r="A30490" t="str">
            <v>ЦТП</v>
          </cell>
        </row>
        <row r="30491">
          <cell r="A30491" t="str">
            <v>ЦТП</v>
          </cell>
        </row>
        <row r="30492">
          <cell r="A30492" t="str">
            <v>ЦТП</v>
          </cell>
        </row>
        <row r="30493">
          <cell r="A30493" t="str">
            <v>ЦТП</v>
          </cell>
        </row>
        <row r="30494">
          <cell r="A30494" t="str">
            <v>ЦТП</v>
          </cell>
        </row>
        <row r="30495">
          <cell r="A30495" t="str">
            <v>ЦТП</v>
          </cell>
        </row>
        <row r="30496">
          <cell r="A30496" t="str">
            <v>ЦТП</v>
          </cell>
        </row>
        <row r="30497">
          <cell r="A30497" t="str">
            <v>ЦТП</v>
          </cell>
        </row>
        <row r="30498">
          <cell r="A30498" t="str">
            <v>ЦТП</v>
          </cell>
        </row>
        <row r="30499">
          <cell r="A30499" t="str">
            <v>ЦТП</v>
          </cell>
        </row>
        <row r="30500">
          <cell r="A30500" t="str">
            <v>ЦТП</v>
          </cell>
        </row>
        <row r="30501">
          <cell r="A30501" t="str">
            <v>ЦТП</v>
          </cell>
        </row>
        <row r="30502">
          <cell r="A30502" t="str">
            <v>ЦТП</v>
          </cell>
        </row>
        <row r="30503">
          <cell r="A30503" t="str">
            <v>ЦТП</v>
          </cell>
        </row>
        <row r="30504">
          <cell r="A30504" t="str">
            <v>ЦТП</v>
          </cell>
        </row>
        <row r="30505">
          <cell r="A30505" t="str">
            <v>ЦТП</v>
          </cell>
        </row>
        <row r="30506">
          <cell r="A30506" t="str">
            <v>ЦТП</v>
          </cell>
        </row>
        <row r="30507">
          <cell r="A30507" t="str">
            <v>ЦТП</v>
          </cell>
        </row>
        <row r="30508">
          <cell r="A30508" t="str">
            <v>ЦТП</v>
          </cell>
        </row>
        <row r="30509">
          <cell r="A30509" t="str">
            <v>ЦТП</v>
          </cell>
        </row>
        <row r="30510">
          <cell r="A30510" t="str">
            <v>ЦТП</v>
          </cell>
        </row>
        <row r="30511">
          <cell r="A30511" t="str">
            <v>ЦТП</v>
          </cell>
        </row>
        <row r="30512">
          <cell r="A30512" t="str">
            <v>ЦТП</v>
          </cell>
        </row>
        <row r="30513">
          <cell r="A30513" t="str">
            <v>ЦТП</v>
          </cell>
        </row>
        <row r="30514">
          <cell r="A30514" t="str">
            <v>ЦТП</v>
          </cell>
        </row>
        <row r="30515">
          <cell r="A30515" t="str">
            <v>ЦТП</v>
          </cell>
        </row>
        <row r="30516">
          <cell r="A30516" t="str">
            <v>ЦТП</v>
          </cell>
        </row>
        <row r="30517">
          <cell r="A30517" t="str">
            <v>ЦТП</v>
          </cell>
        </row>
        <row r="30518">
          <cell r="A30518" t="str">
            <v>ЦТП</v>
          </cell>
        </row>
        <row r="30519">
          <cell r="A30519" t="str">
            <v>ЦТП</v>
          </cell>
        </row>
        <row r="30520">
          <cell r="A30520" t="str">
            <v>ЦТП</v>
          </cell>
        </row>
        <row r="30521">
          <cell r="A30521" t="str">
            <v>ЦТП</v>
          </cell>
        </row>
        <row r="30522">
          <cell r="A30522" t="str">
            <v>ЦТП</v>
          </cell>
        </row>
        <row r="30523">
          <cell r="A30523" t="str">
            <v>ЦТП</v>
          </cell>
        </row>
        <row r="30524">
          <cell r="A30524" t="str">
            <v>ЦТП</v>
          </cell>
        </row>
        <row r="30525">
          <cell r="A30525" t="str">
            <v>ЦТП</v>
          </cell>
        </row>
        <row r="30526">
          <cell r="A30526" t="str">
            <v>ЦТП</v>
          </cell>
        </row>
        <row r="30527">
          <cell r="A30527" t="str">
            <v>ЦТП</v>
          </cell>
        </row>
        <row r="30528">
          <cell r="A30528" t="str">
            <v>ЦТП</v>
          </cell>
        </row>
        <row r="30529">
          <cell r="A30529" t="str">
            <v>ЦТП</v>
          </cell>
        </row>
        <row r="30530">
          <cell r="A30530" t="str">
            <v>ЦТП</v>
          </cell>
        </row>
        <row r="30531">
          <cell r="A30531" t="str">
            <v>ЦТП</v>
          </cell>
        </row>
        <row r="30532">
          <cell r="A30532" t="str">
            <v>ЦТП</v>
          </cell>
        </row>
        <row r="30533">
          <cell r="A30533" t="str">
            <v>ЦТП</v>
          </cell>
        </row>
        <row r="30534">
          <cell r="A30534" t="str">
            <v>ЦТП</v>
          </cell>
        </row>
        <row r="30535">
          <cell r="A30535" t="str">
            <v>ЦТП</v>
          </cell>
        </row>
        <row r="30536">
          <cell r="A30536" t="str">
            <v>ЦТП</v>
          </cell>
        </row>
        <row r="30537">
          <cell r="A30537" t="str">
            <v>ЦТП</v>
          </cell>
        </row>
        <row r="30538">
          <cell r="A30538" t="str">
            <v>ЦТП</v>
          </cell>
        </row>
        <row r="30539">
          <cell r="A30539" t="str">
            <v>ЦТП</v>
          </cell>
        </row>
        <row r="30540">
          <cell r="A30540" t="str">
            <v>ЦТП</v>
          </cell>
        </row>
        <row r="30541">
          <cell r="A30541" t="str">
            <v>ЦТП</v>
          </cell>
        </row>
        <row r="30542">
          <cell r="A30542" t="str">
            <v>ЦТП</v>
          </cell>
        </row>
        <row r="30543">
          <cell r="A30543" t="str">
            <v>ЦТП</v>
          </cell>
        </row>
        <row r="30544">
          <cell r="A30544" t="str">
            <v>ЦТП</v>
          </cell>
        </row>
        <row r="30545">
          <cell r="A30545" t="str">
            <v>ЦТП</v>
          </cell>
        </row>
        <row r="30546">
          <cell r="A30546" t="str">
            <v>ЦТП</v>
          </cell>
        </row>
        <row r="30547">
          <cell r="A30547" t="str">
            <v>ЦТП</v>
          </cell>
        </row>
        <row r="30548">
          <cell r="A30548" t="str">
            <v>ЦТП</v>
          </cell>
        </row>
        <row r="30549">
          <cell r="A30549" t="str">
            <v>ЦТП</v>
          </cell>
        </row>
        <row r="30550">
          <cell r="A30550" t="str">
            <v>ЦТП</v>
          </cell>
        </row>
        <row r="30551">
          <cell r="A30551" t="str">
            <v>ЦТП</v>
          </cell>
        </row>
        <row r="30552">
          <cell r="A30552" t="str">
            <v>ЦТП</v>
          </cell>
        </row>
        <row r="30553">
          <cell r="A30553" t="str">
            <v>ЦТП</v>
          </cell>
        </row>
        <row r="30554">
          <cell r="A30554" t="str">
            <v>ЦТП</v>
          </cell>
        </row>
        <row r="30555">
          <cell r="A30555" t="str">
            <v>ЦТП</v>
          </cell>
        </row>
        <row r="30556">
          <cell r="A30556" t="str">
            <v>ЦТП</v>
          </cell>
        </row>
        <row r="30557">
          <cell r="A30557" t="str">
            <v>ЦТП</v>
          </cell>
        </row>
        <row r="30558">
          <cell r="A30558" t="str">
            <v>ЦТП</v>
          </cell>
        </row>
        <row r="30559">
          <cell r="A30559" t="str">
            <v>ЦТП</v>
          </cell>
        </row>
        <row r="30560">
          <cell r="A30560" t="str">
            <v>ЦТП</v>
          </cell>
        </row>
        <row r="30561">
          <cell r="A30561" t="str">
            <v>ЦТП</v>
          </cell>
        </row>
        <row r="30562">
          <cell r="A30562" t="str">
            <v>ЦТП</v>
          </cell>
        </row>
        <row r="30563">
          <cell r="A30563" t="str">
            <v>ЦТП</v>
          </cell>
        </row>
        <row r="30564">
          <cell r="A30564" t="str">
            <v>ЦТП</v>
          </cell>
        </row>
        <row r="30565">
          <cell r="A30565" t="str">
            <v>ЦТП</v>
          </cell>
        </row>
        <row r="30566">
          <cell r="A30566" t="str">
            <v>ЦТП</v>
          </cell>
        </row>
        <row r="30567">
          <cell r="A30567" t="str">
            <v>ЦТП</v>
          </cell>
        </row>
        <row r="30568">
          <cell r="A30568" t="str">
            <v>ЦТП</v>
          </cell>
        </row>
        <row r="30569">
          <cell r="A30569" t="str">
            <v>ЦТП</v>
          </cell>
        </row>
        <row r="30570">
          <cell r="A30570" t="str">
            <v>ЦТП</v>
          </cell>
        </row>
        <row r="30571">
          <cell r="A30571" t="str">
            <v>ЦТП</v>
          </cell>
        </row>
        <row r="30572">
          <cell r="A30572" t="str">
            <v>ЦТП</v>
          </cell>
        </row>
        <row r="30573">
          <cell r="A30573" t="str">
            <v>ЦТП</v>
          </cell>
        </row>
        <row r="30574">
          <cell r="A30574" t="str">
            <v>ЦТП</v>
          </cell>
        </row>
        <row r="30575">
          <cell r="A30575" t="str">
            <v>ЦТП</v>
          </cell>
        </row>
        <row r="30576">
          <cell r="A30576" t="str">
            <v>ЦТП</v>
          </cell>
        </row>
        <row r="30577">
          <cell r="A30577" t="str">
            <v>ЦТП</v>
          </cell>
        </row>
        <row r="30578">
          <cell r="A30578" t="str">
            <v>ЦТП</v>
          </cell>
        </row>
        <row r="30579">
          <cell r="A30579" t="str">
            <v>ЦТП</v>
          </cell>
        </row>
        <row r="30580">
          <cell r="A30580" t="str">
            <v>ЦТП</v>
          </cell>
        </row>
        <row r="30581">
          <cell r="A30581" t="str">
            <v>ЦТП</v>
          </cell>
        </row>
        <row r="30582">
          <cell r="A30582" t="str">
            <v>ЦТП</v>
          </cell>
        </row>
        <row r="30583">
          <cell r="A30583" t="str">
            <v>ЦТП</v>
          </cell>
        </row>
        <row r="30584">
          <cell r="A30584" t="str">
            <v>ЦТП</v>
          </cell>
        </row>
        <row r="30585">
          <cell r="A30585" t="str">
            <v>ЦТП</v>
          </cell>
        </row>
        <row r="30586">
          <cell r="A30586" t="str">
            <v>ЦТП</v>
          </cell>
        </row>
        <row r="30587">
          <cell r="A30587" t="str">
            <v>ЦТП</v>
          </cell>
        </row>
        <row r="30588">
          <cell r="A30588" t="str">
            <v>ЦТП</v>
          </cell>
        </row>
        <row r="30589">
          <cell r="A30589" t="str">
            <v>ЦТП</v>
          </cell>
        </row>
        <row r="30590">
          <cell r="A30590" t="str">
            <v>ЦТП</v>
          </cell>
        </row>
        <row r="30591">
          <cell r="A30591" t="str">
            <v>ЦТП</v>
          </cell>
        </row>
        <row r="30592">
          <cell r="A30592" t="str">
            <v>ЦТП</v>
          </cell>
        </row>
        <row r="30593">
          <cell r="A30593" t="str">
            <v>ЦТП</v>
          </cell>
        </row>
        <row r="30594">
          <cell r="A30594" t="str">
            <v>ЦТП</v>
          </cell>
        </row>
        <row r="30595">
          <cell r="A30595" t="str">
            <v>ЦТП</v>
          </cell>
        </row>
        <row r="30596">
          <cell r="A30596" t="str">
            <v>ЦТП</v>
          </cell>
        </row>
        <row r="30597">
          <cell r="A30597" t="str">
            <v>ЦТП</v>
          </cell>
        </row>
        <row r="30598">
          <cell r="A30598" t="str">
            <v>ЦТП</v>
          </cell>
        </row>
        <row r="30599">
          <cell r="A30599" t="str">
            <v>ЦТП</v>
          </cell>
        </row>
        <row r="30600">
          <cell r="A30600" t="str">
            <v>ЦТП</v>
          </cell>
        </row>
        <row r="30601">
          <cell r="A30601" t="str">
            <v>ЦТП</v>
          </cell>
        </row>
        <row r="30602">
          <cell r="A30602" t="str">
            <v>ЦТП</v>
          </cell>
        </row>
        <row r="30603">
          <cell r="A30603" t="str">
            <v>ЦТП</v>
          </cell>
        </row>
        <row r="30604">
          <cell r="A30604" t="str">
            <v>ЦТП</v>
          </cell>
        </row>
        <row r="30605">
          <cell r="A30605" t="str">
            <v>ЦТП</v>
          </cell>
        </row>
        <row r="30606">
          <cell r="A30606" t="str">
            <v>ЦТП</v>
          </cell>
        </row>
        <row r="30607">
          <cell r="A30607" t="str">
            <v>ЦТП</v>
          </cell>
        </row>
        <row r="30608">
          <cell r="A30608" t="str">
            <v>ЦТП</v>
          </cell>
        </row>
        <row r="30609">
          <cell r="A30609" t="str">
            <v>ЦТП</v>
          </cell>
        </row>
        <row r="30610">
          <cell r="A30610" t="str">
            <v>ЦТП</v>
          </cell>
        </row>
        <row r="30611">
          <cell r="A30611" t="str">
            <v>ЦТП</v>
          </cell>
        </row>
        <row r="30612">
          <cell r="A30612" t="str">
            <v>ЦТП</v>
          </cell>
        </row>
        <row r="30613">
          <cell r="A30613" t="str">
            <v>ЦТП</v>
          </cell>
        </row>
        <row r="30614">
          <cell r="A30614" t="str">
            <v>ЦТП</v>
          </cell>
        </row>
        <row r="30615">
          <cell r="A30615" t="str">
            <v>ЦТП</v>
          </cell>
        </row>
        <row r="30616">
          <cell r="A30616" t="str">
            <v>ЦТП</v>
          </cell>
        </row>
        <row r="30617">
          <cell r="A30617" t="str">
            <v>ЦТП</v>
          </cell>
        </row>
        <row r="30618">
          <cell r="A30618" t="str">
            <v>ЦТП</v>
          </cell>
        </row>
        <row r="30619">
          <cell r="A30619" t="str">
            <v>ЦТП</v>
          </cell>
        </row>
        <row r="30620">
          <cell r="A30620" t="str">
            <v>ЦТП</v>
          </cell>
        </row>
        <row r="30621">
          <cell r="A30621" t="str">
            <v>ЦТП</v>
          </cell>
        </row>
        <row r="30622">
          <cell r="A30622" t="str">
            <v>ЦТП</v>
          </cell>
        </row>
        <row r="30623">
          <cell r="A30623" t="str">
            <v>ЦТП</v>
          </cell>
        </row>
        <row r="30624">
          <cell r="A30624" t="str">
            <v>ЦТП</v>
          </cell>
        </row>
        <row r="30625">
          <cell r="A30625" t="str">
            <v>ЦТП</v>
          </cell>
        </row>
        <row r="30626">
          <cell r="A30626" t="str">
            <v>ЦТП</v>
          </cell>
        </row>
        <row r="30627">
          <cell r="A30627" t="str">
            <v>ЦТП</v>
          </cell>
        </row>
        <row r="30628">
          <cell r="A30628" t="str">
            <v>ЦТП</v>
          </cell>
        </row>
        <row r="30629">
          <cell r="A30629" t="str">
            <v>ЦТП</v>
          </cell>
        </row>
        <row r="30630">
          <cell r="A30630" t="str">
            <v>ЦТП</v>
          </cell>
        </row>
        <row r="30631">
          <cell r="A30631" t="str">
            <v>ЦТП</v>
          </cell>
        </row>
        <row r="30632">
          <cell r="A30632" t="str">
            <v>ЦТП</v>
          </cell>
        </row>
        <row r="30633">
          <cell r="A30633" t="str">
            <v>ЦТП</v>
          </cell>
        </row>
        <row r="30634">
          <cell r="A30634" t="str">
            <v>ЦТП</v>
          </cell>
        </row>
        <row r="30635">
          <cell r="A30635" t="str">
            <v>ЦТП</v>
          </cell>
        </row>
        <row r="30636">
          <cell r="A30636" t="str">
            <v>ЦТП</v>
          </cell>
        </row>
        <row r="30637">
          <cell r="A30637" t="str">
            <v>ЦТП</v>
          </cell>
        </row>
        <row r="30638">
          <cell r="A30638" t="str">
            <v>ЦТП</v>
          </cell>
        </row>
        <row r="30639">
          <cell r="A30639" t="str">
            <v>ЦТП</v>
          </cell>
        </row>
        <row r="30640">
          <cell r="A30640" t="str">
            <v>ЦТП</v>
          </cell>
        </row>
        <row r="30641">
          <cell r="A30641" t="str">
            <v>ЦТП</v>
          </cell>
        </row>
        <row r="30642">
          <cell r="A30642" t="str">
            <v>ЦТП</v>
          </cell>
        </row>
        <row r="30643">
          <cell r="A30643" t="str">
            <v>ЦТП</v>
          </cell>
        </row>
        <row r="30644">
          <cell r="A30644" t="str">
            <v>ЦТП</v>
          </cell>
        </row>
        <row r="30645">
          <cell r="A30645" t="str">
            <v>ЦТП</v>
          </cell>
        </row>
        <row r="30646">
          <cell r="A30646" t="str">
            <v>ЦТП</v>
          </cell>
        </row>
        <row r="30647">
          <cell r="A30647" t="str">
            <v>ЦТП</v>
          </cell>
        </row>
        <row r="30648">
          <cell r="A30648" t="str">
            <v>ЦТП</v>
          </cell>
        </row>
        <row r="30649">
          <cell r="A30649" t="str">
            <v>ЦТП</v>
          </cell>
        </row>
        <row r="30650">
          <cell r="A30650" t="str">
            <v>ЦТП</v>
          </cell>
        </row>
        <row r="30651">
          <cell r="A30651" t="str">
            <v>ЦТП</v>
          </cell>
        </row>
        <row r="30652">
          <cell r="A30652" t="str">
            <v>ЦТП</v>
          </cell>
        </row>
        <row r="30653">
          <cell r="A30653" t="str">
            <v>ЦТП</v>
          </cell>
        </row>
        <row r="30654">
          <cell r="A30654" t="str">
            <v>ЦТП</v>
          </cell>
        </row>
        <row r="30655">
          <cell r="A30655" t="str">
            <v>ЦТП</v>
          </cell>
        </row>
        <row r="30656">
          <cell r="A30656" t="str">
            <v>ЦТП</v>
          </cell>
        </row>
        <row r="30657">
          <cell r="A30657" t="str">
            <v>ЦТП</v>
          </cell>
        </row>
        <row r="30658">
          <cell r="A30658" t="str">
            <v>ЦТП</v>
          </cell>
        </row>
        <row r="30659">
          <cell r="A30659" t="str">
            <v>ЦТП</v>
          </cell>
        </row>
        <row r="30660">
          <cell r="A30660" t="str">
            <v>ЦТП</v>
          </cell>
        </row>
        <row r="30661">
          <cell r="A30661" t="str">
            <v>ЦТП</v>
          </cell>
        </row>
        <row r="30662">
          <cell r="A30662" t="str">
            <v>ЦТП</v>
          </cell>
        </row>
        <row r="30663">
          <cell r="A30663" t="str">
            <v>ЦТП</v>
          </cell>
        </row>
        <row r="30664">
          <cell r="A30664" t="str">
            <v>ЦТП</v>
          </cell>
        </row>
        <row r="30665">
          <cell r="A30665" t="str">
            <v>ЦТП</v>
          </cell>
        </row>
        <row r="30666">
          <cell r="A30666" t="str">
            <v>ЦТП</v>
          </cell>
        </row>
        <row r="30667">
          <cell r="A30667" t="str">
            <v>ЦТП</v>
          </cell>
        </row>
        <row r="30668">
          <cell r="A30668" t="str">
            <v>ЦТП</v>
          </cell>
        </row>
        <row r="30669">
          <cell r="A30669" t="str">
            <v>ЦТП</v>
          </cell>
        </row>
        <row r="30670">
          <cell r="A30670" t="str">
            <v>ЦТП</v>
          </cell>
        </row>
        <row r="30671">
          <cell r="A30671" t="str">
            <v>ЦТП</v>
          </cell>
        </row>
        <row r="30672">
          <cell r="A30672" t="str">
            <v>ЦТП</v>
          </cell>
        </row>
        <row r="30673">
          <cell r="A30673" t="str">
            <v>ЦТП</v>
          </cell>
        </row>
        <row r="30674">
          <cell r="A30674" t="str">
            <v>ЦТП</v>
          </cell>
        </row>
        <row r="30675">
          <cell r="A30675" t="str">
            <v>ЦТП</v>
          </cell>
        </row>
        <row r="30676">
          <cell r="A30676" t="str">
            <v>ЦТП</v>
          </cell>
        </row>
        <row r="30677">
          <cell r="A30677" t="str">
            <v>ЦТП</v>
          </cell>
        </row>
        <row r="30678">
          <cell r="A30678" t="str">
            <v>ЦТП</v>
          </cell>
        </row>
        <row r="30679">
          <cell r="A30679" t="str">
            <v>ЦТП</v>
          </cell>
        </row>
        <row r="30680">
          <cell r="A30680" t="str">
            <v>ЦТП</v>
          </cell>
        </row>
        <row r="30681">
          <cell r="A30681" t="str">
            <v>ЦТП</v>
          </cell>
        </row>
        <row r="30682">
          <cell r="A30682" t="str">
            <v>ЦТП</v>
          </cell>
        </row>
        <row r="30683">
          <cell r="A30683" t="str">
            <v>ЦТП</v>
          </cell>
        </row>
        <row r="30684">
          <cell r="A30684" t="str">
            <v>ЦТП</v>
          </cell>
        </row>
        <row r="30685">
          <cell r="A30685" t="str">
            <v>ЦТП</v>
          </cell>
        </row>
        <row r="30686">
          <cell r="A30686" t="str">
            <v>ЦТП</v>
          </cell>
        </row>
        <row r="30687">
          <cell r="A30687" t="str">
            <v>ЦТП</v>
          </cell>
        </row>
        <row r="30688">
          <cell r="A30688" t="str">
            <v>ЦТП</v>
          </cell>
        </row>
        <row r="30689">
          <cell r="A30689" t="str">
            <v>ЦТП</v>
          </cell>
        </row>
        <row r="30690">
          <cell r="A30690" t="str">
            <v>ЦТП</v>
          </cell>
        </row>
        <row r="30691">
          <cell r="A30691" t="str">
            <v>ЦТП</v>
          </cell>
        </row>
        <row r="30692">
          <cell r="A30692" t="str">
            <v>ЦТП</v>
          </cell>
        </row>
        <row r="30693">
          <cell r="A30693" t="str">
            <v>ЦТП</v>
          </cell>
        </row>
        <row r="30694">
          <cell r="A30694" t="str">
            <v>ЦТП</v>
          </cell>
        </row>
        <row r="30695">
          <cell r="A30695" t="str">
            <v>ЦТП</v>
          </cell>
        </row>
        <row r="30696">
          <cell r="A30696" t="str">
            <v>ЦТП</v>
          </cell>
        </row>
        <row r="30697">
          <cell r="A30697" t="str">
            <v>ЦТП</v>
          </cell>
        </row>
        <row r="30698">
          <cell r="A30698" t="str">
            <v>ЦТП</v>
          </cell>
        </row>
        <row r="30699">
          <cell r="A30699" t="str">
            <v>ЦТП</v>
          </cell>
        </row>
        <row r="30700">
          <cell r="A30700" t="str">
            <v>ЦТП</v>
          </cell>
        </row>
        <row r="30701">
          <cell r="A30701" t="str">
            <v>ЦТП</v>
          </cell>
        </row>
        <row r="30702">
          <cell r="A30702" t="str">
            <v>ЦТП</v>
          </cell>
        </row>
        <row r="30703">
          <cell r="A30703" t="str">
            <v>ЦТП</v>
          </cell>
        </row>
        <row r="30704">
          <cell r="A30704" t="str">
            <v>ЦТП</v>
          </cell>
        </row>
        <row r="30705">
          <cell r="A30705" t="str">
            <v>ЦТП</v>
          </cell>
        </row>
        <row r="30706">
          <cell r="A30706" t="str">
            <v>ЦТП</v>
          </cell>
        </row>
        <row r="30707">
          <cell r="A30707" t="str">
            <v>ЦТП</v>
          </cell>
        </row>
        <row r="30708">
          <cell r="A30708" t="str">
            <v>ЦТП</v>
          </cell>
        </row>
        <row r="30709">
          <cell r="A30709" t="str">
            <v>ЦТП</v>
          </cell>
        </row>
        <row r="30710">
          <cell r="A30710" t="str">
            <v>ЦТП</v>
          </cell>
        </row>
        <row r="30711">
          <cell r="A30711" t="str">
            <v>ЦТП</v>
          </cell>
        </row>
        <row r="30712">
          <cell r="A30712" t="str">
            <v>ЦТП</v>
          </cell>
        </row>
        <row r="30713">
          <cell r="A30713" t="str">
            <v>ЦТП</v>
          </cell>
        </row>
        <row r="30714">
          <cell r="A30714" t="str">
            <v>ЦТП</v>
          </cell>
        </row>
        <row r="30715">
          <cell r="A30715" t="str">
            <v>ЦТП</v>
          </cell>
        </row>
        <row r="30716">
          <cell r="A30716" t="str">
            <v>ЦТП</v>
          </cell>
        </row>
        <row r="30717">
          <cell r="A30717" t="str">
            <v>ЦТП</v>
          </cell>
        </row>
        <row r="30718">
          <cell r="A30718" t="str">
            <v>ЦТП</v>
          </cell>
        </row>
        <row r="30719">
          <cell r="A30719" t="str">
            <v>ЦТП</v>
          </cell>
        </row>
        <row r="30720">
          <cell r="A30720" t="str">
            <v>ЦТП</v>
          </cell>
        </row>
        <row r="30721">
          <cell r="A30721" t="str">
            <v>ЦТП</v>
          </cell>
        </row>
        <row r="30722">
          <cell r="A30722" t="str">
            <v>ЦТП</v>
          </cell>
        </row>
        <row r="30723">
          <cell r="A30723" t="str">
            <v>ЦТП</v>
          </cell>
        </row>
        <row r="30724">
          <cell r="A30724" t="str">
            <v>ЦТП</v>
          </cell>
        </row>
        <row r="30725">
          <cell r="A30725" t="str">
            <v>ЦТП</v>
          </cell>
        </row>
        <row r="30726">
          <cell r="A30726" t="str">
            <v>ЦТП</v>
          </cell>
        </row>
        <row r="30727">
          <cell r="A30727" t="str">
            <v>ЦТП</v>
          </cell>
        </row>
        <row r="30728">
          <cell r="A30728" t="str">
            <v>ЦТП</v>
          </cell>
        </row>
        <row r="30729">
          <cell r="A30729" t="str">
            <v>ЦТП</v>
          </cell>
        </row>
        <row r="30730">
          <cell r="A30730" t="str">
            <v>ЦТП</v>
          </cell>
        </row>
        <row r="30731">
          <cell r="A30731" t="str">
            <v>ЦТП</v>
          </cell>
        </row>
        <row r="30732">
          <cell r="A30732" t="str">
            <v>ЦТП</v>
          </cell>
        </row>
        <row r="30733">
          <cell r="A30733" t="str">
            <v>ЦТП</v>
          </cell>
        </row>
        <row r="30734">
          <cell r="A30734" t="str">
            <v>ЦТП</v>
          </cell>
        </row>
        <row r="30735">
          <cell r="A30735" t="str">
            <v>ЦТП</v>
          </cell>
        </row>
        <row r="30736">
          <cell r="A30736" t="str">
            <v>ЦТП</v>
          </cell>
        </row>
        <row r="30737">
          <cell r="A30737" t="str">
            <v>ЦТП</v>
          </cell>
        </row>
        <row r="30738">
          <cell r="A30738" t="str">
            <v>ЦТП</v>
          </cell>
        </row>
        <row r="30739">
          <cell r="A30739" t="str">
            <v>ЦТП</v>
          </cell>
        </row>
        <row r="30740">
          <cell r="A30740" t="str">
            <v>ЦТП</v>
          </cell>
        </row>
        <row r="30741">
          <cell r="A30741" t="str">
            <v>ЦТП</v>
          </cell>
        </row>
        <row r="30742">
          <cell r="A30742" t="str">
            <v>ЦТП</v>
          </cell>
        </row>
        <row r="30743">
          <cell r="A30743" t="str">
            <v>ЦТП</v>
          </cell>
        </row>
        <row r="30744">
          <cell r="A30744" t="str">
            <v>ЦТП</v>
          </cell>
        </row>
        <row r="30745">
          <cell r="A30745" t="str">
            <v>ЦТП</v>
          </cell>
        </row>
        <row r="30746">
          <cell r="A30746" t="str">
            <v>ЦТП</v>
          </cell>
        </row>
        <row r="30747">
          <cell r="A30747" t="str">
            <v>ЦТП</v>
          </cell>
        </row>
        <row r="30748">
          <cell r="A30748" t="str">
            <v>ЦТП</v>
          </cell>
        </row>
        <row r="30749">
          <cell r="A30749" t="str">
            <v>ЦТП</v>
          </cell>
        </row>
        <row r="30750">
          <cell r="A30750" t="str">
            <v>ЦТП</v>
          </cell>
        </row>
        <row r="30751">
          <cell r="A30751" t="str">
            <v>ЦТП</v>
          </cell>
        </row>
        <row r="30752">
          <cell r="A30752" t="str">
            <v>ЦТП</v>
          </cell>
        </row>
        <row r="30753">
          <cell r="A30753" t="str">
            <v>ЦТП</v>
          </cell>
        </row>
        <row r="30754">
          <cell r="A30754" t="str">
            <v>ЦТП</v>
          </cell>
        </row>
        <row r="30755">
          <cell r="A30755" t="str">
            <v>ЦТП</v>
          </cell>
        </row>
        <row r="30756">
          <cell r="A30756" t="str">
            <v>ЦТП</v>
          </cell>
        </row>
        <row r="30757">
          <cell r="A30757" t="str">
            <v>ЦТП</v>
          </cell>
        </row>
        <row r="30758">
          <cell r="A30758" t="str">
            <v>ЦТП</v>
          </cell>
        </row>
        <row r="30759">
          <cell r="A30759" t="str">
            <v>ЦТП</v>
          </cell>
        </row>
        <row r="30760">
          <cell r="A30760" t="str">
            <v>ЦТП</v>
          </cell>
        </row>
        <row r="30761">
          <cell r="A30761" t="str">
            <v>ЦТП</v>
          </cell>
        </row>
        <row r="30762">
          <cell r="A30762" t="str">
            <v>ЦТП</v>
          </cell>
        </row>
        <row r="30763">
          <cell r="A30763" t="str">
            <v>ЦТП</v>
          </cell>
        </row>
        <row r="30764">
          <cell r="A30764" t="str">
            <v>ЦТП</v>
          </cell>
        </row>
        <row r="30765">
          <cell r="A30765" t="str">
            <v>ЦТП</v>
          </cell>
        </row>
        <row r="30766">
          <cell r="A30766" t="str">
            <v>ЦТП</v>
          </cell>
        </row>
        <row r="30767">
          <cell r="A30767" t="str">
            <v>ЦТП</v>
          </cell>
        </row>
        <row r="30768">
          <cell r="A30768" t="str">
            <v>ЦТП</v>
          </cell>
        </row>
        <row r="30769">
          <cell r="A30769" t="str">
            <v>ЦТП</v>
          </cell>
        </row>
        <row r="30770">
          <cell r="A30770" t="str">
            <v>ЦТП</v>
          </cell>
        </row>
        <row r="30771">
          <cell r="A30771" t="str">
            <v>ЦТП</v>
          </cell>
        </row>
        <row r="30772">
          <cell r="A30772" t="str">
            <v>ЦТП</v>
          </cell>
        </row>
        <row r="30773">
          <cell r="A30773" t="str">
            <v>ЦТП</v>
          </cell>
        </row>
        <row r="30774">
          <cell r="A30774" t="str">
            <v>ЦТП</v>
          </cell>
        </row>
        <row r="30775">
          <cell r="A30775" t="str">
            <v>ЦТП</v>
          </cell>
        </row>
        <row r="30776">
          <cell r="A30776" t="str">
            <v>ЦТП</v>
          </cell>
        </row>
        <row r="30777">
          <cell r="A30777" t="str">
            <v>ЦТП</v>
          </cell>
        </row>
        <row r="30778">
          <cell r="A30778" t="str">
            <v>ЦТП</v>
          </cell>
        </row>
        <row r="30779">
          <cell r="A30779" t="str">
            <v>ЦТП</v>
          </cell>
        </row>
        <row r="30780">
          <cell r="A30780" t="str">
            <v>ЦТП</v>
          </cell>
        </row>
        <row r="30781">
          <cell r="A30781" t="str">
            <v>ЦТП</v>
          </cell>
        </row>
        <row r="30782">
          <cell r="A30782" t="str">
            <v>ЦТП</v>
          </cell>
        </row>
        <row r="30783">
          <cell r="A30783" t="str">
            <v>ЦТП</v>
          </cell>
        </row>
        <row r="30784">
          <cell r="A30784" t="str">
            <v>ЦТП</v>
          </cell>
        </row>
        <row r="30785">
          <cell r="A30785" t="str">
            <v>ЦТП</v>
          </cell>
        </row>
        <row r="30786">
          <cell r="A30786" t="str">
            <v>ЦТП</v>
          </cell>
        </row>
        <row r="30787">
          <cell r="A30787" t="str">
            <v>ЦТП</v>
          </cell>
        </row>
        <row r="30788">
          <cell r="A30788" t="str">
            <v>ЦТП</v>
          </cell>
        </row>
        <row r="30789">
          <cell r="A30789" t="str">
            <v>ЦТП</v>
          </cell>
        </row>
        <row r="30790">
          <cell r="A30790" t="str">
            <v>ЦТП</v>
          </cell>
        </row>
        <row r="30791">
          <cell r="A30791" t="str">
            <v>ЦТП</v>
          </cell>
        </row>
        <row r="30792">
          <cell r="A30792" t="str">
            <v>ЦТП</v>
          </cell>
        </row>
        <row r="30793">
          <cell r="A30793" t="str">
            <v>ЦТП</v>
          </cell>
        </row>
        <row r="30794">
          <cell r="A30794" t="str">
            <v>ЦТП</v>
          </cell>
        </row>
        <row r="30795">
          <cell r="A30795" t="str">
            <v>ЦТП</v>
          </cell>
        </row>
        <row r="30796">
          <cell r="A30796" t="str">
            <v>ЦТП</v>
          </cell>
        </row>
        <row r="30797">
          <cell r="A30797" t="str">
            <v>ЦТП</v>
          </cell>
        </row>
        <row r="30798">
          <cell r="A30798" t="str">
            <v>ЦТП</v>
          </cell>
        </row>
        <row r="30799">
          <cell r="A30799" t="str">
            <v>ЦТП</v>
          </cell>
        </row>
        <row r="30800">
          <cell r="A30800" t="str">
            <v>ЦТП</v>
          </cell>
        </row>
        <row r="30801">
          <cell r="A30801" t="str">
            <v>ЦТП</v>
          </cell>
        </row>
        <row r="30802">
          <cell r="A30802" t="str">
            <v>ЦТП</v>
          </cell>
        </row>
        <row r="30803">
          <cell r="A30803" t="str">
            <v>ЦТП</v>
          </cell>
        </row>
        <row r="30804">
          <cell r="A30804" t="str">
            <v>ЦТП</v>
          </cell>
        </row>
        <row r="30805">
          <cell r="A30805" t="str">
            <v>ЦТП</v>
          </cell>
        </row>
        <row r="30806">
          <cell r="A30806" t="str">
            <v>ЦТП</v>
          </cell>
        </row>
        <row r="30807">
          <cell r="A30807" t="str">
            <v>ЦТП</v>
          </cell>
        </row>
        <row r="30808">
          <cell r="A30808" t="str">
            <v>ЦТП</v>
          </cell>
        </row>
        <row r="30809">
          <cell r="A30809" t="str">
            <v>ЦТП</v>
          </cell>
        </row>
        <row r="30810">
          <cell r="A30810" t="str">
            <v>ЦТП</v>
          </cell>
        </row>
        <row r="30811">
          <cell r="A30811" t="str">
            <v>ЦТП</v>
          </cell>
        </row>
        <row r="30812">
          <cell r="A30812" t="str">
            <v>ЦТП</v>
          </cell>
        </row>
        <row r="30813">
          <cell r="A30813" t="str">
            <v>ЦТП</v>
          </cell>
        </row>
        <row r="30814">
          <cell r="A30814" t="str">
            <v>ЦТП</v>
          </cell>
        </row>
        <row r="30815">
          <cell r="A30815" t="str">
            <v>ЦТП</v>
          </cell>
        </row>
        <row r="30816">
          <cell r="A30816" t="str">
            <v>ЦТП</v>
          </cell>
        </row>
        <row r="30817">
          <cell r="A30817" t="str">
            <v>ЦТП</v>
          </cell>
        </row>
        <row r="30818">
          <cell r="A30818" t="str">
            <v>ЦТП</v>
          </cell>
        </row>
        <row r="30819">
          <cell r="A30819" t="str">
            <v>ЦТП</v>
          </cell>
        </row>
        <row r="30820">
          <cell r="A30820" t="str">
            <v>ЦТП</v>
          </cell>
        </row>
        <row r="30821">
          <cell r="A30821" t="str">
            <v>ЦТП</v>
          </cell>
        </row>
        <row r="30822">
          <cell r="A30822" t="str">
            <v>ЦТП</v>
          </cell>
        </row>
        <row r="30823">
          <cell r="A30823" t="str">
            <v>ЦТП</v>
          </cell>
        </row>
        <row r="30824">
          <cell r="A30824" t="str">
            <v>ЦТП</v>
          </cell>
        </row>
        <row r="30825">
          <cell r="A30825" t="str">
            <v>ЦТП</v>
          </cell>
        </row>
        <row r="30826">
          <cell r="A30826" t="str">
            <v>ЦТП</v>
          </cell>
        </row>
        <row r="30827">
          <cell r="A30827" t="str">
            <v>ЦТП</v>
          </cell>
        </row>
        <row r="30828">
          <cell r="A30828" t="str">
            <v>ЦТП</v>
          </cell>
        </row>
        <row r="30829">
          <cell r="A30829" t="str">
            <v>ЦТП</v>
          </cell>
        </row>
        <row r="30830">
          <cell r="A30830" t="str">
            <v>ЦТП</v>
          </cell>
        </row>
        <row r="30831">
          <cell r="A30831" t="str">
            <v>ЦТП</v>
          </cell>
        </row>
        <row r="30832">
          <cell r="A30832" t="str">
            <v>ЦТП</v>
          </cell>
        </row>
        <row r="30833">
          <cell r="A30833" t="str">
            <v>ЦТП</v>
          </cell>
        </row>
        <row r="30834">
          <cell r="A30834" t="str">
            <v>ЦТП</v>
          </cell>
        </row>
        <row r="30835">
          <cell r="A30835" t="str">
            <v>ЦТП</v>
          </cell>
        </row>
        <row r="30836">
          <cell r="A30836" t="str">
            <v>ЦТП</v>
          </cell>
        </row>
        <row r="30837">
          <cell r="A30837" t="str">
            <v>ЦТП</v>
          </cell>
        </row>
        <row r="30838">
          <cell r="A30838" t="str">
            <v>ЦТП</v>
          </cell>
        </row>
        <row r="30839">
          <cell r="A30839" t="str">
            <v>ЦТП</v>
          </cell>
        </row>
        <row r="30840">
          <cell r="A30840" t="str">
            <v>ЦТП</v>
          </cell>
        </row>
        <row r="30841">
          <cell r="A30841" t="str">
            <v>ЦТП</v>
          </cell>
        </row>
        <row r="30842">
          <cell r="A30842" t="str">
            <v>ЦТП</v>
          </cell>
        </row>
        <row r="30843">
          <cell r="A30843" t="str">
            <v>ЦТП</v>
          </cell>
        </row>
        <row r="30844">
          <cell r="A30844" t="str">
            <v>ЦТП</v>
          </cell>
        </row>
        <row r="30845">
          <cell r="A30845" t="str">
            <v>ЦТП</v>
          </cell>
        </row>
        <row r="30846">
          <cell r="A30846" t="str">
            <v>ЦТП</v>
          </cell>
        </row>
        <row r="30847">
          <cell r="A30847" t="str">
            <v>ЦТП</v>
          </cell>
        </row>
        <row r="30848">
          <cell r="A30848" t="str">
            <v>ЦТП</v>
          </cell>
        </row>
        <row r="30849">
          <cell r="A30849" t="str">
            <v>ЦТП</v>
          </cell>
        </row>
        <row r="30850">
          <cell r="A30850" t="str">
            <v>ЦТП</v>
          </cell>
        </row>
        <row r="30851">
          <cell r="A30851" t="str">
            <v>ЦТП</v>
          </cell>
        </row>
        <row r="30852">
          <cell r="A30852" t="str">
            <v>ЦТП</v>
          </cell>
        </row>
        <row r="30853">
          <cell r="A30853" t="str">
            <v>ЦТП</v>
          </cell>
        </row>
        <row r="30854">
          <cell r="A30854" t="str">
            <v>ЦТП</v>
          </cell>
        </row>
        <row r="30855">
          <cell r="A30855" t="str">
            <v>ЦТП</v>
          </cell>
        </row>
        <row r="30856">
          <cell r="A30856" t="str">
            <v>ЦТП</v>
          </cell>
        </row>
        <row r="30857">
          <cell r="A30857" t="str">
            <v>ЦТП</v>
          </cell>
        </row>
        <row r="30858">
          <cell r="A30858" t="str">
            <v>ЦТП</v>
          </cell>
        </row>
        <row r="30859">
          <cell r="A30859" t="str">
            <v>ЦТП</v>
          </cell>
        </row>
        <row r="30860">
          <cell r="A30860" t="str">
            <v>ЦТП</v>
          </cell>
        </row>
        <row r="30861">
          <cell r="A30861" t="str">
            <v>ЦТП</v>
          </cell>
        </row>
        <row r="30862">
          <cell r="A30862" t="str">
            <v>ЦТП</v>
          </cell>
        </row>
        <row r="30863">
          <cell r="A30863" t="str">
            <v>ЦТП</v>
          </cell>
        </row>
        <row r="30864">
          <cell r="A30864" t="str">
            <v>ЦТП</v>
          </cell>
        </row>
        <row r="30865">
          <cell r="A30865" t="str">
            <v>ЦТП</v>
          </cell>
        </row>
        <row r="30866">
          <cell r="A30866" t="str">
            <v>ЦТП</v>
          </cell>
        </row>
        <row r="30867">
          <cell r="A30867" t="str">
            <v>ЦТП</v>
          </cell>
        </row>
        <row r="30868">
          <cell r="A30868" t="str">
            <v>ЦТП</v>
          </cell>
        </row>
        <row r="30869">
          <cell r="A30869" t="str">
            <v>ЦТП</v>
          </cell>
        </row>
        <row r="30870">
          <cell r="A30870" t="str">
            <v>ЦТП</v>
          </cell>
        </row>
        <row r="30871">
          <cell r="A30871" t="str">
            <v>ЦТП</v>
          </cell>
        </row>
        <row r="30872">
          <cell r="A30872" t="str">
            <v>ЦТП</v>
          </cell>
        </row>
        <row r="30873">
          <cell r="A30873" t="str">
            <v>ЦТП</v>
          </cell>
        </row>
        <row r="30874">
          <cell r="A30874" t="str">
            <v>ЦТП</v>
          </cell>
        </row>
        <row r="30875">
          <cell r="A30875" t="str">
            <v>ЦТП</v>
          </cell>
        </row>
        <row r="30876">
          <cell r="A30876" t="str">
            <v>ЦТП</v>
          </cell>
        </row>
        <row r="30877">
          <cell r="A30877" t="str">
            <v>ЦТП</v>
          </cell>
        </row>
        <row r="30878">
          <cell r="A30878" t="str">
            <v>ЦТП</v>
          </cell>
        </row>
        <row r="30879">
          <cell r="A30879" t="str">
            <v>ЦТП</v>
          </cell>
        </row>
        <row r="30880">
          <cell r="A30880" t="str">
            <v>ЦТП</v>
          </cell>
        </row>
        <row r="30881">
          <cell r="A30881" t="str">
            <v>ЦТП</v>
          </cell>
        </row>
        <row r="30882">
          <cell r="A30882" t="str">
            <v>ЦТП</v>
          </cell>
        </row>
        <row r="30883">
          <cell r="A30883" t="str">
            <v>ЦТП</v>
          </cell>
        </row>
        <row r="30884">
          <cell r="A30884" t="str">
            <v>ЦТП</v>
          </cell>
        </row>
        <row r="30885">
          <cell r="A30885" t="str">
            <v>ЦТП</v>
          </cell>
        </row>
        <row r="30886">
          <cell r="A30886" t="str">
            <v>ЦТП</v>
          </cell>
        </row>
        <row r="30887">
          <cell r="A30887" t="str">
            <v>ЦТП</v>
          </cell>
        </row>
        <row r="30888">
          <cell r="A30888" t="str">
            <v>ЦТП</v>
          </cell>
        </row>
        <row r="30889">
          <cell r="A30889" t="str">
            <v>ЦТП</v>
          </cell>
        </row>
        <row r="30890">
          <cell r="A30890" t="str">
            <v>ЦТП</v>
          </cell>
        </row>
        <row r="30891">
          <cell r="A30891" t="str">
            <v>ЦТП</v>
          </cell>
        </row>
        <row r="30892">
          <cell r="A30892" t="str">
            <v>ЦТП</v>
          </cell>
        </row>
        <row r="30893">
          <cell r="A30893" t="str">
            <v>ЦТП</v>
          </cell>
        </row>
        <row r="30894">
          <cell r="A30894" t="str">
            <v>ЦТП</v>
          </cell>
        </row>
        <row r="30895">
          <cell r="A30895" t="str">
            <v>ЦТП</v>
          </cell>
        </row>
        <row r="30896">
          <cell r="A30896" t="str">
            <v>ЦТП</v>
          </cell>
        </row>
        <row r="30897">
          <cell r="A30897" t="str">
            <v>ЦТП</v>
          </cell>
        </row>
        <row r="30898">
          <cell r="A30898" t="str">
            <v>ЦТП</v>
          </cell>
        </row>
        <row r="30899">
          <cell r="A30899" t="str">
            <v>ЦТП</v>
          </cell>
        </row>
        <row r="30900">
          <cell r="A30900" t="str">
            <v>ЦТП</v>
          </cell>
        </row>
        <row r="30901">
          <cell r="A30901" t="str">
            <v>ЦТП</v>
          </cell>
        </row>
        <row r="30902">
          <cell r="A30902" t="str">
            <v>ЦТП</v>
          </cell>
        </row>
        <row r="30903">
          <cell r="A30903" t="str">
            <v>ЦТП</v>
          </cell>
        </row>
        <row r="30904">
          <cell r="A30904" t="str">
            <v>ЦТП</v>
          </cell>
        </row>
        <row r="30905">
          <cell r="A30905" t="str">
            <v>ЦТП</v>
          </cell>
        </row>
        <row r="30906">
          <cell r="A30906" t="str">
            <v>ЦТП</v>
          </cell>
        </row>
        <row r="30907">
          <cell r="A30907" t="str">
            <v>ЦТП</v>
          </cell>
        </row>
        <row r="30908">
          <cell r="A30908" t="str">
            <v>ЦТП</v>
          </cell>
        </row>
        <row r="30909">
          <cell r="A30909" t="str">
            <v>ЦТП</v>
          </cell>
        </row>
        <row r="30910">
          <cell r="A30910" t="str">
            <v>ЦТП</v>
          </cell>
        </row>
        <row r="30911">
          <cell r="A30911" t="str">
            <v>ЦТП</v>
          </cell>
        </row>
        <row r="30912">
          <cell r="A30912" t="str">
            <v>ЦТП</v>
          </cell>
        </row>
        <row r="30913">
          <cell r="A30913" t="str">
            <v>ЦТП</v>
          </cell>
        </row>
        <row r="30914">
          <cell r="A30914" t="str">
            <v>ЦТП</v>
          </cell>
        </row>
        <row r="30915">
          <cell r="A30915" t="str">
            <v>ЦТП</v>
          </cell>
        </row>
        <row r="30916">
          <cell r="A30916" t="str">
            <v>ЦТП</v>
          </cell>
        </row>
        <row r="30917">
          <cell r="A30917" t="str">
            <v>ЦТП</v>
          </cell>
        </row>
        <row r="30918">
          <cell r="A30918" t="str">
            <v>ЦТП</v>
          </cell>
        </row>
        <row r="30919">
          <cell r="A30919" t="str">
            <v>ЦТП</v>
          </cell>
        </row>
        <row r="30920">
          <cell r="A30920" t="str">
            <v>ЦТП</v>
          </cell>
        </row>
        <row r="30921">
          <cell r="A30921" t="str">
            <v>ЦТП</v>
          </cell>
        </row>
        <row r="30922">
          <cell r="A30922" t="str">
            <v>ЦТП</v>
          </cell>
        </row>
        <row r="30923">
          <cell r="A30923" t="str">
            <v>ЦТП</v>
          </cell>
        </row>
        <row r="30924">
          <cell r="A30924" t="str">
            <v>ЦТП</v>
          </cell>
        </row>
        <row r="30925">
          <cell r="A30925" t="str">
            <v>ЦТП</v>
          </cell>
        </row>
        <row r="30926">
          <cell r="A30926" t="str">
            <v>ЦТП</v>
          </cell>
        </row>
        <row r="30927">
          <cell r="A30927" t="str">
            <v>ЦТП</v>
          </cell>
        </row>
        <row r="30928">
          <cell r="A30928" t="str">
            <v>ЦТП</v>
          </cell>
        </row>
        <row r="30929">
          <cell r="A30929" t="str">
            <v>ЦТП</v>
          </cell>
        </row>
        <row r="30930">
          <cell r="A30930" t="str">
            <v>ЦТП</v>
          </cell>
        </row>
        <row r="30931">
          <cell r="A30931" t="str">
            <v>ЦТП</v>
          </cell>
        </row>
        <row r="30932">
          <cell r="A30932" t="str">
            <v>ЦТП</v>
          </cell>
        </row>
        <row r="30933">
          <cell r="A30933" t="str">
            <v>ЦТП</v>
          </cell>
        </row>
        <row r="30934">
          <cell r="A30934" t="str">
            <v>ЦТП</v>
          </cell>
        </row>
        <row r="30935">
          <cell r="A30935" t="str">
            <v>ЦТП</v>
          </cell>
        </row>
        <row r="30936">
          <cell r="A30936" t="str">
            <v>ЦТП</v>
          </cell>
        </row>
        <row r="30937">
          <cell r="A30937" t="str">
            <v>ЦТП</v>
          </cell>
        </row>
        <row r="30938">
          <cell r="A30938" t="str">
            <v>ЦТП</v>
          </cell>
        </row>
        <row r="30939">
          <cell r="A30939" t="str">
            <v>ЦТП</v>
          </cell>
        </row>
        <row r="30940">
          <cell r="A30940" t="str">
            <v>ЦТП</v>
          </cell>
        </row>
        <row r="30941">
          <cell r="A30941" t="str">
            <v>ЦТП</v>
          </cell>
        </row>
        <row r="30942">
          <cell r="A30942" t="str">
            <v>ЦТП</v>
          </cell>
        </row>
        <row r="30943">
          <cell r="A30943" t="str">
            <v>ЦТП</v>
          </cell>
        </row>
        <row r="30944">
          <cell r="A30944" t="str">
            <v>ЦТП</v>
          </cell>
        </row>
        <row r="30945">
          <cell r="A30945" t="str">
            <v>ЦТП</v>
          </cell>
        </row>
        <row r="30946">
          <cell r="A30946" t="str">
            <v>ЦТП</v>
          </cell>
        </row>
        <row r="30947">
          <cell r="A30947" t="str">
            <v>ЦТП</v>
          </cell>
        </row>
        <row r="30948">
          <cell r="A30948" t="str">
            <v>ЦТП</v>
          </cell>
        </row>
        <row r="30949">
          <cell r="A30949" t="str">
            <v>ЦТП</v>
          </cell>
        </row>
        <row r="30950">
          <cell r="A30950" t="str">
            <v>ЦТП</v>
          </cell>
        </row>
        <row r="30951">
          <cell r="A30951" t="str">
            <v>ЦТП</v>
          </cell>
        </row>
        <row r="30952">
          <cell r="A30952" t="str">
            <v>ЦТП</v>
          </cell>
        </row>
        <row r="30953">
          <cell r="A30953" t="str">
            <v>ЦТП</v>
          </cell>
        </row>
        <row r="30954">
          <cell r="A30954" t="str">
            <v>ЦТП</v>
          </cell>
        </row>
        <row r="30955">
          <cell r="A30955" t="str">
            <v>ЦТП</v>
          </cell>
        </row>
        <row r="30956">
          <cell r="A30956" t="str">
            <v>ЦТП</v>
          </cell>
        </row>
        <row r="30957">
          <cell r="A30957" t="str">
            <v>ЦТП</v>
          </cell>
        </row>
        <row r="30958">
          <cell r="A30958" t="str">
            <v>ЦТП</v>
          </cell>
        </row>
        <row r="30959">
          <cell r="A30959" t="str">
            <v>ЦТП</v>
          </cell>
        </row>
        <row r="30960">
          <cell r="A30960" t="str">
            <v>ЦТП</v>
          </cell>
        </row>
        <row r="30961">
          <cell r="A30961" t="str">
            <v>ЦТП</v>
          </cell>
        </row>
        <row r="30962">
          <cell r="A30962" t="str">
            <v>ЦТП</v>
          </cell>
        </row>
        <row r="30963">
          <cell r="A30963" t="str">
            <v>ЦТП</v>
          </cell>
        </row>
        <row r="30964">
          <cell r="A30964" t="str">
            <v>ЦТП</v>
          </cell>
        </row>
        <row r="30965">
          <cell r="A30965" t="str">
            <v>ЦТП</v>
          </cell>
        </row>
        <row r="30966">
          <cell r="A30966" t="str">
            <v>ЦТП</v>
          </cell>
        </row>
        <row r="30967">
          <cell r="A30967" t="str">
            <v>ЦТП</v>
          </cell>
        </row>
        <row r="30968">
          <cell r="A30968" t="str">
            <v>ЦТП</v>
          </cell>
        </row>
        <row r="30969">
          <cell r="A30969" t="str">
            <v>ЦТП</v>
          </cell>
        </row>
        <row r="30970">
          <cell r="A30970" t="str">
            <v>ЦТП</v>
          </cell>
        </row>
        <row r="30971">
          <cell r="A30971" t="str">
            <v>ЦТП</v>
          </cell>
        </row>
        <row r="30972">
          <cell r="A30972" t="str">
            <v>ЦТП</v>
          </cell>
        </row>
        <row r="30973">
          <cell r="A30973" t="str">
            <v>ЦТП</v>
          </cell>
        </row>
        <row r="30974">
          <cell r="A30974" t="str">
            <v>ЦТП</v>
          </cell>
        </row>
        <row r="30975">
          <cell r="A30975" t="str">
            <v>ЦТП</v>
          </cell>
        </row>
        <row r="30976">
          <cell r="A30976" t="str">
            <v>ЦТП</v>
          </cell>
        </row>
        <row r="30977">
          <cell r="A30977" t="str">
            <v>ЦТП</v>
          </cell>
        </row>
        <row r="30978">
          <cell r="A30978" t="str">
            <v>ЦТП</v>
          </cell>
        </row>
        <row r="30979">
          <cell r="A30979" t="str">
            <v>ЦТП</v>
          </cell>
        </row>
        <row r="30980">
          <cell r="A30980" t="str">
            <v>ЦТП</v>
          </cell>
        </row>
        <row r="30981">
          <cell r="A30981" t="str">
            <v>ЦТП</v>
          </cell>
        </row>
        <row r="30982">
          <cell r="A30982" t="str">
            <v>ЦТП</v>
          </cell>
        </row>
        <row r="30983">
          <cell r="A30983" t="str">
            <v>ЦТП</v>
          </cell>
        </row>
        <row r="30984">
          <cell r="A30984" t="str">
            <v>ЦТП</v>
          </cell>
        </row>
        <row r="30985">
          <cell r="A30985" t="str">
            <v>ЦТП</v>
          </cell>
        </row>
        <row r="30986">
          <cell r="A30986" t="str">
            <v>ЦТП</v>
          </cell>
        </row>
        <row r="30987">
          <cell r="A30987" t="str">
            <v>ЦТП</v>
          </cell>
        </row>
        <row r="30988">
          <cell r="A30988" t="str">
            <v>ЦТП</v>
          </cell>
        </row>
        <row r="30989">
          <cell r="A30989" t="str">
            <v>ЦТП</v>
          </cell>
        </row>
        <row r="30990">
          <cell r="A30990" t="str">
            <v>ЦТП</v>
          </cell>
        </row>
        <row r="30991">
          <cell r="A30991" t="str">
            <v>ЦТП</v>
          </cell>
        </row>
        <row r="30992">
          <cell r="A30992" t="str">
            <v>ЦТП</v>
          </cell>
        </row>
        <row r="30993">
          <cell r="A30993" t="str">
            <v>ЦТП</v>
          </cell>
        </row>
        <row r="30994">
          <cell r="A30994" t="str">
            <v>ЦТП</v>
          </cell>
        </row>
        <row r="30995">
          <cell r="A30995" t="str">
            <v>ЦТП</v>
          </cell>
        </row>
        <row r="30996">
          <cell r="A30996" t="str">
            <v>ЦТП</v>
          </cell>
        </row>
        <row r="30997">
          <cell r="A30997" t="str">
            <v>ЦТП</v>
          </cell>
        </row>
        <row r="30998">
          <cell r="A30998" t="str">
            <v>ЦТП</v>
          </cell>
        </row>
        <row r="30999">
          <cell r="A30999" t="str">
            <v>ЦТП</v>
          </cell>
        </row>
        <row r="31000">
          <cell r="A31000" t="str">
            <v>ЦТП</v>
          </cell>
        </row>
        <row r="31001">
          <cell r="A31001" t="str">
            <v>ЦТП</v>
          </cell>
        </row>
        <row r="31002">
          <cell r="A31002" t="str">
            <v>ЦТП</v>
          </cell>
        </row>
        <row r="31003">
          <cell r="A31003" t="str">
            <v>ЦТП</v>
          </cell>
        </row>
        <row r="31004">
          <cell r="A31004" t="str">
            <v>ЦТП</v>
          </cell>
        </row>
        <row r="31005">
          <cell r="A31005" t="str">
            <v>ЦТП</v>
          </cell>
        </row>
        <row r="31006">
          <cell r="A31006" t="str">
            <v>ЦТП</v>
          </cell>
        </row>
        <row r="31007">
          <cell r="A31007" t="str">
            <v>ЦТП</v>
          </cell>
        </row>
        <row r="31008">
          <cell r="A31008" t="str">
            <v>ЦТП</v>
          </cell>
        </row>
        <row r="31009">
          <cell r="A31009" t="str">
            <v>ЦТП</v>
          </cell>
        </row>
        <row r="31010">
          <cell r="A31010" t="str">
            <v>ЦТП</v>
          </cell>
        </row>
        <row r="31011">
          <cell r="A31011" t="str">
            <v>ЦТП</v>
          </cell>
        </row>
        <row r="31012">
          <cell r="A31012" t="str">
            <v>ЦТП</v>
          </cell>
        </row>
        <row r="31013">
          <cell r="A31013" t="str">
            <v>ЦТП</v>
          </cell>
        </row>
        <row r="31014">
          <cell r="A31014" t="str">
            <v>ЦТП</v>
          </cell>
        </row>
        <row r="31015">
          <cell r="A31015" t="str">
            <v>ЦТП</v>
          </cell>
        </row>
        <row r="31016">
          <cell r="A31016" t="str">
            <v>ЦТП</v>
          </cell>
        </row>
        <row r="31017">
          <cell r="A31017" t="str">
            <v>ЦТП</v>
          </cell>
        </row>
        <row r="31018">
          <cell r="A31018" t="str">
            <v>ЦТП</v>
          </cell>
        </row>
        <row r="31019">
          <cell r="A31019" t="str">
            <v>ЦТП</v>
          </cell>
        </row>
        <row r="31020">
          <cell r="A31020" t="str">
            <v>ЦТП</v>
          </cell>
        </row>
        <row r="31021">
          <cell r="A31021" t="str">
            <v>ЦТП</v>
          </cell>
        </row>
        <row r="31022">
          <cell r="A31022" t="str">
            <v>ЦТП</v>
          </cell>
        </row>
        <row r="31023">
          <cell r="A31023" t="str">
            <v>ЦТП</v>
          </cell>
        </row>
        <row r="31024">
          <cell r="A31024" t="str">
            <v>ЦТП</v>
          </cell>
        </row>
        <row r="31025">
          <cell r="A31025" t="str">
            <v>ЦТП</v>
          </cell>
        </row>
        <row r="31026">
          <cell r="A31026" t="str">
            <v>ЦТП</v>
          </cell>
        </row>
        <row r="31027">
          <cell r="A31027" t="str">
            <v>ЦТП</v>
          </cell>
        </row>
        <row r="31028">
          <cell r="A31028" t="str">
            <v>ЦТП</v>
          </cell>
        </row>
        <row r="31029">
          <cell r="A31029" t="str">
            <v>ЦТП</v>
          </cell>
        </row>
        <row r="31030">
          <cell r="A31030" t="str">
            <v>ЦТП</v>
          </cell>
        </row>
        <row r="31031">
          <cell r="A31031" t="str">
            <v>ЦТП</v>
          </cell>
        </row>
        <row r="31032">
          <cell r="A31032" t="str">
            <v>ЦТП</v>
          </cell>
        </row>
        <row r="31033">
          <cell r="A31033" t="str">
            <v>ЦТП</v>
          </cell>
        </row>
        <row r="31034">
          <cell r="A31034" t="str">
            <v>ЦТП</v>
          </cell>
        </row>
        <row r="31035">
          <cell r="A31035" t="str">
            <v>ЦТП</v>
          </cell>
        </row>
        <row r="31036">
          <cell r="A31036" t="str">
            <v>ЦТП</v>
          </cell>
        </row>
        <row r="31037">
          <cell r="A31037" t="str">
            <v>ЦТП</v>
          </cell>
        </row>
        <row r="31038">
          <cell r="A31038" t="str">
            <v>ЦТП</v>
          </cell>
        </row>
        <row r="31039">
          <cell r="A31039" t="str">
            <v>ЦТП</v>
          </cell>
        </row>
        <row r="31040">
          <cell r="A31040" t="str">
            <v>ЦТП</v>
          </cell>
        </row>
        <row r="31041">
          <cell r="A31041" t="str">
            <v>ЦТП</v>
          </cell>
        </row>
        <row r="31042">
          <cell r="A31042" t="str">
            <v>ЦТП</v>
          </cell>
        </row>
        <row r="31043">
          <cell r="A31043" t="str">
            <v>ЦТП</v>
          </cell>
        </row>
        <row r="31044">
          <cell r="A31044" t="str">
            <v>ЦТП</v>
          </cell>
        </row>
        <row r="31045">
          <cell r="A31045" t="str">
            <v>ЦТП</v>
          </cell>
        </row>
        <row r="31046">
          <cell r="A31046" t="str">
            <v>ЦТП</v>
          </cell>
        </row>
        <row r="31047">
          <cell r="A31047" t="str">
            <v>ЦТП</v>
          </cell>
        </row>
        <row r="31048">
          <cell r="A31048" t="str">
            <v>ЦТП</v>
          </cell>
        </row>
        <row r="31049">
          <cell r="A31049" t="str">
            <v>ЦТП</v>
          </cell>
        </row>
        <row r="31050">
          <cell r="A31050" t="str">
            <v>ЦТП</v>
          </cell>
        </row>
        <row r="31051">
          <cell r="A31051" t="str">
            <v>ЦТП</v>
          </cell>
        </row>
        <row r="31052">
          <cell r="A31052" t="str">
            <v>ЦТП</v>
          </cell>
        </row>
        <row r="31053">
          <cell r="A31053" t="str">
            <v>ЦТП</v>
          </cell>
        </row>
        <row r="31054">
          <cell r="A31054" t="str">
            <v>ЦТП</v>
          </cell>
        </row>
        <row r="31055">
          <cell r="A31055" t="str">
            <v>ЦТП</v>
          </cell>
        </row>
        <row r="31056">
          <cell r="A31056" t="str">
            <v>ЦТП</v>
          </cell>
        </row>
        <row r="31057">
          <cell r="A31057" t="str">
            <v>ЦТП</v>
          </cell>
        </row>
        <row r="31058">
          <cell r="A31058" t="str">
            <v>ЦТП</v>
          </cell>
        </row>
        <row r="31059">
          <cell r="A31059" t="str">
            <v>ЦТП</v>
          </cell>
        </row>
        <row r="31060">
          <cell r="A31060" t="str">
            <v>ЦТП</v>
          </cell>
        </row>
        <row r="31061">
          <cell r="A31061" t="str">
            <v>ЦТП</v>
          </cell>
        </row>
        <row r="31062">
          <cell r="A31062" t="str">
            <v>ЦТП</v>
          </cell>
        </row>
        <row r="31063">
          <cell r="A31063" t="str">
            <v>ЦТП</v>
          </cell>
        </row>
        <row r="31064">
          <cell r="A31064" t="str">
            <v>ЦТП</v>
          </cell>
        </row>
        <row r="31065">
          <cell r="A31065" t="str">
            <v>ЦТП</v>
          </cell>
        </row>
        <row r="31066">
          <cell r="A31066" t="str">
            <v>ЦТП</v>
          </cell>
        </row>
        <row r="31067">
          <cell r="A31067" t="str">
            <v>ЦТП</v>
          </cell>
        </row>
        <row r="31068">
          <cell r="A31068" t="str">
            <v>ЦТП</v>
          </cell>
        </row>
        <row r="31069">
          <cell r="A31069" t="str">
            <v>ЦТП</v>
          </cell>
        </row>
        <row r="31070">
          <cell r="A31070" t="str">
            <v>ЦТП</v>
          </cell>
        </row>
        <row r="31071">
          <cell r="A31071" t="str">
            <v>ЦТП</v>
          </cell>
        </row>
        <row r="31072">
          <cell r="A31072" t="str">
            <v>ЦТП</v>
          </cell>
        </row>
        <row r="31073">
          <cell r="A31073" t="str">
            <v>ЦТП</v>
          </cell>
        </row>
        <row r="31074">
          <cell r="A31074" t="str">
            <v>ЦТП</v>
          </cell>
        </row>
        <row r="31075">
          <cell r="A31075" t="str">
            <v>ЦТП</v>
          </cell>
        </row>
        <row r="31076">
          <cell r="A31076" t="str">
            <v>ЦТП</v>
          </cell>
        </row>
        <row r="31077">
          <cell r="A31077" t="str">
            <v>ЦТП</v>
          </cell>
        </row>
        <row r="31078">
          <cell r="A31078" t="str">
            <v>ЦТП</v>
          </cell>
        </row>
        <row r="31079">
          <cell r="A31079" t="str">
            <v>ЦТП</v>
          </cell>
        </row>
        <row r="31080">
          <cell r="A31080" t="str">
            <v>ЦТП</v>
          </cell>
        </row>
        <row r="31081">
          <cell r="A31081" t="str">
            <v>ЦТП</v>
          </cell>
        </row>
        <row r="31082">
          <cell r="A31082" t="str">
            <v>ЦТП</v>
          </cell>
        </row>
        <row r="31083">
          <cell r="A31083" t="str">
            <v>ЦТП</v>
          </cell>
        </row>
        <row r="31084">
          <cell r="A31084" t="str">
            <v>ЦТП</v>
          </cell>
        </row>
        <row r="31085">
          <cell r="A31085" t="str">
            <v>ЦТП</v>
          </cell>
        </row>
        <row r="31086">
          <cell r="A31086" t="str">
            <v>ЦТП</v>
          </cell>
        </row>
        <row r="31087">
          <cell r="A31087" t="str">
            <v>ЦТП</v>
          </cell>
        </row>
        <row r="31088">
          <cell r="A31088" t="str">
            <v>ЦТП</v>
          </cell>
        </row>
        <row r="31089">
          <cell r="A31089" t="str">
            <v>ЦТП</v>
          </cell>
        </row>
        <row r="31090">
          <cell r="A31090" t="str">
            <v>ЦТП</v>
          </cell>
        </row>
        <row r="31091">
          <cell r="A31091" t="str">
            <v>ЦТП</v>
          </cell>
        </row>
        <row r="31092">
          <cell r="A31092" t="str">
            <v>ЦТП</v>
          </cell>
        </row>
        <row r="31093">
          <cell r="A31093" t="str">
            <v>ЦТП</v>
          </cell>
        </row>
        <row r="31094">
          <cell r="A31094" t="str">
            <v>ЦТП</v>
          </cell>
        </row>
        <row r="31095">
          <cell r="A31095" t="str">
            <v>ЦТП</v>
          </cell>
        </row>
        <row r="31096">
          <cell r="A31096" t="str">
            <v>ЦТП</v>
          </cell>
        </row>
        <row r="31097">
          <cell r="A31097" t="str">
            <v>ЦТП</v>
          </cell>
        </row>
        <row r="31098">
          <cell r="A31098" t="str">
            <v>ЦТП</v>
          </cell>
        </row>
        <row r="31099">
          <cell r="A31099" t="str">
            <v>ЦТП</v>
          </cell>
        </row>
        <row r="31100">
          <cell r="A31100" t="str">
            <v>ЦТП</v>
          </cell>
        </row>
        <row r="31101">
          <cell r="A31101" t="str">
            <v>ЦТП</v>
          </cell>
        </row>
        <row r="31102">
          <cell r="A31102" t="str">
            <v>ЦТП</v>
          </cell>
        </row>
        <row r="31103">
          <cell r="A31103" t="str">
            <v>ЦТП</v>
          </cell>
        </row>
        <row r="31104">
          <cell r="A31104" t="str">
            <v>ЦТП</v>
          </cell>
        </row>
        <row r="31105">
          <cell r="A31105" t="str">
            <v>ЦТП</v>
          </cell>
        </row>
        <row r="31106">
          <cell r="A31106" t="str">
            <v>ЦТП</v>
          </cell>
        </row>
        <row r="31107">
          <cell r="A31107" t="str">
            <v>ЦТП</v>
          </cell>
        </row>
        <row r="31108">
          <cell r="A31108" t="str">
            <v>ЦТП</v>
          </cell>
        </row>
        <row r="31109">
          <cell r="A31109" t="str">
            <v>ЦТП</v>
          </cell>
        </row>
        <row r="31110">
          <cell r="A31110" t="str">
            <v>ЦТП</v>
          </cell>
        </row>
        <row r="31111">
          <cell r="A31111" t="str">
            <v>ЦТП</v>
          </cell>
        </row>
        <row r="31112">
          <cell r="A31112" t="str">
            <v>ЦТП</v>
          </cell>
        </row>
        <row r="31113">
          <cell r="A31113" t="str">
            <v>ЦТП</v>
          </cell>
        </row>
        <row r="31114">
          <cell r="A31114" t="str">
            <v>ЦТП</v>
          </cell>
        </row>
        <row r="31115">
          <cell r="A31115" t="str">
            <v>ЦТП</v>
          </cell>
        </row>
        <row r="31116">
          <cell r="A31116" t="str">
            <v>ЦТП</v>
          </cell>
        </row>
        <row r="31117">
          <cell r="A31117" t="str">
            <v>ЦТП</v>
          </cell>
        </row>
        <row r="31118">
          <cell r="A31118" t="str">
            <v>ЦТП</v>
          </cell>
        </row>
        <row r="31119">
          <cell r="A31119" t="str">
            <v>ЦТП</v>
          </cell>
        </row>
        <row r="31120">
          <cell r="A31120" t="str">
            <v>ЦТП</v>
          </cell>
        </row>
        <row r="31121">
          <cell r="A31121" t="str">
            <v>ЦТП</v>
          </cell>
        </row>
        <row r="31122">
          <cell r="A31122" t="str">
            <v>ЦТП</v>
          </cell>
        </row>
        <row r="31123">
          <cell r="A31123" t="str">
            <v>ЦТП</v>
          </cell>
        </row>
        <row r="31124">
          <cell r="A31124" t="str">
            <v>ЦТП</v>
          </cell>
        </row>
        <row r="31125">
          <cell r="A31125" t="str">
            <v>ЦТП</v>
          </cell>
        </row>
        <row r="31126">
          <cell r="A31126" t="str">
            <v>ЦТП</v>
          </cell>
        </row>
        <row r="31127">
          <cell r="A31127" t="str">
            <v>ЦТП</v>
          </cell>
        </row>
        <row r="31128">
          <cell r="A31128" t="str">
            <v>ЦТП</v>
          </cell>
        </row>
        <row r="31129">
          <cell r="A31129" t="str">
            <v>ЦТП</v>
          </cell>
        </row>
        <row r="31130">
          <cell r="A31130" t="str">
            <v>ЦТП</v>
          </cell>
        </row>
        <row r="31131">
          <cell r="A31131" t="str">
            <v>ЦТП</v>
          </cell>
        </row>
        <row r="31132">
          <cell r="A31132" t="str">
            <v>ЦТП</v>
          </cell>
        </row>
        <row r="31133">
          <cell r="A31133" t="str">
            <v>ЦТП</v>
          </cell>
        </row>
        <row r="31134">
          <cell r="A31134" t="str">
            <v>ЦТП</v>
          </cell>
        </row>
        <row r="31135">
          <cell r="A31135" t="str">
            <v>ЦТП</v>
          </cell>
        </row>
        <row r="31136">
          <cell r="A31136" t="str">
            <v>ЦТП</v>
          </cell>
        </row>
        <row r="31137">
          <cell r="A31137" t="str">
            <v>ЦТП</v>
          </cell>
        </row>
        <row r="31138">
          <cell r="A31138" t="str">
            <v>ЦТП</v>
          </cell>
        </row>
        <row r="31139">
          <cell r="A31139" t="str">
            <v>ЦТП</v>
          </cell>
        </row>
        <row r="31140">
          <cell r="A31140" t="str">
            <v>ЦТП</v>
          </cell>
        </row>
        <row r="31141">
          <cell r="A31141" t="str">
            <v>ЦТП</v>
          </cell>
        </row>
        <row r="31142">
          <cell r="A31142" t="str">
            <v>ЦТП</v>
          </cell>
        </row>
        <row r="31143">
          <cell r="A31143" t="str">
            <v>ЦТП</v>
          </cell>
        </row>
        <row r="31144">
          <cell r="A31144" t="str">
            <v>ЦТП</v>
          </cell>
        </row>
        <row r="31145">
          <cell r="A31145" t="str">
            <v>ЦТП</v>
          </cell>
        </row>
        <row r="31146">
          <cell r="A31146" t="str">
            <v>ЦТП</v>
          </cell>
        </row>
        <row r="31147">
          <cell r="A31147" t="str">
            <v>ЦТП</v>
          </cell>
        </row>
        <row r="31148">
          <cell r="A31148" t="str">
            <v>ЦТП</v>
          </cell>
        </row>
        <row r="31149">
          <cell r="A31149" t="str">
            <v>ЦТП</v>
          </cell>
        </row>
        <row r="31150">
          <cell r="A31150" t="str">
            <v>ЦТП</v>
          </cell>
        </row>
        <row r="31151">
          <cell r="A31151" t="str">
            <v>ЦТП</v>
          </cell>
        </row>
        <row r="31152">
          <cell r="A31152" t="str">
            <v>ЦТП</v>
          </cell>
        </row>
        <row r="31153">
          <cell r="A31153" t="str">
            <v>ЦТП</v>
          </cell>
        </row>
        <row r="31154">
          <cell r="A31154" t="str">
            <v>ЦТП</v>
          </cell>
        </row>
        <row r="31155">
          <cell r="A31155" t="str">
            <v>ЦТП</v>
          </cell>
        </row>
        <row r="31156">
          <cell r="A31156" t="str">
            <v>ЦТП</v>
          </cell>
        </row>
        <row r="31157">
          <cell r="A31157" t="str">
            <v>ЦТП</v>
          </cell>
        </row>
        <row r="31158">
          <cell r="A31158" t="str">
            <v>ЦТП</v>
          </cell>
        </row>
        <row r="31159">
          <cell r="A31159" t="str">
            <v>ЦТП</v>
          </cell>
        </row>
        <row r="31160">
          <cell r="A31160" t="str">
            <v>ЦТП</v>
          </cell>
        </row>
        <row r="31161">
          <cell r="A31161" t="str">
            <v>ЦТП</v>
          </cell>
        </row>
        <row r="31162">
          <cell r="A31162" t="str">
            <v>ЦТП</v>
          </cell>
        </row>
        <row r="31163">
          <cell r="A31163" t="str">
            <v>ЦТП</v>
          </cell>
        </row>
        <row r="31164">
          <cell r="A31164" t="str">
            <v>ЦТП</v>
          </cell>
        </row>
        <row r="31165">
          <cell r="A31165" t="str">
            <v>ЦТП</v>
          </cell>
        </row>
        <row r="31166">
          <cell r="A31166" t="str">
            <v>ЦТП</v>
          </cell>
        </row>
        <row r="31167">
          <cell r="A31167" t="str">
            <v>ЦТП</v>
          </cell>
        </row>
        <row r="31168">
          <cell r="A31168" t="str">
            <v>ЦТП</v>
          </cell>
        </row>
        <row r="31169">
          <cell r="A31169" t="str">
            <v>ЦТП</v>
          </cell>
        </row>
        <row r="31170">
          <cell r="A31170" t="str">
            <v>ЦТП</v>
          </cell>
        </row>
        <row r="31171">
          <cell r="A31171" t="str">
            <v>ЦТП</v>
          </cell>
        </row>
        <row r="31172">
          <cell r="A31172" t="str">
            <v>ЦТП</v>
          </cell>
        </row>
        <row r="31173">
          <cell r="A31173" t="str">
            <v>ЦТП</v>
          </cell>
        </row>
        <row r="31174">
          <cell r="A31174" t="str">
            <v>ЦТП</v>
          </cell>
        </row>
        <row r="31175">
          <cell r="A31175" t="str">
            <v>ЦТП</v>
          </cell>
        </row>
        <row r="31176">
          <cell r="A31176" t="str">
            <v>ЦТП</v>
          </cell>
        </row>
        <row r="31177">
          <cell r="A31177" t="str">
            <v>ЦТП</v>
          </cell>
        </row>
        <row r="31178">
          <cell r="A31178" t="str">
            <v>ЦТП</v>
          </cell>
        </row>
        <row r="31179">
          <cell r="A31179" t="str">
            <v>ЦТП</v>
          </cell>
        </row>
        <row r="31180">
          <cell r="A31180" t="str">
            <v>ЦТП</v>
          </cell>
        </row>
        <row r="31181">
          <cell r="A31181" t="str">
            <v>ЦТП</v>
          </cell>
        </row>
        <row r="31182">
          <cell r="A31182" t="str">
            <v>ЦТП</v>
          </cell>
        </row>
        <row r="31183">
          <cell r="A31183" t="str">
            <v>ЦТП</v>
          </cell>
        </row>
        <row r="31184">
          <cell r="A31184" t="str">
            <v>ЦТП</v>
          </cell>
        </row>
        <row r="31185">
          <cell r="A31185" t="str">
            <v>ЦТП</v>
          </cell>
        </row>
        <row r="31186">
          <cell r="A31186" t="str">
            <v>ЦТП</v>
          </cell>
        </row>
        <row r="31187">
          <cell r="A31187" t="str">
            <v>ЦТП</v>
          </cell>
        </row>
        <row r="31188">
          <cell r="A31188" t="str">
            <v>ЦТП</v>
          </cell>
        </row>
        <row r="31189">
          <cell r="A31189" t="str">
            <v>ЦТП</v>
          </cell>
        </row>
        <row r="31190">
          <cell r="A31190" t="str">
            <v>ЦТП</v>
          </cell>
        </row>
        <row r="31191">
          <cell r="A31191" t="str">
            <v>ЦТП</v>
          </cell>
        </row>
        <row r="31192">
          <cell r="A31192" t="str">
            <v>ЦТП</v>
          </cell>
        </row>
        <row r="31193">
          <cell r="A31193" t="str">
            <v>ЦТП</v>
          </cell>
        </row>
        <row r="31194">
          <cell r="A31194" t="str">
            <v>ЦТП</v>
          </cell>
        </row>
        <row r="31195">
          <cell r="A31195" t="str">
            <v>ЦТП</v>
          </cell>
        </row>
        <row r="31196">
          <cell r="A31196" t="str">
            <v>ЦТП</v>
          </cell>
        </row>
        <row r="31197">
          <cell r="A31197" t="str">
            <v>ЦТП</v>
          </cell>
        </row>
        <row r="31198">
          <cell r="A31198" t="str">
            <v>ЦТП</v>
          </cell>
        </row>
        <row r="31199">
          <cell r="A31199" t="str">
            <v>ЦТП</v>
          </cell>
        </row>
        <row r="31200">
          <cell r="A31200" t="str">
            <v>ЦТП</v>
          </cell>
        </row>
        <row r="31201">
          <cell r="A31201" t="str">
            <v>ЦТП</v>
          </cell>
        </row>
        <row r="31202">
          <cell r="A31202" t="str">
            <v>ЦТП</v>
          </cell>
        </row>
        <row r="31203">
          <cell r="A31203" t="str">
            <v>ЦТП</v>
          </cell>
        </row>
        <row r="31204">
          <cell r="A31204" t="str">
            <v>ЦТП</v>
          </cell>
        </row>
        <row r="31205">
          <cell r="A31205" t="str">
            <v>ЦТП</v>
          </cell>
        </row>
        <row r="31206">
          <cell r="A31206" t="str">
            <v>ЦТП</v>
          </cell>
        </row>
        <row r="31207">
          <cell r="A31207" t="str">
            <v>ЦТП</v>
          </cell>
        </row>
        <row r="31208">
          <cell r="A31208" t="str">
            <v>ЦТП</v>
          </cell>
        </row>
        <row r="31209">
          <cell r="A31209" t="str">
            <v>ЦТП</v>
          </cell>
        </row>
        <row r="31210">
          <cell r="A31210" t="str">
            <v>ЦТП</v>
          </cell>
        </row>
        <row r="31211">
          <cell r="A31211" t="str">
            <v>ЦТП</v>
          </cell>
        </row>
        <row r="31212">
          <cell r="A31212" t="str">
            <v>ЦТП</v>
          </cell>
        </row>
        <row r="31213">
          <cell r="A31213" t="str">
            <v>ЦТП</v>
          </cell>
        </row>
        <row r="31214">
          <cell r="A31214" t="str">
            <v>ЦТП</v>
          </cell>
        </row>
        <row r="31215">
          <cell r="A31215" t="str">
            <v>ЦТП</v>
          </cell>
        </row>
        <row r="31216">
          <cell r="A31216" t="str">
            <v>ЦТП</v>
          </cell>
        </row>
        <row r="31217">
          <cell r="A31217" t="str">
            <v>ЦТП</v>
          </cell>
        </row>
        <row r="31218">
          <cell r="A31218" t="str">
            <v>ЦТП</v>
          </cell>
        </row>
        <row r="31219">
          <cell r="A31219" t="str">
            <v>ЦТП</v>
          </cell>
        </row>
        <row r="31220">
          <cell r="A31220" t="str">
            <v>ЦТП</v>
          </cell>
        </row>
        <row r="31221">
          <cell r="A31221" t="str">
            <v>ЦТП</v>
          </cell>
        </row>
        <row r="31222">
          <cell r="A31222" t="str">
            <v>ЦТП</v>
          </cell>
        </row>
        <row r="31223">
          <cell r="A31223" t="str">
            <v>ЦТП</v>
          </cell>
        </row>
        <row r="31224">
          <cell r="A31224" t="str">
            <v>ЦТП</v>
          </cell>
        </row>
        <row r="31225">
          <cell r="A31225" t="str">
            <v>ЦТП</v>
          </cell>
        </row>
        <row r="31226">
          <cell r="A31226" t="str">
            <v>ЦТП</v>
          </cell>
        </row>
        <row r="31227">
          <cell r="A31227" t="str">
            <v>ЦТП</v>
          </cell>
        </row>
        <row r="31228">
          <cell r="A31228" t="str">
            <v>ЦТП</v>
          </cell>
        </row>
        <row r="31229">
          <cell r="A31229" t="str">
            <v>ЦТП</v>
          </cell>
        </row>
        <row r="31230">
          <cell r="A31230" t="str">
            <v>ЦТП</v>
          </cell>
        </row>
        <row r="31231">
          <cell r="A31231" t="str">
            <v>ЦТП</v>
          </cell>
        </row>
        <row r="31232">
          <cell r="A31232" t="str">
            <v>ЦТП</v>
          </cell>
        </row>
        <row r="31233">
          <cell r="A31233" t="str">
            <v>ЦТП</v>
          </cell>
        </row>
        <row r="31234">
          <cell r="A31234" t="str">
            <v>ЦТП</v>
          </cell>
        </row>
        <row r="31235">
          <cell r="A31235" t="str">
            <v>ЦТП</v>
          </cell>
        </row>
        <row r="31236">
          <cell r="A31236" t="str">
            <v>ЦТП</v>
          </cell>
        </row>
        <row r="31237">
          <cell r="A31237" t="str">
            <v>ЦТП</v>
          </cell>
        </row>
        <row r="31238">
          <cell r="A31238" t="str">
            <v>ЦТП</v>
          </cell>
        </row>
        <row r="31239">
          <cell r="A31239" t="str">
            <v>ЦТП</v>
          </cell>
        </row>
        <row r="31240">
          <cell r="A31240" t="str">
            <v>ЦТП</v>
          </cell>
        </row>
        <row r="31241">
          <cell r="A31241" t="str">
            <v>ЦТП</v>
          </cell>
        </row>
        <row r="31242">
          <cell r="A31242" t="str">
            <v>ЦТП</v>
          </cell>
        </row>
        <row r="31243">
          <cell r="A31243" t="str">
            <v>ЦТП</v>
          </cell>
        </row>
        <row r="31244">
          <cell r="A31244" t="str">
            <v>ЦТП</v>
          </cell>
        </row>
        <row r="31245">
          <cell r="A31245" t="str">
            <v>ЦТП</v>
          </cell>
        </row>
        <row r="31246">
          <cell r="A31246" t="str">
            <v>ЦТП</v>
          </cell>
        </row>
        <row r="31247">
          <cell r="A31247" t="str">
            <v>ЦТП</v>
          </cell>
        </row>
        <row r="31248">
          <cell r="A31248" t="str">
            <v>ЦТП</v>
          </cell>
        </row>
        <row r="31249">
          <cell r="A31249" t="str">
            <v>ЦТП</v>
          </cell>
        </row>
        <row r="31250">
          <cell r="A31250" t="str">
            <v>ЦТП</v>
          </cell>
        </row>
        <row r="31251">
          <cell r="A31251" t="str">
            <v>ЦТП</v>
          </cell>
        </row>
        <row r="31252">
          <cell r="A31252" t="str">
            <v>ЦТП</v>
          </cell>
        </row>
        <row r="31253">
          <cell r="A31253" t="str">
            <v>ЦТП</v>
          </cell>
        </row>
        <row r="31254">
          <cell r="A31254" t="str">
            <v>ЦТП</v>
          </cell>
        </row>
        <row r="31255">
          <cell r="A31255" t="str">
            <v>ЦТП</v>
          </cell>
        </row>
        <row r="31256">
          <cell r="A31256" t="str">
            <v>ЦТП</v>
          </cell>
        </row>
        <row r="31257">
          <cell r="A31257" t="str">
            <v>ЦТП</v>
          </cell>
        </row>
        <row r="31258">
          <cell r="A31258" t="str">
            <v>ЦТП</v>
          </cell>
        </row>
        <row r="31259">
          <cell r="A31259" t="str">
            <v>ЦТП</v>
          </cell>
        </row>
        <row r="31260">
          <cell r="A31260" t="str">
            <v>ЦТП</v>
          </cell>
        </row>
        <row r="31261">
          <cell r="A31261" t="str">
            <v>ЦТП</v>
          </cell>
        </row>
        <row r="31262">
          <cell r="A31262" t="str">
            <v>ЦТП</v>
          </cell>
        </row>
        <row r="31263">
          <cell r="A31263" t="str">
            <v>ЦТП</v>
          </cell>
        </row>
        <row r="31264">
          <cell r="A31264" t="str">
            <v>ЦТП</v>
          </cell>
        </row>
        <row r="31265">
          <cell r="A31265" t="str">
            <v>ЦТП</v>
          </cell>
        </row>
        <row r="31266">
          <cell r="A31266" t="str">
            <v>ЦТП</v>
          </cell>
        </row>
        <row r="31267">
          <cell r="A31267" t="str">
            <v>ЦТП</v>
          </cell>
        </row>
        <row r="31268">
          <cell r="A31268" t="str">
            <v>ЦТП</v>
          </cell>
        </row>
        <row r="31269">
          <cell r="A31269" t="str">
            <v>ЦТП</v>
          </cell>
        </row>
        <row r="31270">
          <cell r="A31270" t="str">
            <v>ЦТП</v>
          </cell>
        </row>
        <row r="31271">
          <cell r="A31271" t="str">
            <v>ЦТП</v>
          </cell>
        </row>
        <row r="31272">
          <cell r="A31272" t="str">
            <v>ЦТП</v>
          </cell>
        </row>
        <row r="31273">
          <cell r="A31273" t="str">
            <v>ЦТП</v>
          </cell>
        </row>
        <row r="31274">
          <cell r="A31274" t="str">
            <v>ЦТП</v>
          </cell>
        </row>
        <row r="31275">
          <cell r="A31275" t="str">
            <v>ЦТП</v>
          </cell>
        </row>
        <row r="31276">
          <cell r="A31276" t="str">
            <v>ЦТП</v>
          </cell>
        </row>
        <row r="31277">
          <cell r="A31277" t="str">
            <v>ЦТП</v>
          </cell>
        </row>
        <row r="31278">
          <cell r="A31278" t="str">
            <v>ЦТП</v>
          </cell>
        </row>
        <row r="31279">
          <cell r="A31279" t="str">
            <v>ЦТП</v>
          </cell>
        </row>
        <row r="31280">
          <cell r="A31280" t="str">
            <v>ЦТП</v>
          </cell>
        </row>
        <row r="31281">
          <cell r="A31281" t="str">
            <v>ЦТП</v>
          </cell>
        </row>
        <row r="31282">
          <cell r="A31282" t="str">
            <v>ЦТП</v>
          </cell>
        </row>
        <row r="31283">
          <cell r="A31283" t="str">
            <v>ЦТП</v>
          </cell>
        </row>
        <row r="31284">
          <cell r="A31284" t="str">
            <v>ЦТП</v>
          </cell>
        </row>
        <row r="31285">
          <cell r="A31285" t="str">
            <v>ЦТП</v>
          </cell>
        </row>
        <row r="31286">
          <cell r="A31286" t="str">
            <v>ЦТП</v>
          </cell>
        </row>
        <row r="31287">
          <cell r="A31287" t="str">
            <v>ЦТП</v>
          </cell>
        </row>
        <row r="31288">
          <cell r="A31288" t="str">
            <v>ЦТП</v>
          </cell>
        </row>
        <row r="31289">
          <cell r="A31289" t="str">
            <v>ЦТП</v>
          </cell>
        </row>
        <row r="31290">
          <cell r="A31290" t="str">
            <v>ЦТП</v>
          </cell>
        </row>
        <row r="31291">
          <cell r="A31291" t="str">
            <v>ЦТП</v>
          </cell>
        </row>
        <row r="31292">
          <cell r="A31292" t="str">
            <v>ЦТП</v>
          </cell>
        </row>
        <row r="31293">
          <cell r="A31293" t="str">
            <v>ЦТП</v>
          </cell>
        </row>
        <row r="31294">
          <cell r="A31294" t="str">
            <v>ЦТП</v>
          </cell>
        </row>
        <row r="31295">
          <cell r="A31295" t="str">
            <v>ЦТП</v>
          </cell>
        </row>
        <row r="31296">
          <cell r="A31296" t="str">
            <v>ЦТП</v>
          </cell>
        </row>
        <row r="31297">
          <cell r="A31297" t="str">
            <v>ЦТП</v>
          </cell>
        </row>
        <row r="31298">
          <cell r="A31298" t="str">
            <v>ЦТП</v>
          </cell>
        </row>
        <row r="31299">
          <cell r="A31299" t="str">
            <v>ЦТП</v>
          </cell>
        </row>
        <row r="31300">
          <cell r="A31300" t="str">
            <v>ЦТП</v>
          </cell>
        </row>
        <row r="31301">
          <cell r="A31301" t="str">
            <v>ЦТП</v>
          </cell>
        </row>
        <row r="31302">
          <cell r="A31302" t="str">
            <v>ЦТП</v>
          </cell>
        </row>
        <row r="31303">
          <cell r="A31303" t="str">
            <v>ЦТП</v>
          </cell>
        </row>
        <row r="31304">
          <cell r="A31304" t="str">
            <v>ЦТП</v>
          </cell>
        </row>
        <row r="31305">
          <cell r="A31305" t="str">
            <v>ЦТП</v>
          </cell>
        </row>
        <row r="31306">
          <cell r="A31306" t="str">
            <v>ЦТП</v>
          </cell>
        </row>
        <row r="31307">
          <cell r="A31307" t="str">
            <v>ЦТП</v>
          </cell>
        </row>
        <row r="31308">
          <cell r="A31308" t="str">
            <v>ЦТП</v>
          </cell>
        </row>
        <row r="31309">
          <cell r="A31309" t="str">
            <v>ЦТП</v>
          </cell>
        </row>
        <row r="31310">
          <cell r="A31310" t="str">
            <v>ЦТП</v>
          </cell>
        </row>
        <row r="31311">
          <cell r="A31311" t="str">
            <v>ЦТП</v>
          </cell>
        </row>
        <row r="31312">
          <cell r="A31312" t="str">
            <v>ЦТП</v>
          </cell>
        </row>
        <row r="31313">
          <cell r="A31313" t="str">
            <v>ЦТП</v>
          </cell>
        </row>
        <row r="31314">
          <cell r="A31314" t="str">
            <v>ЦТП</v>
          </cell>
        </row>
        <row r="31315">
          <cell r="A31315" t="str">
            <v>ЦТП</v>
          </cell>
        </row>
        <row r="31316">
          <cell r="A31316" t="str">
            <v>ЦТП</v>
          </cell>
        </row>
        <row r="31317">
          <cell r="A31317" t="str">
            <v>ЦТП</v>
          </cell>
        </row>
        <row r="31318">
          <cell r="A31318" t="str">
            <v>ЦТП</v>
          </cell>
        </row>
        <row r="31319">
          <cell r="A31319" t="str">
            <v>ЦТП</v>
          </cell>
        </row>
        <row r="31320">
          <cell r="A31320" t="str">
            <v>ЦТП</v>
          </cell>
        </row>
        <row r="31321">
          <cell r="A31321" t="str">
            <v>ЦТП</v>
          </cell>
        </row>
        <row r="31322">
          <cell r="A31322" t="str">
            <v>ЦТП</v>
          </cell>
        </row>
        <row r="31323">
          <cell r="A31323" t="str">
            <v>ЦТП</v>
          </cell>
        </row>
        <row r="31324">
          <cell r="A31324" t="str">
            <v>ЦТП</v>
          </cell>
        </row>
        <row r="31325">
          <cell r="A31325" t="str">
            <v>ЦТП</v>
          </cell>
        </row>
        <row r="31326">
          <cell r="A31326" t="str">
            <v>ЦТП</v>
          </cell>
        </row>
        <row r="31327">
          <cell r="A31327" t="str">
            <v>ЦТП</v>
          </cell>
        </row>
        <row r="31328">
          <cell r="A31328" t="str">
            <v>ЦТП</v>
          </cell>
        </row>
        <row r="31329">
          <cell r="A31329" t="str">
            <v>ЦТП</v>
          </cell>
        </row>
        <row r="31330">
          <cell r="A31330" t="str">
            <v>ЦТП</v>
          </cell>
        </row>
        <row r="31331">
          <cell r="A31331" t="str">
            <v>ЦТП</v>
          </cell>
        </row>
        <row r="31332">
          <cell r="A31332" t="str">
            <v>ЦТП</v>
          </cell>
        </row>
        <row r="31333">
          <cell r="A31333" t="str">
            <v>ЦТП</v>
          </cell>
        </row>
        <row r="31334">
          <cell r="A31334" t="str">
            <v>ЦТП</v>
          </cell>
        </row>
        <row r="31335">
          <cell r="A31335" t="str">
            <v>ЦТП</v>
          </cell>
        </row>
        <row r="31336">
          <cell r="A31336" t="str">
            <v>ЦТП</v>
          </cell>
        </row>
        <row r="31337">
          <cell r="A31337" t="str">
            <v>ЦТП</v>
          </cell>
        </row>
        <row r="31338">
          <cell r="A31338" t="str">
            <v>ЦТП</v>
          </cell>
        </row>
        <row r="31339">
          <cell r="A31339" t="str">
            <v>ЦТП</v>
          </cell>
        </row>
        <row r="31340">
          <cell r="A31340" t="str">
            <v>ЦТП</v>
          </cell>
        </row>
        <row r="31341">
          <cell r="A31341" t="str">
            <v>ЦТП</v>
          </cell>
        </row>
        <row r="31342">
          <cell r="A31342" t="str">
            <v>ЦТП</v>
          </cell>
        </row>
        <row r="31343">
          <cell r="A31343" t="str">
            <v>ЦТП</v>
          </cell>
        </row>
        <row r="31344">
          <cell r="A31344" t="str">
            <v>ЦТП</v>
          </cell>
        </row>
        <row r="31345">
          <cell r="A31345" t="str">
            <v>ЦТП</v>
          </cell>
        </row>
        <row r="31346">
          <cell r="A31346" t="str">
            <v>ЦТП</v>
          </cell>
        </row>
        <row r="31347">
          <cell r="A31347" t="str">
            <v>ЦТП</v>
          </cell>
        </row>
        <row r="31348">
          <cell r="A31348" t="str">
            <v>ЦТП</v>
          </cell>
        </row>
        <row r="31349">
          <cell r="A31349" t="str">
            <v>ЦТП</v>
          </cell>
        </row>
        <row r="31350">
          <cell r="A31350" t="str">
            <v>ЦТП</v>
          </cell>
        </row>
        <row r="31351">
          <cell r="A31351" t="str">
            <v>ЦТП</v>
          </cell>
        </row>
        <row r="31352">
          <cell r="A31352" t="str">
            <v>ЦТП</v>
          </cell>
        </row>
        <row r="31353">
          <cell r="A31353" t="str">
            <v>ЦТП</v>
          </cell>
        </row>
        <row r="31354">
          <cell r="A31354" t="str">
            <v>ЦТП</v>
          </cell>
        </row>
        <row r="31355">
          <cell r="A31355" t="str">
            <v>ЦТП</v>
          </cell>
        </row>
        <row r="31356">
          <cell r="A31356" t="str">
            <v>ЦТП</v>
          </cell>
        </row>
        <row r="31357">
          <cell r="A31357" t="str">
            <v>ЦТП</v>
          </cell>
        </row>
        <row r="31358">
          <cell r="A31358" t="str">
            <v>ЦТП</v>
          </cell>
        </row>
        <row r="31359">
          <cell r="A31359" t="str">
            <v>ЦТП</v>
          </cell>
        </row>
        <row r="31360">
          <cell r="A31360" t="str">
            <v>ЦТП</v>
          </cell>
        </row>
        <row r="31361">
          <cell r="A31361" t="str">
            <v>ЦТП</v>
          </cell>
        </row>
        <row r="31362">
          <cell r="A31362" t="str">
            <v>ЦТП</v>
          </cell>
        </row>
        <row r="31363">
          <cell r="A31363" t="str">
            <v>ЦТП</v>
          </cell>
        </row>
        <row r="31364">
          <cell r="A31364" t="str">
            <v>ЦТП</v>
          </cell>
        </row>
        <row r="31365">
          <cell r="A31365" t="str">
            <v>ЦТП</v>
          </cell>
        </row>
        <row r="31366">
          <cell r="A31366" t="str">
            <v>ЦТП</v>
          </cell>
        </row>
        <row r="31367">
          <cell r="A31367" t="str">
            <v>ЦТП</v>
          </cell>
        </row>
        <row r="31368">
          <cell r="A31368" t="str">
            <v>ЦТП</v>
          </cell>
        </row>
        <row r="31369">
          <cell r="A31369" t="str">
            <v>ЦТП</v>
          </cell>
        </row>
        <row r="31370">
          <cell r="A31370" t="str">
            <v>ЦТП</v>
          </cell>
        </row>
        <row r="31371">
          <cell r="A31371" t="str">
            <v>ЦТП</v>
          </cell>
        </row>
        <row r="31372">
          <cell r="A31372" t="str">
            <v>ЦТП</v>
          </cell>
        </row>
        <row r="31373">
          <cell r="A31373" t="str">
            <v>ЦТП</v>
          </cell>
        </row>
        <row r="31374">
          <cell r="A31374" t="str">
            <v>ЦТП</v>
          </cell>
        </row>
        <row r="31375">
          <cell r="A31375" t="str">
            <v>ЦТП</v>
          </cell>
        </row>
        <row r="31376">
          <cell r="A31376" t="str">
            <v>ЦТП</v>
          </cell>
        </row>
        <row r="31377">
          <cell r="A31377" t="str">
            <v>ЦТП</v>
          </cell>
        </row>
        <row r="31378">
          <cell r="A31378" t="str">
            <v>ЦТП</v>
          </cell>
        </row>
        <row r="31379">
          <cell r="A31379" t="str">
            <v>ЦТП</v>
          </cell>
        </row>
        <row r="31380">
          <cell r="A31380" t="str">
            <v>ЦТП</v>
          </cell>
        </row>
        <row r="31381">
          <cell r="A31381" t="str">
            <v>ЦТП</v>
          </cell>
        </row>
        <row r="31382">
          <cell r="A31382" t="str">
            <v>ЦТП</v>
          </cell>
        </row>
        <row r="31383">
          <cell r="A31383" t="str">
            <v>ЦТП</v>
          </cell>
        </row>
        <row r="31384">
          <cell r="A31384" t="str">
            <v>ЦТП</v>
          </cell>
        </row>
        <row r="31385">
          <cell r="A31385" t="str">
            <v>ЦТП</v>
          </cell>
        </row>
        <row r="31386">
          <cell r="A31386" t="str">
            <v>ЦТП</v>
          </cell>
        </row>
        <row r="31387">
          <cell r="A31387" t="str">
            <v>ЦТП</v>
          </cell>
        </row>
        <row r="31388">
          <cell r="A31388" t="str">
            <v>ЦТП</v>
          </cell>
        </row>
        <row r="31389">
          <cell r="A31389" t="str">
            <v>ЦТП</v>
          </cell>
        </row>
        <row r="31390">
          <cell r="A31390" t="str">
            <v>ЦТП</v>
          </cell>
        </row>
        <row r="31391">
          <cell r="A31391" t="str">
            <v>ЦТП</v>
          </cell>
        </row>
        <row r="31392">
          <cell r="A31392" t="str">
            <v>ЦТП</v>
          </cell>
        </row>
        <row r="31393">
          <cell r="A31393" t="str">
            <v>ЦТП</v>
          </cell>
        </row>
        <row r="31394">
          <cell r="A31394" t="str">
            <v>ЦТП</v>
          </cell>
        </row>
        <row r="31395">
          <cell r="A31395" t="str">
            <v>ЦТП</v>
          </cell>
        </row>
        <row r="31396">
          <cell r="A31396" t="str">
            <v>ЦТП</v>
          </cell>
        </row>
        <row r="31397">
          <cell r="A31397" t="str">
            <v>ЦТП</v>
          </cell>
        </row>
        <row r="31398">
          <cell r="A31398" t="str">
            <v>ЦТП</v>
          </cell>
        </row>
        <row r="31399">
          <cell r="A31399" t="str">
            <v>ЦТП</v>
          </cell>
        </row>
        <row r="31400">
          <cell r="A31400" t="str">
            <v>ЦТП</v>
          </cell>
        </row>
        <row r="31401">
          <cell r="A31401" t="str">
            <v>ЦТП</v>
          </cell>
        </row>
        <row r="31402">
          <cell r="A31402" t="str">
            <v>ЦТП</v>
          </cell>
        </row>
        <row r="31403">
          <cell r="A31403" t="str">
            <v>ЦТП</v>
          </cell>
        </row>
        <row r="31404">
          <cell r="A31404" t="str">
            <v>ЦТП</v>
          </cell>
        </row>
        <row r="31405">
          <cell r="A31405" t="str">
            <v>ЦТП</v>
          </cell>
        </row>
        <row r="31406">
          <cell r="A31406" t="str">
            <v>ЦТП</v>
          </cell>
        </row>
        <row r="31407">
          <cell r="A31407" t="str">
            <v>ЦТП</v>
          </cell>
        </row>
        <row r="31408">
          <cell r="A31408" t="str">
            <v>ЦТП</v>
          </cell>
        </row>
        <row r="31409">
          <cell r="A31409" t="str">
            <v>ЦТП</v>
          </cell>
        </row>
        <row r="31410">
          <cell r="A31410" t="str">
            <v>ЦТП</v>
          </cell>
        </row>
        <row r="31411">
          <cell r="A31411" t="str">
            <v>ЦТП</v>
          </cell>
        </row>
        <row r="31412">
          <cell r="A31412" t="str">
            <v>ЦТП</v>
          </cell>
        </row>
        <row r="31413">
          <cell r="A31413" t="str">
            <v>ЦТП</v>
          </cell>
        </row>
        <row r="31414">
          <cell r="A31414" t="str">
            <v>ЦТП</v>
          </cell>
        </row>
        <row r="31415">
          <cell r="A31415" t="str">
            <v>ЦТП</v>
          </cell>
        </row>
        <row r="31416">
          <cell r="A31416" t="str">
            <v>ЦТП</v>
          </cell>
        </row>
        <row r="31417">
          <cell r="A31417" t="str">
            <v>ЦТП</v>
          </cell>
        </row>
        <row r="31418">
          <cell r="A31418" t="str">
            <v>ЦТП</v>
          </cell>
        </row>
        <row r="31419">
          <cell r="A31419" t="str">
            <v>ЦТП</v>
          </cell>
        </row>
        <row r="31420">
          <cell r="A31420" t="str">
            <v>ЦТП</v>
          </cell>
        </row>
        <row r="31421">
          <cell r="A31421" t="str">
            <v>ЦТП</v>
          </cell>
        </row>
        <row r="31422">
          <cell r="A31422" t="str">
            <v>ЦТП</v>
          </cell>
        </row>
        <row r="31423">
          <cell r="A31423" t="str">
            <v>ЦТП</v>
          </cell>
        </row>
        <row r="31424">
          <cell r="A31424" t="str">
            <v>ЦТП</v>
          </cell>
        </row>
        <row r="31425">
          <cell r="A31425" t="str">
            <v>ЦТП</v>
          </cell>
        </row>
        <row r="31426">
          <cell r="A31426" t="str">
            <v>ЦТП</v>
          </cell>
        </row>
        <row r="31427">
          <cell r="A31427" t="str">
            <v>ЦТП</v>
          </cell>
        </row>
        <row r="31428">
          <cell r="A31428" t="str">
            <v>ЦТП</v>
          </cell>
        </row>
        <row r="31429">
          <cell r="A31429" t="str">
            <v>ЦТП</v>
          </cell>
        </row>
        <row r="31430">
          <cell r="A31430" t="str">
            <v>ЦТП</v>
          </cell>
        </row>
        <row r="31431">
          <cell r="A31431" t="str">
            <v>ЦТП</v>
          </cell>
        </row>
        <row r="31432">
          <cell r="A31432" t="str">
            <v>ЦТП</v>
          </cell>
        </row>
        <row r="31433">
          <cell r="A31433" t="str">
            <v>ЦТП</v>
          </cell>
        </row>
        <row r="31434">
          <cell r="A31434" t="str">
            <v>ЦТП</v>
          </cell>
        </row>
        <row r="31435">
          <cell r="A31435" t="str">
            <v>ЦТП</v>
          </cell>
        </row>
        <row r="31436">
          <cell r="A31436" t="str">
            <v>ЦТП</v>
          </cell>
        </row>
        <row r="31437">
          <cell r="A31437" t="str">
            <v>ЦТП</v>
          </cell>
        </row>
        <row r="31438">
          <cell r="A31438" t="str">
            <v>ЦТП</v>
          </cell>
        </row>
        <row r="31439">
          <cell r="A31439" t="str">
            <v>ЦТП</v>
          </cell>
        </row>
        <row r="31440">
          <cell r="A31440" t="str">
            <v>ЦТП</v>
          </cell>
        </row>
        <row r="31441">
          <cell r="A31441" t="str">
            <v>ЦТП</v>
          </cell>
        </row>
        <row r="31442">
          <cell r="A31442" t="str">
            <v>ЦТП</v>
          </cell>
        </row>
        <row r="31443">
          <cell r="A31443" t="str">
            <v>ЦТП</v>
          </cell>
        </row>
        <row r="31444">
          <cell r="A31444" t="str">
            <v>ЦТП</v>
          </cell>
        </row>
        <row r="31445">
          <cell r="A31445" t="str">
            <v>ЦТП</v>
          </cell>
        </row>
        <row r="31446">
          <cell r="A31446" t="str">
            <v>ЦТП</v>
          </cell>
        </row>
        <row r="31447">
          <cell r="A31447" t="str">
            <v>ЦТП</v>
          </cell>
        </row>
        <row r="31448">
          <cell r="A31448" t="str">
            <v>ЦТП</v>
          </cell>
        </row>
        <row r="31449">
          <cell r="A31449" t="str">
            <v>ЦТП</v>
          </cell>
        </row>
        <row r="31450">
          <cell r="A31450" t="str">
            <v>ЦТП</v>
          </cell>
        </row>
        <row r="31451">
          <cell r="A31451" t="str">
            <v>ЦТП</v>
          </cell>
        </row>
        <row r="31452">
          <cell r="A31452" t="str">
            <v>ЦТП</v>
          </cell>
        </row>
        <row r="31453">
          <cell r="A31453" t="str">
            <v>ЦТП</v>
          </cell>
        </row>
        <row r="31454">
          <cell r="A31454" t="str">
            <v>ЦТП</v>
          </cell>
        </row>
        <row r="31455">
          <cell r="A31455" t="str">
            <v>ЦТП</v>
          </cell>
        </row>
        <row r="31456">
          <cell r="A31456" t="str">
            <v>ЦТП</v>
          </cell>
        </row>
        <row r="31457">
          <cell r="A31457" t="str">
            <v>ЦТП</v>
          </cell>
        </row>
        <row r="31458">
          <cell r="A31458" t="str">
            <v>ЦТП</v>
          </cell>
        </row>
        <row r="31459">
          <cell r="A31459" t="str">
            <v>ЦТП</v>
          </cell>
        </row>
        <row r="31460">
          <cell r="A31460" t="str">
            <v>ЦТП</v>
          </cell>
        </row>
        <row r="31461">
          <cell r="A31461" t="str">
            <v>ЦТП</v>
          </cell>
        </row>
        <row r="31462">
          <cell r="A31462" t="str">
            <v>ЦТП</v>
          </cell>
        </row>
        <row r="31463">
          <cell r="A31463" t="str">
            <v>ЦТП</v>
          </cell>
        </row>
        <row r="31464">
          <cell r="A31464" t="str">
            <v>ЦТП</v>
          </cell>
        </row>
        <row r="31465">
          <cell r="A31465" t="str">
            <v>ЦТП</v>
          </cell>
        </row>
        <row r="31466">
          <cell r="A31466" t="str">
            <v>ЦТП</v>
          </cell>
        </row>
        <row r="31467">
          <cell r="A31467" t="str">
            <v>ЦТП</v>
          </cell>
        </row>
        <row r="31468">
          <cell r="A31468" t="str">
            <v>ЦТП</v>
          </cell>
        </row>
        <row r="31469">
          <cell r="A31469" t="str">
            <v>ЦТП</v>
          </cell>
        </row>
        <row r="31470">
          <cell r="A31470" t="str">
            <v>ЦТП</v>
          </cell>
        </row>
        <row r="31471">
          <cell r="A31471" t="str">
            <v>ЦТП</v>
          </cell>
        </row>
        <row r="31472">
          <cell r="A31472" t="str">
            <v>ЦТП</v>
          </cell>
        </row>
        <row r="31473">
          <cell r="A31473" t="str">
            <v>ЦТП</v>
          </cell>
        </row>
        <row r="31474">
          <cell r="A31474" t="str">
            <v>ЦТП</v>
          </cell>
        </row>
        <row r="31475">
          <cell r="A31475" t="str">
            <v>ЦТП</v>
          </cell>
        </row>
        <row r="31476">
          <cell r="A31476" t="str">
            <v>ЦТП</v>
          </cell>
        </row>
        <row r="31477">
          <cell r="A31477" t="str">
            <v>ЦТП</v>
          </cell>
        </row>
        <row r="31478">
          <cell r="A31478" t="str">
            <v>ЦТП</v>
          </cell>
        </row>
        <row r="31479">
          <cell r="A31479" t="str">
            <v>ЦТП</v>
          </cell>
        </row>
        <row r="31480">
          <cell r="A31480" t="str">
            <v>ЦТП</v>
          </cell>
        </row>
        <row r="31481">
          <cell r="A31481" t="str">
            <v>ЦТП</v>
          </cell>
        </row>
        <row r="31482">
          <cell r="A31482" t="str">
            <v>ЦТП</v>
          </cell>
        </row>
        <row r="31483">
          <cell r="A31483" t="str">
            <v>ЦТП</v>
          </cell>
        </row>
        <row r="31484">
          <cell r="A31484" t="str">
            <v>ЦТП</v>
          </cell>
        </row>
        <row r="31485">
          <cell r="A31485" t="str">
            <v>ЦТП</v>
          </cell>
        </row>
        <row r="31486">
          <cell r="A31486" t="str">
            <v>ЦТП</v>
          </cell>
        </row>
        <row r="31487">
          <cell r="A31487" t="str">
            <v>ЦТП</v>
          </cell>
        </row>
        <row r="31488">
          <cell r="A31488" t="str">
            <v>ЦТП</v>
          </cell>
        </row>
        <row r="31489">
          <cell r="A31489" t="str">
            <v>ЦТП</v>
          </cell>
        </row>
        <row r="31490">
          <cell r="A31490" t="str">
            <v>ЦТП</v>
          </cell>
        </row>
        <row r="31491">
          <cell r="A31491" t="str">
            <v>ЦТП</v>
          </cell>
        </row>
        <row r="31492">
          <cell r="A31492" t="str">
            <v>ЦТП</v>
          </cell>
        </row>
        <row r="31493">
          <cell r="A31493" t="str">
            <v>ЦТП</v>
          </cell>
        </row>
        <row r="31494">
          <cell r="A31494" t="str">
            <v>ЦТП</v>
          </cell>
        </row>
        <row r="31495">
          <cell r="A31495" t="str">
            <v>ЦТП</v>
          </cell>
        </row>
        <row r="31496">
          <cell r="A31496" t="str">
            <v>ЦТП</v>
          </cell>
        </row>
        <row r="31497">
          <cell r="A31497" t="str">
            <v>ЦТП</v>
          </cell>
        </row>
        <row r="31498">
          <cell r="A31498" t="str">
            <v>ЦТП</v>
          </cell>
        </row>
        <row r="31499">
          <cell r="A31499" t="str">
            <v>ЦТП</v>
          </cell>
        </row>
        <row r="31500">
          <cell r="A31500" t="str">
            <v>ЦТП</v>
          </cell>
        </row>
        <row r="31501">
          <cell r="A31501" t="str">
            <v>ЦТП</v>
          </cell>
        </row>
        <row r="31502">
          <cell r="A31502" t="str">
            <v>ЦТП</v>
          </cell>
        </row>
        <row r="31503">
          <cell r="A31503" t="str">
            <v>ЦТП</v>
          </cell>
        </row>
        <row r="31504">
          <cell r="A31504" t="str">
            <v>ЦТП</v>
          </cell>
        </row>
        <row r="31505">
          <cell r="A31505" t="str">
            <v>ЦТП</v>
          </cell>
        </row>
        <row r="31506">
          <cell r="A31506" t="str">
            <v>ЦТП</v>
          </cell>
        </row>
        <row r="31507">
          <cell r="A31507" t="str">
            <v>ЦТП</v>
          </cell>
        </row>
        <row r="31508">
          <cell r="A31508" t="str">
            <v>ЦТП</v>
          </cell>
        </row>
        <row r="31509">
          <cell r="A31509" t="str">
            <v>ЦТП</v>
          </cell>
        </row>
        <row r="31510">
          <cell r="A31510" t="str">
            <v>ЦТП</v>
          </cell>
        </row>
        <row r="31511">
          <cell r="A31511" t="str">
            <v>ЦТП</v>
          </cell>
        </row>
        <row r="31512">
          <cell r="A31512" t="str">
            <v>ЦТП</v>
          </cell>
        </row>
        <row r="31513">
          <cell r="A31513" t="str">
            <v>ЦТП</v>
          </cell>
        </row>
        <row r="31514">
          <cell r="A31514" t="str">
            <v>ЦТП</v>
          </cell>
        </row>
        <row r="31515">
          <cell r="A31515" t="str">
            <v>ЦТП</v>
          </cell>
        </row>
        <row r="31516">
          <cell r="A31516" t="str">
            <v>ЦТП</v>
          </cell>
        </row>
        <row r="31517">
          <cell r="A31517" t="str">
            <v>ЦТП</v>
          </cell>
        </row>
        <row r="31518">
          <cell r="A31518" t="str">
            <v>ЦТП</v>
          </cell>
        </row>
        <row r="31519">
          <cell r="A31519" t="str">
            <v>ЦТП</v>
          </cell>
        </row>
        <row r="31520">
          <cell r="A31520" t="str">
            <v>ЦТП</v>
          </cell>
        </row>
        <row r="31521">
          <cell r="A31521" t="str">
            <v>ЦТП</v>
          </cell>
        </row>
        <row r="31522">
          <cell r="A31522" t="str">
            <v>ЦТП</v>
          </cell>
        </row>
        <row r="31523">
          <cell r="A31523" t="str">
            <v>ЦТП</v>
          </cell>
        </row>
        <row r="31524">
          <cell r="A31524" t="str">
            <v>ЦТП</v>
          </cell>
        </row>
        <row r="31525">
          <cell r="A31525" t="str">
            <v>ЦТП</v>
          </cell>
        </row>
        <row r="31526">
          <cell r="A31526" t="str">
            <v>ЦТП</v>
          </cell>
        </row>
        <row r="31527">
          <cell r="A31527" t="str">
            <v>ЦТП</v>
          </cell>
        </row>
        <row r="31528">
          <cell r="A31528" t="str">
            <v>ЦТП</v>
          </cell>
        </row>
        <row r="31529">
          <cell r="A31529" t="str">
            <v>ЦТП</v>
          </cell>
        </row>
        <row r="31530">
          <cell r="A31530" t="str">
            <v>ЦТП</v>
          </cell>
        </row>
        <row r="31531">
          <cell r="A31531" t="str">
            <v>ЦТП</v>
          </cell>
        </row>
        <row r="31532">
          <cell r="A31532" t="str">
            <v>ЦТП</v>
          </cell>
        </row>
        <row r="31533">
          <cell r="A31533" t="str">
            <v>ЦТП</v>
          </cell>
        </row>
        <row r="31534">
          <cell r="A31534" t="str">
            <v>ЦТП</v>
          </cell>
        </row>
        <row r="31535">
          <cell r="A31535" t="str">
            <v>ЦТП</v>
          </cell>
        </row>
        <row r="31536">
          <cell r="A31536" t="str">
            <v>ЦТП</v>
          </cell>
        </row>
        <row r="31537">
          <cell r="A31537" t="str">
            <v>ЦТП</v>
          </cell>
        </row>
        <row r="31538">
          <cell r="A31538" t="str">
            <v>ЦТП</v>
          </cell>
        </row>
        <row r="31539">
          <cell r="A31539" t="str">
            <v>ЦТП</v>
          </cell>
        </row>
        <row r="31540">
          <cell r="A31540" t="str">
            <v>ЦТП</v>
          </cell>
        </row>
        <row r="31541">
          <cell r="A31541" t="str">
            <v>ЦТП</v>
          </cell>
        </row>
        <row r="31542">
          <cell r="A31542" t="str">
            <v>ЦТП</v>
          </cell>
        </row>
        <row r="31543">
          <cell r="A31543" t="str">
            <v>ЦТП</v>
          </cell>
        </row>
        <row r="31544">
          <cell r="A31544" t="str">
            <v>ЦТП</v>
          </cell>
        </row>
        <row r="31545">
          <cell r="A31545" t="str">
            <v>ЦТП</v>
          </cell>
        </row>
        <row r="31546">
          <cell r="A31546" t="str">
            <v>ЦТП</v>
          </cell>
        </row>
        <row r="31547">
          <cell r="A31547" t="str">
            <v>ЦТП</v>
          </cell>
        </row>
        <row r="31548">
          <cell r="A31548" t="str">
            <v>ЦТП</v>
          </cell>
        </row>
        <row r="31549">
          <cell r="A31549" t="str">
            <v>ЦТП</v>
          </cell>
        </row>
        <row r="31550">
          <cell r="A31550" t="str">
            <v>ЦТП</v>
          </cell>
        </row>
        <row r="31551">
          <cell r="A31551" t="str">
            <v>ЦТП</v>
          </cell>
        </row>
        <row r="31552">
          <cell r="A31552" t="str">
            <v>ЦТП</v>
          </cell>
        </row>
        <row r="31553">
          <cell r="A31553" t="str">
            <v>ЦТП</v>
          </cell>
        </row>
        <row r="31554">
          <cell r="A31554" t="str">
            <v>ЦТП</v>
          </cell>
        </row>
        <row r="31555">
          <cell r="A31555" t="str">
            <v>ЦТП</v>
          </cell>
        </row>
        <row r="31556">
          <cell r="A31556" t="str">
            <v>ЦТП</v>
          </cell>
        </row>
        <row r="31557">
          <cell r="A31557" t="str">
            <v>ЦТП</v>
          </cell>
        </row>
        <row r="31558">
          <cell r="A31558" t="str">
            <v>ЦТП</v>
          </cell>
        </row>
        <row r="31559">
          <cell r="A31559" t="str">
            <v>ЦТП</v>
          </cell>
        </row>
        <row r="31560">
          <cell r="A31560" t="str">
            <v>ЦТП</v>
          </cell>
        </row>
        <row r="31561">
          <cell r="A31561" t="str">
            <v>ЦТП</v>
          </cell>
        </row>
        <row r="31562">
          <cell r="A31562" t="str">
            <v>ЦТП</v>
          </cell>
        </row>
        <row r="31563">
          <cell r="A31563" t="str">
            <v>ЦТП</v>
          </cell>
        </row>
        <row r="31564">
          <cell r="A31564" t="str">
            <v>ЦТП</v>
          </cell>
        </row>
        <row r="31565">
          <cell r="A31565" t="str">
            <v>ЦТП</v>
          </cell>
        </row>
        <row r="31566">
          <cell r="A31566" t="str">
            <v>ЦТП</v>
          </cell>
        </row>
        <row r="31567">
          <cell r="A31567" t="str">
            <v>ЦТП</v>
          </cell>
        </row>
        <row r="31568">
          <cell r="A31568" t="str">
            <v>ЦТП</v>
          </cell>
        </row>
        <row r="31569">
          <cell r="A31569" t="str">
            <v>ЦТП</v>
          </cell>
        </row>
        <row r="31570">
          <cell r="A31570" t="str">
            <v>ЦТП</v>
          </cell>
        </row>
        <row r="31571">
          <cell r="A31571" t="str">
            <v>ЦТП</v>
          </cell>
        </row>
        <row r="31572">
          <cell r="A31572" t="str">
            <v>ЦТП</v>
          </cell>
        </row>
        <row r="31573">
          <cell r="A31573" t="str">
            <v>ЦТП</v>
          </cell>
        </row>
        <row r="31574">
          <cell r="A31574" t="str">
            <v>ЦТП</v>
          </cell>
        </row>
        <row r="31575">
          <cell r="A31575" t="str">
            <v>ЦТП</v>
          </cell>
        </row>
        <row r="31576">
          <cell r="A31576" t="str">
            <v>ЦТП</v>
          </cell>
        </row>
        <row r="31577">
          <cell r="A31577" t="str">
            <v>ЦТП</v>
          </cell>
        </row>
        <row r="31578">
          <cell r="A31578" t="str">
            <v>ЦТП</v>
          </cell>
        </row>
        <row r="31579">
          <cell r="A31579" t="str">
            <v>ЦТП</v>
          </cell>
        </row>
        <row r="31580">
          <cell r="A31580" t="str">
            <v>ЦТП</v>
          </cell>
        </row>
        <row r="31581">
          <cell r="A31581" t="str">
            <v>ЦТП</v>
          </cell>
        </row>
        <row r="31582">
          <cell r="A31582" t="str">
            <v>ЦТП</v>
          </cell>
        </row>
        <row r="31583">
          <cell r="A31583" t="str">
            <v>ЦТП</v>
          </cell>
        </row>
        <row r="31584">
          <cell r="A31584" t="str">
            <v>ЦТП</v>
          </cell>
        </row>
        <row r="31585">
          <cell r="A31585" t="str">
            <v>ЦТП</v>
          </cell>
        </row>
        <row r="31586">
          <cell r="A31586" t="str">
            <v>ЦТП</v>
          </cell>
        </row>
        <row r="31587">
          <cell r="A31587" t="str">
            <v>ЦТП</v>
          </cell>
        </row>
        <row r="31588">
          <cell r="A31588" t="str">
            <v>ЦТП</v>
          </cell>
        </row>
        <row r="31589">
          <cell r="A31589" t="str">
            <v>ЦТП</v>
          </cell>
        </row>
        <row r="31590">
          <cell r="A31590" t="str">
            <v>ЦТП</v>
          </cell>
        </row>
        <row r="31591">
          <cell r="A31591" t="str">
            <v>ЦТП</v>
          </cell>
        </row>
        <row r="31592">
          <cell r="A31592" t="str">
            <v>ЦТП</v>
          </cell>
        </row>
        <row r="31593">
          <cell r="A31593" t="str">
            <v>ЦТП</v>
          </cell>
        </row>
        <row r="31594">
          <cell r="A31594" t="str">
            <v>ЦТП</v>
          </cell>
        </row>
        <row r="31595">
          <cell r="A31595" t="str">
            <v>ЦТП</v>
          </cell>
        </row>
        <row r="31596">
          <cell r="A31596" t="str">
            <v>ЦТП</v>
          </cell>
        </row>
        <row r="31597">
          <cell r="A31597" t="str">
            <v>ЦТП</v>
          </cell>
        </row>
        <row r="31598">
          <cell r="A31598" t="str">
            <v>ЦТП</v>
          </cell>
        </row>
        <row r="31599">
          <cell r="A31599" t="str">
            <v>ЦТП</v>
          </cell>
        </row>
        <row r="31600">
          <cell r="A31600" t="str">
            <v>ЦТП</v>
          </cell>
        </row>
        <row r="31601">
          <cell r="A31601" t="str">
            <v>ЦТП</v>
          </cell>
        </row>
        <row r="31602">
          <cell r="A31602" t="str">
            <v>ЦТП</v>
          </cell>
        </row>
        <row r="31603">
          <cell r="A31603" t="str">
            <v>ЦТП</v>
          </cell>
        </row>
        <row r="31604">
          <cell r="A31604" t="str">
            <v>ЦТП</v>
          </cell>
        </row>
        <row r="31605">
          <cell r="A31605" t="str">
            <v>ЦТП</v>
          </cell>
        </row>
        <row r="31606">
          <cell r="A31606" t="str">
            <v>ЦТП</v>
          </cell>
        </row>
        <row r="31607">
          <cell r="A31607" t="str">
            <v>ЦТП</v>
          </cell>
        </row>
        <row r="31608">
          <cell r="A31608" t="str">
            <v>ЦТП</v>
          </cell>
        </row>
        <row r="31609">
          <cell r="A31609" t="str">
            <v>ЦТП</v>
          </cell>
        </row>
        <row r="31610">
          <cell r="A31610" t="str">
            <v>ЦТП</v>
          </cell>
        </row>
        <row r="31611">
          <cell r="A31611" t="str">
            <v>ЦТП</v>
          </cell>
        </row>
        <row r="31612">
          <cell r="A31612" t="str">
            <v>ЦТП</v>
          </cell>
        </row>
        <row r="31613">
          <cell r="A31613" t="str">
            <v>ЦТП</v>
          </cell>
        </row>
        <row r="31614">
          <cell r="A31614" t="str">
            <v>ЦТП</v>
          </cell>
        </row>
        <row r="31615">
          <cell r="A31615" t="str">
            <v>ЦТП</v>
          </cell>
        </row>
        <row r="31616">
          <cell r="A31616" t="str">
            <v>ЦТП</v>
          </cell>
        </row>
        <row r="31617">
          <cell r="A31617" t="str">
            <v>ЦТП</v>
          </cell>
        </row>
        <row r="31618">
          <cell r="A31618" t="str">
            <v>ЦТП</v>
          </cell>
        </row>
        <row r="31619">
          <cell r="A31619" t="str">
            <v>ЦТП</v>
          </cell>
        </row>
        <row r="31620">
          <cell r="A31620" t="str">
            <v>ЦТП</v>
          </cell>
        </row>
        <row r="31621">
          <cell r="A31621" t="str">
            <v>ЦТП</v>
          </cell>
        </row>
        <row r="31622">
          <cell r="A31622" t="str">
            <v>ЦТП</v>
          </cell>
        </row>
        <row r="31623">
          <cell r="A31623" t="str">
            <v>ЦТП</v>
          </cell>
        </row>
        <row r="31624">
          <cell r="A31624" t="str">
            <v>ЦТП</v>
          </cell>
        </row>
        <row r="31625">
          <cell r="A31625" t="str">
            <v>ЦТП</v>
          </cell>
        </row>
        <row r="31626">
          <cell r="A31626" t="str">
            <v>ЦТП</v>
          </cell>
        </row>
        <row r="31627">
          <cell r="A31627" t="str">
            <v>ЦТП</v>
          </cell>
        </row>
        <row r="31628">
          <cell r="A31628" t="str">
            <v>ЦТП</v>
          </cell>
        </row>
        <row r="31629">
          <cell r="A31629" t="str">
            <v>ЦТП</v>
          </cell>
        </row>
        <row r="31630">
          <cell r="A31630" t="str">
            <v>ЦТП</v>
          </cell>
        </row>
        <row r="31631">
          <cell r="A31631" t="str">
            <v>ЦТП</v>
          </cell>
        </row>
        <row r="31632">
          <cell r="A31632" t="str">
            <v>ЦТП</v>
          </cell>
        </row>
        <row r="31633">
          <cell r="A31633" t="str">
            <v>ЦТП</v>
          </cell>
        </row>
        <row r="31634">
          <cell r="A31634" t="str">
            <v>ЦТП</v>
          </cell>
        </row>
        <row r="31635">
          <cell r="A31635" t="str">
            <v>ЦТП</v>
          </cell>
        </row>
        <row r="31636">
          <cell r="A31636" t="str">
            <v>ЦТП</v>
          </cell>
        </row>
        <row r="31637">
          <cell r="A31637" t="str">
            <v>ЦТП</v>
          </cell>
        </row>
        <row r="31638">
          <cell r="A31638" t="str">
            <v>ЦТП</v>
          </cell>
        </row>
        <row r="31639">
          <cell r="A31639" t="str">
            <v>ЦТП</v>
          </cell>
        </row>
        <row r="31640">
          <cell r="A31640" t="str">
            <v>ЦТП</v>
          </cell>
        </row>
        <row r="31641">
          <cell r="A31641" t="str">
            <v>ЦТП</v>
          </cell>
        </row>
        <row r="31642">
          <cell r="A31642" t="str">
            <v>ЦТП</v>
          </cell>
        </row>
        <row r="31643">
          <cell r="A31643" t="str">
            <v>ЦТП</v>
          </cell>
        </row>
        <row r="31644">
          <cell r="A31644" t="str">
            <v>ЦТП</v>
          </cell>
        </row>
        <row r="31645">
          <cell r="A31645" t="str">
            <v>ЦТП</v>
          </cell>
        </row>
        <row r="31646">
          <cell r="A31646" t="str">
            <v>ЦТП</v>
          </cell>
        </row>
        <row r="31647">
          <cell r="A31647" t="str">
            <v>ЦТП</v>
          </cell>
        </row>
        <row r="31648">
          <cell r="A31648" t="str">
            <v>ЦТП</v>
          </cell>
        </row>
        <row r="31649">
          <cell r="A31649" t="str">
            <v>ЦТП</v>
          </cell>
        </row>
        <row r="31650">
          <cell r="A31650" t="str">
            <v>ЦТП</v>
          </cell>
        </row>
        <row r="31651">
          <cell r="A31651" t="str">
            <v>ЦТП</v>
          </cell>
        </row>
        <row r="31652">
          <cell r="A31652" t="str">
            <v>ЦТП</v>
          </cell>
        </row>
        <row r="31653">
          <cell r="A31653" t="str">
            <v>ЦТП</v>
          </cell>
        </row>
        <row r="31654">
          <cell r="A31654" t="str">
            <v>ЦТП</v>
          </cell>
        </row>
        <row r="31655">
          <cell r="A31655" t="str">
            <v>ЦТП</v>
          </cell>
        </row>
        <row r="31656">
          <cell r="A31656" t="str">
            <v>ЦТП</v>
          </cell>
        </row>
        <row r="31657">
          <cell r="A31657" t="str">
            <v>ЦТП</v>
          </cell>
        </row>
        <row r="31658">
          <cell r="A31658" t="str">
            <v>ЦТП</v>
          </cell>
        </row>
        <row r="31659">
          <cell r="A31659" t="str">
            <v>ЦТП</v>
          </cell>
        </row>
        <row r="31660">
          <cell r="A31660" t="str">
            <v>ЦТП</v>
          </cell>
        </row>
        <row r="31661">
          <cell r="A31661" t="str">
            <v>ЦТП</v>
          </cell>
        </row>
        <row r="31662">
          <cell r="A31662" t="str">
            <v>ЦТП</v>
          </cell>
        </row>
        <row r="31663">
          <cell r="A31663" t="str">
            <v>ЦТП</v>
          </cell>
        </row>
        <row r="31664">
          <cell r="A31664" t="str">
            <v>ЦТП</v>
          </cell>
        </row>
        <row r="31665">
          <cell r="A31665" t="str">
            <v>ЦТП</v>
          </cell>
        </row>
        <row r="31666">
          <cell r="A31666" t="str">
            <v>ЦТП</v>
          </cell>
        </row>
        <row r="31667">
          <cell r="A31667" t="str">
            <v>ЦТП</v>
          </cell>
        </row>
        <row r="31668">
          <cell r="A31668" t="str">
            <v>ЦТП</v>
          </cell>
        </row>
        <row r="31669">
          <cell r="A31669" t="str">
            <v>ЦТП</v>
          </cell>
        </row>
        <row r="31670">
          <cell r="A31670" t="str">
            <v>ЦТП</v>
          </cell>
        </row>
        <row r="31671">
          <cell r="A31671" t="str">
            <v>ЦТП</v>
          </cell>
        </row>
        <row r="31672">
          <cell r="A31672" t="str">
            <v>ЦТП</v>
          </cell>
        </row>
        <row r="31673">
          <cell r="A31673" t="str">
            <v>ЦТП</v>
          </cell>
        </row>
        <row r="31674">
          <cell r="A31674" t="str">
            <v>ЦТП</v>
          </cell>
        </row>
        <row r="31675">
          <cell r="A31675" t="str">
            <v>ЦТП</v>
          </cell>
        </row>
        <row r="31676">
          <cell r="A31676" t="str">
            <v>ЦТП</v>
          </cell>
        </row>
        <row r="31677">
          <cell r="A31677" t="str">
            <v>ЦТП</v>
          </cell>
        </row>
        <row r="31678">
          <cell r="A31678" t="str">
            <v>ЦТП</v>
          </cell>
        </row>
        <row r="31679">
          <cell r="A31679" t="str">
            <v>ЦТП</v>
          </cell>
        </row>
        <row r="31680">
          <cell r="A31680" t="str">
            <v>ЦТП</v>
          </cell>
        </row>
        <row r="31681">
          <cell r="A31681" t="str">
            <v>ЦТП</v>
          </cell>
        </row>
        <row r="31682">
          <cell r="A31682" t="str">
            <v>ЦТП</v>
          </cell>
        </row>
        <row r="31683">
          <cell r="A31683" t="str">
            <v>ЦТП</v>
          </cell>
        </row>
        <row r="31684">
          <cell r="A31684" t="str">
            <v>ЦТП</v>
          </cell>
        </row>
        <row r="31685">
          <cell r="A31685" t="str">
            <v>ЦТП</v>
          </cell>
        </row>
        <row r="31686">
          <cell r="A31686" t="str">
            <v>ЦТП</v>
          </cell>
        </row>
        <row r="31687">
          <cell r="A31687" t="str">
            <v>ЦТП</v>
          </cell>
        </row>
        <row r="31688">
          <cell r="A31688" t="str">
            <v>ЦТП</v>
          </cell>
        </row>
        <row r="31689">
          <cell r="A31689" t="str">
            <v>ЦТП</v>
          </cell>
        </row>
        <row r="31690">
          <cell r="A31690" t="str">
            <v>ЦТП</v>
          </cell>
        </row>
        <row r="31691">
          <cell r="A31691" t="str">
            <v>ЦТП</v>
          </cell>
        </row>
        <row r="31692">
          <cell r="A31692" t="str">
            <v>ЦТП</v>
          </cell>
        </row>
        <row r="31693">
          <cell r="A31693" t="str">
            <v>ЦТП</v>
          </cell>
        </row>
        <row r="31694">
          <cell r="A31694" t="str">
            <v>ЦТП</v>
          </cell>
        </row>
        <row r="31695">
          <cell r="A31695" t="str">
            <v>ЦТП</v>
          </cell>
        </row>
        <row r="31696">
          <cell r="A31696" t="str">
            <v>ЦТП</v>
          </cell>
        </row>
        <row r="31697">
          <cell r="A31697" t="str">
            <v>ЦТП</v>
          </cell>
        </row>
        <row r="31698">
          <cell r="A31698" t="str">
            <v>ЦТП</v>
          </cell>
        </row>
        <row r="31699">
          <cell r="A31699" t="str">
            <v>ЦТП</v>
          </cell>
        </row>
        <row r="31700">
          <cell r="A31700" t="str">
            <v>ЦТП</v>
          </cell>
        </row>
        <row r="31701">
          <cell r="A31701" t="str">
            <v>ЦТП</v>
          </cell>
        </row>
        <row r="31702">
          <cell r="A31702" t="str">
            <v>ЦТП</v>
          </cell>
        </row>
        <row r="31703">
          <cell r="A31703" t="str">
            <v>ЦТП</v>
          </cell>
        </row>
        <row r="31704">
          <cell r="A31704" t="str">
            <v>ЦТП</v>
          </cell>
        </row>
        <row r="31705">
          <cell r="A31705" t="str">
            <v>ЦТП</v>
          </cell>
        </row>
        <row r="31706">
          <cell r="A31706" t="str">
            <v>ЦТП</v>
          </cell>
        </row>
        <row r="31707">
          <cell r="A31707" t="str">
            <v>ЦТП</v>
          </cell>
        </row>
        <row r="31708">
          <cell r="A31708" t="str">
            <v>ЦТП</v>
          </cell>
        </row>
        <row r="31709">
          <cell r="A31709" t="str">
            <v>ЦТП</v>
          </cell>
        </row>
        <row r="31710">
          <cell r="A31710" t="str">
            <v>ЦТП</v>
          </cell>
        </row>
        <row r="31711">
          <cell r="A31711" t="str">
            <v>ЦТП</v>
          </cell>
        </row>
        <row r="31712">
          <cell r="A31712" t="str">
            <v>ЦТП</v>
          </cell>
        </row>
        <row r="31713">
          <cell r="A31713" t="str">
            <v>ЦТП</v>
          </cell>
        </row>
        <row r="31714">
          <cell r="A31714" t="str">
            <v>ЦТП</v>
          </cell>
        </row>
        <row r="31715">
          <cell r="A31715" t="str">
            <v>ЦТП</v>
          </cell>
        </row>
        <row r="31716">
          <cell r="A31716" t="str">
            <v>ЦТП</v>
          </cell>
        </row>
        <row r="31717">
          <cell r="A31717" t="str">
            <v>ЦТП</v>
          </cell>
        </row>
        <row r="31718">
          <cell r="A31718" t="str">
            <v>ЦТП</v>
          </cell>
        </row>
        <row r="31719">
          <cell r="A31719" t="str">
            <v>ЦТП</v>
          </cell>
        </row>
        <row r="31720">
          <cell r="A31720" t="str">
            <v>ЦТП</v>
          </cell>
        </row>
        <row r="31721">
          <cell r="A31721" t="str">
            <v>ЦТП</v>
          </cell>
        </row>
        <row r="31722">
          <cell r="A31722" t="str">
            <v>ЦТП</v>
          </cell>
        </row>
        <row r="31723">
          <cell r="A31723" t="str">
            <v>ЦТП</v>
          </cell>
        </row>
        <row r="31724">
          <cell r="A31724" t="str">
            <v>ЦТП</v>
          </cell>
        </row>
        <row r="31725">
          <cell r="A31725" t="str">
            <v>ЦТП</v>
          </cell>
        </row>
        <row r="31726">
          <cell r="A31726" t="str">
            <v>ЦТП</v>
          </cell>
        </row>
        <row r="31727">
          <cell r="A31727" t="str">
            <v>ЦТП</v>
          </cell>
        </row>
        <row r="31728">
          <cell r="A31728" t="str">
            <v>ЦТП</v>
          </cell>
        </row>
        <row r="31729">
          <cell r="A31729" t="str">
            <v>ЦТП</v>
          </cell>
        </row>
        <row r="31730">
          <cell r="A31730" t="str">
            <v>ЦТП</v>
          </cell>
        </row>
        <row r="31731">
          <cell r="A31731" t="str">
            <v>ЦТП</v>
          </cell>
        </row>
        <row r="31732">
          <cell r="A31732" t="str">
            <v>ЦТП</v>
          </cell>
        </row>
        <row r="31733">
          <cell r="A31733" t="str">
            <v>ЦТП</v>
          </cell>
        </row>
        <row r="31734">
          <cell r="A31734" t="str">
            <v>ЦТП</v>
          </cell>
        </row>
        <row r="31735">
          <cell r="A31735" t="str">
            <v>ЦТП</v>
          </cell>
        </row>
        <row r="31736">
          <cell r="A31736" t="str">
            <v>ЦТП</v>
          </cell>
        </row>
        <row r="31737">
          <cell r="A31737" t="str">
            <v>ЦТП</v>
          </cell>
        </row>
        <row r="31738">
          <cell r="A31738" t="str">
            <v>ЦТП</v>
          </cell>
        </row>
        <row r="31739">
          <cell r="A31739" t="str">
            <v>ЦТП</v>
          </cell>
        </row>
        <row r="31740">
          <cell r="A31740" t="str">
            <v>ЦТП</v>
          </cell>
        </row>
        <row r="31741">
          <cell r="A31741" t="str">
            <v>ЦТП</v>
          </cell>
        </row>
        <row r="31742">
          <cell r="A31742" t="str">
            <v>ЦТП</v>
          </cell>
        </row>
        <row r="31743">
          <cell r="A31743" t="str">
            <v>ЦТП</v>
          </cell>
        </row>
        <row r="31744">
          <cell r="A31744" t="str">
            <v>ЦТП</v>
          </cell>
        </row>
        <row r="31745">
          <cell r="A31745" t="str">
            <v>ЦТП</v>
          </cell>
        </row>
        <row r="31746">
          <cell r="A31746" t="str">
            <v>ЦТП</v>
          </cell>
        </row>
        <row r="31747">
          <cell r="A31747" t="str">
            <v>ЦТП</v>
          </cell>
        </row>
        <row r="31748">
          <cell r="A31748" t="str">
            <v>ЦТП</v>
          </cell>
        </row>
        <row r="31749">
          <cell r="A31749" t="str">
            <v>ЦТП</v>
          </cell>
        </row>
        <row r="31750">
          <cell r="A31750" t="str">
            <v>ЦТП</v>
          </cell>
        </row>
        <row r="31751">
          <cell r="A31751" t="str">
            <v>ЦТП</v>
          </cell>
        </row>
        <row r="31752">
          <cell r="A31752" t="str">
            <v>ЦТП</v>
          </cell>
        </row>
        <row r="31753">
          <cell r="A31753" t="str">
            <v>ЦТП</v>
          </cell>
        </row>
        <row r="31754">
          <cell r="A31754" t="str">
            <v>ЦТП</v>
          </cell>
        </row>
        <row r="31755">
          <cell r="A31755" t="str">
            <v>ЦТП</v>
          </cell>
        </row>
        <row r="31756">
          <cell r="A31756" t="str">
            <v>ЦТП</v>
          </cell>
        </row>
        <row r="31757">
          <cell r="A31757" t="str">
            <v>ЦТП</v>
          </cell>
        </row>
        <row r="31758">
          <cell r="A31758" t="str">
            <v>ЦТП</v>
          </cell>
        </row>
        <row r="31759">
          <cell r="A31759" t="str">
            <v>ЦТП</v>
          </cell>
        </row>
        <row r="31760">
          <cell r="A31760" t="str">
            <v>ЦТП</v>
          </cell>
        </row>
        <row r="31761">
          <cell r="A31761" t="str">
            <v>ЦТП</v>
          </cell>
        </row>
        <row r="31762">
          <cell r="A31762" t="str">
            <v>ЦТП</v>
          </cell>
        </row>
        <row r="31763">
          <cell r="A31763" t="str">
            <v>ЦТП</v>
          </cell>
        </row>
        <row r="31764">
          <cell r="A31764" t="str">
            <v>ЦТП</v>
          </cell>
        </row>
        <row r="31765">
          <cell r="A31765" t="str">
            <v>ЦТП</v>
          </cell>
        </row>
        <row r="31766">
          <cell r="A31766" t="str">
            <v>ЦТП</v>
          </cell>
        </row>
        <row r="31767">
          <cell r="A31767" t="str">
            <v>ЦТП</v>
          </cell>
        </row>
        <row r="31768">
          <cell r="A31768" t="str">
            <v>ЦТП</v>
          </cell>
        </row>
        <row r="31769">
          <cell r="A31769" t="str">
            <v>ЦТП</v>
          </cell>
        </row>
        <row r="31770">
          <cell r="A31770" t="str">
            <v>ЦТП</v>
          </cell>
        </row>
        <row r="31771">
          <cell r="A31771" t="str">
            <v>ЦТП</v>
          </cell>
        </row>
        <row r="31772">
          <cell r="A31772" t="str">
            <v>ЦТП</v>
          </cell>
        </row>
        <row r="31773">
          <cell r="A31773" t="str">
            <v>ЦТП</v>
          </cell>
        </row>
        <row r="31774">
          <cell r="A31774" t="str">
            <v>ЦТП</v>
          </cell>
        </row>
        <row r="31775">
          <cell r="A31775" t="str">
            <v>ЦТП</v>
          </cell>
        </row>
        <row r="31776">
          <cell r="A31776" t="str">
            <v>ЦТП</v>
          </cell>
        </row>
        <row r="31777">
          <cell r="A31777" t="str">
            <v>ЦТП</v>
          </cell>
        </row>
        <row r="31778">
          <cell r="A31778" t="str">
            <v>ЦТП</v>
          </cell>
        </row>
        <row r="31779">
          <cell r="A31779" t="str">
            <v>ЦТП</v>
          </cell>
        </row>
        <row r="31780">
          <cell r="A31780" t="str">
            <v>ЦТП</v>
          </cell>
        </row>
        <row r="31781">
          <cell r="A31781" t="str">
            <v>ЦТП</v>
          </cell>
        </row>
        <row r="31782">
          <cell r="A31782" t="str">
            <v>ЦТП</v>
          </cell>
        </row>
        <row r="31783">
          <cell r="A31783" t="str">
            <v>ЦТП</v>
          </cell>
        </row>
        <row r="31784">
          <cell r="A31784" t="str">
            <v>ЦТП</v>
          </cell>
        </row>
        <row r="31785">
          <cell r="A31785" t="str">
            <v>ЦТП</v>
          </cell>
        </row>
        <row r="31786">
          <cell r="A31786" t="str">
            <v>ЦТП</v>
          </cell>
        </row>
        <row r="31787">
          <cell r="A31787" t="str">
            <v>ЦТП</v>
          </cell>
        </row>
        <row r="31788">
          <cell r="A31788" t="str">
            <v>ЦТП</v>
          </cell>
        </row>
        <row r="31789">
          <cell r="A31789" t="str">
            <v>ЦТП</v>
          </cell>
        </row>
        <row r="31790">
          <cell r="A31790" t="str">
            <v>ЦТП</v>
          </cell>
        </row>
        <row r="31791">
          <cell r="A31791" t="str">
            <v>ЦТП</v>
          </cell>
        </row>
        <row r="31792">
          <cell r="A31792" t="str">
            <v>ЦТП</v>
          </cell>
        </row>
        <row r="31793">
          <cell r="A31793" t="str">
            <v>ЦТП</v>
          </cell>
        </row>
        <row r="31794">
          <cell r="A31794" t="str">
            <v>ЦТП</v>
          </cell>
        </row>
        <row r="31795">
          <cell r="A31795" t="str">
            <v>ЦТП</v>
          </cell>
        </row>
        <row r="31796">
          <cell r="A31796" t="str">
            <v>ЦТП</v>
          </cell>
        </row>
        <row r="31797">
          <cell r="A31797" t="str">
            <v>ЦТП</v>
          </cell>
        </row>
        <row r="31798">
          <cell r="A31798" t="str">
            <v>ЦТП</v>
          </cell>
        </row>
        <row r="31799">
          <cell r="A31799" t="str">
            <v>ЦТП</v>
          </cell>
        </row>
        <row r="31800">
          <cell r="A31800" t="str">
            <v>ЦТП</v>
          </cell>
        </row>
        <row r="31801">
          <cell r="A31801" t="str">
            <v>ЦТП</v>
          </cell>
        </row>
        <row r="31802">
          <cell r="A31802" t="str">
            <v>ЦТП</v>
          </cell>
        </row>
        <row r="31803">
          <cell r="A31803" t="str">
            <v>ЦТП</v>
          </cell>
        </row>
        <row r="31804">
          <cell r="A31804" t="str">
            <v>ЦТП</v>
          </cell>
        </row>
        <row r="31805">
          <cell r="A31805" t="str">
            <v>ЦТП</v>
          </cell>
        </row>
        <row r="31806">
          <cell r="A31806" t="str">
            <v>ЦТП</v>
          </cell>
        </row>
        <row r="31807">
          <cell r="A31807" t="str">
            <v>ЦТП</v>
          </cell>
        </row>
        <row r="31808">
          <cell r="A31808" t="str">
            <v>ЦТП</v>
          </cell>
        </row>
        <row r="31809">
          <cell r="A31809" t="str">
            <v>ЦТП</v>
          </cell>
        </row>
        <row r="31810">
          <cell r="A31810" t="str">
            <v>ЦТП</v>
          </cell>
        </row>
        <row r="31811">
          <cell r="A31811" t="str">
            <v>ЦТП</v>
          </cell>
        </row>
        <row r="31812">
          <cell r="A31812" t="str">
            <v>ЦТП</v>
          </cell>
        </row>
        <row r="31813">
          <cell r="A31813" t="str">
            <v>ЦТП</v>
          </cell>
        </row>
        <row r="31814">
          <cell r="A31814" t="str">
            <v>ЦТП</v>
          </cell>
        </row>
        <row r="31815">
          <cell r="A31815" t="str">
            <v>ЦТП</v>
          </cell>
        </row>
        <row r="31816">
          <cell r="A31816" t="str">
            <v>ЦТП</v>
          </cell>
        </row>
        <row r="31817">
          <cell r="A31817" t="str">
            <v>ЦТП</v>
          </cell>
        </row>
        <row r="31818">
          <cell r="A31818" t="str">
            <v>ЦТП</v>
          </cell>
        </row>
        <row r="31819">
          <cell r="A31819" t="str">
            <v>ЦТП</v>
          </cell>
        </row>
        <row r="31820">
          <cell r="A31820" t="str">
            <v>ЦТП</v>
          </cell>
        </row>
        <row r="31821">
          <cell r="A31821" t="str">
            <v>ЦТП</v>
          </cell>
        </row>
        <row r="31822">
          <cell r="A31822" t="str">
            <v>ЦТП</v>
          </cell>
        </row>
        <row r="31823">
          <cell r="A31823" t="str">
            <v>ЦТП</v>
          </cell>
        </row>
        <row r="31824">
          <cell r="A31824" t="str">
            <v>ЦТП</v>
          </cell>
        </row>
        <row r="31825">
          <cell r="A31825" t="str">
            <v>ЦТП</v>
          </cell>
        </row>
        <row r="31826">
          <cell r="A31826" t="str">
            <v>ЦТП</v>
          </cell>
        </row>
        <row r="31827">
          <cell r="A31827" t="str">
            <v>ЦТП</v>
          </cell>
        </row>
        <row r="31828">
          <cell r="A31828" t="str">
            <v>ЦТП</v>
          </cell>
        </row>
        <row r="31829">
          <cell r="A31829" t="str">
            <v>ЦТП</v>
          </cell>
        </row>
        <row r="31830">
          <cell r="A31830" t="str">
            <v>ЦТП</v>
          </cell>
        </row>
        <row r="31831">
          <cell r="A31831" t="str">
            <v>ЦТП</v>
          </cell>
        </row>
        <row r="31832">
          <cell r="A31832" t="str">
            <v>ЦТП</v>
          </cell>
        </row>
        <row r="31833">
          <cell r="A31833" t="str">
            <v>ЦТП</v>
          </cell>
        </row>
        <row r="31834">
          <cell r="A31834" t="str">
            <v>ЦТП</v>
          </cell>
        </row>
        <row r="31835">
          <cell r="A31835" t="str">
            <v>ЦТП</v>
          </cell>
        </row>
        <row r="31836">
          <cell r="A31836" t="str">
            <v>ЦТП</v>
          </cell>
        </row>
        <row r="31837">
          <cell r="A31837" t="str">
            <v>ЦТП</v>
          </cell>
        </row>
        <row r="31838">
          <cell r="A31838" t="str">
            <v>ЦТП</v>
          </cell>
        </row>
        <row r="31839">
          <cell r="A31839" t="str">
            <v>ЦТП</v>
          </cell>
        </row>
        <row r="31840">
          <cell r="A31840" t="str">
            <v>ЦТП</v>
          </cell>
        </row>
        <row r="31841">
          <cell r="A31841" t="str">
            <v>ЦТП</v>
          </cell>
        </row>
        <row r="31842">
          <cell r="A31842" t="str">
            <v>ЦТП</v>
          </cell>
        </row>
        <row r="31843">
          <cell r="A31843" t="str">
            <v>ЦТП</v>
          </cell>
        </row>
        <row r="31844">
          <cell r="A31844" t="str">
            <v>ЦТП</v>
          </cell>
        </row>
        <row r="31845">
          <cell r="A31845" t="str">
            <v>ЦТП</v>
          </cell>
        </row>
        <row r="31846">
          <cell r="A31846" t="str">
            <v>ЦТП</v>
          </cell>
        </row>
        <row r="31847">
          <cell r="A31847" t="str">
            <v>ЦТП</v>
          </cell>
        </row>
        <row r="31848">
          <cell r="A31848" t="str">
            <v>ЦТП</v>
          </cell>
        </row>
        <row r="31849">
          <cell r="A31849" t="str">
            <v>ЦТП</v>
          </cell>
        </row>
        <row r="31850">
          <cell r="A31850" t="str">
            <v>ЦТП</v>
          </cell>
        </row>
        <row r="31851">
          <cell r="A31851" t="str">
            <v>ЦТП</v>
          </cell>
        </row>
        <row r="31852">
          <cell r="A31852" t="str">
            <v>ЦТП</v>
          </cell>
        </row>
        <row r="31853">
          <cell r="A31853" t="str">
            <v>ЦТП</v>
          </cell>
        </row>
        <row r="31854">
          <cell r="A31854" t="str">
            <v>ЦТП</v>
          </cell>
        </row>
        <row r="31855">
          <cell r="A31855" t="str">
            <v>ЦТП</v>
          </cell>
        </row>
        <row r="31856">
          <cell r="A31856" t="str">
            <v>ЦТП</v>
          </cell>
        </row>
        <row r="31857">
          <cell r="A31857" t="str">
            <v>ЦТП</v>
          </cell>
        </row>
        <row r="31858">
          <cell r="A31858" t="str">
            <v>ЦТП</v>
          </cell>
        </row>
        <row r="31859">
          <cell r="A31859" t="str">
            <v>ЦТП</v>
          </cell>
        </row>
        <row r="31860">
          <cell r="A31860" t="str">
            <v>ЦТП</v>
          </cell>
        </row>
        <row r="31861">
          <cell r="A31861" t="str">
            <v>ЦТП</v>
          </cell>
        </row>
        <row r="31862">
          <cell r="A31862" t="str">
            <v>ЦТП</v>
          </cell>
        </row>
        <row r="31863">
          <cell r="A31863" t="str">
            <v>ЦТП</v>
          </cell>
        </row>
        <row r="31864">
          <cell r="A31864" t="str">
            <v>ЦТП</v>
          </cell>
        </row>
        <row r="31865">
          <cell r="A31865" t="str">
            <v>ЦТП</v>
          </cell>
        </row>
        <row r="31866">
          <cell r="A31866" t="str">
            <v>ЦТП</v>
          </cell>
        </row>
        <row r="31867">
          <cell r="A31867" t="str">
            <v>ЦТП</v>
          </cell>
        </row>
        <row r="31868">
          <cell r="A31868" t="str">
            <v>ЦТП</v>
          </cell>
        </row>
        <row r="31869">
          <cell r="A31869" t="str">
            <v>ЦТП</v>
          </cell>
        </row>
        <row r="31870">
          <cell r="A31870" t="str">
            <v>ЦТП</v>
          </cell>
        </row>
        <row r="31871">
          <cell r="A31871" t="str">
            <v>ЦТП</v>
          </cell>
        </row>
        <row r="31872">
          <cell r="A31872" t="str">
            <v>ЦТП</v>
          </cell>
        </row>
        <row r="31873">
          <cell r="A31873" t="str">
            <v>ЦТП</v>
          </cell>
        </row>
        <row r="31874">
          <cell r="A31874" t="str">
            <v>ЦТП</v>
          </cell>
        </row>
        <row r="31875">
          <cell r="A31875" t="str">
            <v>ЦТП</v>
          </cell>
        </row>
        <row r="31876">
          <cell r="A31876" t="str">
            <v>ЦТП</v>
          </cell>
        </row>
        <row r="31877">
          <cell r="A31877" t="str">
            <v>ЦТП</v>
          </cell>
        </row>
        <row r="31878">
          <cell r="A31878" t="str">
            <v>ЦТП</v>
          </cell>
        </row>
        <row r="31879">
          <cell r="A31879" t="str">
            <v>ЦТП</v>
          </cell>
        </row>
        <row r="31880">
          <cell r="A31880" t="str">
            <v>ЦТП</v>
          </cell>
        </row>
        <row r="31881">
          <cell r="A31881" t="str">
            <v>ЦТП</v>
          </cell>
        </row>
        <row r="31882">
          <cell r="A31882" t="str">
            <v>ЦТП</v>
          </cell>
        </row>
        <row r="31883">
          <cell r="A31883" t="str">
            <v>ЦТП</v>
          </cell>
        </row>
        <row r="31884">
          <cell r="A31884" t="str">
            <v>ЦТП</v>
          </cell>
        </row>
        <row r="31885">
          <cell r="A31885" t="str">
            <v>ЦТП</v>
          </cell>
        </row>
        <row r="31886">
          <cell r="A31886" t="str">
            <v>ЦТП</v>
          </cell>
        </row>
        <row r="31887">
          <cell r="A31887" t="str">
            <v>ЦТП</v>
          </cell>
        </row>
        <row r="31888">
          <cell r="A31888" t="str">
            <v>ЦТП</v>
          </cell>
        </row>
        <row r="31889">
          <cell r="A31889" t="str">
            <v>ЦТП</v>
          </cell>
        </row>
        <row r="31890">
          <cell r="A31890" t="str">
            <v>ЦТП</v>
          </cell>
        </row>
        <row r="31891">
          <cell r="A31891" t="str">
            <v>ЦТП</v>
          </cell>
        </row>
        <row r="31892">
          <cell r="A31892" t="str">
            <v>ЦТП</v>
          </cell>
        </row>
        <row r="31893">
          <cell r="A31893" t="str">
            <v>ЦТП</v>
          </cell>
        </row>
        <row r="31894">
          <cell r="A31894" t="str">
            <v>ЦТП</v>
          </cell>
        </row>
        <row r="31895">
          <cell r="A31895" t="str">
            <v>ЦТП</v>
          </cell>
        </row>
        <row r="31896">
          <cell r="A31896" t="str">
            <v>ЦТП</v>
          </cell>
        </row>
        <row r="31897">
          <cell r="A31897" t="str">
            <v>ЦТП</v>
          </cell>
        </row>
        <row r="31898">
          <cell r="A31898" t="str">
            <v>ЦТП</v>
          </cell>
        </row>
        <row r="31899">
          <cell r="A31899" t="str">
            <v>ЦТП</v>
          </cell>
        </row>
        <row r="31900">
          <cell r="A31900" t="str">
            <v>ЦТП</v>
          </cell>
        </row>
        <row r="31901">
          <cell r="A31901" t="str">
            <v>ЦТП</v>
          </cell>
        </row>
        <row r="31902">
          <cell r="A31902" t="str">
            <v>ЦТП</v>
          </cell>
        </row>
        <row r="31903">
          <cell r="A31903" t="str">
            <v>ЦТП</v>
          </cell>
        </row>
        <row r="31904">
          <cell r="A31904" t="str">
            <v>ЦТП</v>
          </cell>
        </row>
        <row r="31905">
          <cell r="A31905" t="str">
            <v>ЦТП</v>
          </cell>
        </row>
        <row r="31906">
          <cell r="A31906" t="str">
            <v>ЦТП</v>
          </cell>
        </row>
        <row r="31907">
          <cell r="A31907" t="str">
            <v>ЦТП</v>
          </cell>
        </row>
        <row r="31908">
          <cell r="A31908" t="str">
            <v>ЦТП</v>
          </cell>
        </row>
        <row r="31909">
          <cell r="A31909" t="str">
            <v>ЦТП</v>
          </cell>
        </row>
        <row r="31910">
          <cell r="A31910" t="str">
            <v>ЦТП</v>
          </cell>
        </row>
        <row r="31911">
          <cell r="A31911" t="str">
            <v>ЦТП</v>
          </cell>
        </row>
        <row r="31912">
          <cell r="A31912" t="str">
            <v>ЦТП</v>
          </cell>
        </row>
        <row r="31913">
          <cell r="A31913" t="str">
            <v>ЦТП</v>
          </cell>
        </row>
        <row r="31914">
          <cell r="A31914" t="str">
            <v>ЦТП</v>
          </cell>
        </row>
        <row r="31915">
          <cell r="A31915" t="str">
            <v>ЦТП</v>
          </cell>
        </row>
        <row r="31916">
          <cell r="A31916" t="str">
            <v>ЦТП</v>
          </cell>
        </row>
        <row r="31917">
          <cell r="A31917" t="str">
            <v>ЦТП</v>
          </cell>
        </row>
        <row r="31918">
          <cell r="A31918" t="str">
            <v>ЦТП</v>
          </cell>
        </row>
        <row r="31919">
          <cell r="A31919" t="str">
            <v>ЦТП</v>
          </cell>
        </row>
        <row r="31920">
          <cell r="A31920" t="str">
            <v>ЦТП</v>
          </cell>
        </row>
        <row r="31921">
          <cell r="A31921" t="str">
            <v>ЦТП</v>
          </cell>
        </row>
        <row r="31922">
          <cell r="A31922" t="str">
            <v>ЦТП</v>
          </cell>
        </row>
        <row r="31923">
          <cell r="A31923" t="str">
            <v>ЦТП</v>
          </cell>
        </row>
        <row r="31924">
          <cell r="A31924" t="str">
            <v>ЦТП</v>
          </cell>
        </row>
        <row r="31925">
          <cell r="A31925" t="str">
            <v>ЦТП</v>
          </cell>
        </row>
        <row r="31926">
          <cell r="A31926" t="str">
            <v>ЦТП</v>
          </cell>
        </row>
        <row r="31927">
          <cell r="A31927" t="str">
            <v>ЦТП</v>
          </cell>
        </row>
        <row r="31928">
          <cell r="A31928" t="str">
            <v>ЦТП</v>
          </cell>
        </row>
        <row r="31929">
          <cell r="A31929" t="str">
            <v>ЦТП</v>
          </cell>
        </row>
        <row r="31930">
          <cell r="A31930" t="str">
            <v>ЦТП</v>
          </cell>
        </row>
        <row r="31931">
          <cell r="A31931" t="str">
            <v>ЦТП</v>
          </cell>
        </row>
        <row r="31932">
          <cell r="A31932" t="str">
            <v>ЦТП</v>
          </cell>
        </row>
        <row r="31933">
          <cell r="A31933" t="str">
            <v>ЦТП</v>
          </cell>
        </row>
        <row r="31934">
          <cell r="A31934" t="str">
            <v>ЦТП</v>
          </cell>
        </row>
        <row r="31935">
          <cell r="A31935" t="str">
            <v>ЦТП</v>
          </cell>
        </row>
        <row r="31936">
          <cell r="A31936" t="str">
            <v>ЦТП</v>
          </cell>
        </row>
        <row r="31937">
          <cell r="A31937" t="str">
            <v>ЦТП</v>
          </cell>
        </row>
        <row r="31938">
          <cell r="A31938" t="str">
            <v>ЦТП</v>
          </cell>
        </row>
        <row r="31939">
          <cell r="A31939" t="str">
            <v>ЦТП</v>
          </cell>
        </row>
        <row r="31940">
          <cell r="A31940" t="str">
            <v>ЦТП</v>
          </cell>
        </row>
        <row r="31941">
          <cell r="A31941" t="str">
            <v>ЦТП</v>
          </cell>
        </row>
        <row r="31942">
          <cell r="A31942" t="str">
            <v>ЦТП</v>
          </cell>
        </row>
        <row r="31943">
          <cell r="A31943" t="str">
            <v>ЦТП</v>
          </cell>
        </row>
        <row r="31944">
          <cell r="A31944" t="str">
            <v>ЦТП</v>
          </cell>
        </row>
        <row r="31945">
          <cell r="A31945" t="str">
            <v>ЦТП</v>
          </cell>
        </row>
        <row r="31946">
          <cell r="A31946" t="str">
            <v>ЦТП</v>
          </cell>
        </row>
        <row r="31947">
          <cell r="A31947" t="str">
            <v>ЦТП</v>
          </cell>
        </row>
        <row r="31948">
          <cell r="A31948" t="str">
            <v>ЦТП</v>
          </cell>
        </row>
        <row r="31949">
          <cell r="A31949" t="str">
            <v>ЦТП</v>
          </cell>
        </row>
        <row r="31950">
          <cell r="A31950" t="str">
            <v>ЦТП</v>
          </cell>
        </row>
        <row r="31951">
          <cell r="A31951" t="str">
            <v>ЦТП</v>
          </cell>
        </row>
        <row r="31952">
          <cell r="A31952" t="str">
            <v>ЦТП</v>
          </cell>
        </row>
        <row r="31953">
          <cell r="A31953" t="str">
            <v>ЦТП</v>
          </cell>
        </row>
        <row r="31954">
          <cell r="A31954" t="str">
            <v>ЦТП</v>
          </cell>
        </row>
        <row r="31955">
          <cell r="A31955" t="str">
            <v>ЦТП</v>
          </cell>
        </row>
        <row r="31956">
          <cell r="A31956" t="str">
            <v>ЦТП</v>
          </cell>
        </row>
        <row r="31957">
          <cell r="A31957" t="str">
            <v>ЦТП</v>
          </cell>
        </row>
        <row r="31958">
          <cell r="A31958" t="str">
            <v>ЦТП</v>
          </cell>
        </row>
        <row r="31959">
          <cell r="A31959" t="str">
            <v>ЦТП</v>
          </cell>
        </row>
        <row r="31960">
          <cell r="A31960" t="str">
            <v>ЦТП</v>
          </cell>
        </row>
        <row r="31961">
          <cell r="A31961" t="str">
            <v>ЦТП</v>
          </cell>
        </row>
        <row r="31962">
          <cell r="A31962" t="str">
            <v>ЦТП</v>
          </cell>
        </row>
        <row r="31963">
          <cell r="A31963" t="str">
            <v>ЦТП</v>
          </cell>
        </row>
        <row r="31964">
          <cell r="A31964" t="str">
            <v>ЦТП</v>
          </cell>
        </row>
        <row r="31965">
          <cell r="A31965" t="str">
            <v>ЦТП</v>
          </cell>
        </row>
        <row r="31966">
          <cell r="A31966" t="str">
            <v>ЦТП</v>
          </cell>
        </row>
        <row r="31967">
          <cell r="A31967" t="str">
            <v>ЦТП</v>
          </cell>
        </row>
        <row r="31968">
          <cell r="A31968" t="str">
            <v>ЦТП</v>
          </cell>
        </row>
        <row r="31969">
          <cell r="A31969" t="str">
            <v>ЦТП</v>
          </cell>
        </row>
        <row r="31970">
          <cell r="A31970" t="str">
            <v>ЦТП</v>
          </cell>
        </row>
        <row r="31971">
          <cell r="A31971" t="str">
            <v>ЦТП</v>
          </cell>
        </row>
        <row r="31972">
          <cell r="A31972" t="str">
            <v>ЦТП</v>
          </cell>
        </row>
        <row r="31973">
          <cell r="A31973" t="str">
            <v>ЦТП</v>
          </cell>
        </row>
        <row r="31974">
          <cell r="A31974" t="str">
            <v>ЦТП</v>
          </cell>
        </row>
        <row r="31975">
          <cell r="A31975" t="str">
            <v>ЦТП</v>
          </cell>
        </row>
        <row r="31976">
          <cell r="A31976" t="str">
            <v>ЦТП</v>
          </cell>
        </row>
        <row r="31977">
          <cell r="A31977" t="str">
            <v>ЦТП</v>
          </cell>
        </row>
        <row r="31978">
          <cell r="A31978" t="str">
            <v>ЦТП</v>
          </cell>
        </row>
        <row r="31979">
          <cell r="A31979" t="str">
            <v>ЦТП</v>
          </cell>
        </row>
        <row r="31980">
          <cell r="A31980" t="str">
            <v>ЦТП</v>
          </cell>
        </row>
        <row r="31981">
          <cell r="A31981" t="str">
            <v>ЦТП</v>
          </cell>
        </row>
        <row r="31982">
          <cell r="A31982" t="str">
            <v>ЦТП</v>
          </cell>
        </row>
        <row r="31983">
          <cell r="A31983" t="str">
            <v>ЦТП</v>
          </cell>
        </row>
        <row r="31984">
          <cell r="A31984" t="str">
            <v>ЦТП</v>
          </cell>
        </row>
        <row r="31985">
          <cell r="A31985" t="str">
            <v>ЦТП</v>
          </cell>
        </row>
        <row r="31986">
          <cell r="A31986" t="str">
            <v>ЦТП</v>
          </cell>
        </row>
        <row r="31987">
          <cell r="A31987" t="str">
            <v>ЦТП</v>
          </cell>
        </row>
        <row r="31988">
          <cell r="A31988" t="str">
            <v>ЦТП</v>
          </cell>
        </row>
        <row r="31989">
          <cell r="A31989" t="str">
            <v>ЦТП</v>
          </cell>
        </row>
        <row r="31990">
          <cell r="A31990" t="str">
            <v>ЦТП</v>
          </cell>
        </row>
        <row r="31991">
          <cell r="A31991" t="str">
            <v>ЦТП</v>
          </cell>
        </row>
        <row r="31992">
          <cell r="A31992" t="str">
            <v>ЦТП</v>
          </cell>
        </row>
        <row r="31993">
          <cell r="A31993" t="str">
            <v>ЦТП</v>
          </cell>
        </row>
        <row r="31994">
          <cell r="A31994" t="str">
            <v>ЦТП</v>
          </cell>
        </row>
        <row r="31995">
          <cell r="A31995" t="str">
            <v>ЦТП</v>
          </cell>
        </row>
        <row r="31996">
          <cell r="A31996" t="str">
            <v>ЦТП</v>
          </cell>
        </row>
        <row r="31997">
          <cell r="A31997" t="str">
            <v>ЦТП</v>
          </cell>
        </row>
        <row r="31998">
          <cell r="A31998" t="str">
            <v>ЦТП</v>
          </cell>
        </row>
        <row r="31999">
          <cell r="A31999" t="str">
            <v>ЦТП</v>
          </cell>
        </row>
        <row r="32000">
          <cell r="A32000" t="str">
            <v>ЦТП</v>
          </cell>
        </row>
        <row r="32001">
          <cell r="A32001" t="str">
            <v>ЦТП</v>
          </cell>
        </row>
        <row r="32002">
          <cell r="A32002" t="str">
            <v>ЦТП</v>
          </cell>
        </row>
        <row r="32003">
          <cell r="A32003" t="str">
            <v>ЦТП</v>
          </cell>
        </row>
        <row r="32004">
          <cell r="A32004" t="str">
            <v>ЦТП</v>
          </cell>
        </row>
        <row r="32005">
          <cell r="A32005" t="str">
            <v>ЦТП</v>
          </cell>
        </row>
        <row r="32006">
          <cell r="A32006" t="str">
            <v>ЦТП</v>
          </cell>
        </row>
        <row r="32007">
          <cell r="A32007" t="str">
            <v>ЦТП</v>
          </cell>
        </row>
        <row r="32008">
          <cell r="A32008" t="str">
            <v>ЦТП</v>
          </cell>
        </row>
        <row r="32009">
          <cell r="A32009" t="str">
            <v>ЦТП</v>
          </cell>
        </row>
        <row r="32010">
          <cell r="A32010" t="str">
            <v>ЦТП</v>
          </cell>
        </row>
        <row r="32011">
          <cell r="A32011" t="str">
            <v>ЦТП</v>
          </cell>
        </row>
        <row r="32012">
          <cell r="A32012" t="str">
            <v>ЦТП</v>
          </cell>
        </row>
        <row r="32013">
          <cell r="A32013" t="str">
            <v>ЦТП</v>
          </cell>
        </row>
        <row r="32014">
          <cell r="A32014" t="str">
            <v>ЦТП</v>
          </cell>
        </row>
        <row r="32015">
          <cell r="A32015" t="str">
            <v>ЦТП</v>
          </cell>
        </row>
        <row r="32016">
          <cell r="A32016" t="str">
            <v>ЦТП</v>
          </cell>
        </row>
        <row r="32017">
          <cell r="A32017" t="str">
            <v>ЦТП</v>
          </cell>
        </row>
        <row r="32018">
          <cell r="A32018" t="str">
            <v>ЦТП</v>
          </cell>
        </row>
        <row r="32019">
          <cell r="A32019" t="str">
            <v>ЦТП</v>
          </cell>
        </row>
        <row r="32020">
          <cell r="A32020" t="str">
            <v>ЦТП</v>
          </cell>
        </row>
        <row r="32021">
          <cell r="A32021" t="str">
            <v>ЦТП</v>
          </cell>
        </row>
        <row r="32022">
          <cell r="A32022" t="str">
            <v>ЦТП</v>
          </cell>
        </row>
        <row r="32023">
          <cell r="A32023" t="str">
            <v>ЦТП</v>
          </cell>
        </row>
        <row r="32024">
          <cell r="A32024" t="str">
            <v>ЦТП</v>
          </cell>
        </row>
        <row r="32025">
          <cell r="A32025" t="str">
            <v>ЦТП</v>
          </cell>
        </row>
        <row r="32026">
          <cell r="A32026" t="str">
            <v>ЦТП</v>
          </cell>
        </row>
        <row r="32027">
          <cell r="A32027" t="str">
            <v>ЦТП</v>
          </cell>
        </row>
        <row r="32028">
          <cell r="A32028" t="str">
            <v>ЦТП</v>
          </cell>
        </row>
        <row r="32029">
          <cell r="A32029" t="str">
            <v>ЦТП</v>
          </cell>
        </row>
        <row r="32030">
          <cell r="A32030" t="str">
            <v>ЦТП</v>
          </cell>
        </row>
        <row r="32031">
          <cell r="A32031" t="str">
            <v>ЦТП</v>
          </cell>
        </row>
        <row r="32032">
          <cell r="A32032" t="str">
            <v>ЦТП</v>
          </cell>
        </row>
        <row r="32033">
          <cell r="A32033" t="str">
            <v>ЦТП</v>
          </cell>
        </row>
        <row r="32034">
          <cell r="A32034" t="str">
            <v>ЦТП</v>
          </cell>
        </row>
        <row r="32035">
          <cell r="A32035" t="str">
            <v>ЦТП</v>
          </cell>
        </row>
        <row r="32036">
          <cell r="A32036" t="str">
            <v>ЦТП</v>
          </cell>
        </row>
        <row r="32037">
          <cell r="A32037" t="str">
            <v>ЦТП</v>
          </cell>
        </row>
        <row r="32038">
          <cell r="A32038" t="str">
            <v>ЦТП</v>
          </cell>
        </row>
        <row r="32039">
          <cell r="A32039" t="str">
            <v>ЦТП</v>
          </cell>
        </row>
        <row r="32040">
          <cell r="A32040" t="str">
            <v>ЦТП</v>
          </cell>
        </row>
        <row r="32041">
          <cell r="A32041" t="str">
            <v>ЦТП</v>
          </cell>
        </row>
        <row r="32042">
          <cell r="A32042" t="str">
            <v>ЦТП</v>
          </cell>
        </row>
        <row r="32043">
          <cell r="A32043" t="str">
            <v>ЦТП</v>
          </cell>
        </row>
        <row r="32044">
          <cell r="A32044" t="str">
            <v>ЦТП</v>
          </cell>
        </row>
        <row r="32045">
          <cell r="A32045" t="str">
            <v>ЦТП</v>
          </cell>
        </row>
        <row r="32046">
          <cell r="A32046" t="str">
            <v>ЦТП</v>
          </cell>
        </row>
        <row r="32047">
          <cell r="A32047" t="str">
            <v>ЦТП</v>
          </cell>
        </row>
        <row r="32048">
          <cell r="A32048" t="str">
            <v>ЦТП</v>
          </cell>
        </row>
        <row r="32049">
          <cell r="A32049" t="str">
            <v>ЦТП</v>
          </cell>
        </row>
        <row r="32050">
          <cell r="A32050" t="str">
            <v>ЦТП</v>
          </cell>
        </row>
        <row r="32051">
          <cell r="A32051" t="str">
            <v>ЦТП</v>
          </cell>
        </row>
        <row r="32052">
          <cell r="A32052" t="str">
            <v>ЦТП</v>
          </cell>
        </row>
        <row r="32053">
          <cell r="A32053" t="str">
            <v>ЦТП</v>
          </cell>
        </row>
        <row r="32054">
          <cell r="A32054" t="str">
            <v>ЦТП</v>
          </cell>
        </row>
        <row r="32055">
          <cell r="A32055" t="str">
            <v>ЦТП</v>
          </cell>
        </row>
        <row r="32056">
          <cell r="A32056" t="str">
            <v>ЦТП</v>
          </cell>
        </row>
        <row r="32057">
          <cell r="A32057" t="str">
            <v>ЦТП</v>
          </cell>
        </row>
        <row r="32058">
          <cell r="A32058" t="str">
            <v>ЦТП</v>
          </cell>
        </row>
        <row r="32059">
          <cell r="A32059" t="str">
            <v>ЦТП</v>
          </cell>
        </row>
        <row r="32060">
          <cell r="A32060" t="str">
            <v>ЦТП</v>
          </cell>
        </row>
        <row r="32061">
          <cell r="A32061" t="str">
            <v>ЦТП</v>
          </cell>
        </row>
        <row r="32062">
          <cell r="A32062" t="str">
            <v>ЦТП</v>
          </cell>
        </row>
        <row r="32063">
          <cell r="A32063" t="str">
            <v>ЦТП</v>
          </cell>
        </row>
        <row r="32064">
          <cell r="A32064" t="str">
            <v>ЦТП</v>
          </cell>
        </row>
        <row r="32065">
          <cell r="A32065" t="str">
            <v>ЦТП</v>
          </cell>
        </row>
        <row r="32066">
          <cell r="A32066" t="str">
            <v>ЦТП</v>
          </cell>
        </row>
        <row r="32067">
          <cell r="A32067" t="str">
            <v>ЦТП</v>
          </cell>
        </row>
        <row r="32068">
          <cell r="A32068" t="str">
            <v>ЦТП</v>
          </cell>
        </row>
        <row r="32069">
          <cell r="A32069" t="str">
            <v>ЦТП</v>
          </cell>
        </row>
        <row r="32070">
          <cell r="A32070" t="str">
            <v>ЦТП</v>
          </cell>
        </row>
        <row r="32071">
          <cell r="A32071" t="str">
            <v>ЦТП</v>
          </cell>
        </row>
        <row r="32072">
          <cell r="A32072" t="str">
            <v>ЦТП</v>
          </cell>
        </row>
        <row r="32073">
          <cell r="A32073" t="str">
            <v>ЦТП</v>
          </cell>
        </row>
        <row r="32074">
          <cell r="A32074" t="str">
            <v>ЦТП</v>
          </cell>
        </row>
        <row r="32075">
          <cell r="A32075" t="str">
            <v>ЦТП</v>
          </cell>
        </row>
        <row r="32076">
          <cell r="A32076" t="str">
            <v>ЦТП</v>
          </cell>
        </row>
        <row r="32077">
          <cell r="A32077" t="str">
            <v>ЦТП</v>
          </cell>
        </row>
        <row r="32078">
          <cell r="A32078" t="str">
            <v>ЦТП</v>
          </cell>
        </row>
        <row r="32079">
          <cell r="A32079" t="str">
            <v>ЦТП</v>
          </cell>
        </row>
        <row r="32080">
          <cell r="A32080" t="str">
            <v>ЦТП</v>
          </cell>
        </row>
        <row r="32081">
          <cell r="A32081" t="str">
            <v>ЦТП</v>
          </cell>
        </row>
        <row r="32082">
          <cell r="A32082" t="str">
            <v>ЦТП</v>
          </cell>
        </row>
        <row r="32083">
          <cell r="A32083" t="str">
            <v>ЦТП</v>
          </cell>
        </row>
        <row r="32084">
          <cell r="A32084" t="str">
            <v>ЦТП</v>
          </cell>
        </row>
        <row r="32085">
          <cell r="A32085" t="str">
            <v>ЦТП</v>
          </cell>
        </row>
        <row r="32086">
          <cell r="A32086" t="str">
            <v>ЦТП</v>
          </cell>
        </row>
        <row r="32087">
          <cell r="A32087" t="str">
            <v>ЦТП</v>
          </cell>
        </row>
        <row r="32088">
          <cell r="A32088" t="str">
            <v>ЦТП</v>
          </cell>
        </row>
        <row r="32089">
          <cell r="A32089" t="str">
            <v>ЦТП</v>
          </cell>
        </row>
        <row r="32090">
          <cell r="A32090" t="str">
            <v>ЦТП</v>
          </cell>
        </row>
        <row r="32091">
          <cell r="A32091" t="str">
            <v>ЦТП</v>
          </cell>
        </row>
        <row r="32092">
          <cell r="A32092" t="str">
            <v>ЦТП</v>
          </cell>
        </row>
        <row r="32093">
          <cell r="A32093" t="str">
            <v>ЦТП</v>
          </cell>
        </row>
        <row r="32094">
          <cell r="A32094" t="str">
            <v>ЦТП</v>
          </cell>
        </row>
        <row r="32095">
          <cell r="A32095" t="str">
            <v>ЦТП</v>
          </cell>
        </row>
        <row r="32096">
          <cell r="A32096" t="str">
            <v>ЦТП</v>
          </cell>
        </row>
        <row r="32097">
          <cell r="A32097" t="str">
            <v>ЦТП</v>
          </cell>
        </row>
        <row r="32098">
          <cell r="A32098" t="str">
            <v>ЦТП</v>
          </cell>
        </row>
        <row r="32099">
          <cell r="A32099" t="str">
            <v>ЦТП</v>
          </cell>
        </row>
        <row r="32100">
          <cell r="A32100" t="str">
            <v>ЦТП</v>
          </cell>
        </row>
        <row r="32101">
          <cell r="A32101" t="str">
            <v>ЦТП</v>
          </cell>
        </row>
        <row r="32102">
          <cell r="A32102" t="str">
            <v>ЦТП</v>
          </cell>
        </row>
        <row r="32103">
          <cell r="A32103" t="str">
            <v>ЦТП</v>
          </cell>
        </row>
        <row r="32104">
          <cell r="A32104" t="str">
            <v>ЦТП</v>
          </cell>
        </row>
        <row r="32105">
          <cell r="A32105" t="str">
            <v>ЦТП</v>
          </cell>
        </row>
        <row r="32106">
          <cell r="A32106" t="str">
            <v>ЦТП</v>
          </cell>
        </row>
        <row r="32107">
          <cell r="A32107" t="str">
            <v>ЦТП</v>
          </cell>
        </row>
        <row r="32108">
          <cell r="A32108" t="str">
            <v>ЦТП</v>
          </cell>
        </row>
        <row r="32109">
          <cell r="A32109" t="str">
            <v>ЦТП</v>
          </cell>
        </row>
        <row r="32110">
          <cell r="A32110" t="str">
            <v>ЦТП</v>
          </cell>
        </row>
        <row r="32111">
          <cell r="A32111" t="str">
            <v>ЦТП</v>
          </cell>
        </row>
        <row r="32112">
          <cell r="A32112" t="str">
            <v>ЦТП</v>
          </cell>
        </row>
        <row r="32113">
          <cell r="A32113" t="str">
            <v>ЦТП</v>
          </cell>
        </row>
        <row r="32114">
          <cell r="A32114" t="str">
            <v>ЦТП</v>
          </cell>
        </row>
        <row r="32115">
          <cell r="A32115" t="str">
            <v>ЦТП</v>
          </cell>
        </row>
        <row r="32116">
          <cell r="A32116" t="str">
            <v>ЦТП</v>
          </cell>
        </row>
        <row r="32117">
          <cell r="A32117" t="str">
            <v>ЦТП</v>
          </cell>
        </row>
        <row r="32118">
          <cell r="A32118" t="str">
            <v>ЦТП</v>
          </cell>
        </row>
        <row r="32119">
          <cell r="A32119" t="str">
            <v>ЦТП</v>
          </cell>
        </row>
        <row r="32120">
          <cell r="A32120" t="str">
            <v>ЦТП</v>
          </cell>
        </row>
        <row r="32121">
          <cell r="A32121" t="str">
            <v>ЦТП</v>
          </cell>
        </row>
        <row r="32122">
          <cell r="A32122" t="str">
            <v>ЦТП</v>
          </cell>
        </row>
        <row r="32123">
          <cell r="A32123" t="str">
            <v>ЦТП</v>
          </cell>
        </row>
        <row r="32124">
          <cell r="A32124" t="str">
            <v>ЦТП</v>
          </cell>
        </row>
        <row r="32125">
          <cell r="A32125" t="str">
            <v>ЦТП</v>
          </cell>
        </row>
        <row r="32126">
          <cell r="A32126" t="str">
            <v>ЦТП</v>
          </cell>
        </row>
        <row r="32127">
          <cell r="A32127" t="str">
            <v>ЦТП</v>
          </cell>
        </row>
        <row r="32128">
          <cell r="A32128" t="str">
            <v>ЦТП</v>
          </cell>
        </row>
        <row r="32129">
          <cell r="A32129" t="str">
            <v>ЦТП</v>
          </cell>
        </row>
        <row r="32130">
          <cell r="A32130" t="str">
            <v>ЦТП</v>
          </cell>
        </row>
        <row r="32131">
          <cell r="A32131" t="str">
            <v>ЦТП</v>
          </cell>
        </row>
        <row r="32132">
          <cell r="A32132" t="str">
            <v>ЦТП</v>
          </cell>
        </row>
        <row r="32133">
          <cell r="A32133" t="str">
            <v>ЦТП</v>
          </cell>
        </row>
        <row r="32134">
          <cell r="A32134" t="str">
            <v>ЦТП</v>
          </cell>
        </row>
        <row r="32135">
          <cell r="A32135" t="str">
            <v>ЦТП</v>
          </cell>
        </row>
        <row r="32136">
          <cell r="A32136" t="str">
            <v>ЦТП</v>
          </cell>
        </row>
        <row r="32137">
          <cell r="A32137" t="str">
            <v>ЦТП</v>
          </cell>
        </row>
        <row r="32138">
          <cell r="A32138" t="str">
            <v>ЦТП</v>
          </cell>
        </row>
        <row r="32139">
          <cell r="A32139" t="str">
            <v>ЦТП</v>
          </cell>
        </row>
        <row r="32140">
          <cell r="A32140" t="str">
            <v>ЦТП</v>
          </cell>
        </row>
        <row r="32141">
          <cell r="A32141" t="str">
            <v>ЦТП</v>
          </cell>
        </row>
        <row r="32142">
          <cell r="A32142" t="str">
            <v>ЦТП</v>
          </cell>
        </row>
        <row r="32143">
          <cell r="A32143" t="str">
            <v>ЦТП</v>
          </cell>
        </row>
        <row r="32144">
          <cell r="A32144" t="str">
            <v>ЦТП</v>
          </cell>
        </row>
        <row r="32145">
          <cell r="A32145" t="str">
            <v>ЦТП</v>
          </cell>
        </row>
        <row r="32146">
          <cell r="A32146" t="str">
            <v>ЦТП</v>
          </cell>
        </row>
        <row r="32147">
          <cell r="A32147" t="str">
            <v>ЦТП</v>
          </cell>
        </row>
        <row r="32148">
          <cell r="A32148" t="str">
            <v>ЦТП</v>
          </cell>
        </row>
        <row r="32149">
          <cell r="A32149" t="str">
            <v>ЦТП</v>
          </cell>
        </row>
        <row r="32150">
          <cell r="A32150" t="str">
            <v>ЦТП</v>
          </cell>
        </row>
        <row r="32151">
          <cell r="A32151" t="str">
            <v>ЦТП</v>
          </cell>
        </row>
        <row r="32152">
          <cell r="A32152" t="str">
            <v>ЦТП</v>
          </cell>
        </row>
        <row r="32153">
          <cell r="A32153" t="str">
            <v>ЦТП</v>
          </cell>
        </row>
        <row r="32154">
          <cell r="A32154" t="str">
            <v>ЦТП</v>
          </cell>
        </row>
        <row r="32155">
          <cell r="A32155" t="str">
            <v>ЦТП</v>
          </cell>
        </row>
        <row r="32156">
          <cell r="A32156" t="str">
            <v>ЦТП</v>
          </cell>
        </row>
        <row r="32157">
          <cell r="A32157" t="str">
            <v>ЦТП</v>
          </cell>
        </row>
        <row r="32158">
          <cell r="A32158" t="str">
            <v>ЦТП</v>
          </cell>
        </row>
        <row r="32159">
          <cell r="A32159" t="str">
            <v>ЦТП</v>
          </cell>
        </row>
        <row r="32160">
          <cell r="A32160" t="str">
            <v>ЦТП</v>
          </cell>
        </row>
        <row r="32161">
          <cell r="A32161" t="str">
            <v>ЦТП</v>
          </cell>
        </row>
        <row r="32162">
          <cell r="A32162" t="str">
            <v>ЦТП</v>
          </cell>
        </row>
        <row r="32163">
          <cell r="A32163" t="str">
            <v>ЦТП</v>
          </cell>
        </row>
        <row r="32164">
          <cell r="A32164" t="str">
            <v>ЦТП</v>
          </cell>
        </row>
        <row r="32165">
          <cell r="A32165" t="str">
            <v>ЦТП</v>
          </cell>
        </row>
        <row r="32166">
          <cell r="A32166" t="str">
            <v>ЦТП</v>
          </cell>
        </row>
        <row r="32167">
          <cell r="A32167" t="str">
            <v>ЦТП</v>
          </cell>
        </row>
        <row r="32168">
          <cell r="A32168" t="str">
            <v>ЦТП</v>
          </cell>
        </row>
        <row r="32169">
          <cell r="A32169" t="str">
            <v>ЦТП</v>
          </cell>
        </row>
        <row r="32170">
          <cell r="A32170" t="str">
            <v>ЦТП</v>
          </cell>
        </row>
        <row r="32171">
          <cell r="A32171" t="str">
            <v>ЦТП</v>
          </cell>
        </row>
        <row r="32172">
          <cell r="A32172" t="str">
            <v>ЦТП</v>
          </cell>
        </row>
        <row r="32173">
          <cell r="A32173" t="str">
            <v>ЦТП</v>
          </cell>
        </row>
        <row r="32174">
          <cell r="A32174" t="str">
            <v>ЦТП</v>
          </cell>
        </row>
        <row r="32175">
          <cell r="A32175" t="str">
            <v>ЦТП</v>
          </cell>
        </row>
        <row r="32176">
          <cell r="A32176" t="str">
            <v>ЦТП</v>
          </cell>
        </row>
        <row r="32177">
          <cell r="A32177" t="str">
            <v>ЦТП</v>
          </cell>
        </row>
        <row r="32178">
          <cell r="A32178" t="str">
            <v>ЦТП</v>
          </cell>
        </row>
        <row r="32179">
          <cell r="A32179" t="str">
            <v>ЦТП</v>
          </cell>
        </row>
        <row r="32180">
          <cell r="A32180" t="str">
            <v>ЦТП</v>
          </cell>
        </row>
        <row r="32181">
          <cell r="A32181" t="str">
            <v>ЦТП</v>
          </cell>
        </row>
        <row r="32182">
          <cell r="A32182" t="str">
            <v>ЦТП</v>
          </cell>
        </row>
        <row r="32183">
          <cell r="A32183" t="str">
            <v>ЦТП</v>
          </cell>
        </row>
        <row r="32184">
          <cell r="A32184" t="str">
            <v>ЦТП</v>
          </cell>
        </row>
        <row r="32185">
          <cell r="A32185" t="str">
            <v>ЦТП</v>
          </cell>
        </row>
        <row r="32186">
          <cell r="A32186" t="str">
            <v>ЦТП</v>
          </cell>
        </row>
        <row r="32187">
          <cell r="A32187" t="str">
            <v>ЦТП</v>
          </cell>
        </row>
        <row r="32188">
          <cell r="A32188" t="str">
            <v>ЦТП</v>
          </cell>
        </row>
        <row r="32189">
          <cell r="A32189" t="str">
            <v>ЦТП</v>
          </cell>
        </row>
        <row r="32190">
          <cell r="A32190" t="str">
            <v>ЦТП</v>
          </cell>
        </row>
        <row r="32191">
          <cell r="A32191" t="str">
            <v>ЦТП</v>
          </cell>
        </row>
        <row r="32192">
          <cell r="A32192" t="str">
            <v>ЦТП</v>
          </cell>
        </row>
        <row r="32193">
          <cell r="A32193" t="str">
            <v>ЦТП</v>
          </cell>
        </row>
        <row r="32194">
          <cell r="A32194" t="str">
            <v>ЦТП</v>
          </cell>
        </row>
        <row r="32195">
          <cell r="A32195" t="str">
            <v>ЦТП</v>
          </cell>
        </row>
        <row r="32196">
          <cell r="A32196" t="str">
            <v>ЦТП</v>
          </cell>
        </row>
        <row r="32197">
          <cell r="A32197" t="str">
            <v>ЦТП</v>
          </cell>
        </row>
        <row r="32198">
          <cell r="A32198" t="str">
            <v>ЦТП</v>
          </cell>
        </row>
        <row r="32199">
          <cell r="A32199" t="str">
            <v>ЦТП</v>
          </cell>
        </row>
        <row r="32200">
          <cell r="A32200" t="str">
            <v>ЦТП</v>
          </cell>
        </row>
        <row r="32201">
          <cell r="A32201" t="str">
            <v>ЦТП</v>
          </cell>
        </row>
        <row r="32202">
          <cell r="A32202" t="str">
            <v>ЦТП</v>
          </cell>
        </row>
        <row r="32203">
          <cell r="A32203" t="str">
            <v>ЦТП</v>
          </cell>
        </row>
        <row r="32204">
          <cell r="A32204" t="str">
            <v>ЦТП</v>
          </cell>
        </row>
        <row r="32205">
          <cell r="A32205" t="str">
            <v>ЦТП</v>
          </cell>
        </row>
        <row r="32206">
          <cell r="A32206" t="str">
            <v>ЦТП</v>
          </cell>
        </row>
        <row r="32207">
          <cell r="A32207" t="str">
            <v>ЦТП</v>
          </cell>
        </row>
        <row r="32208">
          <cell r="A32208" t="str">
            <v>ЦТП</v>
          </cell>
        </row>
        <row r="32209">
          <cell r="A32209" t="str">
            <v>ЦТП</v>
          </cell>
        </row>
        <row r="32210">
          <cell r="A32210" t="str">
            <v>ЦТП</v>
          </cell>
        </row>
        <row r="32211">
          <cell r="A32211" t="str">
            <v>ЦТП</v>
          </cell>
        </row>
        <row r="32212">
          <cell r="A32212" t="str">
            <v>ЦТП</v>
          </cell>
        </row>
        <row r="32213">
          <cell r="A32213" t="str">
            <v>ЦТП</v>
          </cell>
        </row>
        <row r="32214">
          <cell r="A32214" t="str">
            <v>ЦТП</v>
          </cell>
        </row>
        <row r="32215">
          <cell r="A32215" t="str">
            <v>ЦТП</v>
          </cell>
        </row>
        <row r="32216">
          <cell r="A32216" t="str">
            <v>ЦТП</v>
          </cell>
        </row>
        <row r="32217">
          <cell r="A32217" t="str">
            <v>ЦТП</v>
          </cell>
        </row>
        <row r="32218">
          <cell r="A32218" t="str">
            <v>ЦТП</v>
          </cell>
        </row>
        <row r="32219">
          <cell r="A32219" t="str">
            <v>ЦТП</v>
          </cell>
        </row>
        <row r="32220">
          <cell r="A32220" t="str">
            <v>ЦТП</v>
          </cell>
        </row>
        <row r="32221">
          <cell r="A32221" t="str">
            <v>ЦТП</v>
          </cell>
        </row>
        <row r="32222">
          <cell r="A32222" t="str">
            <v>ЦТП</v>
          </cell>
        </row>
        <row r="32223">
          <cell r="A32223" t="str">
            <v>ЦТП</v>
          </cell>
        </row>
        <row r="32224">
          <cell r="A32224" t="str">
            <v>ЦТП</v>
          </cell>
        </row>
        <row r="32225">
          <cell r="A32225" t="str">
            <v>ЦТП</v>
          </cell>
        </row>
        <row r="32226">
          <cell r="A32226" t="str">
            <v>ЦТП</v>
          </cell>
        </row>
        <row r="32227">
          <cell r="A32227" t="str">
            <v>ЦТП</v>
          </cell>
        </row>
        <row r="32228">
          <cell r="A32228" t="str">
            <v>ЦТП</v>
          </cell>
        </row>
        <row r="32229">
          <cell r="A32229" t="str">
            <v>ЦТП</v>
          </cell>
        </row>
        <row r="32230">
          <cell r="A32230" t="str">
            <v>ЦТП</v>
          </cell>
        </row>
        <row r="32231">
          <cell r="A32231" t="str">
            <v>ЦТП</v>
          </cell>
        </row>
        <row r="32232">
          <cell r="A32232" t="str">
            <v>ЦТП</v>
          </cell>
        </row>
        <row r="32233">
          <cell r="A32233" t="str">
            <v>ЦТП</v>
          </cell>
        </row>
        <row r="32234">
          <cell r="A32234" t="str">
            <v>ЦТП</v>
          </cell>
        </row>
        <row r="32235">
          <cell r="A32235" t="str">
            <v>ЦТП</v>
          </cell>
        </row>
        <row r="32236">
          <cell r="A32236" t="str">
            <v>ЦТП</v>
          </cell>
        </row>
        <row r="32237">
          <cell r="A32237" t="str">
            <v>ЦТП</v>
          </cell>
        </row>
        <row r="32238">
          <cell r="A32238" t="str">
            <v>ЦТП</v>
          </cell>
        </row>
        <row r="32239">
          <cell r="A32239" t="str">
            <v>ЦТП</v>
          </cell>
        </row>
        <row r="32240">
          <cell r="A32240" t="str">
            <v>ЦТП</v>
          </cell>
        </row>
        <row r="32241">
          <cell r="A32241" t="str">
            <v>ЦТП</v>
          </cell>
        </row>
        <row r="32242">
          <cell r="A32242" t="str">
            <v>ЦТП</v>
          </cell>
        </row>
        <row r="32243">
          <cell r="A32243" t="str">
            <v>ЦТП</v>
          </cell>
        </row>
        <row r="32244">
          <cell r="A32244" t="str">
            <v>ЦТП</v>
          </cell>
        </row>
        <row r="32245">
          <cell r="A32245" t="str">
            <v>ЦТП</v>
          </cell>
        </row>
        <row r="32246">
          <cell r="A32246" t="str">
            <v>ЦТП</v>
          </cell>
        </row>
        <row r="32247">
          <cell r="A32247" t="str">
            <v>ЦТП</v>
          </cell>
        </row>
        <row r="32248">
          <cell r="A32248" t="str">
            <v>ЦТП</v>
          </cell>
        </row>
        <row r="32249">
          <cell r="A32249" t="str">
            <v>ЦТП</v>
          </cell>
        </row>
        <row r="32250">
          <cell r="A32250" t="str">
            <v>ЦТП</v>
          </cell>
        </row>
        <row r="32251">
          <cell r="A32251" t="str">
            <v>ЦТП</v>
          </cell>
        </row>
        <row r="32252">
          <cell r="A32252" t="str">
            <v>ЦТП</v>
          </cell>
        </row>
        <row r="32253">
          <cell r="A32253" t="str">
            <v>ЦТП</v>
          </cell>
        </row>
        <row r="32254">
          <cell r="A32254" t="str">
            <v>ЦТП</v>
          </cell>
        </row>
        <row r="32255">
          <cell r="A32255" t="str">
            <v>ЦТП</v>
          </cell>
        </row>
        <row r="32256">
          <cell r="A32256" t="str">
            <v>ЦТП</v>
          </cell>
        </row>
        <row r="32257">
          <cell r="A32257" t="str">
            <v>ЦТП</v>
          </cell>
        </row>
        <row r="32258">
          <cell r="A32258" t="str">
            <v>ЦТП</v>
          </cell>
        </row>
        <row r="32259">
          <cell r="A32259" t="str">
            <v>ЦТП</v>
          </cell>
        </row>
        <row r="32260">
          <cell r="A32260" t="str">
            <v>ЦТП</v>
          </cell>
        </row>
        <row r="32261">
          <cell r="A32261" t="str">
            <v>ЦТП</v>
          </cell>
        </row>
        <row r="32262">
          <cell r="A32262" t="str">
            <v>ЦТП</v>
          </cell>
        </row>
        <row r="32263">
          <cell r="A32263" t="str">
            <v>ЦТП</v>
          </cell>
        </row>
        <row r="32264">
          <cell r="A32264" t="str">
            <v>ЦТП</v>
          </cell>
        </row>
        <row r="32265">
          <cell r="A32265" t="str">
            <v>ЦТП</v>
          </cell>
        </row>
        <row r="32266">
          <cell r="A32266" t="str">
            <v>ЦТП</v>
          </cell>
        </row>
        <row r="32267">
          <cell r="A32267" t="str">
            <v>ЦТП</v>
          </cell>
        </row>
        <row r="32268">
          <cell r="A32268" t="str">
            <v>ЦТП</v>
          </cell>
        </row>
        <row r="32269">
          <cell r="A32269" t="str">
            <v>ЦТП</v>
          </cell>
        </row>
        <row r="32270">
          <cell r="A32270" t="str">
            <v>ЦТП</v>
          </cell>
        </row>
        <row r="32271">
          <cell r="A32271" t="str">
            <v>ЦТП</v>
          </cell>
        </row>
        <row r="32272">
          <cell r="A32272" t="str">
            <v>ЦТП</v>
          </cell>
        </row>
        <row r="32273">
          <cell r="A32273" t="str">
            <v>ЦТП</v>
          </cell>
        </row>
        <row r="32274">
          <cell r="A32274" t="str">
            <v>ЦТП</v>
          </cell>
        </row>
        <row r="32275">
          <cell r="A32275" t="str">
            <v>ЦТП</v>
          </cell>
        </row>
        <row r="32276">
          <cell r="A32276" t="str">
            <v>ЦТП</v>
          </cell>
        </row>
        <row r="32277">
          <cell r="A32277" t="str">
            <v>ЦТП</v>
          </cell>
        </row>
        <row r="32278">
          <cell r="A32278" t="str">
            <v>ЦТП</v>
          </cell>
        </row>
        <row r="32279">
          <cell r="A32279" t="str">
            <v>ЦТП</v>
          </cell>
        </row>
        <row r="32280">
          <cell r="A32280" t="str">
            <v>ЦТП</v>
          </cell>
        </row>
        <row r="32281">
          <cell r="A32281" t="str">
            <v>ЦТП</v>
          </cell>
        </row>
        <row r="32282">
          <cell r="A32282" t="str">
            <v>ЦТП</v>
          </cell>
        </row>
        <row r="32283">
          <cell r="A32283" t="str">
            <v>ЦТП</v>
          </cell>
        </row>
        <row r="32284">
          <cell r="A32284" t="str">
            <v>ЦТП</v>
          </cell>
        </row>
        <row r="32285">
          <cell r="A32285" t="str">
            <v>ЦТП</v>
          </cell>
        </row>
        <row r="32286">
          <cell r="A32286" t="str">
            <v>ЦТП</v>
          </cell>
        </row>
        <row r="32287">
          <cell r="A32287" t="str">
            <v>ЦТП</v>
          </cell>
        </row>
        <row r="32288">
          <cell r="A32288" t="str">
            <v>ЦТП</v>
          </cell>
        </row>
        <row r="32289">
          <cell r="A32289" t="str">
            <v>ЦТП</v>
          </cell>
        </row>
        <row r="32290">
          <cell r="A32290" t="str">
            <v>ЦТП</v>
          </cell>
        </row>
        <row r="32291">
          <cell r="A32291" t="str">
            <v>ЦТП</v>
          </cell>
        </row>
        <row r="32292">
          <cell r="A32292" t="str">
            <v>ЦТП</v>
          </cell>
        </row>
        <row r="32293">
          <cell r="A32293" t="str">
            <v>ЦТП</v>
          </cell>
        </row>
        <row r="32294">
          <cell r="A32294" t="str">
            <v>ЦТП</v>
          </cell>
        </row>
        <row r="32295">
          <cell r="A32295" t="str">
            <v>ЦТП</v>
          </cell>
        </row>
        <row r="32296">
          <cell r="A32296" t="str">
            <v>ЦТП</v>
          </cell>
        </row>
        <row r="32297">
          <cell r="A32297" t="str">
            <v>ЦТП</v>
          </cell>
        </row>
        <row r="32298">
          <cell r="A32298" t="str">
            <v>ЦТП</v>
          </cell>
        </row>
        <row r="32299">
          <cell r="A32299" t="str">
            <v>ЦТП</v>
          </cell>
        </row>
        <row r="32300">
          <cell r="A32300" t="str">
            <v>ЦТП</v>
          </cell>
        </row>
        <row r="32301">
          <cell r="A32301" t="str">
            <v>ЦТП</v>
          </cell>
        </row>
        <row r="32302">
          <cell r="A32302" t="str">
            <v>ЦТП</v>
          </cell>
        </row>
        <row r="32303">
          <cell r="A32303" t="str">
            <v>ЦТП</v>
          </cell>
        </row>
        <row r="32304">
          <cell r="A32304" t="str">
            <v>ЦТП</v>
          </cell>
        </row>
        <row r="32305">
          <cell r="A32305" t="str">
            <v>ЦТП</v>
          </cell>
        </row>
        <row r="32306">
          <cell r="A32306" t="str">
            <v>ЦТП</v>
          </cell>
        </row>
        <row r="32307">
          <cell r="A32307" t="str">
            <v>ЦТП</v>
          </cell>
        </row>
        <row r="32308">
          <cell r="A32308" t="str">
            <v>ЦТП</v>
          </cell>
        </row>
        <row r="32309">
          <cell r="A32309" t="str">
            <v>ЦТП</v>
          </cell>
        </row>
        <row r="32310">
          <cell r="A32310" t="str">
            <v>ЦТП</v>
          </cell>
        </row>
        <row r="32311">
          <cell r="A32311" t="str">
            <v>ЦТП</v>
          </cell>
        </row>
        <row r="32312">
          <cell r="A32312" t="str">
            <v>ЦТП</v>
          </cell>
        </row>
        <row r="32313">
          <cell r="A32313" t="str">
            <v>ЦТП</v>
          </cell>
        </row>
        <row r="32314">
          <cell r="A32314" t="str">
            <v>ЦТП</v>
          </cell>
        </row>
        <row r="32315">
          <cell r="A32315" t="str">
            <v>ЦТП</v>
          </cell>
        </row>
        <row r="32316">
          <cell r="A32316" t="str">
            <v>ЦТП</v>
          </cell>
        </row>
        <row r="32317">
          <cell r="A32317" t="str">
            <v>ЦТП</v>
          </cell>
        </row>
        <row r="32318">
          <cell r="A32318" t="str">
            <v>ЦТП</v>
          </cell>
        </row>
        <row r="32319">
          <cell r="A32319" t="str">
            <v>ЦТП</v>
          </cell>
        </row>
        <row r="32320">
          <cell r="A32320" t="str">
            <v>ЦТП</v>
          </cell>
        </row>
        <row r="32321">
          <cell r="A32321" t="str">
            <v>ЦТП</v>
          </cell>
        </row>
        <row r="32322">
          <cell r="A32322" t="str">
            <v>ЦТП</v>
          </cell>
        </row>
        <row r="32323">
          <cell r="A32323" t="str">
            <v>ЦТП</v>
          </cell>
        </row>
        <row r="32324">
          <cell r="A32324" t="str">
            <v>ЦТП</v>
          </cell>
        </row>
        <row r="32325">
          <cell r="A32325" t="str">
            <v>ЦТП</v>
          </cell>
        </row>
        <row r="32326">
          <cell r="A32326" t="str">
            <v>ЦТП</v>
          </cell>
        </row>
        <row r="32327">
          <cell r="A32327" t="str">
            <v>ЦТП</v>
          </cell>
        </row>
        <row r="32328">
          <cell r="A32328" t="str">
            <v>ЦТП</v>
          </cell>
        </row>
        <row r="32329">
          <cell r="A32329" t="str">
            <v>ЦТП</v>
          </cell>
        </row>
        <row r="32330">
          <cell r="A32330" t="str">
            <v>ЦТП</v>
          </cell>
        </row>
        <row r="32331">
          <cell r="A32331" t="str">
            <v>ЦТП</v>
          </cell>
        </row>
        <row r="32332">
          <cell r="A32332" t="str">
            <v>ЦТП</v>
          </cell>
        </row>
        <row r="32333">
          <cell r="A32333" t="str">
            <v>ЦТП</v>
          </cell>
        </row>
        <row r="32334">
          <cell r="A32334" t="str">
            <v>ЦТП</v>
          </cell>
        </row>
        <row r="32335">
          <cell r="A32335" t="str">
            <v>ЦТП</v>
          </cell>
        </row>
        <row r="32336">
          <cell r="A32336" t="str">
            <v>ЦТП</v>
          </cell>
        </row>
        <row r="32337">
          <cell r="A32337" t="str">
            <v>ЦТП</v>
          </cell>
        </row>
        <row r="32338">
          <cell r="A32338" t="str">
            <v>ЦТП</v>
          </cell>
        </row>
        <row r="32339">
          <cell r="A32339" t="str">
            <v>ЦТП</v>
          </cell>
        </row>
        <row r="32340">
          <cell r="A32340" t="str">
            <v>ЦТП</v>
          </cell>
        </row>
        <row r="32341">
          <cell r="A32341" t="str">
            <v>ЦТП</v>
          </cell>
        </row>
        <row r="32342">
          <cell r="A32342" t="str">
            <v>ЦТП</v>
          </cell>
        </row>
        <row r="32343">
          <cell r="A32343" t="str">
            <v>ЦТП</v>
          </cell>
        </row>
        <row r="32344">
          <cell r="A32344" t="str">
            <v>ЦТП</v>
          </cell>
        </row>
        <row r="32345">
          <cell r="A32345" t="str">
            <v>ЦТП</v>
          </cell>
        </row>
        <row r="32346">
          <cell r="A32346" t="str">
            <v>ЦТП</v>
          </cell>
        </row>
        <row r="32347">
          <cell r="A32347" t="str">
            <v>ЦТП</v>
          </cell>
        </row>
        <row r="32348">
          <cell r="A32348" t="str">
            <v>ЦТП</v>
          </cell>
        </row>
        <row r="32349">
          <cell r="A32349" t="str">
            <v>ЦТП</v>
          </cell>
        </row>
        <row r="32350">
          <cell r="A32350" t="str">
            <v>ЦТП</v>
          </cell>
        </row>
        <row r="32351">
          <cell r="A32351" t="str">
            <v>ЦТП</v>
          </cell>
        </row>
        <row r="32352">
          <cell r="A32352" t="str">
            <v>ЦТП</v>
          </cell>
        </row>
        <row r="32353">
          <cell r="A32353" t="str">
            <v>ЦТП</v>
          </cell>
        </row>
        <row r="32354">
          <cell r="A32354" t="str">
            <v>ЦТП</v>
          </cell>
        </row>
        <row r="32355">
          <cell r="A32355" t="str">
            <v>ЦТП</v>
          </cell>
        </row>
        <row r="32356">
          <cell r="A32356" t="str">
            <v>ЦТП</v>
          </cell>
        </row>
        <row r="32357">
          <cell r="A32357" t="str">
            <v>ЦТП</v>
          </cell>
        </row>
        <row r="32358">
          <cell r="A32358" t="str">
            <v>ЦТП</v>
          </cell>
        </row>
        <row r="32359">
          <cell r="A32359" t="str">
            <v>ЦТП</v>
          </cell>
        </row>
        <row r="32360">
          <cell r="A32360" t="str">
            <v>ЦТП</v>
          </cell>
        </row>
        <row r="32361">
          <cell r="A32361" t="str">
            <v>ЦТП</v>
          </cell>
        </row>
        <row r="32362">
          <cell r="A32362" t="str">
            <v>ЦТП</v>
          </cell>
        </row>
        <row r="32363">
          <cell r="A32363" t="str">
            <v>ЦТП</v>
          </cell>
        </row>
        <row r="32364">
          <cell r="A32364" t="str">
            <v>ЦТП</v>
          </cell>
        </row>
        <row r="32365">
          <cell r="A32365" t="str">
            <v>ЦТП</v>
          </cell>
        </row>
        <row r="32366">
          <cell r="A32366" t="str">
            <v>ЦТП</v>
          </cell>
        </row>
        <row r="32367">
          <cell r="A32367" t="str">
            <v>ЦТП</v>
          </cell>
        </row>
        <row r="32368">
          <cell r="A32368" t="str">
            <v>ЦТП</v>
          </cell>
        </row>
        <row r="32369">
          <cell r="A32369" t="str">
            <v>ЦТП</v>
          </cell>
        </row>
        <row r="32370">
          <cell r="A32370" t="str">
            <v>ЦТП</v>
          </cell>
        </row>
        <row r="32371">
          <cell r="A32371" t="str">
            <v>ЦТП</v>
          </cell>
        </row>
        <row r="32372">
          <cell r="A32372" t="str">
            <v>ЦТП</v>
          </cell>
        </row>
        <row r="32373">
          <cell r="A32373" t="str">
            <v>ЦТП</v>
          </cell>
        </row>
        <row r="32374">
          <cell r="A32374" t="str">
            <v>ЦТП</v>
          </cell>
        </row>
        <row r="32375">
          <cell r="A32375" t="str">
            <v>ЦТП</v>
          </cell>
        </row>
        <row r="32376">
          <cell r="A32376" t="str">
            <v>ЦТП</v>
          </cell>
        </row>
        <row r="32377">
          <cell r="A32377" t="str">
            <v>ЦТП</v>
          </cell>
        </row>
        <row r="32378">
          <cell r="A32378" t="str">
            <v>ЦТП</v>
          </cell>
        </row>
        <row r="32379">
          <cell r="A32379" t="str">
            <v>ЦТП</v>
          </cell>
        </row>
        <row r="32380">
          <cell r="A32380" t="str">
            <v>ЦТП</v>
          </cell>
        </row>
        <row r="32381">
          <cell r="A32381" t="str">
            <v>ЦТП</v>
          </cell>
        </row>
        <row r="32382">
          <cell r="A32382" t="str">
            <v>ЦТП</v>
          </cell>
        </row>
        <row r="32383">
          <cell r="A32383" t="str">
            <v>ЦТП</v>
          </cell>
        </row>
        <row r="32384">
          <cell r="A32384" t="str">
            <v>ЦТП</v>
          </cell>
        </row>
        <row r="32385">
          <cell r="A32385" t="str">
            <v>ЦТП</v>
          </cell>
        </row>
        <row r="32386">
          <cell r="A32386" t="str">
            <v>ЦТП</v>
          </cell>
        </row>
        <row r="32387">
          <cell r="A32387" t="str">
            <v>ЦТП</v>
          </cell>
        </row>
        <row r="32388">
          <cell r="A32388" t="str">
            <v>ЦТП</v>
          </cell>
        </row>
        <row r="32389">
          <cell r="A32389" t="str">
            <v>ЦТП</v>
          </cell>
        </row>
        <row r="32390">
          <cell r="A32390" t="str">
            <v>ЦТП</v>
          </cell>
        </row>
        <row r="32391">
          <cell r="A32391" t="str">
            <v>ЦТП</v>
          </cell>
        </row>
        <row r="32392">
          <cell r="A32392" t="str">
            <v>ЦТП</v>
          </cell>
        </row>
        <row r="32393">
          <cell r="A32393" t="str">
            <v>ЦТП</v>
          </cell>
        </row>
        <row r="32394">
          <cell r="A32394" t="str">
            <v>ЦТП</v>
          </cell>
        </row>
        <row r="32395">
          <cell r="A32395" t="str">
            <v>ЦТП</v>
          </cell>
        </row>
        <row r="32396">
          <cell r="A32396" t="str">
            <v>ЦТП</v>
          </cell>
        </row>
        <row r="32397">
          <cell r="A32397" t="str">
            <v>ЦТП</v>
          </cell>
        </row>
        <row r="32398">
          <cell r="A32398" t="str">
            <v>ЦТП</v>
          </cell>
        </row>
        <row r="32399">
          <cell r="A32399" t="str">
            <v>ЦТП</v>
          </cell>
        </row>
        <row r="32400">
          <cell r="A32400" t="str">
            <v>ЦТП</v>
          </cell>
        </row>
        <row r="32401">
          <cell r="A32401" t="str">
            <v>ЦТП</v>
          </cell>
        </row>
        <row r="32402">
          <cell r="A32402" t="str">
            <v>ЦТП</v>
          </cell>
        </row>
        <row r="32403">
          <cell r="A32403" t="str">
            <v>ЦТП</v>
          </cell>
        </row>
        <row r="32404">
          <cell r="A32404" t="str">
            <v>ЦТП</v>
          </cell>
        </row>
        <row r="32405">
          <cell r="A32405" t="str">
            <v>ЦТП</v>
          </cell>
        </row>
        <row r="32406">
          <cell r="A32406" t="str">
            <v>ЦТП</v>
          </cell>
        </row>
        <row r="32407">
          <cell r="A32407" t="str">
            <v>ЦТП</v>
          </cell>
        </row>
        <row r="32408">
          <cell r="A32408" t="str">
            <v>ЦТП</v>
          </cell>
        </row>
        <row r="32409">
          <cell r="A32409" t="str">
            <v>ЦТП</v>
          </cell>
        </row>
        <row r="32410">
          <cell r="A32410" t="str">
            <v>ЦТП</v>
          </cell>
        </row>
        <row r="32411">
          <cell r="A32411" t="str">
            <v>ЦТП</v>
          </cell>
        </row>
        <row r="32412">
          <cell r="A32412" t="str">
            <v>ЦТП</v>
          </cell>
        </row>
        <row r="32413">
          <cell r="A32413" t="str">
            <v>ЦТП</v>
          </cell>
        </row>
        <row r="32414">
          <cell r="A32414" t="str">
            <v>ЦТП</v>
          </cell>
        </row>
        <row r="32415">
          <cell r="A32415" t="str">
            <v>ЦТП</v>
          </cell>
        </row>
        <row r="32416">
          <cell r="A32416" t="str">
            <v>ЦТП</v>
          </cell>
        </row>
        <row r="32417">
          <cell r="A32417" t="str">
            <v>ЦТП</v>
          </cell>
        </row>
        <row r="32418">
          <cell r="A32418" t="str">
            <v>ЦТП</v>
          </cell>
        </row>
        <row r="32419">
          <cell r="A32419" t="str">
            <v>ЦТП</v>
          </cell>
        </row>
        <row r="32420">
          <cell r="A32420" t="str">
            <v>ЦТП</v>
          </cell>
        </row>
        <row r="32421">
          <cell r="A32421" t="str">
            <v>ЦТП</v>
          </cell>
        </row>
        <row r="32422">
          <cell r="A32422" t="str">
            <v>ЦТП</v>
          </cell>
        </row>
        <row r="32423">
          <cell r="A32423" t="str">
            <v>ЦТП</v>
          </cell>
        </row>
        <row r="32424">
          <cell r="A32424" t="str">
            <v>ЦТП</v>
          </cell>
        </row>
        <row r="32425">
          <cell r="A32425" t="str">
            <v>ЦТП</v>
          </cell>
        </row>
        <row r="32426">
          <cell r="A32426" t="str">
            <v>ЦТП</v>
          </cell>
        </row>
        <row r="32427">
          <cell r="A32427" t="str">
            <v>ЦТП</v>
          </cell>
        </row>
        <row r="32428">
          <cell r="A32428" t="str">
            <v>ЦТП</v>
          </cell>
        </row>
        <row r="32429">
          <cell r="A32429" t="str">
            <v>ЦТП</v>
          </cell>
        </row>
        <row r="32430">
          <cell r="A32430" t="str">
            <v>ЦТП</v>
          </cell>
        </row>
        <row r="32431">
          <cell r="A32431" t="str">
            <v>ЦТП</v>
          </cell>
        </row>
        <row r="32432">
          <cell r="A32432" t="str">
            <v>ЦТП</v>
          </cell>
        </row>
        <row r="32433">
          <cell r="A32433" t="str">
            <v>ЦТП</v>
          </cell>
        </row>
        <row r="32434">
          <cell r="A32434" t="str">
            <v>ЦТП</v>
          </cell>
        </row>
        <row r="32435">
          <cell r="A32435" t="str">
            <v>ЦТП</v>
          </cell>
        </row>
        <row r="32436">
          <cell r="A32436" t="str">
            <v>ЦТП</v>
          </cell>
        </row>
        <row r="32437">
          <cell r="A32437" t="str">
            <v>ЦТП</v>
          </cell>
        </row>
        <row r="32438">
          <cell r="A32438" t="str">
            <v>ЦТП</v>
          </cell>
        </row>
        <row r="32439">
          <cell r="A32439" t="str">
            <v>ЦТП</v>
          </cell>
        </row>
        <row r="32440">
          <cell r="A32440" t="str">
            <v>ЦТП</v>
          </cell>
        </row>
        <row r="32441">
          <cell r="A32441" t="str">
            <v>ЦТП</v>
          </cell>
        </row>
        <row r="32442">
          <cell r="A32442" t="str">
            <v>ЦТП</v>
          </cell>
        </row>
        <row r="32443">
          <cell r="A32443" t="str">
            <v>ЦТП</v>
          </cell>
        </row>
        <row r="32444">
          <cell r="A32444" t="str">
            <v>ЦТП</v>
          </cell>
        </row>
        <row r="32445">
          <cell r="A32445" t="str">
            <v>ЦТП</v>
          </cell>
        </row>
        <row r="32446">
          <cell r="A32446" t="str">
            <v>ЦТП</v>
          </cell>
        </row>
        <row r="32447">
          <cell r="A32447" t="str">
            <v>ЦТП</v>
          </cell>
        </row>
        <row r="32448">
          <cell r="A32448" t="str">
            <v>ЦТП</v>
          </cell>
        </row>
        <row r="32449">
          <cell r="A32449" t="str">
            <v>ЦТП</v>
          </cell>
        </row>
        <row r="32450">
          <cell r="A32450" t="str">
            <v>ЦТП</v>
          </cell>
        </row>
        <row r="32451">
          <cell r="A32451" t="str">
            <v>ЦТП</v>
          </cell>
        </row>
        <row r="32452">
          <cell r="A32452" t="str">
            <v>ЦТП</v>
          </cell>
        </row>
        <row r="32453">
          <cell r="A32453" t="str">
            <v>ЦТП</v>
          </cell>
        </row>
        <row r="32454">
          <cell r="A32454" t="str">
            <v>ЦТП</v>
          </cell>
        </row>
        <row r="32455">
          <cell r="A32455" t="str">
            <v>ЦТП</v>
          </cell>
        </row>
        <row r="32456">
          <cell r="A32456" t="str">
            <v>ЦТП</v>
          </cell>
        </row>
        <row r="32457">
          <cell r="A32457" t="str">
            <v>ЦТП</v>
          </cell>
        </row>
        <row r="32458">
          <cell r="A32458" t="str">
            <v>ЦТП</v>
          </cell>
        </row>
        <row r="32459">
          <cell r="A32459" t="str">
            <v>ЦТП</v>
          </cell>
        </row>
        <row r="32460">
          <cell r="A32460" t="str">
            <v>ЦТП</v>
          </cell>
        </row>
        <row r="32461">
          <cell r="A32461" t="str">
            <v>ЦТП</v>
          </cell>
        </row>
        <row r="32462">
          <cell r="A32462" t="str">
            <v>ЦТП</v>
          </cell>
        </row>
        <row r="32463">
          <cell r="A32463" t="str">
            <v>ЦТП</v>
          </cell>
        </row>
        <row r="32464">
          <cell r="A32464" t="str">
            <v>ЦТП</v>
          </cell>
        </row>
        <row r="32465">
          <cell r="A32465" t="str">
            <v>ЦТП</v>
          </cell>
        </row>
        <row r="32466">
          <cell r="A32466" t="str">
            <v>ЦТП</v>
          </cell>
        </row>
        <row r="32467">
          <cell r="A32467" t="str">
            <v>ЦТП</v>
          </cell>
        </row>
        <row r="32468">
          <cell r="A32468" t="str">
            <v>ЦТП</v>
          </cell>
        </row>
        <row r="32469">
          <cell r="A32469" t="str">
            <v>ЦТП</v>
          </cell>
        </row>
        <row r="32470">
          <cell r="A32470" t="str">
            <v>ЦТП</v>
          </cell>
        </row>
        <row r="32471">
          <cell r="A32471" t="str">
            <v>ЦТП</v>
          </cell>
        </row>
        <row r="32472">
          <cell r="A32472" t="str">
            <v>ЦТП</v>
          </cell>
        </row>
        <row r="32473">
          <cell r="A32473" t="str">
            <v>ЦТП</v>
          </cell>
        </row>
        <row r="32474">
          <cell r="A32474" t="str">
            <v>ЦТП</v>
          </cell>
        </row>
        <row r="32475">
          <cell r="A32475" t="str">
            <v>ЦТП</v>
          </cell>
        </row>
        <row r="32476">
          <cell r="A32476" t="str">
            <v>ЦТП</v>
          </cell>
        </row>
        <row r="32477">
          <cell r="A32477" t="str">
            <v>ЦТП</v>
          </cell>
        </row>
        <row r="32478">
          <cell r="A32478" t="str">
            <v>ЦТП</v>
          </cell>
        </row>
        <row r="32479">
          <cell r="A32479" t="str">
            <v>ЦТП</v>
          </cell>
        </row>
        <row r="32480">
          <cell r="A32480" t="str">
            <v>ЦТП</v>
          </cell>
        </row>
        <row r="32481">
          <cell r="A32481" t="str">
            <v>ЦТП</v>
          </cell>
        </row>
        <row r="32482">
          <cell r="A32482" t="str">
            <v>ЦТП</v>
          </cell>
        </row>
        <row r="32483">
          <cell r="A32483" t="str">
            <v>ЦТП</v>
          </cell>
        </row>
        <row r="32484">
          <cell r="A32484" t="str">
            <v>ЦТП</v>
          </cell>
        </row>
        <row r="32485">
          <cell r="A32485" t="str">
            <v>ЦТП</v>
          </cell>
        </row>
        <row r="32486">
          <cell r="A32486" t="str">
            <v>ЦТП</v>
          </cell>
        </row>
        <row r="32487">
          <cell r="A32487" t="str">
            <v>ЦТП</v>
          </cell>
        </row>
        <row r="32488">
          <cell r="A32488" t="str">
            <v>ЦТП</v>
          </cell>
        </row>
        <row r="32489">
          <cell r="A32489" t="str">
            <v>ЦТП</v>
          </cell>
        </row>
        <row r="32490">
          <cell r="A32490" t="str">
            <v>ЦТП</v>
          </cell>
        </row>
        <row r="32491">
          <cell r="A32491" t="str">
            <v>ЦТП</v>
          </cell>
        </row>
        <row r="32492">
          <cell r="A32492" t="str">
            <v>ЦТП</v>
          </cell>
        </row>
        <row r="32493">
          <cell r="A32493" t="str">
            <v>ЦТП</v>
          </cell>
        </row>
        <row r="32494">
          <cell r="A32494" t="str">
            <v>ЦТП</v>
          </cell>
        </row>
        <row r="32495">
          <cell r="A32495" t="str">
            <v>ЦТП</v>
          </cell>
        </row>
        <row r="32496">
          <cell r="A32496" t="str">
            <v>ЦТП</v>
          </cell>
        </row>
        <row r="32497">
          <cell r="A32497" t="str">
            <v>ЦТП</v>
          </cell>
        </row>
        <row r="32498">
          <cell r="A32498" t="str">
            <v>ЦТП</v>
          </cell>
        </row>
        <row r="32499">
          <cell r="A32499" t="str">
            <v>ЦТП</v>
          </cell>
        </row>
        <row r="32500">
          <cell r="A32500" t="str">
            <v>ЦТП</v>
          </cell>
        </row>
        <row r="32501">
          <cell r="A32501" t="str">
            <v>ЦТП</v>
          </cell>
        </row>
        <row r="32502">
          <cell r="A32502" t="str">
            <v>ЦТП</v>
          </cell>
        </row>
        <row r="32503">
          <cell r="A32503" t="str">
            <v>ЦТП</v>
          </cell>
        </row>
        <row r="32504">
          <cell r="A32504" t="str">
            <v>ЦТП</v>
          </cell>
        </row>
        <row r="32505">
          <cell r="A32505" t="str">
            <v>ЦТП</v>
          </cell>
        </row>
        <row r="32506">
          <cell r="A32506" t="str">
            <v>ЦТП</v>
          </cell>
        </row>
        <row r="32507">
          <cell r="A32507" t="str">
            <v>ЦТП</v>
          </cell>
        </row>
        <row r="32508">
          <cell r="A32508" t="str">
            <v>ЦТП</v>
          </cell>
        </row>
        <row r="32509">
          <cell r="A32509" t="str">
            <v>ЦТП</v>
          </cell>
        </row>
        <row r="32510">
          <cell r="A32510" t="str">
            <v>ЦТП</v>
          </cell>
        </row>
        <row r="32511">
          <cell r="A32511" t="str">
            <v>ЦТП</v>
          </cell>
        </row>
        <row r="32512">
          <cell r="A32512" t="str">
            <v>ЦТП</v>
          </cell>
        </row>
        <row r="32513">
          <cell r="A32513" t="str">
            <v>ЦТП</v>
          </cell>
        </row>
        <row r="32514">
          <cell r="A32514" t="str">
            <v>ЦТП</v>
          </cell>
        </row>
        <row r="32515">
          <cell r="A32515" t="str">
            <v>ЦТП</v>
          </cell>
        </row>
        <row r="32516">
          <cell r="A32516" t="str">
            <v>ЦТП</v>
          </cell>
        </row>
        <row r="32517">
          <cell r="A32517" t="str">
            <v>ЦТП</v>
          </cell>
        </row>
        <row r="32518">
          <cell r="A32518" t="str">
            <v>ЦТП</v>
          </cell>
        </row>
        <row r="32519">
          <cell r="A32519" t="str">
            <v>ЦТП</v>
          </cell>
        </row>
        <row r="32520">
          <cell r="A32520" t="str">
            <v>ЦТП</v>
          </cell>
        </row>
        <row r="32521">
          <cell r="A32521" t="str">
            <v>ЦТП</v>
          </cell>
        </row>
        <row r="32522">
          <cell r="A32522" t="str">
            <v>ЦТП</v>
          </cell>
        </row>
        <row r="32523">
          <cell r="A32523" t="str">
            <v>ЦТП</v>
          </cell>
        </row>
        <row r="32524">
          <cell r="A32524" t="str">
            <v>ЦТП</v>
          </cell>
        </row>
        <row r="32525">
          <cell r="A32525" t="str">
            <v>ЦТП</v>
          </cell>
        </row>
        <row r="32526">
          <cell r="A32526" t="str">
            <v>ЦТП</v>
          </cell>
        </row>
        <row r="32527">
          <cell r="A32527" t="str">
            <v>ЦТП</v>
          </cell>
        </row>
        <row r="32528">
          <cell r="A32528" t="str">
            <v>ЦТП</v>
          </cell>
        </row>
        <row r="32529">
          <cell r="A32529" t="str">
            <v>ЦТП</v>
          </cell>
        </row>
        <row r="32530">
          <cell r="A32530" t="str">
            <v>ЦТП</v>
          </cell>
        </row>
        <row r="32531">
          <cell r="A32531" t="str">
            <v>ЦТП</v>
          </cell>
        </row>
        <row r="32532">
          <cell r="A32532" t="str">
            <v>ЦТП</v>
          </cell>
        </row>
        <row r="32533">
          <cell r="A32533" t="str">
            <v>ЦТП</v>
          </cell>
        </row>
        <row r="32534">
          <cell r="A32534" t="str">
            <v>ЦТП</v>
          </cell>
        </row>
        <row r="32535">
          <cell r="A32535" t="str">
            <v>ЦТП</v>
          </cell>
        </row>
        <row r="32536">
          <cell r="A32536" t="str">
            <v>ЦТП</v>
          </cell>
        </row>
        <row r="32537">
          <cell r="A32537" t="str">
            <v>ЦТП</v>
          </cell>
        </row>
        <row r="32538">
          <cell r="A32538" t="str">
            <v>ЦТП</v>
          </cell>
        </row>
        <row r="32539">
          <cell r="A32539" t="str">
            <v>ЦТП</v>
          </cell>
        </row>
        <row r="32540">
          <cell r="A32540" t="str">
            <v>ЦТП</v>
          </cell>
        </row>
        <row r="32541">
          <cell r="A32541" t="str">
            <v>ЦТП</v>
          </cell>
        </row>
        <row r="32542">
          <cell r="A32542" t="str">
            <v>ЦТП</v>
          </cell>
        </row>
        <row r="32543">
          <cell r="A32543" t="str">
            <v>ЦТП</v>
          </cell>
        </row>
        <row r="32544">
          <cell r="A32544" t="str">
            <v>ЦТП</v>
          </cell>
        </row>
        <row r="32545">
          <cell r="A32545" t="str">
            <v>ЦТП</v>
          </cell>
        </row>
        <row r="32546">
          <cell r="A32546" t="str">
            <v>ЦТП</v>
          </cell>
        </row>
        <row r="32547">
          <cell r="A32547" t="str">
            <v>ЦТП</v>
          </cell>
        </row>
        <row r="32548">
          <cell r="A32548" t="str">
            <v>ЦТП</v>
          </cell>
        </row>
        <row r="32549">
          <cell r="A32549" t="str">
            <v>ЦТП</v>
          </cell>
        </row>
        <row r="32550">
          <cell r="A32550" t="str">
            <v>ЦТП</v>
          </cell>
        </row>
        <row r="32551">
          <cell r="A32551" t="str">
            <v>ЦТП</v>
          </cell>
        </row>
        <row r="32552">
          <cell r="A32552" t="str">
            <v>ЦТП</v>
          </cell>
        </row>
        <row r="32553">
          <cell r="A32553" t="str">
            <v>ЦТП</v>
          </cell>
        </row>
        <row r="32554">
          <cell r="A32554" t="str">
            <v>ЦТП</v>
          </cell>
        </row>
        <row r="32555">
          <cell r="A32555" t="str">
            <v>ЦТП</v>
          </cell>
        </row>
        <row r="32556">
          <cell r="A32556" t="str">
            <v>ЦТП</v>
          </cell>
        </row>
        <row r="32557">
          <cell r="A32557" t="str">
            <v>ЦТП</v>
          </cell>
        </row>
        <row r="32558">
          <cell r="A32558" t="str">
            <v>ЦТП</v>
          </cell>
        </row>
        <row r="32559">
          <cell r="A32559" t="str">
            <v>ЦТП</v>
          </cell>
        </row>
        <row r="32560">
          <cell r="A32560" t="str">
            <v>ЦТП</v>
          </cell>
        </row>
        <row r="32561">
          <cell r="A32561" t="str">
            <v>ЦТП</v>
          </cell>
        </row>
        <row r="32562">
          <cell r="A32562" t="str">
            <v>ЦТП</v>
          </cell>
        </row>
        <row r="32563">
          <cell r="A32563" t="str">
            <v>ЦТП</v>
          </cell>
        </row>
        <row r="32564">
          <cell r="A32564" t="str">
            <v>ЦТП</v>
          </cell>
        </row>
        <row r="32565">
          <cell r="A32565" t="str">
            <v>ЦТП</v>
          </cell>
        </row>
        <row r="32566">
          <cell r="A32566" t="str">
            <v>ЦТП</v>
          </cell>
        </row>
        <row r="32567">
          <cell r="A32567" t="str">
            <v>ЦТП</v>
          </cell>
        </row>
        <row r="32568">
          <cell r="A32568" t="str">
            <v>ЦТП</v>
          </cell>
        </row>
        <row r="32569">
          <cell r="A32569" t="str">
            <v>ЦТП</v>
          </cell>
        </row>
        <row r="32570">
          <cell r="A32570" t="str">
            <v>ЦТП</v>
          </cell>
        </row>
        <row r="32571">
          <cell r="A32571" t="str">
            <v>ЦТП</v>
          </cell>
        </row>
        <row r="32572">
          <cell r="A32572" t="str">
            <v>ЦТП</v>
          </cell>
        </row>
        <row r="32573">
          <cell r="A32573" t="str">
            <v>ЦТП</v>
          </cell>
        </row>
        <row r="32574">
          <cell r="A32574" t="str">
            <v>ЦТП</v>
          </cell>
        </row>
        <row r="32575">
          <cell r="A32575" t="str">
            <v>ЦТП</v>
          </cell>
        </row>
        <row r="32576">
          <cell r="A32576" t="str">
            <v>ЦТП</v>
          </cell>
        </row>
        <row r="32577">
          <cell r="A32577" t="str">
            <v>ЦТП</v>
          </cell>
        </row>
        <row r="32578">
          <cell r="A32578" t="str">
            <v>ЦТП</v>
          </cell>
        </row>
        <row r="32579">
          <cell r="A32579" t="str">
            <v>ЦТП</v>
          </cell>
        </row>
        <row r="32580">
          <cell r="A32580" t="str">
            <v>ЦТП</v>
          </cell>
        </row>
        <row r="32581">
          <cell r="A32581" t="str">
            <v>ЦТП</v>
          </cell>
        </row>
        <row r="32582">
          <cell r="A32582" t="str">
            <v>ЦТП</v>
          </cell>
        </row>
        <row r="32583">
          <cell r="A32583" t="str">
            <v>ЦТП</v>
          </cell>
        </row>
        <row r="32584">
          <cell r="A32584" t="str">
            <v>ЦТП</v>
          </cell>
        </row>
        <row r="32585">
          <cell r="A32585" t="str">
            <v>ЦТП</v>
          </cell>
        </row>
        <row r="32586">
          <cell r="A32586" t="str">
            <v>ЦТП</v>
          </cell>
        </row>
        <row r="32587">
          <cell r="A32587" t="str">
            <v>ЦТП</v>
          </cell>
        </row>
        <row r="32588">
          <cell r="A32588" t="str">
            <v>ЦТП</v>
          </cell>
        </row>
        <row r="32589">
          <cell r="A32589" t="str">
            <v>ЦТП</v>
          </cell>
        </row>
        <row r="32590">
          <cell r="A32590" t="str">
            <v>ЦТП</v>
          </cell>
        </row>
        <row r="32591">
          <cell r="A32591" t="str">
            <v>ЦТП</v>
          </cell>
        </row>
        <row r="32592">
          <cell r="A32592" t="str">
            <v>ЦТП</v>
          </cell>
        </row>
        <row r="32593">
          <cell r="A32593" t="str">
            <v>ЦТП</v>
          </cell>
        </row>
        <row r="32594">
          <cell r="A32594" t="str">
            <v>ЦТП</v>
          </cell>
        </row>
        <row r="32595">
          <cell r="A32595" t="str">
            <v>ЦТП</v>
          </cell>
        </row>
        <row r="32596">
          <cell r="A32596" t="str">
            <v>ЦТП</v>
          </cell>
        </row>
        <row r="32597">
          <cell r="A32597" t="str">
            <v>ЦТП</v>
          </cell>
        </row>
        <row r="32598">
          <cell r="A32598" t="str">
            <v>ЦТП</v>
          </cell>
        </row>
        <row r="32599">
          <cell r="A32599" t="str">
            <v>ЦТП</v>
          </cell>
        </row>
        <row r="32600">
          <cell r="A32600" t="str">
            <v>ЦТП</v>
          </cell>
        </row>
        <row r="32601">
          <cell r="A32601" t="str">
            <v>ЦТП</v>
          </cell>
        </row>
        <row r="32602">
          <cell r="A32602" t="str">
            <v>ЦТП</v>
          </cell>
        </row>
        <row r="32603">
          <cell r="A32603" t="str">
            <v>ЦТП</v>
          </cell>
        </row>
        <row r="32604">
          <cell r="A32604" t="str">
            <v>ЦТП</v>
          </cell>
        </row>
        <row r="32605">
          <cell r="A32605" t="str">
            <v>ЦТП</v>
          </cell>
        </row>
        <row r="32606">
          <cell r="A32606" t="str">
            <v>ЦТП</v>
          </cell>
        </row>
        <row r="32607">
          <cell r="A32607" t="str">
            <v>ЦТП</v>
          </cell>
        </row>
        <row r="32608">
          <cell r="A32608" t="str">
            <v>ЦТП</v>
          </cell>
        </row>
        <row r="32609">
          <cell r="A32609" t="str">
            <v>ЦТП</v>
          </cell>
        </row>
        <row r="32610">
          <cell r="A32610" t="str">
            <v>ЦТП</v>
          </cell>
        </row>
        <row r="32611">
          <cell r="A32611" t="str">
            <v>ЦТП</v>
          </cell>
        </row>
        <row r="32612">
          <cell r="A32612" t="str">
            <v>ЦТП</v>
          </cell>
        </row>
        <row r="32613">
          <cell r="A32613" t="str">
            <v>ЦТП</v>
          </cell>
        </row>
        <row r="32614">
          <cell r="A32614" t="str">
            <v>ЦТП</v>
          </cell>
        </row>
        <row r="32615">
          <cell r="A32615" t="str">
            <v>ЦТП</v>
          </cell>
        </row>
        <row r="32616">
          <cell r="A32616" t="str">
            <v>ЦТП</v>
          </cell>
        </row>
        <row r="32617">
          <cell r="A32617" t="str">
            <v>ЦТП</v>
          </cell>
        </row>
        <row r="32618">
          <cell r="A32618" t="str">
            <v>ЦТП</v>
          </cell>
        </row>
        <row r="32619">
          <cell r="A32619" t="str">
            <v>ЦТП</v>
          </cell>
        </row>
        <row r="32620">
          <cell r="A32620" t="str">
            <v>ЦТП</v>
          </cell>
        </row>
        <row r="32621">
          <cell r="A32621" t="str">
            <v>ЦТП</v>
          </cell>
        </row>
        <row r="32622">
          <cell r="A32622" t="str">
            <v>ЦТП</v>
          </cell>
        </row>
        <row r="32623">
          <cell r="A32623" t="str">
            <v>ЦТП</v>
          </cell>
        </row>
        <row r="32624">
          <cell r="A32624" t="str">
            <v>ЦТП</v>
          </cell>
        </row>
        <row r="32625">
          <cell r="A32625" t="str">
            <v>ЦТП</v>
          </cell>
        </row>
        <row r="32626">
          <cell r="A32626" t="str">
            <v>ЦТП</v>
          </cell>
        </row>
        <row r="32627">
          <cell r="A32627" t="str">
            <v>ЦТП</v>
          </cell>
        </row>
        <row r="32628">
          <cell r="A32628" t="str">
            <v>ЦТП</v>
          </cell>
        </row>
        <row r="32629">
          <cell r="A32629" t="str">
            <v>ЦТП</v>
          </cell>
        </row>
        <row r="32630">
          <cell r="A32630" t="str">
            <v>ЦТП</v>
          </cell>
        </row>
        <row r="32631">
          <cell r="A32631" t="str">
            <v>ЦТП</v>
          </cell>
        </row>
        <row r="32632">
          <cell r="A32632" t="str">
            <v>ЦТП</v>
          </cell>
        </row>
        <row r="32633">
          <cell r="A32633" t="str">
            <v>ЦТП</v>
          </cell>
        </row>
        <row r="32634">
          <cell r="A32634" t="str">
            <v>ЦТП</v>
          </cell>
        </row>
        <row r="32635">
          <cell r="A32635" t="str">
            <v>ЦТП</v>
          </cell>
        </row>
        <row r="32636">
          <cell r="A32636" t="str">
            <v>ЦТП</v>
          </cell>
        </row>
        <row r="32637">
          <cell r="A32637" t="str">
            <v>ЦТП</v>
          </cell>
        </row>
        <row r="32638">
          <cell r="A32638" t="str">
            <v>ЦТП</v>
          </cell>
        </row>
        <row r="32639">
          <cell r="A32639" t="str">
            <v>ЦТП</v>
          </cell>
        </row>
        <row r="32640">
          <cell r="A32640" t="str">
            <v>ЦТП</v>
          </cell>
        </row>
        <row r="32641">
          <cell r="A32641" t="str">
            <v>ЦТП</v>
          </cell>
        </row>
        <row r="32642">
          <cell r="A32642" t="str">
            <v>ЦТП</v>
          </cell>
        </row>
        <row r="32643">
          <cell r="A32643" t="str">
            <v>ЦТП</v>
          </cell>
        </row>
        <row r="32644">
          <cell r="A32644" t="str">
            <v>ЦТП</v>
          </cell>
        </row>
        <row r="32645">
          <cell r="A32645" t="str">
            <v>ЦТП</v>
          </cell>
        </row>
        <row r="32646">
          <cell r="A32646" t="str">
            <v>ЦТП</v>
          </cell>
        </row>
        <row r="32647">
          <cell r="A32647" t="str">
            <v>ЦТП</v>
          </cell>
        </row>
        <row r="32648">
          <cell r="A32648" t="str">
            <v>ЦТП</v>
          </cell>
        </row>
        <row r="32649">
          <cell r="A32649" t="str">
            <v>ЦТП</v>
          </cell>
        </row>
        <row r="32650">
          <cell r="A32650" t="str">
            <v>ЦТП</v>
          </cell>
        </row>
        <row r="32651">
          <cell r="A32651" t="str">
            <v>ЦТП</v>
          </cell>
        </row>
        <row r="32652">
          <cell r="A32652" t="str">
            <v>ЦТП</v>
          </cell>
        </row>
        <row r="32653">
          <cell r="A32653" t="str">
            <v>ЦТП</v>
          </cell>
        </row>
        <row r="32654">
          <cell r="A32654" t="str">
            <v>ЦТП</v>
          </cell>
        </row>
        <row r="32655">
          <cell r="A32655" t="str">
            <v>ЦТП</v>
          </cell>
        </row>
        <row r="32656">
          <cell r="A32656" t="str">
            <v>ЦТП</v>
          </cell>
        </row>
        <row r="32657">
          <cell r="A32657" t="str">
            <v>ЦТП</v>
          </cell>
        </row>
        <row r="32658">
          <cell r="A32658" t="str">
            <v>ЦТП</v>
          </cell>
        </row>
        <row r="32659">
          <cell r="A32659" t="str">
            <v>ЦТП</v>
          </cell>
        </row>
        <row r="32660">
          <cell r="A32660" t="str">
            <v>ЦТП</v>
          </cell>
        </row>
        <row r="32661">
          <cell r="A32661" t="str">
            <v>ЦТП</v>
          </cell>
        </row>
        <row r="32662">
          <cell r="A32662" t="str">
            <v>ЦТП</v>
          </cell>
        </row>
        <row r="32663">
          <cell r="A32663" t="str">
            <v>ЦТП</v>
          </cell>
        </row>
        <row r="32664">
          <cell r="A32664" t="str">
            <v>ЦТП</v>
          </cell>
        </row>
        <row r="32665">
          <cell r="A32665" t="str">
            <v>ЦТП</v>
          </cell>
        </row>
        <row r="32666">
          <cell r="A32666" t="str">
            <v>ЦТП</v>
          </cell>
        </row>
        <row r="32667">
          <cell r="A32667" t="str">
            <v>ЦТП</v>
          </cell>
        </row>
        <row r="32668">
          <cell r="A32668" t="str">
            <v>ЦТП</v>
          </cell>
        </row>
        <row r="32669">
          <cell r="A32669" t="str">
            <v>ЦТП</v>
          </cell>
        </row>
        <row r="32670">
          <cell r="A32670" t="str">
            <v>ЦТП</v>
          </cell>
        </row>
        <row r="32671">
          <cell r="A32671" t="str">
            <v>ЦТП</v>
          </cell>
        </row>
        <row r="32672">
          <cell r="A32672" t="str">
            <v>ЦТП</v>
          </cell>
        </row>
        <row r="32673">
          <cell r="A32673" t="str">
            <v>ЦТП</v>
          </cell>
        </row>
        <row r="32674">
          <cell r="A32674" t="str">
            <v>ЦТП</v>
          </cell>
        </row>
        <row r="32675">
          <cell r="A32675" t="str">
            <v>ЦТП</v>
          </cell>
        </row>
        <row r="32676">
          <cell r="A32676" t="str">
            <v>ЦТП</v>
          </cell>
        </row>
        <row r="32677">
          <cell r="A32677" t="str">
            <v>ЦТП</v>
          </cell>
        </row>
        <row r="32678">
          <cell r="A32678" t="str">
            <v>ЦТП</v>
          </cell>
        </row>
        <row r="32679">
          <cell r="A32679" t="str">
            <v>ЦТП</v>
          </cell>
        </row>
        <row r="32680">
          <cell r="A32680" t="str">
            <v>ЦТП</v>
          </cell>
        </row>
        <row r="32681">
          <cell r="A32681" t="str">
            <v>ЦТП</v>
          </cell>
        </row>
        <row r="32682">
          <cell r="A32682" t="str">
            <v>ЦТП</v>
          </cell>
        </row>
        <row r="32683">
          <cell r="A32683" t="str">
            <v>ЦТП</v>
          </cell>
        </row>
        <row r="32684">
          <cell r="A32684" t="str">
            <v>ЦТП</v>
          </cell>
        </row>
        <row r="32685">
          <cell r="A32685" t="str">
            <v>ЦТП</v>
          </cell>
        </row>
        <row r="32686">
          <cell r="A32686" t="str">
            <v>ЦТП</v>
          </cell>
        </row>
        <row r="32687">
          <cell r="A32687" t="str">
            <v>ЦТП</v>
          </cell>
        </row>
        <row r="32688">
          <cell r="A32688" t="str">
            <v>ЦТП</v>
          </cell>
        </row>
        <row r="32689">
          <cell r="A32689" t="str">
            <v>ЦТП</v>
          </cell>
        </row>
        <row r="32690">
          <cell r="A32690" t="str">
            <v>ЦТП</v>
          </cell>
        </row>
        <row r="32691">
          <cell r="A32691" t="str">
            <v>ЦТП</v>
          </cell>
        </row>
        <row r="32692">
          <cell r="A32692" t="str">
            <v>ЦТП</v>
          </cell>
        </row>
        <row r="32693">
          <cell r="A32693" t="str">
            <v>ЦТП</v>
          </cell>
        </row>
        <row r="32694">
          <cell r="A32694" t="str">
            <v>ЦТП</v>
          </cell>
        </row>
        <row r="32695">
          <cell r="A32695" t="str">
            <v>ЦТП</v>
          </cell>
        </row>
        <row r="32696">
          <cell r="A32696" t="str">
            <v>ЦТП</v>
          </cell>
        </row>
        <row r="32697">
          <cell r="A32697" t="str">
            <v>ЦТП</v>
          </cell>
        </row>
        <row r="32698">
          <cell r="A32698" t="str">
            <v>ЦТП</v>
          </cell>
        </row>
        <row r="32699">
          <cell r="A32699" t="str">
            <v>ЦТП</v>
          </cell>
        </row>
        <row r="32700">
          <cell r="A32700" t="str">
            <v>ЦТП</v>
          </cell>
        </row>
        <row r="32701">
          <cell r="A32701" t="str">
            <v>ЦТП</v>
          </cell>
        </row>
        <row r="32702">
          <cell r="A32702" t="str">
            <v>ЦТП</v>
          </cell>
        </row>
        <row r="32703">
          <cell r="A32703" t="str">
            <v>ЦТП</v>
          </cell>
        </row>
        <row r="32704">
          <cell r="A32704" t="str">
            <v>ЦТП</v>
          </cell>
        </row>
        <row r="32705">
          <cell r="A32705" t="str">
            <v>ЦТП</v>
          </cell>
        </row>
        <row r="32706">
          <cell r="A32706" t="str">
            <v>ЦТП</v>
          </cell>
        </row>
        <row r="32707">
          <cell r="A32707" t="str">
            <v>ЦТП</v>
          </cell>
        </row>
        <row r="32708">
          <cell r="A32708" t="str">
            <v>ЦТП</v>
          </cell>
        </row>
        <row r="32709">
          <cell r="A32709" t="str">
            <v>ЦТП</v>
          </cell>
        </row>
        <row r="32710">
          <cell r="A32710" t="str">
            <v>ЦТП</v>
          </cell>
        </row>
        <row r="32711">
          <cell r="A32711" t="str">
            <v>ЦТП</v>
          </cell>
        </row>
        <row r="32712">
          <cell r="A32712" t="str">
            <v>ЦТП</v>
          </cell>
        </row>
        <row r="32713">
          <cell r="A32713" t="str">
            <v>ЦТП</v>
          </cell>
        </row>
        <row r="32714">
          <cell r="A32714" t="str">
            <v>ЦТП</v>
          </cell>
        </row>
        <row r="32715">
          <cell r="A32715" t="str">
            <v>ЦТП</v>
          </cell>
        </row>
        <row r="32716">
          <cell r="A32716" t="str">
            <v>ЦТП</v>
          </cell>
        </row>
        <row r="32717">
          <cell r="A32717" t="str">
            <v>ЦТП</v>
          </cell>
        </row>
        <row r="32718">
          <cell r="A32718" t="str">
            <v>ЦТП</v>
          </cell>
        </row>
        <row r="32719">
          <cell r="A32719" t="str">
            <v>ЦТП</v>
          </cell>
        </row>
        <row r="32720">
          <cell r="A32720" t="str">
            <v>ЦТП</v>
          </cell>
        </row>
        <row r="32721">
          <cell r="A32721" t="str">
            <v>ЦТП</v>
          </cell>
        </row>
        <row r="32722">
          <cell r="A32722" t="str">
            <v>ЦТП</v>
          </cell>
        </row>
        <row r="32723">
          <cell r="A32723" t="str">
            <v>ЦТП</v>
          </cell>
        </row>
        <row r="32724">
          <cell r="A32724" t="str">
            <v>ЦТП</v>
          </cell>
        </row>
        <row r="32725">
          <cell r="A32725" t="str">
            <v>ЦТП</v>
          </cell>
        </row>
        <row r="32726">
          <cell r="A32726" t="str">
            <v>ЦТП</v>
          </cell>
        </row>
        <row r="32727">
          <cell r="A32727" t="str">
            <v>ЦТП</v>
          </cell>
        </row>
        <row r="32728">
          <cell r="A32728" t="str">
            <v>ЦТП</v>
          </cell>
        </row>
        <row r="32729">
          <cell r="A32729" t="str">
            <v>ЦТП</v>
          </cell>
        </row>
        <row r="32730">
          <cell r="A32730" t="str">
            <v>ЦТП</v>
          </cell>
        </row>
        <row r="32731">
          <cell r="A32731" t="str">
            <v>ЦТП</v>
          </cell>
        </row>
        <row r="32732">
          <cell r="A32732" t="str">
            <v>ЦТП</v>
          </cell>
        </row>
        <row r="32733">
          <cell r="A32733" t="str">
            <v>ЦТП</v>
          </cell>
        </row>
        <row r="32734">
          <cell r="A32734" t="str">
            <v>ЦТП</v>
          </cell>
        </row>
        <row r="32735">
          <cell r="A32735" t="str">
            <v>ЦТП</v>
          </cell>
        </row>
        <row r="32736">
          <cell r="A32736" t="str">
            <v>ЦТП</v>
          </cell>
        </row>
        <row r="32737">
          <cell r="A32737" t="str">
            <v>ЦТП</v>
          </cell>
        </row>
        <row r="32738">
          <cell r="A32738" t="str">
            <v>ЦТП</v>
          </cell>
        </row>
        <row r="32739">
          <cell r="A32739" t="str">
            <v>ЦТП</v>
          </cell>
        </row>
        <row r="32740">
          <cell r="A32740" t="str">
            <v>ЦТП</v>
          </cell>
        </row>
        <row r="32741">
          <cell r="A32741" t="str">
            <v>ЦТП</v>
          </cell>
        </row>
        <row r="32742">
          <cell r="A32742" t="str">
            <v>ЦТП</v>
          </cell>
        </row>
        <row r="32743">
          <cell r="A32743" t="str">
            <v>ЦТП</v>
          </cell>
        </row>
        <row r="32744">
          <cell r="A32744" t="str">
            <v>ЦТП</v>
          </cell>
        </row>
        <row r="32745">
          <cell r="A32745" t="str">
            <v>ЦТП</v>
          </cell>
        </row>
        <row r="32746">
          <cell r="A32746" t="str">
            <v>ЦТП</v>
          </cell>
        </row>
        <row r="32747">
          <cell r="A32747" t="str">
            <v>ЦТП</v>
          </cell>
        </row>
        <row r="32748">
          <cell r="A32748" t="str">
            <v>ЦТП</v>
          </cell>
        </row>
        <row r="32749">
          <cell r="A32749" t="str">
            <v>ЦТП</v>
          </cell>
        </row>
        <row r="32750">
          <cell r="A32750" t="str">
            <v>ЦТП</v>
          </cell>
        </row>
        <row r="32751">
          <cell r="A32751" t="str">
            <v>ЦТП</v>
          </cell>
        </row>
        <row r="32752">
          <cell r="A32752" t="str">
            <v>ЦТП</v>
          </cell>
        </row>
        <row r="32753">
          <cell r="A32753" t="str">
            <v>ЦТП</v>
          </cell>
        </row>
        <row r="32754">
          <cell r="A32754" t="str">
            <v>ЦТП</v>
          </cell>
        </row>
        <row r="32755">
          <cell r="A32755" t="str">
            <v>ЦТП</v>
          </cell>
        </row>
        <row r="32756">
          <cell r="A32756" t="str">
            <v>ЦТП</v>
          </cell>
        </row>
        <row r="32757">
          <cell r="A32757" t="str">
            <v>ЦТП</v>
          </cell>
        </row>
        <row r="32758">
          <cell r="A32758" t="str">
            <v>ЦТП</v>
          </cell>
        </row>
        <row r="32759">
          <cell r="A32759" t="str">
            <v>ЦТП</v>
          </cell>
        </row>
        <row r="32760">
          <cell r="A32760" t="str">
            <v>ЦТП</v>
          </cell>
        </row>
        <row r="32761">
          <cell r="A32761" t="str">
            <v>ЦТП</v>
          </cell>
        </row>
        <row r="32762">
          <cell r="A32762" t="str">
            <v>ЦТП</v>
          </cell>
        </row>
        <row r="32763">
          <cell r="A32763" t="str">
            <v>ЦТП</v>
          </cell>
        </row>
        <row r="32764">
          <cell r="A32764" t="str">
            <v>ЦТП</v>
          </cell>
        </row>
        <row r="32765">
          <cell r="A32765" t="str">
            <v>ЦТП</v>
          </cell>
        </row>
        <row r="32766">
          <cell r="A32766" t="str">
            <v>ЦТП</v>
          </cell>
        </row>
        <row r="32767">
          <cell r="A32767" t="str">
            <v>ЦТП</v>
          </cell>
        </row>
        <row r="32768">
          <cell r="A32768" t="str">
            <v>ЦТП</v>
          </cell>
        </row>
        <row r="32769">
          <cell r="A32769" t="str">
            <v>ЦТП</v>
          </cell>
        </row>
        <row r="32770">
          <cell r="A32770" t="str">
            <v>ЦТП</v>
          </cell>
        </row>
        <row r="32771">
          <cell r="A32771" t="str">
            <v>ЦТП</v>
          </cell>
        </row>
        <row r="32772">
          <cell r="A32772" t="str">
            <v>ЦТП</v>
          </cell>
        </row>
        <row r="32773">
          <cell r="A32773" t="str">
            <v>ЦТП</v>
          </cell>
        </row>
        <row r="32774">
          <cell r="A32774" t="str">
            <v>ЦТП</v>
          </cell>
        </row>
        <row r="32775">
          <cell r="A32775" t="str">
            <v>ЦТП</v>
          </cell>
        </row>
        <row r="32776">
          <cell r="A32776" t="str">
            <v>ЦТП</v>
          </cell>
        </row>
        <row r="32777">
          <cell r="A32777" t="str">
            <v>ЦТП</v>
          </cell>
        </row>
        <row r="32778">
          <cell r="A32778" t="str">
            <v>ЦТП</v>
          </cell>
        </row>
        <row r="32779">
          <cell r="A32779" t="str">
            <v>ЦТП</v>
          </cell>
        </row>
        <row r="32780">
          <cell r="A32780" t="str">
            <v>ЦТП</v>
          </cell>
        </row>
        <row r="32781">
          <cell r="A32781" t="str">
            <v>ЦТП</v>
          </cell>
        </row>
        <row r="32782">
          <cell r="A32782" t="str">
            <v>ЦТП</v>
          </cell>
        </row>
        <row r="32783">
          <cell r="A32783" t="str">
            <v>ЦТП</v>
          </cell>
        </row>
        <row r="32784">
          <cell r="A32784" t="str">
            <v>ЦТП</v>
          </cell>
        </row>
        <row r="32785">
          <cell r="A32785" t="str">
            <v>ЦТП</v>
          </cell>
        </row>
        <row r="32786">
          <cell r="A32786" t="str">
            <v>ЦТП</v>
          </cell>
        </row>
        <row r="32787">
          <cell r="A32787" t="str">
            <v>ЦТП</v>
          </cell>
        </row>
        <row r="32788">
          <cell r="A32788" t="str">
            <v>ЦТП</v>
          </cell>
        </row>
        <row r="32789">
          <cell r="A32789" t="str">
            <v>ЦТП</v>
          </cell>
        </row>
        <row r="32790">
          <cell r="A32790" t="str">
            <v>ЦТП</v>
          </cell>
        </row>
        <row r="32791">
          <cell r="A32791" t="str">
            <v>ЦТП</v>
          </cell>
        </row>
        <row r="32792">
          <cell r="A32792" t="str">
            <v>ЦТП</v>
          </cell>
        </row>
        <row r="32793">
          <cell r="A32793" t="str">
            <v>ЦТП</v>
          </cell>
        </row>
        <row r="32794">
          <cell r="A32794" t="str">
            <v>ЦТП</v>
          </cell>
        </row>
        <row r="32795">
          <cell r="A32795" t="str">
            <v>ЦТП</v>
          </cell>
        </row>
        <row r="32796">
          <cell r="A32796" t="str">
            <v>ЦТП</v>
          </cell>
        </row>
        <row r="32797">
          <cell r="A32797" t="str">
            <v>ЦТП</v>
          </cell>
        </row>
        <row r="32798">
          <cell r="A32798" t="str">
            <v>ЦТП</v>
          </cell>
        </row>
        <row r="32799">
          <cell r="A32799" t="str">
            <v>ЦТП</v>
          </cell>
        </row>
        <row r="32800">
          <cell r="A32800" t="str">
            <v>ЦТП</v>
          </cell>
        </row>
        <row r="32801">
          <cell r="A32801" t="str">
            <v>ЦТП</v>
          </cell>
        </row>
        <row r="32802">
          <cell r="A32802" t="str">
            <v>ЦТП</v>
          </cell>
        </row>
        <row r="32803">
          <cell r="A32803" t="str">
            <v>ЦТП</v>
          </cell>
        </row>
        <row r="32804">
          <cell r="A32804" t="str">
            <v>ЦТП</v>
          </cell>
        </row>
        <row r="32805">
          <cell r="A32805" t="str">
            <v>ЦТП</v>
          </cell>
        </row>
        <row r="32806">
          <cell r="A32806" t="str">
            <v>ЦТП</v>
          </cell>
        </row>
        <row r="32807">
          <cell r="A32807" t="str">
            <v>ЦТП</v>
          </cell>
        </row>
        <row r="32808">
          <cell r="A32808" t="str">
            <v>ЦТП</v>
          </cell>
        </row>
        <row r="32809">
          <cell r="A32809" t="str">
            <v>ЦТП</v>
          </cell>
        </row>
        <row r="32810">
          <cell r="A32810" t="str">
            <v>ЦТП</v>
          </cell>
        </row>
        <row r="32811">
          <cell r="A32811" t="str">
            <v>ЦТП</v>
          </cell>
        </row>
        <row r="32812">
          <cell r="A32812" t="str">
            <v>ЦТП</v>
          </cell>
        </row>
        <row r="32813">
          <cell r="A32813" t="str">
            <v>ЦТП</v>
          </cell>
        </row>
        <row r="32814">
          <cell r="A32814" t="str">
            <v>ЦТП</v>
          </cell>
        </row>
        <row r="32815">
          <cell r="A32815" t="str">
            <v>ЦТП</v>
          </cell>
        </row>
        <row r="32816">
          <cell r="A32816" t="str">
            <v>ЦТП</v>
          </cell>
        </row>
        <row r="32817">
          <cell r="A32817" t="str">
            <v>ЦТП</v>
          </cell>
        </row>
        <row r="32818">
          <cell r="A32818" t="str">
            <v>ЦТП</v>
          </cell>
        </row>
        <row r="32819">
          <cell r="A32819" t="str">
            <v>ЦТП</v>
          </cell>
        </row>
        <row r="32820">
          <cell r="A32820" t="str">
            <v>ЦТП</v>
          </cell>
        </row>
        <row r="32821">
          <cell r="A32821" t="str">
            <v>ЦТП</v>
          </cell>
        </row>
        <row r="32822">
          <cell r="A32822" t="str">
            <v>ЦТП</v>
          </cell>
        </row>
        <row r="32823">
          <cell r="A32823" t="str">
            <v>ЦТП</v>
          </cell>
        </row>
        <row r="32824">
          <cell r="A32824" t="str">
            <v>ЦТП</v>
          </cell>
        </row>
        <row r="32825">
          <cell r="A32825" t="str">
            <v>ЦТП</v>
          </cell>
        </row>
        <row r="32826">
          <cell r="A32826" t="str">
            <v>ЦТП</v>
          </cell>
        </row>
        <row r="32827">
          <cell r="A32827" t="str">
            <v>ЦТП</v>
          </cell>
        </row>
        <row r="32828">
          <cell r="A32828" t="str">
            <v>ЦТП</v>
          </cell>
        </row>
        <row r="32829">
          <cell r="A32829" t="str">
            <v>ЦТП</v>
          </cell>
        </row>
        <row r="32830">
          <cell r="A32830" t="str">
            <v>ЦТП</v>
          </cell>
        </row>
        <row r="32831">
          <cell r="A32831" t="str">
            <v>ЦТП</v>
          </cell>
        </row>
        <row r="32832">
          <cell r="A32832" t="str">
            <v>ЦТП</v>
          </cell>
        </row>
        <row r="32833">
          <cell r="A32833" t="str">
            <v>ЦТП</v>
          </cell>
        </row>
        <row r="32834">
          <cell r="A32834" t="str">
            <v>ЦТП</v>
          </cell>
        </row>
        <row r="32835">
          <cell r="A32835" t="str">
            <v>ЦТП</v>
          </cell>
        </row>
        <row r="32836">
          <cell r="A32836" t="str">
            <v>ЦТП</v>
          </cell>
        </row>
        <row r="32837">
          <cell r="A32837" t="str">
            <v>ЦТП</v>
          </cell>
        </row>
        <row r="32838">
          <cell r="A32838" t="str">
            <v>ЦТП</v>
          </cell>
        </row>
        <row r="32839">
          <cell r="A32839" t="str">
            <v>ЦТП</v>
          </cell>
        </row>
        <row r="32840">
          <cell r="A32840" t="str">
            <v>ЦТП</v>
          </cell>
        </row>
        <row r="32841">
          <cell r="A32841" t="str">
            <v>ЦТП</v>
          </cell>
        </row>
        <row r="32842">
          <cell r="A32842" t="str">
            <v>ЦТП</v>
          </cell>
        </row>
        <row r="32843">
          <cell r="A32843" t="str">
            <v>ЦТП</v>
          </cell>
        </row>
        <row r="32844">
          <cell r="A32844" t="str">
            <v>ЦТП</v>
          </cell>
        </row>
        <row r="32845">
          <cell r="A32845" t="str">
            <v>ЦТП</v>
          </cell>
        </row>
        <row r="32846">
          <cell r="A32846" t="str">
            <v>ЦТП</v>
          </cell>
        </row>
        <row r="32847">
          <cell r="A32847" t="str">
            <v>ЦТП</v>
          </cell>
        </row>
        <row r="32848">
          <cell r="A32848" t="str">
            <v>ЦТП</v>
          </cell>
        </row>
        <row r="32849">
          <cell r="A32849" t="str">
            <v>ЦТП</v>
          </cell>
        </row>
        <row r="32850">
          <cell r="A32850" t="str">
            <v>ЦТП</v>
          </cell>
        </row>
        <row r="32851">
          <cell r="A32851" t="str">
            <v>ЦТП</v>
          </cell>
        </row>
        <row r="32852">
          <cell r="A32852" t="str">
            <v>ЦТП</v>
          </cell>
        </row>
        <row r="32853">
          <cell r="A32853" t="str">
            <v>ЦТП</v>
          </cell>
        </row>
        <row r="32854">
          <cell r="A32854" t="str">
            <v>ЦТП</v>
          </cell>
        </row>
        <row r="32855">
          <cell r="A32855" t="str">
            <v>ЦТП</v>
          </cell>
        </row>
        <row r="32856">
          <cell r="A32856" t="str">
            <v>ЦТП</v>
          </cell>
        </row>
        <row r="32857">
          <cell r="A32857" t="str">
            <v>ЦТП</v>
          </cell>
        </row>
        <row r="32858">
          <cell r="A32858" t="str">
            <v>ЦТП</v>
          </cell>
        </row>
        <row r="32859">
          <cell r="A32859" t="str">
            <v>ЦТП</v>
          </cell>
        </row>
        <row r="32860">
          <cell r="A32860" t="str">
            <v>ЦТП</v>
          </cell>
        </row>
        <row r="32861">
          <cell r="A32861" t="str">
            <v>ЦТП</v>
          </cell>
        </row>
        <row r="32862">
          <cell r="A32862" t="str">
            <v>ЦТП</v>
          </cell>
        </row>
        <row r="32863">
          <cell r="A32863" t="str">
            <v>ЦТП</v>
          </cell>
        </row>
        <row r="32864">
          <cell r="A32864" t="str">
            <v>ЦТП</v>
          </cell>
        </row>
        <row r="32865">
          <cell r="A32865" t="str">
            <v>ЦТП</v>
          </cell>
        </row>
        <row r="32866">
          <cell r="A32866" t="str">
            <v>ЦТП</v>
          </cell>
        </row>
        <row r="32867">
          <cell r="A32867" t="str">
            <v>ЦТП</v>
          </cell>
        </row>
        <row r="32868">
          <cell r="A32868" t="str">
            <v>ЦТП</v>
          </cell>
        </row>
        <row r="32869">
          <cell r="A32869" t="str">
            <v>ЦТП</v>
          </cell>
        </row>
        <row r="32870">
          <cell r="A32870" t="str">
            <v>ЦТП</v>
          </cell>
        </row>
        <row r="32871">
          <cell r="A32871" t="str">
            <v>ЦТП</v>
          </cell>
        </row>
        <row r="32872">
          <cell r="A32872" t="str">
            <v>ЦТП</v>
          </cell>
        </row>
        <row r="32873">
          <cell r="A32873" t="str">
            <v>ЦТП</v>
          </cell>
        </row>
        <row r="32874">
          <cell r="A32874" t="str">
            <v>ЦТП</v>
          </cell>
        </row>
        <row r="32875">
          <cell r="A32875" t="str">
            <v>ЦТП</v>
          </cell>
        </row>
        <row r="32876">
          <cell r="A32876" t="str">
            <v>ЦТП</v>
          </cell>
        </row>
        <row r="32877">
          <cell r="A32877" t="str">
            <v>ЦТП</v>
          </cell>
        </row>
        <row r="32878">
          <cell r="A32878" t="str">
            <v>ЦТП</v>
          </cell>
        </row>
        <row r="32879">
          <cell r="A32879" t="str">
            <v>ЦТП</v>
          </cell>
        </row>
        <row r="32880">
          <cell r="A32880" t="str">
            <v>ЦТП</v>
          </cell>
        </row>
        <row r="32881">
          <cell r="A32881" t="str">
            <v>ЦТП</v>
          </cell>
        </row>
        <row r="32882">
          <cell r="A32882" t="str">
            <v>ЦТП</v>
          </cell>
        </row>
        <row r="32883">
          <cell r="A32883" t="str">
            <v>ЦТП</v>
          </cell>
        </row>
        <row r="32884">
          <cell r="A32884" t="str">
            <v>ЦТП</v>
          </cell>
        </row>
        <row r="32885">
          <cell r="A32885" t="str">
            <v>ЦТП</v>
          </cell>
        </row>
        <row r="32886">
          <cell r="A32886" t="str">
            <v>ЦТП</v>
          </cell>
        </row>
        <row r="32887">
          <cell r="A32887" t="str">
            <v>ЦТП</v>
          </cell>
        </row>
        <row r="32888">
          <cell r="A32888" t="str">
            <v>ЦТП</v>
          </cell>
        </row>
        <row r="32889">
          <cell r="A32889" t="str">
            <v>ЦТП</v>
          </cell>
        </row>
        <row r="32890">
          <cell r="A32890" t="str">
            <v>ЦТП</v>
          </cell>
        </row>
        <row r="32891">
          <cell r="A32891" t="str">
            <v>ЦТП</v>
          </cell>
        </row>
        <row r="32892">
          <cell r="A32892" t="str">
            <v>ЦТП</v>
          </cell>
        </row>
        <row r="32893">
          <cell r="A32893" t="str">
            <v>ЦТП</v>
          </cell>
        </row>
        <row r="32894">
          <cell r="A32894" t="str">
            <v>ЦТП</v>
          </cell>
        </row>
        <row r="32895">
          <cell r="A32895" t="str">
            <v>ЦТП</v>
          </cell>
        </row>
        <row r="32896">
          <cell r="A32896" t="str">
            <v>ЦТП</v>
          </cell>
        </row>
        <row r="32897">
          <cell r="A32897" t="str">
            <v>ЦТП</v>
          </cell>
        </row>
        <row r="32898">
          <cell r="A32898" t="str">
            <v>ЦТП</v>
          </cell>
        </row>
        <row r="32899">
          <cell r="A32899" t="str">
            <v>ЦТП</v>
          </cell>
        </row>
        <row r="32900">
          <cell r="A32900" t="str">
            <v>ЦТП</v>
          </cell>
        </row>
        <row r="32901">
          <cell r="A32901" t="str">
            <v>ЦТП</v>
          </cell>
        </row>
        <row r="32902">
          <cell r="A32902" t="str">
            <v>ЦТП</v>
          </cell>
        </row>
        <row r="32903">
          <cell r="A32903" t="str">
            <v>ЦТП</v>
          </cell>
        </row>
        <row r="32904">
          <cell r="A32904" t="str">
            <v>ЦТП</v>
          </cell>
        </row>
        <row r="32905">
          <cell r="A32905" t="str">
            <v>ЦТП</v>
          </cell>
        </row>
        <row r="32906">
          <cell r="A32906" t="str">
            <v>ЦТП</v>
          </cell>
        </row>
        <row r="32907">
          <cell r="A32907" t="str">
            <v>ЦТП</v>
          </cell>
        </row>
        <row r="32908">
          <cell r="A32908" t="str">
            <v>ЦТП</v>
          </cell>
        </row>
        <row r="32909">
          <cell r="A32909" t="str">
            <v>ЦТП</v>
          </cell>
        </row>
        <row r="32910">
          <cell r="A32910" t="str">
            <v>ЦТП</v>
          </cell>
        </row>
        <row r="32911">
          <cell r="A32911" t="str">
            <v>ЦТП</v>
          </cell>
        </row>
        <row r="32912">
          <cell r="A32912" t="str">
            <v>ЦТП</v>
          </cell>
        </row>
        <row r="32913">
          <cell r="A32913" t="str">
            <v>ЦТП</v>
          </cell>
        </row>
        <row r="32914">
          <cell r="A32914" t="str">
            <v>ЦТП</v>
          </cell>
        </row>
        <row r="32915">
          <cell r="A32915" t="str">
            <v>ЦТП</v>
          </cell>
        </row>
        <row r="32916">
          <cell r="A32916" t="str">
            <v>ЦТП</v>
          </cell>
        </row>
        <row r="32917">
          <cell r="A32917" t="str">
            <v>ЦТП</v>
          </cell>
        </row>
        <row r="32918">
          <cell r="A32918" t="str">
            <v>ЦТП</v>
          </cell>
        </row>
        <row r="32919">
          <cell r="A32919" t="str">
            <v>ЦТП</v>
          </cell>
        </row>
        <row r="32920">
          <cell r="A32920" t="str">
            <v>ЦТП</v>
          </cell>
        </row>
        <row r="32921">
          <cell r="A32921" t="str">
            <v>ЦТП</v>
          </cell>
        </row>
        <row r="32922">
          <cell r="A32922" t="str">
            <v>ЦТП</v>
          </cell>
        </row>
        <row r="32923">
          <cell r="A32923" t="str">
            <v>ЦТП</v>
          </cell>
        </row>
        <row r="32924">
          <cell r="A32924" t="str">
            <v>ЦТП</v>
          </cell>
        </row>
        <row r="32925">
          <cell r="A32925" t="str">
            <v>ЦТП</v>
          </cell>
        </row>
        <row r="32926">
          <cell r="A32926" t="str">
            <v>ЦТП</v>
          </cell>
        </row>
        <row r="32927">
          <cell r="A32927" t="str">
            <v>ЦТП</v>
          </cell>
        </row>
        <row r="32928">
          <cell r="A32928" t="str">
            <v>ЦТП</v>
          </cell>
        </row>
        <row r="32929">
          <cell r="A32929" t="str">
            <v>ЦТП</v>
          </cell>
        </row>
        <row r="32930">
          <cell r="A32930" t="str">
            <v>ЦТП</v>
          </cell>
        </row>
        <row r="32931">
          <cell r="A32931" t="str">
            <v>ЦТП</v>
          </cell>
        </row>
        <row r="32932">
          <cell r="A32932" t="str">
            <v>ЦТП</v>
          </cell>
        </row>
        <row r="32933">
          <cell r="A32933" t="str">
            <v>ЦТП</v>
          </cell>
        </row>
        <row r="32934">
          <cell r="A32934" t="str">
            <v>ЦТП</v>
          </cell>
        </row>
        <row r="32935">
          <cell r="A32935" t="str">
            <v>ЦТП</v>
          </cell>
        </row>
        <row r="32936">
          <cell r="A32936" t="str">
            <v>ЦТП</v>
          </cell>
        </row>
        <row r="32937">
          <cell r="A32937" t="str">
            <v>ЦТП</v>
          </cell>
        </row>
        <row r="32938">
          <cell r="A32938" t="str">
            <v>ЦТП</v>
          </cell>
        </row>
        <row r="32939">
          <cell r="A32939" t="str">
            <v>ЦТП</v>
          </cell>
        </row>
        <row r="32940">
          <cell r="A32940" t="str">
            <v>ЦТП</v>
          </cell>
        </row>
        <row r="32941">
          <cell r="A32941" t="str">
            <v>ЦТП</v>
          </cell>
        </row>
        <row r="32942">
          <cell r="A32942" t="str">
            <v>ЦТП</v>
          </cell>
        </row>
        <row r="32943">
          <cell r="A32943" t="str">
            <v>ЦТП</v>
          </cell>
        </row>
        <row r="32944">
          <cell r="A32944" t="str">
            <v>ЦТП</v>
          </cell>
        </row>
        <row r="32945">
          <cell r="A32945" t="str">
            <v>ЦТП</v>
          </cell>
        </row>
        <row r="32946">
          <cell r="A32946" t="str">
            <v>ЦТП</v>
          </cell>
        </row>
        <row r="32947">
          <cell r="A32947" t="str">
            <v>ЦТП</v>
          </cell>
        </row>
        <row r="32948">
          <cell r="A32948" t="str">
            <v>ЦТП</v>
          </cell>
        </row>
        <row r="32949">
          <cell r="A32949" t="str">
            <v>ЦТП</v>
          </cell>
        </row>
        <row r="32950">
          <cell r="A32950" t="str">
            <v>ЦТП</v>
          </cell>
        </row>
        <row r="32951">
          <cell r="A32951" t="str">
            <v>ЦТП</v>
          </cell>
        </row>
        <row r="32952">
          <cell r="A32952" t="str">
            <v>ЦТП</v>
          </cell>
        </row>
        <row r="32953">
          <cell r="A32953" t="str">
            <v>ЦТП</v>
          </cell>
        </row>
        <row r="32954">
          <cell r="A32954" t="str">
            <v>ЦТП</v>
          </cell>
        </row>
        <row r="32955">
          <cell r="A32955" t="str">
            <v>ЦТП</v>
          </cell>
        </row>
        <row r="32956">
          <cell r="A32956" t="str">
            <v>ЦТП</v>
          </cell>
        </row>
        <row r="32957">
          <cell r="A32957" t="str">
            <v>ЦТП</v>
          </cell>
        </row>
        <row r="32958">
          <cell r="A32958" t="str">
            <v>ЦТП</v>
          </cell>
        </row>
        <row r="32959">
          <cell r="A32959" t="str">
            <v>ЦТП</v>
          </cell>
        </row>
        <row r="32960">
          <cell r="A32960" t="str">
            <v>ЦТП</v>
          </cell>
        </row>
        <row r="32961">
          <cell r="A32961" t="str">
            <v>ЦТП</v>
          </cell>
        </row>
        <row r="32962">
          <cell r="A32962" t="str">
            <v>ЦТП</v>
          </cell>
        </row>
        <row r="32963">
          <cell r="A32963" t="str">
            <v>ЦТП</v>
          </cell>
        </row>
        <row r="32964">
          <cell r="A32964" t="str">
            <v>ЦТП</v>
          </cell>
        </row>
        <row r="32965">
          <cell r="A32965" t="str">
            <v>ЦТП</v>
          </cell>
        </row>
        <row r="32966">
          <cell r="A32966" t="str">
            <v>ЦТП</v>
          </cell>
        </row>
        <row r="32967">
          <cell r="A32967" t="str">
            <v>ЦТП</v>
          </cell>
        </row>
        <row r="32968">
          <cell r="A32968" t="str">
            <v>ЦТП</v>
          </cell>
        </row>
        <row r="32969">
          <cell r="A32969" t="str">
            <v>ЦТП</v>
          </cell>
        </row>
        <row r="32970">
          <cell r="A32970" t="str">
            <v>ЦТП</v>
          </cell>
        </row>
        <row r="32971">
          <cell r="A32971" t="str">
            <v>ЦТП</v>
          </cell>
        </row>
        <row r="32972">
          <cell r="A32972" t="str">
            <v>ЦТП</v>
          </cell>
        </row>
        <row r="32973">
          <cell r="A32973" t="str">
            <v>ЦТП</v>
          </cell>
        </row>
        <row r="32974">
          <cell r="A32974" t="str">
            <v>ЦТП</v>
          </cell>
        </row>
        <row r="32975">
          <cell r="A32975" t="str">
            <v>ЦТП</v>
          </cell>
        </row>
        <row r="32976">
          <cell r="A32976" t="str">
            <v>ЦТП</v>
          </cell>
        </row>
        <row r="32977">
          <cell r="A32977" t="str">
            <v>ЦТП</v>
          </cell>
        </row>
        <row r="32978">
          <cell r="A32978" t="str">
            <v>ЦТП</v>
          </cell>
        </row>
        <row r="32979">
          <cell r="A32979" t="str">
            <v>ЦТП</v>
          </cell>
        </row>
        <row r="32980">
          <cell r="A32980" t="str">
            <v>ЦТП</v>
          </cell>
        </row>
        <row r="32981">
          <cell r="A32981" t="str">
            <v>ЦТП</v>
          </cell>
        </row>
        <row r="32982">
          <cell r="A32982" t="str">
            <v>ЦТП</v>
          </cell>
        </row>
        <row r="32983">
          <cell r="A32983" t="str">
            <v>ЦТП</v>
          </cell>
        </row>
        <row r="32984">
          <cell r="A32984" t="str">
            <v>ЦТП</v>
          </cell>
        </row>
        <row r="32985">
          <cell r="A32985" t="str">
            <v>ЦТП</v>
          </cell>
        </row>
        <row r="32986">
          <cell r="A32986" t="str">
            <v>ЦТП</v>
          </cell>
        </row>
        <row r="32987">
          <cell r="A32987" t="str">
            <v>ЦТП</v>
          </cell>
        </row>
        <row r="32988">
          <cell r="A32988" t="str">
            <v>ЦТП</v>
          </cell>
        </row>
        <row r="32989">
          <cell r="A32989" t="str">
            <v>ЦТП</v>
          </cell>
        </row>
        <row r="32990">
          <cell r="A32990" t="str">
            <v>ЦТП</v>
          </cell>
        </row>
        <row r="32991">
          <cell r="A32991" t="str">
            <v>ЦТП</v>
          </cell>
        </row>
        <row r="32992">
          <cell r="A32992" t="str">
            <v>ЦТП</v>
          </cell>
        </row>
        <row r="32993">
          <cell r="A32993" t="str">
            <v>ЦТП</v>
          </cell>
        </row>
        <row r="32994">
          <cell r="A32994" t="str">
            <v>ЦТП</v>
          </cell>
        </row>
        <row r="32995">
          <cell r="A32995" t="str">
            <v>ЦТП</v>
          </cell>
        </row>
        <row r="32996">
          <cell r="A32996" t="str">
            <v>ЦТП</v>
          </cell>
        </row>
        <row r="32997">
          <cell r="A32997" t="str">
            <v>ЦТП</v>
          </cell>
        </row>
        <row r="32998">
          <cell r="A32998" t="str">
            <v>ЦТП</v>
          </cell>
        </row>
        <row r="32999">
          <cell r="A32999" t="str">
            <v>ЦТП</v>
          </cell>
        </row>
        <row r="33000">
          <cell r="A33000" t="str">
            <v>ЦТП</v>
          </cell>
        </row>
        <row r="33001">
          <cell r="A33001" t="str">
            <v>ЦТП</v>
          </cell>
        </row>
        <row r="33002">
          <cell r="A33002" t="str">
            <v>ЦТП</v>
          </cell>
        </row>
        <row r="33003">
          <cell r="A33003" t="str">
            <v>ЦТП</v>
          </cell>
        </row>
        <row r="33004">
          <cell r="A33004" t="str">
            <v>ЦТП</v>
          </cell>
        </row>
        <row r="33005">
          <cell r="A33005" t="str">
            <v>ЦТП</v>
          </cell>
        </row>
        <row r="33006">
          <cell r="A33006" t="str">
            <v>ЦТП</v>
          </cell>
        </row>
        <row r="33007">
          <cell r="A33007" t="str">
            <v>ЦТП</v>
          </cell>
        </row>
        <row r="33008">
          <cell r="A33008" t="str">
            <v>ЦТП</v>
          </cell>
        </row>
        <row r="33009">
          <cell r="A33009" t="str">
            <v>ЦТП</v>
          </cell>
        </row>
        <row r="33010">
          <cell r="A33010" t="str">
            <v>ЦТП</v>
          </cell>
        </row>
        <row r="33011">
          <cell r="A33011" t="str">
            <v>ЦТП</v>
          </cell>
        </row>
        <row r="33012">
          <cell r="A33012" t="str">
            <v>ЦТП</v>
          </cell>
        </row>
        <row r="33013">
          <cell r="A33013" t="str">
            <v>ЦТП</v>
          </cell>
        </row>
        <row r="33014">
          <cell r="A33014" t="str">
            <v>ЦТП</v>
          </cell>
        </row>
        <row r="33015">
          <cell r="A33015" t="str">
            <v>ЦТП</v>
          </cell>
        </row>
        <row r="33016">
          <cell r="A33016" t="str">
            <v>ЦТП</v>
          </cell>
        </row>
        <row r="33017">
          <cell r="A33017" t="str">
            <v>ЦТП</v>
          </cell>
        </row>
        <row r="33018">
          <cell r="A33018" t="str">
            <v>ЦТП</v>
          </cell>
        </row>
        <row r="33019">
          <cell r="A33019" t="str">
            <v>ЦТП</v>
          </cell>
        </row>
        <row r="33020">
          <cell r="A33020" t="str">
            <v>ЦТП</v>
          </cell>
        </row>
        <row r="33021">
          <cell r="A33021" t="str">
            <v>ЦТП</v>
          </cell>
        </row>
        <row r="33022">
          <cell r="A33022" t="str">
            <v>ЦТП</v>
          </cell>
        </row>
        <row r="33023">
          <cell r="A33023" t="str">
            <v>ЦТП</v>
          </cell>
        </row>
        <row r="33024">
          <cell r="A33024" t="str">
            <v>ЦТП</v>
          </cell>
        </row>
        <row r="33025">
          <cell r="A33025" t="str">
            <v>ЦТП</v>
          </cell>
        </row>
        <row r="33026">
          <cell r="A33026" t="str">
            <v>ЦТП</v>
          </cell>
        </row>
        <row r="33027">
          <cell r="A33027" t="str">
            <v>ЦТП</v>
          </cell>
        </row>
        <row r="33028">
          <cell r="A33028" t="str">
            <v>ЦТП</v>
          </cell>
        </row>
        <row r="33029">
          <cell r="A33029" t="str">
            <v>ЦТП</v>
          </cell>
        </row>
        <row r="33030">
          <cell r="A33030" t="str">
            <v>ЦТП</v>
          </cell>
        </row>
        <row r="33031">
          <cell r="A33031" t="str">
            <v>ЦТП</v>
          </cell>
        </row>
        <row r="33032">
          <cell r="A33032" t="str">
            <v>ЦТП</v>
          </cell>
        </row>
        <row r="33033">
          <cell r="A33033" t="str">
            <v>ЦТП</v>
          </cell>
        </row>
        <row r="33034">
          <cell r="A33034" t="str">
            <v>ЦТП</v>
          </cell>
        </row>
        <row r="33035">
          <cell r="A33035" t="str">
            <v>ЦТП</v>
          </cell>
        </row>
        <row r="33036">
          <cell r="A33036" t="str">
            <v>ЦТП</v>
          </cell>
        </row>
        <row r="33037">
          <cell r="A33037" t="str">
            <v>ЦТП</v>
          </cell>
        </row>
        <row r="33038">
          <cell r="A33038" t="str">
            <v>ЦТП</v>
          </cell>
        </row>
        <row r="33039">
          <cell r="A33039" t="str">
            <v>ЦТП</v>
          </cell>
        </row>
        <row r="33040">
          <cell r="A33040" t="str">
            <v>ЦТП</v>
          </cell>
        </row>
        <row r="33041">
          <cell r="A33041" t="str">
            <v>ЦТП</v>
          </cell>
        </row>
        <row r="33042">
          <cell r="A33042" t="str">
            <v>ЦТП</v>
          </cell>
        </row>
        <row r="33043">
          <cell r="A33043" t="str">
            <v>ЦТП</v>
          </cell>
        </row>
        <row r="33044">
          <cell r="A33044" t="str">
            <v>ЦТП</v>
          </cell>
        </row>
        <row r="33045">
          <cell r="A33045" t="str">
            <v>ЦТП</v>
          </cell>
        </row>
        <row r="33046">
          <cell r="A33046" t="str">
            <v>ЦТП</v>
          </cell>
        </row>
        <row r="33047">
          <cell r="A33047" t="str">
            <v>ЦТП</v>
          </cell>
        </row>
        <row r="33048">
          <cell r="A33048" t="str">
            <v>ЦТП</v>
          </cell>
        </row>
        <row r="33049">
          <cell r="A33049" t="str">
            <v>ЦТП</v>
          </cell>
        </row>
        <row r="33050">
          <cell r="A33050" t="str">
            <v>ЦТП</v>
          </cell>
        </row>
        <row r="33051">
          <cell r="A33051" t="str">
            <v>ЦТП</v>
          </cell>
        </row>
        <row r="33052">
          <cell r="A33052" t="str">
            <v>ЦТП</v>
          </cell>
        </row>
        <row r="33053">
          <cell r="A33053" t="str">
            <v>ЦТП</v>
          </cell>
        </row>
        <row r="33054">
          <cell r="A33054" t="str">
            <v>ЦТП</v>
          </cell>
        </row>
        <row r="33055">
          <cell r="A33055" t="str">
            <v>ЦТП</v>
          </cell>
        </row>
        <row r="33056">
          <cell r="A33056" t="str">
            <v>ЦТП</v>
          </cell>
        </row>
        <row r="33057">
          <cell r="A33057" t="str">
            <v>ЦТП</v>
          </cell>
        </row>
        <row r="33058">
          <cell r="A33058" t="str">
            <v>ЦТП</v>
          </cell>
        </row>
        <row r="33059">
          <cell r="A33059" t="str">
            <v>ЦТП</v>
          </cell>
        </row>
        <row r="33060">
          <cell r="A33060" t="str">
            <v>ЦТП</v>
          </cell>
        </row>
        <row r="33061">
          <cell r="A33061" t="str">
            <v>ЦТП</v>
          </cell>
        </row>
        <row r="33062">
          <cell r="A33062" t="str">
            <v>ЦТП</v>
          </cell>
        </row>
        <row r="33063">
          <cell r="A33063" t="str">
            <v>ЦТП</v>
          </cell>
        </row>
        <row r="33064">
          <cell r="A33064" t="str">
            <v>ЦТП</v>
          </cell>
        </row>
        <row r="33065">
          <cell r="A33065" t="str">
            <v>ЦТП</v>
          </cell>
        </row>
        <row r="33066">
          <cell r="A33066" t="str">
            <v>ЦТП</v>
          </cell>
        </row>
        <row r="33067">
          <cell r="A33067" t="str">
            <v>ЦТП</v>
          </cell>
        </row>
        <row r="33068">
          <cell r="A33068" t="str">
            <v>ЦТП</v>
          </cell>
        </row>
        <row r="33069">
          <cell r="A33069" t="str">
            <v>ЦТП</v>
          </cell>
        </row>
        <row r="33070">
          <cell r="A33070" t="str">
            <v>ЦТП</v>
          </cell>
        </row>
        <row r="33071">
          <cell r="A33071" t="str">
            <v>ЦТП</v>
          </cell>
        </row>
        <row r="33072">
          <cell r="A33072" t="str">
            <v>ЦТП</v>
          </cell>
        </row>
        <row r="33073">
          <cell r="A33073" t="str">
            <v>ЦТП</v>
          </cell>
        </row>
        <row r="33074">
          <cell r="A33074" t="str">
            <v>ЦТП</v>
          </cell>
        </row>
        <row r="33075">
          <cell r="A33075" t="str">
            <v>ЦТП</v>
          </cell>
        </row>
        <row r="33076">
          <cell r="A33076" t="str">
            <v>ЦТП</v>
          </cell>
        </row>
        <row r="33077">
          <cell r="A33077" t="str">
            <v>ЦТП</v>
          </cell>
        </row>
        <row r="33078">
          <cell r="A33078" t="str">
            <v>ЦТП</v>
          </cell>
        </row>
        <row r="33079">
          <cell r="A33079" t="str">
            <v>ЦТП</v>
          </cell>
        </row>
        <row r="33080">
          <cell r="A33080" t="str">
            <v>ЦТП</v>
          </cell>
        </row>
        <row r="33081">
          <cell r="A33081" t="str">
            <v>ЦТП</v>
          </cell>
        </row>
        <row r="33082">
          <cell r="A33082" t="str">
            <v>ЦТП</v>
          </cell>
        </row>
        <row r="33083">
          <cell r="A33083" t="str">
            <v>ЦТП</v>
          </cell>
        </row>
        <row r="33084">
          <cell r="A33084" t="str">
            <v>ЦТП</v>
          </cell>
        </row>
        <row r="33085">
          <cell r="A33085" t="str">
            <v>ЦТП</v>
          </cell>
        </row>
        <row r="33086">
          <cell r="A33086" t="str">
            <v>ЦТП</v>
          </cell>
        </row>
        <row r="33087">
          <cell r="A33087" t="str">
            <v>ЦТП</v>
          </cell>
        </row>
        <row r="33088">
          <cell r="A33088" t="str">
            <v>ЦТП</v>
          </cell>
        </row>
        <row r="33089">
          <cell r="A33089" t="str">
            <v>ЦТП</v>
          </cell>
        </row>
        <row r="33090">
          <cell r="A33090" t="str">
            <v>ЦТП</v>
          </cell>
        </row>
        <row r="33091">
          <cell r="A33091" t="str">
            <v>ЦТП</v>
          </cell>
        </row>
        <row r="33092">
          <cell r="A33092" t="str">
            <v>ЦТП</v>
          </cell>
        </row>
        <row r="33093">
          <cell r="A33093" t="str">
            <v>ЦТП</v>
          </cell>
        </row>
        <row r="33094">
          <cell r="A33094" t="str">
            <v>ЦТП</v>
          </cell>
        </row>
        <row r="33095">
          <cell r="A33095" t="str">
            <v>ЦТП</v>
          </cell>
        </row>
        <row r="33096">
          <cell r="A33096" t="str">
            <v>ЦТП</v>
          </cell>
        </row>
        <row r="33097">
          <cell r="A33097" t="str">
            <v>ЦТП</v>
          </cell>
        </row>
        <row r="33098">
          <cell r="A33098" t="str">
            <v>ЦТП</v>
          </cell>
        </row>
        <row r="33099">
          <cell r="A33099" t="str">
            <v>ЦТП</v>
          </cell>
        </row>
        <row r="33100">
          <cell r="A33100" t="str">
            <v>ЦТП</v>
          </cell>
        </row>
        <row r="33101">
          <cell r="A33101" t="str">
            <v>ЦТП</v>
          </cell>
        </row>
        <row r="33102">
          <cell r="A33102" t="str">
            <v>ЦТП</v>
          </cell>
        </row>
        <row r="33103">
          <cell r="A33103" t="str">
            <v>ЦТП</v>
          </cell>
        </row>
        <row r="33104">
          <cell r="A33104" t="str">
            <v>ЦТП</v>
          </cell>
        </row>
        <row r="33105">
          <cell r="A33105" t="str">
            <v>ЦТП</v>
          </cell>
        </row>
        <row r="33106">
          <cell r="A33106" t="str">
            <v>ЦТП</v>
          </cell>
        </row>
        <row r="33107">
          <cell r="A33107" t="str">
            <v>ЦТП</v>
          </cell>
        </row>
        <row r="33108">
          <cell r="A33108" t="str">
            <v>ЦТП</v>
          </cell>
        </row>
        <row r="33109">
          <cell r="A33109" t="str">
            <v>ЦТП</v>
          </cell>
        </row>
        <row r="33110">
          <cell r="A33110" t="str">
            <v>ЦТП</v>
          </cell>
        </row>
        <row r="33111">
          <cell r="A33111" t="str">
            <v>ЦТП</v>
          </cell>
        </row>
        <row r="33112">
          <cell r="A33112" t="str">
            <v>ЦТП</v>
          </cell>
        </row>
        <row r="33113">
          <cell r="A33113" t="str">
            <v>ЦТП</v>
          </cell>
        </row>
        <row r="33114">
          <cell r="A33114" t="str">
            <v>ЦТП</v>
          </cell>
        </row>
        <row r="33115">
          <cell r="A33115" t="str">
            <v>ЦТП</v>
          </cell>
        </row>
        <row r="33116">
          <cell r="A33116" t="str">
            <v>ЦТП</v>
          </cell>
        </row>
        <row r="33117">
          <cell r="A33117" t="str">
            <v>ЦТП</v>
          </cell>
        </row>
        <row r="33118">
          <cell r="A33118" t="str">
            <v>ЦТП</v>
          </cell>
        </row>
        <row r="33119">
          <cell r="A33119" t="str">
            <v>ЦТП</v>
          </cell>
        </row>
        <row r="33120">
          <cell r="A33120" t="str">
            <v>ЦТП</v>
          </cell>
        </row>
        <row r="33121">
          <cell r="A33121" t="str">
            <v>ЦТП</v>
          </cell>
        </row>
        <row r="33122">
          <cell r="A33122" t="str">
            <v>ЦТП</v>
          </cell>
        </row>
        <row r="33123">
          <cell r="A33123" t="str">
            <v>ЦТП</v>
          </cell>
        </row>
        <row r="33124">
          <cell r="A33124" t="str">
            <v>ЦТП</v>
          </cell>
        </row>
        <row r="33125">
          <cell r="A33125" t="str">
            <v>ЦТП</v>
          </cell>
        </row>
        <row r="33126">
          <cell r="A33126" t="str">
            <v>ЦТП</v>
          </cell>
        </row>
        <row r="33127">
          <cell r="A33127" t="str">
            <v>ЦТП</v>
          </cell>
        </row>
        <row r="33128">
          <cell r="A33128" t="str">
            <v>ЦТП</v>
          </cell>
        </row>
        <row r="33129">
          <cell r="A33129" t="str">
            <v>ЦТП</v>
          </cell>
        </row>
        <row r="33130">
          <cell r="A33130" t="str">
            <v>ЦТП</v>
          </cell>
        </row>
        <row r="33131">
          <cell r="A33131" t="str">
            <v>ЦТП</v>
          </cell>
        </row>
        <row r="33132">
          <cell r="A33132" t="str">
            <v>ЦТП</v>
          </cell>
        </row>
        <row r="33133">
          <cell r="A33133" t="str">
            <v>ЦТП</v>
          </cell>
        </row>
        <row r="33134">
          <cell r="A33134" t="str">
            <v>ЦТП</v>
          </cell>
        </row>
        <row r="33135">
          <cell r="A33135" t="str">
            <v>ЦТП</v>
          </cell>
        </row>
        <row r="33136">
          <cell r="A33136" t="str">
            <v>ЦТП</v>
          </cell>
        </row>
        <row r="33137">
          <cell r="A33137" t="str">
            <v>ЦТП</v>
          </cell>
        </row>
        <row r="33138">
          <cell r="A33138" t="str">
            <v>ЦТП</v>
          </cell>
        </row>
        <row r="33139">
          <cell r="A33139" t="str">
            <v>ЦТП</v>
          </cell>
        </row>
        <row r="33140">
          <cell r="A33140" t="str">
            <v>ЦТП</v>
          </cell>
        </row>
        <row r="33141">
          <cell r="A33141" t="str">
            <v>ЦТП</v>
          </cell>
        </row>
        <row r="33142">
          <cell r="A33142" t="str">
            <v>ЦТП</v>
          </cell>
        </row>
        <row r="33143">
          <cell r="A33143" t="str">
            <v>ЦТП</v>
          </cell>
        </row>
        <row r="33144">
          <cell r="A33144" t="str">
            <v>ЦТП</v>
          </cell>
        </row>
        <row r="33145">
          <cell r="A33145" t="str">
            <v>ЦТП</v>
          </cell>
        </row>
        <row r="33146">
          <cell r="A33146" t="str">
            <v>ЦТП</v>
          </cell>
        </row>
        <row r="33147">
          <cell r="A33147" t="str">
            <v>ЦТП</v>
          </cell>
        </row>
        <row r="33148">
          <cell r="A33148" t="str">
            <v>ЦТП</v>
          </cell>
        </row>
        <row r="33149">
          <cell r="A33149" t="str">
            <v>ЦТП</v>
          </cell>
        </row>
        <row r="33150">
          <cell r="A33150" t="str">
            <v>ЦТП</v>
          </cell>
        </row>
        <row r="33151">
          <cell r="A33151" t="str">
            <v>ЦТП</v>
          </cell>
        </row>
        <row r="33152">
          <cell r="A33152" t="str">
            <v>ЦТП</v>
          </cell>
        </row>
        <row r="33153">
          <cell r="A33153" t="str">
            <v>ЦТП</v>
          </cell>
        </row>
        <row r="33154">
          <cell r="A33154" t="str">
            <v>ЦТП</v>
          </cell>
        </row>
        <row r="33155">
          <cell r="A33155" t="str">
            <v>ЦТП</v>
          </cell>
        </row>
        <row r="33156">
          <cell r="A33156" t="str">
            <v>ЦТП</v>
          </cell>
        </row>
        <row r="33157">
          <cell r="A33157" t="str">
            <v>ЦТП</v>
          </cell>
        </row>
        <row r="33158">
          <cell r="A33158" t="str">
            <v>ЦТП</v>
          </cell>
        </row>
        <row r="33159">
          <cell r="A33159" t="str">
            <v>ЦТП</v>
          </cell>
        </row>
        <row r="33160">
          <cell r="A33160" t="str">
            <v>ЦТП</v>
          </cell>
        </row>
        <row r="33161">
          <cell r="A33161" t="str">
            <v>ЦТП</v>
          </cell>
        </row>
        <row r="33162">
          <cell r="A33162" t="str">
            <v>ЦТП</v>
          </cell>
        </row>
        <row r="33163">
          <cell r="A33163" t="str">
            <v>ЦТП</v>
          </cell>
        </row>
        <row r="33164">
          <cell r="A33164" t="str">
            <v>ЦТП</v>
          </cell>
        </row>
        <row r="33165">
          <cell r="A33165" t="str">
            <v>ЦТП</v>
          </cell>
        </row>
        <row r="33166">
          <cell r="A33166" t="str">
            <v>ЦТП</v>
          </cell>
        </row>
        <row r="33167">
          <cell r="A33167" t="str">
            <v>ЦТП</v>
          </cell>
        </row>
        <row r="33168">
          <cell r="A33168" t="str">
            <v>ЦТП</v>
          </cell>
        </row>
        <row r="33169">
          <cell r="A33169" t="str">
            <v>ЦТП</v>
          </cell>
        </row>
        <row r="33170">
          <cell r="A33170" t="str">
            <v>ЦТП</v>
          </cell>
        </row>
        <row r="33171">
          <cell r="A33171" t="str">
            <v>ЦТП</v>
          </cell>
        </row>
        <row r="33172">
          <cell r="A33172" t="str">
            <v>ЦТП</v>
          </cell>
        </row>
        <row r="33173">
          <cell r="A33173" t="str">
            <v>ЦТП</v>
          </cell>
        </row>
        <row r="33174">
          <cell r="A33174" t="str">
            <v>ЦТП</v>
          </cell>
        </row>
        <row r="33175">
          <cell r="A33175" t="str">
            <v>ЦТП</v>
          </cell>
        </row>
        <row r="33176">
          <cell r="A33176" t="str">
            <v>ЦТП</v>
          </cell>
        </row>
        <row r="33177">
          <cell r="A33177" t="str">
            <v>ЦТП</v>
          </cell>
        </row>
        <row r="33178">
          <cell r="A33178" t="str">
            <v>ЦТП</v>
          </cell>
        </row>
        <row r="33179">
          <cell r="A33179" t="str">
            <v>ЦТП</v>
          </cell>
        </row>
        <row r="33180">
          <cell r="A33180" t="str">
            <v>ЦТП</v>
          </cell>
        </row>
        <row r="33181">
          <cell r="A33181" t="str">
            <v>ЦТП</v>
          </cell>
        </row>
        <row r="33182">
          <cell r="A33182" t="str">
            <v>ЦТП</v>
          </cell>
        </row>
        <row r="33183">
          <cell r="A33183" t="str">
            <v>ЦТП</v>
          </cell>
        </row>
        <row r="33184">
          <cell r="A33184" t="str">
            <v>ЦТП</v>
          </cell>
        </row>
        <row r="33185">
          <cell r="A33185" t="str">
            <v>ЦТП</v>
          </cell>
        </row>
        <row r="33186">
          <cell r="A33186" t="str">
            <v>ЦТП</v>
          </cell>
        </row>
        <row r="33187">
          <cell r="A33187" t="str">
            <v>ЦТП</v>
          </cell>
        </row>
        <row r="33188">
          <cell r="A33188" t="str">
            <v>ЦТП</v>
          </cell>
        </row>
        <row r="33189">
          <cell r="A33189" t="str">
            <v>ЦТП</v>
          </cell>
        </row>
        <row r="33190">
          <cell r="A33190" t="str">
            <v>ЦТП</v>
          </cell>
        </row>
        <row r="33191">
          <cell r="A33191" t="str">
            <v>ЦТП</v>
          </cell>
        </row>
        <row r="33192">
          <cell r="A33192" t="str">
            <v>ЦТП</v>
          </cell>
        </row>
        <row r="33193">
          <cell r="A33193" t="str">
            <v>ЦТП</v>
          </cell>
        </row>
        <row r="33194">
          <cell r="A33194" t="str">
            <v>ЦТП</v>
          </cell>
        </row>
        <row r="33195">
          <cell r="A33195" t="str">
            <v>ЦТП</v>
          </cell>
        </row>
        <row r="33196">
          <cell r="A33196" t="str">
            <v>ЦТП</v>
          </cell>
        </row>
        <row r="33197">
          <cell r="A33197" t="str">
            <v>ЦТП</v>
          </cell>
        </row>
        <row r="33198">
          <cell r="A33198" t="str">
            <v>ЦТП</v>
          </cell>
        </row>
        <row r="33199">
          <cell r="A33199" t="str">
            <v>ЦТП</v>
          </cell>
        </row>
        <row r="33200">
          <cell r="A33200" t="str">
            <v>ЦТП</v>
          </cell>
        </row>
        <row r="33201">
          <cell r="A33201" t="str">
            <v>ЦТП</v>
          </cell>
        </row>
        <row r="33202">
          <cell r="A33202" t="str">
            <v>ЦТП</v>
          </cell>
        </row>
        <row r="33203">
          <cell r="A33203" t="str">
            <v>ЦТП</v>
          </cell>
        </row>
        <row r="33204">
          <cell r="A33204" t="str">
            <v>ЦТП</v>
          </cell>
        </row>
        <row r="33205">
          <cell r="A33205" t="str">
            <v>ЦТП</v>
          </cell>
        </row>
        <row r="33206">
          <cell r="A33206" t="str">
            <v>ЦТП</v>
          </cell>
        </row>
        <row r="33207">
          <cell r="A33207" t="str">
            <v>ЦТП</v>
          </cell>
        </row>
        <row r="33208">
          <cell r="A33208" t="str">
            <v>ЦТП</v>
          </cell>
        </row>
        <row r="33209">
          <cell r="A33209" t="str">
            <v>ЦТП</v>
          </cell>
        </row>
        <row r="33210">
          <cell r="A33210" t="str">
            <v>ЦТП</v>
          </cell>
        </row>
        <row r="33211">
          <cell r="A33211" t="str">
            <v>ЦТП</v>
          </cell>
        </row>
        <row r="33212">
          <cell r="A33212" t="str">
            <v>ЦТП</v>
          </cell>
        </row>
        <row r="33213">
          <cell r="A33213" t="str">
            <v>ЦТП</v>
          </cell>
        </row>
        <row r="33214">
          <cell r="A33214" t="str">
            <v>ЦТП</v>
          </cell>
        </row>
        <row r="33215">
          <cell r="A33215" t="str">
            <v>ЦТП</v>
          </cell>
        </row>
        <row r="33216">
          <cell r="A33216" t="str">
            <v>ЦТП</v>
          </cell>
        </row>
        <row r="33217">
          <cell r="A33217" t="str">
            <v>ЦТП</v>
          </cell>
        </row>
        <row r="33218">
          <cell r="A33218" t="str">
            <v>ЦТП</v>
          </cell>
        </row>
        <row r="33219">
          <cell r="A33219" t="str">
            <v>ЦТП</v>
          </cell>
        </row>
        <row r="33220">
          <cell r="A33220" t="str">
            <v>ЦТП</v>
          </cell>
        </row>
        <row r="33221">
          <cell r="A33221" t="str">
            <v>ЦТП</v>
          </cell>
        </row>
        <row r="33222">
          <cell r="A33222" t="str">
            <v>ЦТП</v>
          </cell>
        </row>
        <row r="33223">
          <cell r="A33223" t="str">
            <v>ЦТП</v>
          </cell>
        </row>
        <row r="33224">
          <cell r="A33224" t="str">
            <v>ЦТП</v>
          </cell>
        </row>
        <row r="33225">
          <cell r="A33225" t="str">
            <v>ЦТП</v>
          </cell>
        </row>
        <row r="33226">
          <cell r="A33226" t="str">
            <v>ЦТП</v>
          </cell>
        </row>
        <row r="33227">
          <cell r="A33227" t="str">
            <v>ЦТП</v>
          </cell>
        </row>
        <row r="33228">
          <cell r="A33228" t="str">
            <v>ЦТП</v>
          </cell>
        </row>
        <row r="33229">
          <cell r="A33229" t="str">
            <v>ЦТП</v>
          </cell>
        </row>
        <row r="33230">
          <cell r="A33230" t="str">
            <v>ЦТП</v>
          </cell>
        </row>
        <row r="33231">
          <cell r="A33231" t="str">
            <v>ЦТП</v>
          </cell>
        </row>
        <row r="33232">
          <cell r="A33232" t="str">
            <v>ЦТП</v>
          </cell>
        </row>
        <row r="33233">
          <cell r="A33233" t="str">
            <v>ЦТП</v>
          </cell>
        </row>
        <row r="33234">
          <cell r="A33234" t="str">
            <v>ЦТП</v>
          </cell>
        </row>
        <row r="33235">
          <cell r="A33235" t="str">
            <v>ЦТП</v>
          </cell>
        </row>
        <row r="33236">
          <cell r="A33236" t="str">
            <v>ЦТП</v>
          </cell>
        </row>
        <row r="33237">
          <cell r="A33237" t="str">
            <v>ЦТП</v>
          </cell>
        </row>
        <row r="33238">
          <cell r="A33238" t="str">
            <v>ЦТП</v>
          </cell>
        </row>
        <row r="33239">
          <cell r="A33239" t="str">
            <v>ЦТП</v>
          </cell>
        </row>
        <row r="33240">
          <cell r="A33240" t="str">
            <v>ЦТП</v>
          </cell>
        </row>
        <row r="33241">
          <cell r="A33241" t="str">
            <v>ЦТП</v>
          </cell>
        </row>
        <row r="33242">
          <cell r="A33242" t="str">
            <v>ЦТП</v>
          </cell>
        </row>
        <row r="33243">
          <cell r="A33243" t="str">
            <v>ЦТП</v>
          </cell>
        </row>
        <row r="33244">
          <cell r="A33244" t="str">
            <v>ЦТП</v>
          </cell>
        </row>
        <row r="33245">
          <cell r="A33245" t="str">
            <v>ЦТП</v>
          </cell>
        </row>
        <row r="33246">
          <cell r="A33246" t="str">
            <v>ЦТП</v>
          </cell>
        </row>
        <row r="33247">
          <cell r="A33247" t="str">
            <v>ЦТП</v>
          </cell>
        </row>
        <row r="33248">
          <cell r="A33248" t="str">
            <v>ЦТП</v>
          </cell>
        </row>
        <row r="33249">
          <cell r="A33249" t="str">
            <v>ЦТП</v>
          </cell>
        </row>
        <row r="33250">
          <cell r="A33250" t="str">
            <v>ЦТП</v>
          </cell>
        </row>
        <row r="33251">
          <cell r="A33251" t="str">
            <v>ЦТП</v>
          </cell>
        </row>
        <row r="33252">
          <cell r="A33252" t="str">
            <v>ЦТП</v>
          </cell>
        </row>
        <row r="33253">
          <cell r="A33253" t="str">
            <v>ЦТП</v>
          </cell>
        </row>
        <row r="33254">
          <cell r="A33254" t="str">
            <v>ЦТП</v>
          </cell>
        </row>
        <row r="33255">
          <cell r="A33255" t="str">
            <v>ЦТП</v>
          </cell>
        </row>
        <row r="33256">
          <cell r="A33256" t="str">
            <v>ЦТП</v>
          </cell>
        </row>
        <row r="33257">
          <cell r="A33257" t="str">
            <v>ЦТП</v>
          </cell>
        </row>
        <row r="33258">
          <cell r="A33258" t="str">
            <v>ЦТП</v>
          </cell>
        </row>
        <row r="33259">
          <cell r="A33259" t="str">
            <v>ЦТП</v>
          </cell>
        </row>
        <row r="33260">
          <cell r="A33260" t="str">
            <v>ЦТП</v>
          </cell>
        </row>
        <row r="33261">
          <cell r="A33261" t="str">
            <v>ЦТП</v>
          </cell>
        </row>
        <row r="33262">
          <cell r="A33262" t="str">
            <v>ЦТП</v>
          </cell>
        </row>
        <row r="33263">
          <cell r="A33263" t="str">
            <v>ЦТП</v>
          </cell>
        </row>
        <row r="33264">
          <cell r="A33264" t="str">
            <v>ЦТП</v>
          </cell>
        </row>
        <row r="33265">
          <cell r="A33265" t="str">
            <v>ЦТП</v>
          </cell>
        </row>
        <row r="33266">
          <cell r="A33266" t="str">
            <v>ЦТП</v>
          </cell>
        </row>
        <row r="33267">
          <cell r="A33267" t="str">
            <v>ЦТП</v>
          </cell>
        </row>
        <row r="33268">
          <cell r="A33268" t="str">
            <v>ЦТП</v>
          </cell>
        </row>
        <row r="33269">
          <cell r="A33269" t="str">
            <v>ЦТП</v>
          </cell>
        </row>
        <row r="33270">
          <cell r="A33270" t="str">
            <v>ЦТП</v>
          </cell>
        </row>
        <row r="33271">
          <cell r="A33271" t="str">
            <v>ЦТП</v>
          </cell>
        </row>
        <row r="33272">
          <cell r="A33272" t="str">
            <v>ЦТП</v>
          </cell>
        </row>
        <row r="33273">
          <cell r="A33273" t="str">
            <v>ЦТП</v>
          </cell>
        </row>
        <row r="33274">
          <cell r="A33274" t="str">
            <v>ЦТП</v>
          </cell>
        </row>
        <row r="33275">
          <cell r="A33275" t="str">
            <v>ЦТП</v>
          </cell>
        </row>
        <row r="33276">
          <cell r="A33276" t="str">
            <v>ЦТП</v>
          </cell>
        </row>
        <row r="33277">
          <cell r="A33277" t="str">
            <v>ЦТП</v>
          </cell>
        </row>
        <row r="33278">
          <cell r="A33278" t="str">
            <v>ЦТП</v>
          </cell>
        </row>
        <row r="33279">
          <cell r="A33279" t="str">
            <v>ЦТП</v>
          </cell>
        </row>
        <row r="33280">
          <cell r="A33280" t="str">
            <v>ЦТП</v>
          </cell>
        </row>
        <row r="33281">
          <cell r="A33281" t="str">
            <v>ЦТП</v>
          </cell>
        </row>
        <row r="33282">
          <cell r="A33282" t="str">
            <v>ЦТП</v>
          </cell>
        </row>
        <row r="33283">
          <cell r="A33283" t="str">
            <v>ЦТП</v>
          </cell>
        </row>
        <row r="33284">
          <cell r="A33284" t="str">
            <v>ЦТП</v>
          </cell>
        </row>
        <row r="33285">
          <cell r="A33285" t="str">
            <v>ЦТП</v>
          </cell>
        </row>
        <row r="33286">
          <cell r="A33286" t="str">
            <v>ЦТП</v>
          </cell>
        </row>
        <row r="33287">
          <cell r="A33287" t="str">
            <v>ЦТП</v>
          </cell>
        </row>
        <row r="33288">
          <cell r="A33288" t="str">
            <v>ЦТП</v>
          </cell>
        </row>
        <row r="33289">
          <cell r="A33289" t="str">
            <v>ЦТП</v>
          </cell>
        </row>
        <row r="33290">
          <cell r="A33290" t="str">
            <v>ЦТП</v>
          </cell>
        </row>
        <row r="33291">
          <cell r="A33291" t="str">
            <v>ЦТП</v>
          </cell>
        </row>
        <row r="33292">
          <cell r="A33292" t="str">
            <v>ЦТП</v>
          </cell>
        </row>
        <row r="33293">
          <cell r="A33293" t="str">
            <v>ЦТП</v>
          </cell>
        </row>
        <row r="33294">
          <cell r="A33294" t="str">
            <v>ЦТП</v>
          </cell>
        </row>
        <row r="33295">
          <cell r="A33295" t="str">
            <v>ЦТП</v>
          </cell>
        </row>
        <row r="33296">
          <cell r="A33296" t="str">
            <v>ЦТП</v>
          </cell>
        </row>
        <row r="33297">
          <cell r="A33297" t="str">
            <v>ЦТП</v>
          </cell>
        </row>
        <row r="33298">
          <cell r="A33298" t="str">
            <v>ЦТП</v>
          </cell>
        </row>
        <row r="33299">
          <cell r="A33299" t="str">
            <v>ЦТП</v>
          </cell>
        </row>
        <row r="33300">
          <cell r="A33300" t="str">
            <v>ЦТП</v>
          </cell>
        </row>
        <row r="33301">
          <cell r="A33301" t="str">
            <v>ЦТП</v>
          </cell>
        </row>
        <row r="33302">
          <cell r="A33302" t="str">
            <v>ЦТП</v>
          </cell>
        </row>
        <row r="33303">
          <cell r="A33303" t="str">
            <v>ЦТП</v>
          </cell>
        </row>
        <row r="33304">
          <cell r="A33304" t="str">
            <v>ЦТП</v>
          </cell>
        </row>
        <row r="33305">
          <cell r="A33305" t="str">
            <v>ЦТП</v>
          </cell>
        </row>
        <row r="33306">
          <cell r="A33306" t="str">
            <v>ЦТП</v>
          </cell>
        </row>
        <row r="33307">
          <cell r="A33307" t="str">
            <v>ЦТП</v>
          </cell>
        </row>
        <row r="33308">
          <cell r="A33308" t="str">
            <v>ЦТП</v>
          </cell>
        </row>
        <row r="33309">
          <cell r="A33309" t="str">
            <v>ЦТП</v>
          </cell>
        </row>
        <row r="33310">
          <cell r="A33310" t="str">
            <v>ЦТП</v>
          </cell>
        </row>
        <row r="33311">
          <cell r="A33311" t="str">
            <v>ЦТП</v>
          </cell>
        </row>
        <row r="33312">
          <cell r="A33312" t="str">
            <v>ЦТП</v>
          </cell>
        </row>
        <row r="33313">
          <cell r="A33313" t="str">
            <v>ЦТП</v>
          </cell>
        </row>
        <row r="33314">
          <cell r="A33314" t="str">
            <v>ЦТП</v>
          </cell>
        </row>
        <row r="33315">
          <cell r="A33315" t="str">
            <v>ЦТП</v>
          </cell>
        </row>
        <row r="33316">
          <cell r="A33316" t="str">
            <v>ЦТП</v>
          </cell>
        </row>
        <row r="33317">
          <cell r="A33317" t="str">
            <v>ЦТП</v>
          </cell>
        </row>
        <row r="33318">
          <cell r="A33318" t="str">
            <v>ЦТП</v>
          </cell>
        </row>
        <row r="33319">
          <cell r="A33319" t="str">
            <v>ЦТП</v>
          </cell>
        </row>
        <row r="33320">
          <cell r="A33320" t="str">
            <v>ЦТП</v>
          </cell>
        </row>
        <row r="33321">
          <cell r="A33321" t="str">
            <v>ЦТП</v>
          </cell>
        </row>
        <row r="33322">
          <cell r="A33322" t="str">
            <v>ЦТП</v>
          </cell>
        </row>
        <row r="33323">
          <cell r="A33323" t="str">
            <v>ЦТП</v>
          </cell>
        </row>
        <row r="33324">
          <cell r="A33324" t="str">
            <v>ЦТП</v>
          </cell>
        </row>
        <row r="33325">
          <cell r="A33325" t="str">
            <v>ЦТП</v>
          </cell>
        </row>
        <row r="33326">
          <cell r="A33326" t="str">
            <v>ЦТП</v>
          </cell>
        </row>
        <row r="33327">
          <cell r="A33327" t="str">
            <v>ЦТП</v>
          </cell>
        </row>
        <row r="33328">
          <cell r="A33328" t="str">
            <v>ЦТП</v>
          </cell>
        </row>
        <row r="33329">
          <cell r="A33329" t="str">
            <v>ЦТП</v>
          </cell>
        </row>
        <row r="33330">
          <cell r="A33330" t="str">
            <v>ЦТП</v>
          </cell>
        </row>
        <row r="33331">
          <cell r="A33331" t="str">
            <v>ЦТП</v>
          </cell>
        </row>
        <row r="33332">
          <cell r="A33332" t="str">
            <v>ЦТП</v>
          </cell>
        </row>
        <row r="33333">
          <cell r="A33333" t="str">
            <v>ЦТП</v>
          </cell>
        </row>
        <row r="33334">
          <cell r="A33334" t="str">
            <v>ЦТП</v>
          </cell>
        </row>
        <row r="33335">
          <cell r="A33335" t="str">
            <v>ЦТП</v>
          </cell>
        </row>
        <row r="33336">
          <cell r="A33336" t="str">
            <v>ЦТП</v>
          </cell>
        </row>
        <row r="33337">
          <cell r="A33337" t="str">
            <v>ЦТП</v>
          </cell>
        </row>
        <row r="33338">
          <cell r="A33338" t="str">
            <v>ЦТП</v>
          </cell>
        </row>
        <row r="33339">
          <cell r="A33339" t="str">
            <v>ЦТП</v>
          </cell>
        </row>
        <row r="33340">
          <cell r="A33340" t="str">
            <v>ЦТП</v>
          </cell>
        </row>
        <row r="33341">
          <cell r="A33341" t="str">
            <v>ЦТП</v>
          </cell>
        </row>
        <row r="33342">
          <cell r="A33342" t="str">
            <v>ЦТП</v>
          </cell>
        </row>
        <row r="33343">
          <cell r="A33343" t="str">
            <v>ЦТП</v>
          </cell>
        </row>
        <row r="33344">
          <cell r="A33344" t="str">
            <v>ЦТП</v>
          </cell>
        </row>
        <row r="33345">
          <cell r="A33345" t="str">
            <v>ЦТП</v>
          </cell>
        </row>
        <row r="33346">
          <cell r="A33346" t="str">
            <v>ЦТП</v>
          </cell>
        </row>
        <row r="33347">
          <cell r="A33347" t="str">
            <v>ЦТП</v>
          </cell>
        </row>
        <row r="33348">
          <cell r="A33348" t="str">
            <v>ЦТП</v>
          </cell>
        </row>
        <row r="33349">
          <cell r="A33349" t="str">
            <v>ЦТП</v>
          </cell>
        </row>
        <row r="33350">
          <cell r="A33350" t="str">
            <v>ЦТП</v>
          </cell>
        </row>
        <row r="33351">
          <cell r="A33351" t="str">
            <v>ЦТП</v>
          </cell>
        </row>
        <row r="33352">
          <cell r="A33352" t="str">
            <v>ЦТП</v>
          </cell>
        </row>
        <row r="33353">
          <cell r="A33353" t="str">
            <v>ЦТП</v>
          </cell>
        </row>
        <row r="33354">
          <cell r="A33354" t="str">
            <v>ЦТП</v>
          </cell>
        </row>
        <row r="33355">
          <cell r="A33355" t="str">
            <v>ЦТП</v>
          </cell>
        </row>
        <row r="33356">
          <cell r="A33356" t="str">
            <v>ЦТП</v>
          </cell>
        </row>
        <row r="33357">
          <cell r="A33357" t="str">
            <v>ЦТП</v>
          </cell>
        </row>
        <row r="33358">
          <cell r="A33358" t="str">
            <v>ЦТП</v>
          </cell>
        </row>
        <row r="33359">
          <cell r="A33359" t="str">
            <v>ЦТП</v>
          </cell>
        </row>
        <row r="33360">
          <cell r="A33360" t="str">
            <v>ЦТП</v>
          </cell>
        </row>
        <row r="33361">
          <cell r="A33361" t="str">
            <v>ЦТП</v>
          </cell>
        </row>
        <row r="33362">
          <cell r="A33362" t="str">
            <v>ЦТП</v>
          </cell>
        </row>
        <row r="33363">
          <cell r="A33363" t="str">
            <v>ЦТП</v>
          </cell>
        </row>
        <row r="33364">
          <cell r="A33364" t="str">
            <v>ЦТП</v>
          </cell>
        </row>
        <row r="33365">
          <cell r="A33365" t="str">
            <v>ЦТП</v>
          </cell>
        </row>
        <row r="33366">
          <cell r="A33366" t="str">
            <v>ЦТП</v>
          </cell>
        </row>
        <row r="33367">
          <cell r="A33367" t="str">
            <v>ЦТП</v>
          </cell>
        </row>
        <row r="33368">
          <cell r="A33368" t="str">
            <v>ЦТП</v>
          </cell>
        </row>
        <row r="33369">
          <cell r="A33369" t="str">
            <v>ЦТП</v>
          </cell>
        </row>
        <row r="33370">
          <cell r="A33370" t="str">
            <v>ЦТП</v>
          </cell>
        </row>
        <row r="33371">
          <cell r="A33371" t="str">
            <v>ЦТП</v>
          </cell>
        </row>
        <row r="33372">
          <cell r="A33372" t="str">
            <v>ЦТП</v>
          </cell>
        </row>
        <row r="33373">
          <cell r="A33373" t="str">
            <v>ЦТП</v>
          </cell>
        </row>
        <row r="33374">
          <cell r="A33374" t="str">
            <v>ЦТП</v>
          </cell>
        </row>
        <row r="33375">
          <cell r="A33375" t="str">
            <v>ЦТП</v>
          </cell>
        </row>
        <row r="33376">
          <cell r="A33376" t="str">
            <v>ЦТП</v>
          </cell>
        </row>
        <row r="33377">
          <cell r="A33377" t="str">
            <v>ЦТП</v>
          </cell>
        </row>
        <row r="33378">
          <cell r="A33378" t="str">
            <v>ЦТП</v>
          </cell>
        </row>
        <row r="33379">
          <cell r="A33379" t="str">
            <v>ЦТП</v>
          </cell>
        </row>
        <row r="33380">
          <cell r="A33380" t="str">
            <v>ЦТП</v>
          </cell>
        </row>
        <row r="33381">
          <cell r="A33381" t="str">
            <v>ЦТП</v>
          </cell>
        </row>
        <row r="33382">
          <cell r="A33382" t="str">
            <v>ЦТП</v>
          </cell>
        </row>
        <row r="33383">
          <cell r="A33383" t="str">
            <v>ЦТП</v>
          </cell>
        </row>
        <row r="33384">
          <cell r="A33384" t="str">
            <v>ЦТП</v>
          </cell>
        </row>
        <row r="33385">
          <cell r="A33385" t="str">
            <v>ЦТП</v>
          </cell>
        </row>
        <row r="33386">
          <cell r="A33386" t="str">
            <v>ЦТП</v>
          </cell>
        </row>
        <row r="33387">
          <cell r="A33387" t="str">
            <v>ЦТП</v>
          </cell>
        </row>
        <row r="33388">
          <cell r="A33388" t="str">
            <v>ЦТП</v>
          </cell>
        </row>
        <row r="33389">
          <cell r="A33389" t="str">
            <v>ЦТП</v>
          </cell>
        </row>
        <row r="33390">
          <cell r="A33390" t="str">
            <v>ЦТП</v>
          </cell>
        </row>
        <row r="33391">
          <cell r="A33391" t="str">
            <v>ЦТП</v>
          </cell>
        </row>
        <row r="33392">
          <cell r="A33392" t="str">
            <v>ЦТП</v>
          </cell>
        </row>
        <row r="33393">
          <cell r="A33393" t="str">
            <v>ЦТП</v>
          </cell>
        </row>
        <row r="33394">
          <cell r="A33394" t="str">
            <v>ЦТП</v>
          </cell>
        </row>
        <row r="33395">
          <cell r="A33395" t="str">
            <v>ЦТП</v>
          </cell>
        </row>
        <row r="33396">
          <cell r="A33396" t="str">
            <v>ЦТП</v>
          </cell>
        </row>
        <row r="33397">
          <cell r="A33397" t="str">
            <v>ЦТП</v>
          </cell>
        </row>
        <row r="33398">
          <cell r="A33398" t="str">
            <v>ЦТП</v>
          </cell>
        </row>
        <row r="33399">
          <cell r="A33399" t="str">
            <v>ЦТП</v>
          </cell>
        </row>
        <row r="33400">
          <cell r="A33400" t="str">
            <v>ЦТП</v>
          </cell>
        </row>
        <row r="33401">
          <cell r="A33401" t="str">
            <v>ЦТП</v>
          </cell>
        </row>
        <row r="33402">
          <cell r="A33402" t="str">
            <v>ЦТП</v>
          </cell>
        </row>
        <row r="33403">
          <cell r="A33403" t="str">
            <v>ЦТП</v>
          </cell>
        </row>
        <row r="33404">
          <cell r="A33404" t="str">
            <v>ЦТП</v>
          </cell>
        </row>
        <row r="33405">
          <cell r="A33405" t="str">
            <v>ЦТП</v>
          </cell>
        </row>
        <row r="33406">
          <cell r="A33406" t="str">
            <v>ЦТП</v>
          </cell>
        </row>
        <row r="33407">
          <cell r="A33407" t="str">
            <v>ЦТП</v>
          </cell>
        </row>
        <row r="33408">
          <cell r="A33408" t="str">
            <v>ЦТП</v>
          </cell>
        </row>
        <row r="33409">
          <cell r="A33409" t="str">
            <v>ЦТП</v>
          </cell>
        </row>
        <row r="33410">
          <cell r="A33410" t="str">
            <v>ЦТП</v>
          </cell>
        </row>
        <row r="33411">
          <cell r="A33411" t="str">
            <v>ЦТП</v>
          </cell>
        </row>
        <row r="33412">
          <cell r="A33412" t="str">
            <v>ЦТП</v>
          </cell>
        </row>
        <row r="33413">
          <cell r="A33413" t="str">
            <v>ЦТП</v>
          </cell>
        </row>
        <row r="33414">
          <cell r="A33414" t="str">
            <v>ЦТП</v>
          </cell>
        </row>
        <row r="33415">
          <cell r="A33415" t="str">
            <v>ЦТП</v>
          </cell>
        </row>
        <row r="33416">
          <cell r="A33416" t="str">
            <v>ЦТП</v>
          </cell>
        </row>
        <row r="33417">
          <cell r="A33417" t="str">
            <v>ЦТП</v>
          </cell>
        </row>
        <row r="33418">
          <cell r="A33418" t="str">
            <v>ЦТП</v>
          </cell>
        </row>
        <row r="33419">
          <cell r="A33419" t="str">
            <v>ЦТП</v>
          </cell>
        </row>
        <row r="33420">
          <cell r="A33420" t="str">
            <v>ЦТП</v>
          </cell>
        </row>
        <row r="33421">
          <cell r="A33421" t="str">
            <v>ЦТП</v>
          </cell>
        </row>
        <row r="33422">
          <cell r="A33422" t="str">
            <v>ЦТП</v>
          </cell>
        </row>
        <row r="33423">
          <cell r="A33423" t="str">
            <v>ЦТП</v>
          </cell>
        </row>
        <row r="33424">
          <cell r="A33424" t="str">
            <v>ЦТП</v>
          </cell>
        </row>
        <row r="33425">
          <cell r="A33425" t="str">
            <v>ЦТП</v>
          </cell>
        </row>
        <row r="33426">
          <cell r="A33426" t="str">
            <v>ЦТП</v>
          </cell>
        </row>
        <row r="33427">
          <cell r="A33427" t="str">
            <v>ЦТП</v>
          </cell>
        </row>
        <row r="33428">
          <cell r="A33428" t="str">
            <v>ЦТП</v>
          </cell>
        </row>
        <row r="33429">
          <cell r="A33429" t="str">
            <v>ЦТП</v>
          </cell>
        </row>
        <row r="33430">
          <cell r="A33430" t="str">
            <v>ЦТП</v>
          </cell>
        </row>
        <row r="33431">
          <cell r="A33431" t="str">
            <v>ЦТП</v>
          </cell>
        </row>
        <row r="33432">
          <cell r="A33432" t="str">
            <v>ЦТП</v>
          </cell>
        </row>
        <row r="33433">
          <cell r="A33433" t="str">
            <v>ЦТП</v>
          </cell>
        </row>
        <row r="33434">
          <cell r="A33434" t="str">
            <v>ЦТП</v>
          </cell>
        </row>
        <row r="33435">
          <cell r="A33435" t="str">
            <v>ЦТП</v>
          </cell>
        </row>
        <row r="33436">
          <cell r="A33436" t="str">
            <v>ЦТП</v>
          </cell>
        </row>
        <row r="33437">
          <cell r="A33437" t="str">
            <v>ЦТП</v>
          </cell>
        </row>
        <row r="33438">
          <cell r="A33438" t="str">
            <v>ЦТП</v>
          </cell>
        </row>
        <row r="33439">
          <cell r="A33439" t="str">
            <v>ЦТП</v>
          </cell>
        </row>
        <row r="33440">
          <cell r="A33440" t="str">
            <v>ЦТП</v>
          </cell>
        </row>
        <row r="33441">
          <cell r="A33441" t="str">
            <v>ЦТП</v>
          </cell>
        </row>
        <row r="33442">
          <cell r="A33442" t="str">
            <v>ЦТП</v>
          </cell>
        </row>
        <row r="33443">
          <cell r="A33443" t="str">
            <v>ЦТП</v>
          </cell>
        </row>
        <row r="33444">
          <cell r="A33444" t="str">
            <v>ЦТП</v>
          </cell>
        </row>
        <row r="33445">
          <cell r="A33445" t="str">
            <v>ЦТП</v>
          </cell>
        </row>
        <row r="33446">
          <cell r="A33446" t="str">
            <v>ЦТП</v>
          </cell>
        </row>
        <row r="33447">
          <cell r="A33447" t="str">
            <v>ЦТП</v>
          </cell>
        </row>
        <row r="33448">
          <cell r="A33448" t="str">
            <v>ЦТП</v>
          </cell>
        </row>
        <row r="33449">
          <cell r="A33449" t="str">
            <v>ЦТП</v>
          </cell>
        </row>
        <row r="33450">
          <cell r="A33450" t="str">
            <v>ЦТП</v>
          </cell>
        </row>
        <row r="33451">
          <cell r="A33451" t="str">
            <v>ЦТП</v>
          </cell>
        </row>
        <row r="33452">
          <cell r="A33452" t="str">
            <v>ЦТП</v>
          </cell>
        </row>
        <row r="33453">
          <cell r="A33453" t="str">
            <v>ЦТП</v>
          </cell>
        </row>
        <row r="33454">
          <cell r="A33454" t="str">
            <v>ЦТП</v>
          </cell>
        </row>
        <row r="33455">
          <cell r="A33455" t="str">
            <v>ЦТП</v>
          </cell>
        </row>
        <row r="33456">
          <cell r="A33456" t="str">
            <v>ЦТП</v>
          </cell>
        </row>
        <row r="33457">
          <cell r="A33457" t="str">
            <v>ЦТП</v>
          </cell>
        </row>
        <row r="33458">
          <cell r="A33458" t="str">
            <v>ЦТП</v>
          </cell>
        </row>
        <row r="33459">
          <cell r="A33459" t="str">
            <v>ЦТП</v>
          </cell>
        </row>
        <row r="33460">
          <cell r="A33460" t="str">
            <v>ЦТП</v>
          </cell>
        </row>
        <row r="33461">
          <cell r="A33461" t="str">
            <v>ЦТП</v>
          </cell>
        </row>
        <row r="33462">
          <cell r="A33462" t="str">
            <v>ЦТП</v>
          </cell>
        </row>
        <row r="33463">
          <cell r="A33463" t="str">
            <v>ЦТП</v>
          </cell>
        </row>
        <row r="33464">
          <cell r="A33464" t="str">
            <v>ЦТП</v>
          </cell>
        </row>
        <row r="33465">
          <cell r="A33465" t="str">
            <v>ЦТП</v>
          </cell>
        </row>
        <row r="33466">
          <cell r="A33466" t="str">
            <v>ЦТП</v>
          </cell>
        </row>
        <row r="33467">
          <cell r="A33467" t="str">
            <v>ЦТП</v>
          </cell>
        </row>
        <row r="33468">
          <cell r="A33468" t="str">
            <v>ЦТП</v>
          </cell>
        </row>
        <row r="33469">
          <cell r="A33469" t="str">
            <v>ЦТП</v>
          </cell>
        </row>
        <row r="33470">
          <cell r="A33470" t="str">
            <v>ЦТП</v>
          </cell>
        </row>
        <row r="33471">
          <cell r="A33471" t="str">
            <v>ЦТП</v>
          </cell>
        </row>
        <row r="33472">
          <cell r="A33472" t="str">
            <v>ЦТП</v>
          </cell>
        </row>
        <row r="33473">
          <cell r="A33473" t="str">
            <v>ЦТП</v>
          </cell>
        </row>
        <row r="33474">
          <cell r="A33474" t="str">
            <v>ЦТП</v>
          </cell>
        </row>
        <row r="33475">
          <cell r="A33475" t="str">
            <v>ЦТП</v>
          </cell>
        </row>
        <row r="33476">
          <cell r="A33476" t="str">
            <v>ЦТП</v>
          </cell>
        </row>
        <row r="33477">
          <cell r="A33477" t="str">
            <v>ЦТП</v>
          </cell>
        </row>
        <row r="33478">
          <cell r="A33478" t="str">
            <v>ЦТП</v>
          </cell>
        </row>
        <row r="33479">
          <cell r="A33479" t="str">
            <v>ЦТП</v>
          </cell>
        </row>
        <row r="33480">
          <cell r="A33480" t="str">
            <v>ЦТП</v>
          </cell>
        </row>
        <row r="33481">
          <cell r="A33481" t="str">
            <v>ЦТП</v>
          </cell>
        </row>
        <row r="33482">
          <cell r="A33482" t="str">
            <v>ЦТП</v>
          </cell>
        </row>
        <row r="33483">
          <cell r="A33483" t="str">
            <v>ЦТП</v>
          </cell>
        </row>
        <row r="33484">
          <cell r="A33484" t="str">
            <v>ЦТП</v>
          </cell>
        </row>
        <row r="33485">
          <cell r="A33485" t="str">
            <v>ЦТП</v>
          </cell>
        </row>
        <row r="33486">
          <cell r="A33486" t="str">
            <v>ЦТП</v>
          </cell>
        </row>
        <row r="33487">
          <cell r="A33487" t="str">
            <v>ЦТП</v>
          </cell>
        </row>
        <row r="33488">
          <cell r="A33488" t="str">
            <v>ЦТП</v>
          </cell>
        </row>
        <row r="33489">
          <cell r="A33489" t="str">
            <v>ЦТП</v>
          </cell>
        </row>
        <row r="33490">
          <cell r="A33490" t="str">
            <v>ЦТП</v>
          </cell>
        </row>
        <row r="33491">
          <cell r="A33491" t="str">
            <v>ЦТП</v>
          </cell>
        </row>
        <row r="33492">
          <cell r="A33492" t="str">
            <v>ЦТП</v>
          </cell>
        </row>
        <row r="33493">
          <cell r="A33493" t="str">
            <v>ЦТП</v>
          </cell>
        </row>
        <row r="33494">
          <cell r="A33494" t="str">
            <v>ЦТП</v>
          </cell>
        </row>
        <row r="33495">
          <cell r="A33495" t="str">
            <v>ЦТП</v>
          </cell>
        </row>
        <row r="33496">
          <cell r="A33496" t="str">
            <v>ЦТП</v>
          </cell>
        </row>
        <row r="33497">
          <cell r="A33497" t="str">
            <v>ЦТП</v>
          </cell>
        </row>
        <row r="33498">
          <cell r="A33498" t="str">
            <v>ЦТП</v>
          </cell>
        </row>
        <row r="33499">
          <cell r="A33499" t="str">
            <v>ЦТП</v>
          </cell>
        </row>
        <row r="33500">
          <cell r="A33500" t="str">
            <v>ЦТП</v>
          </cell>
        </row>
        <row r="33501">
          <cell r="A33501" t="str">
            <v>ЦТП</v>
          </cell>
        </row>
        <row r="33502">
          <cell r="A33502" t="str">
            <v>ЦТП</v>
          </cell>
        </row>
        <row r="33503">
          <cell r="A33503" t="str">
            <v>ЦТП</v>
          </cell>
        </row>
        <row r="33504">
          <cell r="A33504" t="str">
            <v>ЦТП</v>
          </cell>
        </row>
        <row r="33505">
          <cell r="A33505" t="str">
            <v>ЦТП</v>
          </cell>
        </row>
        <row r="33506">
          <cell r="A33506" t="str">
            <v>ЦТП</v>
          </cell>
        </row>
        <row r="33507">
          <cell r="A33507" t="str">
            <v>ЦТП</v>
          </cell>
        </row>
        <row r="33508">
          <cell r="A33508" t="str">
            <v>ЦТП</v>
          </cell>
        </row>
        <row r="33509">
          <cell r="A33509" t="str">
            <v>ЦТП</v>
          </cell>
        </row>
        <row r="33510">
          <cell r="A33510" t="str">
            <v>ЦТП</v>
          </cell>
        </row>
        <row r="33511">
          <cell r="A33511" t="str">
            <v>ЦТП</v>
          </cell>
        </row>
        <row r="33512">
          <cell r="A33512" t="str">
            <v>ЦТП</v>
          </cell>
        </row>
        <row r="33513">
          <cell r="A33513" t="str">
            <v>ЦТП</v>
          </cell>
        </row>
        <row r="33514">
          <cell r="A33514" t="str">
            <v>ЦТП</v>
          </cell>
        </row>
        <row r="33515">
          <cell r="A33515" t="str">
            <v>ЦТП</v>
          </cell>
        </row>
        <row r="33516">
          <cell r="A33516" t="str">
            <v>ЦТП</v>
          </cell>
        </row>
        <row r="33517">
          <cell r="A33517" t="str">
            <v>ЦТП</v>
          </cell>
        </row>
        <row r="33518">
          <cell r="A33518" t="str">
            <v>ЦТП</v>
          </cell>
        </row>
        <row r="33519">
          <cell r="A33519" t="str">
            <v>ЦТП</v>
          </cell>
        </row>
        <row r="33520">
          <cell r="A33520" t="str">
            <v>ЦТП</v>
          </cell>
        </row>
        <row r="33521">
          <cell r="A33521" t="str">
            <v>ЦТП</v>
          </cell>
        </row>
        <row r="33522">
          <cell r="A33522" t="str">
            <v>ЦТП</v>
          </cell>
        </row>
        <row r="33523">
          <cell r="A33523" t="str">
            <v>ЦТП</v>
          </cell>
        </row>
        <row r="33524">
          <cell r="A33524" t="str">
            <v>ЦТП</v>
          </cell>
        </row>
        <row r="33525">
          <cell r="A33525" t="str">
            <v>ЦТП</v>
          </cell>
        </row>
        <row r="33526">
          <cell r="A33526" t="str">
            <v>ЦТП</v>
          </cell>
        </row>
        <row r="33527">
          <cell r="A33527" t="str">
            <v>ЦТП</v>
          </cell>
        </row>
        <row r="33528">
          <cell r="A33528" t="str">
            <v>ЦТП</v>
          </cell>
        </row>
        <row r="33529">
          <cell r="A33529" t="str">
            <v>ЦТП</v>
          </cell>
        </row>
        <row r="33530">
          <cell r="A33530" t="str">
            <v>ЦТП</v>
          </cell>
        </row>
        <row r="33531">
          <cell r="A33531" t="str">
            <v>ЦТП</v>
          </cell>
        </row>
        <row r="33532">
          <cell r="A33532" t="str">
            <v>ЦТП</v>
          </cell>
        </row>
        <row r="33533">
          <cell r="A33533" t="str">
            <v>ЦТП</v>
          </cell>
        </row>
        <row r="33534">
          <cell r="A33534" t="str">
            <v>ЦТП</v>
          </cell>
        </row>
        <row r="33535">
          <cell r="A33535" t="str">
            <v>ЦТП</v>
          </cell>
        </row>
        <row r="33536">
          <cell r="A33536" t="str">
            <v>ЦТП</v>
          </cell>
        </row>
        <row r="33537">
          <cell r="A33537" t="str">
            <v>ЦТП</v>
          </cell>
        </row>
        <row r="33538">
          <cell r="A33538" t="str">
            <v>ЦТП</v>
          </cell>
        </row>
        <row r="33539">
          <cell r="A33539" t="str">
            <v>ЦТП</v>
          </cell>
        </row>
        <row r="33540">
          <cell r="A33540" t="str">
            <v>ЦТП</v>
          </cell>
        </row>
        <row r="33541">
          <cell r="A33541" t="str">
            <v>ЦТП</v>
          </cell>
        </row>
        <row r="33542">
          <cell r="A33542" t="str">
            <v>ЦТП</v>
          </cell>
        </row>
        <row r="33543">
          <cell r="A33543" t="str">
            <v>ЦТП</v>
          </cell>
        </row>
        <row r="33544">
          <cell r="A33544" t="str">
            <v>ЦТП</v>
          </cell>
        </row>
        <row r="33545">
          <cell r="A33545" t="str">
            <v>ЦТП</v>
          </cell>
        </row>
        <row r="33546">
          <cell r="A33546" t="str">
            <v>ЦТП</v>
          </cell>
        </row>
        <row r="33547">
          <cell r="A33547" t="str">
            <v>ЦТП</v>
          </cell>
        </row>
        <row r="33548">
          <cell r="A33548" t="str">
            <v>ЦТП</v>
          </cell>
        </row>
        <row r="33549">
          <cell r="A33549" t="str">
            <v>ЦТП</v>
          </cell>
        </row>
        <row r="33550">
          <cell r="A33550" t="str">
            <v>ЦТП</v>
          </cell>
        </row>
        <row r="33551">
          <cell r="A33551" t="str">
            <v>ЦТП</v>
          </cell>
        </row>
        <row r="33552">
          <cell r="A33552" t="str">
            <v>ЦТП</v>
          </cell>
        </row>
        <row r="33553">
          <cell r="A33553" t="str">
            <v>ЦТП</v>
          </cell>
        </row>
        <row r="33554">
          <cell r="A33554" t="str">
            <v>ЦТП</v>
          </cell>
        </row>
        <row r="33555">
          <cell r="A33555" t="str">
            <v>ЦТП</v>
          </cell>
        </row>
        <row r="33556">
          <cell r="A33556" t="str">
            <v>ЦТП</v>
          </cell>
        </row>
        <row r="33557">
          <cell r="A33557" t="str">
            <v>ЦТП</v>
          </cell>
        </row>
        <row r="33558">
          <cell r="A33558" t="str">
            <v>ЦТП</v>
          </cell>
        </row>
        <row r="33559">
          <cell r="A33559" t="str">
            <v>ЦТП</v>
          </cell>
        </row>
        <row r="33560">
          <cell r="A33560" t="str">
            <v>ЦТП</v>
          </cell>
        </row>
        <row r="33561">
          <cell r="A33561" t="str">
            <v>ЦТП</v>
          </cell>
        </row>
        <row r="33562">
          <cell r="A33562" t="str">
            <v>ЦТП</v>
          </cell>
        </row>
        <row r="33563">
          <cell r="A33563" t="str">
            <v>ЦТП</v>
          </cell>
        </row>
        <row r="33564">
          <cell r="A33564" t="str">
            <v>ЦТП</v>
          </cell>
        </row>
        <row r="33565">
          <cell r="A33565" t="str">
            <v>ЦТП</v>
          </cell>
        </row>
        <row r="33566">
          <cell r="A33566" t="str">
            <v>ЦТП</v>
          </cell>
        </row>
        <row r="33567">
          <cell r="A33567" t="str">
            <v>ЦТП</v>
          </cell>
        </row>
        <row r="33568">
          <cell r="A33568" t="str">
            <v>ЦТП</v>
          </cell>
        </row>
        <row r="33569">
          <cell r="A33569" t="str">
            <v>ЦТП</v>
          </cell>
        </row>
        <row r="33570">
          <cell r="A33570" t="str">
            <v>ЦТП</v>
          </cell>
        </row>
        <row r="33571">
          <cell r="A33571" t="str">
            <v>ЦТП</v>
          </cell>
        </row>
        <row r="33572">
          <cell r="A33572" t="str">
            <v>ЦТП</v>
          </cell>
        </row>
        <row r="33573">
          <cell r="A33573" t="str">
            <v>ЦТП</v>
          </cell>
        </row>
        <row r="33574">
          <cell r="A33574" t="str">
            <v>ЦТП</v>
          </cell>
        </row>
        <row r="33575">
          <cell r="A33575" t="str">
            <v>ЦТП</v>
          </cell>
        </row>
        <row r="33576">
          <cell r="A33576" t="str">
            <v>ЦТП</v>
          </cell>
        </row>
        <row r="33577">
          <cell r="A33577" t="str">
            <v>ЦТП</v>
          </cell>
        </row>
        <row r="33578">
          <cell r="A33578" t="str">
            <v>ЦТП</v>
          </cell>
        </row>
        <row r="33579">
          <cell r="A33579" t="str">
            <v>ЦТП</v>
          </cell>
        </row>
        <row r="33580">
          <cell r="A33580" t="str">
            <v>ЦТП</v>
          </cell>
        </row>
        <row r="33581">
          <cell r="A33581" t="str">
            <v>ЦТП</v>
          </cell>
        </row>
        <row r="33582">
          <cell r="A33582" t="str">
            <v>ЦТП</v>
          </cell>
        </row>
        <row r="33583">
          <cell r="A33583" t="str">
            <v>ЦТП</v>
          </cell>
        </row>
        <row r="33584">
          <cell r="A33584" t="str">
            <v>ЦТП</v>
          </cell>
        </row>
        <row r="33585">
          <cell r="A33585" t="str">
            <v>ЦТП</v>
          </cell>
        </row>
        <row r="33586">
          <cell r="A33586" t="str">
            <v>ЦТП</v>
          </cell>
        </row>
        <row r="33587">
          <cell r="A33587" t="str">
            <v>ЦТП</v>
          </cell>
        </row>
        <row r="33588">
          <cell r="A33588" t="str">
            <v>ЦТП</v>
          </cell>
        </row>
        <row r="33589">
          <cell r="A33589" t="str">
            <v>ЦТП</v>
          </cell>
        </row>
        <row r="33590">
          <cell r="A33590" t="str">
            <v>ЦТП</v>
          </cell>
        </row>
        <row r="33591">
          <cell r="A33591" t="str">
            <v>ЦТП</v>
          </cell>
        </row>
        <row r="33592">
          <cell r="A33592" t="str">
            <v>ЦТП</v>
          </cell>
        </row>
        <row r="33593">
          <cell r="A33593" t="str">
            <v>ЦТП</v>
          </cell>
        </row>
        <row r="33594">
          <cell r="A33594" t="str">
            <v>ЦТП</v>
          </cell>
        </row>
        <row r="33595">
          <cell r="A33595" t="str">
            <v>ЦТП</v>
          </cell>
        </row>
        <row r="33596">
          <cell r="A33596" t="str">
            <v>ЦТП</v>
          </cell>
        </row>
        <row r="33597">
          <cell r="A33597" t="str">
            <v>ЦТП</v>
          </cell>
        </row>
        <row r="33598">
          <cell r="A33598" t="str">
            <v>ЦТП</v>
          </cell>
        </row>
        <row r="33599">
          <cell r="A33599" t="str">
            <v>ЦТП</v>
          </cell>
        </row>
        <row r="33600">
          <cell r="A33600" t="str">
            <v>ЦТП</v>
          </cell>
        </row>
        <row r="33601">
          <cell r="A33601" t="str">
            <v>ЦТП</v>
          </cell>
        </row>
        <row r="33602">
          <cell r="A33602" t="str">
            <v>ЦТП</v>
          </cell>
        </row>
        <row r="33603">
          <cell r="A33603" t="str">
            <v>ЦТП</v>
          </cell>
        </row>
        <row r="33604">
          <cell r="A33604" t="str">
            <v>ЦТП</v>
          </cell>
        </row>
        <row r="33605">
          <cell r="A33605" t="str">
            <v>ЦТП</v>
          </cell>
        </row>
        <row r="33606">
          <cell r="A33606" t="str">
            <v>ЦТП</v>
          </cell>
        </row>
        <row r="33607">
          <cell r="A33607" t="str">
            <v>ЦТП</v>
          </cell>
        </row>
        <row r="33608">
          <cell r="A33608" t="str">
            <v>ЦТП</v>
          </cell>
        </row>
        <row r="33609">
          <cell r="A33609" t="str">
            <v>ЦТП</v>
          </cell>
        </row>
        <row r="33610">
          <cell r="A33610" t="str">
            <v>ЦТП</v>
          </cell>
        </row>
        <row r="33611">
          <cell r="A33611" t="str">
            <v>ЦТП</v>
          </cell>
        </row>
        <row r="33612">
          <cell r="A33612" t="str">
            <v>ЦТП</v>
          </cell>
        </row>
        <row r="33613">
          <cell r="A33613" t="str">
            <v>ЦТП</v>
          </cell>
        </row>
        <row r="33614">
          <cell r="A33614" t="str">
            <v>ЦТП</v>
          </cell>
        </row>
        <row r="33615">
          <cell r="A33615" t="str">
            <v>ЦТП</v>
          </cell>
        </row>
        <row r="33616">
          <cell r="A33616" t="str">
            <v>ЦТП</v>
          </cell>
        </row>
        <row r="33617">
          <cell r="A33617" t="str">
            <v>ЦТП</v>
          </cell>
        </row>
        <row r="33618">
          <cell r="A33618" t="str">
            <v>ЦТП</v>
          </cell>
        </row>
        <row r="33619">
          <cell r="A33619" t="str">
            <v>ЦТП</v>
          </cell>
        </row>
        <row r="33620">
          <cell r="A33620" t="str">
            <v>ЦТП</v>
          </cell>
        </row>
        <row r="33621">
          <cell r="A33621" t="str">
            <v>ЦТП</v>
          </cell>
        </row>
        <row r="33622">
          <cell r="A33622" t="str">
            <v>ЦТП</v>
          </cell>
        </row>
        <row r="33623">
          <cell r="A33623" t="str">
            <v>ЦТП</v>
          </cell>
        </row>
        <row r="33624">
          <cell r="A33624" t="str">
            <v>ЦТП</v>
          </cell>
        </row>
        <row r="33625">
          <cell r="A33625" t="str">
            <v>ЦТП</v>
          </cell>
        </row>
        <row r="33626">
          <cell r="A33626" t="str">
            <v>ЦТП</v>
          </cell>
        </row>
        <row r="33627">
          <cell r="A33627" t="str">
            <v>ЦТП</v>
          </cell>
        </row>
        <row r="33628">
          <cell r="A33628" t="str">
            <v>ЦТП</v>
          </cell>
        </row>
        <row r="33629">
          <cell r="A33629" t="str">
            <v>ЦТП</v>
          </cell>
        </row>
        <row r="33630">
          <cell r="A33630" t="str">
            <v>ЦТП</v>
          </cell>
        </row>
        <row r="33631">
          <cell r="A33631" t="str">
            <v>ЦТП</v>
          </cell>
        </row>
        <row r="33632">
          <cell r="A33632" t="str">
            <v>ЦТП</v>
          </cell>
        </row>
        <row r="33633">
          <cell r="A33633" t="str">
            <v>ЦТП</v>
          </cell>
        </row>
        <row r="33634">
          <cell r="A33634" t="str">
            <v>ЦТП</v>
          </cell>
        </row>
        <row r="33635">
          <cell r="A33635" t="str">
            <v>ЦТП</v>
          </cell>
        </row>
        <row r="33636">
          <cell r="A33636" t="str">
            <v>ЦТП</v>
          </cell>
        </row>
        <row r="33637">
          <cell r="A33637" t="str">
            <v>ЦТП</v>
          </cell>
        </row>
        <row r="33638">
          <cell r="A33638" t="str">
            <v>ЦТП</v>
          </cell>
        </row>
        <row r="33639">
          <cell r="A33639" t="str">
            <v>ЦТП</v>
          </cell>
        </row>
        <row r="33640">
          <cell r="A33640" t="str">
            <v>ЦТП</v>
          </cell>
        </row>
        <row r="33641">
          <cell r="A33641" t="str">
            <v>ЦТП</v>
          </cell>
        </row>
        <row r="33642">
          <cell r="A33642" t="str">
            <v>ЦТП</v>
          </cell>
        </row>
        <row r="33643">
          <cell r="A33643" t="str">
            <v>ЦТП</v>
          </cell>
        </row>
        <row r="33644">
          <cell r="A33644" t="str">
            <v>ЦТП</v>
          </cell>
        </row>
        <row r="33645">
          <cell r="A33645" t="str">
            <v>ЦТП</v>
          </cell>
        </row>
        <row r="33646">
          <cell r="A33646" t="str">
            <v>ЦТП</v>
          </cell>
        </row>
        <row r="33647">
          <cell r="A33647" t="str">
            <v>ЦТП</v>
          </cell>
        </row>
        <row r="33648">
          <cell r="A33648" t="str">
            <v>ЦТП</v>
          </cell>
        </row>
        <row r="33649">
          <cell r="A33649" t="str">
            <v>ЦТП</v>
          </cell>
        </row>
        <row r="33650">
          <cell r="A33650" t="str">
            <v>ЦТП</v>
          </cell>
        </row>
        <row r="33651">
          <cell r="A33651" t="str">
            <v>ЦТП</v>
          </cell>
        </row>
        <row r="33652">
          <cell r="A33652" t="str">
            <v>ЦТП</v>
          </cell>
        </row>
        <row r="33653">
          <cell r="A33653" t="str">
            <v>ЦТП</v>
          </cell>
        </row>
        <row r="33654">
          <cell r="A33654" t="str">
            <v>ЦТП</v>
          </cell>
        </row>
        <row r="33655">
          <cell r="A33655" t="str">
            <v>ЦТП</v>
          </cell>
        </row>
        <row r="33656">
          <cell r="A33656" t="str">
            <v>ЦТП</v>
          </cell>
        </row>
        <row r="33657">
          <cell r="A33657" t="str">
            <v>ЦТП</v>
          </cell>
        </row>
        <row r="33658">
          <cell r="A33658" t="str">
            <v>ЦТП</v>
          </cell>
        </row>
        <row r="33659">
          <cell r="A33659" t="str">
            <v>ЦТП</v>
          </cell>
        </row>
        <row r="33660">
          <cell r="A33660" t="str">
            <v>ЦТП</v>
          </cell>
        </row>
        <row r="33661">
          <cell r="A33661" t="str">
            <v>ЦТП</v>
          </cell>
        </row>
        <row r="33662">
          <cell r="A33662" t="str">
            <v>ЦТП</v>
          </cell>
        </row>
        <row r="33663">
          <cell r="A33663" t="str">
            <v>ЦТП</v>
          </cell>
        </row>
        <row r="33664">
          <cell r="A33664" t="str">
            <v>ЦТП</v>
          </cell>
        </row>
        <row r="33665">
          <cell r="A33665" t="str">
            <v>ЦТП</v>
          </cell>
        </row>
        <row r="33666">
          <cell r="A33666" t="str">
            <v>ЦТП</v>
          </cell>
        </row>
        <row r="33667">
          <cell r="A33667" t="str">
            <v>ЦТП</v>
          </cell>
        </row>
        <row r="33668">
          <cell r="A33668" t="str">
            <v>ЦТП</v>
          </cell>
        </row>
        <row r="33669">
          <cell r="A33669" t="str">
            <v>ЦТП</v>
          </cell>
        </row>
        <row r="33670">
          <cell r="A33670" t="str">
            <v>ЦТП</v>
          </cell>
        </row>
        <row r="33671">
          <cell r="A33671" t="str">
            <v>ЦТП</v>
          </cell>
        </row>
        <row r="33672">
          <cell r="A33672" t="str">
            <v>ЦТП</v>
          </cell>
        </row>
        <row r="33673">
          <cell r="A33673" t="str">
            <v>ЦТП</v>
          </cell>
        </row>
        <row r="33674">
          <cell r="A33674" t="str">
            <v>ЦТП</v>
          </cell>
        </row>
        <row r="33675">
          <cell r="A33675" t="str">
            <v>ЦТП</v>
          </cell>
        </row>
        <row r="33676">
          <cell r="A33676" t="str">
            <v>ЦТП</v>
          </cell>
        </row>
        <row r="33677">
          <cell r="A33677" t="str">
            <v>ЦТП</v>
          </cell>
        </row>
        <row r="33678">
          <cell r="A33678" t="str">
            <v>ЦТП</v>
          </cell>
        </row>
        <row r="33679">
          <cell r="A33679" t="str">
            <v>ЦТП</v>
          </cell>
        </row>
        <row r="33680">
          <cell r="A33680" t="str">
            <v>ЦТП</v>
          </cell>
        </row>
        <row r="33681">
          <cell r="A33681" t="str">
            <v>ЦТП</v>
          </cell>
        </row>
        <row r="33682">
          <cell r="A33682" t="str">
            <v>ЦТП</v>
          </cell>
        </row>
        <row r="33683">
          <cell r="A33683" t="str">
            <v>ЦТП</v>
          </cell>
        </row>
        <row r="33684">
          <cell r="A33684" t="str">
            <v>ЦТП</v>
          </cell>
        </row>
        <row r="33685">
          <cell r="A33685" t="str">
            <v>ЦТП</v>
          </cell>
        </row>
        <row r="33686">
          <cell r="A33686" t="str">
            <v>ЦТП</v>
          </cell>
        </row>
        <row r="33687">
          <cell r="A33687" t="str">
            <v>ЦТП</v>
          </cell>
        </row>
        <row r="33688">
          <cell r="A33688" t="str">
            <v>ЦТП</v>
          </cell>
        </row>
        <row r="33689">
          <cell r="A33689" t="str">
            <v>ЦТП</v>
          </cell>
        </row>
        <row r="33690">
          <cell r="A33690" t="str">
            <v>ЦТП</v>
          </cell>
        </row>
        <row r="33691">
          <cell r="A33691" t="str">
            <v>ЦТП</v>
          </cell>
        </row>
        <row r="33692">
          <cell r="A33692" t="str">
            <v>ЦТП</v>
          </cell>
        </row>
        <row r="33693">
          <cell r="A33693" t="str">
            <v>ЦТП</v>
          </cell>
        </row>
        <row r="33694">
          <cell r="A33694" t="str">
            <v>ЦТП</v>
          </cell>
        </row>
        <row r="33695">
          <cell r="A33695" t="str">
            <v>ЦТП</v>
          </cell>
        </row>
        <row r="33696">
          <cell r="A33696" t="str">
            <v>ЦТП</v>
          </cell>
        </row>
        <row r="33697">
          <cell r="A33697" t="str">
            <v>ЦТП</v>
          </cell>
        </row>
        <row r="33698">
          <cell r="A33698" t="str">
            <v>ЦТП</v>
          </cell>
        </row>
        <row r="33699">
          <cell r="A33699" t="str">
            <v>ЦТП</v>
          </cell>
        </row>
        <row r="33700">
          <cell r="A33700" t="str">
            <v>ЦТП</v>
          </cell>
        </row>
        <row r="33701">
          <cell r="A33701" t="str">
            <v>ЦТП</v>
          </cell>
        </row>
        <row r="33702">
          <cell r="A33702" t="str">
            <v>ЦТП</v>
          </cell>
        </row>
        <row r="33703">
          <cell r="A33703" t="str">
            <v>ЦТП</v>
          </cell>
        </row>
        <row r="33704">
          <cell r="A33704" t="str">
            <v>ЦТП</v>
          </cell>
        </row>
        <row r="33705">
          <cell r="A33705" t="str">
            <v>ЦТП</v>
          </cell>
        </row>
        <row r="33706">
          <cell r="A33706" t="str">
            <v>ЦТП</v>
          </cell>
        </row>
        <row r="33707">
          <cell r="A33707" t="str">
            <v>ЦТП</v>
          </cell>
        </row>
        <row r="33708">
          <cell r="A33708" t="str">
            <v>ЦТП</v>
          </cell>
        </row>
        <row r="33709">
          <cell r="A33709" t="str">
            <v>ЦТП</v>
          </cell>
        </row>
        <row r="33710">
          <cell r="A33710" t="str">
            <v>ЦТП</v>
          </cell>
        </row>
        <row r="33711">
          <cell r="A33711" t="str">
            <v>ЦТП</v>
          </cell>
        </row>
        <row r="33712">
          <cell r="A33712" t="str">
            <v>ЦТП</v>
          </cell>
        </row>
        <row r="33713">
          <cell r="A33713" t="str">
            <v>ЦТП</v>
          </cell>
        </row>
        <row r="33714">
          <cell r="A33714" t="str">
            <v>ЦТП</v>
          </cell>
        </row>
        <row r="33715">
          <cell r="A33715" t="str">
            <v>ЦТП</v>
          </cell>
        </row>
        <row r="33716">
          <cell r="A33716" t="str">
            <v>ЦТП</v>
          </cell>
        </row>
        <row r="33717">
          <cell r="A33717" t="str">
            <v>ЦТП</v>
          </cell>
        </row>
        <row r="33718">
          <cell r="A33718" t="str">
            <v>ЦТП</v>
          </cell>
        </row>
        <row r="33719">
          <cell r="A33719" t="str">
            <v>ЦТП</v>
          </cell>
        </row>
        <row r="33720">
          <cell r="A33720" t="str">
            <v>ЦТП</v>
          </cell>
        </row>
        <row r="33721">
          <cell r="A33721" t="str">
            <v>ЦТП</v>
          </cell>
        </row>
        <row r="33722">
          <cell r="A33722" t="str">
            <v>ЦТП</v>
          </cell>
        </row>
        <row r="33723">
          <cell r="A33723" t="str">
            <v>ЦТП</v>
          </cell>
        </row>
        <row r="33724">
          <cell r="A33724" t="str">
            <v>ЦТП</v>
          </cell>
        </row>
        <row r="33725">
          <cell r="A33725" t="str">
            <v>ЦТП</v>
          </cell>
        </row>
        <row r="33726">
          <cell r="A33726" t="str">
            <v>ЦТП</v>
          </cell>
        </row>
        <row r="33727">
          <cell r="A33727" t="str">
            <v>ЦТП</v>
          </cell>
        </row>
        <row r="33728">
          <cell r="A33728" t="str">
            <v>ЦТП</v>
          </cell>
        </row>
        <row r="33729">
          <cell r="A33729" t="str">
            <v>ЦТП</v>
          </cell>
        </row>
        <row r="33730">
          <cell r="A33730" t="str">
            <v>ЦТП</v>
          </cell>
        </row>
        <row r="33731">
          <cell r="A33731" t="str">
            <v>ЦТП</v>
          </cell>
        </row>
        <row r="33732">
          <cell r="A33732" t="str">
            <v>ЦТП</v>
          </cell>
        </row>
        <row r="33733">
          <cell r="A33733" t="str">
            <v>ЦТП</v>
          </cell>
        </row>
        <row r="33734">
          <cell r="A33734" t="str">
            <v>ЦТП</v>
          </cell>
        </row>
        <row r="33735">
          <cell r="A33735" t="str">
            <v>ЦТП</v>
          </cell>
        </row>
        <row r="33736">
          <cell r="A33736" t="str">
            <v>ЦТП</v>
          </cell>
        </row>
        <row r="33737">
          <cell r="A33737" t="str">
            <v>ЦТП</v>
          </cell>
        </row>
        <row r="33738">
          <cell r="A33738" t="str">
            <v>ЦТП</v>
          </cell>
        </row>
        <row r="33739">
          <cell r="A33739" t="str">
            <v>ЦТП</v>
          </cell>
        </row>
        <row r="33740">
          <cell r="A33740" t="str">
            <v>ЦТП</v>
          </cell>
        </row>
        <row r="33741">
          <cell r="A33741" t="str">
            <v>ЦТП</v>
          </cell>
        </row>
        <row r="33742">
          <cell r="A33742" t="str">
            <v>ЦТП</v>
          </cell>
        </row>
        <row r="33743">
          <cell r="A33743" t="str">
            <v>ЦТП</v>
          </cell>
        </row>
        <row r="33744">
          <cell r="A33744" t="str">
            <v>ЦТП</v>
          </cell>
        </row>
        <row r="33745">
          <cell r="A33745" t="str">
            <v>ЦТП</v>
          </cell>
        </row>
        <row r="33746">
          <cell r="A33746" t="str">
            <v>ЦТП</v>
          </cell>
        </row>
        <row r="33747">
          <cell r="A33747" t="str">
            <v>ЦТП</v>
          </cell>
        </row>
        <row r="33748">
          <cell r="A33748" t="str">
            <v>ЦТП</v>
          </cell>
        </row>
        <row r="33749">
          <cell r="A33749" t="str">
            <v>ЦТП</v>
          </cell>
        </row>
        <row r="33750">
          <cell r="A33750" t="str">
            <v>ЦТП</v>
          </cell>
        </row>
        <row r="33751">
          <cell r="A33751" t="str">
            <v>ЦТП</v>
          </cell>
        </row>
        <row r="33752">
          <cell r="A33752" t="str">
            <v>ЦТП</v>
          </cell>
        </row>
        <row r="33753">
          <cell r="A33753" t="str">
            <v>ЦТП</v>
          </cell>
        </row>
        <row r="33754">
          <cell r="A33754" t="str">
            <v>ЦТП</v>
          </cell>
        </row>
        <row r="33755">
          <cell r="A33755" t="str">
            <v>ЦТП</v>
          </cell>
        </row>
        <row r="33756">
          <cell r="A33756" t="str">
            <v>ЦТП</v>
          </cell>
        </row>
        <row r="33757">
          <cell r="A33757" t="str">
            <v>ЦТП</v>
          </cell>
        </row>
        <row r="33758">
          <cell r="A33758" t="str">
            <v>ЦТП</v>
          </cell>
        </row>
        <row r="33759">
          <cell r="A33759" t="str">
            <v>ЦТП</v>
          </cell>
        </row>
        <row r="33760">
          <cell r="A33760" t="str">
            <v>ЦТП</v>
          </cell>
        </row>
        <row r="33761">
          <cell r="A33761" t="str">
            <v>ЦТП</v>
          </cell>
        </row>
        <row r="33762">
          <cell r="A33762" t="str">
            <v>ЦТП</v>
          </cell>
        </row>
        <row r="33763">
          <cell r="A33763" t="str">
            <v>ЦТП</v>
          </cell>
        </row>
        <row r="33764">
          <cell r="A33764" t="str">
            <v>ЦТП</v>
          </cell>
        </row>
        <row r="33765">
          <cell r="A33765" t="str">
            <v>ЦТП</v>
          </cell>
        </row>
        <row r="33766">
          <cell r="A33766" t="str">
            <v>ЦТП</v>
          </cell>
        </row>
        <row r="33767">
          <cell r="A33767" t="str">
            <v>ЦТП</v>
          </cell>
        </row>
        <row r="33768">
          <cell r="A33768" t="str">
            <v>ЦТП</v>
          </cell>
        </row>
        <row r="33769">
          <cell r="A33769" t="str">
            <v>ЦТП</v>
          </cell>
        </row>
        <row r="33770">
          <cell r="A33770" t="str">
            <v>ЦТП</v>
          </cell>
        </row>
        <row r="33771">
          <cell r="A33771" t="str">
            <v>ЦТП</v>
          </cell>
        </row>
        <row r="33772">
          <cell r="A33772" t="str">
            <v>ЦТП</v>
          </cell>
        </row>
        <row r="33773">
          <cell r="A33773" t="str">
            <v>ЦТП</v>
          </cell>
        </row>
        <row r="33774">
          <cell r="A33774" t="str">
            <v>ЦТП</v>
          </cell>
        </row>
        <row r="33775">
          <cell r="A33775" t="str">
            <v>ЦТП</v>
          </cell>
        </row>
        <row r="33776">
          <cell r="A33776" t="str">
            <v>ЦТП</v>
          </cell>
        </row>
        <row r="33777">
          <cell r="A33777" t="str">
            <v>ЦТП</v>
          </cell>
        </row>
        <row r="33778">
          <cell r="A33778" t="str">
            <v>ЦТП</v>
          </cell>
        </row>
        <row r="33779">
          <cell r="A33779" t="str">
            <v>ЦТП</v>
          </cell>
        </row>
        <row r="33780">
          <cell r="A33780" t="str">
            <v>ЦТП</v>
          </cell>
        </row>
        <row r="33781">
          <cell r="A33781" t="str">
            <v>ЦТП</v>
          </cell>
        </row>
        <row r="33782">
          <cell r="A33782" t="str">
            <v>ЦТП</v>
          </cell>
        </row>
        <row r="33783">
          <cell r="A33783" t="str">
            <v>ЦТП</v>
          </cell>
        </row>
        <row r="33784">
          <cell r="A33784" t="str">
            <v>ЦТП</v>
          </cell>
        </row>
        <row r="33785">
          <cell r="A33785" t="str">
            <v>ЦТП</v>
          </cell>
        </row>
        <row r="33786">
          <cell r="A33786" t="str">
            <v>ЦТП</v>
          </cell>
        </row>
        <row r="33787">
          <cell r="A33787" t="str">
            <v>ЦТП</v>
          </cell>
        </row>
        <row r="33788">
          <cell r="A33788" t="str">
            <v>ЦТП</v>
          </cell>
        </row>
        <row r="33789">
          <cell r="A33789" t="str">
            <v>ЦТП</v>
          </cell>
        </row>
        <row r="33790">
          <cell r="A33790" t="str">
            <v>ЦТП</v>
          </cell>
        </row>
        <row r="33791">
          <cell r="A33791" t="str">
            <v>ЦТП</v>
          </cell>
        </row>
        <row r="33792">
          <cell r="A33792" t="str">
            <v>ЦТП</v>
          </cell>
        </row>
        <row r="33793">
          <cell r="A33793" t="str">
            <v>ЦТП</v>
          </cell>
        </row>
        <row r="33794">
          <cell r="A33794" t="str">
            <v>ЦТП</v>
          </cell>
        </row>
        <row r="33795">
          <cell r="A33795" t="str">
            <v>ЦТП</v>
          </cell>
        </row>
        <row r="33796">
          <cell r="A33796" t="str">
            <v>ЦТП</v>
          </cell>
        </row>
        <row r="33797">
          <cell r="A33797" t="str">
            <v>ЦТП</v>
          </cell>
        </row>
        <row r="33798">
          <cell r="A33798" t="str">
            <v>ЦТП</v>
          </cell>
        </row>
        <row r="33799">
          <cell r="A33799" t="str">
            <v>ЦТП</v>
          </cell>
        </row>
        <row r="33800">
          <cell r="A33800" t="str">
            <v>ЦТП</v>
          </cell>
        </row>
        <row r="33801">
          <cell r="A33801" t="str">
            <v>ЦТП</v>
          </cell>
        </row>
        <row r="33802">
          <cell r="A33802" t="str">
            <v>ЦТП</v>
          </cell>
        </row>
        <row r="33803">
          <cell r="A33803" t="str">
            <v>ЦТП</v>
          </cell>
        </row>
        <row r="33804">
          <cell r="A33804" t="str">
            <v>ЦТП</v>
          </cell>
        </row>
        <row r="33805">
          <cell r="A33805" t="str">
            <v>ЦТП</v>
          </cell>
        </row>
        <row r="33806">
          <cell r="A33806" t="str">
            <v>ЦТП</v>
          </cell>
        </row>
        <row r="33807">
          <cell r="A33807" t="str">
            <v>ЦТП</v>
          </cell>
        </row>
        <row r="33808">
          <cell r="A33808" t="str">
            <v>ЦТП</v>
          </cell>
        </row>
        <row r="33809">
          <cell r="A33809" t="str">
            <v>ЦТП</v>
          </cell>
        </row>
        <row r="33810">
          <cell r="A33810" t="str">
            <v>ЦТП</v>
          </cell>
        </row>
        <row r="33811">
          <cell r="A33811" t="str">
            <v>ЦТП</v>
          </cell>
        </row>
        <row r="33812">
          <cell r="A33812" t="str">
            <v>ЦТП</v>
          </cell>
        </row>
        <row r="33813">
          <cell r="A33813" t="str">
            <v>ЦТП</v>
          </cell>
        </row>
        <row r="33814">
          <cell r="A33814" t="str">
            <v>ЦТП</v>
          </cell>
        </row>
        <row r="33815">
          <cell r="A33815" t="str">
            <v>ЦТП</v>
          </cell>
        </row>
        <row r="33816">
          <cell r="A33816" t="str">
            <v>ЦТП</v>
          </cell>
        </row>
        <row r="33817">
          <cell r="A33817" t="str">
            <v>ЦТП</v>
          </cell>
        </row>
        <row r="33818">
          <cell r="A33818" t="str">
            <v>ЦТП</v>
          </cell>
        </row>
        <row r="33819">
          <cell r="A33819" t="str">
            <v>ЦТП</v>
          </cell>
        </row>
        <row r="33820">
          <cell r="A33820" t="str">
            <v>ЦТП</v>
          </cell>
        </row>
        <row r="33821">
          <cell r="A33821" t="str">
            <v>ЦТП</v>
          </cell>
        </row>
        <row r="33822">
          <cell r="A33822" t="str">
            <v>ЦТП</v>
          </cell>
        </row>
        <row r="33823">
          <cell r="A33823" t="str">
            <v>ЦТП</v>
          </cell>
        </row>
        <row r="33824">
          <cell r="A33824" t="str">
            <v>ЦТП</v>
          </cell>
        </row>
        <row r="33825">
          <cell r="A33825" t="str">
            <v>ЦТП</v>
          </cell>
        </row>
        <row r="33826">
          <cell r="A33826" t="str">
            <v>ЦТП</v>
          </cell>
        </row>
        <row r="33827">
          <cell r="A33827" t="str">
            <v>ЦТП</v>
          </cell>
        </row>
        <row r="33828">
          <cell r="A33828" t="str">
            <v>ЦТП</v>
          </cell>
        </row>
        <row r="33829">
          <cell r="A33829" t="str">
            <v>ЦТП</v>
          </cell>
        </row>
        <row r="33830">
          <cell r="A33830" t="str">
            <v>ЦТП</v>
          </cell>
        </row>
        <row r="33831">
          <cell r="A33831" t="str">
            <v>ЦТП</v>
          </cell>
        </row>
        <row r="33832">
          <cell r="A33832" t="str">
            <v>ЦТП</v>
          </cell>
        </row>
        <row r="33833">
          <cell r="A33833" t="str">
            <v>ЦТП</v>
          </cell>
        </row>
        <row r="33834">
          <cell r="A33834" t="str">
            <v>ЦТП</v>
          </cell>
        </row>
        <row r="33835">
          <cell r="A33835" t="str">
            <v>ЦТП</v>
          </cell>
        </row>
        <row r="33836">
          <cell r="A33836" t="str">
            <v>ЦТП</v>
          </cell>
        </row>
        <row r="33837">
          <cell r="A33837" t="str">
            <v>ЦТП</v>
          </cell>
        </row>
        <row r="33838">
          <cell r="A33838" t="str">
            <v>ЦТП</v>
          </cell>
        </row>
        <row r="33839">
          <cell r="A33839" t="str">
            <v>ЦТП</v>
          </cell>
        </row>
        <row r="33840">
          <cell r="A33840" t="str">
            <v>ЦТП</v>
          </cell>
        </row>
        <row r="33841">
          <cell r="A33841" t="str">
            <v>ЦТП</v>
          </cell>
        </row>
        <row r="33842">
          <cell r="A33842" t="str">
            <v>ЦТП</v>
          </cell>
        </row>
        <row r="33843">
          <cell r="A33843" t="str">
            <v>ЦТП</v>
          </cell>
        </row>
        <row r="33844">
          <cell r="A33844" t="str">
            <v>ЦТП</v>
          </cell>
        </row>
        <row r="33845">
          <cell r="A33845" t="str">
            <v>ЦТП</v>
          </cell>
        </row>
        <row r="33846">
          <cell r="A33846" t="str">
            <v>ЦТП</v>
          </cell>
        </row>
        <row r="33847">
          <cell r="A33847" t="str">
            <v>ЦТП</v>
          </cell>
        </row>
        <row r="33848">
          <cell r="A33848" t="str">
            <v>ЦТП</v>
          </cell>
        </row>
        <row r="33849">
          <cell r="A33849" t="str">
            <v>ЦТП</v>
          </cell>
        </row>
        <row r="33850">
          <cell r="A33850" t="str">
            <v>ЦТП</v>
          </cell>
        </row>
        <row r="33851">
          <cell r="A33851" t="str">
            <v>ЦТП</v>
          </cell>
        </row>
        <row r="33852">
          <cell r="A33852" t="str">
            <v>ЦТП</v>
          </cell>
        </row>
        <row r="33853">
          <cell r="A33853" t="str">
            <v>ЦТП</v>
          </cell>
        </row>
        <row r="33854">
          <cell r="A33854" t="str">
            <v>ЦТП</v>
          </cell>
        </row>
        <row r="33855">
          <cell r="A33855" t="str">
            <v>ЦТП</v>
          </cell>
        </row>
        <row r="33856">
          <cell r="A33856" t="str">
            <v>ЦТП</v>
          </cell>
        </row>
        <row r="33857">
          <cell r="A33857" t="str">
            <v>ЦТП</v>
          </cell>
        </row>
        <row r="33858">
          <cell r="A33858" t="str">
            <v>ЦТП</v>
          </cell>
        </row>
        <row r="33859">
          <cell r="A33859" t="str">
            <v>ЦТП</v>
          </cell>
        </row>
        <row r="33860">
          <cell r="A33860" t="str">
            <v>ЦТП</v>
          </cell>
        </row>
        <row r="33861">
          <cell r="A33861" t="str">
            <v>ЦТП</v>
          </cell>
        </row>
        <row r="33862">
          <cell r="A33862" t="str">
            <v>ЦТП</v>
          </cell>
        </row>
        <row r="33863">
          <cell r="A33863" t="str">
            <v>ЦТП</v>
          </cell>
        </row>
        <row r="33864">
          <cell r="A33864" t="str">
            <v>ЦТП</v>
          </cell>
        </row>
        <row r="33865">
          <cell r="A33865" t="str">
            <v>ЦТП</v>
          </cell>
        </row>
        <row r="33866">
          <cell r="A33866" t="str">
            <v>ЦТП</v>
          </cell>
        </row>
        <row r="33867">
          <cell r="A33867" t="str">
            <v>ЦТП</v>
          </cell>
        </row>
        <row r="33868">
          <cell r="A33868" t="str">
            <v>ЦТП</v>
          </cell>
        </row>
        <row r="33869">
          <cell r="A33869" t="str">
            <v>ЦТП</v>
          </cell>
        </row>
        <row r="33870">
          <cell r="A33870" t="str">
            <v>ЦТП</v>
          </cell>
        </row>
        <row r="33871">
          <cell r="A33871" t="str">
            <v>ЦТП</v>
          </cell>
        </row>
        <row r="33872">
          <cell r="A33872" t="str">
            <v>ЦТП</v>
          </cell>
        </row>
        <row r="33873">
          <cell r="A33873" t="str">
            <v>ЦТП</v>
          </cell>
        </row>
        <row r="33874">
          <cell r="A33874" t="str">
            <v>ЦТП</v>
          </cell>
        </row>
        <row r="33875">
          <cell r="A33875" t="str">
            <v>ЦТП</v>
          </cell>
        </row>
        <row r="33876">
          <cell r="A33876" t="str">
            <v>ЦТП</v>
          </cell>
        </row>
        <row r="33877">
          <cell r="A33877" t="str">
            <v>ЦТП</v>
          </cell>
        </row>
        <row r="33878">
          <cell r="A33878" t="str">
            <v>ЦТП</v>
          </cell>
        </row>
        <row r="33879">
          <cell r="A33879" t="str">
            <v>ЦТП</v>
          </cell>
        </row>
        <row r="33880">
          <cell r="A33880" t="str">
            <v>ЦТП</v>
          </cell>
        </row>
        <row r="33881">
          <cell r="A33881" t="str">
            <v>ЦТП</v>
          </cell>
        </row>
        <row r="33882">
          <cell r="A33882" t="str">
            <v>ЦТП</v>
          </cell>
        </row>
        <row r="33883">
          <cell r="A33883" t="str">
            <v>ЦТП</v>
          </cell>
        </row>
        <row r="33884">
          <cell r="A33884" t="str">
            <v>ЦТП</v>
          </cell>
        </row>
        <row r="33885">
          <cell r="A33885" t="str">
            <v>ЦТП</v>
          </cell>
        </row>
        <row r="33886">
          <cell r="A33886" t="str">
            <v>ЦТП</v>
          </cell>
        </row>
        <row r="33887">
          <cell r="A33887" t="str">
            <v>ЦТП</v>
          </cell>
        </row>
        <row r="33888">
          <cell r="A33888" t="str">
            <v>ЦТП</v>
          </cell>
        </row>
        <row r="33889">
          <cell r="A33889" t="str">
            <v>ЦТП</v>
          </cell>
        </row>
        <row r="33890">
          <cell r="A33890" t="str">
            <v>ЦТП</v>
          </cell>
        </row>
        <row r="33891">
          <cell r="A33891" t="str">
            <v>ЦТП</v>
          </cell>
        </row>
        <row r="33892">
          <cell r="A33892" t="str">
            <v>ЦТП</v>
          </cell>
        </row>
        <row r="33893">
          <cell r="A33893" t="str">
            <v>ЦТП</v>
          </cell>
        </row>
        <row r="33894">
          <cell r="A33894" t="str">
            <v>ЦТП</v>
          </cell>
        </row>
        <row r="33895">
          <cell r="A33895" t="str">
            <v>ЦТП</v>
          </cell>
        </row>
        <row r="33896">
          <cell r="A33896" t="str">
            <v>ЦТП</v>
          </cell>
        </row>
        <row r="33897">
          <cell r="A33897" t="str">
            <v>ЦТП</v>
          </cell>
        </row>
        <row r="33898">
          <cell r="A33898" t="str">
            <v>ЦТП</v>
          </cell>
        </row>
        <row r="33899">
          <cell r="A33899" t="str">
            <v>ЦТП</v>
          </cell>
        </row>
        <row r="33900">
          <cell r="A33900" t="str">
            <v>ЦТП</v>
          </cell>
        </row>
        <row r="33901">
          <cell r="A33901" t="str">
            <v>ЦТП</v>
          </cell>
        </row>
        <row r="33902">
          <cell r="A33902" t="str">
            <v>ЦТП</v>
          </cell>
        </row>
        <row r="33903">
          <cell r="A33903" t="str">
            <v>ЦТП</v>
          </cell>
        </row>
        <row r="33904">
          <cell r="A33904" t="str">
            <v>ЦТП</v>
          </cell>
        </row>
        <row r="33905">
          <cell r="A33905" t="str">
            <v>ЦТП</v>
          </cell>
        </row>
        <row r="33906">
          <cell r="A33906" t="str">
            <v>ЦТП</v>
          </cell>
        </row>
        <row r="33907">
          <cell r="A33907" t="str">
            <v>ЦТП</v>
          </cell>
        </row>
        <row r="33908">
          <cell r="A33908" t="str">
            <v>ЦТП</v>
          </cell>
        </row>
        <row r="33909">
          <cell r="A33909" t="str">
            <v>ЦТП</v>
          </cell>
        </row>
        <row r="33910">
          <cell r="A33910" t="str">
            <v>ЦТП</v>
          </cell>
        </row>
        <row r="33911">
          <cell r="A33911" t="str">
            <v>ЦТП</v>
          </cell>
        </row>
        <row r="33912">
          <cell r="A33912" t="str">
            <v>ЦТП</v>
          </cell>
        </row>
        <row r="33913">
          <cell r="A33913" t="str">
            <v>ЦТП</v>
          </cell>
        </row>
        <row r="33914">
          <cell r="A33914" t="str">
            <v>ЦТП</v>
          </cell>
        </row>
        <row r="33915">
          <cell r="A33915" t="str">
            <v>ЦТП</v>
          </cell>
        </row>
        <row r="33916">
          <cell r="A33916" t="str">
            <v>ЦТП</v>
          </cell>
        </row>
        <row r="33917">
          <cell r="A33917" t="str">
            <v>ЦТП</v>
          </cell>
        </row>
        <row r="33918">
          <cell r="A33918" t="str">
            <v>ЦТП</v>
          </cell>
        </row>
        <row r="33919">
          <cell r="A33919" t="str">
            <v>ЦТП</v>
          </cell>
        </row>
        <row r="33920">
          <cell r="A33920" t="str">
            <v>ЦТП</v>
          </cell>
        </row>
        <row r="33921">
          <cell r="A33921" t="str">
            <v>ЦТП</v>
          </cell>
        </row>
        <row r="33922">
          <cell r="A33922" t="str">
            <v>ЦТП</v>
          </cell>
        </row>
        <row r="33923">
          <cell r="A33923" t="str">
            <v>ЦТП</v>
          </cell>
        </row>
        <row r="33924">
          <cell r="A33924" t="str">
            <v>ЦТП</v>
          </cell>
        </row>
        <row r="33925">
          <cell r="A33925" t="str">
            <v>ЦТП</v>
          </cell>
        </row>
        <row r="33926">
          <cell r="A33926" t="str">
            <v>ЦТП</v>
          </cell>
        </row>
        <row r="33927">
          <cell r="A33927" t="str">
            <v>ЦТП</v>
          </cell>
        </row>
        <row r="33928">
          <cell r="A33928" t="str">
            <v>ЦТП</v>
          </cell>
        </row>
        <row r="33929">
          <cell r="A33929" t="str">
            <v>ЦТП</v>
          </cell>
        </row>
        <row r="33930">
          <cell r="A33930" t="str">
            <v>ЦТП</v>
          </cell>
        </row>
        <row r="33931">
          <cell r="A33931" t="str">
            <v>ЦТП</v>
          </cell>
        </row>
        <row r="33932">
          <cell r="A33932" t="str">
            <v>ЦТП</v>
          </cell>
        </row>
        <row r="33933">
          <cell r="A33933" t="str">
            <v>ЦТП</v>
          </cell>
        </row>
        <row r="33934">
          <cell r="A33934" t="str">
            <v>ЦТП</v>
          </cell>
        </row>
        <row r="33935">
          <cell r="A33935" t="str">
            <v>ЦТП</v>
          </cell>
        </row>
        <row r="33936">
          <cell r="A33936" t="str">
            <v>ЦТП</v>
          </cell>
        </row>
        <row r="33937">
          <cell r="A33937" t="str">
            <v>ЦТП</v>
          </cell>
        </row>
        <row r="33938">
          <cell r="A33938" t="str">
            <v>ЦТП</v>
          </cell>
        </row>
        <row r="33939">
          <cell r="A33939" t="str">
            <v>ЦТП</v>
          </cell>
        </row>
        <row r="33940">
          <cell r="A33940" t="str">
            <v>ЦТП</v>
          </cell>
        </row>
        <row r="33941">
          <cell r="A33941" t="str">
            <v>ЦТП</v>
          </cell>
        </row>
        <row r="33942">
          <cell r="A33942" t="str">
            <v>ЦТП</v>
          </cell>
        </row>
        <row r="33943">
          <cell r="A33943" t="str">
            <v>ЦТП</v>
          </cell>
        </row>
        <row r="33944">
          <cell r="A33944" t="str">
            <v>ЦТП</v>
          </cell>
        </row>
        <row r="33945">
          <cell r="A33945" t="str">
            <v>ЦТП</v>
          </cell>
        </row>
        <row r="33946">
          <cell r="A33946" t="str">
            <v>ЦТП</v>
          </cell>
        </row>
        <row r="33947">
          <cell r="A33947" t="str">
            <v>ЦТП</v>
          </cell>
        </row>
        <row r="33948">
          <cell r="A33948" t="str">
            <v>ЦТП</v>
          </cell>
        </row>
        <row r="33949">
          <cell r="A33949" t="str">
            <v>ЦТП</v>
          </cell>
        </row>
        <row r="33950">
          <cell r="A33950" t="str">
            <v>ЦТП</v>
          </cell>
        </row>
        <row r="33951">
          <cell r="A33951" t="str">
            <v>ЦТП</v>
          </cell>
        </row>
        <row r="33952">
          <cell r="A33952" t="str">
            <v>ЦТП</v>
          </cell>
        </row>
        <row r="33953">
          <cell r="A33953" t="str">
            <v>ЦТП</v>
          </cell>
        </row>
        <row r="33954">
          <cell r="A33954" t="str">
            <v>ЦТП</v>
          </cell>
        </row>
        <row r="33955">
          <cell r="A33955" t="str">
            <v>ЦТП</v>
          </cell>
        </row>
        <row r="33956">
          <cell r="A33956" t="str">
            <v>ЦТП</v>
          </cell>
        </row>
        <row r="33957">
          <cell r="A33957" t="str">
            <v>ЦТП</v>
          </cell>
        </row>
        <row r="33958">
          <cell r="A33958" t="str">
            <v>ЦТП</v>
          </cell>
        </row>
        <row r="33959">
          <cell r="A33959" t="str">
            <v>ЦТП</v>
          </cell>
        </row>
        <row r="33960">
          <cell r="A33960" t="str">
            <v>ЦТП</v>
          </cell>
        </row>
        <row r="33961">
          <cell r="A33961" t="str">
            <v>ЦТП</v>
          </cell>
        </row>
        <row r="33962">
          <cell r="A33962" t="str">
            <v>ЦТП</v>
          </cell>
        </row>
        <row r="33963">
          <cell r="A33963" t="str">
            <v>ЦТП</v>
          </cell>
        </row>
        <row r="33964">
          <cell r="A33964" t="str">
            <v>ЦТП</v>
          </cell>
        </row>
        <row r="33965">
          <cell r="A33965" t="str">
            <v>ЦТП</v>
          </cell>
        </row>
        <row r="33966">
          <cell r="A33966" t="str">
            <v>ЦТП</v>
          </cell>
        </row>
        <row r="33967">
          <cell r="A33967" t="str">
            <v>ЦТП</v>
          </cell>
        </row>
        <row r="33968">
          <cell r="A33968" t="str">
            <v>ЦТП</v>
          </cell>
        </row>
        <row r="33969">
          <cell r="A33969" t="str">
            <v>ЦТП</v>
          </cell>
        </row>
        <row r="33970">
          <cell r="A33970" t="str">
            <v>ЦТП</v>
          </cell>
        </row>
        <row r="33971">
          <cell r="A33971" t="str">
            <v>ЦТП</v>
          </cell>
        </row>
        <row r="33972">
          <cell r="A33972" t="str">
            <v>ЦТП</v>
          </cell>
        </row>
        <row r="33973">
          <cell r="A33973" t="str">
            <v>ЦТП</v>
          </cell>
        </row>
        <row r="33974">
          <cell r="A33974" t="str">
            <v>ЦТП</v>
          </cell>
        </row>
        <row r="33975">
          <cell r="A33975" t="str">
            <v>ЦТП</v>
          </cell>
        </row>
        <row r="33976">
          <cell r="A33976" t="str">
            <v>ЦТП</v>
          </cell>
        </row>
        <row r="33977">
          <cell r="A33977" t="str">
            <v>ЦТП</v>
          </cell>
        </row>
        <row r="33978">
          <cell r="A33978" t="str">
            <v>ЦТП</v>
          </cell>
        </row>
        <row r="33979">
          <cell r="A33979" t="str">
            <v>ЦТП</v>
          </cell>
        </row>
        <row r="33980">
          <cell r="A33980" t="str">
            <v>ЦТП</v>
          </cell>
        </row>
        <row r="33981">
          <cell r="A33981" t="str">
            <v>ЦТП</v>
          </cell>
        </row>
        <row r="33982">
          <cell r="A33982" t="str">
            <v>ЦТП</v>
          </cell>
        </row>
        <row r="33983">
          <cell r="A33983" t="str">
            <v>ЦТП</v>
          </cell>
        </row>
        <row r="33984">
          <cell r="A33984" t="str">
            <v>ЦТП</v>
          </cell>
        </row>
        <row r="33985">
          <cell r="A33985" t="str">
            <v>ЦТП</v>
          </cell>
        </row>
        <row r="33986">
          <cell r="A33986" t="str">
            <v>ЦТП</v>
          </cell>
        </row>
        <row r="33987">
          <cell r="A33987" t="str">
            <v>ЦТП</v>
          </cell>
        </row>
        <row r="33988">
          <cell r="A33988" t="str">
            <v>ЦТП</v>
          </cell>
        </row>
        <row r="33989">
          <cell r="A33989" t="str">
            <v>ЦТП</v>
          </cell>
        </row>
        <row r="33990">
          <cell r="A33990" t="str">
            <v>ЦТП</v>
          </cell>
        </row>
        <row r="33991">
          <cell r="A33991" t="str">
            <v>ЦТП</v>
          </cell>
        </row>
        <row r="33992">
          <cell r="A33992" t="str">
            <v>ЦТП</v>
          </cell>
        </row>
        <row r="33993">
          <cell r="A33993" t="str">
            <v>ЦТП</v>
          </cell>
        </row>
        <row r="33994">
          <cell r="A33994" t="str">
            <v>ЦТП</v>
          </cell>
        </row>
        <row r="33995">
          <cell r="A33995" t="str">
            <v>ЦТП</v>
          </cell>
        </row>
        <row r="33996">
          <cell r="A33996" t="str">
            <v>ЦТП</v>
          </cell>
        </row>
        <row r="33997">
          <cell r="A33997" t="str">
            <v>ЦТП</v>
          </cell>
        </row>
        <row r="33998">
          <cell r="A33998" t="str">
            <v>ЦТП</v>
          </cell>
        </row>
        <row r="33999">
          <cell r="A33999" t="str">
            <v>ЦТП</v>
          </cell>
        </row>
        <row r="34000">
          <cell r="A34000" t="str">
            <v>ЦТП</v>
          </cell>
        </row>
        <row r="34001">
          <cell r="A34001" t="str">
            <v>ЦТП</v>
          </cell>
        </row>
        <row r="34002">
          <cell r="A34002" t="str">
            <v>ЦТП</v>
          </cell>
        </row>
        <row r="34003">
          <cell r="A34003" t="str">
            <v>ЦТП</v>
          </cell>
        </row>
        <row r="34004">
          <cell r="A34004" t="str">
            <v>ЦТП</v>
          </cell>
        </row>
        <row r="34005">
          <cell r="A34005" t="str">
            <v>ЦТП</v>
          </cell>
        </row>
        <row r="34006">
          <cell r="A34006" t="str">
            <v>ЦТП</v>
          </cell>
        </row>
        <row r="34007">
          <cell r="A34007" t="str">
            <v>ЦТП</v>
          </cell>
        </row>
        <row r="34008">
          <cell r="A34008" t="str">
            <v>ЦТП</v>
          </cell>
        </row>
        <row r="34009">
          <cell r="A34009" t="str">
            <v>ЦТП</v>
          </cell>
        </row>
        <row r="34010">
          <cell r="A34010" t="str">
            <v>ЦТП</v>
          </cell>
        </row>
        <row r="34011">
          <cell r="A34011" t="str">
            <v>ЦТП</v>
          </cell>
        </row>
        <row r="34012">
          <cell r="A34012" t="str">
            <v>ЦТП</v>
          </cell>
        </row>
        <row r="34013">
          <cell r="A34013" t="str">
            <v>ЦТП</v>
          </cell>
        </row>
        <row r="34014">
          <cell r="A34014" t="str">
            <v>ЦТП</v>
          </cell>
        </row>
        <row r="34015">
          <cell r="A34015" t="str">
            <v>ЦТП</v>
          </cell>
        </row>
        <row r="34016">
          <cell r="A34016" t="str">
            <v>ЦТП</v>
          </cell>
        </row>
        <row r="34017">
          <cell r="A34017" t="str">
            <v>ЦТП</v>
          </cell>
        </row>
        <row r="34018">
          <cell r="A34018" t="str">
            <v>ЦТП</v>
          </cell>
        </row>
        <row r="34019">
          <cell r="A34019" t="str">
            <v>ЦТП</v>
          </cell>
        </row>
        <row r="34020">
          <cell r="A34020" t="str">
            <v>ЦТП</v>
          </cell>
        </row>
        <row r="34021">
          <cell r="A34021" t="str">
            <v>ЦТП</v>
          </cell>
        </row>
        <row r="34022">
          <cell r="A34022" t="str">
            <v>ЦТП</v>
          </cell>
        </row>
        <row r="34023">
          <cell r="A34023" t="str">
            <v>ЦТП</v>
          </cell>
        </row>
        <row r="34024">
          <cell r="A34024" t="str">
            <v>ЦТП</v>
          </cell>
        </row>
        <row r="34025">
          <cell r="A34025" t="str">
            <v>ЦТП</v>
          </cell>
        </row>
        <row r="34026">
          <cell r="A34026" t="str">
            <v>ЦТП</v>
          </cell>
        </row>
        <row r="34027">
          <cell r="A34027" t="str">
            <v>ЦТП</v>
          </cell>
        </row>
        <row r="34028">
          <cell r="A34028" t="str">
            <v>ЦТП</v>
          </cell>
        </row>
        <row r="34029">
          <cell r="A34029" t="str">
            <v>ЦТП</v>
          </cell>
        </row>
        <row r="34030">
          <cell r="A34030" t="str">
            <v>ЦТП</v>
          </cell>
        </row>
        <row r="34031">
          <cell r="A34031" t="str">
            <v>ЦТП</v>
          </cell>
        </row>
        <row r="34032">
          <cell r="A34032" t="str">
            <v>ЦТП</v>
          </cell>
        </row>
        <row r="34033">
          <cell r="A34033" t="str">
            <v>ЦТП</v>
          </cell>
        </row>
        <row r="34034">
          <cell r="A34034" t="str">
            <v>ЦТП</v>
          </cell>
        </row>
        <row r="34035">
          <cell r="A34035" t="str">
            <v>ЦТП</v>
          </cell>
        </row>
        <row r="34036">
          <cell r="A34036" t="str">
            <v>ЦТП</v>
          </cell>
        </row>
        <row r="34037">
          <cell r="A34037" t="str">
            <v>ЦТП</v>
          </cell>
        </row>
        <row r="34038">
          <cell r="A34038" t="str">
            <v>ЦТП</v>
          </cell>
        </row>
        <row r="34039">
          <cell r="A34039" t="str">
            <v>ЦТП</v>
          </cell>
        </row>
        <row r="34040">
          <cell r="A34040" t="str">
            <v>ЦТП</v>
          </cell>
        </row>
        <row r="34041">
          <cell r="A34041" t="str">
            <v>ЦТП</v>
          </cell>
        </row>
        <row r="34042">
          <cell r="A34042" t="str">
            <v>ЦТП</v>
          </cell>
        </row>
        <row r="34043">
          <cell r="A34043" t="str">
            <v>ЦТП</v>
          </cell>
        </row>
        <row r="34044">
          <cell r="A34044" t="str">
            <v>ЦТП</v>
          </cell>
        </row>
        <row r="34045">
          <cell r="A34045" t="str">
            <v>ЦТП</v>
          </cell>
        </row>
        <row r="34046">
          <cell r="A34046" t="str">
            <v>ЦТП</v>
          </cell>
        </row>
        <row r="34047">
          <cell r="A34047" t="str">
            <v>ЦТП</v>
          </cell>
        </row>
        <row r="34048">
          <cell r="A34048" t="str">
            <v>ЦТП</v>
          </cell>
        </row>
        <row r="34049">
          <cell r="A34049" t="str">
            <v>ЦТП</v>
          </cell>
        </row>
        <row r="34050">
          <cell r="A34050" t="str">
            <v>ЦТП</v>
          </cell>
        </row>
        <row r="34051">
          <cell r="A34051" t="str">
            <v>ЦТП</v>
          </cell>
        </row>
        <row r="34052">
          <cell r="A34052" t="str">
            <v>ЦТП</v>
          </cell>
        </row>
        <row r="34053">
          <cell r="A34053" t="str">
            <v>ЦТП</v>
          </cell>
        </row>
        <row r="34054">
          <cell r="A34054" t="str">
            <v>ЦТП</v>
          </cell>
        </row>
        <row r="34055">
          <cell r="A34055" t="str">
            <v>ЦТП</v>
          </cell>
        </row>
        <row r="34056">
          <cell r="A34056" t="str">
            <v>ЦТП</v>
          </cell>
        </row>
        <row r="34057">
          <cell r="A34057" t="str">
            <v>ЦТП</v>
          </cell>
        </row>
        <row r="34058">
          <cell r="A34058" t="str">
            <v>ЦТП</v>
          </cell>
        </row>
        <row r="34059">
          <cell r="A34059" t="str">
            <v>ЦТП</v>
          </cell>
        </row>
        <row r="34060">
          <cell r="A34060" t="str">
            <v>ЦТП</v>
          </cell>
        </row>
        <row r="34061">
          <cell r="A34061" t="str">
            <v>ЦТП</v>
          </cell>
        </row>
        <row r="34062">
          <cell r="A34062" t="str">
            <v>ЦТП</v>
          </cell>
        </row>
        <row r="34063">
          <cell r="A34063" t="str">
            <v>ЦТП</v>
          </cell>
        </row>
        <row r="34064">
          <cell r="A34064" t="str">
            <v>ЦТП</v>
          </cell>
        </row>
        <row r="34065">
          <cell r="A34065" t="str">
            <v>ЦТП</v>
          </cell>
        </row>
        <row r="34066">
          <cell r="A34066" t="str">
            <v>ЦТП</v>
          </cell>
        </row>
        <row r="34067">
          <cell r="A34067" t="str">
            <v>ЦТП</v>
          </cell>
        </row>
        <row r="34068">
          <cell r="A34068" t="str">
            <v>БАГВ</v>
          </cell>
        </row>
        <row r="34069">
          <cell r="A34069" t="str">
            <v>БАГВ</v>
          </cell>
        </row>
        <row r="34070">
          <cell r="A34070" t="str">
            <v>БАГВ</v>
          </cell>
        </row>
        <row r="34071">
          <cell r="A34071" t="str">
            <v>БАГВ</v>
          </cell>
        </row>
        <row r="34072">
          <cell r="A34072" t="str">
            <v>БАГВ</v>
          </cell>
        </row>
        <row r="34073">
          <cell r="A34073" t="str">
            <v>БАГВ</v>
          </cell>
        </row>
        <row r="34074">
          <cell r="A34074" t="str">
            <v>БАГВ</v>
          </cell>
        </row>
        <row r="34075">
          <cell r="A34075" t="str">
            <v>БАГВ</v>
          </cell>
        </row>
        <row r="34076">
          <cell r="A34076" t="str">
            <v>БАГВ</v>
          </cell>
        </row>
        <row r="34077">
          <cell r="A34077" t="str">
            <v>БАГВ</v>
          </cell>
        </row>
        <row r="34078">
          <cell r="A34078" t="str">
            <v>БАГВ</v>
          </cell>
        </row>
        <row r="34079">
          <cell r="A34079" t="str">
            <v>БАГВ</v>
          </cell>
        </row>
        <row r="34080">
          <cell r="A34080" t="str">
            <v>БАГВ</v>
          </cell>
        </row>
        <row r="34081">
          <cell r="A34081" t="str">
            <v>БАГВ</v>
          </cell>
        </row>
        <row r="34082">
          <cell r="A34082" t="str">
            <v>БАГВ</v>
          </cell>
        </row>
        <row r="34083">
          <cell r="A34083" t="str">
            <v>БАГВ</v>
          </cell>
        </row>
        <row r="34084">
          <cell r="A34084" t="str">
            <v>БАГВ</v>
          </cell>
        </row>
        <row r="34085">
          <cell r="A34085" t="str">
            <v>БАГВ</v>
          </cell>
        </row>
        <row r="34086">
          <cell r="A34086" t="str">
            <v>БАГВ</v>
          </cell>
        </row>
        <row r="34087">
          <cell r="A34087" t="str">
            <v>БАГВ</v>
          </cell>
        </row>
        <row r="34088">
          <cell r="A34088" t="str">
            <v>БАГВ</v>
          </cell>
        </row>
        <row r="34089">
          <cell r="A34089" t="str">
            <v>БАГВ</v>
          </cell>
        </row>
        <row r="34090">
          <cell r="A34090" t="str">
            <v>БАГВ</v>
          </cell>
        </row>
        <row r="34091">
          <cell r="A34091" t="str">
            <v>БАГВ</v>
          </cell>
        </row>
        <row r="34092">
          <cell r="A34092" t="str">
            <v>БАГВ</v>
          </cell>
        </row>
        <row r="34093">
          <cell r="A34093" t="str">
            <v>БАГВ</v>
          </cell>
        </row>
        <row r="34094">
          <cell r="A34094" t="str">
            <v>БАГВ</v>
          </cell>
        </row>
        <row r="34095">
          <cell r="A34095" t="str">
            <v>БАГВ</v>
          </cell>
        </row>
        <row r="34096">
          <cell r="A34096" t="str">
            <v>БАГВ</v>
          </cell>
        </row>
        <row r="34097">
          <cell r="A34097" t="str">
            <v>БАГВ</v>
          </cell>
        </row>
        <row r="34098">
          <cell r="A34098" t="str">
            <v>БАГВ</v>
          </cell>
        </row>
        <row r="34099">
          <cell r="A34099" t="str">
            <v>БАГВ</v>
          </cell>
        </row>
        <row r="34100">
          <cell r="A34100" t="str">
            <v>БАГВ</v>
          </cell>
        </row>
        <row r="34101">
          <cell r="A34101" t="str">
            <v>БАГВ</v>
          </cell>
        </row>
        <row r="34102">
          <cell r="A34102" t="str">
            <v>БАГВ</v>
          </cell>
        </row>
        <row r="34103">
          <cell r="A34103" t="str">
            <v>БАГВ</v>
          </cell>
        </row>
        <row r="34104">
          <cell r="A34104" t="str">
            <v>БАГВ</v>
          </cell>
        </row>
        <row r="34105">
          <cell r="A34105" t="str">
            <v>БАГВ</v>
          </cell>
        </row>
        <row r="34106">
          <cell r="A34106" t="str">
            <v>БАГВ</v>
          </cell>
        </row>
        <row r="34107">
          <cell r="A34107" t="str">
            <v>БАГВ</v>
          </cell>
        </row>
        <row r="34108">
          <cell r="A34108" t="str">
            <v>БАГВ</v>
          </cell>
        </row>
        <row r="34109">
          <cell r="A34109" t="str">
            <v>БАГВ</v>
          </cell>
        </row>
        <row r="34110">
          <cell r="A34110" t="str">
            <v>БАГВ</v>
          </cell>
        </row>
        <row r="34111">
          <cell r="A34111" t="str">
            <v>БАГВ</v>
          </cell>
        </row>
        <row r="34112">
          <cell r="A34112" t="str">
            <v>БАГВ</v>
          </cell>
        </row>
        <row r="34113">
          <cell r="A34113" t="str">
            <v>БАГВ</v>
          </cell>
        </row>
        <row r="34114">
          <cell r="A34114" t="str">
            <v>БАГВ</v>
          </cell>
        </row>
        <row r="34115">
          <cell r="A34115" t="str">
            <v>БАГВ</v>
          </cell>
        </row>
        <row r="34116">
          <cell r="A34116" t="str">
            <v>БАГВ</v>
          </cell>
        </row>
        <row r="34117">
          <cell r="A34117" t="str">
            <v>БАГВ</v>
          </cell>
        </row>
        <row r="34118">
          <cell r="A34118" t="str">
            <v>БАГВ</v>
          </cell>
        </row>
        <row r="34119">
          <cell r="A34119" t="str">
            <v>БАГВ</v>
          </cell>
        </row>
        <row r="34120">
          <cell r="A34120" t="str">
            <v>БАГВ</v>
          </cell>
        </row>
        <row r="34121">
          <cell r="A34121" t="str">
            <v>БАГВ</v>
          </cell>
        </row>
        <row r="34122">
          <cell r="A34122" t="str">
            <v>БАГВ</v>
          </cell>
        </row>
        <row r="34123">
          <cell r="A34123" t="str">
            <v>БАГВ</v>
          </cell>
        </row>
        <row r="34124">
          <cell r="A34124" t="str">
            <v>БАГВ</v>
          </cell>
        </row>
        <row r="34125">
          <cell r="A34125" t="str">
            <v>БАГВ</v>
          </cell>
        </row>
        <row r="34126">
          <cell r="A34126" t="str">
            <v>БАГВ</v>
          </cell>
        </row>
        <row r="34127">
          <cell r="A34127" t="str">
            <v>БАГВ</v>
          </cell>
        </row>
        <row r="34128">
          <cell r="A34128" t="str">
            <v>БАГВ</v>
          </cell>
        </row>
        <row r="34129">
          <cell r="A34129" t="str">
            <v>БАГВ</v>
          </cell>
        </row>
        <row r="34130">
          <cell r="A34130" t="str">
            <v>БАГВ</v>
          </cell>
        </row>
        <row r="34131">
          <cell r="A34131" t="str">
            <v>БАГВ</v>
          </cell>
        </row>
        <row r="34132">
          <cell r="A34132" t="str">
            <v>БАГВ</v>
          </cell>
        </row>
        <row r="34133">
          <cell r="A34133" t="str">
            <v>БАГВ</v>
          </cell>
        </row>
        <row r="34134">
          <cell r="A34134" t="str">
            <v>БАГВ</v>
          </cell>
        </row>
        <row r="34135">
          <cell r="A34135" t="str">
            <v>БАГВ</v>
          </cell>
        </row>
        <row r="34136">
          <cell r="A34136" t="str">
            <v>БАГВ</v>
          </cell>
        </row>
        <row r="34137">
          <cell r="A34137" t="str">
            <v>БАГВ</v>
          </cell>
        </row>
        <row r="34138">
          <cell r="A34138" t="str">
            <v>БАГВ</v>
          </cell>
        </row>
        <row r="34139">
          <cell r="A34139" t="str">
            <v>БАГВ</v>
          </cell>
        </row>
        <row r="34140">
          <cell r="A34140" t="str">
            <v>БАГВ</v>
          </cell>
        </row>
        <row r="34141">
          <cell r="A34141" t="str">
            <v>БАГВ</v>
          </cell>
        </row>
        <row r="34142">
          <cell r="A34142" t="str">
            <v>БАГВ</v>
          </cell>
        </row>
        <row r="34143">
          <cell r="A34143" t="str">
            <v>БАГВ</v>
          </cell>
        </row>
        <row r="34144">
          <cell r="A34144" t="str">
            <v>БАГВ</v>
          </cell>
        </row>
        <row r="34145">
          <cell r="A34145" t="str">
            <v>БАГВ</v>
          </cell>
        </row>
        <row r="34146">
          <cell r="A34146" t="str">
            <v>БАГВ</v>
          </cell>
        </row>
        <row r="34147">
          <cell r="A34147" t="str">
            <v>БАГВ</v>
          </cell>
        </row>
        <row r="34148">
          <cell r="A34148" t="str">
            <v>БАГВ</v>
          </cell>
        </row>
        <row r="34149">
          <cell r="A34149" t="str">
            <v>БАГВ</v>
          </cell>
        </row>
        <row r="34150">
          <cell r="A34150" t="str">
            <v>БАГВ</v>
          </cell>
        </row>
        <row r="34151">
          <cell r="A34151" t="str">
            <v>БАГВ</v>
          </cell>
        </row>
        <row r="34152">
          <cell r="A34152" t="str">
            <v>БАГВ</v>
          </cell>
        </row>
        <row r="34153">
          <cell r="A34153" t="str">
            <v>БАГВ</v>
          </cell>
        </row>
        <row r="34154">
          <cell r="A34154" t="str">
            <v>БАГВ</v>
          </cell>
        </row>
        <row r="34155">
          <cell r="A34155" t="str">
            <v>БАГВ</v>
          </cell>
        </row>
        <row r="34156">
          <cell r="A34156" t="str">
            <v>БАГВ</v>
          </cell>
        </row>
        <row r="34157">
          <cell r="A34157" t="str">
            <v>БАГВ</v>
          </cell>
        </row>
        <row r="34158">
          <cell r="A34158" t="str">
            <v>БАГВ</v>
          </cell>
        </row>
        <row r="34159">
          <cell r="A34159" t="str">
            <v>БАГВ</v>
          </cell>
        </row>
        <row r="34160">
          <cell r="A34160" t="str">
            <v>БАГВ</v>
          </cell>
        </row>
        <row r="34161">
          <cell r="A34161" t="str">
            <v>БАГВ</v>
          </cell>
        </row>
        <row r="34162">
          <cell r="A34162" t="str">
            <v>БАГВ</v>
          </cell>
        </row>
        <row r="34163">
          <cell r="A34163" t="str">
            <v>БАГВ</v>
          </cell>
        </row>
        <row r="34164">
          <cell r="A34164" t="str">
            <v>БАГВ</v>
          </cell>
        </row>
        <row r="34165">
          <cell r="A34165" t="str">
            <v>БАГВ</v>
          </cell>
        </row>
        <row r="34166">
          <cell r="A34166" t="str">
            <v>БАГВ</v>
          </cell>
        </row>
        <row r="34167">
          <cell r="A34167" t="str">
            <v>БАГВ</v>
          </cell>
        </row>
        <row r="34168">
          <cell r="A34168" t="str">
            <v>БАГВ</v>
          </cell>
        </row>
        <row r="34169">
          <cell r="A34169" t="str">
            <v>БАГВ</v>
          </cell>
        </row>
        <row r="34170">
          <cell r="A34170" t="str">
            <v>БАГВ</v>
          </cell>
        </row>
        <row r="34171">
          <cell r="A34171" t="str">
            <v>БАГВ</v>
          </cell>
        </row>
        <row r="34172">
          <cell r="A34172" t="str">
            <v>БАГВ</v>
          </cell>
        </row>
        <row r="34173">
          <cell r="A34173" t="str">
            <v>БАГВ</v>
          </cell>
        </row>
        <row r="34174">
          <cell r="A34174" t="str">
            <v>БАГВ</v>
          </cell>
        </row>
        <row r="34175">
          <cell r="A34175" t="str">
            <v>БАГВ</v>
          </cell>
        </row>
        <row r="34176">
          <cell r="A34176" t="str">
            <v>БАГВ</v>
          </cell>
        </row>
        <row r="34177">
          <cell r="A34177" t="str">
            <v>БАГВ</v>
          </cell>
        </row>
        <row r="34178">
          <cell r="A34178" t="str">
            <v>БАГВ</v>
          </cell>
        </row>
        <row r="34179">
          <cell r="A34179" t="str">
            <v>БАГВ</v>
          </cell>
        </row>
        <row r="34180">
          <cell r="A34180" t="str">
            <v>БАГВ</v>
          </cell>
        </row>
        <row r="34181">
          <cell r="A34181" t="str">
            <v>БАГВ</v>
          </cell>
        </row>
        <row r="34182">
          <cell r="A34182" t="str">
            <v>БАГВ</v>
          </cell>
        </row>
        <row r="34183">
          <cell r="A34183" t="str">
            <v>БАГВ</v>
          </cell>
        </row>
        <row r="34184">
          <cell r="A34184" t="str">
            <v>БАГВ</v>
          </cell>
        </row>
        <row r="34185">
          <cell r="A34185" t="str">
            <v>БАГВ</v>
          </cell>
        </row>
        <row r="34186">
          <cell r="A34186" t="str">
            <v>БАГВ</v>
          </cell>
        </row>
        <row r="34187">
          <cell r="A34187" t="str">
            <v>БАГВ</v>
          </cell>
        </row>
        <row r="34188">
          <cell r="A34188" t="str">
            <v>БАГВ</v>
          </cell>
        </row>
        <row r="34189">
          <cell r="A34189" t="str">
            <v>БАГВ</v>
          </cell>
        </row>
        <row r="34190">
          <cell r="A34190" t="str">
            <v>БАГВ</v>
          </cell>
        </row>
        <row r="34191">
          <cell r="A34191" t="str">
            <v>БАГВ</v>
          </cell>
        </row>
        <row r="34192">
          <cell r="A34192" t="str">
            <v>БАГВ</v>
          </cell>
        </row>
        <row r="34193">
          <cell r="A34193" t="str">
            <v>БАГВ</v>
          </cell>
        </row>
        <row r="34194">
          <cell r="A34194" t="str">
            <v>БАГВ</v>
          </cell>
        </row>
        <row r="34195">
          <cell r="A34195" t="str">
            <v>БАГВ</v>
          </cell>
        </row>
        <row r="34196">
          <cell r="A34196" t="str">
            <v>БАГВ</v>
          </cell>
        </row>
        <row r="34197">
          <cell r="A34197" t="str">
            <v>БАГВ</v>
          </cell>
        </row>
        <row r="34198">
          <cell r="A34198" t="str">
            <v>БАГВ</v>
          </cell>
        </row>
        <row r="34199">
          <cell r="A34199" t="str">
            <v>БАГВ</v>
          </cell>
        </row>
        <row r="34200">
          <cell r="A34200" t="str">
            <v>БАГВ</v>
          </cell>
        </row>
        <row r="34201">
          <cell r="A34201" t="str">
            <v>БАГВ</v>
          </cell>
        </row>
        <row r="34202">
          <cell r="A34202" t="str">
            <v>БАГВ</v>
          </cell>
        </row>
        <row r="34203">
          <cell r="A34203" t="str">
            <v>БАГВ</v>
          </cell>
        </row>
        <row r="34204">
          <cell r="A34204" t="str">
            <v>БАГВ</v>
          </cell>
        </row>
        <row r="34205">
          <cell r="A34205" t="str">
            <v>БАГВ</v>
          </cell>
        </row>
        <row r="34206">
          <cell r="A34206" t="str">
            <v>БАГВ</v>
          </cell>
        </row>
        <row r="34207">
          <cell r="A34207" t="str">
            <v>БАГВ</v>
          </cell>
        </row>
        <row r="34208">
          <cell r="A34208" t="str">
            <v>БАГВ</v>
          </cell>
        </row>
        <row r="34209">
          <cell r="A34209" t="str">
            <v>БАГВ</v>
          </cell>
        </row>
        <row r="34210">
          <cell r="A34210" t="str">
            <v>БАГВ</v>
          </cell>
        </row>
        <row r="34211">
          <cell r="A34211" t="str">
            <v>БАГВ</v>
          </cell>
        </row>
        <row r="34212">
          <cell r="A34212" t="str">
            <v>БАГВ</v>
          </cell>
        </row>
        <row r="34213">
          <cell r="A34213" t="str">
            <v>БАГВ</v>
          </cell>
        </row>
        <row r="34214">
          <cell r="A34214" t="str">
            <v>БАГВ</v>
          </cell>
        </row>
        <row r="34215">
          <cell r="A34215" t="str">
            <v>БАГВ</v>
          </cell>
        </row>
        <row r="34216">
          <cell r="A34216" t="str">
            <v>БАГВ</v>
          </cell>
        </row>
        <row r="34217">
          <cell r="A34217" t="str">
            <v>БАГВ</v>
          </cell>
        </row>
        <row r="34218">
          <cell r="A34218" t="str">
            <v>БАГВ</v>
          </cell>
        </row>
        <row r="34219">
          <cell r="A34219" t="str">
            <v>БАГВ</v>
          </cell>
        </row>
        <row r="34220">
          <cell r="A34220" t="str">
            <v>БАГВ</v>
          </cell>
        </row>
        <row r="34221">
          <cell r="A34221" t="str">
            <v>БАГВ</v>
          </cell>
        </row>
        <row r="34222">
          <cell r="A34222" t="str">
            <v>БАГВ</v>
          </cell>
        </row>
        <row r="34223">
          <cell r="A34223" t="str">
            <v>БАГВ</v>
          </cell>
        </row>
        <row r="34224">
          <cell r="A34224" t="str">
            <v>БАГВ</v>
          </cell>
        </row>
        <row r="34225">
          <cell r="A34225" t="str">
            <v>БАГВ</v>
          </cell>
        </row>
        <row r="34226">
          <cell r="A34226" t="str">
            <v>БАГВ</v>
          </cell>
        </row>
        <row r="34227">
          <cell r="A34227" t="str">
            <v>БАГВ</v>
          </cell>
        </row>
        <row r="34228">
          <cell r="A34228" t="str">
            <v>БАГВ</v>
          </cell>
        </row>
        <row r="34229">
          <cell r="A34229" t="str">
            <v>БАГВ</v>
          </cell>
        </row>
        <row r="34230">
          <cell r="A34230" t="str">
            <v>БАГВ</v>
          </cell>
        </row>
        <row r="34231">
          <cell r="A34231" t="str">
            <v>БАГВ</v>
          </cell>
        </row>
        <row r="34232">
          <cell r="A34232" t="str">
            <v>БАГВ</v>
          </cell>
        </row>
        <row r="34233">
          <cell r="A34233" t="str">
            <v>БАГВ</v>
          </cell>
        </row>
        <row r="34234">
          <cell r="A34234" t="str">
            <v>БАГВ</v>
          </cell>
        </row>
        <row r="34235">
          <cell r="A34235" t="str">
            <v>БАГВ</v>
          </cell>
        </row>
        <row r="34236">
          <cell r="A34236" t="str">
            <v>БАГВ</v>
          </cell>
        </row>
        <row r="34237">
          <cell r="A34237" t="str">
            <v>БАГВ</v>
          </cell>
        </row>
        <row r="34238">
          <cell r="A34238" t="str">
            <v>БАГВ</v>
          </cell>
        </row>
        <row r="34239">
          <cell r="A34239" t="str">
            <v>БАГВ</v>
          </cell>
        </row>
        <row r="34240">
          <cell r="A34240" t="str">
            <v>БАГВ</v>
          </cell>
        </row>
        <row r="34241">
          <cell r="A34241" t="str">
            <v>БАГВ</v>
          </cell>
        </row>
        <row r="34242">
          <cell r="A34242" t="str">
            <v>БАГВ</v>
          </cell>
        </row>
        <row r="34243">
          <cell r="A34243" t="str">
            <v>БАГВ</v>
          </cell>
        </row>
        <row r="34244">
          <cell r="A34244" t="str">
            <v>БАГВ</v>
          </cell>
        </row>
        <row r="34245">
          <cell r="A34245" t="str">
            <v>БАГВ</v>
          </cell>
        </row>
        <row r="34246">
          <cell r="A34246" t="str">
            <v>БАГВ</v>
          </cell>
        </row>
        <row r="34247">
          <cell r="A34247" t="str">
            <v>БАГВ</v>
          </cell>
        </row>
        <row r="34248">
          <cell r="A34248" t="str">
            <v>БАГВ</v>
          </cell>
        </row>
        <row r="34249">
          <cell r="A34249" t="str">
            <v>БАГВ</v>
          </cell>
        </row>
        <row r="34250">
          <cell r="A34250" t="str">
            <v>БАГВ</v>
          </cell>
        </row>
        <row r="34251">
          <cell r="A34251" t="str">
            <v>БАГВ</v>
          </cell>
        </row>
        <row r="34252">
          <cell r="A34252" t="str">
            <v>БАГВ</v>
          </cell>
        </row>
        <row r="34253">
          <cell r="A34253" t="str">
            <v>БАГВ</v>
          </cell>
        </row>
        <row r="34254">
          <cell r="A34254" t="str">
            <v>БАГВ</v>
          </cell>
        </row>
        <row r="34255">
          <cell r="A34255" t="str">
            <v>БАГВ</v>
          </cell>
        </row>
        <row r="34256">
          <cell r="A34256" t="str">
            <v>БАГВ</v>
          </cell>
        </row>
        <row r="34257">
          <cell r="A34257" t="str">
            <v>БАГВ</v>
          </cell>
        </row>
        <row r="34258">
          <cell r="A34258" t="str">
            <v>БАГВ</v>
          </cell>
        </row>
        <row r="34259">
          <cell r="A34259" t="str">
            <v>БАГВ</v>
          </cell>
        </row>
        <row r="34260">
          <cell r="A34260" t="str">
            <v>БАГВ</v>
          </cell>
        </row>
        <row r="34261">
          <cell r="A34261" t="str">
            <v>БАГВ</v>
          </cell>
        </row>
        <row r="34262">
          <cell r="A34262" t="str">
            <v>БАГВ</v>
          </cell>
        </row>
        <row r="34263">
          <cell r="A34263" t="str">
            <v>БАГВ</v>
          </cell>
        </row>
        <row r="34264">
          <cell r="A34264" t="str">
            <v>БАГВ</v>
          </cell>
        </row>
        <row r="34265">
          <cell r="A34265" t="str">
            <v>БАГВ</v>
          </cell>
        </row>
        <row r="34266">
          <cell r="A34266" t="str">
            <v>БАГВ</v>
          </cell>
        </row>
        <row r="34267">
          <cell r="A34267" t="str">
            <v>БАГВ</v>
          </cell>
        </row>
        <row r="34268">
          <cell r="A34268" t="str">
            <v>БАГВ</v>
          </cell>
        </row>
        <row r="34269">
          <cell r="A34269" t="str">
            <v>БАГВ</v>
          </cell>
        </row>
        <row r="34270">
          <cell r="A34270" t="str">
            <v>БАГВ</v>
          </cell>
        </row>
        <row r="34271">
          <cell r="A34271" t="str">
            <v>БАГВ</v>
          </cell>
        </row>
        <row r="34272">
          <cell r="A34272" t="str">
            <v>БАГВ</v>
          </cell>
        </row>
        <row r="34273">
          <cell r="A34273" t="str">
            <v>БАГВ</v>
          </cell>
        </row>
        <row r="34274">
          <cell r="A34274" t="str">
            <v>БАГВ</v>
          </cell>
        </row>
        <row r="34275">
          <cell r="A34275" t="str">
            <v>БАГВ</v>
          </cell>
        </row>
        <row r="34276">
          <cell r="A34276" t="str">
            <v>БАГВ</v>
          </cell>
        </row>
        <row r="34277">
          <cell r="A34277" t="str">
            <v>БАГВ</v>
          </cell>
        </row>
        <row r="34278">
          <cell r="A34278" t="str">
            <v>БАГВ</v>
          </cell>
        </row>
        <row r="34279">
          <cell r="A34279" t="str">
            <v>БАГВ</v>
          </cell>
        </row>
        <row r="34280">
          <cell r="A34280" t="str">
            <v>БАГВ</v>
          </cell>
        </row>
        <row r="34281">
          <cell r="A34281" t="str">
            <v>БАГВ</v>
          </cell>
        </row>
        <row r="34282">
          <cell r="A34282" t="str">
            <v>БАГВ</v>
          </cell>
        </row>
        <row r="34283">
          <cell r="A34283" t="str">
            <v>БАГВ</v>
          </cell>
        </row>
        <row r="34284">
          <cell r="A34284" t="str">
            <v>БАГВ</v>
          </cell>
        </row>
        <row r="34285">
          <cell r="A34285" t="str">
            <v>БАГВ</v>
          </cell>
        </row>
        <row r="34286">
          <cell r="A34286" t="str">
            <v>БАГВ</v>
          </cell>
        </row>
        <row r="34287">
          <cell r="A34287" t="str">
            <v>БАГВ</v>
          </cell>
        </row>
        <row r="34288">
          <cell r="A34288" t="str">
            <v>БАГВ</v>
          </cell>
        </row>
        <row r="34289">
          <cell r="A34289" t="str">
            <v>БАГВ</v>
          </cell>
        </row>
        <row r="34290">
          <cell r="A34290" t="str">
            <v>БАГВ</v>
          </cell>
        </row>
        <row r="34291">
          <cell r="A34291" t="str">
            <v>БАГВ</v>
          </cell>
        </row>
        <row r="34292">
          <cell r="A34292" t="str">
            <v>БАГВ</v>
          </cell>
        </row>
        <row r="34293">
          <cell r="A34293" t="str">
            <v>БАГВ</v>
          </cell>
        </row>
        <row r="34294">
          <cell r="A34294" t="str">
            <v>БАГВ</v>
          </cell>
        </row>
        <row r="34295">
          <cell r="A34295" t="str">
            <v>БАГВ</v>
          </cell>
        </row>
        <row r="34296">
          <cell r="A34296" t="str">
            <v>БАГВ</v>
          </cell>
        </row>
        <row r="34297">
          <cell r="A34297" t="str">
            <v>БАГВ</v>
          </cell>
        </row>
        <row r="34298">
          <cell r="A34298" t="str">
            <v>БАГВ</v>
          </cell>
        </row>
        <row r="34299">
          <cell r="A34299" t="str">
            <v>БАГВ</v>
          </cell>
        </row>
        <row r="34300">
          <cell r="A34300" t="str">
            <v>БАГВ</v>
          </cell>
        </row>
        <row r="34301">
          <cell r="A34301" t="str">
            <v>БАГВ</v>
          </cell>
        </row>
        <row r="34302">
          <cell r="A34302" t="str">
            <v>БАГВ</v>
          </cell>
        </row>
        <row r="34303">
          <cell r="A34303" t="str">
            <v>БАГВ</v>
          </cell>
        </row>
        <row r="34304">
          <cell r="A34304" t="str">
            <v>БАГВ</v>
          </cell>
        </row>
        <row r="34305">
          <cell r="A34305" t="str">
            <v>БАГВ</v>
          </cell>
        </row>
        <row r="34306">
          <cell r="A34306" t="str">
            <v>БАГВ</v>
          </cell>
        </row>
        <row r="34307">
          <cell r="A34307" t="str">
            <v>БАГВ</v>
          </cell>
        </row>
        <row r="34308">
          <cell r="A34308" t="str">
            <v>БАГВ</v>
          </cell>
        </row>
        <row r="34309">
          <cell r="A34309" t="str">
            <v>БАГВ</v>
          </cell>
        </row>
        <row r="34310">
          <cell r="A34310" t="str">
            <v>БАГВ</v>
          </cell>
        </row>
        <row r="34311">
          <cell r="A34311" t="str">
            <v>БАГВ</v>
          </cell>
        </row>
        <row r="34312">
          <cell r="A34312" t="str">
            <v>БАГВ</v>
          </cell>
        </row>
        <row r="34313">
          <cell r="A34313" t="str">
            <v>БАГВ</v>
          </cell>
        </row>
        <row r="34314">
          <cell r="A34314" t="str">
            <v>БАГВ</v>
          </cell>
        </row>
        <row r="34315">
          <cell r="A34315" t="str">
            <v>БАГВ</v>
          </cell>
        </row>
        <row r="34316">
          <cell r="A34316" t="str">
            <v>БАГВ</v>
          </cell>
        </row>
        <row r="34317">
          <cell r="A34317" t="str">
            <v>БАГВ</v>
          </cell>
        </row>
        <row r="34318">
          <cell r="A34318" t="str">
            <v>БАГВ</v>
          </cell>
        </row>
        <row r="34319">
          <cell r="A34319" t="str">
            <v>БАГВ</v>
          </cell>
        </row>
        <row r="34320">
          <cell r="A34320" t="str">
            <v>БАГВ</v>
          </cell>
        </row>
        <row r="34321">
          <cell r="A34321" t="str">
            <v>БАГВ</v>
          </cell>
        </row>
        <row r="34322">
          <cell r="A34322" t="str">
            <v>БАГВ</v>
          </cell>
        </row>
        <row r="34323">
          <cell r="A34323" t="str">
            <v>БАГВ</v>
          </cell>
        </row>
        <row r="34324">
          <cell r="A34324" t="str">
            <v>БАГВ</v>
          </cell>
        </row>
        <row r="34325">
          <cell r="A34325" t="str">
            <v>БАГВ</v>
          </cell>
        </row>
        <row r="34326">
          <cell r="A34326" t="str">
            <v>БАГВ</v>
          </cell>
        </row>
        <row r="34327">
          <cell r="A34327" t="str">
            <v>БАГВ</v>
          </cell>
        </row>
        <row r="34328">
          <cell r="A34328" t="str">
            <v>БАГВ</v>
          </cell>
        </row>
        <row r="34329">
          <cell r="A34329" t="str">
            <v>БАГВ</v>
          </cell>
        </row>
        <row r="34330">
          <cell r="A34330" t="str">
            <v>БАГВ</v>
          </cell>
        </row>
        <row r="34331">
          <cell r="A34331" t="str">
            <v>БАГВ</v>
          </cell>
        </row>
        <row r="34332">
          <cell r="A34332" t="str">
            <v>БАГВ</v>
          </cell>
        </row>
        <row r="34333">
          <cell r="A34333" t="str">
            <v>БАГВ</v>
          </cell>
        </row>
        <row r="34334">
          <cell r="A34334" t="str">
            <v>БАГВ</v>
          </cell>
        </row>
        <row r="34335">
          <cell r="A34335" t="str">
            <v>БАГВ</v>
          </cell>
        </row>
        <row r="34336">
          <cell r="A34336" t="str">
            <v>БАГВ</v>
          </cell>
        </row>
        <row r="34337">
          <cell r="A34337" t="str">
            <v>БАГВ</v>
          </cell>
        </row>
        <row r="34338">
          <cell r="A34338" t="str">
            <v>БАГВ</v>
          </cell>
        </row>
        <row r="34339">
          <cell r="A34339" t="str">
            <v>БАГВ</v>
          </cell>
        </row>
        <row r="34340">
          <cell r="A34340" t="str">
            <v>БАГВ</v>
          </cell>
        </row>
        <row r="34341">
          <cell r="A34341" t="str">
            <v>БАГВ</v>
          </cell>
        </row>
        <row r="34342">
          <cell r="A34342" t="str">
            <v>БАГВ</v>
          </cell>
        </row>
        <row r="34343">
          <cell r="A34343" t="str">
            <v>БАГВ</v>
          </cell>
        </row>
        <row r="34344">
          <cell r="A34344" t="str">
            <v>БАГВ</v>
          </cell>
        </row>
        <row r="34345">
          <cell r="A34345" t="str">
            <v>БАГВ</v>
          </cell>
        </row>
        <row r="34346">
          <cell r="A34346" t="str">
            <v>БАГВ</v>
          </cell>
        </row>
        <row r="34347">
          <cell r="A34347" t="str">
            <v>БАГВ</v>
          </cell>
        </row>
        <row r="34348">
          <cell r="A34348" t="str">
            <v>БАГВ</v>
          </cell>
        </row>
        <row r="34349">
          <cell r="A34349" t="str">
            <v>БАГВ</v>
          </cell>
        </row>
        <row r="34350">
          <cell r="A34350" t="str">
            <v>БАГВ</v>
          </cell>
        </row>
        <row r="34351">
          <cell r="A34351" t="str">
            <v>БАГВ</v>
          </cell>
        </row>
        <row r="34352">
          <cell r="A34352" t="str">
            <v>БАГВ</v>
          </cell>
        </row>
        <row r="34353">
          <cell r="A34353" t="str">
            <v>БАГВ</v>
          </cell>
        </row>
        <row r="34354">
          <cell r="A34354" t="str">
            <v>БАГВ</v>
          </cell>
        </row>
        <row r="34355">
          <cell r="A34355" t="str">
            <v>БАГВ</v>
          </cell>
        </row>
        <row r="34356">
          <cell r="A34356" t="str">
            <v>БАГВ</v>
          </cell>
        </row>
        <row r="34357">
          <cell r="A34357" t="str">
            <v>БАГВ</v>
          </cell>
        </row>
        <row r="34358">
          <cell r="A34358" t="str">
            <v>БАГВ</v>
          </cell>
        </row>
        <row r="34359">
          <cell r="A34359" t="str">
            <v>БАГВ</v>
          </cell>
        </row>
        <row r="34360">
          <cell r="A34360" t="str">
            <v>БАГВ</v>
          </cell>
        </row>
        <row r="34361">
          <cell r="A34361" t="str">
            <v>БАГВ</v>
          </cell>
        </row>
        <row r="34362">
          <cell r="A34362" t="str">
            <v>БАГВ</v>
          </cell>
        </row>
        <row r="34363">
          <cell r="A34363" t="str">
            <v>БАГВ</v>
          </cell>
        </row>
        <row r="34364">
          <cell r="A34364" t="str">
            <v>БАГВ</v>
          </cell>
        </row>
        <row r="34365">
          <cell r="A34365" t="str">
            <v>БАГВ</v>
          </cell>
        </row>
        <row r="34366">
          <cell r="A34366" t="str">
            <v>БАГВ</v>
          </cell>
        </row>
        <row r="34367">
          <cell r="A34367" t="str">
            <v>БАГВ</v>
          </cell>
        </row>
        <row r="34368">
          <cell r="A34368" t="str">
            <v>БАГВ</v>
          </cell>
        </row>
        <row r="34369">
          <cell r="A34369" t="str">
            <v>БАГВ</v>
          </cell>
        </row>
        <row r="34370">
          <cell r="A34370" t="str">
            <v>БАГВ</v>
          </cell>
        </row>
        <row r="34371">
          <cell r="A34371" t="str">
            <v>БАГВ</v>
          </cell>
        </row>
        <row r="34372">
          <cell r="A34372" t="str">
            <v>БАГВ</v>
          </cell>
        </row>
        <row r="34373">
          <cell r="A34373" t="str">
            <v>БАГВ</v>
          </cell>
        </row>
        <row r="34374">
          <cell r="A34374" t="str">
            <v>БАГВ</v>
          </cell>
        </row>
        <row r="34375">
          <cell r="A34375" t="str">
            <v>БАГВ</v>
          </cell>
        </row>
        <row r="34376">
          <cell r="A34376" t="str">
            <v>БАГВ</v>
          </cell>
        </row>
        <row r="34377">
          <cell r="A34377" t="str">
            <v>БАГВ</v>
          </cell>
        </row>
        <row r="34378">
          <cell r="A34378" t="str">
            <v>БАГВ</v>
          </cell>
        </row>
        <row r="34379">
          <cell r="A34379" t="str">
            <v>БАГВ</v>
          </cell>
        </row>
        <row r="34380">
          <cell r="A34380" t="str">
            <v>БАГВ</v>
          </cell>
        </row>
        <row r="34381">
          <cell r="A34381" t="str">
            <v>БАГВ</v>
          </cell>
        </row>
        <row r="34382">
          <cell r="A34382" t="str">
            <v>БАГВ</v>
          </cell>
        </row>
        <row r="34383">
          <cell r="A34383" t="str">
            <v>БАГВ</v>
          </cell>
        </row>
        <row r="34384">
          <cell r="A34384" t="str">
            <v>БАГВ</v>
          </cell>
        </row>
        <row r="34385">
          <cell r="A34385" t="str">
            <v>БАГВ</v>
          </cell>
        </row>
        <row r="34386">
          <cell r="A34386" t="str">
            <v>БАГВ</v>
          </cell>
        </row>
        <row r="34387">
          <cell r="A34387" t="str">
            <v>БАГВ</v>
          </cell>
        </row>
        <row r="34388">
          <cell r="A34388" t="str">
            <v>БАГВ</v>
          </cell>
        </row>
        <row r="34389">
          <cell r="A34389" t="str">
            <v>БАГВ</v>
          </cell>
        </row>
        <row r="34390">
          <cell r="A34390" t="str">
            <v>БАГВ</v>
          </cell>
        </row>
        <row r="34391">
          <cell r="A34391" t="str">
            <v>БАГВ</v>
          </cell>
        </row>
        <row r="34392">
          <cell r="A34392" t="str">
            <v>БАГВ</v>
          </cell>
        </row>
        <row r="34393">
          <cell r="A34393" t="str">
            <v>БАГВ</v>
          </cell>
        </row>
        <row r="34394">
          <cell r="A34394" t="str">
            <v>БАГВ</v>
          </cell>
        </row>
        <row r="34395">
          <cell r="A34395" t="str">
            <v>БАГВ</v>
          </cell>
        </row>
        <row r="34396">
          <cell r="A34396" t="str">
            <v>БАГВ</v>
          </cell>
        </row>
        <row r="34397">
          <cell r="A34397" t="str">
            <v>БАГВ</v>
          </cell>
        </row>
        <row r="34398">
          <cell r="A34398" t="str">
            <v>БАГВ</v>
          </cell>
        </row>
        <row r="34399">
          <cell r="A34399" t="str">
            <v>БАГВ</v>
          </cell>
        </row>
        <row r="34400">
          <cell r="A34400" t="str">
            <v>БАГВ</v>
          </cell>
        </row>
        <row r="34401">
          <cell r="A34401" t="str">
            <v>БАГВ</v>
          </cell>
        </row>
        <row r="34402">
          <cell r="A34402" t="str">
            <v>БАГВ</v>
          </cell>
        </row>
        <row r="34403">
          <cell r="A34403" t="str">
            <v>БАГВ</v>
          </cell>
        </row>
        <row r="34404">
          <cell r="A34404" t="str">
            <v>БАГВ</v>
          </cell>
        </row>
        <row r="34405">
          <cell r="A34405" t="str">
            <v>БАГВ</v>
          </cell>
        </row>
        <row r="34406">
          <cell r="A34406" t="str">
            <v>БАГВ</v>
          </cell>
        </row>
        <row r="34407">
          <cell r="A34407" t="str">
            <v>БАГВ</v>
          </cell>
        </row>
        <row r="34408">
          <cell r="A34408" t="str">
            <v>БАГВ</v>
          </cell>
        </row>
        <row r="34409">
          <cell r="A34409" t="str">
            <v>БАГВ</v>
          </cell>
        </row>
        <row r="34410">
          <cell r="A34410" t="str">
            <v>БАГВ</v>
          </cell>
        </row>
        <row r="34411">
          <cell r="A34411" t="str">
            <v>БАГВ</v>
          </cell>
        </row>
        <row r="34412">
          <cell r="A34412" t="str">
            <v>БАГВ</v>
          </cell>
        </row>
        <row r="34413">
          <cell r="A34413" t="str">
            <v>БАГВ</v>
          </cell>
        </row>
        <row r="34414">
          <cell r="A34414" t="str">
            <v>БАГВ</v>
          </cell>
        </row>
        <row r="34415">
          <cell r="A34415" t="str">
            <v>БАГВ</v>
          </cell>
        </row>
        <row r="34416">
          <cell r="A34416" t="str">
            <v>БАГВ</v>
          </cell>
        </row>
        <row r="34417">
          <cell r="A34417" t="str">
            <v>БАГВ</v>
          </cell>
        </row>
        <row r="34418">
          <cell r="A34418" t="str">
            <v>БАГВ</v>
          </cell>
        </row>
        <row r="34419">
          <cell r="A34419" t="str">
            <v>БАГВ</v>
          </cell>
        </row>
        <row r="34420">
          <cell r="A34420" t="str">
            <v>БАГВ</v>
          </cell>
        </row>
        <row r="34421">
          <cell r="A34421" t="str">
            <v>БАГВ</v>
          </cell>
        </row>
        <row r="34422">
          <cell r="A34422" t="str">
            <v>БАГВ</v>
          </cell>
        </row>
        <row r="34423">
          <cell r="A34423" t="str">
            <v>БАГВ</v>
          </cell>
        </row>
        <row r="34424">
          <cell r="A34424" t="str">
            <v>БАГВ</v>
          </cell>
        </row>
        <row r="34425">
          <cell r="A34425" t="str">
            <v>БАГВ</v>
          </cell>
        </row>
        <row r="34426">
          <cell r="A34426" t="str">
            <v>БАГВ</v>
          </cell>
        </row>
        <row r="34427">
          <cell r="A34427" t="str">
            <v>БАГВ</v>
          </cell>
        </row>
        <row r="34428">
          <cell r="A34428" t="str">
            <v>БАГВ</v>
          </cell>
        </row>
        <row r="34429">
          <cell r="A34429" t="str">
            <v>БАГВ</v>
          </cell>
        </row>
        <row r="34430">
          <cell r="A34430" t="str">
            <v>БАГВ</v>
          </cell>
        </row>
        <row r="34431">
          <cell r="A34431" t="str">
            <v>БАГВ</v>
          </cell>
        </row>
        <row r="34432">
          <cell r="A34432" t="str">
            <v>БАГВ</v>
          </cell>
        </row>
        <row r="34433">
          <cell r="A34433" t="str">
            <v>БАГВ</v>
          </cell>
        </row>
        <row r="34434">
          <cell r="A34434" t="str">
            <v>БАГВ</v>
          </cell>
        </row>
        <row r="34435">
          <cell r="A34435" t="str">
            <v>БАГВ</v>
          </cell>
        </row>
        <row r="34436">
          <cell r="A34436" t="str">
            <v>БАГВ</v>
          </cell>
        </row>
        <row r="34437">
          <cell r="A34437" t="str">
            <v>БАГВ</v>
          </cell>
        </row>
        <row r="34438">
          <cell r="A34438" t="str">
            <v>БАГВ</v>
          </cell>
        </row>
        <row r="34439">
          <cell r="A34439" t="str">
            <v>БАГВ</v>
          </cell>
        </row>
        <row r="34440">
          <cell r="A34440" t="str">
            <v>БАГВ</v>
          </cell>
        </row>
        <row r="34441">
          <cell r="A34441" t="str">
            <v>БАГВ</v>
          </cell>
        </row>
        <row r="34442">
          <cell r="A34442" t="str">
            <v>БАГВ</v>
          </cell>
        </row>
        <row r="34443">
          <cell r="A34443" t="str">
            <v>БАГВ</v>
          </cell>
        </row>
        <row r="34444">
          <cell r="A34444" t="str">
            <v>БАГВ</v>
          </cell>
        </row>
        <row r="34445">
          <cell r="A34445" t="str">
            <v>БАГВ</v>
          </cell>
        </row>
        <row r="34446">
          <cell r="A34446" t="str">
            <v>БАГВ</v>
          </cell>
        </row>
        <row r="34447">
          <cell r="A34447" t="str">
            <v>БАГВ</v>
          </cell>
        </row>
        <row r="34448">
          <cell r="A34448" t="str">
            <v>БАГВ</v>
          </cell>
        </row>
        <row r="34449">
          <cell r="A34449" t="str">
            <v>БАГВ</v>
          </cell>
        </row>
        <row r="34450">
          <cell r="A34450" t="str">
            <v>БАГВ</v>
          </cell>
        </row>
        <row r="34451">
          <cell r="A34451" t="str">
            <v>БАГВ</v>
          </cell>
        </row>
        <row r="34452">
          <cell r="A34452" t="str">
            <v>БАГВ</v>
          </cell>
        </row>
        <row r="34453">
          <cell r="A34453" t="str">
            <v>БАГВ</v>
          </cell>
        </row>
        <row r="34454">
          <cell r="A34454" t="str">
            <v>БАГВ</v>
          </cell>
        </row>
        <row r="34455">
          <cell r="A34455" t="str">
            <v>БАГВ</v>
          </cell>
        </row>
        <row r="34456">
          <cell r="A34456" t="str">
            <v>БАГВ</v>
          </cell>
        </row>
        <row r="34457">
          <cell r="A34457" t="str">
            <v>БАГВ</v>
          </cell>
        </row>
        <row r="34458">
          <cell r="A34458" t="str">
            <v>БАГВ</v>
          </cell>
        </row>
        <row r="34459">
          <cell r="A34459" t="str">
            <v>БАГВ</v>
          </cell>
        </row>
        <row r="34460">
          <cell r="A34460" t="str">
            <v>БАГВ</v>
          </cell>
        </row>
        <row r="34461">
          <cell r="A34461" t="str">
            <v>БАГВ</v>
          </cell>
        </row>
        <row r="34462">
          <cell r="A34462" t="str">
            <v>БАГВ</v>
          </cell>
        </row>
        <row r="34463">
          <cell r="A34463" t="str">
            <v>БАГВ</v>
          </cell>
        </row>
        <row r="34464">
          <cell r="A34464" t="str">
            <v>БАГВ</v>
          </cell>
        </row>
        <row r="34465">
          <cell r="A34465" t="str">
            <v>БАГВ</v>
          </cell>
        </row>
        <row r="34466">
          <cell r="A34466" t="str">
            <v>БАГВ</v>
          </cell>
        </row>
        <row r="34467">
          <cell r="A34467" t="str">
            <v>БАГВ</v>
          </cell>
        </row>
        <row r="34468">
          <cell r="A34468" t="str">
            <v>БАГВ</v>
          </cell>
        </row>
        <row r="34469">
          <cell r="A34469" t="str">
            <v>БАГВ</v>
          </cell>
        </row>
        <row r="34470">
          <cell r="A34470" t="str">
            <v>БАГВ</v>
          </cell>
        </row>
        <row r="34471">
          <cell r="A34471" t="str">
            <v>БАГВ</v>
          </cell>
        </row>
        <row r="34472">
          <cell r="A34472" t="str">
            <v>БАГВ</v>
          </cell>
        </row>
        <row r="34473">
          <cell r="A34473" t="str">
            <v>БАГВ</v>
          </cell>
        </row>
        <row r="34474">
          <cell r="A34474" t="str">
            <v>БАГВ</v>
          </cell>
        </row>
        <row r="34475">
          <cell r="A34475" t="str">
            <v>БАГВ</v>
          </cell>
        </row>
        <row r="34476">
          <cell r="A34476" t="str">
            <v>БАГВ</v>
          </cell>
        </row>
        <row r="34477">
          <cell r="A34477" t="str">
            <v>БАГВ</v>
          </cell>
        </row>
        <row r="34478">
          <cell r="A34478" t="str">
            <v>БАГВ</v>
          </cell>
        </row>
        <row r="34479">
          <cell r="A34479" t="str">
            <v>БАГВ</v>
          </cell>
        </row>
        <row r="34480">
          <cell r="A34480" t="str">
            <v>БАГВ</v>
          </cell>
        </row>
        <row r="34481">
          <cell r="A34481" t="str">
            <v>БАГВ</v>
          </cell>
        </row>
        <row r="34482">
          <cell r="A34482" t="str">
            <v>БАГВ</v>
          </cell>
        </row>
        <row r="34483">
          <cell r="A34483" t="str">
            <v>БАГВ</v>
          </cell>
        </row>
        <row r="34484">
          <cell r="A34484" t="str">
            <v>БАГВ</v>
          </cell>
        </row>
        <row r="34485">
          <cell r="A34485" t="str">
            <v>БАГВ</v>
          </cell>
        </row>
        <row r="34486">
          <cell r="A34486" t="str">
            <v>БАГВ</v>
          </cell>
        </row>
        <row r="34487">
          <cell r="A34487" t="str">
            <v>БАГВ</v>
          </cell>
        </row>
        <row r="34488">
          <cell r="A34488" t="str">
            <v>БАГВ</v>
          </cell>
        </row>
        <row r="34489">
          <cell r="A34489" t="str">
            <v>БАГВ</v>
          </cell>
        </row>
        <row r="34490">
          <cell r="A34490" t="str">
            <v>БАГВ</v>
          </cell>
        </row>
        <row r="34491">
          <cell r="A34491" t="str">
            <v>БАГВ</v>
          </cell>
        </row>
        <row r="34492">
          <cell r="A34492" t="str">
            <v>БАГВ</v>
          </cell>
        </row>
        <row r="34493">
          <cell r="A34493" t="str">
            <v>БАГВ</v>
          </cell>
        </row>
        <row r="34494">
          <cell r="A34494" t="str">
            <v>БАГВ</v>
          </cell>
        </row>
        <row r="34495">
          <cell r="A34495" t="str">
            <v>БАГВ</v>
          </cell>
        </row>
        <row r="34496">
          <cell r="A34496" t="str">
            <v>БАГВ</v>
          </cell>
        </row>
        <row r="34497">
          <cell r="A34497" t="str">
            <v>БАГВ</v>
          </cell>
        </row>
        <row r="34498">
          <cell r="A34498" t="str">
            <v>БАГВ</v>
          </cell>
        </row>
        <row r="34499">
          <cell r="A34499" t="str">
            <v>БАГВ</v>
          </cell>
        </row>
        <row r="34500">
          <cell r="A34500" t="str">
            <v>БАГВ</v>
          </cell>
        </row>
        <row r="34501">
          <cell r="A34501" t="str">
            <v>БАГВ</v>
          </cell>
        </row>
        <row r="34502">
          <cell r="A34502" t="str">
            <v>БАГВ</v>
          </cell>
        </row>
        <row r="34503">
          <cell r="A34503" t="str">
            <v>БАГВ</v>
          </cell>
        </row>
        <row r="34504">
          <cell r="A34504" t="str">
            <v>БАГВ</v>
          </cell>
        </row>
        <row r="34505">
          <cell r="A34505" t="str">
            <v>БАГВ</v>
          </cell>
        </row>
        <row r="34506">
          <cell r="A34506" t="str">
            <v>БАГВ</v>
          </cell>
        </row>
        <row r="34507">
          <cell r="A34507" t="str">
            <v>БАГВ</v>
          </cell>
        </row>
        <row r="34508">
          <cell r="A34508" t="str">
            <v>БАГВ</v>
          </cell>
        </row>
        <row r="34509">
          <cell r="A34509" t="str">
            <v>БАГВ</v>
          </cell>
        </row>
        <row r="34510">
          <cell r="A34510" t="str">
            <v>БАГВ</v>
          </cell>
        </row>
        <row r="34511">
          <cell r="A34511" t="str">
            <v>БАГВ</v>
          </cell>
        </row>
        <row r="34512">
          <cell r="A34512" t="str">
            <v>БАГВ</v>
          </cell>
        </row>
        <row r="34513">
          <cell r="A34513" t="str">
            <v>БАГВ</v>
          </cell>
        </row>
        <row r="34514">
          <cell r="A34514" t="str">
            <v>БАГВ</v>
          </cell>
        </row>
        <row r="34515">
          <cell r="A34515" t="str">
            <v>БАГВ</v>
          </cell>
        </row>
        <row r="34516">
          <cell r="A34516" t="str">
            <v>БАГВ</v>
          </cell>
        </row>
        <row r="34517">
          <cell r="A34517" t="str">
            <v>БАГВ</v>
          </cell>
        </row>
        <row r="34518">
          <cell r="A34518" t="str">
            <v>БАГВ</v>
          </cell>
        </row>
        <row r="34519">
          <cell r="A34519" t="str">
            <v>БАГВ</v>
          </cell>
        </row>
        <row r="34520">
          <cell r="A34520" t="str">
            <v>БАГВ</v>
          </cell>
        </row>
        <row r="34521">
          <cell r="A34521" t="str">
            <v>БАГВ</v>
          </cell>
        </row>
        <row r="34522">
          <cell r="A34522" t="str">
            <v>БАГВ</v>
          </cell>
        </row>
        <row r="34523">
          <cell r="A34523" t="str">
            <v>БАГВ</v>
          </cell>
        </row>
        <row r="34524">
          <cell r="A34524" t="str">
            <v>БАГВ</v>
          </cell>
        </row>
        <row r="34525">
          <cell r="A34525" t="str">
            <v>БАГВ</v>
          </cell>
        </row>
        <row r="34526">
          <cell r="A34526" t="str">
            <v>БАГВ</v>
          </cell>
        </row>
        <row r="34527">
          <cell r="A34527" t="str">
            <v>БАГВ</v>
          </cell>
        </row>
        <row r="34528">
          <cell r="A34528" t="str">
            <v>БАГВ</v>
          </cell>
        </row>
        <row r="34529">
          <cell r="A34529" t="str">
            <v>БАГВ</v>
          </cell>
        </row>
        <row r="34530">
          <cell r="A34530" t="str">
            <v>БАГВ</v>
          </cell>
        </row>
        <row r="34531">
          <cell r="A34531" t="str">
            <v>БАГВ</v>
          </cell>
        </row>
        <row r="34532">
          <cell r="A34532" t="str">
            <v>БАГВ</v>
          </cell>
        </row>
        <row r="34533">
          <cell r="A34533" t="str">
            <v>БАГВ</v>
          </cell>
        </row>
        <row r="34534">
          <cell r="A34534" t="str">
            <v>БАГВ</v>
          </cell>
        </row>
        <row r="34535">
          <cell r="A34535" t="str">
            <v>БАГВ</v>
          </cell>
        </row>
        <row r="34536">
          <cell r="A34536" t="str">
            <v>БАГВ</v>
          </cell>
        </row>
        <row r="34537">
          <cell r="A34537" t="str">
            <v>БАГВ</v>
          </cell>
        </row>
        <row r="34538">
          <cell r="A34538" t="str">
            <v>БАГВ</v>
          </cell>
        </row>
        <row r="34539">
          <cell r="A34539" t="str">
            <v>БАГВ</v>
          </cell>
        </row>
        <row r="34540">
          <cell r="A34540" t="str">
            <v>БАГВ</v>
          </cell>
        </row>
        <row r="34541">
          <cell r="A34541" t="str">
            <v>БАГВ</v>
          </cell>
        </row>
        <row r="34542">
          <cell r="A34542" t="str">
            <v>БАГВ</v>
          </cell>
        </row>
        <row r="34543">
          <cell r="A34543" t="str">
            <v>БАГВ</v>
          </cell>
        </row>
        <row r="34544">
          <cell r="A34544" t="str">
            <v>БАГВ</v>
          </cell>
        </row>
        <row r="34545">
          <cell r="A34545" t="str">
            <v>БАГВ</v>
          </cell>
        </row>
        <row r="34546">
          <cell r="A34546" t="str">
            <v>БАГВ</v>
          </cell>
        </row>
        <row r="34547">
          <cell r="A34547" t="str">
            <v>БАГВ</v>
          </cell>
        </row>
        <row r="34548">
          <cell r="A34548" t="str">
            <v>БАГВ</v>
          </cell>
        </row>
        <row r="34549">
          <cell r="A34549" t="str">
            <v>БАГВ</v>
          </cell>
        </row>
        <row r="34550">
          <cell r="A34550" t="str">
            <v>БАГВ</v>
          </cell>
        </row>
        <row r="34551">
          <cell r="A34551" t="str">
            <v>БАГВ</v>
          </cell>
        </row>
        <row r="34552">
          <cell r="A34552" t="str">
            <v>БАГВ</v>
          </cell>
        </row>
        <row r="34553">
          <cell r="A34553" t="str">
            <v>БАГВ</v>
          </cell>
        </row>
        <row r="34554">
          <cell r="A34554" t="str">
            <v>БАГВ</v>
          </cell>
        </row>
        <row r="34555">
          <cell r="A34555" t="str">
            <v>БАГВ</v>
          </cell>
        </row>
        <row r="34556">
          <cell r="A34556" t="str">
            <v>БАГВ</v>
          </cell>
        </row>
        <row r="34557">
          <cell r="A34557" t="str">
            <v>БАГВ</v>
          </cell>
        </row>
        <row r="34558">
          <cell r="A34558" t="str">
            <v>БАГВ</v>
          </cell>
        </row>
        <row r="34559">
          <cell r="A34559" t="str">
            <v>БАГВ</v>
          </cell>
        </row>
        <row r="34560">
          <cell r="A34560" t="str">
            <v>БАГВ</v>
          </cell>
        </row>
        <row r="34561">
          <cell r="A34561" t="str">
            <v>БАГВ</v>
          </cell>
        </row>
        <row r="34562">
          <cell r="A34562" t="str">
            <v>БАГВ</v>
          </cell>
        </row>
        <row r="34563">
          <cell r="A34563" t="str">
            <v>БАГВ</v>
          </cell>
        </row>
        <row r="34564">
          <cell r="A34564" t="str">
            <v>БАГВ</v>
          </cell>
        </row>
        <row r="34565">
          <cell r="A34565" t="str">
            <v>БАГВ</v>
          </cell>
        </row>
        <row r="34566">
          <cell r="A34566" t="str">
            <v>БАГВ</v>
          </cell>
        </row>
        <row r="34567">
          <cell r="A34567" t="str">
            <v>БАГВ</v>
          </cell>
        </row>
        <row r="34568">
          <cell r="A34568" t="str">
            <v>БАГВ</v>
          </cell>
        </row>
        <row r="34569">
          <cell r="A34569" t="str">
            <v>БАГВ</v>
          </cell>
        </row>
        <row r="34570">
          <cell r="A34570" t="str">
            <v>БАГВ</v>
          </cell>
        </row>
        <row r="34571">
          <cell r="A34571" t="str">
            <v>БАГВ</v>
          </cell>
        </row>
        <row r="34572">
          <cell r="A34572" t="str">
            <v>БАГВ</v>
          </cell>
        </row>
        <row r="34573">
          <cell r="A34573" t="str">
            <v>БАГВ</v>
          </cell>
        </row>
        <row r="34574">
          <cell r="A34574" t="str">
            <v>БАГВ</v>
          </cell>
        </row>
        <row r="34575">
          <cell r="A34575" t="str">
            <v>БАГВ</v>
          </cell>
        </row>
        <row r="34576">
          <cell r="A34576" t="str">
            <v>БАГВ</v>
          </cell>
        </row>
        <row r="34577">
          <cell r="A34577" t="str">
            <v>БАГВ</v>
          </cell>
        </row>
        <row r="34578">
          <cell r="A34578" t="str">
            <v>БАГВ</v>
          </cell>
        </row>
        <row r="34579">
          <cell r="A34579" t="str">
            <v>БАГВ</v>
          </cell>
        </row>
        <row r="34580">
          <cell r="A34580" t="str">
            <v>БАГВ</v>
          </cell>
        </row>
        <row r="34581">
          <cell r="A34581" t="str">
            <v>БАГВ</v>
          </cell>
        </row>
        <row r="34582">
          <cell r="A34582" t="str">
            <v>БАГВ</v>
          </cell>
        </row>
        <row r="34583">
          <cell r="A34583" t="str">
            <v>БАГВ</v>
          </cell>
        </row>
        <row r="34584">
          <cell r="A34584" t="str">
            <v>БАГВ</v>
          </cell>
        </row>
        <row r="34585">
          <cell r="A34585" t="str">
            <v>БАГВ</v>
          </cell>
        </row>
        <row r="34586">
          <cell r="A34586" t="str">
            <v>БАГВ</v>
          </cell>
        </row>
        <row r="34587">
          <cell r="A34587" t="str">
            <v>БАГВ</v>
          </cell>
        </row>
        <row r="34588">
          <cell r="A34588" t="str">
            <v>БАГВ</v>
          </cell>
        </row>
        <row r="34589">
          <cell r="A34589" t="str">
            <v>БАГВ</v>
          </cell>
        </row>
        <row r="34590">
          <cell r="A34590" t="str">
            <v>БАГВ</v>
          </cell>
        </row>
        <row r="34591">
          <cell r="A34591" t="str">
            <v>БАГВ</v>
          </cell>
        </row>
        <row r="34592">
          <cell r="A34592" t="str">
            <v>БАГВ</v>
          </cell>
        </row>
        <row r="34593">
          <cell r="A34593" t="str">
            <v>БАГВ</v>
          </cell>
        </row>
        <row r="34594">
          <cell r="A34594" t="str">
            <v>БАГВ</v>
          </cell>
        </row>
        <row r="34595">
          <cell r="A34595" t="str">
            <v>БАГВ</v>
          </cell>
        </row>
        <row r="34596">
          <cell r="A34596" t="str">
            <v>БАГВ</v>
          </cell>
        </row>
        <row r="34597">
          <cell r="A34597" t="str">
            <v>БАГВ</v>
          </cell>
        </row>
        <row r="34598">
          <cell r="A34598" t="str">
            <v>БАГВ</v>
          </cell>
        </row>
        <row r="34599">
          <cell r="A34599" t="str">
            <v>БАГВ</v>
          </cell>
        </row>
        <row r="34600">
          <cell r="A34600" t="str">
            <v>БАГВ</v>
          </cell>
        </row>
        <row r="34601">
          <cell r="A34601" t="str">
            <v>БАГВ</v>
          </cell>
        </row>
        <row r="34602">
          <cell r="A34602" t="str">
            <v>БАГВ</v>
          </cell>
        </row>
        <row r="34603">
          <cell r="A34603" t="str">
            <v>БАГВ</v>
          </cell>
        </row>
        <row r="34604">
          <cell r="A34604" t="str">
            <v>БАГВ</v>
          </cell>
        </row>
        <row r="34605">
          <cell r="A34605" t="str">
            <v>БАГВ</v>
          </cell>
        </row>
        <row r="34606">
          <cell r="A34606" t="str">
            <v>БАГВ</v>
          </cell>
        </row>
        <row r="34607">
          <cell r="A34607" t="str">
            <v>БАГВ</v>
          </cell>
        </row>
        <row r="34608">
          <cell r="A34608" t="str">
            <v>БАГВ</v>
          </cell>
        </row>
        <row r="34609">
          <cell r="A34609" t="str">
            <v>БАГВ</v>
          </cell>
        </row>
        <row r="34610">
          <cell r="A34610" t="str">
            <v>БАГВ</v>
          </cell>
        </row>
        <row r="34611">
          <cell r="A34611" t="str">
            <v>БАГВ</v>
          </cell>
        </row>
        <row r="34612">
          <cell r="A34612" t="str">
            <v>БАГВ</v>
          </cell>
        </row>
        <row r="34613">
          <cell r="A34613" t="str">
            <v>БАГВ</v>
          </cell>
        </row>
        <row r="34614">
          <cell r="A34614" t="str">
            <v>БАГВ</v>
          </cell>
        </row>
        <row r="34615">
          <cell r="A34615" t="str">
            <v>БАГВ</v>
          </cell>
        </row>
        <row r="34616">
          <cell r="A34616" t="str">
            <v>БАГВ</v>
          </cell>
        </row>
        <row r="34617">
          <cell r="A34617" t="str">
            <v>БАГВ</v>
          </cell>
        </row>
        <row r="34618">
          <cell r="A34618" t="str">
            <v>БАГВ</v>
          </cell>
        </row>
        <row r="34619">
          <cell r="A34619" t="str">
            <v>БАГВ</v>
          </cell>
        </row>
        <row r="34620">
          <cell r="A34620" t="str">
            <v>БАГВ</v>
          </cell>
        </row>
        <row r="34621">
          <cell r="A34621" t="str">
            <v>БАГВ</v>
          </cell>
        </row>
        <row r="34622">
          <cell r="A34622" t="str">
            <v>БАГВ</v>
          </cell>
        </row>
        <row r="34623">
          <cell r="A34623" t="str">
            <v>БАГВ</v>
          </cell>
        </row>
        <row r="34624">
          <cell r="A34624" t="str">
            <v>БАГВ</v>
          </cell>
        </row>
        <row r="34625">
          <cell r="A34625" t="str">
            <v>БАГВ</v>
          </cell>
        </row>
        <row r="34626">
          <cell r="A34626" t="str">
            <v>БАГВ</v>
          </cell>
        </row>
        <row r="34627">
          <cell r="A34627" t="str">
            <v>БАГВ</v>
          </cell>
        </row>
        <row r="34628">
          <cell r="A34628" t="str">
            <v>БАГВ</v>
          </cell>
        </row>
        <row r="34629">
          <cell r="A34629" t="str">
            <v>БАГВ</v>
          </cell>
        </row>
        <row r="34630">
          <cell r="A34630" t="str">
            <v>БАГВ</v>
          </cell>
        </row>
        <row r="34631">
          <cell r="A34631" t="str">
            <v>БАГВ</v>
          </cell>
        </row>
        <row r="34632">
          <cell r="A34632" t="str">
            <v>БАГВ</v>
          </cell>
        </row>
        <row r="34633">
          <cell r="A34633" t="str">
            <v>БАГВ</v>
          </cell>
        </row>
        <row r="34634">
          <cell r="A34634" t="str">
            <v>БАГВ</v>
          </cell>
        </row>
        <row r="34635">
          <cell r="A34635" t="str">
            <v>БАГВ</v>
          </cell>
        </row>
        <row r="34636">
          <cell r="A34636" t="str">
            <v>БАГВ</v>
          </cell>
        </row>
        <row r="34637">
          <cell r="A34637" t="str">
            <v>БАГВ</v>
          </cell>
        </row>
        <row r="34638">
          <cell r="A34638" t="str">
            <v>БАГВ</v>
          </cell>
        </row>
        <row r="34639">
          <cell r="A34639" t="str">
            <v>БАГВ</v>
          </cell>
        </row>
        <row r="34640">
          <cell r="A34640" t="str">
            <v>БАГВ</v>
          </cell>
        </row>
        <row r="34641">
          <cell r="A34641" t="str">
            <v>БАГВ</v>
          </cell>
        </row>
        <row r="34642">
          <cell r="A34642" t="str">
            <v>БАГВ</v>
          </cell>
        </row>
        <row r="34643">
          <cell r="A34643" t="str">
            <v>БАГВ</v>
          </cell>
        </row>
        <row r="34644">
          <cell r="A34644" t="str">
            <v>БАГВ</v>
          </cell>
        </row>
        <row r="34645">
          <cell r="A34645" t="str">
            <v>БАГВ</v>
          </cell>
        </row>
        <row r="34646">
          <cell r="A34646" t="str">
            <v>БАГВ</v>
          </cell>
        </row>
        <row r="34647">
          <cell r="A34647" t="str">
            <v>БАГВ</v>
          </cell>
        </row>
        <row r="34648">
          <cell r="A34648" t="str">
            <v>БАГВ</v>
          </cell>
        </row>
        <row r="34649">
          <cell r="A34649" t="str">
            <v>БАГВ</v>
          </cell>
        </row>
        <row r="34650">
          <cell r="A34650" t="str">
            <v>БАГВ</v>
          </cell>
        </row>
        <row r="34651">
          <cell r="A34651" t="str">
            <v>БАГВ</v>
          </cell>
        </row>
        <row r="34652">
          <cell r="A34652" t="str">
            <v>БАГВ</v>
          </cell>
        </row>
        <row r="34653">
          <cell r="A34653" t="str">
            <v>БАГВ</v>
          </cell>
        </row>
        <row r="34654">
          <cell r="A34654" t="str">
            <v>БАГВ</v>
          </cell>
        </row>
        <row r="34655">
          <cell r="A34655" t="str">
            <v>БАГВ</v>
          </cell>
        </row>
        <row r="34656">
          <cell r="A34656" t="str">
            <v>БАГВ</v>
          </cell>
        </row>
        <row r="34657">
          <cell r="A34657" t="str">
            <v>БАГВ</v>
          </cell>
        </row>
        <row r="34658">
          <cell r="A34658" t="str">
            <v>БАГВ</v>
          </cell>
        </row>
        <row r="34659">
          <cell r="A34659" t="str">
            <v>БАГВ</v>
          </cell>
        </row>
        <row r="34660">
          <cell r="A34660" t="str">
            <v>БАГВ</v>
          </cell>
        </row>
        <row r="34661">
          <cell r="A34661" t="str">
            <v>БАГВ</v>
          </cell>
        </row>
        <row r="34662">
          <cell r="A34662" t="str">
            <v>БАГВ</v>
          </cell>
        </row>
        <row r="34663">
          <cell r="A34663" t="str">
            <v>БАГВ</v>
          </cell>
        </row>
        <row r="34664">
          <cell r="A34664" t="str">
            <v>БАГВ</v>
          </cell>
        </row>
        <row r="34665">
          <cell r="A34665" t="str">
            <v>БАГВ</v>
          </cell>
        </row>
        <row r="34666">
          <cell r="A34666" t="str">
            <v>БАГВ</v>
          </cell>
        </row>
        <row r="34667">
          <cell r="A34667" t="str">
            <v>БАГВ</v>
          </cell>
        </row>
        <row r="34668">
          <cell r="A34668" t="str">
            <v>БАГВ</v>
          </cell>
        </row>
        <row r="34669">
          <cell r="A34669" t="str">
            <v>БАГВ</v>
          </cell>
        </row>
        <row r="34670">
          <cell r="A34670" t="str">
            <v>БАГВ</v>
          </cell>
        </row>
        <row r="34671">
          <cell r="A34671" t="str">
            <v>БАГВ</v>
          </cell>
        </row>
        <row r="34672">
          <cell r="A34672" t="str">
            <v>БАГВ</v>
          </cell>
        </row>
        <row r="34673">
          <cell r="A34673" t="str">
            <v>БАГВ</v>
          </cell>
        </row>
        <row r="34674">
          <cell r="A34674" t="str">
            <v>БАГВ</v>
          </cell>
        </row>
        <row r="34675">
          <cell r="A34675" t="str">
            <v>БАГВ</v>
          </cell>
        </row>
        <row r="34676">
          <cell r="A34676" t="str">
            <v>БАГВ</v>
          </cell>
        </row>
        <row r="34677">
          <cell r="A34677" t="str">
            <v>БАГВ</v>
          </cell>
        </row>
        <row r="34678">
          <cell r="A34678" t="str">
            <v>БАГВ</v>
          </cell>
        </row>
        <row r="34679">
          <cell r="A34679" t="str">
            <v>БАГВ</v>
          </cell>
        </row>
        <row r="34680">
          <cell r="A34680" t="str">
            <v>БАГВ</v>
          </cell>
        </row>
        <row r="34681">
          <cell r="A34681" t="str">
            <v>БАГВ</v>
          </cell>
        </row>
        <row r="34682">
          <cell r="A34682" t="str">
            <v>БАГВ</v>
          </cell>
        </row>
        <row r="34683">
          <cell r="A34683" t="str">
            <v>БАГВ</v>
          </cell>
        </row>
        <row r="34684">
          <cell r="A34684" t="str">
            <v>БАГВ</v>
          </cell>
        </row>
        <row r="34685">
          <cell r="A34685" t="str">
            <v>БАГВ</v>
          </cell>
        </row>
        <row r="34686">
          <cell r="A34686" t="str">
            <v>БАГВ</v>
          </cell>
        </row>
        <row r="34687">
          <cell r="A34687" t="str">
            <v>БАГВ</v>
          </cell>
        </row>
        <row r="34688">
          <cell r="A34688" t="str">
            <v>БАГВ</v>
          </cell>
        </row>
        <row r="34689">
          <cell r="A34689" t="str">
            <v>БАГВ</v>
          </cell>
        </row>
        <row r="34690">
          <cell r="A34690" t="str">
            <v>БАГВ</v>
          </cell>
        </row>
        <row r="34691">
          <cell r="A34691" t="str">
            <v>БАГВ</v>
          </cell>
        </row>
        <row r="34692">
          <cell r="A34692" t="str">
            <v>БАГВ</v>
          </cell>
        </row>
        <row r="34693">
          <cell r="A34693" t="str">
            <v>БАГВ</v>
          </cell>
        </row>
        <row r="34694">
          <cell r="A34694" t="str">
            <v>БАГВ</v>
          </cell>
        </row>
        <row r="34695">
          <cell r="A34695" t="str">
            <v>БАГВ</v>
          </cell>
        </row>
        <row r="34696">
          <cell r="A34696" t="str">
            <v>БАГВ</v>
          </cell>
        </row>
        <row r="34697">
          <cell r="A34697" t="str">
            <v>БАГВ</v>
          </cell>
        </row>
        <row r="34698">
          <cell r="A34698" t="str">
            <v>БАГВ</v>
          </cell>
        </row>
        <row r="34699">
          <cell r="A34699" t="str">
            <v>БАГВ</v>
          </cell>
        </row>
        <row r="34700">
          <cell r="A34700" t="str">
            <v>БАГВ</v>
          </cell>
        </row>
        <row r="34701">
          <cell r="A34701" t="str">
            <v>БАГВ</v>
          </cell>
        </row>
        <row r="34702">
          <cell r="A34702" t="str">
            <v>БАГВ</v>
          </cell>
        </row>
        <row r="34703">
          <cell r="A34703" t="str">
            <v>БАГВ</v>
          </cell>
        </row>
        <row r="34704">
          <cell r="A34704" t="str">
            <v>БАГВ</v>
          </cell>
        </row>
        <row r="34705">
          <cell r="A34705" t="str">
            <v>БАГВ</v>
          </cell>
        </row>
        <row r="34706">
          <cell r="A34706" t="str">
            <v>БАГВ</v>
          </cell>
        </row>
        <row r="34707">
          <cell r="A34707" t="str">
            <v>БАГВ</v>
          </cell>
        </row>
        <row r="34708">
          <cell r="A34708" t="str">
            <v>БАГВ</v>
          </cell>
        </row>
        <row r="34709">
          <cell r="A34709" t="str">
            <v>БАГВ</v>
          </cell>
        </row>
        <row r="34710">
          <cell r="A34710" t="str">
            <v>БАГВ</v>
          </cell>
        </row>
        <row r="34711">
          <cell r="A34711" t="str">
            <v>БАГВ</v>
          </cell>
        </row>
        <row r="34712">
          <cell r="A34712" t="str">
            <v>БАГВ</v>
          </cell>
        </row>
        <row r="34713">
          <cell r="A34713" t="str">
            <v>БАГВ</v>
          </cell>
        </row>
        <row r="34714">
          <cell r="A34714" t="str">
            <v>БАГВ</v>
          </cell>
        </row>
        <row r="34715">
          <cell r="A34715" t="str">
            <v>БАГВ</v>
          </cell>
        </row>
        <row r="34716">
          <cell r="A34716" t="str">
            <v>БАГВ</v>
          </cell>
        </row>
        <row r="34717">
          <cell r="A34717" t="str">
            <v>БАГВ</v>
          </cell>
        </row>
        <row r="34718">
          <cell r="A34718" t="str">
            <v>БАГВ</v>
          </cell>
        </row>
        <row r="34719">
          <cell r="A34719" t="str">
            <v>БАГВ</v>
          </cell>
        </row>
        <row r="34720">
          <cell r="A34720" t="str">
            <v>БАГВ</v>
          </cell>
        </row>
        <row r="34721">
          <cell r="A34721" t="str">
            <v>БАГВ</v>
          </cell>
        </row>
        <row r="34722">
          <cell r="A34722" t="str">
            <v>БАГВ</v>
          </cell>
        </row>
        <row r="34723">
          <cell r="A34723" t="str">
            <v>БАГВ</v>
          </cell>
        </row>
        <row r="34724">
          <cell r="A34724" t="str">
            <v>БАГВ</v>
          </cell>
        </row>
        <row r="34725">
          <cell r="A34725" t="str">
            <v>БАГВ</v>
          </cell>
        </row>
        <row r="34726">
          <cell r="A34726" t="str">
            <v>БАГВ</v>
          </cell>
        </row>
        <row r="34727">
          <cell r="A34727" t="str">
            <v>БАГВ</v>
          </cell>
        </row>
        <row r="34728">
          <cell r="A34728" t="str">
            <v>БАГВ</v>
          </cell>
        </row>
        <row r="34729">
          <cell r="A34729" t="str">
            <v>БАГВ</v>
          </cell>
        </row>
        <row r="34730">
          <cell r="A34730" t="str">
            <v>БАГВ</v>
          </cell>
        </row>
        <row r="34731">
          <cell r="A34731" t="str">
            <v>БАГВ</v>
          </cell>
        </row>
        <row r="34732">
          <cell r="A34732" t="str">
            <v>БАГВ</v>
          </cell>
        </row>
        <row r="34733">
          <cell r="A34733" t="str">
            <v>БАГВ</v>
          </cell>
        </row>
        <row r="34734">
          <cell r="A34734" t="str">
            <v>БАГВ</v>
          </cell>
        </row>
        <row r="34735">
          <cell r="A34735" t="str">
            <v>БАГВ</v>
          </cell>
        </row>
        <row r="34736">
          <cell r="A34736" t="str">
            <v>БАГВ</v>
          </cell>
        </row>
        <row r="34737">
          <cell r="A34737" t="str">
            <v>БАГВ</v>
          </cell>
        </row>
        <row r="34738">
          <cell r="A34738" t="str">
            <v>БАГВ</v>
          </cell>
        </row>
        <row r="34739">
          <cell r="A34739" t="str">
            <v>БАГВ</v>
          </cell>
        </row>
        <row r="34740">
          <cell r="A34740" t="str">
            <v>БАГВ</v>
          </cell>
        </row>
        <row r="34741">
          <cell r="A34741" t="str">
            <v>БАГВ</v>
          </cell>
        </row>
        <row r="34742">
          <cell r="A34742" t="str">
            <v>БАГВ</v>
          </cell>
        </row>
        <row r="34743">
          <cell r="A34743" t="str">
            <v>БАГВ</v>
          </cell>
        </row>
        <row r="34744">
          <cell r="A34744" t="str">
            <v>БАГВ</v>
          </cell>
        </row>
        <row r="34745">
          <cell r="A34745" t="str">
            <v>БАГВ</v>
          </cell>
        </row>
        <row r="34746">
          <cell r="A34746" t="str">
            <v>БАГВ</v>
          </cell>
        </row>
        <row r="34747">
          <cell r="A34747" t="str">
            <v>БАГВ</v>
          </cell>
        </row>
        <row r="34748">
          <cell r="A34748" t="str">
            <v>БАГВ</v>
          </cell>
        </row>
        <row r="34749">
          <cell r="A34749" t="str">
            <v>БАГВ</v>
          </cell>
        </row>
        <row r="34750">
          <cell r="A34750" t="str">
            <v>БАГВ</v>
          </cell>
        </row>
        <row r="34751">
          <cell r="A34751" t="str">
            <v>БАГВ</v>
          </cell>
        </row>
        <row r="34752">
          <cell r="A34752" t="str">
            <v>БАГВ</v>
          </cell>
        </row>
        <row r="34753">
          <cell r="A34753" t="str">
            <v>БАГВ</v>
          </cell>
        </row>
        <row r="34754">
          <cell r="A34754" t="str">
            <v>БАГВ</v>
          </cell>
        </row>
        <row r="34755">
          <cell r="A34755" t="str">
            <v>БАГВ</v>
          </cell>
        </row>
        <row r="34756">
          <cell r="A34756" t="str">
            <v>БАГВ</v>
          </cell>
        </row>
        <row r="34757">
          <cell r="A34757" t="str">
            <v>БАГВ</v>
          </cell>
        </row>
        <row r="34758">
          <cell r="A34758" t="str">
            <v>БАГВ</v>
          </cell>
        </row>
        <row r="34759">
          <cell r="A34759" t="str">
            <v>БАГВ</v>
          </cell>
        </row>
        <row r="34760">
          <cell r="A34760" t="str">
            <v>БАГВ</v>
          </cell>
        </row>
        <row r="34761">
          <cell r="A34761" t="str">
            <v>БАГВ</v>
          </cell>
        </row>
        <row r="34762">
          <cell r="A34762" t="str">
            <v>БАГВ</v>
          </cell>
        </row>
        <row r="34763">
          <cell r="A34763" t="str">
            <v>БАГВ</v>
          </cell>
        </row>
        <row r="34764">
          <cell r="A34764" t="str">
            <v>БАГВ</v>
          </cell>
        </row>
        <row r="34765">
          <cell r="A34765" t="str">
            <v>БАГВ</v>
          </cell>
        </row>
        <row r="34766">
          <cell r="A34766" t="str">
            <v>БАГВ</v>
          </cell>
        </row>
        <row r="34767">
          <cell r="A34767" t="str">
            <v>БАГВ</v>
          </cell>
        </row>
        <row r="34768">
          <cell r="A34768" t="str">
            <v>БАГВ</v>
          </cell>
        </row>
        <row r="34769">
          <cell r="A34769" t="str">
            <v>БАГВ</v>
          </cell>
        </row>
        <row r="34770">
          <cell r="A34770" t="str">
            <v>БАГВ</v>
          </cell>
        </row>
        <row r="34771">
          <cell r="A34771" t="str">
            <v>БАГВ</v>
          </cell>
        </row>
        <row r="34772">
          <cell r="A34772" t="str">
            <v>БАГВ</v>
          </cell>
        </row>
        <row r="34773">
          <cell r="A34773" t="str">
            <v>БАГВ</v>
          </cell>
        </row>
        <row r="34774">
          <cell r="A34774" t="str">
            <v>БАГВ</v>
          </cell>
        </row>
        <row r="34775">
          <cell r="A34775" t="str">
            <v>БАГВ</v>
          </cell>
        </row>
        <row r="34776">
          <cell r="A34776" t="str">
            <v>БАГВ</v>
          </cell>
        </row>
        <row r="34777">
          <cell r="A34777" t="str">
            <v>БАГВ</v>
          </cell>
        </row>
        <row r="34778">
          <cell r="A34778" t="str">
            <v>БАГВ</v>
          </cell>
        </row>
        <row r="34779">
          <cell r="A34779" t="str">
            <v>БАГВ</v>
          </cell>
        </row>
        <row r="34780">
          <cell r="A34780" t="str">
            <v>БАГВ</v>
          </cell>
        </row>
        <row r="34781">
          <cell r="A34781" t="str">
            <v>БАГВ</v>
          </cell>
        </row>
        <row r="34782">
          <cell r="A34782" t="str">
            <v>БАГВ</v>
          </cell>
        </row>
        <row r="34783">
          <cell r="A34783" t="str">
            <v>БАГВ</v>
          </cell>
        </row>
        <row r="34784">
          <cell r="A34784" t="str">
            <v>БАГВ</v>
          </cell>
        </row>
        <row r="34785">
          <cell r="A34785" t="str">
            <v>БАГВ</v>
          </cell>
        </row>
        <row r="34786">
          <cell r="A34786" t="str">
            <v>БАГВ</v>
          </cell>
        </row>
        <row r="34787">
          <cell r="A34787" t="str">
            <v>БАГВ</v>
          </cell>
        </row>
        <row r="34788">
          <cell r="A34788" t="str">
            <v>БАГВ</v>
          </cell>
        </row>
        <row r="34789">
          <cell r="A34789" t="str">
            <v>БАГВ</v>
          </cell>
        </row>
        <row r="34790">
          <cell r="A34790" t="str">
            <v>БАГВ</v>
          </cell>
        </row>
        <row r="34791">
          <cell r="A34791" t="str">
            <v>БАГВ</v>
          </cell>
        </row>
        <row r="34792">
          <cell r="A34792" t="str">
            <v>БАГВ</v>
          </cell>
        </row>
        <row r="34793">
          <cell r="A34793" t="str">
            <v>БАГВ</v>
          </cell>
        </row>
        <row r="34794">
          <cell r="A34794" t="str">
            <v>БАГВ</v>
          </cell>
        </row>
        <row r="34795">
          <cell r="A34795" t="str">
            <v>БАГВ</v>
          </cell>
        </row>
        <row r="34796">
          <cell r="A34796" t="str">
            <v>БАГВ</v>
          </cell>
        </row>
        <row r="34797">
          <cell r="A34797" t="str">
            <v>БАГВ</v>
          </cell>
        </row>
        <row r="34798">
          <cell r="A34798" t="str">
            <v>БАГВ</v>
          </cell>
        </row>
        <row r="34799">
          <cell r="A34799" t="str">
            <v>БАГВ</v>
          </cell>
        </row>
        <row r="34800">
          <cell r="A34800" t="str">
            <v>БАГВ</v>
          </cell>
        </row>
        <row r="34801">
          <cell r="A34801" t="str">
            <v>БАГВ</v>
          </cell>
        </row>
        <row r="34802">
          <cell r="A34802" t="str">
            <v>БАГВ</v>
          </cell>
        </row>
        <row r="34803">
          <cell r="A34803" t="str">
            <v>БАГВ</v>
          </cell>
        </row>
        <row r="34804">
          <cell r="A34804" t="str">
            <v>БАГВ</v>
          </cell>
        </row>
        <row r="34805">
          <cell r="A34805" t="str">
            <v>БАГВ</v>
          </cell>
        </row>
        <row r="34806">
          <cell r="A34806" t="str">
            <v>БАГВ</v>
          </cell>
        </row>
        <row r="34807">
          <cell r="A34807" t="str">
            <v>БАГВ</v>
          </cell>
        </row>
        <row r="34808">
          <cell r="A34808" t="str">
            <v>БАГВ</v>
          </cell>
        </row>
        <row r="34809">
          <cell r="A34809" t="str">
            <v>БАГВ</v>
          </cell>
        </row>
        <row r="34810">
          <cell r="A34810" t="str">
            <v>БАГВ</v>
          </cell>
        </row>
        <row r="34811">
          <cell r="A34811" t="str">
            <v>БАГВ</v>
          </cell>
        </row>
        <row r="34812">
          <cell r="A34812" t="str">
            <v>БАГВ</v>
          </cell>
        </row>
        <row r="34813">
          <cell r="A34813" t="str">
            <v>БАГВ</v>
          </cell>
        </row>
        <row r="34814">
          <cell r="A34814" t="str">
            <v>БАГВ</v>
          </cell>
        </row>
        <row r="34815">
          <cell r="A34815" t="str">
            <v>БАГВ</v>
          </cell>
        </row>
        <row r="34816">
          <cell r="A34816" t="str">
            <v>БАГВ</v>
          </cell>
        </row>
        <row r="34817">
          <cell r="A34817" t="str">
            <v>БАГВ</v>
          </cell>
        </row>
        <row r="34818">
          <cell r="A34818" t="str">
            <v>БАГВ</v>
          </cell>
        </row>
        <row r="34819">
          <cell r="A34819" t="str">
            <v>БАГВ</v>
          </cell>
        </row>
        <row r="34820">
          <cell r="A34820" t="str">
            <v>БАГВ</v>
          </cell>
        </row>
        <row r="34821">
          <cell r="A34821" t="str">
            <v>БАГВ</v>
          </cell>
        </row>
        <row r="34822">
          <cell r="A34822" t="str">
            <v>БАГВ</v>
          </cell>
        </row>
        <row r="34823">
          <cell r="A34823" t="str">
            <v>БАГВ</v>
          </cell>
        </row>
        <row r="34824">
          <cell r="A34824" t="str">
            <v>БАГВ</v>
          </cell>
        </row>
        <row r="34825">
          <cell r="A34825" t="str">
            <v>БАГВ</v>
          </cell>
        </row>
        <row r="34826">
          <cell r="A34826" t="str">
            <v>БАГВ</v>
          </cell>
        </row>
        <row r="34827">
          <cell r="A34827" t="str">
            <v>БАГВ</v>
          </cell>
        </row>
        <row r="34828">
          <cell r="A34828" t="str">
            <v>БАГВ</v>
          </cell>
        </row>
        <row r="34829">
          <cell r="A34829" t="str">
            <v>БАГВ</v>
          </cell>
        </row>
        <row r="34830">
          <cell r="A34830" t="str">
            <v>БАГВ</v>
          </cell>
        </row>
        <row r="34831">
          <cell r="A34831" t="str">
            <v>БАГВ</v>
          </cell>
        </row>
        <row r="34832">
          <cell r="A34832" t="str">
            <v>БАГВ</v>
          </cell>
        </row>
        <row r="34833">
          <cell r="A34833" t="str">
            <v>БАГВ</v>
          </cell>
        </row>
        <row r="34834">
          <cell r="A34834" t="str">
            <v>БАГВ</v>
          </cell>
        </row>
        <row r="34835">
          <cell r="A34835" t="str">
            <v>БАГВ</v>
          </cell>
        </row>
        <row r="34836">
          <cell r="A34836" t="str">
            <v>БАГВ</v>
          </cell>
        </row>
        <row r="34837">
          <cell r="A34837" t="str">
            <v>БАГВ</v>
          </cell>
        </row>
        <row r="34838">
          <cell r="A34838" t="str">
            <v>БАГВ</v>
          </cell>
        </row>
        <row r="34839">
          <cell r="A34839" t="str">
            <v>БАГВ</v>
          </cell>
        </row>
        <row r="34840">
          <cell r="A34840" t="str">
            <v>БАГВ</v>
          </cell>
        </row>
        <row r="34841">
          <cell r="A34841" t="str">
            <v>БАГВ</v>
          </cell>
        </row>
        <row r="34842">
          <cell r="A34842" t="str">
            <v>БАГВ</v>
          </cell>
        </row>
        <row r="34843">
          <cell r="A34843" t="str">
            <v>БАГВ</v>
          </cell>
        </row>
        <row r="34844">
          <cell r="A34844" t="str">
            <v>БАГВ</v>
          </cell>
        </row>
        <row r="34845">
          <cell r="A34845" t="str">
            <v>БАГВ</v>
          </cell>
        </row>
        <row r="34846">
          <cell r="A34846" t="str">
            <v>БАГВ</v>
          </cell>
        </row>
        <row r="34847">
          <cell r="A34847" t="str">
            <v>БАГВ</v>
          </cell>
        </row>
        <row r="34848">
          <cell r="A34848" t="str">
            <v>БАГВ</v>
          </cell>
        </row>
        <row r="34849">
          <cell r="A34849" t="str">
            <v>БАГВ</v>
          </cell>
        </row>
        <row r="34850">
          <cell r="A34850" t="str">
            <v>БАГВ</v>
          </cell>
        </row>
        <row r="34851">
          <cell r="A34851" t="str">
            <v>БАГВ</v>
          </cell>
        </row>
        <row r="34852">
          <cell r="A34852" t="str">
            <v>БАГВ</v>
          </cell>
        </row>
        <row r="34853">
          <cell r="A34853" t="str">
            <v>БАГВ</v>
          </cell>
        </row>
        <row r="34854">
          <cell r="A34854" t="str">
            <v>БАГВ</v>
          </cell>
        </row>
        <row r="34855">
          <cell r="A34855" t="str">
            <v>БАГВ</v>
          </cell>
        </row>
        <row r="34856">
          <cell r="A34856" t="str">
            <v>БАГВ</v>
          </cell>
        </row>
        <row r="34857">
          <cell r="A34857" t="str">
            <v>БАГВ</v>
          </cell>
        </row>
        <row r="34858">
          <cell r="A34858" t="str">
            <v>БАГВ</v>
          </cell>
        </row>
        <row r="34859">
          <cell r="A34859" t="str">
            <v>БАГВ</v>
          </cell>
        </row>
        <row r="34860">
          <cell r="A34860" t="str">
            <v>БАГВ</v>
          </cell>
        </row>
        <row r="34861">
          <cell r="A34861" t="str">
            <v>БАГВ</v>
          </cell>
        </row>
        <row r="34862">
          <cell r="A34862" t="str">
            <v>БАГВ</v>
          </cell>
        </row>
        <row r="34863">
          <cell r="A34863" t="str">
            <v>БАГВ</v>
          </cell>
        </row>
        <row r="34864">
          <cell r="A34864" t="str">
            <v>БАГВ</v>
          </cell>
        </row>
        <row r="34865">
          <cell r="A34865" t="str">
            <v>БАГВ</v>
          </cell>
        </row>
        <row r="34866">
          <cell r="A34866" t="str">
            <v>БАГВ</v>
          </cell>
        </row>
        <row r="34867">
          <cell r="A34867" t="str">
            <v>БАГВ</v>
          </cell>
        </row>
        <row r="34868">
          <cell r="A34868" t="str">
            <v>БАГВ</v>
          </cell>
        </row>
        <row r="34869">
          <cell r="A34869" t="str">
            <v>БАГВ</v>
          </cell>
        </row>
        <row r="34870">
          <cell r="A34870" t="str">
            <v>БАГВ</v>
          </cell>
        </row>
        <row r="34871">
          <cell r="A34871" t="str">
            <v>БАГВ</v>
          </cell>
        </row>
        <row r="34872">
          <cell r="A34872" t="str">
            <v>БАГВ</v>
          </cell>
        </row>
        <row r="34873">
          <cell r="A34873" t="str">
            <v>БАГВ</v>
          </cell>
        </row>
        <row r="34874">
          <cell r="A34874" t="str">
            <v>БАГВ</v>
          </cell>
        </row>
        <row r="34875">
          <cell r="A34875" t="str">
            <v>БАГВ</v>
          </cell>
        </row>
        <row r="34876">
          <cell r="A34876" t="str">
            <v>БАГВ</v>
          </cell>
        </row>
        <row r="34877">
          <cell r="A34877" t="str">
            <v>БАГВ</v>
          </cell>
        </row>
        <row r="34878">
          <cell r="A34878" t="str">
            <v>БАГВ</v>
          </cell>
        </row>
        <row r="34879">
          <cell r="A34879" t="str">
            <v>БАГВ</v>
          </cell>
        </row>
        <row r="34880">
          <cell r="A34880" t="str">
            <v>БАГВ</v>
          </cell>
        </row>
        <row r="34881">
          <cell r="A34881" t="str">
            <v>БАГВ</v>
          </cell>
        </row>
        <row r="34882">
          <cell r="A34882" t="str">
            <v>БАГВ</v>
          </cell>
        </row>
        <row r="34883">
          <cell r="A34883" t="str">
            <v>БАГВ</v>
          </cell>
        </row>
        <row r="34884">
          <cell r="A34884" t="str">
            <v>БАГВ</v>
          </cell>
        </row>
        <row r="34885">
          <cell r="A34885" t="str">
            <v>БАГВ</v>
          </cell>
        </row>
        <row r="34886">
          <cell r="A34886" t="str">
            <v>БАГВ</v>
          </cell>
        </row>
        <row r="34887">
          <cell r="A34887" t="str">
            <v>БАГВ</v>
          </cell>
        </row>
        <row r="34888">
          <cell r="A34888" t="str">
            <v>БАГВ</v>
          </cell>
        </row>
        <row r="34889">
          <cell r="A34889" t="str">
            <v>БАГВ</v>
          </cell>
        </row>
        <row r="34890">
          <cell r="A34890" t="str">
            <v>БАГВ</v>
          </cell>
        </row>
        <row r="34891">
          <cell r="A34891" t="str">
            <v>БАГВ</v>
          </cell>
        </row>
        <row r="34892">
          <cell r="A34892" t="str">
            <v>БАГВ</v>
          </cell>
        </row>
        <row r="34893">
          <cell r="A34893" t="str">
            <v>БАГВ</v>
          </cell>
        </row>
        <row r="34894">
          <cell r="A34894" t="str">
            <v>БАГВ</v>
          </cell>
        </row>
        <row r="34895">
          <cell r="A34895" t="str">
            <v>БАГВ</v>
          </cell>
        </row>
        <row r="34896">
          <cell r="A34896" t="str">
            <v>БАГВ</v>
          </cell>
        </row>
        <row r="34897">
          <cell r="A34897" t="str">
            <v>БАГВ</v>
          </cell>
        </row>
        <row r="34898">
          <cell r="A34898" t="str">
            <v>БАГВ</v>
          </cell>
        </row>
        <row r="34899">
          <cell r="A34899" t="str">
            <v>БАГВ</v>
          </cell>
        </row>
        <row r="34900">
          <cell r="A34900" t="str">
            <v>БАГВ</v>
          </cell>
        </row>
        <row r="34901">
          <cell r="A34901" t="str">
            <v>БАГВ</v>
          </cell>
        </row>
        <row r="34902">
          <cell r="A34902" t="str">
            <v>БАГВ</v>
          </cell>
        </row>
        <row r="34903">
          <cell r="A34903" t="str">
            <v>БАГВ</v>
          </cell>
        </row>
        <row r="34904">
          <cell r="A34904" t="str">
            <v>БАГВ</v>
          </cell>
        </row>
        <row r="34905">
          <cell r="A34905" t="str">
            <v>БАГВ</v>
          </cell>
        </row>
        <row r="34906">
          <cell r="A34906" t="str">
            <v>БАГВ</v>
          </cell>
        </row>
        <row r="34907">
          <cell r="A34907" t="str">
            <v>БАГВ</v>
          </cell>
        </row>
        <row r="34908">
          <cell r="A34908" t="str">
            <v>БАГВ</v>
          </cell>
        </row>
        <row r="34909">
          <cell r="A34909" t="str">
            <v>БАГВ</v>
          </cell>
        </row>
        <row r="34910">
          <cell r="A34910" t="str">
            <v>БАГВ</v>
          </cell>
        </row>
        <row r="34911">
          <cell r="A34911" t="str">
            <v>БАГВ</v>
          </cell>
        </row>
        <row r="34912">
          <cell r="A34912" t="str">
            <v>БАГВ</v>
          </cell>
        </row>
        <row r="34913">
          <cell r="A34913" t="str">
            <v>БАГВ</v>
          </cell>
        </row>
        <row r="34914">
          <cell r="A34914" t="str">
            <v>БАГВ</v>
          </cell>
        </row>
        <row r="34915">
          <cell r="A34915" t="str">
            <v>БАГВ</v>
          </cell>
        </row>
        <row r="34916">
          <cell r="A34916" t="str">
            <v>БАГВ</v>
          </cell>
        </row>
        <row r="34917">
          <cell r="A34917" t="str">
            <v>БАГВ</v>
          </cell>
        </row>
        <row r="34918">
          <cell r="A34918" t="str">
            <v>БАГВ</v>
          </cell>
        </row>
        <row r="34919">
          <cell r="A34919" t="str">
            <v>БАГВ</v>
          </cell>
        </row>
        <row r="34920">
          <cell r="A34920" t="str">
            <v>БАГВ</v>
          </cell>
        </row>
        <row r="34921">
          <cell r="A34921" t="str">
            <v>БАГВ</v>
          </cell>
        </row>
        <row r="34922">
          <cell r="A34922" t="str">
            <v>БАГВ</v>
          </cell>
        </row>
        <row r="34923">
          <cell r="A34923" t="str">
            <v>БАГВ</v>
          </cell>
        </row>
        <row r="34924">
          <cell r="A34924" t="str">
            <v>БАГВ</v>
          </cell>
        </row>
        <row r="34925">
          <cell r="A34925" t="str">
            <v>БАГВ</v>
          </cell>
        </row>
        <row r="34926">
          <cell r="A34926" t="str">
            <v>БАГВ</v>
          </cell>
        </row>
        <row r="34927">
          <cell r="A34927" t="str">
            <v>БАГВ</v>
          </cell>
        </row>
        <row r="34928">
          <cell r="A34928" t="str">
            <v>БАГВ</v>
          </cell>
        </row>
        <row r="34929">
          <cell r="A34929" t="str">
            <v>БАГВ</v>
          </cell>
        </row>
        <row r="34930">
          <cell r="A34930" t="str">
            <v>БАГВ</v>
          </cell>
        </row>
        <row r="34931">
          <cell r="A34931" t="str">
            <v>БАГВ</v>
          </cell>
        </row>
        <row r="34932">
          <cell r="A34932" t="str">
            <v>БАГВ</v>
          </cell>
        </row>
        <row r="34933">
          <cell r="A34933" t="str">
            <v>БАГВ</v>
          </cell>
        </row>
        <row r="34934">
          <cell r="A34934" t="str">
            <v>БАГВ</v>
          </cell>
        </row>
        <row r="34935">
          <cell r="A34935" t="str">
            <v>БАГВ</v>
          </cell>
        </row>
        <row r="34936">
          <cell r="A34936" t="str">
            <v>БАГВ</v>
          </cell>
        </row>
        <row r="34937">
          <cell r="A34937" t="str">
            <v>БАГВ</v>
          </cell>
        </row>
        <row r="34938">
          <cell r="A34938" t="str">
            <v>БАГВ</v>
          </cell>
        </row>
        <row r="34939">
          <cell r="A34939" t="str">
            <v>БАГВ</v>
          </cell>
        </row>
        <row r="34940">
          <cell r="A34940" t="str">
            <v>БАГВ</v>
          </cell>
        </row>
        <row r="34941">
          <cell r="A34941" t="str">
            <v>БАГВ</v>
          </cell>
        </row>
        <row r="34942">
          <cell r="A34942" t="str">
            <v>БАГВ</v>
          </cell>
        </row>
        <row r="34943">
          <cell r="A34943" t="str">
            <v>БАГВ</v>
          </cell>
        </row>
        <row r="34944">
          <cell r="A34944" t="str">
            <v>БАГВ</v>
          </cell>
        </row>
        <row r="34945">
          <cell r="A34945" t="str">
            <v>БАГВ</v>
          </cell>
        </row>
        <row r="34946">
          <cell r="A34946" t="str">
            <v>БАГВ</v>
          </cell>
        </row>
        <row r="34947">
          <cell r="A34947" t="str">
            <v>БАГВ</v>
          </cell>
        </row>
        <row r="34948">
          <cell r="A34948" t="str">
            <v>БАГВ</v>
          </cell>
        </row>
        <row r="34949">
          <cell r="A34949" t="str">
            <v>БАГВ</v>
          </cell>
        </row>
        <row r="34950">
          <cell r="A34950" t="str">
            <v>БАГВ</v>
          </cell>
        </row>
        <row r="34951">
          <cell r="A34951" t="str">
            <v>БАГВ</v>
          </cell>
        </row>
        <row r="34952">
          <cell r="A34952" t="str">
            <v>БАГВ</v>
          </cell>
        </row>
        <row r="34953">
          <cell r="A34953" t="str">
            <v>БАГВ</v>
          </cell>
        </row>
        <row r="34954">
          <cell r="A34954" t="str">
            <v>БАГВ</v>
          </cell>
        </row>
        <row r="34955">
          <cell r="A34955" t="str">
            <v>БАГВ</v>
          </cell>
        </row>
        <row r="34956">
          <cell r="A34956" t="str">
            <v>БАГВ</v>
          </cell>
        </row>
        <row r="34957">
          <cell r="A34957" t="str">
            <v>БАГВ</v>
          </cell>
        </row>
        <row r="34958">
          <cell r="A34958" t="str">
            <v>БАГВ</v>
          </cell>
        </row>
        <row r="34959">
          <cell r="A34959" t="str">
            <v>БАГВ</v>
          </cell>
        </row>
        <row r="34960">
          <cell r="A34960" t="str">
            <v>БАГВ</v>
          </cell>
        </row>
        <row r="34961">
          <cell r="A34961" t="str">
            <v>БАГВ</v>
          </cell>
        </row>
        <row r="34962">
          <cell r="A34962" t="str">
            <v>БАГВ</v>
          </cell>
        </row>
        <row r="34963">
          <cell r="A34963" t="str">
            <v>БАГВ</v>
          </cell>
        </row>
        <row r="34964">
          <cell r="A34964" t="str">
            <v>БАГВ</v>
          </cell>
        </row>
        <row r="34965">
          <cell r="A34965" t="str">
            <v>БАГВ</v>
          </cell>
        </row>
        <row r="34966">
          <cell r="A34966" t="str">
            <v>БАГВ</v>
          </cell>
        </row>
        <row r="34967">
          <cell r="A34967" t="str">
            <v>БАГВ</v>
          </cell>
        </row>
        <row r="34968">
          <cell r="A34968" t="str">
            <v>БАГВ</v>
          </cell>
        </row>
        <row r="34969">
          <cell r="A34969" t="str">
            <v>БАГВ</v>
          </cell>
        </row>
        <row r="34970">
          <cell r="A34970" t="str">
            <v>БАГВ</v>
          </cell>
        </row>
        <row r="34971">
          <cell r="A34971" t="str">
            <v>БАГВ</v>
          </cell>
        </row>
        <row r="34972">
          <cell r="A34972" t="str">
            <v>БАГВ</v>
          </cell>
        </row>
        <row r="34973">
          <cell r="A34973" t="str">
            <v>БАГВ</v>
          </cell>
        </row>
        <row r="34974">
          <cell r="A34974" t="str">
            <v>БАГВ</v>
          </cell>
        </row>
        <row r="34975">
          <cell r="A34975" t="str">
            <v>БАГВ</v>
          </cell>
        </row>
        <row r="34976">
          <cell r="A34976" t="str">
            <v>БАГВ</v>
          </cell>
        </row>
        <row r="34977">
          <cell r="A34977" t="str">
            <v>БАГВ</v>
          </cell>
        </row>
        <row r="34978">
          <cell r="A34978" t="str">
            <v>БАГВ</v>
          </cell>
        </row>
        <row r="34979">
          <cell r="A34979" t="str">
            <v>БАГВ</v>
          </cell>
        </row>
        <row r="34980">
          <cell r="A34980" t="str">
            <v>БАГВ</v>
          </cell>
        </row>
        <row r="34981">
          <cell r="A34981" t="str">
            <v>БАГВ</v>
          </cell>
        </row>
        <row r="34982">
          <cell r="A34982" t="str">
            <v>БАГВ</v>
          </cell>
        </row>
        <row r="34983">
          <cell r="A34983" t="str">
            <v>БАГВ</v>
          </cell>
        </row>
        <row r="34984">
          <cell r="A34984" t="str">
            <v>БАГВ</v>
          </cell>
        </row>
        <row r="34985">
          <cell r="A34985" t="str">
            <v>БАГВ</v>
          </cell>
        </row>
        <row r="34986">
          <cell r="A34986" t="str">
            <v>БАГВ</v>
          </cell>
        </row>
        <row r="34987">
          <cell r="A34987" t="str">
            <v>БАГВ</v>
          </cell>
        </row>
        <row r="34988">
          <cell r="A34988" t="str">
            <v>БАГВ</v>
          </cell>
        </row>
        <row r="34989">
          <cell r="A34989" t="str">
            <v>БАГВ</v>
          </cell>
        </row>
        <row r="34990">
          <cell r="A34990" t="str">
            <v>БАГВ</v>
          </cell>
        </row>
        <row r="34991">
          <cell r="A34991" t="str">
            <v>БАГВ</v>
          </cell>
        </row>
        <row r="34992">
          <cell r="A34992" t="str">
            <v>БАГВ</v>
          </cell>
        </row>
        <row r="34993">
          <cell r="A34993" t="str">
            <v>БАГВ</v>
          </cell>
        </row>
        <row r="34994">
          <cell r="A34994" t="str">
            <v>БАГВ</v>
          </cell>
        </row>
        <row r="34995">
          <cell r="A34995" t="str">
            <v>БАГВ</v>
          </cell>
        </row>
        <row r="34996">
          <cell r="A34996" t="str">
            <v>БАГВ</v>
          </cell>
        </row>
        <row r="34997">
          <cell r="A34997" t="str">
            <v>БАГВ</v>
          </cell>
        </row>
        <row r="34998">
          <cell r="A34998" t="str">
            <v>БАГВ</v>
          </cell>
        </row>
        <row r="34999">
          <cell r="A34999" t="str">
            <v>БАГВ</v>
          </cell>
        </row>
        <row r="35000">
          <cell r="A35000" t="str">
            <v>БАГВ</v>
          </cell>
        </row>
        <row r="35001">
          <cell r="A35001" t="str">
            <v>БАГВ</v>
          </cell>
        </row>
        <row r="35002">
          <cell r="A35002" t="str">
            <v>БАГВ</v>
          </cell>
        </row>
        <row r="35003">
          <cell r="A35003" t="str">
            <v>БАГВ</v>
          </cell>
        </row>
        <row r="35004">
          <cell r="A35004" t="str">
            <v>БАГВ</v>
          </cell>
        </row>
        <row r="35005">
          <cell r="A35005" t="str">
            <v>БАГВ</v>
          </cell>
        </row>
        <row r="35006">
          <cell r="A35006" t="str">
            <v>БАГВ</v>
          </cell>
        </row>
        <row r="35007">
          <cell r="A35007" t="str">
            <v>БАГВ</v>
          </cell>
        </row>
        <row r="35008">
          <cell r="A35008" t="str">
            <v>БАГВ</v>
          </cell>
        </row>
        <row r="35009">
          <cell r="A35009" t="str">
            <v>БАГВ</v>
          </cell>
        </row>
        <row r="35010">
          <cell r="A35010" t="str">
            <v>БАГВ</v>
          </cell>
        </row>
        <row r="35011">
          <cell r="A35011" t="str">
            <v>БАГВ</v>
          </cell>
        </row>
        <row r="35012">
          <cell r="A35012" t="str">
            <v>БАГВ</v>
          </cell>
        </row>
        <row r="35013">
          <cell r="A35013" t="str">
            <v>БАГВ</v>
          </cell>
        </row>
        <row r="35014">
          <cell r="A35014" t="str">
            <v>БАГВ</v>
          </cell>
        </row>
        <row r="35015">
          <cell r="A35015" t="str">
            <v>БАГВ</v>
          </cell>
        </row>
        <row r="35016">
          <cell r="A35016" t="str">
            <v>БАГВ</v>
          </cell>
        </row>
        <row r="35017">
          <cell r="A35017" t="str">
            <v>БАГВ</v>
          </cell>
        </row>
        <row r="35018">
          <cell r="A35018" t="str">
            <v>БАГВ</v>
          </cell>
        </row>
        <row r="35019">
          <cell r="A35019" t="str">
            <v>БАГВ</v>
          </cell>
        </row>
        <row r="35020">
          <cell r="A35020" t="str">
            <v>БАГВ</v>
          </cell>
        </row>
        <row r="35021">
          <cell r="A35021" t="str">
            <v>БАГВ</v>
          </cell>
        </row>
        <row r="35022">
          <cell r="A35022" t="str">
            <v>БАГВ</v>
          </cell>
        </row>
        <row r="35023">
          <cell r="A35023" t="str">
            <v>БАГВ</v>
          </cell>
        </row>
        <row r="35024">
          <cell r="A35024" t="str">
            <v>БАГВ</v>
          </cell>
        </row>
        <row r="35025">
          <cell r="A35025" t="str">
            <v>БАГВ</v>
          </cell>
        </row>
        <row r="35026">
          <cell r="A35026" t="str">
            <v>БАГВ</v>
          </cell>
        </row>
        <row r="35027">
          <cell r="A35027" t="str">
            <v>БАГВ</v>
          </cell>
        </row>
        <row r="35028">
          <cell r="A35028" t="str">
            <v>БАГВ</v>
          </cell>
        </row>
        <row r="35029">
          <cell r="A35029" t="str">
            <v>БАГВ</v>
          </cell>
        </row>
        <row r="35030">
          <cell r="A35030" t="str">
            <v>БАГВ</v>
          </cell>
        </row>
        <row r="35031">
          <cell r="A35031" t="str">
            <v>БАГВ</v>
          </cell>
        </row>
        <row r="35032">
          <cell r="A35032" t="str">
            <v>БАГВ</v>
          </cell>
        </row>
        <row r="35033">
          <cell r="A35033" t="str">
            <v>БАГВ</v>
          </cell>
        </row>
        <row r="35034">
          <cell r="A35034" t="str">
            <v>БАГВ</v>
          </cell>
        </row>
        <row r="35035">
          <cell r="A35035" t="str">
            <v>БАГВ</v>
          </cell>
        </row>
        <row r="35036">
          <cell r="A35036" t="str">
            <v>БАГВ</v>
          </cell>
        </row>
        <row r="35037">
          <cell r="A35037" t="str">
            <v>БАГВ</v>
          </cell>
        </row>
        <row r="35038">
          <cell r="A35038" t="str">
            <v>БАГВ</v>
          </cell>
        </row>
        <row r="35039">
          <cell r="A35039" t="str">
            <v>БАГВ</v>
          </cell>
        </row>
        <row r="35040">
          <cell r="A35040" t="str">
            <v>БАГВ</v>
          </cell>
        </row>
        <row r="35041">
          <cell r="A35041" t="str">
            <v>БАГВ</v>
          </cell>
        </row>
        <row r="35042">
          <cell r="A35042" t="str">
            <v>БАГВ</v>
          </cell>
        </row>
        <row r="35043">
          <cell r="A35043" t="str">
            <v>БАГВ</v>
          </cell>
        </row>
        <row r="35044">
          <cell r="A35044" t="str">
            <v>БАГВ</v>
          </cell>
        </row>
        <row r="35045">
          <cell r="A35045" t="str">
            <v>БАГВ</v>
          </cell>
        </row>
        <row r="35046">
          <cell r="A35046" t="str">
            <v>БАГВ</v>
          </cell>
        </row>
        <row r="35047">
          <cell r="A35047" t="str">
            <v>БАГВ</v>
          </cell>
        </row>
        <row r="35048">
          <cell r="A35048" t="str">
            <v>БАГВ</v>
          </cell>
        </row>
        <row r="35049">
          <cell r="A35049" t="str">
            <v>БАГВ</v>
          </cell>
        </row>
        <row r="35050">
          <cell r="A35050" t="str">
            <v>БАГВ</v>
          </cell>
        </row>
        <row r="35051">
          <cell r="A35051" t="str">
            <v>БАГВ</v>
          </cell>
        </row>
        <row r="35052">
          <cell r="A35052" t="str">
            <v>БАГВ</v>
          </cell>
        </row>
        <row r="35053">
          <cell r="A35053" t="str">
            <v>БАГВ</v>
          </cell>
        </row>
        <row r="35054">
          <cell r="A35054" t="str">
            <v>БАГВ</v>
          </cell>
        </row>
        <row r="35055">
          <cell r="A35055" t="str">
            <v>БАГВ</v>
          </cell>
        </row>
        <row r="35056">
          <cell r="A35056" t="str">
            <v>БАГВ</v>
          </cell>
        </row>
        <row r="35057">
          <cell r="A35057" t="str">
            <v>БАГВ</v>
          </cell>
        </row>
        <row r="35058">
          <cell r="A35058" t="str">
            <v>БАГВ</v>
          </cell>
        </row>
        <row r="35059">
          <cell r="A35059" t="str">
            <v>БАГВ</v>
          </cell>
        </row>
        <row r="35060">
          <cell r="A35060" t="str">
            <v>БАГВ</v>
          </cell>
        </row>
        <row r="35061">
          <cell r="A35061" t="str">
            <v>БАГВ</v>
          </cell>
        </row>
        <row r="35062">
          <cell r="A35062" t="str">
            <v>БАГВ</v>
          </cell>
        </row>
        <row r="35063">
          <cell r="A35063" t="str">
            <v>БАГВ</v>
          </cell>
        </row>
        <row r="35064">
          <cell r="A35064" t="str">
            <v>БАГВ</v>
          </cell>
        </row>
        <row r="35065">
          <cell r="A35065" t="str">
            <v>БАГВ</v>
          </cell>
        </row>
        <row r="35066">
          <cell r="A35066" t="str">
            <v>БАГВ</v>
          </cell>
        </row>
        <row r="35067">
          <cell r="A35067" t="str">
            <v>БАГВ</v>
          </cell>
        </row>
        <row r="35068">
          <cell r="A35068" t="str">
            <v>БАГВ</v>
          </cell>
        </row>
        <row r="35069">
          <cell r="A35069" t="str">
            <v>БАГВ</v>
          </cell>
        </row>
        <row r="35070">
          <cell r="A35070" t="str">
            <v>БАГВ</v>
          </cell>
        </row>
        <row r="35071">
          <cell r="A35071" t="str">
            <v>БАГВ</v>
          </cell>
        </row>
        <row r="35072">
          <cell r="A35072" t="str">
            <v>БАГВ</v>
          </cell>
        </row>
        <row r="35073">
          <cell r="A35073" t="str">
            <v>БАГВ</v>
          </cell>
        </row>
        <row r="35074">
          <cell r="A35074" t="str">
            <v>БАГВ</v>
          </cell>
        </row>
        <row r="35075">
          <cell r="A35075" t="str">
            <v>БАГВ</v>
          </cell>
        </row>
        <row r="35076">
          <cell r="A35076" t="str">
            <v>БАГВ</v>
          </cell>
        </row>
        <row r="35077">
          <cell r="A35077" t="str">
            <v>БАГВ</v>
          </cell>
        </row>
        <row r="35078">
          <cell r="A35078" t="str">
            <v>БАГВ</v>
          </cell>
        </row>
        <row r="35079">
          <cell r="A35079" t="str">
            <v>БАГВ</v>
          </cell>
        </row>
        <row r="35080">
          <cell r="A35080" t="str">
            <v>БАГВ</v>
          </cell>
        </row>
        <row r="35081">
          <cell r="A35081" t="str">
            <v>БАГВ</v>
          </cell>
        </row>
        <row r="35082">
          <cell r="A35082" t="str">
            <v>БАГВ</v>
          </cell>
        </row>
        <row r="35083">
          <cell r="A35083" t="str">
            <v>БАГВ</v>
          </cell>
        </row>
        <row r="35084">
          <cell r="A35084" t="str">
            <v>БАГВ</v>
          </cell>
        </row>
        <row r="35085">
          <cell r="A35085" t="str">
            <v>БАГВ</v>
          </cell>
        </row>
        <row r="35086">
          <cell r="A35086" t="str">
            <v>БАГВ</v>
          </cell>
        </row>
        <row r="35087">
          <cell r="A35087" t="str">
            <v>БАГВ</v>
          </cell>
        </row>
        <row r="35088">
          <cell r="A35088" t="str">
            <v>БАГВ</v>
          </cell>
        </row>
        <row r="35089">
          <cell r="A35089" t="str">
            <v>БАГВ</v>
          </cell>
        </row>
        <row r="35090">
          <cell r="A35090" t="str">
            <v>БАГВ</v>
          </cell>
        </row>
        <row r="35091">
          <cell r="A35091" t="str">
            <v>БАГВ</v>
          </cell>
        </row>
        <row r="35092">
          <cell r="A35092" t="str">
            <v>БАГВ</v>
          </cell>
        </row>
        <row r="35093">
          <cell r="A35093" t="str">
            <v>БАГВ</v>
          </cell>
        </row>
        <row r="35094">
          <cell r="A35094" t="str">
            <v>БАГВ</v>
          </cell>
        </row>
        <row r="35095">
          <cell r="A35095" t="str">
            <v>БАГВ</v>
          </cell>
        </row>
        <row r="35096">
          <cell r="A35096" t="str">
            <v>БАГВ</v>
          </cell>
        </row>
        <row r="35097">
          <cell r="A35097" t="str">
            <v>БАГВ</v>
          </cell>
        </row>
        <row r="35098">
          <cell r="A35098" t="str">
            <v>БАГВ</v>
          </cell>
        </row>
        <row r="35099">
          <cell r="A35099" t="str">
            <v>БАГВ</v>
          </cell>
        </row>
        <row r="35100">
          <cell r="A35100" t="str">
            <v>БАГВ</v>
          </cell>
        </row>
        <row r="35101">
          <cell r="A35101" t="str">
            <v>БАГВ</v>
          </cell>
        </row>
        <row r="35102">
          <cell r="A35102" t="str">
            <v>БАГВ</v>
          </cell>
        </row>
        <row r="35103">
          <cell r="A35103" t="str">
            <v>БАГВ</v>
          </cell>
        </row>
        <row r="35104">
          <cell r="A35104" t="str">
            <v>БАГВ</v>
          </cell>
        </row>
        <row r="35105">
          <cell r="A35105" t="str">
            <v>БАГВ</v>
          </cell>
        </row>
        <row r="35106">
          <cell r="A35106" t="str">
            <v>БАГВ</v>
          </cell>
        </row>
        <row r="35107">
          <cell r="A35107" t="str">
            <v>БАГВ</v>
          </cell>
        </row>
        <row r="35108">
          <cell r="A35108" t="str">
            <v>БАГВ</v>
          </cell>
        </row>
        <row r="35109">
          <cell r="A35109" t="str">
            <v>БАГВ</v>
          </cell>
        </row>
        <row r="35110">
          <cell r="A35110" t="str">
            <v>БАГВ</v>
          </cell>
        </row>
        <row r="35111">
          <cell r="A35111" t="str">
            <v>БАГВ</v>
          </cell>
        </row>
        <row r="35112">
          <cell r="A35112" t="str">
            <v>БАГВ</v>
          </cell>
        </row>
        <row r="35113">
          <cell r="A35113" t="str">
            <v>БАГВ</v>
          </cell>
        </row>
        <row r="35114">
          <cell r="A35114" t="str">
            <v>БАГВ</v>
          </cell>
        </row>
        <row r="35115">
          <cell r="A35115" t="str">
            <v>БАГВ</v>
          </cell>
        </row>
        <row r="35116">
          <cell r="A35116" t="str">
            <v>БАГВ</v>
          </cell>
        </row>
        <row r="35117">
          <cell r="A35117" t="str">
            <v>БАГВ</v>
          </cell>
        </row>
        <row r="35118">
          <cell r="A35118" t="str">
            <v>БАГВ</v>
          </cell>
        </row>
        <row r="35119">
          <cell r="A35119" t="str">
            <v>БАГВ</v>
          </cell>
        </row>
        <row r="35120">
          <cell r="A35120" t="str">
            <v>БАГВ</v>
          </cell>
        </row>
        <row r="35121">
          <cell r="A35121" t="str">
            <v>БАГВ</v>
          </cell>
        </row>
        <row r="35122">
          <cell r="A35122" t="str">
            <v>БАГВ</v>
          </cell>
        </row>
        <row r="35123">
          <cell r="A35123" t="str">
            <v>БАГВ</v>
          </cell>
        </row>
        <row r="35124">
          <cell r="A35124" t="str">
            <v>БАГВ</v>
          </cell>
        </row>
        <row r="35125">
          <cell r="A35125" t="str">
            <v>БАГВ</v>
          </cell>
        </row>
        <row r="35126">
          <cell r="A35126" t="str">
            <v>БАГВ</v>
          </cell>
        </row>
        <row r="35127">
          <cell r="A35127" t="str">
            <v>БАГВ</v>
          </cell>
        </row>
        <row r="35128">
          <cell r="A35128" t="str">
            <v>БАГВ</v>
          </cell>
        </row>
        <row r="35129">
          <cell r="A35129" t="str">
            <v>БАГВ</v>
          </cell>
        </row>
        <row r="35130">
          <cell r="A35130" t="str">
            <v>БАГВ</v>
          </cell>
        </row>
        <row r="35131">
          <cell r="A35131" t="str">
            <v>БАГВ</v>
          </cell>
        </row>
        <row r="35132">
          <cell r="A35132" t="str">
            <v>БАГВ</v>
          </cell>
        </row>
        <row r="35133">
          <cell r="A35133" t="str">
            <v>БАГВ</v>
          </cell>
        </row>
        <row r="35134">
          <cell r="A35134" t="str">
            <v>БАГВ</v>
          </cell>
        </row>
        <row r="35135">
          <cell r="A35135" t="str">
            <v>БАГВ</v>
          </cell>
        </row>
        <row r="35136">
          <cell r="A35136" t="str">
            <v>БАГВ</v>
          </cell>
        </row>
        <row r="35137">
          <cell r="A35137" t="str">
            <v>БАГВ</v>
          </cell>
        </row>
        <row r="35138">
          <cell r="A35138" t="str">
            <v>БАГВ</v>
          </cell>
        </row>
        <row r="35139">
          <cell r="A35139" t="str">
            <v>БАГВ</v>
          </cell>
        </row>
        <row r="35140">
          <cell r="A35140" t="str">
            <v>БАГВ</v>
          </cell>
        </row>
        <row r="35141">
          <cell r="A35141" t="str">
            <v>БАГВ</v>
          </cell>
        </row>
        <row r="35142">
          <cell r="A35142" t="str">
            <v>БАГВ</v>
          </cell>
        </row>
        <row r="35143">
          <cell r="A35143" t="str">
            <v>БАГВ</v>
          </cell>
        </row>
        <row r="35144">
          <cell r="A35144" t="str">
            <v>БАГВ</v>
          </cell>
        </row>
        <row r="35145">
          <cell r="A35145" t="str">
            <v>БАГВ</v>
          </cell>
        </row>
        <row r="35146">
          <cell r="A35146" t="str">
            <v>БАГВ</v>
          </cell>
        </row>
        <row r="35147">
          <cell r="A35147" t="str">
            <v>БАГВ</v>
          </cell>
        </row>
        <row r="35148">
          <cell r="A35148" t="str">
            <v>БАГВ</v>
          </cell>
        </row>
        <row r="35149">
          <cell r="A35149" t="str">
            <v>БАГВ</v>
          </cell>
        </row>
        <row r="35150">
          <cell r="A35150" t="str">
            <v>БАГВ</v>
          </cell>
        </row>
        <row r="35151">
          <cell r="A35151" t="str">
            <v>БАГВ</v>
          </cell>
        </row>
        <row r="35152">
          <cell r="A35152" t="str">
            <v>БАГВ</v>
          </cell>
        </row>
        <row r="35153">
          <cell r="A35153" t="str">
            <v>БАГВ</v>
          </cell>
        </row>
        <row r="35154">
          <cell r="A35154" t="str">
            <v>БАГВ</v>
          </cell>
        </row>
        <row r="35155">
          <cell r="A35155" t="str">
            <v>БАГВ</v>
          </cell>
        </row>
        <row r="35156">
          <cell r="A35156" t="str">
            <v>БАГВ</v>
          </cell>
        </row>
        <row r="35157">
          <cell r="A35157" t="str">
            <v>БАГВ</v>
          </cell>
        </row>
        <row r="35158">
          <cell r="A35158" t="str">
            <v>БАГВ</v>
          </cell>
        </row>
        <row r="35159">
          <cell r="A35159" t="str">
            <v>БАГВ</v>
          </cell>
        </row>
        <row r="35160">
          <cell r="A35160" t="str">
            <v>БАГВ</v>
          </cell>
        </row>
        <row r="35161">
          <cell r="A35161" t="str">
            <v>БАГВ</v>
          </cell>
        </row>
        <row r="35162">
          <cell r="A35162" t="str">
            <v>БАГВ</v>
          </cell>
        </row>
        <row r="35163">
          <cell r="A35163" t="str">
            <v>БАГВ</v>
          </cell>
        </row>
        <row r="35164">
          <cell r="A35164" t="str">
            <v>БАГВ</v>
          </cell>
        </row>
        <row r="35165">
          <cell r="A35165" t="str">
            <v>БАГВ</v>
          </cell>
        </row>
        <row r="35166">
          <cell r="A35166" t="str">
            <v>БАГВ</v>
          </cell>
        </row>
        <row r="35167">
          <cell r="A35167" t="str">
            <v>БАГВ</v>
          </cell>
        </row>
        <row r="35168">
          <cell r="A35168" t="str">
            <v>БАГВ</v>
          </cell>
        </row>
        <row r="35169">
          <cell r="A35169" t="str">
            <v>БАГВ</v>
          </cell>
        </row>
        <row r="35170">
          <cell r="A35170" t="str">
            <v>БАГВ</v>
          </cell>
        </row>
        <row r="35171">
          <cell r="A35171" t="str">
            <v>БАГВ</v>
          </cell>
        </row>
        <row r="35172">
          <cell r="A35172" t="str">
            <v>БАГВ</v>
          </cell>
        </row>
        <row r="35173">
          <cell r="A35173" t="str">
            <v>БАГВ</v>
          </cell>
        </row>
        <row r="35174">
          <cell r="A35174" t="str">
            <v>БАГВ</v>
          </cell>
        </row>
        <row r="35175">
          <cell r="A35175" t="str">
            <v>БАГВ</v>
          </cell>
        </row>
        <row r="35176">
          <cell r="A35176" t="str">
            <v>БАГВ</v>
          </cell>
        </row>
        <row r="35177">
          <cell r="A35177" t="str">
            <v>БАГВ</v>
          </cell>
        </row>
        <row r="35178">
          <cell r="A35178" t="str">
            <v>БАГВ</v>
          </cell>
        </row>
        <row r="35179">
          <cell r="A35179" t="str">
            <v>БАГВ</v>
          </cell>
        </row>
        <row r="35180">
          <cell r="A35180" t="str">
            <v>БАГВ</v>
          </cell>
        </row>
        <row r="35181">
          <cell r="A35181" t="str">
            <v>БАГВ</v>
          </cell>
        </row>
        <row r="35182">
          <cell r="A35182" t="str">
            <v>БАГВ</v>
          </cell>
        </row>
        <row r="35183">
          <cell r="A35183" t="str">
            <v>БАГВ</v>
          </cell>
        </row>
        <row r="35184">
          <cell r="A35184" t="str">
            <v>БАГВ</v>
          </cell>
        </row>
        <row r="35185">
          <cell r="A35185" t="str">
            <v>БАГВ</v>
          </cell>
        </row>
        <row r="35186">
          <cell r="A35186" t="str">
            <v>БАГВ</v>
          </cell>
        </row>
        <row r="35187">
          <cell r="A35187" t="str">
            <v>БАГВ</v>
          </cell>
        </row>
        <row r="35188">
          <cell r="A35188" t="str">
            <v>БАГВ</v>
          </cell>
        </row>
        <row r="35189">
          <cell r="A35189" t="str">
            <v>БАГВ</v>
          </cell>
        </row>
        <row r="35190">
          <cell r="A35190" t="str">
            <v>БАГВ</v>
          </cell>
        </row>
        <row r="35191">
          <cell r="A35191" t="str">
            <v>БАГВ</v>
          </cell>
        </row>
        <row r="35192">
          <cell r="A35192" t="str">
            <v>БАГВ</v>
          </cell>
        </row>
        <row r="35193">
          <cell r="A35193" t="str">
            <v>БАГВ</v>
          </cell>
        </row>
        <row r="35194">
          <cell r="A35194" t="str">
            <v>БАГВ</v>
          </cell>
        </row>
        <row r="35195">
          <cell r="A35195" t="str">
            <v>БАГВ</v>
          </cell>
        </row>
        <row r="35196">
          <cell r="A35196" t="str">
            <v>БАГВ</v>
          </cell>
        </row>
        <row r="35197">
          <cell r="A35197" t="str">
            <v>БАГВ</v>
          </cell>
        </row>
        <row r="35198">
          <cell r="A35198" t="str">
            <v>БАГВ</v>
          </cell>
        </row>
        <row r="35199">
          <cell r="A35199" t="str">
            <v>БАГВ</v>
          </cell>
        </row>
        <row r="35200">
          <cell r="A35200" t="str">
            <v>БАГВ</v>
          </cell>
        </row>
        <row r="35201">
          <cell r="A35201" t="str">
            <v>БАГВ</v>
          </cell>
        </row>
        <row r="35202">
          <cell r="A35202" t="str">
            <v>БАГВ</v>
          </cell>
        </row>
        <row r="35203">
          <cell r="A35203" t="str">
            <v>БАГВ</v>
          </cell>
        </row>
        <row r="35204">
          <cell r="A35204" t="str">
            <v>БАГВ</v>
          </cell>
        </row>
        <row r="35205">
          <cell r="A35205" t="str">
            <v>БАГВ</v>
          </cell>
        </row>
        <row r="35206">
          <cell r="A35206" t="str">
            <v>БАГВ</v>
          </cell>
        </row>
        <row r="35207">
          <cell r="A35207" t="str">
            <v>БАГВ</v>
          </cell>
        </row>
        <row r="35208">
          <cell r="A35208" t="str">
            <v>БАГВ</v>
          </cell>
        </row>
        <row r="35209">
          <cell r="A35209" t="str">
            <v>БАГВ</v>
          </cell>
        </row>
        <row r="35210">
          <cell r="A35210" t="str">
            <v>БАГВ</v>
          </cell>
        </row>
        <row r="35211">
          <cell r="A35211" t="str">
            <v>БАГВ</v>
          </cell>
        </row>
        <row r="35212">
          <cell r="A35212" t="str">
            <v>БАГВ</v>
          </cell>
        </row>
        <row r="35213">
          <cell r="A35213" t="str">
            <v>БАГВ</v>
          </cell>
        </row>
        <row r="35214">
          <cell r="A35214" t="str">
            <v>БАГВ</v>
          </cell>
        </row>
        <row r="35215">
          <cell r="A35215" t="str">
            <v>БАГВ</v>
          </cell>
        </row>
        <row r="35216">
          <cell r="A35216" t="str">
            <v>БАГВ</v>
          </cell>
        </row>
        <row r="35217">
          <cell r="A35217" t="str">
            <v>БАГВ</v>
          </cell>
        </row>
        <row r="35218">
          <cell r="A35218" t="str">
            <v>БАГВ</v>
          </cell>
        </row>
        <row r="35219">
          <cell r="A35219" t="str">
            <v>БАГВ</v>
          </cell>
        </row>
        <row r="35220">
          <cell r="A35220" t="str">
            <v>БАГВ</v>
          </cell>
        </row>
        <row r="35221">
          <cell r="A35221" t="str">
            <v>БАГВ</v>
          </cell>
        </row>
        <row r="35222">
          <cell r="A35222" t="str">
            <v>БАГВ</v>
          </cell>
        </row>
        <row r="35223">
          <cell r="A35223" t="str">
            <v>БАГВ</v>
          </cell>
        </row>
        <row r="35224">
          <cell r="A35224" t="str">
            <v>БАГВ</v>
          </cell>
        </row>
        <row r="35225">
          <cell r="A35225" t="str">
            <v>БАГВ</v>
          </cell>
        </row>
        <row r="35226">
          <cell r="A35226" t="str">
            <v>БАГВ</v>
          </cell>
        </row>
        <row r="35227">
          <cell r="A35227" t="str">
            <v>БАГВ</v>
          </cell>
        </row>
        <row r="35228">
          <cell r="A35228" t="str">
            <v>БАГВ</v>
          </cell>
        </row>
        <row r="35229">
          <cell r="A35229" t="str">
            <v>БАГВ</v>
          </cell>
        </row>
        <row r="35230">
          <cell r="A35230" t="str">
            <v>БАГВ</v>
          </cell>
        </row>
        <row r="35231">
          <cell r="A35231" t="str">
            <v>БАГВ</v>
          </cell>
        </row>
        <row r="35232">
          <cell r="A35232" t="str">
            <v>БАГВ</v>
          </cell>
        </row>
        <row r="35233">
          <cell r="A35233" t="str">
            <v>БАГВ</v>
          </cell>
        </row>
        <row r="35234">
          <cell r="A35234" t="str">
            <v>БАГВ</v>
          </cell>
        </row>
        <row r="35235">
          <cell r="A35235" t="str">
            <v>БАГВ</v>
          </cell>
        </row>
        <row r="35236">
          <cell r="A35236" t="str">
            <v>БАГВ</v>
          </cell>
        </row>
        <row r="35237">
          <cell r="A35237" t="str">
            <v>БАГВ</v>
          </cell>
        </row>
        <row r="35238">
          <cell r="A35238" t="str">
            <v>БАГВ</v>
          </cell>
        </row>
        <row r="35239">
          <cell r="A35239" t="str">
            <v>БАГВ</v>
          </cell>
        </row>
        <row r="35240">
          <cell r="A35240" t="str">
            <v>БАГВ</v>
          </cell>
        </row>
        <row r="35241">
          <cell r="A35241" t="str">
            <v>БАГВ</v>
          </cell>
        </row>
        <row r="35242">
          <cell r="A35242" t="str">
            <v>БАГВ</v>
          </cell>
        </row>
        <row r="35243">
          <cell r="A35243" t="str">
            <v>БАГВ</v>
          </cell>
        </row>
        <row r="35244">
          <cell r="A35244" t="str">
            <v>БАГВ</v>
          </cell>
        </row>
        <row r="35245">
          <cell r="A35245" t="str">
            <v>БАГВ</v>
          </cell>
        </row>
        <row r="35246">
          <cell r="A35246" t="str">
            <v>БАГВ</v>
          </cell>
        </row>
        <row r="35247">
          <cell r="A35247" t="str">
            <v>БАГВ</v>
          </cell>
        </row>
        <row r="35248">
          <cell r="A35248" t="str">
            <v>БАГВ</v>
          </cell>
        </row>
        <row r="35249">
          <cell r="A35249" t="str">
            <v>БАГВ</v>
          </cell>
        </row>
        <row r="35250">
          <cell r="A35250" t="str">
            <v>БАГВ</v>
          </cell>
        </row>
        <row r="35251">
          <cell r="A35251" t="str">
            <v>БАГВ</v>
          </cell>
        </row>
        <row r="35252">
          <cell r="A35252" t="str">
            <v>БАГВ</v>
          </cell>
        </row>
        <row r="35253">
          <cell r="A35253" t="str">
            <v>БАГВ</v>
          </cell>
        </row>
        <row r="35254">
          <cell r="A35254" t="str">
            <v>БАГВ</v>
          </cell>
        </row>
        <row r="35255">
          <cell r="A35255" t="str">
            <v>БАГВ</v>
          </cell>
        </row>
        <row r="35256">
          <cell r="A35256" t="str">
            <v>БАГВ</v>
          </cell>
        </row>
        <row r="35257">
          <cell r="A35257" t="str">
            <v>БАГВ</v>
          </cell>
        </row>
        <row r="35258">
          <cell r="A35258" t="str">
            <v>БАГВ</v>
          </cell>
        </row>
        <row r="35259">
          <cell r="A35259" t="str">
            <v>БАГВ</v>
          </cell>
        </row>
        <row r="35260">
          <cell r="A35260" t="str">
            <v>БАГВ</v>
          </cell>
        </row>
        <row r="35261">
          <cell r="A35261" t="str">
            <v>БАГВ</v>
          </cell>
        </row>
        <row r="35262">
          <cell r="A35262" t="str">
            <v>БАГВ</v>
          </cell>
        </row>
        <row r="35263">
          <cell r="A35263" t="str">
            <v>БАГВ</v>
          </cell>
        </row>
        <row r="35264">
          <cell r="A35264" t="str">
            <v>БАГВ</v>
          </cell>
        </row>
        <row r="35265">
          <cell r="A35265" t="str">
            <v>БАГВ</v>
          </cell>
        </row>
        <row r="35266">
          <cell r="A35266" t="str">
            <v>БАГВ</v>
          </cell>
        </row>
        <row r="35267">
          <cell r="A35267" t="str">
            <v>БАГВ</v>
          </cell>
        </row>
        <row r="35268">
          <cell r="A35268" t="str">
            <v>БАГВ</v>
          </cell>
        </row>
        <row r="35269">
          <cell r="A35269" t="str">
            <v>БАГВ</v>
          </cell>
        </row>
        <row r="35270">
          <cell r="A35270" t="str">
            <v>БАГВ</v>
          </cell>
        </row>
        <row r="35271">
          <cell r="A35271" t="str">
            <v>БАГВ</v>
          </cell>
        </row>
        <row r="35272">
          <cell r="A35272" t="str">
            <v>БАГВ</v>
          </cell>
        </row>
        <row r="35273">
          <cell r="A35273" t="str">
            <v>БАГВ</v>
          </cell>
        </row>
        <row r="35274">
          <cell r="A35274" t="str">
            <v>БАГВ</v>
          </cell>
        </row>
        <row r="35275">
          <cell r="A35275" t="str">
            <v>БАГВ</v>
          </cell>
        </row>
        <row r="35276">
          <cell r="A35276" t="str">
            <v>БАГВ</v>
          </cell>
        </row>
        <row r="35277">
          <cell r="A35277" t="str">
            <v>БАГВ</v>
          </cell>
        </row>
        <row r="35278">
          <cell r="A35278" t="str">
            <v>БАГВ</v>
          </cell>
        </row>
        <row r="35279">
          <cell r="A35279" t="str">
            <v>БАГВ</v>
          </cell>
        </row>
        <row r="35280">
          <cell r="A35280" t="str">
            <v>БАГВ</v>
          </cell>
        </row>
        <row r="35281">
          <cell r="A35281" t="str">
            <v>БАГВ</v>
          </cell>
        </row>
        <row r="35282">
          <cell r="A35282" t="str">
            <v>БАГВ</v>
          </cell>
        </row>
        <row r="35283">
          <cell r="A35283" t="str">
            <v>БАГВ</v>
          </cell>
        </row>
        <row r="35284">
          <cell r="A35284" t="str">
            <v>БАГВ</v>
          </cell>
        </row>
        <row r="35285">
          <cell r="A35285" t="str">
            <v>БАГВ</v>
          </cell>
        </row>
        <row r="35286">
          <cell r="A35286" t="str">
            <v>БАГВ</v>
          </cell>
        </row>
        <row r="35287">
          <cell r="A35287" t="str">
            <v>БАГВ</v>
          </cell>
        </row>
        <row r="35288">
          <cell r="A35288" t="str">
            <v>БАГВ</v>
          </cell>
        </row>
        <row r="35289">
          <cell r="A35289" t="str">
            <v>БАГВ</v>
          </cell>
        </row>
        <row r="35290">
          <cell r="A35290" t="str">
            <v>БАГВ</v>
          </cell>
        </row>
        <row r="35291">
          <cell r="A35291" t="str">
            <v>БАГВ</v>
          </cell>
        </row>
        <row r="35292">
          <cell r="A35292" t="str">
            <v>БАГВ</v>
          </cell>
        </row>
        <row r="35293">
          <cell r="A35293" t="str">
            <v>БАГВ</v>
          </cell>
        </row>
        <row r="35294">
          <cell r="A35294" t="str">
            <v>БАГВ</v>
          </cell>
        </row>
        <row r="35295">
          <cell r="A35295" t="str">
            <v>БАГВ</v>
          </cell>
        </row>
        <row r="35296">
          <cell r="A35296" t="str">
            <v>БАГВ</v>
          </cell>
        </row>
        <row r="35297">
          <cell r="A35297" t="str">
            <v>БАГВ</v>
          </cell>
        </row>
        <row r="35298">
          <cell r="A35298" t="str">
            <v>БАГВ</v>
          </cell>
        </row>
        <row r="35299">
          <cell r="A35299" t="str">
            <v>БАГВ</v>
          </cell>
        </row>
        <row r="35300">
          <cell r="A35300" t="str">
            <v>БАГВ</v>
          </cell>
        </row>
        <row r="35301">
          <cell r="A35301" t="str">
            <v>БАГВ</v>
          </cell>
        </row>
        <row r="35302">
          <cell r="A35302" t="str">
            <v>БАГВ</v>
          </cell>
        </row>
        <row r="35303">
          <cell r="A35303" t="str">
            <v>БАГВ</v>
          </cell>
        </row>
        <row r="35304">
          <cell r="A35304" t="str">
            <v>БАГВ</v>
          </cell>
        </row>
        <row r="35305">
          <cell r="A35305" t="str">
            <v>БАГВ</v>
          </cell>
        </row>
        <row r="35306">
          <cell r="A35306" t="str">
            <v>БАГВ</v>
          </cell>
        </row>
        <row r="35307">
          <cell r="A35307" t="str">
            <v>БАГВ</v>
          </cell>
        </row>
        <row r="35308">
          <cell r="A35308" t="str">
            <v>БАГВ</v>
          </cell>
        </row>
        <row r="35309">
          <cell r="A35309" t="str">
            <v>БАГВ</v>
          </cell>
        </row>
        <row r="35310">
          <cell r="A35310" t="str">
            <v>БАГВ</v>
          </cell>
        </row>
        <row r="35311">
          <cell r="A35311" t="str">
            <v>БАГВ</v>
          </cell>
        </row>
        <row r="35312">
          <cell r="A35312" t="str">
            <v>БАГВ</v>
          </cell>
        </row>
        <row r="35313">
          <cell r="A35313" t="str">
            <v>БАГВ</v>
          </cell>
        </row>
        <row r="35314">
          <cell r="A35314" t="str">
            <v>БАГВ</v>
          </cell>
        </row>
        <row r="35315">
          <cell r="A35315" t="str">
            <v>БАГВ</v>
          </cell>
        </row>
        <row r="35316">
          <cell r="A35316" t="str">
            <v>БАГВ</v>
          </cell>
        </row>
        <row r="35317">
          <cell r="A35317" t="str">
            <v>БАГВ</v>
          </cell>
        </row>
        <row r="35318">
          <cell r="A35318" t="str">
            <v>БАГВ</v>
          </cell>
        </row>
        <row r="35319">
          <cell r="A35319" t="str">
            <v>БАГВ</v>
          </cell>
        </row>
        <row r="35320">
          <cell r="A35320" t="str">
            <v>БАГВ</v>
          </cell>
        </row>
        <row r="35321">
          <cell r="A35321" t="str">
            <v>БАГВ</v>
          </cell>
        </row>
        <row r="35322">
          <cell r="A35322" t="str">
            <v>БАГВ</v>
          </cell>
        </row>
        <row r="35323">
          <cell r="A35323" t="str">
            <v>БАГВ</v>
          </cell>
        </row>
        <row r="35324">
          <cell r="A35324" t="str">
            <v>БАГВ</v>
          </cell>
        </row>
        <row r="35325">
          <cell r="A35325" t="str">
            <v>БАГВ</v>
          </cell>
        </row>
        <row r="35326">
          <cell r="A35326" t="str">
            <v>БАГВ</v>
          </cell>
        </row>
        <row r="35327">
          <cell r="A35327" t="str">
            <v>БАГВ</v>
          </cell>
        </row>
        <row r="35328">
          <cell r="A35328" t="str">
            <v>БАГВ</v>
          </cell>
        </row>
        <row r="35329">
          <cell r="A35329" t="str">
            <v>БАГВ</v>
          </cell>
        </row>
        <row r="35330">
          <cell r="A35330" t="str">
            <v>БАГВ</v>
          </cell>
        </row>
        <row r="35331">
          <cell r="A35331" t="str">
            <v>БАГВ</v>
          </cell>
        </row>
        <row r="35332">
          <cell r="A35332" t="str">
            <v>БАГВ</v>
          </cell>
        </row>
        <row r="35333">
          <cell r="A35333" t="str">
            <v>БАГВ</v>
          </cell>
        </row>
        <row r="35334">
          <cell r="A35334" t="str">
            <v>БАГВ</v>
          </cell>
        </row>
        <row r="35335">
          <cell r="A35335" t="str">
            <v>БАГВ</v>
          </cell>
        </row>
        <row r="35336">
          <cell r="A35336" t="str">
            <v>БАГВ</v>
          </cell>
        </row>
        <row r="35337">
          <cell r="A35337" t="str">
            <v>БАГВ</v>
          </cell>
        </row>
        <row r="35338">
          <cell r="A35338" t="str">
            <v>БАГВ</v>
          </cell>
        </row>
        <row r="35339">
          <cell r="A35339" t="str">
            <v>БАГВ</v>
          </cell>
        </row>
        <row r="35340">
          <cell r="A35340" t="str">
            <v>БАГВ</v>
          </cell>
        </row>
        <row r="35341">
          <cell r="A35341" t="str">
            <v>БАГВ</v>
          </cell>
        </row>
        <row r="35342">
          <cell r="A35342" t="str">
            <v>БАГВ</v>
          </cell>
        </row>
        <row r="35343">
          <cell r="A35343" t="str">
            <v>БАГВ</v>
          </cell>
        </row>
        <row r="35344">
          <cell r="A35344" t="str">
            <v>БАГВ</v>
          </cell>
        </row>
        <row r="35345">
          <cell r="A35345" t="str">
            <v>БАГВ</v>
          </cell>
        </row>
        <row r="35346">
          <cell r="A35346" t="str">
            <v>БАГВ</v>
          </cell>
        </row>
        <row r="35347">
          <cell r="A35347" t="str">
            <v>БАГВ</v>
          </cell>
        </row>
        <row r="35348">
          <cell r="A35348" t="str">
            <v>БАГВ</v>
          </cell>
        </row>
        <row r="35349">
          <cell r="A35349" t="str">
            <v>БАГВ</v>
          </cell>
        </row>
        <row r="35350">
          <cell r="A35350" t="str">
            <v>БАГВ</v>
          </cell>
        </row>
        <row r="35351">
          <cell r="A35351" t="str">
            <v>БАГВ</v>
          </cell>
        </row>
        <row r="35352">
          <cell r="A35352" t="str">
            <v>БАГВ</v>
          </cell>
        </row>
        <row r="35353">
          <cell r="A35353" t="str">
            <v>БАГВ</v>
          </cell>
        </row>
        <row r="35354">
          <cell r="A35354" t="str">
            <v>БАГВ</v>
          </cell>
        </row>
        <row r="35355">
          <cell r="A35355" t="str">
            <v>БАГВ</v>
          </cell>
        </row>
        <row r="35356">
          <cell r="A35356" t="str">
            <v>БАГВ</v>
          </cell>
        </row>
        <row r="35357">
          <cell r="A35357" t="str">
            <v>БАГВ</v>
          </cell>
        </row>
        <row r="35358">
          <cell r="A35358" t="str">
            <v>БАГВ</v>
          </cell>
        </row>
        <row r="35359">
          <cell r="A35359" t="str">
            <v>БАГВ</v>
          </cell>
        </row>
        <row r="35360">
          <cell r="A35360" t="str">
            <v>БАГВ</v>
          </cell>
        </row>
        <row r="35361">
          <cell r="A35361" t="str">
            <v>БАГВ</v>
          </cell>
        </row>
        <row r="35362">
          <cell r="A35362" t="str">
            <v>БАГВ</v>
          </cell>
        </row>
        <row r="35363">
          <cell r="A35363" t="str">
            <v>БАГВ</v>
          </cell>
        </row>
        <row r="35364">
          <cell r="A35364" t="str">
            <v>БАГВ</v>
          </cell>
        </row>
        <row r="35365">
          <cell r="A35365" t="str">
            <v>БАГВ</v>
          </cell>
        </row>
        <row r="35366">
          <cell r="A35366" t="str">
            <v>БАГВ</v>
          </cell>
        </row>
        <row r="35367">
          <cell r="A35367" t="str">
            <v>БАГВ</v>
          </cell>
        </row>
        <row r="35368">
          <cell r="A35368" t="str">
            <v>БАГВ</v>
          </cell>
        </row>
        <row r="35369">
          <cell r="A35369" t="str">
            <v>БАГВ</v>
          </cell>
        </row>
        <row r="35370">
          <cell r="A35370" t="str">
            <v>БАГВ</v>
          </cell>
        </row>
        <row r="35371">
          <cell r="A35371" t="str">
            <v>БАГВ</v>
          </cell>
        </row>
        <row r="35372">
          <cell r="A35372" t="str">
            <v>БАГВ</v>
          </cell>
        </row>
        <row r="35373">
          <cell r="A35373" t="str">
            <v>БАГВ</v>
          </cell>
        </row>
        <row r="35374">
          <cell r="A35374" t="str">
            <v>БАГВ</v>
          </cell>
        </row>
        <row r="35375">
          <cell r="A35375" t="str">
            <v>БАГВ</v>
          </cell>
        </row>
        <row r="35376">
          <cell r="A35376" t="str">
            <v>БАГВ</v>
          </cell>
        </row>
        <row r="35377">
          <cell r="A35377" t="str">
            <v>БАГВ</v>
          </cell>
        </row>
        <row r="35378">
          <cell r="A35378" t="str">
            <v>БАГВ</v>
          </cell>
        </row>
        <row r="35379">
          <cell r="A35379" t="str">
            <v>БАГВ</v>
          </cell>
        </row>
        <row r="35380">
          <cell r="A35380" t="str">
            <v>БАГВ</v>
          </cell>
        </row>
        <row r="35381">
          <cell r="A35381" t="str">
            <v>БАГВ</v>
          </cell>
        </row>
        <row r="35382">
          <cell r="A35382" t="str">
            <v>БАГВ</v>
          </cell>
        </row>
        <row r="35383">
          <cell r="A35383" t="str">
            <v>БАГВ</v>
          </cell>
        </row>
        <row r="35384">
          <cell r="A35384" t="str">
            <v>БАГВ</v>
          </cell>
        </row>
        <row r="35385">
          <cell r="A35385" t="str">
            <v>БАГВ</v>
          </cell>
        </row>
        <row r="35386">
          <cell r="A35386" t="str">
            <v>БАГВ</v>
          </cell>
        </row>
        <row r="35387">
          <cell r="A35387" t="str">
            <v>БАГВ</v>
          </cell>
        </row>
        <row r="35388">
          <cell r="A35388" t="str">
            <v>БАГВ</v>
          </cell>
        </row>
        <row r="35389">
          <cell r="A35389" t="str">
            <v>БАГВ</v>
          </cell>
        </row>
        <row r="35390">
          <cell r="A35390" t="str">
            <v>БАГВ</v>
          </cell>
        </row>
        <row r="35391">
          <cell r="A35391" t="str">
            <v>БАГВ</v>
          </cell>
        </row>
        <row r="35392">
          <cell r="A35392" t="str">
            <v>БАГВ</v>
          </cell>
        </row>
        <row r="35393">
          <cell r="A35393" t="str">
            <v>БАГВ</v>
          </cell>
        </row>
        <row r="35394">
          <cell r="A35394" t="str">
            <v>БАГВ</v>
          </cell>
        </row>
        <row r="35395">
          <cell r="A35395" t="str">
            <v>БАГВ</v>
          </cell>
        </row>
        <row r="35396">
          <cell r="A35396" t="str">
            <v>БАГВ</v>
          </cell>
        </row>
        <row r="35397">
          <cell r="A35397" t="str">
            <v>БАГВ</v>
          </cell>
        </row>
        <row r="35398">
          <cell r="A35398" t="str">
            <v>БАГВ</v>
          </cell>
        </row>
        <row r="35399">
          <cell r="A35399" t="str">
            <v>БАГВ</v>
          </cell>
        </row>
        <row r="35400">
          <cell r="A35400" t="str">
            <v>БАГВ</v>
          </cell>
        </row>
        <row r="35401">
          <cell r="A35401" t="str">
            <v>БАГВ</v>
          </cell>
        </row>
        <row r="35402">
          <cell r="A35402" t="str">
            <v>БАГВ</v>
          </cell>
        </row>
        <row r="35403">
          <cell r="A35403" t="str">
            <v>БАГВ</v>
          </cell>
        </row>
        <row r="35404">
          <cell r="A35404" t="str">
            <v>БАГВ</v>
          </cell>
        </row>
        <row r="35405">
          <cell r="A35405" t="str">
            <v>БАГВ</v>
          </cell>
        </row>
        <row r="35406">
          <cell r="A35406" t="str">
            <v>БАГВ</v>
          </cell>
        </row>
        <row r="35407">
          <cell r="A35407" t="str">
            <v>БАГВ</v>
          </cell>
        </row>
        <row r="35408">
          <cell r="A35408" t="str">
            <v>БАГВ</v>
          </cell>
        </row>
        <row r="35409">
          <cell r="A35409" t="str">
            <v>БАГВ</v>
          </cell>
        </row>
        <row r="35410">
          <cell r="A35410" t="str">
            <v>БАГВ</v>
          </cell>
        </row>
        <row r="35411">
          <cell r="A35411" t="str">
            <v>БАГВ</v>
          </cell>
        </row>
        <row r="35412">
          <cell r="A35412" t="str">
            <v>БАГВ</v>
          </cell>
        </row>
        <row r="35413">
          <cell r="A35413" t="str">
            <v>БАГВ</v>
          </cell>
        </row>
        <row r="35414">
          <cell r="A35414" t="str">
            <v>БАГВ</v>
          </cell>
        </row>
        <row r="35415">
          <cell r="A35415" t="str">
            <v>БАГВ</v>
          </cell>
        </row>
        <row r="35416">
          <cell r="A35416" t="str">
            <v>БАГВ</v>
          </cell>
        </row>
        <row r="35417">
          <cell r="A35417" t="str">
            <v>БАГВ</v>
          </cell>
        </row>
        <row r="35418">
          <cell r="A35418" t="str">
            <v>БАГВ</v>
          </cell>
        </row>
        <row r="35419">
          <cell r="A35419" t="str">
            <v>БАГВ</v>
          </cell>
        </row>
        <row r="35420">
          <cell r="A35420" t="str">
            <v>БАГВ</v>
          </cell>
        </row>
        <row r="35421">
          <cell r="A35421" t="str">
            <v>БАГВ</v>
          </cell>
        </row>
        <row r="35422">
          <cell r="A35422" t="str">
            <v>БАГВ</v>
          </cell>
        </row>
        <row r="35423">
          <cell r="A35423" t="str">
            <v>БАГВ</v>
          </cell>
        </row>
        <row r="35424">
          <cell r="A35424" t="str">
            <v>БАГВ</v>
          </cell>
        </row>
        <row r="35425">
          <cell r="A35425" t="str">
            <v>БАГВ</v>
          </cell>
        </row>
        <row r="35426">
          <cell r="A35426" t="str">
            <v>БАГВ</v>
          </cell>
        </row>
        <row r="35427">
          <cell r="A35427" t="str">
            <v>БАГВ</v>
          </cell>
        </row>
        <row r="35428">
          <cell r="A35428" t="str">
            <v>БАГВ</v>
          </cell>
        </row>
        <row r="35429">
          <cell r="A35429" t="str">
            <v>БАГВ</v>
          </cell>
        </row>
        <row r="35430">
          <cell r="A35430" t="str">
            <v>БАГВ</v>
          </cell>
        </row>
        <row r="35431">
          <cell r="A35431" t="str">
            <v>БАГВ</v>
          </cell>
        </row>
        <row r="35432">
          <cell r="A35432" t="str">
            <v>БАГВ</v>
          </cell>
        </row>
        <row r="35433">
          <cell r="A35433" t="str">
            <v>БАГВ</v>
          </cell>
        </row>
        <row r="35434">
          <cell r="A35434" t="str">
            <v>БАГВ</v>
          </cell>
        </row>
        <row r="35435">
          <cell r="A35435" t="str">
            <v>БАГВ</v>
          </cell>
        </row>
        <row r="35436">
          <cell r="A35436" t="str">
            <v>БАГВ</v>
          </cell>
        </row>
        <row r="35437">
          <cell r="A35437" t="str">
            <v>БАГВ</v>
          </cell>
        </row>
        <row r="35438">
          <cell r="A35438" t="str">
            <v>БАГВ</v>
          </cell>
        </row>
        <row r="35439">
          <cell r="A35439" t="str">
            <v>БАГВ</v>
          </cell>
        </row>
        <row r="35440">
          <cell r="A35440" t="str">
            <v>БАГВ</v>
          </cell>
        </row>
        <row r="35441">
          <cell r="A35441" t="str">
            <v>БАГВ</v>
          </cell>
        </row>
        <row r="35442">
          <cell r="A35442" t="str">
            <v>БАГВ</v>
          </cell>
        </row>
        <row r="35443">
          <cell r="A35443" t="str">
            <v>БАГВ</v>
          </cell>
        </row>
        <row r="35444">
          <cell r="A35444" t="str">
            <v>БАГВ</v>
          </cell>
        </row>
        <row r="35445">
          <cell r="A35445" t="str">
            <v>БАГВ</v>
          </cell>
        </row>
        <row r="35446">
          <cell r="A35446" t="str">
            <v>БАГВ</v>
          </cell>
        </row>
        <row r="35447">
          <cell r="A35447" t="str">
            <v>БАГВ</v>
          </cell>
        </row>
        <row r="35448">
          <cell r="A35448" t="str">
            <v>БАГВ</v>
          </cell>
        </row>
        <row r="35449">
          <cell r="A35449" t="str">
            <v>БАГВ</v>
          </cell>
        </row>
        <row r="35450">
          <cell r="A35450" t="str">
            <v>БАГВ</v>
          </cell>
        </row>
        <row r="35451">
          <cell r="A35451" t="str">
            <v>БАГВ</v>
          </cell>
        </row>
        <row r="35452">
          <cell r="A35452" t="str">
            <v>БАГВ</v>
          </cell>
        </row>
        <row r="35453">
          <cell r="A35453" t="str">
            <v>БАГВ</v>
          </cell>
        </row>
        <row r="35454">
          <cell r="A35454" t="str">
            <v>БАГВ</v>
          </cell>
        </row>
        <row r="35455">
          <cell r="A35455" t="str">
            <v>БАГВ</v>
          </cell>
        </row>
        <row r="35456">
          <cell r="A35456" t="str">
            <v>БАГВ</v>
          </cell>
        </row>
        <row r="35457">
          <cell r="A35457" t="str">
            <v>БАГВ</v>
          </cell>
        </row>
        <row r="35458">
          <cell r="A35458" t="str">
            <v>БАГВ</v>
          </cell>
        </row>
        <row r="35459">
          <cell r="A35459" t="str">
            <v>БАГВ</v>
          </cell>
        </row>
        <row r="35460">
          <cell r="A35460" t="str">
            <v>БАГВ</v>
          </cell>
        </row>
        <row r="35461">
          <cell r="A35461" t="str">
            <v>БАГВ</v>
          </cell>
        </row>
        <row r="35462">
          <cell r="A35462" t="str">
            <v>БАГВ</v>
          </cell>
        </row>
        <row r="35463">
          <cell r="A35463" t="str">
            <v>БАГВ</v>
          </cell>
        </row>
        <row r="35464">
          <cell r="A35464" t="str">
            <v>БАГВ</v>
          </cell>
        </row>
        <row r="35465">
          <cell r="A35465" t="str">
            <v>БАГВ</v>
          </cell>
        </row>
        <row r="35466">
          <cell r="A35466" t="str">
            <v>БАГВ</v>
          </cell>
        </row>
        <row r="35467">
          <cell r="A35467" t="str">
            <v>БАГВ</v>
          </cell>
        </row>
        <row r="35468">
          <cell r="A35468" t="str">
            <v>БАГВ</v>
          </cell>
        </row>
        <row r="35469">
          <cell r="A35469" t="str">
            <v>БАГВ</v>
          </cell>
        </row>
        <row r="35470">
          <cell r="A35470" t="str">
            <v>БАГВ</v>
          </cell>
        </row>
        <row r="35471">
          <cell r="A35471" t="str">
            <v>БАГВ</v>
          </cell>
        </row>
        <row r="35472">
          <cell r="A35472" t="str">
            <v>БАГВ</v>
          </cell>
        </row>
        <row r="35473">
          <cell r="A35473" t="str">
            <v>БАГВ</v>
          </cell>
        </row>
        <row r="35474">
          <cell r="A35474" t="str">
            <v>БАГВ</v>
          </cell>
        </row>
        <row r="35475">
          <cell r="A35475" t="str">
            <v>БАГВ</v>
          </cell>
        </row>
        <row r="35476">
          <cell r="A35476" t="str">
            <v>БАГВ</v>
          </cell>
        </row>
        <row r="35477">
          <cell r="A35477" t="str">
            <v>БАГВ</v>
          </cell>
        </row>
        <row r="35478">
          <cell r="A35478" t="str">
            <v>БАГВ</v>
          </cell>
        </row>
        <row r="35479">
          <cell r="A35479" t="str">
            <v>БАГВ</v>
          </cell>
        </row>
        <row r="35480">
          <cell r="A35480" t="str">
            <v>БАГВ</v>
          </cell>
        </row>
        <row r="35481">
          <cell r="A35481" t="str">
            <v>БАГВ</v>
          </cell>
        </row>
        <row r="35482">
          <cell r="A35482" t="str">
            <v>БАГВ</v>
          </cell>
        </row>
        <row r="35483">
          <cell r="A35483" t="str">
            <v>БАГВ</v>
          </cell>
        </row>
        <row r="35484">
          <cell r="A35484" t="str">
            <v>БАГВ</v>
          </cell>
        </row>
        <row r="35485">
          <cell r="A35485" t="str">
            <v>БАГВ</v>
          </cell>
        </row>
        <row r="35486">
          <cell r="A35486" t="str">
            <v>БАГВ</v>
          </cell>
        </row>
        <row r="35487">
          <cell r="A35487" t="str">
            <v>БАГВ</v>
          </cell>
        </row>
        <row r="35488">
          <cell r="A35488" t="str">
            <v>БАГВ</v>
          </cell>
        </row>
        <row r="35489">
          <cell r="A35489" t="str">
            <v>БАГВ</v>
          </cell>
        </row>
        <row r="35490">
          <cell r="A35490" t="str">
            <v>БАГВ</v>
          </cell>
        </row>
        <row r="35491">
          <cell r="A35491" t="str">
            <v>БАГВ</v>
          </cell>
        </row>
        <row r="35492">
          <cell r="A35492" t="str">
            <v>БАГВ</v>
          </cell>
        </row>
        <row r="35493">
          <cell r="A35493" t="str">
            <v>БАГВ</v>
          </cell>
        </row>
        <row r="35494">
          <cell r="A35494" t="str">
            <v>БАГВ</v>
          </cell>
        </row>
        <row r="35495">
          <cell r="A35495" t="str">
            <v>БАГВ</v>
          </cell>
        </row>
        <row r="35496">
          <cell r="A35496" t="str">
            <v>БАГВ</v>
          </cell>
        </row>
        <row r="35497">
          <cell r="A35497" t="str">
            <v>БАГВ</v>
          </cell>
        </row>
        <row r="35498">
          <cell r="A35498" t="str">
            <v>БАГВ</v>
          </cell>
        </row>
        <row r="35499">
          <cell r="A35499" t="str">
            <v>БАГВ</v>
          </cell>
        </row>
        <row r="35500">
          <cell r="A35500" t="str">
            <v>БАГВ</v>
          </cell>
        </row>
        <row r="35501">
          <cell r="A35501" t="str">
            <v>БАГВ</v>
          </cell>
        </row>
        <row r="35502">
          <cell r="A35502" t="str">
            <v>БАГВ</v>
          </cell>
        </row>
        <row r="35503">
          <cell r="A35503" t="str">
            <v>БАГВ</v>
          </cell>
        </row>
        <row r="35504">
          <cell r="A35504" t="str">
            <v>БАГВ</v>
          </cell>
        </row>
        <row r="35505">
          <cell r="A35505" t="str">
            <v>БАГВ</v>
          </cell>
        </row>
        <row r="35506">
          <cell r="A35506" t="str">
            <v>БАГВ</v>
          </cell>
        </row>
        <row r="35507">
          <cell r="A35507" t="str">
            <v>БАГВ</v>
          </cell>
        </row>
        <row r="35508">
          <cell r="A35508" t="str">
            <v>БАГВ</v>
          </cell>
        </row>
        <row r="35509">
          <cell r="A35509" t="str">
            <v>БАГВ</v>
          </cell>
        </row>
        <row r="35510">
          <cell r="A35510" t="str">
            <v>БАГВ</v>
          </cell>
        </row>
        <row r="35511">
          <cell r="A35511" t="str">
            <v>БАГВ</v>
          </cell>
        </row>
        <row r="35512">
          <cell r="A35512" t="str">
            <v>БАГВ</v>
          </cell>
        </row>
        <row r="35513">
          <cell r="A35513" t="str">
            <v>БАГВ</v>
          </cell>
        </row>
        <row r="35514">
          <cell r="A35514" t="str">
            <v>БАГВ</v>
          </cell>
        </row>
        <row r="35515">
          <cell r="A35515" t="str">
            <v>БАГВ</v>
          </cell>
        </row>
        <row r="35516">
          <cell r="A35516" t="str">
            <v>БАГВ</v>
          </cell>
        </row>
        <row r="35517">
          <cell r="A35517" t="str">
            <v>БАГВ</v>
          </cell>
        </row>
        <row r="35518">
          <cell r="A35518" t="str">
            <v>БАГВ</v>
          </cell>
        </row>
        <row r="35519">
          <cell r="A35519" t="str">
            <v>БАГВ</v>
          </cell>
        </row>
        <row r="35520">
          <cell r="A35520" t="str">
            <v>БАГВ</v>
          </cell>
        </row>
        <row r="35521">
          <cell r="A35521" t="str">
            <v>БАГВ</v>
          </cell>
        </row>
        <row r="35522">
          <cell r="A35522" t="str">
            <v>БАГВ</v>
          </cell>
        </row>
        <row r="35523">
          <cell r="A35523" t="str">
            <v>БАГВ</v>
          </cell>
        </row>
        <row r="35524">
          <cell r="A35524" t="str">
            <v>БАГВ</v>
          </cell>
        </row>
        <row r="35525">
          <cell r="A35525" t="str">
            <v>БАГВ</v>
          </cell>
        </row>
        <row r="35526">
          <cell r="A35526" t="str">
            <v>БАГВ</v>
          </cell>
        </row>
        <row r="35527">
          <cell r="A35527" t="str">
            <v>БАГВ</v>
          </cell>
        </row>
        <row r="35528">
          <cell r="A35528" t="str">
            <v>БАГВ</v>
          </cell>
        </row>
        <row r="35529">
          <cell r="A35529" t="str">
            <v>БАГВ</v>
          </cell>
        </row>
        <row r="35530">
          <cell r="A35530" t="str">
            <v>БАГВ</v>
          </cell>
        </row>
        <row r="35531">
          <cell r="A35531" t="str">
            <v>БАГВ</v>
          </cell>
        </row>
        <row r="35532">
          <cell r="A35532" t="str">
            <v>БАГВ</v>
          </cell>
        </row>
        <row r="35533">
          <cell r="A35533" t="str">
            <v>БАГВ</v>
          </cell>
        </row>
        <row r="35534">
          <cell r="A35534" t="str">
            <v>БАГВ</v>
          </cell>
        </row>
        <row r="35535">
          <cell r="A35535" t="str">
            <v>БАГВ</v>
          </cell>
        </row>
        <row r="35536">
          <cell r="A35536" t="str">
            <v>БАГВ</v>
          </cell>
        </row>
        <row r="35537">
          <cell r="A35537" t="str">
            <v>БАГВ</v>
          </cell>
        </row>
        <row r="35538">
          <cell r="A35538" t="str">
            <v>БАГВ</v>
          </cell>
        </row>
        <row r="35539">
          <cell r="A35539" t="str">
            <v>БАГВ</v>
          </cell>
        </row>
        <row r="35540">
          <cell r="A35540" t="str">
            <v>БАГВ</v>
          </cell>
        </row>
        <row r="35541">
          <cell r="A35541" t="str">
            <v>БАГВ</v>
          </cell>
        </row>
        <row r="35542">
          <cell r="A35542" t="str">
            <v>БАГВ</v>
          </cell>
        </row>
        <row r="35543">
          <cell r="A35543" t="str">
            <v>БАГВ</v>
          </cell>
        </row>
        <row r="35544">
          <cell r="A35544" t="str">
            <v>БАГВ</v>
          </cell>
        </row>
        <row r="35545">
          <cell r="A35545" t="str">
            <v>БАГВ</v>
          </cell>
        </row>
        <row r="35546">
          <cell r="A35546" t="str">
            <v>БАГВ</v>
          </cell>
        </row>
        <row r="35547">
          <cell r="A35547" t="str">
            <v>БАГВ</v>
          </cell>
        </row>
        <row r="35548">
          <cell r="A35548" t="str">
            <v>БАГВ</v>
          </cell>
        </row>
        <row r="35549">
          <cell r="A35549" t="str">
            <v>БАГВ</v>
          </cell>
        </row>
        <row r="35550">
          <cell r="A35550" t="str">
            <v>БАГВ</v>
          </cell>
        </row>
        <row r="35551">
          <cell r="A35551" t="str">
            <v>БАГВ</v>
          </cell>
        </row>
        <row r="35552">
          <cell r="A35552" t="str">
            <v>БАГВ</v>
          </cell>
        </row>
        <row r="35553">
          <cell r="A35553" t="str">
            <v>БАГВ</v>
          </cell>
        </row>
        <row r="35554">
          <cell r="A35554" t="str">
            <v>БАГВ</v>
          </cell>
        </row>
        <row r="35555">
          <cell r="A35555" t="str">
            <v>БАГВ</v>
          </cell>
        </row>
        <row r="35556">
          <cell r="A35556" t="str">
            <v>БАГВ</v>
          </cell>
        </row>
        <row r="35557">
          <cell r="A35557" t="str">
            <v>БАГВ</v>
          </cell>
        </row>
        <row r="35558">
          <cell r="A35558" t="str">
            <v>БАГВ</v>
          </cell>
        </row>
        <row r="35559">
          <cell r="A35559" t="str">
            <v>БАГВ</v>
          </cell>
        </row>
        <row r="35560">
          <cell r="A35560" t="str">
            <v>БАГВ</v>
          </cell>
        </row>
        <row r="35561">
          <cell r="A35561" t="str">
            <v>БАГВ</v>
          </cell>
        </row>
        <row r="35562">
          <cell r="A35562" t="str">
            <v>БАГВ</v>
          </cell>
        </row>
        <row r="35563">
          <cell r="A35563" t="str">
            <v>БАГВ</v>
          </cell>
        </row>
        <row r="35564">
          <cell r="A35564" t="str">
            <v>БАГВ</v>
          </cell>
        </row>
        <row r="35565">
          <cell r="A35565" t="str">
            <v>БАГВ</v>
          </cell>
        </row>
        <row r="35566">
          <cell r="A35566" t="str">
            <v>БАГВ</v>
          </cell>
        </row>
        <row r="35567">
          <cell r="A35567" t="str">
            <v>БАГВ</v>
          </cell>
        </row>
        <row r="35568">
          <cell r="A35568" t="str">
            <v>БАГВ</v>
          </cell>
        </row>
        <row r="35569">
          <cell r="A35569" t="str">
            <v>БАГВ</v>
          </cell>
        </row>
        <row r="35570">
          <cell r="A35570" t="str">
            <v>БАГВ</v>
          </cell>
        </row>
        <row r="35571">
          <cell r="A35571" t="str">
            <v>БАГВ</v>
          </cell>
        </row>
        <row r="35572">
          <cell r="A35572" t="str">
            <v>БАГВ</v>
          </cell>
        </row>
        <row r="35573">
          <cell r="A35573" t="str">
            <v>БАГВ</v>
          </cell>
        </row>
        <row r="35574">
          <cell r="A35574" t="str">
            <v>БАГВ</v>
          </cell>
        </row>
        <row r="35575">
          <cell r="A35575" t="str">
            <v>БАГВ</v>
          </cell>
        </row>
        <row r="35576">
          <cell r="A35576" t="str">
            <v>БАГВ</v>
          </cell>
        </row>
        <row r="35577">
          <cell r="A35577" t="str">
            <v>БАГВ</v>
          </cell>
        </row>
        <row r="35578">
          <cell r="A35578" t="str">
            <v>БАГВ</v>
          </cell>
        </row>
        <row r="35579">
          <cell r="A35579" t="str">
            <v>БАГВ</v>
          </cell>
        </row>
        <row r="35580">
          <cell r="A35580" t="str">
            <v>БАГВ</v>
          </cell>
        </row>
        <row r="35581">
          <cell r="A35581" t="str">
            <v>БАГВ</v>
          </cell>
        </row>
        <row r="35582">
          <cell r="A35582" t="str">
            <v>БАГВ</v>
          </cell>
        </row>
        <row r="35583">
          <cell r="A35583" t="str">
            <v>БАГВ</v>
          </cell>
        </row>
        <row r="35584">
          <cell r="A35584" t="str">
            <v>БАГВ</v>
          </cell>
        </row>
        <row r="35585">
          <cell r="A35585" t="str">
            <v>БАГВ</v>
          </cell>
        </row>
        <row r="35586">
          <cell r="A35586" t="str">
            <v>БАГВ</v>
          </cell>
        </row>
        <row r="35587">
          <cell r="A35587" t="str">
            <v>БАГВ</v>
          </cell>
        </row>
        <row r="35588">
          <cell r="A35588" t="str">
            <v>БАГВ</v>
          </cell>
        </row>
        <row r="35589">
          <cell r="A35589" t="str">
            <v>БАГВ</v>
          </cell>
        </row>
        <row r="35590">
          <cell r="A35590" t="str">
            <v>БАГВ</v>
          </cell>
        </row>
        <row r="35591">
          <cell r="A35591" t="str">
            <v>БАГВ</v>
          </cell>
        </row>
        <row r="35592">
          <cell r="A35592" t="str">
            <v>БАГВ</v>
          </cell>
        </row>
        <row r="35593">
          <cell r="A35593" t="str">
            <v>БАГВ</v>
          </cell>
        </row>
        <row r="35594">
          <cell r="A35594" t="str">
            <v>БАГВ</v>
          </cell>
        </row>
        <row r="35595">
          <cell r="A35595" t="str">
            <v>БАГВ</v>
          </cell>
        </row>
        <row r="35596">
          <cell r="A35596" t="str">
            <v>БАГВ</v>
          </cell>
        </row>
        <row r="35597">
          <cell r="A35597" t="str">
            <v>БАГВ</v>
          </cell>
        </row>
        <row r="35598">
          <cell r="A35598" t="str">
            <v>БАГВ</v>
          </cell>
        </row>
        <row r="35599">
          <cell r="A35599" t="str">
            <v>БАГВ</v>
          </cell>
        </row>
        <row r="35600">
          <cell r="A35600" t="str">
            <v>БАГВ</v>
          </cell>
        </row>
        <row r="35601">
          <cell r="A35601" t="str">
            <v>БАГВ</v>
          </cell>
        </row>
        <row r="35602">
          <cell r="A35602" t="str">
            <v>БАГВ</v>
          </cell>
        </row>
        <row r="35603">
          <cell r="A35603" t="str">
            <v>БАГВ</v>
          </cell>
        </row>
        <row r="35604">
          <cell r="A35604" t="str">
            <v>БАГВ</v>
          </cell>
        </row>
        <row r="35605">
          <cell r="A35605" t="str">
            <v>БАГВ</v>
          </cell>
        </row>
        <row r="35606">
          <cell r="A35606" t="str">
            <v>БАГВ</v>
          </cell>
        </row>
        <row r="35607">
          <cell r="A35607" t="str">
            <v>БАГВ</v>
          </cell>
        </row>
        <row r="35608">
          <cell r="A35608" t="str">
            <v>БАГВ</v>
          </cell>
        </row>
        <row r="35609">
          <cell r="A35609" t="str">
            <v>БАГВ</v>
          </cell>
        </row>
        <row r="35610">
          <cell r="A35610" t="str">
            <v>БАГВ</v>
          </cell>
        </row>
        <row r="35611">
          <cell r="A35611" t="str">
            <v>БАГВ</v>
          </cell>
        </row>
        <row r="35612">
          <cell r="A35612" t="str">
            <v>БАГВ</v>
          </cell>
        </row>
        <row r="35613">
          <cell r="A35613" t="str">
            <v>БАГВ</v>
          </cell>
        </row>
        <row r="35614">
          <cell r="A35614" t="str">
            <v>БАГВ</v>
          </cell>
        </row>
        <row r="35615">
          <cell r="A35615" t="str">
            <v>БАГВ</v>
          </cell>
        </row>
        <row r="35616">
          <cell r="A35616" t="str">
            <v>БАГВ</v>
          </cell>
        </row>
        <row r="35617">
          <cell r="A35617" t="str">
            <v>БАГВ</v>
          </cell>
        </row>
        <row r="35618">
          <cell r="A35618" t="str">
            <v>БАГВ</v>
          </cell>
        </row>
        <row r="35619">
          <cell r="A35619" t="str">
            <v>БАГВ</v>
          </cell>
        </row>
        <row r="35620">
          <cell r="A35620" t="str">
            <v>БАГВ</v>
          </cell>
        </row>
        <row r="35621">
          <cell r="A35621" t="str">
            <v>БАГВ</v>
          </cell>
        </row>
        <row r="35622">
          <cell r="A35622" t="str">
            <v>БАГВ</v>
          </cell>
        </row>
        <row r="35623">
          <cell r="A35623" t="str">
            <v>БАГВ</v>
          </cell>
        </row>
        <row r="35624">
          <cell r="A35624" t="str">
            <v>БАГВ</v>
          </cell>
        </row>
        <row r="35625">
          <cell r="A35625" t="str">
            <v>БАГВ</v>
          </cell>
        </row>
        <row r="35626">
          <cell r="A35626" t="str">
            <v>БАГВ</v>
          </cell>
        </row>
        <row r="35627">
          <cell r="A35627" t="str">
            <v>БАГВ</v>
          </cell>
        </row>
        <row r="35628">
          <cell r="A35628" t="str">
            <v>БАГВ</v>
          </cell>
        </row>
        <row r="35629">
          <cell r="A35629" t="str">
            <v>БАГВ</v>
          </cell>
        </row>
        <row r="35630">
          <cell r="A35630" t="str">
            <v>БАГВ</v>
          </cell>
        </row>
        <row r="35631">
          <cell r="A35631" t="str">
            <v>БАГВ</v>
          </cell>
        </row>
        <row r="35632">
          <cell r="A35632" t="str">
            <v>БАГВ</v>
          </cell>
        </row>
        <row r="35633">
          <cell r="A35633" t="str">
            <v>БАГВ</v>
          </cell>
        </row>
        <row r="35634">
          <cell r="A35634" t="str">
            <v>БАГВ</v>
          </cell>
        </row>
        <row r="35635">
          <cell r="A35635" t="str">
            <v>БАГВ</v>
          </cell>
        </row>
        <row r="35636">
          <cell r="A35636" t="str">
            <v>БАГВ</v>
          </cell>
        </row>
        <row r="35637">
          <cell r="A35637" t="str">
            <v>БАГВ</v>
          </cell>
        </row>
        <row r="35638">
          <cell r="A35638" t="str">
            <v>БАГВ</v>
          </cell>
        </row>
        <row r="35639">
          <cell r="A35639" t="str">
            <v>БАГВ</v>
          </cell>
        </row>
        <row r="35640">
          <cell r="A35640" t="str">
            <v>БАГВ</v>
          </cell>
        </row>
        <row r="35641">
          <cell r="A35641" t="str">
            <v>БАГВ</v>
          </cell>
        </row>
        <row r="35642">
          <cell r="A35642" t="str">
            <v>БАГВ</v>
          </cell>
        </row>
        <row r="35643">
          <cell r="A35643" t="str">
            <v>БАГВ</v>
          </cell>
        </row>
        <row r="35644">
          <cell r="A35644" t="str">
            <v>БАГВ</v>
          </cell>
        </row>
        <row r="35645">
          <cell r="A35645" t="str">
            <v>БАГВ</v>
          </cell>
        </row>
        <row r="35646">
          <cell r="A35646" t="str">
            <v>БАГВ</v>
          </cell>
        </row>
        <row r="35647">
          <cell r="A35647" t="str">
            <v>БАГВ</v>
          </cell>
        </row>
        <row r="35648">
          <cell r="A35648" t="str">
            <v>БАГВ</v>
          </cell>
        </row>
        <row r="35649">
          <cell r="A35649" t="str">
            <v>БАГВ</v>
          </cell>
        </row>
        <row r="35650">
          <cell r="A35650" t="str">
            <v>БАГВ</v>
          </cell>
        </row>
        <row r="35651">
          <cell r="A35651" t="str">
            <v>БАГВ</v>
          </cell>
        </row>
        <row r="35652">
          <cell r="A35652" t="str">
            <v>БАГВ</v>
          </cell>
        </row>
        <row r="35653">
          <cell r="A35653" t="str">
            <v>БАГВ</v>
          </cell>
        </row>
        <row r="35654">
          <cell r="A35654" t="str">
            <v>БАГВ</v>
          </cell>
        </row>
        <row r="35655">
          <cell r="A35655" t="str">
            <v>БАГВ</v>
          </cell>
        </row>
        <row r="35656">
          <cell r="A35656" t="str">
            <v>БАГВ</v>
          </cell>
        </row>
        <row r="35657">
          <cell r="A35657" t="str">
            <v>БАГВ</v>
          </cell>
        </row>
        <row r="35658">
          <cell r="A35658" t="str">
            <v>БАГВ</v>
          </cell>
        </row>
        <row r="35659">
          <cell r="A35659" t="str">
            <v>БАГВ</v>
          </cell>
        </row>
        <row r="35660">
          <cell r="A35660" t="str">
            <v>БАГВ</v>
          </cell>
        </row>
        <row r="35661">
          <cell r="A35661" t="str">
            <v>БАГВ</v>
          </cell>
        </row>
        <row r="35662">
          <cell r="A35662" t="str">
            <v>БАГВ</v>
          </cell>
        </row>
        <row r="35663">
          <cell r="A35663" t="str">
            <v>БАГВ</v>
          </cell>
        </row>
        <row r="35664">
          <cell r="A35664" t="str">
            <v>БАГВ</v>
          </cell>
        </row>
        <row r="35665">
          <cell r="A35665" t="str">
            <v>БАГВ</v>
          </cell>
        </row>
        <row r="35666">
          <cell r="A35666" t="str">
            <v>БАГВ</v>
          </cell>
        </row>
        <row r="35667">
          <cell r="A35667" t="str">
            <v>БАГВ</v>
          </cell>
        </row>
        <row r="35668">
          <cell r="A35668" t="str">
            <v>БАГВ</v>
          </cell>
        </row>
        <row r="35669">
          <cell r="A35669" t="str">
            <v>БАГВ</v>
          </cell>
        </row>
        <row r="35670">
          <cell r="A35670" t="str">
            <v>БАГВ</v>
          </cell>
        </row>
        <row r="35671">
          <cell r="A35671" t="str">
            <v>БАГВ</v>
          </cell>
        </row>
        <row r="35672">
          <cell r="A35672" t="str">
            <v>БАГВ</v>
          </cell>
        </row>
        <row r="35673">
          <cell r="A35673" t="str">
            <v>БАГВ</v>
          </cell>
        </row>
        <row r="35674">
          <cell r="A35674" t="str">
            <v>БАГВ</v>
          </cell>
        </row>
        <row r="35675">
          <cell r="A35675" t="str">
            <v>БАГВ</v>
          </cell>
        </row>
        <row r="35676">
          <cell r="A35676" t="str">
            <v>БАГВ</v>
          </cell>
        </row>
        <row r="35677">
          <cell r="A35677" t="str">
            <v>БАГВ</v>
          </cell>
        </row>
        <row r="35678">
          <cell r="A35678" t="str">
            <v>БАГВ</v>
          </cell>
        </row>
        <row r="35679">
          <cell r="A35679" t="str">
            <v>БАГВ</v>
          </cell>
        </row>
        <row r="35680">
          <cell r="A35680" t="str">
            <v>БАГВ</v>
          </cell>
        </row>
        <row r="35681">
          <cell r="A35681" t="str">
            <v>БАГВ</v>
          </cell>
        </row>
        <row r="35682">
          <cell r="A35682" t="str">
            <v>БАГВ</v>
          </cell>
        </row>
        <row r="35683">
          <cell r="A35683" t="str">
            <v>БАГВ</v>
          </cell>
        </row>
        <row r="35684">
          <cell r="A35684" t="str">
            <v>БАГВ</v>
          </cell>
        </row>
        <row r="35685">
          <cell r="A35685" t="str">
            <v>БАГВ</v>
          </cell>
        </row>
        <row r="35686">
          <cell r="A35686" t="str">
            <v>БАГВ</v>
          </cell>
        </row>
        <row r="35687">
          <cell r="A35687" t="str">
            <v>БАГВ</v>
          </cell>
        </row>
        <row r="35688">
          <cell r="A35688" t="str">
            <v>БАГВ</v>
          </cell>
        </row>
        <row r="35689">
          <cell r="A35689" t="str">
            <v>БАГВ</v>
          </cell>
        </row>
        <row r="35690">
          <cell r="A35690" t="str">
            <v>БАГВ</v>
          </cell>
        </row>
        <row r="35691">
          <cell r="A35691" t="str">
            <v>БАГВ</v>
          </cell>
        </row>
        <row r="35692">
          <cell r="A35692" t="str">
            <v>БАГВ</v>
          </cell>
        </row>
        <row r="35693">
          <cell r="A35693" t="str">
            <v>БАГВ</v>
          </cell>
        </row>
        <row r="35694">
          <cell r="A35694" t="str">
            <v>БАГВ</v>
          </cell>
        </row>
        <row r="35695">
          <cell r="A35695" t="str">
            <v>БАГВ</v>
          </cell>
        </row>
        <row r="35696">
          <cell r="A35696" t="str">
            <v>БАГВ</v>
          </cell>
        </row>
        <row r="35697">
          <cell r="A35697" t="str">
            <v>БАГВ</v>
          </cell>
        </row>
        <row r="35698">
          <cell r="A35698" t="str">
            <v>БАГВ</v>
          </cell>
        </row>
        <row r="35699">
          <cell r="A35699" t="str">
            <v>БАГВ</v>
          </cell>
        </row>
        <row r="35700">
          <cell r="A35700" t="str">
            <v>БАГВ</v>
          </cell>
        </row>
        <row r="35701">
          <cell r="A35701" t="str">
            <v>БАГВ</v>
          </cell>
        </row>
        <row r="35702">
          <cell r="A35702" t="str">
            <v>БАГВ</v>
          </cell>
        </row>
        <row r="35703">
          <cell r="A35703" t="str">
            <v>БАГВ</v>
          </cell>
        </row>
        <row r="35704">
          <cell r="A35704" t="str">
            <v>БАГВ</v>
          </cell>
        </row>
        <row r="35705">
          <cell r="A35705" t="str">
            <v>БАГВ</v>
          </cell>
        </row>
        <row r="35706">
          <cell r="A35706" t="str">
            <v>БАГВ</v>
          </cell>
        </row>
        <row r="35707">
          <cell r="A35707" t="str">
            <v>БАГВ</v>
          </cell>
        </row>
        <row r="35708">
          <cell r="A35708" t="str">
            <v>БАГВ</v>
          </cell>
        </row>
        <row r="35709">
          <cell r="A35709" t="str">
            <v>БАГВ</v>
          </cell>
        </row>
        <row r="35710">
          <cell r="A35710" t="str">
            <v>БАГВ</v>
          </cell>
        </row>
        <row r="35711">
          <cell r="A35711" t="str">
            <v>БАГВ</v>
          </cell>
        </row>
        <row r="35712">
          <cell r="A35712" t="str">
            <v>БАГВ</v>
          </cell>
        </row>
        <row r="35713">
          <cell r="A35713" t="str">
            <v>БАГВ</v>
          </cell>
        </row>
        <row r="35714">
          <cell r="A35714" t="str">
            <v>БАГВ</v>
          </cell>
        </row>
        <row r="35715">
          <cell r="A35715" t="str">
            <v>БАГВ</v>
          </cell>
        </row>
        <row r="35716">
          <cell r="A35716" t="str">
            <v>БАГВ</v>
          </cell>
        </row>
        <row r="35717">
          <cell r="A35717" t="str">
            <v>БАГВ</v>
          </cell>
        </row>
        <row r="35718">
          <cell r="A35718" t="str">
            <v>БАГВ</v>
          </cell>
        </row>
        <row r="35719">
          <cell r="A35719" t="str">
            <v>БАГВ</v>
          </cell>
        </row>
        <row r="35720">
          <cell r="A35720" t="str">
            <v>БАГВ</v>
          </cell>
        </row>
        <row r="35721">
          <cell r="A35721" t="str">
            <v>БАГВ</v>
          </cell>
        </row>
        <row r="35722">
          <cell r="A35722" t="str">
            <v>БАГВ</v>
          </cell>
        </row>
        <row r="35723">
          <cell r="A35723" t="str">
            <v>БАГВ</v>
          </cell>
        </row>
        <row r="35724">
          <cell r="A35724" t="str">
            <v>БАГВ</v>
          </cell>
        </row>
        <row r="35725">
          <cell r="A35725" t="str">
            <v>БАГВ</v>
          </cell>
        </row>
        <row r="35726">
          <cell r="A35726" t="str">
            <v>БАГВ</v>
          </cell>
        </row>
        <row r="35727">
          <cell r="A35727" t="str">
            <v>БАГВ</v>
          </cell>
        </row>
        <row r="35728">
          <cell r="A35728" t="str">
            <v>БАГВ</v>
          </cell>
        </row>
        <row r="35729">
          <cell r="A35729" t="str">
            <v>БАГВ</v>
          </cell>
        </row>
        <row r="35730">
          <cell r="A35730" t="str">
            <v>БАГВ</v>
          </cell>
        </row>
        <row r="35731">
          <cell r="A35731" t="str">
            <v>БАГВ</v>
          </cell>
        </row>
        <row r="35732">
          <cell r="A35732" t="str">
            <v>БАГВ</v>
          </cell>
        </row>
        <row r="35733">
          <cell r="A35733" t="str">
            <v>БАГВ</v>
          </cell>
        </row>
        <row r="35734">
          <cell r="A35734" t="str">
            <v>БАГВ</v>
          </cell>
        </row>
        <row r="35735">
          <cell r="A35735" t="str">
            <v>БАГВ</v>
          </cell>
        </row>
        <row r="35736">
          <cell r="A35736" t="str">
            <v>БАГВ</v>
          </cell>
        </row>
        <row r="35737">
          <cell r="A35737" t="str">
            <v>БАГВ</v>
          </cell>
        </row>
        <row r="35738">
          <cell r="A35738" t="str">
            <v>БАГВ</v>
          </cell>
        </row>
        <row r="35739">
          <cell r="A35739" t="str">
            <v>БАГВ</v>
          </cell>
        </row>
        <row r="35740">
          <cell r="A35740" t="str">
            <v>БАГВ</v>
          </cell>
        </row>
        <row r="35741">
          <cell r="A35741" t="str">
            <v>БАГВ</v>
          </cell>
        </row>
        <row r="35742">
          <cell r="A35742" t="str">
            <v>БАГВ</v>
          </cell>
        </row>
        <row r="35743">
          <cell r="A35743" t="str">
            <v>БАГВ</v>
          </cell>
        </row>
        <row r="35744">
          <cell r="A35744" t="str">
            <v>БАГВ</v>
          </cell>
        </row>
        <row r="35745">
          <cell r="A35745" t="str">
            <v>БАГВ</v>
          </cell>
        </row>
        <row r="35746">
          <cell r="A35746" t="str">
            <v>БАГВ</v>
          </cell>
        </row>
        <row r="35747">
          <cell r="A35747" t="str">
            <v>БАГВ</v>
          </cell>
        </row>
        <row r="35748">
          <cell r="A35748" t="str">
            <v>БАГВ</v>
          </cell>
        </row>
        <row r="35749">
          <cell r="A35749" t="str">
            <v>БАГВ</v>
          </cell>
        </row>
        <row r="35750">
          <cell r="A35750" t="str">
            <v>БАГВ</v>
          </cell>
        </row>
        <row r="35751">
          <cell r="A35751" t="str">
            <v>БАГВ</v>
          </cell>
        </row>
        <row r="35752">
          <cell r="A35752" t="str">
            <v>БАГВ</v>
          </cell>
        </row>
        <row r="35753">
          <cell r="A35753" t="str">
            <v>БАГВ</v>
          </cell>
        </row>
        <row r="35754">
          <cell r="A35754" t="str">
            <v>БАГВ</v>
          </cell>
        </row>
        <row r="35755">
          <cell r="A35755" t="str">
            <v>БАГВ</v>
          </cell>
        </row>
        <row r="35756">
          <cell r="A35756" t="str">
            <v>БАГВ</v>
          </cell>
        </row>
        <row r="35757">
          <cell r="A35757" t="str">
            <v>БАГВ</v>
          </cell>
        </row>
        <row r="35758">
          <cell r="A35758" t="str">
            <v>БАГВ</v>
          </cell>
        </row>
        <row r="35759">
          <cell r="A35759" t="str">
            <v>БАГВ</v>
          </cell>
        </row>
        <row r="35760">
          <cell r="A35760" t="str">
            <v>БАГВ</v>
          </cell>
        </row>
        <row r="35761">
          <cell r="A35761" t="str">
            <v>БАГВ</v>
          </cell>
        </row>
        <row r="35762">
          <cell r="A35762" t="str">
            <v>БАГВ</v>
          </cell>
        </row>
        <row r="35763">
          <cell r="A35763" t="str">
            <v>БАГВ</v>
          </cell>
        </row>
        <row r="35764">
          <cell r="A35764" t="str">
            <v>БАГВ</v>
          </cell>
        </row>
        <row r="35765">
          <cell r="A35765" t="str">
            <v>БАГВ</v>
          </cell>
        </row>
        <row r="35766">
          <cell r="A35766" t="str">
            <v>БАГВ</v>
          </cell>
        </row>
        <row r="35767">
          <cell r="A35767" t="str">
            <v>БАГВ</v>
          </cell>
        </row>
        <row r="35768">
          <cell r="A35768" t="str">
            <v>БАГВ</v>
          </cell>
        </row>
        <row r="35769">
          <cell r="A35769" t="str">
            <v>БАГВ</v>
          </cell>
        </row>
        <row r="35770">
          <cell r="A35770" t="str">
            <v>БАГВ</v>
          </cell>
        </row>
        <row r="35771">
          <cell r="A35771" t="str">
            <v>БАГВ</v>
          </cell>
        </row>
        <row r="35772">
          <cell r="A35772" t="str">
            <v>БАГВ</v>
          </cell>
        </row>
        <row r="35773">
          <cell r="A35773" t="str">
            <v>БАГВ</v>
          </cell>
        </row>
        <row r="35774">
          <cell r="A35774" t="str">
            <v>БАГВ</v>
          </cell>
        </row>
        <row r="35775">
          <cell r="A35775" t="str">
            <v>БАГВ</v>
          </cell>
        </row>
        <row r="35776">
          <cell r="A35776" t="str">
            <v>БАГВ</v>
          </cell>
        </row>
        <row r="35777">
          <cell r="A35777" t="str">
            <v>БАГВ</v>
          </cell>
        </row>
        <row r="35778">
          <cell r="A35778" t="str">
            <v>БАГВ</v>
          </cell>
        </row>
        <row r="35779">
          <cell r="A35779" t="str">
            <v>БАГВ</v>
          </cell>
        </row>
        <row r="35780">
          <cell r="A35780" t="str">
            <v>БАГВ</v>
          </cell>
        </row>
        <row r="35781">
          <cell r="A35781" t="str">
            <v>БАГВ</v>
          </cell>
        </row>
        <row r="35782">
          <cell r="A35782" t="str">
            <v>БАГВ</v>
          </cell>
        </row>
        <row r="35783">
          <cell r="A35783" t="str">
            <v>БАГВ</v>
          </cell>
        </row>
        <row r="35784">
          <cell r="A35784" t="str">
            <v>БАГВ</v>
          </cell>
        </row>
        <row r="35785">
          <cell r="A35785" t="str">
            <v>БАГВ</v>
          </cell>
        </row>
        <row r="35786">
          <cell r="A35786" t="str">
            <v>БАГВ</v>
          </cell>
        </row>
        <row r="35787">
          <cell r="A35787" t="str">
            <v>БАГВ</v>
          </cell>
        </row>
        <row r="35788">
          <cell r="A35788" t="str">
            <v>БАГВ</v>
          </cell>
        </row>
        <row r="35789">
          <cell r="A35789" t="str">
            <v>БАГВ</v>
          </cell>
        </row>
        <row r="35790">
          <cell r="A35790" t="str">
            <v>БАГВ</v>
          </cell>
        </row>
        <row r="35791">
          <cell r="A35791" t="str">
            <v>БАГВ</v>
          </cell>
        </row>
        <row r="35792">
          <cell r="A35792" t="str">
            <v>БАГВ</v>
          </cell>
        </row>
        <row r="35793">
          <cell r="A35793" t="str">
            <v>БАГВ</v>
          </cell>
        </row>
        <row r="35794">
          <cell r="A35794" t="str">
            <v>БАГВ</v>
          </cell>
        </row>
        <row r="35795">
          <cell r="A35795" t="str">
            <v>БАГВ</v>
          </cell>
        </row>
        <row r="35796">
          <cell r="A35796" t="str">
            <v>БАГВ</v>
          </cell>
        </row>
        <row r="35797">
          <cell r="A35797" t="str">
            <v>БАГВ</v>
          </cell>
        </row>
        <row r="35798">
          <cell r="A35798" t="str">
            <v>БАГВ</v>
          </cell>
        </row>
        <row r="35799">
          <cell r="A35799" t="str">
            <v>БАГВ</v>
          </cell>
        </row>
        <row r="35800">
          <cell r="A35800" t="str">
            <v>БАГВ</v>
          </cell>
        </row>
        <row r="35801">
          <cell r="A35801" t="str">
            <v>БАГВ</v>
          </cell>
        </row>
        <row r="35802">
          <cell r="A35802" t="str">
            <v>БАГВ</v>
          </cell>
        </row>
        <row r="35803">
          <cell r="A35803" t="str">
            <v>БАГВ</v>
          </cell>
        </row>
        <row r="35804">
          <cell r="A35804" t="str">
            <v>БАГВ</v>
          </cell>
        </row>
        <row r="35805">
          <cell r="A35805" t="str">
            <v>БАГВ</v>
          </cell>
        </row>
        <row r="35806">
          <cell r="A35806" t="str">
            <v>БАГВ</v>
          </cell>
        </row>
        <row r="35807">
          <cell r="A35807" t="str">
            <v>БАГВ</v>
          </cell>
        </row>
        <row r="35808">
          <cell r="A35808" t="str">
            <v>БАГВ</v>
          </cell>
        </row>
        <row r="35809">
          <cell r="A35809" t="str">
            <v>БАГВ</v>
          </cell>
        </row>
        <row r="35810">
          <cell r="A35810" t="str">
            <v>БАГВ</v>
          </cell>
        </row>
        <row r="35811">
          <cell r="A35811" t="str">
            <v>БАГВ</v>
          </cell>
        </row>
        <row r="35812">
          <cell r="A35812" t="str">
            <v>БАГВ</v>
          </cell>
        </row>
        <row r="35813">
          <cell r="A35813" t="str">
            <v>БАГВ</v>
          </cell>
        </row>
        <row r="35814">
          <cell r="A35814" t="str">
            <v>БАГВ</v>
          </cell>
        </row>
        <row r="35815">
          <cell r="A35815" t="str">
            <v>БАГВ</v>
          </cell>
        </row>
        <row r="35816">
          <cell r="A35816" t="str">
            <v>БАГВ</v>
          </cell>
        </row>
        <row r="35817">
          <cell r="A35817" t="str">
            <v>БАГВ</v>
          </cell>
        </row>
        <row r="35818">
          <cell r="A35818" t="str">
            <v>БАГВ</v>
          </cell>
        </row>
        <row r="35819">
          <cell r="A35819" t="str">
            <v>БАГВ</v>
          </cell>
        </row>
        <row r="35820">
          <cell r="A35820" t="str">
            <v>БАГВ</v>
          </cell>
        </row>
        <row r="35821">
          <cell r="A35821" t="str">
            <v>БАГВ</v>
          </cell>
        </row>
        <row r="35822">
          <cell r="A35822" t="str">
            <v>БАГВ</v>
          </cell>
        </row>
        <row r="35823">
          <cell r="A35823" t="str">
            <v>БАГВ</v>
          </cell>
        </row>
        <row r="35824">
          <cell r="A35824" t="str">
            <v>БАГВ</v>
          </cell>
        </row>
        <row r="35825">
          <cell r="A35825" t="str">
            <v>БАГВ</v>
          </cell>
        </row>
        <row r="35826">
          <cell r="A35826" t="str">
            <v>БАГВ</v>
          </cell>
        </row>
        <row r="35827">
          <cell r="A35827" t="str">
            <v>БАГВ</v>
          </cell>
        </row>
        <row r="35828">
          <cell r="A35828" t="str">
            <v>БАГВ</v>
          </cell>
        </row>
        <row r="35829">
          <cell r="A35829" t="str">
            <v>БАГВ</v>
          </cell>
        </row>
        <row r="35830">
          <cell r="A35830" t="str">
            <v>БАГВ</v>
          </cell>
        </row>
        <row r="35831">
          <cell r="A35831" t="str">
            <v>БАГВ</v>
          </cell>
        </row>
        <row r="35832">
          <cell r="A35832" t="str">
            <v>БАГВ</v>
          </cell>
        </row>
        <row r="35833">
          <cell r="A35833" t="str">
            <v>БАГВ</v>
          </cell>
        </row>
        <row r="35834">
          <cell r="A35834" t="str">
            <v>БАГВ</v>
          </cell>
        </row>
        <row r="35835">
          <cell r="A35835" t="str">
            <v>БАГВ</v>
          </cell>
        </row>
        <row r="35836">
          <cell r="A35836" t="str">
            <v>БАГВ</v>
          </cell>
        </row>
        <row r="35837">
          <cell r="A35837" t="str">
            <v>БАГВ</v>
          </cell>
        </row>
        <row r="35838">
          <cell r="A35838" t="str">
            <v>БАГВ</v>
          </cell>
        </row>
        <row r="35839">
          <cell r="A35839" t="str">
            <v>БАГВ</v>
          </cell>
        </row>
        <row r="35840">
          <cell r="A35840" t="str">
            <v>БАГВ</v>
          </cell>
        </row>
        <row r="35841">
          <cell r="A35841" t="str">
            <v>БАГВ</v>
          </cell>
        </row>
        <row r="35842">
          <cell r="A35842" t="str">
            <v>БАГВ</v>
          </cell>
        </row>
        <row r="35843">
          <cell r="A35843" t="str">
            <v>БАГВ</v>
          </cell>
        </row>
        <row r="35844">
          <cell r="A35844" t="str">
            <v>БАГВ</v>
          </cell>
        </row>
        <row r="35845">
          <cell r="A35845" t="str">
            <v>БАГВ</v>
          </cell>
        </row>
        <row r="35846">
          <cell r="A35846" t="str">
            <v>БАГВ</v>
          </cell>
        </row>
        <row r="35847">
          <cell r="A35847" t="str">
            <v>БАГВ</v>
          </cell>
        </row>
        <row r="35848">
          <cell r="A35848" t="str">
            <v>БАГВ</v>
          </cell>
        </row>
        <row r="35849">
          <cell r="A35849" t="str">
            <v>БАГВ</v>
          </cell>
        </row>
        <row r="35850">
          <cell r="A35850" t="str">
            <v>БАГВ</v>
          </cell>
        </row>
        <row r="35851">
          <cell r="A35851" t="str">
            <v>БАГВ</v>
          </cell>
        </row>
        <row r="35852">
          <cell r="A35852" t="str">
            <v>БАГВ</v>
          </cell>
        </row>
        <row r="35853">
          <cell r="A35853" t="str">
            <v>БАГВ</v>
          </cell>
        </row>
        <row r="35854">
          <cell r="A35854" t="str">
            <v>БАГВ</v>
          </cell>
        </row>
        <row r="35855">
          <cell r="A35855" t="str">
            <v>БАГВ</v>
          </cell>
        </row>
        <row r="35856">
          <cell r="A35856" t="str">
            <v>БАГВ</v>
          </cell>
        </row>
        <row r="35857">
          <cell r="A35857" t="str">
            <v>БАГВ</v>
          </cell>
        </row>
        <row r="35858">
          <cell r="A35858" t="str">
            <v>БАГВ</v>
          </cell>
        </row>
        <row r="35859">
          <cell r="A35859" t="str">
            <v>БАГВ</v>
          </cell>
        </row>
        <row r="35860">
          <cell r="A35860" t="str">
            <v>БАГВ</v>
          </cell>
        </row>
        <row r="35861">
          <cell r="A35861" t="str">
            <v>БАГВ</v>
          </cell>
        </row>
        <row r="35862">
          <cell r="A35862" t="str">
            <v>БАГВ</v>
          </cell>
        </row>
        <row r="35863">
          <cell r="A35863" t="str">
            <v>БАГВ</v>
          </cell>
        </row>
        <row r="35864">
          <cell r="A35864" t="str">
            <v>БАГВ</v>
          </cell>
        </row>
        <row r="35865">
          <cell r="A35865" t="str">
            <v>БАГВ</v>
          </cell>
        </row>
        <row r="35866">
          <cell r="A35866" t="str">
            <v>БАГВ</v>
          </cell>
        </row>
        <row r="35867">
          <cell r="A35867" t="str">
            <v>БАГВ</v>
          </cell>
        </row>
        <row r="35868">
          <cell r="A35868" t="str">
            <v>БАГВ</v>
          </cell>
        </row>
        <row r="35869">
          <cell r="A35869" t="str">
            <v>БАГВ</v>
          </cell>
        </row>
        <row r="35870">
          <cell r="A35870" t="str">
            <v>БАГВ</v>
          </cell>
        </row>
        <row r="35871">
          <cell r="A35871" t="str">
            <v>БАГВ</v>
          </cell>
        </row>
        <row r="35872">
          <cell r="A35872" t="str">
            <v>БАГВ</v>
          </cell>
        </row>
        <row r="35873">
          <cell r="A35873" t="str">
            <v>БАГВ</v>
          </cell>
        </row>
        <row r="35874">
          <cell r="A35874" t="str">
            <v>БАГВ</v>
          </cell>
        </row>
        <row r="35875">
          <cell r="A35875" t="str">
            <v>БАГВ</v>
          </cell>
        </row>
        <row r="35876">
          <cell r="A35876" t="str">
            <v>БАГВ</v>
          </cell>
        </row>
        <row r="35877">
          <cell r="A35877" t="str">
            <v>БАГВ</v>
          </cell>
        </row>
        <row r="35878">
          <cell r="A35878" t="str">
            <v>БАГВ</v>
          </cell>
        </row>
        <row r="35879">
          <cell r="A35879" t="str">
            <v>БАГВ</v>
          </cell>
        </row>
        <row r="35880">
          <cell r="A35880" t="str">
            <v>БАГВ</v>
          </cell>
        </row>
        <row r="35881">
          <cell r="A35881" t="str">
            <v>БАГВ</v>
          </cell>
        </row>
        <row r="35882">
          <cell r="A35882" t="str">
            <v>БАГВ</v>
          </cell>
        </row>
        <row r="35883">
          <cell r="A35883" t="str">
            <v>БАГВ</v>
          </cell>
        </row>
        <row r="35884">
          <cell r="A35884" t="str">
            <v>БАГВ</v>
          </cell>
        </row>
        <row r="35885">
          <cell r="A35885" t="str">
            <v>БАГВ</v>
          </cell>
        </row>
        <row r="35886">
          <cell r="A35886" t="str">
            <v>БАГВ</v>
          </cell>
        </row>
        <row r="35887">
          <cell r="A35887" t="str">
            <v>БАГВ</v>
          </cell>
        </row>
        <row r="35888">
          <cell r="A35888" t="str">
            <v>БАГВ</v>
          </cell>
        </row>
        <row r="35889">
          <cell r="A35889" t="str">
            <v>БАГВ</v>
          </cell>
        </row>
        <row r="35890">
          <cell r="A35890" t="str">
            <v>БАГВ</v>
          </cell>
        </row>
        <row r="35891">
          <cell r="A35891" t="str">
            <v>БАГВ</v>
          </cell>
        </row>
        <row r="35892">
          <cell r="A35892" t="str">
            <v>БАГВ</v>
          </cell>
        </row>
        <row r="35893">
          <cell r="A35893" t="str">
            <v>БАГВ</v>
          </cell>
        </row>
        <row r="35894">
          <cell r="A35894" t="str">
            <v>БАГВ</v>
          </cell>
        </row>
        <row r="35895">
          <cell r="A35895" t="str">
            <v>БАГВ</v>
          </cell>
        </row>
        <row r="35896">
          <cell r="A35896" t="str">
            <v>БАГВ</v>
          </cell>
        </row>
        <row r="35897">
          <cell r="A35897" t="str">
            <v>БАГВ</v>
          </cell>
        </row>
        <row r="35898">
          <cell r="A35898" t="str">
            <v>БАГВ</v>
          </cell>
        </row>
        <row r="35899">
          <cell r="A35899" t="str">
            <v>БАГВ</v>
          </cell>
        </row>
        <row r="35900">
          <cell r="A35900" t="str">
            <v>БАГВ</v>
          </cell>
        </row>
        <row r="35901">
          <cell r="A35901" t="str">
            <v>БАГВ</v>
          </cell>
        </row>
        <row r="35902">
          <cell r="A35902" t="str">
            <v>БАГВ</v>
          </cell>
        </row>
        <row r="35903">
          <cell r="A35903" t="str">
            <v>БАГВ</v>
          </cell>
        </row>
        <row r="35904">
          <cell r="A35904" t="str">
            <v>БАГВ</v>
          </cell>
        </row>
        <row r="35905">
          <cell r="A35905" t="str">
            <v>БАГВ</v>
          </cell>
        </row>
        <row r="35906">
          <cell r="A35906" t="str">
            <v>БАГВ</v>
          </cell>
        </row>
        <row r="35907">
          <cell r="A35907" t="str">
            <v>БАГВ</v>
          </cell>
        </row>
        <row r="35908">
          <cell r="A35908" t="str">
            <v>БАГВ</v>
          </cell>
        </row>
        <row r="35909">
          <cell r="A35909" t="str">
            <v>БАГВ</v>
          </cell>
        </row>
        <row r="35910">
          <cell r="A35910" t="str">
            <v>БАГВ</v>
          </cell>
        </row>
        <row r="35911">
          <cell r="A35911" t="str">
            <v>БАГВ</v>
          </cell>
        </row>
        <row r="35912">
          <cell r="A35912" t="str">
            <v>БАГВ</v>
          </cell>
        </row>
        <row r="35913">
          <cell r="A35913" t="str">
            <v>БАГВ</v>
          </cell>
        </row>
        <row r="35914">
          <cell r="A35914" t="str">
            <v>БАГВ</v>
          </cell>
        </row>
        <row r="35915">
          <cell r="A35915" t="str">
            <v>БАГВ</v>
          </cell>
        </row>
        <row r="35916">
          <cell r="A35916" t="str">
            <v>БАГВ</v>
          </cell>
        </row>
        <row r="35917">
          <cell r="A35917" t="str">
            <v>БАГВ</v>
          </cell>
        </row>
        <row r="35918">
          <cell r="A35918" t="str">
            <v>БАГВ</v>
          </cell>
        </row>
        <row r="35919">
          <cell r="A35919" t="str">
            <v>БАГВ</v>
          </cell>
        </row>
        <row r="35920">
          <cell r="A35920" t="str">
            <v>БАГВ</v>
          </cell>
        </row>
        <row r="35921">
          <cell r="A35921" t="str">
            <v>БАГВ</v>
          </cell>
        </row>
        <row r="35922">
          <cell r="A35922" t="str">
            <v>БАГВ</v>
          </cell>
        </row>
        <row r="35923">
          <cell r="A35923" t="str">
            <v>БАГВ</v>
          </cell>
        </row>
        <row r="35924">
          <cell r="A35924" t="str">
            <v>БАГВ</v>
          </cell>
        </row>
        <row r="35925">
          <cell r="A35925" t="str">
            <v>БАГВ</v>
          </cell>
        </row>
        <row r="35926">
          <cell r="A35926" t="str">
            <v>БАГВ</v>
          </cell>
        </row>
        <row r="35927">
          <cell r="A35927" t="str">
            <v>БАГВ</v>
          </cell>
        </row>
        <row r="35928">
          <cell r="A35928" t="str">
            <v>БАГВ</v>
          </cell>
        </row>
        <row r="35929">
          <cell r="A35929" t="str">
            <v>БАГВ</v>
          </cell>
        </row>
        <row r="35930">
          <cell r="A35930" t="str">
            <v>БАГВ</v>
          </cell>
        </row>
        <row r="35931">
          <cell r="A35931" t="str">
            <v>БАГВ</v>
          </cell>
        </row>
        <row r="35932">
          <cell r="A35932" t="str">
            <v>БАГВ</v>
          </cell>
        </row>
        <row r="35933">
          <cell r="A35933" t="str">
            <v>БАГВ</v>
          </cell>
        </row>
        <row r="35934">
          <cell r="A35934" t="str">
            <v>БАГВ</v>
          </cell>
        </row>
        <row r="35935">
          <cell r="A35935" t="str">
            <v>БАГВ</v>
          </cell>
        </row>
        <row r="35936">
          <cell r="A35936" t="str">
            <v>БАГВ</v>
          </cell>
        </row>
        <row r="35937">
          <cell r="A35937" t="str">
            <v>БАГВ</v>
          </cell>
        </row>
        <row r="35938">
          <cell r="A35938" t="str">
            <v>БАГВ</v>
          </cell>
        </row>
        <row r="35939">
          <cell r="A35939" t="str">
            <v>БАГВ</v>
          </cell>
        </row>
        <row r="35940">
          <cell r="A35940" t="str">
            <v>БАГВ</v>
          </cell>
        </row>
        <row r="35941">
          <cell r="A35941" t="str">
            <v>БАГВ</v>
          </cell>
        </row>
        <row r="35942">
          <cell r="A35942" t="str">
            <v>БАГВ</v>
          </cell>
        </row>
        <row r="35943">
          <cell r="A35943" t="str">
            <v>БАГВ</v>
          </cell>
        </row>
        <row r="35944">
          <cell r="A35944" t="str">
            <v>БАГВ</v>
          </cell>
        </row>
        <row r="35945">
          <cell r="A35945" t="str">
            <v>БАГВ</v>
          </cell>
        </row>
        <row r="35946">
          <cell r="A35946" t="str">
            <v>БАГВ</v>
          </cell>
        </row>
        <row r="35947">
          <cell r="A35947" t="str">
            <v>БАГВ</v>
          </cell>
        </row>
        <row r="35948">
          <cell r="A35948" t="str">
            <v>БАГВ</v>
          </cell>
        </row>
        <row r="35949">
          <cell r="A35949" t="str">
            <v>БАГВ</v>
          </cell>
        </row>
        <row r="35950">
          <cell r="A35950" t="str">
            <v>БАГВ</v>
          </cell>
        </row>
        <row r="35951">
          <cell r="A35951" t="str">
            <v>БАГВ</v>
          </cell>
        </row>
        <row r="35952">
          <cell r="A35952" t="str">
            <v>БАГВ</v>
          </cell>
        </row>
        <row r="35953">
          <cell r="A35953" t="str">
            <v>БАГВ</v>
          </cell>
        </row>
        <row r="35954">
          <cell r="A35954" t="str">
            <v>БАГВ</v>
          </cell>
        </row>
        <row r="35955">
          <cell r="A35955" t="str">
            <v>БАГВ</v>
          </cell>
        </row>
        <row r="35956">
          <cell r="A35956" t="str">
            <v>БАГВ</v>
          </cell>
        </row>
        <row r="35957">
          <cell r="A35957" t="str">
            <v>БАГВ</v>
          </cell>
        </row>
        <row r="35958">
          <cell r="A35958" t="str">
            <v>БАГВ</v>
          </cell>
        </row>
        <row r="35959">
          <cell r="A35959" t="str">
            <v>БАГВ</v>
          </cell>
        </row>
        <row r="35960">
          <cell r="A35960" t="str">
            <v>БАГВ</v>
          </cell>
        </row>
        <row r="35961">
          <cell r="A35961" t="str">
            <v>БАГВ</v>
          </cell>
        </row>
        <row r="35962">
          <cell r="A35962" t="str">
            <v>БАГВ</v>
          </cell>
        </row>
        <row r="35963">
          <cell r="A35963" t="str">
            <v>БАГВ</v>
          </cell>
        </row>
        <row r="35964">
          <cell r="A35964" t="str">
            <v>БАГВ</v>
          </cell>
        </row>
        <row r="35965">
          <cell r="A35965" t="str">
            <v>БАГВ</v>
          </cell>
        </row>
        <row r="35966">
          <cell r="A35966" t="str">
            <v>БАГВ</v>
          </cell>
        </row>
        <row r="35967">
          <cell r="A35967" t="str">
            <v>БАГВ</v>
          </cell>
        </row>
        <row r="35968">
          <cell r="A35968" t="str">
            <v>БАГВ</v>
          </cell>
        </row>
        <row r="35969">
          <cell r="A35969" t="str">
            <v>БАГВ</v>
          </cell>
        </row>
        <row r="35970">
          <cell r="A35970" t="str">
            <v>БАГВ</v>
          </cell>
        </row>
        <row r="35971">
          <cell r="A35971" t="str">
            <v>БАГВ</v>
          </cell>
        </row>
        <row r="35972">
          <cell r="A35972" t="str">
            <v>БАГВ</v>
          </cell>
        </row>
        <row r="35973">
          <cell r="A35973" t="str">
            <v>БАГВ</v>
          </cell>
        </row>
        <row r="35974">
          <cell r="A35974" t="str">
            <v>БАГВ</v>
          </cell>
        </row>
        <row r="35975">
          <cell r="A35975" t="str">
            <v>БАГВ</v>
          </cell>
        </row>
        <row r="35976">
          <cell r="A35976" t="str">
            <v>БАГВ</v>
          </cell>
        </row>
        <row r="35977">
          <cell r="A35977" t="str">
            <v>БАГВ</v>
          </cell>
        </row>
        <row r="35978">
          <cell r="A35978" t="str">
            <v>БАГВ</v>
          </cell>
        </row>
        <row r="35979">
          <cell r="A35979" t="str">
            <v>БАГВ</v>
          </cell>
        </row>
        <row r="35980">
          <cell r="A35980" t="str">
            <v>БАГВ</v>
          </cell>
        </row>
        <row r="35981">
          <cell r="A35981" t="str">
            <v>БАГВ</v>
          </cell>
        </row>
        <row r="35982">
          <cell r="A35982" t="str">
            <v>БАГВ</v>
          </cell>
        </row>
        <row r="35983">
          <cell r="A35983" t="str">
            <v>БАГВ</v>
          </cell>
        </row>
        <row r="35984">
          <cell r="A35984" t="str">
            <v>БАГВ</v>
          </cell>
        </row>
        <row r="35985">
          <cell r="A35985" t="str">
            <v>БАГВ</v>
          </cell>
        </row>
        <row r="35986">
          <cell r="A35986" t="str">
            <v>БАГВ</v>
          </cell>
        </row>
        <row r="35987">
          <cell r="A35987" t="str">
            <v>БАГВ</v>
          </cell>
        </row>
        <row r="35988">
          <cell r="A35988" t="str">
            <v>БАГВ</v>
          </cell>
        </row>
        <row r="35989">
          <cell r="A35989" t="str">
            <v>БАГВ</v>
          </cell>
        </row>
        <row r="35990">
          <cell r="A35990" t="str">
            <v>БАГВ</v>
          </cell>
        </row>
        <row r="35991">
          <cell r="A35991" t="str">
            <v>БАГВ</v>
          </cell>
        </row>
        <row r="35992">
          <cell r="A35992" t="str">
            <v>БАГВ</v>
          </cell>
        </row>
        <row r="35993">
          <cell r="A35993" t="str">
            <v>БАГВ</v>
          </cell>
        </row>
        <row r="35994">
          <cell r="A35994" t="str">
            <v>БАГВ</v>
          </cell>
        </row>
        <row r="35995">
          <cell r="A35995" t="str">
            <v>БАГВ</v>
          </cell>
        </row>
        <row r="35996">
          <cell r="A35996" t="str">
            <v>БАГВ</v>
          </cell>
        </row>
        <row r="35997">
          <cell r="A35997" t="str">
            <v>БАГВ</v>
          </cell>
        </row>
        <row r="35998">
          <cell r="A35998" t="str">
            <v>БАГВ</v>
          </cell>
        </row>
        <row r="35999">
          <cell r="A35999" t="str">
            <v>БАГВ</v>
          </cell>
        </row>
        <row r="36000">
          <cell r="A36000" t="str">
            <v>БАГВ</v>
          </cell>
        </row>
        <row r="36001">
          <cell r="A36001" t="str">
            <v>БАГВ</v>
          </cell>
        </row>
        <row r="36002">
          <cell r="A36002" t="str">
            <v>БАГВ</v>
          </cell>
        </row>
        <row r="36003">
          <cell r="A36003" t="str">
            <v>БАГВ</v>
          </cell>
        </row>
        <row r="36004">
          <cell r="A36004" t="str">
            <v>БАГВ</v>
          </cell>
        </row>
        <row r="36005">
          <cell r="A36005" t="str">
            <v>БАГВ</v>
          </cell>
        </row>
        <row r="36006">
          <cell r="A36006" t="str">
            <v>БАГВ</v>
          </cell>
        </row>
        <row r="36007">
          <cell r="A36007" t="str">
            <v>БАГВ</v>
          </cell>
        </row>
        <row r="36008">
          <cell r="A36008" t="str">
            <v>БАГВ</v>
          </cell>
        </row>
        <row r="36009">
          <cell r="A36009" t="str">
            <v>БАГВ</v>
          </cell>
        </row>
        <row r="36010">
          <cell r="A36010" t="str">
            <v>БАГВ</v>
          </cell>
        </row>
        <row r="36011">
          <cell r="A36011" t="str">
            <v>БАГВ</v>
          </cell>
        </row>
        <row r="36012">
          <cell r="A36012" t="str">
            <v>БАГВ</v>
          </cell>
        </row>
        <row r="36013">
          <cell r="A36013" t="str">
            <v>БАГВ</v>
          </cell>
        </row>
        <row r="36014">
          <cell r="A36014" t="str">
            <v>БАГВ</v>
          </cell>
        </row>
        <row r="36015">
          <cell r="A36015" t="str">
            <v>БАГВ</v>
          </cell>
        </row>
        <row r="36016">
          <cell r="A36016" t="str">
            <v>БАГВ</v>
          </cell>
        </row>
        <row r="36017">
          <cell r="A36017" t="str">
            <v>БАГВ</v>
          </cell>
        </row>
        <row r="36018">
          <cell r="A36018" t="str">
            <v>БАГВ</v>
          </cell>
        </row>
        <row r="36019">
          <cell r="A36019" t="str">
            <v>БАГВ</v>
          </cell>
        </row>
        <row r="36020">
          <cell r="A36020" t="str">
            <v>БАГВ</v>
          </cell>
        </row>
        <row r="36021">
          <cell r="A36021" t="str">
            <v>БАГВ</v>
          </cell>
        </row>
        <row r="36022">
          <cell r="A36022" t="str">
            <v>БАГВ</v>
          </cell>
        </row>
        <row r="36023">
          <cell r="A36023" t="str">
            <v>БАГВ</v>
          </cell>
        </row>
        <row r="36024">
          <cell r="A36024" t="str">
            <v>БАГВ</v>
          </cell>
        </row>
        <row r="36025">
          <cell r="A36025" t="str">
            <v>БАГВ</v>
          </cell>
        </row>
        <row r="36026">
          <cell r="A36026" t="str">
            <v>БАГВ</v>
          </cell>
        </row>
        <row r="36027">
          <cell r="A36027" t="str">
            <v>БАГВ</v>
          </cell>
        </row>
        <row r="36028">
          <cell r="A36028" t="str">
            <v>БАГВ</v>
          </cell>
        </row>
        <row r="36029">
          <cell r="A36029" t="str">
            <v>БАГВ</v>
          </cell>
        </row>
        <row r="36030">
          <cell r="A36030" t="str">
            <v>БАГВ</v>
          </cell>
        </row>
        <row r="36031">
          <cell r="A36031" t="str">
            <v>БАГВ</v>
          </cell>
        </row>
        <row r="36032">
          <cell r="A36032" t="str">
            <v>БАГВ</v>
          </cell>
        </row>
        <row r="36033">
          <cell r="A36033" t="str">
            <v>БАГВ</v>
          </cell>
        </row>
        <row r="36034">
          <cell r="A36034" t="str">
            <v>БАГВ</v>
          </cell>
        </row>
        <row r="36035">
          <cell r="A36035" t="str">
            <v>БАГВ</v>
          </cell>
        </row>
        <row r="36036">
          <cell r="A36036" t="str">
            <v>БАГВ</v>
          </cell>
        </row>
        <row r="36037">
          <cell r="A36037" t="str">
            <v>БАГВ</v>
          </cell>
        </row>
        <row r="36038">
          <cell r="A36038" t="str">
            <v>БАГВ</v>
          </cell>
        </row>
        <row r="36039">
          <cell r="A36039" t="str">
            <v>БАГВ</v>
          </cell>
        </row>
        <row r="36040">
          <cell r="A36040" t="str">
            <v>БАГВ</v>
          </cell>
        </row>
        <row r="36041">
          <cell r="A36041" t="str">
            <v>БАГВ</v>
          </cell>
        </row>
        <row r="36042">
          <cell r="A36042" t="str">
            <v>БАГВ</v>
          </cell>
        </row>
        <row r="36043">
          <cell r="A36043" t="str">
            <v>БАГВ</v>
          </cell>
        </row>
        <row r="36044">
          <cell r="A36044" t="str">
            <v>БАГВ</v>
          </cell>
        </row>
        <row r="36045">
          <cell r="A36045" t="str">
            <v>БАГВ</v>
          </cell>
        </row>
        <row r="36046">
          <cell r="A36046" t="str">
            <v>БАГВ</v>
          </cell>
        </row>
        <row r="36047">
          <cell r="A36047" t="str">
            <v>БАГВ</v>
          </cell>
        </row>
        <row r="36048">
          <cell r="A36048" t="str">
            <v>БАГВ</v>
          </cell>
        </row>
        <row r="36049">
          <cell r="A36049" t="str">
            <v>БАГВ</v>
          </cell>
        </row>
        <row r="36050">
          <cell r="A36050" t="str">
            <v>БАГВ</v>
          </cell>
        </row>
        <row r="36051">
          <cell r="A36051" t="str">
            <v>БАГВ</v>
          </cell>
        </row>
        <row r="36052">
          <cell r="A36052" t="str">
            <v>БАГВ</v>
          </cell>
        </row>
        <row r="36053">
          <cell r="A36053" t="str">
            <v>БАГВ</v>
          </cell>
        </row>
        <row r="36054">
          <cell r="A36054" t="str">
            <v>БАГВ</v>
          </cell>
        </row>
        <row r="36055">
          <cell r="A36055" t="str">
            <v>БАГВ</v>
          </cell>
        </row>
        <row r="36056">
          <cell r="A36056" t="str">
            <v>БАГВ</v>
          </cell>
        </row>
        <row r="36057">
          <cell r="A36057" t="str">
            <v>БАГВ</v>
          </cell>
        </row>
        <row r="36058">
          <cell r="A36058" t="str">
            <v>БАГВ</v>
          </cell>
        </row>
        <row r="36059">
          <cell r="A36059" t="str">
            <v>БАГВ</v>
          </cell>
        </row>
        <row r="36060">
          <cell r="A36060" t="str">
            <v>БАГВ</v>
          </cell>
        </row>
        <row r="36061">
          <cell r="A36061" t="str">
            <v>БАГВ</v>
          </cell>
        </row>
        <row r="36062">
          <cell r="A36062" t="str">
            <v>БАГВ</v>
          </cell>
        </row>
        <row r="36063">
          <cell r="A36063" t="str">
            <v>БАГВ</v>
          </cell>
        </row>
        <row r="36064">
          <cell r="A36064" t="str">
            <v>БАГВ</v>
          </cell>
        </row>
        <row r="36065">
          <cell r="A36065" t="str">
            <v>БАГВ</v>
          </cell>
        </row>
        <row r="36066">
          <cell r="A36066" t="str">
            <v>БАГВ</v>
          </cell>
        </row>
        <row r="36067">
          <cell r="A36067" t="str">
            <v>БАГВ</v>
          </cell>
        </row>
        <row r="36068">
          <cell r="A36068" t="str">
            <v>БАГВ</v>
          </cell>
        </row>
        <row r="36069">
          <cell r="A36069" t="str">
            <v>БАГВ</v>
          </cell>
        </row>
        <row r="36070">
          <cell r="A36070" t="str">
            <v>БАГВ</v>
          </cell>
        </row>
        <row r="36071">
          <cell r="A36071" t="str">
            <v>БАГВ</v>
          </cell>
        </row>
        <row r="36072">
          <cell r="A36072" t="str">
            <v>БАГВ</v>
          </cell>
        </row>
        <row r="36073">
          <cell r="A36073" t="str">
            <v>БАГВ</v>
          </cell>
        </row>
        <row r="36074">
          <cell r="A36074" t="str">
            <v>БАГВ</v>
          </cell>
        </row>
        <row r="36075">
          <cell r="A36075" t="str">
            <v>БАГВ</v>
          </cell>
        </row>
        <row r="36076">
          <cell r="A36076" t="str">
            <v>БАГВ</v>
          </cell>
        </row>
        <row r="36077">
          <cell r="A36077" t="str">
            <v>БАГВ</v>
          </cell>
        </row>
        <row r="36078">
          <cell r="A36078" t="str">
            <v>БАГВ</v>
          </cell>
        </row>
        <row r="36079">
          <cell r="A36079" t="str">
            <v>БАГВ</v>
          </cell>
        </row>
        <row r="36080">
          <cell r="A36080" t="str">
            <v>БАГВ</v>
          </cell>
        </row>
        <row r="36081">
          <cell r="A36081" t="str">
            <v>БАГВ</v>
          </cell>
        </row>
        <row r="36082">
          <cell r="A36082" t="str">
            <v>БАГВ</v>
          </cell>
        </row>
        <row r="36083">
          <cell r="A36083" t="str">
            <v>БАГВ</v>
          </cell>
        </row>
        <row r="36084">
          <cell r="A36084" t="str">
            <v>БАГВ</v>
          </cell>
        </row>
        <row r="36085">
          <cell r="A36085" t="str">
            <v>БАГВ</v>
          </cell>
        </row>
        <row r="36086">
          <cell r="A36086" t="str">
            <v>БАГВ</v>
          </cell>
        </row>
        <row r="36087">
          <cell r="A36087" t="str">
            <v>БАГВ</v>
          </cell>
        </row>
        <row r="36088">
          <cell r="A36088" t="str">
            <v>БАГВ</v>
          </cell>
        </row>
        <row r="36089">
          <cell r="A36089" t="str">
            <v>БАГВ</v>
          </cell>
        </row>
        <row r="36090">
          <cell r="A36090" t="str">
            <v>БАГВ</v>
          </cell>
        </row>
        <row r="36091">
          <cell r="A36091" t="str">
            <v>БАГВ</v>
          </cell>
        </row>
        <row r="36092">
          <cell r="A36092" t="str">
            <v>БАГВ</v>
          </cell>
        </row>
        <row r="36093">
          <cell r="A36093" t="str">
            <v>БАГВ</v>
          </cell>
        </row>
        <row r="36094">
          <cell r="A36094" t="str">
            <v>БАГВ</v>
          </cell>
        </row>
        <row r="36095">
          <cell r="A36095" t="str">
            <v>БАГВ</v>
          </cell>
        </row>
        <row r="36096">
          <cell r="A36096" t="str">
            <v>БАГВ</v>
          </cell>
        </row>
        <row r="36097">
          <cell r="A36097" t="str">
            <v>БАГВ</v>
          </cell>
        </row>
        <row r="36098">
          <cell r="A36098" t="str">
            <v>БАГВ</v>
          </cell>
        </row>
        <row r="36099">
          <cell r="A36099" t="str">
            <v>БАГВ</v>
          </cell>
        </row>
        <row r="36100">
          <cell r="A36100" t="str">
            <v>БАГВ</v>
          </cell>
        </row>
        <row r="36101">
          <cell r="A36101" t="str">
            <v>БАГВ</v>
          </cell>
        </row>
        <row r="36102">
          <cell r="A36102" t="str">
            <v>БАГВ</v>
          </cell>
        </row>
        <row r="36103">
          <cell r="A36103" t="str">
            <v>БАГВ</v>
          </cell>
        </row>
        <row r="36104">
          <cell r="A36104" t="str">
            <v>БАГВ</v>
          </cell>
        </row>
        <row r="36105">
          <cell r="A36105" t="str">
            <v>БАГВ</v>
          </cell>
        </row>
        <row r="36106">
          <cell r="A36106" t="str">
            <v>БАГВ</v>
          </cell>
        </row>
        <row r="36107">
          <cell r="A36107" t="str">
            <v>БАГВ</v>
          </cell>
        </row>
        <row r="36108">
          <cell r="A36108" t="str">
            <v>БАГВ</v>
          </cell>
        </row>
        <row r="36109">
          <cell r="A36109" t="str">
            <v>БАГВ</v>
          </cell>
        </row>
        <row r="36110">
          <cell r="A36110" t="str">
            <v>БАГВ</v>
          </cell>
        </row>
        <row r="36111">
          <cell r="A36111" t="str">
            <v>БАГВ</v>
          </cell>
        </row>
        <row r="36112">
          <cell r="A36112" t="str">
            <v>БАГВ</v>
          </cell>
        </row>
        <row r="36113">
          <cell r="A36113" t="str">
            <v>БАГВ</v>
          </cell>
        </row>
        <row r="36114">
          <cell r="A36114" t="str">
            <v>БАГВ</v>
          </cell>
        </row>
        <row r="36115">
          <cell r="A36115" t="str">
            <v>БАГВ</v>
          </cell>
        </row>
        <row r="36116">
          <cell r="A36116" t="str">
            <v>БАГВ</v>
          </cell>
        </row>
        <row r="36117">
          <cell r="A36117" t="str">
            <v>БАГВ</v>
          </cell>
        </row>
        <row r="36118">
          <cell r="A36118" t="str">
            <v>БАГВ</v>
          </cell>
        </row>
        <row r="36119">
          <cell r="A36119" t="str">
            <v>БАГВ</v>
          </cell>
        </row>
        <row r="36120">
          <cell r="A36120" t="str">
            <v>БАГВ</v>
          </cell>
        </row>
        <row r="36121">
          <cell r="A36121" t="str">
            <v>БАГВ</v>
          </cell>
        </row>
        <row r="36122">
          <cell r="A36122" t="str">
            <v>БАГВ</v>
          </cell>
        </row>
        <row r="36123">
          <cell r="A36123" t="str">
            <v>БАГВ</v>
          </cell>
        </row>
        <row r="36124">
          <cell r="A36124" t="str">
            <v>БАГВ</v>
          </cell>
        </row>
        <row r="36125">
          <cell r="A36125" t="str">
            <v>БАГВ</v>
          </cell>
        </row>
        <row r="36126">
          <cell r="A36126" t="str">
            <v>БАГВ</v>
          </cell>
        </row>
        <row r="36127">
          <cell r="A36127" t="str">
            <v>БАГВ</v>
          </cell>
        </row>
        <row r="36128">
          <cell r="A36128" t="str">
            <v>БАГВ</v>
          </cell>
        </row>
        <row r="36129">
          <cell r="A36129" t="str">
            <v>БАГВ</v>
          </cell>
        </row>
        <row r="36130">
          <cell r="A36130" t="str">
            <v>БАГВ</v>
          </cell>
        </row>
        <row r="36131">
          <cell r="A36131" t="str">
            <v>БАГВ</v>
          </cell>
        </row>
        <row r="36132">
          <cell r="A36132" t="str">
            <v>БАГВ</v>
          </cell>
        </row>
        <row r="36133">
          <cell r="A36133" t="str">
            <v>БАГВ</v>
          </cell>
        </row>
        <row r="36134">
          <cell r="A36134" t="str">
            <v>БАГВ</v>
          </cell>
        </row>
        <row r="36135">
          <cell r="A36135" t="str">
            <v>БАГВ</v>
          </cell>
        </row>
        <row r="36136">
          <cell r="A36136" t="str">
            <v>БАГВ</v>
          </cell>
        </row>
        <row r="36137">
          <cell r="A36137" t="str">
            <v>БАГВ</v>
          </cell>
        </row>
        <row r="36138">
          <cell r="A36138" t="str">
            <v>БАГВ</v>
          </cell>
        </row>
        <row r="36139">
          <cell r="A36139" t="str">
            <v>БАГВ</v>
          </cell>
        </row>
        <row r="36140">
          <cell r="A36140" t="str">
            <v>БАГВ</v>
          </cell>
        </row>
        <row r="36141">
          <cell r="A36141" t="str">
            <v>БАГВ</v>
          </cell>
        </row>
        <row r="36142">
          <cell r="A36142" t="str">
            <v>БАГВ</v>
          </cell>
        </row>
        <row r="36143">
          <cell r="A36143" t="str">
            <v>БАГВ</v>
          </cell>
        </row>
        <row r="36144">
          <cell r="A36144" t="str">
            <v>БАГВ</v>
          </cell>
        </row>
        <row r="36145">
          <cell r="A36145" t="str">
            <v>БАГВ</v>
          </cell>
        </row>
        <row r="36146">
          <cell r="A36146" t="str">
            <v>БАГВ</v>
          </cell>
        </row>
        <row r="36147">
          <cell r="A36147" t="str">
            <v>БАГВ</v>
          </cell>
        </row>
        <row r="36148">
          <cell r="A36148" t="str">
            <v>БАГВ</v>
          </cell>
        </row>
        <row r="36149">
          <cell r="A36149" t="str">
            <v>БАГВ</v>
          </cell>
        </row>
        <row r="36150">
          <cell r="A36150" t="str">
            <v>БАГВ</v>
          </cell>
        </row>
        <row r="36151">
          <cell r="A36151" t="str">
            <v>БАГВ</v>
          </cell>
        </row>
        <row r="36152">
          <cell r="A36152" t="str">
            <v>БАГВ</v>
          </cell>
        </row>
        <row r="36153">
          <cell r="A36153" t="str">
            <v>БАГВ</v>
          </cell>
        </row>
        <row r="36154">
          <cell r="A36154" t="str">
            <v>БАГВ</v>
          </cell>
        </row>
        <row r="36155">
          <cell r="A36155" t="str">
            <v>БАГВ</v>
          </cell>
        </row>
        <row r="36156">
          <cell r="A36156" t="str">
            <v>БАГВ</v>
          </cell>
        </row>
        <row r="36157">
          <cell r="A36157" t="str">
            <v>БАГВ</v>
          </cell>
        </row>
        <row r="36158">
          <cell r="A36158" t="str">
            <v>БАГВ</v>
          </cell>
        </row>
        <row r="36159">
          <cell r="A36159" t="str">
            <v>БАГВ</v>
          </cell>
        </row>
        <row r="36160">
          <cell r="A36160" t="str">
            <v>БАГВ</v>
          </cell>
        </row>
        <row r="36161">
          <cell r="A36161" t="str">
            <v>БАГВ</v>
          </cell>
        </row>
        <row r="36162">
          <cell r="A36162" t="str">
            <v>БАГВ</v>
          </cell>
        </row>
        <row r="36163">
          <cell r="A36163" t="str">
            <v>БАГВ</v>
          </cell>
        </row>
        <row r="36164">
          <cell r="A36164" t="str">
            <v>БАГВ</v>
          </cell>
        </row>
        <row r="36165">
          <cell r="A36165" t="str">
            <v>БАГВ</v>
          </cell>
        </row>
        <row r="36166">
          <cell r="A36166" t="str">
            <v>БАГВ</v>
          </cell>
        </row>
        <row r="36167">
          <cell r="A36167" t="str">
            <v>БАГВ</v>
          </cell>
        </row>
        <row r="36168">
          <cell r="A36168" t="str">
            <v>БАГВ</v>
          </cell>
        </row>
        <row r="36169">
          <cell r="A36169" t="str">
            <v>БАГВ</v>
          </cell>
        </row>
        <row r="36170">
          <cell r="A36170" t="str">
            <v>БАГВ</v>
          </cell>
        </row>
        <row r="36171">
          <cell r="A36171" t="str">
            <v>БАГВ</v>
          </cell>
        </row>
        <row r="36172">
          <cell r="A36172" t="str">
            <v>БАГВ</v>
          </cell>
        </row>
        <row r="36173">
          <cell r="A36173" t="str">
            <v>БАГВ</v>
          </cell>
        </row>
        <row r="36174">
          <cell r="A36174" t="str">
            <v>БАГВ</v>
          </cell>
        </row>
        <row r="36175">
          <cell r="A36175" t="str">
            <v>БАГВ</v>
          </cell>
        </row>
        <row r="36176">
          <cell r="A36176" t="str">
            <v>БАГВ</v>
          </cell>
        </row>
        <row r="36177">
          <cell r="A36177" t="str">
            <v>БАГВ</v>
          </cell>
        </row>
        <row r="36178">
          <cell r="A36178" t="str">
            <v>БАГВ</v>
          </cell>
        </row>
        <row r="36179">
          <cell r="A36179" t="str">
            <v>БАГВ</v>
          </cell>
        </row>
        <row r="36180">
          <cell r="A36180" t="str">
            <v>БАГВ</v>
          </cell>
        </row>
        <row r="36181">
          <cell r="A36181" t="str">
            <v>БАГВ</v>
          </cell>
        </row>
        <row r="36182">
          <cell r="A36182" t="str">
            <v>БАГВ</v>
          </cell>
        </row>
        <row r="36183">
          <cell r="A36183" t="str">
            <v>БАГВ</v>
          </cell>
        </row>
        <row r="36184">
          <cell r="A36184" t="str">
            <v>БАГВ</v>
          </cell>
        </row>
        <row r="36185">
          <cell r="A36185" t="str">
            <v>БАГВ</v>
          </cell>
        </row>
        <row r="36186">
          <cell r="A36186" t="str">
            <v>БАГВ</v>
          </cell>
        </row>
        <row r="36187">
          <cell r="A36187" t="str">
            <v>БАГВ</v>
          </cell>
        </row>
        <row r="36188">
          <cell r="A36188" t="str">
            <v>БАГВ</v>
          </cell>
        </row>
        <row r="36189">
          <cell r="A36189" t="str">
            <v>БАГВ</v>
          </cell>
        </row>
        <row r="36190">
          <cell r="A36190" t="str">
            <v>БАГВ</v>
          </cell>
        </row>
        <row r="36191">
          <cell r="A36191" t="str">
            <v>БАГВ</v>
          </cell>
        </row>
        <row r="36192">
          <cell r="A36192" t="str">
            <v>БАГВ</v>
          </cell>
        </row>
        <row r="36193">
          <cell r="A36193" t="str">
            <v>БАГВ</v>
          </cell>
        </row>
        <row r="36194">
          <cell r="A36194" t="str">
            <v>БАГВ</v>
          </cell>
        </row>
        <row r="36195">
          <cell r="A36195" t="str">
            <v>БАГВ</v>
          </cell>
        </row>
        <row r="36196">
          <cell r="A36196" t="str">
            <v>БАГВ</v>
          </cell>
        </row>
        <row r="36197">
          <cell r="A36197" t="str">
            <v>БАГВ</v>
          </cell>
        </row>
        <row r="36198">
          <cell r="A36198" t="str">
            <v>БАГВ</v>
          </cell>
        </row>
        <row r="36199">
          <cell r="A36199" t="str">
            <v>БАГВ</v>
          </cell>
        </row>
        <row r="36200">
          <cell r="A36200" t="str">
            <v>БАГВ</v>
          </cell>
        </row>
        <row r="36201">
          <cell r="A36201" t="str">
            <v>БАГВ</v>
          </cell>
        </row>
        <row r="36202">
          <cell r="A36202" t="str">
            <v>БАГВ</v>
          </cell>
        </row>
        <row r="36203">
          <cell r="A36203" t="str">
            <v>БАГВ</v>
          </cell>
        </row>
        <row r="36204">
          <cell r="A36204" t="str">
            <v>БАГВ</v>
          </cell>
        </row>
        <row r="36205">
          <cell r="A36205" t="str">
            <v>БАГВ</v>
          </cell>
        </row>
        <row r="36206">
          <cell r="A36206" t="str">
            <v>БАГВ</v>
          </cell>
        </row>
        <row r="36207">
          <cell r="A36207" t="str">
            <v>БАГВ</v>
          </cell>
        </row>
        <row r="36208">
          <cell r="A36208" t="str">
            <v>БАГВ</v>
          </cell>
        </row>
        <row r="36209">
          <cell r="A36209" t="str">
            <v>БАГВ</v>
          </cell>
        </row>
        <row r="36210">
          <cell r="A36210" t="str">
            <v>БАГВ</v>
          </cell>
        </row>
        <row r="36211">
          <cell r="A36211" t="str">
            <v>БАГВ</v>
          </cell>
        </row>
        <row r="36212">
          <cell r="A36212" t="str">
            <v>БАГВ</v>
          </cell>
        </row>
        <row r="36213">
          <cell r="A36213" t="str">
            <v>БАГВ</v>
          </cell>
        </row>
        <row r="36214">
          <cell r="A36214" t="str">
            <v>БАГВ</v>
          </cell>
        </row>
        <row r="36215">
          <cell r="A36215" t="str">
            <v>БАГВ</v>
          </cell>
        </row>
        <row r="36216">
          <cell r="A36216" t="str">
            <v>БАГВ</v>
          </cell>
        </row>
        <row r="36217">
          <cell r="A36217" t="str">
            <v>БАГВ</v>
          </cell>
        </row>
        <row r="36218">
          <cell r="A36218" t="str">
            <v>БАГВ</v>
          </cell>
        </row>
        <row r="36219">
          <cell r="A36219" t="str">
            <v>БАГВ</v>
          </cell>
        </row>
        <row r="36220">
          <cell r="A36220" t="str">
            <v>БАГВ</v>
          </cell>
        </row>
        <row r="36221">
          <cell r="A36221" t="str">
            <v>БАГВ</v>
          </cell>
        </row>
        <row r="36222">
          <cell r="A36222" t="str">
            <v>БАГВ</v>
          </cell>
        </row>
        <row r="36223">
          <cell r="A36223" t="str">
            <v>БАГВ</v>
          </cell>
        </row>
        <row r="36224">
          <cell r="A36224" t="str">
            <v>БАГВ</v>
          </cell>
        </row>
        <row r="36225">
          <cell r="A36225" t="str">
            <v>БАГВ</v>
          </cell>
        </row>
        <row r="36226">
          <cell r="A36226" t="str">
            <v>БАГВ</v>
          </cell>
        </row>
        <row r="36227">
          <cell r="A36227" t="str">
            <v>БАГВ</v>
          </cell>
        </row>
        <row r="36228">
          <cell r="A36228" t="str">
            <v>БАГВ</v>
          </cell>
        </row>
        <row r="36229">
          <cell r="A36229" t="str">
            <v>БАГВ</v>
          </cell>
        </row>
        <row r="36230">
          <cell r="A36230" t="str">
            <v>БАГВ</v>
          </cell>
        </row>
        <row r="36231">
          <cell r="A36231" t="str">
            <v>БАГВ</v>
          </cell>
        </row>
        <row r="36232">
          <cell r="A36232" t="str">
            <v>БАГВ</v>
          </cell>
        </row>
        <row r="36233">
          <cell r="A36233" t="str">
            <v>БАГВ</v>
          </cell>
        </row>
        <row r="36234">
          <cell r="A36234" t="str">
            <v>БАГВ</v>
          </cell>
        </row>
        <row r="36235">
          <cell r="A36235" t="str">
            <v>БАГВ</v>
          </cell>
        </row>
        <row r="36236">
          <cell r="A36236" t="str">
            <v>БАГВ</v>
          </cell>
        </row>
        <row r="36237">
          <cell r="A36237" t="str">
            <v>БАГВ</v>
          </cell>
        </row>
        <row r="36238">
          <cell r="A36238" t="str">
            <v>БАГВ</v>
          </cell>
        </row>
        <row r="36239">
          <cell r="A36239" t="str">
            <v>БАГВ</v>
          </cell>
        </row>
        <row r="36240">
          <cell r="A36240" t="str">
            <v>БАГВ</v>
          </cell>
        </row>
        <row r="36241">
          <cell r="A36241" t="str">
            <v>БАГВ</v>
          </cell>
        </row>
        <row r="36242">
          <cell r="A36242" t="str">
            <v>БАГВ</v>
          </cell>
        </row>
        <row r="36243">
          <cell r="A36243" t="str">
            <v>БАГВ</v>
          </cell>
        </row>
        <row r="36244">
          <cell r="A36244" t="str">
            <v>БАГВ</v>
          </cell>
        </row>
        <row r="36245">
          <cell r="A36245" t="str">
            <v>БАГВ</v>
          </cell>
        </row>
        <row r="36246">
          <cell r="A36246" t="str">
            <v>БАГВ</v>
          </cell>
        </row>
        <row r="36247">
          <cell r="A36247" t="str">
            <v>БАГВ</v>
          </cell>
        </row>
        <row r="36248">
          <cell r="A36248" t="str">
            <v>БАГВ</v>
          </cell>
        </row>
        <row r="36249">
          <cell r="A36249" t="str">
            <v>БАГВ</v>
          </cell>
        </row>
        <row r="36250">
          <cell r="A36250" t="str">
            <v>БАГВ</v>
          </cell>
        </row>
        <row r="36251">
          <cell r="A36251" t="str">
            <v>БАГВ</v>
          </cell>
        </row>
        <row r="36252">
          <cell r="A36252" t="str">
            <v>БАГВ</v>
          </cell>
        </row>
        <row r="36253">
          <cell r="A36253" t="str">
            <v>БАГВ</v>
          </cell>
        </row>
        <row r="36254">
          <cell r="A36254" t="str">
            <v>БАГВ</v>
          </cell>
        </row>
        <row r="36255">
          <cell r="A36255" t="str">
            <v>БАГВ</v>
          </cell>
        </row>
        <row r="36256">
          <cell r="A36256" t="str">
            <v>БАГВ</v>
          </cell>
        </row>
        <row r="36257">
          <cell r="A36257" t="str">
            <v>БАГВ</v>
          </cell>
        </row>
        <row r="36258">
          <cell r="A36258" t="str">
            <v>БАГВ</v>
          </cell>
        </row>
        <row r="36259">
          <cell r="A36259" t="str">
            <v>БАГВ</v>
          </cell>
        </row>
        <row r="36260">
          <cell r="A36260" t="str">
            <v>БАГВ</v>
          </cell>
        </row>
        <row r="36261">
          <cell r="A36261" t="str">
            <v>БАГВ</v>
          </cell>
        </row>
        <row r="36262">
          <cell r="A36262" t="str">
            <v>БАГВ</v>
          </cell>
        </row>
        <row r="36263">
          <cell r="A36263" t="str">
            <v>БАГВ</v>
          </cell>
        </row>
        <row r="36264">
          <cell r="A36264" t="str">
            <v>БАГВ</v>
          </cell>
        </row>
        <row r="36265">
          <cell r="A36265" t="str">
            <v>БАГВ</v>
          </cell>
        </row>
        <row r="36266">
          <cell r="A36266" t="str">
            <v>БАГВ</v>
          </cell>
        </row>
        <row r="36267">
          <cell r="A36267" t="str">
            <v>БАГВ</v>
          </cell>
        </row>
        <row r="36268">
          <cell r="A36268" t="str">
            <v>БАГВ</v>
          </cell>
        </row>
        <row r="36269">
          <cell r="A36269" t="str">
            <v>БАГВ</v>
          </cell>
        </row>
        <row r="36270">
          <cell r="A36270" t="str">
            <v>БАГВ</v>
          </cell>
        </row>
        <row r="36271">
          <cell r="A36271" t="str">
            <v>БАГВ</v>
          </cell>
        </row>
        <row r="36272">
          <cell r="A36272" t="str">
            <v>БАГВ</v>
          </cell>
        </row>
        <row r="36273">
          <cell r="A36273" t="str">
            <v>БАГВ</v>
          </cell>
        </row>
        <row r="36274">
          <cell r="A36274" t="str">
            <v>БАГВ</v>
          </cell>
        </row>
        <row r="36275">
          <cell r="A36275" t="str">
            <v>БАГВ</v>
          </cell>
        </row>
        <row r="36276">
          <cell r="A36276" t="str">
            <v>БАГВ</v>
          </cell>
        </row>
        <row r="36277">
          <cell r="A36277" t="str">
            <v>БАГВ</v>
          </cell>
        </row>
        <row r="36278">
          <cell r="A36278" t="str">
            <v>БАГВ</v>
          </cell>
        </row>
        <row r="36279">
          <cell r="A36279" t="str">
            <v>БАГВ</v>
          </cell>
        </row>
        <row r="36280">
          <cell r="A36280" t="str">
            <v>БАГВ</v>
          </cell>
        </row>
        <row r="36281">
          <cell r="A36281" t="str">
            <v>БАГВ</v>
          </cell>
        </row>
        <row r="36282">
          <cell r="A36282" t="str">
            <v>БАГВ</v>
          </cell>
        </row>
        <row r="36283">
          <cell r="A36283" t="str">
            <v>БАГВ</v>
          </cell>
        </row>
        <row r="36284">
          <cell r="A36284" t="str">
            <v>БАГВ</v>
          </cell>
        </row>
        <row r="36285">
          <cell r="A36285" t="str">
            <v>БАГВ</v>
          </cell>
        </row>
        <row r="36286">
          <cell r="A36286" t="str">
            <v>БАГВ</v>
          </cell>
        </row>
        <row r="36287">
          <cell r="A36287" t="str">
            <v>БАГВ</v>
          </cell>
        </row>
        <row r="36288">
          <cell r="A36288" t="str">
            <v>БАГВ</v>
          </cell>
        </row>
        <row r="36289">
          <cell r="A36289" t="str">
            <v>БАГВ</v>
          </cell>
        </row>
        <row r="36290">
          <cell r="A36290" t="str">
            <v>БАГВ</v>
          </cell>
        </row>
        <row r="36291">
          <cell r="A36291" t="str">
            <v>БАГВ</v>
          </cell>
        </row>
        <row r="36292">
          <cell r="A36292" t="str">
            <v>БАГВ</v>
          </cell>
        </row>
        <row r="36293">
          <cell r="A36293" t="str">
            <v>БАГВ</v>
          </cell>
        </row>
        <row r="36294">
          <cell r="A36294" t="str">
            <v>БАГВ</v>
          </cell>
        </row>
        <row r="36295">
          <cell r="A36295" t="str">
            <v>БАГВ</v>
          </cell>
        </row>
        <row r="36296">
          <cell r="A36296" t="str">
            <v>БАГВ</v>
          </cell>
        </row>
        <row r="36297">
          <cell r="A36297" t="str">
            <v>БАГВ</v>
          </cell>
        </row>
        <row r="36298">
          <cell r="A36298" t="str">
            <v>БАГВ</v>
          </cell>
        </row>
        <row r="36299">
          <cell r="A36299" t="str">
            <v>БАГВ</v>
          </cell>
        </row>
        <row r="36300">
          <cell r="A36300" t="str">
            <v>БАГВ</v>
          </cell>
        </row>
        <row r="36301">
          <cell r="A36301" t="str">
            <v>БАГВ</v>
          </cell>
        </row>
        <row r="36302">
          <cell r="A36302" t="str">
            <v>БАГВ</v>
          </cell>
        </row>
        <row r="36303">
          <cell r="A36303" t="str">
            <v>БАГВ</v>
          </cell>
        </row>
        <row r="36304">
          <cell r="A36304" t="str">
            <v>БАГВ</v>
          </cell>
        </row>
        <row r="36305">
          <cell r="A36305" t="str">
            <v>БАГВ</v>
          </cell>
        </row>
        <row r="36306">
          <cell r="A36306" t="str">
            <v>БАГВ</v>
          </cell>
        </row>
        <row r="36307">
          <cell r="A36307" t="str">
            <v>БАГВ</v>
          </cell>
        </row>
        <row r="36308">
          <cell r="A36308" t="str">
            <v>БАГВ</v>
          </cell>
        </row>
        <row r="36309">
          <cell r="A36309" t="str">
            <v>БАГВ</v>
          </cell>
        </row>
        <row r="36310">
          <cell r="A36310" t="str">
            <v>БАГВ</v>
          </cell>
        </row>
        <row r="36311">
          <cell r="A36311" t="str">
            <v>БАГВ</v>
          </cell>
        </row>
        <row r="36312">
          <cell r="A36312" t="str">
            <v>БАГВ</v>
          </cell>
        </row>
        <row r="36313">
          <cell r="A36313" t="str">
            <v>БАГВ</v>
          </cell>
        </row>
        <row r="36314">
          <cell r="A36314" t="str">
            <v>БАГВ</v>
          </cell>
        </row>
        <row r="36315">
          <cell r="A36315" t="str">
            <v>БАГВ</v>
          </cell>
        </row>
        <row r="36316">
          <cell r="A36316" t="str">
            <v>БАГВ</v>
          </cell>
        </row>
        <row r="36317">
          <cell r="A36317" t="str">
            <v>БАГВ</v>
          </cell>
        </row>
        <row r="36318">
          <cell r="A36318" t="str">
            <v>БАГВ</v>
          </cell>
        </row>
        <row r="36319">
          <cell r="A36319" t="str">
            <v>БАГВ</v>
          </cell>
        </row>
        <row r="36320">
          <cell r="A36320" t="str">
            <v>БАГВ</v>
          </cell>
        </row>
        <row r="36321">
          <cell r="A36321" t="str">
            <v>БАГВ</v>
          </cell>
        </row>
        <row r="36322">
          <cell r="A36322" t="str">
            <v>БАГВ</v>
          </cell>
        </row>
        <row r="36323">
          <cell r="A36323" t="str">
            <v>БАГВ</v>
          </cell>
        </row>
        <row r="36324">
          <cell r="A36324" t="str">
            <v>БАГВ</v>
          </cell>
        </row>
        <row r="36325">
          <cell r="A36325" t="str">
            <v>БАГВ</v>
          </cell>
        </row>
        <row r="36326">
          <cell r="A36326" t="str">
            <v>БАГВ</v>
          </cell>
        </row>
        <row r="36327">
          <cell r="A36327" t="str">
            <v>БАГВ</v>
          </cell>
        </row>
        <row r="36328">
          <cell r="A36328" t="str">
            <v>БАГВ</v>
          </cell>
        </row>
        <row r="36329">
          <cell r="A36329" t="str">
            <v>БАГВ</v>
          </cell>
        </row>
        <row r="36330">
          <cell r="A36330" t="str">
            <v>БАГВ</v>
          </cell>
        </row>
        <row r="36331">
          <cell r="A36331" t="str">
            <v>БАГВ</v>
          </cell>
        </row>
        <row r="36332">
          <cell r="A36332" t="str">
            <v>БАГВ</v>
          </cell>
        </row>
        <row r="36333">
          <cell r="A36333" t="str">
            <v>БАГВ</v>
          </cell>
        </row>
        <row r="36334">
          <cell r="A36334" t="str">
            <v>БАГВ</v>
          </cell>
        </row>
        <row r="36335">
          <cell r="A36335" t="str">
            <v>БАГВ</v>
          </cell>
        </row>
        <row r="36336">
          <cell r="A36336" t="str">
            <v>БАГВ</v>
          </cell>
        </row>
        <row r="36337">
          <cell r="A36337" t="str">
            <v>БАГВ</v>
          </cell>
        </row>
        <row r="36338">
          <cell r="A36338" t="str">
            <v>БАГВ</v>
          </cell>
        </row>
        <row r="36339">
          <cell r="A36339" t="str">
            <v>БАГВ</v>
          </cell>
        </row>
        <row r="36340">
          <cell r="A36340" t="str">
            <v>БАГВ</v>
          </cell>
        </row>
        <row r="36341">
          <cell r="A36341" t="str">
            <v>БАГВ</v>
          </cell>
        </row>
        <row r="36342">
          <cell r="A36342" t="str">
            <v>БАГВ</v>
          </cell>
        </row>
        <row r="36343">
          <cell r="A36343" t="str">
            <v>БАГВ</v>
          </cell>
        </row>
        <row r="36344">
          <cell r="A36344" t="str">
            <v>БАГВ</v>
          </cell>
        </row>
        <row r="36345">
          <cell r="A36345" t="str">
            <v>БАГВ</v>
          </cell>
        </row>
        <row r="36346">
          <cell r="A36346" t="str">
            <v>БАГВ</v>
          </cell>
        </row>
        <row r="36347">
          <cell r="A36347" t="str">
            <v>БАГВ</v>
          </cell>
        </row>
        <row r="36348">
          <cell r="A36348" t="str">
            <v>БАГВ</v>
          </cell>
        </row>
        <row r="36349">
          <cell r="A36349" t="str">
            <v>БАГВ</v>
          </cell>
        </row>
        <row r="36350">
          <cell r="A36350" t="str">
            <v>БАГВ</v>
          </cell>
        </row>
        <row r="36351">
          <cell r="A36351" t="str">
            <v>БАГВ</v>
          </cell>
        </row>
        <row r="36352">
          <cell r="A36352" t="str">
            <v>БАГВ</v>
          </cell>
        </row>
        <row r="36353">
          <cell r="A36353" t="str">
            <v>БАГВ</v>
          </cell>
        </row>
        <row r="36354">
          <cell r="A36354" t="str">
            <v>БАГВ</v>
          </cell>
        </row>
        <row r="36355">
          <cell r="A36355" t="str">
            <v>БАГВ</v>
          </cell>
        </row>
        <row r="36356">
          <cell r="A36356" t="str">
            <v>БАГВ</v>
          </cell>
        </row>
        <row r="36357">
          <cell r="A36357" t="str">
            <v>БАГВ</v>
          </cell>
        </row>
        <row r="36358">
          <cell r="A36358" t="str">
            <v>БАГВ</v>
          </cell>
        </row>
        <row r="36359">
          <cell r="A36359" t="str">
            <v>БАГВ</v>
          </cell>
        </row>
        <row r="36360">
          <cell r="A36360" t="str">
            <v>БАГВ</v>
          </cell>
        </row>
        <row r="36361">
          <cell r="A36361" t="str">
            <v>БАГВ</v>
          </cell>
        </row>
        <row r="36362">
          <cell r="A36362" t="str">
            <v>БАГВ</v>
          </cell>
        </row>
        <row r="36363">
          <cell r="A36363" t="str">
            <v>БАГВ</v>
          </cell>
        </row>
        <row r="36364">
          <cell r="A36364" t="str">
            <v>БАГВ</v>
          </cell>
        </row>
        <row r="36365">
          <cell r="A36365" t="str">
            <v>БАГВ</v>
          </cell>
        </row>
        <row r="36366">
          <cell r="A36366" t="str">
            <v>БАГВ</v>
          </cell>
        </row>
        <row r="36367">
          <cell r="A36367" t="str">
            <v>БАГВ</v>
          </cell>
        </row>
        <row r="36368">
          <cell r="A36368" t="str">
            <v>БАГВ</v>
          </cell>
        </row>
        <row r="36369">
          <cell r="A36369" t="str">
            <v>БАГВ</v>
          </cell>
        </row>
        <row r="36370">
          <cell r="A36370" t="str">
            <v>БАГВ</v>
          </cell>
        </row>
        <row r="36371">
          <cell r="A36371" t="str">
            <v>БАГВ</v>
          </cell>
        </row>
        <row r="36372">
          <cell r="A36372" t="str">
            <v>БАГВ</v>
          </cell>
        </row>
        <row r="36373">
          <cell r="A36373" t="str">
            <v>БАГВ</v>
          </cell>
        </row>
        <row r="36374">
          <cell r="A36374" t="str">
            <v>БАГВ</v>
          </cell>
        </row>
        <row r="36375">
          <cell r="A36375" t="str">
            <v>БАГВ</v>
          </cell>
        </row>
        <row r="36376">
          <cell r="A36376" t="str">
            <v>БАГВ</v>
          </cell>
        </row>
        <row r="36377">
          <cell r="A36377" t="str">
            <v>БАГВ</v>
          </cell>
        </row>
        <row r="36378">
          <cell r="A36378" t="str">
            <v>БАГВ</v>
          </cell>
        </row>
        <row r="36379">
          <cell r="A36379" t="str">
            <v>БАГВ</v>
          </cell>
        </row>
        <row r="36380">
          <cell r="A36380" t="str">
            <v>БАГВ</v>
          </cell>
        </row>
        <row r="36381">
          <cell r="A36381" t="str">
            <v>БАГВ</v>
          </cell>
        </row>
        <row r="36382">
          <cell r="A36382" t="str">
            <v>БАГВ</v>
          </cell>
        </row>
        <row r="36383">
          <cell r="A36383" t="str">
            <v>БАГВ</v>
          </cell>
        </row>
        <row r="36384">
          <cell r="A36384" t="str">
            <v>БАГВ</v>
          </cell>
        </row>
        <row r="36385">
          <cell r="A36385" t="str">
            <v>БАГВ</v>
          </cell>
        </row>
        <row r="36386">
          <cell r="A36386" t="str">
            <v>БАГВ</v>
          </cell>
        </row>
        <row r="36387">
          <cell r="A36387" t="str">
            <v>БАГВ</v>
          </cell>
        </row>
        <row r="36388">
          <cell r="A36388" t="str">
            <v>БАГВ</v>
          </cell>
        </row>
        <row r="36389">
          <cell r="A36389" t="str">
            <v>БАГВ</v>
          </cell>
        </row>
        <row r="36390">
          <cell r="A36390" t="str">
            <v>БАГВ</v>
          </cell>
        </row>
        <row r="36391">
          <cell r="A36391" t="str">
            <v>БАГВ</v>
          </cell>
        </row>
        <row r="36392">
          <cell r="A36392" t="str">
            <v>БАГВ</v>
          </cell>
        </row>
        <row r="36393">
          <cell r="A36393" t="str">
            <v>БАГВ</v>
          </cell>
        </row>
        <row r="36394">
          <cell r="A36394" t="str">
            <v>БАГВ</v>
          </cell>
        </row>
        <row r="36395">
          <cell r="A36395" t="str">
            <v>БАГВ</v>
          </cell>
        </row>
        <row r="36396">
          <cell r="A36396" t="str">
            <v>БАГВ</v>
          </cell>
        </row>
        <row r="36397">
          <cell r="A36397" t="str">
            <v>БАГВ</v>
          </cell>
        </row>
        <row r="36398">
          <cell r="A36398" t="str">
            <v>БАГВ</v>
          </cell>
        </row>
        <row r="36399">
          <cell r="A36399" t="str">
            <v>БАГВ</v>
          </cell>
        </row>
        <row r="36400">
          <cell r="A36400" t="str">
            <v>БАГВ</v>
          </cell>
        </row>
        <row r="36401">
          <cell r="A36401" t="str">
            <v>БАГВ</v>
          </cell>
        </row>
        <row r="36402">
          <cell r="A36402" t="str">
            <v>БАГВ</v>
          </cell>
        </row>
        <row r="36403">
          <cell r="A36403" t="str">
            <v>БАГВ</v>
          </cell>
        </row>
        <row r="36404">
          <cell r="A36404" t="str">
            <v>БАГВ</v>
          </cell>
        </row>
        <row r="36405">
          <cell r="A36405" t="str">
            <v>БАГВ</v>
          </cell>
        </row>
        <row r="36406">
          <cell r="A36406" t="str">
            <v>БАГВ</v>
          </cell>
        </row>
        <row r="36407">
          <cell r="A36407" t="str">
            <v>БАГВ</v>
          </cell>
        </row>
        <row r="36408">
          <cell r="A36408" t="str">
            <v>БАГВ</v>
          </cell>
        </row>
        <row r="36409">
          <cell r="A36409" t="str">
            <v>БАГВ</v>
          </cell>
        </row>
        <row r="36410">
          <cell r="A36410" t="str">
            <v>БАГВ</v>
          </cell>
        </row>
        <row r="36411">
          <cell r="A36411" t="str">
            <v>БАГВ</v>
          </cell>
        </row>
        <row r="36412">
          <cell r="A36412" t="str">
            <v>БАГВ</v>
          </cell>
        </row>
        <row r="36413">
          <cell r="A36413" t="str">
            <v>БАГВ</v>
          </cell>
        </row>
        <row r="36414">
          <cell r="A36414" t="str">
            <v>БАГВ</v>
          </cell>
        </row>
        <row r="36415">
          <cell r="A36415" t="str">
            <v>БАГВ</v>
          </cell>
        </row>
        <row r="36416">
          <cell r="A36416" t="str">
            <v>БАГВ</v>
          </cell>
        </row>
        <row r="36417">
          <cell r="A36417" t="str">
            <v>БАГВ</v>
          </cell>
        </row>
        <row r="36418">
          <cell r="A36418" t="str">
            <v>БАГВ</v>
          </cell>
        </row>
        <row r="36419">
          <cell r="A36419" t="str">
            <v>БАГВ</v>
          </cell>
        </row>
        <row r="36420">
          <cell r="A36420" t="str">
            <v>БАГВ</v>
          </cell>
        </row>
        <row r="36421">
          <cell r="A36421" t="str">
            <v>БАГВ</v>
          </cell>
        </row>
        <row r="36422">
          <cell r="A36422" t="str">
            <v>БАГВ</v>
          </cell>
        </row>
        <row r="36423">
          <cell r="A36423" t="str">
            <v>БАГВ</v>
          </cell>
        </row>
        <row r="36424">
          <cell r="A36424" t="str">
            <v>БАГВ</v>
          </cell>
        </row>
        <row r="36425">
          <cell r="A36425" t="str">
            <v>БАГВ</v>
          </cell>
        </row>
        <row r="36426">
          <cell r="A36426" t="str">
            <v>БАГВ</v>
          </cell>
        </row>
        <row r="36427">
          <cell r="A36427" t="str">
            <v>БАГВ</v>
          </cell>
        </row>
        <row r="36428">
          <cell r="A36428" t="str">
            <v>БАГВ</v>
          </cell>
        </row>
        <row r="36429">
          <cell r="A36429" t="str">
            <v>БАГВ</v>
          </cell>
        </row>
        <row r="36430">
          <cell r="A36430" t="str">
            <v>БАГВ</v>
          </cell>
        </row>
        <row r="36431">
          <cell r="A36431" t="str">
            <v>БАГВ</v>
          </cell>
        </row>
        <row r="36432">
          <cell r="A36432" t="str">
            <v>БАГВ</v>
          </cell>
        </row>
        <row r="36433">
          <cell r="A36433" t="str">
            <v>БАГВ</v>
          </cell>
        </row>
        <row r="36434">
          <cell r="A36434" t="str">
            <v>БАГВ</v>
          </cell>
        </row>
        <row r="36435">
          <cell r="A36435" t="str">
            <v>БАГВ</v>
          </cell>
        </row>
        <row r="36436">
          <cell r="A36436" t="str">
            <v>БАГВ</v>
          </cell>
        </row>
        <row r="36437">
          <cell r="A36437" t="str">
            <v>БАГВ</v>
          </cell>
        </row>
        <row r="36438">
          <cell r="A36438" t="str">
            <v>БАГВ</v>
          </cell>
        </row>
        <row r="36439">
          <cell r="A36439" t="str">
            <v>БАГВ</v>
          </cell>
        </row>
        <row r="36440">
          <cell r="A36440" t="str">
            <v>БАГВ</v>
          </cell>
        </row>
        <row r="36441">
          <cell r="A36441" t="str">
            <v>БАГВ</v>
          </cell>
        </row>
        <row r="36442">
          <cell r="A36442" t="str">
            <v>БАГВ</v>
          </cell>
        </row>
        <row r="36443">
          <cell r="A36443" t="str">
            <v>БАГВ</v>
          </cell>
        </row>
        <row r="36444">
          <cell r="A36444" t="str">
            <v>БАГВ</v>
          </cell>
        </row>
        <row r="36445">
          <cell r="A36445" t="str">
            <v>БАГВ</v>
          </cell>
        </row>
        <row r="36446">
          <cell r="A36446" t="str">
            <v>БАГВ</v>
          </cell>
        </row>
        <row r="36447">
          <cell r="A36447" t="str">
            <v>БАГВ</v>
          </cell>
        </row>
        <row r="36448">
          <cell r="A36448" t="str">
            <v>БАГВ</v>
          </cell>
        </row>
        <row r="36449">
          <cell r="A36449" t="str">
            <v>БАГВ</v>
          </cell>
        </row>
        <row r="36450">
          <cell r="A36450" t="str">
            <v>БАГВ</v>
          </cell>
        </row>
        <row r="36451">
          <cell r="A36451" t="str">
            <v>БАГВ</v>
          </cell>
        </row>
        <row r="36452">
          <cell r="A36452" t="str">
            <v>БАГВ</v>
          </cell>
        </row>
        <row r="36453">
          <cell r="A36453" t="str">
            <v>БАГВ</v>
          </cell>
        </row>
        <row r="36454">
          <cell r="A36454" t="str">
            <v>БАГВ</v>
          </cell>
        </row>
        <row r="36455">
          <cell r="A36455" t="str">
            <v>БАГВ</v>
          </cell>
        </row>
        <row r="36456">
          <cell r="A36456" t="str">
            <v>БАГВ</v>
          </cell>
        </row>
        <row r="36457">
          <cell r="A36457" t="str">
            <v>БАГВ</v>
          </cell>
        </row>
        <row r="36458">
          <cell r="A36458" t="str">
            <v>БАГВ</v>
          </cell>
        </row>
        <row r="36459">
          <cell r="A36459" t="str">
            <v>БАГВ</v>
          </cell>
        </row>
        <row r="36460">
          <cell r="A36460" t="str">
            <v>БАГВ</v>
          </cell>
        </row>
        <row r="36461">
          <cell r="A36461" t="str">
            <v>БАГВ</v>
          </cell>
        </row>
        <row r="36462">
          <cell r="A36462" t="str">
            <v>БАГВ</v>
          </cell>
        </row>
        <row r="36463">
          <cell r="A36463" t="str">
            <v>БАГВ</v>
          </cell>
        </row>
        <row r="36464">
          <cell r="A36464" t="str">
            <v>БАГВ</v>
          </cell>
        </row>
        <row r="36465">
          <cell r="A36465" t="str">
            <v>БАГВ</v>
          </cell>
        </row>
        <row r="36466">
          <cell r="A36466" t="str">
            <v>БАГВ</v>
          </cell>
        </row>
        <row r="36467">
          <cell r="A36467" t="str">
            <v>БАГВ</v>
          </cell>
        </row>
        <row r="36468">
          <cell r="A36468" t="str">
            <v>БАГВ</v>
          </cell>
        </row>
        <row r="36469">
          <cell r="A36469" t="str">
            <v>БАГВ</v>
          </cell>
        </row>
        <row r="36470">
          <cell r="A36470" t="str">
            <v>БАГВ</v>
          </cell>
        </row>
        <row r="36471">
          <cell r="A36471" t="str">
            <v>БАГВ</v>
          </cell>
        </row>
        <row r="36472">
          <cell r="A36472" t="str">
            <v>БАГВ</v>
          </cell>
        </row>
        <row r="36473">
          <cell r="A36473" t="str">
            <v>БАГВ</v>
          </cell>
        </row>
        <row r="36474">
          <cell r="A36474" t="str">
            <v>БАГВ</v>
          </cell>
        </row>
        <row r="36475">
          <cell r="A36475" t="str">
            <v>БАГВ</v>
          </cell>
        </row>
        <row r="36476">
          <cell r="A36476" t="str">
            <v>БАГВ</v>
          </cell>
        </row>
        <row r="36477">
          <cell r="A36477" t="str">
            <v>БАГВ</v>
          </cell>
        </row>
        <row r="36478">
          <cell r="A36478" t="str">
            <v>БАГВ</v>
          </cell>
        </row>
        <row r="36479">
          <cell r="A36479" t="str">
            <v>БАГВ</v>
          </cell>
        </row>
        <row r="36480">
          <cell r="A36480" t="str">
            <v>БАГВ</v>
          </cell>
        </row>
        <row r="36481">
          <cell r="A36481" t="str">
            <v>БАГВ</v>
          </cell>
        </row>
        <row r="36482">
          <cell r="A36482" t="str">
            <v>БАГВ</v>
          </cell>
        </row>
        <row r="36483">
          <cell r="A36483" t="str">
            <v>БАГВ</v>
          </cell>
        </row>
        <row r="36484">
          <cell r="A36484" t="str">
            <v>БАГВ</v>
          </cell>
        </row>
        <row r="36485">
          <cell r="A36485" t="str">
            <v>БАГВ</v>
          </cell>
        </row>
        <row r="36486">
          <cell r="A36486" t="str">
            <v>БАГВ</v>
          </cell>
        </row>
        <row r="36487">
          <cell r="A36487" t="str">
            <v>БАГВ</v>
          </cell>
        </row>
        <row r="36488">
          <cell r="A36488" t="str">
            <v>БАГВ</v>
          </cell>
        </row>
        <row r="36489">
          <cell r="A36489" t="str">
            <v>БАГВ</v>
          </cell>
        </row>
        <row r="36490">
          <cell r="A36490" t="str">
            <v>БАГВ</v>
          </cell>
        </row>
        <row r="36491">
          <cell r="A36491" t="str">
            <v>БАГВ</v>
          </cell>
        </row>
        <row r="36492">
          <cell r="A36492" t="str">
            <v>БАГВ</v>
          </cell>
        </row>
        <row r="36493">
          <cell r="A36493" t="str">
            <v>БАГВ</v>
          </cell>
        </row>
        <row r="36494">
          <cell r="A36494" t="str">
            <v>БАГВ</v>
          </cell>
        </row>
        <row r="36495">
          <cell r="A36495" t="str">
            <v>БАГВ</v>
          </cell>
        </row>
        <row r="36496">
          <cell r="A36496" t="str">
            <v>БАГВ</v>
          </cell>
        </row>
        <row r="36497">
          <cell r="A36497" t="str">
            <v>БАГВ</v>
          </cell>
        </row>
        <row r="36498">
          <cell r="A36498" t="str">
            <v>БАГВ</v>
          </cell>
        </row>
        <row r="36499">
          <cell r="A36499" t="str">
            <v>БАГВ</v>
          </cell>
        </row>
        <row r="36500">
          <cell r="A36500" t="str">
            <v>БАГВ</v>
          </cell>
        </row>
        <row r="36501">
          <cell r="A36501" t="str">
            <v>БАГВ</v>
          </cell>
        </row>
        <row r="36502">
          <cell r="A36502" t="str">
            <v>БАГВ</v>
          </cell>
        </row>
        <row r="36503">
          <cell r="A36503" t="str">
            <v>БАГВ</v>
          </cell>
        </row>
        <row r="36504">
          <cell r="A36504" t="str">
            <v>БАГВ</v>
          </cell>
        </row>
        <row r="36505">
          <cell r="A36505" t="str">
            <v>БАГВ</v>
          </cell>
        </row>
        <row r="36506">
          <cell r="A36506" t="str">
            <v>БАГВ</v>
          </cell>
        </row>
        <row r="36507">
          <cell r="A36507" t="str">
            <v>БАГВ</v>
          </cell>
        </row>
        <row r="36508">
          <cell r="A36508" t="str">
            <v>БАГВ</v>
          </cell>
        </row>
        <row r="36509">
          <cell r="A36509" t="str">
            <v>БАГВ</v>
          </cell>
        </row>
        <row r="36510">
          <cell r="A36510" t="str">
            <v>БАГВ</v>
          </cell>
        </row>
        <row r="36511">
          <cell r="A36511" t="str">
            <v>БАГВ</v>
          </cell>
        </row>
        <row r="36512">
          <cell r="A36512" t="str">
            <v>БАГВ</v>
          </cell>
        </row>
        <row r="36513">
          <cell r="A36513" t="str">
            <v>БАГВ</v>
          </cell>
        </row>
        <row r="36514">
          <cell r="A36514" t="str">
            <v>БАГВ</v>
          </cell>
        </row>
        <row r="36515">
          <cell r="A36515" t="str">
            <v>БАГВ</v>
          </cell>
        </row>
        <row r="36516">
          <cell r="A36516" t="str">
            <v>БАГВ</v>
          </cell>
        </row>
        <row r="36517">
          <cell r="A36517" t="str">
            <v>БАГВ</v>
          </cell>
        </row>
        <row r="36518">
          <cell r="A36518" t="str">
            <v>БАГВ</v>
          </cell>
        </row>
        <row r="36519">
          <cell r="A36519" t="str">
            <v>БАГВ</v>
          </cell>
        </row>
        <row r="36520">
          <cell r="A36520" t="str">
            <v>БАГВ</v>
          </cell>
        </row>
        <row r="36521">
          <cell r="A36521" t="str">
            <v>БАГВ</v>
          </cell>
        </row>
        <row r="36522">
          <cell r="A36522" t="str">
            <v>БАГВ</v>
          </cell>
        </row>
        <row r="36523">
          <cell r="A36523" t="str">
            <v>БАГВ</v>
          </cell>
        </row>
        <row r="36524">
          <cell r="A36524" t="str">
            <v>БАГВ</v>
          </cell>
        </row>
        <row r="36525">
          <cell r="A36525" t="str">
            <v>БАГВ</v>
          </cell>
        </row>
        <row r="36526">
          <cell r="A36526" t="str">
            <v>БАГВ</v>
          </cell>
        </row>
        <row r="36527">
          <cell r="A36527" t="str">
            <v>БАГВ</v>
          </cell>
        </row>
        <row r="36528">
          <cell r="A36528" t="str">
            <v>БАГВ</v>
          </cell>
        </row>
        <row r="36529">
          <cell r="A36529" t="str">
            <v>БАГВ</v>
          </cell>
        </row>
        <row r="36530">
          <cell r="A36530" t="str">
            <v>БАГВ</v>
          </cell>
        </row>
        <row r="36531">
          <cell r="A36531" t="str">
            <v>БАГВ</v>
          </cell>
        </row>
        <row r="36532">
          <cell r="A36532" t="str">
            <v>БАГВ</v>
          </cell>
        </row>
        <row r="36533">
          <cell r="A36533" t="str">
            <v>БАГВ</v>
          </cell>
        </row>
        <row r="36534">
          <cell r="A36534" t="str">
            <v>БАГВ</v>
          </cell>
        </row>
        <row r="36535">
          <cell r="A36535" t="str">
            <v>БАГВ</v>
          </cell>
        </row>
        <row r="36536">
          <cell r="A36536" t="str">
            <v>БАГВ</v>
          </cell>
        </row>
        <row r="36537">
          <cell r="A36537" t="str">
            <v>БАГВ</v>
          </cell>
        </row>
        <row r="36538">
          <cell r="A36538" t="str">
            <v>БАГВ</v>
          </cell>
        </row>
        <row r="36539">
          <cell r="A36539" t="str">
            <v>БАГВ</v>
          </cell>
        </row>
        <row r="36540">
          <cell r="A36540" t="str">
            <v>БАГВ</v>
          </cell>
        </row>
        <row r="36541">
          <cell r="A36541" t="str">
            <v>БАГВ</v>
          </cell>
        </row>
        <row r="36542">
          <cell r="A36542" t="str">
            <v>БАГВ</v>
          </cell>
        </row>
        <row r="36543">
          <cell r="A36543" t="str">
            <v>БАГВ</v>
          </cell>
        </row>
        <row r="36544">
          <cell r="A36544" t="str">
            <v>БАГВ</v>
          </cell>
        </row>
        <row r="36545">
          <cell r="A36545" t="str">
            <v>БАГВ</v>
          </cell>
        </row>
        <row r="36546">
          <cell r="A36546" t="str">
            <v>БАГВ</v>
          </cell>
        </row>
        <row r="36547">
          <cell r="A36547" t="str">
            <v>БАГВ</v>
          </cell>
        </row>
        <row r="36548">
          <cell r="A36548" t="str">
            <v>БАГВ</v>
          </cell>
        </row>
        <row r="36549">
          <cell r="A36549" t="str">
            <v>БАГВ</v>
          </cell>
        </row>
        <row r="36550">
          <cell r="A36550" t="str">
            <v>БАГВ</v>
          </cell>
        </row>
        <row r="36551">
          <cell r="A36551" t="str">
            <v>БАГВ</v>
          </cell>
        </row>
        <row r="36552">
          <cell r="A36552" t="str">
            <v>БАГВ</v>
          </cell>
        </row>
        <row r="36553">
          <cell r="A36553" t="str">
            <v>БАГВ</v>
          </cell>
        </row>
        <row r="36554">
          <cell r="A36554" t="str">
            <v>БАГВ</v>
          </cell>
        </row>
        <row r="36555">
          <cell r="A36555" t="str">
            <v>БАГВ</v>
          </cell>
        </row>
        <row r="36556">
          <cell r="A36556" t="str">
            <v>БАГВ</v>
          </cell>
        </row>
        <row r="36557">
          <cell r="A36557" t="str">
            <v>БАГВ</v>
          </cell>
        </row>
        <row r="36558">
          <cell r="A36558" t="str">
            <v>БАГВ</v>
          </cell>
        </row>
        <row r="36559">
          <cell r="A36559" t="str">
            <v>БАГВ</v>
          </cell>
        </row>
        <row r="36560">
          <cell r="A36560" t="str">
            <v>БАГВ</v>
          </cell>
        </row>
        <row r="36561">
          <cell r="A36561" t="str">
            <v>БАГВ</v>
          </cell>
        </row>
        <row r="36562">
          <cell r="A36562" t="str">
            <v>БАГВ</v>
          </cell>
        </row>
        <row r="36563">
          <cell r="A36563" t="str">
            <v>БАГВ</v>
          </cell>
        </row>
        <row r="36564">
          <cell r="A36564" t="str">
            <v>БАГВ</v>
          </cell>
        </row>
        <row r="36565">
          <cell r="A36565" t="str">
            <v>БАГВ</v>
          </cell>
        </row>
        <row r="36566">
          <cell r="A36566" t="str">
            <v>БАГВ</v>
          </cell>
        </row>
        <row r="36567">
          <cell r="A36567" t="str">
            <v>БАГВ</v>
          </cell>
        </row>
        <row r="36568">
          <cell r="A36568" t="str">
            <v>БАГВ</v>
          </cell>
        </row>
        <row r="36569">
          <cell r="A36569" t="str">
            <v>БАГВ</v>
          </cell>
        </row>
        <row r="36570">
          <cell r="A36570" t="str">
            <v>БАГВ</v>
          </cell>
        </row>
        <row r="36571">
          <cell r="A36571" t="str">
            <v>БАГВ</v>
          </cell>
        </row>
        <row r="36572">
          <cell r="A36572" t="str">
            <v>БАГВ</v>
          </cell>
        </row>
        <row r="36573">
          <cell r="A36573" t="str">
            <v>БАГВ</v>
          </cell>
        </row>
        <row r="36574">
          <cell r="A36574" t="str">
            <v>БАГВ</v>
          </cell>
        </row>
        <row r="36575">
          <cell r="A36575" t="str">
            <v>БАГВ</v>
          </cell>
        </row>
        <row r="36576">
          <cell r="A36576" t="str">
            <v>БАГВ</v>
          </cell>
        </row>
        <row r="36577">
          <cell r="A36577" t="str">
            <v>БАГВ</v>
          </cell>
        </row>
        <row r="36578">
          <cell r="A36578" t="str">
            <v>БАГВ</v>
          </cell>
        </row>
        <row r="36579">
          <cell r="A36579" t="str">
            <v>БАГВ</v>
          </cell>
        </row>
        <row r="36580">
          <cell r="A36580" t="str">
            <v>БАГВ</v>
          </cell>
        </row>
        <row r="36581">
          <cell r="A36581" t="str">
            <v>БАГВ</v>
          </cell>
        </row>
        <row r="36582">
          <cell r="A36582" t="str">
            <v>БАГВ</v>
          </cell>
        </row>
        <row r="36583">
          <cell r="A36583" t="str">
            <v>БАГВ</v>
          </cell>
        </row>
        <row r="36584">
          <cell r="A36584" t="str">
            <v>БАГВ</v>
          </cell>
        </row>
        <row r="36585">
          <cell r="A36585" t="str">
            <v>БАГВ</v>
          </cell>
        </row>
        <row r="36586">
          <cell r="A36586" t="str">
            <v>БАГВ</v>
          </cell>
        </row>
        <row r="36587">
          <cell r="A36587" t="str">
            <v>БАГВ</v>
          </cell>
        </row>
        <row r="36588">
          <cell r="A36588" t="str">
            <v>БАГВ</v>
          </cell>
        </row>
        <row r="36589">
          <cell r="A36589" t="str">
            <v>БАГВ</v>
          </cell>
        </row>
        <row r="36590">
          <cell r="A36590" t="str">
            <v>БАГВ</v>
          </cell>
        </row>
        <row r="36591">
          <cell r="A36591" t="str">
            <v>БАГВ</v>
          </cell>
        </row>
        <row r="36592">
          <cell r="A36592" t="str">
            <v>БАГВ</v>
          </cell>
        </row>
        <row r="36593">
          <cell r="A36593" t="str">
            <v>БАГВ</v>
          </cell>
        </row>
        <row r="36594">
          <cell r="A36594" t="str">
            <v>БАГВ</v>
          </cell>
        </row>
        <row r="36595">
          <cell r="A36595" t="str">
            <v>БАГВ</v>
          </cell>
        </row>
        <row r="36596">
          <cell r="A36596" t="str">
            <v>БАГВ</v>
          </cell>
        </row>
        <row r="36597">
          <cell r="A36597" t="str">
            <v>БАГВ</v>
          </cell>
        </row>
        <row r="36598">
          <cell r="A36598" t="str">
            <v>БАГВ</v>
          </cell>
        </row>
        <row r="36599">
          <cell r="A36599" t="str">
            <v>БАГВ</v>
          </cell>
        </row>
        <row r="36600">
          <cell r="A36600" t="str">
            <v>БАГВ</v>
          </cell>
        </row>
        <row r="36601">
          <cell r="A36601" t="str">
            <v>БАГВ</v>
          </cell>
        </row>
        <row r="36602">
          <cell r="A36602" t="str">
            <v>БАГВ</v>
          </cell>
        </row>
        <row r="36603">
          <cell r="A36603" t="str">
            <v>БАГВ</v>
          </cell>
        </row>
        <row r="36604">
          <cell r="A36604" t="str">
            <v>БАГВ</v>
          </cell>
        </row>
        <row r="36605">
          <cell r="A36605" t="str">
            <v>БАГВ</v>
          </cell>
        </row>
        <row r="36606">
          <cell r="A36606" t="str">
            <v>БАГВ</v>
          </cell>
        </row>
        <row r="36607">
          <cell r="A36607" t="str">
            <v>БАГВ</v>
          </cell>
        </row>
        <row r="36608">
          <cell r="A36608" t="str">
            <v>БАГВ</v>
          </cell>
        </row>
        <row r="36609">
          <cell r="A36609" t="str">
            <v>БАГВ</v>
          </cell>
        </row>
        <row r="36610">
          <cell r="A36610" t="str">
            <v>БАГВ</v>
          </cell>
        </row>
        <row r="36611">
          <cell r="A36611" t="str">
            <v>БАГВ</v>
          </cell>
        </row>
        <row r="36612">
          <cell r="A36612" t="str">
            <v>БАГВ</v>
          </cell>
        </row>
        <row r="36613">
          <cell r="A36613" t="str">
            <v>БАГВ</v>
          </cell>
        </row>
        <row r="36614">
          <cell r="A36614" t="str">
            <v>БАГВ</v>
          </cell>
        </row>
        <row r="36615">
          <cell r="A36615" t="str">
            <v>БАГВ</v>
          </cell>
        </row>
        <row r="36616">
          <cell r="A36616" t="str">
            <v>БАГВ</v>
          </cell>
        </row>
        <row r="36617">
          <cell r="A36617" t="str">
            <v>БАГВ</v>
          </cell>
        </row>
        <row r="36618">
          <cell r="A36618" t="str">
            <v>БАГВ</v>
          </cell>
        </row>
        <row r="36619">
          <cell r="A36619" t="str">
            <v>БАГВ</v>
          </cell>
        </row>
        <row r="36620">
          <cell r="A36620" t="str">
            <v>БАГВ</v>
          </cell>
        </row>
        <row r="36621">
          <cell r="A36621" t="str">
            <v>БАГВ</v>
          </cell>
        </row>
        <row r="36622">
          <cell r="A36622" t="str">
            <v>БАГВ</v>
          </cell>
        </row>
        <row r="36623">
          <cell r="A36623" t="str">
            <v>БАГВ</v>
          </cell>
        </row>
        <row r="36624">
          <cell r="A36624" t="str">
            <v>БАГВ</v>
          </cell>
        </row>
        <row r="36625">
          <cell r="A36625" t="str">
            <v>БАГВ</v>
          </cell>
        </row>
        <row r="36626">
          <cell r="A36626" t="str">
            <v>БАГВ</v>
          </cell>
        </row>
        <row r="36627">
          <cell r="A36627" t="str">
            <v>БАГВ</v>
          </cell>
        </row>
        <row r="36628">
          <cell r="A36628" t="str">
            <v>БАГВ</v>
          </cell>
        </row>
        <row r="36629">
          <cell r="A36629" t="str">
            <v>БАГВ</v>
          </cell>
        </row>
        <row r="36630">
          <cell r="A36630" t="str">
            <v>БАГВ</v>
          </cell>
        </row>
        <row r="36631">
          <cell r="A36631" t="str">
            <v>БАГВ</v>
          </cell>
        </row>
        <row r="36632">
          <cell r="A36632" t="str">
            <v>БАГВ</v>
          </cell>
        </row>
        <row r="36633">
          <cell r="A36633" t="str">
            <v>БАГВ</v>
          </cell>
        </row>
        <row r="36634">
          <cell r="A36634" t="str">
            <v>БАГВ</v>
          </cell>
        </row>
        <row r="36635">
          <cell r="A36635" t="str">
            <v>БАГВ</v>
          </cell>
        </row>
        <row r="36636">
          <cell r="A36636" t="str">
            <v>БАГВ</v>
          </cell>
        </row>
        <row r="36637">
          <cell r="A36637" t="str">
            <v>БАГВ</v>
          </cell>
        </row>
        <row r="36638">
          <cell r="A36638" t="str">
            <v>БАГВ</v>
          </cell>
        </row>
        <row r="36639">
          <cell r="A36639" t="str">
            <v>БАГВ</v>
          </cell>
        </row>
        <row r="36640">
          <cell r="A36640" t="str">
            <v>БАГВ</v>
          </cell>
        </row>
        <row r="36641">
          <cell r="A36641" t="str">
            <v>БАГВ</v>
          </cell>
        </row>
        <row r="36642">
          <cell r="A36642" t="str">
            <v>БАГВ</v>
          </cell>
        </row>
        <row r="36643">
          <cell r="A36643" t="str">
            <v>БАГВ</v>
          </cell>
        </row>
        <row r="36644">
          <cell r="A36644" t="str">
            <v>БАГВ</v>
          </cell>
        </row>
        <row r="36645">
          <cell r="A36645" t="str">
            <v>БАГВ</v>
          </cell>
        </row>
        <row r="36646">
          <cell r="A36646" t="str">
            <v>БАГВ</v>
          </cell>
        </row>
        <row r="36647">
          <cell r="A36647" t="str">
            <v>БАГВ</v>
          </cell>
        </row>
        <row r="36648">
          <cell r="A36648" t="str">
            <v>БАГВ</v>
          </cell>
        </row>
        <row r="36649">
          <cell r="A36649" t="str">
            <v>БАГВ</v>
          </cell>
        </row>
        <row r="36650">
          <cell r="A36650" t="str">
            <v>БАГВ</v>
          </cell>
        </row>
        <row r="36651">
          <cell r="A36651" t="str">
            <v>БАГВ</v>
          </cell>
        </row>
        <row r="36652">
          <cell r="A36652" t="str">
            <v>БАГВ</v>
          </cell>
        </row>
        <row r="36653">
          <cell r="A36653" t="str">
            <v>БАГВ</v>
          </cell>
        </row>
        <row r="36654">
          <cell r="A36654" t="str">
            <v>БАГВ</v>
          </cell>
        </row>
        <row r="36655">
          <cell r="A36655" t="str">
            <v>БАГВ</v>
          </cell>
        </row>
        <row r="36656">
          <cell r="A36656" t="str">
            <v>БАГВ</v>
          </cell>
        </row>
        <row r="36657">
          <cell r="A36657" t="str">
            <v>БАГВ</v>
          </cell>
        </row>
        <row r="36658">
          <cell r="A36658" t="str">
            <v>БАГВ</v>
          </cell>
        </row>
        <row r="36659">
          <cell r="A36659" t="str">
            <v>БАГВ</v>
          </cell>
        </row>
        <row r="36660">
          <cell r="A36660" t="str">
            <v>БАГВ</v>
          </cell>
        </row>
        <row r="36661">
          <cell r="A36661" t="str">
            <v>БАГВ</v>
          </cell>
        </row>
        <row r="36662">
          <cell r="A36662" t="str">
            <v>БАГВ</v>
          </cell>
        </row>
        <row r="36663">
          <cell r="A36663" t="str">
            <v>БАГВ</v>
          </cell>
        </row>
        <row r="36664">
          <cell r="A36664" t="str">
            <v>БАГВ</v>
          </cell>
        </row>
        <row r="36665">
          <cell r="A36665" t="str">
            <v>БАГВ</v>
          </cell>
        </row>
        <row r="36666">
          <cell r="A36666" t="str">
            <v>БАГВ</v>
          </cell>
        </row>
        <row r="36667">
          <cell r="A36667" t="str">
            <v>БАГВ</v>
          </cell>
        </row>
        <row r="36668">
          <cell r="A36668" t="str">
            <v>БАГВ</v>
          </cell>
        </row>
        <row r="36669">
          <cell r="A36669" t="str">
            <v>БАГВ</v>
          </cell>
        </row>
        <row r="36670">
          <cell r="A36670" t="str">
            <v>БАГВ</v>
          </cell>
        </row>
        <row r="36671">
          <cell r="A36671" t="str">
            <v>БАГВ</v>
          </cell>
        </row>
        <row r="36672">
          <cell r="A36672" t="str">
            <v>БАГВ</v>
          </cell>
        </row>
        <row r="36673">
          <cell r="A36673" t="str">
            <v>БАГВ</v>
          </cell>
        </row>
        <row r="36674">
          <cell r="A36674" t="str">
            <v>БАГВ</v>
          </cell>
        </row>
        <row r="36675">
          <cell r="A36675" t="str">
            <v>БАГВ</v>
          </cell>
        </row>
        <row r="36676">
          <cell r="A36676" t="str">
            <v>БАГВ</v>
          </cell>
        </row>
        <row r="36677">
          <cell r="A36677" t="str">
            <v>БАГВ</v>
          </cell>
        </row>
        <row r="36678">
          <cell r="A36678" t="str">
            <v>БАГВ</v>
          </cell>
        </row>
        <row r="36679">
          <cell r="A36679" t="str">
            <v>БАГВ</v>
          </cell>
        </row>
        <row r="36680">
          <cell r="A36680" t="str">
            <v>БАГВ</v>
          </cell>
        </row>
        <row r="36681">
          <cell r="A36681" t="str">
            <v>БАГВ</v>
          </cell>
        </row>
        <row r="36682">
          <cell r="A36682" t="str">
            <v>БАГВ</v>
          </cell>
        </row>
        <row r="36683">
          <cell r="A36683" t="str">
            <v>БАГВ</v>
          </cell>
        </row>
        <row r="36684">
          <cell r="A36684" t="str">
            <v>БАГВ</v>
          </cell>
        </row>
        <row r="36685">
          <cell r="A36685" t="str">
            <v>БАГВ</v>
          </cell>
        </row>
        <row r="36686">
          <cell r="A36686" t="str">
            <v>БАГВ</v>
          </cell>
        </row>
        <row r="36687">
          <cell r="A36687" t="str">
            <v>БАГВ</v>
          </cell>
        </row>
        <row r="36688">
          <cell r="A36688" t="str">
            <v>БАГВ</v>
          </cell>
        </row>
        <row r="36689">
          <cell r="A36689" t="str">
            <v>БАГВ</v>
          </cell>
        </row>
        <row r="36690">
          <cell r="A36690" t="str">
            <v>БАГВ</v>
          </cell>
        </row>
        <row r="36691">
          <cell r="A36691" t="str">
            <v>БАГВ</v>
          </cell>
        </row>
        <row r="36692">
          <cell r="A36692" t="str">
            <v>БАГВ</v>
          </cell>
        </row>
        <row r="36693">
          <cell r="A36693" t="str">
            <v>БАГВ</v>
          </cell>
        </row>
        <row r="36694">
          <cell r="A36694" t="str">
            <v>БАГВ</v>
          </cell>
        </row>
        <row r="36695">
          <cell r="A36695" t="str">
            <v>БАГВ</v>
          </cell>
        </row>
        <row r="36696">
          <cell r="A36696" t="str">
            <v>БАГВ</v>
          </cell>
        </row>
        <row r="36697">
          <cell r="A36697" t="str">
            <v>БАГВ</v>
          </cell>
        </row>
        <row r="36698">
          <cell r="A36698" t="str">
            <v>БАГВ</v>
          </cell>
        </row>
        <row r="36699">
          <cell r="A36699" t="str">
            <v>БАГВ</v>
          </cell>
        </row>
        <row r="36700">
          <cell r="A36700" t="str">
            <v>БАГВ</v>
          </cell>
        </row>
        <row r="36701">
          <cell r="A36701" t="str">
            <v>БАГВ</v>
          </cell>
        </row>
        <row r="36702">
          <cell r="A36702" t="str">
            <v>БАГВ</v>
          </cell>
        </row>
        <row r="36703">
          <cell r="A36703" t="str">
            <v>БАГВ</v>
          </cell>
        </row>
        <row r="36704">
          <cell r="A36704" t="str">
            <v>БАГВ</v>
          </cell>
        </row>
        <row r="36705">
          <cell r="A36705" t="str">
            <v>БАГВ</v>
          </cell>
        </row>
        <row r="36706">
          <cell r="A36706" t="str">
            <v>БАГВ</v>
          </cell>
        </row>
        <row r="36707">
          <cell r="A36707" t="str">
            <v>БАГВ</v>
          </cell>
        </row>
        <row r="36708">
          <cell r="A36708" t="str">
            <v>БАГВ</v>
          </cell>
        </row>
        <row r="36709">
          <cell r="A36709" t="str">
            <v>БАГВ</v>
          </cell>
        </row>
        <row r="36710">
          <cell r="A36710" t="str">
            <v>БАГВ</v>
          </cell>
        </row>
        <row r="36711">
          <cell r="A36711" t="str">
            <v>БАГВ</v>
          </cell>
        </row>
        <row r="36712">
          <cell r="A36712" t="str">
            <v>БАГВ</v>
          </cell>
        </row>
        <row r="36713">
          <cell r="A36713" t="str">
            <v>БАГВ</v>
          </cell>
        </row>
        <row r="36714">
          <cell r="A36714" t="str">
            <v>БАГВ</v>
          </cell>
        </row>
        <row r="36715">
          <cell r="A36715" t="str">
            <v>БАГВ</v>
          </cell>
        </row>
        <row r="36716">
          <cell r="A36716" t="str">
            <v>БАГВ</v>
          </cell>
        </row>
        <row r="36717">
          <cell r="A36717" t="str">
            <v>БАГВ</v>
          </cell>
        </row>
        <row r="36718">
          <cell r="A36718" t="str">
            <v>БАГВ</v>
          </cell>
        </row>
        <row r="36719">
          <cell r="A36719" t="str">
            <v>БАГВ</v>
          </cell>
        </row>
        <row r="36720">
          <cell r="A36720" t="str">
            <v>БАГВ</v>
          </cell>
        </row>
        <row r="36721">
          <cell r="A36721" t="str">
            <v>БАГВ</v>
          </cell>
        </row>
        <row r="36722">
          <cell r="A36722" t="str">
            <v>БАГВ</v>
          </cell>
        </row>
        <row r="36723">
          <cell r="A36723" t="str">
            <v>БАГВ</v>
          </cell>
        </row>
        <row r="36724">
          <cell r="A36724" t="str">
            <v>БАГВ</v>
          </cell>
        </row>
        <row r="36725">
          <cell r="A36725" t="str">
            <v>БАГВ</v>
          </cell>
        </row>
        <row r="36726">
          <cell r="A36726" t="str">
            <v>БАГВ</v>
          </cell>
        </row>
        <row r="36727">
          <cell r="A36727" t="str">
            <v>БАГВ</v>
          </cell>
        </row>
        <row r="36728">
          <cell r="A36728" t="str">
            <v>БАГВ</v>
          </cell>
        </row>
        <row r="36729">
          <cell r="A36729" t="str">
            <v>БАГВ</v>
          </cell>
        </row>
        <row r="36730">
          <cell r="A36730" t="str">
            <v>БАГВ</v>
          </cell>
        </row>
        <row r="36731">
          <cell r="A36731" t="str">
            <v>БАГВ</v>
          </cell>
        </row>
        <row r="36732">
          <cell r="A36732" t="str">
            <v>БАГВ</v>
          </cell>
        </row>
        <row r="36733">
          <cell r="A36733" t="str">
            <v>БАГВ</v>
          </cell>
        </row>
        <row r="36734">
          <cell r="A36734" t="str">
            <v>БАГВ</v>
          </cell>
        </row>
        <row r="36735">
          <cell r="A36735" t="str">
            <v>БАГВ</v>
          </cell>
        </row>
        <row r="36736">
          <cell r="A36736" t="str">
            <v>БАГВ</v>
          </cell>
        </row>
        <row r="36737">
          <cell r="A36737" t="str">
            <v>БАГВ</v>
          </cell>
        </row>
        <row r="36738">
          <cell r="A36738" t="str">
            <v>БАГВ</v>
          </cell>
        </row>
        <row r="36739">
          <cell r="A36739" t="str">
            <v>БАГВ</v>
          </cell>
        </row>
        <row r="36740">
          <cell r="A36740" t="str">
            <v>БАГВ</v>
          </cell>
        </row>
        <row r="36741">
          <cell r="A36741" t="str">
            <v>БАГВ</v>
          </cell>
        </row>
        <row r="36742">
          <cell r="A36742" t="str">
            <v>БАГВ</v>
          </cell>
        </row>
        <row r="36743">
          <cell r="A36743" t="str">
            <v>БАГВ</v>
          </cell>
        </row>
        <row r="36744">
          <cell r="A36744" t="str">
            <v>БАГВ</v>
          </cell>
        </row>
        <row r="36745">
          <cell r="A36745" t="str">
            <v>БАГВ</v>
          </cell>
        </row>
        <row r="36746">
          <cell r="A36746" t="str">
            <v>БАГВ</v>
          </cell>
        </row>
        <row r="36747">
          <cell r="A36747" t="str">
            <v>БАГВ</v>
          </cell>
        </row>
        <row r="36748">
          <cell r="A36748" t="str">
            <v>БАГВ</v>
          </cell>
        </row>
        <row r="36749">
          <cell r="A36749" t="str">
            <v>БАГВ</v>
          </cell>
        </row>
        <row r="36750">
          <cell r="A36750" t="str">
            <v>БАГВ</v>
          </cell>
        </row>
        <row r="36751">
          <cell r="A36751" t="str">
            <v>БАГВ</v>
          </cell>
        </row>
        <row r="36752">
          <cell r="A36752" t="str">
            <v>БАГВ</v>
          </cell>
        </row>
        <row r="36753">
          <cell r="A36753" t="str">
            <v>БАГВ</v>
          </cell>
        </row>
        <row r="36754">
          <cell r="A36754" t="str">
            <v>БАГВ</v>
          </cell>
        </row>
        <row r="36755">
          <cell r="A36755" t="str">
            <v>БАГВ</v>
          </cell>
        </row>
        <row r="36756">
          <cell r="A36756" t="str">
            <v>БАГВ</v>
          </cell>
        </row>
        <row r="36757">
          <cell r="A36757" t="str">
            <v>БАГВ</v>
          </cell>
        </row>
        <row r="36758">
          <cell r="A36758" t="str">
            <v>БАГВ</v>
          </cell>
        </row>
        <row r="36759">
          <cell r="A36759" t="str">
            <v>БАГВ</v>
          </cell>
        </row>
        <row r="36760">
          <cell r="A36760" t="str">
            <v>БАГВ</v>
          </cell>
        </row>
        <row r="36761">
          <cell r="A36761" t="str">
            <v>БАГВ</v>
          </cell>
        </row>
        <row r="36762">
          <cell r="A36762" t="str">
            <v>БАГВ</v>
          </cell>
        </row>
        <row r="36763">
          <cell r="A36763" t="str">
            <v>БАГВ</v>
          </cell>
        </row>
        <row r="36764">
          <cell r="A36764" t="str">
            <v>БАГВ</v>
          </cell>
        </row>
        <row r="36765">
          <cell r="A36765" t="str">
            <v>БАГВ</v>
          </cell>
        </row>
        <row r="36766">
          <cell r="A36766" t="str">
            <v>БАГВ</v>
          </cell>
        </row>
        <row r="36767">
          <cell r="A36767" t="str">
            <v>БАГВ</v>
          </cell>
        </row>
        <row r="36768">
          <cell r="A36768" t="str">
            <v>БАГВ</v>
          </cell>
        </row>
        <row r="36769">
          <cell r="A36769" t="str">
            <v>БАГВ</v>
          </cell>
        </row>
        <row r="36770">
          <cell r="A36770" t="str">
            <v>БАГВ</v>
          </cell>
        </row>
        <row r="36771">
          <cell r="A36771" t="str">
            <v>БАГВ</v>
          </cell>
        </row>
        <row r="36772">
          <cell r="A36772" t="str">
            <v>БАГВ</v>
          </cell>
        </row>
        <row r="36773">
          <cell r="A36773" t="str">
            <v>БАГВ</v>
          </cell>
        </row>
        <row r="36774">
          <cell r="A36774" t="str">
            <v>БАГВ</v>
          </cell>
        </row>
        <row r="36775">
          <cell r="A36775" t="str">
            <v>БАГВ</v>
          </cell>
        </row>
        <row r="36776">
          <cell r="A36776" t="str">
            <v>БАГВ</v>
          </cell>
        </row>
        <row r="36777">
          <cell r="A36777" t="str">
            <v>БАГВ</v>
          </cell>
        </row>
        <row r="36778">
          <cell r="A36778" t="str">
            <v>БАГВ</v>
          </cell>
        </row>
        <row r="36779">
          <cell r="A36779" t="str">
            <v>БАГВ</v>
          </cell>
        </row>
        <row r="36780">
          <cell r="A36780" t="str">
            <v>БАГВ</v>
          </cell>
        </row>
        <row r="36781">
          <cell r="A36781" t="str">
            <v>БАГВ</v>
          </cell>
        </row>
        <row r="36782">
          <cell r="A36782" t="str">
            <v>БАГВ</v>
          </cell>
        </row>
        <row r="36783">
          <cell r="A36783" t="str">
            <v>БАГВ</v>
          </cell>
        </row>
        <row r="36784">
          <cell r="A36784" t="str">
            <v>БАГВ</v>
          </cell>
        </row>
        <row r="36785">
          <cell r="A36785" t="str">
            <v>БАГВ</v>
          </cell>
        </row>
        <row r="36786">
          <cell r="A36786" t="str">
            <v>БАГВ</v>
          </cell>
        </row>
        <row r="36787">
          <cell r="A36787" t="str">
            <v>БАГВ</v>
          </cell>
        </row>
        <row r="36788">
          <cell r="A36788" t="str">
            <v>БАГВ</v>
          </cell>
        </row>
        <row r="36789">
          <cell r="A36789" t="str">
            <v>БАГВ</v>
          </cell>
        </row>
        <row r="36790">
          <cell r="A36790" t="str">
            <v>БАГВ</v>
          </cell>
        </row>
        <row r="36791">
          <cell r="A36791" t="str">
            <v>БАГВ</v>
          </cell>
        </row>
        <row r="36792">
          <cell r="A36792" t="str">
            <v>БАГВ</v>
          </cell>
        </row>
        <row r="36793">
          <cell r="A36793" t="str">
            <v>БАГВ</v>
          </cell>
        </row>
        <row r="36794">
          <cell r="A36794" t="str">
            <v>БАГВ</v>
          </cell>
        </row>
        <row r="36795">
          <cell r="A36795" t="str">
            <v>БАГВ</v>
          </cell>
        </row>
        <row r="36796">
          <cell r="A36796" t="str">
            <v>БАГВ</v>
          </cell>
        </row>
        <row r="36797">
          <cell r="A36797" t="str">
            <v>БАГВ</v>
          </cell>
        </row>
        <row r="36798">
          <cell r="A36798" t="str">
            <v>БАГВ</v>
          </cell>
        </row>
        <row r="36799">
          <cell r="A36799" t="str">
            <v>БАГВ</v>
          </cell>
        </row>
        <row r="36800">
          <cell r="A36800" t="str">
            <v>БАГВ</v>
          </cell>
        </row>
        <row r="36801">
          <cell r="A36801" t="str">
            <v>БАГВ</v>
          </cell>
        </row>
        <row r="36802">
          <cell r="A36802" t="str">
            <v>БАГВ</v>
          </cell>
        </row>
        <row r="36803">
          <cell r="A36803" t="str">
            <v>БАГВ</v>
          </cell>
        </row>
        <row r="36804">
          <cell r="A36804" t="str">
            <v>БАГВ</v>
          </cell>
        </row>
        <row r="36805">
          <cell r="A36805" t="str">
            <v>БАГВ</v>
          </cell>
        </row>
        <row r="36806">
          <cell r="A36806" t="str">
            <v>БАГВ</v>
          </cell>
        </row>
        <row r="36807">
          <cell r="A36807" t="str">
            <v>БАГВ</v>
          </cell>
        </row>
        <row r="36808">
          <cell r="A36808" t="str">
            <v>БАГВ</v>
          </cell>
        </row>
        <row r="36809">
          <cell r="A36809" t="str">
            <v>БАГВ</v>
          </cell>
        </row>
        <row r="36810">
          <cell r="A36810" t="str">
            <v>БАГВ</v>
          </cell>
        </row>
        <row r="36811">
          <cell r="A36811" t="str">
            <v>БАГВ</v>
          </cell>
        </row>
        <row r="36812">
          <cell r="A36812" t="str">
            <v>БАГВ</v>
          </cell>
        </row>
        <row r="36813">
          <cell r="A36813" t="str">
            <v>БАГВ</v>
          </cell>
        </row>
        <row r="36814">
          <cell r="A36814" t="str">
            <v>БАГВ</v>
          </cell>
        </row>
        <row r="36815">
          <cell r="A36815" t="str">
            <v>БАГВ</v>
          </cell>
        </row>
        <row r="36816">
          <cell r="A36816" t="str">
            <v>БАГВ</v>
          </cell>
        </row>
        <row r="36817">
          <cell r="A36817" t="str">
            <v>БАГВ</v>
          </cell>
        </row>
        <row r="36818">
          <cell r="A36818" t="str">
            <v>БАГВ</v>
          </cell>
        </row>
        <row r="36819">
          <cell r="A36819" t="str">
            <v>БАГВ</v>
          </cell>
        </row>
        <row r="36820">
          <cell r="A36820" t="str">
            <v>БАГВ</v>
          </cell>
        </row>
        <row r="36821">
          <cell r="A36821" t="str">
            <v>БАГВ</v>
          </cell>
        </row>
        <row r="36822">
          <cell r="A36822" t="str">
            <v>БАГВ</v>
          </cell>
        </row>
        <row r="36823">
          <cell r="A36823" t="str">
            <v>БАГВ</v>
          </cell>
        </row>
        <row r="36824">
          <cell r="A36824" t="str">
            <v>БАГВ</v>
          </cell>
        </row>
        <row r="36825">
          <cell r="A36825" t="str">
            <v>БАГВ</v>
          </cell>
        </row>
        <row r="36826">
          <cell r="A36826" t="str">
            <v>БАГВ</v>
          </cell>
        </row>
        <row r="36827">
          <cell r="A36827" t="str">
            <v>БАГВ</v>
          </cell>
        </row>
        <row r="36828">
          <cell r="A36828" t="str">
            <v>БАГВ</v>
          </cell>
        </row>
        <row r="36829">
          <cell r="A36829" t="str">
            <v>БАГВ</v>
          </cell>
        </row>
        <row r="36830">
          <cell r="A36830" t="str">
            <v>БАГВ</v>
          </cell>
        </row>
        <row r="36831">
          <cell r="A36831" t="str">
            <v>БАГВ</v>
          </cell>
        </row>
        <row r="36832">
          <cell r="A36832" t="str">
            <v>БАГВ</v>
          </cell>
        </row>
        <row r="36833">
          <cell r="A36833" t="str">
            <v>БАГВ</v>
          </cell>
        </row>
        <row r="36834">
          <cell r="A36834" t="str">
            <v>БАГВ</v>
          </cell>
        </row>
        <row r="36835">
          <cell r="A36835" t="str">
            <v>БАГВ</v>
          </cell>
        </row>
        <row r="36836">
          <cell r="A36836" t="str">
            <v>БАГВ</v>
          </cell>
        </row>
        <row r="36837">
          <cell r="A36837" t="str">
            <v>БАГВ</v>
          </cell>
        </row>
        <row r="36838">
          <cell r="A36838" t="str">
            <v>БАГВ</v>
          </cell>
        </row>
        <row r="36839">
          <cell r="A36839" t="str">
            <v>БАГВ</v>
          </cell>
        </row>
        <row r="36840">
          <cell r="A36840" t="str">
            <v>БАГВ</v>
          </cell>
        </row>
        <row r="36841">
          <cell r="A36841" t="str">
            <v>БАГВ</v>
          </cell>
        </row>
        <row r="36842">
          <cell r="A36842" t="str">
            <v>БАГВ</v>
          </cell>
        </row>
        <row r="36843">
          <cell r="A36843" t="str">
            <v>БАГВ</v>
          </cell>
        </row>
        <row r="36844">
          <cell r="A36844" t="str">
            <v>БАГВ</v>
          </cell>
        </row>
        <row r="36845">
          <cell r="A36845" t="str">
            <v>БАГВ</v>
          </cell>
        </row>
        <row r="36846">
          <cell r="A36846" t="str">
            <v>БАГВ</v>
          </cell>
        </row>
        <row r="36847">
          <cell r="A36847" t="str">
            <v>БАГВ</v>
          </cell>
        </row>
        <row r="36848">
          <cell r="A36848" t="str">
            <v>БАГВ</v>
          </cell>
        </row>
        <row r="36849">
          <cell r="A36849" t="str">
            <v>БАГВ</v>
          </cell>
        </row>
        <row r="36850">
          <cell r="A36850" t="str">
            <v>БАГВ</v>
          </cell>
        </row>
        <row r="36851">
          <cell r="A36851" t="str">
            <v>БАГВ</v>
          </cell>
        </row>
        <row r="36852">
          <cell r="A36852" t="str">
            <v>БАГВ</v>
          </cell>
        </row>
        <row r="36853">
          <cell r="A36853" t="str">
            <v>БАГВ</v>
          </cell>
        </row>
        <row r="36854">
          <cell r="A36854" t="str">
            <v>БАГВ</v>
          </cell>
        </row>
        <row r="36855">
          <cell r="A36855" t="str">
            <v>БАГВ</v>
          </cell>
        </row>
        <row r="36856">
          <cell r="A36856" t="str">
            <v>БАГВ</v>
          </cell>
        </row>
        <row r="36857">
          <cell r="A36857" t="str">
            <v>БАГВ</v>
          </cell>
        </row>
        <row r="36858">
          <cell r="A36858" t="str">
            <v>БАГВ</v>
          </cell>
        </row>
        <row r="36859">
          <cell r="A36859" t="str">
            <v>БАГВ</v>
          </cell>
        </row>
        <row r="36860">
          <cell r="A36860" t="str">
            <v>БАГВ</v>
          </cell>
        </row>
        <row r="36861">
          <cell r="A36861" t="str">
            <v>БАГВ</v>
          </cell>
        </row>
        <row r="36862">
          <cell r="A36862" t="str">
            <v>БАГВ</v>
          </cell>
        </row>
        <row r="36863">
          <cell r="A36863" t="str">
            <v>БАГВ</v>
          </cell>
        </row>
        <row r="36864">
          <cell r="A36864" t="str">
            <v>БАГВ</v>
          </cell>
        </row>
        <row r="36865">
          <cell r="A36865" t="str">
            <v>БАГВ</v>
          </cell>
        </row>
        <row r="36866">
          <cell r="A36866" t="str">
            <v>БАГВ</v>
          </cell>
        </row>
        <row r="36867">
          <cell r="A36867" t="str">
            <v>БАГВ</v>
          </cell>
        </row>
        <row r="36868">
          <cell r="A36868" t="str">
            <v>БАГВ</v>
          </cell>
        </row>
        <row r="36869">
          <cell r="A36869" t="str">
            <v>БАГВ</v>
          </cell>
        </row>
        <row r="36870">
          <cell r="A36870" t="str">
            <v>БАГВ</v>
          </cell>
        </row>
        <row r="36871">
          <cell r="A36871" t="str">
            <v>БАГВ</v>
          </cell>
        </row>
        <row r="36872">
          <cell r="A36872" t="str">
            <v>БАГВ</v>
          </cell>
        </row>
        <row r="36873">
          <cell r="A36873" t="str">
            <v>БАГВ</v>
          </cell>
        </row>
        <row r="36874">
          <cell r="A36874" t="str">
            <v>БАГВ</v>
          </cell>
        </row>
        <row r="36875">
          <cell r="A36875" t="str">
            <v>БАГВ</v>
          </cell>
        </row>
        <row r="36876">
          <cell r="A36876" t="str">
            <v>БАГВ</v>
          </cell>
        </row>
        <row r="36877">
          <cell r="A36877" t="str">
            <v>БАГВ</v>
          </cell>
        </row>
        <row r="36878">
          <cell r="A36878" t="str">
            <v>БАГВ</v>
          </cell>
        </row>
        <row r="36879">
          <cell r="A36879" t="str">
            <v>БАГВ</v>
          </cell>
        </row>
        <row r="36880">
          <cell r="A36880" t="str">
            <v>БАГВ</v>
          </cell>
        </row>
        <row r="36881">
          <cell r="A36881" t="str">
            <v>БАГВ</v>
          </cell>
        </row>
        <row r="36882">
          <cell r="A36882" t="str">
            <v>БАГВ</v>
          </cell>
        </row>
        <row r="36883">
          <cell r="A36883" t="str">
            <v>БАГВ</v>
          </cell>
        </row>
        <row r="36884">
          <cell r="A36884" t="str">
            <v>БАГВ</v>
          </cell>
        </row>
        <row r="36885">
          <cell r="A36885" t="str">
            <v>БАГВ</v>
          </cell>
        </row>
        <row r="36886">
          <cell r="A36886" t="str">
            <v>БАГВ</v>
          </cell>
        </row>
        <row r="36887">
          <cell r="A36887" t="str">
            <v>БАГВ</v>
          </cell>
        </row>
        <row r="36888">
          <cell r="A36888" t="str">
            <v>БАГВ</v>
          </cell>
        </row>
        <row r="36889">
          <cell r="A36889" t="str">
            <v>БАГВ</v>
          </cell>
        </row>
        <row r="36890">
          <cell r="A36890" t="str">
            <v>БАГВ</v>
          </cell>
        </row>
        <row r="36891">
          <cell r="A36891" t="str">
            <v>БАГВ</v>
          </cell>
        </row>
        <row r="36892">
          <cell r="A36892" t="str">
            <v>БАГВ</v>
          </cell>
        </row>
        <row r="36893">
          <cell r="A36893" t="str">
            <v>БАГВ</v>
          </cell>
        </row>
        <row r="36894">
          <cell r="A36894" t="str">
            <v>БАГВ</v>
          </cell>
        </row>
        <row r="36895">
          <cell r="A36895" t="str">
            <v>БАГВ</v>
          </cell>
        </row>
        <row r="36896">
          <cell r="A36896" t="str">
            <v>БАГВ</v>
          </cell>
        </row>
        <row r="36897">
          <cell r="A36897" t="str">
            <v>БАГВ</v>
          </cell>
        </row>
        <row r="36898">
          <cell r="A36898" t="str">
            <v>БАГВ</v>
          </cell>
        </row>
        <row r="36899">
          <cell r="A36899" t="str">
            <v>БАГВ</v>
          </cell>
        </row>
        <row r="36900">
          <cell r="A36900" t="str">
            <v>БАГВ</v>
          </cell>
        </row>
        <row r="36901">
          <cell r="A36901" t="str">
            <v>БАГВ</v>
          </cell>
        </row>
        <row r="36902">
          <cell r="A36902" t="str">
            <v>БАГВ</v>
          </cell>
        </row>
        <row r="36903">
          <cell r="A36903" t="str">
            <v>БАГВ</v>
          </cell>
        </row>
        <row r="36904">
          <cell r="A36904" t="str">
            <v>БАГВ</v>
          </cell>
        </row>
        <row r="36905">
          <cell r="A36905" t="str">
            <v>БАГВ</v>
          </cell>
        </row>
        <row r="36906">
          <cell r="A36906" t="str">
            <v>БАГВ</v>
          </cell>
        </row>
        <row r="36907">
          <cell r="A36907" t="str">
            <v>БАГВ</v>
          </cell>
        </row>
        <row r="36908">
          <cell r="A36908" t="str">
            <v>БАГВ</v>
          </cell>
        </row>
        <row r="36909">
          <cell r="A36909" t="str">
            <v>БАГВ</v>
          </cell>
        </row>
        <row r="36910">
          <cell r="A36910" t="str">
            <v>БАГВ</v>
          </cell>
        </row>
        <row r="36911">
          <cell r="A36911" t="str">
            <v>БАГВ</v>
          </cell>
        </row>
        <row r="36912">
          <cell r="A36912" t="str">
            <v>БАГВ</v>
          </cell>
        </row>
        <row r="36913">
          <cell r="A36913" t="str">
            <v>БАГВ</v>
          </cell>
        </row>
        <row r="36914">
          <cell r="A36914" t="str">
            <v>БАГВ</v>
          </cell>
        </row>
        <row r="36915">
          <cell r="A36915" t="str">
            <v>БАГВ</v>
          </cell>
        </row>
        <row r="36916">
          <cell r="A36916" t="str">
            <v>БАГВ</v>
          </cell>
        </row>
        <row r="36917">
          <cell r="A36917" t="str">
            <v>БАГВ</v>
          </cell>
        </row>
        <row r="36918">
          <cell r="A36918" t="str">
            <v>БАГВ</v>
          </cell>
        </row>
        <row r="36919">
          <cell r="A36919" t="str">
            <v>БАГВ</v>
          </cell>
        </row>
        <row r="36920">
          <cell r="A36920" t="str">
            <v>БАГВ</v>
          </cell>
        </row>
        <row r="36921">
          <cell r="A36921" t="str">
            <v>БАГВ</v>
          </cell>
        </row>
        <row r="36922">
          <cell r="A36922" t="str">
            <v>БАГВ</v>
          </cell>
        </row>
        <row r="36923">
          <cell r="A36923" t="str">
            <v>БАГВ</v>
          </cell>
        </row>
        <row r="36924">
          <cell r="A36924" t="str">
            <v>БАГВ</v>
          </cell>
        </row>
        <row r="36925">
          <cell r="A36925" t="str">
            <v>БАГВ</v>
          </cell>
        </row>
        <row r="36926">
          <cell r="A36926" t="str">
            <v>БАГВ</v>
          </cell>
        </row>
        <row r="36927">
          <cell r="A36927" t="str">
            <v>БАГВ</v>
          </cell>
        </row>
        <row r="36928">
          <cell r="A36928" t="str">
            <v>БАГВ</v>
          </cell>
        </row>
        <row r="36929">
          <cell r="A36929" t="str">
            <v>БАГВ</v>
          </cell>
        </row>
        <row r="36930">
          <cell r="A36930" t="str">
            <v>БАГВ</v>
          </cell>
        </row>
        <row r="36931">
          <cell r="A36931" t="str">
            <v>БАГВ</v>
          </cell>
        </row>
        <row r="36932">
          <cell r="A36932" t="str">
            <v>БАГВ</v>
          </cell>
        </row>
        <row r="36933">
          <cell r="A36933" t="str">
            <v>БАГВ</v>
          </cell>
        </row>
        <row r="36934">
          <cell r="A36934" t="str">
            <v>БАГВ</v>
          </cell>
        </row>
        <row r="36935">
          <cell r="A36935" t="str">
            <v>БАГВ</v>
          </cell>
        </row>
        <row r="36936">
          <cell r="A36936" t="str">
            <v>БАГВ</v>
          </cell>
        </row>
        <row r="36937">
          <cell r="A36937" t="str">
            <v>БАГВ</v>
          </cell>
        </row>
        <row r="36938">
          <cell r="A36938" t="str">
            <v>БАГВ</v>
          </cell>
        </row>
        <row r="36939">
          <cell r="A36939" t="str">
            <v>БАГВ</v>
          </cell>
        </row>
        <row r="36940">
          <cell r="A36940" t="str">
            <v>БАГВ</v>
          </cell>
        </row>
        <row r="36941">
          <cell r="A36941" t="str">
            <v>БАГВ</v>
          </cell>
        </row>
        <row r="36942">
          <cell r="A36942" t="str">
            <v>БАГВ</v>
          </cell>
        </row>
        <row r="36943">
          <cell r="A36943" t="str">
            <v>БАГВ</v>
          </cell>
        </row>
        <row r="36944">
          <cell r="A36944" t="str">
            <v>БАГВ</v>
          </cell>
        </row>
        <row r="36945">
          <cell r="A36945" t="str">
            <v>БАГВ</v>
          </cell>
        </row>
        <row r="36946">
          <cell r="A36946" t="str">
            <v>БАГВ</v>
          </cell>
        </row>
        <row r="36947">
          <cell r="A36947" t="str">
            <v>БАГВ</v>
          </cell>
        </row>
        <row r="36948">
          <cell r="A36948" t="str">
            <v>БАГВ</v>
          </cell>
        </row>
        <row r="36949">
          <cell r="A36949" t="str">
            <v>БАГВ</v>
          </cell>
        </row>
        <row r="36950">
          <cell r="A36950" t="str">
            <v>БАГВ</v>
          </cell>
        </row>
        <row r="36951">
          <cell r="A36951" t="str">
            <v>БАГВ</v>
          </cell>
        </row>
        <row r="36952">
          <cell r="A36952" t="str">
            <v>БАГВ</v>
          </cell>
        </row>
        <row r="36953">
          <cell r="A36953" t="str">
            <v>БАГВ</v>
          </cell>
        </row>
        <row r="36954">
          <cell r="A36954" t="str">
            <v>БАГВ</v>
          </cell>
        </row>
        <row r="36955">
          <cell r="A36955" t="str">
            <v>БАГВ</v>
          </cell>
        </row>
        <row r="36956">
          <cell r="A36956" t="str">
            <v>БАГВ</v>
          </cell>
        </row>
        <row r="36957">
          <cell r="A36957" t="str">
            <v>БАГВ</v>
          </cell>
        </row>
        <row r="36958">
          <cell r="A36958" t="str">
            <v>БАГВ</v>
          </cell>
        </row>
        <row r="36959">
          <cell r="A36959" t="str">
            <v>БАГВ</v>
          </cell>
        </row>
        <row r="36960">
          <cell r="A36960" t="str">
            <v>БАГВ</v>
          </cell>
        </row>
        <row r="36961">
          <cell r="A36961" t="str">
            <v>БАГВ</v>
          </cell>
        </row>
        <row r="36962">
          <cell r="A36962" t="str">
            <v>БАГВ</v>
          </cell>
        </row>
        <row r="36963">
          <cell r="A36963" t="str">
            <v>БАГВ</v>
          </cell>
        </row>
        <row r="36964">
          <cell r="A36964" t="str">
            <v>БАГВ</v>
          </cell>
        </row>
        <row r="36965">
          <cell r="A36965" t="str">
            <v>БАГВ</v>
          </cell>
        </row>
        <row r="36966">
          <cell r="A36966" t="str">
            <v>БАГВ</v>
          </cell>
        </row>
        <row r="36967">
          <cell r="A36967" t="str">
            <v>БАГВ</v>
          </cell>
        </row>
        <row r="36968">
          <cell r="A36968" t="str">
            <v>БАГВ</v>
          </cell>
        </row>
        <row r="36969">
          <cell r="A36969" t="str">
            <v>БАГВ</v>
          </cell>
        </row>
        <row r="36970">
          <cell r="A36970" t="str">
            <v>БАГВ</v>
          </cell>
        </row>
        <row r="36971">
          <cell r="A36971" t="str">
            <v>БАГВ</v>
          </cell>
        </row>
        <row r="36972">
          <cell r="A36972" t="str">
            <v>БАГВ</v>
          </cell>
        </row>
        <row r="36973">
          <cell r="A36973" t="str">
            <v>БАГВ</v>
          </cell>
        </row>
        <row r="36974">
          <cell r="A36974" t="str">
            <v>БАГВ</v>
          </cell>
        </row>
        <row r="36975">
          <cell r="A36975" t="str">
            <v>БАГВ</v>
          </cell>
        </row>
        <row r="36976">
          <cell r="A36976" t="str">
            <v>БАГВ</v>
          </cell>
        </row>
        <row r="36977">
          <cell r="A36977" t="str">
            <v>БАГВ</v>
          </cell>
        </row>
        <row r="36978">
          <cell r="A36978" t="str">
            <v>БАГВ</v>
          </cell>
        </row>
        <row r="36979">
          <cell r="A36979" t="str">
            <v>БАГВ</v>
          </cell>
        </row>
        <row r="36980">
          <cell r="A36980" t="str">
            <v>БАГВ</v>
          </cell>
        </row>
        <row r="36981">
          <cell r="A36981" t="str">
            <v>БАГВ</v>
          </cell>
        </row>
        <row r="36982">
          <cell r="A36982" t="str">
            <v>БАГВ</v>
          </cell>
        </row>
        <row r="36983">
          <cell r="A36983" t="str">
            <v>БАГВ</v>
          </cell>
        </row>
        <row r="36984">
          <cell r="A36984" t="str">
            <v>БАГВ</v>
          </cell>
        </row>
        <row r="36985">
          <cell r="A36985" t="str">
            <v>БАГВ</v>
          </cell>
        </row>
        <row r="36986">
          <cell r="A36986" t="str">
            <v>БАГВ</v>
          </cell>
        </row>
        <row r="36987">
          <cell r="A36987" t="str">
            <v>БАГВ</v>
          </cell>
        </row>
        <row r="36988">
          <cell r="A36988" t="str">
            <v>БАГВ</v>
          </cell>
        </row>
        <row r="36989">
          <cell r="A36989" t="str">
            <v>БАГВ</v>
          </cell>
        </row>
        <row r="36990">
          <cell r="A36990" t="str">
            <v>БАГВ</v>
          </cell>
        </row>
        <row r="36991">
          <cell r="A36991" t="str">
            <v>БАГВ</v>
          </cell>
        </row>
        <row r="36992">
          <cell r="A36992" t="str">
            <v>БАГВ</v>
          </cell>
        </row>
        <row r="36993">
          <cell r="A36993" t="str">
            <v>БАГВ</v>
          </cell>
        </row>
        <row r="36994">
          <cell r="A36994" t="str">
            <v>БАГВ</v>
          </cell>
        </row>
        <row r="36995">
          <cell r="A36995" t="str">
            <v>БАГВ</v>
          </cell>
        </row>
        <row r="36996">
          <cell r="A36996" t="str">
            <v>БАГВ</v>
          </cell>
        </row>
        <row r="36997">
          <cell r="A36997" t="str">
            <v>БАГВ</v>
          </cell>
        </row>
        <row r="36998">
          <cell r="A36998" t="str">
            <v>БАГВ</v>
          </cell>
        </row>
        <row r="36999">
          <cell r="A36999" t="str">
            <v>БАГВ</v>
          </cell>
        </row>
        <row r="37000">
          <cell r="A37000" t="str">
            <v>БАГВ</v>
          </cell>
        </row>
        <row r="37001">
          <cell r="A37001" t="str">
            <v>БАГВ</v>
          </cell>
        </row>
        <row r="37002">
          <cell r="A37002" t="str">
            <v>БАГВ</v>
          </cell>
        </row>
        <row r="37003">
          <cell r="A37003" t="str">
            <v>БАГВ</v>
          </cell>
        </row>
        <row r="37004">
          <cell r="A37004" t="str">
            <v>БАГВ</v>
          </cell>
        </row>
        <row r="37005">
          <cell r="A37005" t="str">
            <v>БАГВ</v>
          </cell>
        </row>
        <row r="37006">
          <cell r="A37006" t="str">
            <v>БАГВ</v>
          </cell>
        </row>
        <row r="37007">
          <cell r="A37007" t="str">
            <v>БАГВ</v>
          </cell>
        </row>
        <row r="37008">
          <cell r="A37008" t="str">
            <v>БАГВ</v>
          </cell>
        </row>
        <row r="37009">
          <cell r="A37009" t="str">
            <v>БАГВ</v>
          </cell>
        </row>
        <row r="37010">
          <cell r="A37010" t="str">
            <v>БАГВ</v>
          </cell>
        </row>
        <row r="37011">
          <cell r="A37011" t="str">
            <v>БАГВ</v>
          </cell>
        </row>
        <row r="37012">
          <cell r="A37012" t="str">
            <v>БАГВ</v>
          </cell>
        </row>
        <row r="37013">
          <cell r="A37013" t="str">
            <v>БАГВ</v>
          </cell>
        </row>
        <row r="37014">
          <cell r="A37014" t="str">
            <v>БАГВ</v>
          </cell>
        </row>
        <row r="37015">
          <cell r="A37015" t="str">
            <v>БАГВ</v>
          </cell>
        </row>
        <row r="37016">
          <cell r="A37016" t="str">
            <v>БАГВ</v>
          </cell>
        </row>
        <row r="37017">
          <cell r="A37017" t="str">
            <v>БАГВ</v>
          </cell>
        </row>
        <row r="37018">
          <cell r="A37018" t="str">
            <v>БАГВ</v>
          </cell>
        </row>
        <row r="37019">
          <cell r="A37019" t="str">
            <v>БАГВ</v>
          </cell>
        </row>
        <row r="37020">
          <cell r="A37020" t="str">
            <v>БАГВ</v>
          </cell>
        </row>
        <row r="37021">
          <cell r="A37021" t="str">
            <v>БАГВ</v>
          </cell>
        </row>
        <row r="37022">
          <cell r="A37022" t="str">
            <v>БАГВ</v>
          </cell>
        </row>
        <row r="37023">
          <cell r="A37023" t="str">
            <v>БАГВ</v>
          </cell>
        </row>
        <row r="37024">
          <cell r="A37024" t="str">
            <v>БАГВ</v>
          </cell>
        </row>
        <row r="37025">
          <cell r="A37025" t="str">
            <v>БАГВ</v>
          </cell>
        </row>
        <row r="37026">
          <cell r="A37026" t="str">
            <v>БАГВ</v>
          </cell>
        </row>
        <row r="37027">
          <cell r="A37027" t="str">
            <v>БАГВ</v>
          </cell>
        </row>
        <row r="37028">
          <cell r="A37028" t="str">
            <v>БАГВ</v>
          </cell>
        </row>
        <row r="37029">
          <cell r="A37029" t="str">
            <v>БАГВ</v>
          </cell>
        </row>
        <row r="37030">
          <cell r="A37030" t="str">
            <v>БАГВ</v>
          </cell>
        </row>
        <row r="37031">
          <cell r="A37031" t="str">
            <v>БАГВ</v>
          </cell>
        </row>
        <row r="37032">
          <cell r="A37032" t="str">
            <v>БАГВ</v>
          </cell>
        </row>
        <row r="37033">
          <cell r="A37033" t="str">
            <v>БАГВ</v>
          </cell>
        </row>
        <row r="37034">
          <cell r="A37034" t="str">
            <v>БАГВ</v>
          </cell>
        </row>
        <row r="37035">
          <cell r="A37035" t="str">
            <v>БАГВ</v>
          </cell>
        </row>
        <row r="37036">
          <cell r="A37036" t="str">
            <v>БАГВ</v>
          </cell>
        </row>
        <row r="37037">
          <cell r="A37037" t="str">
            <v>БАГВ</v>
          </cell>
        </row>
        <row r="37038">
          <cell r="A37038" t="str">
            <v>БАГВ</v>
          </cell>
        </row>
        <row r="37039">
          <cell r="A37039" t="str">
            <v>БАГВ</v>
          </cell>
        </row>
        <row r="37040">
          <cell r="A37040" t="str">
            <v>БАГВ</v>
          </cell>
        </row>
        <row r="37041">
          <cell r="A37041" t="str">
            <v>БАГВ</v>
          </cell>
        </row>
        <row r="37042">
          <cell r="A37042" t="str">
            <v>БАГВ</v>
          </cell>
        </row>
        <row r="37043">
          <cell r="A37043" t="str">
            <v>БАГВ</v>
          </cell>
        </row>
        <row r="37044">
          <cell r="A37044" t="str">
            <v>БАГВ</v>
          </cell>
        </row>
        <row r="37045">
          <cell r="A37045" t="str">
            <v>БАГВ</v>
          </cell>
        </row>
        <row r="37046">
          <cell r="A37046" t="str">
            <v>БАГВ</v>
          </cell>
        </row>
        <row r="37047">
          <cell r="A37047" t="str">
            <v>БАГВ</v>
          </cell>
        </row>
        <row r="37048">
          <cell r="A37048" t="str">
            <v>БАГВ</v>
          </cell>
        </row>
        <row r="37049">
          <cell r="A37049" t="str">
            <v>БАГВ</v>
          </cell>
        </row>
        <row r="37050">
          <cell r="A37050" t="str">
            <v>БАГВ</v>
          </cell>
        </row>
        <row r="37051">
          <cell r="A37051" t="str">
            <v>БАГВ</v>
          </cell>
        </row>
        <row r="37052">
          <cell r="A37052" t="str">
            <v>БАГВ</v>
          </cell>
        </row>
        <row r="37053">
          <cell r="A37053" t="str">
            <v>БАГВ</v>
          </cell>
        </row>
        <row r="37054">
          <cell r="A37054" t="str">
            <v>БАГВ</v>
          </cell>
        </row>
        <row r="37055">
          <cell r="A37055" t="str">
            <v>БАГВ</v>
          </cell>
        </row>
        <row r="37056">
          <cell r="A37056" t="str">
            <v>БАГВ</v>
          </cell>
        </row>
        <row r="37057">
          <cell r="A37057" t="str">
            <v>БАГВ</v>
          </cell>
        </row>
        <row r="37058">
          <cell r="A37058" t="str">
            <v>БАГВ</v>
          </cell>
        </row>
        <row r="37059">
          <cell r="A37059" t="str">
            <v>БАГВ</v>
          </cell>
        </row>
        <row r="37060">
          <cell r="A37060" t="str">
            <v>БАГВ</v>
          </cell>
        </row>
        <row r="37061">
          <cell r="A37061" t="str">
            <v>БАГВ</v>
          </cell>
        </row>
        <row r="37062">
          <cell r="A37062" t="str">
            <v>БАГВ</v>
          </cell>
        </row>
        <row r="37063">
          <cell r="A37063" t="str">
            <v>БАГВ</v>
          </cell>
        </row>
        <row r="37064">
          <cell r="A37064" t="str">
            <v>БАГВ</v>
          </cell>
        </row>
        <row r="37065">
          <cell r="A37065" t="str">
            <v>БАГВ</v>
          </cell>
        </row>
        <row r="37066">
          <cell r="A37066" t="str">
            <v>БАГВ</v>
          </cell>
        </row>
        <row r="37067">
          <cell r="A37067" t="str">
            <v>БАГВ</v>
          </cell>
        </row>
        <row r="37068">
          <cell r="A37068" t="str">
            <v>БАГВ</v>
          </cell>
        </row>
        <row r="37069">
          <cell r="A37069" t="str">
            <v>БАГВ</v>
          </cell>
        </row>
        <row r="37070">
          <cell r="A37070" t="str">
            <v>БАГВ</v>
          </cell>
        </row>
        <row r="37071">
          <cell r="A37071" t="str">
            <v>БАГВ</v>
          </cell>
        </row>
        <row r="37072">
          <cell r="A37072" t="str">
            <v>БАГВ</v>
          </cell>
        </row>
        <row r="37073">
          <cell r="A37073" t="str">
            <v>БАГВ</v>
          </cell>
        </row>
        <row r="37074">
          <cell r="A37074" t="str">
            <v>БАГВ</v>
          </cell>
        </row>
        <row r="37075">
          <cell r="A37075" t="str">
            <v>БАГВ</v>
          </cell>
        </row>
        <row r="37076">
          <cell r="A37076" t="str">
            <v>БАГВ</v>
          </cell>
        </row>
        <row r="37077">
          <cell r="A37077" t="str">
            <v>БАГВ</v>
          </cell>
        </row>
        <row r="37078">
          <cell r="A37078" t="str">
            <v>БАГВ</v>
          </cell>
        </row>
        <row r="37079">
          <cell r="A37079" t="str">
            <v>БАГВ</v>
          </cell>
        </row>
        <row r="37080">
          <cell r="A37080" t="str">
            <v>БАГВ</v>
          </cell>
        </row>
        <row r="37081">
          <cell r="A37081" t="str">
            <v>БАГВ</v>
          </cell>
        </row>
        <row r="37082">
          <cell r="A37082" t="str">
            <v>БАГВ</v>
          </cell>
        </row>
        <row r="37083">
          <cell r="A37083" t="str">
            <v>БАГВ</v>
          </cell>
        </row>
        <row r="37084">
          <cell r="A37084" t="str">
            <v>БАГВ</v>
          </cell>
        </row>
        <row r="37085">
          <cell r="A37085" t="str">
            <v>БАГВ</v>
          </cell>
        </row>
        <row r="37086">
          <cell r="A37086" t="str">
            <v>БАГВ</v>
          </cell>
        </row>
        <row r="37087">
          <cell r="A37087" t="str">
            <v>БАГВ</v>
          </cell>
        </row>
        <row r="37088">
          <cell r="A37088" t="str">
            <v>БАГВ</v>
          </cell>
        </row>
        <row r="37089">
          <cell r="A37089" t="str">
            <v>БАГВ</v>
          </cell>
        </row>
        <row r="37090">
          <cell r="A37090" t="str">
            <v>БАГВ</v>
          </cell>
        </row>
        <row r="37091">
          <cell r="A37091" t="str">
            <v>БАГВ</v>
          </cell>
        </row>
        <row r="37092">
          <cell r="A37092" t="str">
            <v>БАГВ</v>
          </cell>
        </row>
        <row r="37093">
          <cell r="A37093" t="str">
            <v>БАГВ</v>
          </cell>
        </row>
        <row r="37094">
          <cell r="A37094" t="str">
            <v>БАГВ</v>
          </cell>
        </row>
        <row r="37095">
          <cell r="A37095" t="str">
            <v>БАГВ</v>
          </cell>
        </row>
        <row r="37096">
          <cell r="A37096" t="str">
            <v>БАГВ</v>
          </cell>
        </row>
        <row r="37097">
          <cell r="A37097" t="str">
            <v>БАГВ</v>
          </cell>
        </row>
        <row r="37098">
          <cell r="A37098" t="str">
            <v>БАГВ</v>
          </cell>
        </row>
        <row r="37099">
          <cell r="A37099" t="str">
            <v>БАГВ</v>
          </cell>
        </row>
        <row r="37100">
          <cell r="A37100" t="str">
            <v>БАГВ</v>
          </cell>
        </row>
        <row r="37101">
          <cell r="A37101" t="str">
            <v>БАГВ</v>
          </cell>
        </row>
        <row r="37102">
          <cell r="A37102" t="str">
            <v>БАГВ</v>
          </cell>
        </row>
        <row r="37103">
          <cell r="A37103" t="str">
            <v>БАГВ</v>
          </cell>
        </row>
        <row r="37104">
          <cell r="A37104" t="str">
            <v>БАГВ</v>
          </cell>
        </row>
        <row r="37105">
          <cell r="A37105" t="str">
            <v>БАГВ</v>
          </cell>
        </row>
        <row r="37106">
          <cell r="A37106" t="str">
            <v>БАГВ</v>
          </cell>
        </row>
        <row r="37107">
          <cell r="A37107" t="str">
            <v>БАГВ</v>
          </cell>
        </row>
        <row r="37108">
          <cell r="A37108" t="str">
            <v>БАГВ</v>
          </cell>
        </row>
        <row r="37109">
          <cell r="A37109" t="str">
            <v>БАГВ</v>
          </cell>
        </row>
        <row r="37110">
          <cell r="A37110" t="str">
            <v>БАГВ</v>
          </cell>
        </row>
        <row r="37111">
          <cell r="A37111" t="str">
            <v>БАГВ</v>
          </cell>
        </row>
        <row r="37112">
          <cell r="A37112" t="str">
            <v>БАГВ</v>
          </cell>
        </row>
        <row r="37113">
          <cell r="A37113" t="str">
            <v>БАГВ</v>
          </cell>
        </row>
        <row r="37114">
          <cell r="A37114" t="str">
            <v>БАГВ</v>
          </cell>
        </row>
        <row r="37115">
          <cell r="A37115" t="str">
            <v>БАГВ</v>
          </cell>
        </row>
        <row r="37116">
          <cell r="A37116" t="str">
            <v>БАГВ</v>
          </cell>
        </row>
        <row r="37117">
          <cell r="A37117" t="str">
            <v>БАГВ</v>
          </cell>
        </row>
        <row r="37118">
          <cell r="A37118" t="str">
            <v>БАГВ</v>
          </cell>
        </row>
        <row r="37119">
          <cell r="A37119" t="str">
            <v>БАГВ</v>
          </cell>
        </row>
        <row r="37120">
          <cell r="A37120" t="str">
            <v>БАГВ</v>
          </cell>
        </row>
        <row r="37121">
          <cell r="A37121" t="str">
            <v>БАГВ</v>
          </cell>
        </row>
        <row r="37122">
          <cell r="A37122" t="str">
            <v>БАГВ</v>
          </cell>
        </row>
        <row r="37123">
          <cell r="A37123" t="str">
            <v>БАГВ</v>
          </cell>
        </row>
        <row r="37124">
          <cell r="A37124" t="str">
            <v>БАГВ</v>
          </cell>
        </row>
        <row r="37125">
          <cell r="A37125" t="str">
            <v>БАГВ</v>
          </cell>
        </row>
        <row r="37126">
          <cell r="A37126" t="str">
            <v>БАГВ</v>
          </cell>
        </row>
        <row r="37127">
          <cell r="A37127" t="str">
            <v>БАГВ</v>
          </cell>
        </row>
        <row r="37128">
          <cell r="A37128" t="str">
            <v>БАГВ</v>
          </cell>
        </row>
        <row r="37129">
          <cell r="A37129" t="str">
            <v>БАГВ</v>
          </cell>
        </row>
        <row r="37130">
          <cell r="A37130" t="str">
            <v>БАГВ</v>
          </cell>
        </row>
        <row r="37131">
          <cell r="A37131" t="str">
            <v>БАГВ</v>
          </cell>
        </row>
        <row r="37132">
          <cell r="A37132" t="str">
            <v>БАГВ</v>
          </cell>
        </row>
        <row r="37133">
          <cell r="A37133" t="str">
            <v>БАГВ</v>
          </cell>
        </row>
        <row r="37134">
          <cell r="A37134" t="str">
            <v>БАГВ</v>
          </cell>
        </row>
        <row r="37135">
          <cell r="A37135" t="str">
            <v>БАГВ</v>
          </cell>
        </row>
        <row r="37136">
          <cell r="A37136" t="str">
            <v>БАГВ</v>
          </cell>
        </row>
        <row r="37137">
          <cell r="A37137" t="str">
            <v>БАГВ</v>
          </cell>
        </row>
        <row r="37138">
          <cell r="A37138" t="str">
            <v>БАГВ</v>
          </cell>
        </row>
        <row r="37139">
          <cell r="A37139" t="str">
            <v>БАГВ</v>
          </cell>
        </row>
        <row r="37140">
          <cell r="A37140" t="str">
            <v>БАГВ</v>
          </cell>
        </row>
        <row r="37141">
          <cell r="A37141" t="str">
            <v>БАГВ</v>
          </cell>
        </row>
        <row r="37142">
          <cell r="A37142" t="str">
            <v>БАГВ</v>
          </cell>
        </row>
        <row r="37143">
          <cell r="A37143" t="str">
            <v>БАГВ</v>
          </cell>
        </row>
        <row r="37144">
          <cell r="A37144" t="str">
            <v>БАГВ</v>
          </cell>
        </row>
        <row r="37145">
          <cell r="A37145" t="str">
            <v>БАГВ</v>
          </cell>
        </row>
        <row r="37146">
          <cell r="A37146" t="str">
            <v>БАГВ</v>
          </cell>
        </row>
        <row r="37147">
          <cell r="A37147" t="str">
            <v>БАГВ</v>
          </cell>
        </row>
        <row r="37148">
          <cell r="A37148" t="str">
            <v>БАГВ</v>
          </cell>
        </row>
        <row r="37149">
          <cell r="A37149" t="str">
            <v>БАГВ</v>
          </cell>
        </row>
        <row r="37150">
          <cell r="A37150" t="str">
            <v>БАГВ</v>
          </cell>
        </row>
        <row r="37151">
          <cell r="A37151" t="str">
            <v>БАГВ</v>
          </cell>
        </row>
        <row r="37152">
          <cell r="A37152" t="str">
            <v>БАГВ</v>
          </cell>
        </row>
        <row r="37153">
          <cell r="A37153" t="str">
            <v>БАГВ</v>
          </cell>
        </row>
        <row r="37154">
          <cell r="A37154" t="str">
            <v>БАГВ</v>
          </cell>
        </row>
        <row r="37155">
          <cell r="A37155" t="str">
            <v>БАГВ</v>
          </cell>
        </row>
        <row r="37156">
          <cell r="A37156" t="str">
            <v>БАГВ</v>
          </cell>
        </row>
        <row r="37157">
          <cell r="A37157" t="str">
            <v>БАГВ</v>
          </cell>
        </row>
        <row r="37158">
          <cell r="A37158" t="str">
            <v>БАГВ</v>
          </cell>
        </row>
        <row r="37159">
          <cell r="A37159" t="str">
            <v>БАГВ</v>
          </cell>
        </row>
        <row r="37160">
          <cell r="A37160" t="str">
            <v>БАГВ</v>
          </cell>
        </row>
        <row r="37161">
          <cell r="A37161" t="str">
            <v>БАГВ</v>
          </cell>
        </row>
        <row r="37162">
          <cell r="A37162" t="str">
            <v>БАГВ</v>
          </cell>
        </row>
        <row r="37163">
          <cell r="A37163" t="str">
            <v>БАГВ</v>
          </cell>
        </row>
        <row r="37164">
          <cell r="A37164" t="str">
            <v>БАГВ</v>
          </cell>
        </row>
        <row r="37165">
          <cell r="A37165" t="str">
            <v>БАГВ</v>
          </cell>
        </row>
        <row r="37166">
          <cell r="A37166" t="str">
            <v>БАГВ</v>
          </cell>
        </row>
        <row r="37167">
          <cell r="A37167" t="str">
            <v>БАГВ</v>
          </cell>
        </row>
        <row r="37168">
          <cell r="A37168" t="str">
            <v>БАГВ</v>
          </cell>
        </row>
        <row r="37169">
          <cell r="A37169" t="str">
            <v>БАГВ</v>
          </cell>
        </row>
        <row r="37170">
          <cell r="A37170" t="str">
            <v>БАГВ</v>
          </cell>
        </row>
        <row r="37171">
          <cell r="A37171" t="str">
            <v>БАГВ</v>
          </cell>
        </row>
        <row r="37172">
          <cell r="A37172" t="str">
            <v>БАГВ</v>
          </cell>
        </row>
        <row r="37173">
          <cell r="A37173" t="str">
            <v>БАГВ</v>
          </cell>
        </row>
        <row r="37174">
          <cell r="A37174" t="str">
            <v>БАГВ</v>
          </cell>
        </row>
        <row r="37175">
          <cell r="A37175" t="str">
            <v>БАГВ</v>
          </cell>
        </row>
        <row r="37176">
          <cell r="A37176" t="str">
            <v>БАГВ</v>
          </cell>
        </row>
        <row r="37177">
          <cell r="A37177" t="str">
            <v>БАГВ</v>
          </cell>
        </row>
        <row r="37178">
          <cell r="A37178" t="str">
            <v>БАГВ</v>
          </cell>
        </row>
        <row r="37179">
          <cell r="A37179" t="str">
            <v>БАГВ</v>
          </cell>
        </row>
        <row r="37180">
          <cell r="A37180" t="str">
            <v>БАГВ</v>
          </cell>
        </row>
        <row r="37181">
          <cell r="A37181" t="str">
            <v>БАГВ</v>
          </cell>
        </row>
        <row r="37182">
          <cell r="A37182" t="str">
            <v>БАГВ</v>
          </cell>
        </row>
        <row r="37183">
          <cell r="A37183" t="str">
            <v>БАГВ</v>
          </cell>
        </row>
        <row r="37184">
          <cell r="A37184" t="str">
            <v>БАГВ</v>
          </cell>
        </row>
        <row r="37185">
          <cell r="A37185" t="str">
            <v>БАГВ</v>
          </cell>
        </row>
        <row r="37186">
          <cell r="A37186" t="str">
            <v>БАГВ</v>
          </cell>
        </row>
        <row r="37187">
          <cell r="A37187" t="str">
            <v>БАГВ</v>
          </cell>
        </row>
        <row r="37188">
          <cell r="A37188" t="str">
            <v>БАГВ</v>
          </cell>
        </row>
        <row r="37189">
          <cell r="A37189" t="str">
            <v>БАГВ</v>
          </cell>
        </row>
        <row r="37190">
          <cell r="A37190" t="str">
            <v>БАГВ</v>
          </cell>
        </row>
        <row r="37191">
          <cell r="A37191" t="str">
            <v>БАГВ</v>
          </cell>
        </row>
        <row r="37192">
          <cell r="A37192" t="str">
            <v>БАГВ</v>
          </cell>
        </row>
        <row r="37193">
          <cell r="A37193" t="str">
            <v>БАГВ</v>
          </cell>
        </row>
        <row r="37194">
          <cell r="A37194" t="str">
            <v>БАГВ</v>
          </cell>
        </row>
        <row r="37195">
          <cell r="A37195" t="str">
            <v>БАГВ</v>
          </cell>
        </row>
        <row r="37196">
          <cell r="A37196" t="str">
            <v>БАГВ</v>
          </cell>
        </row>
        <row r="37197">
          <cell r="A37197" t="str">
            <v>БАГВ</v>
          </cell>
        </row>
        <row r="37198">
          <cell r="A37198" t="str">
            <v>БАГВ</v>
          </cell>
        </row>
        <row r="37199">
          <cell r="A37199" t="str">
            <v>БАГВ</v>
          </cell>
        </row>
        <row r="37200">
          <cell r="A37200" t="str">
            <v>БАГВ</v>
          </cell>
        </row>
        <row r="37201">
          <cell r="A37201" t="str">
            <v>БАГВ</v>
          </cell>
        </row>
        <row r="37202">
          <cell r="A37202" t="str">
            <v>БАГВ</v>
          </cell>
        </row>
        <row r="37203">
          <cell r="A37203" t="str">
            <v>БАГВ</v>
          </cell>
        </row>
        <row r="37204">
          <cell r="A37204" t="str">
            <v>БАГВ</v>
          </cell>
        </row>
        <row r="37205">
          <cell r="A37205" t="str">
            <v>БАГВ</v>
          </cell>
        </row>
        <row r="37206">
          <cell r="A37206" t="str">
            <v>БАГВ</v>
          </cell>
        </row>
        <row r="37207">
          <cell r="A37207" t="str">
            <v>БАГВ</v>
          </cell>
        </row>
        <row r="37208">
          <cell r="A37208" t="str">
            <v>БАГВ</v>
          </cell>
        </row>
        <row r="37209">
          <cell r="A37209" t="str">
            <v>БАГВ</v>
          </cell>
        </row>
        <row r="37210">
          <cell r="A37210" t="str">
            <v>БАГВ</v>
          </cell>
        </row>
        <row r="37211">
          <cell r="A37211" t="str">
            <v>БАГВ</v>
          </cell>
        </row>
        <row r="37212">
          <cell r="A37212" t="str">
            <v>БАГВ</v>
          </cell>
        </row>
        <row r="37213">
          <cell r="A37213" t="str">
            <v>БАГВ</v>
          </cell>
        </row>
        <row r="37214">
          <cell r="A37214" t="str">
            <v>БАГВ</v>
          </cell>
        </row>
        <row r="37215">
          <cell r="A37215" t="str">
            <v>БАГВ</v>
          </cell>
        </row>
        <row r="37216">
          <cell r="A37216" t="str">
            <v>БАГВ</v>
          </cell>
        </row>
        <row r="37217">
          <cell r="A37217" t="str">
            <v>БАГВ</v>
          </cell>
        </row>
        <row r="37218">
          <cell r="A37218" t="str">
            <v>БАГВ</v>
          </cell>
        </row>
        <row r="37219">
          <cell r="A37219" t="str">
            <v>БАГВ</v>
          </cell>
        </row>
        <row r="37220">
          <cell r="A37220" t="str">
            <v>БАГВ</v>
          </cell>
        </row>
        <row r="37221">
          <cell r="A37221" t="str">
            <v>БАГВ</v>
          </cell>
        </row>
        <row r="37222">
          <cell r="A37222" t="str">
            <v>БАГВ</v>
          </cell>
        </row>
        <row r="37223">
          <cell r="A37223" t="str">
            <v>БАГВ</v>
          </cell>
        </row>
        <row r="37224">
          <cell r="A37224" t="str">
            <v>БАГВ</v>
          </cell>
        </row>
        <row r="37225">
          <cell r="A37225" t="str">
            <v>БАГВ</v>
          </cell>
        </row>
        <row r="37226">
          <cell r="A37226" t="str">
            <v>БАГВ</v>
          </cell>
        </row>
        <row r="37227">
          <cell r="A37227" t="str">
            <v>БАГВ</v>
          </cell>
        </row>
        <row r="37228">
          <cell r="A37228" t="str">
            <v>БАГВ</v>
          </cell>
        </row>
        <row r="37229">
          <cell r="A37229" t="str">
            <v>БАГВ</v>
          </cell>
        </row>
        <row r="37230">
          <cell r="A37230" t="str">
            <v>БАГВ</v>
          </cell>
        </row>
        <row r="37231">
          <cell r="A37231" t="str">
            <v>БАГВ</v>
          </cell>
        </row>
        <row r="37232">
          <cell r="A37232" t="str">
            <v>БАГВ</v>
          </cell>
        </row>
        <row r="37233">
          <cell r="A37233" t="str">
            <v>БАГВ</v>
          </cell>
        </row>
        <row r="37234">
          <cell r="A37234" t="str">
            <v>БАГВ</v>
          </cell>
        </row>
        <row r="37235">
          <cell r="A37235" t="str">
            <v>БАГВ</v>
          </cell>
        </row>
        <row r="37236">
          <cell r="A37236" t="str">
            <v>БАГВ</v>
          </cell>
        </row>
        <row r="37237">
          <cell r="A37237" t="str">
            <v>БАГВ</v>
          </cell>
        </row>
        <row r="37238">
          <cell r="A37238" t="str">
            <v>БАГВ</v>
          </cell>
        </row>
        <row r="37239">
          <cell r="A37239" t="str">
            <v>БАГВ</v>
          </cell>
        </row>
        <row r="37240">
          <cell r="A37240" t="str">
            <v>БАГВ</v>
          </cell>
        </row>
        <row r="37241">
          <cell r="A37241" t="str">
            <v>БАГВ</v>
          </cell>
        </row>
        <row r="37242">
          <cell r="A37242" t="str">
            <v>БАГВ</v>
          </cell>
        </row>
        <row r="37243">
          <cell r="A37243" t="str">
            <v>БАГВ</v>
          </cell>
        </row>
        <row r="37244">
          <cell r="A37244" t="str">
            <v>БАГВ</v>
          </cell>
        </row>
        <row r="37245">
          <cell r="A37245" t="str">
            <v>БАГВ</v>
          </cell>
        </row>
        <row r="37246">
          <cell r="A37246" t="str">
            <v>БАГВ</v>
          </cell>
        </row>
        <row r="37247">
          <cell r="A37247" t="str">
            <v>БАГВ</v>
          </cell>
        </row>
        <row r="37248">
          <cell r="A37248" t="str">
            <v>БАГВ</v>
          </cell>
        </row>
        <row r="37249">
          <cell r="A37249" t="str">
            <v>БАГВ</v>
          </cell>
        </row>
        <row r="37250">
          <cell r="A37250" t="str">
            <v>БАГВ</v>
          </cell>
        </row>
        <row r="37251">
          <cell r="A37251" t="str">
            <v>БАГВ</v>
          </cell>
        </row>
        <row r="37252">
          <cell r="A37252" t="str">
            <v>БАГВ</v>
          </cell>
        </row>
        <row r="37253">
          <cell r="A37253" t="str">
            <v>БАГВ</v>
          </cell>
        </row>
        <row r="37254">
          <cell r="A37254" t="str">
            <v>БАГВ</v>
          </cell>
        </row>
        <row r="37255">
          <cell r="A37255" t="str">
            <v>БАГВ</v>
          </cell>
        </row>
        <row r="37256">
          <cell r="A37256" t="str">
            <v>БАГВ</v>
          </cell>
        </row>
        <row r="37257">
          <cell r="A37257" t="str">
            <v>БАГВ</v>
          </cell>
        </row>
        <row r="37258">
          <cell r="A37258" t="str">
            <v>БАГВ</v>
          </cell>
        </row>
        <row r="37259">
          <cell r="A37259" t="str">
            <v>БАГВ</v>
          </cell>
        </row>
        <row r="37260">
          <cell r="A37260" t="str">
            <v>БАГВ</v>
          </cell>
        </row>
        <row r="37261">
          <cell r="A37261" t="str">
            <v>БАГВ</v>
          </cell>
        </row>
        <row r="37262">
          <cell r="A37262" t="str">
            <v>БАГВ</v>
          </cell>
        </row>
        <row r="37263">
          <cell r="A37263" t="str">
            <v>БАГВ</v>
          </cell>
        </row>
        <row r="37264">
          <cell r="A37264" t="str">
            <v>БАГВ</v>
          </cell>
        </row>
        <row r="37265">
          <cell r="A37265" t="str">
            <v>БАГВ</v>
          </cell>
        </row>
        <row r="37266">
          <cell r="A37266" t="str">
            <v>БАГВ</v>
          </cell>
        </row>
        <row r="37267">
          <cell r="A37267" t="str">
            <v>БАГВ</v>
          </cell>
        </row>
        <row r="37268">
          <cell r="A37268" t="str">
            <v>БАГВ</v>
          </cell>
        </row>
        <row r="37269">
          <cell r="A37269" t="str">
            <v>БАГВ</v>
          </cell>
        </row>
        <row r="37270">
          <cell r="A37270" t="str">
            <v>БАГВ</v>
          </cell>
        </row>
        <row r="37271">
          <cell r="A37271" t="str">
            <v>БАГВ</v>
          </cell>
        </row>
        <row r="37272">
          <cell r="A37272" t="str">
            <v>БАГВ</v>
          </cell>
        </row>
        <row r="37273">
          <cell r="A37273" t="str">
            <v>БАГВ</v>
          </cell>
        </row>
        <row r="37274">
          <cell r="A37274" t="str">
            <v>БАГВ</v>
          </cell>
        </row>
        <row r="37275">
          <cell r="A37275" t="str">
            <v>БАГВ</v>
          </cell>
        </row>
        <row r="37276">
          <cell r="A37276" t="str">
            <v>БАГВ</v>
          </cell>
        </row>
        <row r="37277">
          <cell r="A37277" t="str">
            <v>БАГВ</v>
          </cell>
        </row>
        <row r="37278">
          <cell r="A37278" t="str">
            <v>БАГВ</v>
          </cell>
        </row>
        <row r="37279">
          <cell r="A37279" t="str">
            <v>БАГВ</v>
          </cell>
        </row>
        <row r="37280">
          <cell r="A37280" t="str">
            <v>БАГВ</v>
          </cell>
        </row>
        <row r="37281">
          <cell r="A37281" t="str">
            <v>БАГВ</v>
          </cell>
        </row>
        <row r="37282">
          <cell r="A37282" t="str">
            <v>БАГВ</v>
          </cell>
        </row>
        <row r="37283">
          <cell r="A37283" t="str">
            <v>БАГВ</v>
          </cell>
        </row>
        <row r="37284">
          <cell r="A37284" t="str">
            <v>БАГВ</v>
          </cell>
        </row>
        <row r="37285">
          <cell r="A37285" t="str">
            <v>БАГВ</v>
          </cell>
        </row>
        <row r="37286">
          <cell r="A37286" t="str">
            <v>БАГВ</v>
          </cell>
        </row>
        <row r="37287">
          <cell r="A37287" t="str">
            <v>БАГВ</v>
          </cell>
        </row>
        <row r="37288">
          <cell r="A37288" t="str">
            <v>БАГВ</v>
          </cell>
        </row>
        <row r="37289">
          <cell r="A37289" t="str">
            <v>БАГВ</v>
          </cell>
        </row>
        <row r="37290">
          <cell r="A37290" t="str">
            <v>БАГВ</v>
          </cell>
        </row>
        <row r="37291">
          <cell r="A37291" t="str">
            <v>БАГВ</v>
          </cell>
        </row>
        <row r="37292">
          <cell r="A37292" t="str">
            <v>БАГВ</v>
          </cell>
        </row>
        <row r="37293">
          <cell r="A37293" t="str">
            <v>БАГВ</v>
          </cell>
        </row>
        <row r="37294">
          <cell r="A37294" t="str">
            <v>БАГВ</v>
          </cell>
        </row>
        <row r="37295">
          <cell r="A37295" t="str">
            <v>БАГВ</v>
          </cell>
        </row>
        <row r="37296">
          <cell r="A37296" t="str">
            <v>БАГВ</v>
          </cell>
        </row>
        <row r="37297">
          <cell r="A37297" t="str">
            <v>БАГВ</v>
          </cell>
        </row>
        <row r="37298">
          <cell r="A37298" t="str">
            <v>БАГВ</v>
          </cell>
        </row>
        <row r="37299">
          <cell r="A37299" t="str">
            <v>БАГВ</v>
          </cell>
        </row>
        <row r="37300">
          <cell r="A37300" t="str">
            <v>БАГВ</v>
          </cell>
        </row>
        <row r="37301">
          <cell r="A37301" t="str">
            <v>БАГВ</v>
          </cell>
        </row>
        <row r="37302">
          <cell r="A37302" t="str">
            <v>БАГВ</v>
          </cell>
        </row>
        <row r="37303">
          <cell r="A37303" t="str">
            <v>БАГВ</v>
          </cell>
        </row>
        <row r="37304">
          <cell r="A37304" t="str">
            <v>БАГВ</v>
          </cell>
        </row>
        <row r="37305">
          <cell r="A37305" t="str">
            <v>БАГВ</v>
          </cell>
        </row>
        <row r="37306">
          <cell r="A37306" t="str">
            <v>БАГВ</v>
          </cell>
        </row>
        <row r="37307">
          <cell r="A37307" t="str">
            <v>БАГВ</v>
          </cell>
        </row>
        <row r="37308">
          <cell r="A37308" t="str">
            <v>БАГВ</v>
          </cell>
        </row>
        <row r="37309">
          <cell r="A37309" t="str">
            <v>БАГВ</v>
          </cell>
        </row>
        <row r="37310">
          <cell r="A37310" t="str">
            <v>БАГВ</v>
          </cell>
        </row>
        <row r="37311">
          <cell r="A37311" t="str">
            <v>БАГВ</v>
          </cell>
        </row>
        <row r="37312">
          <cell r="A37312" t="str">
            <v>БАГВ</v>
          </cell>
        </row>
        <row r="37313">
          <cell r="A37313" t="str">
            <v>БАГВ</v>
          </cell>
        </row>
        <row r="37314">
          <cell r="A37314" t="str">
            <v>БАГВ</v>
          </cell>
        </row>
        <row r="37315">
          <cell r="A37315" t="str">
            <v>БАГВ</v>
          </cell>
        </row>
        <row r="37316">
          <cell r="A37316" t="str">
            <v>БАГВ</v>
          </cell>
        </row>
        <row r="37317">
          <cell r="A37317" t="str">
            <v>БАГВ</v>
          </cell>
        </row>
        <row r="37318">
          <cell r="A37318" t="str">
            <v>БАГВ</v>
          </cell>
        </row>
        <row r="37319">
          <cell r="A37319" t="str">
            <v>БАГВ</v>
          </cell>
        </row>
        <row r="37320">
          <cell r="A37320" t="str">
            <v>БАГВ</v>
          </cell>
        </row>
        <row r="37321">
          <cell r="A37321" t="str">
            <v>БАГВ</v>
          </cell>
        </row>
        <row r="37322">
          <cell r="A37322" t="str">
            <v>БАГВ</v>
          </cell>
        </row>
        <row r="37323">
          <cell r="A37323" t="str">
            <v>БАГВ</v>
          </cell>
        </row>
        <row r="37324">
          <cell r="A37324" t="str">
            <v>БАГВ</v>
          </cell>
        </row>
        <row r="37325">
          <cell r="A37325" t="str">
            <v>БАГВ</v>
          </cell>
        </row>
        <row r="37326">
          <cell r="A37326" t="str">
            <v>БАГВ</v>
          </cell>
        </row>
        <row r="37327">
          <cell r="A37327" t="str">
            <v>БАГВ</v>
          </cell>
        </row>
        <row r="37328">
          <cell r="A37328" t="str">
            <v>БАГВ</v>
          </cell>
        </row>
        <row r="37329">
          <cell r="A37329" t="str">
            <v>БАГВ</v>
          </cell>
        </row>
        <row r="37330">
          <cell r="A37330" t="str">
            <v>БАГВ</v>
          </cell>
        </row>
        <row r="37331">
          <cell r="A37331" t="str">
            <v>БАГВ</v>
          </cell>
        </row>
        <row r="37332">
          <cell r="A37332" t="str">
            <v>БАГВ</v>
          </cell>
        </row>
        <row r="37333">
          <cell r="A37333" t="str">
            <v>БАГВ</v>
          </cell>
        </row>
        <row r="37334">
          <cell r="A37334" t="str">
            <v>БАГВ</v>
          </cell>
        </row>
        <row r="37335">
          <cell r="A37335" t="str">
            <v>БАГВ</v>
          </cell>
        </row>
        <row r="37336">
          <cell r="A37336" t="str">
            <v>БАГВ</v>
          </cell>
        </row>
        <row r="37337">
          <cell r="A37337" t="str">
            <v>БАГВ</v>
          </cell>
        </row>
        <row r="37338">
          <cell r="A37338" t="str">
            <v>БАГВ</v>
          </cell>
        </row>
        <row r="37339">
          <cell r="A37339" t="str">
            <v>БАГВ</v>
          </cell>
        </row>
        <row r="37340">
          <cell r="A37340" t="str">
            <v>БАГВ</v>
          </cell>
        </row>
        <row r="37341">
          <cell r="A37341" t="str">
            <v>БАГВ</v>
          </cell>
        </row>
        <row r="37342">
          <cell r="A37342" t="str">
            <v>БАГВ</v>
          </cell>
        </row>
        <row r="37343">
          <cell r="A37343" t="str">
            <v>БАГВ</v>
          </cell>
        </row>
        <row r="37344">
          <cell r="A37344" t="str">
            <v>БАГВ</v>
          </cell>
        </row>
        <row r="37345">
          <cell r="A37345" t="str">
            <v>БАГВ</v>
          </cell>
        </row>
        <row r="37346">
          <cell r="A37346" t="str">
            <v>БАГВ</v>
          </cell>
        </row>
        <row r="37347">
          <cell r="A37347" t="str">
            <v>БАГВ</v>
          </cell>
        </row>
        <row r="37348">
          <cell r="A37348" t="str">
            <v>БАГВ</v>
          </cell>
        </row>
        <row r="37349">
          <cell r="A37349" t="str">
            <v>БАГВ</v>
          </cell>
        </row>
        <row r="37350">
          <cell r="A37350" t="str">
            <v>БАГВ</v>
          </cell>
        </row>
        <row r="37351">
          <cell r="A37351" t="str">
            <v>БАГВ</v>
          </cell>
        </row>
        <row r="37352">
          <cell r="A37352" t="str">
            <v>БАГВ</v>
          </cell>
        </row>
        <row r="37353">
          <cell r="A37353" t="str">
            <v>БАГВ</v>
          </cell>
        </row>
        <row r="37354">
          <cell r="A37354" t="str">
            <v>БАГВ</v>
          </cell>
        </row>
        <row r="37355">
          <cell r="A37355" t="str">
            <v>БАГВ</v>
          </cell>
        </row>
        <row r="37356">
          <cell r="A37356" t="str">
            <v>БАГВ</v>
          </cell>
        </row>
        <row r="37357">
          <cell r="A37357" t="str">
            <v>БАГВ</v>
          </cell>
        </row>
        <row r="37358">
          <cell r="A37358" t="str">
            <v>БАГВ</v>
          </cell>
        </row>
        <row r="37359">
          <cell r="A37359" t="str">
            <v>БАГВ</v>
          </cell>
        </row>
        <row r="37360">
          <cell r="A37360" t="str">
            <v>БАГВ</v>
          </cell>
        </row>
        <row r="37361">
          <cell r="A37361" t="str">
            <v>БАГВ</v>
          </cell>
        </row>
        <row r="37362">
          <cell r="A37362" t="str">
            <v>БАГВ</v>
          </cell>
        </row>
        <row r="37363">
          <cell r="A37363" t="str">
            <v>БАГВ</v>
          </cell>
        </row>
        <row r="37364">
          <cell r="A37364" t="str">
            <v>БАГВ</v>
          </cell>
        </row>
        <row r="37365">
          <cell r="A37365" t="str">
            <v>БАГВ</v>
          </cell>
        </row>
        <row r="37366">
          <cell r="A37366" t="str">
            <v>БАГВ</v>
          </cell>
        </row>
        <row r="37367">
          <cell r="A37367" t="str">
            <v>БАГВ</v>
          </cell>
        </row>
        <row r="37368">
          <cell r="A37368" t="str">
            <v>БАГВ</v>
          </cell>
        </row>
        <row r="37369">
          <cell r="A37369" t="str">
            <v>БАГВ</v>
          </cell>
        </row>
        <row r="37370">
          <cell r="A37370" t="str">
            <v>БАГВ</v>
          </cell>
        </row>
        <row r="37371">
          <cell r="A37371" t="str">
            <v>БАГВ</v>
          </cell>
        </row>
        <row r="37372">
          <cell r="A37372" t="str">
            <v>БАГВ</v>
          </cell>
        </row>
        <row r="37373">
          <cell r="A37373" t="str">
            <v>БАГВ</v>
          </cell>
        </row>
        <row r="37374">
          <cell r="A37374" t="str">
            <v>БАГВ</v>
          </cell>
        </row>
        <row r="37375">
          <cell r="A37375" t="str">
            <v>БАГВ</v>
          </cell>
        </row>
        <row r="37376">
          <cell r="A37376" t="str">
            <v>БАГВ</v>
          </cell>
        </row>
        <row r="37377">
          <cell r="A37377" t="str">
            <v>БАГВ</v>
          </cell>
        </row>
        <row r="37378">
          <cell r="A37378" t="str">
            <v>БАГВ</v>
          </cell>
        </row>
        <row r="37379">
          <cell r="A37379" t="str">
            <v>БАГВ</v>
          </cell>
        </row>
        <row r="37380">
          <cell r="A37380" t="str">
            <v>БАГВ</v>
          </cell>
        </row>
        <row r="37381">
          <cell r="A37381" t="str">
            <v>БАГВ</v>
          </cell>
        </row>
        <row r="37382">
          <cell r="A37382" t="str">
            <v>БАГВ</v>
          </cell>
        </row>
        <row r="37383">
          <cell r="A37383" t="str">
            <v>БАГВ</v>
          </cell>
        </row>
        <row r="37384">
          <cell r="A37384" t="str">
            <v>БАГВ</v>
          </cell>
        </row>
        <row r="37385">
          <cell r="A37385" t="str">
            <v>БАГВ</v>
          </cell>
        </row>
        <row r="37386">
          <cell r="A37386" t="str">
            <v>БАГВ</v>
          </cell>
        </row>
        <row r="37387">
          <cell r="A37387" t="str">
            <v>БАГВ</v>
          </cell>
        </row>
        <row r="37388">
          <cell r="A37388" t="str">
            <v>БАГВ</v>
          </cell>
        </row>
        <row r="37389">
          <cell r="A37389" t="str">
            <v>БАГВ</v>
          </cell>
        </row>
        <row r="37390">
          <cell r="A37390" t="str">
            <v>БАГВ</v>
          </cell>
        </row>
        <row r="37391">
          <cell r="A37391" t="str">
            <v>БАГВ</v>
          </cell>
        </row>
        <row r="37392">
          <cell r="A37392" t="str">
            <v>БАГВ</v>
          </cell>
        </row>
        <row r="37393">
          <cell r="A37393" t="str">
            <v>БАГВ</v>
          </cell>
        </row>
        <row r="37394">
          <cell r="A37394" t="str">
            <v>БАГВ</v>
          </cell>
        </row>
        <row r="37395">
          <cell r="A37395" t="str">
            <v>БАГВ</v>
          </cell>
        </row>
        <row r="37396">
          <cell r="A37396" t="str">
            <v>БАГВ</v>
          </cell>
        </row>
        <row r="37397">
          <cell r="A37397" t="str">
            <v>БАГВ</v>
          </cell>
        </row>
        <row r="37398">
          <cell r="A37398" t="str">
            <v>БАГВ</v>
          </cell>
        </row>
        <row r="37399">
          <cell r="A37399" t="str">
            <v>БАГВ</v>
          </cell>
        </row>
        <row r="37400">
          <cell r="A37400" t="str">
            <v>БАГВ</v>
          </cell>
        </row>
        <row r="37401">
          <cell r="A37401" t="str">
            <v>БАГВ</v>
          </cell>
        </row>
        <row r="37402">
          <cell r="A37402" t="str">
            <v>БАГВ</v>
          </cell>
        </row>
        <row r="37403">
          <cell r="A37403" t="str">
            <v>БАГВ</v>
          </cell>
        </row>
        <row r="37404">
          <cell r="A37404" t="str">
            <v>БАГВ</v>
          </cell>
        </row>
        <row r="37405">
          <cell r="A37405" t="str">
            <v>БАГВ</v>
          </cell>
        </row>
        <row r="37406">
          <cell r="A37406" t="str">
            <v>БАГВ</v>
          </cell>
        </row>
        <row r="37407">
          <cell r="A37407" t="str">
            <v>БАГВ</v>
          </cell>
        </row>
        <row r="37408">
          <cell r="A37408" t="str">
            <v>БАГВ</v>
          </cell>
        </row>
        <row r="37409">
          <cell r="A37409" t="str">
            <v>БАГВ</v>
          </cell>
        </row>
        <row r="37410">
          <cell r="A37410" t="str">
            <v>БАГВ</v>
          </cell>
        </row>
        <row r="37411">
          <cell r="A37411" t="str">
            <v>БАГВ</v>
          </cell>
        </row>
        <row r="37412">
          <cell r="A37412" t="str">
            <v>БАГВ</v>
          </cell>
        </row>
        <row r="37413">
          <cell r="A37413" t="str">
            <v>БАГВ</v>
          </cell>
        </row>
        <row r="37414">
          <cell r="A37414" t="str">
            <v>БАГВ</v>
          </cell>
        </row>
        <row r="37415">
          <cell r="A37415" t="str">
            <v>БАГВ</v>
          </cell>
        </row>
        <row r="37416">
          <cell r="A37416" t="str">
            <v>БАГВ</v>
          </cell>
        </row>
        <row r="37417">
          <cell r="A37417" t="str">
            <v>БАГВ</v>
          </cell>
        </row>
        <row r="37418">
          <cell r="A37418" t="str">
            <v>БАГВ</v>
          </cell>
        </row>
        <row r="37419">
          <cell r="A37419" t="str">
            <v>БАГВ</v>
          </cell>
        </row>
        <row r="37420">
          <cell r="A37420" t="str">
            <v>БАГВ</v>
          </cell>
        </row>
        <row r="37421">
          <cell r="A37421" t="str">
            <v>БАГВ</v>
          </cell>
        </row>
        <row r="37422">
          <cell r="A37422" t="str">
            <v>БАГВ</v>
          </cell>
        </row>
        <row r="37423">
          <cell r="A37423" t="str">
            <v>БАГВ</v>
          </cell>
        </row>
        <row r="37424">
          <cell r="A37424" t="str">
            <v>БАГВ</v>
          </cell>
        </row>
        <row r="37425">
          <cell r="A37425" t="str">
            <v>БАГВ</v>
          </cell>
        </row>
        <row r="37426">
          <cell r="A37426" t="str">
            <v>БАГВ</v>
          </cell>
        </row>
        <row r="37427">
          <cell r="A37427" t="str">
            <v>БАГВ</v>
          </cell>
        </row>
        <row r="37428">
          <cell r="A37428" t="str">
            <v>БАГВ</v>
          </cell>
        </row>
        <row r="37429">
          <cell r="A37429" t="str">
            <v>БАГВ</v>
          </cell>
        </row>
        <row r="37430">
          <cell r="A37430" t="str">
            <v>БАГВ</v>
          </cell>
        </row>
        <row r="37431">
          <cell r="A37431" t="str">
            <v>БАГВ</v>
          </cell>
        </row>
        <row r="37432">
          <cell r="A37432" t="str">
            <v>БАГВ</v>
          </cell>
        </row>
        <row r="37433">
          <cell r="A37433" t="str">
            <v>БАГВ</v>
          </cell>
        </row>
        <row r="37434">
          <cell r="A37434" t="str">
            <v>БАГВ</v>
          </cell>
        </row>
        <row r="37435">
          <cell r="A37435" t="str">
            <v>БАГВ</v>
          </cell>
        </row>
        <row r="37436">
          <cell r="A37436" t="str">
            <v>БАГВ</v>
          </cell>
        </row>
        <row r="37437">
          <cell r="A37437" t="str">
            <v>БАГВ</v>
          </cell>
        </row>
        <row r="37438">
          <cell r="A37438" t="str">
            <v>БАГВ</v>
          </cell>
        </row>
        <row r="37439">
          <cell r="A37439" t="str">
            <v>БАГВ</v>
          </cell>
        </row>
        <row r="37440">
          <cell r="A37440" t="str">
            <v>БАГВ</v>
          </cell>
        </row>
        <row r="37441">
          <cell r="A37441" t="str">
            <v>БАГВ</v>
          </cell>
        </row>
        <row r="37442">
          <cell r="A37442" t="str">
            <v>БАГВ</v>
          </cell>
        </row>
        <row r="37443">
          <cell r="A37443" t="str">
            <v>БАГВ</v>
          </cell>
        </row>
        <row r="37444">
          <cell r="A37444" t="str">
            <v>БАГВ</v>
          </cell>
        </row>
        <row r="37445">
          <cell r="A37445" t="str">
            <v>БАГВ</v>
          </cell>
        </row>
        <row r="37446">
          <cell r="A37446" t="str">
            <v>БАГВ</v>
          </cell>
        </row>
        <row r="37447">
          <cell r="A37447" t="str">
            <v>БАГВ</v>
          </cell>
        </row>
        <row r="37448">
          <cell r="A37448" t="str">
            <v>БАГВ</v>
          </cell>
        </row>
        <row r="37449">
          <cell r="A37449" t="str">
            <v>БАГВ</v>
          </cell>
        </row>
        <row r="37450">
          <cell r="A37450" t="str">
            <v>БАГВ</v>
          </cell>
        </row>
        <row r="37451">
          <cell r="A37451" t="str">
            <v>БАГВ</v>
          </cell>
        </row>
        <row r="37452">
          <cell r="A37452" t="str">
            <v>БАГВ</v>
          </cell>
        </row>
        <row r="37453">
          <cell r="A37453" t="str">
            <v>БАГВ</v>
          </cell>
        </row>
        <row r="37454">
          <cell r="A37454" t="str">
            <v>БАГВ</v>
          </cell>
        </row>
        <row r="37455">
          <cell r="A37455" t="str">
            <v>БАГВ</v>
          </cell>
        </row>
        <row r="37456">
          <cell r="A37456" t="str">
            <v>БАГВ</v>
          </cell>
        </row>
        <row r="37457">
          <cell r="A37457" t="str">
            <v>БАГВ</v>
          </cell>
        </row>
        <row r="37458">
          <cell r="A37458" t="str">
            <v>БАГВ</v>
          </cell>
        </row>
        <row r="37459">
          <cell r="A37459" t="str">
            <v>БАГВ</v>
          </cell>
        </row>
        <row r="37460">
          <cell r="A37460" t="str">
            <v>БАГВ</v>
          </cell>
        </row>
        <row r="37461">
          <cell r="A37461" t="str">
            <v>БАГВ</v>
          </cell>
        </row>
        <row r="37462">
          <cell r="A37462" t="str">
            <v>БАГВ</v>
          </cell>
        </row>
        <row r="37463">
          <cell r="A37463" t="str">
            <v>БАГВ</v>
          </cell>
        </row>
        <row r="37464">
          <cell r="A37464" t="str">
            <v>БАГВ</v>
          </cell>
        </row>
        <row r="37465">
          <cell r="A37465" t="str">
            <v>БАГВ</v>
          </cell>
        </row>
        <row r="37466">
          <cell r="A37466" t="str">
            <v>БАГВ</v>
          </cell>
        </row>
        <row r="37467">
          <cell r="A37467" t="str">
            <v>БАГВ</v>
          </cell>
        </row>
        <row r="37468">
          <cell r="A37468" t="str">
            <v>БАГВ</v>
          </cell>
        </row>
        <row r="37469">
          <cell r="A37469" t="str">
            <v>БАГВ</v>
          </cell>
        </row>
        <row r="37470">
          <cell r="A37470" t="str">
            <v>БАГВ</v>
          </cell>
        </row>
        <row r="37471">
          <cell r="A37471" t="str">
            <v>БАГВ</v>
          </cell>
        </row>
        <row r="37472">
          <cell r="A37472" t="str">
            <v>БАГВ</v>
          </cell>
        </row>
        <row r="37473">
          <cell r="A37473" t="str">
            <v>БАГВ</v>
          </cell>
        </row>
        <row r="37474">
          <cell r="A37474" t="str">
            <v>БАГВ</v>
          </cell>
        </row>
        <row r="37475">
          <cell r="A37475" t="str">
            <v>БАГВ</v>
          </cell>
        </row>
        <row r="37476">
          <cell r="A37476" t="str">
            <v>БАГВ</v>
          </cell>
        </row>
        <row r="37477">
          <cell r="A37477" t="str">
            <v>БАГВ</v>
          </cell>
        </row>
        <row r="37478">
          <cell r="A37478" t="str">
            <v>БАГВ</v>
          </cell>
        </row>
        <row r="37479">
          <cell r="A37479" t="str">
            <v>БАГВ</v>
          </cell>
        </row>
        <row r="37480">
          <cell r="A37480" t="str">
            <v>БАГВ</v>
          </cell>
        </row>
        <row r="37481">
          <cell r="A37481" t="str">
            <v>БАГВ</v>
          </cell>
        </row>
        <row r="37482">
          <cell r="A37482" t="str">
            <v>БАГВ</v>
          </cell>
        </row>
        <row r="37483">
          <cell r="A37483" t="str">
            <v>БАГВ</v>
          </cell>
        </row>
        <row r="37484">
          <cell r="A37484" t="str">
            <v>БАГВ</v>
          </cell>
        </row>
        <row r="37485">
          <cell r="A37485" t="str">
            <v>БАГВ</v>
          </cell>
        </row>
        <row r="37486">
          <cell r="A37486" t="str">
            <v>БАГВ</v>
          </cell>
        </row>
        <row r="37487">
          <cell r="A37487" t="str">
            <v>БАГВ</v>
          </cell>
        </row>
        <row r="37488">
          <cell r="A37488" t="str">
            <v>БАГВ</v>
          </cell>
        </row>
        <row r="37489">
          <cell r="A37489" t="str">
            <v>БАГВ</v>
          </cell>
        </row>
        <row r="37490">
          <cell r="A37490" t="str">
            <v>БАГВ</v>
          </cell>
        </row>
        <row r="37491">
          <cell r="A37491" t="str">
            <v>БАГВ</v>
          </cell>
        </row>
        <row r="37492">
          <cell r="A37492" t="str">
            <v>БАГВ</v>
          </cell>
        </row>
        <row r="37493">
          <cell r="A37493" t="str">
            <v>БАГВ</v>
          </cell>
        </row>
        <row r="37494">
          <cell r="A37494" t="str">
            <v>БАГВ</v>
          </cell>
        </row>
        <row r="37495">
          <cell r="A37495" t="str">
            <v>БАГВ</v>
          </cell>
        </row>
        <row r="37496">
          <cell r="A37496" t="str">
            <v>БАГВ</v>
          </cell>
        </row>
        <row r="37497">
          <cell r="A37497" t="str">
            <v>БАГВ</v>
          </cell>
        </row>
        <row r="37498">
          <cell r="A37498" t="str">
            <v>БАГВ</v>
          </cell>
        </row>
        <row r="37499">
          <cell r="A37499" t="str">
            <v>БАГВ</v>
          </cell>
        </row>
        <row r="37500">
          <cell r="A37500" t="str">
            <v>БАГВ</v>
          </cell>
        </row>
        <row r="37501">
          <cell r="A37501" t="str">
            <v>БАГВ</v>
          </cell>
        </row>
        <row r="37502">
          <cell r="A37502" t="str">
            <v>БАГВ</v>
          </cell>
        </row>
        <row r="37503">
          <cell r="A37503" t="str">
            <v>БАГВ</v>
          </cell>
        </row>
        <row r="37504">
          <cell r="A37504" t="str">
            <v>БАГВ</v>
          </cell>
        </row>
        <row r="37505">
          <cell r="A37505" t="str">
            <v>БАГВ</v>
          </cell>
        </row>
        <row r="37506">
          <cell r="A37506" t="str">
            <v>БАГВ</v>
          </cell>
        </row>
        <row r="37507">
          <cell r="A37507" t="str">
            <v>БАГВ</v>
          </cell>
        </row>
        <row r="37508">
          <cell r="A37508" t="str">
            <v>БАГВ</v>
          </cell>
        </row>
        <row r="37509">
          <cell r="A37509" t="str">
            <v>БАГВ</v>
          </cell>
        </row>
        <row r="37510">
          <cell r="A37510" t="str">
            <v>БАГВ</v>
          </cell>
        </row>
        <row r="37511">
          <cell r="A37511" t="str">
            <v>БАГВ</v>
          </cell>
        </row>
        <row r="37512">
          <cell r="A37512" t="str">
            <v>БАГВ</v>
          </cell>
        </row>
        <row r="37513">
          <cell r="A37513" t="str">
            <v>БАГВ</v>
          </cell>
        </row>
        <row r="37514">
          <cell r="A37514" t="str">
            <v>БАГВ</v>
          </cell>
        </row>
        <row r="37515">
          <cell r="A37515" t="str">
            <v>БАГВ</v>
          </cell>
        </row>
        <row r="37516">
          <cell r="A37516" t="str">
            <v>БАГВ</v>
          </cell>
        </row>
        <row r="37517">
          <cell r="A37517" t="str">
            <v>БАГВ</v>
          </cell>
        </row>
        <row r="37518">
          <cell r="A37518" t="str">
            <v>БАГВ</v>
          </cell>
        </row>
        <row r="37519">
          <cell r="A37519" t="str">
            <v>БАГВ</v>
          </cell>
        </row>
        <row r="37520">
          <cell r="A37520" t="str">
            <v>БАГВ</v>
          </cell>
        </row>
        <row r="37521">
          <cell r="A37521" t="str">
            <v>БАГВ</v>
          </cell>
        </row>
        <row r="37522">
          <cell r="A37522" t="str">
            <v>БАГВ</v>
          </cell>
        </row>
        <row r="37523">
          <cell r="A37523" t="str">
            <v>БАГВ</v>
          </cell>
        </row>
        <row r="37524">
          <cell r="A37524" t="str">
            <v>БАГВ</v>
          </cell>
        </row>
        <row r="37525">
          <cell r="A37525" t="str">
            <v>БАГВ</v>
          </cell>
        </row>
        <row r="37526">
          <cell r="A37526" t="str">
            <v>БАГВ</v>
          </cell>
        </row>
        <row r="37527">
          <cell r="A37527" t="str">
            <v>БАГВ</v>
          </cell>
        </row>
        <row r="37528">
          <cell r="A37528" t="str">
            <v>БАГВ</v>
          </cell>
        </row>
        <row r="37529">
          <cell r="A37529" t="str">
            <v>БАГВ</v>
          </cell>
        </row>
        <row r="37530">
          <cell r="A37530" t="str">
            <v>БАГВ</v>
          </cell>
        </row>
        <row r="37531">
          <cell r="A37531" t="str">
            <v>БАГВ</v>
          </cell>
        </row>
        <row r="37532">
          <cell r="A37532" t="str">
            <v>БАГВ</v>
          </cell>
        </row>
        <row r="37533">
          <cell r="A37533" t="str">
            <v>БАГВ</v>
          </cell>
        </row>
        <row r="37534">
          <cell r="A37534" t="str">
            <v>БАГВ</v>
          </cell>
        </row>
        <row r="37535">
          <cell r="A37535" t="str">
            <v>БАГВ</v>
          </cell>
        </row>
        <row r="37536">
          <cell r="A37536" t="str">
            <v>БАГВ</v>
          </cell>
        </row>
        <row r="37537">
          <cell r="A37537" t="str">
            <v>БАГВ</v>
          </cell>
        </row>
        <row r="37538">
          <cell r="A37538" t="str">
            <v>БАГВ</v>
          </cell>
        </row>
        <row r="37539">
          <cell r="A37539" t="str">
            <v>БАГВ</v>
          </cell>
        </row>
        <row r="37540">
          <cell r="A37540" t="str">
            <v>БАГВ</v>
          </cell>
        </row>
        <row r="37541">
          <cell r="A37541" t="str">
            <v>БАГВ</v>
          </cell>
        </row>
        <row r="37542">
          <cell r="A37542" t="str">
            <v>БАГВ</v>
          </cell>
        </row>
        <row r="37543">
          <cell r="A37543" t="str">
            <v>БАГВ</v>
          </cell>
        </row>
        <row r="37544">
          <cell r="A37544" t="str">
            <v>БАГВ</v>
          </cell>
        </row>
        <row r="37545">
          <cell r="A37545" t="str">
            <v>БАГВ</v>
          </cell>
        </row>
        <row r="37546">
          <cell r="A37546" t="str">
            <v>БАГВ</v>
          </cell>
        </row>
        <row r="37547">
          <cell r="A37547" t="str">
            <v>БАГВ</v>
          </cell>
        </row>
        <row r="37548">
          <cell r="A37548" t="str">
            <v>БАГВ</v>
          </cell>
        </row>
        <row r="37549">
          <cell r="A37549" t="str">
            <v>БАГВ</v>
          </cell>
        </row>
        <row r="37550">
          <cell r="A37550" t="str">
            <v>БАГВ</v>
          </cell>
        </row>
        <row r="37551">
          <cell r="A37551" t="str">
            <v>БАГВ</v>
          </cell>
        </row>
        <row r="37552">
          <cell r="A37552" t="str">
            <v>БАГВ</v>
          </cell>
        </row>
        <row r="37553">
          <cell r="A37553" t="str">
            <v>БАГВ</v>
          </cell>
        </row>
        <row r="37554">
          <cell r="A37554" t="str">
            <v>БАГВ</v>
          </cell>
        </row>
        <row r="37555">
          <cell r="A37555" t="str">
            <v>БАГВ</v>
          </cell>
        </row>
        <row r="37556">
          <cell r="A37556" t="str">
            <v>БАГВ</v>
          </cell>
        </row>
        <row r="37557">
          <cell r="A37557" t="str">
            <v>БАГВ</v>
          </cell>
        </row>
        <row r="37558">
          <cell r="A37558" t="str">
            <v>БАГВ</v>
          </cell>
        </row>
        <row r="37559">
          <cell r="A37559" t="str">
            <v>БАГВ</v>
          </cell>
        </row>
        <row r="37560">
          <cell r="A37560" t="str">
            <v>БАГВ</v>
          </cell>
        </row>
        <row r="37561">
          <cell r="A37561" t="str">
            <v>БАГВ</v>
          </cell>
        </row>
        <row r="37562">
          <cell r="A37562" t="str">
            <v>БАГВ</v>
          </cell>
        </row>
        <row r="37563">
          <cell r="A37563" t="str">
            <v>БАГВ</v>
          </cell>
        </row>
        <row r="37564">
          <cell r="A37564" t="str">
            <v>БАГВ</v>
          </cell>
        </row>
        <row r="37565">
          <cell r="A37565" t="str">
            <v>БАГВ</v>
          </cell>
        </row>
        <row r="37566">
          <cell r="A37566" t="str">
            <v>БАГВ</v>
          </cell>
        </row>
        <row r="37567">
          <cell r="A37567" t="str">
            <v>БАГВ</v>
          </cell>
        </row>
        <row r="37568">
          <cell r="A37568" t="str">
            <v>БАГВ</v>
          </cell>
        </row>
        <row r="37569">
          <cell r="A37569" t="str">
            <v>БАГВ</v>
          </cell>
        </row>
        <row r="37570">
          <cell r="A37570" t="str">
            <v>БАГВ</v>
          </cell>
        </row>
        <row r="37571">
          <cell r="A37571" t="str">
            <v>БАГВ</v>
          </cell>
        </row>
        <row r="37572">
          <cell r="A37572" t="str">
            <v>БАГВ</v>
          </cell>
        </row>
        <row r="37573">
          <cell r="A37573" t="str">
            <v>БАГВ</v>
          </cell>
        </row>
        <row r="37574">
          <cell r="A37574" t="str">
            <v>БАГВ</v>
          </cell>
        </row>
        <row r="37575">
          <cell r="A37575" t="str">
            <v>БАГВ</v>
          </cell>
        </row>
        <row r="37576">
          <cell r="A37576" t="str">
            <v>БАГВ</v>
          </cell>
        </row>
        <row r="37577">
          <cell r="A37577" t="str">
            <v>БАГВ</v>
          </cell>
        </row>
        <row r="37578">
          <cell r="A37578" t="str">
            <v>БАГВ</v>
          </cell>
        </row>
        <row r="37579">
          <cell r="A37579" t="str">
            <v>БАГВ</v>
          </cell>
        </row>
        <row r="37580">
          <cell r="A37580" t="str">
            <v>БАГВ</v>
          </cell>
        </row>
        <row r="37581">
          <cell r="A37581" t="str">
            <v>БАГВ</v>
          </cell>
        </row>
        <row r="37582">
          <cell r="A37582" t="str">
            <v>БАГВ</v>
          </cell>
        </row>
        <row r="37583">
          <cell r="A37583" t="str">
            <v>БАГВ</v>
          </cell>
        </row>
        <row r="37584">
          <cell r="A37584" t="str">
            <v>БАГВ</v>
          </cell>
        </row>
        <row r="37585">
          <cell r="A37585" t="str">
            <v>БАГВ</v>
          </cell>
        </row>
        <row r="37586">
          <cell r="A37586" t="str">
            <v>БАГВ</v>
          </cell>
        </row>
        <row r="37587">
          <cell r="A37587" t="str">
            <v>БАГВ</v>
          </cell>
        </row>
        <row r="37588">
          <cell r="A37588" t="str">
            <v>БАГВ</v>
          </cell>
        </row>
        <row r="37589">
          <cell r="A37589" t="str">
            <v>БАГВ</v>
          </cell>
        </row>
        <row r="37590">
          <cell r="A37590" t="str">
            <v>БАГВ</v>
          </cell>
        </row>
        <row r="37591">
          <cell r="A37591" t="str">
            <v>БАГВ</v>
          </cell>
        </row>
        <row r="37592">
          <cell r="A37592" t="str">
            <v>БАГВ</v>
          </cell>
        </row>
        <row r="37593">
          <cell r="A37593" t="str">
            <v>БАГВ</v>
          </cell>
        </row>
        <row r="37594">
          <cell r="A37594" t="str">
            <v>БАГВ</v>
          </cell>
        </row>
        <row r="37595">
          <cell r="A37595" t="str">
            <v>БАГВ</v>
          </cell>
        </row>
        <row r="37596">
          <cell r="A37596" t="str">
            <v>БАГВ</v>
          </cell>
        </row>
        <row r="37597">
          <cell r="A37597" t="str">
            <v>БАГВ</v>
          </cell>
        </row>
        <row r="37598">
          <cell r="A37598" t="str">
            <v>БАГВ</v>
          </cell>
        </row>
        <row r="37599">
          <cell r="A37599" t="str">
            <v>БАГВ</v>
          </cell>
        </row>
        <row r="37600">
          <cell r="A37600" t="str">
            <v>БАГВ</v>
          </cell>
        </row>
        <row r="37601">
          <cell r="A37601" t="str">
            <v>БАГВ</v>
          </cell>
        </row>
        <row r="37602">
          <cell r="A37602" t="str">
            <v>БАГВ</v>
          </cell>
        </row>
        <row r="37603">
          <cell r="A37603" t="str">
            <v>БАГВ</v>
          </cell>
        </row>
        <row r="37604">
          <cell r="A37604" t="str">
            <v>БАГВ</v>
          </cell>
        </row>
        <row r="37605">
          <cell r="A37605" t="str">
            <v>БАГВ</v>
          </cell>
        </row>
        <row r="37606">
          <cell r="A37606" t="str">
            <v>БАГВ</v>
          </cell>
        </row>
        <row r="37607">
          <cell r="A37607" t="str">
            <v>БАГВ</v>
          </cell>
        </row>
        <row r="37608">
          <cell r="A37608" t="str">
            <v>БАГВ</v>
          </cell>
        </row>
        <row r="37609">
          <cell r="A37609" t="str">
            <v>БАГВ</v>
          </cell>
        </row>
        <row r="37610">
          <cell r="A37610" t="str">
            <v>БАГВ</v>
          </cell>
        </row>
        <row r="37611">
          <cell r="A37611" t="str">
            <v>БАГВ</v>
          </cell>
        </row>
        <row r="37612">
          <cell r="A37612" t="str">
            <v>БАГВ</v>
          </cell>
        </row>
        <row r="37613">
          <cell r="A37613" t="str">
            <v>БАГВ</v>
          </cell>
        </row>
        <row r="37614">
          <cell r="A37614" t="str">
            <v>БАГВ</v>
          </cell>
        </row>
        <row r="37615">
          <cell r="A37615" t="str">
            <v>БАГВ</v>
          </cell>
        </row>
        <row r="37616">
          <cell r="A37616" t="str">
            <v>БАГВ</v>
          </cell>
        </row>
        <row r="37617">
          <cell r="A37617" t="str">
            <v>БАГВ</v>
          </cell>
        </row>
        <row r="37618">
          <cell r="A37618" t="str">
            <v>БАГВ</v>
          </cell>
        </row>
        <row r="37619">
          <cell r="A37619" t="str">
            <v>БАГВ</v>
          </cell>
        </row>
        <row r="37620">
          <cell r="A37620" t="str">
            <v>БАГВ</v>
          </cell>
        </row>
        <row r="37621">
          <cell r="A37621" t="str">
            <v>БАГВ</v>
          </cell>
        </row>
        <row r="37622">
          <cell r="A37622" t="str">
            <v>БАГВ</v>
          </cell>
        </row>
        <row r="37623">
          <cell r="A37623" t="str">
            <v>БАГВ</v>
          </cell>
        </row>
        <row r="37624">
          <cell r="A37624" t="str">
            <v>БАГВ</v>
          </cell>
        </row>
        <row r="37625">
          <cell r="A37625" t="str">
            <v>БАГВ</v>
          </cell>
        </row>
        <row r="37626">
          <cell r="A37626" t="str">
            <v>БАГВ</v>
          </cell>
        </row>
        <row r="37627">
          <cell r="A37627" t="str">
            <v>БАГВ</v>
          </cell>
        </row>
        <row r="37628">
          <cell r="A37628" t="str">
            <v>БАГВ</v>
          </cell>
        </row>
        <row r="37629">
          <cell r="A37629" t="str">
            <v>БАГВ</v>
          </cell>
        </row>
        <row r="37630">
          <cell r="A37630" t="str">
            <v>БАГВ</v>
          </cell>
        </row>
        <row r="37631">
          <cell r="A37631" t="str">
            <v>БАГВ</v>
          </cell>
        </row>
        <row r="37632">
          <cell r="A37632" t="str">
            <v>БАГВ</v>
          </cell>
        </row>
        <row r="37633">
          <cell r="A37633" t="str">
            <v>БАГВ</v>
          </cell>
        </row>
        <row r="37634">
          <cell r="A37634" t="str">
            <v>БАГВ</v>
          </cell>
        </row>
        <row r="37635">
          <cell r="A37635" t="str">
            <v>БАГВ</v>
          </cell>
        </row>
        <row r="37636">
          <cell r="A37636" t="str">
            <v>БАГВ</v>
          </cell>
        </row>
        <row r="37637">
          <cell r="A37637" t="str">
            <v>БАГВ</v>
          </cell>
        </row>
        <row r="37638">
          <cell r="A37638" t="str">
            <v>БАГВ</v>
          </cell>
        </row>
        <row r="37639">
          <cell r="A37639" t="str">
            <v>БАГВ</v>
          </cell>
        </row>
        <row r="37640">
          <cell r="A37640" t="str">
            <v>БАГВ</v>
          </cell>
        </row>
        <row r="37641">
          <cell r="A37641" t="str">
            <v>БАГВ</v>
          </cell>
        </row>
        <row r="37642">
          <cell r="A37642" t="str">
            <v>БАГВ</v>
          </cell>
        </row>
        <row r="37643">
          <cell r="A37643" t="str">
            <v>БАГВ</v>
          </cell>
        </row>
        <row r="37644">
          <cell r="A37644" t="str">
            <v>БАГВ</v>
          </cell>
        </row>
        <row r="37645">
          <cell r="A37645" t="str">
            <v>БАГВ</v>
          </cell>
        </row>
        <row r="37646">
          <cell r="A37646" t="str">
            <v>БАГВ</v>
          </cell>
        </row>
        <row r="37647">
          <cell r="A37647" t="str">
            <v>БАГВ</v>
          </cell>
        </row>
        <row r="37648">
          <cell r="A37648" t="str">
            <v>БАГВ</v>
          </cell>
        </row>
        <row r="37649">
          <cell r="A37649" t="str">
            <v>БАГВ</v>
          </cell>
        </row>
        <row r="37650">
          <cell r="A37650" t="str">
            <v>БАГВ</v>
          </cell>
        </row>
        <row r="37651">
          <cell r="A37651" t="str">
            <v>БАГВ</v>
          </cell>
        </row>
        <row r="37652">
          <cell r="A37652" t="str">
            <v>БАГВ</v>
          </cell>
        </row>
        <row r="37653">
          <cell r="A37653" t="str">
            <v>БАГВ</v>
          </cell>
        </row>
        <row r="37654">
          <cell r="A37654" t="str">
            <v>БАГВ</v>
          </cell>
        </row>
        <row r="37655">
          <cell r="A37655" t="str">
            <v>БАГВ</v>
          </cell>
        </row>
        <row r="37656">
          <cell r="A37656" t="str">
            <v>БАГВ</v>
          </cell>
        </row>
        <row r="37657">
          <cell r="A37657" t="str">
            <v>БАГВ</v>
          </cell>
        </row>
        <row r="37658">
          <cell r="A37658" t="str">
            <v>БАГВ</v>
          </cell>
        </row>
        <row r="37659">
          <cell r="A37659" t="str">
            <v>БАГВ</v>
          </cell>
        </row>
        <row r="37660">
          <cell r="A37660" t="str">
            <v>БАГВ</v>
          </cell>
        </row>
        <row r="37661">
          <cell r="A37661" t="str">
            <v>БАГВ</v>
          </cell>
        </row>
        <row r="37662">
          <cell r="A37662" t="str">
            <v>БАГВ</v>
          </cell>
        </row>
        <row r="37663">
          <cell r="A37663" t="str">
            <v>БАГВ</v>
          </cell>
        </row>
        <row r="37664">
          <cell r="A37664" t="str">
            <v>БАГВ</v>
          </cell>
        </row>
        <row r="37665">
          <cell r="A37665" t="str">
            <v>БАГВ</v>
          </cell>
        </row>
        <row r="37666">
          <cell r="A37666" t="str">
            <v>БАГВ</v>
          </cell>
        </row>
        <row r="37667">
          <cell r="A37667" t="str">
            <v>БАГВ</v>
          </cell>
        </row>
        <row r="37668">
          <cell r="A37668" t="str">
            <v>БАГВ</v>
          </cell>
        </row>
        <row r="37669">
          <cell r="A37669" t="str">
            <v>БАГВ</v>
          </cell>
        </row>
        <row r="37670">
          <cell r="A37670" t="str">
            <v>БАГВ</v>
          </cell>
        </row>
        <row r="37671">
          <cell r="A37671" t="str">
            <v>БАГВ</v>
          </cell>
        </row>
        <row r="37672">
          <cell r="A37672" t="str">
            <v>БАГВ</v>
          </cell>
        </row>
        <row r="37673">
          <cell r="A37673" t="str">
            <v>БАГВ</v>
          </cell>
        </row>
        <row r="37674">
          <cell r="A37674" t="str">
            <v>БАГВ</v>
          </cell>
        </row>
        <row r="37675">
          <cell r="A37675" t="str">
            <v>БАГВ</v>
          </cell>
        </row>
        <row r="37676">
          <cell r="A37676" t="str">
            <v>БАГВ</v>
          </cell>
        </row>
        <row r="37677">
          <cell r="A37677" t="str">
            <v>БАГВ</v>
          </cell>
        </row>
        <row r="37678">
          <cell r="A37678" t="str">
            <v>БАГВ</v>
          </cell>
        </row>
        <row r="37679">
          <cell r="A37679" t="str">
            <v>БАГВ</v>
          </cell>
        </row>
        <row r="37680">
          <cell r="A37680" t="str">
            <v>БАГВ</v>
          </cell>
        </row>
        <row r="37681">
          <cell r="A37681" t="str">
            <v>БАГВ</v>
          </cell>
        </row>
        <row r="37682">
          <cell r="A37682" t="str">
            <v>БАГВ</v>
          </cell>
        </row>
        <row r="37683">
          <cell r="A37683" t="str">
            <v>БАГВ</v>
          </cell>
        </row>
        <row r="37684">
          <cell r="A37684" t="str">
            <v>БАГВ</v>
          </cell>
        </row>
        <row r="37685">
          <cell r="A37685" t="str">
            <v>БАГВ</v>
          </cell>
        </row>
        <row r="37686">
          <cell r="A37686" t="str">
            <v>БАГВ</v>
          </cell>
        </row>
        <row r="37687">
          <cell r="A37687" t="str">
            <v>БАГВ</v>
          </cell>
        </row>
        <row r="37688">
          <cell r="A37688" t="str">
            <v>БАГВ</v>
          </cell>
        </row>
        <row r="37689">
          <cell r="A37689" t="str">
            <v>БАГВ</v>
          </cell>
        </row>
        <row r="37690">
          <cell r="A37690" t="str">
            <v>БАГВ</v>
          </cell>
        </row>
        <row r="37691">
          <cell r="A37691" t="str">
            <v>БАГВ</v>
          </cell>
        </row>
        <row r="37692">
          <cell r="A37692" t="str">
            <v>БАГВ</v>
          </cell>
        </row>
        <row r="37693">
          <cell r="A37693" t="str">
            <v>БАГВ</v>
          </cell>
        </row>
        <row r="37694">
          <cell r="A37694" t="str">
            <v>БАГВ</v>
          </cell>
        </row>
        <row r="37695">
          <cell r="A37695" t="str">
            <v>БАГВ</v>
          </cell>
        </row>
        <row r="37696">
          <cell r="A37696" t="str">
            <v>БАГВ</v>
          </cell>
        </row>
        <row r="37697">
          <cell r="A37697" t="str">
            <v>БАГВ</v>
          </cell>
        </row>
        <row r="37698">
          <cell r="A37698" t="str">
            <v>БАГВ</v>
          </cell>
        </row>
        <row r="37699">
          <cell r="A37699" t="str">
            <v>БАГВ</v>
          </cell>
        </row>
        <row r="37700">
          <cell r="A37700" t="str">
            <v>БАГВ</v>
          </cell>
        </row>
        <row r="37701">
          <cell r="A37701" t="str">
            <v>БАГВ</v>
          </cell>
        </row>
        <row r="37702">
          <cell r="A37702" t="str">
            <v>БАГВ</v>
          </cell>
        </row>
        <row r="37703">
          <cell r="A37703" t="str">
            <v>БАГВ</v>
          </cell>
        </row>
        <row r="37704">
          <cell r="A37704" t="str">
            <v>БАГВ</v>
          </cell>
        </row>
        <row r="37705">
          <cell r="A37705" t="str">
            <v>БАГВ</v>
          </cell>
        </row>
        <row r="37706">
          <cell r="A37706" t="str">
            <v>БАГВ</v>
          </cell>
        </row>
        <row r="37707">
          <cell r="A37707" t="str">
            <v>БАГВ</v>
          </cell>
        </row>
        <row r="37708">
          <cell r="A37708" t="str">
            <v>БАГВ</v>
          </cell>
        </row>
        <row r="37709">
          <cell r="A37709" t="str">
            <v>БАГВ</v>
          </cell>
        </row>
        <row r="37710">
          <cell r="A37710" t="str">
            <v>БАГВ</v>
          </cell>
        </row>
        <row r="37711">
          <cell r="A37711" t="str">
            <v>БАГВ</v>
          </cell>
        </row>
        <row r="37712">
          <cell r="A37712" t="str">
            <v>БАГВ</v>
          </cell>
        </row>
        <row r="37713">
          <cell r="A37713" t="str">
            <v>БАГВ</v>
          </cell>
        </row>
        <row r="37714">
          <cell r="A37714" t="str">
            <v>БАГВ</v>
          </cell>
        </row>
        <row r="37715">
          <cell r="A37715" t="str">
            <v>БАГВ</v>
          </cell>
        </row>
        <row r="37716">
          <cell r="A37716" t="str">
            <v>БАГВ</v>
          </cell>
        </row>
        <row r="37717">
          <cell r="A37717" t="str">
            <v>БАГВ</v>
          </cell>
        </row>
        <row r="37718">
          <cell r="A37718" t="str">
            <v>БАГВ</v>
          </cell>
        </row>
        <row r="37719">
          <cell r="A37719" t="str">
            <v>БАГВ</v>
          </cell>
        </row>
        <row r="37720">
          <cell r="A37720" t="str">
            <v>БАГВ</v>
          </cell>
        </row>
        <row r="37721">
          <cell r="A37721" t="str">
            <v>БАГВ</v>
          </cell>
        </row>
        <row r="37722">
          <cell r="A37722" t="str">
            <v>БАГВ</v>
          </cell>
        </row>
        <row r="37723">
          <cell r="A37723" t="str">
            <v>БАГВ</v>
          </cell>
        </row>
        <row r="37724">
          <cell r="A37724" t="str">
            <v>БАГВ</v>
          </cell>
        </row>
        <row r="37725">
          <cell r="A37725" t="str">
            <v>БАГВ</v>
          </cell>
        </row>
        <row r="37726">
          <cell r="A37726" t="str">
            <v>БАГВ</v>
          </cell>
        </row>
        <row r="37727">
          <cell r="A37727" t="str">
            <v>БАГВ</v>
          </cell>
        </row>
        <row r="37728">
          <cell r="A37728" t="str">
            <v>БАГВ</v>
          </cell>
        </row>
        <row r="37729">
          <cell r="A37729" t="str">
            <v>БАГВ</v>
          </cell>
        </row>
        <row r="37730">
          <cell r="A37730" t="str">
            <v>БАГВ</v>
          </cell>
        </row>
        <row r="37731">
          <cell r="A37731" t="str">
            <v>БАГВ</v>
          </cell>
        </row>
        <row r="37732">
          <cell r="A37732" t="str">
            <v>БАГВ</v>
          </cell>
        </row>
        <row r="37733">
          <cell r="A37733" t="str">
            <v>БАГВ</v>
          </cell>
        </row>
        <row r="37734">
          <cell r="A37734" t="str">
            <v>БАГВ</v>
          </cell>
        </row>
        <row r="37735">
          <cell r="A37735" t="str">
            <v>БАГВ</v>
          </cell>
        </row>
        <row r="37736">
          <cell r="A37736" t="str">
            <v>БАГВ</v>
          </cell>
        </row>
        <row r="37737">
          <cell r="A37737" t="str">
            <v>БАГВ</v>
          </cell>
        </row>
        <row r="37738">
          <cell r="A37738" t="str">
            <v>БАГВ</v>
          </cell>
        </row>
        <row r="37739">
          <cell r="A37739" t="str">
            <v>БАГВ</v>
          </cell>
        </row>
        <row r="37740">
          <cell r="A37740" t="str">
            <v>БАГВ</v>
          </cell>
        </row>
        <row r="37741">
          <cell r="A37741" t="str">
            <v>БАГВ</v>
          </cell>
        </row>
        <row r="37742">
          <cell r="A37742" t="str">
            <v>БАГВ</v>
          </cell>
        </row>
        <row r="37743">
          <cell r="A37743" t="str">
            <v>БАГВ</v>
          </cell>
        </row>
        <row r="37744">
          <cell r="A37744" t="str">
            <v>БАГВ</v>
          </cell>
        </row>
        <row r="37745">
          <cell r="A37745" t="str">
            <v>БАГВ</v>
          </cell>
        </row>
        <row r="37746">
          <cell r="A37746" t="str">
            <v>БАГВ</v>
          </cell>
        </row>
        <row r="37747">
          <cell r="A37747" t="str">
            <v>БАГВ</v>
          </cell>
        </row>
        <row r="37748">
          <cell r="A37748" t="str">
            <v>БАГВ</v>
          </cell>
        </row>
        <row r="37749">
          <cell r="A37749" t="str">
            <v>БАГВ</v>
          </cell>
        </row>
        <row r="37750">
          <cell r="A37750" t="str">
            <v>БАГВ</v>
          </cell>
        </row>
        <row r="37751">
          <cell r="A37751" t="str">
            <v>БАГВ</v>
          </cell>
        </row>
        <row r="37752">
          <cell r="A37752" t="str">
            <v>БАГВ</v>
          </cell>
        </row>
        <row r="37753">
          <cell r="A37753" t="str">
            <v>БАГВ</v>
          </cell>
        </row>
        <row r="37754">
          <cell r="A37754" t="str">
            <v>БАГВ</v>
          </cell>
        </row>
        <row r="37755">
          <cell r="A37755" t="str">
            <v>БАГВ</v>
          </cell>
        </row>
        <row r="37756">
          <cell r="A37756" t="str">
            <v>БАГВ</v>
          </cell>
        </row>
        <row r="37757">
          <cell r="A37757" t="str">
            <v>БАГВ</v>
          </cell>
        </row>
        <row r="37758">
          <cell r="A37758" t="str">
            <v>БАГВ</v>
          </cell>
        </row>
        <row r="37759">
          <cell r="A37759" t="str">
            <v>БАГВ</v>
          </cell>
        </row>
        <row r="37760">
          <cell r="A37760" t="str">
            <v>БАГВ</v>
          </cell>
        </row>
        <row r="37761">
          <cell r="A37761" t="str">
            <v>БАГВ</v>
          </cell>
        </row>
        <row r="37762">
          <cell r="A37762" t="str">
            <v>БАГВ</v>
          </cell>
        </row>
        <row r="37763">
          <cell r="A37763" t="str">
            <v>БАГВ</v>
          </cell>
        </row>
        <row r="37764">
          <cell r="A37764" t="str">
            <v>БАГВ</v>
          </cell>
        </row>
        <row r="37765">
          <cell r="A37765" t="str">
            <v>БАГВ</v>
          </cell>
        </row>
        <row r="37766">
          <cell r="A37766" t="str">
            <v>БАГВ</v>
          </cell>
        </row>
        <row r="37767">
          <cell r="A37767" t="str">
            <v>БАГВ</v>
          </cell>
        </row>
        <row r="37768">
          <cell r="A37768" t="str">
            <v>БАГВ</v>
          </cell>
        </row>
        <row r="37769">
          <cell r="A37769" t="str">
            <v>БАГВ</v>
          </cell>
        </row>
        <row r="37770">
          <cell r="A37770" t="str">
            <v>БАГВ</v>
          </cell>
        </row>
        <row r="37771">
          <cell r="A37771" t="str">
            <v>БАГВ</v>
          </cell>
        </row>
        <row r="37772">
          <cell r="A37772" t="str">
            <v>БАГВ</v>
          </cell>
        </row>
        <row r="37773">
          <cell r="A37773" t="str">
            <v>БАГВ</v>
          </cell>
        </row>
        <row r="37774">
          <cell r="A37774" t="str">
            <v>БАГВ</v>
          </cell>
        </row>
        <row r="37775">
          <cell r="A37775" t="str">
            <v>БАГВ</v>
          </cell>
        </row>
        <row r="37776">
          <cell r="A37776" t="str">
            <v>БАГВ</v>
          </cell>
        </row>
        <row r="37777">
          <cell r="A37777" t="str">
            <v>БАГВ</v>
          </cell>
        </row>
        <row r="37778">
          <cell r="A37778" t="str">
            <v>БАГВ</v>
          </cell>
        </row>
        <row r="37779">
          <cell r="A37779" t="str">
            <v>БАГВ</v>
          </cell>
        </row>
        <row r="37780">
          <cell r="A37780" t="str">
            <v>БАГВ</v>
          </cell>
        </row>
        <row r="37781">
          <cell r="A37781" t="str">
            <v>БАГВ</v>
          </cell>
        </row>
        <row r="37782">
          <cell r="A37782" t="str">
            <v>БАГВ</v>
          </cell>
        </row>
        <row r="37783">
          <cell r="A37783" t="str">
            <v>БАГВ</v>
          </cell>
        </row>
        <row r="37784">
          <cell r="A37784" t="str">
            <v>БАГВ</v>
          </cell>
        </row>
        <row r="37785">
          <cell r="A37785" t="str">
            <v>БАГВ</v>
          </cell>
        </row>
        <row r="37786">
          <cell r="A37786" t="str">
            <v>БАГВ</v>
          </cell>
        </row>
        <row r="37787">
          <cell r="A37787" t="str">
            <v>БАГВ</v>
          </cell>
        </row>
        <row r="37788">
          <cell r="A37788" t="str">
            <v>БАГВ</v>
          </cell>
        </row>
        <row r="37789">
          <cell r="A37789" t="str">
            <v>БАГВ</v>
          </cell>
        </row>
        <row r="37790">
          <cell r="A37790" t="str">
            <v>БАГВ</v>
          </cell>
        </row>
        <row r="37791">
          <cell r="A37791" t="str">
            <v>БАГВ</v>
          </cell>
        </row>
        <row r="37792">
          <cell r="A37792" t="str">
            <v>БАГВ</v>
          </cell>
        </row>
        <row r="37793">
          <cell r="A37793" t="str">
            <v>БАГВ</v>
          </cell>
        </row>
        <row r="37794">
          <cell r="A37794" t="str">
            <v>БАГВ</v>
          </cell>
        </row>
        <row r="37795">
          <cell r="A37795" t="str">
            <v>БАГВ</v>
          </cell>
        </row>
        <row r="37796">
          <cell r="A37796" t="str">
            <v>БАГВ</v>
          </cell>
        </row>
        <row r="37797">
          <cell r="A37797" t="str">
            <v>БАГВ</v>
          </cell>
        </row>
        <row r="37798">
          <cell r="A37798" t="str">
            <v>БАГВ</v>
          </cell>
        </row>
        <row r="37799">
          <cell r="A37799" t="str">
            <v>БАГВ</v>
          </cell>
        </row>
        <row r="37800">
          <cell r="A37800" t="str">
            <v>БАГВ</v>
          </cell>
        </row>
        <row r="37801">
          <cell r="A37801" t="str">
            <v>БАГВ</v>
          </cell>
        </row>
        <row r="37802">
          <cell r="A37802" t="str">
            <v>БАГВ</v>
          </cell>
        </row>
        <row r="37803">
          <cell r="A37803" t="str">
            <v>БАГВ</v>
          </cell>
        </row>
        <row r="37804">
          <cell r="A37804" t="str">
            <v>БАГВ</v>
          </cell>
        </row>
        <row r="37805">
          <cell r="A37805" t="str">
            <v>БАГВ</v>
          </cell>
        </row>
        <row r="37806">
          <cell r="A37806" t="str">
            <v>БАГВ</v>
          </cell>
        </row>
        <row r="37807">
          <cell r="A37807" t="str">
            <v>БАГВ</v>
          </cell>
        </row>
        <row r="37808">
          <cell r="A37808" t="str">
            <v>БАГВ</v>
          </cell>
        </row>
        <row r="37809">
          <cell r="A37809" t="str">
            <v>БАГВ</v>
          </cell>
        </row>
        <row r="37810">
          <cell r="A37810" t="str">
            <v>БАГВ</v>
          </cell>
        </row>
        <row r="37811">
          <cell r="A37811" t="str">
            <v>БАГВ</v>
          </cell>
        </row>
        <row r="37812">
          <cell r="A37812" t="str">
            <v>БАГВ</v>
          </cell>
        </row>
        <row r="37813">
          <cell r="A37813" t="str">
            <v>БАГВ</v>
          </cell>
        </row>
        <row r="37814">
          <cell r="A37814" t="str">
            <v>БАГВ</v>
          </cell>
        </row>
        <row r="37815">
          <cell r="A37815" t="str">
            <v>БАГВ</v>
          </cell>
        </row>
        <row r="37816">
          <cell r="A37816" t="str">
            <v>БАГВ</v>
          </cell>
        </row>
        <row r="37817">
          <cell r="A37817" t="str">
            <v>БАГВ</v>
          </cell>
        </row>
        <row r="37818">
          <cell r="A37818" t="str">
            <v>БАГВ</v>
          </cell>
        </row>
        <row r="37819">
          <cell r="A37819" t="str">
            <v>БАГВ</v>
          </cell>
        </row>
        <row r="37820">
          <cell r="A37820" t="str">
            <v>БАГВ</v>
          </cell>
        </row>
        <row r="37821">
          <cell r="A37821" t="str">
            <v>БАГВ</v>
          </cell>
        </row>
        <row r="37822">
          <cell r="A37822" t="str">
            <v>БАГВ</v>
          </cell>
        </row>
        <row r="37823">
          <cell r="A37823" t="str">
            <v>БАГВ</v>
          </cell>
        </row>
        <row r="37824">
          <cell r="A37824" t="str">
            <v>БАГВ</v>
          </cell>
        </row>
        <row r="37825">
          <cell r="A37825" t="str">
            <v>БАГВ</v>
          </cell>
        </row>
        <row r="37826">
          <cell r="A37826" t="str">
            <v>БАГВ</v>
          </cell>
        </row>
        <row r="37827">
          <cell r="A37827" t="str">
            <v>БАГВ</v>
          </cell>
        </row>
        <row r="37828">
          <cell r="A37828" t="str">
            <v>БАГВ</v>
          </cell>
        </row>
        <row r="37829">
          <cell r="A37829" t="str">
            <v>БАГВ</v>
          </cell>
        </row>
        <row r="37830">
          <cell r="A37830" t="str">
            <v>БАГВ</v>
          </cell>
        </row>
        <row r="37831">
          <cell r="A37831" t="str">
            <v>БАГВ</v>
          </cell>
        </row>
        <row r="37832">
          <cell r="A37832" t="str">
            <v>БАГВ</v>
          </cell>
        </row>
        <row r="37833">
          <cell r="A37833" t="str">
            <v>БАГВ</v>
          </cell>
        </row>
        <row r="37834">
          <cell r="A37834" t="str">
            <v>БАГВ</v>
          </cell>
        </row>
        <row r="37835">
          <cell r="A37835" t="str">
            <v>БАГВ</v>
          </cell>
        </row>
        <row r="37836">
          <cell r="A37836" t="str">
            <v>БАГВ</v>
          </cell>
        </row>
        <row r="37837">
          <cell r="A37837" t="str">
            <v>БАГВ</v>
          </cell>
        </row>
        <row r="37838">
          <cell r="A37838" t="str">
            <v>БАГВ</v>
          </cell>
        </row>
        <row r="37839">
          <cell r="A37839" t="str">
            <v>БАГВ</v>
          </cell>
        </row>
        <row r="37840">
          <cell r="A37840" t="str">
            <v>БАГВ</v>
          </cell>
        </row>
        <row r="37841">
          <cell r="A37841" t="str">
            <v>БАГВ</v>
          </cell>
        </row>
        <row r="37842">
          <cell r="A37842" t="str">
            <v>БАГВ</v>
          </cell>
        </row>
        <row r="37843">
          <cell r="A37843" t="str">
            <v>БАГВ</v>
          </cell>
        </row>
        <row r="37844">
          <cell r="A37844" t="str">
            <v>БАГВ</v>
          </cell>
        </row>
        <row r="37845">
          <cell r="A37845" t="str">
            <v>БАГВ</v>
          </cell>
        </row>
        <row r="37846">
          <cell r="A37846" t="str">
            <v>БАГВ</v>
          </cell>
        </row>
        <row r="37847">
          <cell r="A37847" t="str">
            <v>БАГВ</v>
          </cell>
        </row>
        <row r="37848">
          <cell r="A37848" t="str">
            <v>БАГВ</v>
          </cell>
        </row>
        <row r="37849">
          <cell r="A37849" t="str">
            <v>БАГВ</v>
          </cell>
        </row>
        <row r="37850">
          <cell r="A37850" t="str">
            <v>БАГВ</v>
          </cell>
        </row>
        <row r="37851">
          <cell r="A37851" t="str">
            <v>БАГВ</v>
          </cell>
        </row>
        <row r="37852">
          <cell r="A37852" t="str">
            <v>БАГВ</v>
          </cell>
        </row>
        <row r="37853">
          <cell r="A37853" t="str">
            <v>БАГВ</v>
          </cell>
        </row>
        <row r="37854">
          <cell r="A37854" t="str">
            <v>БАГВ</v>
          </cell>
        </row>
        <row r="37855">
          <cell r="A37855" t="str">
            <v>БАГВ</v>
          </cell>
        </row>
        <row r="37856">
          <cell r="A37856" t="str">
            <v>БАГВ</v>
          </cell>
        </row>
        <row r="37857">
          <cell r="A37857" t="str">
            <v>БАГВ</v>
          </cell>
        </row>
        <row r="37858">
          <cell r="A37858" t="str">
            <v>БАГВ</v>
          </cell>
        </row>
        <row r="37859">
          <cell r="A37859" t="str">
            <v>БАГВ</v>
          </cell>
        </row>
        <row r="37860">
          <cell r="A37860" t="str">
            <v>БАГВ</v>
          </cell>
        </row>
        <row r="37861">
          <cell r="A37861" t="str">
            <v>БАГВ</v>
          </cell>
        </row>
        <row r="37862">
          <cell r="A37862" t="str">
            <v>БАГВ</v>
          </cell>
        </row>
        <row r="37863">
          <cell r="A37863" t="str">
            <v>БАГВ</v>
          </cell>
        </row>
        <row r="37864">
          <cell r="A37864" t="str">
            <v>БАГВ</v>
          </cell>
        </row>
        <row r="37865">
          <cell r="A37865" t="str">
            <v>БАГВ</v>
          </cell>
        </row>
        <row r="37866">
          <cell r="A37866" t="str">
            <v>БАГВ</v>
          </cell>
        </row>
        <row r="37867">
          <cell r="A37867" t="str">
            <v>БАГВ</v>
          </cell>
        </row>
        <row r="37868">
          <cell r="A37868" t="str">
            <v>БАГВ</v>
          </cell>
        </row>
        <row r="37869">
          <cell r="A37869" t="str">
            <v>БАГВ</v>
          </cell>
        </row>
        <row r="37870">
          <cell r="A37870" t="str">
            <v>БАГВ</v>
          </cell>
        </row>
        <row r="37871">
          <cell r="A37871" t="str">
            <v>БАГВ</v>
          </cell>
        </row>
        <row r="37872">
          <cell r="A37872" t="str">
            <v>БАГВ</v>
          </cell>
        </row>
        <row r="37873">
          <cell r="A37873" t="str">
            <v>БАГВ</v>
          </cell>
        </row>
        <row r="37874">
          <cell r="A37874" t="str">
            <v>БАГВ</v>
          </cell>
        </row>
        <row r="37875">
          <cell r="A37875" t="str">
            <v>БАГВ</v>
          </cell>
        </row>
        <row r="37876">
          <cell r="A37876" t="str">
            <v>БАГВ</v>
          </cell>
        </row>
        <row r="37877">
          <cell r="A37877" t="str">
            <v>БАГВ</v>
          </cell>
        </row>
        <row r="37878">
          <cell r="A37878" t="str">
            <v>БАГВ</v>
          </cell>
        </row>
        <row r="37879">
          <cell r="A37879" t="str">
            <v>БАГВ</v>
          </cell>
        </row>
        <row r="37880">
          <cell r="A37880" t="str">
            <v>БАГВ</v>
          </cell>
        </row>
        <row r="37881">
          <cell r="A37881" t="str">
            <v>БАГВ</v>
          </cell>
        </row>
        <row r="37882">
          <cell r="A37882" t="str">
            <v>БАГВ</v>
          </cell>
        </row>
        <row r="37883">
          <cell r="A37883" t="str">
            <v>БАГВ</v>
          </cell>
        </row>
        <row r="37884">
          <cell r="A37884" t="str">
            <v>БАГВ</v>
          </cell>
        </row>
        <row r="37885">
          <cell r="A37885" t="str">
            <v>БАГВ</v>
          </cell>
        </row>
        <row r="37886">
          <cell r="A37886" t="str">
            <v>БАГВ</v>
          </cell>
        </row>
        <row r="37887">
          <cell r="A37887" t="str">
            <v>БАГВ</v>
          </cell>
        </row>
        <row r="37888">
          <cell r="A37888" t="str">
            <v>БАГВ</v>
          </cell>
        </row>
        <row r="37889">
          <cell r="A37889" t="str">
            <v>БАГВ</v>
          </cell>
        </row>
        <row r="37890">
          <cell r="A37890" t="str">
            <v>БАГВ</v>
          </cell>
        </row>
        <row r="37891">
          <cell r="A37891" t="str">
            <v>БАГВ</v>
          </cell>
        </row>
        <row r="37892">
          <cell r="A37892" t="str">
            <v>БАГВ</v>
          </cell>
        </row>
        <row r="37893">
          <cell r="A37893" t="str">
            <v>БАГВ</v>
          </cell>
        </row>
        <row r="37894">
          <cell r="A37894" t="str">
            <v>БАГВ</v>
          </cell>
        </row>
        <row r="37895">
          <cell r="A37895" t="str">
            <v>БАГВ</v>
          </cell>
        </row>
        <row r="37896">
          <cell r="A37896" t="str">
            <v>БАГВ</v>
          </cell>
        </row>
        <row r="37897">
          <cell r="A37897" t="str">
            <v>БАГВ</v>
          </cell>
        </row>
        <row r="37898">
          <cell r="A37898" t="str">
            <v>БАГВ</v>
          </cell>
        </row>
        <row r="37899">
          <cell r="A37899" t="str">
            <v>БАГВ</v>
          </cell>
        </row>
        <row r="37900">
          <cell r="A37900" t="str">
            <v>БАГВ</v>
          </cell>
        </row>
        <row r="37901">
          <cell r="A37901" t="str">
            <v>БАГВ</v>
          </cell>
        </row>
        <row r="37902">
          <cell r="A37902" t="str">
            <v>БАГВ</v>
          </cell>
        </row>
        <row r="37903">
          <cell r="A37903" t="str">
            <v>БАГВ</v>
          </cell>
        </row>
        <row r="37904">
          <cell r="A37904" t="str">
            <v>БАГВ</v>
          </cell>
        </row>
        <row r="37905">
          <cell r="A37905" t="str">
            <v>БАГВ</v>
          </cell>
        </row>
        <row r="37906">
          <cell r="A37906" t="str">
            <v>БАГВ</v>
          </cell>
        </row>
        <row r="37907">
          <cell r="A37907" t="str">
            <v>БАГВ</v>
          </cell>
        </row>
        <row r="37908">
          <cell r="A37908" t="str">
            <v>БАГВ</v>
          </cell>
        </row>
        <row r="37909">
          <cell r="A37909" t="str">
            <v>БАГВ</v>
          </cell>
        </row>
        <row r="37910">
          <cell r="A37910" t="str">
            <v>БАГВ</v>
          </cell>
        </row>
        <row r="37911">
          <cell r="A37911" t="str">
            <v>БАГВ</v>
          </cell>
        </row>
        <row r="37912">
          <cell r="A37912" t="str">
            <v>БАГВ</v>
          </cell>
        </row>
        <row r="37913">
          <cell r="A37913" t="str">
            <v>БАГВ</v>
          </cell>
        </row>
        <row r="37914">
          <cell r="A37914" t="str">
            <v>БАГВ</v>
          </cell>
        </row>
        <row r="37915">
          <cell r="A37915" t="str">
            <v>БАГВ</v>
          </cell>
        </row>
        <row r="37916">
          <cell r="A37916" t="str">
            <v>БАГВ</v>
          </cell>
        </row>
        <row r="37917">
          <cell r="A37917" t="str">
            <v>БАГВ</v>
          </cell>
        </row>
        <row r="37918">
          <cell r="A37918" t="str">
            <v>БАГВ</v>
          </cell>
        </row>
        <row r="37919">
          <cell r="A37919" t="str">
            <v>БАГВ</v>
          </cell>
        </row>
        <row r="37920">
          <cell r="A37920" t="str">
            <v>БАГВ</v>
          </cell>
        </row>
        <row r="37921">
          <cell r="A37921" t="str">
            <v>БАГВ</v>
          </cell>
        </row>
        <row r="37922">
          <cell r="A37922" t="str">
            <v>БАГВ</v>
          </cell>
        </row>
        <row r="37923">
          <cell r="A37923" t="str">
            <v>БАГВ</v>
          </cell>
        </row>
        <row r="37924">
          <cell r="A37924" t="str">
            <v>БАГВ</v>
          </cell>
        </row>
        <row r="37925">
          <cell r="A37925" t="str">
            <v>БАГВ</v>
          </cell>
        </row>
        <row r="37926">
          <cell r="A37926" t="str">
            <v>БАГВ</v>
          </cell>
        </row>
        <row r="37927">
          <cell r="A37927" t="str">
            <v>БАГВ</v>
          </cell>
        </row>
        <row r="37928">
          <cell r="A37928" t="str">
            <v>БАГВ</v>
          </cell>
        </row>
        <row r="37929">
          <cell r="A37929" t="str">
            <v>БАГВ</v>
          </cell>
        </row>
        <row r="37930">
          <cell r="A37930" t="str">
            <v>БАГВ</v>
          </cell>
        </row>
        <row r="37931">
          <cell r="A37931" t="str">
            <v>БАГВ</v>
          </cell>
        </row>
        <row r="37932">
          <cell r="A37932" t="str">
            <v>БАГВ</v>
          </cell>
        </row>
        <row r="37933">
          <cell r="A37933" t="str">
            <v>БАГВ</v>
          </cell>
        </row>
        <row r="37934">
          <cell r="A37934" t="str">
            <v>БАГВ</v>
          </cell>
        </row>
        <row r="37935">
          <cell r="A37935" t="str">
            <v>БАГВ</v>
          </cell>
        </row>
        <row r="37936">
          <cell r="A37936" t="str">
            <v>БАГВ</v>
          </cell>
        </row>
        <row r="37937">
          <cell r="A37937" t="str">
            <v>БАГВ</v>
          </cell>
        </row>
        <row r="37938">
          <cell r="A37938" t="str">
            <v>БАГВ</v>
          </cell>
        </row>
        <row r="37939">
          <cell r="A37939" t="str">
            <v>БАГВ</v>
          </cell>
        </row>
        <row r="37940">
          <cell r="A37940" t="str">
            <v>БАГВ</v>
          </cell>
        </row>
        <row r="37941">
          <cell r="A37941" t="str">
            <v>БАГВ</v>
          </cell>
        </row>
        <row r="37942">
          <cell r="A37942" t="str">
            <v>БАГВ</v>
          </cell>
        </row>
        <row r="37943">
          <cell r="A37943" t="str">
            <v>БАГВ</v>
          </cell>
        </row>
        <row r="37944">
          <cell r="A37944" t="str">
            <v>БАГВ</v>
          </cell>
        </row>
        <row r="37945">
          <cell r="A37945" t="str">
            <v>БАГВ</v>
          </cell>
        </row>
        <row r="37946">
          <cell r="A37946" t="str">
            <v>БАГВ</v>
          </cell>
        </row>
        <row r="37947">
          <cell r="A37947" t="str">
            <v>БАГВ</v>
          </cell>
        </row>
        <row r="37948">
          <cell r="A37948" t="str">
            <v>БАГВ</v>
          </cell>
        </row>
        <row r="37949">
          <cell r="A37949" t="str">
            <v>БАГВ</v>
          </cell>
        </row>
        <row r="37950">
          <cell r="A37950" t="str">
            <v>БАГВ</v>
          </cell>
        </row>
        <row r="37951">
          <cell r="A37951" t="str">
            <v>БАГВ</v>
          </cell>
        </row>
        <row r="37952">
          <cell r="A37952" t="str">
            <v>БАГВ</v>
          </cell>
        </row>
        <row r="37953">
          <cell r="A37953" t="str">
            <v>БАГВ</v>
          </cell>
        </row>
        <row r="37954">
          <cell r="A37954" t="str">
            <v>БАГВ</v>
          </cell>
        </row>
        <row r="37955">
          <cell r="A37955" t="str">
            <v>БАГВ</v>
          </cell>
        </row>
        <row r="37956">
          <cell r="A37956" t="str">
            <v>БАГВ</v>
          </cell>
        </row>
        <row r="37957">
          <cell r="A37957" t="str">
            <v>БАГВ</v>
          </cell>
        </row>
        <row r="37958">
          <cell r="A37958" t="str">
            <v>БАГВ</v>
          </cell>
        </row>
        <row r="37959">
          <cell r="A37959" t="str">
            <v>БАГВ</v>
          </cell>
        </row>
        <row r="37960">
          <cell r="A37960" t="str">
            <v>БАГВ</v>
          </cell>
        </row>
        <row r="37961">
          <cell r="A37961" t="str">
            <v>БАГВ</v>
          </cell>
        </row>
        <row r="37962">
          <cell r="A37962" t="str">
            <v>БАГВ</v>
          </cell>
        </row>
        <row r="37963">
          <cell r="A37963" t="str">
            <v>БАГВ</v>
          </cell>
        </row>
        <row r="37964">
          <cell r="A37964" t="str">
            <v>БАГВ</v>
          </cell>
        </row>
        <row r="37965">
          <cell r="A37965" t="str">
            <v>БАГВ</v>
          </cell>
        </row>
        <row r="37966">
          <cell r="A37966" t="str">
            <v>БАГВ</v>
          </cell>
        </row>
        <row r="37967">
          <cell r="A37967" t="str">
            <v>БАГВ</v>
          </cell>
        </row>
        <row r="37968">
          <cell r="A37968" t="str">
            <v>БАГВ</v>
          </cell>
        </row>
        <row r="37969">
          <cell r="A37969" t="str">
            <v>БАГВ</v>
          </cell>
        </row>
        <row r="37970">
          <cell r="A37970" t="str">
            <v>БАГВ</v>
          </cell>
        </row>
        <row r="37971">
          <cell r="A37971" t="str">
            <v>БАГВ</v>
          </cell>
        </row>
        <row r="37972">
          <cell r="A37972" t="str">
            <v>БАГВ</v>
          </cell>
        </row>
        <row r="37973">
          <cell r="A37973" t="str">
            <v>БАГВ</v>
          </cell>
        </row>
        <row r="37974">
          <cell r="A37974" t="str">
            <v>БАГВ</v>
          </cell>
        </row>
        <row r="37975">
          <cell r="A37975" t="str">
            <v>БАГВ</v>
          </cell>
        </row>
        <row r="37976">
          <cell r="A37976" t="str">
            <v>БАГВ</v>
          </cell>
        </row>
        <row r="37977">
          <cell r="A37977" t="str">
            <v>БАГВ</v>
          </cell>
        </row>
        <row r="37978">
          <cell r="A37978" t="str">
            <v>БАГВ</v>
          </cell>
        </row>
        <row r="37979">
          <cell r="A37979" t="str">
            <v>БАГВ</v>
          </cell>
        </row>
        <row r="37980">
          <cell r="A37980" t="str">
            <v>БАГВ</v>
          </cell>
        </row>
        <row r="37981">
          <cell r="A37981" t="str">
            <v>БАГВ</v>
          </cell>
        </row>
        <row r="37982">
          <cell r="A37982" t="str">
            <v>БАГВ</v>
          </cell>
        </row>
        <row r="37983">
          <cell r="A37983" t="str">
            <v>БАГВ</v>
          </cell>
        </row>
        <row r="37984">
          <cell r="A37984" t="str">
            <v>БАГВ</v>
          </cell>
        </row>
        <row r="37985">
          <cell r="A37985" t="str">
            <v>БАГВ</v>
          </cell>
        </row>
        <row r="37986">
          <cell r="A37986" t="str">
            <v>БАГВ</v>
          </cell>
        </row>
        <row r="37987">
          <cell r="A37987" t="str">
            <v>БАГВ</v>
          </cell>
        </row>
        <row r="37988">
          <cell r="A37988" t="str">
            <v>БАГВ</v>
          </cell>
        </row>
        <row r="37989">
          <cell r="A37989" t="str">
            <v>БАГВ</v>
          </cell>
        </row>
        <row r="37990">
          <cell r="A37990" t="str">
            <v>БАГВ</v>
          </cell>
        </row>
        <row r="37991">
          <cell r="A37991" t="str">
            <v>БАГВ</v>
          </cell>
        </row>
        <row r="37992">
          <cell r="A37992" t="str">
            <v>БАГВ</v>
          </cell>
        </row>
        <row r="37993">
          <cell r="A37993" t="str">
            <v>БАГВ</v>
          </cell>
        </row>
        <row r="37994">
          <cell r="A37994" t="str">
            <v>БАГВ</v>
          </cell>
        </row>
        <row r="37995">
          <cell r="A37995" t="str">
            <v>БАГВ</v>
          </cell>
        </row>
        <row r="37996">
          <cell r="A37996" t="str">
            <v>БАГВ</v>
          </cell>
        </row>
        <row r="37997">
          <cell r="A37997" t="str">
            <v>БАГВ</v>
          </cell>
        </row>
        <row r="37998">
          <cell r="A37998" t="str">
            <v>БАГВ</v>
          </cell>
        </row>
        <row r="37999">
          <cell r="A37999" t="str">
            <v>БАГВ</v>
          </cell>
        </row>
        <row r="38000">
          <cell r="A38000" t="str">
            <v>БАГВ</v>
          </cell>
        </row>
        <row r="38001">
          <cell r="A38001" t="str">
            <v>БАГВ</v>
          </cell>
        </row>
        <row r="38002">
          <cell r="A38002" t="str">
            <v>БАГВ</v>
          </cell>
        </row>
        <row r="38003">
          <cell r="A38003" t="str">
            <v>БАГВ</v>
          </cell>
        </row>
        <row r="38004">
          <cell r="A38004" t="str">
            <v>БАГВ</v>
          </cell>
        </row>
        <row r="38005">
          <cell r="A38005" t="str">
            <v>БАГВ</v>
          </cell>
        </row>
        <row r="38006">
          <cell r="A38006" t="str">
            <v>БАГВ</v>
          </cell>
        </row>
        <row r="38007">
          <cell r="A38007" t="str">
            <v>БАГВ</v>
          </cell>
        </row>
        <row r="38008">
          <cell r="A38008" t="str">
            <v>БАГВ</v>
          </cell>
        </row>
        <row r="38009">
          <cell r="A38009" t="str">
            <v>БАГВ</v>
          </cell>
        </row>
        <row r="38010">
          <cell r="A38010" t="str">
            <v>БАГВ</v>
          </cell>
        </row>
        <row r="38011">
          <cell r="A38011" t="str">
            <v>БАГВ</v>
          </cell>
        </row>
        <row r="38012">
          <cell r="A38012" t="str">
            <v>БАГВ</v>
          </cell>
        </row>
        <row r="38013">
          <cell r="A38013" t="str">
            <v>БАГВ</v>
          </cell>
        </row>
        <row r="38014">
          <cell r="A38014" t="str">
            <v>БАГВ</v>
          </cell>
        </row>
        <row r="38015">
          <cell r="A38015" t="str">
            <v>БАГВ</v>
          </cell>
        </row>
        <row r="38016">
          <cell r="A38016" t="str">
            <v>БАГВ</v>
          </cell>
        </row>
        <row r="38017">
          <cell r="A38017" t="str">
            <v>БАГВ</v>
          </cell>
        </row>
        <row r="38018">
          <cell r="A38018" t="str">
            <v>БАГВ</v>
          </cell>
        </row>
        <row r="38019">
          <cell r="A38019" t="str">
            <v>БАГВ</v>
          </cell>
        </row>
        <row r="38020">
          <cell r="A38020" t="str">
            <v>БАГВ</v>
          </cell>
        </row>
        <row r="38021">
          <cell r="A38021" t="str">
            <v>БАГВ</v>
          </cell>
        </row>
        <row r="38022">
          <cell r="A38022" t="str">
            <v>БАГВ</v>
          </cell>
        </row>
        <row r="38023">
          <cell r="A38023" t="str">
            <v>БАГВ</v>
          </cell>
        </row>
        <row r="38024">
          <cell r="A38024" t="str">
            <v>БАГВ</v>
          </cell>
        </row>
        <row r="38025">
          <cell r="A38025" t="str">
            <v>БАГВ</v>
          </cell>
        </row>
        <row r="38026">
          <cell r="A38026" t="str">
            <v>БАГВ</v>
          </cell>
        </row>
        <row r="38027">
          <cell r="A38027" t="str">
            <v>БАГВ</v>
          </cell>
        </row>
        <row r="38028">
          <cell r="A38028" t="str">
            <v>БАГВ</v>
          </cell>
        </row>
        <row r="38029">
          <cell r="A38029" t="str">
            <v>БАГВ</v>
          </cell>
        </row>
        <row r="38030">
          <cell r="A38030" t="str">
            <v>БАГВ</v>
          </cell>
        </row>
        <row r="38031">
          <cell r="A38031" t="str">
            <v>БАГВ</v>
          </cell>
        </row>
        <row r="38032">
          <cell r="A38032" t="str">
            <v>БАГВ</v>
          </cell>
        </row>
        <row r="38033">
          <cell r="A38033" t="str">
            <v>БАГВ</v>
          </cell>
        </row>
        <row r="38034">
          <cell r="A38034" t="str">
            <v>БАГВ</v>
          </cell>
        </row>
        <row r="38035">
          <cell r="A38035" t="str">
            <v>БАГВ</v>
          </cell>
        </row>
        <row r="38036">
          <cell r="A38036" t="str">
            <v>БАГВ</v>
          </cell>
        </row>
        <row r="38037">
          <cell r="A38037" t="str">
            <v>БАГВ</v>
          </cell>
        </row>
        <row r="38038">
          <cell r="A38038" t="str">
            <v>БАГВ</v>
          </cell>
        </row>
        <row r="38039">
          <cell r="A38039" t="str">
            <v>БАГВ</v>
          </cell>
        </row>
        <row r="38040">
          <cell r="A38040" t="str">
            <v>БАГВ</v>
          </cell>
        </row>
        <row r="38041">
          <cell r="A38041" t="str">
            <v>БАГВ</v>
          </cell>
        </row>
        <row r="38042">
          <cell r="A38042" t="str">
            <v>БАГВ</v>
          </cell>
        </row>
        <row r="38043">
          <cell r="A38043" t="str">
            <v>БАГВ</v>
          </cell>
        </row>
        <row r="38044">
          <cell r="A38044" t="str">
            <v>БАГВ</v>
          </cell>
        </row>
        <row r="38045">
          <cell r="A38045" t="str">
            <v>БАГВ</v>
          </cell>
        </row>
        <row r="38046">
          <cell r="A38046" t="str">
            <v>БАГВ</v>
          </cell>
        </row>
        <row r="38047">
          <cell r="A38047" t="str">
            <v>БАГВ</v>
          </cell>
        </row>
        <row r="38048">
          <cell r="A38048" t="str">
            <v>БАГВ</v>
          </cell>
        </row>
        <row r="38049">
          <cell r="A38049" t="str">
            <v>БАГВ</v>
          </cell>
        </row>
        <row r="38050">
          <cell r="A38050" t="str">
            <v>БАГВ</v>
          </cell>
        </row>
        <row r="38051">
          <cell r="A38051" t="str">
            <v>БАГВ</v>
          </cell>
        </row>
        <row r="38052">
          <cell r="A38052" t="str">
            <v>БАГВ</v>
          </cell>
        </row>
        <row r="38053">
          <cell r="A38053" t="str">
            <v>БАГВ</v>
          </cell>
        </row>
        <row r="38054">
          <cell r="A38054" t="str">
            <v>БАГВ</v>
          </cell>
        </row>
        <row r="38055">
          <cell r="A38055" t="str">
            <v>БАГВ</v>
          </cell>
        </row>
        <row r="38056">
          <cell r="A38056" t="str">
            <v>БАГВ</v>
          </cell>
        </row>
        <row r="38057">
          <cell r="A38057" t="str">
            <v>БАГВ</v>
          </cell>
        </row>
        <row r="38058">
          <cell r="A38058" t="str">
            <v>БАГВ</v>
          </cell>
        </row>
        <row r="38059">
          <cell r="A38059" t="str">
            <v>БАГВ</v>
          </cell>
        </row>
        <row r="38060">
          <cell r="A38060" t="str">
            <v>БАГВ</v>
          </cell>
        </row>
        <row r="38061">
          <cell r="A38061" t="str">
            <v>БАГВ</v>
          </cell>
        </row>
        <row r="38062">
          <cell r="A38062" t="str">
            <v>БАГВ</v>
          </cell>
        </row>
        <row r="38063">
          <cell r="A38063" t="str">
            <v>БАГВ</v>
          </cell>
        </row>
        <row r="38064">
          <cell r="A38064" t="str">
            <v>БАГВ</v>
          </cell>
        </row>
        <row r="38065">
          <cell r="A38065" t="str">
            <v>БАГВ</v>
          </cell>
        </row>
        <row r="38066">
          <cell r="A38066" t="str">
            <v>БАГВ</v>
          </cell>
        </row>
        <row r="38067">
          <cell r="A38067" t="str">
            <v>БАГВ</v>
          </cell>
        </row>
        <row r="38068">
          <cell r="A38068" t="str">
            <v>БАГВ</v>
          </cell>
        </row>
        <row r="38069">
          <cell r="A38069" t="str">
            <v>БАГВ</v>
          </cell>
        </row>
        <row r="38070">
          <cell r="A38070" t="str">
            <v>БАГВ</v>
          </cell>
        </row>
        <row r="38071">
          <cell r="A38071" t="str">
            <v>БАГВ</v>
          </cell>
        </row>
        <row r="38072">
          <cell r="A38072" t="str">
            <v>БАГВ</v>
          </cell>
        </row>
        <row r="38073">
          <cell r="A38073" t="str">
            <v>БАГВ</v>
          </cell>
        </row>
        <row r="38074">
          <cell r="A38074" t="str">
            <v>БАГВ</v>
          </cell>
        </row>
        <row r="38075">
          <cell r="A38075" t="str">
            <v>БАГВ</v>
          </cell>
        </row>
        <row r="38076">
          <cell r="A38076" t="str">
            <v>БАГВ</v>
          </cell>
        </row>
        <row r="38077">
          <cell r="A38077" t="str">
            <v>БАГВ</v>
          </cell>
        </row>
        <row r="38078">
          <cell r="A38078" t="str">
            <v>БАГВ</v>
          </cell>
        </row>
        <row r="38079">
          <cell r="A38079" t="str">
            <v>БАГВ</v>
          </cell>
        </row>
        <row r="38080">
          <cell r="A38080" t="str">
            <v>БАГВ</v>
          </cell>
        </row>
        <row r="38081">
          <cell r="A38081" t="str">
            <v>БАГВ</v>
          </cell>
        </row>
        <row r="38082">
          <cell r="A38082" t="str">
            <v>БАГВ</v>
          </cell>
        </row>
        <row r="38083">
          <cell r="A38083" t="str">
            <v>БАГВ</v>
          </cell>
        </row>
        <row r="38084">
          <cell r="A38084" t="str">
            <v>БАГВ</v>
          </cell>
        </row>
        <row r="38085">
          <cell r="A38085" t="str">
            <v>БАГВ</v>
          </cell>
        </row>
        <row r="38086">
          <cell r="A38086" t="str">
            <v>БАГВ</v>
          </cell>
        </row>
        <row r="38087">
          <cell r="A38087" t="str">
            <v>БАГВ</v>
          </cell>
        </row>
        <row r="38088">
          <cell r="A38088" t="str">
            <v>БАГВ</v>
          </cell>
        </row>
        <row r="38089">
          <cell r="A38089" t="str">
            <v>БАГВ</v>
          </cell>
        </row>
        <row r="38090">
          <cell r="A38090" t="str">
            <v>БАГВ</v>
          </cell>
        </row>
        <row r="38091">
          <cell r="A38091" t="str">
            <v>БАГВ</v>
          </cell>
        </row>
        <row r="38092">
          <cell r="A38092" t="str">
            <v>БАГВ</v>
          </cell>
        </row>
        <row r="38093">
          <cell r="A38093" t="str">
            <v>БАГВ</v>
          </cell>
        </row>
        <row r="38094">
          <cell r="A38094" t="str">
            <v>БАГВ</v>
          </cell>
        </row>
        <row r="38095">
          <cell r="A38095" t="str">
            <v>БАГВ</v>
          </cell>
        </row>
        <row r="38096">
          <cell r="A38096" t="str">
            <v>БАГВ</v>
          </cell>
        </row>
        <row r="38097">
          <cell r="A38097" t="str">
            <v>БАГВ</v>
          </cell>
        </row>
        <row r="38098">
          <cell r="A38098" t="str">
            <v>БАГВ</v>
          </cell>
        </row>
        <row r="38099">
          <cell r="A38099" t="str">
            <v>БАГВ</v>
          </cell>
        </row>
        <row r="38100">
          <cell r="A38100" t="str">
            <v>БАГВ</v>
          </cell>
        </row>
        <row r="38101">
          <cell r="A38101" t="str">
            <v>БАГВ</v>
          </cell>
        </row>
        <row r="38102">
          <cell r="A38102" t="str">
            <v>БАГВ</v>
          </cell>
        </row>
        <row r="38103">
          <cell r="A38103" t="str">
            <v>БАГВ</v>
          </cell>
        </row>
        <row r="38104">
          <cell r="A38104" t="str">
            <v>БАГВ</v>
          </cell>
        </row>
        <row r="38105">
          <cell r="A38105" t="str">
            <v>БАГВ</v>
          </cell>
        </row>
        <row r="38106">
          <cell r="A38106" t="str">
            <v>БАГВ</v>
          </cell>
        </row>
        <row r="38107">
          <cell r="A38107" t="str">
            <v>БАГВ</v>
          </cell>
        </row>
        <row r="38108">
          <cell r="A38108" t="str">
            <v>БАГВ</v>
          </cell>
        </row>
        <row r="38109">
          <cell r="A38109" t="str">
            <v>БАГВ</v>
          </cell>
        </row>
        <row r="38110">
          <cell r="A38110" t="str">
            <v>БАГВ</v>
          </cell>
        </row>
        <row r="38111">
          <cell r="A38111" t="str">
            <v>БАГВ</v>
          </cell>
        </row>
        <row r="38112">
          <cell r="A38112" t="str">
            <v>БАГВ</v>
          </cell>
        </row>
        <row r="38113">
          <cell r="A38113" t="str">
            <v>БАГВ</v>
          </cell>
        </row>
        <row r="38114">
          <cell r="A38114" t="str">
            <v>БАГВ</v>
          </cell>
        </row>
        <row r="38115">
          <cell r="A38115" t="str">
            <v>БАГВ</v>
          </cell>
        </row>
        <row r="38116">
          <cell r="A38116" t="str">
            <v>БАГВ</v>
          </cell>
        </row>
        <row r="38117">
          <cell r="A38117" t="str">
            <v>БАГВ</v>
          </cell>
        </row>
        <row r="38118">
          <cell r="A38118" t="str">
            <v>БАГВ</v>
          </cell>
        </row>
        <row r="38119">
          <cell r="A38119" t="str">
            <v>БАГВ</v>
          </cell>
        </row>
        <row r="38120">
          <cell r="A38120" t="str">
            <v>БАГВ</v>
          </cell>
        </row>
        <row r="38121">
          <cell r="A38121" t="str">
            <v>БАГВ</v>
          </cell>
        </row>
        <row r="38122">
          <cell r="A38122" t="str">
            <v>БАГВ</v>
          </cell>
        </row>
        <row r="38123">
          <cell r="A38123" t="str">
            <v>БАГВ</v>
          </cell>
        </row>
        <row r="38124">
          <cell r="A38124" t="str">
            <v>БАГВ</v>
          </cell>
        </row>
        <row r="38125">
          <cell r="A38125" t="str">
            <v>БАГВ</v>
          </cell>
        </row>
        <row r="38126">
          <cell r="A38126" t="str">
            <v>БАГВ</v>
          </cell>
        </row>
        <row r="38127">
          <cell r="A38127" t="str">
            <v>БАГВ</v>
          </cell>
        </row>
        <row r="38128">
          <cell r="A38128" t="str">
            <v>БАГВ</v>
          </cell>
        </row>
        <row r="38129">
          <cell r="A38129" t="str">
            <v>БАГВ</v>
          </cell>
        </row>
        <row r="38130">
          <cell r="A38130" t="str">
            <v>БАГВ</v>
          </cell>
        </row>
        <row r="38131">
          <cell r="A38131" t="str">
            <v>БАГВ</v>
          </cell>
        </row>
        <row r="38132">
          <cell r="A38132" t="str">
            <v>БАГВ</v>
          </cell>
        </row>
        <row r="38133">
          <cell r="A38133" t="str">
            <v>БАГВ</v>
          </cell>
        </row>
        <row r="38134">
          <cell r="A38134" t="str">
            <v>БАГВ</v>
          </cell>
        </row>
        <row r="38135">
          <cell r="A38135" t="str">
            <v>БАГВ</v>
          </cell>
        </row>
        <row r="38136">
          <cell r="A38136" t="str">
            <v>БАГВ</v>
          </cell>
        </row>
        <row r="38137">
          <cell r="A38137" t="str">
            <v>БАГВ</v>
          </cell>
        </row>
        <row r="38138">
          <cell r="A38138" t="str">
            <v>БАГВ</v>
          </cell>
        </row>
        <row r="38139">
          <cell r="A38139" t="str">
            <v>БАГВ</v>
          </cell>
        </row>
        <row r="38140">
          <cell r="A38140" t="str">
            <v>БАГВ</v>
          </cell>
        </row>
        <row r="38141">
          <cell r="A38141" t="str">
            <v>БАГВ</v>
          </cell>
        </row>
        <row r="38142">
          <cell r="A38142" t="str">
            <v>БАГВ</v>
          </cell>
        </row>
        <row r="38143">
          <cell r="A38143" t="str">
            <v>БАГВ</v>
          </cell>
        </row>
        <row r="38144">
          <cell r="A38144" t="str">
            <v>БАГВ</v>
          </cell>
        </row>
        <row r="38145">
          <cell r="A38145" t="str">
            <v>БАГВ</v>
          </cell>
        </row>
        <row r="38146">
          <cell r="A38146" t="str">
            <v>БАГВ</v>
          </cell>
        </row>
        <row r="38147">
          <cell r="A38147" t="str">
            <v>БАГВ</v>
          </cell>
        </row>
        <row r="38148">
          <cell r="A38148" t="str">
            <v>БАГВ</v>
          </cell>
        </row>
        <row r="38149">
          <cell r="A38149" t="str">
            <v>БАГВ</v>
          </cell>
        </row>
        <row r="38150">
          <cell r="A38150" t="str">
            <v>БАГВ</v>
          </cell>
        </row>
        <row r="38151">
          <cell r="A38151" t="str">
            <v>БАГВ</v>
          </cell>
        </row>
        <row r="38152">
          <cell r="A38152" t="str">
            <v>БАГВ</v>
          </cell>
        </row>
        <row r="38153">
          <cell r="A38153" t="str">
            <v>БАГВ</v>
          </cell>
        </row>
        <row r="38154">
          <cell r="A38154" t="str">
            <v>БАГВ</v>
          </cell>
        </row>
        <row r="38155">
          <cell r="A38155" t="str">
            <v>БАГВ</v>
          </cell>
        </row>
        <row r="38156">
          <cell r="A38156" t="str">
            <v>БАГВ</v>
          </cell>
        </row>
        <row r="38157">
          <cell r="A38157" t="str">
            <v>БАГВ</v>
          </cell>
        </row>
        <row r="38158">
          <cell r="A38158" t="str">
            <v>БАГВ</v>
          </cell>
        </row>
        <row r="38159">
          <cell r="A38159" t="str">
            <v>БАГВ</v>
          </cell>
        </row>
        <row r="38160">
          <cell r="A38160" t="str">
            <v>БАГВ</v>
          </cell>
        </row>
        <row r="38161">
          <cell r="A38161" t="str">
            <v>БАГВ</v>
          </cell>
        </row>
        <row r="38162">
          <cell r="A38162" t="str">
            <v>БАГВ</v>
          </cell>
        </row>
        <row r="38163">
          <cell r="A38163" t="str">
            <v>БАГВ</v>
          </cell>
        </row>
        <row r="38164">
          <cell r="A38164" t="str">
            <v>БАГВ</v>
          </cell>
        </row>
        <row r="38165">
          <cell r="A38165" t="str">
            <v>БАГВ</v>
          </cell>
        </row>
        <row r="38166">
          <cell r="A38166" t="str">
            <v>БАГВ</v>
          </cell>
        </row>
        <row r="38167">
          <cell r="A38167" t="str">
            <v>БАГВ</v>
          </cell>
        </row>
        <row r="38168">
          <cell r="A38168" t="str">
            <v>БАГВ</v>
          </cell>
        </row>
        <row r="38169">
          <cell r="A38169" t="str">
            <v>БАГВ</v>
          </cell>
        </row>
        <row r="38170">
          <cell r="A38170" t="str">
            <v>БАГВ</v>
          </cell>
        </row>
        <row r="38171">
          <cell r="A38171" t="str">
            <v>БАГВ</v>
          </cell>
        </row>
        <row r="38172">
          <cell r="A38172" t="str">
            <v>БАГВ</v>
          </cell>
        </row>
        <row r="38173">
          <cell r="A38173" t="str">
            <v>БАГВ</v>
          </cell>
        </row>
        <row r="38174">
          <cell r="A38174" t="str">
            <v>БАГВ</v>
          </cell>
        </row>
        <row r="38175">
          <cell r="A38175" t="str">
            <v>БАГВ</v>
          </cell>
        </row>
        <row r="38176">
          <cell r="A38176" t="str">
            <v>БАГВ</v>
          </cell>
        </row>
        <row r="38177">
          <cell r="A38177" t="str">
            <v>БАГВ</v>
          </cell>
        </row>
        <row r="38178">
          <cell r="A38178" t="str">
            <v>БАГВ</v>
          </cell>
        </row>
        <row r="38179">
          <cell r="A38179" t="str">
            <v>БАГВ</v>
          </cell>
        </row>
        <row r="38180">
          <cell r="A38180" t="str">
            <v>БАГВ</v>
          </cell>
        </row>
        <row r="38181">
          <cell r="A38181" t="str">
            <v>БАГВ</v>
          </cell>
        </row>
        <row r="38182">
          <cell r="A38182" t="str">
            <v>БАГВ</v>
          </cell>
        </row>
        <row r="38183">
          <cell r="A38183" t="str">
            <v>БАГВ</v>
          </cell>
        </row>
        <row r="38184">
          <cell r="A38184" t="str">
            <v>БАГВ</v>
          </cell>
        </row>
        <row r="38185">
          <cell r="A38185" t="str">
            <v>БАГВ</v>
          </cell>
        </row>
        <row r="38186">
          <cell r="A38186" t="str">
            <v>БАГВ</v>
          </cell>
        </row>
        <row r="38187">
          <cell r="A38187" t="str">
            <v>БАГВ</v>
          </cell>
        </row>
        <row r="38188">
          <cell r="A38188" t="str">
            <v>БАГВ</v>
          </cell>
        </row>
        <row r="38189">
          <cell r="A38189" t="str">
            <v>БАГВ</v>
          </cell>
        </row>
        <row r="38190">
          <cell r="A38190" t="str">
            <v>БАГВ</v>
          </cell>
        </row>
        <row r="38191">
          <cell r="A38191" t="str">
            <v>БАГВ</v>
          </cell>
        </row>
        <row r="38192">
          <cell r="A38192" t="str">
            <v>БАГВ</v>
          </cell>
        </row>
        <row r="38193">
          <cell r="A38193" t="str">
            <v>БАГВ</v>
          </cell>
        </row>
        <row r="38194">
          <cell r="A38194" t="str">
            <v>БАГВ</v>
          </cell>
        </row>
        <row r="38195">
          <cell r="A38195" t="str">
            <v>БАГВ</v>
          </cell>
        </row>
        <row r="38196">
          <cell r="A38196" t="str">
            <v>БАГВ</v>
          </cell>
        </row>
        <row r="38197">
          <cell r="A38197" t="str">
            <v>БАГВ</v>
          </cell>
        </row>
        <row r="38198">
          <cell r="A38198" t="str">
            <v>БАГВ</v>
          </cell>
        </row>
        <row r="38199">
          <cell r="A38199" t="str">
            <v>БАГВ</v>
          </cell>
        </row>
        <row r="38200">
          <cell r="A38200" t="str">
            <v>БАГВ</v>
          </cell>
        </row>
        <row r="38201">
          <cell r="A38201" t="str">
            <v>БАГВ</v>
          </cell>
        </row>
        <row r="38202">
          <cell r="A38202" t="str">
            <v>БАГВ</v>
          </cell>
        </row>
        <row r="38203">
          <cell r="A38203" t="str">
            <v>БАГВ</v>
          </cell>
        </row>
        <row r="38204">
          <cell r="A38204" t="str">
            <v>БАГВ</v>
          </cell>
        </row>
        <row r="38205">
          <cell r="A38205" t="str">
            <v>БАГВ</v>
          </cell>
        </row>
        <row r="38206">
          <cell r="A38206" t="str">
            <v>БАГВ</v>
          </cell>
        </row>
        <row r="38207">
          <cell r="A38207" t="str">
            <v>БАГВ</v>
          </cell>
        </row>
        <row r="38208">
          <cell r="A38208" t="str">
            <v>БАГВ</v>
          </cell>
        </row>
        <row r="38209">
          <cell r="A38209" t="str">
            <v>БАГВ</v>
          </cell>
        </row>
        <row r="38210">
          <cell r="A38210" t="str">
            <v>БАГВ</v>
          </cell>
        </row>
        <row r="38211">
          <cell r="A38211" t="str">
            <v>БАГВ</v>
          </cell>
        </row>
        <row r="38212">
          <cell r="A38212" t="str">
            <v>БАГВ</v>
          </cell>
        </row>
        <row r="38213">
          <cell r="A38213" t="str">
            <v>БАГВ</v>
          </cell>
        </row>
        <row r="38214">
          <cell r="A38214" t="str">
            <v>БАГВ</v>
          </cell>
        </row>
        <row r="38215">
          <cell r="A38215" t="str">
            <v>БАГВ</v>
          </cell>
        </row>
        <row r="38216">
          <cell r="A38216" t="str">
            <v>БАГВ</v>
          </cell>
        </row>
        <row r="38217">
          <cell r="A38217" t="str">
            <v>БАГВ</v>
          </cell>
        </row>
        <row r="38218">
          <cell r="A38218" t="str">
            <v>БАГВ</v>
          </cell>
        </row>
        <row r="38219">
          <cell r="A38219" t="str">
            <v>БАГВ</v>
          </cell>
        </row>
        <row r="38220">
          <cell r="A38220" t="str">
            <v>БАГВ</v>
          </cell>
        </row>
        <row r="38221">
          <cell r="A38221" t="str">
            <v>БАГВ</v>
          </cell>
        </row>
        <row r="38222">
          <cell r="A38222" t="str">
            <v>БАГВ</v>
          </cell>
        </row>
        <row r="38223">
          <cell r="A38223" t="str">
            <v>БАГВ</v>
          </cell>
        </row>
        <row r="38224">
          <cell r="A38224" t="str">
            <v>БАГВ</v>
          </cell>
        </row>
        <row r="38225">
          <cell r="A38225" t="str">
            <v>БАГВ</v>
          </cell>
        </row>
        <row r="38226">
          <cell r="A38226" t="str">
            <v>БАГВ</v>
          </cell>
        </row>
        <row r="38227">
          <cell r="A38227" t="str">
            <v>БАГВ</v>
          </cell>
        </row>
        <row r="38228">
          <cell r="A38228" t="str">
            <v>БАГВ</v>
          </cell>
        </row>
        <row r="38229">
          <cell r="A38229" t="str">
            <v>БАГВ</v>
          </cell>
        </row>
        <row r="38230">
          <cell r="A38230" t="str">
            <v>БАГВ</v>
          </cell>
        </row>
        <row r="38231">
          <cell r="A38231" t="str">
            <v>БАГВ</v>
          </cell>
        </row>
        <row r="38232">
          <cell r="A38232" t="str">
            <v>БАГВ</v>
          </cell>
        </row>
        <row r="38233">
          <cell r="A38233" t="str">
            <v>БАГВ</v>
          </cell>
        </row>
        <row r="38234">
          <cell r="A38234" t="str">
            <v>БАГВ</v>
          </cell>
        </row>
        <row r="38235">
          <cell r="A38235" t="str">
            <v>БАГВ</v>
          </cell>
        </row>
        <row r="38236">
          <cell r="A38236" t="str">
            <v>БАГВ</v>
          </cell>
        </row>
        <row r="38237">
          <cell r="A38237" t="str">
            <v>БАГВ</v>
          </cell>
        </row>
        <row r="38238">
          <cell r="A38238" t="str">
            <v>БАГВ</v>
          </cell>
        </row>
        <row r="38239">
          <cell r="A38239" t="str">
            <v>БАГВ</v>
          </cell>
        </row>
        <row r="38240">
          <cell r="A38240" t="str">
            <v>БАГВ</v>
          </cell>
        </row>
        <row r="38241">
          <cell r="A38241" t="str">
            <v>БАГВ</v>
          </cell>
        </row>
        <row r="38242">
          <cell r="A38242" t="str">
            <v>БАГВ</v>
          </cell>
        </row>
        <row r="38243">
          <cell r="A38243" t="str">
            <v>БАГВ</v>
          </cell>
        </row>
        <row r="38244">
          <cell r="A38244" t="str">
            <v>БАГВ</v>
          </cell>
        </row>
        <row r="38245">
          <cell r="A38245" t="str">
            <v>БАГВ</v>
          </cell>
        </row>
        <row r="38246">
          <cell r="A38246" t="str">
            <v>БАГВ</v>
          </cell>
        </row>
        <row r="38247">
          <cell r="A38247" t="str">
            <v>БАГВ</v>
          </cell>
        </row>
        <row r="38248">
          <cell r="A38248" t="str">
            <v>БАГВ</v>
          </cell>
        </row>
        <row r="38249">
          <cell r="A38249" t="str">
            <v>БАГВ</v>
          </cell>
        </row>
        <row r="38250">
          <cell r="A38250" t="str">
            <v>БАГВ</v>
          </cell>
        </row>
        <row r="38251">
          <cell r="A38251" t="str">
            <v>БАГВ</v>
          </cell>
        </row>
        <row r="38252">
          <cell r="A38252" t="str">
            <v>БАГВ</v>
          </cell>
        </row>
        <row r="38253">
          <cell r="A38253" t="str">
            <v>БАГВ</v>
          </cell>
        </row>
        <row r="38254">
          <cell r="A38254" t="str">
            <v>БАГВ</v>
          </cell>
        </row>
        <row r="38255">
          <cell r="A38255" t="str">
            <v>БАГВ</v>
          </cell>
        </row>
        <row r="38256">
          <cell r="A38256" t="str">
            <v>БАГВ</v>
          </cell>
        </row>
        <row r="38257">
          <cell r="A38257" t="str">
            <v>БАГВ</v>
          </cell>
        </row>
        <row r="38258">
          <cell r="A38258" t="str">
            <v>БАГВ</v>
          </cell>
        </row>
        <row r="38259">
          <cell r="A38259" t="str">
            <v>БАГВ</v>
          </cell>
        </row>
        <row r="38260">
          <cell r="A38260" t="str">
            <v>БАГВ</v>
          </cell>
        </row>
        <row r="38261">
          <cell r="A38261" t="str">
            <v>БАГВ</v>
          </cell>
        </row>
        <row r="38262">
          <cell r="A38262" t="str">
            <v>БАГВ</v>
          </cell>
        </row>
        <row r="38263">
          <cell r="A38263" t="str">
            <v>БАГВ</v>
          </cell>
        </row>
        <row r="38264">
          <cell r="A38264" t="str">
            <v>БАГВ</v>
          </cell>
        </row>
        <row r="38265">
          <cell r="A38265" t="str">
            <v>БАГВ</v>
          </cell>
        </row>
        <row r="38266">
          <cell r="A38266" t="str">
            <v>БАГВ</v>
          </cell>
        </row>
        <row r="38267">
          <cell r="A38267" t="str">
            <v>БАГВ</v>
          </cell>
        </row>
        <row r="38268">
          <cell r="A38268" t="str">
            <v>БАГВ</v>
          </cell>
        </row>
        <row r="38269">
          <cell r="A38269" t="str">
            <v>БАГВ</v>
          </cell>
        </row>
        <row r="38270">
          <cell r="A38270" t="str">
            <v>БАГВ</v>
          </cell>
        </row>
        <row r="38271">
          <cell r="A38271" t="str">
            <v>БАГВ</v>
          </cell>
        </row>
        <row r="38272">
          <cell r="A38272" t="str">
            <v>БАГВ</v>
          </cell>
        </row>
        <row r="38273">
          <cell r="A38273" t="str">
            <v>БАГВ</v>
          </cell>
        </row>
        <row r="38274">
          <cell r="A38274" t="str">
            <v>БАГВ</v>
          </cell>
        </row>
        <row r="38275">
          <cell r="A38275" t="str">
            <v>БАГВ</v>
          </cell>
        </row>
        <row r="38276">
          <cell r="A38276" t="str">
            <v>БАГВ</v>
          </cell>
        </row>
        <row r="38277">
          <cell r="A38277" t="str">
            <v>БАГВ</v>
          </cell>
        </row>
        <row r="38278">
          <cell r="A38278" t="str">
            <v>БАГВ</v>
          </cell>
        </row>
        <row r="38279">
          <cell r="A38279" t="str">
            <v>БАГВ</v>
          </cell>
        </row>
        <row r="38280">
          <cell r="A38280" t="str">
            <v>БАГВ</v>
          </cell>
        </row>
        <row r="38281">
          <cell r="A38281" t="str">
            <v>БАГВ</v>
          </cell>
        </row>
        <row r="38282">
          <cell r="A38282" t="str">
            <v>БАГВ</v>
          </cell>
        </row>
        <row r="38283">
          <cell r="A38283" t="str">
            <v>БАГВ</v>
          </cell>
        </row>
        <row r="38284">
          <cell r="A38284" t="str">
            <v>БАГВ</v>
          </cell>
        </row>
        <row r="38285">
          <cell r="A38285" t="str">
            <v>БАГВ</v>
          </cell>
        </row>
        <row r="38286">
          <cell r="A38286" t="str">
            <v>БАГВ</v>
          </cell>
        </row>
        <row r="38287">
          <cell r="A38287" t="str">
            <v>БАГВ</v>
          </cell>
        </row>
        <row r="38288">
          <cell r="A38288" t="str">
            <v>БАГВ</v>
          </cell>
        </row>
        <row r="38289">
          <cell r="A38289" t="str">
            <v>БАГВ</v>
          </cell>
        </row>
        <row r="38290">
          <cell r="A38290" t="str">
            <v>БАГВ</v>
          </cell>
        </row>
        <row r="38291">
          <cell r="A38291" t="str">
            <v>БАГВ</v>
          </cell>
        </row>
        <row r="38292">
          <cell r="A38292" t="str">
            <v>БАГВ</v>
          </cell>
        </row>
        <row r="38293">
          <cell r="A38293" t="str">
            <v>БАГВ</v>
          </cell>
        </row>
        <row r="38294">
          <cell r="A38294" t="str">
            <v>БАГВ</v>
          </cell>
        </row>
        <row r="38295">
          <cell r="A38295" t="str">
            <v>БАГВ</v>
          </cell>
        </row>
        <row r="38296">
          <cell r="A38296" t="str">
            <v>БАГВ</v>
          </cell>
        </row>
        <row r="38297">
          <cell r="A38297" t="str">
            <v>БАГВ</v>
          </cell>
        </row>
        <row r="38298">
          <cell r="A38298" t="str">
            <v>БАГВ</v>
          </cell>
        </row>
        <row r="38299">
          <cell r="A38299" t="str">
            <v>БАГВ</v>
          </cell>
        </row>
        <row r="38300">
          <cell r="A38300" t="str">
            <v>БАГВ</v>
          </cell>
        </row>
        <row r="38301">
          <cell r="A38301" t="str">
            <v>БАГВ</v>
          </cell>
        </row>
        <row r="38302">
          <cell r="A38302" t="str">
            <v>БАГВ</v>
          </cell>
        </row>
        <row r="38303">
          <cell r="A38303" t="str">
            <v>БАГВ</v>
          </cell>
        </row>
        <row r="38304">
          <cell r="A38304" t="str">
            <v>БАГВ</v>
          </cell>
        </row>
        <row r="38305">
          <cell r="A38305" t="str">
            <v>БАГВ</v>
          </cell>
        </row>
        <row r="38306">
          <cell r="A38306" t="str">
            <v>БАГВ</v>
          </cell>
        </row>
        <row r="38307">
          <cell r="A38307" t="str">
            <v>БАГВ</v>
          </cell>
        </row>
        <row r="38308">
          <cell r="A38308" t="str">
            <v>БАГВ</v>
          </cell>
        </row>
        <row r="38309">
          <cell r="A38309" t="str">
            <v>БАГВ</v>
          </cell>
        </row>
        <row r="38310">
          <cell r="A38310" t="str">
            <v>БАГВ</v>
          </cell>
        </row>
        <row r="38311">
          <cell r="A38311" t="str">
            <v>БАГВ</v>
          </cell>
        </row>
        <row r="38312">
          <cell r="A38312" t="str">
            <v>БАГВ</v>
          </cell>
        </row>
        <row r="38313">
          <cell r="A38313" t="str">
            <v>БАГВ</v>
          </cell>
        </row>
        <row r="38314">
          <cell r="A38314" t="str">
            <v>БАГВ</v>
          </cell>
        </row>
        <row r="38315">
          <cell r="A38315" t="str">
            <v>БАГВ</v>
          </cell>
        </row>
        <row r="38316">
          <cell r="A38316" t="str">
            <v>БАГВ</v>
          </cell>
        </row>
        <row r="38317">
          <cell r="A38317" t="str">
            <v>БАГВ</v>
          </cell>
        </row>
        <row r="38318">
          <cell r="A38318" t="str">
            <v>БАГВ</v>
          </cell>
        </row>
        <row r="38319">
          <cell r="A38319" t="str">
            <v>БАГВ</v>
          </cell>
        </row>
        <row r="38320">
          <cell r="A38320" t="str">
            <v>БАГВ</v>
          </cell>
        </row>
        <row r="38321">
          <cell r="A38321" t="str">
            <v>БАГВ</v>
          </cell>
        </row>
        <row r="38322">
          <cell r="A38322" t="str">
            <v>БАГВ</v>
          </cell>
        </row>
        <row r="38323">
          <cell r="A38323" t="str">
            <v>БАГВ</v>
          </cell>
        </row>
        <row r="38324">
          <cell r="A38324" t="str">
            <v>БАГВ</v>
          </cell>
        </row>
        <row r="38325">
          <cell r="A38325" t="str">
            <v>БАГВ</v>
          </cell>
        </row>
        <row r="38326">
          <cell r="A38326" t="str">
            <v>БАГВ</v>
          </cell>
        </row>
        <row r="38327">
          <cell r="A38327" t="str">
            <v>БАГВ</v>
          </cell>
        </row>
        <row r="38328">
          <cell r="A38328" t="str">
            <v>БАГВ</v>
          </cell>
        </row>
        <row r="38329">
          <cell r="A38329" t="str">
            <v>БАГВ</v>
          </cell>
        </row>
        <row r="38330">
          <cell r="A38330" t="str">
            <v>БАГВ</v>
          </cell>
        </row>
        <row r="38331">
          <cell r="A38331" t="str">
            <v>БАГВ</v>
          </cell>
        </row>
        <row r="38332">
          <cell r="A38332" t="str">
            <v>БАГВ</v>
          </cell>
        </row>
        <row r="38333">
          <cell r="A38333" t="str">
            <v>БАГВ</v>
          </cell>
        </row>
        <row r="38334">
          <cell r="A38334" t="str">
            <v>БАГВ</v>
          </cell>
        </row>
        <row r="38335">
          <cell r="A38335" t="str">
            <v>БАГВ</v>
          </cell>
        </row>
        <row r="38336">
          <cell r="A38336" t="str">
            <v>БАГВ</v>
          </cell>
        </row>
        <row r="38337">
          <cell r="A38337" t="str">
            <v>БАГВ</v>
          </cell>
        </row>
        <row r="38338">
          <cell r="A38338" t="str">
            <v>БАГВ</v>
          </cell>
        </row>
        <row r="38339">
          <cell r="A38339" t="str">
            <v>БАГВ</v>
          </cell>
        </row>
        <row r="38340">
          <cell r="A38340" t="str">
            <v>БАГВ</v>
          </cell>
        </row>
        <row r="38341">
          <cell r="A38341" t="str">
            <v>БАГВ</v>
          </cell>
        </row>
        <row r="38342">
          <cell r="A38342" t="str">
            <v>БАГВ</v>
          </cell>
        </row>
        <row r="38343">
          <cell r="A38343" t="str">
            <v>БАГВ</v>
          </cell>
        </row>
        <row r="38344">
          <cell r="A38344" t="str">
            <v>БАГВ</v>
          </cell>
        </row>
        <row r="38345">
          <cell r="A38345" t="str">
            <v>БАГВ</v>
          </cell>
        </row>
        <row r="38346">
          <cell r="A38346" t="str">
            <v>БАГВ</v>
          </cell>
        </row>
        <row r="38347">
          <cell r="A38347" t="str">
            <v>БАГВ</v>
          </cell>
        </row>
        <row r="38348">
          <cell r="A38348" t="str">
            <v>БАГВ</v>
          </cell>
        </row>
        <row r="38349">
          <cell r="A38349" t="str">
            <v>БАГВ</v>
          </cell>
        </row>
        <row r="38350">
          <cell r="A38350" t="str">
            <v>БАГВ</v>
          </cell>
        </row>
        <row r="38351">
          <cell r="A38351" t="str">
            <v>БАГВ</v>
          </cell>
        </row>
        <row r="38352">
          <cell r="A38352" t="str">
            <v>БАГВ</v>
          </cell>
        </row>
        <row r="38353">
          <cell r="A38353" t="str">
            <v>БАГВ</v>
          </cell>
        </row>
        <row r="38354">
          <cell r="A38354" t="str">
            <v>БАГВ</v>
          </cell>
        </row>
        <row r="38355">
          <cell r="A38355" t="str">
            <v>БАГВ</v>
          </cell>
        </row>
        <row r="38356">
          <cell r="A38356" t="str">
            <v>БАГВ</v>
          </cell>
        </row>
        <row r="38357">
          <cell r="A38357" t="str">
            <v>БАГВ</v>
          </cell>
        </row>
        <row r="38358">
          <cell r="A38358" t="str">
            <v>БАГВ</v>
          </cell>
        </row>
        <row r="38359">
          <cell r="A38359" t="str">
            <v>БАГВ</v>
          </cell>
        </row>
        <row r="38360">
          <cell r="A38360" t="str">
            <v>БАГВ</v>
          </cell>
        </row>
        <row r="38361">
          <cell r="A38361" t="str">
            <v>БАГВ</v>
          </cell>
        </row>
        <row r="38362">
          <cell r="A38362" t="str">
            <v>БАГВ</v>
          </cell>
        </row>
        <row r="38363">
          <cell r="A38363" t="str">
            <v>БАГВ</v>
          </cell>
        </row>
        <row r="38364">
          <cell r="A38364" t="str">
            <v>БАГВ</v>
          </cell>
        </row>
        <row r="38365">
          <cell r="A38365" t="str">
            <v>БАГВ</v>
          </cell>
        </row>
        <row r="38366">
          <cell r="A38366" t="str">
            <v>БАГВ</v>
          </cell>
        </row>
        <row r="38367">
          <cell r="A38367" t="str">
            <v>БАГВ</v>
          </cell>
        </row>
        <row r="38368">
          <cell r="A38368" t="str">
            <v>БАГВ</v>
          </cell>
        </row>
        <row r="38369">
          <cell r="A38369" t="str">
            <v>БАГВ</v>
          </cell>
        </row>
        <row r="38370">
          <cell r="A38370" t="str">
            <v>БАГВ</v>
          </cell>
        </row>
        <row r="38371">
          <cell r="A38371" t="str">
            <v>БАГВ</v>
          </cell>
        </row>
        <row r="38372">
          <cell r="A38372" t="str">
            <v>БАГВ</v>
          </cell>
        </row>
        <row r="38373">
          <cell r="A38373" t="str">
            <v>БАГВ</v>
          </cell>
        </row>
        <row r="38374">
          <cell r="A38374" t="str">
            <v>БАГВ</v>
          </cell>
        </row>
        <row r="38375">
          <cell r="A38375" t="str">
            <v>БАГВ</v>
          </cell>
        </row>
        <row r="38376">
          <cell r="A38376" t="str">
            <v>БАГВ</v>
          </cell>
        </row>
        <row r="38377">
          <cell r="A38377" t="str">
            <v>БАГВ</v>
          </cell>
        </row>
        <row r="38378">
          <cell r="A38378" t="str">
            <v>БАГВ</v>
          </cell>
        </row>
        <row r="38379">
          <cell r="A38379" t="str">
            <v>БАГВ</v>
          </cell>
        </row>
        <row r="38380">
          <cell r="A38380" t="str">
            <v>БАГВ</v>
          </cell>
        </row>
        <row r="38381">
          <cell r="A38381" t="str">
            <v>БАГВ</v>
          </cell>
        </row>
        <row r="38382">
          <cell r="A38382" t="str">
            <v>БАГВ</v>
          </cell>
        </row>
        <row r="38383">
          <cell r="A38383" t="str">
            <v>БАГВ</v>
          </cell>
        </row>
        <row r="38384">
          <cell r="A38384" t="str">
            <v>БАГВ</v>
          </cell>
        </row>
        <row r="38385">
          <cell r="A38385" t="str">
            <v>БАГВ</v>
          </cell>
        </row>
        <row r="38386">
          <cell r="A38386" t="str">
            <v>БАГВ</v>
          </cell>
        </row>
        <row r="38387">
          <cell r="A38387" t="str">
            <v>БАГВ</v>
          </cell>
        </row>
        <row r="38388">
          <cell r="A38388" t="str">
            <v>БАГВ</v>
          </cell>
        </row>
        <row r="38389">
          <cell r="A38389" t="str">
            <v>БАГВ</v>
          </cell>
        </row>
        <row r="38390">
          <cell r="A38390" t="str">
            <v>БАГВ</v>
          </cell>
        </row>
        <row r="38391">
          <cell r="A38391" t="str">
            <v>БАГВ</v>
          </cell>
        </row>
        <row r="38392">
          <cell r="A38392" t="str">
            <v>БАГВ</v>
          </cell>
        </row>
        <row r="38393">
          <cell r="A38393" t="str">
            <v>БАГВ</v>
          </cell>
        </row>
        <row r="38394">
          <cell r="A38394" t="str">
            <v>БАГВ</v>
          </cell>
        </row>
        <row r="38395">
          <cell r="A38395" t="str">
            <v>БАГВ</v>
          </cell>
        </row>
        <row r="38396">
          <cell r="A38396" t="str">
            <v>БАГВ</v>
          </cell>
        </row>
        <row r="38397">
          <cell r="A38397" t="str">
            <v>БАГВ</v>
          </cell>
        </row>
        <row r="38398">
          <cell r="A38398" t="str">
            <v>БАГВ</v>
          </cell>
        </row>
        <row r="38399">
          <cell r="A38399" t="str">
            <v>БАГВ</v>
          </cell>
        </row>
        <row r="38400">
          <cell r="A38400" t="str">
            <v>БАГВ</v>
          </cell>
        </row>
        <row r="38401">
          <cell r="A38401" t="str">
            <v>БАГВ</v>
          </cell>
        </row>
        <row r="38402">
          <cell r="A38402" t="str">
            <v>БАГВ</v>
          </cell>
        </row>
        <row r="38403">
          <cell r="A38403" t="str">
            <v>БАГВ</v>
          </cell>
        </row>
        <row r="38404">
          <cell r="A38404" t="str">
            <v>БАГВ</v>
          </cell>
        </row>
        <row r="38405">
          <cell r="A38405" t="str">
            <v>БАГВ</v>
          </cell>
        </row>
        <row r="38406">
          <cell r="A38406" t="str">
            <v>БАГВ</v>
          </cell>
        </row>
        <row r="38407">
          <cell r="A38407" t="str">
            <v>БАГВ</v>
          </cell>
        </row>
        <row r="38408">
          <cell r="A38408" t="str">
            <v>БАГВ</v>
          </cell>
        </row>
        <row r="38409">
          <cell r="A38409" t="str">
            <v>БАГВ</v>
          </cell>
        </row>
        <row r="38410">
          <cell r="A38410" t="str">
            <v>БАГВ</v>
          </cell>
        </row>
        <row r="38411">
          <cell r="A38411" t="str">
            <v>БАГВ</v>
          </cell>
        </row>
        <row r="38412">
          <cell r="A38412" t="str">
            <v>БАГВ</v>
          </cell>
        </row>
        <row r="38413">
          <cell r="A38413" t="str">
            <v>БАГВ</v>
          </cell>
        </row>
        <row r="38414">
          <cell r="A38414" t="str">
            <v>БАГВ</v>
          </cell>
        </row>
        <row r="38415">
          <cell r="A38415" t="str">
            <v>БАГВ</v>
          </cell>
        </row>
        <row r="38416">
          <cell r="A38416" t="str">
            <v>БАГВ</v>
          </cell>
        </row>
        <row r="38417">
          <cell r="A38417" t="str">
            <v>БАГВ</v>
          </cell>
        </row>
        <row r="38418">
          <cell r="A38418" t="str">
            <v>БАГВ</v>
          </cell>
        </row>
        <row r="38419">
          <cell r="A38419" t="str">
            <v>БАГВ</v>
          </cell>
        </row>
        <row r="38420">
          <cell r="A38420" t="str">
            <v>БАГВ</v>
          </cell>
        </row>
        <row r="38421">
          <cell r="A38421" t="str">
            <v>БАГВ</v>
          </cell>
        </row>
        <row r="38422">
          <cell r="A38422" t="str">
            <v>БАГВ</v>
          </cell>
        </row>
        <row r="38423">
          <cell r="A38423" t="str">
            <v>БАГВ</v>
          </cell>
        </row>
        <row r="38424">
          <cell r="A38424" t="str">
            <v>БАГВ</v>
          </cell>
        </row>
        <row r="38425">
          <cell r="A38425" t="str">
            <v>БАГВ</v>
          </cell>
        </row>
        <row r="38426">
          <cell r="A38426" t="str">
            <v>БАГВ</v>
          </cell>
        </row>
        <row r="38427">
          <cell r="A38427" t="str">
            <v>БАГВ</v>
          </cell>
        </row>
        <row r="38428">
          <cell r="A38428" t="str">
            <v>БАГВ</v>
          </cell>
        </row>
        <row r="38429">
          <cell r="A38429" t="str">
            <v>БАГВ</v>
          </cell>
        </row>
        <row r="38430">
          <cell r="A38430" t="str">
            <v>БАГВ</v>
          </cell>
        </row>
        <row r="38431">
          <cell r="A38431" t="str">
            <v>БАГВ</v>
          </cell>
        </row>
        <row r="38432">
          <cell r="A38432" t="str">
            <v>БАГВ</v>
          </cell>
        </row>
        <row r="38433">
          <cell r="A38433" t="str">
            <v>БАГВ</v>
          </cell>
        </row>
        <row r="38434">
          <cell r="A38434" t="str">
            <v>БАГВ</v>
          </cell>
        </row>
        <row r="38435">
          <cell r="A38435" t="str">
            <v>БАГВ</v>
          </cell>
        </row>
        <row r="38436">
          <cell r="A38436" t="str">
            <v>БАГВ</v>
          </cell>
        </row>
        <row r="38437">
          <cell r="A38437" t="str">
            <v>БАГВ</v>
          </cell>
        </row>
        <row r="38438">
          <cell r="A38438" t="str">
            <v>БАГВ</v>
          </cell>
        </row>
        <row r="38439">
          <cell r="A38439" t="str">
            <v>БАГВ</v>
          </cell>
        </row>
        <row r="38440">
          <cell r="A38440" t="str">
            <v>БАГВ</v>
          </cell>
        </row>
        <row r="38441">
          <cell r="A38441" t="str">
            <v>БАГВ</v>
          </cell>
        </row>
        <row r="38442">
          <cell r="A38442" t="str">
            <v>БАГВ</v>
          </cell>
        </row>
        <row r="38443">
          <cell r="A38443" t="str">
            <v>БАГВ</v>
          </cell>
        </row>
        <row r="38444">
          <cell r="A38444" t="str">
            <v>БАГВ</v>
          </cell>
        </row>
        <row r="38445">
          <cell r="A38445" t="str">
            <v>БАГВ</v>
          </cell>
        </row>
        <row r="38446">
          <cell r="A38446" t="str">
            <v>БАГВ</v>
          </cell>
        </row>
        <row r="38447">
          <cell r="A38447" t="str">
            <v>БАГВ</v>
          </cell>
        </row>
        <row r="38448">
          <cell r="A38448" t="str">
            <v>БАГВ</v>
          </cell>
        </row>
        <row r="38449">
          <cell r="A38449" t="str">
            <v>БАГВ</v>
          </cell>
        </row>
        <row r="38450">
          <cell r="A38450" t="str">
            <v>БАГВ</v>
          </cell>
        </row>
        <row r="38451">
          <cell r="A38451" t="str">
            <v>БАГВ</v>
          </cell>
        </row>
        <row r="38452">
          <cell r="A38452" t="str">
            <v>БАГВ</v>
          </cell>
        </row>
        <row r="38453">
          <cell r="A38453" t="str">
            <v>БАГВ</v>
          </cell>
        </row>
        <row r="38454">
          <cell r="A38454" t="str">
            <v>БАГВ</v>
          </cell>
        </row>
        <row r="38455">
          <cell r="A38455" t="str">
            <v>БАГВ</v>
          </cell>
        </row>
        <row r="38456">
          <cell r="A38456" t="str">
            <v>БАГВ</v>
          </cell>
        </row>
        <row r="38457">
          <cell r="A38457" t="str">
            <v>БАГВ</v>
          </cell>
        </row>
        <row r="38458">
          <cell r="A38458" t="str">
            <v>БАГВ</v>
          </cell>
        </row>
        <row r="38459">
          <cell r="A38459" t="str">
            <v>БАГВ</v>
          </cell>
        </row>
        <row r="38460">
          <cell r="A38460" t="str">
            <v>БАГВ</v>
          </cell>
        </row>
        <row r="38461">
          <cell r="A38461" t="str">
            <v>БАГВ</v>
          </cell>
        </row>
        <row r="38462">
          <cell r="A38462" t="str">
            <v>БАГВ</v>
          </cell>
        </row>
        <row r="38463">
          <cell r="A38463" t="str">
            <v>БАГВ</v>
          </cell>
        </row>
        <row r="38464">
          <cell r="A38464" t="str">
            <v>БАГВ</v>
          </cell>
        </row>
        <row r="38465">
          <cell r="A38465" t="str">
            <v>БАГВ</v>
          </cell>
        </row>
        <row r="38466">
          <cell r="A38466" t="str">
            <v>БАГВ</v>
          </cell>
        </row>
        <row r="38467">
          <cell r="A38467" t="str">
            <v>БАГВ</v>
          </cell>
        </row>
        <row r="38468">
          <cell r="A38468" t="str">
            <v>БАГВ</v>
          </cell>
        </row>
        <row r="38469">
          <cell r="A38469" t="str">
            <v>БАГВ</v>
          </cell>
        </row>
        <row r="38470">
          <cell r="A38470" t="str">
            <v>БАГВ</v>
          </cell>
        </row>
        <row r="38471">
          <cell r="A38471" t="str">
            <v>БАГВ</v>
          </cell>
        </row>
        <row r="38472">
          <cell r="A38472" t="str">
            <v>БАГВ</v>
          </cell>
        </row>
        <row r="38473">
          <cell r="A38473" t="str">
            <v>БАГВ</v>
          </cell>
        </row>
        <row r="38474">
          <cell r="A38474" t="str">
            <v>БАГВ</v>
          </cell>
        </row>
        <row r="38475">
          <cell r="A38475" t="str">
            <v>БАГВ</v>
          </cell>
        </row>
        <row r="38476">
          <cell r="A38476" t="str">
            <v>БАГВ</v>
          </cell>
        </row>
        <row r="38477">
          <cell r="A38477" t="str">
            <v>БАГВ</v>
          </cell>
        </row>
        <row r="38478">
          <cell r="A38478" t="str">
            <v>БАГВ</v>
          </cell>
        </row>
        <row r="38479">
          <cell r="A38479" t="str">
            <v>БАГВ</v>
          </cell>
        </row>
        <row r="38480">
          <cell r="A38480" t="str">
            <v>БАГВ</v>
          </cell>
        </row>
        <row r="38481">
          <cell r="A38481" t="str">
            <v>БАГВ</v>
          </cell>
        </row>
        <row r="38482">
          <cell r="A38482" t="str">
            <v>БАГВ</v>
          </cell>
        </row>
        <row r="38483">
          <cell r="A38483" t="str">
            <v>БАГВ</v>
          </cell>
        </row>
        <row r="38484">
          <cell r="A38484" t="str">
            <v>БАГВ</v>
          </cell>
        </row>
        <row r="38485">
          <cell r="A38485" t="str">
            <v>БАГВ</v>
          </cell>
        </row>
        <row r="38486">
          <cell r="A38486" t="str">
            <v>БАГВ</v>
          </cell>
        </row>
        <row r="38487">
          <cell r="A38487" t="str">
            <v>БАГВ</v>
          </cell>
        </row>
        <row r="38488">
          <cell r="A38488" t="str">
            <v>БАГВ</v>
          </cell>
        </row>
        <row r="38489">
          <cell r="A38489" t="str">
            <v>БАГВ</v>
          </cell>
        </row>
        <row r="38490">
          <cell r="A38490" t="str">
            <v>БАГВ</v>
          </cell>
        </row>
        <row r="38491">
          <cell r="A38491" t="str">
            <v>БАГВ</v>
          </cell>
        </row>
        <row r="38492">
          <cell r="A38492" t="str">
            <v>БАГВ</v>
          </cell>
        </row>
        <row r="38493">
          <cell r="A38493" t="str">
            <v>БАГВ</v>
          </cell>
        </row>
        <row r="38494">
          <cell r="A38494" t="str">
            <v>БАГВ</v>
          </cell>
        </row>
        <row r="38495">
          <cell r="A38495" t="str">
            <v>БАГВ</v>
          </cell>
        </row>
        <row r="38496">
          <cell r="A38496" t="str">
            <v>БАГВ</v>
          </cell>
        </row>
        <row r="38497">
          <cell r="A38497" t="str">
            <v>БАГВ</v>
          </cell>
        </row>
        <row r="38498">
          <cell r="A38498" t="str">
            <v>БАГВ</v>
          </cell>
        </row>
        <row r="38499">
          <cell r="A38499" t="str">
            <v>БАГВ</v>
          </cell>
        </row>
        <row r="38500">
          <cell r="A38500" t="str">
            <v>БАГВ</v>
          </cell>
        </row>
        <row r="38501">
          <cell r="A38501" t="str">
            <v>БАГВ</v>
          </cell>
        </row>
        <row r="38502">
          <cell r="A38502" t="str">
            <v>БАГВ</v>
          </cell>
        </row>
        <row r="38503">
          <cell r="A38503" t="str">
            <v>БАГВ</v>
          </cell>
        </row>
        <row r="38504">
          <cell r="A38504" t="str">
            <v>БАГВ</v>
          </cell>
        </row>
        <row r="38505">
          <cell r="A38505" t="str">
            <v>БАГВ</v>
          </cell>
        </row>
        <row r="38506">
          <cell r="A38506" t="str">
            <v>БАГВ</v>
          </cell>
        </row>
        <row r="38507">
          <cell r="A38507" t="str">
            <v>БАГВ</v>
          </cell>
        </row>
        <row r="38508">
          <cell r="A38508" t="str">
            <v>БАГВ</v>
          </cell>
        </row>
        <row r="38509">
          <cell r="A38509" t="str">
            <v>БАГВ</v>
          </cell>
        </row>
        <row r="38510">
          <cell r="A38510" t="str">
            <v>БАГВ</v>
          </cell>
        </row>
        <row r="38511">
          <cell r="A38511" t="str">
            <v>БАГВ</v>
          </cell>
        </row>
        <row r="38512">
          <cell r="A38512" t="str">
            <v>БАГВ</v>
          </cell>
        </row>
        <row r="38513">
          <cell r="A38513" t="str">
            <v>БАГВ</v>
          </cell>
        </row>
        <row r="38514">
          <cell r="A38514" t="str">
            <v>БАГВ</v>
          </cell>
        </row>
        <row r="38515">
          <cell r="A38515" t="str">
            <v>БАГВ</v>
          </cell>
        </row>
        <row r="38516">
          <cell r="A38516" t="str">
            <v>БАГВ</v>
          </cell>
        </row>
        <row r="38517">
          <cell r="A38517" t="str">
            <v>БАГВ</v>
          </cell>
        </row>
        <row r="38518">
          <cell r="A38518" t="str">
            <v>БАГВ</v>
          </cell>
        </row>
        <row r="38519">
          <cell r="A38519" t="str">
            <v>БАГВ</v>
          </cell>
        </row>
        <row r="38520">
          <cell r="A38520" t="str">
            <v>БАГВ</v>
          </cell>
        </row>
        <row r="38521">
          <cell r="A38521" t="str">
            <v>БАГВ</v>
          </cell>
        </row>
        <row r="38522">
          <cell r="A38522" t="str">
            <v>БАГВ</v>
          </cell>
        </row>
        <row r="38523">
          <cell r="A38523" t="str">
            <v>БАГВ</v>
          </cell>
        </row>
        <row r="38524">
          <cell r="A38524" t="str">
            <v>БАГВ</v>
          </cell>
        </row>
        <row r="38525">
          <cell r="A38525" t="str">
            <v>БАГВ</v>
          </cell>
        </row>
        <row r="38526">
          <cell r="A38526" t="str">
            <v>БАГВ</v>
          </cell>
        </row>
        <row r="38527">
          <cell r="A38527" t="str">
            <v>БАГВ</v>
          </cell>
        </row>
        <row r="38528">
          <cell r="A38528" t="str">
            <v>БАГВ</v>
          </cell>
        </row>
        <row r="38529">
          <cell r="A38529" t="str">
            <v>БАГВ</v>
          </cell>
        </row>
        <row r="38530">
          <cell r="A38530" t="str">
            <v>БАГВ</v>
          </cell>
        </row>
        <row r="38531">
          <cell r="A38531" t="str">
            <v>БАГВ</v>
          </cell>
        </row>
        <row r="38532">
          <cell r="A38532" t="str">
            <v>БАГВ</v>
          </cell>
        </row>
        <row r="38533">
          <cell r="A38533" t="str">
            <v>БАГВ</v>
          </cell>
        </row>
        <row r="38534">
          <cell r="A38534" t="str">
            <v>БАГВ</v>
          </cell>
        </row>
        <row r="38535">
          <cell r="A38535" t="str">
            <v>БАГВ</v>
          </cell>
        </row>
        <row r="38536">
          <cell r="A38536" t="str">
            <v>БАГВ</v>
          </cell>
        </row>
        <row r="38537">
          <cell r="A38537" t="str">
            <v>БАГВ</v>
          </cell>
        </row>
        <row r="38538">
          <cell r="A38538" t="str">
            <v>БАГВ</v>
          </cell>
        </row>
        <row r="38539">
          <cell r="A38539" t="str">
            <v>БАГВ</v>
          </cell>
        </row>
        <row r="38540">
          <cell r="A38540" t="str">
            <v>БАГВ</v>
          </cell>
        </row>
        <row r="38541">
          <cell r="A38541" t="str">
            <v>БАГВ</v>
          </cell>
        </row>
        <row r="38542">
          <cell r="A38542" t="str">
            <v>БАГВ</v>
          </cell>
        </row>
        <row r="38543">
          <cell r="A38543" t="str">
            <v>БАГВ</v>
          </cell>
        </row>
        <row r="38544">
          <cell r="A38544" t="str">
            <v>БАГВ</v>
          </cell>
        </row>
        <row r="38545">
          <cell r="A38545" t="str">
            <v>БАГВ</v>
          </cell>
        </row>
        <row r="38546">
          <cell r="A38546" t="str">
            <v>БАГВ</v>
          </cell>
        </row>
        <row r="38547">
          <cell r="A38547" t="str">
            <v>БАГВ</v>
          </cell>
        </row>
        <row r="38548">
          <cell r="A38548" t="str">
            <v>БАГВ</v>
          </cell>
        </row>
        <row r="38549">
          <cell r="A38549" t="str">
            <v>БАГВ</v>
          </cell>
        </row>
        <row r="38550">
          <cell r="A38550" t="str">
            <v>БАГВ</v>
          </cell>
        </row>
        <row r="38551">
          <cell r="A38551" t="str">
            <v>БАГВ</v>
          </cell>
        </row>
        <row r="38552">
          <cell r="A38552" t="str">
            <v>БАГВ</v>
          </cell>
        </row>
        <row r="38553">
          <cell r="A38553" t="str">
            <v>БАГВ</v>
          </cell>
        </row>
        <row r="38554">
          <cell r="A38554" t="str">
            <v>БАГВ</v>
          </cell>
        </row>
        <row r="38555">
          <cell r="A38555" t="str">
            <v>БАГВ</v>
          </cell>
        </row>
        <row r="38556">
          <cell r="A38556" t="str">
            <v>БАГВ</v>
          </cell>
        </row>
        <row r="38557">
          <cell r="A38557" t="str">
            <v>БАГВ</v>
          </cell>
        </row>
        <row r="38558">
          <cell r="A38558" t="str">
            <v>БАГВ</v>
          </cell>
        </row>
        <row r="38559">
          <cell r="A38559" t="str">
            <v>БАГВ</v>
          </cell>
        </row>
        <row r="38560">
          <cell r="A38560" t="str">
            <v>БАГВ</v>
          </cell>
        </row>
        <row r="38561">
          <cell r="A38561" t="str">
            <v>БАГВ</v>
          </cell>
        </row>
        <row r="38562">
          <cell r="A38562" t="str">
            <v>БАГВ</v>
          </cell>
        </row>
        <row r="38563">
          <cell r="A38563" t="str">
            <v>БАГВ</v>
          </cell>
        </row>
        <row r="38564">
          <cell r="A38564" t="str">
            <v>БАГВ</v>
          </cell>
        </row>
        <row r="38565">
          <cell r="A38565" t="str">
            <v>БАГВ</v>
          </cell>
        </row>
        <row r="38566">
          <cell r="A38566" t="str">
            <v>БАГВ</v>
          </cell>
        </row>
        <row r="38567">
          <cell r="A38567" t="str">
            <v>БАГВ</v>
          </cell>
        </row>
        <row r="38568">
          <cell r="A38568" t="str">
            <v>БАГВ</v>
          </cell>
        </row>
        <row r="38569">
          <cell r="A38569" t="str">
            <v>БАГВ</v>
          </cell>
        </row>
        <row r="38570">
          <cell r="A38570" t="str">
            <v>БАГВ</v>
          </cell>
        </row>
        <row r="38571">
          <cell r="A38571" t="str">
            <v>БАГВ</v>
          </cell>
        </row>
        <row r="38572">
          <cell r="A38572" t="str">
            <v>БАГВ</v>
          </cell>
        </row>
        <row r="38573">
          <cell r="A38573" t="str">
            <v>БАГВ</v>
          </cell>
        </row>
        <row r="38574">
          <cell r="A38574" t="str">
            <v>БАГВ</v>
          </cell>
        </row>
        <row r="38575">
          <cell r="A38575" t="str">
            <v>БАГВ</v>
          </cell>
        </row>
        <row r="38576">
          <cell r="A38576" t="str">
            <v>БАГВ</v>
          </cell>
        </row>
        <row r="38577">
          <cell r="A38577" t="str">
            <v>БАГВ</v>
          </cell>
        </row>
        <row r="38578">
          <cell r="A38578" t="str">
            <v>БАГВ</v>
          </cell>
        </row>
        <row r="38579">
          <cell r="A38579" t="str">
            <v>БАГВ</v>
          </cell>
        </row>
        <row r="38580">
          <cell r="A38580" t="str">
            <v>БАГВ</v>
          </cell>
        </row>
        <row r="38581">
          <cell r="A38581" t="str">
            <v>БАГВ</v>
          </cell>
        </row>
        <row r="38582">
          <cell r="A38582" t="str">
            <v>БАГВ</v>
          </cell>
        </row>
        <row r="38583">
          <cell r="A38583" t="str">
            <v>БАГВ</v>
          </cell>
        </row>
        <row r="38584">
          <cell r="A38584" t="str">
            <v>БАГВ</v>
          </cell>
        </row>
        <row r="38585">
          <cell r="A38585" t="str">
            <v>БАГВ</v>
          </cell>
        </row>
        <row r="38586">
          <cell r="A38586" t="str">
            <v>БАГВ</v>
          </cell>
        </row>
        <row r="38587">
          <cell r="A38587" t="str">
            <v>БАГВ</v>
          </cell>
        </row>
        <row r="38588">
          <cell r="A38588" t="str">
            <v>БАГВ</v>
          </cell>
        </row>
        <row r="38589">
          <cell r="A38589" t="str">
            <v>БАГВ</v>
          </cell>
        </row>
        <row r="38590">
          <cell r="A38590" t="str">
            <v>БАГВ</v>
          </cell>
        </row>
        <row r="38591">
          <cell r="A38591" t="str">
            <v>БАГВ</v>
          </cell>
        </row>
        <row r="38592">
          <cell r="A38592" t="str">
            <v>БАГВ</v>
          </cell>
        </row>
        <row r="38593">
          <cell r="A38593" t="str">
            <v>БАГВ</v>
          </cell>
        </row>
        <row r="38594">
          <cell r="A38594" t="str">
            <v>БАГВ</v>
          </cell>
        </row>
        <row r="38595">
          <cell r="A38595" t="str">
            <v>БАГВ</v>
          </cell>
        </row>
        <row r="38596">
          <cell r="A38596" t="str">
            <v>БАГВ</v>
          </cell>
        </row>
        <row r="38597">
          <cell r="A38597" t="str">
            <v>БАГВ</v>
          </cell>
        </row>
        <row r="38598">
          <cell r="A38598" t="str">
            <v>БАГВ</v>
          </cell>
        </row>
        <row r="38599">
          <cell r="A38599" t="str">
            <v>БАГВ</v>
          </cell>
        </row>
        <row r="38600">
          <cell r="A38600" t="str">
            <v>БАГВ</v>
          </cell>
        </row>
        <row r="38601">
          <cell r="A38601" t="str">
            <v>БАГВ</v>
          </cell>
        </row>
        <row r="38602">
          <cell r="A38602" t="str">
            <v>БАГВ</v>
          </cell>
        </row>
        <row r="38603">
          <cell r="A38603" t="str">
            <v>БАГВ</v>
          </cell>
        </row>
        <row r="38604">
          <cell r="A38604" t="str">
            <v>БАГВ</v>
          </cell>
        </row>
        <row r="38605">
          <cell r="A38605" t="str">
            <v>БАГВ</v>
          </cell>
        </row>
        <row r="38606">
          <cell r="A38606" t="str">
            <v>БАГВ</v>
          </cell>
        </row>
        <row r="38607">
          <cell r="A38607" t="str">
            <v>БАГВ</v>
          </cell>
        </row>
        <row r="38608">
          <cell r="A38608" t="str">
            <v>БАГВ</v>
          </cell>
        </row>
        <row r="38609">
          <cell r="A38609" t="str">
            <v>БАГВ</v>
          </cell>
        </row>
        <row r="38610">
          <cell r="A38610" t="str">
            <v>БАГВ</v>
          </cell>
        </row>
        <row r="38611">
          <cell r="A38611" t="str">
            <v>БАГВ</v>
          </cell>
        </row>
        <row r="38612">
          <cell r="A38612" t="str">
            <v>БАГВ</v>
          </cell>
        </row>
        <row r="38613">
          <cell r="A38613" t="str">
            <v>БАГВ</v>
          </cell>
        </row>
        <row r="38614">
          <cell r="A38614" t="str">
            <v>БАГВ</v>
          </cell>
        </row>
        <row r="38615">
          <cell r="A38615" t="str">
            <v>БАГВ</v>
          </cell>
        </row>
        <row r="38616">
          <cell r="A38616" t="str">
            <v>БАГВ</v>
          </cell>
        </row>
        <row r="38617">
          <cell r="A38617" t="str">
            <v>БАГВ</v>
          </cell>
        </row>
        <row r="38618">
          <cell r="A38618" t="str">
            <v>БАГВ</v>
          </cell>
        </row>
        <row r="38619">
          <cell r="A38619" t="str">
            <v>БАГВ</v>
          </cell>
        </row>
        <row r="38620">
          <cell r="A38620" t="str">
            <v>БАГВ</v>
          </cell>
        </row>
        <row r="38621">
          <cell r="A38621" t="str">
            <v>БАГВ</v>
          </cell>
        </row>
        <row r="38622">
          <cell r="A38622" t="str">
            <v>БАГВ</v>
          </cell>
        </row>
        <row r="38623">
          <cell r="A38623" t="str">
            <v>БАГВ</v>
          </cell>
        </row>
        <row r="38624">
          <cell r="A38624" t="str">
            <v>БАГВ</v>
          </cell>
        </row>
        <row r="38625">
          <cell r="A38625" t="str">
            <v>БАГВ</v>
          </cell>
        </row>
        <row r="38626">
          <cell r="A38626" t="str">
            <v>БАГВ</v>
          </cell>
        </row>
        <row r="38627">
          <cell r="A38627" t="str">
            <v>БАГВ</v>
          </cell>
        </row>
        <row r="38628">
          <cell r="A38628" t="str">
            <v>БАГВ</v>
          </cell>
        </row>
        <row r="38629">
          <cell r="A38629" t="str">
            <v>БАГВ</v>
          </cell>
        </row>
        <row r="38630">
          <cell r="A38630" t="str">
            <v>БАГВ</v>
          </cell>
        </row>
        <row r="38631">
          <cell r="A38631" t="str">
            <v>БАГВ</v>
          </cell>
        </row>
        <row r="38632">
          <cell r="A38632" t="str">
            <v>БАГВ</v>
          </cell>
        </row>
        <row r="38633">
          <cell r="A38633" t="str">
            <v>БАГВ</v>
          </cell>
        </row>
        <row r="38634">
          <cell r="A38634" t="str">
            <v>БАГВ</v>
          </cell>
        </row>
        <row r="38635">
          <cell r="A38635" t="str">
            <v>БАГВ</v>
          </cell>
        </row>
        <row r="38636">
          <cell r="A38636" t="str">
            <v>БАГВ</v>
          </cell>
        </row>
        <row r="38637">
          <cell r="A38637" t="str">
            <v>БАГВ</v>
          </cell>
        </row>
        <row r="38638">
          <cell r="A38638" t="str">
            <v>БАГВ</v>
          </cell>
        </row>
        <row r="38639">
          <cell r="A38639" t="str">
            <v>БАГВ</v>
          </cell>
        </row>
        <row r="38640">
          <cell r="A38640" t="str">
            <v>БАГВ</v>
          </cell>
        </row>
        <row r="38641">
          <cell r="A38641" t="str">
            <v>БАГВ</v>
          </cell>
        </row>
        <row r="38642">
          <cell r="A38642" t="str">
            <v>БАГВ</v>
          </cell>
        </row>
        <row r="38643">
          <cell r="A38643" t="str">
            <v>БАГВ</v>
          </cell>
        </row>
        <row r="38644">
          <cell r="A38644" t="str">
            <v>БАГВ</v>
          </cell>
        </row>
        <row r="38645">
          <cell r="A38645" t="str">
            <v>БАГВ</v>
          </cell>
        </row>
        <row r="38646">
          <cell r="A38646" t="str">
            <v>БАГВ</v>
          </cell>
        </row>
        <row r="38647">
          <cell r="A38647" t="str">
            <v>БАГВ</v>
          </cell>
        </row>
        <row r="38648">
          <cell r="A38648" t="str">
            <v>БАГВ</v>
          </cell>
        </row>
        <row r="38649">
          <cell r="A38649" t="str">
            <v>БАГВ</v>
          </cell>
        </row>
        <row r="38650">
          <cell r="A38650" t="str">
            <v>БАГВ</v>
          </cell>
        </row>
        <row r="38651">
          <cell r="A38651" t="str">
            <v>БАГВ</v>
          </cell>
        </row>
        <row r="38652">
          <cell r="A38652" t="str">
            <v>БАГВ</v>
          </cell>
        </row>
        <row r="38653">
          <cell r="A38653" t="str">
            <v>БАГВ</v>
          </cell>
        </row>
        <row r="38654">
          <cell r="A38654" t="str">
            <v>БАГВ</v>
          </cell>
        </row>
        <row r="38655">
          <cell r="A38655" t="str">
            <v>БАГВ</v>
          </cell>
        </row>
        <row r="38656">
          <cell r="A38656" t="str">
            <v>БАГВ</v>
          </cell>
        </row>
        <row r="38657">
          <cell r="A38657" t="str">
            <v>БАГВ</v>
          </cell>
        </row>
        <row r="38658">
          <cell r="A38658" t="str">
            <v>БАГВ</v>
          </cell>
        </row>
        <row r="38659">
          <cell r="A38659" t="str">
            <v>БАГВ</v>
          </cell>
        </row>
        <row r="38660">
          <cell r="A38660" t="str">
            <v>БАГВ</v>
          </cell>
        </row>
        <row r="38661">
          <cell r="A38661" t="str">
            <v>БАГВ</v>
          </cell>
        </row>
        <row r="38662">
          <cell r="A38662" t="str">
            <v>БАГВ</v>
          </cell>
        </row>
        <row r="38663">
          <cell r="A38663" t="str">
            <v>БАГВ</v>
          </cell>
        </row>
        <row r="38664">
          <cell r="A38664" t="str">
            <v>БАГВ</v>
          </cell>
        </row>
        <row r="38665">
          <cell r="A38665" t="str">
            <v>БАГВ</v>
          </cell>
        </row>
        <row r="38666">
          <cell r="A38666" t="str">
            <v>БАГВ</v>
          </cell>
        </row>
        <row r="38667">
          <cell r="A38667" t="str">
            <v>БАГВ</v>
          </cell>
        </row>
        <row r="38668">
          <cell r="A38668" t="str">
            <v>БАГВ</v>
          </cell>
        </row>
        <row r="38669">
          <cell r="A38669" t="str">
            <v>БАГВ</v>
          </cell>
        </row>
        <row r="38670">
          <cell r="A38670" t="str">
            <v>БАГВ</v>
          </cell>
        </row>
        <row r="38671">
          <cell r="A38671" t="str">
            <v>БАГВ</v>
          </cell>
        </row>
        <row r="38672">
          <cell r="A38672" t="str">
            <v>БАГВ</v>
          </cell>
        </row>
        <row r="38673">
          <cell r="A38673" t="str">
            <v>БАГВ</v>
          </cell>
        </row>
        <row r="38674">
          <cell r="A38674" t="str">
            <v>БАГВ</v>
          </cell>
        </row>
        <row r="38675">
          <cell r="A38675" t="str">
            <v>БАГВ</v>
          </cell>
        </row>
        <row r="38676">
          <cell r="A38676" t="str">
            <v>БАГВ</v>
          </cell>
        </row>
        <row r="38677">
          <cell r="A38677" t="str">
            <v>БАГВ</v>
          </cell>
        </row>
        <row r="38678">
          <cell r="A38678" t="str">
            <v>БАГВ</v>
          </cell>
        </row>
        <row r="38679">
          <cell r="A38679" t="str">
            <v>БАГВ</v>
          </cell>
        </row>
        <row r="38680">
          <cell r="A38680" t="str">
            <v>БАГВ</v>
          </cell>
        </row>
        <row r="38681">
          <cell r="A38681" t="str">
            <v>БАГВ</v>
          </cell>
        </row>
        <row r="38682">
          <cell r="A38682" t="str">
            <v>БАГВ</v>
          </cell>
        </row>
        <row r="38683">
          <cell r="A38683" t="str">
            <v>БАГВ</v>
          </cell>
        </row>
        <row r="38684">
          <cell r="A38684" t="str">
            <v>БАГВ</v>
          </cell>
        </row>
        <row r="38685">
          <cell r="A38685" t="str">
            <v>БАГВ</v>
          </cell>
        </row>
        <row r="38686">
          <cell r="A38686" t="str">
            <v>БАГВ</v>
          </cell>
        </row>
        <row r="38687">
          <cell r="A38687" t="str">
            <v>БАГВ</v>
          </cell>
        </row>
        <row r="38688">
          <cell r="A38688" t="str">
            <v>БАГВ</v>
          </cell>
        </row>
        <row r="38689">
          <cell r="A38689" t="str">
            <v>БАГВ</v>
          </cell>
        </row>
        <row r="38690">
          <cell r="A38690" t="str">
            <v>БАГВ</v>
          </cell>
        </row>
        <row r="38691">
          <cell r="A38691" t="str">
            <v>БАГВ</v>
          </cell>
        </row>
        <row r="38692">
          <cell r="A38692" t="str">
            <v>БАГВ</v>
          </cell>
        </row>
        <row r="38693">
          <cell r="A38693" t="str">
            <v>БАГВ</v>
          </cell>
        </row>
        <row r="38694">
          <cell r="A38694" t="str">
            <v>БАГВ</v>
          </cell>
        </row>
        <row r="38695">
          <cell r="A38695" t="str">
            <v>БАГВ</v>
          </cell>
        </row>
        <row r="38696">
          <cell r="A38696" t="str">
            <v>БАГВ</v>
          </cell>
        </row>
        <row r="38697">
          <cell r="A38697" t="str">
            <v>БАГВ</v>
          </cell>
        </row>
        <row r="38698">
          <cell r="A38698" t="str">
            <v>БАГВ</v>
          </cell>
        </row>
        <row r="38699">
          <cell r="A38699" t="str">
            <v>БАГВ</v>
          </cell>
        </row>
        <row r="38700">
          <cell r="A38700" t="str">
            <v>БАГВ</v>
          </cell>
        </row>
        <row r="38701">
          <cell r="A38701" t="str">
            <v>БАГВ</v>
          </cell>
        </row>
        <row r="38702">
          <cell r="A38702" t="str">
            <v>БАГВ</v>
          </cell>
        </row>
        <row r="38703">
          <cell r="A38703" t="str">
            <v>БАГВ</v>
          </cell>
        </row>
        <row r="38704">
          <cell r="A38704" t="str">
            <v>БАГВ</v>
          </cell>
        </row>
        <row r="38705">
          <cell r="A38705" t="str">
            <v>БАГВ</v>
          </cell>
        </row>
        <row r="38706">
          <cell r="A38706" t="str">
            <v>БАГВ</v>
          </cell>
        </row>
        <row r="38707">
          <cell r="A38707" t="str">
            <v>БАГВ</v>
          </cell>
        </row>
        <row r="38708">
          <cell r="A38708" t="str">
            <v>БАГВ</v>
          </cell>
        </row>
        <row r="38709">
          <cell r="A38709" t="str">
            <v>БАГВ</v>
          </cell>
        </row>
        <row r="38710">
          <cell r="A38710" t="str">
            <v>БАГВ</v>
          </cell>
        </row>
        <row r="38711">
          <cell r="A38711" t="str">
            <v>БАГВ</v>
          </cell>
        </row>
        <row r="38712">
          <cell r="A38712" t="str">
            <v>БАГВ</v>
          </cell>
        </row>
        <row r="38713">
          <cell r="A38713" t="str">
            <v>БАГВ</v>
          </cell>
        </row>
        <row r="38714">
          <cell r="A38714" t="str">
            <v>БАГВ</v>
          </cell>
        </row>
        <row r="38715">
          <cell r="A38715" t="str">
            <v>БАГВ</v>
          </cell>
        </row>
        <row r="38716">
          <cell r="A38716" t="str">
            <v>БАГВ</v>
          </cell>
        </row>
        <row r="38717">
          <cell r="A38717" t="str">
            <v>БАГВ</v>
          </cell>
        </row>
        <row r="38718">
          <cell r="A38718" t="str">
            <v>БАГВ</v>
          </cell>
        </row>
        <row r="38719">
          <cell r="A38719" t="str">
            <v>БАГВ</v>
          </cell>
        </row>
        <row r="38720">
          <cell r="A38720" t="str">
            <v>БАГВ</v>
          </cell>
        </row>
        <row r="38721">
          <cell r="A38721" t="str">
            <v>БАГВ</v>
          </cell>
        </row>
        <row r="38722">
          <cell r="A38722" t="str">
            <v>БАГВ</v>
          </cell>
        </row>
        <row r="38723">
          <cell r="A38723" t="str">
            <v>БАГВ</v>
          </cell>
        </row>
        <row r="38724">
          <cell r="A38724" t="str">
            <v>БАГВ</v>
          </cell>
        </row>
        <row r="38725">
          <cell r="A38725" t="str">
            <v>БАГВ</v>
          </cell>
        </row>
        <row r="38726">
          <cell r="A38726" t="str">
            <v>БАГВ</v>
          </cell>
        </row>
        <row r="38727">
          <cell r="A38727" t="str">
            <v>БАГВ</v>
          </cell>
        </row>
        <row r="38728">
          <cell r="A38728" t="str">
            <v>БАГВ</v>
          </cell>
        </row>
        <row r="38729">
          <cell r="A38729" t="str">
            <v>БАГВ</v>
          </cell>
        </row>
        <row r="38730">
          <cell r="A38730" t="str">
            <v>БАГВ</v>
          </cell>
        </row>
        <row r="38731">
          <cell r="A38731" t="str">
            <v>БАГВ</v>
          </cell>
        </row>
        <row r="38732">
          <cell r="A38732" t="str">
            <v>БАГВ</v>
          </cell>
        </row>
        <row r="38733">
          <cell r="A38733" t="str">
            <v>БАГВ</v>
          </cell>
        </row>
        <row r="38734">
          <cell r="A38734" t="str">
            <v>БАГВ</v>
          </cell>
        </row>
        <row r="38735">
          <cell r="A38735" t="str">
            <v>БАГВ</v>
          </cell>
        </row>
        <row r="38736">
          <cell r="A38736" t="str">
            <v>БАГВ</v>
          </cell>
        </row>
        <row r="38737">
          <cell r="A38737" t="str">
            <v>БАГВ</v>
          </cell>
        </row>
        <row r="38738">
          <cell r="A38738" t="str">
            <v>БАГВ</v>
          </cell>
        </row>
        <row r="38739">
          <cell r="A38739" t="str">
            <v>БАГВ</v>
          </cell>
        </row>
        <row r="38740">
          <cell r="A38740" t="str">
            <v>БАГВ</v>
          </cell>
        </row>
        <row r="38741">
          <cell r="A38741" t="str">
            <v>БАГВ</v>
          </cell>
        </row>
        <row r="38742">
          <cell r="A38742" t="str">
            <v>БАГВ</v>
          </cell>
        </row>
        <row r="38743">
          <cell r="A38743" t="str">
            <v>БАГВ</v>
          </cell>
        </row>
        <row r="38744">
          <cell r="A38744" t="str">
            <v>БАГВ</v>
          </cell>
        </row>
        <row r="38745">
          <cell r="A38745" t="str">
            <v>БАГВ</v>
          </cell>
        </row>
        <row r="38746">
          <cell r="A38746" t="str">
            <v>БАГВ</v>
          </cell>
        </row>
        <row r="38747">
          <cell r="A38747" t="str">
            <v>БАГВ</v>
          </cell>
        </row>
        <row r="38748">
          <cell r="A38748" t="str">
            <v>БАГВ</v>
          </cell>
        </row>
        <row r="38749">
          <cell r="A38749" t="str">
            <v>БАГВ</v>
          </cell>
        </row>
        <row r="38750">
          <cell r="A38750" t="str">
            <v>БАГВ</v>
          </cell>
        </row>
        <row r="38751">
          <cell r="A38751" t="str">
            <v>БАГВ</v>
          </cell>
        </row>
        <row r="38752">
          <cell r="A38752" t="str">
            <v>БАГВ</v>
          </cell>
        </row>
        <row r="38753">
          <cell r="A38753" t="str">
            <v>БАГВ</v>
          </cell>
        </row>
        <row r="38754">
          <cell r="A38754" t="str">
            <v>БАГВ</v>
          </cell>
        </row>
        <row r="38755">
          <cell r="A38755" t="str">
            <v>БАГВ</v>
          </cell>
        </row>
        <row r="38756">
          <cell r="A38756" t="str">
            <v>БАГВ</v>
          </cell>
        </row>
        <row r="38757">
          <cell r="A38757" t="str">
            <v>БАГВ</v>
          </cell>
        </row>
        <row r="38758">
          <cell r="A38758" t="str">
            <v>БАГВ</v>
          </cell>
        </row>
        <row r="38759">
          <cell r="A38759" t="str">
            <v>БАГВ</v>
          </cell>
        </row>
        <row r="38760">
          <cell r="A38760" t="str">
            <v>БАГВ</v>
          </cell>
        </row>
        <row r="38761">
          <cell r="A38761" t="str">
            <v>БАГВ</v>
          </cell>
        </row>
        <row r="38762">
          <cell r="A38762" t="str">
            <v>БАГВ</v>
          </cell>
        </row>
        <row r="38763">
          <cell r="A38763" t="str">
            <v>БАГВ</v>
          </cell>
        </row>
        <row r="38764">
          <cell r="A38764" t="str">
            <v>БАГВ</v>
          </cell>
        </row>
        <row r="38765">
          <cell r="A38765" t="str">
            <v>БАГВ</v>
          </cell>
        </row>
        <row r="38766">
          <cell r="A38766" t="str">
            <v>БАГВ</v>
          </cell>
        </row>
        <row r="38767">
          <cell r="A38767" t="str">
            <v>БАГВ</v>
          </cell>
        </row>
        <row r="38768">
          <cell r="A38768" t="str">
            <v>БАГВ</v>
          </cell>
        </row>
        <row r="38769">
          <cell r="A38769" t="str">
            <v>БАГВ</v>
          </cell>
        </row>
        <row r="38770">
          <cell r="A38770" t="str">
            <v>БАГВ</v>
          </cell>
        </row>
        <row r="38771">
          <cell r="A38771" t="str">
            <v>БАГВ</v>
          </cell>
        </row>
        <row r="38772">
          <cell r="A38772" t="str">
            <v>БАГВ</v>
          </cell>
        </row>
        <row r="38773">
          <cell r="A38773" t="str">
            <v>БАГВ</v>
          </cell>
        </row>
        <row r="38774">
          <cell r="A38774" t="str">
            <v>БАГВ</v>
          </cell>
        </row>
        <row r="38775">
          <cell r="A38775" t="str">
            <v>БАГВ</v>
          </cell>
        </row>
        <row r="38776">
          <cell r="A38776" t="str">
            <v>БАГВ</v>
          </cell>
        </row>
        <row r="38777">
          <cell r="A38777" t="str">
            <v>БАГВ</v>
          </cell>
        </row>
        <row r="38778">
          <cell r="A38778" t="str">
            <v>БАГВ</v>
          </cell>
        </row>
        <row r="38779">
          <cell r="A38779" t="str">
            <v>БАГВ</v>
          </cell>
        </row>
        <row r="38780">
          <cell r="A38780" t="str">
            <v>БАГВ</v>
          </cell>
        </row>
        <row r="38781">
          <cell r="A38781" t="str">
            <v>БАГВ</v>
          </cell>
        </row>
        <row r="38782">
          <cell r="A38782" t="str">
            <v>БАГВ</v>
          </cell>
        </row>
        <row r="38783">
          <cell r="A38783" t="str">
            <v>БАГВ</v>
          </cell>
        </row>
        <row r="38784">
          <cell r="A38784" t="str">
            <v>БАГВ</v>
          </cell>
        </row>
        <row r="38785">
          <cell r="A38785" t="str">
            <v>БАГВ</v>
          </cell>
        </row>
        <row r="38786">
          <cell r="A38786" t="str">
            <v>БАГВ</v>
          </cell>
        </row>
        <row r="38787">
          <cell r="A38787" t="str">
            <v>БАГВ</v>
          </cell>
        </row>
        <row r="38788">
          <cell r="A38788" t="str">
            <v>БАГВ</v>
          </cell>
        </row>
        <row r="38789">
          <cell r="A38789" t="str">
            <v>БАГВ</v>
          </cell>
        </row>
        <row r="38790">
          <cell r="A38790" t="str">
            <v>БАГВ</v>
          </cell>
        </row>
        <row r="38791">
          <cell r="A38791" t="str">
            <v>БАГВ</v>
          </cell>
        </row>
        <row r="38792">
          <cell r="A38792" t="str">
            <v>БАГВ</v>
          </cell>
        </row>
        <row r="38793">
          <cell r="A38793" t="str">
            <v>БАГВ</v>
          </cell>
        </row>
        <row r="38794">
          <cell r="A38794" t="str">
            <v>БАГВ</v>
          </cell>
        </row>
        <row r="38795">
          <cell r="A38795" t="str">
            <v>БАГВ</v>
          </cell>
        </row>
        <row r="38796">
          <cell r="A38796" t="str">
            <v>БАГВ</v>
          </cell>
        </row>
        <row r="38797">
          <cell r="A38797" t="str">
            <v>БАГВ</v>
          </cell>
        </row>
        <row r="38798">
          <cell r="A38798" t="str">
            <v>БАГВ</v>
          </cell>
        </row>
        <row r="38799">
          <cell r="A38799" t="str">
            <v>БАГВ</v>
          </cell>
        </row>
        <row r="38800">
          <cell r="A38800" t="str">
            <v>БАГВ</v>
          </cell>
        </row>
        <row r="38801">
          <cell r="A38801" t="str">
            <v>БАГВ</v>
          </cell>
        </row>
        <row r="38802">
          <cell r="A38802" t="str">
            <v>БАГВ</v>
          </cell>
        </row>
        <row r="38803">
          <cell r="A38803" t="str">
            <v>БАГВ</v>
          </cell>
        </row>
        <row r="38804">
          <cell r="A38804" t="str">
            <v>БАГВ</v>
          </cell>
        </row>
        <row r="38805">
          <cell r="A38805" t="str">
            <v>БАГВ</v>
          </cell>
        </row>
        <row r="38806">
          <cell r="A38806" t="str">
            <v>БАГВ</v>
          </cell>
        </row>
        <row r="38807">
          <cell r="A38807" t="str">
            <v>БАГВ</v>
          </cell>
        </row>
        <row r="38808">
          <cell r="A38808" t="str">
            <v>БАГВ</v>
          </cell>
        </row>
        <row r="38809">
          <cell r="A38809" t="str">
            <v>БАГВ</v>
          </cell>
        </row>
        <row r="38810">
          <cell r="A38810" t="str">
            <v>БАГВ</v>
          </cell>
        </row>
        <row r="38811">
          <cell r="A38811" t="str">
            <v>БАГВ</v>
          </cell>
        </row>
        <row r="38812">
          <cell r="A38812" t="str">
            <v>БАГВ</v>
          </cell>
        </row>
        <row r="38813">
          <cell r="A38813" t="str">
            <v>БАГВ</v>
          </cell>
        </row>
        <row r="38814">
          <cell r="A38814" t="str">
            <v>БАГВ</v>
          </cell>
        </row>
        <row r="38815">
          <cell r="A38815" t="str">
            <v>БАГВ</v>
          </cell>
        </row>
        <row r="38816">
          <cell r="A38816" t="str">
            <v>БАГВ</v>
          </cell>
        </row>
        <row r="38817">
          <cell r="A38817" t="str">
            <v>БАГВ</v>
          </cell>
        </row>
        <row r="38818">
          <cell r="A38818" t="str">
            <v>БАГВ</v>
          </cell>
        </row>
        <row r="38819">
          <cell r="A38819" t="str">
            <v>БАГВ</v>
          </cell>
        </row>
        <row r="38820">
          <cell r="A38820" t="str">
            <v>БАГВ</v>
          </cell>
        </row>
        <row r="38821">
          <cell r="A38821" t="str">
            <v>БАГВ</v>
          </cell>
        </row>
        <row r="38822">
          <cell r="A38822" t="str">
            <v>БАГВ</v>
          </cell>
        </row>
        <row r="38823">
          <cell r="A38823" t="str">
            <v>БАГВ</v>
          </cell>
        </row>
        <row r="38824">
          <cell r="A38824" t="str">
            <v>БАГВ</v>
          </cell>
        </row>
        <row r="38825">
          <cell r="A38825" t="str">
            <v>БАГВ</v>
          </cell>
        </row>
        <row r="38826">
          <cell r="A38826" t="str">
            <v>БАГВ</v>
          </cell>
        </row>
        <row r="38827">
          <cell r="A38827" t="str">
            <v>БАГВ</v>
          </cell>
        </row>
        <row r="38828">
          <cell r="A38828" t="str">
            <v>БАГВ</v>
          </cell>
        </row>
        <row r="38829">
          <cell r="A38829" t="str">
            <v>БАГВ</v>
          </cell>
        </row>
        <row r="38830">
          <cell r="A38830" t="str">
            <v>БАГВ</v>
          </cell>
        </row>
        <row r="38831">
          <cell r="A38831" t="str">
            <v>БАГВ</v>
          </cell>
        </row>
        <row r="38832">
          <cell r="A38832" t="str">
            <v>БАГВ</v>
          </cell>
        </row>
        <row r="38833">
          <cell r="A38833" t="str">
            <v>БАГВ</v>
          </cell>
        </row>
        <row r="38834">
          <cell r="A38834" t="str">
            <v>БАГВ</v>
          </cell>
        </row>
        <row r="38835">
          <cell r="A38835" t="str">
            <v>БАГВ</v>
          </cell>
        </row>
        <row r="38836">
          <cell r="A38836" t="str">
            <v>БАГВ</v>
          </cell>
        </row>
        <row r="38837">
          <cell r="A38837" t="str">
            <v>БАГВ</v>
          </cell>
        </row>
        <row r="38838">
          <cell r="A38838" t="str">
            <v>БАГВ</v>
          </cell>
        </row>
        <row r="38839">
          <cell r="A38839" t="str">
            <v>БАГВ</v>
          </cell>
        </row>
        <row r="38840">
          <cell r="A38840" t="str">
            <v>БАГВ</v>
          </cell>
        </row>
        <row r="38841">
          <cell r="A38841" t="str">
            <v>БАГВ</v>
          </cell>
        </row>
        <row r="38842">
          <cell r="A38842" t="str">
            <v>БАГВ</v>
          </cell>
        </row>
        <row r="38843">
          <cell r="A38843" t="str">
            <v>БАГВ</v>
          </cell>
        </row>
        <row r="38844">
          <cell r="A38844" t="str">
            <v>БАГВ</v>
          </cell>
        </row>
        <row r="38845">
          <cell r="A38845" t="str">
            <v>БАГВ</v>
          </cell>
        </row>
        <row r="38846">
          <cell r="A38846" t="str">
            <v>БАГВ</v>
          </cell>
        </row>
        <row r="38847">
          <cell r="A38847" t="str">
            <v>БАГВ</v>
          </cell>
        </row>
        <row r="38848">
          <cell r="A38848" t="str">
            <v>БАГВ</v>
          </cell>
        </row>
        <row r="38849">
          <cell r="A38849" t="str">
            <v>БАГВ</v>
          </cell>
        </row>
        <row r="38850">
          <cell r="A38850" t="str">
            <v>БАГВ</v>
          </cell>
        </row>
        <row r="38851">
          <cell r="A38851" t="str">
            <v>БАГВ</v>
          </cell>
        </row>
        <row r="38852">
          <cell r="A38852" t="str">
            <v>БАГВ</v>
          </cell>
        </row>
        <row r="38853">
          <cell r="A38853" t="str">
            <v>БАГВ</v>
          </cell>
        </row>
        <row r="38854">
          <cell r="A38854" t="str">
            <v>БАГВ</v>
          </cell>
        </row>
        <row r="38855">
          <cell r="A38855" t="str">
            <v>БАГВ</v>
          </cell>
        </row>
        <row r="38856">
          <cell r="A38856" t="str">
            <v>БАГВ</v>
          </cell>
        </row>
        <row r="38857">
          <cell r="A38857" t="str">
            <v>БАГВ</v>
          </cell>
        </row>
        <row r="38858">
          <cell r="A38858" t="str">
            <v>БАГВ</v>
          </cell>
        </row>
        <row r="38859">
          <cell r="A38859" t="str">
            <v>БАГВ</v>
          </cell>
        </row>
        <row r="38860">
          <cell r="A38860" t="str">
            <v>БАГВ</v>
          </cell>
        </row>
        <row r="38861">
          <cell r="A38861" t="str">
            <v>БАГВ</v>
          </cell>
        </row>
        <row r="38862">
          <cell r="A38862" t="str">
            <v>БАГВ</v>
          </cell>
        </row>
        <row r="38863">
          <cell r="A38863" t="str">
            <v>БАГВ</v>
          </cell>
        </row>
        <row r="38864">
          <cell r="A38864" t="str">
            <v>БАГВ</v>
          </cell>
        </row>
        <row r="38865">
          <cell r="A38865" t="str">
            <v>БАГВ</v>
          </cell>
        </row>
        <row r="38866">
          <cell r="A38866" t="str">
            <v>БАГВ</v>
          </cell>
        </row>
        <row r="38867">
          <cell r="A38867" t="str">
            <v>БАГВ</v>
          </cell>
        </row>
        <row r="38868">
          <cell r="A38868" t="str">
            <v>БАГВ</v>
          </cell>
        </row>
        <row r="38869">
          <cell r="A38869" t="str">
            <v>БАГВ</v>
          </cell>
        </row>
        <row r="38870">
          <cell r="A38870" t="str">
            <v>БАГВ</v>
          </cell>
        </row>
        <row r="38871">
          <cell r="A38871" t="str">
            <v>БАГВ</v>
          </cell>
        </row>
        <row r="38872">
          <cell r="A38872" t="str">
            <v>БАГВ</v>
          </cell>
        </row>
        <row r="38873">
          <cell r="A38873" t="str">
            <v>БАГВ</v>
          </cell>
        </row>
        <row r="38874">
          <cell r="A38874" t="str">
            <v>БАГВ</v>
          </cell>
        </row>
        <row r="38875">
          <cell r="A38875" t="str">
            <v>БАГВ</v>
          </cell>
        </row>
        <row r="38876">
          <cell r="A38876" t="str">
            <v>БАГВ</v>
          </cell>
        </row>
        <row r="38877">
          <cell r="A38877" t="str">
            <v>БАГВ</v>
          </cell>
        </row>
        <row r="38878">
          <cell r="A38878" t="str">
            <v>БАГВ</v>
          </cell>
        </row>
        <row r="38879">
          <cell r="A38879" t="str">
            <v>БАГВ</v>
          </cell>
        </row>
        <row r="38880">
          <cell r="A38880" t="str">
            <v>БАГВ</v>
          </cell>
        </row>
        <row r="38881">
          <cell r="A38881" t="str">
            <v>БАГВ</v>
          </cell>
        </row>
        <row r="38882">
          <cell r="A38882" t="str">
            <v>БАГВ</v>
          </cell>
        </row>
        <row r="38883">
          <cell r="A38883" t="str">
            <v>БАГВ</v>
          </cell>
        </row>
        <row r="38884">
          <cell r="A38884" t="str">
            <v>БАГВ</v>
          </cell>
        </row>
        <row r="38885">
          <cell r="A38885" t="str">
            <v>БАГВ</v>
          </cell>
        </row>
        <row r="38886">
          <cell r="A38886" t="str">
            <v>БАГВ</v>
          </cell>
        </row>
        <row r="38887">
          <cell r="A38887" t="str">
            <v>БАГВ</v>
          </cell>
        </row>
        <row r="38888">
          <cell r="A38888" t="str">
            <v>БАГВ</v>
          </cell>
        </row>
        <row r="38889">
          <cell r="A38889" t="str">
            <v>БАГВ</v>
          </cell>
        </row>
        <row r="38890">
          <cell r="A38890" t="str">
            <v>БАГВ</v>
          </cell>
        </row>
        <row r="38891">
          <cell r="A38891" t="str">
            <v>БАГВ</v>
          </cell>
        </row>
        <row r="38892">
          <cell r="A38892" t="str">
            <v>БАГВ</v>
          </cell>
        </row>
        <row r="38893">
          <cell r="A38893" t="str">
            <v>БАГВ</v>
          </cell>
        </row>
        <row r="38894">
          <cell r="A38894" t="str">
            <v>БАГВ</v>
          </cell>
        </row>
        <row r="38895">
          <cell r="A38895" t="str">
            <v>БАГВ</v>
          </cell>
        </row>
        <row r="38896">
          <cell r="A38896" t="str">
            <v>БАГВ</v>
          </cell>
        </row>
        <row r="38897">
          <cell r="A38897" t="str">
            <v>БАГВ</v>
          </cell>
        </row>
        <row r="38898">
          <cell r="A38898" t="str">
            <v>БАГВ</v>
          </cell>
        </row>
        <row r="38899">
          <cell r="A38899" t="str">
            <v>БАГВ</v>
          </cell>
        </row>
        <row r="38900">
          <cell r="A38900" t="str">
            <v>БАГВ</v>
          </cell>
        </row>
        <row r="38901">
          <cell r="A38901" t="str">
            <v>БАГВ</v>
          </cell>
        </row>
        <row r="38902">
          <cell r="A38902" t="str">
            <v>БАГВ</v>
          </cell>
        </row>
        <row r="38903">
          <cell r="A38903" t="str">
            <v>БАГВ</v>
          </cell>
        </row>
        <row r="38904">
          <cell r="A38904" t="str">
            <v>БАГВ</v>
          </cell>
        </row>
        <row r="38905">
          <cell r="A38905" t="str">
            <v>БАГВ</v>
          </cell>
        </row>
        <row r="38906">
          <cell r="A38906" t="str">
            <v>БАГВ</v>
          </cell>
        </row>
        <row r="38907">
          <cell r="A38907" t="str">
            <v>БАГВ</v>
          </cell>
        </row>
        <row r="38908">
          <cell r="A38908" t="str">
            <v>БАГВ</v>
          </cell>
        </row>
        <row r="38909">
          <cell r="A38909" t="str">
            <v>БАГВ</v>
          </cell>
        </row>
        <row r="38910">
          <cell r="A38910" t="str">
            <v>БАГВ</v>
          </cell>
        </row>
        <row r="38911">
          <cell r="A38911" t="str">
            <v>БАГВ</v>
          </cell>
        </row>
        <row r="38912">
          <cell r="A38912" t="str">
            <v>БАГВ</v>
          </cell>
        </row>
        <row r="38913">
          <cell r="A38913" t="str">
            <v>БАГВ</v>
          </cell>
        </row>
        <row r="38914">
          <cell r="A38914" t="str">
            <v>БАГВ</v>
          </cell>
        </row>
        <row r="38915">
          <cell r="A38915" t="str">
            <v>БАГВ</v>
          </cell>
        </row>
        <row r="38916">
          <cell r="A38916" t="str">
            <v>БАГВ</v>
          </cell>
        </row>
        <row r="38917">
          <cell r="A38917" t="str">
            <v>БАГВ</v>
          </cell>
        </row>
        <row r="38918">
          <cell r="A38918" t="str">
            <v>БАГВ</v>
          </cell>
        </row>
        <row r="38919">
          <cell r="A38919" t="str">
            <v>БАГВ</v>
          </cell>
        </row>
        <row r="38920">
          <cell r="A38920" t="str">
            <v>БАГВ</v>
          </cell>
        </row>
        <row r="38921">
          <cell r="A38921" t="str">
            <v>БАГВ</v>
          </cell>
        </row>
        <row r="38922">
          <cell r="A38922" t="str">
            <v>БАГВ</v>
          </cell>
        </row>
        <row r="38923">
          <cell r="A38923" t="str">
            <v>БАГВ</v>
          </cell>
        </row>
        <row r="38924">
          <cell r="A38924" t="str">
            <v>БАГВ</v>
          </cell>
        </row>
        <row r="38925">
          <cell r="A38925" t="str">
            <v>БАГВ</v>
          </cell>
        </row>
        <row r="38926">
          <cell r="A38926" t="str">
            <v>БАГВ</v>
          </cell>
        </row>
        <row r="38927">
          <cell r="A38927" t="str">
            <v>БАГВ</v>
          </cell>
        </row>
        <row r="38928">
          <cell r="A38928" t="str">
            <v>БАГВ</v>
          </cell>
        </row>
        <row r="38929">
          <cell r="A38929" t="str">
            <v>БАГВ</v>
          </cell>
        </row>
        <row r="38930">
          <cell r="A38930" t="str">
            <v>БАГВ</v>
          </cell>
        </row>
        <row r="38931">
          <cell r="A38931" t="str">
            <v>БАГВ</v>
          </cell>
        </row>
        <row r="38932">
          <cell r="A38932" t="str">
            <v>БАГВ</v>
          </cell>
        </row>
        <row r="38933">
          <cell r="A38933" t="str">
            <v>БАГВ</v>
          </cell>
        </row>
        <row r="38934">
          <cell r="A38934" t="str">
            <v>БАГВ</v>
          </cell>
        </row>
        <row r="38935">
          <cell r="A38935" t="str">
            <v>БАГВ</v>
          </cell>
        </row>
        <row r="38936">
          <cell r="A38936" t="str">
            <v>БАГВ</v>
          </cell>
        </row>
        <row r="38937">
          <cell r="A38937" t="str">
            <v>БАГВ</v>
          </cell>
        </row>
        <row r="38938">
          <cell r="A38938" t="str">
            <v>БАГВ</v>
          </cell>
        </row>
        <row r="38939">
          <cell r="A38939" t="str">
            <v>БАГВ</v>
          </cell>
        </row>
        <row r="38940">
          <cell r="A38940" t="str">
            <v>БАГВ</v>
          </cell>
        </row>
        <row r="38941">
          <cell r="A38941" t="str">
            <v>БАГВ</v>
          </cell>
        </row>
        <row r="38942">
          <cell r="A38942" t="str">
            <v>БАГВ</v>
          </cell>
        </row>
        <row r="38943">
          <cell r="A38943" t="str">
            <v>БАГВ</v>
          </cell>
        </row>
        <row r="38944">
          <cell r="A38944" t="str">
            <v>БАГВ</v>
          </cell>
        </row>
        <row r="38945">
          <cell r="A38945" t="str">
            <v>БАГВ</v>
          </cell>
        </row>
        <row r="38946">
          <cell r="A38946" t="str">
            <v>БАГВ</v>
          </cell>
        </row>
        <row r="38947">
          <cell r="A38947" t="str">
            <v>БАГВ</v>
          </cell>
        </row>
        <row r="38948">
          <cell r="A38948" t="str">
            <v>БАГВ</v>
          </cell>
        </row>
        <row r="38949">
          <cell r="A38949" t="str">
            <v>БАГВ</v>
          </cell>
        </row>
        <row r="38950">
          <cell r="A38950" t="str">
            <v>БАГВ</v>
          </cell>
        </row>
        <row r="38951">
          <cell r="A38951" t="str">
            <v>БАГВ</v>
          </cell>
        </row>
        <row r="38952">
          <cell r="A38952" t="str">
            <v>БАГВ</v>
          </cell>
        </row>
        <row r="38953">
          <cell r="A38953" t="str">
            <v>БАГВ</v>
          </cell>
        </row>
        <row r="38954">
          <cell r="A38954" t="str">
            <v>БАГВ</v>
          </cell>
        </row>
        <row r="38955">
          <cell r="A38955" t="str">
            <v>БАГВ</v>
          </cell>
        </row>
        <row r="38956">
          <cell r="A38956" t="str">
            <v>БАГВ</v>
          </cell>
        </row>
        <row r="38957">
          <cell r="A38957" t="str">
            <v>БАГВ</v>
          </cell>
        </row>
        <row r="38958">
          <cell r="A38958" t="str">
            <v>БАГВ</v>
          </cell>
        </row>
        <row r="38959">
          <cell r="A38959" t="str">
            <v>БАГВ</v>
          </cell>
        </row>
        <row r="38960">
          <cell r="A38960" t="str">
            <v>БАГВ</v>
          </cell>
        </row>
        <row r="38961">
          <cell r="A38961" t="str">
            <v>БАГВ</v>
          </cell>
        </row>
        <row r="38962">
          <cell r="A38962" t="str">
            <v>БАГВ</v>
          </cell>
        </row>
        <row r="38963">
          <cell r="A38963" t="str">
            <v>БАГВ</v>
          </cell>
        </row>
        <row r="38964">
          <cell r="A38964" t="str">
            <v>БАГВ</v>
          </cell>
        </row>
        <row r="38965">
          <cell r="A38965" t="str">
            <v>БАГВ</v>
          </cell>
        </row>
        <row r="38966">
          <cell r="A38966" t="str">
            <v>БАГВ</v>
          </cell>
        </row>
        <row r="38967">
          <cell r="A38967" t="str">
            <v>БАГВ</v>
          </cell>
        </row>
        <row r="38968">
          <cell r="A38968" t="str">
            <v>БАГВ</v>
          </cell>
        </row>
        <row r="38969">
          <cell r="A38969" t="str">
            <v>БАГВ</v>
          </cell>
        </row>
        <row r="38970">
          <cell r="A38970" t="str">
            <v>БАГВ</v>
          </cell>
        </row>
        <row r="38971">
          <cell r="A38971" t="str">
            <v>БАГВ</v>
          </cell>
        </row>
        <row r="38972">
          <cell r="A38972" t="str">
            <v>БАГВ</v>
          </cell>
        </row>
        <row r="38973">
          <cell r="A38973" t="str">
            <v>БАГВ</v>
          </cell>
        </row>
        <row r="38974">
          <cell r="A38974" t="str">
            <v>БАГВ</v>
          </cell>
        </row>
        <row r="38975">
          <cell r="A38975" t="str">
            <v>БАГВ</v>
          </cell>
        </row>
        <row r="38976">
          <cell r="A38976" t="str">
            <v>БАГВ</v>
          </cell>
        </row>
        <row r="38977">
          <cell r="A38977" t="str">
            <v>БАГВ</v>
          </cell>
        </row>
        <row r="38978">
          <cell r="A38978" t="str">
            <v>БАГВ</v>
          </cell>
        </row>
        <row r="38979">
          <cell r="A38979" t="str">
            <v>БАГВ</v>
          </cell>
        </row>
        <row r="38980">
          <cell r="A38980" t="str">
            <v>БАГВ</v>
          </cell>
        </row>
        <row r="38981">
          <cell r="A38981" t="str">
            <v>БАГВ</v>
          </cell>
        </row>
        <row r="38982">
          <cell r="A38982" t="str">
            <v>БАГВ</v>
          </cell>
        </row>
        <row r="38983">
          <cell r="A38983" t="str">
            <v>БАГВ</v>
          </cell>
        </row>
        <row r="38984">
          <cell r="A38984" t="str">
            <v>БАГВ</v>
          </cell>
        </row>
        <row r="38985">
          <cell r="A38985" t="str">
            <v>БАГВ</v>
          </cell>
        </row>
        <row r="38986">
          <cell r="A38986" t="str">
            <v>БАГВ</v>
          </cell>
        </row>
        <row r="38987">
          <cell r="A38987" t="str">
            <v>БАГВ</v>
          </cell>
        </row>
        <row r="38988">
          <cell r="A38988" t="str">
            <v>БАГВ</v>
          </cell>
        </row>
        <row r="38989">
          <cell r="A38989" t="str">
            <v>БАГВ</v>
          </cell>
        </row>
        <row r="38990">
          <cell r="A38990" t="str">
            <v>БАГВ</v>
          </cell>
        </row>
        <row r="38991">
          <cell r="A38991" t="str">
            <v>БАГВ</v>
          </cell>
        </row>
        <row r="38992">
          <cell r="A38992" t="str">
            <v>БАГВ</v>
          </cell>
        </row>
        <row r="38993">
          <cell r="A38993" t="str">
            <v>БАГВ</v>
          </cell>
        </row>
        <row r="38994">
          <cell r="A38994" t="str">
            <v>БАГВ</v>
          </cell>
        </row>
        <row r="38995">
          <cell r="A38995" t="str">
            <v>БАГВ</v>
          </cell>
        </row>
        <row r="38996">
          <cell r="A38996" t="str">
            <v>БАГВ</v>
          </cell>
        </row>
        <row r="38997">
          <cell r="A38997" t="str">
            <v>БАГВ</v>
          </cell>
        </row>
        <row r="38998">
          <cell r="A38998" t="str">
            <v>БАГВ</v>
          </cell>
        </row>
        <row r="38999">
          <cell r="A38999" t="str">
            <v>БАГВ</v>
          </cell>
        </row>
        <row r="39000">
          <cell r="A39000" t="str">
            <v>БАГВ</v>
          </cell>
        </row>
        <row r="39001">
          <cell r="A39001" t="str">
            <v>БАГВ</v>
          </cell>
        </row>
        <row r="39002">
          <cell r="A39002" t="str">
            <v>БАГВ</v>
          </cell>
        </row>
        <row r="39003">
          <cell r="A39003" t="str">
            <v>БАГВ</v>
          </cell>
        </row>
        <row r="39004">
          <cell r="A39004" t="str">
            <v>БАГВ</v>
          </cell>
        </row>
        <row r="39005">
          <cell r="A39005" t="str">
            <v>БАГВ</v>
          </cell>
        </row>
        <row r="39006">
          <cell r="A39006" t="str">
            <v>БАГВ</v>
          </cell>
        </row>
        <row r="39007">
          <cell r="A39007" t="str">
            <v>БАГВ</v>
          </cell>
        </row>
        <row r="39008">
          <cell r="A39008" t="str">
            <v>БАГВ</v>
          </cell>
        </row>
        <row r="39009">
          <cell r="A39009" t="str">
            <v>БАГВ</v>
          </cell>
        </row>
        <row r="39010">
          <cell r="A39010" t="str">
            <v>БАГВ</v>
          </cell>
        </row>
        <row r="39011">
          <cell r="A39011" t="str">
            <v>БАГВ</v>
          </cell>
        </row>
        <row r="39012">
          <cell r="A39012" t="str">
            <v>БАГВ</v>
          </cell>
        </row>
        <row r="39013">
          <cell r="A39013" t="str">
            <v>БАГВ</v>
          </cell>
        </row>
        <row r="39014">
          <cell r="A39014" t="str">
            <v>БАГВ</v>
          </cell>
        </row>
        <row r="39015">
          <cell r="A39015" t="str">
            <v>БАГВ</v>
          </cell>
        </row>
        <row r="39016">
          <cell r="A39016" t="str">
            <v>БАГВ</v>
          </cell>
        </row>
        <row r="39017">
          <cell r="A39017" t="str">
            <v>БАГВ</v>
          </cell>
        </row>
        <row r="39018">
          <cell r="A39018" t="str">
            <v>БАГВ</v>
          </cell>
        </row>
        <row r="39019">
          <cell r="A39019" t="str">
            <v>БАГВ</v>
          </cell>
        </row>
        <row r="39020">
          <cell r="A39020" t="str">
            <v>БАГВ</v>
          </cell>
        </row>
        <row r="39021">
          <cell r="A39021" t="str">
            <v>БАГВ</v>
          </cell>
        </row>
        <row r="39022">
          <cell r="A39022" t="str">
            <v>БАГВ</v>
          </cell>
        </row>
        <row r="39023">
          <cell r="A39023" t="str">
            <v>БАГВ</v>
          </cell>
        </row>
        <row r="39024">
          <cell r="A39024" t="str">
            <v>БАГВ</v>
          </cell>
        </row>
        <row r="39025">
          <cell r="A39025" t="str">
            <v>БАГВ</v>
          </cell>
        </row>
        <row r="39026">
          <cell r="A39026" t="str">
            <v>БАГВ</v>
          </cell>
        </row>
        <row r="39027">
          <cell r="A39027" t="str">
            <v>БАГВ</v>
          </cell>
        </row>
        <row r="39028">
          <cell r="A39028" t="str">
            <v>БАГВ</v>
          </cell>
        </row>
        <row r="39029">
          <cell r="A39029" t="str">
            <v>БАГВ</v>
          </cell>
        </row>
        <row r="39030">
          <cell r="A39030" t="str">
            <v>БАГВ</v>
          </cell>
        </row>
        <row r="39031">
          <cell r="A39031" t="str">
            <v>БАГВ</v>
          </cell>
        </row>
        <row r="39032">
          <cell r="A39032" t="str">
            <v>БАГВ</v>
          </cell>
        </row>
        <row r="39033">
          <cell r="A39033" t="str">
            <v>БАГВ</v>
          </cell>
        </row>
        <row r="39034">
          <cell r="A39034" t="str">
            <v>БАГВ</v>
          </cell>
        </row>
        <row r="39035">
          <cell r="A39035" t="str">
            <v>БАГВ</v>
          </cell>
        </row>
        <row r="39036">
          <cell r="A39036" t="str">
            <v>БАГВ</v>
          </cell>
        </row>
        <row r="39037">
          <cell r="A39037" t="str">
            <v>БАГВ</v>
          </cell>
        </row>
        <row r="39038">
          <cell r="A39038" t="str">
            <v>БАГВ</v>
          </cell>
        </row>
        <row r="39039">
          <cell r="A39039" t="str">
            <v>БАГВ</v>
          </cell>
        </row>
        <row r="39040">
          <cell r="A39040" t="str">
            <v>БАГВ</v>
          </cell>
        </row>
        <row r="39041">
          <cell r="A39041" t="str">
            <v>БАГВ</v>
          </cell>
        </row>
        <row r="39042">
          <cell r="A39042" t="str">
            <v>БАГВ</v>
          </cell>
        </row>
        <row r="39043">
          <cell r="A39043" t="str">
            <v>БАГВ</v>
          </cell>
        </row>
        <row r="39044">
          <cell r="A39044" t="str">
            <v>БАГВ</v>
          </cell>
        </row>
        <row r="39045">
          <cell r="A39045" t="str">
            <v>БАГВ</v>
          </cell>
        </row>
        <row r="39046">
          <cell r="A39046" t="str">
            <v>БАГВ</v>
          </cell>
        </row>
        <row r="39047">
          <cell r="A39047" t="str">
            <v>БАГВ</v>
          </cell>
        </row>
        <row r="39048">
          <cell r="A39048" t="str">
            <v>БАГВ</v>
          </cell>
        </row>
        <row r="39049">
          <cell r="A39049" t="str">
            <v>БАГВ</v>
          </cell>
        </row>
        <row r="39050">
          <cell r="A39050" t="str">
            <v>БАГВ</v>
          </cell>
        </row>
        <row r="39051">
          <cell r="A39051" t="str">
            <v>БАГВ</v>
          </cell>
        </row>
        <row r="39052">
          <cell r="A39052" t="str">
            <v>БАГВ</v>
          </cell>
        </row>
        <row r="39053">
          <cell r="A39053" t="str">
            <v>БАГВ</v>
          </cell>
        </row>
        <row r="39054">
          <cell r="A39054" t="str">
            <v>БАГВ</v>
          </cell>
        </row>
        <row r="39055">
          <cell r="A39055" t="str">
            <v>БАГВ</v>
          </cell>
        </row>
        <row r="39056">
          <cell r="A39056" t="str">
            <v>БАГВ</v>
          </cell>
        </row>
        <row r="39057">
          <cell r="A39057" t="str">
            <v>БАГВ</v>
          </cell>
        </row>
        <row r="39058">
          <cell r="A39058" t="str">
            <v>БАГВ</v>
          </cell>
        </row>
        <row r="39059">
          <cell r="A39059" t="str">
            <v>БАГВ</v>
          </cell>
        </row>
        <row r="39060">
          <cell r="A39060" t="str">
            <v>БАГВ</v>
          </cell>
        </row>
        <row r="39061">
          <cell r="A39061" t="str">
            <v>БАГВ</v>
          </cell>
        </row>
        <row r="39062">
          <cell r="A39062" t="str">
            <v>БАГВ</v>
          </cell>
        </row>
        <row r="39063">
          <cell r="A39063" t="str">
            <v>БАГВ</v>
          </cell>
        </row>
        <row r="39064">
          <cell r="A39064" t="str">
            <v>БАГВ</v>
          </cell>
        </row>
        <row r="39065">
          <cell r="A39065" t="str">
            <v>БАГВ</v>
          </cell>
        </row>
        <row r="39066">
          <cell r="A39066" t="str">
            <v>БАГВ</v>
          </cell>
        </row>
        <row r="39067">
          <cell r="A39067" t="str">
            <v>БАГВ</v>
          </cell>
        </row>
        <row r="39068">
          <cell r="A39068" t="str">
            <v>БАГВ</v>
          </cell>
        </row>
        <row r="39069">
          <cell r="A39069" t="str">
            <v>БАГВ</v>
          </cell>
        </row>
        <row r="39070">
          <cell r="A39070" t="str">
            <v>БАГВ</v>
          </cell>
        </row>
        <row r="39071">
          <cell r="A39071" t="str">
            <v>БАГВ</v>
          </cell>
        </row>
        <row r="39072">
          <cell r="A39072" t="str">
            <v>БАГВ</v>
          </cell>
        </row>
        <row r="39073">
          <cell r="A39073" t="str">
            <v>БАГВ</v>
          </cell>
        </row>
        <row r="39074">
          <cell r="A39074" t="str">
            <v>БАГВ</v>
          </cell>
        </row>
        <row r="39075">
          <cell r="A39075" t="str">
            <v>БАГВ</v>
          </cell>
        </row>
        <row r="39076">
          <cell r="A39076" t="str">
            <v>БАГВ</v>
          </cell>
        </row>
        <row r="39077">
          <cell r="A39077" t="str">
            <v>БАГВ</v>
          </cell>
        </row>
        <row r="39078">
          <cell r="A39078" t="str">
            <v>БАГВ</v>
          </cell>
        </row>
        <row r="39079">
          <cell r="A39079" t="str">
            <v>БАГВ</v>
          </cell>
        </row>
        <row r="39080">
          <cell r="A39080" t="str">
            <v>БАГВ</v>
          </cell>
        </row>
        <row r="39081">
          <cell r="A39081" t="str">
            <v>БАГВ</v>
          </cell>
        </row>
        <row r="39082">
          <cell r="A39082" t="str">
            <v>БАГВ</v>
          </cell>
        </row>
        <row r="39083">
          <cell r="A39083" t="str">
            <v>БАГВ</v>
          </cell>
        </row>
        <row r="39084">
          <cell r="A39084" t="str">
            <v>БАГВ</v>
          </cell>
        </row>
        <row r="39085">
          <cell r="A39085" t="str">
            <v>БАГВ</v>
          </cell>
        </row>
        <row r="39086">
          <cell r="A39086" t="str">
            <v>БАГВ</v>
          </cell>
        </row>
        <row r="39087">
          <cell r="A39087" t="str">
            <v>БАГВ</v>
          </cell>
        </row>
        <row r="39088">
          <cell r="A39088" t="str">
            <v>БАГВ</v>
          </cell>
        </row>
        <row r="39089">
          <cell r="A39089" t="str">
            <v>БАГВ</v>
          </cell>
        </row>
        <row r="39090">
          <cell r="A39090" t="str">
            <v>БАГВ</v>
          </cell>
        </row>
        <row r="39091">
          <cell r="A39091" t="str">
            <v>БАГВ</v>
          </cell>
        </row>
        <row r="39092">
          <cell r="A39092" t="str">
            <v>БАГВ</v>
          </cell>
        </row>
        <row r="39093">
          <cell r="A39093" t="str">
            <v>БАГВ</v>
          </cell>
        </row>
        <row r="39094">
          <cell r="A39094" t="str">
            <v>БАГВ</v>
          </cell>
        </row>
        <row r="39095">
          <cell r="A39095" t="str">
            <v>БАГВ</v>
          </cell>
        </row>
        <row r="39096">
          <cell r="A39096" t="str">
            <v>БАГВ</v>
          </cell>
        </row>
        <row r="39097">
          <cell r="A39097" t="str">
            <v>БАГВ</v>
          </cell>
        </row>
        <row r="39098">
          <cell r="A39098" t="str">
            <v>БАГВ</v>
          </cell>
        </row>
        <row r="39099">
          <cell r="A39099" t="str">
            <v>БАГВ</v>
          </cell>
        </row>
        <row r="39100">
          <cell r="A39100" t="str">
            <v>БАГВ</v>
          </cell>
        </row>
        <row r="39101">
          <cell r="A39101" t="str">
            <v>БАГВ</v>
          </cell>
        </row>
        <row r="39102">
          <cell r="A39102" t="str">
            <v>БАГВ</v>
          </cell>
        </row>
        <row r="39103">
          <cell r="A39103" t="str">
            <v>БАГВ</v>
          </cell>
        </row>
        <row r="39104">
          <cell r="A39104" t="str">
            <v>БАГВ</v>
          </cell>
        </row>
        <row r="39105">
          <cell r="A39105" t="str">
            <v>БАГВ</v>
          </cell>
        </row>
        <row r="39106">
          <cell r="A39106" t="str">
            <v>БАГВ</v>
          </cell>
        </row>
        <row r="39107">
          <cell r="A39107" t="str">
            <v>БАГВ</v>
          </cell>
        </row>
        <row r="39108">
          <cell r="A39108" t="str">
            <v>БАГВ</v>
          </cell>
        </row>
        <row r="39109">
          <cell r="A39109" t="str">
            <v>БАГВ</v>
          </cell>
        </row>
        <row r="39110">
          <cell r="A39110" t="str">
            <v>БАГВ</v>
          </cell>
        </row>
        <row r="39111">
          <cell r="A39111" t="str">
            <v>БАГВ</v>
          </cell>
        </row>
        <row r="39112">
          <cell r="A39112" t="str">
            <v>БАГВ</v>
          </cell>
        </row>
        <row r="39113">
          <cell r="A39113" t="str">
            <v>БАГВ</v>
          </cell>
        </row>
        <row r="39114">
          <cell r="A39114" t="str">
            <v>БАГВ</v>
          </cell>
        </row>
        <row r="39115">
          <cell r="A39115" t="str">
            <v>БАГВ</v>
          </cell>
        </row>
        <row r="39116">
          <cell r="A39116" t="str">
            <v>БАГВ</v>
          </cell>
        </row>
        <row r="39117">
          <cell r="A39117" t="str">
            <v>БАГВ</v>
          </cell>
        </row>
        <row r="39118">
          <cell r="A39118" t="str">
            <v>БАГВ</v>
          </cell>
        </row>
        <row r="39119">
          <cell r="A39119" t="str">
            <v>БАГВ</v>
          </cell>
        </row>
        <row r="39120">
          <cell r="A39120" t="str">
            <v>БАГВ</v>
          </cell>
        </row>
        <row r="39121">
          <cell r="A39121" t="str">
            <v>БАГВ</v>
          </cell>
        </row>
        <row r="39122">
          <cell r="A39122" t="str">
            <v>БАГВ</v>
          </cell>
        </row>
        <row r="39123">
          <cell r="A39123" t="str">
            <v>БАГВ</v>
          </cell>
        </row>
        <row r="39124">
          <cell r="A39124" t="str">
            <v>БАГВ</v>
          </cell>
        </row>
        <row r="39125">
          <cell r="A39125" t="str">
            <v>БАГВ</v>
          </cell>
        </row>
        <row r="39126">
          <cell r="A39126" t="str">
            <v>БАГВ</v>
          </cell>
        </row>
        <row r="39127">
          <cell r="A39127" t="str">
            <v>БАГВ</v>
          </cell>
        </row>
        <row r="39128">
          <cell r="A39128" t="str">
            <v>БАГВ</v>
          </cell>
        </row>
        <row r="39129">
          <cell r="A39129" t="str">
            <v>БАГВ</v>
          </cell>
        </row>
        <row r="39130">
          <cell r="A39130" t="str">
            <v>БАГВ</v>
          </cell>
        </row>
        <row r="39131">
          <cell r="A39131" t="str">
            <v>БАГВ</v>
          </cell>
        </row>
        <row r="39132">
          <cell r="A39132" t="str">
            <v>БАГВ</v>
          </cell>
        </row>
        <row r="39133">
          <cell r="A39133" t="str">
            <v>БАГВ</v>
          </cell>
        </row>
        <row r="39134">
          <cell r="A39134" t="str">
            <v>БАГВ</v>
          </cell>
        </row>
        <row r="39135">
          <cell r="A39135" t="str">
            <v>БАГВ</v>
          </cell>
        </row>
        <row r="39136">
          <cell r="A39136" t="str">
            <v>БАГВ</v>
          </cell>
        </row>
        <row r="39137">
          <cell r="A39137" t="str">
            <v>БАГВ</v>
          </cell>
        </row>
        <row r="39138">
          <cell r="A39138" t="str">
            <v>БАГВ</v>
          </cell>
        </row>
        <row r="39139">
          <cell r="A39139" t="str">
            <v>БАГВ</v>
          </cell>
        </row>
        <row r="39140">
          <cell r="A39140" t="str">
            <v>БАГВ</v>
          </cell>
        </row>
        <row r="39141">
          <cell r="A39141" t="str">
            <v>БАГВ</v>
          </cell>
        </row>
        <row r="39142">
          <cell r="A39142" t="str">
            <v>БАГВ</v>
          </cell>
        </row>
        <row r="39143">
          <cell r="A39143" t="str">
            <v>БАГВ</v>
          </cell>
        </row>
        <row r="39144">
          <cell r="A39144" t="str">
            <v>БАГВ</v>
          </cell>
        </row>
        <row r="39145">
          <cell r="A39145" t="str">
            <v>БАГВ</v>
          </cell>
        </row>
        <row r="39146">
          <cell r="A39146" t="str">
            <v>БАГВ</v>
          </cell>
        </row>
        <row r="39147">
          <cell r="A39147" t="str">
            <v>БАГВ</v>
          </cell>
        </row>
        <row r="39148">
          <cell r="A39148" t="str">
            <v>БАГВ</v>
          </cell>
        </row>
        <row r="39149">
          <cell r="A39149" t="str">
            <v>БАГВ</v>
          </cell>
        </row>
        <row r="39150">
          <cell r="A39150" t="str">
            <v>БАГВ</v>
          </cell>
        </row>
        <row r="39151">
          <cell r="A39151" t="str">
            <v>БАГВ</v>
          </cell>
        </row>
        <row r="39152">
          <cell r="A39152" t="str">
            <v>БАГВ</v>
          </cell>
        </row>
        <row r="39153">
          <cell r="A39153" t="str">
            <v>БАГВ</v>
          </cell>
        </row>
        <row r="39154">
          <cell r="A39154" t="str">
            <v>БАГВ</v>
          </cell>
        </row>
        <row r="39155">
          <cell r="A39155" t="str">
            <v>БАГВ</v>
          </cell>
        </row>
        <row r="39156">
          <cell r="A39156" t="str">
            <v>БАГВ</v>
          </cell>
        </row>
        <row r="39157">
          <cell r="A39157" t="str">
            <v>БАГВ</v>
          </cell>
        </row>
        <row r="39158">
          <cell r="A39158" t="str">
            <v>БАГВ</v>
          </cell>
        </row>
        <row r="39159">
          <cell r="A39159" t="str">
            <v>БАГВ</v>
          </cell>
        </row>
        <row r="39160">
          <cell r="A39160" t="str">
            <v>БАГВ</v>
          </cell>
        </row>
        <row r="39161">
          <cell r="A39161" t="str">
            <v>БАГВ</v>
          </cell>
        </row>
        <row r="39162">
          <cell r="A39162" t="str">
            <v>БАГВ</v>
          </cell>
        </row>
        <row r="39163">
          <cell r="A39163" t="str">
            <v>БАГВ</v>
          </cell>
        </row>
        <row r="39164">
          <cell r="A39164" t="str">
            <v>БАГВ</v>
          </cell>
        </row>
        <row r="39165">
          <cell r="A39165" t="str">
            <v>БАГВ</v>
          </cell>
        </row>
        <row r="39166">
          <cell r="A39166" t="str">
            <v>БАГВ</v>
          </cell>
        </row>
        <row r="39167">
          <cell r="A39167" t="str">
            <v>БАГВ</v>
          </cell>
        </row>
        <row r="39168">
          <cell r="A39168" t="str">
            <v>БАГВ</v>
          </cell>
        </row>
        <row r="39169">
          <cell r="A39169" t="str">
            <v>БАГВ</v>
          </cell>
        </row>
        <row r="39170">
          <cell r="A39170" t="str">
            <v>БАГВ</v>
          </cell>
        </row>
        <row r="39171">
          <cell r="A39171" t="str">
            <v>БАГВ</v>
          </cell>
        </row>
        <row r="39172">
          <cell r="A39172" t="str">
            <v>БАГВ</v>
          </cell>
        </row>
        <row r="39173">
          <cell r="A39173" t="str">
            <v>БАГВ</v>
          </cell>
        </row>
        <row r="39174">
          <cell r="A39174" t="str">
            <v>БАГВ</v>
          </cell>
        </row>
        <row r="39175">
          <cell r="A39175" t="str">
            <v>БАГВ</v>
          </cell>
        </row>
        <row r="39176">
          <cell r="A39176" t="str">
            <v>БАГВ</v>
          </cell>
        </row>
        <row r="39177">
          <cell r="A39177" t="str">
            <v>БАГВ</v>
          </cell>
        </row>
        <row r="39178">
          <cell r="A39178" t="str">
            <v>БАГВ</v>
          </cell>
        </row>
        <row r="39179">
          <cell r="A39179" t="str">
            <v>БАГВ</v>
          </cell>
        </row>
        <row r="39180">
          <cell r="A39180" t="str">
            <v>БАГВ</v>
          </cell>
        </row>
        <row r="39181">
          <cell r="A39181" t="str">
            <v>БАГВ</v>
          </cell>
        </row>
        <row r="39182">
          <cell r="A39182" t="str">
            <v>БАГВ</v>
          </cell>
        </row>
        <row r="39183">
          <cell r="A39183" t="str">
            <v>БАГВ</v>
          </cell>
        </row>
        <row r="39184">
          <cell r="A39184" t="str">
            <v>БАГВ</v>
          </cell>
        </row>
        <row r="39185">
          <cell r="A39185" t="str">
            <v>БАГВ</v>
          </cell>
        </row>
        <row r="39186">
          <cell r="A39186" t="str">
            <v>БАГВ</v>
          </cell>
        </row>
        <row r="39187">
          <cell r="A39187" t="str">
            <v>БАГВ</v>
          </cell>
        </row>
        <row r="39188">
          <cell r="A39188" t="str">
            <v>БАГВ</v>
          </cell>
        </row>
        <row r="39189">
          <cell r="A39189" t="str">
            <v>БАГВ</v>
          </cell>
        </row>
        <row r="39190">
          <cell r="A39190" t="str">
            <v>БАГВ</v>
          </cell>
        </row>
        <row r="39191">
          <cell r="A39191" t="str">
            <v>БАГВ</v>
          </cell>
        </row>
        <row r="39192">
          <cell r="A39192" t="str">
            <v>БАГВ</v>
          </cell>
        </row>
        <row r="39193">
          <cell r="A39193" t="str">
            <v>БАГВ</v>
          </cell>
        </row>
        <row r="39194">
          <cell r="A39194" t="str">
            <v>БАГВ</v>
          </cell>
        </row>
        <row r="39195">
          <cell r="A39195" t="str">
            <v>БАГВ</v>
          </cell>
        </row>
        <row r="39196">
          <cell r="A39196" t="str">
            <v>БАГВ</v>
          </cell>
        </row>
        <row r="39197">
          <cell r="A39197" t="str">
            <v>БАГВ</v>
          </cell>
        </row>
        <row r="39198">
          <cell r="A39198" t="str">
            <v>БАГВ</v>
          </cell>
        </row>
        <row r="39199">
          <cell r="A39199" t="str">
            <v>БАГВ</v>
          </cell>
        </row>
        <row r="39200">
          <cell r="A39200" t="str">
            <v>БАГВ</v>
          </cell>
        </row>
        <row r="39201">
          <cell r="A39201" t="str">
            <v>БАГВ</v>
          </cell>
        </row>
        <row r="39202">
          <cell r="A39202" t="str">
            <v>БАГВ</v>
          </cell>
        </row>
        <row r="39203">
          <cell r="A39203" t="str">
            <v>БАГВ</v>
          </cell>
        </row>
        <row r="39204">
          <cell r="A39204" t="str">
            <v>БАГВ</v>
          </cell>
        </row>
        <row r="39205">
          <cell r="A39205" t="str">
            <v>БАГВ</v>
          </cell>
        </row>
        <row r="39206">
          <cell r="A39206" t="str">
            <v>БАГВ</v>
          </cell>
        </row>
        <row r="39207">
          <cell r="A39207" t="str">
            <v>БАГВ</v>
          </cell>
        </row>
        <row r="39208">
          <cell r="A39208" t="str">
            <v>БАГВ</v>
          </cell>
        </row>
        <row r="39209">
          <cell r="A39209" t="str">
            <v>БАГВ</v>
          </cell>
        </row>
        <row r="39210">
          <cell r="A39210" t="str">
            <v>БАГВ</v>
          </cell>
        </row>
        <row r="39211">
          <cell r="A39211" t="str">
            <v>БАГВ</v>
          </cell>
        </row>
        <row r="39212">
          <cell r="A39212" t="str">
            <v>БАГВ</v>
          </cell>
        </row>
        <row r="39213">
          <cell r="A39213" t="str">
            <v>БАГВ</v>
          </cell>
        </row>
        <row r="39214">
          <cell r="A39214" t="str">
            <v>БАГВ</v>
          </cell>
        </row>
        <row r="39215">
          <cell r="A39215" t="str">
            <v>БАГВ</v>
          </cell>
        </row>
        <row r="39216">
          <cell r="A39216" t="str">
            <v>БАГВ</v>
          </cell>
        </row>
        <row r="39217">
          <cell r="A39217" t="str">
            <v>БАГВ</v>
          </cell>
        </row>
        <row r="39218">
          <cell r="A39218" t="str">
            <v>БАГВ</v>
          </cell>
        </row>
        <row r="39219">
          <cell r="A39219" t="str">
            <v>БАГВ</v>
          </cell>
        </row>
        <row r="39220">
          <cell r="A39220" t="str">
            <v>БАГВ</v>
          </cell>
        </row>
        <row r="39221">
          <cell r="A39221" t="str">
            <v>БАГВ</v>
          </cell>
        </row>
        <row r="39222">
          <cell r="A39222" t="str">
            <v>БАГВ</v>
          </cell>
        </row>
        <row r="39223">
          <cell r="A39223" t="str">
            <v>БАГВ</v>
          </cell>
        </row>
        <row r="39224">
          <cell r="A39224" t="str">
            <v>БАГВ</v>
          </cell>
        </row>
        <row r="39225">
          <cell r="A39225" t="str">
            <v>БАГВ</v>
          </cell>
        </row>
        <row r="39226">
          <cell r="A39226" t="str">
            <v>БАГВ</v>
          </cell>
        </row>
        <row r="39227">
          <cell r="A39227" t="str">
            <v>БАГВ</v>
          </cell>
        </row>
        <row r="39228">
          <cell r="A39228" t="str">
            <v>БАГВ</v>
          </cell>
        </row>
        <row r="39229">
          <cell r="A39229" t="str">
            <v>БАГВ</v>
          </cell>
        </row>
        <row r="39230">
          <cell r="A39230" t="str">
            <v>БАГВ</v>
          </cell>
        </row>
        <row r="39231">
          <cell r="A39231" t="str">
            <v>БАГВ</v>
          </cell>
        </row>
        <row r="39232">
          <cell r="A39232" t="str">
            <v>БАГВ</v>
          </cell>
        </row>
        <row r="39233">
          <cell r="A39233" t="str">
            <v>БАГВ</v>
          </cell>
        </row>
        <row r="39234">
          <cell r="A39234" t="str">
            <v>БАГВ</v>
          </cell>
        </row>
        <row r="39235">
          <cell r="A39235" t="str">
            <v>БАГВ</v>
          </cell>
        </row>
        <row r="39236">
          <cell r="A39236" t="str">
            <v>БАГВ</v>
          </cell>
        </row>
        <row r="39237">
          <cell r="A39237" t="str">
            <v>БАГВ</v>
          </cell>
        </row>
        <row r="39238">
          <cell r="A39238" t="str">
            <v>БАГВ</v>
          </cell>
        </row>
        <row r="39239">
          <cell r="A39239" t="str">
            <v>БАГВ</v>
          </cell>
        </row>
        <row r="39240">
          <cell r="A39240" t="str">
            <v>БАГВ</v>
          </cell>
        </row>
        <row r="39241">
          <cell r="A39241" t="str">
            <v>БАГВ</v>
          </cell>
        </row>
        <row r="39242">
          <cell r="A39242" t="str">
            <v>БАГВ</v>
          </cell>
        </row>
        <row r="39243">
          <cell r="A39243" t="str">
            <v>БАГВ</v>
          </cell>
        </row>
        <row r="39244">
          <cell r="A39244" t="str">
            <v>БАГВ</v>
          </cell>
        </row>
        <row r="39245">
          <cell r="A39245" t="str">
            <v>БАГВ</v>
          </cell>
        </row>
        <row r="39246">
          <cell r="A39246" t="str">
            <v>БАГВ</v>
          </cell>
        </row>
        <row r="39247">
          <cell r="A39247" t="str">
            <v>БАГВ</v>
          </cell>
        </row>
        <row r="39248">
          <cell r="A39248" t="str">
            <v>БАГВ</v>
          </cell>
        </row>
        <row r="39249">
          <cell r="A39249" t="str">
            <v>БАГВ</v>
          </cell>
        </row>
        <row r="39250">
          <cell r="A39250" t="str">
            <v>БАГВ</v>
          </cell>
        </row>
        <row r="39251">
          <cell r="A39251" t="str">
            <v>БАГВ</v>
          </cell>
        </row>
        <row r="39252">
          <cell r="A39252" t="str">
            <v>БАГВ</v>
          </cell>
        </row>
        <row r="39253">
          <cell r="A39253" t="str">
            <v>БАГВ</v>
          </cell>
        </row>
        <row r="39254">
          <cell r="A39254" t="str">
            <v>БАГВ</v>
          </cell>
        </row>
        <row r="39255">
          <cell r="A39255" t="str">
            <v>БАГВ</v>
          </cell>
        </row>
        <row r="39256">
          <cell r="A39256" t="str">
            <v>БАГВ</v>
          </cell>
        </row>
        <row r="39257">
          <cell r="A39257" t="str">
            <v>БАГВ</v>
          </cell>
        </row>
        <row r="39258">
          <cell r="A39258" t="str">
            <v>БАГВ</v>
          </cell>
        </row>
        <row r="39259">
          <cell r="A39259" t="str">
            <v>БАГВ</v>
          </cell>
        </row>
        <row r="39260">
          <cell r="A39260" t="str">
            <v>БАГВ</v>
          </cell>
        </row>
        <row r="39261">
          <cell r="A39261" t="str">
            <v>БАГВ</v>
          </cell>
        </row>
        <row r="39262">
          <cell r="A39262" t="str">
            <v>БАГВ</v>
          </cell>
        </row>
        <row r="39263">
          <cell r="A39263" t="str">
            <v>БАГВ</v>
          </cell>
        </row>
        <row r="39264">
          <cell r="A39264" t="str">
            <v>БАГВ</v>
          </cell>
        </row>
        <row r="39265">
          <cell r="A39265" t="str">
            <v>БАГВ</v>
          </cell>
        </row>
        <row r="39266">
          <cell r="A39266" t="str">
            <v>БАГВ</v>
          </cell>
        </row>
        <row r="39267">
          <cell r="A39267" t="str">
            <v>БАГВ</v>
          </cell>
        </row>
        <row r="39268">
          <cell r="A39268" t="str">
            <v>БАГВ</v>
          </cell>
        </row>
        <row r="39269">
          <cell r="A39269" t="str">
            <v>БАГВ</v>
          </cell>
        </row>
        <row r="39270">
          <cell r="A39270" t="str">
            <v>БАГВ</v>
          </cell>
        </row>
        <row r="39271">
          <cell r="A39271" t="str">
            <v>БАГВ</v>
          </cell>
        </row>
        <row r="39272">
          <cell r="A39272" t="str">
            <v>БАГВ</v>
          </cell>
        </row>
        <row r="39273">
          <cell r="A39273" t="str">
            <v>БАГВ</v>
          </cell>
        </row>
        <row r="39274">
          <cell r="A39274" t="str">
            <v>БАГВ</v>
          </cell>
        </row>
        <row r="39275">
          <cell r="A39275" t="str">
            <v>БАГВ</v>
          </cell>
        </row>
        <row r="39276">
          <cell r="A39276" t="str">
            <v>БАГВ</v>
          </cell>
        </row>
        <row r="39277">
          <cell r="A39277" t="str">
            <v>БАГВ</v>
          </cell>
        </row>
        <row r="39278">
          <cell r="A39278" t="str">
            <v>БАГВ</v>
          </cell>
        </row>
        <row r="39279">
          <cell r="A39279" t="str">
            <v>БАГВ</v>
          </cell>
        </row>
        <row r="39280">
          <cell r="A39280" t="str">
            <v>БАГВ</v>
          </cell>
        </row>
        <row r="39281">
          <cell r="A39281" t="str">
            <v>БАГВ</v>
          </cell>
        </row>
        <row r="39282">
          <cell r="A39282" t="str">
            <v>БАГВ</v>
          </cell>
        </row>
        <row r="39283">
          <cell r="A39283" t="str">
            <v>БАГВ</v>
          </cell>
        </row>
        <row r="39284">
          <cell r="A39284" t="str">
            <v>БАГВ</v>
          </cell>
        </row>
        <row r="39285">
          <cell r="A39285" t="str">
            <v>БАГВ</v>
          </cell>
        </row>
        <row r="39286">
          <cell r="A39286" t="str">
            <v>БАГВ</v>
          </cell>
        </row>
        <row r="39287">
          <cell r="A39287" t="str">
            <v>БАГВ</v>
          </cell>
        </row>
        <row r="39288">
          <cell r="A39288" t="str">
            <v>БАГВ</v>
          </cell>
        </row>
        <row r="39289">
          <cell r="A39289" t="str">
            <v>БАГВ</v>
          </cell>
        </row>
        <row r="39290">
          <cell r="A39290" t="str">
            <v>БАГВ</v>
          </cell>
        </row>
        <row r="39291">
          <cell r="A39291" t="str">
            <v>БАГВ</v>
          </cell>
        </row>
        <row r="39292">
          <cell r="A39292" t="str">
            <v>БАГВ</v>
          </cell>
        </row>
        <row r="39293">
          <cell r="A39293" t="str">
            <v>БАГВ</v>
          </cell>
        </row>
        <row r="39294">
          <cell r="A39294" t="str">
            <v>БАГВ</v>
          </cell>
        </row>
        <row r="39295">
          <cell r="A39295" t="str">
            <v>БАГВ</v>
          </cell>
        </row>
        <row r="39296">
          <cell r="A39296" t="str">
            <v>БАГВ</v>
          </cell>
        </row>
        <row r="39297">
          <cell r="A39297" t="str">
            <v>БАГВ</v>
          </cell>
        </row>
        <row r="39298">
          <cell r="A39298" t="str">
            <v>БАГВ</v>
          </cell>
        </row>
        <row r="39299">
          <cell r="A39299" t="str">
            <v>БАГВ</v>
          </cell>
        </row>
        <row r="39300">
          <cell r="A39300" t="str">
            <v>БАГВ</v>
          </cell>
        </row>
        <row r="39301">
          <cell r="A39301" t="str">
            <v>БАГВ</v>
          </cell>
        </row>
        <row r="39302">
          <cell r="A39302" t="str">
            <v>БАГВ</v>
          </cell>
        </row>
        <row r="39303">
          <cell r="A39303" t="str">
            <v>БАГВ</v>
          </cell>
        </row>
        <row r="39304">
          <cell r="A39304" t="str">
            <v>БАГВ</v>
          </cell>
        </row>
        <row r="39305">
          <cell r="A39305" t="str">
            <v>БАГВ</v>
          </cell>
        </row>
        <row r="39306">
          <cell r="A39306" t="str">
            <v>БАГВ</v>
          </cell>
        </row>
        <row r="39307">
          <cell r="A39307" t="str">
            <v>БАГВ</v>
          </cell>
        </row>
        <row r="39308">
          <cell r="A39308" t="str">
            <v>БАГВ</v>
          </cell>
        </row>
        <row r="39309">
          <cell r="A39309" t="str">
            <v>БАГВ</v>
          </cell>
        </row>
        <row r="39310">
          <cell r="A39310" t="str">
            <v>БАГВ</v>
          </cell>
        </row>
        <row r="39311">
          <cell r="A39311" t="str">
            <v>БАГВ</v>
          </cell>
        </row>
        <row r="39312">
          <cell r="A39312" t="str">
            <v>БАГВ</v>
          </cell>
        </row>
        <row r="39313">
          <cell r="A39313" t="str">
            <v>БАГВ</v>
          </cell>
        </row>
        <row r="39314">
          <cell r="A39314" t="str">
            <v>БАГВ</v>
          </cell>
        </row>
        <row r="39315">
          <cell r="A39315" t="str">
            <v>БАГВ</v>
          </cell>
        </row>
        <row r="39316">
          <cell r="A39316" t="str">
            <v>БАГВ</v>
          </cell>
        </row>
        <row r="39317">
          <cell r="A39317" t="str">
            <v>БАГВ</v>
          </cell>
        </row>
        <row r="39318">
          <cell r="A39318" t="str">
            <v>БАГВ</v>
          </cell>
        </row>
        <row r="39319">
          <cell r="A39319" t="str">
            <v>БАГВ</v>
          </cell>
        </row>
        <row r="39320">
          <cell r="A39320" t="str">
            <v>БАГВ</v>
          </cell>
        </row>
        <row r="39321">
          <cell r="A39321" t="str">
            <v>БАГВ</v>
          </cell>
        </row>
        <row r="39322">
          <cell r="A39322" t="str">
            <v>БАГВ</v>
          </cell>
        </row>
        <row r="39323">
          <cell r="A39323" t="str">
            <v>БАГВ</v>
          </cell>
        </row>
        <row r="39324">
          <cell r="A39324" t="str">
            <v>БАГВ</v>
          </cell>
        </row>
        <row r="39325">
          <cell r="A39325" t="str">
            <v>БАГВ</v>
          </cell>
        </row>
        <row r="39326">
          <cell r="A39326" t="str">
            <v>БАГВ</v>
          </cell>
        </row>
        <row r="39327">
          <cell r="A39327" t="str">
            <v>БАГВ</v>
          </cell>
        </row>
        <row r="39328">
          <cell r="A39328" t="str">
            <v>БАГВ</v>
          </cell>
        </row>
        <row r="39329">
          <cell r="A39329" t="str">
            <v>БАГВ</v>
          </cell>
        </row>
        <row r="39330">
          <cell r="A39330" t="str">
            <v>БАГВ</v>
          </cell>
        </row>
        <row r="39331">
          <cell r="A39331" t="str">
            <v>БАГВ</v>
          </cell>
        </row>
        <row r="39332">
          <cell r="A39332" t="str">
            <v>БАГВ</v>
          </cell>
        </row>
        <row r="39333">
          <cell r="A39333" t="str">
            <v>БАГВ</v>
          </cell>
        </row>
        <row r="39334">
          <cell r="A39334" t="str">
            <v>БАГВ</v>
          </cell>
        </row>
        <row r="39335">
          <cell r="A39335" t="str">
            <v>БАГВ</v>
          </cell>
        </row>
        <row r="39336">
          <cell r="A39336" t="str">
            <v>БАГВ</v>
          </cell>
        </row>
        <row r="39337">
          <cell r="A39337" t="str">
            <v>БАГВ</v>
          </cell>
        </row>
        <row r="39338">
          <cell r="A39338" t="str">
            <v>БАГВ</v>
          </cell>
        </row>
        <row r="39339">
          <cell r="A39339" t="str">
            <v>БАГВ</v>
          </cell>
        </row>
        <row r="39340">
          <cell r="A39340" t="str">
            <v>БАГВ</v>
          </cell>
        </row>
        <row r="39341">
          <cell r="A39341" t="str">
            <v>БАГВ</v>
          </cell>
        </row>
        <row r="39342">
          <cell r="A39342" t="str">
            <v>БАГВ</v>
          </cell>
        </row>
        <row r="39343">
          <cell r="A39343" t="str">
            <v>БАГВ</v>
          </cell>
        </row>
        <row r="39344">
          <cell r="A39344" t="str">
            <v>БАГВ</v>
          </cell>
        </row>
        <row r="39345">
          <cell r="A39345" t="str">
            <v>БАГВ</v>
          </cell>
        </row>
        <row r="39346">
          <cell r="A39346" t="str">
            <v>БАГВ</v>
          </cell>
        </row>
        <row r="39347">
          <cell r="A39347" t="str">
            <v>БАГВ</v>
          </cell>
        </row>
        <row r="39348">
          <cell r="A39348" t="str">
            <v>БАГВ</v>
          </cell>
        </row>
        <row r="39349">
          <cell r="A39349" t="str">
            <v>БАГВ</v>
          </cell>
        </row>
        <row r="39350">
          <cell r="A39350" t="str">
            <v>БАГВ</v>
          </cell>
        </row>
        <row r="39351">
          <cell r="A39351" t="str">
            <v>БАГВ</v>
          </cell>
        </row>
        <row r="39352">
          <cell r="A39352" t="str">
            <v>БАГВ</v>
          </cell>
        </row>
        <row r="39353">
          <cell r="A39353" t="str">
            <v>БАГВ</v>
          </cell>
        </row>
        <row r="39354">
          <cell r="A39354" t="str">
            <v>БАГВ</v>
          </cell>
        </row>
        <row r="39355">
          <cell r="A39355" t="str">
            <v>БАГВ</v>
          </cell>
        </row>
        <row r="39356">
          <cell r="A39356" t="str">
            <v>БАГВ</v>
          </cell>
        </row>
        <row r="39357">
          <cell r="A39357" t="str">
            <v>БАГВ</v>
          </cell>
        </row>
        <row r="39358">
          <cell r="A39358" t="str">
            <v>БАГВ</v>
          </cell>
        </row>
        <row r="39359">
          <cell r="A39359" t="str">
            <v>БАГВ</v>
          </cell>
        </row>
        <row r="39360">
          <cell r="A39360" t="str">
            <v>БАГВ</v>
          </cell>
        </row>
        <row r="39361">
          <cell r="A39361" t="str">
            <v>БАГВ</v>
          </cell>
        </row>
        <row r="39362">
          <cell r="A39362" t="str">
            <v>БАГВ</v>
          </cell>
        </row>
        <row r="39363">
          <cell r="A39363" t="str">
            <v>БАГВ</v>
          </cell>
        </row>
        <row r="39364">
          <cell r="A39364" t="str">
            <v>БАГВ</v>
          </cell>
        </row>
        <row r="39365">
          <cell r="A39365" t="str">
            <v>БАГВ</v>
          </cell>
        </row>
        <row r="39366">
          <cell r="A39366" t="str">
            <v>БАГВ</v>
          </cell>
        </row>
        <row r="39367">
          <cell r="A39367" t="str">
            <v>БАГВ</v>
          </cell>
        </row>
        <row r="39368">
          <cell r="A39368" t="str">
            <v>БАГВ</v>
          </cell>
        </row>
        <row r="39369">
          <cell r="A39369" t="str">
            <v>БАГВ</v>
          </cell>
        </row>
        <row r="39370">
          <cell r="A39370" t="str">
            <v>БАГВ</v>
          </cell>
        </row>
        <row r="39371">
          <cell r="A39371" t="str">
            <v>БАГВ</v>
          </cell>
        </row>
        <row r="39372">
          <cell r="A39372" t="str">
            <v>БАГВ</v>
          </cell>
        </row>
        <row r="39373">
          <cell r="A39373" t="str">
            <v>БАГВ</v>
          </cell>
        </row>
        <row r="39374">
          <cell r="A39374" t="str">
            <v>БАГВ</v>
          </cell>
        </row>
        <row r="39375">
          <cell r="A39375" t="str">
            <v>БАГВ</v>
          </cell>
        </row>
        <row r="39376">
          <cell r="A39376" t="str">
            <v>БАГВ</v>
          </cell>
        </row>
        <row r="39377">
          <cell r="A39377" t="str">
            <v>БАГВ</v>
          </cell>
        </row>
        <row r="39378">
          <cell r="A39378" t="str">
            <v>БАГВ</v>
          </cell>
        </row>
        <row r="39379">
          <cell r="A39379" t="str">
            <v>БАГВ</v>
          </cell>
        </row>
        <row r="39380">
          <cell r="A39380" t="str">
            <v>БАГВ</v>
          </cell>
        </row>
        <row r="39381">
          <cell r="A39381" t="str">
            <v>БАГВ</v>
          </cell>
        </row>
        <row r="39382">
          <cell r="A39382" t="str">
            <v>БАГВ</v>
          </cell>
        </row>
        <row r="39383">
          <cell r="A39383" t="str">
            <v>БАГВ</v>
          </cell>
        </row>
        <row r="39384">
          <cell r="A39384" t="str">
            <v>БАГВ</v>
          </cell>
        </row>
        <row r="39385">
          <cell r="A39385" t="str">
            <v>БАГВ</v>
          </cell>
        </row>
        <row r="39386">
          <cell r="A39386" t="str">
            <v>БАГВ</v>
          </cell>
        </row>
        <row r="39387">
          <cell r="A39387" t="str">
            <v>БАГВ</v>
          </cell>
        </row>
        <row r="39388">
          <cell r="A39388" t="str">
            <v>БАГВ</v>
          </cell>
        </row>
        <row r="39389">
          <cell r="A39389" t="str">
            <v>БАГВ</v>
          </cell>
        </row>
        <row r="39390">
          <cell r="A39390" t="str">
            <v>БАГВ</v>
          </cell>
        </row>
        <row r="39391">
          <cell r="A39391" t="str">
            <v>БАГВ</v>
          </cell>
        </row>
        <row r="39392">
          <cell r="A39392" t="str">
            <v>БАГВ</v>
          </cell>
        </row>
        <row r="39393">
          <cell r="A39393" t="str">
            <v>БАГВ</v>
          </cell>
        </row>
        <row r="39394">
          <cell r="A39394" t="str">
            <v>БАГВ</v>
          </cell>
        </row>
        <row r="39395">
          <cell r="A39395" t="str">
            <v>БАГВ</v>
          </cell>
        </row>
        <row r="39396">
          <cell r="A39396" t="str">
            <v>БАГВ</v>
          </cell>
        </row>
        <row r="39397">
          <cell r="A39397" t="str">
            <v>БАГВ</v>
          </cell>
        </row>
        <row r="39398">
          <cell r="A39398" t="str">
            <v>БАГВ</v>
          </cell>
        </row>
        <row r="39399">
          <cell r="A39399" t="str">
            <v>БАГВ</v>
          </cell>
        </row>
        <row r="39400">
          <cell r="A39400" t="str">
            <v>БАГВ</v>
          </cell>
        </row>
        <row r="39401">
          <cell r="A39401" t="str">
            <v>БАГВ</v>
          </cell>
        </row>
        <row r="39402">
          <cell r="A39402" t="str">
            <v>БАГВ</v>
          </cell>
        </row>
        <row r="39403">
          <cell r="A39403" t="str">
            <v>БАГВ</v>
          </cell>
        </row>
        <row r="39404">
          <cell r="A39404" t="str">
            <v>БАГВ</v>
          </cell>
        </row>
        <row r="39405">
          <cell r="A39405" t="str">
            <v>БАГВ</v>
          </cell>
        </row>
        <row r="39406">
          <cell r="A39406" t="str">
            <v>БАГВ</v>
          </cell>
        </row>
        <row r="39407">
          <cell r="A39407" t="str">
            <v>БАГВ</v>
          </cell>
        </row>
        <row r="39408">
          <cell r="A39408" t="str">
            <v>БАГВ</v>
          </cell>
        </row>
        <row r="39409">
          <cell r="A39409" t="str">
            <v>БАГВ</v>
          </cell>
        </row>
        <row r="39410">
          <cell r="A39410" t="str">
            <v>БАГВ</v>
          </cell>
        </row>
        <row r="39411">
          <cell r="A39411" t="str">
            <v>БАГВ</v>
          </cell>
        </row>
        <row r="39412">
          <cell r="A39412" t="str">
            <v>БАГВ</v>
          </cell>
        </row>
        <row r="39413">
          <cell r="A39413" t="str">
            <v>БАГВ</v>
          </cell>
        </row>
        <row r="39414">
          <cell r="A39414" t="str">
            <v>БАГВ</v>
          </cell>
        </row>
        <row r="39415">
          <cell r="A39415" t="str">
            <v>БАГВ</v>
          </cell>
        </row>
        <row r="39416">
          <cell r="A39416" t="str">
            <v>БАГВ</v>
          </cell>
        </row>
        <row r="39417">
          <cell r="A39417" t="str">
            <v>БАГВ</v>
          </cell>
        </row>
        <row r="39418">
          <cell r="A39418" t="str">
            <v>БАГВ</v>
          </cell>
        </row>
        <row r="39419">
          <cell r="A39419" t="str">
            <v>БАГВ</v>
          </cell>
        </row>
        <row r="39420">
          <cell r="A39420" t="str">
            <v>БАГВ</v>
          </cell>
        </row>
        <row r="39421">
          <cell r="A39421" t="str">
            <v>БАГВ</v>
          </cell>
        </row>
        <row r="39422">
          <cell r="A39422" t="str">
            <v>БАГВ</v>
          </cell>
        </row>
        <row r="39423">
          <cell r="A39423" t="str">
            <v>БАГВ</v>
          </cell>
        </row>
        <row r="39424">
          <cell r="A39424" t="str">
            <v>БАГВ</v>
          </cell>
        </row>
        <row r="39425">
          <cell r="A39425" t="str">
            <v>БАГВ</v>
          </cell>
        </row>
        <row r="39426">
          <cell r="A39426" t="str">
            <v>БАГВ</v>
          </cell>
        </row>
        <row r="39427">
          <cell r="A39427" t="str">
            <v>БАГВ</v>
          </cell>
        </row>
        <row r="39428">
          <cell r="A39428" t="str">
            <v>БАГВ</v>
          </cell>
        </row>
        <row r="39429">
          <cell r="A39429" t="str">
            <v>БАГВ</v>
          </cell>
        </row>
        <row r="39430">
          <cell r="A39430" t="str">
            <v>БАГВ</v>
          </cell>
        </row>
        <row r="39431">
          <cell r="A39431" t="str">
            <v>БАГВ</v>
          </cell>
        </row>
        <row r="39432">
          <cell r="A39432" t="str">
            <v>БАГВ</v>
          </cell>
        </row>
        <row r="39433">
          <cell r="A39433" t="str">
            <v>БАГВ</v>
          </cell>
        </row>
        <row r="39434">
          <cell r="A39434" t="str">
            <v>БАГВ</v>
          </cell>
        </row>
        <row r="39435">
          <cell r="A39435" t="str">
            <v>БАГВ</v>
          </cell>
        </row>
        <row r="39436">
          <cell r="A39436" t="str">
            <v>БАГВ</v>
          </cell>
        </row>
        <row r="39437">
          <cell r="A39437" t="str">
            <v>БАГВ</v>
          </cell>
        </row>
        <row r="39438">
          <cell r="A39438" t="str">
            <v>БАГВ</v>
          </cell>
        </row>
        <row r="39439">
          <cell r="A39439" t="str">
            <v>БАГВ</v>
          </cell>
        </row>
        <row r="39440">
          <cell r="A39440" t="str">
            <v>БАГВ</v>
          </cell>
        </row>
        <row r="39441">
          <cell r="A39441" t="str">
            <v>БАГВ</v>
          </cell>
        </row>
        <row r="39442">
          <cell r="A39442" t="str">
            <v>БАГВ</v>
          </cell>
        </row>
        <row r="39443">
          <cell r="A39443" t="str">
            <v>БАГВ</v>
          </cell>
        </row>
        <row r="39444">
          <cell r="A39444" t="str">
            <v>БАГВ</v>
          </cell>
        </row>
        <row r="39445">
          <cell r="A39445" t="str">
            <v>БАГВ</v>
          </cell>
        </row>
        <row r="39446">
          <cell r="A39446" t="str">
            <v>БАГВ</v>
          </cell>
        </row>
        <row r="39447">
          <cell r="A39447" t="str">
            <v>БАГВ</v>
          </cell>
        </row>
        <row r="39448">
          <cell r="A39448" t="str">
            <v>БАГВ</v>
          </cell>
        </row>
        <row r="39449">
          <cell r="A39449" t="str">
            <v>БАГВ</v>
          </cell>
        </row>
        <row r="39450">
          <cell r="A39450" t="str">
            <v>БАГВ</v>
          </cell>
        </row>
        <row r="39451">
          <cell r="A39451" t="str">
            <v>БАГВ</v>
          </cell>
        </row>
        <row r="39452">
          <cell r="A39452" t="str">
            <v>БАГВ</v>
          </cell>
        </row>
        <row r="39453">
          <cell r="A39453" t="str">
            <v>БАГВ</v>
          </cell>
        </row>
        <row r="39454">
          <cell r="A39454" t="str">
            <v>БАГВ</v>
          </cell>
        </row>
        <row r="39455">
          <cell r="A39455" t="str">
            <v>БАГВ</v>
          </cell>
        </row>
        <row r="39456">
          <cell r="A39456" t="str">
            <v>БАГВ</v>
          </cell>
        </row>
        <row r="39457">
          <cell r="A39457" t="str">
            <v>БАГВ</v>
          </cell>
        </row>
        <row r="39458">
          <cell r="A39458" t="str">
            <v>БАГВ</v>
          </cell>
        </row>
        <row r="39459">
          <cell r="A39459" t="str">
            <v>БАГВ</v>
          </cell>
        </row>
        <row r="39460">
          <cell r="A39460" t="str">
            <v>БАГВ</v>
          </cell>
        </row>
        <row r="39461">
          <cell r="A39461" t="str">
            <v>БАГВ</v>
          </cell>
        </row>
        <row r="39462">
          <cell r="A39462" t="str">
            <v>БАГВ</v>
          </cell>
        </row>
        <row r="39463">
          <cell r="A39463" t="str">
            <v>БАГВ</v>
          </cell>
        </row>
        <row r="39464">
          <cell r="A39464" t="str">
            <v>БАГВ</v>
          </cell>
        </row>
        <row r="39465">
          <cell r="A39465" t="str">
            <v>БАГВ</v>
          </cell>
        </row>
        <row r="39466">
          <cell r="A39466" t="str">
            <v>БАГВ</v>
          </cell>
        </row>
        <row r="39467">
          <cell r="A39467" t="str">
            <v>БАГВ</v>
          </cell>
        </row>
        <row r="39468">
          <cell r="A39468" t="str">
            <v>БАГВ</v>
          </cell>
        </row>
        <row r="39469">
          <cell r="A39469" t="str">
            <v>БАГВ</v>
          </cell>
        </row>
        <row r="39470">
          <cell r="A39470" t="str">
            <v>БАГВ</v>
          </cell>
        </row>
        <row r="39471">
          <cell r="A39471" t="str">
            <v>БАГВ</v>
          </cell>
        </row>
        <row r="39472">
          <cell r="A39472" t="str">
            <v>БАГВ</v>
          </cell>
        </row>
        <row r="39473">
          <cell r="A39473" t="str">
            <v>БАГВ</v>
          </cell>
        </row>
        <row r="39474">
          <cell r="A39474" t="str">
            <v>БАГВ</v>
          </cell>
        </row>
        <row r="39475">
          <cell r="A39475" t="str">
            <v>БАГВ</v>
          </cell>
        </row>
        <row r="39476">
          <cell r="A39476" t="str">
            <v>БАГВ</v>
          </cell>
        </row>
        <row r="39477">
          <cell r="A39477" t="str">
            <v>БАГВ</v>
          </cell>
        </row>
        <row r="39478">
          <cell r="A39478" t="str">
            <v>БАГВ</v>
          </cell>
        </row>
        <row r="39479">
          <cell r="A39479" t="str">
            <v>БАГВ</v>
          </cell>
        </row>
        <row r="39480">
          <cell r="A39480" t="str">
            <v>БАГВ</v>
          </cell>
        </row>
        <row r="39481">
          <cell r="A39481" t="str">
            <v>БАГВ</v>
          </cell>
        </row>
        <row r="39482">
          <cell r="A39482" t="str">
            <v>БАГВ</v>
          </cell>
        </row>
        <row r="39483">
          <cell r="A39483" t="str">
            <v>БАГВ</v>
          </cell>
        </row>
        <row r="39484">
          <cell r="A39484" t="str">
            <v>БАГВ</v>
          </cell>
        </row>
        <row r="39485">
          <cell r="A39485" t="str">
            <v>БАГВ</v>
          </cell>
        </row>
        <row r="39486">
          <cell r="A39486" t="str">
            <v>БАГВ</v>
          </cell>
        </row>
        <row r="39487">
          <cell r="A39487" t="str">
            <v>БАГВ</v>
          </cell>
        </row>
        <row r="39488">
          <cell r="A39488" t="str">
            <v>БАГВ</v>
          </cell>
        </row>
        <row r="39489">
          <cell r="A39489" t="str">
            <v>БАГВ</v>
          </cell>
        </row>
        <row r="39490">
          <cell r="A39490" t="str">
            <v>БАГВ</v>
          </cell>
        </row>
        <row r="39491">
          <cell r="A39491" t="str">
            <v>БАГВ</v>
          </cell>
        </row>
        <row r="39492">
          <cell r="A39492" t="str">
            <v>БАГВ</v>
          </cell>
        </row>
        <row r="39493">
          <cell r="A39493" t="str">
            <v>БАГВ</v>
          </cell>
        </row>
        <row r="39494">
          <cell r="A39494" t="str">
            <v>БАГВ</v>
          </cell>
        </row>
        <row r="39495">
          <cell r="A39495" t="str">
            <v>БАГВ</v>
          </cell>
        </row>
        <row r="39496">
          <cell r="A39496" t="str">
            <v>БАГВ</v>
          </cell>
        </row>
        <row r="39497">
          <cell r="A39497" t="str">
            <v>БАГВ</v>
          </cell>
        </row>
        <row r="39498">
          <cell r="A39498" t="str">
            <v>БАГВ</v>
          </cell>
        </row>
        <row r="39499">
          <cell r="A39499" t="str">
            <v>БАГВ</v>
          </cell>
        </row>
        <row r="39500">
          <cell r="A39500" t="str">
            <v>БАГВ</v>
          </cell>
        </row>
        <row r="39501">
          <cell r="A39501" t="str">
            <v>БАГВ</v>
          </cell>
        </row>
        <row r="39502">
          <cell r="A39502" t="str">
            <v>БАГВ</v>
          </cell>
        </row>
        <row r="39503">
          <cell r="A39503" t="str">
            <v>БАГВ</v>
          </cell>
        </row>
        <row r="39504">
          <cell r="A39504" t="str">
            <v>БАГВ</v>
          </cell>
        </row>
        <row r="39505">
          <cell r="A39505" t="str">
            <v>БАГВ</v>
          </cell>
        </row>
        <row r="39506">
          <cell r="A39506" t="str">
            <v>БАГВ</v>
          </cell>
        </row>
        <row r="39507">
          <cell r="A39507" t="str">
            <v>БАГВ</v>
          </cell>
        </row>
        <row r="39508">
          <cell r="A39508" t="str">
            <v>БАГВ</v>
          </cell>
        </row>
        <row r="39509">
          <cell r="A39509" t="str">
            <v>БАГВ</v>
          </cell>
        </row>
        <row r="39510">
          <cell r="A39510" t="str">
            <v>БАГВ</v>
          </cell>
        </row>
        <row r="39511">
          <cell r="A39511" t="str">
            <v>БАГВ</v>
          </cell>
        </row>
        <row r="39512">
          <cell r="A39512" t="str">
            <v>БАГВ</v>
          </cell>
        </row>
        <row r="39513">
          <cell r="A39513" t="str">
            <v>БАГВ</v>
          </cell>
        </row>
        <row r="39514">
          <cell r="A39514" t="str">
            <v>БАГВ</v>
          </cell>
        </row>
        <row r="39515">
          <cell r="A39515" t="str">
            <v>БАГВ</v>
          </cell>
        </row>
        <row r="39516">
          <cell r="A39516" t="str">
            <v>БАГВ</v>
          </cell>
        </row>
        <row r="39517">
          <cell r="A39517" t="str">
            <v>БАГВ</v>
          </cell>
        </row>
        <row r="39518">
          <cell r="A39518" t="str">
            <v>БАГВ</v>
          </cell>
        </row>
        <row r="39519">
          <cell r="A39519" t="str">
            <v>БАГВ</v>
          </cell>
        </row>
        <row r="39520">
          <cell r="A39520" t="str">
            <v>БАГВ</v>
          </cell>
        </row>
        <row r="39521">
          <cell r="A39521" t="str">
            <v>БАГВ</v>
          </cell>
        </row>
        <row r="39522">
          <cell r="A39522" t="str">
            <v>БАГВ</v>
          </cell>
        </row>
        <row r="39523">
          <cell r="A39523" t="str">
            <v>БАГВ</v>
          </cell>
        </row>
        <row r="39524">
          <cell r="A39524" t="str">
            <v>БАГВ</v>
          </cell>
        </row>
        <row r="39525">
          <cell r="A39525" t="str">
            <v>БАГВ</v>
          </cell>
        </row>
        <row r="39526">
          <cell r="A39526" t="str">
            <v>БАГВ</v>
          </cell>
        </row>
        <row r="39527">
          <cell r="A39527" t="str">
            <v>БАГВ</v>
          </cell>
        </row>
        <row r="39528">
          <cell r="A39528" t="str">
            <v>БАГВ</v>
          </cell>
        </row>
        <row r="39529">
          <cell r="A39529" t="str">
            <v>БАГВ</v>
          </cell>
        </row>
        <row r="39530">
          <cell r="A39530" t="str">
            <v>БАГВ</v>
          </cell>
        </row>
        <row r="39531">
          <cell r="A39531" t="str">
            <v>БАГВ</v>
          </cell>
        </row>
        <row r="39532">
          <cell r="A39532" t="str">
            <v>БАГВ</v>
          </cell>
        </row>
        <row r="39533">
          <cell r="A39533" t="str">
            <v>БАГВ</v>
          </cell>
        </row>
        <row r="39534">
          <cell r="A39534" t="str">
            <v>БАГВ</v>
          </cell>
        </row>
        <row r="39535">
          <cell r="A39535" t="str">
            <v>БАГВ</v>
          </cell>
        </row>
        <row r="39536">
          <cell r="A39536" t="str">
            <v>БАГВ</v>
          </cell>
        </row>
        <row r="39537">
          <cell r="A39537" t="str">
            <v>БАГВ</v>
          </cell>
        </row>
        <row r="39538">
          <cell r="A39538" t="str">
            <v>БАГВ</v>
          </cell>
        </row>
        <row r="39539">
          <cell r="A39539" t="str">
            <v>БАГВ</v>
          </cell>
        </row>
        <row r="39540">
          <cell r="A39540" t="str">
            <v>БАГВ</v>
          </cell>
        </row>
        <row r="39541">
          <cell r="A39541" t="str">
            <v>БАГВ</v>
          </cell>
        </row>
        <row r="39542">
          <cell r="A39542" t="str">
            <v>БАГВ</v>
          </cell>
        </row>
        <row r="39543">
          <cell r="A39543" t="str">
            <v>БАГВ</v>
          </cell>
        </row>
        <row r="39544">
          <cell r="A39544" t="str">
            <v>БАГВ</v>
          </cell>
        </row>
        <row r="39545">
          <cell r="A39545" t="str">
            <v>БАГВ</v>
          </cell>
        </row>
        <row r="39546">
          <cell r="A39546" t="str">
            <v>БАГВ</v>
          </cell>
        </row>
        <row r="39547">
          <cell r="A39547" t="str">
            <v>БАГВ</v>
          </cell>
        </row>
        <row r="39548">
          <cell r="A39548" t="str">
            <v>БАГВ</v>
          </cell>
        </row>
        <row r="39549">
          <cell r="A39549" t="str">
            <v>БАГВ</v>
          </cell>
        </row>
        <row r="39550">
          <cell r="A39550" t="str">
            <v>БАГВ</v>
          </cell>
        </row>
        <row r="39551">
          <cell r="A39551" t="str">
            <v>БАГВ</v>
          </cell>
        </row>
        <row r="39552">
          <cell r="A39552" t="str">
            <v>БАГВ</v>
          </cell>
        </row>
        <row r="39553">
          <cell r="A39553" t="str">
            <v>БАГВ</v>
          </cell>
        </row>
        <row r="39554">
          <cell r="A39554" t="str">
            <v>БАГВ</v>
          </cell>
        </row>
        <row r="39555">
          <cell r="A39555" t="str">
            <v>БАГВ</v>
          </cell>
        </row>
        <row r="39556">
          <cell r="A39556" t="str">
            <v>БАГВ</v>
          </cell>
        </row>
        <row r="39557">
          <cell r="A39557" t="str">
            <v>БАГВ</v>
          </cell>
        </row>
        <row r="39558">
          <cell r="A39558" t="str">
            <v>БАГВ</v>
          </cell>
        </row>
        <row r="39559">
          <cell r="A39559" t="str">
            <v>БАГВ</v>
          </cell>
        </row>
        <row r="39560">
          <cell r="A39560" t="str">
            <v>БАГВ</v>
          </cell>
        </row>
        <row r="39561">
          <cell r="A39561" t="str">
            <v>БАГВ</v>
          </cell>
        </row>
        <row r="39562">
          <cell r="A39562" t="str">
            <v>БАГВ</v>
          </cell>
        </row>
        <row r="39563">
          <cell r="A39563" t="str">
            <v>БАГВ</v>
          </cell>
        </row>
        <row r="39564">
          <cell r="A39564" t="str">
            <v>БАГВ</v>
          </cell>
        </row>
        <row r="39565">
          <cell r="A39565" t="str">
            <v>БАГВ</v>
          </cell>
        </row>
        <row r="39566">
          <cell r="A39566" t="str">
            <v>БАГВ</v>
          </cell>
        </row>
        <row r="39567">
          <cell r="A39567" t="str">
            <v>БАГВ</v>
          </cell>
        </row>
        <row r="39568">
          <cell r="A39568" t="str">
            <v>БАГВ</v>
          </cell>
        </row>
        <row r="39569">
          <cell r="A39569" t="str">
            <v>БАГВ</v>
          </cell>
        </row>
        <row r="39570">
          <cell r="A39570" t="str">
            <v>БАГВ</v>
          </cell>
        </row>
        <row r="39571">
          <cell r="A39571" t="str">
            <v>БАГВ</v>
          </cell>
        </row>
        <row r="39572">
          <cell r="A39572" t="str">
            <v>БАГВ</v>
          </cell>
        </row>
        <row r="39573">
          <cell r="A39573" t="str">
            <v>БАГВ</v>
          </cell>
        </row>
        <row r="39574">
          <cell r="A39574" t="str">
            <v>БАГВ</v>
          </cell>
        </row>
        <row r="39575">
          <cell r="A39575" t="str">
            <v>БАГВ</v>
          </cell>
        </row>
        <row r="39576">
          <cell r="A39576" t="str">
            <v>БАГВ</v>
          </cell>
        </row>
        <row r="39577">
          <cell r="A39577" t="str">
            <v>БАГВ</v>
          </cell>
        </row>
        <row r="39578">
          <cell r="A39578" t="str">
            <v>БАГВ</v>
          </cell>
        </row>
        <row r="39579">
          <cell r="A39579" t="str">
            <v>БАГВ</v>
          </cell>
        </row>
        <row r="39580">
          <cell r="A39580" t="str">
            <v>БАГВ</v>
          </cell>
        </row>
        <row r="39581">
          <cell r="A39581" t="str">
            <v>БАГВ</v>
          </cell>
        </row>
        <row r="39582">
          <cell r="A39582" t="str">
            <v>БАГВ</v>
          </cell>
        </row>
        <row r="39583">
          <cell r="A39583" t="str">
            <v>БАГВ</v>
          </cell>
        </row>
        <row r="39584">
          <cell r="A39584" t="str">
            <v>БАГВ</v>
          </cell>
        </row>
        <row r="39585">
          <cell r="A39585" t="str">
            <v>БАГВ</v>
          </cell>
        </row>
        <row r="39586">
          <cell r="A39586" t="str">
            <v>БАГВ</v>
          </cell>
        </row>
        <row r="39587">
          <cell r="A39587" t="str">
            <v>БАГВ</v>
          </cell>
        </row>
        <row r="39588">
          <cell r="A39588" t="str">
            <v>БАГВ</v>
          </cell>
        </row>
        <row r="39589">
          <cell r="A39589" t="str">
            <v>БАГВ</v>
          </cell>
        </row>
        <row r="39590">
          <cell r="A39590" t="str">
            <v>БАГВ</v>
          </cell>
        </row>
        <row r="39591">
          <cell r="A39591" t="str">
            <v>БАГВ</v>
          </cell>
        </row>
        <row r="39592">
          <cell r="A39592" t="str">
            <v>БАГВ</v>
          </cell>
        </row>
        <row r="39593">
          <cell r="A39593" t="str">
            <v>БАГВ</v>
          </cell>
        </row>
        <row r="39594">
          <cell r="A39594" t="str">
            <v>БАГВ</v>
          </cell>
        </row>
        <row r="39595">
          <cell r="A39595" t="str">
            <v>БАГВ</v>
          </cell>
        </row>
        <row r="39596">
          <cell r="A39596" t="str">
            <v>БАГВ</v>
          </cell>
        </row>
        <row r="39597">
          <cell r="A39597" t="str">
            <v>БАГВ</v>
          </cell>
        </row>
        <row r="39598">
          <cell r="A39598" t="str">
            <v>БАГВ</v>
          </cell>
        </row>
        <row r="39599">
          <cell r="A39599" t="str">
            <v>БАГВ</v>
          </cell>
        </row>
        <row r="39600">
          <cell r="A39600" t="str">
            <v>БАГВ</v>
          </cell>
        </row>
        <row r="39601">
          <cell r="A39601" t="str">
            <v>БАГВ</v>
          </cell>
        </row>
        <row r="39602">
          <cell r="A39602" t="str">
            <v>БАГВ</v>
          </cell>
        </row>
        <row r="39603">
          <cell r="A39603" t="str">
            <v>БАГВ</v>
          </cell>
        </row>
        <row r="39604">
          <cell r="A39604" t="str">
            <v>БАГВ</v>
          </cell>
        </row>
        <row r="39605">
          <cell r="A39605" t="str">
            <v>БАГВ</v>
          </cell>
        </row>
        <row r="39606">
          <cell r="A39606" t="str">
            <v>БАГВ</v>
          </cell>
        </row>
        <row r="39607">
          <cell r="A39607" t="str">
            <v>БАГВ</v>
          </cell>
        </row>
        <row r="39608">
          <cell r="A39608" t="str">
            <v>БАГВ</v>
          </cell>
        </row>
        <row r="39609">
          <cell r="A39609" t="str">
            <v>БАГВ</v>
          </cell>
        </row>
        <row r="39610">
          <cell r="A39610" t="str">
            <v>БАГВ</v>
          </cell>
        </row>
        <row r="39611">
          <cell r="A39611" t="str">
            <v>БАГВ</v>
          </cell>
        </row>
        <row r="39612">
          <cell r="A39612" t="str">
            <v>БАГВ</v>
          </cell>
        </row>
        <row r="39613">
          <cell r="A39613" t="str">
            <v>БАГВ</v>
          </cell>
        </row>
        <row r="39614">
          <cell r="A39614" t="str">
            <v>БАГВ</v>
          </cell>
        </row>
        <row r="39615">
          <cell r="A39615" t="str">
            <v>БАГВ</v>
          </cell>
        </row>
        <row r="39616">
          <cell r="A39616" t="str">
            <v>БАГВ</v>
          </cell>
        </row>
        <row r="39617">
          <cell r="A39617" t="str">
            <v>БАГВ</v>
          </cell>
        </row>
        <row r="39618">
          <cell r="A39618" t="str">
            <v>БАГВ</v>
          </cell>
        </row>
        <row r="39619">
          <cell r="A39619" t="str">
            <v>БАГВ</v>
          </cell>
        </row>
        <row r="39620">
          <cell r="A39620" t="str">
            <v>БАГВ</v>
          </cell>
        </row>
        <row r="39621">
          <cell r="A39621" t="str">
            <v>БАГВ</v>
          </cell>
        </row>
        <row r="39622">
          <cell r="A39622" t="str">
            <v>БАГВ</v>
          </cell>
        </row>
        <row r="39623">
          <cell r="A39623" t="str">
            <v>БАГВ</v>
          </cell>
        </row>
        <row r="39624">
          <cell r="A39624" t="str">
            <v>БАГВ</v>
          </cell>
        </row>
        <row r="39625">
          <cell r="A39625" t="str">
            <v>БАГВ</v>
          </cell>
        </row>
        <row r="39626">
          <cell r="A39626" t="str">
            <v>БАГВ</v>
          </cell>
        </row>
        <row r="39627">
          <cell r="A39627" t="str">
            <v>БАГВ</v>
          </cell>
        </row>
        <row r="39628">
          <cell r="A39628" t="str">
            <v>БАГВ</v>
          </cell>
        </row>
        <row r="39629">
          <cell r="A39629" t="str">
            <v>БАГВ</v>
          </cell>
        </row>
        <row r="39630">
          <cell r="A39630" t="str">
            <v>БАГВ</v>
          </cell>
        </row>
        <row r="39631">
          <cell r="A39631" t="str">
            <v>БАГВ</v>
          </cell>
        </row>
        <row r="39632">
          <cell r="A39632" t="str">
            <v>БАГВ</v>
          </cell>
        </row>
        <row r="39633">
          <cell r="A39633" t="str">
            <v>БАГВ</v>
          </cell>
        </row>
        <row r="39634">
          <cell r="A39634" t="str">
            <v>БАГВ</v>
          </cell>
        </row>
        <row r="39635">
          <cell r="A39635" t="str">
            <v>БАГВ</v>
          </cell>
        </row>
        <row r="39636">
          <cell r="A39636" t="str">
            <v>БАГВ</v>
          </cell>
        </row>
        <row r="39637">
          <cell r="A39637" t="str">
            <v>БАГВ</v>
          </cell>
        </row>
        <row r="39638">
          <cell r="A39638" t="str">
            <v>БАГВ</v>
          </cell>
        </row>
        <row r="39639">
          <cell r="A39639" t="str">
            <v>БАГВ</v>
          </cell>
        </row>
        <row r="39640">
          <cell r="A39640" t="str">
            <v>БАГВ</v>
          </cell>
        </row>
        <row r="39641">
          <cell r="A39641" t="str">
            <v>БАГВ</v>
          </cell>
        </row>
        <row r="39642">
          <cell r="A39642" t="str">
            <v>БАГВ</v>
          </cell>
        </row>
        <row r="39643">
          <cell r="A39643" t="str">
            <v>БАГВ</v>
          </cell>
        </row>
        <row r="39644">
          <cell r="A39644" t="str">
            <v>БАГВ</v>
          </cell>
        </row>
        <row r="39645">
          <cell r="A39645" t="str">
            <v>БАГВ</v>
          </cell>
        </row>
        <row r="39646">
          <cell r="A39646" t="str">
            <v>БАГВ</v>
          </cell>
        </row>
        <row r="39647">
          <cell r="A39647" t="str">
            <v>БАГВ</v>
          </cell>
        </row>
        <row r="39648">
          <cell r="A39648" t="str">
            <v>БАГВ</v>
          </cell>
        </row>
        <row r="39649">
          <cell r="A39649" t="str">
            <v>БАГВ</v>
          </cell>
        </row>
        <row r="39650">
          <cell r="A39650" t="str">
            <v>БАГВ</v>
          </cell>
        </row>
        <row r="39651">
          <cell r="A39651" t="str">
            <v>БАГВ</v>
          </cell>
        </row>
        <row r="39652">
          <cell r="A39652" t="str">
            <v>БАГВ</v>
          </cell>
        </row>
        <row r="39653">
          <cell r="A39653" t="str">
            <v>БАГВ</v>
          </cell>
        </row>
        <row r="39654">
          <cell r="A39654" t="str">
            <v>БАГВ</v>
          </cell>
        </row>
        <row r="39655">
          <cell r="A39655" t="str">
            <v>БАГВ</v>
          </cell>
        </row>
        <row r="39656">
          <cell r="A39656" t="str">
            <v>БАГВ</v>
          </cell>
        </row>
        <row r="39657">
          <cell r="A39657" t="str">
            <v>БАГВ</v>
          </cell>
        </row>
        <row r="39658">
          <cell r="A39658" t="str">
            <v>БАГВ</v>
          </cell>
        </row>
        <row r="39659">
          <cell r="A39659" t="str">
            <v>БАГВ</v>
          </cell>
        </row>
        <row r="39660">
          <cell r="A39660" t="str">
            <v>БАГВ</v>
          </cell>
        </row>
        <row r="39661">
          <cell r="A39661" t="str">
            <v>БАГВ</v>
          </cell>
        </row>
        <row r="39662">
          <cell r="A39662" t="str">
            <v>БАГВ</v>
          </cell>
        </row>
        <row r="39663">
          <cell r="A39663" t="str">
            <v>БАГВ</v>
          </cell>
        </row>
        <row r="39664">
          <cell r="A39664" t="str">
            <v>БАГВ</v>
          </cell>
        </row>
        <row r="39665">
          <cell r="A39665" t="str">
            <v>БАГВ</v>
          </cell>
        </row>
        <row r="39666">
          <cell r="A39666" t="str">
            <v>БАГВ</v>
          </cell>
        </row>
        <row r="39667">
          <cell r="A39667" t="str">
            <v>БАГВ</v>
          </cell>
        </row>
        <row r="39668">
          <cell r="A39668" t="str">
            <v>БАГВ</v>
          </cell>
        </row>
        <row r="39669">
          <cell r="A39669" t="str">
            <v>БАГВ</v>
          </cell>
        </row>
        <row r="39670">
          <cell r="A39670" t="str">
            <v>БАГВ</v>
          </cell>
        </row>
        <row r="39671">
          <cell r="A39671" t="str">
            <v>БАГВ</v>
          </cell>
        </row>
        <row r="39672">
          <cell r="A39672" t="str">
            <v>БАГВ</v>
          </cell>
        </row>
        <row r="39673">
          <cell r="A39673" t="str">
            <v>БАГВ</v>
          </cell>
        </row>
        <row r="39674">
          <cell r="A39674" t="str">
            <v>БАГВ</v>
          </cell>
        </row>
        <row r="39675">
          <cell r="A39675" t="str">
            <v>БАГВ</v>
          </cell>
        </row>
        <row r="39676">
          <cell r="A39676" t="str">
            <v>БАГВ</v>
          </cell>
        </row>
        <row r="39677">
          <cell r="A39677" t="str">
            <v>БАГВ</v>
          </cell>
        </row>
        <row r="39678">
          <cell r="A39678" t="str">
            <v>БАГВ</v>
          </cell>
        </row>
        <row r="39679">
          <cell r="A39679" t="str">
            <v>БАГВ</v>
          </cell>
        </row>
        <row r="39680">
          <cell r="A39680" t="str">
            <v>БАГВ</v>
          </cell>
        </row>
        <row r="39681">
          <cell r="A39681" t="str">
            <v>БАГВ</v>
          </cell>
        </row>
        <row r="39682">
          <cell r="A39682" t="str">
            <v>БАГВ</v>
          </cell>
        </row>
        <row r="39683">
          <cell r="A39683" t="str">
            <v>БАГВ</v>
          </cell>
        </row>
        <row r="39684">
          <cell r="A39684" t="str">
            <v>БАГВ</v>
          </cell>
        </row>
        <row r="39685">
          <cell r="A39685" t="str">
            <v>БАГВ</v>
          </cell>
        </row>
        <row r="39686">
          <cell r="A39686" t="str">
            <v>БАГВ</v>
          </cell>
        </row>
        <row r="39687">
          <cell r="A39687" t="str">
            <v>БАГВ</v>
          </cell>
        </row>
        <row r="39688">
          <cell r="A39688" t="str">
            <v>БАГВ</v>
          </cell>
        </row>
        <row r="39689">
          <cell r="A39689" t="str">
            <v>БАГВ</v>
          </cell>
        </row>
        <row r="39690">
          <cell r="A39690" t="str">
            <v>БАГВ</v>
          </cell>
        </row>
        <row r="39691">
          <cell r="A39691" t="str">
            <v>БАГВ</v>
          </cell>
        </row>
        <row r="39692">
          <cell r="A39692" t="str">
            <v>БАГВ</v>
          </cell>
        </row>
        <row r="39693">
          <cell r="A39693" t="str">
            <v>БАГВ</v>
          </cell>
        </row>
        <row r="39694">
          <cell r="A39694" t="str">
            <v>БАГВ</v>
          </cell>
        </row>
        <row r="39695">
          <cell r="A39695" t="str">
            <v>БАГВ</v>
          </cell>
        </row>
        <row r="39696">
          <cell r="A39696" t="str">
            <v>БАГВ</v>
          </cell>
        </row>
        <row r="39697">
          <cell r="A39697" t="str">
            <v>БАГВ</v>
          </cell>
        </row>
        <row r="39698">
          <cell r="A39698" t="str">
            <v>БАГВ</v>
          </cell>
        </row>
        <row r="39699">
          <cell r="A39699" t="str">
            <v>БАГВ</v>
          </cell>
        </row>
        <row r="39700">
          <cell r="A39700" t="str">
            <v>БАГВ</v>
          </cell>
        </row>
        <row r="39701">
          <cell r="A39701" t="str">
            <v>БАГВ</v>
          </cell>
        </row>
        <row r="39702">
          <cell r="A39702" t="str">
            <v>БАГВ</v>
          </cell>
        </row>
        <row r="39703">
          <cell r="A39703" t="str">
            <v>БАГВ</v>
          </cell>
        </row>
        <row r="39704">
          <cell r="A39704" t="str">
            <v>БАГВ</v>
          </cell>
        </row>
        <row r="39705">
          <cell r="A39705" t="str">
            <v>БАГВ</v>
          </cell>
        </row>
        <row r="39706">
          <cell r="A39706" t="str">
            <v>БАГВ</v>
          </cell>
        </row>
        <row r="39707">
          <cell r="A39707" t="str">
            <v>БАГВ</v>
          </cell>
        </row>
        <row r="39708">
          <cell r="A39708" t="str">
            <v>БАГВ</v>
          </cell>
        </row>
        <row r="39709">
          <cell r="A39709" t="str">
            <v>БАГВ</v>
          </cell>
        </row>
        <row r="39710">
          <cell r="A39710" t="str">
            <v>БАГВ</v>
          </cell>
        </row>
        <row r="39711">
          <cell r="A39711" t="str">
            <v>БАГВ</v>
          </cell>
        </row>
        <row r="39712">
          <cell r="A39712" t="str">
            <v>БАГВ</v>
          </cell>
        </row>
        <row r="39713">
          <cell r="A39713" t="str">
            <v>БАГВ</v>
          </cell>
        </row>
        <row r="39714">
          <cell r="A39714" t="str">
            <v>БАГВ</v>
          </cell>
        </row>
        <row r="39715">
          <cell r="A39715" t="str">
            <v>БАГВ</v>
          </cell>
        </row>
        <row r="39716">
          <cell r="A39716" t="str">
            <v>БАГВ</v>
          </cell>
        </row>
        <row r="39717">
          <cell r="A39717" t="str">
            <v>БАГВ</v>
          </cell>
        </row>
        <row r="39718">
          <cell r="A39718" t="str">
            <v>БАГВ</v>
          </cell>
        </row>
        <row r="39719">
          <cell r="A39719" t="str">
            <v>БАГВ</v>
          </cell>
        </row>
        <row r="39720">
          <cell r="A39720" t="str">
            <v>БАГВ</v>
          </cell>
        </row>
        <row r="39721">
          <cell r="A39721" t="str">
            <v>БАГВ</v>
          </cell>
        </row>
        <row r="39722">
          <cell r="A39722" t="str">
            <v>БАГВ</v>
          </cell>
        </row>
        <row r="39723">
          <cell r="A39723" t="str">
            <v>БАГВ</v>
          </cell>
        </row>
        <row r="39724">
          <cell r="A39724" t="str">
            <v>БАГВ</v>
          </cell>
        </row>
        <row r="39725">
          <cell r="A39725" t="str">
            <v>БАГВ</v>
          </cell>
        </row>
        <row r="39726">
          <cell r="A39726" t="str">
            <v>БАГВ</v>
          </cell>
        </row>
        <row r="39727">
          <cell r="A39727" t="str">
            <v>БАГВ</v>
          </cell>
        </row>
        <row r="39728">
          <cell r="A39728" t="str">
            <v>БАГВ</v>
          </cell>
        </row>
        <row r="39729">
          <cell r="A39729" t="str">
            <v>БАГВ</v>
          </cell>
        </row>
        <row r="39730">
          <cell r="A39730" t="str">
            <v>БАГВ</v>
          </cell>
        </row>
        <row r="39731">
          <cell r="A39731" t="str">
            <v>БАГВ</v>
          </cell>
        </row>
        <row r="39732">
          <cell r="A39732" t="str">
            <v>БАГВ</v>
          </cell>
        </row>
        <row r="39733">
          <cell r="A39733" t="str">
            <v>БАГВ</v>
          </cell>
        </row>
        <row r="39734">
          <cell r="A39734" t="str">
            <v>БАГВ</v>
          </cell>
        </row>
        <row r="39735">
          <cell r="A39735" t="str">
            <v>БАГВ</v>
          </cell>
        </row>
        <row r="39736">
          <cell r="A39736" t="str">
            <v>БАГВ</v>
          </cell>
        </row>
        <row r="39737">
          <cell r="A39737" t="str">
            <v>БАГВ</v>
          </cell>
        </row>
        <row r="39738">
          <cell r="A39738" t="str">
            <v>БАГВ</v>
          </cell>
        </row>
        <row r="39739">
          <cell r="A39739" t="str">
            <v>БАГВ</v>
          </cell>
        </row>
        <row r="39740">
          <cell r="A39740" t="str">
            <v>БАГВ</v>
          </cell>
        </row>
        <row r="39741">
          <cell r="A39741" t="str">
            <v>БАГВ</v>
          </cell>
        </row>
        <row r="39742">
          <cell r="A39742" t="str">
            <v>БАГВ</v>
          </cell>
        </row>
        <row r="39743">
          <cell r="A39743" t="str">
            <v>БАГВ</v>
          </cell>
        </row>
        <row r="39744">
          <cell r="A39744" t="str">
            <v>БАГВ</v>
          </cell>
        </row>
        <row r="39745">
          <cell r="A39745" t="str">
            <v>БАГВ</v>
          </cell>
        </row>
        <row r="39746">
          <cell r="A39746" t="str">
            <v>БАГВ</v>
          </cell>
        </row>
        <row r="39747">
          <cell r="A39747" t="str">
            <v>БАГВ</v>
          </cell>
        </row>
        <row r="39748">
          <cell r="A39748" t="str">
            <v>БАГВ</v>
          </cell>
        </row>
        <row r="39749">
          <cell r="A39749" t="str">
            <v>БАГВ</v>
          </cell>
        </row>
        <row r="39750">
          <cell r="A39750" t="str">
            <v>БАГВ</v>
          </cell>
        </row>
        <row r="39751">
          <cell r="A39751" t="str">
            <v>БАГВ</v>
          </cell>
        </row>
        <row r="39752">
          <cell r="A39752" t="str">
            <v>БАГВ</v>
          </cell>
        </row>
        <row r="39753">
          <cell r="A39753" t="str">
            <v>БАГВ</v>
          </cell>
        </row>
        <row r="39754">
          <cell r="A39754" t="str">
            <v>БАГВ</v>
          </cell>
        </row>
        <row r="39755">
          <cell r="A39755" t="str">
            <v>БАГВ</v>
          </cell>
        </row>
        <row r="39756">
          <cell r="A39756" t="str">
            <v>БАГВ</v>
          </cell>
        </row>
        <row r="39757">
          <cell r="A39757" t="str">
            <v>БАГВ</v>
          </cell>
        </row>
        <row r="39758">
          <cell r="A39758" t="str">
            <v>БАГВ</v>
          </cell>
        </row>
        <row r="39759">
          <cell r="A39759" t="str">
            <v>БАГВ</v>
          </cell>
        </row>
        <row r="39760">
          <cell r="A39760" t="str">
            <v>БАГВ</v>
          </cell>
        </row>
        <row r="39761">
          <cell r="A39761" t="str">
            <v>БАГВ</v>
          </cell>
        </row>
        <row r="39762">
          <cell r="A39762" t="str">
            <v>БАГВ</v>
          </cell>
        </row>
        <row r="39763">
          <cell r="A39763" t="str">
            <v>БАГВ</v>
          </cell>
        </row>
        <row r="39764">
          <cell r="A39764" t="str">
            <v>БАГВ</v>
          </cell>
        </row>
        <row r="39765">
          <cell r="A39765" t="str">
            <v>БАГВ</v>
          </cell>
        </row>
        <row r="39766">
          <cell r="A39766" t="str">
            <v>БАГВ</v>
          </cell>
        </row>
        <row r="39767">
          <cell r="A39767" t="str">
            <v>БАГВ</v>
          </cell>
        </row>
        <row r="39768">
          <cell r="A39768" t="str">
            <v>БАГВ</v>
          </cell>
        </row>
        <row r="39769">
          <cell r="A39769" t="str">
            <v>БАГВ</v>
          </cell>
        </row>
        <row r="39770">
          <cell r="A39770" t="str">
            <v>БАГВ</v>
          </cell>
        </row>
        <row r="39771">
          <cell r="A39771" t="str">
            <v>БАГВ</v>
          </cell>
        </row>
        <row r="39772">
          <cell r="A39772" t="str">
            <v>БАГВ</v>
          </cell>
        </row>
        <row r="39773">
          <cell r="A39773" t="str">
            <v>БАГВ</v>
          </cell>
        </row>
        <row r="39774">
          <cell r="A39774" t="str">
            <v>БАГВ</v>
          </cell>
        </row>
        <row r="39775">
          <cell r="A39775" t="str">
            <v>БАГВ</v>
          </cell>
        </row>
        <row r="39776">
          <cell r="A39776" t="str">
            <v>БАГВ</v>
          </cell>
        </row>
        <row r="39777">
          <cell r="A39777" t="str">
            <v>БАГВ</v>
          </cell>
        </row>
        <row r="39778">
          <cell r="A39778" t="str">
            <v>БАГВ</v>
          </cell>
        </row>
        <row r="39779">
          <cell r="A39779" t="str">
            <v>БАГВ</v>
          </cell>
        </row>
        <row r="39780">
          <cell r="A39780" t="str">
            <v>БАГВ</v>
          </cell>
        </row>
        <row r="39781">
          <cell r="A39781" t="str">
            <v>БАГВ</v>
          </cell>
        </row>
        <row r="39782">
          <cell r="A39782" t="str">
            <v>БАГВ</v>
          </cell>
        </row>
        <row r="39783">
          <cell r="A39783" t="str">
            <v>БАГВ</v>
          </cell>
        </row>
        <row r="39784">
          <cell r="A39784" t="str">
            <v>БАГВ</v>
          </cell>
        </row>
        <row r="39785">
          <cell r="A39785" t="str">
            <v>БАГВ</v>
          </cell>
        </row>
        <row r="39786">
          <cell r="A39786" t="str">
            <v>БАГВ</v>
          </cell>
        </row>
        <row r="39787">
          <cell r="A39787" t="str">
            <v>БАГВ</v>
          </cell>
        </row>
        <row r="39788">
          <cell r="A39788" t="str">
            <v>БАГВ</v>
          </cell>
        </row>
        <row r="39789">
          <cell r="A39789" t="str">
            <v>БАГВ</v>
          </cell>
        </row>
        <row r="39790">
          <cell r="A39790" t="str">
            <v>БАГВ</v>
          </cell>
        </row>
        <row r="39791">
          <cell r="A39791" t="str">
            <v>БАГВ</v>
          </cell>
        </row>
        <row r="39792">
          <cell r="A39792" t="str">
            <v>БАГВ</v>
          </cell>
        </row>
        <row r="39793">
          <cell r="A39793" t="str">
            <v>БАГВ</v>
          </cell>
        </row>
        <row r="39794">
          <cell r="A39794" t="str">
            <v>БАГВ</v>
          </cell>
        </row>
        <row r="39795">
          <cell r="A39795" t="str">
            <v>БАГВ</v>
          </cell>
        </row>
        <row r="39796">
          <cell r="A39796" t="str">
            <v>БАГВ</v>
          </cell>
        </row>
        <row r="39797">
          <cell r="A39797" t="str">
            <v>БАГВ</v>
          </cell>
        </row>
        <row r="39798">
          <cell r="A39798" t="str">
            <v>БАГВ</v>
          </cell>
        </row>
        <row r="39799">
          <cell r="A39799" t="str">
            <v>БАГВ</v>
          </cell>
        </row>
        <row r="39800">
          <cell r="A39800" t="str">
            <v>БАГВ</v>
          </cell>
        </row>
        <row r="39801">
          <cell r="A39801" t="str">
            <v>БАГВ</v>
          </cell>
        </row>
        <row r="39802">
          <cell r="A39802" t="str">
            <v>БАГВ</v>
          </cell>
        </row>
        <row r="39803">
          <cell r="A39803" t="str">
            <v>БАГВ</v>
          </cell>
        </row>
        <row r="39804">
          <cell r="A39804" t="str">
            <v>БАГВ</v>
          </cell>
        </row>
        <row r="39805">
          <cell r="A39805" t="str">
            <v>БАГВ</v>
          </cell>
        </row>
        <row r="39806">
          <cell r="A39806" t="str">
            <v>БАГВ</v>
          </cell>
        </row>
        <row r="39807">
          <cell r="A39807" t="str">
            <v>БАГВ</v>
          </cell>
        </row>
        <row r="39808">
          <cell r="A39808" t="str">
            <v>БАГВ</v>
          </cell>
        </row>
        <row r="39809">
          <cell r="A39809" t="str">
            <v>БАГВ</v>
          </cell>
        </row>
        <row r="39810">
          <cell r="A39810" t="str">
            <v>БАГВ</v>
          </cell>
        </row>
        <row r="39811">
          <cell r="A39811" t="str">
            <v>БАГВ</v>
          </cell>
        </row>
        <row r="39812">
          <cell r="A39812" t="str">
            <v>БАГВ</v>
          </cell>
        </row>
        <row r="39813">
          <cell r="A39813" t="str">
            <v>БАГВ</v>
          </cell>
        </row>
        <row r="39814">
          <cell r="A39814" t="str">
            <v>БАГВ</v>
          </cell>
        </row>
        <row r="39815">
          <cell r="A39815" t="str">
            <v>БАГВ</v>
          </cell>
        </row>
        <row r="39816">
          <cell r="A39816" t="str">
            <v>БАГВ</v>
          </cell>
        </row>
        <row r="39817">
          <cell r="A39817" t="str">
            <v>БАГВ</v>
          </cell>
        </row>
        <row r="39818">
          <cell r="A39818" t="str">
            <v>БАГВ</v>
          </cell>
        </row>
        <row r="39819">
          <cell r="A39819" t="str">
            <v>БАГВ</v>
          </cell>
        </row>
        <row r="39820">
          <cell r="A39820" t="str">
            <v>БАГВ</v>
          </cell>
        </row>
        <row r="39821">
          <cell r="A39821" t="str">
            <v>БАГВ</v>
          </cell>
        </row>
        <row r="39822">
          <cell r="A39822" t="str">
            <v>БАГВ</v>
          </cell>
        </row>
        <row r="39823">
          <cell r="A39823" t="str">
            <v>БАГВ</v>
          </cell>
        </row>
        <row r="39824">
          <cell r="A39824" t="str">
            <v>БАГВ</v>
          </cell>
        </row>
        <row r="39825">
          <cell r="A39825" t="str">
            <v>БАГВ</v>
          </cell>
        </row>
        <row r="39826">
          <cell r="A39826" t="str">
            <v>БАГВ</v>
          </cell>
        </row>
        <row r="39827">
          <cell r="A39827" t="str">
            <v>БАГВ</v>
          </cell>
        </row>
        <row r="39828">
          <cell r="A39828" t="str">
            <v>БАГВ</v>
          </cell>
        </row>
        <row r="39829">
          <cell r="A39829" t="str">
            <v>БАГВ</v>
          </cell>
        </row>
        <row r="39830">
          <cell r="A39830" t="str">
            <v>БАГВ</v>
          </cell>
        </row>
        <row r="39831">
          <cell r="A39831" t="str">
            <v>БАГВ</v>
          </cell>
        </row>
        <row r="39832">
          <cell r="A39832" t="str">
            <v>БАГВ</v>
          </cell>
        </row>
        <row r="39833">
          <cell r="A39833" t="str">
            <v>БАГВ</v>
          </cell>
        </row>
        <row r="39834">
          <cell r="A39834" t="str">
            <v>БАГВ</v>
          </cell>
        </row>
        <row r="39835">
          <cell r="A39835" t="str">
            <v>БАГВ</v>
          </cell>
        </row>
        <row r="39836">
          <cell r="A39836" t="str">
            <v>БАГВ</v>
          </cell>
        </row>
        <row r="39837">
          <cell r="A39837" t="str">
            <v>БАГВ</v>
          </cell>
        </row>
        <row r="39838">
          <cell r="A39838" t="str">
            <v>БАГВ</v>
          </cell>
        </row>
        <row r="39839">
          <cell r="A39839" t="str">
            <v>БАГВ</v>
          </cell>
        </row>
        <row r="39840">
          <cell r="A39840" t="str">
            <v>БАГВ</v>
          </cell>
        </row>
        <row r="39841">
          <cell r="A39841" t="str">
            <v>БАГВ</v>
          </cell>
        </row>
        <row r="39842">
          <cell r="A39842" t="str">
            <v>БАГВ</v>
          </cell>
        </row>
        <row r="39843">
          <cell r="A39843" t="str">
            <v>БАГВ</v>
          </cell>
        </row>
        <row r="39844">
          <cell r="A39844" t="str">
            <v>БАГВ</v>
          </cell>
        </row>
        <row r="39845">
          <cell r="A39845" t="str">
            <v>БАГВ</v>
          </cell>
        </row>
        <row r="39846">
          <cell r="A39846" t="str">
            <v>БАГВ</v>
          </cell>
        </row>
        <row r="39847">
          <cell r="A39847" t="str">
            <v>БАГВ</v>
          </cell>
        </row>
        <row r="39848">
          <cell r="A39848" t="str">
            <v>БАГВ</v>
          </cell>
        </row>
        <row r="39849">
          <cell r="A39849" t="str">
            <v>БАГВ</v>
          </cell>
        </row>
        <row r="39850">
          <cell r="A39850" t="str">
            <v>БАГВ</v>
          </cell>
        </row>
        <row r="39851">
          <cell r="A39851" t="str">
            <v>БАГВ</v>
          </cell>
        </row>
        <row r="39852">
          <cell r="A39852" t="str">
            <v>БАГВ</v>
          </cell>
        </row>
        <row r="39853">
          <cell r="A39853" t="str">
            <v>БАГВ</v>
          </cell>
        </row>
        <row r="39854">
          <cell r="A39854" t="str">
            <v>БАГВ</v>
          </cell>
        </row>
        <row r="39855">
          <cell r="A39855" t="str">
            <v>БАГВ</v>
          </cell>
        </row>
        <row r="39856">
          <cell r="A39856" t="str">
            <v>БАГВ</v>
          </cell>
        </row>
        <row r="39857">
          <cell r="A39857" t="str">
            <v>БАГВ</v>
          </cell>
        </row>
        <row r="39858">
          <cell r="A39858" t="str">
            <v>БАГВ</v>
          </cell>
        </row>
        <row r="39859">
          <cell r="A39859" t="str">
            <v>БАГВ</v>
          </cell>
        </row>
        <row r="39860">
          <cell r="A39860" t="str">
            <v>БАГВ</v>
          </cell>
        </row>
        <row r="39861">
          <cell r="A39861" t="str">
            <v>БАГВ</v>
          </cell>
        </row>
        <row r="39862">
          <cell r="A39862" t="str">
            <v>БАГВ</v>
          </cell>
        </row>
        <row r="39863">
          <cell r="A39863" t="str">
            <v>БАГВ</v>
          </cell>
        </row>
        <row r="39864">
          <cell r="A39864" t="str">
            <v>БАГВ</v>
          </cell>
        </row>
        <row r="39865">
          <cell r="A39865" t="str">
            <v>БАГВ</v>
          </cell>
        </row>
        <row r="39866">
          <cell r="A39866" t="str">
            <v>БАГВ</v>
          </cell>
        </row>
        <row r="39867">
          <cell r="A39867" t="str">
            <v>БАГВ</v>
          </cell>
        </row>
        <row r="39868">
          <cell r="A39868" t="str">
            <v>БАГВ</v>
          </cell>
        </row>
        <row r="39869">
          <cell r="A39869" t="str">
            <v>БАГВ</v>
          </cell>
        </row>
        <row r="39870">
          <cell r="A39870" t="str">
            <v>БАГВ</v>
          </cell>
        </row>
        <row r="39871">
          <cell r="A39871" t="str">
            <v>БАГВ</v>
          </cell>
        </row>
        <row r="39872">
          <cell r="A39872" t="str">
            <v>БАГВ</v>
          </cell>
        </row>
        <row r="39873">
          <cell r="A39873" t="str">
            <v>БАГВ</v>
          </cell>
        </row>
        <row r="39874">
          <cell r="A39874" t="str">
            <v>БАГВ</v>
          </cell>
        </row>
        <row r="39875">
          <cell r="A39875" t="str">
            <v>БАГВ</v>
          </cell>
        </row>
        <row r="39876">
          <cell r="A39876" t="str">
            <v>БАГВ</v>
          </cell>
        </row>
        <row r="39877">
          <cell r="A39877" t="str">
            <v>БАГВ</v>
          </cell>
        </row>
        <row r="39878">
          <cell r="A39878" t="str">
            <v>БАГВ</v>
          </cell>
        </row>
        <row r="39879">
          <cell r="A39879" t="str">
            <v>БАГВ</v>
          </cell>
        </row>
        <row r="39880">
          <cell r="A39880" t="str">
            <v>БАГВ</v>
          </cell>
        </row>
        <row r="39881">
          <cell r="A39881" t="str">
            <v>БАГВ</v>
          </cell>
        </row>
        <row r="39882">
          <cell r="A39882" t="str">
            <v>БАГВ</v>
          </cell>
        </row>
        <row r="39883">
          <cell r="A39883" t="str">
            <v>БАГВ</v>
          </cell>
        </row>
        <row r="39884">
          <cell r="A39884" t="str">
            <v>БАГВ</v>
          </cell>
        </row>
        <row r="39885">
          <cell r="A39885" t="str">
            <v>БАГВ</v>
          </cell>
        </row>
        <row r="39886">
          <cell r="A39886" t="str">
            <v>БАГВ</v>
          </cell>
        </row>
        <row r="39887">
          <cell r="A39887" t="str">
            <v>БАГВ</v>
          </cell>
        </row>
        <row r="39888">
          <cell r="A39888" t="str">
            <v>БАГВ</v>
          </cell>
        </row>
        <row r="39889">
          <cell r="A39889" t="str">
            <v>БАГВ</v>
          </cell>
        </row>
        <row r="39890">
          <cell r="A39890" t="str">
            <v>БАГВ</v>
          </cell>
        </row>
        <row r="39891">
          <cell r="A39891" t="str">
            <v>БАГВ</v>
          </cell>
        </row>
        <row r="39892">
          <cell r="A39892" t="str">
            <v>БАГВ</v>
          </cell>
        </row>
        <row r="39893">
          <cell r="A39893" t="str">
            <v>БАГВ</v>
          </cell>
        </row>
        <row r="39894">
          <cell r="A39894" t="str">
            <v>БАГВ</v>
          </cell>
        </row>
        <row r="39895">
          <cell r="A39895" t="str">
            <v>БАГВ</v>
          </cell>
        </row>
        <row r="39896">
          <cell r="A39896" t="str">
            <v>БАГВ</v>
          </cell>
        </row>
        <row r="39897">
          <cell r="A39897" t="str">
            <v>БАГВ</v>
          </cell>
        </row>
        <row r="39898">
          <cell r="A39898" t="str">
            <v>БАГВ</v>
          </cell>
        </row>
        <row r="39899">
          <cell r="A39899" t="str">
            <v>БАГВ</v>
          </cell>
        </row>
        <row r="39900">
          <cell r="A39900" t="str">
            <v>БАГВ</v>
          </cell>
        </row>
        <row r="39901">
          <cell r="A39901" t="str">
            <v>БАГВ</v>
          </cell>
        </row>
        <row r="39902">
          <cell r="A39902" t="str">
            <v>БАГВ</v>
          </cell>
        </row>
        <row r="39903">
          <cell r="A39903" t="str">
            <v>БАГВ</v>
          </cell>
        </row>
        <row r="39904">
          <cell r="A39904" t="str">
            <v>БАГВ</v>
          </cell>
        </row>
        <row r="39905">
          <cell r="A39905" t="str">
            <v>БАГВ</v>
          </cell>
        </row>
        <row r="39906">
          <cell r="A39906" t="str">
            <v>БАГВ</v>
          </cell>
        </row>
        <row r="39907">
          <cell r="A39907" t="str">
            <v>БАГВ</v>
          </cell>
        </row>
        <row r="39908">
          <cell r="A39908" t="str">
            <v>БАГВ</v>
          </cell>
        </row>
        <row r="39909">
          <cell r="A39909" t="str">
            <v>БАГВ</v>
          </cell>
        </row>
        <row r="39910">
          <cell r="A39910" t="str">
            <v>БАГВ</v>
          </cell>
        </row>
        <row r="39911">
          <cell r="A39911" t="str">
            <v>БАГВ</v>
          </cell>
        </row>
        <row r="39912">
          <cell r="A39912" t="str">
            <v>БАГВ</v>
          </cell>
        </row>
        <row r="39913">
          <cell r="A39913" t="str">
            <v>БАГВ</v>
          </cell>
        </row>
        <row r="39914">
          <cell r="A39914" t="str">
            <v>БАГВ</v>
          </cell>
        </row>
        <row r="39915">
          <cell r="A39915" t="str">
            <v>БАГВ</v>
          </cell>
        </row>
        <row r="39916">
          <cell r="A39916" t="str">
            <v>БАГВ</v>
          </cell>
        </row>
        <row r="39917">
          <cell r="A39917" t="str">
            <v>БАГВ</v>
          </cell>
        </row>
        <row r="39918">
          <cell r="A39918" t="str">
            <v>БАГВ</v>
          </cell>
        </row>
        <row r="39919">
          <cell r="A39919" t="str">
            <v>БАГВ</v>
          </cell>
        </row>
        <row r="39920">
          <cell r="A39920" t="str">
            <v>БАГВ</v>
          </cell>
        </row>
        <row r="39921">
          <cell r="A39921" t="str">
            <v>БАГВ</v>
          </cell>
        </row>
        <row r="39922">
          <cell r="A39922" t="str">
            <v>БАГВ</v>
          </cell>
        </row>
        <row r="39923">
          <cell r="A39923" t="str">
            <v>БАГВ</v>
          </cell>
        </row>
        <row r="39924">
          <cell r="A39924" t="str">
            <v>БАГВ</v>
          </cell>
        </row>
        <row r="39925">
          <cell r="A39925" t="str">
            <v>БАГВ</v>
          </cell>
        </row>
        <row r="39926">
          <cell r="A39926" t="str">
            <v>БАГВ</v>
          </cell>
        </row>
        <row r="39927">
          <cell r="A39927" t="str">
            <v>БАГВ</v>
          </cell>
        </row>
        <row r="39928">
          <cell r="A39928" t="str">
            <v>БАГВ</v>
          </cell>
        </row>
        <row r="39929">
          <cell r="A39929" t="str">
            <v>БАГВ</v>
          </cell>
        </row>
        <row r="39930">
          <cell r="A39930" t="str">
            <v>БАГВ</v>
          </cell>
        </row>
        <row r="39931">
          <cell r="A39931" t="str">
            <v>БАГВ</v>
          </cell>
        </row>
        <row r="39932">
          <cell r="A39932" t="str">
            <v>БАГВ</v>
          </cell>
        </row>
        <row r="39933">
          <cell r="A39933" t="str">
            <v>БАГВ</v>
          </cell>
        </row>
        <row r="39934">
          <cell r="A39934" t="str">
            <v>БАГВ</v>
          </cell>
        </row>
        <row r="39935">
          <cell r="A39935" t="str">
            <v>БАГВ</v>
          </cell>
        </row>
        <row r="39936">
          <cell r="A39936" t="str">
            <v>БАГВ</v>
          </cell>
        </row>
        <row r="39937">
          <cell r="A39937" t="str">
            <v>БАГВ</v>
          </cell>
        </row>
        <row r="39938">
          <cell r="A39938" t="str">
            <v>БАГВ</v>
          </cell>
        </row>
        <row r="39939">
          <cell r="A39939" t="str">
            <v>БАГВ</v>
          </cell>
        </row>
        <row r="39940">
          <cell r="A39940" t="str">
            <v>БАГВ</v>
          </cell>
        </row>
        <row r="39941">
          <cell r="A39941" t="str">
            <v>БАГВ</v>
          </cell>
        </row>
        <row r="39942">
          <cell r="A39942" t="str">
            <v>БАГВ</v>
          </cell>
        </row>
        <row r="39943">
          <cell r="A39943" t="str">
            <v>БАГВ</v>
          </cell>
        </row>
        <row r="39944">
          <cell r="A39944" t="str">
            <v>БАГВ</v>
          </cell>
        </row>
        <row r="39945">
          <cell r="A39945" t="str">
            <v>БАГВ</v>
          </cell>
        </row>
        <row r="39946">
          <cell r="A39946" t="str">
            <v>БАГВ</v>
          </cell>
        </row>
        <row r="39947">
          <cell r="A39947" t="str">
            <v>БАГВ</v>
          </cell>
        </row>
        <row r="39948">
          <cell r="A39948" t="str">
            <v>БАГВ</v>
          </cell>
        </row>
        <row r="39949">
          <cell r="A39949" t="str">
            <v>БАГВ</v>
          </cell>
        </row>
        <row r="39950">
          <cell r="A39950" t="str">
            <v>БАГВ</v>
          </cell>
        </row>
        <row r="39951">
          <cell r="A39951" t="str">
            <v>БАГВ</v>
          </cell>
        </row>
        <row r="39952">
          <cell r="A39952" t="str">
            <v>БАГВ</v>
          </cell>
        </row>
        <row r="39953">
          <cell r="A39953" t="str">
            <v>БАГВ</v>
          </cell>
        </row>
        <row r="39954">
          <cell r="A39954" t="str">
            <v>БАГВ</v>
          </cell>
        </row>
        <row r="39955">
          <cell r="A39955" t="str">
            <v>БАГВ</v>
          </cell>
        </row>
        <row r="39956">
          <cell r="A39956" t="str">
            <v>БАГВ</v>
          </cell>
        </row>
        <row r="39957">
          <cell r="A39957" t="str">
            <v>БАГВ</v>
          </cell>
        </row>
        <row r="39958">
          <cell r="A39958" t="str">
            <v>БАГВ</v>
          </cell>
        </row>
        <row r="39959">
          <cell r="A39959" t="str">
            <v>БАГВ</v>
          </cell>
        </row>
        <row r="39960">
          <cell r="A39960" t="str">
            <v>БАГВ</v>
          </cell>
        </row>
        <row r="39961">
          <cell r="A39961" t="str">
            <v>БАГВ</v>
          </cell>
        </row>
        <row r="39962">
          <cell r="A39962" t="str">
            <v>БАГВ</v>
          </cell>
        </row>
        <row r="39963">
          <cell r="A39963" t="str">
            <v>БАГВ</v>
          </cell>
        </row>
        <row r="39964">
          <cell r="A39964" t="str">
            <v>БАГВ</v>
          </cell>
        </row>
        <row r="39965">
          <cell r="A39965" t="str">
            <v>БАГВ</v>
          </cell>
        </row>
        <row r="39966">
          <cell r="A39966" t="str">
            <v>БАГВ</v>
          </cell>
        </row>
        <row r="39967">
          <cell r="A39967" t="str">
            <v>БАГВ</v>
          </cell>
        </row>
        <row r="39968">
          <cell r="A39968" t="str">
            <v>БАГВ</v>
          </cell>
        </row>
        <row r="39969">
          <cell r="A39969" t="str">
            <v>БАГВ</v>
          </cell>
        </row>
        <row r="39970">
          <cell r="A39970" t="str">
            <v>БАГВ</v>
          </cell>
        </row>
        <row r="39971">
          <cell r="A39971" t="str">
            <v>БАГВ</v>
          </cell>
        </row>
        <row r="39972">
          <cell r="A39972" t="str">
            <v>БАГВ</v>
          </cell>
        </row>
        <row r="39973">
          <cell r="A39973" t="str">
            <v>БАГВ</v>
          </cell>
        </row>
        <row r="39974">
          <cell r="A39974" t="str">
            <v>БАГВ</v>
          </cell>
        </row>
        <row r="39975">
          <cell r="A39975" t="str">
            <v>БАГВ</v>
          </cell>
        </row>
        <row r="39976">
          <cell r="A39976" t="str">
            <v>БАГВ</v>
          </cell>
        </row>
        <row r="39977">
          <cell r="A39977" t="str">
            <v>БАГВ</v>
          </cell>
        </row>
        <row r="39978">
          <cell r="A39978" t="str">
            <v>БАГВ</v>
          </cell>
        </row>
        <row r="39979">
          <cell r="A39979" t="str">
            <v>БАГВ</v>
          </cell>
        </row>
        <row r="39980">
          <cell r="A39980" t="str">
            <v>БАГВ</v>
          </cell>
        </row>
        <row r="39981">
          <cell r="A39981" t="str">
            <v>БАГВ</v>
          </cell>
        </row>
        <row r="39982">
          <cell r="A39982" t="str">
            <v>БАГВ</v>
          </cell>
        </row>
        <row r="39983">
          <cell r="A39983" t="str">
            <v>БАГВ</v>
          </cell>
        </row>
        <row r="39984">
          <cell r="A39984" t="str">
            <v>БАГВ</v>
          </cell>
        </row>
        <row r="39985">
          <cell r="A39985" t="str">
            <v>БАГВ</v>
          </cell>
        </row>
        <row r="39986">
          <cell r="A39986" t="str">
            <v>БАГВ</v>
          </cell>
        </row>
        <row r="39987">
          <cell r="A39987" t="str">
            <v>БАГВ</v>
          </cell>
        </row>
        <row r="39988">
          <cell r="A39988" t="str">
            <v>БАГВ</v>
          </cell>
        </row>
        <row r="39989">
          <cell r="A39989" t="str">
            <v>БАГВ</v>
          </cell>
        </row>
        <row r="39990">
          <cell r="A39990" t="str">
            <v>БАГВ</v>
          </cell>
        </row>
        <row r="39991">
          <cell r="A39991" t="str">
            <v>БАГВ</v>
          </cell>
        </row>
        <row r="39992">
          <cell r="A39992" t="str">
            <v>БАГВ</v>
          </cell>
        </row>
        <row r="39993">
          <cell r="A39993" t="str">
            <v>БАГВ</v>
          </cell>
        </row>
        <row r="39994">
          <cell r="A39994" t="str">
            <v>БАГВ</v>
          </cell>
        </row>
        <row r="39995">
          <cell r="A39995" t="str">
            <v>БАГВ</v>
          </cell>
        </row>
        <row r="39996">
          <cell r="A39996" t="str">
            <v>БАГВ</v>
          </cell>
        </row>
        <row r="39997">
          <cell r="A39997" t="str">
            <v>БАГВ</v>
          </cell>
        </row>
        <row r="39998">
          <cell r="A39998" t="str">
            <v>БАГВ</v>
          </cell>
        </row>
        <row r="39999">
          <cell r="A39999" t="str">
            <v>БАГВ</v>
          </cell>
        </row>
        <row r="40000">
          <cell r="A40000" t="str">
            <v>БАГВ</v>
          </cell>
        </row>
        <row r="40001">
          <cell r="A40001" t="str">
            <v>БАГВ</v>
          </cell>
        </row>
        <row r="40002">
          <cell r="A40002" t="str">
            <v>БАГВ</v>
          </cell>
        </row>
        <row r="40003">
          <cell r="A40003" t="str">
            <v>БАГВ</v>
          </cell>
        </row>
        <row r="40004">
          <cell r="A40004" t="str">
            <v>БАГВ</v>
          </cell>
        </row>
        <row r="40005">
          <cell r="A40005" t="str">
            <v>БАГВ</v>
          </cell>
        </row>
        <row r="40006">
          <cell r="A40006" t="str">
            <v>БАГВ</v>
          </cell>
        </row>
        <row r="40007">
          <cell r="A40007" t="str">
            <v>БАГВ</v>
          </cell>
        </row>
        <row r="40008">
          <cell r="A40008" t="str">
            <v>БАГВ</v>
          </cell>
        </row>
        <row r="40009">
          <cell r="A40009" t="str">
            <v>БАГВ</v>
          </cell>
        </row>
        <row r="40010">
          <cell r="A40010" t="str">
            <v>БАГВ</v>
          </cell>
        </row>
        <row r="40011">
          <cell r="A40011" t="str">
            <v>БАГВ</v>
          </cell>
        </row>
        <row r="40012">
          <cell r="A40012" t="str">
            <v>БАГВ</v>
          </cell>
        </row>
        <row r="40013">
          <cell r="A40013" t="str">
            <v>БАГВ</v>
          </cell>
        </row>
        <row r="40014">
          <cell r="A40014" t="str">
            <v>БАГВ</v>
          </cell>
        </row>
        <row r="40015">
          <cell r="A40015" t="str">
            <v>БАГВ</v>
          </cell>
        </row>
        <row r="40016">
          <cell r="A40016" t="str">
            <v>БАГВ</v>
          </cell>
        </row>
        <row r="40017">
          <cell r="A40017" t="str">
            <v>БАГВ</v>
          </cell>
        </row>
        <row r="40018">
          <cell r="A40018" t="str">
            <v>БАГВ</v>
          </cell>
        </row>
        <row r="40019">
          <cell r="A40019" t="str">
            <v>БАГВ</v>
          </cell>
        </row>
        <row r="40020">
          <cell r="A40020" t="str">
            <v>БАГВ</v>
          </cell>
        </row>
        <row r="40021">
          <cell r="A40021" t="str">
            <v>БАГВ</v>
          </cell>
        </row>
        <row r="40022">
          <cell r="A40022" t="str">
            <v>БАГВ</v>
          </cell>
        </row>
        <row r="40023">
          <cell r="A40023" t="str">
            <v>БАГВ</v>
          </cell>
        </row>
        <row r="40024">
          <cell r="A40024" t="str">
            <v>БАГВ</v>
          </cell>
        </row>
        <row r="40025">
          <cell r="A40025" t="str">
            <v>БАГВ</v>
          </cell>
        </row>
        <row r="40026">
          <cell r="A40026" t="str">
            <v>БАГВ</v>
          </cell>
        </row>
        <row r="40027">
          <cell r="A40027" t="str">
            <v>БАГВ</v>
          </cell>
        </row>
        <row r="40028">
          <cell r="A40028" t="str">
            <v>БАГВ</v>
          </cell>
        </row>
        <row r="40029">
          <cell r="A40029" t="str">
            <v>БАГВ</v>
          </cell>
        </row>
        <row r="40030">
          <cell r="A40030" t="str">
            <v>БАГВ</v>
          </cell>
        </row>
        <row r="40031">
          <cell r="A40031" t="str">
            <v>БАГВ</v>
          </cell>
        </row>
        <row r="40032">
          <cell r="A40032" t="str">
            <v>БАГВ</v>
          </cell>
        </row>
        <row r="40033">
          <cell r="A40033" t="str">
            <v>БАГВ</v>
          </cell>
        </row>
        <row r="40034">
          <cell r="A40034" t="str">
            <v>БАГВ</v>
          </cell>
        </row>
        <row r="40035">
          <cell r="A40035" t="str">
            <v>БАГВ</v>
          </cell>
        </row>
        <row r="40036">
          <cell r="A40036" t="str">
            <v>БАГВ</v>
          </cell>
        </row>
        <row r="40037">
          <cell r="A40037" t="str">
            <v>БАГВ</v>
          </cell>
        </row>
        <row r="40038">
          <cell r="A40038" t="str">
            <v>БАГВ</v>
          </cell>
        </row>
        <row r="40039">
          <cell r="A40039" t="str">
            <v>БАГВ</v>
          </cell>
        </row>
        <row r="40040">
          <cell r="A40040" t="str">
            <v>БАГВ</v>
          </cell>
        </row>
        <row r="40041">
          <cell r="A40041" t="str">
            <v>БАГВ</v>
          </cell>
        </row>
        <row r="40042">
          <cell r="A40042" t="str">
            <v>БАГВ</v>
          </cell>
        </row>
        <row r="40043">
          <cell r="A40043" t="str">
            <v>БАГВ</v>
          </cell>
        </row>
        <row r="40044">
          <cell r="A40044" t="str">
            <v>БАГВ</v>
          </cell>
        </row>
        <row r="40045">
          <cell r="A40045" t="str">
            <v>БАГВ</v>
          </cell>
        </row>
        <row r="40046">
          <cell r="A40046" t="str">
            <v>БАГВ</v>
          </cell>
        </row>
        <row r="40047">
          <cell r="A40047" t="str">
            <v>БАГВ</v>
          </cell>
        </row>
        <row r="40048">
          <cell r="A40048" t="str">
            <v>БАГВ</v>
          </cell>
        </row>
        <row r="40049">
          <cell r="A40049" t="str">
            <v>БАГВ</v>
          </cell>
        </row>
        <row r="40050">
          <cell r="A40050" t="str">
            <v>БАГВ</v>
          </cell>
        </row>
        <row r="40051">
          <cell r="A40051" t="str">
            <v>БАГВ</v>
          </cell>
        </row>
        <row r="40052">
          <cell r="A40052" t="str">
            <v>БАГВ</v>
          </cell>
        </row>
        <row r="40053">
          <cell r="A40053" t="str">
            <v>БАГВ</v>
          </cell>
        </row>
        <row r="40054">
          <cell r="A40054" t="str">
            <v>БАГВ</v>
          </cell>
        </row>
        <row r="40055">
          <cell r="A40055" t="str">
            <v>БАГВ</v>
          </cell>
        </row>
        <row r="40056">
          <cell r="A40056" t="str">
            <v>БАГВ</v>
          </cell>
        </row>
        <row r="40057">
          <cell r="A40057" t="str">
            <v>БАГВ</v>
          </cell>
        </row>
        <row r="40058">
          <cell r="A40058" t="str">
            <v>БАГВ</v>
          </cell>
        </row>
        <row r="40059">
          <cell r="A40059" t="str">
            <v>БАГВ</v>
          </cell>
        </row>
        <row r="40060">
          <cell r="A40060" t="str">
            <v>БАГВ</v>
          </cell>
        </row>
        <row r="40061">
          <cell r="A40061" t="str">
            <v>БАГВ</v>
          </cell>
        </row>
        <row r="40062">
          <cell r="A40062" t="str">
            <v>БАГВ</v>
          </cell>
        </row>
        <row r="40063">
          <cell r="A40063" t="str">
            <v>БАГВ</v>
          </cell>
        </row>
        <row r="40064">
          <cell r="A40064" t="str">
            <v>БАГВ</v>
          </cell>
        </row>
        <row r="40065">
          <cell r="A40065" t="str">
            <v>БАГВ</v>
          </cell>
        </row>
        <row r="40066">
          <cell r="A40066" t="str">
            <v>БАГВ</v>
          </cell>
        </row>
        <row r="40067">
          <cell r="A40067" t="str">
            <v>БАГВ</v>
          </cell>
        </row>
        <row r="40068">
          <cell r="A40068" t="str">
            <v>БАГВ</v>
          </cell>
        </row>
        <row r="40069">
          <cell r="A40069" t="str">
            <v>БАГВ</v>
          </cell>
        </row>
        <row r="40070">
          <cell r="A40070" t="str">
            <v>БАГВ</v>
          </cell>
        </row>
        <row r="40071">
          <cell r="A40071" t="str">
            <v>БАГВ</v>
          </cell>
        </row>
        <row r="40072">
          <cell r="A40072" t="str">
            <v>БАГВ</v>
          </cell>
        </row>
        <row r="40073">
          <cell r="A40073" t="str">
            <v>БАГВ</v>
          </cell>
        </row>
        <row r="40074">
          <cell r="A40074" t="str">
            <v>БАГВ</v>
          </cell>
        </row>
        <row r="40075">
          <cell r="A40075" t="str">
            <v>БАГВ</v>
          </cell>
        </row>
        <row r="40076">
          <cell r="A40076" t="str">
            <v>БАГВ</v>
          </cell>
        </row>
        <row r="40077">
          <cell r="A40077" t="str">
            <v>БАГВ</v>
          </cell>
        </row>
        <row r="40078">
          <cell r="A40078" t="str">
            <v>БАГВ</v>
          </cell>
        </row>
        <row r="40079">
          <cell r="A40079" t="str">
            <v>БАГВ</v>
          </cell>
        </row>
        <row r="40080">
          <cell r="A40080" t="str">
            <v>БАГВ</v>
          </cell>
        </row>
        <row r="40081">
          <cell r="A40081" t="str">
            <v>БАГВ</v>
          </cell>
        </row>
        <row r="40082">
          <cell r="A40082" t="str">
            <v>БАГВ</v>
          </cell>
        </row>
        <row r="40083">
          <cell r="A40083" t="str">
            <v>БАГВ</v>
          </cell>
        </row>
        <row r="40084">
          <cell r="A40084" t="str">
            <v>БАГВ</v>
          </cell>
        </row>
        <row r="40085">
          <cell r="A40085" t="str">
            <v>БАГВ</v>
          </cell>
        </row>
        <row r="40086">
          <cell r="A40086" t="str">
            <v>БАГВ</v>
          </cell>
        </row>
        <row r="40087">
          <cell r="A40087" t="str">
            <v>БАГВ</v>
          </cell>
        </row>
        <row r="40088">
          <cell r="A40088" t="str">
            <v>БАГВ</v>
          </cell>
        </row>
        <row r="40089">
          <cell r="A40089" t="str">
            <v>БАГВ</v>
          </cell>
        </row>
        <row r="40090">
          <cell r="A40090" t="str">
            <v>БАГВ</v>
          </cell>
        </row>
        <row r="40091">
          <cell r="A40091" t="str">
            <v>БАГВ</v>
          </cell>
        </row>
        <row r="40092">
          <cell r="A40092" t="str">
            <v>БАГВ</v>
          </cell>
        </row>
        <row r="40093">
          <cell r="A40093" t="str">
            <v>БАГВ</v>
          </cell>
        </row>
        <row r="40094">
          <cell r="A40094" t="str">
            <v>БАГВ</v>
          </cell>
        </row>
        <row r="40095">
          <cell r="A40095" t="str">
            <v>БАГВ</v>
          </cell>
        </row>
        <row r="40096">
          <cell r="A40096" t="str">
            <v>БАГВ</v>
          </cell>
        </row>
        <row r="40097">
          <cell r="A40097" t="str">
            <v>БАГВ</v>
          </cell>
        </row>
        <row r="40098">
          <cell r="A40098" t="str">
            <v>БАГВ</v>
          </cell>
        </row>
        <row r="40099">
          <cell r="A40099" t="str">
            <v>БАГВ</v>
          </cell>
        </row>
        <row r="40100">
          <cell r="A40100" t="str">
            <v>БАГВ</v>
          </cell>
        </row>
        <row r="40101">
          <cell r="A40101" t="str">
            <v>БАГВ</v>
          </cell>
        </row>
        <row r="40102">
          <cell r="A40102" t="str">
            <v>БАГВ</v>
          </cell>
        </row>
        <row r="40103">
          <cell r="A40103" t="str">
            <v>БАГВ</v>
          </cell>
        </row>
        <row r="40104">
          <cell r="A40104" t="str">
            <v>БАГВ</v>
          </cell>
        </row>
        <row r="40105">
          <cell r="A40105" t="str">
            <v>БАГВ</v>
          </cell>
        </row>
        <row r="40106">
          <cell r="A40106" t="str">
            <v>БАГВ</v>
          </cell>
        </row>
        <row r="40107">
          <cell r="A40107" t="str">
            <v>БАГВ</v>
          </cell>
        </row>
        <row r="40108">
          <cell r="A40108" t="str">
            <v>БАГВ</v>
          </cell>
        </row>
        <row r="40109">
          <cell r="A40109" t="str">
            <v>БАГВ</v>
          </cell>
        </row>
        <row r="40110">
          <cell r="A40110" t="str">
            <v>БАГВ</v>
          </cell>
        </row>
        <row r="40111">
          <cell r="A40111" t="str">
            <v>БАГВ</v>
          </cell>
        </row>
        <row r="40112">
          <cell r="A40112" t="str">
            <v>БАГВ</v>
          </cell>
        </row>
        <row r="40113">
          <cell r="A40113" t="str">
            <v>БАГВ</v>
          </cell>
        </row>
        <row r="40114">
          <cell r="A40114" t="str">
            <v>БАГВ</v>
          </cell>
        </row>
        <row r="40115">
          <cell r="A40115" t="str">
            <v>БАГВ</v>
          </cell>
        </row>
        <row r="40116">
          <cell r="A40116" t="str">
            <v>БАГВ</v>
          </cell>
        </row>
        <row r="40117">
          <cell r="A40117" t="str">
            <v>БАГВ</v>
          </cell>
        </row>
        <row r="40118">
          <cell r="A40118" t="str">
            <v>БАГВ</v>
          </cell>
        </row>
        <row r="40119">
          <cell r="A40119" t="str">
            <v>БАГВ</v>
          </cell>
        </row>
        <row r="40120">
          <cell r="A40120" t="str">
            <v>БАГВ</v>
          </cell>
        </row>
        <row r="40121">
          <cell r="A40121" t="str">
            <v>БАГВ</v>
          </cell>
        </row>
        <row r="40122">
          <cell r="A40122" t="str">
            <v>БАГВ</v>
          </cell>
        </row>
        <row r="40123">
          <cell r="A40123" t="str">
            <v>БАГВ</v>
          </cell>
        </row>
        <row r="40124">
          <cell r="A40124" t="str">
            <v>БАГВ</v>
          </cell>
        </row>
        <row r="40125">
          <cell r="A40125" t="str">
            <v>БАГВ</v>
          </cell>
        </row>
        <row r="40126">
          <cell r="A40126" t="str">
            <v>БАГВ</v>
          </cell>
        </row>
        <row r="40127">
          <cell r="A40127" t="str">
            <v>БАГВ</v>
          </cell>
        </row>
        <row r="40128">
          <cell r="A40128" t="str">
            <v>БАГВ</v>
          </cell>
        </row>
        <row r="40129">
          <cell r="A40129" t="str">
            <v>БАГВ</v>
          </cell>
        </row>
        <row r="40130">
          <cell r="A40130" t="str">
            <v>БАГВ</v>
          </cell>
        </row>
        <row r="40131">
          <cell r="A40131" t="str">
            <v>БАГВ</v>
          </cell>
        </row>
        <row r="40132">
          <cell r="A40132" t="str">
            <v>БАГВ</v>
          </cell>
        </row>
        <row r="40133">
          <cell r="A40133" t="str">
            <v>БАГВ</v>
          </cell>
        </row>
        <row r="40134">
          <cell r="A40134" t="str">
            <v>БАГВ</v>
          </cell>
        </row>
        <row r="40135">
          <cell r="A40135" t="str">
            <v>БАГВ</v>
          </cell>
        </row>
        <row r="40136">
          <cell r="A40136" t="str">
            <v>БАГВ</v>
          </cell>
        </row>
        <row r="40137">
          <cell r="A40137" t="str">
            <v>БАГВ</v>
          </cell>
        </row>
        <row r="40138">
          <cell r="A40138" t="str">
            <v>БАГВ</v>
          </cell>
        </row>
        <row r="40139">
          <cell r="A40139" t="str">
            <v>БАГВ</v>
          </cell>
        </row>
        <row r="40140">
          <cell r="A40140" t="str">
            <v>БАГВ</v>
          </cell>
        </row>
        <row r="40141">
          <cell r="A40141" t="str">
            <v>БАГВ</v>
          </cell>
        </row>
        <row r="40142">
          <cell r="A40142" t="str">
            <v>БАГВ</v>
          </cell>
        </row>
        <row r="40143">
          <cell r="A40143" t="str">
            <v>БАГВ</v>
          </cell>
        </row>
        <row r="40144">
          <cell r="A40144" t="str">
            <v>БАГВ</v>
          </cell>
        </row>
        <row r="40145">
          <cell r="A40145" t="str">
            <v>БАГВ</v>
          </cell>
        </row>
        <row r="40146">
          <cell r="A40146" t="str">
            <v>БАГВ</v>
          </cell>
        </row>
        <row r="40147">
          <cell r="A40147" t="str">
            <v>БАГВ</v>
          </cell>
        </row>
        <row r="40148">
          <cell r="A40148" t="str">
            <v>БАГВ</v>
          </cell>
        </row>
        <row r="40149">
          <cell r="A40149" t="str">
            <v>БАГВ</v>
          </cell>
        </row>
        <row r="40150">
          <cell r="A40150" t="str">
            <v>БАГВ</v>
          </cell>
        </row>
        <row r="40151">
          <cell r="A40151" t="str">
            <v>БАГВ</v>
          </cell>
        </row>
        <row r="40152">
          <cell r="A40152" t="str">
            <v>БАГВ</v>
          </cell>
        </row>
        <row r="40153">
          <cell r="A40153" t="str">
            <v>БАГВ</v>
          </cell>
        </row>
        <row r="40154">
          <cell r="A40154" t="str">
            <v>БАГВ</v>
          </cell>
        </row>
        <row r="40155">
          <cell r="A40155" t="str">
            <v>БАГВ</v>
          </cell>
        </row>
        <row r="40156">
          <cell r="A40156" t="str">
            <v>БАГВ</v>
          </cell>
        </row>
        <row r="40157">
          <cell r="A40157" t="str">
            <v>БАГВ</v>
          </cell>
        </row>
        <row r="40158">
          <cell r="A40158" t="str">
            <v>БАГВ</v>
          </cell>
        </row>
        <row r="40159">
          <cell r="A40159" t="str">
            <v>БАГВ</v>
          </cell>
        </row>
        <row r="40160">
          <cell r="A40160" t="str">
            <v>БАГВ</v>
          </cell>
        </row>
        <row r="40161">
          <cell r="A40161" t="str">
            <v>БАГВ</v>
          </cell>
        </row>
        <row r="40162">
          <cell r="A40162" t="str">
            <v>БАГВ</v>
          </cell>
        </row>
        <row r="40163">
          <cell r="A40163" t="str">
            <v>БАГВ</v>
          </cell>
        </row>
        <row r="40164">
          <cell r="A40164" t="str">
            <v>БАГВ</v>
          </cell>
        </row>
        <row r="40165">
          <cell r="A40165" t="str">
            <v>БАГВ</v>
          </cell>
        </row>
        <row r="40166">
          <cell r="A40166" t="str">
            <v>БАГВ</v>
          </cell>
        </row>
        <row r="40167">
          <cell r="A40167" t="str">
            <v>БАГВ</v>
          </cell>
        </row>
        <row r="40168">
          <cell r="A40168" t="str">
            <v>БАГВ</v>
          </cell>
        </row>
        <row r="40169">
          <cell r="A40169" t="str">
            <v>БАГВ</v>
          </cell>
        </row>
        <row r="40170">
          <cell r="A40170" t="str">
            <v>БАГВ</v>
          </cell>
        </row>
        <row r="40171">
          <cell r="A40171" t="str">
            <v>БАГВ</v>
          </cell>
        </row>
        <row r="40172">
          <cell r="A40172" t="str">
            <v>БАГВ</v>
          </cell>
        </row>
        <row r="40173">
          <cell r="A40173" t="str">
            <v>БАГВ</v>
          </cell>
        </row>
        <row r="40174">
          <cell r="A40174" t="str">
            <v>БАГВ</v>
          </cell>
        </row>
        <row r="40175">
          <cell r="A40175" t="str">
            <v>БАГВ</v>
          </cell>
        </row>
        <row r="40176">
          <cell r="A40176" t="str">
            <v>БАГВ</v>
          </cell>
        </row>
        <row r="40177">
          <cell r="A40177" t="str">
            <v>БАГВ</v>
          </cell>
        </row>
        <row r="40178">
          <cell r="A40178" t="str">
            <v>БАГВ</v>
          </cell>
        </row>
        <row r="40179">
          <cell r="A40179" t="str">
            <v>БАГВ</v>
          </cell>
        </row>
        <row r="40180">
          <cell r="A40180" t="str">
            <v>БАГВ</v>
          </cell>
        </row>
        <row r="40181">
          <cell r="A40181" t="str">
            <v>БАГВ</v>
          </cell>
        </row>
        <row r="40182">
          <cell r="A40182" t="str">
            <v>БАГВ</v>
          </cell>
        </row>
        <row r="40183">
          <cell r="A40183" t="str">
            <v>БАГВ</v>
          </cell>
        </row>
        <row r="40184">
          <cell r="A40184" t="str">
            <v>БАГВ</v>
          </cell>
        </row>
        <row r="40185">
          <cell r="A40185" t="str">
            <v>БАГВ</v>
          </cell>
        </row>
        <row r="40186">
          <cell r="A40186" t="str">
            <v>БАГВ</v>
          </cell>
        </row>
        <row r="40187">
          <cell r="A40187" t="str">
            <v>БАГВ</v>
          </cell>
        </row>
        <row r="40188">
          <cell r="A40188" t="str">
            <v>БАГВ</v>
          </cell>
        </row>
        <row r="40189">
          <cell r="A40189" t="str">
            <v>БАГВ</v>
          </cell>
        </row>
        <row r="40190">
          <cell r="A40190" t="str">
            <v>БАГВ</v>
          </cell>
        </row>
        <row r="40191">
          <cell r="A40191" t="str">
            <v>БАГВ</v>
          </cell>
        </row>
        <row r="40192">
          <cell r="A40192" t="str">
            <v>БАГВ</v>
          </cell>
        </row>
        <row r="40193">
          <cell r="A40193" t="str">
            <v>БАГВ</v>
          </cell>
        </row>
        <row r="40194">
          <cell r="A40194" t="str">
            <v>БАГВ</v>
          </cell>
        </row>
        <row r="40195">
          <cell r="A40195" t="str">
            <v>БАГВ</v>
          </cell>
        </row>
        <row r="40196">
          <cell r="A40196" t="str">
            <v>БАГВ</v>
          </cell>
        </row>
        <row r="40197">
          <cell r="A40197" t="str">
            <v>БАГВ</v>
          </cell>
        </row>
        <row r="40198">
          <cell r="A40198" t="str">
            <v>БАГВ</v>
          </cell>
        </row>
        <row r="40199">
          <cell r="A40199" t="str">
            <v>БАГВ</v>
          </cell>
        </row>
        <row r="40200">
          <cell r="A40200" t="str">
            <v>БАГВ</v>
          </cell>
        </row>
        <row r="40201">
          <cell r="A40201" t="str">
            <v>БАГВ</v>
          </cell>
        </row>
        <row r="40202">
          <cell r="A40202" t="str">
            <v>БАГВ</v>
          </cell>
        </row>
        <row r="40203">
          <cell r="A40203" t="str">
            <v>БАГВ</v>
          </cell>
        </row>
        <row r="40204">
          <cell r="A40204" t="str">
            <v>БАГВ</v>
          </cell>
        </row>
        <row r="40205">
          <cell r="A40205" t="str">
            <v>БАГВ</v>
          </cell>
        </row>
        <row r="40206">
          <cell r="A40206" t="str">
            <v>БАГВ</v>
          </cell>
        </row>
        <row r="40207">
          <cell r="A40207" t="str">
            <v>БАГВ</v>
          </cell>
        </row>
        <row r="40208">
          <cell r="A40208" t="str">
            <v>БАГВ</v>
          </cell>
        </row>
        <row r="40209">
          <cell r="A40209" t="str">
            <v>БАГВ</v>
          </cell>
        </row>
        <row r="40210">
          <cell r="A40210" t="str">
            <v>БАГВ</v>
          </cell>
        </row>
        <row r="40211">
          <cell r="A40211" t="str">
            <v>БАГВ</v>
          </cell>
        </row>
        <row r="40212">
          <cell r="A40212" t="str">
            <v>БАГВ</v>
          </cell>
        </row>
        <row r="40213">
          <cell r="A40213" t="str">
            <v>БАГВ</v>
          </cell>
        </row>
        <row r="40214">
          <cell r="A40214" t="str">
            <v>БАГВ</v>
          </cell>
        </row>
        <row r="40215">
          <cell r="A40215" t="str">
            <v>БАГВ</v>
          </cell>
        </row>
        <row r="40216">
          <cell r="A40216" t="str">
            <v>БАГВ</v>
          </cell>
        </row>
        <row r="40217">
          <cell r="A40217" t="str">
            <v>БАГВ</v>
          </cell>
        </row>
        <row r="40218">
          <cell r="A40218" t="str">
            <v>БАГВ</v>
          </cell>
        </row>
        <row r="40219">
          <cell r="A40219" t="str">
            <v>БАГВ</v>
          </cell>
        </row>
        <row r="40220">
          <cell r="A40220" t="str">
            <v>БАГВ</v>
          </cell>
        </row>
        <row r="40221">
          <cell r="A40221" t="str">
            <v>БАГВ</v>
          </cell>
        </row>
        <row r="40222">
          <cell r="A40222" t="str">
            <v>БАГВ</v>
          </cell>
        </row>
        <row r="40223">
          <cell r="A40223" t="str">
            <v>БАГВ</v>
          </cell>
        </row>
        <row r="40224">
          <cell r="A40224" t="str">
            <v>БАГВ</v>
          </cell>
        </row>
        <row r="40225">
          <cell r="A40225" t="str">
            <v>БАГВ</v>
          </cell>
        </row>
        <row r="40226">
          <cell r="A40226" t="str">
            <v>БАГВ</v>
          </cell>
        </row>
        <row r="40227">
          <cell r="A40227" t="str">
            <v>БАГВ</v>
          </cell>
        </row>
        <row r="40228">
          <cell r="A40228" t="str">
            <v>БАГВ</v>
          </cell>
        </row>
        <row r="40229">
          <cell r="A40229" t="str">
            <v>БАГВ</v>
          </cell>
        </row>
        <row r="40230">
          <cell r="A40230" t="str">
            <v>БАГВ</v>
          </cell>
        </row>
        <row r="40231">
          <cell r="A40231" t="str">
            <v>БАГВ</v>
          </cell>
        </row>
        <row r="40232">
          <cell r="A40232" t="str">
            <v>БАГВ</v>
          </cell>
        </row>
        <row r="40233">
          <cell r="A40233" t="str">
            <v>БАГВ</v>
          </cell>
        </row>
        <row r="40234">
          <cell r="A40234" t="str">
            <v>БАГВ</v>
          </cell>
        </row>
        <row r="40235">
          <cell r="A40235" t="str">
            <v>БАГВ</v>
          </cell>
        </row>
        <row r="40236">
          <cell r="A40236" t="str">
            <v>БАГВ</v>
          </cell>
        </row>
        <row r="40237">
          <cell r="A40237" t="str">
            <v>БАГВ</v>
          </cell>
        </row>
        <row r="40238">
          <cell r="A40238" t="str">
            <v>БАГВ</v>
          </cell>
        </row>
        <row r="40239">
          <cell r="A40239" t="str">
            <v>БАГВ</v>
          </cell>
        </row>
        <row r="40240">
          <cell r="A40240" t="str">
            <v>БАГВ</v>
          </cell>
        </row>
        <row r="40241">
          <cell r="A40241" t="str">
            <v>БАГВ</v>
          </cell>
        </row>
        <row r="40242">
          <cell r="A40242" t="str">
            <v>БАГВ</v>
          </cell>
        </row>
        <row r="40243">
          <cell r="A40243" t="str">
            <v>БАГВ</v>
          </cell>
        </row>
        <row r="40244">
          <cell r="A40244" t="str">
            <v>БАГВ</v>
          </cell>
        </row>
        <row r="40245">
          <cell r="A40245" t="str">
            <v>БАГВ</v>
          </cell>
        </row>
        <row r="40246">
          <cell r="A40246" t="str">
            <v>БАГВ</v>
          </cell>
        </row>
        <row r="40247">
          <cell r="A40247" t="str">
            <v>БАГВ</v>
          </cell>
        </row>
        <row r="40248">
          <cell r="A40248" t="str">
            <v>БАГВ</v>
          </cell>
        </row>
        <row r="40249">
          <cell r="A40249" t="str">
            <v>БАГВ</v>
          </cell>
        </row>
        <row r="40250">
          <cell r="A40250" t="str">
            <v>БАГВ</v>
          </cell>
        </row>
        <row r="40251">
          <cell r="A40251" t="str">
            <v>БАГВ</v>
          </cell>
        </row>
        <row r="40252">
          <cell r="A40252" t="str">
            <v>БАГВ</v>
          </cell>
        </row>
        <row r="40253">
          <cell r="A40253" t="str">
            <v>БАГВ</v>
          </cell>
        </row>
        <row r="40254">
          <cell r="A40254" t="str">
            <v>БАГВ</v>
          </cell>
        </row>
        <row r="40255">
          <cell r="A40255" t="str">
            <v>БАГВ</v>
          </cell>
        </row>
        <row r="40256">
          <cell r="A40256" t="str">
            <v>БАГВ</v>
          </cell>
        </row>
        <row r="40257">
          <cell r="A40257" t="str">
            <v>БАГВ</v>
          </cell>
        </row>
        <row r="40258">
          <cell r="A40258" t="str">
            <v>БАГВ</v>
          </cell>
        </row>
        <row r="40259">
          <cell r="A40259" t="str">
            <v>БАГВ</v>
          </cell>
        </row>
        <row r="40260">
          <cell r="A40260" t="str">
            <v>БАГВ</v>
          </cell>
        </row>
        <row r="40261">
          <cell r="A40261" t="str">
            <v>БАГВ</v>
          </cell>
        </row>
        <row r="40262">
          <cell r="A40262" t="str">
            <v>БАГВ</v>
          </cell>
        </row>
        <row r="40263">
          <cell r="A40263" t="str">
            <v>БАГВ</v>
          </cell>
        </row>
        <row r="40264">
          <cell r="A40264" t="str">
            <v>БАГВ</v>
          </cell>
        </row>
        <row r="40265">
          <cell r="A40265" t="str">
            <v>БАГВ</v>
          </cell>
        </row>
        <row r="40266">
          <cell r="A40266" t="str">
            <v>БАГВ</v>
          </cell>
        </row>
        <row r="40267">
          <cell r="A40267" t="str">
            <v>БАГВ</v>
          </cell>
        </row>
        <row r="40268">
          <cell r="A40268" t="str">
            <v>БАГВ</v>
          </cell>
        </row>
        <row r="40269">
          <cell r="A40269" t="str">
            <v>БАГВ</v>
          </cell>
        </row>
        <row r="40270">
          <cell r="A40270" t="str">
            <v>БАГВ</v>
          </cell>
        </row>
        <row r="40271">
          <cell r="A40271" t="str">
            <v>БАГВ</v>
          </cell>
        </row>
        <row r="40272">
          <cell r="A40272" t="str">
            <v>БАГВ</v>
          </cell>
        </row>
        <row r="40273">
          <cell r="A40273" t="str">
            <v>БАГВ</v>
          </cell>
        </row>
        <row r="40274">
          <cell r="A40274" t="str">
            <v>БАГВ</v>
          </cell>
        </row>
        <row r="40275">
          <cell r="A40275" t="str">
            <v>БАГВ</v>
          </cell>
        </row>
        <row r="40276">
          <cell r="A40276" t="str">
            <v>БАГВ</v>
          </cell>
        </row>
        <row r="40277">
          <cell r="A40277" t="str">
            <v>БАГВ</v>
          </cell>
        </row>
        <row r="40278">
          <cell r="A40278" t="str">
            <v>БАГВ</v>
          </cell>
        </row>
        <row r="40279">
          <cell r="A40279" t="str">
            <v>БАГВ</v>
          </cell>
        </row>
        <row r="40280">
          <cell r="A40280" t="str">
            <v>БАГВ</v>
          </cell>
        </row>
        <row r="40281">
          <cell r="A40281" t="str">
            <v>БАГВ</v>
          </cell>
        </row>
        <row r="40282">
          <cell r="A40282" t="str">
            <v>БАГВ</v>
          </cell>
        </row>
        <row r="40283">
          <cell r="A40283" t="str">
            <v>БАГВ</v>
          </cell>
        </row>
        <row r="40284">
          <cell r="A40284" t="str">
            <v>БАГВ</v>
          </cell>
        </row>
        <row r="40285">
          <cell r="A40285" t="str">
            <v>БАГВ</v>
          </cell>
        </row>
        <row r="40286">
          <cell r="A40286" t="str">
            <v>БАГВ</v>
          </cell>
        </row>
        <row r="40287">
          <cell r="A40287" t="str">
            <v>БАГВ</v>
          </cell>
        </row>
        <row r="40288">
          <cell r="A40288" t="str">
            <v>БАГВ</v>
          </cell>
        </row>
        <row r="40289">
          <cell r="A40289" t="str">
            <v>БАГВ</v>
          </cell>
        </row>
        <row r="40290">
          <cell r="A40290" t="str">
            <v>БАГВ</v>
          </cell>
        </row>
        <row r="40291">
          <cell r="A40291" t="str">
            <v>БАГВ</v>
          </cell>
        </row>
        <row r="40292">
          <cell r="A40292" t="str">
            <v>БАГВ</v>
          </cell>
        </row>
        <row r="40293">
          <cell r="A40293" t="str">
            <v>БАГВ</v>
          </cell>
        </row>
        <row r="40294">
          <cell r="A40294" t="str">
            <v>БАГВ</v>
          </cell>
        </row>
        <row r="40295">
          <cell r="A40295" t="str">
            <v>БАГВ</v>
          </cell>
        </row>
        <row r="40296">
          <cell r="A40296" t="str">
            <v>БАГВ</v>
          </cell>
        </row>
        <row r="40297">
          <cell r="A40297" t="str">
            <v>БАГВ</v>
          </cell>
        </row>
        <row r="40298">
          <cell r="A40298" t="str">
            <v>БАГВ</v>
          </cell>
        </row>
        <row r="40299">
          <cell r="A40299" t="str">
            <v>БАГВ</v>
          </cell>
        </row>
        <row r="40300">
          <cell r="A40300" t="str">
            <v>БАГВ</v>
          </cell>
        </row>
        <row r="40301">
          <cell r="A40301" t="str">
            <v>БАГВ</v>
          </cell>
        </row>
        <row r="40302">
          <cell r="A40302" t="str">
            <v>БАГВ</v>
          </cell>
        </row>
        <row r="40303">
          <cell r="A40303" t="str">
            <v>БАГВ</v>
          </cell>
        </row>
        <row r="40304">
          <cell r="A40304" t="str">
            <v>БАГВ</v>
          </cell>
        </row>
        <row r="40305">
          <cell r="A40305" t="str">
            <v>БАГВ</v>
          </cell>
        </row>
        <row r="40306">
          <cell r="A40306" t="str">
            <v>БАГВ</v>
          </cell>
        </row>
        <row r="40307">
          <cell r="A40307" t="str">
            <v>БАГВ</v>
          </cell>
        </row>
        <row r="40308">
          <cell r="A40308" t="str">
            <v>БАГВ</v>
          </cell>
        </row>
        <row r="40309">
          <cell r="A40309" t="str">
            <v>БАГВ</v>
          </cell>
        </row>
        <row r="40310">
          <cell r="A40310" t="str">
            <v>БАГВ</v>
          </cell>
        </row>
        <row r="40311">
          <cell r="A40311" t="str">
            <v>БАГВ</v>
          </cell>
        </row>
        <row r="40312">
          <cell r="A40312" t="str">
            <v>БАГВ</v>
          </cell>
        </row>
        <row r="40313">
          <cell r="A40313" t="str">
            <v>БАГВ</v>
          </cell>
        </row>
        <row r="40314">
          <cell r="A40314" t="str">
            <v>БАГВ</v>
          </cell>
        </row>
        <row r="40315">
          <cell r="A40315" t="str">
            <v>БАГВ</v>
          </cell>
        </row>
        <row r="40316">
          <cell r="A40316" t="str">
            <v>БАГВ</v>
          </cell>
        </row>
        <row r="40317">
          <cell r="A40317" t="str">
            <v>БАГВ</v>
          </cell>
        </row>
        <row r="40318">
          <cell r="A40318" t="str">
            <v>БАГВ</v>
          </cell>
        </row>
        <row r="40319">
          <cell r="A40319" t="str">
            <v>БАГВ</v>
          </cell>
        </row>
        <row r="40320">
          <cell r="A40320" t="str">
            <v>БАГВ</v>
          </cell>
        </row>
        <row r="40321">
          <cell r="A40321" t="str">
            <v>БАГВ</v>
          </cell>
        </row>
        <row r="40322">
          <cell r="A40322" t="str">
            <v>БАГВ</v>
          </cell>
        </row>
        <row r="40323">
          <cell r="A40323" t="str">
            <v>БАГВ</v>
          </cell>
        </row>
        <row r="40324">
          <cell r="A40324" t="str">
            <v>БАГВ</v>
          </cell>
        </row>
        <row r="40325">
          <cell r="A40325" t="str">
            <v>БАГВ</v>
          </cell>
        </row>
        <row r="40326">
          <cell r="A40326" t="str">
            <v>БАГВ</v>
          </cell>
        </row>
        <row r="40327">
          <cell r="A40327" t="str">
            <v>БАГВ</v>
          </cell>
        </row>
        <row r="40328">
          <cell r="A40328" t="str">
            <v>БАГВ</v>
          </cell>
        </row>
        <row r="40329">
          <cell r="A40329" t="str">
            <v>БАГВ</v>
          </cell>
        </row>
        <row r="40330">
          <cell r="A40330" t="str">
            <v>БАГВ</v>
          </cell>
        </row>
        <row r="40331">
          <cell r="A40331" t="str">
            <v>БАГВ</v>
          </cell>
        </row>
        <row r="40332">
          <cell r="A40332" t="str">
            <v>БАГВ</v>
          </cell>
        </row>
        <row r="40333">
          <cell r="A40333" t="str">
            <v>БАГВ</v>
          </cell>
        </row>
        <row r="40334">
          <cell r="A40334" t="str">
            <v>БАГВ</v>
          </cell>
        </row>
        <row r="40335">
          <cell r="A40335" t="str">
            <v>БАГВ</v>
          </cell>
        </row>
        <row r="40336">
          <cell r="A40336" t="str">
            <v>БАГВ</v>
          </cell>
        </row>
        <row r="40337">
          <cell r="A40337" t="str">
            <v>БАГВ</v>
          </cell>
        </row>
        <row r="40338">
          <cell r="A40338" t="str">
            <v>БАГВ</v>
          </cell>
        </row>
        <row r="40339">
          <cell r="A40339" t="str">
            <v>БАГВ</v>
          </cell>
        </row>
        <row r="40340">
          <cell r="A40340" t="str">
            <v>БАГВ</v>
          </cell>
        </row>
        <row r="40341">
          <cell r="A40341" t="str">
            <v>БАГВ</v>
          </cell>
        </row>
        <row r="40342">
          <cell r="A40342" t="str">
            <v>БАГВ</v>
          </cell>
        </row>
        <row r="40343">
          <cell r="A40343" t="str">
            <v>БАГВ</v>
          </cell>
        </row>
        <row r="40344">
          <cell r="A40344" t="str">
            <v>БАГВ</v>
          </cell>
        </row>
        <row r="40345">
          <cell r="A40345" t="str">
            <v>БАГВ</v>
          </cell>
        </row>
        <row r="40346">
          <cell r="A40346" t="str">
            <v>БАГВ</v>
          </cell>
        </row>
        <row r="40347">
          <cell r="A40347" t="str">
            <v>БАГВ</v>
          </cell>
        </row>
        <row r="40348">
          <cell r="A40348" t="str">
            <v>БАГВ</v>
          </cell>
        </row>
        <row r="40349">
          <cell r="A40349" t="str">
            <v>БАГВ</v>
          </cell>
        </row>
        <row r="40350">
          <cell r="A40350" t="str">
            <v>БАГВ</v>
          </cell>
        </row>
        <row r="40351">
          <cell r="A40351" t="str">
            <v>БАГВ</v>
          </cell>
        </row>
        <row r="40352">
          <cell r="A40352" t="str">
            <v>БАГВ</v>
          </cell>
        </row>
        <row r="40353">
          <cell r="A40353" t="str">
            <v>БАГВ</v>
          </cell>
        </row>
        <row r="40354">
          <cell r="A40354" t="str">
            <v>БАГВ</v>
          </cell>
        </row>
        <row r="40355">
          <cell r="A40355" t="str">
            <v>БАГВ</v>
          </cell>
        </row>
        <row r="40356">
          <cell r="A40356" t="str">
            <v>БАГВ</v>
          </cell>
        </row>
        <row r="40357">
          <cell r="A40357" t="str">
            <v>БАГВ</v>
          </cell>
        </row>
        <row r="40358">
          <cell r="A40358" t="str">
            <v>БАГВ</v>
          </cell>
        </row>
        <row r="40359">
          <cell r="A40359" t="str">
            <v>БАГВ</v>
          </cell>
        </row>
        <row r="40360">
          <cell r="A40360" t="str">
            <v>БАГВ</v>
          </cell>
        </row>
        <row r="40361">
          <cell r="A40361" t="str">
            <v>БАГВ</v>
          </cell>
        </row>
        <row r="40362">
          <cell r="A40362" t="str">
            <v>БАГВ</v>
          </cell>
        </row>
        <row r="40363">
          <cell r="A40363" t="str">
            <v>БАГВ</v>
          </cell>
        </row>
        <row r="40364">
          <cell r="A40364" t="str">
            <v>БАГВ</v>
          </cell>
        </row>
        <row r="40365">
          <cell r="A40365" t="str">
            <v>БАГВ</v>
          </cell>
        </row>
        <row r="40366">
          <cell r="A40366" t="str">
            <v>БАГВ</v>
          </cell>
        </row>
        <row r="40367">
          <cell r="A40367" t="str">
            <v>БАГВ</v>
          </cell>
        </row>
        <row r="40368">
          <cell r="A40368" t="str">
            <v>БАГВ</v>
          </cell>
        </row>
        <row r="40369">
          <cell r="A40369" t="str">
            <v>БАГВ</v>
          </cell>
        </row>
        <row r="40370">
          <cell r="A40370" t="str">
            <v>БАГВ</v>
          </cell>
        </row>
        <row r="40371">
          <cell r="A40371" t="str">
            <v>БАГВ</v>
          </cell>
        </row>
        <row r="40372">
          <cell r="A40372" t="str">
            <v>БАГВ</v>
          </cell>
        </row>
        <row r="40373">
          <cell r="A40373" t="str">
            <v>БАГВ</v>
          </cell>
        </row>
        <row r="40374">
          <cell r="A40374" t="str">
            <v>БАГВ</v>
          </cell>
        </row>
        <row r="40375">
          <cell r="A40375" t="str">
            <v>БАГВ</v>
          </cell>
        </row>
        <row r="40376">
          <cell r="A40376" t="str">
            <v>БАГВ</v>
          </cell>
        </row>
        <row r="40377">
          <cell r="A40377" t="str">
            <v>БАГВ</v>
          </cell>
        </row>
        <row r="40378">
          <cell r="A40378" t="str">
            <v>БАГВ</v>
          </cell>
        </row>
        <row r="40379">
          <cell r="A40379" t="str">
            <v>БАГВ</v>
          </cell>
        </row>
        <row r="40380">
          <cell r="A40380" t="str">
            <v>БАГВ</v>
          </cell>
        </row>
        <row r="40381">
          <cell r="A40381" t="str">
            <v>БАГВ</v>
          </cell>
        </row>
        <row r="40382">
          <cell r="A40382" t="str">
            <v>БАГВ</v>
          </cell>
        </row>
        <row r="40383">
          <cell r="A40383" t="str">
            <v>БАГВ</v>
          </cell>
        </row>
        <row r="40384">
          <cell r="A40384" t="str">
            <v>БАГВ</v>
          </cell>
        </row>
        <row r="40385">
          <cell r="A40385" t="str">
            <v>БАГВ</v>
          </cell>
        </row>
        <row r="40386">
          <cell r="A40386" t="str">
            <v>БАГВ</v>
          </cell>
        </row>
        <row r="40387">
          <cell r="A40387" t="str">
            <v>БАГВ</v>
          </cell>
        </row>
        <row r="40388">
          <cell r="A40388" t="str">
            <v>БАГВ</v>
          </cell>
        </row>
        <row r="40389">
          <cell r="A40389" t="str">
            <v>БАГВ</v>
          </cell>
        </row>
        <row r="40390">
          <cell r="A40390" t="str">
            <v>БАГВ</v>
          </cell>
        </row>
        <row r="40391">
          <cell r="A40391" t="str">
            <v>БАГВ</v>
          </cell>
        </row>
        <row r="40392">
          <cell r="A40392" t="str">
            <v>БАГВ</v>
          </cell>
        </row>
        <row r="40393">
          <cell r="A40393" t="str">
            <v>БАГВ</v>
          </cell>
        </row>
        <row r="40394">
          <cell r="A40394" t="str">
            <v>БАГВ</v>
          </cell>
        </row>
        <row r="40395">
          <cell r="A40395" t="str">
            <v>БАГВ</v>
          </cell>
        </row>
        <row r="40396">
          <cell r="A40396" t="str">
            <v>БАГВ</v>
          </cell>
        </row>
        <row r="40397">
          <cell r="A40397" t="str">
            <v>БАГВ</v>
          </cell>
        </row>
        <row r="40398">
          <cell r="A40398" t="str">
            <v>БАГВ</v>
          </cell>
        </row>
        <row r="40399">
          <cell r="A40399" t="str">
            <v>БАГВ</v>
          </cell>
        </row>
        <row r="40400">
          <cell r="A40400" t="str">
            <v>БАГВ</v>
          </cell>
        </row>
        <row r="40401">
          <cell r="A40401" t="str">
            <v>БАГВ</v>
          </cell>
        </row>
        <row r="40402">
          <cell r="A40402" t="str">
            <v>БАГВ</v>
          </cell>
        </row>
        <row r="40403">
          <cell r="A40403" t="str">
            <v>БАГВ</v>
          </cell>
        </row>
        <row r="40404">
          <cell r="A40404" t="str">
            <v>БАГВ</v>
          </cell>
        </row>
        <row r="40405">
          <cell r="A40405" t="str">
            <v>БАГВ</v>
          </cell>
        </row>
        <row r="40406">
          <cell r="A40406" t="str">
            <v>БАГВ</v>
          </cell>
        </row>
        <row r="40407">
          <cell r="A40407" t="str">
            <v>БАГВ</v>
          </cell>
        </row>
        <row r="40408">
          <cell r="A40408" t="str">
            <v>БАГВ</v>
          </cell>
        </row>
        <row r="40409">
          <cell r="A40409" t="str">
            <v>БАГВ</v>
          </cell>
        </row>
        <row r="40410">
          <cell r="A40410" t="str">
            <v>БАГВ</v>
          </cell>
        </row>
        <row r="40411">
          <cell r="A40411" t="str">
            <v>БАГВ</v>
          </cell>
        </row>
        <row r="40412">
          <cell r="A40412" t="str">
            <v>БАГВ</v>
          </cell>
        </row>
        <row r="40413">
          <cell r="A40413" t="str">
            <v>БАГВ</v>
          </cell>
        </row>
        <row r="40414">
          <cell r="A40414" t="str">
            <v>БАГВ</v>
          </cell>
        </row>
        <row r="40415">
          <cell r="A40415" t="str">
            <v>БАГВ</v>
          </cell>
        </row>
        <row r="40416">
          <cell r="A40416" t="str">
            <v>БАГВ</v>
          </cell>
        </row>
        <row r="40417">
          <cell r="A40417" t="str">
            <v>БАГВ</v>
          </cell>
        </row>
        <row r="40418">
          <cell r="A40418" t="str">
            <v>БАГВ</v>
          </cell>
        </row>
        <row r="40419">
          <cell r="A40419" t="str">
            <v>БАГВ</v>
          </cell>
        </row>
        <row r="40420">
          <cell r="A40420" t="str">
            <v>БАГВ</v>
          </cell>
        </row>
        <row r="40421">
          <cell r="A40421" t="str">
            <v>БАГВ</v>
          </cell>
        </row>
        <row r="40422">
          <cell r="A40422" t="str">
            <v>БАГВ</v>
          </cell>
        </row>
        <row r="40423">
          <cell r="A40423" t="str">
            <v>БАГВ</v>
          </cell>
        </row>
        <row r="40424">
          <cell r="A40424" t="str">
            <v>БАГВ</v>
          </cell>
        </row>
        <row r="40425">
          <cell r="A40425" t="str">
            <v>БАГВ</v>
          </cell>
        </row>
        <row r="40426">
          <cell r="A40426" t="str">
            <v>БАГВ</v>
          </cell>
        </row>
        <row r="40427">
          <cell r="A40427" t="str">
            <v>БАГВ</v>
          </cell>
        </row>
        <row r="40428">
          <cell r="A40428" t="str">
            <v>БАГВ</v>
          </cell>
        </row>
        <row r="40429">
          <cell r="A40429" t="str">
            <v>БАГВ</v>
          </cell>
        </row>
        <row r="40430">
          <cell r="A40430" t="str">
            <v>БАГВ</v>
          </cell>
        </row>
        <row r="40431">
          <cell r="A40431" t="str">
            <v>БАГВ</v>
          </cell>
        </row>
        <row r="40432">
          <cell r="A40432" t="str">
            <v>БАГВ</v>
          </cell>
        </row>
        <row r="40433">
          <cell r="A40433" t="str">
            <v>БАГВ</v>
          </cell>
        </row>
        <row r="40434">
          <cell r="A40434" t="str">
            <v>БАГВ</v>
          </cell>
        </row>
        <row r="40435">
          <cell r="A40435" t="str">
            <v>БАГВ</v>
          </cell>
        </row>
        <row r="40436">
          <cell r="A40436" t="str">
            <v>БАГВ</v>
          </cell>
        </row>
        <row r="40437">
          <cell r="A40437" t="str">
            <v>БАГВ</v>
          </cell>
        </row>
        <row r="40438">
          <cell r="A40438" t="str">
            <v>БАГВ</v>
          </cell>
        </row>
        <row r="40439">
          <cell r="A40439" t="str">
            <v>БАГВ</v>
          </cell>
        </row>
        <row r="40440">
          <cell r="A40440" t="str">
            <v>БАГВ</v>
          </cell>
        </row>
        <row r="40441">
          <cell r="A40441" t="str">
            <v>БАГВ</v>
          </cell>
        </row>
        <row r="40442">
          <cell r="A40442" t="str">
            <v>БАГВ</v>
          </cell>
        </row>
        <row r="40443">
          <cell r="A40443" t="str">
            <v>БАГВ</v>
          </cell>
        </row>
        <row r="40444">
          <cell r="A40444" t="str">
            <v>БАГВ</v>
          </cell>
        </row>
        <row r="40445">
          <cell r="A40445" t="str">
            <v>БАГВ</v>
          </cell>
        </row>
        <row r="40446">
          <cell r="A40446" t="str">
            <v>БАГВ</v>
          </cell>
        </row>
        <row r="40447">
          <cell r="A40447" t="str">
            <v>БАГВ</v>
          </cell>
        </row>
        <row r="40448">
          <cell r="A40448" t="str">
            <v>БАГВ</v>
          </cell>
        </row>
        <row r="40449">
          <cell r="A40449" t="str">
            <v>БАГВ</v>
          </cell>
        </row>
        <row r="40450">
          <cell r="A40450" t="str">
            <v>БАГВ</v>
          </cell>
        </row>
        <row r="40451">
          <cell r="A40451" t="str">
            <v>БАГВ</v>
          </cell>
        </row>
        <row r="40452">
          <cell r="A40452" t="str">
            <v>БАГВ</v>
          </cell>
        </row>
        <row r="40453">
          <cell r="A40453" t="str">
            <v>БАГВ</v>
          </cell>
        </row>
        <row r="40454">
          <cell r="A40454" t="str">
            <v>БАГВ</v>
          </cell>
        </row>
        <row r="40455">
          <cell r="A40455" t="str">
            <v>БАГВ</v>
          </cell>
        </row>
        <row r="40456">
          <cell r="A40456" t="str">
            <v>БАГВ</v>
          </cell>
        </row>
        <row r="40457">
          <cell r="A40457" t="str">
            <v>БАГВ</v>
          </cell>
        </row>
        <row r="40458">
          <cell r="A40458" t="str">
            <v>БАГВ</v>
          </cell>
        </row>
        <row r="40459">
          <cell r="A40459" t="str">
            <v>БАГВ</v>
          </cell>
        </row>
        <row r="40460">
          <cell r="A40460" t="str">
            <v>БАГВ</v>
          </cell>
        </row>
        <row r="40461">
          <cell r="A40461" t="str">
            <v>БАГВ</v>
          </cell>
        </row>
        <row r="40462">
          <cell r="A40462" t="str">
            <v>БАГВ</v>
          </cell>
        </row>
        <row r="40463">
          <cell r="A40463" t="str">
            <v>БАГВ</v>
          </cell>
        </row>
        <row r="40464">
          <cell r="A40464" t="str">
            <v>БАГВ</v>
          </cell>
        </row>
        <row r="40465">
          <cell r="A40465" t="str">
            <v>БАГВ</v>
          </cell>
        </row>
        <row r="40466">
          <cell r="A40466" t="str">
            <v>БАГВ</v>
          </cell>
        </row>
        <row r="40467">
          <cell r="A40467" t="str">
            <v>БАГВ</v>
          </cell>
        </row>
        <row r="40468">
          <cell r="A40468" t="str">
            <v>БАГВ</v>
          </cell>
        </row>
        <row r="40469">
          <cell r="A40469" t="str">
            <v>БАГВ</v>
          </cell>
        </row>
        <row r="40470">
          <cell r="A40470" t="str">
            <v>БАГВ</v>
          </cell>
        </row>
        <row r="40471">
          <cell r="A40471" t="str">
            <v>БАГВ</v>
          </cell>
        </row>
        <row r="40472">
          <cell r="A40472" t="str">
            <v>БАГВ</v>
          </cell>
        </row>
        <row r="40473">
          <cell r="A40473" t="str">
            <v>БАГВ</v>
          </cell>
        </row>
        <row r="40474">
          <cell r="A40474" t="str">
            <v>БАГВ</v>
          </cell>
        </row>
        <row r="40475">
          <cell r="A40475" t="str">
            <v>БАГВ</v>
          </cell>
        </row>
        <row r="40476">
          <cell r="A40476" t="str">
            <v>БАГВ</v>
          </cell>
        </row>
        <row r="40477">
          <cell r="A40477" t="str">
            <v>БАГВ</v>
          </cell>
        </row>
        <row r="40478">
          <cell r="A40478" t="str">
            <v>БАГВ</v>
          </cell>
        </row>
        <row r="40479">
          <cell r="A40479" t="str">
            <v>БАГВ</v>
          </cell>
        </row>
        <row r="40480">
          <cell r="A40480" t="str">
            <v>БАГВ</v>
          </cell>
        </row>
        <row r="40481">
          <cell r="A40481" t="str">
            <v>БАГВ</v>
          </cell>
        </row>
        <row r="40482">
          <cell r="A40482" t="str">
            <v>БАГВ</v>
          </cell>
        </row>
        <row r="40483">
          <cell r="A40483" t="str">
            <v>БАГВ</v>
          </cell>
        </row>
        <row r="40484">
          <cell r="A40484" t="str">
            <v>БАГВ</v>
          </cell>
        </row>
        <row r="40485">
          <cell r="A40485" t="str">
            <v>БАГВ</v>
          </cell>
        </row>
        <row r="40486">
          <cell r="A40486" t="str">
            <v>БАГВ</v>
          </cell>
        </row>
        <row r="40487">
          <cell r="A40487" t="str">
            <v>БАГВ</v>
          </cell>
        </row>
        <row r="40488">
          <cell r="A40488" t="str">
            <v>БАГВ</v>
          </cell>
        </row>
        <row r="40489">
          <cell r="A40489" t="str">
            <v>БАГВ</v>
          </cell>
        </row>
        <row r="40490">
          <cell r="A40490" t="str">
            <v>БАГВ</v>
          </cell>
        </row>
        <row r="40491">
          <cell r="A40491" t="str">
            <v>БАГВ</v>
          </cell>
        </row>
        <row r="40492">
          <cell r="A40492" t="str">
            <v>БАГВ</v>
          </cell>
        </row>
        <row r="40493">
          <cell r="A40493" t="str">
            <v>БАГВ</v>
          </cell>
        </row>
        <row r="40494">
          <cell r="A40494" t="str">
            <v>БАГВ</v>
          </cell>
        </row>
        <row r="40495">
          <cell r="A40495" t="str">
            <v>БАГВ</v>
          </cell>
        </row>
        <row r="40496">
          <cell r="A40496" t="str">
            <v>БАГВ</v>
          </cell>
        </row>
        <row r="40497">
          <cell r="A40497" t="str">
            <v>БАГВ</v>
          </cell>
        </row>
        <row r="40498">
          <cell r="A40498" t="str">
            <v>БАГВ</v>
          </cell>
        </row>
        <row r="40499">
          <cell r="A40499" t="str">
            <v>БАГВ</v>
          </cell>
        </row>
        <row r="40500">
          <cell r="A40500" t="str">
            <v>БАГВ</v>
          </cell>
        </row>
        <row r="40501">
          <cell r="A40501" t="str">
            <v>БАГВ</v>
          </cell>
        </row>
        <row r="40502">
          <cell r="A40502" t="str">
            <v>БАГВ</v>
          </cell>
        </row>
        <row r="40503">
          <cell r="A40503" t="str">
            <v>БАГВ</v>
          </cell>
        </row>
        <row r="40504">
          <cell r="A40504" t="str">
            <v>БАГВ</v>
          </cell>
        </row>
        <row r="40505">
          <cell r="A40505" t="str">
            <v>БАГВ</v>
          </cell>
        </row>
        <row r="40506">
          <cell r="A40506" t="str">
            <v>БАГВ</v>
          </cell>
        </row>
        <row r="40507">
          <cell r="A40507" t="str">
            <v>БАГВ</v>
          </cell>
        </row>
        <row r="40508">
          <cell r="A40508" t="str">
            <v>БАГВ</v>
          </cell>
        </row>
        <row r="40509">
          <cell r="A40509" t="str">
            <v>БАГВ</v>
          </cell>
        </row>
        <row r="40510">
          <cell r="A40510" t="str">
            <v>БАГВ</v>
          </cell>
        </row>
        <row r="40511">
          <cell r="A40511" t="str">
            <v>БАГВ</v>
          </cell>
        </row>
        <row r="40512">
          <cell r="A40512" t="str">
            <v>БАГВ</v>
          </cell>
        </row>
        <row r="40513">
          <cell r="A40513" t="str">
            <v>БАГВ</v>
          </cell>
        </row>
        <row r="40514">
          <cell r="A40514" t="str">
            <v>БАГВ</v>
          </cell>
        </row>
        <row r="40515">
          <cell r="A40515" t="str">
            <v>БАГВ</v>
          </cell>
        </row>
        <row r="40516">
          <cell r="A40516" t="str">
            <v>БАГВ</v>
          </cell>
        </row>
        <row r="40517">
          <cell r="A40517" t="str">
            <v>БАГВ</v>
          </cell>
        </row>
        <row r="40518">
          <cell r="A40518" t="str">
            <v>БАГВ</v>
          </cell>
        </row>
        <row r="40519">
          <cell r="A40519" t="str">
            <v>БАГВ</v>
          </cell>
        </row>
        <row r="40520">
          <cell r="A40520" t="str">
            <v>БАГВ</v>
          </cell>
        </row>
        <row r="40521">
          <cell r="A40521" t="str">
            <v>БАГВ</v>
          </cell>
        </row>
        <row r="40522">
          <cell r="A40522" t="str">
            <v>БАГВ</v>
          </cell>
        </row>
        <row r="40523">
          <cell r="A40523" t="str">
            <v>БАГВ</v>
          </cell>
        </row>
        <row r="40524">
          <cell r="A40524" t="str">
            <v>БАГВ</v>
          </cell>
        </row>
        <row r="40525">
          <cell r="A40525" t="str">
            <v>БАГВ</v>
          </cell>
        </row>
        <row r="40526">
          <cell r="A40526" t="str">
            <v>БАГВ</v>
          </cell>
        </row>
        <row r="40527">
          <cell r="A40527" t="str">
            <v>БАГВ</v>
          </cell>
        </row>
        <row r="40528">
          <cell r="A40528" t="str">
            <v>БАГВ</v>
          </cell>
        </row>
        <row r="40529">
          <cell r="A40529" t="str">
            <v>БАГВ</v>
          </cell>
        </row>
        <row r="40530">
          <cell r="A40530" t="str">
            <v>БАГВ</v>
          </cell>
        </row>
        <row r="40531">
          <cell r="A40531" t="str">
            <v>БАГВ</v>
          </cell>
        </row>
        <row r="40532">
          <cell r="A40532" t="str">
            <v>БАГВ</v>
          </cell>
        </row>
        <row r="40533">
          <cell r="A40533" t="str">
            <v>БАГВ</v>
          </cell>
        </row>
        <row r="40534">
          <cell r="A40534" t="str">
            <v>БАГВ</v>
          </cell>
        </row>
        <row r="40535">
          <cell r="A40535" t="str">
            <v>БАГВ</v>
          </cell>
        </row>
        <row r="40536">
          <cell r="A40536" t="str">
            <v>БАГВ</v>
          </cell>
        </row>
        <row r="40537">
          <cell r="A40537" t="str">
            <v>БАГВ</v>
          </cell>
        </row>
        <row r="40538">
          <cell r="A40538" t="str">
            <v>БАГВ</v>
          </cell>
        </row>
        <row r="40539">
          <cell r="A40539" t="str">
            <v>БАГВ</v>
          </cell>
        </row>
        <row r="40540">
          <cell r="A40540" t="str">
            <v>БАГВ</v>
          </cell>
        </row>
        <row r="40541">
          <cell r="A40541" t="str">
            <v>БАГВ</v>
          </cell>
        </row>
        <row r="40542">
          <cell r="A40542" t="str">
            <v>БАГВ</v>
          </cell>
        </row>
        <row r="40543">
          <cell r="A40543" t="str">
            <v>БАГВ</v>
          </cell>
        </row>
        <row r="40544">
          <cell r="A40544" t="str">
            <v>БАГВ</v>
          </cell>
        </row>
        <row r="40545">
          <cell r="A40545" t="str">
            <v>БАГВ</v>
          </cell>
        </row>
        <row r="40546">
          <cell r="A40546" t="str">
            <v>БАГВ</v>
          </cell>
        </row>
        <row r="40547">
          <cell r="A40547" t="str">
            <v>БАГВ</v>
          </cell>
        </row>
        <row r="40548">
          <cell r="A40548" t="str">
            <v>БАГВ</v>
          </cell>
        </row>
        <row r="40549">
          <cell r="A40549" t="str">
            <v>БАГВ</v>
          </cell>
        </row>
        <row r="40550">
          <cell r="A40550" t="str">
            <v>БАГВ</v>
          </cell>
        </row>
        <row r="40551">
          <cell r="A40551" t="str">
            <v>БАГВ</v>
          </cell>
        </row>
        <row r="40552">
          <cell r="A40552" t="str">
            <v>БАГВ</v>
          </cell>
        </row>
        <row r="40553">
          <cell r="A40553" t="str">
            <v>БАГВ</v>
          </cell>
        </row>
        <row r="40554">
          <cell r="A40554" t="str">
            <v>БАГВ</v>
          </cell>
        </row>
        <row r="40555">
          <cell r="A40555" t="str">
            <v>БАГВ</v>
          </cell>
        </row>
        <row r="40556">
          <cell r="A40556" t="str">
            <v>БАГВ</v>
          </cell>
        </row>
        <row r="40557">
          <cell r="A40557" t="str">
            <v>БАГВ</v>
          </cell>
        </row>
        <row r="40558">
          <cell r="A40558" t="str">
            <v>БАГВ</v>
          </cell>
        </row>
        <row r="40559">
          <cell r="A40559" t="str">
            <v>БАГВ</v>
          </cell>
        </row>
        <row r="40560">
          <cell r="A40560" t="str">
            <v>БАГВ</v>
          </cell>
        </row>
        <row r="40561">
          <cell r="A40561" t="str">
            <v>БАГВ</v>
          </cell>
        </row>
        <row r="40562">
          <cell r="A40562" t="str">
            <v>БАГВ</v>
          </cell>
        </row>
        <row r="40563">
          <cell r="A40563" t="str">
            <v>БАГВ</v>
          </cell>
        </row>
        <row r="40564">
          <cell r="A40564" t="str">
            <v>БАГВ</v>
          </cell>
        </row>
        <row r="40565">
          <cell r="A40565" t="str">
            <v>БАГВ</v>
          </cell>
        </row>
        <row r="40566">
          <cell r="A40566" t="str">
            <v>БАГВ</v>
          </cell>
        </row>
        <row r="40567">
          <cell r="A40567" t="str">
            <v>БАГВ</v>
          </cell>
        </row>
        <row r="40568">
          <cell r="A40568" t="str">
            <v>БАГВ</v>
          </cell>
        </row>
        <row r="40569">
          <cell r="A40569" t="str">
            <v>БАГВ</v>
          </cell>
        </row>
        <row r="40570">
          <cell r="A40570" t="str">
            <v>БАГВ</v>
          </cell>
        </row>
        <row r="40571">
          <cell r="A40571" t="str">
            <v>БАГВ</v>
          </cell>
        </row>
        <row r="40572">
          <cell r="A40572" t="str">
            <v>БАГВ</v>
          </cell>
        </row>
        <row r="40573">
          <cell r="A40573" t="str">
            <v>БАГВ</v>
          </cell>
        </row>
        <row r="40574">
          <cell r="A40574" t="str">
            <v>БАГВ</v>
          </cell>
        </row>
        <row r="40575">
          <cell r="A40575" t="str">
            <v>БАГВ</v>
          </cell>
        </row>
        <row r="40576">
          <cell r="A40576" t="str">
            <v>БАГВ</v>
          </cell>
        </row>
        <row r="40577">
          <cell r="A40577" t="str">
            <v>БАГВ</v>
          </cell>
        </row>
        <row r="40578">
          <cell r="A40578" t="str">
            <v>БАГВ</v>
          </cell>
        </row>
        <row r="40579">
          <cell r="A40579" t="str">
            <v>БАГВ</v>
          </cell>
        </row>
        <row r="40580">
          <cell r="A40580" t="str">
            <v>БАГВ</v>
          </cell>
        </row>
        <row r="40581">
          <cell r="A40581" t="str">
            <v>БАГВ</v>
          </cell>
        </row>
        <row r="40582">
          <cell r="A40582" t="str">
            <v>БАГВ</v>
          </cell>
        </row>
        <row r="40583">
          <cell r="A40583" t="str">
            <v>БАГВ</v>
          </cell>
        </row>
        <row r="40584">
          <cell r="A40584" t="str">
            <v>БАГВ</v>
          </cell>
        </row>
        <row r="40585">
          <cell r="A40585" t="str">
            <v>БАГВ</v>
          </cell>
        </row>
        <row r="40586">
          <cell r="A40586" t="str">
            <v>БАГВ</v>
          </cell>
        </row>
        <row r="40587">
          <cell r="A40587" t="str">
            <v>БАГВ</v>
          </cell>
        </row>
        <row r="40588">
          <cell r="A40588" t="str">
            <v>БАГВ</v>
          </cell>
        </row>
        <row r="40589">
          <cell r="A40589" t="str">
            <v>БАГВ</v>
          </cell>
        </row>
        <row r="40590">
          <cell r="A40590" t="str">
            <v>БАГВ</v>
          </cell>
        </row>
        <row r="40591">
          <cell r="A40591" t="str">
            <v>БАГВ</v>
          </cell>
        </row>
        <row r="40592">
          <cell r="A40592" t="str">
            <v>БАГВ</v>
          </cell>
        </row>
        <row r="40593">
          <cell r="A40593" t="str">
            <v>БАГВ</v>
          </cell>
        </row>
        <row r="40594">
          <cell r="A40594" t="str">
            <v>БАГВ</v>
          </cell>
        </row>
        <row r="40595">
          <cell r="A40595" t="str">
            <v>БАГВ</v>
          </cell>
        </row>
        <row r="40596">
          <cell r="A40596" t="str">
            <v>БАГВ</v>
          </cell>
        </row>
        <row r="40597">
          <cell r="A40597" t="str">
            <v>БАГВ</v>
          </cell>
        </row>
        <row r="40598">
          <cell r="A40598" t="str">
            <v>БАГВ</v>
          </cell>
        </row>
        <row r="40599">
          <cell r="A40599" t="str">
            <v>БАГВ</v>
          </cell>
        </row>
        <row r="40600">
          <cell r="A40600" t="str">
            <v>БАГВ</v>
          </cell>
        </row>
        <row r="40601">
          <cell r="A40601" t="str">
            <v>БАГВ</v>
          </cell>
        </row>
        <row r="40602">
          <cell r="A40602" t="str">
            <v>БАГВ</v>
          </cell>
        </row>
        <row r="40603">
          <cell r="A40603" t="str">
            <v>БАГВ</v>
          </cell>
        </row>
        <row r="40604">
          <cell r="A40604" t="str">
            <v>БАГВ</v>
          </cell>
        </row>
        <row r="40605">
          <cell r="A40605" t="str">
            <v>БАГВ</v>
          </cell>
        </row>
        <row r="40606">
          <cell r="A40606" t="str">
            <v>БАГВ</v>
          </cell>
        </row>
        <row r="40607">
          <cell r="A40607" t="str">
            <v>БАГВ</v>
          </cell>
        </row>
        <row r="40608">
          <cell r="A40608" t="str">
            <v>БАГВ</v>
          </cell>
        </row>
        <row r="40609">
          <cell r="A40609" t="str">
            <v>БАГВ</v>
          </cell>
        </row>
        <row r="40610">
          <cell r="A40610" t="str">
            <v>БАГВ</v>
          </cell>
        </row>
        <row r="40611">
          <cell r="A40611" t="str">
            <v>БАГВ</v>
          </cell>
        </row>
        <row r="40612">
          <cell r="A40612" t="str">
            <v>БАГВ</v>
          </cell>
        </row>
        <row r="40613">
          <cell r="A40613" t="str">
            <v>БАГВ</v>
          </cell>
        </row>
        <row r="40614">
          <cell r="A40614" t="str">
            <v>БАГВ</v>
          </cell>
        </row>
        <row r="40615">
          <cell r="A40615" t="str">
            <v>БАГВ</v>
          </cell>
        </row>
        <row r="40616">
          <cell r="A40616" t="str">
            <v>БАГВ</v>
          </cell>
        </row>
        <row r="40617">
          <cell r="A40617" t="str">
            <v>БАГВ</v>
          </cell>
        </row>
        <row r="40618">
          <cell r="A40618" t="str">
            <v>БАГВ</v>
          </cell>
        </row>
        <row r="40619">
          <cell r="A40619" t="str">
            <v>БАГВ</v>
          </cell>
        </row>
        <row r="40620">
          <cell r="A40620" t="str">
            <v>БАГВ</v>
          </cell>
        </row>
        <row r="40621">
          <cell r="A40621" t="str">
            <v>БАГВ</v>
          </cell>
        </row>
        <row r="40622">
          <cell r="A40622" t="str">
            <v>БАГВ</v>
          </cell>
        </row>
        <row r="40623">
          <cell r="A40623" t="str">
            <v>БАГВ</v>
          </cell>
        </row>
        <row r="40624">
          <cell r="A40624" t="str">
            <v>БАГВ</v>
          </cell>
        </row>
        <row r="40625">
          <cell r="A40625" t="str">
            <v>БАГВ</v>
          </cell>
        </row>
        <row r="40626">
          <cell r="A40626" t="str">
            <v>БАГВ</v>
          </cell>
        </row>
        <row r="40627">
          <cell r="A40627" t="str">
            <v>БАГВ</v>
          </cell>
        </row>
        <row r="40628">
          <cell r="A40628" t="str">
            <v>БАГВ</v>
          </cell>
        </row>
        <row r="40629">
          <cell r="A40629" t="str">
            <v>БАГВ</v>
          </cell>
        </row>
        <row r="40630">
          <cell r="A40630" t="str">
            <v>БАГВ</v>
          </cell>
        </row>
        <row r="40631">
          <cell r="A40631" t="str">
            <v>БАГВ</v>
          </cell>
        </row>
        <row r="40632">
          <cell r="A40632" t="str">
            <v>БАГВ</v>
          </cell>
        </row>
        <row r="40633">
          <cell r="A40633" t="str">
            <v>БАГВ</v>
          </cell>
        </row>
        <row r="40634">
          <cell r="A40634" t="str">
            <v>БАГВ</v>
          </cell>
        </row>
        <row r="40635">
          <cell r="A40635" t="str">
            <v>БАГВ</v>
          </cell>
        </row>
        <row r="40636">
          <cell r="A40636" t="str">
            <v>БАГВ</v>
          </cell>
        </row>
        <row r="40637">
          <cell r="A40637" t="str">
            <v>БАГВ</v>
          </cell>
        </row>
        <row r="40638">
          <cell r="A40638" t="str">
            <v>БАГВ</v>
          </cell>
        </row>
        <row r="40639">
          <cell r="A40639" t="str">
            <v>БАГВ</v>
          </cell>
        </row>
        <row r="40640">
          <cell r="A40640" t="str">
            <v>БАГВ</v>
          </cell>
        </row>
        <row r="40641">
          <cell r="A40641" t="str">
            <v>БАГВ</v>
          </cell>
        </row>
        <row r="40642">
          <cell r="A40642" t="str">
            <v>БАГВ</v>
          </cell>
        </row>
        <row r="40643">
          <cell r="A40643" t="str">
            <v>БАГВ</v>
          </cell>
        </row>
        <row r="40644">
          <cell r="A40644" t="str">
            <v>БАГВ</v>
          </cell>
        </row>
        <row r="40645">
          <cell r="A40645" t="str">
            <v>БАГВ</v>
          </cell>
        </row>
        <row r="40646">
          <cell r="A40646" t="str">
            <v>БАГВ</v>
          </cell>
        </row>
        <row r="40647">
          <cell r="A40647" t="str">
            <v>БАГВ</v>
          </cell>
        </row>
        <row r="40648">
          <cell r="A40648" t="str">
            <v>БАГВ</v>
          </cell>
        </row>
        <row r="40649">
          <cell r="A40649" t="str">
            <v>БАГВ</v>
          </cell>
        </row>
        <row r="40650">
          <cell r="A40650" t="str">
            <v>БАГВ</v>
          </cell>
        </row>
        <row r="40651">
          <cell r="A40651" t="str">
            <v>БАГВ</v>
          </cell>
        </row>
        <row r="40652">
          <cell r="A40652" t="str">
            <v>БАГВ</v>
          </cell>
        </row>
        <row r="40653">
          <cell r="A40653" t="str">
            <v>БАГВ</v>
          </cell>
        </row>
        <row r="40654">
          <cell r="A40654" t="str">
            <v>БАГВ</v>
          </cell>
        </row>
        <row r="40655">
          <cell r="A40655" t="str">
            <v>БАГВ</v>
          </cell>
        </row>
        <row r="40656">
          <cell r="A40656" t="str">
            <v>БАГВ</v>
          </cell>
        </row>
        <row r="40657">
          <cell r="A40657" t="str">
            <v>БАГВ</v>
          </cell>
        </row>
        <row r="40658">
          <cell r="A40658" t="str">
            <v>БАГВ</v>
          </cell>
        </row>
        <row r="40659">
          <cell r="A40659" t="str">
            <v>БАГВ</v>
          </cell>
        </row>
        <row r="40660">
          <cell r="A40660" t="str">
            <v>БАГВ</v>
          </cell>
        </row>
        <row r="40661">
          <cell r="A40661" t="str">
            <v>БАГВ</v>
          </cell>
        </row>
        <row r="40662">
          <cell r="A40662" t="str">
            <v>БАГВ</v>
          </cell>
        </row>
        <row r="40663">
          <cell r="A40663" t="str">
            <v>БАГВ</v>
          </cell>
        </row>
        <row r="40664">
          <cell r="A40664" t="str">
            <v>БАГВ</v>
          </cell>
        </row>
        <row r="40665">
          <cell r="A40665" t="str">
            <v>БАГВ</v>
          </cell>
        </row>
        <row r="40666">
          <cell r="A40666" t="str">
            <v>БАГВ</v>
          </cell>
        </row>
        <row r="40667">
          <cell r="A40667" t="str">
            <v>БАГВ</v>
          </cell>
        </row>
        <row r="40668">
          <cell r="A40668" t="str">
            <v>БАГВ</v>
          </cell>
        </row>
        <row r="40669">
          <cell r="A40669" t="str">
            <v>БАГВ</v>
          </cell>
        </row>
        <row r="40670">
          <cell r="A40670" t="str">
            <v>БАГВ</v>
          </cell>
        </row>
        <row r="40671">
          <cell r="A40671" t="str">
            <v>БАГВ</v>
          </cell>
        </row>
        <row r="40672">
          <cell r="A40672" t="str">
            <v>БАГВ</v>
          </cell>
        </row>
        <row r="40673">
          <cell r="A40673" t="str">
            <v>БАГВ</v>
          </cell>
        </row>
        <row r="40674">
          <cell r="A40674" t="str">
            <v>БАГВ</v>
          </cell>
        </row>
        <row r="40675">
          <cell r="A40675" t="str">
            <v>БАГВ</v>
          </cell>
        </row>
        <row r="40676">
          <cell r="A40676" t="str">
            <v>БАГВ</v>
          </cell>
        </row>
        <row r="40677">
          <cell r="A40677" t="str">
            <v>БАГВ</v>
          </cell>
        </row>
        <row r="40678">
          <cell r="A40678" t="str">
            <v>БАГВ</v>
          </cell>
        </row>
        <row r="40679">
          <cell r="A40679" t="str">
            <v>БАГВ</v>
          </cell>
        </row>
        <row r="40680">
          <cell r="A40680" t="str">
            <v>БАГВ</v>
          </cell>
        </row>
        <row r="40681">
          <cell r="A40681" t="str">
            <v>БАГВ</v>
          </cell>
        </row>
        <row r="40682">
          <cell r="A40682" t="str">
            <v>БАГВ</v>
          </cell>
        </row>
        <row r="40683">
          <cell r="A40683" t="str">
            <v>БАГВ</v>
          </cell>
        </row>
        <row r="40684">
          <cell r="A40684" t="str">
            <v>БАГВ</v>
          </cell>
        </row>
        <row r="40685">
          <cell r="A40685" t="str">
            <v>БАГВ</v>
          </cell>
        </row>
        <row r="40686">
          <cell r="A40686" t="str">
            <v>БАГВ</v>
          </cell>
        </row>
        <row r="40687">
          <cell r="A40687" t="str">
            <v>БАГВ</v>
          </cell>
        </row>
        <row r="40688">
          <cell r="A40688" t="str">
            <v>БАГВ</v>
          </cell>
        </row>
        <row r="40689">
          <cell r="A40689" t="str">
            <v>БАГВ</v>
          </cell>
        </row>
        <row r="40690">
          <cell r="A40690" t="str">
            <v>БАГВ</v>
          </cell>
        </row>
        <row r="40691">
          <cell r="A40691" t="str">
            <v>БАГВ</v>
          </cell>
        </row>
        <row r="40692">
          <cell r="A40692" t="str">
            <v>БАГВ</v>
          </cell>
        </row>
        <row r="40693">
          <cell r="A40693" t="str">
            <v>БАГВ</v>
          </cell>
        </row>
        <row r="40694">
          <cell r="A40694" t="str">
            <v>БАГВ</v>
          </cell>
        </row>
        <row r="40695">
          <cell r="A40695" t="str">
            <v>БАГВ</v>
          </cell>
        </row>
        <row r="40696">
          <cell r="A40696" t="str">
            <v>БАГВ</v>
          </cell>
        </row>
        <row r="40697">
          <cell r="A40697" t="str">
            <v>БАГВ</v>
          </cell>
        </row>
        <row r="40698">
          <cell r="A40698" t="str">
            <v>БАГВ</v>
          </cell>
        </row>
        <row r="40699">
          <cell r="A40699" t="str">
            <v>БАГВ</v>
          </cell>
        </row>
        <row r="40700">
          <cell r="A40700" t="str">
            <v>БАГВ</v>
          </cell>
        </row>
        <row r="40701">
          <cell r="A40701" t="str">
            <v>БАГВ</v>
          </cell>
        </row>
        <row r="40702">
          <cell r="A40702" t="str">
            <v>БАГВ</v>
          </cell>
        </row>
        <row r="40703">
          <cell r="A40703" t="str">
            <v>БАГВ</v>
          </cell>
        </row>
        <row r="40704">
          <cell r="A40704" t="str">
            <v>БАГВ</v>
          </cell>
        </row>
        <row r="40705">
          <cell r="A40705" t="str">
            <v>БАГВ</v>
          </cell>
        </row>
        <row r="40706">
          <cell r="A40706" t="str">
            <v>БАГВ</v>
          </cell>
        </row>
        <row r="40707">
          <cell r="A40707" t="str">
            <v>БАГВ</v>
          </cell>
        </row>
        <row r="40708">
          <cell r="A40708" t="str">
            <v>БАГВ</v>
          </cell>
        </row>
        <row r="40709">
          <cell r="A40709" t="str">
            <v>БАГВ</v>
          </cell>
        </row>
        <row r="40710">
          <cell r="A40710" t="str">
            <v>БАГВ</v>
          </cell>
        </row>
        <row r="40711">
          <cell r="A40711" t="str">
            <v>БАГВ</v>
          </cell>
        </row>
        <row r="40712">
          <cell r="A40712" t="str">
            <v>БАГВ</v>
          </cell>
        </row>
        <row r="40713">
          <cell r="A40713" t="str">
            <v>БАГВ</v>
          </cell>
        </row>
        <row r="40714">
          <cell r="A40714" t="str">
            <v>БАГВ</v>
          </cell>
        </row>
        <row r="40715">
          <cell r="A40715" t="str">
            <v>БАГВ</v>
          </cell>
        </row>
        <row r="40716">
          <cell r="A40716" t="str">
            <v>БАГВ</v>
          </cell>
        </row>
        <row r="40717">
          <cell r="A40717" t="str">
            <v>БАГВ</v>
          </cell>
        </row>
        <row r="40718">
          <cell r="A40718" t="str">
            <v>БАГВ</v>
          </cell>
        </row>
        <row r="40719">
          <cell r="A40719" t="str">
            <v>БАГВ</v>
          </cell>
        </row>
        <row r="40720">
          <cell r="A40720" t="str">
            <v>БАГВ</v>
          </cell>
        </row>
        <row r="40721">
          <cell r="A40721" t="str">
            <v>БАГВ</v>
          </cell>
        </row>
        <row r="40722">
          <cell r="A40722" t="str">
            <v>БАГВ</v>
          </cell>
        </row>
        <row r="40723">
          <cell r="A40723" t="str">
            <v>БАГВ</v>
          </cell>
        </row>
        <row r="40724">
          <cell r="A40724" t="str">
            <v>БАГВ</v>
          </cell>
        </row>
        <row r="40725">
          <cell r="A40725" t="str">
            <v>БАГВ</v>
          </cell>
        </row>
        <row r="40726">
          <cell r="A40726" t="str">
            <v>БАГВ</v>
          </cell>
        </row>
        <row r="40727">
          <cell r="A40727" t="str">
            <v>БАГВ</v>
          </cell>
        </row>
        <row r="40728">
          <cell r="A40728" t="str">
            <v>БАГВ</v>
          </cell>
        </row>
        <row r="40729">
          <cell r="A40729" t="str">
            <v>БАГВ</v>
          </cell>
        </row>
        <row r="40730">
          <cell r="A40730" t="str">
            <v>БАГВ</v>
          </cell>
        </row>
        <row r="40731">
          <cell r="A40731" t="str">
            <v>БАГВ</v>
          </cell>
        </row>
        <row r="40732">
          <cell r="A40732" t="str">
            <v>БАГВ</v>
          </cell>
        </row>
        <row r="40733">
          <cell r="A40733" t="str">
            <v>БАГВ</v>
          </cell>
        </row>
        <row r="40734">
          <cell r="A40734" t="str">
            <v>БАГВ</v>
          </cell>
        </row>
        <row r="40735">
          <cell r="A40735" t="str">
            <v>БАГВ</v>
          </cell>
        </row>
        <row r="40736">
          <cell r="A40736" t="str">
            <v>БАГВ</v>
          </cell>
        </row>
        <row r="40737">
          <cell r="A40737" t="str">
            <v>БАГВ</v>
          </cell>
        </row>
        <row r="40738">
          <cell r="A40738" t="str">
            <v>БАГВ</v>
          </cell>
        </row>
        <row r="40739">
          <cell r="A40739" t="str">
            <v>БАГВ</v>
          </cell>
        </row>
        <row r="40740">
          <cell r="A40740" t="str">
            <v>БАГВ</v>
          </cell>
        </row>
        <row r="40741">
          <cell r="A40741" t="str">
            <v>БАГВ</v>
          </cell>
        </row>
        <row r="40742">
          <cell r="A40742" t="str">
            <v>БАГВ</v>
          </cell>
        </row>
        <row r="40743">
          <cell r="A40743" t="str">
            <v>БАГВ</v>
          </cell>
        </row>
        <row r="40744">
          <cell r="A40744" t="str">
            <v>БАГВ</v>
          </cell>
        </row>
        <row r="40745">
          <cell r="A40745" t="str">
            <v>БАГВ</v>
          </cell>
        </row>
        <row r="40746">
          <cell r="A40746" t="str">
            <v>БАГВ</v>
          </cell>
        </row>
        <row r="40747">
          <cell r="A40747" t="str">
            <v>БАГВ</v>
          </cell>
        </row>
        <row r="40748">
          <cell r="A40748" t="str">
            <v>БАГВ</v>
          </cell>
        </row>
        <row r="40749">
          <cell r="A40749" t="str">
            <v>БАГВ</v>
          </cell>
        </row>
        <row r="40750">
          <cell r="A40750" t="str">
            <v>БАГВ</v>
          </cell>
        </row>
        <row r="40751">
          <cell r="A40751" t="str">
            <v>БАГВ</v>
          </cell>
        </row>
        <row r="40752">
          <cell r="A40752" t="str">
            <v>БАГВ</v>
          </cell>
        </row>
        <row r="40753">
          <cell r="A40753" t="str">
            <v>БАГВ</v>
          </cell>
        </row>
        <row r="40754">
          <cell r="A40754" t="str">
            <v>БАГВ</v>
          </cell>
        </row>
        <row r="40755">
          <cell r="A40755" t="str">
            <v>БАГВ</v>
          </cell>
        </row>
        <row r="40756">
          <cell r="A40756" t="str">
            <v>БАГВ</v>
          </cell>
        </row>
        <row r="40757">
          <cell r="A40757" t="str">
            <v>БАГВ</v>
          </cell>
        </row>
        <row r="40758">
          <cell r="A40758" t="str">
            <v>БАГВ</v>
          </cell>
        </row>
        <row r="40759">
          <cell r="A40759" t="str">
            <v>БАГВ</v>
          </cell>
        </row>
        <row r="40760">
          <cell r="A40760" t="str">
            <v>БАГВ</v>
          </cell>
        </row>
        <row r="40761">
          <cell r="A40761" t="str">
            <v>БАГВ</v>
          </cell>
        </row>
        <row r="40762">
          <cell r="A40762" t="str">
            <v>БАГВ</v>
          </cell>
        </row>
        <row r="40763">
          <cell r="A40763" t="str">
            <v>БАГВ</v>
          </cell>
        </row>
        <row r="40764">
          <cell r="A40764" t="str">
            <v>БАГВ</v>
          </cell>
        </row>
        <row r="40765">
          <cell r="A40765" t="str">
            <v>БАГВ</v>
          </cell>
        </row>
        <row r="40766">
          <cell r="A40766" t="str">
            <v>БАГВ</v>
          </cell>
        </row>
        <row r="40767">
          <cell r="A40767" t="str">
            <v>БАГВ</v>
          </cell>
        </row>
        <row r="40768">
          <cell r="A40768" t="str">
            <v>БАГВ</v>
          </cell>
        </row>
        <row r="40769">
          <cell r="A40769" t="str">
            <v>БАГВ</v>
          </cell>
        </row>
        <row r="40770">
          <cell r="A40770" t="str">
            <v>БАГВ</v>
          </cell>
        </row>
        <row r="40771">
          <cell r="A40771" t="str">
            <v>БАГВ</v>
          </cell>
        </row>
        <row r="40772">
          <cell r="A40772" t="str">
            <v>БАГВ</v>
          </cell>
        </row>
        <row r="40773">
          <cell r="A40773" t="str">
            <v>БАГВ</v>
          </cell>
        </row>
        <row r="40774">
          <cell r="A40774" t="str">
            <v>БАГВ</v>
          </cell>
        </row>
        <row r="40775">
          <cell r="A40775" t="str">
            <v>БАГВ</v>
          </cell>
        </row>
        <row r="40776">
          <cell r="A40776" t="str">
            <v>БАГВ</v>
          </cell>
        </row>
        <row r="40777">
          <cell r="A40777" t="str">
            <v>БАГВ</v>
          </cell>
        </row>
        <row r="40778">
          <cell r="A40778" t="str">
            <v>БАГВ</v>
          </cell>
        </row>
        <row r="40779">
          <cell r="A40779" t="str">
            <v>БАГВ</v>
          </cell>
        </row>
        <row r="40780">
          <cell r="A40780" t="str">
            <v>БАГВ</v>
          </cell>
        </row>
        <row r="40781">
          <cell r="A40781" t="str">
            <v>БАГВ</v>
          </cell>
        </row>
        <row r="40782">
          <cell r="A40782" t="str">
            <v>БАГВ</v>
          </cell>
        </row>
        <row r="40783">
          <cell r="A40783" t="str">
            <v>БАГВ</v>
          </cell>
        </row>
        <row r="40784">
          <cell r="A40784" t="str">
            <v>БАГВ</v>
          </cell>
        </row>
        <row r="40785">
          <cell r="A40785" t="str">
            <v>БАГВ</v>
          </cell>
        </row>
        <row r="40786">
          <cell r="A40786" t="str">
            <v>БАГВ</v>
          </cell>
        </row>
        <row r="40787">
          <cell r="A40787" t="str">
            <v>БАГВ</v>
          </cell>
        </row>
        <row r="40788">
          <cell r="A40788" t="str">
            <v>БАГВ</v>
          </cell>
        </row>
        <row r="40789">
          <cell r="A40789" t="str">
            <v>БАГВ</v>
          </cell>
        </row>
        <row r="40790">
          <cell r="A40790" t="str">
            <v>БАГВ</v>
          </cell>
        </row>
        <row r="40791">
          <cell r="A40791" t="str">
            <v>БАГВ</v>
          </cell>
        </row>
        <row r="40792">
          <cell r="A40792" t="str">
            <v>БАГВ</v>
          </cell>
        </row>
        <row r="40793">
          <cell r="A40793" t="str">
            <v>БАГВ</v>
          </cell>
        </row>
        <row r="40794">
          <cell r="A40794" t="str">
            <v>БАГВ</v>
          </cell>
        </row>
        <row r="40795">
          <cell r="A40795" t="str">
            <v>БАГВ</v>
          </cell>
        </row>
        <row r="40796">
          <cell r="A40796" t="str">
            <v>БАГВ</v>
          </cell>
        </row>
        <row r="40797">
          <cell r="A40797" t="str">
            <v>БАГВ</v>
          </cell>
        </row>
        <row r="40798">
          <cell r="A40798" t="str">
            <v>БАГВ</v>
          </cell>
        </row>
        <row r="40799">
          <cell r="A40799" t="str">
            <v>БАГВ</v>
          </cell>
        </row>
        <row r="40800">
          <cell r="A40800" t="str">
            <v>БАГВ</v>
          </cell>
        </row>
        <row r="40801">
          <cell r="A40801" t="str">
            <v>БАГВ</v>
          </cell>
        </row>
        <row r="40802">
          <cell r="A40802" t="str">
            <v>БАГВ</v>
          </cell>
        </row>
        <row r="40803">
          <cell r="A40803" t="str">
            <v>БАГВ</v>
          </cell>
        </row>
        <row r="40804">
          <cell r="A40804" t="str">
            <v>БАГВ</v>
          </cell>
        </row>
        <row r="40805">
          <cell r="A40805" t="str">
            <v>БАГВ</v>
          </cell>
        </row>
        <row r="40806">
          <cell r="A40806" t="str">
            <v>БАГВ</v>
          </cell>
        </row>
        <row r="40807">
          <cell r="A40807" t="str">
            <v>БАГВ</v>
          </cell>
        </row>
        <row r="40808">
          <cell r="A40808" t="str">
            <v>БАГВ</v>
          </cell>
        </row>
        <row r="40809">
          <cell r="A40809" t="str">
            <v>БАГВ</v>
          </cell>
        </row>
        <row r="40810">
          <cell r="A40810" t="str">
            <v>БАГВ</v>
          </cell>
        </row>
        <row r="40811">
          <cell r="A40811" t="str">
            <v>БАГВ</v>
          </cell>
        </row>
        <row r="40812">
          <cell r="A40812" t="str">
            <v>БАГВ</v>
          </cell>
        </row>
        <row r="40813">
          <cell r="A40813" t="str">
            <v>БАГВ</v>
          </cell>
        </row>
        <row r="40814">
          <cell r="A40814" t="str">
            <v>БАГВ</v>
          </cell>
        </row>
        <row r="40815">
          <cell r="A40815" t="str">
            <v>БАГВ</v>
          </cell>
        </row>
        <row r="40816">
          <cell r="A40816" t="str">
            <v>БАГВ</v>
          </cell>
        </row>
        <row r="40817">
          <cell r="A40817" t="str">
            <v>БАГВ</v>
          </cell>
        </row>
        <row r="40818">
          <cell r="A40818" t="str">
            <v>БАГВ</v>
          </cell>
        </row>
        <row r="40819">
          <cell r="A40819" t="str">
            <v>БАГВ</v>
          </cell>
        </row>
        <row r="40820">
          <cell r="A40820" t="str">
            <v>БАГВ</v>
          </cell>
        </row>
        <row r="40821">
          <cell r="A40821" t="str">
            <v>БАГВ</v>
          </cell>
        </row>
        <row r="40822">
          <cell r="A40822" t="str">
            <v>БАГВ</v>
          </cell>
        </row>
        <row r="40823">
          <cell r="A40823" t="str">
            <v>БАГВ</v>
          </cell>
        </row>
        <row r="40824">
          <cell r="A40824" t="str">
            <v>БАГВ</v>
          </cell>
        </row>
        <row r="40825">
          <cell r="A40825" t="str">
            <v>БАГВ</v>
          </cell>
        </row>
        <row r="40826">
          <cell r="A40826" t="str">
            <v>БАГВ</v>
          </cell>
        </row>
        <row r="40827">
          <cell r="A40827" t="str">
            <v>БАГВ</v>
          </cell>
        </row>
        <row r="40828">
          <cell r="A40828" t="str">
            <v>БАГВ</v>
          </cell>
        </row>
        <row r="40829">
          <cell r="A40829" t="str">
            <v>БАГВ</v>
          </cell>
        </row>
        <row r="40830">
          <cell r="A40830" t="str">
            <v>БАГВ</v>
          </cell>
        </row>
        <row r="40831">
          <cell r="A40831" t="str">
            <v>БАГВ</v>
          </cell>
        </row>
        <row r="40832">
          <cell r="A40832" t="str">
            <v>БАГВ</v>
          </cell>
        </row>
        <row r="40833">
          <cell r="A40833" t="str">
            <v>БАГВ</v>
          </cell>
        </row>
        <row r="40834">
          <cell r="A40834" t="str">
            <v>БАГВ</v>
          </cell>
        </row>
        <row r="40835">
          <cell r="A40835" t="str">
            <v>БАГВ</v>
          </cell>
        </row>
        <row r="40836">
          <cell r="A40836" t="str">
            <v>БАГВ</v>
          </cell>
        </row>
        <row r="40837">
          <cell r="A40837" t="str">
            <v>БАГВ</v>
          </cell>
        </row>
        <row r="40838">
          <cell r="A40838" t="str">
            <v>БАГВ</v>
          </cell>
        </row>
        <row r="40839">
          <cell r="A40839" t="str">
            <v>БАГВ</v>
          </cell>
        </row>
        <row r="40840">
          <cell r="A40840" t="str">
            <v>БАГВ</v>
          </cell>
        </row>
        <row r="40841">
          <cell r="A40841" t="str">
            <v>БАГВ</v>
          </cell>
        </row>
        <row r="40842">
          <cell r="A40842" t="str">
            <v>БАГВ</v>
          </cell>
        </row>
        <row r="40843">
          <cell r="A40843" t="str">
            <v>БАГВ</v>
          </cell>
        </row>
        <row r="40844">
          <cell r="A40844" t="str">
            <v>БАГВ</v>
          </cell>
        </row>
        <row r="40845">
          <cell r="A40845" t="str">
            <v>БАГВ</v>
          </cell>
        </row>
        <row r="40846">
          <cell r="A40846" t="str">
            <v>БАГВ</v>
          </cell>
        </row>
        <row r="40847">
          <cell r="A40847" t="str">
            <v>БАГВ</v>
          </cell>
        </row>
        <row r="40848">
          <cell r="A40848" t="str">
            <v>БАГВ</v>
          </cell>
        </row>
        <row r="40849">
          <cell r="A40849" t="str">
            <v>БАГВ</v>
          </cell>
        </row>
        <row r="40850">
          <cell r="A40850" t="str">
            <v>БАГВ</v>
          </cell>
        </row>
        <row r="40851">
          <cell r="A40851" t="str">
            <v>БАГВ</v>
          </cell>
        </row>
        <row r="40852">
          <cell r="A40852" t="str">
            <v>БАГВ</v>
          </cell>
        </row>
        <row r="40853">
          <cell r="A40853" t="str">
            <v>БАГВ</v>
          </cell>
        </row>
        <row r="40854">
          <cell r="A40854" t="str">
            <v>БАГВ</v>
          </cell>
        </row>
        <row r="40855">
          <cell r="A40855" t="str">
            <v>БАГВ</v>
          </cell>
        </row>
        <row r="40856">
          <cell r="A40856" t="str">
            <v>БАГВ</v>
          </cell>
        </row>
        <row r="40857">
          <cell r="A40857" t="str">
            <v>БАГВ</v>
          </cell>
        </row>
        <row r="40858">
          <cell r="A40858" t="str">
            <v>БАГВ</v>
          </cell>
        </row>
        <row r="40859">
          <cell r="A40859" t="str">
            <v>БАГВ</v>
          </cell>
        </row>
        <row r="40860">
          <cell r="A40860" t="str">
            <v>БАГВ</v>
          </cell>
        </row>
        <row r="40861">
          <cell r="A40861" t="str">
            <v>БАГВ</v>
          </cell>
        </row>
        <row r="40862">
          <cell r="A40862" t="str">
            <v>БАГВ</v>
          </cell>
        </row>
        <row r="40863">
          <cell r="A40863" t="str">
            <v>БАГВ</v>
          </cell>
        </row>
        <row r="40864">
          <cell r="A40864" t="str">
            <v>БАГВ</v>
          </cell>
        </row>
        <row r="40865">
          <cell r="A40865" t="str">
            <v>БАГВ</v>
          </cell>
        </row>
        <row r="40866">
          <cell r="A40866" t="str">
            <v>БАГВ</v>
          </cell>
        </row>
        <row r="40867">
          <cell r="A40867" t="str">
            <v>БАГВ</v>
          </cell>
        </row>
        <row r="40868">
          <cell r="A40868" t="str">
            <v>БАГВ</v>
          </cell>
        </row>
        <row r="40869">
          <cell r="A40869" t="str">
            <v>БАГВ</v>
          </cell>
        </row>
        <row r="40870">
          <cell r="A40870" t="str">
            <v>БАГВ</v>
          </cell>
        </row>
        <row r="40871">
          <cell r="A40871" t="str">
            <v>БАГВ</v>
          </cell>
        </row>
        <row r="40872">
          <cell r="A40872" t="str">
            <v>БАГВ</v>
          </cell>
        </row>
        <row r="40873">
          <cell r="A40873" t="str">
            <v>БАГВ</v>
          </cell>
        </row>
        <row r="40874">
          <cell r="A40874" t="str">
            <v>БАГВ</v>
          </cell>
        </row>
        <row r="40875">
          <cell r="A40875" t="str">
            <v>БАГВ</v>
          </cell>
        </row>
        <row r="40876">
          <cell r="A40876" t="str">
            <v>БАГВ</v>
          </cell>
        </row>
        <row r="40877">
          <cell r="A40877" t="str">
            <v>БАГВ</v>
          </cell>
        </row>
        <row r="40878">
          <cell r="A40878" t="str">
            <v>БАГВ</v>
          </cell>
        </row>
        <row r="40879">
          <cell r="A40879" t="str">
            <v>БАГВ</v>
          </cell>
        </row>
        <row r="40880">
          <cell r="A40880" t="str">
            <v>БАГВ</v>
          </cell>
        </row>
        <row r="40881">
          <cell r="A40881" t="str">
            <v>БАГВ</v>
          </cell>
        </row>
        <row r="40882">
          <cell r="A40882" t="str">
            <v>БАГВ</v>
          </cell>
        </row>
        <row r="40883">
          <cell r="A40883" t="str">
            <v>БАГВ</v>
          </cell>
        </row>
        <row r="40884">
          <cell r="A40884" t="str">
            <v>БАГВ</v>
          </cell>
        </row>
        <row r="40885">
          <cell r="A40885" t="str">
            <v>БАГВ</v>
          </cell>
        </row>
        <row r="40886">
          <cell r="A40886" t="str">
            <v>БАГВ</v>
          </cell>
        </row>
        <row r="40887">
          <cell r="A40887" t="str">
            <v>БАГВ</v>
          </cell>
        </row>
        <row r="40888">
          <cell r="A40888" t="str">
            <v>БАГВ</v>
          </cell>
        </row>
        <row r="40889">
          <cell r="A40889" t="str">
            <v>БАГВ</v>
          </cell>
        </row>
        <row r="40890">
          <cell r="A40890" t="str">
            <v>БАГВ</v>
          </cell>
        </row>
        <row r="40891">
          <cell r="A40891" t="str">
            <v>БАГВ</v>
          </cell>
        </row>
        <row r="40892">
          <cell r="A40892" t="str">
            <v>БАГВ</v>
          </cell>
        </row>
        <row r="40893">
          <cell r="A40893" t="str">
            <v>БАГВ</v>
          </cell>
        </row>
        <row r="40894">
          <cell r="A40894" t="str">
            <v>БАГВ</v>
          </cell>
        </row>
        <row r="40895">
          <cell r="A40895" t="str">
            <v>БАГВ</v>
          </cell>
        </row>
        <row r="40896">
          <cell r="A40896" t="str">
            <v>БАГВ</v>
          </cell>
        </row>
        <row r="40897">
          <cell r="A40897" t="str">
            <v>БАГВ</v>
          </cell>
        </row>
        <row r="40898">
          <cell r="A40898" t="str">
            <v>БАГВ</v>
          </cell>
        </row>
        <row r="40899">
          <cell r="A40899" t="str">
            <v>БАГВ</v>
          </cell>
        </row>
        <row r="40900">
          <cell r="A40900" t="str">
            <v>БАГВ</v>
          </cell>
        </row>
        <row r="40901">
          <cell r="A40901" t="str">
            <v>БАГВ</v>
          </cell>
        </row>
        <row r="40902">
          <cell r="A40902" t="str">
            <v>БАГВ</v>
          </cell>
        </row>
        <row r="40903">
          <cell r="A40903" t="str">
            <v>БАГВ</v>
          </cell>
        </row>
        <row r="40904">
          <cell r="A40904" t="str">
            <v>БАГВ</v>
          </cell>
        </row>
        <row r="40905">
          <cell r="A40905" t="str">
            <v>БАГВ</v>
          </cell>
        </row>
        <row r="40906">
          <cell r="A40906" t="str">
            <v>БАГВ</v>
          </cell>
        </row>
        <row r="40907">
          <cell r="A40907" t="str">
            <v>БАГВ</v>
          </cell>
        </row>
        <row r="40908">
          <cell r="A40908" t="str">
            <v>БАГВ</v>
          </cell>
        </row>
        <row r="40909">
          <cell r="A40909" t="str">
            <v>БАГВ</v>
          </cell>
        </row>
        <row r="40910">
          <cell r="A40910" t="str">
            <v>БАГВ</v>
          </cell>
        </row>
        <row r="40911">
          <cell r="A40911" t="str">
            <v>БАГВ</v>
          </cell>
        </row>
        <row r="40912">
          <cell r="A40912" t="str">
            <v>БАГВ</v>
          </cell>
        </row>
        <row r="40913">
          <cell r="A40913" t="str">
            <v>БАГВ</v>
          </cell>
        </row>
        <row r="40914">
          <cell r="A40914" t="str">
            <v>БАГВ</v>
          </cell>
        </row>
        <row r="40915">
          <cell r="A40915" t="str">
            <v>БАГВ</v>
          </cell>
        </row>
        <row r="40916">
          <cell r="A40916" t="str">
            <v>БАГВ</v>
          </cell>
        </row>
        <row r="40917">
          <cell r="A40917" t="str">
            <v>БАГВ</v>
          </cell>
        </row>
        <row r="40918">
          <cell r="A40918" t="str">
            <v>БАГВ</v>
          </cell>
        </row>
        <row r="40919">
          <cell r="A40919" t="str">
            <v>БАГВ</v>
          </cell>
        </row>
        <row r="40920">
          <cell r="A40920" t="str">
            <v>БАГВ</v>
          </cell>
        </row>
        <row r="40921">
          <cell r="A40921" t="str">
            <v>БАГВ</v>
          </cell>
        </row>
        <row r="40922">
          <cell r="A40922" t="str">
            <v>БАГВ</v>
          </cell>
        </row>
        <row r="40923">
          <cell r="A40923" t="str">
            <v>БАГВ</v>
          </cell>
        </row>
        <row r="40924">
          <cell r="A40924" t="str">
            <v>БАГВ</v>
          </cell>
        </row>
        <row r="40925">
          <cell r="A40925" t="str">
            <v>БАГВ</v>
          </cell>
        </row>
        <row r="40926">
          <cell r="A40926" t="str">
            <v>БАГВ</v>
          </cell>
        </row>
        <row r="40927">
          <cell r="A40927" t="str">
            <v>БАГВ</v>
          </cell>
        </row>
        <row r="40928">
          <cell r="A40928" t="str">
            <v>БАГВ</v>
          </cell>
        </row>
        <row r="40929">
          <cell r="A40929" t="str">
            <v>БАГВ</v>
          </cell>
        </row>
        <row r="40930">
          <cell r="A40930" t="str">
            <v>БАГВ</v>
          </cell>
        </row>
        <row r="40931">
          <cell r="A40931" t="str">
            <v>БАГВ</v>
          </cell>
        </row>
        <row r="40932">
          <cell r="A40932" t="str">
            <v>БАГВ</v>
          </cell>
        </row>
        <row r="40933">
          <cell r="A40933" t="str">
            <v>БАГВ</v>
          </cell>
        </row>
        <row r="40934">
          <cell r="A40934" t="str">
            <v>БАГВ</v>
          </cell>
        </row>
        <row r="40935">
          <cell r="A40935" t="str">
            <v>БАГВ</v>
          </cell>
        </row>
        <row r="40936">
          <cell r="A40936" t="str">
            <v>БАГВ</v>
          </cell>
        </row>
        <row r="40937">
          <cell r="A40937" t="str">
            <v>БАГВ</v>
          </cell>
        </row>
        <row r="40938">
          <cell r="A40938" t="str">
            <v>БАГВ</v>
          </cell>
        </row>
        <row r="40939">
          <cell r="A40939" t="str">
            <v>БАГВ</v>
          </cell>
        </row>
        <row r="40940">
          <cell r="A40940" t="str">
            <v>БАГВ</v>
          </cell>
        </row>
        <row r="40941">
          <cell r="A40941" t="str">
            <v>БАГВ</v>
          </cell>
        </row>
        <row r="40942">
          <cell r="A40942" t="str">
            <v>БАГВ</v>
          </cell>
        </row>
        <row r="40943">
          <cell r="A40943" t="str">
            <v>БАГВ</v>
          </cell>
        </row>
        <row r="40944">
          <cell r="A40944" t="str">
            <v>БАГВ</v>
          </cell>
        </row>
        <row r="40945">
          <cell r="A40945" t="str">
            <v>БАГВ</v>
          </cell>
        </row>
        <row r="40946">
          <cell r="A40946" t="str">
            <v>БАГВ</v>
          </cell>
        </row>
        <row r="40947">
          <cell r="A40947" t="str">
            <v>БАГВ</v>
          </cell>
        </row>
        <row r="40948">
          <cell r="A40948" t="str">
            <v>БАГВ</v>
          </cell>
        </row>
        <row r="40949">
          <cell r="A40949" t="str">
            <v>БАГВ</v>
          </cell>
        </row>
        <row r="40950">
          <cell r="A40950" t="str">
            <v>БАГВ</v>
          </cell>
        </row>
        <row r="40951">
          <cell r="A40951" t="str">
            <v>БАГВ</v>
          </cell>
        </row>
        <row r="40952">
          <cell r="A40952" t="str">
            <v>БАГВ</v>
          </cell>
        </row>
        <row r="40953">
          <cell r="A40953" t="str">
            <v>БАГВ</v>
          </cell>
        </row>
        <row r="40954">
          <cell r="A40954" t="str">
            <v>БАГВ</v>
          </cell>
        </row>
        <row r="40955">
          <cell r="A40955" t="str">
            <v>БАГВ</v>
          </cell>
        </row>
        <row r="40956">
          <cell r="A40956" t="str">
            <v>БАГВ</v>
          </cell>
        </row>
        <row r="40957">
          <cell r="A40957" t="str">
            <v>БАГВ</v>
          </cell>
        </row>
        <row r="40958">
          <cell r="A40958" t="str">
            <v>БАГВ</v>
          </cell>
        </row>
        <row r="40959">
          <cell r="A40959" t="str">
            <v>БАГВ</v>
          </cell>
        </row>
        <row r="40960">
          <cell r="A40960" t="str">
            <v>БАГВ</v>
          </cell>
        </row>
        <row r="40961">
          <cell r="A40961" t="str">
            <v>БАГВ</v>
          </cell>
        </row>
        <row r="40962">
          <cell r="A40962" t="str">
            <v>БАГВ</v>
          </cell>
        </row>
        <row r="40963">
          <cell r="A40963" t="str">
            <v>БАГВ</v>
          </cell>
        </row>
        <row r="40964">
          <cell r="A40964" t="str">
            <v>БАГВ</v>
          </cell>
        </row>
        <row r="40965">
          <cell r="A40965" t="str">
            <v>БАГВ</v>
          </cell>
        </row>
        <row r="40966">
          <cell r="A40966" t="str">
            <v>БАГВ</v>
          </cell>
        </row>
        <row r="40967">
          <cell r="A40967" t="str">
            <v>БАГВ</v>
          </cell>
        </row>
        <row r="40968">
          <cell r="A40968" t="str">
            <v>БАГВ</v>
          </cell>
        </row>
        <row r="40969">
          <cell r="A40969" t="str">
            <v>БАГВ</v>
          </cell>
        </row>
        <row r="40970">
          <cell r="A40970" t="str">
            <v>БАГВ</v>
          </cell>
        </row>
        <row r="40971">
          <cell r="A40971" t="str">
            <v>БАГВ</v>
          </cell>
        </row>
        <row r="40972">
          <cell r="A40972" t="str">
            <v>БАГВ</v>
          </cell>
        </row>
        <row r="40973">
          <cell r="A40973" t="str">
            <v>БАГВ</v>
          </cell>
        </row>
        <row r="40974">
          <cell r="A40974" t="str">
            <v>БАГВ</v>
          </cell>
        </row>
        <row r="40975">
          <cell r="A40975" t="str">
            <v>БАГВ</v>
          </cell>
        </row>
        <row r="40976">
          <cell r="A40976" t="str">
            <v>БАГВ</v>
          </cell>
        </row>
        <row r="40977">
          <cell r="A40977" t="str">
            <v>БАГВ</v>
          </cell>
        </row>
        <row r="40978">
          <cell r="A40978" t="str">
            <v>БАГВ</v>
          </cell>
        </row>
        <row r="40979">
          <cell r="A40979" t="str">
            <v>БАГВ</v>
          </cell>
        </row>
        <row r="40980">
          <cell r="A40980" t="str">
            <v>БАГВ</v>
          </cell>
        </row>
        <row r="40981">
          <cell r="A40981" t="str">
            <v>БАГВ</v>
          </cell>
        </row>
        <row r="40982">
          <cell r="A40982" t="str">
            <v>БАГВ</v>
          </cell>
        </row>
        <row r="40983">
          <cell r="A40983" t="str">
            <v>БАГВ</v>
          </cell>
        </row>
        <row r="40984">
          <cell r="A40984" t="str">
            <v>БАГВ</v>
          </cell>
        </row>
        <row r="40985">
          <cell r="A40985" t="str">
            <v>БАГВ</v>
          </cell>
        </row>
        <row r="40986">
          <cell r="A40986" t="str">
            <v>БАГВ</v>
          </cell>
        </row>
        <row r="40987">
          <cell r="A40987" t="str">
            <v>БАГВ</v>
          </cell>
        </row>
        <row r="40988">
          <cell r="A40988" t="str">
            <v>БАГВ</v>
          </cell>
        </row>
        <row r="40989">
          <cell r="A40989" t="str">
            <v>БАГВ</v>
          </cell>
        </row>
        <row r="40990">
          <cell r="A40990" t="str">
            <v>БАГВ</v>
          </cell>
        </row>
        <row r="40991">
          <cell r="A40991" t="str">
            <v>БАГВ</v>
          </cell>
        </row>
        <row r="40992">
          <cell r="A40992" t="str">
            <v>БАГВ</v>
          </cell>
        </row>
        <row r="40993">
          <cell r="A40993" t="str">
            <v>БАГВ</v>
          </cell>
        </row>
        <row r="40994">
          <cell r="A40994" t="str">
            <v>БАГВ</v>
          </cell>
        </row>
        <row r="40995">
          <cell r="A40995" t="str">
            <v>БАГВ</v>
          </cell>
        </row>
        <row r="40996">
          <cell r="A40996" t="str">
            <v>БАГВ</v>
          </cell>
        </row>
        <row r="40997">
          <cell r="A40997" t="str">
            <v>БАГВ</v>
          </cell>
        </row>
        <row r="40998">
          <cell r="A40998" t="str">
            <v>БАГВ</v>
          </cell>
        </row>
        <row r="40999">
          <cell r="A40999" t="str">
            <v>БАГВ</v>
          </cell>
        </row>
        <row r="41000">
          <cell r="A41000" t="str">
            <v>БАГВ</v>
          </cell>
        </row>
        <row r="41001">
          <cell r="A41001" t="str">
            <v>БАГВ</v>
          </cell>
        </row>
        <row r="41002">
          <cell r="A41002" t="str">
            <v>БАГВ</v>
          </cell>
        </row>
        <row r="41003">
          <cell r="A41003" t="str">
            <v>БАГВ</v>
          </cell>
        </row>
        <row r="41004">
          <cell r="A41004" t="str">
            <v>БАГВ</v>
          </cell>
        </row>
        <row r="41005">
          <cell r="A41005" t="str">
            <v>БАГВ</v>
          </cell>
        </row>
        <row r="41006">
          <cell r="A41006" t="str">
            <v>БАГВ</v>
          </cell>
        </row>
        <row r="41007">
          <cell r="A41007" t="str">
            <v>БАГВ</v>
          </cell>
        </row>
        <row r="41008">
          <cell r="A41008" t="str">
            <v>БАГВ</v>
          </cell>
        </row>
        <row r="41009">
          <cell r="A41009" t="str">
            <v>БАГВ</v>
          </cell>
        </row>
        <row r="41010">
          <cell r="A41010" t="str">
            <v>БАГВ</v>
          </cell>
        </row>
        <row r="41011">
          <cell r="A41011" t="str">
            <v>БАГВ</v>
          </cell>
        </row>
        <row r="41012">
          <cell r="A41012" t="str">
            <v>БАГВ</v>
          </cell>
        </row>
        <row r="41013">
          <cell r="A41013" t="str">
            <v>БАГВ</v>
          </cell>
        </row>
        <row r="41014">
          <cell r="A41014" t="str">
            <v>БАГВ</v>
          </cell>
        </row>
        <row r="41015">
          <cell r="A41015" t="str">
            <v>БАГВ</v>
          </cell>
        </row>
        <row r="41016">
          <cell r="A41016" t="str">
            <v>БАГВ</v>
          </cell>
        </row>
        <row r="41017">
          <cell r="A41017" t="str">
            <v>БАГВ</v>
          </cell>
        </row>
        <row r="41018">
          <cell r="A41018" t="str">
            <v>БАГВ</v>
          </cell>
        </row>
        <row r="41019">
          <cell r="A41019" t="str">
            <v>БАГВ</v>
          </cell>
        </row>
        <row r="41020">
          <cell r="A41020" t="str">
            <v>БАГВ</v>
          </cell>
        </row>
        <row r="41021">
          <cell r="A41021" t="str">
            <v>БАГВ</v>
          </cell>
        </row>
        <row r="41022">
          <cell r="A41022" t="str">
            <v>БАГВ</v>
          </cell>
        </row>
        <row r="41023">
          <cell r="A41023" t="str">
            <v>БАГВ</v>
          </cell>
        </row>
        <row r="41024">
          <cell r="A41024" t="str">
            <v>БАГВ</v>
          </cell>
        </row>
        <row r="41025">
          <cell r="A41025" t="str">
            <v>БАГВ</v>
          </cell>
        </row>
        <row r="41026">
          <cell r="A41026" t="str">
            <v>БАГВ</v>
          </cell>
        </row>
        <row r="41027">
          <cell r="A41027" t="str">
            <v>БАГВ</v>
          </cell>
        </row>
        <row r="41028">
          <cell r="A41028" t="str">
            <v>БАГВ</v>
          </cell>
        </row>
        <row r="41029">
          <cell r="A41029" t="str">
            <v>БАГВ</v>
          </cell>
        </row>
        <row r="41030">
          <cell r="A41030" t="str">
            <v>БАГВ</v>
          </cell>
        </row>
        <row r="41031">
          <cell r="A41031" t="str">
            <v>БАГВ</v>
          </cell>
        </row>
        <row r="41032">
          <cell r="A41032" t="str">
            <v>БАГВ</v>
          </cell>
        </row>
        <row r="41033">
          <cell r="A41033" t="str">
            <v>БАГВ</v>
          </cell>
        </row>
        <row r="41034">
          <cell r="A41034" t="str">
            <v>БАГВ</v>
          </cell>
        </row>
        <row r="41035">
          <cell r="A41035" t="str">
            <v>БАГВ</v>
          </cell>
        </row>
        <row r="41036">
          <cell r="A41036" t="str">
            <v>БАГВ</v>
          </cell>
        </row>
        <row r="41037">
          <cell r="A41037" t="str">
            <v>БАГВ</v>
          </cell>
        </row>
        <row r="41038">
          <cell r="A41038" t="str">
            <v>БАГВ</v>
          </cell>
        </row>
        <row r="41039">
          <cell r="A41039" t="str">
            <v>БАГВ</v>
          </cell>
        </row>
        <row r="41040">
          <cell r="A41040" t="str">
            <v>БАГВ</v>
          </cell>
        </row>
        <row r="41041">
          <cell r="A41041" t="str">
            <v>БАГВ</v>
          </cell>
        </row>
        <row r="41042">
          <cell r="A41042" t="str">
            <v>БАГВ</v>
          </cell>
        </row>
        <row r="41043">
          <cell r="A41043" t="str">
            <v>БАГВ</v>
          </cell>
        </row>
        <row r="41044">
          <cell r="A41044" t="str">
            <v>БАГВ</v>
          </cell>
        </row>
        <row r="41045">
          <cell r="A41045" t="str">
            <v>БАГВ</v>
          </cell>
        </row>
        <row r="41046">
          <cell r="A41046" t="str">
            <v>БАГВ</v>
          </cell>
        </row>
        <row r="41047">
          <cell r="A41047" t="str">
            <v>БАГВ</v>
          </cell>
        </row>
        <row r="41048">
          <cell r="A41048" t="str">
            <v>БАГВ</v>
          </cell>
        </row>
        <row r="41049">
          <cell r="A41049" t="str">
            <v>БАГВ</v>
          </cell>
        </row>
        <row r="41050">
          <cell r="A41050" t="str">
            <v>БАГВ</v>
          </cell>
        </row>
        <row r="41051">
          <cell r="A41051" t="str">
            <v>БАГВ</v>
          </cell>
        </row>
        <row r="41052">
          <cell r="A41052" t="str">
            <v>БАГВ</v>
          </cell>
        </row>
        <row r="41053">
          <cell r="A41053" t="str">
            <v>БАГВ</v>
          </cell>
        </row>
        <row r="41054">
          <cell r="A41054" t="str">
            <v>БАГВ</v>
          </cell>
        </row>
        <row r="41055">
          <cell r="A41055" t="str">
            <v>БАГВ</v>
          </cell>
        </row>
        <row r="41056">
          <cell r="A41056" t="str">
            <v>БАГВ</v>
          </cell>
        </row>
        <row r="41057">
          <cell r="A41057" t="str">
            <v>БАГВ</v>
          </cell>
        </row>
        <row r="41058">
          <cell r="A41058" t="str">
            <v>БАГВ</v>
          </cell>
        </row>
        <row r="41059">
          <cell r="A41059" t="str">
            <v>БАГВ</v>
          </cell>
        </row>
        <row r="41060">
          <cell r="A41060" t="str">
            <v>БАГВ</v>
          </cell>
        </row>
        <row r="41061">
          <cell r="A41061" t="str">
            <v>БАГВ</v>
          </cell>
        </row>
        <row r="41062">
          <cell r="A41062" t="str">
            <v>БАГВ</v>
          </cell>
        </row>
        <row r="41063">
          <cell r="A41063" t="str">
            <v>БАГВ</v>
          </cell>
        </row>
        <row r="41064">
          <cell r="A41064" t="str">
            <v>БАГВ</v>
          </cell>
        </row>
        <row r="41065">
          <cell r="A41065" t="str">
            <v>БАГВ</v>
          </cell>
        </row>
        <row r="41066">
          <cell r="A41066" t="str">
            <v>БАГВ</v>
          </cell>
        </row>
        <row r="41067">
          <cell r="A41067" t="str">
            <v>БАГВ</v>
          </cell>
        </row>
        <row r="41068">
          <cell r="A41068" t="str">
            <v>БАГВ</v>
          </cell>
        </row>
        <row r="41069">
          <cell r="A41069" t="str">
            <v>БАГВ</v>
          </cell>
        </row>
        <row r="41070">
          <cell r="A41070" t="str">
            <v>БАГВ</v>
          </cell>
        </row>
        <row r="41071">
          <cell r="A41071" t="str">
            <v>БАГВ</v>
          </cell>
        </row>
        <row r="41072">
          <cell r="A41072" t="str">
            <v>БАГВ</v>
          </cell>
        </row>
        <row r="41073">
          <cell r="A41073" t="str">
            <v>БАГВ</v>
          </cell>
        </row>
        <row r="41074">
          <cell r="A41074" t="str">
            <v>БАГВ</v>
          </cell>
        </row>
        <row r="41075">
          <cell r="A41075" t="str">
            <v>БАГВ</v>
          </cell>
        </row>
        <row r="41076">
          <cell r="A41076" t="str">
            <v>БАГВ</v>
          </cell>
        </row>
        <row r="41077">
          <cell r="A41077" t="str">
            <v>БАГВ</v>
          </cell>
        </row>
        <row r="41078">
          <cell r="A41078" t="str">
            <v>БАГВ</v>
          </cell>
        </row>
        <row r="41079">
          <cell r="A41079" t="str">
            <v>БАГВ</v>
          </cell>
        </row>
        <row r="41080">
          <cell r="A41080" t="str">
            <v>БАГВ</v>
          </cell>
        </row>
        <row r="41081">
          <cell r="A41081" t="str">
            <v>БАГВ</v>
          </cell>
        </row>
        <row r="41082">
          <cell r="A41082" t="str">
            <v>БАГВ</v>
          </cell>
        </row>
        <row r="41083">
          <cell r="A41083" t="str">
            <v>БАГВ</v>
          </cell>
        </row>
        <row r="41084">
          <cell r="A41084" t="str">
            <v>БАГВ</v>
          </cell>
        </row>
        <row r="41085">
          <cell r="A41085" t="str">
            <v>БАГВ</v>
          </cell>
        </row>
        <row r="41086">
          <cell r="A41086" t="str">
            <v>БАГВ</v>
          </cell>
        </row>
        <row r="41087">
          <cell r="A41087" t="str">
            <v>БАГВ</v>
          </cell>
        </row>
        <row r="41088">
          <cell r="A41088" t="str">
            <v>БАГВ</v>
          </cell>
        </row>
        <row r="41089">
          <cell r="A41089" t="str">
            <v>БАГВ</v>
          </cell>
        </row>
        <row r="41090">
          <cell r="A41090" t="str">
            <v>БАГВ</v>
          </cell>
        </row>
        <row r="41091">
          <cell r="A41091" t="str">
            <v>БАГВ</v>
          </cell>
        </row>
        <row r="41092">
          <cell r="A41092" t="str">
            <v>БАГВ</v>
          </cell>
        </row>
        <row r="41093">
          <cell r="A41093" t="str">
            <v>БАГВ</v>
          </cell>
        </row>
        <row r="41094">
          <cell r="A41094" t="str">
            <v>БАГВ</v>
          </cell>
        </row>
        <row r="41095">
          <cell r="A41095" t="str">
            <v>БАГВ</v>
          </cell>
        </row>
        <row r="41096">
          <cell r="A41096" t="str">
            <v>БАГВ</v>
          </cell>
        </row>
        <row r="41097">
          <cell r="A41097" t="str">
            <v>БАГВ</v>
          </cell>
        </row>
        <row r="41098">
          <cell r="A41098" t="str">
            <v>БАГВ</v>
          </cell>
        </row>
        <row r="41099">
          <cell r="A41099" t="str">
            <v>БАГВ</v>
          </cell>
        </row>
        <row r="41100">
          <cell r="A41100" t="str">
            <v>БАГВ</v>
          </cell>
        </row>
        <row r="41101">
          <cell r="A41101" t="str">
            <v>БАГВ</v>
          </cell>
        </row>
        <row r="41102">
          <cell r="A41102" t="str">
            <v>БАГВ</v>
          </cell>
        </row>
        <row r="41103">
          <cell r="A41103" t="str">
            <v>БАГВ</v>
          </cell>
        </row>
        <row r="41104">
          <cell r="A41104" t="str">
            <v>БАГВ</v>
          </cell>
        </row>
        <row r="41105">
          <cell r="A41105" t="str">
            <v>БАГВ</v>
          </cell>
        </row>
        <row r="41106">
          <cell r="A41106" t="str">
            <v>БАГВ</v>
          </cell>
        </row>
        <row r="41107">
          <cell r="A41107" t="str">
            <v>БАГВ</v>
          </cell>
        </row>
        <row r="41108">
          <cell r="A41108" t="str">
            <v>БАГВ</v>
          </cell>
        </row>
        <row r="41109">
          <cell r="A41109" t="str">
            <v>БАГВ</v>
          </cell>
        </row>
        <row r="41110">
          <cell r="A41110" t="str">
            <v>БАГВ</v>
          </cell>
        </row>
        <row r="41111">
          <cell r="A41111" t="str">
            <v>БАГВ</v>
          </cell>
        </row>
        <row r="41112">
          <cell r="A41112" t="str">
            <v>БАГВ</v>
          </cell>
        </row>
        <row r="41113">
          <cell r="A41113" t="str">
            <v>БАГВ</v>
          </cell>
        </row>
        <row r="41114">
          <cell r="A41114" t="str">
            <v>БАГВ</v>
          </cell>
        </row>
        <row r="41115">
          <cell r="A41115" t="str">
            <v>БАГВ</v>
          </cell>
        </row>
        <row r="41116">
          <cell r="A41116" t="str">
            <v>БАГВ</v>
          </cell>
        </row>
        <row r="41117">
          <cell r="A41117" t="str">
            <v>БАГВ</v>
          </cell>
        </row>
        <row r="41118">
          <cell r="A41118" t="str">
            <v>БАГВ</v>
          </cell>
        </row>
        <row r="41119">
          <cell r="A41119" t="str">
            <v>БАГВ</v>
          </cell>
        </row>
        <row r="41120">
          <cell r="A41120" t="str">
            <v>БАГВ</v>
          </cell>
        </row>
        <row r="41121">
          <cell r="A41121" t="str">
            <v>БАГВ</v>
          </cell>
        </row>
        <row r="41122">
          <cell r="A41122" t="str">
            <v>БАГВ</v>
          </cell>
        </row>
        <row r="41123">
          <cell r="A41123" t="str">
            <v>БАГВ</v>
          </cell>
        </row>
        <row r="41124">
          <cell r="A41124" t="str">
            <v>БАГВ</v>
          </cell>
        </row>
        <row r="41125">
          <cell r="A41125" t="str">
            <v>БАГВ</v>
          </cell>
        </row>
        <row r="41126">
          <cell r="A41126" t="str">
            <v>БАГВ</v>
          </cell>
        </row>
        <row r="41127">
          <cell r="A41127" t="str">
            <v>БАГВ</v>
          </cell>
        </row>
        <row r="41128">
          <cell r="A41128" t="str">
            <v>БАГВ</v>
          </cell>
        </row>
        <row r="41129">
          <cell r="A41129" t="str">
            <v>БАГВ</v>
          </cell>
        </row>
        <row r="41130">
          <cell r="A41130" t="str">
            <v>БАГВ</v>
          </cell>
        </row>
        <row r="41131">
          <cell r="A41131" t="str">
            <v>БАГВ</v>
          </cell>
        </row>
        <row r="41132">
          <cell r="A41132" t="str">
            <v>БАГВ</v>
          </cell>
        </row>
        <row r="41133">
          <cell r="A41133" t="str">
            <v>БАГВ</v>
          </cell>
        </row>
        <row r="41134">
          <cell r="A41134" t="str">
            <v>БАГВ</v>
          </cell>
        </row>
        <row r="41135">
          <cell r="A41135" t="str">
            <v>БАГВ</v>
          </cell>
        </row>
        <row r="41136">
          <cell r="A41136" t="str">
            <v>БАГВ</v>
          </cell>
        </row>
        <row r="41137">
          <cell r="A41137" t="str">
            <v>БАГВ</v>
          </cell>
        </row>
        <row r="41138">
          <cell r="A41138" t="str">
            <v>БАГВ</v>
          </cell>
        </row>
        <row r="41139">
          <cell r="A41139" t="str">
            <v>БАГВ</v>
          </cell>
        </row>
        <row r="41140">
          <cell r="A41140" t="str">
            <v>БАГВ</v>
          </cell>
        </row>
        <row r="41141">
          <cell r="A41141" t="str">
            <v>БАГВ</v>
          </cell>
        </row>
        <row r="41142">
          <cell r="A41142" t="str">
            <v>БАГВ</v>
          </cell>
        </row>
        <row r="41143">
          <cell r="A41143" t="str">
            <v>БАГВ</v>
          </cell>
        </row>
        <row r="41144">
          <cell r="A41144" t="str">
            <v>БАГВ</v>
          </cell>
        </row>
        <row r="41145">
          <cell r="A41145" t="str">
            <v>БАГВ</v>
          </cell>
        </row>
        <row r="41146">
          <cell r="A41146" t="str">
            <v>БАГВ</v>
          </cell>
        </row>
        <row r="41147">
          <cell r="A41147" t="str">
            <v>БАГВ</v>
          </cell>
        </row>
        <row r="41148">
          <cell r="A41148" t="str">
            <v>БАГВ</v>
          </cell>
        </row>
        <row r="41149">
          <cell r="A41149" t="str">
            <v>БАГВ</v>
          </cell>
        </row>
        <row r="41150">
          <cell r="A41150" t="str">
            <v>БАГВ</v>
          </cell>
        </row>
        <row r="41151">
          <cell r="A41151" t="str">
            <v>БАГВ</v>
          </cell>
        </row>
        <row r="41152">
          <cell r="A41152" t="str">
            <v>БАГВ</v>
          </cell>
        </row>
        <row r="41153">
          <cell r="A41153" t="str">
            <v>БАГВ</v>
          </cell>
        </row>
        <row r="41154">
          <cell r="A41154" t="str">
            <v>БАГВ</v>
          </cell>
        </row>
        <row r="41155">
          <cell r="A41155" t="str">
            <v>БАГВ</v>
          </cell>
        </row>
        <row r="41156">
          <cell r="A41156" t="str">
            <v>БАГВ</v>
          </cell>
        </row>
        <row r="41157">
          <cell r="A41157" t="str">
            <v>БАГВ</v>
          </cell>
        </row>
        <row r="41158">
          <cell r="A41158" t="str">
            <v>БАГВ</v>
          </cell>
        </row>
        <row r="41159">
          <cell r="A41159" t="str">
            <v>БАГВ</v>
          </cell>
        </row>
        <row r="41160">
          <cell r="A41160" t="str">
            <v>БАГВ</v>
          </cell>
        </row>
        <row r="41161">
          <cell r="A41161" t="str">
            <v>БАГВ</v>
          </cell>
        </row>
        <row r="41162">
          <cell r="A41162" t="str">
            <v>БАГВ</v>
          </cell>
        </row>
        <row r="41163">
          <cell r="A41163" t="str">
            <v>БАГВ</v>
          </cell>
        </row>
        <row r="41164">
          <cell r="A41164" t="str">
            <v>БАГВ</v>
          </cell>
        </row>
        <row r="41165">
          <cell r="A41165" t="str">
            <v>БАГВ</v>
          </cell>
        </row>
        <row r="41166">
          <cell r="A41166" t="str">
            <v>БАГВ</v>
          </cell>
        </row>
        <row r="41167">
          <cell r="A41167" t="str">
            <v>БАГВ</v>
          </cell>
        </row>
        <row r="41168">
          <cell r="A41168" t="str">
            <v>БАГВ</v>
          </cell>
        </row>
        <row r="41169">
          <cell r="A41169" t="str">
            <v>БАГВ</v>
          </cell>
        </row>
        <row r="41170">
          <cell r="A41170" t="str">
            <v>БАГВ</v>
          </cell>
        </row>
        <row r="41171">
          <cell r="A41171" t="str">
            <v>БАГВ</v>
          </cell>
        </row>
        <row r="41172">
          <cell r="A41172" t="str">
            <v>БАГВ</v>
          </cell>
        </row>
        <row r="41173">
          <cell r="A41173" t="str">
            <v>БАГВ</v>
          </cell>
        </row>
        <row r="41174">
          <cell r="A41174" t="str">
            <v>БАГВ</v>
          </cell>
        </row>
        <row r="41175">
          <cell r="A41175" t="str">
            <v>БАГВ</v>
          </cell>
        </row>
        <row r="41176">
          <cell r="A41176" t="str">
            <v>БАГВ</v>
          </cell>
        </row>
        <row r="41177">
          <cell r="A41177" t="str">
            <v>БАГВ</v>
          </cell>
        </row>
        <row r="41178">
          <cell r="A41178" t="str">
            <v>БАГВ</v>
          </cell>
        </row>
        <row r="41179">
          <cell r="A41179" t="str">
            <v>БАГВ</v>
          </cell>
        </row>
        <row r="41180">
          <cell r="A41180" t="str">
            <v>БАГВ</v>
          </cell>
        </row>
        <row r="41181">
          <cell r="A41181" t="str">
            <v>БАГВ</v>
          </cell>
        </row>
        <row r="41182">
          <cell r="A41182" t="str">
            <v>БАГВ</v>
          </cell>
        </row>
        <row r="41183">
          <cell r="A41183" t="str">
            <v>БАГВ</v>
          </cell>
        </row>
        <row r="41184">
          <cell r="A41184" t="str">
            <v>БАГВ</v>
          </cell>
        </row>
        <row r="41185">
          <cell r="A41185" t="str">
            <v>БАГВ</v>
          </cell>
        </row>
        <row r="41186">
          <cell r="A41186" t="str">
            <v>БАГВ</v>
          </cell>
        </row>
        <row r="41187">
          <cell r="A41187" t="str">
            <v>БАГВ</v>
          </cell>
        </row>
        <row r="41188">
          <cell r="A41188" t="str">
            <v>БАГВ</v>
          </cell>
        </row>
        <row r="41189">
          <cell r="A41189" t="str">
            <v>БАГВ</v>
          </cell>
        </row>
        <row r="41190">
          <cell r="A41190" t="str">
            <v>БАГВ</v>
          </cell>
        </row>
        <row r="41191">
          <cell r="A41191" t="str">
            <v>БАГВ</v>
          </cell>
        </row>
        <row r="41192">
          <cell r="A41192" t="str">
            <v>БАГВ</v>
          </cell>
        </row>
        <row r="41193">
          <cell r="A41193" t="str">
            <v>БАГВ</v>
          </cell>
        </row>
        <row r="41194">
          <cell r="A41194" t="str">
            <v>БАГВ</v>
          </cell>
        </row>
        <row r="41195">
          <cell r="A41195" t="str">
            <v>БАГВ</v>
          </cell>
        </row>
        <row r="41196">
          <cell r="A41196" t="str">
            <v>БАГВ</v>
          </cell>
        </row>
        <row r="41197">
          <cell r="A41197" t="str">
            <v>БАГВ</v>
          </cell>
        </row>
        <row r="41198">
          <cell r="A41198" t="str">
            <v>БАГВ</v>
          </cell>
        </row>
        <row r="41199">
          <cell r="A41199" t="str">
            <v>БАГВ</v>
          </cell>
        </row>
        <row r="41200">
          <cell r="A41200" t="str">
            <v>БАГВ</v>
          </cell>
        </row>
        <row r="41201">
          <cell r="A41201" t="str">
            <v>БАГВ</v>
          </cell>
        </row>
        <row r="41202">
          <cell r="A41202" t="str">
            <v>БАГВ</v>
          </cell>
        </row>
        <row r="41203">
          <cell r="A41203" t="str">
            <v>БАГВ</v>
          </cell>
        </row>
        <row r="41204">
          <cell r="A41204" t="str">
            <v>БАГВ</v>
          </cell>
        </row>
        <row r="41205">
          <cell r="A41205" t="str">
            <v>БАГВ</v>
          </cell>
        </row>
        <row r="41206">
          <cell r="A41206" t="str">
            <v>БАГВ</v>
          </cell>
        </row>
        <row r="41207">
          <cell r="A41207" t="str">
            <v>БАГВ</v>
          </cell>
        </row>
        <row r="41208">
          <cell r="A41208" t="str">
            <v>БАГВ</v>
          </cell>
        </row>
        <row r="41209">
          <cell r="A41209" t="str">
            <v>БАГВ</v>
          </cell>
        </row>
        <row r="41210">
          <cell r="A41210" t="str">
            <v>БАГВ</v>
          </cell>
        </row>
        <row r="41211">
          <cell r="A41211" t="str">
            <v>БАГВ</v>
          </cell>
        </row>
        <row r="41212">
          <cell r="A41212" t="str">
            <v>БАГВ</v>
          </cell>
        </row>
        <row r="41213">
          <cell r="A41213" t="str">
            <v>БАГВ</v>
          </cell>
        </row>
        <row r="41214">
          <cell r="A41214" t="str">
            <v>БАГВ</v>
          </cell>
        </row>
        <row r="41215">
          <cell r="A41215" t="str">
            <v>БАГВ</v>
          </cell>
        </row>
        <row r="41216">
          <cell r="A41216" t="str">
            <v>БАГВ</v>
          </cell>
        </row>
        <row r="41217">
          <cell r="A41217" t="str">
            <v>БАГВ</v>
          </cell>
        </row>
        <row r="41218">
          <cell r="A41218" t="str">
            <v>БАГВ</v>
          </cell>
        </row>
        <row r="41219">
          <cell r="A41219" t="str">
            <v>БАГВ</v>
          </cell>
        </row>
        <row r="41220">
          <cell r="A41220" t="str">
            <v>БАГВ</v>
          </cell>
        </row>
        <row r="41221">
          <cell r="A41221" t="str">
            <v>БАГВ</v>
          </cell>
        </row>
        <row r="41222">
          <cell r="A41222" t="str">
            <v>БАГВ</v>
          </cell>
        </row>
        <row r="41223">
          <cell r="A41223" t="str">
            <v>БАГВ</v>
          </cell>
        </row>
        <row r="41224">
          <cell r="A41224" t="str">
            <v>БАГВ</v>
          </cell>
        </row>
        <row r="41225">
          <cell r="A41225" t="str">
            <v>БАГВ</v>
          </cell>
        </row>
        <row r="41226">
          <cell r="A41226" t="str">
            <v>БАГВ</v>
          </cell>
        </row>
        <row r="41227">
          <cell r="A41227" t="str">
            <v>БАГВ</v>
          </cell>
        </row>
        <row r="41228">
          <cell r="A41228" t="str">
            <v>БАГВ</v>
          </cell>
        </row>
        <row r="41229">
          <cell r="A41229" t="str">
            <v>БАГВ</v>
          </cell>
        </row>
        <row r="41230">
          <cell r="A41230" t="str">
            <v>БАГВ</v>
          </cell>
        </row>
        <row r="41231">
          <cell r="A41231" t="str">
            <v>БАГВ</v>
          </cell>
        </row>
        <row r="41232">
          <cell r="A41232" t="str">
            <v>БАГВ</v>
          </cell>
        </row>
        <row r="41233">
          <cell r="A41233" t="str">
            <v>БАГВ</v>
          </cell>
        </row>
        <row r="41234">
          <cell r="A41234" t="str">
            <v>БАГВ</v>
          </cell>
        </row>
        <row r="41235">
          <cell r="A41235" t="str">
            <v>БАГВ</v>
          </cell>
        </row>
        <row r="41236">
          <cell r="A41236" t="str">
            <v>БАГВ</v>
          </cell>
        </row>
        <row r="41237">
          <cell r="A41237" t="str">
            <v>БАГВ</v>
          </cell>
        </row>
        <row r="41238">
          <cell r="A41238" t="str">
            <v>БАГВ</v>
          </cell>
        </row>
        <row r="41239">
          <cell r="A41239" t="str">
            <v>БАГВ</v>
          </cell>
        </row>
        <row r="41240">
          <cell r="A41240" t="str">
            <v>БАГВ</v>
          </cell>
        </row>
        <row r="41241">
          <cell r="A41241" t="str">
            <v>БАГВ</v>
          </cell>
        </row>
        <row r="41242">
          <cell r="A41242" t="str">
            <v>БАГВ</v>
          </cell>
        </row>
        <row r="41243">
          <cell r="A41243" t="str">
            <v>БАГВ</v>
          </cell>
        </row>
        <row r="41244">
          <cell r="A41244" t="str">
            <v>БАГВ</v>
          </cell>
        </row>
        <row r="41245">
          <cell r="A41245" t="str">
            <v>БАГВ</v>
          </cell>
        </row>
        <row r="41246">
          <cell r="A41246" t="str">
            <v>БАГВ</v>
          </cell>
        </row>
        <row r="41247">
          <cell r="A41247" t="str">
            <v>БАГВ</v>
          </cell>
        </row>
        <row r="41248">
          <cell r="A41248" t="str">
            <v>БАГВ</v>
          </cell>
        </row>
        <row r="41249">
          <cell r="A41249" t="str">
            <v>БАГВ</v>
          </cell>
        </row>
        <row r="41250">
          <cell r="A41250" t="str">
            <v>БАГВ</v>
          </cell>
        </row>
        <row r="41251">
          <cell r="A41251" t="str">
            <v>БАГВ</v>
          </cell>
        </row>
        <row r="41252">
          <cell r="A41252" t="str">
            <v>БАГВ</v>
          </cell>
        </row>
        <row r="41253">
          <cell r="A41253" t="str">
            <v>БАГВ</v>
          </cell>
        </row>
        <row r="41254">
          <cell r="A41254" t="str">
            <v>БАГВ</v>
          </cell>
        </row>
        <row r="41255">
          <cell r="A41255" t="str">
            <v>БАГВ</v>
          </cell>
        </row>
        <row r="41256">
          <cell r="A41256" t="str">
            <v>БАГВ</v>
          </cell>
        </row>
        <row r="41257">
          <cell r="A41257" t="str">
            <v>БАГВ</v>
          </cell>
        </row>
        <row r="41258">
          <cell r="A41258" t="str">
            <v>БАГВ</v>
          </cell>
        </row>
        <row r="41259">
          <cell r="A41259" t="str">
            <v>БАГВ</v>
          </cell>
        </row>
        <row r="41260">
          <cell r="A41260" t="str">
            <v>БАГВ</v>
          </cell>
        </row>
        <row r="41261">
          <cell r="A41261" t="str">
            <v>БАГВ</v>
          </cell>
        </row>
        <row r="41262">
          <cell r="A41262" t="str">
            <v>БАГВ</v>
          </cell>
        </row>
        <row r="41263">
          <cell r="A41263" t="str">
            <v>БАГВ</v>
          </cell>
        </row>
        <row r="41264">
          <cell r="A41264" t="str">
            <v>БАГВ</v>
          </cell>
        </row>
        <row r="41265">
          <cell r="A41265" t="str">
            <v>БАГВ</v>
          </cell>
        </row>
        <row r="41266">
          <cell r="A41266" t="str">
            <v>БАГВ</v>
          </cell>
        </row>
        <row r="41267">
          <cell r="A41267" t="str">
            <v>БАГВ</v>
          </cell>
        </row>
        <row r="41268">
          <cell r="A41268" t="str">
            <v>БАГВ</v>
          </cell>
        </row>
        <row r="41269">
          <cell r="A41269" t="str">
            <v>БАГВ</v>
          </cell>
        </row>
        <row r="41270">
          <cell r="A41270" t="str">
            <v>БАГВ</v>
          </cell>
        </row>
        <row r="41271">
          <cell r="A41271" t="str">
            <v>БАГВ</v>
          </cell>
        </row>
        <row r="41272">
          <cell r="A41272" t="str">
            <v>БАГВ</v>
          </cell>
        </row>
        <row r="41273">
          <cell r="A41273" t="str">
            <v>БАГВ</v>
          </cell>
        </row>
        <row r="41274">
          <cell r="A41274" t="str">
            <v>БАГВ</v>
          </cell>
        </row>
        <row r="41275">
          <cell r="A41275" t="str">
            <v>БАГВ</v>
          </cell>
        </row>
        <row r="41276">
          <cell r="A41276" t="str">
            <v>БАГВ</v>
          </cell>
        </row>
        <row r="41277">
          <cell r="A41277" t="str">
            <v>БАГВ</v>
          </cell>
        </row>
        <row r="41278">
          <cell r="A41278" t="str">
            <v>БАГВ</v>
          </cell>
        </row>
        <row r="41279">
          <cell r="A41279" t="str">
            <v>БАГВ</v>
          </cell>
        </row>
        <row r="41280">
          <cell r="A41280" t="str">
            <v>БАГВ</v>
          </cell>
        </row>
        <row r="41281">
          <cell r="A41281" t="str">
            <v>БАГВ</v>
          </cell>
        </row>
        <row r="41282">
          <cell r="A41282" t="str">
            <v>БАГВ</v>
          </cell>
        </row>
        <row r="41283">
          <cell r="A41283" t="str">
            <v>БАГВ</v>
          </cell>
        </row>
        <row r="41284">
          <cell r="A41284" t="str">
            <v>БАГВ</v>
          </cell>
        </row>
        <row r="41285">
          <cell r="A41285" t="str">
            <v>БАГВ</v>
          </cell>
        </row>
        <row r="41286">
          <cell r="A41286" t="str">
            <v>БАГВ</v>
          </cell>
        </row>
        <row r="41287">
          <cell r="A41287" t="str">
            <v>БАГВ</v>
          </cell>
        </row>
        <row r="41288">
          <cell r="A41288" t="str">
            <v>БАГВ</v>
          </cell>
        </row>
        <row r="41289">
          <cell r="A41289" t="str">
            <v>БАГВ</v>
          </cell>
        </row>
        <row r="41290">
          <cell r="A41290" t="str">
            <v>БАГВ</v>
          </cell>
        </row>
        <row r="41291">
          <cell r="A41291" t="str">
            <v>БАГВ</v>
          </cell>
        </row>
        <row r="41292">
          <cell r="A41292" t="str">
            <v>БАГВ</v>
          </cell>
        </row>
        <row r="41293">
          <cell r="A41293" t="str">
            <v>БАГВ</v>
          </cell>
        </row>
        <row r="41294">
          <cell r="A41294" t="str">
            <v>БАГВ</v>
          </cell>
        </row>
        <row r="41295">
          <cell r="A41295" t="str">
            <v>БАГВ</v>
          </cell>
        </row>
        <row r="41296">
          <cell r="A41296" t="str">
            <v>БАГВ</v>
          </cell>
        </row>
        <row r="41297">
          <cell r="A41297" t="str">
            <v>БАГВ</v>
          </cell>
        </row>
        <row r="41298">
          <cell r="A41298" t="str">
            <v>БАГВ</v>
          </cell>
        </row>
        <row r="41299">
          <cell r="A41299" t="str">
            <v>БАГВ</v>
          </cell>
        </row>
        <row r="41300">
          <cell r="A41300" t="str">
            <v>БАГВ</v>
          </cell>
        </row>
        <row r="41301">
          <cell r="A41301" t="str">
            <v>БАГВ</v>
          </cell>
        </row>
        <row r="41302">
          <cell r="A41302" t="str">
            <v>БАГВ</v>
          </cell>
        </row>
        <row r="41303">
          <cell r="A41303" t="str">
            <v>БАГВ</v>
          </cell>
        </row>
        <row r="41304">
          <cell r="A41304" t="str">
            <v>БАГВ</v>
          </cell>
        </row>
        <row r="41305">
          <cell r="A41305" t="str">
            <v>БАГВ</v>
          </cell>
        </row>
        <row r="41306">
          <cell r="A41306" t="str">
            <v>БАГВ</v>
          </cell>
        </row>
        <row r="41307">
          <cell r="A41307" t="str">
            <v>БАГВ</v>
          </cell>
        </row>
        <row r="41308">
          <cell r="A41308" t="str">
            <v>БАГВ</v>
          </cell>
        </row>
        <row r="41309">
          <cell r="A41309" t="str">
            <v>БАГВ</v>
          </cell>
        </row>
        <row r="41310">
          <cell r="A41310" t="str">
            <v>БАГВ</v>
          </cell>
        </row>
        <row r="41311">
          <cell r="A41311" t="str">
            <v>БАГВ</v>
          </cell>
        </row>
        <row r="41312">
          <cell r="A41312" t="str">
            <v>БАГВ</v>
          </cell>
        </row>
        <row r="41313">
          <cell r="A41313" t="str">
            <v>БАГВ</v>
          </cell>
        </row>
        <row r="41314">
          <cell r="A41314" t="str">
            <v>БАГВ</v>
          </cell>
        </row>
        <row r="41315">
          <cell r="A41315" t="str">
            <v>БАГВ</v>
          </cell>
        </row>
        <row r="41316">
          <cell r="A41316" t="str">
            <v>БАГВ</v>
          </cell>
        </row>
        <row r="41317">
          <cell r="A41317" t="str">
            <v>БАГВ</v>
          </cell>
        </row>
        <row r="41318">
          <cell r="A41318" t="str">
            <v>БАГВ</v>
          </cell>
        </row>
        <row r="41319">
          <cell r="A41319" t="str">
            <v>БАГВ</v>
          </cell>
        </row>
        <row r="41320">
          <cell r="A41320" t="str">
            <v>БАГВ</v>
          </cell>
        </row>
        <row r="41321">
          <cell r="A41321" t="str">
            <v>БАГВ</v>
          </cell>
        </row>
        <row r="41322">
          <cell r="A41322" t="str">
            <v>БАГВ</v>
          </cell>
        </row>
        <row r="41323">
          <cell r="A41323" t="str">
            <v>БАГВ</v>
          </cell>
        </row>
        <row r="41324">
          <cell r="A41324" t="str">
            <v>БАГВ</v>
          </cell>
        </row>
        <row r="41325">
          <cell r="A41325" t="str">
            <v>БАГВ</v>
          </cell>
        </row>
        <row r="41326">
          <cell r="A41326" t="str">
            <v>БАГВ</v>
          </cell>
        </row>
        <row r="41327">
          <cell r="A41327" t="str">
            <v>БАГВ</v>
          </cell>
        </row>
        <row r="41328">
          <cell r="A41328" t="str">
            <v>БАГВ</v>
          </cell>
        </row>
        <row r="41329">
          <cell r="A41329" t="str">
            <v>БАГВ</v>
          </cell>
        </row>
        <row r="41330">
          <cell r="A41330" t="str">
            <v>БАГВ</v>
          </cell>
        </row>
        <row r="41331">
          <cell r="A41331" t="str">
            <v>БАГВ</v>
          </cell>
        </row>
        <row r="41332">
          <cell r="A41332" t="str">
            <v>БАГВ</v>
          </cell>
        </row>
        <row r="41333">
          <cell r="A41333" t="str">
            <v>БАГВ</v>
          </cell>
        </row>
        <row r="41334">
          <cell r="A41334" t="str">
            <v>БАГВ</v>
          </cell>
        </row>
        <row r="41335">
          <cell r="A41335" t="str">
            <v>БАГВ</v>
          </cell>
        </row>
        <row r="41336">
          <cell r="A41336" t="str">
            <v>БАГВ</v>
          </cell>
        </row>
        <row r="41337">
          <cell r="A41337" t="str">
            <v>БАГВ</v>
          </cell>
        </row>
        <row r="41338">
          <cell r="A41338" t="str">
            <v>БАГВ</v>
          </cell>
        </row>
        <row r="41339">
          <cell r="A41339" t="str">
            <v>БАГВ</v>
          </cell>
        </row>
        <row r="41340">
          <cell r="A41340" t="str">
            <v>БАГВ</v>
          </cell>
        </row>
        <row r="41341">
          <cell r="A41341" t="str">
            <v>БАГВ</v>
          </cell>
        </row>
        <row r="41342">
          <cell r="A41342" t="str">
            <v>БАГВ</v>
          </cell>
        </row>
        <row r="41343">
          <cell r="A41343" t="str">
            <v>БАГВ</v>
          </cell>
        </row>
        <row r="41344">
          <cell r="A41344" t="str">
            <v>БАГВ</v>
          </cell>
        </row>
        <row r="41345">
          <cell r="A41345" t="str">
            <v>БАГВ</v>
          </cell>
        </row>
        <row r="41346">
          <cell r="A41346" t="str">
            <v>БАГВ</v>
          </cell>
        </row>
        <row r="41347">
          <cell r="A41347" t="str">
            <v>БАГВ</v>
          </cell>
        </row>
        <row r="41348">
          <cell r="A41348" t="str">
            <v>БАГВ</v>
          </cell>
        </row>
        <row r="41349">
          <cell r="A41349" t="str">
            <v>БАГВ</v>
          </cell>
        </row>
        <row r="41350">
          <cell r="A41350" t="str">
            <v>БАГВ</v>
          </cell>
        </row>
        <row r="41351">
          <cell r="A41351" t="str">
            <v>БАГВ</v>
          </cell>
        </row>
        <row r="41352">
          <cell r="A41352" t="str">
            <v>БАГВ</v>
          </cell>
        </row>
        <row r="41353">
          <cell r="A41353" t="str">
            <v>БАГВ</v>
          </cell>
        </row>
        <row r="41354">
          <cell r="A41354" t="str">
            <v>БАГВ</v>
          </cell>
        </row>
        <row r="41355">
          <cell r="A41355" t="str">
            <v>БАГВ</v>
          </cell>
        </row>
        <row r="41356">
          <cell r="A41356" t="str">
            <v>БАГВ</v>
          </cell>
        </row>
        <row r="41357">
          <cell r="A41357" t="str">
            <v>БАГВ</v>
          </cell>
        </row>
        <row r="41358">
          <cell r="A41358" t="str">
            <v>БАГВ</v>
          </cell>
        </row>
        <row r="41359">
          <cell r="A41359" t="str">
            <v>БАГВ</v>
          </cell>
        </row>
        <row r="41360">
          <cell r="A41360" t="str">
            <v>БАГВ</v>
          </cell>
        </row>
        <row r="41361">
          <cell r="A41361" t="str">
            <v>БАГВ</v>
          </cell>
        </row>
        <row r="41362">
          <cell r="A41362" t="str">
            <v>БАГВ</v>
          </cell>
        </row>
        <row r="41363">
          <cell r="A41363" t="str">
            <v>БАГВ</v>
          </cell>
        </row>
        <row r="41364">
          <cell r="A41364" t="str">
            <v>БАГВ</v>
          </cell>
        </row>
        <row r="41365">
          <cell r="A41365" t="str">
            <v>БАГВ</v>
          </cell>
        </row>
        <row r="41366">
          <cell r="A41366" t="str">
            <v>БАГВ</v>
          </cell>
        </row>
        <row r="41367">
          <cell r="A41367" t="str">
            <v>БАГВ</v>
          </cell>
        </row>
        <row r="41368">
          <cell r="A41368" t="str">
            <v>БАГВ</v>
          </cell>
        </row>
        <row r="41369">
          <cell r="A41369" t="str">
            <v>БАГВ</v>
          </cell>
        </row>
        <row r="41370">
          <cell r="A41370" t="str">
            <v>БАГВ</v>
          </cell>
        </row>
        <row r="41371">
          <cell r="A41371" t="str">
            <v>БАГВ</v>
          </cell>
        </row>
        <row r="41372">
          <cell r="A41372" t="str">
            <v>БАГВ</v>
          </cell>
        </row>
        <row r="41373">
          <cell r="A41373" t="str">
            <v>БАГВ</v>
          </cell>
        </row>
        <row r="41374">
          <cell r="A41374" t="str">
            <v>БАГВ</v>
          </cell>
        </row>
        <row r="41375">
          <cell r="A41375" t="str">
            <v>БАГВ</v>
          </cell>
        </row>
        <row r="41376">
          <cell r="A41376" t="str">
            <v>БАГВ</v>
          </cell>
        </row>
        <row r="41377">
          <cell r="A41377" t="str">
            <v>БАГВ</v>
          </cell>
        </row>
        <row r="41378">
          <cell r="A41378" t="str">
            <v>БАГВ</v>
          </cell>
        </row>
        <row r="41379">
          <cell r="A41379" t="str">
            <v>БАГВ</v>
          </cell>
        </row>
        <row r="41380">
          <cell r="A41380" t="str">
            <v>БАГВ</v>
          </cell>
        </row>
        <row r="41381">
          <cell r="A41381" t="str">
            <v>БАГВ</v>
          </cell>
        </row>
        <row r="41382">
          <cell r="A41382" t="str">
            <v>БАГВ</v>
          </cell>
        </row>
        <row r="41383">
          <cell r="A41383" t="str">
            <v>БАГВ</v>
          </cell>
        </row>
        <row r="41384">
          <cell r="A41384" t="str">
            <v>БАГВ</v>
          </cell>
        </row>
        <row r="41385">
          <cell r="A41385" t="str">
            <v>БАГВ</v>
          </cell>
        </row>
        <row r="41386">
          <cell r="A41386" t="str">
            <v>БАГВ</v>
          </cell>
        </row>
        <row r="41387">
          <cell r="A41387" t="str">
            <v>БАГВ</v>
          </cell>
        </row>
        <row r="41388">
          <cell r="A41388" t="str">
            <v>БАГВ</v>
          </cell>
        </row>
        <row r="41389">
          <cell r="A41389" t="str">
            <v>БАГВ</v>
          </cell>
        </row>
        <row r="41390">
          <cell r="A41390" t="str">
            <v>БАГВ</v>
          </cell>
        </row>
        <row r="41391">
          <cell r="A41391" t="str">
            <v>БАГВ</v>
          </cell>
        </row>
        <row r="41392">
          <cell r="A41392" t="str">
            <v>БАГВ</v>
          </cell>
        </row>
        <row r="41393">
          <cell r="A41393" t="str">
            <v>БАГВ</v>
          </cell>
        </row>
        <row r="41394">
          <cell r="A41394" t="str">
            <v>БАГВ</v>
          </cell>
        </row>
        <row r="41395">
          <cell r="A41395" t="str">
            <v>БАГВ</v>
          </cell>
        </row>
        <row r="41396">
          <cell r="A41396" t="str">
            <v>БАГВ</v>
          </cell>
        </row>
        <row r="41397">
          <cell r="A41397" t="str">
            <v>БАГВ</v>
          </cell>
        </row>
        <row r="41398">
          <cell r="A41398" t="str">
            <v>БАГВ</v>
          </cell>
        </row>
        <row r="41399">
          <cell r="A41399" t="str">
            <v>БАГВ</v>
          </cell>
        </row>
        <row r="41400">
          <cell r="A41400" t="str">
            <v>БАГВ</v>
          </cell>
        </row>
        <row r="41401">
          <cell r="A41401" t="str">
            <v>БАГВ</v>
          </cell>
        </row>
        <row r="41402">
          <cell r="A41402" t="str">
            <v>БАГВ</v>
          </cell>
        </row>
        <row r="41403">
          <cell r="A41403" t="str">
            <v>БАГВ</v>
          </cell>
        </row>
        <row r="41404">
          <cell r="A41404" t="str">
            <v>БАГВ</v>
          </cell>
        </row>
        <row r="41405">
          <cell r="A41405" t="str">
            <v>БАГВ</v>
          </cell>
        </row>
        <row r="41406">
          <cell r="A41406" t="str">
            <v>БАГВ</v>
          </cell>
        </row>
        <row r="41407">
          <cell r="A41407" t="str">
            <v>БАГВ</v>
          </cell>
        </row>
        <row r="41408">
          <cell r="A41408" t="str">
            <v>БАГВ</v>
          </cell>
        </row>
        <row r="41409">
          <cell r="A41409" t="str">
            <v>БАГВ</v>
          </cell>
        </row>
        <row r="41410">
          <cell r="A41410" t="str">
            <v>БАГВ</v>
          </cell>
        </row>
        <row r="41411">
          <cell r="A41411" t="str">
            <v>БАГВ</v>
          </cell>
        </row>
        <row r="41412">
          <cell r="A41412" t="str">
            <v>БАГВ</v>
          </cell>
        </row>
        <row r="41413">
          <cell r="A41413" t="str">
            <v>БАГВ</v>
          </cell>
        </row>
        <row r="41414">
          <cell r="A41414" t="str">
            <v>БАГВ</v>
          </cell>
        </row>
        <row r="41415">
          <cell r="A41415" t="str">
            <v>БАГВ</v>
          </cell>
        </row>
        <row r="41416">
          <cell r="A41416" t="str">
            <v>БАГВ</v>
          </cell>
        </row>
        <row r="41417">
          <cell r="A41417" t="str">
            <v>БАГВ</v>
          </cell>
        </row>
        <row r="41418">
          <cell r="A41418" t="str">
            <v>БАГВ</v>
          </cell>
        </row>
        <row r="41419">
          <cell r="A41419" t="str">
            <v>БАГВ</v>
          </cell>
        </row>
        <row r="41420">
          <cell r="A41420" t="str">
            <v>БАГВ</v>
          </cell>
        </row>
        <row r="41421">
          <cell r="A41421" t="str">
            <v>БАГВ</v>
          </cell>
        </row>
        <row r="41422">
          <cell r="A41422" t="str">
            <v>БАГВ</v>
          </cell>
        </row>
        <row r="41423">
          <cell r="A41423" t="str">
            <v>БАГВ</v>
          </cell>
        </row>
        <row r="41424">
          <cell r="A41424" t="str">
            <v>БАГВ</v>
          </cell>
        </row>
        <row r="41425">
          <cell r="A41425" t="str">
            <v>БАГВ</v>
          </cell>
        </row>
        <row r="41426">
          <cell r="A41426" t="str">
            <v>БАГВ</v>
          </cell>
        </row>
        <row r="41427">
          <cell r="A41427" t="str">
            <v>БАГВ</v>
          </cell>
        </row>
        <row r="41428">
          <cell r="A41428" t="str">
            <v>БАГВ</v>
          </cell>
        </row>
        <row r="41429">
          <cell r="A41429" t="str">
            <v>БАГВ</v>
          </cell>
        </row>
        <row r="41430">
          <cell r="A41430" t="str">
            <v>БАГВ</v>
          </cell>
        </row>
        <row r="41431">
          <cell r="A41431" t="str">
            <v>БАГВ</v>
          </cell>
        </row>
        <row r="41432">
          <cell r="A41432" t="str">
            <v>БАГВ</v>
          </cell>
        </row>
        <row r="41433">
          <cell r="A41433" t="str">
            <v>БАГВ</v>
          </cell>
        </row>
        <row r="41434">
          <cell r="A41434" t="str">
            <v>БАГВ</v>
          </cell>
        </row>
        <row r="41435">
          <cell r="A41435" t="str">
            <v>БАГВ</v>
          </cell>
        </row>
        <row r="41436">
          <cell r="A41436" t="str">
            <v>БАГВ</v>
          </cell>
        </row>
        <row r="41437">
          <cell r="A41437" t="str">
            <v>БАГВ</v>
          </cell>
        </row>
        <row r="41438">
          <cell r="A41438" t="str">
            <v>БАГВ</v>
          </cell>
        </row>
        <row r="41439">
          <cell r="A41439" t="str">
            <v>БАГВ</v>
          </cell>
        </row>
        <row r="41440">
          <cell r="A41440" t="str">
            <v>БАГВ</v>
          </cell>
        </row>
        <row r="41441">
          <cell r="A41441" t="str">
            <v>БАГВ</v>
          </cell>
        </row>
        <row r="41442">
          <cell r="A41442" t="str">
            <v>БАГВ</v>
          </cell>
        </row>
        <row r="41443">
          <cell r="A41443" t="str">
            <v>БАГВ</v>
          </cell>
        </row>
        <row r="41444">
          <cell r="A41444" t="str">
            <v>БАГВ</v>
          </cell>
        </row>
        <row r="41445">
          <cell r="A41445" t="str">
            <v>БАГВ</v>
          </cell>
        </row>
        <row r="41446">
          <cell r="A41446" t="str">
            <v>БАГВ</v>
          </cell>
        </row>
        <row r="41447">
          <cell r="A41447" t="str">
            <v>БАГВ</v>
          </cell>
        </row>
        <row r="41448">
          <cell r="A41448" t="str">
            <v>БАГВ</v>
          </cell>
        </row>
        <row r="41449">
          <cell r="A41449" t="str">
            <v>БАГВ</v>
          </cell>
        </row>
        <row r="41450">
          <cell r="A41450" t="str">
            <v>БАГВ</v>
          </cell>
        </row>
        <row r="41451">
          <cell r="A41451" t="str">
            <v>БАГВ</v>
          </cell>
        </row>
        <row r="41452">
          <cell r="A41452" t="str">
            <v>БАГВ</v>
          </cell>
        </row>
        <row r="41453">
          <cell r="A41453" t="str">
            <v>БАГВ</v>
          </cell>
        </row>
        <row r="41454">
          <cell r="A41454" t="str">
            <v>БАГВ</v>
          </cell>
        </row>
        <row r="41455">
          <cell r="A41455" t="str">
            <v>БАГВ</v>
          </cell>
        </row>
        <row r="41456">
          <cell r="A41456" t="str">
            <v>БАГВ</v>
          </cell>
        </row>
        <row r="41457">
          <cell r="A41457" t="str">
            <v>БАГВ</v>
          </cell>
        </row>
        <row r="41458">
          <cell r="A41458" t="str">
            <v>БАГВ</v>
          </cell>
        </row>
        <row r="41459">
          <cell r="A41459" t="str">
            <v>БАГВ</v>
          </cell>
        </row>
        <row r="41460">
          <cell r="A41460" t="str">
            <v>БАГВ</v>
          </cell>
        </row>
        <row r="41461">
          <cell r="A41461" t="str">
            <v>БАГВ</v>
          </cell>
        </row>
        <row r="41462">
          <cell r="A41462" t="str">
            <v>БАГВ</v>
          </cell>
        </row>
        <row r="41463">
          <cell r="A41463" t="str">
            <v>БАГВ</v>
          </cell>
        </row>
        <row r="41464">
          <cell r="A41464" t="str">
            <v>БАГВ</v>
          </cell>
        </row>
        <row r="41465">
          <cell r="A41465" t="str">
            <v>БАГВ</v>
          </cell>
        </row>
        <row r="41466">
          <cell r="A41466" t="str">
            <v>БАГВ</v>
          </cell>
        </row>
        <row r="41467">
          <cell r="A41467" t="str">
            <v>БАГВ</v>
          </cell>
        </row>
        <row r="41468">
          <cell r="A41468" t="str">
            <v>БАГВ</v>
          </cell>
        </row>
        <row r="41469">
          <cell r="A41469" t="str">
            <v>БАГВ</v>
          </cell>
        </row>
        <row r="41470">
          <cell r="A41470" t="str">
            <v>БАГВ</v>
          </cell>
        </row>
        <row r="41471">
          <cell r="A41471" t="str">
            <v>БАГВ</v>
          </cell>
        </row>
        <row r="41472">
          <cell r="A41472" t="str">
            <v>БАГВ</v>
          </cell>
        </row>
        <row r="41473">
          <cell r="A41473" t="str">
            <v>БАГВ</v>
          </cell>
        </row>
        <row r="41474">
          <cell r="A41474" t="str">
            <v>БАГВ</v>
          </cell>
        </row>
        <row r="41475">
          <cell r="A41475" t="str">
            <v>БАГВ</v>
          </cell>
        </row>
        <row r="41476">
          <cell r="A41476" t="str">
            <v>БАГВ</v>
          </cell>
        </row>
        <row r="41477">
          <cell r="A41477" t="str">
            <v>БАГВ</v>
          </cell>
        </row>
        <row r="41478">
          <cell r="A41478" t="str">
            <v>БАГВ</v>
          </cell>
        </row>
        <row r="41479">
          <cell r="A41479" t="str">
            <v>БАГВ</v>
          </cell>
        </row>
        <row r="41480">
          <cell r="A41480" t="str">
            <v>БАГВ</v>
          </cell>
        </row>
        <row r="41481">
          <cell r="A41481" t="str">
            <v>БАГВ</v>
          </cell>
        </row>
        <row r="41482">
          <cell r="A41482" t="str">
            <v>БАГВ</v>
          </cell>
        </row>
        <row r="41483">
          <cell r="A41483" t="str">
            <v>БАГВ</v>
          </cell>
        </row>
        <row r="41484">
          <cell r="A41484" t="str">
            <v>БАГВ</v>
          </cell>
        </row>
        <row r="41485">
          <cell r="A41485" t="str">
            <v>БАГВ</v>
          </cell>
        </row>
        <row r="41486">
          <cell r="A41486" t="str">
            <v>БАГВ</v>
          </cell>
        </row>
        <row r="41487">
          <cell r="A41487" t="str">
            <v>БАГВ</v>
          </cell>
        </row>
        <row r="41488">
          <cell r="A41488" t="str">
            <v>БАГВ</v>
          </cell>
        </row>
        <row r="41489">
          <cell r="A41489" t="str">
            <v>БАГВ</v>
          </cell>
        </row>
        <row r="41490">
          <cell r="A41490" t="str">
            <v>БАГВ</v>
          </cell>
        </row>
        <row r="41491">
          <cell r="A41491" t="str">
            <v>БАГВ</v>
          </cell>
        </row>
        <row r="41492">
          <cell r="A41492" t="str">
            <v>БАГВ</v>
          </cell>
        </row>
        <row r="41493">
          <cell r="A41493" t="str">
            <v>БАГВ</v>
          </cell>
        </row>
        <row r="41494">
          <cell r="A41494" t="str">
            <v>БАГВ</v>
          </cell>
        </row>
        <row r="41495">
          <cell r="A41495" t="str">
            <v>БАГВ</v>
          </cell>
        </row>
        <row r="41496">
          <cell r="A41496" t="str">
            <v>БАГВ</v>
          </cell>
        </row>
        <row r="41497">
          <cell r="A41497" t="str">
            <v>БАГВ</v>
          </cell>
        </row>
        <row r="41498">
          <cell r="A41498" t="str">
            <v>БАГВ</v>
          </cell>
        </row>
        <row r="41499">
          <cell r="A41499" t="str">
            <v>БАГВ</v>
          </cell>
        </row>
        <row r="41500">
          <cell r="A41500" t="str">
            <v>БАГВ</v>
          </cell>
        </row>
        <row r="41501">
          <cell r="A41501" t="str">
            <v>БАГВ</v>
          </cell>
        </row>
        <row r="41502">
          <cell r="A41502" t="str">
            <v>БАГВ</v>
          </cell>
        </row>
        <row r="41503">
          <cell r="A41503" t="str">
            <v>БАГВ</v>
          </cell>
        </row>
        <row r="41504">
          <cell r="A41504" t="str">
            <v>БАГВ</v>
          </cell>
        </row>
        <row r="41505">
          <cell r="A41505" t="str">
            <v>БАГВ</v>
          </cell>
        </row>
        <row r="41506">
          <cell r="A41506" t="str">
            <v>БАГВ</v>
          </cell>
        </row>
        <row r="41507">
          <cell r="A41507" t="str">
            <v>БАГВ</v>
          </cell>
        </row>
        <row r="41508">
          <cell r="A41508" t="str">
            <v>БАГВ</v>
          </cell>
        </row>
        <row r="41509">
          <cell r="A41509" t="str">
            <v>БАГВ</v>
          </cell>
        </row>
        <row r="41510">
          <cell r="A41510" t="str">
            <v>БАГВ</v>
          </cell>
        </row>
        <row r="41511">
          <cell r="A41511" t="str">
            <v>БАГВ</v>
          </cell>
        </row>
        <row r="41512">
          <cell r="A41512" t="str">
            <v>БАГВ</v>
          </cell>
        </row>
        <row r="41513">
          <cell r="A41513" t="str">
            <v>БАГВ</v>
          </cell>
        </row>
        <row r="41514">
          <cell r="A41514" t="str">
            <v>БАГВ</v>
          </cell>
        </row>
        <row r="41515">
          <cell r="A41515" t="str">
            <v>БАГВ</v>
          </cell>
        </row>
        <row r="41516">
          <cell r="A41516" t="str">
            <v>БАГВ</v>
          </cell>
        </row>
        <row r="41517">
          <cell r="A41517" t="str">
            <v>БАГВ</v>
          </cell>
        </row>
        <row r="41518">
          <cell r="A41518" t="str">
            <v>БАГВ</v>
          </cell>
        </row>
        <row r="41519">
          <cell r="A41519" t="str">
            <v>БАГВ</v>
          </cell>
        </row>
        <row r="41520">
          <cell r="A41520" t="str">
            <v>БАГВ</v>
          </cell>
        </row>
        <row r="41521">
          <cell r="A41521" t="str">
            <v>БАГВ</v>
          </cell>
        </row>
        <row r="41522">
          <cell r="A41522" t="str">
            <v>БАГВ</v>
          </cell>
        </row>
        <row r="41523">
          <cell r="A41523" t="str">
            <v>БАГВ</v>
          </cell>
        </row>
        <row r="41524">
          <cell r="A41524" t="str">
            <v>БАГВ</v>
          </cell>
        </row>
        <row r="41525">
          <cell r="A41525" t="str">
            <v>БАГВ</v>
          </cell>
        </row>
        <row r="41526">
          <cell r="A41526" t="str">
            <v>БАГВ</v>
          </cell>
        </row>
        <row r="41527">
          <cell r="A41527" t="str">
            <v>БАГВ</v>
          </cell>
        </row>
        <row r="41528">
          <cell r="A41528" t="str">
            <v>БАГВ</v>
          </cell>
        </row>
        <row r="41529">
          <cell r="A41529" t="str">
            <v>БАГВ</v>
          </cell>
        </row>
        <row r="41530">
          <cell r="A41530" t="str">
            <v>БАГВ</v>
          </cell>
        </row>
        <row r="41531">
          <cell r="A41531" t="str">
            <v>БАГВ</v>
          </cell>
        </row>
        <row r="41532">
          <cell r="A41532" t="str">
            <v>БАГВ</v>
          </cell>
        </row>
        <row r="41533">
          <cell r="A41533" t="str">
            <v>БАГВ</v>
          </cell>
        </row>
        <row r="41534">
          <cell r="A41534" t="str">
            <v>БАГВ</v>
          </cell>
        </row>
        <row r="41535">
          <cell r="A41535" t="str">
            <v>БАГВ</v>
          </cell>
        </row>
        <row r="41536">
          <cell r="A41536" t="str">
            <v>БАГВ</v>
          </cell>
        </row>
        <row r="41537">
          <cell r="A41537" t="str">
            <v>БАГВ</v>
          </cell>
        </row>
        <row r="41538">
          <cell r="A41538" t="str">
            <v>БАГВ</v>
          </cell>
        </row>
        <row r="41539">
          <cell r="A41539" t="str">
            <v>БАГВ</v>
          </cell>
        </row>
        <row r="41540">
          <cell r="A41540" t="str">
            <v>БАГВ</v>
          </cell>
        </row>
        <row r="41541">
          <cell r="A41541" t="str">
            <v>БАГВ</v>
          </cell>
        </row>
        <row r="41542">
          <cell r="A41542" t="str">
            <v>БАГВ</v>
          </cell>
        </row>
        <row r="41543">
          <cell r="A41543" t="str">
            <v>БАГВ</v>
          </cell>
        </row>
        <row r="41544">
          <cell r="A41544" t="str">
            <v>БАГВ</v>
          </cell>
        </row>
        <row r="41545">
          <cell r="A41545" t="str">
            <v>БАГВ</v>
          </cell>
        </row>
        <row r="41546">
          <cell r="A41546" t="str">
            <v>БАГВ</v>
          </cell>
        </row>
        <row r="41547">
          <cell r="A41547" t="str">
            <v>БАГВ</v>
          </cell>
        </row>
        <row r="41548">
          <cell r="A41548" t="str">
            <v>БАГВ</v>
          </cell>
        </row>
        <row r="41549">
          <cell r="A41549" t="str">
            <v>БАГВ</v>
          </cell>
        </row>
        <row r="41550">
          <cell r="A41550" t="str">
            <v>БАГВ</v>
          </cell>
        </row>
        <row r="41551">
          <cell r="A41551" t="str">
            <v>БАГВ</v>
          </cell>
        </row>
        <row r="41552">
          <cell r="A41552" t="str">
            <v>БАГВ</v>
          </cell>
        </row>
        <row r="41553">
          <cell r="A41553" t="str">
            <v>БАГВ</v>
          </cell>
        </row>
        <row r="41554">
          <cell r="A41554" t="str">
            <v>БАГВ</v>
          </cell>
        </row>
        <row r="41555">
          <cell r="A41555" t="str">
            <v>БАГВ</v>
          </cell>
        </row>
        <row r="41556">
          <cell r="A41556" t="str">
            <v>БАГВ</v>
          </cell>
        </row>
        <row r="41557">
          <cell r="A41557" t="str">
            <v>БАГВ</v>
          </cell>
        </row>
        <row r="41558">
          <cell r="A41558" t="str">
            <v>БАГВ</v>
          </cell>
        </row>
        <row r="41559">
          <cell r="A41559" t="str">
            <v>БАГВ</v>
          </cell>
        </row>
        <row r="41560">
          <cell r="A41560" t="str">
            <v>БАГВ</v>
          </cell>
        </row>
        <row r="41561">
          <cell r="A41561" t="str">
            <v>БАГВ</v>
          </cell>
        </row>
        <row r="41562">
          <cell r="A41562" t="str">
            <v>БАГВ</v>
          </cell>
        </row>
        <row r="41563">
          <cell r="A41563" t="str">
            <v>БАГВ</v>
          </cell>
        </row>
        <row r="41564">
          <cell r="A41564" t="str">
            <v>БАГВ</v>
          </cell>
        </row>
        <row r="41565">
          <cell r="A41565" t="str">
            <v>БАГВ</v>
          </cell>
        </row>
        <row r="41566">
          <cell r="A41566" t="str">
            <v>БАГВ</v>
          </cell>
        </row>
        <row r="41567">
          <cell r="A41567" t="str">
            <v>БАГВ</v>
          </cell>
        </row>
        <row r="41568">
          <cell r="A41568" t="str">
            <v>БАГВ</v>
          </cell>
        </row>
        <row r="41569">
          <cell r="A41569" t="str">
            <v>БАГВ</v>
          </cell>
        </row>
        <row r="41570">
          <cell r="A41570" t="str">
            <v>БАГВ</v>
          </cell>
        </row>
        <row r="41571">
          <cell r="A41571" t="str">
            <v>БАГВ</v>
          </cell>
        </row>
        <row r="41572">
          <cell r="A41572" t="str">
            <v>БАГВ</v>
          </cell>
        </row>
        <row r="41573">
          <cell r="A41573" t="str">
            <v>БАГВ</v>
          </cell>
        </row>
        <row r="41574">
          <cell r="A41574" t="str">
            <v>БАГВ</v>
          </cell>
        </row>
        <row r="41575">
          <cell r="A41575" t="str">
            <v>БАГВ</v>
          </cell>
        </row>
        <row r="41576">
          <cell r="A41576" t="str">
            <v>БАГВ</v>
          </cell>
        </row>
        <row r="41577">
          <cell r="A41577" t="str">
            <v>БАГВ</v>
          </cell>
        </row>
        <row r="41578">
          <cell r="A41578" t="str">
            <v>БАГВ</v>
          </cell>
        </row>
        <row r="41579">
          <cell r="A41579" t="str">
            <v>БАГВ</v>
          </cell>
        </row>
        <row r="41580">
          <cell r="A41580" t="str">
            <v>БАГВ</v>
          </cell>
        </row>
        <row r="41581">
          <cell r="A41581" t="str">
            <v>БАГВ</v>
          </cell>
        </row>
        <row r="41582">
          <cell r="A41582" t="str">
            <v>БАГВ</v>
          </cell>
        </row>
        <row r="41583">
          <cell r="A41583" t="str">
            <v>БАГВ</v>
          </cell>
        </row>
        <row r="41584">
          <cell r="A41584" t="str">
            <v>БАГВ</v>
          </cell>
        </row>
        <row r="41585">
          <cell r="A41585" t="str">
            <v>БАГВ</v>
          </cell>
        </row>
        <row r="41586">
          <cell r="A41586" t="str">
            <v>БАГВ</v>
          </cell>
        </row>
        <row r="41587">
          <cell r="A41587" t="str">
            <v>БАГВ</v>
          </cell>
        </row>
        <row r="41588">
          <cell r="A41588" t="str">
            <v>БАГВ</v>
          </cell>
        </row>
        <row r="41589">
          <cell r="A41589" t="str">
            <v>БАГВ</v>
          </cell>
        </row>
        <row r="41590">
          <cell r="A41590" t="str">
            <v>БАГВ</v>
          </cell>
        </row>
        <row r="41591">
          <cell r="A41591" t="str">
            <v>БАГВ</v>
          </cell>
        </row>
        <row r="41592">
          <cell r="A41592" t="str">
            <v>БАГВ</v>
          </cell>
        </row>
        <row r="41593">
          <cell r="A41593" t="str">
            <v>БАГВ</v>
          </cell>
        </row>
        <row r="41594">
          <cell r="A41594" t="str">
            <v>БАГВ</v>
          </cell>
        </row>
        <row r="41595">
          <cell r="A41595" t="str">
            <v>БАГВ</v>
          </cell>
        </row>
        <row r="41596">
          <cell r="A41596" t="str">
            <v>БАГВ</v>
          </cell>
        </row>
        <row r="41597">
          <cell r="A41597" t="str">
            <v>БАГВ</v>
          </cell>
        </row>
        <row r="41598">
          <cell r="A41598" t="str">
            <v>БАГВ</v>
          </cell>
        </row>
        <row r="41599">
          <cell r="A41599" t="str">
            <v>БАГВ</v>
          </cell>
        </row>
        <row r="41600">
          <cell r="A41600" t="str">
            <v>БАГВ</v>
          </cell>
        </row>
        <row r="41601">
          <cell r="A41601" t="str">
            <v>БАГВ</v>
          </cell>
        </row>
        <row r="41602">
          <cell r="A41602" t="str">
            <v>БАГВ</v>
          </cell>
        </row>
        <row r="41603">
          <cell r="A41603" t="str">
            <v>БАГВ</v>
          </cell>
        </row>
        <row r="41604">
          <cell r="A41604" t="str">
            <v>БАГВ</v>
          </cell>
        </row>
        <row r="41605">
          <cell r="A41605" t="str">
            <v>БАГВ</v>
          </cell>
        </row>
        <row r="41606">
          <cell r="A41606" t="str">
            <v>БАГВ</v>
          </cell>
        </row>
        <row r="41607">
          <cell r="A41607" t="str">
            <v>БАГВ</v>
          </cell>
        </row>
        <row r="41608">
          <cell r="A41608" t="str">
            <v>БАГВ</v>
          </cell>
        </row>
        <row r="41609">
          <cell r="A41609" t="str">
            <v>БАГВ</v>
          </cell>
        </row>
        <row r="41610">
          <cell r="A41610" t="str">
            <v>БАГВ</v>
          </cell>
        </row>
        <row r="41611">
          <cell r="A41611" t="str">
            <v>БАГВ</v>
          </cell>
        </row>
        <row r="41612">
          <cell r="A41612" t="str">
            <v>БАГВ</v>
          </cell>
        </row>
        <row r="41613">
          <cell r="A41613" t="str">
            <v>БАГВ</v>
          </cell>
        </row>
        <row r="41614">
          <cell r="A41614" t="str">
            <v>БАГВ</v>
          </cell>
        </row>
        <row r="41615">
          <cell r="A41615" t="str">
            <v>БАГВ</v>
          </cell>
        </row>
        <row r="41616">
          <cell r="A41616" t="str">
            <v>БАГВ</v>
          </cell>
        </row>
        <row r="41617">
          <cell r="A41617" t="str">
            <v>БАГВ</v>
          </cell>
        </row>
        <row r="41618">
          <cell r="A41618" t="str">
            <v>БАГВ</v>
          </cell>
        </row>
        <row r="41619">
          <cell r="A41619" t="str">
            <v>БАГВ</v>
          </cell>
        </row>
        <row r="41620">
          <cell r="A41620" t="str">
            <v>БАГВ</v>
          </cell>
        </row>
        <row r="41621">
          <cell r="A41621" t="str">
            <v>БАГВ</v>
          </cell>
        </row>
        <row r="41622">
          <cell r="A41622" t="str">
            <v>БАГВ</v>
          </cell>
        </row>
        <row r="41623">
          <cell r="A41623" t="str">
            <v>БАГВ</v>
          </cell>
        </row>
        <row r="41624">
          <cell r="A41624" t="str">
            <v>БАГВ</v>
          </cell>
        </row>
        <row r="41625">
          <cell r="A41625" t="str">
            <v>БАГВ</v>
          </cell>
        </row>
        <row r="41626">
          <cell r="A41626" t="str">
            <v>БАГВ</v>
          </cell>
        </row>
        <row r="41627">
          <cell r="A41627" t="str">
            <v>БАГВ</v>
          </cell>
        </row>
        <row r="41628">
          <cell r="A41628" t="str">
            <v>БАГВ</v>
          </cell>
        </row>
        <row r="41629">
          <cell r="A41629" t="str">
            <v>БАГВ</v>
          </cell>
        </row>
        <row r="41630">
          <cell r="A41630" t="str">
            <v>БАГВ</v>
          </cell>
        </row>
        <row r="41631">
          <cell r="A41631" t="str">
            <v>БАГВ</v>
          </cell>
        </row>
        <row r="41632">
          <cell r="A41632" t="str">
            <v>БАГВ</v>
          </cell>
        </row>
        <row r="41633">
          <cell r="A41633" t="str">
            <v>БАГВ</v>
          </cell>
        </row>
        <row r="41634">
          <cell r="A41634" t="str">
            <v>БАГВ</v>
          </cell>
        </row>
        <row r="41635">
          <cell r="A41635" t="str">
            <v>БАГВ</v>
          </cell>
        </row>
        <row r="41636">
          <cell r="A41636" t="str">
            <v>БАГВ</v>
          </cell>
        </row>
        <row r="41637">
          <cell r="A41637" t="str">
            <v>БАГВ</v>
          </cell>
        </row>
        <row r="41638">
          <cell r="A41638" t="str">
            <v>БАГВ</v>
          </cell>
        </row>
        <row r="41639">
          <cell r="A41639" t="str">
            <v>БАГВ</v>
          </cell>
        </row>
        <row r="41640">
          <cell r="A41640" t="str">
            <v>БАГВ</v>
          </cell>
        </row>
        <row r="41641">
          <cell r="A41641" t="str">
            <v>БАГВ</v>
          </cell>
        </row>
        <row r="41642">
          <cell r="A41642" t="str">
            <v>БАГВ</v>
          </cell>
        </row>
        <row r="41643">
          <cell r="A41643" t="str">
            <v>БАГВ</v>
          </cell>
        </row>
        <row r="41644">
          <cell r="A41644" t="str">
            <v>БАГВ</v>
          </cell>
        </row>
        <row r="41645">
          <cell r="A41645" t="str">
            <v>БАГВ</v>
          </cell>
        </row>
        <row r="41646">
          <cell r="A41646" t="str">
            <v>БАГВ</v>
          </cell>
        </row>
        <row r="41647">
          <cell r="A41647" t="str">
            <v>БАГВ</v>
          </cell>
        </row>
        <row r="41648">
          <cell r="A41648" t="str">
            <v>БАГВ</v>
          </cell>
        </row>
        <row r="41649">
          <cell r="A41649" t="str">
            <v>БАГВ</v>
          </cell>
        </row>
        <row r="41650">
          <cell r="A41650" t="str">
            <v>БАГВ</v>
          </cell>
        </row>
        <row r="41651">
          <cell r="A41651" t="str">
            <v>БАГВ</v>
          </cell>
        </row>
        <row r="41652">
          <cell r="A41652" t="str">
            <v>БАГВ</v>
          </cell>
        </row>
        <row r="41653">
          <cell r="A41653" t="str">
            <v>БАГВ</v>
          </cell>
        </row>
        <row r="41654">
          <cell r="A41654" t="str">
            <v>БАГВ</v>
          </cell>
        </row>
        <row r="41655">
          <cell r="A41655" t="str">
            <v>БАГВ</v>
          </cell>
        </row>
        <row r="41656">
          <cell r="A41656" t="str">
            <v>БАГВ</v>
          </cell>
        </row>
        <row r="41657">
          <cell r="A41657" t="str">
            <v>БАГВ</v>
          </cell>
        </row>
        <row r="41658">
          <cell r="A41658" t="str">
            <v>БАГВ</v>
          </cell>
        </row>
        <row r="41659">
          <cell r="A41659" t="str">
            <v>БАГВ</v>
          </cell>
        </row>
        <row r="41660">
          <cell r="A41660" t="str">
            <v>БАГВ</v>
          </cell>
        </row>
        <row r="41661">
          <cell r="A41661" t="str">
            <v>БАГВ</v>
          </cell>
        </row>
        <row r="41662">
          <cell r="A41662" t="str">
            <v>БАГВ</v>
          </cell>
        </row>
        <row r="41663">
          <cell r="A41663" t="str">
            <v>БАГВ</v>
          </cell>
        </row>
        <row r="41664">
          <cell r="A41664" t="str">
            <v>БАГВ</v>
          </cell>
        </row>
        <row r="41665">
          <cell r="A41665" t="str">
            <v>БАГВ</v>
          </cell>
        </row>
        <row r="41666">
          <cell r="A41666" t="str">
            <v>БАГВ</v>
          </cell>
        </row>
        <row r="41667">
          <cell r="A41667" t="str">
            <v>БАГВ</v>
          </cell>
        </row>
        <row r="41668">
          <cell r="A41668" t="str">
            <v>БАГВ</v>
          </cell>
        </row>
        <row r="41669">
          <cell r="A41669" t="str">
            <v>БАГВ</v>
          </cell>
        </row>
        <row r="41670">
          <cell r="A41670" t="str">
            <v>БАГВ</v>
          </cell>
        </row>
        <row r="41671">
          <cell r="A41671" t="str">
            <v>БАГВ</v>
          </cell>
        </row>
        <row r="41672">
          <cell r="A41672" t="str">
            <v>БАГВ</v>
          </cell>
        </row>
        <row r="41673">
          <cell r="A41673" t="str">
            <v>БАГВ</v>
          </cell>
        </row>
        <row r="41674">
          <cell r="A41674" t="str">
            <v>БАГВ</v>
          </cell>
        </row>
        <row r="41675">
          <cell r="A41675" t="str">
            <v>БАГВ</v>
          </cell>
        </row>
        <row r="41676">
          <cell r="A41676" t="str">
            <v>БАГВ</v>
          </cell>
        </row>
        <row r="41677">
          <cell r="A41677" t="str">
            <v>БАГВ</v>
          </cell>
        </row>
        <row r="41678">
          <cell r="A41678" t="str">
            <v>БАГВ</v>
          </cell>
        </row>
        <row r="41679">
          <cell r="A41679" t="str">
            <v>БАГВ</v>
          </cell>
        </row>
        <row r="41680">
          <cell r="A41680" t="str">
            <v>БАГВ</v>
          </cell>
        </row>
        <row r="41681">
          <cell r="A41681" t="str">
            <v>БАГВ</v>
          </cell>
        </row>
        <row r="41682">
          <cell r="A41682" t="str">
            <v>БАГВ</v>
          </cell>
        </row>
        <row r="41683">
          <cell r="A41683" t="str">
            <v>БАГВ</v>
          </cell>
        </row>
        <row r="41684">
          <cell r="A41684" t="str">
            <v>БАГВ</v>
          </cell>
        </row>
        <row r="41685">
          <cell r="A41685" t="str">
            <v>БАГВ</v>
          </cell>
        </row>
        <row r="41686">
          <cell r="A41686" t="str">
            <v>БАГВ</v>
          </cell>
        </row>
        <row r="41687">
          <cell r="A41687" t="str">
            <v>БАГВ</v>
          </cell>
        </row>
        <row r="41688">
          <cell r="A41688" t="str">
            <v>БАГВ</v>
          </cell>
        </row>
        <row r="41689">
          <cell r="A41689" t="str">
            <v>БАГВ</v>
          </cell>
        </row>
        <row r="41690">
          <cell r="A41690" t="str">
            <v>БАГВ</v>
          </cell>
        </row>
        <row r="41691">
          <cell r="A41691" t="str">
            <v>БАГВ</v>
          </cell>
        </row>
        <row r="41692">
          <cell r="A41692" t="str">
            <v>БАГВ</v>
          </cell>
        </row>
        <row r="41693">
          <cell r="A41693" t="str">
            <v>БАГВ</v>
          </cell>
        </row>
        <row r="41694">
          <cell r="A41694" t="str">
            <v>БАГВ</v>
          </cell>
        </row>
        <row r="41695">
          <cell r="A41695" t="str">
            <v>БАГВ</v>
          </cell>
        </row>
        <row r="41696">
          <cell r="A41696" t="str">
            <v>БАГВ</v>
          </cell>
        </row>
        <row r="41697">
          <cell r="A41697" t="str">
            <v>БАГВ</v>
          </cell>
        </row>
        <row r="41698">
          <cell r="A41698" t="str">
            <v>БАГВ</v>
          </cell>
        </row>
        <row r="41699">
          <cell r="A41699" t="str">
            <v>БАГВ</v>
          </cell>
        </row>
        <row r="41700">
          <cell r="A41700" t="str">
            <v>БАГВ</v>
          </cell>
        </row>
        <row r="41701">
          <cell r="A41701" t="str">
            <v>БАГВ</v>
          </cell>
        </row>
        <row r="41702">
          <cell r="A41702" t="str">
            <v>БАГВ</v>
          </cell>
        </row>
        <row r="41703">
          <cell r="A41703" t="str">
            <v>БАГВ</v>
          </cell>
        </row>
        <row r="41704">
          <cell r="A41704" t="str">
            <v>БАГВ</v>
          </cell>
        </row>
        <row r="41705">
          <cell r="A41705" t="str">
            <v>БАГВ</v>
          </cell>
        </row>
        <row r="41706">
          <cell r="A41706" t="str">
            <v>БАГВ</v>
          </cell>
        </row>
        <row r="41707">
          <cell r="A41707" t="str">
            <v>БАГВ</v>
          </cell>
        </row>
        <row r="41708">
          <cell r="A41708" t="str">
            <v>БАГВ</v>
          </cell>
        </row>
        <row r="41709">
          <cell r="A41709" t="str">
            <v>БАГВ</v>
          </cell>
        </row>
        <row r="41710">
          <cell r="A41710" t="str">
            <v>БАГВ</v>
          </cell>
        </row>
        <row r="41711">
          <cell r="A41711" t="str">
            <v>БАГВ</v>
          </cell>
        </row>
        <row r="41712">
          <cell r="A41712" t="str">
            <v>БАГВ</v>
          </cell>
        </row>
        <row r="41713">
          <cell r="A41713" t="str">
            <v>БАГВ</v>
          </cell>
        </row>
        <row r="41714">
          <cell r="A41714" t="str">
            <v>БАГВ</v>
          </cell>
        </row>
        <row r="41715">
          <cell r="A41715" t="str">
            <v>БАГВ</v>
          </cell>
        </row>
        <row r="41716">
          <cell r="A41716" t="str">
            <v>БАГВ</v>
          </cell>
        </row>
        <row r="41717">
          <cell r="A41717" t="str">
            <v>БАГВ</v>
          </cell>
        </row>
        <row r="41718">
          <cell r="A41718" t="str">
            <v>БАГВ</v>
          </cell>
        </row>
        <row r="41719">
          <cell r="A41719" t="str">
            <v>БАГВ</v>
          </cell>
        </row>
        <row r="41720">
          <cell r="A41720" t="str">
            <v>БАГВ</v>
          </cell>
        </row>
        <row r="41721">
          <cell r="A41721" t="str">
            <v>БАГВ</v>
          </cell>
        </row>
        <row r="41722">
          <cell r="A41722" t="str">
            <v>БАГВ</v>
          </cell>
        </row>
        <row r="41723">
          <cell r="A41723" t="str">
            <v>БАГВ</v>
          </cell>
        </row>
        <row r="41724">
          <cell r="A41724" t="str">
            <v>БАГВ</v>
          </cell>
        </row>
        <row r="41725">
          <cell r="A41725" t="str">
            <v>БАГВ</v>
          </cell>
        </row>
        <row r="41726">
          <cell r="A41726" t="str">
            <v>БАГВ</v>
          </cell>
        </row>
        <row r="41727">
          <cell r="A41727" t="str">
            <v>БАГВ</v>
          </cell>
        </row>
        <row r="41728">
          <cell r="A41728" t="str">
            <v>БАГВ</v>
          </cell>
        </row>
        <row r="41729">
          <cell r="A41729" t="str">
            <v>БАГВ</v>
          </cell>
        </row>
        <row r="41730">
          <cell r="A41730" t="str">
            <v>БАГВ</v>
          </cell>
        </row>
        <row r="41731">
          <cell r="A41731" t="str">
            <v>БАГВ</v>
          </cell>
        </row>
        <row r="41732">
          <cell r="A41732" t="str">
            <v>БАГВ</v>
          </cell>
        </row>
        <row r="41733">
          <cell r="A41733" t="str">
            <v>БАГВ</v>
          </cell>
        </row>
        <row r="41734">
          <cell r="A41734" t="str">
            <v>БАГВ</v>
          </cell>
        </row>
        <row r="41735">
          <cell r="A41735" t="str">
            <v>БАГВ</v>
          </cell>
        </row>
        <row r="41736">
          <cell r="A41736" t="str">
            <v>БАГВ</v>
          </cell>
        </row>
        <row r="41737">
          <cell r="A41737" t="str">
            <v>БАГВ</v>
          </cell>
        </row>
        <row r="41738">
          <cell r="A41738" t="str">
            <v>БАГВ</v>
          </cell>
        </row>
        <row r="41739">
          <cell r="A41739" t="str">
            <v>БАГВ</v>
          </cell>
        </row>
        <row r="41740">
          <cell r="A41740" t="str">
            <v>БАГВ</v>
          </cell>
        </row>
        <row r="41741">
          <cell r="A41741" t="str">
            <v>БАГВ</v>
          </cell>
        </row>
        <row r="41742">
          <cell r="A41742" t="str">
            <v>БАГВ</v>
          </cell>
        </row>
        <row r="41743">
          <cell r="A41743" t="str">
            <v>БАГВ</v>
          </cell>
        </row>
        <row r="41744">
          <cell r="A41744" t="str">
            <v>БАГВ</v>
          </cell>
        </row>
        <row r="41745">
          <cell r="A41745" t="str">
            <v>БАГВ</v>
          </cell>
        </row>
        <row r="41746">
          <cell r="A41746" t="str">
            <v>БАГВ</v>
          </cell>
        </row>
        <row r="41747">
          <cell r="A41747" t="str">
            <v>БАГВ</v>
          </cell>
        </row>
        <row r="41748">
          <cell r="A41748" t="str">
            <v>БАГВ</v>
          </cell>
        </row>
        <row r="41749">
          <cell r="A41749" t="str">
            <v>БАГВ</v>
          </cell>
        </row>
        <row r="41750">
          <cell r="A41750" t="str">
            <v>БАГВ</v>
          </cell>
        </row>
        <row r="41751">
          <cell r="A41751" t="str">
            <v>БАГВ</v>
          </cell>
        </row>
        <row r="41752">
          <cell r="A41752" t="str">
            <v>БАГВ</v>
          </cell>
        </row>
        <row r="41753">
          <cell r="A41753" t="str">
            <v>БАГВ</v>
          </cell>
        </row>
        <row r="41754">
          <cell r="A41754" t="str">
            <v>БАГВ</v>
          </cell>
        </row>
        <row r="41755">
          <cell r="A41755" t="str">
            <v>БАГВ</v>
          </cell>
        </row>
        <row r="41756">
          <cell r="A41756" t="str">
            <v>БАГВ</v>
          </cell>
        </row>
        <row r="41757">
          <cell r="A41757" t="str">
            <v>БАГВ</v>
          </cell>
        </row>
        <row r="41758">
          <cell r="A41758" t="str">
            <v>БАГВ</v>
          </cell>
        </row>
        <row r="41759">
          <cell r="A41759" t="str">
            <v>БАГВ</v>
          </cell>
        </row>
        <row r="41760">
          <cell r="A41760" t="str">
            <v>БАГВ</v>
          </cell>
        </row>
        <row r="41761">
          <cell r="A41761" t="str">
            <v>БАГВ</v>
          </cell>
        </row>
        <row r="41762">
          <cell r="A41762" t="str">
            <v>БАГВ</v>
          </cell>
        </row>
        <row r="41763">
          <cell r="A41763" t="str">
            <v>БАГВ</v>
          </cell>
        </row>
        <row r="41764">
          <cell r="A41764" t="str">
            <v>БАГВ</v>
          </cell>
        </row>
        <row r="41765">
          <cell r="A41765" t="str">
            <v>БАГВ</v>
          </cell>
        </row>
        <row r="41766">
          <cell r="A41766" t="str">
            <v>БАГВ</v>
          </cell>
        </row>
        <row r="41767">
          <cell r="A41767" t="str">
            <v>БАГВ</v>
          </cell>
        </row>
        <row r="41768">
          <cell r="A41768" t="str">
            <v>БАГВ</v>
          </cell>
        </row>
        <row r="41769">
          <cell r="A41769" t="str">
            <v>БАГВ</v>
          </cell>
        </row>
        <row r="41770">
          <cell r="A41770" t="str">
            <v>БАГВ</v>
          </cell>
        </row>
        <row r="41771">
          <cell r="A41771" t="str">
            <v>БАГВ</v>
          </cell>
        </row>
        <row r="41772">
          <cell r="A41772" t="str">
            <v>БАГВ</v>
          </cell>
        </row>
        <row r="41773">
          <cell r="A41773" t="str">
            <v>БАГВ</v>
          </cell>
        </row>
        <row r="41774">
          <cell r="A41774" t="str">
            <v>БАГВ</v>
          </cell>
        </row>
        <row r="41775">
          <cell r="A41775" t="str">
            <v>БАГВ</v>
          </cell>
        </row>
        <row r="41776">
          <cell r="A41776" t="str">
            <v>БАГВ</v>
          </cell>
        </row>
        <row r="41777">
          <cell r="A41777" t="str">
            <v>БАГВ</v>
          </cell>
        </row>
        <row r="41778">
          <cell r="A41778" t="str">
            <v>БАГВ</v>
          </cell>
        </row>
        <row r="41779">
          <cell r="A41779" t="str">
            <v>БАГВ</v>
          </cell>
        </row>
        <row r="41780">
          <cell r="A41780" t="str">
            <v>БАГВ</v>
          </cell>
        </row>
        <row r="41781">
          <cell r="A41781" t="str">
            <v>БАГВ</v>
          </cell>
        </row>
        <row r="41782">
          <cell r="A41782" t="str">
            <v>БАГВ</v>
          </cell>
        </row>
        <row r="41783">
          <cell r="A41783" t="str">
            <v>БАГВ</v>
          </cell>
        </row>
        <row r="41784">
          <cell r="A41784" t="str">
            <v>БАГВ</v>
          </cell>
        </row>
        <row r="41785">
          <cell r="A41785" t="str">
            <v>БАГВ</v>
          </cell>
        </row>
        <row r="41786">
          <cell r="A41786" t="str">
            <v>БАГВ</v>
          </cell>
        </row>
        <row r="41787">
          <cell r="A41787" t="str">
            <v>БАГВ</v>
          </cell>
        </row>
        <row r="41788">
          <cell r="A41788" t="str">
            <v>БАГВ</v>
          </cell>
        </row>
        <row r="41789">
          <cell r="A41789" t="str">
            <v>БАГВ</v>
          </cell>
        </row>
        <row r="41790">
          <cell r="A41790" t="str">
            <v>БАГВ</v>
          </cell>
        </row>
        <row r="41791">
          <cell r="A41791" t="str">
            <v>БАГВ</v>
          </cell>
        </row>
        <row r="41792">
          <cell r="A41792" t="str">
            <v>БАГВ</v>
          </cell>
        </row>
        <row r="41793">
          <cell r="A41793" t="str">
            <v>БАГВ</v>
          </cell>
        </row>
        <row r="41794">
          <cell r="A41794" t="str">
            <v>БАГВ</v>
          </cell>
        </row>
        <row r="41795">
          <cell r="A41795" t="str">
            <v>БАГВ</v>
          </cell>
        </row>
        <row r="41796">
          <cell r="A41796" t="str">
            <v>БАГВ</v>
          </cell>
        </row>
        <row r="41797">
          <cell r="A41797" t="str">
            <v>БАГВ</v>
          </cell>
        </row>
        <row r="41798">
          <cell r="A41798" t="str">
            <v>БАГВ</v>
          </cell>
        </row>
        <row r="41799">
          <cell r="A41799" t="str">
            <v>БАГВ</v>
          </cell>
        </row>
        <row r="41800">
          <cell r="A41800" t="str">
            <v>БАГВ</v>
          </cell>
        </row>
        <row r="41801">
          <cell r="A41801" t="str">
            <v>БАГВ</v>
          </cell>
        </row>
        <row r="41802">
          <cell r="A41802" t="str">
            <v>БАГВ</v>
          </cell>
        </row>
        <row r="41803">
          <cell r="A41803" t="str">
            <v>БАГВ</v>
          </cell>
        </row>
        <row r="41804">
          <cell r="A41804" t="str">
            <v>БАГВ</v>
          </cell>
        </row>
        <row r="41805">
          <cell r="A41805" t="str">
            <v>БАГВ</v>
          </cell>
        </row>
        <row r="41806">
          <cell r="A41806" t="str">
            <v>БАГВ</v>
          </cell>
        </row>
        <row r="41807">
          <cell r="A41807" t="str">
            <v>БАГВ</v>
          </cell>
        </row>
        <row r="41808">
          <cell r="A41808" t="str">
            <v>БАГВ</v>
          </cell>
        </row>
        <row r="41809">
          <cell r="A41809" t="str">
            <v>БАГВ</v>
          </cell>
        </row>
        <row r="41810">
          <cell r="A41810" t="str">
            <v>БАГВ</v>
          </cell>
        </row>
        <row r="41811">
          <cell r="A41811" t="str">
            <v>БАГВ</v>
          </cell>
        </row>
        <row r="41812">
          <cell r="A41812" t="str">
            <v>БАГВ</v>
          </cell>
        </row>
        <row r="41813">
          <cell r="A41813" t="str">
            <v>БАГВ</v>
          </cell>
        </row>
        <row r="41814">
          <cell r="A41814" t="str">
            <v>БАГВ</v>
          </cell>
        </row>
        <row r="41815">
          <cell r="A41815" t="str">
            <v>БАГВ</v>
          </cell>
        </row>
        <row r="41816">
          <cell r="A41816" t="str">
            <v>БАГВ</v>
          </cell>
        </row>
        <row r="41817">
          <cell r="A41817" t="str">
            <v>БАГВ</v>
          </cell>
        </row>
        <row r="41818">
          <cell r="A41818" t="str">
            <v>БАГВ</v>
          </cell>
        </row>
        <row r="41819">
          <cell r="A41819" t="str">
            <v>БАГВ</v>
          </cell>
        </row>
        <row r="41820">
          <cell r="A41820" t="str">
            <v>БАГВ</v>
          </cell>
        </row>
        <row r="41821">
          <cell r="A41821" t="str">
            <v>БАГВ</v>
          </cell>
        </row>
        <row r="41822">
          <cell r="A41822" t="str">
            <v>БАГВ</v>
          </cell>
        </row>
        <row r="41823">
          <cell r="A41823" t="str">
            <v>БАГВ</v>
          </cell>
        </row>
        <row r="41824">
          <cell r="A41824" t="str">
            <v>БАГВ</v>
          </cell>
        </row>
        <row r="41825">
          <cell r="A41825" t="str">
            <v>БАГВ</v>
          </cell>
        </row>
        <row r="41826">
          <cell r="A41826" t="str">
            <v>БАГВ</v>
          </cell>
        </row>
        <row r="41827">
          <cell r="A41827" t="str">
            <v>БАГВ</v>
          </cell>
        </row>
        <row r="41828">
          <cell r="A41828" t="str">
            <v>БАГВ</v>
          </cell>
        </row>
        <row r="41829">
          <cell r="A41829" t="str">
            <v>БАГВ</v>
          </cell>
        </row>
        <row r="41830">
          <cell r="A41830" t="str">
            <v>БАГВ</v>
          </cell>
        </row>
        <row r="41831">
          <cell r="A41831" t="str">
            <v>БАГВ</v>
          </cell>
        </row>
        <row r="41832">
          <cell r="A41832" t="str">
            <v>БАГВ</v>
          </cell>
        </row>
        <row r="41833">
          <cell r="A41833" t="str">
            <v>БАГВ</v>
          </cell>
        </row>
        <row r="41834">
          <cell r="A41834" t="str">
            <v>БАГВ</v>
          </cell>
        </row>
        <row r="41835">
          <cell r="A41835" t="str">
            <v>БАГВ</v>
          </cell>
        </row>
        <row r="41836">
          <cell r="A41836" t="str">
            <v>БАГВ</v>
          </cell>
        </row>
        <row r="41837">
          <cell r="A41837" t="str">
            <v>БАГВ</v>
          </cell>
        </row>
        <row r="41838">
          <cell r="A41838" t="str">
            <v>БАГВ</v>
          </cell>
        </row>
        <row r="41839">
          <cell r="A41839" t="str">
            <v>БАГВ</v>
          </cell>
        </row>
        <row r="41840">
          <cell r="A41840" t="str">
            <v>БАГВ</v>
          </cell>
        </row>
        <row r="41841">
          <cell r="A41841" t="str">
            <v>БАГВ</v>
          </cell>
        </row>
        <row r="41842">
          <cell r="A41842" t="str">
            <v>БАГВ</v>
          </cell>
        </row>
        <row r="41843">
          <cell r="A41843" t="str">
            <v>БАГВ</v>
          </cell>
        </row>
        <row r="41844">
          <cell r="A41844" t="str">
            <v>БАГВ</v>
          </cell>
        </row>
        <row r="41845">
          <cell r="A41845" t="str">
            <v>БАГВ</v>
          </cell>
        </row>
        <row r="41846">
          <cell r="A41846" t="str">
            <v>БАГВ</v>
          </cell>
        </row>
        <row r="41847">
          <cell r="A41847" t="str">
            <v>БАГВ</v>
          </cell>
        </row>
        <row r="41848">
          <cell r="A41848" t="str">
            <v>БАГВ</v>
          </cell>
        </row>
        <row r="41849">
          <cell r="A41849" t="str">
            <v>БАГВ</v>
          </cell>
        </row>
        <row r="41850">
          <cell r="A41850" t="str">
            <v>БАГВ</v>
          </cell>
        </row>
        <row r="41851">
          <cell r="A41851" t="str">
            <v>БАГВ</v>
          </cell>
        </row>
        <row r="41852">
          <cell r="A41852" t="str">
            <v>БАГВ</v>
          </cell>
        </row>
        <row r="41853">
          <cell r="A41853" t="str">
            <v>БАГВ</v>
          </cell>
        </row>
        <row r="41854">
          <cell r="A41854" t="str">
            <v>БАГВ</v>
          </cell>
        </row>
        <row r="41855">
          <cell r="A41855" t="str">
            <v>БАГВ</v>
          </cell>
        </row>
        <row r="41856">
          <cell r="A41856" t="str">
            <v>БАГВ</v>
          </cell>
        </row>
        <row r="41857">
          <cell r="A41857" t="str">
            <v>БАГВ</v>
          </cell>
        </row>
        <row r="41858">
          <cell r="A41858" t="str">
            <v>БАГВ</v>
          </cell>
        </row>
        <row r="41859">
          <cell r="A41859" t="str">
            <v>БАГВ</v>
          </cell>
        </row>
        <row r="41860">
          <cell r="A41860" t="str">
            <v>БАГВ</v>
          </cell>
        </row>
        <row r="41861">
          <cell r="A41861" t="str">
            <v>БАГВ</v>
          </cell>
        </row>
        <row r="41862">
          <cell r="A41862" t="str">
            <v>БАГВ</v>
          </cell>
        </row>
        <row r="41863">
          <cell r="A41863" t="str">
            <v>БАГВ</v>
          </cell>
        </row>
        <row r="41864">
          <cell r="A41864" t="str">
            <v>БАГВ</v>
          </cell>
        </row>
        <row r="41865">
          <cell r="A41865" t="str">
            <v>БАГВ</v>
          </cell>
        </row>
        <row r="41866">
          <cell r="A41866" t="str">
            <v>БАГВ</v>
          </cell>
        </row>
        <row r="41867">
          <cell r="A41867" t="str">
            <v>БАГВ</v>
          </cell>
        </row>
        <row r="41868">
          <cell r="A41868" t="str">
            <v>БАГВ</v>
          </cell>
        </row>
        <row r="41869">
          <cell r="A41869" t="str">
            <v>БАГВ</v>
          </cell>
        </row>
        <row r="41870">
          <cell r="A41870" t="str">
            <v>БАГВ</v>
          </cell>
        </row>
        <row r="41871">
          <cell r="A41871" t="str">
            <v>БАГВ</v>
          </cell>
        </row>
        <row r="41872">
          <cell r="A41872" t="str">
            <v>БАГВ</v>
          </cell>
        </row>
        <row r="41873">
          <cell r="A41873" t="str">
            <v>БАГВ</v>
          </cell>
        </row>
        <row r="41874">
          <cell r="A41874" t="str">
            <v>БАГВ</v>
          </cell>
        </row>
        <row r="41875">
          <cell r="A41875" t="str">
            <v>БАГВ</v>
          </cell>
        </row>
        <row r="41876">
          <cell r="A41876" t="str">
            <v>БАГВ</v>
          </cell>
        </row>
        <row r="41877">
          <cell r="A41877" t="str">
            <v>БАГВ</v>
          </cell>
        </row>
        <row r="41878">
          <cell r="A41878" t="str">
            <v>БАГВ</v>
          </cell>
        </row>
        <row r="41879">
          <cell r="A41879" t="str">
            <v>БАГВ</v>
          </cell>
        </row>
        <row r="41880">
          <cell r="A41880" t="str">
            <v>БАГВ</v>
          </cell>
        </row>
        <row r="41881">
          <cell r="A41881" t="str">
            <v>БАГВ</v>
          </cell>
        </row>
        <row r="41882">
          <cell r="A41882" t="str">
            <v>БАГВ</v>
          </cell>
        </row>
        <row r="41883">
          <cell r="A41883" t="str">
            <v>БАГВ</v>
          </cell>
        </row>
        <row r="41884">
          <cell r="A41884" t="str">
            <v>БАГВ</v>
          </cell>
        </row>
        <row r="41885">
          <cell r="A41885" t="str">
            <v>БАГВ</v>
          </cell>
        </row>
        <row r="41886">
          <cell r="A41886" t="str">
            <v>БАГВ</v>
          </cell>
        </row>
        <row r="41887">
          <cell r="A41887" t="str">
            <v>БАГВ</v>
          </cell>
        </row>
        <row r="41888">
          <cell r="A41888" t="str">
            <v>БАГВ</v>
          </cell>
        </row>
        <row r="41889">
          <cell r="A41889" t="str">
            <v>БАГВ</v>
          </cell>
        </row>
        <row r="41890">
          <cell r="A41890" t="str">
            <v>БАГВ</v>
          </cell>
        </row>
        <row r="41891">
          <cell r="A41891" t="str">
            <v>БАГВ</v>
          </cell>
        </row>
        <row r="41892">
          <cell r="A41892" t="str">
            <v>БАГВ</v>
          </cell>
        </row>
        <row r="41893">
          <cell r="A41893" t="str">
            <v>БАГВ</v>
          </cell>
        </row>
        <row r="41894">
          <cell r="A41894" t="str">
            <v>БАГВ</v>
          </cell>
        </row>
        <row r="41895">
          <cell r="A41895" t="str">
            <v>БАГВ</v>
          </cell>
        </row>
        <row r="41896">
          <cell r="A41896" t="str">
            <v>БАГВ</v>
          </cell>
        </row>
        <row r="41897">
          <cell r="A41897" t="str">
            <v>БАГВ</v>
          </cell>
        </row>
        <row r="41898">
          <cell r="A41898" t="str">
            <v>БАГВ</v>
          </cell>
        </row>
        <row r="41899">
          <cell r="A41899" t="str">
            <v>БАГВ</v>
          </cell>
        </row>
        <row r="41900">
          <cell r="A41900" t="str">
            <v>БАГВ</v>
          </cell>
        </row>
        <row r="41901">
          <cell r="A41901" t="str">
            <v>БАГВ</v>
          </cell>
        </row>
        <row r="41902">
          <cell r="A41902" t="str">
            <v>БАГВ</v>
          </cell>
        </row>
        <row r="41903">
          <cell r="A41903" t="str">
            <v>БАГВ</v>
          </cell>
        </row>
        <row r="41904">
          <cell r="A41904" t="str">
            <v>БАГВ</v>
          </cell>
        </row>
        <row r="41905">
          <cell r="A41905" t="str">
            <v>БАГВ</v>
          </cell>
        </row>
        <row r="41906">
          <cell r="A41906" t="str">
            <v>БАГВ</v>
          </cell>
        </row>
        <row r="41907">
          <cell r="A41907" t="str">
            <v>БАГВ</v>
          </cell>
        </row>
        <row r="41908">
          <cell r="A41908" t="str">
            <v>БАГВ</v>
          </cell>
        </row>
        <row r="41909">
          <cell r="A41909" t="str">
            <v>БАГВ</v>
          </cell>
        </row>
        <row r="41910">
          <cell r="A41910" t="str">
            <v>БАГВ</v>
          </cell>
        </row>
        <row r="41911">
          <cell r="A41911" t="str">
            <v>БАГВ</v>
          </cell>
        </row>
        <row r="41912">
          <cell r="A41912" t="str">
            <v>БАГВ</v>
          </cell>
        </row>
        <row r="41913">
          <cell r="A41913" t="str">
            <v>БАГВ</v>
          </cell>
        </row>
        <row r="41914">
          <cell r="A41914" t="str">
            <v>БАГВ</v>
          </cell>
        </row>
        <row r="41915">
          <cell r="A41915" t="str">
            <v>БАГВ</v>
          </cell>
        </row>
        <row r="41916">
          <cell r="A41916" t="str">
            <v>БАГВ</v>
          </cell>
        </row>
        <row r="41917">
          <cell r="A41917" t="str">
            <v>БАГВ</v>
          </cell>
        </row>
        <row r="41918">
          <cell r="A41918" t="str">
            <v>БАГВ</v>
          </cell>
        </row>
        <row r="41919">
          <cell r="A41919" t="str">
            <v>БАГВ</v>
          </cell>
        </row>
        <row r="41920">
          <cell r="A41920" t="str">
            <v>БАГВ</v>
          </cell>
        </row>
        <row r="41921">
          <cell r="A41921" t="str">
            <v>БАГВ</v>
          </cell>
        </row>
        <row r="41922">
          <cell r="A41922" t="str">
            <v>БАГВ</v>
          </cell>
        </row>
        <row r="41923">
          <cell r="A41923" t="str">
            <v>БАГВ</v>
          </cell>
        </row>
        <row r="41924">
          <cell r="A41924" t="str">
            <v>БАГВ</v>
          </cell>
        </row>
        <row r="41925">
          <cell r="A41925" t="str">
            <v>БАГВ</v>
          </cell>
        </row>
        <row r="41926">
          <cell r="A41926" t="str">
            <v>БАГВ</v>
          </cell>
        </row>
        <row r="41927">
          <cell r="A41927" t="str">
            <v>БАГВ</v>
          </cell>
        </row>
        <row r="41928">
          <cell r="A41928" t="str">
            <v>БАГВ</v>
          </cell>
        </row>
        <row r="41929">
          <cell r="A41929" t="str">
            <v>БАГВ</v>
          </cell>
        </row>
        <row r="41930">
          <cell r="A41930" t="str">
            <v>БАГВ</v>
          </cell>
        </row>
        <row r="41931">
          <cell r="A41931" t="str">
            <v>БАГВ</v>
          </cell>
        </row>
        <row r="41932">
          <cell r="A41932" t="str">
            <v>БАГВ</v>
          </cell>
        </row>
        <row r="41933">
          <cell r="A41933" t="str">
            <v>БАГВ</v>
          </cell>
        </row>
        <row r="41934">
          <cell r="A41934" t="str">
            <v>БАГВ</v>
          </cell>
        </row>
        <row r="41935">
          <cell r="A41935" t="str">
            <v>БАГВ</v>
          </cell>
        </row>
        <row r="41936">
          <cell r="A41936" t="str">
            <v>БАГВ</v>
          </cell>
        </row>
        <row r="41937">
          <cell r="A41937" t="str">
            <v>БАГВ</v>
          </cell>
        </row>
        <row r="41938">
          <cell r="A41938" t="str">
            <v>БАГВ</v>
          </cell>
        </row>
        <row r="41939">
          <cell r="A41939" t="str">
            <v>БАГВ</v>
          </cell>
        </row>
        <row r="41940">
          <cell r="A41940" t="str">
            <v>БАГВ</v>
          </cell>
        </row>
        <row r="41941">
          <cell r="A41941" t="str">
            <v>БАГВ</v>
          </cell>
        </row>
        <row r="41942">
          <cell r="A41942" t="str">
            <v>БАГВ</v>
          </cell>
        </row>
        <row r="41943">
          <cell r="A41943" t="str">
            <v>БАГВ</v>
          </cell>
        </row>
        <row r="41944">
          <cell r="A41944" t="str">
            <v>БАГВ</v>
          </cell>
        </row>
        <row r="41945">
          <cell r="A41945" t="str">
            <v>БАГВ</v>
          </cell>
        </row>
        <row r="41946">
          <cell r="A41946" t="str">
            <v>БАГВ</v>
          </cell>
        </row>
        <row r="41947">
          <cell r="A41947" t="str">
            <v>БАГВ</v>
          </cell>
        </row>
        <row r="41948">
          <cell r="A41948" t="str">
            <v>БАГВ</v>
          </cell>
        </row>
        <row r="41949">
          <cell r="A41949" t="str">
            <v>БАГВ</v>
          </cell>
        </row>
        <row r="41950">
          <cell r="A41950" t="str">
            <v>БАГВ</v>
          </cell>
        </row>
        <row r="41951">
          <cell r="A41951" t="str">
            <v>БАГВ</v>
          </cell>
        </row>
        <row r="41952">
          <cell r="A41952" t="str">
            <v>БАГВ</v>
          </cell>
        </row>
        <row r="41953">
          <cell r="A41953" t="str">
            <v>БАГВ</v>
          </cell>
        </row>
        <row r="41954">
          <cell r="A41954" t="str">
            <v>БАГВ</v>
          </cell>
        </row>
        <row r="41955">
          <cell r="A41955" t="str">
            <v>БАГВ</v>
          </cell>
        </row>
        <row r="41956">
          <cell r="A41956" t="str">
            <v>БАГВ</v>
          </cell>
        </row>
        <row r="41957">
          <cell r="A41957" t="str">
            <v>БАГВ</v>
          </cell>
        </row>
        <row r="41958">
          <cell r="A41958" t="str">
            <v>БАГВ</v>
          </cell>
        </row>
        <row r="41959">
          <cell r="A41959" t="str">
            <v>БАГВ</v>
          </cell>
        </row>
        <row r="41960">
          <cell r="A41960" t="str">
            <v>БАГВ</v>
          </cell>
        </row>
        <row r="41961">
          <cell r="A41961" t="str">
            <v>БАГВ</v>
          </cell>
        </row>
        <row r="41962">
          <cell r="A41962" t="str">
            <v>БАГВ</v>
          </cell>
        </row>
        <row r="41963">
          <cell r="A41963" t="str">
            <v>БАГВ</v>
          </cell>
        </row>
        <row r="41964">
          <cell r="A41964" t="str">
            <v>БАГВ</v>
          </cell>
        </row>
        <row r="41965">
          <cell r="A41965" t="str">
            <v>БАГВ</v>
          </cell>
        </row>
        <row r="41966">
          <cell r="A41966" t="str">
            <v>БАГВ</v>
          </cell>
        </row>
        <row r="41967">
          <cell r="A41967" t="str">
            <v>БАГВ</v>
          </cell>
        </row>
        <row r="41968">
          <cell r="A41968" t="str">
            <v>БАГВ</v>
          </cell>
        </row>
        <row r="41969">
          <cell r="A41969" t="str">
            <v>БАГВ</v>
          </cell>
        </row>
        <row r="41970">
          <cell r="A41970" t="str">
            <v>БАГВ</v>
          </cell>
        </row>
        <row r="41971">
          <cell r="A41971" t="str">
            <v>БАГВ</v>
          </cell>
        </row>
        <row r="41972">
          <cell r="A41972" t="str">
            <v>БАГВ</v>
          </cell>
        </row>
        <row r="41973">
          <cell r="A41973" t="str">
            <v>БАГВ</v>
          </cell>
        </row>
        <row r="41974">
          <cell r="A41974" t="str">
            <v>БАГВ</v>
          </cell>
        </row>
        <row r="41975">
          <cell r="A41975" t="str">
            <v>БАГВ</v>
          </cell>
        </row>
        <row r="41976">
          <cell r="A41976" t="str">
            <v>БАГВ</v>
          </cell>
        </row>
        <row r="41977">
          <cell r="A41977" t="str">
            <v>БАГВ</v>
          </cell>
        </row>
        <row r="41978">
          <cell r="A41978" t="str">
            <v>БАГВ</v>
          </cell>
        </row>
        <row r="41979">
          <cell r="A41979" t="str">
            <v>БАГВ</v>
          </cell>
        </row>
        <row r="41980">
          <cell r="A41980" t="str">
            <v>БАГВ</v>
          </cell>
        </row>
        <row r="41981">
          <cell r="A41981" t="str">
            <v>БАГВ</v>
          </cell>
        </row>
        <row r="41982">
          <cell r="A41982" t="str">
            <v>БАГВ</v>
          </cell>
        </row>
        <row r="41983">
          <cell r="A41983" t="str">
            <v>БАГВ</v>
          </cell>
        </row>
        <row r="41984">
          <cell r="A41984" t="str">
            <v>БАГВ</v>
          </cell>
        </row>
        <row r="41985">
          <cell r="A41985" t="str">
            <v>БАГВ</v>
          </cell>
        </row>
        <row r="41986">
          <cell r="A41986" t="str">
            <v>БАГВ</v>
          </cell>
        </row>
        <row r="41987">
          <cell r="A41987" t="str">
            <v>БАГВ</v>
          </cell>
        </row>
        <row r="41988">
          <cell r="A41988" t="str">
            <v>БАГВ</v>
          </cell>
        </row>
        <row r="41989">
          <cell r="A41989" t="str">
            <v>БАГВ</v>
          </cell>
        </row>
        <row r="41990">
          <cell r="A41990" t="str">
            <v>БАГВ</v>
          </cell>
        </row>
        <row r="41991">
          <cell r="A41991" t="str">
            <v>БАГВ</v>
          </cell>
        </row>
        <row r="41992">
          <cell r="A41992" t="str">
            <v>БАГВ</v>
          </cell>
        </row>
        <row r="41993">
          <cell r="A41993" t="str">
            <v>БАГВ</v>
          </cell>
        </row>
        <row r="41994">
          <cell r="A41994" t="str">
            <v>БАГВ</v>
          </cell>
        </row>
        <row r="41995">
          <cell r="A41995" t="str">
            <v>БАГВ</v>
          </cell>
        </row>
        <row r="41996">
          <cell r="A41996" t="str">
            <v>БАГВ</v>
          </cell>
        </row>
        <row r="41997">
          <cell r="A41997" t="str">
            <v>БАГВ</v>
          </cell>
        </row>
        <row r="41998">
          <cell r="A41998" t="str">
            <v>БАГВ</v>
          </cell>
        </row>
        <row r="41999">
          <cell r="A41999" t="str">
            <v>БАГВ</v>
          </cell>
        </row>
        <row r="42000">
          <cell r="A42000" t="str">
            <v>БАГВ</v>
          </cell>
        </row>
        <row r="42001">
          <cell r="A42001" t="str">
            <v>БАГВ</v>
          </cell>
        </row>
        <row r="42002">
          <cell r="A42002" t="str">
            <v>БАГВ</v>
          </cell>
        </row>
        <row r="42003">
          <cell r="A42003" t="str">
            <v>БАГВ</v>
          </cell>
        </row>
        <row r="42004">
          <cell r="A42004" t="str">
            <v>БАГВ</v>
          </cell>
        </row>
        <row r="42005">
          <cell r="A42005" t="str">
            <v>БАГВ</v>
          </cell>
        </row>
        <row r="42006">
          <cell r="A42006" t="str">
            <v>БАГВ</v>
          </cell>
        </row>
        <row r="42007">
          <cell r="A42007" t="str">
            <v>БАГВ</v>
          </cell>
        </row>
        <row r="42008">
          <cell r="A42008" t="str">
            <v>БАГВ</v>
          </cell>
        </row>
        <row r="42009">
          <cell r="A42009" t="str">
            <v>БАГВ</v>
          </cell>
        </row>
        <row r="42010">
          <cell r="A42010" t="str">
            <v>БАГВ</v>
          </cell>
        </row>
        <row r="42011">
          <cell r="A42011" t="str">
            <v>БАГВ</v>
          </cell>
        </row>
        <row r="42012">
          <cell r="A42012" t="str">
            <v>БАГВ</v>
          </cell>
        </row>
        <row r="42013">
          <cell r="A42013" t="str">
            <v>БАГВ</v>
          </cell>
        </row>
        <row r="42014">
          <cell r="A42014" t="str">
            <v>БАГВ</v>
          </cell>
        </row>
        <row r="42015">
          <cell r="A42015" t="str">
            <v>БАГВ</v>
          </cell>
        </row>
        <row r="42016">
          <cell r="A42016" t="str">
            <v>БАГВ</v>
          </cell>
        </row>
        <row r="42017">
          <cell r="A42017" t="str">
            <v>БАГВ</v>
          </cell>
        </row>
        <row r="42018">
          <cell r="A42018" t="str">
            <v>БАГВ</v>
          </cell>
        </row>
        <row r="42019">
          <cell r="A42019" t="str">
            <v>БАГВ</v>
          </cell>
        </row>
        <row r="42020">
          <cell r="A42020" t="str">
            <v>БАГВ</v>
          </cell>
        </row>
        <row r="42021">
          <cell r="A42021" t="str">
            <v>БАГВ</v>
          </cell>
        </row>
        <row r="42022">
          <cell r="A42022" t="str">
            <v>БАГВ</v>
          </cell>
        </row>
        <row r="42023">
          <cell r="A42023" t="str">
            <v>БАГВ</v>
          </cell>
        </row>
        <row r="42024">
          <cell r="A42024" t="str">
            <v>БАГВ</v>
          </cell>
        </row>
        <row r="42025">
          <cell r="A42025" t="str">
            <v>БАГВ</v>
          </cell>
        </row>
        <row r="42026">
          <cell r="A42026" t="str">
            <v>БАГВ</v>
          </cell>
        </row>
        <row r="42027">
          <cell r="A42027" t="str">
            <v>БАГВ</v>
          </cell>
        </row>
        <row r="42028">
          <cell r="A42028" t="str">
            <v>БАГВ</v>
          </cell>
        </row>
        <row r="42029">
          <cell r="A42029" t="str">
            <v>БАГВ</v>
          </cell>
        </row>
        <row r="42030">
          <cell r="A42030" t="str">
            <v>БАГВ</v>
          </cell>
        </row>
        <row r="42031">
          <cell r="A42031" t="str">
            <v>БАГВ</v>
          </cell>
        </row>
        <row r="42032">
          <cell r="A42032" t="str">
            <v>БАГВ</v>
          </cell>
        </row>
        <row r="42033">
          <cell r="A42033" t="str">
            <v>БАГВ</v>
          </cell>
        </row>
        <row r="42034">
          <cell r="A42034" t="str">
            <v>БАГВ</v>
          </cell>
        </row>
        <row r="42035">
          <cell r="A42035" t="str">
            <v>БАГВ</v>
          </cell>
        </row>
        <row r="42036">
          <cell r="A42036" t="str">
            <v>БАГВ</v>
          </cell>
        </row>
        <row r="42037">
          <cell r="A42037" t="str">
            <v>БАГВ</v>
          </cell>
        </row>
        <row r="42038">
          <cell r="A42038" t="str">
            <v>БАГВ</v>
          </cell>
        </row>
        <row r="42039">
          <cell r="A42039" t="str">
            <v>БАГВ</v>
          </cell>
        </row>
        <row r="42040">
          <cell r="A42040" t="str">
            <v>БАГВ</v>
          </cell>
        </row>
        <row r="42041">
          <cell r="A42041" t="str">
            <v>БАГВ</v>
          </cell>
        </row>
        <row r="42042">
          <cell r="A42042" t="str">
            <v>БАГВ</v>
          </cell>
        </row>
        <row r="42043">
          <cell r="A42043" t="str">
            <v>БАГВ</v>
          </cell>
        </row>
        <row r="42044">
          <cell r="A42044" t="str">
            <v>БАГВ</v>
          </cell>
        </row>
        <row r="42045">
          <cell r="A42045" t="str">
            <v>БАГВ</v>
          </cell>
        </row>
        <row r="42046">
          <cell r="A42046" t="str">
            <v>БАГВ</v>
          </cell>
        </row>
        <row r="42047">
          <cell r="A42047" t="str">
            <v>БАГВ</v>
          </cell>
        </row>
        <row r="42048">
          <cell r="A42048" t="str">
            <v>БАГВ</v>
          </cell>
        </row>
        <row r="42049">
          <cell r="A42049" t="str">
            <v>БАГВ</v>
          </cell>
        </row>
        <row r="42050">
          <cell r="A42050" t="str">
            <v>БАГВ</v>
          </cell>
        </row>
        <row r="42051">
          <cell r="A42051" t="str">
            <v>БАГВ</v>
          </cell>
        </row>
        <row r="42052">
          <cell r="A42052" t="str">
            <v>БАГВ</v>
          </cell>
        </row>
        <row r="42053">
          <cell r="A42053" t="str">
            <v>БАГВ</v>
          </cell>
        </row>
        <row r="42054">
          <cell r="A42054" t="str">
            <v>БАГВ</v>
          </cell>
        </row>
        <row r="42055">
          <cell r="A42055" t="str">
            <v>БАГВ</v>
          </cell>
        </row>
        <row r="42056">
          <cell r="A42056" t="str">
            <v>БАГВ</v>
          </cell>
        </row>
        <row r="42057">
          <cell r="A42057" t="str">
            <v>БАГВ</v>
          </cell>
        </row>
        <row r="42058">
          <cell r="A42058" t="str">
            <v>БАГВ</v>
          </cell>
        </row>
        <row r="42059">
          <cell r="A42059" t="str">
            <v>БАГВ</v>
          </cell>
        </row>
        <row r="42060">
          <cell r="A42060" t="str">
            <v>БАГВ</v>
          </cell>
        </row>
        <row r="42061">
          <cell r="A42061" t="str">
            <v>БАГВ</v>
          </cell>
        </row>
        <row r="42062">
          <cell r="A42062" t="str">
            <v>БАГВ</v>
          </cell>
        </row>
        <row r="42063">
          <cell r="A42063" t="str">
            <v>БАГВ</v>
          </cell>
        </row>
        <row r="42064">
          <cell r="A42064" t="str">
            <v>БАГВ</v>
          </cell>
        </row>
        <row r="42065">
          <cell r="A42065" t="str">
            <v>БАГВ</v>
          </cell>
        </row>
        <row r="42066">
          <cell r="A42066" t="str">
            <v>БАГВ</v>
          </cell>
        </row>
        <row r="42067">
          <cell r="A42067" t="str">
            <v>БАГВ</v>
          </cell>
        </row>
        <row r="42068">
          <cell r="A42068" t="str">
            <v>БАГВ</v>
          </cell>
        </row>
        <row r="42069">
          <cell r="A42069" t="str">
            <v>БАГВ</v>
          </cell>
        </row>
        <row r="42070">
          <cell r="A42070" t="str">
            <v>БАГВ</v>
          </cell>
        </row>
        <row r="42071">
          <cell r="A42071" t="str">
            <v>БАГВ</v>
          </cell>
        </row>
        <row r="42072">
          <cell r="A42072" t="str">
            <v>БАГВ</v>
          </cell>
        </row>
        <row r="42073">
          <cell r="A42073" t="str">
            <v>БАГВ</v>
          </cell>
        </row>
        <row r="42074">
          <cell r="A42074" t="str">
            <v>БАГВ</v>
          </cell>
        </row>
        <row r="42075">
          <cell r="A42075" t="str">
            <v>БАГВ</v>
          </cell>
        </row>
        <row r="42076">
          <cell r="A42076" t="str">
            <v>БАГВ</v>
          </cell>
        </row>
        <row r="42077">
          <cell r="A42077" t="str">
            <v>БАГВ</v>
          </cell>
        </row>
        <row r="42078">
          <cell r="A42078" t="str">
            <v>БАГВ</v>
          </cell>
        </row>
        <row r="42079">
          <cell r="A42079" t="str">
            <v>БАГВ</v>
          </cell>
        </row>
        <row r="42080">
          <cell r="A42080" t="str">
            <v>БАГВ</v>
          </cell>
        </row>
        <row r="42081">
          <cell r="A42081" t="str">
            <v>БАГВ</v>
          </cell>
        </row>
        <row r="42082">
          <cell r="A42082" t="str">
            <v>БАГВ</v>
          </cell>
        </row>
        <row r="42083">
          <cell r="A42083" t="str">
            <v>БАГВ</v>
          </cell>
        </row>
        <row r="42084">
          <cell r="A42084" t="str">
            <v>БАГВ</v>
          </cell>
        </row>
        <row r="42085">
          <cell r="A42085" t="str">
            <v>БАГВ</v>
          </cell>
        </row>
        <row r="42086">
          <cell r="A42086" t="str">
            <v>БАГВ</v>
          </cell>
        </row>
        <row r="42087">
          <cell r="A42087" t="str">
            <v>БАГВ</v>
          </cell>
        </row>
        <row r="42088">
          <cell r="A42088" t="str">
            <v>БАГВ</v>
          </cell>
        </row>
        <row r="42089">
          <cell r="A42089" t="str">
            <v>БАГВ</v>
          </cell>
        </row>
        <row r="42090">
          <cell r="A42090" t="str">
            <v>БАГВ</v>
          </cell>
        </row>
        <row r="42091">
          <cell r="A42091" t="str">
            <v>БАГВ</v>
          </cell>
        </row>
        <row r="42092">
          <cell r="A42092" t="str">
            <v>БАГВ</v>
          </cell>
        </row>
        <row r="42093">
          <cell r="A42093" t="str">
            <v>БАГВ</v>
          </cell>
        </row>
        <row r="42094">
          <cell r="A42094" t="str">
            <v>БАГВ</v>
          </cell>
        </row>
        <row r="42095">
          <cell r="A42095" t="str">
            <v>БАГВ</v>
          </cell>
        </row>
        <row r="42096">
          <cell r="A42096" t="str">
            <v>БАГВ</v>
          </cell>
        </row>
        <row r="42097">
          <cell r="A42097" t="str">
            <v>БАГВ</v>
          </cell>
        </row>
        <row r="42098">
          <cell r="A42098" t="str">
            <v>БАГВ</v>
          </cell>
        </row>
        <row r="42099">
          <cell r="A42099" t="str">
            <v>БАГВ</v>
          </cell>
        </row>
        <row r="42100">
          <cell r="A42100" t="str">
            <v>БАГВ</v>
          </cell>
        </row>
        <row r="42101">
          <cell r="A42101" t="str">
            <v>БАГВ</v>
          </cell>
        </row>
        <row r="42102">
          <cell r="A42102" t="str">
            <v>БАГВ</v>
          </cell>
        </row>
        <row r="42103">
          <cell r="A42103" t="str">
            <v>БАГВ</v>
          </cell>
        </row>
        <row r="42104">
          <cell r="A42104" t="str">
            <v>БАГВ</v>
          </cell>
        </row>
        <row r="42105">
          <cell r="A42105" t="str">
            <v>БАГВ</v>
          </cell>
        </row>
        <row r="42106">
          <cell r="A42106" t="str">
            <v>БАГВ</v>
          </cell>
        </row>
        <row r="42107">
          <cell r="A42107" t="str">
            <v>БАГВ</v>
          </cell>
        </row>
        <row r="42108">
          <cell r="A42108" t="str">
            <v>БАГВ</v>
          </cell>
        </row>
        <row r="42109">
          <cell r="A42109" t="str">
            <v>БАГВ</v>
          </cell>
        </row>
        <row r="42110">
          <cell r="A42110" t="str">
            <v>БАГВ</v>
          </cell>
        </row>
        <row r="42111">
          <cell r="A42111" t="str">
            <v>БАГВ</v>
          </cell>
        </row>
        <row r="42112">
          <cell r="A42112" t="str">
            <v>БАГВ</v>
          </cell>
        </row>
        <row r="42113">
          <cell r="A42113" t="str">
            <v>БАГВ</v>
          </cell>
        </row>
        <row r="42114">
          <cell r="A42114" t="str">
            <v>БАГВ</v>
          </cell>
        </row>
        <row r="42115">
          <cell r="A42115" t="str">
            <v>БАГВ</v>
          </cell>
        </row>
        <row r="42116">
          <cell r="A42116" t="str">
            <v>БАГВ</v>
          </cell>
        </row>
        <row r="42117">
          <cell r="A42117" t="str">
            <v>БАГВ</v>
          </cell>
        </row>
        <row r="42118">
          <cell r="A42118" t="str">
            <v>БАГВ</v>
          </cell>
        </row>
        <row r="42119">
          <cell r="A42119" t="str">
            <v>БАГВ</v>
          </cell>
        </row>
        <row r="42120">
          <cell r="A42120" t="str">
            <v>БАГВ</v>
          </cell>
        </row>
        <row r="42121">
          <cell r="A42121" t="str">
            <v>БАГВ</v>
          </cell>
        </row>
        <row r="42122">
          <cell r="A42122" t="str">
            <v>БАГВ</v>
          </cell>
        </row>
        <row r="42123">
          <cell r="A42123" t="str">
            <v>БАГВ</v>
          </cell>
        </row>
        <row r="42124">
          <cell r="A42124" t="str">
            <v>БАГВ</v>
          </cell>
        </row>
        <row r="42125">
          <cell r="A42125" t="str">
            <v>БАГВ</v>
          </cell>
        </row>
        <row r="42126">
          <cell r="A42126" t="str">
            <v>БАГВ</v>
          </cell>
        </row>
        <row r="42127">
          <cell r="A42127" t="str">
            <v>БАГВ</v>
          </cell>
        </row>
        <row r="42128">
          <cell r="A42128" t="str">
            <v>БАГВ</v>
          </cell>
        </row>
        <row r="42129">
          <cell r="A42129" t="str">
            <v>БАГВ</v>
          </cell>
        </row>
        <row r="42130">
          <cell r="A42130" t="str">
            <v>БАГВ</v>
          </cell>
        </row>
        <row r="42131">
          <cell r="A42131" t="str">
            <v>БАГВ</v>
          </cell>
        </row>
        <row r="42132">
          <cell r="A42132" t="str">
            <v>БАГВ</v>
          </cell>
        </row>
        <row r="42133">
          <cell r="A42133" t="str">
            <v>БАГВ</v>
          </cell>
        </row>
        <row r="42134">
          <cell r="A42134" t="str">
            <v>БАГВ</v>
          </cell>
        </row>
        <row r="42135">
          <cell r="A42135" t="str">
            <v>БАГВ</v>
          </cell>
        </row>
        <row r="42136">
          <cell r="A42136" t="str">
            <v>БАГВ</v>
          </cell>
        </row>
        <row r="42137">
          <cell r="A42137" t="str">
            <v>БАГВ</v>
          </cell>
        </row>
        <row r="42138">
          <cell r="A42138" t="str">
            <v>БАГВ</v>
          </cell>
        </row>
        <row r="42139">
          <cell r="A42139" t="str">
            <v>БАГВ</v>
          </cell>
        </row>
        <row r="42140">
          <cell r="A42140" t="str">
            <v>БАГВ</v>
          </cell>
        </row>
        <row r="42141">
          <cell r="A42141" t="str">
            <v>БАГВ</v>
          </cell>
        </row>
        <row r="42142">
          <cell r="A42142" t="str">
            <v>БАГВ</v>
          </cell>
        </row>
        <row r="42143">
          <cell r="A42143" t="str">
            <v>БАГВ</v>
          </cell>
        </row>
        <row r="42144">
          <cell r="A42144" t="str">
            <v>БАГВ</v>
          </cell>
        </row>
        <row r="42145">
          <cell r="A42145" t="str">
            <v>БАГВ</v>
          </cell>
        </row>
        <row r="42146">
          <cell r="A42146" t="str">
            <v>БАГВ</v>
          </cell>
        </row>
        <row r="42147">
          <cell r="A42147" t="str">
            <v>БАГВ</v>
          </cell>
        </row>
        <row r="42148">
          <cell r="A42148" t="str">
            <v>БАГВ</v>
          </cell>
        </row>
        <row r="42149">
          <cell r="A42149" t="str">
            <v>БАГВ</v>
          </cell>
        </row>
        <row r="42150">
          <cell r="A42150" t="str">
            <v>БАГВ</v>
          </cell>
        </row>
        <row r="42151">
          <cell r="A42151" t="str">
            <v>БАГВ</v>
          </cell>
        </row>
        <row r="42152">
          <cell r="A42152" t="str">
            <v>БАГВ</v>
          </cell>
        </row>
        <row r="42153">
          <cell r="A42153" t="str">
            <v>БАГВ</v>
          </cell>
        </row>
        <row r="42154">
          <cell r="A42154" t="str">
            <v>БАГВ</v>
          </cell>
        </row>
        <row r="42155">
          <cell r="A42155" t="str">
            <v>БАГВ</v>
          </cell>
        </row>
        <row r="42156">
          <cell r="A42156" t="str">
            <v>БАГВ</v>
          </cell>
        </row>
        <row r="42157">
          <cell r="A42157" t="str">
            <v>БАГВ</v>
          </cell>
        </row>
        <row r="42158">
          <cell r="A42158" t="str">
            <v>БАГВ</v>
          </cell>
        </row>
        <row r="42159">
          <cell r="A42159" t="str">
            <v>БАГВ</v>
          </cell>
        </row>
        <row r="42160">
          <cell r="A42160" t="str">
            <v>БАГВ</v>
          </cell>
        </row>
        <row r="42161">
          <cell r="A42161" t="str">
            <v>БАГВ</v>
          </cell>
        </row>
        <row r="42162">
          <cell r="A42162" t="str">
            <v>БАГВ</v>
          </cell>
        </row>
        <row r="42163">
          <cell r="A42163" t="str">
            <v>БАГВ</v>
          </cell>
        </row>
        <row r="42164">
          <cell r="A42164" t="str">
            <v>БАГВ</v>
          </cell>
        </row>
        <row r="42165">
          <cell r="A42165" t="str">
            <v>БАГВ</v>
          </cell>
        </row>
        <row r="42166">
          <cell r="A42166" t="str">
            <v>БАГВ</v>
          </cell>
        </row>
        <row r="42167">
          <cell r="A42167" t="str">
            <v>БАГВ</v>
          </cell>
        </row>
        <row r="42168">
          <cell r="A42168" t="str">
            <v>БАГВ</v>
          </cell>
        </row>
        <row r="42169">
          <cell r="A42169" t="str">
            <v>БАГВ</v>
          </cell>
        </row>
        <row r="42170">
          <cell r="A42170" t="str">
            <v>БАГВ</v>
          </cell>
        </row>
        <row r="42171">
          <cell r="A42171" t="str">
            <v>БАГВ</v>
          </cell>
        </row>
        <row r="42172">
          <cell r="A42172" t="str">
            <v>БАГВ</v>
          </cell>
        </row>
        <row r="42173">
          <cell r="A42173" t="str">
            <v>БАГВ</v>
          </cell>
        </row>
        <row r="42174">
          <cell r="A42174" t="str">
            <v>БАГВ</v>
          </cell>
        </row>
        <row r="42175">
          <cell r="A42175" t="str">
            <v>БАГВ</v>
          </cell>
        </row>
        <row r="42176">
          <cell r="A42176" t="str">
            <v>БАГВ</v>
          </cell>
        </row>
        <row r="42177">
          <cell r="A42177" t="str">
            <v>БАГВ</v>
          </cell>
        </row>
        <row r="42178">
          <cell r="A42178" t="str">
            <v>БАГВ</v>
          </cell>
        </row>
        <row r="42179">
          <cell r="A42179" t="str">
            <v>БАГВ</v>
          </cell>
        </row>
        <row r="42180">
          <cell r="A42180" t="str">
            <v>БАГВ</v>
          </cell>
        </row>
        <row r="42181">
          <cell r="A42181" t="str">
            <v>БАГВ</v>
          </cell>
        </row>
        <row r="42182">
          <cell r="A42182" t="str">
            <v>БАГВ</v>
          </cell>
        </row>
        <row r="42183">
          <cell r="A42183" t="str">
            <v>БАГВ</v>
          </cell>
        </row>
        <row r="42184">
          <cell r="A42184" t="str">
            <v>БАГВ</v>
          </cell>
        </row>
        <row r="42185">
          <cell r="A42185" t="str">
            <v>БАГВ</v>
          </cell>
        </row>
        <row r="42186">
          <cell r="A42186" t="str">
            <v>БАГВ</v>
          </cell>
        </row>
        <row r="42187">
          <cell r="A42187" t="str">
            <v>БАГВ</v>
          </cell>
        </row>
        <row r="42188">
          <cell r="A42188" t="str">
            <v>БАГВ</v>
          </cell>
        </row>
        <row r="42189">
          <cell r="A42189" t="str">
            <v>БАГВ</v>
          </cell>
        </row>
        <row r="42190">
          <cell r="A42190" t="str">
            <v>БАГВ</v>
          </cell>
        </row>
        <row r="42191">
          <cell r="A42191" t="str">
            <v>БАГВ</v>
          </cell>
        </row>
        <row r="42192">
          <cell r="A42192" t="str">
            <v>БАГВ</v>
          </cell>
        </row>
        <row r="42193">
          <cell r="A42193" t="str">
            <v>БАГВ</v>
          </cell>
        </row>
        <row r="42194">
          <cell r="A42194" t="str">
            <v>БАГВ</v>
          </cell>
        </row>
        <row r="42195">
          <cell r="A42195" t="str">
            <v>БАГВ</v>
          </cell>
        </row>
        <row r="42196">
          <cell r="A42196" t="str">
            <v>БАГВ</v>
          </cell>
        </row>
        <row r="42197">
          <cell r="A42197" t="str">
            <v>БАГВ</v>
          </cell>
        </row>
        <row r="42198">
          <cell r="A42198" t="str">
            <v>БАГВ</v>
          </cell>
        </row>
        <row r="42199">
          <cell r="A42199" t="str">
            <v>БАГВ</v>
          </cell>
        </row>
        <row r="42200">
          <cell r="A42200" t="str">
            <v>БАГВ</v>
          </cell>
        </row>
        <row r="42201">
          <cell r="A42201" t="str">
            <v>БАГВ</v>
          </cell>
        </row>
        <row r="42202">
          <cell r="A42202" t="str">
            <v>БАГВ</v>
          </cell>
        </row>
        <row r="42203">
          <cell r="A42203" t="str">
            <v>БАГВ</v>
          </cell>
        </row>
        <row r="42204">
          <cell r="A42204" t="str">
            <v>БАГВ</v>
          </cell>
        </row>
        <row r="42205">
          <cell r="A42205" t="str">
            <v>БАГВ</v>
          </cell>
        </row>
        <row r="42206">
          <cell r="A42206" t="str">
            <v>БАГВ</v>
          </cell>
        </row>
        <row r="42207">
          <cell r="A42207" t="str">
            <v>БАГВ</v>
          </cell>
        </row>
        <row r="42208">
          <cell r="A42208" t="str">
            <v>БАГВ</v>
          </cell>
        </row>
        <row r="42209">
          <cell r="A42209" t="str">
            <v>БАГВ</v>
          </cell>
        </row>
        <row r="42210">
          <cell r="A42210" t="str">
            <v>БАГВ</v>
          </cell>
        </row>
        <row r="42211">
          <cell r="A42211" t="str">
            <v>БАГВ</v>
          </cell>
        </row>
        <row r="42212">
          <cell r="A42212" t="str">
            <v>БАГВ</v>
          </cell>
        </row>
        <row r="42213">
          <cell r="A42213" t="str">
            <v>БАГВ</v>
          </cell>
        </row>
        <row r="42214">
          <cell r="A42214" t="str">
            <v>БАГВ</v>
          </cell>
        </row>
        <row r="42215">
          <cell r="A42215" t="str">
            <v>БАГВ</v>
          </cell>
        </row>
        <row r="42216">
          <cell r="A42216" t="str">
            <v>БАГВ</v>
          </cell>
        </row>
        <row r="42217">
          <cell r="A42217" t="str">
            <v>БАГВ</v>
          </cell>
        </row>
        <row r="42218">
          <cell r="A42218" t="str">
            <v>БАГВ</v>
          </cell>
        </row>
        <row r="42219">
          <cell r="A42219" t="str">
            <v>БАГВ</v>
          </cell>
        </row>
        <row r="42220">
          <cell r="A42220" t="str">
            <v>БАГВ</v>
          </cell>
        </row>
        <row r="42221">
          <cell r="A42221" t="str">
            <v>БАГВ</v>
          </cell>
        </row>
        <row r="42222">
          <cell r="A42222" t="str">
            <v>БАГВ</v>
          </cell>
        </row>
        <row r="42223">
          <cell r="A42223" t="str">
            <v>БАГВ</v>
          </cell>
        </row>
        <row r="42224">
          <cell r="A42224" t="str">
            <v>БАГВ</v>
          </cell>
        </row>
        <row r="42225">
          <cell r="A42225" t="str">
            <v>БАГВ</v>
          </cell>
        </row>
        <row r="42226">
          <cell r="A42226" t="str">
            <v>БАГВ</v>
          </cell>
        </row>
        <row r="42227">
          <cell r="A42227" t="str">
            <v>БАГВ</v>
          </cell>
        </row>
        <row r="42228">
          <cell r="A42228" t="str">
            <v>БАГВ</v>
          </cell>
        </row>
        <row r="42229">
          <cell r="A42229" t="str">
            <v>БАГВ</v>
          </cell>
        </row>
        <row r="42230">
          <cell r="A42230" t="str">
            <v>БАГВ</v>
          </cell>
        </row>
        <row r="42231">
          <cell r="A42231" t="str">
            <v>БАГВ</v>
          </cell>
        </row>
        <row r="42232">
          <cell r="A42232" t="str">
            <v>БАГВ</v>
          </cell>
        </row>
        <row r="42233">
          <cell r="A42233" t="str">
            <v>БАГВ</v>
          </cell>
        </row>
        <row r="42234">
          <cell r="A42234" t="str">
            <v>БАГВ</v>
          </cell>
        </row>
        <row r="42235">
          <cell r="A42235" t="str">
            <v>БАГВ</v>
          </cell>
        </row>
        <row r="42236">
          <cell r="A42236" t="str">
            <v>БАГВ</v>
          </cell>
        </row>
        <row r="42237">
          <cell r="A42237" t="str">
            <v>БАГВ</v>
          </cell>
        </row>
        <row r="42238">
          <cell r="A42238" t="str">
            <v>БАГВ</v>
          </cell>
        </row>
        <row r="42239">
          <cell r="A42239" t="str">
            <v>БАГВ</v>
          </cell>
        </row>
        <row r="42240">
          <cell r="A42240" t="str">
            <v>БАГВ</v>
          </cell>
        </row>
        <row r="42241">
          <cell r="A42241" t="str">
            <v>БАГВ</v>
          </cell>
        </row>
        <row r="42242">
          <cell r="A42242" t="str">
            <v>БАГВ</v>
          </cell>
        </row>
        <row r="42243">
          <cell r="A42243" t="str">
            <v>БАГВ</v>
          </cell>
        </row>
        <row r="42244">
          <cell r="A42244" t="str">
            <v>БАГВ</v>
          </cell>
        </row>
        <row r="42245">
          <cell r="A42245" t="str">
            <v>БАГВ</v>
          </cell>
        </row>
        <row r="42246">
          <cell r="A42246" t="str">
            <v>БАГВ</v>
          </cell>
        </row>
        <row r="42247">
          <cell r="A42247" t="str">
            <v>БАГВ</v>
          </cell>
        </row>
        <row r="42248">
          <cell r="A42248" t="str">
            <v>БАГВ</v>
          </cell>
        </row>
        <row r="42249">
          <cell r="A42249" t="str">
            <v>БАГВ</v>
          </cell>
        </row>
        <row r="42250">
          <cell r="A42250" t="str">
            <v>БАГВ</v>
          </cell>
        </row>
        <row r="42251">
          <cell r="A42251" t="str">
            <v>БАГВ</v>
          </cell>
        </row>
        <row r="42252">
          <cell r="A42252" t="str">
            <v>БАГВ</v>
          </cell>
        </row>
        <row r="42253">
          <cell r="A42253" t="str">
            <v>БАГВ</v>
          </cell>
        </row>
        <row r="42254">
          <cell r="A42254" t="str">
            <v>БАГВ</v>
          </cell>
        </row>
        <row r="42255">
          <cell r="A42255" t="str">
            <v>БАГВ</v>
          </cell>
        </row>
        <row r="42256">
          <cell r="A42256" t="str">
            <v>БАГВ</v>
          </cell>
        </row>
        <row r="42257">
          <cell r="A42257" t="str">
            <v>БАГВ</v>
          </cell>
        </row>
        <row r="42258">
          <cell r="A42258" t="str">
            <v>БАГВ</v>
          </cell>
        </row>
        <row r="42259">
          <cell r="A42259" t="str">
            <v>БАГВ</v>
          </cell>
        </row>
        <row r="42260">
          <cell r="A42260" t="str">
            <v>БАГВ</v>
          </cell>
        </row>
        <row r="42261">
          <cell r="A42261" t="str">
            <v>БАГВ</v>
          </cell>
        </row>
        <row r="42262">
          <cell r="A42262" t="str">
            <v>БАГВ</v>
          </cell>
        </row>
        <row r="42263">
          <cell r="A42263" t="str">
            <v>БАГВ</v>
          </cell>
        </row>
        <row r="42264">
          <cell r="A42264" t="str">
            <v>БАГВ</v>
          </cell>
        </row>
        <row r="42265">
          <cell r="A42265" t="str">
            <v>БАГВ</v>
          </cell>
        </row>
        <row r="42266">
          <cell r="A42266" t="str">
            <v>БАГВ</v>
          </cell>
        </row>
        <row r="42267">
          <cell r="A42267" t="str">
            <v>БАГВ</v>
          </cell>
        </row>
        <row r="42268">
          <cell r="A42268" t="str">
            <v>БАГВ</v>
          </cell>
        </row>
        <row r="42269">
          <cell r="A42269" t="str">
            <v>БАГВ</v>
          </cell>
        </row>
        <row r="42270">
          <cell r="A42270" t="str">
            <v>БАГВ</v>
          </cell>
        </row>
        <row r="42271">
          <cell r="A42271" t="str">
            <v>БАГВ</v>
          </cell>
        </row>
        <row r="42272">
          <cell r="A42272" t="str">
            <v>БАГВ</v>
          </cell>
        </row>
        <row r="42273">
          <cell r="A42273" t="str">
            <v>БАГВ</v>
          </cell>
        </row>
        <row r="42274">
          <cell r="A42274" t="str">
            <v>БАГВ</v>
          </cell>
        </row>
        <row r="42275">
          <cell r="A42275" t="str">
            <v>БАГВ</v>
          </cell>
        </row>
        <row r="42276">
          <cell r="A42276" t="str">
            <v>БАГВ</v>
          </cell>
        </row>
        <row r="42277">
          <cell r="A42277" t="str">
            <v>БАГВ</v>
          </cell>
        </row>
        <row r="42278">
          <cell r="A42278" t="str">
            <v>БАГВ</v>
          </cell>
        </row>
        <row r="42279">
          <cell r="A42279" t="str">
            <v>БАГВ</v>
          </cell>
        </row>
        <row r="42280">
          <cell r="A42280" t="str">
            <v>БАГВ</v>
          </cell>
        </row>
        <row r="42281">
          <cell r="A42281" t="str">
            <v>БАГВ</v>
          </cell>
        </row>
        <row r="42282">
          <cell r="A42282" t="str">
            <v>БАГВ</v>
          </cell>
        </row>
        <row r="42283">
          <cell r="A42283" t="str">
            <v>БАГВ</v>
          </cell>
        </row>
        <row r="42284">
          <cell r="A42284" t="str">
            <v>БАГВ</v>
          </cell>
        </row>
        <row r="42285">
          <cell r="A42285" t="str">
            <v>БАГВ</v>
          </cell>
        </row>
        <row r="42286">
          <cell r="A42286" t="str">
            <v>БАГВ</v>
          </cell>
        </row>
        <row r="42287">
          <cell r="A42287" t="str">
            <v>БАГВ</v>
          </cell>
        </row>
        <row r="42288">
          <cell r="A42288" t="str">
            <v>БАГВ</v>
          </cell>
        </row>
        <row r="42289">
          <cell r="A42289" t="str">
            <v>БАГВ</v>
          </cell>
        </row>
        <row r="42290">
          <cell r="A42290" t="str">
            <v>БАГВ</v>
          </cell>
        </row>
        <row r="42291">
          <cell r="A42291" t="str">
            <v>БАГВ</v>
          </cell>
        </row>
        <row r="42292">
          <cell r="A42292" t="str">
            <v>БАГВ</v>
          </cell>
        </row>
        <row r="42293">
          <cell r="A42293" t="str">
            <v>БАГВ</v>
          </cell>
        </row>
        <row r="42294">
          <cell r="A42294" t="str">
            <v>БАГВ</v>
          </cell>
        </row>
        <row r="42295">
          <cell r="A42295" t="str">
            <v>БАГВ</v>
          </cell>
        </row>
        <row r="42296">
          <cell r="A42296" t="str">
            <v>БАГВ</v>
          </cell>
        </row>
        <row r="42297">
          <cell r="A42297" t="str">
            <v>БАГВ</v>
          </cell>
        </row>
        <row r="42298">
          <cell r="A42298" t="str">
            <v>БАГВ</v>
          </cell>
        </row>
        <row r="42299">
          <cell r="A42299" t="str">
            <v>БАГВ</v>
          </cell>
        </row>
        <row r="42300">
          <cell r="A42300" t="str">
            <v>БАГВ</v>
          </cell>
        </row>
        <row r="42301">
          <cell r="A42301" t="str">
            <v>БАГВ</v>
          </cell>
        </row>
        <row r="42302">
          <cell r="A42302" t="str">
            <v>БАГВ</v>
          </cell>
        </row>
        <row r="42303">
          <cell r="A42303" t="str">
            <v>БАГВ</v>
          </cell>
        </row>
        <row r="42304">
          <cell r="A42304" t="str">
            <v>БАГВ</v>
          </cell>
        </row>
        <row r="42305">
          <cell r="A42305" t="str">
            <v>БАГВ</v>
          </cell>
        </row>
        <row r="42306">
          <cell r="A42306" t="str">
            <v>БАГВ</v>
          </cell>
        </row>
        <row r="42307">
          <cell r="A42307" t="str">
            <v>БАГВ</v>
          </cell>
        </row>
        <row r="42308">
          <cell r="A42308" t="str">
            <v>БАГВ</v>
          </cell>
        </row>
        <row r="42309">
          <cell r="A42309" t="str">
            <v>БАГВ</v>
          </cell>
        </row>
        <row r="42310">
          <cell r="A42310" t="str">
            <v>БАГВ</v>
          </cell>
        </row>
        <row r="42311">
          <cell r="A42311" t="str">
            <v>БАГВ</v>
          </cell>
        </row>
        <row r="42312">
          <cell r="A42312" t="str">
            <v>БАГВ</v>
          </cell>
        </row>
        <row r="42313">
          <cell r="A42313" t="str">
            <v>БАГВ</v>
          </cell>
        </row>
        <row r="42314">
          <cell r="A42314" t="str">
            <v>БАГВ</v>
          </cell>
        </row>
        <row r="42315">
          <cell r="A42315" t="str">
            <v>БАГВ</v>
          </cell>
        </row>
        <row r="42316">
          <cell r="A42316" t="str">
            <v>БАГВ</v>
          </cell>
        </row>
        <row r="42317">
          <cell r="A42317" t="str">
            <v>БАГВ</v>
          </cell>
        </row>
        <row r="42318">
          <cell r="A42318" t="str">
            <v>БАГВ</v>
          </cell>
        </row>
        <row r="42319">
          <cell r="A42319" t="str">
            <v>БАГВ</v>
          </cell>
        </row>
        <row r="42320">
          <cell r="A42320" t="str">
            <v>БАГВ</v>
          </cell>
        </row>
        <row r="42321">
          <cell r="A42321" t="str">
            <v>БАГВ</v>
          </cell>
        </row>
        <row r="42322">
          <cell r="A42322" t="str">
            <v>БАГВ</v>
          </cell>
        </row>
        <row r="42323">
          <cell r="A42323" t="str">
            <v>БАГВ</v>
          </cell>
        </row>
        <row r="42324">
          <cell r="A42324" t="str">
            <v>БАГВ</v>
          </cell>
        </row>
        <row r="42325">
          <cell r="A42325" t="str">
            <v>БАГВ</v>
          </cell>
        </row>
        <row r="42326">
          <cell r="A42326" t="str">
            <v>БАГВ</v>
          </cell>
        </row>
        <row r="42327">
          <cell r="A42327" t="str">
            <v>БАГВ</v>
          </cell>
        </row>
        <row r="42328">
          <cell r="A42328" t="str">
            <v>БАГВ</v>
          </cell>
        </row>
        <row r="42329">
          <cell r="A42329" t="str">
            <v>БАГВ</v>
          </cell>
        </row>
        <row r="42330">
          <cell r="A42330" t="str">
            <v>БАГВ</v>
          </cell>
        </row>
        <row r="42331">
          <cell r="A42331" t="str">
            <v>БАГВ</v>
          </cell>
        </row>
        <row r="42332">
          <cell r="A42332" t="str">
            <v>БАГВ</v>
          </cell>
        </row>
        <row r="42333">
          <cell r="A42333" t="str">
            <v>БАГВ</v>
          </cell>
        </row>
        <row r="42334">
          <cell r="A42334" t="str">
            <v>БАГВ</v>
          </cell>
        </row>
        <row r="42335">
          <cell r="A42335" t="str">
            <v>БАГВ</v>
          </cell>
        </row>
        <row r="42336">
          <cell r="A42336" t="str">
            <v>БАГВ</v>
          </cell>
        </row>
        <row r="42337">
          <cell r="A42337" t="str">
            <v>БАГВ</v>
          </cell>
        </row>
        <row r="42338">
          <cell r="A42338" t="str">
            <v>БАГВ</v>
          </cell>
        </row>
        <row r="42339">
          <cell r="A42339" t="str">
            <v>БАГВ</v>
          </cell>
        </row>
        <row r="42340">
          <cell r="A42340" t="str">
            <v>БАГВ</v>
          </cell>
        </row>
        <row r="42341">
          <cell r="A42341" t="str">
            <v>БАГВ</v>
          </cell>
        </row>
        <row r="42342">
          <cell r="A42342" t="str">
            <v>БАГВ</v>
          </cell>
        </row>
        <row r="42343">
          <cell r="A42343" t="str">
            <v>БАГВ</v>
          </cell>
        </row>
        <row r="42344">
          <cell r="A42344" t="str">
            <v>БАГВ</v>
          </cell>
        </row>
        <row r="42345">
          <cell r="A42345" t="str">
            <v>БАГВ</v>
          </cell>
        </row>
        <row r="42346">
          <cell r="A42346" t="str">
            <v>БАГВ</v>
          </cell>
        </row>
        <row r="42347">
          <cell r="A42347" t="str">
            <v>БАГВ</v>
          </cell>
        </row>
        <row r="42348">
          <cell r="A42348" t="str">
            <v>БАГВ</v>
          </cell>
        </row>
        <row r="42349">
          <cell r="A42349" t="str">
            <v>БАГВ</v>
          </cell>
        </row>
        <row r="42350">
          <cell r="A42350" t="str">
            <v>БАГВ</v>
          </cell>
        </row>
        <row r="42351">
          <cell r="A42351" t="str">
            <v>БАГВ</v>
          </cell>
        </row>
        <row r="42352">
          <cell r="A42352" t="str">
            <v>БАГВ</v>
          </cell>
        </row>
        <row r="42353">
          <cell r="A42353" t="str">
            <v>БАГВ</v>
          </cell>
        </row>
        <row r="42354">
          <cell r="A42354" t="str">
            <v>БАГВ</v>
          </cell>
        </row>
        <row r="42355">
          <cell r="A42355" t="str">
            <v>БАГВ</v>
          </cell>
        </row>
        <row r="42356">
          <cell r="A42356" t="str">
            <v>БАГВ</v>
          </cell>
        </row>
        <row r="42357">
          <cell r="A42357" t="str">
            <v>БАГВ</v>
          </cell>
        </row>
        <row r="42358">
          <cell r="A42358" t="str">
            <v>БАГВ</v>
          </cell>
        </row>
        <row r="42359">
          <cell r="A42359" t="str">
            <v>БАГВ</v>
          </cell>
        </row>
        <row r="42360">
          <cell r="A42360" t="str">
            <v>БАГВ</v>
          </cell>
        </row>
        <row r="42361">
          <cell r="A42361" t="str">
            <v>БАГВ</v>
          </cell>
        </row>
        <row r="42362">
          <cell r="A42362" t="str">
            <v>БАГВ</v>
          </cell>
        </row>
        <row r="42363">
          <cell r="A42363" t="str">
            <v>БАГВ</v>
          </cell>
        </row>
        <row r="42364">
          <cell r="A42364" t="str">
            <v>БАГВ</v>
          </cell>
        </row>
        <row r="42365">
          <cell r="A42365" t="str">
            <v>БАГВ</v>
          </cell>
        </row>
        <row r="42366">
          <cell r="A42366" t="str">
            <v>БАГВ</v>
          </cell>
        </row>
        <row r="42367">
          <cell r="A42367" t="str">
            <v>БАГВ</v>
          </cell>
        </row>
        <row r="42368">
          <cell r="A42368" t="str">
            <v>БАГВ</v>
          </cell>
        </row>
        <row r="42369">
          <cell r="A42369" t="str">
            <v>БАГВ</v>
          </cell>
        </row>
        <row r="42370">
          <cell r="A42370" t="str">
            <v>БАГВ</v>
          </cell>
        </row>
        <row r="42371">
          <cell r="A42371" t="str">
            <v>БАГВ</v>
          </cell>
        </row>
        <row r="42372">
          <cell r="A42372" t="str">
            <v>БАГВ</v>
          </cell>
        </row>
        <row r="42373">
          <cell r="A42373" t="str">
            <v>БАГВ</v>
          </cell>
        </row>
        <row r="42374">
          <cell r="A42374" t="str">
            <v>БАГВ</v>
          </cell>
        </row>
        <row r="42375">
          <cell r="A42375" t="str">
            <v>БАГВ</v>
          </cell>
        </row>
        <row r="42376">
          <cell r="A42376" t="str">
            <v>БАГВ</v>
          </cell>
        </row>
        <row r="42377">
          <cell r="A42377" t="str">
            <v>БАГВ</v>
          </cell>
        </row>
        <row r="42378">
          <cell r="A42378" t="str">
            <v>БАГВ</v>
          </cell>
        </row>
        <row r="42379">
          <cell r="A42379" t="str">
            <v>БАГВ</v>
          </cell>
        </row>
        <row r="42380">
          <cell r="A42380" t="str">
            <v>БАГВ</v>
          </cell>
        </row>
        <row r="42381">
          <cell r="A42381" t="str">
            <v>БАГВ</v>
          </cell>
        </row>
        <row r="42382">
          <cell r="A42382" t="str">
            <v>БАГВ</v>
          </cell>
        </row>
        <row r="42383">
          <cell r="A42383" t="str">
            <v>БАГВ</v>
          </cell>
        </row>
        <row r="42384">
          <cell r="A42384" t="str">
            <v>БАГВ</v>
          </cell>
        </row>
        <row r="42385">
          <cell r="A42385" t="str">
            <v>БАГВ</v>
          </cell>
        </row>
        <row r="42386">
          <cell r="A42386" t="str">
            <v>БАГВ</v>
          </cell>
        </row>
        <row r="42387">
          <cell r="A42387" t="str">
            <v>БАГВ</v>
          </cell>
        </row>
        <row r="42388">
          <cell r="A42388" t="str">
            <v>БАГВ</v>
          </cell>
        </row>
        <row r="42389">
          <cell r="A42389" t="str">
            <v>БАГВ</v>
          </cell>
        </row>
        <row r="42390">
          <cell r="A42390" t="str">
            <v>БАГВ</v>
          </cell>
        </row>
        <row r="42391">
          <cell r="A42391" t="str">
            <v>БАГВ</v>
          </cell>
        </row>
        <row r="42392">
          <cell r="A42392" t="str">
            <v>БАГВ</v>
          </cell>
        </row>
        <row r="42393">
          <cell r="A42393" t="str">
            <v>БАГВ</v>
          </cell>
        </row>
        <row r="42394">
          <cell r="A42394" t="str">
            <v>БАГВ</v>
          </cell>
        </row>
        <row r="42395">
          <cell r="A42395" t="str">
            <v>БАГВ</v>
          </cell>
        </row>
        <row r="42396">
          <cell r="A42396" t="str">
            <v>БАГВ</v>
          </cell>
        </row>
        <row r="42397">
          <cell r="A42397" t="str">
            <v>БАГВ</v>
          </cell>
        </row>
        <row r="42398">
          <cell r="A42398" t="str">
            <v>БАГВ</v>
          </cell>
        </row>
        <row r="42399">
          <cell r="A42399" t="str">
            <v>БАГВ</v>
          </cell>
        </row>
        <row r="42400">
          <cell r="A42400" t="str">
            <v>БАГВ</v>
          </cell>
        </row>
        <row r="42401">
          <cell r="A42401" t="str">
            <v>БАГВ</v>
          </cell>
        </row>
        <row r="42402">
          <cell r="A42402" t="str">
            <v>БАГВ</v>
          </cell>
        </row>
        <row r="42403">
          <cell r="A42403" t="str">
            <v>БАГВ</v>
          </cell>
        </row>
        <row r="42404">
          <cell r="A42404" t="str">
            <v>БАГВ</v>
          </cell>
        </row>
        <row r="42405">
          <cell r="A42405" t="str">
            <v>БАГВ</v>
          </cell>
        </row>
        <row r="42406">
          <cell r="A42406" t="str">
            <v>БАГВ</v>
          </cell>
        </row>
        <row r="42407">
          <cell r="A42407" t="str">
            <v>БАГВ</v>
          </cell>
        </row>
        <row r="42408">
          <cell r="A42408" t="str">
            <v>БАГВ</v>
          </cell>
        </row>
        <row r="42409">
          <cell r="A42409" t="str">
            <v>БАГВ</v>
          </cell>
        </row>
        <row r="42410">
          <cell r="A42410" t="str">
            <v>БАГВ</v>
          </cell>
        </row>
        <row r="42411">
          <cell r="A42411" t="str">
            <v>БАГВ</v>
          </cell>
        </row>
        <row r="42412">
          <cell r="A42412" t="str">
            <v>БАГВ</v>
          </cell>
        </row>
        <row r="42413">
          <cell r="A42413" t="str">
            <v>БАГВ</v>
          </cell>
        </row>
        <row r="42414">
          <cell r="A42414" t="str">
            <v>БАГВ</v>
          </cell>
        </row>
        <row r="42415">
          <cell r="A42415" t="str">
            <v>БАГВ</v>
          </cell>
        </row>
        <row r="42416">
          <cell r="A42416" t="str">
            <v>БАГВ</v>
          </cell>
        </row>
        <row r="42417">
          <cell r="A42417" t="str">
            <v>БАГВ</v>
          </cell>
        </row>
        <row r="42418">
          <cell r="A42418" t="str">
            <v>БАГВ</v>
          </cell>
        </row>
        <row r="42419">
          <cell r="A42419" t="str">
            <v>БАГВ</v>
          </cell>
        </row>
        <row r="42420">
          <cell r="A42420" t="str">
            <v>БАГВ</v>
          </cell>
        </row>
        <row r="42421">
          <cell r="A42421" t="str">
            <v>БАГВ</v>
          </cell>
        </row>
        <row r="42422">
          <cell r="A42422" t="str">
            <v>БАГВ</v>
          </cell>
        </row>
        <row r="42423">
          <cell r="A42423" t="str">
            <v>БАГВ</v>
          </cell>
        </row>
        <row r="42424">
          <cell r="A42424" t="str">
            <v>БАГВ</v>
          </cell>
        </row>
        <row r="42425">
          <cell r="A42425" t="str">
            <v>БАГВ</v>
          </cell>
        </row>
        <row r="42426">
          <cell r="A42426" t="str">
            <v>БАГВ</v>
          </cell>
        </row>
        <row r="42427">
          <cell r="A42427" t="str">
            <v>БАГВ</v>
          </cell>
        </row>
        <row r="42428">
          <cell r="A42428" t="str">
            <v>БАГВ</v>
          </cell>
        </row>
        <row r="42429">
          <cell r="A42429" t="str">
            <v>БАГВ</v>
          </cell>
        </row>
        <row r="42430">
          <cell r="A42430" t="str">
            <v>БАГВ</v>
          </cell>
        </row>
        <row r="42431">
          <cell r="A42431" t="str">
            <v>БАГВ</v>
          </cell>
        </row>
        <row r="42432">
          <cell r="A42432" t="str">
            <v>БАГВ</v>
          </cell>
        </row>
        <row r="42433">
          <cell r="A42433" t="str">
            <v>БАГВ</v>
          </cell>
        </row>
        <row r="42434">
          <cell r="A42434" t="str">
            <v>БАГВ</v>
          </cell>
        </row>
        <row r="42435">
          <cell r="A42435" t="str">
            <v>БАГВ</v>
          </cell>
        </row>
        <row r="42436">
          <cell r="A42436" t="str">
            <v>БАГВ</v>
          </cell>
        </row>
        <row r="42437">
          <cell r="A42437" t="str">
            <v>БАГВ</v>
          </cell>
        </row>
        <row r="42438">
          <cell r="A42438" t="str">
            <v>БАГВ</v>
          </cell>
        </row>
        <row r="42439">
          <cell r="A42439" t="str">
            <v>БАГВ</v>
          </cell>
        </row>
        <row r="42440">
          <cell r="A42440" t="str">
            <v>БАГВ</v>
          </cell>
        </row>
        <row r="42441">
          <cell r="A42441" t="str">
            <v>БАГВ</v>
          </cell>
        </row>
        <row r="42442">
          <cell r="A42442" t="str">
            <v>БАГВ</v>
          </cell>
        </row>
        <row r="42443">
          <cell r="A42443" t="str">
            <v>БАГВ</v>
          </cell>
        </row>
        <row r="42444">
          <cell r="A42444" t="str">
            <v>БАГВ</v>
          </cell>
        </row>
        <row r="42445">
          <cell r="A42445" t="str">
            <v>БАГВ</v>
          </cell>
        </row>
        <row r="42446">
          <cell r="A42446" t="str">
            <v>БАГВ</v>
          </cell>
        </row>
        <row r="42447">
          <cell r="A42447" t="str">
            <v>БАГВ</v>
          </cell>
        </row>
        <row r="42448">
          <cell r="A42448" t="str">
            <v>БАГВ</v>
          </cell>
        </row>
        <row r="42449">
          <cell r="A42449" t="str">
            <v>БАГВ</v>
          </cell>
        </row>
        <row r="42450">
          <cell r="A42450" t="str">
            <v>БАГВ</v>
          </cell>
        </row>
        <row r="42451">
          <cell r="A42451" t="str">
            <v>БАГВ</v>
          </cell>
        </row>
        <row r="42452">
          <cell r="A42452" t="str">
            <v>БАГВ</v>
          </cell>
        </row>
        <row r="42453">
          <cell r="A42453" t="str">
            <v>БАГВ</v>
          </cell>
        </row>
        <row r="42454">
          <cell r="A42454" t="str">
            <v>БАГВ</v>
          </cell>
        </row>
        <row r="42455">
          <cell r="A42455" t="str">
            <v>БАГВ</v>
          </cell>
        </row>
        <row r="42456">
          <cell r="A42456" t="str">
            <v>БАГВ</v>
          </cell>
        </row>
        <row r="42457">
          <cell r="A42457" t="str">
            <v>БАГВ</v>
          </cell>
        </row>
        <row r="42458">
          <cell r="A42458" t="str">
            <v>БАГВ</v>
          </cell>
        </row>
        <row r="42459">
          <cell r="A42459" t="str">
            <v>БАГВ</v>
          </cell>
        </row>
        <row r="42460">
          <cell r="A42460" t="str">
            <v>БАГВ</v>
          </cell>
        </row>
        <row r="42461">
          <cell r="A42461" t="str">
            <v>БАГВ</v>
          </cell>
        </row>
        <row r="42462">
          <cell r="A42462" t="str">
            <v>БАГВ</v>
          </cell>
        </row>
        <row r="42463">
          <cell r="A42463" t="str">
            <v>БАГВ</v>
          </cell>
        </row>
        <row r="42464">
          <cell r="A42464" t="str">
            <v>БАГВ</v>
          </cell>
        </row>
        <row r="42465">
          <cell r="A42465" t="str">
            <v>БАГВ</v>
          </cell>
        </row>
        <row r="42466">
          <cell r="A42466" t="str">
            <v>БАГВ</v>
          </cell>
        </row>
        <row r="42467">
          <cell r="A42467" t="str">
            <v>БАГВ</v>
          </cell>
        </row>
        <row r="42468">
          <cell r="A42468" t="str">
            <v>БАГВ</v>
          </cell>
        </row>
        <row r="42469">
          <cell r="A42469" t="str">
            <v>БАГВ</v>
          </cell>
        </row>
        <row r="42470">
          <cell r="A42470" t="str">
            <v>БАГВ</v>
          </cell>
        </row>
        <row r="42471">
          <cell r="A42471" t="str">
            <v>БАГВ</v>
          </cell>
        </row>
        <row r="42472">
          <cell r="A42472" t="str">
            <v>БАГВ</v>
          </cell>
        </row>
        <row r="42473">
          <cell r="A42473" t="str">
            <v>БАГВ</v>
          </cell>
        </row>
        <row r="42474">
          <cell r="A42474" t="str">
            <v>БАГВ</v>
          </cell>
        </row>
        <row r="42475">
          <cell r="A42475" t="str">
            <v>БАГВ</v>
          </cell>
        </row>
        <row r="42476">
          <cell r="A42476" t="str">
            <v>БАГВ</v>
          </cell>
        </row>
        <row r="42477">
          <cell r="A42477" t="str">
            <v>БАГВ</v>
          </cell>
        </row>
        <row r="42478">
          <cell r="A42478" t="str">
            <v>БАГВ</v>
          </cell>
        </row>
        <row r="42479">
          <cell r="A42479" t="str">
            <v>БАГВ</v>
          </cell>
        </row>
        <row r="42480">
          <cell r="A42480" t="str">
            <v>БАГВ</v>
          </cell>
        </row>
        <row r="42481">
          <cell r="A42481" t="str">
            <v>БАГВ</v>
          </cell>
        </row>
        <row r="42482">
          <cell r="A42482" t="str">
            <v>БАГВ</v>
          </cell>
        </row>
        <row r="42483">
          <cell r="A42483" t="str">
            <v>БАГВ</v>
          </cell>
        </row>
        <row r="42484">
          <cell r="A42484" t="str">
            <v>БАГВ</v>
          </cell>
        </row>
        <row r="42485">
          <cell r="A42485" t="str">
            <v>БАГВ</v>
          </cell>
        </row>
        <row r="42486">
          <cell r="A42486" t="str">
            <v>БАГВ</v>
          </cell>
        </row>
        <row r="42487">
          <cell r="A42487" t="str">
            <v>БАГВ</v>
          </cell>
        </row>
        <row r="42488">
          <cell r="A42488" t="str">
            <v>БАГВ</v>
          </cell>
        </row>
        <row r="42489">
          <cell r="A42489" t="str">
            <v>БАГВ</v>
          </cell>
        </row>
        <row r="42490">
          <cell r="A42490" t="str">
            <v>БАГВ</v>
          </cell>
        </row>
        <row r="42491">
          <cell r="A42491" t="str">
            <v>БАГВ</v>
          </cell>
        </row>
        <row r="42492">
          <cell r="A42492" t="str">
            <v>БАГВ</v>
          </cell>
        </row>
        <row r="42493">
          <cell r="A42493" t="str">
            <v>БАГВ</v>
          </cell>
        </row>
        <row r="42494">
          <cell r="A42494" t="str">
            <v>БАГВ</v>
          </cell>
        </row>
        <row r="42495">
          <cell r="A42495" t="str">
            <v>БАГВ</v>
          </cell>
        </row>
        <row r="42496">
          <cell r="A42496" t="str">
            <v>БАГВ</v>
          </cell>
        </row>
        <row r="42497">
          <cell r="A42497" t="str">
            <v>БАГВ</v>
          </cell>
        </row>
        <row r="42498">
          <cell r="A42498" t="str">
            <v>БАГВ</v>
          </cell>
        </row>
        <row r="42499">
          <cell r="A42499" t="str">
            <v>БАГВ</v>
          </cell>
        </row>
        <row r="42500">
          <cell r="A42500" t="str">
            <v>БАГВ</v>
          </cell>
        </row>
        <row r="42501">
          <cell r="A42501" t="str">
            <v>БАГВ</v>
          </cell>
        </row>
        <row r="42502">
          <cell r="A42502" t="str">
            <v>БАГВ</v>
          </cell>
        </row>
        <row r="42503">
          <cell r="A42503" t="str">
            <v>БАГВ</v>
          </cell>
        </row>
        <row r="42504">
          <cell r="A42504" t="str">
            <v>БАГВ</v>
          </cell>
        </row>
        <row r="42505">
          <cell r="A42505" t="str">
            <v>БАГВ</v>
          </cell>
        </row>
        <row r="42506">
          <cell r="A42506" t="str">
            <v>БАГВ</v>
          </cell>
        </row>
        <row r="42507">
          <cell r="A42507" t="str">
            <v>БАГВ</v>
          </cell>
        </row>
        <row r="42508">
          <cell r="A42508" t="str">
            <v>БАГВ</v>
          </cell>
        </row>
        <row r="42509">
          <cell r="A42509" t="str">
            <v>БАГВ</v>
          </cell>
        </row>
        <row r="42510">
          <cell r="A42510" t="str">
            <v>БАГВ</v>
          </cell>
        </row>
        <row r="42511">
          <cell r="A42511" t="str">
            <v>БАГВ</v>
          </cell>
        </row>
        <row r="42512">
          <cell r="A42512" t="str">
            <v>БАГВ</v>
          </cell>
        </row>
        <row r="42513">
          <cell r="A42513" t="str">
            <v>БАГВ</v>
          </cell>
        </row>
        <row r="42514">
          <cell r="A42514" t="str">
            <v>БАГВ</v>
          </cell>
        </row>
        <row r="42515">
          <cell r="A42515" t="str">
            <v>БАГВ</v>
          </cell>
        </row>
        <row r="42516">
          <cell r="A42516" t="str">
            <v>БАГВ</v>
          </cell>
        </row>
        <row r="42517">
          <cell r="A42517" t="str">
            <v>БАГВ</v>
          </cell>
        </row>
        <row r="42518">
          <cell r="A42518" t="str">
            <v>БАГВ</v>
          </cell>
        </row>
        <row r="42519">
          <cell r="A42519" t="str">
            <v>БАГВ</v>
          </cell>
        </row>
        <row r="42520">
          <cell r="A42520" t="str">
            <v>БАГВ</v>
          </cell>
        </row>
        <row r="42521">
          <cell r="A42521" t="str">
            <v>БАГВ</v>
          </cell>
        </row>
        <row r="42522">
          <cell r="A42522" t="str">
            <v>БАГВ</v>
          </cell>
        </row>
        <row r="42523">
          <cell r="A42523" t="str">
            <v>БАГВ</v>
          </cell>
        </row>
        <row r="42524">
          <cell r="A42524" t="str">
            <v>БАГВ</v>
          </cell>
        </row>
        <row r="42525">
          <cell r="A42525" t="str">
            <v>БАГВ</v>
          </cell>
        </row>
        <row r="42526">
          <cell r="A42526" t="str">
            <v>БАГВ</v>
          </cell>
        </row>
        <row r="42527">
          <cell r="A42527" t="str">
            <v>БАГВ</v>
          </cell>
        </row>
        <row r="42528">
          <cell r="A42528" t="str">
            <v>БАГВ</v>
          </cell>
        </row>
        <row r="42529">
          <cell r="A42529" t="str">
            <v>БАГВ</v>
          </cell>
        </row>
        <row r="42530">
          <cell r="A42530" t="str">
            <v>БАГВ</v>
          </cell>
        </row>
        <row r="42531">
          <cell r="A42531" t="str">
            <v>БАГВ</v>
          </cell>
        </row>
        <row r="42532">
          <cell r="A42532" t="str">
            <v>БАГВ</v>
          </cell>
        </row>
        <row r="42533">
          <cell r="A42533" t="str">
            <v>БАГВ</v>
          </cell>
        </row>
        <row r="42534">
          <cell r="A42534" t="str">
            <v>БАГВ</v>
          </cell>
        </row>
        <row r="42535">
          <cell r="A42535" t="str">
            <v>БАГВ</v>
          </cell>
        </row>
        <row r="42536">
          <cell r="A42536" t="str">
            <v>БАГВ</v>
          </cell>
        </row>
        <row r="42537">
          <cell r="A42537" t="str">
            <v>БАГВ</v>
          </cell>
        </row>
        <row r="42538">
          <cell r="A42538" t="str">
            <v>БАГВ</v>
          </cell>
        </row>
        <row r="42539">
          <cell r="A42539" t="str">
            <v>БАГВ</v>
          </cell>
        </row>
        <row r="42540">
          <cell r="A42540" t="str">
            <v>БАГВ</v>
          </cell>
        </row>
        <row r="42541">
          <cell r="A42541" t="str">
            <v>БАГВ</v>
          </cell>
        </row>
        <row r="42542">
          <cell r="A42542" t="str">
            <v>БАГВ</v>
          </cell>
        </row>
        <row r="42543">
          <cell r="A42543" t="str">
            <v>БАГВ</v>
          </cell>
        </row>
        <row r="42544">
          <cell r="A42544" t="str">
            <v>БАГВ</v>
          </cell>
        </row>
        <row r="42545">
          <cell r="A42545" t="str">
            <v>БАГВ</v>
          </cell>
        </row>
        <row r="42546">
          <cell r="A42546" t="str">
            <v>БАГВ</v>
          </cell>
        </row>
        <row r="42547">
          <cell r="A42547" t="str">
            <v>БАГВ</v>
          </cell>
        </row>
        <row r="42548">
          <cell r="A42548" t="str">
            <v>БАГВ</v>
          </cell>
        </row>
        <row r="42549">
          <cell r="A42549" t="str">
            <v>БАГВ</v>
          </cell>
        </row>
        <row r="42550">
          <cell r="A42550" t="str">
            <v>БАГВ</v>
          </cell>
        </row>
        <row r="42551">
          <cell r="A42551" t="str">
            <v>БАГВ</v>
          </cell>
        </row>
        <row r="42552">
          <cell r="A42552" t="str">
            <v>БАГВ</v>
          </cell>
        </row>
        <row r="42553">
          <cell r="A42553" t="str">
            <v>БАГВ</v>
          </cell>
        </row>
        <row r="42554">
          <cell r="A42554" t="str">
            <v>БАГВ</v>
          </cell>
        </row>
        <row r="42555">
          <cell r="A42555" t="str">
            <v>БАГВ</v>
          </cell>
        </row>
        <row r="42556">
          <cell r="A42556" t="str">
            <v>БАГВ</v>
          </cell>
        </row>
        <row r="42557">
          <cell r="A42557" t="str">
            <v>БАГВ</v>
          </cell>
        </row>
        <row r="42558">
          <cell r="A42558" t="str">
            <v>БАГВ</v>
          </cell>
        </row>
        <row r="42559">
          <cell r="A42559" t="str">
            <v>БАГВ</v>
          </cell>
        </row>
        <row r="42560">
          <cell r="A42560" t="str">
            <v>БАГВ</v>
          </cell>
        </row>
        <row r="42561">
          <cell r="A42561" t="str">
            <v>БАГВ</v>
          </cell>
        </row>
        <row r="42562">
          <cell r="A42562" t="str">
            <v>БАГВ</v>
          </cell>
        </row>
        <row r="42563">
          <cell r="A42563" t="str">
            <v>БАГВ</v>
          </cell>
        </row>
        <row r="42564">
          <cell r="A42564" t="str">
            <v>БАГВ</v>
          </cell>
        </row>
        <row r="42565">
          <cell r="A42565" t="str">
            <v>БАГВ</v>
          </cell>
        </row>
        <row r="42566">
          <cell r="A42566" t="str">
            <v>БАГВ</v>
          </cell>
        </row>
        <row r="42567">
          <cell r="A42567" t="str">
            <v>БАГВ</v>
          </cell>
        </row>
        <row r="42568">
          <cell r="A42568" t="str">
            <v>БАГВ</v>
          </cell>
        </row>
        <row r="42569">
          <cell r="A42569" t="str">
            <v>БАГВ</v>
          </cell>
        </row>
        <row r="42570">
          <cell r="A42570" t="str">
            <v>БАГВ</v>
          </cell>
        </row>
        <row r="42571">
          <cell r="A42571" t="str">
            <v>БАГВ</v>
          </cell>
        </row>
        <row r="42572">
          <cell r="A42572" t="str">
            <v>БАГВ</v>
          </cell>
        </row>
        <row r="42573">
          <cell r="A42573" t="str">
            <v>БАГВ</v>
          </cell>
        </row>
        <row r="42574">
          <cell r="A42574" t="str">
            <v>БАГВ</v>
          </cell>
        </row>
        <row r="42575">
          <cell r="A42575" t="str">
            <v>БАГВ</v>
          </cell>
        </row>
        <row r="42576">
          <cell r="A42576" t="str">
            <v>БАГВ</v>
          </cell>
        </row>
        <row r="42577">
          <cell r="A42577" t="str">
            <v>БАГВ</v>
          </cell>
        </row>
        <row r="42578">
          <cell r="A42578" t="str">
            <v>БАГВ</v>
          </cell>
        </row>
        <row r="42579">
          <cell r="A42579" t="str">
            <v>БАГВ</v>
          </cell>
        </row>
        <row r="42580">
          <cell r="A42580" t="str">
            <v>БАГВ</v>
          </cell>
        </row>
        <row r="42581">
          <cell r="A42581" t="str">
            <v>БАГВ</v>
          </cell>
        </row>
        <row r="42582">
          <cell r="A42582" t="str">
            <v>БАГВ</v>
          </cell>
        </row>
        <row r="42583">
          <cell r="A42583" t="str">
            <v>БАГВ</v>
          </cell>
        </row>
        <row r="42584">
          <cell r="A42584" t="str">
            <v>БАГВ</v>
          </cell>
        </row>
        <row r="42585">
          <cell r="A42585" t="str">
            <v>БАГВ</v>
          </cell>
        </row>
        <row r="42586">
          <cell r="A42586" t="str">
            <v>БАГВ</v>
          </cell>
        </row>
        <row r="42587">
          <cell r="A42587" t="str">
            <v>БАГВ</v>
          </cell>
        </row>
        <row r="42588">
          <cell r="A42588" t="str">
            <v>БАГВ</v>
          </cell>
        </row>
        <row r="42589">
          <cell r="A42589" t="str">
            <v>БАГВ</v>
          </cell>
        </row>
        <row r="42590">
          <cell r="A42590" t="str">
            <v>БАГВ</v>
          </cell>
        </row>
        <row r="42591">
          <cell r="A42591" t="str">
            <v>БАГВ</v>
          </cell>
        </row>
        <row r="42592">
          <cell r="A42592" t="str">
            <v>БАГВ</v>
          </cell>
        </row>
        <row r="42593">
          <cell r="A42593" t="str">
            <v>БАГВ</v>
          </cell>
        </row>
        <row r="42594">
          <cell r="A42594" t="str">
            <v>БАГВ</v>
          </cell>
        </row>
        <row r="42595">
          <cell r="A42595" t="str">
            <v>БАГВ</v>
          </cell>
        </row>
        <row r="42596">
          <cell r="A42596" t="str">
            <v>БАГВ</v>
          </cell>
        </row>
        <row r="42597">
          <cell r="A42597" t="str">
            <v>БАГВ</v>
          </cell>
        </row>
        <row r="42598">
          <cell r="A42598" t="str">
            <v>БАГВ</v>
          </cell>
        </row>
        <row r="42599">
          <cell r="A42599" t="str">
            <v>БАГВ</v>
          </cell>
        </row>
        <row r="42600">
          <cell r="A42600" t="str">
            <v>БАГВ</v>
          </cell>
        </row>
        <row r="42601">
          <cell r="A42601" t="str">
            <v>БАГВ</v>
          </cell>
        </row>
        <row r="42602">
          <cell r="A42602" t="str">
            <v>БАГВ</v>
          </cell>
        </row>
        <row r="42603">
          <cell r="A42603" t="str">
            <v>БАГВ</v>
          </cell>
        </row>
        <row r="42604">
          <cell r="A42604" t="str">
            <v>БАГВ</v>
          </cell>
        </row>
        <row r="42605">
          <cell r="A42605" t="str">
            <v>БАГВ</v>
          </cell>
        </row>
        <row r="42606">
          <cell r="A42606" t="str">
            <v>БАГВ</v>
          </cell>
        </row>
        <row r="42607">
          <cell r="A42607" t="str">
            <v>БАГВ</v>
          </cell>
        </row>
        <row r="42608">
          <cell r="A42608" t="str">
            <v>БАГВ</v>
          </cell>
        </row>
        <row r="42609">
          <cell r="A42609" t="str">
            <v>БАГВ</v>
          </cell>
        </row>
        <row r="42610">
          <cell r="A42610" t="str">
            <v>БАГВ</v>
          </cell>
        </row>
        <row r="42611">
          <cell r="A42611" t="str">
            <v>БАГВ</v>
          </cell>
        </row>
        <row r="42612">
          <cell r="A42612" t="str">
            <v>БАГВ</v>
          </cell>
        </row>
        <row r="42613">
          <cell r="A42613" t="str">
            <v>БАГВ</v>
          </cell>
        </row>
        <row r="42614">
          <cell r="A42614" t="str">
            <v>БАГВ</v>
          </cell>
        </row>
        <row r="42615">
          <cell r="A42615" t="str">
            <v>БАГВ</v>
          </cell>
        </row>
        <row r="42616">
          <cell r="A42616" t="str">
            <v>БАГВ</v>
          </cell>
        </row>
        <row r="42617">
          <cell r="A42617" t="str">
            <v>БАГВ</v>
          </cell>
        </row>
        <row r="42618">
          <cell r="A42618" t="str">
            <v>БАГВ</v>
          </cell>
        </row>
        <row r="42619">
          <cell r="A42619" t="str">
            <v>БАГВ</v>
          </cell>
        </row>
        <row r="42620">
          <cell r="A42620" t="str">
            <v>БАГВ</v>
          </cell>
        </row>
        <row r="42621">
          <cell r="A42621" t="str">
            <v>БАГВ</v>
          </cell>
        </row>
        <row r="42622">
          <cell r="A42622" t="str">
            <v>БАГВ</v>
          </cell>
        </row>
        <row r="42623">
          <cell r="A42623" t="str">
            <v>БАГВ</v>
          </cell>
        </row>
        <row r="42624">
          <cell r="A42624" t="str">
            <v>БАГВ</v>
          </cell>
        </row>
        <row r="42625">
          <cell r="A42625" t="str">
            <v>БАГВ</v>
          </cell>
        </row>
        <row r="42626">
          <cell r="A42626" t="str">
            <v>БАГВ</v>
          </cell>
        </row>
        <row r="42627">
          <cell r="A42627" t="str">
            <v>БАГВ</v>
          </cell>
        </row>
        <row r="42628">
          <cell r="A42628" t="str">
            <v>БАГВ</v>
          </cell>
        </row>
        <row r="42629">
          <cell r="A42629" t="str">
            <v>БАГВ</v>
          </cell>
        </row>
        <row r="42630">
          <cell r="A42630" t="str">
            <v>БАГВ</v>
          </cell>
        </row>
        <row r="42631">
          <cell r="A42631" t="str">
            <v>БАГВ</v>
          </cell>
        </row>
        <row r="42632">
          <cell r="A42632" t="str">
            <v>БАГВ</v>
          </cell>
        </row>
        <row r="42633">
          <cell r="A42633" t="str">
            <v>БАГВ</v>
          </cell>
        </row>
        <row r="42634">
          <cell r="A42634" t="str">
            <v>БАГВ</v>
          </cell>
        </row>
        <row r="42635">
          <cell r="A42635" t="str">
            <v>БАГВ</v>
          </cell>
        </row>
        <row r="42636">
          <cell r="A42636" t="str">
            <v>БАГВ</v>
          </cell>
        </row>
        <row r="42637">
          <cell r="A42637" t="str">
            <v>БАГВ</v>
          </cell>
        </row>
        <row r="42638">
          <cell r="A42638" t="str">
            <v>БАГВ</v>
          </cell>
        </row>
        <row r="42639">
          <cell r="A42639" t="str">
            <v>БАГВ</v>
          </cell>
        </row>
        <row r="42640">
          <cell r="A42640" t="str">
            <v>БАГВ</v>
          </cell>
        </row>
        <row r="42641">
          <cell r="A42641" t="str">
            <v>БАГВ</v>
          </cell>
        </row>
        <row r="42642">
          <cell r="A42642" t="str">
            <v>БАГВ</v>
          </cell>
        </row>
        <row r="42643">
          <cell r="A42643" t="str">
            <v>БАГВ</v>
          </cell>
        </row>
        <row r="42644">
          <cell r="A42644" t="str">
            <v>БАГВ</v>
          </cell>
        </row>
        <row r="42645">
          <cell r="A42645" t="str">
            <v>БАГВ</v>
          </cell>
        </row>
        <row r="42646">
          <cell r="A42646" t="str">
            <v>БАГВ</v>
          </cell>
        </row>
        <row r="42647">
          <cell r="A42647" t="str">
            <v>БАГВ</v>
          </cell>
        </row>
        <row r="42648">
          <cell r="A42648" t="str">
            <v>БАГВ</v>
          </cell>
        </row>
        <row r="42649">
          <cell r="A42649" t="str">
            <v>БАГВ</v>
          </cell>
        </row>
        <row r="42650">
          <cell r="A42650" t="str">
            <v>БАГВ</v>
          </cell>
        </row>
        <row r="42651">
          <cell r="A42651" t="str">
            <v>БАГВ</v>
          </cell>
        </row>
        <row r="42652">
          <cell r="A42652" t="str">
            <v>БАГВ</v>
          </cell>
        </row>
        <row r="42653">
          <cell r="A42653" t="str">
            <v>БАГВ</v>
          </cell>
        </row>
        <row r="42654">
          <cell r="A42654" t="str">
            <v>БАГВ</v>
          </cell>
        </row>
        <row r="42655">
          <cell r="A42655" t="str">
            <v>БАГВ</v>
          </cell>
        </row>
        <row r="42656">
          <cell r="A42656" t="str">
            <v>БАГВ</v>
          </cell>
        </row>
        <row r="42657">
          <cell r="A42657" t="str">
            <v>БАГВ</v>
          </cell>
        </row>
        <row r="42658">
          <cell r="A42658" t="str">
            <v>БАГВ</v>
          </cell>
        </row>
        <row r="42659">
          <cell r="A42659" t="str">
            <v>БАГВ</v>
          </cell>
        </row>
        <row r="42660">
          <cell r="A42660" t="str">
            <v>БАГВ</v>
          </cell>
        </row>
        <row r="42661">
          <cell r="A42661" t="str">
            <v>БАГВ</v>
          </cell>
        </row>
        <row r="42662">
          <cell r="A42662" t="str">
            <v>БАГВ</v>
          </cell>
        </row>
        <row r="42663">
          <cell r="A42663" t="str">
            <v>БАГВ</v>
          </cell>
        </row>
        <row r="42664">
          <cell r="A42664" t="str">
            <v>БАГВ</v>
          </cell>
        </row>
        <row r="42665">
          <cell r="A42665" t="str">
            <v>БАГВ</v>
          </cell>
        </row>
        <row r="42666">
          <cell r="A42666" t="str">
            <v>БАГВ</v>
          </cell>
        </row>
        <row r="42667">
          <cell r="A42667" t="str">
            <v>БАГВ</v>
          </cell>
        </row>
        <row r="42668">
          <cell r="A42668" t="str">
            <v>БАГВ</v>
          </cell>
        </row>
        <row r="42669">
          <cell r="A42669" t="str">
            <v>БАГВ</v>
          </cell>
        </row>
        <row r="42670">
          <cell r="A42670" t="str">
            <v>БАГВ</v>
          </cell>
        </row>
        <row r="42671">
          <cell r="A42671" t="str">
            <v>БАГВ</v>
          </cell>
        </row>
        <row r="42672">
          <cell r="A42672" t="str">
            <v>БАГВ</v>
          </cell>
        </row>
        <row r="42673">
          <cell r="A42673" t="str">
            <v>БАГВ</v>
          </cell>
        </row>
        <row r="42674">
          <cell r="A42674" t="str">
            <v>БАГВ</v>
          </cell>
        </row>
        <row r="42675">
          <cell r="A42675" t="str">
            <v>БАГВ</v>
          </cell>
        </row>
        <row r="42676">
          <cell r="A42676" t="str">
            <v>БАГВ</v>
          </cell>
        </row>
        <row r="42677">
          <cell r="A42677" t="str">
            <v>БАГВ</v>
          </cell>
        </row>
        <row r="42678">
          <cell r="A42678" t="str">
            <v>БАГВ</v>
          </cell>
        </row>
        <row r="42679">
          <cell r="A42679" t="str">
            <v>БАГВ</v>
          </cell>
        </row>
        <row r="42680">
          <cell r="A42680" t="str">
            <v>БАГВ</v>
          </cell>
        </row>
        <row r="42681">
          <cell r="A42681" t="str">
            <v>БАГВ</v>
          </cell>
        </row>
        <row r="42682">
          <cell r="A42682" t="str">
            <v>БАГВ</v>
          </cell>
        </row>
        <row r="42683">
          <cell r="A42683" t="str">
            <v>БАГВ</v>
          </cell>
        </row>
        <row r="42684">
          <cell r="A42684" t="str">
            <v>БАГВ</v>
          </cell>
        </row>
        <row r="42685">
          <cell r="A42685" t="str">
            <v>БАГВ</v>
          </cell>
        </row>
        <row r="42686">
          <cell r="A42686" t="str">
            <v>БАГВ</v>
          </cell>
        </row>
        <row r="42687">
          <cell r="A42687" t="str">
            <v>БАГВ</v>
          </cell>
        </row>
        <row r="42688">
          <cell r="A42688" t="str">
            <v>БАГВ</v>
          </cell>
        </row>
        <row r="42689">
          <cell r="A42689" t="str">
            <v>БАГВ</v>
          </cell>
        </row>
        <row r="42690">
          <cell r="A42690" t="str">
            <v>БАГВ</v>
          </cell>
        </row>
        <row r="42691">
          <cell r="A42691" t="str">
            <v>БАГВ</v>
          </cell>
        </row>
        <row r="42692">
          <cell r="A42692" t="str">
            <v>БАГВ</v>
          </cell>
        </row>
        <row r="42693">
          <cell r="A42693" t="str">
            <v>БАГВ</v>
          </cell>
        </row>
        <row r="42694">
          <cell r="A42694" t="str">
            <v>БАГВ</v>
          </cell>
        </row>
        <row r="42695">
          <cell r="A42695" t="str">
            <v>БАГВ</v>
          </cell>
        </row>
        <row r="42696">
          <cell r="A42696" t="str">
            <v>БАГВ</v>
          </cell>
        </row>
        <row r="42697">
          <cell r="A42697" t="str">
            <v>БАГВ</v>
          </cell>
        </row>
        <row r="42698">
          <cell r="A42698" t="str">
            <v>БАГВ</v>
          </cell>
        </row>
        <row r="42699">
          <cell r="A42699" t="str">
            <v>БАГВ</v>
          </cell>
        </row>
        <row r="42700">
          <cell r="A42700" t="str">
            <v>БАГВ</v>
          </cell>
        </row>
        <row r="42701">
          <cell r="A42701" t="str">
            <v>БАГВ</v>
          </cell>
        </row>
        <row r="42702">
          <cell r="A42702" t="str">
            <v>БАГВ</v>
          </cell>
        </row>
        <row r="42703">
          <cell r="A42703" t="str">
            <v>БАГВ</v>
          </cell>
        </row>
        <row r="42704">
          <cell r="A42704" t="str">
            <v>БАГВ</v>
          </cell>
        </row>
        <row r="42705">
          <cell r="A42705" t="str">
            <v>БАГВ</v>
          </cell>
        </row>
        <row r="42706">
          <cell r="A42706" t="str">
            <v>БАГВ</v>
          </cell>
        </row>
        <row r="42707">
          <cell r="A42707" t="str">
            <v>БАГВ</v>
          </cell>
        </row>
        <row r="42708">
          <cell r="A42708" t="str">
            <v>БАГВ</v>
          </cell>
        </row>
        <row r="42709">
          <cell r="A42709" t="str">
            <v>БАГВ</v>
          </cell>
        </row>
        <row r="42710">
          <cell r="A42710" t="str">
            <v>БАГВ</v>
          </cell>
        </row>
        <row r="42711">
          <cell r="A42711" t="str">
            <v>БАГВ</v>
          </cell>
        </row>
        <row r="42712">
          <cell r="A42712" t="str">
            <v>БАГВ</v>
          </cell>
        </row>
        <row r="42713">
          <cell r="A42713" t="str">
            <v>БАГВ</v>
          </cell>
        </row>
        <row r="42714">
          <cell r="A42714" t="str">
            <v>БАГВ</v>
          </cell>
        </row>
        <row r="42715">
          <cell r="A42715" t="str">
            <v>БАГВ</v>
          </cell>
        </row>
        <row r="42716">
          <cell r="A42716" t="str">
            <v>БАГВ</v>
          </cell>
        </row>
        <row r="42717">
          <cell r="A42717" t="str">
            <v>БАГВ</v>
          </cell>
        </row>
        <row r="42718">
          <cell r="A42718" t="str">
            <v>БАГВ</v>
          </cell>
        </row>
        <row r="42719">
          <cell r="A42719" t="str">
            <v>БАГВ</v>
          </cell>
        </row>
        <row r="42720">
          <cell r="A42720" t="str">
            <v>БАГВ</v>
          </cell>
        </row>
        <row r="42721">
          <cell r="A42721" t="str">
            <v>БАГВ</v>
          </cell>
        </row>
        <row r="42722">
          <cell r="A42722" t="str">
            <v>БАГВ</v>
          </cell>
        </row>
        <row r="42723">
          <cell r="A42723" t="str">
            <v>БАГВ</v>
          </cell>
        </row>
        <row r="42724">
          <cell r="A42724" t="str">
            <v>БАГВ</v>
          </cell>
        </row>
        <row r="42725">
          <cell r="A42725" t="str">
            <v>БАГВ</v>
          </cell>
        </row>
        <row r="42726">
          <cell r="A42726" t="str">
            <v>БАГВ</v>
          </cell>
        </row>
        <row r="42727">
          <cell r="A42727" t="str">
            <v>БАГВ</v>
          </cell>
        </row>
        <row r="42728">
          <cell r="A42728" t="str">
            <v>БАГВ</v>
          </cell>
        </row>
        <row r="42729">
          <cell r="A42729" t="str">
            <v>БАГВ</v>
          </cell>
        </row>
        <row r="42730">
          <cell r="A42730" t="str">
            <v>БАГВ</v>
          </cell>
        </row>
        <row r="42731">
          <cell r="A42731" t="str">
            <v>БАГВ</v>
          </cell>
        </row>
        <row r="42732">
          <cell r="A42732" t="str">
            <v>БАГВ</v>
          </cell>
        </row>
        <row r="42733">
          <cell r="A42733" t="str">
            <v>БАГВ</v>
          </cell>
        </row>
        <row r="42734">
          <cell r="A42734" t="str">
            <v>БАГВ</v>
          </cell>
        </row>
        <row r="42735">
          <cell r="A42735" t="str">
            <v>БАГВ</v>
          </cell>
        </row>
        <row r="42736">
          <cell r="A42736" t="str">
            <v>БАГВ</v>
          </cell>
        </row>
        <row r="42737">
          <cell r="A42737" t="str">
            <v>БАГВ</v>
          </cell>
        </row>
        <row r="42738">
          <cell r="A42738" t="str">
            <v>БАГВ</v>
          </cell>
        </row>
        <row r="42739">
          <cell r="A42739" t="str">
            <v>БАГВ</v>
          </cell>
        </row>
        <row r="42740">
          <cell r="A42740" t="str">
            <v>БАГВ</v>
          </cell>
        </row>
        <row r="42741">
          <cell r="A42741" t="str">
            <v>БАГВ</v>
          </cell>
        </row>
        <row r="42742">
          <cell r="A42742" t="str">
            <v>БАГВ</v>
          </cell>
        </row>
        <row r="42743">
          <cell r="A42743" t="str">
            <v>БАГВ</v>
          </cell>
        </row>
        <row r="42744">
          <cell r="A42744" t="str">
            <v>БАГВ</v>
          </cell>
        </row>
        <row r="42745">
          <cell r="A42745" t="str">
            <v>БАГВ</v>
          </cell>
        </row>
        <row r="42746">
          <cell r="A42746" t="str">
            <v>БАГВ</v>
          </cell>
        </row>
        <row r="42747">
          <cell r="A42747" t="str">
            <v>БАГВ</v>
          </cell>
        </row>
        <row r="42748">
          <cell r="A42748" t="str">
            <v>БАГВ</v>
          </cell>
        </row>
        <row r="42749">
          <cell r="A42749" t="str">
            <v>БАГВ</v>
          </cell>
        </row>
        <row r="42750">
          <cell r="A42750" t="str">
            <v>БАГВ</v>
          </cell>
        </row>
        <row r="42751">
          <cell r="A42751" t="str">
            <v>БАГВ</v>
          </cell>
        </row>
        <row r="42752">
          <cell r="A42752" t="str">
            <v>БАГВ</v>
          </cell>
        </row>
        <row r="42753">
          <cell r="A42753" t="str">
            <v>БАГВ</v>
          </cell>
        </row>
        <row r="42754">
          <cell r="A42754" t="str">
            <v>БАГВ</v>
          </cell>
        </row>
        <row r="42755">
          <cell r="A42755" t="str">
            <v>БАГВ</v>
          </cell>
        </row>
        <row r="42756">
          <cell r="A42756" t="str">
            <v>БАГВ</v>
          </cell>
        </row>
        <row r="42757">
          <cell r="A42757" t="str">
            <v>БАГВ</v>
          </cell>
        </row>
        <row r="42758">
          <cell r="A42758" t="str">
            <v>БАГВ</v>
          </cell>
        </row>
        <row r="42759">
          <cell r="A42759" t="str">
            <v>БАГВ</v>
          </cell>
        </row>
        <row r="42760">
          <cell r="A42760" t="str">
            <v>БАГВ</v>
          </cell>
        </row>
        <row r="42761">
          <cell r="A42761" t="str">
            <v>БАГВ</v>
          </cell>
        </row>
        <row r="42762">
          <cell r="A42762" t="str">
            <v>БАГВ</v>
          </cell>
        </row>
        <row r="42763">
          <cell r="A42763" t="str">
            <v>БАГВ</v>
          </cell>
        </row>
        <row r="42764">
          <cell r="A42764" t="str">
            <v>БАГВ</v>
          </cell>
        </row>
        <row r="42765">
          <cell r="A42765" t="str">
            <v>БАГВ</v>
          </cell>
        </row>
        <row r="42766">
          <cell r="A42766" t="str">
            <v>БАГВ</v>
          </cell>
        </row>
        <row r="42767">
          <cell r="A42767" t="str">
            <v>БАГВ</v>
          </cell>
        </row>
        <row r="42768">
          <cell r="A42768" t="str">
            <v>БАГВ</v>
          </cell>
        </row>
        <row r="42769">
          <cell r="A42769" t="str">
            <v>БАГВ</v>
          </cell>
        </row>
        <row r="42770">
          <cell r="A42770" t="str">
            <v>БАГВ</v>
          </cell>
        </row>
        <row r="42771">
          <cell r="A42771" t="str">
            <v>БАГВ</v>
          </cell>
        </row>
        <row r="42772">
          <cell r="A42772" t="str">
            <v>БАГВ</v>
          </cell>
        </row>
        <row r="42773">
          <cell r="A42773" t="str">
            <v>БАГВ</v>
          </cell>
        </row>
        <row r="42774">
          <cell r="A42774" t="str">
            <v>БАГВ</v>
          </cell>
        </row>
        <row r="42775">
          <cell r="A42775" t="str">
            <v>БАГВ</v>
          </cell>
        </row>
        <row r="42776">
          <cell r="A42776" t="str">
            <v>БАГВ</v>
          </cell>
        </row>
        <row r="42777">
          <cell r="A42777" t="str">
            <v>БАГВ</v>
          </cell>
        </row>
        <row r="42778">
          <cell r="A42778" t="str">
            <v>БАГВ</v>
          </cell>
        </row>
        <row r="42779">
          <cell r="A42779" t="str">
            <v>БАГВ</v>
          </cell>
        </row>
        <row r="42780">
          <cell r="A42780" t="str">
            <v>БАГВ</v>
          </cell>
        </row>
        <row r="42781">
          <cell r="A42781" t="str">
            <v>БАГВ</v>
          </cell>
        </row>
        <row r="42782">
          <cell r="A42782" t="str">
            <v>БАГВ</v>
          </cell>
        </row>
        <row r="42783">
          <cell r="A42783" t="str">
            <v>БАГВ</v>
          </cell>
        </row>
        <row r="42784">
          <cell r="A42784" t="str">
            <v>БАГВ</v>
          </cell>
        </row>
        <row r="42785">
          <cell r="A42785" t="str">
            <v>БАГВ</v>
          </cell>
        </row>
        <row r="42786">
          <cell r="A42786" t="str">
            <v>БАГВ</v>
          </cell>
        </row>
        <row r="42787">
          <cell r="A42787" t="str">
            <v>БАГВ</v>
          </cell>
        </row>
        <row r="42788">
          <cell r="A42788" t="str">
            <v>БАГВ</v>
          </cell>
        </row>
        <row r="42789">
          <cell r="A42789" t="str">
            <v>БАГВ</v>
          </cell>
        </row>
        <row r="42790">
          <cell r="A42790" t="str">
            <v>БАГВ</v>
          </cell>
        </row>
        <row r="42791">
          <cell r="A42791" t="str">
            <v>БАГВ</v>
          </cell>
        </row>
        <row r="42792">
          <cell r="A42792" t="str">
            <v>БАГВ</v>
          </cell>
        </row>
        <row r="42793">
          <cell r="A42793" t="str">
            <v>БАГВ</v>
          </cell>
        </row>
        <row r="42794">
          <cell r="A42794" t="str">
            <v>БАГВ</v>
          </cell>
        </row>
        <row r="42795">
          <cell r="A42795" t="str">
            <v>БАГВ</v>
          </cell>
        </row>
        <row r="42796">
          <cell r="A42796" t="str">
            <v>БАГВ</v>
          </cell>
        </row>
        <row r="42797">
          <cell r="A42797" t="str">
            <v>БАГВ</v>
          </cell>
        </row>
        <row r="42798">
          <cell r="A42798" t="str">
            <v>БАГВ</v>
          </cell>
        </row>
        <row r="42799">
          <cell r="A42799" t="str">
            <v>БАГВ</v>
          </cell>
        </row>
        <row r="42800">
          <cell r="A42800" t="str">
            <v>БАГВ</v>
          </cell>
        </row>
        <row r="42801">
          <cell r="A42801" t="str">
            <v>БАГВ</v>
          </cell>
        </row>
        <row r="42802">
          <cell r="A42802" t="str">
            <v>БАГВ</v>
          </cell>
        </row>
        <row r="42803">
          <cell r="A42803" t="str">
            <v>БАГВ</v>
          </cell>
        </row>
        <row r="42804">
          <cell r="A42804" t="str">
            <v>БАГВ</v>
          </cell>
        </row>
        <row r="42805">
          <cell r="A42805" t="str">
            <v>БАГВ</v>
          </cell>
        </row>
        <row r="42806">
          <cell r="A42806" t="str">
            <v>БАГВ</v>
          </cell>
        </row>
        <row r="42807">
          <cell r="A42807" t="str">
            <v>БАГВ</v>
          </cell>
        </row>
        <row r="42808">
          <cell r="A42808" t="str">
            <v>БАГВ</v>
          </cell>
        </row>
        <row r="42809">
          <cell r="A42809" t="str">
            <v>БАГВ</v>
          </cell>
        </row>
        <row r="42810">
          <cell r="A42810" t="str">
            <v>БАГВ</v>
          </cell>
        </row>
        <row r="42811">
          <cell r="A42811" t="str">
            <v>БАГВ</v>
          </cell>
        </row>
        <row r="42812">
          <cell r="A42812" t="str">
            <v>БАГВ</v>
          </cell>
        </row>
        <row r="42813">
          <cell r="A42813" t="str">
            <v>БАГВ</v>
          </cell>
        </row>
        <row r="42814">
          <cell r="A42814" t="str">
            <v>БАГВ</v>
          </cell>
        </row>
        <row r="42815">
          <cell r="A42815" t="str">
            <v>БАГВ</v>
          </cell>
        </row>
        <row r="42816">
          <cell r="A42816" t="str">
            <v>БАГВ</v>
          </cell>
        </row>
        <row r="42817">
          <cell r="A42817" t="str">
            <v>БАГВ</v>
          </cell>
        </row>
        <row r="42818">
          <cell r="A42818" t="str">
            <v>БАГВ</v>
          </cell>
        </row>
        <row r="42819">
          <cell r="A42819" t="str">
            <v>БАГВ</v>
          </cell>
        </row>
        <row r="42820">
          <cell r="A42820" t="str">
            <v>БАГВ</v>
          </cell>
        </row>
        <row r="42821">
          <cell r="A42821" t="str">
            <v>БАГВ</v>
          </cell>
        </row>
        <row r="42822">
          <cell r="A42822" t="str">
            <v>БАГВ</v>
          </cell>
        </row>
        <row r="42823">
          <cell r="A42823" t="str">
            <v>БАГВ</v>
          </cell>
        </row>
        <row r="42824">
          <cell r="A42824" t="str">
            <v>БАГВ</v>
          </cell>
        </row>
        <row r="42825">
          <cell r="A42825" t="str">
            <v>БАГВ</v>
          </cell>
        </row>
        <row r="42826">
          <cell r="A42826" t="str">
            <v>БАГВ</v>
          </cell>
        </row>
        <row r="42827">
          <cell r="A42827" t="str">
            <v>БАГВ</v>
          </cell>
        </row>
        <row r="42828">
          <cell r="A42828" t="str">
            <v>БАГВ</v>
          </cell>
        </row>
        <row r="42829">
          <cell r="A42829" t="str">
            <v>БАГВ</v>
          </cell>
        </row>
        <row r="42830">
          <cell r="A42830" t="str">
            <v>БАГВ</v>
          </cell>
        </row>
        <row r="42831">
          <cell r="A42831" t="str">
            <v>БАГВ</v>
          </cell>
        </row>
        <row r="42832">
          <cell r="A42832" t="str">
            <v>БАГВ</v>
          </cell>
        </row>
        <row r="42833">
          <cell r="A42833" t="str">
            <v>БАГВ</v>
          </cell>
        </row>
        <row r="42834">
          <cell r="A42834" t="str">
            <v>БАГВ</v>
          </cell>
        </row>
        <row r="42835">
          <cell r="A42835" t="str">
            <v>БАГВ</v>
          </cell>
        </row>
        <row r="42836">
          <cell r="A42836" t="str">
            <v>БАГВ</v>
          </cell>
        </row>
        <row r="42837">
          <cell r="A42837" t="str">
            <v>БАГВ</v>
          </cell>
        </row>
        <row r="42838">
          <cell r="A42838" t="str">
            <v>БАГВ</v>
          </cell>
        </row>
        <row r="42839">
          <cell r="A42839" t="str">
            <v>БАГВ</v>
          </cell>
        </row>
        <row r="42840">
          <cell r="A42840" t="str">
            <v>БАГВ</v>
          </cell>
        </row>
        <row r="42841">
          <cell r="A42841" t="str">
            <v>БАГВ</v>
          </cell>
        </row>
        <row r="42842">
          <cell r="A42842" t="str">
            <v>БАГВ</v>
          </cell>
        </row>
        <row r="42843">
          <cell r="A42843" t="str">
            <v>БАГВ</v>
          </cell>
        </row>
        <row r="42844">
          <cell r="A42844" t="str">
            <v>БАГВ</v>
          </cell>
        </row>
        <row r="42845">
          <cell r="A42845" t="str">
            <v>БАГВ</v>
          </cell>
        </row>
        <row r="42846">
          <cell r="A42846" t="str">
            <v>БАГВ</v>
          </cell>
        </row>
        <row r="42847">
          <cell r="A42847" t="str">
            <v>БАГВ</v>
          </cell>
        </row>
        <row r="42848">
          <cell r="A42848" t="str">
            <v>БАГВ</v>
          </cell>
        </row>
        <row r="42849">
          <cell r="A42849" t="str">
            <v>БАГВ</v>
          </cell>
        </row>
        <row r="42850">
          <cell r="A42850" t="str">
            <v>БАГВ</v>
          </cell>
        </row>
        <row r="42851">
          <cell r="A42851" t="str">
            <v>БАГВ</v>
          </cell>
        </row>
        <row r="42852">
          <cell r="A42852" t="str">
            <v>БАГВ</v>
          </cell>
        </row>
        <row r="42853">
          <cell r="A42853" t="str">
            <v>БАГВ</v>
          </cell>
        </row>
        <row r="42854">
          <cell r="A42854" t="str">
            <v>БАГВ</v>
          </cell>
        </row>
        <row r="42855">
          <cell r="A42855" t="str">
            <v>БАГВ</v>
          </cell>
        </row>
        <row r="42856">
          <cell r="A42856" t="str">
            <v>БАГВ</v>
          </cell>
        </row>
        <row r="42857">
          <cell r="A42857" t="str">
            <v>БАГВ</v>
          </cell>
        </row>
        <row r="42858">
          <cell r="A42858" t="str">
            <v>БАГВ</v>
          </cell>
        </row>
        <row r="42859">
          <cell r="A42859" t="str">
            <v>БАГВ</v>
          </cell>
        </row>
        <row r="42860">
          <cell r="A42860" t="str">
            <v>БАГВ</v>
          </cell>
        </row>
        <row r="42861">
          <cell r="A42861" t="str">
            <v>БАГВ</v>
          </cell>
        </row>
        <row r="42862">
          <cell r="A42862" t="str">
            <v>БАГВ</v>
          </cell>
        </row>
        <row r="42863">
          <cell r="A42863" t="str">
            <v>БАГВ</v>
          </cell>
        </row>
        <row r="42864">
          <cell r="A42864" t="str">
            <v>БАГВ</v>
          </cell>
        </row>
        <row r="42865">
          <cell r="A42865" t="str">
            <v>БАГВ</v>
          </cell>
        </row>
        <row r="42866">
          <cell r="A42866" t="str">
            <v>БАГВ</v>
          </cell>
        </row>
        <row r="42867">
          <cell r="A42867" t="str">
            <v>БАГВ</v>
          </cell>
        </row>
        <row r="42868">
          <cell r="A42868" t="str">
            <v>БАГВ</v>
          </cell>
        </row>
        <row r="42869">
          <cell r="A42869" t="str">
            <v>БАГВ</v>
          </cell>
        </row>
        <row r="42870">
          <cell r="A42870" t="str">
            <v>БАГВ</v>
          </cell>
        </row>
        <row r="42871">
          <cell r="A42871" t="str">
            <v>БАГВ</v>
          </cell>
        </row>
        <row r="42872">
          <cell r="A42872" t="str">
            <v>БАГВ</v>
          </cell>
        </row>
        <row r="42873">
          <cell r="A42873" t="str">
            <v>БАГВ</v>
          </cell>
        </row>
        <row r="42874">
          <cell r="A42874" t="str">
            <v>БАГВ</v>
          </cell>
        </row>
        <row r="42875">
          <cell r="A42875" t="str">
            <v>БАГВ</v>
          </cell>
        </row>
        <row r="42876">
          <cell r="A42876" t="str">
            <v>БАГВ</v>
          </cell>
        </row>
        <row r="42877">
          <cell r="A42877" t="str">
            <v>БАГВ</v>
          </cell>
        </row>
        <row r="42878">
          <cell r="A42878" t="str">
            <v>БАГВ</v>
          </cell>
        </row>
        <row r="42879">
          <cell r="A42879" t="str">
            <v>БАГВ</v>
          </cell>
        </row>
        <row r="42880">
          <cell r="A42880" t="str">
            <v>БАГВ</v>
          </cell>
        </row>
        <row r="42881">
          <cell r="A42881" t="str">
            <v>БАГВ</v>
          </cell>
        </row>
        <row r="42882">
          <cell r="A42882" t="str">
            <v>БАГВ</v>
          </cell>
        </row>
        <row r="42883">
          <cell r="A42883" t="str">
            <v>БАГВ</v>
          </cell>
        </row>
        <row r="42884">
          <cell r="A42884" t="str">
            <v>БАГВ</v>
          </cell>
        </row>
        <row r="42885">
          <cell r="A42885" t="str">
            <v>БАГВ</v>
          </cell>
        </row>
        <row r="42886">
          <cell r="A42886" t="str">
            <v>БАГВ</v>
          </cell>
        </row>
        <row r="42887">
          <cell r="A42887" t="str">
            <v>БАГВ</v>
          </cell>
        </row>
        <row r="42888">
          <cell r="A42888" t="str">
            <v>БАГВ</v>
          </cell>
        </row>
        <row r="42889">
          <cell r="A42889" t="str">
            <v>БАГВ</v>
          </cell>
        </row>
        <row r="42890">
          <cell r="A42890" t="str">
            <v>БАГВ</v>
          </cell>
        </row>
        <row r="42891">
          <cell r="A42891" t="str">
            <v>БАГВ</v>
          </cell>
        </row>
        <row r="42892">
          <cell r="A42892" t="str">
            <v>БАГВ</v>
          </cell>
        </row>
        <row r="42893">
          <cell r="A42893" t="str">
            <v>БАГВ</v>
          </cell>
        </row>
        <row r="42894">
          <cell r="A42894" t="str">
            <v>БАГВ</v>
          </cell>
        </row>
        <row r="42895">
          <cell r="A42895" t="str">
            <v>БАГВ</v>
          </cell>
        </row>
        <row r="42896">
          <cell r="A42896" t="str">
            <v>БАГВ</v>
          </cell>
        </row>
        <row r="42897">
          <cell r="A42897" t="str">
            <v>БАГВ</v>
          </cell>
        </row>
        <row r="42898">
          <cell r="A42898" t="str">
            <v>БАГВ</v>
          </cell>
        </row>
        <row r="42899">
          <cell r="A42899" t="str">
            <v>БАГВ</v>
          </cell>
        </row>
        <row r="42900">
          <cell r="A42900" t="str">
            <v>БАГВ</v>
          </cell>
        </row>
        <row r="42901">
          <cell r="A42901" t="str">
            <v>БАГВ</v>
          </cell>
        </row>
        <row r="42902">
          <cell r="A42902" t="str">
            <v>БАГВ</v>
          </cell>
        </row>
        <row r="42903">
          <cell r="A42903" t="str">
            <v>БАГВ</v>
          </cell>
        </row>
        <row r="42904">
          <cell r="A42904" t="str">
            <v>БАГВ</v>
          </cell>
        </row>
        <row r="42905">
          <cell r="A42905" t="str">
            <v>БАГВ</v>
          </cell>
        </row>
        <row r="42906">
          <cell r="A42906" t="str">
            <v>БАГВ</v>
          </cell>
        </row>
        <row r="42907">
          <cell r="A42907" t="str">
            <v>БАГВ</v>
          </cell>
        </row>
        <row r="42908">
          <cell r="A42908" t="str">
            <v>БАГВ</v>
          </cell>
        </row>
        <row r="42909">
          <cell r="A42909" t="str">
            <v>БАГВ</v>
          </cell>
        </row>
        <row r="42910">
          <cell r="A42910" t="str">
            <v>БАГВ</v>
          </cell>
        </row>
        <row r="42911">
          <cell r="A42911" t="str">
            <v>БАГВ</v>
          </cell>
        </row>
        <row r="42912">
          <cell r="A42912" t="str">
            <v>БАГВ</v>
          </cell>
        </row>
        <row r="42913">
          <cell r="A42913" t="str">
            <v>БАГВ</v>
          </cell>
        </row>
        <row r="42914">
          <cell r="A42914" t="str">
            <v>БАГВ</v>
          </cell>
        </row>
        <row r="42915">
          <cell r="A42915" t="str">
            <v>БАГВ</v>
          </cell>
        </row>
        <row r="42916">
          <cell r="A42916" t="str">
            <v>БАГВ</v>
          </cell>
        </row>
        <row r="42917">
          <cell r="A42917" t="str">
            <v>БАГВ</v>
          </cell>
        </row>
        <row r="42918">
          <cell r="A42918" t="str">
            <v>БАГВ</v>
          </cell>
        </row>
        <row r="42919">
          <cell r="A42919" t="str">
            <v>БАГВ</v>
          </cell>
        </row>
        <row r="42920">
          <cell r="A42920" t="str">
            <v>БАГВ</v>
          </cell>
        </row>
        <row r="42921">
          <cell r="A42921" t="str">
            <v>БАГВ</v>
          </cell>
        </row>
        <row r="42922">
          <cell r="A42922" t="str">
            <v>БАГВ</v>
          </cell>
        </row>
        <row r="42923">
          <cell r="A42923" t="str">
            <v>БАГВ</v>
          </cell>
        </row>
        <row r="42924">
          <cell r="A42924" t="str">
            <v>БАГВ</v>
          </cell>
        </row>
        <row r="42925">
          <cell r="A42925" t="str">
            <v>БАГВ</v>
          </cell>
        </row>
        <row r="42926">
          <cell r="A42926" t="str">
            <v>БАГВ</v>
          </cell>
        </row>
        <row r="42927">
          <cell r="A42927" t="str">
            <v>БАГВ</v>
          </cell>
        </row>
        <row r="42928">
          <cell r="A42928" t="str">
            <v>БАГВ</v>
          </cell>
        </row>
        <row r="42929">
          <cell r="A42929" t="str">
            <v>БАГВ</v>
          </cell>
        </row>
        <row r="42930">
          <cell r="A42930" t="str">
            <v>БАГВ</v>
          </cell>
        </row>
        <row r="42931">
          <cell r="A42931" t="str">
            <v>БАГВ</v>
          </cell>
        </row>
        <row r="42932">
          <cell r="A42932" t="str">
            <v>БАГВ</v>
          </cell>
        </row>
        <row r="42933">
          <cell r="A42933" t="str">
            <v>БАГВ</v>
          </cell>
        </row>
        <row r="42934">
          <cell r="A42934" t="str">
            <v>БАГВ</v>
          </cell>
        </row>
        <row r="42935">
          <cell r="A42935" t="str">
            <v>БАГВ</v>
          </cell>
        </row>
        <row r="42936">
          <cell r="A42936" t="str">
            <v>БАГВ</v>
          </cell>
        </row>
        <row r="42937">
          <cell r="A42937" t="str">
            <v>БАГВ</v>
          </cell>
        </row>
        <row r="42938">
          <cell r="A42938" t="str">
            <v>БАГВ</v>
          </cell>
        </row>
        <row r="42939">
          <cell r="A42939" t="str">
            <v>БАГВ</v>
          </cell>
        </row>
        <row r="42940">
          <cell r="A42940" t="str">
            <v>БАГВ</v>
          </cell>
        </row>
        <row r="42941">
          <cell r="A42941" t="str">
            <v>БАГВ</v>
          </cell>
        </row>
        <row r="42942">
          <cell r="A42942" t="str">
            <v>БАГВ</v>
          </cell>
        </row>
        <row r="42943">
          <cell r="A42943" t="str">
            <v>БАГВ</v>
          </cell>
        </row>
        <row r="42944">
          <cell r="A42944" t="str">
            <v>БАГВ</v>
          </cell>
        </row>
        <row r="42945">
          <cell r="A42945" t="str">
            <v>БАГВ</v>
          </cell>
        </row>
        <row r="42946">
          <cell r="A42946" t="str">
            <v>БАГВ</v>
          </cell>
        </row>
        <row r="42947">
          <cell r="A42947" t="str">
            <v>БАГВ</v>
          </cell>
        </row>
        <row r="42948">
          <cell r="A42948" t="str">
            <v>БАГВ</v>
          </cell>
        </row>
        <row r="42949">
          <cell r="A42949" t="str">
            <v>БАГВ</v>
          </cell>
        </row>
        <row r="42950">
          <cell r="A42950" t="str">
            <v>БАГВ</v>
          </cell>
        </row>
        <row r="42951">
          <cell r="A42951" t="str">
            <v>БАГВ</v>
          </cell>
        </row>
        <row r="42952">
          <cell r="A42952" t="str">
            <v>БАГВ</v>
          </cell>
        </row>
        <row r="42953">
          <cell r="A42953" t="str">
            <v>БАГВ</v>
          </cell>
        </row>
        <row r="42954">
          <cell r="A42954" t="str">
            <v>БАГВ</v>
          </cell>
        </row>
        <row r="42955">
          <cell r="A42955" t="str">
            <v>БАГВ</v>
          </cell>
        </row>
        <row r="42956">
          <cell r="A42956" t="str">
            <v>БАГВ</v>
          </cell>
        </row>
        <row r="42957">
          <cell r="A42957" t="str">
            <v>БАГВ</v>
          </cell>
        </row>
        <row r="42958">
          <cell r="A42958" t="str">
            <v>БАГВ</v>
          </cell>
        </row>
        <row r="42959">
          <cell r="A42959" t="str">
            <v>БАГВ</v>
          </cell>
        </row>
        <row r="42960">
          <cell r="A42960" t="str">
            <v>БАГВ</v>
          </cell>
        </row>
        <row r="42961">
          <cell r="A42961" t="str">
            <v>БАГВ</v>
          </cell>
        </row>
        <row r="42962">
          <cell r="A42962" t="str">
            <v>БАГВ</v>
          </cell>
        </row>
        <row r="42963">
          <cell r="A42963" t="str">
            <v>БАГВ</v>
          </cell>
        </row>
        <row r="42964">
          <cell r="A42964" t="str">
            <v>БАГВ</v>
          </cell>
        </row>
        <row r="42965">
          <cell r="A42965" t="str">
            <v>БАГВ</v>
          </cell>
        </row>
        <row r="42966">
          <cell r="A42966" t="str">
            <v>БАГВ</v>
          </cell>
        </row>
        <row r="42967">
          <cell r="A42967" t="str">
            <v>БАГВ</v>
          </cell>
        </row>
        <row r="42968">
          <cell r="A42968" t="str">
            <v>БАГВ</v>
          </cell>
        </row>
        <row r="42969">
          <cell r="A42969" t="str">
            <v>БАГВ</v>
          </cell>
        </row>
        <row r="42970">
          <cell r="A42970" t="str">
            <v>БАГВ</v>
          </cell>
        </row>
        <row r="42971">
          <cell r="A42971" t="str">
            <v>БАГВ</v>
          </cell>
        </row>
        <row r="42972">
          <cell r="A42972" t="str">
            <v>БАГВ</v>
          </cell>
        </row>
        <row r="42973">
          <cell r="A42973" t="str">
            <v>БАГВ</v>
          </cell>
        </row>
        <row r="42974">
          <cell r="A42974" t="str">
            <v>БАГВ</v>
          </cell>
        </row>
        <row r="42975">
          <cell r="A42975" t="str">
            <v>БАГВ</v>
          </cell>
        </row>
        <row r="42976">
          <cell r="A42976" t="str">
            <v>БАГВ</v>
          </cell>
        </row>
        <row r="42977">
          <cell r="A42977" t="str">
            <v>БАГВ</v>
          </cell>
        </row>
        <row r="42978">
          <cell r="A42978" t="str">
            <v>БАГВ</v>
          </cell>
        </row>
        <row r="42979">
          <cell r="A42979" t="str">
            <v>БАГВ</v>
          </cell>
        </row>
        <row r="42980">
          <cell r="A42980" t="str">
            <v>БАГВ</v>
          </cell>
        </row>
        <row r="42981">
          <cell r="A42981" t="str">
            <v>БАГВ</v>
          </cell>
        </row>
        <row r="42982">
          <cell r="A42982" t="str">
            <v>БАГВ</v>
          </cell>
        </row>
        <row r="42983">
          <cell r="A42983" t="str">
            <v>БАГВ</v>
          </cell>
        </row>
        <row r="42984">
          <cell r="A42984" t="str">
            <v>БАГВ</v>
          </cell>
        </row>
        <row r="42985">
          <cell r="A42985" t="str">
            <v>БАГВ</v>
          </cell>
        </row>
        <row r="42986">
          <cell r="A42986" t="str">
            <v>БАГВ</v>
          </cell>
        </row>
        <row r="42987">
          <cell r="A42987" t="str">
            <v>БАГВ</v>
          </cell>
        </row>
        <row r="42988">
          <cell r="A42988" t="str">
            <v>БАГВ</v>
          </cell>
        </row>
        <row r="42989">
          <cell r="A42989" t="str">
            <v>БАГВ</v>
          </cell>
        </row>
        <row r="42990">
          <cell r="A42990" t="str">
            <v>БАГВ</v>
          </cell>
        </row>
        <row r="42991">
          <cell r="A42991" t="str">
            <v>БАГВ</v>
          </cell>
        </row>
        <row r="42992">
          <cell r="A42992" t="str">
            <v>БАГВ</v>
          </cell>
        </row>
        <row r="42993">
          <cell r="A42993" t="str">
            <v>БАГВ</v>
          </cell>
        </row>
        <row r="42994">
          <cell r="A42994" t="str">
            <v>БАГВ</v>
          </cell>
        </row>
        <row r="42995">
          <cell r="A42995" t="str">
            <v>БАГВ</v>
          </cell>
        </row>
        <row r="42996">
          <cell r="A42996" t="str">
            <v>БАГВ</v>
          </cell>
        </row>
        <row r="42997">
          <cell r="A42997" t="str">
            <v>БАГВ</v>
          </cell>
        </row>
        <row r="42998">
          <cell r="A42998" t="str">
            <v>БАГВ</v>
          </cell>
        </row>
        <row r="42999">
          <cell r="A42999" t="str">
            <v>БАГВ</v>
          </cell>
        </row>
        <row r="43000">
          <cell r="A43000" t="str">
            <v>БАГВ</v>
          </cell>
        </row>
        <row r="43001">
          <cell r="A43001" t="str">
            <v>БАГВ</v>
          </cell>
        </row>
        <row r="43002">
          <cell r="A43002" t="str">
            <v>БАГВ</v>
          </cell>
        </row>
        <row r="43003">
          <cell r="A43003" t="str">
            <v>БАГВ</v>
          </cell>
        </row>
        <row r="43004">
          <cell r="A43004" t="str">
            <v>БАГВ</v>
          </cell>
        </row>
        <row r="43005">
          <cell r="A43005" t="str">
            <v>БАГВ</v>
          </cell>
        </row>
        <row r="43006">
          <cell r="A43006" t="str">
            <v>БАГВ</v>
          </cell>
        </row>
        <row r="43007">
          <cell r="A43007" t="str">
            <v>БАГВ</v>
          </cell>
        </row>
        <row r="43008">
          <cell r="A43008" t="str">
            <v>БАГВ</v>
          </cell>
        </row>
        <row r="43009">
          <cell r="A43009" t="str">
            <v>БАГВ</v>
          </cell>
        </row>
        <row r="43010">
          <cell r="A43010" t="str">
            <v>БАГВ</v>
          </cell>
        </row>
        <row r="43011">
          <cell r="A43011" t="str">
            <v>БАГВ</v>
          </cell>
        </row>
        <row r="43012">
          <cell r="A43012" t="str">
            <v>БАГВ</v>
          </cell>
        </row>
        <row r="43013">
          <cell r="A43013" t="str">
            <v>БАГВ</v>
          </cell>
        </row>
        <row r="43014">
          <cell r="A43014" t="str">
            <v>БАГВ</v>
          </cell>
        </row>
        <row r="43015">
          <cell r="A43015" t="str">
            <v>БАГВ</v>
          </cell>
        </row>
        <row r="43016">
          <cell r="A43016" t="str">
            <v>БАГВ</v>
          </cell>
        </row>
        <row r="43017">
          <cell r="A43017" t="str">
            <v>БАГВ</v>
          </cell>
        </row>
        <row r="43018">
          <cell r="A43018" t="str">
            <v>БАГВ</v>
          </cell>
        </row>
        <row r="43019">
          <cell r="A43019" t="str">
            <v>БАГВ</v>
          </cell>
        </row>
        <row r="43020">
          <cell r="A43020" t="str">
            <v>БАГВ</v>
          </cell>
        </row>
        <row r="43021">
          <cell r="A43021" t="str">
            <v>БАГВ</v>
          </cell>
        </row>
        <row r="43022">
          <cell r="A43022" t="str">
            <v>БАГВ</v>
          </cell>
        </row>
        <row r="43023">
          <cell r="A43023" t="str">
            <v>БАГВ</v>
          </cell>
        </row>
        <row r="43024">
          <cell r="A43024" t="str">
            <v>БАГВ</v>
          </cell>
        </row>
        <row r="43025">
          <cell r="A43025" t="str">
            <v>БАГВ</v>
          </cell>
        </row>
        <row r="43026">
          <cell r="A43026" t="str">
            <v>БАГВ</v>
          </cell>
        </row>
        <row r="43027">
          <cell r="A43027" t="str">
            <v>БАГВ</v>
          </cell>
        </row>
        <row r="43028">
          <cell r="A43028" t="str">
            <v>БАГВ</v>
          </cell>
        </row>
        <row r="43029">
          <cell r="A43029" t="str">
            <v>БАГВ</v>
          </cell>
        </row>
        <row r="43030">
          <cell r="A43030" t="str">
            <v>БАГВ</v>
          </cell>
        </row>
        <row r="43031">
          <cell r="A43031" t="str">
            <v>БАГВ</v>
          </cell>
        </row>
        <row r="43032">
          <cell r="A43032" t="str">
            <v>БАГВ</v>
          </cell>
        </row>
        <row r="43033">
          <cell r="A43033" t="str">
            <v>БАГВ</v>
          </cell>
        </row>
        <row r="43034">
          <cell r="A43034" t="str">
            <v>БАГВ</v>
          </cell>
        </row>
        <row r="43035">
          <cell r="A43035" t="str">
            <v>БАГВ</v>
          </cell>
        </row>
        <row r="43036">
          <cell r="A43036" t="str">
            <v>БАГВ</v>
          </cell>
        </row>
        <row r="43037">
          <cell r="A43037" t="str">
            <v>БАГВ</v>
          </cell>
        </row>
        <row r="43038">
          <cell r="A43038" t="str">
            <v>БАГВ</v>
          </cell>
        </row>
        <row r="43039">
          <cell r="A43039" t="str">
            <v>БАГВ</v>
          </cell>
        </row>
        <row r="43040">
          <cell r="A43040" t="str">
            <v>БАГВ</v>
          </cell>
        </row>
        <row r="43041">
          <cell r="A43041" t="str">
            <v>БАГВ</v>
          </cell>
        </row>
        <row r="43042">
          <cell r="A43042" t="str">
            <v>БАГВ</v>
          </cell>
        </row>
        <row r="43043">
          <cell r="A43043" t="str">
            <v>БАГВ</v>
          </cell>
        </row>
        <row r="43044">
          <cell r="A43044" t="str">
            <v>БАГВ</v>
          </cell>
        </row>
        <row r="43045">
          <cell r="A43045" t="str">
            <v>БАГВ</v>
          </cell>
        </row>
        <row r="43046">
          <cell r="A43046" t="str">
            <v>БАГВ</v>
          </cell>
        </row>
        <row r="43047">
          <cell r="A43047" t="str">
            <v>БАГВ</v>
          </cell>
        </row>
        <row r="43048">
          <cell r="A43048" t="str">
            <v>БАГВ</v>
          </cell>
        </row>
        <row r="43049">
          <cell r="A43049" t="str">
            <v>БАГВ</v>
          </cell>
        </row>
        <row r="43050">
          <cell r="A43050" t="str">
            <v>БАГВ</v>
          </cell>
        </row>
        <row r="43051">
          <cell r="A43051" t="str">
            <v>БАГВ</v>
          </cell>
        </row>
        <row r="43052">
          <cell r="A43052" t="str">
            <v>БАГВ</v>
          </cell>
        </row>
        <row r="43053">
          <cell r="A43053" t="str">
            <v>БАГВ</v>
          </cell>
        </row>
        <row r="43054">
          <cell r="A43054" t="str">
            <v>БАГВ</v>
          </cell>
        </row>
        <row r="43055">
          <cell r="A43055" t="str">
            <v>БАГВ</v>
          </cell>
        </row>
        <row r="43056">
          <cell r="A43056" t="str">
            <v>БАГВ</v>
          </cell>
        </row>
        <row r="43057">
          <cell r="A43057" t="str">
            <v>БАГВ</v>
          </cell>
        </row>
        <row r="43058">
          <cell r="A43058" t="str">
            <v>БАГВ</v>
          </cell>
        </row>
        <row r="43059">
          <cell r="A43059" t="str">
            <v>БАГВ</v>
          </cell>
        </row>
        <row r="43060">
          <cell r="A43060" t="str">
            <v>БАГВ</v>
          </cell>
        </row>
        <row r="43061">
          <cell r="A43061" t="str">
            <v>БАГВ</v>
          </cell>
        </row>
        <row r="43062">
          <cell r="A43062" t="str">
            <v>БАГВ</v>
          </cell>
        </row>
        <row r="43063">
          <cell r="A43063" t="str">
            <v>БАГВ</v>
          </cell>
        </row>
        <row r="43064">
          <cell r="A43064" t="str">
            <v>БАГВ</v>
          </cell>
        </row>
        <row r="43065">
          <cell r="A43065" t="str">
            <v>БАГВ</v>
          </cell>
        </row>
        <row r="43066">
          <cell r="A43066" t="str">
            <v>БАГВ</v>
          </cell>
        </row>
        <row r="43067">
          <cell r="A43067" t="str">
            <v>БАГВ</v>
          </cell>
        </row>
        <row r="43068">
          <cell r="A43068" t="str">
            <v>БАГВ</v>
          </cell>
        </row>
        <row r="43069">
          <cell r="A43069" t="str">
            <v>БАГВ</v>
          </cell>
        </row>
        <row r="43070">
          <cell r="A43070" t="str">
            <v>БАГВ</v>
          </cell>
        </row>
        <row r="43071">
          <cell r="A43071" t="str">
            <v>БАГВ</v>
          </cell>
        </row>
        <row r="43072">
          <cell r="A43072" t="str">
            <v>БАГВ</v>
          </cell>
        </row>
        <row r="43073">
          <cell r="A43073" t="str">
            <v>БАГВ</v>
          </cell>
        </row>
        <row r="43074">
          <cell r="A43074" t="str">
            <v>БАГВ</v>
          </cell>
        </row>
        <row r="43075">
          <cell r="A43075" t="str">
            <v>БАГВ</v>
          </cell>
        </row>
        <row r="43076">
          <cell r="A43076" t="str">
            <v>БАГВ</v>
          </cell>
        </row>
        <row r="43077">
          <cell r="A43077" t="str">
            <v>БАГВ</v>
          </cell>
        </row>
        <row r="43078">
          <cell r="A43078" t="str">
            <v>БАГВ</v>
          </cell>
        </row>
        <row r="43079">
          <cell r="A43079" t="str">
            <v>БАГВ</v>
          </cell>
        </row>
        <row r="43080">
          <cell r="A43080" t="str">
            <v>БАГВ</v>
          </cell>
        </row>
        <row r="43081">
          <cell r="A43081" t="str">
            <v>БАГВ</v>
          </cell>
        </row>
        <row r="43082">
          <cell r="A43082" t="str">
            <v>БАГВ</v>
          </cell>
        </row>
        <row r="43083">
          <cell r="A43083" t="str">
            <v>БАГВ</v>
          </cell>
        </row>
        <row r="43084">
          <cell r="A43084" t="str">
            <v>БАГВ</v>
          </cell>
        </row>
        <row r="43085">
          <cell r="A43085" t="str">
            <v>БАГВ</v>
          </cell>
        </row>
        <row r="43086">
          <cell r="A43086" t="str">
            <v>БАГВ</v>
          </cell>
        </row>
        <row r="43087">
          <cell r="A43087" t="str">
            <v>БАГВ</v>
          </cell>
        </row>
        <row r="43088">
          <cell r="A43088" t="str">
            <v>БАГВ</v>
          </cell>
        </row>
        <row r="43089">
          <cell r="A43089" t="str">
            <v>БАГВ</v>
          </cell>
        </row>
        <row r="43090">
          <cell r="A43090" t="str">
            <v>БАГВ</v>
          </cell>
        </row>
        <row r="43091">
          <cell r="A43091" t="str">
            <v>БАГВ</v>
          </cell>
        </row>
        <row r="43092">
          <cell r="A43092" t="str">
            <v>БАГВ</v>
          </cell>
        </row>
        <row r="43093">
          <cell r="A43093" t="str">
            <v>БАГВ</v>
          </cell>
        </row>
        <row r="43094">
          <cell r="A43094" t="str">
            <v>БАГВ</v>
          </cell>
        </row>
        <row r="43095">
          <cell r="A43095" t="str">
            <v>БАГВ</v>
          </cell>
        </row>
        <row r="43096">
          <cell r="A43096" t="str">
            <v>БАГВ</v>
          </cell>
        </row>
        <row r="43097">
          <cell r="A43097" t="str">
            <v>БАГВ</v>
          </cell>
        </row>
        <row r="43098">
          <cell r="A43098" t="str">
            <v>БАГВ</v>
          </cell>
        </row>
        <row r="43099">
          <cell r="A43099" t="str">
            <v>БАГВ</v>
          </cell>
        </row>
        <row r="43100">
          <cell r="A43100" t="str">
            <v>БАГВ</v>
          </cell>
        </row>
        <row r="43101">
          <cell r="A43101" t="str">
            <v>БАГВ</v>
          </cell>
        </row>
        <row r="43102">
          <cell r="A43102" t="str">
            <v>БАГВ</v>
          </cell>
        </row>
        <row r="43103">
          <cell r="A43103" t="str">
            <v>БАГВ</v>
          </cell>
        </row>
        <row r="43104">
          <cell r="A43104" t="str">
            <v>БАГВ</v>
          </cell>
        </row>
        <row r="43105">
          <cell r="A43105" t="str">
            <v>БАГВ</v>
          </cell>
        </row>
        <row r="43106">
          <cell r="A43106" t="str">
            <v>БАГВ</v>
          </cell>
        </row>
        <row r="43107">
          <cell r="A43107" t="str">
            <v>БАГВ</v>
          </cell>
        </row>
        <row r="43108">
          <cell r="A43108" t="str">
            <v>БАГВ</v>
          </cell>
        </row>
        <row r="43109">
          <cell r="A43109" t="str">
            <v>БАГВ</v>
          </cell>
        </row>
        <row r="43110">
          <cell r="A43110" t="str">
            <v>БАГВ</v>
          </cell>
        </row>
        <row r="43111">
          <cell r="A43111" t="str">
            <v>БАГВ</v>
          </cell>
        </row>
        <row r="43112">
          <cell r="A43112" t="str">
            <v>БАГВ</v>
          </cell>
        </row>
        <row r="43113">
          <cell r="A43113" t="str">
            <v>БАГВ</v>
          </cell>
        </row>
        <row r="43114">
          <cell r="A43114" t="str">
            <v>БАГВ</v>
          </cell>
        </row>
        <row r="43115">
          <cell r="A43115" t="str">
            <v>БАГВ</v>
          </cell>
        </row>
        <row r="43116">
          <cell r="A43116" t="str">
            <v>БАГВ</v>
          </cell>
        </row>
        <row r="43117">
          <cell r="A43117" t="str">
            <v>БАГВ</v>
          </cell>
        </row>
        <row r="43118">
          <cell r="A43118" t="str">
            <v>БАГВ</v>
          </cell>
        </row>
        <row r="43119">
          <cell r="A43119" t="str">
            <v>БАГВ</v>
          </cell>
        </row>
        <row r="43120">
          <cell r="A43120" t="str">
            <v>БАГВ</v>
          </cell>
        </row>
        <row r="43121">
          <cell r="A43121" t="str">
            <v>БАГВ</v>
          </cell>
        </row>
        <row r="43122">
          <cell r="A43122" t="str">
            <v>БАГВ</v>
          </cell>
        </row>
        <row r="43123">
          <cell r="A43123" t="str">
            <v>БАГВ</v>
          </cell>
        </row>
        <row r="43124">
          <cell r="A43124" t="str">
            <v>БАГВ</v>
          </cell>
        </row>
        <row r="43125">
          <cell r="A43125" t="str">
            <v>БАГВ</v>
          </cell>
        </row>
        <row r="43126">
          <cell r="A43126" t="str">
            <v>БАГВ</v>
          </cell>
        </row>
        <row r="43127">
          <cell r="A43127" t="str">
            <v>БАГВ</v>
          </cell>
        </row>
        <row r="43128">
          <cell r="A43128" t="str">
            <v>БАГВ</v>
          </cell>
        </row>
        <row r="43129">
          <cell r="A43129" t="str">
            <v>БАГВ</v>
          </cell>
        </row>
        <row r="43130">
          <cell r="A43130" t="str">
            <v>БАГВ</v>
          </cell>
        </row>
        <row r="43131">
          <cell r="A43131" t="str">
            <v>БАГВ</v>
          </cell>
        </row>
        <row r="43132">
          <cell r="A43132" t="str">
            <v>БАГВ</v>
          </cell>
        </row>
        <row r="43133">
          <cell r="A43133" t="str">
            <v>БАГВ</v>
          </cell>
        </row>
        <row r="43134">
          <cell r="A43134" t="str">
            <v>БАГВ</v>
          </cell>
        </row>
        <row r="43135">
          <cell r="A43135" t="str">
            <v>БАГВ</v>
          </cell>
        </row>
        <row r="43136">
          <cell r="A43136" t="str">
            <v>БАГВ</v>
          </cell>
        </row>
        <row r="43137">
          <cell r="A43137" t="str">
            <v>БАГВ</v>
          </cell>
        </row>
        <row r="43138">
          <cell r="A43138" t="str">
            <v>БАГВ</v>
          </cell>
        </row>
        <row r="43139">
          <cell r="A43139" t="str">
            <v>БАГВ</v>
          </cell>
        </row>
        <row r="43140">
          <cell r="A43140" t="str">
            <v>БАГВ</v>
          </cell>
        </row>
        <row r="43141">
          <cell r="A43141" t="str">
            <v>БАГВ</v>
          </cell>
        </row>
        <row r="43142">
          <cell r="A43142" t="str">
            <v>БАГВ</v>
          </cell>
        </row>
        <row r="43143">
          <cell r="A43143" t="str">
            <v>БАГВ</v>
          </cell>
        </row>
        <row r="43144">
          <cell r="A43144" t="str">
            <v>БАГВ</v>
          </cell>
        </row>
        <row r="43145">
          <cell r="A43145" t="str">
            <v>БАГВ</v>
          </cell>
        </row>
        <row r="43146">
          <cell r="A43146" t="str">
            <v>БАГВ</v>
          </cell>
        </row>
        <row r="43147">
          <cell r="A43147" t="str">
            <v>БАГВ</v>
          </cell>
        </row>
        <row r="43148">
          <cell r="A43148" t="str">
            <v>БАГВ</v>
          </cell>
        </row>
        <row r="43149">
          <cell r="A43149" t="str">
            <v>БАГВ</v>
          </cell>
        </row>
        <row r="43150">
          <cell r="A43150" t="str">
            <v>БАГВ</v>
          </cell>
        </row>
        <row r="43151">
          <cell r="A43151" t="str">
            <v>БАГВ</v>
          </cell>
        </row>
        <row r="43152">
          <cell r="A43152" t="str">
            <v>БАГВ</v>
          </cell>
        </row>
        <row r="43153">
          <cell r="A43153" t="str">
            <v>БАГВ</v>
          </cell>
        </row>
        <row r="43154">
          <cell r="A43154" t="str">
            <v>БАГВ</v>
          </cell>
        </row>
        <row r="43155">
          <cell r="A43155" t="str">
            <v>БАГВ</v>
          </cell>
        </row>
        <row r="43156">
          <cell r="A43156" t="str">
            <v>БАГВ</v>
          </cell>
        </row>
        <row r="43157">
          <cell r="A43157" t="str">
            <v>БАГВ</v>
          </cell>
        </row>
        <row r="43158">
          <cell r="A43158" t="str">
            <v>БАГВ</v>
          </cell>
        </row>
        <row r="43159">
          <cell r="A43159" t="str">
            <v>БАГВ</v>
          </cell>
        </row>
        <row r="43160">
          <cell r="A43160" t="str">
            <v>БАГВ</v>
          </cell>
        </row>
        <row r="43161">
          <cell r="A43161" t="str">
            <v>БАГВ</v>
          </cell>
        </row>
        <row r="43162">
          <cell r="A43162" t="str">
            <v>БАГВ</v>
          </cell>
        </row>
        <row r="43163">
          <cell r="A43163" t="str">
            <v>БАГВ</v>
          </cell>
        </row>
        <row r="43164">
          <cell r="A43164" t="str">
            <v>БАГВ</v>
          </cell>
        </row>
        <row r="43165">
          <cell r="A43165" t="str">
            <v>БАГВ</v>
          </cell>
        </row>
        <row r="43166">
          <cell r="A43166" t="str">
            <v>БАГВ</v>
          </cell>
        </row>
        <row r="43167">
          <cell r="A43167" t="str">
            <v>БАГВ</v>
          </cell>
        </row>
        <row r="43168">
          <cell r="A43168" t="str">
            <v>БАГВ</v>
          </cell>
        </row>
        <row r="43169">
          <cell r="A43169" t="str">
            <v>БАГВ</v>
          </cell>
        </row>
        <row r="43170">
          <cell r="A43170" t="str">
            <v>БАГВ</v>
          </cell>
        </row>
        <row r="43171">
          <cell r="A43171" t="str">
            <v>БАГВ</v>
          </cell>
        </row>
        <row r="43172">
          <cell r="A43172" t="str">
            <v>БАГВ</v>
          </cell>
        </row>
        <row r="43173">
          <cell r="A43173" t="str">
            <v>БАГВ</v>
          </cell>
        </row>
        <row r="43174">
          <cell r="A43174" t="str">
            <v>БАГВ</v>
          </cell>
        </row>
        <row r="43175">
          <cell r="A43175" t="str">
            <v>БАГВ</v>
          </cell>
        </row>
        <row r="43176">
          <cell r="A43176" t="str">
            <v>БАГВ</v>
          </cell>
        </row>
        <row r="43177">
          <cell r="A43177" t="str">
            <v>БАГВ</v>
          </cell>
        </row>
        <row r="43178">
          <cell r="A43178" t="str">
            <v>БАГВ</v>
          </cell>
        </row>
        <row r="43179">
          <cell r="A43179" t="str">
            <v>БАГВ</v>
          </cell>
        </row>
        <row r="43180">
          <cell r="A43180" t="str">
            <v>БАГВ</v>
          </cell>
        </row>
        <row r="43181">
          <cell r="A43181" t="str">
            <v>БАГВ</v>
          </cell>
        </row>
        <row r="43182">
          <cell r="A43182" t="str">
            <v>БАГВ</v>
          </cell>
        </row>
        <row r="43183">
          <cell r="A43183" t="str">
            <v>БАГВ</v>
          </cell>
        </row>
        <row r="43184">
          <cell r="A43184" t="str">
            <v>БАГВ</v>
          </cell>
        </row>
        <row r="43185">
          <cell r="A43185" t="str">
            <v>БАГВ</v>
          </cell>
        </row>
        <row r="43186">
          <cell r="A43186" t="str">
            <v>БАГВ</v>
          </cell>
        </row>
        <row r="43187">
          <cell r="A43187" t="str">
            <v>БАГВ</v>
          </cell>
        </row>
        <row r="43188">
          <cell r="A43188" t="str">
            <v>БАГВ</v>
          </cell>
        </row>
        <row r="43189">
          <cell r="A43189" t="str">
            <v>БАГВ</v>
          </cell>
        </row>
        <row r="43190">
          <cell r="A43190" t="str">
            <v>БАГВ</v>
          </cell>
        </row>
        <row r="43191">
          <cell r="A43191" t="str">
            <v>БАГВ</v>
          </cell>
        </row>
        <row r="43192">
          <cell r="A43192" t="str">
            <v>БАГВ</v>
          </cell>
        </row>
        <row r="43193">
          <cell r="A43193" t="str">
            <v>БАГВ</v>
          </cell>
        </row>
        <row r="43194">
          <cell r="A43194" t="str">
            <v>БАГВ</v>
          </cell>
        </row>
        <row r="43195">
          <cell r="A43195" t="str">
            <v>БАГВ</v>
          </cell>
        </row>
        <row r="43196">
          <cell r="A43196" t="str">
            <v>БАГВ</v>
          </cell>
        </row>
        <row r="43197">
          <cell r="A43197" t="str">
            <v>БАГВ</v>
          </cell>
        </row>
        <row r="43198">
          <cell r="A43198" t="str">
            <v>БАГВ</v>
          </cell>
        </row>
        <row r="43199">
          <cell r="A43199" t="str">
            <v>БАГВ</v>
          </cell>
        </row>
        <row r="43200">
          <cell r="A43200" t="str">
            <v>БАГВ</v>
          </cell>
        </row>
        <row r="43201">
          <cell r="A43201" t="str">
            <v>БАГВ</v>
          </cell>
        </row>
        <row r="43202">
          <cell r="A43202" t="str">
            <v>БАГВ</v>
          </cell>
        </row>
        <row r="43203">
          <cell r="A43203" t="str">
            <v>БАГВ</v>
          </cell>
        </row>
        <row r="43204">
          <cell r="A43204" t="str">
            <v>БАГВ</v>
          </cell>
        </row>
        <row r="43205">
          <cell r="A43205" t="str">
            <v>БАГВ</v>
          </cell>
        </row>
        <row r="43206">
          <cell r="A43206" t="str">
            <v>БАГВ</v>
          </cell>
        </row>
        <row r="43207">
          <cell r="A43207" t="str">
            <v>БАГВ</v>
          </cell>
        </row>
        <row r="43208">
          <cell r="A43208" t="str">
            <v>БАГВ</v>
          </cell>
        </row>
        <row r="43209">
          <cell r="A43209" t="str">
            <v>БАГВ</v>
          </cell>
        </row>
        <row r="43210">
          <cell r="A43210" t="str">
            <v>БАГВ</v>
          </cell>
        </row>
        <row r="43211">
          <cell r="A43211" t="str">
            <v>БАГВ</v>
          </cell>
        </row>
        <row r="43212">
          <cell r="A43212" t="str">
            <v>БАГВ</v>
          </cell>
        </row>
        <row r="43213">
          <cell r="A43213" t="str">
            <v>БАГВ</v>
          </cell>
        </row>
        <row r="43214">
          <cell r="A43214" t="str">
            <v>БАГВ</v>
          </cell>
        </row>
        <row r="43215">
          <cell r="A43215" t="str">
            <v>БАГВ</v>
          </cell>
        </row>
        <row r="43216">
          <cell r="A43216" t="str">
            <v>БАГВ</v>
          </cell>
        </row>
        <row r="43217">
          <cell r="A43217" t="str">
            <v>БАГВ</v>
          </cell>
        </row>
        <row r="43218">
          <cell r="A43218" t="str">
            <v>БАГВ</v>
          </cell>
        </row>
        <row r="43219">
          <cell r="A43219" t="str">
            <v>БАГВ</v>
          </cell>
        </row>
        <row r="43220">
          <cell r="A43220" t="str">
            <v>БАГВ</v>
          </cell>
        </row>
        <row r="43221">
          <cell r="A43221" t="str">
            <v>БАГВ</v>
          </cell>
        </row>
        <row r="43222">
          <cell r="A43222" t="str">
            <v>БАГВ</v>
          </cell>
        </row>
        <row r="43223">
          <cell r="A43223" t="str">
            <v>БАГВ</v>
          </cell>
        </row>
        <row r="43224">
          <cell r="A43224" t="str">
            <v>БАГВ</v>
          </cell>
        </row>
        <row r="43225">
          <cell r="A43225" t="str">
            <v>БАГВ</v>
          </cell>
        </row>
        <row r="43226">
          <cell r="A43226" t="str">
            <v>БАГВ</v>
          </cell>
        </row>
        <row r="43227">
          <cell r="A43227" t="str">
            <v>БАГВ</v>
          </cell>
        </row>
        <row r="43228">
          <cell r="A43228" t="str">
            <v>БАГВ</v>
          </cell>
        </row>
        <row r="43229">
          <cell r="A43229" t="str">
            <v>БАГВ</v>
          </cell>
        </row>
        <row r="43230">
          <cell r="A43230" t="str">
            <v>БАГВ</v>
          </cell>
        </row>
        <row r="43231">
          <cell r="A43231" t="str">
            <v>БАГВ</v>
          </cell>
        </row>
        <row r="43232">
          <cell r="A43232" t="str">
            <v>БАГВ</v>
          </cell>
        </row>
        <row r="43233">
          <cell r="A43233" t="str">
            <v>БАГВ</v>
          </cell>
        </row>
        <row r="43234">
          <cell r="A43234" t="str">
            <v>БАГВ</v>
          </cell>
        </row>
        <row r="43235">
          <cell r="A43235" t="str">
            <v>БАГВ</v>
          </cell>
        </row>
        <row r="43236">
          <cell r="A43236" t="str">
            <v>БАГВ</v>
          </cell>
        </row>
        <row r="43237">
          <cell r="A43237" t="str">
            <v>БАГВ</v>
          </cell>
        </row>
        <row r="43238">
          <cell r="A43238" t="str">
            <v>БАГВ</v>
          </cell>
        </row>
        <row r="43239">
          <cell r="A43239" t="str">
            <v>БАГВ</v>
          </cell>
        </row>
        <row r="43240">
          <cell r="A43240" t="str">
            <v>БАГВ</v>
          </cell>
        </row>
        <row r="43241">
          <cell r="A43241" t="str">
            <v>БАГВ</v>
          </cell>
        </row>
        <row r="43242">
          <cell r="A43242" t="str">
            <v>БАГВ</v>
          </cell>
        </row>
        <row r="43243">
          <cell r="A43243" t="str">
            <v>БАГВ</v>
          </cell>
        </row>
        <row r="43244">
          <cell r="A43244" t="str">
            <v>БАГВ</v>
          </cell>
        </row>
        <row r="43245">
          <cell r="A43245" t="str">
            <v>БАГВ</v>
          </cell>
        </row>
        <row r="43246">
          <cell r="A43246" t="str">
            <v>БАГВ</v>
          </cell>
        </row>
        <row r="43247">
          <cell r="A43247" t="str">
            <v>БАГВ</v>
          </cell>
        </row>
        <row r="43248">
          <cell r="A43248" t="str">
            <v>БАГВ</v>
          </cell>
        </row>
        <row r="43249">
          <cell r="A43249" t="str">
            <v>БАГВ</v>
          </cell>
        </row>
        <row r="43250">
          <cell r="A43250" t="str">
            <v>БАГВ</v>
          </cell>
        </row>
        <row r="43251">
          <cell r="A43251" t="str">
            <v>БАГВ</v>
          </cell>
        </row>
        <row r="43252">
          <cell r="A43252" t="str">
            <v>БАГВ</v>
          </cell>
        </row>
        <row r="43253">
          <cell r="A43253" t="str">
            <v>БАГВ</v>
          </cell>
        </row>
        <row r="43254">
          <cell r="A43254" t="str">
            <v>БАГВ</v>
          </cell>
        </row>
        <row r="43255">
          <cell r="A43255" t="str">
            <v>БАГВ</v>
          </cell>
        </row>
        <row r="43256">
          <cell r="A43256" t="str">
            <v>БАГВ</v>
          </cell>
        </row>
        <row r="43257">
          <cell r="A43257" t="str">
            <v>БАГВ</v>
          </cell>
        </row>
        <row r="43258">
          <cell r="A43258" t="str">
            <v>БАГВ</v>
          </cell>
        </row>
        <row r="43259">
          <cell r="A43259" t="str">
            <v>БАГВ</v>
          </cell>
        </row>
        <row r="43260">
          <cell r="A43260" t="str">
            <v>БАГВ</v>
          </cell>
        </row>
        <row r="43261">
          <cell r="A43261" t="str">
            <v>БАГВ</v>
          </cell>
        </row>
        <row r="43262">
          <cell r="A43262" t="str">
            <v>БАГВ</v>
          </cell>
        </row>
        <row r="43263">
          <cell r="A43263" t="str">
            <v>БАГВ</v>
          </cell>
        </row>
        <row r="43264">
          <cell r="A43264" t="str">
            <v>БАГВ</v>
          </cell>
        </row>
        <row r="43265">
          <cell r="A43265" t="str">
            <v>БАГВ</v>
          </cell>
        </row>
        <row r="43266">
          <cell r="A43266" t="str">
            <v>БАГВ</v>
          </cell>
        </row>
        <row r="43267">
          <cell r="A43267" t="str">
            <v>БАГВ</v>
          </cell>
        </row>
        <row r="43268">
          <cell r="A43268" t="str">
            <v>БАГВ</v>
          </cell>
        </row>
        <row r="43269">
          <cell r="A43269" t="str">
            <v>БАГВ</v>
          </cell>
        </row>
        <row r="43270">
          <cell r="A43270" t="str">
            <v>БАГВ</v>
          </cell>
        </row>
        <row r="43271">
          <cell r="A43271" t="str">
            <v>БАГВ</v>
          </cell>
        </row>
        <row r="43272">
          <cell r="A43272" t="str">
            <v>БАГВ</v>
          </cell>
        </row>
        <row r="43273">
          <cell r="A43273" t="str">
            <v>БАГВ</v>
          </cell>
        </row>
        <row r="43274">
          <cell r="A43274" t="str">
            <v>БАГВ</v>
          </cell>
        </row>
        <row r="43275">
          <cell r="A43275" t="str">
            <v>БАГВ</v>
          </cell>
        </row>
        <row r="43276">
          <cell r="A43276" t="str">
            <v>БАГВ</v>
          </cell>
        </row>
        <row r="43277">
          <cell r="A43277" t="str">
            <v>БАГВ</v>
          </cell>
        </row>
        <row r="43278">
          <cell r="A43278" t="str">
            <v>БАГВ</v>
          </cell>
        </row>
        <row r="43279">
          <cell r="A43279" t="str">
            <v>БАГВ</v>
          </cell>
        </row>
        <row r="43280">
          <cell r="A43280" t="str">
            <v>БАГВ</v>
          </cell>
        </row>
        <row r="43281">
          <cell r="A43281" t="str">
            <v>БАГВ</v>
          </cell>
        </row>
        <row r="43282">
          <cell r="A43282" t="str">
            <v>БАГВ</v>
          </cell>
        </row>
        <row r="43283">
          <cell r="A43283" t="str">
            <v>БАГВ</v>
          </cell>
        </row>
        <row r="43284">
          <cell r="A43284" t="str">
            <v>БАГВ</v>
          </cell>
        </row>
        <row r="43285">
          <cell r="A43285" t="str">
            <v>БАГВ</v>
          </cell>
        </row>
        <row r="43286">
          <cell r="A43286" t="str">
            <v>БАГВ</v>
          </cell>
        </row>
        <row r="43287">
          <cell r="A43287" t="str">
            <v>БАГВ</v>
          </cell>
        </row>
        <row r="43288">
          <cell r="A43288" t="str">
            <v>БАГВ</v>
          </cell>
        </row>
        <row r="43289">
          <cell r="A43289" t="str">
            <v>БАГВ</v>
          </cell>
        </row>
        <row r="43290">
          <cell r="A43290" t="str">
            <v>БАГВ</v>
          </cell>
        </row>
        <row r="43291">
          <cell r="A43291" t="str">
            <v>БАГВ</v>
          </cell>
        </row>
        <row r="43292">
          <cell r="A43292" t="str">
            <v>БАГВ</v>
          </cell>
        </row>
        <row r="43293">
          <cell r="A43293" t="str">
            <v>БАГВ</v>
          </cell>
        </row>
        <row r="43294">
          <cell r="A43294" t="str">
            <v>БАГВ</v>
          </cell>
        </row>
        <row r="43295">
          <cell r="A43295" t="str">
            <v>БАГВ</v>
          </cell>
        </row>
        <row r="43296">
          <cell r="A43296" t="str">
            <v>БАГВ</v>
          </cell>
        </row>
        <row r="43297">
          <cell r="A43297" t="str">
            <v>БАГВ</v>
          </cell>
        </row>
        <row r="43298">
          <cell r="A43298" t="str">
            <v>БАГВ</v>
          </cell>
        </row>
        <row r="43299">
          <cell r="A43299" t="str">
            <v>БАГВ</v>
          </cell>
        </row>
        <row r="43300">
          <cell r="A43300" t="str">
            <v>БАГВ</v>
          </cell>
        </row>
        <row r="43301">
          <cell r="A43301" t="str">
            <v>БАГВ</v>
          </cell>
        </row>
        <row r="43302">
          <cell r="A43302" t="str">
            <v>БАГВ</v>
          </cell>
        </row>
        <row r="43303">
          <cell r="A43303" t="str">
            <v>БАГВ</v>
          </cell>
        </row>
        <row r="43304">
          <cell r="A43304" t="str">
            <v>БАГВ</v>
          </cell>
        </row>
        <row r="43305">
          <cell r="A43305" t="str">
            <v>БАГВ</v>
          </cell>
        </row>
        <row r="43306">
          <cell r="A43306" t="str">
            <v>БАГВ</v>
          </cell>
        </row>
        <row r="43307">
          <cell r="A43307" t="str">
            <v>БАГВ</v>
          </cell>
        </row>
        <row r="43308">
          <cell r="A43308" t="str">
            <v>БАГВ</v>
          </cell>
        </row>
        <row r="43309">
          <cell r="A43309" t="str">
            <v>БАГВ</v>
          </cell>
        </row>
        <row r="43310">
          <cell r="A43310" t="str">
            <v>БАГВ</v>
          </cell>
        </row>
        <row r="43311">
          <cell r="A43311" t="str">
            <v>БАГВ</v>
          </cell>
        </row>
        <row r="43312">
          <cell r="A43312" t="str">
            <v>БАГВ</v>
          </cell>
        </row>
        <row r="43313">
          <cell r="A43313" t="str">
            <v>БАГВ</v>
          </cell>
        </row>
        <row r="43314">
          <cell r="A43314" t="str">
            <v>БАГВ</v>
          </cell>
        </row>
        <row r="43315">
          <cell r="A43315" t="str">
            <v>БАГВ</v>
          </cell>
        </row>
        <row r="43316">
          <cell r="A43316" t="str">
            <v>БАГВ</v>
          </cell>
        </row>
        <row r="43317">
          <cell r="A43317" t="str">
            <v>БАГВ</v>
          </cell>
        </row>
        <row r="43318">
          <cell r="A43318" t="str">
            <v>БАГВ</v>
          </cell>
        </row>
        <row r="43319">
          <cell r="A43319" t="str">
            <v>БАГВ</v>
          </cell>
        </row>
        <row r="43320">
          <cell r="A43320" t="str">
            <v>БАГВ</v>
          </cell>
        </row>
        <row r="43321">
          <cell r="A43321" t="str">
            <v>БАГВ</v>
          </cell>
        </row>
        <row r="43322">
          <cell r="A43322" t="str">
            <v>БАГВ</v>
          </cell>
        </row>
        <row r="43323">
          <cell r="A43323" t="str">
            <v>БАГВ</v>
          </cell>
        </row>
        <row r="43324">
          <cell r="A43324" t="str">
            <v>БАГВ</v>
          </cell>
        </row>
        <row r="43325">
          <cell r="A43325" t="str">
            <v>БАГВ</v>
          </cell>
        </row>
        <row r="43326">
          <cell r="A43326" t="str">
            <v>БАГВ</v>
          </cell>
        </row>
        <row r="43327">
          <cell r="A43327" t="str">
            <v>БАГВ</v>
          </cell>
        </row>
        <row r="43328">
          <cell r="A43328" t="str">
            <v>БАГВ</v>
          </cell>
        </row>
        <row r="43329">
          <cell r="A43329" t="str">
            <v>БАГВ</v>
          </cell>
        </row>
        <row r="43330">
          <cell r="A43330" t="str">
            <v>БАГВ</v>
          </cell>
        </row>
        <row r="43331">
          <cell r="A43331" t="str">
            <v>БАГВ</v>
          </cell>
        </row>
        <row r="43332">
          <cell r="A43332" t="str">
            <v>БАГВ</v>
          </cell>
        </row>
        <row r="43333">
          <cell r="A43333" t="str">
            <v>БАГВ</v>
          </cell>
        </row>
        <row r="43334">
          <cell r="A43334" t="str">
            <v>БАГВ</v>
          </cell>
        </row>
        <row r="43335">
          <cell r="A43335" t="str">
            <v>БАГВ</v>
          </cell>
        </row>
        <row r="43336">
          <cell r="A43336" t="str">
            <v>БАГВ</v>
          </cell>
        </row>
        <row r="43337">
          <cell r="A43337" t="str">
            <v>БАГВ</v>
          </cell>
        </row>
        <row r="43338">
          <cell r="A43338" t="str">
            <v>БАГВ</v>
          </cell>
        </row>
        <row r="43339">
          <cell r="A43339" t="str">
            <v>БАГВ</v>
          </cell>
        </row>
        <row r="43340">
          <cell r="A43340" t="str">
            <v>БАГВ</v>
          </cell>
        </row>
        <row r="43341">
          <cell r="A43341" t="str">
            <v>БАГВ</v>
          </cell>
        </row>
        <row r="43342">
          <cell r="A43342" t="str">
            <v>БАГВ</v>
          </cell>
        </row>
        <row r="43343">
          <cell r="A43343" t="str">
            <v>БАГВ</v>
          </cell>
        </row>
        <row r="43344">
          <cell r="A43344" t="str">
            <v>БАГВ</v>
          </cell>
        </row>
        <row r="43345">
          <cell r="A43345" t="str">
            <v>БАГВ</v>
          </cell>
        </row>
        <row r="43346">
          <cell r="A43346" t="str">
            <v>БАГВ</v>
          </cell>
        </row>
        <row r="43347">
          <cell r="A43347" t="str">
            <v>БАГВ</v>
          </cell>
        </row>
        <row r="43348">
          <cell r="A43348" t="str">
            <v>БАГВ</v>
          </cell>
        </row>
        <row r="43349">
          <cell r="A43349" t="str">
            <v>БАГВ</v>
          </cell>
        </row>
        <row r="43350">
          <cell r="A43350" t="str">
            <v>БАГВ</v>
          </cell>
        </row>
        <row r="43351">
          <cell r="A43351" t="str">
            <v>БАГВ</v>
          </cell>
        </row>
        <row r="43352">
          <cell r="A43352" t="str">
            <v>БАГВ</v>
          </cell>
        </row>
        <row r="43353">
          <cell r="A43353" t="str">
            <v>БАГВ</v>
          </cell>
        </row>
        <row r="43354">
          <cell r="A43354" t="str">
            <v>БАГВ</v>
          </cell>
        </row>
        <row r="43355">
          <cell r="A43355" t="str">
            <v>БАГВ</v>
          </cell>
        </row>
        <row r="43356">
          <cell r="A43356" t="str">
            <v>БАГВ</v>
          </cell>
        </row>
        <row r="43357">
          <cell r="A43357" t="str">
            <v>БАГВ</v>
          </cell>
        </row>
        <row r="43358">
          <cell r="A43358" t="str">
            <v>БАГВ</v>
          </cell>
        </row>
        <row r="43359">
          <cell r="A43359" t="str">
            <v>БАГВ</v>
          </cell>
        </row>
        <row r="43360">
          <cell r="A43360" t="str">
            <v>БАГВ</v>
          </cell>
        </row>
        <row r="43361">
          <cell r="A43361" t="str">
            <v>БАГВ</v>
          </cell>
        </row>
        <row r="43362">
          <cell r="A43362" t="str">
            <v>БАГВ</v>
          </cell>
        </row>
        <row r="43363">
          <cell r="A43363" t="str">
            <v>БАГВ</v>
          </cell>
        </row>
        <row r="43364">
          <cell r="A43364" t="str">
            <v>БАГВ</v>
          </cell>
        </row>
        <row r="43365">
          <cell r="A43365" t="str">
            <v>БАГВ</v>
          </cell>
        </row>
        <row r="43366">
          <cell r="A43366" t="str">
            <v>БАГВ</v>
          </cell>
        </row>
        <row r="43367">
          <cell r="A43367" t="str">
            <v>БАГВ</v>
          </cell>
        </row>
        <row r="43368">
          <cell r="A43368" t="str">
            <v>БАГВ</v>
          </cell>
        </row>
        <row r="43369">
          <cell r="A43369" t="str">
            <v>БАГВ</v>
          </cell>
        </row>
        <row r="43370">
          <cell r="A43370" t="str">
            <v>БАГВ</v>
          </cell>
        </row>
        <row r="43371">
          <cell r="A43371" t="str">
            <v>БАГВ</v>
          </cell>
        </row>
        <row r="43372">
          <cell r="A43372" t="str">
            <v>БАГВ</v>
          </cell>
        </row>
        <row r="43373">
          <cell r="A43373" t="str">
            <v>БАГВ</v>
          </cell>
        </row>
        <row r="43374">
          <cell r="A43374" t="str">
            <v>БАГВ</v>
          </cell>
        </row>
        <row r="43375">
          <cell r="A43375" t="str">
            <v>БАГВ</v>
          </cell>
        </row>
        <row r="43376">
          <cell r="A43376" t="str">
            <v>БАГВ</v>
          </cell>
        </row>
        <row r="43377">
          <cell r="A43377" t="str">
            <v>БАГВ</v>
          </cell>
        </row>
        <row r="43378">
          <cell r="A43378" t="str">
            <v>БАГВ</v>
          </cell>
        </row>
        <row r="43379">
          <cell r="A43379" t="str">
            <v>БАГВ</v>
          </cell>
        </row>
        <row r="43380">
          <cell r="A43380" t="str">
            <v>БАГВ</v>
          </cell>
        </row>
        <row r="43381">
          <cell r="A43381" t="str">
            <v>БАГВ</v>
          </cell>
        </row>
        <row r="43382">
          <cell r="A43382" t="str">
            <v>БАГВ</v>
          </cell>
        </row>
        <row r="43383">
          <cell r="A43383" t="str">
            <v>БАГВ</v>
          </cell>
        </row>
        <row r="43384">
          <cell r="A43384" t="str">
            <v>БАГВ</v>
          </cell>
        </row>
        <row r="43385">
          <cell r="A43385" t="str">
            <v>БАГВ</v>
          </cell>
        </row>
        <row r="43386">
          <cell r="A43386" t="str">
            <v>БАГВ</v>
          </cell>
        </row>
        <row r="43387">
          <cell r="A43387" t="str">
            <v>БАГВ</v>
          </cell>
        </row>
        <row r="43388">
          <cell r="A43388" t="str">
            <v>БАГВ</v>
          </cell>
        </row>
        <row r="43389">
          <cell r="A43389" t="str">
            <v>БАГВ</v>
          </cell>
        </row>
        <row r="43390">
          <cell r="A43390" t="str">
            <v>БАГВ</v>
          </cell>
        </row>
        <row r="43391">
          <cell r="A43391" t="str">
            <v>БАГВ</v>
          </cell>
        </row>
        <row r="43392">
          <cell r="A43392" t="str">
            <v>БАГВ</v>
          </cell>
        </row>
        <row r="43393">
          <cell r="A43393" t="str">
            <v>БАГВ</v>
          </cell>
        </row>
        <row r="43394">
          <cell r="A43394" t="str">
            <v>БАГВ</v>
          </cell>
        </row>
        <row r="43395">
          <cell r="A43395" t="str">
            <v>БАГВ</v>
          </cell>
        </row>
        <row r="43396">
          <cell r="A43396" t="str">
            <v>БАГВ</v>
          </cell>
        </row>
        <row r="43397">
          <cell r="A43397" t="str">
            <v>БАГВ</v>
          </cell>
        </row>
        <row r="43398">
          <cell r="A43398" t="str">
            <v>БАГВ</v>
          </cell>
        </row>
        <row r="43399">
          <cell r="A43399" t="str">
            <v>БАГВ</v>
          </cell>
        </row>
        <row r="43400">
          <cell r="A43400" t="str">
            <v>БАГВ</v>
          </cell>
        </row>
        <row r="43401">
          <cell r="A43401" t="str">
            <v>БАГВ</v>
          </cell>
        </row>
        <row r="43402">
          <cell r="A43402" t="str">
            <v>БАГВ</v>
          </cell>
        </row>
        <row r="43403">
          <cell r="A43403" t="str">
            <v>БАГВ</v>
          </cell>
        </row>
        <row r="43404">
          <cell r="A43404" t="str">
            <v>БАГВ</v>
          </cell>
        </row>
        <row r="43405">
          <cell r="A43405" t="str">
            <v>БАГВ</v>
          </cell>
        </row>
        <row r="43406">
          <cell r="A43406" t="str">
            <v>БАГВ</v>
          </cell>
        </row>
        <row r="43407">
          <cell r="A43407" t="str">
            <v>БАГВ</v>
          </cell>
        </row>
        <row r="43408">
          <cell r="A43408" t="str">
            <v>БАГВ</v>
          </cell>
        </row>
        <row r="43409">
          <cell r="A43409" t="str">
            <v>БАГВ</v>
          </cell>
        </row>
        <row r="43410">
          <cell r="A43410" t="str">
            <v>БАГВ</v>
          </cell>
        </row>
        <row r="43411">
          <cell r="A43411" t="str">
            <v>БАГВ</v>
          </cell>
        </row>
        <row r="43412">
          <cell r="A43412" t="str">
            <v>БАГВ</v>
          </cell>
        </row>
        <row r="43413">
          <cell r="A43413" t="str">
            <v>БАГВ</v>
          </cell>
        </row>
        <row r="43414">
          <cell r="A43414" t="str">
            <v>БАГВ</v>
          </cell>
        </row>
        <row r="43415">
          <cell r="A43415" t="str">
            <v>БАГВ</v>
          </cell>
        </row>
        <row r="43416">
          <cell r="A43416" t="str">
            <v>БАГВ</v>
          </cell>
        </row>
        <row r="43417">
          <cell r="A43417" t="str">
            <v>БАГВ</v>
          </cell>
        </row>
        <row r="43418">
          <cell r="A43418" t="str">
            <v>БАГВ</v>
          </cell>
        </row>
        <row r="43419">
          <cell r="A43419" t="str">
            <v>БАГВ</v>
          </cell>
        </row>
        <row r="43420">
          <cell r="A43420" t="str">
            <v>БАГВ</v>
          </cell>
        </row>
        <row r="43421">
          <cell r="A43421" t="str">
            <v>БАГВ</v>
          </cell>
        </row>
        <row r="43422">
          <cell r="A43422" t="str">
            <v>БАГВ</v>
          </cell>
        </row>
        <row r="43423">
          <cell r="A43423" t="str">
            <v>БАГВ</v>
          </cell>
        </row>
        <row r="43424">
          <cell r="A43424" t="str">
            <v>БАГВ</v>
          </cell>
        </row>
        <row r="43425">
          <cell r="A43425" t="str">
            <v>БАГВ</v>
          </cell>
        </row>
        <row r="43426">
          <cell r="A43426" t="str">
            <v>БАГВ</v>
          </cell>
        </row>
        <row r="43427">
          <cell r="A43427" t="str">
            <v>БАГВ</v>
          </cell>
        </row>
        <row r="43428">
          <cell r="A43428" t="str">
            <v>БАГВ</v>
          </cell>
        </row>
        <row r="43429">
          <cell r="A43429" t="str">
            <v>БАГВ</v>
          </cell>
        </row>
        <row r="43430">
          <cell r="A43430" t="str">
            <v>БАГВ</v>
          </cell>
        </row>
        <row r="43431">
          <cell r="A43431" t="str">
            <v>БАГВ</v>
          </cell>
        </row>
        <row r="43432">
          <cell r="A43432" t="str">
            <v>БАГВ</v>
          </cell>
        </row>
        <row r="43433">
          <cell r="A43433" t="str">
            <v>БАГВ</v>
          </cell>
        </row>
        <row r="43434">
          <cell r="A43434" t="str">
            <v>БАГВ</v>
          </cell>
        </row>
        <row r="43435">
          <cell r="A43435" t="str">
            <v>БАГВ</v>
          </cell>
        </row>
        <row r="43436">
          <cell r="A43436" t="str">
            <v>БАГВ</v>
          </cell>
        </row>
        <row r="43437">
          <cell r="A43437" t="str">
            <v>БАГВ</v>
          </cell>
        </row>
        <row r="43438">
          <cell r="A43438" t="str">
            <v>БАГВ</v>
          </cell>
        </row>
        <row r="43439">
          <cell r="A43439" t="str">
            <v>БАГВ</v>
          </cell>
        </row>
        <row r="43440">
          <cell r="A43440" t="str">
            <v>БАГВ</v>
          </cell>
        </row>
        <row r="43441">
          <cell r="A43441" t="str">
            <v>БАГВ</v>
          </cell>
        </row>
        <row r="43442">
          <cell r="A43442" t="str">
            <v>БАГВ</v>
          </cell>
        </row>
        <row r="43443">
          <cell r="A43443" t="str">
            <v>БАГВ</v>
          </cell>
        </row>
        <row r="43444">
          <cell r="A43444" t="str">
            <v>БАГВ</v>
          </cell>
        </row>
        <row r="43445">
          <cell r="A43445" t="str">
            <v>БАГВ</v>
          </cell>
        </row>
        <row r="43446">
          <cell r="A43446" t="str">
            <v>БАГВ</v>
          </cell>
        </row>
        <row r="43447">
          <cell r="A43447" t="str">
            <v>БАГВ</v>
          </cell>
        </row>
        <row r="43448">
          <cell r="A43448" t="str">
            <v>БАГВ</v>
          </cell>
        </row>
        <row r="43449">
          <cell r="A43449" t="str">
            <v>БАГВ</v>
          </cell>
        </row>
        <row r="43450">
          <cell r="A43450" t="str">
            <v>БАГВ</v>
          </cell>
        </row>
        <row r="43451">
          <cell r="A43451" t="str">
            <v>БАГВ</v>
          </cell>
        </row>
        <row r="43452">
          <cell r="A43452" t="str">
            <v>БАГВ</v>
          </cell>
        </row>
        <row r="43453">
          <cell r="A43453" t="str">
            <v>БАГВ</v>
          </cell>
        </row>
        <row r="43454">
          <cell r="A43454" t="str">
            <v>БАГВ</v>
          </cell>
        </row>
        <row r="43455">
          <cell r="A43455" t="str">
            <v>БАГВ</v>
          </cell>
        </row>
        <row r="43456">
          <cell r="A43456" t="str">
            <v>БАГВ</v>
          </cell>
        </row>
        <row r="43457">
          <cell r="A43457" t="str">
            <v>БАГВ</v>
          </cell>
        </row>
        <row r="43458">
          <cell r="A43458" t="str">
            <v>БАГВ</v>
          </cell>
        </row>
        <row r="43459">
          <cell r="A43459" t="str">
            <v>БАГВ</v>
          </cell>
        </row>
        <row r="43460">
          <cell r="A43460" t="str">
            <v>БАГВ</v>
          </cell>
        </row>
        <row r="43461">
          <cell r="A43461" t="str">
            <v>БАГВ</v>
          </cell>
        </row>
        <row r="43462">
          <cell r="A43462" t="str">
            <v>БАГВ</v>
          </cell>
        </row>
        <row r="43463">
          <cell r="A43463" t="str">
            <v>БАГВ</v>
          </cell>
        </row>
        <row r="43464">
          <cell r="A43464" t="str">
            <v>БАГВ</v>
          </cell>
        </row>
        <row r="43465">
          <cell r="A43465" t="str">
            <v>БАГВ</v>
          </cell>
        </row>
        <row r="43466">
          <cell r="A43466" t="str">
            <v>БАГВ</v>
          </cell>
        </row>
        <row r="43467">
          <cell r="A43467" t="str">
            <v>БАГВ</v>
          </cell>
        </row>
        <row r="43468">
          <cell r="A43468" t="str">
            <v>БАГВ</v>
          </cell>
        </row>
        <row r="43469">
          <cell r="A43469" t="str">
            <v>БАГВ</v>
          </cell>
        </row>
        <row r="43470">
          <cell r="A43470" t="str">
            <v>БАГВ</v>
          </cell>
        </row>
        <row r="43471">
          <cell r="A43471" t="str">
            <v>БАГВ</v>
          </cell>
        </row>
        <row r="43472">
          <cell r="A43472" t="str">
            <v>БАГВ</v>
          </cell>
        </row>
        <row r="43473">
          <cell r="A43473" t="str">
            <v>БАГВ</v>
          </cell>
        </row>
        <row r="43474">
          <cell r="A43474" t="str">
            <v>БАГВ</v>
          </cell>
        </row>
        <row r="43475">
          <cell r="A43475" t="str">
            <v>БАГВ</v>
          </cell>
        </row>
        <row r="43476">
          <cell r="A43476" t="str">
            <v>БАГВ</v>
          </cell>
        </row>
        <row r="43477">
          <cell r="A43477" t="str">
            <v>БАГВ</v>
          </cell>
        </row>
        <row r="43478">
          <cell r="A43478" t="str">
            <v>БАГВ</v>
          </cell>
        </row>
        <row r="43479">
          <cell r="A43479" t="str">
            <v>БАГВ</v>
          </cell>
        </row>
        <row r="43480">
          <cell r="A43480" t="str">
            <v>БАГВ</v>
          </cell>
        </row>
        <row r="43481">
          <cell r="A43481" t="str">
            <v>БАГВ</v>
          </cell>
        </row>
        <row r="43482">
          <cell r="A43482" t="str">
            <v>БАГВ</v>
          </cell>
        </row>
        <row r="43483">
          <cell r="A43483" t="str">
            <v>БАГВ</v>
          </cell>
        </row>
        <row r="43484">
          <cell r="A43484" t="str">
            <v>БАГВ</v>
          </cell>
        </row>
        <row r="43485">
          <cell r="A43485" t="str">
            <v>БАГВ</v>
          </cell>
        </row>
        <row r="43486">
          <cell r="A43486" t="str">
            <v>БАГВ</v>
          </cell>
        </row>
        <row r="43487">
          <cell r="A43487" t="str">
            <v>БАГВ</v>
          </cell>
        </row>
        <row r="43488">
          <cell r="A43488" t="str">
            <v>БАГВ</v>
          </cell>
        </row>
        <row r="43489">
          <cell r="A43489" t="str">
            <v>БАГВ</v>
          </cell>
        </row>
        <row r="43490">
          <cell r="A43490" t="str">
            <v>БАГВ</v>
          </cell>
        </row>
        <row r="43491">
          <cell r="A43491" t="str">
            <v>БАГВ</v>
          </cell>
        </row>
        <row r="43492">
          <cell r="A43492" t="str">
            <v>БАГВ</v>
          </cell>
        </row>
        <row r="43493">
          <cell r="A43493" t="str">
            <v>БАГВ</v>
          </cell>
        </row>
        <row r="43494">
          <cell r="A43494" t="str">
            <v>БАГВ</v>
          </cell>
        </row>
        <row r="43495">
          <cell r="A43495" t="str">
            <v>БАГВ</v>
          </cell>
        </row>
        <row r="43496">
          <cell r="A43496" t="str">
            <v>БАГВ</v>
          </cell>
        </row>
        <row r="43497">
          <cell r="A43497" t="str">
            <v>БАГВ</v>
          </cell>
        </row>
        <row r="43498">
          <cell r="A43498" t="str">
            <v>БАГВ</v>
          </cell>
        </row>
        <row r="43499">
          <cell r="A43499" t="str">
            <v>БАГВ</v>
          </cell>
        </row>
        <row r="43500">
          <cell r="A43500" t="str">
            <v>БАГВ</v>
          </cell>
        </row>
        <row r="43501">
          <cell r="A43501" t="str">
            <v>БАГВ</v>
          </cell>
        </row>
        <row r="43502">
          <cell r="A43502" t="str">
            <v>БАГВ</v>
          </cell>
        </row>
        <row r="43503">
          <cell r="A43503" t="str">
            <v>БАГВ</v>
          </cell>
        </row>
        <row r="43504">
          <cell r="A43504" t="str">
            <v>БАГВ</v>
          </cell>
        </row>
        <row r="43505">
          <cell r="A43505" t="str">
            <v>БАГВ</v>
          </cell>
        </row>
        <row r="43506">
          <cell r="A43506" t="str">
            <v>БАГВ</v>
          </cell>
        </row>
        <row r="43507">
          <cell r="A43507" t="str">
            <v>БАГВ</v>
          </cell>
        </row>
        <row r="43508">
          <cell r="A43508" t="str">
            <v>БАГВ</v>
          </cell>
        </row>
        <row r="43509">
          <cell r="A43509" t="str">
            <v>БАГВ</v>
          </cell>
        </row>
        <row r="43510">
          <cell r="A43510" t="str">
            <v>БАГВ</v>
          </cell>
        </row>
        <row r="43511">
          <cell r="A43511" t="str">
            <v>БАГВ</v>
          </cell>
        </row>
        <row r="43512">
          <cell r="A43512" t="str">
            <v>БАГВ</v>
          </cell>
        </row>
        <row r="43513">
          <cell r="A43513" t="str">
            <v>БАГВ</v>
          </cell>
        </row>
        <row r="43514">
          <cell r="A43514" t="str">
            <v>БАГВ</v>
          </cell>
        </row>
        <row r="43515">
          <cell r="A43515" t="str">
            <v>БАГВ</v>
          </cell>
        </row>
        <row r="43516">
          <cell r="A43516" t="str">
            <v>БАГВ</v>
          </cell>
        </row>
        <row r="43517">
          <cell r="A43517" t="str">
            <v>БАГВ</v>
          </cell>
        </row>
        <row r="43518">
          <cell r="A43518" t="str">
            <v>БАГВ</v>
          </cell>
        </row>
        <row r="43519">
          <cell r="A43519" t="str">
            <v>БАГВ</v>
          </cell>
        </row>
        <row r="43520">
          <cell r="A43520" t="str">
            <v>БАГВ</v>
          </cell>
        </row>
        <row r="43521">
          <cell r="A43521" t="str">
            <v>БАГВ</v>
          </cell>
        </row>
        <row r="43522">
          <cell r="A43522" t="str">
            <v>БАГВ</v>
          </cell>
        </row>
        <row r="43523">
          <cell r="A43523" t="str">
            <v>БАГВ</v>
          </cell>
        </row>
        <row r="43524">
          <cell r="A43524" t="str">
            <v>БАГВ</v>
          </cell>
        </row>
        <row r="43525">
          <cell r="A43525" t="str">
            <v>БАГВ</v>
          </cell>
        </row>
        <row r="43526">
          <cell r="A43526" t="str">
            <v>БАГВ</v>
          </cell>
        </row>
        <row r="43527">
          <cell r="A43527" t="str">
            <v>БАГВ</v>
          </cell>
        </row>
        <row r="43528">
          <cell r="A43528" t="str">
            <v>БАГВ</v>
          </cell>
        </row>
        <row r="43529">
          <cell r="A43529" t="str">
            <v>БАГВ</v>
          </cell>
        </row>
        <row r="43530">
          <cell r="A43530" t="str">
            <v>БАГВ</v>
          </cell>
        </row>
        <row r="43531">
          <cell r="A43531" t="str">
            <v>БАГВ</v>
          </cell>
        </row>
        <row r="43532">
          <cell r="A43532" t="str">
            <v>БАГВ</v>
          </cell>
        </row>
        <row r="43533">
          <cell r="A43533" t="str">
            <v>БАГВ</v>
          </cell>
        </row>
        <row r="43534">
          <cell r="A43534" t="str">
            <v>БАГВ</v>
          </cell>
        </row>
        <row r="43535">
          <cell r="A43535" t="str">
            <v>БАГВ</v>
          </cell>
        </row>
        <row r="43536">
          <cell r="A43536" t="str">
            <v>БАГВ</v>
          </cell>
        </row>
        <row r="43537">
          <cell r="A43537" t="str">
            <v>БАГВ</v>
          </cell>
        </row>
        <row r="43538">
          <cell r="A43538" t="str">
            <v>БАГВ</v>
          </cell>
        </row>
        <row r="43539">
          <cell r="A43539" t="str">
            <v>БАГВ</v>
          </cell>
        </row>
        <row r="43540">
          <cell r="A43540" t="str">
            <v>БАГВ</v>
          </cell>
        </row>
        <row r="43541">
          <cell r="A43541" t="str">
            <v>БАГВ</v>
          </cell>
        </row>
        <row r="43542">
          <cell r="A43542" t="str">
            <v>БАГВ</v>
          </cell>
        </row>
        <row r="43543">
          <cell r="A43543" t="str">
            <v>БАГВ</v>
          </cell>
        </row>
        <row r="43544">
          <cell r="A43544" t="str">
            <v>БАГВ</v>
          </cell>
        </row>
        <row r="43545">
          <cell r="A43545" t="str">
            <v>БАГВ</v>
          </cell>
        </row>
        <row r="43546">
          <cell r="A43546" t="str">
            <v>БАГВ</v>
          </cell>
        </row>
        <row r="43547">
          <cell r="A43547" t="str">
            <v>БАГВ</v>
          </cell>
        </row>
        <row r="43548">
          <cell r="A43548" t="str">
            <v>БАГВ</v>
          </cell>
        </row>
        <row r="43549">
          <cell r="A43549" t="str">
            <v>БАГВ</v>
          </cell>
        </row>
        <row r="43550">
          <cell r="A43550" t="str">
            <v>БАГВ</v>
          </cell>
        </row>
        <row r="43551">
          <cell r="A43551" t="str">
            <v>БАГВ</v>
          </cell>
        </row>
        <row r="43552">
          <cell r="A43552" t="str">
            <v>БАГВ</v>
          </cell>
        </row>
        <row r="43553">
          <cell r="A43553" t="str">
            <v>БАГВ</v>
          </cell>
        </row>
        <row r="43554">
          <cell r="A43554" t="str">
            <v>БАГВ</v>
          </cell>
        </row>
        <row r="43555">
          <cell r="A43555" t="str">
            <v>БАГВ</v>
          </cell>
        </row>
        <row r="43556">
          <cell r="A43556" t="str">
            <v>БАГВ</v>
          </cell>
        </row>
        <row r="43557">
          <cell r="A43557" t="str">
            <v>БАГВ</v>
          </cell>
        </row>
        <row r="43558">
          <cell r="A43558" t="str">
            <v>БАГВ</v>
          </cell>
        </row>
        <row r="43559">
          <cell r="A43559" t="str">
            <v>БАГВ</v>
          </cell>
        </row>
        <row r="43560">
          <cell r="A43560" t="str">
            <v>БАГВ</v>
          </cell>
        </row>
        <row r="43561">
          <cell r="A43561" t="str">
            <v>БАГВ</v>
          </cell>
        </row>
        <row r="43562">
          <cell r="A43562" t="str">
            <v>БАГВ</v>
          </cell>
        </row>
        <row r="43563">
          <cell r="A43563" t="str">
            <v>БАГВ</v>
          </cell>
        </row>
        <row r="43564">
          <cell r="A43564" t="str">
            <v>БАГВ</v>
          </cell>
        </row>
        <row r="43565">
          <cell r="A43565" t="str">
            <v>БАГВ</v>
          </cell>
        </row>
        <row r="43566">
          <cell r="A43566" t="str">
            <v>БАГВ</v>
          </cell>
        </row>
        <row r="43567">
          <cell r="A43567" t="str">
            <v>БАГВ</v>
          </cell>
        </row>
        <row r="43568">
          <cell r="A43568" t="str">
            <v>БАГВ</v>
          </cell>
        </row>
        <row r="43569">
          <cell r="A43569" t="str">
            <v>БАГВ</v>
          </cell>
        </row>
        <row r="43570">
          <cell r="A43570" t="str">
            <v>БАГВ</v>
          </cell>
        </row>
        <row r="43571">
          <cell r="A43571" t="str">
            <v>БАГВ</v>
          </cell>
        </row>
        <row r="43572">
          <cell r="A43572" t="str">
            <v>БАГВ</v>
          </cell>
        </row>
        <row r="43573">
          <cell r="A43573" t="str">
            <v>БАГВ</v>
          </cell>
        </row>
        <row r="43574">
          <cell r="A43574" t="str">
            <v>БАГВ</v>
          </cell>
        </row>
        <row r="43575">
          <cell r="A43575" t="str">
            <v>БАГВ</v>
          </cell>
        </row>
        <row r="43576">
          <cell r="A43576" t="str">
            <v>БАГВ</v>
          </cell>
        </row>
        <row r="43577">
          <cell r="A43577" t="str">
            <v>БАГВ</v>
          </cell>
        </row>
        <row r="43578">
          <cell r="A43578" t="str">
            <v>БАГВ</v>
          </cell>
        </row>
        <row r="43579">
          <cell r="A43579" t="str">
            <v>БАГВ</v>
          </cell>
        </row>
        <row r="43580">
          <cell r="A43580" t="str">
            <v>БАГВ</v>
          </cell>
        </row>
        <row r="43581">
          <cell r="A43581" t="str">
            <v>БАГВ</v>
          </cell>
        </row>
        <row r="43582">
          <cell r="A43582" t="str">
            <v>БАГВ</v>
          </cell>
        </row>
        <row r="43583">
          <cell r="A43583" t="str">
            <v>БАГВ</v>
          </cell>
        </row>
        <row r="43584">
          <cell r="A43584" t="str">
            <v>БАГВ</v>
          </cell>
        </row>
        <row r="43585">
          <cell r="A43585" t="str">
            <v>БАГВ</v>
          </cell>
        </row>
        <row r="43586">
          <cell r="A43586" t="str">
            <v>БАГВ</v>
          </cell>
        </row>
        <row r="43587">
          <cell r="A43587" t="str">
            <v>БАГВ</v>
          </cell>
        </row>
        <row r="43588">
          <cell r="A43588" t="str">
            <v>БАГВ</v>
          </cell>
        </row>
        <row r="43589">
          <cell r="A43589" t="str">
            <v>БАГВ</v>
          </cell>
        </row>
        <row r="43590">
          <cell r="A43590" t="str">
            <v>БАГВ</v>
          </cell>
        </row>
        <row r="43591">
          <cell r="A43591" t="str">
            <v>БАГВ</v>
          </cell>
        </row>
        <row r="43592">
          <cell r="A43592" t="str">
            <v>БАГВ</v>
          </cell>
        </row>
        <row r="43593">
          <cell r="A43593" t="str">
            <v>БАГВ</v>
          </cell>
        </row>
        <row r="43594">
          <cell r="A43594" t="str">
            <v>БАГВ</v>
          </cell>
        </row>
        <row r="43595">
          <cell r="A43595" t="str">
            <v>БАГВ</v>
          </cell>
        </row>
        <row r="43596">
          <cell r="A43596" t="str">
            <v>БАГВ</v>
          </cell>
        </row>
        <row r="43597">
          <cell r="A43597" t="str">
            <v>БАГВ</v>
          </cell>
        </row>
        <row r="43598">
          <cell r="A43598" t="str">
            <v>БАГВ</v>
          </cell>
        </row>
        <row r="43599">
          <cell r="A43599" t="str">
            <v>БАГВ</v>
          </cell>
        </row>
        <row r="43600">
          <cell r="A43600" t="str">
            <v>БАГВ</v>
          </cell>
        </row>
        <row r="43601">
          <cell r="A43601" t="str">
            <v>БАГВ</v>
          </cell>
        </row>
        <row r="43602">
          <cell r="A43602" t="str">
            <v>БАГВ</v>
          </cell>
        </row>
        <row r="43603">
          <cell r="A43603" t="str">
            <v>БАГВ</v>
          </cell>
        </row>
        <row r="43604">
          <cell r="A43604" t="str">
            <v>БАГВ</v>
          </cell>
        </row>
        <row r="43605">
          <cell r="A43605" t="str">
            <v>БАГВ</v>
          </cell>
        </row>
        <row r="43606">
          <cell r="A43606" t="str">
            <v>БАГВ</v>
          </cell>
        </row>
        <row r="43607">
          <cell r="A43607" t="str">
            <v>БАГВ</v>
          </cell>
        </row>
        <row r="43608">
          <cell r="A43608" t="str">
            <v>БАГВ</v>
          </cell>
        </row>
        <row r="43609">
          <cell r="A43609" t="str">
            <v>БАГВ</v>
          </cell>
        </row>
        <row r="43610">
          <cell r="A43610" t="str">
            <v>БАГВ</v>
          </cell>
        </row>
        <row r="43611">
          <cell r="A43611" t="str">
            <v>БАГВ</v>
          </cell>
        </row>
        <row r="43612">
          <cell r="A43612" t="str">
            <v>БАГВ</v>
          </cell>
        </row>
        <row r="43613">
          <cell r="A43613" t="str">
            <v>БАГВ</v>
          </cell>
        </row>
        <row r="43614">
          <cell r="A43614" t="str">
            <v>БАГВ</v>
          </cell>
        </row>
        <row r="43615">
          <cell r="A43615" t="str">
            <v>БАГВ</v>
          </cell>
        </row>
        <row r="43616">
          <cell r="A43616" t="str">
            <v>БАГВ</v>
          </cell>
        </row>
        <row r="43617">
          <cell r="A43617" t="str">
            <v>БАГВ</v>
          </cell>
        </row>
        <row r="43618">
          <cell r="A43618" t="str">
            <v>БАГВ</v>
          </cell>
        </row>
        <row r="43619">
          <cell r="A43619" t="str">
            <v>БАГВ</v>
          </cell>
        </row>
        <row r="43620">
          <cell r="A43620" t="str">
            <v>БАГВ</v>
          </cell>
        </row>
        <row r="43621">
          <cell r="A43621" t="str">
            <v>БАГВ</v>
          </cell>
        </row>
        <row r="43622">
          <cell r="A43622" t="str">
            <v>БАГВ</v>
          </cell>
        </row>
        <row r="43623">
          <cell r="A43623" t="str">
            <v>БАГВ</v>
          </cell>
        </row>
        <row r="43624">
          <cell r="A43624" t="str">
            <v>БАГВ</v>
          </cell>
        </row>
        <row r="43625">
          <cell r="A43625" t="str">
            <v>БАГВ</v>
          </cell>
        </row>
        <row r="43626">
          <cell r="A43626" t="str">
            <v>БАГВ</v>
          </cell>
        </row>
        <row r="43627">
          <cell r="A43627" t="str">
            <v>БАГВ</v>
          </cell>
        </row>
        <row r="43628">
          <cell r="A43628" t="str">
            <v>БАГВ</v>
          </cell>
        </row>
        <row r="43629">
          <cell r="A43629" t="str">
            <v>БАГВ</v>
          </cell>
        </row>
        <row r="43630">
          <cell r="A43630" t="str">
            <v>БАГВ</v>
          </cell>
        </row>
        <row r="43631">
          <cell r="A43631" t="str">
            <v>БАГВ</v>
          </cell>
        </row>
        <row r="43632">
          <cell r="A43632" t="str">
            <v>БАГВ</v>
          </cell>
        </row>
        <row r="43633">
          <cell r="A43633" t="str">
            <v>БАГВ</v>
          </cell>
        </row>
        <row r="43634">
          <cell r="A43634" t="str">
            <v>БАГВ</v>
          </cell>
        </row>
        <row r="43635">
          <cell r="A43635" t="str">
            <v>БАГВ</v>
          </cell>
        </row>
        <row r="43636">
          <cell r="A43636" t="str">
            <v>БАГВ</v>
          </cell>
        </row>
        <row r="43637">
          <cell r="A43637" t="str">
            <v>БАГВ</v>
          </cell>
        </row>
        <row r="43638">
          <cell r="A43638" t="str">
            <v>БАГВ</v>
          </cell>
        </row>
        <row r="43639">
          <cell r="A43639" t="str">
            <v>БАГВ</v>
          </cell>
        </row>
        <row r="43640">
          <cell r="A43640" t="str">
            <v>БАГВ</v>
          </cell>
        </row>
        <row r="43641">
          <cell r="A43641" t="str">
            <v>БАГВ</v>
          </cell>
        </row>
        <row r="43642">
          <cell r="A43642" t="str">
            <v>БАГВ</v>
          </cell>
        </row>
        <row r="43643">
          <cell r="A43643" t="str">
            <v>БАГВ</v>
          </cell>
        </row>
        <row r="43644">
          <cell r="A43644" t="str">
            <v>БАГВ</v>
          </cell>
        </row>
        <row r="43645">
          <cell r="A43645" t="str">
            <v>БАГВ</v>
          </cell>
        </row>
        <row r="43646">
          <cell r="A43646" t="str">
            <v>БАГВ</v>
          </cell>
        </row>
        <row r="43647">
          <cell r="A43647" t="str">
            <v>БАГВ</v>
          </cell>
        </row>
        <row r="43648">
          <cell r="A43648" t="str">
            <v>БАГВ</v>
          </cell>
        </row>
        <row r="43649">
          <cell r="A43649" t="str">
            <v>БАГВ</v>
          </cell>
        </row>
        <row r="43650">
          <cell r="A43650" t="str">
            <v>БАГВ</v>
          </cell>
        </row>
        <row r="43651">
          <cell r="A43651" t="str">
            <v>БАГВ</v>
          </cell>
        </row>
        <row r="43652">
          <cell r="A43652" t="str">
            <v>БАГВ</v>
          </cell>
        </row>
        <row r="43653">
          <cell r="A43653" t="str">
            <v>БАГВ</v>
          </cell>
        </row>
        <row r="43654">
          <cell r="A43654" t="str">
            <v>БАГВ</v>
          </cell>
        </row>
        <row r="43655">
          <cell r="A43655" t="str">
            <v>БАГВ</v>
          </cell>
        </row>
        <row r="43656">
          <cell r="A43656" t="str">
            <v>БАГВ</v>
          </cell>
        </row>
        <row r="43657">
          <cell r="A43657" t="str">
            <v>БАГВ</v>
          </cell>
        </row>
        <row r="43658">
          <cell r="A43658" t="str">
            <v>БАГВ</v>
          </cell>
        </row>
        <row r="43659">
          <cell r="A43659" t="str">
            <v>БАГВ</v>
          </cell>
        </row>
        <row r="43660">
          <cell r="A43660" t="str">
            <v>БАГВ</v>
          </cell>
        </row>
        <row r="43661">
          <cell r="A43661" t="str">
            <v>БАГВ</v>
          </cell>
        </row>
        <row r="43662">
          <cell r="A43662" t="str">
            <v>БАГВ</v>
          </cell>
        </row>
        <row r="43663">
          <cell r="A43663" t="str">
            <v>БАГВ</v>
          </cell>
        </row>
        <row r="43664">
          <cell r="A43664" t="str">
            <v>БАГВ</v>
          </cell>
        </row>
        <row r="43665">
          <cell r="A43665" t="str">
            <v>БАГВ</v>
          </cell>
        </row>
        <row r="43666">
          <cell r="A43666" t="str">
            <v>БАГВ</v>
          </cell>
        </row>
        <row r="43667">
          <cell r="A43667" t="str">
            <v>БАГВ</v>
          </cell>
        </row>
        <row r="43668">
          <cell r="A43668" t="str">
            <v>БАГВ</v>
          </cell>
        </row>
        <row r="43669">
          <cell r="A43669" t="str">
            <v>БАГВ</v>
          </cell>
        </row>
        <row r="43670">
          <cell r="A43670" t="str">
            <v>БАГВ</v>
          </cell>
        </row>
        <row r="43671">
          <cell r="A43671" t="str">
            <v>БАГВ</v>
          </cell>
        </row>
        <row r="43672">
          <cell r="A43672" t="str">
            <v>БАГВ</v>
          </cell>
        </row>
        <row r="43673">
          <cell r="A43673" t="str">
            <v>БАГВ</v>
          </cell>
        </row>
        <row r="43674">
          <cell r="A43674" t="str">
            <v>БАГВ</v>
          </cell>
        </row>
        <row r="43675">
          <cell r="A43675" t="str">
            <v>БАГВ</v>
          </cell>
        </row>
        <row r="43676">
          <cell r="A43676" t="str">
            <v>БАГВ</v>
          </cell>
        </row>
        <row r="43677">
          <cell r="A43677" t="str">
            <v>БАГВ</v>
          </cell>
        </row>
        <row r="43678">
          <cell r="A43678" t="str">
            <v>БАГВ</v>
          </cell>
        </row>
        <row r="43679">
          <cell r="A43679" t="str">
            <v>БАГВ</v>
          </cell>
        </row>
        <row r="43680">
          <cell r="A43680" t="str">
            <v>БАГВ</v>
          </cell>
        </row>
        <row r="43681">
          <cell r="A43681" t="str">
            <v>БАГВ</v>
          </cell>
        </row>
        <row r="43682">
          <cell r="A43682" t="str">
            <v>БАГВ</v>
          </cell>
        </row>
        <row r="43683">
          <cell r="A43683" t="str">
            <v>БАГВ</v>
          </cell>
        </row>
        <row r="43684">
          <cell r="A43684" t="str">
            <v>БАГВ</v>
          </cell>
        </row>
        <row r="43685">
          <cell r="A43685" t="str">
            <v>БАГВ</v>
          </cell>
        </row>
        <row r="43686">
          <cell r="A43686" t="str">
            <v>БАГВ</v>
          </cell>
        </row>
        <row r="43687">
          <cell r="A43687" t="str">
            <v>БАГВ</v>
          </cell>
        </row>
        <row r="43688">
          <cell r="A43688" t="str">
            <v>БАГВ</v>
          </cell>
        </row>
        <row r="43689">
          <cell r="A43689" t="str">
            <v>БАГВ</v>
          </cell>
        </row>
        <row r="43690">
          <cell r="A43690" t="str">
            <v>БАГВ</v>
          </cell>
        </row>
        <row r="43691">
          <cell r="A43691" t="str">
            <v>БАГВ</v>
          </cell>
        </row>
        <row r="43692">
          <cell r="A43692" t="str">
            <v>БАГВ</v>
          </cell>
        </row>
        <row r="43693">
          <cell r="A43693" t="str">
            <v>БАГВ</v>
          </cell>
        </row>
        <row r="43694">
          <cell r="A43694" t="str">
            <v>БАГВ</v>
          </cell>
        </row>
        <row r="43695">
          <cell r="A43695" t="str">
            <v>БАГВ</v>
          </cell>
        </row>
        <row r="43696">
          <cell r="A43696" t="str">
            <v>БАГВ</v>
          </cell>
        </row>
        <row r="43697">
          <cell r="A43697" t="str">
            <v>БАГВ</v>
          </cell>
        </row>
        <row r="43698">
          <cell r="A43698" t="str">
            <v>БАГВ</v>
          </cell>
        </row>
        <row r="43699">
          <cell r="A43699" t="str">
            <v>БАГВ</v>
          </cell>
        </row>
        <row r="43700">
          <cell r="A43700" t="str">
            <v>БАГВ</v>
          </cell>
        </row>
        <row r="43701">
          <cell r="A43701" t="str">
            <v>БАГВ</v>
          </cell>
        </row>
        <row r="43702">
          <cell r="A43702" t="str">
            <v>БАГВ</v>
          </cell>
        </row>
        <row r="43703">
          <cell r="A43703" t="str">
            <v>БАГВ</v>
          </cell>
        </row>
        <row r="43704">
          <cell r="A43704" t="str">
            <v>БАГВ</v>
          </cell>
        </row>
        <row r="43705">
          <cell r="A43705" t="str">
            <v>БАГВ</v>
          </cell>
        </row>
        <row r="43706">
          <cell r="A43706" t="str">
            <v>БАГВ</v>
          </cell>
        </row>
        <row r="43707">
          <cell r="A43707" t="str">
            <v>БАГВ</v>
          </cell>
        </row>
        <row r="43708">
          <cell r="A43708" t="str">
            <v>БАГВ</v>
          </cell>
        </row>
        <row r="43709">
          <cell r="A43709" t="str">
            <v>БАГВ</v>
          </cell>
        </row>
        <row r="43710">
          <cell r="A43710" t="str">
            <v>БАГВ</v>
          </cell>
        </row>
        <row r="43711">
          <cell r="A43711" t="str">
            <v>БАГВ</v>
          </cell>
        </row>
        <row r="43712">
          <cell r="A43712" t="str">
            <v>БАГВ</v>
          </cell>
        </row>
        <row r="43713">
          <cell r="A43713" t="str">
            <v>БАГВ</v>
          </cell>
        </row>
        <row r="43714">
          <cell r="A43714" t="str">
            <v>БАГВ</v>
          </cell>
        </row>
        <row r="43715">
          <cell r="A43715" t="str">
            <v>БАГВ</v>
          </cell>
        </row>
        <row r="43716">
          <cell r="A43716" t="str">
            <v>БАГВ</v>
          </cell>
        </row>
        <row r="43717">
          <cell r="A43717" t="str">
            <v>БАГВ</v>
          </cell>
        </row>
        <row r="43718">
          <cell r="A43718" t="str">
            <v>БАГВ</v>
          </cell>
        </row>
        <row r="43719">
          <cell r="A43719" t="str">
            <v>БАГВ</v>
          </cell>
        </row>
        <row r="43720">
          <cell r="A43720" t="str">
            <v>БАГВ</v>
          </cell>
        </row>
        <row r="43721">
          <cell r="A43721" t="str">
            <v>БАГВ</v>
          </cell>
        </row>
        <row r="43722">
          <cell r="A43722" t="str">
            <v>БАГВ</v>
          </cell>
        </row>
        <row r="43723">
          <cell r="A43723" t="str">
            <v>БАГВ</v>
          </cell>
        </row>
        <row r="43724">
          <cell r="A43724" t="str">
            <v>БАГВ</v>
          </cell>
        </row>
        <row r="43725">
          <cell r="A43725" t="str">
            <v>БАГВ</v>
          </cell>
        </row>
        <row r="43726">
          <cell r="A43726" t="str">
            <v>БАГВ</v>
          </cell>
        </row>
        <row r="43727">
          <cell r="A43727" t="str">
            <v>БАГВ</v>
          </cell>
        </row>
        <row r="43728">
          <cell r="A43728" t="str">
            <v>БАГВ</v>
          </cell>
        </row>
        <row r="43729">
          <cell r="A43729" t="str">
            <v>БАГВ</v>
          </cell>
        </row>
        <row r="43730">
          <cell r="A43730" t="str">
            <v>БАГВ</v>
          </cell>
        </row>
        <row r="43731">
          <cell r="A43731" t="str">
            <v>БАГВ</v>
          </cell>
        </row>
        <row r="43732">
          <cell r="A43732" t="str">
            <v>БАГВ</v>
          </cell>
        </row>
        <row r="43733">
          <cell r="A43733" t="str">
            <v>БАГВ</v>
          </cell>
        </row>
        <row r="43734">
          <cell r="A43734" t="str">
            <v>БАГВ</v>
          </cell>
        </row>
        <row r="43735">
          <cell r="A43735" t="str">
            <v>БАГВ</v>
          </cell>
        </row>
        <row r="43736">
          <cell r="A43736" t="str">
            <v>БАГВ</v>
          </cell>
        </row>
        <row r="43737">
          <cell r="A43737" t="str">
            <v>БАГВ</v>
          </cell>
        </row>
        <row r="43738">
          <cell r="A43738" t="str">
            <v>БАГВ</v>
          </cell>
        </row>
        <row r="43739">
          <cell r="A43739" t="str">
            <v>БАГВ</v>
          </cell>
        </row>
        <row r="43740">
          <cell r="A43740" t="str">
            <v>БАГВ</v>
          </cell>
        </row>
        <row r="43741">
          <cell r="A43741" t="str">
            <v>БАГВ</v>
          </cell>
        </row>
        <row r="43742">
          <cell r="A43742" t="str">
            <v>БАГВ</v>
          </cell>
        </row>
        <row r="43743">
          <cell r="A43743" t="str">
            <v>БАГВ</v>
          </cell>
        </row>
        <row r="43744">
          <cell r="A43744" t="str">
            <v>БАГВ</v>
          </cell>
        </row>
        <row r="43745">
          <cell r="A43745" t="str">
            <v>БАГВ</v>
          </cell>
        </row>
        <row r="43746">
          <cell r="A43746" t="str">
            <v>БАГВ</v>
          </cell>
        </row>
        <row r="43747">
          <cell r="A43747" t="str">
            <v>БАГВ</v>
          </cell>
        </row>
        <row r="43748">
          <cell r="A43748" t="str">
            <v>БАГВ</v>
          </cell>
        </row>
        <row r="43749">
          <cell r="A43749" t="str">
            <v>БАГВ</v>
          </cell>
        </row>
        <row r="43750">
          <cell r="A43750" t="str">
            <v>БАГВ</v>
          </cell>
        </row>
        <row r="43751">
          <cell r="A43751" t="str">
            <v>БАГВ</v>
          </cell>
        </row>
        <row r="43752">
          <cell r="A43752" t="str">
            <v>БАГВ</v>
          </cell>
        </row>
        <row r="43753">
          <cell r="A43753" t="str">
            <v>БАГВ</v>
          </cell>
        </row>
        <row r="43754">
          <cell r="A43754" t="str">
            <v>БАГВ</v>
          </cell>
        </row>
        <row r="43755">
          <cell r="A43755" t="str">
            <v>БАГВ</v>
          </cell>
        </row>
        <row r="43756">
          <cell r="A43756" t="str">
            <v>БАГВ</v>
          </cell>
        </row>
        <row r="43757">
          <cell r="A43757" t="str">
            <v>БАГВ</v>
          </cell>
        </row>
        <row r="43758">
          <cell r="A43758" t="str">
            <v>БАГВ</v>
          </cell>
        </row>
        <row r="43759">
          <cell r="A43759" t="str">
            <v>БАГВ</v>
          </cell>
        </row>
        <row r="43760">
          <cell r="A43760" t="str">
            <v>БАГВ</v>
          </cell>
        </row>
        <row r="43761">
          <cell r="A43761" t="str">
            <v>БАГВ</v>
          </cell>
        </row>
        <row r="43762">
          <cell r="A43762" t="str">
            <v>БАГВ</v>
          </cell>
        </row>
        <row r="43763">
          <cell r="A43763" t="str">
            <v>БАГВ</v>
          </cell>
        </row>
        <row r="43764">
          <cell r="A43764" t="str">
            <v>БАГВ</v>
          </cell>
        </row>
        <row r="43765">
          <cell r="A43765" t="str">
            <v>БАГВ</v>
          </cell>
        </row>
        <row r="43766">
          <cell r="A43766" t="str">
            <v>БАГВ</v>
          </cell>
        </row>
        <row r="43767">
          <cell r="A43767" t="str">
            <v>БАГВ</v>
          </cell>
        </row>
        <row r="43768">
          <cell r="A43768" t="str">
            <v>БАГВ</v>
          </cell>
        </row>
        <row r="43769">
          <cell r="A43769" t="str">
            <v>БАГВ</v>
          </cell>
        </row>
        <row r="43770">
          <cell r="A43770" t="str">
            <v>БАГВ</v>
          </cell>
        </row>
        <row r="43771">
          <cell r="A43771" t="str">
            <v>БАГВ</v>
          </cell>
        </row>
        <row r="43772">
          <cell r="A43772" t="str">
            <v>БАГВ</v>
          </cell>
        </row>
        <row r="43773">
          <cell r="A43773" t="str">
            <v>БАГВ</v>
          </cell>
        </row>
        <row r="43774">
          <cell r="A43774" t="str">
            <v>БАГВ</v>
          </cell>
        </row>
        <row r="43775">
          <cell r="A43775" t="str">
            <v>БАГВ</v>
          </cell>
        </row>
        <row r="43776">
          <cell r="A43776" t="str">
            <v>БАГВ</v>
          </cell>
        </row>
        <row r="43777">
          <cell r="A43777" t="str">
            <v>БАГВ</v>
          </cell>
        </row>
        <row r="43778">
          <cell r="A43778" t="str">
            <v>БАГВ</v>
          </cell>
        </row>
        <row r="43779">
          <cell r="A43779" t="str">
            <v>БАГВ</v>
          </cell>
        </row>
        <row r="43780">
          <cell r="A43780" t="str">
            <v>БАГВ</v>
          </cell>
        </row>
        <row r="43781">
          <cell r="A43781" t="str">
            <v>БАГВ</v>
          </cell>
        </row>
        <row r="43782">
          <cell r="A43782" t="str">
            <v>БАГВ</v>
          </cell>
        </row>
        <row r="43783">
          <cell r="A43783" t="str">
            <v>БАГВ</v>
          </cell>
        </row>
        <row r="43784">
          <cell r="A43784" t="str">
            <v>БАГВ</v>
          </cell>
        </row>
        <row r="43785">
          <cell r="A43785" t="str">
            <v>БАГВ</v>
          </cell>
        </row>
        <row r="43786">
          <cell r="A43786" t="str">
            <v>БАГВ</v>
          </cell>
        </row>
        <row r="43787">
          <cell r="A43787" t="str">
            <v>БАГВ</v>
          </cell>
        </row>
        <row r="43788">
          <cell r="A43788" t="str">
            <v>БАГВ</v>
          </cell>
        </row>
        <row r="43789">
          <cell r="A43789" t="str">
            <v>БАГВ</v>
          </cell>
        </row>
        <row r="43790">
          <cell r="A43790" t="str">
            <v>БАГВ</v>
          </cell>
        </row>
        <row r="43791">
          <cell r="A43791" t="str">
            <v>БАГВ</v>
          </cell>
        </row>
        <row r="43792">
          <cell r="A43792" t="str">
            <v>БАГВ</v>
          </cell>
        </row>
        <row r="43793">
          <cell r="A43793" t="str">
            <v>БАГВ</v>
          </cell>
        </row>
        <row r="43794">
          <cell r="A43794" t="str">
            <v>БАГВ</v>
          </cell>
        </row>
        <row r="43795">
          <cell r="A43795" t="str">
            <v>БАГВ</v>
          </cell>
        </row>
        <row r="43796">
          <cell r="A43796" t="str">
            <v>БАГВ</v>
          </cell>
        </row>
        <row r="43797">
          <cell r="A43797" t="str">
            <v>БАГВ</v>
          </cell>
        </row>
        <row r="43798">
          <cell r="A43798" t="str">
            <v>БАГВ</v>
          </cell>
        </row>
        <row r="43799">
          <cell r="A43799" t="str">
            <v>БАГВ</v>
          </cell>
        </row>
        <row r="43800">
          <cell r="A43800" t="str">
            <v>БАГВ</v>
          </cell>
        </row>
        <row r="43801">
          <cell r="A43801" t="str">
            <v>БАГВ</v>
          </cell>
        </row>
        <row r="43802">
          <cell r="A43802" t="str">
            <v>БАГВ</v>
          </cell>
        </row>
        <row r="43803">
          <cell r="A43803" t="str">
            <v>БАГВ</v>
          </cell>
        </row>
        <row r="43804">
          <cell r="A43804" t="str">
            <v>БАГВ</v>
          </cell>
        </row>
        <row r="43805">
          <cell r="A43805" t="str">
            <v>БАГВ</v>
          </cell>
        </row>
        <row r="43806">
          <cell r="A43806" t="str">
            <v>БАГВ</v>
          </cell>
        </row>
        <row r="43807">
          <cell r="A43807" t="str">
            <v>БАГВ</v>
          </cell>
        </row>
        <row r="43808">
          <cell r="A43808" t="str">
            <v>БАГВ</v>
          </cell>
        </row>
        <row r="43809">
          <cell r="A43809" t="str">
            <v>БАГВ</v>
          </cell>
        </row>
        <row r="43810">
          <cell r="A43810" t="str">
            <v>БАГВ</v>
          </cell>
        </row>
        <row r="43811">
          <cell r="A43811" t="str">
            <v>БАГВ</v>
          </cell>
        </row>
        <row r="43812">
          <cell r="A43812" t="str">
            <v>БАГВ</v>
          </cell>
        </row>
        <row r="43813">
          <cell r="A43813" t="str">
            <v>БАГВ</v>
          </cell>
        </row>
        <row r="43814">
          <cell r="A43814" t="str">
            <v>БАГВ</v>
          </cell>
        </row>
        <row r="43815">
          <cell r="A43815" t="str">
            <v>БАГВ</v>
          </cell>
        </row>
        <row r="43816">
          <cell r="A43816" t="str">
            <v>БАГВ</v>
          </cell>
        </row>
        <row r="43817">
          <cell r="A43817" t="str">
            <v>БАГВ</v>
          </cell>
        </row>
        <row r="43818">
          <cell r="A43818" t="str">
            <v>БАГВ</v>
          </cell>
        </row>
        <row r="43819">
          <cell r="A43819" t="str">
            <v>БАГВ</v>
          </cell>
        </row>
        <row r="43820">
          <cell r="A43820" t="str">
            <v>БАГВ</v>
          </cell>
        </row>
        <row r="43821">
          <cell r="A43821" t="str">
            <v>БАГВ</v>
          </cell>
        </row>
        <row r="43822">
          <cell r="A43822" t="str">
            <v>БАГВ</v>
          </cell>
        </row>
        <row r="43823">
          <cell r="A43823" t="str">
            <v>БАГВ</v>
          </cell>
        </row>
        <row r="43824">
          <cell r="A43824" t="str">
            <v>БАГВ</v>
          </cell>
        </row>
        <row r="43825">
          <cell r="A43825" t="str">
            <v>БАГВ</v>
          </cell>
        </row>
        <row r="43826">
          <cell r="A43826" t="str">
            <v>БАГВ</v>
          </cell>
        </row>
        <row r="43827">
          <cell r="A43827" t="str">
            <v>БАГВ</v>
          </cell>
        </row>
        <row r="43828">
          <cell r="A43828" t="str">
            <v>БАГВ</v>
          </cell>
        </row>
        <row r="43829">
          <cell r="A43829" t="str">
            <v>БАГВ</v>
          </cell>
        </row>
        <row r="43830">
          <cell r="A43830" t="str">
            <v>БАГВ</v>
          </cell>
        </row>
        <row r="43831">
          <cell r="A43831" t="str">
            <v>БАГВ</v>
          </cell>
        </row>
        <row r="43832">
          <cell r="A43832" t="str">
            <v>БАГВ</v>
          </cell>
        </row>
        <row r="43833">
          <cell r="A43833" t="str">
            <v>БАГВ</v>
          </cell>
        </row>
        <row r="43834">
          <cell r="A43834" t="str">
            <v>БАГВ</v>
          </cell>
        </row>
        <row r="43835">
          <cell r="A43835" t="str">
            <v>БАГВ</v>
          </cell>
        </row>
        <row r="43836">
          <cell r="A43836" t="str">
            <v>БАГВ</v>
          </cell>
        </row>
        <row r="43837">
          <cell r="A43837" t="str">
            <v>БАГВ</v>
          </cell>
        </row>
        <row r="43838">
          <cell r="A43838" t="str">
            <v>БАГВ</v>
          </cell>
        </row>
        <row r="43839">
          <cell r="A43839" t="str">
            <v>БАГВ</v>
          </cell>
        </row>
        <row r="43840">
          <cell r="A43840" t="str">
            <v>БАГВ</v>
          </cell>
        </row>
        <row r="43841">
          <cell r="A43841" t="str">
            <v>БАГВ</v>
          </cell>
        </row>
        <row r="43842">
          <cell r="A43842" t="str">
            <v>БАГВ</v>
          </cell>
        </row>
        <row r="43843">
          <cell r="A43843" t="str">
            <v>БАГВ</v>
          </cell>
        </row>
        <row r="43844">
          <cell r="A43844" t="str">
            <v>БАГВ</v>
          </cell>
        </row>
        <row r="43845">
          <cell r="A43845" t="str">
            <v>БАГВ</v>
          </cell>
        </row>
        <row r="43846">
          <cell r="A43846" t="str">
            <v>БАГВ</v>
          </cell>
        </row>
        <row r="43847">
          <cell r="A43847" t="str">
            <v>БАГВ</v>
          </cell>
        </row>
        <row r="43848">
          <cell r="A43848" t="str">
            <v>БАГВ</v>
          </cell>
        </row>
        <row r="43849">
          <cell r="A43849" t="str">
            <v>БАГВ</v>
          </cell>
        </row>
        <row r="43850">
          <cell r="A43850" t="str">
            <v>БАГВ</v>
          </cell>
        </row>
        <row r="43851">
          <cell r="A43851" t="str">
            <v>БАГВ</v>
          </cell>
        </row>
        <row r="43852">
          <cell r="A43852" t="str">
            <v>БАГВ</v>
          </cell>
        </row>
        <row r="43853">
          <cell r="A43853" t="str">
            <v>БАГВ</v>
          </cell>
        </row>
        <row r="43854">
          <cell r="A43854" t="str">
            <v>БАГВ</v>
          </cell>
        </row>
        <row r="43855">
          <cell r="A43855" t="str">
            <v>БАГВ</v>
          </cell>
        </row>
        <row r="43856">
          <cell r="A43856" t="str">
            <v>БАГВ</v>
          </cell>
        </row>
        <row r="43857">
          <cell r="A43857" t="str">
            <v>БАГВ</v>
          </cell>
        </row>
        <row r="43858">
          <cell r="A43858" t="str">
            <v>БАГВ</v>
          </cell>
        </row>
        <row r="43859">
          <cell r="A43859" t="str">
            <v>БАГВ</v>
          </cell>
        </row>
        <row r="43860">
          <cell r="A43860" t="str">
            <v>БАГВ</v>
          </cell>
        </row>
        <row r="43861">
          <cell r="A43861" t="str">
            <v>БАГВ</v>
          </cell>
        </row>
        <row r="43862">
          <cell r="A43862" t="str">
            <v>БАГВ</v>
          </cell>
        </row>
        <row r="43863">
          <cell r="A43863" t="str">
            <v>БАГВ</v>
          </cell>
        </row>
        <row r="43864">
          <cell r="A43864" t="str">
            <v>БАГВ</v>
          </cell>
        </row>
        <row r="43865">
          <cell r="A43865" t="str">
            <v>БАГВ</v>
          </cell>
        </row>
        <row r="43866">
          <cell r="A43866" t="str">
            <v>БАГВ</v>
          </cell>
        </row>
        <row r="43867">
          <cell r="A43867" t="str">
            <v>БАГВ</v>
          </cell>
        </row>
        <row r="43868">
          <cell r="A43868" t="str">
            <v>БАГВ</v>
          </cell>
        </row>
        <row r="43869">
          <cell r="A43869" t="str">
            <v>БАГВ</v>
          </cell>
        </row>
        <row r="43870">
          <cell r="A43870" t="str">
            <v>БАГВ</v>
          </cell>
        </row>
        <row r="43871">
          <cell r="A43871" t="str">
            <v>БАГВ</v>
          </cell>
        </row>
        <row r="43872">
          <cell r="A43872" t="str">
            <v>БАГВ</v>
          </cell>
        </row>
        <row r="43873">
          <cell r="A43873" t="str">
            <v>БАГВ</v>
          </cell>
        </row>
        <row r="43874">
          <cell r="A43874" t="str">
            <v>БАГВ</v>
          </cell>
        </row>
        <row r="43875">
          <cell r="A43875" t="str">
            <v>БАГВ</v>
          </cell>
        </row>
        <row r="43876">
          <cell r="A43876" t="str">
            <v>БАГВ</v>
          </cell>
        </row>
        <row r="43877">
          <cell r="A43877" t="str">
            <v>БАГВ</v>
          </cell>
        </row>
        <row r="43878">
          <cell r="A43878" t="str">
            <v>БАГВ</v>
          </cell>
        </row>
        <row r="43879">
          <cell r="A43879" t="str">
            <v>БАГВ</v>
          </cell>
        </row>
        <row r="43880">
          <cell r="A43880" t="str">
            <v>БАГВ</v>
          </cell>
        </row>
        <row r="43881">
          <cell r="A43881" t="str">
            <v>БАГВ</v>
          </cell>
        </row>
        <row r="43882">
          <cell r="A43882" t="str">
            <v>БАГВ</v>
          </cell>
        </row>
        <row r="43883">
          <cell r="A43883" t="str">
            <v>БАГВ</v>
          </cell>
        </row>
        <row r="43884">
          <cell r="A43884" t="str">
            <v>БАГВ</v>
          </cell>
        </row>
        <row r="43885">
          <cell r="A43885" t="str">
            <v>БАГВ</v>
          </cell>
        </row>
        <row r="43886">
          <cell r="A43886" t="str">
            <v>БАГВ</v>
          </cell>
        </row>
        <row r="43887">
          <cell r="A43887" t="str">
            <v>БАГВ</v>
          </cell>
        </row>
        <row r="43888">
          <cell r="A43888" t="str">
            <v>БАГВ</v>
          </cell>
        </row>
        <row r="43889">
          <cell r="A43889" t="str">
            <v>БАГВ</v>
          </cell>
        </row>
        <row r="43890">
          <cell r="A43890" t="str">
            <v>БАГВ</v>
          </cell>
        </row>
        <row r="43891">
          <cell r="A43891" t="str">
            <v>БАГВ</v>
          </cell>
        </row>
        <row r="43892">
          <cell r="A43892" t="str">
            <v>БАГВ</v>
          </cell>
        </row>
        <row r="43893">
          <cell r="A43893" t="str">
            <v>БАГВ</v>
          </cell>
        </row>
        <row r="43894">
          <cell r="A43894" t="str">
            <v>БАГВ</v>
          </cell>
        </row>
        <row r="43895">
          <cell r="A43895" t="str">
            <v>БАГВ</v>
          </cell>
        </row>
        <row r="43896">
          <cell r="A43896" t="str">
            <v>БАГВ</v>
          </cell>
        </row>
        <row r="43897">
          <cell r="A43897" t="str">
            <v>БАГВ</v>
          </cell>
        </row>
        <row r="43898">
          <cell r="A43898" t="str">
            <v>БАГВ</v>
          </cell>
        </row>
        <row r="43899">
          <cell r="A43899" t="str">
            <v>БАГВ</v>
          </cell>
        </row>
        <row r="43900">
          <cell r="A43900" t="str">
            <v>БАГВ</v>
          </cell>
        </row>
        <row r="43901">
          <cell r="A43901" t="str">
            <v>БАГВ</v>
          </cell>
        </row>
        <row r="43902">
          <cell r="A43902" t="str">
            <v>БАГВ</v>
          </cell>
        </row>
        <row r="43903">
          <cell r="A43903" t="str">
            <v>БАГВ</v>
          </cell>
        </row>
        <row r="43904">
          <cell r="A43904" t="str">
            <v>БАГВ</v>
          </cell>
        </row>
        <row r="43905">
          <cell r="A43905" t="str">
            <v>БАГВ</v>
          </cell>
        </row>
        <row r="43906">
          <cell r="A43906" t="str">
            <v>БАГВ</v>
          </cell>
        </row>
        <row r="43907">
          <cell r="A43907" t="str">
            <v>БАГВ</v>
          </cell>
        </row>
        <row r="43908">
          <cell r="A43908" t="str">
            <v>БАГВ</v>
          </cell>
        </row>
        <row r="43909">
          <cell r="A43909" t="str">
            <v>БАГВ</v>
          </cell>
        </row>
        <row r="43910">
          <cell r="A43910" t="str">
            <v>БАГВ</v>
          </cell>
        </row>
        <row r="43911">
          <cell r="A43911" t="str">
            <v>БАГВ</v>
          </cell>
        </row>
        <row r="43912">
          <cell r="A43912" t="str">
            <v>БАГВ</v>
          </cell>
        </row>
        <row r="43913">
          <cell r="A43913" t="str">
            <v>БАГВ</v>
          </cell>
        </row>
        <row r="43914">
          <cell r="A43914" t="str">
            <v>БАГВ</v>
          </cell>
        </row>
        <row r="43915">
          <cell r="A43915" t="str">
            <v>БАГВ</v>
          </cell>
        </row>
        <row r="43916">
          <cell r="A43916" t="str">
            <v>БАГВ</v>
          </cell>
        </row>
        <row r="43917">
          <cell r="A43917" t="str">
            <v>БАГВ</v>
          </cell>
        </row>
        <row r="43918">
          <cell r="A43918" t="str">
            <v>БАГВ</v>
          </cell>
        </row>
        <row r="43919">
          <cell r="A43919" t="str">
            <v>БАГВ</v>
          </cell>
        </row>
        <row r="43920">
          <cell r="A43920" t="str">
            <v>БАГВ</v>
          </cell>
        </row>
        <row r="43921">
          <cell r="A43921" t="str">
            <v>БАГВ</v>
          </cell>
        </row>
        <row r="43922">
          <cell r="A43922" t="str">
            <v>БАГВ</v>
          </cell>
        </row>
        <row r="43923">
          <cell r="A43923" t="str">
            <v>БАГВ</v>
          </cell>
        </row>
        <row r="43924">
          <cell r="A43924" t="str">
            <v>БАГВ</v>
          </cell>
        </row>
        <row r="43925">
          <cell r="A43925" t="str">
            <v>БАГВ</v>
          </cell>
        </row>
        <row r="43926">
          <cell r="A43926" t="str">
            <v>БАГВ</v>
          </cell>
        </row>
        <row r="43927">
          <cell r="A43927" t="str">
            <v>БАГВ</v>
          </cell>
        </row>
        <row r="43928">
          <cell r="A43928" t="str">
            <v>БАГВ</v>
          </cell>
        </row>
        <row r="43929">
          <cell r="A43929" t="str">
            <v>БАГВ</v>
          </cell>
        </row>
        <row r="43930">
          <cell r="A43930" t="str">
            <v>БАГВ</v>
          </cell>
        </row>
        <row r="43931">
          <cell r="A43931" t="str">
            <v>БАГВ</v>
          </cell>
        </row>
        <row r="43932">
          <cell r="A43932" t="str">
            <v>БАГВ</v>
          </cell>
        </row>
        <row r="43933">
          <cell r="A43933" t="str">
            <v>БАГВ</v>
          </cell>
        </row>
        <row r="43934">
          <cell r="A43934" t="str">
            <v>БАГВ</v>
          </cell>
        </row>
        <row r="43935">
          <cell r="A43935" t="str">
            <v>БАГВ</v>
          </cell>
        </row>
        <row r="43936">
          <cell r="A43936" t="str">
            <v>БАГВ</v>
          </cell>
        </row>
        <row r="43937">
          <cell r="A43937" t="str">
            <v>БАГВ</v>
          </cell>
        </row>
        <row r="43938">
          <cell r="A43938" t="str">
            <v>БАГВ</v>
          </cell>
        </row>
        <row r="43939">
          <cell r="A43939" t="str">
            <v>БАГВ</v>
          </cell>
        </row>
        <row r="43940">
          <cell r="A43940" t="str">
            <v>БАГВ</v>
          </cell>
        </row>
        <row r="43941">
          <cell r="A43941" t="str">
            <v>БАГВ</v>
          </cell>
        </row>
        <row r="43942">
          <cell r="A43942" t="str">
            <v>БАГВ</v>
          </cell>
        </row>
        <row r="43943">
          <cell r="A43943" t="str">
            <v>БАГВ</v>
          </cell>
        </row>
        <row r="43944">
          <cell r="A43944" t="str">
            <v>БАГВ</v>
          </cell>
        </row>
        <row r="43945">
          <cell r="A43945" t="str">
            <v>БАГВ</v>
          </cell>
        </row>
        <row r="43946">
          <cell r="A43946" t="str">
            <v>БАГВ</v>
          </cell>
        </row>
        <row r="43947">
          <cell r="A43947" t="str">
            <v>БАГВ</v>
          </cell>
        </row>
        <row r="43948">
          <cell r="A43948" t="str">
            <v>БАГВ</v>
          </cell>
        </row>
        <row r="43949">
          <cell r="A43949" t="str">
            <v>БАГВ</v>
          </cell>
        </row>
        <row r="43950">
          <cell r="A43950" t="str">
            <v>БАГВ</v>
          </cell>
        </row>
        <row r="43951">
          <cell r="A43951" t="str">
            <v>БАГВ</v>
          </cell>
        </row>
        <row r="43952">
          <cell r="A43952" t="str">
            <v>БАГВ</v>
          </cell>
        </row>
        <row r="43953">
          <cell r="A43953" t="str">
            <v>БАГВ</v>
          </cell>
        </row>
        <row r="43954">
          <cell r="A43954" t="str">
            <v>БАГВ</v>
          </cell>
        </row>
        <row r="43955">
          <cell r="A43955" t="str">
            <v>БАГВ</v>
          </cell>
        </row>
        <row r="43956">
          <cell r="A43956" t="str">
            <v>БАГВ</v>
          </cell>
        </row>
        <row r="43957">
          <cell r="A43957" t="str">
            <v>БАГВ</v>
          </cell>
        </row>
        <row r="43958">
          <cell r="A43958" t="str">
            <v>БАГВ</v>
          </cell>
        </row>
        <row r="43959">
          <cell r="A43959" t="str">
            <v>БАГВ</v>
          </cell>
        </row>
        <row r="43960">
          <cell r="A43960" t="str">
            <v>БАГВ</v>
          </cell>
        </row>
        <row r="43961">
          <cell r="A43961" t="str">
            <v>БАГВ</v>
          </cell>
        </row>
        <row r="43962">
          <cell r="A43962" t="str">
            <v>БАГВ</v>
          </cell>
        </row>
        <row r="43963">
          <cell r="A43963" t="str">
            <v>БАГВ</v>
          </cell>
        </row>
        <row r="43964">
          <cell r="A43964" t="str">
            <v>БАГВ</v>
          </cell>
        </row>
        <row r="43965">
          <cell r="A43965" t="str">
            <v>БАГВ</v>
          </cell>
        </row>
        <row r="43966">
          <cell r="A43966" t="str">
            <v>БАГВ</v>
          </cell>
        </row>
        <row r="43967">
          <cell r="A43967" t="str">
            <v>БАГВ</v>
          </cell>
        </row>
        <row r="43968">
          <cell r="A43968" t="str">
            <v>БАГВ</v>
          </cell>
        </row>
        <row r="43969">
          <cell r="A43969" t="str">
            <v>БАГВ</v>
          </cell>
        </row>
        <row r="43970">
          <cell r="A43970" t="str">
            <v>БАГВ</v>
          </cell>
        </row>
        <row r="43971">
          <cell r="A43971" t="str">
            <v>БАГВ</v>
          </cell>
        </row>
        <row r="43972">
          <cell r="A43972" t="str">
            <v>БАГВ</v>
          </cell>
        </row>
        <row r="43973">
          <cell r="A43973" t="str">
            <v>БАГВ</v>
          </cell>
        </row>
        <row r="43974">
          <cell r="A43974" t="str">
            <v>БАГВ</v>
          </cell>
        </row>
        <row r="43975">
          <cell r="A43975" t="str">
            <v>БАГВ</v>
          </cell>
        </row>
        <row r="43976">
          <cell r="A43976" t="str">
            <v>БАГВ</v>
          </cell>
        </row>
        <row r="43977">
          <cell r="A43977" t="str">
            <v>БАГВ</v>
          </cell>
        </row>
        <row r="43978">
          <cell r="A43978" t="str">
            <v>БАГВ</v>
          </cell>
        </row>
        <row r="43979">
          <cell r="A43979" t="str">
            <v>БАГВ</v>
          </cell>
        </row>
        <row r="43980">
          <cell r="A43980" t="str">
            <v>БАГВ</v>
          </cell>
        </row>
        <row r="43981">
          <cell r="A43981" t="str">
            <v>БАГВ</v>
          </cell>
        </row>
        <row r="43982">
          <cell r="A43982" t="str">
            <v>БАГВ</v>
          </cell>
        </row>
        <row r="43983">
          <cell r="A43983" t="str">
            <v>БАГВ</v>
          </cell>
        </row>
        <row r="43984">
          <cell r="A43984" t="str">
            <v>БАГВ</v>
          </cell>
        </row>
        <row r="43985">
          <cell r="A43985" t="str">
            <v>БАГВ</v>
          </cell>
        </row>
        <row r="43986">
          <cell r="A43986" t="str">
            <v>БАГВ</v>
          </cell>
        </row>
        <row r="43987">
          <cell r="A43987" t="str">
            <v>БАГВ</v>
          </cell>
        </row>
        <row r="43988">
          <cell r="A43988" t="str">
            <v>БАГВ</v>
          </cell>
        </row>
        <row r="43989">
          <cell r="A43989" t="str">
            <v>БАГВ</v>
          </cell>
        </row>
        <row r="43990">
          <cell r="A43990" t="str">
            <v>БАГВ</v>
          </cell>
        </row>
        <row r="43991">
          <cell r="A43991" t="str">
            <v>БАГВ</v>
          </cell>
        </row>
        <row r="43992">
          <cell r="A43992" t="str">
            <v>БАГВ</v>
          </cell>
        </row>
        <row r="43993">
          <cell r="A43993" t="str">
            <v>БАГВ</v>
          </cell>
        </row>
        <row r="43994">
          <cell r="A43994" t="str">
            <v>БАГВ</v>
          </cell>
        </row>
        <row r="43995">
          <cell r="A43995" t="str">
            <v>БАГВ</v>
          </cell>
        </row>
        <row r="43996">
          <cell r="A43996" t="str">
            <v>БАГВ</v>
          </cell>
        </row>
        <row r="43997">
          <cell r="A43997" t="str">
            <v>БАГВ</v>
          </cell>
        </row>
        <row r="43998">
          <cell r="A43998" t="str">
            <v>БАГВ</v>
          </cell>
        </row>
        <row r="43999">
          <cell r="A43999" t="str">
            <v>БАГВ</v>
          </cell>
        </row>
        <row r="44000">
          <cell r="A44000" t="str">
            <v>БАГВ</v>
          </cell>
        </row>
        <row r="44001">
          <cell r="A44001" t="str">
            <v>БАГВ</v>
          </cell>
        </row>
        <row r="44002">
          <cell r="A44002" t="str">
            <v>БАГВ</v>
          </cell>
        </row>
        <row r="44003">
          <cell r="A44003" t="str">
            <v>БАГВ</v>
          </cell>
        </row>
        <row r="44004">
          <cell r="A44004" t="str">
            <v>БАГВ</v>
          </cell>
        </row>
        <row r="44005">
          <cell r="A44005" t="str">
            <v>БАГВ</v>
          </cell>
        </row>
        <row r="44006">
          <cell r="A44006" t="str">
            <v>БАГВ</v>
          </cell>
        </row>
        <row r="44007">
          <cell r="A44007" t="str">
            <v>БАГВ</v>
          </cell>
        </row>
        <row r="44008">
          <cell r="A44008" t="str">
            <v>БАГВ</v>
          </cell>
        </row>
        <row r="44009">
          <cell r="A44009" t="str">
            <v>БАГВ</v>
          </cell>
        </row>
        <row r="44010">
          <cell r="A44010" t="str">
            <v>БАГВ</v>
          </cell>
        </row>
        <row r="44011">
          <cell r="A44011" t="str">
            <v>БАГВ</v>
          </cell>
        </row>
        <row r="44012">
          <cell r="A44012" t="str">
            <v>БАГВ</v>
          </cell>
        </row>
        <row r="44013">
          <cell r="A44013" t="str">
            <v>БАГВ</v>
          </cell>
        </row>
        <row r="44014">
          <cell r="A44014" t="str">
            <v>БАГВ</v>
          </cell>
        </row>
        <row r="44015">
          <cell r="A44015" t="str">
            <v>БАГВ</v>
          </cell>
        </row>
        <row r="44016">
          <cell r="A44016" t="str">
            <v>БАГВ</v>
          </cell>
        </row>
        <row r="44017">
          <cell r="A44017" t="str">
            <v>БАГВ</v>
          </cell>
        </row>
        <row r="44018">
          <cell r="A44018" t="str">
            <v>БАГВ</v>
          </cell>
        </row>
        <row r="44019">
          <cell r="A44019" t="str">
            <v>БАГВ</v>
          </cell>
        </row>
        <row r="44020">
          <cell r="A44020" t="str">
            <v>БАГВ</v>
          </cell>
        </row>
        <row r="44021">
          <cell r="A44021" t="str">
            <v>БАГВ</v>
          </cell>
        </row>
        <row r="44022">
          <cell r="A44022" t="str">
            <v>БАГВ</v>
          </cell>
        </row>
        <row r="44023">
          <cell r="A44023" t="str">
            <v>БАГВ</v>
          </cell>
        </row>
        <row r="44024">
          <cell r="A44024" t="str">
            <v>БАГВ</v>
          </cell>
        </row>
        <row r="44025">
          <cell r="A44025" t="str">
            <v>БАГВ</v>
          </cell>
        </row>
        <row r="44026">
          <cell r="A44026" t="str">
            <v>БАГВ</v>
          </cell>
        </row>
        <row r="44027">
          <cell r="A44027" t="str">
            <v>БАГВ</v>
          </cell>
        </row>
        <row r="44028">
          <cell r="A44028" t="str">
            <v>БАГВ</v>
          </cell>
        </row>
        <row r="44029">
          <cell r="A44029" t="str">
            <v>БАГВ</v>
          </cell>
        </row>
        <row r="44030">
          <cell r="A44030" t="str">
            <v>БАГВ</v>
          </cell>
        </row>
        <row r="44031">
          <cell r="A44031" t="str">
            <v>БАГВ</v>
          </cell>
        </row>
        <row r="44032">
          <cell r="A44032" t="str">
            <v>БАГВ</v>
          </cell>
        </row>
        <row r="44033">
          <cell r="A44033" t="str">
            <v>БАГВ</v>
          </cell>
        </row>
        <row r="44034">
          <cell r="A44034" t="str">
            <v>БАГВ</v>
          </cell>
        </row>
        <row r="44035">
          <cell r="A44035" t="str">
            <v>БАГВ</v>
          </cell>
        </row>
        <row r="44036">
          <cell r="A44036" t="str">
            <v>БАГВ</v>
          </cell>
        </row>
        <row r="44037">
          <cell r="A44037" t="str">
            <v>БАГВ</v>
          </cell>
        </row>
        <row r="44038">
          <cell r="A44038" t="str">
            <v>БАГВ</v>
          </cell>
        </row>
        <row r="44039">
          <cell r="A44039" t="str">
            <v>БАГВ</v>
          </cell>
        </row>
        <row r="44040">
          <cell r="A44040" t="str">
            <v>БАГВ</v>
          </cell>
        </row>
        <row r="44041">
          <cell r="A44041" t="str">
            <v>БАГВ</v>
          </cell>
        </row>
        <row r="44042">
          <cell r="A44042" t="str">
            <v>БАГВ</v>
          </cell>
        </row>
        <row r="44043">
          <cell r="A44043" t="str">
            <v>БАГВ</v>
          </cell>
        </row>
        <row r="44044">
          <cell r="A44044" t="str">
            <v>БАГВ</v>
          </cell>
        </row>
        <row r="44045">
          <cell r="A44045" t="str">
            <v>БАГВ</v>
          </cell>
        </row>
        <row r="44046">
          <cell r="A44046" t="str">
            <v>БАГВ</v>
          </cell>
        </row>
        <row r="44047">
          <cell r="A44047" t="str">
            <v>БАГВ</v>
          </cell>
        </row>
        <row r="44048">
          <cell r="A44048" t="str">
            <v>БАГВ</v>
          </cell>
        </row>
        <row r="44049">
          <cell r="A44049" t="str">
            <v>БАГВ</v>
          </cell>
        </row>
        <row r="44050">
          <cell r="A44050" t="str">
            <v>БАГВ</v>
          </cell>
        </row>
        <row r="44051">
          <cell r="A44051" t="str">
            <v>БАГВ</v>
          </cell>
        </row>
        <row r="44052">
          <cell r="A44052" t="str">
            <v>БАГВ</v>
          </cell>
        </row>
        <row r="44053">
          <cell r="A44053" t="str">
            <v>БАГВ</v>
          </cell>
        </row>
        <row r="44054">
          <cell r="A44054" t="str">
            <v>БАГВ</v>
          </cell>
        </row>
        <row r="44055">
          <cell r="A44055" t="str">
            <v>БАГВ</v>
          </cell>
        </row>
        <row r="44056">
          <cell r="A44056" t="str">
            <v>БАГВ</v>
          </cell>
        </row>
        <row r="44057">
          <cell r="A44057" t="str">
            <v>БАГВ</v>
          </cell>
        </row>
        <row r="44058">
          <cell r="A44058" t="str">
            <v>БАГВ</v>
          </cell>
        </row>
        <row r="44059">
          <cell r="A44059" t="str">
            <v>БАГВ</v>
          </cell>
        </row>
        <row r="44060">
          <cell r="A44060" t="str">
            <v>БАГВ</v>
          </cell>
        </row>
        <row r="44061">
          <cell r="A44061" t="str">
            <v>БАГВ</v>
          </cell>
        </row>
        <row r="44062">
          <cell r="A44062" t="str">
            <v>БАГВ</v>
          </cell>
        </row>
        <row r="44063">
          <cell r="A44063" t="str">
            <v>БАГВ</v>
          </cell>
        </row>
        <row r="44064">
          <cell r="A44064" t="str">
            <v>БАГВ</v>
          </cell>
        </row>
        <row r="44065">
          <cell r="A44065" t="str">
            <v>БАГВ</v>
          </cell>
        </row>
        <row r="44066">
          <cell r="A44066" t="str">
            <v>БАГВ</v>
          </cell>
        </row>
        <row r="44067">
          <cell r="A44067" t="str">
            <v>БАГВ</v>
          </cell>
        </row>
        <row r="44068">
          <cell r="A44068" t="str">
            <v>БАГВ</v>
          </cell>
        </row>
        <row r="44069">
          <cell r="A44069" t="str">
            <v>БАГВ</v>
          </cell>
        </row>
        <row r="44070">
          <cell r="A44070" t="str">
            <v>БАГВ</v>
          </cell>
        </row>
        <row r="44071">
          <cell r="A44071" t="str">
            <v>БАГВ</v>
          </cell>
        </row>
        <row r="44072">
          <cell r="A44072" t="str">
            <v>БАГВ</v>
          </cell>
        </row>
        <row r="44073">
          <cell r="A44073" t="str">
            <v>БАГВ</v>
          </cell>
        </row>
        <row r="44074">
          <cell r="A44074" t="str">
            <v>БАГВ</v>
          </cell>
        </row>
        <row r="44075">
          <cell r="A44075" t="str">
            <v>БАГВ</v>
          </cell>
        </row>
        <row r="44076">
          <cell r="A44076" t="str">
            <v>БАГВ</v>
          </cell>
        </row>
        <row r="44077">
          <cell r="A44077" t="str">
            <v>БАГВ</v>
          </cell>
        </row>
        <row r="44078">
          <cell r="A44078" t="str">
            <v>БАГВ</v>
          </cell>
        </row>
        <row r="44079">
          <cell r="A44079" t="str">
            <v>БАГВ</v>
          </cell>
        </row>
        <row r="44080">
          <cell r="A44080" t="str">
            <v>БАГВ</v>
          </cell>
        </row>
        <row r="44081">
          <cell r="A44081" t="str">
            <v>БАГВ</v>
          </cell>
        </row>
        <row r="44082">
          <cell r="A44082" t="str">
            <v>БАГВ</v>
          </cell>
        </row>
        <row r="44083">
          <cell r="A44083" t="str">
            <v>БАГВ</v>
          </cell>
        </row>
        <row r="44084">
          <cell r="A44084" t="str">
            <v>БАГВ</v>
          </cell>
        </row>
        <row r="44085">
          <cell r="A44085" t="str">
            <v>БАГВ</v>
          </cell>
        </row>
        <row r="44086">
          <cell r="A44086" t="str">
            <v>БАГВ</v>
          </cell>
        </row>
        <row r="44087">
          <cell r="A44087" t="str">
            <v>БАГВ</v>
          </cell>
        </row>
        <row r="44088">
          <cell r="A44088" t="str">
            <v>БАГВ</v>
          </cell>
        </row>
        <row r="44089">
          <cell r="A44089" t="str">
            <v>БАГВ</v>
          </cell>
        </row>
        <row r="44090">
          <cell r="A44090" t="str">
            <v>БАГВ</v>
          </cell>
        </row>
        <row r="44091">
          <cell r="A44091" t="str">
            <v>БАГВ</v>
          </cell>
        </row>
        <row r="44092">
          <cell r="A44092" t="str">
            <v>БАГВ</v>
          </cell>
        </row>
        <row r="44093">
          <cell r="A44093" t="str">
            <v>БАГВ</v>
          </cell>
        </row>
        <row r="44094">
          <cell r="A44094" t="str">
            <v>БАГВ</v>
          </cell>
        </row>
        <row r="44095">
          <cell r="A44095" t="str">
            <v>БАГВ</v>
          </cell>
        </row>
        <row r="44096">
          <cell r="A44096" t="str">
            <v>БАГВ</v>
          </cell>
        </row>
        <row r="44097">
          <cell r="A44097" t="str">
            <v>БАГВ</v>
          </cell>
        </row>
        <row r="44098">
          <cell r="A44098" t="str">
            <v>БАГВ</v>
          </cell>
        </row>
        <row r="44099">
          <cell r="A44099" t="str">
            <v>БАГВ</v>
          </cell>
        </row>
        <row r="44100">
          <cell r="A44100" t="str">
            <v>БАГВ</v>
          </cell>
        </row>
        <row r="44101">
          <cell r="A44101" t="str">
            <v>БАГВ</v>
          </cell>
        </row>
        <row r="44102">
          <cell r="A44102" t="str">
            <v>БАГВ</v>
          </cell>
        </row>
        <row r="44103">
          <cell r="A44103" t="str">
            <v>БАГВ</v>
          </cell>
        </row>
        <row r="44104">
          <cell r="A44104" t="str">
            <v>БАГВ</v>
          </cell>
        </row>
        <row r="44105">
          <cell r="A44105" t="str">
            <v>БАГВ</v>
          </cell>
        </row>
        <row r="44106">
          <cell r="A44106" t="str">
            <v>БАГВ</v>
          </cell>
        </row>
        <row r="44107">
          <cell r="A44107" t="str">
            <v>БАГВ</v>
          </cell>
        </row>
        <row r="44108">
          <cell r="A44108" t="str">
            <v>БАГВ</v>
          </cell>
        </row>
        <row r="44109">
          <cell r="A44109" t="str">
            <v>БАГВ</v>
          </cell>
        </row>
        <row r="44110">
          <cell r="A44110" t="str">
            <v>БАГВ</v>
          </cell>
        </row>
        <row r="44111">
          <cell r="A44111" t="str">
            <v>БАГВ</v>
          </cell>
        </row>
        <row r="44112">
          <cell r="A44112" t="str">
            <v>БАГВ</v>
          </cell>
        </row>
        <row r="44113">
          <cell r="A44113" t="str">
            <v>БАГВ</v>
          </cell>
        </row>
        <row r="44114">
          <cell r="A44114" t="str">
            <v>БАГВ</v>
          </cell>
        </row>
        <row r="44115">
          <cell r="A44115" t="str">
            <v>БАГВ</v>
          </cell>
        </row>
        <row r="44116">
          <cell r="A44116" t="str">
            <v>БАГВ</v>
          </cell>
        </row>
        <row r="44117">
          <cell r="A44117" t="str">
            <v>БАГВ</v>
          </cell>
        </row>
        <row r="44118">
          <cell r="A44118" t="str">
            <v>БАГВ</v>
          </cell>
        </row>
        <row r="44119">
          <cell r="A44119" t="str">
            <v>БАГВ</v>
          </cell>
        </row>
        <row r="44120">
          <cell r="A44120" t="str">
            <v>БАГВ</v>
          </cell>
        </row>
        <row r="44121">
          <cell r="A44121" t="str">
            <v>БАГВ</v>
          </cell>
        </row>
        <row r="44122">
          <cell r="A44122" t="str">
            <v>БАГВ</v>
          </cell>
        </row>
        <row r="44123">
          <cell r="A44123" t="str">
            <v>БАГВ</v>
          </cell>
        </row>
        <row r="44124">
          <cell r="A44124" t="str">
            <v>БАГВ</v>
          </cell>
        </row>
        <row r="44125">
          <cell r="A44125" t="str">
            <v>БАГВ</v>
          </cell>
        </row>
        <row r="44126">
          <cell r="A44126" t="str">
            <v>БАГВ</v>
          </cell>
        </row>
        <row r="44127">
          <cell r="A44127" t="str">
            <v>БАГВ</v>
          </cell>
        </row>
        <row r="44128">
          <cell r="A44128" t="str">
            <v>БАГВ</v>
          </cell>
        </row>
        <row r="44129">
          <cell r="A44129" t="str">
            <v>БАГВ</v>
          </cell>
        </row>
        <row r="44130">
          <cell r="A44130" t="str">
            <v>БАГВ</v>
          </cell>
        </row>
        <row r="44131">
          <cell r="A44131" t="str">
            <v>БАГВ</v>
          </cell>
        </row>
        <row r="44132">
          <cell r="A44132" t="str">
            <v>БАГВ</v>
          </cell>
        </row>
        <row r="44133">
          <cell r="A44133" t="str">
            <v>БАГВ</v>
          </cell>
        </row>
        <row r="44134">
          <cell r="A44134" t="str">
            <v>БАГВ</v>
          </cell>
        </row>
        <row r="44135">
          <cell r="A44135" t="str">
            <v>БАГВ</v>
          </cell>
        </row>
        <row r="44136">
          <cell r="A44136" t="str">
            <v>БАГВ</v>
          </cell>
        </row>
        <row r="44137">
          <cell r="A44137" t="str">
            <v>БАГВ</v>
          </cell>
        </row>
        <row r="44138">
          <cell r="A44138" t="str">
            <v>БАГВ</v>
          </cell>
        </row>
        <row r="44139">
          <cell r="A44139" t="str">
            <v>БАГВ</v>
          </cell>
        </row>
        <row r="44140">
          <cell r="A44140" t="str">
            <v>БАГВ</v>
          </cell>
        </row>
        <row r="44141">
          <cell r="A44141" t="str">
            <v>БАГВ</v>
          </cell>
        </row>
        <row r="44142">
          <cell r="A44142" t="str">
            <v>БАГВ</v>
          </cell>
        </row>
        <row r="44143">
          <cell r="A44143" t="str">
            <v>БАГВ</v>
          </cell>
        </row>
        <row r="44144">
          <cell r="A44144" t="str">
            <v>БАГВ</v>
          </cell>
        </row>
        <row r="44145">
          <cell r="A44145" t="str">
            <v>БАГВ</v>
          </cell>
        </row>
        <row r="44146">
          <cell r="A44146" t="str">
            <v>БАГВ</v>
          </cell>
        </row>
        <row r="44147">
          <cell r="A44147" t="str">
            <v>БАГВ</v>
          </cell>
        </row>
        <row r="44148">
          <cell r="A44148" t="str">
            <v>БАГВ</v>
          </cell>
        </row>
        <row r="44149">
          <cell r="A44149" t="str">
            <v>БАГВ</v>
          </cell>
        </row>
        <row r="44150">
          <cell r="A44150" t="str">
            <v>БАГВ</v>
          </cell>
        </row>
        <row r="44151">
          <cell r="A44151" t="str">
            <v>БАГВ</v>
          </cell>
        </row>
        <row r="44152">
          <cell r="A44152" t="str">
            <v>БАГВ</v>
          </cell>
        </row>
        <row r="44153">
          <cell r="A44153" t="str">
            <v>БАГВ</v>
          </cell>
        </row>
        <row r="44154">
          <cell r="A44154" t="str">
            <v>БАГВ</v>
          </cell>
        </row>
        <row r="44155">
          <cell r="A44155" t="str">
            <v>БАГВ</v>
          </cell>
        </row>
        <row r="44156">
          <cell r="A44156" t="str">
            <v>БАГВ</v>
          </cell>
        </row>
        <row r="44157">
          <cell r="A44157" t="str">
            <v>БАГВ</v>
          </cell>
        </row>
        <row r="44158">
          <cell r="A44158" t="str">
            <v>БАГВ</v>
          </cell>
        </row>
        <row r="44159">
          <cell r="A44159" t="str">
            <v>БАГВ</v>
          </cell>
        </row>
        <row r="44160">
          <cell r="A44160" t="str">
            <v>БАГВ</v>
          </cell>
        </row>
        <row r="44161">
          <cell r="A44161" t="str">
            <v>БАГВ</v>
          </cell>
        </row>
        <row r="44162">
          <cell r="A44162" t="str">
            <v>БАГВ</v>
          </cell>
        </row>
        <row r="44163">
          <cell r="A44163" t="str">
            <v>БАГВ</v>
          </cell>
        </row>
        <row r="44164">
          <cell r="A44164" t="str">
            <v>БАГВ</v>
          </cell>
        </row>
        <row r="44165">
          <cell r="A44165" t="str">
            <v>БАГВ</v>
          </cell>
        </row>
        <row r="44166">
          <cell r="A44166" t="str">
            <v>БАГВ</v>
          </cell>
        </row>
        <row r="44167">
          <cell r="A44167" t="str">
            <v>БАГВ</v>
          </cell>
        </row>
        <row r="44168">
          <cell r="A44168" t="str">
            <v>БАГВ</v>
          </cell>
        </row>
        <row r="44169">
          <cell r="A44169" t="str">
            <v>БАГВ</v>
          </cell>
        </row>
        <row r="44170">
          <cell r="A44170" t="str">
            <v>БАГВ</v>
          </cell>
        </row>
        <row r="44171">
          <cell r="A44171" t="str">
            <v>БАГВ</v>
          </cell>
        </row>
        <row r="44172">
          <cell r="A44172" t="str">
            <v>БАГВ</v>
          </cell>
        </row>
        <row r="44173">
          <cell r="A44173" t="str">
            <v>БАГВ</v>
          </cell>
        </row>
        <row r="44174">
          <cell r="A44174" t="str">
            <v>БАГВ</v>
          </cell>
        </row>
        <row r="44175">
          <cell r="A44175" t="str">
            <v>БАГВ</v>
          </cell>
        </row>
        <row r="44176">
          <cell r="A44176" t="str">
            <v>БАГВ</v>
          </cell>
        </row>
        <row r="44177">
          <cell r="A44177" t="str">
            <v>БАГВ</v>
          </cell>
        </row>
        <row r="44178">
          <cell r="A44178" t="str">
            <v>БАГВ</v>
          </cell>
        </row>
        <row r="44179">
          <cell r="A44179" t="str">
            <v>БАГВ</v>
          </cell>
        </row>
        <row r="44180">
          <cell r="A44180" t="str">
            <v>БАГВ</v>
          </cell>
        </row>
        <row r="44181">
          <cell r="A44181" t="str">
            <v>БАГВ</v>
          </cell>
        </row>
        <row r="44182">
          <cell r="A44182" t="str">
            <v>БАГВ</v>
          </cell>
        </row>
        <row r="44183">
          <cell r="A44183" t="str">
            <v>БАГВ</v>
          </cell>
        </row>
        <row r="44184">
          <cell r="A44184" t="str">
            <v>БАГВ</v>
          </cell>
        </row>
        <row r="44185">
          <cell r="A44185" t="str">
            <v>БАГВ</v>
          </cell>
        </row>
        <row r="44186">
          <cell r="A44186" t="str">
            <v>БАГВ</v>
          </cell>
        </row>
        <row r="44187">
          <cell r="A44187" t="str">
            <v>БАГВ</v>
          </cell>
        </row>
        <row r="44188">
          <cell r="A44188" t="str">
            <v>БАГВ</v>
          </cell>
        </row>
        <row r="44189">
          <cell r="A44189" t="str">
            <v>БАГВ</v>
          </cell>
        </row>
        <row r="44190">
          <cell r="A44190" t="str">
            <v>БАГВ</v>
          </cell>
        </row>
        <row r="44191">
          <cell r="A44191" t="str">
            <v>БАГВ</v>
          </cell>
        </row>
        <row r="44192">
          <cell r="A44192" t="str">
            <v>БАГВ</v>
          </cell>
        </row>
        <row r="44193">
          <cell r="A44193" t="str">
            <v>БАГВ</v>
          </cell>
        </row>
        <row r="44194">
          <cell r="A44194" t="str">
            <v>БАГВ</v>
          </cell>
        </row>
        <row r="44195">
          <cell r="A44195" t="str">
            <v>БАГВ</v>
          </cell>
        </row>
        <row r="44196">
          <cell r="A44196" t="str">
            <v>БАГВ</v>
          </cell>
        </row>
        <row r="44197">
          <cell r="A44197" t="str">
            <v>БАГВ</v>
          </cell>
        </row>
        <row r="44198">
          <cell r="A44198" t="str">
            <v>БАГВ</v>
          </cell>
        </row>
        <row r="44199">
          <cell r="A44199" t="str">
            <v>БАГВ</v>
          </cell>
        </row>
        <row r="44200">
          <cell r="A44200" t="str">
            <v>БАГВ</v>
          </cell>
        </row>
        <row r="44201">
          <cell r="A44201" t="str">
            <v>БАГВ</v>
          </cell>
        </row>
        <row r="44202">
          <cell r="A44202" t="str">
            <v>БАГВ</v>
          </cell>
        </row>
        <row r="44203">
          <cell r="A44203" t="str">
            <v>БАГВ</v>
          </cell>
        </row>
        <row r="44204">
          <cell r="A44204" t="str">
            <v>БАГВ</v>
          </cell>
        </row>
        <row r="44205">
          <cell r="A44205" t="str">
            <v>БАГВ</v>
          </cell>
        </row>
        <row r="44206">
          <cell r="A44206" t="str">
            <v>БАГВ</v>
          </cell>
        </row>
        <row r="44207">
          <cell r="A44207" t="str">
            <v>БАГВ</v>
          </cell>
        </row>
        <row r="44208">
          <cell r="A44208" t="str">
            <v>БАГВ</v>
          </cell>
        </row>
        <row r="44209">
          <cell r="A44209" t="str">
            <v>БАГВ</v>
          </cell>
        </row>
        <row r="44210">
          <cell r="A44210" t="str">
            <v>БАГВ</v>
          </cell>
        </row>
        <row r="44211">
          <cell r="A44211" t="str">
            <v>БАГВ</v>
          </cell>
        </row>
        <row r="44212">
          <cell r="A44212" t="str">
            <v>БАГВ</v>
          </cell>
        </row>
        <row r="44213">
          <cell r="A44213" t="str">
            <v>БАГВ</v>
          </cell>
        </row>
        <row r="44214">
          <cell r="A44214" t="str">
            <v>БАГВ</v>
          </cell>
        </row>
        <row r="44215">
          <cell r="A44215" t="str">
            <v>БАГВ</v>
          </cell>
        </row>
        <row r="44216">
          <cell r="A44216" t="str">
            <v>БАГВ</v>
          </cell>
        </row>
        <row r="44217">
          <cell r="A44217" t="str">
            <v>БАГВ</v>
          </cell>
        </row>
        <row r="44218">
          <cell r="A44218" t="str">
            <v>БАГВ</v>
          </cell>
        </row>
        <row r="44219">
          <cell r="A44219" t="str">
            <v>БАГВ</v>
          </cell>
        </row>
        <row r="44220">
          <cell r="A44220" t="str">
            <v>БАГВ</v>
          </cell>
        </row>
        <row r="44221">
          <cell r="A44221" t="str">
            <v>БАГВ</v>
          </cell>
        </row>
        <row r="44222">
          <cell r="A44222" t="str">
            <v>БАГВ</v>
          </cell>
        </row>
        <row r="44223">
          <cell r="A44223" t="str">
            <v>БАГВ</v>
          </cell>
        </row>
        <row r="44224">
          <cell r="A44224" t="str">
            <v>БАГВ</v>
          </cell>
        </row>
        <row r="44225">
          <cell r="A44225" t="str">
            <v>БАГВ</v>
          </cell>
        </row>
        <row r="44226">
          <cell r="A44226" t="str">
            <v>БАГВ</v>
          </cell>
        </row>
        <row r="44227">
          <cell r="A44227" t="str">
            <v>БАГВ</v>
          </cell>
        </row>
        <row r="44228">
          <cell r="A44228" t="str">
            <v>БАГВ</v>
          </cell>
        </row>
        <row r="44229">
          <cell r="A44229" t="str">
            <v>БАГВ</v>
          </cell>
        </row>
        <row r="44230">
          <cell r="A44230" t="str">
            <v>БАГВ</v>
          </cell>
        </row>
        <row r="44231">
          <cell r="A44231" t="str">
            <v>БАГВ</v>
          </cell>
        </row>
        <row r="44232">
          <cell r="A44232" t="str">
            <v>БАГВ</v>
          </cell>
        </row>
        <row r="44233">
          <cell r="A44233" t="str">
            <v>БАГВ</v>
          </cell>
        </row>
        <row r="44234">
          <cell r="A44234" t="str">
            <v>БАГВ</v>
          </cell>
        </row>
        <row r="44235">
          <cell r="A44235" t="str">
            <v>БАГВ</v>
          </cell>
        </row>
        <row r="44236">
          <cell r="A44236" t="str">
            <v>БАГВ</v>
          </cell>
        </row>
        <row r="44237">
          <cell r="A44237" t="str">
            <v>БАГВ</v>
          </cell>
        </row>
        <row r="44238">
          <cell r="A44238" t="str">
            <v>БАГВ</v>
          </cell>
        </row>
        <row r="44239">
          <cell r="A44239" t="str">
            <v>БАГВ</v>
          </cell>
        </row>
        <row r="44240">
          <cell r="A44240" t="str">
            <v>БАГВ</v>
          </cell>
        </row>
        <row r="44241">
          <cell r="A44241" t="str">
            <v>БАГВ</v>
          </cell>
        </row>
        <row r="44242">
          <cell r="A44242" t="str">
            <v>БАГВ</v>
          </cell>
        </row>
        <row r="44243">
          <cell r="A44243" t="str">
            <v>БАГВ</v>
          </cell>
        </row>
        <row r="44244">
          <cell r="A44244" t="str">
            <v>БАГВ</v>
          </cell>
        </row>
        <row r="44245">
          <cell r="A44245" t="str">
            <v>БАГВ</v>
          </cell>
        </row>
        <row r="44246">
          <cell r="A44246" t="str">
            <v>БАГВ</v>
          </cell>
        </row>
        <row r="44247">
          <cell r="A44247" t="str">
            <v>БАГВ</v>
          </cell>
        </row>
        <row r="44248">
          <cell r="A44248" t="str">
            <v>БАГВ</v>
          </cell>
        </row>
        <row r="44249">
          <cell r="A44249" t="str">
            <v>БАГВ</v>
          </cell>
        </row>
        <row r="44250">
          <cell r="A44250" t="str">
            <v>БАГВ</v>
          </cell>
        </row>
        <row r="44251">
          <cell r="A44251" t="str">
            <v>БАГВ</v>
          </cell>
        </row>
        <row r="44252">
          <cell r="A44252" t="str">
            <v>БАГВ</v>
          </cell>
        </row>
        <row r="44253">
          <cell r="A44253" t="str">
            <v>БАГВ</v>
          </cell>
        </row>
        <row r="44254">
          <cell r="A44254" t="str">
            <v>БАГВ</v>
          </cell>
        </row>
        <row r="44255">
          <cell r="A44255" t="str">
            <v>БАГВ</v>
          </cell>
        </row>
        <row r="44256">
          <cell r="A44256" t="str">
            <v>БАГВ</v>
          </cell>
        </row>
        <row r="44257">
          <cell r="A44257" t="str">
            <v>БАГВ</v>
          </cell>
        </row>
        <row r="44258">
          <cell r="A44258" t="str">
            <v>БАГВ</v>
          </cell>
        </row>
        <row r="44259">
          <cell r="A44259" t="str">
            <v>БАГВ</v>
          </cell>
        </row>
        <row r="44260">
          <cell r="A44260" t="str">
            <v>БАГВ</v>
          </cell>
        </row>
        <row r="44261">
          <cell r="A44261" t="str">
            <v>БАГВ</v>
          </cell>
        </row>
        <row r="44262">
          <cell r="A44262" t="str">
            <v>БАГВ</v>
          </cell>
        </row>
        <row r="44263">
          <cell r="A44263" t="str">
            <v>БАГВ</v>
          </cell>
        </row>
        <row r="44264">
          <cell r="A44264" t="str">
            <v>БАГВ</v>
          </cell>
        </row>
        <row r="44265">
          <cell r="A44265" t="str">
            <v>БАГВ</v>
          </cell>
        </row>
        <row r="44266">
          <cell r="A44266" t="str">
            <v>БАГВ</v>
          </cell>
        </row>
        <row r="44267">
          <cell r="A44267" t="str">
            <v>БАГВ</v>
          </cell>
        </row>
        <row r="44268">
          <cell r="A44268" t="str">
            <v>БАГВ</v>
          </cell>
        </row>
        <row r="44269">
          <cell r="A44269" t="str">
            <v>БАГВ</v>
          </cell>
        </row>
        <row r="44270">
          <cell r="A44270" t="str">
            <v>БАГВ</v>
          </cell>
        </row>
        <row r="44271">
          <cell r="A44271" t="str">
            <v>БАГВ</v>
          </cell>
        </row>
        <row r="44272">
          <cell r="A44272" t="str">
            <v>БАГВ</v>
          </cell>
        </row>
        <row r="44273">
          <cell r="A44273" t="str">
            <v>БАГВ</v>
          </cell>
        </row>
        <row r="44274">
          <cell r="A44274" t="str">
            <v>БАГВ</v>
          </cell>
        </row>
        <row r="44275">
          <cell r="A44275" t="str">
            <v>БАГВ</v>
          </cell>
        </row>
        <row r="44276">
          <cell r="A44276" t="str">
            <v>БАГВ</v>
          </cell>
        </row>
        <row r="44277">
          <cell r="A44277" t="str">
            <v>БАГВ</v>
          </cell>
        </row>
        <row r="44278">
          <cell r="A44278" t="str">
            <v>БАГВ</v>
          </cell>
        </row>
        <row r="44279">
          <cell r="A44279" t="str">
            <v>БАГВ</v>
          </cell>
        </row>
        <row r="44280">
          <cell r="A44280" t="str">
            <v>БАГВ</v>
          </cell>
        </row>
        <row r="44281">
          <cell r="A44281" t="str">
            <v>БАГВ</v>
          </cell>
        </row>
        <row r="44282">
          <cell r="A44282" t="str">
            <v>БАГВ</v>
          </cell>
        </row>
        <row r="44283">
          <cell r="A44283" t="str">
            <v>БАГВ</v>
          </cell>
        </row>
        <row r="44284">
          <cell r="A44284" t="str">
            <v>БАГВ</v>
          </cell>
        </row>
        <row r="44285">
          <cell r="A44285" t="str">
            <v>БАГВ</v>
          </cell>
        </row>
        <row r="44286">
          <cell r="A44286" t="str">
            <v>БАГВ</v>
          </cell>
        </row>
        <row r="44287">
          <cell r="A44287" t="str">
            <v>БАГВ</v>
          </cell>
        </row>
        <row r="44288">
          <cell r="A44288" t="str">
            <v>БАГВ</v>
          </cell>
        </row>
        <row r="44289">
          <cell r="A44289" t="str">
            <v>БАГВ</v>
          </cell>
        </row>
        <row r="44290">
          <cell r="A44290" t="str">
            <v>БАГВ</v>
          </cell>
        </row>
        <row r="44291">
          <cell r="A44291" t="str">
            <v>БАГВ</v>
          </cell>
        </row>
        <row r="44292">
          <cell r="A44292" t="str">
            <v>БАГВ</v>
          </cell>
        </row>
        <row r="44293">
          <cell r="A44293" t="str">
            <v>БАГВ</v>
          </cell>
        </row>
        <row r="44294">
          <cell r="A44294" t="str">
            <v>БАГВ</v>
          </cell>
        </row>
        <row r="44295">
          <cell r="A44295" t="str">
            <v>БАГВ</v>
          </cell>
        </row>
        <row r="44296">
          <cell r="A44296" t="str">
            <v>БАГВ</v>
          </cell>
        </row>
        <row r="44297">
          <cell r="A44297" t="str">
            <v>БАГВ</v>
          </cell>
        </row>
        <row r="44298">
          <cell r="A44298" t="str">
            <v>БАГВ</v>
          </cell>
        </row>
        <row r="44299">
          <cell r="A44299" t="str">
            <v>БАГВ</v>
          </cell>
        </row>
        <row r="44300">
          <cell r="A44300" t="str">
            <v>БАГВ</v>
          </cell>
        </row>
        <row r="44301">
          <cell r="A44301" t="str">
            <v>БАГВ</v>
          </cell>
        </row>
        <row r="44302">
          <cell r="A44302" t="str">
            <v>БАГВ</v>
          </cell>
        </row>
        <row r="44303">
          <cell r="A44303" t="str">
            <v>БАГВ</v>
          </cell>
        </row>
        <row r="44304">
          <cell r="A44304" t="str">
            <v>БАГВ</v>
          </cell>
        </row>
        <row r="44305">
          <cell r="A44305" t="str">
            <v>БАГВ</v>
          </cell>
        </row>
        <row r="44306">
          <cell r="A44306" t="str">
            <v>БАГВ</v>
          </cell>
        </row>
        <row r="44307">
          <cell r="A44307" t="str">
            <v>БАГВ</v>
          </cell>
        </row>
        <row r="44308">
          <cell r="A44308" t="str">
            <v>БАГВ</v>
          </cell>
        </row>
        <row r="44309">
          <cell r="A44309" t="str">
            <v>БАГВ</v>
          </cell>
        </row>
        <row r="44310">
          <cell r="A44310" t="str">
            <v>БАГВ</v>
          </cell>
        </row>
        <row r="44311">
          <cell r="A44311" t="str">
            <v>БАГВ</v>
          </cell>
        </row>
        <row r="44312">
          <cell r="A44312" t="str">
            <v>БАГВ</v>
          </cell>
        </row>
        <row r="44313">
          <cell r="A44313" t="str">
            <v>БАГВ</v>
          </cell>
        </row>
        <row r="44314">
          <cell r="A44314" t="str">
            <v>БАГВ</v>
          </cell>
        </row>
        <row r="44315">
          <cell r="A44315" t="str">
            <v>БАГВ</v>
          </cell>
        </row>
        <row r="44316">
          <cell r="A44316" t="str">
            <v>БАГВ</v>
          </cell>
        </row>
        <row r="44317">
          <cell r="A44317" t="str">
            <v>БАГВ</v>
          </cell>
        </row>
        <row r="44318">
          <cell r="A44318" t="str">
            <v>БАГВ</v>
          </cell>
        </row>
        <row r="44319">
          <cell r="A44319" t="str">
            <v>БАГВ</v>
          </cell>
        </row>
        <row r="44320">
          <cell r="A44320" t="str">
            <v>БАГВ</v>
          </cell>
        </row>
        <row r="44321">
          <cell r="A44321" t="str">
            <v>БАГВ</v>
          </cell>
        </row>
        <row r="44322">
          <cell r="A44322" t="str">
            <v>БАГВ</v>
          </cell>
        </row>
        <row r="44323">
          <cell r="A44323" t="str">
            <v>БАГВ</v>
          </cell>
        </row>
        <row r="44324">
          <cell r="A44324" t="str">
            <v>БАГВ</v>
          </cell>
        </row>
        <row r="44325">
          <cell r="A44325" t="str">
            <v>БАГВ</v>
          </cell>
        </row>
        <row r="44326">
          <cell r="A44326" t="str">
            <v>БАГВ</v>
          </cell>
        </row>
        <row r="44327">
          <cell r="A44327" t="str">
            <v>БАГВ</v>
          </cell>
        </row>
        <row r="44328">
          <cell r="A44328" t="str">
            <v>БАГВ</v>
          </cell>
        </row>
        <row r="44329">
          <cell r="A44329" t="str">
            <v>БАГВ</v>
          </cell>
        </row>
        <row r="44330">
          <cell r="A44330" t="str">
            <v>БАГВ</v>
          </cell>
        </row>
        <row r="44331">
          <cell r="A44331" t="str">
            <v>БАГВ</v>
          </cell>
        </row>
        <row r="44332">
          <cell r="A44332" t="str">
            <v>БАГВ</v>
          </cell>
        </row>
        <row r="44333">
          <cell r="A44333" t="str">
            <v>БАГВ</v>
          </cell>
        </row>
        <row r="44334">
          <cell r="A44334" t="str">
            <v>БАГВ</v>
          </cell>
        </row>
        <row r="44335">
          <cell r="A44335" t="str">
            <v>БАГВ</v>
          </cell>
        </row>
        <row r="44336">
          <cell r="A44336" t="str">
            <v>БАГВ</v>
          </cell>
        </row>
        <row r="44337">
          <cell r="A44337" t="str">
            <v>БАГВ</v>
          </cell>
        </row>
        <row r="44338">
          <cell r="A44338" t="str">
            <v>БАГВ</v>
          </cell>
        </row>
        <row r="44339">
          <cell r="A44339" t="str">
            <v>БАГВ</v>
          </cell>
        </row>
        <row r="44340">
          <cell r="A44340" t="str">
            <v>БАГВ</v>
          </cell>
        </row>
        <row r="44341">
          <cell r="A44341" t="str">
            <v>БАГВ</v>
          </cell>
        </row>
        <row r="44342">
          <cell r="A44342" t="str">
            <v>БАГВ</v>
          </cell>
        </row>
        <row r="44343">
          <cell r="A44343" t="str">
            <v>БАГВ</v>
          </cell>
        </row>
        <row r="44344">
          <cell r="A44344" t="str">
            <v>БАГВ</v>
          </cell>
        </row>
        <row r="44345">
          <cell r="A44345" t="str">
            <v>БАГВ</v>
          </cell>
        </row>
        <row r="44346">
          <cell r="A44346" t="str">
            <v>БАГВ</v>
          </cell>
        </row>
        <row r="44347">
          <cell r="A44347" t="str">
            <v>БАГВ</v>
          </cell>
        </row>
        <row r="44348">
          <cell r="A44348" t="str">
            <v>БАГВ</v>
          </cell>
        </row>
        <row r="44349">
          <cell r="A44349" t="str">
            <v>БАГВ</v>
          </cell>
        </row>
        <row r="44350">
          <cell r="A44350" t="str">
            <v>БАГВ</v>
          </cell>
        </row>
        <row r="44351">
          <cell r="A44351" t="str">
            <v>БАГВ</v>
          </cell>
        </row>
        <row r="44352">
          <cell r="A44352" t="str">
            <v>БАГВ</v>
          </cell>
        </row>
        <row r="44353">
          <cell r="A44353" t="str">
            <v>БАГВ</v>
          </cell>
        </row>
        <row r="44354">
          <cell r="A44354" t="str">
            <v>БАГВ</v>
          </cell>
        </row>
        <row r="44355">
          <cell r="A44355" t="str">
            <v>БАГВ</v>
          </cell>
        </row>
        <row r="44356">
          <cell r="A44356" t="str">
            <v>БАГВ</v>
          </cell>
        </row>
        <row r="44357">
          <cell r="A44357" t="str">
            <v>БАГВ</v>
          </cell>
        </row>
        <row r="44358">
          <cell r="A44358" t="str">
            <v>БАГВ</v>
          </cell>
        </row>
        <row r="44359">
          <cell r="A44359" t="str">
            <v>БАГВ</v>
          </cell>
        </row>
        <row r="44360">
          <cell r="A44360" t="str">
            <v>БАГВ</v>
          </cell>
        </row>
        <row r="44361">
          <cell r="A44361" t="str">
            <v>БАГВ</v>
          </cell>
        </row>
        <row r="44362">
          <cell r="A44362" t="str">
            <v>БАГВ</v>
          </cell>
        </row>
        <row r="44363">
          <cell r="A44363" t="str">
            <v>БАГВ</v>
          </cell>
        </row>
        <row r="44364">
          <cell r="A44364" t="str">
            <v>БАГВ</v>
          </cell>
        </row>
        <row r="44365">
          <cell r="A44365" t="str">
            <v>БАГВ</v>
          </cell>
        </row>
        <row r="44366">
          <cell r="A44366" t="str">
            <v>БАГВ</v>
          </cell>
        </row>
        <row r="44367">
          <cell r="A44367" t="str">
            <v>БАГВ</v>
          </cell>
        </row>
        <row r="44368">
          <cell r="A44368" t="str">
            <v>БАГВ</v>
          </cell>
        </row>
        <row r="44369">
          <cell r="A44369" t="str">
            <v>БАГВ</v>
          </cell>
        </row>
        <row r="44370">
          <cell r="A44370" t="str">
            <v>БАГВ</v>
          </cell>
        </row>
        <row r="44371">
          <cell r="A44371" t="str">
            <v>БАГВ</v>
          </cell>
        </row>
        <row r="44372">
          <cell r="A44372" t="str">
            <v>БАГВ</v>
          </cell>
        </row>
        <row r="44373">
          <cell r="A44373" t="str">
            <v>БАГВ</v>
          </cell>
        </row>
        <row r="44374">
          <cell r="A44374" t="str">
            <v>БАГВ</v>
          </cell>
        </row>
        <row r="44375">
          <cell r="A44375" t="str">
            <v>БАГВ</v>
          </cell>
        </row>
        <row r="44376">
          <cell r="A44376" t="str">
            <v>БАГВ</v>
          </cell>
        </row>
        <row r="44377">
          <cell r="A44377" t="str">
            <v>БАГВ</v>
          </cell>
        </row>
        <row r="44378">
          <cell r="A44378" t="str">
            <v>БАГВ</v>
          </cell>
        </row>
        <row r="44379">
          <cell r="A44379" t="str">
            <v>БАГВ</v>
          </cell>
        </row>
        <row r="44380">
          <cell r="A44380" t="str">
            <v>БАГВ</v>
          </cell>
        </row>
        <row r="44381">
          <cell r="A44381" t="str">
            <v>БАГВ</v>
          </cell>
        </row>
        <row r="44382">
          <cell r="A44382" t="str">
            <v>БАГВ</v>
          </cell>
        </row>
        <row r="44383">
          <cell r="A44383" t="str">
            <v>БАГВ</v>
          </cell>
        </row>
        <row r="44384">
          <cell r="A44384" t="str">
            <v>БАГВ</v>
          </cell>
        </row>
        <row r="44385">
          <cell r="A44385" t="str">
            <v>БАГВ</v>
          </cell>
        </row>
        <row r="44386">
          <cell r="A44386" t="str">
            <v>БАГВ</v>
          </cell>
        </row>
        <row r="44387">
          <cell r="A44387" t="str">
            <v>БАГВ</v>
          </cell>
        </row>
        <row r="44388">
          <cell r="A44388" t="str">
            <v>БАГВ</v>
          </cell>
        </row>
        <row r="44389">
          <cell r="A44389" t="str">
            <v>БАГВ</v>
          </cell>
        </row>
        <row r="44390">
          <cell r="A44390" t="str">
            <v>БАГВ</v>
          </cell>
        </row>
        <row r="44391">
          <cell r="A44391" t="str">
            <v>БАГВ</v>
          </cell>
        </row>
        <row r="44392">
          <cell r="A44392" t="str">
            <v>БАГВ</v>
          </cell>
        </row>
        <row r="44393">
          <cell r="A44393" t="str">
            <v>БАГВ</v>
          </cell>
        </row>
        <row r="44394">
          <cell r="A44394" t="str">
            <v>БАГВ</v>
          </cell>
        </row>
        <row r="44395">
          <cell r="A44395" t="str">
            <v>БАГВ</v>
          </cell>
        </row>
        <row r="44396">
          <cell r="A44396" t="str">
            <v>БАГВ</v>
          </cell>
        </row>
        <row r="44397">
          <cell r="A44397" t="str">
            <v>БАГВ</v>
          </cell>
        </row>
        <row r="44398">
          <cell r="A44398" t="str">
            <v>БАГВ</v>
          </cell>
        </row>
        <row r="44399">
          <cell r="A44399" t="str">
            <v>БАГВ</v>
          </cell>
        </row>
        <row r="44400">
          <cell r="A44400" t="str">
            <v>БАГВ</v>
          </cell>
        </row>
        <row r="44401">
          <cell r="A44401" t="str">
            <v>БАГВ</v>
          </cell>
        </row>
        <row r="44402">
          <cell r="A44402" t="str">
            <v>БАГВ</v>
          </cell>
        </row>
        <row r="44403">
          <cell r="A44403" t="str">
            <v>БАГВ</v>
          </cell>
        </row>
        <row r="44404">
          <cell r="A44404" t="str">
            <v>БАГВ</v>
          </cell>
        </row>
        <row r="44405">
          <cell r="A44405" t="str">
            <v>БАГВ</v>
          </cell>
        </row>
        <row r="44406">
          <cell r="A44406" t="str">
            <v>БАГВ</v>
          </cell>
        </row>
        <row r="44407">
          <cell r="A44407" t="str">
            <v>БАГВ</v>
          </cell>
        </row>
        <row r="44408">
          <cell r="A44408" t="str">
            <v>БАГВ</v>
          </cell>
        </row>
        <row r="44409">
          <cell r="A44409" t="str">
            <v>БАГВ</v>
          </cell>
        </row>
        <row r="44410">
          <cell r="A44410" t="str">
            <v>БАГВ</v>
          </cell>
        </row>
        <row r="44411">
          <cell r="A44411" t="str">
            <v>БАГВ</v>
          </cell>
        </row>
        <row r="44412">
          <cell r="A44412" t="str">
            <v>БАГВ</v>
          </cell>
        </row>
        <row r="44413">
          <cell r="A44413" t="str">
            <v>БАГВ</v>
          </cell>
        </row>
        <row r="44414">
          <cell r="A44414" t="str">
            <v>БАГВ</v>
          </cell>
        </row>
        <row r="44415">
          <cell r="A44415" t="str">
            <v>БАГВ</v>
          </cell>
        </row>
        <row r="44416">
          <cell r="A44416" t="str">
            <v>БАГВ</v>
          </cell>
        </row>
        <row r="44417">
          <cell r="A44417" t="str">
            <v>БАГВ</v>
          </cell>
        </row>
        <row r="44418">
          <cell r="A44418" t="str">
            <v>БАГВ</v>
          </cell>
        </row>
        <row r="44419">
          <cell r="A44419" t="str">
            <v>БАГВ</v>
          </cell>
        </row>
        <row r="44420">
          <cell r="A44420" t="str">
            <v>БАГВ</v>
          </cell>
        </row>
        <row r="44421">
          <cell r="A44421" t="str">
            <v>БАГВ</v>
          </cell>
        </row>
        <row r="44422">
          <cell r="A44422" t="str">
            <v>БАГВ</v>
          </cell>
        </row>
        <row r="44423">
          <cell r="A44423" t="str">
            <v>БАГВ</v>
          </cell>
        </row>
        <row r="44424">
          <cell r="A44424" t="str">
            <v>БАГВ</v>
          </cell>
        </row>
        <row r="44425">
          <cell r="A44425" t="str">
            <v>БАГВ</v>
          </cell>
        </row>
        <row r="44426">
          <cell r="A44426" t="str">
            <v>БАГВ</v>
          </cell>
        </row>
        <row r="44427">
          <cell r="A44427" t="str">
            <v>БАГВ</v>
          </cell>
        </row>
        <row r="44428">
          <cell r="A44428" t="str">
            <v>БАГВ</v>
          </cell>
        </row>
        <row r="44429">
          <cell r="A44429" t="str">
            <v>БАГВ</v>
          </cell>
        </row>
        <row r="44430">
          <cell r="A44430" t="str">
            <v>БАГВ</v>
          </cell>
        </row>
        <row r="44431">
          <cell r="A44431" t="str">
            <v>БАГВ</v>
          </cell>
        </row>
        <row r="44432">
          <cell r="A44432" t="str">
            <v>БАГВ</v>
          </cell>
        </row>
        <row r="44433">
          <cell r="A44433" t="str">
            <v>БАГВ</v>
          </cell>
        </row>
        <row r="44434">
          <cell r="A44434" t="str">
            <v>БАГВ</v>
          </cell>
        </row>
        <row r="44435">
          <cell r="A44435" t="str">
            <v>БАГВ</v>
          </cell>
        </row>
        <row r="44436">
          <cell r="A44436" t="str">
            <v>БАГВ</v>
          </cell>
        </row>
        <row r="44437">
          <cell r="A44437" t="str">
            <v>БАГВ</v>
          </cell>
        </row>
        <row r="44438">
          <cell r="A44438" t="str">
            <v>БАГВ</v>
          </cell>
        </row>
        <row r="44439">
          <cell r="A44439" t="str">
            <v>БАГВ</v>
          </cell>
        </row>
        <row r="44440">
          <cell r="A44440" t="str">
            <v>БАГВ</v>
          </cell>
        </row>
        <row r="44441">
          <cell r="A44441" t="str">
            <v>БАГВ</v>
          </cell>
        </row>
        <row r="44442">
          <cell r="A44442" t="str">
            <v>БАГВ</v>
          </cell>
        </row>
        <row r="44443">
          <cell r="A44443" t="str">
            <v>БАГВ</v>
          </cell>
        </row>
        <row r="44444">
          <cell r="A44444" t="str">
            <v>БАГВ</v>
          </cell>
        </row>
        <row r="44445">
          <cell r="A44445" t="str">
            <v>БАГВ</v>
          </cell>
        </row>
        <row r="44446">
          <cell r="A44446" t="str">
            <v>БАГВ</v>
          </cell>
        </row>
        <row r="44447">
          <cell r="A44447" t="str">
            <v>БАГВ</v>
          </cell>
        </row>
        <row r="44448">
          <cell r="A44448" t="str">
            <v>БАГВ</v>
          </cell>
        </row>
        <row r="44449">
          <cell r="A44449" t="str">
            <v>БАГВ</v>
          </cell>
        </row>
        <row r="44450">
          <cell r="A44450" t="str">
            <v>БАГВ</v>
          </cell>
        </row>
        <row r="44451">
          <cell r="A44451" t="str">
            <v>БАГВ</v>
          </cell>
        </row>
        <row r="44452">
          <cell r="A44452" t="str">
            <v>БАГВ</v>
          </cell>
        </row>
        <row r="44453">
          <cell r="A44453" t="str">
            <v>БАГВ</v>
          </cell>
        </row>
        <row r="44454">
          <cell r="A44454" t="str">
            <v>БАГВ</v>
          </cell>
        </row>
        <row r="44455">
          <cell r="A44455" t="str">
            <v>БАГВ</v>
          </cell>
        </row>
        <row r="44456">
          <cell r="A44456" t="str">
            <v>БАГВ</v>
          </cell>
        </row>
        <row r="44457">
          <cell r="A44457" t="str">
            <v>БАГВ</v>
          </cell>
        </row>
        <row r="44458">
          <cell r="A44458" t="str">
            <v>БАГВ</v>
          </cell>
        </row>
        <row r="44459">
          <cell r="A44459" t="str">
            <v>БАГВ</v>
          </cell>
        </row>
        <row r="44460">
          <cell r="A44460" t="str">
            <v>БАГВ</v>
          </cell>
        </row>
        <row r="44461">
          <cell r="A44461" t="str">
            <v>БАГВ</v>
          </cell>
        </row>
        <row r="44462">
          <cell r="A44462" t="str">
            <v>БАГВ</v>
          </cell>
        </row>
        <row r="44463">
          <cell r="A44463" t="str">
            <v>БАГВ</v>
          </cell>
        </row>
        <row r="44464">
          <cell r="A44464" t="str">
            <v>БАГВ</v>
          </cell>
        </row>
        <row r="44465">
          <cell r="A44465" t="str">
            <v>БАГВ</v>
          </cell>
        </row>
        <row r="44466">
          <cell r="A44466" t="str">
            <v>БАГВ</v>
          </cell>
        </row>
        <row r="44467">
          <cell r="A44467" t="str">
            <v>БАГВ</v>
          </cell>
        </row>
        <row r="44468">
          <cell r="A44468" t="str">
            <v>БАГВ</v>
          </cell>
        </row>
        <row r="44469">
          <cell r="A44469" t="str">
            <v>БАГВ</v>
          </cell>
        </row>
        <row r="44470">
          <cell r="A44470" t="str">
            <v>БАГВ</v>
          </cell>
        </row>
        <row r="44471">
          <cell r="A44471" t="str">
            <v>БАГВ</v>
          </cell>
        </row>
        <row r="44472">
          <cell r="A44472" t="str">
            <v>БАГВ</v>
          </cell>
        </row>
        <row r="44473">
          <cell r="A44473" t="str">
            <v>БАГВ</v>
          </cell>
        </row>
        <row r="44474">
          <cell r="A44474" t="str">
            <v>БАГВ</v>
          </cell>
        </row>
        <row r="44475">
          <cell r="A44475" t="str">
            <v>БАГВ</v>
          </cell>
        </row>
        <row r="44476">
          <cell r="A44476" t="str">
            <v>БАГВ</v>
          </cell>
        </row>
        <row r="44477">
          <cell r="A44477" t="str">
            <v>БАГВ</v>
          </cell>
        </row>
        <row r="44478">
          <cell r="A44478" t="str">
            <v>БАГВ</v>
          </cell>
        </row>
        <row r="44479">
          <cell r="A44479" t="str">
            <v>БАГВ</v>
          </cell>
        </row>
        <row r="44480">
          <cell r="A44480" t="str">
            <v>БАГВ</v>
          </cell>
        </row>
        <row r="44481">
          <cell r="A44481" t="str">
            <v>БАГВ</v>
          </cell>
        </row>
        <row r="44482">
          <cell r="A44482" t="str">
            <v>БАГВ</v>
          </cell>
        </row>
        <row r="44483">
          <cell r="A44483" t="str">
            <v>БАГВ</v>
          </cell>
        </row>
        <row r="44484">
          <cell r="A44484" t="str">
            <v>БАГВ</v>
          </cell>
        </row>
        <row r="44485">
          <cell r="A44485" t="str">
            <v>БАГВ</v>
          </cell>
        </row>
        <row r="44486">
          <cell r="A44486" t="str">
            <v>БАГВ</v>
          </cell>
        </row>
        <row r="44487">
          <cell r="A44487" t="str">
            <v>БАГВ</v>
          </cell>
        </row>
        <row r="44488">
          <cell r="A44488" t="str">
            <v>БАГВ</v>
          </cell>
        </row>
        <row r="44489">
          <cell r="A44489" t="str">
            <v>БАГВ</v>
          </cell>
        </row>
        <row r="44490">
          <cell r="A44490" t="str">
            <v>БАГВ</v>
          </cell>
        </row>
        <row r="44491">
          <cell r="A44491" t="str">
            <v>БАГВ</v>
          </cell>
        </row>
        <row r="44492">
          <cell r="A44492" t="str">
            <v>БАГВ</v>
          </cell>
        </row>
        <row r="44493">
          <cell r="A44493" t="str">
            <v>БАГВ</v>
          </cell>
        </row>
        <row r="44494">
          <cell r="A44494" t="str">
            <v>БАГВ</v>
          </cell>
        </row>
        <row r="44495">
          <cell r="A44495" t="str">
            <v>БАГВ</v>
          </cell>
        </row>
        <row r="44496">
          <cell r="A44496" t="str">
            <v>БАГВ</v>
          </cell>
        </row>
        <row r="44497">
          <cell r="A44497" t="str">
            <v>БАГВ</v>
          </cell>
        </row>
        <row r="44498">
          <cell r="A44498" t="str">
            <v>БАГВ</v>
          </cell>
        </row>
        <row r="44499">
          <cell r="A44499" t="str">
            <v>БАГВ</v>
          </cell>
        </row>
        <row r="44500">
          <cell r="A44500" t="str">
            <v>БАГВ</v>
          </cell>
        </row>
        <row r="44501">
          <cell r="A44501" t="str">
            <v>БАГВ</v>
          </cell>
        </row>
        <row r="44502">
          <cell r="A44502" t="str">
            <v>БАГВ</v>
          </cell>
        </row>
        <row r="44503">
          <cell r="A44503" t="str">
            <v>БАГВ</v>
          </cell>
        </row>
        <row r="44504">
          <cell r="A44504" t="str">
            <v>БАГВ</v>
          </cell>
        </row>
        <row r="44505">
          <cell r="A44505" t="str">
            <v>БАГВ</v>
          </cell>
        </row>
        <row r="44506">
          <cell r="A44506" t="str">
            <v>БАГВ</v>
          </cell>
        </row>
        <row r="44507">
          <cell r="A44507" t="str">
            <v>БАГВ</v>
          </cell>
        </row>
        <row r="44508">
          <cell r="A44508" t="str">
            <v>БАГВ</v>
          </cell>
        </row>
        <row r="44509">
          <cell r="A44509" t="str">
            <v>БАГВ</v>
          </cell>
        </row>
        <row r="44510">
          <cell r="A44510" t="str">
            <v>БАГВ</v>
          </cell>
        </row>
        <row r="44511">
          <cell r="A44511" t="str">
            <v>БАГВ</v>
          </cell>
        </row>
        <row r="44512">
          <cell r="A44512" t="str">
            <v>БАГВ</v>
          </cell>
        </row>
        <row r="44513">
          <cell r="A44513" t="str">
            <v>БАГВ</v>
          </cell>
        </row>
        <row r="44514">
          <cell r="A44514" t="str">
            <v>БАГВ</v>
          </cell>
        </row>
        <row r="44515">
          <cell r="A44515" t="str">
            <v>БАГВ</v>
          </cell>
        </row>
        <row r="44516">
          <cell r="A44516" t="str">
            <v>БАГВ</v>
          </cell>
        </row>
        <row r="44517">
          <cell r="A44517" t="str">
            <v>БАГВ</v>
          </cell>
        </row>
        <row r="44518">
          <cell r="A44518" t="str">
            <v>БАГВ</v>
          </cell>
        </row>
        <row r="44519">
          <cell r="A44519" t="str">
            <v>БАГВ</v>
          </cell>
        </row>
        <row r="44520">
          <cell r="A44520" t="str">
            <v>БАГВ</v>
          </cell>
        </row>
        <row r="44521">
          <cell r="A44521" t="str">
            <v>БАГВ</v>
          </cell>
        </row>
        <row r="44522">
          <cell r="A44522" t="str">
            <v>БАГВ</v>
          </cell>
        </row>
        <row r="44523">
          <cell r="A44523" t="str">
            <v>БАГВ</v>
          </cell>
        </row>
        <row r="44524">
          <cell r="A44524" t="str">
            <v>БАГВ</v>
          </cell>
        </row>
        <row r="44525">
          <cell r="A44525" t="str">
            <v>БАГВ</v>
          </cell>
        </row>
        <row r="44526">
          <cell r="A44526" t="str">
            <v>БАГВ</v>
          </cell>
        </row>
        <row r="44527">
          <cell r="A44527" t="str">
            <v>БАГВ</v>
          </cell>
        </row>
        <row r="44528">
          <cell r="A44528" t="str">
            <v>БАГВ</v>
          </cell>
        </row>
        <row r="44529">
          <cell r="A44529" t="str">
            <v>БАГВ</v>
          </cell>
        </row>
        <row r="44530">
          <cell r="A44530" t="str">
            <v>БАГВ</v>
          </cell>
        </row>
        <row r="44531">
          <cell r="A44531" t="str">
            <v>БАГВ</v>
          </cell>
        </row>
        <row r="44532">
          <cell r="A44532" t="str">
            <v>БАГВ</v>
          </cell>
        </row>
        <row r="44533">
          <cell r="A44533" t="str">
            <v>БАГВ</v>
          </cell>
        </row>
        <row r="44534">
          <cell r="A44534" t="str">
            <v>БАГВ</v>
          </cell>
        </row>
        <row r="44535">
          <cell r="A44535" t="str">
            <v>БАГВ</v>
          </cell>
        </row>
        <row r="44536">
          <cell r="A44536" t="str">
            <v>БАГВ</v>
          </cell>
        </row>
        <row r="44537">
          <cell r="A44537" t="str">
            <v>БАГВ</v>
          </cell>
        </row>
        <row r="44538">
          <cell r="A44538" t="str">
            <v>БАГВ</v>
          </cell>
        </row>
        <row r="44539">
          <cell r="A44539" t="str">
            <v>БАГВ</v>
          </cell>
        </row>
        <row r="44540">
          <cell r="A44540" t="str">
            <v>БАГВ</v>
          </cell>
        </row>
        <row r="44541">
          <cell r="A44541" t="str">
            <v>БАГВ</v>
          </cell>
        </row>
        <row r="44542">
          <cell r="A44542" t="str">
            <v>БАГВ</v>
          </cell>
        </row>
        <row r="44543">
          <cell r="A44543" t="str">
            <v>БАГВ</v>
          </cell>
        </row>
        <row r="44544">
          <cell r="A44544" t="str">
            <v>БАГВ</v>
          </cell>
        </row>
        <row r="44545">
          <cell r="A44545" t="str">
            <v>БАГВ</v>
          </cell>
        </row>
        <row r="44546">
          <cell r="A44546" t="str">
            <v>БАГВ</v>
          </cell>
        </row>
        <row r="44547">
          <cell r="A44547" t="str">
            <v>БАГВ</v>
          </cell>
        </row>
        <row r="44548">
          <cell r="A44548" t="str">
            <v>БАГВ</v>
          </cell>
        </row>
        <row r="44549">
          <cell r="A44549" t="str">
            <v>БАГВ</v>
          </cell>
        </row>
        <row r="44550">
          <cell r="A44550" t="str">
            <v>БАГВ</v>
          </cell>
        </row>
        <row r="44551">
          <cell r="A44551" t="str">
            <v>БАГВ</v>
          </cell>
        </row>
        <row r="44552">
          <cell r="A44552" t="str">
            <v>БАГВ</v>
          </cell>
        </row>
        <row r="44553">
          <cell r="A44553" t="str">
            <v>БАГВ</v>
          </cell>
        </row>
        <row r="44554">
          <cell r="A44554" t="str">
            <v>БАГВ</v>
          </cell>
        </row>
        <row r="44555">
          <cell r="A44555" t="str">
            <v>БАГВ</v>
          </cell>
        </row>
        <row r="44556">
          <cell r="A44556" t="str">
            <v>БАГВ</v>
          </cell>
        </row>
        <row r="44557">
          <cell r="A44557" t="str">
            <v>БАГВ</v>
          </cell>
        </row>
        <row r="44558">
          <cell r="A44558" t="str">
            <v>БАГВ</v>
          </cell>
        </row>
        <row r="44559">
          <cell r="A44559" t="str">
            <v>БАГВ</v>
          </cell>
        </row>
        <row r="44560">
          <cell r="A44560" t="str">
            <v>БАГВ</v>
          </cell>
        </row>
        <row r="44561">
          <cell r="A44561" t="str">
            <v>БАГВ</v>
          </cell>
        </row>
        <row r="44562">
          <cell r="A44562" t="str">
            <v>БАГВ</v>
          </cell>
        </row>
        <row r="44563">
          <cell r="A44563" t="str">
            <v>БАГВ</v>
          </cell>
        </row>
        <row r="44564">
          <cell r="A44564" t="str">
            <v>БАГВ</v>
          </cell>
        </row>
        <row r="44565">
          <cell r="A44565" t="str">
            <v>БАГВ</v>
          </cell>
        </row>
        <row r="44566">
          <cell r="A44566" t="str">
            <v>БАГВ</v>
          </cell>
        </row>
        <row r="44567">
          <cell r="A44567" t="str">
            <v>БАГВ</v>
          </cell>
        </row>
        <row r="44568">
          <cell r="A44568" t="str">
            <v>БАГВ</v>
          </cell>
        </row>
        <row r="44569">
          <cell r="A44569" t="str">
            <v>БАГВ</v>
          </cell>
        </row>
        <row r="44570">
          <cell r="A44570" t="str">
            <v>БАГВ</v>
          </cell>
        </row>
        <row r="44571">
          <cell r="A44571" t="str">
            <v>БАГВ</v>
          </cell>
        </row>
        <row r="44572">
          <cell r="A44572" t="str">
            <v>БАГВ</v>
          </cell>
        </row>
        <row r="44573">
          <cell r="A44573" t="str">
            <v>БАГВ</v>
          </cell>
        </row>
        <row r="44574">
          <cell r="A44574" t="str">
            <v>БАГВ</v>
          </cell>
        </row>
        <row r="44575">
          <cell r="A44575" t="str">
            <v>БАГВ</v>
          </cell>
        </row>
        <row r="44576">
          <cell r="A44576" t="str">
            <v>БАГВ</v>
          </cell>
        </row>
        <row r="44577">
          <cell r="A44577" t="str">
            <v>БАГВ</v>
          </cell>
        </row>
        <row r="44578">
          <cell r="A44578" t="str">
            <v>БАГВ</v>
          </cell>
        </row>
        <row r="44579">
          <cell r="A44579" t="str">
            <v>БАГВ</v>
          </cell>
        </row>
        <row r="44580">
          <cell r="A44580" t="str">
            <v>БАГВ</v>
          </cell>
        </row>
        <row r="44581">
          <cell r="A44581" t="str">
            <v>БАГВ</v>
          </cell>
        </row>
        <row r="44582">
          <cell r="A44582" t="str">
            <v>БАГВ</v>
          </cell>
        </row>
        <row r="44583">
          <cell r="A44583" t="str">
            <v>БАГВ</v>
          </cell>
        </row>
        <row r="44584">
          <cell r="A44584" t="str">
            <v>БАГВ</v>
          </cell>
        </row>
        <row r="44585">
          <cell r="A44585" t="str">
            <v>БАГВ</v>
          </cell>
        </row>
        <row r="44586">
          <cell r="A44586" t="str">
            <v>БАГВ</v>
          </cell>
        </row>
        <row r="44587">
          <cell r="A44587" t="str">
            <v>БАГВ</v>
          </cell>
        </row>
        <row r="44588">
          <cell r="A44588" t="str">
            <v>БАГВ</v>
          </cell>
        </row>
        <row r="44589">
          <cell r="A44589" t="str">
            <v>БАГВ</v>
          </cell>
        </row>
        <row r="44590">
          <cell r="A44590" t="str">
            <v>БАГВ</v>
          </cell>
        </row>
        <row r="44591">
          <cell r="A44591" t="str">
            <v>БАГВ</v>
          </cell>
        </row>
        <row r="44592">
          <cell r="A44592" t="str">
            <v>БАГВ</v>
          </cell>
        </row>
        <row r="44593">
          <cell r="A44593" t="str">
            <v>БАГВ</v>
          </cell>
        </row>
        <row r="44594">
          <cell r="A44594" t="str">
            <v>БАГВ</v>
          </cell>
        </row>
        <row r="44595">
          <cell r="A44595" t="str">
            <v>БАГВ</v>
          </cell>
        </row>
        <row r="44596">
          <cell r="A44596" t="str">
            <v>БАГВ</v>
          </cell>
        </row>
        <row r="44597">
          <cell r="A44597" t="str">
            <v>БАГВ</v>
          </cell>
        </row>
        <row r="44598">
          <cell r="A44598" t="str">
            <v>БАГВ</v>
          </cell>
        </row>
        <row r="44599">
          <cell r="A44599" t="str">
            <v>БАГВ</v>
          </cell>
        </row>
        <row r="44600">
          <cell r="A44600" t="str">
            <v>БАГВ</v>
          </cell>
        </row>
        <row r="44601">
          <cell r="A44601" t="str">
            <v>БАГВ</v>
          </cell>
        </row>
        <row r="44602">
          <cell r="A44602" t="str">
            <v>БАГВ</v>
          </cell>
        </row>
        <row r="44603">
          <cell r="A44603" t="str">
            <v>БАГВ</v>
          </cell>
        </row>
        <row r="44604">
          <cell r="A44604" t="str">
            <v>БАГВ</v>
          </cell>
        </row>
        <row r="44605">
          <cell r="A44605" t="str">
            <v>БАГВ</v>
          </cell>
        </row>
        <row r="44606">
          <cell r="A44606" t="str">
            <v>БАГВ</v>
          </cell>
        </row>
        <row r="44607">
          <cell r="A44607" t="str">
            <v>БАГВ</v>
          </cell>
        </row>
        <row r="44608">
          <cell r="A44608" t="str">
            <v>БАГВ</v>
          </cell>
        </row>
        <row r="44609">
          <cell r="A44609" t="str">
            <v>БАГВ</v>
          </cell>
        </row>
        <row r="44610">
          <cell r="A44610" t="str">
            <v>БАГВ</v>
          </cell>
        </row>
        <row r="44611">
          <cell r="A44611" t="str">
            <v>БАГВ</v>
          </cell>
        </row>
        <row r="44612">
          <cell r="A44612" t="str">
            <v>БАГВ</v>
          </cell>
        </row>
        <row r="44613">
          <cell r="A44613" t="str">
            <v>БАГВ</v>
          </cell>
        </row>
        <row r="44614">
          <cell r="A44614" t="str">
            <v>БАГВ</v>
          </cell>
        </row>
        <row r="44615">
          <cell r="A44615" t="str">
            <v>БАГВ</v>
          </cell>
        </row>
        <row r="44616">
          <cell r="A44616" t="str">
            <v>БАГВ</v>
          </cell>
        </row>
        <row r="44617">
          <cell r="A44617" t="str">
            <v>БАГВ</v>
          </cell>
        </row>
        <row r="44618">
          <cell r="A44618" t="str">
            <v>БАГВ</v>
          </cell>
        </row>
        <row r="44619">
          <cell r="A44619" t="str">
            <v>БАГВ</v>
          </cell>
        </row>
        <row r="44620">
          <cell r="A44620" t="str">
            <v>БАГВ</v>
          </cell>
        </row>
        <row r="44621">
          <cell r="A44621" t="str">
            <v>БАГВ</v>
          </cell>
        </row>
        <row r="44622">
          <cell r="A44622" t="str">
            <v>БАГВ</v>
          </cell>
        </row>
        <row r="44623">
          <cell r="A44623" t="str">
            <v>БАГВ</v>
          </cell>
        </row>
        <row r="44624">
          <cell r="A44624" t="str">
            <v>БАГВ</v>
          </cell>
        </row>
        <row r="44625">
          <cell r="A44625" t="str">
            <v>БАГВ</v>
          </cell>
        </row>
        <row r="44626">
          <cell r="A44626" t="str">
            <v>БАГВ</v>
          </cell>
        </row>
        <row r="44627">
          <cell r="A44627" t="str">
            <v>БАГВ</v>
          </cell>
        </row>
        <row r="44628">
          <cell r="A44628" t="str">
            <v>БАГВ</v>
          </cell>
        </row>
        <row r="44629">
          <cell r="A44629" t="str">
            <v>БАГВ</v>
          </cell>
        </row>
        <row r="44630">
          <cell r="A44630" t="str">
            <v>БАГВ</v>
          </cell>
        </row>
        <row r="44631">
          <cell r="A44631" t="str">
            <v>БАГВ</v>
          </cell>
        </row>
        <row r="44632">
          <cell r="A44632" t="str">
            <v>БАГВ</v>
          </cell>
        </row>
        <row r="44633">
          <cell r="A44633" t="str">
            <v>БАГВ</v>
          </cell>
        </row>
        <row r="44634">
          <cell r="A44634" t="str">
            <v>БАГВ</v>
          </cell>
        </row>
        <row r="44635">
          <cell r="A44635" t="str">
            <v>БАГВ</v>
          </cell>
        </row>
        <row r="44636">
          <cell r="A44636" t="str">
            <v>БАГВ</v>
          </cell>
        </row>
        <row r="44637">
          <cell r="A44637" t="str">
            <v>БАГВ</v>
          </cell>
        </row>
        <row r="44638">
          <cell r="A44638" t="str">
            <v>БАГВ</v>
          </cell>
        </row>
        <row r="44639">
          <cell r="A44639" t="str">
            <v>БАГВ</v>
          </cell>
        </row>
        <row r="44640">
          <cell r="A44640" t="str">
            <v>БАГВ</v>
          </cell>
        </row>
        <row r="44641">
          <cell r="A44641" t="str">
            <v>БАГВ</v>
          </cell>
        </row>
        <row r="44642">
          <cell r="A44642" t="str">
            <v>БАГВ</v>
          </cell>
        </row>
        <row r="44643">
          <cell r="A44643" t="str">
            <v>БАГВ</v>
          </cell>
        </row>
        <row r="44644">
          <cell r="A44644" t="str">
            <v>БАГВ</v>
          </cell>
        </row>
        <row r="44645">
          <cell r="A44645" t="str">
            <v>БАГВ</v>
          </cell>
        </row>
        <row r="44646">
          <cell r="A44646" t="str">
            <v>БАГВ</v>
          </cell>
        </row>
        <row r="44647">
          <cell r="A44647" t="str">
            <v>БАГВ</v>
          </cell>
        </row>
        <row r="44648">
          <cell r="A44648" t="str">
            <v>БАГВ</v>
          </cell>
        </row>
        <row r="44649">
          <cell r="A44649" t="str">
            <v>БАГВ</v>
          </cell>
        </row>
        <row r="44650">
          <cell r="A44650" t="str">
            <v>БАГВ</v>
          </cell>
        </row>
        <row r="44651">
          <cell r="A44651" t="str">
            <v>БАГВ</v>
          </cell>
        </row>
        <row r="44652">
          <cell r="A44652" t="str">
            <v>БАГВ</v>
          </cell>
        </row>
        <row r="44653">
          <cell r="A44653" t="str">
            <v>БАГВ</v>
          </cell>
        </row>
        <row r="44654">
          <cell r="A44654" t="str">
            <v>БАГВ</v>
          </cell>
        </row>
        <row r="44655">
          <cell r="A44655" t="str">
            <v>БАГВ</v>
          </cell>
        </row>
        <row r="44656">
          <cell r="A44656" t="str">
            <v>БАГВ</v>
          </cell>
        </row>
        <row r="44657">
          <cell r="A44657" t="str">
            <v>БАГВ</v>
          </cell>
        </row>
        <row r="44658">
          <cell r="A44658" t="str">
            <v>БАГВ</v>
          </cell>
        </row>
        <row r="44659">
          <cell r="A44659" t="str">
            <v>БАГВ</v>
          </cell>
        </row>
        <row r="44660">
          <cell r="A44660" t="str">
            <v>БАГВ</v>
          </cell>
        </row>
        <row r="44661">
          <cell r="A44661" t="str">
            <v>БАГВ</v>
          </cell>
        </row>
        <row r="44662">
          <cell r="A44662" t="str">
            <v>БАГВ</v>
          </cell>
        </row>
        <row r="44663">
          <cell r="A44663" t="str">
            <v>БАГВ</v>
          </cell>
        </row>
        <row r="44664">
          <cell r="A44664" t="str">
            <v>БАГВ</v>
          </cell>
        </row>
        <row r="44665">
          <cell r="A44665" t="str">
            <v>БАГВ</v>
          </cell>
        </row>
        <row r="44666">
          <cell r="A44666" t="str">
            <v>БАГВ</v>
          </cell>
        </row>
        <row r="44667">
          <cell r="A44667" t="str">
            <v>БАГВ</v>
          </cell>
        </row>
        <row r="44668">
          <cell r="A44668" t="str">
            <v>БАГВ</v>
          </cell>
        </row>
        <row r="44669">
          <cell r="A44669" t="str">
            <v>БАГВ</v>
          </cell>
        </row>
        <row r="44670">
          <cell r="A44670" t="str">
            <v>БАГВ</v>
          </cell>
        </row>
        <row r="44671">
          <cell r="A44671" t="str">
            <v>БАГВ</v>
          </cell>
        </row>
        <row r="44672">
          <cell r="A44672" t="str">
            <v>БАГВ</v>
          </cell>
        </row>
        <row r="44673">
          <cell r="A44673" t="str">
            <v>БАГВ</v>
          </cell>
        </row>
        <row r="44674">
          <cell r="A44674" t="str">
            <v>БАГВ</v>
          </cell>
        </row>
        <row r="44675">
          <cell r="A44675" t="str">
            <v>БАГВ</v>
          </cell>
        </row>
        <row r="44676">
          <cell r="A44676" t="str">
            <v>БАГВ</v>
          </cell>
        </row>
        <row r="44677">
          <cell r="A44677" t="str">
            <v>БАГВ</v>
          </cell>
        </row>
        <row r="44678">
          <cell r="A44678" t="str">
            <v>БАГВ</v>
          </cell>
        </row>
        <row r="44679">
          <cell r="A44679" t="str">
            <v>БАГВ</v>
          </cell>
        </row>
        <row r="44680">
          <cell r="A44680" t="str">
            <v>БАГВ</v>
          </cell>
        </row>
        <row r="44681">
          <cell r="A44681" t="str">
            <v>БАГВ</v>
          </cell>
        </row>
        <row r="44682">
          <cell r="A44682" t="str">
            <v>БАГВ</v>
          </cell>
        </row>
        <row r="44683">
          <cell r="A44683" t="str">
            <v>БАГВ</v>
          </cell>
        </row>
        <row r="44684">
          <cell r="A44684" t="str">
            <v>БАГВ</v>
          </cell>
        </row>
        <row r="44685">
          <cell r="A44685" t="str">
            <v>БАГВ</v>
          </cell>
        </row>
        <row r="44686">
          <cell r="A44686" t="str">
            <v>БАГВ</v>
          </cell>
        </row>
        <row r="44687">
          <cell r="A44687" t="str">
            <v>БАГВ</v>
          </cell>
        </row>
        <row r="44688">
          <cell r="A44688" t="str">
            <v>БАГВ</v>
          </cell>
        </row>
        <row r="44689">
          <cell r="A44689" t="str">
            <v>БАГВ</v>
          </cell>
        </row>
        <row r="44690">
          <cell r="A44690" t="str">
            <v>БАГВ</v>
          </cell>
        </row>
        <row r="44691">
          <cell r="A44691" t="str">
            <v>БАГВ</v>
          </cell>
        </row>
        <row r="44692">
          <cell r="A44692" t="str">
            <v>БАГВ</v>
          </cell>
        </row>
        <row r="44693">
          <cell r="A44693" t="str">
            <v>БАГВ</v>
          </cell>
        </row>
        <row r="44694">
          <cell r="A44694" t="str">
            <v>БАГВ</v>
          </cell>
        </row>
        <row r="44695">
          <cell r="A44695" t="str">
            <v>БАГВ</v>
          </cell>
        </row>
        <row r="44696">
          <cell r="A44696" t="str">
            <v>БАГВ</v>
          </cell>
        </row>
        <row r="44697">
          <cell r="A44697" t="str">
            <v>БАГВ</v>
          </cell>
        </row>
        <row r="44698">
          <cell r="A44698" t="str">
            <v>БАГВ</v>
          </cell>
        </row>
        <row r="44699">
          <cell r="A44699" t="str">
            <v>БАГВ</v>
          </cell>
        </row>
        <row r="44700">
          <cell r="A44700" t="str">
            <v>БАГВ</v>
          </cell>
        </row>
        <row r="44701">
          <cell r="A44701" t="str">
            <v>БАГВ</v>
          </cell>
        </row>
        <row r="44702">
          <cell r="A44702" t="str">
            <v>БАГВ</v>
          </cell>
        </row>
        <row r="44703">
          <cell r="A44703" t="str">
            <v>БАГВ</v>
          </cell>
        </row>
        <row r="44704">
          <cell r="A44704" t="str">
            <v>БАГВ</v>
          </cell>
        </row>
        <row r="44705">
          <cell r="A44705" t="str">
            <v>БАГВ</v>
          </cell>
        </row>
        <row r="44706">
          <cell r="A44706" t="str">
            <v>БАГВ</v>
          </cell>
        </row>
        <row r="44707">
          <cell r="A44707" t="str">
            <v>БАГВ</v>
          </cell>
        </row>
        <row r="44708">
          <cell r="A44708" t="str">
            <v>БАГВ</v>
          </cell>
        </row>
        <row r="44709">
          <cell r="A44709" t="str">
            <v>БАГВ</v>
          </cell>
        </row>
        <row r="44710">
          <cell r="A44710" t="str">
            <v>БАГВ</v>
          </cell>
        </row>
        <row r="44711">
          <cell r="A44711" t="str">
            <v>БАГВ</v>
          </cell>
        </row>
        <row r="44712">
          <cell r="A44712" t="str">
            <v>БАГВ</v>
          </cell>
        </row>
        <row r="44713">
          <cell r="A44713" t="str">
            <v>БАГВ</v>
          </cell>
        </row>
        <row r="44714">
          <cell r="A44714" t="str">
            <v>БАГВ</v>
          </cell>
        </row>
        <row r="44715">
          <cell r="A44715" t="str">
            <v>БАГВ</v>
          </cell>
        </row>
        <row r="44716">
          <cell r="A44716" t="str">
            <v>БАГВ</v>
          </cell>
        </row>
        <row r="44717">
          <cell r="A44717" t="str">
            <v>БАГВ</v>
          </cell>
        </row>
        <row r="44718">
          <cell r="A44718" t="str">
            <v>БАГВ</v>
          </cell>
        </row>
        <row r="44719">
          <cell r="A44719" t="str">
            <v>БАГВ</v>
          </cell>
        </row>
        <row r="44720">
          <cell r="A44720" t="str">
            <v>БАГВ</v>
          </cell>
        </row>
        <row r="44721">
          <cell r="A44721" t="str">
            <v>БАГВ</v>
          </cell>
        </row>
        <row r="44722">
          <cell r="A44722" t="str">
            <v>БАГВ</v>
          </cell>
        </row>
        <row r="44723">
          <cell r="A44723" t="str">
            <v>БАГВ</v>
          </cell>
        </row>
        <row r="44724">
          <cell r="A44724" t="str">
            <v>БАГВ</v>
          </cell>
        </row>
        <row r="44725">
          <cell r="A44725" t="str">
            <v>БАГВ</v>
          </cell>
        </row>
        <row r="44726">
          <cell r="A44726" t="str">
            <v>БАГВ</v>
          </cell>
        </row>
        <row r="44727">
          <cell r="A44727" t="str">
            <v>БАГВ</v>
          </cell>
        </row>
        <row r="44728">
          <cell r="A44728" t="str">
            <v>БАГВ</v>
          </cell>
        </row>
        <row r="44729">
          <cell r="A44729" t="str">
            <v>БАГВ</v>
          </cell>
        </row>
        <row r="44730">
          <cell r="A44730" t="str">
            <v>БАГВ</v>
          </cell>
        </row>
        <row r="44731">
          <cell r="A44731" t="str">
            <v>БАГВ</v>
          </cell>
        </row>
        <row r="44732">
          <cell r="A44732" t="str">
            <v>БАГВ</v>
          </cell>
        </row>
        <row r="44733">
          <cell r="A44733" t="str">
            <v>БАГВ</v>
          </cell>
        </row>
        <row r="44734">
          <cell r="A44734" t="str">
            <v>БАГВ</v>
          </cell>
        </row>
        <row r="44735">
          <cell r="A44735" t="str">
            <v>БАГВ</v>
          </cell>
        </row>
        <row r="44736">
          <cell r="A44736" t="str">
            <v>БАГВ</v>
          </cell>
        </row>
        <row r="44737">
          <cell r="A44737" t="str">
            <v>БАГВ</v>
          </cell>
        </row>
        <row r="44738">
          <cell r="A44738" t="str">
            <v>БАГВ</v>
          </cell>
        </row>
        <row r="44739">
          <cell r="A44739" t="str">
            <v>БАГВ</v>
          </cell>
        </row>
        <row r="44740">
          <cell r="A44740" t="str">
            <v>БАГВ</v>
          </cell>
        </row>
        <row r="44741">
          <cell r="A44741" t="str">
            <v>БАГВ</v>
          </cell>
        </row>
        <row r="44742">
          <cell r="A44742" t="str">
            <v>БАГВ</v>
          </cell>
        </row>
        <row r="44743">
          <cell r="A44743" t="str">
            <v>БАГВ</v>
          </cell>
        </row>
        <row r="44744">
          <cell r="A44744" t="str">
            <v>БАГВ</v>
          </cell>
        </row>
        <row r="44745">
          <cell r="A44745" t="str">
            <v>БАГВ</v>
          </cell>
        </row>
        <row r="44746">
          <cell r="A44746" t="str">
            <v>БАГВ</v>
          </cell>
        </row>
        <row r="44747">
          <cell r="A44747" t="str">
            <v>БАГВ</v>
          </cell>
        </row>
        <row r="44748">
          <cell r="A44748" t="str">
            <v>БАГВ</v>
          </cell>
        </row>
        <row r="44749">
          <cell r="A44749" t="str">
            <v>БАГВ</v>
          </cell>
        </row>
        <row r="44750">
          <cell r="A44750" t="str">
            <v>БАГВ</v>
          </cell>
        </row>
        <row r="44751">
          <cell r="A44751" t="str">
            <v>БАГВ</v>
          </cell>
        </row>
        <row r="44752">
          <cell r="A44752" t="str">
            <v>БАГВ</v>
          </cell>
        </row>
        <row r="44753">
          <cell r="A44753" t="str">
            <v>БАГВ</v>
          </cell>
        </row>
        <row r="44754">
          <cell r="A44754" t="str">
            <v>БАГВ</v>
          </cell>
        </row>
        <row r="44755">
          <cell r="A44755" t="str">
            <v>БАГВ</v>
          </cell>
        </row>
        <row r="44756">
          <cell r="A44756" t="str">
            <v>БАГВ</v>
          </cell>
        </row>
        <row r="44757">
          <cell r="A44757" t="str">
            <v>БАГВ</v>
          </cell>
        </row>
        <row r="44758">
          <cell r="A44758" t="str">
            <v>БАГВ</v>
          </cell>
        </row>
        <row r="44759">
          <cell r="A44759" t="str">
            <v>БАГВ</v>
          </cell>
        </row>
        <row r="44760">
          <cell r="A44760" t="str">
            <v>БАГВ</v>
          </cell>
        </row>
        <row r="44761">
          <cell r="A44761" t="str">
            <v>БАГВ</v>
          </cell>
        </row>
        <row r="44762">
          <cell r="A44762" t="str">
            <v>БАГВ</v>
          </cell>
        </row>
        <row r="44763">
          <cell r="A44763" t="str">
            <v>БАГВ</v>
          </cell>
        </row>
        <row r="44764">
          <cell r="A44764" t="str">
            <v>БАГВ</v>
          </cell>
        </row>
        <row r="44765">
          <cell r="A44765" t="str">
            <v>БАГВ</v>
          </cell>
        </row>
        <row r="44766">
          <cell r="A44766" t="str">
            <v>БАГВ</v>
          </cell>
        </row>
        <row r="44767">
          <cell r="A44767" t="str">
            <v>БАГВ</v>
          </cell>
        </row>
        <row r="44768">
          <cell r="A44768" t="str">
            <v>БАГВ</v>
          </cell>
        </row>
        <row r="44769">
          <cell r="A44769" t="str">
            <v>БАГВ</v>
          </cell>
        </row>
        <row r="44770">
          <cell r="A44770" t="str">
            <v>БАГВ</v>
          </cell>
        </row>
        <row r="44771">
          <cell r="A44771" t="str">
            <v>БАГВ</v>
          </cell>
        </row>
        <row r="44772">
          <cell r="A44772" t="str">
            <v>БАГВ</v>
          </cell>
        </row>
        <row r="44773">
          <cell r="A44773" t="str">
            <v>БАГВ</v>
          </cell>
        </row>
        <row r="44774">
          <cell r="A44774" t="str">
            <v>БАГВ</v>
          </cell>
        </row>
        <row r="44775">
          <cell r="A44775" t="str">
            <v>БАГВ</v>
          </cell>
        </row>
        <row r="44776">
          <cell r="A44776" t="str">
            <v>БАГВ</v>
          </cell>
        </row>
        <row r="44777">
          <cell r="A44777" t="str">
            <v>БАГВ</v>
          </cell>
        </row>
        <row r="44778">
          <cell r="A44778" t="str">
            <v>БАГВ</v>
          </cell>
        </row>
        <row r="44779">
          <cell r="A44779" t="str">
            <v>БАГВ</v>
          </cell>
        </row>
        <row r="44780">
          <cell r="A44780" t="str">
            <v>БАГВ</v>
          </cell>
        </row>
        <row r="44781">
          <cell r="A44781" t="str">
            <v>БАГВ</v>
          </cell>
        </row>
        <row r="44782">
          <cell r="A44782" t="str">
            <v>БАГВ</v>
          </cell>
        </row>
        <row r="44783">
          <cell r="A44783" t="str">
            <v>БАГВ</v>
          </cell>
        </row>
        <row r="44784">
          <cell r="A44784" t="str">
            <v>БАГВ</v>
          </cell>
        </row>
        <row r="44785">
          <cell r="A44785" t="str">
            <v>БАГВ</v>
          </cell>
        </row>
        <row r="44786">
          <cell r="A44786" t="str">
            <v>БАГВ</v>
          </cell>
        </row>
        <row r="44787">
          <cell r="A44787" t="str">
            <v>БАГВ</v>
          </cell>
        </row>
        <row r="44788">
          <cell r="A44788" t="str">
            <v>БАГВ</v>
          </cell>
        </row>
        <row r="44789">
          <cell r="A44789" t="str">
            <v>БАГВ</v>
          </cell>
        </row>
        <row r="44790">
          <cell r="A44790" t="str">
            <v>БАГВ</v>
          </cell>
        </row>
        <row r="44791">
          <cell r="A44791" t="str">
            <v>БАГВ</v>
          </cell>
        </row>
        <row r="44792">
          <cell r="A44792" t="str">
            <v>БАГВ</v>
          </cell>
        </row>
        <row r="44793">
          <cell r="A44793" t="str">
            <v>БАГВ</v>
          </cell>
        </row>
        <row r="44794">
          <cell r="A44794" t="str">
            <v>БАГВ</v>
          </cell>
        </row>
        <row r="44795">
          <cell r="A44795" t="str">
            <v>БАГВ</v>
          </cell>
        </row>
        <row r="44796">
          <cell r="A44796" t="str">
            <v>БАГВ</v>
          </cell>
        </row>
        <row r="44797">
          <cell r="A44797" t="str">
            <v>БАГВ</v>
          </cell>
        </row>
        <row r="44798">
          <cell r="A44798" t="str">
            <v>БАГВ</v>
          </cell>
        </row>
        <row r="44799">
          <cell r="A44799" t="str">
            <v>БАГВ</v>
          </cell>
        </row>
        <row r="44800">
          <cell r="A44800" t="str">
            <v>БАГВ</v>
          </cell>
        </row>
        <row r="44801">
          <cell r="A44801" t="str">
            <v>БАГВ</v>
          </cell>
        </row>
        <row r="44802">
          <cell r="A44802" t="str">
            <v>БАГВ</v>
          </cell>
        </row>
        <row r="44803">
          <cell r="A44803" t="str">
            <v>БАГВ</v>
          </cell>
        </row>
        <row r="44804">
          <cell r="A44804" t="str">
            <v>БАГВ</v>
          </cell>
        </row>
        <row r="44805">
          <cell r="A44805" t="str">
            <v>БАГВ</v>
          </cell>
        </row>
        <row r="44806">
          <cell r="A44806" t="str">
            <v>БАГВ</v>
          </cell>
        </row>
        <row r="44807">
          <cell r="A44807" t="str">
            <v>БАГВ</v>
          </cell>
        </row>
        <row r="44808">
          <cell r="A44808" t="str">
            <v>БАГВ</v>
          </cell>
        </row>
        <row r="44809">
          <cell r="A44809" t="str">
            <v>БАГВ</v>
          </cell>
        </row>
        <row r="44810">
          <cell r="A44810" t="str">
            <v>БАГВ</v>
          </cell>
        </row>
        <row r="44811">
          <cell r="A44811" t="str">
            <v>БАГВ</v>
          </cell>
        </row>
        <row r="44812">
          <cell r="A44812" t="str">
            <v>БАГВ</v>
          </cell>
        </row>
        <row r="44813">
          <cell r="A44813" t="str">
            <v>БАГВ</v>
          </cell>
        </row>
        <row r="44814">
          <cell r="A44814" t="str">
            <v>БАГВ</v>
          </cell>
        </row>
        <row r="44815">
          <cell r="A44815" t="str">
            <v>БАГВ</v>
          </cell>
        </row>
        <row r="44816">
          <cell r="A44816" t="str">
            <v>БАГВ</v>
          </cell>
        </row>
        <row r="44817">
          <cell r="A44817" t="str">
            <v>БАГВ</v>
          </cell>
        </row>
        <row r="44818">
          <cell r="A44818" t="str">
            <v>БАГВ</v>
          </cell>
        </row>
        <row r="44819">
          <cell r="A44819" t="str">
            <v>БАГВ</v>
          </cell>
        </row>
        <row r="44820">
          <cell r="A44820" t="str">
            <v>БАГВ</v>
          </cell>
        </row>
        <row r="44821">
          <cell r="A44821" t="str">
            <v>БАГВ</v>
          </cell>
        </row>
        <row r="44822">
          <cell r="A44822" t="str">
            <v>БАГВ</v>
          </cell>
        </row>
        <row r="44823">
          <cell r="A44823" t="str">
            <v>БАГВ</v>
          </cell>
        </row>
        <row r="44824">
          <cell r="A44824" t="str">
            <v>БАГВ</v>
          </cell>
        </row>
        <row r="44825">
          <cell r="A44825" t="str">
            <v>БАГВ</v>
          </cell>
        </row>
        <row r="44826">
          <cell r="A44826" t="str">
            <v>БАГВ</v>
          </cell>
        </row>
        <row r="44827">
          <cell r="A44827" t="str">
            <v>БАГВ</v>
          </cell>
        </row>
        <row r="44828">
          <cell r="A44828" t="str">
            <v>БАГВ</v>
          </cell>
        </row>
        <row r="44829">
          <cell r="A44829" t="str">
            <v>БАГВ</v>
          </cell>
        </row>
        <row r="44830">
          <cell r="A44830" t="str">
            <v>БАГВ</v>
          </cell>
        </row>
        <row r="44831">
          <cell r="A44831" t="str">
            <v>БАГВ</v>
          </cell>
        </row>
        <row r="44832">
          <cell r="A44832" t="str">
            <v>БАГВ</v>
          </cell>
        </row>
        <row r="44833">
          <cell r="A44833" t="str">
            <v>БАГВ</v>
          </cell>
        </row>
        <row r="44834">
          <cell r="A44834" t="str">
            <v>БАГВ</v>
          </cell>
        </row>
        <row r="44835">
          <cell r="A44835" t="str">
            <v>БАГВ</v>
          </cell>
        </row>
        <row r="44836">
          <cell r="A44836" t="str">
            <v>БАГВ</v>
          </cell>
        </row>
        <row r="44837">
          <cell r="A44837" t="str">
            <v>БАГВ</v>
          </cell>
        </row>
        <row r="44838">
          <cell r="A44838" t="str">
            <v>БАГВ</v>
          </cell>
        </row>
        <row r="44839">
          <cell r="A44839" t="str">
            <v>БАГВ</v>
          </cell>
        </row>
        <row r="44840">
          <cell r="A44840" t="str">
            <v>БАГВ</v>
          </cell>
        </row>
        <row r="44841">
          <cell r="A44841" t="str">
            <v>БАГВ</v>
          </cell>
        </row>
        <row r="44842">
          <cell r="A44842" t="str">
            <v>БАГВ</v>
          </cell>
        </row>
        <row r="44843">
          <cell r="A44843" t="str">
            <v>БАГВ</v>
          </cell>
        </row>
        <row r="44844">
          <cell r="A44844" t="str">
            <v>БАГВ</v>
          </cell>
        </row>
        <row r="44845">
          <cell r="A44845" t="str">
            <v>БАГВ</v>
          </cell>
        </row>
        <row r="44846">
          <cell r="A44846" t="str">
            <v>БАГВ</v>
          </cell>
        </row>
        <row r="44847">
          <cell r="A44847" t="str">
            <v>БАГВ</v>
          </cell>
        </row>
        <row r="44848">
          <cell r="A44848" t="str">
            <v>БАГВ</v>
          </cell>
        </row>
        <row r="44849">
          <cell r="A44849" t="str">
            <v>БАГВ</v>
          </cell>
        </row>
        <row r="44850">
          <cell r="A44850" t="str">
            <v>БАГВ</v>
          </cell>
        </row>
        <row r="44851">
          <cell r="A44851" t="str">
            <v>БАГВ</v>
          </cell>
        </row>
        <row r="44852">
          <cell r="A44852" t="str">
            <v>БАГВ</v>
          </cell>
        </row>
        <row r="44853">
          <cell r="A44853" t="str">
            <v>БАГВ</v>
          </cell>
        </row>
        <row r="44854">
          <cell r="A44854" t="str">
            <v>БАГВ</v>
          </cell>
        </row>
        <row r="44855">
          <cell r="A44855" t="str">
            <v>БАГВ</v>
          </cell>
        </row>
        <row r="44856">
          <cell r="A44856" t="str">
            <v>БАГВ</v>
          </cell>
        </row>
        <row r="44857">
          <cell r="A44857" t="str">
            <v>БАГВ</v>
          </cell>
        </row>
        <row r="44858">
          <cell r="A44858" t="str">
            <v>БАГВ</v>
          </cell>
        </row>
        <row r="44859">
          <cell r="A44859" t="str">
            <v>БАГВ</v>
          </cell>
        </row>
        <row r="44860">
          <cell r="A44860" t="str">
            <v>БАГВ</v>
          </cell>
        </row>
        <row r="44861">
          <cell r="A44861" t="str">
            <v>БАГВ</v>
          </cell>
        </row>
        <row r="44862">
          <cell r="A44862" t="str">
            <v>БАГВ</v>
          </cell>
        </row>
        <row r="44863">
          <cell r="A44863" t="str">
            <v>БАГВ</v>
          </cell>
        </row>
        <row r="44864">
          <cell r="A44864" t="str">
            <v>БАГВ</v>
          </cell>
        </row>
        <row r="44865">
          <cell r="A44865" t="str">
            <v>БАГВ</v>
          </cell>
        </row>
        <row r="44866">
          <cell r="A44866" t="str">
            <v>БАГВ</v>
          </cell>
        </row>
        <row r="44867">
          <cell r="A44867" t="str">
            <v>БАГВ</v>
          </cell>
        </row>
        <row r="44868">
          <cell r="A44868" t="str">
            <v>БАГВ</v>
          </cell>
        </row>
        <row r="44869">
          <cell r="A44869" t="str">
            <v>БАГВ</v>
          </cell>
        </row>
        <row r="44870">
          <cell r="A44870" t="str">
            <v>БАГВ</v>
          </cell>
        </row>
        <row r="44871">
          <cell r="A44871" t="str">
            <v>БАГВ</v>
          </cell>
        </row>
        <row r="44872">
          <cell r="A44872" t="str">
            <v>БАГВ</v>
          </cell>
        </row>
        <row r="44873">
          <cell r="A44873" t="str">
            <v>БАГВ</v>
          </cell>
        </row>
        <row r="44874">
          <cell r="A44874" t="str">
            <v>БАГВ</v>
          </cell>
        </row>
        <row r="44875">
          <cell r="A44875" t="str">
            <v>БАГВ</v>
          </cell>
        </row>
        <row r="44876">
          <cell r="A44876" t="str">
            <v>БАГВ</v>
          </cell>
        </row>
        <row r="44877">
          <cell r="A44877" t="str">
            <v>БАГВ</v>
          </cell>
        </row>
        <row r="44878">
          <cell r="A44878" t="str">
            <v>БАГВ</v>
          </cell>
        </row>
        <row r="44879">
          <cell r="A44879" t="str">
            <v>БАГВ</v>
          </cell>
        </row>
        <row r="44880">
          <cell r="A44880" t="str">
            <v>БАГВ</v>
          </cell>
        </row>
        <row r="44881">
          <cell r="A44881" t="str">
            <v>БАГВ</v>
          </cell>
        </row>
        <row r="44882">
          <cell r="A44882" t="str">
            <v>БАГВ</v>
          </cell>
        </row>
        <row r="44883">
          <cell r="A44883" t="str">
            <v>БАГВ</v>
          </cell>
        </row>
        <row r="44884">
          <cell r="A44884" t="str">
            <v>БАГВ</v>
          </cell>
        </row>
        <row r="44885">
          <cell r="A44885" t="str">
            <v>БАГВ</v>
          </cell>
        </row>
        <row r="44886">
          <cell r="A44886" t="str">
            <v>БАГВ</v>
          </cell>
        </row>
        <row r="44887">
          <cell r="A44887" t="str">
            <v>БАГВ</v>
          </cell>
        </row>
        <row r="44888">
          <cell r="A44888" t="str">
            <v>БАГВ</v>
          </cell>
        </row>
        <row r="44889">
          <cell r="A44889" t="str">
            <v>БАГВ</v>
          </cell>
        </row>
        <row r="44890">
          <cell r="A44890" t="str">
            <v>БАГВ</v>
          </cell>
        </row>
        <row r="44891">
          <cell r="A44891" t="str">
            <v>БАГВ</v>
          </cell>
        </row>
        <row r="44892">
          <cell r="A44892" t="str">
            <v>БАГВ</v>
          </cell>
        </row>
        <row r="44893">
          <cell r="A44893" t="str">
            <v>БАГВ</v>
          </cell>
        </row>
        <row r="44894">
          <cell r="A44894" t="str">
            <v>БАГВ</v>
          </cell>
        </row>
        <row r="44895">
          <cell r="A44895" t="str">
            <v>БАГВ</v>
          </cell>
        </row>
        <row r="44896">
          <cell r="A44896" t="str">
            <v>БАГВ</v>
          </cell>
        </row>
        <row r="44897">
          <cell r="A44897" t="str">
            <v>БАГВ</v>
          </cell>
        </row>
        <row r="44898">
          <cell r="A44898" t="str">
            <v>БАГВ</v>
          </cell>
        </row>
        <row r="44899">
          <cell r="A44899" t="str">
            <v>БАГВ</v>
          </cell>
        </row>
        <row r="44900">
          <cell r="A44900" t="str">
            <v>БАГВ</v>
          </cell>
        </row>
        <row r="44901">
          <cell r="A44901" t="str">
            <v>БАГВ</v>
          </cell>
        </row>
        <row r="44902">
          <cell r="A44902" t="str">
            <v>БАГВ</v>
          </cell>
        </row>
        <row r="44903">
          <cell r="A44903" t="str">
            <v>БАГВ</v>
          </cell>
        </row>
        <row r="44904">
          <cell r="A44904" t="str">
            <v>БАГВ</v>
          </cell>
        </row>
        <row r="44905">
          <cell r="A44905" t="str">
            <v>БАГВ</v>
          </cell>
        </row>
        <row r="44906">
          <cell r="A44906" t="str">
            <v>БАГВ</v>
          </cell>
        </row>
        <row r="44907">
          <cell r="A44907" t="str">
            <v>БАГВ</v>
          </cell>
        </row>
        <row r="44908">
          <cell r="A44908" t="str">
            <v>БАГВ</v>
          </cell>
        </row>
        <row r="44909">
          <cell r="A44909" t="str">
            <v>БАГВ</v>
          </cell>
        </row>
        <row r="44910">
          <cell r="A44910" t="str">
            <v>БАГВ</v>
          </cell>
        </row>
        <row r="44911">
          <cell r="A44911" t="str">
            <v>БАГВ</v>
          </cell>
        </row>
        <row r="44912">
          <cell r="A44912" t="str">
            <v>БАГВ</v>
          </cell>
        </row>
        <row r="44913">
          <cell r="A44913" t="str">
            <v>БАГВ</v>
          </cell>
        </row>
        <row r="44914">
          <cell r="A44914" t="str">
            <v>БАГВ</v>
          </cell>
        </row>
        <row r="44915">
          <cell r="A44915" t="str">
            <v>БАГВ</v>
          </cell>
        </row>
        <row r="44916">
          <cell r="A44916" t="str">
            <v>БАГВ</v>
          </cell>
        </row>
        <row r="44917">
          <cell r="A44917" t="str">
            <v>БАГВ</v>
          </cell>
        </row>
        <row r="44918">
          <cell r="A44918" t="str">
            <v>БАГВ</v>
          </cell>
        </row>
        <row r="44919">
          <cell r="A44919" t="str">
            <v>БАГВ</v>
          </cell>
        </row>
        <row r="44920">
          <cell r="A44920" t="str">
            <v>БАГВ</v>
          </cell>
        </row>
        <row r="44921">
          <cell r="A44921" t="str">
            <v>БАГВ</v>
          </cell>
        </row>
        <row r="44922">
          <cell r="A44922" t="str">
            <v>БАГВ</v>
          </cell>
        </row>
        <row r="44923">
          <cell r="A44923" t="str">
            <v>БАГВ</v>
          </cell>
        </row>
        <row r="44924">
          <cell r="A44924" t="str">
            <v>БАГВ</v>
          </cell>
        </row>
        <row r="44925">
          <cell r="A44925" t="str">
            <v>БАГВ</v>
          </cell>
        </row>
        <row r="44926">
          <cell r="A44926" t="str">
            <v>БАГВ</v>
          </cell>
        </row>
        <row r="44927">
          <cell r="A44927" t="str">
            <v>БАГВ</v>
          </cell>
        </row>
        <row r="44928">
          <cell r="A44928" t="str">
            <v>БАГВ</v>
          </cell>
        </row>
        <row r="44929">
          <cell r="A44929" t="str">
            <v>БАГВ</v>
          </cell>
        </row>
        <row r="44930">
          <cell r="A44930" t="str">
            <v>БАГВ</v>
          </cell>
        </row>
        <row r="44931">
          <cell r="A44931" t="str">
            <v>БАГВ</v>
          </cell>
        </row>
        <row r="44932">
          <cell r="A44932" t="str">
            <v>БАГВ</v>
          </cell>
        </row>
        <row r="44933">
          <cell r="A44933" t="str">
            <v>БАГВ</v>
          </cell>
        </row>
        <row r="44934">
          <cell r="A44934" t="str">
            <v>БАГВ</v>
          </cell>
        </row>
        <row r="44935">
          <cell r="A44935" t="str">
            <v>БАГВ</v>
          </cell>
        </row>
        <row r="44936">
          <cell r="A44936" t="str">
            <v>БАГВ</v>
          </cell>
        </row>
        <row r="44937">
          <cell r="A44937" t="str">
            <v>БАГВ</v>
          </cell>
        </row>
        <row r="44938">
          <cell r="A44938" t="str">
            <v>БАГВ</v>
          </cell>
        </row>
        <row r="44939">
          <cell r="A44939" t="str">
            <v>БАГВ</v>
          </cell>
        </row>
        <row r="44940">
          <cell r="A44940" t="str">
            <v>БАГВ</v>
          </cell>
        </row>
        <row r="44941">
          <cell r="A44941" t="str">
            <v>БАГВ</v>
          </cell>
        </row>
        <row r="44942">
          <cell r="A44942" t="str">
            <v>БАГВ</v>
          </cell>
        </row>
        <row r="44943">
          <cell r="A44943" t="str">
            <v>БАГВ</v>
          </cell>
        </row>
        <row r="44944">
          <cell r="A44944" t="str">
            <v>БАГВ</v>
          </cell>
        </row>
        <row r="44945">
          <cell r="A44945" t="str">
            <v>БАГВ</v>
          </cell>
        </row>
        <row r="44946">
          <cell r="A44946" t="str">
            <v>БАГВ</v>
          </cell>
        </row>
        <row r="44947">
          <cell r="A44947" t="str">
            <v>БАГВ</v>
          </cell>
        </row>
        <row r="44948">
          <cell r="A44948" t="str">
            <v>БАГВ</v>
          </cell>
        </row>
        <row r="44949">
          <cell r="A44949" t="str">
            <v>БАГВ</v>
          </cell>
        </row>
        <row r="44950">
          <cell r="A44950" t="str">
            <v>БАГВ</v>
          </cell>
        </row>
        <row r="44951">
          <cell r="A44951" t="str">
            <v>БАГВ</v>
          </cell>
        </row>
        <row r="44952">
          <cell r="A44952" t="str">
            <v>БАГВ</v>
          </cell>
        </row>
        <row r="44953">
          <cell r="A44953" t="str">
            <v>БАГВ</v>
          </cell>
        </row>
        <row r="44954">
          <cell r="A44954" t="str">
            <v>БАГВ</v>
          </cell>
        </row>
        <row r="44955">
          <cell r="A44955" t="str">
            <v>БАГВ</v>
          </cell>
        </row>
        <row r="44956">
          <cell r="A44956" t="str">
            <v>БАГВ</v>
          </cell>
        </row>
        <row r="44957">
          <cell r="A44957" t="str">
            <v>БАГВ</v>
          </cell>
        </row>
        <row r="44958">
          <cell r="A44958" t="str">
            <v>БАГВ</v>
          </cell>
        </row>
        <row r="44959">
          <cell r="A44959" t="str">
            <v>БАГВ</v>
          </cell>
        </row>
        <row r="44960">
          <cell r="A44960" t="str">
            <v>БАГВ</v>
          </cell>
        </row>
        <row r="44961">
          <cell r="A44961" t="str">
            <v>БАГВ</v>
          </cell>
        </row>
        <row r="44962">
          <cell r="A44962" t="str">
            <v>БАГВ</v>
          </cell>
        </row>
        <row r="44963">
          <cell r="A44963" t="str">
            <v>БАГВ</v>
          </cell>
        </row>
        <row r="44964">
          <cell r="A44964" t="str">
            <v>БАГВ</v>
          </cell>
        </row>
        <row r="44965">
          <cell r="A44965" t="str">
            <v>БАГВ</v>
          </cell>
        </row>
        <row r="44966">
          <cell r="A44966" t="str">
            <v>БАГВ</v>
          </cell>
        </row>
        <row r="44967">
          <cell r="A44967" t="str">
            <v>БАГВ</v>
          </cell>
        </row>
        <row r="44968">
          <cell r="A44968" t="str">
            <v>БАГВ</v>
          </cell>
        </row>
        <row r="44969">
          <cell r="A44969" t="str">
            <v>БАГВ</v>
          </cell>
        </row>
        <row r="44970">
          <cell r="A44970" t="str">
            <v>БАГВ</v>
          </cell>
        </row>
        <row r="44971">
          <cell r="A44971" t="str">
            <v>БАГВ</v>
          </cell>
        </row>
        <row r="44972">
          <cell r="A44972" t="str">
            <v>БАГВ</v>
          </cell>
        </row>
        <row r="44973">
          <cell r="A44973" t="str">
            <v>БАГВ</v>
          </cell>
        </row>
        <row r="44974">
          <cell r="A44974" t="str">
            <v>БАГВ</v>
          </cell>
        </row>
        <row r="44975">
          <cell r="A44975" t="str">
            <v>БАГВ</v>
          </cell>
        </row>
        <row r="44976">
          <cell r="A44976" t="str">
            <v>БАГВ</v>
          </cell>
        </row>
        <row r="44977">
          <cell r="A44977" t="str">
            <v>БАГВ</v>
          </cell>
        </row>
        <row r="44978">
          <cell r="A44978" t="str">
            <v>БАГВ</v>
          </cell>
        </row>
        <row r="44979">
          <cell r="A44979" t="str">
            <v>БАГВ</v>
          </cell>
        </row>
        <row r="44980">
          <cell r="A44980" t="str">
            <v>БАГВ</v>
          </cell>
        </row>
        <row r="44981">
          <cell r="A44981" t="str">
            <v>БАГВ</v>
          </cell>
        </row>
        <row r="44982">
          <cell r="A44982" t="str">
            <v>БАГВ</v>
          </cell>
        </row>
        <row r="44983">
          <cell r="A44983" t="str">
            <v>БАГВ</v>
          </cell>
        </row>
        <row r="44984">
          <cell r="A44984" t="str">
            <v>БАГВ</v>
          </cell>
        </row>
        <row r="44985">
          <cell r="A44985" t="str">
            <v>БАГВ</v>
          </cell>
        </row>
        <row r="44986">
          <cell r="A44986" t="str">
            <v>БАГВ</v>
          </cell>
        </row>
        <row r="44987">
          <cell r="A44987" t="str">
            <v>БАГВ</v>
          </cell>
        </row>
        <row r="44988">
          <cell r="A44988" t="str">
            <v>БАГВ</v>
          </cell>
        </row>
        <row r="44989">
          <cell r="A44989" t="str">
            <v>БАГВ</v>
          </cell>
        </row>
        <row r="44990">
          <cell r="A44990" t="str">
            <v>БАГВ</v>
          </cell>
        </row>
        <row r="44991">
          <cell r="A44991" t="str">
            <v>БАГВ</v>
          </cell>
        </row>
        <row r="44992">
          <cell r="A44992" t="str">
            <v>БАГВ</v>
          </cell>
        </row>
        <row r="44993">
          <cell r="A44993" t="str">
            <v>БАГВ</v>
          </cell>
        </row>
        <row r="44994">
          <cell r="A44994" t="str">
            <v>БАГВ</v>
          </cell>
        </row>
        <row r="44995">
          <cell r="A44995" t="str">
            <v>БАГВ</v>
          </cell>
        </row>
        <row r="44996">
          <cell r="A44996" t="str">
            <v>БАГВ</v>
          </cell>
        </row>
        <row r="44997">
          <cell r="A44997" t="str">
            <v>БАГВ</v>
          </cell>
        </row>
        <row r="44998">
          <cell r="A44998" t="str">
            <v>БАГВ</v>
          </cell>
        </row>
        <row r="44999">
          <cell r="A44999" t="str">
            <v>БАГВ</v>
          </cell>
        </row>
        <row r="45000">
          <cell r="A45000" t="str">
            <v>БАГВ</v>
          </cell>
        </row>
        <row r="45001">
          <cell r="A45001" t="str">
            <v>БАГВ</v>
          </cell>
        </row>
        <row r="45002">
          <cell r="A45002" t="str">
            <v>БАГВ</v>
          </cell>
        </row>
        <row r="45003">
          <cell r="A45003" t="str">
            <v>БАГВ</v>
          </cell>
        </row>
        <row r="45004">
          <cell r="A45004" t="str">
            <v>БАГВ</v>
          </cell>
        </row>
        <row r="45005">
          <cell r="A45005" t="str">
            <v>БАГВ</v>
          </cell>
        </row>
        <row r="45006">
          <cell r="A45006" t="str">
            <v>БАГВ</v>
          </cell>
        </row>
        <row r="45007">
          <cell r="A45007" t="str">
            <v>БАГВ</v>
          </cell>
        </row>
        <row r="45008">
          <cell r="A45008" t="str">
            <v>БАГВ</v>
          </cell>
        </row>
        <row r="45009">
          <cell r="A45009" t="str">
            <v>БАГВ</v>
          </cell>
        </row>
        <row r="45010">
          <cell r="A45010" t="str">
            <v>БАГВ</v>
          </cell>
        </row>
        <row r="45011">
          <cell r="A45011" t="str">
            <v>БАГВ</v>
          </cell>
        </row>
        <row r="45012">
          <cell r="A45012" t="str">
            <v>БАГВ</v>
          </cell>
        </row>
        <row r="45013">
          <cell r="A45013" t="str">
            <v>БАГВ</v>
          </cell>
        </row>
        <row r="45014">
          <cell r="A45014" t="str">
            <v>БАГВ</v>
          </cell>
        </row>
        <row r="45015">
          <cell r="A45015" t="str">
            <v>БАГВ</v>
          </cell>
        </row>
        <row r="45016">
          <cell r="A45016" t="str">
            <v>БАГВ</v>
          </cell>
        </row>
        <row r="45017">
          <cell r="A45017" t="str">
            <v>БАГВ</v>
          </cell>
        </row>
        <row r="45018">
          <cell r="A45018" t="str">
            <v>БАГВ</v>
          </cell>
        </row>
        <row r="45019">
          <cell r="A45019" t="str">
            <v>БАГВ</v>
          </cell>
        </row>
        <row r="45020">
          <cell r="A45020" t="str">
            <v>БАГВ</v>
          </cell>
        </row>
        <row r="45021">
          <cell r="A45021" t="str">
            <v>БАГВ</v>
          </cell>
        </row>
        <row r="45022">
          <cell r="A45022" t="str">
            <v>БАГВ</v>
          </cell>
        </row>
        <row r="45023">
          <cell r="A45023" t="str">
            <v>БАГВ</v>
          </cell>
        </row>
        <row r="45024">
          <cell r="A45024" t="str">
            <v>БАГВ</v>
          </cell>
        </row>
        <row r="45025">
          <cell r="A45025" t="str">
            <v>БАГВ</v>
          </cell>
        </row>
        <row r="45026">
          <cell r="A45026" t="str">
            <v>БАГВ</v>
          </cell>
        </row>
        <row r="45027">
          <cell r="A45027" t="str">
            <v>БАГВ</v>
          </cell>
        </row>
        <row r="45028">
          <cell r="A45028" t="str">
            <v>БАГВ</v>
          </cell>
        </row>
        <row r="45029">
          <cell r="A45029" t="str">
            <v>БАГВ</v>
          </cell>
        </row>
        <row r="45030">
          <cell r="A45030" t="str">
            <v>БАГВ</v>
          </cell>
        </row>
        <row r="45031">
          <cell r="A45031" t="str">
            <v>БАГВ</v>
          </cell>
        </row>
        <row r="45032">
          <cell r="A45032" t="str">
            <v>БАГВ</v>
          </cell>
        </row>
        <row r="45033">
          <cell r="A45033" t="str">
            <v>БАГВ</v>
          </cell>
        </row>
        <row r="45034">
          <cell r="A45034" t="str">
            <v>БАГВ</v>
          </cell>
        </row>
        <row r="45035">
          <cell r="A45035" t="str">
            <v>БАГВ</v>
          </cell>
        </row>
        <row r="45036">
          <cell r="A45036" t="str">
            <v>БАГВ</v>
          </cell>
        </row>
        <row r="45037">
          <cell r="A45037" t="str">
            <v>БАГВ</v>
          </cell>
        </row>
        <row r="45038">
          <cell r="A45038" t="str">
            <v>БАГВ</v>
          </cell>
        </row>
        <row r="45039">
          <cell r="A45039" t="str">
            <v>БАГВ</v>
          </cell>
        </row>
        <row r="45040">
          <cell r="A45040" t="str">
            <v>БАГВ</v>
          </cell>
        </row>
        <row r="45041">
          <cell r="A45041" t="str">
            <v>БАГВ</v>
          </cell>
        </row>
        <row r="45042">
          <cell r="A45042" t="str">
            <v>БАГВ</v>
          </cell>
        </row>
        <row r="45043">
          <cell r="A45043" t="str">
            <v>БАГВ</v>
          </cell>
        </row>
        <row r="45044">
          <cell r="A45044" t="str">
            <v>БАГВ</v>
          </cell>
        </row>
        <row r="45045">
          <cell r="A45045" t="str">
            <v>БАГВ</v>
          </cell>
        </row>
        <row r="45046">
          <cell r="A45046" t="str">
            <v>БАГВ</v>
          </cell>
        </row>
        <row r="45047">
          <cell r="A45047" t="str">
            <v>БАГВ</v>
          </cell>
        </row>
        <row r="45048">
          <cell r="A45048" t="str">
            <v>БАГВ</v>
          </cell>
        </row>
        <row r="45049">
          <cell r="A45049" t="str">
            <v>БАГВ</v>
          </cell>
        </row>
        <row r="45050">
          <cell r="A45050" t="str">
            <v>БАГВ</v>
          </cell>
        </row>
        <row r="45051">
          <cell r="A45051" t="str">
            <v>БАГВ</v>
          </cell>
        </row>
        <row r="45052">
          <cell r="A45052" t="str">
            <v>БАГВ</v>
          </cell>
        </row>
        <row r="45053">
          <cell r="A45053" t="str">
            <v>БАГВ</v>
          </cell>
        </row>
        <row r="45054">
          <cell r="A45054" t="str">
            <v>БАГВ</v>
          </cell>
        </row>
        <row r="45055">
          <cell r="A45055" t="str">
            <v>БАГВ</v>
          </cell>
        </row>
        <row r="45056">
          <cell r="A45056" t="str">
            <v>БАГВ</v>
          </cell>
        </row>
        <row r="45057">
          <cell r="A45057" t="str">
            <v>БАГВ</v>
          </cell>
        </row>
        <row r="45058">
          <cell r="A45058" t="str">
            <v>БАГВ</v>
          </cell>
        </row>
        <row r="45059">
          <cell r="A45059" t="str">
            <v>БАГВ</v>
          </cell>
        </row>
        <row r="45060">
          <cell r="A45060" t="str">
            <v>БАГВ</v>
          </cell>
        </row>
        <row r="45061">
          <cell r="A45061" t="str">
            <v>БАГВ</v>
          </cell>
        </row>
        <row r="45062">
          <cell r="A45062" t="str">
            <v>БАГВ</v>
          </cell>
        </row>
        <row r="45063">
          <cell r="A45063" t="str">
            <v>БАГВ</v>
          </cell>
        </row>
        <row r="45064">
          <cell r="A45064" t="str">
            <v>БАГВ</v>
          </cell>
        </row>
        <row r="45065">
          <cell r="A45065" t="str">
            <v>БАГВ</v>
          </cell>
        </row>
        <row r="45066">
          <cell r="A45066" t="str">
            <v>БАГВ</v>
          </cell>
        </row>
        <row r="45067">
          <cell r="A45067" t="str">
            <v>БАГВ</v>
          </cell>
        </row>
        <row r="45068">
          <cell r="A45068" t="str">
            <v>БАГВ</v>
          </cell>
        </row>
        <row r="45069">
          <cell r="A45069" t="str">
            <v>БАГВ</v>
          </cell>
        </row>
        <row r="45070">
          <cell r="A45070" t="str">
            <v>БАГВ</v>
          </cell>
        </row>
        <row r="45071">
          <cell r="A45071" t="str">
            <v>БАГВ</v>
          </cell>
        </row>
        <row r="45072">
          <cell r="A45072" t="str">
            <v>БАГВ</v>
          </cell>
        </row>
        <row r="45073">
          <cell r="A45073" t="str">
            <v>БАГВ</v>
          </cell>
        </row>
        <row r="45074">
          <cell r="A45074" t="str">
            <v>БАГВ</v>
          </cell>
        </row>
        <row r="45075">
          <cell r="A45075" t="str">
            <v>БАГВ</v>
          </cell>
        </row>
        <row r="45076">
          <cell r="A45076" t="str">
            <v>БАГВ</v>
          </cell>
        </row>
        <row r="45077">
          <cell r="A45077" t="str">
            <v>БАГВ</v>
          </cell>
        </row>
        <row r="45078">
          <cell r="A45078" t="str">
            <v>БАГВ</v>
          </cell>
        </row>
        <row r="45079">
          <cell r="A45079" t="str">
            <v>БАГВ</v>
          </cell>
        </row>
        <row r="45080">
          <cell r="A45080" t="str">
            <v>БАГВ</v>
          </cell>
        </row>
        <row r="45081">
          <cell r="A45081" t="str">
            <v>БАГВ</v>
          </cell>
        </row>
        <row r="45082">
          <cell r="A45082" t="str">
            <v>БАГВ</v>
          </cell>
        </row>
        <row r="45083">
          <cell r="A45083" t="str">
            <v>БАГВ</v>
          </cell>
        </row>
        <row r="45084">
          <cell r="A45084" t="str">
            <v>БАГВ</v>
          </cell>
        </row>
        <row r="45085">
          <cell r="A45085" t="str">
            <v>БАГВ</v>
          </cell>
        </row>
        <row r="45086">
          <cell r="A45086" t="str">
            <v>БАГВ</v>
          </cell>
        </row>
        <row r="45087">
          <cell r="A45087" t="str">
            <v>БАГВ</v>
          </cell>
        </row>
        <row r="45088">
          <cell r="A45088" t="str">
            <v>БАГВ</v>
          </cell>
        </row>
        <row r="45089">
          <cell r="A45089" t="str">
            <v>БАГВ</v>
          </cell>
        </row>
        <row r="45090">
          <cell r="A45090" t="str">
            <v>БАГВ</v>
          </cell>
        </row>
        <row r="45091">
          <cell r="A45091" t="str">
            <v>БАГВ</v>
          </cell>
        </row>
        <row r="45092">
          <cell r="A45092" t="str">
            <v>БАГВ</v>
          </cell>
        </row>
        <row r="45093">
          <cell r="A45093" t="str">
            <v>БАГВ</v>
          </cell>
        </row>
        <row r="45094">
          <cell r="A45094" t="str">
            <v>БАГВ</v>
          </cell>
        </row>
        <row r="45095">
          <cell r="A45095" t="str">
            <v>БАГВ</v>
          </cell>
        </row>
        <row r="45096">
          <cell r="A45096" t="str">
            <v>БАГВ</v>
          </cell>
        </row>
        <row r="45097">
          <cell r="A45097" t="str">
            <v>БАГВ</v>
          </cell>
        </row>
        <row r="45098">
          <cell r="A45098" t="str">
            <v>БАГВ</v>
          </cell>
        </row>
        <row r="45099">
          <cell r="A45099" t="str">
            <v>БАГВ</v>
          </cell>
        </row>
        <row r="45100">
          <cell r="A45100" t="str">
            <v>БАГВ</v>
          </cell>
        </row>
        <row r="45101">
          <cell r="A45101" t="str">
            <v>БАГВ</v>
          </cell>
        </row>
        <row r="45102">
          <cell r="A45102" t="str">
            <v>БАГВ</v>
          </cell>
        </row>
        <row r="45103">
          <cell r="A45103" t="str">
            <v>БАГВ</v>
          </cell>
        </row>
        <row r="45104">
          <cell r="A45104" t="str">
            <v>БАГВ</v>
          </cell>
        </row>
        <row r="45105">
          <cell r="A45105" t="str">
            <v>БАГВ</v>
          </cell>
        </row>
        <row r="45106">
          <cell r="A45106" t="str">
            <v>БАГВ</v>
          </cell>
        </row>
        <row r="45107">
          <cell r="A45107" t="str">
            <v>БАГВ</v>
          </cell>
        </row>
        <row r="45108">
          <cell r="A45108" t="str">
            <v>БАГВ</v>
          </cell>
        </row>
        <row r="45109">
          <cell r="A45109" t="str">
            <v>БАГВ</v>
          </cell>
        </row>
        <row r="45110">
          <cell r="A45110" t="str">
            <v>БАГВ</v>
          </cell>
        </row>
        <row r="45111">
          <cell r="A45111" t="str">
            <v>БАГВ</v>
          </cell>
        </row>
        <row r="45112">
          <cell r="A45112" t="str">
            <v>БАГВ</v>
          </cell>
        </row>
        <row r="45113">
          <cell r="A45113" t="str">
            <v>БАГВ</v>
          </cell>
        </row>
        <row r="45114">
          <cell r="A45114" t="str">
            <v>БАГВ</v>
          </cell>
        </row>
        <row r="45115">
          <cell r="A45115" t="str">
            <v>БАГВ</v>
          </cell>
        </row>
        <row r="45116">
          <cell r="A45116" t="str">
            <v>БАГВ</v>
          </cell>
        </row>
        <row r="45117">
          <cell r="A45117" t="str">
            <v>БАГВ</v>
          </cell>
        </row>
        <row r="45118">
          <cell r="A45118" t="str">
            <v>БАГВ</v>
          </cell>
        </row>
        <row r="45119">
          <cell r="A45119" t="str">
            <v>БАГВ</v>
          </cell>
        </row>
        <row r="45120">
          <cell r="A45120" t="str">
            <v>БАГВ</v>
          </cell>
        </row>
        <row r="45121">
          <cell r="A45121" t="str">
            <v>БАГВ</v>
          </cell>
        </row>
        <row r="45122">
          <cell r="A45122" t="str">
            <v>БАГВ</v>
          </cell>
        </row>
        <row r="45123">
          <cell r="A45123" t="str">
            <v>БАГВ</v>
          </cell>
        </row>
        <row r="45124">
          <cell r="A45124" t="str">
            <v>БАГВ</v>
          </cell>
        </row>
        <row r="45125">
          <cell r="A45125" t="str">
            <v>БАГВ</v>
          </cell>
        </row>
        <row r="45126">
          <cell r="A45126" t="str">
            <v>БАГВ</v>
          </cell>
        </row>
        <row r="45127">
          <cell r="A45127" t="str">
            <v>БАГВ</v>
          </cell>
        </row>
        <row r="45128">
          <cell r="A45128" t="str">
            <v>БАГВ</v>
          </cell>
        </row>
        <row r="45129">
          <cell r="A45129" t="str">
            <v>БАГВ</v>
          </cell>
        </row>
        <row r="45130">
          <cell r="A45130" t="str">
            <v>БАГВ</v>
          </cell>
        </row>
        <row r="45131">
          <cell r="A45131" t="str">
            <v>БАГВ</v>
          </cell>
        </row>
        <row r="45132">
          <cell r="A45132" t="str">
            <v>БАГВ</v>
          </cell>
        </row>
        <row r="45133">
          <cell r="A45133" t="str">
            <v>БАГВ</v>
          </cell>
        </row>
        <row r="45134">
          <cell r="A45134" t="str">
            <v>БАГВ</v>
          </cell>
        </row>
        <row r="45135">
          <cell r="A45135" t="str">
            <v>БАГВ</v>
          </cell>
        </row>
        <row r="45136">
          <cell r="A45136" t="str">
            <v>БАГВ</v>
          </cell>
        </row>
        <row r="45137">
          <cell r="A45137" t="str">
            <v>БАГВ</v>
          </cell>
        </row>
        <row r="45138">
          <cell r="A45138" t="str">
            <v>БАГВ</v>
          </cell>
        </row>
        <row r="45139">
          <cell r="A45139" t="str">
            <v>БАГВ</v>
          </cell>
        </row>
        <row r="45140">
          <cell r="A45140" t="str">
            <v>БАГВ</v>
          </cell>
        </row>
        <row r="45141">
          <cell r="A45141" t="str">
            <v>БАГВ</v>
          </cell>
        </row>
        <row r="45142">
          <cell r="A45142" t="str">
            <v>БАГВ</v>
          </cell>
        </row>
        <row r="45143">
          <cell r="A45143" t="str">
            <v>БАГВ</v>
          </cell>
        </row>
        <row r="45144">
          <cell r="A45144" t="str">
            <v>БАГВ</v>
          </cell>
        </row>
        <row r="45145">
          <cell r="A45145" t="str">
            <v>БАГВ</v>
          </cell>
        </row>
        <row r="45146">
          <cell r="A45146" t="str">
            <v>БАГВ</v>
          </cell>
        </row>
        <row r="45147">
          <cell r="A45147" t="str">
            <v>БАГВ</v>
          </cell>
        </row>
        <row r="45148">
          <cell r="A45148" t="str">
            <v>БАГВ</v>
          </cell>
        </row>
        <row r="45149">
          <cell r="A45149" t="str">
            <v>БАГВ</v>
          </cell>
        </row>
        <row r="45150">
          <cell r="A45150" t="str">
            <v>БАГВ</v>
          </cell>
        </row>
        <row r="45151">
          <cell r="A45151" t="str">
            <v>БАГВ</v>
          </cell>
        </row>
        <row r="45152">
          <cell r="A45152" t="str">
            <v>БАГВ</v>
          </cell>
        </row>
        <row r="45153">
          <cell r="A45153" t="str">
            <v>БАГВ</v>
          </cell>
        </row>
        <row r="45154">
          <cell r="A45154" t="str">
            <v>БАГВ</v>
          </cell>
        </row>
        <row r="45155">
          <cell r="A45155" t="str">
            <v>БАГВ</v>
          </cell>
        </row>
        <row r="45156">
          <cell r="A45156" t="str">
            <v>БАГВ</v>
          </cell>
        </row>
        <row r="45157">
          <cell r="A45157" t="str">
            <v>БАГВ</v>
          </cell>
        </row>
        <row r="45158">
          <cell r="A45158" t="str">
            <v>БАГВ</v>
          </cell>
        </row>
        <row r="45159">
          <cell r="A45159" t="str">
            <v>БАГВ</v>
          </cell>
        </row>
        <row r="45160">
          <cell r="A45160" t="str">
            <v>БАГВ</v>
          </cell>
        </row>
        <row r="45161">
          <cell r="A45161" t="str">
            <v>БАГВ</v>
          </cell>
        </row>
        <row r="45162">
          <cell r="A45162" t="str">
            <v>БАГВ</v>
          </cell>
        </row>
        <row r="45163">
          <cell r="A45163" t="str">
            <v>БАГВ</v>
          </cell>
        </row>
        <row r="45164">
          <cell r="A45164" t="str">
            <v>БАГВ</v>
          </cell>
        </row>
        <row r="45165">
          <cell r="A45165" t="str">
            <v>БАГВ</v>
          </cell>
        </row>
        <row r="45166">
          <cell r="A45166" t="str">
            <v>БАГВ</v>
          </cell>
        </row>
        <row r="45167">
          <cell r="A45167" t="str">
            <v>БАГВ</v>
          </cell>
        </row>
        <row r="45168">
          <cell r="A45168" t="str">
            <v>БАГВ</v>
          </cell>
        </row>
        <row r="45169">
          <cell r="A45169" t="str">
            <v>БАГВ</v>
          </cell>
        </row>
        <row r="45170">
          <cell r="A45170" t="str">
            <v>БАГВ</v>
          </cell>
        </row>
        <row r="45171">
          <cell r="A45171" t="str">
            <v>БАГВ</v>
          </cell>
        </row>
        <row r="45172">
          <cell r="A45172" t="str">
            <v>БАГВ</v>
          </cell>
        </row>
        <row r="45173">
          <cell r="A45173" t="str">
            <v>БАГВ</v>
          </cell>
        </row>
        <row r="45174">
          <cell r="A45174" t="str">
            <v>БАГВ</v>
          </cell>
        </row>
        <row r="45175">
          <cell r="A45175" t="str">
            <v>БАГВ</v>
          </cell>
        </row>
        <row r="45176">
          <cell r="A45176" t="str">
            <v>БАГВ</v>
          </cell>
        </row>
        <row r="45177">
          <cell r="A45177" t="str">
            <v>БАГВ</v>
          </cell>
        </row>
        <row r="45178">
          <cell r="A45178" t="str">
            <v>БАГВ</v>
          </cell>
        </row>
        <row r="45179">
          <cell r="A45179" t="str">
            <v>БАГВ</v>
          </cell>
        </row>
        <row r="45180">
          <cell r="A45180" t="str">
            <v>БАГВ</v>
          </cell>
        </row>
        <row r="45181">
          <cell r="A45181" t="str">
            <v>БАГВ</v>
          </cell>
        </row>
        <row r="45182">
          <cell r="A45182" t="str">
            <v>БАГВ</v>
          </cell>
        </row>
        <row r="45183">
          <cell r="A45183" t="str">
            <v>БАГВ</v>
          </cell>
        </row>
        <row r="45184">
          <cell r="A45184" t="str">
            <v>БАГВ</v>
          </cell>
        </row>
        <row r="45185">
          <cell r="A45185" t="str">
            <v>БАГВ</v>
          </cell>
        </row>
        <row r="45186">
          <cell r="A45186" t="str">
            <v>БАГВ</v>
          </cell>
        </row>
        <row r="45187">
          <cell r="A45187" t="str">
            <v>БАГВ</v>
          </cell>
        </row>
        <row r="45188">
          <cell r="A45188" t="str">
            <v>БАГВ</v>
          </cell>
        </row>
        <row r="45189">
          <cell r="A45189" t="str">
            <v>БАГВ</v>
          </cell>
        </row>
        <row r="45190">
          <cell r="A45190" t="str">
            <v>БАГВ</v>
          </cell>
        </row>
        <row r="45191">
          <cell r="A45191" t="str">
            <v>БАГВ</v>
          </cell>
        </row>
        <row r="45192">
          <cell r="A45192" t="str">
            <v>БАГВ</v>
          </cell>
        </row>
        <row r="45193">
          <cell r="A45193" t="str">
            <v>БАГВ</v>
          </cell>
        </row>
        <row r="45194">
          <cell r="A45194" t="str">
            <v>БАГВ</v>
          </cell>
        </row>
        <row r="45195">
          <cell r="A45195" t="str">
            <v>БАГВ</v>
          </cell>
        </row>
        <row r="45196">
          <cell r="A45196" t="str">
            <v>БАГВ</v>
          </cell>
        </row>
        <row r="45197">
          <cell r="A45197" t="str">
            <v>БАГВ</v>
          </cell>
        </row>
        <row r="45198">
          <cell r="A45198" t="str">
            <v>БАГВ</v>
          </cell>
        </row>
        <row r="45199">
          <cell r="A45199" t="str">
            <v>БАГВ</v>
          </cell>
        </row>
        <row r="45200">
          <cell r="A45200" t="str">
            <v>БАГВ</v>
          </cell>
        </row>
        <row r="45201">
          <cell r="A45201" t="str">
            <v>БАГВ</v>
          </cell>
        </row>
        <row r="45202">
          <cell r="A45202" t="str">
            <v>БАГВ</v>
          </cell>
        </row>
        <row r="45203">
          <cell r="A45203" t="str">
            <v>БАГВ</v>
          </cell>
        </row>
        <row r="45204">
          <cell r="A45204" t="str">
            <v>БАГВ</v>
          </cell>
        </row>
        <row r="45205">
          <cell r="A45205" t="str">
            <v>БАГВ</v>
          </cell>
        </row>
        <row r="45206">
          <cell r="A45206" t="str">
            <v>БАГВ</v>
          </cell>
        </row>
        <row r="45207">
          <cell r="A45207" t="str">
            <v>БАГВ</v>
          </cell>
        </row>
        <row r="45208">
          <cell r="A45208" t="str">
            <v>БАГВ</v>
          </cell>
        </row>
        <row r="45209">
          <cell r="A45209" t="str">
            <v>БАГВ</v>
          </cell>
        </row>
        <row r="45210">
          <cell r="A45210" t="str">
            <v>БАГВ</v>
          </cell>
        </row>
        <row r="45211">
          <cell r="A45211" t="str">
            <v>БАГВ</v>
          </cell>
        </row>
        <row r="45212">
          <cell r="A45212" t="str">
            <v>БАГВ</v>
          </cell>
        </row>
        <row r="45213">
          <cell r="A45213" t="str">
            <v>БАГВ</v>
          </cell>
        </row>
        <row r="45214">
          <cell r="A45214" t="str">
            <v>БАГВ</v>
          </cell>
        </row>
        <row r="45215">
          <cell r="A45215" t="str">
            <v>БАГВ</v>
          </cell>
        </row>
        <row r="45216">
          <cell r="A45216" t="str">
            <v>БАГВ</v>
          </cell>
        </row>
        <row r="45217">
          <cell r="A45217" t="str">
            <v>БАГВ</v>
          </cell>
        </row>
        <row r="45218">
          <cell r="A45218" t="str">
            <v>БАГВ</v>
          </cell>
        </row>
        <row r="45219">
          <cell r="A45219" t="str">
            <v>БАГВ</v>
          </cell>
        </row>
        <row r="45220">
          <cell r="A45220" t="str">
            <v>БАГВ</v>
          </cell>
        </row>
        <row r="45221">
          <cell r="A45221" t="str">
            <v>БАГВ</v>
          </cell>
        </row>
        <row r="45222">
          <cell r="A45222" t="str">
            <v>БАГВ</v>
          </cell>
        </row>
        <row r="45223">
          <cell r="A45223" t="str">
            <v>БАГВ</v>
          </cell>
        </row>
        <row r="45224">
          <cell r="A45224" t="str">
            <v>БАГВ</v>
          </cell>
        </row>
        <row r="45225">
          <cell r="A45225" t="str">
            <v>БАГВ</v>
          </cell>
        </row>
        <row r="45226">
          <cell r="A45226" t="str">
            <v>БАГВ</v>
          </cell>
        </row>
        <row r="45227">
          <cell r="A45227" t="str">
            <v>БАГВ</v>
          </cell>
        </row>
        <row r="45228">
          <cell r="A45228" t="str">
            <v>БАГВ</v>
          </cell>
        </row>
        <row r="45229">
          <cell r="A45229" t="str">
            <v>БАГВ</v>
          </cell>
        </row>
        <row r="45230">
          <cell r="A45230" t="str">
            <v>БАГВ</v>
          </cell>
        </row>
        <row r="45231">
          <cell r="A45231" t="str">
            <v>БАГВ</v>
          </cell>
        </row>
        <row r="45232">
          <cell r="A45232" t="str">
            <v>БАГВ</v>
          </cell>
        </row>
        <row r="45233">
          <cell r="A45233" t="str">
            <v>БАГВ</v>
          </cell>
        </row>
        <row r="45234">
          <cell r="A45234" t="str">
            <v>БАГВ</v>
          </cell>
        </row>
        <row r="45235">
          <cell r="A45235" t="str">
            <v>БАГВ</v>
          </cell>
        </row>
        <row r="45236">
          <cell r="A45236" t="str">
            <v>БАГВ</v>
          </cell>
        </row>
        <row r="45237">
          <cell r="A45237" t="str">
            <v>БАГВ</v>
          </cell>
        </row>
        <row r="45238">
          <cell r="A45238" t="str">
            <v>БАГВ</v>
          </cell>
        </row>
        <row r="45239">
          <cell r="A45239" t="str">
            <v>БАГВ</v>
          </cell>
        </row>
        <row r="45240">
          <cell r="A45240" t="str">
            <v>БАГВ</v>
          </cell>
        </row>
        <row r="45241">
          <cell r="A45241" t="str">
            <v>БАГВ</v>
          </cell>
        </row>
        <row r="45242">
          <cell r="A45242" t="str">
            <v>БАГВ</v>
          </cell>
        </row>
        <row r="45243">
          <cell r="A45243" t="str">
            <v>БАГВ</v>
          </cell>
        </row>
        <row r="45244">
          <cell r="A45244" t="str">
            <v>БАГВ</v>
          </cell>
        </row>
        <row r="45245">
          <cell r="A45245" t="str">
            <v>БАГВ</v>
          </cell>
        </row>
        <row r="45246">
          <cell r="A45246" t="str">
            <v>БАГВ</v>
          </cell>
        </row>
        <row r="45247">
          <cell r="A45247" t="str">
            <v>БАГВ</v>
          </cell>
        </row>
        <row r="45248">
          <cell r="A45248" t="str">
            <v>БАГВ</v>
          </cell>
        </row>
        <row r="45249">
          <cell r="A45249" t="str">
            <v>БАГВ</v>
          </cell>
        </row>
        <row r="45250">
          <cell r="A45250" t="str">
            <v>БАГВ</v>
          </cell>
        </row>
        <row r="45251">
          <cell r="A45251" t="str">
            <v>БАГВ</v>
          </cell>
        </row>
        <row r="45252">
          <cell r="A45252" t="str">
            <v>БАГВ</v>
          </cell>
        </row>
        <row r="45253">
          <cell r="A45253" t="str">
            <v>БАГВ</v>
          </cell>
        </row>
        <row r="45254">
          <cell r="A45254" t="str">
            <v>БАГВ</v>
          </cell>
        </row>
        <row r="45255">
          <cell r="A45255" t="str">
            <v>БАГВ</v>
          </cell>
        </row>
        <row r="45256">
          <cell r="A45256" t="str">
            <v>БАГВ</v>
          </cell>
        </row>
        <row r="45257">
          <cell r="A45257" t="str">
            <v>БАГВ</v>
          </cell>
        </row>
        <row r="45258">
          <cell r="A45258" t="str">
            <v>БАГВ</v>
          </cell>
        </row>
        <row r="45259">
          <cell r="A45259" t="str">
            <v>БАГВ</v>
          </cell>
        </row>
        <row r="45260">
          <cell r="A45260" t="str">
            <v>БАГВ</v>
          </cell>
        </row>
        <row r="45261">
          <cell r="A45261" t="str">
            <v>БАГВ</v>
          </cell>
        </row>
        <row r="45262">
          <cell r="A45262" t="str">
            <v>БАГВ</v>
          </cell>
        </row>
        <row r="45263">
          <cell r="A45263" t="str">
            <v>БАГВ</v>
          </cell>
        </row>
        <row r="45264">
          <cell r="A45264" t="str">
            <v>БАГВ</v>
          </cell>
        </row>
        <row r="45265">
          <cell r="A45265" t="str">
            <v>БАГВ</v>
          </cell>
        </row>
        <row r="45266">
          <cell r="A45266" t="str">
            <v>БАГВ</v>
          </cell>
        </row>
        <row r="45267">
          <cell r="A45267" t="str">
            <v>БАГВ</v>
          </cell>
        </row>
        <row r="45268">
          <cell r="A45268" t="str">
            <v>БАГВ</v>
          </cell>
        </row>
        <row r="45269">
          <cell r="A45269" t="str">
            <v>БАГВ</v>
          </cell>
        </row>
        <row r="45270">
          <cell r="A45270" t="str">
            <v>БАГВ</v>
          </cell>
        </row>
        <row r="45271">
          <cell r="A45271" t="str">
            <v>БАГВ</v>
          </cell>
        </row>
        <row r="45272">
          <cell r="A45272" t="str">
            <v>БАГВ</v>
          </cell>
        </row>
        <row r="45273">
          <cell r="A45273" t="str">
            <v>БАГВ</v>
          </cell>
        </row>
        <row r="45274">
          <cell r="A45274" t="str">
            <v>БАГВ</v>
          </cell>
        </row>
        <row r="45275">
          <cell r="A45275" t="str">
            <v>БАГВ</v>
          </cell>
        </row>
        <row r="45276">
          <cell r="A45276" t="str">
            <v>БАГВ</v>
          </cell>
        </row>
        <row r="45277">
          <cell r="A45277" t="str">
            <v>БАГВ</v>
          </cell>
        </row>
        <row r="45278">
          <cell r="A45278" t="str">
            <v>БАГВ</v>
          </cell>
        </row>
        <row r="45279">
          <cell r="A45279" t="str">
            <v>БАГВ</v>
          </cell>
        </row>
        <row r="45280">
          <cell r="A45280" t="str">
            <v>БАГВ</v>
          </cell>
        </row>
        <row r="45281">
          <cell r="A45281" t="str">
            <v>БАГВ</v>
          </cell>
        </row>
        <row r="45282">
          <cell r="A45282" t="str">
            <v>БАГВ</v>
          </cell>
        </row>
        <row r="45283">
          <cell r="A45283" t="str">
            <v>БАГВ</v>
          </cell>
        </row>
        <row r="45284">
          <cell r="A45284" t="str">
            <v>БАГВ</v>
          </cell>
        </row>
        <row r="45285">
          <cell r="A45285" t="str">
            <v>БАГВ</v>
          </cell>
        </row>
        <row r="45286">
          <cell r="A45286" t="str">
            <v>БАГВ</v>
          </cell>
        </row>
        <row r="45287">
          <cell r="A45287" t="str">
            <v>БАГВ</v>
          </cell>
        </row>
        <row r="45288">
          <cell r="A45288" t="str">
            <v>БАГВ</v>
          </cell>
        </row>
        <row r="45289">
          <cell r="A45289" t="str">
            <v>БАГВ</v>
          </cell>
        </row>
        <row r="45290">
          <cell r="A45290" t="str">
            <v>БАГВ</v>
          </cell>
        </row>
        <row r="45291">
          <cell r="A45291" t="str">
            <v>БАГВ</v>
          </cell>
        </row>
        <row r="45292">
          <cell r="A45292" t="str">
            <v>БАГВ</v>
          </cell>
        </row>
        <row r="45293">
          <cell r="A45293" t="str">
            <v>БАГВ</v>
          </cell>
        </row>
        <row r="45294">
          <cell r="A45294" t="str">
            <v>БАГВ</v>
          </cell>
        </row>
        <row r="45295">
          <cell r="A45295" t="str">
            <v>БАГВ</v>
          </cell>
        </row>
        <row r="45296">
          <cell r="A45296" t="str">
            <v>БАГВ</v>
          </cell>
        </row>
        <row r="45297">
          <cell r="A45297" t="str">
            <v>БАГВ</v>
          </cell>
        </row>
        <row r="45298">
          <cell r="A45298" t="str">
            <v>БАГВ</v>
          </cell>
        </row>
        <row r="45299">
          <cell r="A45299" t="str">
            <v>БАГВ</v>
          </cell>
        </row>
        <row r="45300">
          <cell r="A45300" t="str">
            <v>БАГВ</v>
          </cell>
        </row>
        <row r="45301">
          <cell r="A45301" t="str">
            <v>БАГВ</v>
          </cell>
        </row>
        <row r="45302">
          <cell r="A45302" t="str">
            <v>БАГВ</v>
          </cell>
        </row>
        <row r="45303">
          <cell r="A45303" t="str">
            <v>БАГВ</v>
          </cell>
        </row>
        <row r="45304">
          <cell r="A45304" t="str">
            <v>БАГВ</v>
          </cell>
        </row>
        <row r="45305">
          <cell r="A45305" t="str">
            <v>БАГВ</v>
          </cell>
        </row>
        <row r="45306">
          <cell r="A45306" t="str">
            <v>БАГВ</v>
          </cell>
        </row>
        <row r="45307">
          <cell r="A45307" t="str">
            <v>БАГВ</v>
          </cell>
        </row>
        <row r="45308">
          <cell r="A45308" t="str">
            <v>БАГВ</v>
          </cell>
        </row>
        <row r="45309">
          <cell r="A45309" t="str">
            <v>БАГВ</v>
          </cell>
        </row>
        <row r="45310">
          <cell r="A45310" t="str">
            <v>БАГВ</v>
          </cell>
        </row>
        <row r="45311">
          <cell r="A45311" t="str">
            <v>БАГВ</v>
          </cell>
        </row>
        <row r="45312">
          <cell r="A45312" t="str">
            <v>БАГВ</v>
          </cell>
        </row>
        <row r="45313">
          <cell r="A45313" t="str">
            <v>БАГВ</v>
          </cell>
        </row>
        <row r="45314">
          <cell r="A45314" t="str">
            <v>БАГВ</v>
          </cell>
        </row>
        <row r="45315">
          <cell r="A45315" t="str">
            <v>БАГВ</v>
          </cell>
        </row>
        <row r="45316">
          <cell r="A45316" t="str">
            <v>БАГВ</v>
          </cell>
        </row>
        <row r="45317">
          <cell r="A45317" t="str">
            <v>БАГВ</v>
          </cell>
        </row>
        <row r="45318">
          <cell r="A45318" t="str">
            <v>БАГВ</v>
          </cell>
        </row>
        <row r="45319">
          <cell r="A45319" t="str">
            <v>БАГВ</v>
          </cell>
        </row>
        <row r="45320">
          <cell r="A45320" t="str">
            <v>БАГВ</v>
          </cell>
        </row>
        <row r="45321">
          <cell r="A45321" t="str">
            <v>БАГВ</v>
          </cell>
        </row>
        <row r="45322">
          <cell r="A45322" t="str">
            <v>БАГВ</v>
          </cell>
        </row>
        <row r="45323">
          <cell r="A45323" t="str">
            <v>БАГВ</v>
          </cell>
        </row>
        <row r="45324">
          <cell r="A45324" t="str">
            <v>БАГВ</v>
          </cell>
        </row>
        <row r="45325">
          <cell r="A45325" t="str">
            <v>БАГВ</v>
          </cell>
        </row>
        <row r="45326">
          <cell r="A45326" t="str">
            <v>БАГВ</v>
          </cell>
        </row>
        <row r="45327">
          <cell r="A45327" t="str">
            <v>БАГВ</v>
          </cell>
        </row>
        <row r="45328">
          <cell r="A45328" t="str">
            <v>БАГВ</v>
          </cell>
        </row>
        <row r="45329">
          <cell r="A45329" t="str">
            <v>БАГВ</v>
          </cell>
        </row>
        <row r="45330">
          <cell r="A45330" t="str">
            <v>БАГВ</v>
          </cell>
        </row>
        <row r="45331">
          <cell r="A45331" t="str">
            <v>БАГВ</v>
          </cell>
        </row>
        <row r="45332">
          <cell r="A45332" t="str">
            <v>БАГВ</v>
          </cell>
        </row>
        <row r="45333">
          <cell r="A45333" t="str">
            <v>БАГВ</v>
          </cell>
        </row>
        <row r="45334">
          <cell r="A45334" t="str">
            <v>БАГВ</v>
          </cell>
        </row>
        <row r="45335">
          <cell r="A45335" t="str">
            <v>БАГВ</v>
          </cell>
        </row>
        <row r="45336">
          <cell r="A45336" t="str">
            <v>БАГВ</v>
          </cell>
        </row>
        <row r="45337">
          <cell r="A45337" t="str">
            <v>БАГВ</v>
          </cell>
        </row>
        <row r="45338">
          <cell r="A45338" t="str">
            <v>БАГВ</v>
          </cell>
        </row>
        <row r="45339">
          <cell r="A45339" t="str">
            <v>БАГВ</v>
          </cell>
        </row>
        <row r="45340">
          <cell r="A45340" t="str">
            <v>БАГВ</v>
          </cell>
        </row>
        <row r="45341">
          <cell r="A45341" t="str">
            <v>БАГВ</v>
          </cell>
        </row>
        <row r="45342">
          <cell r="A45342" t="str">
            <v>БАГВ</v>
          </cell>
        </row>
        <row r="45343">
          <cell r="A45343" t="str">
            <v>БАГВ</v>
          </cell>
        </row>
        <row r="45344">
          <cell r="A45344" t="str">
            <v>БАГВ</v>
          </cell>
        </row>
        <row r="45345">
          <cell r="A45345" t="str">
            <v>БАГВ</v>
          </cell>
        </row>
        <row r="45346">
          <cell r="A45346" t="str">
            <v>БАГВ</v>
          </cell>
        </row>
        <row r="45347">
          <cell r="A45347" t="str">
            <v>БАГВ</v>
          </cell>
        </row>
        <row r="45348">
          <cell r="A45348" t="str">
            <v>БАГВ</v>
          </cell>
        </row>
        <row r="45349">
          <cell r="A45349" t="str">
            <v>БАГВ</v>
          </cell>
        </row>
        <row r="45350">
          <cell r="A45350" t="str">
            <v>БАГВ</v>
          </cell>
        </row>
        <row r="45351">
          <cell r="A45351" t="str">
            <v>БАГВ</v>
          </cell>
        </row>
        <row r="45352">
          <cell r="A45352" t="str">
            <v>БАГВ</v>
          </cell>
        </row>
        <row r="45353">
          <cell r="A45353" t="str">
            <v>БАГВ</v>
          </cell>
        </row>
        <row r="45354">
          <cell r="A45354" t="str">
            <v>БАГВ</v>
          </cell>
        </row>
        <row r="45355">
          <cell r="A45355" t="str">
            <v>БАГВ</v>
          </cell>
        </row>
        <row r="45356">
          <cell r="A45356" t="str">
            <v>БАГВ</v>
          </cell>
        </row>
        <row r="45357">
          <cell r="A45357" t="str">
            <v>БАГВ</v>
          </cell>
        </row>
        <row r="45358">
          <cell r="A45358" t="str">
            <v>БАГВ</v>
          </cell>
        </row>
        <row r="45359">
          <cell r="A45359" t="str">
            <v>БАГВ</v>
          </cell>
        </row>
        <row r="45360">
          <cell r="A45360" t="str">
            <v>БАГВ</v>
          </cell>
        </row>
        <row r="45361">
          <cell r="A45361" t="str">
            <v>БАГВ</v>
          </cell>
        </row>
        <row r="45362">
          <cell r="A45362" t="str">
            <v>БАГВ</v>
          </cell>
        </row>
        <row r="45363">
          <cell r="A45363" t="str">
            <v>БАГВ</v>
          </cell>
        </row>
        <row r="45364">
          <cell r="A45364" t="str">
            <v>БАГВ</v>
          </cell>
        </row>
        <row r="45365">
          <cell r="A45365" t="str">
            <v>БАГВ</v>
          </cell>
        </row>
        <row r="45366">
          <cell r="A45366" t="str">
            <v>БАГВ</v>
          </cell>
        </row>
        <row r="45367">
          <cell r="A45367" t="str">
            <v>БАГВ</v>
          </cell>
        </row>
        <row r="45368">
          <cell r="A45368" t="str">
            <v>БАГВ</v>
          </cell>
        </row>
        <row r="45369">
          <cell r="A45369" t="str">
            <v>БАГВ</v>
          </cell>
        </row>
        <row r="45370">
          <cell r="A45370" t="str">
            <v>БАГВ</v>
          </cell>
        </row>
        <row r="45371">
          <cell r="A45371" t="str">
            <v>БАГВ</v>
          </cell>
        </row>
        <row r="45372">
          <cell r="A45372" t="str">
            <v>БАГВ</v>
          </cell>
        </row>
        <row r="45373">
          <cell r="A45373" t="str">
            <v>БАГВ</v>
          </cell>
        </row>
        <row r="45374">
          <cell r="A45374" t="str">
            <v>БАГВ</v>
          </cell>
        </row>
        <row r="45375">
          <cell r="A45375" t="str">
            <v>БАГВ</v>
          </cell>
        </row>
        <row r="45376">
          <cell r="A45376" t="str">
            <v>БАГВ</v>
          </cell>
        </row>
        <row r="45377">
          <cell r="A45377" t="str">
            <v>БАГВ</v>
          </cell>
        </row>
        <row r="45378">
          <cell r="A45378" t="str">
            <v>БАГВ</v>
          </cell>
        </row>
        <row r="45379">
          <cell r="A45379" t="str">
            <v>БАГВ</v>
          </cell>
        </row>
        <row r="45380">
          <cell r="A45380" t="str">
            <v>БАГВ</v>
          </cell>
        </row>
        <row r="45381">
          <cell r="A45381" t="str">
            <v>БАГВ</v>
          </cell>
        </row>
        <row r="45382">
          <cell r="A45382" t="str">
            <v>БАГВ</v>
          </cell>
        </row>
        <row r="45383">
          <cell r="A45383" t="str">
            <v>БАГВ</v>
          </cell>
        </row>
        <row r="45384">
          <cell r="A45384" t="str">
            <v>БАГВ</v>
          </cell>
        </row>
        <row r="45385">
          <cell r="A45385" t="str">
            <v>БАГВ</v>
          </cell>
        </row>
        <row r="45386">
          <cell r="A45386" t="str">
            <v>БАГВ</v>
          </cell>
        </row>
        <row r="45387">
          <cell r="A45387" t="str">
            <v>БАГВ</v>
          </cell>
        </row>
        <row r="45388">
          <cell r="A45388" t="str">
            <v>БАГВ</v>
          </cell>
        </row>
        <row r="45389">
          <cell r="A45389" t="str">
            <v>БАГВ</v>
          </cell>
        </row>
        <row r="45390">
          <cell r="A45390" t="str">
            <v>БАГВ</v>
          </cell>
        </row>
        <row r="45391">
          <cell r="A45391" t="str">
            <v>БАГВ</v>
          </cell>
        </row>
        <row r="45392">
          <cell r="A45392" t="str">
            <v>БАГВ</v>
          </cell>
        </row>
        <row r="45393">
          <cell r="A45393" t="str">
            <v>БАГВ</v>
          </cell>
        </row>
        <row r="45394">
          <cell r="A45394" t="str">
            <v>БАГВ</v>
          </cell>
        </row>
        <row r="45395">
          <cell r="A45395" t="str">
            <v>БАГВ</v>
          </cell>
        </row>
        <row r="45396">
          <cell r="A45396" t="str">
            <v>БАГВ</v>
          </cell>
        </row>
        <row r="45397">
          <cell r="A45397" t="str">
            <v>БАГВ</v>
          </cell>
        </row>
        <row r="45398">
          <cell r="A45398" t="str">
            <v>БАГВ</v>
          </cell>
        </row>
        <row r="45399">
          <cell r="A45399" t="str">
            <v>БАГВ</v>
          </cell>
        </row>
        <row r="45400">
          <cell r="A45400" t="str">
            <v>БАГВ</v>
          </cell>
        </row>
        <row r="45401">
          <cell r="A45401" t="str">
            <v>БАГВ</v>
          </cell>
        </row>
        <row r="45402">
          <cell r="A45402" t="str">
            <v>БАГВ</v>
          </cell>
        </row>
        <row r="45403">
          <cell r="A45403" t="str">
            <v>БАГВ</v>
          </cell>
        </row>
        <row r="45404">
          <cell r="A45404" t="str">
            <v>БАГВ</v>
          </cell>
        </row>
        <row r="45405">
          <cell r="A45405" t="str">
            <v>БАГВ</v>
          </cell>
        </row>
        <row r="45406">
          <cell r="A45406" t="str">
            <v>БАГВ</v>
          </cell>
        </row>
        <row r="45407">
          <cell r="A45407" t="str">
            <v>БАГВ</v>
          </cell>
        </row>
        <row r="45408">
          <cell r="A45408" t="str">
            <v>БАГВ</v>
          </cell>
        </row>
        <row r="45409">
          <cell r="A45409" t="str">
            <v>БАГВ</v>
          </cell>
        </row>
        <row r="45410">
          <cell r="A45410" t="str">
            <v>БАГВ</v>
          </cell>
        </row>
        <row r="45411">
          <cell r="A45411" t="str">
            <v>БАГВ</v>
          </cell>
        </row>
        <row r="45412">
          <cell r="A45412" t="str">
            <v>БАГВ</v>
          </cell>
        </row>
        <row r="45413">
          <cell r="A45413" t="str">
            <v>БАГВ</v>
          </cell>
        </row>
        <row r="45414">
          <cell r="A45414" t="str">
            <v>БАГВ</v>
          </cell>
        </row>
        <row r="45415">
          <cell r="A45415" t="str">
            <v>БАГВ</v>
          </cell>
        </row>
        <row r="45416">
          <cell r="A45416" t="str">
            <v>БАГВ</v>
          </cell>
        </row>
        <row r="45417">
          <cell r="A45417" t="str">
            <v>БАГВ</v>
          </cell>
        </row>
        <row r="45418">
          <cell r="A45418" t="str">
            <v>БАГВ</v>
          </cell>
        </row>
        <row r="45419">
          <cell r="A45419" t="str">
            <v>БАГВ</v>
          </cell>
        </row>
        <row r="45420">
          <cell r="A45420" t="str">
            <v>БАГВ</v>
          </cell>
        </row>
        <row r="45421">
          <cell r="A45421" t="str">
            <v>БАГВ</v>
          </cell>
        </row>
        <row r="45422">
          <cell r="A45422" t="str">
            <v>БАГВ</v>
          </cell>
        </row>
        <row r="45423">
          <cell r="A45423" t="str">
            <v>БАГВ</v>
          </cell>
        </row>
        <row r="45424">
          <cell r="A45424" t="str">
            <v>БАГВ</v>
          </cell>
        </row>
        <row r="45425">
          <cell r="A45425" t="str">
            <v>БАГВ</v>
          </cell>
        </row>
        <row r="45426">
          <cell r="A45426" t="str">
            <v>БАГВ</v>
          </cell>
        </row>
        <row r="45427">
          <cell r="A45427" t="str">
            <v>БАГВ</v>
          </cell>
        </row>
        <row r="45428">
          <cell r="A45428" t="str">
            <v>БАГВ</v>
          </cell>
        </row>
        <row r="45429">
          <cell r="A45429" t="str">
            <v>БАГВ</v>
          </cell>
        </row>
        <row r="45430">
          <cell r="A45430" t="str">
            <v>БАГВ</v>
          </cell>
        </row>
        <row r="45431">
          <cell r="A45431" t="str">
            <v>БАГВ</v>
          </cell>
        </row>
        <row r="45432">
          <cell r="A45432" t="str">
            <v>БАГВ</v>
          </cell>
        </row>
        <row r="45433">
          <cell r="A45433" t="str">
            <v>БАГВ</v>
          </cell>
        </row>
        <row r="45434">
          <cell r="A45434" t="str">
            <v>БАГВ</v>
          </cell>
        </row>
        <row r="45435">
          <cell r="A45435" t="str">
            <v>БАГВ</v>
          </cell>
        </row>
        <row r="45436">
          <cell r="A45436" t="str">
            <v>БАГВ</v>
          </cell>
        </row>
        <row r="45437">
          <cell r="A45437" t="str">
            <v>БАГВ</v>
          </cell>
        </row>
        <row r="45438">
          <cell r="A45438" t="str">
            <v>БАГВ</v>
          </cell>
        </row>
        <row r="45439">
          <cell r="A45439" t="str">
            <v>БАГВ</v>
          </cell>
        </row>
        <row r="45440">
          <cell r="A45440" t="str">
            <v>БАГВ</v>
          </cell>
        </row>
        <row r="45441">
          <cell r="A45441" t="str">
            <v>БАГВ</v>
          </cell>
        </row>
        <row r="45442">
          <cell r="A45442" t="str">
            <v>БАГВ</v>
          </cell>
        </row>
        <row r="45443">
          <cell r="A45443" t="str">
            <v>БАГВ</v>
          </cell>
        </row>
        <row r="45444">
          <cell r="A45444" t="str">
            <v>БАГВ</v>
          </cell>
        </row>
        <row r="45445">
          <cell r="A45445" t="str">
            <v>БАГВ</v>
          </cell>
        </row>
        <row r="45446">
          <cell r="A45446" t="str">
            <v>БАГВ</v>
          </cell>
        </row>
        <row r="45447">
          <cell r="A45447" t="str">
            <v>БАГВ</v>
          </cell>
        </row>
        <row r="45448">
          <cell r="A45448" t="str">
            <v>БАГВ</v>
          </cell>
        </row>
        <row r="45449">
          <cell r="A45449" t="str">
            <v>БАГВ</v>
          </cell>
        </row>
        <row r="45450">
          <cell r="A45450" t="str">
            <v>БАГВ</v>
          </cell>
        </row>
        <row r="45451">
          <cell r="A45451" t="str">
            <v>БАГВ</v>
          </cell>
        </row>
        <row r="45452">
          <cell r="A45452" t="str">
            <v>БАГВ</v>
          </cell>
        </row>
        <row r="45453">
          <cell r="A45453" t="str">
            <v>БАГВ</v>
          </cell>
        </row>
        <row r="45454">
          <cell r="A45454" t="str">
            <v>БАГВ</v>
          </cell>
        </row>
        <row r="45455">
          <cell r="A45455" t="str">
            <v>БАГВ</v>
          </cell>
        </row>
        <row r="45456">
          <cell r="A45456" t="str">
            <v>БАГВ</v>
          </cell>
        </row>
        <row r="45457">
          <cell r="A45457" t="str">
            <v>БАГВ</v>
          </cell>
        </row>
        <row r="45458">
          <cell r="A45458" t="str">
            <v>БАГВ</v>
          </cell>
        </row>
        <row r="45459">
          <cell r="A45459" t="str">
            <v>БАГВ</v>
          </cell>
        </row>
        <row r="45460">
          <cell r="A45460" t="str">
            <v>БАГВ</v>
          </cell>
        </row>
        <row r="45461">
          <cell r="A45461" t="str">
            <v>БАГВ</v>
          </cell>
        </row>
        <row r="45462">
          <cell r="A45462" t="str">
            <v>БАГВ</v>
          </cell>
        </row>
        <row r="45463">
          <cell r="A45463" t="str">
            <v>БАГВ</v>
          </cell>
        </row>
        <row r="45464">
          <cell r="A45464" t="str">
            <v>БАГВ</v>
          </cell>
        </row>
        <row r="45465">
          <cell r="A45465" t="str">
            <v>БАГВ</v>
          </cell>
        </row>
        <row r="45466">
          <cell r="A45466" t="str">
            <v>БАГВ</v>
          </cell>
        </row>
        <row r="45467">
          <cell r="A45467" t="str">
            <v>БАГВ</v>
          </cell>
        </row>
        <row r="45468">
          <cell r="A45468" t="str">
            <v>БАГВ</v>
          </cell>
        </row>
        <row r="45469">
          <cell r="A45469" t="str">
            <v>БАГВ</v>
          </cell>
        </row>
        <row r="45470">
          <cell r="A45470" t="str">
            <v>БАГВ</v>
          </cell>
        </row>
        <row r="45471">
          <cell r="A45471" t="str">
            <v>БАГВ</v>
          </cell>
        </row>
        <row r="45472">
          <cell r="A45472" t="str">
            <v>БАГВ</v>
          </cell>
        </row>
        <row r="45473">
          <cell r="A45473" t="str">
            <v>БАГВ</v>
          </cell>
        </row>
        <row r="45474">
          <cell r="A45474" t="str">
            <v>БАГВ</v>
          </cell>
        </row>
        <row r="45475">
          <cell r="A45475" t="str">
            <v>БАГВ</v>
          </cell>
        </row>
        <row r="45476">
          <cell r="A45476" t="str">
            <v>БАГВ</v>
          </cell>
        </row>
        <row r="45477">
          <cell r="A45477" t="str">
            <v>БАГВ</v>
          </cell>
        </row>
        <row r="45478">
          <cell r="A45478" t="str">
            <v>БАГВ</v>
          </cell>
        </row>
        <row r="45479">
          <cell r="A45479" t="str">
            <v>БАГВ</v>
          </cell>
        </row>
        <row r="45480">
          <cell r="A45480" t="str">
            <v>БАГВ</v>
          </cell>
        </row>
        <row r="45481">
          <cell r="A45481" t="str">
            <v>БАГВ</v>
          </cell>
        </row>
        <row r="45482">
          <cell r="A45482" t="str">
            <v>БАГВ</v>
          </cell>
        </row>
        <row r="45483">
          <cell r="A45483" t="str">
            <v>БАГВ</v>
          </cell>
        </row>
        <row r="45484">
          <cell r="A45484" t="str">
            <v>БАГВ</v>
          </cell>
        </row>
        <row r="45485">
          <cell r="A45485" t="str">
            <v>БАГВ</v>
          </cell>
        </row>
        <row r="45486">
          <cell r="A45486" t="str">
            <v>БАГВ</v>
          </cell>
        </row>
        <row r="45487">
          <cell r="A45487" t="str">
            <v>БАГВ</v>
          </cell>
        </row>
        <row r="45488">
          <cell r="A45488" t="str">
            <v>БАГВ</v>
          </cell>
        </row>
        <row r="45489">
          <cell r="A45489" t="str">
            <v>БАГВ</v>
          </cell>
        </row>
        <row r="45490">
          <cell r="A45490" t="str">
            <v>БАГВ</v>
          </cell>
        </row>
        <row r="45491">
          <cell r="A45491" t="str">
            <v>БАГВ</v>
          </cell>
        </row>
        <row r="45492">
          <cell r="A45492" t="str">
            <v>БАГВ</v>
          </cell>
        </row>
        <row r="45493">
          <cell r="A45493" t="str">
            <v>БАГВ</v>
          </cell>
        </row>
        <row r="45494">
          <cell r="A45494" t="str">
            <v>БАГВ</v>
          </cell>
        </row>
        <row r="45495">
          <cell r="A45495" t="str">
            <v>БАГВ</v>
          </cell>
        </row>
        <row r="45496">
          <cell r="A45496" t="str">
            <v>БАГВ</v>
          </cell>
        </row>
        <row r="45497">
          <cell r="A45497" t="str">
            <v>БАГВ</v>
          </cell>
        </row>
        <row r="45498">
          <cell r="A45498" t="str">
            <v>БАГВ</v>
          </cell>
        </row>
        <row r="45499">
          <cell r="A45499" t="str">
            <v>БАГВ</v>
          </cell>
        </row>
        <row r="45500">
          <cell r="A45500" t="str">
            <v>БАГВ</v>
          </cell>
        </row>
        <row r="45501">
          <cell r="A45501" t="str">
            <v>БАГВ</v>
          </cell>
        </row>
        <row r="45502">
          <cell r="A45502" t="str">
            <v>БАГВ</v>
          </cell>
        </row>
        <row r="45503">
          <cell r="A45503" t="str">
            <v>БАГВ</v>
          </cell>
        </row>
        <row r="45504">
          <cell r="A45504" t="str">
            <v>БАГВ</v>
          </cell>
        </row>
        <row r="45505">
          <cell r="A45505" t="str">
            <v>БАГВ</v>
          </cell>
        </row>
        <row r="45506">
          <cell r="A45506" t="str">
            <v>БАГВ</v>
          </cell>
        </row>
        <row r="45507">
          <cell r="A45507" t="str">
            <v>БАГВ</v>
          </cell>
        </row>
        <row r="45508">
          <cell r="A45508" t="str">
            <v>БАГВ</v>
          </cell>
        </row>
        <row r="45509">
          <cell r="A45509" t="str">
            <v>БАГВ</v>
          </cell>
        </row>
        <row r="45510">
          <cell r="A45510" t="str">
            <v>БАГВ</v>
          </cell>
        </row>
        <row r="45511">
          <cell r="A45511" t="str">
            <v>БАГВ</v>
          </cell>
        </row>
        <row r="45512">
          <cell r="A45512" t="str">
            <v>БАГВ</v>
          </cell>
        </row>
        <row r="45513">
          <cell r="A45513" t="str">
            <v>БАГВ</v>
          </cell>
        </row>
        <row r="45514">
          <cell r="A45514" t="str">
            <v>БАГВ</v>
          </cell>
        </row>
        <row r="45515">
          <cell r="A45515" t="str">
            <v>БАГВ</v>
          </cell>
        </row>
        <row r="45516">
          <cell r="A45516" t="str">
            <v>БАГВ</v>
          </cell>
        </row>
        <row r="45517">
          <cell r="A45517" t="str">
            <v>БАГВ</v>
          </cell>
        </row>
        <row r="45518">
          <cell r="A45518" t="str">
            <v>БАГВ</v>
          </cell>
        </row>
        <row r="45519">
          <cell r="A45519" t="str">
            <v>БАГВ</v>
          </cell>
        </row>
        <row r="45520">
          <cell r="A45520" t="str">
            <v>БАГВ</v>
          </cell>
        </row>
        <row r="45521">
          <cell r="A45521" t="str">
            <v>БАГВ</v>
          </cell>
        </row>
        <row r="45522">
          <cell r="A45522" t="str">
            <v>БАГВ</v>
          </cell>
        </row>
        <row r="45523">
          <cell r="A45523" t="str">
            <v>БАГВ</v>
          </cell>
        </row>
        <row r="45524">
          <cell r="A45524" t="str">
            <v>БАГВ</v>
          </cell>
        </row>
        <row r="45525">
          <cell r="A45525" t="str">
            <v>БАГВ</v>
          </cell>
        </row>
        <row r="45526">
          <cell r="A45526" t="str">
            <v>БАГВ</v>
          </cell>
        </row>
        <row r="45527">
          <cell r="A45527" t="str">
            <v>БАГВ</v>
          </cell>
        </row>
        <row r="45528">
          <cell r="A45528" t="str">
            <v>БАГВ</v>
          </cell>
        </row>
        <row r="45529">
          <cell r="A45529" t="str">
            <v>БАГВ</v>
          </cell>
        </row>
        <row r="45530">
          <cell r="A45530" t="str">
            <v>БАГВ</v>
          </cell>
        </row>
        <row r="45531">
          <cell r="A45531" t="str">
            <v>БАГВ</v>
          </cell>
        </row>
        <row r="45532">
          <cell r="A45532" t="str">
            <v>БАГВ</v>
          </cell>
        </row>
        <row r="45533">
          <cell r="A45533" t="str">
            <v>БАГВ</v>
          </cell>
        </row>
        <row r="45534">
          <cell r="A45534" t="str">
            <v>БАГВ</v>
          </cell>
        </row>
        <row r="45535">
          <cell r="A45535" t="str">
            <v>БАГВ</v>
          </cell>
        </row>
        <row r="45536">
          <cell r="A45536" t="str">
            <v>БАГВ</v>
          </cell>
        </row>
        <row r="45537">
          <cell r="A45537" t="str">
            <v>БАГВ</v>
          </cell>
        </row>
        <row r="45538">
          <cell r="A45538" t="str">
            <v>БАГВ</v>
          </cell>
        </row>
        <row r="45539">
          <cell r="A45539" t="str">
            <v>БАГВ</v>
          </cell>
        </row>
        <row r="45540">
          <cell r="A45540" t="str">
            <v>БАГВ</v>
          </cell>
        </row>
        <row r="45541">
          <cell r="A45541" t="str">
            <v>БАГВ</v>
          </cell>
        </row>
        <row r="45542">
          <cell r="A45542" t="str">
            <v>БАГВ</v>
          </cell>
        </row>
        <row r="45543">
          <cell r="A45543" t="str">
            <v>БАГВ</v>
          </cell>
        </row>
        <row r="45544">
          <cell r="A45544" t="str">
            <v>БАГВ</v>
          </cell>
        </row>
        <row r="45545">
          <cell r="A45545" t="str">
            <v>БАГВ</v>
          </cell>
        </row>
        <row r="45546">
          <cell r="A45546" t="str">
            <v>БАГВ</v>
          </cell>
        </row>
        <row r="45547">
          <cell r="A45547" t="str">
            <v>БАГВ</v>
          </cell>
        </row>
        <row r="45548">
          <cell r="A45548" t="str">
            <v>БАГВ</v>
          </cell>
        </row>
        <row r="45549">
          <cell r="A45549" t="str">
            <v>БАГВ</v>
          </cell>
        </row>
        <row r="45550">
          <cell r="A45550" t="str">
            <v>БАГВ</v>
          </cell>
        </row>
        <row r="45551">
          <cell r="A45551" t="str">
            <v>БАГВ</v>
          </cell>
        </row>
        <row r="45552">
          <cell r="A45552" t="str">
            <v>БАГВ</v>
          </cell>
        </row>
        <row r="45553">
          <cell r="A45553" t="str">
            <v>БАГВ</v>
          </cell>
        </row>
        <row r="45554">
          <cell r="A45554" t="str">
            <v>БАГВ</v>
          </cell>
        </row>
        <row r="45555">
          <cell r="A45555" t="str">
            <v>БАГВ</v>
          </cell>
        </row>
        <row r="45556">
          <cell r="A45556" t="str">
            <v>БАГВ</v>
          </cell>
        </row>
        <row r="45557">
          <cell r="A45557" t="str">
            <v>БАГВ</v>
          </cell>
        </row>
        <row r="45558">
          <cell r="A45558" t="str">
            <v>БАГВ</v>
          </cell>
        </row>
        <row r="45559">
          <cell r="A45559" t="str">
            <v>БАГВ</v>
          </cell>
        </row>
        <row r="45560">
          <cell r="A45560" t="str">
            <v>БАГВ</v>
          </cell>
        </row>
        <row r="45561">
          <cell r="A45561" t="str">
            <v>БАГВ</v>
          </cell>
        </row>
        <row r="45562">
          <cell r="A45562" t="str">
            <v>БАГВ</v>
          </cell>
        </row>
        <row r="45563">
          <cell r="A45563" t="str">
            <v>БАГВ</v>
          </cell>
        </row>
        <row r="45564">
          <cell r="A45564" t="str">
            <v>БАГВ</v>
          </cell>
        </row>
        <row r="45565">
          <cell r="A45565" t="str">
            <v>БАГВ</v>
          </cell>
        </row>
        <row r="45566">
          <cell r="A45566" t="str">
            <v>БАГВ</v>
          </cell>
        </row>
        <row r="45567">
          <cell r="A45567" t="str">
            <v>БАГВ</v>
          </cell>
        </row>
        <row r="45568">
          <cell r="A45568" t="str">
            <v>БАГВ</v>
          </cell>
        </row>
        <row r="45569">
          <cell r="A45569" t="str">
            <v>БАГВ</v>
          </cell>
        </row>
        <row r="45570">
          <cell r="A45570" t="str">
            <v>БАГВ</v>
          </cell>
        </row>
        <row r="45571">
          <cell r="A45571" t="str">
            <v>БАГВ</v>
          </cell>
        </row>
        <row r="45572">
          <cell r="A45572" t="str">
            <v>БАГВ</v>
          </cell>
        </row>
        <row r="45573">
          <cell r="A45573" t="str">
            <v>БАГВ</v>
          </cell>
        </row>
        <row r="45574">
          <cell r="A45574" t="str">
            <v>БАГВ</v>
          </cell>
        </row>
        <row r="45575">
          <cell r="A45575" t="str">
            <v>БАГВ</v>
          </cell>
        </row>
        <row r="45576">
          <cell r="A45576" t="str">
            <v>БАГВ</v>
          </cell>
        </row>
        <row r="45577">
          <cell r="A45577" t="str">
            <v>БАГВ</v>
          </cell>
        </row>
        <row r="45578">
          <cell r="A45578" t="str">
            <v>БАГВ</v>
          </cell>
        </row>
        <row r="45579">
          <cell r="A45579" t="str">
            <v>БАГВ</v>
          </cell>
        </row>
        <row r="45580">
          <cell r="A45580" t="str">
            <v>БАГВ</v>
          </cell>
        </row>
        <row r="45581">
          <cell r="A45581" t="str">
            <v>БАГВ</v>
          </cell>
        </row>
        <row r="45582">
          <cell r="A45582" t="str">
            <v>БАГВ</v>
          </cell>
        </row>
        <row r="45583">
          <cell r="A45583" t="str">
            <v>БАГВ</v>
          </cell>
        </row>
        <row r="45584">
          <cell r="A45584" t="str">
            <v>БАГВ</v>
          </cell>
        </row>
        <row r="45585">
          <cell r="A45585" t="str">
            <v>БАГВ</v>
          </cell>
        </row>
        <row r="45586">
          <cell r="A45586" t="str">
            <v>БАГВ</v>
          </cell>
        </row>
        <row r="45587">
          <cell r="A45587" t="str">
            <v>БАГВ</v>
          </cell>
        </row>
        <row r="45588">
          <cell r="A45588" t="str">
            <v>БАГВ</v>
          </cell>
        </row>
        <row r="45589">
          <cell r="A45589" t="str">
            <v>БАГВ</v>
          </cell>
        </row>
        <row r="45590">
          <cell r="A45590" t="str">
            <v>БАГВ</v>
          </cell>
        </row>
        <row r="45591">
          <cell r="A45591" t="str">
            <v>БАГВ</v>
          </cell>
        </row>
        <row r="45592">
          <cell r="A45592" t="str">
            <v>БАГВ</v>
          </cell>
        </row>
        <row r="45593">
          <cell r="A45593" t="str">
            <v>БАГВ</v>
          </cell>
        </row>
        <row r="45594">
          <cell r="A45594" t="str">
            <v>БАГВ</v>
          </cell>
        </row>
        <row r="45595">
          <cell r="A45595" t="str">
            <v>БАГВ</v>
          </cell>
        </row>
        <row r="45596">
          <cell r="A45596" t="str">
            <v>БАГВ</v>
          </cell>
        </row>
        <row r="45597">
          <cell r="A45597" t="str">
            <v>БАГВ</v>
          </cell>
        </row>
        <row r="45598">
          <cell r="A45598" t="str">
            <v>БАГВ</v>
          </cell>
        </row>
        <row r="45599">
          <cell r="A45599" t="str">
            <v>БАГВ</v>
          </cell>
        </row>
        <row r="45600">
          <cell r="A45600" t="str">
            <v>БАГВ</v>
          </cell>
        </row>
        <row r="45601">
          <cell r="A45601" t="str">
            <v>БАГВ</v>
          </cell>
        </row>
        <row r="45602">
          <cell r="A45602" t="str">
            <v>БАГВ</v>
          </cell>
        </row>
        <row r="45603">
          <cell r="A45603" t="str">
            <v>БАГВ</v>
          </cell>
        </row>
        <row r="45604">
          <cell r="A45604" t="str">
            <v>БАГВ</v>
          </cell>
        </row>
        <row r="45605">
          <cell r="A45605" t="str">
            <v>БАГВ</v>
          </cell>
        </row>
        <row r="45606">
          <cell r="A45606" t="str">
            <v>БАГВ</v>
          </cell>
        </row>
        <row r="45607">
          <cell r="A45607" t="str">
            <v>БАГВ</v>
          </cell>
        </row>
        <row r="45608">
          <cell r="A45608" t="str">
            <v>БАГВ</v>
          </cell>
        </row>
        <row r="45609">
          <cell r="A45609" t="str">
            <v>БАГВ</v>
          </cell>
        </row>
        <row r="45610">
          <cell r="A45610" t="str">
            <v>БАГВ</v>
          </cell>
        </row>
        <row r="45611">
          <cell r="A45611" t="str">
            <v>БАГВ</v>
          </cell>
        </row>
        <row r="45612">
          <cell r="A45612" t="str">
            <v>БАГВ</v>
          </cell>
        </row>
        <row r="45613">
          <cell r="A45613" t="str">
            <v>БАГВ</v>
          </cell>
        </row>
        <row r="45614">
          <cell r="A45614" t="str">
            <v>БАГВ</v>
          </cell>
        </row>
        <row r="45615">
          <cell r="A45615" t="str">
            <v>БАГВ</v>
          </cell>
        </row>
        <row r="45616">
          <cell r="A45616" t="str">
            <v>БАГВ</v>
          </cell>
        </row>
        <row r="45617">
          <cell r="A45617" t="str">
            <v>БАГВ</v>
          </cell>
        </row>
        <row r="45618">
          <cell r="A45618" t="str">
            <v>БАГВ</v>
          </cell>
        </row>
        <row r="45619">
          <cell r="A45619" t="str">
            <v>БАГВ</v>
          </cell>
        </row>
        <row r="45620">
          <cell r="A45620" t="str">
            <v>БАГВ</v>
          </cell>
        </row>
        <row r="45621">
          <cell r="A45621" t="str">
            <v>БАГВ</v>
          </cell>
        </row>
        <row r="45622">
          <cell r="A45622" t="str">
            <v>БАГВ</v>
          </cell>
        </row>
        <row r="45623">
          <cell r="A45623" t="str">
            <v>БАГВ</v>
          </cell>
        </row>
        <row r="45624">
          <cell r="A45624" t="str">
            <v>БАГВ</v>
          </cell>
        </row>
        <row r="45625">
          <cell r="A45625" t="str">
            <v>БАГВ</v>
          </cell>
        </row>
        <row r="45626">
          <cell r="A45626" t="str">
            <v>БАГВ</v>
          </cell>
        </row>
        <row r="45627">
          <cell r="A45627" t="str">
            <v>БАГВ</v>
          </cell>
        </row>
        <row r="45628">
          <cell r="A45628" t="str">
            <v>БАГВ</v>
          </cell>
        </row>
        <row r="45629">
          <cell r="A45629" t="str">
            <v>БАГВ</v>
          </cell>
        </row>
        <row r="45630">
          <cell r="A45630" t="str">
            <v>БАГВ</v>
          </cell>
        </row>
        <row r="45631">
          <cell r="A45631" t="str">
            <v>БАГВ</v>
          </cell>
        </row>
        <row r="45632">
          <cell r="A45632" t="str">
            <v>БАГВ</v>
          </cell>
        </row>
        <row r="45633">
          <cell r="A45633" t="str">
            <v>БАГВ</v>
          </cell>
        </row>
        <row r="45634">
          <cell r="A45634" t="str">
            <v>БАГВ</v>
          </cell>
        </row>
        <row r="45635">
          <cell r="A45635" t="str">
            <v>БАГВ</v>
          </cell>
        </row>
        <row r="45636">
          <cell r="A45636" t="str">
            <v>БАГВ</v>
          </cell>
        </row>
        <row r="45637">
          <cell r="A45637" t="str">
            <v>БАГВ</v>
          </cell>
        </row>
        <row r="45638">
          <cell r="A45638" t="str">
            <v>БАГВ</v>
          </cell>
        </row>
        <row r="45639">
          <cell r="A45639" t="str">
            <v>БАГВ</v>
          </cell>
        </row>
        <row r="45640">
          <cell r="A45640" t="str">
            <v>БАГВ</v>
          </cell>
        </row>
        <row r="45641">
          <cell r="A45641" t="str">
            <v>БАГВ</v>
          </cell>
        </row>
        <row r="45642">
          <cell r="A45642" t="str">
            <v>БАГВ</v>
          </cell>
        </row>
        <row r="45643">
          <cell r="A45643" t="str">
            <v>БАГВ</v>
          </cell>
        </row>
        <row r="45644">
          <cell r="A45644" t="str">
            <v>БАГВ</v>
          </cell>
        </row>
        <row r="45645">
          <cell r="A45645" t="str">
            <v>БАГВ</v>
          </cell>
        </row>
        <row r="45646">
          <cell r="A45646" t="str">
            <v>БАГВ</v>
          </cell>
        </row>
        <row r="45647">
          <cell r="A45647" t="str">
            <v>БАГВ</v>
          </cell>
        </row>
        <row r="45648">
          <cell r="A45648" t="str">
            <v>БАГВ</v>
          </cell>
        </row>
        <row r="45649">
          <cell r="A45649" t="str">
            <v>БАГВ</v>
          </cell>
        </row>
        <row r="45650">
          <cell r="A45650" t="str">
            <v>БАГВ</v>
          </cell>
        </row>
        <row r="45651">
          <cell r="A45651" t="str">
            <v>БАГВ</v>
          </cell>
        </row>
        <row r="45652">
          <cell r="A45652" t="str">
            <v>БАГВ</v>
          </cell>
        </row>
        <row r="45653">
          <cell r="A45653" t="str">
            <v>БАГВ</v>
          </cell>
        </row>
        <row r="45654">
          <cell r="A45654" t="str">
            <v>БАГВ</v>
          </cell>
        </row>
        <row r="45655">
          <cell r="A45655" t="str">
            <v>БАГВ</v>
          </cell>
        </row>
        <row r="45656">
          <cell r="A45656" t="str">
            <v>БАГВ</v>
          </cell>
        </row>
        <row r="45657">
          <cell r="A45657" t="str">
            <v>БАГВ</v>
          </cell>
        </row>
        <row r="45658">
          <cell r="A45658" t="str">
            <v>БАГВ</v>
          </cell>
        </row>
        <row r="45659">
          <cell r="A45659" t="str">
            <v>БАГВ</v>
          </cell>
        </row>
        <row r="45660">
          <cell r="A45660" t="str">
            <v>БАГВ</v>
          </cell>
        </row>
        <row r="45661">
          <cell r="A45661" t="str">
            <v>БАГВ</v>
          </cell>
        </row>
        <row r="45662">
          <cell r="A45662" t="str">
            <v>БАГВ</v>
          </cell>
        </row>
        <row r="45663">
          <cell r="A45663" t="str">
            <v>БАГВ</v>
          </cell>
        </row>
        <row r="45664">
          <cell r="A45664" t="str">
            <v>БАГВ</v>
          </cell>
        </row>
        <row r="45665">
          <cell r="A45665" t="str">
            <v>БАГВ</v>
          </cell>
        </row>
        <row r="45666">
          <cell r="A45666" t="str">
            <v>БАГВ</v>
          </cell>
        </row>
        <row r="45667">
          <cell r="A45667" t="str">
            <v>БАГВ</v>
          </cell>
        </row>
        <row r="45668">
          <cell r="A45668" t="str">
            <v>БАГВ</v>
          </cell>
        </row>
        <row r="45669">
          <cell r="A45669" t="str">
            <v>БАГВ</v>
          </cell>
        </row>
        <row r="45670">
          <cell r="A45670" t="str">
            <v>БАГВ</v>
          </cell>
        </row>
        <row r="45671">
          <cell r="A45671" t="str">
            <v>БАГВ</v>
          </cell>
        </row>
        <row r="45672">
          <cell r="A45672" t="str">
            <v>БАГВ</v>
          </cell>
        </row>
        <row r="45673">
          <cell r="A45673" t="str">
            <v>БАГВ</v>
          </cell>
        </row>
        <row r="45674">
          <cell r="A45674" t="str">
            <v>БАГВ</v>
          </cell>
        </row>
        <row r="45675">
          <cell r="A45675" t="str">
            <v>БАГВ</v>
          </cell>
        </row>
        <row r="45676">
          <cell r="A45676" t="str">
            <v>БАГВ</v>
          </cell>
        </row>
        <row r="45677">
          <cell r="A45677" t="str">
            <v>БАГВ</v>
          </cell>
        </row>
        <row r="45678">
          <cell r="A45678" t="str">
            <v>БАГВ</v>
          </cell>
        </row>
        <row r="45679">
          <cell r="A45679" t="str">
            <v>БАГВ</v>
          </cell>
        </row>
        <row r="45680">
          <cell r="A45680" t="str">
            <v>БАГВ</v>
          </cell>
        </row>
        <row r="45681">
          <cell r="A45681" t="str">
            <v>БАГВ</v>
          </cell>
        </row>
        <row r="45682">
          <cell r="A45682" t="str">
            <v>БАГВ</v>
          </cell>
        </row>
        <row r="45683">
          <cell r="A45683" t="str">
            <v>БАГВ</v>
          </cell>
        </row>
        <row r="45684">
          <cell r="A45684" t="str">
            <v>БАГВ</v>
          </cell>
        </row>
        <row r="45685">
          <cell r="A45685" t="str">
            <v>БАГВ</v>
          </cell>
        </row>
        <row r="45686">
          <cell r="A45686" t="str">
            <v>БАГВ</v>
          </cell>
        </row>
        <row r="45687">
          <cell r="A45687" t="str">
            <v>БАГВ</v>
          </cell>
        </row>
        <row r="45688">
          <cell r="A45688" t="str">
            <v>БАГВ</v>
          </cell>
        </row>
        <row r="45689">
          <cell r="A45689" t="str">
            <v>БАГВ</v>
          </cell>
        </row>
        <row r="45690">
          <cell r="A45690" t="str">
            <v>БАГВ</v>
          </cell>
        </row>
        <row r="45691">
          <cell r="A45691" t="str">
            <v>БАГВ</v>
          </cell>
        </row>
        <row r="45692">
          <cell r="A45692" t="str">
            <v>БАГВ</v>
          </cell>
        </row>
        <row r="45693">
          <cell r="A45693" t="str">
            <v>БАГВ</v>
          </cell>
        </row>
        <row r="45694">
          <cell r="A45694" t="str">
            <v>БАГВ</v>
          </cell>
        </row>
        <row r="45695">
          <cell r="A45695" t="str">
            <v>БАГВ</v>
          </cell>
        </row>
        <row r="45696">
          <cell r="A45696" t="str">
            <v>БАГВ</v>
          </cell>
        </row>
        <row r="45697">
          <cell r="A45697" t="str">
            <v>БАГВ</v>
          </cell>
        </row>
        <row r="45698">
          <cell r="A45698" t="str">
            <v>БАГВ</v>
          </cell>
        </row>
        <row r="45699">
          <cell r="A45699" t="str">
            <v>БАГВ</v>
          </cell>
        </row>
        <row r="45700">
          <cell r="A45700" t="str">
            <v>БАГВ</v>
          </cell>
        </row>
        <row r="45701">
          <cell r="A45701" t="str">
            <v>БАГВ</v>
          </cell>
        </row>
        <row r="45702">
          <cell r="A45702" t="str">
            <v>БАГВ</v>
          </cell>
        </row>
        <row r="45703">
          <cell r="A45703" t="str">
            <v>БАГВ</v>
          </cell>
        </row>
        <row r="45704">
          <cell r="A45704" t="str">
            <v>БАГВ</v>
          </cell>
        </row>
        <row r="45705">
          <cell r="A45705" t="str">
            <v>БАГВ</v>
          </cell>
        </row>
        <row r="45706">
          <cell r="A45706" t="str">
            <v>БАГВ</v>
          </cell>
        </row>
        <row r="45707">
          <cell r="A45707" t="str">
            <v>БАГВ</v>
          </cell>
        </row>
        <row r="45708">
          <cell r="A45708" t="str">
            <v>БАГВ</v>
          </cell>
        </row>
        <row r="45709">
          <cell r="A45709" t="str">
            <v>БАГВ</v>
          </cell>
        </row>
        <row r="45710">
          <cell r="A45710" t="str">
            <v>БАГВ</v>
          </cell>
        </row>
        <row r="45711">
          <cell r="A45711" t="str">
            <v>БАГВ</v>
          </cell>
        </row>
        <row r="45712">
          <cell r="A45712" t="str">
            <v>БАГВ</v>
          </cell>
        </row>
        <row r="45713">
          <cell r="A45713" t="str">
            <v>БАГВ</v>
          </cell>
        </row>
        <row r="45714">
          <cell r="A45714" t="str">
            <v>БАГВ</v>
          </cell>
        </row>
        <row r="45715">
          <cell r="A45715" t="str">
            <v>БАГВ</v>
          </cell>
        </row>
        <row r="45716">
          <cell r="A45716" t="str">
            <v>БАГВ</v>
          </cell>
        </row>
        <row r="45717">
          <cell r="A45717" t="str">
            <v>БАГВ</v>
          </cell>
        </row>
        <row r="45718">
          <cell r="A45718" t="str">
            <v>БАГВ</v>
          </cell>
        </row>
        <row r="45719">
          <cell r="A45719" t="str">
            <v>БАГВ</v>
          </cell>
        </row>
        <row r="45720">
          <cell r="A45720" t="str">
            <v>БАГВ</v>
          </cell>
        </row>
        <row r="45721">
          <cell r="A45721" t="str">
            <v>БАГВ</v>
          </cell>
        </row>
        <row r="45722">
          <cell r="A45722" t="str">
            <v>БАГВ</v>
          </cell>
        </row>
        <row r="45723">
          <cell r="A45723" t="str">
            <v>БАГВ</v>
          </cell>
        </row>
        <row r="45724">
          <cell r="A45724" t="str">
            <v>БАГВ</v>
          </cell>
        </row>
        <row r="45725">
          <cell r="A45725" t="str">
            <v>БАГВ</v>
          </cell>
        </row>
        <row r="45726">
          <cell r="A45726" t="str">
            <v>БАГВ</v>
          </cell>
        </row>
        <row r="45727">
          <cell r="A45727" t="str">
            <v>БАГВ</v>
          </cell>
        </row>
        <row r="45728">
          <cell r="A45728" t="str">
            <v>БАГВ</v>
          </cell>
        </row>
        <row r="45729">
          <cell r="A45729" t="str">
            <v>БАГВ</v>
          </cell>
        </row>
        <row r="45730">
          <cell r="A45730" t="str">
            <v>БАГВ</v>
          </cell>
        </row>
        <row r="45731">
          <cell r="A45731" t="str">
            <v>БАГВ</v>
          </cell>
        </row>
        <row r="45732">
          <cell r="A45732" t="str">
            <v>БАГВ</v>
          </cell>
        </row>
        <row r="45733">
          <cell r="A45733" t="str">
            <v>БАГВ</v>
          </cell>
        </row>
        <row r="45734">
          <cell r="A45734" t="str">
            <v>БАГВ</v>
          </cell>
        </row>
        <row r="45735">
          <cell r="A45735" t="str">
            <v>БАГВ</v>
          </cell>
        </row>
        <row r="45736">
          <cell r="A45736" t="str">
            <v>БАГВ</v>
          </cell>
        </row>
        <row r="45737">
          <cell r="A45737" t="str">
            <v>БАГВ</v>
          </cell>
        </row>
        <row r="45738">
          <cell r="A45738" t="str">
            <v>БАГВ</v>
          </cell>
        </row>
        <row r="45739">
          <cell r="A45739" t="str">
            <v>БАГВ</v>
          </cell>
        </row>
        <row r="45740">
          <cell r="A45740" t="str">
            <v>БАГВ</v>
          </cell>
        </row>
        <row r="45741">
          <cell r="A45741" t="str">
            <v>БАГВ</v>
          </cell>
        </row>
        <row r="45742">
          <cell r="A45742" t="str">
            <v>БАГВ</v>
          </cell>
        </row>
        <row r="45743">
          <cell r="A45743" t="str">
            <v>БАГВ</v>
          </cell>
        </row>
        <row r="45744">
          <cell r="A45744" t="str">
            <v>БАГВ</v>
          </cell>
        </row>
        <row r="45745">
          <cell r="A45745" t="str">
            <v>БАГВ</v>
          </cell>
        </row>
        <row r="45746">
          <cell r="A45746" t="str">
            <v>БАГВ</v>
          </cell>
        </row>
        <row r="45747">
          <cell r="A45747" t="str">
            <v>БАГВ</v>
          </cell>
        </row>
        <row r="45748">
          <cell r="A45748" t="str">
            <v>БАГВ</v>
          </cell>
        </row>
        <row r="45749">
          <cell r="A45749" t="str">
            <v>БАГВ</v>
          </cell>
        </row>
        <row r="45750">
          <cell r="A45750" t="str">
            <v>БАГВ</v>
          </cell>
        </row>
        <row r="45751">
          <cell r="A45751" t="str">
            <v>БАГВ</v>
          </cell>
        </row>
        <row r="45752">
          <cell r="A45752" t="str">
            <v>БАГВ</v>
          </cell>
        </row>
        <row r="45753">
          <cell r="A45753" t="str">
            <v>БАГВ</v>
          </cell>
        </row>
        <row r="45754">
          <cell r="A45754" t="str">
            <v>БАГВ</v>
          </cell>
        </row>
        <row r="45755">
          <cell r="A45755" t="str">
            <v>БАГВ</v>
          </cell>
        </row>
        <row r="45756">
          <cell r="A45756" t="str">
            <v>БАГВ</v>
          </cell>
        </row>
        <row r="45757">
          <cell r="A45757" t="str">
            <v>БАГВ</v>
          </cell>
        </row>
        <row r="45758">
          <cell r="A45758" t="str">
            <v>БАГВ</v>
          </cell>
        </row>
        <row r="45759">
          <cell r="A45759" t="str">
            <v>БАГВ</v>
          </cell>
        </row>
        <row r="45760">
          <cell r="A45760" t="str">
            <v>БАГВ</v>
          </cell>
        </row>
        <row r="45761">
          <cell r="A45761" t="str">
            <v>БАГВ</v>
          </cell>
        </row>
        <row r="45762">
          <cell r="A45762" t="str">
            <v>БАГВ</v>
          </cell>
        </row>
        <row r="45763">
          <cell r="A45763" t="str">
            <v>БАГВ</v>
          </cell>
        </row>
        <row r="45764">
          <cell r="A45764" t="str">
            <v>БАГВ</v>
          </cell>
        </row>
        <row r="45765">
          <cell r="A45765" t="str">
            <v>БАГВ</v>
          </cell>
        </row>
        <row r="45766">
          <cell r="A45766" t="str">
            <v>БАГВ</v>
          </cell>
        </row>
        <row r="45767">
          <cell r="A45767" t="str">
            <v>БАГВ</v>
          </cell>
        </row>
        <row r="45768">
          <cell r="A45768" t="str">
            <v>БАГВ</v>
          </cell>
        </row>
        <row r="45769">
          <cell r="A45769" t="str">
            <v>БАГВ</v>
          </cell>
        </row>
        <row r="45770">
          <cell r="A45770" t="str">
            <v>БАГВ</v>
          </cell>
        </row>
        <row r="45771">
          <cell r="A45771" t="str">
            <v>БАГВ</v>
          </cell>
        </row>
        <row r="45772">
          <cell r="A45772" t="str">
            <v>БАГВ</v>
          </cell>
        </row>
        <row r="45773">
          <cell r="A45773" t="str">
            <v>БАГВ</v>
          </cell>
        </row>
        <row r="45774">
          <cell r="A45774" t="str">
            <v>БАГВ</v>
          </cell>
        </row>
        <row r="45775">
          <cell r="A45775" t="str">
            <v>БАГВ</v>
          </cell>
        </row>
        <row r="45776">
          <cell r="A45776" t="str">
            <v>БАГВ</v>
          </cell>
        </row>
        <row r="45777">
          <cell r="A45777" t="str">
            <v>БАГВ</v>
          </cell>
        </row>
        <row r="45778">
          <cell r="A45778" t="str">
            <v>БАГВ</v>
          </cell>
        </row>
        <row r="45779">
          <cell r="A45779" t="str">
            <v>БАГВ</v>
          </cell>
        </row>
        <row r="45780">
          <cell r="A45780" t="str">
            <v>БАГВ</v>
          </cell>
        </row>
        <row r="45781">
          <cell r="A45781" t="str">
            <v>БАГВ</v>
          </cell>
        </row>
        <row r="45782">
          <cell r="A45782" t="str">
            <v>БАГВ</v>
          </cell>
        </row>
        <row r="45783">
          <cell r="A45783" t="str">
            <v>БАГВ</v>
          </cell>
        </row>
        <row r="45784">
          <cell r="A45784" t="str">
            <v>БАГВ</v>
          </cell>
        </row>
        <row r="45785">
          <cell r="A45785" t="str">
            <v>БАГВ</v>
          </cell>
        </row>
        <row r="45786">
          <cell r="A45786" t="str">
            <v>БАГВ</v>
          </cell>
        </row>
        <row r="45787">
          <cell r="A45787" t="str">
            <v>БАГВ</v>
          </cell>
        </row>
        <row r="45788">
          <cell r="A45788" t="str">
            <v>БАГВ</v>
          </cell>
        </row>
        <row r="45789">
          <cell r="A45789" t="str">
            <v>БАГВ</v>
          </cell>
        </row>
        <row r="45790">
          <cell r="A45790" t="str">
            <v>БАГВ</v>
          </cell>
        </row>
        <row r="45791">
          <cell r="A45791" t="str">
            <v>БАГВ</v>
          </cell>
        </row>
        <row r="45792">
          <cell r="A45792" t="str">
            <v>БАГВ</v>
          </cell>
        </row>
        <row r="45793">
          <cell r="A45793" t="str">
            <v>БАГВ</v>
          </cell>
        </row>
        <row r="45794">
          <cell r="A45794" t="str">
            <v>БАГВ</v>
          </cell>
        </row>
        <row r="45795">
          <cell r="A45795" t="str">
            <v>БАГВ</v>
          </cell>
        </row>
        <row r="45796">
          <cell r="A45796" t="str">
            <v>БАГВ</v>
          </cell>
        </row>
        <row r="45797">
          <cell r="A45797" t="str">
            <v>БАГВ</v>
          </cell>
        </row>
        <row r="45798">
          <cell r="A45798" t="str">
            <v>БАГВ</v>
          </cell>
        </row>
        <row r="45799">
          <cell r="A45799" t="str">
            <v>БАГВ</v>
          </cell>
        </row>
        <row r="45800">
          <cell r="A45800" t="str">
            <v>БАГВ</v>
          </cell>
        </row>
        <row r="45801">
          <cell r="A45801" t="str">
            <v>БАГВ</v>
          </cell>
        </row>
        <row r="45802">
          <cell r="A45802" t="str">
            <v>БАГВ</v>
          </cell>
        </row>
        <row r="45803">
          <cell r="A45803" t="str">
            <v>БАГВ</v>
          </cell>
        </row>
        <row r="45804">
          <cell r="A45804" t="str">
            <v>БАГВ</v>
          </cell>
        </row>
        <row r="45805">
          <cell r="A45805" t="str">
            <v>БАГВ</v>
          </cell>
        </row>
        <row r="45806">
          <cell r="A45806" t="str">
            <v>БАГВ</v>
          </cell>
        </row>
        <row r="45807">
          <cell r="A45807" t="str">
            <v>БАГВ</v>
          </cell>
        </row>
        <row r="45808">
          <cell r="A45808" t="str">
            <v>БАГВ</v>
          </cell>
        </row>
        <row r="45809">
          <cell r="A45809" t="str">
            <v>БАГВ</v>
          </cell>
        </row>
        <row r="45810">
          <cell r="A45810" t="str">
            <v>БАГВ</v>
          </cell>
        </row>
        <row r="45811">
          <cell r="A45811" t="str">
            <v>БАГВ</v>
          </cell>
        </row>
        <row r="45812">
          <cell r="A45812" t="str">
            <v>БАГВ</v>
          </cell>
        </row>
        <row r="45813">
          <cell r="A45813" t="str">
            <v>БАГВ</v>
          </cell>
        </row>
        <row r="45814">
          <cell r="A45814" t="str">
            <v>БАГВ</v>
          </cell>
        </row>
        <row r="45815">
          <cell r="A45815" t="str">
            <v>БАГВ</v>
          </cell>
        </row>
        <row r="45816">
          <cell r="A45816" t="str">
            <v>БАГВ</v>
          </cell>
        </row>
        <row r="45817">
          <cell r="A45817" t="str">
            <v>БАГВ</v>
          </cell>
        </row>
        <row r="45818">
          <cell r="A45818" t="str">
            <v>БАГВ</v>
          </cell>
        </row>
        <row r="45819">
          <cell r="A45819" t="str">
            <v>БАГВ</v>
          </cell>
        </row>
        <row r="45820">
          <cell r="A45820" t="str">
            <v>БАГВ</v>
          </cell>
        </row>
        <row r="45821">
          <cell r="A45821" t="str">
            <v>БАГВ</v>
          </cell>
        </row>
        <row r="45822">
          <cell r="A45822" t="str">
            <v>БАГВ</v>
          </cell>
        </row>
        <row r="45823">
          <cell r="A45823" t="str">
            <v>БАГВ</v>
          </cell>
        </row>
        <row r="45824">
          <cell r="A45824" t="str">
            <v>БАГВ</v>
          </cell>
        </row>
        <row r="45825">
          <cell r="A45825" t="str">
            <v>БАГВ</v>
          </cell>
        </row>
        <row r="45826">
          <cell r="A45826" t="str">
            <v>БАГВ</v>
          </cell>
        </row>
        <row r="45827">
          <cell r="A45827" t="str">
            <v>БАГВ</v>
          </cell>
        </row>
        <row r="45828">
          <cell r="A45828" t="str">
            <v>БАГВ</v>
          </cell>
        </row>
        <row r="45829">
          <cell r="A45829" t="str">
            <v>БАГВ</v>
          </cell>
        </row>
        <row r="45830">
          <cell r="A45830" t="str">
            <v>БАГВ</v>
          </cell>
        </row>
        <row r="45831">
          <cell r="A45831" t="str">
            <v>БАГВ</v>
          </cell>
        </row>
        <row r="45832">
          <cell r="A45832" t="str">
            <v>БАГВ</v>
          </cell>
        </row>
        <row r="45833">
          <cell r="A45833" t="str">
            <v>БАГВ</v>
          </cell>
        </row>
        <row r="45834">
          <cell r="A45834" t="str">
            <v>БАГВ</v>
          </cell>
        </row>
        <row r="45835">
          <cell r="A45835" t="str">
            <v>БАГВ</v>
          </cell>
        </row>
        <row r="45836">
          <cell r="A45836" t="str">
            <v>БАГВ</v>
          </cell>
        </row>
        <row r="45837">
          <cell r="A45837" t="str">
            <v>БАГВ</v>
          </cell>
        </row>
        <row r="45838">
          <cell r="A45838" t="str">
            <v>БАГВ</v>
          </cell>
        </row>
        <row r="45839">
          <cell r="A45839" t="str">
            <v>БАГВ</v>
          </cell>
        </row>
        <row r="45840">
          <cell r="A45840" t="str">
            <v>БАГВ</v>
          </cell>
        </row>
        <row r="45841">
          <cell r="A45841" t="str">
            <v>БАГВ</v>
          </cell>
        </row>
        <row r="45842">
          <cell r="A45842" t="str">
            <v>БАГВ</v>
          </cell>
        </row>
        <row r="45843">
          <cell r="A45843" t="str">
            <v>БАГВ</v>
          </cell>
        </row>
        <row r="45844">
          <cell r="A45844" t="str">
            <v>БАГВ</v>
          </cell>
        </row>
        <row r="45845">
          <cell r="A45845" t="str">
            <v>БАГВ</v>
          </cell>
        </row>
        <row r="45846">
          <cell r="A45846" t="str">
            <v>БАГВ</v>
          </cell>
        </row>
        <row r="45847">
          <cell r="A45847" t="str">
            <v>БАГВ</v>
          </cell>
        </row>
        <row r="45848">
          <cell r="A45848" t="str">
            <v>БАГВ</v>
          </cell>
        </row>
        <row r="45849">
          <cell r="A45849" t="str">
            <v>БАГВ</v>
          </cell>
        </row>
        <row r="45850">
          <cell r="A45850" t="str">
            <v>БАГВ</v>
          </cell>
        </row>
        <row r="45851">
          <cell r="A45851" t="str">
            <v>БАГВ</v>
          </cell>
        </row>
        <row r="45852">
          <cell r="A45852" t="str">
            <v>БАГВ</v>
          </cell>
        </row>
        <row r="45853">
          <cell r="A45853" t="str">
            <v>БАГВ</v>
          </cell>
        </row>
        <row r="45854">
          <cell r="A45854" t="str">
            <v>БАГВ</v>
          </cell>
        </row>
        <row r="45855">
          <cell r="A45855" t="str">
            <v>БАГВ</v>
          </cell>
        </row>
        <row r="45856">
          <cell r="A45856" t="str">
            <v>БАГВ</v>
          </cell>
        </row>
        <row r="45857">
          <cell r="A45857" t="str">
            <v>БАГВ</v>
          </cell>
        </row>
        <row r="45858">
          <cell r="A45858" t="str">
            <v>БАГВ</v>
          </cell>
        </row>
        <row r="45859">
          <cell r="A45859" t="str">
            <v>БАГВ</v>
          </cell>
        </row>
        <row r="45860">
          <cell r="A45860" t="str">
            <v>БАГВ</v>
          </cell>
        </row>
        <row r="45861">
          <cell r="A45861" t="str">
            <v>БАГВ</v>
          </cell>
        </row>
        <row r="45862">
          <cell r="A45862" t="str">
            <v>БАГВ</v>
          </cell>
        </row>
        <row r="45863">
          <cell r="A45863" t="str">
            <v>БАГВ</v>
          </cell>
        </row>
        <row r="45864">
          <cell r="A45864" t="str">
            <v>БАГВ</v>
          </cell>
        </row>
        <row r="45865">
          <cell r="A45865" t="str">
            <v>БАГВ</v>
          </cell>
        </row>
        <row r="45866">
          <cell r="A45866" t="str">
            <v>БАГВ</v>
          </cell>
        </row>
        <row r="45867">
          <cell r="A45867" t="str">
            <v>БАГВ</v>
          </cell>
        </row>
        <row r="45868">
          <cell r="A45868" t="str">
            <v>БАГВ</v>
          </cell>
        </row>
        <row r="45869">
          <cell r="A45869" t="str">
            <v>БАГВ</v>
          </cell>
        </row>
        <row r="45870">
          <cell r="A45870" t="str">
            <v>БАГВ</v>
          </cell>
        </row>
        <row r="45871">
          <cell r="A45871" t="str">
            <v>БАГВ</v>
          </cell>
        </row>
        <row r="45872">
          <cell r="A45872" t="str">
            <v>БАГВ</v>
          </cell>
        </row>
        <row r="45873">
          <cell r="A45873" t="str">
            <v>БАГВ</v>
          </cell>
        </row>
        <row r="45874">
          <cell r="A45874" t="str">
            <v>БАГВ</v>
          </cell>
        </row>
        <row r="45875">
          <cell r="A45875" t="str">
            <v>БАГВ</v>
          </cell>
        </row>
        <row r="45876">
          <cell r="A45876" t="str">
            <v>БАГВ</v>
          </cell>
        </row>
        <row r="45877">
          <cell r="A45877" t="str">
            <v>БАГВ</v>
          </cell>
        </row>
        <row r="45878">
          <cell r="A45878" t="str">
            <v>БАГВ</v>
          </cell>
        </row>
        <row r="45879">
          <cell r="A45879" t="str">
            <v>БАГВ</v>
          </cell>
        </row>
        <row r="45880">
          <cell r="A45880" t="str">
            <v>БАГВ</v>
          </cell>
        </row>
        <row r="45881">
          <cell r="A45881" t="str">
            <v>БАГВ</v>
          </cell>
        </row>
        <row r="45882">
          <cell r="A45882" t="str">
            <v>БАГВ</v>
          </cell>
        </row>
        <row r="45883">
          <cell r="A45883" t="str">
            <v>БАГВ</v>
          </cell>
        </row>
        <row r="45884">
          <cell r="A45884" t="str">
            <v>БАГВ</v>
          </cell>
        </row>
        <row r="45885">
          <cell r="A45885" t="str">
            <v>БАГВ</v>
          </cell>
        </row>
        <row r="45886">
          <cell r="A45886" t="str">
            <v>БАГВ</v>
          </cell>
        </row>
        <row r="45887">
          <cell r="A45887" t="str">
            <v>БАГВ</v>
          </cell>
        </row>
        <row r="45888">
          <cell r="A45888" t="str">
            <v>БАГВ</v>
          </cell>
        </row>
        <row r="45889">
          <cell r="A45889" t="str">
            <v>БАГВ</v>
          </cell>
        </row>
        <row r="45890">
          <cell r="A45890" t="str">
            <v>БАГВ</v>
          </cell>
        </row>
        <row r="45891">
          <cell r="A45891" t="str">
            <v>БАГВ</v>
          </cell>
        </row>
        <row r="45892">
          <cell r="A45892" t="str">
            <v>БАГВ</v>
          </cell>
        </row>
        <row r="45893">
          <cell r="A45893" t="str">
            <v>БАГВ</v>
          </cell>
        </row>
        <row r="45894">
          <cell r="A45894" t="str">
            <v>БАГВ</v>
          </cell>
        </row>
        <row r="45895">
          <cell r="A45895" t="str">
            <v>БАГВ</v>
          </cell>
        </row>
        <row r="45896">
          <cell r="A45896" t="str">
            <v>БАГВ</v>
          </cell>
        </row>
        <row r="45897">
          <cell r="A45897" t="str">
            <v>БАГВ</v>
          </cell>
        </row>
        <row r="45898">
          <cell r="A45898" t="str">
            <v>БАГВ</v>
          </cell>
        </row>
        <row r="45899">
          <cell r="A45899" t="str">
            <v>БАГВ</v>
          </cell>
        </row>
        <row r="45900">
          <cell r="A45900" t="str">
            <v>БАГВ</v>
          </cell>
        </row>
        <row r="45901">
          <cell r="A45901" t="str">
            <v>БАГВ</v>
          </cell>
        </row>
        <row r="45902">
          <cell r="A45902" t="str">
            <v>БАГВ</v>
          </cell>
        </row>
        <row r="45903">
          <cell r="A45903" t="str">
            <v>БАГВ</v>
          </cell>
        </row>
        <row r="45904">
          <cell r="A45904" t="str">
            <v>БАГВ</v>
          </cell>
        </row>
        <row r="45905">
          <cell r="A45905" t="str">
            <v>БАГВ</v>
          </cell>
        </row>
        <row r="45906">
          <cell r="A45906" t="str">
            <v>БАГВ</v>
          </cell>
        </row>
        <row r="45907">
          <cell r="A45907" t="str">
            <v>БАГВ</v>
          </cell>
        </row>
        <row r="45908">
          <cell r="A45908" t="str">
            <v>БАГВ</v>
          </cell>
        </row>
        <row r="45909">
          <cell r="A45909" t="str">
            <v>БАГВ</v>
          </cell>
        </row>
        <row r="45910">
          <cell r="A45910" t="str">
            <v>БАГВ</v>
          </cell>
        </row>
        <row r="45911">
          <cell r="A45911" t="str">
            <v>БАГВ</v>
          </cell>
        </row>
        <row r="45912">
          <cell r="A45912" t="str">
            <v>БАГВ</v>
          </cell>
        </row>
        <row r="45913">
          <cell r="A45913" t="str">
            <v>БАГВ</v>
          </cell>
        </row>
        <row r="45914">
          <cell r="A45914" t="str">
            <v>БАГВ</v>
          </cell>
        </row>
        <row r="45915">
          <cell r="A45915" t="str">
            <v>БАГВ</v>
          </cell>
        </row>
        <row r="45916">
          <cell r="A45916" t="str">
            <v>БАГВ</v>
          </cell>
        </row>
        <row r="45917">
          <cell r="A45917" t="str">
            <v>БАГВ</v>
          </cell>
        </row>
        <row r="45918">
          <cell r="A45918" t="str">
            <v>БАГВ</v>
          </cell>
        </row>
        <row r="45919">
          <cell r="A45919" t="str">
            <v>БАГВ</v>
          </cell>
        </row>
        <row r="45920">
          <cell r="A45920" t="str">
            <v>БАГВ</v>
          </cell>
        </row>
        <row r="45921">
          <cell r="A45921" t="str">
            <v>БАГВ</v>
          </cell>
        </row>
        <row r="45922">
          <cell r="A45922" t="str">
            <v>БАГВ</v>
          </cell>
        </row>
        <row r="45923">
          <cell r="A45923" t="str">
            <v>БАГВ</v>
          </cell>
        </row>
        <row r="45924">
          <cell r="A45924" t="str">
            <v>БАГВ</v>
          </cell>
        </row>
        <row r="45925">
          <cell r="A45925" t="str">
            <v>БАГВ</v>
          </cell>
        </row>
        <row r="45926">
          <cell r="A45926" t="str">
            <v>БАГВ</v>
          </cell>
        </row>
        <row r="45927">
          <cell r="A45927" t="str">
            <v>БАГВ</v>
          </cell>
        </row>
        <row r="45928">
          <cell r="A45928" t="str">
            <v>БАГВ</v>
          </cell>
        </row>
        <row r="45929">
          <cell r="A45929" t="str">
            <v>БАГВ</v>
          </cell>
        </row>
        <row r="45930">
          <cell r="A45930" t="str">
            <v>БАГВ</v>
          </cell>
        </row>
        <row r="45931">
          <cell r="A45931" t="str">
            <v>БАГВ</v>
          </cell>
        </row>
        <row r="45932">
          <cell r="A45932" t="str">
            <v>БАГВ</v>
          </cell>
        </row>
        <row r="45933">
          <cell r="A45933" t="str">
            <v>БАГВ</v>
          </cell>
        </row>
        <row r="45934">
          <cell r="A45934" t="str">
            <v>БАГВ</v>
          </cell>
        </row>
        <row r="45935">
          <cell r="A45935" t="str">
            <v>БАГВ</v>
          </cell>
        </row>
        <row r="45936">
          <cell r="A45936" t="str">
            <v>БАГВ</v>
          </cell>
        </row>
        <row r="45937">
          <cell r="A45937" t="str">
            <v>БАГВ</v>
          </cell>
        </row>
        <row r="45938">
          <cell r="A45938" t="str">
            <v>БАГВ</v>
          </cell>
        </row>
        <row r="45939">
          <cell r="A45939" t="str">
            <v>БАГВ</v>
          </cell>
        </row>
        <row r="45940">
          <cell r="A45940" t="str">
            <v>БАГВ</v>
          </cell>
        </row>
        <row r="45941">
          <cell r="A45941" t="str">
            <v>БАГВ</v>
          </cell>
        </row>
        <row r="45942">
          <cell r="A45942" t="str">
            <v>БАГВ</v>
          </cell>
        </row>
        <row r="45943">
          <cell r="A45943" t="str">
            <v>БАГВ</v>
          </cell>
        </row>
        <row r="45944">
          <cell r="A45944" t="str">
            <v>БАГВ</v>
          </cell>
        </row>
        <row r="45945">
          <cell r="A45945" t="str">
            <v>БАГВ</v>
          </cell>
        </row>
        <row r="45946">
          <cell r="A45946" t="str">
            <v>БАГВ</v>
          </cell>
        </row>
        <row r="45947">
          <cell r="A45947" t="str">
            <v>БАГВ</v>
          </cell>
        </row>
        <row r="45948">
          <cell r="A45948" t="str">
            <v>БАГВ</v>
          </cell>
        </row>
        <row r="45949">
          <cell r="A45949" t="str">
            <v>БАГВ</v>
          </cell>
        </row>
        <row r="45950">
          <cell r="A45950" t="str">
            <v>БАГВ</v>
          </cell>
        </row>
        <row r="45951">
          <cell r="A45951" t="str">
            <v>БАГВ</v>
          </cell>
        </row>
        <row r="45952">
          <cell r="A45952" t="str">
            <v>БАГВ</v>
          </cell>
        </row>
        <row r="45953">
          <cell r="A45953" t="str">
            <v>БАГВ</v>
          </cell>
        </row>
        <row r="45954">
          <cell r="A45954" t="str">
            <v>БАГВ</v>
          </cell>
        </row>
        <row r="45955">
          <cell r="A45955" t="str">
            <v>БАГВ</v>
          </cell>
        </row>
        <row r="45956">
          <cell r="A45956" t="str">
            <v>БАГВ</v>
          </cell>
        </row>
        <row r="45957">
          <cell r="A45957" t="str">
            <v>БАГВ</v>
          </cell>
        </row>
        <row r="45958">
          <cell r="A45958" t="str">
            <v>БАГВ</v>
          </cell>
        </row>
        <row r="45959">
          <cell r="A45959" t="str">
            <v>БАГВ</v>
          </cell>
        </row>
        <row r="45960">
          <cell r="A45960" t="str">
            <v>БАГВ</v>
          </cell>
        </row>
        <row r="45961">
          <cell r="A45961" t="str">
            <v>БАГВ</v>
          </cell>
        </row>
        <row r="45962">
          <cell r="A45962" t="str">
            <v>БАГВ</v>
          </cell>
        </row>
        <row r="45963">
          <cell r="A45963" t="str">
            <v>БАГВ</v>
          </cell>
        </row>
        <row r="45964">
          <cell r="A45964" t="str">
            <v>БАГВ</v>
          </cell>
        </row>
        <row r="45965">
          <cell r="A45965" t="str">
            <v>БАГВ</v>
          </cell>
        </row>
        <row r="45966">
          <cell r="A45966" t="str">
            <v>БАГВ</v>
          </cell>
        </row>
        <row r="45967">
          <cell r="A45967" t="str">
            <v>БАГВ</v>
          </cell>
        </row>
        <row r="45968">
          <cell r="A45968" t="str">
            <v>БАГВ</v>
          </cell>
        </row>
        <row r="45969">
          <cell r="A45969" t="str">
            <v>БАГВ</v>
          </cell>
        </row>
        <row r="45970">
          <cell r="A45970" t="str">
            <v>БАГВ</v>
          </cell>
        </row>
        <row r="45971">
          <cell r="A45971" t="str">
            <v>БАГВ</v>
          </cell>
        </row>
        <row r="45972">
          <cell r="A45972" t="str">
            <v>БАГВ</v>
          </cell>
        </row>
        <row r="45973">
          <cell r="A45973" t="str">
            <v>БАГВ</v>
          </cell>
        </row>
        <row r="45974">
          <cell r="A45974" t="str">
            <v>БАГВ</v>
          </cell>
        </row>
        <row r="45975">
          <cell r="A45975" t="str">
            <v>БАГВ</v>
          </cell>
        </row>
        <row r="45976">
          <cell r="A45976" t="str">
            <v>БАГВ</v>
          </cell>
        </row>
        <row r="45977">
          <cell r="A45977" t="str">
            <v>БАГВ</v>
          </cell>
        </row>
        <row r="45978">
          <cell r="A45978" t="str">
            <v>БАГВ</v>
          </cell>
        </row>
        <row r="45979">
          <cell r="A45979" t="str">
            <v>БАГВ</v>
          </cell>
        </row>
        <row r="45980">
          <cell r="A45980" t="str">
            <v>БАГВ</v>
          </cell>
        </row>
        <row r="45981">
          <cell r="A45981" t="str">
            <v>БАГВ</v>
          </cell>
        </row>
        <row r="45982">
          <cell r="A45982" t="str">
            <v>БАГВ</v>
          </cell>
        </row>
        <row r="45983">
          <cell r="A45983" t="str">
            <v>БАГВ</v>
          </cell>
        </row>
        <row r="45984">
          <cell r="A45984" t="str">
            <v>БАГВ</v>
          </cell>
        </row>
        <row r="45985">
          <cell r="A45985" t="str">
            <v>БАГВ</v>
          </cell>
        </row>
        <row r="45986">
          <cell r="A45986" t="str">
            <v>БАГВ</v>
          </cell>
        </row>
        <row r="45987">
          <cell r="A45987" t="str">
            <v>БАГВ</v>
          </cell>
        </row>
        <row r="45988">
          <cell r="A45988" t="str">
            <v>БАГВ</v>
          </cell>
        </row>
        <row r="45989">
          <cell r="A45989" t="str">
            <v>БАГВ</v>
          </cell>
        </row>
        <row r="45990">
          <cell r="A45990" t="str">
            <v>БАГВ</v>
          </cell>
        </row>
        <row r="45991">
          <cell r="A45991" t="str">
            <v>БАГВ</v>
          </cell>
        </row>
        <row r="45992">
          <cell r="A45992" t="str">
            <v>БАГВ</v>
          </cell>
        </row>
        <row r="45993">
          <cell r="A45993" t="str">
            <v>БАГВ</v>
          </cell>
        </row>
        <row r="45994">
          <cell r="A45994" t="str">
            <v>БАГВ</v>
          </cell>
        </row>
        <row r="45995">
          <cell r="A45995" t="str">
            <v>БАГВ</v>
          </cell>
        </row>
        <row r="45996">
          <cell r="A45996" t="str">
            <v>БАГВ</v>
          </cell>
        </row>
        <row r="45997">
          <cell r="A45997" t="str">
            <v>БАГВ</v>
          </cell>
        </row>
        <row r="45998">
          <cell r="A45998" t="str">
            <v>БАГВ</v>
          </cell>
        </row>
        <row r="45999">
          <cell r="A45999" t="str">
            <v>БАГВ</v>
          </cell>
        </row>
        <row r="46000">
          <cell r="A46000" t="str">
            <v>БАГВ</v>
          </cell>
        </row>
        <row r="46001">
          <cell r="A46001" t="str">
            <v>БАГВ</v>
          </cell>
        </row>
        <row r="46002">
          <cell r="A46002" t="str">
            <v>БАГВ</v>
          </cell>
        </row>
        <row r="46003">
          <cell r="A46003" t="str">
            <v>БАГВ</v>
          </cell>
        </row>
        <row r="46004">
          <cell r="A46004" t="str">
            <v>БАГВ</v>
          </cell>
        </row>
        <row r="46005">
          <cell r="A46005" t="str">
            <v>БАГВ</v>
          </cell>
        </row>
        <row r="46006">
          <cell r="A46006" t="str">
            <v>БАГВ</v>
          </cell>
        </row>
        <row r="46007">
          <cell r="A46007" t="str">
            <v>БАГВ</v>
          </cell>
        </row>
        <row r="46008">
          <cell r="A46008" t="str">
            <v>БАГВ</v>
          </cell>
        </row>
        <row r="46009">
          <cell r="A46009" t="str">
            <v>БАГВ</v>
          </cell>
        </row>
        <row r="46010">
          <cell r="A46010" t="str">
            <v>БАГВ</v>
          </cell>
        </row>
        <row r="46011">
          <cell r="A46011" t="str">
            <v>БАГВ</v>
          </cell>
        </row>
        <row r="46012">
          <cell r="A46012" t="str">
            <v>БАГВ</v>
          </cell>
        </row>
        <row r="46013">
          <cell r="A46013" t="str">
            <v>БАГВ</v>
          </cell>
        </row>
        <row r="46014">
          <cell r="A46014" t="str">
            <v>БАГВ</v>
          </cell>
        </row>
        <row r="46015">
          <cell r="A46015" t="str">
            <v>БАГВ</v>
          </cell>
        </row>
        <row r="46016">
          <cell r="A46016" t="str">
            <v>БАГВ</v>
          </cell>
        </row>
        <row r="46017">
          <cell r="A46017" t="str">
            <v>БАГВ</v>
          </cell>
        </row>
        <row r="46018">
          <cell r="A46018" t="str">
            <v>БАГВ</v>
          </cell>
        </row>
        <row r="46019">
          <cell r="A46019" t="str">
            <v>БАГВ</v>
          </cell>
        </row>
        <row r="46020">
          <cell r="A46020" t="str">
            <v>БАГВ</v>
          </cell>
        </row>
        <row r="46021">
          <cell r="A46021" t="str">
            <v>БАГВ</v>
          </cell>
        </row>
        <row r="46022">
          <cell r="A46022" t="str">
            <v>БАГВ</v>
          </cell>
        </row>
        <row r="46023">
          <cell r="A46023" t="str">
            <v>БАГВ</v>
          </cell>
        </row>
        <row r="46024">
          <cell r="A46024" t="str">
            <v>БАГВ</v>
          </cell>
        </row>
        <row r="46025">
          <cell r="A46025" t="str">
            <v>БАГВ</v>
          </cell>
        </row>
        <row r="46026">
          <cell r="A46026" t="str">
            <v>БАГВ</v>
          </cell>
        </row>
        <row r="46027">
          <cell r="A46027" t="str">
            <v>БАГВ</v>
          </cell>
        </row>
        <row r="46028">
          <cell r="A46028" t="str">
            <v>БАГВ</v>
          </cell>
        </row>
        <row r="46029">
          <cell r="A46029" t="str">
            <v>БАГВ</v>
          </cell>
        </row>
        <row r="46030">
          <cell r="A46030" t="str">
            <v>БАГВ</v>
          </cell>
        </row>
        <row r="46031">
          <cell r="A46031" t="str">
            <v>БАГВ</v>
          </cell>
        </row>
        <row r="46032">
          <cell r="A46032" t="str">
            <v>БАГВ</v>
          </cell>
        </row>
        <row r="46033">
          <cell r="A46033" t="str">
            <v>БАГВ</v>
          </cell>
        </row>
        <row r="46034">
          <cell r="A46034" t="str">
            <v>БАГВ</v>
          </cell>
        </row>
        <row r="46035">
          <cell r="A46035" t="str">
            <v>БАГВ</v>
          </cell>
        </row>
        <row r="46036">
          <cell r="A46036" t="str">
            <v>БАГВ</v>
          </cell>
        </row>
        <row r="46037">
          <cell r="A46037" t="str">
            <v>БАГВ</v>
          </cell>
        </row>
        <row r="46038">
          <cell r="A46038" t="str">
            <v>БАГВ</v>
          </cell>
        </row>
        <row r="46039">
          <cell r="A46039" t="str">
            <v>БАГВ</v>
          </cell>
        </row>
        <row r="46040">
          <cell r="A46040" t="str">
            <v>БАГВ</v>
          </cell>
        </row>
        <row r="46041">
          <cell r="A46041" t="str">
            <v>БАГВ</v>
          </cell>
        </row>
        <row r="46042">
          <cell r="A46042" t="str">
            <v>БАГВ</v>
          </cell>
        </row>
        <row r="46043">
          <cell r="A46043" t="str">
            <v>БАГВ</v>
          </cell>
        </row>
        <row r="46044">
          <cell r="A46044" t="str">
            <v>БАГВ</v>
          </cell>
        </row>
        <row r="46045">
          <cell r="A46045" t="str">
            <v>БАГВ</v>
          </cell>
        </row>
        <row r="46046">
          <cell r="A46046" t="str">
            <v>БАГВ</v>
          </cell>
        </row>
        <row r="46047">
          <cell r="A46047" t="str">
            <v>БАГВ</v>
          </cell>
        </row>
        <row r="46048">
          <cell r="A46048" t="str">
            <v>БАГВ</v>
          </cell>
        </row>
        <row r="46049">
          <cell r="A46049" t="str">
            <v>БАГВ</v>
          </cell>
        </row>
        <row r="46050">
          <cell r="A46050" t="str">
            <v>БАГВ</v>
          </cell>
        </row>
        <row r="46051">
          <cell r="A46051" t="str">
            <v>БАГВ</v>
          </cell>
        </row>
        <row r="46052">
          <cell r="A46052" t="str">
            <v>БАГВ</v>
          </cell>
        </row>
        <row r="46053">
          <cell r="A46053" t="str">
            <v>БАГВ</v>
          </cell>
        </row>
        <row r="46054">
          <cell r="A46054" t="str">
            <v>БАГВ</v>
          </cell>
        </row>
        <row r="46055">
          <cell r="A46055" t="str">
            <v>БАГВ</v>
          </cell>
        </row>
        <row r="46056">
          <cell r="A46056" t="str">
            <v>БАГВ</v>
          </cell>
        </row>
        <row r="46057">
          <cell r="A46057" t="str">
            <v>БАГВ</v>
          </cell>
        </row>
        <row r="46058">
          <cell r="A46058" t="str">
            <v>БАГВ</v>
          </cell>
        </row>
        <row r="46059">
          <cell r="A46059" t="str">
            <v>БАГВ</v>
          </cell>
        </row>
        <row r="46060">
          <cell r="A46060" t="str">
            <v>БАГВ</v>
          </cell>
        </row>
        <row r="46061">
          <cell r="A46061" t="str">
            <v>БАГВ</v>
          </cell>
        </row>
        <row r="46062">
          <cell r="A46062" t="str">
            <v>БАГВ</v>
          </cell>
        </row>
        <row r="46063">
          <cell r="A46063" t="str">
            <v>БАГВ</v>
          </cell>
        </row>
        <row r="46064">
          <cell r="A46064" t="str">
            <v>БАГВ</v>
          </cell>
        </row>
        <row r="46065">
          <cell r="A46065" t="str">
            <v>БАГВ</v>
          </cell>
        </row>
        <row r="46066">
          <cell r="A46066" t="str">
            <v>БАГВ</v>
          </cell>
        </row>
        <row r="46067">
          <cell r="A46067" t="str">
            <v>БАГВ</v>
          </cell>
        </row>
        <row r="46068">
          <cell r="A46068" t="str">
            <v>БАГВ</v>
          </cell>
        </row>
        <row r="46069">
          <cell r="A46069" t="str">
            <v>БАГВ</v>
          </cell>
        </row>
        <row r="46070">
          <cell r="A46070" t="str">
            <v>БАГВ</v>
          </cell>
        </row>
        <row r="46071">
          <cell r="A46071" t="str">
            <v>БАГВ</v>
          </cell>
        </row>
        <row r="46072">
          <cell r="A46072" t="str">
            <v>БАГВ</v>
          </cell>
        </row>
        <row r="46073">
          <cell r="A46073" t="str">
            <v>БАГВ</v>
          </cell>
        </row>
        <row r="46074">
          <cell r="A46074" t="str">
            <v>БАГВ</v>
          </cell>
        </row>
        <row r="46075">
          <cell r="A46075" t="str">
            <v>БАГВ</v>
          </cell>
        </row>
        <row r="46076">
          <cell r="A46076" t="str">
            <v>БАГВ</v>
          </cell>
        </row>
        <row r="46077">
          <cell r="A46077" t="str">
            <v>БАГВ</v>
          </cell>
        </row>
        <row r="46078">
          <cell r="A46078" t="str">
            <v>БАГВ</v>
          </cell>
        </row>
        <row r="46079">
          <cell r="A46079" t="str">
            <v>БАГВ</v>
          </cell>
        </row>
        <row r="46080">
          <cell r="A46080" t="str">
            <v>БАГВ</v>
          </cell>
        </row>
        <row r="46081">
          <cell r="A46081" t="str">
            <v>БАГВ</v>
          </cell>
        </row>
        <row r="46082">
          <cell r="A46082" t="str">
            <v>БАГВ</v>
          </cell>
        </row>
        <row r="46083">
          <cell r="A46083" t="str">
            <v>БАГВ</v>
          </cell>
        </row>
        <row r="46084">
          <cell r="A46084" t="str">
            <v>БАГВ</v>
          </cell>
        </row>
        <row r="46085">
          <cell r="A46085" t="str">
            <v>БАГВ</v>
          </cell>
        </row>
        <row r="46086">
          <cell r="A46086" t="str">
            <v>БАГВ</v>
          </cell>
        </row>
        <row r="46087">
          <cell r="A46087" t="str">
            <v>БАГВ</v>
          </cell>
        </row>
        <row r="46088">
          <cell r="A46088" t="str">
            <v>БАГВ</v>
          </cell>
        </row>
        <row r="46089">
          <cell r="A46089" t="str">
            <v>БАГВ</v>
          </cell>
        </row>
        <row r="46090">
          <cell r="A46090" t="str">
            <v>БАГВ</v>
          </cell>
        </row>
        <row r="46091">
          <cell r="A46091" t="str">
            <v>БАГВ</v>
          </cell>
        </row>
        <row r="46092">
          <cell r="A46092" t="str">
            <v>БАГВ</v>
          </cell>
        </row>
        <row r="46093">
          <cell r="A46093" t="str">
            <v>БАГВ</v>
          </cell>
        </row>
        <row r="46094">
          <cell r="A46094" t="str">
            <v>БАГВ</v>
          </cell>
        </row>
        <row r="46095">
          <cell r="A46095" t="str">
            <v>БАГВ</v>
          </cell>
        </row>
        <row r="46096">
          <cell r="A46096" t="str">
            <v>БАГВ</v>
          </cell>
        </row>
        <row r="46097">
          <cell r="A46097" t="str">
            <v>БАГВ</v>
          </cell>
        </row>
        <row r="46098">
          <cell r="A46098" t="str">
            <v>БАГВ</v>
          </cell>
        </row>
        <row r="46099">
          <cell r="A46099" t="str">
            <v>БАГВ</v>
          </cell>
        </row>
        <row r="46100">
          <cell r="A46100" t="str">
            <v>БАГВ</v>
          </cell>
        </row>
        <row r="46101">
          <cell r="A46101" t="str">
            <v>БАГВ</v>
          </cell>
        </row>
        <row r="46102">
          <cell r="A46102" t="str">
            <v>БАГВ</v>
          </cell>
        </row>
        <row r="46103">
          <cell r="A46103" t="str">
            <v>БАГВ</v>
          </cell>
        </row>
        <row r="46104">
          <cell r="A46104" t="str">
            <v>БАГВ</v>
          </cell>
        </row>
        <row r="46105">
          <cell r="A46105" t="str">
            <v>БАГВ</v>
          </cell>
        </row>
        <row r="46106">
          <cell r="A46106" t="str">
            <v>БАГВ</v>
          </cell>
        </row>
        <row r="46107">
          <cell r="A46107" t="str">
            <v>БАГВ</v>
          </cell>
        </row>
        <row r="46108">
          <cell r="A46108" t="str">
            <v>БАГВ</v>
          </cell>
        </row>
        <row r="46109">
          <cell r="A46109" t="str">
            <v>БАГВ</v>
          </cell>
        </row>
        <row r="46110">
          <cell r="A46110" t="str">
            <v>БАГВ</v>
          </cell>
        </row>
        <row r="46111">
          <cell r="A46111" t="str">
            <v>БАГВ</v>
          </cell>
        </row>
        <row r="46112">
          <cell r="A46112" t="str">
            <v>БАГВ</v>
          </cell>
        </row>
        <row r="46113">
          <cell r="A46113" t="str">
            <v>БАГВ</v>
          </cell>
        </row>
        <row r="46114">
          <cell r="A46114" t="str">
            <v>БАГВ</v>
          </cell>
        </row>
        <row r="46115">
          <cell r="A46115" t="str">
            <v>БАГВ</v>
          </cell>
        </row>
        <row r="46116">
          <cell r="A46116" t="str">
            <v>БАГВ</v>
          </cell>
        </row>
        <row r="46117">
          <cell r="A46117" t="str">
            <v>БАГВ</v>
          </cell>
        </row>
        <row r="46118">
          <cell r="A46118" t="str">
            <v>БАГВ</v>
          </cell>
        </row>
        <row r="46119">
          <cell r="A46119" t="str">
            <v>БАГВ</v>
          </cell>
        </row>
        <row r="46120">
          <cell r="A46120" t="str">
            <v>БАГВ</v>
          </cell>
        </row>
        <row r="46121">
          <cell r="A46121" t="str">
            <v>БАГВ</v>
          </cell>
        </row>
        <row r="46122">
          <cell r="A46122" t="str">
            <v>БАГВ</v>
          </cell>
        </row>
        <row r="46123">
          <cell r="A46123" t="str">
            <v>БАГВ</v>
          </cell>
        </row>
        <row r="46124">
          <cell r="A46124" t="str">
            <v>БАГВ</v>
          </cell>
        </row>
        <row r="46125">
          <cell r="A46125" t="str">
            <v>БАГВ</v>
          </cell>
        </row>
        <row r="46126">
          <cell r="A46126" t="str">
            <v>БАГВ</v>
          </cell>
        </row>
        <row r="46127">
          <cell r="A46127" t="str">
            <v>БАГВ</v>
          </cell>
        </row>
        <row r="46128">
          <cell r="A46128" t="str">
            <v>БАГВ</v>
          </cell>
        </row>
        <row r="46129">
          <cell r="A46129" t="str">
            <v>БАГВ</v>
          </cell>
        </row>
        <row r="46130">
          <cell r="A46130" t="str">
            <v>БАГВ</v>
          </cell>
        </row>
        <row r="46131">
          <cell r="A46131" t="str">
            <v>БАГВ</v>
          </cell>
        </row>
        <row r="46132">
          <cell r="A46132" t="str">
            <v>БАГВ</v>
          </cell>
        </row>
        <row r="46133">
          <cell r="A46133" t="str">
            <v>БАГВ</v>
          </cell>
        </row>
        <row r="46134">
          <cell r="A46134" t="str">
            <v>БАГВ</v>
          </cell>
        </row>
        <row r="46135">
          <cell r="A46135" t="str">
            <v>БАГВ</v>
          </cell>
        </row>
        <row r="46136">
          <cell r="A46136" t="str">
            <v>БАГВ</v>
          </cell>
        </row>
        <row r="46137">
          <cell r="A46137" t="str">
            <v>БАГВ</v>
          </cell>
        </row>
        <row r="46138">
          <cell r="A46138" t="str">
            <v>БАГВ</v>
          </cell>
        </row>
        <row r="46139">
          <cell r="A46139" t="str">
            <v>БАГВ</v>
          </cell>
        </row>
        <row r="46140">
          <cell r="A46140" t="str">
            <v>БАГВ</v>
          </cell>
        </row>
        <row r="46141">
          <cell r="A46141" t="str">
            <v>БАГВ</v>
          </cell>
        </row>
        <row r="46142">
          <cell r="A46142" t="str">
            <v>БАГВ</v>
          </cell>
        </row>
        <row r="46143">
          <cell r="A46143" t="str">
            <v>БАГВ</v>
          </cell>
        </row>
        <row r="46144">
          <cell r="A46144" t="str">
            <v>БАГВ</v>
          </cell>
        </row>
        <row r="46145">
          <cell r="A46145" t="str">
            <v>БАГВ</v>
          </cell>
        </row>
        <row r="46146">
          <cell r="A46146" t="str">
            <v>БАГВ</v>
          </cell>
        </row>
        <row r="46147">
          <cell r="A46147" t="str">
            <v>БАГВ</v>
          </cell>
        </row>
        <row r="46148">
          <cell r="A46148" t="str">
            <v>БАГВ</v>
          </cell>
        </row>
        <row r="46149">
          <cell r="A46149" t="str">
            <v>БАГВ</v>
          </cell>
        </row>
        <row r="46150">
          <cell r="A46150" t="str">
            <v>БАГВ</v>
          </cell>
        </row>
        <row r="46151">
          <cell r="A46151" t="str">
            <v>БАГВ</v>
          </cell>
        </row>
        <row r="46152">
          <cell r="A46152" t="str">
            <v>БАГВ</v>
          </cell>
        </row>
        <row r="46153">
          <cell r="A46153" t="str">
            <v>БАГВ</v>
          </cell>
        </row>
        <row r="46154">
          <cell r="A46154" t="str">
            <v>БАГВ</v>
          </cell>
        </row>
        <row r="46155">
          <cell r="A46155" t="str">
            <v>БАГВ</v>
          </cell>
        </row>
        <row r="46156">
          <cell r="A46156" t="str">
            <v>БАГВ</v>
          </cell>
        </row>
        <row r="46157">
          <cell r="A46157" t="str">
            <v>БАГВ</v>
          </cell>
        </row>
        <row r="46158">
          <cell r="A46158" t="str">
            <v>БАГВ</v>
          </cell>
        </row>
        <row r="46159">
          <cell r="A46159" t="str">
            <v>БАГВ</v>
          </cell>
        </row>
        <row r="46160">
          <cell r="A46160" t="str">
            <v>БАГВ</v>
          </cell>
        </row>
        <row r="46161">
          <cell r="A46161" t="str">
            <v>БАГВ</v>
          </cell>
        </row>
        <row r="46162">
          <cell r="A46162" t="str">
            <v>БАГВ</v>
          </cell>
        </row>
        <row r="46163">
          <cell r="A46163" t="str">
            <v>БАГВ</v>
          </cell>
        </row>
        <row r="46164">
          <cell r="A46164" t="str">
            <v>БАГВ</v>
          </cell>
        </row>
        <row r="46165">
          <cell r="A46165" t="str">
            <v>БАГВ</v>
          </cell>
        </row>
        <row r="46166">
          <cell r="A46166" t="str">
            <v>БАГВ</v>
          </cell>
        </row>
        <row r="46167">
          <cell r="A46167" t="str">
            <v>БАГВ</v>
          </cell>
        </row>
        <row r="46168">
          <cell r="A46168" t="str">
            <v>БАГВ</v>
          </cell>
        </row>
        <row r="46169">
          <cell r="A46169" t="str">
            <v>БАГВ</v>
          </cell>
        </row>
        <row r="46170">
          <cell r="A46170" t="str">
            <v>БАГВ</v>
          </cell>
        </row>
        <row r="46171">
          <cell r="A46171" t="str">
            <v>БАГВ</v>
          </cell>
        </row>
        <row r="46172">
          <cell r="A46172" t="str">
            <v>БАГВ</v>
          </cell>
        </row>
        <row r="46173">
          <cell r="A46173" t="str">
            <v>БАГВ</v>
          </cell>
        </row>
        <row r="46174">
          <cell r="A46174" t="str">
            <v>БАГВ</v>
          </cell>
        </row>
        <row r="46175">
          <cell r="A46175" t="str">
            <v>БАГВ</v>
          </cell>
        </row>
        <row r="46176">
          <cell r="A46176" t="str">
            <v>БАГВ</v>
          </cell>
        </row>
        <row r="46177">
          <cell r="A46177" t="str">
            <v>БАГВ</v>
          </cell>
        </row>
        <row r="46178">
          <cell r="A46178" t="str">
            <v>БАГВ</v>
          </cell>
        </row>
        <row r="46179">
          <cell r="A46179" t="str">
            <v>БАГВ</v>
          </cell>
        </row>
        <row r="46180">
          <cell r="A46180" t="str">
            <v>БАГВ</v>
          </cell>
        </row>
        <row r="46181">
          <cell r="A46181" t="str">
            <v>БАГВ</v>
          </cell>
        </row>
        <row r="46182">
          <cell r="A46182" t="str">
            <v>БАГВ</v>
          </cell>
        </row>
        <row r="46183">
          <cell r="A46183" t="str">
            <v>БАГВ</v>
          </cell>
        </row>
        <row r="46184">
          <cell r="A46184" t="str">
            <v>БАГВ</v>
          </cell>
        </row>
        <row r="46185">
          <cell r="A46185" t="str">
            <v>БАГВ</v>
          </cell>
        </row>
        <row r="46186">
          <cell r="A46186" t="str">
            <v>БАГВ</v>
          </cell>
        </row>
        <row r="46187">
          <cell r="A46187" t="str">
            <v>БАГВ</v>
          </cell>
        </row>
        <row r="46188">
          <cell r="A46188" t="str">
            <v>БАГВ</v>
          </cell>
        </row>
        <row r="46189">
          <cell r="A46189" t="str">
            <v>БАГВ</v>
          </cell>
        </row>
        <row r="46190">
          <cell r="A46190" t="str">
            <v>БАГВ</v>
          </cell>
        </row>
        <row r="46191">
          <cell r="A46191" t="str">
            <v>БАГВ</v>
          </cell>
        </row>
        <row r="46192">
          <cell r="A46192" t="str">
            <v>БАГВ</v>
          </cell>
        </row>
        <row r="46193">
          <cell r="A46193" t="str">
            <v>БАГВ</v>
          </cell>
        </row>
        <row r="46194">
          <cell r="A46194" t="str">
            <v>БАГВ</v>
          </cell>
        </row>
        <row r="46195">
          <cell r="A46195" t="str">
            <v>БАГВ</v>
          </cell>
        </row>
        <row r="46196">
          <cell r="A46196" t="str">
            <v>БАГВ</v>
          </cell>
        </row>
        <row r="46197">
          <cell r="A46197" t="str">
            <v>БАГВ</v>
          </cell>
        </row>
        <row r="46198">
          <cell r="A46198" t="str">
            <v>БАГВ</v>
          </cell>
        </row>
        <row r="46199">
          <cell r="A46199" t="str">
            <v>БАГВ</v>
          </cell>
        </row>
        <row r="46200">
          <cell r="A46200" t="str">
            <v>БАГВ</v>
          </cell>
        </row>
        <row r="46201">
          <cell r="A46201" t="str">
            <v>БАГВ</v>
          </cell>
        </row>
        <row r="46202">
          <cell r="A46202" t="str">
            <v>БАГВ</v>
          </cell>
        </row>
        <row r="46203">
          <cell r="A46203" t="str">
            <v>БАГВ</v>
          </cell>
        </row>
        <row r="46204">
          <cell r="A46204" t="str">
            <v>БАГВ</v>
          </cell>
        </row>
        <row r="46205">
          <cell r="A46205" t="str">
            <v>БАГВ</v>
          </cell>
        </row>
        <row r="46206">
          <cell r="A46206" t="str">
            <v>БАГВ</v>
          </cell>
        </row>
        <row r="46207">
          <cell r="A46207" t="str">
            <v>БАГВ</v>
          </cell>
        </row>
        <row r="46208">
          <cell r="A46208" t="str">
            <v>БАГВ</v>
          </cell>
        </row>
        <row r="46209">
          <cell r="A46209" t="str">
            <v>БАГВ</v>
          </cell>
        </row>
        <row r="46210">
          <cell r="A46210" t="str">
            <v>БАГВ</v>
          </cell>
        </row>
        <row r="46211">
          <cell r="A46211" t="str">
            <v>БАГВ</v>
          </cell>
        </row>
        <row r="46212">
          <cell r="A46212" t="str">
            <v>БАГВ</v>
          </cell>
        </row>
        <row r="46213">
          <cell r="A46213" t="str">
            <v>БАГВ</v>
          </cell>
        </row>
        <row r="46214">
          <cell r="A46214" t="str">
            <v>БАГВ</v>
          </cell>
        </row>
        <row r="46215">
          <cell r="A46215" t="str">
            <v>БАГВ</v>
          </cell>
        </row>
        <row r="46216">
          <cell r="A46216" t="str">
            <v>БАГВ</v>
          </cell>
        </row>
        <row r="46217">
          <cell r="A46217" t="str">
            <v>БАГВ</v>
          </cell>
        </row>
        <row r="46218">
          <cell r="A46218" t="str">
            <v>БАГВ</v>
          </cell>
        </row>
        <row r="46219">
          <cell r="A46219" t="str">
            <v>БАГВ</v>
          </cell>
        </row>
        <row r="46220">
          <cell r="A46220" t="str">
            <v>БАГВ</v>
          </cell>
        </row>
        <row r="46221">
          <cell r="A46221" t="str">
            <v>БАГВ</v>
          </cell>
        </row>
        <row r="46222">
          <cell r="A46222" t="str">
            <v>БАГВ</v>
          </cell>
        </row>
        <row r="46223">
          <cell r="A46223" t="str">
            <v>БАГВ</v>
          </cell>
        </row>
        <row r="46224">
          <cell r="A46224" t="str">
            <v>БАГВ</v>
          </cell>
        </row>
        <row r="46225">
          <cell r="A46225" t="str">
            <v>БАГВ</v>
          </cell>
        </row>
        <row r="46226">
          <cell r="A46226" t="str">
            <v>БАГВ</v>
          </cell>
        </row>
        <row r="46227">
          <cell r="A46227" t="str">
            <v>БАГВ</v>
          </cell>
        </row>
        <row r="46228">
          <cell r="A46228" t="str">
            <v>БАГВ</v>
          </cell>
        </row>
        <row r="46229">
          <cell r="A46229" t="str">
            <v>БАГВ</v>
          </cell>
        </row>
        <row r="46230">
          <cell r="A46230" t="str">
            <v>БАГВ</v>
          </cell>
        </row>
        <row r="46231">
          <cell r="A46231" t="str">
            <v>БАГВ</v>
          </cell>
        </row>
        <row r="46232">
          <cell r="A46232" t="str">
            <v>БАГВ</v>
          </cell>
        </row>
        <row r="46233">
          <cell r="A46233" t="str">
            <v>БАГВ</v>
          </cell>
        </row>
        <row r="46234">
          <cell r="A46234" t="str">
            <v>БАГВ</v>
          </cell>
        </row>
        <row r="46235">
          <cell r="A46235" t="str">
            <v>БАГВ</v>
          </cell>
        </row>
        <row r="46236">
          <cell r="A46236" t="str">
            <v>БАГВ</v>
          </cell>
        </row>
        <row r="46237">
          <cell r="A46237" t="str">
            <v>БАГВ</v>
          </cell>
        </row>
        <row r="46238">
          <cell r="A46238" t="str">
            <v>БАГВ</v>
          </cell>
        </row>
        <row r="46239">
          <cell r="A46239" t="str">
            <v>БАГВ</v>
          </cell>
        </row>
        <row r="46240">
          <cell r="A46240" t="str">
            <v>БАГВ</v>
          </cell>
        </row>
        <row r="46241">
          <cell r="A46241" t="str">
            <v>БАГВ</v>
          </cell>
        </row>
        <row r="46242">
          <cell r="A46242" t="str">
            <v>БАГВ</v>
          </cell>
        </row>
        <row r="46243">
          <cell r="A46243" t="str">
            <v>БАГВ</v>
          </cell>
        </row>
        <row r="46244">
          <cell r="A46244" t="str">
            <v>БАГВ</v>
          </cell>
        </row>
        <row r="46245">
          <cell r="A46245" t="str">
            <v>БАГВ</v>
          </cell>
        </row>
        <row r="46246">
          <cell r="A46246" t="str">
            <v>БАГВ</v>
          </cell>
        </row>
        <row r="46247">
          <cell r="A46247" t="str">
            <v>БАГВ</v>
          </cell>
        </row>
        <row r="46248">
          <cell r="A46248" t="str">
            <v>БАГВ</v>
          </cell>
        </row>
        <row r="46249">
          <cell r="A46249" t="str">
            <v>БАГВ</v>
          </cell>
        </row>
        <row r="46250">
          <cell r="A46250" t="str">
            <v>БАГВ</v>
          </cell>
        </row>
        <row r="46251">
          <cell r="A46251" t="str">
            <v>БАГВ</v>
          </cell>
        </row>
        <row r="46252">
          <cell r="A46252" t="str">
            <v>БАГВ</v>
          </cell>
        </row>
        <row r="46253">
          <cell r="A46253" t="str">
            <v>БАГВ</v>
          </cell>
        </row>
        <row r="46254">
          <cell r="A46254" t="str">
            <v>БАГВ</v>
          </cell>
        </row>
        <row r="46255">
          <cell r="A46255" t="str">
            <v>БАГВ</v>
          </cell>
        </row>
        <row r="46256">
          <cell r="A46256" t="str">
            <v>БАГВ</v>
          </cell>
        </row>
        <row r="46257">
          <cell r="A46257" t="str">
            <v>БАГВ</v>
          </cell>
        </row>
        <row r="46258">
          <cell r="A46258" t="str">
            <v>БАГВ</v>
          </cell>
        </row>
        <row r="46259">
          <cell r="A46259" t="str">
            <v>БАГВ</v>
          </cell>
        </row>
        <row r="46260">
          <cell r="A46260" t="str">
            <v>БАГВ</v>
          </cell>
        </row>
        <row r="46261">
          <cell r="A46261" t="str">
            <v>БАГВ</v>
          </cell>
        </row>
        <row r="46262">
          <cell r="A46262" t="str">
            <v>БАГВ</v>
          </cell>
        </row>
        <row r="46263">
          <cell r="A46263" t="str">
            <v>БАГВ</v>
          </cell>
        </row>
        <row r="46264">
          <cell r="A46264" t="str">
            <v>БАГВ</v>
          </cell>
        </row>
        <row r="46265">
          <cell r="A46265" t="str">
            <v>БАГВ</v>
          </cell>
        </row>
        <row r="46266">
          <cell r="A46266" t="str">
            <v>БАГВ</v>
          </cell>
        </row>
        <row r="46267">
          <cell r="A46267" t="str">
            <v>БАГВ</v>
          </cell>
        </row>
        <row r="46268">
          <cell r="A46268" t="str">
            <v>БАГВ</v>
          </cell>
        </row>
        <row r="46269">
          <cell r="A46269" t="str">
            <v>БАГВ</v>
          </cell>
        </row>
        <row r="46270">
          <cell r="A46270" t="str">
            <v>БАГВ</v>
          </cell>
        </row>
        <row r="46271">
          <cell r="A46271" t="str">
            <v>БАГВ</v>
          </cell>
        </row>
        <row r="46272">
          <cell r="A46272" t="str">
            <v>БАГВ</v>
          </cell>
        </row>
        <row r="46273">
          <cell r="A46273" t="str">
            <v>БАГВ</v>
          </cell>
        </row>
        <row r="46274">
          <cell r="A46274" t="str">
            <v>БАГВ</v>
          </cell>
        </row>
        <row r="46275">
          <cell r="A46275" t="str">
            <v>БАГВ</v>
          </cell>
        </row>
        <row r="46276">
          <cell r="A46276" t="str">
            <v>БАГВ</v>
          </cell>
        </row>
        <row r="46277">
          <cell r="A46277" t="str">
            <v>БАГВ</v>
          </cell>
        </row>
        <row r="46278">
          <cell r="A46278" t="str">
            <v>БАГВ</v>
          </cell>
        </row>
        <row r="46279">
          <cell r="A46279" t="str">
            <v>БАГВ</v>
          </cell>
        </row>
        <row r="46280">
          <cell r="A46280" t="str">
            <v>БАГВ</v>
          </cell>
        </row>
        <row r="46281">
          <cell r="A46281" t="str">
            <v>БАГВ</v>
          </cell>
        </row>
        <row r="46282">
          <cell r="A46282" t="str">
            <v>БАГВ</v>
          </cell>
        </row>
        <row r="46283">
          <cell r="A46283" t="str">
            <v>БАГВ</v>
          </cell>
        </row>
        <row r="46284">
          <cell r="A46284" t="str">
            <v>БАГВ</v>
          </cell>
        </row>
        <row r="46285">
          <cell r="A46285" t="str">
            <v>БАГВ</v>
          </cell>
        </row>
        <row r="46286">
          <cell r="A46286" t="str">
            <v>БАГВ</v>
          </cell>
        </row>
        <row r="46287">
          <cell r="A46287" t="str">
            <v>БАГВ</v>
          </cell>
        </row>
        <row r="46288">
          <cell r="A46288" t="str">
            <v>БАГВ</v>
          </cell>
        </row>
        <row r="46289">
          <cell r="A46289" t="str">
            <v>БАГВ</v>
          </cell>
        </row>
        <row r="46290">
          <cell r="A46290" t="str">
            <v>БАГВ</v>
          </cell>
        </row>
        <row r="46291">
          <cell r="A46291" t="str">
            <v>БАГВ</v>
          </cell>
        </row>
        <row r="46292">
          <cell r="A46292" t="str">
            <v>БАГВ</v>
          </cell>
        </row>
        <row r="46293">
          <cell r="A46293" t="str">
            <v>БАГВ</v>
          </cell>
        </row>
        <row r="46294">
          <cell r="A46294" t="str">
            <v>БАГВ</v>
          </cell>
        </row>
        <row r="46295">
          <cell r="A46295" t="str">
            <v>БАГВ</v>
          </cell>
        </row>
        <row r="46296">
          <cell r="A46296" t="str">
            <v>БАГВ</v>
          </cell>
        </row>
        <row r="46297">
          <cell r="A46297" t="str">
            <v>БАГВ</v>
          </cell>
        </row>
        <row r="46298">
          <cell r="A46298" t="str">
            <v>БАГВ</v>
          </cell>
        </row>
        <row r="46299">
          <cell r="A46299" t="str">
            <v>БАГВ</v>
          </cell>
        </row>
        <row r="46300">
          <cell r="A46300" t="str">
            <v>БАГВ</v>
          </cell>
        </row>
        <row r="46301">
          <cell r="A46301" t="str">
            <v>БАГВ</v>
          </cell>
        </row>
        <row r="46302">
          <cell r="A46302" t="str">
            <v>БАГВ</v>
          </cell>
        </row>
        <row r="46303">
          <cell r="A46303" t="str">
            <v>БАГВ</v>
          </cell>
        </row>
        <row r="46304">
          <cell r="A46304" t="str">
            <v>БАГВ</v>
          </cell>
        </row>
        <row r="46305">
          <cell r="A46305" t="str">
            <v>БАГВ</v>
          </cell>
        </row>
        <row r="46306">
          <cell r="A46306" t="str">
            <v>БАГВ</v>
          </cell>
        </row>
        <row r="46307">
          <cell r="A46307" t="str">
            <v>БАГВ</v>
          </cell>
        </row>
        <row r="46308">
          <cell r="A46308" t="str">
            <v>БАГВ</v>
          </cell>
        </row>
        <row r="46309">
          <cell r="A46309" t="str">
            <v>БАГВ</v>
          </cell>
        </row>
        <row r="46310">
          <cell r="A46310" t="str">
            <v>БАГВ</v>
          </cell>
        </row>
        <row r="46311">
          <cell r="A46311" t="str">
            <v>БАГВ</v>
          </cell>
        </row>
        <row r="46312">
          <cell r="A46312" t="str">
            <v>БАГВ</v>
          </cell>
        </row>
        <row r="46313">
          <cell r="A46313" t="str">
            <v>БАГВ</v>
          </cell>
        </row>
        <row r="46314">
          <cell r="A46314" t="str">
            <v>БАГВ</v>
          </cell>
        </row>
        <row r="46315">
          <cell r="A46315" t="str">
            <v>БАГВ</v>
          </cell>
        </row>
        <row r="46316">
          <cell r="A46316" t="str">
            <v>БАГВ</v>
          </cell>
        </row>
        <row r="46317">
          <cell r="A46317" t="str">
            <v>БАГВ</v>
          </cell>
        </row>
        <row r="46318">
          <cell r="A46318" t="str">
            <v>БАГВ</v>
          </cell>
        </row>
        <row r="46319">
          <cell r="A46319" t="str">
            <v>БАГВ</v>
          </cell>
        </row>
        <row r="46320">
          <cell r="A46320" t="str">
            <v>БАГВ</v>
          </cell>
        </row>
        <row r="46321">
          <cell r="A46321" t="str">
            <v>БАГВ</v>
          </cell>
        </row>
        <row r="46322">
          <cell r="A46322" t="str">
            <v>БАГВ</v>
          </cell>
        </row>
        <row r="46323">
          <cell r="A46323" t="str">
            <v>БАГВ</v>
          </cell>
        </row>
        <row r="46324">
          <cell r="A46324" t="str">
            <v>БАГВ</v>
          </cell>
        </row>
        <row r="46325">
          <cell r="A46325" t="str">
            <v>БАГВ</v>
          </cell>
        </row>
        <row r="46326">
          <cell r="A46326" t="str">
            <v>БАГВ</v>
          </cell>
        </row>
        <row r="46327">
          <cell r="A46327" t="str">
            <v>БАГВ</v>
          </cell>
        </row>
        <row r="46328">
          <cell r="A46328" t="str">
            <v>БАГВ</v>
          </cell>
        </row>
        <row r="46329">
          <cell r="A46329" t="str">
            <v>БАГВ</v>
          </cell>
        </row>
        <row r="46330">
          <cell r="A46330" t="str">
            <v>БАГВ</v>
          </cell>
        </row>
        <row r="46331">
          <cell r="A46331" t="str">
            <v>БАГВ</v>
          </cell>
        </row>
        <row r="46332">
          <cell r="A46332" t="str">
            <v>БАГВ</v>
          </cell>
        </row>
        <row r="46333">
          <cell r="A46333" t="str">
            <v>БАГВ</v>
          </cell>
        </row>
        <row r="46334">
          <cell r="A46334" t="str">
            <v>БАГВ</v>
          </cell>
        </row>
        <row r="46335">
          <cell r="A46335" t="str">
            <v>БАГВ</v>
          </cell>
        </row>
        <row r="46336">
          <cell r="A46336" t="str">
            <v>БАГВ</v>
          </cell>
        </row>
        <row r="46337">
          <cell r="A46337" t="str">
            <v>БАГВ</v>
          </cell>
        </row>
        <row r="46338">
          <cell r="A46338" t="str">
            <v>БАГВ</v>
          </cell>
        </row>
        <row r="46339">
          <cell r="A46339" t="str">
            <v>БАГВ</v>
          </cell>
        </row>
        <row r="46340">
          <cell r="A46340" t="str">
            <v>БАГВ</v>
          </cell>
        </row>
        <row r="46341">
          <cell r="A46341" t="str">
            <v>БАГВ</v>
          </cell>
        </row>
        <row r="46342">
          <cell r="A46342" t="str">
            <v>БАГВ</v>
          </cell>
        </row>
        <row r="46343">
          <cell r="A46343" t="str">
            <v>БАГВ</v>
          </cell>
        </row>
        <row r="46344">
          <cell r="A46344" t="str">
            <v>БАГВ</v>
          </cell>
        </row>
        <row r="46345">
          <cell r="A46345" t="str">
            <v>БАГВ</v>
          </cell>
        </row>
        <row r="46346">
          <cell r="A46346" t="str">
            <v>БАГВ</v>
          </cell>
        </row>
        <row r="46347">
          <cell r="A46347" t="str">
            <v>БАГВ</v>
          </cell>
        </row>
        <row r="46348">
          <cell r="A46348" t="str">
            <v>БАГВ</v>
          </cell>
        </row>
        <row r="46349">
          <cell r="A46349" t="str">
            <v>БАГВ</v>
          </cell>
        </row>
        <row r="46350">
          <cell r="A46350" t="str">
            <v>БАГВ</v>
          </cell>
        </row>
        <row r="46351">
          <cell r="A46351" t="str">
            <v>БАГВ</v>
          </cell>
        </row>
        <row r="46352">
          <cell r="A46352" t="str">
            <v>БАГВ</v>
          </cell>
        </row>
        <row r="46353">
          <cell r="A46353" t="str">
            <v>БАГВ</v>
          </cell>
        </row>
        <row r="46354">
          <cell r="A46354" t="str">
            <v>БАГВ</v>
          </cell>
        </row>
        <row r="46355">
          <cell r="A46355" t="str">
            <v>БАГВ</v>
          </cell>
        </row>
        <row r="46356">
          <cell r="A46356" t="str">
            <v>БАГВ</v>
          </cell>
        </row>
        <row r="46357">
          <cell r="A46357" t="str">
            <v>БАГВ</v>
          </cell>
        </row>
        <row r="46358">
          <cell r="A46358" t="str">
            <v>БАГВ</v>
          </cell>
        </row>
        <row r="46359">
          <cell r="A46359" t="str">
            <v>БАГВ</v>
          </cell>
        </row>
        <row r="46360">
          <cell r="A46360" t="str">
            <v>БАГВ</v>
          </cell>
        </row>
        <row r="46361">
          <cell r="A46361" t="str">
            <v>БАГВ</v>
          </cell>
        </row>
        <row r="46362">
          <cell r="A46362" t="str">
            <v>БАГВ</v>
          </cell>
        </row>
        <row r="46363">
          <cell r="A46363" t="str">
            <v>БАГВ</v>
          </cell>
        </row>
        <row r="46364">
          <cell r="A46364" t="str">
            <v>БАГВ</v>
          </cell>
        </row>
        <row r="46365">
          <cell r="A46365" t="str">
            <v>БАГВ</v>
          </cell>
        </row>
        <row r="46366">
          <cell r="A46366" t="str">
            <v>БАГВ</v>
          </cell>
        </row>
        <row r="46367">
          <cell r="A46367" t="str">
            <v>БАГВ</v>
          </cell>
        </row>
        <row r="46368">
          <cell r="A46368" t="str">
            <v>БАГВ</v>
          </cell>
        </row>
        <row r="46369">
          <cell r="A46369" t="str">
            <v>БАГВ</v>
          </cell>
        </row>
        <row r="46370">
          <cell r="A46370" t="str">
            <v>БАГВ</v>
          </cell>
        </row>
        <row r="46371">
          <cell r="A46371" t="str">
            <v>БАГВ</v>
          </cell>
        </row>
        <row r="46372">
          <cell r="A46372" t="str">
            <v>БАГВ</v>
          </cell>
        </row>
        <row r="46373">
          <cell r="A46373" t="str">
            <v>БАГВ</v>
          </cell>
        </row>
        <row r="46374">
          <cell r="A46374" t="str">
            <v>БАГВ</v>
          </cell>
        </row>
        <row r="46375">
          <cell r="A46375" t="str">
            <v>БАГВ</v>
          </cell>
        </row>
        <row r="46376">
          <cell r="A46376" t="str">
            <v>БАГВ</v>
          </cell>
        </row>
        <row r="46377">
          <cell r="A46377" t="str">
            <v>БАГВ</v>
          </cell>
        </row>
        <row r="46378">
          <cell r="A46378" t="str">
            <v>БАГВ</v>
          </cell>
        </row>
        <row r="46379">
          <cell r="A46379" t="str">
            <v>БАГВ</v>
          </cell>
        </row>
        <row r="46380">
          <cell r="A46380" t="str">
            <v>БАГВ</v>
          </cell>
        </row>
        <row r="46381">
          <cell r="A46381" t="str">
            <v>БАГВ</v>
          </cell>
        </row>
        <row r="46382">
          <cell r="A46382" t="str">
            <v>БАГВ</v>
          </cell>
        </row>
        <row r="46383">
          <cell r="A46383" t="str">
            <v>БАГВ</v>
          </cell>
        </row>
        <row r="46384">
          <cell r="A46384" t="str">
            <v>БАГВ</v>
          </cell>
        </row>
        <row r="46385">
          <cell r="A46385" t="str">
            <v>БАГВ</v>
          </cell>
        </row>
        <row r="46386">
          <cell r="A46386" t="str">
            <v>БАГВ</v>
          </cell>
        </row>
        <row r="46387">
          <cell r="A46387" t="str">
            <v>БАГВ</v>
          </cell>
        </row>
        <row r="46388">
          <cell r="A46388" t="str">
            <v>БАГВ</v>
          </cell>
        </row>
        <row r="46389">
          <cell r="A46389" t="str">
            <v>БАГВ</v>
          </cell>
        </row>
        <row r="46390">
          <cell r="A46390" t="str">
            <v>БАГВ</v>
          </cell>
        </row>
        <row r="46391">
          <cell r="A46391" t="str">
            <v>БАГВ</v>
          </cell>
        </row>
        <row r="46392">
          <cell r="A46392" t="str">
            <v>БАГВ</v>
          </cell>
        </row>
        <row r="46393">
          <cell r="A46393" t="str">
            <v>БАГВ</v>
          </cell>
        </row>
        <row r="46394">
          <cell r="A46394" t="str">
            <v>БАГВ</v>
          </cell>
        </row>
        <row r="46395">
          <cell r="A46395" t="str">
            <v>БАГВ</v>
          </cell>
        </row>
        <row r="46396">
          <cell r="A46396" t="str">
            <v>БАГВ</v>
          </cell>
        </row>
        <row r="46397">
          <cell r="A46397" t="str">
            <v>БАГВ</v>
          </cell>
        </row>
        <row r="46398">
          <cell r="A46398" t="str">
            <v>БАГВ</v>
          </cell>
        </row>
        <row r="46399">
          <cell r="A46399" t="str">
            <v>БАГВ</v>
          </cell>
        </row>
        <row r="46400">
          <cell r="A46400" t="str">
            <v>БАГВ</v>
          </cell>
        </row>
        <row r="46401">
          <cell r="A46401" t="str">
            <v>БАГВ</v>
          </cell>
        </row>
        <row r="46402">
          <cell r="A46402" t="str">
            <v>БАГВ</v>
          </cell>
        </row>
        <row r="46403">
          <cell r="A46403" t="str">
            <v>БАГВ</v>
          </cell>
        </row>
        <row r="46404">
          <cell r="A46404" t="str">
            <v>БАГВ</v>
          </cell>
        </row>
        <row r="46405">
          <cell r="A46405" t="str">
            <v>БАГВ</v>
          </cell>
        </row>
        <row r="46406">
          <cell r="A46406" t="str">
            <v>БАГВ</v>
          </cell>
        </row>
        <row r="46407">
          <cell r="A46407" t="str">
            <v>БАГВ</v>
          </cell>
        </row>
        <row r="46408">
          <cell r="A46408" t="str">
            <v>БАГВ</v>
          </cell>
        </row>
        <row r="46409">
          <cell r="A46409" t="str">
            <v>БАГВ</v>
          </cell>
        </row>
        <row r="46410">
          <cell r="A46410" t="str">
            <v>БАГВ</v>
          </cell>
        </row>
        <row r="46411">
          <cell r="A46411" t="str">
            <v>БАГВ</v>
          </cell>
        </row>
        <row r="46412">
          <cell r="A46412" t="str">
            <v>БАГВ</v>
          </cell>
        </row>
        <row r="46413">
          <cell r="A46413" t="str">
            <v>БАГВ</v>
          </cell>
        </row>
        <row r="46414">
          <cell r="A46414" t="str">
            <v>БАГВ</v>
          </cell>
        </row>
        <row r="46415">
          <cell r="A46415" t="str">
            <v>БАГВ</v>
          </cell>
        </row>
        <row r="46416">
          <cell r="A46416" t="str">
            <v>БАГВ</v>
          </cell>
        </row>
        <row r="46417">
          <cell r="A46417" t="str">
            <v>БАГВ</v>
          </cell>
        </row>
        <row r="46418">
          <cell r="A46418" t="str">
            <v>БАГВ</v>
          </cell>
        </row>
        <row r="46419">
          <cell r="A46419" t="str">
            <v>БАГВ</v>
          </cell>
        </row>
        <row r="46420">
          <cell r="A46420" t="str">
            <v>БАГВ</v>
          </cell>
        </row>
        <row r="46421">
          <cell r="A46421" t="str">
            <v>БАГВ</v>
          </cell>
        </row>
        <row r="46422">
          <cell r="A46422" t="str">
            <v>БАГВ</v>
          </cell>
        </row>
        <row r="46423">
          <cell r="A46423" t="str">
            <v>БАГВ</v>
          </cell>
        </row>
        <row r="46424">
          <cell r="A46424" t="str">
            <v>БАГВ</v>
          </cell>
        </row>
        <row r="46425">
          <cell r="A46425" t="str">
            <v>БАГВ</v>
          </cell>
        </row>
        <row r="46426">
          <cell r="A46426" t="str">
            <v>БАГВ</v>
          </cell>
        </row>
        <row r="46427">
          <cell r="A46427" t="str">
            <v>БАГВ</v>
          </cell>
        </row>
        <row r="46428">
          <cell r="A46428" t="str">
            <v>БАГВ</v>
          </cell>
        </row>
        <row r="46429">
          <cell r="A46429" t="str">
            <v>БАГВ</v>
          </cell>
        </row>
        <row r="46430">
          <cell r="A46430" t="str">
            <v>БАГВ</v>
          </cell>
        </row>
        <row r="46431">
          <cell r="A46431" t="str">
            <v>БАГВ</v>
          </cell>
        </row>
        <row r="46432">
          <cell r="A46432" t="str">
            <v>БАГВ</v>
          </cell>
        </row>
        <row r="46433">
          <cell r="A46433" t="str">
            <v>БАГВ</v>
          </cell>
        </row>
        <row r="46434">
          <cell r="A46434" t="str">
            <v>БАГВ</v>
          </cell>
        </row>
        <row r="46435">
          <cell r="A46435" t="str">
            <v>БАГВ</v>
          </cell>
        </row>
        <row r="46436">
          <cell r="A46436" t="str">
            <v>БАГВ</v>
          </cell>
        </row>
        <row r="46437">
          <cell r="A46437" t="str">
            <v>БАГВ</v>
          </cell>
        </row>
        <row r="46438">
          <cell r="A46438" t="str">
            <v>БАГВ</v>
          </cell>
        </row>
        <row r="46439">
          <cell r="A46439" t="str">
            <v>БАГВ</v>
          </cell>
        </row>
        <row r="46440">
          <cell r="A46440" t="str">
            <v>БАГВ</v>
          </cell>
        </row>
        <row r="46441">
          <cell r="A46441" t="str">
            <v>БАГВ</v>
          </cell>
        </row>
        <row r="46442">
          <cell r="A46442" t="str">
            <v>БАГВ</v>
          </cell>
        </row>
        <row r="46443">
          <cell r="A46443" t="str">
            <v>БАГВ</v>
          </cell>
        </row>
        <row r="46444">
          <cell r="A46444" t="str">
            <v>БАГВ</v>
          </cell>
        </row>
        <row r="46445">
          <cell r="A46445" t="str">
            <v>БАГВ</v>
          </cell>
        </row>
        <row r="46446">
          <cell r="A46446" t="str">
            <v>БАГВ</v>
          </cell>
        </row>
        <row r="46447">
          <cell r="A46447" t="str">
            <v>БАГВ</v>
          </cell>
        </row>
        <row r="46448">
          <cell r="A46448" t="str">
            <v>БАГВ</v>
          </cell>
        </row>
        <row r="46449">
          <cell r="A46449" t="str">
            <v>БАГВ</v>
          </cell>
        </row>
        <row r="46450">
          <cell r="A46450" t="str">
            <v>БАГВ</v>
          </cell>
        </row>
        <row r="46451">
          <cell r="A46451" t="str">
            <v>БАГВ</v>
          </cell>
        </row>
        <row r="46452">
          <cell r="A46452" t="str">
            <v>БАГВ</v>
          </cell>
        </row>
        <row r="46453">
          <cell r="A46453" t="str">
            <v>БАГВ</v>
          </cell>
        </row>
        <row r="46454">
          <cell r="A46454" t="str">
            <v>БАГВ</v>
          </cell>
        </row>
        <row r="46455">
          <cell r="A46455" t="str">
            <v>БАГВ</v>
          </cell>
        </row>
        <row r="46456">
          <cell r="A46456" t="str">
            <v>БАГВ</v>
          </cell>
        </row>
        <row r="46457">
          <cell r="A46457" t="str">
            <v>БАГВ</v>
          </cell>
        </row>
        <row r="46458">
          <cell r="A46458" t="str">
            <v>БАГВ</v>
          </cell>
        </row>
        <row r="46459">
          <cell r="A46459" t="str">
            <v>БАГВ</v>
          </cell>
        </row>
        <row r="46460">
          <cell r="A46460" t="str">
            <v>БАГВ</v>
          </cell>
        </row>
        <row r="46461">
          <cell r="A46461" t="str">
            <v>БАГВ</v>
          </cell>
        </row>
        <row r="46462">
          <cell r="A46462" t="str">
            <v>БАГВ</v>
          </cell>
        </row>
        <row r="46463">
          <cell r="A46463" t="str">
            <v>БАГВ</v>
          </cell>
        </row>
        <row r="46464">
          <cell r="A46464" t="str">
            <v>БАГВ</v>
          </cell>
        </row>
        <row r="46465">
          <cell r="A46465" t="str">
            <v>БАГВ</v>
          </cell>
        </row>
        <row r="46466">
          <cell r="A46466" t="str">
            <v>БАГВ</v>
          </cell>
        </row>
        <row r="46467">
          <cell r="A46467" t="str">
            <v>БАГВ</v>
          </cell>
        </row>
        <row r="46468">
          <cell r="A46468" t="str">
            <v>БАГВ</v>
          </cell>
        </row>
        <row r="46469">
          <cell r="A46469" t="str">
            <v>БАГВ</v>
          </cell>
        </row>
        <row r="46470">
          <cell r="A46470" t="str">
            <v>БАГВ</v>
          </cell>
        </row>
        <row r="46471">
          <cell r="A46471" t="str">
            <v>БАГВ</v>
          </cell>
        </row>
        <row r="46472">
          <cell r="A46472" t="str">
            <v>БАГВ</v>
          </cell>
        </row>
        <row r="46473">
          <cell r="A46473" t="str">
            <v>БАГВ</v>
          </cell>
        </row>
        <row r="46474">
          <cell r="A46474" t="str">
            <v>БАГВ</v>
          </cell>
        </row>
        <row r="46475">
          <cell r="A46475" t="str">
            <v>БАГВ</v>
          </cell>
        </row>
        <row r="46476">
          <cell r="A46476" t="str">
            <v>БАГВ</v>
          </cell>
        </row>
        <row r="46477">
          <cell r="A46477" t="str">
            <v>БАГВ</v>
          </cell>
        </row>
        <row r="46478">
          <cell r="A46478" t="str">
            <v>БАГВ</v>
          </cell>
        </row>
        <row r="46479">
          <cell r="A46479" t="str">
            <v>БАГВ</v>
          </cell>
        </row>
        <row r="46480">
          <cell r="A46480" t="str">
            <v>БАГВ</v>
          </cell>
        </row>
        <row r="46481">
          <cell r="A46481" t="str">
            <v>БАГВ</v>
          </cell>
        </row>
        <row r="46482">
          <cell r="A46482" t="str">
            <v>БАГВ</v>
          </cell>
        </row>
        <row r="46483">
          <cell r="A46483" t="str">
            <v>БАГВ</v>
          </cell>
        </row>
        <row r="46484">
          <cell r="A46484" t="str">
            <v>БАГВ</v>
          </cell>
        </row>
        <row r="46485">
          <cell r="A46485" t="str">
            <v>БАГВ</v>
          </cell>
        </row>
        <row r="46486">
          <cell r="A46486" t="str">
            <v>БАГВ</v>
          </cell>
        </row>
        <row r="46487">
          <cell r="A46487" t="str">
            <v>БАГВ</v>
          </cell>
        </row>
        <row r="46488">
          <cell r="A46488" t="str">
            <v>БАГВ</v>
          </cell>
        </row>
        <row r="46489">
          <cell r="A46489" t="str">
            <v>БАГВ</v>
          </cell>
        </row>
        <row r="46490">
          <cell r="A46490" t="str">
            <v>БАГВ</v>
          </cell>
        </row>
        <row r="46491">
          <cell r="A46491" t="str">
            <v>БАГВ</v>
          </cell>
        </row>
        <row r="46492">
          <cell r="A46492" t="str">
            <v>БАГВ</v>
          </cell>
        </row>
        <row r="46493">
          <cell r="A46493" t="str">
            <v>БАГВ</v>
          </cell>
        </row>
        <row r="46494">
          <cell r="A46494" t="str">
            <v>БАГВ</v>
          </cell>
        </row>
        <row r="46495">
          <cell r="A46495" t="str">
            <v>БАГВ</v>
          </cell>
        </row>
        <row r="46496">
          <cell r="A46496" t="str">
            <v>БАГВ</v>
          </cell>
        </row>
        <row r="46497">
          <cell r="A46497" t="str">
            <v>БАГВ</v>
          </cell>
        </row>
        <row r="46498">
          <cell r="A46498" t="str">
            <v>БАГВ</v>
          </cell>
        </row>
        <row r="46499">
          <cell r="A46499" t="str">
            <v>БАГВ</v>
          </cell>
        </row>
        <row r="46500">
          <cell r="A46500" t="str">
            <v>БАГВ</v>
          </cell>
        </row>
        <row r="46501">
          <cell r="A46501" t="str">
            <v>БАГВ</v>
          </cell>
        </row>
        <row r="46502">
          <cell r="A46502" t="str">
            <v>БАГВ</v>
          </cell>
        </row>
        <row r="46503">
          <cell r="A46503" t="str">
            <v>БАГВ</v>
          </cell>
        </row>
        <row r="46504">
          <cell r="A46504" t="str">
            <v>БАГВ</v>
          </cell>
        </row>
        <row r="46505">
          <cell r="A46505" t="str">
            <v>БАГВ</v>
          </cell>
        </row>
        <row r="46506">
          <cell r="A46506" t="str">
            <v>БАГВ</v>
          </cell>
        </row>
        <row r="46507">
          <cell r="A46507" t="str">
            <v>БАГВ</v>
          </cell>
        </row>
        <row r="46508">
          <cell r="A46508" t="str">
            <v>БАГВ</v>
          </cell>
        </row>
        <row r="46509">
          <cell r="A46509" t="str">
            <v>БАГВ</v>
          </cell>
        </row>
        <row r="46510">
          <cell r="A46510" t="str">
            <v>БАГВ</v>
          </cell>
        </row>
        <row r="46511">
          <cell r="A46511" t="str">
            <v>БАГВ</v>
          </cell>
        </row>
        <row r="46512">
          <cell r="A46512" t="str">
            <v>БАГВ</v>
          </cell>
        </row>
        <row r="46513">
          <cell r="A46513" t="str">
            <v>БАГВ</v>
          </cell>
        </row>
        <row r="46514">
          <cell r="A46514" t="str">
            <v>БАГВ</v>
          </cell>
        </row>
        <row r="46515">
          <cell r="A46515" t="str">
            <v>БАГВ</v>
          </cell>
        </row>
        <row r="46516">
          <cell r="A46516" t="str">
            <v>БАГВ</v>
          </cell>
        </row>
        <row r="46517">
          <cell r="A46517" t="str">
            <v>БАГВ</v>
          </cell>
        </row>
        <row r="46518">
          <cell r="A46518" t="str">
            <v>БАГВ</v>
          </cell>
        </row>
        <row r="46519">
          <cell r="A46519" t="str">
            <v>БАГВ</v>
          </cell>
        </row>
        <row r="46520">
          <cell r="A46520" t="str">
            <v>БАГВ</v>
          </cell>
        </row>
        <row r="46521">
          <cell r="A46521" t="str">
            <v>БАГВ</v>
          </cell>
        </row>
        <row r="46522">
          <cell r="A46522" t="str">
            <v>БАГВ</v>
          </cell>
        </row>
        <row r="46523">
          <cell r="A46523" t="str">
            <v>БАГВ</v>
          </cell>
        </row>
        <row r="46524">
          <cell r="A46524" t="str">
            <v>БАГВ</v>
          </cell>
        </row>
        <row r="46525">
          <cell r="A46525" t="str">
            <v>БАГВ</v>
          </cell>
        </row>
        <row r="46526">
          <cell r="A46526" t="str">
            <v>БАГВ</v>
          </cell>
        </row>
        <row r="46527">
          <cell r="A46527" t="str">
            <v>БАГВ</v>
          </cell>
        </row>
        <row r="46528">
          <cell r="A46528" t="str">
            <v>БАГВ</v>
          </cell>
        </row>
        <row r="46529">
          <cell r="A46529" t="str">
            <v>БАГВ</v>
          </cell>
        </row>
        <row r="46530">
          <cell r="A46530" t="str">
            <v>БАГВ</v>
          </cell>
        </row>
        <row r="46531">
          <cell r="A46531" t="str">
            <v>БАГВ</v>
          </cell>
        </row>
        <row r="46532">
          <cell r="A46532" t="str">
            <v>БАГВ</v>
          </cell>
        </row>
        <row r="46533">
          <cell r="A46533" t="str">
            <v>БАГВ</v>
          </cell>
        </row>
        <row r="46534">
          <cell r="A46534" t="str">
            <v>БАГВ</v>
          </cell>
        </row>
        <row r="46535">
          <cell r="A46535" t="str">
            <v>БАГВ</v>
          </cell>
        </row>
        <row r="46536">
          <cell r="A46536" t="str">
            <v>БАГВ</v>
          </cell>
        </row>
        <row r="46537">
          <cell r="A46537" t="str">
            <v>БАГВ</v>
          </cell>
        </row>
        <row r="46538">
          <cell r="A46538" t="str">
            <v>БАГВ</v>
          </cell>
        </row>
        <row r="46539">
          <cell r="A46539" t="str">
            <v>БАГВ</v>
          </cell>
        </row>
        <row r="46540">
          <cell r="A46540" t="str">
            <v>БАГВ</v>
          </cell>
        </row>
        <row r="46541">
          <cell r="A46541" t="str">
            <v>БАГВ</v>
          </cell>
        </row>
        <row r="46542">
          <cell r="A46542" t="str">
            <v>БАГВ</v>
          </cell>
        </row>
        <row r="46543">
          <cell r="A46543" t="str">
            <v>БАГВ</v>
          </cell>
        </row>
        <row r="46544">
          <cell r="A46544" t="str">
            <v>БАГВ</v>
          </cell>
        </row>
        <row r="46545">
          <cell r="A46545" t="str">
            <v>БАГВ</v>
          </cell>
        </row>
        <row r="46546">
          <cell r="A46546" t="str">
            <v>БАГВ</v>
          </cell>
        </row>
        <row r="46547">
          <cell r="A46547" t="str">
            <v>БАГВ</v>
          </cell>
        </row>
        <row r="46548">
          <cell r="A46548" t="str">
            <v>БАГВ</v>
          </cell>
        </row>
        <row r="46549">
          <cell r="A46549" t="str">
            <v>БАГВ</v>
          </cell>
        </row>
        <row r="46550">
          <cell r="A46550" t="str">
            <v>БАГВ</v>
          </cell>
        </row>
        <row r="46551">
          <cell r="A46551" t="str">
            <v>БАГВ</v>
          </cell>
        </row>
        <row r="46552">
          <cell r="A46552" t="str">
            <v>БАГВ</v>
          </cell>
        </row>
        <row r="46553">
          <cell r="A46553" t="str">
            <v>БАГВ</v>
          </cell>
        </row>
        <row r="46554">
          <cell r="A46554" t="str">
            <v>БАГВ</v>
          </cell>
        </row>
        <row r="46555">
          <cell r="A46555" t="str">
            <v>БАГВ</v>
          </cell>
        </row>
        <row r="46556">
          <cell r="A46556" t="str">
            <v>БАГВ</v>
          </cell>
        </row>
        <row r="46557">
          <cell r="A46557" t="str">
            <v>БАГВ</v>
          </cell>
        </row>
        <row r="46558">
          <cell r="A46558" t="str">
            <v>БАГВ</v>
          </cell>
        </row>
        <row r="46559">
          <cell r="A46559" t="str">
            <v>БАГВ</v>
          </cell>
        </row>
        <row r="46560">
          <cell r="A46560" t="str">
            <v>БАГВ</v>
          </cell>
        </row>
        <row r="46561">
          <cell r="A46561" t="str">
            <v>БАГВ</v>
          </cell>
        </row>
        <row r="46562">
          <cell r="A46562" t="str">
            <v>БАГВ</v>
          </cell>
        </row>
        <row r="46563">
          <cell r="A46563" t="str">
            <v>БАГВ</v>
          </cell>
        </row>
        <row r="46564">
          <cell r="A46564" t="str">
            <v>БАГВ</v>
          </cell>
        </row>
        <row r="46565">
          <cell r="A46565" t="str">
            <v>БАГВ</v>
          </cell>
        </row>
        <row r="46566">
          <cell r="A46566" t="str">
            <v>БАГВ</v>
          </cell>
        </row>
        <row r="46567">
          <cell r="A46567" t="str">
            <v>БАГВ</v>
          </cell>
        </row>
        <row r="46568">
          <cell r="A46568" t="str">
            <v>БАГВ</v>
          </cell>
        </row>
        <row r="46569">
          <cell r="A46569" t="str">
            <v>БАГВ</v>
          </cell>
        </row>
        <row r="46570">
          <cell r="A46570" t="str">
            <v>БАГВ</v>
          </cell>
        </row>
        <row r="46571">
          <cell r="A46571" t="str">
            <v>БАГВ</v>
          </cell>
        </row>
        <row r="46572">
          <cell r="A46572" t="str">
            <v>БАГВ</v>
          </cell>
        </row>
        <row r="46573">
          <cell r="A46573" t="str">
            <v>БАГВ</v>
          </cell>
        </row>
        <row r="46574">
          <cell r="A46574" t="str">
            <v>БАГВ</v>
          </cell>
        </row>
        <row r="46575">
          <cell r="A46575" t="str">
            <v>БАГВ</v>
          </cell>
        </row>
        <row r="46576">
          <cell r="A46576" t="str">
            <v>БАГВ</v>
          </cell>
        </row>
        <row r="46577">
          <cell r="A46577" t="str">
            <v>БАГВ</v>
          </cell>
        </row>
        <row r="46578">
          <cell r="A46578" t="str">
            <v>БАГВ</v>
          </cell>
        </row>
        <row r="46579">
          <cell r="A46579" t="str">
            <v>БАГВ</v>
          </cell>
        </row>
        <row r="46580">
          <cell r="A46580" t="str">
            <v>БАГВ</v>
          </cell>
        </row>
        <row r="46581">
          <cell r="A46581" t="str">
            <v>БАГВ</v>
          </cell>
        </row>
        <row r="46582">
          <cell r="A46582" t="str">
            <v>БАГВ</v>
          </cell>
        </row>
        <row r="46583">
          <cell r="A46583" t="str">
            <v>БАГВ</v>
          </cell>
        </row>
        <row r="46584">
          <cell r="A46584" t="str">
            <v>БАГВ</v>
          </cell>
        </row>
        <row r="46585">
          <cell r="A46585" t="str">
            <v>БАГВ</v>
          </cell>
        </row>
        <row r="46586">
          <cell r="A46586" t="str">
            <v>БАГВ</v>
          </cell>
        </row>
        <row r="46587">
          <cell r="A46587" t="str">
            <v>БАГВ</v>
          </cell>
        </row>
        <row r="46588">
          <cell r="A46588" t="str">
            <v>БАГВ</v>
          </cell>
        </row>
        <row r="46589">
          <cell r="A46589" t="str">
            <v>БАГВ</v>
          </cell>
        </row>
        <row r="46590">
          <cell r="A46590" t="str">
            <v>БАГВ</v>
          </cell>
        </row>
        <row r="46591">
          <cell r="A46591" t="str">
            <v>БАГВ</v>
          </cell>
        </row>
        <row r="46592">
          <cell r="A46592" t="str">
            <v>БАГВ</v>
          </cell>
        </row>
        <row r="46593">
          <cell r="A46593" t="str">
            <v>БАГВ</v>
          </cell>
        </row>
        <row r="46594">
          <cell r="A46594" t="str">
            <v>БАГВ</v>
          </cell>
        </row>
        <row r="46595">
          <cell r="A46595" t="str">
            <v>БАГВ</v>
          </cell>
        </row>
        <row r="46596">
          <cell r="A46596" t="str">
            <v>БАГВ</v>
          </cell>
        </row>
        <row r="46597">
          <cell r="A46597" t="str">
            <v>БАГВ</v>
          </cell>
        </row>
        <row r="46598">
          <cell r="A46598" t="str">
            <v>БАГВ</v>
          </cell>
        </row>
        <row r="46599">
          <cell r="A46599" t="str">
            <v>БАГВ</v>
          </cell>
        </row>
        <row r="46600">
          <cell r="A46600" t="str">
            <v>БАГВ</v>
          </cell>
        </row>
        <row r="46601">
          <cell r="A46601" t="str">
            <v>БАГВ</v>
          </cell>
        </row>
        <row r="46602">
          <cell r="A46602" t="str">
            <v>БАГВ</v>
          </cell>
        </row>
        <row r="46603">
          <cell r="A46603" t="str">
            <v>БАГВ</v>
          </cell>
        </row>
        <row r="46604">
          <cell r="A46604" t="str">
            <v>БАГВ</v>
          </cell>
        </row>
        <row r="46605">
          <cell r="A46605" t="str">
            <v>БАГВ</v>
          </cell>
        </row>
        <row r="46606">
          <cell r="A46606" t="str">
            <v>БАГВ</v>
          </cell>
        </row>
        <row r="46607">
          <cell r="A46607" t="str">
            <v>БАГВ</v>
          </cell>
        </row>
        <row r="46608">
          <cell r="A46608" t="str">
            <v>БАГВ</v>
          </cell>
        </row>
        <row r="46609">
          <cell r="A46609" t="str">
            <v>БАГВ</v>
          </cell>
        </row>
        <row r="46610">
          <cell r="A46610" t="str">
            <v>БАГВ</v>
          </cell>
        </row>
        <row r="46611">
          <cell r="A46611" t="str">
            <v>БАГВ</v>
          </cell>
        </row>
        <row r="46612">
          <cell r="A46612" t="str">
            <v>БАГВ</v>
          </cell>
        </row>
        <row r="46613">
          <cell r="A46613" t="str">
            <v>БАГВ</v>
          </cell>
        </row>
        <row r="46614">
          <cell r="A46614" t="str">
            <v>БАГВ</v>
          </cell>
        </row>
        <row r="46615">
          <cell r="A46615" t="str">
            <v>БАГВ</v>
          </cell>
        </row>
        <row r="46616">
          <cell r="A46616" t="str">
            <v>БАГВ</v>
          </cell>
        </row>
        <row r="46617">
          <cell r="A46617" t="str">
            <v>БАГВ</v>
          </cell>
        </row>
        <row r="46618">
          <cell r="A46618" t="str">
            <v>БАГВ</v>
          </cell>
        </row>
        <row r="46619">
          <cell r="A46619" t="str">
            <v>БАГВ</v>
          </cell>
        </row>
        <row r="46620">
          <cell r="A46620" t="str">
            <v>БАГВ</v>
          </cell>
        </row>
        <row r="46621">
          <cell r="A46621" t="str">
            <v>БАГВ</v>
          </cell>
        </row>
        <row r="46622">
          <cell r="A46622" t="str">
            <v>БАГВ</v>
          </cell>
        </row>
        <row r="46623">
          <cell r="A46623" t="str">
            <v>БАГВ</v>
          </cell>
        </row>
        <row r="46624">
          <cell r="A46624" t="str">
            <v>БАГВ</v>
          </cell>
        </row>
        <row r="46625">
          <cell r="A46625" t="str">
            <v>БАГВ</v>
          </cell>
        </row>
        <row r="46626">
          <cell r="A46626" t="str">
            <v>БАГВ</v>
          </cell>
        </row>
        <row r="46627">
          <cell r="A46627" t="str">
            <v>БАГВ</v>
          </cell>
        </row>
        <row r="46628">
          <cell r="A46628" t="str">
            <v>БАГВ</v>
          </cell>
        </row>
        <row r="46629">
          <cell r="A46629" t="str">
            <v>БАГВ</v>
          </cell>
        </row>
        <row r="46630">
          <cell r="A46630" t="str">
            <v>БАГВ</v>
          </cell>
        </row>
        <row r="46631">
          <cell r="A46631" t="str">
            <v>БАГВ</v>
          </cell>
        </row>
        <row r="46632">
          <cell r="A46632" t="str">
            <v>БАГВ</v>
          </cell>
        </row>
        <row r="46633">
          <cell r="A46633" t="str">
            <v>БАГВ</v>
          </cell>
        </row>
        <row r="46634">
          <cell r="A46634" t="str">
            <v>БАГВ</v>
          </cell>
        </row>
        <row r="46635">
          <cell r="A46635" t="str">
            <v>БАГВ</v>
          </cell>
        </row>
        <row r="46636">
          <cell r="A46636" t="str">
            <v>БАГВ</v>
          </cell>
        </row>
        <row r="46637">
          <cell r="A46637" t="str">
            <v>БАГВ</v>
          </cell>
        </row>
        <row r="46638">
          <cell r="A46638" t="str">
            <v>БАГВ</v>
          </cell>
        </row>
        <row r="46639">
          <cell r="A46639" t="str">
            <v>БАГВ</v>
          </cell>
        </row>
        <row r="46640">
          <cell r="A46640" t="str">
            <v>БАГВ</v>
          </cell>
        </row>
        <row r="46641">
          <cell r="A46641" t="str">
            <v>БАГВ</v>
          </cell>
        </row>
        <row r="46642">
          <cell r="A46642" t="str">
            <v>БАГВ</v>
          </cell>
        </row>
        <row r="46643">
          <cell r="A46643" t="str">
            <v>БАГВ</v>
          </cell>
        </row>
        <row r="46644">
          <cell r="A46644" t="str">
            <v>БАГВ</v>
          </cell>
        </row>
        <row r="46645">
          <cell r="A46645" t="str">
            <v>БАГВ</v>
          </cell>
        </row>
        <row r="46646">
          <cell r="A46646" t="str">
            <v>БАГВ</v>
          </cell>
        </row>
        <row r="46647">
          <cell r="A46647" t="str">
            <v>БАГВ</v>
          </cell>
        </row>
        <row r="46648">
          <cell r="A46648" t="str">
            <v>БАГВ</v>
          </cell>
        </row>
        <row r="46649">
          <cell r="A46649" t="str">
            <v>БАГВ</v>
          </cell>
        </row>
        <row r="46650">
          <cell r="A46650" t="str">
            <v>БАГВ</v>
          </cell>
        </row>
        <row r="46651">
          <cell r="A46651" t="str">
            <v>БАГВ</v>
          </cell>
        </row>
        <row r="46652">
          <cell r="A46652" t="str">
            <v>БАГВ</v>
          </cell>
        </row>
        <row r="46653">
          <cell r="A46653" t="str">
            <v>БАГВ</v>
          </cell>
        </row>
        <row r="46654">
          <cell r="A46654" t="str">
            <v>БАГВ</v>
          </cell>
        </row>
        <row r="46655">
          <cell r="A46655" t="str">
            <v>БАГВ</v>
          </cell>
        </row>
        <row r="46656">
          <cell r="A46656" t="str">
            <v>БАГВ</v>
          </cell>
        </row>
        <row r="46657">
          <cell r="A46657" t="str">
            <v>БАГВ</v>
          </cell>
        </row>
        <row r="46658">
          <cell r="A46658" t="str">
            <v>БАГВ</v>
          </cell>
        </row>
        <row r="46659">
          <cell r="A46659" t="str">
            <v>БАГВ</v>
          </cell>
        </row>
        <row r="46660">
          <cell r="A46660" t="str">
            <v>БАГВ</v>
          </cell>
        </row>
        <row r="46661">
          <cell r="A46661" t="str">
            <v>БАГВ</v>
          </cell>
        </row>
        <row r="46662">
          <cell r="A46662" t="str">
            <v>БАГВ</v>
          </cell>
        </row>
        <row r="46663">
          <cell r="A46663" t="str">
            <v>БАГВ</v>
          </cell>
        </row>
        <row r="46664">
          <cell r="A46664" t="str">
            <v>БАГВ</v>
          </cell>
        </row>
        <row r="46665">
          <cell r="A46665" t="str">
            <v>БАГВ</v>
          </cell>
        </row>
        <row r="46666">
          <cell r="A46666" t="str">
            <v>БАГВ</v>
          </cell>
        </row>
        <row r="46667">
          <cell r="A46667" t="str">
            <v>БАГВ</v>
          </cell>
        </row>
        <row r="46668">
          <cell r="A46668" t="str">
            <v>БАГВ</v>
          </cell>
        </row>
        <row r="46669">
          <cell r="A46669" t="str">
            <v>БАГВ</v>
          </cell>
        </row>
        <row r="46670">
          <cell r="A46670" t="str">
            <v>БАГВ</v>
          </cell>
        </row>
        <row r="46671">
          <cell r="A46671" t="str">
            <v>БАГВ</v>
          </cell>
        </row>
        <row r="46672">
          <cell r="A46672" t="str">
            <v>БАГВ</v>
          </cell>
        </row>
        <row r="46673">
          <cell r="A46673" t="str">
            <v>БАГВ</v>
          </cell>
        </row>
        <row r="46674">
          <cell r="A46674" t="str">
            <v>БАГВ</v>
          </cell>
        </row>
        <row r="46675">
          <cell r="A46675" t="str">
            <v>БАГВ</v>
          </cell>
        </row>
        <row r="46676">
          <cell r="A46676" t="str">
            <v>БАГВ</v>
          </cell>
        </row>
        <row r="46677">
          <cell r="A46677" t="str">
            <v>БАГВ</v>
          </cell>
        </row>
        <row r="46678">
          <cell r="A46678" t="str">
            <v>БАГВ</v>
          </cell>
        </row>
        <row r="46679">
          <cell r="A46679" t="str">
            <v>БАГВ</v>
          </cell>
        </row>
        <row r="46680">
          <cell r="A46680" t="str">
            <v>БАГВ</v>
          </cell>
        </row>
        <row r="46681">
          <cell r="A46681" t="str">
            <v>БАГВ</v>
          </cell>
        </row>
        <row r="46682">
          <cell r="A46682" t="str">
            <v>БАГВ</v>
          </cell>
        </row>
        <row r="46683">
          <cell r="A46683" t="str">
            <v>БАГВ</v>
          </cell>
        </row>
        <row r="46684">
          <cell r="A46684" t="str">
            <v>БАГВ</v>
          </cell>
        </row>
        <row r="46685">
          <cell r="A46685" t="str">
            <v>БАГВ</v>
          </cell>
        </row>
        <row r="46686">
          <cell r="A46686" t="str">
            <v>БАГВ</v>
          </cell>
        </row>
        <row r="46687">
          <cell r="A46687" t="str">
            <v>БАГВ</v>
          </cell>
        </row>
        <row r="46688">
          <cell r="A46688" t="str">
            <v>БАГВ</v>
          </cell>
        </row>
        <row r="46689">
          <cell r="A46689" t="str">
            <v>БАГВ</v>
          </cell>
        </row>
        <row r="46690">
          <cell r="A46690" t="str">
            <v>БАГВ</v>
          </cell>
        </row>
        <row r="46691">
          <cell r="A46691" t="str">
            <v>БАГВ</v>
          </cell>
        </row>
        <row r="46692">
          <cell r="A46692" t="str">
            <v>БАГВ</v>
          </cell>
        </row>
        <row r="46693">
          <cell r="A46693" t="str">
            <v>БАГВ</v>
          </cell>
        </row>
        <row r="46694">
          <cell r="A46694" t="str">
            <v>БАГВ</v>
          </cell>
        </row>
        <row r="46695">
          <cell r="A46695" t="str">
            <v>БАГВ</v>
          </cell>
        </row>
        <row r="46696">
          <cell r="A46696" t="str">
            <v>БАГВ</v>
          </cell>
        </row>
        <row r="46697">
          <cell r="A46697" t="str">
            <v>БАГВ</v>
          </cell>
        </row>
        <row r="46698">
          <cell r="A46698" t="str">
            <v>БАГВ</v>
          </cell>
        </row>
        <row r="46699">
          <cell r="A46699" t="str">
            <v>БАГВ</v>
          </cell>
        </row>
        <row r="46700">
          <cell r="A46700" t="str">
            <v>БАГВ</v>
          </cell>
        </row>
        <row r="46701">
          <cell r="A46701" t="str">
            <v>БАГВ</v>
          </cell>
        </row>
        <row r="46702">
          <cell r="A46702" t="str">
            <v>БАГВ</v>
          </cell>
        </row>
        <row r="46703">
          <cell r="A46703" t="str">
            <v>БАГВ</v>
          </cell>
        </row>
        <row r="46704">
          <cell r="A46704" t="str">
            <v>БАГВ</v>
          </cell>
        </row>
        <row r="46705">
          <cell r="A46705" t="str">
            <v>БАГВ</v>
          </cell>
        </row>
        <row r="46706">
          <cell r="A46706" t="str">
            <v>БАГВ</v>
          </cell>
        </row>
        <row r="46707">
          <cell r="A46707" t="str">
            <v>БАГВ</v>
          </cell>
        </row>
        <row r="46708">
          <cell r="A46708" t="str">
            <v>БАГВ</v>
          </cell>
        </row>
        <row r="46709">
          <cell r="A46709" t="str">
            <v>БАГВ</v>
          </cell>
        </row>
        <row r="46710">
          <cell r="A46710" t="str">
            <v>БАГВ</v>
          </cell>
        </row>
        <row r="46711">
          <cell r="A46711" t="str">
            <v>БАГВ</v>
          </cell>
        </row>
        <row r="46712">
          <cell r="A46712" t="str">
            <v>БАГВ</v>
          </cell>
        </row>
        <row r="46713">
          <cell r="A46713" t="str">
            <v>БАГВ</v>
          </cell>
        </row>
        <row r="46714">
          <cell r="A46714" t="str">
            <v>БАГВ</v>
          </cell>
        </row>
        <row r="46715">
          <cell r="A46715" t="str">
            <v>БАГВ</v>
          </cell>
        </row>
        <row r="46716">
          <cell r="A46716" t="str">
            <v>БАГВ</v>
          </cell>
        </row>
        <row r="46717">
          <cell r="A46717" t="str">
            <v>БАГВ</v>
          </cell>
        </row>
        <row r="46718">
          <cell r="A46718" t="str">
            <v>БАГВ</v>
          </cell>
        </row>
        <row r="46719">
          <cell r="A46719" t="str">
            <v>БАГВ</v>
          </cell>
        </row>
        <row r="46720">
          <cell r="A46720" t="str">
            <v>БАГВ</v>
          </cell>
        </row>
        <row r="46721">
          <cell r="A46721" t="str">
            <v>БАГВ</v>
          </cell>
        </row>
        <row r="46722">
          <cell r="A46722" t="str">
            <v>БАГВ</v>
          </cell>
        </row>
        <row r="46723">
          <cell r="A46723" t="str">
            <v>БАГВ</v>
          </cell>
        </row>
        <row r="46724">
          <cell r="A46724" t="str">
            <v>БАГВ</v>
          </cell>
        </row>
        <row r="46725">
          <cell r="A46725" t="str">
            <v>БАГВ</v>
          </cell>
        </row>
        <row r="46726">
          <cell r="A46726" t="str">
            <v>БАГВ</v>
          </cell>
        </row>
        <row r="46727">
          <cell r="A46727" t="str">
            <v>БАГВ</v>
          </cell>
        </row>
        <row r="46728">
          <cell r="A46728" t="str">
            <v>БАГВ</v>
          </cell>
        </row>
        <row r="46729">
          <cell r="A46729" t="str">
            <v>БАГВ</v>
          </cell>
        </row>
        <row r="46730">
          <cell r="A46730" t="str">
            <v>БАГВ</v>
          </cell>
        </row>
        <row r="46731">
          <cell r="A46731" t="str">
            <v>БАГВ</v>
          </cell>
        </row>
        <row r="46732">
          <cell r="A46732" t="str">
            <v>БАГВ</v>
          </cell>
        </row>
        <row r="46733">
          <cell r="A46733" t="str">
            <v>БАГВ</v>
          </cell>
        </row>
        <row r="46734">
          <cell r="A46734" t="str">
            <v>БАГВ</v>
          </cell>
        </row>
        <row r="46735">
          <cell r="A46735" t="str">
            <v>БАГВ</v>
          </cell>
        </row>
        <row r="46736">
          <cell r="A46736" t="str">
            <v>БАГВ</v>
          </cell>
        </row>
        <row r="46737">
          <cell r="A46737" t="str">
            <v>БАГВ</v>
          </cell>
        </row>
        <row r="46738">
          <cell r="A46738" t="str">
            <v>БАГВ</v>
          </cell>
        </row>
        <row r="46739">
          <cell r="A46739" t="str">
            <v>БАГВ</v>
          </cell>
        </row>
        <row r="46740">
          <cell r="A46740" t="str">
            <v>БАГВ</v>
          </cell>
        </row>
        <row r="46741">
          <cell r="A46741" t="str">
            <v>БАГВ</v>
          </cell>
        </row>
        <row r="46742">
          <cell r="A46742" t="str">
            <v>БАГВ</v>
          </cell>
        </row>
        <row r="46743">
          <cell r="A46743" t="str">
            <v>БАГВ</v>
          </cell>
        </row>
        <row r="46744">
          <cell r="A46744" t="str">
            <v>БАГВ</v>
          </cell>
        </row>
        <row r="46745">
          <cell r="A46745" t="str">
            <v>БАГВ</v>
          </cell>
        </row>
        <row r="46746">
          <cell r="A46746" t="str">
            <v>БАГВ</v>
          </cell>
        </row>
        <row r="46747">
          <cell r="A46747" t="str">
            <v>БАГВ</v>
          </cell>
        </row>
        <row r="46748">
          <cell r="A46748" t="str">
            <v>БАГВ</v>
          </cell>
        </row>
        <row r="46749">
          <cell r="A46749" t="str">
            <v>БАГВ</v>
          </cell>
        </row>
        <row r="46750">
          <cell r="A46750" t="str">
            <v>БАГВ</v>
          </cell>
        </row>
        <row r="46751">
          <cell r="A46751" t="str">
            <v>БАГВ</v>
          </cell>
        </row>
        <row r="46752">
          <cell r="A46752" t="str">
            <v>БАГВ</v>
          </cell>
        </row>
        <row r="46753">
          <cell r="A46753" t="str">
            <v>БАГВ</v>
          </cell>
        </row>
        <row r="46754">
          <cell r="A46754" t="str">
            <v>БАГВ</v>
          </cell>
        </row>
        <row r="46755">
          <cell r="A46755" t="str">
            <v>БАГВ</v>
          </cell>
        </row>
        <row r="46756">
          <cell r="A46756" t="str">
            <v>БАГВ</v>
          </cell>
        </row>
        <row r="46757">
          <cell r="A46757" t="str">
            <v>БАГВ</v>
          </cell>
        </row>
        <row r="46758">
          <cell r="A46758" t="str">
            <v>БАГВ</v>
          </cell>
        </row>
        <row r="46759">
          <cell r="A46759" t="str">
            <v>БАГВ</v>
          </cell>
        </row>
        <row r="46760">
          <cell r="A46760" t="str">
            <v>БАГВ</v>
          </cell>
        </row>
        <row r="46761">
          <cell r="A46761" t="str">
            <v>БАГВ</v>
          </cell>
        </row>
        <row r="46762">
          <cell r="A46762" t="str">
            <v>БАГВ</v>
          </cell>
        </row>
        <row r="46763">
          <cell r="A46763" t="str">
            <v>БАГВ</v>
          </cell>
        </row>
        <row r="46764">
          <cell r="A46764" t="str">
            <v>БАГВ</v>
          </cell>
        </row>
        <row r="46765">
          <cell r="A46765" t="str">
            <v>БАГВ</v>
          </cell>
        </row>
        <row r="46766">
          <cell r="A46766" t="str">
            <v>БАГВ</v>
          </cell>
        </row>
        <row r="46767">
          <cell r="A46767" t="str">
            <v>БАГВ</v>
          </cell>
        </row>
        <row r="46768">
          <cell r="A46768" t="str">
            <v>БАГВ</v>
          </cell>
        </row>
        <row r="46769">
          <cell r="A46769" t="str">
            <v>БАГВ</v>
          </cell>
        </row>
        <row r="46770">
          <cell r="A46770" t="str">
            <v>БАГВ</v>
          </cell>
        </row>
        <row r="46771">
          <cell r="A46771" t="str">
            <v>БАГВ</v>
          </cell>
        </row>
        <row r="46772">
          <cell r="A46772" t="str">
            <v>БАГВ</v>
          </cell>
        </row>
        <row r="46773">
          <cell r="A46773" t="str">
            <v>БАГВ</v>
          </cell>
        </row>
        <row r="46774">
          <cell r="A46774" t="str">
            <v>БАГВ</v>
          </cell>
        </row>
        <row r="46775">
          <cell r="A46775" t="str">
            <v>БАГВ</v>
          </cell>
        </row>
        <row r="46776">
          <cell r="A46776" t="str">
            <v>БАГВ</v>
          </cell>
        </row>
        <row r="46777">
          <cell r="A46777" t="str">
            <v>БАГВ</v>
          </cell>
        </row>
        <row r="46778">
          <cell r="A46778" t="str">
            <v>БАГВ</v>
          </cell>
        </row>
        <row r="46779">
          <cell r="A46779" t="str">
            <v>БАГВ</v>
          </cell>
        </row>
        <row r="46780">
          <cell r="A46780" t="str">
            <v>БАГВ</v>
          </cell>
        </row>
        <row r="46781">
          <cell r="A46781" t="str">
            <v>БАГВ</v>
          </cell>
        </row>
        <row r="46782">
          <cell r="A46782" t="str">
            <v>БАГВ</v>
          </cell>
        </row>
        <row r="46783">
          <cell r="A46783" t="str">
            <v>БАГВ</v>
          </cell>
        </row>
        <row r="46784">
          <cell r="A46784" t="str">
            <v>БАГВ</v>
          </cell>
        </row>
        <row r="46785">
          <cell r="A46785" t="str">
            <v>БАГВ</v>
          </cell>
        </row>
        <row r="46786">
          <cell r="A46786" t="str">
            <v>БАГВ</v>
          </cell>
        </row>
        <row r="46787">
          <cell r="A46787" t="str">
            <v>БАГВ</v>
          </cell>
        </row>
        <row r="46788">
          <cell r="A46788" t="str">
            <v>БАГВ</v>
          </cell>
        </row>
        <row r="46789">
          <cell r="A46789" t="str">
            <v>БАГВ</v>
          </cell>
        </row>
        <row r="46790">
          <cell r="A46790" t="str">
            <v>БАГВ</v>
          </cell>
        </row>
        <row r="46791">
          <cell r="A46791" t="str">
            <v>БАГВ</v>
          </cell>
        </row>
        <row r="46792">
          <cell r="A46792" t="str">
            <v>БАГВ</v>
          </cell>
        </row>
        <row r="46793">
          <cell r="A46793" t="str">
            <v>БАГВ</v>
          </cell>
        </row>
        <row r="46794">
          <cell r="A46794" t="str">
            <v>БАГВ</v>
          </cell>
        </row>
        <row r="46795">
          <cell r="A46795" t="str">
            <v>БАГВ</v>
          </cell>
        </row>
        <row r="46796">
          <cell r="A46796" t="str">
            <v>БАГВ</v>
          </cell>
        </row>
        <row r="46797">
          <cell r="A46797" t="str">
            <v>БАГВ</v>
          </cell>
        </row>
        <row r="46798">
          <cell r="A46798" t="str">
            <v>БАГВ</v>
          </cell>
        </row>
        <row r="46799">
          <cell r="A46799" t="str">
            <v>БАГВ</v>
          </cell>
        </row>
        <row r="46800">
          <cell r="A46800" t="str">
            <v>БАГВ</v>
          </cell>
        </row>
        <row r="46801">
          <cell r="A46801" t="str">
            <v>БАГВ</v>
          </cell>
        </row>
        <row r="46802">
          <cell r="A46802" t="str">
            <v>БАГВ</v>
          </cell>
        </row>
        <row r="46803">
          <cell r="A46803" t="str">
            <v>БАГВ</v>
          </cell>
        </row>
        <row r="46804">
          <cell r="A46804" t="str">
            <v>БАГВ</v>
          </cell>
        </row>
        <row r="46805">
          <cell r="A46805" t="str">
            <v>БАГВ</v>
          </cell>
        </row>
        <row r="46806">
          <cell r="A46806" t="str">
            <v>БАГВ</v>
          </cell>
        </row>
        <row r="46807">
          <cell r="A46807" t="str">
            <v>БАГВ</v>
          </cell>
        </row>
        <row r="46808">
          <cell r="A46808" t="str">
            <v>БАГВ</v>
          </cell>
        </row>
        <row r="46809">
          <cell r="A46809" t="str">
            <v>БАГВ</v>
          </cell>
        </row>
        <row r="46810">
          <cell r="A46810" t="str">
            <v>БАГВ</v>
          </cell>
        </row>
        <row r="46811">
          <cell r="A46811" t="str">
            <v>БАГВ</v>
          </cell>
        </row>
        <row r="46812">
          <cell r="A46812" t="str">
            <v>БАГВ</v>
          </cell>
        </row>
        <row r="46813">
          <cell r="A46813" t="str">
            <v>БАГВ</v>
          </cell>
        </row>
        <row r="46814">
          <cell r="A46814" t="str">
            <v>БАГВ</v>
          </cell>
        </row>
        <row r="46815">
          <cell r="A46815" t="str">
            <v>БАГВ</v>
          </cell>
        </row>
        <row r="46816">
          <cell r="A46816" t="str">
            <v>БАГВ</v>
          </cell>
        </row>
        <row r="46817">
          <cell r="A46817" t="str">
            <v>БАГВ</v>
          </cell>
        </row>
        <row r="46818">
          <cell r="A46818" t="str">
            <v>БАГВ</v>
          </cell>
        </row>
        <row r="46819">
          <cell r="A46819" t="str">
            <v>БАГВ</v>
          </cell>
        </row>
        <row r="46820">
          <cell r="A46820" t="str">
            <v>БАГВ</v>
          </cell>
        </row>
        <row r="46821">
          <cell r="A46821" t="str">
            <v>БАГВ</v>
          </cell>
        </row>
        <row r="46822">
          <cell r="A46822" t="str">
            <v>БАГВ</v>
          </cell>
        </row>
        <row r="46823">
          <cell r="A46823" t="str">
            <v>БАГВ</v>
          </cell>
        </row>
        <row r="46824">
          <cell r="A46824" t="str">
            <v>БАГВ</v>
          </cell>
        </row>
        <row r="46825">
          <cell r="A46825" t="str">
            <v>БАГВ</v>
          </cell>
        </row>
        <row r="46826">
          <cell r="A46826" t="str">
            <v>БАГВ</v>
          </cell>
        </row>
        <row r="46827">
          <cell r="A46827" t="str">
            <v>БАГВ</v>
          </cell>
        </row>
        <row r="46828">
          <cell r="A46828" t="str">
            <v>БАГВ</v>
          </cell>
        </row>
        <row r="46829">
          <cell r="A46829" t="str">
            <v>БАГВ</v>
          </cell>
        </row>
        <row r="46830">
          <cell r="A46830" t="str">
            <v>БАГВ</v>
          </cell>
        </row>
        <row r="46831">
          <cell r="A46831" t="str">
            <v>БАГВ</v>
          </cell>
        </row>
        <row r="46832">
          <cell r="A46832" t="str">
            <v>БАГВ</v>
          </cell>
        </row>
        <row r="46833">
          <cell r="A46833" t="str">
            <v>БАГВ</v>
          </cell>
        </row>
        <row r="46834">
          <cell r="A46834" t="str">
            <v>БАГВ</v>
          </cell>
        </row>
        <row r="46835">
          <cell r="A46835" t="str">
            <v>БАГВ</v>
          </cell>
        </row>
        <row r="46836">
          <cell r="A46836" t="str">
            <v>БАГВ</v>
          </cell>
        </row>
        <row r="46837">
          <cell r="A46837" t="str">
            <v>БАГВ</v>
          </cell>
        </row>
        <row r="46838">
          <cell r="A46838" t="str">
            <v>БАГВ</v>
          </cell>
        </row>
        <row r="46839">
          <cell r="A46839" t="str">
            <v>БАГВ</v>
          </cell>
        </row>
        <row r="46840">
          <cell r="A46840" t="str">
            <v>БАГВ</v>
          </cell>
        </row>
        <row r="46841">
          <cell r="A46841" t="str">
            <v>БАГВ</v>
          </cell>
        </row>
        <row r="46842">
          <cell r="A46842" t="str">
            <v>БАГВ</v>
          </cell>
        </row>
        <row r="46843">
          <cell r="A46843" t="str">
            <v>БАГВ</v>
          </cell>
        </row>
        <row r="46844">
          <cell r="A46844" t="str">
            <v>БАГВ</v>
          </cell>
        </row>
        <row r="46845">
          <cell r="A46845" t="str">
            <v>БАГВ</v>
          </cell>
        </row>
        <row r="46846">
          <cell r="A46846" t="str">
            <v>БАГВ</v>
          </cell>
        </row>
        <row r="46847">
          <cell r="A46847" t="str">
            <v>БАГВ</v>
          </cell>
        </row>
        <row r="46848">
          <cell r="A46848" t="str">
            <v>БАГВ</v>
          </cell>
        </row>
        <row r="46849">
          <cell r="A46849" t="str">
            <v>БАГВ</v>
          </cell>
        </row>
        <row r="46850">
          <cell r="A46850" t="str">
            <v>БАГВ</v>
          </cell>
        </row>
        <row r="46851">
          <cell r="A46851" t="str">
            <v>БАГВ</v>
          </cell>
        </row>
        <row r="46852">
          <cell r="A46852" t="str">
            <v>БАГВ</v>
          </cell>
        </row>
        <row r="46853">
          <cell r="A46853" t="str">
            <v>БАГВ</v>
          </cell>
        </row>
        <row r="46854">
          <cell r="A46854" t="str">
            <v>БАГВ</v>
          </cell>
        </row>
        <row r="46855">
          <cell r="A46855" t="str">
            <v>БАГВ</v>
          </cell>
        </row>
        <row r="46856">
          <cell r="A46856" t="str">
            <v>БАГВ</v>
          </cell>
        </row>
        <row r="46857">
          <cell r="A46857" t="str">
            <v>БАГВ</v>
          </cell>
        </row>
        <row r="46858">
          <cell r="A46858" t="str">
            <v>БАГВ</v>
          </cell>
        </row>
        <row r="46859">
          <cell r="A46859" t="str">
            <v>БАГВ</v>
          </cell>
        </row>
        <row r="46860">
          <cell r="A46860" t="str">
            <v>БАГВ</v>
          </cell>
        </row>
        <row r="46861">
          <cell r="A46861" t="str">
            <v>БАГВ</v>
          </cell>
        </row>
        <row r="46862">
          <cell r="A46862" t="str">
            <v>БАГВ</v>
          </cell>
        </row>
        <row r="46863">
          <cell r="A46863" t="str">
            <v>БАГВ</v>
          </cell>
        </row>
        <row r="46864">
          <cell r="A46864" t="str">
            <v>БАГВ</v>
          </cell>
        </row>
        <row r="46865">
          <cell r="A46865" t="str">
            <v>БАГВ</v>
          </cell>
        </row>
        <row r="46866">
          <cell r="A46866" t="str">
            <v>БАГВ</v>
          </cell>
        </row>
        <row r="46867">
          <cell r="A46867" t="str">
            <v>БАГВ</v>
          </cell>
        </row>
        <row r="46868">
          <cell r="A46868" t="str">
            <v>БАГВ</v>
          </cell>
        </row>
        <row r="46869">
          <cell r="A46869" t="str">
            <v>БАГВ</v>
          </cell>
        </row>
        <row r="46870">
          <cell r="A46870" t="str">
            <v>БАГВ</v>
          </cell>
        </row>
        <row r="46871">
          <cell r="A46871" t="str">
            <v>БАГВ</v>
          </cell>
        </row>
        <row r="46872">
          <cell r="A46872" t="str">
            <v>БАГВ</v>
          </cell>
        </row>
        <row r="46873">
          <cell r="A46873" t="str">
            <v>БАГВ</v>
          </cell>
        </row>
        <row r="46874">
          <cell r="A46874" t="str">
            <v>БАГВ</v>
          </cell>
        </row>
        <row r="46875">
          <cell r="A46875" t="str">
            <v>БАГВ</v>
          </cell>
        </row>
        <row r="46876">
          <cell r="A46876" t="str">
            <v>БАГВ</v>
          </cell>
        </row>
        <row r="46877">
          <cell r="A46877" t="str">
            <v>БАГВ</v>
          </cell>
        </row>
        <row r="46878">
          <cell r="A46878" t="str">
            <v>БАГВ</v>
          </cell>
        </row>
        <row r="46879">
          <cell r="A46879" t="str">
            <v>БАГВ</v>
          </cell>
        </row>
        <row r="46880">
          <cell r="A46880" t="str">
            <v>БАГВ</v>
          </cell>
        </row>
        <row r="46881">
          <cell r="A46881" t="str">
            <v>БАГВ</v>
          </cell>
        </row>
        <row r="46882">
          <cell r="A46882" t="str">
            <v>БАГВ</v>
          </cell>
        </row>
        <row r="46883">
          <cell r="A46883" t="str">
            <v>БАГВ</v>
          </cell>
        </row>
        <row r="46884">
          <cell r="A46884" t="str">
            <v>БАГВ</v>
          </cell>
        </row>
        <row r="46885">
          <cell r="A46885" t="str">
            <v>БАГВ</v>
          </cell>
        </row>
        <row r="46886">
          <cell r="A46886" t="str">
            <v>БАГВ</v>
          </cell>
        </row>
        <row r="46887">
          <cell r="A46887" t="str">
            <v>БАГВ</v>
          </cell>
        </row>
        <row r="46888">
          <cell r="A46888" t="str">
            <v>БАГВ</v>
          </cell>
        </row>
        <row r="46889">
          <cell r="A46889" t="str">
            <v>БАГВ</v>
          </cell>
        </row>
        <row r="46890">
          <cell r="A46890" t="str">
            <v>БАГВ</v>
          </cell>
        </row>
        <row r="46891">
          <cell r="A46891" t="str">
            <v>БАГВ</v>
          </cell>
        </row>
        <row r="46892">
          <cell r="A46892" t="str">
            <v>БАГВ</v>
          </cell>
        </row>
        <row r="46893">
          <cell r="A46893" t="str">
            <v>БАГВ</v>
          </cell>
        </row>
        <row r="46894">
          <cell r="A46894" t="str">
            <v>БАГВ</v>
          </cell>
        </row>
        <row r="46895">
          <cell r="A46895" t="str">
            <v>БАГВ</v>
          </cell>
        </row>
        <row r="46896">
          <cell r="A46896" t="str">
            <v>БАГВ</v>
          </cell>
        </row>
        <row r="46897">
          <cell r="A46897" t="str">
            <v>БАГВ</v>
          </cell>
        </row>
        <row r="46898">
          <cell r="A46898" t="str">
            <v>БАГВ</v>
          </cell>
        </row>
        <row r="46899">
          <cell r="A46899" t="str">
            <v>БАГВ</v>
          </cell>
        </row>
        <row r="46900">
          <cell r="A46900" t="str">
            <v>БАГВ</v>
          </cell>
        </row>
        <row r="46901">
          <cell r="A46901" t="str">
            <v>БАГВ</v>
          </cell>
        </row>
        <row r="46902">
          <cell r="A46902" t="str">
            <v>БАГВ</v>
          </cell>
        </row>
        <row r="46903">
          <cell r="A46903" t="str">
            <v>БАГВ</v>
          </cell>
        </row>
        <row r="46904">
          <cell r="A46904" t="str">
            <v>БАГВ</v>
          </cell>
        </row>
        <row r="46905">
          <cell r="A46905" t="str">
            <v>БАГВ</v>
          </cell>
        </row>
        <row r="46906">
          <cell r="A46906" t="str">
            <v>БАГВ</v>
          </cell>
        </row>
        <row r="46907">
          <cell r="A46907" t="str">
            <v>БАГВ</v>
          </cell>
        </row>
        <row r="46908">
          <cell r="A46908" t="str">
            <v>БАГВ</v>
          </cell>
        </row>
        <row r="46909">
          <cell r="A46909" t="str">
            <v>БАГВ</v>
          </cell>
        </row>
        <row r="46910">
          <cell r="A46910" t="str">
            <v>БАГВ</v>
          </cell>
        </row>
        <row r="46911">
          <cell r="A46911" t="str">
            <v>БАГВ</v>
          </cell>
        </row>
        <row r="46912">
          <cell r="A46912" t="str">
            <v>БАГВ</v>
          </cell>
        </row>
        <row r="46913">
          <cell r="A46913" t="str">
            <v>БАГВ</v>
          </cell>
        </row>
        <row r="46914">
          <cell r="A46914" t="str">
            <v>БАГВ</v>
          </cell>
        </row>
        <row r="46915">
          <cell r="A46915" t="str">
            <v>БАГВ</v>
          </cell>
        </row>
        <row r="46916">
          <cell r="A46916" t="str">
            <v>БАГВ</v>
          </cell>
        </row>
        <row r="46917">
          <cell r="A46917" t="str">
            <v>БАГВ</v>
          </cell>
        </row>
        <row r="46918">
          <cell r="A46918" t="str">
            <v>БАГВ</v>
          </cell>
        </row>
        <row r="46919">
          <cell r="A46919" t="str">
            <v>БАГВ</v>
          </cell>
        </row>
        <row r="46920">
          <cell r="A46920" t="str">
            <v>БАГВ</v>
          </cell>
        </row>
        <row r="46921">
          <cell r="A46921" t="str">
            <v>БАГВ</v>
          </cell>
        </row>
        <row r="46922">
          <cell r="A46922" t="str">
            <v>БАГВ</v>
          </cell>
        </row>
        <row r="46923">
          <cell r="A46923" t="str">
            <v>БАГВ</v>
          </cell>
        </row>
        <row r="46924">
          <cell r="A46924" t="str">
            <v>БАГВ</v>
          </cell>
        </row>
        <row r="46925">
          <cell r="A46925" t="str">
            <v>БАГВ</v>
          </cell>
        </row>
        <row r="46926">
          <cell r="A46926" t="str">
            <v>БАГВ</v>
          </cell>
        </row>
        <row r="46927">
          <cell r="A46927" t="str">
            <v>БАГВ</v>
          </cell>
        </row>
        <row r="46928">
          <cell r="A46928" t="str">
            <v>БАГВ</v>
          </cell>
        </row>
        <row r="46929">
          <cell r="A46929" t="str">
            <v>БАГВ</v>
          </cell>
        </row>
        <row r="46930">
          <cell r="A46930" t="str">
            <v>БАГВ</v>
          </cell>
        </row>
        <row r="46931">
          <cell r="A46931" t="str">
            <v>БАГВ</v>
          </cell>
        </row>
        <row r="46932">
          <cell r="A46932" t="str">
            <v>БАГВ</v>
          </cell>
        </row>
        <row r="46933">
          <cell r="A46933" t="str">
            <v>БАГВ</v>
          </cell>
        </row>
        <row r="46934">
          <cell r="A46934" t="str">
            <v>БАГВ</v>
          </cell>
        </row>
        <row r="46935">
          <cell r="A46935" t="str">
            <v>БАГВ</v>
          </cell>
        </row>
        <row r="46936">
          <cell r="A46936" t="str">
            <v>БАГВ</v>
          </cell>
        </row>
        <row r="46937">
          <cell r="A46937" t="str">
            <v>БАГВ</v>
          </cell>
        </row>
        <row r="46938">
          <cell r="A46938" t="str">
            <v>БАГВ</v>
          </cell>
        </row>
        <row r="46939">
          <cell r="A46939" t="str">
            <v>БАГВ</v>
          </cell>
        </row>
        <row r="46940">
          <cell r="A46940" t="str">
            <v>БАГВ</v>
          </cell>
        </row>
        <row r="46941">
          <cell r="A46941" t="str">
            <v>БАГВ</v>
          </cell>
        </row>
        <row r="46942">
          <cell r="A46942" t="str">
            <v>БАГВ</v>
          </cell>
        </row>
        <row r="46943">
          <cell r="A46943" t="str">
            <v>БАГВ</v>
          </cell>
        </row>
        <row r="46944">
          <cell r="A46944" t="str">
            <v>БАГВ</v>
          </cell>
        </row>
        <row r="46945">
          <cell r="A46945" t="str">
            <v>БАГВ</v>
          </cell>
        </row>
        <row r="46946">
          <cell r="A46946" t="str">
            <v>БАГВ</v>
          </cell>
        </row>
        <row r="46947">
          <cell r="A46947" t="str">
            <v>БАГВ</v>
          </cell>
        </row>
        <row r="46948">
          <cell r="A46948" t="str">
            <v>БАГВ</v>
          </cell>
        </row>
        <row r="46949">
          <cell r="A46949" t="str">
            <v>БАГВ</v>
          </cell>
        </row>
        <row r="46950">
          <cell r="A46950" t="str">
            <v>БАГВ</v>
          </cell>
        </row>
        <row r="46951">
          <cell r="A46951" t="str">
            <v>БАГВ</v>
          </cell>
        </row>
        <row r="46952">
          <cell r="A46952" t="str">
            <v>БАГВ</v>
          </cell>
        </row>
        <row r="46953">
          <cell r="A46953" t="str">
            <v>БАГВ</v>
          </cell>
        </row>
        <row r="46954">
          <cell r="A46954" t="str">
            <v>БАГВ</v>
          </cell>
        </row>
        <row r="46955">
          <cell r="A46955" t="str">
            <v>БАГВ</v>
          </cell>
        </row>
        <row r="46956">
          <cell r="A46956" t="str">
            <v>БАГВ</v>
          </cell>
        </row>
        <row r="46957">
          <cell r="A46957" t="str">
            <v>БАГВ</v>
          </cell>
        </row>
        <row r="46958">
          <cell r="A46958" t="str">
            <v>БАГВ</v>
          </cell>
        </row>
        <row r="46959">
          <cell r="A46959" t="str">
            <v>БАГВ</v>
          </cell>
        </row>
        <row r="46960">
          <cell r="A46960" t="str">
            <v>БАГВ</v>
          </cell>
        </row>
        <row r="46961">
          <cell r="A46961" t="str">
            <v>БАГВ</v>
          </cell>
        </row>
        <row r="46962">
          <cell r="A46962" t="str">
            <v>БАГВ</v>
          </cell>
        </row>
        <row r="46963">
          <cell r="A46963" t="str">
            <v>БАГВ</v>
          </cell>
        </row>
        <row r="46964">
          <cell r="A46964" t="str">
            <v>БАГВ</v>
          </cell>
        </row>
        <row r="46965">
          <cell r="A46965" t="str">
            <v>БАГВ</v>
          </cell>
        </row>
        <row r="46966">
          <cell r="A46966" t="str">
            <v>БАГВ</v>
          </cell>
        </row>
        <row r="46967">
          <cell r="A46967" t="str">
            <v>БАГВ</v>
          </cell>
        </row>
        <row r="46968">
          <cell r="A46968" t="str">
            <v>БАГВ</v>
          </cell>
        </row>
        <row r="46969">
          <cell r="A46969" t="str">
            <v>БАГВ</v>
          </cell>
        </row>
        <row r="46970">
          <cell r="A46970" t="str">
            <v>БАГВ</v>
          </cell>
        </row>
        <row r="46971">
          <cell r="A46971" t="str">
            <v>БАГВ</v>
          </cell>
        </row>
        <row r="46972">
          <cell r="A46972" t="str">
            <v>БАГВ</v>
          </cell>
        </row>
        <row r="46973">
          <cell r="A46973" t="str">
            <v>БАГВ</v>
          </cell>
        </row>
        <row r="46974">
          <cell r="A46974" t="str">
            <v>БАГВ</v>
          </cell>
        </row>
        <row r="46975">
          <cell r="A46975" t="str">
            <v>БАГВ</v>
          </cell>
        </row>
        <row r="46976">
          <cell r="A46976" t="str">
            <v>БАГВ</v>
          </cell>
        </row>
        <row r="46977">
          <cell r="A46977" t="str">
            <v>БАГВ</v>
          </cell>
        </row>
        <row r="46978">
          <cell r="A46978" t="str">
            <v>БАГВ</v>
          </cell>
        </row>
        <row r="46979">
          <cell r="A46979" t="str">
            <v>БАГВ</v>
          </cell>
        </row>
        <row r="46980">
          <cell r="A46980" t="str">
            <v>БАГВ</v>
          </cell>
        </row>
        <row r="46981">
          <cell r="A46981" t="str">
            <v>БАГВ</v>
          </cell>
        </row>
        <row r="46982">
          <cell r="A46982" t="str">
            <v>БАГВ</v>
          </cell>
        </row>
        <row r="46983">
          <cell r="A46983" t="str">
            <v>БАГВ</v>
          </cell>
        </row>
        <row r="46984">
          <cell r="A46984" t="str">
            <v>БАГВ</v>
          </cell>
        </row>
        <row r="46985">
          <cell r="A46985" t="str">
            <v>БАГВ</v>
          </cell>
        </row>
        <row r="46986">
          <cell r="A46986" t="str">
            <v>БАГВ</v>
          </cell>
        </row>
        <row r="46987">
          <cell r="A46987" t="str">
            <v>БАГВ</v>
          </cell>
        </row>
        <row r="46988">
          <cell r="A46988" t="str">
            <v>БАГВ</v>
          </cell>
        </row>
        <row r="46989">
          <cell r="A46989" t="str">
            <v>БАГВ</v>
          </cell>
        </row>
        <row r="46990">
          <cell r="A46990" t="str">
            <v>БАГВ</v>
          </cell>
        </row>
        <row r="46991">
          <cell r="A46991" t="str">
            <v>БАГВ</v>
          </cell>
        </row>
        <row r="46992">
          <cell r="A46992" t="str">
            <v>БАГВ</v>
          </cell>
        </row>
        <row r="46993">
          <cell r="A46993" t="str">
            <v>БАГВ</v>
          </cell>
        </row>
        <row r="46994">
          <cell r="A46994" t="str">
            <v>БАГВ</v>
          </cell>
        </row>
        <row r="46995">
          <cell r="A46995" t="str">
            <v>БАГВ</v>
          </cell>
        </row>
        <row r="46996">
          <cell r="A46996" t="str">
            <v>БАГВ</v>
          </cell>
        </row>
        <row r="46997">
          <cell r="A46997" t="str">
            <v>БАГВ</v>
          </cell>
        </row>
        <row r="46998">
          <cell r="A46998" t="str">
            <v>БАГВ</v>
          </cell>
        </row>
        <row r="46999">
          <cell r="A46999" t="str">
            <v>БАГВ</v>
          </cell>
        </row>
        <row r="47000">
          <cell r="A47000" t="str">
            <v>БАГВ</v>
          </cell>
        </row>
        <row r="47001">
          <cell r="A47001" t="str">
            <v>БАГВ</v>
          </cell>
        </row>
        <row r="47002">
          <cell r="A47002" t="str">
            <v>БАГВ</v>
          </cell>
        </row>
        <row r="47003">
          <cell r="A47003" t="str">
            <v>БАГВ</v>
          </cell>
        </row>
        <row r="47004">
          <cell r="A47004" t="str">
            <v>БАГВ</v>
          </cell>
        </row>
        <row r="47005">
          <cell r="A47005" t="str">
            <v>БАГВ</v>
          </cell>
        </row>
        <row r="47006">
          <cell r="A47006" t="str">
            <v>БАГВ</v>
          </cell>
        </row>
        <row r="47007">
          <cell r="A47007" t="str">
            <v>БАГВ</v>
          </cell>
        </row>
        <row r="47008">
          <cell r="A47008" t="str">
            <v>БАГВ</v>
          </cell>
        </row>
        <row r="47009">
          <cell r="A47009" t="str">
            <v>БАГВ</v>
          </cell>
        </row>
        <row r="47010">
          <cell r="A47010" t="str">
            <v>БАГВ</v>
          </cell>
        </row>
        <row r="47011">
          <cell r="A47011" t="str">
            <v>БАГВ</v>
          </cell>
        </row>
        <row r="47012">
          <cell r="A47012" t="str">
            <v>БАГВ</v>
          </cell>
        </row>
        <row r="47013">
          <cell r="A47013" t="str">
            <v>БАГВ</v>
          </cell>
        </row>
        <row r="47014">
          <cell r="A47014" t="str">
            <v>БАГВ</v>
          </cell>
        </row>
        <row r="47015">
          <cell r="A47015" t="str">
            <v>БАГВ</v>
          </cell>
        </row>
        <row r="47016">
          <cell r="A47016" t="str">
            <v>БАГВ</v>
          </cell>
        </row>
        <row r="47017">
          <cell r="A47017" t="str">
            <v>БАГВ</v>
          </cell>
        </row>
        <row r="47018">
          <cell r="A47018" t="str">
            <v>БАГВ</v>
          </cell>
        </row>
        <row r="47019">
          <cell r="A47019" t="str">
            <v>БАГВ</v>
          </cell>
        </row>
        <row r="47020">
          <cell r="A47020" t="str">
            <v>БАГВ</v>
          </cell>
        </row>
        <row r="47021">
          <cell r="A47021" t="str">
            <v>БАГВ</v>
          </cell>
        </row>
        <row r="47022">
          <cell r="A47022" t="str">
            <v>БАГВ</v>
          </cell>
        </row>
        <row r="47023">
          <cell r="A47023" t="str">
            <v>БАГВ</v>
          </cell>
        </row>
        <row r="47024">
          <cell r="A47024" t="str">
            <v>БАГВ</v>
          </cell>
        </row>
        <row r="47025">
          <cell r="A47025" t="str">
            <v>БАГВ</v>
          </cell>
        </row>
        <row r="47026">
          <cell r="A47026" t="str">
            <v>БАГВ</v>
          </cell>
        </row>
        <row r="47027">
          <cell r="A47027" t="str">
            <v>БАГВ</v>
          </cell>
        </row>
        <row r="47028">
          <cell r="A47028" t="str">
            <v>БАГВ</v>
          </cell>
        </row>
        <row r="47029">
          <cell r="A47029" t="str">
            <v>БАГВ</v>
          </cell>
        </row>
        <row r="47030">
          <cell r="A47030" t="str">
            <v>БАГВ</v>
          </cell>
        </row>
        <row r="47031">
          <cell r="A47031" t="str">
            <v>БАГВ</v>
          </cell>
        </row>
        <row r="47032">
          <cell r="A47032" t="str">
            <v>БАГВ</v>
          </cell>
        </row>
        <row r="47033">
          <cell r="A47033" t="str">
            <v>БАГВ</v>
          </cell>
        </row>
        <row r="47034">
          <cell r="A47034" t="str">
            <v>БАГВ</v>
          </cell>
        </row>
        <row r="47035">
          <cell r="A47035" t="str">
            <v>БАГВ</v>
          </cell>
        </row>
        <row r="47036">
          <cell r="A47036" t="str">
            <v>БАГВ</v>
          </cell>
        </row>
        <row r="47037">
          <cell r="A47037" t="str">
            <v>БАГВ</v>
          </cell>
        </row>
        <row r="47038">
          <cell r="A47038" t="str">
            <v>БАГВ</v>
          </cell>
        </row>
        <row r="47039">
          <cell r="A47039" t="str">
            <v>БАГВ</v>
          </cell>
        </row>
        <row r="47040">
          <cell r="A47040" t="str">
            <v>БАГВ</v>
          </cell>
        </row>
        <row r="47041">
          <cell r="A47041" t="str">
            <v>БАГВ</v>
          </cell>
        </row>
        <row r="47042">
          <cell r="A47042" t="str">
            <v>БАГВ</v>
          </cell>
        </row>
        <row r="47043">
          <cell r="A47043" t="str">
            <v>БАГВ</v>
          </cell>
        </row>
        <row r="47044">
          <cell r="A47044" t="str">
            <v>БАГВ</v>
          </cell>
        </row>
        <row r="47045">
          <cell r="A47045" t="str">
            <v>БАГВ</v>
          </cell>
        </row>
        <row r="47046">
          <cell r="A47046" t="str">
            <v>БАГВ</v>
          </cell>
        </row>
        <row r="47047">
          <cell r="A47047" t="str">
            <v>БАГВ</v>
          </cell>
        </row>
        <row r="47048">
          <cell r="A47048" t="str">
            <v>БАГВ</v>
          </cell>
        </row>
        <row r="47049">
          <cell r="A47049" t="str">
            <v>БАГВ</v>
          </cell>
        </row>
        <row r="47050">
          <cell r="A47050" t="str">
            <v>БАГВ</v>
          </cell>
        </row>
        <row r="47051">
          <cell r="A47051" t="str">
            <v>БАГВ</v>
          </cell>
        </row>
        <row r="47052">
          <cell r="A47052" t="str">
            <v>БАГВ</v>
          </cell>
        </row>
        <row r="47053">
          <cell r="A47053" t="str">
            <v>БАГВ</v>
          </cell>
        </row>
        <row r="47054">
          <cell r="A47054" t="str">
            <v>БАГВ</v>
          </cell>
        </row>
        <row r="47055">
          <cell r="A47055" t="str">
            <v>БАГВ</v>
          </cell>
        </row>
        <row r="47056">
          <cell r="A47056" t="str">
            <v>БАГВ</v>
          </cell>
        </row>
        <row r="47057">
          <cell r="A47057" t="str">
            <v>БАГВ</v>
          </cell>
        </row>
        <row r="47058">
          <cell r="A47058" t="str">
            <v>БАГВ</v>
          </cell>
        </row>
        <row r="47059">
          <cell r="A47059" t="str">
            <v>БАГВ</v>
          </cell>
        </row>
        <row r="47060">
          <cell r="A47060" t="str">
            <v>БАГВ</v>
          </cell>
        </row>
        <row r="47061">
          <cell r="A47061" t="str">
            <v>БАГВ</v>
          </cell>
        </row>
        <row r="47062">
          <cell r="A47062" t="str">
            <v>БАГВ</v>
          </cell>
        </row>
        <row r="47063">
          <cell r="A47063" t="str">
            <v>БАГВ</v>
          </cell>
        </row>
        <row r="47064">
          <cell r="A47064" t="str">
            <v>БАГВ</v>
          </cell>
        </row>
        <row r="47065">
          <cell r="A47065" t="str">
            <v>БАГВ</v>
          </cell>
        </row>
        <row r="47066">
          <cell r="A47066" t="str">
            <v>БАГВ</v>
          </cell>
        </row>
        <row r="47067">
          <cell r="A47067" t="str">
            <v>БАГВ</v>
          </cell>
        </row>
        <row r="47068">
          <cell r="A47068" t="str">
            <v>БАГВ</v>
          </cell>
        </row>
        <row r="47069">
          <cell r="A47069" t="str">
            <v>БАГВ</v>
          </cell>
        </row>
        <row r="47070">
          <cell r="A47070" t="str">
            <v>БАГВ</v>
          </cell>
        </row>
        <row r="47071">
          <cell r="A47071" t="str">
            <v>БАГВ</v>
          </cell>
        </row>
        <row r="47072">
          <cell r="A47072" t="str">
            <v>БАГВ</v>
          </cell>
        </row>
        <row r="47073">
          <cell r="A47073" t="str">
            <v>БАГВ</v>
          </cell>
        </row>
        <row r="47074">
          <cell r="A47074" t="str">
            <v>БАГВ</v>
          </cell>
        </row>
        <row r="47075">
          <cell r="A47075" t="str">
            <v>БАГВ</v>
          </cell>
        </row>
        <row r="47076">
          <cell r="A47076" t="str">
            <v>БАГВ</v>
          </cell>
        </row>
        <row r="47077">
          <cell r="A47077" t="str">
            <v>БАГВ</v>
          </cell>
        </row>
        <row r="47078">
          <cell r="A47078" t="str">
            <v>БАГВ</v>
          </cell>
        </row>
        <row r="47079">
          <cell r="A47079" t="str">
            <v>БАГВ</v>
          </cell>
        </row>
        <row r="47080">
          <cell r="A47080" t="str">
            <v>БАГВ</v>
          </cell>
        </row>
        <row r="47081">
          <cell r="A47081" t="str">
            <v>БАГВ</v>
          </cell>
        </row>
        <row r="47082">
          <cell r="A47082" t="str">
            <v>БАГВ</v>
          </cell>
        </row>
        <row r="47083">
          <cell r="A47083" t="str">
            <v>БАГВ</v>
          </cell>
        </row>
        <row r="47084">
          <cell r="A47084" t="str">
            <v>БАГВ</v>
          </cell>
        </row>
        <row r="47085">
          <cell r="A47085" t="str">
            <v>БАГВ</v>
          </cell>
        </row>
        <row r="47086">
          <cell r="A47086" t="str">
            <v>БАГВ</v>
          </cell>
        </row>
        <row r="47087">
          <cell r="A47087" t="str">
            <v>БАГВ</v>
          </cell>
        </row>
        <row r="47088">
          <cell r="A47088" t="str">
            <v>БАГВ</v>
          </cell>
        </row>
        <row r="47089">
          <cell r="A47089" t="str">
            <v>БАГВ</v>
          </cell>
        </row>
        <row r="47090">
          <cell r="A47090" t="str">
            <v>БАГВ</v>
          </cell>
        </row>
        <row r="47091">
          <cell r="A47091" t="str">
            <v>БАГВ</v>
          </cell>
        </row>
        <row r="47092">
          <cell r="A47092" t="str">
            <v>БАГВ</v>
          </cell>
        </row>
        <row r="47093">
          <cell r="A47093" t="str">
            <v>БАГВ</v>
          </cell>
        </row>
        <row r="47094">
          <cell r="A47094" t="str">
            <v>БАГВ</v>
          </cell>
        </row>
        <row r="47095">
          <cell r="A47095" t="str">
            <v>БАГВ</v>
          </cell>
        </row>
        <row r="47096">
          <cell r="A47096" t="str">
            <v>БАГВ</v>
          </cell>
        </row>
        <row r="47097">
          <cell r="A47097" t="str">
            <v>БАГВ</v>
          </cell>
        </row>
        <row r="47098">
          <cell r="A47098" t="str">
            <v>БАГВ</v>
          </cell>
        </row>
        <row r="47099">
          <cell r="A47099" t="str">
            <v>БАГВ</v>
          </cell>
        </row>
        <row r="47100">
          <cell r="A47100" t="str">
            <v>БАГВ</v>
          </cell>
        </row>
        <row r="47101">
          <cell r="A47101" t="str">
            <v>БАГВ</v>
          </cell>
        </row>
        <row r="47102">
          <cell r="A47102" t="str">
            <v>БАГВ</v>
          </cell>
        </row>
        <row r="47103">
          <cell r="A47103" t="str">
            <v>БАГВ</v>
          </cell>
        </row>
        <row r="47104">
          <cell r="A47104" t="str">
            <v>БАГВ</v>
          </cell>
        </row>
        <row r="47105">
          <cell r="A47105" t="str">
            <v>БАГВ</v>
          </cell>
        </row>
        <row r="47106">
          <cell r="A47106" t="str">
            <v>БАГВ</v>
          </cell>
        </row>
        <row r="47107">
          <cell r="A47107" t="str">
            <v>БАГВ</v>
          </cell>
        </row>
        <row r="47108">
          <cell r="A47108" t="str">
            <v>БАГВ</v>
          </cell>
        </row>
        <row r="47109">
          <cell r="A47109" t="str">
            <v>БАГВ</v>
          </cell>
        </row>
        <row r="47110">
          <cell r="A47110" t="str">
            <v>БАГВ</v>
          </cell>
        </row>
        <row r="47111">
          <cell r="A47111" t="str">
            <v>БАГВ</v>
          </cell>
        </row>
        <row r="47112">
          <cell r="A47112" t="str">
            <v>БАГВ</v>
          </cell>
        </row>
        <row r="47113">
          <cell r="A47113" t="str">
            <v>БАГВ</v>
          </cell>
        </row>
        <row r="47114">
          <cell r="A47114" t="str">
            <v>БАГВ</v>
          </cell>
        </row>
        <row r="47115">
          <cell r="A47115" t="str">
            <v>БАГВ</v>
          </cell>
        </row>
        <row r="47116">
          <cell r="A47116" t="str">
            <v>БАГВ</v>
          </cell>
        </row>
        <row r="47117">
          <cell r="A47117" t="str">
            <v>БАГВ</v>
          </cell>
        </row>
        <row r="47118">
          <cell r="A47118" t="str">
            <v>БАГВ</v>
          </cell>
        </row>
        <row r="47119">
          <cell r="A47119" t="str">
            <v>БАГВ</v>
          </cell>
        </row>
        <row r="47120">
          <cell r="A47120" t="str">
            <v>БАГВ</v>
          </cell>
        </row>
        <row r="47121">
          <cell r="A47121" t="str">
            <v>БАГВ</v>
          </cell>
        </row>
        <row r="47122">
          <cell r="A47122" t="str">
            <v>БАГВ</v>
          </cell>
        </row>
        <row r="47123">
          <cell r="A47123" t="str">
            <v>БАГВ</v>
          </cell>
        </row>
        <row r="47124">
          <cell r="A47124" t="str">
            <v>БАГВ</v>
          </cell>
        </row>
        <row r="47125">
          <cell r="A47125" t="str">
            <v>БАГВ</v>
          </cell>
        </row>
        <row r="47126">
          <cell r="A47126" t="str">
            <v>БАГВ</v>
          </cell>
        </row>
        <row r="47127">
          <cell r="A47127" t="str">
            <v>БАГВ</v>
          </cell>
        </row>
        <row r="47128">
          <cell r="A47128" t="str">
            <v>БАГВ</v>
          </cell>
        </row>
        <row r="47129">
          <cell r="A47129" t="str">
            <v>БАГВ</v>
          </cell>
        </row>
        <row r="47130">
          <cell r="A47130" t="str">
            <v>БАГВ</v>
          </cell>
        </row>
        <row r="47131">
          <cell r="A47131" t="str">
            <v>БАГВ</v>
          </cell>
        </row>
        <row r="47132">
          <cell r="A47132" t="str">
            <v>БАГВ</v>
          </cell>
        </row>
        <row r="47133">
          <cell r="A47133" t="str">
            <v>БАГВ</v>
          </cell>
        </row>
        <row r="47134">
          <cell r="A47134" t="str">
            <v>БАГВ</v>
          </cell>
        </row>
        <row r="47135">
          <cell r="A47135" t="str">
            <v>БАГВ</v>
          </cell>
        </row>
        <row r="47136">
          <cell r="A47136" t="str">
            <v>БАГВ</v>
          </cell>
        </row>
        <row r="47137">
          <cell r="A47137" t="str">
            <v>БАГВ</v>
          </cell>
        </row>
        <row r="47138">
          <cell r="A47138" t="str">
            <v>БАГВ</v>
          </cell>
        </row>
        <row r="47139">
          <cell r="A47139" t="str">
            <v>БАГВ</v>
          </cell>
        </row>
        <row r="47140">
          <cell r="A47140" t="str">
            <v>БАГВ</v>
          </cell>
        </row>
        <row r="47141">
          <cell r="A47141" t="str">
            <v>БАГВ</v>
          </cell>
        </row>
        <row r="47142">
          <cell r="A47142" t="str">
            <v>БАГВ</v>
          </cell>
        </row>
        <row r="47143">
          <cell r="A47143" t="str">
            <v>БАГВ</v>
          </cell>
        </row>
        <row r="47144">
          <cell r="A47144" t="str">
            <v>БАГВ</v>
          </cell>
        </row>
        <row r="47145">
          <cell r="A47145" t="str">
            <v>БАГВ</v>
          </cell>
        </row>
        <row r="47146">
          <cell r="A47146" t="str">
            <v>БАГВ</v>
          </cell>
        </row>
        <row r="47147">
          <cell r="A47147" t="str">
            <v>БАГВ</v>
          </cell>
        </row>
        <row r="47148">
          <cell r="A47148" t="str">
            <v>БАГВ</v>
          </cell>
        </row>
        <row r="47149">
          <cell r="A47149" t="str">
            <v>БАГВ</v>
          </cell>
        </row>
        <row r="47150">
          <cell r="A47150" t="str">
            <v>БАГВ</v>
          </cell>
        </row>
        <row r="47151">
          <cell r="A47151" t="str">
            <v>БАГВ</v>
          </cell>
        </row>
        <row r="47152">
          <cell r="A47152" t="str">
            <v>БАГВ</v>
          </cell>
        </row>
        <row r="47153">
          <cell r="A47153" t="str">
            <v>БАГВ</v>
          </cell>
        </row>
        <row r="47154">
          <cell r="A47154" t="str">
            <v>БАГВ</v>
          </cell>
        </row>
        <row r="47155">
          <cell r="A47155" t="str">
            <v>БАГВ</v>
          </cell>
        </row>
        <row r="47156">
          <cell r="A47156" t="str">
            <v>БАГВ</v>
          </cell>
        </row>
        <row r="47157">
          <cell r="A47157" t="str">
            <v>БАГВ</v>
          </cell>
        </row>
        <row r="47158">
          <cell r="A47158" t="str">
            <v>БАГВ</v>
          </cell>
        </row>
        <row r="47159">
          <cell r="A47159" t="str">
            <v>БАГВ</v>
          </cell>
        </row>
        <row r="47160">
          <cell r="A47160" t="str">
            <v>БАГВ</v>
          </cell>
        </row>
        <row r="47161">
          <cell r="A47161" t="str">
            <v>БАГВ</v>
          </cell>
        </row>
        <row r="47162">
          <cell r="A47162" t="str">
            <v>БАГВ</v>
          </cell>
        </row>
        <row r="47163">
          <cell r="A47163" t="str">
            <v>БАГВ</v>
          </cell>
        </row>
        <row r="47164">
          <cell r="A47164" t="str">
            <v>БАГВ</v>
          </cell>
        </row>
        <row r="47165">
          <cell r="A47165" t="str">
            <v>БАГВ</v>
          </cell>
        </row>
        <row r="47166">
          <cell r="A47166" t="str">
            <v>БАГВ</v>
          </cell>
        </row>
        <row r="47167">
          <cell r="A47167" t="str">
            <v>БАГВ</v>
          </cell>
        </row>
        <row r="47168">
          <cell r="A47168" t="str">
            <v>БАГВ</v>
          </cell>
        </row>
        <row r="47169">
          <cell r="A47169" t="str">
            <v>БАГВ</v>
          </cell>
        </row>
        <row r="47170">
          <cell r="A47170" t="str">
            <v>БАГВ</v>
          </cell>
        </row>
        <row r="47171">
          <cell r="A47171" t="str">
            <v>БАГВ</v>
          </cell>
        </row>
        <row r="47172">
          <cell r="A47172" t="str">
            <v>БАГВ</v>
          </cell>
        </row>
        <row r="47173">
          <cell r="A47173" t="str">
            <v>БАГВ</v>
          </cell>
        </row>
        <row r="47174">
          <cell r="A47174" t="str">
            <v>БАГВ</v>
          </cell>
        </row>
        <row r="47175">
          <cell r="A47175" t="str">
            <v>БАГВ</v>
          </cell>
        </row>
        <row r="47176">
          <cell r="A47176" t="str">
            <v>БАГВ</v>
          </cell>
        </row>
        <row r="47177">
          <cell r="A47177" t="str">
            <v>БАГВ</v>
          </cell>
        </row>
        <row r="47178">
          <cell r="A47178" t="str">
            <v>БАГВ</v>
          </cell>
        </row>
        <row r="47179">
          <cell r="A47179" t="str">
            <v>БАГВ</v>
          </cell>
        </row>
        <row r="47180">
          <cell r="A47180" t="str">
            <v>БАГВ</v>
          </cell>
        </row>
        <row r="47181">
          <cell r="A47181" t="str">
            <v>БАГВ</v>
          </cell>
        </row>
        <row r="47182">
          <cell r="A47182" t="str">
            <v>БАГВ</v>
          </cell>
        </row>
        <row r="47183">
          <cell r="A47183" t="str">
            <v>БАГВ</v>
          </cell>
        </row>
        <row r="47184">
          <cell r="A47184" t="str">
            <v>БАГВ</v>
          </cell>
        </row>
        <row r="47185">
          <cell r="A47185" t="str">
            <v>БАГВ</v>
          </cell>
        </row>
        <row r="47186">
          <cell r="A47186" t="str">
            <v>БАГВ</v>
          </cell>
        </row>
        <row r="47187">
          <cell r="A47187" t="str">
            <v>БАГВ</v>
          </cell>
        </row>
        <row r="47188">
          <cell r="A47188" t="str">
            <v>БАГВ</v>
          </cell>
        </row>
        <row r="47189">
          <cell r="A47189" t="str">
            <v>БАГВ</v>
          </cell>
        </row>
        <row r="47190">
          <cell r="A47190" t="str">
            <v>БАГВ</v>
          </cell>
        </row>
        <row r="47191">
          <cell r="A47191" t="str">
            <v>БАГВ</v>
          </cell>
        </row>
        <row r="47192">
          <cell r="A47192" t="str">
            <v>БАГВ</v>
          </cell>
        </row>
        <row r="47193">
          <cell r="A47193" t="str">
            <v>БАГВ</v>
          </cell>
        </row>
        <row r="47194">
          <cell r="A47194" t="str">
            <v>БАГВ</v>
          </cell>
        </row>
        <row r="47195">
          <cell r="A47195" t="str">
            <v>БАГВ</v>
          </cell>
        </row>
        <row r="47196">
          <cell r="A47196" t="str">
            <v>БАГВ</v>
          </cell>
        </row>
        <row r="47197">
          <cell r="A47197" t="str">
            <v>БАГВ</v>
          </cell>
        </row>
        <row r="47198">
          <cell r="A47198" t="str">
            <v>БАГВ</v>
          </cell>
        </row>
        <row r="47199">
          <cell r="A47199" t="str">
            <v>БАГВ</v>
          </cell>
        </row>
        <row r="47200">
          <cell r="A47200" t="str">
            <v>БАГВ</v>
          </cell>
        </row>
        <row r="47201">
          <cell r="A47201" t="str">
            <v>БАГВ</v>
          </cell>
        </row>
        <row r="47202">
          <cell r="A47202" t="str">
            <v>БАГВ</v>
          </cell>
        </row>
        <row r="47203">
          <cell r="A47203" t="str">
            <v>БАГВ</v>
          </cell>
        </row>
        <row r="47204">
          <cell r="A47204" t="str">
            <v>БАГВ</v>
          </cell>
        </row>
        <row r="47205">
          <cell r="A47205" t="str">
            <v>БАГВ</v>
          </cell>
        </row>
        <row r="47206">
          <cell r="A47206" t="str">
            <v>БАГВ</v>
          </cell>
        </row>
        <row r="47207">
          <cell r="A47207" t="str">
            <v>БАГВ</v>
          </cell>
        </row>
        <row r="47208">
          <cell r="A47208" t="str">
            <v>БАГВ</v>
          </cell>
        </row>
        <row r="47209">
          <cell r="A47209" t="str">
            <v>БАГВ</v>
          </cell>
        </row>
        <row r="47210">
          <cell r="A47210" t="str">
            <v>БАГВ</v>
          </cell>
        </row>
        <row r="47211">
          <cell r="A47211" t="str">
            <v>БАГВ</v>
          </cell>
        </row>
        <row r="47212">
          <cell r="A47212" t="str">
            <v>БАГВ</v>
          </cell>
        </row>
        <row r="47213">
          <cell r="A47213" t="str">
            <v>БАГВ</v>
          </cell>
        </row>
        <row r="47214">
          <cell r="A47214" t="str">
            <v>БАГВ</v>
          </cell>
        </row>
        <row r="47215">
          <cell r="A47215" t="str">
            <v>БАГВ</v>
          </cell>
        </row>
        <row r="47216">
          <cell r="A47216" t="str">
            <v>БАГВ</v>
          </cell>
        </row>
        <row r="47217">
          <cell r="A47217" t="str">
            <v>БАГВ</v>
          </cell>
        </row>
        <row r="47218">
          <cell r="A47218" t="str">
            <v>БАГВ</v>
          </cell>
        </row>
        <row r="47219">
          <cell r="A47219" t="str">
            <v>БАГВ</v>
          </cell>
        </row>
        <row r="47220">
          <cell r="A47220" t="str">
            <v>БАГВ</v>
          </cell>
        </row>
        <row r="47221">
          <cell r="A47221" t="str">
            <v>БАГВ</v>
          </cell>
        </row>
        <row r="47222">
          <cell r="A47222" t="str">
            <v>БАГВ</v>
          </cell>
        </row>
        <row r="47223">
          <cell r="A47223" t="str">
            <v>БАГВ</v>
          </cell>
        </row>
        <row r="47224">
          <cell r="A47224" t="str">
            <v>БАГВ</v>
          </cell>
        </row>
        <row r="47225">
          <cell r="A47225" t="str">
            <v>БАГВ</v>
          </cell>
        </row>
        <row r="47226">
          <cell r="A47226" t="str">
            <v>БАГВ</v>
          </cell>
        </row>
        <row r="47227">
          <cell r="A47227" t="str">
            <v>БАГВ</v>
          </cell>
        </row>
        <row r="47228">
          <cell r="A47228" t="str">
            <v>БАГВ</v>
          </cell>
        </row>
        <row r="47229">
          <cell r="A47229" t="str">
            <v>БАГВ</v>
          </cell>
        </row>
        <row r="47230">
          <cell r="A47230" t="str">
            <v>БАГВ</v>
          </cell>
        </row>
        <row r="47231">
          <cell r="A47231" t="str">
            <v>БАГВ</v>
          </cell>
        </row>
        <row r="47232">
          <cell r="A47232" t="str">
            <v>БАГВ</v>
          </cell>
        </row>
        <row r="47233">
          <cell r="A47233" t="str">
            <v>БАГВ</v>
          </cell>
        </row>
        <row r="47234">
          <cell r="A47234" t="str">
            <v>БАГВ</v>
          </cell>
        </row>
        <row r="47235">
          <cell r="A47235" t="str">
            <v>БАГВ</v>
          </cell>
        </row>
        <row r="47236">
          <cell r="A47236" t="str">
            <v>БАГВ</v>
          </cell>
        </row>
        <row r="47237">
          <cell r="A47237" t="str">
            <v>БАГВ</v>
          </cell>
        </row>
        <row r="47238">
          <cell r="A47238" t="str">
            <v>БАГВ</v>
          </cell>
        </row>
        <row r="47239">
          <cell r="A47239" t="str">
            <v>БАГВ</v>
          </cell>
        </row>
        <row r="47240">
          <cell r="A47240" t="str">
            <v>БАГВ</v>
          </cell>
        </row>
        <row r="47241">
          <cell r="A47241" t="str">
            <v>БАГВ</v>
          </cell>
        </row>
        <row r="47242">
          <cell r="A47242" t="str">
            <v>БАГВ</v>
          </cell>
        </row>
        <row r="47243">
          <cell r="A47243" t="str">
            <v>БАГВ</v>
          </cell>
        </row>
        <row r="47244">
          <cell r="A47244" t="str">
            <v>БАГВ</v>
          </cell>
        </row>
        <row r="47245">
          <cell r="A47245" t="str">
            <v>БАГВ</v>
          </cell>
        </row>
        <row r="47246">
          <cell r="A47246" t="str">
            <v>БАГВ</v>
          </cell>
        </row>
        <row r="47247">
          <cell r="A47247" t="str">
            <v>БАГВ</v>
          </cell>
        </row>
        <row r="47248">
          <cell r="A47248" t="str">
            <v>БАГВ</v>
          </cell>
        </row>
        <row r="47249">
          <cell r="A47249" t="str">
            <v>БАГВ</v>
          </cell>
        </row>
        <row r="47250">
          <cell r="A47250" t="str">
            <v>БАГВ</v>
          </cell>
        </row>
        <row r="47251">
          <cell r="A47251" t="str">
            <v>БАГВ</v>
          </cell>
        </row>
        <row r="47252">
          <cell r="A47252" t="str">
            <v>БАГВ</v>
          </cell>
        </row>
        <row r="47253">
          <cell r="A47253" t="str">
            <v>БАГВ</v>
          </cell>
        </row>
        <row r="47254">
          <cell r="A47254" t="str">
            <v>БАГВ</v>
          </cell>
        </row>
        <row r="47255">
          <cell r="A47255" t="str">
            <v>БАГВ</v>
          </cell>
        </row>
        <row r="47256">
          <cell r="A47256" t="str">
            <v>БАГВ</v>
          </cell>
        </row>
        <row r="47257">
          <cell r="A47257" t="str">
            <v>БАГВ</v>
          </cell>
        </row>
        <row r="47258">
          <cell r="A47258" t="str">
            <v>БАГВ</v>
          </cell>
        </row>
        <row r="47259">
          <cell r="A47259" t="str">
            <v>БАГВ</v>
          </cell>
        </row>
        <row r="47260">
          <cell r="A47260" t="str">
            <v>БАГВ</v>
          </cell>
        </row>
        <row r="47261">
          <cell r="A47261" t="str">
            <v>БАГВ</v>
          </cell>
        </row>
        <row r="47262">
          <cell r="A47262" t="str">
            <v>БАГВ</v>
          </cell>
        </row>
        <row r="47263">
          <cell r="A47263" t="str">
            <v>БАГВ</v>
          </cell>
        </row>
        <row r="47264">
          <cell r="A47264" t="str">
            <v>БАГВ</v>
          </cell>
        </row>
        <row r="47265">
          <cell r="A47265" t="str">
            <v>БАГВ</v>
          </cell>
        </row>
        <row r="47266">
          <cell r="A47266" t="str">
            <v>БАГВ</v>
          </cell>
        </row>
        <row r="47267">
          <cell r="A47267" t="str">
            <v>БАГВ</v>
          </cell>
        </row>
        <row r="47268">
          <cell r="A47268" t="str">
            <v>БАГВ</v>
          </cell>
        </row>
        <row r="47269">
          <cell r="A47269" t="str">
            <v>БАГВ</v>
          </cell>
        </row>
        <row r="47270">
          <cell r="A47270" t="str">
            <v>БАГВ</v>
          </cell>
        </row>
        <row r="47271">
          <cell r="A47271" t="str">
            <v>БАГВ</v>
          </cell>
        </row>
        <row r="47272">
          <cell r="A47272" t="str">
            <v>БАГВ</v>
          </cell>
        </row>
        <row r="47273">
          <cell r="A47273" t="str">
            <v>БАГВ</v>
          </cell>
        </row>
        <row r="47274">
          <cell r="A47274" t="str">
            <v>БАГВ</v>
          </cell>
        </row>
        <row r="47275">
          <cell r="A47275" t="str">
            <v>БАГВ</v>
          </cell>
        </row>
        <row r="47276">
          <cell r="A47276" t="str">
            <v>БАГВ</v>
          </cell>
        </row>
        <row r="47277">
          <cell r="A47277" t="str">
            <v>БАГВ</v>
          </cell>
        </row>
        <row r="47278">
          <cell r="A47278" t="str">
            <v>БАГВ</v>
          </cell>
        </row>
        <row r="47279">
          <cell r="A47279" t="str">
            <v>БАГВ</v>
          </cell>
        </row>
        <row r="47280">
          <cell r="A47280" t="str">
            <v>БАГВ</v>
          </cell>
        </row>
        <row r="47281">
          <cell r="A47281" t="str">
            <v>БАГВ</v>
          </cell>
        </row>
        <row r="47282">
          <cell r="A47282" t="str">
            <v>БАГВ</v>
          </cell>
        </row>
        <row r="47283">
          <cell r="A47283" t="str">
            <v>БАГВ</v>
          </cell>
        </row>
        <row r="47284">
          <cell r="A47284" t="str">
            <v>БАГВ</v>
          </cell>
        </row>
        <row r="47285">
          <cell r="A47285" t="str">
            <v>БАГВ</v>
          </cell>
        </row>
        <row r="47286">
          <cell r="A47286" t="str">
            <v>БАГВ</v>
          </cell>
        </row>
        <row r="47287">
          <cell r="A47287" t="str">
            <v>БАГВ</v>
          </cell>
        </row>
        <row r="47288">
          <cell r="A47288" t="str">
            <v>БАГВ</v>
          </cell>
        </row>
        <row r="47289">
          <cell r="A47289" t="str">
            <v>БАГВ</v>
          </cell>
        </row>
        <row r="47290">
          <cell r="A47290" t="str">
            <v>БАГВ</v>
          </cell>
        </row>
        <row r="47291">
          <cell r="A47291" t="str">
            <v>БАГВ</v>
          </cell>
        </row>
        <row r="47292">
          <cell r="A47292" t="str">
            <v>БАГВ</v>
          </cell>
        </row>
        <row r="47293">
          <cell r="A47293" t="str">
            <v>БАГВ</v>
          </cell>
        </row>
        <row r="47294">
          <cell r="A47294" t="str">
            <v>БАГВ</v>
          </cell>
        </row>
        <row r="47295">
          <cell r="A47295" t="str">
            <v>БАГВ</v>
          </cell>
        </row>
        <row r="47296">
          <cell r="A47296" t="str">
            <v>БАГВ</v>
          </cell>
        </row>
        <row r="47297">
          <cell r="A47297" t="str">
            <v>БАГВ</v>
          </cell>
        </row>
        <row r="47298">
          <cell r="A47298" t="str">
            <v>БАГВ</v>
          </cell>
        </row>
        <row r="47299">
          <cell r="A47299" t="str">
            <v>БАГВ</v>
          </cell>
        </row>
        <row r="47300">
          <cell r="A47300" t="str">
            <v>БАГВ</v>
          </cell>
        </row>
        <row r="47301">
          <cell r="A47301" t="str">
            <v>БАГВ</v>
          </cell>
        </row>
        <row r="47302">
          <cell r="A47302" t="str">
            <v>БАГВ</v>
          </cell>
        </row>
        <row r="47303">
          <cell r="A47303" t="str">
            <v>БАГВ</v>
          </cell>
        </row>
        <row r="47304">
          <cell r="A47304" t="str">
            <v>БАГВ</v>
          </cell>
        </row>
        <row r="47305">
          <cell r="A47305" t="str">
            <v>БАГВ</v>
          </cell>
        </row>
        <row r="47306">
          <cell r="A47306" t="str">
            <v>БАГВ</v>
          </cell>
        </row>
        <row r="47307">
          <cell r="A47307" t="str">
            <v>БАГВ</v>
          </cell>
        </row>
        <row r="47308">
          <cell r="A47308" t="str">
            <v>БАГВ</v>
          </cell>
        </row>
        <row r="47309">
          <cell r="A47309" t="str">
            <v>БАГВ</v>
          </cell>
        </row>
        <row r="47310">
          <cell r="A47310" t="str">
            <v>БАГВ</v>
          </cell>
        </row>
        <row r="47311">
          <cell r="A47311" t="str">
            <v>БАГВ</v>
          </cell>
        </row>
        <row r="47312">
          <cell r="A47312" t="str">
            <v>БАГВ</v>
          </cell>
        </row>
        <row r="47313">
          <cell r="A47313" t="str">
            <v>БАГВ</v>
          </cell>
        </row>
        <row r="47314">
          <cell r="A47314" t="str">
            <v>БАГВ</v>
          </cell>
        </row>
        <row r="47315">
          <cell r="A47315" t="str">
            <v>БАГВ</v>
          </cell>
        </row>
        <row r="47316">
          <cell r="A47316" t="str">
            <v>БАГВ</v>
          </cell>
        </row>
        <row r="47317">
          <cell r="A47317" t="str">
            <v>БАГВ</v>
          </cell>
        </row>
        <row r="47318">
          <cell r="A47318" t="str">
            <v>БАГВ</v>
          </cell>
        </row>
        <row r="47319">
          <cell r="A47319" t="str">
            <v>БАГВ</v>
          </cell>
        </row>
        <row r="47320">
          <cell r="A47320" t="str">
            <v>БАГВ</v>
          </cell>
        </row>
        <row r="47321">
          <cell r="A47321" t="str">
            <v>БАГВ</v>
          </cell>
        </row>
        <row r="47322">
          <cell r="A47322" t="str">
            <v>БАГВ</v>
          </cell>
        </row>
        <row r="47323">
          <cell r="A47323" t="str">
            <v>БАГВ</v>
          </cell>
        </row>
        <row r="47324">
          <cell r="A47324" t="str">
            <v>БАГВ</v>
          </cell>
        </row>
        <row r="47325">
          <cell r="A47325" t="str">
            <v>БАГВ</v>
          </cell>
        </row>
        <row r="47326">
          <cell r="A47326" t="str">
            <v>БАГВ</v>
          </cell>
        </row>
        <row r="47327">
          <cell r="A47327" t="str">
            <v>БАГВ</v>
          </cell>
        </row>
        <row r="47328">
          <cell r="A47328" t="str">
            <v>БАГВ</v>
          </cell>
        </row>
        <row r="47329">
          <cell r="A47329" t="str">
            <v>БАГВ</v>
          </cell>
        </row>
        <row r="47330">
          <cell r="A47330" t="str">
            <v>БАГВ</v>
          </cell>
        </row>
        <row r="47331">
          <cell r="A47331" t="str">
            <v>БАГВ</v>
          </cell>
        </row>
        <row r="47332">
          <cell r="A47332" t="str">
            <v>БАГВ</v>
          </cell>
        </row>
        <row r="47333">
          <cell r="A47333" t="str">
            <v>БАГВ</v>
          </cell>
        </row>
        <row r="47334">
          <cell r="A47334" t="str">
            <v>БАГВ</v>
          </cell>
        </row>
        <row r="47335">
          <cell r="A47335" t="str">
            <v>БАГВ</v>
          </cell>
        </row>
        <row r="47336">
          <cell r="A47336" t="str">
            <v>БАГВ</v>
          </cell>
        </row>
        <row r="47337">
          <cell r="A47337" t="str">
            <v>БАГВ</v>
          </cell>
        </row>
        <row r="47338">
          <cell r="A47338" t="str">
            <v>БАГВ</v>
          </cell>
        </row>
        <row r="47339">
          <cell r="A47339" t="str">
            <v>БАГВ</v>
          </cell>
        </row>
        <row r="47340">
          <cell r="A47340" t="str">
            <v>БАГВ</v>
          </cell>
        </row>
        <row r="47341">
          <cell r="A47341" t="str">
            <v>БАГВ</v>
          </cell>
        </row>
        <row r="47342">
          <cell r="A47342" t="str">
            <v>БАГВ</v>
          </cell>
        </row>
        <row r="47343">
          <cell r="A47343" t="str">
            <v>БАГВ</v>
          </cell>
        </row>
        <row r="47344">
          <cell r="A47344" t="str">
            <v>БАГВ</v>
          </cell>
        </row>
        <row r="47345">
          <cell r="A47345" t="str">
            <v>БАГВ</v>
          </cell>
        </row>
        <row r="47346">
          <cell r="A47346" t="str">
            <v>БАГВ</v>
          </cell>
        </row>
        <row r="47347">
          <cell r="A47347" t="str">
            <v>БАГВ</v>
          </cell>
        </row>
        <row r="47348">
          <cell r="A47348" t="str">
            <v>БАГВ</v>
          </cell>
        </row>
        <row r="47349">
          <cell r="A47349" t="str">
            <v>БАГВ</v>
          </cell>
        </row>
        <row r="47350">
          <cell r="A47350" t="str">
            <v>БАГВ</v>
          </cell>
        </row>
        <row r="47351">
          <cell r="A47351" t="str">
            <v>БАГВ</v>
          </cell>
        </row>
        <row r="47352">
          <cell r="A47352" t="str">
            <v>БАГВ</v>
          </cell>
        </row>
        <row r="47353">
          <cell r="A47353" t="str">
            <v>БАГВ</v>
          </cell>
        </row>
        <row r="47354">
          <cell r="A47354" t="str">
            <v>БАГВ</v>
          </cell>
        </row>
        <row r="47355">
          <cell r="A47355" t="str">
            <v>БАГВ</v>
          </cell>
        </row>
        <row r="47356">
          <cell r="A47356" t="str">
            <v>БАГВ</v>
          </cell>
        </row>
        <row r="47357">
          <cell r="A47357" t="str">
            <v>БАГВ</v>
          </cell>
        </row>
        <row r="47358">
          <cell r="A47358" t="str">
            <v>БАГВ</v>
          </cell>
        </row>
        <row r="47359">
          <cell r="A47359" t="str">
            <v>БАГВ</v>
          </cell>
        </row>
        <row r="47360">
          <cell r="A47360" t="str">
            <v>БАГВ</v>
          </cell>
        </row>
        <row r="47361">
          <cell r="A47361" t="str">
            <v>БАГВ</v>
          </cell>
        </row>
        <row r="47362">
          <cell r="A47362" t="str">
            <v>БАГВ</v>
          </cell>
        </row>
        <row r="47363">
          <cell r="A47363" t="str">
            <v>БАГВ</v>
          </cell>
        </row>
        <row r="47364">
          <cell r="A47364" t="str">
            <v>БАГВ</v>
          </cell>
        </row>
        <row r="47365">
          <cell r="A47365" t="str">
            <v>БАГВ</v>
          </cell>
        </row>
        <row r="47366">
          <cell r="A47366" t="str">
            <v>БАГВ</v>
          </cell>
        </row>
        <row r="47367">
          <cell r="A47367" t="str">
            <v>БАГВ</v>
          </cell>
        </row>
        <row r="47368">
          <cell r="A47368" t="str">
            <v>БАГВ</v>
          </cell>
        </row>
        <row r="47369">
          <cell r="A47369" t="str">
            <v>БАГВ</v>
          </cell>
        </row>
        <row r="47370">
          <cell r="A47370" t="str">
            <v>БАГВ</v>
          </cell>
        </row>
        <row r="47371">
          <cell r="A47371" t="str">
            <v>БАГВ</v>
          </cell>
        </row>
        <row r="47372">
          <cell r="A47372" t="str">
            <v>БАГВ</v>
          </cell>
        </row>
        <row r="47373">
          <cell r="A47373" t="str">
            <v>БАГВ</v>
          </cell>
        </row>
        <row r="47374">
          <cell r="A47374" t="str">
            <v>БАГВ</v>
          </cell>
        </row>
        <row r="47375">
          <cell r="A47375" t="str">
            <v>БАГВ</v>
          </cell>
        </row>
        <row r="47376">
          <cell r="A47376" t="str">
            <v>БАГВ</v>
          </cell>
        </row>
        <row r="47377">
          <cell r="A47377" t="str">
            <v>БАГВ</v>
          </cell>
        </row>
        <row r="47378">
          <cell r="A47378" t="str">
            <v>БАГВ</v>
          </cell>
        </row>
        <row r="47379">
          <cell r="A47379" t="str">
            <v>БАГВ</v>
          </cell>
        </row>
        <row r="47380">
          <cell r="A47380" t="str">
            <v>БАГВ</v>
          </cell>
        </row>
        <row r="47381">
          <cell r="A47381" t="str">
            <v>БАГВ</v>
          </cell>
        </row>
        <row r="47382">
          <cell r="A47382" t="str">
            <v>БАГВ</v>
          </cell>
        </row>
        <row r="47383">
          <cell r="A47383" t="str">
            <v>БАГВ</v>
          </cell>
        </row>
        <row r="47384">
          <cell r="A47384" t="str">
            <v>БАГВ</v>
          </cell>
        </row>
        <row r="47385">
          <cell r="A47385" t="str">
            <v>БАГВ</v>
          </cell>
        </row>
        <row r="47386">
          <cell r="A47386" t="str">
            <v>БАГВ</v>
          </cell>
        </row>
        <row r="47387">
          <cell r="A47387" t="str">
            <v>БАГВ</v>
          </cell>
        </row>
        <row r="47388">
          <cell r="A47388" t="str">
            <v>БАГВ</v>
          </cell>
        </row>
        <row r="47389">
          <cell r="A47389" t="str">
            <v>БАГВ</v>
          </cell>
        </row>
        <row r="47390">
          <cell r="A47390" t="str">
            <v>БАГВ</v>
          </cell>
        </row>
        <row r="47391">
          <cell r="A47391" t="str">
            <v>БАГВ</v>
          </cell>
        </row>
        <row r="47392">
          <cell r="A47392" t="str">
            <v>БАГВ</v>
          </cell>
        </row>
        <row r="47393">
          <cell r="A47393" t="str">
            <v>БАГВ</v>
          </cell>
        </row>
        <row r="47394">
          <cell r="A47394" t="str">
            <v>БАГВ</v>
          </cell>
        </row>
        <row r="47395">
          <cell r="A47395" t="str">
            <v>БАГВ</v>
          </cell>
        </row>
        <row r="47396">
          <cell r="A47396" t="str">
            <v>БАГВ</v>
          </cell>
        </row>
        <row r="47397">
          <cell r="A47397" t="str">
            <v>БАГВ</v>
          </cell>
        </row>
        <row r="47398">
          <cell r="A47398" t="str">
            <v>БАГВ</v>
          </cell>
        </row>
        <row r="47399">
          <cell r="A47399" t="str">
            <v>БАГВ</v>
          </cell>
        </row>
        <row r="47400">
          <cell r="A47400" t="str">
            <v>БАГВ</v>
          </cell>
        </row>
        <row r="47401">
          <cell r="A47401" t="str">
            <v>БАГВ</v>
          </cell>
        </row>
        <row r="47402">
          <cell r="A47402" t="str">
            <v>БАГВ</v>
          </cell>
        </row>
        <row r="47403">
          <cell r="A47403" t="str">
            <v>БАГВ</v>
          </cell>
        </row>
        <row r="47404">
          <cell r="A47404" t="str">
            <v>БАГВ</v>
          </cell>
        </row>
        <row r="47405">
          <cell r="A47405" t="str">
            <v>БАГВ</v>
          </cell>
        </row>
        <row r="47406">
          <cell r="A47406" t="str">
            <v>БАГВ</v>
          </cell>
        </row>
        <row r="47407">
          <cell r="A47407" t="str">
            <v>БАГВ</v>
          </cell>
        </row>
        <row r="47408">
          <cell r="A47408" t="str">
            <v>БАГВ</v>
          </cell>
        </row>
        <row r="47409">
          <cell r="A47409" t="str">
            <v>БАГВ</v>
          </cell>
        </row>
        <row r="47410">
          <cell r="A47410" t="str">
            <v>БАГВ</v>
          </cell>
        </row>
        <row r="47411">
          <cell r="A47411" t="str">
            <v>БАГВ</v>
          </cell>
        </row>
        <row r="47412">
          <cell r="A47412" t="str">
            <v>БАГВ</v>
          </cell>
        </row>
        <row r="47413">
          <cell r="A47413" t="str">
            <v>БАГВ</v>
          </cell>
        </row>
        <row r="47414">
          <cell r="A47414" t="str">
            <v>БАГВ</v>
          </cell>
        </row>
        <row r="47415">
          <cell r="A47415" t="str">
            <v>БАГВ</v>
          </cell>
        </row>
        <row r="47416">
          <cell r="A47416" t="str">
            <v>БАГВ</v>
          </cell>
        </row>
        <row r="47417">
          <cell r="A47417" t="str">
            <v>БАГВ</v>
          </cell>
        </row>
        <row r="47418">
          <cell r="A47418" t="str">
            <v>БАГВ</v>
          </cell>
        </row>
        <row r="47419">
          <cell r="A47419" t="str">
            <v>БАГВ</v>
          </cell>
        </row>
        <row r="47420">
          <cell r="A47420" t="str">
            <v>БАГВ</v>
          </cell>
        </row>
        <row r="47421">
          <cell r="A47421" t="str">
            <v>БАГВ</v>
          </cell>
        </row>
        <row r="47422">
          <cell r="A47422" t="str">
            <v>БАГВ</v>
          </cell>
        </row>
        <row r="47423">
          <cell r="A47423" t="str">
            <v>БАГВ</v>
          </cell>
        </row>
        <row r="47424">
          <cell r="A47424" t="str">
            <v>БАГВ</v>
          </cell>
        </row>
        <row r="47425">
          <cell r="A47425" t="str">
            <v>БАГВ</v>
          </cell>
        </row>
        <row r="47426">
          <cell r="A47426" t="str">
            <v>БАГВ</v>
          </cell>
        </row>
        <row r="47427">
          <cell r="A47427" t="str">
            <v>БАГВ</v>
          </cell>
        </row>
        <row r="47428">
          <cell r="A47428" t="str">
            <v>БАГВ</v>
          </cell>
        </row>
        <row r="47429">
          <cell r="A47429" t="str">
            <v>БАГВ</v>
          </cell>
        </row>
        <row r="47430">
          <cell r="A47430" t="str">
            <v>БАГВ</v>
          </cell>
        </row>
        <row r="47431">
          <cell r="A47431" t="str">
            <v>БАГВ</v>
          </cell>
        </row>
        <row r="47432">
          <cell r="A47432" t="str">
            <v>БАГВ</v>
          </cell>
        </row>
        <row r="47433">
          <cell r="A47433" t="str">
            <v>БАГВ</v>
          </cell>
        </row>
        <row r="47434">
          <cell r="A47434" t="str">
            <v>БАГВ</v>
          </cell>
        </row>
        <row r="47435">
          <cell r="A47435" t="str">
            <v>БАГВ</v>
          </cell>
        </row>
        <row r="47436">
          <cell r="A47436" t="str">
            <v>БАГВ</v>
          </cell>
        </row>
        <row r="47437">
          <cell r="A47437" t="str">
            <v>БАГВ</v>
          </cell>
        </row>
        <row r="47438">
          <cell r="A47438" t="str">
            <v>БАГВ</v>
          </cell>
        </row>
        <row r="47439">
          <cell r="A47439" t="str">
            <v>БАГВ</v>
          </cell>
        </row>
        <row r="47440">
          <cell r="A47440" t="str">
            <v>БАГВ</v>
          </cell>
        </row>
        <row r="47441">
          <cell r="A47441" t="str">
            <v>БАГВ</v>
          </cell>
        </row>
        <row r="47442">
          <cell r="A47442" t="str">
            <v>БАГВ</v>
          </cell>
        </row>
        <row r="47443">
          <cell r="A47443" t="str">
            <v>БАГВ</v>
          </cell>
        </row>
        <row r="47444">
          <cell r="A47444" t="str">
            <v>БАГВ</v>
          </cell>
        </row>
        <row r="47445">
          <cell r="A47445" t="str">
            <v>БАГВ</v>
          </cell>
        </row>
        <row r="47446">
          <cell r="A47446" t="str">
            <v>БАГВ</v>
          </cell>
        </row>
        <row r="47447">
          <cell r="A47447" t="str">
            <v>БАГВ</v>
          </cell>
        </row>
        <row r="47448">
          <cell r="A47448" t="str">
            <v>БАГВ</v>
          </cell>
        </row>
        <row r="47449">
          <cell r="A47449" t="str">
            <v>БАГВ</v>
          </cell>
        </row>
        <row r="47450">
          <cell r="A47450" t="str">
            <v>БАГВ</v>
          </cell>
        </row>
        <row r="47451">
          <cell r="A47451" t="str">
            <v>БАГВ</v>
          </cell>
        </row>
        <row r="47452">
          <cell r="A47452" t="str">
            <v>БАГВ</v>
          </cell>
        </row>
        <row r="47453">
          <cell r="A47453" t="str">
            <v>БАГВ</v>
          </cell>
        </row>
        <row r="47454">
          <cell r="A47454" t="str">
            <v>БАГВ</v>
          </cell>
        </row>
        <row r="47455">
          <cell r="A47455" t="str">
            <v>БАГВ</v>
          </cell>
        </row>
        <row r="47456">
          <cell r="A47456" t="str">
            <v>БАГВ</v>
          </cell>
        </row>
        <row r="47457">
          <cell r="A47457" t="str">
            <v>БАГВ</v>
          </cell>
        </row>
        <row r="47458">
          <cell r="A47458" t="str">
            <v>БАГВ</v>
          </cell>
        </row>
        <row r="47459">
          <cell r="A47459" t="str">
            <v>БАГВ</v>
          </cell>
        </row>
        <row r="47460">
          <cell r="A47460" t="str">
            <v>БАГВ</v>
          </cell>
        </row>
        <row r="47461">
          <cell r="A47461" t="str">
            <v>БАГВ</v>
          </cell>
        </row>
        <row r="47462">
          <cell r="A47462" t="str">
            <v>БАГВ</v>
          </cell>
        </row>
        <row r="47463">
          <cell r="A47463" t="str">
            <v>БАГВ</v>
          </cell>
        </row>
        <row r="47464">
          <cell r="A47464" t="str">
            <v>БАГВ</v>
          </cell>
        </row>
        <row r="47465">
          <cell r="A47465" t="str">
            <v>БАГВ</v>
          </cell>
        </row>
        <row r="47466">
          <cell r="A47466" t="str">
            <v>БАГВ</v>
          </cell>
        </row>
        <row r="47467">
          <cell r="A47467" t="str">
            <v>БАГВ</v>
          </cell>
        </row>
        <row r="47468">
          <cell r="A47468" t="str">
            <v>БАГВ</v>
          </cell>
        </row>
        <row r="47469">
          <cell r="A47469" t="str">
            <v>БАГВ</v>
          </cell>
        </row>
        <row r="47470">
          <cell r="A47470" t="str">
            <v>БАГВ</v>
          </cell>
        </row>
        <row r="47471">
          <cell r="A47471" t="str">
            <v>БАГВ</v>
          </cell>
        </row>
        <row r="47472">
          <cell r="A47472" t="str">
            <v>БАГВ</v>
          </cell>
        </row>
        <row r="47473">
          <cell r="A47473" t="str">
            <v>БАГВ</v>
          </cell>
        </row>
        <row r="47474">
          <cell r="A47474" t="str">
            <v>БАГВ</v>
          </cell>
        </row>
        <row r="47475">
          <cell r="A47475" t="str">
            <v>БАГВ</v>
          </cell>
        </row>
        <row r="47476">
          <cell r="A47476" t="str">
            <v>БАГВ</v>
          </cell>
        </row>
        <row r="47477">
          <cell r="A47477" t="str">
            <v>БАГВ</v>
          </cell>
        </row>
        <row r="47478">
          <cell r="A47478" t="str">
            <v>БАГВ</v>
          </cell>
        </row>
        <row r="47479">
          <cell r="A47479" t="str">
            <v>БАГВ</v>
          </cell>
        </row>
        <row r="47480">
          <cell r="A47480" t="str">
            <v>БАГВ</v>
          </cell>
        </row>
        <row r="47481">
          <cell r="A47481" t="str">
            <v>БАГВ</v>
          </cell>
        </row>
        <row r="47482">
          <cell r="A47482" t="str">
            <v>БАГВ</v>
          </cell>
        </row>
        <row r="47483">
          <cell r="A47483" t="str">
            <v>БАГВ</v>
          </cell>
        </row>
        <row r="47484">
          <cell r="A47484" t="str">
            <v>БАГВ</v>
          </cell>
        </row>
        <row r="47485">
          <cell r="A47485" t="str">
            <v>БАГВ</v>
          </cell>
        </row>
        <row r="47486">
          <cell r="A47486" t="str">
            <v>БАГВ</v>
          </cell>
        </row>
        <row r="47487">
          <cell r="A47487" t="str">
            <v>БАГВ</v>
          </cell>
        </row>
        <row r="47488">
          <cell r="A47488" t="str">
            <v>БАГВ</v>
          </cell>
        </row>
        <row r="47489">
          <cell r="A47489" t="str">
            <v>БАГВ</v>
          </cell>
        </row>
        <row r="47490">
          <cell r="A47490" t="str">
            <v>БАГВ</v>
          </cell>
        </row>
        <row r="47491">
          <cell r="A47491" t="str">
            <v>БАГВ</v>
          </cell>
        </row>
        <row r="47492">
          <cell r="A47492" t="str">
            <v>БАГВ</v>
          </cell>
        </row>
        <row r="47493">
          <cell r="A47493" t="str">
            <v>БАГВ</v>
          </cell>
        </row>
        <row r="47494">
          <cell r="A47494" t="str">
            <v>БАГВ</v>
          </cell>
        </row>
        <row r="47495">
          <cell r="A47495" t="str">
            <v>БАГВ</v>
          </cell>
        </row>
        <row r="47496">
          <cell r="A47496" t="str">
            <v>БАГВ</v>
          </cell>
        </row>
        <row r="47497">
          <cell r="A47497" t="str">
            <v>БАГВ</v>
          </cell>
        </row>
        <row r="47498">
          <cell r="A47498" t="str">
            <v>БАГВ</v>
          </cell>
        </row>
        <row r="47499">
          <cell r="A47499" t="str">
            <v>БАГВ</v>
          </cell>
        </row>
        <row r="47500">
          <cell r="A47500" t="str">
            <v>БАГВ</v>
          </cell>
        </row>
        <row r="47501">
          <cell r="A47501" t="str">
            <v>БАГВ</v>
          </cell>
        </row>
        <row r="47502">
          <cell r="A47502" t="str">
            <v>БАГВ</v>
          </cell>
        </row>
        <row r="47503">
          <cell r="A47503" t="str">
            <v>БАГВ</v>
          </cell>
        </row>
        <row r="47504">
          <cell r="A47504" t="str">
            <v>БАГВ</v>
          </cell>
        </row>
        <row r="47505">
          <cell r="A47505" t="str">
            <v>БАГВ</v>
          </cell>
        </row>
        <row r="47506">
          <cell r="A47506" t="str">
            <v>БАГВ</v>
          </cell>
        </row>
        <row r="47507">
          <cell r="A47507" t="str">
            <v>БАГВ</v>
          </cell>
        </row>
        <row r="47508">
          <cell r="A47508" t="str">
            <v>БАГВ</v>
          </cell>
        </row>
        <row r="47509">
          <cell r="A47509" t="str">
            <v>БАГВ</v>
          </cell>
        </row>
        <row r="47510">
          <cell r="A47510" t="str">
            <v>БАГВ</v>
          </cell>
        </row>
        <row r="47511">
          <cell r="A47511" t="str">
            <v>БАГВ</v>
          </cell>
        </row>
        <row r="47512">
          <cell r="A47512" t="str">
            <v>БАГВ</v>
          </cell>
        </row>
        <row r="47513">
          <cell r="A47513" t="str">
            <v>БАГВ</v>
          </cell>
        </row>
        <row r="47514">
          <cell r="A47514" t="str">
            <v>БАГВ</v>
          </cell>
        </row>
        <row r="47515">
          <cell r="A47515" t="str">
            <v>БАГВ</v>
          </cell>
        </row>
        <row r="47516">
          <cell r="A47516" t="str">
            <v>БАГВ</v>
          </cell>
        </row>
        <row r="47517">
          <cell r="A47517" t="str">
            <v>БАГВ</v>
          </cell>
        </row>
        <row r="47518">
          <cell r="A47518" t="str">
            <v>БАГВ</v>
          </cell>
        </row>
        <row r="47519">
          <cell r="A47519" t="str">
            <v>БАГВ</v>
          </cell>
        </row>
        <row r="47520">
          <cell r="A47520" t="str">
            <v>БАГВ</v>
          </cell>
        </row>
        <row r="47521">
          <cell r="A47521" t="str">
            <v>БАГВ</v>
          </cell>
        </row>
        <row r="47522">
          <cell r="A47522" t="str">
            <v>БАГВ</v>
          </cell>
        </row>
        <row r="47523">
          <cell r="A47523" t="str">
            <v>БАГВ</v>
          </cell>
        </row>
        <row r="47524">
          <cell r="A47524" t="str">
            <v>БАГВ</v>
          </cell>
        </row>
        <row r="47525">
          <cell r="A47525" t="str">
            <v>БАГВ</v>
          </cell>
        </row>
        <row r="47526">
          <cell r="A47526" t="str">
            <v>БАГВ</v>
          </cell>
        </row>
        <row r="47527">
          <cell r="A47527" t="str">
            <v>БАГВ</v>
          </cell>
        </row>
        <row r="47528">
          <cell r="A47528" t="str">
            <v>БАГВ</v>
          </cell>
        </row>
        <row r="47529">
          <cell r="A47529" t="str">
            <v>БАГВ</v>
          </cell>
        </row>
        <row r="47530">
          <cell r="A47530" t="str">
            <v>БАГВ</v>
          </cell>
        </row>
        <row r="47531">
          <cell r="A47531" t="str">
            <v>БАГВ</v>
          </cell>
        </row>
        <row r="47532">
          <cell r="A47532" t="str">
            <v>БАГВ</v>
          </cell>
        </row>
        <row r="47533">
          <cell r="A47533" t="str">
            <v>БАГВ</v>
          </cell>
        </row>
        <row r="47534">
          <cell r="A47534" t="str">
            <v>БАГВ</v>
          </cell>
        </row>
        <row r="47535">
          <cell r="A47535" t="str">
            <v>БАГВ</v>
          </cell>
        </row>
        <row r="47536">
          <cell r="A47536" t="str">
            <v>БАГВ</v>
          </cell>
        </row>
        <row r="47537">
          <cell r="A47537" t="str">
            <v>БАГВ</v>
          </cell>
        </row>
        <row r="47538">
          <cell r="A47538" t="str">
            <v>БАГВ</v>
          </cell>
        </row>
        <row r="47539">
          <cell r="A47539" t="str">
            <v>БАГВ</v>
          </cell>
        </row>
        <row r="47540">
          <cell r="A47540" t="str">
            <v>БАГВ</v>
          </cell>
        </row>
        <row r="47541">
          <cell r="A47541" t="str">
            <v>БАГВ</v>
          </cell>
        </row>
        <row r="47542">
          <cell r="A47542" t="str">
            <v>БАГВ</v>
          </cell>
        </row>
        <row r="47543">
          <cell r="A47543" t="str">
            <v>БАГВ</v>
          </cell>
        </row>
        <row r="47544">
          <cell r="A47544" t="str">
            <v>БАГВ</v>
          </cell>
        </row>
        <row r="47545">
          <cell r="A47545" t="str">
            <v>БАГВ</v>
          </cell>
        </row>
        <row r="47546">
          <cell r="A47546" t="str">
            <v>БАГВ</v>
          </cell>
        </row>
        <row r="47547">
          <cell r="A47547" t="str">
            <v>БАГВ</v>
          </cell>
        </row>
        <row r="47548">
          <cell r="A47548" t="str">
            <v>БАГВ</v>
          </cell>
        </row>
        <row r="47549">
          <cell r="A47549" t="str">
            <v>БАГВ</v>
          </cell>
        </row>
        <row r="47550">
          <cell r="A47550" t="str">
            <v>БАГВ</v>
          </cell>
        </row>
        <row r="47551">
          <cell r="A47551" t="str">
            <v>БАГВ</v>
          </cell>
        </row>
        <row r="47552">
          <cell r="A47552" t="str">
            <v>БАГВ</v>
          </cell>
        </row>
        <row r="47553">
          <cell r="A47553" t="str">
            <v>БАГВ</v>
          </cell>
        </row>
        <row r="47554">
          <cell r="A47554" t="str">
            <v>БАГВ</v>
          </cell>
        </row>
        <row r="47555">
          <cell r="A47555" t="str">
            <v>БАГВ</v>
          </cell>
        </row>
        <row r="47556">
          <cell r="A47556" t="str">
            <v>БАГВ</v>
          </cell>
        </row>
        <row r="47557">
          <cell r="A47557" t="str">
            <v>БАГВ</v>
          </cell>
        </row>
        <row r="47558">
          <cell r="A47558" t="str">
            <v>БАГВ</v>
          </cell>
        </row>
        <row r="47559">
          <cell r="A47559" t="str">
            <v>БАГВ</v>
          </cell>
        </row>
        <row r="47560">
          <cell r="A47560" t="str">
            <v>БАГВ</v>
          </cell>
        </row>
        <row r="47561">
          <cell r="A47561" t="str">
            <v>БАГВ</v>
          </cell>
        </row>
        <row r="47562">
          <cell r="A47562" t="str">
            <v>БАГВ</v>
          </cell>
        </row>
        <row r="47563">
          <cell r="A47563" t="str">
            <v>БАГВ</v>
          </cell>
        </row>
        <row r="47564">
          <cell r="A47564" t="str">
            <v>БАГВ</v>
          </cell>
        </row>
        <row r="47565">
          <cell r="A47565" t="str">
            <v>БАГВ</v>
          </cell>
        </row>
        <row r="47566">
          <cell r="A47566" t="str">
            <v>БАГВ</v>
          </cell>
        </row>
        <row r="47567">
          <cell r="A47567" t="str">
            <v>БАГВ</v>
          </cell>
        </row>
        <row r="47568">
          <cell r="A47568" t="str">
            <v>БАГВ</v>
          </cell>
        </row>
        <row r="47569">
          <cell r="A47569" t="str">
            <v>БАГВ</v>
          </cell>
        </row>
        <row r="47570">
          <cell r="A47570" t="str">
            <v>БАГВ</v>
          </cell>
        </row>
        <row r="47571">
          <cell r="A47571" t="str">
            <v>БАГВ</v>
          </cell>
        </row>
        <row r="47572">
          <cell r="A47572" t="str">
            <v>БАГВ</v>
          </cell>
        </row>
        <row r="47573">
          <cell r="A47573" t="str">
            <v>БАГВ</v>
          </cell>
        </row>
        <row r="47574">
          <cell r="A47574" t="str">
            <v>БАГВ</v>
          </cell>
        </row>
        <row r="47575">
          <cell r="A47575" t="str">
            <v>БАГВ</v>
          </cell>
        </row>
        <row r="47576">
          <cell r="A47576" t="str">
            <v>БАГВ</v>
          </cell>
        </row>
        <row r="47577">
          <cell r="A47577" t="str">
            <v>БАГВ</v>
          </cell>
        </row>
        <row r="47578">
          <cell r="A47578" t="str">
            <v>БАГВ</v>
          </cell>
        </row>
        <row r="47579">
          <cell r="A47579" t="str">
            <v>БАГВ</v>
          </cell>
        </row>
        <row r="47580">
          <cell r="A47580" t="str">
            <v>БАГВ</v>
          </cell>
        </row>
        <row r="47581">
          <cell r="A47581" t="str">
            <v>БАГВ</v>
          </cell>
        </row>
        <row r="47582">
          <cell r="A47582" t="str">
            <v>БАГВ</v>
          </cell>
        </row>
        <row r="47583">
          <cell r="A47583" t="str">
            <v>БАГВ</v>
          </cell>
        </row>
        <row r="47584">
          <cell r="A47584" t="str">
            <v>БАГВ</v>
          </cell>
        </row>
        <row r="47585">
          <cell r="A47585" t="str">
            <v>БАГВ</v>
          </cell>
        </row>
        <row r="47586">
          <cell r="A47586" t="str">
            <v>БАГВ</v>
          </cell>
        </row>
        <row r="47587">
          <cell r="A47587" t="str">
            <v>БАГВ</v>
          </cell>
        </row>
        <row r="47588">
          <cell r="A47588" t="str">
            <v>БАГВ</v>
          </cell>
        </row>
        <row r="47589">
          <cell r="A47589" t="str">
            <v>БАГВ</v>
          </cell>
        </row>
        <row r="47590">
          <cell r="A47590" t="str">
            <v>БАГВ</v>
          </cell>
        </row>
        <row r="47591">
          <cell r="A47591" t="str">
            <v>БАГВ</v>
          </cell>
        </row>
        <row r="47592">
          <cell r="A47592" t="str">
            <v>БАГВ</v>
          </cell>
        </row>
        <row r="47593">
          <cell r="A47593" t="str">
            <v>БАГВ</v>
          </cell>
        </row>
        <row r="47594">
          <cell r="A47594" t="str">
            <v>БАГВ</v>
          </cell>
        </row>
        <row r="47595">
          <cell r="A47595" t="str">
            <v>БАГВ</v>
          </cell>
        </row>
        <row r="47596">
          <cell r="A47596" t="str">
            <v>БАГВ</v>
          </cell>
        </row>
        <row r="47597">
          <cell r="A47597" t="str">
            <v>БАГВ</v>
          </cell>
        </row>
        <row r="47598">
          <cell r="A47598" t="str">
            <v>БАГВ</v>
          </cell>
        </row>
        <row r="47599">
          <cell r="A47599" t="str">
            <v>БАГВ</v>
          </cell>
        </row>
        <row r="47600">
          <cell r="A47600" t="str">
            <v>БАГВ</v>
          </cell>
        </row>
        <row r="47601">
          <cell r="A47601" t="str">
            <v>БАГВ</v>
          </cell>
        </row>
        <row r="47602">
          <cell r="A47602" t="str">
            <v>БАГВ</v>
          </cell>
        </row>
        <row r="47603">
          <cell r="A47603" t="str">
            <v>БАГВ</v>
          </cell>
        </row>
        <row r="47604">
          <cell r="A47604" t="str">
            <v>БАГВ</v>
          </cell>
        </row>
        <row r="47605">
          <cell r="A47605" t="str">
            <v>БАГВ</v>
          </cell>
        </row>
        <row r="47606">
          <cell r="A47606" t="str">
            <v>БАГВ</v>
          </cell>
        </row>
        <row r="47607">
          <cell r="A47607" t="str">
            <v>БАГВ</v>
          </cell>
        </row>
        <row r="47608">
          <cell r="A47608" t="str">
            <v>БАГВ</v>
          </cell>
        </row>
        <row r="47609">
          <cell r="A47609" t="str">
            <v>БАГВ</v>
          </cell>
        </row>
        <row r="47610">
          <cell r="A47610" t="str">
            <v>БАГВ</v>
          </cell>
        </row>
        <row r="47611">
          <cell r="A47611" t="str">
            <v>БАГВ</v>
          </cell>
        </row>
        <row r="47612">
          <cell r="A47612" t="str">
            <v>БАГВ</v>
          </cell>
        </row>
        <row r="47613">
          <cell r="A47613" t="str">
            <v>БАГВ</v>
          </cell>
        </row>
        <row r="47614">
          <cell r="A47614" t="str">
            <v>БАГВ</v>
          </cell>
        </row>
        <row r="47615">
          <cell r="A47615" t="str">
            <v>БАГВ</v>
          </cell>
        </row>
        <row r="47616">
          <cell r="A47616" t="str">
            <v>БАГВ</v>
          </cell>
        </row>
        <row r="47617">
          <cell r="A47617" t="str">
            <v>БАГВ</v>
          </cell>
        </row>
        <row r="47618">
          <cell r="A47618" t="str">
            <v>БАГВ</v>
          </cell>
        </row>
        <row r="47619">
          <cell r="A47619" t="str">
            <v>БАГВ</v>
          </cell>
        </row>
        <row r="47620">
          <cell r="A47620" t="str">
            <v>БАГВ</v>
          </cell>
        </row>
        <row r="47621">
          <cell r="A47621" t="str">
            <v>БАГВ</v>
          </cell>
        </row>
        <row r="47622">
          <cell r="A47622" t="str">
            <v>БАГВ</v>
          </cell>
        </row>
        <row r="47623">
          <cell r="A47623" t="str">
            <v>БАГВ</v>
          </cell>
        </row>
        <row r="47624">
          <cell r="A47624" t="str">
            <v>БАГВ</v>
          </cell>
        </row>
        <row r="47625">
          <cell r="A47625" t="str">
            <v>БАГВ</v>
          </cell>
        </row>
        <row r="47626">
          <cell r="A47626" t="str">
            <v>БАГВ</v>
          </cell>
        </row>
        <row r="47627">
          <cell r="A47627" t="str">
            <v>БАГВ</v>
          </cell>
        </row>
        <row r="47628">
          <cell r="A47628" t="str">
            <v>БАГВ</v>
          </cell>
        </row>
        <row r="47629">
          <cell r="A47629" t="str">
            <v>БАГВ</v>
          </cell>
        </row>
        <row r="47630">
          <cell r="A47630" t="str">
            <v>БАГВ</v>
          </cell>
        </row>
        <row r="47631">
          <cell r="A47631" t="str">
            <v>БАГВ</v>
          </cell>
        </row>
        <row r="47632">
          <cell r="A47632" t="str">
            <v>БАГВ</v>
          </cell>
        </row>
        <row r="47633">
          <cell r="A47633" t="str">
            <v>БАГВ</v>
          </cell>
        </row>
        <row r="47634">
          <cell r="A47634" t="str">
            <v>БАГВ</v>
          </cell>
        </row>
        <row r="47635">
          <cell r="A47635" t="str">
            <v>БАГВ</v>
          </cell>
        </row>
        <row r="47636">
          <cell r="A47636" t="str">
            <v>БАГВ</v>
          </cell>
        </row>
        <row r="47637">
          <cell r="A47637" t="str">
            <v>БАГВ</v>
          </cell>
        </row>
        <row r="47638">
          <cell r="A47638" t="str">
            <v>БАГВ</v>
          </cell>
        </row>
        <row r="47639">
          <cell r="A47639" t="str">
            <v>БАГВ</v>
          </cell>
        </row>
        <row r="47640">
          <cell r="A47640" t="str">
            <v>БАГВ</v>
          </cell>
        </row>
        <row r="47641">
          <cell r="A47641" t="str">
            <v>БАГВ</v>
          </cell>
        </row>
        <row r="47642">
          <cell r="A47642" t="str">
            <v>БАГВ</v>
          </cell>
        </row>
        <row r="47643">
          <cell r="A47643" t="str">
            <v>БАГВ</v>
          </cell>
        </row>
        <row r="47644">
          <cell r="A47644" t="str">
            <v>БАГВ</v>
          </cell>
        </row>
        <row r="47645">
          <cell r="A47645" t="str">
            <v>БАГВ</v>
          </cell>
        </row>
        <row r="47646">
          <cell r="A47646" t="str">
            <v>БАГВ</v>
          </cell>
        </row>
        <row r="47647">
          <cell r="A47647" t="str">
            <v>БАГВ</v>
          </cell>
        </row>
        <row r="47648">
          <cell r="A47648" t="str">
            <v>БАГВ</v>
          </cell>
        </row>
        <row r="47649">
          <cell r="A47649" t="str">
            <v>БАГВ</v>
          </cell>
        </row>
        <row r="47650">
          <cell r="A47650" t="str">
            <v>БАГВ</v>
          </cell>
        </row>
        <row r="47651">
          <cell r="A47651" t="str">
            <v>БАГВ</v>
          </cell>
        </row>
        <row r="47652">
          <cell r="A47652" t="str">
            <v>БАГВ</v>
          </cell>
        </row>
        <row r="47653">
          <cell r="A47653" t="str">
            <v>БАГВ</v>
          </cell>
        </row>
        <row r="47654">
          <cell r="A47654" t="str">
            <v>БАГВ</v>
          </cell>
        </row>
        <row r="47655">
          <cell r="A47655" t="str">
            <v>БАГВ</v>
          </cell>
        </row>
        <row r="47656">
          <cell r="A47656" t="str">
            <v>БАГВ</v>
          </cell>
        </row>
        <row r="47657">
          <cell r="A47657" t="str">
            <v>БАГВ</v>
          </cell>
        </row>
        <row r="47658">
          <cell r="A47658" t="str">
            <v>БАГВ</v>
          </cell>
        </row>
        <row r="47659">
          <cell r="A47659" t="str">
            <v>БАГВ</v>
          </cell>
        </row>
        <row r="47660">
          <cell r="A47660" t="str">
            <v>БАГВ</v>
          </cell>
        </row>
        <row r="47661">
          <cell r="A47661" t="str">
            <v>БАГВ</v>
          </cell>
        </row>
        <row r="47662">
          <cell r="A47662" t="str">
            <v>БАГВ</v>
          </cell>
        </row>
        <row r="47663">
          <cell r="A47663" t="str">
            <v>БАГВ</v>
          </cell>
        </row>
        <row r="47664">
          <cell r="A47664" t="str">
            <v>БАГВ</v>
          </cell>
        </row>
        <row r="47665">
          <cell r="A47665" t="str">
            <v>БАГВ</v>
          </cell>
        </row>
        <row r="47666">
          <cell r="A47666" t="str">
            <v>БАГВ</v>
          </cell>
        </row>
        <row r="47667">
          <cell r="A47667" t="str">
            <v>БАГВ</v>
          </cell>
        </row>
        <row r="47668">
          <cell r="A47668" t="str">
            <v>БАГВ</v>
          </cell>
        </row>
        <row r="47669">
          <cell r="A47669" t="str">
            <v>БАГВ</v>
          </cell>
        </row>
        <row r="47670">
          <cell r="A47670" t="str">
            <v>БАГВ</v>
          </cell>
        </row>
        <row r="47671">
          <cell r="A47671" t="str">
            <v>БАГВ</v>
          </cell>
        </row>
        <row r="47672">
          <cell r="A47672" t="str">
            <v>БАГВ</v>
          </cell>
        </row>
        <row r="47673">
          <cell r="A47673" t="str">
            <v>БАГВ</v>
          </cell>
        </row>
        <row r="47674">
          <cell r="A47674" t="str">
            <v>БАГВ</v>
          </cell>
        </row>
        <row r="47675">
          <cell r="A47675" t="str">
            <v>БАГВ</v>
          </cell>
        </row>
        <row r="47676">
          <cell r="A47676" t="str">
            <v>БАГВ</v>
          </cell>
        </row>
        <row r="47677">
          <cell r="A47677" t="str">
            <v>БАГВ</v>
          </cell>
        </row>
        <row r="47678">
          <cell r="A47678" t="str">
            <v>БАГВ</v>
          </cell>
        </row>
        <row r="47679">
          <cell r="A47679" t="str">
            <v>БАГВ</v>
          </cell>
        </row>
        <row r="47680">
          <cell r="A47680" t="str">
            <v>БАГВ</v>
          </cell>
        </row>
        <row r="47681">
          <cell r="A47681" t="str">
            <v>БАГВ</v>
          </cell>
        </row>
        <row r="47682">
          <cell r="A47682" t="str">
            <v>БАГВ</v>
          </cell>
        </row>
        <row r="47683">
          <cell r="A47683" t="str">
            <v>БАГВ</v>
          </cell>
        </row>
        <row r="47684">
          <cell r="A47684" t="str">
            <v>БАГВ</v>
          </cell>
        </row>
        <row r="47685">
          <cell r="A47685" t="str">
            <v>БАГВ</v>
          </cell>
        </row>
        <row r="47686">
          <cell r="A47686" t="str">
            <v>БАГВ</v>
          </cell>
        </row>
        <row r="47687">
          <cell r="A47687" t="str">
            <v>БАГВ</v>
          </cell>
        </row>
        <row r="47688">
          <cell r="A47688" t="str">
            <v>БАГВ</v>
          </cell>
        </row>
        <row r="47689">
          <cell r="A47689" t="str">
            <v>БАГВ</v>
          </cell>
        </row>
        <row r="47690">
          <cell r="A47690" t="str">
            <v>БАГВ</v>
          </cell>
        </row>
        <row r="47691">
          <cell r="A47691" t="str">
            <v>БАГВ</v>
          </cell>
        </row>
        <row r="47692">
          <cell r="A47692" t="str">
            <v>БАГВ</v>
          </cell>
        </row>
        <row r="47693">
          <cell r="A47693" t="str">
            <v>БАГВ</v>
          </cell>
        </row>
        <row r="47694">
          <cell r="A47694" t="str">
            <v>БАГВ</v>
          </cell>
        </row>
        <row r="47695">
          <cell r="A47695" t="str">
            <v>БАГВ</v>
          </cell>
        </row>
        <row r="47696">
          <cell r="A47696" t="str">
            <v>БАГВ</v>
          </cell>
        </row>
        <row r="47697">
          <cell r="A47697" t="str">
            <v>БАГВ</v>
          </cell>
        </row>
        <row r="47698">
          <cell r="A47698" t="str">
            <v>БАГВ</v>
          </cell>
        </row>
        <row r="47699">
          <cell r="A47699" t="str">
            <v>БАГВ</v>
          </cell>
        </row>
        <row r="47700">
          <cell r="A47700" t="str">
            <v>БАГВ</v>
          </cell>
        </row>
        <row r="47701">
          <cell r="A47701" t="str">
            <v>БАГВ</v>
          </cell>
        </row>
        <row r="47702">
          <cell r="A47702" t="str">
            <v>БАГВ</v>
          </cell>
        </row>
        <row r="47703">
          <cell r="A47703" t="str">
            <v>БАГВ</v>
          </cell>
        </row>
        <row r="47704">
          <cell r="A47704" t="str">
            <v>БАГВ</v>
          </cell>
        </row>
        <row r="47705">
          <cell r="A47705" t="str">
            <v>БАГВ</v>
          </cell>
        </row>
        <row r="47706">
          <cell r="A47706" t="str">
            <v>БАГВ</v>
          </cell>
        </row>
        <row r="47707">
          <cell r="A47707" t="str">
            <v>БАГВ</v>
          </cell>
        </row>
        <row r="47708">
          <cell r="A47708" t="str">
            <v>БАГВ</v>
          </cell>
        </row>
        <row r="47709">
          <cell r="A47709" t="str">
            <v>БАГВ</v>
          </cell>
        </row>
        <row r="47710">
          <cell r="A47710" t="str">
            <v>БАГВ</v>
          </cell>
        </row>
        <row r="47711">
          <cell r="A47711" t="str">
            <v>БАГВ</v>
          </cell>
        </row>
        <row r="47712">
          <cell r="A47712" t="str">
            <v>БАГВ</v>
          </cell>
        </row>
        <row r="47713">
          <cell r="A47713" t="str">
            <v>БАГВ</v>
          </cell>
        </row>
        <row r="47714">
          <cell r="A47714" t="str">
            <v>БАГВ</v>
          </cell>
        </row>
        <row r="47715">
          <cell r="A47715" t="str">
            <v>БАГВ</v>
          </cell>
        </row>
        <row r="47716">
          <cell r="A47716" t="str">
            <v>БАГВ</v>
          </cell>
        </row>
        <row r="47717">
          <cell r="A47717" t="str">
            <v>БАГВ</v>
          </cell>
        </row>
        <row r="47718">
          <cell r="A47718" t="str">
            <v>БАГВ</v>
          </cell>
        </row>
        <row r="47719">
          <cell r="A47719" t="str">
            <v>БАГВ</v>
          </cell>
        </row>
        <row r="47720">
          <cell r="A47720" t="str">
            <v>БАГВ</v>
          </cell>
        </row>
        <row r="47721">
          <cell r="A47721" t="str">
            <v>БАГВ</v>
          </cell>
        </row>
        <row r="47722">
          <cell r="A47722" t="str">
            <v>БАГВ</v>
          </cell>
        </row>
        <row r="47723">
          <cell r="A47723" t="str">
            <v>БАГВ</v>
          </cell>
        </row>
        <row r="47724">
          <cell r="A47724" t="str">
            <v>БАГВ</v>
          </cell>
        </row>
        <row r="47725">
          <cell r="A47725" t="str">
            <v>БАГВ</v>
          </cell>
        </row>
        <row r="47726">
          <cell r="A47726" t="str">
            <v>БАГВ</v>
          </cell>
        </row>
        <row r="47727">
          <cell r="A47727" t="str">
            <v>БАГВ</v>
          </cell>
        </row>
        <row r="47728">
          <cell r="A47728" t="str">
            <v>БАГВ</v>
          </cell>
        </row>
        <row r="47729">
          <cell r="A47729" t="str">
            <v>БАГВ</v>
          </cell>
        </row>
        <row r="47730">
          <cell r="A47730" t="str">
            <v>БАГВ</v>
          </cell>
        </row>
        <row r="47731">
          <cell r="A47731" t="str">
            <v>БАГВ</v>
          </cell>
        </row>
        <row r="47732">
          <cell r="A47732" t="str">
            <v>БАГВ</v>
          </cell>
        </row>
        <row r="47733">
          <cell r="A47733" t="str">
            <v>БАГВ</v>
          </cell>
        </row>
        <row r="47734">
          <cell r="A47734" t="str">
            <v>БАГВ</v>
          </cell>
        </row>
        <row r="47735">
          <cell r="A47735" t="str">
            <v>БАГВ</v>
          </cell>
        </row>
        <row r="47736">
          <cell r="A47736" t="str">
            <v>БАГВ</v>
          </cell>
        </row>
        <row r="47737">
          <cell r="A47737" t="str">
            <v>БАГВ</v>
          </cell>
        </row>
        <row r="47738">
          <cell r="A47738" t="str">
            <v>БАГВ</v>
          </cell>
        </row>
        <row r="47739">
          <cell r="A47739" t="str">
            <v>БАГВ</v>
          </cell>
        </row>
        <row r="47740">
          <cell r="A47740" t="str">
            <v>БАГВ</v>
          </cell>
        </row>
        <row r="47741">
          <cell r="A47741" t="str">
            <v>БАГВ</v>
          </cell>
        </row>
        <row r="47742">
          <cell r="A47742" t="str">
            <v>БАГВ</v>
          </cell>
        </row>
        <row r="47743">
          <cell r="A47743" t="str">
            <v>БАГВ</v>
          </cell>
        </row>
        <row r="47744">
          <cell r="A47744" t="str">
            <v>БАГВ</v>
          </cell>
        </row>
        <row r="47745">
          <cell r="A47745" t="str">
            <v>БАГВ</v>
          </cell>
        </row>
        <row r="47746">
          <cell r="A47746" t="str">
            <v>БАГВ</v>
          </cell>
        </row>
        <row r="47747">
          <cell r="A47747" t="str">
            <v>БАГВ</v>
          </cell>
        </row>
        <row r="47748">
          <cell r="A47748" t="str">
            <v>БАГВ</v>
          </cell>
        </row>
        <row r="47749">
          <cell r="A47749" t="str">
            <v>БАГВ</v>
          </cell>
        </row>
        <row r="47750">
          <cell r="A47750" t="str">
            <v>БАГВ</v>
          </cell>
        </row>
        <row r="47751">
          <cell r="A47751" t="str">
            <v>БАГВ</v>
          </cell>
        </row>
        <row r="47752">
          <cell r="A47752" t="str">
            <v>БАГВ</v>
          </cell>
        </row>
        <row r="47753">
          <cell r="A47753" t="str">
            <v>БАГВ</v>
          </cell>
        </row>
        <row r="47754">
          <cell r="A47754" t="str">
            <v>БАГВ</v>
          </cell>
        </row>
        <row r="47755">
          <cell r="A47755" t="str">
            <v>БАГВ</v>
          </cell>
        </row>
        <row r="47756">
          <cell r="A47756" t="str">
            <v>БАГВ</v>
          </cell>
        </row>
        <row r="47757">
          <cell r="A47757" t="str">
            <v>БАГВ</v>
          </cell>
        </row>
        <row r="47758">
          <cell r="A47758" t="str">
            <v>БАГВ</v>
          </cell>
        </row>
        <row r="47759">
          <cell r="A47759" t="str">
            <v>БАГВ</v>
          </cell>
        </row>
        <row r="47760">
          <cell r="A47760" t="str">
            <v>БАГВ</v>
          </cell>
        </row>
        <row r="47761">
          <cell r="A47761" t="str">
            <v>БАГВ</v>
          </cell>
        </row>
        <row r="47762">
          <cell r="A47762" t="str">
            <v>БАГВ</v>
          </cell>
        </row>
        <row r="47763">
          <cell r="A47763" t="str">
            <v>БАГВ</v>
          </cell>
        </row>
        <row r="47764">
          <cell r="A47764" t="str">
            <v>БАГВ</v>
          </cell>
        </row>
        <row r="47765">
          <cell r="A47765" t="str">
            <v>БАГВ</v>
          </cell>
        </row>
        <row r="47766">
          <cell r="A47766" t="str">
            <v>БАГВ</v>
          </cell>
        </row>
        <row r="47767">
          <cell r="A47767" t="str">
            <v>БАГВ</v>
          </cell>
        </row>
        <row r="47768">
          <cell r="A47768" t="str">
            <v>БАГВ</v>
          </cell>
        </row>
        <row r="47769">
          <cell r="A47769" t="str">
            <v>БАГВ</v>
          </cell>
        </row>
        <row r="47770">
          <cell r="A47770" t="str">
            <v>БАГВ</v>
          </cell>
        </row>
        <row r="47771">
          <cell r="A47771" t="str">
            <v>БАГВ</v>
          </cell>
        </row>
        <row r="47772">
          <cell r="A47772" t="str">
            <v>БАГВ</v>
          </cell>
        </row>
        <row r="47773">
          <cell r="A47773" t="str">
            <v>БАГВ</v>
          </cell>
        </row>
        <row r="47774">
          <cell r="A47774" t="str">
            <v>БАГВ</v>
          </cell>
        </row>
        <row r="47775">
          <cell r="A47775" t="str">
            <v>БАГВ</v>
          </cell>
        </row>
        <row r="47776">
          <cell r="A47776" t="str">
            <v>БАГВ</v>
          </cell>
        </row>
        <row r="47777">
          <cell r="A47777" t="str">
            <v>БАГВ</v>
          </cell>
        </row>
        <row r="47778">
          <cell r="A47778" t="str">
            <v>БАГВ</v>
          </cell>
        </row>
        <row r="47779">
          <cell r="A47779" t="str">
            <v>БАГВ</v>
          </cell>
        </row>
        <row r="47780">
          <cell r="A47780" t="str">
            <v>БАГВ</v>
          </cell>
        </row>
        <row r="47781">
          <cell r="A47781" t="str">
            <v>БАГВ</v>
          </cell>
        </row>
        <row r="47782">
          <cell r="A47782" t="str">
            <v>БАГВ</v>
          </cell>
        </row>
        <row r="47783">
          <cell r="A47783" t="str">
            <v>БАГВ</v>
          </cell>
        </row>
        <row r="47784">
          <cell r="A47784" t="str">
            <v>БАГВ</v>
          </cell>
        </row>
        <row r="47785">
          <cell r="A47785" t="str">
            <v>БАГВ</v>
          </cell>
        </row>
        <row r="47786">
          <cell r="A47786" t="str">
            <v>БАГВ</v>
          </cell>
        </row>
        <row r="47787">
          <cell r="A47787" t="str">
            <v>БАГВ</v>
          </cell>
        </row>
        <row r="47788">
          <cell r="A47788" t="str">
            <v>БАГВ</v>
          </cell>
        </row>
        <row r="47789">
          <cell r="A47789" t="str">
            <v>БАГВ</v>
          </cell>
        </row>
        <row r="47790">
          <cell r="A47790" t="str">
            <v>БАГВ</v>
          </cell>
        </row>
        <row r="47791">
          <cell r="A47791" t="str">
            <v>БАГВ</v>
          </cell>
        </row>
        <row r="47792">
          <cell r="A47792" t="str">
            <v>БАГВ</v>
          </cell>
        </row>
        <row r="47793">
          <cell r="A47793" t="str">
            <v>БАГВ</v>
          </cell>
        </row>
        <row r="47794">
          <cell r="A47794" t="str">
            <v>БАГВ</v>
          </cell>
        </row>
        <row r="47795">
          <cell r="A47795" t="str">
            <v>БАГВ</v>
          </cell>
        </row>
        <row r="47796">
          <cell r="A47796" t="str">
            <v>БАГВ</v>
          </cell>
        </row>
        <row r="47797">
          <cell r="A47797" t="str">
            <v>БАГВ</v>
          </cell>
        </row>
        <row r="47798">
          <cell r="A47798" t="str">
            <v>БАГВ</v>
          </cell>
        </row>
        <row r="47799">
          <cell r="A47799" t="str">
            <v>БАГВ</v>
          </cell>
        </row>
        <row r="47800">
          <cell r="A47800" t="str">
            <v>БАГВ</v>
          </cell>
        </row>
        <row r="47801">
          <cell r="A47801" t="str">
            <v>БАГВ</v>
          </cell>
        </row>
        <row r="47802">
          <cell r="A47802" t="str">
            <v>БАГВ</v>
          </cell>
        </row>
        <row r="47803">
          <cell r="A47803" t="str">
            <v>БАГВ</v>
          </cell>
        </row>
        <row r="47804">
          <cell r="A47804" t="str">
            <v>БАГВ</v>
          </cell>
        </row>
        <row r="47805">
          <cell r="A47805" t="str">
            <v>БАГВ</v>
          </cell>
        </row>
        <row r="47806">
          <cell r="A47806" t="str">
            <v>БАГВ</v>
          </cell>
        </row>
        <row r="47807">
          <cell r="A47807" t="str">
            <v>БАГВ</v>
          </cell>
        </row>
        <row r="47808">
          <cell r="A47808" t="str">
            <v>БАГВ</v>
          </cell>
        </row>
        <row r="47809">
          <cell r="A47809" t="str">
            <v>БАГВ</v>
          </cell>
        </row>
        <row r="47810">
          <cell r="A47810" t="str">
            <v>БАГВ</v>
          </cell>
        </row>
        <row r="47811">
          <cell r="A47811" t="str">
            <v>БАГВ</v>
          </cell>
        </row>
        <row r="47812">
          <cell r="A47812" t="str">
            <v>БАГВ</v>
          </cell>
        </row>
        <row r="47813">
          <cell r="A47813" t="str">
            <v>БАГВ</v>
          </cell>
        </row>
        <row r="47814">
          <cell r="A47814" t="str">
            <v>БАГВ</v>
          </cell>
        </row>
        <row r="47815">
          <cell r="A47815" t="str">
            <v>БАГВ</v>
          </cell>
        </row>
        <row r="47816">
          <cell r="A47816" t="str">
            <v>БАГВ</v>
          </cell>
        </row>
        <row r="47817">
          <cell r="A47817" t="str">
            <v>БАГВ</v>
          </cell>
        </row>
        <row r="47818">
          <cell r="A47818" t="str">
            <v>БАГВ</v>
          </cell>
        </row>
        <row r="47819">
          <cell r="A47819" t="str">
            <v>БАГВ</v>
          </cell>
        </row>
        <row r="47820">
          <cell r="A47820" t="str">
            <v>БАГВ</v>
          </cell>
        </row>
        <row r="47821">
          <cell r="A47821" t="str">
            <v>БАГВ</v>
          </cell>
        </row>
        <row r="47822">
          <cell r="A47822" t="str">
            <v>БАГВ</v>
          </cell>
        </row>
        <row r="47823">
          <cell r="A47823" t="str">
            <v>БАГВ</v>
          </cell>
        </row>
        <row r="47824">
          <cell r="A47824" t="str">
            <v>БАГВ</v>
          </cell>
        </row>
        <row r="47825">
          <cell r="A47825" t="str">
            <v>БАГВ</v>
          </cell>
        </row>
        <row r="47826">
          <cell r="A47826" t="str">
            <v>БАГВ</v>
          </cell>
        </row>
        <row r="47827">
          <cell r="A47827" t="str">
            <v>БАГВ</v>
          </cell>
        </row>
        <row r="47828">
          <cell r="A47828" t="str">
            <v>БАГВ</v>
          </cell>
        </row>
        <row r="47829">
          <cell r="A47829" t="str">
            <v>БАГВ</v>
          </cell>
        </row>
        <row r="47830">
          <cell r="A47830" t="str">
            <v>БАГВ</v>
          </cell>
        </row>
        <row r="47831">
          <cell r="A47831" t="str">
            <v>БАГВ</v>
          </cell>
        </row>
        <row r="47832">
          <cell r="A47832" t="str">
            <v>БАГВ</v>
          </cell>
        </row>
        <row r="47833">
          <cell r="A47833" t="str">
            <v>БАГВ</v>
          </cell>
        </row>
        <row r="47834">
          <cell r="A47834" t="str">
            <v>БАГВ</v>
          </cell>
        </row>
        <row r="47835">
          <cell r="A47835" t="str">
            <v>БАГВ</v>
          </cell>
        </row>
        <row r="47836">
          <cell r="A47836" t="str">
            <v>БАГВ</v>
          </cell>
        </row>
        <row r="47837">
          <cell r="A47837" t="str">
            <v>БАГВ</v>
          </cell>
        </row>
        <row r="47838">
          <cell r="A47838" t="str">
            <v>БАГВ</v>
          </cell>
        </row>
        <row r="47839">
          <cell r="A47839" t="str">
            <v>БАГВ</v>
          </cell>
        </row>
        <row r="47840">
          <cell r="A47840" t="str">
            <v>БАГВ</v>
          </cell>
        </row>
        <row r="47841">
          <cell r="A47841" t="str">
            <v>БАГВ</v>
          </cell>
        </row>
        <row r="47842">
          <cell r="A47842" t="str">
            <v>БАГВ</v>
          </cell>
        </row>
        <row r="47843">
          <cell r="A47843" t="str">
            <v>БАГВ</v>
          </cell>
        </row>
        <row r="47844">
          <cell r="A47844" t="str">
            <v>БАГВ</v>
          </cell>
        </row>
        <row r="47845">
          <cell r="A47845" t="str">
            <v>БАГВ</v>
          </cell>
        </row>
        <row r="47846">
          <cell r="A47846" t="str">
            <v>БАГВ</v>
          </cell>
        </row>
        <row r="47847">
          <cell r="A47847" t="str">
            <v>БАГВ</v>
          </cell>
        </row>
        <row r="47848">
          <cell r="A47848" t="str">
            <v>БАГВ</v>
          </cell>
        </row>
        <row r="47849">
          <cell r="A47849" t="str">
            <v>БАГВ</v>
          </cell>
        </row>
        <row r="47850">
          <cell r="A47850" t="str">
            <v>БАГВ</v>
          </cell>
        </row>
        <row r="47851">
          <cell r="A47851" t="str">
            <v>БАГВ</v>
          </cell>
        </row>
        <row r="47852">
          <cell r="A47852" t="str">
            <v>БАГВ</v>
          </cell>
        </row>
        <row r="47853">
          <cell r="A47853" t="str">
            <v>БАГВ</v>
          </cell>
        </row>
        <row r="47854">
          <cell r="A47854" t="str">
            <v>БАГВ</v>
          </cell>
        </row>
        <row r="47855">
          <cell r="A47855" t="str">
            <v>БАГВ</v>
          </cell>
        </row>
        <row r="47856">
          <cell r="A47856" t="str">
            <v>БАГВ</v>
          </cell>
        </row>
        <row r="47857">
          <cell r="A47857" t="str">
            <v>БАГВ</v>
          </cell>
        </row>
        <row r="47858">
          <cell r="A47858" t="str">
            <v>БАГВ</v>
          </cell>
        </row>
        <row r="47859">
          <cell r="A47859" t="str">
            <v>БАГВ</v>
          </cell>
        </row>
        <row r="47860">
          <cell r="A47860" t="str">
            <v>БАГВ</v>
          </cell>
        </row>
        <row r="47861">
          <cell r="A47861" t="str">
            <v>БАГВ</v>
          </cell>
        </row>
        <row r="47862">
          <cell r="A47862" t="str">
            <v>БАГВ</v>
          </cell>
        </row>
        <row r="47863">
          <cell r="A47863" t="str">
            <v>БАГВ</v>
          </cell>
        </row>
        <row r="47864">
          <cell r="A47864" t="str">
            <v>БАГВ</v>
          </cell>
        </row>
        <row r="47865">
          <cell r="A47865" t="str">
            <v>БАГВ</v>
          </cell>
        </row>
        <row r="47866">
          <cell r="A47866" t="str">
            <v>БАГВ</v>
          </cell>
        </row>
        <row r="47867">
          <cell r="A47867" t="str">
            <v>БАГВ</v>
          </cell>
        </row>
        <row r="47868">
          <cell r="A47868" t="str">
            <v>БАГВ</v>
          </cell>
        </row>
        <row r="47869">
          <cell r="A47869" t="str">
            <v>БАГВ</v>
          </cell>
        </row>
        <row r="47870">
          <cell r="A47870" t="str">
            <v>БАГВ</v>
          </cell>
        </row>
        <row r="47871">
          <cell r="A47871" t="str">
            <v>БАГВ</v>
          </cell>
        </row>
        <row r="47872">
          <cell r="A47872" t="str">
            <v>БАГВ</v>
          </cell>
        </row>
        <row r="47873">
          <cell r="A47873" t="str">
            <v>БАГВ</v>
          </cell>
        </row>
        <row r="47874">
          <cell r="A47874" t="str">
            <v>БАГВ</v>
          </cell>
        </row>
        <row r="47875">
          <cell r="A47875" t="str">
            <v>БАГВ</v>
          </cell>
        </row>
        <row r="47876">
          <cell r="A47876" t="str">
            <v>БАГВ</v>
          </cell>
        </row>
        <row r="47877">
          <cell r="A47877" t="str">
            <v>БАГВ</v>
          </cell>
        </row>
        <row r="47878">
          <cell r="A47878" t="str">
            <v>БАГВ</v>
          </cell>
        </row>
        <row r="47879">
          <cell r="A47879" t="str">
            <v>БАГВ</v>
          </cell>
        </row>
        <row r="47880">
          <cell r="A47880" t="str">
            <v>БАГВ</v>
          </cell>
        </row>
        <row r="47881">
          <cell r="A47881" t="str">
            <v>БАГВ</v>
          </cell>
        </row>
        <row r="47882">
          <cell r="A47882" t="str">
            <v>БАГВ</v>
          </cell>
        </row>
        <row r="47883">
          <cell r="A47883" t="str">
            <v>БАГВ</v>
          </cell>
        </row>
        <row r="47884">
          <cell r="A47884" t="str">
            <v>БАГВ</v>
          </cell>
        </row>
        <row r="47885">
          <cell r="A47885" t="str">
            <v>БАГВ</v>
          </cell>
        </row>
        <row r="47886">
          <cell r="A47886" t="str">
            <v>БАГВ</v>
          </cell>
        </row>
        <row r="47887">
          <cell r="A47887" t="str">
            <v>БАГВ</v>
          </cell>
        </row>
        <row r="47888">
          <cell r="A47888" t="str">
            <v>БАГВ</v>
          </cell>
        </row>
        <row r="47889">
          <cell r="A47889" t="str">
            <v>БАГВ</v>
          </cell>
        </row>
        <row r="47890">
          <cell r="A47890" t="str">
            <v>БАГВ</v>
          </cell>
        </row>
        <row r="47891">
          <cell r="A47891" t="str">
            <v>БАГВ</v>
          </cell>
        </row>
        <row r="47892">
          <cell r="A47892" t="str">
            <v>БАГВ</v>
          </cell>
        </row>
        <row r="47893">
          <cell r="A47893" t="str">
            <v>БАГВ</v>
          </cell>
        </row>
        <row r="47894">
          <cell r="A47894" t="str">
            <v>БАГВ</v>
          </cell>
        </row>
        <row r="47895">
          <cell r="A47895" t="str">
            <v>БАГВ</v>
          </cell>
        </row>
        <row r="47896">
          <cell r="A47896" t="str">
            <v>БАГВ</v>
          </cell>
        </row>
        <row r="47897">
          <cell r="A47897" t="str">
            <v>БАГВ</v>
          </cell>
        </row>
        <row r="47898">
          <cell r="A47898" t="str">
            <v>БАГВ</v>
          </cell>
        </row>
        <row r="47899">
          <cell r="A47899" t="str">
            <v>БАГВ</v>
          </cell>
        </row>
        <row r="47900">
          <cell r="A47900" t="str">
            <v>БАГВ</v>
          </cell>
        </row>
        <row r="47901">
          <cell r="A47901" t="str">
            <v>БАГВ</v>
          </cell>
        </row>
        <row r="47902">
          <cell r="A47902" t="str">
            <v>БАГВ</v>
          </cell>
        </row>
        <row r="47903">
          <cell r="A47903" t="str">
            <v>БАГВ</v>
          </cell>
        </row>
        <row r="47904">
          <cell r="A47904" t="str">
            <v>БАГВ</v>
          </cell>
        </row>
        <row r="47905">
          <cell r="A47905" t="str">
            <v>БАГВ</v>
          </cell>
        </row>
        <row r="47906">
          <cell r="A47906" t="str">
            <v>БАГВ</v>
          </cell>
        </row>
        <row r="47907">
          <cell r="A47907" t="str">
            <v>БАГВ</v>
          </cell>
        </row>
        <row r="47908">
          <cell r="A47908" t="str">
            <v>БАГВ</v>
          </cell>
        </row>
        <row r="47909">
          <cell r="A47909" t="str">
            <v>БАГВ</v>
          </cell>
        </row>
        <row r="47910">
          <cell r="A47910" t="str">
            <v>БАГВ</v>
          </cell>
        </row>
        <row r="47911">
          <cell r="A47911" t="str">
            <v>БАГВ</v>
          </cell>
        </row>
        <row r="47912">
          <cell r="A47912" t="str">
            <v>БАГВ</v>
          </cell>
        </row>
        <row r="47913">
          <cell r="A47913" t="str">
            <v>БАГВ</v>
          </cell>
        </row>
        <row r="47914">
          <cell r="A47914" t="str">
            <v>БАГВ</v>
          </cell>
        </row>
        <row r="47915">
          <cell r="A47915" t="str">
            <v>БАГВ</v>
          </cell>
        </row>
        <row r="47916">
          <cell r="A47916" t="str">
            <v>БАГВ</v>
          </cell>
        </row>
        <row r="47917">
          <cell r="A47917" t="str">
            <v>БАГВ</v>
          </cell>
        </row>
        <row r="47918">
          <cell r="A47918" t="str">
            <v>БАГВ</v>
          </cell>
        </row>
        <row r="47919">
          <cell r="A47919" t="str">
            <v>БАГВ</v>
          </cell>
        </row>
        <row r="47920">
          <cell r="A47920" t="str">
            <v>БАГВ</v>
          </cell>
        </row>
        <row r="47921">
          <cell r="A47921" t="str">
            <v>БАГВ</v>
          </cell>
        </row>
        <row r="47922">
          <cell r="A47922" t="str">
            <v>БАГВ</v>
          </cell>
        </row>
        <row r="47923">
          <cell r="A47923" t="str">
            <v>БАГВ</v>
          </cell>
        </row>
        <row r="47924">
          <cell r="A47924" t="str">
            <v>БАГВ</v>
          </cell>
        </row>
        <row r="47925">
          <cell r="A47925" t="str">
            <v>БАГВ</v>
          </cell>
        </row>
        <row r="47926">
          <cell r="A47926" t="str">
            <v>БАГВ</v>
          </cell>
        </row>
        <row r="47927">
          <cell r="A47927" t="str">
            <v>БАГВ</v>
          </cell>
        </row>
        <row r="47928">
          <cell r="A47928" t="str">
            <v>БАГВ</v>
          </cell>
        </row>
        <row r="47929">
          <cell r="A47929" t="str">
            <v>БАГВ</v>
          </cell>
        </row>
        <row r="47930">
          <cell r="A47930" t="str">
            <v>БАГВ</v>
          </cell>
        </row>
        <row r="47931">
          <cell r="A47931" t="str">
            <v>БАГВ</v>
          </cell>
        </row>
        <row r="47932">
          <cell r="A47932" t="str">
            <v>БАГВ</v>
          </cell>
        </row>
        <row r="47933">
          <cell r="A47933" t="str">
            <v>БАГВ</v>
          </cell>
        </row>
        <row r="47934">
          <cell r="A47934" t="str">
            <v>БАГВ</v>
          </cell>
        </row>
        <row r="47935">
          <cell r="A47935" t="str">
            <v>БАГВ</v>
          </cell>
        </row>
        <row r="47936">
          <cell r="A47936" t="str">
            <v>БАГВ</v>
          </cell>
        </row>
        <row r="47937">
          <cell r="A47937" t="str">
            <v>БАГВ</v>
          </cell>
        </row>
        <row r="47938">
          <cell r="A47938" t="str">
            <v>БАГВ</v>
          </cell>
        </row>
        <row r="47939">
          <cell r="A47939" t="str">
            <v>БАГВ</v>
          </cell>
        </row>
        <row r="47940">
          <cell r="A47940" t="str">
            <v>БАГВ</v>
          </cell>
        </row>
        <row r="47941">
          <cell r="A47941" t="str">
            <v>БАГВ</v>
          </cell>
        </row>
        <row r="47942">
          <cell r="A47942" t="str">
            <v>БАГВ</v>
          </cell>
        </row>
        <row r="47943">
          <cell r="A47943" t="str">
            <v>БАГВ</v>
          </cell>
        </row>
        <row r="47944">
          <cell r="A47944" t="str">
            <v>БАГВ</v>
          </cell>
        </row>
        <row r="47945">
          <cell r="A47945" t="str">
            <v>БАГВ</v>
          </cell>
        </row>
        <row r="47946">
          <cell r="A47946" t="str">
            <v>БАГВ</v>
          </cell>
        </row>
        <row r="47947">
          <cell r="A47947" t="str">
            <v>БАГВ</v>
          </cell>
        </row>
        <row r="47948">
          <cell r="A47948" t="str">
            <v>БАГВ</v>
          </cell>
        </row>
        <row r="47949">
          <cell r="A47949" t="str">
            <v>БАГВ</v>
          </cell>
        </row>
        <row r="47950">
          <cell r="A47950" t="str">
            <v>БАГВ</v>
          </cell>
        </row>
        <row r="47951">
          <cell r="A47951" t="str">
            <v>БАГВ</v>
          </cell>
        </row>
        <row r="47952">
          <cell r="A47952" t="str">
            <v>БАГВ</v>
          </cell>
        </row>
        <row r="47953">
          <cell r="A47953" t="str">
            <v>БАГВ</v>
          </cell>
        </row>
        <row r="47954">
          <cell r="A47954" t="str">
            <v>БАГВ</v>
          </cell>
        </row>
        <row r="47955">
          <cell r="A47955" t="str">
            <v>БАГВ</v>
          </cell>
        </row>
        <row r="47956">
          <cell r="A47956" t="str">
            <v>БАГВ</v>
          </cell>
        </row>
        <row r="47957">
          <cell r="A47957" t="str">
            <v>БАГВ</v>
          </cell>
        </row>
        <row r="47958">
          <cell r="A47958" t="str">
            <v>БАГВ</v>
          </cell>
        </row>
        <row r="47959">
          <cell r="A47959" t="str">
            <v>БАГВ</v>
          </cell>
        </row>
        <row r="47960">
          <cell r="A47960" t="str">
            <v>БАГВ</v>
          </cell>
        </row>
        <row r="47961">
          <cell r="A47961" t="str">
            <v>БАГВ</v>
          </cell>
        </row>
        <row r="47962">
          <cell r="A47962" t="str">
            <v>БАГВ</v>
          </cell>
        </row>
        <row r="47963">
          <cell r="A47963" t="str">
            <v>БАГВ</v>
          </cell>
        </row>
        <row r="47964">
          <cell r="A47964" t="str">
            <v>БАГВ</v>
          </cell>
        </row>
        <row r="47965">
          <cell r="A47965" t="str">
            <v>БАГВ</v>
          </cell>
        </row>
        <row r="47966">
          <cell r="A47966" t="str">
            <v>БАГВ</v>
          </cell>
        </row>
        <row r="47967">
          <cell r="A47967" t="str">
            <v>БАГВ</v>
          </cell>
        </row>
        <row r="47968">
          <cell r="A47968" t="str">
            <v>БАГВ</v>
          </cell>
        </row>
        <row r="47969">
          <cell r="A47969" t="str">
            <v>БАГВ</v>
          </cell>
        </row>
        <row r="47970">
          <cell r="A47970" t="str">
            <v>БАГВ</v>
          </cell>
        </row>
        <row r="47971">
          <cell r="A47971" t="str">
            <v>БАГВ</v>
          </cell>
        </row>
        <row r="47972">
          <cell r="A47972" t="str">
            <v>БАГВ</v>
          </cell>
        </row>
        <row r="47973">
          <cell r="A47973" t="str">
            <v>БАГВ</v>
          </cell>
        </row>
        <row r="47974">
          <cell r="A47974" t="str">
            <v>БАГВ</v>
          </cell>
        </row>
        <row r="47975">
          <cell r="A47975" t="str">
            <v>БАГВ</v>
          </cell>
        </row>
        <row r="47976">
          <cell r="A47976" t="str">
            <v>БАГВ</v>
          </cell>
        </row>
        <row r="47977">
          <cell r="A47977" t="str">
            <v>БАГВ</v>
          </cell>
        </row>
        <row r="47978">
          <cell r="A47978" t="str">
            <v>БАГВ</v>
          </cell>
        </row>
        <row r="47979">
          <cell r="A47979" t="str">
            <v>БАГВ</v>
          </cell>
        </row>
        <row r="47980">
          <cell r="A47980" t="str">
            <v>БАГВ</v>
          </cell>
        </row>
        <row r="47981">
          <cell r="A47981" t="str">
            <v>БАГВ</v>
          </cell>
        </row>
        <row r="47982">
          <cell r="A47982" t="str">
            <v>БАГВ</v>
          </cell>
        </row>
        <row r="47983">
          <cell r="A47983" t="str">
            <v>БАГВ</v>
          </cell>
        </row>
        <row r="47984">
          <cell r="A47984" t="str">
            <v>БАГВ</v>
          </cell>
        </row>
        <row r="47985">
          <cell r="A47985" t="str">
            <v>БАГВ</v>
          </cell>
        </row>
        <row r="47986">
          <cell r="A47986" t="str">
            <v>БАГВ</v>
          </cell>
        </row>
        <row r="47987">
          <cell r="A47987" t="str">
            <v>БАГВ</v>
          </cell>
        </row>
        <row r="47988">
          <cell r="A47988" t="str">
            <v>БАГВ</v>
          </cell>
        </row>
        <row r="47989">
          <cell r="A47989" t="str">
            <v>БАГВ</v>
          </cell>
        </row>
        <row r="47990">
          <cell r="A47990" t="str">
            <v>БАГВ</v>
          </cell>
        </row>
        <row r="47991">
          <cell r="A47991" t="str">
            <v>БАГВ</v>
          </cell>
        </row>
        <row r="47992">
          <cell r="A47992" t="str">
            <v>БАГВ</v>
          </cell>
        </row>
        <row r="47993">
          <cell r="A47993" t="str">
            <v>БАГВ</v>
          </cell>
        </row>
        <row r="47994">
          <cell r="A47994" t="str">
            <v>БАГВ</v>
          </cell>
        </row>
        <row r="47995">
          <cell r="A47995" t="str">
            <v>БАГВ</v>
          </cell>
        </row>
        <row r="47996">
          <cell r="A47996" t="str">
            <v>БАГВ</v>
          </cell>
        </row>
        <row r="47997">
          <cell r="A47997" t="str">
            <v>БАГВ</v>
          </cell>
        </row>
        <row r="47998">
          <cell r="A47998" t="str">
            <v>БАГВ</v>
          </cell>
        </row>
        <row r="47999">
          <cell r="A47999" t="str">
            <v>БАГВ</v>
          </cell>
        </row>
        <row r="48000">
          <cell r="A48000" t="str">
            <v>БАГВ</v>
          </cell>
        </row>
        <row r="48001">
          <cell r="A48001" t="str">
            <v>БАГВ</v>
          </cell>
        </row>
        <row r="48002">
          <cell r="A48002" t="str">
            <v>БАГВ</v>
          </cell>
        </row>
        <row r="48003">
          <cell r="A48003" t="str">
            <v>БАГВ</v>
          </cell>
        </row>
        <row r="48004">
          <cell r="A48004" t="str">
            <v>БАГВ</v>
          </cell>
        </row>
        <row r="48005">
          <cell r="A48005" t="str">
            <v>БАГВ</v>
          </cell>
        </row>
        <row r="48006">
          <cell r="A48006" t="str">
            <v>БАГВ</v>
          </cell>
        </row>
        <row r="48007">
          <cell r="A48007" t="str">
            <v>БАГВ</v>
          </cell>
        </row>
        <row r="48008">
          <cell r="A48008" t="str">
            <v>БАГВ</v>
          </cell>
        </row>
        <row r="48009">
          <cell r="A48009" t="str">
            <v>БАГВ</v>
          </cell>
        </row>
        <row r="48010">
          <cell r="A48010" t="str">
            <v>БАГВ</v>
          </cell>
        </row>
        <row r="48011">
          <cell r="A48011" t="str">
            <v>БАГВ</v>
          </cell>
        </row>
        <row r="48012">
          <cell r="A48012" t="str">
            <v>БАГВ</v>
          </cell>
        </row>
        <row r="48013">
          <cell r="A48013" t="str">
            <v>БАГВ</v>
          </cell>
        </row>
        <row r="48014">
          <cell r="A48014" t="str">
            <v>БАГВ</v>
          </cell>
        </row>
        <row r="48015">
          <cell r="A48015" t="str">
            <v>БАГВ</v>
          </cell>
        </row>
        <row r="48016">
          <cell r="A48016" t="str">
            <v>БАГВ</v>
          </cell>
        </row>
        <row r="48017">
          <cell r="A48017" t="str">
            <v>БАГВ</v>
          </cell>
        </row>
        <row r="48018">
          <cell r="A48018" t="str">
            <v>БАГВ</v>
          </cell>
        </row>
        <row r="48019">
          <cell r="A48019" t="str">
            <v>БАГВ</v>
          </cell>
        </row>
        <row r="48020">
          <cell r="A48020" t="str">
            <v>БАГВ</v>
          </cell>
        </row>
        <row r="48021">
          <cell r="A48021" t="str">
            <v>БАГВ</v>
          </cell>
        </row>
        <row r="48022">
          <cell r="A48022" t="str">
            <v>БАГВ</v>
          </cell>
        </row>
        <row r="48023">
          <cell r="A48023" t="str">
            <v>БАГВ</v>
          </cell>
        </row>
        <row r="48024">
          <cell r="A48024" t="str">
            <v>БАГВ</v>
          </cell>
        </row>
        <row r="48025">
          <cell r="A48025" t="str">
            <v>БАГВ</v>
          </cell>
        </row>
        <row r="48026">
          <cell r="A48026" t="str">
            <v>БАГВ</v>
          </cell>
        </row>
        <row r="48027">
          <cell r="A48027" t="str">
            <v>БАГВ</v>
          </cell>
        </row>
        <row r="48028">
          <cell r="A48028" t="str">
            <v>БАГВ</v>
          </cell>
        </row>
        <row r="48029">
          <cell r="A48029" t="str">
            <v>БАГВ</v>
          </cell>
        </row>
        <row r="48030">
          <cell r="A48030" t="str">
            <v>БАГВ</v>
          </cell>
        </row>
        <row r="48031">
          <cell r="A48031" t="str">
            <v>БАГВ</v>
          </cell>
        </row>
        <row r="48032">
          <cell r="A48032" t="str">
            <v>БАГВ</v>
          </cell>
        </row>
        <row r="48033">
          <cell r="A48033" t="str">
            <v>БАГВ</v>
          </cell>
        </row>
        <row r="48034">
          <cell r="A48034" t="str">
            <v>БАГВ</v>
          </cell>
        </row>
        <row r="48035">
          <cell r="A48035" t="str">
            <v>БАГВ</v>
          </cell>
        </row>
        <row r="48036">
          <cell r="A48036" t="str">
            <v>БАГВ</v>
          </cell>
        </row>
        <row r="48037">
          <cell r="A48037" t="str">
            <v>БАГВ</v>
          </cell>
        </row>
        <row r="48038">
          <cell r="A48038" t="str">
            <v>БАГВ</v>
          </cell>
        </row>
        <row r="48039">
          <cell r="A48039" t="str">
            <v>БАГВ</v>
          </cell>
        </row>
        <row r="48040">
          <cell r="A48040" t="str">
            <v>БАГВ</v>
          </cell>
        </row>
        <row r="48041">
          <cell r="A48041" t="str">
            <v>БАГВ</v>
          </cell>
        </row>
        <row r="48042">
          <cell r="A48042" t="str">
            <v>БАГВ</v>
          </cell>
        </row>
        <row r="48043">
          <cell r="A48043" t="str">
            <v>БАГВ</v>
          </cell>
        </row>
        <row r="48044">
          <cell r="A48044" t="str">
            <v>БАГВ</v>
          </cell>
        </row>
        <row r="48045">
          <cell r="A48045" t="str">
            <v>БАГВ</v>
          </cell>
        </row>
        <row r="48046">
          <cell r="A48046" t="str">
            <v>БАГВ</v>
          </cell>
        </row>
        <row r="48047">
          <cell r="A48047" t="str">
            <v>БАГВ</v>
          </cell>
        </row>
        <row r="48048">
          <cell r="A48048" t="str">
            <v>БАГВ</v>
          </cell>
        </row>
        <row r="48049">
          <cell r="A48049" t="str">
            <v>БАГВ</v>
          </cell>
        </row>
        <row r="48050">
          <cell r="A48050" t="str">
            <v>БАГВ</v>
          </cell>
        </row>
        <row r="48051">
          <cell r="A48051" t="str">
            <v>БАГВ</v>
          </cell>
        </row>
        <row r="48052">
          <cell r="A48052" t="str">
            <v>БАГВ</v>
          </cell>
        </row>
        <row r="48053">
          <cell r="A48053" t="str">
            <v>БАГВ</v>
          </cell>
        </row>
        <row r="48054">
          <cell r="A48054" t="str">
            <v>БАГВ</v>
          </cell>
        </row>
        <row r="48055">
          <cell r="A48055" t="str">
            <v>БАГВ</v>
          </cell>
        </row>
        <row r="48056">
          <cell r="A48056" t="str">
            <v>БАГВ</v>
          </cell>
        </row>
        <row r="48057">
          <cell r="A48057" t="str">
            <v>БАГВ</v>
          </cell>
        </row>
        <row r="48058">
          <cell r="A48058" t="str">
            <v>БАГВ</v>
          </cell>
        </row>
        <row r="48059">
          <cell r="A48059" t="str">
            <v>БАГВ</v>
          </cell>
        </row>
        <row r="48060">
          <cell r="A48060" t="str">
            <v>БАГВ</v>
          </cell>
        </row>
        <row r="48061">
          <cell r="A48061" t="str">
            <v>БАГВ</v>
          </cell>
        </row>
        <row r="48062">
          <cell r="A48062" t="str">
            <v>БАГВ</v>
          </cell>
        </row>
        <row r="48063">
          <cell r="A48063" t="str">
            <v>БАГВ</v>
          </cell>
        </row>
        <row r="48064">
          <cell r="A48064" t="str">
            <v>БАГВ</v>
          </cell>
        </row>
        <row r="48065">
          <cell r="A48065" t="str">
            <v>БАГВ</v>
          </cell>
        </row>
        <row r="48066">
          <cell r="A48066" t="str">
            <v>БАГВ</v>
          </cell>
        </row>
        <row r="48067">
          <cell r="A48067" t="str">
            <v>БАГВ</v>
          </cell>
        </row>
        <row r="48068">
          <cell r="A48068" t="str">
            <v>БАГВ</v>
          </cell>
        </row>
        <row r="48069">
          <cell r="A48069" t="str">
            <v>БАГВ</v>
          </cell>
        </row>
        <row r="48070">
          <cell r="A48070" t="str">
            <v>БАГВ</v>
          </cell>
        </row>
        <row r="48071">
          <cell r="A48071" t="str">
            <v>БАГВ</v>
          </cell>
        </row>
        <row r="48072">
          <cell r="A48072" t="str">
            <v>БАГВ</v>
          </cell>
        </row>
        <row r="48073">
          <cell r="A48073" t="str">
            <v>БАГВ</v>
          </cell>
        </row>
        <row r="48074">
          <cell r="A48074" t="str">
            <v>БАГВ</v>
          </cell>
        </row>
        <row r="48075">
          <cell r="A48075" t="str">
            <v>БАГВ</v>
          </cell>
        </row>
        <row r="48076">
          <cell r="A48076" t="str">
            <v>БАГВ</v>
          </cell>
        </row>
        <row r="48077">
          <cell r="A48077" t="str">
            <v>БАГВ</v>
          </cell>
        </row>
        <row r="48078">
          <cell r="A48078" t="str">
            <v>БАГВ</v>
          </cell>
        </row>
        <row r="48079">
          <cell r="A48079" t="str">
            <v>БАГВ</v>
          </cell>
        </row>
        <row r="48080">
          <cell r="A48080" t="str">
            <v>БАГВ</v>
          </cell>
        </row>
        <row r="48081">
          <cell r="A48081" t="str">
            <v>БАГВ</v>
          </cell>
        </row>
        <row r="48082">
          <cell r="A48082" t="str">
            <v>БАГВ</v>
          </cell>
        </row>
        <row r="48083">
          <cell r="A48083" t="str">
            <v>БАГВ</v>
          </cell>
        </row>
        <row r="48084">
          <cell r="A48084" t="str">
            <v>БАГВ</v>
          </cell>
        </row>
        <row r="48085">
          <cell r="A48085" t="str">
            <v>БАГВ</v>
          </cell>
        </row>
        <row r="48086">
          <cell r="A48086" t="str">
            <v>БАГВ</v>
          </cell>
        </row>
        <row r="48087">
          <cell r="A48087" t="str">
            <v>БАГВ</v>
          </cell>
        </row>
        <row r="48088">
          <cell r="A48088" t="str">
            <v>БАГВ</v>
          </cell>
        </row>
        <row r="48089">
          <cell r="A48089" t="str">
            <v>БАГВ</v>
          </cell>
        </row>
        <row r="48090">
          <cell r="A48090" t="str">
            <v>БАГВ</v>
          </cell>
        </row>
        <row r="48091">
          <cell r="A48091" t="str">
            <v>БАГВ</v>
          </cell>
        </row>
        <row r="48092">
          <cell r="A48092" t="str">
            <v>БАГВ</v>
          </cell>
        </row>
        <row r="48093">
          <cell r="A48093" t="str">
            <v>БАГВ</v>
          </cell>
        </row>
        <row r="48094">
          <cell r="A48094" t="str">
            <v>БАГВ</v>
          </cell>
        </row>
        <row r="48095">
          <cell r="A48095" t="str">
            <v>БАГВ</v>
          </cell>
        </row>
        <row r="48096">
          <cell r="A48096" t="str">
            <v>БАГВ</v>
          </cell>
        </row>
        <row r="48097">
          <cell r="A48097" t="str">
            <v>БАГВ</v>
          </cell>
        </row>
        <row r="48098">
          <cell r="A48098" t="str">
            <v>БАГВ</v>
          </cell>
        </row>
        <row r="48099">
          <cell r="A48099" t="str">
            <v>БАГВ</v>
          </cell>
        </row>
        <row r="48100">
          <cell r="A48100" t="str">
            <v>БАГВ</v>
          </cell>
        </row>
        <row r="48101">
          <cell r="A48101" t="str">
            <v>БАГВ</v>
          </cell>
        </row>
        <row r="48102">
          <cell r="A48102" t="str">
            <v>БАГВ</v>
          </cell>
        </row>
        <row r="48103">
          <cell r="A48103" t="str">
            <v>БАГВ</v>
          </cell>
        </row>
        <row r="48104">
          <cell r="A48104" t="str">
            <v>БАГВ</v>
          </cell>
        </row>
        <row r="48105">
          <cell r="A48105" t="str">
            <v>БАГВ</v>
          </cell>
        </row>
        <row r="48106">
          <cell r="A48106" t="str">
            <v>БАГВ</v>
          </cell>
        </row>
        <row r="48107">
          <cell r="A48107" t="str">
            <v>БАГВ</v>
          </cell>
        </row>
        <row r="48108">
          <cell r="A48108" t="str">
            <v>БАГВ</v>
          </cell>
        </row>
        <row r="48109">
          <cell r="A48109" t="str">
            <v>БАГВ</v>
          </cell>
        </row>
        <row r="48110">
          <cell r="A48110" t="str">
            <v>БАГВ</v>
          </cell>
        </row>
        <row r="48111">
          <cell r="A48111" t="str">
            <v>БАГВ</v>
          </cell>
        </row>
        <row r="48112">
          <cell r="A48112" t="str">
            <v>БАГВ</v>
          </cell>
        </row>
        <row r="48113">
          <cell r="A48113" t="str">
            <v>БАГВ</v>
          </cell>
        </row>
        <row r="48114">
          <cell r="A48114" t="str">
            <v>БАГВ</v>
          </cell>
        </row>
        <row r="48115">
          <cell r="A48115" t="str">
            <v>БАГВ</v>
          </cell>
        </row>
        <row r="48116">
          <cell r="A48116" t="str">
            <v>БАГВ</v>
          </cell>
        </row>
        <row r="48117">
          <cell r="A48117" t="str">
            <v>БАГВ</v>
          </cell>
        </row>
        <row r="48118">
          <cell r="A48118" t="str">
            <v>БАГВ</v>
          </cell>
        </row>
        <row r="48119">
          <cell r="A48119" t="str">
            <v>БАГВ</v>
          </cell>
        </row>
        <row r="48120">
          <cell r="A48120" t="str">
            <v>БАГВ</v>
          </cell>
        </row>
        <row r="48121">
          <cell r="A48121" t="str">
            <v>БАГВ</v>
          </cell>
        </row>
        <row r="48122">
          <cell r="A48122" t="str">
            <v>БАГВ</v>
          </cell>
        </row>
        <row r="48123">
          <cell r="A48123" t="str">
            <v>БАГВ</v>
          </cell>
        </row>
        <row r="48124">
          <cell r="A48124" t="str">
            <v>БАГВ</v>
          </cell>
        </row>
        <row r="48125">
          <cell r="A48125" t="str">
            <v>БАГВ</v>
          </cell>
        </row>
        <row r="48126">
          <cell r="A48126" t="str">
            <v>БАГВ</v>
          </cell>
        </row>
        <row r="48127">
          <cell r="A48127" t="str">
            <v>БАГВ</v>
          </cell>
        </row>
        <row r="48128">
          <cell r="A48128" t="str">
            <v>БАГВ</v>
          </cell>
        </row>
        <row r="48129">
          <cell r="A48129" t="str">
            <v>БАГВ</v>
          </cell>
        </row>
        <row r="48130">
          <cell r="A48130" t="str">
            <v>БАГВ</v>
          </cell>
        </row>
        <row r="48131">
          <cell r="A48131" t="str">
            <v>БАГВ</v>
          </cell>
        </row>
        <row r="48132">
          <cell r="A48132" t="str">
            <v>БАГВ</v>
          </cell>
        </row>
        <row r="48133">
          <cell r="A48133" t="str">
            <v>БАГВ</v>
          </cell>
        </row>
        <row r="48134">
          <cell r="A48134" t="str">
            <v>БАГВ</v>
          </cell>
        </row>
        <row r="48135">
          <cell r="A48135" t="str">
            <v>БАГВ</v>
          </cell>
        </row>
        <row r="48136">
          <cell r="A48136" t="str">
            <v>БАГВ</v>
          </cell>
        </row>
        <row r="48137">
          <cell r="A48137" t="str">
            <v>БАГВ</v>
          </cell>
        </row>
        <row r="48138">
          <cell r="A48138" t="str">
            <v>БАГВ</v>
          </cell>
        </row>
        <row r="48139">
          <cell r="A48139" t="str">
            <v>БАГВ</v>
          </cell>
        </row>
        <row r="48140">
          <cell r="A48140" t="str">
            <v>БАГВ</v>
          </cell>
        </row>
        <row r="48141">
          <cell r="A48141" t="str">
            <v>БАГВ</v>
          </cell>
        </row>
        <row r="48142">
          <cell r="A48142" t="str">
            <v>БАГВ</v>
          </cell>
        </row>
        <row r="48143">
          <cell r="A48143" t="str">
            <v>БАГВ</v>
          </cell>
        </row>
        <row r="48144">
          <cell r="A48144" t="str">
            <v>БАГВ</v>
          </cell>
        </row>
        <row r="48145">
          <cell r="A48145" t="str">
            <v>БАГВ</v>
          </cell>
        </row>
        <row r="48146">
          <cell r="A48146" t="str">
            <v>БАГВ</v>
          </cell>
        </row>
        <row r="48147">
          <cell r="A48147" t="str">
            <v>БАГВ</v>
          </cell>
        </row>
        <row r="48148">
          <cell r="A48148" t="str">
            <v>БАГВ</v>
          </cell>
        </row>
        <row r="48149">
          <cell r="A48149" t="str">
            <v>БАГВ</v>
          </cell>
        </row>
        <row r="48150">
          <cell r="A48150" t="str">
            <v>БАГВ</v>
          </cell>
        </row>
        <row r="48151">
          <cell r="A48151" t="str">
            <v>БАГВ</v>
          </cell>
        </row>
        <row r="48152">
          <cell r="A48152" t="str">
            <v>БАГВ</v>
          </cell>
        </row>
        <row r="48153">
          <cell r="A48153" t="str">
            <v>БАГВ</v>
          </cell>
        </row>
        <row r="48154">
          <cell r="A48154" t="str">
            <v>БАГВ</v>
          </cell>
        </row>
        <row r="48155">
          <cell r="A48155" t="str">
            <v>БАГВ</v>
          </cell>
        </row>
        <row r="48156">
          <cell r="A48156" t="str">
            <v>БАГВ</v>
          </cell>
        </row>
        <row r="48157">
          <cell r="A48157" t="str">
            <v>БАГВ</v>
          </cell>
        </row>
        <row r="48158">
          <cell r="A48158" t="str">
            <v>БАГВ</v>
          </cell>
        </row>
        <row r="48159">
          <cell r="A48159" t="str">
            <v>БАГВ</v>
          </cell>
        </row>
        <row r="48160">
          <cell r="A48160" t="str">
            <v>БАГВ</v>
          </cell>
        </row>
        <row r="48161">
          <cell r="A48161" t="str">
            <v>БАГВ</v>
          </cell>
        </row>
        <row r="48162">
          <cell r="A48162" t="str">
            <v>БАГВ</v>
          </cell>
        </row>
        <row r="48163">
          <cell r="A48163" t="str">
            <v>БАГВ</v>
          </cell>
        </row>
        <row r="48164">
          <cell r="A48164" t="str">
            <v>БАГВ</v>
          </cell>
        </row>
        <row r="48165">
          <cell r="A48165" t="str">
            <v>БАГВ</v>
          </cell>
        </row>
        <row r="48166">
          <cell r="A48166" t="str">
            <v>БАГВ</v>
          </cell>
        </row>
        <row r="48167">
          <cell r="A48167" t="str">
            <v>БАГВ</v>
          </cell>
        </row>
        <row r="48168">
          <cell r="A48168" t="str">
            <v>БАГВ</v>
          </cell>
        </row>
        <row r="48169">
          <cell r="A48169" t="str">
            <v>БАГВ</v>
          </cell>
        </row>
        <row r="48170">
          <cell r="A48170" t="str">
            <v>БАГВ</v>
          </cell>
        </row>
        <row r="48171">
          <cell r="A48171" t="str">
            <v>БАГВ</v>
          </cell>
        </row>
        <row r="48172">
          <cell r="A48172" t="str">
            <v>БАГВ</v>
          </cell>
        </row>
        <row r="48173">
          <cell r="A48173" t="str">
            <v>БАГВ</v>
          </cell>
        </row>
        <row r="48174">
          <cell r="A48174" t="str">
            <v>БАГВ</v>
          </cell>
        </row>
        <row r="48175">
          <cell r="A48175" t="str">
            <v>БАГВ</v>
          </cell>
        </row>
        <row r="48176">
          <cell r="A48176" t="str">
            <v>БАГВ</v>
          </cell>
        </row>
        <row r="48177">
          <cell r="A48177" t="str">
            <v>БАГВ</v>
          </cell>
        </row>
        <row r="48178">
          <cell r="A48178" t="str">
            <v>БАГВ</v>
          </cell>
        </row>
        <row r="48179">
          <cell r="A48179" t="str">
            <v>БАГВ</v>
          </cell>
        </row>
        <row r="48180">
          <cell r="A48180" t="str">
            <v>БАГВ</v>
          </cell>
        </row>
        <row r="48181">
          <cell r="A48181" t="str">
            <v>БАГВ</v>
          </cell>
        </row>
        <row r="48182">
          <cell r="A48182" t="str">
            <v>БАГВ</v>
          </cell>
        </row>
        <row r="48183">
          <cell r="A48183" t="str">
            <v>БАГВ</v>
          </cell>
        </row>
        <row r="48184">
          <cell r="A48184" t="str">
            <v>БАГВ</v>
          </cell>
        </row>
        <row r="48185">
          <cell r="A48185" t="str">
            <v>БАГВ</v>
          </cell>
        </row>
        <row r="48186">
          <cell r="A48186" t="str">
            <v>БАГВ</v>
          </cell>
        </row>
        <row r="48187">
          <cell r="A48187" t="str">
            <v>БАГВ</v>
          </cell>
        </row>
        <row r="48188">
          <cell r="A48188" t="str">
            <v>БАГВ</v>
          </cell>
        </row>
        <row r="48189">
          <cell r="A48189" t="str">
            <v>БАГВ</v>
          </cell>
        </row>
        <row r="48190">
          <cell r="A48190" t="str">
            <v>БАГВ</v>
          </cell>
        </row>
        <row r="48191">
          <cell r="A48191" t="str">
            <v>БАГВ</v>
          </cell>
        </row>
        <row r="48192">
          <cell r="A48192" t="str">
            <v>БАГВ</v>
          </cell>
        </row>
        <row r="48193">
          <cell r="A48193" t="str">
            <v>БАГВ</v>
          </cell>
        </row>
        <row r="48194">
          <cell r="A48194" t="str">
            <v>БАГВ</v>
          </cell>
        </row>
        <row r="48195">
          <cell r="A48195" t="str">
            <v>БАГВ</v>
          </cell>
        </row>
        <row r="48196">
          <cell r="A48196" t="str">
            <v>БАГВ</v>
          </cell>
        </row>
        <row r="48197">
          <cell r="A48197" t="str">
            <v>БАГВ</v>
          </cell>
        </row>
        <row r="48198">
          <cell r="A48198" t="str">
            <v>БАГВ</v>
          </cell>
        </row>
        <row r="48199">
          <cell r="A48199" t="str">
            <v>БАГВ</v>
          </cell>
        </row>
        <row r="48200">
          <cell r="A48200" t="str">
            <v>БАГВ</v>
          </cell>
        </row>
        <row r="48201">
          <cell r="A48201" t="str">
            <v>БАГВ</v>
          </cell>
        </row>
        <row r="48202">
          <cell r="A48202" t="str">
            <v>БАГВ</v>
          </cell>
        </row>
        <row r="48203">
          <cell r="A48203" t="str">
            <v>БАГВ</v>
          </cell>
        </row>
        <row r="48204">
          <cell r="A48204" t="str">
            <v>БАГВ</v>
          </cell>
        </row>
        <row r="48205">
          <cell r="A48205" t="str">
            <v>БАГВ</v>
          </cell>
        </row>
        <row r="48206">
          <cell r="A48206" t="str">
            <v>БАГВ</v>
          </cell>
        </row>
        <row r="48207">
          <cell r="A48207" t="str">
            <v>БАГВ</v>
          </cell>
        </row>
        <row r="48208">
          <cell r="A48208" t="str">
            <v>БАГВ</v>
          </cell>
        </row>
        <row r="48209">
          <cell r="A48209" t="str">
            <v>БАГВ</v>
          </cell>
        </row>
        <row r="48210">
          <cell r="A48210" t="str">
            <v>БАГВ</v>
          </cell>
        </row>
        <row r="48211">
          <cell r="A48211" t="str">
            <v>БАГВ</v>
          </cell>
        </row>
        <row r="48212">
          <cell r="A48212" t="str">
            <v>БАГВ</v>
          </cell>
        </row>
        <row r="48213">
          <cell r="A48213" t="str">
            <v>БАГВ</v>
          </cell>
        </row>
        <row r="48214">
          <cell r="A48214" t="str">
            <v>БАГВ</v>
          </cell>
        </row>
        <row r="48215">
          <cell r="A48215" t="str">
            <v>БАГВ</v>
          </cell>
        </row>
        <row r="48216">
          <cell r="A48216" t="str">
            <v>БАГВ</v>
          </cell>
        </row>
        <row r="48217">
          <cell r="A48217" t="str">
            <v>БАГВ</v>
          </cell>
        </row>
        <row r="48218">
          <cell r="A48218" t="str">
            <v>БАГВ</v>
          </cell>
        </row>
        <row r="48219">
          <cell r="A48219" t="str">
            <v>БАГВ</v>
          </cell>
        </row>
        <row r="48220">
          <cell r="A48220" t="str">
            <v>БАГВ</v>
          </cell>
        </row>
        <row r="48221">
          <cell r="A48221" t="str">
            <v>БАГВ</v>
          </cell>
        </row>
        <row r="48222">
          <cell r="A48222" t="str">
            <v>БАГВ</v>
          </cell>
        </row>
        <row r="48223">
          <cell r="A48223" t="str">
            <v>БАГВ</v>
          </cell>
        </row>
        <row r="48224">
          <cell r="A48224" t="str">
            <v>БАГВ</v>
          </cell>
        </row>
        <row r="48225">
          <cell r="A48225" t="str">
            <v>БАГВ</v>
          </cell>
        </row>
        <row r="48226">
          <cell r="A48226" t="str">
            <v>БАГВ</v>
          </cell>
        </row>
        <row r="48227">
          <cell r="A48227" t="str">
            <v>БАГВ</v>
          </cell>
        </row>
        <row r="48228">
          <cell r="A48228" t="str">
            <v>БАГВ</v>
          </cell>
        </row>
        <row r="48229">
          <cell r="A48229" t="str">
            <v>БАГВ</v>
          </cell>
        </row>
        <row r="48230">
          <cell r="A48230" t="str">
            <v>БАГВ</v>
          </cell>
        </row>
        <row r="48231">
          <cell r="A48231" t="str">
            <v>БАГВ</v>
          </cell>
        </row>
        <row r="48232">
          <cell r="A48232" t="str">
            <v>БАГВ</v>
          </cell>
        </row>
        <row r="48233">
          <cell r="A48233" t="str">
            <v>БАГВ</v>
          </cell>
        </row>
        <row r="48234">
          <cell r="A48234" t="str">
            <v>БАГВ</v>
          </cell>
        </row>
        <row r="48235">
          <cell r="A48235" t="str">
            <v>БАГВ</v>
          </cell>
        </row>
        <row r="48236">
          <cell r="A48236" t="str">
            <v>БАГВ</v>
          </cell>
        </row>
        <row r="48237">
          <cell r="A48237" t="str">
            <v>БАГВ</v>
          </cell>
        </row>
        <row r="48238">
          <cell r="A48238" t="str">
            <v>БАГВ</v>
          </cell>
        </row>
        <row r="48239">
          <cell r="A48239" t="str">
            <v>БАГВ</v>
          </cell>
        </row>
        <row r="48240">
          <cell r="A48240" t="str">
            <v>БАГВ</v>
          </cell>
        </row>
        <row r="48241">
          <cell r="A48241" t="str">
            <v>БАГВ</v>
          </cell>
        </row>
        <row r="48242">
          <cell r="A48242" t="str">
            <v>БАГВ</v>
          </cell>
        </row>
        <row r="48243">
          <cell r="A48243" t="str">
            <v>БАГВ</v>
          </cell>
        </row>
        <row r="48244">
          <cell r="A48244" t="str">
            <v>БАГВ</v>
          </cell>
        </row>
        <row r="48245">
          <cell r="A48245" t="str">
            <v>БАГВ</v>
          </cell>
        </row>
        <row r="48246">
          <cell r="A48246" t="str">
            <v>БАГВ</v>
          </cell>
        </row>
        <row r="48247">
          <cell r="A48247" t="str">
            <v>БАГВ</v>
          </cell>
        </row>
        <row r="48248">
          <cell r="A48248" t="str">
            <v>БАГВ</v>
          </cell>
        </row>
        <row r="48249">
          <cell r="A48249" t="str">
            <v>БАГВ</v>
          </cell>
        </row>
        <row r="48250">
          <cell r="A48250" t="str">
            <v>БАГВ</v>
          </cell>
        </row>
        <row r="48251">
          <cell r="A48251" t="str">
            <v>БАГВ</v>
          </cell>
        </row>
        <row r="48252">
          <cell r="A48252" t="str">
            <v>БАГВ</v>
          </cell>
        </row>
        <row r="48253">
          <cell r="A48253" t="str">
            <v>БАГВ</v>
          </cell>
        </row>
        <row r="48254">
          <cell r="A48254" t="str">
            <v>БАГВ</v>
          </cell>
        </row>
        <row r="48255">
          <cell r="A48255" t="str">
            <v>БАГВ</v>
          </cell>
        </row>
        <row r="48256">
          <cell r="A48256" t="str">
            <v>БАГВ</v>
          </cell>
        </row>
        <row r="48257">
          <cell r="A48257" t="str">
            <v>БАГВ</v>
          </cell>
        </row>
        <row r="48258">
          <cell r="A48258" t="str">
            <v>БАГВ</v>
          </cell>
        </row>
        <row r="48259">
          <cell r="A48259" t="str">
            <v>БАГВ</v>
          </cell>
        </row>
        <row r="48260">
          <cell r="A48260" t="str">
            <v>БАГВ</v>
          </cell>
        </row>
        <row r="48261">
          <cell r="A48261" t="str">
            <v>БАГВ</v>
          </cell>
        </row>
        <row r="48262">
          <cell r="A48262" t="str">
            <v>БАГВ</v>
          </cell>
        </row>
        <row r="48263">
          <cell r="A48263" t="str">
            <v>БАГВ</v>
          </cell>
        </row>
        <row r="48264">
          <cell r="A48264" t="str">
            <v>БАГВ</v>
          </cell>
        </row>
        <row r="48265">
          <cell r="A48265" t="str">
            <v>БАГВ</v>
          </cell>
        </row>
        <row r="48266">
          <cell r="A48266" t="str">
            <v>БАГВ</v>
          </cell>
        </row>
        <row r="48267">
          <cell r="A48267" t="str">
            <v>БАГВ</v>
          </cell>
        </row>
        <row r="48268">
          <cell r="A48268" t="str">
            <v>БАГВ</v>
          </cell>
        </row>
        <row r="48269">
          <cell r="A48269" t="str">
            <v>БАГВ</v>
          </cell>
        </row>
        <row r="48270">
          <cell r="A48270" t="str">
            <v>БАГВ</v>
          </cell>
        </row>
        <row r="48271">
          <cell r="A48271" t="str">
            <v>БАГВ</v>
          </cell>
        </row>
        <row r="48272">
          <cell r="A48272" t="str">
            <v>БАГВ</v>
          </cell>
        </row>
        <row r="48273">
          <cell r="A48273" t="str">
            <v>БАГВ</v>
          </cell>
        </row>
        <row r="48274">
          <cell r="A48274" t="str">
            <v>БАГВ</v>
          </cell>
        </row>
        <row r="48275">
          <cell r="A48275" t="str">
            <v>БАГВ</v>
          </cell>
        </row>
        <row r="48276">
          <cell r="A48276" t="str">
            <v>БАГВ</v>
          </cell>
        </row>
        <row r="48277">
          <cell r="A48277" t="str">
            <v>БАГВ</v>
          </cell>
        </row>
        <row r="48278">
          <cell r="A48278" t="str">
            <v>БАГВ</v>
          </cell>
        </row>
        <row r="48279">
          <cell r="A48279" t="str">
            <v>БАГВ</v>
          </cell>
        </row>
        <row r="48280">
          <cell r="A48280" t="str">
            <v>БАГВ</v>
          </cell>
        </row>
        <row r="48281">
          <cell r="A48281" t="str">
            <v>БАГВ</v>
          </cell>
        </row>
        <row r="48282">
          <cell r="A48282" t="str">
            <v>БАГВ</v>
          </cell>
        </row>
        <row r="48283">
          <cell r="A48283" t="str">
            <v>БАГВ</v>
          </cell>
        </row>
        <row r="48284">
          <cell r="A48284" t="str">
            <v>БАГВ</v>
          </cell>
        </row>
        <row r="48285">
          <cell r="A48285" t="str">
            <v>БАГВ</v>
          </cell>
        </row>
        <row r="48286">
          <cell r="A48286" t="str">
            <v>БАГВ</v>
          </cell>
        </row>
        <row r="48287">
          <cell r="A48287" t="str">
            <v>БАГВ</v>
          </cell>
        </row>
        <row r="48288">
          <cell r="A48288" t="str">
            <v>БАГВ</v>
          </cell>
        </row>
        <row r="48289">
          <cell r="A48289" t="str">
            <v>БАГВ</v>
          </cell>
        </row>
        <row r="48290">
          <cell r="A48290" t="str">
            <v>БАГВ</v>
          </cell>
        </row>
        <row r="48291">
          <cell r="A48291" t="str">
            <v>БАГВ</v>
          </cell>
        </row>
        <row r="48292">
          <cell r="A48292" t="str">
            <v>БАГВ</v>
          </cell>
        </row>
        <row r="48293">
          <cell r="A48293" t="str">
            <v>БАГВ</v>
          </cell>
        </row>
        <row r="48294">
          <cell r="A48294" t="str">
            <v>БАГВ</v>
          </cell>
        </row>
        <row r="48295">
          <cell r="A48295" t="str">
            <v>БАГВ</v>
          </cell>
        </row>
        <row r="48296">
          <cell r="A48296" t="str">
            <v>БАГВ</v>
          </cell>
        </row>
        <row r="48297">
          <cell r="A48297" t="str">
            <v>БАГВ</v>
          </cell>
        </row>
        <row r="48298">
          <cell r="A48298" t="str">
            <v>БАГВ</v>
          </cell>
        </row>
        <row r="48299">
          <cell r="A48299" t="str">
            <v>БАГВ</v>
          </cell>
        </row>
        <row r="48300">
          <cell r="A48300" t="str">
            <v>БАГВ</v>
          </cell>
        </row>
        <row r="48301">
          <cell r="A48301" t="str">
            <v>БАГВ</v>
          </cell>
        </row>
        <row r="48302">
          <cell r="A48302" t="str">
            <v>БАГВ</v>
          </cell>
        </row>
        <row r="48303">
          <cell r="A48303" t="str">
            <v>БАГВ</v>
          </cell>
        </row>
        <row r="48304">
          <cell r="A48304" t="str">
            <v>БАГВ</v>
          </cell>
        </row>
        <row r="48305">
          <cell r="A48305" t="str">
            <v>БАГВ</v>
          </cell>
        </row>
        <row r="48306">
          <cell r="A48306" t="str">
            <v>БАГВ</v>
          </cell>
        </row>
        <row r="48307">
          <cell r="A48307" t="str">
            <v>БАГВ</v>
          </cell>
        </row>
        <row r="48308">
          <cell r="A48308" t="str">
            <v>БАГВ</v>
          </cell>
        </row>
        <row r="48309">
          <cell r="A48309" t="str">
            <v>БАГВ</v>
          </cell>
        </row>
        <row r="48310">
          <cell r="A48310" t="str">
            <v>БАГВ</v>
          </cell>
        </row>
        <row r="48311">
          <cell r="A48311" t="str">
            <v>БАГВ</v>
          </cell>
        </row>
        <row r="48312">
          <cell r="A48312" t="str">
            <v>БАГВ</v>
          </cell>
        </row>
        <row r="48313">
          <cell r="A48313" t="str">
            <v>БАГВ</v>
          </cell>
        </row>
        <row r="48314">
          <cell r="A48314" t="str">
            <v>БАГВ</v>
          </cell>
        </row>
        <row r="48315">
          <cell r="A48315" t="str">
            <v>БАГВ</v>
          </cell>
        </row>
        <row r="48316">
          <cell r="A48316" t="str">
            <v>БАГВ</v>
          </cell>
        </row>
        <row r="48317">
          <cell r="A48317" t="str">
            <v>БАГВ</v>
          </cell>
        </row>
        <row r="48318">
          <cell r="A48318" t="str">
            <v>БАГВ</v>
          </cell>
        </row>
        <row r="48319">
          <cell r="A48319" t="str">
            <v>БАГВ</v>
          </cell>
        </row>
        <row r="48320">
          <cell r="A48320" t="str">
            <v>БАГВ</v>
          </cell>
        </row>
        <row r="48321">
          <cell r="A48321" t="str">
            <v>БАГВ</v>
          </cell>
        </row>
        <row r="48322">
          <cell r="A48322" t="str">
            <v>БАГВ</v>
          </cell>
        </row>
        <row r="48323">
          <cell r="A48323" t="str">
            <v>БАГВ</v>
          </cell>
        </row>
        <row r="48324">
          <cell r="A48324" t="str">
            <v>БАГВ</v>
          </cell>
        </row>
        <row r="48325">
          <cell r="A48325" t="str">
            <v>БАГВ</v>
          </cell>
        </row>
        <row r="48326">
          <cell r="A48326" t="str">
            <v>БАГВ</v>
          </cell>
        </row>
        <row r="48327">
          <cell r="A48327" t="str">
            <v>БАГВ</v>
          </cell>
        </row>
        <row r="48328">
          <cell r="A48328" t="str">
            <v>БАГВ</v>
          </cell>
        </row>
        <row r="48329">
          <cell r="A48329" t="str">
            <v>БАГВ</v>
          </cell>
        </row>
        <row r="48330">
          <cell r="A48330" t="str">
            <v>БАГВ</v>
          </cell>
        </row>
        <row r="48331">
          <cell r="A48331" t="str">
            <v>БАГВ</v>
          </cell>
        </row>
        <row r="48332">
          <cell r="A48332" t="str">
            <v>БАГВ</v>
          </cell>
        </row>
        <row r="48333">
          <cell r="A48333" t="str">
            <v>БАГВ</v>
          </cell>
        </row>
        <row r="48334">
          <cell r="A48334" t="str">
            <v>БАГВ</v>
          </cell>
        </row>
        <row r="48335">
          <cell r="A48335" t="str">
            <v>БАГВ</v>
          </cell>
        </row>
        <row r="48336">
          <cell r="A48336" t="str">
            <v>БАГВ</v>
          </cell>
        </row>
        <row r="48337">
          <cell r="A48337" t="str">
            <v>БАГВ</v>
          </cell>
        </row>
        <row r="48338">
          <cell r="A48338" t="str">
            <v>БАГВ</v>
          </cell>
        </row>
        <row r="48339">
          <cell r="A48339" t="str">
            <v>БАГВ</v>
          </cell>
        </row>
        <row r="48340">
          <cell r="A48340" t="str">
            <v>БАГВ</v>
          </cell>
        </row>
        <row r="48341">
          <cell r="A48341" t="str">
            <v>БАГВ</v>
          </cell>
        </row>
        <row r="48342">
          <cell r="A48342" t="str">
            <v>БАГВ</v>
          </cell>
        </row>
        <row r="48343">
          <cell r="A48343" t="str">
            <v>БАГВ</v>
          </cell>
        </row>
        <row r="48344">
          <cell r="A48344" t="str">
            <v>БАГВ</v>
          </cell>
        </row>
        <row r="48345">
          <cell r="A48345" t="str">
            <v>БАГВ</v>
          </cell>
        </row>
        <row r="48346">
          <cell r="A48346" t="str">
            <v>БАГВ</v>
          </cell>
        </row>
        <row r="48347">
          <cell r="A48347" t="str">
            <v>БАГВ</v>
          </cell>
        </row>
        <row r="48348">
          <cell r="A48348" t="str">
            <v>БАГВ</v>
          </cell>
        </row>
        <row r="48349">
          <cell r="A48349" t="str">
            <v>БАГВ</v>
          </cell>
        </row>
        <row r="48350">
          <cell r="A48350" t="str">
            <v>БАГВ</v>
          </cell>
        </row>
        <row r="48351">
          <cell r="A48351" t="str">
            <v>БАГВ</v>
          </cell>
        </row>
        <row r="48352">
          <cell r="A48352" t="str">
            <v>БАГВ</v>
          </cell>
        </row>
        <row r="48353">
          <cell r="A48353" t="str">
            <v>БАГВ</v>
          </cell>
        </row>
        <row r="48354">
          <cell r="A48354" t="str">
            <v>БАГВ</v>
          </cell>
        </row>
        <row r="48355">
          <cell r="A48355" t="str">
            <v>БАГВ</v>
          </cell>
        </row>
        <row r="48356">
          <cell r="A48356" t="str">
            <v>БАГВ</v>
          </cell>
        </row>
        <row r="48357">
          <cell r="A48357" t="str">
            <v>БАГВ</v>
          </cell>
        </row>
        <row r="48358">
          <cell r="A48358" t="str">
            <v>БАГВ</v>
          </cell>
        </row>
        <row r="48359">
          <cell r="A48359" t="str">
            <v>БАГВ</v>
          </cell>
        </row>
        <row r="48360">
          <cell r="A48360" t="str">
            <v>БАГВ</v>
          </cell>
        </row>
        <row r="48361">
          <cell r="A48361" t="str">
            <v>БАГВ</v>
          </cell>
        </row>
        <row r="48362">
          <cell r="A48362" t="str">
            <v>БАГВ</v>
          </cell>
        </row>
        <row r="48363">
          <cell r="A48363" t="str">
            <v>БАГВ</v>
          </cell>
        </row>
        <row r="48364">
          <cell r="A48364" t="str">
            <v>БАГВ</v>
          </cell>
        </row>
        <row r="48365">
          <cell r="A48365" t="str">
            <v>БАГВ</v>
          </cell>
        </row>
        <row r="48366">
          <cell r="A48366" t="str">
            <v>БАГВ</v>
          </cell>
        </row>
        <row r="48367">
          <cell r="A48367" t="str">
            <v>БАГВ</v>
          </cell>
        </row>
        <row r="48368">
          <cell r="A48368" t="str">
            <v>БАГВ</v>
          </cell>
        </row>
        <row r="48369">
          <cell r="A48369" t="str">
            <v>БАГВ</v>
          </cell>
        </row>
        <row r="48370">
          <cell r="A48370" t="str">
            <v>БАГВ</v>
          </cell>
        </row>
        <row r="48371">
          <cell r="A48371" t="str">
            <v>БАГВ</v>
          </cell>
        </row>
        <row r="48372">
          <cell r="A48372" t="str">
            <v>БАГВ</v>
          </cell>
        </row>
        <row r="48373">
          <cell r="A48373" t="str">
            <v>БАГВ</v>
          </cell>
        </row>
        <row r="48374">
          <cell r="A48374" t="str">
            <v>БАГВ</v>
          </cell>
        </row>
        <row r="48375">
          <cell r="A48375" t="str">
            <v>БАГВ</v>
          </cell>
        </row>
        <row r="48376">
          <cell r="A48376" t="str">
            <v>БАГВ</v>
          </cell>
        </row>
        <row r="48377">
          <cell r="A48377" t="str">
            <v>БАГВ</v>
          </cell>
        </row>
        <row r="48378">
          <cell r="A48378" t="str">
            <v>БАГВ</v>
          </cell>
        </row>
        <row r="48379">
          <cell r="A48379" t="str">
            <v>БАГВ</v>
          </cell>
        </row>
        <row r="48380">
          <cell r="A48380" t="str">
            <v>БАГВ</v>
          </cell>
        </row>
        <row r="48381">
          <cell r="A48381" t="str">
            <v>БАГВ</v>
          </cell>
        </row>
        <row r="48382">
          <cell r="A48382" t="str">
            <v>БАГВ</v>
          </cell>
        </row>
        <row r="48383">
          <cell r="A48383" t="str">
            <v>БАГВ</v>
          </cell>
        </row>
        <row r="48384">
          <cell r="A48384" t="str">
            <v>БАГВ</v>
          </cell>
        </row>
        <row r="48385">
          <cell r="A48385" t="str">
            <v>БАГВ</v>
          </cell>
        </row>
        <row r="48386">
          <cell r="A48386" t="str">
            <v>БАГВ</v>
          </cell>
        </row>
        <row r="48387">
          <cell r="A48387" t="str">
            <v>БАГВ</v>
          </cell>
        </row>
        <row r="48388">
          <cell r="A48388" t="str">
            <v>БАГВ</v>
          </cell>
        </row>
        <row r="48389">
          <cell r="A48389" t="str">
            <v>БАГВ</v>
          </cell>
        </row>
        <row r="48390">
          <cell r="A48390" t="str">
            <v>БАГВ</v>
          </cell>
        </row>
        <row r="48391">
          <cell r="A48391" t="str">
            <v>БАГВ</v>
          </cell>
        </row>
        <row r="48392">
          <cell r="A48392" t="str">
            <v>БАГВ</v>
          </cell>
        </row>
        <row r="48393">
          <cell r="A48393" t="str">
            <v>БАГВ</v>
          </cell>
        </row>
        <row r="48394">
          <cell r="A48394" t="str">
            <v>БАГВ</v>
          </cell>
        </row>
        <row r="48395">
          <cell r="A48395" t="str">
            <v>БАГВ</v>
          </cell>
        </row>
        <row r="48396">
          <cell r="A48396" t="str">
            <v>БАГВ</v>
          </cell>
        </row>
        <row r="48397">
          <cell r="A48397" t="str">
            <v>БАГВ</v>
          </cell>
        </row>
        <row r="48398">
          <cell r="A48398" t="str">
            <v>БАГВ</v>
          </cell>
        </row>
        <row r="48399">
          <cell r="A48399" t="str">
            <v>БАГВ</v>
          </cell>
        </row>
        <row r="48400">
          <cell r="A48400" t="str">
            <v>БАГВ</v>
          </cell>
        </row>
        <row r="48401">
          <cell r="A48401" t="str">
            <v>БАГВ</v>
          </cell>
        </row>
        <row r="48402">
          <cell r="A48402" t="str">
            <v>БАГВ</v>
          </cell>
        </row>
        <row r="48403">
          <cell r="A48403" t="str">
            <v>БАГВ</v>
          </cell>
        </row>
        <row r="48404">
          <cell r="A48404" t="str">
            <v>БАГВ</v>
          </cell>
        </row>
        <row r="48405">
          <cell r="A48405" t="str">
            <v>БАГВ</v>
          </cell>
        </row>
        <row r="48406">
          <cell r="A48406" t="str">
            <v>БАГВ</v>
          </cell>
        </row>
        <row r="48407">
          <cell r="A48407" t="str">
            <v>БАГВ</v>
          </cell>
        </row>
        <row r="48408">
          <cell r="A48408" t="str">
            <v>БАГВ</v>
          </cell>
        </row>
        <row r="48409">
          <cell r="A48409" t="str">
            <v>БАГВ</v>
          </cell>
        </row>
        <row r="48410">
          <cell r="A48410" t="str">
            <v>БАГВ</v>
          </cell>
        </row>
        <row r="48411">
          <cell r="A48411" t="str">
            <v>БАГВ</v>
          </cell>
        </row>
        <row r="48412">
          <cell r="A48412" t="str">
            <v>БАГВ</v>
          </cell>
        </row>
        <row r="48413">
          <cell r="A48413" t="str">
            <v>БАГВ</v>
          </cell>
        </row>
        <row r="48414">
          <cell r="A48414" t="str">
            <v>БАГВ</v>
          </cell>
        </row>
        <row r="48415">
          <cell r="A48415" t="str">
            <v>БАГВ</v>
          </cell>
        </row>
        <row r="48416">
          <cell r="A48416" t="str">
            <v>БАГВ</v>
          </cell>
        </row>
        <row r="48417">
          <cell r="A48417" t="str">
            <v>БАГВ</v>
          </cell>
        </row>
        <row r="48418">
          <cell r="A48418" t="str">
            <v>БАГВ</v>
          </cell>
        </row>
        <row r="48419">
          <cell r="A48419" t="str">
            <v>БАГВ</v>
          </cell>
        </row>
        <row r="48420">
          <cell r="A48420" t="str">
            <v>БАГВ</v>
          </cell>
        </row>
        <row r="48421">
          <cell r="A48421" t="str">
            <v>БАГВ</v>
          </cell>
        </row>
        <row r="48422">
          <cell r="A48422" t="str">
            <v>БАГВ</v>
          </cell>
        </row>
        <row r="48423">
          <cell r="A48423" t="str">
            <v>БАГВ</v>
          </cell>
        </row>
        <row r="48424">
          <cell r="A48424" t="str">
            <v>БАГВ</v>
          </cell>
        </row>
        <row r="48425">
          <cell r="A48425" t="str">
            <v>БАГВ</v>
          </cell>
        </row>
        <row r="48426">
          <cell r="A48426" t="str">
            <v>БАГВ</v>
          </cell>
        </row>
        <row r="48427">
          <cell r="A48427" t="str">
            <v>БАГВ</v>
          </cell>
        </row>
        <row r="48428">
          <cell r="A48428" t="str">
            <v>БАГВ</v>
          </cell>
        </row>
        <row r="48429">
          <cell r="A48429" t="str">
            <v>БАГВ</v>
          </cell>
        </row>
        <row r="48430">
          <cell r="A48430" t="str">
            <v>БАГВ</v>
          </cell>
        </row>
        <row r="48431">
          <cell r="A48431" t="str">
            <v>БАГВ</v>
          </cell>
        </row>
        <row r="48432">
          <cell r="A48432" t="str">
            <v>БАГВ</v>
          </cell>
        </row>
        <row r="48433">
          <cell r="A48433" t="str">
            <v>БАГВ</v>
          </cell>
        </row>
        <row r="48434">
          <cell r="A48434" t="str">
            <v>БАГВ</v>
          </cell>
        </row>
        <row r="48435">
          <cell r="A48435" t="str">
            <v>БАГВ</v>
          </cell>
        </row>
        <row r="48436">
          <cell r="A48436" t="str">
            <v>БАГВ</v>
          </cell>
        </row>
        <row r="48437">
          <cell r="A48437" t="str">
            <v>БАГВ</v>
          </cell>
        </row>
        <row r="48438">
          <cell r="A48438" t="str">
            <v>БАГВ</v>
          </cell>
        </row>
        <row r="48439">
          <cell r="A48439" t="str">
            <v>БАГВ</v>
          </cell>
        </row>
        <row r="48440">
          <cell r="A48440" t="str">
            <v>БАГВ</v>
          </cell>
        </row>
        <row r="48441">
          <cell r="A48441" t="str">
            <v>БАГВ</v>
          </cell>
        </row>
        <row r="48442">
          <cell r="A48442" t="str">
            <v>БАГВ</v>
          </cell>
        </row>
        <row r="48443">
          <cell r="A48443" t="str">
            <v>БАГВ</v>
          </cell>
        </row>
        <row r="48444">
          <cell r="A48444" t="str">
            <v>БАГВ</v>
          </cell>
        </row>
        <row r="48445">
          <cell r="A48445" t="str">
            <v>БАГВ</v>
          </cell>
        </row>
        <row r="48446">
          <cell r="A48446" t="str">
            <v>БАГВ</v>
          </cell>
        </row>
        <row r="48447">
          <cell r="A48447" t="str">
            <v>БАГВ</v>
          </cell>
        </row>
        <row r="48448">
          <cell r="A48448" t="str">
            <v>БАГВ</v>
          </cell>
        </row>
        <row r="48449">
          <cell r="A48449" t="str">
            <v>БАГВ</v>
          </cell>
        </row>
        <row r="48450">
          <cell r="A48450" t="str">
            <v>БАГВ</v>
          </cell>
        </row>
        <row r="48451">
          <cell r="A48451" t="str">
            <v>БАГВ</v>
          </cell>
        </row>
        <row r="48452">
          <cell r="A48452" t="str">
            <v>БАГВ</v>
          </cell>
        </row>
        <row r="48453">
          <cell r="A48453" t="str">
            <v>БАГВ</v>
          </cell>
        </row>
        <row r="48454">
          <cell r="A48454" t="str">
            <v>БАГВ</v>
          </cell>
        </row>
        <row r="48455">
          <cell r="A48455" t="str">
            <v>БАГВ</v>
          </cell>
        </row>
        <row r="48456">
          <cell r="A48456" t="str">
            <v>БАГВ</v>
          </cell>
        </row>
        <row r="48457">
          <cell r="A48457" t="str">
            <v>БАГВ</v>
          </cell>
        </row>
        <row r="48458">
          <cell r="A48458" t="str">
            <v>БАГВ</v>
          </cell>
        </row>
        <row r="48459">
          <cell r="A48459" t="str">
            <v>БАГВ</v>
          </cell>
        </row>
        <row r="48460">
          <cell r="A48460" t="str">
            <v>БАГВ</v>
          </cell>
        </row>
        <row r="48461">
          <cell r="A48461" t="str">
            <v>БАГВ</v>
          </cell>
        </row>
        <row r="48462">
          <cell r="A48462" t="str">
            <v>БАГВ</v>
          </cell>
        </row>
        <row r="48463">
          <cell r="A48463" t="str">
            <v>БАГВ</v>
          </cell>
        </row>
        <row r="48464">
          <cell r="A48464" t="str">
            <v>БАГВ</v>
          </cell>
        </row>
        <row r="48465">
          <cell r="A48465" t="str">
            <v>БАГВ</v>
          </cell>
        </row>
        <row r="48466">
          <cell r="A48466" t="str">
            <v>БАГВ</v>
          </cell>
        </row>
        <row r="48467">
          <cell r="A48467" t="str">
            <v>БАГВ</v>
          </cell>
        </row>
        <row r="48468">
          <cell r="A48468" t="str">
            <v>БАГВ</v>
          </cell>
        </row>
        <row r="48469">
          <cell r="A48469" t="str">
            <v>БАГВ</v>
          </cell>
        </row>
        <row r="48470">
          <cell r="A48470" t="str">
            <v>БАГВ</v>
          </cell>
        </row>
        <row r="48471">
          <cell r="A48471" t="str">
            <v>БАГВ</v>
          </cell>
        </row>
        <row r="48472">
          <cell r="A48472" t="str">
            <v>БАГВ</v>
          </cell>
        </row>
        <row r="48473">
          <cell r="A48473" t="str">
            <v>БАГВ</v>
          </cell>
        </row>
        <row r="48474">
          <cell r="A48474" t="str">
            <v>БАГВ</v>
          </cell>
        </row>
        <row r="48475">
          <cell r="A48475" t="str">
            <v>БАГВ</v>
          </cell>
        </row>
        <row r="48476">
          <cell r="A48476" t="str">
            <v>БАГВ</v>
          </cell>
        </row>
        <row r="48477">
          <cell r="A48477" t="str">
            <v>БАГВ</v>
          </cell>
        </row>
        <row r="48478">
          <cell r="A48478" t="str">
            <v>БАГВ</v>
          </cell>
        </row>
        <row r="48479">
          <cell r="A48479" t="str">
            <v>БАГВ</v>
          </cell>
        </row>
        <row r="48480">
          <cell r="A48480" t="str">
            <v>БАГВ</v>
          </cell>
        </row>
        <row r="48481">
          <cell r="A48481" t="str">
            <v>БАГВ</v>
          </cell>
        </row>
        <row r="48482">
          <cell r="A48482" t="str">
            <v>БАГВ</v>
          </cell>
        </row>
        <row r="48483">
          <cell r="A48483" t="str">
            <v>БАГВ</v>
          </cell>
        </row>
        <row r="48484">
          <cell r="A48484" t="str">
            <v>БАГВ</v>
          </cell>
        </row>
        <row r="48485">
          <cell r="A48485" t="str">
            <v>БАГВ</v>
          </cell>
        </row>
        <row r="48486">
          <cell r="A48486" t="str">
            <v>БАГВ</v>
          </cell>
        </row>
        <row r="48487">
          <cell r="A48487" t="str">
            <v>БАГВ</v>
          </cell>
        </row>
        <row r="48488">
          <cell r="A48488" t="str">
            <v>БАГВ</v>
          </cell>
        </row>
        <row r="48489">
          <cell r="A48489" t="str">
            <v>БАГВ</v>
          </cell>
        </row>
        <row r="48490">
          <cell r="A48490" t="str">
            <v>БАГВ</v>
          </cell>
        </row>
        <row r="48491">
          <cell r="A48491" t="str">
            <v>БАГВ</v>
          </cell>
        </row>
        <row r="48492">
          <cell r="A48492" t="str">
            <v>БАГВ</v>
          </cell>
        </row>
        <row r="48493">
          <cell r="A48493" t="str">
            <v>БАГВ</v>
          </cell>
        </row>
        <row r="48494">
          <cell r="A48494" t="str">
            <v>БАГВ</v>
          </cell>
        </row>
        <row r="48495">
          <cell r="A48495" t="str">
            <v>БАГВ</v>
          </cell>
        </row>
        <row r="48496">
          <cell r="A48496" t="str">
            <v>БАГВ</v>
          </cell>
        </row>
        <row r="48497">
          <cell r="A48497" t="str">
            <v>БАГВ</v>
          </cell>
        </row>
        <row r="48498">
          <cell r="A48498" t="str">
            <v>БАГВ</v>
          </cell>
        </row>
        <row r="48499">
          <cell r="A48499" t="str">
            <v>БАГВ</v>
          </cell>
        </row>
        <row r="48500">
          <cell r="A48500" t="str">
            <v>БАГВ</v>
          </cell>
        </row>
        <row r="48501">
          <cell r="A48501" t="str">
            <v>БАГВ</v>
          </cell>
        </row>
        <row r="48502">
          <cell r="A48502" t="str">
            <v>БАГВ</v>
          </cell>
        </row>
        <row r="48503">
          <cell r="A48503" t="str">
            <v>БАГВ</v>
          </cell>
        </row>
        <row r="48504">
          <cell r="A48504" t="str">
            <v>БАГВ</v>
          </cell>
        </row>
        <row r="48505">
          <cell r="A48505" t="str">
            <v>БАГВ</v>
          </cell>
        </row>
        <row r="48506">
          <cell r="A48506" t="str">
            <v>БАГВ</v>
          </cell>
        </row>
        <row r="48507">
          <cell r="A48507" t="str">
            <v>БАГВ</v>
          </cell>
        </row>
        <row r="48508">
          <cell r="A48508" t="str">
            <v>БАГВ</v>
          </cell>
        </row>
        <row r="48509">
          <cell r="A48509" t="str">
            <v>БАГВ</v>
          </cell>
        </row>
        <row r="48510">
          <cell r="A48510" t="str">
            <v>БАГВ</v>
          </cell>
        </row>
        <row r="48511">
          <cell r="A48511" t="str">
            <v>БАГВ</v>
          </cell>
        </row>
        <row r="48512">
          <cell r="A48512" t="str">
            <v>БАГВ</v>
          </cell>
        </row>
        <row r="48513">
          <cell r="A48513" t="str">
            <v>БАГВ</v>
          </cell>
        </row>
        <row r="48514">
          <cell r="A48514" t="str">
            <v>БАГВ</v>
          </cell>
        </row>
        <row r="48515">
          <cell r="A48515" t="str">
            <v>БАГВ</v>
          </cell>
        </row>
        <row r="48516">
          <cell r="A48516" t="str">
            <v>БАГВ</v>
          </cell>
        </row>
        <row r="48517">
          <cell r="A48517" t="str">
            <v>БАГВ</v>
          </cell>
        </row>
        <row r="48518">
          <cell r="A48518" t="str">
            <v>БАГВ</v>
          </cell>
        </row>
        <row r="48519">
          <cell r="A48519" t="str">
            <v>БАГВ</v>
          </cell>
        </row>
        <row r="48520">
          <cell r="A48520" t="str">
            <v>БАГВ</v>
          </cell>
        </row>
        <row r="48521">
          <cell r="A48521" t="str">
            <v>БАГВ</v>
          </cell>
        </row>
        <row r="48522">
          <cell r="A48522" t="str">
            <v>БАГВ</v>
          </cell>
        </row>
        <row r="48523">
          <cell r="A48523" t="str">
            <v>БАГВ</v>
          </cell>
        </row>
        <row r="48524">
          <cell r="A48524" t="str">
            <v>БАГВ</v>
          </cell>
        </row>
        <row r="48525">
          <cell r="A48525" t="str">
            <v>БАГВ</v>
          </cell>
        </row>
        <row r="48526">
          <cell r="A48526" t="str">
            <v>БАГВ</v>
          </cell>
        </row>
        <row r="48527">
          <cell r="A48527" t="str">
            <v>БАГВ</v>
          </cell>
        </row>
        <row r="48528">
          <cell r="A48528" t="str">
            <v>БАГВ</v>
          </cell>
        </row>
        <row r="48529">
          <cell r="A48529" t="str">
            <v>БАГВ</v>
          </cell>
        </row>
        <row r="48530">
          <cell r="A48530" t="str">
            <v>БАГВ</v>
          </cell>
        </row>
        <row r="48531">
          <cell r="A48531" t="str">
            <v>БАГВ</v>
          </cell>
        </row>
        <row r="48532">
          <cell r="A48532" t="str">
            <v>БАГВ</v>
          </cell>
        </row>
        <row r="48533">
          <cell r="A48533" t="str">
            <v>БАГВ</v>
          </cell>
        </row>
        <row r="48534">
          <cell r="A48534" t="str">
            <v>БАГВ</v>
          </cell>
        </row>
        <row r="48535">
          <cell r="A48535" t="str">
            <v>БАГВ</v>
          </cell>
        </row>
        <row r="48536">
          <cell r="A48536" t="str">
            <v>БАГВ</v>
          </cell>
        </row>
        <row r="48537">
          <cell r="A48537" t="str">
            <v>БАГВ</v>
          </cell>
        </row>
        <row r="48538">
          <cell r="A48538" t="str">
            <v>БАГВ</v>
          </cell>
        </row>
        <row r="48539">
          <cell r="A48539" t="str">
            <v>БАГВ</v>
          </cell>
        </row>
        <row r="48540">
          <cell r="A48540" t="str">
            <v>БАГВ</v>
          </cell>
        </row>
        <row r="48541">
          <cell r="A48541" t="str">
            <v>БАГВ</v>
          </cell>
        </row>
        <row r="48542">
          <cell r="A48542" t="str">
            <v>БАГВ</v>
          </cell>
        </row>
        <row r="48543">
          <cell r="A48543" t="str">
            <v>БАГВ</v>
          </cell>
        </row>
        <row r="48544">
          <cell r="A48544" t="str">
            <v>БАГВ</v>
          </cell>
        </row>
        <row r="48545">
          <cell r="A48545" t="str">
            <v>БАГВ</v>
          </cell>
        </row>
        <row r="48546">
          <cell r="A48546" t="str">
            <v>БАГВ</v>
          </cell>
        </row>
        <row r="48547">
          <cell r="A48547" t="str">
            <v>БАГВ</v>
          </cell>
        </row>
        <row r="48548">
          <cell r="A48548" t="str">
            <v>БАГВ</v>
          </cell>
        </row>
        <row r="48549">
          <cell r="A48549" t="str">
            <v>БАГВ</v>
          </cell>
        </row>
        <row r="48550">
          <cell r="A48550" t="str">
            <v>БАГВ</v>
          </cell>
        </row>
        <row r="48551">
          <cell r="A48551" t="str">
            <v>БАГВ</v>
          </cell>
        </row>
        <row r="48552">
          <cell r="A48552" t="str">
            <v>БАГВ</v>
          </cell>
        </row>
        <row r="48553">
          <cell r="A48553" t="str">
            <v>БАГВ</v>
          </cell>
        </row>
        <row r="48554">
          <cell r="A48554" t="str">
            <v>БАГВ</v>
          </cell>
        </row>
        <row r="48555">
          <cell r="A48555" t="str">
            <v>БАГВ</v>
          </cell>
        </row>
        <row r="48556">
          <cell r="A48556" t="str">
            <v>БАГВ</v>
          </cell>
        </row>
        <row r="48557">
          <cell r="A48557" t="str">
            <v>БАГВ</v>
          </cell>
        </row>
        <row r="48558">
          <cell r="A48558" t="str">
            <v>БАГВ</v>
          </cell>
        </row>
        <row r="48559">
          <cell r="A48559" t="str">
            <v>БАГВ</v>
          </cell>
        </row>
        <row r="48560">
          <cell r="A48560" t="str">
            <v>БАГВ</v>
          </cell>
        </row>
        <row r="48561">
          <cell r="A48561" t="str">
            <v>БАГВ</v>
          </cell>
        </row>
        <row r="48562">
          <cell r="A48562" t="str">
            <v>БАГВ</v>
          </cell>
        </row>
        <row r="48563">
          <cell r="A48563" t="str">
            <v>БАГВ</v>
          </cell>
        </row>
        <row r="48564">
          <cell r="A48564" t="str">
            <v>БАГВ</v>
          </cell>
        </row>
        <row r="48565">
          <cell r="A48565" t="str">
            <v>БАГВ</v>
          </cell>
        </row>
        <row r="48566">
          <cell r="A48566" t="str">
            <v>БАГВ</v>
          </cell>
        </row>
        <row r="48567">
          <cell r="A48567" t="str">
            <v>БАГВ</v>
          </cell>
        </row>
        <row r="48568">
          <cell r="A48568" t="str">
            <v>БАГВ</v>
          </cell>
        </row>
        <row r="48569">
          <cell r="A48569" t="str">
            <v>БАГВ</v>
          </cell>
        </row>
        <row r="48570">
          <cell r="A48570" t="str">
            <v>БАГВ</v>
          </cell>
        </row>
        <row r="48571">
          <cell r="A48571" t="str">
            <v>БАГВ</v>
          </cell>
        </row>
        <row r="48572">
          <cell r="A48572" t="str">
            <v>БАГВ</v>
          </cell>
        </row>
        <row r="48573">
          <cell r="A48573" t="str">
            <v>БАГВ</v>
          </cell>
        </row>
        <row r="48574">
          <cell r="A48574" t="str">
            <v>БАГВ</v>
          </cell>
        </row>
        <row r="48575">
          <cell r="A48575" t="str">
            <v>БАГВ</v>
          </cell>
        </row>
        <row r="48576">
          <cell r="A48576" t="str">
            <v>БАГВ</v>
          </cell>
        </row>
        <row r="48577">
          <cell r="A48577" t="str">
            <v>БАГВ</v>
          </cell>
        </row>
        <row r="48578">
          <cell r="A48578" t="str">
            <v>БАГВ</v>
          </cell>
        </row>
        <row r="48579">
          <cell r="A48579" t="str">
            <v>БАГВ</v>
          </cell>
        </row>
        <row r="48580">
          <cell r="A48580" t="str">
            <v>БАГВ</v>
          </cell>
        </row>
        <row r="48581">
          <cell r="A48581" t="str">
            <v>БАГВ</v>
          </cell>
        </row>
        <row r="48582">
          <cell r="A48582" t="str">
            <v>БАГВ</v>
          </cell>
        </row>
        <row r="48583">
          <cell r="A48583" t="str">
            <v>БАГВ</v>
          </cell>
        </row>
        <row r="48584">
          <cell r="A48584" t="str">
            <v>БАГВ</v>
          </cell>
        </row>
        <row r="48585">
          <cell r="A48585" t="str">
            <v>БАГВ</v>
          </cell>
        </row>
        <row r="48586">
          <cell r="A48586" t="str">
            <v>БАГВ</v>
          </cell>
        </row>
        <row r="48587">
          <cell r="A48587" t="str">
            <v>БАГВ</v>
          </cell>
        </row>
        <row r="48588">
          <cell r="A48588" t="str">
            <v>БАГВ</v>
          </cell>
        </row>
        <row r="48589">
          <cell r="A48589" t="str">
            <v>БАГВ</v>
          </cell>
        </row>
        <row r="48590">
          <cell r="A48590" t="str">
            <v>БАГВ</v>
          </cell>
        </row>
        <row r="48591">
          <cell r="A48591" t="str">
            <v>БАГВ</v>
          </cell>
        </row>
        <row r="48592">
          <cell r="A48592" t="str">
            <v>БАГВ</v>
          </cell>
        </row>
        <row r="48593">
          <cell r="A48593" t="str">
            <v>БАГВ</v>
          </cell>
        </row>
        <row r="48594">
          <cell r="A48594" t="str">
            <v>БАГВ</v>
          </cell>
        </row>
        <row r="48595">
          <cell r="A48595" t="str">
            <v>БАГВ</v>
          </cell>
        </row>
        <row r="48596">
          <cell r="A48596" t="str">
            <v>БАГВ</v>
          </cell>
        </row>
        <row r="48597">
          <cell r="A48597" t="str">
            <v>БАГВ</v>
          </cell>
        </row>
        <row r="48598">
          <cell r="A48598" t="str">
            <v>БАГВ</v>
          </cell>
        </row>
        <row r="48599">
          <cell r="A48599" t="str">
            <v>БАГВ</v>
          </cell>
        </row>
        <row r="48600">
          <cell r="A48600" t="str">
            <v>БАГВ</v>
          </cell>
        </row>
        <row r="48601">
          <cell r="A48601" t="str">
            <v>БАГВ</v>
          </cell>
        </row>
        <row r="48602">
          <cell r="A48602" t="str">
            <v>БАГВ</v>
          </cell>
        </row>
        <row r="48603">
          <cell r="A48603" t="str">
            <v>БАГВ</v>
          </cell>
        </row>
        <row r="48604">
          <cell r="A48604" t="str">
            <v>БАГВ</v>
          </cell>
        </row>
        <row r="48605">
          <cell r="A48605" t="str">
            <v>БАГВ</v>
          </cell>
        </row>
        <row r="48606">
          <cell r="A48606" t="str">
            <v>БАГВ</v>
          </cell>
        </row>
        <row r="48607">
          <cell r="A48607" t="str">
            <v>БАГВ</v>
          </cell>
        </row>
        <row r="48608">
          <cell r="A48608" t="str">
            <v>БАГВ</v>
          </cell>
        </row>
        <row r="48609">
          <cell r="A48609" t="str">
            <v>БАГВ</v>
          </cell>
        </row>
        <row r="48610">
          <cell r="A48610" t="str">
            <v>БАГВ</v>
          </cell>
        </row>
        <row r="48611">
          <cell r="A48611" t="str">
            <v>БАГВ</v>
          </cell>
        </row>
        <row r="48612">
          <cell r="A48612" t="str">
            <v>БАГВ</v>
          </cell>
        </row>
        <row r="48613">
          <cell r="A48613" t="str">
            <v>БАГВ</v>
          </cell>
        </row>
        <row r="48614">
          <cell r="A48614" t="str">
            <v>БАГВ</v>
          </cell>
        </row>
        <row r="48615">
          <cell r="A48615" t="str">
            <v>БАГВ</v>
          </cell>
        </row>
        <row r="48616">
          <cell r="A48616" t="str">
            <v>БАГВ</v>
          </cell>
        </row>
        <row r="48617">
          <cell r="A48617" t="str">
            <v>БАГВ</v>
          </cell>
        </row>
        <row r="48618">
          <cell r="A48618" t="str">
            <v>БАГВ</v>
          </cell>
        </row>
        <row r="48619">
          <cell r="A48619" t="str">
            <v>БАГВ</v>
          </cell>
        </row>
        <row r="48620">
          <cell r="A48620" t="str">
            <v>БАГВ</v>
          </cell>
        </row>
        <row r="48621">
          <cell r="A48621" t="str">
            <v>БАГВ</v>
          </cell>
        </row>
        <row r="48622">
          <cell r="A48622" t="str">
            <v>БАГВ</v>
          </cell>
        </row>
        <row r="48623">
          <cell r="A48623" t="str">
            <v>БАГВ</v>
          </cell>
        </row>
        <row r="48624">
          <cell r="A48624" t="str">
            <v>БАГВ</v>
          </cell>
        </row>
        <row r="48625">
          <cell r="A48625" t="str">
            <v>БАГВ</v>
          </cell>
        </row>
        <row r="48626">
          <cell r="A48626" t="str">
            <v>БАГВ</v>
          </cell>
        </row>
        <row r="48627">
          <cell r="A48627" t="str">
            <v>БАГВ</v>
          </cell>
        </row>
        <row r="48628">
          <cell r="A48628" t="str">
            <v>БАГВ</v>
          </cell>
        </row>
        <row r="48629">
          <cell r="A48629" t="str">
            <v>БАГВ</v>
          </cell>
        </row>
        <row r="48630">
          <cell r="A48630" t="str">
            <v>БАГВ</v>
          </cell>
        </row>
        <row r="48631">
          <cell r="A48631" t="str">
            <v>БАГВ</v>
          </cell>
        </row>
        <row r="48632">
          <cell r="A48632" t="str">
            <v>БАГВ</v>
          </cell>
        </row>
        <row r="48633">
          <cell r="A48633" t="str">
            <v>БАГВ</v>
          </cell>
        </row>
        <row r="48634">
          <cell r="A48634" t="str">
            <v>БАГВ</v>
          </cell>
        </row>
        <row r="48635">
          <cell r="A48635" t="str">
            <v>БАГВ</v>
          </cell>
        </row>
        <row r="48636">
          <cell r="A48636" t="str">
            <v>БАГВ</v>
          </cell>
        </row>
        <row r="48637">
          <cell r="A48637" t="str">
            <v>БАГВ</v>
          </cell>
        </row>
        <row r="48638">
          <cell r="A48638" t="str">
            <v>БАГВ</v>
          </cell>
        </row>
        <row r="48639">
          <cell r="A48639" t="str">
            <v>БАГВ</v>
          </cell>
        </row>
        <row r="48640">
          <cell r="A48640" t="str">
            <v>БАГВ</v>
          </cell>
        </row>
        <row r="48641">
          <cell r="A48641" t="str">
            <v>БАГВ</v>
          </cell>
        </row>
        <row r="48642">
          <cell r="A48642" t="str">
            <v>БАГВ</v>
          </cell>
        </row>
        <row r="48643">
          <cell r="A48643" t="str">
            <v>БАГВ</v>
          </cell>
        </row>
        <row r="48644">
          <cell r="A48644" t="str">
            <v>БАГВ</v>
          </cell>
        </row>
        <row r="48645">
          <cell r="A48645" t="str">
            <v>БАГВ</v>
          </cell>
        </row>
        <row r="48646">
          <cell r="A48646" t="str">
            <v>БАГВ</v>
          </cell>
        </row>
        <row r="48647">
          <cell r="A48647" t="str">
            <v>БАГВ</v>
          </cell>
        </row>
        <row r="48648">
          <cell r="A48648" t="str">
            <v>БАГВ</v>
          </cell>
        </row>
        <row r="48649">
          <cell r="A48649" t="str">
            <v>БАГВ</v>
          </cell>
        </row>
        <row r="48650">
          <cell r="A48650" t="str">
            <v>БАГВ</v>
          </cell>
        </row>
        <row r="48651">
          <cell r="A48651" t="str">
            <v>БАГВ</v>
          </cell>
        </row>
        <row r="48652">
          <cell r="A48652" t="str">
            <v>БАГВ</v>
          </cell>
        </row>
        <row r="48653">
          <cell r="A48653" t="str">
            <v>БАГВ</v>
          </cell>
        </row>
        <row r="48654">
          <cell r="A48654" t="str">
            <v>БАГВ</v>
          </cell>
        </row>
        <row r="48655">
          <cell r="A48655" t="str">
            <v>БАГВ</v>
          </cell>
        </row>
        <row r="48656">
          <cell r="A48656" t="str">
            <v>БАГВ</v>
          </cell>
        </row>
        <row r="48657">
          <cell r="A48657" t="str">
            <v>БАГВ</v>
          </cell>
        </row>
        <row r="48658">
          <cell r="A48658" t="str">
            <v>БАГВ</v>
          </cell>
        </row>
        <row r="48659">
          <cell r="A48659" t="str">
            <v>БАГВ</v>
          </cell>
        </row>
        <row r="48660">
          <cell r="A48660" t="str">
            <v>БАГВ</v>
          </cell>
        </row>
        <row r="48661">
          <cell r="A48661" t="str">
            <v>БАГВ</v>
          </cell>
        </row>
        <row r="48662">
          <cell r="A48662" t="str">
            <v>БАГВ</v>
          </cell>
        </row>
        <row r="48663">
          <cell r="A48663" t="str">
            <v>БАГВ</v>
          </cell>
        </row>
        <row r="48664">
          <cell r="A48664" t="str">
            <v>БАГВ</v>
          </cell>
        </row>
        <row r="48665">
          <cell r="A48665" t="str">
            <v>БАГВ</v>
          </cell>
        </row>
        <row r="48666">
          <cell r="A48666" t="str">
            <v>БАГВ</v>
          </cell>
        </row>
        <row r="48667">
          <cell r="A48667" t="str">
            <v>БАГВ</v>
          </cell>
        </row>
        <row r="48668">
          <cell r="A48668" t="str">
            <v>БАГВ</v>
          </cell>
        </row>
        <row r="48669">
          <cell r="A48669" t="str">
            <v>БАГВ</v>
          </cell>
        </row>
        <row r="48670">
          <cell r="A48670" t="str">
            <v>БАГВ</v>
          </cell>
        </row>
        <row r="48671">
          <cell r="A48671" t="str">
            <v>БАГВ</v>
          </cell>
        </row>
        <row r="48672">
          <cell r="A48672" t="str">
            <v>БАГВ</v>
          </cell>
        </row>
        <row r="48673">
          <cell r="A48673" t="str">
            <v>БАГВ</v>
          </cell>
        </row>
        <row r="48674">
          <cell r="A48674" t="str">
            <v>БАГВ</v>
          </cell>
        </row>
        <row r="48675">
          <cell r="A48675" t="str">
            <v>БАГВ</v>
          </cell>
        </row>
        <row r="48676">
          <cell r="A48676" t="str">
            <v>БАГВ</v>
          </cell>
        </row>
        <row r="48677">
          <cell r="A48677" t="str">
            <v>БАГВ</v>
          </cell>
        </row>
        <row r="48678">
          <cell r="A48678" t="str">
            <v>БАГВ</v>
          </cell>
        </row>
        <row r="48679">
          <cell r="A48679" t="str">
            <v>БАГВ</v>
          </cell>
        </row>
        <row r="48680">
          <cell r="A48680" t="str">
            <v>БАГВ</v>
          </cell>
        </row>
        <row r="48681">
          <cell r="A48681" t="str">
            <v>БАГВ</v>
          </cell>
        </row>
        <row r="48682">
          <cell r="A48682" t="str">
            <v>БАГВ</v>
          </cell>
        </row>
        <row r="48683">
          <cell r="A48683" t="str">
            <v>БАГВ</v>
          </cell>
        </row>
        <row r="48684">
          <cell r="A48684" t="str">
            <v>БАГВ</v>
          </cell>
        </row>
        <row r="48685">
          <cell r="A48685" t="str">
            <v>БАГВ</v>
          </cell>
        </row>
        <row r="48686">
          <cell r="A48686" t="str">
            <v>БАГВ</v>
          </cell>
        </row>
        <row r="48687">
          <cell r="A48687" t="str">
            <v>БАГВ</v>
          </cell>
        </row>
        <row r="48688">
          <cell r="A48688" t="str">
            <v>БАГВ</v>
          </cell>
        </row>
        <row r="48689">
          <cell r="A48689" t="str">
            <v>БАГВ</v>
          </cell>
        </row>
        <row r="48690">
          <cell r="A48690" t="str">
            <v>БАГВ</v>
          </cell>
        </row>
        <row r="48691">
          <cell r="A48691" t="str">
            <v>БАГВ</v>
          </cell>
        </row>
        <row r="48692">
          <cell r="A48692" t="str">
            <v>БАГВ</v>
          </cell>
        </row>
        <row r="48693">
          <cell r="A48693" t="str">
            <v>БАГВ</v>
          </cell>
        </row>
        <row r="48694">
          <cell r="A48694" t="str">
            <v>БАГВ</v>
          </cell>
        </row>
        <row r="48695">
          <cell r="A48695" t="str">
            <v>БАГВ</v>
          </cell>
        </row>
        <row r="48696">
          <cell r="A48696" t="str">
            <v>БАГВ</v>
          </cell>
        </row>
        <row r="48697">
          <cell r="A48697" t="str">
            <v>БАГВ</v>
          </cell>
        </row>
        <row r="48698">
          <cell r="A48698" t="str">
            <v>БАГВ</v>
          </cell>
        </row>
        <row r="48699">
          <cell r="A48699" t="str">
            <v>БАГВ</v>
          </cell>
        </row>
        <row r="48700">
          <cell r="A48700" t="str">
            <v>БАГВ</v>
          </cell>
        </row>
        <row r="48701">
          <cell r="A48701" t="str">
            <v>БАГВ</v>
          </cell>
        </row>
        <row r="48702">
          <cell r="A48702" t="str">
            <v>БАГВ</v>
          </cell>
        </row>
        <row r="48703">
          <cell r="A48703" t="str">
            <v>БАГВ</v>
          </cell>
        </row>
        <row r="48704">
          <cell r="A48704" t="str">
            <v>БАГВ</v>
          </cell>
        </row>
        <row r="48705">
          <cell r="A48705" t="str">
            <v>БАГВ</v>
          </cell>
        </row>
        <row r="48706">
          <cell r="A48706" t="str">
            <v>БАГВ</v>
          </cell>
        </row>
        <row r="48707">
          <cell r="A48707" t="str">
            <v>БАГВ</v>
          </cell>
        </row>
        <row r="48708">
          <cell r="A48708" t="str">
            <v>БАГВ</v>
          </cell>
        </row>
        <row r="48709">
          <cell r="A48709" t="str">
            <v>БАГВ</v>
          </cell>
        </row>
        <row r="48710">
          <cell r="A48710" t="str">
            <v>БАГВ</v>
          </cell>
        </row>
        <row r="48711">
          <cell r="A48711" t="str">
            <v>БАГВ</v>
          </cell>
        </row>
        <row r="48712">
          <cell r="A48712" t="str">
            <v>БАГВ</v>
          </cell>
        </row>
        <row r="48713">
          <cell r="A48713" t="str">
            <v>БАГВ</v>
          </cell>
        </row>
        <row r="48714">
          <cell r="A48714" t="str">
            <v>БАГВ</v>
          </cell>
        </row>
        <row r="48715">
          <cell r="A48715" t="str">
            <v>БАГВ</v>
          </cell>
        </row>
        <row r="48716">
          <cell r="A48716" t="str">
            <v>БАГВ</v>
          </cell>
        </row>
        <row r="48717">
          <cell r="A48717" t="str">
            <v>БАГВ</v>
          </cell>
        </row>
        <row r="48718">
          <cell r="A48718" t="str">
            <v>БАГВ</v>
          </cell>
        </row>
        <row r="48719">
          <cell r="A48719" t="str">
            <v>БАГВ</v>
          </cell>
        </row>
        <row r="48720">
          <cell r="A48720" t="str">
            <v>БАГВ</v>
          </cell>
        </row>
        <row r="48721">
          <cell r="A48721" t="str">
            <v>БАГВ</v>
          </cell>
        </row>
        <row r="48722">
          <cell r="A48722" t="str">
            <v>БАГВ</v>
          </cell>
        </row>
        <row r="48723">
          <cell r="A48723" t="str">
            <v>БАГВ</v>
          </cell>
        </row>
        <row r="48724">
          <cell r="A48724" t="str">
            <v>БАГВ</v>
          </cell>
        </row>
        <row r="48725">
          <cell r="A48725" t="str">
            <v>БАГВ</v>
          </cell>
        </row>
        <row r="48726">
          <cell r="A48726" t="str">
            <v>БАГВ</v>
          </cell>
        </row>
        <row r="48727">
          <cell r="A48727" t="str">
            <v>БАГВ</v>
          </cell>
        </row>
        <row r="48728">
          <cell r="A48728" t="str">
            <v>БАГВ</v>
          </cell>
        </row>
        <row r="48729">
          <cell r="A48729" t="str">
            <v>БАГВ</v>
          </cell>
        </row>
        <row r="48730">
          <cell r="A48730" t="str">
            <v>БАГВ</v>
          </cell>
        </row>
        <row r="48731">
          <cell r="A48731" t="str">
            <v>БАГВ</v>
          </cell>
        </row>
        <row r="48732">
          <cell r="A48732" t="str">
            <v>БАГВ</v>
          </cell>
        </row>
        <row r="48733">
          <cell r="A48733" t="str">
            <v>БАГВ</v>
          </cell>
        </row>
        <row r="48734">
          <cell r="A48734" t="str">
            <v>БАГВ</v>
          </cell>
        </row>
        <row r="48735">
          <cell r="A48735" t="str">
            <v>БАГВ</v>
          </cell>
        </row>
        <row r="48736">
          <cell r="A48736" t="str">
            <v>БАГВ</v>
          </cell>
        </row>
        <row r="48737">
          <cell r="A48737" t="str">
            <v>БАГВ</v>
          </cell>
        </row>
        <row r="48738">
          <cell r="A48738" t="str">
            <v>БАГВ</v>
          </cell>
        </row>
        <row r="48739">
          <cell r="A48739" t="str">
            <v>БАГВ</v>
          </cell>
        </row>
        <row r="48740">
          <cell r="A48740" t="str">
            <v>БАГВ</v>
          </cell>
        </row>
        <row r="48741">
          <cell r="A48741" t="str">
            <v>БАГВ</v>
          </cell>
        </row>
        <row r="48742">
          <cell r="A48742" t="str">
            <v>БАГВ</v>
          </cell>
        </row>
        <row r="48743">
          <cell r="A48743" t="str">
            <v>БАГВ</v>
          </cell>
        </row>
        <row r="48744">
          <cell r="A48744" t="str">
            <v>БАГВ</v>
          </cell>
        </row>
        <row r="48745">
          <cell r="A48745" t="str">
            <v>БАГВ</v>
          </cell>
        </row>
        <row r="48746">
          <cell r="A48746" t="str">
            <v>БАГВ</v>
          </cell>
        </row>
        <row r="48747">
          <cell r="A48747" t="str">
            <v>БАГВ</v>
          </cell>
        </row>
        <row r="48748">
          <cell r="A48748" t="str">
            <v>БАГВ</v>
          </cell>
        </row>
        <row r="48749">
          <cell r="A48749" t="str">
            <v>БАГВ</v>
          </cell>
        </row>
        <row r="48750">
          <cell r="A48750" t="str">
            <v>БАГВ</v>
          </cell>
        </row>
        <row r="48751">
          <cell r="A48751" t="str">
            <v>БАГВ</v>
          </cell>
        </row>
        <row r="48752">
          <cell r="A48752" t="str">
            <v>БАГВ</v>
          </cell>
        </row>
        <row r="48753">
          <cell r="A48753" t="str">
            <v>БАГВ</v>
          </cell>
        </row>
        <row r="48754">
          <cell r="A48754" t="str">
            <v>БАГВ</v>
          </cell>
        </row>
        <row r="48755">
          <cell r="A48755" t="str">
            <v>БАГВ</v>
          </cell>
        </row>
        <row r="48756">
          <cell r="A48756" t="str">
            <v>БАГВ</v>
          </cell>
        </row>
        <row r="48757">
          <cell r="A48757" t="str">
            <v>БАГВ</v>
          </cell>
        </row>
        <row r="48758">
          <cell r="A48758" t="str">
            <v>БАГВ</v>
          </cell>
        </row>
        <row r="48759">
          <cell r="A48759" t="str">
            <v>БАГВ</v>
          </cell>
        </row>
        <row r="48760">
          <cell r="A48760" t="str">
            <v>БАГВ</v>
          </cell>
        </row>
        <row r="48761">
          <cell r="A48761" t="str">
            <v>БАГВ</v>
          </cell>
        </row>
        <row r="48762">
          <cell r="A48762" t="str">
            <v>БАГВ</v>
          </cell>
        </row>
        <row r="48763">
          <cell r="A48763" t="str">
            <v>БАГВ</v>
          </cell>
        </row>
        <row r="48764">
          <cell r="A48764" t="str">
            <v>БАГВ</v>
          </cell>
        </row>
        <row r="48765">
          <cell r="A48765" t="str">
            <v>БАГВ</v>
          </cell>
        </row>
        <row r="48766">
          <cell r="A48766" t="str">
            <v>БАГВ</v>
          </cell>
        </row>
        <row r="48767">
          <cell r="A48767" t="str">
            <v>БАГВ</v>
          </cell>
        </row>
        <row r="48768">
          <cell r="A48768" t="str">
            <v>БАГВ</v>
          </cell>
        </row>
        <row r="48769">
          <cell r="A48769" t="str">
            <v>БАГВ</v>
          </cell>
        </row>
        <row r="48770">
          <cell r="A48770" t="str">
            <v>БАГВ</v>
          </cell>
        </row>
        <row r="48771">
          <cell r="A48771" t="str">
            <v>БАГВ</v>
          </cell>
        </row>
        <row r="48772">
          <cell r="A48772" t="str">
            <v>БАГВ</v>
          </cell>
        </row>
        <row r="48773">
          <cell r="A48773" t="str">
            <v>БАГВ</v>
          </cell>
        </row>
        <row r="48774">
          <cell r="A48774" t="str">
            <v>БАГВ</v>
          </cell>
        </row>
        <row r="48775">
          <cell r="A48775" t="str">
            <v>БАГВ</v>
          </cell>
        </row>
        <row r="48776">
          <cell r="A48776" t="str">
            <v>БАГВ</v>
          </cell>
        </row>
        <row r="48777">
          <cell r="A48777" t="str">
            <v>БАГВ</v>
          </cell>
        </row>
        <row r="48778">
          <cell r="A48778" t="str">
            <v>БАГВ</v>
          </cell>
        </row>
        <row r="48779">
          <cell r="A48779" t="str">
            <v>БАГВ</v>
          </cell>
        </row>
        <row r="48780">
          <cell r="A48780" t="str">
            <v>БАГВ</v>
          </cell>
        </row>
        <row r="48781">
          <cell r="A48781" t="str">
            <v>БАГВ</v>
          </cell>
        </row>
        <row r="48782">
          <cell r="A48782" t="str">
            <v>БАГВ</v>
          </cell>
        </row>
        <row r="48783">
          <cell r="A48783" t="str">
            <v>БАГВ</v>
          </cell>
        </row>
        <row r="48784">
          <cell r="A48784" t="str">
            <v>БАГВ</v>
          </cell>
        </row>
        <row r="48785">
          <cell r="A48785" t="str">
            <v>БАГВ</v>
          </cell>
        </row>
        <row r="48786">
          <cell r="A48786" t="str">
            <v>БАГВ</v>
          </cell>
        </row>
        <row r="48787">
          <cell r="A48787" t="str">
            <v>БАГВ</v>
          </cell>
        </row>
        <row r="48788">
          <cell r="A48788" t="str">
            <v>БАГВ</v>
          </cell>
        </row>
        <row r="48789">
          <cell r="A48789" t="str">
            <v>БАГВ</v>
          </cell>
        </row>
        <row r="48790">
          <cell r="A48790" t="str">
            <v>БАГВ</v>
          </cell>
        </row>
        <row r="48791">
          <cell r="A48791" t="str">
            <v>БАГВ</v>
          </cell>
        </row>
        <row r="48792">
          <cell r="A48792" t="str">
            <v>БАГВ</v>
          </cell>
        </row>
        <row r="48793">
          <cell r="A48793" t="str">
            <v>БАГВ</v>
          </cell>
        </row>
        <row r="48794">
          <cell r="A48794" t="str">
            <v>БАГВ</v>
          </cell>
        </row>
        <row r="48795">
          <cell r="A48795" t="str">
            <v>БАГВ</v>
          </cell>
        </row>
        <row r="48796">
          <cell r="A48796" t="str">
            <v>БАГВ</v>
          </cell>
        </row>
        <row r="48797">
          <cell r="A48797" t="str">
            <v>БАГВ</v>
          </cell>
        </row>
        <row r="48798">
          <cell r="A48798" t="str">
            <v>БАГВ</v>
          </cell>
        </row>
        <row r="48799">
          <cell r="A48799" t="str">
            <v>БАГВ</v>
          </cell>
        </row>
        <row r="48800">
          <cell r="A48800" t="str">
            <v>БАГВ</v>
          </cell>
        </row>
        <row r="48801">
          <cell r="A48801" t="str">
            <v>БАГВ</v>
          </cell>
        </row>
        <row r="48802">
          <cell r="A48802" t="str">
            <v>БАГВ</v>
          </cell>
        </row>
        <row r="48803">
          <cell r="A48803" t="str">
            <v>БАГВ</v>
          </cell>
        </row>
        <row r="48804">
          <cell r="A48804" t="str">
            <v>БАГВ</v>
          </cell>
        </row>
        <row r="48805">
          <cell r="A48805" t="str">
            <v>БАГВ</v>
          </cell>
        </row>
        <row r="48806">
          <cell r="A48806" t="str">
            <v>БАГВ</v>
          </cell>
        </row>
        <row r="48807">
          <cell r="A48807" t="str">
            <v>БАГВ</v>
          </cell>
        </row>
        <row r="48808">
          <cell r="A48808" t="str">
            <v>БАГВ</v>
          </cell>
        </row>
        <row r="48809">
          <cell r="A48809" t="str">
            <v>БАГВ</v>
          </cell>
        </row>
        <row r="48810">
          <cell r="A48810" t="str">
            <v>БАГВ</v>
          </cell>
        </row>
        <row r="48811">
          <cell r="A48811" t="str">
            <v>БАГВ</v>
          </cell>
        </row>
        <row r="48812">
          <cell r="A48812" t="str">
            <v>БАГВ</v>
          </cell>
        </row>
        <row r="48813">
          <cell r="A48813" t="str">
            <v>БАГВ</v>
          </cell>
        </row>
        <row r="48814">
          <cell r="A48814" t="str">
            <v>БАГВ</v>
          </cell>
        </row>
        <row r="48815">
          <cell r="A48815" t="str">
            <v>БАГВ</v>
          </cell>
        </row>
        <row r="48816">
          <cell r="A48816" t="str">
            <v>БАГВ</v>
          </cell>
        </row>
        <row r="48817">
          <cell r="A48817" t="str">
            <v>БАГВ</v>
          </cell>
        </row>
        <row r="48818">
          <cell r="A48818" t="str">
            <v>БАГВ</v>
          </cell>
        </row>
        <row r="48819">
          <cell r="A48819" t="str">
            <v>БАГВ</v>
          </cell>
        </row>
        <row r="48820">
          <cell r="A48820" t="str">
            <v>БАГВ</v>
          </cell>
        </row>
        <row r="48821">
          <cell r="A48821" t="str">
            <v>БАГВ</v>
          </cell>
        </row>
        <row r="48822">
          <cell r="A48822" t="str">
            <v>БАГВ</v>
          </cell>
        </row>
        <row r="48823">
          <cell r="A48823" t="str">
            <v>БАГВ</v>
          </cell>
        </row>
        <row r="48824">
          <cell r="A48824" t="str">
            <v>БАГВ</v>
          </cell>
        </row>
        <row r="48825">
          <cell r="A48825" t="str">
            <v>БАГВ</v>
          </cell>
        </row>
        <row r="48826">
          <cell r="A48826" t="str">
            <v>БАГВ</v>
          </cell>
        </row>
        <row r="48827">
          <cell r="A48827" t="str">
            <v>БАГВ</v>
          </cell>
        </row>
        <row r="48828">
          <cell r="A48828" t="str">
            <v>БАГВ</v>
          </cell>
        </row>
        <row r="48829">
          <cell r="A48829" t="str">
            <v>БАГВ</v>
          </cell>
        </row>
        <row r="48830">
          <cell r="A48830" t="str">
            <v>БАГВ</v>
          </cell>
        </row>
        <row r="48831">
          <cell r="A48831" t="str">
            <v>БАГВ</v>
          </cell>
        </row>
        <row r="48832">
          <cell r="A48832" t="str">
            <v>БАГВ</v>
          </cell>
        </row>
        <row r="48833">
          <cell r="A48833" t="str">
            <v>БАГВ</v>
          </cell>
        </row>
        <row r="48834">
          <cell r="A48834" t="str">
            <v>БАГВ</v>
          </cell>
        </row>
        <row r="48835">
          <cell r="A48835" t="str">
            <v>БАГВ</v>
          </cell>
        </row>
        <row r="48836">
          <cell r="A48836" t="str">
            <v>БАГВ</v>
          </cell>
        </row>
        <row r="48837">
          <cell r="A48837" t="str">
            <v>БАГВ</v>
          </cell>
        </row>
        <row r="48838">
          <cell r="A48838" t="str">
            <v>БАГВ</v>
          </cell>
        </row>
        <row r="48839">
          <cell r="A48839" t="str">
            <v>БАГВ</v>
          </cell>
        </row>
        <row r="48840">
          <cell r="A48840" t="str">
            <v>БАГВ</v>
          </cell>
        </row>
        <row r="48841">
          <cell r="A48841" t="str">
            <v>БАГВ</v>
          </cell>
        </row>
        <row r="48842">
          <cell r="A48842" t="str">
            <v>БАГВ</v>
          </cell>
        </row>
        <row r="48843">
          <cell r="A48843" t="str">
            <v>БАГВ</v>
          </cell>
        </row>
        <row r="48844">
          <cell r="A48844" t="str">
            <v>БАГВ</v>
          </cell>
        </row>
        <row r="48845">
          <cell r="A48845" t="str">
            <v>БАГВ</v>
          </cell>
        </row>
        <row r="48846">
          <cell r="A48846" t="str">
            <v>БАГВ</v>
          </cell>
        </row>
        <row r="48847">
          <cell r="A48847" t="str">
            <v>БАГВ</v>
          </cell>
        </row>
        <row r="48848">
          <cell r="A48848" t="str">
            <v>БАГВ</v>
          </cell>
        </row>
        <row r="48849">
          <cell r="A48849" t="str">
            <v>БАГВ</v>
          </cell>
        </row>
        <row r="48850">
          <cell r="A48850" t="str">
            <v>БАГВ</v>
          </cell>
        </row>
        <row r="48851">
          <cell r="A48851" t="str">
            <v>БАГВ</v>
          </cell>
        </row>
        <row r="48852">
          <cell r="A48852" t="str">
            <v>БАГВ</v>
          </cell>
        </row>
        <row r="48853">
          <cell r="A48853" t="str">
            <v>БАГВ</v>
          </cell>
        </row>
        <row r="48854">
          <cell r="A48854" t="str">
            <v>БАГВ</v>
          </cell>
        </row>
        <row r="48855">
          <cell r="A48855" t="str">
            <v>БАГВ</v>
          </cell>
        </row>
        <row r="48856">
          <cell r="A48856" t="str">
            <v>БАГВ</v>
          </cell>
        </row>
        <row r="48857">
          <cell r="A48857" t="str">
            <v>БАГВ</v>
          </cell>
        </row>
        <row r="48858">
          <cell r="A48858" t="str">
            <v>БАГВ</v>
          </cell>
        </row>
        <row r="48859">
          <cell r="A48859" t="str">
            <v>БАГВ</v>
          </cell>
        </row>
        <row r="48860">
          <cell r="A48860" t="str">
            <v>БАГВ</v>
          </cell>
        </row>
        <row r="48861">
          <cell r="A48861" t="str">
            <v>БАГВ</v>
          </cell>
        </row>
        <row r="48862">
          <cell r="A48862" t="str">
            <v>БАГВ</v>
          </cell>
        </row>
        <row r="48863">
          <cell r="A48863" t="str">
            <v>БАГВ</v>
          </cell>
        </row>
        <row r="48864">
          <cell r="A48864" t="str">
            <v>БАГВ</v>
          </cell>
        </row>
        <row r="48865">
          <cell r="A48865" t="str">
            <v>БАГВ</v>
          </cell>
        </row>
        <row r="48866">
          <cell r="A48866" t="str">
            <v>БАГВ</v>
          </cell>
        </row>
        <row r="48867">
          <cell r="A48867" t="str">
            <v>БАГВ</v>
          </cell>
        </row>
        <row r="48868">
          <cell r="A48868" t="str">
            <v>БАГВ</v>
          </cell>
        </row>
        <row r="48869">
          <cell r="A48869" t="str">
            <v>БАГВ</v>
          </cell>
        </row>
        <row r="48870">
          <cell r="A48870" t="str">
            <v>БАГВ</v>
          </cell>
        </row>
        <row r="48871">
          <cell r="A48871" t="str">
            <v>БАГВ</v>
          </cell>
        </row>
        <row r="48872">
          <cell r="A48872" t="str">
            <v>БАГВ</v>
          </cell>
        </row>
        <row r="48873">
          <cell r="A48873" t="str">
            <v>БАГВ</v>
          </cell>
        </row>
        <row r="48874">
          <cell r="A48874" t="str">
            <v>БАГВ</v>
          </cell>
        </row>
        <row r="48875">
          <cell r="A48875" t="str">
            <v>БАГВ</v>
          </cell>
        </row>
        <row r="48876">
          <cell r="A48876" t="str">
            <v>БАГВ</v>
          </cell>
        </row>
        <row r="48877">
          <cell r="A48877" t="str">
            <v>БАГВ</v>
          </cell>
        </row>
        <row r="48878">
          <cell r="A48878" t="str">
            <v>БАГВ</v>
          </cell>
        </row>
        <row r="48879">
          <cell r="A48879" t="str">
            <v>БАГВ</v>
          </cell>
        </row>
        <row r="48880">
          <cell r="A48880" t="str">
            <v>БАГВ</v>
          </cell>
        </row>
        <row r="48881">
          <cell r="A48881" t="str">
            <v>БАГВ</v>
          </cell>
        </row>
        <row r="48882">
          <cell r="A48882" t="str">
            <v>БАГВ</v>
          </cell>
        </row>
        <row r="48883">
          <cell r="A48883" t="str">
            <v>БАГВ</v>
          </cell>
        </row>
        <row r="48884">
          <cell r="A48884" t="str">
            <v>БАГВ</v>
          </cell>
        </row>
        <row r="48885">
          <cell r="A48885" t="str">
            <v>БАГВ</v>
          </cell>
        </row>
        <row r="48886">
          <cell r="A48886" t="str">
            <v>БАГВ</v>
          </cell>
        </row>
        <row r="48887">
          <cell r="A48887" t="str">
            <v>БАГВ</v>
          </cell>
        </row>
        <row r="48888">
          <cell r="A48888" t="str">
            <v>БАГВ</v>
          </cell>
        </row>
        <row r="48889">
          <cell r="A48889" t="str">
            <v>БАГВ</v>
          </cell>
        </row>
        <row r="48890">
          <cell r="A48890" t="str">
            <v>БАГВ</v>
          </cell>
        </row>
        <row r="48891">
          <cell r="A48891" t="str">
            <v>БАГВ</v>
          </cell>
        </row>
        <row r="48892">
          <cell r="A48892" t="str">
            <v>БАГВ</v>
          </cell>
        </row>
        <row r="48893">
          <cell r="A48893" t="str">
            <v>БАГВ</v>
          </cell>
        </row>
        <row r="48894">
          <cell r="A48894" t="str">
            <v>БАГВ</v>
          </cell>
        </row>
        <row r="48895">
          <cell r="A48895" t="str">
            <v>БАГВ</v>
          </cell>
        </row>
        <row r="48896">
          <cell r="A48896" t="str">
            <v>БАГВ</v>
          </cell>
        </row>
        <row r="48897">
          <cell r="A48897" t="str">
            <v>БАГВ</v>
          </cell>
        </row>
        <row r="48898">
          <cell r="A48898" t="str">
            <v>БАГВ</v>
          </cell>
        </row>
        <row r="48899">
          <cell r="A48899" t="str">
            <v>БАГВ</v>
          </cell>
        </row>
        <row r="48900">
          <cell r="A48900" t="str">
            <v>БАГВ</v>
          </cell>
        </row>
        <row r="48901">
          <cell r="A48901" t="str">
            <v>БАГВ</v>
          </cell>
        </row>
        <row r="48902">
          <cell r="A48902" t="str">
            <v>БАГВ</v>
          </cell>
        </row>
        <row r="48903">
          <cell r="A48903" t="str">
            <v>БАГВ</v>
          </cell>
        </row>
        <row r="48904">
          <cell r="A48904" t="str">
            <v>БАГВ</v>
          </cell>
        </row>
        <row r="48905">
          <cell r="A48905" t="str">
            <v>БАГВ</v>
          </cell>
        </row>
        <row r="48906">
          <cell r="A48906" t="str">
            <v>БАГВ</v>
          </cell>
        </row>
        <row r="48907">
          <cell r="A48907" t="str">
            <v>БАГВ</v>
          </cell>
        </row>
        <row r="48908">
          <cell r="A48908" t="str">
            <v>БАГВ</v>
          </cell>
        </row>
        <row r="48909">
          <cell r="A48909" t="str">
            <v>БАГВ</v>
          </cell>
        </row>
        <row r="48910">
          <cell r="A48910" t="str">
            <v>БАГВ</v>
          </cell>
        </row>
        <row r="48911">
          <cell r="A48911" t="str">
            <v>БАГВ</v>
          </cell>
        </row>
        <row r="48912">
          <cell r="A48912" t="str">
            <v>БАГВ</v>
          </cell>
        </row>
        <row r="48913">
          <cell r="A48913" t="str">
            <v>БАГВ</v>
          </cell>
        </row>
        <row r="48914">
          <cell r="A48914" t="str">
            <v>БАГВ</v>
          </cell>
        </row>
        <row r="48915">
          <cell r="A48915" t="str">
            <v>БАГВ</v>
          </cell>
        </row>
        <row r="48916">
          <cell r="A48916" t="str">
            <v>БАГВ</v>
          </cell>
        </row>
        <row r="48917">
          <cell r="A48917" t="str">
            <v>БАГВ</v>
          </cell>
        </row>
        <row r="48918">
          <cell r="A48918" t="str">
            <v>БАГВ</v>
          </cell>
        </row>
        <row r="48919">
          <cell r="A48919" t="str">
            <v>БАГВ</v>
          </cell>
        </row>
        <row r="48920">
          <cell r="A48920" t="str">
            <v>БАГВ</v>
          </cell>
        </row>
        <row r="48921">
          <cell r="A48921" t="str">
            <v>БАГВ</v>
          </cell>
        </row>
        <row r="48922">
          <cell r="A48922" t="str">
            <v>БАГВ</v>
          </cell>
        </row>
        <row r="48923">
          <cell r="A48923" t="str">
            <v>БАГВ</v>
          </cell>
        </row>
        <row r="48924">
          <cell r="A48924" t="str">
            <v>БАГВ</v>
          </cell>
        </row>
        <row r="48925">
          <cell r="A48925" t="str">
            <v>БАГВ</v>
          </cell>
        </row>
        <row r="48926">
          <cell r="A48926" t="str">
            <v>БАГВ</v>
          </cell>
        </row>
        <row r="48927">
          <cell r="A48927" t="str">
            <v>БАГВ</v>
          </cell>
        </row>
        <row r="48928">
          <cell r="A48928" t="str">
            <v>БАГВ</v>
          </cell>
        </row>
        <row r="48929">
          <cell r="A48929" t="str">
            <v>БАГВ</v>
          </cell>
        </row>
        <row r="48930">
          <cell r="A48930" t="str">
            <v>БАГВ</v>
          </cell>
        </row>
        <row r="48931">
          <cell r="A48931" t="str">
            <v>БАГВ</v>
          </cell>
        </row>
        <row r="48932">
          <cell r="A48932" t="str">
            <v>БАГВ</v>
          </cell>
        </row>
        <row r="48933">
          <cell r="A48933" t="str">
            <v>БАГВ</v>
          </cell>
        </row>
        <row r="48934">
          <cell r="A48934" t="str">
            <v>БАГВ</v>
          </cell>
        </row>
        <row r="48935">
          <cell r="A48935" t="str">
            <v>БАГВ</v>
          </cell>
        </row>
        <row r="48936">
          <cell r="A48936" t="str">
            <v>БАГВ</v>
          </cell>
        </row>
        <row r="48937">
          <cell r="A48937" t="str">
            <v>БАГВ</v>
          </cell>
        </row>
        <row r="48938">
          <cell r="A48938" t="str">
            <v>БАГВ</v>
          </cell>
        </row>
        <row r="48939">
          <cell r="A48939" t="str">
            <v>БАГВ</v>
          </cell>
        </row>
        <row r="48940">
          <cell r="A48940" t="str">
            <v>БАГВ</v>
          </cell>
        </row>
        <row r="48941">
          <cell r="A48941" t="str">
            <v>БАГВ</v>
          </cell>
        </row>
        <row r="48942">
          <cell r="A48942" t="str">
            <v>БАГВ</v>
          </cell>
        </row>
        <row r="48943">
          <cell r="A48943" t="str">
            <v>БАГВ</v>
          </cell>
        </row>
        <row r="48944">
          <cell r="A48944" t="str">
            <v>БАГВ</v>
          </cell>
        </row>
        <row r="48945">
          <cell r="A48945" t="str">
            <v>БАГВ</v>
          </cell>
        </row>
        <row r="48946">
          <cell r="A48946" t="str">
            <v>БАГВ</v>
          </cell>
        </row>
        <row r="48947">
          <cell r="A48947" t="str">
            <v>БАГВ</v>
          </cell>
        </row>
        <row r="48948">
          <cell r="A48948" t="str">
            <v>БАГВ</v>
          </cell>
        </row>
        <row r="48949">
          <cell r="A48949" t="str">
            <v>БАГВ</v>
          </cell>
        </row>
        <row r="48950">
          <cell r="A48950" t="str">
            <v>БАГВ</v>
          </cell>
        </row>
        <row r="48951">
          <cell r="A48951" t="str">
            <v>БАГВ</v>
          </cell>
        </row>
        <row r="48952">
          <cell r="A48952" t="str">
            <v>БАГВ</v>
          </cell>
        </row>
        <row r="48953">
          <cell r="A48953" t="str">
            <v>БАГВ</v>
          </cell>
        </row>
        <row r="48954">
          <cell r="A48954" t="str">
            <v>БАГВ</v>
          </cell>
        </row>
        <row r="48955">
          <cell r="A48955" t="str">
            <v>БАГВ</v>
          </cell>
        </row>
        <row r="48956">
          <cell r="A48956" t="str">
            <v>БАГВ</v>
          </cell>
        </row>
        <row r="48957">
          <cell r="A48957" t="str">
            <v>БАГВ</v>
          </cell>
        </row>
        <row r="48958">
          <cell r="A48958" t="str">
            <v>БАГВ</v>
          </cell>
        </row>
        <row r="48959">
          <cell r="A48959" t="str">
            <v>БАГВ</v>
          </cell>
        </row>
        <row r="48960">
          <cell r="A48960" t="str">
            <v>БАГВ</v>
          </cell>
        </row>
        <row r="48961">
          <cell r="A48961" t="str">
            <v>БАГВ</v>
          </cell>
        </row>
        <row r="48962">
          <cell r="A48962" t="str">
            <v>БАГВ</v>
          </cell>
        </row>
        <row r="48963">
          <cell r="A48963" t="str">
            <v>БАГВ</v>
          </cell>
        </row>
        <row r="48964">
          <cell r="A48964" t="str">
            <v>БАГВ</v>
          </cell>
        </row>
        <row r="48965">
          <cell r="A48965" t="str">
            <v>БАГВ</v>
          </cell>
        </row>
        <row r="48966">
          <cell r="A48966" t="str">
            <v>БАГВ</v>
          </cell>
        </row>
        <row r="48967">
          <cell r="A48967" t="str">
            <v>БАГВ</v>
          </cell>
        </row>
        <row r="48968">
          <cell r="A48968" t="str">
            <v>БАГВ</v>
          </cell>
        </row>
        <row r="48969">
          <cell r="A48969" t="str">
            <v>БАГВ</v>
          </cell>
        </row>
        <row r="48970">
          <cell r="A48970" t="str">
            <v>БАГВ</v>
          </cell>
        </row>
        <row r="48971">
          <cell r="A48971" t="str">
            <v>БАГВ</v>
          </cell>
        </row>
        <row r="48972">
          <cell r="A48972" t="str">
            <v>БАГВ</v>
          </cell>
        </row>
        <row r="48973">
          <cell r="A48973" t="str">
            <v>БАГВ</v>
          </cell>
        </row>
        <row r="48974">
          <cell r="A48974" t="str">
            <v>БАГВ</v>
          </cell>
        </row>
        <row r="48975">
          <cell r="A48975" t="str">
            <v>БАГВ</v>
          </cell>
        </row>
        <row r="48976">
          <cell r="A48976" t="str">
            <v>БАГВ</v>
          </cell>
        </row>
        <row r="48977">
          <cell r="A48977" t="str">
            <v>БАГВ</v>
          </cell>
        </row>
        <row r="48978">
          <cell r="A48978" t="str">
            <v>БАГВ</v>
          </cell>
        </row>
        <row r="48979">
          <cell r="A48979" t="str">
            <v>БАГВ</v>
          </cell>
        </row>
        <row r="48980">
          <cell r="A48980" t="str">
            <v>БАГВ</v>
          </cell>
        </row>
        <row r="48981">
          <cell r="A48981" t="str">
            <v>БАГВ</v>
          </cell>
        </row>
        <row r="48982">
          <cell r="A48982" t="str">
            <v>БАГВ</v>
          </cell>
        </row>
        <row r="48983">
          <cell r="A48983" t="str">
            <v>БАГВ</v>
          </cell>
        </row>
        <row r="48984">
          <cell r="A48984" t="str">
            <v>БАГВ</v>
          </cell>
        </row>
        <row r="48985">
          <cell r="A48985" t="str">
            <v>БАГВ</v>
          </cell>
        </row>
        <row r="48986">
          <cell r="A48986" t="str">
            <v>БАГВ</v>
          </cell>
        </row>
        <row r="48987">
          <cell r="A48987" t="str">
            <v>БАГВ</v>
          </cell>
        </row>
        <row r="48988">
          <cell r="A48988" t="str">
            <v>БАГВ</v>
          </cell>
        </row>
        <row r="48989">
          <cell r="A48989" t="str">
            <v>БАГВ</v>
          </cell>
        </row>
        <row r="48990">
          <cell r="A48990" t="str">
            <v>БАГВ</v>
          </cell>
        </row>
        <row r="48991">
          <cell r="A48991" t="str">
            <v>БАГВ</v>
          </cell>
        </row>
        <row r="48992">
          <cell r="A48992" t="str">
            <v>БАГВ</v>
          </cell>
        </row>
        <row r="48993">
          <cell r="A48993" t="str">
            <v>БАГВ</v>
          </cell>
        </row>
        <row r="48994">
          <cell r="A48994" t="str">
            <v>БАГВ</v>
          </cell>
        </row>
        <row r="48995">
          <cell r="A48995" t="str">
            <v>БАГВ</v>
          </cell>
        </row>
        <row r="48996">
          <cell r="A48996" t="str">
            <v>БАГВ</v>
          </cell>
        </row>
        <row r="48997">
          <cell r="A48997" t="str">
            <v>БАГВ</v>
          </cell>
        </row>
        <row r="48998">
          <cell r="A48998" t="str">
            <v>БАГВ</v>
          </cell>
        </row>
        <row r="48999">
          <cell r="A48999" t="str">
            <v>БАГВ</v>
          </cell>
        </row>
        <row r="49000">
          <cell r="A49000" t="str">
            <v>БАГВ</v>
          </cell>
        </row>
        <row r="49001">
          <cell r="A49001" t="str">
            <v>БАГВ</v>
          </cell>
        </row>
        <row r="49002">
          <cell r="A49002" t="str">
            <v>БАГВ</v>
          </cell>
        </row>
        <row r="49003">
          <cell r="A49003" t="str">
            <v>БАГВ</v>
          </cell>
        </row>
        <row r="49004">
          <cell r="A49004" t="str">
            <v>БАГВ</v>
          </cell>
        </row>
        <row r="49005">
          <cell r="A49005" t="str">
            <v>БАГВ</v>
          </cell>
        </row>
        <row r="49006">
          <cell r="A49006" t="str">
            <v>БАГВ</v>
          </cell>
        </row>
        <row r="49007">
          <cell r="A49007" t="str">
            <v>БАГВ</v>
          </cell>
        </row>
        <row r="49008">
          <cell r="A49008" t="str">
            <v>БАГВ</v>
          </cell>
        </row>
        <row r="49009">
          <cell r="A49009" t="str">
            <v>БАГВ</v>
          </cell>
        </row>
        <row r="49010">
          <cell r="A49010" t="str">
            <v>БАГВ</v>
          </cell>
        </row>
        <row r="49011">
          <cell r="A49011" t="str">
            <v>БАГВ</v>
          </cell>
        </row>
        <row r="49012">
          <cell r="A49012" t="str">
            <v>БАГВ</v>
          </cell>
        </row>
        <row r="49013">
          <cell r="A49013" t="str">
            <v>БАГВ</v>
          </cell>
        </row>
        <row r="49014">
          <cell r="A49014" t="str">
            <v>БАГВ</v>
          </cell>
        </row>
        <row r="49015">
          <cell r="A49015" t="str">
            <v>БАГВ</v>
          </cell>
        </row>
        <row r="49016">
          <cell r="A49016" t="str">
            <v>БАГВ</v>
          </cell>
        </row>
        <row r="49017">
          <cell r="A49017" t="str">
            <v>БАГВ</v>
          </cell>
        </row>
        <row r="49018">
          <cell r="A49018" t="str">
            <v>БАГВ</v>
          </cell>
        </row>
        <row r="49019">
          <cell r="A49019" t="str">
            <v>БАГВ</v>
          </cell>
        </row>
        <row r="49020">
          <cell r="A49020" t="str">
            <v>БАГВ</v>
          </cell>
        </row>
        <row r="49021">
          <cell r="A49021" t="str">
            <v>БАГВ</v>
          </cell>
        </row>
        <row r="49022">
          <cell r="A49022" t="str">
            <v>БАГВ</v>
          </cell>
        </row>
        <row r="49023">
          <cell r="A49023" t="str">
            <v>БАГВ</v>
          </cell>
        </row>
        <row r="49024">
          <cell r="A49024" t="str">
            <v>БАГВ</v>
          </cell>
        </row>
        <row r="49025">
          <cell r="A49025" t="str">
            <v>БАГВ</v>
          </cell>
        </row>
        <row r="49026">
          <cell r="A49026" t="str">
            <v>БАГВ</v>
          </cell>
        </row>
        <row r="49027">
          <cell r="A49027" t="str">
            <v>БАГВ</v>
          </cell>
        </row>
        <row r="49028">
          <cell r="A49028" t="str">
            <v>БАГВ</v>
          </cell>
        </row>
        <row r="49029">
          <cell r="A49029" t="str">
            <v>БАГВ</v>
          </cell>
        </row>
        <row r="49030">
          <cell r="A49030" t="str">
            <v>БАГВ</v>
          </cell>
        </row>
        <row r="49031">
          <cell r="A49031" t="str">
            <v>БАГВ</v>
          </cell>
        </row>
        <row r="49032">
          <cell r="A49032" t="str">
            <v>БАГВ</v>
          </cell>
        </row>
        <row r="49033">
          <cell r="A49033" t="str">
            <v>БАГВ</v>
          </cell>
        </row>
        <row r="49034">
          <cell r="A49034" t="str">
            <v>БАГВ</v>
          </cell>
        </row>
        <row r="49035">
          <cell r="A49035" t="str">
            <v>БАГВ</v>
          </cell>
        </row>
        <row r="49036">
          <cell r="A49036" t="str">
            <v>БАГВ</v>
          </cell>
        </row>
        <row r="49037">
          <cell r="A49037" t="str">
            <v>БАГВ</v>
          </cell>
        </row>
        <row r="49038">
          <cell r="A49038" t="str">
            <v>БАГВ</v>
          </cell>
        </row>
        <row r="49039">
          <cell r="A49039" t="str">
            <v>БАГВ</v>
          </cell>
        </row>
        <row r="49040">
          <cell r="A49040" t="str">
            <v>БАГВ</v>
          </cell>
        </row>
        <row r="49041">
          <cell r="A49041" t="str">
            <v>БАГВ</v>
          </cell>
        </row>
        <row r="49042">
          <cell r="A49042" t="str">
            <v>БАГВ</v>
          </cell>
        </row>
        <row r="49043">
          <cell r="A49043" t="str">
            <v>БАГВ</v>
          </cell>
        </row>
        <row r="49044">
          <cell r="A49044" t="str">
            <v>БАГВ</v>
          </cell>
        </row>
        <row r="49045">
          <cell r="A49045" t="str">
            <v>БАГВ</v>
          </cell>
        </row>
        <row r="49046">
          <cell r="A49046" t="str">
            <v>БАГВ</v>
          </cell>
        </row>
        <row r="49047">
          <cell r="A49047" t="str">
            <v>БАГВ</v>
          </cell>
        </row>
        <row r="49048">
          <cell r="A49048" t="str">
            <v>БАГВ</v>
          </cell>
        </row>
        <row r="49049">
          <cell r="A49049" t="str">
            <v>БАГВ</v>
          </cell>
        </row>
        <row r="49050">
          <cell r="A49050" t="str">
            <v>БАГВ</v>
          </cell>
        </row>
        <row r="49051">
          <cell r="A49051" t="str">
            <v>БАГВ</v>
          </cell>
        </row>
        <row r="49052">
          <cell r="A49052" t="str">
            <v>БАГВ</v>
          </cell>
        </row>
        <row r="49053">
          <cell r="A49053" t="str">
            <v>БАГВ</v>
          </cell>
        </row>
        <row r="49054">
          <cell r="A49054" t="str">
            <v>БАГВ</v>
          </cell>
        </row>
        <row r="49055">
          <cell r="A49055" t="str">
            <v>БАГВ</v>
          </cell>
        </row>
        <row r="49056">
          <cell r="A49056" t="str">
            <v>БАГВ</v>
          </cell>
        </row>
        <row r="49057">
          <cell r="A49057" t="str">
            <v>БАГВ</v>
          </cell>
        </row>
        <row r="49058">
          <cell r="A49058" t="str">
            <v>БАГВ</v>
          </cell>
        </row>
        <row r="49059">
          <cell r="A49059" t="str">
            <v>БАГВ</v>
          </cell>
        </row>
        <row r="49060">
          <cell r="A49060" t="str">
            <v>БАГВ</v>
          </cell>
        </row>
        <row r="49061">
          <cell r="A49061" t="str">
            <v>БАГВ</v>
          </cell>
        </row>
        <row r="49062">
          <cell r="A49062" t="str">
            <v>БАГВ</v>
          </cell>
        </row>
        <row r="49063">
          <cell r="A49063" t="str">
            <v>БАГВ</v>
          </cell>
        </row>
        <row r="49064">
          <cell r="A49064" t="str">
            <v>БАГВ</v>
          </cell>
        </row>
        <row r="49065">
          <cell r="A49065" t="str">
            <v>БАГВ</v>
          </cell>
        </row>
        <row r="49066">
          <cell r="A49066" t="str">
            <v>БАГВ</v>
          </cell>
        </row>
        <row r="49067">
          <cell r="A49067" t="str">
            <v>БАГВ</v>
          </cell>
        </row>
        <row r="49068">
          <cell r="A49068" t="str">
            <v>БАГВ</v>
          </cell>
        </row>
        <row r="49069">
          <cell r="A49069" t="str">
            <v>БАГВ</v>
          </cell>
        </row>
        <row r="49070">
          <cell r="A49070" t="str">
            <v>БАГВ</v>
          </cell>
        </row>
        <row r="49071">
          <cell r="A49071" t="str">
            <v>БАГВ</v>
          </cell>
        </row>
        <row r="49072">
          <cell r="A49072" t="str">
            <v>БАГВ</v>
          </cell>
        </row>
        <row r="49073">
          <cell r="A49073" t="str">
            <v>БАГВ</v>
          </cell>
        </row>
        <row r="49074">
          <cell r="A49074" t="str">
            <v>БАГВ</v>
          </cell>
        </row>
        <row r="49075">
          <cell r="A49075" t="str">
            <v>БАГВ</v>
          </cell>
        </row>
        <row r="49076">
          <cell r="A49076" t="str">
            <v>БАГВ</v>
          </cell>
        </row>
        <row r="49077">
          <cell r="A49077" t="str">
            <v>БАГВ</v>
          </cell>
        </row>
        <row r="49078">
          <cell r="A49078" t="str">
            <v>БАГВ</v>
          </cell>
        </row>
        <row r="49079">
          <cell r="A49079" t="str">
            <v>БАГВ</v>
          </cell>
        </row>
        <row r="49080">
          <cell r="A49080" t="str">
            <v>БАГВ</v>
          </cell>
        </row>
        <row r="49081">
          <cell r="A49081" t="str">
            <v>БАГВ</v>
          </cell>
        </row>
        <row r="49082">
          <cell r="A49082" t="str">
            <v>БАГВ</v>
          </cell>
        </row>
        <row r="49083">
          <cell r="A49083" t="str">
            <v>БАГВ</v>
          </cell>
        </row>
        <row r="49084">
          <cell r="A49084" t="str">
            <v>БАГВ</v>
          </cell>
        </row>
        <row r="49085">
          <cell r="A49085" t="str">
            <v>БАГВ</v>
          </cell>
        </row>
        <row r="49086">
          <cell r="A49086" t="str">
            <v>БАГВ</v>
          </cell>
        </row>
        <row r="49087">
          <cell r="A49087" t="str">
            <v>БАГВ</v>
          </cell>
        </row>
        <row r="49088">
          <cell r="A49088" t="str">
            <v>БАГВ</v>
          </cell>
        </row>
        <row r="49089">
          <cell r="A49089" t="str">
            <v>БАГВ</v>
          </cell>
        </row>
        <row r="49090">
          <cell r="A49090" t="str">
            <v>БАГВ</v>
          </cell>
        </row>
        <row r="49091">
          <cell r="A49091" t="str">
            <v>БАГВ</v>
          </cell>
        </row>
        <row r="49092">
          <cell r="A49092" t="str">
            <v>БАГВ</v>
          </cell>
        </row>
        <row r="49093">
          <cell r="A49093" t="str">
            <v>БАГВ</v>
          </cell>
        </row>
        <row r="49094">
          <cell r="A49094" t="str">
            <v>БАГВ</v>
          </cell>
        </row>
        <row r="49095">
          <cell r="A49095" t="str">
            <v>БАГВ</v>
          </cell>
        </row>
        <row r="49096">
          <cell r="A49096" t="str">
            <v>БАГВ</v>
          </cell>
        </row>
        <row r="49097">
          <cell r="A49097" t="str">
            <v>БАГВ</v>
          </cell>
        </row>
        <row r="49098">
          <cell r="A49098" t="str">
            <v>БАГВ</v>
          </cell>
        </row>
        <row r="49099">
          <cell r="A49099" t="str">
            <v>БАГВ</v>
          </cell>
        </row>
        <row r="49100">
          <cell r="A49100" t="str">
            <v>БАГВ</v>
          </cell>
        </row>
        <row r="49101">
          <cell r="A49101" t="str">
            <v>БАГВ</v>
          </cell>
        </row>
        <row r="49102">
          <cell r="A49102" t="str">
            <v>БАГВ</v>
          </cell>
        </row>
        <row r="49103">
          <cell r="A49103" t="str">
            <v>БАГВ</v>
          </cell>
        </row>
        <row r="49104">
          <cell r="A49104" t="str">
            <v>БАГВ</v>
          </cell>
        </row>
        <row r="49105">
          <cell r="A49105" t="str">
            <v>БАГВ</v>
          </cell>
        </row>
        <row r="49106">
          <cell r="A49106" t="str">
            <v>БАГВ</v>
          </cell>
        </row>
        <row r="49107">
          <cell r="A49107" t="str">
            <v>БАГВ</v>
          </cell>
        </row>
        <row r="49108">
          <cell r="A49108" t="str">
            <v>БАГВ</v>
          </cell>
        </row>
        <row r="49109">
          <cell r="A49109" t="str">
            <v>БАГВ</v>
          </cell>
        </row>
        <row r="49110">
          <cell r="A49110" t="str">
            <v>БАГВ</v>
          </cell>
        </row>
        <row r="49111">
          <cell r="A49111" t="str">
            <v>БАГВ</v>
          </cell>
        </row>
        <row r="49112">
          <cell r="A49112" t="str">
            <v>БАГВ</v>
          </cell>
        </row>
        <row r="49113">
          <cell r="A49113" t="str">
            <v>БАГВ</v>
          </cell>
        </row>
        <row r="49114">
          <cell r="A49114" t="str">
            <v>БАГВ</v>
          </cell>
        </row>
        <row r="49115">
          <cell r="A49115" t="str">
            <v>БАГВ</v>
          </cell>
        </row>
        <row r="49116">
          <cell r="A49116" t="str">
            <v>БАГВ</v>
          </cell>
        </row>
        <row r="49117">
          <cell r="A49117" t="str">
            <v>БАГВ</v>
          </cell>
        </row>
        <row r="49118">
          <cell r="A49118" t="str">
            <v>БАГВ</v>
          </cell>
        </row>
        <row r="49119">
          <cell r="A49119" t="str">
            <v>БАГВ</v>
          </cell>
        </row>
        <row r="49120">
          <cell r="A49120" t="str">
            <v>БАГВ</v>
          </cell>
        </row>
        <row r="49121">
          <cell r="A49121" t="str">
            <v>БАГВ</v>
          </cell>
        </row>
        <row r="49122">
          <cell r="A49122" t="str">
            <v>БАГВ</v>
          </cell>
        </row>
        <row r="49123">
          <cell r="A49123" t="str">
            <v>БАГВ</v>
          </cell>
        </row>
        <row r="49124">
          <cell r="A49124" t="str">
            <v>БАГВ</v>
          </cell>
        </row>
        <row r="49125">
          <cell r="A49125" t="str">
            <v>БАГВ</v>
          </cell>
        </row>
        <row r="49126">
          <cell r="A49126" t="str">
            <v>БАГВ</v>
          </cell>
        </row>
        <row r="49127">
          <cell r="A49127" t="str">
            <v>БАГВ</v>
          </cell>
        </row>
        <row r="49128">
          <cell r="A49128" t="str">
            <v>БАГВ</v>
          </cell>
        </row>
        <row r="49129">
          <cell r="A49129" t="str">
            <v>БАГВ</v>
          </cell>
        </row>
        <row r="49130">
          <cell r="A49130" t="str">
            <v>БАГВ</v>
          </cell>
        </row>
        <row r="49131">
          <cell r="A49131" t="str">
            <v>БАГВ</v>
          </cell>
        </row>
        <row r="49132">
          <cell r="A49132" t="str">
            <v>БАГВ</v>
          </cell>
        </row>
        <row r="49133">
          <cell r="A49133" t="str">
            <v>БАГВ</v>
          </cell>
        </row>
        <row r="49134">
          <cell r="A49134" t="str">
            <v>БАГВ</v>
          </cell>
        </row>
        <row r="49135">
          <cell r="A49135" t="str">
            <v>БАГВ</v>
          </cell>
        </row>
        <row r="49136">
          <cell r="A49136" t="str">
            <v>БАГВ</v>
          </cell>
        </row>
        <row r="49137">
          <cell r="A49137" t="str">
            <v>БАГВ</v>
          </cell>
        </row>
        <row r="49138">
          <cell r="A49138" t="str">
            <v>БАГВ</v>
          </cell>
        </row>
        <row r="49139">
          <cell r="A49139" t="str">
            <v>БАГВ</v>
          </cell>
        </row>
        <row r="49140">
          <cell r="A49140" t="str">
            <v>БАГВ</v>
          </cell>
        </row>
        <row r="49141">
          <cell r="A49141" t="str">
            <v>БАГВ</v>
          </cell>
        </row>
        <row r="49142">
          <cell r="A49142" t="str">
            <v>БАГВ</v>
          </cell>
        </row>
        <row r="49143">
          <cell r="A49143" t="str">
            <v>БАГВ</v>
          </cell>
        </row>
        <row r="49144">
          <cell r="A49144" t="str">
            <v>БАГВ</v>
          </cell>
        </row>
        <row r="49145">
          <cell r="A49145" t="str">
            <v>БАГВ</v>
          </cell>
        </row>
        <row r="49146">
          <cell r="A49146" t="str">
            <v>БАГВ</v>
          </cell>
        </row>
        <row r="49147">
          <cell r="A49147" t="str">
            <v>БАГВ</v>
          </cell>
        </row>
        <row r="49148">
          <cell r="A49148" t="str">
            <v>БАГВ</v>
          </cell>
        </row>
        <row r="49149">
          <cell r="A49149" t="str">
            <v>БАГВ</v>
          </cell>
        </row>
        <row r="49150">
          <cell r="A49150" t="str">
            <v>БАГВ</v>
          </cell>
        </row>
        <row r="49151">
          <cell r="A49151" t="str">
            <v>БАГВ</v>
          </cell>
        </row>
        <row r="49152">
          <cell r="A49152" t="str">
            <v>БАГВ</v>
          </cell>
        </row>
        <row r="49153">
          <cell r="A49153" t="str">
            <v>БАГВ</v>
          </cell>
        </row>
        <row r="49154">
          <cell r="A49154" t="str">
            <v>БАГВ</v>
          </cell>
        </row>
        <row r="49155">
          <cell r="A49155" t="str">
            <v>БАГВ</v>
          </cell>
        </row>
        <row r="49156">
          <cell r="A49156" t="str">
            <v>БАГВ</v>
          </cell>
        </row>
        <row r="49157">
          <cell r="A49157" t="str">
            <v>БАГВ</v>
          </cell>
        </row>
        <row r="49158">
          <cell r="A49158" t="str">
            <v>БАГВ</v>
          </cell>
        </row>
        <row r="49159">
          <cell r="A49159" t="str">
            <v>БАГВ</v>
          </cell>
        </row>
        <row r="49160">
          <cell r="A49160" t="str">
            <v>БАГВ</v>
          </cell>
        </row>
        <row r="49161">
          <cell r="A49161" t="str">
            <v>БАГВ</v>
          </cell>
        </row>
        <row r="49162">
          <cell r="A49162" t="str">
            <v>БАГВ</v>
          </cell>
        </row>
        <row r="49163">
          <cell r="A49163" t="str">
            <v>БАГВ</v>
          </cell>
        </row>
        <row r="49164">
          <cell r="A49164" t="str">
            <v>БАГВ</v>
          </cell>
        </row>
        <row r="49165">
          <cell r="A49165" t="str">
            <v>БАГВ</v>
          </cell>
        </row>
        <row r="49166">
          <cell r="A49166" t="str">
            <v>БАГВ</v>
          </cell>
        </row>
        <row r="49167">
          <cell r="A49167" t="str">
            <v>БАГВ</v>
          </cell>
        </row>
        <row r="49168">
          <cell r="A49168" t="str">
            <v>БАГВ</v>
          </cell>
        </row>
        <row r="49169">
          <cell r="A49169" t="str">
            <v>БАГВ</v>
          </cell>
        </row>
        <row r="49170">
          <cell r="A49170" t="str">
            <v>БАГВ</v>
          </cell>
        </row>
        <row r="49171">
          <cell r="A49171" t="str">
            <v>БАГВ</v>
          </cell>
        </row>
        <row r="49172">
          <cell r="A49172" t="str">
            <v>БАГВ</v>
          </cell>
        </row>
        <row r="49173">
          <cell r="A49173" t="str">
            <v>БАГВ</v>
          </cell>
        </row>
        <row r="49174">
          <cell r="A49174" t="str">
            <v>БАГВ</v>
          </cell>
        </row>
        <row r="49175">
          <cell r="A49175" t="str">
            <v>БАГВ</v>
          </cell>
        </row>
        <row r="49176">
          <cell r="A49176" t="str">
            <v>БАГВ</v>
          </cell>
        </row>
        <row r="49177">
          <cell r="A49177" t="str">
            <v>БАГВ</v>
          </cell>
        </row>
        <row r="49178">
          <cell r="A49178" t="str">
            <v>БАГВ</v>
          </cell>
        </row>
        <row r="49179">
          <cell r="A49179" t="str">
            <v>БАГВ</v>
          </cell>
        </row>
        <row r="49180">
          <cell r="A49180" t="str">
            <v>БАГВ</v>
          </cell>
        </row>
        <row r="49181">
          <cell r="A49181" t="str">
            <v>БАГВ</v>
          </cell>
        </row>
        <row r="49182">
          <cell r="A49182" t="str">
            <v>БАГВ</v>
          </cell>
        </row>
        <row r="49183">
          <cell r="A49183" t="str">
            <v>БАГВ</v>
          </cell>
        </row>
        <row r="49184">
          <cell r="A49184" t="str">
            <v>БАГВ</v>
          </cell>
        </row>
        <row r="49185">
          <cell r="A49185" t="str">
            <v>БАГВ</v>
          </cell>
        </row>
        <row r="49186">
          <cell r="A49186" t="str">
            <v>БАГВ</v>
          </cell>
        </row>
        <row r="49187">
          <cell r="A49187" t="str">
            <v>БАГВ</v>
          </cell>
        </row>
        <row r="49188">
          <cell r="A49188" t="str">
            <v>БАГВ</v>
          </cell>
        </row>
        <row r="49189">
          <cell r="A49189" t="str">
            <v>БАГВ</v>
          </cell>
        </row>
        <row r="49190">
          <cell r="A49190" t="str">
            <v>БАГВ</v>
          </cell>
        </row>
        <row r="49191">
          <cell r="A49191" t="str">
            <v>БАГВ</v>
          </cell>
        </row>
        <row r="49192">
          <cell r="A49192" t="str">
            <v>БАГВ</v>
          </cell>
        </row>
        <row r="49193">
          <cell r="A49193" t="str">
            <v>БАГВ</v>
          </cell>
        </row>
        <row r="49194">
          <cell r="A49194" t="str">
            <v>БАГВ</v>
          </cell>
        </row>
        <row r="49195">
          <cell r="A49195" t="str">
            <v>БАГВ</v>
          </cell>
        </row>
        <row r="49196">
          <cell r="A49196" t="str">
            <v>БАГВ</v>
          </cell>
        </row>
        <row r="49197">
          <cell r="A49197" t="str">
            <v>БАГВ</v>
          </cell>
        </row>
        <row r="49198">
          <cell r="A49198" t="str">
            <v>БАГВ</v>
          </cell>
        </row>
        <row r="49199">
          <cell r="A49199" t="str">
            <v>БАГВ</v>
          </cell>
        </row>
        <row r="49200">
          <cell r="A49200" t="str">
            <v>БАГВ</v>
          </cell>
        </row>
        <row r="49201">
          <cell r="A49201" t="str">
            <v>БАГВ</v>
          </cell>
        </row>
        <row r="49202">
          <cell r="A49202" t="str">
            <v>БАГВ</v>
          </cell>
        </row>
        <row r="49203">
          <cell r="A49203" t="str">
            <v>БАГВ</v>
          </cell>
        </row>
        <row r="49204">
          <cell r="A49204" t="str">
            <v>БАГВ</v>
          </cell>
        </row>
        <row r="49205">
          <cell r="A49205" t="str">
            <v>БАГВ</v>
          </cell>
        </row>
        <row r="49206">
          <cell r="A49206" t="str">
            <v>БАГВ</v>
          </cell>
        </row>
        <row r="49207">
          <cell r="A49207" t="str">
            <v>БАГВ</v>
          </cell>
        </row>
        <row r="49208">
          <cell r="A49208" t="str">
            <v>БАГВ</v>
          </cell>
        </row>
        <row r="49209">
          <cell r="A49209" t="str">
            <v>БАГВ</v>
          </cell>
        </row>
        <row r="49210">
          <cell r="A49210" t="str">
            <v>БАГВ</v>
          </cell>
        </row>
        <row r="49211">
          <cell r="A49211" t="str">
            <v>БАГВ</v>
          </cell>
        </row>
        <row r="49212">
          <cell r="A49212" t="str">
            <v>БАГВ</v>
          </cell>
        </row>
        <row r="49213">
          <cell r="A49213" t="str">
            <v>БАГВ</v>
          </cell>
        </row>
        <row r="49214">
          <cell r="A49214" t="str">
            <v>БАГВ</v>
          </cell>
        </row>
        <row r="49215">
          <cell r="A49215" t="str">
            <v>БАГВ</v>
          </cell>
        </row>
        <row r="49216">
          <cell r="A49216" t="str">
            <v>БАГВ</v>
          </cell>
        </row>
        <row r="49217">
          <cell r="A49217" t="str">
            <v>БАГВ</v>
          </cell>
        </row>
        <row r="49218">
          <cell r="A49218" t="str">
            <v>БАГВ</v>
          </cell>
        </row>
        <row r="49219">
          <cell r="A49219" t="str">
            <v>БАГВ</v>
          </cell>
        </row>
        <row r="49220">
          <cell r="A49220" t="str">
            <v>БАГВ</v>
          </cell>
        </row>
        <row r="49221">
          <cell r="A49221" t="str">
            <v>БАГВ</v>
          </cell>
        </row>
        <row r="49222">
          <cell r="A49222" t="str">
            <v>БАГВ</v>
          </cell>
        </row>
        <row r="49223">
          <cell r="A49223" t="str">
            <v>БАГВ</v>
          </cell>
        </row>
        <row r="49224">
          <cell r="A49224" t="str">
            <v>БАГВ</v>
          </cell>
        </row>
        <row r="49225">
          <cell r="A49225" t="str">
            <v>БАГВ</v>
          </cell>
        </row>
        <row r="49226">
          <cell r="A49226" t="str">
            <v>БАГВ</v>
          </cell>
        </row>
        <row r="49227">
          <cell r="A49227" t="str">
            <v>БАГВ</v>
          </cell>
        </row>
        <row r="49228">
          <cell r="A49228" t="str">
            <v>БАГВ</v>
          </cell>
        </row>
        <row r="49229">
          <cell r="A49229" t="str">
            <v>БАГВ</v>
          </cell>
        </row>
        <row r="49230">
          <cell r="A49230" t="str">
            <v>БАГВ</v>
          </cell>
        </row>
        <row r="49231">
          <cell r="A49231" t="str">
            <v>БАГВ</v>
          </cell>
        </row>
        <row r="49232">
          <cell r="A49232" t="str">
            <v>БАГВ</v>
          </cell>
        </row>
        <row r="49233">
          <cell r="A49233" t="str">
            <v>БАГВ</v>
          </cell>
        </row>
        <row r="49234">
          <cell r="A49234" t="str">
            <v>БАГВ</v>
          </cell>
        </row>
        <row r="49235">
          <cell r="A49235" t="str">
            <v>БАГВ</v>
          </cell>
        </row>
        <row r="49236">
          <cell r="A49236" t="str">
            <v>БАГВ</v>
          </cell>
        </row>
        <row r="49237">
          <cell r="A49237" t="str">
            <v>БАГВ</v>
          </cell>
        </row>
        <row r="49238">
          <cell r="A49238" t="str">
            <v>БАГВ</v>
          </cell>
        </row>
        <row r="49239">
          <cell r="A49239" t="str">
            <v>БАГВ</v>
          </cell>
        </row>
        <row r="49240">
          <cell r="A49240" t="str">
            <v>БАГВ</v>
          </cell>
        </row>
        <row r="49241">
          <cell r="A49241" t="str">
            <v>БАГВ</v>
          </cell>
        </row>
        <row r="49242">
          <cell r="A49242" t="str">
            <v>БАГВ</v>
          </cell>
        </row>
        <row r="49243">
          <cell r="A49243" t="str">
            <v>БАГВ</v>
          </cell>
        </row>
        <row r="49244">
          <cell r="A49244" t="str">
            <v>БАГВ</v>
          </cell>
        </row>
        <row r="49245">
          <cell r="A49245" t="str">
            <v>БАГВ</v>
          </cell>
        </row>
        <row r="49246">
          <cell r="A49246" t="str">
            <v>БАГВ</v>
          </cell>
        </row>
        <row r="49247">
          <cell r="A49247" t="str">
            <v>БАГВ</v>
          </cell>
        </row>
        <row r="49248">
          <cell r="A49248" t="str">
            <v>БАГВ</v>
          </cell>
        </row>
        <row r="49249">
          <cell r="A49249" t="str">
            <v>БАГВ</v>
          </cell>
        </row>
        <row r="49250">
          <cell r="A49250" t="str">
            <v>БАГВ</v>
          </cell>
        </row>
        <row r="49251">
          <cell r="A49251" t="str">
            <v>БАГВ</v>
          </cell>
        </row>
        <row r="49252">
          <cell r="A49252" t="str">
            <v>БАГВ</v>
          </cell>
        </row>
        <row r="49253">
          <cell r="A49253" t="str">
            <v>БАГВ</v>
          </cell>
        </row>
        <row r="49254">
          <cell r="A49254" t="str">
            <v>БАГВ</v>
          </cell>
        </row>
        <row r="49255">
          <cell r="A49255" t="str">
            <v>БАГВ</v>
          </cell>
        </row>
        <row r="49256">
          <cell r="A49256" t="str">
            <v>БАГВ</v>
          </cell>
        </row>
        <row r="49257">
          <cell r="A49257" t="str">
            <v>БАГВ</v>
          </cell>
        </row>
        <row r="49258">
          <cell r="A49258" t="str">
            <v>БАГВ</v>
          </cell>
        </row>
        <row r="49259">
          <cell r="A49259" t="str">
            <v>БАГВ</v>
          </cell>
        </row>
        <row r="49260">
          <cell r="A49260" t="str">
            <v>БАГВ</v>
          </cell>
        </row>
        <row r="49261">
          <cell r="A49261" t="str">
            <v>БАГВ</v>
          </cell>
        </row>
        <row r="49262">
          <cell r="A49262" t="str">
            <v>БАГВ</v>
          </cell>
        </row>
        <row r="49263">
          <cell r="A49263" t="str">
            <v>БАГВ</v>
          </cell>
        </row>
        <row r="49264">
          <cell r="A49264" t="str">
            <v>БАГВ</v>
          </cell>
        </row>
        <row r="49265">
          <cell r="A49265" t="str">
            <v>БАГВ</v>
          </cell>
        </row>
        <row r="49266">
          <cell r="A49266" t="str">
            <v>БАГВ</v>
          </cell>
        </row>
        <row r="49267">
          <cell r="A49267" t="str">
            <v>БАГВ</v>
          </cell>
        </row>
        <row r="49268">
          <cell r="A49268" t="str">
            <v>БАГВ</v>
          </cell>
        </row>
        <row r="49269">
          <cell r="A49269" t="str">
            <v>БАГВ</v>
          </cell>
        </row>
        <row r="49270">
          <cell r="A49270" t="str">
            <v>БАГВ</v>
          </cell>
        </row>
        <row r="49271">
          <cell r="A49271" t="str">
            <v>БАГВ</v>
          </cell>
        </row>
        <row r="49272">
          <cell r="A49272" t="str">
            <v>БАГВ</v>
          </cell>
        </row>
        <row r="49273">
          <cell r="A49273" t="str">
            <v>БАГВ</v>
          </cell>
        </row>
        <row r="49274">
          <cell r="A49274" t="str">
            <v>БАГВ</v>
          </cell>
        </row>
        <row r="49275">
          <cell r="A49275" t="str">
            <v>БАГВ</v>
          </cell>
        </row>
        <row r="49276">
          <cell r="A49276" t="str">
            <v>БАГВ</v>
          </cell>
        </row>
        <row r="49277">
          <cell r="A49277" t="str">
            <v>БАГВ</v>
          </cell>
        </row>
        <row r="49278">
          <cell r="A49278" t="str">
            <v>БАГВ</v>
          </cell>
        </row>
        <row r="49279">
          <cell r="A49279" t="str">
            <v>БАГВ</v>
          </cell>
        </row>
        <row r="49280">
          <cell r="A49280" t="str">
            <v>БАГВ</v>
          </cell>
        </row>
        <row r="49281">
          <cell r="A49281" t="str">
            <v>БАГВ</v>
          </cell>
        </row>
        <row r="49282">
          <cell r="A49282" t="str">
            <v>БАГВ</v>
          </cell>
        </row>
        <row r="49283">
          <cell r="A49283" t="str">
            <v>БАГВ</v>
          </cell>
        </row>
        <row r="49284">
          <cell r="A49284" t="str">
            <v>БАГВ</v>
          </cell>
        </row>
        <row r="49285">
          <cell r="A49285" t="str">
            <v>БАГВ</v>
          </cell>
        </row>
        <row r="49286">
          <cell r="A49286" t="str">
            <v>БАГВ</v>
          </cell>
        </row>
        <row r="49287">
          <cell r="A49287" t="str">
            <v>БАГВ</v>
          </cell>
        </row>
        <row r="49288">
          <cell r="A49288" t="str">
            <v>БАГВ</v>
          </cell>
        </row>
        <row r="49289">
          <cell r="A49289" t="str">
            <v>БАГВ</v>
          </cell>
        </row>
        <row r="49290">
          <cell r="A49290" t="str">
            <v>БАГВ</v>
          </cell>
        </row>
        <row r="49291">
          <cell r="A49291" t="str">
            <v>БАГВ</v>
          </cell>
        </row>
        <row r="49292">
          <cell r="A49292" t="str">
            <v>БАГВ</v>
          </cell>
        </row>
        <row r="49293">
          <cell r="A49293" t="str">
            <v>БАГВ</v>
          </cell>
        </row>
        <row r="49294">
          <cell r="A49294" t="str">
            <v>БАГВ</v>
          </cell>
        </row>
        <row r="49295">
          <cell r="A49295" t="str">
            <v>БАГВ</v>
          </cell>
        </row>
        <row r="49296">
          <cell r="A49296" t="str">
            <v>БАГВ</v>
          </cell>
        </row>
        <row r="49297">
          <cell r="A49297" t="str">
            <v>БАГВ</v>
          </cell>
        </row>
        <row r="49298">
          <cell r="A49298" t="str">
            <v>БАГВ</v>
          </cell>
        </row>
        <row r="49299">
          <cell r="A49299" t="str">
            <v>БАГВ</v>
          </cell>
        </row>
        <row r="49300">
          <cell r="A49300" t="str">
            <v>БАГВ</v>
          </cell>
        </row>
        <row r="49301">
          <cell r="A49301" t="str">
            <v>БАГВ</v>
          </cell>
        </row>
        <row r="49302">
          <cell r="A49302" t="str">
            <v>БАГВ</v>
          </cell>
        </row>
        <row r="49303">
          <cell r="A49303" t="str">
            <v>БАГВ</v>
          </cell>
        </row>
        <row r="49304">
          <cell r="A49304" t="str">
            <v>БАГВ</v>
          </cell>
        </row>
        <row r="49305">
          <cell r="A49305" t="str">
            <v>БАГВ</v>
          </cell>
        </row>
        <row r="49306">
          <cell r="A49306" t="str">
            <v>БАГВ</v>
          </cell>
        </row>
        <row r="49307">
          <cell r="A49307" t="str">
            <v>БАГВ</v>
          </cell>
        </row>
        <row r="49308">
          <cell r="A49308" t="str">
            <v>БАГВ</v>
          </cell>
        </row>
        <row r="49309">
          <cell r="A49309" t="str">
            <v>БАГВ</v>
          </cell>
        </row>
        <row r="49310">
          <cell r="A49310" t="str">
            <v>БАГВ</v>
          </cell>
        </row>
        <row r="49311">
          <cell r="A49311" t="str">
            <v>БАГВ</v>
          </cell>
        </row>
        <row r="49312">
          <cell r="A49312" t="str">
            <v>БАГВ</v>
          </cell>
        </row>
        <row r="49313">
          <cell r="A49313" t="str">
            <v>БАГВ</v>
          </cell>
        </row>
        <row r="49314">
          <cell r="A49314" t="str">
            <v>БАГВ</v>
          </cell>
        </row>
        <row r="49315">
          <cell r="A49315" t="str">
            <v>БАГВ</v>
          </cell>
        </row>
        <row r="49316">
          <cell r="A49316" t="str">
            <v>БАГВ</v>
          </cell>
        </row>
        <row r="49317">
          <cell r="A49317" t="str">
            <v>БАГВ</v>
          </cell>
        </row>
        <row r="49318">
          <cell r="A49318" t="str">
            <v>БАГВ</v>
          </cell>
        </row>
        <row r="49319">
          <cell r="A49319" t="str">
            <v>БАГВ</v>
          </cell>
        </row>
        <row r="49320">
          <cell r="A49320" t="str">
            <v>БАГВ</v>
          </cell>
        </row>
        <row r="49321">
          <cell r="A49321" t="str">
            <v>БАГВ</v>
          </cell>
        </row>
        <row r="49322">
          <cell r="A49322" t="str">
            <v>БАГВ</v>
          </cell>
        </row>
        <row r="49323">
          <cell r="A49323" t="str">
            <v>БАГВ</v>
          </cell>
        </row>
        <row r="49324">
          <cell r="A49324" t="str">
            <v>БАГВ</v>
          </cell>
        </row>
        <row r="49325">
          <cell r="A49325" t="str">
            <v>БАГВ</v>
          </cell>
        </row>
        <row r="49326">
          <cell r="A49326" t="str">
            <v>БАГВ</v>
          </cell>
        </row>
        <row r="49327">
          <cell r="A49327" t="str">
            <v>БАГВ</v>
          </cell>
        </row>
        <row r="49328">
          <cell r="A49328" t="str">
            <v>БАГВ</v>
          </cell>
        </row>
        <row r="49329">
          <cell r="A49329" t="str">
            <v>БАГВ</v>
          </cell>
        </row>
        <row r="49330">
          <cell r="A49330" t="str">
            <v>БАГВ</v>
          </cell>
        </row>
        <row r="49331">
          <cell r="A49331" t="str">
            <v>БАГВ</v>
          </cell>
        </row>
        <row r="49332">
          <cell r="A49332" t="str">
            <v>БАГВ</v>
          </cell>
        </row>
        <row r="49333">
          <cell r="A49333" t="str">
            <v>БАГВ</v>
          </cell>
        </row>
        <row r="49334">
          <cell r="A49334" t="str">
            <v>БАГВ</v>
          </cell>
        </row>
        <row r="49335">
          <cell r="A49335" t="str">
            <v>БАГВ</v>
          </cell>
        </row>
        <row r="49336">
          <cell r="A49336" t="str">
            <v>БАГВ</v>
          </cell>
        </row>
        <row r="49337">
          <cell r="A49337" t="str">
            <v>БАГВ</v>
          </cell>
        </row>
        <row r="49338">
          <cell r="A49338" t="str">
            <v>БАГВ</v>
          </cell>
        </row>
        <row r="49339">
          <cell r="A49339" t="str">
            <v>БАГВ</v>
          </cell>
        </row>
        <row r="49340">
          <cell r="A49340" t="str">
            <v>БАГВ</v>
          </cell>
        </row>
        <row r="49341">
          <cell r="A49341" t="str">
            <v>БАГВ</v>
          </cell>
        </row>
        <row r="49342">
          <cell r="A49342" t="str">
            <v>БАГВ</v>
          </cell>
        </row>
        <row r="49343">
          <cell r="A49343" t="str">
            <v>БАГВ</v>
          </cell>
        </row>
        <row r="49344">
          <cell r="A49344" t="str">
            <v>БАГВ</v>
          </cell>
        </row>
        <row r="49345">
          <cell r="A49345" t="str">
            <v>БАГВ</v>
          </cell>
        </row>
        <row r="49346">
          <cell r="A49346" t="str">
            <v>БАГВ</v>
          </cell>
        </row>
        <row r="49347">
          <cell r="A49347" t="str">
            <v>БАГВ</v>
          </cell>
        </row>
        <row r="49348">
          <cell r="A49348" t="str">
            <v>БАГВ</v>
          </cell>
        </row>
        <row r="49349">
          <cell r="A49349" t="str">
            <v>БАГВ</v>
          </cell>
        </row>
        <row r="49350">
          <cell r="A49350" t="str">
            <v>БАГВ</v>
          </cell>
        </row>
        <row r="49351">
          <cell r="A49351" t="str">
            <v>БАГВ</v>
          </cell>
        </row>
        <row r="49352">
          <cell r="A49352" t="str">
            <v>БАГВ</v>
          </cell>
        </row>
        <row r="49353">
          <cell r="A49353" t="str">
            <v>БАГВ</v>
          </cell>
        </row>
        <row r="49354">
          <cell r="A49354" t="str">
            <v>БАГВ</v>
          </cell>
        </row>
        <row r="49355">
          <cell r="A49355" t="str">
            <v>БАГВ</v>
          </cell>
        </row>
        <row r="49356">
          <cell r="A49356" t="str">
            <v>БАГВ</v>
          </cell>
        </row>
        <row r="49357">
          <cell r="A49357" t="str">
            <v>БАГВ</v>
          </cell>
        </row>
        <row r="49358">
          <cell r="A49358" t="str">
            <v>БАГВ</v>
          </cell>
        </row>
        <row r="49359">
          <cell r="A49359" t="str">
            <v>БАГВ</v>
          </cell>
        </row>
        <row r="49360">
          <cell r="A49360" t="str">
            <v>БАГВ</v>
          </cell>
        </row>
        <row r="49361">
          <cell r="A49361" t="str">
            <v>БАГВ</v>
          </cell>
        </row>
        <row r="49362">
          <cell r="A49362" t="str">
            <v>БАГВ</v>
          </cell>
        </row>
        <row r="49363">
          <cell r="A49363" t="str">
            <v>БАГВ</v>
          </cell>
        </row>
        <row r="49364">
          <cell r="A49364" t="str">
            <v>БАГВ</v>
          </cell>
        </row>
        <row r="49365">
          <cell r="A49365" t="str">
            <v>БАГВ</v>
          </cell>
        </row>
        <row r="49366">
          <cell r="A49366" t="str">
            <v>БАГВ</v>
          </cell>
        </row>
        <row r="49367">
          <cell r="A49367" t="str">
            <v>БАГВ</v>
          </cell>
        </row>
        <row r="49368">
          <cell r="A49368" t="str">
            <v>БАГВ</v>
          </cell>
        </row>
        <row r="49369">
          <cell r="A49369" t="str">
            <v>БАГВ</v>
          </cell>
        </row>
        <row r="49370">
          <cell r="A49370" t="str">
            <v>БАГВ</v>
          </cell>
        </row>
        <row r="49371">
          <cell r="A49371" t="str">
            <v>БАГВ</v>
          </cell>
        </row>
        <row r="49372">
          <cell r="A49372" t="str">
            <v>БАГВ</v>
          </cell>
        </row>
        <row r="49373">
          <cell r="A49373" t="str">
            <v>БАГВ</v>
          </cell>
        </row>
        <row r="49374">
          <cell r="A49374" t="str">
            <v>БАГВ</v>
          </cell>
        </row>
        <row r="49375">
          <cell r="A49375" t="str">
            <v>БАГВ</v>
          </cell>
        </row>
        <row r="49376">
          <cell r="A49376" t="str">
            <v>БАГВ</v>
          </cell>
        </row>
        <row r="49377">
          <cell r="A49377" t="str">
            <v>БАГВ</v>
          </cell>
        </row>
        <row r="49378">
          <cell r="A49378" t="str">
            <v>БАГВ</v>
          </cell>
        </row>
        <row r="49379">
          <cell r="A49379" t="str">
            <v>БАГВ</v>
          </cell>
        </row>
        <row r="49380">
          <cell r="A49380" t="str">
            <v>БАГВ</v>
          </cell>
        </row>
        <row r="49381">
          <cell r="A49381" t="str">
            <v>БАГВ</v>
          </cell>
        </row>
        <row r="49382">
          <cell r="A49382" t="str">
            <v>БАГВ</v>
          </cell>
        </row>
        <row r="49383">
          <cell r="A49383" t="str">
            <v>БАГВ</v>
          </cell>
        </row>
        <row r="49384">
          <cell r="A49384" t="str">
            <v>БАГВ</v>
          </cell>
        </row>
        <row r="49385">
          <cell r="A49385" t="str">
            <v>БАГВ</v>
          </cell>
        </row>
        <row r="49386">
          <cell r="A49386" t="str">
            <v>БАГВ</v>
          </cell>
        </row>
        <row r="49387">
          <cell r="A49387" t="str">
            <v>БАГВ</v>
          </cell>
        </row>
        <row r="49388">
          <cell r="A49388" t="str">
            <v>БАГВ</v>
          </cell>
        </row>
        <row r="49389">
          <cell r="A49389" t="str">
            <v>БАГВ</v>
          </cell>
        </row>
        <row r="49390">
          <cell r="A49390" t="str">
            <v>БАГВ</v>
          </cell>
        </row>
        <row r="49391">
          <cell r="A49391" t="str">
            <v>БАГВ</v>
          </cell>
        </row>
        <row r="49392">
          <cell r="A49392" t="str">
            <v>БАГВ</v>
          </cell>
        </row>
        <row r="49393">
          <cell r="A49393" t="str">
            <v>БАГВ</v>
          </cell>
        </row>
        <row r="49394">
          <cell r="A49394" t="str">
            <v>БАГВ</v>
          </cell>
        </row>
        <row r="49395">
          <cell r="A49395" t="str">
            <v>БАГВ</v>
          </cell>
        </row>
        <row r="49396">
          <cell r="A49396" t="str">
            <v>БАГВ</v>
          </cell>
        </row>
        <row r="49397">
          <cell r="A49397" t="str">
            <v>БАГВ</v>
          </cell>
        </row>
        <row r="49398">
          <cell r="A49398" t="str">
            <v>БАГВ</v>
          </cell>
        </row>
        <row r="49399">
          <cell r="A49399" t="str">
            <v>БАГВ</v>
          </cell>
        </row>
        <row r="49400">
          <cell r="A49400" t="str">
            <v>БАГВ</v>
          </cell>
        </row>
        <row r="49401">
          <cell r="A49401" t="str">
            <v>БАГВ</v>
          </cell>
        </row>
        <row r="49402">
          <cell r="A49402" t="str">
            <v>БАГВ</v>
          </cell>
        </row>
        <row r="49403">
          <cell r="A49403" t="str">
            <v>БАГВ</v>
          </cell>
        </row>
        <row r="49404">
          <cell r="A49404" t="str">
            <v>БАГВ</v>
          </cell>
        </row>
        <row r="49405">
          <cell r="A49405" t="str">
            <v>БАГВ</v>
          </cell>
        </row>
        <row r="49406">
          <cell r="A49406" t="str">
            <v>БАГВ</v>
          </cell>
        </row>
        <row r="49407">
          <cell r="A49407" t="str">
            <v>БАГВ</v>
          </cell>
        </row>
        <row r="49408">
          <cell r="A49408" t="str">
            <v>БАГВ</v>
          </cell>
        </row>
        <row r="49409">
          <cell r="A49409" t="str">
            <v>БАГВ</v>
          </cell>
        </row>
        <row r="49410">
          <cell r="A49410" t="str">
            <v>БАГВ</v>
          </cell>
        </row>
        <row r="49411">
          <cell r="A49411" t="str">
            <v>БАГВ</v>
          </cell>
        </row>
        <row r="49412">
          <cell r="A49412" t="str">
            <v>БАГВ</v>
          </cell>
        </row>
        <row r="49413">
          <cell r="A49413" t="str">
            <v>БАГВ</v>
          </cell>
        </row>
        <row r="49414">
          <cell r="A49414" t="str">
            <v>БАГВ</v>
          </cell>
        </row>
        <row r="49415">
          <cell r="A49415" t="str">
            <v>БАГВ</v>
          </cell>
        </row>
        <row r="49416">
          <cell r="A49416" t="str">
            <v>БАГВ</v>
          </cell>
        </row>
        <row r="49417">
          <cell r="A49417" t="str">
            <v>БАГВ</v>
          </cell>
        </row>
        <row r="49418">
          <cell r="A49418" t="str">
            <v>БАГВ</v>
          </cell>
        </row>
        <row r="49419">
          <cell r="A49419" t="str">
            <v>БАГВ</v>
          </cell>
        </row>
        <row r="49420">
          <cell r="A49420" t="str">
            <v>БАГВ</v>
          </cell>
        </row>
        <row r="49421">
          <cell r="A49421" t="str">
            <v>БАГВ</v>
          </cell>
        </row>
        <row r="49422">
          <cell r="A49422" t="str">
            <v>БАГВ</v>
          </cell>
        </row>
        <row r="49423">
          <cell r="A49423" t="str">
            <v>БАГВ</v>
          </cell>
        </row>
        <row r="49424">
          <cell r="A49424" t="str">
            <v>БАГВ</v>
          </cell>
        </row>
        <row r="49425">
          <cell r="A49425" t="str">
            <v>БАГВ</v>
          </cell>
        </row>
        <row r="49426">
          <cell r="A49426" t="str">
            <v>БАГВ</v>
          </cell>
        </row>
        <row r="49427">
          <cell r="A49427" t="str">
            <v>БАГВ</v>
          </cell>
        </row>
        <row r="49428">
          <cell r="A49428" t="str">
            <v>БАГВ</v>
          </cell>
        </row>
        <row r="49429">
          <cell r="A49429" t="str">
            <v>БАГВ</v>
          </cell>
        </row>
        <row r="49430">
          <cell r="A49430" t="str">
            <v>БАГВ</v>
          </cell>
        </row>
        <row r="49431">
          <cell r="A49431" t="str">
            <v>БАГВ</v>
          </cell>
        </row>
        <row r="49432">
          <cell r="A49432" t="str">
            <v>БАГВ</v>
          </cell>
        </row>
        <row r="49433">
          <cell r="A49433" t="str">
            <v>БАГВ</v>
          </cell>
        </row>
        <row r="49434">
          <cell r="A49434" t="str">
            <v>БАГВ</v>
          </cell>
        </row>
        <row r="49435">
          <cell r="A49435" t="str">
            <v>БАГВ</v>
          </cell>
        </row>
        <row r="49436">
          <cell r="A49436" t="str">
            <v>БАГВ</v>
          </cell>
        </row>
        <row r="49437">
          <cell r="A49437" t="str">
            <v>БАГВ</v>
          </cell>
        </row>
        <row r="49438">
          <cell r="A49438" t="str">
            <v>БАГВ</v>
          </cell>
        </row>
        <row r="49439">
          <cell r="A49439" t="str">
            <v>БАГВ</v>
          </cell>
        </row>
        <row r="49440">
          <cell r="A49440" t="str">
            <v>БАГВ</v>
          </cell>
        </row>
        <row r="49441">
          <cell r="A49441" t="str">
            <v>БАГВ</v>
          </cell>
        </row>
        <row r="49442">
          <cell r="A49442" t="str">
            <v>БАГВ</v>
          </cell>
        </row>
        <row r="49443">
          <cell r="A49443" t="str">
            <v>БАГВ</v>
          </cell>
        </row>
        <row r="49444">
          <cell r="A49444" t="str">
            <v>БАГВ</v>
          </cell>
        </row>
        <row r="49445">
          <cell r="A49445" t="str">
            <v>БАГВ</v>
          </cell>
        </row>
        <row r="49446">
          <cell r="A49446" t="str">
            <v>БАГВ</v>
          </cell>
        </row>
        <row r="49447">
          <cell r="A49447" t="str">
            <v>БАГВ</v>
          </cell>
        </row>
        <row r="49448">
          <cell r="A49448" t="str">
            <v>БАГВ</v>
          </cell>
        </row>
        <row r="49449">
          <cell r="A49449" t="str">
            <v>БАГВ</v>
          </cell>
        </row>
        <row r="49450">
          <cell r="A49450" t="str">
            <v>БАГВ</v>
          </cell>
        </row>
        <row r="49451">
          <cell r="A49451" t="str">
            <v>БАГВ</v>
          </cell>
        </row>
        <row r="49452">
          <cell r="A49452" t="str">
            <v>БАГВ</v>
          </cell>
        </row>
        <row r="49453">
          <cell r="A49453" t="str">
            <v>БАГВ</v>
          </cell>
        </row>
        <row r="49454">
          <cell r="A49454" t="str">
            <v>БАГВ</v>
          </cell>
        </row>
        <row r="49455">
          <cell r="A49455" t="str">
            <v>БАГВ</v>
          </cell>
        </row>
        <row r="49456">
          <cell r="A49456" t="str">
            <v>БАГВ</v>
          </cell>
        </row>
        <row r="49457">
          <cell r="A49457" t="str">
            <v>БАГВ</v>
          </cell>
        </row>
        <row r="49458">
          <cell r="A49458" t="str">
            <v>БАГВ</v>
          </cell>
        </row>
        <row r="49459">
          <cell r="A49459" t="str">
            <v>БАГВ</v>
          </cell>
        </row>
        <row r="49460">
          <cell r="A49460" t="str">
            <v>БАГВ</v>
          </cell>
        </row>
        <row r="49461">
          <cell r="A49461" t="str">
            <v>БАГВ</v>
          </cell>
        </row>
        <row r="49462">
          <cell r="A49462" t="str">
            <v>БАГВ</v>
          </cell>
        </row>
        <row r="49463">
          <cell r="A49463" t="str">
            <v>БАГВ</v>
          </cell>
        </row>
        <row r="49464">
          <cell r="A49464" t="str">
            <v>БАГВ</v>
          </cell>
        </row>
        <row r="49465">
          <cell r="A49465" t="str">
            <v>БАГВ</v>
          </cell>
        </row>
        <row r="49466">
          <cell r="A49466" t="str">
            <v>БАГВ</v>
          </cell>
        </row>
        <row r="49467">
          <cell r="A49467" t="str">
            <v>БАГВ</v>
          </cell>
        </row>
        <row r="49468">
          <cell r="A49468" t="str">
            <v>БАГВ</v>
          </cell>
        </row>
        <row r="49469">
          <cell r="A49469" t="str">
            <v>БАГВ</v>
          </cell>
        </row>
        <row r="49470">
          <cell r="A49470" t="str">
            <v>БАГВ</v>
          </cell>
        </row>
        <row r="49471">
          <cell r="A49471" t="str">
            <v>БАГВ</v>
          </cell>
        </row>
        <row r="49472">
          <cell r="A49472" t="str">
            <v>БАГВ</v>
          </cell>
        </row>
        <row r="49473">
          <cell r="A49473" t="str">
            <v>БАГВ</v>
          </cell>
        </row>
        <row r="49474">
          <cell r="A49474" t="str">
            <v>БАГВ</v>
          </cell>
        </row>
        <row r="49475">
          <cell r="A49475" t="str">
            <v>БАГВ</v>
          </cell>
        </row>
        <row r="49476">
          <cell r="A49476" t="str">
            <v>БАГВ</v>
          </cell>
        </row>
        <row r="49477">
          <cell r="A49477" t="str">
            <v>БАГВ</v>
          </cell>
        </row>
        <row r="49478">
          <cell r="A49478" t="str">
            <v>БАГВ</v>
          </cell>
        </row>
        <row r="49479">
          <cell r="A49479" t="str">
            <v>БАГВ</v>
          </cell>
        </row>
        <row r="49480">
          <cell r="A49480" t="str">
            <v>БАГВ</v>
          </cell>
        </row>
        <row r="49481">
          <cell r="A49481" t="str">
            <v>БАГВ</v>
          </cell>
        </row>
        <row r="49482">
          <cell r="A49482" t="str">
            <v>БАГВ</v>
          </cell>
        </row>
        <row r="49483">
          <cell r="A49483" t="str">
            <v>БАГВ</v>
          </cell>
        </row>
        <row r="49484">
          <cell r="A49484" t="str">
            <v>БАГВ</v>
          </cell>
        </row>
        <row r="49485">
          <cell r="A49485" t="str">
            <v>БАГВ</v>
          </cell>
        </row>
        <row r="49486">
          <cell r="A49486" t="str">
            <v>БАГВ</v>
          </cell>
        </row>
        <row r="49487">
          <cell r="A49487" t="str">
            <v>БАГВ</v>
          </cell>
        </row>
        <row r="49488">
          <cell r="A49488" t="str">
            <v>БАГВ</v>
          </cell>
        </row>
        <row r="49489">
          <cell r="A49489" t="str">
            <v>БАГВ</v>
          </cell>
        </row>
        <row r="49490">
          <cell r="A49490" t="str">
            <v>БАГВ</v>
          </cell>
        </row>
        <row r="49491">
          <cell r="A49491" t="str">
            <v>БАГВ</v>
          </cell>
        </row>
        <row r="49492">
          <cell r="A49492" t="str">
            <v>БАГВ</v>
          </cell>
        </row>
        <row r="49493">
          <cell r="A49493" t="str">
            <v>БАГВ</v>
          </cell>
        </row>
        <row r="49494">
          <cell r="A49494" t="str">
            <v>БАГВ</v>
          </cell>
        </row>
        <row r="49495">
          <cell r="A49495" t="str">
            <v>БАГВ</v>
          </cell>
        </row>
        <row r="49496">
          <cell r="A49496" t="str">
            <v>БАГВ</v>
          </cell>
        </row>
        <row r="49497">
          <cell r="A49497" t="str">
            <v>БАГВ</v>
          </cell>
        </row>
        <row r="49498">
          <cell r="A49498" t="str">
            <v>БАГВ</v>
          </cell>
        </row>
        <row r="49499">
          <cell r="A49499" t="str">
            <v>БАГВ</v>
          </cell>
        </row>
        <row r="49500">
          <cell r="A49500" t="str">
            <v>БАГВ</v>
          </cell>
        </row>
        <row r="49501">
          <cell r="A49501" t="str">
            <v>БАГВ</v>
          </cell>
        </row>
        <row r="49502">
          <cell r="A49502" t="str">
            <v>БАГВ</v>
          </cell>
        </row>
        <row r="49503">
          <cell r="A49503" t="str">
            <v>БАГВ</v>
          </cell>
        </row>
        <row r="49504">
          <cell r="A49504" t="str">
            <v>БАГВ</v>
          </cell>
        </row>
        <row r="49505">
          <cell r="A49505" t="str">
            <v>БАГВ</v>
          </cell>
        </row>
        <row r="49506">
          <cell r="A49506" t="str">
            <v>БАГВ</v>
          </cell>
        </row>
        <row r="49507">
          <cell r="A49507" t="str">
            <v>БАГВ</v>
          </cell>
        </row>
        <row r="49508">
          <cell r="A49508" t="str">
            <v>БАГВ</v>
          </cell>
        </row>
        <row r="49509">
          <cell r="A49509" t="str">
            <v>БАГВ</v>
          </cell>
        </row>
        <row r="49510">
          <cell r="A49510" t="str">
            <v>БАГВ</v>
          </cell>
        </row>
        <row r="49511">
          <cell r="A49511" t="str">
            <v>БАГВ</v>
          </cell>
        </row>
        <row r="49512">
          <cell r="A49512" t="str">
            <v>БАГВ</v>
          </cell>
        </row>
        <row r="49513">
          <cell r="A49513" t="str">
            <v>БАГВ</v>
          </cell>
        </row>
        <row r="49514">
          <cell r="A49514" t="str">
            <v>БАГВ</v>
          </cell>
        </row>
        <row r="49515">
          <cell r="A49515" t="str">
            <v>БАГВ</v>
          </cell>
        </row>
        <row r="49516">
          <cell r="A49516" t="str">
            <v>БАГВ</v>
          </cell>
        </row>
        <row r="49517">
          <cell r="A49517" t="str">
            <v>БАГВ</v>
          </cell>
        </row>
        <row r="49518">
          <cell r="A49518" t="str">
            <v>БАГВ</v>
          </cell>
        </row>
        <row r="49519">
          <cell r="A49519" t="str">
            <v>БАГВ</v>
          </cell>
        </row>
        <row r="49520">
          <cell r="A49520" t="str">
            <v>БАГВ</v>
          </cell>
        </row>
        <row r="49521">
          <cell r="A49521" t="str">
            <v>БАГВ</v>
          </cell>
        </row>
        <row r="49522">
          <cell r="A49522" t="str">
            <v>БАГВ</v>
          </cell>
        </row>
        <row r="49523">
          <cell r="A49523" t="str">
            <v>БАГВ</v>
          </cell>
        </row>
        <row r="49524">
          <cell r="A49524" t="str">
            <v>БАГВ</v>
          </cell>
        </row>
        <row r="49525">
          <cell r="A49525" t="str">
            <v>БАГВ</v>
          </cell>
        </row>
        <row r="49526">
          <cell r="A49526" t="str">
            <v>БАГВ</v>
          </cell>
        </row>
        <row r="49527">
          <cell r="A49527" t="str">
            <v>БАГВ</v>
          </cell>
        </row>
        <row r="49528">
          <cell r="A49528" t="str">
            <v>БАГВ</v>
          </cell>
        </row>
        <row r="49529">
          <cell r="A49529" t="str">
            <v>БАГВ</v>
          </cell>
        </row>
        <row r="49530">
          <cell r="A49530" t="str">
            <v>БАГВ</v>
          </cell>
        </row>
        <row r="49531">
          <cell r="A49531" t="str">
            <v>БАГВ</v>
          </cell>
        </row>
        <row r="49532">
          <cell r="A49532" t="str">
            <v>БАГВ</v>
          </cell>
        </row>
        <row r="49533">
          <cell r="A49533" t="str">
            <v>БАГВ</v>
          </cell>
        </row>
        <row r="49534">
          <cell r="A49534" t="str">
            <v>БАГВ</v>
          </cell>
        </row>
        <row r="49535">
          <cell r="A49535" t="str">
            <v>БАГВ</v>
          </cell>
        </row>
        <row r="49536">
          <cell r="A49536" t="str">
            <v>БАГВ</v>
          </cell>
        </row>
        <row r="49537">
          <cell r="A49537" t="str">
            <v>БАГВ</v>
          </cell>
        </row>
        <row r="49538">
          <cell r="A49538" t="str">
            <v>БАГВ</v>
          </cell>
        </row>
        <row r="49539">
          <cell r="A49539" t="str">
            <v>БАГВ</v>
          </cell>
        </row>
        <row r="49540">
          <cell r="A49540" t="str">
            <v>БАГВ</v>
          </cell>
        </row>
        <row r="49541">
          <cell r="A49541" t="str">
            <v>БАГВ</v>
          </cell>
        </row>
        <row r="49542">
          <cell r="A49542" t="str">
            <v>БАГВ</v>
          </cell>
        </row>
        <row r="49543">
          <cell r="A49543" t="str">
            <v>БАГВ</v>
          </cell>
        </row>
        <row r="49544">
          <cell r="A49544" t="str">
            <v>БАГВ</v>
          </cell>
        </row>
        <row r="49545">
          <cell r="A49545" t="str">
            <v>БАГВ</v>
          </cell>
        </row>
        <row r="49546">
          <cell r="A49546" t="str">
            <v>БАГВ</v>
          </cell>
        </row>
        <row r="49547">
          <cell r="A49547" t="str">
            <v>БАГВ</v>
          </cell>
        </row>
        <row r="49548">
          <cell r="A49548" t="str">
            <v>БАГВ</v>
          </cell>
        </row>
        <row r="49549">
          <cell r="A49549" t="str">
            <v>БАГВ</v>
          </cell>
        </row>
        <row r="49550">
          <cell r="A49550" t="str">
            <v>БАГВ</v>
          </cell>
        </row>
        <row r="49551">
          <cell r="A49551" t="str">
            <v>БАГВ</v>
          </cell>
        </row>
        <row r="49552">
          <cell r="A49552" t="str">
            <v>БАГВ</v>
          </cell>
        </row>
        <row r="49553">
          <cell r="A49553" t="str">
            <v>БАГВ</v>
          </cell>
        </row>
        <row r="49554">
          <cell r="A49554" t="str">
            <v>БАГВ</v>
          </cell>
        </row>
        <row r="49555">
          <cell r="A49555" t="str">
            <v>БАГВ</v>
          </cell>
        </row>
        <row r="49556">
          <cell r="A49556" t="str">
            <v>БАГВ</v>
          </cell>
        </row>
        <row r="49557">
          <cell r="A49557" t="str">
            <v>БАГВ</v>
          </cell>
        </row>
        <row r="49558">
          <cell r="A49558" t="str">
            <v>БАГВ</v>
          </cell>
        </row>
        <row r="49559">
          <cell r="A49559" t="str">
            <v>БАГВ</v>
          </cell>
        </row>
        <row r="49560">
          <cell r="A49560" t="str">
            <v>БАГВ</v>
          </cell>
        </row>
        <row r="49561">
          <cell r="A49561" t="str">
            <v>БАГВ</v>
          </cell>
        </row>
        <row r="49562">
          <cell r="A49562" t="str">
            <v>БАГВ</v>
          </cell>
        </row>
        <row r="49563">
          <cell r="A49563" t="str">
            <v>БАГВ</v>
          </cell>
        </row>
        <row r="49564">
          <cell r="A49564" t="str">
            <v>БАГВ</v>
          </cell>
        </row>
        <row r="49565">
          <cell r="A49565" t="str">
            <v>БАГВ</v>
          </cell>
        </row>
        <row r="49566">
          <cell r="A49566" t="str">
            <v>БАГВ</v>
          </cell>
        </row>
        <row r="49567">
          <cell r="A49567" t="str">
            <v>БАГВ</v>
          </cell>
        </row>
        <row r="49568">
          <cell r="A49568" t="str">
            <v>БАГВ</v>
          </cell>
        </row>
        <row r="49569">
          <cell r="A49569" t="str">
            <v>БАГВ</v>
          </cell>
        </row>
        <row r="49570">
          <cell r="A49570" t="str">
            <v>БАГВ</v>
          </cell>
        </row>
        <row r="49571">
          <cell r="A49571" t="str">
            <v>БАГВ</v>
          </cell>
        </row>
        <row r="49572">
          <cell r="A49572" t="str">
            <v>БАГВ</v>
          </cell>
        </row>
        <row r="49573">
          <cell r="A49573" t="str">
            <v>БАГВ</v>
          </cell>
        </row>
        <row r="49574">
          <cell r="A49574" t="str">
            <v>БАГВ</v>
          </cell>
        </row>
        <row r="49575">
          <cell r="A49575" t="str">
            <v>БАГВ</v>
          </cell>
        </row>
        <row r="49576">
          <cell r="A49576" t="str">
            <v>БАГВ</v>
          </cell>
        </row>
        <row r="49577">
          <cell r="A49577" t="str">
            <v>БАГВ</v>
          </cell>
        </row>
        <row r="49578">
          <cell r="A49578" t="str">
            <v>БАГВ</v>
          </cell>
        </row>
        <row r="49579">
          <cell r="A49579" t="str">
            <v>БАГВ</v>
          </cell>
        </row>
        <row r="49580">
          <cell r="A49580" t="str">
            <v>БАГВ</v>
          </cell>
        </row>
        <row r="49581">
          <cell r="A49581" t="str">
            <v>БАГВ</v>
          </cell>
        </row>
        <row r="49582">
          <cell r="A49582" t="str">
            <v>БАГВ</v>
          </cell>
        </row>
        <row r="49583">
          <cell r="A49583" t="str">
            <v>БАГВ</v>
          </cell>
        </row>
        <row r="49584">
          <cell r="A49584" t="str">
            <v>БАГВ</v>
          </cell>
        </row>
        <row r="49585">
          <cell r="A49585" t="str">
            <v>БАГВ</v>
          </cell>
        </row>
        <row r="49586">
          <cell r="A49586" t="str">
            <v>БАГВ</v>
          </cell>
        </row>
        <row r="49587">
          <cell r="A49587" t="str">
            <v>БАГВ</v>
          </cell>
        </row>
        <row r="49588">
          <cell r="A49588" t="str">
            <v>БАГВ</v>
          </cell>
        </row>
        <row r="49589">
          <cell r="A49589" t="str">
            <v>БАГВ</v>
          </cell>
        </row>
        <row r="49590">
          <cell r="A49590" t="str">
            <v>БАГВ</v>
          </cell>
        </row>
        <row r="49591">
          <cell r="A49591" t="str">
            <v>БАГВ</v>
          </cell>
        </row>
        <row r="49592">
          <cell r="A49592" t="str">
            <v>БАГВ</v>
          </cell>
        </row>
        <row r="49593">
          <cell r="A49593" t="str">
            <v>БАГВ</v>
          </cell>
        </row>
        <row r="49594">
          <cell r="A49594" t="str">
            <v>БАГВ</v>
          </cell>
        </row>
        <row r="49595">
          <cell r="A49595" t="str">
            <v>БАГВ</v>
          </cell>
        </row>
        <row r="49596">
          <cell r="A49596" t="str">
            <v>БАГВ</v>
          </cell>
        </row>
        <row r="49597">
          <cell r="A49597" t="str">
            <v>БАГВ</v>
          </cell>
        </row>
        <row r="49598">
          <cell r="A49598" t="str">
            <v>БАГВ</v>
          </cell>
        </row>
        <row r="49599">
          <cell r="A49599" t="str">
            <v>БАГВ</v>
          </cell>
        </row>
        <row r="49600">
          <cell r="A49600" t="str">
            <v>БАГВ</v>
          </cell>
        </row>
        <row r="49601">
          <cell r="A49601" t="str">
            <v>БАГВ</v>
          </cell>
        </row>
        <row r="49602">
          <cell r="A49602" t="str">
            <v>БАГВ</v>
          </cell>
        </row>
        <row r="49603">
          <cell r="A49603" t="str">
            <v>БАГВ</v>
          </cell>
        </row>
        <row r="49604">
          <cell r="A49604" t="str">
            <v>БАГВ</v>
          </cell>
        </row>
        <row r="49605">
          <cell r="A49605" t="str">
            <v>БАГВ</v>
          </cell>
        </row>
        <row r="49606">
          <cell r="A49606" t="str">
            <v>БАГВ</v>
          </cell>
        </row>
        <row r="49607">
          <cell r="A49607" t="str">
            <v>БАГВ</v>
          </cell>
        </row>
        <row r="49608">
          <cell r="A49608" t="str">
            <v>БАГВ</v>
          </cell>
        </row>
        <row r="49609">
          <cell r="A49609" t="str">
            <v>БАГВ</v>
          </cell>
        </row>
        <row r="49610">
          <cell r="A49610" t="str">
            <v>БАГВ</v>
          </cell>
        </row>
        <row r="49611">
          <cell r="A49611" t="str">
            <v>БАГВ</v>
          </cell>
        </row>
        <row r="49612">
          <cell r="A49612" t="str">
            <v>БАГВ</v>
          </cell>
        </row>
        <row r="49613">
          <cell r="A49613" t="str">
            <v>БАГВ</v>
          </cell>
        </row>
        <row r="49614">
          <cell r="A49614" t="str">
            <v>БАГВ</v>
          </cell>
        </row>
        <row r="49615">
          <cell r="A49615" t="str">
            <v>БАГВ</v>
          </cell>
        </row>
        <row r="49616">
          <cell r="A49616" t="str">
            <v>БАГВ</v>
          </cell>
        </row>
        <row r="49617">
          <cell r="A49617" t="str">
            <v>БАГВ</v>
          </cell>
        </row>
        <row r="49618">
          <cell r="A49618" t="str">
            <v>БАГВ</v>
          </cell>
        </row>
        <row r="49619">
          <cell r="A49619" t="str">
            <v>БАГВ</v>
          </cell>
        </row>
        <row r="49620">
          <cell r="A49620" t="str">
            <v>БАГВ</v>
          </cell>
        </row>
        <row r="49621">
          <cell r="A49621" t="str">
            <v>БАГВ</v>
          </cell>
        </row>
        <row r="49622">
          <cell r="A49622" t="str">
            <v>БАГВ</v>
          </cell>
        </row>
        <row r="49623">
          <cell r="A49623" t="str">
            <v>БАГВ</v>
          </cell>
        </row>
        <row r="49624">
          <cell r="A49624" t="str">
            <v>БАГВ</v>
          </cell>
        </row>
        <row r="49625">
          <cell r="A49625" t="str">
            <v>БАГВ</v>
          </cell>
        </row>
        <row r="49626">
          <cell r="A49626" t="str">
            <v>БАГВ</v>
          </cell>
        </row>
        <row r="49627">
          <cell r="A49627" t="str">
            <v>БАГВ</v>
          </cell>
        </row>
        <row r="49628">
          <cell r="A49628" t="str">
            <v>БАГВ</v>
          </cell>
        </row>
        <row r="49629">
          <cell r="A49629" t="str">
            <v>БАГВ</v>
          </cell>
        </row>
        <row r="49630">
          <cell r="A49630" t="str">
            <v>БАГВ</v>
          </cell>
        </row>
        <row r="49631">
          <cell r="A49631" t="str">
            <v>БАГВ</v>
          </cell>
        </row>
        <row r="49632">
          <cell r="A49632" t="str">
            <v>БАГВ</v>
          </cell>
        </row>
        <row r="49633">
          <cell r="A49633" t="str">
            <v>БАГВ</v>
          </cell>
        </row>
        <row r="49634">
          <cell r="A49634" t="str">
            <v>БАГВ</v>
          </cell>
        </row>
        <row r="49635">
          <cell r="A49635" t="str">
            <v>БАГВ</v>
          </cell>
        </row>
        <row r="49636">
          <cell r="A49636" t="str">
            <v>БАГВ</v>
          </cell>
        </row>
        <row r="49637">
          <cell r="A49637" t="str">
            <v>БАГВ</v>
          </cell>
        </row>
        <row r="49638">
          <cell r="A49638" t="str">
            <v>БАГВ</v>
          </cell>
        </row>
        <row r="49639">
          <cell r="A49639" t="str">
            <v>БАГВ</v>
          </cell>
        </row>
        <row r="49640">
          <cell r="A49640" t="str">
            <v>БАГВ</v>
          </cell>
        </row>
        <row r="49641">
          <cell r="A49641" t="str">
            <v>БАГВ</v>
          </cell>
        </row>
        <row r="49642">
          <cell r="A49642" t="str">
            <v>БАГВ</v>
          </cell>
        </row>
        <row r="49643">
          <cell r="A49643" t="str">
            <v>БАГВ</v>
          </cell>
        </row>
        <row r="49644">
          <cell r="A49644" t="str">
            <v>БАГВ</v>
          </cell>
        </row>
        <row r="49645">
          <cell r="A49645" t="str">
            <v>БАГВ</v>
          </cell>
        </row>
        <row r="49646">
          <cell r="A49646" t="str">
            <v>БАГВ</v>
          </cell>
        </row>
        <row r="49647">
          <cell r="A49647" t="str">
            <v>БАГВ</v>
          </cell>
        </row>
        <row r="49648">
          <cell r="A49648" t="str">
            <v>БАГВ</v>
          </cell>
        </row>
        <row r="49649">
          <cell r="A49649" t="str">
            <v>БАГВ</v>
          </cell>
        </row>
        <row r="49650">
          <cell r="A49650" t="str">
            <v>БАГВ</v>
          </cell>
        </row>
        <row r="49651">
          <cell r="A49651" t="str">
            <v>БАГВ</v>
          </cell>
        </row>
        <row r="49652">
          <cell r="A49652" t="str">
            <v>БАГВ</v>
          </cell>
        </row>
        <row r="49653">
          <cell r="A49653" t="str">
            <v>БАГВ</v>
          </cell>
        </row>
        <row r="49654">
          <cell r="A49654" t="str">
            <v>БАГВ</v>
          </cell>
        </row>
        <row r="49655">
          <cell r="A49655" t="str">
            <v>БАГВ</v>
          </cell>
        </row>
        <row r="49656">
          <cell r="A49656" t="str">
            <v>БАГВ</v>
          </cell>
        </row>
        <row r="49657">
          <cell r="A49657" t="str">
            <v>БАГВ</v>
          </cell>
        </row>
        <row r="49658">
          <cell r="A49658" t="str">
            <v>БАГВ</v>
          </cell>
        </row>
        <row r="49659">
          <cell r="A49659" t="str">
            <v>БАГВ</v>
          </cell>
        </row>
        <row r="49660">
          <cell r="A49660" t="str">
            <v>БАГВ</v>
          </cell>
        </row>
        <row r="49661">
          <cell r="A49661" t="str">
            <v>БАГВ</v>
          </cell>
        </row>
        <row r="49662">
          <cell r="A49662" t="str">
            <v>БАГВ</v>
          </cell>
        </row>
        <row r="49663">
          <cell r="A49663" t="str">
            <v>БАГВ</v>
          </cell>
        </row>
        <row r="49664">
          <cell r="A49664" t="str">
            <v>БАГВ</v>
          </cell>
        </row>
        <row r="49665">
          <cell r="A49665" t="str">
            <v>БАГВ</v>
          </cell>
        </row>
        <row r="49666">
          <cell r="A49666" t="str">
            <v>БАГВ</v>
          </cell>
        </row>
        <row r="49667">
          <cell r="A49667" t="str">
            <v>БАГВ</v>
          </cell>
        </row>
        <row r="49668">
          <cell r="A49668" t="str">
            <v>БАГВ</v>
          </cell>
        </row>
        <row r="49669">
          <cell r="A49669" t="str">
            <v>БАГВ</v>
          </cell>
        </row>
        <row r="49670">
          <cell r="A49670" t="str">
            <v>БАГВ</v>
          </cell>
        </row>
        <row r="49671">
          <cell r="A49671" t="str">
            <v>БАГВ</v>
          </cell>
        </row>
        <row r="49672">
          <cell r="A49672" t="str">
            <v>БАГВ</v>
          </cell>
        </row>
        <row r="49673">
          <cell r="A49673" t="str">
            <v>БАГВ</v>
          </cell>
        </row>
        <row r="49674">
          <cell r="A49674" t="str">
            <v>БАГВ</v>
          </cell>
        </row>
        <row r="49675">
          <cell r="A49675" t="str">
            <v>БАГВ</v>
          </cell>
        </row>
        <row r="49676">
          <cell r="A49676" t="str">
            <v>БАГВ</v>
          </cell>
        </row>
        <row r="49677">
          <cell r="A49677" t="str">
            <v>БАГВ</v>
          </cell>
        </row>
        <row r="49678">
          <cell r="A49678" t="str">
            <v>БАГВ</v>
          </cell>
        </row>
        <row r="49679">
          <cell r="A49679" t="str">
            <v>БАГВ</v>
          </cell>
        </row>
        <row r="49680">
          <cell r="A49680" t="str">
            <v>БАГВ</v>
          </cell>
        </row>
        <row r="49681">
          <cell r="A49681" t="str">
            <v>БАГВ</v>
          </cell>
        </row>
        <row r="49682">
          <cell r="A49682" t="str">
            <v>БАГВ</v>
          </cell>
        </row>
        <row r="49683">
          <cell r="A49683" t="str">
            <v>БАГВ</v>
          </cell>
        </row>
        <row r="49684">
          <cell r="A49684" t="str">
            <v>БАГВ</v>
          </cell>
        </row>
        <row r="49685">
          <cell r="A49685" t="str">
            <v>БАГВ</v>
          </cell>
        </row>
        <row r="49686">
          <cell r="A49686" t="str">
            <v>БАГВ</v>
          </cell>
        </row>
        <row r="49687">
          <cell r="A49687" t="str">
            <v>БАГВ</v>
          </cell>
        </row>
        <row r="49688">
          <cell r="A49688" t="str">
            <v>БАГВ</v>
          </cell>
        </row>
        <row r="49689">
          <cell r="A49689" t="str">
            <v>БАГВ</v>
          </cell>
        </row>
        <row r="49690">
          <cell r="A49690" t="str">
            <v>БАГВ</v>
          </cell>
        </row>
        <row r="49691">
          <cell r="A49691" t="str">
            <v>БАГВ</v>
          </cell>
        </row>
        <row r="49692">
          <cell r="A49692" t="str">
            <v>БАГВ</v>
          </cell>
        </row>
        <row r="49693">
          <cell r="A49693" t="str">
            <v>БАГВ</v>
          </cell>
        </row>
        <row r="49694">
          <cell r="A49694" t="str">
            <v>БАГВ</v>
          </cell>
        </row>
        <row r="49695">
          <cell r="A49695" t="str">
            <v>БАГВ</v>
          </cell>
        </row>
        <row r="49696">
          <cell r="A49696" t="str">
            <v>БАГВ</v>
          </cell>
        </row>
        <row r="49697">
          <cell r="A49697" t="str">
            <v>БАГВ</v>
          </cell>
        </row>
        <row r="49698">
          <cell r="A49698" t="str">
            <v>БАГВ</v>
          </cell>
        </row>
        <row r="49699">
          <cell r="A49699" t="str">
            <v>БАГВ</v>
          </cell>
        </row>
        <row r="49700">
          <cell r="A49700" t="str">
            <v>БАГВ</v>
          </cell>
        </row>
        <row r="49701">
          <cell r="A49701" t="str">
            <v>БАГВ</v>
          </cell>
        </row>
        <row r="49702">
          <cell r="A49702" t="str">
            <v>БАГВ</v>
          </cell>
        </row>
        <row r="49703">
          <cell r="A49703" t="str">
            <v>БАГВ</v>
          </cell>
        </row>
        <row r="49704">
          <cell r="A49704" t="str">
            <v>БАГВ</v>
          </cell>
        </row>
        <row r="49705">
          <cell r="A49705" t="str">
            <v>БАГВ</v>
          </cell>
        </row>
        <row r="49706">
          <cell r="A49706" t="str">
            <v>БАГВ</v>
          </cell>
        </row>
        <row r="49707">
          <cell r="A49707" t="str">
            <v>БАГВ</v>
          </cell>
        </row>
        <row r="49708">
          <cell r="A49708" t="str">
            <v>БАГВ</v>
          </cell>
        </row>
        <row r="49709">
          <cell r="A49709" t="str">
            <v>БАГВ</v>
          </cell>
        </row>
        <row r="49710">
          <cell r="A49710" t="str">
            <v>БАГВ</v>
          </cell>
        </row>
        <row r="49711">
          <cell r="A49711" t="str">
            <v>БАГВ</v>
          </cell>
        </row>
        <row r="49712">
          <cell r="A49712" t="str">
            <v>БАГВ</v>
          </cell>
        </row>
        <row r="49713">
          <cell r="A49713" t="str">
            <v>БАГВ</v>
          </cell>
        </row>
        <row r="49714">
          <cell r="A49714" t="str">
            <v>БАГВ</v>
          </cell>
        </row>
        <row r="49715">
          <cell r="A49715" t="str">
            <v>БАГВ</v>
          </cell>
        </row>
        <row r="49716">
          <cell r="A49716" t="str">
            <v>БАГВ</v>
          </cell>
        </row>
        <row r="49717">
          <cell r="A49717" t="str">
            <v>БАГВ</v>
          </cell>
        </row>
        <row r="49718">
          <cell r="A49718" t="str">
            <v>БАГВ</v>
          </cell>
        </row>
        <row r="49719">
          <cell r="A49719" t="str">
            <v>БАГВ</v>
          </cell>
        </row>
        <row r="49720">
          <cell r="A49720" t="str">
            <v>БАГВ</v>
          </cell>
        </row>
        <row r="49721">
          <cell r="A49721" t="str">
            <v>БАГВ</v>
          </cell>
        </row>
        <row r="49722">
          <cell r="A49722" t="str">
            <v>БАГВ</v>
          </cell>
        </row>
        <row r="49723">
          <cell r="A49723" t="str">
            <v>БАГВ</v>
          </cell>
        </row>
        <row r="49724">
          <cell r="A49724" t="str">
            <v>БАГВ</v>
          </cell>
        </row>
        <row r="49725">
          <cell r="A49725" t="str">
            <v>БАГВ</v>
          </cell>
        </row>
        <row r="49726">
          <cell r="A49726" t="str">
            <v>БАГВ</v>
          </cell>
        </row>
        <row r="49727">
          <cell r="A49727" t="str">
            <v>БАГВ</v>
          </cell>
        </row>
        <row r="49728">
          <cell r="A49728" t="str">
            <v>БАГВ</v>
          </cell>
        </row>
        <row r="49729">
          <cell r="A49729" t="str">
            <v>БАГВ</v>
          </cell>
        </row>
        <row r="49730">
          <cell r="A49730" t="str">
            <v>БАГВ</v>
          </cell>
        </row>
        <row r="49731">
          <cell r="A49731" t="str">
            <v>БАГВ</v>
          </cell>
        </row>
        <row r="49732">
          <cell r="A49732" t="str">
            <v>БАГВ</v>
          </cell>
        </row>
        <row r="49733">
          <cell r="A49733" t="str">
            <v>БАГВ</v>
          </cell>
        </row>
        <row r="49734">
          <cell r="A49734" t="str">
            <v>БАГВ</v>
          </cell>
        </row>
        <row r="49735">
          <cell r="A49735" t="str">
            <v>БАГВ</v>
          </cell>
        </row>
        <row r="49736">
          <cell r="A49736" t="str">
            <v>БАГВ</v>
          </cell>
        </row>
        <row r="49737">
          <cell r="A49737" t="str">
            <v>БАГВ</v>
          </cell>
        </row>
        <row r="49738">
          <cell r="A49738" t="str">
            <v>БАГВ</v>
          </cell>
        </row>
        <row r="49739">
          <cell r="A49739" t="str">
            <v>БАГВ</v>
          </cell>
        </row>
        <row r="49740">
          <cell r="A49740" t="str">
            <v>БАГВ</v>
          </cell>
        </row>
        <row r="49741">
          <cell r="A49741" t="str">
            <v>БАГВ</v>
          </cell>
        </row>
        <row r="49742">
          <cell r="A49742" t="str">
            <v>БАГВ</v>
          </cell>
        </row>
        <row r="49743">
          <cell r="A49743" t="str">
            <v>БАГВ</v>
          </cell>
        </row>
        <row r="49744">
          <cell r="A49744" t="str">
            <v>БАГВ</v>
          </cell>
        </row>
        <row r="49745">
          <cell r="A49745" t="str">
            <v>БАГВ</v>
          </cell>
        </row>
        <row r="49746">
          <cell r="A49746" t="str">
            <v>БАГВ</v>
          </cell>
        </row>
        <row r="49747">
          <cell r="A49747" t="str">
            <v>БАГВ</v>
          </cell>
        </row>
        <row r="49748">
          <cell r="A49748" t="str">
            <v>БАГВ</v>
          </cell>
        </row>
        <row r="49749">
          <cell r="A49749" t="str">
            <v>БАГВ</v>
          </cell>
        </row>
        <row r="49750">
          <cell r="A49750" t="str">
            <v>БАГВ</v>
          </cell>
        </row>
        <row r="49751">
          <cell r="A49751" t="str">
            <v>БАГВ</v>
          </cell>
        </row>
        <row r="49752">
          <cell r="A49752" t="str">
            <v>БАГВ</v>
          </cell>
        </row>
        <row r="49753">
          <cell r="A49753" t="str">
            <v>БАГВ</v>
          </cell>
        </row>
        <row r="49754">
          <cell r="A49754" t="str">
            <v>БАГВ</v>
          </cell>
        </row>
        <row r="49755">
          <cell r="A49755" t="str">
            <v>БАГВ</v>
          </cell>
        </row>
        <row r="49756">
          <cell r="A49756" t="str">
            <v>БАГВ</v>
          </cell>
        </row>
        <row r="49757">
          <cell r="A49757" t="str">
            <v>БАГВ</v>
          </cell>
        </row>
        <row r="49758">
          <cell r="A49758" t="str">
            <v>БАГВ</v>
          </cell>
        </row>
        <row r="49759">
          <cell r="A49759" t="str">
            <v>БАГВ</v>
          </cell>
        </row>
        <row r="49760">
          <cell r="A49760" t="str">
            <v>БАГВ</v>
          </cell>
        </row>
        <row r="49761">
          <cell r="A49761" t="str">
            <v>БАГВ</v>
          </cell>
        </row>
        <row r="49762">
          <cell r="A49762" t="str">
            <v>БАГВ</v>
          </cell>
        </row>
        <row r="49763">
          <cell r="A49763" t="str">
            <v>БАГВ</v>
          </cell>
        </row>
        <row r="49764">
          <cell r="A49764" t="str">
            <v>БАГВ</v>
          </cell>
        </row>
        <row r="49765">
          <cell r="A49765" t="str">
            <v>БАГВ</v>
          </cell>
        </row>
        <row r="49766">
          <cell r="A49766" t="str">
            <v>БАГВ</v>
          </cell>
        </row>
        <row r="49767">
          <cell r="A49767" t="str">
            <v>БАГВ</v>
          </cell>
        </row>
        <row r="49768">
          <cell r="A49768" t="str">
            <v>БАГВ</v>
          </cell>
        </row>
        <row r="49769">
          <cell r="A49769" t="str">
            <v>БАГВ</v>
          </cell>
        </row>
        <row r="49770">
          <cell r="A49770" t="str">
            <v>БАГВ</v>
          </cell>
        </row>
        <row r="49771">
          <cell r="A49771" t="str">
            <v>БАГВ</v>
          </cell>
        </row>
        <row r="49772">
          <cell r="A49772" t="str">
            <v>БАГВ</v>
          </cell>
        </row>
        <row r="49773">
          <cell r="A49773" t="str">
            <v>БАГВ</v>
          </cell>
        </row>
        <row r="49774">
          <cell r="A49774" t="str">
            <v>БАГВ</v>
          </cell>
        </row>
        <row r="49775">
          <cell r="A49775" t="str">
            <v>БАГВ</v>
          </cell>
        </row>
        <row r="49776">
          <cell r="A49776" t="str">
            <v>БАГВ</v>
          </cell>
        </row>
        <row r="49777">
          <cell r="A49777" t="str">
            <v>БАГВ</v>
          </cell>
        </row>
        <row r="49778">
          <cell r="A49778" t="str">
            <v>БАГВ</v>
          </cell>
        </row>
        <row r="49779">
          <cell r="A49779" t="str">
            <v>БАГВ</v>
          </cell>
        </row>
        <row r="49780">
          <cell r="A49780" t="str">
            <v>БАГВ</v>
          </cell>
        </row>
        <row r="49781">
          <cell r="A49781" t="str">
            <v>БАГВ</v>
          </cell>
        </row>
        <row r="49782">
          <cell r="A49782" t="str">
            <v>БАГВ</v>
          </cell>
        </row>
        <row r="49783">
          <cell r="A49783" t="str">
            <v>БАГВ</v>
          </cell>
        </row>
        <row r="49784">
          <cell r="A49784" t="str">
            <v>БАГВ</v>
          </cell>
        </row>
        <row r="49785">
          <cell r="A49785" t="str">
            <v>БАГВ</v>
          </cell>
        </row>
        <row r="49786">
          <cell r="A49786" t="str">
            <v>БАГВ</v>
          </cell>
        </row>
        <row r="49787">
          <cell r="A49787" t="str">
            <v>БАГВ</v>
          </cell>
        </row>
        <row r="49788">
          <cell r="A49788" t="str">
            <v>БАГВ</v>
          </cell>
        </row>
        <row r="49789">
          <cell r="A49789" t="str">
            <v>БАГВ</v>
          </cell>
        </row>
        <row r="49790">
          <cell r="A49790" t="str">
            <v>БАГВ</v>
          </cell>
        </row>
        <row r="49791">
          <cell r="A49791" t="str">
            <v>БАГВ</v>
          </cell>
        </row>
        <row r="49792">
          <cell r="A49792" t="str">
            <v>БАГВ</v>
          </cell>
        </row>
        <row r="49793">
          <cell r="A49793" t="str">
            <v>БАГВ</v>
          </cell>
        </row>
        <row r="49794">
          <cell r="A49794" t="str">
            <v>БАГВ</v>
          </cell>
        </row>
        <row r="49795">
          <cell r="A49795" t="str">
            <v>БАГВ</v>
          </cell>
        </row>
        <row r="49796">
          <cell r="A49796" t="str">
            <v>БАГВ</v>
          </cell>
        </row>
        <row r="49797">
          <cell r="A49797" t="str">
            <v>БАГВ</v>
          </cell>
        </row>
        <row r="49798">
          <cell r="A49798" t="str">
            <v>БАГВ</v>
          </cell>
        </row>
        <row r="49799">
          <cell r="A49799" t="str">
            <v>БАГВ</v>
          </cell>
        </row>
        <row r="49800">
          <cell r="A49800" t="str">
            <v>БАГВ</v>
          </cell>
        </row>
        <row r="49801">
          <cell r="A49801" t="str">
            <v>БАГВ</v>
          </cell>
        </row>
        <row r="49802">
          <cell r="A49802" t="str">
            <v>БАГВ</v>
          </cell>
        </row>
        <row r="49803">
          <cell r="A49803" t="str">
            <v>БАГВ</v>
          </cell>
        </row>
        <row r="49804">
          <cell r="A49804" t="str">
            <v>БАГВ</v>
          </cell>
        </row>
        <row r="49805">
          <cell r="A49805" t="str">
            <v>БАГВ</v>
          </cell>
        </row>
        <row r="49806">
          <cell r="A49806" t="str">
            <v>БАГВ</v>
          </cell>
        </row>
        <row r="49807">
          <cell r="A49807" t="str">
            <v>БАГВ</v>
          </cell>
        </row>
        <row r="49808">
          <cell r="A49808" t="str">
            <v>БАГВ</v>
          </cell>
        </row>
        <row r="49809">
          <cell r="A49809" t="str">
            <v>БАГВ</v>
          </cell>
        </row>
        <row r="49810">
          <cell r="A49810" t="str">
            <v>БАГВ</v>
          </cell>
        </row>
        <row r="49811">
          <cell r="A49811" t="str">
            <v>БАГВ</v>
          </cell>
        </row>
        <row r="49812">
          <cell r="A49812" t="str">
            <v>БАГВ</v>
          </cell>
        </row>
        <row r="49813">
          <cell r="A49813" t="str">
            <v>БАГВ</v>
          </cell>
        </row>
        <row r="49814">
          <cell r="A49814" t="str">
            <v>БАГВ</v>
          </cell>
        </row>
        <row r="49815">
          <cell r="A49815" t="str">
            <v>БАГВ</v>
          </cell>
        </row>
        <row r="49816">
          <cell r="A49816" t="str">
            <v>БАГВ</v>
          </cell>
        </row>
        <row r="49817">
          <cell r="A49817" t="str">
            <v>БАГВ</v>
          </cell>
        </row>
        <row r="49818">
          <cell r="A49818" t="str">
            <v>БАГВ</v>
          </cell>
        </row>
        <row r="49819">
          <cell r="A49819" t="str">
            <v>БАГВ</v>
          </cell>
        </row>
        <row r="49820">
          <cell r="A49820" t="str">
            <v>БАГВ</v>
          </cell>
        </row>
        <row r="49821">
          <cell r="A49821" t="str">
            <v>БАГВ</v>
          </cell>
        </row>
        <row r="49822">
          <cell r="A49822" t="str">
            <v>БАГВ</v>
          </cell>
        </row>
        <row r="49823">
          <cell r="A49823" t="str">
            <v>БАГВ</v>
          </cell>
        </row>
        <row r="49824">
          <cell r="A49824" t="str">
            <v>БАГВ</v>
          </cell>
        </row>
        <row r="49825">
          <cell r="A49825" t="str">
            <v>БАГВ</v>
          </cell>
        </row>
        <row r="49826">
          <cell r="A49826" t="str">
            <v>БАГВ</v>
          </cell>
        </row>
        <row r="49827">
          <cell r="A49827" t="str">
            <v>БАГВ</v>
          </cell>
        </row>
        <row r="49828">
          <cell r="A49828" t="str">
            <v>БАГВ</v>
          </cell>
        </row>
        <row r="49829">
          <cell r="A49829" t="str">
            <v>БАГВ</v>
          </cell>
        </row>
        <row r="49830">
          <cell r="A49830" t="str">
            <v>БАГВ</v>
          </cell>
        </row>
        <row r="49831">
          <cell r="A49831" t="str">
            <v>БАГВ</v>
          </cell>
        </row>
        <row r="49832">
          <cell r="A49832" t="str">
            <v>БАГВ</v>
          </cell>
        </row>
        <row r="49833">
          <cell r="A49833" t="str">
            <v>БАГВ</v>
          </cell>
        </row>
        <row r="49834">
          <cell r="A49834" t="str">
            <v>БАГВ</v>
          </cell>
        </row>
        <row r="49835">
          <cell r="A49835" t="str">
            <v>БАГВ</v>
          </cell>
        </row>
        <row r="49836">
          <cell r="A49836" t="str">
            <v>БАГВ</v>
          </cell>
        </row>
        <row r="49837">
          <cell r="A49837" t="str">
            <v>БАГВ</v>
          </cell>
        </row>
        <row r="49838">
          <cell r="A49838" t="str">
            <v>БАГВ</v>
          </cell>
        </row>
        <row r="49839">
          <cell r="A49839" t="str">
            <v>БАГВ</v>
          </cell>
        </row>
        <row r="49840">
          <cell r="A49840" t="str">
            <v>БАГВ</v>
          </cell>
        </row>
        <row r="49841">
          <cell r="A49841" t="str">
            <v>БАГВ</v>
          </cell>
        </row>
        <row r="49842">
          <cell r="A49842" t="str">
            <v>БАГВ</v>
          </cell>
        </row>
        <row r="49843">
          <cell r="A49843" t="str">
            <v>БАГВ</v>
          </cell>
        </row>
        <row r="49844">
          <cell r="A49844" t="str">
            <v>БАГВ</v>
          </cell>
        </row>
        <row r="49845">
          <cell r="A49845" t="str">
            <v>БАГВ</v>
          </cell>
        </row>
        <row r="49846">
          <cell r="A49846" t="str">
            <v>БАГВ</v>
          </cell>
        </row>
        <row r="49847">
          <cell r="A49847" t="str">
            <v>БАГВ</v>
          </cell>
        </row>
        <row r="49848">
          <cell r="A49848" t="str">
            <v>БАГВ</v>
          </cell>
        </row>
        <row r="49849">
          <cell r="A49849" t="str">
            <v>БАГВ</v>
          </cell>
        </row>
        <row r="49850">
          <cell r="A49850" t="str">
            <v>БАГВ</v>
          </cell>
        </row>
        <row r="49851">
          <cell r="A49851" t="str">
            <v>БАГВ</v>
          </cell>
        </row>
        <row r="49852">
          <cell r="A49852" t="str">
            <v>БАГВ</v>
          </cell>
        </row>
        <row r="49853">
          <cell r="A49853" t="str">
            <v>БАГВ</v>
          </cell>
        </row>
        <row r="49854">
          <cell r="A49854" t="str">
            <v>БАГВ</v>
          </cell>
        </row>
        <row r="49855">
          <cell r="A49855" t="str">
            <v>БАГВ</v>
          </cell>
        </row>
        <row r="49856">
          <cell r="A49856" t="str">
            <v>БАГВ</v>
          </cell>
        </row>
        <row r="49857">
          <cell r="A49857" t="str">
            <v>БАГВ</v>
          </cell>
        </row>
        <row r="49858">
          <cell r="A49858" t="str">
            <v>БАГВ</v>
          </cell>
        </row>
        <row r="49859">
          <cell r="A49859" t="str">
            <v>БАГВ</v>
          </cell>
        </row>
        <row r="49860">
          <cell r="A49860" t="str">
            <v>БАГВ</v>
          </cell>
        </row>
        <row r="49861">
          <cell r="A49861" t="str">
            <v>БАГВ</v>
          </cell>
        </row>
        <row r="49862">
          <cell r="A49862" t="str">
            <v>БАГВ</v>
          </cell>
        </row>
        <row r="49863">
          <cell r="A49863" t="str">
            <v>БАГВ</v>
          </cell>
        </row>
        <row r="49864">
          <cell r="A49864" t="str">
            <v>БАГВ</v>
          </cell>
        </row>
        <row r="49865">
          <cell r="A49865" t="str">
            <v>БАГВ</v>
          </cell>
        </row>
        <row r="49866">
          <cell r="A49866" t="str">
            <v>БАГВ</v>
          </cell>
        </row>
        <row r="49867">
          <cell r="A49867" t="str">
            <v>БАГВ</v>
          </cell>
        </row>
        <row r="49868">
          <cell r="A49868" t="str">
            <v>БАГВ</v>
          </cell>
        </row>
        <row r="49869">
          <cell r="A49869" t="str">
            <v>БАГВ</v>
          </cell>
        </row>
        <row r="49870">
          <cell r="A49870" t="str">
            <v>БАГВ</v>
          </cell>
        </row>
        <row r="49871">
          <cell r="A49871" t="str">
            <v>БАГВ</v>
          </cell>
        </row>
        <row r="49872">
          <cell r="A49872" t="str">
            <v>БАГВ</v>
          </cell>
        </row>
        <row r="49873">
          <cell r="A49873" t="str">
            <v>БАГВ</v>
          </cell>
        </row>
        <row r="49874">
          <cell r="A49874" t="str">
            <v>БАГВ</v>
          </cell>
        </row>
        <row r="49875">
          <cell r="A49875" t="str">
            <v>БАГВ</v>
          </cell>
        </row>
        <row r="49876">
          <cell r="A49876" t="str">
            <v>БАГВ</v>
          </cell>
        </row>
        <row r="49877">
          <cell r="A49877" t="str">
            <v>БАГВ</v>
          </cell>
        </row>
        <row r="49878">
          <cell r="A49878" t="str">
            <v>БАГВ</v>
          </cell>
        </row>
        <row r="49879">
          <cell r="A49879" t="str">
            <v>БАГВ</v>
          </cell>
        </row>
        <row r="49880">
          <cell r="A49880" t="str">
            <v>БАГВ</v>
          </cell>
        </row>
        <row r="49881">
          <cell r="A49881" t="str">
            <v>БАГВ</v>
          </cell>
        </row>
        <row r="49882">
          <cell r="A49882" t="str">
            <v>БАГВ</v>
          </cell>
        </row>
        <row r="49883">
          <cell r="A49883" t="str">
            <v>БАГВ</v>
          </cell>
        </row>
        <row r="49884">
          <cell r="A49884" t="str">
            <v>БАГВ</v>
          </cell>
        </row>
        <row r="49885">
          <cell r="A49885" t="str">
            <v>БАГВ</v>
          </cell>
        </row>
        <row r="49886">
          <cell r="A49886" t="str">
            <v>БАГВ</v>
          </cell>
        </row>
        <row r="49887">
          <cell r="A49887" t="str">
            <v>БАГВ</v>
          </cell>
        </row>
        <row r="49888">
          <cell r="A49888" t="str">
            <v>БАГВ</v>
          </cell>
        </row>
        <row r="49889">
          <cell r="A49889" t="str">
            <v>БАГВ</v>
          </cell>
        </row>
        <row r="49890">
          <cell r="A49890" t="str">
            <v>БАГВ</v>
          </cell>
        </row>
        <row r="49891">
          <cell r="A49891" t="str">
            <v>БАГВ</v>
          </cell>
        </row>
        <row r="49892">
          <cell r="A49892" t="str">
            <v>БАГВ</v>
          </cell>
        </row>
        <row r="49893">
          <cell r="A49893" t="str">
            <v>БАГВ</v>
          </cell>
        </row>
        <row r="49894">
          <cell r="A49894" t="str">
            <v>БАГВ</v>
          </cell>
        </row>
        <row r="49895">
          <cell r="A49895" t="str">
            <v>БАГВ</v>
          </cell>
        </row>
        <row r="49896">
          <cell r="A49896" t="str">
            <v>БАГВ</v>
          </cell>
        </row>
        <row r="49897">
          <cell r="A49897" t="str">
            <v>БАГВ</v>
          </cell>
        </row>
        <row r="49898">
          <cell r="A49898" t="str">
            <v>БАГВ</v>
          </cell>
        </row>
        <row r="49899">
          <cell r="A49899" t="str">
            <v>БАГВ</v>
          </cell>
        </row>
        <row r="49900">
          <cell r="A49900" t="str">
            <v>БАГВ</v>
          </cell>
        </row>
        <row r="49901">
          <cell r="A49901" t="str">
            <v>БАГВ</v>
          </cell>
        </row>
        <row r="49902">
          <cell r="A49902" t="str">
            <v>БАГВ</v>
          </cell>
        </row>
        <row r="49903">
          <cell r="A49903" t="str">
            <v>БАГВ</v>
          </cell>
        </row>
        <row r="49904">
          <cell r="A49904" t="str">
            <v>БАГВ</v>
          </cell>
        </row>
        <row r="49905">
          <cell r="A49905" t="str">
            <v>БАГВ</v>
          </cell>
        </row>
        <row r="49906">
          <cell r="A49906" t="str">
            <v>БАГВ</v>
          </cell>
        </row>
        <row r="49907">
          <cell r="A49907" t="str">
            <v>БАГВ</v>
          </cell>
        </row>
        <row r="49908">
          <cell r="A49908" t="str">
            <v>БАГВ</v>
          </cell>
        </row>
        <row r="49909">
          <cell r="A49909" t="str">
            <v>БАГВ</v>
          </cell>
        </row>
        <row r="49910">
          <cell r="A49910" t="str">
            <v>БАГВ</v>
          </cell>
        </row>
        <row r="49911">
          <cell r="A49911" t="str">
            <v>БАГВ</v>
          </cell>
        </row>
        <row r="49912">
          <cell r="A49912" t="str">
            <v>БАГВ</v>
          </cell>
        </row>
        <row r="49913">
          <cell r="A49913" t="str">
            <v>БАГВ</v>
          </cell>
        </row>
        <row r="49914">
          <cell r="A49914" t="str">
            <v>БАГВ</v>
          </cell>
        </row>
        <row r="49915">
          <cell r="A49915" t="str">
            <v>БАГВ</v>
          </cell>
        </row>
        <row r="49916">
          <cell r="A49916" t="str">
            <v>БАГВ</v>
          </cell>
        </row>
        <row r="49917">
          <cell r="A49917" t="str">
            <v>БАГВ</v>
          </cell>
        </row>
        <row r="49918">
          <cell r="A49918" t="str">
            <v>БАГВ</v>
          </cell>
        </row>
        <row r="49919">
          <cell r="A49919" t="str">
            <v>БАГВ</v>
          </cell>
        </row>
        <row r="49920">
          <cell r="A49920" t="str">
            <v>БАГВ</v>
          </cell>
        </row>
        <row r="49921">
          <cell r="A49921" t="str">
            <v>БАГВ</v>
          </cell>
        </row>
        <row r="49922">
          <cell r="A49922" t="str">
            <v>БАГВ</v>
          </cell>
        </row>
        <row r="49923">
          <cell r="A49923" t="str">
            <v>БАГВ</v>
          </cell>
        </row>
        <row r="49924">
          <cell r="A49924" t="str">
            <v>БАГВ</v>
          </cell>
        </row>
        <row r="49925">
          <cell r="A49925" t="str">
            <v>БАГВ</v>
          </cell>
        </row>
        <row r="49926">
          <cell r="A49926" t="str">
            <v>БАГВ</v>
          </cell>
        </row>
        <row r="49927">
          <cell r="A49927" t="str">
            <v>БАГВ</v>
          </cell>
        </row>
        <row r="49928">
          <cell r="A49928" t="str">
            <v>БАГВ</v>
          </cell>
        </row>
        <row r="49929">
          <cell r="A49929" t="str">
            <v>БАГВ</v>
          </cell>
        </row>
        <row r="49930">
          <cell r="A49930" t="str">
            <v>БАГВ</v>
          </cell>
        </row>
        <row r="49931">
          <cell r="A49931" t="str">
            <v>БАГВ</v>
          </cell>
        </row>
        <row r="49932">
          <cell r="A49932" t="str">
            <v>БАГВ</v>
          </cell>
        </row>
        <row r="49933">
          <cell r="A49933" t="str">
            <v>БАГВ</v>
          </cell>
        </row>
        <row r="49934">
          <cell r="A49934" t="str">
            <v>БАГВ</v>
          </cell>
        </row>
        <row r="49935">
          <cell r="A49935" t="str">
            <v>БАГВ</v>
          </cell>
        </row>
        <row r="49936">
          <cell r="A49936" t="str">
            <v>БАГВ</v>
          </cell>
        </row>
        <row r="49937">
          <cell r="A49937" t="str">
            <v>БАГВ</v>
          </cell>
        </row>
        <row r="49938">
          <cell r="A49938" t="str">
            <v>БАГВ</v>
          </cell>
        </row>
        <row r="49939">
          <cell r="A49939" t="str">
            <v>БАГВ</v>
          </cell>
        </row>
        <row r="49940">
          <cell r="A49940" t="str">
            <v>БАГВ</v>
          </cell>
        </row>
        <row r="49941">
          <cell r="A49941" t="str">
            <v>БАГВ</v>
          </cell>
        </row>
        <row r="49942">
          <cell r="A49942" t="str">
            <v>БАГВ</v>
          </cell>
        </row>
        <row r="49943">
          <cell r="A49943" t="str">
            <v>БАГВ</v>
          </cell>
        </row>
        <row r="49944">
          <cell r="A49944" t="str">
            <v>БАГВ</v>
          </cell>
        </row>
        <row r="49945">
          <cell r="A49945" t="str">
            <v>БАГВ</v>
          </cell>
        </row>
        <row r="49946">
          <cell r="A49946" t="str">
            <v>БАГВ</v>
          </cell>
        </row>
        <row r="49947">
          <cell r="A49947" t="str">
            <v>БАГВ</v>
          </cell>
        </row>
        <row r="49948">
          <cell r="A49948" t="str">
            <v>БАГВ</v>
          </cell>
        </row>
        <row r="49949">
          <cell r="A49949" t="str">
            <v>БАГВ</v>
          </cell>
        </row>
        <row r="49950">
          <cell r="A49950" t="str">
            <v>БАГВ</v>
          </cell>
        </row>
        <row r="49951">
          <cell r="A49951" t="str">
            <v>БАГВ</v>
          </cell>
        </row>
        <row r="49952">
          <cell r="A49952" t="str">
            <v>БАГВ</v>
          </cell>
        </row>
        <row r="49953">
          <cell r="A49953" t="str">
            <v>БАГВ</v>
          </cell>
        </row>
        <row r="49954">
          <cell r="A49954" t="str">
            <v>БАГВ</v>
          </cell>
        </row>
        <row r="49955">
          <cell r="A49955" t="str">
            <v>БАГВ</v>
          </cell>
        </row>
        <row r="49956">
          <cell r="A49956" t="str">
            <v>БАГВ</v>
          </cell>
        </row>
        <row r="49957">
          <cell r="A49957" t="str">
            <v>БАГВ</v>
          </cell>
        </row>
        <row r="49958">
          <cell r="A49958" t="str">
            <v>БАГВ</v>
          </cell>
        </row>
        <row r="49959">
          <cell r="A49959" t="str">
            <v>БАГВ</v>
          </cell>
        </row>
        <row r="49960">
          <cell r="A49960" t="str">
            <v>БАГВ</v>
          </cell>
        </row>
        <row r="49961">
          <cell r="A49961" t="str">
            <v>БАГВ</v>
          </cell>
        </row>
        <row r="49962">
          <cell r="A49962" t="str">
            <v>БАГВ</v>
          </cell>
        </row>
        <row r="49963">
          <cell r="A49963" t="str">
            <v>БАГВ</v>
          </cell>
        </row>
        <row r="49964">
          <cell r="A49964" t="str">
            <v>БАГВ</v>
          </cell>
        </row>
        <row r="49965">
          <cell r="A49965" t="str">
            <v>БАГВ</v>
          </cell>
        </row>
        <row r="49966">
          <cell r="A49966" t="str">
            <v>БАГВ</v>
          </cell>
        </row>
        <row r="49967">
          <cell r="A49967" t="str">
            <v>БАГВ</v>
          </cell>
        </row>
        <row r="49968">
          <cell r="A49968" t="str">
            <v>БАГВ</v>
          </cell>
        </row>
        <row r="49969">
          <cell r="A49969" t="str">
            <v>БАГВ</v>
          </cell>
        </row>
        <row r="49970">
          <cell r="A49970" t="str">
            <v>БАГВ</v>
          </cell>
        </row>
        <row r="49971">
          <cell r="A49971" t="str">
            <v>БАГВ</v>
          </cell>
        </row>
        <row r="49972">
          <cell r="A49972" t="str">
            <v>БАГВ</v>
          </cell>
        </row>
        <row r="49973">
          <cell r="A49973" t="str">
            <v>БАГВ</v>
          </cell>
        </row>
        <row r="49974">
          <cell r="A49974" t="str">
            <v>БАГВ</v>
          </cell>
        </row>
        <row r="49975">
          <cell r="A49975" t="str">
            <v>БАГВ</v>
          </cell>
        </row>
        <row r="49976">
          <cell r="A49976" t="str">
            <v>БАГВ</v>
          </cell>
        </row>
        <row r="49977">
          <cell r="A49977" t="str">
            <v>БАГВ</v>
          </cell>
        </row>
        <row r="49978">
          <cell r="A49978" t="str">
            <v>БАГВ</v>
          </cell>
        </row>
        <row r="49979">
          <cell r="A49979" t="str">
            <v>БАГВ</v>
          </cell>
        </row>
        <row r="49980">
          <cell r="A49980" t="str">
            <v>БАГВ</v>
          </cell>
        </row>
        <row r="49981">
          <cell r="A49981" t="str">
            <v>БАГВ</v>
          </cell>
        </row>
        <row r="49982">
          <cell r="A49982" t="str">
            <v>БАГВ</v>
          </cell>
        </row>
        <row r="49983">
          <cell r="A49983" t="str">
            <v>БАГВ</v>
          </cell>
        </row>
        <row r="49984">
          <cell r="A49984" t="str">
            <v>БАГВ</v>
          </cell>
        </row>
        <row r="49985">
          <cell r="A49985" t="str">
            <v>БАГВ</v>
          </cell>
        </row>
        <row r="49986">
          <cell r="A49986" t="str">
            <v>БАГВ</v>
          </cell>
        </row>
        <row r="49987">
          <cell r="A49987" t="str">
            <v>БАГВ</v>
          </cell>
        </row>
        <row r="49988">
          <cell r="A49988" t="str">
            <v>БАГВ</v>
          </cell>
        </row>
        <row r="49989">
          <cell r="A49989" t="str">
            <v>БАГВ</v>
          </cell>
        </row>
        <row r="49990">
          <cell r="A49990" t="str">
            <v>БАГВ</v>
          </cell>
        </row>
        <row r="49991">
          <cell r="A49991" t="str">
            <v>БАГВ</v>
          </cell>
        </row>
        <row r="49992">
          <cell r="A49992" t="str">
            <v>БАГВ</v>
          </cell>
        </row>
        <row r="49993">
          <cell r="A49993" t="str">
            <v>БАГВ</v>
          </cell>
        </row>
        <row r="49994">
          <cell r="A49994" t="str">
            <v>БАГВ</v>
          </cell>
        </row>
        <row r="49995">
          <cell r="A49995" t="str">
            <v>БАГВ</v>
          </cell>
        </row>
        <row r="49996">
          <cell r="A49996" t="str">
            <v>БАГВ</v>
          </cell>
        </row>
        <row r="49997">
          <cell r="A49997" t="str">
            <v>БАГВ</v>
          </cell>
        </row>
        <row r="49998">
          <cell r="A49998" t="str">
            <v>БАГВ</v>
          </cell>
        </row>
        <row r="49999">
          <cell r="A49999" t="str">
            <v>БАГВ</v>
          </cell>
        </row>
        <row r="50000">
          <cell r="A50000" t="str">
            <v>БАГВ</v>
          </cell>
        </row>
        <row r="50001">
          <cell r="A50001" t="str">
            <v>БАГВ</v>
          </cell>
        </row>
        <row r="50002">
          <cell r="A50002" t="str">
            <v>БАГВ</v>
          </cell>
        </row>
        <row r="50003">
          <cell r="A50003" t="str">
            <v>БАГВ</v>
          </cell>
        </row>
        <row r="50004">
          <cell r="A50004" t="str">
            <v>БАГВ</v>
          </cell>
        </row>
        <row r="50005">
          <cell r="A50005" t="str">
            <v>БАГВ</v>
          </cell>
        </row>
        <row r="50006">
          <cell r="A50006" t="str">
            <v>БАГВ</v>
          </cell>
        </row>
        <row r="50007">
          <cell r="A50007" t="str">
            <v>БАГВ</v>
          </cell>
        </row>
        <row r="50008">
          <cell r="A50008" t="str">
            <v>БАГВ</v>
          </cell>
        </row>
        <row r="50009">
          <cell r="A50009" t="str">
            <v>БАГВ</v>
          </cell>
        </row>
        <row r="50010">
          <cell r="A50010" t="str">
            <v>БАГВ</v>
          </cell>
        </row>
        <row r="50011">
          <cell r="A50011" t="str">
            <v>БАГВ</v>
          </cell>
        </row>
        <row r="50012">
          <cell r="A50012" t="str">
            <v>БАГВ</v>
          </cell>
        </row>
        <row r="50013">
          <cell r="A50013" t="str">
            <v>БАГВ</v>
          </cell>
        </row>
        <row r="50014">
          <cell r="A50014" t="str">
            <v>БАГВ</v>
          </cell>
        </row>
        <row r="50015">
          <cell r="A50015" t="str">
            <v>БАГВ</v>
          </cell>
        </row>
        <row r="50016">
          <cell r="A50016" t="str">
            <v>БАГВ</v>
          </cell>
        </row>
        <row r="50017">
          <cell r="A50017" t="str">
            <v>БАГВ</v>
          </cell>
        </row>
        <row r="50018">
          <cell r="A50018" t="str">
            <v>БАГВ</v>
          </cell>
        </row>
        <row r="50019">
          <cell r="A50019" t="str">
            <v>БАГВ</v>
          </cell>
        </row>
        <row r="50020">
          <cell r="A50020" t="str">
            <v>БАГВ</v>
          </cell>
        </row>
        <row r="50021">
          <cell r="A50021" t="str">
            <v>БАГВ</v>
          </cell>
        </row>
        <row r="50022">
          <cell r="A50022" t="str">
            <v>БАГВ</v>
          </cell>
        </row>
        <row r="50023">
          <cell r="A50023" t="str">
            <v>БАГВ</v>
          </cell>
        </row>
        <row r="50024">
          <cell r="A50024" t="str">
            <v>БАГВ</v>
          </cell>
        </row>
        <row r="50025">
          <cell r="A50025" t="str">
            <v>БАГВ</v>
          </cell>
        </row>
        <row r="50026">
          <cell r="A50026" t="str">
            <v>БАГВ</v>
          </cell>
        </row>
        <row r="50027">
          <cell r="A50027" t="str">
            <v>БАГВ</v>
          </cell>
        </row>
        <row r="50028">
          <cell r="A50028" t="str">
            <v>БАГВ</v>
          </cell>
        </row>
        <row r="50029">
          <cell r="A50029" t="str">
            <v>БАГВ</v>
          </cell>
        </row>
        <row r="50030">
          <cell r="A50030" t="str">
            <v>БАГВ</v>
          </cell>
        </row>
        <row r="50031">
          <cell r="A50031" t="str">
            <v>БАГВ</v>
          </cell>
        </row>
        <row r="50032">
          <cell r="A50032" t="str">
            <v>БАГВ</v>
          </cell>
        </row>
        <row r="50033">
          <cell r="A50033" t="str">
            <v>БАГВ</v>
          </cell>
        </row>
        <row r="50034">
          <cell r="A50034" t="str">
            <v>БАГВ</v>
          </cell>
        </row>
        <row r="50035">
          <cell r="A50035" t="str">
            <v>БАГВ</v>
          </cell>
        </row>
        <row r="50036">
          <cell r="A50036" t="str">
            <v>БАГВ</v>
          </cell>
        </row>
        <row r="50037">
          <cell r="A50037" t="str">
            <v>БАГВ</v>
          </cell>
        </row>
        <row r="50038">
          <cell r="A50038" t="str">
            <v>БАГВ</v>
          </cell>
        </row>
        <row r="50039">
          <cell r="A50039" t="str">
            <v>БАГВ</v>
          </cell>
        </row>
        <row r="50040">
          <cell r="A50040" t="str">
            <v>БАГВ</v>
          </cell>
        </row>
        <row r="50041">
          <cell r="A50041" t="str">
            <v>БАГВ</v>
          </cell>
        </row>
        <row r="50042">
          <cell r="A50042" t="str">
            <v>БАГВ</v>
          </cell>
        </row>
        <row r="50043">
          <cell r="A50043" t="str">
            <v>БАГВ</v>
          </cell>
        </row>
        <row r="50044">
          <cell r="A50044" t="str">
            <v>БАГВ</v>
          </cell>
        </row>
        <row r="50045">
          <cell r="A50045" t="str">
            <v>БАГВ</v>
          </cell>
        </row>
        <row r="50046">
          <cell r="A50046" t="str">
            <v>БАГВ</v>
          </cell>
        </row>
        <row r="50047">
          <cell r="A50047" t="str">
            <v>БАГВ</v>
          </cell>
        </row>
        <row r="50048">
          <cell r="A50048" t="str">
            <v>БАГВ</v>
          </cell>
        </row>
        <row r="50049">
          <cell r="A50049" t="str">
            <v>БАГВ</v>
          </cell>
        </row>
        <row r="50050">
          <cell r="A50050" t="str">
            <v>БАГВ</v>
          </cell>
        </row>
        <row r="50051">
          <cell r="A50051" t="str">
            <v>БАГВ</v>
          </cell>
        </row>
        <row r="50052">
          <cell r="A50052" t="str">
            <v>БАГВ</v>
          </cell>
        </row>
        <row r="50053">
          <cell r="A50053" t="str">
            <v>БАГВ</v>
          </cell>
        </row>
        <row r="50054">
          <cell r="A50054" t="str">
            <v>БАГВ</v>
          </cell>
        </row>
        <row r="50055">
          <cell r="A50055" t="str">
            <v>БАГВ</v>
          </cell>
        </row>
        <row r="50056">
          <cell r="A50056" t="str">
            <v>БАГВ</v>
          </cell>
        </row>
        <row r="50057">
          <cell r="A50057" t="str">
            <v>БАГВ</v>
          </cell>
        </row>
        <row r="50058">
          <cell r="A50058" t="str">
            <v>БАГВ</v>
          </cell>
        </row>
        <row r="50059">
          <cell r="A50059" t="str">
            <v>БАГВ</v>
          </cell>
        </row>
        <row r="50060">
          <cell r="A50060" t="str">
            <v>БАГВ</v>
          </cell>
        </row>
        <row r="50061">
          <cell r="A50061" t="str">
            <v>БАГВ</v>
          </cell>
        </row>
        <row r="50062">
          <cell r="A50062" t="str">
            <v>БАГВ</v>
          </cell>
        </row>
        <row r="50063">
          <cell r="A50063" t="str">
            <v>БАГВ</v>
          </cell>
        </row>
        <row r="50064">
          <cell r="A50064" t="str">
            <v>БАГВ</v>
          </cell>
        </row>
        <row r="50065">
          <cell r="A50065" t="str">
            <v>БАГВ</v>
          </cell>
        </row>
        <row r="50066">
          <cell r="A50066" t="str">
            <v>БАГВ</v>
          </cell>
        </row>
        <row r="50067">
          <cell r="A50067" t="str">
            <v>БАГВ</v>
          </cell>
        </row>
        <row r="50068">
          <cell r="A50068" t="str">
            <v>БАГВ</v>
          </cell>
        </row>
        <row r="50069">
          <cell r="A50069" t="str">
            <v>БАГВ</v>
          </cell>
        </row>
        <row r="50070">
          <cell r="A50070" t="str">
            <v>БАГВ</v>
          </cell>
        </row>
        <row r="50071">
          <cell r="A50071" t="str">
            <v>БАГВ</v>
          </cell>
        </row>
        <row r="50072">
          <cell r="A50072" t="str">
            <v>БАГВ</v>
          </cell>
        </row>
        <row r="50073">
          <cell r="A50073" t="str">
            <v>БАГВ</v>
          </cell>
        </row>
        <row r="50074">
          <cell r="A50074" t="str">
            <v>БАГВ</v>
          </cell>
        </row>
        <row r="50075">
          <cell r="A50075" t="str">
            <v>БАГВ</v>
          </cell>
        </row>
        <row r="50076">
          <cell r="A50076" t="str">
            <v>БАГВ</v>
          </cell>
        </row>
        <row r="50077">
          <cell r="A50077" t="str">
            <v>БАГВ</v>
          </cell>
        </row>
        <row r="50078">
          <cell r="A50078" t="str">
            <v>БАГВ</v>
          </cell>
        </row>
        <row r="50079">
          <cell r="A50079" t="str">
            <v>БАГВ</v>
          </cell>
        </row>
        <row r="50080">
          <cell r="A50080" t="str">
            <v>БАГВ</v>
          </cell>
        </row>
        <row r="50081">
          <cell r="A50081" t="str">
            <v>БАГВ</v>
          </cell>
        </row>
        <row r="50082">
          <cell r="A50082" t="str">
            <v>БАГВ</v>
          </cell>
        </row>
        <row r="50083">
          <cell r="A50083" t="str">
            <v>БАГВ</v>
          </cell>
        </row>
        <row r="50084">
          <cell r="A50084" t="str">
            <v>БАГВ</v>
          </cell>
        </row>
        <row r="50085">
          <cell r="A50085" t="str">
            <v>БАГВ</v>
          </cell>
        </row>
        <row r="50086">
          <cell r="A50086" t="str">
            <v>БАГВ</v>
          </cell>
        </row>
        <row r="50087">
          <cell r="A50087" t="str">
            <v>БАГВ</v>
          </cell>
        </row>
        <row r="50088">
          <cell r="A50088" t="str">
            <v>БАГВ</v>
          </cell>
        </row>
        <row r="50089">
          <cell r="A50089" t="str">
            <v>БАГВ</v>
          </cell>
        </row>
        <row r="50090">
          <cell r="A50090" t="str">
            <v>БАГВ</v>
          </cell>
        </row>
        <row r="50091">
          <cell r="A50091" t="str">
            <v>БАГВ</v>
          </cell>
        </row>
        <row r="50092">
          <cell r="A50092" t="str">
            <v>БАГВ</v>
          </cell>
        </row>
        <row r="50093">
          <cell r="A50093" t="str">
            <v>БАГВ</v>
          </cell>
        </row>
        <row r="50094">
          <cell r="A50094" t="str">
            <v>БАГВ</v>
          </cell>
        </row>
        <row r="50095">
          <cell r="A50095" t="str">
            <v>БАГВ</v>
          </cell>
        </row>
        <row r="50096">
          <cell r="A50096" t="str">
            <v>БАГВ</v>
          </cell>
        </row>
        <row r="50097">
          <cell r="A50097" t="str">
            <v>БАГВ</v>
          </cell>
        </row>
        <row r="50098">
          <cell r="A50098" t="str">
            <v>БАГВ</v>
          </cell>
        </row>
        <row r="50099">
          <cell r="A50099" t="str">
            <v>БАГВ</v>
          </cell>
        </row>
        <row r="50100">
          <cell r="A50100" t="str">
            <v>БАГВ</v>
          </cell>
        </row>
        <row r="50101">
          <cell r="A50101" t="str">
            <v>БАГВ</v>
          </cell>
        </row>
        <row r="50102">
          <cell r="A50102" t="str">
            <v>БАГВ</v>
          </cell>
        </row>
        <row r="50103">
          <cell r="A50103" t="str">
            <v>БАГВ</v>
          </cell>
        </row>
        <row r="50104">
          <cell r="A50104" t="str">
            <v>БАГВ</v>
          </cell>
        </row>
        <row r="50105">
          <cell r="A50105" t="str">
            <v>БАГВ</v>
          </cell>
        </row>
        <row r="50106">
          <cell r="A50106" t="str">
            <v>БАГВ</v>
          </cell>
        </row>
        <row r="50107">
          <cell r="A50107" t="str">
            <v>БАГВ</v>
          </cell>
        </row>
        <row r="50108">
          <cell r="A50108" t="str">
            <v>БАГВ</v>
          </cell>
        </row>
        <row r="50109">
          <cell r="A50109" t="str">
            <v>БАГВ</v>
          </cell>
        </row>
        <row r="50110">
          <cell r="A50110" t="str">
            <v>БАГВ</v>
          </cell>
        </row>
        <row r="50111">
          <cell r="A50111" t="str">
            <v>БАГВ</v>
          </cell>
        </row>
        <row r="50112">
          <cell r="A50112" t="str">
            <v>БАГВ</v>
          </cell>
        </row>
        <row r="50113">
          <cell r="A50113" t="str">
            <v>БАГВ</v>
          </cell>
        </row>
        <row r="50114">
          <cell r="A50114" t="str">
            <v>БАГВ</v>
          </cell>
        </row>
        <row r="50115">
          <cell r="A50115" t="str">
            <v>БАГВ</v>
          </cell>
        </row>
        <row r="50116">
          <cell r="A50116" t="str">
            <v>БАГВ</v>
          </cell>
        </row>
        <row r="50117">
          <cell r="A50117" t="str">
            <v>БАГВ</v>
          </cell>
        </row>
        <row r="50118">
          <cell r="A50118" t="str">
            <v>БАГВ</v>
          </cell>
        </row>
        <row r="50119">
          <cell r="A50119" t="str">
            <v>БАГВ</v>
          </cell>
        </row>
        <row r="50120">
          <cell r="A50120" t="str">
            <v>БАГВ</v>
          </cell>
        </row>
        <row r="50121">
          <cell r="A50121" t="str">
            <v>БАГВ</v>
          </cell>
        </row>
        <row r="50122">
          <cell r="A50122" t="str">
            <v>БАГВ</v>
          </cell>
        </row>
        <row r="50123">
          <cell r="A50123" t="str">
            <v>БАГВ</v>
          </cell>
        </row>
        <row r="50124">
          <cell r="A50124" t="str">
            <v>БАГВ</v>
          </cell>
        </row>
        <row r="50125">
          <cell r="A50125" t="str">
            <v>БАГВ</v>
          </cell>
        </row>
        <row r="50126">
          <cell r="A50126" t="str">
            <v>БАГВ</v>
          </cell>
        </row>
        <row r="50127">
          <cell r="A50127" t="str">
            <v>БАГВ</v>
          </cell>
        </row>
        <row r="50128">
          <cell r="A50128" t="str">
            <v>БАГВ</v>
          </cell>
        </row>
        <row r="50129">
          <cell r="A50129" t="str">
            <v>БАГВ</v>
          </cell>
        </row>
        <row r="50130">
          <cell r="A50130" t="str">
            <v>БАГВ</v>
          </cell>
        </row>
        <row r="50131">
          <cell r="A50131" t="str">
            <v>БАГВ</v>
          </cell>
        </row>
        <row r="50132">
          <cell r="A50132" t="str">
            <v>БАГВ</v>
          </cell>
        </row>
        <row r="50133">
          <cell r="A50133" t="str">
            <v>БАГВ</v>
          </cell>
        </row>
        <row r="50134">
          <cell r="A50134" t="str">
            <v>БАГВ</v>
          </cell>
        </row>
        <row r="50135">
          <cell r="A50135" t="str">
            <v>БАГВ</v>
          </cell>
        </row>
        <row r="50136">
          <cell r="A50136" t="str">
            <v>БАГВ</v>
          </cell>
        </row>
        <row r="50137">
          <cell r="A50137" t="str">
            <v>БАГВ</v>
          </cell>
        </row>
        <row r="50138">
          <cell r="A50138" t="str">
            <v>БАГВ</v>
          </cell>
        </row>
        <row r="50139">
          <cell r="A50139" t="str">
            <v>БАГВ</v>
          </cell>
        </row>
        <row r="50140">
          <cell r="A50140" t="str">
            <v>БАГВ</v>
          </cell>
        </row>
        <row r="50141">
          <cell r="A50141" t="str">
            <v>БАГВ</v>
          </cell>
        </row>
        <row r="50142">
          <cell r="A50142" t="str">
            <v>БАГВ</v>
          </cell>
        </row>
        <row r="50143">
          <cell r="A50143" t="str">
            <v>БАГВ</v>
          </cell>
        </row>
        <row r="50144">
          <cell r="A50144" t="str">
            <v>БАГВ</v>
          </cell>
        </row>
        <row r="50145">
          <cell r="A50145" t="str">
            <v>БАГВ</v>
          </cell>
        </row>
        <row r="50146">
          <cell r="A50146" t="str">
            <v>БАГВ</v>
          </cell>
        </row>
        <row r="50147">
          <cell r="A50147" t="str">
            <v>БАГВ</v>
          </cell>
        </row>
        <row r="50148">
          <cell r="A50148" t="str">
            <v>БАГВ</v>
          </cell>
        </row>
        <row r="50149">
          <cell r="A50149" t="str">
            <v>БАГВ</v>
          </cell>
        </row>
        <row r="50150">
          <cell r="A50150" t="str">
            <v>БАГВ</v>
          </cell>
        </row>
        <row r="50151">
          <cell r="A50151" t="str">
            <v>БАГВ</v>
          </cell>
        </row>
        <row r="50152">
          <cell r="A50152" t="str">
            <v>БАГВ</v>
          </cell>
        </row>
        <row r="50153">
          <cell r="A50153" t="str">
            <v>БАГВ</v>
          </cell>
        </row>
        <row r="50154">
          <cell r="A50154" t="str">
            <v>БАГВ</v>
          </cell>
        </row>
        <row r="50155">
          <cell r="A50155" t="str">
            <v>БАГВ</v>
          </cell>
        </row>
        <row r="50156">
          <cell r="A50156" t="str">
            <v>БАГВ</v>
          </cell>
        </row>
        <row r="50157">
          <cell r="A50157" t="str">
            <v>БАГВ</v>
          </cell>
        </row>
        <row r="50158">
          <cell r="A50158" t="str">
            <v>БАГВ</v>
          </cell>
        </row>
        <row r="50159">
          <cell r="A50159" t="str">
            <v>БАГВ</v>
          </cell>
        </row>
        <row r="50160">
          <cell r="A50160" t="str">
            <v>БАГВ</v>
          </cell>
        </row>
        <row r="50161">
          <cell r="A50161" t="str">
            <v>БАГВ</v>
          </cell>
        </row>
        <row r="50162">
          <cell r="A50162" t="str">
            <v>БАГВ</v>
          </cell>
        </row>
        <row r="50163">
          <cell r="A50163" t="str">
            <v>БАГВ</v>
          </cell>
        </row>
        <row r="50164">
          <cell r="A50164" t="str">
            <v>БАГВ</v>
          </cell>
        </row>
        <row r="50165">
          <cell r="A50165" t="str">
            <v>БАГВ</v>
          </cell>
        </row>
        <row r="50166">
          <cell r="A50166" t="str">
            <v>БАГВ</v>
          </cell>
        </row>
        <row r="50167">
          <cell r="A50167" t="str">
            <v>БАГВ</v>
          </cell>
        </row>
        <row r="50168">
          <cell r="A50168" t="str">
            <v>БАГВ</v>
          </cell>
        </row>
        <row r="50169">
          <cell r="A50169" t="str">
            <v>БАГВ</v>
          </cell>
        </row>
        <row r="50170">
          <cell r="A50170" t="str">
            <v>БАГВ</v>
          </cell>
        </row>
        <row r="50171">
          <cell r="A50171" t="str">
            <v>БАГВ</v>
          </cell>
        </row>
        <row r="50172">
          <cell r="A50172" t="str">
            <v>БАГВ</v>
          </cell>
        </row>
        <row r="50173">
          <cell r="A50173" t="str">
            <v>БАГВ</v>
          </cell>
        </row>
        <row r="50174">
          <cell r="A50174" t="str">
            <v>БАГВ</v>
          </cell>
        </row>
        <row r="50175">
          <cell r="A50175" t="str">
            <v>БАГВ</v>
          </cell>
        </row>
        <row r="50176">
          <cell r="A50176" t="str">
            <v>БАГВ</v>
          </cell>
        </row>
        <row r="50177">
          <cell r="A50177" t="str">
            <v>БАГВ</v>
          </cell>
        </row>
        <row r="50178">
          <cell r="A50178" t="str">
            <v>БАГВ</v>
          </cell>
        </row>
        <row r="50179">
          <cell r="A50179" t="str">
            <v>БАГВ</v>
          </cell>
        </row>
        <row r="50180">
          <cell r="A50180" t="str">
            <v>БАГВ</v>
          </cell>
        </row>
        <row r="50181">
          <cell r="A50181" t="str">
            <v>БАГВ</v>
          </cell>
        </row>
        <row r="50182">
          <cell r="A50182" t="str">
            <v>БАГВ</v>
          </cell>
        </row>
        <row r="50183">
          <cell r="A50183" t="str">
            <v>БАГВ</v>
          </cell>
        </row>
        <row r="50184">
          <cell r="A50184" t="str">
            <v>БАГВ</v>
          </cell>
        </row>
        <row r="50185">
          <cell r="A50185" t="str">
            <v>БАГВ</v>
          </cell>
        </row>
        <row r="50186">
          <cell r="A50186" t="str">
            <v>БАГВ</v>
          </cell>
        </row>
        <row r="50187">
          <cell r="A50187" t="str">
            <v>БАГВ</v>
          </cell>
        </row>
        <row r="50188">
          <cell r="A50188" t="str">
            <v>БАГВ</v>
          </cell>
        </row>
        <row r="50189">
          <cell r="A50189" t="str">
            <v>БАГВ</v>
          </cell>
        </row>
        <row r="50190">
          <cell r="A50190" t="str">
            <v>БАГВ</v>
          </cell>
        </row>
        <row r="50191">
          <cell r="A50191" t="str">
            <v>БАГВ</v>
          </cell>
        </row>
        <row r="50192">
          <cell r="A50192" t="str">
            <v>БАГВ</v>
          </cell>
        </row>
        <row r="50193">
          <cell r="A50193" t="str">
            <v>БАГВ</v>
          </cell>
        </row>
        <row r="50194">
          <cell r="A50194" t="str">
            <v>БАГВ</v>
          </cell>
        </row>
        <row r="50195">
          <cell r="A50195" t="str">
            <v>БАГВ</v>
          </cell>
        </row>
        <row r="50196">
          <cell r="A50196" t="str">
            <v>БАГВ</v>
          </cell>
        </row>
        <row r="50197">
          <cell r="A50197" t="str">
            <v>БАГВ</v>
          </cell>
        </row>
        <row r="50198">
          <cell r="A50198" t="str">
            <v>БАГВ</v>
          </cell>
        </row>
        <row r="50199">
          <cell r="A50199" t="str">
            <v>БАГВ</v>
          </cell>
        </row>
        <row r="50200">
          <cell r="A50200" t="str">
            <v>БАГВ</v>
          </cell>
        </row>
        <row r="50201">
          <cell r="A50201" t="str">
            <v>БАГВ</v>
          </cell>
        </row>
        <row r="50202">
          <cell r="A50202" t="str">
            <v>БАГВ</v>
          </cell>
        </row>
        <row r="50203">
          <cell r="A50203" t="str">
            <v>БАГВ</v>
          </cell>
        </row>
        <row r="50204">
          <cell r="A50204" t="str">
            <v>БАГВ</v>
          </cell>
        </row>
        <row r="50205">
          <cell r="A50205" t="str">
            <v>БАГВ</v>
          </cell>
        </row>
        <row r="50206">
          <cell r="A50206" t="str">
            <v>БАГВ</v>
          </cell>
        </row>
        <row r="50207">
          <cell r="A50207" t="str">
            <v>БАГВ</v>
          </cell>
        </row>
        <row r="50208">
          <cell r="A50208" t="str">
            <v>БАГВ</v>
          </cell>
        </row>
        <row r="50209">
          <cell r="A50209" t="str">
            <v>БАГВ</v>
          </cell>
        </row>
        <row r="50210">
          <cell r="A50210" t="str">
            <v>БАГВ</v>
          </cell>
        </row>
        <row r="50211">
          <cell r="A50211" t="str">
            <v>БАГВ</v>
          </cell>
        </row>
        <row r="50212">
          <cell r="A50212" t="str">
            <v>БАГВ</v>
          </cell>
        </row>
        <row r="50213">
          <cell r="A50213" t="str">
            <v>БАГВ</v>
          </cell>
        </row>
        <row r="50214">
          <cell r="A50214" t="str">
            <v>БАГВ</v>
          </cell>
        </row>
        <row r="50215">
          <cell r="A50215" t="str">
            <v>БАГВ</v>
          </cell>
        </row>
        <row r="50216">
          <cell r="A50216" t="str">
            <v>БАГВ</v>
          </cell>
        </row>
        <row r="50217">
          <cell r="A50217" t="str">
            <v>БАГВ</v>
          </cell>
        </row>
        <row r="50218">
          <cell r="A50218" t="str">
            <v>БАГВ</v>
          </cell>
        </row>
        <row r="50219">
          <cell r="A50219" t="str">
            <v>БАГВ</v>
          </cell>
        </row>
        <row r="50220">
          <cell r="A50220" t="str">
            <v>БАГВ</v>
          </cell>
        </row>
        <row r="50221">
          <cell r="A50221" t="str">
            <v>БАГВ</v>
          </cell>
        </row>
        <row r="50222">
          <cell r="A50222" t="str">
            <v>БАГВ</v>
          </cell>
        </row>
        <row r="50223">
          <cell r="A50223" t="str">
            <v>БАГВ</v>
          </cell>
        </row>
        <row r="50224">
          <cell r="A50224" t="str">
            <v>БАГВ</v>
          </cell>
        </row>
        <row r="50225">
          <cell r="A50225" t="str">
            <v>БАГВ</v>
          </cell>
        </row>
        <row r="50226">
          <cell r="A50226" t="str">
            <v>БАГВ</v>
          </cell>
        </row>
        <row r="50227">
          <cell r="A50227" t="str">
            <v>БАГВ</v>
          </cell>
        </row>
        <row r="50228">
          <cell r="A50228" t="str">
            <v>БАГВ</v>
          </cell>
        </row>
        <row r="50229">
          <cell r="A50229" t="str">
            <v>БАГВ</v>
          </cell>
        </row>
        <row r="50230">
          <cell r="A50230" t="str">
            <v>БАГВ</v>
          </cell>
        </row>
        <row r="50231">
          <cell r="A50231" t="str">
            <v>БАГВ</v>
          </cell>
        </row>
        <row r="50232">
          <cell r="A50232" t="str">
            <v>БАГВ</v>
          </cell>
        </row>
        <row r="50233">
          <cell r="A50233" t="str">
            <v>БАГВ</v>
          </cell>
        </row>
        <row r="50234">
          <cell r="A50234" t="str">
            <v>БАГВ</v>
          </cell>
        </row>
        <row r="50235">
          <cell r="A50235" t="str">
            <v>БАГВ</v>
          </cell>
        </row>
        <row r="50236">
          <cell r="A50236" t="str">
            <v>БАГВ</v>
          </cell>
        </row>
        <row r="50237">
          <cell r="A50237" t="str">
            <v>БАГВ</v>
          </cell>
        </row>
        <row r="50238">
          <cell r="A50238" t="str">
            <v>БАГВ</v>
          </cell>
        </row>
        <row r="50239">
          <cell r="A50239" t="str">
            <v>БАГВ</v>
          </cell>
        </row>
        <row r="50240">
          <cell r="A50240" t="str">
            <v>БАГВ</v>
          </cell>
        </row>
        <row r="50241">
          <cell r="A50241" t="str">
            <v>БАГВ</v>
          </cell>
        </row>
        <row r="50242">
          <cell r="A50242" t="str">
            <v>БАГВ</v>
          </cell>
        </row>
        <row r="50243">
          <cell r="A50243" t="str">
            <v>БАГВ</v>
          </cell>
        </row>
        <row r="50244">
          <cell r="A50244" t="str">
            <v>БАГВ</v>
          </cell>
        </row>
        <row r="50245">
          <cell r="A50245" t="str">
            <v>БАГВ</v>
          </cell>
        </row>
        <row r="50246">
          <cell r="A50246" t="str">
            <v>БАГВ</v>
          </cell>
        </row>
        <row r="50247">
          <cell r="A50247" t="str">
            <v>БАГВ</v>
          </cell>
        </row>
        <row r="50248">
          <cell r="A50248" t="str">
            <v>БАГВ</v>
          </cell>
        </row>
        <row r="50249">
          <cell r="A50249" t="str">
            <v>БАГВ</v>
          </cell>
        </row>
        <row r="50250">
          <cell r="A50250" t="str">
            <v>БАГВ</v>
          </cell>
        </row>
        <row r="50251">
          <cell r="A50251" t="str">
            <v>БАГВ</v>
          </cell>
        </row>
        <row r="50252">
          <cell r="A50252" t="str">
            <v>БАГВ</v>
          </cell>
        </row>
        <row r="50253">
          <cell r="A50253" t="str">
            <v>БАГВ</v>
          </cell>
        </row>
        <row r="50254">
          <cell r="A50254" t="str">
            <v>БАГВ</v>
          </cell>
        </row>
        <row r="50255">
          <cell r="A50255" t="str">
            <v>БАГВ</v>
          </cell>
        </row>
        <row r="50256">
          <cell r="A50256" t="str">
            <v>БАГВ</v>
          </cell>
        </row>
        <row r="50257">
          <cell r="A50257" t="str">
            <v>БАГВ</v>
          </cell>
        </row>
        <row r="50258">
          <cell r="A50258" t="str">
            <v>БАГВ</v>
          </cell>
        </row>
        <row r="50259">
          <cell r="A50259" t="str">
            <v>БАГВ</v>
          </cell>
        </row>
        <row r="50260">
          <cell r="A50260" t="str">
            <v>БАГВ</v>
          </cell>
        </row>
        <row r="50261">
          <cell r="A50261" t="str">
            <v>БАГВ</v>
          </cell>
        </row>
        <row r="50262">
          <cell r="A50262" t="str">
            <v>БАГВ</v>
          </cell>
        </row>
        <row r="50263">
          <cell r="A50263" t="str">
            <v>БАГВ</v>
          </cell>
        </row>
        <row r="50264">
          <cell r="A50264" t="str">
            <v>БАГВ</v>
          </cell>
        </row>
        <row r="50265">
          <cell r="A50265" t="str">
            <v>БАГВ</v>
          </cell>
        </row>
        <row r="50266">
          <cell r="A50266" t="str">
            <v>БАГВ</v>
          </cell>
        </row>
        <row r="50267">
          <cell r="A50267" t="str">
            <v>БАГВ</v>
          </cell>
        </row>
        <row r="50268">
          <cell r="A50268" t="str">
            <v>БАГВ</v>
          </cell>
        </row>
        <row r="50269">
          <cell r="A50269" t="str">
            <v>БАГВ</v>
          </cell>
        </row>
        <row r="50270">
          <cell r="A50270" t="str">
            <v>БАГВ</v>
          </cell>
        </row>
        <row r="50271">
          <cell r="A50271" t="str">
            <v>БАГВ</v>
          </cell>
        </row>
        <row r="50272">
          <cell r="A50272" t="str">
            <v>БАГВ</v>
          </cell>
        </row>
        <row r="50273">
          <cell r="A50273" t="str">
            <v>БАГВ</v>
          </cell>
        </row>
        <row r="50274">
          <cell r="A50274" t="str">
            <v>БАГВ</v>
          </cell>
        </row>
        <row r="50275">
          <cell r="A50275" t="str">
            <v>БАГВ</v>
          </cell>
        </row>
        <row r="50276">
          <cell r="A50276" t="str">
            <v>БАГВ</v>
          </cell>
        </row>
        <row r="50277">
          <cell r="A50277" t="str">
            <v>БАГВ</v>
          </cell>
        </row>
        <row r="50278">
          <cell r="A50278" t="str">
            <v>БАГВ</v>
          </cell>
        </row>
        <row r="50279">
          <cell r="A50279" t="str">
            <v>БАГВ</v>
          </cell>
        </row>
        <row r="50280">
          <cell r="A50280" t="str">
            <v>БАГВ</v>
          </cell>
        </row>
        <row r="50281">
          <cell r="A50281" t="str">
            <v>БАГВ</v>
          </cell>
        </row>
        <row r="50282">
          <cell r="A50282" t="str">
            <v>БАГВ</v>
          </cell>
        </row>
        <row r="50283">
          <cell r="A50283" t="str">
            <v>БАГВ</v>
          </cell>
        </row>
        <row r="50284">
          <cell r="A50284" t="str">
            <v>БАГВ</v>
          </cell>
        </row>
        <row r="50285">
          <cell r="A50285" t="str">
            <v>БАГВ</v>
          </cell>
        </row>
        <row r="50286">
          <cell r="A50286" t="str">
            <v>БАГВ</v>
          </cell>
        </row>
        <row r="50287">
          <cell r="A50287" t="str">
            <v>БАГВ</v>
          </cell>
        </row>
        <row r="50288">
          <cell r="A50288" t="str">
            <v>БАГВ</v>
          </cell>
        </row>
        <row r="50289">
          <cell r="A50289" t="str">
            <v>БАГВ</v>
          </cell>
        </row>
        <row r="50290">
          <cell r="A50290" t="str">
            <v>БАГВ</v>
          </cell>
        </row>
        <row r="50291">
          <cell r="A50291" t="str">
            <v>БАГВ</v>
          </cell>
        </row>
        <row r="50292">
          <cell r="A50292" t="str">
            <v>БАГВ</v>
          </cell>
        </row>
        <row r="50293">
          <cell r="A50293" t="str">
            <v>БАГВ</v>
          </cell>
        </row>
        <row r="50294">
          <cell r="A50294" t="str">
            <v>БАГВ</v>
          </cell>
        </row>
        <row r="50295">
          <cell r="A50295" t="str">
            <v>БАГВ</v>
          </cell>
        </row>
        <row r="50296">
          <cell r="A50296" t="str">
            <v>БАГВ</v>
          </cell>
        </row>
        <row r="50297">
          <cell r="A50297" t="str">
            <v>БАГВ</v>
          </cell>
        </row>
        <row r="50298">
          <cell r="A50298" t="str">
            <v>БАГВ</v>
          </cell>
        </row>
        <row r="50299">
          <cell r="A50299" t="str">
            <v>БАГВ</v>
          </cell>
        </row>
        <row r="50300">
          <cell r="A50300" t="str">
            <v>БАГВ</v>
          </cell>
        </row>
        <row r="50301">
          <cell r="A50301" t="str">
            <v>БАГВ</v>
          </cell>
        </row>
        <row r="50302">
          <cell r="A50302" t="str">
            <v>БАГВ</v>
          </cell>
        </row>
        <row r="50303">
          <cell r="A50303" t="str">
            <v>БАГВ</v>
          </cell>
        </row>
        <row r="50304">
          <cell r="A50304" t="str">
            <v>БАГВ</v>
          </cell>
        </row>
        <row r="50305">
          <cell r="A50305" t="str">
            <v>БАГВ</v>
          </cell>
        </row>
        <row r="50306">
          <cell r="A50306" t="str">
            <v>БАГВ</v>
          </cell>
        </row>
        <row r="50307">
          <cell r="A50307" t="str">
            <v>БАГВ</v>
          </cell>
        </row>
        <row r="50308">
          <cell r="A50308" t="str">
            <v>БАГВ</v>
          </cell>
        </row>
        <row r="50309">
          <cell r="A50309" t="str">
            <v>БАГВ</v>
          </cell>
        </row>
        <row r="50310">
          <cell r="A50310" t="str">
            <v>БАГВ</v>
          </cell>
        </row>
        <row r="50311">
          <cell r="A50311" t="str">
            <v>БАГВ</v>
          </cell>
        </row>
        <row r="50312">
          <cell r="A50312" t="str">
            <v>БАГВ</v>
          </cell>
        </row>
        <row r="50313">
          <cell r="A50313" t="str">
            <v>БАГВ</v>
          </cell>
        </row>
        <row r="50314">
          <cell r="A50314" t="str">
            <v>БАГВ</v>
          </cell>
        </row>
        <row r="50315">
          <cell r="A50315" t="str">
            <v>БАГВ</v>
          </cell>
        </row>
        <row r="50316">
          <cell r="A50316" t="str">
            <v>БАГВ</v>
          </cell>
        </row>
        <row r="50317">
          <cell r="A50317" t="str">
            <v>БАГВ</v>
          </cell>
        </row>
        <row r="50318">
          <cell r="A50318" t="str">
            <v>БАГВ</v>
          </cell>
        </row>
        <row r="50319">
          <cell r="A50319" t="str">
            <v>БАГВ</v>
          </cell>
        </row>
        <row r="50320">
          <cell r="A50320" t="str">
            <v>БАГВ</v>
          </cell>
        </row>
        <row r="50321">
          <cell r="A50321" t="str">
            <v>БАГВ</v>
          </cell>
        </row>
        <row r="50322">
          <cell r="A50322" t="str">
            <v>БАГВ</v>
          </cell>
        </row>
        <row r="50323">
          <cell r="A50323" t="str">
            <v>БАГВ</v>
          </cell>
        </row>
        <row r="50324">
          <cell r="A50324" t="str">
            <v>БАГВ</v>
          </cell>
        </row>
        <row r="50325">
          <cell r="A50325" t="str">
            <v>БАГВ</v>
          </cell>
        </row>
        <row r="50326">
          <cell r="A50326" t="str">
            <v>БАГВ</v>
          </cell>
        </row>
        <row r="50327">
          <cell r="A50327" t="str">
            <v>БАГВ</v>
          </cell>
        </row>
        <row r="50328">
          <cell r="A50328" t="str">
            <v>БАГВ</v>
          </cell>
        </row>
        <row r="50329">
          <cell r="A50329" t="str">
            <v>БАГВ</v>
          </cell>
        </row>
        <row r="50330">
          <cell r="A50330" t="str">
            <v>БАГВ</v>
          </cell>
        </row>
        <row r="50331">
          <cell r="A50331" t="str">
            <v>БАГВ</v>
          </cell>
        </row>
        <row r="50332">
          <cell r="A50332" t="str">
            <v>БАГВ</v>
          </cell>
        </row>
        <row r="50333">
          <cell r="A50333" t="str">
            <v>БАГВ</v>
          </cell>
        </row>
        <row r="50334">
          <cell r="A50334" t="str">
            <v>БАГВ</v>
          </cell>
        </row>
        <row r="50335">
          <cell r="A50335" t="str">
            <v>БАГВ</v>
          </cell>
        </row>
        <row r="50336">
          <cell r="A50336" t="str">
            <v>БАГВ</v>
          </cell>
        </row>
        <row r="50337">
          <cell r="A50337" t="str">
            <v>БАГВ</v>
          </cell>
        </row>
        <row r="50338">
          <cell r="A50338" t="str">
            <v>БАГВ</v>
          </cell>
        </row>
        <row r="50339">
          <cell r="A50339" t="str">
            <v>БАГВ</v>
          </cell>
        </row>
        <row r="50340">
          <cell r="A50340" t="str">
            <v>БАГВ</v>
          </cell>
        </row>
        <row r="50341">
          <cell r="A50341" t="str">
            <v>БАГВ</v>
          </cell>
        </row>
        <row r="50342">
          <cell r="A50342" t="str">
            <v>БАГВ</v>
          </cell>
        </row>
        <row r="50343">
          <cell r="A50343" t="str">
            <v>БАГВ</v>
          </cell>
        </row>
        <row r="50344">
          <cell r="A50344" t="str">
            <v>БАГВ</v>
          </cell>
        </row>
        <row r="50345">
          <cell r="A50345" t="str">
            <v>БАГВ</v>
          </cell>
        </row>
        <row r="50346">
          <cell r="A50346" t="str">
            <v>БАГВ</v>
          </cell>
        </row>
        <row r="50347">
          <cell r="A50347" t="str">
            <v>БАГВ</v>
          </cell>
        </row>
        <row r="50348">
          <cell r="A50348" t="str">
            <v>БАГВ</v>
          </cell>
        </row>
        <row r="50349">
          <cell r="A50349" t="str">
            <v>БАГВ</v>
          </cell>
        </row>
        <row r="50350">
          <cell r="A50350" t="str">
            <v>БАГВ</v>
          </cell>
        </row>
        <row r="50351">
          <cell r="A50351" t="str">
            <v>БАГВ</v>
          </cell>
        </row>
        <row r="50352">
          <cell r="A50352" t="str">
            <v>БАГВ</v>
          </cell>
        </row>
        <row r="50353">
          <cell r="A50353" t="str">
            <v>БАГВ</v>
          </cell>
        </row>
        <row r="50354">
          <cell r="A50354" t="str">
            <v>БАГВ</v>
          </cell>
        </row>
        <row r="50355">
          <cell r="A50355" t="str">
            <v>БАГВ</v>
          </cell>
        </row>
        <row r="50356">
          <cell r="A50356" t="str">
            <v>БАГВ</v>
          </cell>
        </row>
        <row r="50357">
          <cell r="A50357" t="str">
            <v>БАГВ</v>
          </cell>
        </row>
        <row r="50358">
          <cell r="A50358" t="str">
            <v>БАГВ</v>
          </cell>
        </row>
        <row r="50359">
          <cell r="A50359" t="str">
            <v>БАГВ</v>
          </cell>
        </row>
        <row r="50360">
          <cell r="A50360" t="str">
            <v>БАГВ</v>
          </cell>
        </row>
        <row r="50361">
          <cell r="A50361" t="str">
            <v>БАГВ</v>
          </cell>
        </row>
        <row r="50362">
          <cell r="A50362" t="str">
            <v>БАГВ</v>
          </cell>
        </row>
        <row r="50363">
          <cell r="A50363" t="str">
            <v>БАГВ</v>
          </cell>
        </row>
        <row r="50364">
          <cell r="A50364" t="str">
            <v>БАГВ</v>
          </cell>
        </row>
        <row r="50365">
          <cell r="A50365" t="str">
            <v>БАГВ</v>
          </cell>
        </row>
        <row r="50366">
          <cell r="A50366" t="str">
            <v>БАГВ</v>
          </cell>
        </row>
        <row r="50367">
          <cell r="A50367" t="str">
            <v>БАГВ</v>
          </cell>
        </row>
        <row r="50368">
          <cell r="A50368" t="str">
            <v>БАГВ</v>
          </cell>
        </row>
        <row r="50369">
          <cell r="A50369" t="str">
            <v>БАГВ</v>
          </cell>
        </row>
        <row r="50370">
          <cell r="A50370" t="str">
            <v>БАГВ</v>
          </cell>
        </row>
        <row r="50371">
          <cell r="A50371" t="str">
            <v>БАГВ</v>
          </cell>
        </row>
        <row r="50372">
          <cell r="A50372" t="str">
            <v>БАГВ</v>
          </cell>
        </row>
        <row r="50373">
          <cell r="A50373" t="str">
            <v>БАГВ</v>
          </cell>
        </row>
        <row r="50374">
          <cell r="A50374" t="str">
            <v>БАГВ</v>
          </cell>
        </row>
        <row r="50375">
          <cell r="A50375" t="str">
            <v>БАГВ</v>
          </cell>
        </row>
        <row r="50376">
          <cell r="A50376" t="str">
            <v>БАГВ</v>
          </cell>
        </row>
        <row r="50377">
          <cell r="A50377" t="str">
            <v>БАГВ</v>
          </cell>
        </row>
        <row r="50378">
          <cell r="A50378" t="str">
            <v>БАГВ</v>
          </cell>
        </row>
        <row r="50379">
          <cell r="A50379" t="str">
            <v>БАГВ</v>
          </cell>
        </row>
        <row r="50380">
          <cell r="A50380" t="str">
            <v>БАГВ</v>
          </cell>
        </row>
        <row r="50381">
          <cell r="A50381" t="str">
            <v>БАГВ</v>
          </cell>
        </row>
        <row r="50382">
          <cell r="A50382" t="str">
            <v>БАГВ</v>
          </cell>
        </row>
        <row r="50383">
          <cell r="A50383" t="str">
            <v>БАГВ</v>
          </cell>
        </row>
        <row r="50384">
          <cell r="A50384" t="str">
            <v>БАГВ</v>
          </cell>
        </row>
        <row r="50385">
          <cell r="A50385" t="str">
            <v>БАГВ</v>
          </cell>
        </row>
        <row r="50386">
          <cell r="A50386" t="str">
            <v>БАГВ</v>
          </cell>
        </row>
        <row r="50387">
          <cell r="A50387" t="str">
            <v>БАГВ</v>
          </cell>
        </row>
        <row r="50388">
          <cell r="A50388" t="str">
            <v>БАГВ</v>
          </cell>
        </row>
        <row r="50389">
          <cell r="A50389" t="str">
            <v>БАГВ</v>
          </cell>
        </row>
        <row r="50390">
          <cell r="A50390" t="str">
            <v>БАГВ</v>
          </cell>
        </row>
        <row r="50391">
          <cell r="A50391" t="str">
            <v>БАГВ</v>
          </cell>
        </row>
        <row r="50392">
          <cell r="A50392" t="str">
            <v>БАГВ</v>
          </cell>
        </row>
        <row r="50393">
          <cell r="A50393" t="str">
            <v>БАГВ</v>
          </cell>
        </row>
        <row r="50394">
          <cell r="A50394" t="str">
            <v>БАГВ</v>
          </cell>
        </row>
        <row r="50395">
          <cell r="A50395" t="str">
            <v>БАГВ</v>
          </cell>
        </row>
        <row r="50396">
          <cell r="A50396" t="str">
            <v>БАГВ</v>
          </cell>
        </row>
        <row r="50397">
          <cell r="A50397" t="str">
            <v>БАГВ</v>
          </cell>
        </row>
        <row r="50398">
          <cell r="A50398" t="str">
            <v>БАГВ</v>
          </cell>
        </row>
        <row r="50399">
          <cell r="A50399" t="str">
            <v>БАГВ</v>
          </cell>
        </row>
        <row r="50400">
          <cell r="A50400" t="str">
            <v>БАГВ</v>
          </cell>
        </row>
        <row r="50401">
          <cell r="A50401" t="str">
            <v>БАГВ</v>
          </cell>
        </row>
        <row r="50402">
          <cell r="A50402" t="str">
            <v>БАГВ</v>
          </cell>
        </row>
        <row r="50403">
          <cell r="A50403" t="str">
            <v>БАГВ</v>
          </cell>
        </row>
        <row r="50404">
          <cell r="A50404" t="str">
            <v>БАГВ</v>
          </cell>
        </row>
        <row r="50405">
          <cell r="A50405" t="str">
            <v>БАГВ</v>
          </cell>
        </row>
        <row r="50406">
          <cell r="A50406" t="str">
            <v>БАГВ</v>
          </cell>
        </row>
        <row r="50407">
          <cell r="A50407" t="str">
            <v>БАГВ</v>
          </cell>
        </row>
        <row r="50408">
          <cell r="A50408" t="str">
            <v>БАГВ</v>
          </cell>
        </row>
        <row r="50409">
          <cell r="A50409" t="str">
            <v>БАГВ</v>
          </cell>
        </row>
        <row r="50410">
          <cell r="A50410" t="str">
            <v>БАГВ</v>
          </cell>
        </row>
        <row r="50411">
          <cell r="A50411" t="str">
            <v>БАГВ</v>
          </cell>
        </row>
        <row r="50412">
          <cell r="A50412" t="str">
            <v>БАГВ</v>
          </cell>
        </row>
        <row r="50413">
          <cell r="A50413" t="str">
            <v>БАГВ</v>
          </cell>
        </row>
        <row r="50414">
          <cell r="A50414" t="str">
            <v>БАГВ</v>
          </cell>
        </row>
        <row r="50415">
          <cell r="A50415" t="str">
            <v>БАГВ</v>
          </cell>
        </row>
        <row r="50416">
          <cell r="A50416" t="str">
            <v>БАГВ</v>
          </cell>
        </row>
        <row r="50417">
          <cell r="A50417" t="str">
            <v>БАГВ</v>
          </cell>
        </row>
        <row r="50418">
          <cell r="A50418" t="str">
            <v>БАГВ</v>
          </cell>
        </row>
        <row r="50419">
          <cell r="A50419" t="str">
            <v>БАГВ</v>
          </cell>
        </row>
        <row r="50420">
          <cell r="A50420" t="str">
            <v>БАГВ</v>
          </cell>
        </row>
        <row r="50421">
          <cell r="A50421" t="str">
            <v>БАГВ</v>
          </cell>
        </row>
        <row r="50422">
          <cell r="A50422" t="str">
            <v>БАГВ</v>
          </cell>
        </row>
        <row r="50423">
          <cell r="A50423" t="str">
            <v>БАГВ</v>
          </cell>
        </row>
        <row r="50424">
          <cell r="A50424" t="str">
            <v>БАГВ</v>
          </cell>
        </row>
        <row r="50425">
          <cell r="A50425" t="str">
            <v>БАГВ</v>
          </cell>
        </row>
        <row r="50426">
          <cell r="A50426" t="str">
            <v>БАГВ</v>
          </cell>
        </row>
        <row r="50427">
          <cell r="A50427" t="str">
            <v>БАГВ</v>
          </cell>
        </row>
        <row r="50428">
          <cell r="A50428" t="str">
            <v>БАГВ</v>
          </cell>
        </row>
        <row r="50429">
          <cell r="A50429" t="str">
            <v>БАГВ</v>
          </cell>
        </row>
        <row r="50430">
          <cell r="A50430" t="str">
            <v>БАГВ</v>
          </cell>
        </row>
        <row r="50431">
          <cell r="A50431" t="str">
            <v>БАГВ</v>
          </cell>
        </row>
        <row r="50432">
          <cell r="A50432" t="str">
            <v>БАГВ</v>
          </cell>
        </row>
        <row r="50433">
          <cell r="A50433" t="str">
            <v>БАГВ</v>
          </cell>
        </row>
        <row r="50434">
          <cell r="A50434" t="str">
            <v>БАГВ</v>
          </cell>
        </row>
        <row r="50435">
          <cell r="A50435" t="str">
            <v>БАГВ</v>
          </cell>
        </row>
        <row r="50436">
          <cell r="A50436" t="str">
            <v>БАГВ</v>
          </cell>
        </row>
        <row r="50437">
          <cell r="A50437" t="str">
            <v>БАГВ</v>
          </cell>
        </row>
        <row r="50438">
          <cell r="A50438" t="str">
            <v>БАГВ</v>
          </cell>
        </row>
        <row r="50439">
          <cell r="A50439" t="str">
            <v>БАГВ</v>
          </cell>
        </row>
        <row r="50440">
          <cell r="A50440" t="str">
            <v>БАГВ</v>
          </cell>
        </row>
        <row r="50441">
          <cell r="A50441" t="str">
            <v>БАГВ</v>
          </cell>
        </row>
        <row r="50442">
          <cell r="A50442" t="str">
            <v>БАГВ</v>
          </cell>
        </row>
        <row r="50443">
          <cell r="A50443" t="str">
            <v>БАГВ</v>
          </cell>
        </row>
        <row r="50444">
          <cell r="A50444" t="str">
            <v>БАГВ</v>
          </cell>
        </row>
        <row r="50445">
          <cell r="A50445" t="str">
            <v>БАГВ</v>
          </cell>
        </row>
        <row r="50446">
          <cell r="A50446" t="str">
            <v>БАГВ</v>
          </cell>
        </row>
        <row r="50447">
          <cell r="A50447" t="str">
            <v>БАГВ</v>
          </cell>
        </row>
        <row r="50448">
          <cell r="A50448" t="str">
            <v>БАГВ</v>
          </cell>
        </row>
        <row r="50449">
          <cell r="A50449" t="str">
            <v>БАГВ</v>
          </cell>
        </row>
        <row r="50450">
          <cell r="A50450" t="str">
            <v>БАГВ</v>
          </cell>
        </row>
        <row r="50451">
          <cell r="A50451" t="str">
            <v>БАГВ</v>
          </cell>
        </row>
        <row r="50452">
          <cell r="A50452" t="str">
            <v>БАГВ</v>
          </cell>
        </row>
        <row r="50453">
          <cell r="A50453" t="str">
            <v>БАГВ</v>
          </cell>
        </row>
        <row r="50454">
          <cell r="A50454" t="str">
            <v>БАГВ</v>
          </cell>
        </row>
        <row r="50455">
          <cell r="A50455" t="str">
            <v>БАГВ</v>
          </cell>
        </row>
        <row r="50456">
          <cell r="A50456" t="str">
            <v>БАГВ</v>
          </cell>
        </row>
        <row r="50457">
          <cell r="A50457" t="str">
            <v>БАГВ</v>
          </cell>
        </row>
        <row r="50458">
          <cell r="A50458" t="str">
            <v>БАГВ</v>
          </cell>
        </row>
        <row r="50459">
          <cell r="A50459" t="str">
            <v>БАГВ</v>
          </cell>
        </row>
        <row r="50460">
          <cell r="A50460" t="str">
            <v>БАГВ</v>
          </cell>
        </row>
        <row r="50461">
          <cell r="A50461" t="str">
            <v>БАГВ</v>
          </cell>
        </row>
        <row r="50462">
          <cell r="A50462" t="str">
            <v>БАГВ</v>
          </cell>
        </row>
        <row r="50463">
          <cell r="A50463" t="str">
            <v>БАГВ</v>
          </cell>
        </row>
        <row r="50464">
          <cell r="A50464" t="str">
            <v>БАГВ</v>
          </cell>
        </row>
        <row r="50465">
          <cell r="A50465" t="str">
            <v>БАГВ</v>
          </cell>
        </row>
        <row r="50466">
          <cell r="A50466" t="str">
            <v>БАГВ</v>
          </cell>
        </row>
        <row r="50467">
          <cell r="A50467" t="str">
            <v>БАГВ</v>
          </cell>
        </row>
        <row r="50468">
          <cell r="A50468" t="str">
            <v>БАГВ</v>
          </cell>
        </row>
        <row r="50469">
          <cell r="A50469" t="str">
            <v>БАГВ</v>
          </cell>
        </row>
        <row r="50470">
          <cell r="A50470" t="str">
            <v>БАГВ</v>
          </cell>
        </row>
        <row r="50471">
          <cell r="A50471" t="str">
            <v>БАГВ</v>
          </cell>
        </row>
        <row r="50472">
          <cell r="A50472" t="str">
            <v>БАГВ</v>
          </cell>
        </row>
        <row r="50473">
          <cell r="A50473" t="str">
            <v>БАГВ</v>
          </cell>
        </row>
        <row r="50474">
          <cell r="A50474" t="str">
            <v>БАГВ</v>
          </cell>
        </row>
        <row r="50475">
          <cell r="A50475" t="str">
            <v>БАГВ</v>
          </cell>
        </row>
        <row r="50476">
          <cell r="A50476" t="str">
            <v>БАГВ</v>
          </cell>
        </row>
        <row r="50477">
          <cell r="A50477" t="str">
            <v>БАГВ</v>
          </cell>
        </row>
        <row r="50478">
          <cell r="A50478" t="str">
            <v>БАГВ</v>
          </cell>
        </row>
        <row r="50479">
          <cell r="A50479" t="str">
            <v>БАГВ</v>
          </cell>
        </row>
        <row r="50480">
          <cell r="A50480" t="str">
            <v>БАГВ</v>
          </cell>
        </row>
        <row r="50481">
          <cell r="A50481" t="str">
            <v>БАГВ</v>
          </cell>
        </row>
        <row r="50482">
          <cell r="A50482" t="str">
            <v>БАГВ</v>
          </cell>
        </row>
        <row r="50483">
          <cell r="A50483" t="str">
            <v>БАГВ</v>
          </cell>
        </row>
        <row r="50484">
          <cell r="A50484" t="str">
            <v>БАГВ</v>
          </cell>
        </row>
        <row r="50485">
          <cell r="A50485" t="str">
            <v>БАГВ</v>
          </cell>
        </row>
        <row r="50486">
          <cell r="A50486" t="str">
            <v>БАГВ</v>
          </cell>
        </row>
        <row r="50487">
          <cell r="A50487" t="str">
            <v>БАГВ</v>
          </cell>
        </row>
        <row r="50488">
          <cell r="A50488" t="str">
            <v>БАГВ</v>
          </cell>
        </row>
        <row r="50489">
          <cell r="A50489" t="str">
            <v>БАГВ</v>
          </cell>
        </row>
        <row r="50490">
          <cell r="A50490" t="str">
            <v>БАГВ</v>
          </cell>
        </row>
        <row r="50491">
          <cell r="A50491" t="str">
            <v>БАГВ</v>
          </cell>
        </row>
        <row r="50492">
          <cell r="A50492" t="str">
            <v>БАГВ</v>
          </cell>
        </row>
        <row r="50493">
          <cell r="A50493" t="str">
            <v>БАГВ</v>
          </cell>
        </row>
        <row r="50494">
          <cell r="A50494" t="str">
            <v>БАГВ</v>
          </cell>
        </row>
        <row r="50495">
          <cell r="A50495" t="str">
            <v>БАГВ</v>
          </cell>
        </row>
        <row r="50496">
          <cell r="A50496" t="str">
            <v>БАГВ</v>
          </cell>
        </row>
        <row r="50497">
          <cell r="A50497" t="str">
            <v>БАГВ</v>
          </cell>
        </row>
        <row r="50498">
          <cell r="A50498" t="str">
            <v>БАГВ</v>
          </cell>
        </row>
        <row r="50499">
          <cell r="A50499" t="str">
            <v>БАГВ</v>
          </cell>
        </row>
        <row r="50500">
          <cell r="A50500" t="str">
            <v>БАГВ</v>
          </cell>
        </row>
        <row r="50501">
          <cell r="A50501" t="str">
            <v>БАГВ</v>
          </cell>
        </row>
        <row r="50502">
          <cell r="A50502" t="str">
            <v>БАГВ</v>
          </cell>
        </row>
        <row r="50503">
          <cell r="A50503" t="str">
            <v>БАГВ</v>
          </cell>
        </row>
        <row r="50504">
          <cell r="A50504" t="str">
            <v>БАГВ</v>
          </cell>
        </row>
        <row r="50505">
          <cell r="A50505" t="str">
            <v>БАГВ</v>
          </cell>
        </row>
        <row r="50506">
          <cell r="A50506" t="str">
            <v>БАГВ</v>
          </cell>
        </row>
        <row r="50507">
          <cell r="A50507" t="str">
            <v>БАГВ</v>
          </cell>
        </row>
        <row r="50508">
          <cell r="A50508" t="str">
            <v>БАГВ</v>
          </cell>
        </row>
        <row r="50509">
          <cell r="A50509" t="str">
            <v>БАГВ</v>
          </cell>
        </row>
        <row r="50510">
          <cell r="A50510" t="str">
            <v>БАГВ</v>
          </cell>
        </row>
        <row r="50511">
          <cell r="A50511" t="str">
            <v>БАГВ</v>
          </cell>
        </row>
        <row r="50512">
          <cell r="A50512" t="str">
            <v>БАГВ</v>
          </cell>
        </row>
        <row r="50513">
          <cell r="A50513" t="str">
            <v>БАГВ</v>
          </cell>
        </row>
        <row r="50514">
          <cell r="A50514" t="str">
            <v>БАГВ</v>
          </cell>
        </row>
        <row r="50515">
          <cell r="A50515" t="str">
            <v>БАГВ</v>
          </cell>
        </row>
        <row r="50516">
          <cell r="A50516" t="str">
            <v>БАГВ</v>
          </cell>
        </row>
        <row r="50517">
          <cell r="A50517" t="str">
            <v>БАГВ</v>
          </cell>
        </row>
        <row r="50518">
          <cell r="A50518" t="str">
            <v>БАГВ</v>
          </cell>
        </row>
        <row r="50519">
          <cell r="A50519" t="str">
            <v>БАГВ</v>
          </cell>
        </row>
        <row r="50520">
          <cell r="A50520" t="str">
            <v>БАГВ</v>
          </cell>
        </row>
        <row r="50521">
          <cell r="A50521" t="str">
            <v>БАГВ</v>
          </cell>
        </row>
        <row r="50522">
          <cell r="A50522" t="str">
            <v>БАГВ</v>
          </cell>
        </row>
        <row r="50523">
          <cell r="A50523" t="str">
            <v>БАГВ</v>
          </cell>
        </row>
        <row r="50524">
          <cell r="A50524" t="str">
            <v>БАГВ</v>
          </cell>
        </row>
        <row r="50525">
          <cell r="A50525" t="str">
            <v>БАГВ</v>
          </cell>
        </row>
        <row r="50526">
          <cell r="A50526" t="str">
            <v>БАГВ</v>
          </cell>
        </row>
        <row r="50527">
          <cell r="A50527" t="str">
            <v>БАГВ</v>
          </cell>
        </row>
        <row r="50528">
          <cell r="A50528" t="str">
            <v>БАГВ</v>
          </cell>
        </row>
        <row r="50529">
          <cell r="A50529" t="str">
            <v>БАГВ</v>
          </cell>
        </row>
        <row r="50530">
          <cell r="A50530" t="str">
            <v>БАГВ</v>
          </cell>
        </row>
        <row r="50531">
          <cell r="A50531" t="str">
            <v>БАГВ</v>
          </cell>
        </row>
        <row r="50532">
          <cell r="A50532" t="str">
            <v>БАГВ</v>
          </cell>
        </row>
        <row r="50533">
          <cell r="A50533" t="str">
            <v>БАГВ</v>
          </cell>
        </row>
        <row r="50534">
          <cell r="A50534" t="str">
            <v>БАГВ</v>
          </cell>
        </row>
        <row r="50535">
          <cell r="A50535" t="str">
            <v>БАГВ</v>
          </cell>
        </row>
        <row r="50536">
          <cell r="A50536" t="str">
            <v>БАГВ</v>
          </cell>
        </row>
        <row r="50537">
          <cell r="A50537" t="str">
            <v>БАГВ</v>
          </cell>
        </row>
        <row r="50538">
          <cell r="A50538" t="str">
            <v>БАГВ</v>
          </cell>
        </row>
        <row r="50539">
          <cell r="A50539" t="str">
            <v>БАГВ</v>
          </cell>
        </row>
        <row r="50540">
          <cell r="A50540" t="str">
            <v>БАГВ</v>
          </cell>
        </row>
        <row r="50541">
          <cell r="A50541" t="str">
            <v>БАГВ</v>
          </cell>
        </row>
        <row r="50542">
          <cell r="A50542" t="str">
            <v>БАГВ</v>
          </cell>
        </row>
        <row r="50543">
          <cell r="A50543" t="str">
            <v>БАГВ</v>
          </cell>
        </row>
        <row r="50544">
          <cell r="A50544" t="str">
            <v>БАГВ</v>
          </cell>
        </row>
        <row r="50545">
          <cell r="A50545" t="str">
            <v>БАГВ</v>
          </cell>
        </row>
        <row r="50546">
          <cell r="A50546" t="str">
            <v>БАГВ</v>
          </cell>
        </row>
        <row r="50547">
          <cell r="A50547" t="str">
            <v>БАГВ</v>
          </cell>
        </row>
        <row r="50548">
          <cell r="A50548" t="str">
            <v>БАГВ</v>
          </cell>
        </row>
        <row r="50549">
          <cell r="A50549" t="str">
            <v>БАГВ</v>
          </cell>
        </row>
        <row r="50550">
          <cell r="A50550" t="str">
            <v>БАГВ</v>
          </cell>
        </row>
        <row r="50551">
          <cell r="A50551" t="str">
            <v>БАГВ</v>
          </cell>
        </row>
        <row r="50552">
          <cell r="A50552" t="str">
            <v>БАГВ</v>
          </cell>
        </row>
        <row r="50553">
          <cell r="A50553" t="str">
            <v>БАГВ</v>
          </cell>
        </row>
        <row r="50554">
          <cell r="A50554" t="str">
            <v>БАГВ</v>
          </cell>
        </row>
        <row r="50555">
          <cell r="A50555" t="str">
            <v>БАГВ</v>
          </cell>
        </row>
        <row r="50556">
          <cell r="A50556" t="str">
            <v>БАГВ</v>
          </cell>
        </row>
        <row r="50557">
          <cell r="A50557" t="str">
            <v>БАГВ</v>
          </cell>
        </row>
        <row r="50558">
          <cell r="A50558" t="str">
            <v>БАГВ</v>
          </cell>
        </row>
        <row r="50559">
          <cell r="A50559" t="str">
            <v>БАГВ</v>
          </cell>
        </row>
        <row r="50560">
          <cell r="A50560" t="str">
            <v>БАГВ</v>
          </cell>
        </row>
        <row r="50561">
          <cell r="A50561" t="str">
            <v>БАГВ</v>
          </cell>
        </row>
        <row r="50562">
          <cell r="A50562" t="str">
            <v>БАГВ</v>
          </cell>
        </row>
        <row r="50563">
          <cell r="A50563" t="str">
            <v>БАГВ</v>
          </cell>
        </row>
        <row r="50564">
          <cell r="A50564" t="str">
            <v>БАГВ</v>
          </cell>
        </row>
        <row r="50565">
          <cell r="A50565" t="str">
            <v>БАГВ</v>
          </cell>
        </row>
        <row r="50566">
          <cell r="A50566" t="str">
            <v>БАГВ</v>
          </cell>
        </row>
        <row r="50567">
          <cell r="A50567" t="str">
            <v>БАГВ</v>
          </cell>
        </row>
        <row r="50568">
          <cell r="A50568" t="str">
            <v>БАГВ</v>
          </cell>
        </row>
        <row r="50569">
          <cell r="A50569" t="str">
            <v>БАГВ</v>
          </cell>
        </row>
        <row r="50570">
          <cell r="A50570" t="str">
            <v>БАГВ</v>
          </cell>
        </row>
        <row r="50571">
          <cell r="A50571" t="str">
            <v>БАГВ</v>
          </cell>
        </row>
        <row r="50572">
          <cell r="A50572" t="str">
            <v>БАГВ</v>
          </cell>
        </row>
        <row r="50573">
          <cell r="A50573" t="str">
            <v>БАГВ</v>
          </cell>
        </row>
        <row r="50574">
          <cell r="A50574" t="str">
            <v>БАГВ</v>
          </cell>
        </row>
        <row r="50575">
          <cell r="A50575" t="str">
            <v>БАГВ</v>
          </cell>
        </row>
        <row r="50576">
          <cell r="A50576" t="str">
            <v>БАГВ</v>
          </cell>
        </row>
        <row r="50577">
          <cell r="A50577" t="str">
            <v>БАГВ</v>
          </cell>
        </row>
        <row r="50578">
          <cell r="A50578" t="str">
            <v>БАГВ</v>
          </cell>
        </row>
        <row r="50579">
          <cell r="A50579" t="str">
            <v>БАГВ</v>
          </cell>
        </row>
        <row r="50580">
          <cell r="A50580" t="str">
            <v>БАГВ</v>
          </cell>
        </row>
        <row r="50581">
          <cell r="A50581" t="str">
            <v>БАГВ</v>
          </cell>
        </row>
        <row r="50582">
          <cell r="A50582" t="str">
            <v>БАГВ</v>
          </cell>
        </row>
        <row r="50583">
          <cell r="A50583" t="str">
            <v>БАГВ</v>
          </cell>
        </row>
        <row r="50584">
          <cell r="A50584" t="str">
            <v>БАГВ</v>
          </cell>
        </row>
        <row r="50585">
          <cell r="A50585" t="str">
            <v>БАГВ</v>
          </cell>
        </row>
        <row r="50586">
          <cell r="A50586" t="str">
            <v>БАГВ</v>
          </cell>
        </row>
        <row r="50587">
          <cell r="A50587" t="str">
            <v>БАГВ</v>
          </cell>
        </row>
        <row r="50588">
          <cell r="A50588" t="str">
            <v>БАГВ</v>
          </cell>
        </row>
        <row r="50589">
          <cell r="A50589" t="str">
            <v>БАГВ</v>
          </cell>
        </row>
        <row r="50590">
          <cell r="A50590" t="str">
            <v>БАГВ</v>
          </cell>
        </row>
        <row r="50591">
          <cell r="A50591" t="str">
            <v>БАГВ</v>
          </cell>
        </row>
        <row r="50592">
          <cell r="A50592" t="str">
            <v>БАГВ</v>
          </cell>
        </row>
        <row r="50593">
          <cell r="A50593" t="str">
            <v>БАГВ</v>
          </cell>
        </row>
        <row r="50594">
          <cell r="A50594" t="str">
            <v>БАГВ</v>
          </cell>
        </row>
        <row r="50595">
          <cell r="A50595" t="str">
            <v>БАГВ</v>
          </cell>
        </row>
        <row r="50596">
          <cell r="A50596" t="str">
            <v>БАГВ</v>
          </cell>
        </row>
        <row r="50597">
          <cell r="A50597" t="str">
            <v>БАГВ</v>
          </cell>
        </row>
        <row r="50598">
          <cell r="A50598" t="str">
            <v>БАГВ</v>
          </cell>
        </row>
        <row r="50599">
          <cell r="A50599" t="str">
            <v>БАГВ</v>
          </cell>
        </row>
        <row r="50600">
          <cell r="A50600" t="str">
            <v>БАГВ</v>
          </cell>
        </row>
        <row r="50601">
          <cell r="A50601" t="str">
            <v>БАГВ</v>
          </cell>
        </row>
        <row r="50602">
          <cell r="A50602" t="str">
            <v>БАГВ</v>
          </cell>
        </row>
        <row r="50603">
          <cell r="A50603" t="str">
            <v>БАГВ</v>
          </cell>
        </row>
        <row r="50604">
          <cell r="A50604" t="str">
            <v>БАГВ</v>
          </cell>
        </row>
        <row r="50605">
          <cell r="A50605" t="str">
            <v>БАГВ</v>
          </cell>
        </row>
        <row r="50606">
          <cell r="A50606" t="str">
            <v>БАГВ</v>
          </cell>
        </row>
        <row r="50607">
          <cell r="A50607" t="str">
            <v>БАГВ</v>
          </cell>
        </row>
        <row r="50608">
          <cell r="A50608" t="str">
            <v>БАГВ</v>
          </cell>
        </row>
        <row r="50609">
          <cell r="A50609" t="str">
            <v>БАГВ</v>
          </cell>
        </row>
        <row r="50610">
          <cell r="A50610" t="str">
            <v>БАГВ</v>
          </cell>
        </row>
        <row r="50611">
          <cell r="A50611" t="str">
            <v>БАГВ</v>
          </cell>
        </row>
        <row r="50612">
          <cell r="A50612" t="str">
            <v>БАГВ</v>
          </cell>
        </row>
        <row r="50613">
          <cell r="A50613" t="str">
            <v>БАГВ</v>
          </cell>
        </row>
        <row r="50614">
          <cell r="A50614" t="str">
            <v>БАГВ</v>
          </cell>
        </row>
        <row r="50615">
          <cell r="A50615" t="str">
            <v>БАГВ</v>
          </cell>
        </row>
        <row r="50616">
          <cell r="A50616" t="str">
            <v>БАГВ</v>
          </cell>
        </row>
        <row r="50617">
          <cell r="A50617" t="str">
            <v>БАГВ</v>
          </cell>
        </row>
        <row r="50618">
          <cell r="A50618" t="str">
            <v>БАГВ</v>
          </cell>
        </row>
        <row r="50619">
          <cell r="A50619" t="str">
            <v>БАГВ</v>
          </cell>
        </row>
        <row r="50620">
          <cell r="A50620" t="str">
            <v>БАГВ</v>
          </cell>
        </row>
        <row r="50621">
          <cell r="A50621" t="str">
            <v>БАГВ</v>
          </cell>
        </row>
        <row r="50622">
          <cell r="A50622" t="str">
            <v>БАГВ</v>
          </cell>
        </row>
        <row r="50623">
          <cell r="A50623" t="str">
            <v>БАГВ</v>
          </cell>
        </row>
        <row r="50624">
          <cell r="A50624" t="str">
            <v>БАГВ</v>
          </cell>
        </row>
        <row r="50625">
          <cell r="A50625" t="str">
            <v>БАГВ</v>
          </cell>
        </row>
        <row r="50626">
          <cell r="A50626" t="str">
            <v>БАГВ</v>
          </cell>
        </row>
        <row r="50627">
          <cell r="A50627" t="str">
            <v>БАГВ</v>
          </cell>
        </row>
        <row r="50628">
          <cell r="A50628" t="str">
            <v>БАГВ</v>
          </cell>
        </row>
        <row r="50629">
          <cell r="A50629" t="str">
            <v>БАГВ</v>
          </cell>
        </row>
        <row r="50630">
          <cell r="A50630" t="str">
            <v>БАГВ</v>
          </cell>
        </row>
        <row r="50631">
          <cell r="A50631" t="str">
            <v>БАГВ</v>
          </cell>
        </row>
        <row r="50632">
          <cell r="A50632" t="str">
            <v>БАГВ</v>
          </cell>
        </row>
        <row r="50633">
          <cell r="A50633" t="str">
            <v>БАГВ</v>
          </cell>
        </row>
        <row r="50634">
          <cell r="A50634" t="str">
            <v>БАГВ</v>
          </cell>
        </row>
        <row r="50635">
          <cell r="A50635" t="str">
            <v>БАГВ</v>
          </cell>
        </row>
        <row r="50636">
          <cell r="A50636" t="str">
            <v>БАГВ</v>
          </cell>
        </row>
        <row r="50637">
          <cell r="A50637" t="str">
            <v>БАГВ</v>
          </cell>
        </row>
        <row r="50638">
          <cell r="A50638" t="str">
            <v>БАГВ</v>
          </cell>
        </row>
        <row r="50639">
          <cell r="A50639" t="str">
            <v>БАГВ</v>
          </cell>
        </row>
        <row r="50640">
          <cell r="A50640" t="str">
            <v>БАГВ</v>
          </cell>
        </row>
        <row r="50641">
          <cell r="A50641" t="str">
            <v>БАГВ</v>
          </cell>
        </row>
        <row r="50642">
          <cell r="A50642" t="str">
            <v>БАГВ</v>
          </cell>
        </row>
        <row r="50643">
          <cell r="A50643" t="str">
            <v>БАГВ</v>
          </cell>
        </row>
        <row r="50644">
          <cell r="A50644" t="str">
            <v>БАГВ</v>
          </cell>
        </row>
        <row r="50645">
          <cell r="A50645" t="str">
            <v>БАГВ</v>
          </cell>
        </row>
        <row r="50646">
          <cell r="A50646" t="str">
            <v>БАГВ</v>
          </cell>
        </row>
        <row r="50647">
          <cell r="A50647" t="str">
            <v>БАГВ</v>
          </cell>
        </row>
        <row r="50648">
          <cell r="A50648" t="str">
            <v>БАГВ</v>
          </cell>
        </row>
        <row r="50649">
          <cell r="A50649" t="str">
            <v>БАГВ</v>
          </cell>
        </row>
        <row r="50650">
          <cell r="A50650" t="str">
            <v>БАГВ</v>
          </cell>
        </row>
        <row r="50651">
          <cell r="A50651" t="str">
            <v>БАГВ</v>
          </cell>
        </row>
        <row r="50652">
          <cell r="A50652" t="str">
            <v>БАГВ</v>
          </cell>
        </row>
        <row r="50653">
          <cell r="A50653" t="str">
            <v>БАГВ</v>
          </cell>
        </row>
        <row r="50654">
          <cell r="A50654" t="str">
            <v>БАГВ</v>
          </cell>
        </row>
        <row r="50655">
          <cell r="A50655" t="str">
            <v>БАГВ</v>
          </cell>
        </row>
        <row r="50656">
          <cell r="A50656" t="str">
            <v>БАГВ</v>
          </cell>
        </row>
        <row r="50657">
          <cell r="A50657" t="str">
            <v>БАГВ</v>
          </cell>
        </row>
        <row r="50658">
          <cell r="A50658" t="str">
            <v>БАГВ</v>
          </cell>
        </row>
        <row r="50659">
          <cell r="A50659" t="str">
            <v>БАГВ</v>
          </cell>
        </row>
        <row r="50660">
          <cell r="A50660" t="str">
            <v>БАГВ</v>
          </cell>
        </row>
        <row r="50661">
          <cell r="A50661" t="str">
            <v>БАГВ</v>
          </cell>
        </row>
        <row r="50662">
          <cell r="A50662" t="str">
            <v>БАГВ</v>
          </cell>
        </row>
        <row r="50663">
          <cell r="A50663" t="str">
            <v>БАГВ</v>
          </cell>
        </row>
        <row r="50664">
          <cell r="A50664" t="str">
            <v>БАГВ</v>
          </cell>
        </row>
        <row r="50665">
          <cell r="A50665" t="str">
            <v>БАГВ</v>
          </cell>
        </row>
        <row r="50666">
          <cell r="A50666" t="str">
            <v>БАГВ</v>
          </cell>
        </row>
        <row r="50667">
          <cell r="A50667" t="str">
            <v>БАГВ</v>
          </cell>
        </row>
        <row r="50668">
          <cell r="A50668" t="str">
            <v>БАГВ</v>
          </cell>
        </row>
        <row r="50669">
          <cell r="A50669" t="str">
            <v>БАГВ</v>
          </cell>
        </row>
        <row r="50670">
          <cell r="A50670" t="str">
            <v>БАГВ</v>
          </cell>
        </row>
        <row r="50671">
          <cell r="A50671" t="str">
            <v>БАГВ</v>
          </cell>
        </row>
        <row r="50672">
          <cell r="A50672" t="str">
            <v>БАГВ</v>
          </cell>
        </row>
        <row r="50673">
          <cell r="A50673" t="str">
            <v>БАГВ</v>
          </cell>
        </row>
        <row r="50674">
          <cell r="A50674" t="str">
            <v>БАГВ</v>
          </cell>
        </row>
        <row r="50675">
          <cell r="A50675" t="str">
            <v>БАГВ</v>
          </cell>
        </row>
        <row r="50676">
          <cell r="A50676" t="str">
            <v>БАГВ</v>
          </cell>
        </row>
        <row r="50677">
          <cell r="A50677" t="str">
            <v>БАГВ</v>
          </cell>
        </row>
        <row r="50678">
          <cell r="A50678" t="str">
            <v>БАГВ</v>
          </cell>
        </row>
        <row r="50679">
          <cell r="A50679" t="str">
            <v>БАГВ</v>
          </cell>
        </row>
        <row r="50680">
          <cell r="A50680" t="str">
            <v>БАГВ</v>
          </cell>
        </row>
        <row r="50681">
          <cell r="A50681" t="str">
            <v>БАГВ</v>
          </cell>
        </row>
        <row r="50682">
          <cell r="A50682" t="str">
            <v>БАГВ</v>
          </cell>
        </row>
        <row r="50683">
          <cell r="A50683" t="str">
            <v>БАГВ</v>
          </cell>
        </row>
        <row r="50684">
          <cell r="A50684" t="str">
            <v>БАГВ</v>
          </cell>
        </row>
        <row r="50685">
          <cell r="A50685" t="str">
            <v>БАГВ</v>
          </cell>
        </row>
        <row r="50686">
          <cell r="A50686" t="str">
            <v>БАГВ</v>
          </cell>
        </row>
        <row r="50687">
          <cell r="A50687" t="str">
            <v>БАГВ</v>
          </cell>
        </row>
        <row r="50688">
          <cell r="A50688" t="str">
            <v>БАГВ</v>
          </cell>
        </row>
        <row r="50689">
          <cell r="A50689" t="str">
            <v>БАГВ</v>
          </cell>
        </row>
        <row r="50690">
          <cell r="A50690" t="str">
            <v>БАГВ</v>
          </cell>
        </row>
        <row r="50691">
          <cell r="A50691" t="str">
            <v>БАГВ</v>
          </cell>
        </row>
        <row r="50692">
          <cell r="A50692" t="str">
            <v>БАГВ</v>
          </cell>
        </row>
        <row r="50693">
          <cell r="A50693" t="str">
            <v>БАГВ</v>
          </cell>
        </row>
        <row r="50694">
          <cell r="A50694" t="str">
            <v>БАГВ</v>
          </cell>
        </row>
        <row r="50695">
          <cell r="A50695" t="str">
            <v>БАГВ</v>
          </cell>
        </row>
        <row r="50696">
          <cell r="A50696" t="str">
            <v>БАГВ</v>
          </cell>
        </row>
        <row r="50697">
          <cell r="A50697" t="str">
            <v>БАГВ</v>
          </cell>
        </row>
        <row r="50698">
          <cell r="A50698" t="str">
            <v>БАГВ</v>
          </cell>
        </row>
        <row r="50699">
          <cell r="A50699" t="str">
            <v>БАГВ</v>
          </cell>
        </row>
        <row r="50700">
          <cell r="A50700" t="str">
            <v>БАГВ</v>
          </cell>
        </row>
        <row r="50701">
          <cell r="A50701" t="str">
            <v>БАГВ</v>
          </cell>
        </row>
        <row r="50702">
          <cell r="A50702" t="str">
            <v>БАГВ</v>
          </cell>
        </row>
        <row r="50703">
          <cell r="A50703" t="str">
            <v>БАГВ</v>
          </cell>
        </row>
        <row r="50704">
          <cell r="A50704" t="str">
            <v>БАГВ</v>
          </cell>
        </row>
        <row r="50705">
          <cell r="A50705" t="str">
            <v>БАГВ</v>
          </cell>
        </row>
        <row r="50706">
          <cell r="A50706" t="str">
            <v>БАГВ</v>
          </cell>
        </row>
        <row r="50707">
          <cell r="A50707" t="str">
            <v>БАГВ</v>
          </cell>
        </row>
        <row r="50708">
          <cell r="A50708" t="str">
            <v>БАГВ</v>
          </cell>
        </row>
        <row r="50709">
          <cell r="A50709" t="str">
            <v>БАГВ</v>
          </cell>
        </row>
        <row r="50710">
          <cell r="A50710" t="str">
            <v>БАГВ</v>
          </cell>
        </row>
        <row r="50711">
          <cell r="A50711" t="str">
            <v>БАГВ</v>
          </cell>
        </row>
        <row r="50712">
          <cell r="A50712" t="str">
            <v>БАГВ</v>
          </cell>
        </row>
        <row r="50713">
          <cell r="A50713" t="str">
            <v>БАГВ</v>
          </cell>
        </row>
        <row r="50714">
          <cell r="A50714" t="str">
            <v>БАГВ</v>
          </cell>
        </row>
        <row r="50715">
          <cell r="A50715" t="str">
            <v>БАГВ</v>
          </cell>
        </row>
        <row r="50716">
          <cell r="A50716" t="str">
            <v>БАГВ</v>
          </cell>
        </row>
        <row r="50717">
          <cell r="A50717" t="str">
            <v>БАГВ</v>
          </cell>
        </row>
        <row r="50718">
          <cell r="A50718" t="str">
            <v>БАГВ</v>
          </cell>
        </row>
        <row r="50719">
          <cell r="A50719" t="str">
            <v>БАГВ</v>
          </cell>
        </row>
        <row r="50720">
          <cell r="A50720" t="str">
            <v>БАГВ</v>
          </cell>
        </row>
        <row r="50721">
          <cell r="A50721" t="str">
            <v>БАГВ</v>
          </cell>
        </row>
        <row r="50722">
          <cell r="A50722" t="str">
            <v>БАГВ</v>
          </cell>
        </row>
        <row r="50723">
          <cell r="A50723" t="str">
            <v>БАГВ</v>
          </cell>
        </row>
        <row r="50724">
          <cell r="A50724" t="str">
            <v>БАГВ</v>
          </cell>
        </row>
        <row r="50725">
          <cell r="A50725" t="str">
            <v>БАГВ</v>
          </cell>
        </row>
        <row r="50726">
          <cell r="A50726" t="str">
            <v>БАГВ</v>
          </cell>
        </row>
        <row r="50727">
          <cell r="A50727" t="str">
            <v>БАГВ</v>
          </cell>
        </row>
        <row r="50728">
          <cell r="A50728" t="str">
            <v>БАГВ</v>
          </cell>
        </row>
        <row r="50729">
          <cell r="A50729" t="str">
            <v>БАГВ</v>
          </cell>
        </row>
        <row r="50730">
          <cell r="A50730" t="str">
            <v>БАГВ</v>
          </cell>
        </row>
        <row r="50731">
          <cell r="A50731" t="str">
            <v>БАГВ</v>
          </cell>
        </row>
        <row r="50732">
          <cell r="A50732" t="str">
            <v>БАГВ</v>
          </cell>
        </row>
        <row r="50733">
          <cell r="A50733" t="str">
            <v>БАГВ</v>
          </cell>
        </row>
        <row r="50734">
          <cell r="A50734" t="str">
            <v>БАГВ</v>
          </cell>
        </row>
        <row r="50735">
          <cell r="A50735" t="str">
            <v>БАГВ</v>
          </cell>
        </row>
        <row r="50736">
          <cell r="A50736" t="str">
            <v>БАГВ</v>
          </cell>
        </row>
        <row r="50737">
          <cell r="A50737" t="str">
            <v>БАГВ</v>
          </cell>
        </row>
        <row r="50738">
          <cell r="A50738" t="str">
            <v>БАГВ</v>
          </cell>
        </row>
        <row r="50739">
          <cell r="A50739" t="str">
            <v>БАГВ</v>
          </cell>
        </row>
        <row r="50740">
          <cell r="A50740" t="str">
            <v>БАГВ</v>
          </cell>
        </row>
        <row r="50741">
          <cell r="A50741" t="str">
            <v>БАГВ</v>
          </cell>
        </row>
        <row r="50742">
          <cell r="A50742" t="str">
            <v>БАГВ</v>
          </cell>
        </row>
        <row r="50743">
          <cell r="A50743" t="str">
            <v>БАГВ</v>
          </cell>
        </row>
        <row r="50744">
          <cell r="A50744" t="str">
            <v>БАГВ</v>
          </cell>
        </row>
        <row r="50745">
          <cell r="A50745" t="str">
            <v>БАГВ</v>
          </cell>
        </row>
        <row r="50746">
          <cell r="A50746" t="str">
            <v>БАГВ</v>
          </cell>
        </row>
        <row r="50747">
          <cell r="A50747" t="str">
            <v>БАГВ</v>
          </cell>
        </row>
        <row r="50748">
          <cell r="A50748" t="str">
            <v>БАГВ</v>
          </cell>
        </row>
        <row r="50749">
          <cell r="A50749" t="str">
            <v>БАГВ</v>
          </cell>
        </row>
        <row r="50750">
          <cell r="A50750" t="str">
            <v>БАГВ</v>
          </cell>
        </row>
        <row r="50751">
          <cell r="A50751" t="str">
            <v>БАГВ</v>
          </cell>
        </row>
        <row r="50752">
          <cell r="A50752" t="str">
            <v>БАГВ</v>
          </cell>
        </row>
        <row r="50753">
          <cell r="A50753" t="str">
            <v>БАГВ</v>
          </cell>
        </row>
        <row r="50754">
          <cell r="A50754" t="str">
            <v>БАГВ</v>
          </cell>
        </row>
        <row r="50755">
          <cell r="A50755" t="str">
            <v>БАГВ</v>
          </cell>
        </row>
        <row r="50756">
          <cell r="A50756" t="str">
            <v>БАГВ</v>
          </cell>
        </row>
        <row r="50757">
          <cell r="A50757" t="str">
            <v>БАГВ</v>
          </cell>
        </row>
        <row r="50758">
          <cell r="A50758" t="str">
            <v>БАГВ</v>
          </cell>
        </row>
        <row r="50759">
          <cell r="A50759" t="str">
            <v>БАГВ</v>
          </cell>
        </row>
        <row r="50760">
          <cell r="A50760" t="str">
            <v>БАГВ</v>
          </cell>
        </row>
        <row r="50761">
          <cell r="A50761" t="str">
            <v>БАГВ</v>
          </cell>
        </row>
        <row r="50762">
          <cell r="A50762" t="str">
            <v>БАГВ</v>
          </cell>
        </row>
        <row r="50763">
          <cell r="A50763" t="str">
            <v>БАГВ</v>
          </cell>
        </row>
        <row r="50764">
          <cell r="A50764" t="str">
            <v>БАГВ</v>
          </cell>
        </row>
        <row r="50765">
          <cell r="A50765" t="str">
            <v>БАГВ</v>
          </cell>
        </row>
        <row r="50766">
          <cell r="A50766" t="str">
            <v>БАГВ</v>
          </cell>
        </row>
        <row r="50767">
          <cell r="A50767" t="str">
            <v>БАГВ</v>
          </cell>
        </row>
        <row r="50768">
          <cell r="A50768" t="str">
            <v>БАГВ</v>
          </cell>
        </row>
        <row r="50769">
          <cell r="A50769" t="str">
            <v>БАГВ</v>
          </cell>
        </row>
        <row r="50770">
          <cell r="A50770" t="str">
            <v>БАГВ</v>
          </cell>
        </row>
        <row r="50771">
          <cell r="A50771" t="str">
            <v>БАГВ</v>
          </cell>
        </row>
        <row r="50772">
          <cell r="A50772" t="str">
            <v>БАГВ</v>
          </cell>
        </row>
        <row r="50773">
          <cell r="A50773" t="str">
            <v>БАГВ</v>
          </cell>
        </row>
        <row r="50774">
          <cell r="A50774" t="str">
            <v>БАГВ</v>
          </cell>
        </row>
        <row r="50775">
          <cell r="A50775" t="str">
            <v>БАГВ</v>
          </cell>
        </row>
        <row r="50776">
          <cell r="A50776" t="str">
            <v>БАГВ</v>
          </cell>
        </row>
        <row r="50777">
          <cell r="A50777" t="str">
            <v>БАГВ</v>
          </cell>
        </row>
        <row r="50778">
          <cell r="A50778" t="str">
            <v>БАГВ</v>
          </cell>
        </row>
        <row r="50779">
          <cell r="A50779" t="str">
            <v>БАГВ</v>
          </cell>
        </row>
        <row r="50780">
          <cell r="A50780" t="str">
            <v>БАГВ</v>
          </cell>
        </row>
        <row r="50781">
          <cell r="A50781" t="str">
            <v>БАГВ</v>
          </cell>
        </row>
        <row r="50782">
          <cell r="A50782" t="str">
            <v>БАГВ</v>
          </cell>
        </row>
        <row r="50783">
          <cell r="A50783" t="str">
            <v>БАГВ</v>
          </cell>
        </row>
        <row r="50784">
          <cell r="A50784" t="str">
            <v>БАГВ</v>
          </cell>
        </row>
        <row r="50785">
          <cell r="A50785" t="str">
            <v>БАГВ</v>
          </cell>
        </row>
        <row r="50786">
          <cell r="A50786" t="str">
            <v>БАГВ</v>
          </cell>
        </row>
        <row r="50787">
          <cell r="A50787" t="str">
            <v>БАГВ</v>
          </cell>
        </row>
        <row r="50788">
          <cell r="A50788" t="str">
            <v>БАГВ</v>
          </cell>
        </row>
        <row r="50789">
          <cell r="A50789" t="str">
            <v>БАГВ</v>
          </cell>
        </row>
        <row r="50790">
          <cell r="A50790" t="str">
            <v>БАГВ</v>
          </cell>
        </row>
        <row r="50791">
          <cell r="A50791" t="str">
            <v>БАГВ</v>
          </cell>
        </row>
        <row r="50792">
          <cell r="A50792" t="str">
            <v>БАГВ</v>
          </cell>
        </row>
        <row r="50793">
          <cell r="A50793" t="str">
            <v>БАГВ</v>
          </cell>
        </row>
        <row r="50794">
          <cell r="A50794" t="str">
            <v>БАГВ</v>
          </cell>
        </row>
        <row r="50795">
          <cell r="A50795" t="str">
            <v>БАГВ</v>
          </cell>
        </row>
        <row r="50796">
          <cell r="A50796" t="str">
            <v>БАГВ</v>
          </cell>
        </row>
        <row r="50797">
          <cell r="A50797" t="str">
            <v>БАГВ</v>
          </cell>
        </row>
        <row r="50798">
          <cell r="A50798" t="str">
            <v>БАГВ</v>
          </cell>
        </row>
        <row r="50799">
          <cell r="A50799" t="str">
            <v>БАГВ</v>
          </cell>
        </row>
        <row r="50800">
          <cell r="A50800" t="str">
            <v>БАГВ</v>
          </cell>
        </row>
        <row r="50801">
          <cell r="A50801" t="str">
            <v>БАГВ</v>
          </cell>
        </row>
        <row r="50802">
          <cell r="A50802" t="str">
            <v>БАГВ</v>
          </cell>
        </row>
        <row r="50803">
          <cell r="A50803" t="str">
            <v>БАГВ</v>
          </cell>
        </row>
        <row r="50804">
          <cell r="A50804" t="str">
            <v>БАГВ</v>
          </cell>
        </row>
        <row r="50805">
          <cell r="A50805" t="str">
            <v>БАГВ</v>
          </cell>
        </row>
        <row r="50806">
          <cell r="A50806" t="str">
            <v>БАГВ</v>
          </cell>
        </row>
        <row r="50807">
          <cell r="A50807" t="str">
            <v>БАГВ</v>
          </cell>
        </row>
        <row r="50808">
          <cell r="A50808" t="str">
            <v>БАГВ</v>
          </cell>
        </row>
        <row r="50809">
          <cell r="A50809" t="str">
            <v>БАГВ</v>
          </cell>
        </row>
        <row r="50810">
          <cell r="A50810" t="str">
            <v>БАГВ</v>
          </cell>
        </row>
        <row r="50811">
          <cell r="A50811" t="str">
            <v>БАГВ</v>
          </cell>
        </row>
        <row r="50812">
          <cell r="A50812" t="str">
            <v>БАГВ</v>
          </cell>
        </row>
        <row r="50813">
          <cell r="A50813" t="str">
            <v>БАГВ</v>
          </cell>
        </row>
        <row r="50814">
          <cell r="A50814" t="str">
            <v>БАГВ</v>
          </cell>
        </row>
        <row r="50815">
          <cell r="A50815" t="str">
            <v>БАГВ</v>
          </cell>
        </row>
        <row r="50816">
          <cell r="A50816" t="str">
            <v>БАГВ</v>
          </cell>
        </row>
        <row r="50817">
          <cell r="A50817" t="str">
            <v>БАГВ</v>
          </cell>
        </row>
        <row r="50818">
          <cell r="A50818" t="str">
            <v>БАГВ</v>
          </cell>
        </row>
        <row r="50819">
          <cell r="A50819" t="str">
            <v>БАГВ</v>
          </cell>
        </row>
        <row r="50820">
          <cell r="A50820" t="str">
            <v>БАГВ</v>
          </cell>
        </row>
        <row r="50821">
          <cell r="A50821" t="str">
            <v>БАГВ</v>
          </cell>
        </row>
        <row r="50822">
          <cell r="A50822" t="str">
            <v>БАГВ</v>
          </cell>
        </row>
        <row r="50823">
          <cell r="A50823" t="str">
            <v>БАГВ</v>
          </cell>
        </row>
        <row r="50824">
          <cell r="A50824" t="str">
            <v>БАГВ</v>
          </cell>
        </row>
        <row r="50825">
          <cell r="A50825" t="str">
            <v>БАГВ</v>
          </cell>
        </row>
        <row r="50826">
          <cell r="A50826" t="str">
            <v>БАГВ</v>
          </cell>
        </row>
        <row r="50827">
          <cell r="A50827" t="str">
            <v>БАГВ</v>
          </cell>
        </row>
        <row r="50828">
          <cell r="A50828" t="str">
            <v>БАГВ</v>
          </cell>
        </row>
        <row r="50829">
          <cell r="A50829" t="str">
            <v>БАГВ</v>
          </cell>
        </row>
        <row r="50830">
          <cell r="A50830" t="str">
            <v>БАГВ</v>
          </cell>
        </row>
        <row r="50831">
          <cell r="A50831" t="str">
            <v>БАГВ</v>
          </cell>
        </row>
        <row r="50832">
          <cell r="A50832" t="str">
            <v>БАГВ</v>
          </cell>
        </row>
        <row r="50833">
          <cell r="A50833" t="str">
            <v>БАГВ</v>
          </cell>
        </row>
        <row r="50834">
          <cell r="A50834" t="str">
            <v>БАГВ</v>
          </cell>
        </row>
        <row r="50835">
          <cell r="A50835" t="str">
            <v>БАГВ</v>
          </cell>
        </row>
        <row r="50836">
          <cell r="A50836" t="str">
            <v>БАГВ</v>
          </cell>
        </row>
        <row r="50837">
          <cell r="A50837" t="str">
            <v>БАГВ</v>
          </cell>
        </row>
        <row r="50838">
          <cell r="A50838" t="str">
            <v>БАГВ</v>
          </cell>
        </row>
        <row r="50839">
          <cell r="A50839" t="str">
            <v>БАГВ</v>
          </cell>
        </row>
        <row r="50840">
          <cell r="A50840" t="str">
            <v>БАГВ</v>
          </cell>
        </row>
        <row r="50841">
          <cell r="A50841" t="str">
            <v>БАГВ</v>
          </cell>
        </row>
        <row r="50842">
          <cell r="A50842" t="str">
            <v>БАГВ</v>
          </cell>
        </row>
        <row r="50843">
          <cell r="A50843" t="str">
            <v>БАГВ</v>
          </cell>
        </row>
        <row r="50844">
          <cell r="A50844" t="str">
            <v>БАГВ</v>
          </cell>
        </row>
        <row r="50845">
          <cell r="A50845" t="str">
            <v>БАГВ</v>
          </cell>
        </row>
        <row r="50846">
          <cell r="A50846" t="str">
            <v>БАГВ</v>
          </cell>
        </row>
        <row r="50847">
          <cell r="A50847" t="str">
            <v>БАГВ</v>
          </cell>
        </row>
        <row r="50848">
          <cell r="A50848" t="str">
            <v>БАГВ</v>
          </cell>
        </row>
        <row r="50849">
          <cell r="A50849" t="str">
            <v>БАГВ</v>
          </cell>
        </row>
        <row r="50850">
          <cell r="A50850" t="str">
            <v>БАГВ</v>
          </cell>
        </row>
        <row r="50851">
          <cell r="A50851" t="str">
            <v>БАГВ</v>
          </cell>
        </row>
        <row r="50852">
          <cell r="A50852" t="str">
            <v>БАГВ</v>
          </cell>
        </row>
        <row r="50853">
          <cell r="A50853" t="str">
            <v>БАГВ</v>
          </cell>
        </row>
        <row r="50854">
          <cell r="A50854" t="str">
            <v>БАГВ</v>
          </cell>
        </row>
        <row r="50855">
          <cell r="A50855" t="str">
            <v>БАГВ</v>
          </cell>
        </row>
        <row r="50856">
          <cell r="A50856" t="str">
            <v>БАГВ</v>
          </cell>
        </row>
        <row r="50857">
          <cell r="A50857" t="str">
            <v>БАГВ</v>
          </cell>
        </row>
        <row r="50858">
          <cell r="A50858" t="str">
            <v>БАГВ</v>
          </cell>
        </row>
        <row r="50859">
          <cell r="A50859" t="str">
            <v>БАГВ</v>
          </cell>
        </row>
        <row r="50860">
          <cell r="A50860" t="str">
            <v>БАГВ</v>
          </cell>
        </row>
        <row r="50861">
          <cell r="A50861" t="str">
            <v>БАГВ</v>
          </cell>
        </row>
        <row r="50862">
          <cell r="A50862" t="str">
            <v>БАГВ</v>
          </cell>
        </row>
        <row r="50863">
          <cell r="A50863" t="str">
            <v>БАГВ</v>
          </cell>
        </row>
        <row r="50864">
          <cell r="A50864" t="str">
            <v>БАГВ</v>
          </cell>
        </row>
        <row r="50865">
          <cell r="A50865" t="str">
            <v>БАГВ</v>
          </cell>
        </row>
        <row r="50866">
          <cell r="A50866" t="str">
            <v>БАГВ</v>
          </cell>
        </row>
        <row r="50867">
          <cell r="A50867" t="str">
            <v>БАГВ</v>
          </cell>
        </row>
        <row r="50868">
          <cell r="A50868" t="str">
            <v>БАГВ</v>
          </cell>
        </row>
        <row r="50869">
          <cell r="A50869" t="str">
            <v>БАГВ</v>
          </cell>
        </row>
        <row r="50870">
          <cell r="A50870" t="str">
            <v>БАГВ</v>
          </cell>
        </row>
        <row r="50871">
          <cell r="A50871" t="str">
            <v>БАГВ</v>
          </cell>
        </row>
        <row r="50872">
          <cell r="A50872" t="str">
            <v>БАГВ</v>
          </cell>
        </row>
        <row r="50873">
          <cell r="A50873" t="str">
            <v>БАГВ</v>
          </cell>
        </row>
        <row r="50874">
          <cell r="A50874" t="str">
            <v>БАГВ</v>
          </cell>
        </row>
        <row r="50875">
          <cell r="A50875" t="str">
            <v>БАГВ</v>
          </cell>
        </row>
        <row r="50876">
          <cell r="A50876" t="str">
            <v>БАГВ</v>
          </cell>
        </row>
        <row r="50877">
          <cell r="A50877" t="str">
            <v>БАГВ</v>
          </cell>
        </row>
        <row r="50878">
          <cell r="A50878" t="str">
            <v>БАГВ</v>
          </cell>
        </row>
        <row r="50879">
          <cell r="A50879" t="str">
            <v>БАГВ</v>
          </cell>
        </row>
        <row r="50880">
          <cell r="A50880" t="str">
            <v>БАГВ</v>
          </cell>
        </row>
        <row r="50881">
          <cell r="A50881" t="str">
            <v>БАГВ</v>
          </cell>
        </row>
        <row r="50882">
          <cell r="A50882" t="str">
            <v>БАГВ</v>
          </cell>
        </row>
        <row r="50883">
          <cell r="A50883" t="str">
            <v>БАГВ</v>
          </cell>
        </row>
        <row r="50884">
          <cell r="A50884" t="str">
            <v>БАГВ</v>
          </cell>
        </row>
        <row r="50885">
          <cell r="A50885" t="str">
            <v>БАГВ</v>
          </cell>
        </row>
        <row r="50886">
          <cell r="A50886" t="str">
            <v>БАГВ</v>
          </cell>
        </row>
        <row r="50887">
          <cell r="A50887" t="str">
            <v>БАГВ</v>
          </cell>
        </row>
        <row r="50888">
          <cell r="A50888" t="str">
            <v>БАГВ</v>
          </cell>
        </row>
        <row r="50889">
          <cell r="A50889" t="str">
            <v>БАГВ</v>
          </cell>
        </row>
        <row r="50890">
          <cell r="A50890" t="str">
            <v>БАГВ</v>
          </cell>
        </row>
        <row r="50891">
          <cell r="A50891" t="str">
            <v>БАГВ</v>
          </cell>
        </row>
        <row r="50892">
          <cell r="A50892" t="str">
            <v>БАГВ</v>
          </cell>
        </row>
        <row r="50893">
          <cell r="A50893" t="str">
            <v>БАГВ</v>
          </cell>
        </row>
        <row r="50894">
          <cell r="A50894" t="str">
            <v>БАГВ</v>
          </cell>
        </row>
        <row r="50895">
          <cell r="A50895" t="str">
            <v>БАГВ</v>
          </cell>
        </row>
        <row r="50896">
          <cell r="A50896" t="str">
            <v>БАГВ</v>
          </cell>
        </row>
        <row r="50897">
          <cell r="A50897" t="str">
            <v>БАГВ</v>
          </cell>
        </row>
        <row r="50898">
          <cell r="A50898" t="str">
            <v>БАГВ</v>
          </cell>
        </row>
        <row r="50899">
          <cell r="A50899" t="str">
            <v>БАГВ</v>
          </cell>
        </row>
        <row r="50900">
          <cell r="A50900" t="str">
            <v>БАГВ</v>
          </cell>
        </row>
        <row r="50901">
          <cell r="A50901" t="str">
            <v>БАГВ</v>
          </cell>
        </row>
        <row r="50902">
          <cell r="A50902" t="str">
            <v>БАГВ</v>
          </cell>
        </row>
        <row r="50903">
          <cell r="A50903" t="str">
            <v>БАГВ</v>
          </cell>
        </row>
        <row r="50904">
          <cell r="A50904" t="str">
            <v>БАГВ</v>
          </cell>
        </row>
        <row r="50905">
          <cell r="A50905" t="str">
            <v>БАГВ</v>
          </cell>
        </row>
        <row r="50906">
          <cell r="A50906" t="str">
            <v>БАГВ</v>
          </cell>
        </row>
        <row r="50907">
          <cell r="A50907" t="str">
            <v>БАГВ</v>
          </cell>
        </row>
        <row r="50908">
          <cell r="A50908" t="str">
            <v>БАГВ</v>
          </cell>
        </row>
        <row r="50909">
          <cell r="A50909" t="str">
            <v>БАГВ</v>
          </cell>
        </row>
        <row r="50910">
          <cell r="A50910" t="str">
            <v>БАГВ</v>
          </cell>
        </row>
        <row r="50911">
          <cell r="A50911" t="str">
            <v>БАГВ</v>
          </cell>
        </row>
        <row r="50912">
          <cell r="A50912" t="str">
            <v>БАГВ</v>
          </cell>
        </row>
        <row r="50913">
          <cell r="A50913" t="str">
            <v>БАГВ</v>
          </cell>
        </row>
        <row r="50914">
          <cell r="A50914" t="str">
            <v>БАГВ</v>
          </cell>
        </row>
        <row r="50915">
          <cell r="A50915" t="str">
            <v>БАГВ</v>
          </cell>
        </row>
        <row r="50916">
          <cell r="A50916" t="str">
            <v>БАГВ</v>
          </cell>
        </row>
        <row r="50917">
          <cell r="A50917" t="str">
            <v>БАГВ</v>
          </cell>
        </row>
        <row r="50918">
          <cell r="A50918" t="str">
            <v>БАГВ</v>
          </cell>
        </row>
        <row r="50919">
          <cell r="A50919" t="str">
            <v>БАГВ</v>
          </cell>
        </row>
        <row r="50920">
          <cell r="A50920" t="str">
            <v>БАГВ</v>
          </cell>
        </row>
        <row r="50921">
          <cell r="A50921" t="str">
            <v>БАГВ</v>
          </cell>
        </row>
        <row r="50922">
          <cell r="A50922" t="str">
            <v>БАГВ</v>
          </cell>
        </row>
        <row r="50923">
          <cell r="A50923" t="str">
            <v>БАГВ</v>
          </cell>
        </row>
        <row r="50924">
          <cell r="A50924" t="str">
            <v>БАГВ</v>
          </cell>
        </row>
        <row r="50925">
          <cell r="A50925" t="str">
            <v>БАГВ</v>
          </cell>
        </row>
        <row r="50926">
          <cell r="A50926" t="str">
            <v>БАГВ</v>
          </cell>
        </row>
        <row r="50927">
          <cell r="A50927" t="str">
            <v>БАГВ</v>
          </cell>
        </row>
        <row r="50928">
          <cell r="A50928" t="str">
            <v>БАГВ</v>
          </cell>
        </row>
        <row r="50929">
          <cell r="A50929" t="str">
            <v>БАГВ</v>
          </cell>
        </row>
        <row r="50930">
          <cell r="A50930" t="str">
            <v>БАГВ</v>
          </cell>
        </row>
        <row r="50931">
          <cell r="A50931" t="str">
            <v>БАГВ</v>
          </cell>
        </row>
        <row r="50932">
          <cell r="A50932" t="str">
            <v>БАГВ</v>
          </cell>
        </row>
        <row r="50933">
          <cell r="A50933" t="str">
            <v>БАГВ</v>
          </cell>
        </row>
        <row r="50934">
          <cell r="A50934" t="str">
            <v>БАГВ</v>
          </cell>
        </row>
        <row r="50935">
          <cell r="A50935" t="str">
            <v>БАГВ</v>
          </cell>
        </row>
        <row r="50936">
          <cell r="A50936" t="str">
            <v>БАГВ</v>
          </cell>
        </row>
        <row r="50937">
          <cell r="A50937" t="str">
            <v>БАГВ</v>
          </cell>
        </row>
        <row r="50938">
          <cell r="A50938" t="str">
            <v>БАГВ</v>
          </cell>
        </row>
        <row r="50939">
          <cell r="A50939" t="str">
            <v>БАГВ</v>
          </cell>
        </row>
        <row r="50940">
          <cell r="A50940" t="str">
            <v>БАГВ</v>
          </cell>
        </row>
        <row r="50941">
          <cell r="A50941" t="str">
            <v>БАГВ</v>
          </cell>
        </row>
        <row r="50942">
          <cell r="A50942" t="str">
            <v>БАГВ</v>
          </cell>
        </row>
        <row r="50943">
          <cell r="A50943" t="str">
            <v>БАГВ</v>
          </cell>
        </row>
        <row r="50944">
          <cell r="A50944" t="str">
            <v>БАГВ</v>
          </cell>
        </row>
        <row r="50945">
          <cell r="A50945" t="str">
            <v>БАГВ</v>
          </cell>
        </row>
        <row r="50946">
          <cell r="A50946" t="str">
            <v>БАГВ</v>
          </cell>
        </row>
        <row r="50947">
          <cell r="A50947" t="str">
            <v>БАГВ</v>
          </cell>
        </row>
        <row r="50948">
          <cell r="A50948" t="str">
            <v>БАГВ</v>
          </cell>
        </row>
        <row r="50949">
          <cell r="A50949" t="str">
            <v>БАГВ</v>
          </cell>
        </row>
        <row r="50950">
          <cell r="A50950" t="str">
            <v>БАГВ</v>
          </cell>
        </row>
        <row r="50951">
          <cell r="A50951" t="str">
            <v>БАГВ</v>
          </cell>
        </row>
        <row r="50952">
          <cell r="A50952" t="str">
            <v>БАГВ</v>
          </cell>
        </row>
        <row r="50953">
          <cell r="A50953" t="str">
            <v>БАГВ</v>
          </cell>
        </row>
        <row r="50954">
          <cell r="A50954" t="str">
            <v>БАГВ</v>
          </cell>
        </row>
        <row r="50955">
          <cell r="A50955" t="str">
            <v>БАГВ</v>
          </cell>
        </row>
        <row r="50956">
          <cell r="A50956" t="str">
            <v>БАГВ</v>
          </cell>
        </row>
        <row r="50957">
          <cell r="A50957" t="str">
            <v>БАГВ</v>
          </cell>
        </row>
        <row r="50958">
          <cell r="A50958" t="str">
            <v>БАГВ</v>
          </cell>
        </row>
        <row r="50959">
          <cell r="A50959" t="str">
            <v>БАГВ</v>
          </cell>
        </row>
        <row r="50960">
          <cell r="A50960" t="str">
            <v>БАГВ</v>
          </cell>
        </row>
        <row r="50961">
          <cell r="A50961" t="str">
            <v>БАГВ</v>
          </cell>
        </row>
        <row r="50962">
          <cell r="A50962" t="str">
            <v>БАГВ</v>
          </cell>
        </row>
        <row r="50963">
          <cell r="A50963" t="str">
            <v>БАГВ</v>
          </cell>
        </row>
        <row r="50964">
          <cell r="A50964" t="str">
            <v>БАГВ</v>
          </cell>
        </row>
        <row r="50965">
          <cell r="A50965" t="str">
            <v>БАГВ</v>
          </cell>
        </row>
        <row r="50966">
          <cell r="A50966" t="str">
            <v>БАГВ</v>
          </cell>
        </row>
        <row r="50967">
          <cell r="A50967" t="str">
            <v>БАГВ</v>
          </cell>
        </row>
        <row r="50968">
          <cell r="A50968" t="str">
            <v>БАГВ</v>
          </cell>
        </row>
        <row r="50969">
          <cell r="A50969" t="str">
            <v>БАГВ</v>
          </cell>
        </row>
        <row r="50970">
          <cell r="A50970" t="str">
            <v>БАГВ</v>
          </cell>
        </row>
        <row r="50971">
          <cell r="A50971" t="str">
            <v>БАГВ</v>
          </cell>
        </row>
        <row r="50972">
          <cell r="A50972" t="str">
            <v>БАГВ</v>
          </cell>
        </row>
        <row r="50973">
          <cell r="A50973" t="str">
            <v>БАГВ</v>
          </cell>
        </row>
        <row r="50974">
          <cell r="A50974" t="str">
            <v>БАГВ</v>
          </cell>
        </row>
        <row r="50975">
          <cell r="A50975" t="str">
            <v>БАГВ</v>
          </cell>
        </row>
        <row r="50976">
          <cell r="A50976" t="str">
            <v>БАГВ</v>
          </cell>
        </row>
        <row r="50977">
          <cell r="A50977" t="str">
            <v>БАГВ</v>
          </cell>
        </row>
        <row r="50978">
          <cell r="A50978" t="str">
            <v>БАГВ</v>
          </cell>
        </row>
        <row r="50979">
          <cell r="A50979" t="str">
            <v>БАГВ</v>
          </cell>
        </row>
        <row r="50980">
          <cell r="A50980" t="str">
            <v>БАГВ</v>
          </cell>
        </row>
        <row r="50981">
          <cell r="A50981" t="str">
            <v>БАГВ</v>
          </cell>
        </row>
        <row r="50982">
          <cell r="A50982" t="str">
            <v>БАГВ</v>
          </cell>
        </row>
        <row r="50983">
          <cell r="A50983" t="str">
            <v>БАГВ</v>
          </cell>
        </row>
        <row r="50984">
          <cell r="A50984" t="str">
            <v>БАГВ</v>
          </cell>
        </row>
        <row r="50985">
          <cell r="A50985" t="str">
            <v>БАГВ</v>
          </cell>
        </row>
        <row r="50986">
          <cell r="A50986" t="str">
            <v>БАГВ</v>
          </cell>
        </row>
        <row r="50987">
          <cell r="A50987" t="str">
            <v>БАГВ</v>
          </cell>
        </row>
        <row r="50988">
          <cell r="A50988" t="str">
            <v>БАГВ</v>
          </cell>
        </row>
        <row r="50989">
          <cell r="A50989" t="str">
            <v>БАГВ</v>
          </cell>
        </row>
        <row r="50990">
          <cell r="A50990" t="str">
            <v>БАГВ</v>
          </cell>
        </row>
        <row r="50991">
          <cell r="A50991" t="str">
            <v>БАГВ</v>
          </cell>
        </row>
        <row r="50992">
          <cell r="A50992" t="str">
            <v>БАГВ</v>
          </cell>
        </row>
        <row r="50993">
          <cell r="A50993" t="str">
            <v>БАГВ</v>
          </cell>
        </row>
        <row r="50994">
          <cell r="A50994" t="str">
            <v>БАГВ</v>
          </cell>
        </row>
        <row r="50995">
          <cell r="A50995" t="str">
            <v>БАГВ</v>
          </cell>
        </row>
        <row r="50996">
          <cell r="A50996" t="str">
            <v>БАГВ</v>
          </cell>
        </row>
        <row r="50997">
          <cell r="A50997" t="str">
            <v>БАГВ</v>
          </cell>
        </row>
        <row r="50998">
          <cell r="A50998" t="str">
            <v>БАГВ</v>
          </cell>
        </row>
        <row r="50999">
          <cell r="A50999" t="str">
            <v>БАГВ</v>
          </cell>
        </row>
        <row r="51000">
          <cell r="A51000" t="str">
            <v>БАГВ</v>
          </cell>
        </row>
        <row r="51001">
          <cell r="A51001" t="str">
            <v>БАГВ</v>
          </cell>
        </row>
        <row r="51002">
          <cell r="A51002" t="str">
            <v>БАГВ</v>
          </cell>
        </row>
        <row r="51003">
          <cell r="A51003" t="str">
            <v>БАГВ</v>
          </cell>
        </row>
        <row r="51004">
          <cell r="A51004" t="str">
            <v>БАГВ</v>
          </cell>
        </row>
        <row r="51005">
          <cell r="A51005" t="str">
            <v>БАГВ</v>
          </cell>
        </row>
        <row r="51006">
          <cell r="A51006" t="str">
            <v>БАГВ</v>
          </cell>
        </row>
        <row r="51007">
          <cell r="A51007" t="str">
            <v>БАГВ</v>
          </cell>
        </row>
        <row r="51008">
          <cell r="A51008" t="str">
            <v>БАГВ</v>
          </cell>
        </row>
        <row r="51009">
          <cell r="A51009" t="str">
            <v>БАГВ</v>
          </cell>
        </row>
        <row r="51010">
          <cell r="A51010" t="str">
            <v>БАГВ</v>
          </cell>
        </row>
        <row r="51011">
          <cell r="A51011" t="str">
            <v>БАГВ</v>
          </cell>
        </row>
        <row r="51012">
          <cell r="A51012" t="str">
            <v>БАГВ</v>
          </cell>
        </row>
        <row r="51013">
          <cell r="A51013" t="str">
            <v>БАГВ</v>
          </cell>
        </row>
        <row r="51014">
          <cell r="A51014" t="str">
            <v>БАГВ</v>
          </cell>
        </row>
        <row r="51015">
          <cell r="A51015" t="str">
            <v>БАГВ</v>
          </cell>
        </row>
        <row r="51016">
          <cell r="A51016" t="str">
            <v>БАГВ</v>
          </cell>
        </row>
        <row r="51017">
          <cell r="A51017" t="str">
            <v>БАГВ</v>
          </cell>
        </row>
        <row r="51018">
          <cell r="A51018" t="str">
            <v>БАГВ</v>
          </cell>
        </row>
        <row r="51019">
          <cell r="A51019" t="str">
            <v>БАГВ</v>
          </cell>
        </row>
        <row r="51020">
          <cell r="A51020" t="str">
            <v>БАГВ</v>
          </cell>
        </row>
        <row r="51021">
          <cell r="A51021" t="str">
            <v>БАГВ</v>
          </cell>
        </row>
        <row r="51022">
          <cell r="A51022" t="str">
            <v>БАГВ</v>
          </cell>
        </row>
        <row r="51023">
          <cell r="A51023" t="str">
            <v>БАГВ</v>
          </cell>
        </row>
        <row r="51024">
          <cell r="A51024" t="str">
            <v>БАГВ</v>
          </cell>
        </row>
        <row r="51025">
          <cell r="A51025" t="str">
            <v>БАГВ</v>
          </cell>
        </row>
        <row r="51026">
          <cell r="A51026" t="str">
            <v>БАГВ</v>
          </cell>
        </row>
        <row r="51027">
          <cell r="A51027" t="str">
            <v>БАГВ</v>
          </cell>
        </row>
        <row r="51028">
          <cell r="A51028" t="str">
            <v>БАГВ</v>
          </cell>
        </row>
        <row r="51029">
          <cell r="A51029" t="str">
            <v>БАГВ</v>
          </cell>
        </row>
        <row r="51030">
          <cell r="A51030" t="str">
            <v>БАГВ</v>
          </cell>
        </row>
        <row r="51031">
          <cell r="A51031" t="str">
            <v>БАГВ</v>
          </cell>
        </row>
        <row r="51032">
          <cell r="A51032" t="str">
            <v>БАГВ</v>
          </cell>
        </row>
        <row r="51033">
          <cell r="A51033" t="str">
            <v>БАГВ</v>
          </cell>
        </row>
        <row r="51034">
          <cell r="A51034" t="str">
            <v>БАГВ</v>
          </cell>
        </row>
        <row r="51035">
          <cell r="A51035" t="str">
            <v>БАГВ</v>
          </cell>
        </row>
        <row r="51036">
          <cell r="A51036" t="str">
            <v>БАГВ</v>
          </cell>
        </row>
        <row r="51037">
          <cell r="A51037" t="str">
            <v>БАГВ</v>
          </cell>
        </row>
        <row r="51038">
          <cell r="A51038" t="str">
            <v>БАГВ</v>
          </cell>
        </row>
        <row r="51039">
          <cell r="A51039" t="str">
            <v>БАГВ</v>
          </cell>
        </row>
        <row r="51040">
          <cell r="A51040" t="str">
            <v>БАГВ</v>
          </cell>
        </row>
        <row r="51041">
          <cell r="A51041" t="str">
            <v>БАГВ</v>
          </cell>
        </row>
        <row r="51042">
          <cell r="A51042" t="str">
            <v>БАГВ</v>
          </cell>
        </row>
        <row r="51043">
          <cell r="A51043" t="str">
            <v>БАГВ</v>
          </cell>
        </row>
        <row r="51044">
          <cell r="A51044" t="str">
            <v>БАГВ</v>
          </cell>
        </row>
        <row r="51045">
          <cell r="A51045" t="str">
            <v>БАГВ</v>
          </cell>
        </row>
        <row r="51046">
          <cell r="A51046" t="str">
            <v>БАГВ</v>
          </cell>
        </row>
        <row r="51047">
          <cell r="A51047" t="str">
            <v>БАГВ</v>
          </cell>
        </row>
        <row r="51048">
          <cell r="A51048" t="str">
            <v>БАГВ</v>
          </cell>
        </row>
        <row r="51049">
          <cell r="A51049" t="str">
            <v>БАГВ</v>
          </cell>
        </row>
        <row r="51050">
          <cell r="A51050" t="str">
            <v>БАГВ</v>
          </cell>
        </row>
        <row r="51051">
          <cell r="A51051" t="str">
            <v>БАГВ</v>
          </cell>
        </row>
        <row r="51052">
          <cell r="A51052" t="str">
            <v>БАГВ</v>
          </cell>
        </row>
        <row r="51053">
          <cell r="A51053" t="str">
            <v>БАГВ</v>
          </cell>
        </row>
        <row r="51054">
          <cell r="A51054" t="str">
            <v>БАГВ</v>
          </cell>
        </row>
        <row r="51055">
          <cell r="A51055" t="str">
            <v>БАГВ</v>
          </cell>
        </row>
        <row r="51056">
          <cell r="A51056" t="str">
            <v>БАГВ</v>
          </cell>
        </row>
        <row r="51057">
          <cell r="A51057" t="str">
            <v>БАГВ</v>
          </cell>
        </row>
        <row r="51058">
          <cell r="A51058" t="str">
            <v>БАГВ</v>
          </cell>
        </row>
        <row r="51059">
          <cell r="A51059" t="str">
            <v>БАГВ</v>
          </cell>
        </row>
        <row r="51060">
          <cell r="A51060" t="str">
            <v>БАГВ</v>
          </cell>
        </row>
        <row r="51061">
          <cell r="A51061" t="str">
            <v>БАГВ</v>
          </cell>
        </row>
        <row r="51062">
          <cell r="A51062" t="str">
            <v>БАГВ</v>
          </cell>
        </row>
        <row r="51063">
          <cell r="A51063" t="str">
            <v>БАГВ</v>
          </cell>
        </row>
        <row r="51064">
          <cell r="A51064" t="str">
            <v>БАГВ</v>
          </cell>
        </row>
        <row r="51065">
          <cell r="A51065" t="str">
            <v>БАГВ</v>
          </cell>
        </row>
        <row r="51066">
          <cell r="A51066" t="str">
            <v>БАГВ</v>
          </cell>
        </row>
        <row r="51067">
          <cell r="A51067" t="str">
            <v>БАГВ</v>
          </cell>
        </row>
        <row r="51068">
          <cell r="A51068" t="str">
            <v>БАГВ</v>
          </cell>
        </row>
        <row r="51069">
          <cell r="A51069" t="str">
            <v>БАГВ</v>
          </cell>
        </row>
        <row r="51070">
          <cell r="A51070" t="str">
            <v>БАГВ</v>
          </cell>
        </row>
        <row r="51071">
          <cell r="A51071" t="str">
            <v>БАГВ</v>
          </cell>
        </row>
        <row r="51072">
          <cell r="A51072" t="str">
            <v>БАГВ</v>
          </cell>
        </row>
        <row r="51073">
          <cell r="A51073" t="str">
            <v>БАГВ</v>
          </cell>
        </row>
        <row r="51074">
          <cell r="A51074" t="str">
            <v>БАГВ</v>
          </cell>
        </row>
        <row r="51075">
          <cell r="A51075" t="str">
            <v>БАГВ</v>
          </cell>
        </row>
        <row r="51076">
          <cell r="A51076" t="str">
            <v>БАГВ</v>
          </cell>
        </row>
        <row r="51077">
          <cell r="A51077" t="str">
            <v>БАГВ</v>
          </cell>
        </row>
        <row r="51078">
          <cell r="A51078" t="str">
            <v>БАГВ</v>
          </cell>
        </row>
        <row r="51079">
          <cell r="A51079" t="str">
            <v>БАГВ</v>
          </cell>
        </row>
        <row r="51080">
          <cell r="A51080" t="str">
            <v>БАГВ</v>
          </cell>
        </row>
        <row r="51081">
          <cell r="A51081" t="str">
            <v>БАГВ</v>
          </cell>
        </row>
        <row r="51082">
          <cell r="A51082" t="str">
            <v>БАГВ</v>
          </cell>
        </row>
        <row r="51083">
          <cell r="A51083" t="str">
            <v>БАГВ</v>
          </cell>
        </row>
        <row r="51084">
          <cell r="A51084" t="str">
            <v>БАГВ</v>
          </cell>
        </row>
        <row r="51085">
          <cell r="A51085" t="str">
            <v>БАГВ</v>
          </cell>
        </row>
        <row r="51086">
          <cell r="A51086" t="str">
            <v>БАГВ</v>
          </cell>
        </row>
        <row r="51087">
          <cell r="A51087" t="str">
            <v>БАГВ</v>
          </cell>
        </row>
        <row r="51088">
          <cell r="A51088" t="str">
            <v>БАГВ</v>
          </cell>
        </row>
        <row r="51089">
          <cell r="A51089" t="str">
            <v>БАГВ</v>
          </cell>
        </row>
        <row r="51090">
          <cell r="A51090" t="str">
            <v>БАГВ</v>
          </cell>
        </row>
        <row r="51091">
          <cell r="A51091" t="str">
            <v>БАГВ</v>
          </cell>
        </row>
        <row r="51092">
          <cell r="A51092" t="str">
            <v>БАГВ</v>
          </cell>
        </row>
        <row r="51093">
          <cell r="A51093" t="str">
            <v>БАГВ</v>
          </cell>
        </row>
        <row r="51094">
          <cell r="A51094" t="str">
            <v>БАГВ</v>
          </cell>
        </row>
        <row r="51095">
          <cell r="A51095" t="str">
            <v>БАГВ</v>
          </cell>
        </row>
        <row r="51096">
          <cell r="A51096" t="str">
            <v>БАГВ</v>
          </cell>
        </row>
        <row r="51097">
          <cell r="A51097" t="str">
            <v>БАГВ</v>
          </cell>
        </row>
        <row r="51098">
          <cell r="A51098" t="str">
            <v>БАГВ</v>
          </cell>
        </row>
        <row r="51099">
          <cell r="A51099" t="str">
            <v>БАГВ</v>
          </cell>
        </row>
        <row r="51100">
          <cell r="A51100" t="str">
            <v>БАГВ</v>
          </cell>
        </row>
        <row r="51101">
          <cell r="A51101" t="str">
            <v>БАГВ</v>
          </cell>
        </row>
        <row r="51102">
          <cell r="A51102" t="str">
            <v>БАГВ</v>
          </cell>
        </row>
        <row r="51103">
          <cell r="A51103" t="str">
            <v>БАГВ</v>
          </cell>
        </row>
        <row r="51104">
          <cell r="A51104" t="str">
            <v>БАГВ</v>
          </cell>
        </row>
        <row r="51105">
          <cell r="A51105" t="str">
            <v>БАГВ</v>
          </cell>
        </row>
        <row r="51106">
          <cell r="A51106" t="str">
            <v>БАГВ</v>
          </cell>
        </row>
        <row r="51107">
          <cell r="A51107" t="str">
            <v>БАГВ</v>
          </cell>
        </row>
        <row r="51108">
          <cell r="A51108" t="str">
            <v>БАГВ</v>
          </cell>
        </row>
        <row r="51109">
          <cell r="A51109" t="str">
            <v>БАГВ</v>
          </cell>
        </row>
        <row r="51110">
          <cell r="A51110" t="str">
            <v>БАГВ</v>
          </cell>
        </row>
        <row r="51111">
          <cell r="A51111" t="str">
            <v>БАГВ</v>
          </cell>
        </row>
        <row r="51112">
          <cell r="A51112" t="str">
            <v>БАГВ</v>
          </cell>
        </row>
        <row r="51113">
          <cell r="A51113" t="str">
            <v>БАГВ</v>
          </cell>
        </row>
        <row r="51114">
          <cell r="A51114" t="str">
            <v>БАГВ</v>
          </cell>
        </row>
        <row r="51115">
          <cell r="A51115" t="str">
            <v>БАГВ</v>
          </cell>
        </row>
        <row r="51116">
          <cell r="A51116" t="str">
            <v>БАГВ</v>
          </cell>
        </row>
        <row r="51117">
          <cell r="A51117" t="str">
            <v>БАГВ</v>
          </cell>
        </row>
        <row r="51118">
          <cell r="A51118" t="str">
            <v>БАГВ</v>
          </cell>
        </row>
        <row r="51119">
          <cell r="A51119" t="str">
            <v>БАГВ</v>
          </cell>
        </row>
        <row r="51120">
          <cell r="A51120" t="str">
            <v>БАГВ</v>
          </cell>
        </row>
        <row r="51121">
          <cell r="A51121" t="str">
            <v>БАГВ</v>
          </cell>
        </row>
        <row r="51122">
          <cell r="A51122" t="str">
            <v>БАГВ</v>
          </cell>
        </row>
        <row r="51123">
          <cell r="A51123" t="str">
            <v>БАГВ</v>
          </cell>
        </row>
        <row r="51124">
          <cell r="A51124" t="str">
            <v>БАГВ</v>
          </cell>
        </row>
        <row r="51125">
          <cell r="A51125" t="str">
            <v>БАГВ</v>
          </cell>
        </row>
        <row r="51126">
          <cell r="A51126" t="str">
            <v>БАГВ</v>
          </cell>
        </row>
        <row r="51127">
          <cell r="A51127" t="str">
            <v>БАГВ</v>
          </cell>
        </row>
        <row r="51128">
          <cell r="A51128" t="str">
            <v>БАГВ</v>
          </cell>
        </row>
        <row r="51129">
          <cell r="A51129" t="str">
            <v>БАГВ</v>
          </cell>
        </row>
        <row r="51130">
          <cell r="A51130" t="str">
            <v>БАГВ</v>
          </cell>
        </row>
        <row r="51131">
          <cell r="A51131" t="str">
            <v>БАГВ</v>
          </cell>
        </row>
        <row r="51132">
          <cell r="A51132" t="str">
            <v>БАГВ</v>
          </cell>
        </row>
        <row r="51133">
          <cell r="A51133" t="str">
            <v>БАГВ</v>
          </cell>
        </row>
        <row r="51134">
          <cell r="A51134" t="str">
            <v>БАГВ</v>
          </cell>
        </row>
        <row r="51135">
          <cell r="A51135" t="str">
            <v>БАГВ</v>
          </cell>
        </row>
        <row r="51136">
          <cell r="A51136" t="str">
            <v>БАГВ</v>
          </cell>
        </row>
        <row r="51137">
          <cell r="A51137" t="str">
            <v>БАГВ</v>
          </cell>
        </row>
        <row r="51138">
          <cell r="A51138" t="str">
            <v>БАГВ</v>
          </cell>
        </row>
        <row r="51139">
          <cell r="A51139" t="str">
            <v>БАГВ</v>
          </cell>
        </row>
        <row r="51140">
          <cell r="A51140" t="str">
            <v>БАГВ</v>
          </cell>
        </row>
        <row r="51141">
          <cell r="A51141" t="str">
            <v>БАГВ</v>
          </cell>
        </row>
        <row r="51142">
          <cell r="A51142" t="str">
            <v>БАГВ</v>
          </cell>
        </row>
        <row r="51143">
          <cell r="A51143" t="str">
            <v>БАГВ</v>
          </cell>
        </row>
        <row r="51144">
          <cell r="A51144" t="str">
            <v>БАГВ</v>
          </cell>
        </row>
        <row r="51145">
          <cell r="A51145" t="str">
            <v>БАГВ</v>
          </cell>
        </row>
        <row r="51146">
          <cell r="A51146" t="str">
            <v>БАГВ</v>
          </cell>
        </row>
        <row r="51147">
          <cell r="A51147" t="str">
            <v>БАГВ</v>
          </cell>
        </row>
        <row r="51148">
          <cell r="A51148" t="str">
            <v>БАГВ</v>
          </cell>
        </row>
        <row r="51149">
          <cell r="A51149" t="str">
            <v>БАГВ</v>
          </cell>
        </row>
        <row r="51150">
          <cell r="A51150" t="str">
            <v>БАГВ</v>
          </cell>
        </row>
        <row r="51151">
          <cell r="A51151" t="str">
            <v>БАГВ</v>
          </cell>
        </row>
        <row r="51152">
          <cell r="A51152" t="str">
            <v>БАГВ</v>
          </cell>
        </row>
        <row r="51153">
          <cell r="A51153" t="str">
            <v>БАГВ</v>
          </cell>
        </row>
        <row r="51154">
          <cell r="A51154" t="str">
            <v>БАГВ</v>
          </cell>
        </row>
        <row r="51155">
          <cell r="A51155" t="str">
            <v>БАГВ</v>
          </cell>
        </row>
        <row r="51156">
          <cell r="A51156" t="str">
            <v>БАГВ</v>
          </cell>
        </row>
        <row r="51157">
          <cell r="A51157" t="str">
            <v>БАГВ</v>
          </cell>
        </row>
        <row r="51158">
          <cell r="A51158" t="str">
            <v>БАГВ</v>
          </cell>
        </row>
        <row r="51159">
          <cell r="A51159" t="str">
            <v>БАГВ</v>
          </cell>
        </row>
        <row r="51160">
          <cell r="A51160" t="str">
            <v>БАГВ</v>
          </cell>
        </row>
        <row r="51161">
          <cell r="A51161" t="str">
            <v>БАГВ</v>
          </cell>
        </row>
        <row r="51162">
          <cell r="A51162" t="str">
            <v>БАГВ</v>
          </cell>
        </row>
        <row r="51163">
          <cell r="A51163" t="str">
            <v>БАГВ</v>
          </cell>
        </row>
        <row r="51164">
          <cell r="A51164" t="str">
            <v>БАГВ</v>
          </cell>
        </row>
        <row r="51165">
          <cell r="A51165" t="str">
            <v>БАГВ</v>
          </cell>
        </row>
        <row r="51166">
          <cell r="A51166" t="str">
            <v>БАГВ</v>
          </cell>
        </row>
        <row r="51167">
          <cell r="A51167" t="str">
            <v>БАГВ</v>
          </cell>
        </row>
        <row r="51168">
          <cell r="A51168" t="str">
            <v>БАГВ</v>
          </cell>
        </row>
        <row r="51169">
          <cell r="A51169" t="str">
            <v>БАГВ</v>
          </cell>
        </row>
        <row r="51170">
          <cell r="A51170" t="str">
            <v>БАГВ</v>
          </cell>
        </row>
        <row r="51171">
          <cell r="A51171" t="str">
            <v>БАГВ</v>
          </cell>
        </row>
        <row r="51172">
          <cell r="A51172" t="str">
            <v>БАГВ</v>
          </cell>
        </row>
        <row r="51173">
          <cell r="A51173" t="str">
            <v>БАГВ</v>
          </cell>
        </row>
        <row r="51174">
          <cell r="A51174" t="str">
            <v>БАГВ</v>
          </cell>
        </row>
        <row r="51175">
          <cell r="A51175" t="str">
            <v>БАГВ</v>
          </cell>
        </row>
        <row r="51176">
          <cell r="A51176" t="str">
            <v>БАГВ</v>
          </cell>
        </row>
        <row r="51177">
          <cell r="A51177" t="str">
            <v>БАГВ</v>
          </cell>
        </row>
        <row r="51178">
          <cell r="A51178" t="str">
            <v>БАГВ</v>
          </cell>
        </row>
        <row r="51179">
          <cell r="A51179" t="str">
            <v>БАГВ</v>
          </cell>
        </row>
        <row r="51180">
          <cell r="A51180" t="str">
            <v>БАГВ</v>
          </cell>
        </row>
        <row r="51181">
          <cell r="A51181" t="str">
            <v>БАГВ</v>
          </cell>
        </row>
        <row r="51182">
          <cell r="A51182" t="str">
            <v>БАГВ</v>
          </cell>
        </row>
        <row r="51183">
          <cell r="A51183" t="str">
            <v>БАГВ</v>
          </cell>
        </row>
        <row r="51184">
          <cell r="A51184" t="str">
            <v>БАГВ</v>
          </cell>
        </row>
        <row r="51185">
          <cell r="A51185" t="str">
            <v>БАГВ</v>
          </cell>
        </row>
        <row r="51186">
          <cell r="A51186" t="str">
            <v>БАГВ</v>
          </cell>
        </row>
        <row r="51187">
          <cell r="A51187" t="str">
            <v>БАГВ</v>
          </cell>
        </row>
        <row r="51188">
          <cell r="A51188" t="str">
            <v>БАГВ</v>
          </cell>
        </row>
        <row r="51189">
          <cell r="A51189" t="str">
            <v>БАГВ</v>
          </cell>
        </row>
        <row r="51190">
          <cell r="A51190" t="str">
            <v>БАГВ</v>
          </cell>
        </row>
        <row r="51191">
          <cell r="A51191" t="str">
            <v>БАГВ</v>
          </cell>
        </row>
        <row r="51192">
          <cell r="A51192" t="str">
            <v>БАГВ</v>
          </cell>
        </row>
        <row r="51193">
          <cell r="A51193" t="str">
            <v>БАГВ</v>
          </cell>
        </row>
        <row r="51194">
          <cell r="A51194" t="str">
            <v>БАГВ</v>
          </cell>
        </row>
        <row r="51195">
          <cell r="A51195" t="str">
            <v>БАГВ</v>
          </cell>
        </row>
        <row r="51196">
          <cell r="A51196" t="str">
            <v>БАГВ</v>
          </cell>
        </row>
        <row r="51197">
          <cell r="A51197" t="str">
            <v>БАГВ</v>
          </cell>
        </row>
        <row r="51198">
          <cell r="A51198" t="str">
            <v>БАГВ</v>
          </cell>
        </row>
        <row r="51199">
          <cell r="A51199" t="str">
            <v>БАГВ</v>
          </cell>
        </row>
        <row r="51200">
          <cell r="A51200" t="str">
            <v>БАГВ</v>
          </cell>
        </row>
        <row r="51201">
          <cell r="A51201" t="str">
            <v>БАГВ</v>
          </cell>
        </row>
        <row r="51202">
          <cell r="A51202" t="str">
            <v>БАГВ</v>
          </cell>
        </row>
        <row r="51203">
          <cell r="A51203" t="str">
            <v>БАГВ</v>
          </cell>
        </row>
        <row r="51204">
          <cell r="A51204" t="str">
            <v>БАГВ</v>
          </cell>
        </row>
        <row r="51205">
          <cell r="A51205" t="str">
            <v>БАГВ</v>
          </cell>
        </row>
        <row r="51206">
          <cell r="A51206" t="str">
            <v>БАГВ</v>
          </cell>
        </row>
        <row r="51207">
          <cell r="A51207" t="str">
            <v>БАГВ</v>
          </cell>
        </row>
        <row r="51208">
          <cell r="A51208" t="str">
            <v>БАГВ</v>
          </cell>
        </row>
        <row r="51209">
          <cell r="A51209" t="str">
            <v>БАГВ</v>
          </cell>
        </row>
        <row r="51210">
          <cell r="A51210" t="str">
            <v>БАГВ</v>
          </cell>
        </row>
        <row r="51211">
          <cell r="A51211" t="str">
            <v>БАГВ</v>
          </cell>
        </row>
        <row r="51212">
          <cell r="A51212" t="str">
            <v>БАГВ</v>
          </cell>
        </row>
        <row r="51213">
          <cell r="A51213" t="str">
            <v>БАГВ</v>
          </cell>
        </row>
        <row r="51214">
          <cell r="A51214" t="str">
            <v>БАГВ</v>
          </cell>
        </row>
        <row r="51215">
          <cell r="A51215" t="str">
            <v>БАГВ</v>
          </cell>
        </row>
        <row r="51216">
          <cell r="A51216" t="str">
            <v>БАГВ</v>
          </cell>
        </row>
        <row r="51217">
          <cell r="A51217" t="str">
            <v>БАГВ</v>
          </cell>
        </row>
        <row r="51218">
          <cell r="A51218" t="str">
            <v>БАГВ</v>
          </cell>
        </row>
        <row r="51219">
          <cell r="A51219" t="str">
            <v>БАГВ</v>
          </cell>
        </row>
        <row r="51220">
          <cell r="A51220" t="str">
            <v>БАГВ</v>
          </cell>
        </row>
        <row r="51221">
          <cell r="A51221" t="str">
            <v>БАГВ</v>
          </cell>
        </row>
        <row r="51222">
          <cell r="A51222" t="str">
            <v>БАГВ</v>
          </cell>
        </row>
        <row r="51223">
          <cell r="A51223" t="str">
            <v>БАГВ</v>
          </cell>
        </row>
        <row r="51224">
          <cell r="A51224" t="str">
            <v>БАГВ</v>
          </cell>
        </row>
        <row r="51225">
          <cell r="A51225" t="str">
            <v>БАГВ</v>
          </cell>
        </row>
        <row r="51226">
          <cell r="A51226" t="str">
            <v>БАГВ</v>
          </cell>
        </row>
        <row r="51227">
          <cell r="A51227" t="str">
            <v>БАГВ</v>
          </cell>
        </row>
        <row r="51228">
          <cell r="A51228" t="str">
            <v>БАГВ</v>
          </cell>
        </row>
        <row r="51229">
          <cell r="A51229" t="str">
            <v>БАГВ</v>
          </cell>
        </row>
        <row r="51230">
          <cell r="A51230" t="str">
            <v>БАГВ</v>
          </cell>
        </row>
        <row r="51231">
          <cell r="A51231" t="str">
            <v>БАГВ</v>
          </cell>
        </row>
        <row r="51232">
          <cell r="A51232" t="str">
            <v>БАГВ</v>
          </cell>
        </row>
        <row r="51233">
          <cell r="A51233" t="str">
            <v>БАГВ</v>
          </cell>
        </row>
        <row r="51234">
          <cell r="A51234" t="str">
            <v>БАГВ</v>
          </cell>
        </row>
        <row r="51235">
          <cell r="A51235" t="str">
            <v>БАГВ</v>
          </cell>
        </row>
        <row r="51236">
          <cell r="A51236" t="str">
            <v>БАГВ</v>
          </cell>
        </row>
        <row r="51237">
          <cell r="A51237" t="str">
            <v>БАГВ</v>
          </cell>
        </row>
        <row r="51238">
          <cell r="A51238" t="str">
            <v>БАГВ</v>
          </cell>
        </row>
        <row r="51239">
          <cell r="A51239" t="str">
            <v>БАГВ</v>
          </cell>
        </row>
        <row r="51240">
          <cell r="A51240" t="str">
            <v>БАГВ</v>
          </cell>
        </row>
        <row r="51241">
          <cell r="A51241" t="str">
            <v>БАГВ</v>
          </cell>
        </row>
        <row r="51242">
          <cell r="A51242" t="str">
            <v>БАГВ</v>
          </cell>
        </row>
        <row r="51243">
          <cell r="A51243" t="str">
            <v>БАГВ</v>
          </cell>
        </row>
        <row r="51244">
          <cell r="A51244" t="str">
            <v>БАГВ</v>
          </cell>
        </row>
        <row r="51245">
          <cell r="A51245" t="str">
            <v>БАГВ</v>
          </cell>
        </row>
        <row r="51246">
          <cell r="A51246" t="str">
            <v>БАГВ</v>
          </cell>
        </row>
        <row r="51247">
          <cell r="A51247" t="str">
            <v>БАГВ</v>
          </cell>
        </row>
        <row r="51248">
          <cell r="A51248" t="str">
            <v>БАГВ</v>
          </cell>
        </row>
        <row r="51249">
          <cell r="A51249" t="str">
            <v>БАГВ</v>
          </cell>
        </row>
        <row r="51250">
          <cell r="A51250" t="str">
            <v>БАГВ</v>
          </cell>
        </row>
        <row r="51251">
          <cell r="A51251" t="str">
            <v>БАГВ</v>
          </cell>
        </row>
        <row r="51252">
          <cell r="A51252" t="str">
            <v>БАГВ</v>
          </cell>
        </row>
        <row r="51253">
          <cell r="A51253" t="str">
            <v>БАГВ</v>
          </cell>
        </row>
        <row r="51254">
          <cell r="A51254" t="str">
            <v>БАГВ</v>
          </cell>
        </row>
        <row r="51255">
          <cell r="A51255" t="str">
            <v>БАГВ</v>
          </cell>
        </row>
        <row r="51256">
          <cell r="A51256" t="str">
            <v>БАГВ</v>
          </cell>
        </row>
        <row r="51257">
          <cell r="A51257" t="str">
            <v>БАГВ</v>
          </cell>
        </row>
        <row r="51258">
          <cell r="A51258" t="str">
            <v>БАГВ</v>
          </cell>
        </row>
        <row r="51259">
          <cell r="A51259" t="str">
            <v>БАГВ</v>
          </cell>
        </row>
        <row r="51260">
          <cell r="A51260" t="str">
            <v>БАГВ</v>
          </cell>
        </row>
        <row r="51261">
          <cell r="A51261" t="str">
            <v>БАГВ</v>
          </cell>
        </row>
        <row r="51262">
          <cell r="A51262" t="str">
            <v>БАГВ</v>
          </cell>
        </row>
        <row r="51263">
          <cell r="A51263" t="str">
            <v>БАГВ</v>
          </cell>
        </row>
        <row r="51264">
          <cell r="A51264" t="str">
            <v>БАГВ</v>
          </cell>
        </row>
        <row r="51265">
          <cell r="A51265" t="str">
            <v>БАГВ</v>
          </cell>
        </row>
        <row r="51266">
          <cell r="A51266" t="str">
            <v>БАГВ</v>
          </cell>
        </row>
        <row r="51267">
          <cell r="A51267" t="str">
            <v>БАГВ</v>
          </cell>
        </row>
        <row r="51268">
          <cell r="A51268" t="str">
            <v>БАГВ</v>
          </cell>
        </row>
        <row r="51269">
          <cell r="A51269" t="str">
            <v>БАГВ</v>
          </cell>
        </row>
        <row r="51270">
          <cell r="A51270" t="str">
            <v>БАГВ</v>
          </cell>
        </row>
        <row r="51271">
          <cell r="A51271" t="str">
            <v>БАГВ</v>
          </cell>
        </row>
        <row r="51272">
          <cell r="A51272" t="str">
            <v>БАГВ</v>
          </cell>
        </row>
        <row r="51273">
          <cell r="A51273" t="str">
            <v>БАГВ</v>
          </cell>
        </row>
        <row r="51274">
          <cell r="A51274" t="str">
            <v>БАГВ</v>
          </cell>
        </row>
        <row r="51275">
          <cell r="A51275" t="str">
            <v>БАГВ</v>
          </cell>
        </row>
        <row r="51276">
          <cell r="A51276" t="str">
            <v>БАГВ</v>
          </cell>
        </row>
        <row r="51277">
          <cell r="A51277" t="str">
            <v>БАГВ</v>
          </cell>
        </row>
        <row r="51278">
          <cell r="A51278" t="str">
            <v>БАГВ</v>
          </cell>
        </row>
        <row r="51279">
          <cell r="A51279" t="str">
            <v>БАГВ</v>
          </cell>
        </row>
        <row r="51280">
          <cell r="A51280" t="str">
            <v>БАГВ</v>
          </cell>
        </row>
        <row r="51281">
          <cell r="A51281" t="str">
            <v>БАГВ</v>
          </cell>
        </row>
        <row r="51282">
          <cell r="A51282" t="str">
            <v>БАГВ</v>
          </cell>
        </row>
        <row r="51283">
          <cell r="A51283" t="str">
            <v>БАГВ</v>
          </cell>
        </row>
        <row r="51284">
          <cell r="A51284" t="str">
            <v>БАГВ</v>
          </cell>
        </row>
        <row r="51285">
          <cell r="A51285" t="str">
            <v>БАГВ</v>
          </cell>
        </row>
        <row r="51286">
          <cell r="A51286" t="str">
            <v>БАГВ</v>
          </cell>
        </row>
        <row r="51287">
          <cell r="A51287" t="str">
            <v>БАГВ</v>
          </cell>
        </row>
        <row r="51288">
          <cell r="A51288" t="str">
            <v>БАГВ</v>
          </cell>
        </row>
        <row r="51289">
          <cell r="A51289" t="str">
            <v>БАГВ</v>
          </cell>
        </row>
        <row r="51290">
          <cell r="A51290" t="str">
            <v>БАГВ</v>
          </cell>
        </row>
        <row r="51291">
          <cell r="A51291" t="str">
            <v>БАГВ</v>
          </cell>
        </row>
        <row r="51292">
          <cell r="A51292" t="str">
            <v>БАГВ</v>
          </cell>
        </row>
        <row r="51293">
          <cell r="A51293" t="str">
            <v>БАГВ</v>
          </cell>
        </row>
        <row r="51294">
          <cell r="A51294" t="str">
            <v>БАГВ</v>
          </cell>
        </row>
        <row r="51295">
          <cell r="A51295" t="str">
            <v>БАГВ</v>
          </cell>
        </row>
        <row r="51296">
          <cell r="A51296" t="str">
            <v>БАГВ</v>
          </cell>
        </row>
        <row r="51297">
          <cell r="A51297" t="str">
            <v>БАГВ</v>
          </cell>
        </row>
        <row r="51298">
          <cell r="A51298" t="str">
            <v>БАГВ</v>
          </cell>
        </row>
        <row r="51299">
          <cell r="A51299" t="str">
            <v>БАГВ</v>
          </cell>
        </row>
        <row r="51300">
          <cell r="A51300" t="str">
            <v>БАГВ</v>
          </cell>
        </row>
        <row r="51301">
          <cell r="A51301" t="str">
            <v>БАГВ</v>
          </cell>
        </row>
        <row r="51302">
          <cell r="A51302" t="str">
            <v>БАГВ</v>
          </cell>
        </row>
        <row r="51303">
          <cell r="A51303" t="str">
            <v>БАГВ</v>
          </cell>
        </row>
        <row r="51304">
          <cell r="A51304" t="str">
            <v>БАГВ</v>
          </cell>
        </row>
        <row r="51305">
          <cell r="A51305" t="str">
            <v>БАГВ</v>
          </cell>
        </row>
        <row r="51306">
          <cell r="A51306" t="str">
            <v>БАГВ</v>
          </cell>
        </row>
        <row r="51307">
          <cell r="A51307" t="str">
            <v>БАГВ</v>
          </cell>
        </row>
        <row r="51308">
          <cell r="A51308" t="str">
            <v>БАГВ</v>
          </cell>
        </row>
        <row r="51309">
          <cell r="A51309" t="str">
            <v>БАГВ</v>
          </cell>
        </row>
        <row r="51310">
          <cell r="A51310" t="str">
            <v>БАГВ</v>
          </cell>
        </row>
        <row r="51311">
          <cell r="A51311" t="str">
            <v>БАГВ</v>
          </cell>
        </row>
        <row r="51312">
          <cell r="A51312" t="str">
            <v>БАГВ</v>
          </cell>
        </row>
        <row r="51313">
          <cell r="A51313" t="str">
            <v>БАГВ</v>
          </cell>
        </row>
        <row r="51314">
          <cell r="A51314" t="str">
            <v>БАГВ</v>
          </cell>
        </row>
        <row r="51315">
          <cell r="A51315" t="str">
            <v>БАГВ</v>
          </cell>
        </row>
        <row r="51316">
          <cell r="A51316" t="str">
            <v>БАГВ</v>
          </cell>
        </row>
        <row r="51317">
          <cell r="A51317" t="str">
            <v>БАГВ</v>
          </cell>
        </row>
        <row r="51318">
          <cell r="A51318" t="str">
            <v>БАГВ</v>
          </cell>
        </row>
        <row r="51319">
          <cell r="A51319" t="str">
            <v>БАГВ</v>
          </cell>
        </row>
        <row r="51320">
          <cell r="A51320" t="str">
            <v>БАГВ</v>
          </cell>
        </row>
        <row r="51321">
          <cell r="A51321" t="str">
            <v>БАГВ</v>
          </cell>
        </row>
        <row r="51322">
          <cell r="A51322" t="str">
            <v>БАГВ</v>
          </cell>
        </row>
        <row r="51323">
          <cell r="A51323" t="str">
            <v>БАГВ</v>
          </cell>
        </row>
        <row r="51324">
          <cell r="A51324" t="str">
            <v>БАГВ</v>
          </cell>
        </row>
        <row r="51325">
          <cell r="A51325" t="str">
            <v>БАГВ</v>
          </cell>
        </row>
        <row r="51326">
          <cell r="A51326" t="str">
            <v>БАГВ</v>
          </cell>
        </row>
        <row r="51327">
          <cell r="A51327" t="str">
            <v>БАГВ</v>
          </cell>
        </row>
        <row r="51328">
          <cell r="A51328" t="str">
            <v>БАГВ</v>
          </cell>
        </row>
        <row r="51329">
          <cell r="A51329" t="str">
            <v>БАГВ</v>
          </cell>
        </row>
        <row r="51330">
          <cell r="A51330" t="str">
            <v>БАГВ</v>
          </cell>
        </row>
        <row r="51331">
          <cell r="A51331" t="str">
            <v>БАГВ</v>
          </cell>
        </row>
        <row r="51332">
          <cell r="A51332" t="str">
            <v>БАГВ</v>
          </cell>
        </row>
        <row r="51333">
          <cell r="A51333" t="str">
            <v>БАГВ</v>
          </cell>
        </row>
        <row r="51334">
          <cell r="A51334" t="str">
            <v>БАГВ</v>
          </cell>
        </row>
        <row r="51335">
          <cell r="A51335" t="str">
            <v>БАГВ</v>
          </cell>
        </row>
        <row r="51336">
          <cell r="A51336" t="str">
            <v>БАГВ</v>
          </cell>
        </row>
        <row r="51337">
          <cell r="A51337" t="str">
            <v>БАГВ</v>
          </cell>
        </row>
        <row r="51338">
          <cell r="A51338" t="str">
            <v>БАГВ</v>
          </cell>
        </row>
        <row r="51339">
          <cell r="A51339" t="str">
            <v>БАГВ</v>
          </cell>
        </row>
        <row r="51340">
          <cell r="A51340" t="str">
            <v>БАГВ</v>
          </cell>
        </row>
        <row r="51341">
          <cell r="A51341" t="str">
            <v>БАГВ</v>
          </cell>
        </row>
        <row r="51342">
          <cell r="A51342" t="str">
            <v>БАГВ</v>
          </cell>
        </row>
        <row r="51343">
          <cell r="A51343" t="str">
            <v>БАГВ</v>
          </cell>
        </row>
        <row r="51344">
          <cell r="A51344" t="str">
            <v>БАГВ</v>
          </cell>
        </row>
        <row r="51345">
          <cell r="A51345" t="str">
            <v>БАГВ</v>
          </cell>
        </row>
        <row r="51346">
          <cell r="A51346" t="str">
            <v>БАГВ</v>
          </cell>
        </row>
        <row r="51347">
          <cell r="A51347" t="str">
            <v>БАГВ</v>
          </cell>
        </row>
        <row r="51348">
          <cell r="A51348" t="str">
            <v>БАГВ</v>
          </cell>
        </row>
        <row r="51349">
          <cell r="A51349" t="str">
            <v>БАГВ</v>
          </cell>
        </row>
        <row r="51350">
          <cell r="A51350" t="str">
            <v>БАГВ</v>
          </cell>
        </row>
        <row r="51351">
          <cell r="A51351" t="str">
            <v>БАГВ</v>
          </cell>
        </row>
        <row r="51352">
          <cell r="A51352" t="str">
            <v>БАГВ</v>
          </cell>
        </row>
        <row r="51353">
          <cell r="A51353" t="str">
            <v>БАГВ</v>
          </cell>
        </row>
        <row r="51354">
          <cell r="A51354" t="str">
            <v>БАГВ</v>
          </cell>
        </row>
        <row r="51355">
          <cell r="A51355" t="str">
            <v>БАГВ</v>
          </cell>
        </row>
        <row r="51356">
          <cell r="A51356" t="str">
            <v>БАГВ</v>
          </cell>
        </row>
        <row r="51357">
          <cell r="A51357" t="str">
            <v>БАГВ</v>
          </cell>
        </row>
        <row r="51358">
          <cell r="A51358" t="str">
            <v>БАГВ</v>
          </cell>
        </row>
        <row r="51359">
          <cell r="A51359" t="str">
            <v>БАГВ</v>
          </cell>
        </row>
        <row r="51360">
          <cell r="A51360" t="str">
            <v>БАГВ</v>
          </cell>
        </row>
        <row r="51361">
          <cell r="A51361" t="str">
            <v>БАГВ</v>
          </cell>
        </row>
        <row r="51362">
          <cell r="A51362" t="str">
            <v>БАГВ</v>
          </cell>
        </row>
        <row r="51363">
          <cell r="A51363" t="str">
            <v>БАГВ</v>
          </cell>
        </row>
        <row r="51364">
          <cell r="A51364" t="str">
            <v>БАГВ</v>
          </cell>
        </row>
        <row r="51365">
          <cell r="A51365" t="str">
            <v>БАГВ</v>
          </cell>
        </row>
        <row r="51366">
          <cell r="A51366" t="str">
            <v>БАГВ</v>
          </cell>
        </row>
        <row r="51367">
          <cell r="A51367" t="str">
            <v>БАГВ</v>
          </cell>
        </row>
        <row r="51368">
          <cell r="A51368" t="str">
            <v>БАГВ</v>
          </cell>
        </row>
        <row r="51369">
          <cell r="A51369" t="str">
            <v>БАГВ</v>
          </cell>
        </row>
        <row r="51370">
          <cell r="A51370" t="str">
            <v>БАГВ</v>
          </cell>
        </row>
        <row r="51371">
          <cell r="A51371" t="str">
            <v>БАГВ</v>
          </cell>
        </row>
        <row r="51372">
          <cell r="A51372" t="str">
            <v>БАГВ</v>
          </cell>
        </row>
        <row r="51373">
          <cell r="A51373" t="str">
            <v>БАГВ</v>
          </cell>
        </row>
        <row r="51374">
          <cell r="A51374" t="str">
            <v>БАГВ</v>
          </cell>
        </row>
        <row r="51375">
          <cell r="A51375" t="str">
            <v>БАГВ</v>
          </cell>
        </row>
        <row r="51376">
          <cell r="A51376" t="str">
            <v>БАГВ</v>
          </cell>
        </row>
        <row r="51377">
          <cell r="A51377" t="str">
            <v>БАГВ</v>
          </cell>
        </row>
        <row r="51378">
          <cell r="A51378" t="str">
            <v>БАГВ</v>
          </cell>
        </row>
        <row r="51379">
          <cell r="A51379" t="str">
            <v>БАГВ</v>
          </cell>
        </row>
        <row r="51380">
          <cell r="A51380" t="str">
            <v>БАГВ</v>
          </cell>
        </row>
        <row r="51381">
          <cell r="A51381" t="str">
            <v>БАГВ</v>
          </cell>
        </row>
        <row r="51382">
          <cell r="A51382" t="str">
            <v>БАГВ</v>
          </cell>
        </row>
        <row r="51383">
          <cell r="A51383" t="str">
            <v>БАГВ</v>
          </cell>
        </row>
        <row r="51384">
          <cell r="A51384" t="str">
            <v>БАГВ</v>
          </cell>
        </row>
        <row r="51385">
          <cell r="A51385" t="str">
            <v>БАГВ</v>
          </cell>
        </row>
        <row r="51386">
          <cell r="A51386" t="str">
            <v>БАГВ</v>
          </cell>
        </row>
        <row r="51387">
          <cell r="A51387" t="str">
            <v>БАГВ</v>
          </cell>
        </row>
        <row r="51388">
          <cell r="A51388" t="str">
            <v>БАГВ</v>
          </cell>
        </row>
        <row r="51389">
          <cell r="A51389" t="str">
            <v>БАГВ</v>
          </cell>
        </row>
        <row r="51390">
          <cell r="A51390" t="str">
            <v>БАГВ</v>
          </cell>
        </row>
        <row r="51391">
          <cell r="A51391" t="str">
            <v>БАГВ</v>
          </cell>
        </row>
        <row r="51392">
          <cell r="A51392" t="str">
            <v>БАГВ</v>
          </cell>
        </row>
        <row r="51393">
          <cell r="A51393" t="str">
            <v>БАГВ</v>
          </cell>
        </row>
        <row r="51394">
          <cell r="A51394" t="str">
            <v>БАГВ</v>
          </cell>
        </row>
        <row r="51395">
          <cell r="A51395" t="str">
            <v>БАГВ</v>
          </cell>
        </row>
        <row r="51396">
          <cell r="A51396" t="str">
            <v>БАГВ</v>
          </cell>
        </row>
        <row r="51397">
          <cell r="A51397" t="str">
            <v>БАГВ</v>
          </cell>
        </row>
        <row r="51398">
          <cell r="A51398" t="str">
            <v>БАГВ</v>
          </cell>
        </row>
        <row r="51399">
          <cell r="A51399" t="str">
            <v>БАГВ</v>
          </cell>
        </row>
        <row r="51400">
          <cell r="A51400" t="str">
            <v>БАГВ</v>
          </cell>
        </row>
        <row r="51401">
          <cell r="A51401" t="str">
            <v>БАГВ</v>
          </cell>
        </row>
        <row r="51402">
          <cell r="A51402" t="str">
            <v>БАГВ</v>
          </cell>
        </row>
        <row r="51403">
          <cell r="A51403" t="str">
            <v>БАГВ</v>
          </cell>
        </row>
        <row r="51404">
          <cell r="A51404" t="str">
            <v>БАГВ</v>
          </cell>
        </row>
        <row r="51405">
          <cell r="A51405" t="str">
            <v>БАГВ</v>
          </cell>
        </row>
        <row r="51406">
          <cell r="A51406" t="str">
            <v>БАГВ</v>
          </cell>
        </row>
        <row r="51407">
          <cell r="A51407" t="str">
            <v>БАГВ</v>
          </cell>
        </row>
        <row r="51408">
          <cell r="A51408" t="str">
            <v>БАГВ</v>
          </cell>
        </row>
        <row r="51409">
          <cell r="A51409" t="str">
            <v>БАГВ</v>
          </cell>
        </row>
        <row r="51410">
          <cell r="A51410" t="str">
            <v>БАГВ</v>
          </cell>
        </row>
        <row r="51411">
          <cell r="A51411" t="str">
            <v>БАГВ</v>
          </cell>
        </row>
        <row r="51412">
          <cell r="A51412" t="str">
            <v>БАГВ</v>
          </cell>
        </row>
        <row r="51413">
          <cell r="A51413" t="str">
            <v>БАГВ</v>
          </cell>
        </row>
        <row r="51414">
          <cell r="A51414" t="str">
            <v>БАГВ</v>
          </cell>
        </row>
        <row r="51415">
          <cell r="A51415" t="str">
            <v>БАГВ</v>
          </cell>
        </row>
        <row r="51416">
          <cell r="A51416" t="str">
            <v>БАГВ</v>
          </cell>
        </row>
        <row r="51417">
          <cell r="A51417" t="str">
            <v>БАГВ</v>
          </cell>
        </row>
        <row r="51418">
          <cell r="A51418" t="str">
            <v>БАГВ</v>
          </cell>
        </row>
        <row r="51419">
          <cell r="A51419" t="str">
            <v>БАГВ</v>
          </cell>
        </row>
        <row r="51420">
          <cell r="A51420" t="str">
            <v>БАГВ</v>
          </cell>
        </row>
        <row r="51421">
          <cell r="A51421" t="str">
            <v>БАГВ</v>
          </cell>
        </row>
        <row r="51422">
          <cell r="A51422" t="str">
            <v>БАГВ</v>
          </cell>
        </row>
        <row r="51423">
          <cell r="A51423" t="str">
            <v>БАГВ</v>
          </cell>
        </row>
        <row r="51424">
          <cell r="A51424" t="str">
            <v>БАГВ</v>
          </cell>
        </row>
        <row r="51425">
          <cell r="A51425" t="str">
            <v>БАГВ</v>
          </cell>
        </row>
        <row r="51426">
          <cell r="A51426" t="str">
            <v>БАГВ</v>
          </cell>
        </row>
        <row r="51427">
          <cell r="A51427" t="str">
            <v>БАГВ</v>
          </cell>
        </row>
        <row r="51428">
          <cell r="A51428" t="str">
            <v>БАГВ</v>
          </cell>
        </row>
        <row r="51429">
          <cell r="A51429" t="str">
            <v>БАГВ</v>
          </cell>
        </row>
        <row r="51430">
          <cell r="A51430" t="str">
            <v>БАГВ</v>
          </cell>
        </row>
        <row r="51431">
          <cell r="A51431" t="str">
            <v>БАГВ</v>
          </cell>
        </row>
        <row r="51432">
          <cell r="A51432" t="str">
            <v>БАГВ</v>
          </cell>
        </row>
        <row r="51433">
          <cell r="A51433" t="str">
            <v>БАГВ</v>
          </cell>
        </row>
        <row r="51434">
          <cell r="A51434" t="str">
            <v>БАГВ</v>
          </cell>
        </row>
        <row r="51435">
          <cell r="A51435" t="str">
            <v>БАГВ</v>
          </cell>
        </row>
        <row r="51436">
          <cell r="A51436" t="str">
            <v>БАГВ</v>
          </cell>
        </row>
        <row r="51437">
          <cell r="A51437" t="str">
            <v>БАГВ</v>
          </cell>
        </row>
        <row r="51438">
          <cell r="A51438" t="str">
            <v>БАГВ</v>
          </cell>
        </row>
        <row r="51439">
          <cell r="A51439" t="str">
            <v>БАГВ</v>
          </cell>
        </row>
        <row r="51440">
          <cell r="A51440" t="str">
            <v>БАГВ</v>
          </cell>
        </row>
        <row r="51441">
          <cell r="A51441" t="str">
            <v>БАГВ</v>
          </cell>
        </row>
        <row r="51442">
          <cell r="A51442" t="str">
            <v>БАГВ</v>
          </cell>
        </row>
        <row r="51443">
          <cell r="A51443" t="str">
            <v>БАГВ</v>
          </cell>
        </row>
        <row r="51444">
          <cell r="A51444" t="str">
            <v>БАГВ</v>
          </cell>
        </row>
        <row r="51445">
          <cell r="A51445" t="str">
            <v>БАГВ</v>
          </cell>
        </row>
        <row r="51446">
          <cell r="A51446" t="str">
            <v>БАГВ</v>
          </cell>
        </row>
        <row r="51447">
          <cell r="A51447" t="str">
            <v>БАГВ</v>
          </cell>
        </row>
        <row r="51448">
          <cell r="A51448" t="str">
            <v>БАГВ</v>
          </cell>
        </row>
        <row r="51449">
          <cell r="A51449" t="str">
            <v>БАГВ</v>
          </cell>
        </row>
        <row r="51450">
          <cell r="A51450" t="str">
            <v>БАГВ</v>
          </cell>
        </row>
        <row r="51451">
          <cell r="A51451" t="str">
            <v>БАГВ</v>
          </cell>
        </row>
        <row r="51452">
          <cell r="A51452" t="str">
            <v>БАГВ</v>
          </cell>
        </row>
        <row r="51453">
          <cell r="A51453" t="str">
            <v>БАГВ</v>
          </cell>
        </row>
        <row r="51454">
          <cell r="A51454" t="str">
            <v>БАГВ</v>
          </cell>
        </row>
        <row r="51455">
          <cell r="A51455" t="str">
            <v>БАГВ</v>
          </cell>
        </row>
        <row r="51456">
          <cell r="A51456" t="str">
            <v>БАГВ</v>
          </cell>
        </row>
        <row r="51457">
          <cell r="A51457" t="str">
            <v>БАГВ</v>
          </cell>
        </row>
        <row r="51458">
          <cell r="A51458" t="str">
            <v>БАГВ</v>
          </cell>
        </row>
        <row r="51459">
          <cell r="A51459" t="str">
            <v>БАГВ</v>
          </cell>
        </row>
        <row r="51460">
          <cell r="A51460" t="str">
            <v>БАГВ</v>
          </cell>
        </row>
        <row r="51461">
          <cell r="A51461" t="str">
            <v>БАГВ</v>
          </cell>
        </row>
        <row r="51462">
          <cell r="A51462" t="str">
            <v>БАГВ</v>
          </cell>
        </row>
        <row r="51463">
          <cell r="A51463" t="str">
            <v>БАГВ</v>
          </cell>
        </row>
        <row r="51464">
          <cell r="A51464" t="str">
            <v>БАГВ</v>
          </cell>
        </row>
        <row r="51465">
          <cell r="A51465" t="str">
            <v>БАГВ</v>
          </cell>
        </row>
        <row r="51466">
          <cell r="A51466" t="str">
            <v>БАГВ</v>
          </cell>
        </row>
        <row r="51467">
          <cell r="A51467" t="str">
            <v>БАГВ</v>
          </cell>
        </row>
        <row r="51468">
          <cell r="A51468" t="str">
            <v>БАГВ</v>
          </cell>
        </row>
        <row r="51469">
          <cell r="A51469" t="str">
            <v>БАГВ</v>
          </cell>
        </row>
        <row r="51470">
          <cell r="A51470" t="str">
            <v>БАГВ</v>
          </cell>
        </row>
        <row r="51471">
          <cell r="A51471" t="str">
            <v>БАГВ</v>
          </cell>
        </row>
        <row r="51472">
          <cell r="A51472" t="str">
            <v>БАГВ</v>
          </cell>
        </row>
        <row r="51473">
          <cell r="A51473" t="str">
            <v>БАГВ</v>
          </cell>
        </row>
        <row r="51474">
          <cell r="A51474" t="str">
            <v>БАГВ</v>
          </cell>
        </row>
        <row r="51475">
          <cell r="A51475" t="str">
            <v>БАГВ</v>
          </cell>
        </row>
        <row r="51476">
          <cell r="A51476" t="str">
            <v>БАГВ</v>
          </cell>
        </row>
        <row r="51477">
          <cell r="A51477" t="str">
            <v>БАГВ</v>
          </cell>
        </row>
        <row r="51478">
          <cell r="A51478" t="str">
            <v>БАГВ</v>
          </cell>
        </row>
        <row r="51479">
          <cell r="A51479" t="str">
            <v>БАГВ</v>
          </cell>
        </row>
        <row r="51480">
          <cell r="A51480" t="str">
            <v>БАГВ</v>
          </cell>
        </row>
        <row r="51481">
          <cell r="A51481" t="str">
            <v>БАГВ</v>
          </cell>
        </row>
        <row r="51482">
          <cell r="A51482" t="str">
            <v>БАГВ</v>
          </cell>
        </row>
        <row r="51483">
          <cell r="A51483" t="str">
            <v>БАГВ</v>
          </cell>
        </row>
        <row r="51484">
          <cell r="A51484" t="str">
            <v>БАГВ</v>
          </cell>
        </row>
        <row r="51485">
          <cell r="A51485" t="str">
            <v>БАГВ</v>
          </cell>
        </row>
        <row r="51486">
          <cell r="A51486" t="str">
            <v>БАГВ</v>
          </cell>
        </row>
        <row r="51487">
          <cell r="A51487" t="str">
            <v>БАГВ</v>
          </cell>
        </row>
        <row r="51488">
          <cell r="A51488" t="str">
            <v>БАГВ</v>
          </cell>
        </row>
        <row r="51489">
          <cell r="A51489" t="str">
            <v>БАГВ</v>
          </cell>
        </row>
        <row r="51490">
          <cell r="A51490" t="str">
            <v>БАГВ</v>
          </cell>
        </row>
        <row r="51491">
          <cell r="A51491" t="str">
            <v>БАГВ</v>
          </cell>
        </row>
        <row r="51492">
          <cell r="A51492" t="str">
            <v>БАГВ</v>
          </cell>
        </row>
        <row r="51493">
          <cell r="A51493" t="str">
            <v>БАГВ</v>
          </cell>
        </row>
        <row r="51494">
          <cell r="A51494" t="str">
            <v>БАГВ</v>
          </cell>
        </row>
        <row r="51495">
          <cell r="A51495" t="str">
            <v>БАГВ</v>
          </cell>
        </row>
        <row r="51496">
          <cell r="A51496" t="str">
            <v>БАГВ</v>
          </cell>
        </row>
        <row r="51497">
          <cell r="A51497" t="str">
            <v>БАГВ</v>
          </cell>
        </row>
        <row r="51498">
          <cell r="A51498" t="str">
            <v>БАГВ</v>
          </cell>
        </row>
        <row r="51499">
          <cell r="A51499" t="str">
            <v>БАГВ</v>
          </cell>
        </row>
        <row r="51500">
          <cell r="A51500" t="str">
            <v>БАГВ</v>
          </cell>
        </row>
        <row r="51501">
          <cell r="A51501" t="str">
            <v>БАГВ</v>
          </cell>
        </row>
        <row r="51502">
          <cell r="A51502" t="str">
            <v>БАГВ</v>
          </cell>
        </row>
        <row r="51503">
          <cell r="A51503" t="str">
            <v>БАГВ</v>
          </cell>
        </row>
        <row r="51504">
          <cell r="A51504" t="str">
            <v>БАГВ</v>
          </cell>
        </row>
        <row r="51505">
          <cell r="A51505" t="str">
            <v>БАГВ</v>
          </cell>
        </row>
        <row r="51506">
          <cell r="A51506" t="str">
            <v>БАГВ</v>
          </cell>
        </row>
        <row r="51507">
          <cell r="A51507" t="str">
            <v>БАГВ</v>
          </cell>
        </row>
        <row r="51508">
          <cell r="A51508" t="str">
            <v>БАГВ</v>
          </cell>
        </row>
        <row r="51509">
          <cell r="A51509" t="str">
            <v>БАГВ</v>
          </cell>
        </row>
        <row r="51510">
          <cell r="A51510" t="str">
            <v>БАГВ</v>
          </cell>
        </row>
        <row r="51511">
          <cell r="A51511" t="str">
            <v>БАГВ</v>
          </cell>
        </row>
        <row r="51512">
          <cell r="A51512" t="str">
            <v>БАГВ</v>
          </cell>
        </row>
        <row r="51513">
          <cell r="A51513" t="str">
            <v>БАГВ</v>
          </cell>
        </row>
        <row r="51514">
          <cell r="A51514" t="str">
            <v>БАГВ</v>
          </cell>
        </row>
        <row r="51515">
          <cell r="A51515" t="str">
            <v>БАГВ</v>
          </cell>
        </row>
        <row r="51516">
          <cell r="A51516" t="str">
            <v>БАГВ</v>
          </cell>
        </row>
        <row r="51517">
          <cell r="A51517" t="str">
            <v>БАГВ</v>
          </cell>
        </row>
        <row r="51518">
          <cell r="A51518" t="str">
            <v>БАГВ</v>
          </cell>
        </row>
        <row r="51519">
          <cell r="A51519" t="str">
            <v>БАГВ</v>
          </cell>
        </row>
        <row r="51520">
          <cell r="A51520" t="str">
            <v>БАГВ</v>
          </cell>
        </row>
        <row r="51521">
          <cell r="A51521" t="str">
            <v>БАГВ</v>
          </cell>
        </row>
        <row r="51522">
          <cell r="A51522" t="str">
            <v>БАГВ</v>
          </cell>
        </row>
        <row r="51523">
          <cell r="A51523" t="str">
            <v>БАГВ</v>
          </cell>
        </row>
        <row r="51524">
          <cell r="A51524" t="str">
            <v>БАГВ</v>
          </cell>
        </row>
        <row r="51525">
          <cell r="A51525" t="str">
            <v>БАГВ</v>
          </cell>
        </row>
        <row r="51526">
          <cell r="A51526" t="str">
            <v>БАГВ</v>
          </cell>
        </row>
        <row r="51527">
          <cell r="A51527" t="str">
            <v>БАГВ</v>
          </cell>
        </row>
        <row r="51528">
          <cell r="A51528" t="str">
            <v>БАГВ</v>
          </cell>
        </row>
        <row r="51529">
          <cell r="A51529" t="str">
            <v>БАГВ</v>
          </cell>
        </row>
        <row r="51530">
          <cell r="A51530" t="str">
            <v>БАГВ</v>
          </cell>
        </row>
        <row r="51531">
          <cell r="A51531" t="str">
            <v>БАГВ</v>
          </cell>
        </row>
        <row r="51532">
          <cell r="A51532" t="str">
            <v>БАГВ</v>
          </cell>
        </row>
        <row r="51533">
          <cell r="A51533" t="str">
            <v>БАГВ</v>
          </cell>
        </row>
        <row r="51534">
          <cell r="A51534" t="str">
            <v>БАГВ</v>
          </cell>
        </row>
        <row r="51535">
          <cell r="A51535" t="str">
            <v>БАГВ</v>
          </cell>
        </row>
        <row r="51536">
          <cell r="A51536" t="str">
            <v>БАГВ</v>
          </cell>
        </row>
        <row r="51537">
          <cell r="A51537" t="str">
            <v>БАГВ</v>
          </cell>
        </row>
        <row r="51538">
          <cell r="A51538" t="str">
            <v>БАГВ</v>
          </cell>
        </row>
        <row r="51539">
          <cell r="A51539" t="str">
            <v>БАГВ</v>
          </cell>
        </row>
        <row r="51540">
          <cell r="A51540" t="str">
            <v>БАГВ</v>
          </cell>
        </row>
        <row r="51541">
          <cell r="A51541" t="str">
            <v>БАГВ</v>
          </cell>
        </row>
        <row r="51542">
          <cell r="A51542" t="str">
            <v>БАГВ</v>
          </cell>
        </row>
        <row r="51543">
          <cell r="A51543" t="str">
            <v>БАГВ</v>
          </cell>
        </row>
        <row r="51544">
          <cell r="A51544" t="str">
            <v>БАГВ</v>
          </cell>
        </row>
        <row r="51545">
          <cell r="A51545" t="str">
            <v>БАГВ</v>
          </cell>
        </row>
        <row r="51546">
          <cell r="A51546" t="str">
            <v>БАГВ</v>
          </cell>
        </row>
        <row r="51547">
          <cell r="A51547" t="str">
            <v>БАГВ</v>
          </cell>
        </row>
        <row r="51548">
          <cell r="A51548" t="str">
            <v>БАГВ</v>
          </cell>
        </row>
        <row r="51549">
          <cell r="A51549" t="str">
            <v>БАГВ</v>
          </cell>
        </row>
        <row r="51550">
          <cell r="A51550" t="str">
            <v>БАГВ</v>
          </cell>
        </row>
        <row r="51551">
          <cell r="A51551" t="str">
            <v>БАГВ</v>
          </cell>
        </row>
        <row r="51552">
          <cell r="A51552" t="str">
            <v>БАГВ</v>
          </cell>
        </row>
        <row r="51553">
          <cell r="A51553" t="str">
            <v>БАГВ</v>
          </cell>
        </row>
        <row r="51554">
          <cell r="A51554" t="str">
            <v>БАГВ</v>
          </cell>
        </row>
        <row r="51555">
          <cell r="A51555" t="str">
            <v>БАГВ</v>
          </cell>
        </row>
        <row r="51556">
          <cell r="A51556" t="str">
            <v>БАГВ</v>
          </cell>
        </row>
        <row r="51557">
          <cell r="A51557" t="str">
            <v>БАГВ</v>
          </cell>
        </row>
        <row r="51558">
          <cell r="A51558" t="str">
            <v>БАГВ</v>
          </cell>
        </row>
        <row r="51559">
          <cell r="A51559" t="str">
            <v>БАГВ</v>
          </cell>
        </row>
        <row r="51560">
          <cell r="A51560" t="str">
            <v>БАГВ</v>
          </cell>
        </row>
        <row r="51561">
          <cell r="A51561" t="str">
            <v>БАГВ</v>
          </cell>
        </row>
        <row r="51562">
          <cell r="A51562" t="str">
            <v>БАГВ</v>
          </cell>
        </row>
        <row r="51563">
          <cell r="A51563" t="str">
            <v>БАГВ</v>
          </cell>
        </row>
        <row r="51564">
          <cell r="A51564" t="str">
            <v>БАГВ</v>
          </cell>
        </row>
        <row r="51565">
          <cell r="A51565" t="str">
            <v>БАГВ</v>
          </cell>
        </row>
        <row r="51566">
          <cell r="A51566" t="str">
            <v>БАГВ</v>
          </cell>
        </row>
        <row r="51567">
          <cell r="A51567" t="str">
            <v>БАГВ</v>
          </cell>
        </row>
        <row r="51568">
          <cell r="A51568" t="str">
            <v>БАГВ</v>
          </cell>
        </row>
        <row r="51569">
          <cell r="A51569" t="str">
            <v>БАГВ</v>
          </cell>
        </row>
        <row r="51570">
          <cell r="A51570" t="str">
            <v>БАГВ</v>
          </cell>
        </row>
        <row r="51571">
          <cell r="A51571" t="str">
            <v>БАГВ</v>
          </cell>
        </row>
        <row r="51572">
          <cell r="A51572" t="str">
            <v>БАГВ</v>
          </cell>
        </row>
        <row r="51573">
          <cell r="A51573" t="str">
            <v>БАГВ</v>
          </cell>
        </row>
        <row r="51574">
          <cell r="A51574" t="str">
            <v>БАГВ</v>
          </cell>
        </row>
        <row r="51575">
          <cell r="A51575" t="str">
            <v>БАГВ</v>
          </cell>
        </row>
        <row r="51576">
          <cell r="A51576" t="str">
            <v>БАГВ</v>
          </cell>
        </row>
        <row r="51577">
          <cell r="A51577" t="str">
            <v>БАГВ</v>
          </cell>
        </row>
        <row r="51578">
          <cell r="A51578" t="str">
            <v>БАГВ</v>
          </cell>
        </row>
        <row r="51579">
          <cell r="A51579" t="str">
            <v>БАГВ</v>
          </cell>
        </row>
        <row r="51580">
          <cell r="A51580" t="str">
            <v>БАГВ</v>
          </cell>
        </row>
        <row r="51581">
          <cell r="A51581" t="str">
            <v>БАГВ</v>
          </cell>
        </row>
        <row r="51582">
          <cell r="A51582" t="str">
            <v>БАГВ</v>
          </cell>
        </row>
        <row r="51583">
          <cell r="A51583" t="str">
            <v>БАГВ</v>
          </cell>
        </row>
        <row r="51584">
          <cell r="A51584" t="str">
            <v>БАГВ</v>
          </cell>
        </row>
        <row r="51585">
          <cell r="A51585" t="str">
            <v>БАГВ</v>
          </cell>
        </row>
        <row r="51586">
          <cell r="A51586" t="str">
            <v>БАГВ</v>
          </cell>
        </row>
        <row r="51587">
          <cell r="A51587" t="str">
            <v>БАГВ</v>
          </cell>
        </row>
        <row r="51588">
          <cell r="A51588" t="str">
            <v>БАГВ</v>
          </cell>
        </row>
        <row r="51589">
          <cell r="A51589" t="str">
            <v>БАГВ</v>
          </cell>
        </row>
        <row r="51590">
          <cell r="A51590" t="str">
            <v>БАГВ</v>
          </cell>
        </row>
        <row r="51591">
          <cell r="A51591" t="str">
            <v>БАГВ</v>
          </cell>
        </row>
        <row r="51592">
          <cell r="A51592" t="str">
            <v>БАГВ</v>
          </cell>
        </row>
        <row r="51593">
          <cell r="A51593" t="str">
            <v>БАГВ</v>
          </cell>
        </row>
        <row r="51594">
          <cell r="A51594" t="str">
            <v>БАГВ</v>
          </cell>
        </row>
        <row r="51595">
          <cell r="A51595" t="str">
            <v>БАГВ</v>
          </cell>
        </row>
        <row r="51596">
          <cell r="A51596" t="str">
            <v>БАГВ</v>
          </cell>
        </row>
        <row r="51597">
          <cell r="A51597" t="str">
            <v>БАГВ</v>
          </cell>
        </row>
        <row r="51598">
          <cell r="A51598" t="str">
            <v>БАГВ</v>
          </cell>
        </row>
        <row r="51599">
          <cell r="A51599" t="str">
            <v>БАГВ</v>
          </cell>
        </row>
        <row r="51600">
          <cell r="A51600" t="str">
            <v>БАГВ</v>
          </cell>
        </row>
        <row r="51601">
          <cell r="A51601" t="str">
            <v>БАГВ</v>
          </cell>
        </row>
        <row r="51602">
          <cell r="A51602" t="str">
            <v>БАГВ</v>
          </cell>
        </row>
        <row r="51603">
          <cell r="A51603" t="str">
            <v>БАГВ</v>
          </cell>
        </row>
        <row r="51604">
          <cell r="A51604" t="str">
            <v>БАГВ</v>
          </cell>
        </row>
        <row r="51605">
          <cell r="A51605" t="str">
            <v>БАГВ</v>
          </cell>
        </row>
        <row r="51606">
          <cell r="A51606" t="str">
            <v>БАГВ</v>
          </cell>
        </row>
        <row r="51607">
          <cell r="A51607" t="str">
            <v>БАГВ</v>
          </cell>
        </row>
        <row r="51608">
          <cell r="A51608" t="str">
            <v>БАГВ</v>
          </cell>
        </row>
        <row r="51609">
          <cell r="A51609" t="str">
            <v>БАГВ</v>
          </cell>
        </row>
        <row r="51610">
          <cell r="A51610" t="str">
            <v>БАГВ</v>
          </cell>
        </row>
        <row r="51611">
          <cell r="A51611" t="str">
            <v>БАГВ</v>
          </cell>
        </row>
        <row r="51612">
          <cell r="A51612" t="str">
            <v>БАГВ</v>
          </cell>
        </row>
        <row r="51613">
          <cell r="A51613" t="str">
            <v>БАГВ</v>
          </cell>
        </row>
        <row r="51614">
          <cell r="A51614" t="str">
            <v>БАГВ</v>
          </cell>
        </row>
        <row r="51615">
          <cell r="A51615" t="str">
            <v>БАГВ</v>
          </cell>
        </row>
        <row r="51616">
          <cell r="A51616" t="str">
            <v>БАГВ</v>
          </cell>
        </row>
        <row r="51617">
          <cell r="A51617" t="str">
            <v>БАГВ</v>
          </cell>
        </row>
        <row r="51618">
          <cell r="A51618" t="str">
            <v>БАГВ</v>
          </cell>
        </row>
        <row r="51619">
          <cell r="A51619" t="str">
            <v>БАГВ</v>
          </cell>
        </row>
        <row r="51620">
          <cell r="A51620" t="str">
            <v>БАГВ</v>
          </cell>
        </row>
        <row r="51621">
          <cell r="A51621" t="str">
            <v>БАГВ</v>
          </cell>
        </row>
        <row r="51622">
          <cell r="A51622" t="str">
            <v>БАГВ</v>
          </cell>
        </row>
        <row r="51623">
          <cell r="A51623" t="str">
            <v>БАГВ</v>
          </cell>
        </row>
        <row r="51624">
          <cell r="A51624" t="str">
            <v>БАГВ</v>
          </cell>
        </row>
        <row r="51625">
          <cell r="A51625" t="str">
            <v>БАГВ</v>
          </cell>
        </row>
        <row r="51626">
          <cell r="A51626" t="str">
            <v>БАГВ</v>
          </cell>
        </row>
        <row r="51627">
          <cell r="A51627" t="str">
            <v>БАГВ</v>
          </cell>
        </row>
        <row r="51628">
          <cell r="A51628" t="str">
            <v>БАГВ</v>
          </cell>
        </row>
        <row r="51629">
          <cell r="A51629" t="str">
            <v>БАГВ</v>
          </cell>
        </row>
        <row r="51630">
          <cell r="A51630" t="str">
            <v>БАГВ</v>
          </cell>
        </row>
        <row r="51631">
          <cell r="A51631" t="str">
            <v>БАГВ</v>
          </cell>
        </row>
        <row r="51632">
          <cell r="A51632" t="str">
            <v>БАГВ</v>
          </cell>
        </row>
        <row r="51633">
          <cell r="A51633" t="str">
            <v>БАГВ</v>
          </cell>
        </row>
        <row r="51634">
          <cell r="A51634" t="str">
            <v>БАГВ</v>
          </cell>
        </row>
        <row r="51635">
          <cell r="A51635" t="str">
            <v>БАГВ</v>
          </cell>
        </row>
        <row r="51636">
          <cell r="A51636" t="str">
            <v>БАГВ</v>
          </cell>
        </row>
        <row r="51637">
          <cell r="A51637" t="str">
            <v>БАГВ</v>
          </cell>
        </row>
        <row r="51638">
          <cell r="A51638" t="str">
            <v>БАГВ</v>
          </cell>
        </row>
        <row r="51639">
          <cell r="A51639" t="str">
            <v>БАГВ</v>
          </cell>
        </row>
        <row r="51640">
          <cell r="A51640" t="str">
            <v>БАГВ</v>
          </cell>
        </row>
        <row r="51641">
          <cell r="A51641" t="str">
            <v>БАГВ</v>
          </cell>
        </row>
        <row r="51642">
          <cell r="A51642" t="str">
            <v>БАГВ</v>
          </cell>
        </row>
        <row r="51643">
          <cell r="A51643" t="str">
            <v>БАГВ</v>
          </cell>
        </row>
        <row r="51644">
          <cell r="A51644" t="str">
            <v>БАГВ</v>
          </cell>
        </row>
        <row r="51645">
          <cell r="A51645" t="str">
            <v>БАГВ</v>
          </cell>
        </row>
        <row r="51646">
          <cell r="A51646" t="str">
            <v>БАГВ</v>
          </cell>
        </row>
        <row r="51647">
          <cell r="A51647" t="str">
            <v>БАГВ</v>
          </cell>
        </row>
        <row r="51648">
          <cell r="A51648" t="str">
            <v>БАГВ</v>
          </cell>
        </row>
        <row r="51649">
          <cell r="A51649" t="str">
            <v>БАГВ</v>
          </cell>
        </row>
        <row r="51650">
          <cell r="A51650" t="str">
            <v>БАГВ</v>
          </cell>
        </row>
        <row r="51651">
          <cell r="A51651" t="str">
            <v>БАГВ</v>
          </cell>
        </row>
        <row r="51652">
          <cell r="A51652" t="str">
            <v>БАГВ</v>
          </cell>
        </row>
        <row r="51653">
          <cell r="A51653" t="str">
            <v>БАГВ</v>
          </cell>
        </row>
        <row r="51654">
          <cell r="A51654" t="str">
            <v>БАГВ</v>
          </cell>
        </row>
        <row r="51655">
          <cell r="A51655" t="str">
            <v>БАГВ</v>
          </cell>
        </row>
        <row r="51656">
          <cell r="A51656" t="str">
            <v>БАГВ</v>
          </cell>
        </row>
        <row r="51657">
          <cell r="A51657" t="str">
            <v>БАГВ</v>
          </cell>
        </row>
        <row r="51658">
          <cell r="A51658" t="str">
            <v>БАГВ</v>
          </cell>
        </row>
        <row r="51659">
          <cell r="A51659" t="str">
            <v>БАГВ</v>
          </cell>
        </row>
        <row r="51660">
          <cell r="A51660" t="str">
            <v>БАГВ</v>
          </cell>
        </row>
        <row r="51661">
          <cell r="A51661" t="str">
            <v>БАГВ</v>
          </cell>
        </row>
        <row r="51662">
          <cell r="A51662" t="str">
            <v>БАГВ</v>
          </cell>
        </row>
        <row r="51663">
          <cell r="A51663" t="str">
            <v>БАГВ</v>
          </cell>
        </row>
        <row r="51664">
          <cell r="A51664" t="str">
            <v>БАГВ</v>
          </cell>
        </row>
        <row r="51665">
          <cell r="A51665" t="str">
            <v>БАГВ</v>
          </cell>
        </row>
        <row r="51666">
          <cell r="A51666" t="str">
            <v>БАГВ</v>
          </cell>
        </row>
        <row r="51667">
          <cell r="A51667" t="str">
            <v>БАГВ</v>
          </cell>
        </row>
        <row r="51668">
          <cell r="A51668" t="str">
            <v>БАГВ</v>
          </cell>
        </row>
        <row r="51669">
          <cell r="A51669" t="str">
            <v>БАГВ</v>
          </cell>
        </row>
        <row r="51670">
          <cell r="A51670" t="str">
            <v>БАГВ</v>
          </cell>
        </row>
        <row r="51671">
          <cell r="A51671" t="str">
            <v>БАГВ</v>
          </cell>
        </row>
        <row r="51672">
          <cell r="A51672" t="str">
            <v>БАГВ</v>
          </cell>
        </row>
        <row r="51673">
          <cell r="A51673" t="str">
            <v>БАГВ</v>
          </cell>
        </row>
        <row r="51674">
          <cell r="A51674" t="str">
            <v>БАГВ</v>
          </cell>
        </row>
        <row r="51675">
          <cell r="A51675" t="str">
            <v>БАГВ</v>
          </cell>
        </row>
        <row r="51676">
          <cell r="A51676" t="str">
            <v>БАГВ</v>
          </cell>
        </row>
        <row r="51677">
          <cell r="A51677" t="str">
            <v>БАГВ</v>
          </cell>
        </row>
        <row r="51678">
          <cell r="A51678" t="str">
            <v>БАГВ</v>
          </cell>
        </row>
        <row r="51679">
          <cell r="A51679" t="str">
            <v>БАГВ</v>
          </cell>
        </row>
        <row r="51680">
          <cell r="A51680" t="str">
            <v>БАГВ</v>
          </cell>
        </row>
        <row r="51681">
          <cell r="A51681" t="str">
            <v>БАГВ</v>
          </cell>
        </row>
        <row r="51682">
          <cell r="A51682" t="str">
            <v>БАГВ</v>
          </cell>
        </row>
        <row r="51683">
          <cell r="A51683" t="str">
            <v>БАГВ</v>
          </cell>
        </row>
        <row r="51684">
          <cell r="A51684" t="str">
            <v>БАГВ</v>
          </cell>
        </row>
        <row r="51685">
          <cell r="A51685" t="str">
            <v>БАГВ</v>
          </cell>
        </row>
        <row r="51686">
          <cell r="A51686" t="str">
            <v>БАГВ</v>
          </cell>
        </row>
        <row r="51687">
          <cell r="A51687" t="str">
            <v>БАГВ</v>
          </cell>
        </row>
        <row r="51688">
          <cell r="A51688" t="str">
            <v>БАГВ</v>
          </cell>
        </row>
        <row r="51689">
          <cell r="A51689" t="str">
            <v>БАГВ</v>
          </cell>
        </row>
        <row r="51690">
          <cell r="A51690" t="str">
            <v>БАГВ</v>
          </cell>
        </row>
        <row r="51691">
          <cell r="A51691" t="str">
            <v>БАГВ</v>
          </cell>
        </row>
        <row r="51692">
          <cell r="A51692" t="str">
            <v>БАГВ</v>
          </cell>
        </row>
        <row r="51693">
          <cell r="A51693" t="str">
            <v>БАГВ</v>
          </cell>
        </row>
        <row r="51694">
          <cell r="A51694" t="str">
            <v>БАГВ</v>
          </cell>
        </row>
        <row r="51695">
          <cell r="A51695" t="str">
            <v>БАГВ</v>
          </cell>
        </row>
        <row r="51696">
          <cell r="A51696" t="str">
            <v>БАГВ</v>
          </cell>
        </row>
        <row r="51697">
          <cell r="A51697" t="str">
            <v>БАГВ</v>
          </cell>
        </row>
        <row r="51698">
          <cell r="A51698" t="str">
            <v>БАГВ</v>
          </cell>
        </row>
        <row r="51699">
          <cell r="A51699" t="str">
            <v>БАГВ</v>
          </cell>
        </row>
        <row r="51700">
          <cell r="A51700" t="str">
            <v>БАГВ</v>
          </cell>
        </row>
        <row r="51701">
          <cell r="A51701" t="str">
            <v>БАГВ</v>
          </cell>
        </row>
        <row r="51702">
          <cell r="A51702" t="str">
            <v>БАГВ</v>
          </cell>
        </row>
        <row r="51703">
          <cell r="A51703" t="str">
            <v>БАГВ</v>
          </cell>
        </row>
        <row r="51704">
          <cell r="A51704" t="str">
            <v>БАГВ</v>
          </cell>
        </row>
        <row r="51705">
          <cell r="A51705" t="str">
            <v>БАГВ</v>
          </cell>
        </row>
        <row r="51706">
          <cell r="A51706" t="str">
            <v>БАГВ</v>
          </cell>
        </row>
        <row r="51707">
          <cell r="A51707" t="str">
            <v>БАГВ</v>
          </cell>
        </row>
        <row r="51708">
          <cell r="A51708" t="str">
            <v>БАГВ</v>
          </cell>
        </row>
        <row r="51709">
          <cell r="A51709" t="str">
            <v>БАГВ</v>
          </cell>
        </row>
        <row r="51710">
          <cell r="A51710" t="str">
            <v>БАГВ</v>
          </cell>
        </row>
        <row r="51711">
          <cell r="A51711" t="str">
            <v>БАГВ</v>
          </cell>
        </row>
        <row r="51712">
          <cell r="A51712" t="str">
            <v>БАГВ</v>
          </cell>
        </row>
        <row r="51713">
          <cell r="A51713" t="str">
            <v>БАГВ</v>
          </cell>
        </row>
        <row r="51714">
          <cell r="A51714" t="str">
            <v>БАГВ</v>
          </cell>
        </row>
        <row r="51715">
          <cell r="A51715" t="str">
            <v>БАГВ</v>
          </cell>
        </row>
        <row r="51716">
          <cell r="A51716" t="str">
            <v>БАГВ</v>
          </cell>
        </row>
        <row r="51717">
          <cell r="A51717" t="str">
            <v>БАГВ</v>
          </cell>
        </row>
        <row r="51718">
          <cell r="A51718" t="str">
            <v>БАГВ</v>
          </cell>
        </row>
        <row r="51719">
          <cell r="A51719" t="str">
            <v>БАГВ</v>
          </cell>
        </row>
        <row r="51720">
          <cell r="A51720" t="str">
            <v>БАГВ</v>
          </cell>
        </row>
        <row r="51721">
          <cell r="A51721" t="str">
            <v>БАГВ</v>
          </cell>
        </row>
        <row r="51722">
          <cell r="A51722" t="str">
            <v>БАГВ</v>
          </cell>
        </row>
        <row r="51723">
          <cell r="A51723" t="str">
            <v>БАГВ</v>
          </cell>
        </row>
        <row r="51724">
          <cell r="A51724" t="str">
            <v>БАГВ</v>
          </cell>
        </row>
        <row r="51725">
          <cell r="A51725" t="str">
            <v>БАГВ</v>
          </cell>
        </row>
        <row r="51726">
          <cell r="A51726" t="str">
            <v>БАГВ</v>
          </cell>
        </row>
        <row r="51727">
          <cell r="A51727" t="str">
            <v>БАГВ</v>
          </cell>
        </row>
        <row r="51728">
          <cell r="A51728" t="str">
            <v>БАГВ</v>
          </cell>
        </row>
        <row r="51729">
          <cell r="A51729" t="str">
            <v>БАГВ</v>
          </cell>
        </row>
        <row r="51730">
          <cell r="A51730" t="str">
            <v>БАГВ</v>
          </cell>
        </row>
        <row r="51731">
          <cell r="A51731" t="str">
            <v>БАГВ</v>
          </cell>
        </row>
        <row r="51732">
          <cell r="A51732" t="str">
            <v>БАГВ</v>
          </cell>
        </row>
        <row r="51733">
          <cell r="A51733" t="str">
            <v>БАГВ</v>
          </cell>
        </row>
        <row r="51734">
          <cell r="A51734" t="str">
            <v>БАГВ</v>
          </cell>
        </row>
        <row r="51735">
          <cell r="A51735" t="str">
            <v>БАГВ</v>
          </cell>
        </row>
        <row r="51736">
          <cell r="A51736" t="str">
            <v>БАГВ</v>
          </cell>
        </row>
        <row r="51737">
          <cell r="A51737" t="str">
            <v>БАГВ</v>
          </cell>
        </row>
        <row r="51738">
          <cell r="A51738" t="str">
            <v>БАГВ</v>
          </cell>
        </row>
        <row r="51739">
          <cell r="A51739" t="str">
            <v>БАГВ</v>
          </cell>
        </row>
        <row r="51740">
          <cell r="A51740" t="str">
            <v>БАГВ</v>
          </cell>
        </row>
        <row r="51741">
          <cell r="A51741" t="str">
            <v>БАГВ</v>
          </cell>
        </row>
        <row r="51742">
          <cell r="A51742" t="str">
            <v>БАГВ</v>
          </cell>
        </row>
        <row r="51743">
          <cell r="A51743" t="str">
            <v>БАГВ</v>
          </cell>
        </row>
        <row r="51744">
          <cell r="A51744" t="str">
            <v>БАГВ</v>
          </cell>
        </row>
        <row r="51745">
          <cell r="A51745" t="str">
            <v>БАГВ</v>
          </cell>
        </row>
        <row r="51746">
          <cell r="A51746" t="str">
            <v>БАГВ</v>
          </cell>
        </row>
        <row r="51747">
          <cell r="A51747" t="str">
            <v>БАГВ</v>
          </cell>
        </row>
        <row r="51748">
          <cell r="A51748" t="str">
            <v>БАГВ</v>
          </cell>
        </row>
        <row r="51749">
          <cell r="A51749" t="str">
            <v>БАГВ</v>
          </cell>
        </row>
        <row r="51750">
          <cell r="A51750" t="str">
            <v>БАГВ</v>
          </cell>
        </row>
        <row r="51751">
          <cell r="A51751" t="str">
            <v>БАГВ</v>
          </cell>
        </row>
        <row r="51752">
          <cell r="A51752" t="str">
            <v>БАГВ</v>
          </cell>
        </row>
        <row r="51753">
          <cell r="A51753" t="str">
            <v>БАГВ</v>
          </cell>
        </row>
        <row r="51754">
          <cell r="A51754" t="str">
            <v>БАГВ</v>
          </cell>
        </row>
        <row r="51755">
          <cell r="A51755" t="str">
            <v>БАГВ</v>
          </cell>
        </row>
        <row r="51756">
          <cell r="A51756" t="str">
            <v>БАГВ</v>
          </cell>
        </row>
        <row r="51757">
          <cell r="A51757" t="str">
            <v>БАГВ</v>
          </cell>
        </row>
        <row r="51758">
          <cell r="A51758" t="str">
            <v>БАГВ</v>
          </cell>
        </row>
        <row r="51759">
          <cell r="A51759" t="str">
            <v>БАГВ</v>
          </cell>
        </row>
        <row r="51760">
          <cell r="A51760" t="str">
            <v>БАГВ</v>
          </cell>
        </row>
        <row r="51761">
          <cell r="A51761" t="str">
            <v>БАГВ</v>
          </cell>
        </row>
        <row r="51762">
          <cell r="A51762" t="str">
            <v>БАГВ</v>
          </cell>
        </row>
        <row r="51763">
          <cell r="A51763" t="str">
            <v>БАГВ</v>
          </cell>
        </row>
        <row r="51764">
          <cell r="A51764" t="str">
            <v>БАГВ</v>
          </cell>
        </row>
        <row r="51765">
          <cell r="A51765" t="str">
            <v>БАГВ</v>
          </cell>
        </row>
        <row r="51766">
          <cell r="A51766" t="str">
            <v>БАГВ</v>
          </cell>
        </row>
        <row r="51767">
          <cell r="A51767" t="str">
            <v>БАГВ</v>
          </cell>
        </row>
        <row r="51768">
          <cell r="A51768" t="str">
            <v>БАГВ</v>
          </cell>
        </row>
        <row r="51769">
          <cell r="A51769" t="str">
            <v>БАГВ</v>
          </cell>
        </row>
        <row r="51770">
          <cell r="A51770" t="str">
            <v>БАГВ</v>
          </cell>
        </row>
        <row r="51771">
          <cell r="A51771" t="str">
            <v>БАГВ</v>
          </cell>
        </row>
        <row r="51772">
          <cell r="A51772" t="str">
            <v>БАГВ</v>
          </cell>
        </row>
        <row r="51773">
          <cell r="A51773" t="str">
            <v>БАГВ</v>
          </cell>
        </row>
        <row r="51774">
          <cell r="A51774" t="str">
            <v>БАГВ</v>
          </cell>
        </row>
        <row r="51775">
          <cell r="A51775" t="str">
            <v>БАГВ</v>
          </cell>
        </row>
        <row r="51776">
          <cell r="A51776" t="str">
            <v>БАГВ</v>
          </cell>
        </row>
        <row r="51777">
          <cell r="A51777" t="str">
            <v>БАГВ</v>
          </cell>
        </row>
        <row r="51778">
          <cell r="A51778" t="str">
            <v>БАГВ</v>
          </cell>
        </row>
        <row r="51779">
          <cell r="A51779" t="str">
            <v>БАГВ</v>
          </cell>
        </row>
        <row r="51780">
          <cell r="A51780" t="str">
            <v>БАГВ</v>
          </cell>
        </row>
        <row r="51781">
          <cell r="A51781" t="str">
            <v>БАГВ</v>
          </cell>
        </row>
        <row r="51782">
          <cell r="A51782" t="str">
            <v>БАГВ</v>
          </cell>
        </row>
        <row r="51783">
          <cell r="A51783" t="str">
            <v>БАГВ</v>
          </cell>
        </row>
        <row r="51784">
          <cell r="A51784" t="str">
            <v>БАГВ</v>
          </cell>
        </row>
        <row r="51785">
          <cell r="A51785" t="str">
            <v>БАГВ</v>
          </cell>
        </row>
        <row r="51786">
          <cell r="A51786" t="str">
            <v>БАГВ</v>
          </cell>
        </row>
        <row r="51787">
          <cell r="A51787" t="str">
            <v>БАГВ</v>
          </cell>
        </row>
        <row r="51788">
          <cell r="A51788" t="str">
            <v>БАГВ</v>
          </cell>
        </row>
        <row r="51789">
          <cell r="A51789" t="str">
            <v>БАГВ</v>
          </cell>
        </row>
        <row r="51790">
          <cell r="A51790" t="str">
            <v>БАГВ</v>
          </cell>
        </row>
        <row r="51791">
          <cell r="A51791" t="str">
            <v>БАГВ</v>
          </cell>
        </row>
        <row r="51792">
          <cell r="A51792" t="str">
            <v>БАГВ</v>
          </cell>
        </row>
        <row r="51793">
          <cell r="A51793" t="str">
            <v>БАГВ</v>
          </cell>
        </row>
        <row r="51794">
          <cell r="A51794" t="str">
            <v>БАГВ</v>
          </cell>
        </row>
        <row r="51795">
          <cell r="A51795" t="str">
            <v>БАГВ</v>
          </cell>
        </row>
        <row r="51796">
          <cell r="A51796" t="str">
            <v>БАГВ</v>
          </cell>
        </row>
        <row r="51797">
          <cell r="A51797" t="str">
            <v>БАГВ</v>
          </cell>
        </row>
        <row r="51798">
          <cell r="A51798" t="str">
            <v>БАГВ</v>
          </cell>
        </row>
        <row r="51799">
          <cell r="A51799" t="str">
            <v>БАГВ</v>
          </cell>
        </row>
        <row r="51800">
          <cell r="A51800" t="str">
            <v>БАГВ</v>
          </cell>
        </row>
        <row r="51801">
          <cell r="A51801" t="str">
            <v>БАГВ</v>
          </cell>
        </row>
        <row r="51802">
          <cell r="A51802" t="str">
            <v>БАГВ</v>
          </cell>
        </row>
        <row r="51803">
          <cell r="A51803" t="str">
            <v>БАГВ</v>
          </cell>
        </row>
        <row r="51804">
          <cell r="A51804" t="str">
            <v>БАГВ</v>
          </cell>
        </row>
        <row r="51805">
          <cell r="A51805" t="str">
            <v>БАГВ</v>
          </cell>
        </row>
        <row r="51806">
          <cell r="A51806" t="str">
            <v>БАГВ</v>
          </cell>
        </row>
        <row r="51807">
          <cell r="A51807" t="str">
            <v>БАГВ</v>
          </cell>
        </row>
        <row r="51808">
          <cell r="A51808" t="str">
            <v>БАГВ</v>
          </cell>
        </row>
        <row r="51809">
          <cell r="A51809" t="str">
            <v>БАГВ</v>
          </cell>
        </row>
        <row r="51810">
          <cell r="A51810" t="str">
            <v>БАГВ</v>
          </cell>
        </row>
        <row r="51811">
          <cell r="A51811" t="str">
            <v>БАГВ</v>
          </cell>
        </row>
        <row r="51812">
          <cell r="A51812" t="str">
            <v>БАГВ</v>
          </cell>
        </row>
        <row r="51813">
          <cell r="A51813" t="str">
            <v>БАГВ</v>
          </cell>
        </row>
        <row r="51814">
          <cell r="A51814" t="str">
            <v>БАГВ</v>
          </cell>
        </row>
        <row r="51815">
          <cell r="A51815" t="str">
            <v>БАГВ</v>
          </cell>
        </row>
        <row r="51816">
          <cell r="A51816" t="str">
            <v>БАГВ</v>
          </cell>
        </row>
        <row r="51817">
          <cell r="A51817" t="str">
            <v>БАГВ</v>
          </cell>
        </row>
        <row r="51818">
          <cell r="A51818" t="str">
            <v>БАГВ</v>
          </cell>
        </row>
        <row r="51819">
          <cell r="A51819" t="str">
            <v>БАГВ</v>
          </cell>
        </row>
        <row r="51820">
          <cell r="A51820" t="str">
            <v>БАГВ</v>
          </cell>
        </row>
        <row r="51821">
          <cell r="A51821" t="str">
            <v>БАГВ</v>
          </cell>
        </row>
        <row r="51822">
          <cell r="A51822" t="str">
            <v>БАГВ</v>
          </cell>
        </row>
        <row r="51823">
          <cell r="A51823" t="str">
            <v>БАГВ</v>
          </cell>
        </row>
        <row r="51824">
          <cell r="A51824" t="str">
            <v>БАГВ</v>
          </cell>
        </row>
        <row r="51825">
          <cell r="A51825" t="str">
            <v>БАГВ</v>
          </cell>
        </row>
        <row r="51826">
          <cell r="A51826" t="str">
            <v>БАГВ</v>
          </cell>
        </row>
        <row r="51827">
          <cell r="A51827" t="str">
            <v>БАГВ</v>
          </cell>
        </row>
        <row r="51828">
          <cell r="A51828" t="str">
            <v>БАГВ</v>
          </cell>
        </row>
        <row r="51829">
          <cell r="A51829" t="str">
            <v>БАГВ</v>
          </cell>
        </row>
        <row r="51830">
          <cell r="A51830" t="str">
            <v>БАГВ</v>
          </cell>
        </row>
        <row r="51831">
          <cell r="A51831" t="str">
            <v>БАГВ</v>
          </cell>
        </row>
        <row r="51832">
          <cell r="A51832" t="str">
            <v>БАГВ</v>
          </cell>
        </row>
        <row r="51833">
          <cell r="A51833" t="str">
            <v>БАГВ</v>
          </cell>
        </row>
        <row r="51834">
          <cell r="A51834" t="str">
            <v>БАГВ</v>
          </cell>
        </row>
        <row r="51835">
          <cell r="A51835" t="str">
            <v>БАГВ</v>
          </cell>
        </row>
        <row r="51836">
          <cell r="A51836" t="str">
            <v>БАГВ</v>
          </cell>
        </row>
        <row r="51837">
          <cell r="A51837" t="str">
            <v>БАГВ</v>
          </cell>
        </row>
        <row r="51838">
          <cell r="A51838" t="str">
            <v>БАГВ</v>
          </cell>
        </row>
        <row r="51839">
          <cell r="A51839" t="str">
            <v>БАГВ</v>
          </cell>
        </row>
        <row r="51840">
          <cell r="A51840" t="str">
            <v>БАГВ</v>
          </cell>
        </row>
        <row r="51841">
          <cell r="A51841" t="str">
            <v>БАГВ</v>
          </cell>
        </row>
        <row r="51842">
          <cell r="A51842" t="str">
            <v>БАГВ</v>
          </cell>
        </row>
        <row r="51843">
          <cell r="A51843" t="str">
            <v>БАГВ</v>
          </cell>
        </row>
        <row r="51844">
          <cell r="A51844" t="str">
            <v>БАГВ</v>
          </cell>
        </row>
        <row r="51845">
          <cell r="A51845" t="str">
            <v>БАГВ</v>
          </cell>
        </row>
        <row r="51846">
          <cell r="A51846" t="str">
            <v>БАГВ</v>
          </cell>
        </row>
        <row r="51847">
          <cell r="A51847" t="str">
            <v>БАГВ</v>
          </cell>
        </row>
        <row r="51848">
          <cell r="A51848" t="str">
            <v>БАГВ</v>
          </cell>
        </row>
        <row r="51849">
          <cell r="A51849" t="str">
            <v>БАГВ</v>
          </cell>
        </row>
        <row r="51850">
          <cell r="A51850" t="str">
            <v>БАГВ</v>
          </cell>
        </row>
        <row r="51851">
          <cell r="A51851" t="str">
            <v>БАГВ</v>
          </cell>
        </row>
        <row r="51852">
          <cell r="A51852" t="str">
            <v>БАГВ</v>
          </cell>
        </row>
        <row r="51853">
          <cell r="A51853" t="str">
            <v>БАГВ</v>
          </cell>
        </row>
        <row r="51854">
          <cell r="A51854" t="str">
            <v>БАГВ</v>
          </cell>
        </row>
        <row r="51855">
          <cell r="A51855" t="str">
            <v>БАГВ</v>
          </cell>
        </row>
        <row r="51856">
          <cell r="A51856" t="str">
            <v>БАГВ</v>
          </cell>
        </row>
        <row r="51857">
          <cell r="A51857" t="str">
            <v>БАГВ</v>
          </cell>
        </row>
        <row r="51858">
          <cell r="A51858" t="str">
            <v>БАГВ</v>
          </cell>
        </row>
        <row r="51859">
          <cell r="A51859" t="str">
            <v>БАГВ</v>
          </cell>
        </row>
        <row r="51860">
          <cell r="A51860" t="str">
            <v>БАГВ</v>
          </cell>
        </row>
        <row r="51861">
          <cell r="A51861" t="str">
            <v>БАГВ</v>
          </cell>
        </row>
        <row r="51862">
          <cell r="A51862" t="str">
            <v>БАГВ</v>
          </cell>
        </row>
        <row r="51863">
          <cell r="A51863" t="str">
            <v>БАГВ</v>
          </cell>
        </row>
        <row r="51864">
          <cell r="A51864" t="str">
            <v>БАГВ</v>
          </cell>
        </row>
        <row r="51865">
          <cell r="A51865" t="str">
            <v>БАГВ</v>
          </cell>
        </row>
        <row r="51866">
          <cell r="A51866" t="str">
            <v>БАГВ</v>
          </cell>
        </row>
        <row r="51867">
          <cell r="A51867" t="str">
            <v>БАГВ</v>
          </cell>
        </row>
        <row r="51868">
          <cell r="A51868" t="str">
            <v>БАГВ</v>
          </cell>
        </row>
        <row r="51869">
          <cell r="A51869" t="str">
            <v>БАГВ</v>
          </cell>
        </row>
        <row r="51870">
          <cell r="A51870" t="str">
            <v>БАГВ</v>
          </cell>
        </row>
        <row r="51871">
          <cell r="A51871" t="str">
            <v>БАГВ</v>
          </cell>
        </row>
        <row r="51872">
          <cell r="A51872" t="str">
            <v>БАГВ</v>
          </cell>
        </row>
        <row r="51873">
          <cell r="A51873" t="str">
            <v>БАГВ</v>
          </cell>
        </row>
        <row r="51874">
          <cell r="A51874" t="str">
            <v>БАГВ</v>
          </cell>
        </row>
        <row r="51875">
          <cell r="A51875" t="str">
            <v>БАГВ</v>
          </cell>
        </row>
        <row r="51876">
          <cell r="A51876" t="str">
            <v>БАГВ</v>
          </cell>
        </row>
        <row r="51877">
          <cell r="A51877" t="str">
            <v>БАГВ</v>
          </cell>
        </row>
        <row r="51878">
          <cell r="A51878" t="str">
            <v>БАГВ</v>
          </cell>
        </row>
        <row r="51879">
          <cell r="A51879" t="str">
            <v>БАГВ</v>
          </cell>
        </row>
        <row r="51880">
          <cell r="A51880" t="str">
            <v>БАГВ</v>
          </cell>
        </row>
        <row r="51881">
          <cell r="A51881" t="str">
            <v>БАГВ</v>
          </cell>
        </row>
        <row r="51882">
          <cell r="A51882" t="str">
            <v>БАГВ</v>
          </cell>
        </row>
        <row r="51883">
          <cell r="A51883" t="str">
            <v>БАГВ</v>
          </cell>
        </row>
        <row r="51884">
          <cell r="A51884" t="str">
            <v>БАГВ</v>
          </cell>
        </row>
        <row r="51885">
          <cell r="A51885" t="str">
            <v>БАГВ</v>
          </cell>
        </row>
        <row r="51886">
          <cell r="A51886" t="str">
            <v>БАГВ</v>
          </cell>
        </row>
        <row r="51887">
          <cell r="A51887" t="str">
            <v>БАГВ</v>
          </cell>
        </row>
        <row r="51888">
          <cell r="A51888" t="str">
            <v>БАГВ</v>
          </cell>
        </row>
        <row r="51889">
          <cell r="A51889" t="str">
            <v>БАГВ</v>
          </cell>
        </row>
        <row r="51890">
          <cell r="A51890" t="str">
            <v>БАГВ</v>
          </cell>
        </row>
        <row r="51891">
          <cell r="A51891" t="str">
            <v>БАГВ</v>
          </cell>
        </row>
        <row r="51892">
          <cell r="A51892" t="str">
            <v>БАГВ</v>
          </cell>
        </row>
        <row r="51893">
          <cell r="A51893" t="str">
            <v>БАГВ</v>
          </cell>
        </row>
        <row r="51894">
          <cell r="A51894" t="str">
            <v>БАГВ</v>
          </cell>
        </row>
        <row r="51895">
          <cell r="A51895" t="str">
            <v>БАГВ</v>
          </cell>
        </row>
        <row r="51896">
          <cell r="A51896" t="str">
            <v>БАГВ</v>
          </cell>
        </row>
        <row r="51897">
          <cell r="A51897" t="str">
            <v>БАГВ</v>
          </cell>
        </row>
        <row r="51898">
          <cell r="A51898" t="str">
            <v>БАГВ</v>
          </cell>
        </row>
        <row r="51899">
          <cell r="A51899" t="str">
            <v>БАГВ</v>
          </cell>
        </row>
        <row r="51900">
          <cell r="A51900" t="str">
            <v>БАГВ</v>
          </cell>
        </row>
        <row r="51901">
          <cell r="A51901" t="str">
            <v>БАГВ</v>
          </cell>
        </row>
        <row r="51902">
          <cell r="A51902" t="str">
            <v>БАГВ</v>
          </cell>
        </row>
        <row r="51903">
          <cell r="A51903" t="str">
            <v>БАГВ</v>
          </cell>
        </row>
        <row r="51904">
          <cell r="A51904" t="str">
            <v>БАГВ</v>
          </cell>
        </row>
        <row r="51905">
          <cell r="A51905" t="str">
            <v>БАГВ</v>
          </cell>
        </row>
        <row r="51906">
          <cell r="A51906" t="str">
            <v>БАГВ</v>
          </cell>
        </row>
        <row r="51907">
          <cell r="A51907" t="str">
            <v>БАГВ</v>
          </cell>
        </row>
        <row r="51908">
          <cell r="A51908" t="str">
            <v>БАГВ</v>
          </cell>
        </row>
        <row r="51909">
          <cell r="A51909" t="str">
            <v>БАГВ</v>
          </cell>
        </row>
        <row r="51910">
          <cell r="A51910" t="str">
            <v>БАГВ</v>
          </cell>
        </row>
        <row r="51911">
          <cell r="A51911" t="str">
            <v>БАГВ</v>
          </cell>
        </row>
        <row r="51912">
          <cell r="A51912" t="str">
            <v>БАГВ</v>
          </cell>
        </row>
        <row r="51913">
          <cell r="A51913" t="str">
            <v>БАГВ</v>
          </cell>
        </row>
        <row r="51914">
          <cell r="A51914" t="str">
            <v>БАГВ</v>
          </cell>
        </row>
        <row r="51915">
          <cell r="A51915" t="str">
            <v>БАГВ</v>
          </cell>
        </row>
        <row r="51916">
          <cell r="A51916" t="str">
            <v>БАГВ</v>
          </cell>
        </row>
        <row r="51917">
          <cell r="A51917" t="str">
            <v>БАГВ</v>
          </cell>
        </row>
        <row r="51918">
          <cell r="A51918" t="str">
            <v>БАГВ</v>
          </cell>
        </row>
        <row r="51919">
          <cell r="A51919" t="str">
            <v>БАГВ</v>
          </cell>
        </row>
        <row r="51920">
          <cell r="A51920" t="str">
            <v>БАГВ</v>
          </cell>
        </row>
        <row r="51921">
          <cell r="A51921" t="str">
            <v>БАГВ</v>
          </cell>
        </row>
        <row r="51922">
          <cell r="A51922" t="str">
            <v>БАГВ</v>
          </cell>
        </row>
        <row r="51923">
          <cell r="A51923" t="str">
            <v>БАГВ</v>
          </cell>
        </row>
        <row r="51924">
          <cell r="A51924" t="str">
            <v>БАГВ</v>
          </cell>
        </row>
        <row r="51925">
          <cell r="A51925" t="str">
            <v>БАГВ</v>
          </cell>
        </row>
        <row r="51926">
          <cell r="A51926" t="str">
            <v>БАГВ</v>
          </cell>
        </row>
        <row r="51927">
          <cell r="A51927" t="str">
            <v>БАГВ</v>
          </cell>
        </row>
        <row r="51928">
          <cell r="A51928" t="str">
            <v>БАГВ</v>
          </cell>
        </row>
        <row r="51929">
          <cell r="A51929" t="str">
            <v>БАГВ</v>
          </cell>
        </row>
        <row r="51930">
          <cell r="A51930" t="str">
            <v>БАГВ</v>
          </cell>
        </row>
        <row r="51931">
          <cell r="A51931" t="str">
            <v>БАГВ</v>
          </cell>
        </row>
        <row r="51932">
          <cell r="A51932" t="str">
            <v>БАГВ</v>
          </cell>
        </row>
        <row r="51933">
          <cell r="A51933" t="str">
            <v>БАГВ</v>
          </cell>
        </row>
        <row r="51934">
          <cell r="A51934" t="str">
            <v>БАГВ</v>
          </cell>
        </row>
        <row r="51935">
          <cell r="A51935" t="str">
            <v>БАГВ</v>
          </cell>
        </row>
        <row r="51936">
          <cell r="A51936" t="str">
            <v>БАГВ</v>
          </cell>
        </row>
        <row r="51937">
          <cell r="A51937" t="str">
            <v>БАГВ</v>
          </cell>
        </row>
        <row r="51938">
          <cell r="A51938" t="str">
            <v>БАГВ</v>
          </cell>
        </row>
        <row r="51939">
          <cell r="A51939" t="str">
            <v>БАГВ</v>
          </cell>
        </row>
        <row r="51940">
          <cell r="A51940" t="str">
            <v>БАГВ</v>
          </cell>
        </row>
        <row r="51941">
          <cell r="A51941" t="str">
            <v>БАГВ</v>
          </cell>
        </row>
        <row r="51942">
          <cell r="A51942" t="str">
            <v>БАГВ</v>
          </cell>
        </row>
        <row r="51943">
          <cell r="A51943" t="str">
            <v>БАГВ</v>
          </cell>
        </row>
        <row r="51944">
          <cell r="A51944" t="str">
            <v>БАГВ</v>
          </cell>
        </row>
        <row r="51945">
          <cell r="A51945" t="str">
            <v>БАГВ</v>
          </cell>
        </row>
        <row r="51946">
          <cell r="A51946" t="str">
            <v>БАГВ</v>
          </cell>
        </row>
        <row r="51947">
          <cell r="A51947" t="str">
            <v>БАГВ</v>
          </cell>
        </row>
        <row r="51948">
          <cell r="A51948" t="str">
            <v>БАГВ</v>
          </cell>
        </row>
        <row r="51949">
          <cell r="A51949" t="str">
            <v>БАГВ</v>
          </cell>
        </row>
        <row r="51950">
          <cell r="A51950" t="str">
            <v>БАГВ</v>
          </cell>
        </row>
        <row r="51951">
          <cell r="A51951" t="str">
            <v>БАГВ</v>
          </cell>
        </row>
        <row r="51952">
          <cell r="A51952" t="str">
            <v>БАГВ</v>
          </cell>
        </row>
        <row r="51953">
          <cell r="A51953" t="str">
            <v>БАГВ</v>
          </cell>
        </row>
        <row r="51954">
          <cell r="A51954" t="str">
            <v>БАГВ</v>
          </cell>
        </row>
        <row r="51955">
          <cell r="A51955" t="str">
            <v>БАГВ</v>
          </cell>
        </row>
        <row r="51956">
          <cell r="A51956" t="str">
            <v>БАГВ</v>
          </cell>
        </row>
        <row r="51957">
          <cell r="A51957" t="str">
            <v>БАГВ</v>
          </cell>
        </row>
        <row r="51958">
          <cell r="A51958" t="str">
            <v>БАГВ</v>
          </cell>
        </row>
        <row r="51959">
          <cell r="A51959" t="str">
            <v>БАГВ</v>
          </cell>
        </row>
        <row r="51960">
          <cell r="A51960" t="str">
            <v>БАГВ</v>
          </cell>
        </row>
        <row r="51961">
          <cell r="A51961" t="str">
            <v>БАГВ</v>
          </cell>
        </row>
        <row r="51962">
          <cell r="A51962" t="str">
            <v>БАГВ</v>
          </cell>
        </row>
        <row r="51963">
          <cell r="A51963" t="str">
            <v>БАГВ</v>
          </cell>
        </row>
        <row r="51964">
          <cell r="A51964" t="str">
            <v>БАГВ</v>
          </cell>
        </row>
        <row r="51965">
          <cell r="A51965" t="str">
            <v>БАГВ</v>
          </cell>
        </row>
        <row r="51966">
          <cell r="A51966" t="str">
            <v>БАГВ</v>
          </cell>
        </row>
        <row r="51967">
          <cell r="A51967" t="str">
            <v>БАГВ</v>
          </cell>
        </row>
        <row r="51968">
          <cell r="A51968" t="str">
            <v>БАГВ</v>
          </cell>
        </row>
        <row r="51969">
          <cell r="A51969" t="str">
            <v>БАГВ</v>
          </cell>
        </row>
        <row r="51970">
          <cell r="A51970" t="str">
            <v>БАГВ</v>
          </cell>
        </row>
        <row r="51971">
          <cell r="A51971" t="str">
            <v>БАГВ</v>
          </cell>
        </row>
        <row r="51972">
          <cell r="A51972" t="str">
            <v>БАГВ</v>
          </cell>
        </row>
        <row r="51973">
          <cell r="A51973" t="str">
            <v>БАГВ</v>
          </cell>
        </row>
        <row r="51974">
          <cell r="A51974" t="str">
            <v>БАГВ</v>
          </cell>
        </row>
        <row r="51975">
          <cell r="A51975" t="str">
            <v>БАГВ</v>
          </cell>
        </row>
        <row r="51976">
          <cell r="A51976" t="str">
            <v>БАГВ</v>
          </cell>
        </row>
        <row r="51977">
          <cell r="A51977" t="str">
            <v>БАГВ</v>
          </cell>
        </row>
        <row r="51978">
          <cell r="A51978" t="str">
            <v>БАГВ</v>
          </cell>
        </row>
        <row r="51979">
          <cell r="A51979" t="str">
            <v>БАГВ</v>
          </cell>
        </row>
        <row r="51980">
          <cell r="A51980" t="str">
            <v>БАГВ</v>
          </cell>
        </row>
        <row r="51981">
          <cell r="A51981" t="str">
            <v>БАГВ</v>
          </cell>
        </row>
        <row r="51982">
          <cell r="A51982" t="str">
            <v>БАГВ</v>
          </cell>
        </row>
        <row r="51983">
          <cell r="A51983" t="str">
            <v>БАГВ</v>
          </cell>
        </row>
        <row r="51984">
          <cell r="A51984" t="str">
            <v>БАГВ</v>
          </cell>
        </row>
        <row r="51985">
          <cell r="A51985" t="str">
            <v>БАГВ</v>
          </cell>
        </row>
        <row r="51986">
          <cell r="A51986" t="str">
            <v>БАГВ</v>
          </cell>
        </row>
        <row r="51987">
          <cell r="A51987" t="str">
            <v>БАГВ</v>
          </cell>
        </row>
        <row r="51988">
          <cell r="A51988" t="str">
            <v>БАГВ</v>
          </cell>
        </row>
        <row r="51989">
          <cell r="A51989" t="str">
            <v>БАГВ</v>
          </cell>
        </row>
        <row r="51990">
          <cell r="A51990" t="str">
            <v>БАГВ</v>
          </cell>
        </row>
        <row r="51991">
          <cell r="A51991" t="str">
            <v>БАГВ</v>
          </cell>
        </row>
        <row r="51992">
          <cell r="A51992" t="str">
            <v>БАГВ</v>
          </cell>
        </row>
        <row r="51993">
          <cell r="A51993" t="str">
            <v>БАГВ</v>
          </cell>
        </row>
        <row r="51994">
          <cell r="A51994" t="str">
            <v>БАГВ</v>
          </cell>
        </row>
        <row r="51995">
          <cell r="A51995" t="str">
            <v>БАГВ</v>
          </cell>
        </row>
        <row r="51996">
          <cell r="A51996" t="str">
            <v>БАГВ</v>
          </cell>
        </row>
        <row r="51997">
          <cell r="A51997" t="str">
            <v>БАГВ</v>
          </cell>
        </row>
        <row r="51998">
          <cell r="A51998" t="str">
            <v>БАГВ</v>
          </cell>
        </row>
        <row r="51999">
          <cell r="A51999" t="str">
            <v>БАГВ</v>
          </cell>
        </row>
        <row r="52000">
          <cell r="A52000" t="str">
            <v>БАГВ</v>
          </cell>
        </row>
        <row r="52001">
          <cell r="A52001" t="str">
            <v>БАГВ</v>
          </cell>
        </row>
        <row r="52002">
          <cell r="A52002" t="str">
            <v>БАГВ</v>
          </cell>
        </row>
        <row r="52003">
          <cell r="A52003" t="str">
            <v>БАГВ</v>
          </cell>
        </row>
        <row r="52004">
          <cell r="A52004" t="str">
            <v>БАГВ</v>
          </cell>
        </row>
        <row r="52005">
          <cell r="A52005" t="str">
            <v>БАГВ</v>
          </cell>
        </row>
        <row r="52006">
          <cell r="A52006" t="str">
            <v>БАГВ</v>
          </cell>
        </row>
        <row r="52007">
          <cell r="A52007" t="str">
            <v>БАГВ</v>
          </cell>
        </row>
        <row r="52008">
          <cell r="A52008" t="str">
            <v>БАГВ</v>
          </cell>
        </row>
        <row r="52009">
          <cell r="A52009" t="str">
            <v>БАГВ</v>
          </cell>
        </row>
        <row r="52010">
          <cell r="A52010" t="str">
            <v>БАГВ</v>
          </cell>
        </row>
        <row r="52011">
          <cell r="A52011" t="str">
            <v>БАГВ</v>
          </cell>
        </row>
        <row r="52012">
          <cell r="A52012" t="str">
            <v>БАГВ</v>
          </cell>
        </row>
        <row r="52013">
          <cell r="A52013" t="str">
            <v>БАГВ</v>
          </cell>
        </row>
        <row r="52014">
          <cell r="A52014" t="str">
            <v>БАГВ</v>
          </cell>
        </row>
        <row r="52015">
          <cell r="A52015" t="str">
            <v>БАГВ</v>
          </cell>
        </row>
        <row r="52016">
          <cell r="A52016" t="str">
            <v>БАГВ</v>
          </cell>
        </row>
        <row r="52017">
          <cell r="A52017" t="str">
            <v>БАГВ</v>
          </cell>
        </row>
        <row r="52018">
          <cell r="A52018" t="str">
            <v>БАГВ</v>
          </cell>
        </row>
        <row r="52019">
          <cell r="A52019" t="str">
            <v>БАГВ</v>
          </cell>
        </row>
        <row r="52020">
          <cell r="A52020" t="str">
            <v>БАГВ</v>
          </cell>
        </row>
        <row r="52021">
          <cell r="A52021" t="str">
            <v>БАГВ</v>
          </cell>
        </row>
        <row r="52022">
          <cell r="A52022" t="str">
            <v>БАГВ</v>
          </cell>
        </row>
        <row r="52023">
          <cell r="A52023" t="str">
            <v>БАГВ</v>
          </cell>
        </row>
        <row r="52024">
          <cell r="A52024" t="str">
            <v>БАГВ</v>
          </cell>
        </row>
        <row r="52025">
          <cell r="A52025" t="str">
            <v>БАГВ</v>
          </cell>
        </row>
        <row r="52026">
          <cell r="A52026" t="str">
            <v>БАГВ</v>
          </cell>
        </row>
        <row r="52027">
          <cell r="A52027" t="str">
            <v>БАГВ</v>
          </cell>
        </row>
        <row r="52028">
          <cell r="A52028" t="str">
            <v>БАГВ</v>
          </cell>
        </row>
        <row r="52029">
          <cell r="A52029" t="str">
            <v>БАГВ</v>
          </cell>
        </row>
        <row r="52030">
          <cell r="A52030" t="str">
            <v>БАГВ</v>
          </cell>
        </row>
        <row r="52031">
          <cell r="A52031" t="str">
            <v>БАГВ</v>
          </cell>
        </row>
        <row r="52032">
          <cell r="A52032" t="str">
            <v>БАГВ</v>
          </cell>
        </row>
        <row r="52033">
          <cell r="A52033" t="str">
            <v>БАГВ</v>
          </cell>
        </row>
        <row r="52034">
          <cell r="A52034" t="str">
            <v>БАГВ</v>
          </cell>
        </row>
        <row r="52035">
          <cell r="A52035" t="str">
            <v>БАГВ</v>
          </cell>
        </row>
        <row r="52036">
          <cell r="A52036" t="str">
            <v>БАГВ</v>
          </cell>
        </row>
        <row r="52037">
          <cell r="A52037" t="str">
            <v>БАГВ</v>
          </cell>
        </row>
        <row r="52038">
          <cell r="A52038" t="str">
            <v>БАГВ</v>
          </cell>
        </row>
        <row r="52039">
          <cell r="A52039" t="str">
            <v>БАГВ</v>
          </cell>
        </row>
        <row r="52040">
          <cell r="A52040" t="str">
            <v>БАГВ</v>
          </cell>
        </row>
        <row r="52041">
          <cell r="A52041" t="str">
            <v>БАГВ</v>
          </cell>
        </row>
        <row r="52042">
          <cell r="A52042" t="str">
            <v>БАГВ</v>
          </cell>
        </row>
        <row r="52043">
          <cell r="A52043" t="str">
            <v>БАГВ</v>
          </cell>
        </row>
        <row r="52044">
          <cell r="A52044" t="str">
            <v>БАГВ</v>
          </cell>
        </row>
        <row r="52045">
          <cell r="A52045" t="str">
            <v>БАГВ</v>
          </cell>
        </row>
        <row r="52046">
          <cell r="A52046" t="str">
            <v>БАГВ</v>
          </cell>
        </row>
        <row r="52047">
          <cell r="A52047" t="str">
            <v>БАГВ</v>
          </cell>
        </row>
        <row r="52048">
          <cell r="A52048" t="str">
            <v>БАГВ</v>
          </cell>
        </row>
        <row r="52049">
          <cell r="A52049" t="str">
            <v>БАГВ</v>
          </cell>
        </row>
        <row r="52050">
          <cell r="A52050" t="str">
            <v>БАГВ</v>
          </cell>
        </row>
        <row r="52051">
          <cell r="A52051" t="str">
            <v>БАГВ</v>
          </cell>
        </row>
        <row r="52052">
          <cell r="A52052" t="str">
            <v>БАГВ</v>
          </cell>
        </row>
        <row r="52053">
          <cell r="A52053" t="str">
            <v>БАГВ</v>
          </cell>
        </row>
        <row r="52054">
          <cell r="A52054" t="str">
            <v>БАГВ</v>
          </cell>
        </row>
        <row r="52055">
          <cell r="A52055" t="str">
            <v>БАГВ</v>
          </cell>
        </row>
        <row r="52056">
          <cell r="A52056" t="str">
            <v>БАГВ</v>
          </cell>
        </row>
        <row r="52057">
          <cell r="A52057" t="str">
            <v>БАГВ</v>
          </cell>
        </row>
        <row r="52058">
          <cell r="A52058" t="str">
            <v>БАГВ</v>
          </cell>
        </row>
        <row r="52059">
          <cell r="A52059" t="str">
            <v>БАГВ</v>
          </cell>
        </row>
        <row r="52060">
          <cell r="A52060" t="str">
            <v>БАГВ</v>
          </cell>
        </row>
        <row r="52061">
          <cell r="A52061" t="str">
            <v>БАГВ</v>
          </cell>
        </row>
        <row r="52062">
          <cell r="A52062" t="str">
            <v>БАГВ</v>
          </cell>
        </row>
        <row r="52063">
          <cell r="A52063" t="str">
            <v>БАГВ</v>
          </cell>
        </row>
        <row r="52064">
          <cell r="A52064" t="str">
            <v>БАГВ</v>
          </cell>
        </row>
        <row r="52065">
          <cell r="A52065" t="str">
            <v>БАГВ</v>
          </cell>
        </row>
        <row r="52066">
          <cell r="A52066" t="str">
            <v>БАГВ</v>
          </cell>
        </row>
        <row r="52067">
          <cell r="A52067" t="str">
            <v>БАГВ</v>
          </cell>
        </row>
        <row r="52068">
          <cell r="A52068" t="str">
            <v>БАГВ</v>
          </cell>
        </row>
        <row r="52069">
          <cell r="A52069" t="str">
            <v>БАГВ</v>
          </cell>
        </row>
        <row r="52070">
          <cell r="A52070" t="str">
            <v>БАГВ</v>
          </cell>
        </row>
        <row r="52071">
          <cell r="A52071" t="str">
            <v>БАГВ</v>
          </cell>
        </row>
        <row r="52072">
          <cell r="A52072" t="str">
            <v>БАГВ</v>
          </cell>
        </row>
        <row r="52073">
          <cell r="A52073" t="str">
            <v>БАГВ</v>
          </cell>
        </row>
        <row r="52074">
          <cell r="A52074" t="str">
            <v>БАГВ</v>
          </cell>
        </row>
        <row r="52075">
          <cell r="A52075" t="str">
            <v>БАГВ</v>
          </cell>
        </row>
        <row r="52076">
          <cell r="A52076" t="str">
            <v>БАГВ</v>
          </cell>
        </row>
        <row r="52077">
          <cell r="A52077" t="str">
            <v>БАГВ</v>
          </cell>
        </row>
        <row r="52078">
          <cell r="A52078" t="str">
            <v>БАГВ</v>
          </cell>
        </row>
        <row r="52079">
          <cell r="A52079" t="str">
            <v>БАГВ</v>
          </cell>
        </row>
        <row r="52080">
          <cell r="A52080" t="str">
            <v>БАГВ</v>
          </cell>
        </row>
        <row r="52081">
          <cell r="A52081" t="str">
            <v>БАГВ</v>
          </cell>
        </row>
        <row r="52082">
          <cell r="A52082" t="str">
            <v>БАГВ</v>
          </cell>
        </row>
        <row r="52083">
          <cell r="A52083" t="str">
            <v>БАГВ</v>
          </cell>
        </row>
        <row r="52084">
          <cell r="A52084" t="str">
            <v>БАГВ</v>
          </cell>
        </row>
        <row r="52085">
          <cell r="A52085" t="str">
            <v>БАГВ</v>
          </cell>
        </row>
        <row r="52086">
          <cell r="A52086" t="str">
            <v>БАГВ</v>
          </cell>
        </row>
        <row r="52087">
          <cell r="A52087" t="str">
            <v>БАГВ</v>
          </cell>
        </row>
        <row r="52088">
          <cell r="A52088" t="str">
            <v>БАГВ</v>
          </cell>
        </row>
        <row r="52089">
          <cell r="A52089" t="str">
            <v>БАГВ</v>
          </cell>
        </row>
        <row r="52090">
          <cell r="A52090" t="str">
            <v>БАГВ</v>
          </cell>
        </row>
        <row r="52091">
          <cell r="A52091" t="str">
            <v>БАГВ</v>
          </cell>
        </row>
        <row r="52092">
          <cell r="A52092" t="str">
            <v>БАГВ</v>
          </cell>
        </row>
        <row r="52093">
          <cell r="A52093" t="str">
            <v>БАГВ</v>
          </cell>
        </row>
        <row r="52094">
          <cell r="A52094" t="str">
            <v>БАГВ</v>
          </cell>
        </row>
        <row r="52095">
          <cell r="A52095" t="str">
            <v>БАГВ</v>
          </cell>
        </row>
        <row r="52096">
          <cell r="A52096" t="str">
            <v>БАГВ</v>
          </cell>
        </row>
        <row r="52097">
          <cell r="A52097" t="str">
            <v>БАГВ</v>
          </cell>
        </row>
        <row r="52098">
          <cell r="A52098" t="str">
            <v>БАГВ</v>
          </cell>
        </row>
        <row r="52099">
          <cell r="A52099" t="str">
            <v>БАГВ</v>
          </cell>
        </row>
        <row r="52100">
          <cell r="A52100" t="str">
            <v>БАГВ</v>
          </cell>
        </row>
        <row r="52101">
          <cell r="A52101" t="str">
            <v>БАГВ</v>
          </cell>
        </row>
        <row r="52102">
          <cell r="A52102" t="str">
            <v>БАГВ</v>
          </cell>
        </row>
        <row r="52103">
          <cell r="A52103" t="str">
            <v>БАГВ</v>
          </cell>
        </row>
        <row r="52104">
          <cell r="A52104" t="str">
            <v>БАГВ</v>
          </cell>
        </row>
        <row r="52105">
          <cell r="A52105" t="str">
            <v>БАГВ</v>
          </cell>
        </row>
        <row r="52106">
          <cell r="A52106" t="str">
            <v>БАГВ</v>
          </cell>
        </row>
        <row r="52107">
          <cell r="A52107" t="str">
            <v>БАГВ</v>
          </cell>
        </row>
        <row r="52108">
          <cell r="A52108" t="str">
            <v>БАГВ</v>
          </cell>
        </row>
        <row r="52109">
          <cell r="A52109" t="str">
            <v>БАГВ</v>
          </cell>
        </row>
        <row r="52110">
          <cell r="A52110" t="str">
            <v>БАГВ</v>
          </cell>
        </row>
        <row r="52111">
          <cell r="A52111" t="str">
            <v>БАГВ</v>
          </cell>
        </row>
        <row r="52112">
          <cell r="A52112" t="str">
            <v>БАГВ</v>
          </cell>
        </row>
        <row r="52113">
          <cell r="A52113" t="str">
            <v>БАГВ</v>
          </cell>
        </row>
        <row r="52114">
          <cell r="A52114" t="str">
            <v>БАГВ</v>
          </cell>
        </row>
        <row r="52115">
          <cell r="A52115" t="str">
            <v>БАГВ</v>
          </cell>
        </row>
        <row r="52116">
          <cell r="A52116" t="str">
            <v>БАГВ</v>
          </cell>
        </row>
        <row r="52117">
          <cell r="A52117" t="str">
            <v>БАГВ</v>
          </cell>
        </row>
        <row r="52118">
          <cell r="A52118" t="str">
            <v>БАГВ</v>
          </cell>
        </row>
        <row r="52119">
          <cell r="A52119" t="str">
            <v>БАГВ</v>
          </cell>
        </row>
        <row r="52120">
          <cell r="A52120" t="str">
            <v>БАГВ</v>
          </cell>
        </row>
        <row r="52121">
          <cell r="A52121" t="str">
            <v>БАГВ</v>
          </cell>
        </row>
        <row r="52122">
          <cell r="A52122" t="str">
            <v>БАГВ</v>
          </cell>
        </row>
        <row r="52123">
          <cell r="A52123" t="str">
            <v>БАГВ</v>
          </cell>
        </row>
        <row r="52124">
          <cell r="A52124" t="str">
            <v>БАГВ</v>
          </cell>
        </row>
        <row r="52125">
          <cell r="A52125" t="str">
            <v>БАГВ</v>
          </cell>
        </row>
        <row r="52126">
          <cell r="A52126" t="str">
            <v>БАГВ</v>
          </cell>
        </row>
        <row r="52127">
          <cell r="A52127" t="str">
            <v>БАГВ</v>
          </cell>
        </row>
        <row r="52128">
          <cell r="A52128" t="str">
            <v>БАГВ</v>
          </cell>
        </row>
        <row r="52129">
          <cell r="A52129" t="str">
            <v>БАГВ</v>
          </cell>
        </row>
        <row r="52130">
          <cell r="A52130" t="str">
            <v>БАГВ</v>
          </cell>
        </row>
        <row r="52131">
          <cell r="A52131" t="str">
            <v>БАГВ</v>
          </cell>
        </row>
        <row r="52132">
          <cell r="A52132" t="str">
            <v>БАГВ</v>
          </cell>
        </row>
        <row r="52133">
          <cell r="A52133" t="str">
            <v>БАГВ</v>
          </cell>
        </row>
        <row r="52134">
          <cell r="A52134" t="str">
            <v>БАГВ</v>
          </cell>
        </row>
        <row r="52135">
          <cell r="A52135" t="str">
            <v>БАГВ</v>
          </cell>
        </row>
        <row r="52136">
          <cell r="A52136" t="str">
            <v>БАГВ</v>
          </cell>
        </row>
        <row r="52137">
          <cell r="A52137" t="str">
            <v>БАГВ</v>
          </cell>
        </row>
        <row r="52138">
          <cell r="A52138" t="str">
            <v>БАГВ</v>
          </cell>
        </row>
        <row r="52139">
          <cell r="A52139" t="str">
            <v>БАГВ</v>
          </cell>
        </row>
        <row r="52140">
          <cell r="A52140" t="str">
            <v>БАГВ</v>
          </cell>
        </row>
        <row r="52141">
          <cell r="A52141" t="str">
            <v>БАГВ</v>
          </cell>
        </row>
        <row r="52142">
          <cell r="A52142" t="str">
            <v>БАГВ</v>
          </cell>
        </row>
        <row r="52143">
          <cell r="A52143" t="str">
            <v>БАГВ</v>
          </cell>
        </row>
        <row r="52144">
          <cell r="A52144" t="str">
            <v>БАГВ</v>
          </cell>
        </row>
        <row r="52145">
          <cell r="A52145" t="str">
            <v>БАГВ</v>
          </cell>
        </row>
        <row r="52146">
          <cell r="A52146" t="str">
            <v>БАГВ</v>
          </cell>
        </row>
        <row r="52147">
          <cell r="A52147" t="str">
            <v>БАГВ</v>
          </cell>
        </row>
        <row r="52148">
          <cell r="A52148" t="str">
            <v>БАГВ</v>
          </cell>
        </row>
        <row r="52149">
          <cell r="A52149" t="str">
            <v>БАГВ</v>
          </cell>
        </row>
        <row r="52150">
          <cell r="A52150" t="str">
            <v>БАГВ</v>
          </cell>
        </row>
        <row r="52151">
          <cell r="A52151" t="str">
            <v>БАГВ</v>
          </cell>
        </row>
        <row r="52152">
          <cell r="A52152" t="str">
            <v>БАГВ</v>
          </cell>
        </row>
        <row r="52153">
          <cell r="A52153" t="str">
            <v>БАГВ</v>
          </cell>
        </row>
        <row r="52154">
          <cell r="A52154" t="str">
            <v>БАГВ</v>
          </cell>
        </row>
        <row r="52155">
          <cell r="A52155" t="str">
            <v>БАГВ</v>
          </cell>
        </row>
        <row r="52156">
          <cell r="A52156" t="str">
            <v>БАГВ</v>
          </cell>
        </row>
        <row r="52157">
          <cell r="A52157" t="str">
            <v>БАГВ</v>
          </cell>
        </row>
        <row r="52158">
          <cell r="A52158" t="str">
            <v>БАГВ</v>
          </cell>
        </row>
        <row r="52159">
          <cell r="A52159" t="str">
            <v>БАГВ</v>
          </cell>
        </row>
        <row r="52160">
          <cell r="A52160" t="str">
            <v>БАГВ</v>
          </cell>
        </row>
        <row r="52161">
          <cell r="A52161" t="str">
            <v>БАГВ</v>
          </cell>
        </row>
        <row r="52162">
          <cell r="A52162" t="str">
            <v>БАГВ</v>
          </cell>
        </row>
        <row r="52163">
          <cell r="A52163" t="str">
            <v>БАГВ</v>
          </cell>
        </row>
        <row r="52164">
          <cell r="A52164" t="str">
            <v>БАГВ</v>
          </cell>
        </row>
        <row r="52165">
          <cell r="A52165" t="str">
            <v>БАГВ</v>
          </cell>
        </row>
        <row r="52166">
          <cell r="A52166" t="str">
            <v>БАГВ</v>
          </cell>
        </row>
        <row r="52167">
          <cell r="A52167" t="str">
            <v>БАГВ</v>
          </cell>
        </row>
        <row r="52168">
          <cell r="A52168" t="str">
            <v>БАГВ</v>
          </cell>
        </row>
        <row r="52169">
          <cell r="A52169" t="str">
            <v>БАГВ</v>
          </cell>
        </row>
        <row r="52170">
          <cell r="A52170" t="str">
            <v>БАГВ</v>
          </cell>
        </row>
        <row r="52171">
          <cell r="A52171" t="str">
            <v>БАГВ</v>
          </cell>
        </row>
        <row r="52172">
          <cell r="A52172" t="str">
            <v>БАГВ</v>
          </cell>
        </row>
        <row r="52173">
          <cell r="A52173" t="str">
            <v>БАГВ</v>
          </cell>
        </row>
        <row r="52174">
          <cell r="A52174" t="str">
            <v>БАГВ</v>
          </cell>
        </row>
        <row r="52175">
          <cell r="A52175" t="str">
            <v>БАГВ</v>
          </cell>
        </row>
        <row r="52176">
          <cell r="A52176" t="str">
            <v>БАГВ</v>
          </cell>
        </row>
        <row r="52177">
          <cell r="A52177" t="str">
            <v>БАГВ</v>
          </cell>
        </row>
        <row r="52178">
          <cell r="A52178" t="str">
            <v>БАГВ</v>
          </cell>
        </row>
        <row r="52179">
          <cell r="A52179" t="str">
            <v>БАГВ</v>
          </cell>
        </row>
        <row r="52180">
          <cell r="A52180" t="str">
            <v>БАГВ</v>
          </cell>
        </row>
        <row r="52181">
          <cell r="A52181" t="str">
            <v>БАГВ</v>
          </cell>
        </row>
        <row r="52182">
          <cell r="A52182" t="str">
            <v>БАГВ</v>
          </cell>
        </row>
        <row r="52183">
          <cell r="A52183" t="str">
            <v>БАГВ</v>
          </cell>
        </row>
        <row r="52184">
          <cell r="A52184" t="str">
            <v>БАГВ</v>
          </cell>
        </row>
        <row r="52185">
          <cell r="A52185" t="str">
            <v>БАГВ</v>
          </cell>
        </row>
        <row r="52186">
          <cell r="A52186" t="str">
            <v>БАГВ</v>
          </cell>
        </row>
        <row r="52187">
          <cell r="A52187" t="str">
            <v>БАГВ</v>
          </cell>
        </row>
        <row r="52188">
          <cell r="A52188" t="str">
            <v>БАГВ</v>
          </cell>
        </row>
        <row r="52189">
          <cell r="A52189" t="str">
            <v>БАГВ</v>
          </cell>
        </row>
        <row r="52190">
          <cell r="A52190" t="str">
            <v>БАГВ</v>
          </cell>
        </row>
        <row r="52191">
          <cell r="A52191" t="str">
            <v>БАГВ</v>
          </cell>
        </row>
        <row r="52192">
          <cell r="A52192" t="str">
            <v>БАГВ</v>
          </cell>
        </row>
        <row r="52193">
          <cell r="A52193" t="str">
            <v>БАГВ</v>
          </cell>
        </row>
        <row r="52194">
          <cell r="A52194" t="str">
            <v>БАГВ</v>
          </cell>
        </row>
        <row r="52195">
          <cell r="A52195" t="str">
            <v>БАГВ</v>
          </cell>
        </row>
        <row r="52196">
          <cell r="A52196" t="str">
            <v>БАГВ</v>
          </cell>
        </row>
        <row r="52197">
          <cell r="A52197" t="str">
            <v>БАГВ</v>
          </cell>
        </row>
        <row r="52198">
          <cell r="A52198" t="str">
            <v>БАГВ</v>
          </cell>
        </row>
        <row r="52199">
          <cell r="A52199" t="str">
            <v>БАГВ</v>
          </cell>
        </row>
        <row r="52200">
          <cell r="A52200" t="str">
            <v>БАГВ</v>
          </cell>
        </row>
        <row r="52201">
          <cell r="A52201" t="str">
            <v>БАГВ</v>
          </cell>
        </row>
        <row r="52202">
          <cell r="A52202" t="str">
            <v>БАГВ</v>
          </cell>
        </row>
        <row r="52203">
          <cell r="A52203" t="str">
            <v>БАГВ</v>
          </cell>
        </row>
        <row r="52204">
          <cell r="A52204" t="str">
            <v>БАГВ</v>
          </cell>
        </row>
        <row r="52205">
          <cell r="A52205" t="str">
            <v>БАГВ</v>
          </cell>
        </row>
        <row r="52206">
          <cell r="A52206" t="str">
            <v>БАГВ</v>
          </cell>
        </row>
        <row r="52207">
          <cell r="A52207" t="str">
            <v>БАГВ</v>
          </cell>
        </row>
        <row r="52208">
          <cell r="A52208" t="str">
            <v>БАГВ</v>
          </cell>
        </row>
        <row r="52209">
          <cell r="A52209" t="str">
            <v>БАГВ</v>
          </cell>
        </row>
        <row r="52210">
          <cell r="A52210" t="str">
            <v>БАГВ</v>
          </cell>
        </row>
        <row r="52211">
          <cell r="A52211" t="str">
            <v>БАГВ</v>
          </cell>
        </row>
        <row r="52212">
          <cell r="A52212" t="str">
            <v>БАГВ</v>
          </cell>
        </row>
        <row r="52213">
          <cell r="A52213" t="str">
            <v>БАГВ</v>
          </cell>
        </row>
        <row r="52214">
          <cell r="A52214" t="str">
            <v>БАГВ</v>
          </cell>
        </row>
        <row r="52215">
          <cell r="A52215" t="str">
            <v>БАГВ</v>
          </cell>
        </row>
        <row r="52216">
          <cell r="A52216" t="str">
            <v>БАГВ</v>
          </cell>
        </row>
        <row r="52217">
          <cell r="A52217" t="str">
            <v>БАГВ</v>
          </cell>
        </row>
        <row r="52218">
          <cell r="A52218" t="str">
            <v>БАГВ</v>
          </cell>
        </row>
        <row r="52219">
          <cell r="A52219" t="str">
            <v>БАГВ</v>
          </cell>
        </row>
        <row r="52220">
          <cell r="A52220" t="str">
            <v>БАГВ</v>
          </cell>
        </row>
        <row r="52221">
          <cell r="A52221" t="str">
            <v>БАГВ</v>
          </cell>
        </row>
        <row r="52222">
          <cell r="A52222" t="str">
            <v>БАГВ</v>
          </cell>
        </row>
        <row r="52223">
          <cell r="A52223" t="str">
            <v>БАГВ</v>
          </cell>
        </row>
        <row r="52224">
          <cell r="A52224" t="str">
            <v>БАГВ</v>
          </cell>
        </row>
        <row r="52225">
          <cell r="A52225" t="str">
            <v>БАГВ</v>
          </cell>
        </row>
        <row r="52226">
          <cell r="A52226" t="str">
            <v>БАГВ</v>
          </cell>
        </row>
        <row r="52227">
          <cell r="A52227" t="str">
            <v>БАГВ</v>
          </cell>
        </row>
        <row r="52228">
          <cell r="A52228" t="str">
            <v>БАГВ</v>
          </cell>
        </row>
        <row r="52229">
          <cell r="A52229" t="str">
            <v>БАГВ</v>
          </cell>
        </row>
        <row r="52230">
          <cell r="A52230" t="str">
            <v>БАГВ</v>
          </cell>
        </row>
        <row r="52231">
          <cell r="A52231" t="str">
            <v>БАГВ</v>
          </cell>
        </row>
        <row r="52232">
          <cell r="A52232" t="str">
            <v>БАГВ</v>
          </cell>
        </row>
        <row r="52233">
          <cell r="A52233" t="str">
            <v>БАГВ</v>
          </cell>
        </row>
        <row r="52234">
          <cell r="A52234" t="str">
            <v>БАГВ</v>
          </cell>
        </row>
        <row r="52235">
          <cell r="A52235" t="str">
            <v>БАГВ</v>
          </cell>
        </row>
        <row r="52236">
          <cell r="A52236" t="str">
            <v>БАГВ</v>
          </cell>
        </row>
        <row r="52237">
          <cell r="A52237" t="str">
            <v>БАГВ</v>
          </cell>
        </row>
        <row r="52238">
          <cell r="A52238" t="str">
            <v>БАГВ</v>
          </cell>
        </row>
        <row r="52239">
          <cell r="A52239" t="str">
            <v>БАГВ</v>
          </cell>
        </row>
        <row r="52240">
          <cell r="A52240" t="str">
            <v>БАГВ</v>
          </cell>
        </row>
        <row r="52241">
          <cell r="A52241" t="str">
            <v>БАГВ</v>
          </cell>
        </row>
        <row r="52242">
          <cell r="A52242" t="str">
            <v>БАГВ</v>
          </cell>
        </row>
        <row r="52243">
          <cell r="A52243" t="str">
            <v>БАГВ</v>
          </cell>
        </row>
        <row r="52244">
          <cell r="A52244" t="str">
            <v>БАГВ</v>
          </cell>
        </row>
        <row r="52245">
          <cell r="A52245" t="str">
            <v>БАГВ</v>
          </cell>
        </row>
        <row r="52246">
          <cell r="A52246" t="str">
            <v>БАГВ</v>
          </cell>
        </row>
        <row r="52247">
          <cell r="A52247" t="str">
            <v>БАГВ</v>
          </cell>
        </row>
        <row r="52248">
          <cell r="A52248" t="str">
            <v>БАГВ</v>
          </cell>
        </row>
        <row r="52249">
          <cell r="A52249" t="str">
            <v>БАГВ</v>
          </cell>
        </row>
        <row r="52250">
          <cell r="A52250" t="str">
            <v>БАГВ</v>
          </cell>
        </row>
        <row r="52251">
          <cell r="A52251" t="str">
            <v>БАГВ</v>
          </cell>
        </row>
        <row r="52252">
          <cell r="A52252" t="str">
            <v>БАГВ</v>
          </cell>
        </row>
        <row r="52253">
          <cell r="A52253" t="str">
            <v>БАГВ</v>
          </cell>
        </row>
        <row r="52254">
          <cell r="A52254" t="str">
            <v>БАГВ</v>
          </cell>
        </row>
        <row r="52255">
          <cell r="A52255" t="str">
            <v>БАГВ</v>
          </cell>
        </row>
        <row r="52256">
          <cell r="A52256" t="str">
            <v>БАГВ</v>
          </cell>
        </row>
        <row r="52257">
          <cell r="A52257" t="str">
            <v>БАГВ</v>
          </cell>
        </row>
        <row r="52258">
          <cell r="A52258" t="str">
            <v>БАГВ</v>
          </cell>
        </row>
        <row r="52259">
          <cell r="A52259" t="str">
            <v>БАГВ</v>
          </cell>
        </row>
        <row r="52260">
          <cell r="A52260" t="str">
            <v>БАГВ</v>
          </cell>
        </row>
        <row r="52261">
          <cell r="A52261" t="str">
            <v>БАГВ</v>
          </cell>
        </row>
        <row r="52262">
          <cell r="A52262" t="str">
            <v>БАГВ</v>
          </cell>
        </row>
        <row r="52263">
          <cell r="A52263" t="str">
            <v>БАГВ</v>
          </cell>
        </row>
        <row r="52264">
          <cell r="A52264" t="str">
            <v>БАГВ</v>
          </cell>
        </row>
        <row r="52265">
          <cell r="A52265" t="str">
            <v>БАГВ</v>
          </cell>
        </row>
        <row r="52266">
          <cell r="A52266" t="str">
            <v>БАГВ</v>
          </cell>
        </row>
        <row r="52267">
          <cell r="A52267" t="str">
            <v>БАГВ</v>
          </cell>
        </row>
        <row r="52268">
          <cell r="A52268" t="str">
            <v>БАГВ</v>
          </cell>
        </row>
        <row r="52269">
          <cell r="A52269" t="str">
            <v>БАГВ</v>
          </cell>
        </row>
        <row r="52270">
          <cell r="A52270" t="str">
            <v>БАГВ</v>
          </cell>
        </row>
        <row r="52271">
          <cell r="A52271" t="str">
            <v>БАГВ</v>
          </cell>
        </row>
        <row r="52272">
          <cell r="A52272" t="str">
            <v>БАГВ</v>
          </cell>
        </row>
        <row r="52273">
          <cell r="A52273" t="str">
            <v>БАГВ</v>
          </cell>
        </row>
        <row r="52274">
          <cell r="A52274" t="str">
            <v>БАГВ</v>
          </cell>
        </row>
        <row r="52275">
          <cell r="A52275" t="str">
            <v>БАГВ</v>
          </cell>
        </row>
        <row r="52276">
          <cell r="A52276" t="str">
            <v>БАГВ</v>
          </cell>
        </row>
        <row r="52277">
          <cell r="A52277" t="str">
            <v>БАГВ</v>
          </cell>
        </row>
        <row r="52278">
          <cell r="A52278" t="str">
            <v>БАГВ</v>
          </cell>
        </row>
        <row r="52279">
          <cell r="A52279" t="str">
            <v>БАГВ</v>
          </cell>
        </row>
        <row r="52280">
          <cell r="A52280" t="str">
            <v>БАГВ</v>
          </cell>
        </row>
        <row r="52281">
          <cell r="A52281" t="str">
            <v>БАГВ</v>
          </cell>
        </row>
        <row r="52282">
          <cell r="A52282" t="str">
            <v>БАГВ</v>
          </cell>
        </row>
        <row r="52283">
          <cell r="A52283" t="str">
            <v>БАГВ</v>
          </cell>
        </row>
        <row r="52284">
          <cell r="A52284" t="str">
            <v>БАГВ</v>
          </cell>
        </row>
        <row r="52285">
          <cell r="A52285" t="str">
            <v>БАГВ</v>
          </cell>
        </row>
        <row r="52286">
          <cell r="A52286" t="str">
            <v>БАГВ</v>
          </cell>
        </row>
        <row r="52287">
          <cell r="A52287" t="str">
            <v>БАГВ</v>
          </cell>
        </row>
        <row r="52288">
          <cell r="A52288" t="str">
            <v>БАГВ</v>
          </cell>
        </row>
        <row r="52289">
          <cell r="A52289" t="str">
            <v>БАГВ</v>
          </cell>
        </row>
        <row r="52290">
          <cell r="A52290" t="str">
            <v>БАГВ</v>
          </cell>
        </row>
        <row r="52291">
          <cell r="A52291" t="str">
            <v>БАГВ</v>
          </cell>
        </row>
        <row r="52292">
          <cell r="A52292" t="str">
            <v>БАГВ</v>
          </cell>
        </row>
        <row r="52293">
          <cell r="A52293" t="str">
            <v>БАГВ</v>
          </cell>
        </row>
        <row r="52294">
          <cell r="A52294" t="str">
            <v>БАГВ</v>
          </cell>
        </row>
        <row r="52295">
          <cell r="A52295" t="str">
            <v>БАГВ</v>
          </cell>
        </row>
        <row r="52296">
          <cell r="A52296" t="str">
            <v>БАГВ</v>
          </cell>
        </row>
        <row r="52297">
          <cell r="A52297" t="str">
            <v>БАГВ</v>
          </cell>
        </row>
        <row r="52298">
          <cell r="A52298" t="str">
            <v>БАГВ</v>
          </cell>
        </row>
        <row r="52299">
          <cell r="A52299" t="str">
            <v>БАГВ</v>
          </cell>
        </row>
        <row r="52300">
          <cell r="A52300" t="str">
            <v>БАГВ</v>
          </cell>
        </row>
        <row r="52301">
          <cell r="A52301" t="str">
            <v>БАГВ</v>
          </cell>
        </row>
        <row r="52302">
          <cell r="A52302" t="str">
            <v>БАГВ</v>
          </cell>
        </row>
        <row r="52303">
          <cell r="A52303" t="str">
            <v>БАГВ</v>
          </cell>
        </row>
        <row r="52304">
          <cell r="A52304" t="str">
            <v>БАГВ</v>
          </cell>
        </row>
        <row r="52305">
          <cell r="A52305" t="str">
            <v>БАГВ</v>
          </cell>
        </row>
        <row r="52306">
          <cell r="A52306" t="str">
            <v>БАГВ</v>
          </cell>
        </row>
        <row r="52307">
          <cell r="A52307" t="str">
            <v>БАГВ</v>
          </cell>
        </row>
        <row r="52308">
          <cell r="A52308" t="str">
            <v>БАГВ</v>
          </cell>
        </row>
        <row r="52309">
          <cell r="A52309" t="str">
            <v>БАГВ</v>
          </cell>
        </row>
        <row r="52310">
          <cell r="A52310" t="str">
            <v>БАГВ</v>
          </cell>
        </row>
        <row r="52311">
          <cell r="A52311" t="str">
            <v>БАГВ</v>
          </cell>
        </row>
        <row r="52312">
          <cell r="A52312" t="str">
            <v>БАГВ</v>
          </cell>
        </row>
        <row r="52313">
          <cell r="A52313" t="str">
            <v>БАГВ</v>
          </cell>
        </row>
        <row r="52314">
          <cell r="A52314" t="str">
            <v>БАГВ</v>
          </cell>
        </row>
        <row r="52315">
          <cell r="A52315" t="str">
            <v>БАГВ</v>
          </cell>
        </row>
        <row r="52316">
          <cell r="A52316" t="str">
            <v>БАГВ</v>
          </cell>
        </row>
        <row r="52317">
          <cell r="A52317" t="str">
            <v>БАГВ</v>
          </cell>
        </row>
        <row r="52318">
          <cell r="A52318" t="str">
            <v>БАГВ</v>
          </cell>
        </row>
        <row r="52319">
          <cell r="A52319" t="str">
            <v>БАГВ</v>
          </cell>
        </row>
        <row r="52320">
          <cell r="A52320" t="str">
            <v>БАГВ</v>
          </cell>
        </row>
        <row r="52321">
          <cell r="A52321" t="str">
            <v>БАГВ</v>
          </cell>
        </row>
        <row r="52322">
          <cell r="A52322" t="str">
            <v>БАГВ</v>
          </cell>
        </row>
        <row r="52323">
          <cell r="A52323" t="str">
            <v>БАГВ</v>
          </cell>
        </row>
        <row r="52324">
          <cell r="A52324" t="str">
            <v>БАГВ</v>
          </cell>
        </row>
        <row r="52325">
          <cell r="A52325" t="str">
            <v>БАГВ</v>
          </cell>
        </row>
        <row r="52326">
          <cell r="A52326" t="str">
            <v>БАГВ</v>
          </cell>
        </row>
        <row r="52327">
          <cell r="A52327" t="str">
            <v>БАГВ</v>
          </cell>
        </row>
        <row r="52328">
          <cell r="A52328" t="str">
            <v>БАГВ</v>
          </cell>
        </row>
        <row r="52329">
          <cell r="A52329" t="str">
            <v>БАГВ</v>
          </cell>
        </row>
        <row r="52330">
          <cell r="A52330" t="str">
            <v>БАГВ</v>
          </cell>
        </row>
        <row r="52331">
          <cell r="A52331" t="str">
            <v>БАГВ</v>
          </cell>
        </row>
        <row r="52332">
          <cell r="A52332" t="str">
            <v>БАГВ</v>
          </cell>
        </row>
        <row r="52333">
          <cell r="A52333" t="str">
            <v>БАГВ</v>
          </cell>
        </row>
        <row r="52334">
          <cell r="A52334" t="str">
            <v>БАГВ</v>
          </cell>
        </row>
        <row r="52335">
          <cell r="A52335" t="str">
            <v>БАГВ</v>
          </cell>
        </row>
        <row r="52336">
          <cell r="A52336" t="str">
            <v>БАГВ</v>
          </cell>
        </row>
        <row r="52337">
          <cell r="A52337" t="str">
            <v>БАГВ</v>
          </cell>
        </row>
        <row r="52338">
          <cell r="A52338" t="str">
            <v>БАГВ</v>
          </cell>
        </row>
        <row r="52339">
          <cell r="A52339" t="str">
            <v>БАГВ</v>
          </cell>
        </row>
        <row r="52340">
          <cell r="A52340" t="str">
            <v>БАГВ</v>
          </cell>
        </row>
        <row r="52341">
          <cell r="A52341" t="str">
            <v>БАГВ</v>
          </cell>
        </row>
        <row r="52342">
          <cell r="A52342" t="str">
            <v>БАГВ</v>
          </cell>
        </row>
        <row r="52343">
          <cell r="A52343" t="str">
            <v>БАГВ</v>
          </cell>
        </row>
        <row r="52344">
          <cell r="A52344" t="str">
            <v>БАГВ</v>
          </cell>
        </row>
        <row r="52345">
          <cell r="A52345" t="str">
            <v>БАГВ</v>
          </cell>
        </row>
        <row r="52346">
          <cell r="A52346" t="str">
            <v>БАГВ</v>
          </cell>
        </row>
        <row r="52347">
          <cell r="A52347" t="str">
            <v>БАГВ</v>
          </cell>
        </row>
        <row r="52348">
          <cell r="A52348" t="str">
            <v>БАГВ</v>
          </cell>
        </row>
        <row r="52349">
          <cell r="A52349" t="str">
            <v>БАГВ</v>
          </cell>
        </row>
        <row r="52350">
          <cell r="A52350" t="str">
            <v>БАГВ</v>
          </cell>
        </row>
        <row r="52351">
          <cell r="A52351" t="str">
            <v>БАГВ</v>
          </cell>
        </row>
        <row r="52352">
          <cell r="A52352" t="str">
            <v>БАГВ</v>
          </cell>
        </row>
        <row r="52353">
          <cell r="A52353" t="str">
            <v>БАГВ</v>
          </cell>
        </row>
        <row r="52354">
          <cell r="A52354" t="str">
            <v>БАГВ</v>
          </cell>
        </row>
        <row r="52355">
          <cell r="A52355" t="str">
            <v>БАГВ</v>
          </cell>
        </row>
        <row r="52356">
          <cell r="A52356" t="str">
            <v>БАГВ</v>
          </cell>
        </row>
        <row r="52357">
          <cell r="A52357" t="str">
            <v>БАГВ</v>
          </cell>
        </row>
        <row r="52358">
          <cell r="A52358" t="str">
            <v>БАГВ</v>
          </cell>
        </row>
        <row r="52359">
          <cell r="A52359" t="str">
            <v>БАГВ</v>
          </cell>
        </row>
        <row r="52360">
          <cell r="A52360" t="str">
            <v>БАГВ</v>
          </cell>
        </row>
        <row r="52361">
          <cell r="A52361" t="str">
            <v>БАГВ</v>
          </cell>
        </row>
        <row r="52362">
          <cell r="A52362" t="str">
            <v>БАГВ</v>
          </cell>
        </row>
        <row r="52363">
          <cell r="A52363" t="str">
            <v>БАГВ</v>
          </cell>
        </row>
        <row r="52364">
          <cell r="A52364" t="str">
            <v>БАГВ</v>
          </cell>
        </row>
        <row r="52365">
          <cell r="A52365" t="str">
            <v>БАГВ</v>
          </cell>
        </row>
        <row r="52366">
          <cell r="A52366" t="str">
            <v>БАГВ</v>
          </cell>
        </row>
        <row r="52367">
          <cell r="A52367" t="str">
            <v>БАГВ</v>
          </cell>
        </row>
        <row r="52368">
          <cell r="A52368" t="str">
            <v>БАГВ</v>
          </cell>
        </row>
        <row r="52369">
          <cell r="A52369" t="str">
            <v>БАГВ</v>
          </cell>
        </row>
        <row r="52370">
          <cell r="A52370" t="str">
            <v>БАГВ</v>
          </cell>
        </row>
        <row r="52371">
          <cell r="A52371" t="str">
            <v>БАГВ</v>
          </cell>
        </row>
        <row r="52372">
          <cell r="A52372" t="str">
            <v>БАГВ</v>
          </cell>
        </row>
        <row r="52373">
          <cell r="A52373" t="str">
            <v>БАГВ</v>
          </cell>
        </row>
        <row r="52374">
          <cell r="A52374" t="str">
            <v>БАГВ</v>
          </cell>
        </row>
        <row r="52375">
          <cell r="A52375" t="str">
            <v>БАГВ</v>
          </cell>
        </row>
        <row r="52376">
          <cell r="A52376" t="str">
            <v>БАГВ</v>
          </cell>
        </row>
        <row r="52377">
          <cell r="A52377" t="str">
            <v>БАГВ</v>
          </cell>
        </row>
        <row r="52378">
          <cell r="A52378" t="str">
            <v>БАГВ</v>
          </cell>
        </row>
        <row r="52379">
          <cell r="A52379" t="str">
            <v>БАГВ</v>
          </cell>
        </row>
        <row r="52380">
          <cell r="A52380" t="str">
            <v>БАГВ</v>
          </cell>
        </row>
        <row r="52381">
          <cell r="A52381" t="str">
            <v>БАГВ</v>
          </cell>
        </row>
        <row r="52382">
          <cell r="A52382" t="str">
            <v>БАГВ</v>
          </cell>
        </row>
        <row r="52383">
          <cell r="A52383" t="str">
            <v>БАГВ</v>
          </cell>
        </row>
        <row r="52384">
          <cell r="A52384" t="str">
            <v>БАГВ</v>
          </cell>
        </row>
        <row r="52385">
          <cell r="A52385" t="str">
            <v>БАГВ</v>
          </cell>
        </row>
        <row r="52386">
          <cell r="A52386" t="str">
            <v>БАГВ</v>
          </cell>
        </row>
        <row r="52387">
          <cell r="A52387" t="str">
            <v>БАГВ</v>
          </cell>
        </row>
        <row r="52388">
          <cell r="A52388" t="str">
            <v>БАГВ</v>
          </cell>
        </row>
        <row r="52389">
          <cell r="A52389" t="str">
            <v>БАГВ</v>
          </cell>
        </row>
        <row r="52390">
          <cell r="A52390" t="str">
            <v>БАГВ</v>
          </cell>
        </row>
        <row r="52391">
          <cell r="A52391" t="str">
            <v>БАГВ</v>
          </cell>
        </row>
        <row r="52392">
          <cell r="A52392" t="str">
            <v>БАГВ</v>
          </cell>
        </row>
        <row r="52393">
          <cell r="A52393" t="str">
            <v>БАГВ</v>
          </cell>
        </row>
        <row r="52394">
          <cell r="A52394" t="str">
            <v>БАГВ</v>
          </cell>
        </row>
        <row r="52395">
          <cell r="A52395" t="str">
            <v>БАГВ</v>
          </cell>
        </row>
        <row r="52396">
          <cell r="A52396" t="str">
            <v>БАГВ</v>
          </cell>
        </row>
        <row r="52397">
          <cell r="A52397" t="str">
            <v>БАГВ</v>
          </cell>
        </row>
        <row r="52398">
          <cell r="A52398" t="str">
            <v>БАГВ</v>
          </cell>
        </row>
        <row r="52399">
          <cell r="A52399" t="str">
            <v>БАГВ</v>
          </cell>
        </row>
        <row r="52400">
          <cell r="A52400" t="str">
            <v>БАГВ</v>
          </cell>
        </row>
        <row r="52401">
          <cell r="A52401" t="str">
            <v>БАГВ</v>
          </cell>
        </row>
        <row r="52402">
          <cell r="A52402" t="str">
            <v>БАГВ</v>
          </cell>
        </row>
        <row r="52403">
          <cell r="A52403" t="str">
            <v>БАГВ</v>
          </cell>
        </row>
        <row r="52404">
          <cell r="A52404" t="str">
            <v>БАГВ</v>
          </cell>
        </row>
        <row r="52405">
          <cell r="A52405" t="str">
            <v>БАГВ</v>
          </cell>
        </row>
        <row r="52406">
          <cell r="A52406" t="str">
            <v>БАГВ</v>
          </cell>
        </row>
        <row r="52407">
          <cell r="A52407" t="str">
            <v>БАГВ</v>
          </cell>
        </row>
        <row r="52408">
          <cell r="A52408" t="str">
            <v>БАГВ</v>
          </cell>
        </row>
        <row r="52409">
          <cell r="A52409" t="str">
            <v>БАГВ</v>
          </cell>
        </row>
        <row r="52410">
          <cell r="A52410" t="str">
            <v>БАГВ</v>
          </cell>
        </row>
        <row r="52411">
          <cell r="A52411" t="str">
            <v>БАГВ</v>
          </cell>
        </row>
        <row r="52412">
          <cell r="A52412" t="str">
            <v>БАГВ</v>
          </cell>
        </row>
        <row r="52413">
          <cell r="A52413" t="str">
            <v>БАГВ</v>
          </cell>
        </row>
        <row r="52414">
          <cell r="A52414" t="str">
            <v>БАГВ</v>
          </cell>
        </row>
        <row r="52415">
          <cell r="A52415" t="str">
            <v>БАГВ</v>
          </cell>
        </row>
        <row r="52416">
          <cell r="A52416" t="str">
            <v>БАГВ</v>
          </cell>
        </row>
        <row r="52417">
          <cell r="A52417" t="str">
            <v>БАГВ</v>
          </cell>
        </row>
        <row r="52418">
          <cell r="A52418" t="str">
            <v>БАГВ</v>
          </cell>
        </row>
        <row r="52419">
          <cell r="A52419" t="str">
            <v>БАГВ</v>
          </cell>
        </row>
        <row r="52420">
          <cell r="A52420" t="str">
            <v>БАГВ</v>
          </cell>
        </row>
        <row r="52421">
          <cell r="A52421" t="str">
            <v>БАГВ</v>
          </cell>
        </row>
        <row r="52422">
          <cell r="A52422" t="str">
            <v>БАГВ</v>
          </cell>
        </row>
        <row r="52423">
          <cell r="A52423" t="str">
            <v>БАГВ</v>
          </cell>
        </row>
        <row r="52424">
          <cell r="A52424" t="str">
            <v>БАГВ</v>
          </cell>
        </row>
        <row r="52425">
          <cell r="A52425" t="str">
            <v>БАГВ</v>
          </cell>
        </row>
        <row r="52426">
          <cell r="A52426" t="str">
            <v>БАГВ</v>
          </cell>
        </row>
        <row r="52427">
          <cell r="A52427" t="str">
            <v>БАГВ</v>
          </cell>
        </row>
        <row r="52428">
          <cell r="A52428" t="str">
            <v>БАГВ</v>
          </cell>
        </row>
        <row r="52429">
          <cell r="A52429" t="str">
            <v>БАГВ</v>
          </cell>
        </row>
        <row r="52430">
          <cell r="A52430" t="str">
            <v>БАГВ</v>
          </cell>
        </row>
        <row r="52431">
          <cell r="A52431" t="str">
            <v>БАГВ</v>
          </cell>
        </row>
        <row r="52432">
          <cell r="A52432" t="str">
            <v>БАГВ</v>
          </cell>
        </row>
        <row r="52433">
          <cell r="A52433" t="str">
            <v>БАГВ</v>
          </cell>
        </row>
        <row r="52434">
          <cell r="A52434" t="str">
            <v>БАГВ</v>
          </cell>
        </row>
        <row r="52435">
          <cell r="A52435" t="str">
            <v>БАГВ</v>
          </cell>
        </row>
        <row r="52436">
          <cell r="A52436" t="str">
            <v>БАГВ</v>
          </cell>
        </row>
        <row r="52437">
          <cell r="A52437" t="str">
            <v>БАГВ</v>
          </cell>
        </row>
        <row r="52438">
          <cell r="A52438" t="str">
            <v>БАГВ</v>
          </cell>
        </row>
        <row r="52439">
          <cell r="A52439" t="str">
            <v>БАГВ</v>
          </cell>
        </row>
        <row r="52440">
          <cell r="A52440" t="str">
            <v>БАГВ</v>
          </cell>
        </row>
        <row r="52441">
          <cell r="A52441" t="str">
            <v>БАГВ</v>
          </cell>
        </row>
        <row r="52442">
          <cell r="A52442" t="str">
            <v>БАГВ</v>
          </cell>
        </row>
        <row r="52443">
          <cell r="A52443" t="str">
            <v>БАГВ</v>
          </cell>
        </row>
        <row r="52444">
          <cell r="A52444" t="str">
            <v>БАГВ</v>
          </cell>
        </row>
        <row r="52445">
          <cell r="A52445" t="str">
            <v>БАГВ</v>
          </cell>
        </row>
        <row r="52446">
          <cell r="A52446" t="str">
            <v>БАГВ</v>
          </cell>
        </row>
        <row r="52447">
          <cell r="A52447" t="str">
            <v>БАГВ</v>
          </cell>
        </row>
        <row r="52448">
          <cell r="A52448" t="str">
            <v>БАГВ</v>
          </cell>
        </row>
        <row r="52449">
          <cell r="A52449" t="str">
            <v>БАГВ</v>
          </cell>
        </row>
        <row r="52450">
          <cell r="A52450" t="str">
            <v>БАГВ</v>
          </cell>
        </row>
        <row r="52451">
          <cell r="A52451" t="str">
            <v>БАГВ</v>
          </cell>
        </row>
        <row r="52452">
          <cell r="A52452" t="str">
            <v>БАГВ</v>
          </cell>
        </row>
        <row r="52453">
          <cell r="A52453" t="str">
            <v>БАГВ</v>
          </cell>
        </row>
        <row r="52454">
          <cell r="A52454" t="str">
            <v>БАГВ</v>
          </cell>
        </row>
        <row r="52455">
          <cell r="A52455" t="str">
            <v>БАГВ</v>
          </cell>
        </row>
        <row r="52456">
          <cell r="A52456" t="str">
            <v>БАГВ</v>
          </cell>
        </row>
        <row r="52457">
          <cell r="A52457" t="str">
            <v>БАГВ</v>
          </cell>
        </row>
        <row r="52458">
          <cell r="A52458" t="str">
            <v>БАГВ</v>
          </cell>
        </row>
        <row r="52459">
          <cell r="A52459" t="str">
            <v>БАГВ</v>
          </cell>
        </row>
        <row r="52460">
          <cell r="A52460" t="str">
            <v>БАГВ</v>
          </cell>
        </row>
        <row r="52461">
          <cell r="A52461" t="str">
            <v>БАГВ</v>
          </cell>
        </row>
        <row r="52462">
          <cell r="A52462" t="str">
            <v>БАГВ</v>
          </cell>
        </row>
        <row r="52463">
          <cell r="A52463" t="str">
            <v>БАГВ</v>
          </cell>
        </row>
        <row r="52464">
          <cell r="A52464" t="str">
            <v>БАГВ</v>
          </cell>
        </row>
        <row r="52465">
          <cell r="A52465" t="str">
            <v>БАГВ</v>
          </cell>
        </row>
        <row r="52466">
          <cell r="A52466" t="str">
            <v>БАГВ</v>
          </cell>
        </row>
        <row r="52467">
          <cell r="A52467" t="str">
            <v>БАГВ</v>
          </cell>
        </row>
        <row r="52468">
          <cell r="A52468" t="str">
            <v>БАГВ</v>
          </cell>
        </row>
        <row r="52469">
          <cell r="A52469" t="str">
            <v>БАГВ</v>
          </cell>
        </row>
        <row r="52470">
          <cell r="A52470" t="str">
            <v>БАГВ</v>
          </cell>
        </row>
        <row r="52471">
          <cell r="A52471" t="str">
            <v>БАГВ</v>
          </cell>
        </row>
        <row r="52472">
          <cell r="A52472" t="str">
            <v>БАГВ</v>
          </cell>
        </row>
        <row r="52473">
          <cell r="A52473" t="str">
            <v>БАГВ</v>
          </cell>
        </row>
        <row r="52474">
          <cell r="A52474" t="str">
            <v>БАГВ</v>
          </cell>
        </row>
        <row r="52475">
          <cell r="A52475" t="str">
            <v>БАГВ</v>
          </cell>
        </row>
        <row r="52476">
          <cell r="A52476" t="str">
            <v>БАГВ</v>
          </cell>
        </row>
        <row r="52477">
          <cell r="A52477" t="str">
            <v>БАГВ</v>
          </cell>
        </row>
        <row r="52478">
          <cell r="A52478" t="str">
            <v>БАГВ</v>
          </cell>
        </row>
        <row r="52479">
          <cell r="A52479" t="str">
            <v>БАГВ</v>
          </cell>
        </row>
        <row r="52480">
          <cell r="A52480" t="str">
            <v>БАГВ</v>
          </cell>
        </row>
        <row r="52481">
          <cell r="A52481" t="str">
            <v>БАГВ</v>
          </cell>
        </row>
        <row r="52482">
          <cell r="A52482" t="str">
            <v>БАГВ</v>
          </cell>
        </row>
        <row r="52483">
          <cell r="A52483" t="str">
            <v>БАГВ</v>
          </cell>
        </row>
        <row r="52484">
          <cell r="A52484" t="str">
            <v>БАГВ</v>
          </cell>
        </row>
        <row r="52485">
          <cell r="A52485" t="str">
            <v>БАГВ</v>
          </cell>
        </row>
        <row r="52486">
          <cell r="A52486" t="str">
            <v>БАГВ</v>
          </cell>
        </row>
        <row r="52487">
          <cell r="A52487" t="str">
            <v>БАГВ</v>
          </cell>
        </row>
        <row r="52488">
          <cell r="A52488" t="str">
            <v>БАГВ</v>
          </cell>
        </row>
        <row r="52489">
          <cell r="A52489" t="str">
            <v>БАГВ</v>
          </cell>
        </row>
        <row r="52490">
          <cell r="A52490" t="str">
            <v>БАГВ</v>
          </cell>
        </row>
        <row r="52491">
          <cell r="A52491" t="str">
            <v>БАГВ</v>
          </cell>
        </row>
        <row r="52492">
          <cell r="A52492" t="str">
            <v>БАГВ</v>
          </cell>
        </row>
        <row r="52493">
          <cell r="A52493" t="str">
            <v>БАГВ</v>
          </cell>
        </row>
        <row r="52494">
          <cell r="A52494" t="str">
            <v>БАГВ</v>
          </cell>
        </row>
        <row r="52495">
          <cell r="A52495" t="str">
            <v>БАГВ</v>
          </cell>
        </row>
        <row r="52496">
          <cell r="A52496" t="str">
            <v>БАГВ</v>
          </cell>
        </row>
        <row r="52497">
          <cell r="A52497" t="str">
            <v>БАГВ</v>
          </cell>
        </row>
        <row r="52498">
          <cell r="A52498" t="str">
            <v>БАГВ</v>
          </cell>
        </row>
        <row r="52499">
          <cell r="A52499" t="str">
            <v>БАГВ</v>
          </cell>
        </row>
        <row r="52500">
          <cell r="A52500" t="str">
            <v>БАГВ</v>
          </cell>
        </row>
        <row r="52501">
          <cell r="A52501" t="str">
            <v>БАГВ</v>
          </cell>
        </row>
        <row r="52502">
          <cell r="A52502" t="str">
            <v>БАГВ</v>
          </cell>
        </row>
        <row r="52503">
          <cell r="A52503" t="str">
            <v>БАГВ</v>
          </cell>
        </row>
        <row r="52504">
          <cell r="A52504" t="str">
            <v>БАГВ</v>
          </cell>
        </row>
        <row r="52505">
          <cell r="A52505" t="str">
            <v>БАГВ</v>
          </cell>
        </row>
        <row r="52506">
          <cell r="A52506" t="str">
            <v>БАГВ</v>
          </cell>
        </row>
        <row r="52507">
          <cell r="A52507" t="str">
            <v>БАГВ</v>
          </cell>
        </row>
        <row r="52508">
          <cell r="A52508" t="str">
            <v>БАГВ</v>
          </cell>
        </row>
        <row r="52509">
          <cell r="A52509" t="str">
            <v>БАГВ</v>
          </cell>
        </row>
        <row r="52510">
          <cell r="A52510" t="str">
            <v>БАГВ</v>
          </cell>
        </row>
        <row r="52511">
          <cell r="A52511" t="str">
            <v>БАГВ</v>
          </cell>
        </row>
        <row r="52512">
          <cell r="A52512" t="str">
            <v>БАГВ</v>
          </cell>
        </row>
        <row r="52513">
          <cell r="A52513" t="str">
            <v>БАГВ</v>
          </cell>
        </row>
        <row r="52514">
          <cell r="A52514" t="str">
            <v>БАГВ</v>
          </cell>
        </row>
        <row r="52515">
          <cell r="A52515" t="str">
            <v>БАГВ</v>
          </cell>
        </row>
        <row r="52516">
          <cell r="A52516" t="str">
            <v>БАГВ</v>
          </cell>
        </row>
        <row r="52517">
          <cell r="A52517" t="str">
            <v>БАГВ</v>
          </cell>
        </row>
        <row r="52518">
          <cell r="A52518" t="str">
            <v>БАГВ</v>
          </cell>
        </row>
        <row r="52519">
          <cell r="A52519" t="str">
            <v>БАГВ</v>
          </cell>
        </row>
        <row r="52520">
          <cell r="A52520" t="str">
            <v>БАГВ</v>
          </cell>
        </row>
        <row r="52521">
          <cell r="A52521" t="str">
            <v>БАГВ</v>
          </cell>
        </row>
        <row r="52522">
          <cell r="A52522" t="str">
            <v>БАГВ</v>
          </cell>
        </row>
        <row r="52523">
          <cell r="A52523" t="str">
            <v>БАГВ</v>
          </cell>
        </row>
        <row r="52524">
          <cell r="A52524" t="str">
            <v>БАГВ</v>
          </cell>
        </row>
        <row r="52525">
          <cell r="A52525" t="str">
            <v>БАГВ</v>
          </cell>
        </row>
        <row r="52526">
          <cell r="A52526" t="str">
            <v>БАГВ</v>
          </cell>
        </row>
        <row r="52527">
          <cell r="A52527" t="str">
            <v>БАГВ</v>
          </cell>
        </row>
        <row r="52528">
          <cell r="A52528" t="str">
            <v>БАГВ</v>
          </cell>
        </row>
        <row r="52529">
          <cell r="A52529" t="str">
            <v>БАГВ</v>
          </cell>
        </row>
        <row r="52530">
          <cell r="A52530" t="str">
            <v>БАГВ</v>
          </cell>
        </row>
        <row r="52531">
          <cell r="A52531" t="str">
            <v>БАГВ</v>
          </cell>
        </row>
        <row r="52532">
          <cell r="A52532" t="str">
            <v>БАГВ</v>
          </cell>
        </row>
        <row r="52533">
          <cell r="A52533" t="str">
            <v>БАГВ</v>
          </cell>
        </row>
        <row r="52534">
          <cell r="A52534" t="str">
            <v>БАГВ</v>
          </cell>
        </row>
        <row r="52535">
          <cell r="A52535" t="str">
            <v>БАГВ</v>
          </cell>
        </row>
        <row r="52536">
          <cell r="A52536" t="str">
            <v>БАГВ</v>
          </cell>
        </row>
        <row r="52537">
          <cell r="A52537" t="str">
            <v>БАГВ</v>
          </cell>
        </row>
        <row r="52538">
          <cell r="A52538" t="str">
            <v>БАГВ</v>
          </cell>
        </row>
        <row r="52539">
          <cell r="A52539" t="str">
            <v>БАГВ</v>
          </cell>
        </row>
        <row r="52540">
          <cell r="A52540" t="str">
            <v>БАГВ</v>
          </cell>
        </row>
        <row r="52541">
          <cell r="A52541" t="str">
            <v>БАГВ</v>
          </cell>
        </row>
        <row r="52542">
          <cell r="A52542" t="str">
            <v>БАГВ</v>
          </cell>
        </row>
        <row r="52543">
          <cell r="A52543" t="str">
            <v>БАГВ</v>
          </cell>
        </row>
        <row r="52544">
          <cell r="A52544" t="str">
            <v>БАГВ</v>
          </cell>
        </row>
        <row r="52545">
          <cell r="A52545" t="str">
            <v>БАГВ</v>
          </cell>
        </row>
        <row r="52546">
          <cell r="A52546" t="str">
            <v>БАГВ</v>
          </cell>
        </row>
        <row r="52547">
          <cell r="A52547" t="str">
            <v>БАГВ</v>
          </cell>
        </row>
        <row r="52548">
          <cell r="A52548" t="str">
            <v>БАГВ</v>
          </cell>
        </row>
        <row r="52549">
          <cell r="A52549" t="str">
            <v>БАГВ</v>
          </cell>
        </row>
        <row r="52550">
          <cell r="A52550" t="str">
            <v>БАГВ</v>
          </cell>
        </row>
        <row r="52551">
          <cell r="A52551" t="str">
            <v>БАГВ</v>
          </cell>
        </row>
        <row r="52552">
          <cell r="A52552" t="str">
            <v>БАГВ</v>
          </cell>
        </row>
        <row r="52553">
          <cell r="A52553" t="str">
            <v>БАГВ</v>
          </cell>
        </row>
        <row r="52554">
          <cell r="A52554" t="str">
            <v>БАГВ</v>
          </cell>
        </row>
        <row r="52555">
          <cell r="A52555" t="str">
            <v>БАГВ</v>
          </cell>
        </row>
        <row r="52556">
          <cell r="A52556" t="str">
            <v>БАГВ</v>
          </cell>
        </row>
        <row r="52557">
          <cell r="A52557" t="str">
            <v>БАГВ</v>
          </cell>
        </row>
        <row r="52558">
          <cell r="A52558" t="str">
            <v>БАГВ</v>
          </cell>
        </row>
        <row r="52559">
          <cell r="A52559" t="str">
            <v>БАГВ</v>
          </cell>
        </row>
        <row r="52560">
          <cell r="A52560" t="str">
            <v>БАГВ</v>
          </cell>
        </row>
        <row r="52561">
          <cell r="A52561" t="str">
            <v>БАГВ</v>
          </cell>
        </row>
        <row r="52562">
          <cell r="A52562" t="str">
            <v>БАГВ</v>
          </cell>
        </row>
        <row r="52563">
          <cell r="A52563" t="str">
            <v>БАГВ</v>
          </cell>
        </row>
        <row r="52564">
          <cell r="A52564" t="str">
            <v>БАГВ</v>
          </cell>
        </row>
        <row r="52565">
          <cell r="A52565" t="str">
            <v>БАГВ</v>
          </cell>
        </row>
        <row r="52566">
          <cell r="A52566" t="str">
            <v>БАГВ</v>
          </cell>
        </row>
        <row r="52567">
          <cell r="A52567" t="str">
            <v>БАГВ</v>
          </cell>
        </row>
        <row r="52568">
          <cell r="A52568" t="str">
            <v>БАГВ</v>
          </cell>
        </row>
        <row r="52569">
          <cell r="A52569" t="str">
            <v>БАГВ</v>
          </cell>
        </row>
        <row r="52570">
          <cell r="A52570" t="str">
            <v>БАГВ</v>
          </cell>
        </row>
        <row r="52571">
          <cell r="A52571" t="str">
            <v>БАГВ</v>
          </cell>
        </row>
        <row r="52572">
          <cell r="A52572" t="str">
            <v>БАГВ</v>
          </cell>
        </row>
        <row r="52573">
          <cell r="A52573" t="str">
            <v>БАГВ</v>
          </cell>
        </row>
        <row r="52574">
          <cell r="A52574" t="str">
            <v>БАГВ</v>
          </cell>
        </row>
        <row r="52575">
          <cell r="A52575" t="str">
            <v>БАГВ</v>
          </cell>
        </row>
        <row r="52576">
          <cell r="A52576" t="str">
            <v>БАГВ</v>
          </cell>
        </row>
        <row r="52577">
          <cell r="A52577" t="str">
            <v>БАГВ</v>
          </cell>
        </row>
        <row r="52578">
          <cell r="A52578" t="str">
            <v>БАГВ</v>
          </cell>
        </row>
        <row r="52579">
          <cell r="A52579" t="str">
            <v>БАГВ</v>
          </cell>
        </row>
        <row r="52580">
          <cell r="A52580" t="str">
            <v>БАГВ</v>
          </cell>
        </row>
        <row r="52581">
          <cell r="A52581" t="str">
            <v>БАГВ</v>
          </cell>
        </row>
        <row r="52582">
          <cell r="A52582" t="str">
            <v>БАГВ</v>
          </cell>
        </row>
        <row r="52583">
          <cell r="A52583" t="str">
            <v>БАГВ</v>
          </cell>
        </row>
        <row r="52584">
          <cell r="A52584" t="str">
            <v>БАГВ</v>
          </cell>
        </row>
        <row r="52585">
          <cell r="A52585" t="str">
            <v>БАГВ</v>
          </cell>
        </row>
        <row r="52586">
          <cell r="A52586" t="str">
            <v>БАГВ</v>
          </cell>
        </row>
        <row r="52587">
          <cell r="A52587" t="str">
            <v>БАГВ</v>
          </cell>
        </row>
        <row r="52588">
          <cell r="A52588" t="str">
            <v>БАГВ</v>
          </cell>
        </row>
        <row r="52589">
          <cell r="A52589" t="str">
            <v>БАГВ</v>
          </cell>
        </row>
        <row r="52590">
          <cell r="A52590" t="str">
            <v>БАГВ</v>
          </cell>
        </row>
        <row r="52591">
          <cell r="A52591" t="str">
            <v>БАГВ</v>
          </cell>
        </row>
        <row r="52592">
          <cell r="A52592" t="str">
            <v>БАГВ</v>
          </cell>
        </row>
        <row r="52593">
          <cell r="A52593" t="str">
            <v>БАГВ</v>
          </cell>
        </row>
        <row r="52594">
          <cell r="A52594" t="str">
            <v>БАГВ</v>
          </cell>
        </row>
        <row r="52595">
          <cell r="A52595" t="str">
            <v>БАГВ</v>
          </cell>
        </row>
        <row r="52596">
          <cell r="A52596" t="str">
            <v>БАГВ</v>
          </cell>
        </row>
        <row r="52597">
          <cell r="A52597" t="str">
            <v>БАГВ</v>
          </cell>
        </row>
        <row r="52598">
          <cell r="A52598" t="str">
            <v>БАГВ</v>
          </cell>
        </row>
        <row r="52599">
          <cell r="A52599" t="str">
            <v>БАГВ</v>
          </cell>
        </row>
        <row r="52600">
          <cell r="A52600" t="str">
            <v>БАГВ</v>
          </cell>
        </row>
        <row r="52601">
          <cell r="A52601" t="str">
            <v>БАГВ</v>
          </cell>
        </row>
        <row r="52602">
          <cell r="A52602" t="str">
            <v>БАГВ</v>
          </cell>
        </row>
        <row r="52603">
          <cell r="A52603" t="str">
            <v>БАГВ</v>
          </cell>
        </row>
        <row r="52604">
          <cell r="A52604" t="str">
            <v>БАГВ</v>
          </cell>
        </row>
        <row r="52605">
          <cell r="A52605" t="str">
            <v>БАГВ</v>
          </cell>
        </row>
        <row r="52606">
          <cell r="A52606" t="str">
            <v>БАГВ</v>
          </cell>
        </row>
        <row r="52607">
          <cell r="A52607" t="str">
            <v>БАГВ</v>
          </cell>
        </row>
        <row r="52608">
          <cell r="A52608" t="str">
            <v>БАГВ</v>
          </cell>
        </row>
        <row r="52609">
          <cell r="A52609" t="str">
            <v>БАГВ</v>
          </cell>
        </row>
        <row r="52610">
          <cell r="A52610" t="str">
            <v>БАГВ</v>
          </cell>
        </row>
        <row r="52611">
          <cell r="A52611" t="str">
            <v>БАГВ</v>
          </cell>
        </row>
        <row r="52612">
          <cell r="A52612" t="str">
            <v>БАГВ</v>
          </cell>
        </row>
        <row r="52613">
          <cell r="A52613" t="str">
            <v>БАГВ</v>
          </cell>
        </row>
        <row r="52614">
          <cell r="A52614" t="str">
            <v>БАГВ</v>
          </cell>
        </row>
        <row r="52615">
          <cell r="A52615" t="str">
            <v>БАГВ</v>
          </cell>
        </row>
        <row r="52616">
          <cell r="A52616" t="str">
            <v>БАГВ</v>
          </cell>
        </row>
        <row r="52617">
          <cell r="A52617" t="str">
            <v>БАГВ</v>
          </cell>
        </row>
        <row r="52618">
          <cell r="A52618" t="str">
            <v>БАГВ</v>
          </cell>
        </row>
        <row r="52619">
          <cell r="A52619" t="str">
            <v>БАГВ</v>
          </cell>
        </row>
        <row r="52620">
          <cell r="A52620" t="str">
            <v>БАГВ</v>
          </cell>
        </row>
        <row r="52621">
          <cell r="A52621" t="str">
            <v>БАГВ</v>
          </cell>
        </row>
        <row r="52622">
          <cell r="A52622" t="str">
            <v>БАГВ</v>
          </cell>
        </row>
        <row r="52623">
          <cell r="A52623" t="str">
            <v>БАГВ</v>
          </cell>
        </row>
        <row r="52624">
          <cell r="A52624" t="str">
            <v>БАГВ</v>
          </cell>
        </row>
        <row r="52625">
          <cell r="A52625" t="str">
            <v>БАГВ</v>
          </cell>
        </row>
        <row r="52626">
          <cell r="A52626" t="str">
            <v>БАГВ</v>
          </cell>
        </row>
        <row r="52627">
          <cell r="A52627" t="str">
            <v>БАГВ</v>
          </cell>
        </row>
        <row r="52628">
          <cell r="A52628" t="str">
            <v>БАГВ</v>
          </cell>
        </row>
        <row r="52629">
          <cell r="A52629" t="str">
            <v>БАГВ</v>
          </cell>
        </row>
        <row r="52630">
          <cell r="A52630" t="str">
            <v>БАГВ</v>
          </cell>
        </row>
        <row r="52631">
          <cell r="A52631" t="str">
            <v>БАГВ</v>
          </cell>
        </row>
        <row r="52632">
          <cell r="A52632" t="str">
            <v>БАГВ</v>
          </cell>
        </row>
        <row r="52633">
          <cell r="A52633" t="str">
            <v>БАГВ</v>
          </cell>
        </row>
        <row r="52634">
          <cell r="A52634" t="str">
            <v>БАГВ</v>
          </cell>
        </row>
        <row r="52635">
          <cell r="A52635" t="str">
            <v>БАГВ</v>
          </cell>
        </row>
        <row r="52636">
          <cell r="A52636" t="str">
            <v>БАГВ</v>
          </cell>
        </row>
        <row r="52637">
          <cell r="A52637" t="str">
            <v>БАГВ</v>
          </cell>
        </row>
        <row r="52638">
          <cell r="A52638" t="str">
            <v>БАГВ</v>
          </cell>
        </row>
        <row r="52639">
          <cell r="A52639" t="str">
            <v>БАГВ</v>
          </cell>
        </row>
        <row r="52640">
          <cell r="A52640" t="str">
            <v>БАГВ</v>
          </cell>
        </row>
        <row r="52641">
          <cell r="A52641" t="str">
            <v>БАГВ</v>
          </cell>
        </row>
        <row r="52642">
          <cell r="A52642" t="str">
            <v>БАГВ</v>
          </cell>
        </row>
        <row r="52643">
          <cell r="A52643" t="str">
            <v>БАГВ</v>
          </cell>
        </row>
        <row r="52644">
          <cell r="A52644" t="str">
            <v>БАГВ</v>
          </cell>
        </row>
        <row r="52645">
          <cell r="A52645" t="str">
            <v>БАГВ</v>
          </cell>
        </row>
        <row r="52646">
          <cell r="A52646" t="str">
            <v>БАГВ</v>
          </cell>
        </row>
        <row r="52647">
          <cell r="A52647" t="str">
            <v>БАГВ</v>
          </cell>
        </row>
        <row r="52648">
          <cell r="A52648" t="str">
            <v>БАГВ</v>
          </cell>
        </row>
        <row r="52649">
          <cell r="A52649" t="str">
            <v>БАГВ</v>
          </cell>
        </row>
        <row r="52650">
          <cell r="A52650" t="str">
            <v>БАГВ</v>
          </cell>
        </row>
        <row r="52651">
          <cell r="A52651" t="str">
            <v>БАГВ</v>
          </cell>
        </row>
        <row r="52652">
          <cell r="A52652" t="str">
            <v>БАГВ</v>
          </cell>
        </row>
        <row r="52653">
          <cell r="A52653" t="str">
            <v>БАГВ</v>
          </cell>
        </row>
        <row r="52654">
          <cell r="A52654" t="str">
            <v>БАГВ</v>
          </cell>
        </row>
        <row r="52655">
          <cell r="A52655" t="str">
            <v>БАГВ</v>
          </cell>
        </row>
        <row r="52656">
          <cell r="A52656" t="str">
            <v>БАГВ</v>
          </cell>
        </row>
        <row r="52657">
          <cell r="A52657" t="str">
            <v>БАГВ</v>
          </cell>
        </row>
        <row r="52658">
          <cell r="A52658" t="str">
            <v>БАГВ</v>
          </cell>
        </row>
        <row r="52659">
          <cell r="A52659" t="str">
            <v>БАГВ</v>
          </cell>
        </row>
        <row r="52660">
          <cell r="A52660" t="str">
            <v>БАГВ</v>
          </cell>
        </row>
        <row r="52661">
          <cell r="A52661" t="str">
            <v>БАГВ</v>
          </cell>
        </row>
        <row r="52662">
          <cell r="A52662" t="str">
            <v>БАГВ</v>
          </cell>
        </row>
        <row r="52663">
          <cell r="A52663" t="str">
            <v>БАГВ</v>
          </cell>
        </row>
        <row r="52664">
          <cell r="A52664" t="str">
            <v>БАГВ</v>
          </cell>
        </row>
        <row r="52665">
          <cell r="A52665" t="str">
            <v>БАГВ</v>
          </cell>
        </row>
        <row r="52666">
          <cell r="A52666" t="str">
            <v>БАГВ</v>
          </cell>
        </row>
        <row r="52667">
          <cell r="A52667" t="str">
            <v>БАГВ</v>
          </cell>
        </row>
        <row r="52668">
          <cell r="A52668" t="str">
            <v>БАГВ</v>
          </cell>
        </row>
        <row r="52669">
          <cell r="A52669" t="str">
            <v>БАГВ</v>
          </cell>
        </row>
        <row r="52670">
          <cell r="A52670" t="str">
            <v>БАГВ</v>
          </cell>
        </row>
        <row r="52671">
          <cell r="A52671" t="str">
            <v>БАГВ</v>
          </cell>
        </row>
        <row r="52672">
          <cell r="A52672" t="str">
            <v>БАГВ</v>
          </cell>
        </row>
        <row r="52673">
          <cell r="A52673" t="str">
            <v>БАГВ</v>
          </cell>
        </row>
        <row r="52674">
          <cell r="A52674" t="str">
            <v>БАГВ</v>
          </cell>
        </row>
        <row r="52675">
          <cell r="A52675" t="str">
            <v>БАГВ</v>
          </cell>
        </row>
        <row r="52676">
          <cell r="A52676" t="str">
            <v>БАГВ</v>
          </cell>
        </row>
        <row r="52677">
          <cell r="A52677" t="str">
            <v>БАГВ</v>
          </cell>
        </row>
        <row r="52678">
          <cell r="A52678" t="str">
            <v>БАГВ</v>
          </cell>
        </row>
        <row r="52679">
          <cell r="A52679" t="str">
            <v>БАГВ</v>
          </cell>
        </row>
        <row r="52680">
          <cell r="A52680" t="str">
            <v>БАГВ</v>
          </cell>
        </row>
        <row r="52681">
          <cell r="A52681" t="str">
            <v>БАГВ</v>
          </cell>
        </row>
        <row r="52682">
          <cell r="A52682" t="str">
            <v>БАГВ</v>
          </cell>
        </row>
        <row r="52683">
          <cell r="A52683" t="str">
            <v>БАГВ</v>
          </cell>
        </row>
        <row r="52684">
          <cell r="A52684" t="str">
            <v>БАГВ</v>
          </cell>
        </row>
        <row r="52685">
          <cell r="A52685" t="str">
            <v>БАГВ</v>
          </cell>
        </row>
        <row r="52686">
          <cell r="A52686" t="str">
            <v>БАГВ</v>
          </cell>
        </row>
        <row r="52687">
          <cell r="A52687" t="str">
            <v>БАГВ</v>
          </cell>
        </row>
        <row r="52688">
          <cell r="A52688" t="str">
            <v>БАГВ</v>
          </cell>
        </row>
        <row r="52689">
          <cell r="A52689" t="str">
            <v>БАГВ</v>
          </cell>
        </row>
        <row r="52690">
          <cell r="A52690" t="str">
            <v>БАГВ</v>
          </cell>
        </row>
        <row r="52691">
          <cell r="A52691" t="str">
            <v>БАГВ</v>
          </cell>
        </row>
        <row r="52692">
          <cell r="A52692" t="str">
            <v>БАГВ</v>
          </cell>
        </row>
        <row r="52693">
          <cell r="A52693" t="str">
            <v>БАГВ</v>
          </cell>
        </row>
        <row r="52694">
          <cell r="A52694" t="str">
            <v>БАГВ</v>
          </cell>
        </row>
        <row r="52695">
          <cell r="A52695" t="str">
            <v>БАГВ</v>
          </cell>
        </row>
        <row r="52696">
          <cell r="A52696" t="str">
            <v>БАГВ</v>
          </cell>
        </row>
        <row r="52697">
          <cell r="A52697" t="str">
            <v>БАГВ</v>
          </cell>
        </row>
        <row r="52698">
          <cell r="A52698" t="str">
            <v>БАГВ</v>
          </cell>
        </row>
        <row r="52699">
          <cell r="A52699" t="str">
            <v>БАГВ</v>
          </cell>
        </row>
        <row r="52700">
          <cell r="A52700" t="str">
            <v>БАГВ</v>
          </cell>
        </row>
        <row r="52701">
          <cell r="A52701" t="str">
            <v>БАГВ</v>
          </cell>
        </row>
        <row r="52702">
          <cell r="A52702" t="str">
            <v>БАГВ</v>
          </cell>
        </row>
        <row r="52703">
          <cell r="A52703" t="str">
            <v>БАГВ</v>
          </cell>
        </row>
        <row r="52704">
          <cell r="A52704" t="str">
            <v>БАГВ</v>
          </cell>
        </row>
        <row r="52705">
          <cell r="A52705" t="str">
            <v>БАГВ</v>
          </cell>
        </row>
        <row r="52706">
          <cell r="A52706" t="str">
            <v>БАГВ</v>
          </cell>
        </row>
        <row r="52707">
          <cell r="A52707" t="str">
            <v>БАГВ</v>
          </cell>
        </row>
        <row r="52708">
          <cell r="A52708" t="str">
            <v>БАГВ</v>
          </cell>
        </row>
        <row r="52709">
          <cell r="A52709" t="str">
            <v>БАГВ</v>
          </cell>
        </row>
        <row r="52710">
          <cell r="A52710" t="str">
            <v>БАГВ</v>
          </cell>
        </row>
        <row r="52711">
          <cell r="A52711" t="str">
            <v>БАГВ</v>
          </cell>
        </row>
        <row r="52712">
          <cell r="A52712" t="str">
            <v>БАГВ</v>
          </cell>
        </row>
        <row r="52713">
          <cell r="A52713" t="str">
            <v>БАГВ</v>
          </cell>
        </row>
        <row r="52714">
          <cell r="A52714" t="str">
            <v>БАГВ</v>
          </cell>
        </row>
        <row r="52715">
          <cell r="A52715" t="str">
            <v>БАГВ</v>
          </cell>
        </row>
        <row r="52716">
          <cell r="A52716" t="str">
            <v>БАГВ</v>
          </cell>
        </row>
        <row r="52717">
          <cell r="A52717" t="str">
            <v>БАГВ</v>
          </cell>
        </row>
        <row r="52718">
          <cell r="A52718" t="str">
            <v>БАГВ</v>
          </cell>
        </row>
        <row r="52719">
          <cell r="A52719" t="str">
            <v>БАГВ</v>
          </cell>
        </row>
        <row r="52720">
          <cell r="A52720" t="str">
            <v>БАГВ</v>
          </cell>
        </row>
        <row r="52721">
          <cell r="A52721" t="str">
            <v>БАГВ</v>
          </cell>
        </row>
        <row r="52722">
          <cell r="A52722" t="str">
            <v>БАГВ</v>
          </cell>
        </row>
        <row r="52723">
          <cell r="A52723" t="str">
            <v>БАГВ</v>
          </cell>
        </row>
        <row r="52724">
          <cell r="A52724" t="str">
            <v>БАГВ</v>
          </cell>
        </row>
        <row r="52725">
          <cell r="A52725" t="str">
            <v>БАГВ</v>
          </cell>
        </row>
        <row r="52726">
          <cell r="A52726" t="str">
            <v>БАГВ</v>
          </cell>
        </row>
        <row r="52727">
          <cell r="A52727" t="str">
            <v>БАГВ</v>
          </cell>
        </row>
        <row r="52728">
          <cell r="A52728" t="str">
            <v>БАГВ</v>
          </cell>
        </row>
        <row r="52729">
          <cell r="A52729" t="str">
            <v>БАГВ</v>
          </cell>
        </row>
        <row r="52730">
          <cell r="A52730" t="str">
            <v>БАГВ</v>
          </cell>
        </row>
        <row r="52731">
          <cell r="A52731" t="str">
            <v>БАГВ</v>
          </cell>
        </row>
        <row r="52732">
          <cell r="A52732" t="str">
            <v>БАГВ</v>
          </cell>
        </row>
        <row r="52733">
          <cell r="A52733" t="str">
            <v>БАГВ</v>
          </cell>
        </row>
        <row r="52734">
          <cell r="A52734" t="str">
            <v>БАГВ</v>
          </cell>
        </row>
        <row r="52735">
          <cell r="A52735" t="str">
            <v>БАГВ</v>
          </cell>
        </row>
        <row r="52736">
          <cell r="A52736" t="str">
            <v>БАГВ</v>
          </cell>
        </row>
        <row r="52737">
          <cell r="A52737" t="str">
            <v>БАГВ</v>
          </cell>
        </row>
        <row r="52738">
          <cell r="A52738" t="str">
            <v>БАГВ</v>
          </cell>
        </row>
        <row r="52739">
          <cell r="A52739" t="str">
            <v>БАГВ</v>
          </cell>
        </row>
        <row r="52740">
          <cell r="A52740" t="str">
            <v>БАГВ</v>
          </cell>
        </row>
        <row r="52741">
          <cell r="A52741" t="str">
            <v>БАГВ</v>
          </cell>
        </row>
        <row r="52742">
          <cell r="A52742" t="str">
            <v>БАГВ</v>
          </cell>
        </row>
        <row r="52743">
          <cell r="A52743" t="str">
            <v>БАГВ</v>
          </cell>
        </row>
        <row r="52744">
          <cell r="A52744" t="str">
            <v>БАГВ</v>
          </cell>
        </row>
        <row r="52745">
          <cell r="A52745" t="str">
            <v>БАГВ</v>
          </cell>
        </row>
        <row r="52746">
          <cell r="A52746" t="str">
            <v>БАГВ</v>
          </cell>
        </row>
        <row r="52747">
          <cell r="A52747" t="str">
            <v>БАГВ</v>
          </cell>
        </row>
        <row r="52748">
          <cell r="A52748" t="str">
            <v>БАГВ</v>
          </cell>
        </row>
        <row r="52749">
          <cell r="A52749" t="str">
            <v>БАГВ</v>
          </cell>
        </row>
        <row r="52750">
          <cell r="A52750" t="str">
            <v>БАГВ</v>
          </cell>
        </row>
        <row r="52751">
          <cell r="A52751" t="str">
            <v>БАГВ</v>
          </cell>
        </row>
        <row r="52752">
          <cell r="A52752" t="str">
            <v>БАГВ</v>
          </cell>
        </row>
        <row r="52753">
          <cell r="A52753" t="str">
            <v>БАГВ</v>
          </cell>
        </row>
        <row r="52754">
          <cell r="A52754" t="str">
            <v>БАГВ</v>
          </cell>
        </row>
        <row r="52755">
          <cell r="A52755" t="str">
            <v>БАГВ</v>
          </cell>
        </row>
        <row r="52756">
          <cell r="A52756" t="str">
            <v>БАГВ</v>
          </cell>
        </row>
        <row r="52757">
          <cell r="A52757" t="str">
            <v>БАГВ</v>
          </cell>
        </row>
        <row r="52758">
          <cell r="A52758" t="str">
            <v>БАГВ</v>
          </cell>
        </row>
        <row r="52759">
          <cell r="A52759" t="str">
            <v>БАГВ</v>
          </cell>
        </row>
        <row r="52760">
          <cell r="A52760" t="str">
            <v>БАГВ</v>
          </cell>
        </row>
        <row r="52761">
          <cell r="A52761" t="str">
            <v>БАГВ</v>
          </cell>
        </row>
        <row r="52762">
          <cell r="A52762" t="str">
            <v>БАГВ</v>
          </cell>
        </row>
        <row r="52763">
          <cell r="A52763" t="str">
            <v>БАГВ</v>
          </cell>
        </row>
        <row r="52764">
          <cell r="A52764" t="str">
            <v>БАГВ</v>
          </cell>
        </row>
        <row r="52765">
          <cell r="A52765" t="str">
            <v>БАГВ</v>
          </cell>
        </row>
        <row r="52766">
          <cell r="A52766" t="str">
            <v>БАГВ</v>
          </cell>
        </row>
        <row r="52767">
          <cell r="A52767" t="str">
            <v>БАГВ</v>
          </cell>
        </row>
        <row r="52768">
          <cell r="A52768" t="str">
            <v>БАГВ</v>
          </cell>
        </row>
        <row r="52769">
          <cell r="A52769" t="str">
            <v>БАГВ</v>
          </cell>
        </row>
        <row r="52770">
          <cell r="A52770" t="str">
            <v>БАГВ</v>
          </cell>
        </row>
        <row r="52771">
          <cell r="A52771" t="str">
            <v>БАГВ</v>
          </cell>
        </row>
        <row r="52772">
          <cell r="A52772" t="str">
            <v>БАГВ</v>
          </cell>
        </row>
        <row r="52773">
          <cell r="A52773" t="str">
            <v>БАГВ</v>
          </cell>
        </row>
        <row r="52774">
          <cell r="A52774" t="str">
            <v>БАГВ</v>
          </cell>
        </row>
        <row r="52775">
          <cell r="A52775" t="str">
            <v>БАГВ</v>
          </cell>
        </row>
        <row r="52776">
          <cell r="A52776" t="str">
            <v>БАГВ</v>
          </cell>
        </row>
        <row r="52777">
          <cell r="A52777" t="str">
            <v>БАГВ</v>
          </cell>
        </row>
        <row r="52778">
          <cell r="A52778" t="str">
            <v>БАГВ</v>
          </cell>
        </row>
        <row r="52779">
          <cell r="A52779" t="str">
            <v>БАГВ</v>
          </cell>
        </row>
        <row r="52780">
          <cell r="A52780" t="str">
            <v>БАГВ</v>
          </cell>
        </row>
        <row r="52781">
          <cell r="A52781" t="str">
            <v>БАГВ</v>
          </cell>
        </row>
        <row r="52782">
          <cell r="A52782" t="str">
            <v>БАГВ</v>
          </cell>
        </row>
        <row r="52783">
          <cell r="A52783" t="str">
            <v>БАГВ</v>
          </cell>
        </row>
        <row r="52784">
          <cell r="A52784" t="str">
            <v>БАГВ</v>
          </cell>
        </row>
        <row r="52785">
          <cell r="A52785" t="str">
            <v>БАГВ</v>
          </cell>
        </row>
        <row r="52786">
          <cell r="A52786" t="str">
            <v>БАГВ</v>
          </cell>
        </row>
        <row r="52787">
          <cell r="A52787" t="str">
            <v>БАГВ</v>
          </cell>
        </row>
        <row r="52788">
          <cell r="A52788" t="str">
            <v>БАГВ</v>
          </cell>
        </row>
        <row r="52789">
          <cell r="A52789" t="str">
            <v>БАГВ</v>
          </cell>
        </row>
        <row r="52790">
          <cell r="A52790" t="str">
            <v>БАГВ</v>
          </cell>
        </row>
        <row r="52791">
          <cell r="A52791" t="str">
            <v>БАГВ</v>
          </cell>
        </row>
        <row r="52792">
          <cell r="A52792" t="str">
            <v>БАГВ</v>
          </cell>
        </row>
        <row r="52793">
          <cell r="A52793" t="str">
            <v>БАГВ</v>
          </cell>
        </row>
        <row r="52794">
          <cell r="A52794" t="str">
            <v>БАГВ</v>
          </cell>
        </row>
        <row r="52795">
          <cell r="A52795" t="str">
            <v>БАГВ</v>
          </cell>
        </row>
        <row r="52796">
          <cell r="A52796" t="str">
            <v>БАГВ</v>
          </cell>
        </row>
        <row r="52797">
          <cell r="A52797" t="str">
            <v>БАГВ</v>
          </cell>
        </row>
        <row r="52798">
          <cell r="A52798" t="str">
            <v>БАГВ</v>
          </cell>
        </row>
        <row r="52799">
          <cell r="A52799" t="str">
            <v>БАГВ</v>
          </cell>
        </row>
        <row r="52800">
          <cell r="A52800" t="str">
            <v>БАГВ</v>
          </cell>
        </row>
        <row r="52801">
          <cell r="A52801" t="str">
            <v>БАГВ</v>
          </cell>
        </row>
        <row r="52802">
          <cell r="A52802" t="str">
            <v>БАГВ</v>
          </cell>
        </row>
        <row r="52803">
          <cell r="A52803" t="str">
            <v>БАГВ</v>
          </cell>
        </row>
        <row r="52804">
          <cell r="A52804" t="str">
            <v>БАГВ</v>
          </cell>
        </row>
        <row r="52805">
          <cell r="A52805" t="str">
            <v>БАГВ</v>
          </cell>
        </row>
        <row r="52806">
          <cell r="A52806" t="str">
            <v>БАГВ</v>
          </cell>
        </row>
        <row r="52807">
          <cell r="A52807" t="str">
            <v>БАГВ</v>
          </cell>
        </row>
        <row r="52808">
          <cell r="A52808" t="str">
            <v>БАГВ</v>
          </cell>
        </row>
        <row r="52809">
          <cell r="A52809" t="str">
            <v>БАГВ</v>
          </cell>
        </row>
        <row r="52810">
          <cell r="A52810" t="str">
            <v>БАГВ</v>
          </cell>
        </row>
        <row r="52811">
          <cell r="A52811" t="str">
            <v>БАГВ</v>
          </cell>
        </row>
        <row r="52812">
          <cell r="A52812" t="str">
            <v>БАГВ</v>
          </cell>
        </row>
        <row r="52813">
          <cell r="A52813" t="str">
            <v>БАГВ</v>
          </cell>
        </row>
        <row r="52814">
          <cell r="A52814" t="str">
            <v>БАГВ</v>
          </cell>
        </row>
        <row r="52815">
          <cell r="A52815" t="str">
            <v>БАГВ</v>
          </cell>
        </row>
        <row r="52816">
          <cell r="A52816" t="str">
            <v>БАГВ</v>
          </cell>
        </row>
        <row r="52817">
          <cell r="A52817" t="str">
            <v>БАГВ</v>
          </cell>
        </row>
        <row r="52818">
          <cell r="A52818" t="str">
            <v>БАГВ</v>
          </cell>
        </row>
        <row r="52819">
          <cell r="A52819" t="str">
            <v>БАГВ</v>
          </cell>
        </row>
        <row r="52820">
          <cell r="A52820" t="str">
            <v>БАГВ</v>
          </cell>
        </row>
        <row r="52821">
          <cell r="A52821" t="str">
            <v>БАГВ</v>
          </cell>
        </row>
        <row r="52822">
          <cell r="A52822" t="str">
            <v>БАГВ</v>
          </cell>
        </row>
        <row r="52823">
          <cell r="A52823" t="str">
            <v>БАГВ</v>
          </cell>
        </row>
        <row r="52824">
          <cell r="A52824" t="str">
            <v>БАГВ</v>
          </cell>
        </row>
        <row r="52825">
          <cell r="A52825" t="str">
            <v>БАГВ</v>
          </cell>
        </row>
        <row r="52826">
          <cell r="A52826" t="str">
            <v>БАГВ</v>
          </cell>
        </row>
        <row r="52827">
          <cell r="A52827" t="str">
            <v>БАГВ</v>
          </cell>
        </row>
        <row r="52828">
          <cell r="A52828" t="str">
            <v>БАГВ</v>
          </cell>
        </row>
        <row r="52829">
          <cell r="A52829" t="str">
            <v>БАГВ</v>
          </cell>
        </row>
        <row r="52830">
          <cell r="A52830" t="str">
            <v>БАГВ</v>
          </cell>
        </row>
        <row r="52831">
          <cell r="A52831" t="str">
            <v>БАГВ</v>
          </cell>
        </row>
        <row r="52832">
          <cell r="A52832" t="str">
            <v>БАГВ</v>
          </cell>
        </row>
        <row r="52833">
          <cell r="A52833" t="str">
            <v>БАГВ</v>
          </cell>
        </row>
        <row r="52834">
          <cell r="A52834" t="str">
            <v>БАГВ</v>
          </cell>
        </row>
        <row r="52835">
          <cell r="A52835" t="str">
            <v>БАГВ</v>
          </cell>
        </row>
        <row r="52836">
          <cell r="A52836" t="str">
            <v>БАГВ</v>
          </cell>
        </row>
        <row r="52837">
          <cell r="A52837" t="str">
            <v>БАГВ</v>
          </cell>
        </row>
        <row r="52838">
          <cell r="A52838" t="str">
            <v>БАГВ</v>
          </cell>
        </row>
        <row r="52839">
          <cell r="A52839" t="str">
            <v>БАГВ</v>
          </cell>
        </row>
        <row r="52840">
          <cell r="A52840" t="str">
            <v>БАГВ</v>
          </cell>
        </row>
        <row r="52841">
          <cell r="A52841" t="str">
            <v>БАГВ</v>
          </cell>
        </row>
        <row r="52842">
          <cell r="A52842" t="str">
            <v>БАГВ</v>
          </cell>
        </row>
        <row r="52843">
          <cell r="A52843" t="str">
            <v>БАГВ</v>
          </cell>
        </row>
        <row r="52844">
          <cell r="A52844" t="str">
            <v>БАГВ</v>
          </cell>
        </row>
        <row r="52845">
          <cell r="A52845" t="str">
            <v>БАГВ</v>
          </cell>
        </row>
        <row r="52846">
          <cell r="A52846" t="str">
            <v>БАГВ</v>
          </cell>
        </row>
        <row r="52847">
          <cell r="A52847" t="str">
            <v>БАГВ</v>
          </cell>
        </row>
        <row r="52848">
          <cell r="A52848" t="str">
            <v>БАГВ</v>
          </cell>
        </row>
        <row r="52849">
          <cell r="A52849" t="str">
            <v>БАГВ</v>
          </cell>
        </row>
        <row r="52850">
          <cell r="A52850" t="str">
            <v>БАГВ</v>
          </cell>
        </row>
        <row r="52851">
          <cell r="A52851" t="str">
            <v>БАГВ</v>
          </cell>
        </row>
        <row r="52852">
          <cell r="A52852" t="str">
            <v>БАГВ</v>
          </cell>
        </row>
        <row r="52853">
          <cell r="A52853" t="str">
            <v>БАГВ</v>
          </cell>
        </row>
        <row r="52854">
          <cell r="A52854" t="str">
            <v>БАГВ</v>
          </cell>
        </row>
        <row r="52855">
          <cell r="A52855" t="str">
            <v>БАГВ</v>
          </cell>
        </row>
        <row r="52856">
          <cell r="A52856" t="str">
            <v>БАГВ</v>
          </cell>
        </row>
        <row r="52857">
          <cell r="A52857" t="str">
            <v>БАГВ</v>
          </cell>
        </row>
        <row r="52858">
          <cell r="A52858" t="str">
            <v>БАГВ</v>
          </cell>
        </row>
        <row r="52859">
          <cell r="A52859" t="str">
            <v>БАГВ</v>
          </cell>
        </row>
        <row r="52860">
          <cell r="A52860" t="str">
            <v>БАГВ</v>
          </cell>
        </row>
        <row r="52861">
          <cell r="A52861" t="str">
            <v>БАГВ</v>
          </cell>
        </row>
        <row r="52862">
          <cell r="A52862" t="str">
            <v>БАГВ</v>
          </cell>
        </row>
        <row r="52863">
          <cell r="A52863" t="str">
            <v>БАГВ</v>
          </cell>
        </row>
        <row r="52864">
          <cell r="A52864" t="str">
            <v>БАГВ</v>
          </cell>
        </row>
        <row r="52865">
          <cell r="A52865" t="str">
            <v>БАГВ</v>
          </cell>
        </row>
        <row r="52866">
          <cell r="A52866" t="str">
            <v>БАГВ</v>
          </cell>
        </row>
        <row r="52867">
          <cell r="A52867" t="str">
            <v>БАГВ</v>
          </cell>
        </row>
        <row r="52868">
          <cell r="A52868" t="str">
            <v>БАГВ</v>
          </cell>
        </row>
        <row r="52869">
          <cell r="A52869" t="str">
            <v>БАГВ</v>
          </cell>
        </row>
        <row r="52870">
          <cell r="A52870" t="str">
            <v>БАГВ</v>
          </cell>
        </row>
        <row r="52871">
          <cell r="A52871" t="str">
            <v>БАГВ</v>
          </cell>
        </row>
        <row r="52872">
          <cell r="A52872" t="str">
            <v>БАГВ</v>
          </cell>
        </row>
        <row r="52873">
          <cell r="A52873" t="str">
            <v>БАГВ</v>
          </cell>
        </row>
        <row r="52874">
          <cell r="A52874" t="str">
            <v>БАГВ</v>
          </cell>
        </row>
        <row r="52875">
          <cell r="A52875" t="str">
            <v>БАГВ</v>
          </cell>
        </row>
        <row r="52876">
          <cell r="A52876" t="str">
            <v>БАГВ</v>
          </cell>
        </row>
        <row r="52877">
          <cell r="A52877" t="str">
            <v>БАГВ</v>
          </cell>
        </row>
        <row r="52878">
          <cell r="A52878" t="str">
            <v>БАГВ</v>
          </cell>
        </row>
        <row r="52879">
          <cell r="A52879" t="str">
            <v>БАГВ</v>
          </cell>
        </row>
        <row r="52880">
          <cell r="A52880" t="str">
            <v>БАГВ</v>
          </cell>
        </row>
        <row r="52881">
          <cell r="A52881" t="str">
            <v>БАГВ</v>
          </cell>
        </row>
        <row r="52882">
          <cell r="A52882" t="str">
            <v>БАГВ</v>
          </cell>
        </row>
        <row r="52883">
          <cell r="A52883" t="str">
            <v>БАГВ</v>
          </cell>
        </row>
        <row r="52884">
          <cell r="A52884" t="str">
            <v>БАГВ</v>
          </cell>
        </row>
        <row r="52885">
          <cell r="A52885" t="str">
            <v>БАГВ</v>
          </cell>
        </row>
        <row r="52886">
          <cell r="A52886" t="str">
            <v>БАГВ</v>
          </cell>
        </row>
        <row r="52887">
          <cell r="A52887" t="str">
            <v>БАГВ</v>
          </cell>
        </row>
        <row r="52888">
          <cell r="A52888" t="str">
            <v>БАГВ</v>
          </cell>
        </row>
        <row r="52889">
          <cell r="A52889" t="str">
            <v>БАГВ</v>
          </cell>
        </row>
        <row r="52890">
          <cell r="A52890" t="str">
            <v>БАГВ</v>
          </cell>
        </row>
        <row r="52891">
          <cell r="A52891" t="str">
            <v>БАГВ</v>
          </cell>
        </row>
        <row r="52892">
          <cell r="A52892" t="str">
            <v>БАГВ</v>
          </cell>
        </row>
        <row r="52893">
          <cell r="A52893" t="str">
            <v>БАГВ</v>
          </cell>
        </row>
        <row r="52894">
          <cell r="A52894" t="str">
            <v>БАГВ</v>
          </cell>
        </row>
        <row r="52895">
          <cell r="A52895" t="str">
            <v>БАГВ</v>
          </cell>
        </row>
        <row r="52896">
          <cell r="A52896" t="str">
            <v>БАГВ</v>
          </cell>
        </row>
        <row r="52897">
          <cell r="A52897" t="str">
            <v>БАГВ</v>
          </cell>
        </row>
        <row r="52898">
          <cell r="A52898" t="str">
            <v>БАГВ</v>
          </cell>
        </row>
        <row r="52899">
          <cell r="A52899" t="str">
            <v>БАГВ</v>
          </cell>
        </row>
        <row r="52900">
          <cell r="A52900" t="str">
            <v>БАГВ</v>
          </cell>
        </row>
        <row r="52901">
          <cell r="A52901" t="str">
            <v>БАГВ</v>
          </cell>
        </row>
        <row r="52902">
          <cell r="A52902" t="str">
            <v>БАГВ</v>
          </cell>
        </row>
        <row r="52903">
          <cell r="A52903" t="str">
            <v>БАГВ</v>
          </cell>
        </row>
        <row r="52904">
          <cell r="A52904" t="str">
            <v>БАГВ</v>
          </cell>
        </row>
        <row r="52905">
          <cell r="A52905" t="str">
            <v>БАГВ</v>
          </cell>
        </row>
        <row r="52906">
          <cell r="A52906" t="str">
            <v>БАГВ</v>
          </cell>
        </row>
        <row r="52907">
          <cell r="A52907" t="str">
            <v>БАГВ</v>
          </cell>
        </row>
        <row r="52908">
          <cell r="A52908" t="str">
            <v>БАГВ</v>
          </cell>
        </row>
        <row r="52909">
          <cell r="A52909" t="str">
            <v>БАГВ</v>
          </cell>
        </row>
        <row r="52910">
          <cell r="A52910" t="str">
            <v>БАГВ</v>
          </cell>
        </row>
        <row r="52911">
          <cell r="A52911" t="str">
            <v>БАГВ</v>
          </cell>
        </row>
        <row r="52912">
          <cell r="A52912" t="str">
            <v>БАГВ</v>
          </cell>
        </row>
        <row r="52913">
          <cell r="A52913" t="str">
            <v>БАГВ</v>
          </cell>
        </row>
        <row r="52914">
          <cell r="A52914" t="str">
            <v>БАГВ</v>
          </cell>
        </row>
        <row r="52915">
          <cell r="A52915" t="str">
            <v>БАГВ</v>
          </cell>
        </row>
        <row r="52916">
          <cell r="A52916" t="str">
            <v>БАГВ</v>
          </cell>
        </row>
        <row r="52917">
          <cell r="A52917" t="str">
            <v>БАГВ</v>
          </cell>
        </row>
        <row r="52918">
          <cell r="A52918" t="str">
            <v>БАГВ</v>
          </cell>
        </row>
        <row r="52919">
          <cell r="A52919" t="str">
            <v>БАГВ</v>
          </cell>
        </row>
        <row r="52920">
          <cell r="A52920" t="str">
            <v>БАГВ</v>
          </cell>
        </row>
        <row r="52921">
          <cell r="A52921" t="str">
            <v>БАГВ</v>
          </cell>
        </row>
        <row r="52922">
          <cell r="A52922" t="str">
            <v>БАГВ</v>
          </cell>
        </row>
        <row r="52923">
          <cell r="A52923" t="str">
            <v>БАГВ</v>
          </cell>
        </row>
        <row r="52924">
          <cell r="A52924" t="str">
            <v>БАГВ</v>
          </cell>
        </row>
        <row r="52925">
          <cell r="A52925" t="str">
            <v>БАГВ</v>
          </cell>
        </row>
        <row r="52926">
          <cell r="A52926" t="str">
            <v>БАГВ</v>
          </cell>
        </row>
        <row r="52927">
          <cell r="A52927" t="str">
            <v>БАГВ</v>
          </cell>
        </row>
        <row r="52928">
          <cell r="A52928" t="str">
            <v>БАГВ</v>
          </cell>
        </row>
        <row r="52929">
          <cell r="A52929" t="str">
            <v>БАГВ</v>
          </cell>
        </row>
        <row r="52930">
          <cell r="A52930" t="str">
            <v>БАГВ</v>
          </cell>
        </row>
        <row r="52931">
          <cell r="A52931" t="str">
            <v>БАГВ</v>
          </cell>
        </row>
        <row r="52932">
          <cell r="A52932" t="str">
            <v>БАГВ</v>
          </cell>
        </row>
        <row r="52933">
          <cell r="A52933" t="str">
            <v>БАГВ</v>
          </cell>
        </row>
        <row r="52934">
          <cell r="A52934" t="str">
            <v>БАГВ</v>
          </cell>
        </row>
        <row r="52935">
          <cell r="A52935" t="str">
            <v>БАГВ</v>
          </cell>
        </row>
        <row r="52936">
          <cell r="A52936" t="str">
            <v>БАГВ</v>
          </cell>
        </row>
        <row r="52937">
          <cell r="A52937" t="str">
            <v>БАГВ</v>
          </cell>
        </row>
        <row r="52938">
          <cell r="A52938" t="str">
            <v>БАГВ</v>
          </cell>
        </row>
        <row r="52939">
          <cell r="A52939" t="str">
            <v>БАГВ</v>
          </cell>
        </row>
        <row r="52940">
          <cell r="A52940" t="str">
            <v>БАГВ</v>
          </cell>
        </row>
        <row r="52941">
          <cell r="A52941" t="str">
            <v>БАГВ</v>
          </cell>
        </row>
        <row r="52942">
          <cell r="A52942" t="str">
            <v>БАГВ</v>
          </cell>
        </row>
        <row r="52943">
          <cell r="A52943" t="str">
            <v>БАГВ</v>
          </cell>
        </row>
        <row r="52944">
          <cell r="A52944" t="str">
            <v>БАГВ</v>
          </cell>
        </row>
        <row r="52945">
          <cell r="A52945" t="str">
            <v>БАГВ</v>
          </cell>
        </row>
        <row r="52946">
          <cell r="A52946" t="str">
            <v>БАГВ</v>
          </cell>
        </row>
        <row r="52947">
          <cell r="A52947" t="str">
            <v>БАГВ</v>
          </cell>
        </row>
        <row r="52948">
          <cell r="A52948" t="str">
            <v>БАГВ</v>
          </cell>
        </row>
        <row r="52949">
          <cell r="A52949" t="str">
            <v>БАГВ</v>
          </cell>
        </row>
        <row r="52950">
          <cell r="A52950" t="str">
            <v>БАГВ</v>
          </cell>
        </row>
        <row r="52951">
          <cell r="A52951" t="str">
            <v>БАГВ</v>
          </cell>
        </row>
        <row r="52952">
          <cell r="A52952" t="str">
            <v>БАГВ</v>
          </cell>
        </row>
        <row r="52953">
          <cell r="A52953" t="str">
            <v>БАГВ</v>
          </cell>
        </row>
        <row r="52954">
          <cell r="A52954" t="str">
            <v>БАГВ</v>
          </cell>
        </row>
        <row r="52955">
          <cell r="A52955" t="str">
            <v>БАГВ</v>
          </cell>
        </row>
        <row r="52956">
          <cell r="A52956" t="str">
            <v>БАГВ</v>
          </cell>
        </row>
        <row r="52957">
          <cell r="A52957" t="str">
            <v>БАГВ</v>
          </cell>
        </row>
        <row r="52958">
          <cell r="A52958" t="str">
            <v>БАГВ</v>
          </cell>
        </row>
        <row r="52959">
          <cell r="A52959" t="str">
            <v>БАГВ</v>
          </cell>
        </row>
        <row r="52960">
          <cell r="A52960" t="str">
            <v>БАГВ</v>
          </cell>
        </row>
        <row r="52961">
          <cell r="A52961" t="str">
            <v>БАГВ</v>
          </cell>
        </row>
        <row r="52962">
          <cell r="A52962" t="str">
            <v>БАГВ</v>
          </cell>
        </row>
        <row r="52963">
          <cell r="A52963" t="str">
            <v>БАГВ</v>
          </cell>
        </row>
        <row r="52964">
          <cell r="A52964" t="str">
            <v>БАГВ</v>
          </cell>
        </row>
        <row r="52965">
          <cell r="A52965" t="str">
            <v>БАГВ</v>
          </cell>
        </row>
        <row r="52966">
          <cell r="A52966" t="str">
            <v>БАГВ</v>
          </cell>
        </row>
        <row r="52967">
          <cell r="A52967" t="str">
            <v>БАГВ</v>
          </cell>
        </row>
        <row r="52968">
          <cell r="A52968" t="str">
            <v>БАГВ</v>
          </cell>
        </row>
        <row r="52969">
          <cell r="A52969" t="str">
            <v>БАГВ</v>
          </cell>
        </row>
        <row r="52970">
          <cell r="A52970" t="str">
            <v>БАГВ</v>
          </cell>
        </row>
        <row r="52971">
          <cell r="A52971" t="str">
            <v>БАГВ</v>
          </cell>
        </row>
        <row r="52972">
          <cell r="A52972" t="str">
            <v>БАГВ</v>
          </cell>
        </row>
        <row r="52973">
          <cell r="A52973" t="str">
            <v>БАГВ</v>
          </cell>
        </row>
        <row r="52974">
          <cell r="A52974" t="str">
            <v>БАГВ</v>
          </cell>
        </row>
        <row r="52975">
          <cell r="A52975" t="str">
            <v>БАГВ</v>
          </cell>
        </row>
        <row r="52976">
          <cell r="A52976" t="str">
            <v>БАГВ</v>
          </cell>
        </row>
        <row r="52977">
          <cell r="A52977" t="str">
            <v>БАГВ</v>
          </cell>
        </row>
        <row r="52978">
          <cell r="A52978" t="str">
            <v>БАГВ</v>
          </cell>
        </row>
        <row r="52979">
          <cell r="A52979" t="str">
            <v>БАГВ</v>
          </cell>
        </row>
        <row r="52980">
          <cell r="A52980" t="str">
            <v>БАГВ</v>
          </cell>
        </row>
        <row r="52981">
          <cell r="A52981" t="str">
            <v>БАГВ</v>
          </cell>
        </row>
        <row r="52982">
          <cell r="A52982" t="str">
            <v>БАГВ</v>
          </cell>
        </row>
        <row r="52983">
          <cell r="A52983" t="str">
            <v>БАГВ</v>
          </cell>
        </row>
        <row r="52984">
          <cell r="A52984" t="str">
            <v>БАГВ</v>
          </cell>
        </row>
        <row r="52985">
          <cell r="A52985" t="str">
            <v>БАГВ</v>
          </cell>
        </row>
        <row r="52986">
          <cell r="A52986" t="str">
            <v>БАГВ</v>
          </cell>
        </row>
        <row r="52987">
          <cell r="A52987" t="str">
            <v>БАГВ</v>
          </cell>
        </row>
        <row r="52988">
          <cell r="A52988" t="str">
            <v>БАГВ</v>
          </cell>
        </row>
        <row r="52989">
          <cell r="A52989" t="str">
            <v>БАГВ</v>
          </cell>
        </row>
        <row r="52990">
          <cell r="A52990" t="str">
            <v>БАГВ</v>
          </cell>
        </row>
        <row r="52991">
          <cell r="A52991" t="str">
            <v>БАГВ</v>
          </cell>
        </row>
        <row r="52992">
          <cell r="A52992" t="str">
            <v>БАГВ</v>
          </cell>
        </row>
        <row r="52993">
          <cell r="A52993" t="str">
            <v>БАГВ</v>
          </cell>
        </row>
        <row r="52994">
          <cell r="A52994" t="str">
            <v>БАГВ</v>
          </cell>
        </row>
        <row r="52995">
          <cell r="A52995" t="str">
            <v>БАГВ</v>
          </cell>
        </row>
        <row r="52996">
          <cell r="A52996" t="str">
            <v>БАГВ</v>
          </cell>
        </row>
        <row r="52997">
          <cell r="A52997" t="str">
            <v>БАГВ</v>
          </cell>
        </row>
        <row r="52998">
          <cell r="A52998" t="str">
            <v>БАГВ</v>
          </cell>
        </row>
        <row r="52999">
          <cell r="A52999" t="str">
            <v>БАГВ</v>
          </cell>
        </row>
        <row r="53000">
          <cell r="A53000" t="str">
            <v>БАГВ</v>
          </cell>
        </row>
        <row r="53001">
          <cell r="A53001" t="str">
            <v>БАГВ</v>
          </cell>
        </row>
        <row r="53002">
          <cell r="A53002" t="str">
            <v>БАГВ</v>
          </cell>
        </row>
        <row r="53003">
          <cell r="A53003" t="str">
            <v>БАГВ</v>
          </cell>
        </row>
        <row r="53004">
          <cell r="A53004" t="str">
            <v>БАГВ</v>
          </cell>
        </row>
        <row r="53005">
          <cell r="A53005" t="str">
            <v>БАГВ</v>
          </cell>
        </row>
        <row r="53006">
          <cell r="A53006" t="str">
            <v>БАГВ</v>
          </cell>
        </row>
        <row r="53007">
          <cell r="A53007" t="str">
            <v>БАГВ</v>
          </cell>
        </row>
        <row r="53008">
          <cell r="A53008" t="str">
            <v>БАГВ</v>
          </cell>
        </row>
        <row r="53009">
          <cell r="A53009" t="str">
            <v>БАГВ</v>
          </cell>
        </row>
        <row r="53010">
          <cell r="A53010" t="str">
            <v>БАГВ</v>
          </cell>
        </row>
        <row r="53011">
          <cell r="A53011" t="str">
            <v>БАГВ</v>
          </cell>
        </row>
        <row r="53012">
          <cell r="A53012" t="str">
            <v>БАГВ</v>
          </cell>
        </row>
        <row r="53013">
          <cell r="A53013" t="str">
            <v>БАГВ</v>
          </cell>
        </row>
        <row r="53014">
          <cell r="A53014" t="str">
            <v>БАГВ</v>
          </cell>
        </row>
        <row r="53015">
          <cell r="A53015" t="str">
            <v>БАГВ</v>
          </cell>
        </row>
        <row r="53016">
          <cell r="A53016" t="str">
            <v>БАГВ</v>
          </cell>
        </row>
        <row r="53017">
          <cell r="A53017" t="str">
            <v>БАГВ</v>
          </cell>
        </row>
        <row r="53018">
          <cell r="A53018" t="str">
            <v>БАГВ</v>
          </cell>
        </row>
        <row r="53019">
          <cell r="A53019" t="str">
            <v>БАГВ</v>
          </cell>
        </row>
        <row r="53020">
          <cell r="A53020" t="str">
            <v>БАГВ</v>
          </cell>
        </row>
        <row r="53021">
          <cell r="A53021" t="str">
            <v>БАГВ</v>
          </cell>
        </row>
        <row r="53022">
          <cell r="A53022" t="str">
            <v>БАГВ</v>
          </cell>
        </row>
        <row r="53023">
          <cell r="A53023" t="str">
            <v>БАГВ</v>
          </cell>
        </row>
        <row r="53024">
          <cell r="A53024" t="str">
            <v>БАГВ</v>
          </cell>
        </row>
        <row r="53025">
          <cell r="A53025" t="str">
            <v>БАГВ</v>
          </cell>
        </row>
        <row r="53026">
          <cell r="A53026" t="str">
            <v>БАГВ</v>
          </cell>
        </row>
        <row r="53027">
          <cell r="A53027" t="str">
            <v>БАГВ</v>
          </cell>
        </row>
        <row r="53028">
          <cell r="A53028" t="str">
            <v>БАГВ</v>
          </cell>
        </row>
        <row r="53029">
          <cell r="A53029" t="str">
            <v>БАГВ</v>
          </cell>
        </row>
        <row r="53030">
          <cell r="A53030" t="str">
            <v>БАГВ</v>
          </cell>
        </row>
        <row r="53031">
          <cell r="A53031" t="str">
            <v>БАГВ</v>
          </cell>
        </row>
        <row r="53032">
          <cell r="A53032" t="str">
            <v>БАГВ</v>
          </cell>
        </row>
        <row r="53033">
          <cell r="A53033" t="str">
            <v>БАГВ</v>
          </cell>
        </row>
        <row r="53034">
          <cell r="A53034" t="str">
            <v>БАГВ</v>
          </cell>
        </row>
        <row r="53035">
          <cell r="A53035" t="str">
            <v>БАГВ</v>
          </cell>
        </row>
        <row r="53036">
          <cell r="A53036" t="str">
            <v>БАГВ</v>
          </cell>
        </row>
        <row r="53037">
          <cell r="A53037" t="str">
            <v>БАГВ</v>
          </cell>
        </row>
        <row r="53038">
          <cell r="A53038" t="str">
            <v>БАГВ</v>
          </cell>
        </row>
        <row r="53039">
          <cell r="A53039" t="str">
            <v>БАГВ</v>
          </cell>
        </row>
        <row r="53040">
          <cell r="A53040" t="str">
            <v>БАГВ</v>
          </cell>
        </row>
        <row r="53041">
          <cell r="A53041" t="str">
            <v>БАГВ</v>
          </cell>
        </row>
        <row r="53042">
          <cell r="A53042" t="str">
            <v>БАГВ</v>
          </cell>
        </row>
        <row r="53043">
          <cell r="A53043" t="str">
            <v>БАГВ</v>
          </cell>
        </row>
        <row r="53044">
          <cell r="A53044" t="str">
            <v>БАГВ</v>
          </cell>
        </row>
        <row r="53045">
          <cell r="A53045" t="str">
            <v>БАГВ</v>
          </cell>
        </row>
        <row r="53046">
          <cell r="A53046" t="str">
            <v>БАГВ</v>
          </cell>
        </row>
        <row r="53047">
          <cell r="A53047" t="str">
            <v>БАГВ</v>
          </cell>
        </row>
        <row r="53048">
          <cell r="A53048" t="str">
            <v>БАГВ</v>
          </cell>
        </row>
        <row r="53049">
          <cell r="A53049" t="str">
            <v>БАГВ</v>
          </cell>
        </row>
        <row r="53050">
          <cell r="A53050" t="str">
            <v>БАГВ</v>
          </cell>
        </row>
        <row r="53051">
          <cell r="A53051" t="str">
            <v>БАГВ</v>
          </cell>
        </row>
        <row r="53052">
          <cell r="A53052" t="str">
            <v>БАГВ</v>
          </cell>
        </row>
        <row r="53053">
          <cell r="A53053" t="str">
            <v>БАГВ</v>
          </cell>
        </row>
        <row r="53054">
          <cell r="A53054" t="str">
            <v>БАГВ</v>
          </cell>
        </row>
        <row r="53055">
          <cell r="A53055" t="str">
            <v>БАГВ</v>
          </cell>
        </row>
        <row r="53056">
          <cell r="A53056" t="str">
            <v>БАГВ</v>
          </cell>
        </row>
        <row r="53057">
          <cell r="A53057" t="str">
            <v>БАГВ</v>
          </cell>
        </row>
        <row r="53058">
          <cell r="A53058" t="str">
            <v>БАГВ</v>
          </cell>
        </row>
        <row r="53059">
          <cell r="A53059" t="str">
            <v>БАГВ</v>
          </cell>
        </row>
        <row r="53060">
          <cell r="A53060" t="str">
            <v>БАГВ</v>
          </cell>
        </row>
        <row r="53061">
          <cell r="A53061" t="str">
            <v>БАГВ</v>
          </cell>
        </row>
        <row r="53062">
          <cell r="A53062" t="str">
            <v>БАГВ</v>
          </cell>
        </row>
        <row r="53063">
          <cell r="A53063" t="str">
            <v>БАГВ</v>
          </cell>
        </row>
        <row r="53064">
          <cell r="A53064" t="str">
            <v>БАГВ</v>
          </cell>
        </row>
        <row r="53065">
          <cell r="A53065" t="str">
            <v>БАГВ</v>
          </cell>
        </row>
        <row r="53066">
          <cell r="A53066" t="str">
            <v>БАГВ</v>
          </cell>
        </row>
        <row r="53067">
          <cell r="A53067" t="str">
            <v>БАГВ</v>
          </cell>
        </row>
        <row r="53068">
          <cell r="A53068" t="str">
            <v>БАГВ</v>
          </cell>
        </row>
        <row r="53069">
          <cell r="A53069" t="str">
            <v>БАГВ</v>
          </cell>
        </row>
        <row r="53070">
          <cell r="A53070" t="str">
            <v>БАГВ</v>
          </cell>
        </row>
        <row r="53071">
          <cell r="A53071" t="str">
            <v>БАГВ</v>
          </cell>
        </row>
        <row r="53072">
          <cell r="A53072" t="str">
            <v>БАГВ</v>
          </cell>
        </row>
        <row r="53073">
          <cell r="A53073" t="str">
            <v>БАГВ</v>
          </cell>
        </row>
        <row r="53074">
          <cell r="A53074" t="str">
            <v>БАГВ</v>
          </cell>
        </row>
        <row r="53075">
          <cell r="A53075" t="str">
            <v>БАГВ</v>
          </cell>
        </row>
        <row r="53076">
          <cell r="A53076" t="str">
            <v>БАГВ</v>
          </cell>
        </row>
        <row r="53077">
          <cell r="A53077" t="str">
            <v>БАГВ</v>
          </cell>
        </row>
        <row r="53078">
          <cell r="A53078" t="str">
            <v>БАГВ</v>
          </cell>
        </row>
        <row r="53079">
          <cell r="A53079" t="str">
            <v>БАГВ</v>
          </cell>
        </row>
        <row r="53080">
          <cell r="A53080" t="str">
            <v>БАГВ</v>
          </cell>
        </row>
        <row r="53081">
          <cell r="A53081" t="str">
            <v>БАГВ</v>
          </cell>
        </row>
        <row r="53082">
          <cell r="A53082" t="str">
            <v>БАГВ</v>
          </cell>
        </row>
        <row r="53083">
          <cell r="A53083" t="str">
            <v>БАГВ</v>
          </cell>
        </row>
        <row r="53084">
          <cell r="A53084" t="str">
            <v>БАГВ</v>
          </cell>
        </row>
        <row r="53085">
          <cell r="A53085" t="str">
            <v>БАГВ</v>
          </cell>
        </row>
        <row r="53086">
          <cell r="A53086" t="str">
            <v>БАГВ</v>
          </cell>
        </row>
        <row r="53087">
          <cell r="A53087" t="str">
            <v>БАГВ</v>
          </cell>
        </row>
        <row r="53088">
          <cell r="A53088" t="str">
            <v>БАГВ</v>
          </cell>
        </row>
        <row r="53089">
          <cell r="A53089" t="str">
            <v>БАГВ</v>
          </cell>
        </row>
        <row r="53090">
          <cell r="A53090" t="str">
            <v>БАГВ</v>
          </cell>
        </row>
        <row r="53091">
          <cell r="A53091" t="str">
            <v>БАГВ</v>
          </cell>
        </row>
        <row r="53092">
          <cell r="A53092" t="str">
            <v>БАГВ</v>
          </cell>
        </row>
        <row r="53093">
          <cell r="A53093" t="str">
            <v>БАГВ</v>
          </cell>
        </row>
        <row r="53094">
          <cell r="A53094" t="str">
            <v>БАГВ</v>
          </cell>
        </row>
        <row r="53095">
          <cell r="A53095" t="str">
            <v>БАГВ</v>
          </cell>
        </row>
        <row r="53096">
          <cell r="A53096" t="str">
            <v>БАГВ</v>
          </cell>
        </row>
        <row r="53097">
          <cell r="A53097" t="str">
            <v>БАГВ</v>
          </cell>
        </row>
        <row r="53098">
          <cell r="A53098" t="str">
            <v>БАГВ</v>
          </cell>
        </row>
        <row r="53099">
          <cell r="A53099" t="str">
            <v>БАГВ</v>
          </cell>
        </row>
        <row r="53100">
          <cell r="A53100" t="str">
            <v>БАГВ</v>
          </cell>
        </row>
        <row r="53101">
          <cell r="A53101" t="str">
            <v>БАГВ</v>
          </cell>
        </row>
        <row r="53102">
          <cell r="A53102" t="str">
            <v>БАГВ</v>
          </cell>
        </row>
        <row r="53103">
          <cell r="A53103" t="str">
            <v>БАГВ</v>
          </cell>
        </row>
        <row r="53104">
          <cell r="A53104" t="str">
            <v>БАГВ</v>
          </cell>
        </row>
        <row r="53105">
          <cell r="A53105" t="str">
            <v>БАГВ</v>
          </cell>
        </row>
        <row r="53106">
          <cell r="A53106" t="str">
            <v>БАГВ</v>
          </cell>
        </row>
        <row r="53107">
          <cell r="A53107" t="str">
            <v>БАГВ</v>
          </cell>
        </row>
        <row r="53108">
          <cell r="A53108" t="str">
            <v>БАГВ</v>
          </cell>
        </row>
        <row r="53109">
          <cell r="A53109" t="str">
            <v>БАГВ</v>
          </cell>
        </row>
        <row r="53110">
          <cell r="A53110" t="str">
            <v>БАГВ</v>
          </cell>
        </row>
        <row r="53111">
          <cell r="A53111" t="str">
            <v>БАГВ</v>
          </cell>
        </row>
        <row r="53112">
          <cell r="A53112" t="str">
            <v>БАГВ</v>
          </cell>
        </row>
        <row r="53113">
          <cell r="A53113" t="str">
            <v>БАГВ</v>
          </cell>
        </row>
        <row r="53114">
          <cell r="A53114" t="str">
            <v>БАГВ</v>
          </cell>
        </row>
        <row r="53115">
          <cell r="A53115" t="str">
            <v>БАГВ</v>
          </cell>
        </row>
        <row r="53116">
          <cell r="A53116" t="str">
            <v>БАГВ</v>
          </cell>
        </row>
        <row r="53117">
          <cell r="A53117" t="str">
            <v>БАГВ</v>
          </cell>
        </row>
        <row r="53118">
          <cell r="A53118" t="str">
            <v>БАГВ</v>
          </cell>
        </row>
        <row r="53119">
          <cell r="A53119" t="str">
            <v>БАГВ</v>
          </cell>
        </row>
        <row r="53120">
          <cell r="A53120" t="str">
            <v>БАГВ</v>
          </cell>
        </row>
        <row r="53121">
          <cell r="A53121" t="str">
            <v>БАГВ</v>
          </cell>
        </row>
        <row r="53122">
          <cell r="A53122" t="str">
            <v>БАГВ</v>
          </cell>
        </row>
        <row r="53123">
          <cell r="A53123" t="str">
            <v>БАГВ</v>
          </cell>
        </row>
        <row r="53124">
          <cell r="A53124" t="str">
            <v>БАГВ</v>
          </cell>
        </row>
        <row r="53125">
          <cell r="A53125" t="str">
            <v>БАГВ</v>
          </cell>
        </row>
        <row r="53126">
          <cell r="A53126" t="str">
            <v>БАГВ</v>
          </cell>
        </row>
        <row r="53127">
          <cell r="A53127" t="str">
            <v>БАГВ</v>
          </cell>
        </row>
        <row r="53128">
          <cell r="A53128" t="str">
            <v>БАГВ</v>
          </cell>
        </row>
        <row r="53129">
          <cell r="A53129" t="str">
            <v>БАГВ</v>
          </cell>
        </row>
        <row r="53130">
          <cell r="A53130" t="str">
            <v>БАГВ</v>
          </cell>
        </row>
        <row r="53131">
          <cell r="A53131" t="str">
            <v>БАГВ</v>
          </cell>
        </row>
        <row r="53132">
          <cell r="A53132" t="str">
            <v>БАГВ</v>
          </cell>
        </row>
        <row r="53133">
          <cell r="A53133" t="str">
            <v>БАГВ</v>
          </cell>
        </row>
        <row r="53134">
          <cell r="A53134" t="str">
            <v>БАГВ</v>
          </cell>
        </row>
        <row r="53135">
          <cell r="A53135" t="str">
            <v>БАГВ</v>
          </cell>
        </row>
        <row r="53136">
          <cell r="A53136" t="str">
            <v>БАГВ</v>
          </cell>
        </row>
        <row r="53137">
          <cell r="A53137" t="str">
            <v>БАГВ</v>
          </cell>
        </row>
        <row r="53138">
          <cell r="A53138" t="str">
            <v>БАГВ</v>
          </cell>
        </row>
        <row r="53139">
          <cell r="A53139" t="str">
            <v>БАГВ</v>
          </cell>
        </row>
        <row r="53140">
          <cell r="A53140" t="str">
            <v>БАГВ</v>
          </cell>
        </row>
        <row r="53141">
          <cell r="A53141" t="str">
            <v>БАГВ</v>
          </cell>
        </row>
        <row r="53142">
          <cell r="A53142" t="str">
            <v>БАГВ</v>
          </cell>
        </row>
        <row r="53143">
          <cell r="A53143" t="str">
            <v>БАГВ</v>
          </cell>
        </row>
        <row r="53144">
          <cell r="A53144" t="str">
            <v>БАГВ</v>
          </cell>
        </row>
        <row r="53145">
          <cell r="A53145" t="str">
            <v>БАГВ</v>
          </cell>
        </row>
        <row r="53146">
          <cell r="A53146" t="str">
            <v>БАГВ</v>
          </cell>
        </row>
        <row r="53147">
          <cell r="A53147" t="str">
            <v>БАГВ</v>
          </cell>
        </row>
        <row r="53148">
          <cell r="A53148" t="str">
            <v>БАГВ</v>
          </cell>
        </row>
        <row r="53149">
          <cell r="A53149" t="str">
            <v>БАГВ</v>
          </cell>
        </row>
        <row r="53150">
          <cell r="A53150" t="str">
            <v>БАГВ</v>
          </cell>
        </row>
        <row r="53151">
          <cell r="A53151" t="str">
            <v>БАГВ</v>
          </cell>
        </row>
        <row r="53152">
          <cell r="A53152" t="str">
            <v>БАГВ</v>
          </cell>
        </row>
        <row r="53153">
          <cell r="A53153" t="str">
            <v>БАГВ</v>
          </cell>
        </row>
        <row r="53154">
          <cell r="A53154" t="str">
            <v>БАГВ</v>
          </cell>
        </row>
        <row r="53155">
          <cell r="A53155" t="str">
            <v>БАГВ</v>
          </cell>
        </row>
        <row r="53156">
          <cell r="A53156" t="str">
            <v>БАГВ</v>
          </cell>
        </row>
        <row r="53157">
          <cell r="A53157" t="str">
            <v>БАГВ</v>
          </cell>
        </row>
        <row r="53158">
          <cell r="A53158" t="str">
            <v>БАГВ</v>
          </cell>
        </row>
        <row r="53159">
          <cell r="A53159" t="str">
            <v>БАГВ</v>
          </cell>
        </row>
        <row r="53160">
          <cell r="A53160" t="str">
            <v>БАГВ</v>
          </cell>
        </row>
        <row r="53161">
          <cell r="A53161" t="str">
            <v>БАГВ</v>
          </cell>
        </row>
        <row r="53162">
          <cell r="A53162" t="str">
            <v>БАГВ</v>
          </cell>
        </row>
        <row r="53163">
          <cell r="A53163" t="str">
            <v>БАГВ</v>
          </cell>
        </row>
        <row r="53164">
          <cell r="A53164" t="str">
            <v>БАГВ</v>
          </cell>
        </row>
        <row r="53165">
          <cell r="A53165" t="str">
            <v>БАГВ</v>
          </cell>
        </row>
        <row r="53166">
          <cell r="A53166" t="str">
            <v>БАГВ</v>
          </cell>
        </row>
        <row r="53167">
          <cell r="A53167" t="str">
            <v>БАГВ</v>
          </cell>
        </row>
        <row r="53168">
          <cell r="A53168" t="str">
            <v>БАГВ</v>
          </cell>
        </row>
        <row r="53169">
          <cell r="A53169" t="str">
            <v>БАГВ</v>
          </cell>
        </row>
        <row r="53170">
          <cell r="A53170" t="str">
            <v>БАГВ</v>
          </cell>
        </row>
        <row r="53171">
          <cell r="A53171" t="str">
            <v>БАГВ</v>
          </cell>
        </row>
        <row r="53172">
          <cell r="A53172" t="str">
            <v>БАГВ</v>
          </cell>
        </row>
        <row r="53173">
          <cell r="A53173" t="str">
            <v>БАГВ</v>
          </cell>
        </row>
        <row r="53174">
          <cell r="A53174" t="str">
            <v>БАГВ</v>
          </cell>
        </row>
        <row r="53175">
          <cell r="A53175" t="str">
            <v>БАГВ</v>
          </cell>
        </row>
        <row r="53176">
          <cell r="A53176" t="str">
            <v>БАГВ</v>
          </cell>
        </row>
        <row r="53177">
          <cell r="A53177" t="str">
            <v>БАГВ</v>
          </cell>
        </row>
        <row r="53178">
          <cell r="A53178" t="str">
            <v>БАГВ</v>
          </cell>
        </row>
        <row r="53179">
          <cell r="A53179" t="str">
            <v>БАГВ</v>
          </cell>
        </row>
        <row r="53180">
          <cell r="A53180" t="str">
            <v>БАГВ</v>
          </cell>
        </row>
        <row r="53181">
          <cell r="A53181" t="str">
            <v>БАГВ</v>
          </cell>
        </row>
        <row r="53182">
          <cell r="A53182" t="str">
            <v>БАГВ</v>
          </cell>
        </row>
        <row r="53183">
          <cell r="A53183" t="str">
            <v>БАГВ</v>
          </cell>
        </row>
        <row r="53184">
          <cell r="A53184" t="str">
            <v>БАГВ</v>
          </cell>
        </row>
        <row r="53185">
          <cell r="A53185" t="str">
            <v>БАГВ</v>
          </cell>
        </row>
        <row r="53186">
          <cell r="A53186" t="str">
            <v>БАГВ</v>
          </cell>
        </row>
        <row r="53187">
          <cell r="A53187" t="str">
            <v>БАГВ</v>
          </cell>
        </row>
        <row r="53188">
          <cell r="A53188" t="str">
            <v>БАГВ</v>
          </cell>
        </row>
        <row r="53189">
          <cell r="A53189" t="str">
            <v>БАГВ</v>
          </cell>
        </row>
        <row r="53190">
          <cell r="A53190" t="str">
            <v>БАГВ</v>
          </cell>
        </row>
        <row r="53191">
          <cell r="A53191" t="str">
            <v>БАГВ</v>
          </cell>
        </row>
        <row r="53192">
          <cell r="A53192" t="str">
            <v>БАГВ</v>
          </cell>
        </row>
        <row r="53193">
          <cell r="A53193" t="str">
            <v>БАГВ</v>
          </cell>
        </row>
        <row r="53194">
          <cell r="A53194" t="str">
            <v>БАГВ</v>
          </cell>
        </row>
        <row r="53195">
          <cell r="A53195" t="str">
            <v>БАГВ</v>
          </cell>
        </row>
        <row r="53196">
          <cell r="A53196" t="str">
            <v>БАГВ</v>
          </cell>
        </row>
        <row r="53197">
          <cell r="A53197" t="str">
            <v>БАГВ</v>
          </cell>
        </row>
        <row r="53198">
          <cell r="A53198" t="str">
            <v>БАГВ</v>
          </cell>
        </row>
        <row r="53199">
          <cell r="A53199" t="str">
            <v>БАГВ</v>
          </cell>
        </row>
        <row r="53200">
          <cell r="A53200" t="str">
            <v>БАГВ</v>
          </cell>
        </row>
        <row r="53201">
          <cell r="A53201" t="str">
            <v>БАГВ</v>
          </cell>
        </row>
        <row r="53202">
          <cell r="A53202" t="str">
            <v>БАГВ</v>
          </cell>
        </row>
        <row r="53203">
          <cell r="A53203" t="str">
            <v>БАГВ</v>
          </cell>
        </row>
        <row r="53204">
          <cell r="A53204" t="str">
            <v>БАГВ</v>
          </cell>
        </row>
        <row r="53205">
          <cell r="A53205" t="str">
            <v>БАГВ</v>
          </cell>
        </row>
        <row r="53206">
          <cell r="A53206" t="str">
            <v>БАГВ</v>
          </cell>
        </row>
        <row r="53207">
          <cell r="A53207" t="str">
            <v>БАГВ</v>
          </cell>
        </row>
        <row r="53208">
          <cell r="A53208" t="str">
            <v>БАГВ</v>
          </cell>
        </row>
        <row r="53209">
          <cell r="A53209" t="str">
            <v>БАГВ</v>
          </cell>
        </row>
        <row r="53210">
          <cell r="A53210" t="str">
            <v>БАГВ</v>
          </cell>
        </row>
        <row r="53211">
          <cell r="A53211" t="str">
            <v>БАГВ</v>
          </cell>
        </row>
        <row r="53212">
          <cell r="A53212" t="str">
            <v>БАГВ</v>
          </cell>
        </row>
        <row r="53213">
          <cell r="A53213" t="str">
            <v>БАГВ</v>
          </cell>
        </row>
        <row r="53214">
          <cell r="A53214" t="str">
            <v>БАГВ</v>
          </cell>
        </row>
        <row r="53215">
          <cell r="A53215" t="str">
            <v>БАГВ</v>
          </cell>
        </row>
        <row r="53216">
          <cell r="A53216" t="str">
            <v>БАГВ</v>
          </cell>
        </row>
        <row r="53217">
          <cell r="A53217" t="str">
            <v>БАГВ</v>
          </cell>
        </row>
        <row r="53218">
          <cell r="A53218" t="str">
            <v>БАГВ</v>
          </cell>
        </row>
        <row r="53219">
          <cell r="A53219" t="str">
            <v>БАГВ</v>
          </cell>
        </row>
        <row r="53220">
          <cell r="A53220" t="str">
            <v>БАГВ</v>
          </cell>
        </row>
        <row r="53221">
          <cell r="A53221" t="str">
            <v>БАГВ</v>
          </cell>
        </row>
        <row r="53222">
          <cell r="A53222" t="str">
            <v>БАГВ</v>
          </cell>
        </row>
        <row r="53223">
          <cell r="A53223" t="str">
            <v>БАГВ</v>
          </cell>
        </row>
        <row r="53224">
          <cell r="A53224" t="str">
            <v>БАГВ</v>
          </cell>
        </row>
        <row r="53225">
          <cell r="A53225" t="str">
            <v>БАГВ</v>
          </cell>
        </row>
        <row r="53226">
          <cell r="A53226" t="str">
            <v>БАГВ</v>
          </cell>
        </row>
        <row r="53227">
          <cell r="A53227" t="str">
            <v>БАГВ</v>
          </cell>
        </row>
        <row r="53228">
          <cell r="A53228" t="str">
            <v>БАГВ</v>
          </cell>
        </row>
        <row r="53229">
          <cell r="A53229" t="str">
            <v>БАГВ</v>
          </cell>
        </row>
        <row r="53230">
          <cell r="A53230" t="str">
            <v>БАГВ</v>
          </cell>
        </row>
        <row r="53231">
          <cell r="A53231" t="str">
            <v>БАГВ</v>
          </cell>
        </row>
        <row r="53232">
          <cell r="A53232" t="str">
            <v>БАГВ</v>
          </cell>
        </row>
        <row r="53233">
          <cell r="A53233" t="str">
            <v>БАГВ</v>
          </cell>
        </row>
        <row r="53234">
          <cell r="A53234" t="str">
            <v>БАГВ</v>
          </cell>
        </row>
        <row r="53235">
          <cell r="A53235" t="str">
            <v>БАГВ</v>
          </cell>
        </row>
        <row r="53236">
          <cell r="A53236" t="str">
            <v>БАГВ</v>
          </cell>
        </row>
        <row r="53237">
          <cell r="A53237" t="str">
            <v>БАГВ</v>
          </cell>
        </row>
        <row r="53238">
          <cell r="A53238" t="str">
            <v>БАГВ</v>
          </cell>
        </row>
        <row r="53239">
          <cell r="A53239" t="str">
            <v>БАГВ</v>
          </cell>
        </row>
        <row r="53240">
          <cell r="A53240" t="str">
            <v>БАГВ</v>
          </cell>
        </row>
        <row r="53241">
          <cell r="A53241" t="str">
            <v>БАГВ</v>
          </cell>
        </row>
        <row r="53242">
          <cell r="A53242" t="str">
            <v>БАГВ</v>
          </cell>
        </row>
        <row r="53243">
          <cell r="A53243" t="str">
            <v>БАГВ</v>
          </cell>
        </row>
        <row r="53244">
          <cell r="A53244" t="str">
            <v>БАГВ</v>
          </cell>
        </row>
        <row r="53245">
          <cell r="A53245" t="str">
            <v>БАГВ</v>
          </cell>
        </row>
        <row r="53246">
          <cell r="A53246" t="str">
            <v>БАГВ</v>
          </cell>
        </row>
        <row r="53247">
          <cell r="A53247" t="str">
            <v>БАГВ</v>
          </cell>
        </row>
        <row r="53248">
          <cell r="A53248" t="str">
            <v>БАГВ</v>
          </cell>
        </row>
        <row r="53249">
          <cell r="A53249" t="str">
            <v>БАГВ</v>
          </cell>
        </row>
        <row r="53250">
          <cell r="A53250" t="str">
            <v>БАГВ</v>
          </cell>
        </row>
        <row r="53251">
          <cell r="A53251" t="str">
            <v>БАГВ</v>
          </cell>
        </row>
        <row r="53252">
          <cell r="A53252" t="str">
            <v>БАГВ</v>
          </cell>
        </row>
        <row r="53253">
          <cell r="A53253" t="str">
            <v>БАГВ</v>
          </cell>
        </row>
        <row r="53254">
          <cell r="A53254" t="str">
            <v>БАГВ</v>
          </cell>
        </row>
        <row r="53255">
          <cell r="A53255" t="str">
            <v>БАГВ</v>
          </cell>
        </row>
        <row r="53256">
          <cell r="A53256" t="str">
            <v>БАГВ</v>
          </cell>
        </row>
        <row r="53257">
          <cell r="A53257" t="str">
            <v>БАГВ</v>
          </cell>
        </row>
        <row r="53258">
          <cell r="A53258" t="str">
            <v>БАГВ</v>
          </cell>
        </row>
        <row r="53259">
          <cell r="A53259" t="str">
            <v>БАГВ</v>
          </cell>
        </row>
        <row r="53260">
          <cell r="A53260" t="str">
            <v>БАГВ</v>
          </cell>
        </row>
        <row r="53261">
          <cell r="A53261" t="str">
            <v>БАГВ</v>
          </cell>
        </row>
        <row r="53262">
          <cell r="A53262" t="str">
            <v>БАГВ</v>
          </cell>
        </row>
        <row r="53263">
          <cell r="A53263" t="str">
            <v>БАГВ</v>
          </cell>
        </row>
        <row r="53264">
          <cell r="A53264" t="str">
            <v>БАГВ</v>
          </cell>
        </row>
        <row r="53265">
          <cell r="A53265" t="str">
            <v>БАГВ</v>
          </cell>
        </row>
        <row r="53266">
          <cell r="A53266" t="str">
            <v>БАГВ</v>
          </cell>
        </row>
        <row r="53267">
          <cell r="A53267" t="str">
            <v>БАГВ</v>
          </cell>
        </row>
        <row r="53268">
          <cell r="A53268" t="str">
            <v>БАГВ</v>
          </cell>
        </row>
        <row r="53269">
          <cell r="A53269" t="str">
            <v>БАГВ</v>
          </cell>
        </row>
        <row r="53270">
          <cell r="A53270" t="str">
            <v>БАГВ</v>
          </cell>
        </row>
        <row r="53271">
          <cell r="A53271" t="str">
            <v>БАГВ</v>
          </cell>
        </row>
        <row r="53272">
          <cell r="A53272" t="str">
            <v>БАГВ</v>
          </cell>
        </row>
        <row r="53273">
          <cell r="A53273" t="str">
            <v>БАГВ</v>
          </cell>
        </row>
        <row r="53274">
          <cell r="A53274" t="str">
            <v>БАГВ</v>
          </cell>
        </row>
        <row r="53275">
          <cell r="A53275" t="str">
            <v>БАГВ</v>
          </cell>
        </row>
        <row r="53276">
          <cell r="A53276" t="str">
            <v>БАГВ</v>
          </cell>
        </row>
        <row r="53277">
          <cell r="A53277" t="str">
            <v>БАГВ</v>
          </cell>
        </row>
        <row r="53278">
          <cell r="A53278" t="str">
            <v>БАГВ</v>
          </cell>
        </row>
        <row r="53279">
          <cell r="A53279" t="str">
            <v>БАГВ</v>
          </cell>
        </row>
        <row r="53280">
          <cell r="A53280" t="str">
            <v>БАГВ</v>
          </cell>
        </row>
        <row r="53281">
          <cell r="A53281" t="str">
            <v>БАГВ</v>
          </cell>
        </row>
        <row r="53282">
          <cell r="A53282" t="str">
            <v>БАГВ</v>
          </cell>
        </row>
        <row r="53283">
          <cell r="A53283" t="str">
            <v>БАГВ</v>
          </cell>
        </row>
        <row r="53284">
          <cell r="A53284" t="str">
            <v>БАГВ</v>
          </cell>
        </row>
        <row r="53285">
          <cell r="A53285" t="str">
            <v>БАГВ</v>
          </cell>
        </row>
        <row r="53286">
          <cell r="A53286" t="str">
            <v>БАГВ</v>
          </cell>
        </row>
        <row r="53287">
          <cell r="A53287" t="str">
            <v>БАГВ</v>
          </cell>
        </row>
        <row r="53288">
          <cell r="A53288" t="str">
            <v>БАГВ</v>
          </cell>
        </row>
        <row r="53289">
          <cell r="A53289" t="str">
            <v>БАГВ</v>
          </cell>
        </row>
        <row r="53290">
          <cell r="A53290" t="str">
            <v>БАГВ</v>
          </cell>
        </row>
        <row r="53291">
          <cell r="A53291" t="str">
            <v>БАГВ</v>
          </cell>
        </row>
        <row r="53292">
          <cell r="A53292" t="str">
            <v>БАГВ</v>
          </cell>
        </row>
        <row r="53293">
          <cell r="A53293" t="str">
            <v>БАГВ</v>
          </cell>
        </row>
        <row r="53294">
          <cell r="A53294" t="str">
            <v>БАГВ</v>
          </cell>
        </row>
        <row r="53295">
          <cell r="A53295" t="str">
            <v>БАГВ</v>
          </cell>
        </row>
        <row r="53296">
          <cell r="A53296" t="str">
            <v>БАГВ</v>
          </cell>
        </row>
        <row r="53297">
          <cell r="A53297" t="str">
            <v>БАГВ</v>
          </cell>
        </row>
        <row r="53298">
          <cell r="A53298" t="str">
            <v>БАГВ</v>
          </cell>
        </row>
        <row r="53299">
          <cell r="A53299" t="str">
            <v>БАГВ</v>
          </cell>
        </row>
        <row r="53300">
          <cell r="A53300" t="str">
            <v>БАГВ</v>
          </cell>
        </row>
        <row r="53301">
          <cell r="A53301" t="str">
            <v>БАГВ</v>
          </cell>
        </row>
        <row r="53302">
          <cell r="A53302" t="str">
            <v>БАГВ</v>
          </cell>
        </row>
        <row r="53303">
          <cell r="A53303" t="str">
            <v>БАГВ</v>
          </cell>
        </row>
        <row r="53304">
          <cell r="A53304" t="str">
            <v>БАГВ</v>
          </cell>
        </row>
        <row r="53305">
          <cell r="A53305" t="str">
            <v>БАГВ</v>
          </cell>
        </row>
        <row r="53306">
          <cell r="A53306" t="str">
            <v>БАГВ</v>
          </cell>
        </row>
        <row r="53307">
          <cell r="A53307" t="str">
            <v>БАГВ</v>
          </cell>
        </row>
        <row r="53308">
          <cell r="A53308" t="str">
            <v>БАГВ</v>
          </cell>
        </row>
        <row r="53309">
          <cell r="A53309" t="str">
            <v>БАГВ</v>
          </cell>
        </row>
        <row r="53310">
          <cell r="A53310" t="str">
            <v>БАГВ</v>
          </cell>
        </row>
        <row r="53311">
          <cell r="A53311" t="str">
            <v>БАГВ</v>
          </cell>
        </row>
        <row r="53312">
          <cell r="A53312" t="str">
            <v>БАГВ</v>
          </cell>
        </row>
        <row r="53313">
          <cell r="A53313" t="str">
            <v>БАГВ</v>
          </cell>
        </row>
        <row r="53314">
          <cell r="A53314" t="str">
            <v>БАГВ</v>
          </cell>
        </row>
        <row r="53315">
          <cell r="A53315" t="str">
            <v>БАГВ</v>
          </cell>
        </row>
        <row r="53316">
          <cell r="A53316" t="str">
            <v>БАГВ</v>
          </cell>
        </row>
        <row r="53317">
          <cell r="A53317" t="str">
            <v>БАГВ</v>
          </cell>
        </row>
        <row r="53318">
          <cell r="A53318" t="str">
            <v>БАГВ</v>
          </cell>
        </row>
        <row r="53319">
          <cell r="A53319" t="str">
            <v>БАГВ</v>
          </cell>
        </row>
        <row r="53320">
          <cell r="A53320" t="str">
            <v>БАГВ</v>
          </cell>
        </row>
        <row r="53321">
          <cell r="A53321" t="str">
            <v>БАГВ</v>
          </cell>
        </row>
        <row r="53322">
          <cell r="A53322" t="str">
            <v>БАГВ</v>
          </cell>
        </row>
        <row r="53323">
          <cell r="A53323" t="str">
            <v>БАГВ</v>
          </cell>
        </row>
        <row r="53324">
          <cell r="A53324" t="str">
            <v>БАГВ</v>
          </cell>
        </row>
        <row r="53325">
          <cell r="A53325" t="str">
            <v>БАГВ</v>
          </cell>
        </row>
        <row r="53326">
          <cell r="A53326" t="str">
            <v>БАГВ</v>
          </cell>
        </row>
        <row r="53327">
          <cell r="A53327" t="str">
            <v>БАГВ</v>
          </cell>
        </row>
        <row r="53328">
          <cell r="A53328" t="str">
            <v>БАГВ</v>
          </cell>
        </row>
        <row r="53329">
          <cell r="A53329" t="str">
            <v>БАГВ</v>
          </cell>
        </row>
        <row r="53330">
          <cell r="A53330" t="str">
            <v>БАГВ</v>
          </cell>
        </row>
        <row r="53331">
          <cell r="A53331" t="str">
            <v>БАГВ</v>
          </cell>
        </row>
        <row r="53332">
          <cell r="A53332" t="str">
            <v>БАГВ</v>
          </cell>
        </row>
        <row r="53333">
          <cell r="A53333" t="str">
            <v>БАГВ</v>
          </cell>
        </row>
        <row r="53334">
          <cell r="A53334" t="str">
            <v>БАГВ</v>
          </cell>
        </row>
        <row r="53335">
          <cell r="A53335" t="str">
            <v>БАГВ</v>
          </cell>
        </row>
        <row r="53336">
          <cell r="A53336" t="str">
            <v>БАГВ</v>
          </cell>
        </row>
        <row r="53337">
          <cell r="A53337" t="str">
            <v>БАГВ</v>
          </cell>
        </row>
        <row r="53338">
          <cell r="A53338" t="str">
            <v>БАГВ</v>
          </cell>
        </row>
        <row r="53339">
          <cell r="A53339" t="str">
            <v>БАГВ</v>
          </cell>
        </row>
        <row r="53340">
          <cell r="A53340" t="str">
            <v>БАГВ</v>
          </cell>
        </row>
        <row r="53341">
          <cell r="A53341" t="str">
            <v>БАГВ</v>
          </cell>
        </row>
        <row r="53342">
          <cell r="A53342" t="str">
            <v>БАГВ</v>
          </cell>
        </row>
        <row r="53343">
          <cell r="A53343" t="str">
            <v>БАГВ</v>
          </cell>
        </row>
        <row r="53344">
          <cell r="A53344" t="str">
            <v>БАГВ</v>
          </cell>
        </row>
        <row r="53345">
          <cell r="A53345" t="str">
            <v>БАГВ</v>
          </cell>
        </row>
        <row r="53346">
          <cell r="A53346" t="str">
            <v>БАГВ</v>
          </cell>
        </row>
        <row r="53347">
          <cell r="A53347" t="str">
            <v>БАГВ</v>
          </cell>
        </row>
        <row r="53348">
          <cell r="A53348" t="str">
            <v>БАГВ</v>
          </cell>
        </row>
        <row r="53349">
          <cell r="A53349" t="str">
            <v>БАГВ</v>
          </cell>
        </row>
        <row r="53350">
          <cell r="A53350" t="str">
            <v>БАГВ</v>
          </cell>
        </row>
        <row r="53351">
          <cell r="A53351" t="str">
            <v>БАГВ</v>
          </cell>
        </row>
        <row r="53352">
          <cell r="A53352" t="str">
            <v>БАГВ</v>
          </cell>
        </row>
        <row r="53353">
          <cell r="A53353" t="str">
            <v>БАГВ</v>
          </cell>
        </row>
        <row r="53354">
          <cell r="A53354" t="str">
            <v>БАГВ</v>
          </cell>
        </row>
        <row r="53355">
          <cell r="A53355" t="str">
            <v>БАГВ</v>
          </cell>
        </row>
        <row r="53356">
          <cell r="A53356" t="str">
            <v>БАГВ</v>
          </cell>
        </row>
        <row r="53357">
          <cell r="A53357" t="str">
            <v>БАГВ</v>
          </cell>
        </row>
        <row r="53358">
          <cell r="A53358" t="str">
            <v>БАГВ</v>
          </cell>
        </row>
        <row r="53359">
          <cell r="A53359" t="str">
            <v>БАГВ</v>
          </cell>
        </row>
        <row r="53360">
          <cell r="A53360" t="str">
            <v>БАГВ</v>
          </cell>
        </row>
        <row r="53361">
          <cell r="A53361" t="str">
            <v>БАГВ</v>
          </cell>
        </row>
        <row r="53362">
          <cell r="A53362" t="str">
            <v>БАГВ</v>
          </cell>
        </row>
        <row r="53363">
          <cell r="A53363" t="str">
            <v>БАГВ</v>
          </cell>
        </row>
        <row r="53364">
          <cell r="A53364" t="str">
            <v>БАГВ</v>
          </cell>
        </row>
        <row r="53365">
          <cell r="A53365" t="str">
            <v>БАГВ</v>
          </cell>
        </row>
        <row r="53366">
          <cell r="A53366" t="str">
            <v>БАГВ</v>
          </cell>
        </row>
        <row r="53367">
          <cell r="A53367" t="str">
            <v>БАГВ</v>
          </cell>
        </row>
        <row r="53368">
          <cell r="A53368" t="str">
            <v>БАГВ</v>
          </cell>
        </row>
        <row r="53369">
          <cell r="A53369" t="str">
            <v>БАГВ</v>
          </cell>
        </row>
        <row r="53370">
          <cell r="A53370" t="str">
            <v>БАГВ</v>
          </cell>
        </row>
        <row r="53371">
          <cell r="A53371" t="str">
            <v>БАГВ</v>
          </cell>
        </row>
        <row r="53372">
          <cell r="A53372" t="str">
            <v>БАГВ</v>
          </cell>
        </row>
        <row r="53373">
          <cell r="A53373" t="str">
            <v>БАГВ</v>
          </cell>
        </row>
        <row r="53374">
          <cell r="A53374" t="str">
            <v>БАГВ</v>
          </cell>
        </row>
        <row r="53375">
          <cell r="A53375" t="str">
            <v>БАГВ</v>
          </cell>
        </row>
        <row r="53376">
          <cell r="A53376" t="str">
            <v>БАГВ</v>
          </cell>
        </row>
        <row r="53377">
          <cell r="A53377" t="str">
            <v>БАГВ</v>
          </cell>
        </row>
        <row r="53378">
          <cell r="A53378" t="str">
            <v>БАГВ</v>
          </cell>
        </row>
        <row r="53379">
          <cell r="A53379" t="str">
            <v>БАГВ</v>
          </cell>
        </row>
        <row r="53380">
          <cell r="A53380" t="str">
            <v>БАГВ</v>
          </cell>
        </row>
        <row r="53381">
          <cell r="A53381" t="str">
            <v>БАГВ</v>
          </cell>
        </row>
        <row r="53382">
          <cell r="A53382" t="str">
            <v>БАГВ</v>
          </cell>
        </row>
        <row r="53383">
          <cell r="A53383" t="str">
            <v>БАГВ</v>
          </cell>
        </row>
        <row r="53384">
          <cell r="A53384" t="str">
            <v>БАГВ</v>
          </cell>
        </row>
        <row r="53385">
          <cell r="A53385" t="str">
            <v>БАГВ</v>
          </cell>
        </row>
        <row r="53386">
          <cell r="A53386" t="str">
            <v>БАГВ</v>
          </cell>
        </row>
        <row r="53387">
          <cell r="A53387" t="str">
            <v>БАГВ</v>
          </cell>
        </row>
        <row r="53388">
          <cell r="A53388" t="str">
            <v>БАГВ</v>
          </cell>
        </row>
        <row r="53389">
          <cell r="A53389" t="str">
            <v>БАГВ</v>
          </cell>
        </row>
        <row r="53390">
          <cell r="A53390" t="str">
            <v>БАГВ</v>
          </cell>
        </row>
        <row r="53391">
          <cell r="A53391" t="str">
            <v>БАГВ</v>
          </cell>
        </row>
        <row r="53392">
          <cell r="A53392" t="str">
            <v>БАГВ</v>
          </cell>
        </row>
        <row r="53393">
          <cell r="A53393" t="str">
            <v>БАГВ</v>
          </cell>
        </row>
        <row r="53394">
          <cell r="A53394" t="str">
            <v>БАГВ</v>
          </cell>
        </row>
        <row r="53395">
          <cell r="A53395" t="str">
            <v>БАГВ</v>
          </cell>
        </row>
        <row r="53396">
          <cell r="A53396" t="str">
            <v>БАГВ</v>
          </cell>
        </row>
        <row r="53397">
          <cell r="A53397" t="str">
            <v>БАГВ</v>
          </cell>
        </row>
        <row r="53398">
          <cell r="A53398" t="str">
            <v>БАГВ</v>
          </cell>
        </row>
        <row r="53399">
          <cell r="A53399" t="str">
            <v>БАГВ</v>
          </cell>
        </row>
        <row r="53400">
          <cell r="A53400" t="str">
            <v>БАГВ</v>
          </cell>
        </row>
        <row r="53401">
          <cell r="A53401" t="str">
            <v>БАГВ</v>
          </cell>
        </row>
        <row r="53402">
          <cell r="A53402" t="str">
            <v>БАГВ</v>
          </cell>
        </row>
        <row r="53403">
          <cell r="A53403" t="str">
            <v>БАГВ</v>
          </cell>
        </row>
        <row r="53404">
          <cell r="A53404" t="str">
            <v>БАГВ</v>
          </cell>
        </row>
        <row r="53405">
          <cell r="A53405" t="str">
            <v>БАГВ</v>
          </cell>
        </row>
        <row r="53406">
          <cell r="A53406" t="str">
            <v>БАГВ</v>
          </cell>
        </row>
        <row r="53407">
          <cell r="A53407" t="str">
            <v>БАГВ</v>
          </cell>
        </row>
        <row r="53408">
          <cell r="A53408" t="str">
            <v>БАГВ</v>
          </cell>
        </row>
        <row r="53409">
          <cell r="A53409" t="str">
            <v>БАГВ</v>
          </cell>
        </row>
        <row r="53410">
          <cell r="A53410" t="str">
            <v>БАГВ</v>
          </cell>
        </row>
        <row r="53411">
          <cell r="A53411" t="str">
            <v>БАГВ</v>
          </cell>
        </row>
        <row r="53412">
          <cell r="A53412" t="str">
            <v>БАГВ</v>
          </cell>
        </row>
        <row r="53413">
          <cell r="A53413" t="str">
            <v>БАГВ</v>
          </cell>
        </row>
        <row r="53414">
          <cell r="A53414" t="str">
            <v>БАГВ</v>
          </cell>
        </row>
        <row r="53415">
          <cell r="A53415" t="str">
            <v>БАГВ</v>
          </cell>
        </row>
        <row r="53416">
          <cell r="A53416" t="str">
            <v>БАГВ</v>
          </cell>
        </row>
        <row r="53417">
          <cell r="A53417" t="str">
            <v>БАГВ</v>
          </cell>
        </row>
        <row r="53418">
          <cell r="A53418" t="str">
            <v>БАГВ</v>
          </cell>
        </row>
        <row r="53419">
          <cell r="A53419" t="str">
            <v>БАГВ</v>
          </cell>
        </row>
        <row r="53420">
          <cell r="A53420" t="str">
            <v>БАГВ</v>
          </cell>
        </row>
        <row r="53421">
          <cell r="A53421" t="str">
            <v>БАГВ</v>
          </cell>
        </row>
        <row r="53422">
          <cell r="A53422" t="str">
            <v>БАГВ</v>
          </cell>
        </row>
        <row r="53423">
          <cell r="A53423" t="str">
            <v>БАГВ</v>
          </cell>
        </row>
        <row r="53424">
          <cell r="A53424" t="str">
            <v>БАГВ</v>
          </cell>
        </row>
        <row r="53425">
          <cell r="A53425" t="str">
            <v>БАГВ</v>
          </cell>
        </row>
        <row r="53426">
          <cell r="A53426" t="str">
            <v>БАГВ</v>
          </cell>
        </row>
        <row r="53427">
          <cell r="A53427" t="str">
            <v>БАГВ</v>
          </cell>
        </row>
        <row r="53428">
          <cell r="A53428" t="str">
            <v>БАГВ</v>
          </cell>
        </row>
        <row r="53429">
          <cell r="A53429" t="str">
            <v>БАГВ</v>
          </cell>
        </row>
        <row r="53430">
          <cell r="A53430" t="str">
            <v>БАГВ</v>
          </cell>
        </row>
        <row r="53431">
          <cell r="A53431" t="str">
            <v>БАГВ</v>
          </cell>
        </row>
        <row r="53432">
          <cell r="A53432" t="str">
            <v>БАГВ</v>
          </cell>
        </row>
        <row r="53433">
          <cell r="A53433" t="str">
            <v>БАГВ</v>
          </cell>
        </row>
        <row r="53434">
          <cell r="A53434" t="str">
            <v>БАГВ</v>
          </cell>
        </row>
        <row r="53435">
          <cell r="A53435" t="str">
            <v>БАГВ</v>
          </cell>
        </row>
        <row r="53436">
          <cell r="A53436" t="str">
            <v>БАГВ</v>
          </cell>
        </row>
        <row r="53437">
          <cell r="A53437" t="str">
            <v>БАГВ</v>
          </cell>
        </row>
        <row r="53438">
          <cell r="A53438" t="str">
            <v>БАГВ</v>
          </cell>
        </row>
        <row r="53439">
          <cell r="A53439" t="str">
            <v>БАГВ</v>
          </cell>
        </row>
        <row r="53440">
          <cell r="A53440" t="str">
            <v>БАГВ</v>
          </cell>
        </row>
        <row r="53441">
          <cell r="A53441" t="str">
            <v>БАГВ</v>
          </cell>
        </row>
        <row r="53442">
          <cell r="A53442" t="str">
            <v>БАГВ</v>
          </cell>
        </row>
        <row r="53443">
          <cell r="A53443" t="str">
            <v>БАГВ</v>
          </cell>
        </row>
        <row r="53444">
          <cell r="A53444" t="str">
            <v>БАГВ</v>
          </cell>
        </row>
        <row r="53445">
          <cell r="A53445" t="str">
            <v>БАГВ</v>
          </cell>
        </row>
        <row r="53446">
          <cell r="A53446" t="str">
            <v>БАГВ</v>
          </cell>
        </row>
        <row r="53447">
          <cell r="A53447" t="str">
            <v>БАГВ</v>
          </cell>
        </row>
        <row r="53448">
          <cell r="A53448" t="str">
            <v>БАГВ</v>
          </cell>
        </row>
        <row r="53449">
          <cell r="A53449" t="str">
            <v>БАГВ</v>
          </cell>
        </row>
        <row r="53450">
          <cell r="A53450" t="str">
            <v>БАГВ</v>
          </cell>
        </row>
        <row r="53451">
          <cell r="A53451" t="str">
            <v>БАГВ</v>
          </cell>
        </row>
        <row r="53452">
          <cell r="A53452" t="str">
            <v>БАГВ</v>
          </cell>
        </row>
        <row r="53453">
          <cell r="A53453" t="str">
            <v>БАГВ</v>
          </cell>
        </row>
        <row r="53454">
          <cell r="A53454" t="str">
            <v>БАГВ</v>
          </cell>
        </row>
        <row r="53455">
          <cell r="A53455" t="str">
            <v>БАГВ</v>
          </cell>
        </row>
        <row r="53456">
          <cell r="A53456" t="str">
            <v>БАГВ</v>
          </cell>
        </row>
        <row r="53457">
          <cell r="A53457" t="str">
            <v>БАГВ</v>
          </cell>
        </row>
        <row r="53458">
          <cell r="A53458" t="str">
            <v>БАГВ</v>
          </cell>
        </row>
        <row r="53459">
          <cell r="A53459" t="str">
            <v>БАГВ</v>
          </cell>
        </row>
        <row r="53460">
          <cell r="A53460" t="str">
            <v>БАГВ</v>
          </cell>
        </row>
        <row r="53461">
          <cell r="A53461" t="str">
            <v>БАГВ</v>
          </cell>
        </row>
        <row r="53462">
          <cell r="A53462" t="str">
            <v>БАГВ</v>
          </cell>
        </row>
        <row r="53463">
          <cell r="A53463" t="str">
            <v>БАГВ</v>
          </cell>
        </row>
        <row r="53464">
          <cell r="A53464" t="str">
            <v>БАГВ</v>
          </cell>
        </row>
        <row r="53465">
          <cell r="A53465" t="str">
            <v>БАГВ</v>
          </cell>
        </row>
        <row r="53466">
          <cell r="A53466" t="str">
            <v>БАГВ</v>
          </cell>
        </row>
        <row r="53467">
          <cell r="A53467" t="str">
            <v>БАГВ</v>
          </cell>
        </row>
        <row r="53468">
          <cell r="A53468" t="str">
            <v>БАГВ</v>
          </cell>
        </row>
        <row r="53469">
          <cell r="A53469" t="str">
            <v>БАГВ</v>
          </cell>
        </row>
        <row r="53470">
          <cell r="A53470" t="str">
            <v>БАГВ</v>
          </cell>
        </row>
        <row r="53471">
          <cell r="A53471" t="str">
            <v>БАГВ</v>
          </cell>
        </row>
        <row r="53472">
          <cell r="A53472" t="str">
            <v>БАГВ</v>
          </cell>
        </row>
        <row r="53473">
          <cell r="A53473" t="str">
            <v>БАГВ</v>
          </cell>
        </row>
        <row r="53474">
          <cell r="A53474" t="str">
            <v>БАГВ</v>
          </cell>
        </row>
        <row r="53475">
          <cell r="A53475" t="str">
            <v>БАГВ</v>
          </cell>
        </row>
        <row r="53476">
          <cell r="A53476" t="str">
            <v>БАГВ</v>
          </cell>
        </row>
        <row r="53477">
          <cell r="A53477" t="str">
            <v>БАГВ</v>
          </cell>
        </row>
        <row r="53478">
          <cell r="A53478" t="str">
            <v>БАГВ</v>
          </cell>
        </row>
        <row r="53479">
          <cell r="A53479" t="str">
            <v>БАГВ</v>
          </cell>
        </row>
        <row r="53480">
          <cell r="A53480" t="str">
            <v>БАГВ</v>
          </cell>
        </row>
        <row r="53481">
          <cell r="A53481" t="str">
            <v>БАГВ</v>
          </cell>
        </row>
        <row r="53482">
          <cell r="A53482" t="str">
            <v>БАГВ</v>
          </cell>
        </row>
        <row r="53483">
          <cell r="A53483" t="str">
            <v>БАГВ</v>
          </cell>
        </row>
        <row r="53484">
          <cell r="A53484" t="str">
            <v>БАГВ</v>
          </cell>
        </row>
        <row r="53485">
          <cell r="A53485" t="str">
            <v>БАГВ</v>
          </cell>
        </row>
        <row r="53486">
          <cell r="A53486" t="str">
            <v>БАГВ</v>
          </cell>
        </row>
        <row r="53487">
          <cell r="A53487" t="str">
            <v>БАГВ</v>
          </cell>
        </row>
        <row r="53488">
          <cell r="A53488" t="str">
            <v>БАГВ</v>
          </cell>
        </row>
        <row r="53489">
          <cell r="A53489" t="str">
            <v>БАГВ</v>
          </cell>
        </row>
        <row r="53490">
          <cell r="A53490" t="str">
            <v>БАГВ</v>
          </cell>
        </row>
        <row r="53491">
          <cell r="A53491" t="str">
            <v>БАГВ</v>
          </cell>
        </row>
        <row r="53492">
          <cell r="A53492" t="str">
            <v>БАГВ</v>
          </cell>
        </row>
        <row r="53493">
          <cell r="A53493" t="str">
            <v>БАГВ</v>
          </cell>
        </row>
        <row r="53494">
          <cell r="A53494" t="str">
            <v>БАГВ</v>
          </cell>
        </row>
        <row r="53495">
          <cell r="A53495" t="str">
            <v>БАГВ</v>
          </cell>
        </row>
        <row r="53496">
          <cell r="A53496" t="str">
            <v>БАГВ</v>
          </cell>
        </row>
        <row r="53497">
          <cell r="A53497" t="str">
            <v>БАГВ</v>
          </cell>
        </row>
        <row r="53498">
          <cell r="A53498" t="str">
            <v>БАГВ</v>
          </cell>
        </row>
        <row r="53499">
          <cell r="A53499" t="str">
            <v>БАГВ</v>
          </cell>
        </row>
        <row r="53500">
          <cell r="A53500" t="str">
            <v>БАГВ</v>
          </cell>
        </row>
        <row r="53501">
          <cell r="A53501" t="str">
            <v>БАГВ</v>
          </cell>
        </row>
        <row r="53502">
          <cell r="A53502" t="str">
            <v>БАГВ</v>
          </cell>
        </row>
        <row r="53503">
          <cell r="A53503" t="str">
            <v>БАГВ</v>
          </cell>
        </row>
        <row r="53504">
          <cell r="A53504" t="str">
            <v>БАГВ</v>
          </cell>
        </row>
        <row r="53505">
          <cell r="A53505" t="str">
            <v>БАГВ</v>
          </cell>
        </row>
        <row r="53506">
          <cell r="A53506" t="str">
            <v>БАГВ</v>
          </cell>
        </row>
        <row r="53507">
          <cell r="A53507" t="str">
            <v>БАГВ</v>
          </cell>
        </row>
        <row r="53508">
          <cell r="A53508" t="str">
            <v>БАГВ</v>
          </cell>
        </row>
        <row r="53509">
          <cell r="A53509" t="str">
            <v>БАГВ</v>
          </cell>
        </row>
        <row r="53510">
          <cell r="A53510" t="str">
            <v>БАГВ</v>
          </cell>
        </row>
        <row r="53511">
          <cell r="A53511" t="str">
            <v>БАГВ</v>
          </cell>
        </row>
        <row r="53512">
          <cell r="A53512" t="str">
            <v>БАГВ</v>
          </cell>
        </row>
        <row r="53513">
          <cell r="A53513" t="str">
            <v>БАГВ</v>
          </cell>
        </row>
        <row r="53514">
          <cell r="A53514" t="str">
            <v>БАГВ</v>
          </cell>
        </row>
        <row r="53515">
          <cell r="A53515" t="str">
            <v>БАГВ</v>
          </cell>
        </row>
        <row r="53516">
          <cell r="A53516" t="str">
            <v>БАГВ</v>
          </cell>
        </row>
        <row r="53517">
          <cell r="A53517" t="str">
            <v>БАГВ</v>
          </cell>
        </row>
        <row r="53518">
          <cell r="A53518" t="str">
            <v>БАГВ</v>
          </cell>
        </row>
        <row r="53519">
          <cell r="A53519" t="str">
            <v>БАГВ</v>
          </cell>
        </row>
        <row r="53520">
          <cell r="A53520" t="str">
            <v>БАГВ</v>
          </cell>
        </row>
        <row r="53521">
          <cell r="A53521" t="str">
            <v>БАГВ</v>
          </cell>
        </row>
        <row r="53522">
          <cell r="A53522" t="str">
            <v>БАГВ</v>
          </cell>
        </row>
        <row r="53523">
          <cell r="A53523" t="str">
            <v>БАГВ</v>
          </cell>
        </row>
        <row r="53524">
          <cell r="A53524" t="str">
            <v>БАГВ</v>
          </cell>
        </row>
        <row r="53525">
          <cell r="A53525" t="str">
            <v>БАГВ</v>
          </cell>
        </row>
        <row r="53526">
          <cell r="A53526" t="str">
            <v>БАГВ</v>
          </cell>
        </row>
        <row r="53527">
          <cell r="A53527" t="str">
            <v>БАГВ</v>
          </cell>
        </row>
        <row r="53528">
          <cell r="A53528" t="str">
            <v>БАГВ</v>
          </cell>
        </row>
        <row r="53529">
          <cell r="A53529" t="str">
            <v>БАГВ</v>
          </cell>
        </row>
        <row r="53530">
          <cell r="A53530" t="str">
            <v>БАГВ</v>
          </cell>
        </row>
        <row r="53531">
          <cell r="A53531" t="str">
            <v>БАГВ</v>
          </cell>
        </row>
        <row r="53532">
          <cell r="A53532" t="str">
            <v>БАГВ</v>
          </cell>
        </row>
        <row r="53533">
          <cell r="A53533" t="str">
            <v>БАГВ</v>
          </cell>
        </row>
        <row r="53534">
          <cell r="A53534" t="str">
            <v>БАГВ</v>
          </cell>
        </row>
        <row r="53535">
          <cell r="A53535" t="str">
            <v>БАГВ</v>
          </cell>
        </row>
        <row r="53536">
          <cell r="A53536" t="str">
            <v>БАГВ</v>
          </cell>
        </row>
        <row r="53537">
          <cell r="A53537" t="str">
            <v>БАГВ</v>
          </cell>
        </row>
        <row r="53538">
          <cell r="A53538" t="str">
            <v>БАГВ</v>
          </cell>
        </row>
        <row r="53539">
          <cell r="A53539" t="str">
            <v>БАГВ</v>
          </cell>
        </row>
        <row r="53540">
          <cell r="A53540" t="str">
            <v>БАГВ</v>
          </cell>
        </row>
        <row r="53541">
          <cell r="A53541" t="str">
            <v>БАГВ</v>
          </cell>
        </row>
        <row r="53542">
          <cell r="A53542" t="str">
            <v>БАГВ</v>
          </cell>
        </row>
        <row r="53543">
          <cell r="A53543" t="str">
            <v>БАГВ</v>
          </cell>
        </row>
        <row r="53544">
          <cell r="A53544" t="str">
            <v>БАГВ</v>
          </cell>
        </row>
        <row r="53545">
          <cell r="A53545" t="str">
            <v>БАГВ</v>
          </cell>
        </row>
        <row r="53546">
          <cell r="A53546" t="str">
            <v>БАГВ</v>
          </cell>
        </row>
        <row r="53547">
          <cell r="A53547" t="str">
            <v>БАГВ</v>
          </cell>
        </row>
        <row r="53548">
          <cell r="A53548" t="str">
            <v>БАГВ</v>
          </cell>
        </row>
        <row r="53549">
          <cell r="A53549" t="str">
            <v>БАГВ</v>
          </cell>
        </row>
        <row r="53550">
          <cell r="A53550" t="str">
            <v>БАГВ</v>
          </cell>
        </row>
        <row r="53551">
          <cell r="A53551" t="str">
            <v>БАГВ</v>
          </cell>
        </row>
        <row r="53552">
          <cell r="A53552" t="str">
            <v>БАГВ</v>
          </cell>
        </row>
        <row r="53553">
          <cell r="A53553" t="str">
            <v>БАГВ</v>
          </cell>
        </row>
        <row r="53554">
          <cell r="A53554" t="str">
            <v>БАГВ</v>
          </cell>
        </row>
        <row r="53555">
          <cell r="A53555" t="str">
            <v>БАГВ</v>
          </cell>
        </row>
        <row r="53556">
          <cell r="A53556" t="str">
            <v>БАГВ</v>
          </cell>
        </row>
        <row r="53557">
          <cell r="A53557" t="str">
            <v>БАГВ</v>
          </cell>
        </row>
        <row r="53558">
          <cell r="A53558" t="str">
            <v>БАГВ</v>
          </cell>
        </row>
        <row r="53559">
          <cell r="A53559" t="str">
            <v>БАГВ</v>
          </cell>
        </row>
        <row r="53560">
          <cell r="A53560" t="str">
            <v>БАГВ</v>
          </cell>
        </row>
        <row r="53561">
          <cell r="A53561" t="str">
            <v>БАГВ</v>
          </cell>
        </row>
        <row r="53562">
          <cell r="A53562" t="str">
            <v>БАГВ</v>
          </cell>
        </row>
        <row r="53563">
          <cell r="A53563" t="str">
            <v>БАГВ</v>
          </cell>
        </row>
        <row r="53564">
          <cell r="A53564" t="str">
            <v>БАГВ</v>
          </cell>
        </row>
        <row r="53565">
          <cell r="A53565" t="str">
            <v>БАГВ</v>
          </cell>
        </row>
        <row r="53566">
          <cell r="A53566" t="str">
            <v>БАГВ</v>
          </cell>
        </row>
        <row r="53567">
          <cell r="A53567" t="str">
            <v>БАГВ</v>
          </cell>
        </row>
        <row r="53568">
          <cell r="A53568" t="str">
            <v>БАГВ</v>
          </cell>
        </row>
        <row r="53569">
          <cell r="A53569" t="str">
            <v>БАГВ</v>
          </cell>
        </row>
        <row r="53570">
          <cell r="A53570" t="str">
            <v>БАГВ</v>
          </cell>
        </row>
        <row r="53571">
          <cell r="A53571" t="str">
            <v>БАГВ</v>
          </cell>
        </row>
        <row r="53572">
          <cell r="A53572" t="str">
            <v>БАГВ</v>
          </cell>
        </row>
        <row r="53573">
          <cell r="A53573" t="str">
            <v>БАГВ</v>
          </cell>
        </row>
        <row r="53574">
          <cell r="A53574" t="str">
            <v>БАГВ</v>
          </cell>
        </row>
        <row r="53575">
          <cell r="A53575" t="str">
            <v>БАГВ</v>
          </cell>
        </row>
        <row r="53576">
          <cell r="A53576" t="str">
            <v>БАГВ</v>
          </cell>
        </row>
        <row r="53577">
          <cell r="A53577" t="str">
            <v>БАГВ</v>
          </cell>
        </row>
        <row r="53578">
          <cell r="A53578" t="str">
            <v>БАГВ</v>
          </cell>
        </row>
        <row r="53579">
          <cell r="A53579" t="str">
            <v>БАГВ</v>
          </cell>
        </row>
        <row r="53580">
          <cell r="A53580" t="str">
            <v>БАГВ</v>
          </cell>
        </row>
        <row r="53581">
          <cell r="A53581" t="str">
            <v>БАГВ</v>
          </cell>
        </row>
        <row r="53582">
          <cell r="A53582" t="str">
            <v>БАГВ</v>
          </cell>
        </row>
        <row r="53583">
          <cell r="A53583" t="str">
            <v>БАГВ</v>
          </cell>
        </row>
        <row r="53584">
          <cell r="A53584" t="str">
            <v>БАГВ</v>
          </cell>
        </row>
        <row r="53585">
          <cell r="A53585" t="str">
            <v>БАГВ</v>
          </cell>
        </row>
        <row r="53586">
          <cell r="A53586" t="str">
            <v>БАГВ</v>
          </cell>
        </row>
        <row r="53587">
          <cell r="A53587" t="str">
            <v>БАГВ</v>
          </cell>
        </row>
        <row r="53588">
          <cell r="A53588" t="str">
            <v>БАГВ</v>
          </cell>
        </row>
        <row r="53589">
          <cell r="A53589" t="str">
            <v>БАГВ</v>
          </cell>
        </row>
        <row r="53590">
          <cell r="A53590" t="str">
            <v>БАГВ</v>
          </cell>
        </row>
        <row r="53591">
          <cell r="A53591" t="str">
            <v>БАГВ</v>
          </cell>
        </row>
        <row r="53592">
          <cell r="A53592" t="str">
            <v>БАГВ</v>
          </cell>
        </row>
        <row r="53593">
          <cell r="A53593" t="str">
            <v>БАГВ</v>
          </cell>
        </row>
        <row r="53594">
          <cell r="A53594" t="str">
            <v>БАГВ</v>
          </cell>
        </row>
        <row r="53595">
          <cell r="A53595" t="str">
            <v>БАГВ</v>
          </cell>
        </row>
        <row r="53596">
          <cell r="A53596" t="str">
            <v>БАГВ</v>
          </cell>
        </row>
        <row r="53597">
          <cell r="A53597" t="str">
            <v>БАГВ</v>
          </cell>
        </row>
        <row r="53598">
          <cell r="A53598" t="str">
            <v>БАГВ</v>
          </cell>
        </row>
        <row r="53599">
          <cell r="A53599" t="str">
            <v>БАГВ</v>
          </cell>
        </row>
        <row r="53600">
          <cell r="A53600" t="str">
            <v>БАГВ</v>
          </cell>
        </row>
        <row r="53601">
          <cell r="A53601" t="str">
            <v>БАГВ</v>
          </cell>
        </row>
        <row r="53602">
          <cell r="A53602" t="str">
            <v>БАГВ</v>
          </cell>
        </row>
        <row r="53603">
          <cell r="A53603" t="str">
            <v>БАГВ</v>
          </cell>
        </row>
        <row r="53604">
          <cell r="A53604" t="str">
            <v>БАГВ</v>
          </cell>
        </row>
        <row r="53605">
          <cell r="A53605" t="str">
            <v>БАГВ</v>
          </cell>
        </row>
        <row r="53606">
          <cell r="A53606" t="str">
            <v>БАГВ</v>
          </cell>
        </row>
        <row r="53607">
          <cell r="A53607" t="str">
            <v>БАГВ</v>
          </cell>
        </row>
        <row r="53608">
          <cell r="A53608" t="str">
            <v>БАГВ</v>
          </cell>
        </row>
        <row r="53609">
          <cell r="A53609" t="str">
            <v>БАГВ</v>
          </cell>
        </row>
        <row r="53610">
          <cell r="A53610" t="str">
            <v>БАГВ</v>
          </cell>
        </row>
        <row r="53611">
          <cell r="A53611" t="str">
            <v>БАГВ</v>
          </cell>
        </row>
        <row r="53612">
          <cell r="A53612" t="str">
            <v>БАГВ</v>
          </cell>
        </row>
        <row r="53613">
          <cell r="A53613" t="str">
            <v>БАГВ</v>
          </cell>
        </row>
        <row r="53614">
          <cell r="A53614" t="str">
            <v>БАГВ</v>
          </cell>
        </row>
        <row r="53615">
          <cell r="A53615" t="str">
            <v>БАГВ</v>
          </cell>
        </row>
        <row r="53616">
          <cell r="A53616" t="str">
            <v>БАГВ</v>
          </cell>
        </row>
        <row r="53617">
          <cell r="A53617" t="str">
            <v>БАГВ</v>
          </cell>
        </row>
        <row r="53618">
          <cell r="A53618" t="str">
            <v>БАГВ</v>
          </cell>
        </row>
        <row r="53619">
          <cell r="A53619" t="str">
            <v>БАГВ</v>
          </cell>
        </row>
        <row r="53620">
          <cell r="A53620" t="str">
            <v>БАГВ</v>
          </cell>
        </row>
        <row r="53621">
          <cell r="A53621" t="str">
            <v>БАГВ</v>
          </cell>
        </row>
        <row r="53622">
          <cell r="A53622" t="str">
            <v>БАГВ</v>
          </cell>
        </row>
        <row r="53623">
          <cell r="A53623" t="str">
            <v>БАГВ</v>
          </cell>
        </row>
        <row r="53624">
          <cell r="A53624" t="str">
            <v>БАГВ</v>
          </cell>
        </row>
        <row r="53625">
          <cell r="A53625" t="str">
            <v>БАГВ</v>
          </cell>
        </row>
        <row r="53626">
          <cell r="A53626" t="str">
            <v>БАГВ</v>
          </cell>
        </row>
        <row r="53627">
          <cell r="A53627" t="str">
            <v>БАГВ</v>
          </cell>
        </row>
        <row r="53628">
          <cell r="A53628" t="str">
            <v>БАГВ</v>
          </cell>
        </row>
        <row r="53629">
          <cell r="A53629" t="str">
            <v>БАГВ</v>
          </cell>
        </row>
        <row r="53630">
          <cell r="A53630" t="str">
            <v>БАГВ</v>
          </cell>
        </row>
        <row r="53631">
          <cell r="A53631" t="str">
            <v>БАГВ</v>
          </cell>
        </row>
        <row r="53632">
          <cell r="A53632" t="str">
            <v>БАГВ</v>
          </cell>
        </row>
        <row r="53633">
          <cell r="A53633" t="str">
            <v>БАГВ</v>
          </cell>
        </row>
        <row r="53634">
          <cell r="A53634" t="str">
            <v>БАГВ</v>
          </cell>
        </row>
        <row r="53635">
          <cell r="A53635" t="str">
            <v>БАГВ</v>
          </cell>
        </row>
        <row r="53636">
          <cell r="A53636" t="str">
            <v>БАГВ</v>
          </cell>
        </row>
        <row r="53637">
          <cell r="A53637" t="str">
            <v>БАГВ</v>
          </cell>
        </row>
        <row r="53638">
          <cell r="A53638" t="str">
            <v>БАГВ</v>
          </cell>
        </row>
        <row r="53639">
          <cell r="A53639" t="str">
            <v>БАГВ</v>
          </cell>
        </row>
        <row r="53640">
          <cell r="A53640" t="str">
            <v>БАГВ</v>
          </cell>
        </row>
        <row r="53641">
          <cell r="A53641" t="str">
            <v>БАГВ</v>
          </cell>
        </row>
        <row r="53642">
          <cell r="A53642" t="str">
            <v>БАГВ</v>
          </cell>
        </row>
        <row r="53643">
          <cell r="A53643" t="str">
            <v>БАГВ</v>
          </cell>
        </row>
        <row r="53644">
          <cell r="A53644" t="str">
            <v>БАГВ</v>
          </cell>
        </row>
        <row r="53645">
          <cell r="A53645" t="str">
            <v>БАГВ</v>
          </cell>
        </row>
        <row r="53646">
          <cell r="A53646" t="str">
            <v>БАГВ</v>
          </cell>
        </row>
        <row r="53647">
          <cell r="A53647" t="str">
            <v>БАГВ</v>
          </cell>
        </row>
        <row r="53648">
          <cell r="A53648" t="str">
            <v>БАГВ</v>
          </cell>
        </row>
        <row r="53649">
          <cell r="A53649" t="str">
            <v>БАГВ</v>
          </cell>
        </row>
        <row r="53650">
          <cell r="A53650" t="str">
            <v>БАГВ</v>
          </cell>
        </row>
        <row r="53651">
          <cell r="A53651" t="str">
            <v>БАГВ</v>
          </cell>
        </row>
        <row r="53652">
          <cell r="A53652" t="str">
            <v>БАГВ</v>
          </cell>
        </row>
        <row r="53653">
          <cell r="A53653" t="str">
            <v>БАГВ</v>
          </cell>
        </row>
        <row r="53654">
          <cell r="A53654" t="str">
            <v>БАГВ</v>
          </cell>
        </row>
        <row r="53655">
          <cell r="A53655" t="str">
            <v>БАГВ</v>
          </cell>
        </row>
        <row r="53656">
          <cell r="A53656" t="str">
            <v>БАГВ</v>
          </cell>
        </row>
        <row r="53657">
          <cell r="A53657" t="str">
            <v>БАГВ</v>
          </cell>
        </row>
        <row r="53658">
          <cell r="A53658" t="str">
            <v>БАГВ</v>
          </cell>
        </row>
        <row r="53659">
          <cell r="A53659" t="str">
            <v>БАГВ</v>
          </cell>
        </row>
        <row r="53660">
          <cell r="A53660" t="str">
            <v>БАГВ</v>
          </cell>
        </row>
        <row r="53661">
          <cell r="A53661" t="str">
            <v>БАГВ</v>
          </cell>
        </row>
        <row r="53662">
          <cell r="A53662" t="str">
            <v>БАГВ</v>
          </cell>
        </row>
        <row r="53663">
          <cell r="A53663" t="str">
            <v>БАГВ</v>
          </cell>
        </row>
        <row r="53664">
          <cell r="A53664" t="str">
            <v>БАГВ</v>
          </cell>
        </row>
        <row r="53665">
          <cell r="A53665" t="str">
            <v>БАГВ</v>
          </cell>
        </row>
        <row r="53666">
          <cell r="A53666" t="str">
            <v>БАГВ</v>
          </cell>
        </row>
        <row r="53667">
          <cell r="A53667" t="str">
            <v>БАГВ</v>
          </cell>
        </row>
        <row r="53668">
          <cell r="A53668" t="str">
            <v>БАГВ</v>
          </cell>
        </row>
        <row r="53669">
          <cell r="A53669" t="str">
            <v>БАГВ</v>
          </cell>
        </row>
        <row r="53670">
          <cell r="A53670" t="str">
            <v>БАГВ</v>
          </cell>
        </row>
        <row r="53671">
          <cell r="A53671" t="str">
            <v>БАГВ</v>
          </cell>
        </row>
        <row r="53672">
          <cell r="A53672" t="str">
            <v>БАГВ</v>
          </cell>
        </row>
        <row r="53673">
          <cell r="A53673" t="str">
            <v>БАГВ</v>
          </cell>
        </row>
        <row r="53674">
          <cell r="A53674" t="str">
            <v>БАГВ</v>
          </cell>
        </row>
        <row r="53675">
          <cell r="A53675" t="str">
            <v>БАГВ</v>
          </cell>
        </row>
        <row r="53676">
          <cell r="A53676" t="str">
            <v>БАГВ</v>
          </cell>
        </row>
        <row r="53677">
          <cell r="A53677" t="str">
            <v>БАГВ</v>
          </cell>
        </row>
        <row r="53678">
          <cell r="A53678" t="str">
            <v>БАГВ</v>
          </cell>
        </row>
        <row r="53679">
          <cell r="A53679" t="str">
            <v>БАГВ</v>
          </cell>
        </row>
        <row r="53680">
          <cell r="A53680" t="str">
            <v>БАГВ</v>
          </cell>
        </row>
        <row r="53681">
          <cell r="A53681" t="str">
            <v>БАГВ</v>
          </cell>
        </row>
        <row r="53682">
          <cell r="A53682" t="str">
            <v>БАГВ</v>
          </cell>
        </row>
        <row r="53683">
          <cell r="A53683" t="str">
            <v>БАГВ</v>
          </cell>
        </row>
        <row r="53684">
          <cell r="A53684" t="str">
            <v>БАГВ</v>
          </cell>
        </row>
        <row r="53685">
          <cell r="A53685" t="str">
            <v>БАГВ</v>
          </cell>
        </row>
        <row r="53686">
          <cell r="A53686" t="str">
            <v>БАГВ</v>
          </cell>
        </row>
        <row r="53687">
          <cell r="A53687" t="str">
            <v>БАГВ</v>
          </cell>
        </row>
        <row r="53688">
          <cell r="A53688" t="str">
            <v>БАГВ</v>
          </cell>
        </row>
        <row r="53689">
          <cell r="A53689" t="str">
            <v>БАГВ</v>
          </cell>
        </row>
        <row r="53690">
          <cell r="A53690" t="str">
            <v>БАГВ</v>
          </cell>
        </row>
        <row r="53691">
          <cell r="A53691" t="str">
            <v>БАГВ</v>
          </cell>
        </row>
        <row r="53692">
          <cell r="A53692" t="str">
            <v>БАГВ</v>
          </cell>
        </row>
        <row r="53693">
          <cell r="A53693" t="str">
            <v>БАГВ</v>
          </cell>
        </row>
        <row r="53694">
          <cell r="A53694" t="str">
            <v>БАГВ</v>
          </cell>
        </row>
        <row r="53695">
          <cell r="A53695" t="str">
            <v>БАГВ</v>
          </cell>
        </row>
        <row r="53696">
          <cell r="A53696" t="str">
            <v>БАГВ</v>
          </cell>
        </row>
        <row r="53697">
          <cell r="A53697" t="str">
            <v>БАГВ</v>
          </cell>
        </row>
        <row r="53698">
          <cell r="A53698" t="str">
            <v>БАГВ</v>
          </cell>
        </row>
        <row r="53699">
          <cell r="A53699" t="str">
            <v>БАГВ</v>
          </cell>
        </row>
        <row r="53700">
          <cell r="A53700" t="str">
            <v>БАГВ</v>
          </cell>
        </row>
        <row r="53701">
          <cell r="A53701" t="str">
            <v>БАГВ</v>
          </cell>
        </row>
        <row r="53702">
          <cell r="A53702" t="str">
            <v>БАГВ</v>
          </cell>
        </row>
        <row r="53703">
          <cell r="A53703" t="str">
            <v>БАГВ</v>
          </cell>
        </row>
        <row r="53704">
          <cell r="A53704" t="str">
            <v>БАГВ</v>
          </cell>
        </row>
        <row r="53705">
          <cell r="A53705" t="str">
            <v>БАГВ</v>
          </cell>
        </row>
        <row r="53706">
          <cell r="A53706" t="str">
            <v>БАГВ</v>
          </cell>
        </row>
        <row r="53707">
          <cell r="A53707" t="str">
            <v>БАГВ</v>
          </cell>
        </row>
        <row r="53708">
          <cell r="A53708" t="str">
            <v>БАГВ</v>
          </cell>
        </row>
        <row r="53709">
          <cell r="A53709" t="str">
            <v>БАГВ</v>
          </cell>
        </row>
        <row r="53710">
          <cell r="A53710" t="str">
            <v>БАГВ</v>
          </cell>
        </row>
        <row r="53711">
          <cell r="A53711" t="str">
            <v>БАГВ</v>
          </cell>
        </row>
        <row r="53712">
          <cell r="A53712" t="str">
            <v>БАГВ</v>
          </cell>
        </row>
        <row r="53713">
          <cell r="A53713" t="str">
            <v>БАГВ</v>
          </cell>
        </row>
        <row r="53714">
          <cell r="A53714" t="str">
            <v>БАГВ</v>
          </cell>
        </row>
        <row r="53715">
          <cell r="A53715" t="str">
            <v>БАГВ</v>
          </cell>
        </row>
        <row r="53716">
          <cell r="A53716" t="str">
            <v>БАГВ</v>
          </cell>
        </row>
        <row r="53717">
          <cell r="A53717" t="str">
            <v>БАГВ</v>
          </cell>
        </row>
        <row r="53718">
          <cell r="A53718" t="str">
            <v>БАГВ</v>
          </cell>
        </row>
        <row r="53719">
          <cell r="A53719" t="str">
            <v>БАГВ</v>
          </cell>
        </row>
        <row r="53720">
          <cell r="A53720" t="str">
            <v>БАГВ</v>
          </cell>
        </row>
        <row r="53721">
          <cell r="A53721" t="str">
            <v>БАГВ</v>
          </cell>
        </row>
        <row r="53722">
          <cell r="A53722" t="str">
            <v>БАГВ</v>
          </cell>
        </row>
        <row r="53723">
          <cell r="A53723" t="str">
            <v>БАГВ</v>
          </cell>
        </row>
        <row r="53724">
          <cell r="A53724" t="str">
            <v>БАГВ</v>
          </cell>
        </row>
        <row r="53725">
          <cell r="A53725" t="str">
            <v>БАГВ</v>
          </cell>
        </row>
        <row r="53726">
          <cell r="A53726" t="str">
            <v>БАГВ</v>
          </cell>
        </row>
        <row r="53727">
          <cell r="A53727" t="str">
            <v>БАГВ</v>
          </cell>
        </row>
        <row r="53728">
          <cell r="A53728" t="str">
            <v>БАГВ</v>
          </cell>
        </row>
        <row r="53729">
          <cell r="A53729" t="str">
            <v>БАГВ</v>
          </cell>
        </row>
        <row r="53730">
          <cell r="A53730" t="str">
            <v>БАГВ</v>
          </cell>
        </row>
        <row r="53731">
          <cell r="A53731" t="str">
            <v>БАГВ</v>
          </cell>
        </row>
        <row r="53732">
          <cell r="A53732" t="str">
            <v>БАГВ</v>
          </cell>
        </row>
        <row r="53733">
          <cell r="A53733" t="str">
            <v>БАГВ</v>
          </cell>
        </row>
        <row r="53734">
          <cell r="A53734" t="str">
            <v>БАГВ</v>
          </cell>
        </row>
        <row r="53735">
          <cell r="A53735" t="str">
            <v>БАГВ</v>
          </cell>
        </row>
        <row r="53736">
          <cell r="A53736" t="str">
            <v>БАГВ</v>
          </cell>
        </row>
        <row r="53737">
          <cell r="A53737" t="str">
            <v>БАГВ</v>
          </cell>
        </row>
        <row r="53738">
          <cell r="A53738" t="str">
            <v>БАГВ</v>
          </cell>
        </row>
        <row r="53739">
          <cell r="A53739" t="str">
            <v>БАГВ</v>
          </cell>
        </row>
        <row r="53740">
          <cell r="A53740" t="str">
            <v>БАГВ</v>
          </cell>
        </row>
        <row r="53741">
          <cell r="A53741" t="str">
            <v>БАГВ</v>
          </cell>
        </row>
        <row r="53742">
          <cell r="A53742" t="str">
            <v>БАГВ</v>
          </cell>
        </row>
        <row r="53743">
          <cell r="A53743" t="str">
            <v>БАГВ</v>
          </cell>
        </row>
        <row r="53744">
          <cell r="A53744" t="str">
            <v>БАГВ</v>
          </cell>
        </row>
        <row r="53745">
          <cell r="A53745" t="str">
            <v>БАГВ</v>
          </cell>
        </row>
        <row r="53746">
          <cell r="A53746" t="str">
            <v>БАГВ</v>
          </cell>
        </row>
        <row r="53747">
          <cell r="A53747" t="str">
            <v>БАГВ</v>
          </cell>
        </row>
        <row r="53748">
          <cell r="A53748" t="str">
            <v>БАГВ</v>
          </cell>
        </row>
        <row r="53749">
          <cell r="A53749" t="str">
            <v>БАГВ</v>
          </cell>
        </row>
        <row r="53750">
          <cell r="A53750" t="str">
            <v>БАГВ</v>
          </cell>
        </row>
        <row r="53751">
          <cell r="A53751" t="str">
            <v>БАГВ</v>
          </cell>
        </row>
        <row r="53752">
          <cell r="A53752" t="str">
            <v>БАГВ</v>
          </cell>
        </row>
        <row r="53753">
          <cell r="A53753" t="str">
            <v>БАГВ</v>
          </cell>
        </row>
        <row r="53754">
          <cell r="A53754" t="str">
            <v>БАГВ</v>
          </cell>
        </row>
        <row r="53755">
          <cell r="A53755" t="str">
            <v>БАГВ</v>
          </cell>
        </row>
        <row r="53756">
          <cell r="A53756" t="str">
            <v>БАГВ</v>
          </cell>
        </row>
        <row r="53757">
          <cell r="A53757" t="str">
            <v>БАГВ</v>
          </cell>
        </row>
        <row r="53758">
          <cell r="A53758" t="str">
            <v>БАГВ</v>
          </cell>
        </row>
        <row r="53759">
          <cell r="A53759" t="str">
            <v>БАГВ</v>
          </cell>
        </row>
        <row r="53760">
          <cell r="A53760" t="str">
            <v>БАГВ</v>
          </cell>
        </row>
        <row r="53761">
          <cell r="A53761" t="str">
            <v>БАГВ</v>
          </cell>
        </row>
        <row r="53762">
          <cell r="A53762" t="str">
            <v>БАГВ</v>
          </cell>
        </row>
        <row r="53763">
          <cell r="A53763" t="str">
            <v>БАГВ</v>
          </cell>
        </row>
        <row r="53764">
          <cell r="A53764" t="str">
            <v>БАГВ</v>
          </cell>
        </row>
        <row r="53765">
          <cell r="A53765" t="str">
            <v>БАГВ</v>
          </cell>
        </row>
        <row r="53766">
          <cell r="A53766" t="str">
            <v>БАГВ</v>
          </cell>
        </row>
        <row r="53767">
          <cell r="A53767" t="str">
            <v>БАГВ</v>
          </cell>
        </row>
        <row r="53768">
          <cell r="A53768" t="str">
            <v>БАГВ</v>
          </cell>
        </row>
        <row r="53769">
          <cell r="A53769" t="str">
            <v>БАГВ</v>
          </cell>
        </row>
        <row r="53770">
          <cell r="A53770" t="str">
            <v>БАГВ</v>
          </cell>
        </row>
        <row r="53771">
          <cell r="A53771" t="str">
            <v>БАГВ</v>
          </cell>
        </row>
        <row r="53772">
          <cell r="A53772" t="str">
            <v>БАГВ</v>
          </cell>
        </row>
        <row r="53773">
          <cell r="A53773" t="str">
            <v>БАГВ</v>
          </cell>
        </row>
        <row r="53774">
          <cell r="A53774" t="str">
            <v>БАГВ</v>
          </cell>
        </row>
        <row r="53775">
          <cell r="A53775" t="str">
            <v>БАГВ</v>
          </cell>
        </row>
        <row r="53776">
          <cell r="A53776" t="str">
            <v>БАГВ</v>
          </cell>
        </row>
        <row r="53777">
          <cell r="A53777" t="str">
            <v>БАГВ</v>
          </cell>
        </row>
        <row r="53778">
          <cell r="A53778" t="str">
            <v>БАГВ</v>
          </cell>
        </row>
        <row r="53779">
          <cell r="A53779" t="str">
            <v>БАГВ</v>
          </cell>
        </row>
        <row r="53780">
          <cell r="A53780" t="str">
            <v>БАГВ</v>
          </cell>
        </row>
        <row r="53781">
          <cell r="A53781" t="str">
            <v>БАГВ</v>
          </cell>
        </row>
        <row r="53782">
          <cell r="A53782" t="str">
            <v>БАГВ</v>
          </cell>
        </row>
        <row r="53783">
          <cell r="A53783" t="str">
            <v>БАГВ</v>
          </cell>
        </row>
        <row r="53784">
          <cell r="A53784" t="str">
            <v>БАГВ</v>
          </cell>
        </row>
        <row r="53785">
          <cell r="A53785" t="str">
            <v>БАГВ</v>
          </cell>
        </row>
        <row r="53786">
          <cell r="A53786" t="str">
            <v>БАГВ</v>
          </cell>
        </row>
        <row r="53787">
          <cell r="A53787" t="str">
            <v>БАГВ</v>
          </cell>
        </row>
        <row r="53788">
          <cell r="A53788" t="str">
            <v>БАГВ</v>
          </cell>
        </row>
        <row r="53789">
          <cell r="A53789" t="str">
            <v>БАГВ</v>
          </cell>
        </row>
        <row r="53790">
          <cell r="A53790" t="str">
            <v>БАГВ</v>
          </cell>
        </row>
        <row r="53791">
          <cell r="A53791" t="str">
            <v>БАГВ</v>
          </cell>
        </row>
        <row r="53792">
          <cell r="A53792" t="str">
            <v>БАГВ</v>
          </cell>
        </row>
        <row r="53793">
          <cell r="A53793" t="str">
            <v>БАГВ</v>
          </cell>
        </row>
        <row r="53794">
          <cell r="A53794" t="str">
            <v>БАГВ</v>
          </cell>
        </row>
        <row r="53795">
          <cell r="A53795" t="str">
            <v>БАГВ</v>
          </cell>
        </row>
        <row r="53796">
          <cell r="A53796" t="str">
            <v>БАГВ</v>
          </cell>
        </row>
        <row r="53797">
          <cell r="A53797" t="str">
            <v>БАГВ</v>
          </cell>
        </row>
        <row r="53798">
          <cell r="A53798" t="str">
            <v>БАГВ</v>
          </cell>
        </row>
        <row r="53799">
          <cell r="A53799" t="str">
            <v>БАГВ</v>
          </cell>
        </row>
        <row r="53800">
          <cell r="A53800" t="str">
            <v>БАГВ</v>
          </cell>
        </row>
        <row r="53801">
          <cell r="A53801" t="str">
            <v>БАГВ</v>
          </cell>
        </row>
        <row r="53802">
          <cell r="A53802" t="str">
            <v>БАГВ</v>
          </cell>
        </row>
        <row r="53803">
          <cell r="A53803" t="str">
            <v>БАГВ</v>
          </cell>
        </row>
        <row r="53804">
          <cell r="A53804" t="str">
            <v>БАГВ</v>
          </cell>
        </row>
        <row r="53805">
          <cell r="A53805" t="str">
            <v>БАГВ</v>
          </cell>
        </row>
        <row r="53806">
          <cell r="A53806" t="str">
            <v>БАГВ</v>
          </cell>
        </row>
        <row r="53807">
          <cell r="A53807" t="str">
            <v>БАГВ</v>
          </cell>
        </row>
        <row r="53808">
          <cell r="A53808" t="str">
            <v>БАГВ</v>
          </cell>
        </row>
        <row r="53809">
          <cell r="A53809" t="str">
            <v>БАГВ</v>
          </cell>
        </row>
        <row r="53810">
          <cell r="A53810" t="str">
            <v>БАГВ</v>
          </cell>
        </row>
        <row r="53811">
          <cell r="A53811" t="str">
            <v>БАГВ</v>
          </cell>
        </row>
        <row r="53812">
          <cell r="A53812" t="str">
            <v>БАГВ</v>
          </cell>
        </row>
        <row r="53813">
          <cell r="A53813" t="str">
            <v>БАГВ</v>
          </cell>
        </row>
        <row r="53814">
          <cell r="A53814" t="str">
            <v>БАГВ</v>
          </cell>
        </row>
        <row r="53815">
          <cell r="A53815" t="str">
            <v>БАГВ</v>
          </cell>
        </row>
        <row r="53816">
          <cell r="A53816" t="str">
            <v>БАГВ</v>
          </cell>
        </row>
        <row r="53817">
          <cell r="A53817" t="str">
            <v>БАГВ</v>
          </cell>
        </row>
        <row r="53818">
          <cell r="A53818" t="str">
            <v>БАГВ</v>
          </cell>
        </row>
        <row r="53819">
          <cell r="A53819" t="str">
            <v>БАГВ</v>
          </cell>
        </row>
        <row r="53820">
          <cell r="A53820" t="str">
            <v>БАГВ</v>
          </cell>
        </row>
        <row r="53821">
          <cell r="A53821" t="str">
            <v>БАГВ</v>
          </cell>
        </row>
        <row r="53822">
          <cell r="A53822" t="str">
            <v>БАГВ</v>
          </cell>
        </row>
        <row r="53823">
          <cell r="A53823" t="str">
            <v>БАГВ</v>
          </cell>
        </row>
        <row r="53824">
          <cell r="A53824" t="str">
            <v>БАГВ</v>
          </cell>
        </row>
        <row r="53825">
          <cell r="A53825" t="str">
            <v>БАГВ</v>
          </cell>
        </row>
        <row r="53826">
          <cell r="A53826" t="str">
            <v>БАГВ</v>
          </cell>
        </row>
        <row r="53827">
          <cell r="A53827" t="str">
            <v>БАГВ</v>
          </cell>
        </row>
        <row r="53828">
          <cell r="A53828" t="str">
            <v>БАГВ</v>
          </cell>
        </row>
        <row r="53829">
          <cell r="A53829" t="str">
            <v>БАГВ</v>
          </cell>
        </row>
        <row r="53830">
          <cell r="A53830" t="str">
            <v>БАГВ</v>
          </cell>
        </row>
        <row r="53831">
          <cell r="A53831" t="str">
            <v>БАГВ</v>
          </cell>
        </row>
        <row r="53832">
          <cell r="A53832" t="str">
            <v>БАГВ</v>
          </cell>
        </row>
        <row r="53833">
          <cell r="A53833" t="str">
            <v>БАГВ</v>
          </cell>
        </row>
        <row r="53834">
          <cell r="A53834" t="str">
            <v>БАГВ</v>
          </cell>
        </row>
        <row r="53835">
          <cell r="A53835" t="str">
            <v>БАГВ</v>
          </cell>
        </row>
        <row r="53836">
          <cell r="A53836" t="str">
            <v>БАГВ</v>
          </cell>
        </row>
        <row r="53837">
          <cell r="A53837" t="str">
            <v>БАГВ</v>
          </cell>
        </row>
        <row r="53838">
          <cell r="A53838" t="str">
            <v>БАГВ</v>
          </cell>
        </row>
        <row r="53839">
          <cell r="A53839" t="str">
            <v>БАГВ</v>
          </cell>
        </row>
        <row r="53840">
          <cell r="A53840" t="str">
            <v>БАГВ</v>
          </cell>
        </row>
        <row r="53841">
          <cell r="A53841" t="str">
            <v>БАГВ</v>
          </cell>
        </row>
        <row r="53842">
          <cell r="A53842" t="str">
            <v>БАГВ</v>
          </cell>
        </row>
        <row r="53843">
          <cell r="A53843" t="str">
            <v>БАГВ</v>
          </cell>
        </row>
        <row r="53844">
          <cell r="A53844" t="str">
            <v>БАГВ</v>
          </cell>
        </row>
        <row r="53845">
          <cell r="A53845" t="str">
            <v>БАГВ</v>
          </cell>
        </row>
        <row r="53846">
          <cell r="A53846" t="str">
            <v>БАГВ</v>
          </cell>
        </row>
        <row r="53847">
          <cell r="A53847" t="str">
            <v>БАГВ</v>
          </cell>
        </row>
        <row r="53848">
          <cell r="A53848" t="str">
            <v>БАГВ</v>
          </cell>
        </row>
        <row r="53849">
          <cell r="A53849" t="str">
            <v>БАГВ</v>
          </cell>
        </row>
        <row r="53850">
          <cell r="A53850" t="str">
            <v>БАГВ</v>
          </cell>
        </row>
        <row r="53851">
          <cell r="A53851" t="str">
            <v>БАГВ</v>
          </cell>
        </row>
        <row r="53852">
          <cell r="A53852" t="str">
            <v>БАГВ</v>
          </cell>
        </row>
        <row r="53853">
          <cell r="A53853" t="str">
            <v>БАГВ</v>
          </cell>
        </row>
        <row r="53854">
          <cell r="A53854" t="str">
            <v>БАГВ</v>
          </cell>
        </row>
        <row r="53855">
          <cell r="A53855" t="str">
            <v>БАГВ</v>
          </cell>
        </row>
        <row r="53856">
          <cell r="A53856" t="str">
            <v>БАГВ</v>
          </cell>
        </row>
        <row r="53857">
          <cell r="A53857" t="str">
            <v>БАГВ</v>
          </cell>
        </row>
        <row r="53858">
          <cell r="A53858" t="str">
            <v>БАГВ</v>
          </cell>
        </row>
        <row r="53859">
          <cell r="A53859" t="str">
            <v>БАГВ</v>
          </cell>
        </row>
        <row r="53860">
          <cell r="A53860" t="str">
            <v>БАГВ</v>
          </cell>
        </row>
        <row r="53861">
          <cell r="A53861" t="str">
            <v>БАГВ</v>
          </cell>
        </row>
        <row r="53862">
          <cell r="A53862" t="str">
            <v>БАГВ</v>
          </cell>
        </row>
        <row r="53863">
          <cell r="A53863" t="str">
            <v>БАГВ</v>
          </cell>
        </row>
        <row r="53864">
          <cell r="A53864" t="str">
            <v>БАГВ</v>
          </cell>
        </row>
        <row r="53865">
          <cell r="A53865" t="str">
            <v>БАГВ</v>
          </cell>
        </row>
        <row r="53866">
          <cell r="A53866" t="str">
            <v>БАГВ</v>
          </cell>
        </row>
        <row r="53867">
          <cell r="A53867" t="str">
            <v>БАГВ</v>
          </cell>
        </row>
        <row r="53868">
          <cell r="A53868" t="str">
            <v>БАГВ</v>
          </cell>
        </row>
        <row r="53869">
          <cell r="A53869" t="str">
            <v>БАГВ</v>
          </cell>
        </row>
        <row r="53870">
          <cell r="A53870" t="str">
            <v>БАГВ</v>
          </cell>
        </row>
        <row r="53871">
          <cell r="A53871" t="str">
            <v>БАГВ</v>
          </cell>
        </row>
        <row r="53872">
          <cell r="A53872" t="str">
            <v>БАГВ</v>
          </cell>
        </row>
        <row r="53873">
          <cell r="A53873" t="str">
            <v>БАГВ</v>
          </cell>
        </row>
        <row r="53874">
          <cell r="A53874" t="str">
            <v>БАГВ</v>
          </cell>
        </row>
        <row r="53875">
          <cell r="A53875" t="str">
            <v>БАГВ</v>
          </cell>
        </row>
        <row r="53876">
          <cell r="A53876" t="str">
            <v>БАГВ</v>
          </cell>
        </row>
        <row r="53877">
          <cell r="A53877" t="str">
            <v>БАГВ</v>
          </cell>
        </row>
        <row r="53878">
          <cell r="A53878" t="str">
            <v>БАГВ</v>
          </cell>
        </row>
        <row r="53879">
          <cell r="A53879" t="str">
            <v>БАГВ</v>
          </cell>
        </row>
        <row r="53880">
          <cell r="A53880" t="str">
            <v>БАГВ</v>
          </cell>
        </row>
        <row r="53881">
          <cell r="A53881" t="str">
            <v>БАГВ</v>
          </cell>
        </row>
        <row r="53882">
          <cell r="A53882" t="str">
            <v>БАГВ</v>
          </cell>
        </row>
        <row r="53883">
          <cell r="A53883" t="str">
            <v>БАГВ</v>
          </cell>
        </row>
        <row r="53884">
          <cell r="A53884" t="str">
            <v>БАГВ</v>
          </cell>
        </row>
        <row r="53885">
          <cell r="A53885" t="str">
            <v>БАГВ</v>
          </cell>
        </row>
        <row r="53886">
          <cell r="A53886" t="str">
            <v>БАГВ</v>
          </cell>
        </row>
        <row r="53887">
          <cell r="A53887" t="str">
            <v>БАГВ</v>
          </cell>
        </row>
        <row r="53888">
          <cell r="A53888" t="str">
            <v>БАГВ</v>
          </cell>
        </row>
        <row r="53889">
          <cell r="A53889" t="str">
            <v>БАГВ</v>
          </cell>
        </row>
        <row r="53890">
          <cell r="A53890" t="str">
            <v>БАГВ</v>
          </cell>
        </row>
        <row r="53891">
          <cell r="A53891" t="str">
            <v>БАГВ</v>
          </cell>
        </row>
        <row r="53892">
          <cell r="A53892" t="str">
            <v>БАГВ</v>
          </cell>
        </row>
        <row r="53893">
          <cell r="A53893" t="str">
            <v>БАГВ</v>
          </cell>
        </row>
        <row r="53894">
          <cell r="A53894" t="str">
            <v>БАГВ</v>
          </cell>
        </row>
        <row r="53895">
          <cell r="A53895" t="str">
            <v>БАГВ</v>
          </cell>
        </row>
        <row r="53896">
          <cell r="A53896" t="str">
            <v>БАГВ</v>
          </cell>
        </row>
        <row r="53897">
          <cell r="A53897" t="str">
            <v>БАГВ</v>
          </cell>
        </row>
        <row r="53898">
          <cell r="A53898" t="str">
            <v>БАГВ</v>
          </cell>
        </row>
        <row r="53899">
          <cell r="A53899" t="str">
            <v>БАГВ</v>
          </cell>
        </row>
        <row r="53900">
          <cell r="A53900" t="str">
            <v>БАГВ</v>
          </cell>
        </row>
        <row r="53901">
          <cell r="A53901" t="str">
            <v>БАГВ</v>
          </cell>
        </row>
        <row r="53902">
          <cell r="A53902" t="str">
            <v>БАГВ</v>
          </cell>
        </row>
        <row r="53903">
          <cell r="A53903" t="str">
            <v>БАГВ</v>
          </cell>
        </row>
        <row r="53904">
          <cell r="A53904" t="str">
            <v>БАГВ</v>
          </cell>
        </row>
        <row r="53905">
          <cell r="A53905" t="str">
            <v>БАГВ</v>
          </cell>
        </row>
        <row r="53906">
          <cell r="A53906" t="str">
            <v>БАГВ</v>
          </cell>
        </row>
        <row r="53907">
          <cell r="A53907" t="str">
            <v>БАГВ</v>
          </cell>
        </row>
        <row r="53908">
          <cell r="A53908" t="str">
            <v>БАГВ</v>
          </cell>
        </row>
        <row r="53909">
          <cell r="A53909" t="str">
            <v>БАГВ</v>
          </cell>
        </row>
        <row r="53910">
          <cell r="A53910" t="str">
            <v>БАГВ</v>
          </cell>
        </row>
        <row r="53911">
          <cell r="A53911" t="str">
            <v>БАГВ</v>
          </cell>
        </row>
        <row r="53912">
          <cell r="A53912" t="str">
            <v>БАГВ</v>
          </cell>
        </row>
        <row r="53913">
          <cell r="A53913" t="str">
            <v>БАГВ</v>
          </cell>
        </row>
        <row r="53914">
          <cell r="A53914" t="str">
            <v>БАГВ</v>
          </cell>
        </row>
        <row r="53915">
          <cell r="A53915" t="str">
            <v>БАГВ</v>
          </cell>
        </row>
        <row r="53916">
          <cell r="A53916" t="str">
            <v>БАГВ</v>
          </cell>
        </row>
        <row r="53917">
          <cell r="A53917" t="str">
            <v>БАГВ</v>
          </cell>
        </row>
        <row r="53918">
          <cell r="A53918" t="str">
            <v>БАГВ</v>
          </cell>
        </row>
        <row r="53919">
          <cell r="A53919" t="str">
            <v>БАГВ</v>
          </cell>
        </row>
        <row r="53920">
          <cell r="A53920" t="str">
            <v>БАГВ</v>
          </cell>
        </row>
        <row r="53921">
          <cell r="A53921" t="str">
            <v>БАГВ</v>
          </cell>
        </row>
        <row r="53922">
          <cell r="A53922" t="str">
            <v>БАГВ</v>
          </cell>
        </row>
        <row r="53923">
          <cell r="A53923" t="str">
            <v>БАГВ</v>
          </cell>
        </row>
        <row r="53924">
          <cell r="A53924" t="str">
            <v>БАГВ</v>
          </cell>
        </row>
        <row r="53925">
          <cell r="A53925" t="str">
            <v>БАГВ</v>
          </cell>
        </row>
        <row r="53926">
          <cell r="A53926" t="str">
            <v>БАГВ</v>
          </cell>
        </row>
        <row r="53927">
          <cell r="A53927" t="str">
            <v>БАГВ</v>
          </cell>
        </row>
        <row r="53928">
          <cell r="A53928" t="str">
            <v>БАГВ</v>
          </cell>
        </row>
        <row r="53929">
          <cell r="A53929" t="str">
            <v>БАГВ</v>
          </cell>
        </row>
        <row r="53930">
          <cell r="A53930" t="str">
            <v>БАГВ</v>
          </cell>
        </row>
        <row r="53931">
          <cell r="A53931" t="str">
            <v>БАГВ</v>
          </cell>
        </row>
        <row r="53932">
          <cell r="A53932" t="str">
            <v>БАГВ</v>
          </cell>
        </row>
        <row r="53933">
          <cell r="A53933" t="str">
            <v>БАГВ</v>
          </cell>
        </row>
        <row r="53934">
          <cell r="A53934" t="str">
            <v>БАГВ</v>
          </cell>
        </row>
        <row r="53935">
          <cell r="A53935" t="str">
            <v>БАГВ</v>
          </cell>
        </row>
        <row r="53936">
          <cell r="A53936" t="str">
            <v>БАГВ</v>
          </cell>
        </row>
        <row r="53937">
          <cell r="A53937" t="str">
            <v>БАГВ</v>
          </cell>
        </row>
        <row r="53938">
          <cell r="A53938" t="str">
            <v>БАГВ</v>
          </cell>
        </row>
        <row r="53939">
          <cell r="A53939" t="str">
            <v>БАГВ</v>
          </cell>
        </row>
        <row r="53940">
          <cell r="A53940" t="str">
            <v>БАГВ</v>
          </cell>
        </row>
        <row r="53941">
          <cell r="A53941" t="str">
            <v>БАГВ</v>
          </cell>
        </row>
        <row r="53942">
          <cell r="A53942" t="str">
            <v>БАГВ</v>
          </cell>
        </row>
        <row r="53943">
          <cell r="A53943" t="str">
            <v>БАГВ</v>
          </cell>
        </row>
        <row r="53944">
          <cell r="A53944" t="str">
            <v>БАГВ</v>
          </cell>
        </row>
        <row r="53945">
          <cell r="A53945" t="str">
            <v>БАГВ</v>
          </cell>
        </row>
        <row r="53946">
          <cell r="A53946" t="str">
            <v>БАГВ</v>
          </cell>
        </row>
        <row r="53947">
          <cell r="A53947" t="str">
            <v>БАГВ</v>
          </cell>
        </row>
        <row r="53948">
          <cell r="A53948" t="str">
            <v>БАГВ</v>
          </cell>
        </row>
        <row r="53949">
          <cell r="A53949" t="str">
            <v>БАГВ</v>
          </cell>
        </row>
        <row r="53950">
          <cell r="A53950" t="str">
            <v>БАГВ</v>
          </cell>
        </row>
        <row r="53951">
          <cell r="A53951" t="str">
            <v>БАГВ</v>
          </cell>
        </row>
        <row r="53952">
          <cell r="A53952" t="str">
            <v>БАГВ</v>
          </cell>
        </row>
        <row r="53953">
          <cell r="A53953" t="str">
            <v>БАГВ</v>
          </cell>
        </row>
        <row r="53954">
          <cell r="A53954" t="str">
            <v>БАГВ</v>
          </cell>
        </row>
        <row r="53955">
          <cell r="A53955" t="str">
            <v>БАГВ</v>
          </cell>
        </row>
        <row r="53956">
          <cell r="A53956" t="str">
            <v>БАГВ</v>
          </cell>
        </row>
        <row r="53957">
          <cell r="A53957" t="str">
            <v>БАГВ</v>
          </cell>
        </row>
        <row r="53958">
          <cell r="A53958" t="str">
            <v>БАГВ</v>
          </cell>
        </row>
        <row r="53959">
          <cell r="A53959" t="str">
            <v>БАГВ</v>
          </cell>
        </row>
        <row r="53960">
          <cell r="A53960" t="str">
            <v>БАГВ</v>
          </cell>
        </row>
        <row r="53961">
          <cell r="A53961" t="str">
            <v>БАГВ</v>
          </cell>
        </row>
        <row r="53962">
          <cell r="A53962" t="str">
            <v>БАГВ</v>
          </cell>
        </row>
        <row r="53963">
          <cell r="A53963" t="str">
            <v>БАГВ</v>
          </cell>
        </row>
        <row r="53964">
          <cell r="A53964" t="str">
            <v>БАГВ</v>
          </cell>
        </row>
        <row r="53965">
          <cell r="A53965" t="str">
            <v>БАГВ</v>
          </cell>
        </row>
        <row r="53966">
          <cell r="A53966" t="str">
            <v>БАГВ</v>
          </cell>
        </row>
        <row r="53967">
          <cell r="A53967" t="str">
            <v>БАГВ</v>
          </cell>
        </row>
        <row r="53968">
          <cell r="A53968" t="str">
            <v>БАГВ</v>
          </cell>
        </row>
        <row r="53969">
          <cell r="A53969" t="str">
            <v>БАГВ</v>
          </cell>
        </row>
        <row r="53970">
          <cell r="A53970" t="str">
            <v>БАГВ</v>
          </cell>
        </row>
        <row r="53971">
          <cell r="A53971" t="str">
            <v>БАГВ</v>
          </cell>
        </row>
        <row r="53972">
          <cell r="A53972" t="str">
            <v>БАГВ</v>
          </cell>
        </row>
        <row r="53973">
          <cell r="A53973" t="str">
            <v>БАГВ</v>
          </cell>
        </row>
        <row r="53974">
          <cell r="A53974" t="str">
            <v>БАГВ</v>
          </cell>
        </row>
        <row r="53975">
          <cell r="A53975" t="str">
            <v>БАГВ</v>
          </cell>
        </row>
        <row r="53976">
          <cell r="A53976" t="str">
            <v>БАГВ</v>
          </cell>
        </row>
        <row r="53977">
          <cell r="A53977" t="str">
            <v>БАГВ</v>
          </cell>
        </row>
        <row r="53978">
          <cell r="A53978" t="str">
            <v>БАГВ</v>
          </cell>
        </row>
        <row r="53979">
          <cell r="A53979" t="str">
            <v>БАГВ</v>
          </cell>
        </row>
        <row r="53980">
          <cell r="A53980" t="str">
            <v>БАГВ</v>
          </cell>
        </row>
        <row r="53981">
          <cell r="A53981" t="str">
            <v>БАГВ</v>
          </cell>
        </row>
        <row r="53982">
          <cell r="A53982" t="str">
            <v>БАГВ</v>
          </cell>
        </row>
        <row r="53983">
          <cell r="A53983" t="str">
            <v>БАГВ</v>
          </cell>
        </row>
        <row r="53984">
          <cell r="A53984" t="str">
            <v>БАГВ</v>
          </cell>
        </row>
        <row r="53985">
          <cell r="A53985" t="str">
            <v>БАГВ</v>
          </cell>
        </row>
        <row r="53986">
          <cell r="A53986" t="str">
            <v>БАГВ</v>
          </cell>
        </row>
        <row r="53987">
          <cell r="A53987" t="str">
            <v>БАГВ</v>
          </cell>
        </row>
        <row r="53988">
          <cell r="A53988" t="str">
            <v>БАГВ</v>
          </cell>
        </row>
        <row r="53989">
          <cell r="A53989" t="str">
            <v>БАГВ</v>
          </cell>
        </row>
        <row r="53990">
          <cell r="A53990" t="str">
            <v>БАГВ</v>
          </cell>
        </row>
        <row r="53991">
          <cell r="A53991" t="str">
            <v>БАГВ</v>
          </cell>
        </row>
        <row r="53992">
          <cell r="A53992" t="str">
            <v>БАГВ</v>
          </cell>
        </row>
        <row r="53993">
          <cell r="A53993" t="str">
            <v>БАГВ</v>
          </cell>
        </row>
        <row r="53994">
          <cell r="A53994" t="str">
            <v>БАГВ</v>
          </cell>
        </row>
        <row r="53995">
          <cell r="A53995" t="str">
            <v>БАГВ</v>
          </cell>
        </row>
        <row r="53996">
          <cell r="A53996" t="str">
            <v>БАГВ</v>
          </cell>
        </row>
        <row r="53997">
          <cell r="A53997" t="str">
            <v>БАГВ</v>
          </cell>
        </row>
        <row r="53998">
          <cell r="A53998" t="str">
            <v>БАГВ</v>
          </cell>
        </row>
        <row r="53999">
          <cell r="A53999" t="str">
            <v>БАГВ</v>
          </cell>
        </row>
        <row r="54000">
          <cell r="A54000" t="str">
            <v>БАГВ</v>
          </cell>
        </row>
        <row r="54001">
          <cell r="A54001" t="str">
            <v>БАГВ</v>
          </cell>
        </row>
        <row r="54002">
          <cell r="A54002" t="str">
            <v>БАГВ</v>
          </cell>
        </row>
        <row r="54003">
          <cell r="A54003" t="str">
            <v>БАГВ</v>
          </cell>
        </row>
        <row r="54004">
          <cell r="A54004" t="str">
            <v>БАГВ</v>
          </cell>
        </row>
        <row r="54005">
          <cell r="A54005" t="str">
            <v>БАГВ</v>
          </cell>
        </row>
        <row r="54006">
          <cell r="A54006" t="str">
            <v>БАГВ</v>
          </cell>
        </row>
        <row r="54007">
          <cell r="A54007" t="str">
            <v>БАГВ</v>
          </cell>
        </row>
        <row r="54008">
          <cell r="A54008" t="str">
            <v>БАГВ</v>
          </cell>
        </row>
        <row r="54009">
          <cell r="A54009" t="str">
            <v>БАГВ</v>
          </cell>
        </row>
        <row r="54010">
          <cell r="A54010" t="str">
            <v>БАГВ</v>
          </cell>
        </row>
        <row r="54011">
          <cell r="A54011" t="str">
            <v>БАГВ</v>
          </cell>
        </row>
        <row r="54012">
          <cell r="A54012" t="str">
            <v>БАГВ</v>
          </cell>
        </row>
        <row r="54013">
          <cell r="A54013" t="str">
            <v>БАГВ</v>
          </cell>
        </row>
        <row r="54014">
          <cell r="A54014" t="str">
            <v>БАГВ</v>
          </cell>
        </row>
        <row r="54015">
          <cell r="A54015" t="str">
            <v>БАГВ</v>
          </cell>
        </row>
        <row r="54016">
          <cell r="A54016" t="str">
            <v>БАГВ</v>
          </cell>
        </row>
        <row r="54017">
          <cell r="A54017" t="str">
            <v>БАГВ</v>
          </cell>
        </row>
        <row r="54018">
          <cell r="A54018" t="str">
            <v>БАГВ</v>
          </cell>
        </row>
        <row r="54019">
          <cell r="A54019" t="str">
            <v>БАГВ</v>
          </cell>
        </row>
        <row r="54020">
          <cell r="A54020" t="str">
            <v>БАГВ</v>
          </cell>
        </row>
        <row r="54021">
          <cell r="A54021" t="str">
            <v>БАГВ</v>
          </cell>
        </row>
        <row r="54022">
          <cell r="A54022" t="str">
            <v>БАГВ</v>
          </cell>
        </row>
        <row r="54023">
          <cell r="A54023" t="str">
            <v>БАГВ</v>
          </cell>
        </row>
        <row r="54024">
          <cell r="A54024" t="str">
            <v>БАГВ</v>
          </cell>
        </row>
        <row r="54025">
          <cell r="A54025" t="str">
            <v>БАГВ</v>
          </cell>
        </row>
        <row r="54026">
          <cell r="A54026" t="str">
            <v>БАГВ</v>
          </cell>
        </row>
        <row r="54027">
          <cell r="A54027" t="str">
            <v>БАГВ</v>
          </cell>
        </row>
        <row r="54028">
          <cell r="A54028" t="str">
            <v>БАГВ</v>
          </cell>
        </row>
        <row r="54029">
          <cell r="A54029" t="str">
            <v>БАГВ</v>
          </cell>
        </row>
        <row r="54030">
          <cell r="A54030" t="str">
            <v>БАГВ</v>
          </cell>
        </row>
        <row r="54031">
          <cell r="A54031" t="str">
            <v>БАГВ</v>
          </cell>
        </row>
        <row r="54032">
          <cell r="A54032" t="str">
            <v>БАГВ</v>
          </cell>
        </row>
        <row r="54033">
          <cell r="A54033" t="str">
            <v>БАГВ</v>
          </cell>
        </row>
        <row r="54034">
          <cell r="A54034" t="str">
            <v>БАГВ</v>
          </cell>
        </row>
        <row r="54035">
          <cell r="A54035" t="str">
            <v>БАГВ</v>
          </cell>
        </row>
        <row r="54036">
          <cell r="A54036" t="str">
            <v>БАГВ</v>
          </cell>
        </row>
        <row r="54037">
          <cell r="A54037" t="str">
            <v>БАГВ</v>
          </cell>
        </row>
        <row r="54038">
          <cell r="A54038" t="str">
            <v>БАГВ</v>
          </cell>
        </row>
        <row r="54039">
          <cell r="A54039" t="str">
            <v>БАГВ</v>
          </cell>
        </row>
        <row r="54040">
          <cell r="A54040" t="str">
            <v>БАГВ</v>
          </cell>
        </row>
        <row r="54041">
          <cell r="A54041" t="str">
            <v>БАГВ</v>
          </cell>
        </row>
        <row r="54042">
          <cell r="A54042" t="str">
            <v>БАГВ</v>
          </cell>
        </row>
        <row r="54043">
          <cell r="A54043" t="str">
            <v>БАГВ</v>
          </cell>
        </row>
        <row r="54044">
          <cell r="A54044" t="str">
            <v>БАГВ</v>
          </cell>
        </row>
        <row r="54045">
          <cell r="A54045" t="str">
            <v>БАГВ</v>
          </cell>
        </row>
        <row r="54046">
          <cell r="A54046" t="str">
            <v>БАГВ</v>
          </cell>
        </row>
        <row r="54047">
          <cell r="A54047" t="str">
            <v>БАГВ</v>
          </cell>
        </row>
        <row r="54048">
          <cell r="A54048" t="str">
            <v>БАГВ</v>
          </cell>
        </row>
        <row r="54049">
          <cell r="A54049" t="str">
            <v>БАГВ</v>
          </cell>
        </row>
        <row r="54050">
          <cell r="A54050" t="str">
            <v>БАГВ</v>
          </cell>
        </row>
        <row r="54051">
          <cell r="A54051" t="str">
            <v>БАГВ</v>
          </cell>
        </row>
        <row r="54052">
          <cell r="A54052" t="str">
            <v>БАГВ</v>
          </cell>
        </row>
        <row r="54053">
          <cell r="A54053" t="str">
            <v>БАГВ</v>
          </cell>
        </row>
        <row r="54054">
          <cell r="A54054" t="str">
            <v>БАГВ</v>
          </cell>
        </row>
        <row r="54055">
          <cell r="A54055" t="str">
            <v>БАГВ</v>
          </cell>
        </row>
        <row r="54056">
          <cell r="A54056" t="str">
            <v>БАГВ</v>
          </cell>
        </row>
        <row r="54057">
          <cell r="A54057" t="str">
            <v>БАГВ</v>
          </cell>
        </row>
        <row r="54058">
          <cell r="A54058" t="str">
            <v>БАГВ</v>
          </cell>
        </row>
        <row r="54059">
          <cell r="A54059" t="str">
            <v>БАГВ</v>
          </cell>
        </row>
        <row r="54060">
          <cell r="A54060" t="str">
            <v>БАГВ</v>
          </cell>
        </row>
        <row r="54061">
          <cell r="A54061" t="str">
            <v>БАГВ</v>
          </cell>
        </row>
        <row r="54062">
          <cell r="A54062" t="str">
            <v>БАГВ</v>
          </cell>
        </row>
        <row r="54063">
          <cell r="A54063" t="str">
            <v>БАГВ</v>
          </cell>
        </row>
        <row r="54064">
          <cell r="A54064" t="str">
            <v>БАГВ</v>
          </cell>
        </row>
        <row r="54065">
          <cell r="A54065" t="str">
            <v>БАГВ</v>
          </cell>
        </row>
        <row r="54066">
          <cell r="A54066" t="str">
            <v>БАГВ</v>
          </cell>
        </row>
        <row r="54067">
          <cell r="A54067" t="str">
            <v>БАГВ</v>
          </cell>
        </row>
        <row r="54068">
          <cell r="A54068" t="str">
            <v>БАГВ</v>
          </cell>
        </row>
        <row r="54069">
          <cell r="A54069" t="str">
            <v>БАГВ</v>
          </cell>
        </row>
        <row r="54070">
          <cell r="A54070" t="str">
            <v>БАГВ</v>
          </cell>
        </row>
        <row r="54071">
          <cell r="A54071" t="str">
            <v>БАГВ</v>
          </cell>
        </row>
        <row r="54072">
          <cell r="A54072" t="str">
            <v>БАГВ</v>
          </cell>
        </row>
        <row r="54073">
          <cell r="A54073" t="str">
            <v>БАГВ</v>
          </cell>
        </row>
        <row r="54074">
          <cell r="A54074" t="str">
            <v>БАГВ</v>
          </cell>
        </row>
        <row r="54075">
          <cell r="A54075" t="str">
            <v>БАГВ</v>
          </cell>
        </row>
        <row r="54076">
          <cell r="A54076" t="str">
            <v>БАГВ</v>
          </cell>
        </row>
        <row r="54077">
          <cell r="A54077" t="str">
            <v>БАГВ</v>
          </cell>
        </row>
        <row r="54078">
          <cell r="A54078" t="str">
            <v>БАГВ</v>
          </cell>
        </row>
        <row r="54079">
          <cell r="A54079" t="str">
            <v>БАГВ</v>
          </cell>
        </row>
        <row r="54080">
          <cell r="A54080" t="str">
            <v>БАГВ</v>
          </cell>
        </row>
        <row r="54081">
          <cell r="A54081" t="str">
            <v>БАГВ</v>
          </cell>
        </row>
        <row r="54082">
          <cell r="A54082" t="str">
            <v>БАГВ</v>
          </cell>
        </row>
        <row r="54083">
          <cell r="A54083" t="str">
            <v>БАГВ</v>
          </cell>
        </row>
        <row r="54084">
          <cell r="A54084" t="str">
            <v>БАГВ</v>
          </cell>
        </row>
        <row r="54085">
          <cell r="A54085" t="str">
            <v>БАГВ</v>
          </cell>
        </row>
        <row r="54086">
          <cell r="A54086" t="str">
            <v>БАГВ</v>
          </cell>
        </row>
        <row r="54087">
          <cell r="A54087" t="str">
            <v>БАГВ</v>
          </cell>
        </row>
        <row r="54088">
          <cell r="A54088" t="str">
            <v>БАГВ</v>
          </cell>
        </row>
        <row r="54089">
          <cell r="A54089" t="str">
            <v>БАГВ</v>
          </cell>
        </row>
        <row r="54090">
          <cell r="A54090" t="str">
            <v>БАГВ</v>
          </cell>
        </row>
        <row r="54091">
          <cell r="A54091" t="str">
            <v>БАГВ</v>
          </cell>
        </row>
        <row r="54092">
          <cell r="A54092" t="str">
            <v>БАГВ</v>
          </cell>
        </row>
        <row r="54093">
          <cell r="A54093" t="str">
            <v>БАГВ</v>
          </cell>
        </row>
        <row r="54094">
          <cell r="A54094" t="str">
            <v>БАГВ</v>
          </cell>
        </row>
        <row r="54095">
          <cell r="A54095" t="str">
            <v>БАГВ</v>
          </cell>
        </row>
        <row r="54096">
          <cell r="A54096" t="str">
            <v>БАГВ</v>
          </cell>
        </row>
        <row r="54097">
          <cell r="A54097" t="str">
            <v>БАГВ</v>
          </cell>
        </row>
        <row r="54098">
          <cell r="A54098" t="str">
            <v>БАГВ</v>
          </cell>
        </row>
        <row r="54099">
          <cell r="A54099" t="str">
            <v>БАГВ</v>
          </cell>
        </row>
        <row r="54100">
          <cell r="A54100" t="str">
            <v>БАГВ</v>
          </cell>
        </row>
        <row r="54101">
          <cell r="A54101" t="str">
            <v>БАГВ</v>
          </cell>
        </row>
        <row r="54102">
          <cell r="A54102" t="str">
            <v>БАГВ</v>
          </cell>
        </row>
        <row r="54103">
          <cell r="A54103" t="str">
            <v>БАГВ</v>
          </cell>
        </row>
        <row r="54104">
          <cell r="A54104" t="str">
            <v>БАГВ</v>
          </cell>
        </row>
        <row r="54105">
          <cell r="A54105" t="str">
            <v>БАГВ</v>
          </cell>
        </row>
        <row r="54106">
          <cell r="A54106" t="str">
            <v>БАГВ</v>
          </cell>
        </row>
        <row r="54107">
          <cell r="A54107" t="str">
            <v>БАГВ</v>
          </cell>
        </row>
        <row r="54108">
          <cell r="A54108" t="str">
            <v>БАГВ</v>
          </cell>
        </row>
        <row r="54109">
          <cell r="A54109" t="str">
            <v>БАГВ</v>
          </cell>
        </row>
        <row r="54110">
          <cell r="A54110" t="str">
            <v>БАГВ</v>
          </cell>
        </row>
        <row r="54111">
          <cell r="A54111" t="str">
            <v>БАГВ</v>
          </cell>
        </row>
        <row r="54112">
          <cell r="A54112" t="str">
            <v>БАГВ</v>
          </cell>
        </row>
        <row r="54113">
          <cell r="A54113" t="str">
            <v>БАГВ</v>
          </cell>
        </row>
        <row r="54114">
          <cell r="A54114" t="str">
            <v>БАГВ</v>
          </cell>
        </row>
        <row r="54115">
          <cell r="A54115" t="str">
            <v>БАГВ</v>
          </cell>
        </row>
        <row r="54116">
          <cell r="A54116" t="str">
            <v>БАГВ</v>
          </cell>
        </row>
        <row r="54117">
          <cell r="A54117" t="str">
            <v>БАГВ</v>
          </cell>
        </row>
        <row r="54118">
          <cell r="A54118" t="str">
            <v>БАГВ</v>
          </cell>
        </row>
        <row r="54119">
          <cell r="A54119" t="str">
            <v>БАГВ</v>
          </cell>
        </row>
        <row r="54120">
          <cell r="A54120" t="str">
            <v>БАГВ</v>
          </cell>
        </row>
        <row r="54121">
          <cell r="A54121" t="str">
            <v>БАГВ</v>
          </cell>
        </row>
        <row r="54122">
          <cell r="A54122" t="str">
            <v>БАГВ</v>
          </cell>
        </row>
        <row r="54123">
          <cell r="A54123" t="str">
            <v>БАГВ</v>
          </cell>
        </row>
        <row r="54124">
          <cell r="A54124" t="str">
            <v>БАГВ</v>
          </cell>
        </row>
        <row r="54125">
          <cell r="A54125" t="str">
            <v>БАГВ</v>
          </cell>
        </row>
        <row r="54126">
          <cell r="A54126" t="str">
            <v>БАГВ</v>
          </cell>
        </row>
        <row r="54127">
          <cell r="A54127" t="str">
            <v>БАГВ</v>
          </cell>
        </row>
        <row r="54128">
          <cell r="A54128" t="str">
            <v>БАГВ</v>
          </cell>
        </row>
        <row r="54129">
          <cell r="A54129" t="str">
            <v>БАГВ</v>
          </cell>
        </row>
        <row r="54130">
          <cell r="A54130" t="str">
            <v>БАГВ</v>
          </cell>
        </row>
        <row r="54131">
          <cell r="A54131" t="str">
            <v>БАГВ</v>
          </cell>
        </row>
        <row r="54132">
          <cell r="A54132" t="str">
            <v>БАГВ</v>
          </cell>
        </row>
        <row r="54133">
          <cell r="A54133" t="str">
            <v>БАГВ</v>
          </cell>
        </row>
        <row r="54134">
          <cell r="A54134" t="str">
            <v>БАГВ</v>
          </cell>
        </row>
        <row r="54135">
          <cell r="A54135" t="str">
            <v>БАГВ</v>
          </cell>
        </row>
        <row r="54136">
          <cell r="A54136" t="str">
            <v>БАГВ</v>
          </cell>
        </row>
        <row r="54137">
          <cell r="A54137" t="str">
            <v>БАГВ</v>
          </cell>
        </row>
        <row r="54138">
          <cell r="A54138" t="str">
            <v>БАГВ</v>
          </cell>
        </row>
        <row r="54139">
          <cell r="A54139" t="str">
            <v>БАГВ</v>
          </cell>
        </row>
        <row r="54140">
          <cell r="A54140" t="str">
            <v>БАГВ</v>
          </cell>
        </row>
        <row r="54141">
          <cell r="A54141" t="str">
            <v>БАГВ</v>
          </cell>
        </row>
        <row r="54142">
          <cell r="A54142" t="str">
            <v>БАГВ</v>
          </cell>
        </row>
        <row r="54143">
          <cell r="A54143" t="str">
            <v>БАГВ</v>
          </cell>
        </row>
        <row r="54144">
          <cell r="A54144" t="str">
            <v>БАГВ</v>
          </cell>
        </row>
        <row r="54145">
          <cell r="A54145" t="str">
            <v>БАГВ</v>
          </cell>
        </row>
        <row r="54146">
          <cell r="A54146" t="str">
            <v>БАГВ</v>
          </cell>
        </row>
        <row r="54147">
          <cell r="A54147" t="str">
            <v>БАГВ</v>
          </cell>
        </row>
        <row r="54148">
          <cell r="A54148" t="str">
            <v>БАГВ</v>
          </cell>
        </row>
        <row r="54149">
          <cell r="A54149" t="str">
            <v>БАГВ</v>
          </cell>
        </row>
        <row r="54150">
          <cell r="A54150" t="str">
            <v>БАГВ</v>
          </cell>
        </row>
        <row r="54151">
          <cell r="A54151" t="str">
            <v>БАГВ</v>
          </cell>
        </row>
        <row r="54152">
          <cell r="A54152" t="str">
            <v>БАГВ</v>
          </cell>
        </row>
        <row r="54153">
          <cell r="A54153" t="str">
            <v>БАГВ</v>
          </cell>
        </row>
        <row r="54154">
          <cell r="A54154" t="str">
            <v>БАГВ</v>
          </cell>
        </row>
        <row r="54155">
          <cell r="A54155" t="str">
            <v>БАГВ</v>
          </cell>
        </row>
        <row r="54156">
          <cell r="A54156" t="str">
            <v>БАГВ</v>
          </cell>
        </row>
        <row r="54157">
          <cell r="A54157" t="str">
            <v>БАГВ</v>
          </cell>
        </row>
        <row r="54158">
          <cell r="A54158" t="str">
            <v>БАГВ</v>
          </cell>
        </row>
        <row r="54159">
          <cell r="A54159" t="str">
            <v>БАГВ</v>
          </cell>
        </row>
        <row r="54160">
          <cell r="A54160" t="str">
            <v>БАГВ</v>
          </cell>
        </row>
        <row r="54161">
          <cell r="A54161" t="str">
            <v>БАГВ</v>
          </cell>
        </row>
        <row r="54162">
          <cell r="A54162" t="str">
            <v>БАГВ</v>
          </cell>
        </row>
        <row r="54163">
          <cell r="A54163" t="str">
            <v>БАГВ</v>
          </cell>
        </row>
        <row r="54164">
          <cell r="A54164" t="str">
            <v>БАГВ</v>
          </cell>
        </row>
        <row r="54165">
          <cell r="A54165" t="str">
            <v>БАГВ</v>
          </cell>
        </row>
        <row r="54166">
          <cell r="A54166" t="str">
            <v>БАГВ</v>
          </cell>
        </row>
        <row r="54167">
          <cell r="A54167" t="str">
            <v>БАГВ</v>
          </cell>
        </row>
        <row r="54168">
          <cell r="A54168" t="str">
            <v>БАГВ</v>
          </cell>
        </row>
        <row r="54169">
          <cell r="A54169" t="str">
            <v>БАГВ</v>
          </cell>
        </row>
        <row r="54170">
          <cell r="A54170" t="str">
            <v>БАГВ</v>
          </cell>
        </row>
        <row r="54171">
          <cell r="A54171" t="str">
            <v>БАГВ</v>
          </cell>
        </row>
        <row r="54172">
          <cell r="A54172" t="str">
            <v>БАГВ</v>
          </cell>
        </row>
        <row r="54173">
          <cell r="A54173" t="str">
            <v>БАГВ</v>
          </cell>
        </row>
        <row r="54174">
          <cell r="A54174" t="str">
            <v>БАГВ</v>
          </cell>
        </row>
        <row r="54175">
          <cell r="A54175" t="str">
            <v>БАГВ</v>
          </cell>
        </row>
        <row r="54176">
          <cell r="A54176" t="str">
            <v>БАГВ</v>
          </cell>
        </row>
        <row r="54177">
          <cell r="A54177" t="str">
            <v>БАГВ</v>
          </cell>
        </row>
        <row r="54178">
          <cell r="A54178" t="str">
            <v>БАГВ</v>
          </cell>
        </row>
        <row r="54179">
          <cell r="A54179" t="str">
            <v>БАГВ</v>
          </cell>
        </row>
        <row r="54180">
          <cell r="A54180" t="str">
            <v>БАГВ</v>
          </cell>
        </row>
        <row r="54181">
          <cell r="A54181" t="str">
            <v>БАГВ</v>
          </cell>
        </row>
        <row r="54182">
          <cell r="A54182" t="str">
            <v>БАГВ</v>
          </cell>
        </row>
        <row r="54183">
          <cell r="A54183" t="str">
            <v>БАГВ</v>
          </cell>
        </row>
        <row r="54184">
          <cell r="A54184" t="str">
            <v>БАГВ</v>
          </cell>
        </row>
        <row r="54185">
          <cell r="A54185" t="str">
            <v>БАГВ</v>
          </cell>
        </row>
        <row r="54186">
          <cell r="A54186" t="str">
            <v>БАГВ</v>
          </cell>
        </row>
        <row r="54187">
          <cell r="A54187" t="str">
            <v>БАГВ</v>
          </cell>
        </row>
        <row r="54188">
          <cell r="A54188" t="str">
            <v>БАГВ</v>
          </cell>
        </row>
        <row r="54189">
          <cell r="A54189" t="str">
            <v>БАГВ</v>
          </cell>
        </row>
        <row r="54190">
          <cell r="A54190" t="str">
            <v>БАГВ</v>
          </cell>
        </row>
        <row r="54191">
          <cell r="A54191" t="str">
            <v>БАГВ</v>
          </cell>
        </row>
        <row r="54192">
          <cell r="A54192" t="str">
            <v>БАГВ</v>
          </cell>
        </row>
        <row r="54193">
          <cell r="A54193" t="str">
            <v>БАГВ</v>
          </cell>
        </row>
        <row r="54194">
          <cell r="A54194" t="str">
            <v>БАГВ</v>
          </cell>
        </row>
        <row r="54195">
          <cell r="A54195" t="str">
            <v>БАГВ</v>
          </cell>
        </row>
        <row r="54196">
          <cell r="A54196" t="str">
            <v>БАГВ</v>
          </cell>
        </row>
        <row r="54197">
          <cell r="A54197" t="str">
            <v>БАГВ</v>
          </cell>
        </row>
        <row r="54198">
          <cell r="A54198" t="str">
            <v>БАГВ</v>
          </cell>
        </row>
        <row r="54199">
          <cell r="A54199" t="str">
            <v>БАГВ</v>
          </cell>
        </row>
        <row r="54200">
          <cell r="A54200" t="str">
            <v>БАГВ</v>
          </cell>
        </row>
        <row r="54201">
          <cell r="A54201" t="str">
            <v>БАГВ</v>
          </cell>
        </row>
        <row r="54202">
          <cell r="A54202" t="str">
            <v>БАГВ</v>
          </cell>
        </row>
        <row r="54203">
          <cell r="A54203" t="str">
            <v>БАГВ</v>
          </cell>
        </row>
        <row r="54204">
          <cell r="A54204" t="str">
            <v>БАГВ</v>
          </cell>
        </row>
        <row r="54205">
          <cell r="A54205" t="str">
            <v>БАГВ</v>
          </cell>
        </row>
        <row r="54206">
          <cell r="A54206" t="str">
            <v>БАГВ</v>
          </cell>
        </row>
        <row r="54207">
          <cell r="A54207" t="str">
            <v>БАГВ</v>
          </cell>
        </row>
        <row r="54208">
          <cell r="A54208" t="str">
            <v>БАГВ</v>
          </cell>
        </row>
        <row r="54209">
          <cell r="A54209" t="str">
            <v>БАГВ</v>
          </cell>
        </row>
        <row r="54210">
          <cell r="A54210" t="str">
            <v>БАГВ</v>
          </cell>
        </row>
        <row r="54211">
          <cell r="A54211" t="str">
            <v>БАГВ</v>
          </cell>
        </row>
        <row r="54212">
          <cell r="A54212" t="str">
            <v>БАГВ</v>
          </cell>
        </row>
        <row r="54213">
          <cell r="A54213" t="str">
            <v>БАГВ</v>
          </cell>
        </row>
        <row r="54214">
          <cell r="A54214" t="str">
            <v>БАГВ</v>
          </cell>
        </row>
        <row r="54215">
          <cell r="A54215" t="str">
            <v>БАГВ</v>
          </cell>
        </row>
        <row r="54216">
          <cell r="A54216" t="str">
            <v>БАГВ</v>
          </cell>
        </row>
        <row r="54217">
          <cell r="A54217" t="str">
            <v>БАГВ</v>
          </cell>
        </row>
        <row r="54218">
          <cell r="A54218" t="str">
            <v>БАГВ</v>
          </cell>
        </row>
        <row r="54219">
          <cell r="A54219" t="str">
            <v>БАГВ</v>
          </cell>
        </row>
        <row r="54220">
          <cell r="A54220" t="str">
            <v>БАГВ</v>
          </cell>
        </row>
        <row r="54221">
          <cell r="A54221" t="str">
            <v>БАГВ</v>
          </cell>
        </row>
        <row r="54222">
          <cell r="A54222" t="str">
            <v>БАГВ</v>
          </cell>
        </row>
        <row r="54223">
          <cell r="A54223" t="str">
            <v>БАГВ</v>
          </cell>
        </row>
        <row r="54224">
          <cell r="A54224" t="str">
            <v>БАГВ</v>
          </cell>
        </row>
        <row r="54225">
          <cell r="A54225" t="str">
            <v>БАГВ</v>
          </cell>
        </row>
        <row r="54226">
          <cell r="A54226" t="str">
            <v>БАГВ</v>
          </cell>
        </row>
        <row r="54227">
          <cell r="A54227" t="str">
            <v>БАГВ</v>
          </cell>
        </row>
        <row r="54228">
          <cell r="A54228" t="str">
            <v>БАГВ</v>
          </cell>
        </row>
        <row r="54229">
          <cell r="A54229" t="str">
            <v>БАГВ</v>
          </cell>
        </row>
        <row r="54230">
          <cell r="A54230" t="str">
            <v>БАГВ</v>
          </cell>
        </row>
        <row r="54231">
          <cell r="A54231" t="str">
            <v>БАГВ</v>
          </cell>
        </row>
        <row r="54232">
          <cell r="A54232" t="str">
            <v>БАГВ</v>
          </cell>
        </row>
        <row r="54233">
          <cell r="A54233" t="str">
            <v>БАГВ</v>
          </cell>
        </row>
        <row r="54234">
          <cell r="A54234" t="str">
            <v>БАГВ</v>
          </cell>
        </row>
        <row r="54235">
          <cell r="A54235" t="str">
            <v>БАГВ</v>
          </cell>
        </row>
        <row r="54236">
          <cell r="A54236" t="str">
            <v>БАГВ</v>
          </cell>
        </row>
        <row r="54237">
          <cell r="A54237" t="str">
            <v>БАГВ</v>
          </cell>
        </row>
        <row r="54238">
          <cell r="A54238" t="str">
            <v>БАГВ</v>
          </cell>
        </row>
        <row r="54239">
          <cell r="A54239" t="str">
            <v>БАГВ</v>
          </cell>
        </row>
        <row r="54240">
          <cell r="A54240" t="str">
            <v>БАГВ</v>
          </cell>
        </row>
        <row r="54241">
          <cell r="A54241" t="str">
            <v>БАГВ</v>
          </cell>
        </row>
        <row r="54242">
          <cell r="A54242" t="str">
            <v>БАГВ</v>
          </cell>
        </row>
        <row r="54243">
          <cell r="A54243" t="str">
            <v>БАГВ</v>
          </cell>
        </row>
        <row r="54244">
          <cell r="A54244" t="str">
            <v>БАГВ</v>
          </cell>
        </row>
        <row r="54245">
          <cell r="A54245" t="str">
            <v>БАГВ</v>
          </cell>
        </row>
        <row r="54246">
          <cell r="A54246" t="str">
            <v>БАГВ</v>
          </cell>
        </row>
        <row r="54247">
          <cell r="A54247" t="str">
            <v>БАГВ</v>
          </cell>
        </row>
        <row r="54248">
          <cell r="A54248" t="str">
            <v>БАГВ</v>
          </cell>
        </row>
        <row r="54249">
          <cell r="A54249" t="str">
            <v>БАГВ</v>
          </cell>
        </row>
        <row r="54250">
          <cell r="A54250" t="str">
            <v>БАГВ</v>
          </cell>
        </row>
        <row r="54251">
          <cell r="A54251" t="str">
            <v>БАГВ</v>
          </cell>
        </row>
        <row r="54252">
          <cell r="A54252" t="str">
            <v>БАГВ</v>
          </cell>
        </row>
        <row r="54253">
          <cell r="A54253" t="str">
            <v>БАГВ</v>
          </cell>
        </row>
        <row r="54254">
          <cell r="A54254" t="str">
            <v>БАГВ</v>
          </cell>
        </row>
        <row r="54255">
          <cell r="A54255" t="str">
            <v>БАГВ</v>
          </cell>
        </row>
        <row r="54256">
          <cell r="A54256" t="str">
            <v>БАГВ</v>
          </cell>
        </row>
        <row r="54257">
          <cell r="A54257" t="str">
            <v>БАГВ</v>
          </cell>
        </row>
        <row r="54258">
          <cell r="A54258" t="str">
            <v>БАГВ</v>
          </cell>
        </row>
        <row r="54259">
          <cell r="A54259" t="str">
            <v>БАГВ</v>
          </cell>
        </row>
        <row r="54260">
          <cell r="A54260" t="str">
            <v>БАГВ</v>
          </cell>
        </row>
        <row r="54261">
          <cell r="A54261" t="str">
            <v>БАГВ</v>
          </cell>
        </row>
        <row r="54262">
          <cell r="A54262" t="str">
            <v>БАГВ</v>
          </cell>
        </row>
        <row r="54263">
          <cell r="A54263" t="str">
            <v>БАГВ</v>
          </cell>
        </row>
        <row r="54264">
          <cell r="A54264" t="str">
            <v>БАГВ</v>
          </cell>
        </row>
        <row r="54265">
          <cell r="A54265" t="str">
            <v>БАГВ</v>
          </cell>
        </row>
        <row r="54266">
          <cell r="A54266" t="str">
            <v>БАГВ</v>
          </cell>
        </row>
        <row r="54267">
          <cell r="A54267" t="str">
            <v>БАГВ</v>
          </cell>
        </row>
        <row r="54268">
          <cell r="A54268" t="str">
            <v>БАГВ</v>
          </cell>
        </row>
        <row r="54269">
          <cell r="A54269" t="str">
            <v>БАГВ</v>
          </cell>
        </row>
        <row r="54270">
          <cell r="A54270" t="str">
            <v>БАГВ</v>
          </cell>
        </row>
        <row r="54271">
          <cell r="A54271" t="str">
            <v>БАГВ</v>
          </cell>
        </row>
        <row r="54272">
          <cell r="A54272" t="str">
            <v>БАГВ</v>
          </cell>
        </row>
        <row r="54273">
          <cell r="A54273" t="str">
            <v>БАГВ</v>
          </cell>
        </row>
        <row r="54274">
          <cell r="A54274" t="str">
            <v>БАГВ</v>
          </cell>
        </row>
        <row r="54275">
          <cell r="A54275" t="str">
            <v>БАГВ</v>
          </cell>
        </row>
        <row r="54276">
          <cell r="A54276" t="str">
            <v>БАГВ</v>
          </cell>
        </row>
        <row r="54277">
          <cell r="A54277" t="str">
            <v>БАГВ</v>
          </cell>
        </row>
        <row r="54278">
          <cell r="A54278" t="str">
            <v>БАГВ</v>
          </cell>
        </row>
        <row r="54279">
          <cell r="A54279" t="str">
            <v>БАГВ</v>
          </cell>
        </row>
        <row r="54280">
          <cell r="A54280" t="str">
            <v>БАГВ</v>
          </cell>
        </row>
        <row r="54281">
          <cell r="A54281" t="str">
            <v>БАГВ</v>
          </cell>
        </row>
        <row r="54282">
          <cell r="A54282" t="str">
            <v>БАГВ</v>
          </cell>
        </row>
        <row r="54283">
          <cell r="A54283" t="str">
            <v>БАГВ</v>
          </cell>
        </row>
        <row r="54284">
          <cell r="A54284" t="str">
            <v>БАГВ</v>
          </cell>
        </row>
        <row r="54285">
          <cell r="A54285" t="str">
            <v>БАГВ</v>
          </cell>
        </row>
        <row r="54286">
          <cell r="A54286" t="str">
            <v>БАГВ</v>
          </cell>
        </row>
        <row r="54287">
          <cell r="A54287" t="str">
            <v>БАГВ</v>
          </cell>
        </row>
        <row r="54288">
          <cell r="A54288" t="str">
            <v>БАГВ</v>
          </cell>
        </row>
        <row r="54289">
          <cell r="A54289" t="str">
            <v>БАГВ</v>
          </cell>
        </row>
        <row r="54290">
          <cell r="A54290" t="str">
            <v>БАГВ</v>
          </cell>
        </row>
        <row r="54291">
          <cell r="A54291" t="str">
            <v>БАГВ</v>
          </cell>
        </row>
        <row r="54292">
          <cell r="A54292" t="str">
            <v>БАГВ</v>
          </cell>
        </row>
        <row r="54293">
          <cell r="A54293" t="str">
            <v>БАГВ</v>
          </cell>
        </row>
        <row r="54294">
          <cell r="A54294" t="str">
            <v>БАГВ</v>
          </cell>
        </row>
        <row r="54295">
          <cell r="A54295" t="str">
            <v>БАГВ</v>
          </cell>
        </row>
        <row r="54296">
          <cell r="A54296" t="str">
            <v>БАГВ</v>
          </cell>
        </row>
        <row r="54297">
          <cell r="A54297" t="str">
            <v>БАГВ</v>
          </cell>
        </row>
        <row r="54298">
          <cell r="A54298" t="str">
            <v>БАГВ</v>
          </cell>
        </row>
        <row r="54299">
          <cell r="A54299" t="str">
            <v>БАГВ</v>
          </cell>
        </row>
        <row r="54300">
          <cell r="A54300" t="str">
            <v>БАГВ</v>
          </cell>
        </row>
        <row r="54301">
          <cell r="A54301" t="str">
            <v>БАГВ</v>
          </cell>
        </row>
        <row r="54302">
          <cell r="A54302" t="str">
            <v>БАГВ</v>
          </cell>
        </row>
        <row r="54303">
          <cell r="A54303" t="str">
            <v>БАГВ</v>
          </cell>
        </row>
        <row r="54304">
          <cell r="A54304" t="str">
            <v>БАГВ</v>
          </cell>
        </row>
        <row r="54305">
          <cell r="A54305" t="str">
            <v>БАГВ</v>
          </cell>
        </row>
        <row r="54306">
          <cell r="A54306" t="str">
            <v>БАГВ</v>
          </cell>
        </row>
        <row r="54307">
          <cell r="A54307" t="str">
            <v>БАГВ</v>
          </cell>
        </row>
        <row r="54308">
          <cell r="A54308" t="str">
            <v>БАГВ</v>
          </cell>
        </row>
        <row r="54309">
          <cell r="A54309" t="str">
            <v>БАГВ</v>
          </cell>
        </row>
        <row r="54310">
          <cell r="A54310" t="str">
            <v>БАГВ</v>
          </cell>
        </row>
        <row r="54311">
          <cell r="A54311" t="str">
            <v>БАГВ</v>
          </cell>
        </row>
        <row r="54312">
          <cell r="A54312" t="str">
            <v>БАГВ</v>
          </cell>
        </row>
        <row r="54313">
          <cell r="A54313" t="str">
            <v>БАГВ</v>
          </cell>
        </row>
        <row r="54314">
          <cell r="A54314" t="str">
            <v>БАГВ</v>
          </cell>
        </row>
        <row r="54315">
          <cell r="A54315" t="str">
            <v>БАГВ</v>
          </cell>
        </row>
        <row r="54316">
          <cell r="A54316" t="str">
            <v>БАГВ</v>
          </cell>
        </row>
        <row r="54317">
          <cell r="A54317" t="str">
            <v>БАГВ</v>
          </cell>
        </row>
        <row r="54318">
          <cell r="A54318" t="str">
            <v>БАГВ</v>
          </cell>
        </row>
        <row r="54319">
          <cell r="A54319" t="str">
            <v>БАГВ</v>
          </cell>
        </row>
        <row r="54320">
          <cell r="A54320" t="str">
            <v>БАГВ</v>
          </cell>
        </row>
        <row r="54321">
          <cell r="A54321" t="str">
            <v>БАГВ</v>
          </cell>
        </row>
        <row r="54322">
          <cell r="A54322" t="str">
            <v>БАГВ</v>
          </cell>
        </row>
        <row r="54323">
          <cell r="A54323" t="str">
            <v>БАГВ</v>
          </cell>
        </row>
        <row r="54324">
          <cell r="A54324" t="str">
            <v>БАГВ</v>
          </cell>
        </row>
        <row r="54325">
          <cell r="A54325" t="str">
            <v>БАГВ</v>
          </cell>
        </row>
        <row r="54326">
          <cell r="A54326" t="str">
            <v>БАГВ</v>
          </cell>
        </row>
        <row r="54327">
          <cell r="A54327" t="str">
            <v>БАГВ</v>
          </cell>
        </row>
        <row r="54328">
          <cell r="A54328" t="str">
            <v>БАГВ</v>
          </cell>
        </row>
        <row r="54329">
          <cell r="A54329" t="str">
            <v>БАГВ</v>
          </cell>
        </row>
        <row r="54330">
          <cell r="A54330" t="str">
            <v>БАГВ</v>
          </cell>
        </row>
        <row r="54331">
          <cell r="A54331" t="str">
            <v>БАГВ</v>
          </cell>
        </row>
        <row r="54332">
          <cell r="A54332" t="str">
            <v>БАГВ</v>
          </cell>
        </row>
        <row r="54333">
          <cell r="A54333" t="str">
            <v>БАГВ</v>
          </cell>
        </row>
        <row r="54334">
          <cell r="A54334" t="str">
            <v>БАГВ</v>
          </cell>
        </row>
        <row r="54335">
          <cell r="A54335" t="str">
            <v>БАГВ</v>
          </cell>
        </row>
        <row r="54336">
          <cell r="A54336" t="str">
            <v>БАГВ</v>
          </cell>
        </row>
        <row r="54337">
          <cell r="A54337" t="str">
            <v>БАГВ</v>
          </cell>
        </row>
        <row r="54338">
          <cell r="A54338" t="str">
            <v>БАГВ</v>
          </cell>
        </row>
        <row r="54339">
          <cell r="A54339" t="str">
            <v>БАГВ</v>
          </cell>
        </row>
        <row r="54340">
          <cell r="A54340" t="str">
            <v>БАГВ</v>
          </cell>
        </row>
        <row r="54341">
          <cell r="A54341" t="str">
            <v>БАГВ</v>
          </cell>
        </row>
        <row r="54342">
          <cell r="A54342" t="str">
            <v>БАГВ</v>
          </cell>
        </row>
        <row r="54343">
          <cell r="A54343" t="str">
            <v>БАГВ</v>
          </cell>
        </row>
        <row r="54344">
          <cell r="A54344" t="str">
            <v>БАГВ</v>
          </cell>
        </row>
        <row r="54345">
          <cell r="A54345" t="str">
            <v>БАГВ</v>
          </cell>
        </row>
        <row r="54346">
          <cell r="A54346" t="str">
            <v>БАГВ</v>
          </cell>
        </row>
        <row r="54347">
          <cell r="A54347" t="str">
            <v>БАГВ</v>
          </cell>
        </row>
        <row r="54348">
          <cell r="A54348" t="str">
            <v>БАГВ</v>
          </cell>
        </row>
        <row r="54349">
          <cell r="A54349" t="str">
            <v>БАГВ</v>
          </cell>
        </row>
        <row r="54350">
          <cell r="A54350" t="str">
            <v>БАГВ</v>
          </cell>
        </row>
        <row r="54351">
          <cell r="A54351" t="str">
            <v>БАГВ</v>
          </cell>
        </row>
        <row r="54352">
          <cell r="A54352" t="str">
            <v>БАГВ</v>
          </cell>
        </row>
        <row r="54353">
          <cell r="A54353" t="str">
            <v>БАГВ</v>
          </cell>
        </row>
        <row r="54354">
          <cell r="A54354" t="str">
            <v>БАГВ</v>
          </cell>
        </row>
        <row r="54355">
          <cell r="A54355" t="str">
            <v>БАГВ</v>
          </cell>
        </row>
        <row r="54356">
          <cell r="A54356" t="str">
            <v>БАГВ</v>
          </cell>
        </row>
        <row r="54357">
          <cell r="A54357" t="str">
            <v>БАГВ</v>
          </cell>
        </row>
        <row r="54358">
          <cell r="A54358" t="str">
            <v>БАГВ</v>
          </cell>
        </row>
        <row r="54359">
          <cell r="A54359" t="str">
            <v>БАГВ</v>
          </cell>
        </row>
        <row r="54360">
          <cell r="A54360" t="str">
            <v>БАГВ</v>
          </cell>
        </row>
        <row r="54361">
          <cell r="A54361" t="str">
            <v>БАГВ</v>
          </cell>
        </row>
        <row r="54362">
          <cell r="A54362" t="str">
            <v>БАГВ</v>
          </cell>
        </row>
        <row r="54363">
          <cell r="A54363" t="str">
            <v>БАГВ</v>
          </cell>
        </row>
        <row r="54364">
          <cell r="A54364" t="str">
            <v>БАГВ</v>
          </cell>
        </row>
        <row r="54365">
          <cell r="A54365" t="str">
            <v>БАГВ</v>
          </cell>
        </row>
        <row r="54366">
          <cell r="A54366" t="str">
            <v>БАГВ</v>
          </cell>
        </row>
        <row r="54367">
          <cell r="A54367" t="str">
            <v>БАГВ</v>
          </cell>
        </row>
        <row r="54368">
          <cell r="A54368" t="str">
            <v>БАГВ</v>
          </cell>
        </row>
        <row r="54369">
          <cell r="A54369" t="str">
            <v>БАГВ</v>
          </cell>
        </row>
        <row r="54370">
          <cell r="A54370" t="str">
            <v>БАГВ</v>
          </cell>
        </row>
        <row r="54371">
          <cell r="A54371" t="str">
            <v>БАГВ</v>
          </cell>
        </row>
        <row r="54372">
          <cell r="A54372" t="str">
            <v>БАГВ</v>
          </cell>
        </row>
        <row r="54373">
          <cell r="A54373" t="str">
            <v>БАГВ</v>
          </cell>
        </row>
        <row r="54374">
          <cell r="A54374" t="str">
            <v>БАГВ</v>
          </cell>
        </row>
        <row r="54375">
          <cell r="A54375" t="str">
            <v>БАГВ</v>
          </cell>
        </row>
        <row r="54376">
          <cell r="A54376" t="str">
            <v>БАГВ</v>
          </cell>
        </row>
        <row r="54377">
          <cell r="A54377" t="str">
            <v>БАГВ</v>
          </cell>
        </row>
        <row r="54378">
          <cell r="A54378" t="str">
            <v>БАГВ</v>
          </cell>
        </row>
        <row r="54379">
          <cell r="A54379" t="str">
            <v>БАГВ</v>
          </cell>
        </row>
        <row r="54380">
          <cell r="A54380" t="str">
            <v>БАГВ</v>
          </cell>
        </row>
        <row r="54381">
          <cell r="A54381" t="str">
            <v>БАГВ</v>
          </cell>
        </row>
        <row r="54382">
          <cell r="A54382" t="str">
            <v>БАГВ</v>
          </cell>
        </row>
        <row r="54383">
          <cell r="A54383" t="str">
            <v>БАГВ</v>
          </cell>
        </row>
        <row r="54384">
          <cell r="A54384" t="str">
            <v>БАГВ</v>
          </cell>
        </row>
        <row r="54385">
          <cell r="A54385" t="str">
            <v>БАГВ</v>
          </cell>
        </row>
        <row r="54386">
          <cell r="A54386" t="str">
            <v>БАГВ</v>
          </cell>
        </row>
        <row r="54387">
          <cell r="A54387" t="str">
            <v>БАГВ</v>
          </cell>
        </row>
        <row r="54388">
          <cell r="A54388" t="str">
            <v>БАГВ</v>
          </cell>
        </row>
        <row r="54389">
          <cell r="A54389" t="str">
            <v>БАГВ</v>
          </cell>
        </row>
        <row r="54390">
          <cell r="A54390" t="str">
            <v>БАГВ</v>
          </cell>
        </row>
        <row r="54391">
          <cell r="A54391" t="str">
            <v>БАГВ</v>
          </cell>
        </row>
        <row r="54392">
          <cell r="A54392" t="str">
            <v>БАГВ</v>
          </cell>
        </row>
        <row r="54393">
          <cell r="A54393" t="str">
            <v>БАГВ</v>
          </cell>
        </row>
        <row r="54394">
          <cell r="A54394" t="str">
            <v>БАГВ</v>
          </cell>
        </row>
        <row r="54395">
          <cell r="A54395" t="str">
            <v>БАГВ</v>
          </cell>
        </row>
        <row r="54396">
          <cell r="A54396" t="str">
            <v>БАГВ</v>
          </cell>
        </row>
        <row r="54397">
          <cell r="A54397" t="str">
            <v>БАГВ</v>
          </cell>
        </row>
        <row r="54398">
          <cell r="A54398" t="str">
            <v>БАГВ</v>
          </cell>
        </row>
        <row r="54399">
          <cell r="A54399" t="str">
            <v>БАГВ</v>
          </cell>
        </row>
        <row r="54400">
          <cell r="A54400" t="str">
            <v>БАГВ</v>
          </cell>
        </row>
        <row r="54401">
          <cell r="A54401" t="str">
            <v>БАГВ</v>
          </cell>
        </row>
        <row r="54402">
          <cell r="A54402" t="str">
            <v>БАГВ</v>
          </cell>
        </row>
        <row r="54403">
          <cell r="A54403" t="str">
            <v>БАГВ</v>
          </cell>
        </row>
        <row r="54404">
          <cell r="A54404" t="str">
            <v>БАГВ</v>
          </cell>
        </row>
        <row r="54405">
          <cell r="A54405" t="str">
            <v>БАГВ</v>
          </cell>
        </row>
        <row r="54406">
          <cell r="A54406" t="str">
            <v>БАГВ</v>
          </cell>
        </row>
        <row r="54407">
          <cell r="A54407" t="str">
            <v>БАГВ</v>
          </cell>
        </row>
        <row r="54408">
          <cell r="A54408" t="str">
            <v>БАГВ</v>
          </cell>
        </row>
        <row r="54409">
          <cell r="A54409" t="str">
            <v>БАГВ</v>
          </cell>
        </row>
        <row r="54410">
          <cell r="A54410" t="str">
            <v>БАГВ</v>
          </cell>
        </row>
        <row r="54411">
          <cell r="A54411" t="str">
            <v>БАГВ</v>
          </cell>
        </row>
        <row r="54412">
          <cell r="A54412" t="str">
            <v>БАГВ</v>
          </cell>
        </row>
        <row r="54413">
          <cell r="A54413" t="str">
            <v>БАГВ</v>
          </cell>
        </row>
        <row r="54414">
          <cell r="A54414" t="str">
            <v>БАГВ</v>
          </cell>
        </row>
        <row r="54415">
          <cell r="A54415" t="str">
            <v>БАГВ</v>
          </cell>
        </row>
        <row r="54416">
          <cell r="A54416" t="str">
            <v>БАГВ</v>
          </cell>
        </row>
        <row r="54417">
          <cell r="A54417" t="str">
            <v>БАГВ</v>
          </cell>
        </row>
        <row r="54418">
          <cell r="A54418" t="str">
            <v>БАГВ</v>
          </cell>
        </row>
        <row r="54419">
          <cell r="A54419" t="str">
            <v>БАГВ</v>
          </cell>
        </row>
        <row r="54420">
          <cell r="A54420" t="str">
            <v>БАГВ</v>
          </cell>
        </row>
        <row r="54421">
          <cell r="A54421" t="str">
            <v>БАГВ</v>
          </cell>
        </row>
        <row r="54422">
          <cell r="A54422" t="str">
            <v>БАГВ</v>
          </cell>
        </row>
        <row r="54423">
          <cell r="A54423" t="str">
            <v>БАГВ</v>
          </cell>
        </row>
        <row r="54424">
          <cell r="A54424" t="str">
            <v>БАГВ</v>
          </cell>
        </row>
        <row r="54425">
          <cell r="A54425" t="str">
            <v>БАГВ</v>
          </cell>
        </row>
        <row r="54426">
          <cell r="A54426" t="str">
            <v>БАГВ</v>
          </cell>
        </row>
        <row r="54427">
          <cell r="A54427" t="str">
            <v>БАГВ</v>
          </cell>
        </row>
        <row r="54428">
          <cell r="A54428" t="str">
            <v>БАГВ</v>
          </cell>
        </row>
        <row r="54429">
          <cell r="A54429" t="str">
            <v>БАГВ</v>
          </cell>
        </row>
        <row r="54430">
          <cell r="A54430" t="str">
            <v>БАГВ</v>
          </cell>
        </row>
        <row r="54431">
          <cell r="A54431" t="str">
            <v>БАГВ</v>
          </cell>
        </row>
        <row r="54432">
          <cell r="A54432" t="str">
            <v>БАГВ</v>
          </cell>
        </row>
        <row r="54433">
          <cell r="A54433" t="str">
            <v>БАГВ</v>
          </cell>
        </row>
        <row r="54434">
          <cell r="A54434" t="str">
            <v>БАГВ</v>
          </cell>
        </row>
        <row r="54435">
          <cell r="A54435" t="str">
            <v>БАГВ</v>
          </cell>
        </row>
        <row r="54436">
          <cell r="A54436" t="str">
            <v>БАГВ</v>
          </cell>
        </row>
        <row r="54437">
          <cell r="A54437" t="str">
            <v>БАГВ</v>
          </cell>
        </row>
        <row r="54438">
          <cell r="A54438" t="str">
            <v>БАГВ</v>
          </cell>
        </row>
        <row r="54439">
          <cell r="A54439" t="str">
            <v>БАГВ</v>
          </cell>
        </row>
        <row r="54440">
          <cell r="A54440" t="str">
            <v>БАГВ</v>
          </cell>
        </row>
        <row r="54441">
          <cell r="A54441" t="str">
            <v>БАГВ</v>
          </cell>
        </row>
        <row r="54442">
          <cell r="A54442" t="str">
            <v>БАГВ</v>
          </cell>
        </row>
        <row r="54443">
          <cell r="A54443" t="str">
            <v>БАГВ</v>
          </cell>
        </row>
        <row r="54444">
          <cell r="A54444" t="str">
            <v>БАГВ</v>
          </cell>
        </row>
        <row r="54445">
          <cell r="A54445" t="str">
            <v>БАГВ</v>
          </cell>
        </row>
        <row r="54446">
          <cell r="A54446" t="str">
            <v>БАГВ</v>
          </cell>
        </row>
        <row r="54447">
          <cell r="A54447" t="str">
            <v>БАГВ</v>
          </cell>
        </row>
        <row r="54448">
          <cell r="A54448" t="str">
            <v>БАГВ</v>
          </cell>
        </row>
        <row r="54449">
          <cell r="A54449" t="str">
            <v>БАГВ</v>
          </cell>
        </row>
        <row r="54450">
          <cell r="A54450" t="str">
            <v>БАГВ</v>
          </cell>
        </row>
        <row r="54451">
          <cell r="A54451" t="str">
            <v>БАГВ</v>
          </cell>
        </row>
        <row r="54452">
          <cell r="A54452" t="str">
            <v>БАГВ</v>
          </cell>
        </row>
        <row r="54453">
          <cell r="A54453" t="str">
            <v>БАГВ</v>
          </cell>
        </row>
        <row r="54454">
          <cell r="A54454" t="str">
            <v>БАГВ</v>
          </cell>
        </row>
        <row r="54455">
          <cell r="A54455" t="str">
            <v>БАГВ</v>
          </cell>
        </row>
        <row r="54456">
          <cell r="A54456" t="str">
            <v>БАГВ</v>
          </cell>
        </row>
        <row r="54457">
          <cell r="A54457" t="str">
            <v>БАГВ</v>
          </cell>
        </row>
        <row r="54458">
          <cell r="A54458" t="str">
            <v>БАГВ</v>
          </cell>
        </row>
        <row r="54459">
          <cell r="A54459" t="str">
            <v>БАГВ</v>
          </cell>
        </row>
        <row r="54460">
          <cell r="A54460" t="str">
            <v>БАГВ</v>
          </cell>
        </row>
        <row r="54461">
          <cell r="A54461" t="str">
            <v>БАГВ</v>
          </cell>
        </row>
        <row r="54462">
          <cell r="A54462" t="str">
            <v>БАГВ</v>
          </cell>
        </row>
        <row r="54463">
          <cell r="A54463" t="str">
            <v>БАГВ</v>
          </cell>
        </row>
        <row r="54464">
          <cell r="A54464" t="str">
            <v>БАГВ</v>
          </cell>
        </row>
        <row r="54465">
          <cell r="A54465" t="str">
            <v>БАГВ</v>
          </cell>
        </row>
        <row r="54466">
          <cell r="A54466" t="str">
            <v>БАГВ</v>
          </cell>
        </row>
        <row r="54467">
          <cell r="A54467" t="str">
            <v>БАГВ</v>
          </cell>
        </row>
        <row r="54468">
          <cell r="A54468" t="str">
            <v>БАГВ</v>
          </cell>
        </row>
        <row r="54469">
          <cell r="A54469" t="str">
            <v>БАГВ</v>
          </cell>
        </row>
        <row r="54470">
          <cell r="A54470" t="str">
            <v>БАГВ</v>
          </cell>
        </row>
        <row r="54471">
          <cell r="A54471" t="str">
            <v>БАГВ</v>
          </cell>
        </row>
        <row r="54472">
          <cell r="A54472" t="str">
            <v>БАГВ</v>
          </cell>
        </row>
        <row r="54473">
          <cell r="A54473" t="str">
            <v>БАГВ</v>
          </cell>
        </row>
        <row r="54474">
          <cell r="A54474" t="str">
            <v>БАГВ</v>
          </cell>
        </row>
        <row r="54475">
          <cell r="A54475" t="str">
            <v>БАГВ</v>
          </cell>
        </row>
        <row r="54476">
          <cell r="A54476" t="str">
            <v>БАГВ</v>
          </cell>
        </row>
        <row r="54477">
          <cell r="A54477" t="str">
            <v>БАГВ</v>
          </cell>
        </row>
        <row r="54478">
          <cell r="A54478" t="str">
            <v>БАГВ</v>
          </cell>
        </row>
        <row r="54479">
          <cell r="A54479" t="str">
            <v>БАГВ</v>
          </cell>
        </row>
        <row r="54480">
          <cell r="A54480" t="str">
            <v>БАГВ</v>
          </cell>
        </row>
        <row r="54481">
          <cell r="A54481" t="str">
            <v>БАГВ</v>
          </cell>
        </row>
        <row r="54482">
          <cell r="A54482" t="str">
            <v>БАГВ</v>
          </cell>
        </row>
        <row r="54483">
          <cell r="A54483" t="str">
            <v>БАГВ</v>
          </cell>
        </row>
        <row r="54484">
          <cell r="A54484" t="str">
            <v>БАГВ</v>
          </cell>
        </row>
        <row r="54485">
          <cell r="A54485" t="str">
            <v>БАГВ</v>
          </cell>
        </row>
        <row r="54486">
          <cell r="A54486" t="str">
            <v>БАГВ</v>
          </cell>
        </row>
        <row r="54487">
          <cell r="A54487" t="str">
            <v>БАГВ</v>
          </cell>
        </row>
        <row r="54488">
          <cell r="A54488" t="str">
            <v>БАГВ</v>
          </cell>
        </row>
        <row r="54489">
          <cell r="A54489" t="str">
            <v>БАГВ</v>
          </cell>
        </row>
        <row r="54490">
          <cell r="A54490" t="str">
            <v>БАГВ</v>
          </cell>
        </row>
        <row r="54491">
          <cell r="A54491" t="str">
            <v>БАГВ</v>
          </cell>
        </row>
        <row r="54492">
          <cell r="A54492" t="str">
            <v>БАГВ</v>
          </cell>
        </row>
        <row r="54493">
          <cell r="A54493" t="str">
            <v>БАГВ</v>
          </cell>
        </row>
        <row r="54494">
          <cell r="A54494" t="str">
            <v>БАГВ</v>
          </cell>
        </row>
        <row r="54495">
          <cell r="A54495" t="str">
            <v>БАГВ</v>
          </cell>
        </row>
        <row r="54496">
          <cell r="A54496" t="str">
            <v>БАГВ</v>
          </cell>
        </row>
        <row r="54497">
          <cell r="A54497" t="str">
            <v>БАГВ</v>
          </cell>
        </row>
        <row r="54498">
          <cell r="A54498" t="str">
            <v>БАГВ</v>
          </cell>
        </row>
        <row r="54499">
          <cell r="A54499" t="str">
            <v>БАГВ</v>
          </cell>
        </row>
        <row r="54500">
          <cell r="A54500" t="str">
            <v>БАГВ</v>
          </cell>
        </row>
        <row r="54501">
          <cell r="A54501" t="str">
            <v>БАГВ</v>
          </cell>
        </row>
        <row r="54502">
          <cell r="A54502" t="str">
            <v>БАГВ</v>
          </cell>
        </row>
        <row r="54503">
          <cell r="A54503" t="str">
            <v>БАГВ</v>
          </cell>
        </row>
        <row r="54504">
          <cell r="A54504" t="str">
            <v>БАГВ</v>
          </cell>
        </row>
        <row r="54505">
          <cell r="A54505" t="str">
            <v>БАГВ</v>
          </cell>
        </row>
        <row r="54506">
          <cell r="A54506" t="str">
            <v>БАГВ</v>
          </cell>
        </row>
        <row r="54507">
          <cell r="A54507" t="str">
            <v>БАГВ</v>
          </cell>
        </row>
        <row r="54508">
          <cell r="A54508" t="str">
            <v>БАГВ</v>
          </cell>
        </row>
        <row r="54509">
          <cell r="A54509" t="str">
            <v>БАГВ</v>
          </cell>
        </row>
        <row r="54510">
          <cell r="A54510" t="str">
            <v>БАГВ</v>
          </cell>
        </row>
        <row r="54511">
          <cell r="A54511" t="str">
            <v>БАГВ</v>
          </cell>
        </row>
        <row r="54512">
          <cell r="A54512" t="str">
            <v>БАГВ</v>
          </cell>
        </row>
        <row r="54513">
          <cell r="A54513" t="str">
            <v>БАГВ</v>
          </cell>
        </row>
        <row r="54514">
          <cell r="A54514" t="str">
            <v>БАГВ</v>
          </cell>
        </row>
        <row r="54515">
          <cell r="A54515" t="str">
            <v>БАГВ</v>
          </cell>
        </row>
        <row r="54516">
          <cell r="A54516" t="str">
            <v>БАГВ</v>
          </cell>
        </row>
        <row r="54517">
          <cell r="A54517" t="str">
            <v>БАГВ</v>
          </cell>
        </row>
        <row r="54518">
          <cell r="A54518" t="str">
            <v>БАГВ</v>
          </cell>
        </row>
        <row r="54519">
          <cell r="A54519" t="str">
            <v>БАГВ</v>
          </cell>
        </row>
        <row r="54520">
          <cell r="A54520" t="str">
            <v>БАГВ</v>
          </cell>
        </row>
        <row r="54521">
          <cell r="A54521" t="str">
            <v>БАГВ</v>
          </cell>
        </row>
        <row r="54522">
          <cell r="A54522" t="str">
            <v>БАГВ</v>
          </cell>
        </row>
        <row r="54523">
          <cell r="A54523" t="str">
            <v>БАГВ</v>
          </cell>
        </row>
        <row r="54524">
          <cell r="A54524" t="str">
            <v>БАГВ</v>
          </cell>
        </row>
        <row r="54525">
          <cell r="A54525" t="str">
            <v>БАГВ</v>
          </cell>
        </row>
        <row r="54526">
          <cell r="A54526" t="str">
            <v>БАГВ</v>
          </cell>
        </row>
        <row r="54527">
          <cell r="A54527" t="str">
            <v>БАГВ</v>
          </cell>
        </row>
        <row r="54528">
          <cell r="A54528" t="str">
            <v>БАГВ</v>
          </cell>
        </row>
        <row r="54529">
          <cell r="A54529" t="str">
            <v>БАГВ</v>
          </cell>
        </row>
        <row r="54530">
          <cell r="A54530" t="str">
            <v>БАГВ</v>
          </cell>
        </row>
        <row r="54531">
          <cell r="A54531" t="str">
            <v>БАГВ</v>
          </cell>
        </row>
        <row r="54532">
          <cell r="A54532" t="str">
            <v>БАГВ</v>
          </cell>
        </row>
        <row r="54533">
          <cell r="A54533" t="str">
            <v>БАГВ</v>
          </cell>
        </row>
        <row r="54534">
          <cell r="A54534" t="str">
            <v>БАГВ</v>
          </cell>
        </row>
        <row r="54535">
          <cell r="A54535" t="str">
            <v>БАГВ</v>
          </cell>
        </row>
        <row r="54536">
          <cell r="A54536" t="str">
            <v>БАГВ</v>
          </cell>
        </row>
        <row r="54537">
          <cell r="A54537" t="str">
            <v>БАГВ</v>
          </cell>
        </row>
        <row r="54538">
          <cell r="A54538" t="str">
            <v>БАГВ</v>
          </cell>
        </row>
        <row r="54539">
          <cell r="A54539" t="str">
            <v>БАГВ</v>
          </cell>
        </row>
        <row r="54540">
          <cell r="A54540" t="str">
            <v>БАГВ</v>
          </cell>
        </row>
        <row r="54541">
          <cell r="A54541" t="str">
            <v>БАГВ</v>
          </cell>
        </row>
        <row r="54542">
          <cell r="A54542" t="str">
            <v>БАГВ</v>
          </cell>
        </row>
        <row r="54543">
          <cell r="A54543" t="str">
            <v>БАГВ</v>
          </cell>
        </row>
        <row r="54544">
          <cell r="A54544" t="str">
            <v>БАГВ</v>
          </cell>
        </row>
        <row r="54545">
          <cell r="A54545" t="str">
            <v>БАГВ</v>
          </cell>
        </row>
        <row r="54546">
          <cell r="A54546" t="str">
            <v>БАГВ</v>
          </cell>
        </row>
        <row r="54547">
          <cell r="A54547" t="str">
            <v>БАГВ</v>
          </cell>
        </row>
        <row r="54548">
          <cell r="A54548" t="str">
            <v>БАГВ</v>
          </cell>
        </row>
        <row r="54549">
          <cell r="A54549" t="str">
            <v>БАГВ</v>
          </cell>
        </row>
        <row r="54550">
          <cell r="A54550" t="str">
            <v>БАГВ</v>
          </cell>
        </row>
        <row r="54551">
          <cell r="A54551" t="str">
            <v>БАГВ</v>
          </cell>
        </row>
        <row r="54552">
          <cell r="A54552" t="str">
            <v>БАГВ</v>
          </cell>
        </row>
        <row r="54553">
          <cell r="A54553" t="str">
            <v>БАГВ</v>
          </cell>
        </row>
        <row r="54554">
          <cell r="A54554" t="str">
            <v>БАГВ</v>
          </cell>
        </row>
        <row r="54555">
          <cell r="A54555" t="str">
            <v>БАГВ</v>
          </cell>
        </row>
        <row r="54556">
          <cell r="A54556" t="str">
            <v>БАГВ</v>
          </cell>
        </row>
        <row r="54557">
          <cell r="A54557" t="str">
            <v>БАГВ</v>
          </cell>
        </row>
        <row r="54558">
          <cell r="A54558" t="str">
            <v>БАГВ</v>
          </cell>
        </row>
        <row r="54559">
          <cell r="A54559" t="str">
            <v>БАГВ</v>
          </cell>
        </row>
        <row r="54560">
          <cell r="A54560" t="str">
            <v>БАГВ</v>
          </cell>
        </row>
        <row r="54561">
          <cell r="A54561" t="str">
            <v>БАГВ</v>
          </cell>
        </row>
        <row r="54562">
          <cell r="A54562" t="str">
            <v>БАГВ</v>
          </cell>
        </row>
        <row r="54563">
          <cell r="A54563" t="str">
            <v>БАГВ</v>
          </cell>
        </row>
        <row r="54564">
          <cell r="A54564" t="str">
            <v>БАГВ</v>
          </cell>
        </row>
        <row r="54565">
          <cell r="A54565" t="str">
            <v>БАГВ</v>
          </cell>
        </row>
        <row r="54566">
          <cell r="A54566" t="str">
            <v>БАГВ</v>
          </cell>
        </row>
        <row r="54567">
          <cell r="A54567" t="str">
            <v>БАГВ</v>
          </cell>
        </row>
        <row r="54568">
          <cell r="A54568" t="str">
            <v>БАГВ</v>
          </cell>
        </row>
        <row r="54569">
          <cell r="A54569" t="str">
            <v>БАГВ</v>
          </cell>
        </row>
        <row r="54570">
          <cell r="A54570" t="str">
            <v>БАГВ</v>
          </cell>
        </row>
        <row r="54571">
          <cell r="A54571" t="str">
            <v>БАГВ</v>
          </cell>
        </row>
        <row r="54572">
          <cell r="A54572" t="str">
            <v>БАГВ</v>
          </cell>
        </row>
        <row r="54573">
          <cell r="A54573" t="str">
            <v>БАГВ</v>
          </cell>
        </row>
        <row r="54574">
          <cell r="A54574" t="str">
            <v>БАГВ</v>
          </cell>
        </row>
        <row r="54575">
          <cell r="A54575" t="str">
            <v>БАГВ</v>
          </cell>
        </row>
        <row r="54576">
          <cell r="A54576" t="str">
            <v>БАГВ</v>
          </cell>
        </row>
        <row r="54577">
          <cell r="A54577" t="str">
            <v>БАГВ</v>
          </cell>
        </row>
        <row r="54578">
          <cell r="A54578" t="str">
            <v>БАГВ</v>
          </cell>
        </row>
        <row r="54579">
          <cell r="A54579" t="str">
            <v>БАГВ</v>
          </cell>
        </row>
        <row r="54580">
          <cell r="A54580" t="str">
            <v>БАГВ</v>
          </cell>
        </row>
        <row r="54581">
          <cell r="A54581" t="str">
            <v>БАГВ</v>
          </cell>
        </row>
        <row r="54582">
          <cell r="A54582" t="str">
            <v>БАГВ</v>
          </cell>
        </row>
        <row r="54583">
          <cell r="A54583" t="str">
            <v>БАГВ</v>
          </cell>
        </row>
        <row r="54584">
          <cell r="A54584" t="str">
            <v>БАГВ</v>
          </cell>
        </row>
        <row r="54585">
          <cell r="A54585" t="str">
            <v>БАГВ</v>
          </cell>
        </row>
        <row r="54586">
          <cell r="A54586" t="str">
            <v>БАГВ</v>
          </cell>
        </row>
        <row r="54587">
          <cell r="A54587" t="str">
            <v>БАГВ</v>
          </cell>
        </row>
        <row r="54588">
          <cell r="A54588" t="str">
            <v>БАГВ</v>
          </cell>
        </row>
        <row r="54589">
          <cell r="A54589" t="str">
            <v>БАГВ</v>
          </cell>
        </row>
        <row r="54590">
          <cell r="A54590" t="str">
            <v>БАГВ</v>
          </cell>
        </row>
        <row r="54591">
          <cell r="A54591" t="str">
            <v>БАГВ</v>
          </cell>
        </row>
        <row r="54592">
          <cell r="A54592" t="str">
            <v>БАГВ</v>
          </cell>
        </row>
        <row r="54593">
          <cell r="A54593" t="str">
            <v>БАГВ</v>
          </cell>
        </row>
        <row r="54594">
          <cell r="A54594" t="str">
            <v>БАГВ</v>
          </cell>
        </row>
        <row r="54595">
          <cell r="A54595" t="str">
            <v>БАГВ</v>
          </cell>
        </row>
        <row r="54596">
          <cell r="A54596" t="str">
            <v>БАГВ</v>
          </cell>
        </row>
        <row r="54597">
          <cell r="A54597" t="str">
            <v>БАГВ</v>
          </cell>
        </row>
        <row r="54598">
          <cell r="A54598" t="str">
            <v>БАГВ</v>
          </cell>
        </row>
        <row r="54599">
          <cell r="A54599" t="str">
            <v>БАГВ</v>
          </cell>
        </row>
        <row r="54600">
          <cell r="A54600" t="str">
            <v>БАГВ</v>
          </cell>
        </row>
        <row r="54601">
          <cell r="A54601" t="str">
            <v>БАГВ</v>
          </cell>
        </row>
        <row r="54602">
          <cell r="A54602" t="str">
            <v>БАГВ</v>
          </cell>
        </row>
        <row r="54603">
          <cell r="A54603" t="str">
            <v>БАГВ</v>
          </cell>
        </row>
        <row r="54604">
          <cell r="A54604" t="str">
            <v>БАГВ</v>
          </cell>
        </row>
        <row r="54605">
          <cell r="A54605" t="str">
            <v>БАГВ</v>
          </cell>
        </row>
        <row r="54606">
          <cell r="A54606" t="str">
            <v>БАГВ</v>
          </cell>
        </row>
        <row r="54607">
          <cell r="A54607" t="str">
            <v>БАГВ</v>
          </cell>
        </row>
        <row r="54608">
          <cell r="A54608" t="str">
            <v>БАГВ</v>
          </cell>
        </row>
        <row r="54609">
          <cell r="A54609" t="str">
            <v>БАГВ</v>
          </cell>
        </row>
        <row r="54610">
          <cell r="A54610" t="str">
            <v>БАГВ</v>
          </cell>
        </row>
        <row r="54611">
          <cell r="A54611" t="str">
            <v>БАГВ</v>
          </cell>
        </row>
        <row r="54612">
          <cell r="A54612" t="str">
            <v>БАГВ</v>
          </cell>
        </row>
        <row r="54613">
          <cell r="A54613" t="str">
            <v>БАГВ</v>
          </cell>
        </row>
        <row r="54614">
          <cell r="A54614" t="str">
            <v>БАГВ</v>
          </cell>
        </row>
        <row r="54615">
          <cell r="A54615" t="str">
            <v>БАГВ</v>
          </cell>
        </row>
        <row r="54616">
          <cell r="A54616" t="str">
            <v>БАГВ</v>
          </cell>
        </row>
        <row r="54617">
          <cell r="A54617" t="str">
            <v>БАГВ</v>
          </cell>
        </row>
        <row r="54618">
          <cell r="A54618" t="str">
            <v>БАГВ</v>
          </cell>
        </row>
        <row r="54619">
          <cell r="A54619" t="str">
            <v>БАГВ</v>
          </cell>
        </row>
        <row r="54620">
          <cell r="A54620" t="str">
            <v>БАГВ</v>
          </cell>
        </row>
        <row r="54621">
          <cell r="A54621" t="str">
            <v>БАГВ</v>
          </cell>
        </row>
        <row r="54622">
          <cell r="A54622" t="str">
            <v>БАГВ</v>
          </cell>
        </row>
        <row r="54623">
          <cell r="A54623" t="str">
            <v>БАГВ</v>
          </cell>
        </row>
        <row r="54624">
          <cell r="A54624" t="str">
            <v>БАГВ</v>
          </cell>
        </row>
        <row r="54625">
          <cell r="A54625" t="str">
            <v>БАГВ</v>
          </cell>
        </row>
        <row r="54626">
          <cell r="A54626" t="str">
            <v>БАГВ</v>
          </cell>
        </row>
        <row r="54627">
          <cell r="A54627" t="str">
            <v>БАГВ</v>
          </cell>
        </row>
        <row r="54628">
          <cell r="A54628" t="str">
            <v>БАГВ</v>
          </cell>
        </row>
        <row r="54629">
          <cell r="A54629" t="str">
            <v>БАГВ</v>
          </cell>
        </row>
        <row r="54630">
          <cell r="A54630" t="str">
            <v>БАГВ</v>
          </cell>
        </row>
        <row r="54631">
          <cell r="A54631" t="str">
            <v>БАГВ</v>
          </cell>
        </row>
        <row r="54632">
          <cell r="A54632" t="str">
            <v>БАГВ</v>
          </cell>
        </row>
        <row r="54633">
          <cell r="A54633" t="str">
            <v>БАГВ</v>
          </cell>
        </row>
        <row r="54634">
          <cell r="A54634" t="str">
            <v>БАГВ</v>
          </cell>
        </row>
        <row r="54635">
          <cell r="A54635" t="str">
            <v>БАГВ</v>
          </cell>
        </row>
        <row r="54636">
          <cell r="A54636" t="str">
            <v>БАГВ</v>
          </cell>
        </row>
        <row r="54637">
          <cell r="A54637" t="str">
            <v>БАГВ</v>
          </cell>
        </row>
        <row r="54638">
          <cell r="A54638" t="str">
            <v>БАГВ</v>
          </cell>
        </row>
        <row r="54639">
          <cell r="A54639" t="str">
            <v>БАГВ</v>
          </cell>
        </row>
        <row r="54640">
          <cell r="A54640" t="str">
            <v>БАГВ</v>
          </cell>
        </row>
        <row r="54641">
          <cell r="A54641" t="str">
            <v>БАГВ</v>
          </cell>
        </row>
        <row r="54642">
          <cell r="A54642" t="str">
            <v>БАГВ</v>
          </cell>
        </row>
        <row r="54643">
          <cell r="A54643" t="str">
            <v>БАГВ</v>
          </cell>
        </row>
        <row r="54644">
          <cell r="A54644" t="str">
            <v>БАГВ</v>
          </cell>
        </row>
        <row r="54645">
          <cell r="A54645" t="str">
            <v>БАГВ</v>
          </cell>
        </row>
        <row r="54646">
          <cell r="A54646" t="str">
            <v>БАГВ</v>
          </cell>
        </row>
        <row r="54647">
          <cell r="A54647" t="str">
            <v>БАГВ</v>
          </cell>
        </row>
        <row r="54648">
          <cell r="A54648" t="str">
            <v>БАГВ</v>
          </cell>
        </row>
        <row r="54649">
          <cell r="A54649" t="str">
            <v>БАГВ</v>
          </cell>
        </row>
        <row r="54650">
          <cell r="A54650" t="str">
            <v>БАГВ</v>
          </cell>
        </row>
        <row r="54651">
          <cell r="A54651" t="str">
            <v>БАГВ</v>
          </cell>
        </row>
        <row r="54652">
          <cell r="A54652" t="str">
            <v>БАГВ</v>
          </cell>
        </row>
        <row r="54653">
          <cell r="A54653" t="str">
            <v>БАГВ</v>
          </cell>
        </row>
        <row r="54654">
          <cell r="A54654" t="str">
            <v>БАГВ</v>
          </cell>
        </row>
        <row r="54655">
          <cell r="A54655" t="str">
            <v>БАГВ</v>
          </cell>
        </row>
        <row r="54656">
          <cell r="A54656" t="str">
            <v>БАГВ</v>
          </cell>
        </row>
        <row r="54657">
          <cell r="A54657" t="str">
            <v>БАГВ</v>
          </cell>
        </row>
        <row r="54658">
          <cell r="A54658" t="str">
            <v>БАГВ</v>
          </cell>
        </row>
        <row r="54659">
          <cell r="A54659" t="str">
            <v>БАГВ</v>
          </cell>
        </row>
        <row r="54660">
          <cell r="A54660" t="str">
            <v>БАГВ</v>
          </cell>
        </row>
        <row r="54661">
          <cell r="A54661" t="str">
            <v>БАГВ</v>
          </cell>
        </row>
        <row r="54662">
          <cell r="A54662" t="str">
            <v>БАГВ</v>
          </cell>
        </row>
        <row r="54663">
          <cell r="A54663" t="str">
            <v>БАГВ</v>
          </cell>
        </row>
        <row r="54664">
          <cell r="A54664" t="str">
            <v>БАГВ</v>
          </cell>
        </row>
        <row r="54665">
          <cell r="A54665" t="str">
            <v>БАГВ</v>
          </cell>
        </row>
        <row r="54666">
          <cell r="A54666" t="str">
            <v>БАГВ</v>
          </cell>
        </row>
        <row r="54667">
          <cell r="A54667" t="str">
            <v>БАГВ</v>
          </cell>
        </row>
        <row r="54668">
          <cell r="A54668" t="str">
            <v>БАГВ</v>
          </cell>
        </row>
        <row r="54669">
          <cell r="A54669" t="str">
            <v>БАГВ</v>
          </cell>
        </row>
        <row r="54670">
          <cell r="A54670" t="str">
            <v>БАГВ</v>
          </cell>
        </row>
        <row r="54671">
          <cell r="A54671" t="str">
            <v>БАГВ</v>
          </cell>
        </row>
        <row r="54672">
          <cell r="A54672" t="str">
            <v>БАГВ</v>
          </cell>
        </row>
        <row r="54673">
          <cell r="A54673" t="str">
            <v>БАГВ</v>
          </cell>
        </row>
        <row r="54674">
          <cell r="A54674" t="str">
            <v>БАГВ</v>
          </cell>
        </row>
        <row r="54675">
          <cell r="A54675" t="str">
            <v>БАГВ</v>
          </cell>
        </row>
        <row r="54676">
          <cell r="A54676" t="str">
            <v>БАГВ</v>
          </cell>
        </row>
        <row r="54677">
          <cell r="A54677" t="str">
            <v>БАГВ</v>
          </cell>
        </row>
        <row r="54678">
          <cell r="A54678" t="str">
            <v>БАГВ</v>
          </cell>
        </row>
        <row r="54679">
          <cell r="A54679" t="str">
            <v>БАГВ</v>
          </cell>
        </row>
        <row r="54680">
          <cell r="A54680" t="str">
            <v>БАГВ</v>
          </cell>
        </row>
        <row r="54681">
          <cell r="A54681" t="str">
            <v>БАГВ</v>
          </cell>
        </row>
        <row r="54682">
          <cell r="A54682" t="str">
            <v>БАГВ</v>
          </cell>
        </row>
        <row r="54683">
          <cell r="A54683" t="str">
            <v>БАГВ</v>
          </cell>
        </row>
        <row r="54684">
          <cell r="A54684" t="str">
            <v>БАГВ</v>
          </cell>
        </row>
        <row r="54685">
          <cell r="A54685" t="str">
            <v>БАГВ</v>
          </cell>
        </row>
        <row r="54686">
          <cell r="A54686" t="str">
            <v>БАГВ</v>
          </cell>
        </row>
        <row r="54687">
          <cell r="A54687" t="str">
            <v>БАГВ</v>
          </cell>
        </row>
        <row r="54688">
          <cell r="A54688" t="str">
            <v>БАГВ</v>
          </cell>
        </row>
        <row r="54689">
          <cell r="A54689" t="str">
            <v>БАГВ</v>
          </cell>
        </row>
        <row r="54690">
          <cell r="A54690" t="str">
            <v>БАГВ</v>
          </cell>
        </row>
        <row r="54691">
          <cell r="A54691" t="str">
            <v>БАГВ</v>
          </cell>
        </row>
        <row r="54692">
          <cell r="A54692" t="str">
            <v>БАГВ</v>
          </cell>
        </row>
        <row r="54693">
          <cell r="A54693" t="str">
            <v>БАГВ</v>
          </cell>
        </row>
        <row r="54694">
          <cell r="A54694" t="str">
            <v>БАГВ</v>
          </cell>
        </row>
        <row r="54695">
          <cell r="A54695" t="str">
            <v>БАГВ</v>
          </cell>
        </row>
        <row r="54696">
          <cell r="A54696" t="str">
            <v>БАГВ</v>
          </cell>
        </row>
        <row r="54697">
          <cell r="A54697" t="str">
            <v>БАГВ</v>
          </cell>
        </row>
        <row r="54698">
          <cell r="A54698" t="str">
            <v>БАГВ</v>
          </cell>
        </row>
        <row r="54699">
          <cell r="A54699" t="str">
            <v>БАГВ</v>
          </cell>
        </row>
        <row r="54700">
          <cell r="A54700" t="str">
            <v>БАГВ</v>
          </cell>
        </row>
        <row r="54701">
          <cell r="A54701" t="str">
            <v>БАГВ</v>
          </cell>
        </row>
        <row r="54702">
          <cell r="A54702" t="str">
            <v>БАГВ</v>
          </cell>
        </row>
        <row r="54703">
          <cell r="A54703" t="str">
            <v>БАГВ</v>
          </cell>
        </row>
        <row r="54704">
          <cell r="A54704" t="str">
            <v>БАГВ</v>
          </cell>
        </row>
        <row r="54705">
          <cell r="A54705" t="str">
            <v>БАГВ</v>
          </cell>
        </row>
        <row r="54706">
          <cell r="A54706" t="str">
            <v>БАГВ</v>
          </cell>
        </row>
        <row r="54707">
          <cell r="A54707" t="str">
            <v>БАГВ</v>
          </cell>
        </row>
        <row r="54708">
          <cell r="A54708" t="str">
            <v>БАГВ</v>
          </cell>
        </row>
        <row r="54709">
          <cell r="A54709" t="str">
            <v>БАГВ</v>
          </cell>
        </row>
        <row r="54710">
          <cell r="A54710" t="str">
            <v>БАГВ</v>
          </cell>
        </row>
        <row r="54711">
          <cell r="A54711" t="str">
            <v>БАГВ</v>
          </cell>
        </row>
        <row r="54712">
          <cell r="A54712" t="str">
            <v>БАГВ</v>
          </cell>
        </row>
        <row r="54713">
          <cell r="A54713" t="str">
            <v>БАГВ</v>
          </cell>
        </row>
        <row r="54714">
          <cell r="A54714" t="str">
            <v>БАГВ</v>
          </cell>
        </row>
        <row r="54715">
          <cell r="A54715" t="str">
            <v>БАГВ</v>
          </cell>
        </row>
        <row r="54716">
          <cell r="A54716" t="str">
            <v>БАГВ</v>
          </cell>
        </row>
        <row r="54717">
          <cell r="A54717" t="str">
            <v>БАГВ</v>
          </cell>
        </row>
        <row r="54718">
          <cell r="A54718" t="str">
            <v>БАГВ</v>
          </cell>
        </row>
        <row r="54719">
          <cell r="A54719" t="str">
            <v>БАГВ</v>
          </cell>
        </row>
        <row r="54720">
          <cell r="A54720" t="str">
            <v>БАГВ</v>
          </cell>
        </row>
        <row r="54721">
          <cell r="A54721" t="str">
            <v>БАГВ</v>
          </cell>
        </row>
        <row r="54722">
          <cell r="A54722" t="str">
            <v>БАГВ</v>
          </cell>
        </row>
        <row r="54723">
          <cell r="A54723" t="str">
            <v>БАГВ</v>
          </cell>
        </row>
        <row r="54724">
          <cell r="A54724" t="str">
            <v>БАГВ</v>
          </cell>
        </row>
        <row r="54725">
          <cell r="A54725" t="str">
            <v>БАГВ</v>
          </cell>
        </row>
        <row r="54726">
          <cell r="A54726" t="str">
            <v>БАГВ</v>
          </cell>
        </row>
        <row r="54727">
          <cell r="A54727" t="str">
            <v>БАГВ</v>
          </cell>
        </row>
        <row r="54728">
          <cell r="A54728" t="str">
            <v>БАГВ</v>
          </cell>
        </row>
        <row r="54729">
          <cell r="A54729" t="str">
            <v>БАГВ</v>
          </cell>
        </row>
        <row r="54730">
          <cell r="A54730" t="str">
            <v>БАГВ</v>
          </cell>
        </row>
        <row r="54731">
          <cell r="A54731" t="str">
            <v>БАГВ</v>
          </cell>
        </row>
        <row r="54732">
          <cell r="A54732" t="str">
            <v>БАГВ</v>
          </cell>
        </row>
        <row r="54733">
          <cell r="A54733" t="str">
            <v>БАГВ</v>
          </cell>
        </row>
        <row r="54734">
          <cell r="A54734" t="str">
            <v>БАГВ</v>
          </cell>
        </row>
        <row r="54735">
          <cell r="A54735" t="str">
            <v>БАГВ</v>
          </cell>
        </row>
        <row r="54736">
          <cell r="A54736" t="str">
            <v>БАГВ</v>
          </cell>
        </row>
        <row r="54737">
          <cell r="A54737" t="str">
            <v>БАГВ</v>
          </cell>
        </row>
        <row r="54738">
          <cell r="A54738" t="str">
            <v>БАГВ</v>
          </cell>
        </row>
        <row r="54739">
          <cell r="A54739" t="str">
            <v>БАГВ</v>
          </cell>
        </row>
        <row r="54740">
          <cell r="A54740" t="str">
            <v>БАГВ</v>
          </cell>
        </row>
        <row r="54741">
          <cell r="A54741" t="str">
            <v>БАГВ</v>
          </cell>
        </row>
        <row r="54742">
          <cell r="A54742" t="str">
            <v>БАГВ</v>
          </cell>
        </row>
        <row r="54743">
          <cell r="A54743" t="str">
            <v>БАГВ</v>
          </cell>
        </row>
        <row r="54744">
          <cell r="A54744" t="str">
            <v>БАГВ</v>
          </cell>
        </row>
        <row r="54745">
          <cell r="A54745" t="str">
            <v>БАГВ</v>
          </cell>
        </row>
        <row r="54746">
          <cell r="A54746" t="str">
            <v>БАГВ</v>
          </cell>
        </row>
        <row r="54747">
          <cell r="A54747" t="str">
            <v>БАГВ</v>
          </cell>
        </row>
        <row r="54748">
          <cell r="A54748" t="str">
            <v>БАГВ</v>
          </cell>
        </row>
        <row r="54749">
          <cell r="A54749" t="str">
            <v>БАГВ</v>
          </cell>
        </row>
        <row r="54750">
          <cell r="A54750" t="str">
            <v>БАГВ</v>
          </cell>
        </row>
        <row r="54751">
          <cell r="A54751" t="str">
            <v>БАГВ</v>
          </cell>
        </row>
        <row r="54752">
          <cell r="A54752" t="str">
            <v>БАГВ</v>
          </cell>
        </row>
        <row r="54753">
          <cell r="A54753" t="str">
            <v>БАГВ</v>
          </cell>
        </row>
        <row r="54754">
          <cell r="A54754" t="str">
            <v>БАГВ</v>
          </cell>
        </row>
        <row r="54755">
          <cell r="A54755" t="str">
            <v>БАГВ</v>
          </cell>
        </row>
        <row r="54756">
          <cell r="A54756" t="str">
            <v>БАГВ</v>
          </cell>
        </row>
        <row r="54757">
          <cell r="A54757" t="str">
            <v>БАГВ</v>
          </cell>
        </row>
        <row r="54758">
          <cell r="A54758" t="str">
            <v>БАГВ</v>
          </cell>
        </row>
        <row r="54759">
          <cell r="A54759" t="str">
            <v>БАГВ</v>
          </cell>
        </row>
        <row r="54760">
          <cell r="A54760" t="str">
            <v>БАГВ</v>
          </cell>
        </row>
        <row r="54761">
          <cell r="A54761" t="str">
            <v>БАГВ</v>
          </cell>
        </row>
        <row r="54762">
          <cell r="A54762" t="str">
            <v>БАГВ</v>
          </cell>
        </row>
        <row r="54763">
          <cell r="A54763" t="str">
            <v>БАГВ</v>
          </cell>
        </row>
        <row r="54764">
          <cell r="A54764" t="str">
            <v>БАГВ</v>
          </cell>
        </row>
        <row r="54765">
          <cell r="A54765" t="str">
            <v>БАГВ</v>
          </cell>
        </row>
        <row r="54766">
          <cell r="A54766" t="str">
            <v>БАГВ</v>
          </cell>
        </row>
        <row r="54767">
          <cell r="A54767" t="str">
            <v>БАГВ</v>
          </cell>
        </row>
        <row r="54768">
          <cell r="A54768" t="str">
            <v>БАГВ</v>
          </cell>
        </row>
        <row r="54769">
          <cell r="A54769" t="str">
            <v>БАГВ</v>
          </cell>
        </row>
        <row r="54770">
          <cell r="A54770" t="str">
            <v>БАГВ</v>
          </cell>
        </row>
        <row r="54771">
          <cell r="A54771" t="str">
            <v>БАГВ</v>
          </cell>
        </row>
        <row r="54772">
          <cell r="A54772" t="str">
            <v>БАГВ</v>
          </cell>
        </row>
        <row r="54773">
          <cell r="A54773" t="str">
            <v>БАГВ</v>
          </cell>
        </row>
        <row r="54774">
          <cell r="A54774" t="str">
            <v>БАГВ</v>
          </cell>
        </row>
        <row r="54775">
          <cell r="A54775" t="str">
            <v>БАГВ</v>
          </cell>
        </row>
        <row r="54776">
          <cell r="A54776" t="str">
            <v>БАГВ</v>
          </cell>
        </row>
        <row r="54777">
          <cell r="A54777" t="str">
            <v>БАГВ</v>
          </cell>
        </row>
        <row r="54778">
          <cell r="A54778" t="str">
            <v>БАГВ</v>
          </cell>
        </row>
        <row r="54779">
          <cell r="A54779" t="str">
            <v>БАГВ</v>
          </cell>
        </row>
        <row r="54780">
          <cell r="A54780" t="str">
            <v>БАГВ</v>
          </cell>
        </row>
        <row r="54781">
          <cell r="A54781" t="str">
            <v>БАГВ</v>
          </cell>
        </row>
        <row r="54782">
          <cell r="A54782" t="str">
            <v>БАГВ</v>
          </cell>
        </row>
        <row r="54783">
          <cell r="A54783" t="str">
            <v>БАГВ</v>
          </cell>
        </row>
        <row r="54784">
          <cell r="A54784" t="str">
            <v>БАГВ</v>
          </cell>
        </row>
        <row r="54785">
          <cell r="A54785" t="str">
            <v>БАГВ</v>
          </cell>
        </row>
        <row r="54786">
          <cell r="A54786" t="str">
            <v>БАГВ</v>
          </cell>
        </row>
        <row r="54787">
          <cell r="A54787" t="str">
            <v>БАГВ</v>
          </cell>
        </row>
        <row r="54788">
          <cell r="A54788" t="str">
            <v>БАГВ</v>
          </cell>
        </row>
        <row r="54789">
          <cell r="A54789" t="str">
            <v>БАГВ</v>
          </cell>
        </row>
        <row r="54790">
          <cell r="A54790" t="str">
            <v>БАГВ</v>
          </cell>
        </row>
        <row r="54791">
          <cell r="A54791" t="str">
            <v>БАГВ</v>
          </cell>
        </row>
        <row r="54792">
          <cell r="A54792" t="str">
            <v>БАГВ</v>
          </cell>
        </row>
        <row r="54793">
          <cell r="A54793" t="str">
            <v>БАГВ</v>
          </cell>
        </row>
        <row r="54794">
          <cell r="A54794" t="str">
            <v>БАГВ</v>
          </cell>
        </row>
        <row r="54795">
          <cell r="A54795" t="str">
            <v>БАГВ</v>
          </cell>
        </row>
        <row r="54796">
          <cell r="A54796" t="str">
            <v>БАГВ</v>
          </cell>
        </row>
        <row r="54797">
          <cell r="A54797" t="str">
            <v>БАГВ</v>
          </cell>
        </row>
        <row r="54798">
          <cell r="A54798" t="str">
            <v>БАГВ</v>
          </cell>
        </row>
        <row r="54799">
          <cell r="A54799" t="str">
            <v>БАГВ</v>
          </cell>
        </row>
        <row r="54800">
          <cell r="A54800" t="str">
            <v>БАГВ</v>
          </cell>
        </row>
        <row r="54801">
          <cell r="A54801" t="str">
            <v>БАГВ</v>
          </cell>
        </row>
        <row r="54802">
          <cell r="A54802" t="str">
            <v>БАГВ</v>
          </cell>
        </row>
        <row r="54803">
          <cell r="A54803" t="str">
            <v>БАГВ</v>
          </cell>
        </row>
        <row r="54804">
          <cell r="A54804" t="str">
            <v>БАГВ</v>
          </cell>
        </row>
        <row r="54805">
          <cell r="A54805" t="str">
            <v>БАГВ</v>
          </cell>
        </row>
        <row r="54806">
          <cell r="A54806" t="str">
            <v>БАГВ</v>
          </cell>
        </row>
        <row r="54807">
          <cell r="A54807" t="str">
            <v>БАГВ</v>
          </cell>
        </row>
        <row r="54808">
          <cell r="A54808" t="str">
            <v>БАГВ</v>
          </cell>
        </row>
        <row r="54809">
          <cell r="A54809" t="str">
            <v>БАГВ</v>
          </cell>
        </row>
        <row r="54810">
          <cell r="A54810" t="str">
            <v>БАГВ</v>
          </cell>
        </row>
        <row r="54811">
          <cell r="A54811" t="str">
            <v>БАГВ</v>
          </cell>
        </row>
        <row r="54812">
          <cell r="A54812" t="str">
            <v>БАГВ</v>
          </cell>
        </row>
        <row r="54813">
          <cell r="A54813" t="str">
            <v>БАГВ</v>
          </cell>
        </row>
        <row r="54814">
          <cell r="A54814" t="str">
            <v>БАГВ</v>
          </cell>
        </row>
        <row r="54815">
          <cell r="A54815" t="str">
            <v>БАГВ</v>
          </cell>
        </row>
        <row r="54816">
          <cell r="A54816" t="str">
            <v>БАГВ</v>
          </cell>
        </row>
        <row r="54817">
          <cell r="A54817" t="str">
            <v>БАГВ</v>
          </cell>
        </row>
        <row r="54818">
          <cell r="A54818" t="str">
            <v>БАГВ</v>
          </cell>
        </row>
        <row r="54819">
          <cell r="A54819" t="str">
            <v>БАГВ</v>
          </cell>
        </row>
        <row r="54820">
          <cell r="A54820" t="str">
            <v>БАГВ</v>
          </cell>
        </row>
        <row r="54821">
          <cell r="A54821" t="str">
            <v>БАГВ</v>
          </cell>
        </row>
        <row r="54822">
          <cell r="A54822" t="str">
            <v>БАГВ</v>
          </cell>
        </row>
        <row r="54823">
          <cell r="A54823" t="str">
            <v>БАГВ</v>
          </cell>
        </row>
        <row r="54824">
          <cell r="A54824" t="str">
            <v>БАГВ</v>
          </cell>
        </row>
        <row r="54825">
          <cell r="A54825" t="str">
            <v>БАГВ</v>
          </cell>
        </row>
        <row r="54826">
          <cell r="A54826" t="str">
            <v>БАГВ</v>
          </cell>
        </row>
        <row r="54827">
          <cell r="A54827" t="str">
            <v>БАГВ</v>
          </cell>
        </row>
        <row r="54828">
          <cell r="A54828" t="str">
            <v>БАГВ</v>
          </cell>
        </row>
        <row r="54829">
          <cell r="A54829" t="str">
            <v>БАГВ</v>
          </cell>
        </row>
        <row r="54830">
          <cell r="A54830" t="str">
            <v>БАГВ</v>
          </cell>
        </row>
        <row r="54831">
          <cell r="A54831" t="str">
            <v>БАГВ</v>
          </cell>
        </row>
        <row r="54832">
          <cell r="A54832" t="str">
            <v>БАГВ</v>
          </cell>
        </row>
        <row r="54833">
          <cell r="A54833" t="str">
            <v>БАГВ</v>
          </cell>
        </row>
        <row r="54834">
          <cell r="A54834" t="str">
            <v>БАГВ</v>
          </cell>
        </row>
        <row r="54835">
          <cell r="A54835" t="str">
            <v>БАГВ</v>
          </cell>
        </row>
        <row r="54836">
          <cell r="A54836" t="str">
            <v>БАГВ</v>
          </cell>
        </row>
        <row r="54837">
          <cell r="A54837" t="str">
            <v>БАГВ</v>
          </cell>
        </row>
        <row r="54838">
          <cell r="A54838" t="str">
            <v>БАГВ</v>
          </cell>
        </row>
        <row r="54839">
          <cell r="A54839" t="str">
            <v>БАГВ</v>
          </cell>
        </row>
        <row r="54840">
          <cell r="A54840" t="str">
            <v>БАГВ</v>
          </cell>
        </row>
        <row r="54841">
          <cell r="A54841" t="str">
            <v>БАГВ</v>
          </cell>
        </row>
        <row r="54842">
          <cell r="A54842" t="str">
            <v>БАГВ</v>
          </cell>
        </row>
        <row r="54843">
          <cell r="A54843" t="str">
            <v>БАГВ</v>
          </cell>
        </row>
        <row r="54844">
          <cell r="A54844" t="str">
            <v>БАГВ</v>
          </cell>
        </row>
        <row r="54845">
          <cell r="A54845" t="str">
            <v>БАГВ</v>
          </cell>
        </row>
        <row r="54846">
          <cell r="A54846" t="str">
            <v>БАГВ</v>
          </cell>
        </row>
        <row r="54847">
          <cell r="A54847" t="str">
            <v>БАГВ</v>
          </cell>
        </row>
        <row r="54848">
          <cell r="A54848" t="str">
            <v>БАГВ</v>
          </cell>
        </row>
        <row r="54849">
          <cell r="A54849" t="str">
            <v>БАГВ</v>
          </cell>
        </row>
        <row r="54850">
          <cell r="A54850" t="str">
            <v>БАГВ</v>
          </cell>
        </row>
        <row r="54851">
          <cell r="A54851" t="str">
            <v>БАГВ</v>
          </cell>
        </row>
        <row r="54852">
          <cell r="A54852" t="str">
            <v>БАГВ</v>
          </cell>
        </row>
        <row r="54853">
          <cell r="A54853" t="str">
            <v>БАГВ</v>
          </cell>
        </row>
        <row r="54854">
          <cell r="A54854" t="str">
            <v>БАГВ</v>
          </cell>
        </row>
        <row r="54855">
          <cell r="A54855" t="str">
            <v>БАГВ</v>
          </cell>
        </row>
        <row r="54856">
          <cell r="A54856" t="str">
            <v>БАГВ</v>
          </cell>
        </row>
        <row r="54857">
          <cell r="A54857" t="str">
            <v>БАГВ</v>
          </cell>
        </row>
        <row r="54858">
          <cell r="A54858" t="str">
            <v>БАГВ</v>
          </cell>
        </row>
        <row r="54859">
          <cell r="A54859" t="str">
            <v>БАГВ</v>
          </cell>
        </row>
        <row r="54860">
          <cell r="A54860" t="str">
            <v>БАГВ</v>
          </cell>
        </row>
        <row r="54861">
          <cell r="A54861" t="str">
            <v>БАГВ</v>
          </cell>
        </row>
        <row r="54862">
          <cell r="A54862" t="str">
            <v>БАГВ</v>
          </cell>
        </row>
        <row r="54863">
          <cell r="A54863" t="str">
            <v>БАГВ</v>
          </cell>
        </row>
        <row r="54864">
          <cell r="A54864" t="str">
            <v>БАГВ</v>
          </cell>
        </row>
        <row r="54865">
          <cell r="A54865" t="str">
            <v>БАГВ</v>
          </cell>
        </row>
        <row r="54866">
          <cell r="A54866" t="str">
            <v>БАГВ</v>
          </cell>
        </row>
        <row r="54867">
          <cell r="A54867" t="str">
            <v>БАГВ</v>
          </cell>
        </row>
        <row r="54868">
          <cell r="A54868" t="str">
            <v>БАГВ</v>
          </cell>
        </row>
        <row r="54869">
          <cell r="A54869" t="str">
            <v>БАГВ</v>
          </cell>
        </row>
        <row r="54870">
          <cell r="A54870" t="str">
            <v>БАГВ</v>
          </cell>
        </row>
        <row r="54871">
          <cell r="A54871" t="str">
            <v>БАГВ</v>
          </cell>
        </row>
        <row r="54872">
          <cell r="A54872" t="str">
            <v>БАГВ</v>
          </cell>
        </row>
        <row r="54873">
          <cell r="A54873" t="str">
            <v>БАГВ</v>
          </cell>
        </row>
        <row r="54874">
          <cell r="A54874" t="str">
            <v>БАГВ</v>
          </cell>
        </row>
        <row r="54875">
          <cell r="A54875" t="str">
            <v>БАГВ</v>
          </cell>
        </row>
        <row r="54876">
          <cell r="A54876" t="str">
            <v>БАГВ</v>
          </cell>
        </row>
        <row r="54877">
          <cell r="A54877" t="str">
            <v>БАГВ</v>
          </cell>
        </row>
        <row r="54878">
          <cell r="A54878" t="str">
            <v>БАГВ</v>
          </cell>
        </row>
        <row r="54879">
          <cell r="A54879" t="str">
            <v>БАГВ</v>
          </cell>
        </row>
        <row r="54880">
          <cell r="A54880" t="str">
            <v>БАГВ</v>
          </cell>
        </row>
        <row r="54881">
          <cell r="A54881" t="str">
            <v>БАГВ</v>
          </cell>
        </row>
        <row r="54882">
          <cell r="A54882" t="str">
            <v>БАГВ</v>
          </cell>
        </row>
        <row r="54883">
          <cell r="A54883" t="str">
            <v>БАГВ</v>
          </cell>
        </row>
        <row r="54884">
          <cell r="A54884" t="str">
            <v>БАГВ</v>
          </cell>
        </row>
        <row r="54885">
          <cell r="A54885" t="str">
            <v>БАГВ</v>
          </cell>
        </row>
        <row r="54886">
          <cell r="A54886" t="str">
            <v>БАГВ</v>
          </cell>
        </row>
        <row r="54887">
          <cell r="A54887" t="str">
            <v>БАГВ</v>
          </cell>
        </row>
        <row r="54888">
          <cell r="A54888" t="str">
            <v>БАГВ</v>
          </cell>
        </row>
        <row r="54889">
          <cell r="A54889" t="str">
            <v>БАГВ</v>
          </cell>
        </row>
        <row r="54890">
          <cell r="A54890" t="str">
            <v>БАГВ</v>
          </cell>
        </row>
        <row r="54891">
          <cell r="A54891" t="str">
            <v>БАГВ</v>
          </cell>
        </row>
        <row r="54892">
          <cell r="A54892" t="str">
            <v>БАГВ</v>
          </cell>
        </row>
        <row r="54893">
          <cell r="A54893" t="str">
            <v>БАГВ</v>
          </cell>
        </row>
        <row r="54894">
          <cell r="A54894" t="str">
            <v>БАГВ</v>
          </cell>
        </row>
        <row r="54895">
          <cell r="A54895" t="str">
            <v>БАГВ</v>
          </cell>
        </row>
        <row r="54896">
          <cell r="A54896" t="str">
            <v>БАГВ</v>
          </cell>
        </row>
        <row r="54897">
          <cell r="A54897" t="str">
            <v>БАГВ</v>
          </cell>
        </row>
        <row r="54898">
          <cell r="A54898" t="str">
            <v>БАГВ</v>
          </cell>
        </row>
        <row r="54899">
          <cell r="A54899" t="str">
            <v>БАГВ</v>
          </cell>
        </row>
        <row r="54900">
          <cell r="A54900" t="str">
            <v>БАГВ</v>
          </cell>
        </row>
        <row r="54901">
          <cell r="A54901" t="str">
            <v>БАГВ</v>
          </cell>
        </row>
        <row r="54902">
          <cell r="A54902" t="str">
            <v>БАГВ</v>
          </cell>
        </row>
        <row r="54903">
          <cell r="A54903" t="str">
            <v>БАГВ</v>
          </cell>
        </row>
        <row r="54904">
          <cell r="A54904" t="str">
            <v>БАГВ</v>
          </cell>
        </row>
        <row r="54905">
          <cell r="A54905" t="str">
            <v>БАГВ</v>
          </cell>
        </row>
        <row r="54906">
          <cell r="A54906" t="str">
            <v>БАГВ</v>
          </cell>
        </row>
        <row r="54907">
          <cell r="A54907" t="str">
            <v>БАГВ</v>
          </cell>
        </row>
        <row r="54908">
          <cell r="A54908" t="str">
            <v>БАГВ</v>
          </cell>
        </row>
        <row r="54909">
          <cell r="A54909" t="str">
            <v>БАГВ</v>
          </cell>
        </row>
        <row r="54910">
          <cell r="A54910" t="str">
            <v>БАГВ</v>
          </cell>
        </row>
        <row r="54911">
          <cell r="A54911" t="str">
            <v>БАГВ</v>
          </cell>
        </row>
        <row r="54912">
          <cell r="A54912" t="str">
            <v>БАГВ</v>
          </cell>
        </row>
        <row r="54913">
          <cell r="A54913" t="str">
            <v>БАГВ</v>
          </cell>
        </row>
        <row r="54914">
          <cell r="A54914" t="str">
            <v>БАГВ</v>
          </cell>
        </row>
        <row r="54915">
          <cell r="A54915" t="str">
            <v>БАГВ</v>
          </cell>
        </row>
        <row r="54916">
          <cell r="A54916" t="str">
            <v>БАГВ</v>
          </cell>
        </row>
        <row r="54917">
          <cell r="A54917" t="str">
            <v>БАГВ</v>
          </cell>
        </row>
        <row r="54918">
          <cell r="A54918" t="str">
            <v>БАГВ</v>
          </cell>
        </row>
        <row r="54919">
          <cell r="A54919" t="str">
            <v>БАГВ</v>
          </cell>
        </row>
        <row r="54920">
          <cell r="A54920" t="str">
            <v>БАГВ</v>
          </cell>
        </row>
        <row r="54921">
          <cell r="A54921" t="str">
            <v>БАГВ</v>
          </cell>
        </row>
        <row r="54922">
          <cell r="A54922" t="str">
            <v>БАГВ</v>
          </cell>
        </row>
        <row r="54923">
          <cell r="A54923" t="str">
            <v>БАГВ</v>
          </cell>
        </row>
        <row r="54924">
          <cell r="A54924" t="str">
            <v>БАГВ</v>
          </cell>
        </row>
        <row r="54925">
          <cell r="A54925" t="str">
            <v>БАГВ</v>
          </cell>
        </row>
        <row r="54926">
          <cell r="A54926" t="str">
            <v>БАГВ</v>
          </cell>
        </row>
        <row r="54927">
          <cell r="A54927" t="str">
            <v>БАГВ</v>
          </cell>
        </row>
        <row r="54928">
          <cell r="A54928" t="str">
            <v>БАГВ</v>
          </cell>
        </row>
        <row r="54929">
          <cell r="A54929" t="str">
            <v>БАГВ</v>
          </cell>
        </row>
        <row r="54930">
          <cell r="A54930" t="str">
            <v>БАГВ</v>
          </cell>
        </row>
        <row r="54931">
          <cell r="A54931" t="str">
            <v>БАГВ</v>
          </cell>
        </row>
        <row r="54932">
          <cell r="A54932" t="str">
            <v>БАГВ</v>
          </cell>
        </row>
        <row r="54933">
          <cell r="A54933" t="str">
            <v>БАГВ</v>
          </cell>
        </row>
        <row r="54934">
          <cell r="A54934" t="str">
            <v>БАГВ</v>
          </cell>
        </row>
        <row r="54935">
          <cell r="A54935" t="str">
            <v>БАГВ</v>
          </cell>
        </row>
        <row r="54936">
          <cell r="A54936" t="str">
            <v>БАГВ</v>
          </cell>
        </row>
        <row r="54937">
          <cell r="A54937" t="str">
            <v>БАГВ</v>
          </cell>
        </row>
        <row r="54938">
          <cell r="A54938" t="str">
            <v>БАГВ</v>
          </cell>
        </row>
        <row r="54939">
          <cell r="A54939" t="str">
            <v>БАГВ</v>
          </cell>
        </row>
        <row r="54940">
          <cell r="A54940" t="str">
            <v>БАГВ</v>
          </cell>
        </row>
        <row r="54941">
          <cell r="A54941" t="str">
            <v>БАГВ</v>
          </cell>
        </row>
        <row r="54942">
          <cell r="A54942" t="str">
            <v>БАГВ</v>
          </cell>
        </row>
        <row r="54943">
          <cell r="A54943" t="str">
            <v>БАГВ</v>
          </cell>
        </row>
        <row r="54944">
          <cell r="A54944" t="str">
            <v>БАГВ</v>
          </cell>
        </row>
        <row r="54945">
          <cell r="A54945" t="str">
            <v>БАГВ</v>
          </cell>
        </row>
        <row r="54946">
          <cell r="A54946" t="str">
            <v>БАГВ</v>
          </cell>
        </row>
        <row r="54947">
          <cell r="A54947" t="str">
            <v>БАГВ</v>
          </cell>
        </row>
        <row r="54948">
          <cell r="A54948" t="str">
            <v>БАГВ</v>
          </cell>
        </row>
        <row r="54949">
          <cell r="A54949" t="str">
            <v>БАГВ</v>
          </cell>
        </row>
        <row r="54950">
          <cell r="A54950" t="str">
            <v>БАГВ</v>
          </cell>
        </row>
        <row r="54951">
          <cell r="A54951" t="str">
            <v>БАГВ</v>
          </cell>
        </row>
        <row r="54952">
          <cell r="A54952" t="str">
            <v>БАГВ</v>
          </cell>
        </row>
        <row r="54953">
          <cell r="A54953" t="str">
            <v>БАГВ</v>
          </cell>
        </row>
        <row r="54954">
          <cell r="A54954" t="str">
            <v>БАГВ</v>
          </cell>
        </row>
        <row r="54955">
          <cell r="A54955" t="str">
            <v>БАГВ</v>
          </cell>
        </row>
        <row r="54956">
          <cell r="A54956" t="str">
            <v>БАГВ</v>
          </cell>
        </row>
        <row r="54957">
          <cell r="A54957" t="str">
            <v>БАГВ</v>
          </cell>
        </row>
        <row r="54958">
          <cell r="A54958" t="str">
            <v>БАГВ</v>
          </cell>
        </row>
        <row r="54959">
          <cell r="A54959" t="str">
            <v>БАГВ</v>
          </cell>
        </row>
        <row r="54960">
          <cell r="A54960" t="str">
            <v>БАГВ</v>
          </cell>
        </row>
        <row r="54961">
          <cell r="A54961" t="str">
            <v>БАГВ</v>
          </cell>
        </row>
        <row r="54962">
          <cell r="A54962" t="str">
            <v>БАГВ</v>
          </cell>
        </row>
        <row r="54963">
          <cell r="A54963" t="str">
            <v>БАГВ</v>
          </cell>
        </row>
        <row r="54964">
          <cell r="A54964" t="str">
            <v>БАГВ</v>
          </cell>
        </row>
        <row r="54965">
          <cell r="A54965" t="str">
            <v>БАГВ</v>
          </cell>
        </row>
        <row r="54966">
          <cell r="A54966" t="str">
            <v>БАГВ</v>
          </cell>
        </row>
        <row r="54967">
          <cell r="A54967" t="str">
            <v>БАГВ</v>
          </cell>
        </row>
        <row r="54968">
          <cell r="A54968" t="str">
            <v>БАГВ</v>
          </cell>
        </row>
        <row r="54969">
          <cell r="A54969" t="str">
            <v>БАГВ</v>
          </cell>
        </row>
        <row r="54970">
          <cell r="A54970" t="str">
            <v>БАГВ</v>
          </cell>
        </row>
        <row r="54971">
          <cell r="A54971" t="str">
            <v>БАГВ</v>
          </cell>
        </row>
        <row r="54972">
          <cell r="A54972" t="str">
            <v>БАГВ</v>
          </cell>
        </row>
        <row r="54973">
          <cell r="A54973" t="str">
            <v>БАГВ</v>
          </cell>
        </row>
        <row r="54974">
          <cell r="A54974" t="str">
            <v>БАГВ</v>
          </cell>
        </row>
        <row r="54975">
          <cell r="A54975" t="str">
            <v>БАГВ</v>
          </cell>
        </row>
        <row r="54976">
          <cell r="A54976" t="str">
            <v>БАГВ</v>
          </cell>
        </row>
        <row r="54977">
          <cell r="A54977" t="str">
            <v>БАГВ</v>
          </cell>
        </row>
        <row r="54978">
          <cell r="A54978" t="str">
            <v>БАГВ</v>
          </cell>
        </row>
        <row r="54979">
          <cell r="A54979" t="str">
            <v>БАГВ</v>
          </cell>
        </row>
        <row r="54980">
          <cell r="A54980" t="str">
            <v>БАГВ</v>
          </cell>
        </row>
        <row r="54981">
          <cell r="A54981" t="str">
            <v>БАГВ</v>
          </cell>
        </row>
        <row r="54982">
          <cell r="A54982" t="str">
            <v>БАГВ</v>
          </cell>
        </row>
        <row r="54983">
          <cell r="A54983" t="str">
            <v>БАГВ</v>
          </cell>
        </row>
        <row r="54984">
          <cell r="A54984" t="str">
            <v>БАГВ</v>
          </cell>
        </row>
        <row r="54985">
          <cell r="A54985" t="str">
            <v>БАГВ</v>
          </cell>
        </row>
        <row r="54986">
          <cell r="A54986" t="str">
            <v>БАГВ</v>
          </cell>
        </row>
        <row r="54987">
          <cell r="A54987" t="str">
            <v>БАГВ</v>
          </cell>
        </row>
        <row r="54988">
          <cell r="A54988" t="str">
            <v>БАГВ</v>
          </cell>
        </row>
        <row r="54989">
          <cell r="A54989" t="str">
            <v>БАГВ</v>
          </cell>
        </row>
        <row r="54990">
          <cell r="A54990" t="str">
            <v>БАГВ</v>
          </cell>
        </row>
        <row r="54991">
          <cell r="A54991" t="str">
            <v>БАГВ</v>
          </cell>
        </row>
        <row r="54992">
          <cell r="A54992" t="str">
            <v>БАГВ</v>
          </cell>
        </row>
        <row r="54993">
          <cell r="A54993" t="str">
            <v>БАГВ</v>
          </cell>
        </row>
        <row r="54994">
          <cell r="A54994" t="str">
            <v>БАГВ</v>
          </cell>
        </row>
        <row r="54995">
          <cell r="A54995" t="str">
            <v>БАГВ</v>
          </cell>
        </row>
        <row r="54996">
          <cell r="A54996" t="str">
            <v>БАГВ</v>
          </cell>
        </row>
        <row r="54997">
          <cell r="A54997" t="str">
            <v>БАГВ</v>
          </cell>
        </row>
        <row r="54998">
          <cell r="A54998" t="str">
            <v>БАГВ</v>
          </cell>
        </row>
        <row r="54999">
          <cell r="A54999" t="str">
            <v>БАГВ</v>
          </cell>
        </row>
        <row r="55000">
          <cell r="A55000" t="str">
            <v>БАГВ</v>
          </cell>
        </row>
        <row r="55001">
          <cell r="A55001" t="str">
            <v>БАГВ</v>
          </cell>
        </row>
        <row r="55002">
          <cell r="A55002" t="str">
            <v>БАГВ</v>
          </cell>
        </row>
        <row r="55003">
          <cell r="A55003" t="str">
            <v>БАГВ</v>
          </cell>
        </row>
        <row r="55004">
          <cell r="A55004" t="str">
            <v>БАГВ</v>
          </cell>
        </row>
        <row r="55005">
          <cell r="A55005" t="str">
            <v>БАГВ</v>
          </cell>
        </row>
        <row r="55006">
          <cell r="A55006" t="str">
            <v>БАГВ</v>
          </cell>
        </row>
        <row r="55007">
          <cell r="A55007" t="str">
            <v>БАГВ</v>
          </cell>
        </row>
        <row r="55008">
          <cell r="A55008" t="str">
            <v>БАГВ</v>
          </cell>
        </row>
        <row r="55009">
          <cell r="A55009" t="str">
            <v>БАГВ</v>
          </cell>
        </row>
        <row r="55010">
          <cell r="A55010" t="str">
            <v>БАГВ</v>
          </cell>
        </row>
        <row r="55011">
          <cell r="A55011" t="str">
            <v>БАГВ</v>
          </cell>
        </row>
        <row r="55012">
          <cell r="A55012" t="str">
            <v>БАГВ</v>
          </cell>
        </row>
        <row r="55013">
          <cell r="A55013" t="str">
            <v>БАГВ</v>
          </cell>
        </row>
        <row r="55014">
          <cell r="A55014" t="str">
            <v>БАГВ</v>
          </cell>
        </row>
        <row r="55015">
          <cell r="A55015" t="str">
            <v>БАГВ</v>
          </cell>
        </row>
        <row r="55016">
          <cell r="A55016" t="str">
            <v>БАГВ</v>
          </cell>
        </row>
        <row r="55017">
          <cell r="A55017" t="str">
            <v>БАГВ</v>
          </cell>
        </row>
        <row r="55018">
          <cell r="A55018" t="str">
            <v>БАГВ</v>
          </cell>
        </row>
        <row r="55019">
          <cell r="A55019" t="str">
            <v>БАГВ</v>
          </cell>
        </row>
        <row r="55020">
          <cell r="A55020" t="str">
            <v>БАГВ</v>
          </cell>
        </row>
        <row r="55021">
          <cell r="A55021" t="str">
            <v>БАГВ</v>
          </cell>
        </row>
        <row r="55022">
          <cell r="A55022" t="str">
            <v>БАГВ</v>
          </cell>
        </row>
        <row r="55023">
          <cell r="A55023" t="str">
            <v>БАГВ</v>
          </cell>
        </row>
        <row r="55024">
          <cell r="A55024" t="str">
            <v>БАГВ</v>
          </cell>
        </row>
        <row r="55025">
          <cell r="A55025" t="str">
            <v>БАГВ</v>
          </cell>
        </row>
        <row r="55026">
          <cell r="A55026" t="str">
            <v>БАГВ</v>
          </cell>
        </row>
        <row r="55027">
          <cell r="A55027" t="str">
            <v>БАГВ</v>
          </cell>
        </row>
        <row r="55028">
          <cell r="A55028" t="str">
            <v>БАГВ</v>
          </cell>
        </row>
        <row r="55029">
          <cell r="A55029" t="str">
            <v>БАГВ</v>
          </cell>
        </row>
        <row r="55030">
          <cell r="A55030" t="str">
            <v>БАГВ</v>
          </cell>
        </row>
        <row r="55031">
          <cell r="A55031" t="str">
            <v>БАГВ</v>
          </cell>
        </row>
        <row r="55032">
          <cell r="A55032" t="str">
            <v>БАГВ</v>
          </cell>
        </row>
        <row r="55033">
          <cell r="A55033" t="str">
            <v>БАГВ</v>
          </cell>
        </row>
        <row r="55034">
          <cell r="A55034" t="str">
            <v>БАГВ</v>
          </cell>
        </row>
        <row r="55035">
          <cell r="A55035" t="str">
            <v>БАГВ</v>
          </cell>
        </row>
        <row r="55036">
          <cell r="A55036" t="str">
            <v>БАГВ</v>
          </cell>
        </row>
        <row r="55037">
          <cell r="A55037" t="str">
            <v>БАГВ</v>
          </cell>
        </row>
        <row r="55038">
          <cell r="A55038" t="str">
            <v>БАГВ</v>
          </cell>
        </row>
        <row r="55039">
          <cell r="A55039" t="str">
            <v>БАГВ</v>
          </cell>
        </row>
        <row r="55040">
          <cell r="A55040" t="str">
            <v>БАГВ</v>
          </cell>
        </row>
        <row r="55041">
          <cell r="A55041" t="str">
            <v>БАГВ</v>
          </cell>
        </row>
        <row r="55042">
          <cell r="A55042" t="str">
            <v>БАГВ</v>
          </cell>
        </row>
        <row r="55043">
          <cell r="A55043" t="str">
            <v>БАГВ</v>
          </cell>
        </row>
        <row r="55044">
          <cell r="A55044" t="str">
            <v>БАГВ</v>
          </cell>
        </row>
        <row r="55045">
          <cell r="A55045" t="str">
            <v>БАГВ</v>
          </cell>
        </row>
        <row r="55046">
          <cell r="A55046" t="str">
            <v>БАГВ</v>
          </cell>
        </row>
        <row r="55047">
          <cell r="A55047" t="str">
            <v>БАГВ</v>
          </cell>
        </row>
        <row r="55048">
          <cell r="A55048" t="str">
            <v>БАГВ</v>
          </cell>
        </row>
        <row r="55049">
          <cell r="A55049" t="str">
            <v>БАГВ</v>
          </cell>
        </row>
        <row r="55050">
          <cell r="A55050" t="str">
            <v>БАГВ</v>
          </cell>
        </row>
        <row r="55051">
          <cell r="A55051" t="str">
            <v>БАГВ</v>
          </cell>
        </row>
        <row r="55052">
          <cell r="A55052" t="str">
            <v>БАГВ</v>
          </cell>
        </row>
        <row r="55053">
          <cell r="A55053" t="str">
            <v>БАГВ</v>
          </cell>
        </row>
        <row r="55054">
          <cell r="A55054" t="str">
            <v>БАГВ</v>
          </cell>
        </row>
        <row r="55055">
          <cell r="A55055" t="str">
            <v>БАГВ</v>
          </cell>
        </row>
        <row r="55056">
          <cell r="A55056" t="str">
            <v>БАГВ</v>
          </cell>
        </row>
        <row r="55057">
          <cell r="A55057" t="str">
            <v>БАГВ</v>
          </cell>
        </row>
        <row r="55058">
          <cell r="A55058" t="str">
            <v>БАГВ</v>
          </cell>
        </row>
        <row r="55059">
          <cell r="A55059" t="str">
            <v>БАГВ</v>
          </cell>
        </row>
        <row r="55060">
          <cell r="A55060" t="str">
            <v>БАГВ</v>
          </cell>
        </row>
        <row r="55061">
          <cell r="A55061" t="str">
            <v>БАГВ</v>
          </cell>
        </row>
        <row r="55062">
          <cell r="A55062" t="str">
            <v>БАГВ</v>
          </cell>
        </row>
        <row r="55063">
          <cell r="A55063" t="str">
            <v>БАГВ</v>
          </cell>
        </row>
        <row r="55064">
          <cell r="A55064" t="str">
            <v>БАГВ</v>
          </cell>
        </row>
        <row r="55065">
          <cell r="A55065" t="str">
            <v>БАГВ</v>
          </cell>
        </row>
        <row r="55066">
          <cell r="A55066" t="str">
            <v>БАГВ</v>
          </cell>
        </row>
        <row r="55067">
          <cell r="A55067" t="str">
            <v>БАГВ</v>
          </cell>
        </row>
        <row r="55068">
          <cell r="A55068" t="str">
            <v>БАГВ</v>
          </cell>
        </row>
        <row r="55069">
          <cell r="A55069" t="str">
            <v>БАГВ</v>
          </cell>
        </row>
        <row r="55070">
          <cell r="A55070" t="str">
            <v>БАГВ</v>
          </cell>
        </row>
        <row r="55071">
          <cell r="A55071" t="str">
            <v>БАГВ</v>
          </cell>
        </row>
        <row r="55072">
          <cell r="A55072" t="str">
            <v>БАГВ</v>
          </cell>
        </row>
        <row r="55073">
          <cell r="A55073" t="str">
            <v>БАГВ</v>
          </cell>
        </row>
        <row r="55074">
          <cell r="A55074" t="str">
            <v>БАГВ</v>
          </cell>
        </row>
        <row r="55075">
          <cell r="A55075" t="str">
            <v>БАГВ</v>
          </cell>
        </row>
        <row r="55076">
          <cell r="A55076" t="str">
            <v>БАГВ</v>
          </cell>
        </row>
        <row r="55077">
          <cell r="A55077" t="str">
            <v>БАГВ</v>
          </cell>
        </row>
        <row r="55078">
          <cell r="A55078" t="str">
            <v>БАГВ</v>
          </cell>
        </row>
        <row r="55079">
          <cell r="A55079" t="str">
            <v>БАГВ</v>
          </cell>
        </row>
        <row r="55080">
          <cell r="A55080" t="str">
            <v>БАГВ</v>
          </cell>
        </row>
        <row r="55081">
          <cell r="A55081" t="str">
            <v>БАГВ</v>
          </cell>
        </row>
        <row r="55082">
          <cell r="A55082" t="str">
            <v>БАГВ</v>
          </cell>
        </row>
        <row r="55083">
          <cell r="A55083" t="str">
            <v>БАГВ</v>
          </cell>
        </row>
        <row r="55084">
          <cell r="A55084" t="str">
            <v>БАГВ</v>
          </cell>
        </row>
        <row r="55085">
          <cell r="A55085" t="str">
            <v>БАГВ</v>
          </cell>
        </row>
        <row r="55086">
          <cell r="A55086" t="str">
            <v>БАГВ</v>
          </cell>
        </row>
        <row r="55087">
          <cell r="A55087" t="str">
            <v>БАГВ</v>
          </cell>
        </row>
        <row r="55088">
          <cell r="A55088" t="str">
            <v>БАГВ</v>
          </cell>
        </row>
        <row r="55089">
          <cell r="A55089" t="str">
            <v>БАГВ</v>
          </cell>
        </row>
        <row r="55090">
          <cell r="A55090" t="str">
            <v>БАГВ</v>
          </cell>
        </row>
        <row r="55091">
          <cell r="A55091" t="str">
            <v>БАГВ</v>
          </cell>
        </row>
        <row r="55092">
          <cell r="A55092" t="str">
            <v>БАГВ</v>
          </cell>
        </row>
        <row r="55093">
          <cell r="A55093" t="str">
            <v>БАГВ</v>
          </cell>
        </row>
        <row r="55094">
          <cell r="A55094" t="str">
            <v>БАГВ</v>
          </cell>
        </row>
        <row r="55095">
          <cell r="A55095" t="str">
            <v>БАГВ</v>
          </cell>
        </row>
        <row r="55096">
          <cell r="A55096" t="str">
            <v>БАГВ</v>
          </cell>
        </row>
        <row r="55097">
          <cell r="A55097" t="str">
            <v>БАГВ</v>
          </cell>
        </row>
        <row r="55098">
          <cell r="A55098" t="str">
            <v>БАГВ</v>
          </cell>
        </row>
        <row r="55099">
          <cell r="A55099" t="str">
            <v>БАГВ</v>
          </cell>
        </row>
        <row r="55100">
          <cell r="A55100" t="str">
            <v>БАГВ</v>
          </cell>
        </row>
        <row r="55101">
          <cell r="A55101" t="str">
            <v>БАГВ</v>
          </cell>
        </row>
        <row r="55102">
          <cell r="A55102" t="str">
            <v>БАГВ</v>
          </cell>
        </row>
        <row r="55103">
          <cell r="A55103" t="str">
            <v>БАГВ</v>
          </cell>
        </row>
        <row r="55104">
          <cell r="A55104" t="str">
            <v>БАГВ</v>
          </cell>
        </row>
        <row r="55105">
          <cell r="A55105" t="str">
            <v>БАГВ</v>
          </cell>
        </row>
        <row r="55106">
          <cell r="A55106" t="str">
            <v>БАГВ</v>
          </cell>
        </row>
        <row r="55107">
          <cell r="A55107" t="str">
            <v>БАГВ</v>
          </cell>
        </row>
        <row r="55108">
          <cell r="A55108" t="str">
            <v>БАГВ</v>
          </cell>
        </row>
        <row r="55109">
          <cell r="A55109" t="str">
            <v>БАГВ</v>
          </cell>
        </row>
        <row r="55110">
          <cell r="A55110" t="str">
            <v>БАГВ</v>
          </cell>
        </row>
        <row r="55111">
          <cell r="A55111" t="str">
            <v>БАГВ</v>
          </cell>
        </row>
        <row r="55112">
          <cell r="A55112" t="str">
            <v>БАГВ</v>
          </cell>
        </row>
        <row r="55113">
          <cell r="A55113" t="str">
            <v>БАГВ</v>
          </cell>
        </row>
        <row r="55114">
          <cell r="A55114" t="str">
            <v>БАГВ</v>
          </cell>
        </row>
        <row r="55115">
          <cell r="A55115" t="str">
            <v>БАГВ</v>
          </cell>
        </row>
        <row r="55116">
          <cell r="A55116" t="str">
            <v>БАГВ</v>
          </cell>
        </row>
        <row r="55117">
          <cell r="A55117" t="str">
            <v>БАГВ</v>
          </cell>
        </row>
        <row r="55118">
          <cell r="A55118" t="str">
            <v>БАГВ</v>
          </cell>
        </row>
        <row r="55119">
          <cell r="A55119" t="str">
            <v>БАГВ</v>
          </cell>
        </row>
        <row r="55120">
          <cell r="A55120" t="str">
            <v>БАГВ</v>
          </cell>
        </row>
        <row r="55121">
          <cell r="A55121" t="str">
            <v>БАГВ</v>
          </cell>
        </row>
        <row r="55122">
          <cell r="A55122" t="str">
            <v>БАГВ</v>
          </cell>
        </row>
        <row r="55123">
          <cell r="A55123" t="str">
            <v>БАГВ</v>
          </cell>
        </row>
        <row r="55124">
          <cell r="A55124" t="str">
            <v>БАГВ</v>
          </cell>
        </row>
        <row r="55125">
          <cell r="A55125" t="str">
            <v>БАГВ</v>
          </cell>
        </row>
        <row r="55126">
          <cell r="A55126" t="str">
            <v>БАГВ</v>
          </cell>
        </row>
        <row r="55127">
          <cell r="A55127" t="str">
            <v>БАГВ</v>
          </cell>
        </row>
        <row r="55128">
          <cell r="A55128" t="str">
            <v>БАГВ</v>
          </cell>
        </row>
        <row r="55129">
          <cell r="A55129" t="str">
            <v>БАГВ</v>
          </cell>
        </row>
        <row r="55130">
          <cell r="A55130" t="str">
            <v>БАГВ</v>
          </cell>
        </row>
        <row r="55131">
          <cell r="A55131" t="str">
            <v>БАГВ</v>
          </cell>
        </row>
        <row r="55132">
          <cell r="A55132" t="str">
            <v>БАГВ</v>
          </cell>
        </row>
        <row r="55133">
          <cell r="A55133" t="str">
            <v>БАГВ</v>
          </cell>
        </row>
        <row r="55134">
          <cell r="A55134" t="str">
            <v>БАГВ</v>
          </cell>
        </row>
        <row r="55135">
          <cell r="A55135" t="str">
            <v>БАГВ</v>
          </cell>
        </row>
        <row r="55136">
          <cell r="A55136" t="str">
            <v>БАГВ</v>
          </cell>
        </row>
        <row r="55137">
          <cell r="A55137" t="str">
            <v>БАГВ</v>
          </cell>
        </row>
        <row r="55138">
          <cell r="A55138" t="str">
            <v>БАГВ</v>
          </cell>
        </row>
        <row r="55139">
          <cell r="A55139" t="str">
            <v>БАГВ</v>
          </cell>
        </row>
        <row r="55140">
          <cell r="A55140" t="str">
            <v>БАГВ</v>
          </cell>
        </row>
        <row r="55141">
          <cell r="A55141" t="str">
            <v>БАГВ</v>
          </cell>
        </row>
        <row r="55142">
          <cell r="A55142" t="str">
            <v>БАГВ</v>
          </cell>
        </row>
        <row r="55143">
          <cell r="A55143" t="str">
            <v>БАГВ</v>
          </cell>
        </row>
        <row r="55144">
          <cell r="A55144" t="str">
            <v>БАГВ</v>
          </cell>
        </row>
        <row r="55145">
          <cell r="A55145" t="str">
            <v>БАГВ</v>
          </cell>
        </row>
        <row r="55146">
          <cell r="A55146" t="str">
            <v>БАГВ</v>
          </cell>
        </row>
        <row r="55147">
          <cell r="A55147" t="str">
            <v>БАГВ</v>
          </cell>
        </row>
        <row r="55148">
          <cell r="A55148" t="str">
            <v>БАГВ</v>
          </cell>
        </row>
        <row r="55149">
          <cell r="A55149" t="str">
            <v>БАГВ</v>
          </cell>
        </row>
        <row r="55150">
          <cell r="A55150" t="str">
            <v>БАГВ</v>
          </cell>
        </row>
        <row r="55151">
          <cell r="A55151" t="str">
            <v>БАГВ</v>
          </cell>
        </row>
        <row r="55152">
          <cell r="A55152" t="str">
            <v>БАГВ</v>
          </cell>
        </row>
        <row r="55153">
          <cell r="A55153" t="str">
            <v>БАГВ</v>
          </cell>
        </row>
        <row r="55154">
          <cell r="A55154" t="str">
            <v>БАГВ</v>
          </cell>
        </row>
        <row r="55155">
          <cell r="A55155" t="str">
            <v>БАГВ</v>
          </cell>
        </row>
        <row r="55156">
          <cell r="A55156" t="str">
            <v>БАГВ</v>
          </cell>
        </row>
        <row r="55157">
          <cell r="A55157" t="str">
            <v>БАГВ</v>
          </cell>
        </row>
        <row r="55158">
          <cell r="A55158" t="str">
            <v>БАГВ</v>
          </cell>
        </row>
        <row r="55159">
          <cell r="A55159" t="str">
            <v>БАГВ</v>
          </cell>
        </row>
        <row r="55160">
          <cell r="A55160" t="str">
            <v>БАГВ</v>
          </cell>
        </row>
        <row r="55161">
          <cell r="A55161" t="str">
            <v>БАГВ</v>
          </cell>
        </row>
        <row r="55162">
          <cell r="A55162" t="str">
            <v>БАГВ</v>
          </cell>
        </row>
        <row r="55163">
          <cell r="A55163" t="str">
            <v>БАГВ</v>
          </cell>
        </row>
        <row r="55164">
          <cell r="A55164" t="str">
            <v>БАГВ</v>
          </cell>
        </row>
        <row r="55165">
          <cell r="A55165" t="str">
            <v>БАГВ</v>
          </cell>
        </row>
        <row r="55166">
          <cell r="A55166" t="str">
            <v>БАГВ</v>
          </cell>
        </row>
        <row r="55167">
          <cell r="A55167" t="str">
            <v>БАГВ</v>
          </cell>
        </row>
        <row r="55168">
          <cell r="A55168" t="str">
            <v>БАГВ</v>
          </cell>
        </row>
        <row r="55169">
          <cell r="A55169" t="str">
            <v>БАГВ</v>
          </cell>
        </row>
        <row r="55170">
          <cell r="A55170" t="str">
            <v>БАГВ</v>
          </cell>
        </row>
        <row r="55171">
          <cell r="A55171" t="str">
            <v>БАГВ</v>
          </cell>
        </row>
        <row r="55172">
          <cell r="A55172" t="str">
            <v>БАГВ</v>
          </cell>
        </row>
        <row r="55173">
          <cell r="A55173" t="str">
            <v>БАГВ</v>
          </cell>
        </row>
        <row r="55174">
          <cell r="A55174" t="str">
            <v>БАГВ</v>
          </cell>
        </row>
        <row r="55175">
          <cell r="A55175" t="str">
            <v>БАГВ</v>
          </cell>
        </row>
        <row r="55176">
          <cell r="A55176" t="str">
            <v>БАГВ</v>
          </cell>
        </row>
        <row r="55177">
          <cell r="A55177" t="str">
            <v>БАГВ</v>
          </cell>
        </row>
        <row r="55178">
          <cell r="A55178" t="str">
            <v>БАГВ</v>
          </cell>
        </row>
        <row r="55179">
          <cell r="A55179" t="str">
            <v>БАГВ</v>
          </cell>
        </row>
        <row r="55180">
          <cell r="A55180" t="str">
            <v>БАГВ</v>
          </cell>
        </row>
        <row r="55181">
          <cell r="A55181" t="str">
            <v>БАГВ</v>
          </cell>
        </row>
        <row r="55182">
          <cell r="A55182" t="str">
            <v>БАГВ</v>
          </cell>
        </row>
        <row r="55183">
          <cell r="A55183" t="str">
            <v>БАГВ</v>
          </cell>
        </row>
        <row r="55184">
          <cell r="A55184" t="str">
            <v>БАГВ</v>
          </cell>
        </row>
        <row r="55185">
          <cell r="A55185" t="str">
            <v>БАГВ</v>
          </cell>
        </row>
        <row r="55186">
          <cell r="A55186" t="str">
            <v>БАГВ</v>
          </cell>
        </row>
        <row r="55187">
          <cell r="A55187" t="str">
            <v>БАГВ</v>
          </cell>
        </row>
        <row r="55188">
          <cell r="A55188" t="str">
            <v>БАГВ</v>
          </cell>
        </row>
        <row r="55189">
          <cell r="A55189" t="str">
            <v>БАГВ</v>
          </cell>
        </row>
        <row r="55190">
          <cell r="A55190" t="str">
            <v>БАГВ</v>
          </cell>
        </row>
        <row r="55191">
          <cell r="A55191" t="str">
            <v>БАГВ</v>
          </cell>
        </row>
        <row r="55192">
          <cell r="A55192" t="str">
            <v>БАГВ</v>
          </cell>
        </row>
        <row r="55193">
          <cell r="A55193" t="str">
            <v>БАГВ</v>
          </cell>
        </row>
        <row r="55194">
          <cell r="A55194" t="str">
            <v>БАГВ</v>
          </cell>
        </row>
        <row r="55195">
          <cell r="A55195" t="str">
            <v>БАГВ</v>
          </cell>
        </row>
        <row r="55196">
          <cell r="A55196" t="str">
            <v>БАГВ</v>
          </cell>
        </row>
        <row r="55197">
          <cell r="A55197" t="str">
            <v>БАГВ</v>
          </cell>
        </row>
        <row r="55198">
          <cell r="A55198" t="str">
            <v>БАГВ</v>
          </cell>
        </row>
        <row r="55199">
          <cell r="A55199" t="str">
            <v>БАГВ</v>
          </cell>
        </row>
        <row r="55200">
          <cell r="A55200" t="str">
            <v>БАГВ</v>
          </cell>
        </row>
        <row r="55201">
          <cell r="A55201" t="str">
            <v>БАГВ</v>
          </cell>
        </row>
        <row r="55202">
          <cell r="A55202" t="str">
            <v>БАГВ</v>
          </cell>
        </row>
        <row r="55203">
          <cell r="A55203" t="str">
            <v>БАГВ</v>
          </cell>
        </row>
        <row r="55204">
          <cell r="A55204" t="str">
            <v>БАГВ</v>
          </cell>
        </row>
        <row r="55205">
          <cell r="A55205" t="str">
            <v>БАГВ</v>
          </cell>
        </row>
        <row r="55206">
          <cell r="A55206" t="str">
            <v>БАГВ</v>
          </cell>
        </row>
        <row r="55207">
          <cell r="A55207" t="str">
            <v>БАГВ</v>
          </cell>
        </row>
        <row r="55208">
          <cell r="A55208" t="str">
            <v>БАГВ</v>
          </cell>
        </row>
        <row r="55209">
          <cell r="A55209" t="str">
            <v>БАГВ</v>
          </cell>
        </row>
        <row r="55210">
          <cell r="A55210" t="str">
            <v>БАГВ</v>
          </cell>
        </row>
        <row r="55211">
          <cell r="A55211" t="str">
            <v>БАГВ</v>
          </cell>
        </row>
        <row r="55212">
          <cell r="A55212" t="str">
            <v>БАГВ</v>
          </cell>
        </row>
        <row r="55213">
          <cell r="A55213" t="str">
            <v>БАГВ</v>
          </cell>
        </row>
        <row r="55214">
          <cell r="A55214" t="str">
            <v>БАГВ</v>
          </cell>
        </row>
        <row r="55215">
          <cell r="A55215" t="str">
            <v>БАГВ</v>
          </cell>
        </row>
        <row r="55216">
          <cell r="A55216" t="str">
            <v>БАГВ</v>
          </cell>
        </row>
        <row r="55217">
          <cell r="A55217" t="str">
            <v>БАГВ</v>
          </cell>
        </row>
        <row r="55218">
          <cell r="A55218" t="str">
            <v>БАГВ</v>
          </cell>
        </row>
        <row r="55219">
          <cell r="A55219" t="str">
            <v>БАГВ</v>
          </cell>
        </row>
        <row r="55220">
          <cell r="A55220" t="str">
            <v>БАГВ</v>
          </cell>
        </row>
        <row r="55221">
          <cell r="A55221" t="str">
            <v>БАГВ</v>
          </cell>
        </row>
        <row r="55222">
          <cell r="A55222" t="str">
            <v>БАГВ</v>
          </cell>
        </row>
        <row r="55223">
          <cell r="A55223" t="str">
            <v>БАГВ</v>
          </cell>
        </row>
        <row r="55224">
          <cell r="A55224" t="str">
            <v>БАГВ</v>
          </cell>
        </row>
        <row r="55225">
          <cell r="A55225" t="str">
            <v>БАГВ</v>
          </cell>
        </row>
        <row r="55226">
          <cell r="A55226" t="str">
            <v>БАГВ</v>
          </cell>
        </row>
        <row r="55227">
          <cell r="A55227" t="str">
            <v>БАГВ</v>
          </cell>
        </row>
        <row r="55228">
          <cell r="A55228" t="str">
            <v>БАГВ</v>
          </cell>
        </row>
        <row r="55229">
          <cell r="A55229" t="str">
            <v>БАГВ</v>
          </cell>
        </row>
        <row r="55230">
          <cell r="A55230" t="str">
            <v>БАГВ</v>
          </cell>
        </row>
        <row r="55231">
          <cell r="A55231" t="str">
            <v>БАГВ</v>
          </cell>
        </row>
        <row r="55232">
          <cell r="A55232" t="str">
            <v>БАГВ</v>
          </cell>
        </row>
        <row r="55233">
          <cell r="A55233" t="str">
            <v>БАГВ</v>
          </cell>
        </row>
        <row r="55234">
          <cell r="A55234" t="str">
            <v>БАГВ</v>
          </cell>
        </row>
        <row r="55235">
          <cell r="A55235" t="str">
            <v>БАГВ</v>
          </cell>
        </row>
        <row r="55236">
          <cell r="A55236" t="str">
            <v>БАГВ</v>
          </cell>
        </row>
        <row r="55237">
          <cell r="A55237" t="str">
            <v>БАГВ</v>
          </cell>
        </row>
        <row r="55238">
          <cell r="A55238" t="str">
            <v>БАГВ</v>
          </cell>
        </row>
        <row r="55239">
          <cell r="A55239" t="str">
            <v>БАГВ</v>
          </cell>
        </row>
        <row r="55240">
          <cell r="A55240" t="str">
            <v>БАГВ</v>
          </cell>
        </row>
        <row r="55241">
          <cell r="A55241" t="str">
            <v>БАГВ</v>
          </cell>
        </row>
        <row r="55242">
          <cell r="A55242" t="str">
            <v>БАГВ</v>
          </cell>
        </row>
        <row r="55243">
          <cell r="A55243" t="str">
            <v>БАГВ</v>
          </cell>
        </row>
        <row r="55244">
          <cell r="A55244" t="str">
            <v>БАГВ</v>
          </cell>
        </row>
        <row r="55245">
          <cell r="A55245" t="str">
            <v>БАГВ</v>
          </cell>
        </row>
        <row r="55246">
          <cell r="A55246" t="str">
            <v>БАГВ</v>
          </cell>
        </row>
        <row r="55247">
          <cell r="A55247" t="str">
            <v>БАГВ</v>
          </cell>
        </row>
        <row r="55248">
          <cell r="A55248" t="str">
            <v>БАГВ</v>
          </cell>
        </row>
        <row r="55249">
          <cell r="A55249" t="str">
            <v>БАГВ</v>
          </cell>
        </row>
        <row r="55250">
          <cell r="A55250" t="str">
            <v>БАГВ</v>
          </cell>
        </row>
        <row r="55251">
          <cell r="A55251" t="str">
            <v>БАГВ</v>
          </cell>
        </row>
        <row r="55252">
          <cell r="A55252" t="str">
            <v>БАГВ</v>
          </cell>
        </row>
        <row r="55253">
          <cell r="A55253" t="str">
            <v>БАГВ</v>
          </cell>
        </row>
        <row r="55254">
          <cell r="A55254" t="str">
            <v>БАГВ</v>
          </cell>
        </row>
        <row r="55255">
          <cell r="A55255" t="str">
            <v>БАГВ</v>
          </cell>
        </row>
        <row r="55256">
          <cell r="A55256" t="str">
            <v>БАГВ</v>
          </cell>
        </row>
        <row r="55257">
          <cell r="A55257" t="str">
            <v>БАГВ</v>
          </cell>
        </row>
        <row r="55258">
          <cell r="A55258" t="str">
            <v>БАГВ</v>
          </cell>
        </row>
        <row r="55259">
          <cell r="A55259" t="str">
            <v>БАГВ</v>
          </cell>
        </row>
        <row r="55260">
          <cell r="A55260" t="str">
            <v>БАГВ</v>
          </cell>
        </row>
        <row r="55261">
          <cell r="A55261" t="str">
            <v>БАГВ</v>
          </cell>
        </row>
        <row r="55262">
          <cell r="A55262" t="str">
            <v>БАГВ</v>
          </cell>
        </row>
        <row r="55263">
          <cell r="A55263" t="str">
            <v>БАГВ</v>
          </cell>
        </row>
        <row r="55264">
          <cell r="A55264" t="str">
            <v>БАГВ</v>
          </cell>
        </row>
        <row r="55265">
          <cell r="A55265" t="str">
            <v>БАГВ</v>
          </cell>
        </row>
        <row r="55266">
          <cell r="A55266" t="str">
            <v>БАГВ</v>
          </cell>
        </row>
        <row r="55267">
          <cell r="A55267" t="str">
            <v>БАГВ</v>
          </cell>
        </row>
        <row r="55268">
          <cell r="A55268" t="str">
            <v>БАГВ</v>
          </cell>
        </row>
        <row r="55269">
          <cell r="A55269" t="str">
            <v>БАГВ</v>
          </cell>
        </row>
        <row r="55270">
          <cell r="A55270" t="str">
            <v>БАГВ</v>
          </cell>
        </row>
        <row r="55271">
          <cell r="A55271" t="str">
            <v>БАГВ</v>
          </cell>
        </row>
        <row r="55272">
          <cell r="A55272" t="str">
            <v>БАГВ</v>
          </cell>
        </row>
        <row r="55273">
          <cell r="A55273" t="str">
            <v>БАГВ</v>
          </cell>
        </row>
        <row r="55274">
          <cell r="A55274" t="str">
            <v>БАГВ</v>
          </cell>
        </row>
        <row r="55275">
          <cell r="A55275" t="str">
            <v>БАГВ</v>
          </cell>
        </row>
        <row r="55276">
          <cell r="A55276" t="str">
            <v>БАГВ</v>
          </cell>
        </row>
        <row r="55277">
          <cell r="A55277" t="str">
            <v>БАГВ</v>
          </cell>
        </row>
        <row r="55278">
          <cell r="A55278" t="str">
            <v>БАГВ</v>
          </cell>
        </row>
        <row r="55279">
          <cell r="A55279" t="str">
            <v>БАГВ</v>
          </cell>
        </row>
        <row r="55280">
          <cell r="A55280" t="str">
            <v>БАГВ</v>
          </cell>
        </row>
        <row r="55281">
          <cell r="A55281" t="str">
            <v>БАГВ</v>
          </cell>
        </row>
        <row r="55282">
          <cell r="A55282" t="str">
            <v>БАГВ</v>
          </cell>
        </row>
        <row r="55283">
          <cell r="A55283" t="str">
            <v>БАГВ</v>
          </cell>
        </row>
        <row r="55284">
          <cell r="A55284" t="str">
            <v>БАГВ</v>
          </cell>
        </row>
        <row r="55285">
          <cell r="A55285" t="str">
            <v>БАГВ</v>
          </cell>
        </row>
        <row r="55286">
          <cell r="A55286" t="str">
            <v>БАГВ</v>
          </cell>
        </row>
        <row r="55287">
          <cell r="A55287" t="str">
            <v>БАГВ</v>
          </cell>
        </row>
        <row r="55288">
          <cell r="A55288" t="str">
            <v>БАГВ</v>
          </cell>
        </row>
        <row r="55289">
          <cell r="A55289" t="str">
            <v>БАГВ</v>
          </cell>
        </row>
        <row r="55290">
          <cell r="A55290" t="str">
            <v>БАГВ</v>
          </cell>
        </row>
        <row r="55291">
          <cell r="A55291" t="str">
            <v>БАГВ</v>
          </cell>
        </row>
        <row r="55292">
          <cell r="A55292" t="str">
            <v>БАГВ</v>
          </cell>
        </row>
        <row r="55293">
          <cell r="A55293" t="str">
            <v>БАГВ</v>
          </cell>
        </row>
        <row r="55294">
          <cell r="A55294" t="str">
            <v>БАГВ</v>
          </cell>
        </row>
        <row r="55295">
          <cell r="A55295" t="str">
            <v>БАГВ</v>
          </cell>
        </row>
        <row r="55296">
          <cell r="A55296" t="str">
            <v>БАГВ</v>
          </cell>
        </row>
        <row r="55297">
          <cell r="A55297" t="str">
            <v>БАГВ</v>
          </cell>
        </row>
        <row r="55298">
          <cell r="A55298" t="str">
            <v>БАГВ</v>
          </cell>
        </row>
        <row r="55299">
          <cell r="A55299" t="str">
            <v>БАГВ</v>
          </cell>
        </row>
        <row r="55300">
          <cell r="A55300" t="str">
            <v>БАГВ</v>
          </cell>
        </row>
        <row r="55301">
          <cell r="A55301" t="str">
            <v>БАГВ</v>
          </cell>
        </row>
        <row r="55302">
          <cell r="A55302" t="str">
            <v>БАГВ</v>
          </cell>
        </row>
        <row r="55303">
          <cell r="A55303" t="str">
            <v>БАГВ</v>
          </cell>
        </row>
        <row r="55304">
          <cell r="A55304" t="str">
            <v>БАГВ</v>
          </cell>
        </row>
        <row r="55305">
          <cell r="A55305" t="str">
            <v>БАГВ</v>
          </cell>
        </row>
        <row r="55306">
          <cell r="A55306" t="str">
            <v>БАГВ</v>
          </cell>
        </row>
        <row r="55307">
          <cell r="A55307" t="str">
            <v>БАГВ</v>
          </cell>
        </row>
        <row r="55308">
          <cell r="A55308" t="str">
            <v>БАГВ</v>
          </cell>
        </row>
        <row r="55309">
          <cell r="A55309" t="str">
            <v>БАГВ</v>
          </cell>
        </row>
        <row r="55310">
          <cell r="A55310" t="str">
            <v>БАГВ</v>
          </cell>
        </row>
        <row r="55311">
          <cell r="A55311" t="str">
            <v>БАГВ</v>
          </cell>
        </row>
        <row r="55312">
          <cell r="A55312" t="str">
            <v>БАГВ</v>
          </cell>
        </row>
        <row r="55313">
          <cell r="A55313" t="str">
            <v>БАГВ</v>
          </cell>
        </row>
        <row r="55314">
          <cell r="A55314" t="str">
            <v>БАГВ</v>
          </cell>
        </row>
        <row r="55315">
          <cell r="A55315" t="str">
            <v>БАГВ</v>
          </cell>
        </row>
        <row r="55316">
          <cell r="A55316" t="str">
            <v>БАГВ</v>
          </cell>
        </row>
        <row r="55317">
          <cell r="A55317" t="str">
            <v>БАГВ</v>
          </cell>
        </row>
        <row r="55318">
          <cell r="A55318" t="str">
            <v>БАГВ</v>
          </cell>
        </row>
        <row r="55319">
          <cell r="A55319" t="str">
            <v>БАГВ</v>
          </cell>
        </row>
        <row r="55320">
          <cell r="A55320" t="str">
            <v>БАГВ</v>
          </cell>
        </row>
        <row r="55321">
          <cell r="A55321" t="str">
            <v>БАГВ</v>
          </cell>
        </row>
        <row r="55322">
          <cell r="A55322" t="str">
            <v>БАГВ</v>
          </cell>
        </row>
        <row r="55323">
          <cell r="A55323" t="str">
            <v>БАГВ</v>
          </cell>
        </row>
        <row r="55324">
          <cell r="A55324" t="str">
            <v>БАГВ</v>
          </cell>
        </row>
        <row r="55325">
          <cell r="A55325" t="str">
            <v>БАГВ</v>
          </cell>
        </row>
        <row r="55326">
          <cell r="A55326" t="str">
            <v>БАГВ</v>
          </cell>
        </row>
        <row r="55327">
          <cell r="A55327" t="str">
            <v>БАГВ</v>
          </cell>
        </row>
        <row r="55328">
          <cell r="A55328" t="str">
            <v>БАГВ</v>
          </cell>
        </row>
        <row r="55329">
          <cell r="A55329" t="str">
            <v>БАГВ</v>
          </cell>
        </row>
        <row r="55330">
          <cell r="A55330" t="str">
            <v>БАГВ</v>
          </cell>
        </row>
        <row r="55331">
          <cell r="A55331" t="str">
            <v>БАГВ</v>
          </cell>
        </row>
        <row r="55332">
          <cell r="A55332" t="str">
            <v>БАГВ</v>
          </cell>
        </row>
        <row r="55333">
          <cell r="A55333" t="str">
            <v>БАГВ</v>
          </cell>
        </row>
        <row r="55334">
          <cell r="A55334" t="str">
            <v>БАГВ</v>
          </cell>
        </row>
        <row r="55335">
          <cell r="A55335" t="str">
            <v>БАГВ</v>
          </cell>
        </row>
        <row r="55336">
          <cell r="A55336" t="str">
            <v>БАГВ</v>
          </cell>
        </row>
        <row r="55337">
          <cell r="A55337" t="str">
            <v>БАГВ</v>
          </cell>
        </row>
        <row r="55338">
          <cell r="A55338" t="str">
            <v>БАГВ</v>
          </cell>
        </row>
        <row r="55339">
          <cell r="A55339" t="str">
            <v>БАГВ</v>
          </cell>
        </row>
        <row r="55340">
          <cell r="A55340" t="str">
            <v>БАГВ</v>
          </cell>
        </row>
        <row r="55341">
          <cell r="A55341" t="str">
            <v>БАГВ</v>
          </cell>
        </row>
        <row r="55342">
          <cell r="A55342" t="str">
            <v>БАГВ</v>
          </cell>
        </row>
        <row r="55343">
          <cell r="A55343" t="str">
            <v>БАГВ</v>
          </cell>
        </row>
        <row r="55344">
          <cell r="A55344" t="str">
            <v>БАГВ</v>
          </cell>
        </row>
        <row r="55345">
          <cell r="A55345" t="str">
            <v>БАГВ</v>
          </cell>
        </row>
        <row r="55346">
          <cell r="A55346" t="str">
            <v>БАГВ</v>
          </cell>
        </row>
        <row r="55347">
          <cell r="A55347" t="str">
            <v>БАГВ</v>
          </cell>
        </row>
        <row r="55348">
          <cell r="A55348" t="str">
            <v>БАГВ</v>
          </cell>
        </row>
        <row r="55349">
          <cell r="A55349" t="str">
            <v>БАГВ</v>
          </cell>
        </row>
        <row r="55350">
          <cell r="A55350" t="str">
            <v>БАГВ</v>
          </cell>
        </row>
        <row r="55351">
          <cell r="A55351" t="str">
            <v>БАГВ</v>
          </cell>
        </row>
        <row r="55352">
          <cell r="A55352" t="str">
            <v>БАГВ</v>
          </cell>
        </row>
        <row r="55353">
          <cell r="A55353" t="str">
            <v>БАГВ</v>
          </cell>
        </row>
        <row r="55354">
          <cell r="A55354" t="str">
            <v>БАГВ</v>
          </cell>
        </row>
        <row r="55355">
          <cell r="A55355" t="str">
            <v>БАГВ</v>
          </cell>
        </row>
        <row r="55356">
          <cell r="A55356" t="str">
            <v>БАГВ</v>
          </cell>
        </row>
        <row r="55357">
          <cell r="A55357" t="str">
            <v>БАГВ</v>
          </cell>
        </row>
        <row r="55358">
          <cell r="A55358" t="str">
            <v>БАГВ</v>
          </cell>
        </row>
        <row r="55359">
          <cell r="A55359" t="str">
            <v>БАГВ</v>
          </cell>
        </row>
        <row r="55360">
          <cell r="A55360" t="str">
            <v>БАГВ</v>
          </cell>
        </row>
        <row r="55361">
          <cell r="A55361" t="str">
            <v>БАГВ</v>
          </cell>
        </row>
        <row r="55362">
          <cell r="A55362" t="str">
            <v>БАГВ</v>
          </cell>
        </row>
        <row r="55363">
          <cell r="A55363" t="str">
            <v>БАГВ</v>
          </cell>
        </row>
        <row r="55364">
          <cell r="A55364" t="str">
            <v>БАГВ</v>
          </cell>
        </row>
        <row r="55365">
          <cell r="A55365" t="str">
            <v>БАГВ</v>
          </cell>
        </row>
        <row r="55366">
          <cell r="A55366" t="str">
            <v>БАГВ</v>
          </cell>
        </row>
        <row r="55367">
          <cell r="A55367" t="str">
            <v>БАГВ</v>
          </cell>
        </row>
        <row r="55368">
          <cell r="A55368" t="str">
            <v>БАГВ</v>
          </cell>
        </row>
        <row r="55369">
          <cell r="A55369" t="str">
            <v>БАГВ</v>
          </cell>
        </row>
        <row r="55370">
          <cell r="A55370" t="str">
            <v>БАГВ</v>
          </cell>
        </row>
        <row r="55371">
          <cell r="A55371" t="str">
            <v>БАГВ</v>
          </cell>
        </row>
        <row r="55372">
          <cell r="A55372" t="str">
            <v>БАГВ</v>
          </cell>
        </row>
        <row r="55373">
          <cell r="A55373" t="str">
            <v>БАГВ</v>
          </cell>
        </row>
        <row r="55374">
          <cell r="A55374" t="str">
            <v>БАГВ</v>
          </cell>
        </row>
        <row r="55375">
          <cell r="A55375" t="str">
            <v>БАГВ</v>
          </cell>
        </row>
        <row r="55376">
          <cell r="A55376" t="str">
            <v>БАГВ</v>
          </cell>
        </row>
        <row r="55377">
          <cell r="A55377" t="str">
            <v>БАГВ</v>
          </cell>
        </row>
        <row r="55378">
          <cell r="A55378" t="str">
            <v>БАГВ</v>
          </cell>
        </row>
        <row r="55379">
          <cell r="A55379" t="str">
            <v>БАГВ</v>
          </cell>
        </row>
        <row r="55380">
          <cell r="A55380" t="str">
            <v>БАГВ</v>
          </cell>
        </row>
        <row r="55381">
          <cell r="A55381" t="str">
            <v>БАГВ</v>
          </cell>
        </row>
        <row r="55382">
          <cell r="A55382" t="str">
            <v>БАГВ</v>
          </cell>
        </row>
        <row r="55383">
          <cell r="A55383" t="str">
            <v>БАГВ</v>
          </cell>
        </row>
        <row r="55384">
          <cell r="A55384" t="str">
            <v>БАГВ</v>
          </cell>
        </row>
        <row r="55385">
          <cell r="A55385" t="str">
            <v>БАГВ</v>
          </cell>
        </row>
        <row r="55386">
          <cell r="A55386" t="str">
            <v>БАГВ</v>
          </cell>
        </row>
        <row r="55387">
          <cell r="A55387" t="str">
            <v>БАГВ</v>
          </cell>
        </row>
        <row r="55388">
          <cell r="A55388" t="str">
            <v>БАГВ</v>
          </cell>
        </row>
        <row r="55389">
          <cell r="A55389" t="str">
            <v>БАГВ</v>
          </cell>
        </row>
        <row r="55390">
          <cell r="A55390" t="str">
            <v>БАГВ</v>
          </cell>
        </row>
        <row r="55391">
          <cell r="A55391" t="str">
            <v>БАГВ</v>
          </cell>
        </row>
        <row r="55392">
          <cell r="A55392" t="str">
            <v>БАГВ</v>
          </cell>
        </row>
        <row r="55393">
          <cell r="A55393" t="str">
            <v>БАГВ</v>
          </cell>
        </row>
        <row r="55394">
          <cell r="A55394" t="str">
            <v>БАГВ</v>
          </cell>
        </row>
        <row r="55395">
          <cell r="A55395" t="str">
            <v>БАГВ</v>
          </cell>
        </row>
        <row r="55396">
          <cell r="A55396" t="str">
            <v>БАГВ</v>
          </cell>
        </row>
        <row r="55397">
          <cell r="A55397" t="str">
            <v>БАГВ</v>
          </cell>
        </row>
        <row r="55398">
          <cell r="A55398" t="str">
            <v>БАГВ</v>
          </cell>
        </row>
        <row r="55399">
          <cell r="A55399" t="str">
            <v>БАГВ</v>
          </cell>
        </row>
        <row r="55400">
          <cell r="A55400" t="str">
            <v>БАГВ</v>
          </cell>
        </row>
        <row r="55401">
          <cell r="A55401" t="str">
            <v>БАГВ</v>
          </cell>
        </row>
        <row r="55402">
          <cell r="A55402" t="str">
            <v>БАГВ</v>
          </cell>
        </row>
        <row r="55403">
          <cell r="A55403" t="str">
            <v>БАГВ</v>
          </cell>
        </row>
        <row r="55404">
          <cell r="A55404" t="str">
            <v>БАГВ</v>
          </cell>
        </row>
        <row r="55405">
          <cell r="A55405" t="str">
            <v>БАГВ</v>
          </cell>
        </row>
        <row r="55406">
          <cell r="A55406" t="str">
            <v>БАГВ</v>
          </cell>
        </row>
        <row r="55407">
          <cell r="A55407" t="str">
            <v>БАГВ</v>
          </cell>
        </row>
        <row r="55408">
          <cell r="A55408" t="str">
            <v>БАГВ</v>
          </cell>
        </row>
        <row r="55409">
          <cell r="A55409" t="str">
            <v>БАГВ</v>
          </cell>
        </row>
        <row r="55410">
          <cell r="A55410" t="str">
            <v>БАГВ</v>
          </cell>
        </row>
        <row r="55411">
          <cell r="A55411" t="str">
            <v>БАГВ</v>
          </cell>
        </row>
        <row r="55412">
          <cell r="A55412" t="str">
            <v>БАГВ</v>
          </cell>
        </row>
        <row r="55413">
          <cell r="A55413" t="str">
            <v>БАГВ</v>
          </cell>
        </row>
        <row r="55414">
          <cell r="A55414" t="str">
            <v>БАГВ</v>
          </cell>
        </row>
        <row r="55415">
          <cell r="A55415" t="str">
            <v>БАГВ</v>
          </cell>
        </row>
        <row r="55416">
          <cell r="A55416" t="str">
            <v>БАГВ</v>
          </cell>
        </row>
        <row r="55417">
          <cell r="A55417" t="str">
            <v>БАГВ</v>
          </cell>
        </row>
        <row r="55418">
          <cell r="A55418" t="str">
            <v>БАГВ</v>
          </cell>
        </row>
        <row r="55419">
          <cell r="A55419" t="str">
            <v>БАГВ</v>
          </cell>
        </row>
        <row r="55420">
          <cell r="A55420" t="str">
            <v>БАГВ</v>
          </cell>
        </row>
        <row r="55421">
          <cell r="A55421" t="str">
            <v>БАГВ</v>
          </cell>
        </row>
        <row r="55422">
          <cell r="A55422" t="str">
            <v>БАГВ</v>
          </cell>
        </row>
        <row r="55423">
          <cell r="A55423" t="str">
            <v>БАГВ</v>
          </cell>
        </row>
        <row r="55424">
          <cell r="A55424" t="str">
            <v>БАГВ</v>
          </cell>
        </row>
        <row r="55425">
          <cell r="A55425" t="str">
            <v>БАГВ</v>
          </cell>
        </row>
        <row r="55426">
          <cell r="A55426" t="str">
            <v>БАГВ</v>
          </cell>
        </row>
        <row r="55427">
          <cell r="A55427" t="str">
            <v>БАГВ</v>
          </cell>
        </row>
        <row r="55428">
          <cell r="A55428" t="str">
            <v>БАГВ</v>
          </cell>
        </row>
        <row r="55429">
          <cell r="A55429" t="str">
            <v>БАГВ</v>
          </cell>
        </row>
        <row r="55430">
          <cell r="A55430" t="str">
            <v>БАГВ</v>
          </cell>
        </row>
        <row r="55431">
          <cell r="A55431" t="str">
            <v>БАГВ</v>
          </cell>
        </row>
        <row r="55432">
          <cell r="A55432" t="str">
            <v>БАГВ</v>
          </cell>
        </row>
        <row r="55433">
          <cell r="A55433" t="str">
            <v>БАГВ</v>
          </cell>
        </row>
        <row r="55434">
          <cell r="A55434" t="str">
            <v>БАГВ</v>
          </cell>
        </row>
        <row r="55435">
          <cell r="A55435" t="str">
            <v>БАГВ</v>
          </cell>
        </row>
        <row r="55436">
          <cell r="A55436" t="str">
            <v>БАГВ</v>
          </cell>
        </row>
        <row r="55437">
          <cell r="A55437" t="str">
            <v>БАГВ</v>
          </cell>
        </row>
        <row r="55438">
          <cell r="A55438" t="str">
            <v>БАГВ</v>
          </cell>
        </row>
        <row r="55439">
          <cell r="A55439" t="str">
            <v>БАГВ</v>
          </cell>
        </row>
        <row r="55440">
          <cell r="A55440" t="str">
            <v>БАГВ</v>
          </cell>
        </row>
        <row r="55441">
          <cell r="A55441" t="str">
            <v>БАГВ</v>
          </cell>
        </row>
        <row r="55442">
          <cell r="A55442" t="str">
            <v>БАГВ</v>
          </cell>
        </row>
        <row r="55443">
          <cell r="A55443" t="str">
            <v>БАГВ</v>
          </cell>
        </row>
        <row r="55444">
          <cell r="A55444" t="str">
            <v>БАГВ</v>
          </cell>
        </row>
        <row r="55445">
          <cell r="A55445" t="str">
            <v>БАГВ</v>
          </cell>
        </row>
        <row r="55446">
          <cell r="A55446" t="str">
            <v>БАГВ</v>
          </cell>
        </row>
        <row r="55447">
          <cell r="A55447" t="str">
            <v>БАГВ</v>
          </cell>
        </row>
        <row r="55448">
          <cell r="A55448" t="str">
            <v>БАГВ</v>
          </cell>
        </row>
        <row r="55449">
          <cell r="A55449" t="str">
            <v>БАГВ</v>
          </cell>
        </row>
        <row r="55450">
          <cell r="A55450" t="str">
            <v>БАГВ</v>
          </cell>
        </row>
        <row r="55451">
          <cell r="A55451" t="str">
            <v>БАГВ</v>
          </cell>
        </row>
        <row r="55452">
          <cell r="A55452" t="str">
            <v>БАГВ</v>
          </cell>
        </row>
        <row r="55453">
          <cell r="A55453" t="str">
            <v>БАГВ</v>
          </cell>
        </row>
        <row r="55454">
          <cell r="A55454" t="str">
            <v>БАГВ</v>
          </cell>
        </row>
        <row r="55455">
          <cell r="A55455" t="str">
            <v>БАГВ</v>
          </cell>
        </row>
        <row r="55456">
          <cell r="A55456" t="str">
            <v>БАГВ</v>
          </cell>
        </row>
        <row r="55457">
          <cell r="A55457" t="str">
            <v>БАГВ</v>
          </cell>
        </row>
        <row r="55458">
          <cell r="A55458" t="str">
            <v>БАГВ</v>
          </cell>
        </row>
        <row r="55459">
          <cell r="A55459" t="str">
            <v>БАГВ</v>
          </cell>
        </row>
        <row r="55460">
          <cell r="A55460" t="str">
            <v>БАГВ</v>
          </cell>
        </row>
        <row r="55461">
          <cell r="A55461" t="str">
            <v>БАГВ</v>
          </cell>
        </row>
        <row r="55462">
          <cell r="A55462" t="str">
            <v>БАГВ</v>
          </cell>
        </row>
        <row r="55463">
          <cell r="A55463" t="str">
            <v>БАГВ</v>
          </cell>
        </row>
        <row r="55464">
          <cell r="A55464" t="str">
            <v>БАГВ</v>
          </cell>
        </row>
        <row r="55465">
          <cell r="A55465" t="str">
            <v>БАГВ</v>
          </cell>
        </row>
        <row r="55466">
          <cell r="A55466" t="str">
            <v>БАГВ</v>
          </cell>
        </row>
        <row r="55467">
          <cell r="A55467" t="str">
            <v>БАГВ</v>
          </cell>
        </row>
        <row r="55468">
          <cell r="A55468" t="str">
            <v>БАГВ</v>
          </cell>
        </row>
        <row r="55469">
          <cell r="A55469" t="str">
            <v>БАГВ</v>
          </cell>
        </row>
        <row r="55470">
          <cell r="A55470" t="str">
            <v>БАГВ</v>
          </cell>
        </row>
        <row r="55471">
          <cell r="A55471" t="str">
            <v>БАГВ</v>
          </cell>
        </row>
        <row r="55472">
          <cell r="A55472" t="str">
            <v>БАГВ</v>
          </cell>
        </row>
        <row r="55473">
          <cell r="A55473" t="str">
            <v>БАГВ</v>
          </cell>
        </row>
        <row r="55474">
          <cell r="A55474" t="str">
            <v>БАГВ</v>
          </cell>
        </row>
        <row r="55475">
          <cell r="A55475" t="str">
            <v>БАГВ</v>
          </cell>
        </row>
        <row r="55476">
          <cell r="A55476" t="str">
            <v>БАГВ</v>
          </cell>
        </row>
        <row r="55477">
          <cell r="A55477" t="str">
            <v>БАГВ</v>
          </cell>
        </row>
        <row r="55478">
          <cell r="A55478" t="str">
            <v>БАГВ</v>
          </cell>
        </row>
        <row r="55479">
          <cell r="A55479" t="str">
            <v>БАГВ</v>
          </cell>
        </row>
        <row r="55480">
          <cell r="A55480" t="str">
            <v>БАГВ</v>
          </cell>
        </row>
        <row r="55481">
          <cell r="A55481" t="str">
            <v>БАГВ</v>
          </cell>
        </row>
        <row r="55482">
          <cell r="A55482" t="str">
            <v>БАГВ</v>
          </cell>
        </row>
        <row r="55483">
          <cell r="A55483" t="str">
            <v>БАГВ</v>
          </cell>
        </row>
        <row r="55484">
          <cell r="A55484" t="str">
            <v>БАГВ</v>
          </cell>
        </row>
        <row r="55485">
          <cell r="A55485" t="str">
            <v>БАГВ</v>
          </cell>
        </row>
        <row r="55486">
          <cell r="A55486" t="str">
            <v>БАГВ</v>
          </cell>
        </row>
        <row r="55487">
          <cell r="A55487" t="str">
            <v>БАГВ</v>
          </cell>
        </row>
        <row r="55488">
          <cell r="A55488" t="str">
            <v>БАГВ</v>
          </cell>
        </row>
        <row r="55489">
          <cell r="A55489" t="str">
            <v>БАГВ</v>
          </cell>
        </row>
        <row r="55490">
          <cell r="A55490" t="str">
            <v>БАГВ</v>
          </cell>
        </row>
        <row r="55491">
          <cell r="A55491" t="str">
            <v>БАГВ</v>
          </cell>
        </row>
        <row r="55492">
          <cell r="A55492" t="str">
            <v>БАГВ</v>
          </cell>
        </row>
        <row r="55493">
          <cell r="A55493" t="str">
            <v>БАГВ</v>
          </cell>
        </row>
        <row r="55494">
          <cell r="A55494" t="str">
            <v>БАГВ</v>
          </cell>
        </row>
        <row r="55495">
          <cell r="A55495" t="str">
            <v>БАГВ</v>
          </cell>
        </row>
        <row r="55496">
          <cell r="A55496" t="str">
            <v>БАГВ</v>
          </cell>
        </row>
        <row r="55497">
          <cell r="A55497" t="str">
            <v>БАГВ</v>
          </cell>
        </row>
        <row r="55498">
          <cell r="A55498" t="str">
            <v>БАГВ</v>
          </cell>
        </row>
        <row r="55499">
          <cell r="A55499" t="str">
            <v>БАГВ</v>
          </cell>
        </row>
        <row r="55500">
          <cell r="A55500" t="str">
            <v>БАГВ</v>
          </cell>
        </row>
        <row r="55501">
          <cell r="A55501" t="str">
            <v>БАГВ</v>
          </cell>
        </row>
        <row r="55502">
          <cell r="A55502" t="str">
            <v>БАГВ</v>
          </cell>
        </row>
        <row r="55503">
          <cell r="A55503" t="str">
            <v>БАГВ</v>
          </cell>
        </row>
        <row r="55504">
          <cell r="A55504" t="str">
            <v>БАГВ</v>
          </cell>
        </row>
        <row r="55505">
          <cell r="A55505" t="str">
            <v>БАГВ</v>
          </cell>
        </row>
        <row r="55506">
          <cell r="A55506" t="str">
            <v>БАГВ</v>
          </cell>
        </row>
        <row r="55507">
          <cell r="A55507" t="str">
            <v>БАГВ</v>
          </cell>
        </row>
        <row r="55508">
          <cell r="A55508" t="str">
            <v>БАГВ</v>
          </cell>
        </row>
        <row r="55509">
          <cell r="A55509" t="str">
            <v>БАГВ</v>
          </cell>
        </row>
        <row r="55510">
          <cell r="A55510" t="str">
            <v>БАГВ</v>
          </cell>
        </row>
        <row r="55511">
          <cell r="A55511" t="str">
            <v>БАГВ</v>
          </cell>
        </row>
        <row r="55512">
          <cell r="A55512" t="str">
            <v>БАГВ</v>
          </cell>
        </row>
        <row r="55513">
          <cell r="A55513" t="str">
            <v>БАГВ</v>
          </cell>
        </row>
        <row r="55514">
          <cell r="A55514" t="str">
            <v>БАГВ</v>
          </cell>
        </row>
        <row r="55515">
          <cell r="A55515" t="str">
            <v>БАГВ</v>
          </cell>
        </row>
        <row r="55516">
          <cell r="A55516" t="str">
            <v>БАГВ</v>
          </cell>
        </row>
        <row r="55517">
          <cell r="A55517" t="str">
            <v>БАГВ</v>
          </cell>
        </row>
        <row r="55518">
          <cell r="A55518" t="str">
            <v>БАГВ</v>
          </cell>
        </row>
        <row r="55519">
          <cell r="A55519" t="str">
            <v>БАГВ</v>
          </cell>
        </row>
        <row r="55520">
          <cell r="A55520" t="str">
            <v>БАГВ</v>
          </cell>
        </row>
        <row r="55521">
          <cell r="A55521" t="str">
            <v>БАГВ</v>
          </cell>
        </row>
        <row r="55522">
          <cell r="A55522" t="str">
            <v>БАГВ</v>
          </cell>
        </row>
        <row r="55523">
          <cell r="A55523" t="str">
            <v>БАГВ</v>
          </cell>
        </row>
        <row r="55524">
          <cell r="A55524" t="str">
            <v>БАГВ</v>
          </cell>
        </row>
        <row r="55525">
          <cell r="A55525" t="str">
            <v>БАГВ</v>
          </cell>
        </row>
        <row r="55526">
          <cell r="A55526" t="str">
            <v>БАГВ</v>
          </cell>
        </row>
        <row r="55527">
          <cell r="A55527" t="str">
            <v>БАГВ</v>
          </cell>
        </row>
        <row r="55528">
          <cell r="A55528" t="str">
            <v>БАГВ</v>
          </cell>
        </row>
        <row r="55529">
          <cell r="A55529" t="str">
            <v>БАГВ</v>
          </cell>
        </row>
        <row r="55530">
          <cell r="A55530" t="str">
            <v>БАГВ</v>
          </cell>
        </row>
        <row r="55531">
          <cell r="A55531" t="str">
            <v>БАГВ</v>
          </cell>
        </row>
        <row r="55532">
          <cell r="A55532" t="str">
            <v>БАГВ</v>
          </cell>
        </row>
        <row r="55533">
          <cell r="A55533" t="str">
            <v>БАГВ</v>
          </cell>
        </row>
        <row r="55534">
          <cell r="A55534" t="str">
            <v>БАГВ</v>
          </cell>
        </row>
        <row r="55535">
          <cell r="A55535" t="str">
            <v>БАГВ</v>
          </cell>
        </row>
        <row r="55536">
          <cell r="A55536" t="str">
            <v>БАГВ</v>
          </cell>
        </row>
        <row r="55537">
          <cell r="A55537" t="str">
            <v>БАГВ</v>
          </cell>
        </row>
        <row r="55538">
          <cell r="A55538" t="str">
            <v>БАГВ</v>
          </cell>
        </row>
        <row r="55539">
          <cell r="A55539" t="str">
            <v>БАГВ</v>
          </cell>
        </row>
        <row r="55540">
          <cell r="A55540" t="str">
            <v>БАГВ</v>
          </cell>
        </row>
        <row r="55541">
          <cell r="A55541" t="str">
            <v>БАГВ</v>
          </cell>
        </row>
        <row r="55542">
          <cell r="A55542" t="str">
            <v>БАГВ</v>
          </cell>
        </row>
        <row r="55543">
          <cell r="A55543" t="str">
            <v>БАГВ</v>
          </cell>
        </row>
        <row r="55544">
          <cell r="A55544" t="str">
            <v>БАГВ</v>
          </cell>
        </row>
        <row r="55545">
          <cell r="A55545" t="str">
            <v>БАГВ</v>
          </cell>
        </row>
        <row r="55546">
          <cell r="A55546" t="str">
            <v>БАГВ</v>
          </cell>
        </row>
        <row r="55547">
          <cell r="A55547" t="str">
            <v>БАГВ</v>
          </cell>
        </row>
        <row r="55548">
          <cell r="A55548" t="str">
            <v>БАГВ</v>
          </cell>
        </row>
        <row r="55549">
          <cell r="A55549" t="str">
            <v>БАГВ</v>
          </cell>
        </row>
        <row r="55550">
          <cell r="A55550" t="str">
            <v>БАГВ</v>
          </cell>
        </row>
        <row r="55551">
          <cell r="A55551" t="str">
            <v>БАГВ</v>
          </cell>
        </row>
        <row r="55552">
          <cell r="A55552" t="str">
            <v>БАГВ</v>
          </cell>
        </row>
        <row r="55553">
          <cell r="A55553" t="str">
            <v>БАГВ</v>
          </cell>
        </row>
        <row r="55554">
          <cell r="A55554" t="str">
            <v>БАГВ</v>
          </cell>
        </row>
        <row r="55555">
          <cell r="A55555" t="str">
            <v>БАГВ</v>
          </cell>
        </row>
        <row r="55556">
          <cell r="A55556" t="str">
            <v>БАГВ</v>
          </cell>
        </row>
        <row r="55557">
          <cell r="A55557" t="str">
            <v>БАГВ</v>
          </cell>
        </row>
        <row r="55558">
          <cell r="A55558" t="str">
            <v>БАГВ</v>
          </cell>
        </row>
        <row r="55559">
          <cell r="A55559" t="str">
            <v>БАГВ</v>
          </cell>
        </row>
        <row r="55560">
          <cell r="A55560" t="str">
            <v>БАГВ</v>
          </cell>
        </row>
        <row r="55561">
          <cell r="A55561" t="str">
            <v>БАГВ</v>
          </cell>
        </row>
        <row r="55562">
          <cell r="A55562" t="str">
            <v>БАГВ</v>
          </cell>
        </row>
        <row r="55563">
          <cell r="A55563" t="str">
            <v>БАГВ</v>
          </cell>
        </row>
        <row r="55564">
          <cell r="A55564" t="str">
            <v>БАГВ</v>
          </cell>
        </row>
        <row r="55565">
          <cell r="A55565" t="str">
            <v>БАГВ</v>
          </cell>
        </row>
        <row r="55566">
          <cell r="A55566" t="str">
            <v>БАГВ</v>
          </cell>
        </row>
        <row r="55567">
          <cell r="A55567" t="str">
            <v>БАГВ</v>
          </cell>
        </row>
        <row r="55568">
          <cell r="A55568" t="str">
            <v>БАГВ</v>
          </cell>
        </row>
        <row r="55569">
          <cell r="A55569" t="str">
            <v>БАГВ</v>
          </cell>
        </row>
        <row r="55570">
          <cell r="A55570" t="str">
            <v>БАГВ</v>
          </cell>
        </row>
        <row r="55571">
          <cell r="A55571" t="str">
            <v>БАГВ</v>
          </cell>
        </row>
        <row r="55572">
          <cell r="A55572" t="str">
            <v>БАГВ</v>
          </cell>
        </row>
        <row r="55573">
          <cell r="A55573" t="str">
            <v>БАГВ</v>
          </cell>
        </row>
        <row r="55574">
          <cell r="A55574" t="str">
            <v>БАГВ</v>
          </cell>
        </row>
        <row r="55575">
          <cell r="A55575" t="str">
            <v>БАГВ</v>
          </cell>
        </row>
        <row r="55576">
          <cell r="A55576" t="str">
            <v>БАГВ</v>
          </cell>
        </row>
        <row r="55577">
          <cell r="A55577" t="str">
            <v>БАГВ</v>
          </cell>
        </row>
        <row r="55578">
          <cell r="A55578" t="str">
            <v>БАГВ</v>
          </cell>
        </row>
        <row r="55579">
          <cell r="A55579" t="str">
            <v>БАГВ</v>
          </cell>
        </row>
        <row r="55580">
          <cell r="A55580" t="str">
            <v>БАГВ</v>
          </cell>
        </row>
        <row r="55581">
          <cell r="A55581" t="str">
            <v>БАГВ</v>
          </cell>
        </row>
        <row r="55582">
          <cell r="A55582" t="str">
            <v>БАГВ</v>
          </cell>
        </row>
        <row r="55583">
          <cell r="A55583" t="str">
            <v>БАГВ</v>
          </cell>
        </row>
        <row r="55584">
          <cell r="A55584" t="str">
            <v>БАГВ</v>
          </cell>
        </row>
        <row r="55585">
          <cell r="A55585" t="str">
            <v>БАГВ</v>
          </cell>
        </row>
        <row r="55586">
          <cell r="A55586" t="str">
            <v>БАГВ</v>
          </cell>
        </row>
        <row r="55587">
          <cell r="A55587" t="str">
            <v>БАГВ</v>
          </cell>
        </row>
        <row r="55588">
          <cell r="A55588" t="str">
            <v>БАГВ</v>
          </cell>
        </row>
        <row r="55589">
          <cell r="A55589" t="str">
            <v>БАГВ</v>
          </cell>
        </row>
        <row r="55590">
          <cell r="A55590" t="str">
            <v>БАГВ</v>
          </cell>
        </row>
        <row r="55591">
          <cell r="A55591" t="str">
            <v>БАГВ</v>
          </cell>
        </row>
        <row r="55592">
          <cell r="A55592" t="str">
            <v>БАГВ</v>
          </cell>
        </row>
        <row r="55593">
          <cell r="A55593" t="str">
            <v>БАГВ</v>
          </cell>
        </row>
        <row r="55594">
          <cell r="A55594" t="str">
            <v>БАГВ</v>
          </cell>
        </row>
        <row r="55595">
          <cell r="A55595" t="str">
            <v>БАГВ</v>
          </cell>
        </row>
        <row r="55596">
          <cell r="A55596" t="str">
            <v>БАГВ</v>
          </cell>
        </row>
        <row r="55597">
          <cell r="A55597" t="str">
            <v>БАГВ</v>
          </cell>
        </row>
        <row r="55598">
          <cell r="A55598" t="str">
            <v>БАГВ</v>
          </cell>
        </row>
        <row r="55599">
          <cell r="A55599" t="str">
            <v>БАГВ</v>
          </cell>
        </row>
        <row r="55600">
          <cell r="A55600" t="str">
            <v>БАГВ</v>
          </cell>
        </row>
        <row r="55601">
          <cell r="A55601" t="str">
            <v>БАГВ</v>
          </cell>
        </row>
        <row r="55602">
          <cell r="A55602" t="str">
            <v>БАГВ</v>
          </cell>
        </row>
        <row r="55603">
          <cell r="A55603" t="str">
            <v>БАГВ</v>
          </cell>
        </row>
        <row r="55604">
          <cell r="A55604" t="str">
            <v>БАГВ</v>
          </cell>
        </row>
        <row r="55605">
          <cell r="A55605" t="str">
            <v>БАГВ</v>
          </cell>
        </row>
        <row r="55606">
          <cell r="A55606" t="str">
            <v>БАГВ</v>
          </cell>
        </row>
        <row r="55607">
          <cell r="A55607" t="str">
            <v>БАГВ</v>
          </cell>
        </row>
        <row r="55608">
          <cell r="A55608" t="str">
            <v>БАГВ</v>
          </cell>
        </row>
        <row r="55609">
          <cell r="A55609" t="str">
            <v>БАГВ</v>
          </cell>
        </row>
        <row r="55610">
          <cell r="A55610" t="str">
            <v>БАГВ</v>
          </cell>
        </row>
        <row r="55611">
          <cell r="A55611" t="str">
            <v>БАГВ</v>
          </cell>
        </row>
        <row r="55612">
          <cell r="A55612" t="str">
            <v>БАГВ</v>
          </cell>
        </row>
        <row r="55613">
          <cell r="A55613" t="str">
            <v>БАГВ</v>
          </cell>
        </row>
        <row r="55614">
          <cell r="A55614" t="str">
            <v>БАГВ</v>
          </cell>
        </row>
        <row r="55615">
          <cell r="A55615" t="str">
            <v>БАГВ</v>
          </cell>
        </row>
        <row r="55616">
          <cell r="A55616" t="str">
            <v>БАГВ</v>
          </cell>
        </row>
        <row r="55617">
          <cell r="A55617" t="str">
            <v>БАГВ</v>
          </cell>
        </row>
        <row r="55618">
          <cell r="A55618" t="str">
            <v>БАГВ</v>
          </cell>
        </row>
        <row r="55619">
          <cell r="A55619" t="str">
            <v>БАГВ</v>
          </cell>
        </row>
        <row r="55620">
          <cell r="A55620" t="str">
            <v>БАГВ</v>
          </cell>
        </row>
        <row r="55621">
          <cell r="A55621" t="str">
            <v>БАГВ</v>
          </cell>
        </row>
        <row r="55622">
          <cell r="A55622" t="str">
            <v>БАГВ</v>
          </cell>
        </row>
        <row r="55623">
          <cell r="A55623" t="str">
            <v>БАГВ</v>
          </cell>
        </row>
        <row r="55624">
          <cell r="A55624" t="str">
            <v>БАГВ</v>
          </cell>
        </row>
        <row r="55625">
          <cell r="A55625" t="str">
            <v>БАГВ</v>
          </cell>
        </row>
        <row r="55626">
          <cell r="A55626" t="str">
            <v>БАГВ</v>
          </cell>
        </row>
        <row r="55627">
          <cell r="A55627" t="str">
            <v>БАГВ</v>
          </cell>
        </row>
        <row r="55628">
          <cell r="A55628" t="str">
            <v>БАГВ</v>
          </cell>
        </row>
        <row r="55629">
          <cell r="A55629" t="str">
            <v>БАГВ</v>
          </cell>
        </row>
        <row r="55630">
          <cell r="A55630" t="str">
            <v>БАГВ</v>
          </cell>
        </row>
        <row r="55631">
          <cell r="A55631" t="str">
            <v>БАГВ</v>
          </cell>
        </row>
        <row r="55632">
          <cell r="A55632" t="str">
            <v>БАГВ</v>
          </cell>
        </row>
        <row r="55633">
          <cell r="A55633" t="str">
            <v>БАГВ</v>
          </cell>
        </row>
        <row r="55634">
          <cell r="A55634" t="str">
            <v>БАГВ</v>
          </cell>
        </row>
        <row r="55635">
          <cell r="A55635" t="str">
            <v>БАГВ</v>
          </cell>
        </row>
        <row r="55636">
          <cell r="A55636" t="str">
            <v>БАГВ</v>
          </cell>
        </row>
        <row r="55637">
          <cell r="A55637" t="str">
            <v>БАГВ</v>
          </cell>
        </row>
        <row r="55638">
          <cell r="A55638" t="str">
            <v>БАГВ</v>
          </cell>
        </row>
        <row r="55639">
          <cell r="A55639" t="str">
            <v>БАГВ</v>
          </cell>
        </row>
        <row r="55640">
          <cell r="A55640" t="str">
            <v>БАГВ</v>
          </cell>
        </row>
        <row r="55641">
          <cell r="A55641" t="str">
            <v>БАГВ</v>
          </cell>
        </row>
        <row r="55642">
          <cell r="A55642" t="str">
            <v>БАГВ</v>
          </cell>
        </row>
        <row r="55643">
          <cell r="A55643" t="str">
            <v>БАГВ</v>
          </cell>
        </row>
        <row r="55644">
          <cell r="A55644" t="str">
            <v>БАГВ</v>
          </cell>
        </row>
        <row r="55645">
          <cell r="A55645" t="str">
            <v>БАГВ</v>
          </cell>
        </row>
        <row r="55646">
          <cell r="A55646" t="str">
            <v>БАГВ</v>
          </cell>
        </row>
        <row r="55647">
          <cell r="A55647" t="str">
            <v>БАГВ</v>
          </cell>
        </row>
        <row r="55648">
          <cell r="A55648" t="str">
            <v>БАГВ</v>
          </cell>
        </row>
        <row r="55649">
          <cell r="A55649" t="str">
            <v>БАГВ</v>
          </cell>
        </row>
        <row r="55650">
          <cell r="A55650" t="str">
            <v>БАГВ</v>
          </cell>
        </row>
        <row r="55651">
          <cell r="A55651" t="str">
            <v>БАГВ</v>
          </cell>
        </row>
        <row r="55652">
          <cell r="A55652" t="str">
            <v>БАГВ</v>
          </cell>
        </row>
        <row r="55653">
          <cell r="A55653" t="str">
            <v>БАГВ</v>
          </cell>
        </row>
        <row r="55654">
          <cell r="A55654" t="str">
            <v>БАГВ</v>
          </cell>
        </row>
        <row r="55655">
          <cell r="A55655" t="str">
            <v>БАГВ</v>
          </cell>
        </row>
        <row r="55656">
          <cell r="A55656" t="str">
            <v>БАГВ</v>
          </cell>
        </row>
        <row r="55657">
          <cell r="A55657" t="str">
            <v>БАГВ</v>
          </cell>
        </row>
        <row r="55658">
          <cell r="A55658" t="str">
            <v>БАГВ</v>
          </cell>
        </row>
        <row r="55659">
          <cell r="A55659" t="str">
            <v>БАГВ</v>
          </cell>
        </row>
        <row r="55660">
          <cell r="A55660" t="str">
            <v>БАГВ</v>
          </cell>
        </row>
        <row r="55661">
          <cell r="A55661" t="str">
            <v>БАГВ</v>
          </cell>
        </row>
        <row r="55662">
          <cell r="A55662" t="str">
            <v>БАГВ</v>
          </cell>
        </row>
        <row r="55663">
          <cell r="A55663" t="str">
            <v>БАГВ</v>
          </cell>
        </row>
        <row r="55664">
          <cell r="A55664" t="str">
            <v>БАГВ</v>
          </cell>
        </row>
        <row r="55665">
          <cell r="A55665" t="str">
            <v>БАГВ</v>
          </cell>
        </row>
        <row r="55666">
          <cell r="A55666" t="str">
            <v>БАГВ</v>
          </cell>
        </row>
        <row r="55667">
          <cell r="A55667" t="str">
            <v>БАГВ</v>
          </cell>
        </row>
        <row r="55668">
          <cell r="A55668" t="str">
            <v>БАГВ</v>
          </cell>
        </row>
        <row r="55669">
          <cell r="A55669" t="str">
            <v>БАГВ</v>
          </cell>
        </row>
        <row r="55670">
          <cell r="A55670" t="str">
            <v>БАГВ</v>
          </cell>
        </row>
        <row r="55671">
          <cell r="A55671" t="str">
            <v>БАГВ</v>
          </cell>
        </row>
        <row r="55672">
          <cell r="A55672" t="str">
            <v>БАГВ</v>
          </cell>
        </row>
        <row r="55673">
          <cell r="A55673" t="str">
            <v>БАГВ</v>
          </cell>
        </row>
        <row r="55674">
          <cell r="A55674" t="str">
            <v>БАГВ</v>
          </cell>
        </row>
        <row r="55675">
          <cell r="A55675" t="str">
            <v>БАГВ</v>
          </cell>
        </row>
        <row r="55676">
          <cell r="A55676" t="str">
            <v>БАГВ</v>
          </cell>
        </row>
        <row r="55677">
          <cell r="A55677" t="str">
            <v>БАГВ</v>
          </cell>
        </row>
        <row r="55678">
          <cell r="A55678" t="str">
            <v>БАГВ</v>
          </cell>
        </row>
        <row r="55679">
          <cell r="A55679" t="str">
            <v>БАГВ</v>
          </cell>
        </row>
        <row r="55680">
          <cell r="A55680" t="str">
            <v>БАГВ</v>
          </cell>
        </row>
        <row r="55681">
          <cell r="A55681" t="str">
            <v>БАГВ</v>
          </cell>
        </row>
        <row r="55682">
          <cell r="A55682" t="str">
            <v>БАГВ</v>
          </cell>
        </row>
        <row r="55683">
          <cell r="A55683" t="str">
            <v>БАГВ</v>
          </cell>
        </row>
        <row r="55684">
          <cell r="A55684" t="str">
            <v>БАГВ</v>
          </cell>
        </row>
        <row r="55685">
          <cell r="A55685" t="str">
            <v>БАГВ</v>
          </cell>
        </row>
        <row r="55686">
          <cell r="A55686" t="str">
            <v>БАГВ</v>
          </cell>
        </row>
        <row r="55687">
          <cell r="A55687" t="str">
            <v>БАГВ</v>
          </cell>
        </row>
        <row r="55688">
          <cell r="A55688" t="str">
            <v>БАГВ</v>
          </cell>
        </row>
        <row r="55689">
          <cell r="A55689" t="str">
            <v>БАГВ</v>
          </cell>
        </row>
        <row r="55690">
          <cell r="A55690" t="str">
            <v>БАГВ</v>
          </cell>
        </row>
        <row r="55691">
          <cell r="A55691" t="str">
            <v>БАГВ</v>
          </cell>
        </row>
        <row r="55692">
          <cell r="A55692" t="str">
            <v>БАГВ</v>
          </cell>
        </row>
        <row r="55693">
          <cell r="A55693" t="str">
            <v>БАГВ</v>
          </cell>
        </row>
        <row r="55694">
          <cell r="A55694" t="str">
            <v>БАГВ</v>
          </cell>
        </row>
        <row r="55695">
          <cell r="A55695" t="str">
            <v>БАГВ</v>
          </cell>
        </row>
        <row r="55696">
          <cell r="A55696" t="str">
            <v>БАГВ</v>
          </cell>
        </row>
        <row r="55697">
          <cell r="A55697" t="str">
            <v>БАГВ</v>
          </cell>
        </row>
        <row r="55698">
          <cell r="A55698" t="str">
            <v>БАГВ</v>
          </cell>
        </row>
        <row r="55699">
          <cell r="A55699" t="str">
            <v>БАГВ</v>
          </cell>
        </row>
        <row r="55700">
          <cell r="A55700" t="str">
            <v>БАГВ</v>
          </cell>
        </row>
        <row r="55701">
          <cell r="A55701" t="str">
            <v>БАГВ</v>
          </cell>
        </row>
        <row r="55702">
          <cell r="A55702" t="str">
            <v>БАГВ</v>
          </cell>
        </row>
        <row r="55703">
          <cell r="A55703" t="str">
            <v>БАГВ</v>
          </cell>
        </row>
        <row r="55704">
          <cell r="A55704" t="str">
            <v>БАГВ</v>
          </cell>
        </row>
        <row r="55705">
          <cell r="A55705" t="str">
            <v>БАГВ</v>
          </cell>
        </row>
        <row r="55706">
          <cell r="A55706" t="str">
            <v>БАГВ</v>
          </cell>
        </row>
        <row r="55707">
          <cell r="A55707" t="str">
            <v>БАГВ</v>
          </cell>
        </row>
        <row r="55708">
          <cell r="A55708" t="str">
            <v>БАГВ</v>
          </cell>
        </row>
        <row r="55709">
          <cell r="A55709" t="str">
            <v>БАГВ</v>
          </cell>
        </row>
        <row r="55710">
          <cell r="A55710" t="str">
            <v>БАГВ</v>
          </cell>
        </row>
        <row r="55711">
          <cell r="A55711" t="str">
            <v>БАГВ</v>
          </cell>
        </row>
        <row r="55712">
          <cell r="A55712" t="str">
            <v>БАГВ</v>
          </cell>
        </row>
        <row r="55713">
          <cell r="A55713" t="str">
            <v>БАГВ</v>
          </cell>
        </row>
        <row r="55714">
          <cell r="A55714" t="str">
            <v>БАГВ</v>
          </cell>
        </row>
        <row r="55715">
          <cell r="A55715" t="str">
            <v>БАГВ</v>
          </cell>
        </row>
        <row r="55716">
          <cell r="A55716" t="str">
            <v>БАГВ</v>
          </cell>
        </row>
        <row r="55717">
          <cell r="A55717" t="str">
            <v>БАГВ</v>
          </cell>
        </row>
        <row r="55718">
          <cell r="A55718" t="str">
            <v>БАГВ</v>
          </cell>
        </row>
        <row r="55719">
          <cell r="A55719" t="str">
            <v>БАГВ</v>
          </cell>
        </row>
        <row r="55720">
          <cell r="A55720" t="str">
            <v>БАГВ</v>
          </cell>
        </row>
        <row r="55721">
          <cell r="A55721" t="str">
            <v>БАГВ</v>
          </cell>
        </row>
        <row r="55722">
          <cell r="A55722" t="str">
            <v>БАГВ</v>
          </cell>
        </row>
        <row r="55723">
          <cell r="A55723" t="str">
            <v>БАГВ</v>
          </cell>
        </row>
        <row r="55724">
          <cell r="A55724" t="str">
            <v>БАГВ</v>
          </cell>
        </row>
        <row r="55725">
          <cell r="A55725" t="str">
            <v>БАГВ</v>
          </cell>
        </row>
        <row r="55726">
          <cell r="A55726" t="str">
            <v>БАГВ</v>
          </cell>
        </row>
        <row r="55727">
          <cell r="A55727" t="str">
            <v>БАГВ</v>
          </cell>
        </row>
        <row r="55728">
          <cell r="A55728" t="str">
            <v>БАГВ</v>
          </cell>
        </row>
        <row r="55729">
          <cell r="A55729" t="str">
            <v>БАГВ</v>
          </cell>
        </row>
        <row r="55730">
          <cell r="A55730" t="str">
            <v>БАГВ</v>
          </cell>
        </row>
        <row r="55731">
          <cell r="A55731" t="str">
            <v>БАГВ</v>
          </cell>
        </row>
        <row r="55732">
          <cell r="A55732" t="str">
            <v>БАГВ</v>
          </cell>
        </row>
        <row r="55733">
          <cell r="A55733" t="str">
            <v>БАГВ</v>
          </cell>
        </row>
        <row r="55734">
          <cell r="A55734" t="str">
            <v>БАГВ</v>
          </cell>
        </row>
        <row r="55735">
          <cell r="A55735" t="str">
            <v>БАГВ</v>
          </cell>
        </row>
        <row r="55736">
          <cell r="A55736" t="str">
            <v>БАГВ</v>
          </cell>
        </row>
        <row r="55737">
          <cell r="A55737" t="str">
            <v>БАГВ</v>
          </cell>
        </row>
        <row r="55738">
          <cell r="A55738" t="str">
            <v>БАГВ</v>
          </cell>
        </row>
        <row r="55739">
          <cell r="A55739" t="str">
            <v>БАГВ</v>
          </cell>
        </row>
        <row r="55740">
          <cell r="A55740" t="str">
            <v>БАГВ</v>
          </cell>
        </row>
        <row r="55741">
          <cell r="A55741" t="str">
            <v>БАГВ</v>
          </cell>
        </row>
        <row r="55742">
          <cell r="A55742" t="str">
            <v>БАГВ</v>
          </cell>
        </row>
        <row r="55743">
          <cell r="A55743" t="str">
            <v>БАГВ</v>
          </cell>
        </row>
        <row r="55744">
          <cell r="A55744" t="str">
            <v>БАГВ</v>
          </cell>
        </row>
        <row r="55745">
          <cell r="A55745" t="str">
            <v>БАГВ</v>
          </cell>
        </row>
        <row r="55746">
          <cell r="A55746" t="str">
            <v>БАГВ</v>
          </cell>
        </row>
        <row r="55747">
          <cell r="A55747" t="str">
            <v>БАГВ</v>
          </cell>
        </row>
        <row r="55748">
          <cell r="A55748" t="str">
            <v>БАГВ</v>
          </cell>
        </row>
        <row r="55749">
          <cell r="A55749" t="str">
            <v>БАГВ</v>
          </cell>
        </row>
        <row r="55750">
          <cell r="A55750" t="str">
            <v>БАГВ</v>
          </cell>
        </row>
        <row r="55751">
          <cell r="A55751" t="str">
            <v>БАГВ</v>
          </cell>
        </row>
        <row r="55752">
          <cell r="A55752" t="str">
            <v>БАГВ</v>
          </cell>
        </row>
        <row r="55753">
          <cell r="A55753" t="str">
            <v>БАГВ</v>
          </cell>
        </row>
        <row r="55754">
          <cell r="A55754" t="str">
            <v>БАГВ</v>
          </cell>
        </row>
        <row r="55755">
          <cell r="A55755" t="str">
            <v>БАГВ</v>
          </cell>
        </row>
        <row r="55756">
          <cell r="A55756" t="str">
            <v>БАГВ</v>
          </cell>
        </row>
        <row r="55757">
          <cell r="A55757" t="str">
            <v>БАГВ</v>
          </cell>
        </row>
        <row r="55758">
          <cell r="A55758" t="str">
            <v>БАГВ</v>
          </cell>
        </row>
        <row r="55759">
          <cell r="A55759" t="str">
            <v>БАГВ</v>
          </cell>
        </row>
        <row r="55760">
          <cell r="A55760" t="str">
            <v>БАГВ</v>
          </cell>
        </row>
        <row r="55761">
          <cell r="A55761" t="str">
            <v>БАГВ</v>
          </cell>
        </row>
        <row r="55762">
          <cell r="A55762" t="str">
            <v>БАГВ</v>
          </cell>
        </row>
        <row r="55763">
          <cell r="A55763" t="str">
            <v>БАГВ</v>
          </cell>
        </row>
        <row r="55764">
          <cell r="A55764" t="str">
            <v>БАГВ</v>
          </cell>
        </row>
        <row r="55765">
          <cell r="A55765" t="str">
            <v>БАГВ</v>
          </cell>
        </row>
        <row r="55766">
          <cell r="A55766" t="str">
            <v>БАГВ</v>
          </cell>
        </row>
        <row r="55767">
          <cell r="A55767" t="str">
            <v>БАГВ</v>
          </cell>
        </row>
        <row r="55768">
          <cell r="A55768" t="str">
            <v>БАГВ</v>
          </cell>
        </row>
        <row r="55769">
          <cell r="A55769" t="str">
            <v>БАГВ</v>
          </cell>
        </row>
        <row r="55770">
          <cell r="A55770" t="str">
            <v>БАГВ</v>
          </cell>
        </row>
        <row r="55771">
          <cell r="A55771" t="str">
            <v>БАГВ</v>
          </cell>
        </row>
        <row r="55772">
          <cell r="A55772" t="str">
            <v>БАГВ</v>
          </cell>
        </row>
        <row r="55773">
          <cell r="A55773" t="str">
            <v>БАГВ</v>
          </cell>
        </row>
        <row r="55774">
          <cell r="A55774" t="str">
            <v>БАГВ</v>
          </cell>
        </row>
        <row r="55775">
          <cell r="A55775" t="str">
            <v>БАГВ</v>
          </cell>
        </row>
        <row r="55776">
          <cell r="A55776" t="str">
            <v>БАГВ</v>
          </cell>
        </row>
        <row r="55777">
          <cell r="A55777" t="str">
            <v>БАГВ</v>
          </cell>
        </row>
        <row r="55778">
          <cell r="A55778" t="str">
            <v>БАГВ</v>
          </cell>
        </row>
        <row r="55779">
          <cell r="A55779" t="str">
            <v>БАГВ</v>
          </cell>
        </row>
        <row r="55780">
          <cell r="A55780" t="str">
            <v>БАГВ</v>
          </cell>
        </row>
        <row r="55781">
          <cell r="A55781" t="str">
            <v>БАГВ</v>
          </cell>
        </row>
        <row r="55782">
          <cell r="A55782" t="str">
            <v>БАГВ</v>
          </cell>
        </row>
        <row r="55783">
          <cell r="A55783" t="str">
            <v>БАГВ</v>
          </cell>
        </row>
        <row r="55784">
          <cell r="A55784" t="str">
            <v>БАГВ</v>
          </cell>
        </row>
        <row r="55785">
          <cell r="A55785" t="str">
            <v>БАГВ</v>
          </cell>
        </row>
        <row r="55786">
          <cell r="A55786" t="str">
            <v>БАГВ</v>
          </cell>
        </row>
        <row r="55787">
          <cell r="A55787" t="str">
            <v>БАГВ</v>
          </cell>
        </row>
        <row r="55788">
          <cell r="A55788" t="str">
            <v>БАГВ</v>
          </cell>
        </row>
        <row r="55789">
          <cell r="A55789" t="str">
            <v>БАГВ</v>
          </cell>
        </row>
        <row r="55790">
          <cell r="A55790" t="str">
            <v>БАГВ</v>
          </cell>
        </row>
        <row r="55791">
          <cell r="A55791" t="str">
            <v>БАГВ</v>
          </cell>
        </row>
        <row r="55792">
          <cell r="A55792" t="str">
            <v>БАГВ</v>
          </cell>
        </row>
        <row r="55793">
          <cell r="A55793" t="str">
            <v>БАГВ</v>
          </cell>
        </row>
        <row r="55794">
          <cell r="A55794" t="str">
            <v>БАГВ</v>
          </cell>
        </row>
        <row r="55795">
          <cell r="A55795" t="str">
            <v>БАГВ</v>
          </cell>
        </row>
        <row r="55796">
          <cell r="A55796" t="str">
            <v>БАГВ</v>
          </cell>
        </row>
        <row r="55797">
          <cell r="A55797" t="str">
            <v>БАГВ</v>
          </cell>
        </row>
        <row r="55798">
          <cell r="A55798" t="str">
            <v>БАГВ</v>
          </cell>
        </row>
        <row r="55799">
          <cell r="A55799" t="str">
            <v>БАГВ</v>
          </cell>
        </row>
        <row r="55800">
          <cell r="A55800" t="str">
            <v>БАГВ</v>
          </cell>
        </row>
        <row r="55801">
          <cell r="A55801" t="str">
            <v>БАГВ</v>
          </cell>
        </row>
        <row r="55802">
          <cell r="A55802" t="str">
            <v>БАГВ</v>
          </cell>
        </row>
        <row r="55803">
          <cell r="A55803" t="str">
            <v>БАГВ</v>
          </cell>
        </row>
        <row r="55804">
          <cell r="A55804" t="str">
            <v>БАГВ</v>
          </cell>
        </row>
        <row r="55805">
          <cell r="A55805" t="str">
            <v>БАГВ</v>
          </cell>
        </row>
        <row r="55806">
          <cell r="A55806" t="str">
            <v>БАГВ</v>
          </cell>
        </row>
        <row r="55807">
          <cell r="A55807" t="str">
            <v>БАГВ</v>
          </cell>
        </row>
        <row r="55808">
          <cell r="A55808" t="str">
            <v>БАГВ</v>
          </cell>
        </row>
        <row r="55809">
          <cell r="A55809" t="str">
            <v>БАГВ</v>
          </cell>
        </row>
        <row r="55810">
          <cell r="A55810" t="str">
            <v>БАГВ</v>
          </cell>
        </row>
        <row r="55811">
          <cell r="A55811" t="str">
            <v>БАГВ</v>
          </cell>
        </row>
        <row r="55812">
          <cell r="A55812" t="str">
            <v>БАГВ</v>
          </cell>
        </row>
        <row r="55813">
          <cell r="A55813" t="str">
            <v>БАГВ</v>
          </cell>
        </row>
        <row r="55814">
          <cell r="A55814" t="str">
            <v>БАГВ</v>
          </cell>
        </row>
        <row r="55815">
          <cell r="A55815" t="str">
            <v>БАГВ</v>
          </cell>
        </row>
        <row r="55816">
          <cell r="A55816" t="str">
            <v>БАГВ</v>
          </cell>
        </row>
        <row r="55817">
          <cell r="A55817" t="str">
            <v>БАГВ</v>
          </cell>
        </row>
        <row r="55818">
          <cell r="A55818" t="str">
            <v>БАГВ</v>
          </cell>
        </row>
        <row r="55819">
          <cell r="A55819" t="str">
            <v>БАГВ</v>
          </cell>
        </row>
        <row r="55820">
          <cell r="A55820" t="str">
            <v>БАГВ</v>
          </cell>
        </row>
        <row r="55821">
          <cell r="A55821" t="str">
            <v>БАГВ</v>
          </cell>
        </row>
        <row r="55822">
          <cell r="A55822" t="str">
            <v>БАГВ</v>
          </cell>
        </row>
        <row r="55823">
          <cell r="A55823" t="str">
            <v>БАГВ</v>
          </cell>
        </row>
        <row r="55824">
          <cell r="A55824" t="str">
            <v>БАГВ</v>
          </cell>
        </row>
        <row r="55825">
          <cell r="A55825" t="str">
            <v>БАГВ</v>
          </cell>
        </row>
        <row r="55826">
          <cell r="A55826" t="str">
            <v>БАГВ</v>
          </cell>
        </row>
        <row r="55827">
          <cell r="A55827" t="str">
            <v>БАГВ</v>
          </cell>
        </row>
        <row r="55828">
          <cell r="A55828" t="str">
            <v>БАГВ</v>
          </cell>
        </row>
        <row r="55829">
          <cell r="A55829" t="str">
            <v>БАГВ</v>
          </cell>
        </row>
        <row r="55830">
          <cell r="A55830" t="str">
            <v>БАГВ</v>
          </cell>
        </row>
        <row r="55831">
          <cell r="A55831" t="str">
            <v>БАГВ</v>
          </cell>
        </row>
        <row r="55832">
          <cell r="A55832" t="str">
            <v>БАГВ</v>
          </cell>
        </row>
        <row r="55833">
          <cell r="A55833" t="str">
            <v>БАГВ</v>
          </cell>
        </row>
        <row r="55834">
          <cell r="A55834" t="str">
            <v>БАГВ</v>
          </cell>
        </row>
        <row r="55835">
          <cell r="A55835" t="str">
            <v>БАГВ</v>
          </cell>
        </row>
        <row r="55836">
          <cell r="A55836" t="str">
            <v>БАГВ</v>
          </cell>
        </row>
        <row r="55837">
          <cell r="A55837" t="str">
            <v>БАГВ</v>
          </cell>
        </row>
        <row r="55838">
          <cell r="A55838" t="str">
            <v>БАГВ</v>
          </cell>
        </row>
        <row r="55839">
          <cell r="A55839" t="str">
            <v>БАГВ</v>
          </cell>
        </row>
        <row r="55840">
          <cell r="A55840" t="str">
            <v>БАГВ</v>
          </cell>
        </row>
        <row r="55841">
          <cell r="A55841" t="str">
            <v>БАГВ</v>
          </cell>
        </row>
        <row r="55842">
          <cell r="A55842" t="str">
            <v>БАГВ</v>
          </cell>
        </row>
        <row r="55843">
          <cell r="A55843" t="str">
            <v>БАГВ</v>
          </cell>
        </row>
        <row r="55844">
          <cell r="A55844" t="str">
            <v>БАГВ</v>
          </cell>
        </row>
        <row r="55845">
          <cell r="A55845" t="str">
            <v>БАГВ</v>
          </cell>
        </row>
        <row r="55846">
          <cell r="A55846" t="str">
            <v>БАГВ</v>
          </cell>
        </row>
        <row r="55847">
          <cell r="A55847" t="str">
            <v>БАГВ</v>
          </cell>
        </row>
        <row r="55848">
          <cell r="A55848" t="str">
            <v>БАГВ</v>
          </cell>
        </row>
        <row r="55849">
          <cell r="A55849" t="str">
            <v>БАГВ</v>
          </cell>
        </row>
        <row r="55850">
          <cell r="A55850" t="str">
            <v>БАГВ</v>
          </cell>
        </row>
        <row r="55851">
          <cell r="A55851" t="str">
            <v>БАГВ</v>
          </cell>
        </row>
        <row r="55852">
          <cell r="A55852" t="str">
            <v>БАГВ</v>
          </cell>
        </row>
        <row r="55853">
          <cell r="A55853" t="str">
            <v>БАГВ</v>
          </cell>
        </row>
        <row r="55854">
          <cell r="A55854" t="str">
            <v>БАГВ</v>
          </cell>
        </row>
        <row r="55855">
          <cell r="A55855" t="str">
            <v>БАГВ</v>
          </cell>
        </row>
        <row r="55856">
          <cell r="A55856" t="str">
            <v>БАГВ</v>
          </cell>
        </row>
        <row r="55857">
          <cell r="A55857" t="str">
            <v>БАГВ</v>
          </cell>
        </row>
        <row r="55858">
          <cell r="A55858" t="str">
            <v>БАГВ</v>
          </cell>
        </row>
        <row r="55859">
          <cell r="A55859" t="str">
            <v>БАГВ</v>
          </cell>
        </row>
        <row r="55860">
          <cell r="A55860" t="str">
            <v>БАГВ</v>
          </cell>
        </row>
        <row r="55861">
          <cell r="A55861" t="str">
            <v>БАГВ</v>
          </cell>
        </row>
        <row r="55862">
          <cell r="A55862" t="str">
            <v>БАГВ</v>
          </cell>
        </row>
        <row r="55863">
          <cell r="A55863" t="str">
            <v>БАГВ</v>
          </cell>
        </row>
        <row r="55864">
          <cell r="A55864" t="str">
            <v>БАГВ</v>
          </cell>
        </row>
        <row r="55865">
          <cell r="A55865" t="str">
            <v>БАГВ</v>
          </cell>
        </row>
        <row r="55866">
          <cell r="A55866" t="str">
            <v>БАГВ</v>
          </cell>
        </row>
        <row r="55867">
          <cell r="A55867" t="str">
            <v>БАГВ</v>
          </cell>
        </row>
        <row r="55868">
          <cell r="A55868" t="str">
            <v>БАГВ</v>
          </cell>
        </row>
        <row r="55869">
          <cell r="A55869" t="str">
            <v>БАГВ</v>
          </cell>
        </row>
        <row r="55870">
          <cell r="A55870" t="str">
            <v>БАГВ</v>
          </cell>
        </row>
        <row r="55871">
          <cell r="A55871" t="str">
            <v>БАГВ</v>
          </cell>
        </row>
        <row r="55872">
          <cell r="A55872" t="str">
            <v>БАГВ</v>
          </cell>
        </row>
        <row r="55873">
          <cell r="A55873" t="str">
            <v>БАГВ</v>
          </cell>
        </row>
        <row r="55874">
          <cell r="A55874" t="str">
            <v>БАГВ</v>
          </cell>
        </row>
        <row r="55875">
          <cell r="A55875" t="str">
            <v>БАГВ</v>
          </cell>
        </row>
        <row r="55876">
          <cell r="A55876" t="str">
            <v>БАГВ</v>
          </cell>
        </row>
        <row r="55877">
          <cell r="A55877" t="str">
            <v>БАГВ</v>
          </cell>
        </row>
        <row r="55878">
          <cell r="A55878" t="str">
            <v>БАГВ</v>
          </cell>
        </row>
        <row r="55879">
          <cell r="A55879" t="str">
            <v>БАГВ</v>
          </cell>
        </row>
        <row r="55880">
          <cell r="A55880" t="str">
            <v>БАГВ</v>
          </cell>
        </row>
        <row r="55881">
          <cell r="A55881" t="str">
            <v>БАГВ</v>
          </cell>
        </row>
        <row r="55882">
          <cell r="A55882" t="str">
            <v>БАГВ</v>
          </cell>
        </row>
        <row r="55883">
          <cell r="A55883" t="str">
            <v>БАГВ</v>
          </cell>
        </row>
        <row r="55884">
          <cell r="A55884" t="str">
            <v>БАГВ</v>
          </cell>
        </row>
        <row r="55885">
          <cell r="A55885" t="str">
            <v>БАГВ</v>
          </cell>
        </row>
        <row r="55886">
          <cell r="A55886" t="str">
            <v>БАГВ</v>
          </cell>
        </row>
        <row r="55887">
          <cell r="A55887" t="str">
            <v>БАГВ</v>
          </cell>
        </row>
        <row r="55888">
          <cell r="A55888" t="str">
            <v>БАГВ</v>
          </cell>
        </row>
        <row r="55889">
          <cell r="A55889" t="str">
            <v>БАГВ</v>
          </cell>
        </row>
        <row r="55890">
          <cell r="A55890" t="str">
            <v>БАГВ</v>
          </cell>
        </row>
        <row r="55891">
          <cell r="A55891" t="str">
            <v>БАГВ</v>
          </cell>
        </row>
        <row r="55892">
          <cell r="A55892" t="str">
            <v>БАГВ</v>
          </cell>
        </row>
        <row r="55893">
          <cell r="A55893" t="str">
            <v>БАГВ</v>
          </cell>
        </row>
        <row r="55894">
          <cell r="A55894" t="str">
            <v>БАГВ</v>
          </cell>
        </row>
        <row r="55895">
          <cell r="A55895" t="str">
            <v>БАГВ</v>
          </cell>
        </row>
        <row r="55896">
          <cell r="A55896" t="str">
            <v>БАГВ</v>
          </cell>
        </row>
        <row r="55897">
          <cell r="A55897" t="str">
            <v>БАГВ</v>
          </cell>
        </row>
        <row r="55898">
          <cell r="A55898" t="str">
            <v>БАГВ</v>
          </cell>
        </row>
        <row r="55899">
          <cell r="A55899" t="str">
            <v>БАГВ</v>
          </cell>
        </row>
        <row r="55900">
          <cell r="A55900" t="str">
            <v>БАГВ</v>
          </cell>
        </row>
        <row r="55901">
          <cell r="A55901" t="str">
            <v>БАГВ</v>
          </cell>
        </row>
        <row r="55902">
          <cell r="A55902" t="str">
            <v>БАГВ</v>
          </cell>
        </row>
        <row r="55903">
          <cell r="A55903" t="str">
            <v>БАГВ</v>
          </cell>
        </row>
        <row r="55904">
          <cell r="A55904" t="str">
            <v>БАГВ</v>
          </cell>
        </row>
        <row r="55905">
          <cell r="A55905" t="str">
            <v>БАГВ</v>
          </cell>
        </row>
        <row r="55906">
          <cell r="A55906" t="str">
            <v>БАГВ</v>
          </cell>
        </row>
        <row r="55907">
          <cell r="A55907" t="str">
            <v>БАГВ</v>
          </cell>
        </row>
        <row r="55908">
          <cell r="A55908" t="str">
            <v>БАГВ</v>
          </cell>
        </row>
        <row r="55909">
          <cell r="A55909" t="str">
            <v>БАГВ</v>
          </cell>
        </row>
        <row r="55910">
          <cell r="A55910" t="str">
            <v>БАГВ</v>
          </cell>
        </row>
        <row r="55911">
          <cell r="A55911" t="str">
            <v>БАГВ</v>
          </cell>
        </row>
        <row r="55912">
          <cell r="A55912" t="str">
            <v>БАГВ</v>
          </cell>
        </row>
        <row r="55913">
          <cell r="A55913" t="str">
            <v>БАГВ</v>
          </cell>
        </row>
        <row r="55914">
          <cell r="A55914" t="str">
            <v>БАГВ</v>
          </cell>
        </row>
        <row r="55915">
          <cell r="A55915" t="str">
            <v>БАГВ</v>
          </cell>
        </row>
        <row r="55916">
          <cell r="A55916" t="str">
            <v>БАГВ</v>
          </cell>
        </row>
        <row r="55917">
          <cell r="A55917" t="str">
            <v>БАГВ</v>
          </cell>
        </row>
        <row r="55918">
          <cell r="A55918" t="str">
            <v>БАГВ</v>
          </cell>
        </row>
        <row r="55919">
          <cell r="A55919" t="str">
            <v>БАГВ</v>
          </cell>
        </row>
        <row r="55920">
          <cell r="A55920" t="str">
            <v>БАГВ</v>
          </cell>
        </row>
        <row r="55921">
          <cell r="A55921" t="str">
            <v>БАГВ</v>
          </cell>
        </row>
        <row r="55922">
          <cell r="A55922" t="str">
            <v>БАГВ</v>
          </cell>
        </row>
        <row r="55923">
          <cell r="A55923" t="str">
            <v>БАГВ</v>
          </cell>
        </row>
        <row r="55924">
          <cell r="A55924" t="str">
            <v>БАГВ</v>
          </cell>
        </row>
        <row r="55925">
          <cell r="A55925" t="str">
            <v>БАГВ</v>
          </cell>
        </row>
        <row r="55926">
          <cell r="A55926" t="str">
            <v>БАГВ</v>
          </cell>
        </row>
        <row r="55927">
          <cell r="A55927" t="str">
            <v>БАГВ</v>
          </cell>
        </row>
        <row r="55928">
          <cell r="A55928" t="str">
            <v>БАГВ</v>
          </cell>
        </row>
        <row r="55929">
          <cell r="A55929" t="str">
            <v>БАГВ</v>
          </cell>
        </row>
        <row r="55930">
          <cell r="A55930" t="str">
            <v>БАГВ</v>
          </cell>
        </row>
        <row r="55931">
          <cell r="A55931" t="str">
            <v>БАГВ</v>
          </cell>
        </row>
        <row r="55932">
          <cell r="A55932" t="str">
            <v>БАГВ</v>
          </cell>
        </row>
        <row r="55933">
          <cell r="A55933" t="str">
            <v>БАГВ</v>
          </cell>
        </row>
        <row r="55934">
          <cell r="A55934" t="str">
            <v>БАГВ</v>
          </cell>
        </row>
        <row r="55935">
          <cell r="A55935" t="str">
            <v>БАГВ</v>
          </cell>
        </row>
        <row r="55936">
          <cell r="A55936" t="str">
            <v>БАГВ</v>
          </cell>
        </row>
        <row r="55937">
          <cell r="A55937" t="str">
            <v>БАГВ</v>
          </cell>
        </row>
        <row r="55938">
          <cell r="A55938" t="str">
            <v>БАГВ</v>
          </cell>
        </row>
        <row r="55939">
          <cell r="A55939" t="str">
            <v>БАГВ</v>
          </cell>
        </row>
        <row r="55940">
          <cell r="A55940" t="str">
            <v>БАГВ</v>
          </cell>
        </row>
        <row r="55941">
          <cell r="A55941" t="str">
            <v>БАГВ</v>
          </cell>
        </row>
        <row r="55942">
          <cell r="A55942" t="str">
            <v>БАГВ</v>
          </cell>
        </row>
        <row r="55943">
          <cell r="A55943" t="str">
            <v>БАГВ</v>
          </cell>
        </row>
        <row r="55944">
          <cell r="A55944" t="str">
            <v>БАГВ</v>
          </cell>
        </row>
        <row r="55945">
          <cell r="A55945" t="str">
            <v>БАГВ</v>
          </cell>
        </row>
        <row r="55946">
          <cell r="A55946" t="str">
            <v>БАГВ</v>
          </cell>
        </row>
        <row r="55947">
          <cell r="A55947" t="str">
            <v>БАГВ</v>
          </cell>
        </row>
        <row r="55948">
          <cell r="A55948" t="str">
            <v>БАГВ</v>
          </cell>
        </row>
        <row r="55949">
          <cell r="A55949" t="str">
            <v>БАГВ</v>
          </cell>
        </row>
        <row r="55950">
          <cell r="A55950" t="str">
            <v>БАГВ</v>
          </cell>
        </row>
        <row r="55951">
          <cell r="A55951" t="str">
            <v>БАГВ</v>
          </cell>
        </row>
        <row r="55952">
          <cell r="A55952" t="str">
            <v>БАГВ</v>
          </cell>
        </row>
        <row r="55953">
          <cell r="A55953" t="str">
            <v>БАГВ</v>
          </cell>
        </row>
        <row r="55954">
          <cell r="A55954" t="str">
            <v>БАГВ</v>
          </cell>
        </row>
        <row r="55955">
          <cell r="A55955" t="str">
            <v>БАГВ</v>
          </cell>
        </row>
        <row r="55956">
          <cell r="A55956" t="str">
            <v>БАГВ</v>
          </cell>
        </row>
        <row r="55957">
          <cell r="A55957" t="str">
            <v>БАГВ</v>
          </cell>
        </row>
        <row r="55958">
          <cell r="A55958" t="str">
            <v>БАГВ</v>
          </cell>
        </row>
        <row r="55959">
          <cell r="A55959" t="str">
            <v>БАГВ</v>
          </cell>
        </row>
        <row r="55960">
          <cell r="A55960" t="str">
            <v>БАГВ</v>
          </cell>
        </row>
        <row r="55961">
          <cell r="A55961" t="str">
            <v>БАГВ</v>
          </cell>
        </row>
        <row r="55962">
          <cell r="A55962" t="str">
            <v>БАГВ</v>
          </cell>
        </row>
        <row r="55963">
          <cell r="A55963" t="str">
            <v>БАГВ</v>
          </cell>
        </row>
        <row r="55964">
          <cell r="A55964" t="str">
            <v>БАГВ</v>
          </cell>
        </row>
        <row r="55965">
          <cell r="A55965" t="str">
            <v>БАГВ</v>
          </cell>
        </row>
        <row r="55966">
          <cell r="A55966" t="str">
            <v>БАГВ</v>
          </cell>
        </row>
        <row r="55967">
          <cell r="A55967" t="str">
            <v>БАГВ</v>
          </cell>
        </row>
        <row r="55968">
          <cell r="A55968" t="str">
            <v>БАГВ</v>
          </cell>
        </row>
        <row r="55969">
          <cell r="A55969" t="str">
            <v>БАГВ</v>
          </cell>
        </row>
        <row r="55970">
          <cell r="A55970" t="str">
            <v>БАГВ</v>
          </cell>
        </row>
        <row r="55971">
          <cell r="A55971" t="str">
            <v>БАГВ</v>
          </cell>
        </row>
        <row r="55972">
          <cell r="A55972" t="str">
            <v>БАГВ</v>
          </cell>
        </row>
        <row r="55973">
          <cell r="A55973" t="str">
            <v>БАГВ</v>
          </cell>
        </row>
        <row r="55974">
          <cell r="A55974" t="str">
            <v>БАГВ</v>
          </cell>
        </row>
        <row r="55975">
          <cell r="A55975" t="str">
            <v>БАГВ</v>
          </cell>
        </row>
        <row r="55976">
          <cell r="A55976" t="str">
            <v>БАГВ</v>
          </cell>
        </row>
        <row r="55977">
          <cell r="A55977" t="str">
            <v>БАГВ</v>
          </cell>
        </row>
        <row r="55978">
          <cell r="A55978" t="str">
            <v>БАГВ</v>
          </cell>
        </row>
        <row r="55979">
          <cell r="A55979" t="str">
            <v>БАГВ</v>
          </cell>
        </row>
        <row r="55980">
          <cell r="A55980" t="str">
            <v>БАГВ</v>
          </cell>
        </row>
        <row r="55981">
          <cell r="A55981" t="str">
            <v>БАГВ</v>
          </cell>
        </row>
        <row r="55982">
          <cell r="A55982" t="str">
            <v>БАГВ</v>
          </cell>
        </row>
        <row r="55983">
          <cell r="A55983" t="str">
            <v>БАГВ</v>
          </cell>
        </row>
        <row r="55984">
          <cell r="A55984" t="str">
            <v>БАГВ</v>
          </cell>
        </row>
        <row r="55985">
          <cell r="A55985" t="str">
            <v>БАГВ</v>
          </cell>
        </row>
        <row r="55986">
          <cell r="A55986" t="str">
            <v>БАГВ</v>
          </cell>
        </row>
        <row r="55987">
          <cell r="A55987" t="str">
            <v>БАГВ</v>
          </cell>
        </row>
        <row r="55988">
          <cell r="A55988" t="str">
            <v>БАГВ</v>
          </cell>
        </row>
        <row r="55989">
          <cell r="A55989" t="str">
            <v>БАГВ</v>
          </cell>
        </row>
        <row r="55990">
          <cell r="A55990" t="str">
            <v>БАГВ</v>
          </cell>
        </row>
        <row r="55991">
          <cell r="A55991" t="str">
            <v>БАГВ</v>
          </cell>
        </row>
        <row r="55992">
          <cell r="A55992" t="str">
            <v>БАГВ</v>
          </cell>
        </row>
        <row r="55993">
          <cell r="A55993" t="str">
            <v>БАГВ</v>
          </cell>
        </row>
        <row r="55994">
          <cell r="A55994" t="str">
            <v>БАГВ</v>
          </cell>
        </row>
        <row r="55995">
          <cell r="A55995" t="str">
            <v>БАГВ</v>
          </cell>
        </row>
        <row r="55996">
          <cell r="A55996" t="str">
            <v>БАГВ</v>
          </cell>
        </row>
        <row r="55997">
          <cell r="A55997" t="str">
            <v>БАГВ</v>
          </cell>
        </row>
        <row r="55998">
          <cell r="A55998" t="str">
            <v>БАГВ</v>
          </cell>
        </row>
        <row r="55999">
          <cell r="A55999" t="str">
            <v>БАГВ</v>
          </cell>
        </row>
        <row r="56000">
          <cell r="A56000" t="str">
            <v>БАГВ</v>
          </cell>
        </row>
        <row r="56001">
          <cell r="A56001" t="str">
            <v>БАГВ</v>
          </cell>
        </row>
        <row r="56002">
          <cell r="A56002" t="str">
            <v>БАГВ</v>
          </cell>
        </row>
        <row r="56003">
          <cell r="A56003" t="str">
            <v>БАГВ</v>
          </cell>
        </row>
        <row r="56004">
          <cell r="A56004" t="str">
            <v>БАГВ</v>
          </cell>
        </row>
        <row r="56005">
          <cell r="A56005" t="str">
            <v>БАГВ</v>
          </cell>
        </row>
        <row r="56006">
          <cell r="A56006" t="str">
            <v>БАГВ</v>
          </cell>
        </row>
        <row r="56007">
          <cell r="A56007" t="str">
            <v>БАГВ</v>
          </cell>
        </row>
        <row r="56008">
          <cell r="A56008" t="str">
            <v>БАГВ</v>
          </cell>
        </row>
        <row r="56009">
          <cell r="A56009" t="str">
            <v>БАГВ</v>
          </cell>
        </row>
        <row r="56010">
          <cell r="A56010" t="str">
            <v>БАГВ</v>
          </cell>
        </row>
        <row r="56011">
          <cell r="A56011" t="str">
            <v>БАГВ</v>
          </cell>
        </row>
        <row r="56012">
          <cell r="A56012" t="str">
            <v>БАГВ</v>
          </cell>
        </row>
        <row r="56013">
          <cell r="A56013" t="str">
            <v>БАГВ</v>
          </cell>
        </row>
        <row r="56014">
          <cell r="A56014" t="str">
            <v>БАГВ</v>
          </cell>
        </row>
        <row r="56015">
          <cell r="A56015" t="str">
            <v>БАГВ</v>
          </cell>
        </row>
        <row r="56016">
          <cell r="A56016" t="str">
            <v>БАГВ</v>
          </cell>
        </row>
        <row r="56017">
          <cell r="A56017" t="str">
            <v>БАГВ</v>
          </cell>
        </row>
        <row r="56018">
          <cell r="A56018" t="str">
            <v>БАГВ</v>
          </cell>
        </row>
        <row r="56019">
          <cell r="A56019" t="str">
            <v>БАГВ</v>
          </cell>
        </row>
        <row r="56020">
          <cell r="A56020" t="str">
            <v>БАГВ</v>
          </cell>
        </row>
        <row r="56021">
          <cell r="A56021" t="str">
            <v>БАГВ</v>
          </cell>
        </row>
        <row r="56022">
          <cell r="A56022" t="str">
            <v>БАГВ</v>
          </cell>
        </row>
        <row r="56023">
          <cell r="A56023" t="str">
            <v>БАГВ</v>
          </cell>
        </row>
        <row r="56024">
          <cell r="A56024" t="str">
            <v>БАГВ</v>
          </cell>
        </row>
        <row r="56025">
          <cell r="A56025" t="str">
            <v>БАГВ</v>
          </cell>
        </row>
        <row r="56026">
          <cell r="A56026" t="str">
            <v>БАГВ</v>
          </cell>
        </row>
        <row r="56027">
          <cell r="A56027" t="str">
            <v>БАГВ</v>
          </cell>
        </row>
        <row r="56028">
          <cell r="A56028" t="str">
            <v>БАГВ</v>
          </cell>
        </row>
        <row r="56029">
          <cell r="A56029" t="str">
            <v>БАГВ</v>
          </cell>
        </row>
        <row r="56030">
          <cell r="A56030" t="str">
            <v>БАГВ</v>
          </cell>
        </row>
        <row r="56031">
          <cell r="A56031" t="str">
            <v>БАГВ</v>
          </cell>
        </row>
        <row r="56032">
          <cell r="A56032" t="str">
            <v>БАГВ</v>
          </cell>
        </row>
        <row r="56033">
          <cell r="A56033" t="str">
            <v>БАГВ</v>
          </cell>
        </row>
        <row r="56034">
          <cell r="A56034" t="str">
            <v>БАГВ</v>
          </cell>
        </row>
        <row r="56035">
          <cell r="A56035" t="str">
            <v>БАГВ</v>
          </cell>
        </row>
        <row r="56036">
          <cell r="A56036" t="str">
            <v>БАГВ</v>
          </cell>
        </row>
        <row r="56037">
          <cell r="A56037" t="str">
            <v>БАГВ</v>
          </cell>
        </row>
        <row r="56038">
          <cell r="A56038" t="str">
            <v>БАГВ</v>
          </cell>
        </row>
        <row r="56039">
          <cell r="A56039" t="str">
            <v>БАГВ</v>
          </cell>
        </row>
        <row r="56040">
          <cell r="A56040" t="str">
            <v>БАГВ</v>
          </cell>
        </row>
        <row r="56041">
          <cell r="A56041" t="str">
            <v>БАГВ</v>
          </cell>
        </row>
        <row r="56042">
          <cell r="A56042" t="str">
            <v>БАГВ</v>
          </cell>
        </row>
        <row r="56043">
          <cell r="A56043" t="str">
            <v>БАГВ</v>
          </cell>
        </row>
        <row r="56044">
          <cell r="A56044" t="str">
            <v>БАГВ</v>
          </cell>
        </row>
        <row r="56045">
          <cell r="A56045" t="str">
            <v>БАГВ</v>
          </cell>
        </row>
        <row r="56046">
          <cell r="A56046" t="str">
            <v>БАГВ</v>
          </cell>
        </row>
        <row r="56047">
          <cell r="A56047" t="str">
            <v>БАГВ</v>
          </cell>
        </row>
        <row r="56048">
          <cell r="A56048" t="str">
            <v>БАГВ</v>
          </cell>
        </row>
        <row r="56049">
          <cell r="A56049" t="str">
            <v>БАГВ</v>
          </cell>
        </row>
        <row r="56050">
          <cell r="A56050" t="str">
            <v>БАГВ</v>
          </cell>
        </row>
        <row r="56051">
          <cell r="A56051" t="str">
            <v>БАГВ</v>
          </cell>
        </row>
        <row r="56052">
          <cell r="A56052" t="str">
            <v>БАГВ</v>
          </cell>
        </row>
        <row r="56053">
          <cell r="A56053" t="str">
            <v>БАГВ</v>
          </cell>
        </row>
        <row r="56054">
          <cell r="A56054" t="str">
            <v>БАГВ</v>
          </cell>
        </row>
        <row r="56055">
          <cell r="A56055" t="str">
            <v>БАГВ</v>
          </cell>
        </row>
        <row r="56056">
          <cell r="A56056" t="str">
            <v>БАГВ</v>
          </cell>
        </row>
        <row r="56057">
          <cell r="A56057" t="str">
            <v>БАГВ</v>
          </cell>
        </row>
        <row r="56058">
          <cell r="A56058" t="str">
            <v>БАГВ</v>
          </cell>
        </row>
        <row r="56059">
          <cell r="A56059" t="str">
            <v>БАГВ</v>
          </cell>
        </row>
        <row r="56060">
          <cell r="A56060" t="str">
            <v>БАГВ</v>
          </cell>
        </row>
        <row r="56061">
          <cell r="A56061" t="str">
            <v>БАГВ</v>
          </cell>
        </row>
        <row r="56062">
          <cell r="A56062" t="str">
            <v>БАГВ</v>
          </cell>
        </row>
        <row r="56063">
          <cell r="A56063" t="str">
            <v>БАГВ</v>
          </cell>
        </row>
        <row r="56064">
          <cell r="A56064" t="str">
            <v>БАГВ</v>
          </cell>
        </row>
        <row r="56065">
          <cell r="A56065" t="str">
            <v>БАГВ</v>
          </cell>
        </row>
        <row r="56066">
          <cell r="A56066" t="str">
            <v>БАГВ</v>
          </cell>
        </row>
        <row r="56067">
          <cell r="A56067" t="str">
            <v>БАГВ</v>
          </cell>
        </row>
        <row r="56068">
          <cell r="A56068" t="str">
            <v>БАГВ</v>
          </cell>
        </row>
        <row r="56069">
          <cell r="A56069" t="str">
            <v>БАГВ</v>
          </cell>
        </row>
        <row r="56070">
          <cell r="A56070" t="str">
            <v>БАГВ</v>
          </cell>
        </row>
        <row r="56071">
          <cell r="A56071" t="str">
            <v>БАГВ</v>
          </cell>
        </row>
        <row r="56072">
          <cell r="A56072" t="str">
            <v>БАГВ</v>
          </cell>
        </row>
        <row r="56073">
          <cell r="A56073" t="str">
            <v>БАГВ</v>
          </cell>
        </row>
        <row r="56074">
          <cell r="A56074" t="str">
            <v>БАГВ</v>
          </cell>
        </row>
        <row r="56075">
          <cell r="A56075" t="str">
            <v>БАГВ</v>
          </cell>
        </row>
        <row r="56076">
          <cell r="A56076" t="str">
            <v>БАГВ</v>
          </cell>
        </row>
        <row r="56077">
          <cell r="A56077" t="str">
            <v>БАГВ</v>
          </cell>
        </row>
        <row r="56078">
          <cell r="A56078" t="str">
            <v>БАГВ</v>
          </cell>
        </row>
        <row r="56079">
          <cell r="A56079" t="str">
            <v>БАГВ</v>
          </cell>
        </row>
        <row r="56080">
          <cell r="A56080" t="str">
            <v>БАГВ</v>
          </cell>
        </row>
        <row r="56081">
          <cell r="A56081" t="str">
            <v>БАГВ</v>
          </cell>
        </row>
        <row r="56082">
          <cell r="A56082" t="str">
            <v>БАГВ</v>
          </cell>
        </row>
        <row r="56083">
          <cell r="A56083" t="str">
            <v>БАГВ</v>
          </cell>
        </row>
        <row r="56084">
          <cell r="A56084" t="str">
            <v>БАГВ</v>
          </cell>
        </row>
        <row r="56085">
          <cell r="A56085" t="str">
            <v>БАГВ</v>
          </cell>
        </row>
        <row r="56086">
          <cell r="A56086" t="str">
            <v>БАГВ</v>
          </cell>
        </row>
        <row r="56087">
          <cell r="A56087" t="str">
            <v>БАГВ</v>
          </cell>
        </row>
        <row r="56088">
          <cell r="A56088" t="str">
            <v>БАГВ</v>
          </cell>
        </row>
        <row r="56089">
          <cell r="A56089" t="str">
            <v>БАГВ</v>
          </cell>
        </row>
        <row r="56090">
          <cell r="A56090" t="str">
            <v>БАГВ</v>
          </cell>
        </row>
        <row r="56091">
          <cell r="A56091" t="str">
            <v>БАГВ</v>
          </cell>
        </row>
        <row r="56092">
          <cell r="A56092" t="str">
            <v>БАГВ</v>
          </cell>
        </row>
        <row r="56093">
          <cell r="A56093" t="str">
            <v>БАГВ</v>
          </cell>
        </row>
        <row r="56094">
          <cell r="A56094" t="str">
            <v>БАГВ</v>
          </cell>
        </row>
        <row r="56095">
          <cell r="A56095" t="str">
            <v>БАГВ</v>
          </cell>
        </row>
        <row r="56096">
          <cell r="A56096" t="str">
            <v>БАГВ</v>
          </cell>
        </row>
        <row r="56097">
          <cell r="A56097" t="str">
            <v>БАГВ</v>
          </cell>
        </row>
        <row r="56098">
          <cell r="A56098" t="str">
            <v>БАГВ</v>
          </cell>
        </row>
        <row r="56099">
          <cell r="A56099" t="str">
            <v>БАГВ</v>
          </cell>
        </row>
        <row r="56100">
          <cell r="A56100" t="str">
            <v>БАГВ</v>
          </cell>
        </row>
        <row r="56101">
          <cell r="A56101" t="str">
            <v>БАГВ</v>
          </cell>
        </row>
        <row r="56102">
          <cell r="A56102" t="str">
            <v>БАГВ</v>
          </cell>
        </row>
        <row r="56103">
          <cell r="A56103" t="str">
            <v>БАГВ</v>
          </cell>
        </row>
        <row r="56104">
          <cell r="A56104" t="str">
            <v>БАГВ</v>
          </cell>
        </row>
        <row r="56105">
          <cell r="A56105" t="str">
            <v>БАГВ</v>
          </cell>
        </row>
        <row r="56106">
          <cell r="A56106" t="str">
            <v>БАГВ</v>
          </cell>
        </row>
        <row r="56107">
          <cell r="A56107" t="str">
            <v>БАГВ</v>
          </cell>
        </row>
        <row r="56108">
          <cell r="A56108" t="str">
            <v>БАГВ</v>
          </cell>
        </row>
        <row r="56109">
          <cell r="A56109" t="str">
            <v>БАГВ</v>
          </cell>
        </row>
        <row r="56110">
          <cell r="A56110" t="str">
            <v>БАГВ</v>
          </cell>
        </row>
        <row r="56111">
          <cell r="A56111" t="str">
            <v>БАГВ</v>
          </cell>
        </row>
        <row r="56112">
          <cell r="A56112" t="str">
            <v>БАГВ</v>
          </cell>
        </row>
        <row r="56113">
          <cell r="A56113" t="str">
            <v>БАГВ</v>
          </cell>
        </row>
        <row r="56114">
          <cell r="A56114" t="str">
            <v>БАГВ</v>
          </cell>
        </row>
        <row r="56115">
          <cell r="A56115" t="str">
            <v>БАГВ</v>
          </cell>
        </row>
        <row r="56116">
          <cell r="A56116" t="str">
            <v>БАГВ</v>
          </cell>
        </row>
        <row r="56117">
          <cell r="A56117" t="str">
            <v>БАГВ</v>
          </cell>
        </row>
        <row r="56118">
          <cell r="A56118" t="str">
            <v>БАГВ</v>
          </cell>
        </row>
        <row r="56119">
          <cell r="A56119" t="str">
            <v>БАГВ</v>
          </cell>
        </row>
        <row r="56120">
          <cell r="A56120" t="str">
            <v>БАГВ</v>
          </cell>
        </row>
        <row r="56121">
          <cell r="A56121" t="str">
            <v>БАГВ</v>
          </cell>
        </row>
        <row r="56122">
          <cell r="A56122" t="str">
            <v>БАГВ</v>
          </cell>
        </row>
        <row r="56123">
          <cell r="A56123" t="str">
            <v>БАГВ</v>
          </cell>
        </row>
        <row r="56124">
          <cell r="A56124" t="str">
            <v>БАГВ</v>
          </cell>
        </row>
        <row r="56125">
          <cell r="A56125" t="str">
            <v>БАГВ</v>
          </cell>
        </row>
        <row r="56126">
          <cell r="A56126" t="str">
            <v>БАГВ</v>
          </cell>
        </row>
        <row r="56127">
          <cell r="A56127" t="str">
            <v>БАГВ</v>
          </cell>
        </row>
        <row r="56128">
          <cell r="A56128" t="str">
            <v>БАГВ</v>
          </cell>
        </row>
        <row r="56129">
          <cell r="A56129" t="str">
            <v>БАГВ</v>
          </cell>
        </row>
        <row r="56130">
          <cell r="A56130" t="str">
            <v>БАГВ</v>
          </cell>
        </row>
        <row r="56131">
          <cell r="A56131" t="str">
            <v>БАГВ</v>
          </cell>
        </row>
        <row r="56132">
          <cell r="A56132" t="str">
            <v>БАГВ</v>
          </cell>
        </row>
        <row r="56133">
          <cell r="A56133" t="str">
            <v>БАГВ</v>
          </cell>
        </row>
        <row r="56134">
          <cell r="A56134" t="str">
            <v>БАГВ</v>
          </cell>
        </row>
        <row r="56135">
          <cell r="A56135" t="str">
            <v>БАГВ</v>
          </cell>
        </row>
        <row r="56136">
          <cell r="A56136" t="str">
            <v>БАГВ</v>
          </cell>
        </row>
        <row r="56137">
          <cell r="A56137" t="str">
            <v>БАГВ</v>
          </cell>
        </row>
        <row r="56138">
          <cell r="A56138" t="str">
            <v>БАГВ</v>
          </cell>
        </row>
        <row r="56139">
          <cell r="A56139" t="str">
            <v>БАГВ</v>
          </cell>
        </row>
        <row r="56140">
          <cell r="A56140" t="str">
            <v>БАГВ</v>
          </cell>
        </row>
        <row r="56141">
          <cell r="A56141" t="str">
            <v>БАГВ</v>
          </cell>
        </row>
        <row r="56142">
          <cell r="A56142" t="str">
            <v>БАГВ</v>
          </cell>
        </row>
        <row r="56143">
          <cell r="A56143" t="str">
            <v>БАГВ</v>
          </cell>
        </row>
        <row r="56144">
          <cell r="A56144" t="str">
            <v>БАГВ</v>
          </cell>
        </row>
        <row r="56145">
          <cell r="A56145" t="str">
            <v>БАГВ</v>
          </cell>
        </row>
        <row r="56146">
          <cell r="A56146" t="str">
            <v>БАГВ</v>
          </cell>
        </row>
        <row r="56147">
          <cell r="A56147" t="str">
            <v>БАГВ</v>
          </cell>
        </row>
        <row r="56148">
          <cell r="A56148" t="str">
            <v>БАГВ</v>
          </cell>
        </row>
        <row r="56149">
          <cell r="A56149" t="str">
            <v>БАГВ</v>
          </cell>
        </row>
        <row r="56150">
          <cell r="A56150" t="str">
            <v>БАГВ</v>
          </cell>
        </row>
        <row r="56151">
          <cell r="A56151" t="str">
            <v>БАГВ</v>
          </cell>
        </row>
        <row r="56152">
          <cell r="A56152" t="str">
            <v>БАГВ</v>
          </cell>
        </row>
        <row r="56153">
          <cell r="A56153" t="str">
            <v>БАГВ</v>
          </cell>
        </row>
        <row r="56154">
          <cell r="A56154" t="str">
            <v>БАГВ</v>
          </cell>
        </row>
        <row r="56155">
          <cell r="A56155" t="str">
            <v>БАГВ</v>
          </cell>
        </row>
        <row r="56156">
          <cell r="A56156" t="str">
            <v>БАГВ</v>
          </cell>
        </row>
        <row r="56157">
          <cell r="A56157" t="str">
            <v>БАГВ</v>
          </cell>
        </row>
        <row r="56158">
          <cell r="A56158" t="str">
            <v>БАГВ</v>
          </cell>
        </row>
        <row r="56159">
          <cell r="A56159" t="str">
            <v>БАГВ</v>
          </cell>
        </row>
        <row r="56160">
          <cell r="A56160" t="str">
            <v>БАГВ</v>
          </cell>
        </row>
        <row r="56161">
          <cell r="A56161" t="str">
            <v>БАГВ</v>
          </cell>
        </row>
        <row r="56162">
          <cell r="A56162" t="str">
            <v>БАГВ</v>
          </cell>
        </row>
        <row r="56163">
          <cell r="A56163" t="str">
            <v>БАГВ</v>
          </cell>
        </row>
        <row r="56164">
          <cell r="A56164" t="str">
            <v>БАГВ</v>
          </cell>
        </row>
        <row r="56165">
          <cell r="A56165" t="str">
            <v>БАГВ</v>
          </cell>
        </row>
        <row r="56166">
          <cell r="A56166" t="str">
            <v>БАГВ</v>
          </cell>
        </row>
        <row r="56167">
          <cell r="A56167" t="str">
            <v>БАГВ</v>
          </cell>
        </row>
        <row r="56168">
          <cell r="A56168" t="str">
            <v>БАГВ</v>
          </cell>
        </row>
        <row r="56169">
          <cell r="A56169" t="str">
            <v>БАГВ</v>
          </cell>
        </row>
        <row r="56170">
          <cell r="A56170" t="str">
            <v>БАГВ</v>
          </cell>
        </row>
        <row r="56171">
          <cell r="A56171" t="str">
            <v>БАГВ</v>
          </cell>
        </row>
        <row r="56172">
          <cell r="A56172" t="str">
            <v>БАГВ</v>
          </cell>
        </row>
        <row r="56173">
          <cell r="A56173" t="str">
            <v>БАГВ</v>
          </cell>
        </row>
        <row r="56174">
          <cell r="A56174" t="str">
            <v>БАГВ</v>
          </cell>
        </row>
        <row r="56175">
          <cell r="A56175" t="str">
            <v>БАГВ</v>
          </cell>
        </row>
        <row r="56176">
          <cell r="A56176" t="str">
            <v>БАГВ</v>
          </cell>
        </row>
        <row r="56177">
          <cell r="A56177" t="str">
            <v>БАГВ</v>
          </cell>
        </row>
        <row r="56178">
          <cell r="A56178" t="str">
            <v>БАГВ</v>
          </cell>
        </row>
        <row r="56179">
          <cell r="A56179" t="str">
            <v>БАГВ</v>
          </cell>
        </row>
        <row r="56180">
          <cell r="A56180" t="str">
            <v>БАГВ</v>
          </cell>
        </row>
        <row r="56181">
          <cell r="A56181" t="str">
            <v>БАГВ</v>
          </cell>
        </row>
        <row r="56182">
          <cell r="A56182" t="str">
            <v>БАГВ</v>
          </cell>
        </row>
        <row r="56183">
          <cell r="A56183" t="str">
            <v>БАГВ</v>
          </cell>
        </row>
        <row r="56184">
          <cell r="A56184" t="str">
            <v>БАГВ</v>
          </cell>
        </row>
        <row r="56185">
          <cell r="A56185" t="str">
            <v>БАГВ</v>
          </cell>
        </row>
        <row r="56186">
          <cell r="A56186" t="str">
            <v>БАГВ</v>
          </cell>
        </row>
        <row r="56187">
          <cell r="A56187" t="str">
            <v>БАГВ</v>
          </cell>
        </row>
        <row r="56188">
          <cell r="A56188" t="str">
            <v>БАГВ</v>
          </cell>
        </row>
        <row r="56189">
          <cell r="A56189" t="str">
            <v>БАГВ</v>
          </cell>
        </row>
        <row r="56190">
          <cell r="A56190" t="str">
            <v>БАГВ</v>
          </cell>
        </row>
        <row r="56191">
          <cell r="A56191" t="str">
            <v>БАГВ</v>
          </cell>
        </row>
        <row r="56192">
          <cell r="A56192" t="str">
            <v>БАГВ</v>
          </cell>
        </row>
        <row r="56193">
          <cell r="A56193" t="str">
            <v>БАГВ</v>
          </cell>
        </row>
        <row r="56194">
          <cell r="A56194" t="str">
            <v>БАГВ</v>
          </cell>
        </row>
        <row r="56195">
          <cell r="A56195" t="str">
            <v>БАГВ</v>
          </cell>
        </row>
        <row r="56196">
          <cell r="A56196" t="str">
            <v>БАГВ</v>
          </cell>
        </row>
        <row r="56197">
          <cell r="A56197" t="str">
            <v>БАГВ</v>
          </cell>
        </row>
        <row r="56198">
          <cell r="A56198" t="str">
            <v>БАГВ</v>
          </cell>
        </row>
        <row r="56199">
          <cell r="A56199" t="str">
            <v>БАГВ</v>
          </cell>
        </row>
        <row r="56200">
          <cell r="A56200" t="str">
            <v>БАГВ</v>
          </cell>
        </row>
        <row r="56201">
          <cell r="A56201" t="str">
            <v>БАГВ</v>
          </cell>
        </row>
        <row r="56202">
          <cell r="A56202" t="str">
            <v>БАГВ</v>
          </cell>
        </row>
        <row r="56203">
          <cell r="A56203" t="str">
            <v>БАГВ</v>
          </cell>
        </row>
        <row r="56204">
          <cell r="A56204" t="str">
            <v>БАГВ</v>
          </cell>
        </row>
        <row r="56205">
          <cell r="A56205" t="str">
            <v>БАГВ</v>
          </cell>
        </row>
        <row r="56206">
          <cell r="A56206" t="str">
            <v>БАГВ</v>
          </cell>
        </row>
        <row r="56207">
          <cell r="A56207" t="str">
            <v>БАГВ</v>
          </cell>
        </row>
        <row r="56208">
          <cell r="A56208" t="str">
            <v>БАГВ</v>
          </cell>
        </row>
        <row r="56209">
          <cell r="A56209" t="str">
            <v>БАГВ</v>
          </cell>
        </row>
        <row r="56210">
          <cell r="A56210" t="str">
            <v>БАГВ</v>
          </cell>
        </row>
        <row r="56211">
          <cell r="A56211" t="str">
            <v>БАГВ</v>
          </cell>
        </row>
        <row r="56212">
          <cell r="A56212" t="str">
            <v>БАГВ</v>
          </cell>
        </row>
        <row r="56213">
          <cell r="A56213" t="str">
            <v>БАГВ</v>
          </cell>
        </row>
        <row r="56214">
          <cell r="A56214" t="str">
            <v>БАГВ</v>
          </cell>
        </row>
        <row r="56215">
          <cell r="A56215" t="str">
            <v>БАГВ</v>
          </cell>
        </row>
        <row r="56216">
          <cell r="A56216" t="str">
            <v>БАГВ</v>
          </cell>
        </row>
        <row r="56217">
          <cell r="A56217" t="str">
            <v>БАГВ</v>
          </cell>
        </row>
        <row r="56218">
          <cell r="A56218" t="str">
            <v>БАГВ</v>
          </cell>
        </row>
        <row r="56219">
          <cell r="A56219" t="str">
            <v>БАГВ</v>
          </cell>
        </row>
        <row r="56220">
          <cell r="A56220" t="str">
            <v>БАГВ</v>
          </cell>
        </row>
        <row r="56221">
          <cell r="A56221" t="str">
            <v>БАГВ</v>
          </cell>
        </row>
        <row r="56222">
          <cell r="A56222" t="str">
            <v>БАГВ</v>
          </cell>
        </row>
        <row r="56223">
          <cell r="A56223" t="str">
            <v>БАГВ</v>
          </cell>
        </row>
        <row r="56224">
          <cell r="A56224" t="str">
            <v>БАГВ</v>
          </cell>
        </row>
        <row r="56225">
          <cell r="A56225" t="str">
            <v>БАГВ</v>
          </cell>
        </row>
        <row r="56226">
          <cell r="A56226" t="str">
            <v>БАГВ</v>
          </cell>
        </row>
        <row r="56227">
          <cell r="A56227" t="str">
            <v>БАГВ</v>
          </cell>
        </row>
        <row r="56228">
          <cell r="A56228" t="str">
            <v>БАГВ</v>
          </cell>
        </row>
        <row r="56229">
          <cell r="A56229" t="str">
            <v>БАГВ</v>
          </cell>
        </row>
        <row r="56230">
          <cell r="A56230" t="str">
            <v>БАГВ</v>
          </cell>
        </row>
        <row r="56231">
          <cell r="A56231" t="str">
            <v>БАГВ</v>
          </cell>
        </row>
        <row r="56232">
          <cell r="A56232" t="str">
            <v>БАГВ</v>
          </cell>
        </row>
        <row r="56233">
          <cell r="A56233" t="str">
            <v>БАГВ</v>
          </cell>
        </row>
        <row r="56234">
          <cell r="A56234" t="str">
            <v>БАГВ</v>
          </cell>
        </row>
        <row r="56235">
          <cell r="A56235" t="str">
            <v>БАГВ</v>
          </cell>
        </row>
        <row r="56236">
          <cell r="A56236" t="str">
            <v>БАГВ</v>
          </cell>
        </row>
        <row r="56237">
          <cell r="A56237" t="str">
            <v>БАГВ</v>
          </cell>
        </row>
        <row r="56238">
          <cell r="A56238" t="str">
            <v>БАГВ</v>
          </cell>
        </row>
        <row r="56239">
          <cell r="A56239" t="str">
            <v>БАГВ</v>
          </cell>
        </row>
        <row r="56240">
          <cell r="A56240" t="str">
            <v>БАГВ</v>
          </cell>
        </row>
        <row r="56241">
          <cell r="A56241" t="str">
            <v>БАГВ</v>
          </cell>
        </row>
        <row r="56242">
          <cell r="A56242" t="str">
            <v>БАГВ</v>
          </cell>
        </row>
        <row r="56243">
          <cell r="A56243" t="str">
            <v>БАГВ</v>
          </cell>
        </row>
        <row r="56244">
          <cell r="A56244" t="str">
            <v>БАГВ</v>
          </cell>
        </row>
        <row r="56245">
          <cell r="A56245" t="str">
            <v>БАГВ</v>
          </cell>
        </row>
        <row r="56246">
          <cell r="A56246" t="str">
            <v>БАГВ</v>
          </cell>
        </row>
        <row r="56247">
          <cell r="A56247" t="str">
            <v>БАГВ</v>
          </cell>
        </row>
        <row r="56248">
          <cell r="A56248" t="str">
            <v>БАГВ</v>
          </cell>
        </row>
        <row r="56249">
          <cell r="A56249" t="str">
            <v>БАГВ</v>
          </cell>
        </row>
        <row r="56250">
          <cell r="A56250" t="str">
            <v>БАГВ</v>
          </cell>
        </row>
        <row r="56251">
          <cell r="A56251" t="str">
            <v>БАГВ</v>
          </cell>
        </row>
        <row r="56252">
          <cell r="A56252" t="str">
            <v>БАГВ</v>
          </cell>
        </row>
        <row r="56253">
          <cell r="A56253" t="str">
            <v>БАГВ</v>
          </cell>
        </row>
        <row r="56254">
          <cell r="A56254" t="str">
            <v>БАГВ</v>
          </cell>
        </row>
        <row r="56255">
          <cell r="A56255" t="str">
            <v>БАГВ</v>
          </cell>
        </row>
        <row r="56256">
          <cell r="A56256" t="str">
            <v>БАГВ</v>
          </cell>
        </row>
        <row r="56257">
          <cell r="A56257" t="str">
            <v>БАГВ</v>
          </cell>
        </row>
        <row r="56258">
          <cell r="A56258" t="str">
            <v>БАГВ</v>
          </cell>
        </row>
        <row r="56259">
          <cell r="A56259" t="str">
            <v>БАГВ</v>
          </cell>
        </row>
        <row r="56260">
          <cell r="A56260" t="str">
            <v>БАГВ</v>
          </cell>
        </row>
        <row r="56261">
          <cell r="A56261" t="str">
            <v>БАГВ</v>
          </cell>
        </row>
        <row r="56262">
          <cell r="A56262" t="str">
            <v>БАГВ</v>
          </cell>
        </row>
        <row r="56263">
          <cell r="A56263" t="str">
            <v>БАГВ</v>
          </cell>
        </row>
        <row r="56264">
          <cell r="A56264" t="str">
            <v>БАГВ</v>
          </cell>
        </row>
        <row r="56265">
          <cell r="A56265" t="str">
            <v>БАГВ</v>
          </cell>
        </row>
        <row r="56266">
          <cell r="A56266" t="str">
            <v>БАГВ</v>
          </cell>
        </row>
        <row r="56267">
          <cell r="A56267" t="str">
            <v>БАГВ</v>
          </cell>
        </row>
        <row r="56268">
          <cell r="A56268" t="str">
            <v>БАГВ</v>
          </cell>
        </row>
        <row r="56269">
          <cell r="A56269" t="str">
            <v>БАГВ</v>
          </cell>
        </row>
        <row r="56270">
          <cell r="A56270" t="str">
            <v>БАГВ</v>
          </cell>
        </row>
        <row r="56271">
          <cell r="A56271" t="str">
            <v>БАГВ</v>
          </cell>
        </row>
        <row r="56272">
          <cell r="A56272" t="str">
            <v>БАГВ</v>
          </cell>
        </row>
        <row r="56273">
          <cell r="A56273" t="str">
            <v>БАГВ</v>
          </cell>
        </row>
        <row r="56274">
          <cell r="A56274" t="str">
            <v>БАГВ</v>
          </cell>
        </row>
        <row r="56275">
          <cell r="A56275" t="str">
            <v>БАГВ</v>
          </cell>
        </row>
        <row r="56276">
          <cell r="A56276" t="str">
            <v>БАГВ</v>
          </cell>
        </row>
        <row r="56277">
          <cell r="A56277" t="str">
            <v>БАГВ</v>
          </cell>
        </row>
        <row r="56278">
          <cell r="A56278" t="str">
            <v>БАГВ</v>
          </cell>
        </row>
        <row r="56279">
          <cell r="A56279" t="str">
            <v>БАГВ</v>
          </cell>
        </row>
        <row r="56280">
          <cell r="A56280" t="str">
            <v>БАГВ</v>
          </cell>
        </row>
        <row r="56281">
          <cell r="A56281" t="str">
            <v>БАГВ</v>
          </cell>
        </row>
        <row r="56282">
          <cell r="A56282" t="str">
            <v>БАГВ</v>
          </cell>
        </row>
        <row r="56283">
          <cell r="A56283" t="str">
            <v>БАГВ</v>
          </cell>
        </row>
        <row r="56284">
          <cell r="A56284" t="str">
            <v>БАГВ</v>
          </cell>
        </row>
        <row r="56285">
          <cell r="A56285" t="str">
            <v>БАГВ</v>
          </cell>
        </row>
        <row r="56286">
          <cell r="A56286" t="str">
            <v>БАГВ</v>
          </cell>
        </row>
        <row r="56287">
          <cell r="A56287" t="str">
            <v>БАГВ</v>
          </cell>
        </row>
        <row r="56288">
          <cell r="A56288" t="str">
            <v>БАГВ</v>
          </cell>
        </row>
        <row r="56289">
          <cell r="A56289" t="str">
            <v>БАГВ</v>
          </cell>
        </row>
        <row r="56290">
          <cell r="A56290" t="str">
            <v>БАГВ</v>
          </cell>
        </row>
        <row r="56291">
          <cell r="A56291" t="str">
            <v>БАГВ</v>
          </cell>
        </row>
        <row r="56292">
          <cell r="A56292" t="str">
            <v>БАГВ</v>
          </cell>
        </row>
        <row r="56293">
          <cell r="A56293" t="str">
            <v>БАГВ</v>
          </cell>
        </row>
        <row r="56294">
          <cell r="A56294" t="str">
            <v>БАГВ</v>
          </cell>
        </row>
        <row r="56295">
          <cell r="A56295" t="str">
            <v>БАГВ</v>
          </cell>
        </row>
        <row r="56296">
          <cell r="A56296" t="str">
            <v>БАГВ</v>
          </cell>
        </row>
        <row r="56297">
          <cell r="A56297" t="str">
            <v>БАГВ</v>
          </cell>
        </row>
        <row r="56298">
          <cell r="A56298" t="str">
            <v>БАГВ</v>
          </cell>
        </row>
        <row r="56299">
          <cell r="A56299" t="str">
            <v>БАГВ</v>
          </cell>
        </row>
        <row r="56300">
          <cell r="A56300" t="str">
            <v>БАГВ</v>
          </cell>
        </row>
        <row r="56301">
          <cell r="A56301" t="str">
            <v>БАГВ</v>
          </cell>
        </row>
        <row r="56302">
          <cell r="A56302" t="str">
            <v>БАГВ</v>
          </cell>
        </row>
        <row r="56303">
          <cell r="A56303" t="str">
            <v>БАГВ</v>
          </cell>
        </row>
        <row r="56304">
          <cell r="A56304" t="str">
            <v>БАГВ</v>
          </cell>
        </row>
        <row r="56305">
          <cell r="A56305" t="str">
            <v>БАГВ</v>
          </cell>
        </row>
        <row r="56306">
          <cell r="A56306" t="str">
            <v>БАГВ</v>
          </cell>
        </row>
        <row r="56307">
          <cell r="A56307" t="str">
            <v>БАГВ</v>
          </cell>
        </row>
        <row r="56308">
          <cell r="A56308" t="str">
            <v>БАГВ</v>
          </cell>
        </row>
        <row r="56309">
          <cell r="A56309" t="str">
            <v>БАГВ</v>
          </cell>
        </row>
        <row r="56310">
          <cell r="A56310" t="str">
            <v>БАГВ</v>
          </cell>
        </row>
        <row r="56311">
          <cell r="A56311" t="str">
            <v>БАГВ</v>
          </cell>
        </row>
        <row r="56312">
          <cell r="A56312" t="str">
            <v>БАГВ</v>
          </cell>
        </row>
        <row r="56313">
          <cell r="A56313" t="str">
            <v>БАГВ</v>
          </cell>
        </row>
        <row r="56314">
          <cell r="A56314" t="str">
            <v>БАГВ</v>
          </cell>
        </row>
        <row r="56315">
          <cell r="A56315" t="str">
            <v>БАГВ</v>
          </cell>
        </row>
        <row r="56316">
          <cell r="A56316" t="str">
            <v>БАГВ</v>
          </cell>
        </row>
        <row r="56317">
          <cell r="A56317" t="str">
            <v>БАГВ</v>
          </cell>
        </row>
        <row r="56318">
          <cell r="A56318" t="str">
            <v>БАГВ</v>
          </cell>
        </row>
        <row r="56319">
          <cell r="A56319" t="str">
            <v>БАГВ</v>
          </cell>
        </row>
        <row r="56320">
          <cell r="A56320" t="str">
            <v>БАГВ</v>
          </cell>
        </row>
        <row r="56321">
          <cell r="A56321" t="str">
            <v>БАГВ</v>
          </cell>
        </row>
        <row r="56322">
          <cell r="A56322" t="str">
            <v>БАГВ</v>
          </cell>
        </row>
        <row r="56323">
          <cell r="A56323" t="str">
            <v>БАГВ</v>
          </cell>
        </row>
        <row r="56324">
          <cell r="A56324" t="str">
            <v>БАГВ</v>
          </cell>
        </row>
        <row r="56325">
          <cell r="A56325" t="str">
            <v>БАГВ</v>
          </cell>
        </row>
        <row r="56326">
          <cell r="A56326" t="str">
            <v>БАГВ</v>
          </cell>
        </row>
        <row r="56327">
          <cell r="A56327" t="str">
            <v>БАГВ</v>
          </cell>
        </row>
        <row r="56328">
          <cell r="A56328" t="str">
            <v>БАГВ</v>
          </cell>
        </row>
        <row r="56329">
          <cell r="A56329" t="str">
            <v>БАГВ</v>
          </cell>
        </row>
        <row r="56330">
          <cell r="A56330" t="str">
            <v>БАГВ</v>
          </cell>
        </row>
        <row r="56331">
          <cell r="A56331" t="str">
            <v>БАГВ</v>
          </cell>
        </row>
        <row r="56332">
          <cell r="A56332" t="str">
            <v>БАГВ</v>
          </cell>
        </row>
        <row r="56333">
          <cell r="A56333" t="str">
            <v>БАГВ</v>
          </cell>
        </row>
        <row r="56334">
          <cell r="A56334" t="str">
            <v>БАГВ</v>
          </cell>
        </row>
        <row r="56335">
          <cell r="A56335" t="str">
            <v>БАГВ</v>
          </cell>
        </row>
        <row r="56336">
          <cell r="A56336" t="str">
            <v>БАГВ</v>
          </cell>
        </row>
        <row r="56337">
          <cell r="A56337" t="str">
            <v>БАГВ</v>
          </cell>
        </row>
        <row r="56338">
          <cell r="A56338" t="str">
            <v>БАГВ</v>
          </cell>
        </row>
        <row r="56339">
          <cell r="A56339" t="str">
            <v>БАГВ</v>
          </cell>
        </row>
        <row r="56340">
          <cell r="A56340" t="str">
            <v>БАГВ</v>
          </cell>
        </row>
        <row r="56341">
          <cell r="A56341" t="str">
            <v>БАГВ</v>
          </cell>
        </row>
        <row r="56342">
          <cell r="A56342" t="str">
            <v>БАГВ</v>
          </cell>
        </row>
        <row r="56343">
          <cell r="A56343" t="str">
            <v>БАГВ</v>
          </cell>
        </row>
        <row r="56344">
          <cell r="A56344" t="str">
            <v>БАГВ</v>
          </cell>
        </row>
        <row r="56345">
          <cell r="A56345" t="str">
            <v>БАГВ</v>
          </cell>
        </row>
        <row r="56346">
          <cell r="A56346" t="str">
            <v>БАГВ</v>
          </cell>
        </row>
        <row r="56347">
          <cell r="A56347" t="str">
            <v>БАГВ</v>
          </cell>
        </row>
        <row r="56348">
          <cell r="A56348" t="str">
            <v>БАГВ</v>
          </cell>
        </row>
        <row r="56349">
          <cell r="A56349" t="str">
            <v>БАГВ</v>
          </cell>
        </row>
        <row r="56350">
          <cell r="A56350" t="str">
            <v>БАГВ</v>
          </cell>
        </row>
        <row r="56351">
          <cell r="A56351" t="str">
            <v>БАГВ</v>
          </cell>
        </row>
        <row r="56352">
          <cell r="A56352" t="str">
            <v>БАГВ</v>
          </cell>
        </row>
        <row r="56353">
          <cell r="A56353" t="str">
            <v>БАГВ</v>
          </cell>
        </row>
        <row r="56354">
          <cell r="A56354" t="str">
            <v>БАГВ</v>
          </cell>
        </row>
        <row r="56355">
          <cell r="A56355" t="str">
            <v>БАГВ</v>
          </cell>
        </row>
        <row r="56356">
          <cell r="A56356" t="str">
            <v>БАГВ</v>
          </cell>
        </row>
        <row r="56357">
          <cell r="A56357" t="str">
            <v>БАГВ</v>
          </cell>
        </row>
        <row r="56358">
          <cell r="A56358" t="str">
            <v>БАГВ</v>
          </cell>
        </row>
        <row r="56359">
          <cell r="A56359" t="str">
            <v>БАГВ</v>
          </cell>
        </row>
        <row r="56360">
          <cell r="A56360" t="str">
            <v>БАГВ</v>
          </cell>
        </row>
        <row r="56361">
          <cell r="A56361" t="str">
            <v>БАГВ</v>
          </cell>
        </row>
        <row r="56362">
          <cell r="A56362" t="str">
            <v>БАГВ</v>
          </cell>
        </row>
        <row r="56363">
          <cell r="A56363" t="str">
            <v>БАГВ</v>
          </cell>
        </row>
        <row r="56364">
          <cell r="A56364" t="str">
            <v>БАГВ</v>
          </cell>
        </row>
        <row r="56365">
          <cell r="A56365" t="str">
            <v>БАГВ</v>
          </cell>
        </row>
        <row r="56366">
          <cell r="A56366" t="str">
            <v>БАГВ</v>
          </cell>
        </row>
        <row r="56367">
          <cell r="A56367" t="str">
            <v>БАГВ</v>
          </cell>
        </row>
        <row r="56368">
          <cell r="A56368" t="str">
            <v>БАГВ</v>
          </cell>
        </row>
        <row r="56369">
          <cell r="A56369" t="str">
            <v>БАГВ</v>
          </cell>
        </row>
        <row r="56370">
          <cell r="A56370" t="str">
            <v>БАГВ</v>
          </cell>
        </row>
        <row r="56371">
          <cell r="A56371" t="str">
            <v>БАГВ</v>
          </cell>
        </row>
        <row r="56372">
          <cell r="A56372" t="str">
            <v>БАГВ</v>
          </cell>
        </row>
        <row r="56373">
          <cell r="A56373" t="str">
            <v>БАГВ</v>
          </cell>
        </row>
        <row r="56374">
          <cell r="A56374" t="str">
            <v>БАГВ</v>
          </cell>
        </row>
        <row r="56375">
          <cell r="A56375" t="str">
            <v>БАГВ</v>
          </cell>
        </row>
        <row r="56376">
          <cell r="A56376" t="str">
            <v>БАГВ</v>
          </cell>
        </row>
        <row r="56377">
          <cell r="A56377" t="str">
            <v>БАГВ</v>
          </cell>
        </row>
        <row r="56378">
          <cell r="A56378" t="str">
            <v>БАГВ</v>
          </cell>
        </row>
        <row r="56379">
          <cell r="A56379" t="str">
            <v>БАГВ</v>
          </cell>
        </row>
        <row r="56380">
          <cell r="A56380" t="str">
            <v>БАГВ</v>
          </cell>
        </row>
        <row r="56381">
          <cell r="A56381" t="str">
            <v>БАГВ</v>
          </cell>
        </row>
        <row r="56382">
          <cell r="A56382" t="str">
            <v>БАГВ</v>
          </cell>
        </row>
        <row r="56383">
          <cell r="A56383" t="str">
            <v>БАГВ</v>
          </cell>
        </row>
        <row r="56384">
          <cell r="A56384" t="str">
            <v>БАГВ</v>
          </cell>
        </row>
        <row r="56385">
          <cell r="A56385" t="str">
            <v>БАГВ</v>
          </cell>
        </row>
        <row r="56386">
          <cell r="A56386" t="str">
            <v>БАГВ</v>
          </cell>
        </row>
        <row r="56387">
          <cell r="A56387" t="str">
            <v>БАГВ</v>
          </cell>
        </row>
        <row r="56388">
          <cell r="A56388" t="str">
            <v>БАГВ</v>
          </cell>
        </row>
        <row r="56389">
          <cell r="A56389" t="str">
            <v>БАГВ</v>
          </cell>
        </row>
        <row r="56390">
          <cell r="A56390" t="str">
            <v>БАГВ</v>
          </cell>
        </row>
        <row r="56391">
          <cell r="A56391" t="str">
            <v>БАГВ</v>
          </cell>
        </row>
        <row r="56392">
          <cell r="A56392" t="str">
            <v>БАГВ</v>
          </cell>
        </row>
        <row r="56393">
          <cell r="A56393" t="str">
            <v>БАГВ</v>
          </cell>
        </row>
        <row r="56394">
          <cell r="A56394" t="str">
            <v>БАГВ</v>
          </cell>
        </row>
        <row r="56395">
          <cell r="A56395" t="str">
            <v>БАГВ</v>
          </cell>
        </row>
        <row r="56396">
          <cell r="A56396" t="str">
            <v>БАГВ</v>
          </cell>
        </row>
        <row r="56397">
          <cell r="A56397" t="str">
            <v>БАГВ</v>
          </cell>
        </row>
        <row r="56398">
          <cell r="A56398" t="str">
            <v>БАГВ</v>
          </cell>
        </row>
        <row r="56399">
          <cell r="A56399" t="str">
            <v>БАГВ</v>
          </cell>
        </row>
        <row r="56400">
          <cell r="A56400" t="str">
            <v>БАГВ</v>
          </cell>
        </row>
        <row r="56401">
          <cell r="A56401" t="str">
            <v>БАГВ</v>
          </cell>
        </row>
        <row r="56402">
          <cell r="A56402" t="str">
            <v>БАГВ</v>
          </cell>
        </row>
        <row r="56403">
          <cell r="A56403" t="str">
            <v>БАГВ</v>
          </cell>
        </row>
        <row r="56404">
          <cell r="A56404" t="str">
            <v>БАГВ</v>
          </cell>
        </row>
        <row r="56405">
          <cell r="A56405" t="str">
            <v>БАГВ</v>
          </cell>
        </row>
        <row r="56406">
          <cell r="A56406" t="str">
            <v>БАГВ</v>
          </cell>
        </row>
        <row r="56407">
          <cell r="A56407" t="str">
            <v>БАГВ</v>
          </cell>
        </row>
        <row r="56408">
          <cell r="A56408" t="str">
            <v>БАГВ</v>
          </cell>
        </row>
        <row r="56409">
          <cell r="A56409" t="str">
            <v>БАГВ</v>
          </cell>
        </row>
        <row r="56410">
          <cell r="A56410" t="str">
            <v>БАГВ</v>
          </cell>
        </row>
        <row r="56411">
          <cell r="A56411" t="str">
            <v>БАГВ</v>
          </cell>
        </row>
        <row r="56412">
          <cell r="A56412" t="str">
            <v>БАГВ</v>
          </cell>
        </row>
        <row r="56413">
          <cell r="A56413" t="str">
            <v>БАГВ</v>
          </cell>
        </row>
        <row r="56414">
          <cell r="A56414" t="str">
            <v>БАГВ</v>
          </cell>
        </row>
        <row r="56415">
          <cell r="A56415" t="str">
            <v>БАГВ</v>
          </cell>
        </row>
        <row r="56416">
          <cell r="A56416" t="str">
            <v>БАГВ</v>
          </cell>
        </row>
        <row r="56417">
          <cell r="A56417" t="str">
            <v>БАГВ</v>
          </cell>
        </row>
        <row r="56418">
          <cell r="A56418" t="str">
            <v>БАГВ</v>
          </cell>
        </row>
        <row r="56419">
          <cell r="A56419" t="str">
            <v>БАГВ</v>
          </cell>
        </row>
        <row r="56420">
          <cell r="A56420" t="str">
            <v>БАГВ</v>
          </cell>
        </row>
        <row r="56421">
          <cell r="A56421" t="str">
            <v>БАГВ</v>
          </cell>
        </row>
        <row r="56422">
          <cell r="A56422" t="str">
            <v>БАГВ</v>
          </cell>
        </row>
        <row r="56423">
          <cell r="A56423" t="str">
            <v>БАГВ</v>
          </cell>
        </row>
        <row r="56424">
          <cell r="A56424" t="str">
            <v>БАГВ</v>
          </cell>
        </row>
        <row r="56425">
          <cell r="A56425" t="str">
            <v>БАГВ</v>
          </cell>
        </row>
        <row r="56426">
          <cell r="A56426" t="str">
            <v>БАГВ</v>
          </cell>
        </row>
        <row r="56427">
          <cell r="A56427" t="str">
            <v>БАГВ</v>
          </cell>
        </row>
        <row r="56428">
          <cell r="A56428" t="str">
            <v>БАГВ</v>
          </cell>
        </row>
        <row r="56429">
          <cell r="A56429" t="str">
            <v>БАГВ</v>
          </cell>
        </row>
        <row r="56430">
          <cell r="A56430" t="str">
            <v>БАГВ</v>
          </cell>
        </row>
        <row r="56431">
          <cell r="A56431" t="str">
            <v>БАГВ</v>
          </cell>
        </row>
        <row r="56432">
          <cell r="A56432" t="str">
            <v>БАГВ</v>
          </cell>
        </row>
        <row r="56433">
          <cell r="A56433" t="str">
            <v>БАГВ</v>
          </cell>
        </row>
        <row r="56434">
          <cell r="A56434" t="str">
            <v>БАГВ</v>
          </cell>
        </row>
        <row r="56435">
          <cell r="A56435" t="str">
            <v>БАГВ</v>
          </cell>
        </row>
        <row r="56436">
          <cell r="A56436" t="str">
            <v>БАГВ</v>
          </cell>
        </row>
        <row r="56437">
          <cell r="A56437" t="str">
            <v>БАГВ</v>
          </cell>
        </row>
        <row r="56438">
          <cell r="A56438" t="str">
            <v>БАГВ</v>
          </cell>
        </row>
        <row r="56439">
          <cell r="A56439" t="str">
            <v>БАГВ</v>
          </cell>
        </row>
        <row r="56440">
          <cell r="A56440" t="str">
            <v>БАГВ</v>
          </cell>
        </row>
        <row r="56441">
          <cell r="A56441" t="str">
            <v>БАГВ</v>
          </cell>
        </row>
        <row r="56442">
          <cell r="A56442" t="str">
            <v>БАГВ</v>
          </cell>
        </row>
        <row r="56443">
          <cell r="A56443" t="str">
            <v>БАГВ</v>
          </cell>
        </row>
        <row r="56444">
          <cell r="A56444" t="str">
            <v>БАГВ</v>
          </cell>
        </row>
        <row r="56445">
          <cell r="A56445" t="str">
            <v>БАГВ</v>
          </cell>
        </row>
        <row r="56446">
          <cell r="A56446" t="str">
            <v>БАГВ</v>
          </cell>
        </row>
        <row r="56447">
          <cell r="A56447" t="str">
            <v>БАГВ</v>
          </cell>
        </row>
        <row r="56448">
          <cell r="A56448" t="str">
            <v>БАГВ</v>
          </cell>
        </row>
        <row r="56449">
          <cell r="A56449" t="str">
            <v>БАГВ</v>
          </cell>
        </row>
        <row r="56450">
          <cell r="A56450" t="str">
            <v>БАГВ</v>
          </cell>
        </row>
        <row r="56451">
          <cell r="A56451" t="str">
            <v>БАГВ</v>
          </cell>
        </row>
        <row r="56452">
          <cell r="A56452" t="str">
            <v>БАГВ</v>
          </cell>
        </row>
        <row r="56453">
          <cell r="A56453" t="str">
            <v>БАГВ</v>
          </cell>
        </row>
        <row r="56454">
          <cell r="A56454" t="str">
            <v>БАГВ</v>
          </cell>
        </row>
        <row r="56455">
          <cell r="A56455" t="str">
            <v>БАГВ</v>
          </cell>
        </row>
        <row r="56456">
          <cell r="A56456" t="str">
            <v>БАГВ</v>
          </cell>
        </row>
        <row r="56457">
          <cell r="A56457" t="str">
            <v>БАГВ</v>
          </cell>
        </row>
        <row r="56458">
          <cell r="A56458" t="str">
            <v>БАГВ</v>
          </cell>
        </row>
        <row r="56459">
          <cell r="A56459" t="str">
            <v>БАГВ</v>
          </cell>
        </row>
        <row r="56460">
          <cell r="A56460" t="str">
            <v>БАГВ</v>
          </cell>
        </row>
        <row r="56461">
          <cell r="A56461" t="str">
            <v>БАГВ</v>
          </cell>
        </row>
        <row r="56462">
          <cell r="A56462" t="str">
            <v>БАГВ</v>
          </cell>
        </row>
        <row r="56463">
          <cell r="A56463" t="str">
            <v>БАГВ</v>
          </cell>
        </row>
        <row r="56464">
          <cell r="A56464" t="str">
            <v>БАГВ</v>
          </cell>
        </row>
        <row r="56465">
          <cell r="A56465" t="str">
            <v>БАГВ</v>
          </cell>
        </row>
        <row r="56466">
          <cell r="A56466" t="str">
            <v>БАГВ</v>
          </cell>
        </row>
        <row r="56467">
          <cell r="A56467" t="str">
            <v>БАГВ</v>
          </cell>
        </row>
        <row r="56468">
          <cell r="A56468" t="str">
            <v>БАГВ</v>
          </cell>
        </row>
        <row r="56469">
          <cell r="A56469" t="str">
            <v>БАГВ</v>
          </cell>
        </row>
        <row r="56470">
          <cell r="A56470" t="str">
            <v>БАГВ</v>
          </cell>
        </row>
        <row r="56471">
          <cell r="A56471" t="str">
            <v>БАГВ</v>
          </cell>
        </row>
        <row r="56472">
          <cell r="A56472" t="str">
            <v>БАГВ</v>
          </cell>
        </row>
        <row r="56473">
          <cell r="A56473" t="str">
            <v>БАГВ</v>
          </cell>
        </row>
        <row r="56474">
          <cell r="A56474" t="str">
            <v>БАГВ</v>
          </cell>
        </row>
        <row r="56475">
          <cell r="A56475" t="str">
            <v>БАГВ</v>
          </cell>
        </row>
        <row r="56476">
          <cell r="A56476" t="str">
            <v>БАГВ</v>
          </cell>
        </row>
        <row r="56477">
          <cell r="A56477" t="str">
            <v>БАГВ</v>
          </cell>
        </row>
        <row r="56478">
          <cell r="A56478" t="str">
            <v>БАГВ</v>
          </cell>
        </row>
        <row r="56479">
          <cell r="A56479" t="str">
            <v>БАГВ</v>
          </cell>
        </row>
        <row r="56480">
          <cell r="A56480" t="str">
            <v>БАГВ</v>
          </cell>
        </row>
        <row r="56481">
          <cell r="A56481" t="str">
            <v>БАГВ</v>
          </cell>
        </row>
        <row r="56482">
          <cell r="A56482" t="str">
            <v>БАГВ</v>
          </cell>
        </row>
        <row r="56483">
          <cell r="A56483" t="str">
            <v>БАГВ</v>
          </cell>
        </row>
        <row r="56484">
          <cell r="A56484" t="str">
            <v>БАГВ</v>
          </cell>
        </row>
        <row r="56485">
          <cell r="A56485" t="str">
            <v>БАГВ</v>
          </cell>
        </row>
        <row r="56486">
          <cell r="A56486" t="str">
            <v>БАГВ</v>
          </cell>
        </row>
        <row r="56487">
          <cell r="A56487" t="str">
            <v>БАГВ</v>
          </cell>
        </row>
        <row r="56488">
          <cell r="A56488" t="str">
            <v>БАГВ</v>
          </cell>
        </row>
        <row r="56489">
          <cell r="A56489" t="str">
            <v>БАГВ</v>
          </cell>
        </row>
        <row r="56490">
          <cell r="A56490" t="str">
            <v>БАГВ</v>
          </cell>
        </row>
        <row r="56491">
          <cell r="A56491" t="str">
            <v>БАГВ</v>
          </cell>
        </row>
        <row r="56492">
          <cell r="A56492" t="str">
            <v>БАГВ</v>
          </cell>
        </row>
        <row r="56493">
          <cell r="A56493" t="str">
            <v>БАГВ</v>
          </cell>
        </row>
        <row r="56494">
          <cell r="A56494" t="str">
            <v>БАГВ</v>
          </cell>
        </row>
        <row r="56495">
          <cell r="A56495" t="str">
            <v>БАГВ</v>
          </cell>
        </row>
        <row r="56496">
          <cell r="A56496" t="str">
            <v>БАГВ</v>
          </cell>
        </row>
        <row r="56497">
          <cell r="A56497" t="str">
            <v>БАГВ</v>
          </cell>
        </row>
        <row r="56498">
          <cell r="A56498" t="str">
            <v>БАГВ</v>
          </cell>
        </row>
        <row r="56499">
          <cell r="A56499" t="str">
            <v>БАГВ</v>
          </cell>
        </row>
        <row r="56500">
          <cell r="A56500" t="str">
            <v>БАГВ</v>
          </cell>
        </row>
        <row r="56501">
          <cell r="A56501" t="str">
            <v>БАГВ</v>
          </cell>
        </row>
        <row r="56502">
          <cell r="A56502" t="str">
            <v>БАГВ</v>
          </cell>
        </row>
        <row r="56503">
          <cell r="A56503" t="str">
            <v>БАГВ</v>
          </cell>
        </row>
        <row r="56504">
          <cell r="A56504" t="str">
            <v>БАГВ</v>
          </cell>
        </row>
        <row r="56505">
          <cell r="A56505" t="str">
            <v>БАГВ</v>
          </cell>
        </row>
        <row r="56506">
          <cell r="A56506" t="str">
            <v>БАГВ</v>
          </cell>
        </row>
        <row r="56507">
          <cell r="A56507" t="str">
            <v>БАГВ</v>
          </cell>
        </row>
        <row r="56508">
          <cell r="A56508" t="str">
            <v>БАГВ</v>
          </cell>
        </row>
        <row r="56509">
          <cell r="A56509" t="str">
            <v>БАГВ</v>
          </cell>
        </row>
        <row r="56510">
          <cell r="A56510" t="str">
            <v>БАГВ</v>
          </cell>
        </row>
        <row r="56511">
          <cell r="A56511" t="str">
            <v>БАГВ</v>
          </cell>
        </row>
        <row r="56512">
          <cell r="A56512" t="str">
            <v>БАГВ</v>
          </cell>
        </row>
        <row r="56513">
          <cell r="A56513" t="str">
            <v>БАГВ</v>
          </cell>
        </row>
        <row r="56514">
          <cell r="A56514" t="str">
            <v>БАГВ</v>
          </cell>
        </row>
        <row r="56515">
          <cell r="A56515" t="str">
            <v>БАГВ</v>
          </cell>
        </row>
        <row r="56516">
          <cell r="A56516" t="str">
            <v>БАГВ</v>
          </cell>
        </row>
        <row r="56517">
          <cell r="A56517" t="str">
            <v>БАГВ</v>
          </cell>
        </row>
        <row r="56518">
          <cell r="A56518" t="str">
            <v>БАГВ</v>
          </cell>
        </row>
        <row r="56519">
          <cell r="A56519" t="str">
            <v>БАГВ</v>
          </cell>
        </row>
        <row r="56520">
          <cell r="A56520" t="str">
            <v>БАГВ</v>
          </cell>
        </row>
        <row r="56521">
          <cell r="A56521" t="str">
            <v>БАГВ</v>
          </cell>
        </row>
        <row r="56522">
          <cell r="A56522" t="str">
            <v>БАГВ</v>
          </cell>
        </row>
        <row r="56523">
          <cell r="A56523" t="str">
            <v>БАГВ</v>
          </cell>
        </row>
        <row r="56524">
          <cell r="A56524" t="str">
            <v>БАГВ</v>
          </cell>
        </row>
        <row r="56525">
          <cell r="A56525" t="str">
            <v>БАГВ</v>
          </cell>
        </row>
        <row r="56526">
          <cell r="A56526" t="str">
            <v>БАГВ</v>
          </cell>
        </row>
        <row r="56527">
          <cell r="A56527" t="str">
            <v>БАГВ</v>
          </cell>
        </row>
        <row r="56528">
          <cell r="A56528" t="str">
            <v>БАГВ</v>
          </cell>
        </row>
        <row r="56529">
          <cell r="A56529" t="str">
            <v>БАГВ</v>
          </cell>
        </row>
        <row r="56530">
          <cell r="A56530" t="str">
            <v>БАГВ</v>
          </cell>
        </row>
        <row r="56531">
          <cell r="A56531" t="str">
            <v>БАГВ</v>
          </cell>
        </row>
        <row r="56532">
          <cell r="A56532" t="str">
            <v>БАГВ</v>
          </cell>
        </row>
        <row r="56533">
          <cell r="A56533" t="str">
            <v>БАГВ</v>
          </cell>
        </row>
        <row r="56534">
          <cell r="A56534" t="str">
            <v>БАГВ</v>
          </cell>
        </row>
        <row r="56535">
          <cell r="A56535" t="str">
            <v>БАГВ</v>
          </cell>
        </row>
        <row r="56536">
          <cell r="A56536" t="str">
            <v>БАГВ</v>
          </cell>
        </row>
        <row r="56537">
          <cell r="A56537" t="str">
            <v>БАГВ</v>
          </cell>
        </row>
        <row r="56538">
          <cell r="A56538" t="str">
            <v>БАГВ</v>
          </cell>
        </row>
        <row r="56539">
          <cell r="A56539" t="str">
            <v>БАГВ</v>
          </cell>
        </row>
        <row r="56540">
          <cell r="A56540" t="str">
            <v>БАГВ</v>
          </cell>
        </row>
        <row r="56541">
          <cell r="A56541" t="str">
            <v>БАГВ</v>
          </cell>
        </row>
        <row r="56542">
          <cell r="A56542" t="str">
            <v>БАГВ</v>
          </cell>
        </row>
        <row r="56543">
          <cell r="A56543" t="str">
            <v>БАГВ</v>
          </cell>
        </row>
        <row r="56544">
          <cell r="A56544" t="str">
            <v>БАГВ</v>
          </cell>
        </row>
        <row r="56545">
          <cell r="A56545" t="str">
            <v>БАГВ</v>
          </cell>
        </row>
        <row r="56546">
          <cell r="A56546" t="str">
            <v>БАГВ</v>
          </cell>
        </row>
        <row r="56547">
          <cell r="A56547" t="str">
            <v>БАГВ</v>
          </cell>
        </row>
        <row r="56548">
          <cell r="A56548" t="str">
            <v>БАГВ</v>
          </cell>
        </row>
        <row r="56549">
          <cell r="A56549" t="str">
            <v>БАГВ</v>
          </cell>
        </row>
        <row r="56550">
          <cell r="A56550" t="str">
            <v>БАГВ</v>
          </cell>
        </row>
        <row r="56551">
          <cell r="A56551" t="str">
            <v>БАГВ</v>
          </cell>
        </row>
        <row r="56552">
          <cell r="A56552" t="str">
            <v>БАГВ</v>
          </cell>
        </row>
        <row r="56553">
          <cell r="A56553" t="str">
            <v>БАГВ</v>
          </cell>
        </row>
        <row r="56554">
          <cell r="A56554" t="str">
            <v>БАГВ</v>
          </cell>
        </row>
        <row r="56555">
          <cell r="A56555" t="str">
            <v>БАГВ</v>
          </cell>
        </row>
        <row r="56556">
          <cell r="A56556" t="str">
            <v>БАГВ</v>
          </cell>
        </row>
        <row r="56557">
          <cell r="A56557" t="str">
            <v>БАГВ</v>
          </cell>
        </row>
        <row r="56558">
          <cell r="A56558" t="str">
            <v>БАГВ</v>
          </cell>
        </row>
        <row r="56559">
          <cell r="A56559" t="str">
            <v>БАГВ</v>
          </cell>
        </row>
        <row r="56560">
          <cell r="A56560" t="str">
            <v>БАГВ</v>
          </cell>
        </row>
        <row r="56561">
          <cell r="A56561" t="str">
            <v>БАГВ</v>
          </cell>
        </row>
        <row r="56562">
          <cell r="A56562" t="str">
            <v>БАГВ</v>
          </cell>
        </row>
        <row r="56563">
          <cell r="A56563" t="str">
            <v>БАГВ</v>
          </cell>
        </row>
        <row r="56564">
          <cell r="A56564" t="str">
            <v>БАГВ</v>
          </cell>
        </row>
        <row r="56565">
          <cell r="A56565" t="str">
            <v>БАГВ</v>
          </cell>
        </row>
        <row r="56566">
          <cell r="A56566" t="str">
            <v>БАГВ</v>
          </cell>
        </row>
        <row r="56567">
          <cell r="A56567" t="str">
            <v>БАГВ</v>
          </cell>
        </row>
        <row r="56568">
          <cell r="A56568" t="str">
            <v>БАГВ</v>
          </cell>
        </row>
        <row r="56569">
          <cell r="A56569" t="str">
            <v>БАГВ</v>
          </cell>
        </row>
        <row r="56570">
          <cell r="A56570" t="str">
            <v>БАГВ</v>
          </cell>
        </row>
        <row r="56571">
          <cell r="A56571" t="str">
            <v>БАГВ</v>
          </cell>
        </row>
        <row r="56572">
          <cell r="A56572" t="str">
            <v>БАГВ</v>
          </cell>
        </row>
        <row r="56573">
          <cell r="A56573" t="str">
            <v>БАГВ</v>
          </cell>
        </row>
        <row r="56574">
          <cell r="A56574" t="str">
            <v>БАГВ</v>
          </cell>
        </row>
        <row r="56575">
          <cell r="A56575" t="str">
            <v>БАГВ</v>
          </cell>
        </row>
        <row r="56576">
          <cell r="A56576" t="str">
            <v>БАГВ</v>
          </cell>
        </row>
        <row r="56577">
          <cell r="A56577" t="str">
            <v>БАГВ</v>
          </cell>
        </row>
        <row r="56578">
          <cell r="A56578" t="str">
            <v>БАГВ</v>
          </cell>
        </row>
        <row r="56579">
          <cell r="A56579" t="str">
            <v>БАГВ</v>
          </cell>
        </row>
        <row r="56580">
          <cell r="A56580" t="str">
            <v>БАГВ</v>
          </cell>
        </row>
        <row r="56581">
          <cell r="A56581" t="str">
            <v>БАГВ</v>
          </cell>
        </row>
        <row r="56582">
          <cell r="A56582" t="str">
            <v>БАГВ</v>
          </cell>
        </row>
        <row r="56583">
          <cell r="A56583" t="str">
            <v>БАГВ</v>
          </cell>
        </row>
        <row r="56584">
          <cell r="A56584" t="str">
            <v>БАГВ</v>
          </cell>
        </row>
        <row r="56585">
          <cell r="A56585" t="str">
            <v>БАГВ</v>
          </cell>
        </row>
        <row r="56586">
          <cell r="A56586" t="str">
            <v>БАГВ</v>
          </cell>
        </row>
        <row r="56587">
          <cell r="A56587" t="str">
            <v>БАГВ</v>
          </cell>
        </row>
        <row r="56588">
          <cell r="A56588" t="str">
            <v>БАГВ</v>
          </cell>
        </row>
        <row r="56589">
          <cell r="A56589" t="str">
            <v>БАГВ</v>
          </cell>
        </row>
        <row r="56590">
          <cell r="A56590" t="str">
            <v>БАГВ</v>
          </cell>
        </row>
        <row r="56591">
          <cell r="A56591" t="str">
            <v>БАГВ</v>
          </cell>
        </row>
        <row r="56592">
          <cell r="A56592" t="str">
            <v>БАГВ</v>
          </cell>
        </row>
        <row r="56593">
          <cell r="A56593" t="str">
            <v>БАГВ</v>
          </cell>
        </row>
        <row r="56594">
          <cell r="A56594" t="str">
            <v>БАГВ</v>
          </cell>
        </row>
        <row r="56595">
          <cell r="A56595" t="str">
            <v>БАГВ</v>
          </cell>
        </row>
        <row r="56596">
          <cell r="A56596" t="str">
            <v>БАГВ</v>
          </cell>
        </row>
        <row r="56597">
          <cell r="A56597" t="str">
            <v>БАГВ</v>
          </cell>
        </row>
        <row r="56598">
          <cell r="A56598" t="str">
            <v>БАГВ</v>
          </cell>
        </row>
        <row r="56599">
          <cell r="A56599" t="str">
            <v>БАГВ</v>
          </cell>
        </row>
        <row r="56600">
          <cell r="A56600" t="str">
            <v>БАГВ</v>
          </cell>
        </row>
        <row r="56601">
          <cell r="A56601" t="str">
            <v>БАГВ</v>
          </cell>
        </row>
        <row r="56602">
          <cell r="A56602" t="str">
            <v>БАГВ</v>
          </cell>
        </row>
        <row r="56603">
          <cell r="A56603" t="str">
            <v>БАГВ</v>
          </cell>
        </row>
        <row r="56604">
          <cell r="A56604" t="str">
            <v>БАГВ</v>
          </cell>
        </row>
        <row r="56605">
          <cell r="A56605" t="str">
            <v>БАГВ</v>
          </cell>
        </row>
        <row r="56606">
          <cell r="A56606" t="str">
            <v>БАГВ</v>
          </cell>
        </row>
        <row r="56607">
          <cell r="A56607" t="str">
            <v>БАГВ</v>
          </cell>
        </row>
        <row r="56608">
          <cell r="A56608" t="str">
            <v>БАГВ</v>
          </cell>
        </row>
        <row r="56609">
          <cell r="A56609" t="str">
            <v>БАГВ</v>
          </cell>
        </row>
        <row r="56610">
          <cell r="A56610" t="str">
            <v>БАГВ</v>
          </cell>
        </row>
        <row r="56611">
          <cell r="A56611" t="str">
            <v>БАГВ</v>
          </cell>
        </row>
        <row r="56612">
          <cell r="A56612" t="str">
            <v>БАГВ</v>
          </cell>
        </row>
        <row r="56613">
          <cell r="A56613" t="str">
            <v>БАГВ</v>
          </cell>
        </row>
        <row r="56614">
          <cell r="A56614" t="str">
            <v>БАГВ</v>
          </cell>
        </row>
        <row r="56615">
          <cell r="A56615" t="str">
            <v>БАГВ</v>
          </cell>
        </row>
        <row r="56616">
          <cell r="A56616" t="str">
            <v>БАГВ</v>
          </cell>
        </row>
        <row r="56617">
          <cell r="A56617" t="str">
            <v>БАГВ</v>
          </cell>
        </row>
        <row r="56618">
          <cell r="A56618" t="str">
            <v>БАГВ</v>
          </cell>
        </row>
        <row r="56619">
          <cell r="A56619" t="str">
            <v>БАГВ</v>
          </cell>
        </row>
        <row r="56620">
          <cell r="A56620" t="str">
            <v>БАГВ</v>
          </cell>
        </row>
        <row r="56621">
          <cell r="A56621" t="str">
            <v>БАГВ</v>
          </cell>
        </row>
        <row r="56622">
          <cell r="A56622" t="str">
            <v>БАГВ</v>
          </cell>
        </row>
        <row r="56623">
          <cell r="A56623" t="str">
            <v>БАГВ</v>
          </cell>
        </row>
        <row r="56624">
          <cell r="A56624" t="str">
            <v>БАГВ</v>
          </cell>
        </row>
        <row r="56625">
          <cell r="A56625" t="str">
            <v>БАГВ</v>
          </cell>
        </row>
        <row r="56626">
          <cell r="A56626" t="str">
            <v>БАГВ</v>
          </cell>
        </row>
        <row r="56627">
          <cell r="A56627" t="str">
            <v>БАГВ</v>
          </cell>
        </row>
        <row r="56628">
          <cell r="A56628" t="str">
            <v>БАГВ</v>
          </cell>
        </row>
        <row r="56629">
          <cell r="A56629" t="str">
            <v>БАГВ</v>
          </cell>
        </row>
        <row r="56630">
          <cell r="A56630" t="str">
            <v>БАГВ</v>
          </cell>
        </row>
        <row r="56631">
          <cell r="A56631" t="str">
            <v>БАГВ</v>
          </cell>
        </row>
        <row r="56632">
          <cell r="A56632" t="str">
            <v>БАГВ</v>
          </cell>
        </row>
        <row r="56633">
          <cell r="A56633" t="str">
            <v>БАГВ</v>
          </cell>
        </row>
        <row r="56634">
          <cell r="A56634" t="str">
            <v>БАГВ</v>
          </cell>
        </row>
        <row r="56635">
          <cell r="A56635" t="str">
            <v>БАГВ</v>
          </cell>
        </row>
        <row r="56636">
          <cell r="A56636" t="str">
            <v>БАГВ</v>
          </cell>
        </row>
        <row r="56637">
          <cell r="A56637" t="str">
            <v>БАГВ</v>
          </cell>
        </row>
        <row r="56638">
          <cell r="A56638" t="str">
            <v>БАГВ</v>
          </cell>
        </row>
        <row r="56639">
          <cell r="A56639" t="str">
            <v>БАГВ</v>
          </cell>
        </row>
        <row r="56640">
          <cell r="A56640" t="str">
            <v>БАГВ</v>
          </cell>
        </row>
        <row r="56641">
          <cell r="A56641" t="str">
            <v>БАГВ</v>
          </cell>
        </row>
        <row r="56642">
          <cell r="A56642" t="str">
            <v>БАГВ</v>
          </cell>
        </row>
        <row r="56643">
          <cell r="A56643" t="str">
            <v>БАГВ</v>
          </cell>
        </row>
        <row r="56644">
          <cell r="A56644" t="str">
            <v>БАГВ</v>
          </cell>
        </row>
        <row r="56645">
          <cell r="A56645" t="str">
            <v>БАГВ</v>
          </cell>
        </row>
        <row r="56646">
          <cell r="A56646" t="str">
            <v>БАГВ</v>
          </cell>
        </row>
        <row r="56647">
          <cell r="A56647" t="str">
            <v>БАГВ</v>
          </cell>
        </row>
        <row r="56648">
          <cell r="A56648" t="str">
            <v>БАГВ</v>
          </cell>
        </row>
        <row r="56649">
          <cell r="A56649" t="str">
            <v>БАГВ</v>
          </cell>
        </row>
        <row r="56650">
          <cell r="A56650" t="str">
            <v>БАГВ</v>
          </cell>
        </row>
        <row r="56651">
          <cell r="A56651" t="str">
            <v>БАГВ</v>
          </cell>
        </row>
        <row r="56652">
          <cell r="A56652" t="str">
            <v>БАГВ</v>
          </cell>
        </row>
        <row r="56653">
          <cell r="A56653" t="str">
            <v>БАГВ</v>
          </cell>
        </row>
        <row r="56654">
          <cell r="A56654" t="str">
            <v>БАГВ</v>
          </cell>
        </row>
        <row r="56655">
          <cell r="A56655" t="str">
            <v>БАГВ</v>
          </cell>
        </row>
        <row r="56656">
          <cell r="A56656" t="str">
            <v>БАГВ</v>
          </cell>
        </row>
        <row r="56657">
          <cell r="A56657" t="str">
            <v>БАГВ</v>
          </cell>
        </row>
        <row r="56658">
          <cell r="A56658" t="str">
            <v>БАГВ</v>
          </cell>
        </row>
        <row r="56659">
          <cell r="A56659" t="str">
            <v>БАГВ</v>
          </cell>
        </row>
        <row r="56660">
          <cell r="A56660" t="str">
            <v>БАГВ</v>
          </cell>
        </row>
        <row r="56661">
          <cell r="A56661" t="str">
            <v>БАГВ</v>
          </cell>
        </row>
        <row r="56662">
          <cell r="A56662" t="str">
            <v>БАГВ</v>
          </cell>
        </row>
        <row r="56663">
          <cell r="A56663" t="str">
            <v>БАГВ</v>
          </cell>
        </row>
        <row r="56664">
          <cell r="A56664" t="str">
            <v>БАГВ</v>
          </cell>
        </row>
        <row r="56665">
          <cell r="A56665" t="str">
            <v>БАГВ</v>
          </cell>
        </row>
        <row r="56666">
          <cell r="A56666" t="str">
            <v>БАГВ</v>
          </cell>
        </row>
        <row r="56667">
          <cell r="A56667" t="str">
            <v>БАГВ</v>
          </cell>
        </row>
        <row r="56668">
          <cell r="A56668" t="str">
            <v>БАГВ</v>
          </cell>
        </row>
        <row r="56669">
          <cell r="A56669" t="str">
            <v>БАГВ</v>
          </cell>
        </row>
        <row r="56670">
          <cell r="A56670" t="str">
            <v>БАГВ</v>
          </cell>
        </row>
        <row r="56671">
          <cell r="A56671" t="str">
            <v>БАГВ</v>
          </cell>
        </row>
        <row r="56672">
          <cell r="A56672" t="str">
            <v>БАГВ</v>
          </cell>
        </row>
        <row r="56673">
          <cell r="A56673" t="str">
            <v>БАГВ</v>
          </cell>
        </row>
        <row r="56674">
          <cell r="A56674" t="str">
            <v>БАГВ</v>
          </cell>
        </row>
        <row r="56675">
          <cell r="A56675" t="str">
            <v>БАГВ</v>
          </cell>
        </row>
        <row r="56676">
          <cell r="A56676" t="str">
            <v>БАГВ</v>
          </cell>
        </row>
        <row r="56677">
          <cell r="A56677" t="str">
            <v>БАГВ</v>
          </cell>
        </row>
        <row r="56678">
          <cell r="A56678" t="str">
            <v>БАГВ</v>
          </cell>
        </row>
        <row r="56679">
          <cell r="A56679" t="str">
            <v>БАГВ</v>
          </cell>
        </row>
        <row r="56680">
          <cell r="A56680" t="str">
            <v>БАГВ</v>
          </cell>
        </row>
        <row r="56681">
          <cell r="A56681" t="str">
            <v>БАГВ</v>
          </cell>
        </row>
        <row r="56682">
          <cell r="A56682" t="str">
            <v>БАГВ</v>
          </cell>
        </row>
        <row r="56683">
          <cell r="A56683" t="str">
            <v>БАГВ</v>
          </cell>
        </row>
        <row r="56684">
          <cell r="A56684" t="str">
            <v>БАГВ</v>
          </cell>
        </row>
        <row r="56685">
          <cell r="A56685" t="str">
            <v>БАГВ</v>
          </cell>
        </row>
        <row r="56686">
          <cell r="A56686" t="str">
            <v>БАГВ</v>
          </cell>
        </row>
        <row r="56687">
          <cell r="A56687" t="str">
            <v>БАГВ</v>
          </cell>
        </row>
        <row r="56688">
          <cell r="A56688" t="str">
            <v>БАГВ</v>
          </cell>
        </row>
        <row r="56689">
          <cell r="A56689" t="str">
            <v>БАГВ</v>
          </cell>
        </row>
        <row r="56690">
          <cell r="A56690" t="str">
            <v>БАГВ</v>
          </cell>
        </row>
        <row r="56691">
          <cell r="A56691" t="str">
            <v>БАГВ</v>
          </cell>
        </row>
        <row r="56692">
          <cell r="A56692" t="str">
            <v>БАГВ</v>
          </cell>
        </row>
        <row r="56693">
          <cell r="A56693" t="str">
            <v>БАГВ</v>
          </cell>
        </row>
        <row r="56694">
          <cell r="A56694" t="str">
            <v>БАГВ</v>
          </cell>
        </row>
        <row r="56695">
          <cell r="A56695" t="str">
            <v>БАГВ</v>
          </cell>
        </row>
        <row r="56696">
          <cell r="A56696" t="str">
            <v>БАГВ</v>
          </cell>
        </row>
        <row r="56697">
          <cell r="A56697" t="str">
            <v>БАГВ</v>
          </cell>
        </row>
        <row r="56698">
          <cell r="A56698" t="str">
            <v>БАГВ</v>
          </cell>
        </row>
        <row r="56699">
          <cell r="A56699" t="str">
            <v>БАГВ</v>
          </cell>
        </row>
        <row r="56700">
          <cell r="A56700" t="str">
            <v>БАГВ</v>
          </cell>
        </row>
        <row r="56701">
          <cell r="A56701" t="str">
            <v>БАГВ</v>
          </cell>
        </row>
        <row r="56702">
          <cell r="A56702" t="str">
            <v>БАГВ</v>
          </cell>
        </row>
        <row r="56703">
          <cell r="A56703" t="str">
            <v>БАГВ</v>
          </cell>
        </row>
        <row r="56704">
          <cell r="A56704" t="str">
            <v>БАГВ</v>
          </cell>
        </row>
        <row r="56705">
          <cell r="A56705" t="str">
            <v>БАГВ</v>
          </cell>
        </row>
        <row r="56706">
          <cell r="A56706" t="str">
            <v>БАГВ</v>
          </cell>
        </row>
        <row r="56707">
          <cell r="A56707" t="str">
            <v>БАГВ</v>
          </cell>
        </row>
        <row r="56708">
          <cell r="A56708" t="str">
            <v>БАГВ</v>
          </cell>
        </row>
        <row r="56709">
          <cell r="A56709" t="str">
            <v>БАГВ</v>
          </cell>
        </row>
        <row r="56710">
          <cell r="A56710" t="str">
            <v>БАГВ</v>
          </cell>
        </row>
        <row r="56711">
          <cell r="A56711" t="str">
            <v>БАГВ</v>
          </cell>
        </row>
        <row r="56712">
          <cell r="A56712" t="str">
            <v>БАГВ</v>
          </cell>
        </row>
        <row r="56713">
          <cell r="A56713" t="str">
            <v>БАГВ</v>
          </cell>
        </row>
        <row r="56714">
          <cell r="A56714" t="str">
            <v>БАГВ</v>
          </cell>
        </row>
        <row r="56715">
          <cell r="A56715" t="str">
            <v>БАГВ</v>
          </cell>
        </row>
        <row r="56716">
          <cell r="A56716" t="str">
            <v>БАГВ</v>
          </cell>
        </row>
        <row r="56717">
          <cell r="A56717" t="str">
            <v>БАГВ</v>
          </cell>
        </row>
        <row r="56718">
          <cell r="A56718" t="str">
            <v>БАГВ</v>
          </cell>
        </row>
        <row r="56719">
          <cell r="A56719" t="str">
            <v>БАГВ</v>
          </cell>
        </row>
        <row r="56720">
          <cell r="A56720" t="str">
            <v>БАГВ</v>
          </cell>
        </row>
        <row r="56721">
          <cell r="A56721" t="str">
            <v>БАГВ</v>
          </cell>
        </row>
        <row r="56722">
          <cell r="A56722" t="str">
            <v>БАГВ</v>
          </cell>
        </row>
        <row r="56723">
          <cell r="A56723" t="str">
            <v>БАГВ</v>
          </cell>
        </row>
        <row r="56724">
          <cell r="A56724" t="str">
            <v>БАГВ</v>
          </cell>
        </row>
        <row r="56725">
          <cell r="A56725" t="str">
            <v>БАГВ</v>
          </cell>
        </row>
        <row r="56726">
          <cell r="A56726" t="str">
            <v>БАГВ</v>
          </cell>
        </row>
        <row r="56727">
          <cell r="A56727" t="str">
            <v>БАГВ</v>
          </cell>
        </row>
        <row r="56728">
          <cell r="A56728" t="str">
            <v>БАГВ</v>
          </cell>
        </row>
        <row r="56729">
          <cell r="A56729" t="str">
            <v>БАГВ</v>
          </cell>
        </row>
        <row r="56730">
          <cell r="A56730" t="str">
            <v>БАГВ</v>
          </cell>
        </row>
        <row r="56731">
          <cell r="A56731" t="str">
            <v>БАГВ</v>
          </cell>
        </row>
        <row r="56732">
          <cell r="A56732" t="str">
            <v>БАГВ</v>
          </cell>
        </row>
        <row r="56733">
          <cell r="A56733" t="str">
            <v>БАГВ</v>
          </cell>
        </row>
        <row r="56734">
          <cell r="A56734" t="str">
            <v>БАГВ</v>
          </cell>
        </row>
        <row r="56735">
          <cell r="A56735" t="str">
            <v>БАГВ</v>
          </cell>
        </row>
        <row r="56736">
          <cell r="A56736" t="str">
            <v>БАГВ</v>
          </cell>
        </row>
        <row r="56737">
          <cell r="A56737" t="str">
            <v>БАГВ</v>
          </cell>
        </row>
        <row r="56738">
          <cell r="A56738" t="str">
            <v>БАГВ</v>
          </cell>
        </row>
        <row r="56739">
          <cell r="A56739" t="str">
            <v>БАГВ</v>
          </cell>
        </row>
        <row r="56740">
          <cell r="A56740" t="str">
            <v>БАГВ</v>
          </cell>
        </row>
        <row r="56741">
          <cell r="A56741" t="str">
            <v>БАГВ</v>
          </cell>
        </row>
        <row r="56742">
          <cell r="A56742" t="str">
            <v>БАГВ</v>
          </cell>
        </row>
        <row r="56743">
          <cell r="A56743" t="str">
            <v>БАГВ</v>
          </cell>
        </row>
        <row r="56744">
          <cell r="A56744" t="str">
            <v>БАГВ</v>
          </cell>
        </row>
        <row r="56745">
          <cell r="A56745" t="str">
            <v>БАГВ</v>
          </cell>
        </row>
        <row r="56746">
          <cell r="A56746" t="str">
            <v>БАГВ</v>
          </cell>
        </row>
        <row r="56747">
          <cell r="A56747" t="str">
            <v>БАГВ</v>
          </cell>
        </row>
        <row r="56748">
          <cell r="A56748" t="str">
            <v>БАГВ</v>
          </cell>
        </row>
        <row r="56749">
          <cell r="A56749" t="str">
            <v>БАГВ</v>
          </cell>
        </row>
        <row r="56750">
          <cell r="A56750" t="str">
            <v>БАГВ</v>
          </cell>
        </row>
        <row r="56751">
          <cell r="A56751" t="str">
            <v>БАГВ</v>
          </cell>
        </row>
        <row r="56752">
          <cell r="A56752" t="str">
            <v>БАГВ</v>
          </cell>
        </row>
        <row r="56753">
          <cell r="A56753" t="str">
            <v>БАГВ</v>
          </cell>
        </row>
        <row r="56754">
          <cell r="A56754" t="str">
            <v>БАГВ</v>
          </cell>
        </row>
        <row r="56755">
          <cell r="A56755" t="str">
            <v>БАГВ</v>
          </cell>
        </row>
        <row r="56756">
          <cell r="A56756" t="str">
            <v>БАГВ</v>
          </cell>
        </row>
        <row r="56757">
          <cell r="A56757" t="str">
            <v>БАГВ</v>
          </cell>
        </row>
        <row r="56758">
          <cell r="A56758" t="str">
            <v>БАГВ</v>
          </cell>
        </row>
        <row r="56759">
          <cell r="A56759" t="str">
            <v>БАГВ</v>
          </cell>
        </row>
        <row r="56760">
          <cell r="A56760" t="str">
            <v>БАГВ</v>
          </cell>
        </row>
        <row r="56761">
          <cell r="A56761" t="str">
            <v>БАГВ</v>
          </cell>
        </row>
        <row r="56762">
          <cell r="A56762" t="str">
            <v>БАГВ</v>
          </cell>
        </row>
        <row r="56763">
          <cell r="A56763" t="str">
            <v>БАГВ</v>
          </cell>
        </row>
        <row r="56764">
          <cell r="A56764" t="str">
            <v>БАГВ</v>
          </cell>
        </row>
        <row r="56765">
          <cell r="A56765" t="str">
            <v>БАГВ</v>
          </cell>
        </row>
        <row r="56766">
          <cell r="A56766" t="str">
            <v>БАГВ</v>
          </cell>
        </row>
        <row r="56767">
          <cell r="A56767" t="str">
            <v>БАГВ</v>
          </cell>
        </row>
        <row r="56768">
          <cell r="A56768" t="str">
            <v>БАГВ</v>
          </cell>
        </row>
        <row r="56769">
          <cell r="A56769" t="str">
            <v>БАГВ</v>
          </cell>
        </row>
        <row r="56770">
          <cell r="A56770" t="str">
            <v>БАГВ</v>
          </cell>
        </row>
        <row r="56771">
          <cell r="A56771" t="str">
            <v>БАГВ</v>
          </cell>
        </row>
        <row r="56772">
          <cell r="A56772" t="str">
            <v>БАГВ</v>
          </cell>
        </row>
        <row r="56773">
          <cell r="A56773" t="str">
            <v>БАГВ</v>
          </cell>
        </row>
        <row r="56774">
          <cell r="A56774" t="str">
            <v>БАГВ</v>
          </cell>
        </row>
        <row r="56775">
          <cell r="A56775" t="str">
            <v>БАГВ</v>
          </cell>
        </row>
        <row r="56776">
          <cell r="A56776" t="str">
            <v>БАГВ</v>
          </cell>
        </row>
        <row r="56777">
          <cell r="A56777" t="str">
            <v>БАГВ</v>
          </cell>
        </row>
        <row r="56778">
          <cell r="A56778" t="str">
            <v>БАГВ</v>
          </cell>
        </row>
        <row r="56779">
          <cell r="A56779" t="str">
            <v>БАГВ</v>
          </cell>
        </row>
        <row r="56780">
          <cell r="A56780" t="str">
            <v>БАГВ</v>
          </cell>
        </row>
        <row r="56781">
          <cell r="A56781" t="str">
            <v>БАГВ</v>
          </cell>
        </row>
        <row r="56782">
          <cell r="A56782" t="str">
            <v>БАГВ</v>
          </cell>
        </row>
        <row r="56783">
          <cell r="A56783" t="str">
            <v>БАГВ</v>
          </cell>
        </row>
        <row r="56784">
          <cell r="A56784" t="str">
            <v>БАГВ</v>
          </cell>
        </row>
        <row r="56785">
          <cell r="A56785" t="str">
            <v>БАГВ</v>
          </cell>
        </row>
        <row r="56786">
          <cell r="A56786" t="str">
            <v>БАГВ</v>
          </cell>
        </row>
        <row r="56787">
          <cell r="A56787" t="str">
            <v>БАГВ</v>
          </cell>
        </row>
        <row r="56788">
          <cell r="A56788" t="str">
            <v>БАГВ</v>
          </cell>
        </row>
        <row r="56789">
          <cell r="A56789" t="str">
            <v>БАГВ</v>
          </cell>
        </row>
        <row r="56790">
          <cell r="A56790" t="str">
            <v>БАГВ</v>
          </cell>
        </row>
        <row r="56791">
          <cell r="A56791" t="str">
            <v>БАГВ</v>
          </cell>
        </row>
        <row r="56792">
          <cell r="A56792" t="str">
            <v>БАГВ</v>
          </cell>
        </row>
        <row r="56793">
          <cell r="A56793" t="str">
            <v>БАГВ</v>
          </cell>
        </row>
        <row r="56794">
          <cell r="A56794" t="str">
            <v>БАГВ</v>
          </cell>
        </row>
        <row r="56795">
          <cell r="A56795" t="str">
            <v>БАГВ</v>
          </cell>
        </row>
        <row r="56796">
          <cell r="A56796" t="str">
            <v>БАГВ</v>
          </cell>
        </row>
        <row r="56797">
          <cell r="A56797" t="str">
            <v>БАГВ</v>
          </cell>
        </row>
        <row r="56798">
          <cell r="A56798" t="str">
            <v>БАГВ</v>
          </cell>
        </row>
        <row r="56799">
          <cell r="A56799" t="str">
            <v>БАГВ</v>
          </cell>
        </row>
        <row r="56800">
          <cell r="A56800" t="str">
            <v>БАГВ</v>
          </cell>
        </row>
        <row r="56801">
          <cell r="A56801" t="str">
            <v>БАГВ</v>
          </cell>
        </row>
        <row r="56802">
          <cell r="A56802" t="str">
            <v>БАГВ</v>
          </cell>
        </row>
        <row r="56803">
          <cell r="A56803" t="str">
            <v>БАГВ</v>
          </cell>
        </row>
        <row r="56804">
          <cell r="A56804" t="str">
            <v>БАГВ</v>
          </cell>
        </row>
        <row r="56805">
          <cell r="A56805" t="str">
            <v>БАГВ</v>
          </cell>
        </row>
        <row r="56806">
          <cell r="A56806" t="str">
            <v>БАГВ</v>
          </cell>
        </row>
        <row r="56807">
          <cell r="A56807" t="str">
            <v>БАГВ</v>
          </cell>
        </row>
        <row r="56808">
          <cell r="A56808" t="str">
            <v>БАГВ</v>
          </cell>
        </row>
        <row r="56809">
          <cell r="A56809" t="str">
            <v>БАГВ</v>
          </cell>
        </row>
        <row r="56810">
          <cell r="A56810" t="str">
            <v>БАГВ</v>
          </cell>
        </row>
        <row r="56811">
          <cell r="A56811" t="str">
            <v>БАГВ</v>
          </cell>
        </row>
        <row r="56812">
          <cell r="A56812" t="str">
            <v>БАГВ</v>
          </cell>
        </row>
        <row r="56813">
          <cell r="A56813" t="str">
            <v>БАГВ</v>
          </cell>
        </row>
        <row r="56814">
          <cell r="A56814" t="str">
            <v>БАГВ</v>
          </cell>
        </row>
        <row r="56815">
          <cell r="A56815" t="str">
            <v>БАГВ</v>
          </cell>
        </row>
        <row r="56816">
          <cell r="A56816" t="str">
            <v>БАГВ</v>
          </cell>
        </row>
        <row r="56817">
          <cell r="A56817" t="str">
            <v>БАГВ</v>
          </cell>
        </row>
        <row r="56818">
          <cell r="A56818" t="str">
            <v>БАГВ</v>
          </cell>
        </row>
        <row r="56819">
          <cell r="A56819" t="str">
            <v>БАГВ</v>
          </cell>
        </row>
        <row r="56820">
          <cell r="A56820" t="str">
            <v>БАГВ</v>
          </cell>
        </row>
        <row r="56821">
          <cell r="A56821" t="str">
            <v>БАГВ</v>
          </cell>
        </row>
        <row r="56822">
          <cell r="A56822" t="str">
            <v>БАГВ</v>
          </cell>
        </row>
        <row r="56823">
          <cell r="A56823" t="str">
            <v>БАГВ</v>
          </cell>
        </row>
        <row r="56824">
          <cell r="A56824" t="str">
            <v>БАГВ</v>
          </cell>
        </row>
        <row r="56825">
          <cell r="A56825" t="str">
            <v>БАГВ</v>
          </cell>
        </row>
        <row r="56826">
          <cell r="A56826" t="str">
            <v>БАГВ</v>
          </cell>
        </row>
        <row r="56827">
          <cell r="A56827" t="str">
            <v>БАГВ</v>
          </cell>
        </row>
        <row r="56828">
          <cell r="A56828" t="str">
            <v>БАГВ</v>
          </cell>
        </row>
        <row r="56829">
          <cell r="A56829" t="str">
            <v>БАГВ</v>
          </cell>
        </row>
        <row r="56830">
          <cell r="A56830" t="str">
            <v>БАГВ</v>
          </cell>
        </row>
        <row r="56831">
          <cell r="A56831" t="str">
            <v>БАГВ</v>
          </cell>
        </row>
        <row r="56832">
          <cell r="A56832" t="str">
            <v>БАГВ</v>
          </cell>
        </row>
        <row r="56833">
          <cell r="A56833" t="str">
            <v>БАГВ</v>
          </cell>
        </row>
        <row r="56834">
          <cell r="A56834" t="str">
            <v>БАГВ</v>
          </cell>
        </row>
        <row r="56835">
          <cell r="A56835" t="str">
            <v>БАГВ</v>
          </cell>
        </row>
        <row r="56836">
          <cell r="A56836" t="str">
            <v>БАГВ</v>
          </cell>
        </row>
        <row r="56837">
          <cell r="A56837" t="str">
            <v>БАГВ</v>
          </cell>
        </row>
        <row r="56838">
          <cell r="A56838" t="str">
            <v>БАГВ</v>
          </cell>
        </row>
        <row r="56839">
          <cell r="A56839" t="str">
            <v>БАГВ</v>
          </cell>
        </row>
        <row r="56840">
          <cell r="A56840" t="str">
            <v>БАГВ</v>
          </cell>
        </row>
        <row r="56841">
          <cell r="A56841" t="str">
            <v>БАГВ</v>
          </cell>
        </row>
        <row r="56842">
          <cell r="A56842" t="str">
            <v>БАГВ</v>
          </cell>
        </row>
        <row r="56843">
          <cell r="A56843" t="str">
            <v>БАГВ</v>
          </cell>
        </row>
        <row r="56844">
          <cell r="A56844" t="str">
            <v>БАГВ</v>
          </cell>
        </row>
        <row r="56845">
          <cell r="A56845" t="str">
            <v>БАГВ</v>
          </cell>
        </row>
        <row r="56846">
          <cell r="A56846" t="str">
            <v>БАГВ</v>
          </cell>
        </row>
        <row r="56847">
          <cell r="A56847" t="str">
            <v>БАГВ</v>
          </cell>
        </row>
        <row r="56848">
          <cell r="A56848" t="str">
            <v>БАГВ</v>
          </cell>
        </row>
        <row r="56849">
          <cell r="A56849" t="str">
            <v>БАГВ</v>
          </cell>
        </row>
        <row r="56850">
          <cell r="A56850" t="str">
            <v>БАГВ</v>
          </cell>
        </row>
        <row r="56851">
          <cell r="A56851" t="str">
            <v>БАГВ</v>
          </cell>
        </row>
        <row r="56852">
          <cell r="A56852" t="str">
            <v>БАГВ</v>
          </cell>
        </row>
        <row r="56853">
          <cell r="A56853" t="str">
            <v>БАГВ</v>
          </cell>
        </row>
        <row r="56854">
          <cell r="A56854" t="str">
            <v>БАГВ</v>
          </cell>
        </row>
        <row r="56855">
          <cell r="A56855" t="str">
            <v>БАГВ</v>
          </cell>
        </row>
        <row r="56856">
          <cell r="A56856" t="str">
            <v>БАГВ</v>
          </cell>
        </row>
        <row r="56857">
          <cell r="A56857" t="str">
            <v>БАГВ</v>
          </cell>
        </row>
        <row r="56858">
          <cell r="A56858" t="str">
            <v>БАГВ</v>
          </cell>
        </row>
        <row r="56859">
          <cell r="A56859" t="str">
            <v>БАГВ</v>
          </cell>
        </row>
        <row r="56860">
          <cell r="A56860" t="str">
            <v>БАГВ</v>
          </cell>
        </row>
        <row r="56861">
          <cell r="A56861" t="str">
            <v>БАГВ</v>
          </cell>
        </row>
        <row r="56862">
          <cell r="A56862" t="str">
            <v>БАГВ</v>
          </cell>
        </row>
        <row r="56863">
          <cell r="A56863" t="str">
            <v>БАГВ</v>
          </cell>
        </row>
        <row r="56864">
          <cell r="A56864" t="str">
            <v>БАГВ</v>
          </cell>
        </row>
        <row r="56865">
          <cell r="A56865" t="str">
            <v>БАГВ</v>
          </cell>
        </row>
        <row r="56866">
          <cell r="A56866" t="str">
            <v>БАГВ</v>
          </cell>
        </row>
        <row r="56867">
          <cell r="A56867" t="str">
            <v>БАГВ</v>
          </cell>
        </row>
        <row r="56868">
          <cell r="A56868" t="str">
            <v>БАГВ</v>
          </cell>
        </row>
        <row r="56869">
          <cell r="A56869" t="str">
            <v>БАГВ</v>
          </cell>
        </row>
        <row r="56870">
          <cell r="A56870" t="str">
            <v>БАГВ</v>
          </cell>
        </row>
        <row r="56871">
          <cell r="A56871" t="str">
            <v>БАГВ</v>
          </cell>
        </row>
        <row r="56872">
          <cell r="A56872" t="str">
            <v>БАГВ</v>
          </cell>
        </row>
        <row r="56873">
          <cell r="A56873" t="str">
            <v>БАГВ</v>
          </cell>
        </row>
        <row r="56874">
          <cell r="A56874" t="str">
            <v>БАГВ</v>
          </cell>
        </row>
        <row r="56875">
          <cell r="A56875" t="str">
            <v>БАГВ</v>
          </cell>
        </row>
        <row r="56876">
          <cell r="A56876" t="str">
            <v>БАГВ</v>
          </cell>
        </row>
        <row r="56877">
          <cell r="A56877" t="str">
            <v>БАГВ</v>
          </cell>
        </row>
        <row r="56878">
          <cell r="A56878" t="str">
            <v>БАГВ</v>
          </cell>
        </row>
        <row r="56879">
          <cell r="A56879" t="str">
            <v>БАГВ</v>
          </cell>
        </row>
        <row r="56880">
          <cell r="A56880" t="str">
            <v>БАГВ</v>
          </cell>
        </row>
        <row r="56881">
          <cell r="A56881" t="str">
            <v>БАГВ</v>
          </cell>
        </row>
        <row r="56882">
          <cell r="A56882" t="str">
            <v>БАГВ</v>
          </cell>
        </row>
        <row r="56883">
          <cell r="A56883" t="str">
            <v>БАГВ</v>
          </cell>
        </row>
        <row r="56884">
          <cell r="A56884" t="str">
            <v>БАГВ</v>
          </cell>
        </row>
        <row r="56885">
          <cell r="A56885" t="str">
            <v>БАГВ</v>
          </cell>
        </row>
        <row r="56886">
          <cell r="A56886" t="str">
            <v>БАГВ</v>
          </cell>
        </row>
        <row r="56887">
          <cell r="A56887" t="str">
            <v>БАГВ</v>
          </cell>
        </row>
        <row r="56888">
          <cell r="A56888" t="str">
            <v>БАГВ</v>
          </cell>
        </row>
        <row r="56889">
          <cell r="A56889" t="str">
            <v>БАГВ</v>
          </cell>
        </row>
        <row r="56890">
          <cell r="A56890" t="str">
            <v>БАГВ</v>
          </cell>
        </row>
        <row r="56891">
          <cell r="A56891" t="str">
            <v>БАГВ</v>
          </cell>
        </row>
        <row r="56892">
          <cell r="A56892" t="str">
            <v>БАГВ</v>
          </cell>
        </row>
        <row r="56893">
          <cell r="A56893" t="str">
            <v>БАГВ</v>
          </cell>
        </row>
        <row r="56894">
          <cell r="A56894" t="str">
            <v>БАГВ</v>
          </cell>
        </row>
        <row r="56895">
          <cell r="A56895" t="str">
            <v>БАГВ</v>
          </cell>
        </row>
        <row r="56896">
          <cell r="A56896" t="str">
            <v>БАГВ</v>
          </cell>
        </row>
        <row r="56897">
          <cell r="A56897" t="str">
            <v>БАГВ</v>
          </cell>
        </row>
        <row r="56898">
          <cell r="A56898" t="str">
            <v>БАГВ</v>
          </cell>
        </row>
        <row r="56899">
          <cell r="A56899" t="str">
            <v>БАГВ</v>
          </cell>
        </row>
        <row r="56900">
          <cell r="A56900" t="str">
            <v>БАГВ</v>
          </cell>
        </row>
        <row r="56901">
          <cell r="A56901" t="str">
            <v>БАГВ</v>
          </cell>
        </row>
        <row r="56902">
          <cell r="A56902" t="str">
            <v>БАГВ</v>
          </cell>
        </row>
        <row r="56903">
          <cell r="A56903" t="str">
            <v>БАГВ</v>
          </cell>
        </row>
        <row r="56904">
          <cell r="A56904" t="str">
            <v>БАГВ</v>
          </cell>
        </row>
        <row r="56905">
          <cell r="A56905" t="str">
            <v>БАГВ</v>
          </cell>
        </row>
        <row r="56906">
          <cell r="A56906" t="str">
            <v>БАГВ</v>
          </cell>
        </row>
        <row r="56907">
          <cell r="A56907" t="str">
            <v>БАГВ</v>
          </cell>
        </row>
        <row r="56908">
          <cell r="A56908" t="str">
            <v>БАГВ</v>
          </cell>
        </row>
        <row r="56909">
          <cell r="A56909" t="str">
            <v>БАГВ</v>
          </cell>
        </row>
        <row r="56910">
          <cell r="A56910" t="str">
            <v>БАГВ</v>
          </cell>
        </row>
        <row r="56911">
          <cell r="A56911" t="str">
            <v>БАГВ</v>
          </cell>
        </row>
        <row r="56912">
          <cell r="A56912" t="str">
            <v>БАГВ</v>
          </cell>
        </row>
        <row r="56913">
          <cell r="A56913" t="str">
            <v>БАГВ</v>
          </cell>
        </row>
        <row r="56914">
          <cell r="A56914" t="str">
            <v>БАГВ</v>
          </cell>
        </row>
        <row r="56915">
          <cell r="A56915" t="str">
            <v>БАГВ</v>
          </cell>
        </row>
        <row r="56916">
          <cell r="A56916" t="str">
            <v>БАГВ</v>
          </cell>
        </row>
        <row r="56917">
          <cell r="A56917" t="str">
            <v>БАГВ</v>
          </cell>
        </row>
        <row r="56918">
          <cell r="A56918" t="str">
            <v>БАГВ</v>
          </cell>
        </row>
        <row r="56919">
          <cell r="A56919" t="str">
            <v>БАГВ</v>
          </cell>
        </row>
        <row r="56920">
          <cell r="A56920" t="str">
            <v>БАГВ</v>
          </cell>
        </row>
        <row r="56921">
          <cell r="A56921" t="str">
            <v>БАГВ</v>
          </cell>
        </row>
        <row r="56922">
          <cell r="A56922" t="str">
            <v>БАГВ</v>
          </cell>
        </row>
        <row r="56923">
          <cell r="A56923" t="str">
            <v>БАГВ</v>
          </cell>
        </row>
        <row r="56924">
          <cell r="A56924" t="str">
            <v>БАГВ</v>
          </cell>
        </row>
        <row r="56925">
          <cell r="A56925" t="str">
            <v>БАГВ</v>
          </cell>
        </row>
        <row r="56926">
          <cell r="A56926" t="str">
            <v>БАГВ</v>
          </cell>
        </row>
        <row r="56927">
          <cell r="A56927" t="str">
            <v>БАГВ</v>
          </cell>
        </row>
        <row r="56928">
          <cell r="A56928" t="str">
            <v>БАГВ</v>
          </cell>
        </row>
        <row r="56929">
          <cell r="A56929" t="str">
            <v>БАГВ</v>
          </cell>
        </row>
        <row r="56930">
          <cell r="A56930" t="str">
            <v>БАГВ</v>
          </cell>
        </row>
        <row r="56931">
          <cell r="A56931" t="str">
            <v>БАГВ</v>
          </cell>
        </row>
        <row r="56932">
          <cell r="A56932" t="str">
            <v>БАГВ</v>
          </cell>
        </row>
        <row r="56933">
          <cell r="A56933" t="str">
            <v>БАГВ</v>
          </cell>
        </row>
        <row r="56934">
          <cell r="A56934" t="str">
            <v>БАГВ</v>
          </cell>
        </row>
        <row r="56935">
          <cell r="A56935" t="str">
            <v>БАГВ</v>
          </cell>
        </row>
        <row r="56936">
          <cell r="A56936" t="str">
            <v>БАГВ</v>
          </cell>
        </row>
        <row r="56937">
          <cell r="A56937" t="str">
            <v>БАГВ</v>
          </cell>
        </row>
        <row r="56938">
          <cell r="A56938" t="str">
            <v>БАГВ</v>
          </cell>
        </row>
        <row r="56939">
          <cell r="A56939" t="str">
            <v>БАГВ</v>
          </cell>
        </row>
        <row r="56940">
          <cell r="A56940" t="str">
            <v>БАГВ</v>
          </cell>
        </row>
        <row r="56941">
          <cell r="A56941" t="str">
            <v>БАГВ</v>
          </cell>
        </row>
        <row r="56942">
          <cell r="A56942" t="str">
            <v>БАГВ</v>
          </cell>
        </row>
        <row r="56943">
          <cell r="A56943" t="str">
            <v>БАГВ</v>
          </cell>
        </row>
        <row r="56944">
          <cell r="A56944" t="str">
            <v>БАГВ</v>
          </cell>
        </row>
        <row r="56945">
          <cell r="A56945" t="str">
            <v>БАГВ</v>
          </cell>
        </row>
        <row r="56946">
          <cell r="A56946" t="str">
            <v>БАГВ</v>
          </cell>
        </row>
        <row r="56947">
          <cell r="A56947" t="str">
            <v>БАГВ</v>
          </cell>
        </row>
        <row r="56948">
          <cell r="A56948" t="str">
            <v>БАГВ</v>
          </cell>
        </row>
        <row r="56949">
          <cell r="A56949" t="str">
            <v>БАГВ</v>
          </cell>
        </row>
        <row r="56950">
          <cell r="A56950" t="str">
            <v>БАГВ</v>
          </cell>
        </row>
        <row r="56951">
          <cell r="A56951" t="str">
            <v>БАГВ</v>
          </cell>
        </row>
        <row r="56952">
          <cell r="A56952" t="str">
            <v>БАГВ</v>
          </cell>
        </row>
        <row r="56953">
          <cell r="A56953" t="str">
            <v>БАГВ</v>
          </cell>
        </row>
        <row r="56954">
          <cell r="A56954" t="str">
            <v>БАГВ</v>
          </cell>
        </row>
        <row r="56955">
          <cell r="A56955" t="str">
            <v>БАГВ</v>
          </cell>
        </row>
        <row r="56956">
          <cell r="A56956" t="str">
            <v>БАГВ</v>
          </cell>
        </row>
        <row r="56957">
          <cell r="A56957" t="str">
            <v>БАГВ</v>
          </cell>
        </row>
        <row r="56958">
          <cell r="A56958" t="str">
            <v>БАГВ</v>
          </cell>
        </row>
        <row r="56959">
          <cell r="A56959" t="str">
            <v>БАГВ</v>
          </cell>
        </row>
        <row r="56960">
          <cell r="A56960" t="str">
            <v>БАГВ</v>
          </cell>
        </row>
        <row r="56961">
          <cell r="A56961" t="str">
            <v>БАГВ</v>
          </cell>
        </row>
        <row r="56962">
          <cell r="A56962" t="str">
            <v>БАГВ</v>
          </cell>
        </row>
        <row r="56963">
          <cell r="A56963" t="str">
            <v>БАГВ</v>
          </cell>
        </row>
        <row r="56964">
          <cell r="A56964" t="str">
            <v>БАГВ</v>
          </cell>
        </row>
        <row r="56965">
          <cell r="A56965" t="str">
            <v>БАГВ</v>
          </cell>
        </row>
        <row r="56966">
          <cell r="A56966" t="str">
            <v>БАГВ</v>
          </cell>
        </row>
        <row r="56967">
          <cell r="A56967" t="str">
            <v>БАГВ</v>
          </cell>
        </row>
        <row r="56968">
          <cell r="A56968" t="str">
            <v>БАГВ</v>
          </cell>
        </row>
        <row r="56969">
          <cell r="A56969" t="str">
            <v>БАГВ</v>
          </cell>
        </row>
        <row r="56970">
          <cell r="A56970" t="str">
            <v>БАГВ</v>
          </cell>
        </row>
        <row r="56971">
          <cell r="A56971" t="str">
            <v>БАГВ</v>
          </cell>
        </row>
        <row r="56972">
          <cell r="A56972" t="str">
            <v>БАГВ</v>
          </cell>
        </row>
        <row r="56973">
          <cell r="A56973" t="str">
            <v>БАГВ</v>
          </cell>
        </row>
        <row r="56974">
          <cell r="A56974" t="str">
            <v>БАГВ</v>
          </cell>
        </row>
        <row r="56975">
          <cell r="A56975" t="str">
            <v>БАГВ</v>
          </cell>
        </row>
        <row r="56976">
          <cell r="A56976" t="str">
            <v>БАГВ</v>
          </cell>
        </row>
        <row r="56977">
          <cell r="A56977" t="str">
            <v>БАГВ</v>
          </cell>
        </row>
        <row r="56978">
          <cell r="A56978" t="str">
            <v>БАГВ</v>
          </cell>
        </row>
        <row r="56979">
          <cell r="A56979" t="str">
            <v>БАГВ</v>
          </cell>
        </row>
        <row r="56980">
          <cell r="A56980" t="str">
            <v>БАГВ</v>
          </cell>
        </row>
        <row r="56981">
          <cell r="A56981" t="str">
            <v>БАГВ</v>
          </cell>
        </row>
        <row r="56982">
          <cell r="A56982" t="str">
            <v>БАГВ</v>
          </cell>
        </row>
        <row r="56983">
          <cell r="A56983" t="str">
            <v>БАГВ</v>
          </cell>
        </row>
        <row r="56984">
          <cell r="A56984" t="str">
            <v>БАГВ</v>
          </cell>
        </row>
        <row r="56985">
          <cell r="A56985" t="str">
            <v>БАГВ</v>
          </cell>
        </row>
        <row r="56986">
          <cell r="A56986" t="str">
            <v>БАГВ</v>
          </cell>
        </row>
        <row r="56987">
          <cell r="A56987" t="str">
            <v>БАГВ</v>
          </cell>
        </row>
        <row r="56988">
          <cell r="A56988" t="str">
            <v>БАГВ</v>
          </cell>
        </row>
        <row r="56989">
          <cell r="A56989" t="str">
            <v>БАГВ</v>
          </cell>
        </row>
        <row r="56990">
          <cell r="A56990" t="str">
            <v>БАГВ</v>
          </cell>
        </row>
        <row r="56991">
          <cell r="A56991" t="str">
            <v>БАГВ</v>
          </cell>
        </row>
        <row r="56992">
          <cell r="A56992" t="str">
            <v>БАГВ</v>
          </cell>
        </row>
        <row r="56993">
          <cell r="A56993" t="str">
            <v>БАГВ</v>
          </cell>
        </row>
        <row r="56994">
          <cell r="A56994" t="str">
            <v>БАГВ</v>
          </cell>
        </row>
        <row r="56995">
          <cell r="A56995" t="str">
            <v>БАГВ</v>
          </cell>
        </row>
        <row r="56996">
          <cell r="A56996" t="str">
            <v>БАГВ</v>
          </cell>
        </row>
        <row r="56997">
          <cell r="A56997" t="str">
            <v>БАГВ</v>
          </cell>
        </row>
        <row r="56998">
          <cell r="A56998" t="str">
            <v>БАГВ</v>
          </cell>
        </row>
        <row r="56999">
          <cell r="A56999" t="str">
            <v>БАГВ</v>
          </cell>
        </row>
        <row r="57000">
          <cell r="A57000" t="str">
            <v>БАГВ</v>
          </cell>
        </row>
        <row r="57001">
          <cell r="A57001" t="str">
            <v>БАГВ</v>
          </cell>
        </row>
        <row r="57002">
          <cell r="A57002" t="str">
            <v>БАГВ</v>
          </cell>
        </row>
        <row r="57003">
          <cell r="A57003" t="str">
            <v>БАГВ</v>
          </cell>
        </row>
        <row r="57004">
          <cell r="A57004" t="str">
            <v>БАГВ</v>
          </cell>
        </row>
        <row r="57005">
          <cell r="A57005" t="str">
            <v>БАГВ</v>
          </cell>
        </row>
        <row r="57006">
          <cell r="A57006" t="str">
            <v>БАГВ</v>
          </cell>
        </row>
        <row r="57007">
          <cell r="A57007" t="str">
            <v>БАГВ</v>
          </cell>
        </row>
        <row r="57008">
          <cell r="A57008" t="str">
            <v>БАГВ</v>
          </cell>
        </row>
        <row r="57009">
          <cell r="A57009" t="str">
            <v>БАГВ</v>
          </cell>
        </row>
        <row r="57010">
          <cell r="A57010" t="str">
            <v>БАГВ</v>
          </cell>
        </row>
        <row r="57011">
          <cell r="A57011" t="str">
            <v>БАГВ</v>
          </cell>
        </row>
        <row r="57012">
          <cell r="A57012" t="str">
            <v>БАГВ</v>
          </cell>
        </row>
        <row r="57013">
          <cell r="A57013" t="str">
            <v>БАГВ</v>
          </cell>
        </row>
        <row r="57014">
          <cell r="A57014" t="str">
            <v>БАГВ</v>
          </cell>
        </row>
        <row r="57015">
          <cell r="A57015" t="str">
            <v>БАГВ</v>
          </cell>
        </row>
        <row r="57016">
          <cell r="A57016" t="str">
            <v>БАГВ</v>
          </cell>
        </row>
        <row r="57017">
          <cell r="A57017" t="str">
            <v>БАГВ</v>
          </cell>
        </row>
        <row r="57018">
          <cell r="A57018" t="str">
            <v>БАГВ</v>
          </cell>
        </row>
        <row r="57019">
          <cell r="A57019" t="str">
            <v>БАГВ</v>
          </cell>
        </row>
        <row r="57020">
          <cell r="A57020" t="str">
            <v>БАГВ</v>
          </cell>
        </row>
        <row r="57021">
          <cell r="A57021" t="str">
            <v>БАГВ</v>
          </cell>
        </row>
        <row r="57022">
          <cell r="A57022" t="str">
            <v>БАГВ</v>
          </cell>
        </row>
        <row r="57023">
          <cell r="A57023" t="str">
            <v>БАГВ</v>
          </cell>
        </row>
        <row r="57024">
          <cell r="A57024" t="str">
            <v>БАГВ</v>
          </cell>
        </row>
        <row r="57025">
          <cell r="A57025" t="str">
            <v>БАГВ</v>
          </cell>
        </row>
        <row r="57026">
          <cell r="A57026" t="str">
            <v>БАГВ</v>
          </cell>
        </row>
        <row r="57027">
          <cell r="A57027" t="str">
            <v>БАГВ</v>
          </cell>
        </row>
        <row r="57028">
          <cell r="A57028" t="str">
            <v>БАГВ</v>
          </cell>
        </row>
        <row r="57029">
          <cell r="A57029" t="str">
            <v>БАГВ</v>
          </cell>
        </row>
        <row r="57030">
          <cell r="A57030" t="str">
            <v>БАГВ</v>
          </cell>
        </row>
        <row r="57031">
          <cell r="A57031" t="str">
            <v>БАГВ</v>
          </cell>
        </row>
        <row r="57032">
          <cell r="A57032" t="str">
            <v>БАГВ</v>
          </cell>
        </row>
        <row r="57033">
          <cell r="A57033" t="str">
            <v>БАГВ</v>
          </cell>
        </row>
        <row r="57034">
          <cell r="A57034" t="str">
            <v>БАГВ</v>
          </cell>
        </row>
        <row r="57035">
          <cell r="A57035" t="str">
            <v>БАГВ</v>
          </cell>
        </row>
        <row r="57036">
          <cell r="A57036" t="str">
            <v>БАГВ</v>
          </cell>
        </row>
        <row r="57037">
          <cell r="A57037" t="str">
            <v>БАГВ</v>
          </cell>
        </row>
        <row r="57038">
          <cell r="A57038" t="str">
            <v>БАГВ</v>
          </cell>
        </row>
        <row r="57039">
          <cell r="A57039" t="str">
            <v>БАГВ</v>
          </cell>
        </row>
        <row r="57040">
          <cell r="A57040" t="str">
            <v>БАГВ</v>
          </cell>
        </row>
        <row r="57041">
          <cell r="A57041" t="str">
            <v>БАГВ</v>
          </cell>
        </row>
        <row r="57042">
          <cell r="A57042" t="str">
            <v>БАГВ</v>
          </cell>
        </row>
        <row r="57043">
          <cell r="A57043" t="str">
            <v>БАГВ</v>
          </cell>
        </row>
        <row r="57044">
          <cell r="A57044" t="str">
            <v>БАГВ</v>
          </cell>
        </row>
        <row r="57045">
          <cell r="A57045" t="str">
            <v>БАГВ</v>
          </cell>
        </row>
        <row r="57046">
          <cell r="A57046" t="str">
            <v>БАГВ</v>
          </cell>
        </row>
        <row r="57047">
          <cell r="A57047" t="str">
            <v>БАГВ</v>
          </cell>
        </row>
        <row r="57048">
          <cell r="A57048" t="str">
            <v>БАГВ</v>
          </cell>
        </row>
        <row r="57049">
          <cell r="A57049" t="str">
            <v>БАГВ</v>
          </cell>
        </row>
        <row r="57050">
          <cell r="A57050" t="str">
            <v>БАГВ</v>
          </cell>
        </row>
        <row r="57051">
          <cell r="A57051" t="str">
            <v>БАГВ</v>
          </cell>
        </row>
        <row r="57052">
          <cell r="A57052" t="str">
            <v>БАГВ</v>
          </cell>
        </row>
        <row r="57053">
          <cell r="A57053" t="str">
            <v>БАГВ</v>
          </cell>
        </row>
        <row r="57054">
          <cell r="A57054" t="str">
            <v>БАГВ</v>
          </cell>
        </row>
        <row r="57055">
          <cell r="A57055" t="str">
            <v>БАГВ</v>
          </cell>
        </row>
        <row r="57056">
          <cell r="A57056" t="str">
            <v>БАГВ</v>
          </cell>
        </row>
        <row r="57057">
          <cell r="A57057" t="str">
            <v>БАГВ</v>
          </cell>
        </row>
        <row r="57058">
          <cell r="A57058" t="str">
            <v>БАГВ</v>
          </cell>
        </row>
        <row r="57059">
          <cell r="A57059" t="str">
            <v>БАГВ</v>
          </cell>
        </row>
        <row r="57060">
          <cell r="A57060" t="str">
            <v>БАГВ</v>
          </cell>
        </row>
        <row r="57061">
          <cell r="A57061" t="str">
            <v>БАГВ</v>
          </cell>
        </row>
        <row r="57062">
          <cell r="A57062" t="str">
            <v>БАГВ</v>
          </cell>
        </row>
        <row r="57063">
          <cell r="A57063" t="str">
            <v>БАГВ</v>
          </cell>
        </row>
        <row r="57064">
          <cell r="A57064" t="str">
            <v>БАГВ</v>
          </cell>
        </row>
        <row r="57065">
          <cell r="A57065" t="str">
            <v>БАГВ</v>
          </cell>
        </row>
        <row r="57066">
          <cell r="A57066" t="str">
            <v>БАГВ</v>
          </cell>
        </row>
        <row r="57067">
          <cell r="A57067" t="str">
            <v>БАГВ</v>
          </cell>
        </row>
        <row r="57068">
          <cell r="A57068" t="str">
            <v>БАГВ</v>
          </cell>
        </row>
        <row r="57069">
          <cell r="A57069" t="str">
            <v>БАГВ</v>
          </cell>
        </row>
        <row r="57070">
          <cell r="A57070" t="str">
            <v>БАГВ</v>
          </cell>
        </row>
        <row r="57071">
          <cell r="A57071" t="str">
            <v>БАГВ</v>
          </cell>
        </row>
        <row r="57072">
          <cell r="A57072" t="str">
            <v>БАГВ</v>
          </cell>
        </row>
        <row r="57073">
          <cell r="A57073" t="str">
            <v>БАГВ</v>
          </cell>
        </row>
        <row r="57074">
          <cell r="A57074" t="str">
            <v>БАГВ</v>
          </cell>
        </row>
        <row r="57075">
          <cell r="A57075" t="str">
            <v>БАГВ</v>
          </cell>
        </row>
        <row r="57076">
          <cell r="A57076" t="str">
            <v>БАГВ</v>
          </cell>
        </row>
        <row r="57077">
          <cell r="A57077" t="str">
            <v>БАГВ</v>
          </cell>
        </row>
        <row r="57078">
          <cell r="A57078" t="str">
            <v>БАГВ</v>
          </cell>
        </row>
        <row r="57079">
          <cell r="A57079" t="str">
            <v>БАГВ</v>
          </cell>
        </row>
        <row r="57080">
          <cell r="A57080" t="str">
            <v>БАГВ</v>
          </cell>
        </row>
        <row r="57081">
          <cell r="A57081" t="str">
            <v>БАГВ</v>
          </cell>
        </row>
        <row r="57082">
          <cell r="A57082" t="str">
            <v>БАГВ</v>
          </cell>
        </row>
        <row r="57083">
          <cell r="A57083" t="str">
            <v>БАГВ</v>
          </cell>
        </row>
        <row r="57084">
          <cell r="A57084" t="str">
            <v>БАГВ</v>
          </cell>
        </row>
        <row r="57085">
          <cell r="A57085" t="str">
            <v>БАГВ</v>
          </cell>
        </row>
        <row r="57086">
          <cell r="A57086" t="str">
            <v>БАГВ</v>
          </cell>
        </row>
        <row r="57087">
          <cell r="A57087" t="str">
            <v>БАГВ</v>
          </cell>
        </row>
        <row r="57088">
          <cell r="A57088" t="str">
            <v>БАГВ</v>
          </cell>
        </row>
        <row r="57089">
          <cell r="A57089" t="str">
            <v>БАГВ</v>
          </cell>
        </row>
        <row r="57090">
          <cell r="A57090" t="str">
            <v>БАГВ</v>
          </cell>
        </row>
        <row r="57091">
          <cell r="A57091" t="str">
            <v>БАГВ</v>
          </cell>
        </row>
        <row r="57092">
          <cell r="A57092" t="str">
            <v>БАГВ</v>
          </cell>
        </row>
        <row r="57093">
          <cell r="A57093" t="str">
            <v>БАГВ</v>
          </cell>
        </row>
        <row r="57094">
          <cell r="A57094" t="str">
            <v>БАГВ</v>
          </cell>
        </row>
        <row r="57095">
          <cell r="A57095" t="str">
            <v>БАГВ</v>
          </cell>
        </row>
        <row r="57096">
          <cell r="A57096" t="str">
            <v>БАГВ</v>
          </cell>
        </row>
        <row r="57097">
          <cell r="A57097" t="str">
            <v>БАГВ</v>
          </cell>
        </row>
        <row r="57098">
          <cell r="A57098" t="str">
            <v>БАГВ</v>
          </cell>
        </row>
        <row r="57099">
          <cell r="A57099" t="str">
            <v>БАГВ</v>
          </cell>
        </row>
        <row r="57100">
          <cell r="A57100" t="str">
            <v>БАГВ</v>
          </cell>
        </row>
        <row r="57101">
          <cell r="A57101" t="str">
            <v>БАГВ</v>
          </cell>
        </row>
        <row r="57102">
          <cell r="A57102" t="str">
            <v>БАГВ</v>
          </cell>
        </row>
        <row r="57103">
          <cell r="A57103" t="str">
            <v>БАГВ</v>
          </cell>
        </row>
        <row r="57104">
          <cell r="A57104" t="str">
            <v>БАГВ</v>
          </cell>
        </row>
        <row r="57105">
          <cell r="A57105" t="str">
            <v>БАГВ</v>
          </cell>
        </row>
        <row r="57106">
          <cell r="A57106" t="str">
            <v>БАГВ</v>
          </cell>
        </row>
        <row r="57107">
          <cell r="A57107" t="str">
            <v>БАГВ</v>
          </cell>
        </row>
        <row r="57108">
          <cell r="A57108" t="str">
            <v>БАГВ</v>
          </cell>
        </row>
        <row r="57109">
          <cell r="A57109" t="str">
            <v>БАГВ</v>
          </cell>
        </row>
        <row r="57110">
          <cell r="A57110" t="str">
            <v>БАГВ</v>
          </cell>
        </row>
        <row r="57111">
          <cell r="A57111" t="str">
            <v>БАГВ</v>
          </cell>
        </row>
        <row r="57112">
          <cell r="A57112" t="str">
            <v>БАГВ</v>
          </cell>
        </row>
        <row r="57113">
          <cell r="A57113" t="str">
            <v>БАГВ</v>
          </cell>
        </row>
        <row r="57114">
          <cell r="A57114" t="str">
            <v>БАГВ</v>
          </cell>
        </row>
        <row r="57115">
          <cell r="A57115" t="str">
            <v>БАГВ</v>
          </cell>
        </row>
        <row r="57116">
          <cell r="A57116" t="str">
            <v>БАГВ</v>
          </cell>
        </row>
        <row r="57117">
          <cell r="A57117" t="str">
            <v>БАГВ</v>
          </cell>
        </row>
        <row r="57118">
          <cell r="A57118" t="str">
            <v>БАГВ</v>
          </cell>
        </row>
        <row r="57119">
          <cell r="A57119" t="str">
            <v>БАГВ</v>
          </cell>
        </row>
        <row r="57120">
          <cell r="A57120" t="str">
            <v>БАГВ</v>
          </cell>
        </row>
        <row r="57121">
          <cell r="A57121" t="str">
            <v>БАГВ</v>
          </cell>
        </row>
        <row r="57122">
          <cell r="A57122" t="str">
            <v>БАГВ</v>
          </cell>
        </row>
        <row r="57123">
          <cell r="A57123" t="str">
            <v>БАГВ</v>
          </cell>
        </row>
        <row r="57124">
          <cell r="A57124" t="str">
            <v>БАГВ</v>
          </cell>
        </row>
        <row r="57125">
          <cell r="A57125" t="str">
            <v>БАГВ</v>
          </cell>
        </row>
        <row r="57126">
          <cell r="A57126" t="str">
            <v>БАГВ</v>
          </cell>
        </row>
        <row r="57127">
          <cell r="A57127" t="str">
            <v>БАГВ</v>
          </cell>
        </row>
        <row r="57128">
          <cell r="A57128" t="str">
            <v>БАГВ</v>
          </cell>
        </row>
        <row r="57129">
          <cell r="A57129" t="str">
            <v>БАГВ</v>
          </cell>
        </row>
        <row r="57130">
          <cell r="A57130" t="str">
            <v>БАГВ</v>
          </cell>
        </row>
        <row r="57131">
          <cell r="A57131" t="str">
            <v>БАГВ</v>
          </cell>
        </row>
        <row r="57132">
          <cell r="A57132" t="str">
            <v>БАГВ</v>
          </cell>
        </row>
        <row r="57133">
          <cell r="A57133" t="str">
            <v>БАГВ</v>
          </cell>
        </row>
        <row r="57134">
          <cell r="A57134" t="str">
            <v>БАГВ</v>
          </cell>
        </row>
        <row r="57135">
          <cell r="A57135" t="str">
            <v>БАГВ</v>
          </cell>
        </row>
        <row r="57136">
          <cell r="A57136" t="str">
            <v>БАГВ</v>
          </cell>
        </row>
        <row r="57137">
          <cell r="A57137" t="str">
            <v>БАГВ</v>
          </cell>
        </row>
        <row r="57138">
          <cell r="A57138" t="str">
            <v>БАГВ</v>
          </cell>
        </row>
        <row r="57139">
          <cell r="A57139" t="str">
            <v>БАГВ</v>
          </cell>
        </row>
        <row r="57140">
          <cell r="A57140" t="str">
            <v>БАГВ</v>
          </cell>
        </row>
        <row r="57141">
          <cell r="A57141" t="str">
            <v>БАГВ</v>
          </cell>
        </row>
        <row r="57142">
          <cell r="A57142" t="str">
            <v>БАГВ</v>
          </cell>
        </row>
        <row r="57143">
          <cell r="A57143" t="str">
            <v>БАГВ</v>
          </cell>
        </row>
        <row r="57144">
          <cell r="A57144" t="str">
            <v>БАГВ</v>
          </cell>
        </row>
        <row r="57145">
          <cell r="A57145" t="str">
            <v>БАГВ</v>
          </cell>
        </row>
        <row r="57146">
          <cell r="A57146" t="str">
            <v>БАГВ</v>
          </cell>
        </row>
        <row r="57147">
          <cell r="A57147" t="str">
            <v>БАГВ</v>
          </cell>
        </row>
        <row r="57148">
          <cell r="A57148" t="str">
            <v>БАГВ</v>
          </cell>
        </row>
        <row r="57149">
          <cell r="A57149" t="str">
            <v>БАГВ</v>
          </cell>
        </row>
        <row r="57150">
          <cell r="A57150" t="str">
            <v>БАГВ</v>
          </cell>
        </row>
        <row r="57151">
          <cell r="A57151" t="str">
            <v>БАГВ</v>
          </cell>
        </row>
        <row r="57152">
          <cell r="A57152" t="str">
            <v>БАГВ</v>
          </cell>
        </row>
        <row r="57153">
          <cell r="A57153" t="str">
            <v>БАГВ</v>
          </cell>
        </row>
        <row r="57154">
          <cell r="A57154" t="str">
            <v>БАГВ</v>
          </cell>
        </row>
        <row r="57155">
          <cell r="A57155" t="str">
            <v>БАГВ</v>
          </cell>
        </row>
        <row r="57156">
          <cell r="A57156" t="str">
            <v>БАГВ</v>
          </cell>
        </row>
        <row r="57157">
          <cell r="A57157" t="str">
            <v>БАГВ</v>
          </cell>
        </row>
        <row r="57158">
          <cell r="A57158" t="str">
            <v>БАГВ</v>
          </cell>
        </row>
        <row r="57159">
          <cell r="A57159" t="str">
            <v>БАГВ</v>
          </cell>
        </row>
        <row r="57160">
          <cell r="A57160" t="str">
            <v>БАГВ</v>
          </cell>
        </row>
        <row r="57161">
          <cell r="A57161" t="str">
            <v>БАГВ</v>
          </cell>
        </row>
        <row r="57162">
          <cell r="A57162" t="str">
            <v>БАГВ</v>
          </cell>
        </row>
        <row r="57163">
          <cell r="A57163" t="str">
            <v>БАГВ</v>
          </cell>
        </row>
        <row r="57164">
          <cell r="A57164" t="str">
            <v>БАГВ</v>
          </cell>
        </row>
        <row r="57165">
          <cell r="A57165" t="str">
            <v>БАГВ</v>
          </cell>
        </row>
        <row r="57166">
          <cell r="A57166" t="str">
            <v>БАГВ</v>
          </cell>
        </row>
        <row r="57167">
          <cell r="A57167" t="str">
            <v>БАГВ</v>
          </cell>
        </row>
        <row r="57168">
          <cell r="A57168" t="str">
            <v>БАГВ</v>
          </cell>
        </row>
        <row r="57169">
          <cell r="A57169" t="str">
            <v>БАГВ</v>
          </cell>
        </row>
        <row r="57170">
          <cell r="A57170" t="str">
            <v>БАГВ</v>
          </cell>
        </row>
        <row r="57171">
          <cell r="A57171" t="str">
            <v>БАГВ</v>
          </cell>
        </row>
        <row r="57172">
          <cell r="A57172" t="str">
            <v>БАГВ</v>
          </cell>
        </row>
        <row r="57173">
          <cell r="A57173" t="str">
            <v>БАГВ</v>
          </cell>
        </row>
        <row r="57174">
          <cell r="A57174" t="str">
            <v>БАГВ</v>
          </cell>
        </row>
        <row r="57175">
          <cell r="A57175" t="str">
            <v>БАГВ</v>
          </cell>
        </row>
        <row r="57176">
          <cell r="A57176" t="str">
            <v>БАГВ</v>
          </cell>
        </row>
        <row r="57177">
          <cell r="A57177" t="str">
            <v>БАГВ</v>
          </cell>
        </row>
        <row r="57178">
          <cell r="A57178" t="str">
            <v>БАГВ</v>
          </cell>
        </row>
        <row r="57179">
          <cell r="A57179" t="str">
            <v>БАГВ</v>
          </cell>
        </row>
        <row r="57180">
          <cell r="A57180" t="str">
            <v>БАГВ</v>
          </cell>
        </row>
        <row r="57181">
          <cell r="A57181" t="str">
            <v>БАГВ</v>
          </cell>
        </row>
        <row r="57182">
          <cell r="A57182" t="str">
            <v>БАГВ</v>
          </cell>
        </row>
        <row r="57183">
          <cell r="A57183" t="str">
            <v>БАГВ</v>
          </cell>
        </row>
        <row r="57184">
          <cell r="A57184" t="str">
            <v>БАГВ</v>
          </cell>
        </row>
        <row r="57185">
          <cell r="A57185" t="str">
            <v>БАГВ</v>
          </cell>
        </row>
        <row r="57186">
          <cell r="A57186" t="str">
            <v>БАГВ</v>
          </cell>
        </row>
        <row r="57187">
          <cell r="A57187" t="str">
            <v>БАГВ</v>
          </cell>
        </row>
        <row r="57188">
          <cell r="A57188" t="str">
            <v>БАГВ</v>
          </cell>
        </row>
        <row r="57189">
          <cell r="A57189" t="str">
            <v>БАГВ</v>
          </cell>
        </row>
        <row r="57190">
          <cell r="A57190" t="str">
            <v>БАГВ</v>
          </cell>
        </row>
        <row r="57191">
          <cell r="A57191" t="str">
            <v>БАГВ</v>
          </cell>
        </row>
        <row r="57192">
          <cell r="A57192" t="str">
            <v>БАГВ</v>
          </cell>
        </row>
        <row r="57193">
          <cell r="A57193" t="str">
            <v>БАГВ</v>
          </cell>
        </row>
        <row r="57194">
          <cell r="A57194" t="str">
            <v>БАГВ</v>
          </cell>
        </row>
        <row r="57195">
          <cell r="A57195" t="str">
            <v>БАГВ</v>
          </cell>
        </row>
        <row r="57196">
          <cell r="A57196" t="str">
            <v>БАГВ</v>
          </cell>
        </row>
        <row r="57197">
          <cell r="A57197" t="str">
            <v>БАГВ</v>
          </cell>
        </row>
        <row r="57198">
          <cell r="A57198" t="str">
            <v>БАГВ</v>
          </cell>
        </row>
        <row r="57199">
          <cell r="A57199" t="str">
            <v>БАГВ</v>
          </cell>
        </row>
        <row r="57200">
          <cell r="A57200" t="str">
            <v>БАГВ</v>
          </cell>
        </row>
        <row r="57201">
          <cell r="A57201" t="str">
            <v>БАГВ</v>
          </cell>
        </row>
        <row r="57202">
          <cell r="A57202" t="str">
            <v>БАГВ</v>
          </cell>
        </row>
        <row r="57203">
          <cell r="A57203" t="str">
            <v>БАГВ</v>
          </cell>
        </row>
        <row r="57204">
          <cell r="A57204" t="str">
            <v>БАГВ</v>
          </cell>
        </row>
        <row r="57205">
          <cell r="A57205" t="str">
            <v>БАГВ</v>
          </cell>
        </row>
        <row r="57206">
          <cell r="A57206" t="str">
            <v>БАГВ</v>
          </cell>
        </row>
        <row r="57207">
          <cell r="A57207" t="str">
            <v>БАГВ</v>
          </cell>
        </row>
        <row r="57208">
          <cell r="A57208" t="str">
            <v>БАГВ</v>
          </cell>
        </row>
        <row r="57209">
          <cell r="A57209" t="str">
            <v>БАГВ</v>
          </cell>
        </row>
        <row r="57210">
          <cell r="A57210" t="str">
            <v>БАГВ</v>
          </cell>
        </row>
        <row r="57211">
          <cell r="A57211" t="str">
            <v>БАГВ</v>
          </cell>
        </row>
        <row r="57212">
          <cell r="A57212" t="str">
            <v>БАГВ</v>
          </cell>
        </row>
        <row r="57213">
          <cell r="A57213" t="str">
            <v>БАГВ</v>
          </cell>
        </row>
        <row r="57214">
          <cell r="A57214" t="str">
            <v>БАГВ</v>
          </cell>
        </row>
        <row r="57215">
          <cell r="A57215" t="str">
            <v>БАГВ</v>
          </cell>
        </row>
        <row r="57216">
          <cell r="A57216" t="str">
            <v>БАГВ</v>
          </cell>
        </row>
        <row r="57217">
          <cell r="A57217" t="str">
            <v>БАГВ</v>
          </cell>
        </row>
        <row r="57218">
          <cell r="A57218" t="str">
            <v>БАГВ</v>
          </cell>
        </row>
        <row r="57219">
          <cell r="A57219" t="str">
            <v>БАГВ</v>
          </cell>
        </row>
        <row r="57220">
          <cell r="A57220" t="str">
            <v>БАГВ</v>
          </cell>
        </row>
        <row r="57221">
          <cell r="A57221" t="str">
            <v>БАГВ</v>
          </cell>
        </row>
        <row r="57222">
          <cell r="A57222" t="str">
            <v>БАГВ</v>
          </cell>
        </row>
        <row r="57223">
          <cell r="A57223" t="str">
            <v>БАГВ</v>
          </cell>
        </row>
        <row r="57224">
          <cell r="A57224" t="str">
            <v>БАГВ</v>
          </cell>
        </row>
        <row r="57225">
          <cell r="A57225" t="str">
            <v>БАГВ</v>
          </cell>
        </row>
        <row r="57226">
          <cell r="A57226" t="str">
            <v>БАГВ</v>
          </cell>
        </row>
        <row r="57227">
          <cell r="A57227" t="str">
            <v>БАГВ</v>
          </cell>
        </row>
        <row r="57228">
          <cell r="A57228" t="str">
            <v>БАГВ</v>
          </cell>
        </row>
        <row r="57229">
          <cell r="A57229" t="str">
            <v>БАГВ</v>
          </cell>
        </row>
        <row r="57230">
          <cell r="A57230" t="str">
            <v>БАГВ</v>
          </cell>
        </row>
        <row r="57231">
          <cell r="A57231" t="str">
            <v>БАГВ</v>
          </cell>
        </row>
        <row r="57232">
          <cell r="A57232" t="str">
            <v>БАГВ</v>
          </cell>
        </row>
        <row r="57233">
          <cell r="A57233" t="str">
            <v>БАГВ</v>
          </cell>
        </row>
        <row r="57234">
          <cell r="A57234" t="str">
            <v>БАГВ</v>
          </cell>
        </row>
        <row r="57235">
          <cell r="A57235" t="str">
            <v>БАГВ</v>
          </cell>
        </row>
        <row r="57236">
          <cell r="A57236" t="str">
            <v>БАГВ</v>
          </cell>
        </row>
        <row r="57237">
          <cell r="A57237" t="str">
            <v>БАГВ</v>
          </cell>
        </row>
        <row r="57238">
          <cell r="A57238" t="str">
            <v>БАГВ</v>
          </cell>
        </row>
        <row r="57239">
          <cell r="A57239" t="str">
            <v>БАГВ</v>
          </cell>
        </row>
        <row r="57240">
          <cell r="A57240" t="str">
            <v>БАГВ</v>
          </cell>
        </row>
        <row r="57241">
          <cell r="A57241" t="str">
            <v>БАГВ</v>
          </cell>
        </row>
        <row r="57242">
          <cell r="A57242" t="str">
            <v>БАГВ</v>
          </cell>
        </row>
        <row r="57243">
          <cell r="A57243" t="str">
            <v>БАГВ</v>
          </cell>
        </row>
        <row r="57244">
          <cell r="A57244" t="str">
            <v>БАГВ</v>
          </cell>
        </row>
        <row r="57245">
          <cell r="A57245" t="str">
            <v>БАГВ</v>
          </cell>
        </row>
        <row r="57246">
          <cell r="A57246" t="str">
            <v>БАГВ</v>
          </cell>
        </row>
        <row r="57247">
          <cell r="A57247" t="str">
            <v>БАГВ</v>
          </cell>
        </row>
        <row r="57248">
          <cell r="A57248" t="str">
            <v>БАГВ</v>
          </cell>
        </row>
        <row r="57249">
          <cell r="A57249" t="str">
            <v>БАГВ</v>
          </cell>
        </row>
        <row r="57250">
          <cell r="A57250" t="str">
            <v>БАГВ</v>
          </cell>
        </row>
        <row r="57251">
          <cell r="A57251" t="str">
            <v>БАГВ</v>
          </cell>
        </row>
        <row r="57252">
          <cell r="A57252" t="str">
            <v>БАГВ</v>
          </cell>
        </row>
        <row r="57253">
          <cell r="A57253" t="str">
            <v>БАГВ</v>
          </cell>
        </row>
        <row r="57254">
          <cell r="A57254" t="str">
            <v>БАГВ</v>
          </cell>
        </row>
        <row r="57255">
          <cell r="A57255" t="str">
            <v>БАГВ</v>
          </cell>
        </row>
        <row r="57256">
          <cell r="A57256" t="str">
            <v>БАГВ</v>
          </cell>
        </row>
        <row r="57257">
          <cell r="A57257" t="str">
            <v>БАГВ</v>
          </cell>
        </row>
        <row r="57258">
          <cell r="A57258" t="str">
            <v>БАГВ</v>
          </cell>
        </row>
        <row r="57259">
          <cell r="A57259" t="str">
            <v>БАГВ</v>
          </cell>
        </row>
        <row r="57260">
          <cell r="A57260" t="str">
            <v>БАГВ</v>
          </cell>
        </row>
        <row r="57261">
          <cell r="A57261" t="str">
            <v>БАГВ</v>
          </cell>
        </row>
        <row r="57262">
          <cell r="A57262" t="str">
            <v>БАГВ</v>
          </cell>
        </row>
        <row r="57263">
          <cell r="A57263" t="str">
            <v>БАГВ</v>
          </cell>
        </row>
        <row r="57264">
          <cell r="A57264" t="str">
            <v>БАГВ</v>
          </cell>
        </row>
        <row r="57265">
          <cell r="A57265" t="str">
            <v>БАГВ</v>
          </cell>
        </row>
        <row r="57266">
          <cell r="A57266" t="str">
            <v>БАГВ</v>
          </cell>
        </row>
        <row r="57267">
          <cell r="A57267" t="str">
            <v>БАГВ</v>
          </cell>
        </row>
        <row r="57268">
          <cell r="A57268" t="str">
            <v>БАГВ</v>
          </cell>
        </row>
        <row r="57269">
          <cell r="A57269" t="str">
            <v>БАГВ</v>
          </cell>
        </row>
        <row r="57270">
          <cell r="A57270" t="str">
            <v>БАГВ</v>
          </cell>
        </row>
        <row r="57271">
          <cell r="A57271" t="str">
            <v>БАГВ</v>
          </cell>
        </row>
        <row r="57272">
          <cell r="A57272" t="str">
            <v>БАГВ</v>
          </cell>
        </row>
        <row r="57273">
          <cell r="A57273" t="str">
            <v>БАГВ</v>
          </cell>
        </row>
        <row r="57274">
          <cell r="A57274" t="str">
            <v>БАГВ</v>
          </cell>
        </row>
        <row r="57275">
          <cell r="A57275" t="str">
            <v>БАГВ</v>
          </cell>
        </row>
        <row r="57276">
          <cell r="A57276" t="str">
            <v>БАГВ</v>
          </cell>
        </row>
        <row r="57277">
          <cell r="A57277" t="str">
            <v>БАГВ</v>
          </cell>
        </row>
        <row r="57278">
          <cell r="A57278" t="str">
            <v>БАГВ</v>
          </cell>
        </row>
        <row r="57279">
          <cell r="A57279" t="str">
            <v>БАГВ</v>
          </cell>
        </row>
        <row r="57280">
          <cell r="A57280" t="str">
            <v>БАГВ</v>
          </cell>
        </row>
        <row r="57281">
          <cell r="A57281" t="str">
            <v>БАГВ</v>
          </cell>
        </row>
        <row r="57282">
          <cell r="A57282" t="str">
            <v>БАГВ</v>
          </cell>
        </row>
        <row r="57283">
          <cell r="A57283" t="str">
            <v>БАГВ</v>
          </cell>
        </row>
        <row r="57284">
          <cell r="A57284" t="str">
            <v>БАГВ</v>
          </cell>
        </row>
        <row r="57285">
          <cell r="A57285" t="str">
            <v>БАГВ</v>
          </cell>
        </row>
        <row r="57286">
          <cell r="A57286" t="str">
            <v>БАГВ</v>
          </cell>
        </row>
        <row r="57287">
          <cell r="A57287" t="str">
            <v>БАГВ</v>
          </cell>
        </row>
        <row r="57288">
          <cell r="A57288" t="str">
            <v>БАГВ</v>
          </cell>
        </row>
        <row r="57289">
          <cell r="A57289" t="str">
            <v>БАГВ</v>
          </cell>
        </row>
        <row r="57290">
          <cell r="A57290" t="str">
            <v>БАГВ</v>
          </cell>
        </row>
        <row r="57291">
          <cell r="A57291" t="str">
            <v>БАГВ</v>
          </cell>
        </row>
        <row r="57292">
          <cell r="A57292" t="str">
            <v>БАГВ</v>
          </cell>
        </row>
        <row r="57293">
          <cell r="A57293" t="str">
            <v>БАГВ</v>
          </cell>
        </row>
        <row r="57294">
          <cell r="A57294" t="str">
            <v>БАГВ</v>
          </cell>
        </row>
        <row r="57295">
          <cell r="A57295" t="str">
            <v>БАГВ</v>
          </cell>
        </row>
        <row r="57296">
          <cell r="A57296" t="str">
            <v>БАГВ</v>
          </cell>
        </row>
        <row r="57297">
          <cell r="A57297" t="str">
            <v>БАГВ</v>
          </cell>
        </row>
        <row r="57298">
          <cell r="A57298" t="str">
            <v>БАГВ</v>
          </cell>
        </row>
        <row r="57299">
          <cell r="A57299" t="str">
            <v>БАГВ</v>
          </cell>
        </row>
        <row r="57300">
          <cell r="A57300" t="str">
            <v>БАГВ</v>
          </cell>
        </row>
        <row r="57301">
          <cell r="A57301" t="str">
            <v>БАГВ</v>
          </cell>
        </row>
        <row r="57302">
          <cell r="A57302" t="str">
            <v>БАГВ</v>
          </cell>
        </row>
        <row r="57303">
          <cell r="A57303" t="str">
            <v>БАГВ</v>
          </cell>
        </row>
        <row r="57304">
          <cell r="A57304" t="str">
            <v>БАГВ</v>
          </cell>
        </row>
        <row r="57305">
          <cell r="A57305" t="str">
            <v>БАГВ</v>
          </cell>
        </row>
        <row r="57306">
          <cell r="A57306" t="str">
            <v>БАГВ</v>
          </cell>
        </row>
        <row r="57307">
          <cell r="A57307" t="str">
            <v>БАГВ</v>
          </cell>
        </row>
        <row r="57308">
          <cell r="A57308" t="str">
            <v>БАГВ</v>
          </cell>
        </row>
        <row r="57309">
          <cell r="A57309" t="str">
            <v>БАГВ</v>
          </cell>
        </row>
        <row r="57310">
          <cell r="A57310" t="str">
            <v>БАГВ</v>
          </cell>
        </row>
        <row r="57311">
          <cell r="A57311" t="str">
            <v>БАГВ</v>
          </cell>
        </row>
        <row r="57312">
          <cell r="A57312" t="str">
            <v>БАГВ</v>
          </cell>
        </row>
        <row r="57313">
          <cell r="A57313" t="str">
            <v>БАГВ</v>
          </cell>
        </row>
        <row r="57314">
          <cell r="A57314" t="str">
            <v>БАГВ</v>
          </cell>
        </row>
        <row r="57315">
          <cell r="A57315" t="str">
            <v>БАГВ</v>
          </cell>
        </row>
        <row r="57316">
          <cell r="A57316" t="str">
            <v>БАГВ</v>
          </cell>
        </row>
        <row r="57317">
          <cell r="A57317" t="str">
            <v>БАГВ</v>
          </cell>
        </row>
        <row r="57318">
          <cell r="A57318" t="str">
            <v>БАГВ</v>
          </cell>
        </row>
        <row r="57319">
          <cell r="A57319" t="str">
            <v>БАГВ</v>
          </cell>
        </row>
        <row r="57320">
          <cell r="A57320" t="str">
            <v>БАГВ</v>
          </cell>
        </row>
        <row r="57321">
          <cell r="A57321" t="str">
            <v>БАГВ</v>
          </cell>
        </row>
        <row r="57322">
          <cell r="A57322" t="str">
            <v>БАГВ</v>
          </cell>
        </row>
        <row r="57323">
          <cell r="A57323" t="str">
            <v>БАГВ</v>
          </cell>
        </row>
        <row r="57324">
          <cell r="A57324" t="str">
            <v>БАГВ</v>
          </cell>
        </row>
        <row r="57325">
          <cell r="A57325" t="str">
            <v>БАГВ</v>
          </cell>
        </row>
        <row r="57326">
          <cell r="A57326" t="str">
            <v>БАГВ</v>
          </cell>
        </row>
        <row r="57327">
          <cell r="A57327" t="str">
            <v>БАГВ</v>
          </cell>
        </row>
        <row r="57328">
          <cell r="A57328" t="str">
            <v>БАГВ</v>
          </cell>
        </row>
        <row r="57329">
          <cell r="A57329" t="str">
            <v>БАГВ</v>
          </cell>
        </row>
        <row r="57330">
          <cell r="A57330" t="str">
            <v>БАГВ</v>
          </cell>
        </row>
        <row r="57331">
          <cell r="A57331" t="str">
            <v>БАГВ</v>
          </cell>
        </row>
        <row r="57332">
          <cell r="A57332" t="str">
            <v>БАГВ</v>
          </cell>
        </row>
        <row r="57333">
          <cell r="A57333" t="str">
            <v>БАГВ</v>
          </cell>
        </row>
        <row r="57334">
          <cell r="A57334" t="str">
            <v>БАГВ</v>
          </cell>
        </row>
        <row r="57335">
          <cell r="A57335" t="str">
            <v>БАГВ</v>
          </cell>
        </row>
        <row r="57336">
          <cell r="A57336" t="str">
            <v>БАГВ</v>
          </cell>
        </row>
        <row r="57337">
          <cell r="A57337" t="str">
            <v>БАГВ</v>
          </cell>
        </row>
        <row r="57338">
          <cell r="A57338" t="str">
            <v>БАГВ</v>
          </cell>
        </row>
        <row r="57339">
          <cell r="A57339" t="str">
            <v>БАГВ</v>
          </cell>
        </row>
        <row r="57340">
          <cell r="A57340" t="str">
            <v>БАГВ</v>
          </cell>
        </row>
        <row r="57341">
          <cell r="A57341" t="str">
            <v>БАГВ</v>
          </cell>
        </row>
        <row r="57342">
          <cell r="A57342" t="str">
            <v>БАГВ</v>
          </cell>
        </row>
        <row r="57343">
          <cell r="A57343" t="str">
            <v>БАГВ</v>
          </cell>
        </row>
        <row r="57344">
          <cell r="A57344" t="str">
            <v>БАГВ</v>
          </cell>
        </row>
        <row r="57345">
          <cell r="A57345" t="str">
            <v>БАГВ</v>
          </cell>
        </row>
        <row r="57346">
          <cell r="A57346" t="str">
            <v>БАГВ</v>
          </cell>
        </row>
        <row r="57347">
          <cell r="A57347" t="str">
            <v>БАГВ</v>
          </cell>
        </row>
        <row r="57348">
          <cell r="A57348" t="str">
            <v>БАГВ</v>
          </cell>
        </row>
        <row r="57349">
          <cell r="A57349" t="str">
            <v>БАГВ</v>
          </cell>
        </row>
        <row r="57350">
          <cell r="A57350" t="str">
            <v>БАГВ</v>
          </cell>
        </row>
        <row r="57351">
          <cell r="A57351" t="str">
            <v>БАГВ</v>
          </cell>
        </row>
        <row r="57352">
          <cell r="A57352" t="str">
            <v>БАГВ</v>
          </cell>
        </row>
        <row r="57353">
          <cell r="A57353" t="str">
            <v>БАГВ</v>
          </cell>
        </row>
        <row r="57354">
          <cell r="A57354" t="str">
            <v>БАГВ</v>
          </cell>
        </row>
        <row r="57355">
          <cell r="A57355" t="str">
            <v>БАГВ</v>
          </cell>
        </row>
        <row r="57356">
          <cell r="A57356" t="str">
            <v>БАГВ</v>
          </cell>
        </row>
        <row r="57357">
          <cell r="A57357" t="str">
            <v>БАГВ</v>
          </cell>
        </row>
        <row r="57358">
          <cell r="A57358" t="str">
            <v>БАГВ</v>
          </cell>
        </row>
        <row r="57359">
          <cell r="A57359" t="str">
            <v>БАГВ</v>
          </cell>
        </row>
        <row r="57360">
          <cell r="A57360" t="str">
            <v>БАГВ</v>
          </cell>
        </row>
        <row r="57361">
          <cell r="A57361" t="str">
            <v>БАГВ</v>
          </cell>
        </row>
        <row r="57362">
          <cell r="A57362" t="str">
            <v>БАГВ</v>
          </cell>
        </row>
        <row r="57363">
          <cell r="A57363" t="str">
            <v>БАГВ</v>
          </cell>
        </row>
        <row r="57364">
          <cell r="A57364" t="str">
            <v>БАГВ</v>
          </cell>
        </row>
        <row r="57365">
          <cell r="A57365" t="str">
            <v>БАГВ</v>
          </cell>
        </row>
        <row r="57366">
          <cell r="A57366" t="str">
            <v>БАГВ</v>
          </cell>
        </row>
        <row r="57367">
          <cell r="A57367" t="str">
            <v>БАГВ</v>
          </cell>
        </row>
        <row r="57368">
          <cell r="A57368" t="str">
            <v>БАГВ</v>
          </cell>
        </row>
        <row r="57369">
          <cell r="A57369" t="str">
            <v>БАГВ</v>
          </cell>
        </row>
        <row r="57370">
          <cell r="A57370" t="str">
            <v>БАГВ</v>
          </cell>
        </row>
        <row r="57371">
          <cell r="A57371" t="str">
            <v>БАГВ</v>
          </cell>
        </row>
        <row r="57372">
          <cell r="A57372" t="str">
            <v>БАГВ</v>
          </cell>
        </row>
        <row r="57373">
          <cell r="A57373" t="str">
            <v>БАГВ</v>
          </cell>
        </row>
        <row r="57374">
          <cell r="A57374" t="str">
            <v>БАГВ</v>
          </cell>
        </row>
        <row r="57375">
          <cell r="A57375" t="str">
            <v>БАГВ</v>
          </cell>
        </row>
        <row r="57376">
          <cell r="A57376" t="str">
            <v>БАГВ</v>
          </cell>
        </row>
        <row r="57377">
          <cell r="A57377" t="str">
            <v>БАГВ</v>
          </cell>
        </row>
        <row r="57378">
          <cell r="A57378" t="str">
            <v>БАГВ</v>
          </cell>
        </row>
        <row r="57379">
          <cell r="A57379" t="str">
            <v>БАГВ</v>
          </cell>
        </row>
        <row r="57380">
          <cell r="A57380" t="str">
            <v>БАГВ</v>
          </cell>
        </row>
        <row r="57381">
          <cell r="A57381" t="str">
            <v>БАГВ</v>
          </cell>
        </row>
        <row r="57382">
          <cell r="A57382" t="str">
            <v>БАГВ</v>
          </cell>
        </row>
        <row r="57383">
          <cell r="A57383" t="str">
            <v>БАГВ</v>
          </cell>
        </row>
        <row r="57384">
          <cell r="A57384" t="str">
            <v>БАГВ</v>
          </cell>
        </row>
        <row r="57385">
          <cell r="A57385" t="str">
            <v>БАГВ</v>
          </cell>
        </row>
        <row r="57386">
          <cell r="A57386" t="str">
            <v>БАГВ</v>
          </cell>
        </row>
        <row r="57387">
          <cell r="A57387" t="str">
            <v>БАГВ</v>
          </cell>
        </row>
        <row r="57388">
          <cell r="A57388" t="str">
            <v>БАГВ</v>
          </cell>
        </row>
        <row r="57389">
          <cell r="A57389" t="str">
            <v>БАГВ</v>
          </cell>
        </row>
        <row r="57390">
          <cell r="A57390" t="str">
            <v>БАГВ</v>
          </cell>
        </row>
        <row r="57391">
          <cell r="A57391" t="str">
            <v>БАГВ</v>
          </cell>
        </row>
        <row r="57392">
          <cell r="A57392" t="str">
            <v>БАГВ</v>
          </cell>
        </row>
        <row r="57393">
          <cell r="A57393" t="str">
            <v>БАГВ</v>
          </cell>
        </row>
        <row r="57394">
          <cell r="A57394" t="str">
            <v>БАГВ</v>
          </cell>
        </row>
        <row r="57395">
          <cell r="A57395" t="str">
            <v>БАГВ</v>
          </cell>
        </row>
        <row r="57396">
          <cell r="A57396" t="str">
            <v>БАГВ</v>
          </cell>
        </row>
        <row r="57397">
          <cell r="A57397" t="str">
            <v>БАГВ</v>
          </cell>
        </row>
        <row r="57398">
          <cell r="A57398" t="str">
            <v>БАГВ</v>
          </cell>
        </row>
        <row r="57399">
          <cell r="A57399" t="str">
            <v>БАГВ</v>
          </cell>
        </row>
        <row r="57400">
          <cell r="A57400" t="str">
            <v>БАГВ</v>
          </cell>
        </row>
        <row r="57401">
          <cell r="A57401" t="str">
            <v>БАГВ</v>
          </cell>
        </row>
        <row r="57402">
          <cell r="A57402" t="str">
            <v>БАГВ</v>
          </cell>
        </row>
        <row r="57403">
          <cell r="A57403" t="str">
            <v>БАГВ</v>
          </cell>
        </row>
        <row r="57404">
          <cell r="A57404" t="str">
            <v>БАГВ</v>
          </cell>
        </row>
        <row r="57405">
          <cell r="A57405" t="str">
            <v>БАГВ</v>
          </cell>
        </row>
        <row r="57406">
          <cell r="A57406" t="str">
            <v>БАГВ</v>
          </cell>
        </row>
        <row r="57407">
          <cell r="A57407" t="str">
            <v>БАГВ</v>
          </cell>
        </row>
        <row r="57408">
          <cell r="A57408" t="str">
            <v>БАГВ</v>
          </cell>
        </row>
        <row r="57409">
          <cell r="A57409" t="str">
            <v>БАГВ</v>
          </cell>
        </row>
        <row r="57410">
          <cell r="A57410" t="str">
            <v>БАГВ</v>
          </cell>
        </row>
        <row r="57411">
          <cell r="A57411" t="str">
            <v>БАГВ</v>
          </cell>
        </row>
        <row r="57412">
          <cell r="A57412" t="str">
            <v>БАГВ</v>
          </cell>
        </row>
        <row r="57413">
          <cell r="A57413" t="str">
            <v>БАГВ</v>
          </cell>
        </row>
        <row r="57414">
          <cell r="A57414" t="str">
            <v>БАГВ</v>
          </cell>
        </row>
        <row r="57415">
          <cell r="A57415" t="str">
            <v>БАГВ</v>
          </cell>
        </row>
        <row r="57416">
          <cell r="A57416" t="str">
            <v>БАГВ</v>
          </cell>
        </row>
        <row r="57417">
          <cell r="A57417" t="str">
            <v>БАГВ</v>
          </cell>
        </row>
        <row r="57418">
          <cell r="A57418" t="str">
            <v>БАГВ</v>
          </cell>
        </row>
        <row r="57419">
          <cell r="A57419" t="str">
            <v>БАГВ</v>
          </cell>
        </row>
        <row r="57420">
          <cell r="A57420" t="str">
            <v>БАГВ</v>
          </cell>
        </row>
        <row r="57421">
          <cell r="A57421" t="str">
            <v>БАГВ</v>
          </cell>
        </row>
        <row r="57422">
          <cell r="A57422" t="str">
            <v>БАГВ</v>
          </cell>
        </row>
        <row r="57423">
          <cell r="A57423" t="str">
            <v>БАГВ</v>
          </cell>
        </row>
        <row r="57424">
          <cell r="A57424" t="str">
            <v>БАГВ</v>
          </cell>
        </row>
        <row r="57425">
          <cell r="A57425" t="str">
            <v>БАГВ</v>
          </cell>
        </row>
        <row r="57426">
          <cell r="A57426" t="str">
            <v>БАГВ</v>
          </cell>
        </row>
        <row r="57427">
          <cell r="A57427" t="str">
            <v>БАГВ</v>
          </cell>
        </row>
        <row r="57428">
          <cell r="A57428" t="str">
            <v>БАГВ</v>
          </cell>
        </row>
        <row r="57429">
          <cell r="A57429" t="str">
            <v>БАГВ</v>
          </cell>
        </row>
        <row r="57430">
          <cell r="A57430" t="str">
            <v>БАГВ</v>
          </cell>
        </row>
        <row r="57431">
          <cell r="A57431" t="str">
            <v>БАГВ</v>
          </cell>
        </row>
        <row r="57432">
          <cell r="A57432" t="str">
            <v>БАГВ</v>
          </cell>
        </row>
        <row r="57433">
          <cell r="A57433" t="str">
            <v>БАГВ</v>
          </cell>
        </row>
        <row r="57434">
          <cell r="A57434" t="str">
            <v>БАГВ</v>
          </cell>
        </row>
        <row r="57435">
          <cell r="A57435" t="str">
            <v>БАГВ</v>
          </cell>
        </row>
        <row r="57436">
          <cell r="A57436" t="str">
            <v>БАГВ</v>
          </cell>
        </row>
        <row r="57437">
          <cell r="A57437" t="str">
            <v>БАГВ</v>
          </cell>
        </row>
        <row r="57438">
          <cell r="A57438" t="str">
            <v>БАГВ</v>
          </cell>
        </row>
        <row r="57439">
          <cell r="A57439" t="str">
            <v>БАГВ</v>
          </cell>
        </row>
        <row r="57440">
          <cell r="A57440" t="str">
            <v>БАГВ</v>
          </cell>
        </row>
        <row r="57441">
          <cell r="A57441" t="str">
            <v>БАГВ</v>
          </cell>
        </row>
        <row r="57442">
          <cell r="A57442" t="str">
            <v>БАГВ</v>
          </cell>
        </row>
        <row r="57443">
          <cell r="A57443" t="str">
            <v>БАГВ</v>
          </cell>
        </row>
        <row r="57444">
          <cell r="A57444" t="str">
            <v>БАГВ</v>
          </cell>
        </row>
        <row r="57445">
          <cell r="A57445" t="str">
            <v>БАГВ</v>
          </cell>
        </row>
        <row r="57446">
          <cell r="A57446" t="str">
            <v>БАГВ</v>
          </cell>
        </row>
        <row r="57447">
          <cell r="A57447" t="str">
            <v>БАГВ</v>
          </cell>
        </row>
        <row r="57448">
          <cell r="A57448" t="str">
            <v>БАГВ</v>
          </cell>
        </row>
        <row r="57449">
          <cell r="A57449" t="str">
            <v>БАГВ</v>
          </cell>
        </row>
        <row r="57450">
          <cell r="A57450" t="str">
            <v>БАГВ</v>
          </cell>
        </row>
        <row r="57451">
          <cell r="A57451" t="str">
            <v>БАГВ</v>
          </cell>
        </row>
        <row r="57452">
          <cell r="A57452" t="str">
            <v>БАГВ</v>
          </cell>
        </row>
        <row r="57453">
          <cell r="A57453" t="str">
            <v>БАГВ</v>
          </cell>
        </row>
        <row r="57454">
          <cell r="A57454" t="str">
            <v>БАГВ</v>
          </cell>
        </row>
        <row r="57455">
          <cell r="A57455" t="str">
            <v>БАГВ</v>
          </cell>
        </row>
        <row r="57456">
          <cell r="A57456" t="str">
            <v>БАГВ</v>
          </cell>
        </row>
        <row r="57457">
          <cell r="A57457" t="str">
            <v>БАГВ</v>
          </cell>
        </row>
        <row r="57458">
          <cell r="A57458" t="str">
            <v>БАГВ</v>
          </cell>
        </row>
        <row r="57459">
          <cell r="A57459" t="str">
            <v>БАГВ</v>
          </cell>
        </row>
        <row r="57460">
          <cell r="A57460" t="str">
            <v>БАГВ</v>
          </cell>
        </row>
        <row r="57461">
          <cell r="A57461" t="str">
            <v>БАГВ</v>
          </cell>
        </row>
        <row r="57462">
          <cell r="A57462" t="str">
            <v>БАГВ</v>
          </cell>
        </row>
        <row r="57463">
          <cell r="A57463" t="str">
            <v>БАГВ</v>
          </cell>
        </row>
        <row r="57464">
          <cell r="A57464" t="str">
            <v>БАГВ</v>
          </cell>
        </row>
        <row r="57465">
          <cell r="A57465" t="str">
            <v>БАГВ</v>
          </cell>
        </row>
        <row r="57466">
          <cell r="A57466" t="str">
            <v>БАГВ</v>
          </cell>
        </row>
        <row r="57467">
          <cell r="A57467" t="str">
            <v>БАГВ</v>
          </cell>
        </row>
        <row r="57468">
          <cell r="A57468" t="str">
            <v>БАГВ</v>
          </cell>
        </row>
        <row r="57469">
          <cell r="A57469" t="str">
            <v>БАГВ</v>
          </cell>
        </row>
        <row r="57470">
          <cell r="A57470" t="str">
            <v>БАГВ</v>
          </cell>
        </row>
        <row r="57471">
          <cell r="A57471" t="str">
            <v>БАГВ</v>
          </cell>
        </row>
        <row r="57472">
          <cell r="A57472" t="str">
            <v>БАГВ</v>
          </cell>
        </row>
        <row r="57473">
          <cell r="A57473" t="str">
            <v>БАГВ</v>
          </cell>
        </row>
        <row r="57474">
          <cell r="A57474" t="str">
            <v>БАГВ</v>
          </cell>
        </row>
        <row r="57475">
          <cell r="A57475" t="str">
            <v>БАГВ</v>
          </cell>
        </row>
        <row r="57476">
          <cell r="A57476" t="str">
            <v>БАГВ</v>
          </cell>
        </row>
        <row r="57477">
          <cell r="A57477" t="str">
            <v>БАГВ</v>
          </cell>
        </row>
        <row r="57478">
          <cell r="A57478" t="str">
            <v>БАГВ</v>
          </cell>
        </row>
        <row r="57479">
          <cell r="A57479" t="str">
            <v>БАГВ</v>
          </cell>
        </row>
        <row r="57480">
          <cell r="A57480" t="str">
            <v>БАГВ</v>
          </cell>
        </row>
        <row r="57481">
          <cell r="A57481" t="str">
            <v>БАГВ</v>
          </cell>
        </row>
        <row r="57482">
          <cell r="A57482" t="str">
            <v>БАГВ</v>
          </cell>
        </row>
        <row r="57483">
          <cell r="A57483" t="str">
            <v>БАГВ</v>
          </cell>
        </row>
        <row r="57484">
          <cell r="A57484" t="str">
            <v>БАГВ</v>
          </cell>
        </row>
        <row r="57485">
          <cell r="A57485" t="str">
            <v>БАГВ</v>
          </cell>
        </row>
        <row r="57486">
          <cell r="A57486" t="str">
            <v>БАГВ</v>
          </cell>
        </row>
        <row r="57487">
          <cell r="A57487" t="str">
            <v>БАГВ</v>
          </cell>
        </row>
        <row r="57488">
          <cell r="A57488" t="str">
            <v>БАГВ</v>
          </cell>
        </row>
        <row r="57489">
          <cell r="A57489" t="str">
            <v>БАГВ</v>
          </cell>
        </row>
        <row r="57490">
          <cell r="A57490" t="str">
            <v>БАГВ</v>
          </cell>
        </row>
        <row r="57491">
          <cell r="A57491" t="str">
            <v>БАГВ</v>
          </cell>
        </row>
        <row r="57492">
          <cell r="A57492" t="str">
            <v>БАГВ</v>
          </cell>
        </row>
        <row r="57493">
          <cell r="A57493" t="str">
            <v>БАГВ</v>
          </cell>
        </row>
        <row r="57494">
          <cell r="A57494" t="str">
            <v>БАГВ</v>
          </cell>
        </row>
        <row r="57495">
          <cell r="A57495" t="str">
            <v>БАГВ</v>
          </cell>
        </row>
        <row r="57496">
          <cell r="A57496" t="str">
            <v>БАГВ</v>
          </cell>
        </row>
        <row r="57497">
          <cell r="A57497" t="str">
            <v>БАГВ</v>
          </cell>
        </row>
        <row r="57498">
          <cell r="A57498" t="str">
            <v>БАГВ</v>
          </cell>
        </row>
        <row r="57499">
          <cell r="A57499" t="str">
            <v>БАГВ</v>
          </cell>
        </row>
        <row r="57500">
          <cell r="A57500" t="str">
            <v>БАГВ</v>
          </cell>
        </row>
        <row r="57501">
          <cell r="A57501" t="str">
            <v>БАГВ</v>
          </cell>
        </row>
        <row r="57502">
          <cell r="A57502" t="str">
            <v>БАГВ</v>
          </cell>
        </row>
        <row r="57503">
          <cell r="A57503" t="str">
            <v>БАГВ</v>
          </cell>
        </row>
        <row r="57504">
          <cell r="A57504" t="str">
            <v>БАГВ</v>
          </cell>
        </row>
        <row r="57505">
          <cell r="A57505" t="str">
            <v>БАГВ</v>
          </cell>
        </row>
        <row r="57506">
          <cell r="A57506" t="str">
            <v>БАГВ</v>
          </cell>
        </row>
        <row r="57507">
          <cell r="A57507" t="str">
            <v>БАГВ</v>
          </cell>
        </row>
        <row r="57508">
          <cell r="A57508" t="str">
            <v>БАГВ</v>
          </cell>
        </row>
        <row r="57509">
          <cell r="A57509" t="str">
            <v>БАГВ</v>
          </cell>
        </row>
        <row r="57510">
          <cell r="A57510" t="str">
            <v>БАГВ</v>
          </cell>
        </row>
        <row r="57511">
          <cell r="A57511" t="str">
            <v>БАГВ</v>
          </cell>
        </row>
        <row r="57512">
          <cell r="A57512" t="str">
            <v>БАГВ</v>
          </cell>
        </row>
        <row r="57513">
          <cell r="A57513" t="str">
            <v>БАГВ</v>
          </cell>
        </row>
        <row r="57514">
          <cell r="A57514" t="str">
            <v>БАГВ</v>
          </cell>
        </row>
        <row r="57515">
          <cell r="A57515" t="str">
            <v>БАГВ</v>
          </cell>
        </row>
        <row r="57516">
          <cell r="A57516" t="str">
            <v>БАГВ</v>
          </cell>
        </row>
        <row r="57517">
          <cell r="A57517" t="str">
            <v>БАГВ</v>
          </cell>
        </row>
        <row r="57518">
          <cell r="A57518" t="str">
            <v>БАГВ</v>
          </cell>
        </row>
        <row r="57519">
          <cell r="A57519" t="str">
            <v>БАГВ</v>
          </cell>
        </row>
        <row r="57520">
          <cell r="A57520" t="str">
            <v>БАГВ</v>
          </cell>
        </row>
        <row r="57521">
          <cell r="A57521" t="str">
            <v>БАГВ</v>
          </cell>
        </row>
        <row r="57522">
          <cell r="A57522" t="str">
            <v>БАГВ</v>
          </cell>
        </row>
        <row r="57523">
          <cell r="A57523" t="str">
            <v>БАГВ</v>
          </cell>
        </row>
        <row r="57524">
          <cell r="A57524" t="str">
            <v>БАГВ</v>
          </cell>
        </row>
        <row r="57525">
          <cell r="A57525" t="str">
            <v>БАГВ</v>
          </cell>
        </row>
        <row r="57526">
          <cell r="A57526" t="str">
            <v>БАГВ</v>
          </cell>
        </row>
        <row r="57527">
          <cell r="A57527" t="str">
            <v>БАГВ</v>
          </cell>
        </row>
        <row r="57528">
          <cell r="A57528" t="str">
            <v>БАГВ</v>
          </cell>
        </row>
        <row r="57529">
          <cell r="A57529" t="str">
            <v>БАГВ</v>
          </cell>
        </row>
        <row r="57530">
          <cell r="A57530" t="str">
            <v>БАГВ</v>
          </cell>
        </row>
        <row r="57531">
          <cell r="A57531" t="str">
            <v>БАГВ</v>
          </cell>
        </row>
        <row r="57532">
          <cell r="A57532" t="str">
            <v>БАГВ</v>
          </cell>
        </row>
        <row r="57533">
          <cell r="A57533" t="str">
            <v>БАГВ</v>
          </cell>
        </row>
        <row r="57534">
          <cell r="A57534" t="str">
            <v>БАГВ</v>
          </cell>
        </row>
        <row r="57535">
          <cell r="A57535" t="str">
            <v>БАГВ</v>
          </cell>
        </row>
        <row r="57536">
          <cell r="A57536" t="str">
            <v>БАГВ</v>
          </cell>
        </row>
        <row r="57537">
          <cell r="A57537" t="str">
            <v>БАГВ</v>
          </cell>
        </row>
        <row r="57538">
          <cell r="A57538" t="str">
            <v>БАГВ</v>
          </cell>
        </row>
        <row r="57539">
          <cell r="A57539" t="str">
            <v>БАГВ</v>
          </cell>
        </row>
        <row r="57540">
          <cell r="A57540" t="str">
            <v>БАГВ</v>
          </cell>
        </row>
        <row r="57541">
          <cell r="A57541" t="str">
            <v>БАГВ</v>
          </cell>
        </row>
        <row r="57542">
          <cell r="A57542" t="str">
            <v>БАГВ</v>
          </cell>
        </row>
        <row r="57543">
          <cell r="A57543" t="str">
            <v>БАГВ</v>
          </cell>
        </row>
        <row r="57544">
          <cell r="A57544" t="str">
            <v>БАГВ</v>
          </cell>
        </row>
        <row r="57545">
          <cell r="A57545" t="str">
            <v>БАГВ</v>
          </cell>
        </row>
        <row r="57546">
          <cell r="A57546" t="str">
            <v>БАГВ</v>
          </cell>
        </row>
        <row r="57547">
          <cell r="A57547" t="str">
            <v>БАГВ</v>
          </cell>
        </row>
        <row r="57548">
          <cell r="A57548" t="str">
            <v>БАГВ</v>
          </cell>
        </row>
        <row r="57549">
          <cell r="A57549" t="str">
            <v>БАГВ</v>
          </cell>
        </row>
        <row r="57550">
          <cell r="A57550" t="str">
            <v>БАГВ</v>
          </cell>
        </row>
        <row r="57551">
          <cell r="A57551" t="str">
            <v>БАГВ</v>
          </cell>
        </row>
        <row r="57552">
          <cell r="A57552" t="str">
            <v>БАГВ</v>
          </cell>
        </row>
        <row r="57553">
          <cell r="A57553" t="str">
            <v>БАГВ</v>
          </cell>
        </row>
        <row r="57554">
          <cell r="A57554" t="str">
            <v>БАГВ</v>
          </cell>
        </row>
        <row r="57555">
          <cell r="A57555" t="str">
            <v>БАГВ</v>
          </cell>
        </row>
        <row r="57556">
          <cell r="A57556" t="str">
            <v>БАГВ</v>
          </cell>
        </row>
        <row r="57557">
          <cell r="A57557" t="str">
            <v>БАГВ</v>
          </cell>
        </row>
        <row r="57558">
          <cell r="A57558" t="str">
            <v>БАГВ</v>
          </cell>
        </row>
        <row r="57559">
          <cell r="A57559" t="str">
            <v>БАГВ</v>
          </cell>
        </row>
        <row r="57560">
          <cell r="A57560" t="str">
            <v>БАГВ</v>
          </cell>
        </row>
        <row r="57561">
          <cell r="A57561" t="str">
            <v>БАГВ</v>
          </cell>
        </row>
        <row r="57562">
          <cell r="A57562" t="str">
            <v>БАГВ</v>
          </cell>
        </row>
        <row r="57563">
          <cell r="A57563" t="str">
            <v>БАГВ</v>
          </cell>
        </row>
        <row r="57564">
          <cell r="A57564" t="str">
            <v>БАГВ</v>
          </cell>
        </row>
        <row r="57565">
          <cell r="A57565" t="str">
            <v>БАГВ</v>
          </cell>
        </row>
        <row r="57566">
          <cell r="A57566" t="str">
            <v>БАГВ</v>
          </cell>
        </row>
        <row r="57567">
          <cell r="A57567" t="str">
            <v>БАГВ</v>
          </cell>
        </row>
        <row r="57568">
          <cell r="A57568" t="str">
            <v>БАГВ</v>
          </cell>
        </row>
        <row r="57569">
          <cell r="A57569" t="str">
            <v>БАГВ</v>
          </cell>
        </row>
        <row r="57570">
          <cell r="A57570" t="str">
            <v>БАГВ</v>
          </cell>
        </row>
        <row r="57571">
          <cell r="A57571" t="str">
            <v>БАГВ</v>
          </cell>
        </row>
        <row r="57572">
          <cell r="A57572" t="str">
            <v>БАГВ</v>
          </cell>
        </row>
        <row r="57573">
          <cell r="A57573" t="str">
            <v>БАГВ</v>
          </cell>
        </row>
        <row r="57574">
          <cell r="A57574" t="str">
            <v>БАГВ</v>
          </cell>
        </row>
        <row r="57575">
          <cell r="A57575" t="str">
            <v>БАГВ</v>
          </cell>
        </row>
        <row r="57576">
          <cell r="A57576" t="str">
            <v>БАГВ</v>
          </cell>
        </row>
        <row r="57577">
          <cell r="A57577" t="str">
            <v>БАГВ</v>
          </cell>
        </row>
        <row r="57578">
          <cell r="A57578" t="str">
            <v>БАГВ</v>
          </cell>
        </row>
        <row r="57579">
          <cell r="A57579" t="str">
            <v>БАГВ</v>
          </cell>
        </row>
        <row r="57580">
          <cell r="A57580" t="str">
            <v>БАГВ</v>
          </cell>
        </row>
        <row r="57581">
          <cell r="A57581" t="str">
            <v>БАГВ</v>
          </cell>
        </row>
        <row r="57582">
          <cell r="A57582" t="str">
            <v>БАГВ</v>
          </cell>
        </row>
        <row r="57583">
          <cell r="A57583" t="str">
            <v>БАГВ</v>
          </cell>
        </row>
        <row r="57584">
          <cell r="A57584" t="str">
            <v>БАГВ</v>
          </cell>
        </row>
        <row r="57585">
          <cell r="A57585" t="str">
            <v>БАГВ</v>
          </cell>
        </row>
        <row r="57586">
          <cell r="A57586" t="str">
            <v>БАГВ</v>
          </cell>
        </row>
        <row r="57587">
          <cell r="A57587" t="str">
            <v>БАГВ</v>
          </cell>
        </row>
        <row r="57588">
          <cell r="A57588" t="str">
            <v>БАГВ</v>
          </cell>
        </row>
        <row r="57589">
          <cell r="A57589" t="str">
            <v>БАГВ</v>
          </cell>
        </row>
        <row r="57590">
          <cell r="A57590" t="str">
            <v>БАГВ</v>
          </cell>
        </row>
        <row r="57591">
          <cell r="A57591" t="str">
            <v>БАГВ</v>
          </cell>
        </row>
        <row r="57592">
          <cell r="A57592" t="str">
            <v>БАГВ</v>
          </cell>
        </row>
        <row r="57593">
          <cell r="A57593" t="str">
            <v>БАГВ</v>
          </cell>
        </row>
        <row r="57594">
          <cell r="A57594" t="str">
            <v>БАГВ</v>
          </cell>
        </row>
        <row r="57595">
          <cell r="A57595" t="str">
            <v>БАГВ</v>
          </cell>
        </row>
        <row r="57596">
          <cell r="A57596" t="str">
            <v>БАГВ</v>
          </cell>
        </row>
        <row r="57597">
          <cell r="A57597" t="str">
            <v>БАГВ</v>
          </cell>
        </row>
        <row r="57598">
          <cell r="A57598" t="str">
            <v>БАГВ</v>
          </cell>
        </row>
        <row r="57599">
          <cell r="A57599" t="str">
            <v>БАГВ</v>
          </cell>
        </row>
        <row r="57600">
          <cell r="A57600" t="str">
            <v>БАГВ</v>
          </cell>
        </row>
        <row r="57601">
          <cell r="A57601" t="str">
            <v>БАГВ</v>
          </cell>
        </row>
        <row r="57602">
          <cell r="A57602" t="str">
            <v>БАГВ</v>
          </cell>
        </row>
        <row r="57603">
          <cell r="A57603" t="str">
            <v>БАГВ</v>
          </cell>
        </row>
        <row r="57604">
          <cell r="A57604" t="str">
            <v>БАГВ</v>
          </cell>
        </row>
        <row r="57605">
          <cell r="A57605" t="str">
            <v>БАГВ</v>
          </cell>
        </row>
        <row r="57606">
          <cell r="A57606" t="str">
            <v>БАГВ</v>
          </cell>
        </row>
        <row r="57607">
          <cell r="A57607" t="str">
            <v>БАГВ</v>
          </cell>
        </row>
        <row r="57608">
          <cell r="A57608" t="str">
            <v>БАГВ</v>
          </cell>
        </row>
        <row r="57609">
          <cell r="A57609" t="str">
            <v>БАГВ</v>
          </cell>
        </row>
        <row r="57610">
          <cell r="A57610" t="str">
            <v>БАГВ</v>
          </cell>
        </row>
        <row r="57611">
          <cell r="A57611" t="str">
            <v>БАГВ</v>
          </cell>
        </row>
        <row r="57612">
          <cell r="A57612" t="str">
            <v>БАГВ</v>
          </cell>
        </row>
        <row r="57613">
          <cell r="A57613" t="str">
            <v>БАГВ</v>
          </cell>
        </row>
        <row r="57614">
          <cell r="A57614" t="str">
            <v>БАГВ</v>
          </cell>
        </row>
        <row r="57615">
          <cell r="A57615" t="str">
            <v>БАГВ</v>
          </cell>
        </row>
        <row r="57616">
          <cell r="A57616" t="str">
            <v>БАГВ</v>
          </cell>
        </row>
        <row r="57617">
          <cell r="A57617" t="str">
            <v>БАГВ</v>
          </cell>
        </row>
        <row r="57618">
          <cell r="A57618" t="str">
            <v>БАГВ</v>
          </cell>
        </row>
        <row r="57619">
          <cell r="A57619" t="str">
            <v>БАГВ</v>
          </cell>
        </row>
        <row r="57620">
          <cell r="A57620" t="str">
            <v>БАГВ</v>
          </cell>
        </row>
        <row r="57621">
          <cell r="A57621" t="str">
            <v>БАГВ</v>
          </cell>
        </row>
        <row r="57622">
          <cell r="A57622" t="str">
            <v>БАГВ</v>
          </cell>
        </row>
        <row r="57623">
          <cell r="A57623" t="str">
            <v>БАГВ</v>
          </cell>
        </row>
        <row r="57624">
          <cell r="A57624" t="str">
            <v>БАГВ</v>
          </cell>
        </row>
        <row r="57625">
          <cell r="A57625" t="str">
            <v>БАГВ</v>
          </cell>
        </row>
        <row r="57626">
          <cell r="A57626" t="str">
            <v>БАГВ</v>
          </cell>
        </row>
        <row r="57627">
          <cell r="A57627" t="str">
            <v>БАГВ</v>
          </cell>
        </row>
        <row r="57628">
          <cell r="A57628" t="str">
            <v>БАГВ</v>
          </cell>
        </row>
        <row r="57629">
          <cell r="A57629" t="str">
            <v>БАГВ</v>
          </cell>
        </row>
        <row r="57630">
          <cell r="A57630" t="str">
            <v>БАГВ</v>
          </cell>
        </row>
        <row r="57631">
          <cell r="A57631" t="str">
            <v>БАГВ</v>
          </cell>
        </row>
        <row r="57632">
          <cell r="A57632" t="str">
            <v>БАГВ</v>
          </cell>
        </row>
        <row r="57633">
          <cell r="A57633" t="str">
            <v>БАГВ</v>
          </cell>
        </row>
        <row r="57634">
          <cell r="A57634" t="str">
            <v>БАГВ</v>
          </cell>
        </row>
        <row r="57635">
          <cell r="A57635" t="str">
            <v>БАГВ</v>
          </cell>
        </row>
        <row r="57636">
          <cell r="A57636" t="str">
            <v>БАГВ</v>
          </cell>
        </row>
        <row r="57637">
          <cell r="A57637" t="str">
            <v>БАГВ</v>
          </cell>
        </row>
        <row r="57638">
          <cell r="A57638" t="str">
            <v>БАГВ</v>
          </cell>
        </row>
        <row r="57639">
          <cell r="A57639" t="str">
            <v>БАГВ</v>
          </cell>
        </row>
        <row r="57640">
          <cell r="A57640" t="str">
            <v>БАГВ</v>
          </cell>
        </row>
        <row r="57641">
          <cell r="A57641" t="str">
            <v>БАГВ</v>
          </cell>
        </row>
        <row r="57642">
          <cell r="A57642" t="str">
            <v>БАГВ</v>
          </cell>
        </row>
        <row r="57643">
          <cell r="A57643" t="str">
            <v>БАГВ</v>
          </cell>
        </row>
        <row r="57644">
          <cell r="A57644" t="str">
            <v>БАГВ</v>
          </cell>
        </row>
        <row r="57645">
          <cell r="A57645" t="str">
            <v>БАГВ</v>
          </cell>
        </row>
        <row r="57646">
          <cell r="A57646" t="str">
            <v>БАГВ</v>
          </cell>
        </row>
        <row r="57647">
          <cell r="A57647" t="str">
            <v>БАГВ</v>
          </cell>
        </row>
        <row r="57648">
          <cell r="A57648" t="str">
            <v>БАГВ</v>
          </cell>
        </row>
        <row r="57649">
          <cell r="A57649" t="str">
            <v>БАГВ</v>
          </cell>
        </row>
        <row r="57650">
          <cell r="A57650" t="str">
            <v>БАГВ</v>
          </cell>
        </row>
        <row r="57651">
          <cell r="A57651" t="str">
            <v>БАГВ</v>
          </cell>
        </row>
        <row r="57652">
          <cell r="A57652" t="str">
            <v>БАГВ</v>
          </cell>
        </row>
        <row r="57653">
          <cell r="A57653" t="str">
            <v>БАГВ</v>
          </cell>
        </row>
        <row r="57654">
          <cell r="A57654" t="str">
            <v>БАГВ</v>
          </cell>
        </row>
        <row r="57655">
          <cell r="A57655" t="str">
            <v>БАГВ</v>
          </cell>
        </row>
        <row r="57656">
          <cell r="A57656" t="str">
            <v>БАГВ</v>
          </cell>
        </row>
        <row r="57657">
          <cell r="A57657" t="str">
            <v>БАГВ</v>
          </cell>
        </row>
        <row r="57658">
          <cell r="A57658" t="str">
            <v>БАГВ</v>
          </cell>
        </row>
        <row r="57659">
          <cell r="A57659" t="str">
            <v>БАГВ</v>
          </cell>
        </row>
        <row r="57660">
          <cell r="A57660" t="str">
            <v>БАГВ</v>
          </cell>
        </row>
        <row r="57661">
          <cell r="A57661" t="str">
            <v>БАГВ</v>
          </cell>
        </row>
        <row r="57662">
          <cell r="A57662" t="str">
            <v>БАГВ</v>
          </cell>
        </row>
        <row r="57663">
          <cell r="A57663" t="str">
            <v>БАГВ</v>
          </cell>
        </row>
        <row r="57664">
          <cell r="A57664" t="str">
            <v>БАГВ</v>
          </cell>
        </row>
        <row r="57665">
          <cell r="A57665" t="str">
            <v>БАГВ</v>
          </cell>
        </row>
        <row r="57666">
          <cell r="A57666" t="str">
            <v>БАГВ</v>
          </cell>
        </row>
        <row r="57667">
          <cell r="A57667" t="str">
            <v>БАГВ</v>
          </cell>
        </row>
        <row r="57668">
          <cell r="A57668" t="str">
            <v>БАГВ</v>
          </cell>
        </row>
        <row r="57669">
          <cell r="A57669" t="str">
            <v>БАГВ</v>
          </cell>
        </row>
        <row r="57670">
          <cell r="A57670" t="str">
            <v>БАГВ</v>
          </cell>
        </row>
        <row r="57671">
          <cell r="A57671" t="str">
            <v>БАГВ</v>
          </cell>
        </row>
        <row r="57672">
          <cell r="A57672" t="str">
            <v>БАГВ</v>
          </cell>
        </row>
        <row r="57673">
          <cell r="A57673" t="str">
            <v>БАГВ</v>
          </cell>
        </row>
        <row r="57674">
          <cell r="A57674" t="str">
            <v>БАГВ</v>
          </cell>
        </row>
        <row r="57675">
          <cell r="A57675" t="str">
            <v>БАГВ</v>
          </cell>
        </row>
        <row r="57676">
          <cell r="A57676" t="str">
            <v>БАГВ</v>
          </cell>
        </row>
        <row r="57677">
          <cell r="A57677" t="str">
            <v>БАГВ</v>
          </cell>
        </row>
        <row r="57678">
          <cell r="A57678" t="str">
            <v>БАГВ</v>
          </cell>
        </row>
        <row r="57679">
          <cell r="A57679" t="str">
            <v>БАГВ</v>
          </cell>
        </row>
        <row r="57680">
          <cell r="A57680" t="str">
            <v>БАГВ</v>
          </cell>
        </row>
        <row r="57681">
          <cell r="A57681" t="str">
            <v>БАГВ</v>
          </cell>
        </row>
        <row r="57682">
          <cell r="A57682" t="str">
            <v>БАГВ</v>
          </cell>
        </row>
        <row r="57683">
          <cell r="A57683" t="str">
            <v>БАГВ</v>
          </cell>
        </row>
        <row r="57684">
          <cell r="A57684" t="str">
            <v>БАГВ</v>
          </cell>
        </row>
        <row r="57685">
          <cell r="A57685" t="str">
            <v>БАГВ</v>
          </cell>
        </row>
        <row r="57686">
          <cell r="A57686" t="str">
            <v>БАГВ</v>
          </cell>
        </row>
        <row r="57687">
          <cell r="A57687" t="str">
            <v>БАГВ</v>
          </cell>
        </row>
        <row r="57688">
          <cell r="A57688" t="str">
            <v>БАГВ</v>
          </cell>
        </row>
        <row r="57689">
          <cell r="A57689" t="str">
            <v>БАГВ</v>
          </cell>
        </row>
        <row r="57690">
          <cell r="A57690" t="str">
            <v>БАГВ</v>
          </cell>
        </row>
        <row r="57691">
          <cell r="A57691" t="str">
            <v>БАГВ</v>
          </cell>
        </row>
        <row r="57692">
          <cell r="A57692" t="str">
            <v>БАГВ</v>
          </cell>
        </row>
        <row r="57693">
          <cell r="A57693" t="str">
            <v>БАГВ</v>
          </cell>
        </row>
        <row r="57694">
          <cell r="A57694" t="str">
            <v>БАГВ</v>
          </cell>
        </row>
        <row r="57695">
          <cell r="A57695" t="str">
            <v>БАГВ</v>
          </cell>
        </row>
        <row r="57696">
          <cell r="A57696" t="str">
            <v>БАГВ</v>
          </cell>
        </row>
        <row r="57697">
          <cell r="A57697" t="str">
            <v>БАГВ</v>
          </cell>
        </row>
        <row r="57698">
          <cell r="A57698" t="str">
            <v>БАГВ</v>
          </cell>
        </row>
        <row r="57699">
          <cell r="A57699" t="str">
            <v>БАГВ</v>
          </cell>
        </row>
        <row r="57700">
          <cell r="A57700" t="str">
            <v>БАГВ</v>
          </cell>
        </row>
        <row r="57701">
          <cell r="A57701" t="str">
            <v>БАГВ</v>
          </cell>
        </row>
        <row r="57702">
          <cell r="A57702" t="str">
            <v>БАГВ</v>
          </cell>
        </row>
        <row r="57703">
          <cell r="A57703" t="str">
            <v>БАГВ</v>
          </cell>
        </row>
        <row r="57704">
          <cell r="A57704" t="str">
            <v>БАГВ</v>
          </cell>
        </row>
        <row r="57705">
          <cell r="A57705" t="str">
            <v>БАГВ</v>
          </cell>
        </row>
        <row r="57706">
          <cell r="A57706" t="str">
            <v>БАГВ</v>
          </cell>
        </row>
        <row r="57707">
          <cell r="A57707" t="str">
            <v>БАГВ</v>
          </cell>
        </row>
        <row r="57708">
          <cell r="A57708" t="str">
            <v>БАГВ</v>
          </cell>
        </row>
        <row r="57709">
          <cell r="A57709" t="str">
            <v>БАГВ</v>
          </cell>
        </row>
        <row r="57710">
          <cell r="A57710" t="str">
            <v>БАГВ</v>
          </cell>
        </row>
        <row r="57711">
          <cell r="A57711" t="str">
            <v>БАГВ</v>
          </cell>
        </row>
        <row r="57712">
          <cell r="A57712" t="str">
            <v>БАГВ</v>
          </cell>
        </row>
        <row r="57713">
          <cell r="A57713" t="str">
            <v>БАГВ</v>
          </cell>
        </row>
        <row r="57714">
          <cell r="A57714" t="str">
            <v>БАГВ</v>
          </cell>
        </row>
        <row r="57715">
          <cell r="A57715" t="str">
            <v>БАГВ</v>
          </cell>
        </row>
        <row r="57716">
          <cell r="A57716" t="str">
            <v>БАГВ</v>
          </cell>
        </row>
        <row r="57717">
          <cell r="A57717" t="str">
            <v>БАГВ</v>
          </cell>
        </row>
        <row r="57718">
          <cell r="A57718" t="str">
            <v>БАГВ</v>
          </cell>
        </row>
        <row r="57719">
          <cell r="A57719" t="str">
            <v>БАГВ</v>
          </cell>
        </row>
        <row r="57720">
          <cell r="A57720" t="str">
            <v>БАГВ</v>
          </cell>
        </row>
        <row r="57721">
          <cell r="A57721" t="str">
            <v>БАГВ</v>
          </cell>
        </row>
        <row r="57722">
          <cell r="A57722" t="str">
            <v>БАГВ</v>
          </cell>
        </row>
        <row r="57723">
          <cell r="A57723" t="str">
            <v>БАГВ</v>
          </cell>
        </row>
        <row r="57724">
          <cell r="A57724" t="str">
            <v>БАГВ</v>
          </cell>
        </row>
        <row r="57725">
          <cell r="A57725" t="str">
            <v>БАГВ</v>
          </cell>
        </row>
        <row r="57726">
          <cell r="A57726" t="str">
            <v>БАГВ</v>
          </cell>
        </row>
        <row r="57727">
          <cell r="A57727" t="str">
            <v>БАГВ</v>
          </cell>
        </row>
        <row r="57728">
          <cell r="A57728" t="str">
            <v>БАГВ</v>
          </cell>
        </row>
        <row r="57729">
          <cell r="A57729" t="str">
            <v>БАГВ</v>
          </cell>
        </row>
        <row r="57730">
          <cell r="A57730" t="str">
            <v>БАГВ</v>
          </cell>
        </row>
        <row r="57731">
          <cell r="A57731" t="str">
            <v>БАГВ</v>
          </cell>
        </row>
        <row r="57732">
          <cell r="A57732" t="str">
            <v>БАГВ</v>
          </cell>
        </row>
        <row r="57733">
          <cell r="A57733" t="str">
            <v>БАГВ</v>
          </cell>
        </row>
        <row r="57734">
          <cell r="A57734" t="str">
            <v>БАГВ</v>
          </cell>
        </row>
        <row r="57735">
          <cell r="A57735" t="str">
            <v>БАГВ</v>
          </cell>
        </row>
        <row r="57736">
          <cell r="A57736" t="str">
            <v>БАГВ</v>
          </cell>
        </row>
        <row r="57737">
          <cell r="A57737" t="str">
            <v>БАГВ</v>
          </cell>
        </row>
        <row r="57738">
          <cell r="A57738" t="str">
            <v>БАГВ</v>
          </cell>
        </row>
        <row r="57739">
          <cell r="A57739" t="str">
            <v>БАГВ</v>
          </cell>
        </row>
        <row r="57740">
          <cell r="A57740" t="str">
            <v>БАГВ</v>
          </cell>
        </row>
        <row r="57741">
          <cell r="A57741" t="str">
            <v>БАГВ</v>
          </cell>
        </row>
        <row r="57742">
          <cell r="A57742" t="str">
            <v>БАГВ</v>
          </cell>
        </row>
        <row r="57743">
          <cell r="A57743" t="str">
            <v>БАГВ</v>
          </cell>
        </row>
        <row r="57744">
          <cell r="A57744" t="str">
            <v>БАГВ</v>
          </cell>
        </row>
        <row r="57745">
          <cell r="A57745" t="str">
            <v>БАГВ</v>
          </cell>
        </row>
        <row r="57746">
          <cell r="A57746" t="str">
            <v>БАГВ</v>
          </cell>
        </row>
        <row r="57747">
          <cell r="A57747" t="str">
            <v>БАГВ</v>
          </cell>
        </row>
        <row r="57748">
          <cell r="A57748" t="str">
            <v>БАГВ</v>
          </cell>
        </row>
        <row r="57749">
          <cell r="A57749" t="str">
            <v>БАГВ</v>
          </cell>
        </row>
        <row r="57750">
          <cell r="A57750" t="str">
            <v>БАГВ</v>
          </cell>
        </row>
        <row r="57751">
          <cell r="A57751" t="str">
            <v>БАГВ</v>
          </cell>
        </row>
        <row r="57752">
          <cell r="A57752" t="str">
            <v>БАГВ</v>
          </cell>
        </row>
        <row r="57753">
          <cell r="A57753" t="str">
            <v>БАГВ</v>
          </cell>
        </row>
        <row r="57754">
          <cell r="A57754" t="str">
            <v>БАГВ</v>
          </cell>
        </row>
        <row r="57755">
          <cell r="A57755" t="str">
            <v>БАГВ</v>
          </cell>
        </row>
        <row r="57756">
          <cell r="A57756" t="str">
            <v>БАГВ</v>
          </cell>
        </row>
        <row r="57757">
          <cell r="A57757" t="str">
            <v>БАГВ</v>
          </cell>
        </row>
        <row r="57758">
          <cell r="A57758" t="str">
            <v>БАГВ</v>
          </cell>
        </row>
        <row r="57759">
          <cell r="A57759" t="str">
            <v>БАГВ</v>
          </cell>
        </row>
        <row r="57760">
          <cell r="A57760" t="str">
            <v>БАГВ</v>
          </cell>
        </row>
        <row r="57761">
          <cell r="A57761" t="str">
            <v>БАГВ</v>
          </cell>
        </row>
        <row r="57762">
          <cell r="A57762" t="str">
            <v>БАГВ</v>
          </cell>
        </row>
        <row r="57763">
          <cell r="A57763" t="str">
            <v>БАГВ</v>
          </cell>
        </row>
        <row r="57764">
          <cell r="A57764" t="str">
            <v>БАГВ</v>
          </cell>
        </row>
        <row r="57765">
          <cell r="A57765" t="str">
            <v>БАГВ</v>
          </cell>
        </row>
        <row r="57766">
          <cell r="A57766" t="str">
            <v>БАГВ</v>
          </cell>
        </row>
        <row r="57767">
          <cell r="A57767" t="str">
            <v>БАГВ</v>
          </cell>
        </row>
        <row r="57768">
          <cell r="A57768" t="str">
            <v>БАГВ</v>
          </cell>
        </row>
        <row r="57769">
          <cell r="A57769" t="str">
            <v>БАГВ</v>
          </cell>
        </row>
        <row r="57770">
          <cell r="A57770" t="str">
            <v>БАГВ</v>
          </cell>
        </row>
        <row r="57771">
          <cell r="A57771" t="str">
            <v>БАГВ</v>
          </cell>
        </row>
        <row r="57772">
          <cell r="A57772" t="str">
            <v>БАГВ</v>
          </cell>
        </row>
        <row r="57773">
          <cell r="A57773" t="str">
            <v>БАГВ</v>
          </cell>
        </row>
        <row r="57774">
          <cell r="A57774" t="str">
            <v>БАГВ</v>
          </cell>
        </row>
        <row r="57775">
          <cell r="A57775" t="str">
            <v>БАГВ</v>
          </cell>
        </row>
        <row r="57776">
          <cell r="A57776" t="str">
            <v>БАГВ</v>
          </cell>
        </row>
        <row r="57777">
          <cell r="A57777" t="str">
            <v>БАГВ</v>
          </cell>
        </row>
        <row r="57778">
          <cell r="A57778" t="str">
            <v>БАГВ</v>
          </cell>
        </row>
        <row r="57779">
          <cell r="A57779" t="str">
            <v>БАГВ</v>
          </cell>
        </row>
        <row r="57780">
          <cell r="A57780" t="str">
            <v>БАГВ</v>
          </cell>
        </row>
        <row r="57781">
          <cell r="A57781" t="str">
            <v>БАГВ</v>
          </cell>
        </row>
        <row r="57782">
          <cell r="A57782" t="str">
            <v>БАГВ</v>
          </cell>
        </row>
        <row r="57783">
          <cell r="A57783" t="str">
            <v>БАГВ</v>
          </cell>
        </row>
        <row r="57784">
          <cell r="A57784" t="str">
            <v>БАГВ</v>
          </cell>
        </row>
        <row r="57785">
          <cell r="A57785" t="str">
            <v>БАГВ</v>
          </cell>
        </row>
        <row r="57786">
          <cell r="A57786" t="str">
            <v>БАГВ</v>
          </cell>
        </row>
        <row r="57787">
          <cell r="A57787" t="str">
            <v>БАГВ</v>
          </cell>
        </row>
        <row r="57788">
          <cell r="A57788" t="str">
            <v>БАГВ</v>
          </cell>
        </row>
        <row r="57789">
          <cell r="A57789" t="str">
            <v>БАГВ</v>
          </cell>
        </row>
        <row r="57790">
          <cell r="A57790" t="str">
            <v>БАГВ</v>
          </cell>
        </row>
        <row r="57791">
          <cell r="A57791" t="str">
            <v>БАГВ</v>
          </cell>
        </row>
        <row r="57792">
          <cell r="A57792" t="str">
            <v>БАГВ</v>
          </cell>
        </row>
        <row r="57793">
          <cell r="A57793" t="str">
            <v>БАГВ</v>
          </cell>
        </row>
        <row r="57794">
          <cell r="A57794" t="str">
            <v>БАГВ</v>
          </cell>
        </row>
        <row r="57795">
          <cell r="A57795" t="str">
            <v>БАГВ</v>
          </cell>
        </row>
        <row r="57796">
          <cell r="A57796" t="str">
            <v>БАГВ</v>
          </cell>
        </row>
        <row r="57797">
          <cell r="A57797" t="str">
            <v>БАГВ</v>
          </cell>
        </row>
        <row r="57798">
          <cell r="A57798" t="str">
            <v>БАГВ</v>
          </cell>
        </row>
        <row r="57799">
          <cell r="A57799" t="str">
            <v>БАГВ</v>
          </cell>
        </row>
        <row r="57800">
          <cell r="A57800" t="str">
            <v>БАГВ</v>
          </cell>
        </row>
        <row r="57801">
          <cell r="A57801" t="str">
            <v>БАГВ</v>
          </cell>
        </row>
        <row r="57802">
          <cell r="A57802" t="str">
            <v>БАГВ</v>
          </cell>
        </row>
        <row r="57803">
          <cell r="A57803" t="str">
            <v>БАГВ</v>
          </cell>
        </row>
        <row r="57804">
          <cell r="A57804" t="str">
            <v>БАГВ</v>
          </cell>
        </row>
        <row r="57805">
          <cell r="A57805" t="str">
            <v>БАГВ</v>
          </cell>
        </row>
        <row r="57806">
          <cell r="A57806" t="str">
            <v>БАГВ</v>
          </cell>
        </row>
        <row r="57807">
          <cell r="A57807" t="str">
            <v>БАГВ</v>
          </cell>
        </row>
        <row r="57808">
          <cell r="A57808" t="str">
            <v>БАГВ</v>
          </cell>
        </row>
        <row r="57809">
          <cell r="A57809" t="str">
            <v>БАГВ</v>
          </cell>
        </row>
        <row r="57810">
          <cell r="A57810" t="str">
            <v>БАГВ</v>
          </cell>
        </row>
        <row r="57811">
          <cell r="A57811" t="str">
            <v>БАГВ</v>
          </cell>
        </row>
        <row r="57812">
          <cell r="A57812" t="str">
            <v>БАГВ</v>
          </cell>
        </row>
        <row r="57813">
          <cell r="A57813" t="str">
            <v>БАГВ</v>
          </cell>
        </row>
        <row r="57814">
          <cell r="A57814" t="str">
            <v>БАГВ</v>
          </cell>
        </row>
        <row r="57815">
          <cell r="A57815" t="str">
            <v>БАГВ</v>
          </cell>
        </row>
        <row r="57816">
          <cell r="A57816" t="str">
            <v>БАГВ</v>
          </cell>
        </row>
        <row r="57817">
          <cell r="A57817" t="str">
            <v>БАГВ</v>
          </cell>
        </row>
        <row r="57818">
          <cell r="A57818" t="str">
            <v>БАГВ</v>
          </cell>
        </row>
        <row r="57819">
          <cell r="A57819" t="str">
            <v>БАГВ</v>
          </cell>
        </row>
        <row r="57820">
          <cell r="A57820" t="str">
            <v>БАГВ</v>
          </cell>
        </row>
        <row r="57821">
          <cell r="A57821" t="str">
            <v>БАГВ</v>
          </cell>
        </row>
        <row r="57822">
          <cell r="A57822" t="str">
            <v>БАГВ</v>
          </cell>
        </row>
        <row r="57823">
          <cell r="A57823" t="str">
            <v>БАГВ</v>
          </cell>
        </row>
        <row r="57824">
          <cell r="A57824" t="str">
            <v>БАГВ</v>
          </cell>
        </row>
        <row r="57825">
          <cell r="A57825" t="str">
            <v>БАГВ</v>
          </cell>
        </row>
        <row r="57826">
          <cell r="A57826" t="str">
            <v>БАГВ</v>
          </cell>
        </row>
        <row r="57827">
          <cell r="A57827" t="str">
            <v>БАГВ</v>
          </cell>
        </row>
        <row r="57828">
          <cell r="A57828" t="str">
            <v>БАГВ</v>
          </cell>
        </row>
        <row r="57829">
          <cell r="A57829" t="str">
            <v>БАГВ</v>
          </cell>
        </row>
        <row r="57830">
          <cell r="A57830" t="str">
            <v>БАГВ</v>
          </cell>
        </row>
        <row r="57831">
          <cell r="A57831" t="str">
            <v>БАГВ</v>
          </cell>
        </row>
        <row r="57832">
          <cell r="A57832" t="str">
            <v>БАГВ</v>
          </cell>
        </row>
        <row r="57833">
          <cell r="A57833" t="str">
            <v>БАГВ</v>
          </cell>
        </row>
        <row r="57834">
          <cell r="A57834" t="str">
            <v>БАГВ</v>
          </cell>
        </row>
        <row r="57835">
          <cell r="A57835" t="str">
            <v>БАГВ</v>
          </cell>
        </row>
        <row r="57836">
          <cell r="A57836" t="str">
            <v>БАГВ</v>
          </cell>
        </row>
        <row r="57837">
          <cell r="A57837" t="str">
            <v>БАГВ</v>
          </cell>
        </row>
        <row r="57838">
          <cell r="A57838" t="str">
            <v>БАГВ</v>
          </cell>
        </row>
        <row r="57839">
          <cell r="A57839" t="str">
            <v>БАГВ</v>
          </cell>
        </row>
        <row r="57840">
          <cell r="A57840" t="str">
            <v>БАГВ</v>
          </cell>
        </row>
        <row r="57841">
          <cell r="A57841" t="str">
            <v>БАГВ</v>
          </cell>
        </row>
        <row r="57842">
          <cell r="A57842" t="str">
            <v>БАГВ</v>
          </cell>
        </row>
        <row r="57843">
          <cell r="A57843" t="str">
            <v>БАГВ</v>
          </cell>
        </row>
        <row r="57844">
          <cell r="A57844" t="str">
            <v>БАГВ</v>
          </cell>
        </row>
        <row r="57845">
          <cell r="A57845" t="str">
            <v>БАГВ</v>
          </cell>
        </row>
        <row r="57846">
          <cell r="A57846" t="str">
            <v>БАГВ</v>
          </cell>
        </row>
        <row r="57847">
          <cell r="A57847" t="str">
            <v>БАГВ</v>
          </cell>
        </row>
        <row r="57848">
          <cell r="A57848" t="str">
            <v>БАГВ</v>
          </cell>
        </row>
        <row r="57849">
          <cell r="A57849" t="str">
            <v>БАГВ</v>
          </cell>
        </row>
        <row r="57850">
          <cell r="A57850" t="str">
            <v>БАГВ</v>
          </cell>
        </row>
        <row r="57851">
          <cell r="A57851" t="str">
            <v>БАГВ</v>
          </cell>
        </row>
        <row r="57852">
          <cell r="A57852" t="str">
            <v>БАГВ</v>
          </cell>
        </row>
        <row r="57853">
          <cell r="A57853" t="str">
            <v>БАГВ</v>
          </cell>
        </row>
        <row r="57854">
          <cell r="A57854" t="str">
            <v>БАГВ</v>
          </cell>
        </row>
        <row r="57855">
          <cell r="A57855" t="str">
            <v>БАГВ</v>
          </cell>
        </row>
        <row r="57856">
          <cell r="A57856" t="str">
            <v>БАГВ</v>
          </cell>
        </row>
        <row r="57857">
          <cell r="A57857" t="str">
            <v>БАГВ</v>
          </cell>
        </row>
        <row r="57858">
          <cell r="A57858" t="str">
            <v>БАГВ</v>
          </cell>
        </row>
        <row r="57859">
          <cell r="A57859" t="str">
            <v>БАГВ</v>
          </cell>
        </row>
        <row r="57860">
          <cell r="A57860" t="str">
            <v>БАГВ</v>
          </cell>
        </row>
        <row r="57861">
          <cell r="A57861" t="str">
            <v>БАГВ</v>
          </cell>
        </row>
        <row r="57862">
          <cell r="A57862" t="str">
            <v>БАГВ</v>
          </cell>
        </row>
        <row r="57863">
          <cell r="A57863" t="str">
            <v>БАГВ</v>
          </cell>
        </row>
        <row r="57864">
          <cell r="A57864" t="str">
            <v>БАГВ</v>
          </cell>
        </row>
        <row r="57865">
          <cell r="A57865" t="str">
            <v>БАГВ</v>
          </cell>
        </row>
        <row r="57866">
          <cell r="A57866" t="str">
            <v>БАГВ</v>
          </cell>
        </row>
        <row r="57867">
          <cell r="A57867" t="str">
            <v>БАГВ</v>
          </cell>
        </row>
        <row r="57868">
          <cell r="A57868" t="str">
            <v>БАГВ</v>
          </cell>
        </row>
        <row r="57869">
          <cell r="A57869" t="str">
            <v>БАГВ</v>
          </cell>
        </row>
        <row r="57870">
          <cell r="A57870" t="str">
            <v>БАГВ</v>
          </cell>
        </row>
        <row r="57871">
          <cell r="A57871" t="str">
            <v>БАГВ</v>
          </cell>
        </row>
        <row r="57872">
          <cell r="A57872" t="str">
            <v>БАГВ</v>
          </cell>
        </row>
        <row r="57873">
          <cell r="A57873" t="str">
            <v>БАГВ</v>
          </cell>
        </row>
        <row r="57874">
          <cell r="A57874" t="str">
            <v>БАГВ</v>
          </cell>
        </row>
        <row r="57875">
          <cell r="A57875" t="str">
            <v>БАГВ</v>
          </cell>
        </row>
        <row r="57876">
          <cell r="A57876" t="str">
            <v>БАГВ</v>
          </cell>
        </row>
        <row r="57877">
          <cell r="A57877" t="str">
            <v>БАГВ</v>
          </cell>
        </row>
        <row r="57878">
          <cell r="A57878" t="str">
            <v>БАГВ</v>
          </cell>
        </row>
        <row r="57879">
          <cell r="A57879" t="str">
            <v>БАГВ</v>
          </cell>
        </row>
        <row r="57880">
          <cell r="A57880" t="str">
            <v>БАГВ</v>
          </cell>
        </row>
        <row r="57881">
          <cell r="A57881" t="str">
            <v>БАГВ</v>
          </cell>
        </row>
        <row r="57882">
          <cell r="A57882" t="str">
            <v>БАГВ</v>
          </cell>
        </row>
        <row r="57883">
          <cell r="A57883" t="str">
            <v>БАГВ</v>
          </cell>
        </row>
        <row r="57884">
          <cell r="A57884" t="str">
            <v>БАГВ</v>
          </cell>
        </row>
        <row r="57885">
          <cell r="A57885" t="str">
            <v>БАГВ</v>
          </cell>
        </row>
        <row r="57886">
          <cell r="A57886" t="str">
            <v>БАГВ</v>
          </cell>
        </row>
        <row r="57887">
          <cell r="A57887" t="str">
            <v>БАГВ</v>
          </cell>
        </row>
        <row r="57888">
          <cell r="A57888" t="str">
            <v>БАГВ</v>
          </cell>
        </row>
        <row r="57889">
          <cell r="A57889" t="str">
            <v>БАГВ</v>
          </cell>
        </row>
        <row r="57890">
          <cell r="A57890" t="str">
            <v>БАГВ</v>
          </cell>
        </row>
        <row r="57891">
          <cell r="A57891" t="str">
            <v>БАГВ</v>
          </cell>
        </row>
        <row r="57892">
          <cell r="A57892" t="str">
            <v>БАГВ</v>
          </cell>
        </row>
        <row r="57893">
          <cell r="A57893" t="str">
            <v>БАГВ</v>
          </cell>
        </row>
        <row r="57894">
          <cell r="A57894" t="str">
            <v>БАГВ</v>
          </cell>
        </row>
        <row r="57895">
          <cell r="A57895" t="str">
            <v>БАГВ</v>
          </cell>
        </row>
        <row r="57896">
          <cell r="A57896" t="str">
            <v>БАГВ</v>
          </cell>
        </row>
        <row r="57897">
          <cell r="A57897" t="str">
            <v>БАГВ</v>
          </cell>
        </row>
        <row r="57898">
          <cell r="A57898" t="str">
            <v>БАГВ</v>
          </cell>
        </row>
        <row r="57899">
          <cell r="A57899" t="str">
            <v>БАГВ</v>
          </cell>
        </row>
        <row r="57900">
          <cell r="A57900" t="str">
            <v>БАГВ</v>
          </cell>
        </row>
        <row r="57901">
          <cell r="A57901" t="str">
            <v>БАГВ</v>
          </cell>
        </row>
        <row r="57902">
          <cell r="A57902" t="str">
            <v>БАГВ</v>
          </cell>
        </row>
        <row r="57903">
          <cell r="A57903" t="str">
            <v>БАГВ</v>
          </cell>
        </row>
        <row r="57904">
          <cell r="A57904" t="str">
            <v>БАГВ</v>
          </cell>
        </row>
        <row r="57905">
          <cell r="A57905" t="str">
            <v>БАГВ</v>
          </cell>
        </row>
        <row r="57906">
          <cell r="A57906" t="str">
            <v>БАГВ</v>
          </cell>
        </row>
        <row r="57907">
          <cell r="A57907" t="str">
            <v>БАГВ</v>
          </cell>
        </row>
        <row r="57908">
          <cell r="A57908" t="str">
            <v>БАГВ</v>
          </cell>
        </row>
        <row r="57909">
          <cell r="A57909" t="str">
            <v>БАГВ</v>
          </cell>
        </row>
        <row r="57910">
          <cell r="A57910" t="str">
            <v>БАГВ</v>
          </cell>
        </row>
        <row r="57911">
          <cell r="A57911" t="str">
            <v>БАГВ</v>
          </cell>
        </row>
        <row r="57912">
          <cell r="A57912" t="str">
            <v>БАГВ</v>
          </cell>
        </row>
        <row r="57913">
          <cell r="A57913" t="str">
            <v>БАГВ</v>
          </cell>
        </row>
        <row r="57914">
          <cell r="A57914" t="str">
            <v>БАГВ</v>
          </cell>
        </row>
        <row r="57915">
          <cell r="A57915" t="str">
            <v>БАГВ</v>
          </cell>
        </row>
        <row r="57916">
          <cell r="A57916" t="str">
            <v>БАГВ</v>
          </cell>
        </row>
        <row r="57917">
          <cell r="A57917" t="str">
            <v>БАГВ</v>
          </cell>
        </row>
        <row r="57918">
          <cell r="A57918" t="str">
            <v>БАГВ</v>
          </cell>
        </row>
        <row r="57919">
          <cell r="A57919" t="str">
            <v>БАГВ</v>
          </cell>
        </row>
        <row r="57920">
          <cell r="A57920" t="str">
            <v>БАГВ</v>
          </cell>
        </row>
        <row r="57921">
          <cell r="A57921" t="str">
            <v>БАГВ</v>
          </cell>
        </row>
        <row r="57922">
          <cell r="A57922" t="str">
            <v>БАГВ</v>
          </cell>
        </row>
        <row r="57923">
          <cell r="A57923" t="str">
            <v>БАГВ</v>
          </cell>
        </row>
        <row r="57924">
          <cell r="A57924" t="str">
            <v>БАГВ</v>
          </cell>
        </row>
        <row r="57925">
          <cell r="A57925" t="str">
            <v>БАГВ</v>
          </cell>
        </row>
        <row r="57926">
          <cell r="A57926" t="str">
            <v>БАГВ</v>
          </cell>
        </row>
        <row r="57927">
          <cell r="A57927" t="str">
            <v>БАГВ</v>
          </cell>
        </row>
        <row r="57928">
          <cell r="A57928" t="str">
            <v>БАГВ</v>
          </cell>
        </row>
        <row r="57929">
          <cell r="A57929" t="str">
            <v>БАГВ</v>
          </cell>
        </row>
        <row r="57930">
          <cell r="A57930" t="str">
            <v>БАГВ</v>
          </cell>
        </row>
        <row r="57931">
          <cell r="A57931" t="str">
            <v>БАГВ</v>
          </cell>
        </row>
        <row r="57932">
          <cell r="A57932" t="str">
            <v>БАГВ</v>
          </cell>
        </row>
        <row r="57933">
          <cell r="A57933" t="str">
            <v>БАГВ</v>
          </cell>
        </row>
        <row r="57934">
          <cell r="A57934" t="str">
            <v>БАГВ</v>
          </cell>
        </row>
        <row r="57935">
          <cell r="A57935" t="str">
            <v>БАГВ</v>
          </cell>
        </row>
        <row r="57936">
          <cell r="A57936" t="str">
            <v>БАГВ</v>
          </cell>
        </row>
        <row r="57937">
          <cell r="A57937" t="str">
            <v>БАГВ</v>
          </cell>
        </row>
        <row r="57938">
          <cell r="A57938" t="str">
            <v>БАГВ</v>
          </cell>
        </row>
        <row r="57939">
          <cell r="A57939" t="str">
            <v>БАГВ</v>
          </cell>
        </row>
        <row r="57940">
          <cell r="A57940" t="str">
            <v>БАГВ</v>
          </cell>
        </row>
        <row r="57941">
          <cell r="A57941" t="str">
            <v>БАГВ</v>
          </cell>
        </row>
        <row r="57942">
          <cell r="A57942" t="str">
            <v>БАГВ</v>
          </cell>
        </row>
        <row r="57943">
          <cell r="A57943" t="str">
            <v>БАГВ</v>
          </cell>
        </row>
        <row r="57944">
          <cell r="A57944" t="str">
            <v>БАГВ</v>
          </cell>
        </row>
        <row r="57945">
          <cell r="A57945" t="str">
            <v>БАГВ</v>
          </cell>
        </row>
        <row r="57946">
          <cell r="A57946" t="str">
            <v>БАГВ</v>
          </cell>
        </row>
        <row r="57947">
          <cell r="A57947" t="str">
            <v>БАГВ</v>
          </cell>
        </row>
        <row r="57948">
          <cell r="A57948" t="str">
            <v>БАГВ</v>
          </cell>
        </row>
        <row r="57949">
          <cell r="A57949" t="str">
            <v>БАГВ</v>
          </cell>
        </row>
        <row r="57950">
          <cell r="A57950" t="str">
            <v>БАГВ</v>
          </cell>
        </row>
        <row r="57951">
          <cell r="A57951" t="str">
            <v>БАГВ</v>
          </cell>
        </row>
        <row r="57952">
          <cell r="A57952" t="str">
            <v>БАГВ</v>
          </cell>
        </row>
        <row r="57953">
          <cell r="A57953" t="str">
            <v>БАГВ</v>
          </cell>
        </row>
        <row r="57954">
          <cell r="A57954" t="str">
            <v>БАГВ</v>
          </cell>
        </row>
        <row r="57955">
          <cell r="A57955" t="str">
            <v>БАГВ</v>
          </cell>
        </row>
        <row r="57956">
          <cell r="A57956" t="str">
            <v>БАГВ</v>
          </cell>
        </row>
        <row r="57957">
          <cell r="A57957" t="str">
            <v>БАГВ</v>
          </cell>
        </row>
        <row r="57958">
          <cell r="A57958" t="str">
            <v>БАГВ</v>
          </cell>
        </row>
        <row r="57959">
          <cell r="A57959" t="str">
            <v>БАГВ</v>
          </cell>
        </row>
        <row r="57960">
          <cell r="A57960" t="str">
            <v>БАГВ</v>
          </cell>
        </row>
        <row r="57961">
          <cell r="A57961" t="str">
            <v>БАГВ</v>
          </cell>
        </row>
        <row r="57962">
          <cell r="A57962" t="str">
            <v>БАГВ</v>
          </cell>
        </row>
        <row r="57963">
          <cell r="A57963" t="str">
            <v>БАГВ</v>
          </cell>
        </row>
        <row r="57964">
          <cell r="A57964" t="str">
            <v>БАГВ</v>
          </cell>
        </row>
        <row r="57965">
          <cell r="A57965" t="str">
            <v>БАГВ</v>
          </cell>
        </row>
        <row r="57966">
          <cell r="A57966" t="str">
            <v>БАГВ</v>
          </cell>
        </row>
        <row r="57967">
          <cell r="A57967" t="str">
            <v>БАГВ</v>
          </cell>
        </row>
        <row r="57968">
          <cell r="A57968" t="str">
            <v>БАГВ</v>
          </cell>
        </row>
        <row r="57969">
          <cell r="A57969" t="str">
            <v>БАГВ</v>
          </cell>
        </row>
        <row r="57970">
          <cell r="A57970" t="str">
            <v>БАГВ</v>
          </cell>
        </row>
        <row r="57971">
          <cell r="A57971" t="str">
            <v>БАГВ</v>
          </cell>
        </row>
        <row r="57972">
          <cell r="A57972" t="str">
            <v>БАГВ</v>
          </cell>
        </row>
        <row r="57973">
          <cell r="A57973" t="str">
            <v>БАГВ</v>
          </cell>
        </row>
        <row r="57974">
          <cell r="A57974" t="str">
            <v>БАГВ</v>
          </cell>
        </row>
        <row r="57975">
          <cell r="A57975" t="str">
            <v>БАГВ</v>
          </cell>
        </row>
        <row r="57976">
          <cell r="A57976" t="str">
            <v>БАГВ</v>
          </cell>
        </row>
        <row r="57977">
          <cell r="A57977" t="str">
            <v>БАГВ</v>
          </cell>
        </row>
        <row r="57978">
          <cell r="A57978" t="str">
            <v>БАГВ</v>
          </cell>
        </row>
        <row r="57979">
          <cell r="A57979" t="str">
            <v>БАГВ</v>
          </cell>
        </row>
        <row r="57980">
          <cell r="A57980" t="str">
            <v>БАГВ</v>
          </cell>
        </row>
        <row r="57981">
          <cell r="A57981" t="str">
            <v>БАГВ</v>
          </cell>
        </row>
        <row r="57982">
          <cell r="A57982" t="str">
            <v>БАГВ</v>
          </cell>
        </row>
        <row r="57983">
          <cell r="A57983" t="str">
            <v>БАГВ</v>
          </cell>
        </row>
        <row r="57984">
          <cell r="A57984" t="str">
            <v>БАГВ</v>
          </cell>
        </row>
        <row r="57985">
          <cell r="A57985" t="str">
            <v>БАГВ</v>
          </cell>
        </row>
        <row r="57986">
          <cell r="A57986" t="str">
            <v>БАГВ</v>
          </cell>
        </row>
        <row r="57987">
          <cell r="A57987" t="str">
            <v>БАГВ</v>
          </cell>
        </row>
        <row r="57988">
          <cell r="A57988" t="str">
            <v>БАГВ</v>
          </cell>
        </row>
        <row r="57989">
          <cell r="A57989" t="str">
            <v>БАГВ</v>
          </cell>
        </row>
        <row r="57990">
          <cell r="A57990" t="str">
            <v>БАГВ</v>
          </cell>
        </row>
        <row r="57991">
          <cell r="A57991" t="str">
            <v>БАГВ</v>
          </cell>
        </row>
        <row r="57992">
          <cell r="A57992" t="str">
            <v>БАГВ</v>
          </cell>
        </row>
        <row r="57993">
          <cell r="A57993" t="str">
            <v>БАГВ</v>
          </cell>
        </row>
        <row r="57994">
          <cell r="A57994" t="str">
            <v>БАГВ</v>
          </cell>
        </row>
        <row r="57995">
          <cell r="A57995" t="str">
            <v>БАГВ</v>
          </cell>
        </row>
        <row r="57996">
          <cell r="A57996" t="str">
            <v>БАГВ</v>
          </cell>
        </row>
        <row r="57997">
          <cell r="A57997" t="str">
            <v>БАГВ</v>
          </cell>
        </row>
        <row r="57998">
          <cell r="A57998" t="str">
            <v>БАГВ</v>
          </cell>
        </row>
        <row r="57999">
          <cell r="A57999" t="str">
            <v>БАГВ</v>
          </cell>
        </row>
        <row r="58000">
          <cell r="A58000" t="str">
            <v>БАГВ</v>
          </cell>
        </row>
        <row r="58001">
          <cell r="A58001" t="str">
            <v>БАГВ</v>
          </cell>
        </row>
        <row r="58002">
          <cell r="A58002" t="str">
            <v>БАГВ</v>
          </cell>
        </row>
        <row r="58003">
          <cell r="A58003" t="str">
            <v>БАГВ</v>
          </cell>
        </row>
        <row r="58004">
          <cell r="A58004" t="str">
            <v>БАГВ</v>
          </cell>
        </row>
        <row r="58005">
          <cell r="A58005" t="str">
            <v>БАГВ</v>
          </cell>
        </row>
        <row r="58006">
          <cell r="A58006" t="str">
            <v>БАГВ</v>
          </cell>
        </row>
        <row r="58007">
          <cell r="A58007" t="str">
            <v>БАГВ</v>
          </cell>
        </row>
        <row r="58008">
          <cell r="A58008" t="str">
            <v>БАГВ</v>
          </cell>
        </row>
        <row r="58009">
          <cell r="A58009" t="str">
            <v>БАГВ</v>
          </cell>
        </row>
        <row r="58010">
          <cell r="A58010" t="str">
            <v>БАГВ</v>
          </cell>
        </row>
        <row r="58011">
          <cell r="A58011" t="str">
            <v>БАГВ</v>
          </cell>
        </row>
        <row r="58012">
          <cell r="A58012" t="str">
            <v>БАГВ</v>
          </cell>
        </row>
        <row r="58013">
          <cell r="A58013" t="str">
            <v>БАГВ</v>
          </cell>
        </row>
        <row r="58014">
          <cell r="A58014" t="str">
            <v>БАГВ</v>
          </cell>
        </row>
        <row r="58015">
          <cell r="A58015" t="str">
            <v>БАГВ</v>
          </cell>
        </row>
        <row r="58016">
          <cell r="A58016" t="str">
            <v>БАГВ</v>
          </cell>
        </row>
        <row r="58017">
          <cell r="A58017" t="str">
            <v>БАГВ</v>
          </cell>
        </row>
        <row r="58018">
          <cell r="A58018" t="str">
            <v>БАГВ</v>
          </cell>
        </row>
        <row r="58019">
          <cell r="A58019" t="str">
            <v>БАГВ</v>
          </cell>
        </row>
        <row r="58020">
          <cell r="A58020" t="str">
            <v>БАГВ</v>
          </cell>
        </row>
        <row r="58021">
          <cell r="A58021" t="str">
            <v>БАГВ</v>
          </cell>
        </row>
        <row r="58022">
          <cell r="A58022" t="str">
            <v>БАГВ</v>
          </cell>
        </row>
        <row r="58023">
          <cell r="A58023" t="str">
            <v>БАГВ</v>
          </cell>
        </row>
        <row r="58024">
          <cell r="A58024" t="str">
            <v>БАГВ</v>
          </cell>
        </row>
        <row r="58025">
          <cell r="A58025" t="str">
            <v>БАГВ</v>
          </cell>
        </row>
        <row r="58026">
          <cell r="A58026" t="str">
            <v>БАГВ</v>
          </cell>
        </row>
        <row r="58027">
          <cell r="A58027" t="str">
            <v>БАГВ</v>
          </cell>
        </row>
        <row r="58028">
          <cell r="A58028" t="str">
            <v>БАГВ</v>
          </cell>
        </row>
        <row r="58029">
          <cell r="A58029" t="str">
            <v>БАГВ</v>
          </cell>
        </row>
        <row r="58030">
          <cell r="A58030" t="str">
            <v>БАГВ</v>
          </cell>
        </row>
        <row r="58031">
          <cell r="A58031" t="str">
            <v>БАГВ</v>
          </cell>
        </row>
        <row r="58032">
          <cell r="A58032" t="str">
            <v>БАГВ</v>
          </cell>
        </row>
        <row r="58033">
          <cell r="A58033" t="str">
            <v>БАГВ</v>
          </cell>
        </row>
        <row r="58034">
          <cell r="A58034" t="str">
            <v>БАГВ</v>
          </cell>
        </row>
        <row r="58035">
          <cell r="A58035" t="str">
            <v>БАГВ</v>
          </cell>
        </row>
        <row r="58036">
          <cell r="A58036" t="str">
            <v>БАГВ</v>
          </cell>
        </row>
        <row r="58037">
          <cell r="A58037" t="str">
            <v>БАГВ</v>
          </cell>
        </row>
        <row r="58038">
          <cell r="A58038" t="str">
            <v>БАГВ</v>
          </cell>
        </row>
        <row r="58039">
          <cell r="A58039" t="str">
            <v>БАГВ</v>
          </cell>
        </row>
        <row r="58040">
          <cell r="A58040" t="str">
            <v>БАГВ</v>
          </cell>
        </row>
        <row r="58041">
          <cell r="A58041" t="str">
            <v>БАГВ</v>
          </cell>
        </row>
        <row r="58042">
          <cell r="A58042" t="str">
            <v>БАГВ</v>
          </cell>
        </row>
        <row r="58043">
          <cell r="A58043" t="str">
            <v>БАГВ</v>
          </cell>
        </row>
        <row r="58044">
          <cell r="A58044" t="str">
            <v>БАГВ</v>
          </cell>
        </row>
        <row r="58045">
          <cell r="A58045" t="str">
            <v>БАГВ</v>
          </cell>
        </row>
        <row r="58046">
          <cell r="A58046" t="str">
            <v>БАГВ</v>
          </cell>
        </row>
        <row r="58047">
          <cell r="A58047" t="str">
            <v>БАГВ</v>
          </cell>
        </row>
        <row r="58048">
          <cell r="A58048" t="str">
            <v>БАГВ</v>
          </cell>
        </row>
        <row r="58049">
          <cell r="A58049" t="str">
            <v>БАГВ</v>
          </cell>
        </row>
        <row r="58050">
          <cell r="A58050" t="str">
            <v>БАГВ</v>
          </cell>
        </row>
        <row r="58051">
          <cell r="A58051" t="str">
            <v>БАГВ</v>
          </cell>
        </row>
        <row r="58052">
          <cell r="A58052" t="str">
            <v>БАГВ</v>
          </cell>
        </row>
        <row r="58053">
          <cell r="A58053" t="str">
            <v>БАГВ</v>
          </cell>
        </row>
        <row r="58054">
          <cell r="A58054" t="str">
            <v>БАГВ</v>
          </cell>
        </row>
        <row r="58055">
          <cell r="A58055" t="str">
            <v>БАГВ</v>
          </cell>
        </row>
        <row r="58056">
          <cell r="A58056" t="str">
            <v>БАГВ</v>
          </cell>
        </row>
        <row r="58057">
          <cell r="A58057" t="str">
            <v>БАГВ</v>
          </cell>
        </row>
        <row r="58058">
          <cell r="A58058" t="str">
            <v>БАГВ</v>
          </cell>
        </row>
        <row r="58059">
          <cell r="A58059" t="str">
            <v>БАГВ</v>
          </cell>
        </row>
        <row r="58060">
          <cell r="A58060" t="str">
            <v>БАГВ</v>
          </cell>
        </row>
        <row r="58061">
          <cell r="A58061" t="str">
            <v>БАГВ</v>
          </cell>
        </row>
        <row r="58062">
          <cell r="A58062" t="str">
            <v>БАГВ</v>
          </cell>
        </row>
        <row r="58063">
          <cell r="A58063" t="str">
            <v>БАГВ</v>
          </cell>
        </row>
        <row r="58064">
          <cell r="A58064" t="str">
            <v>БАГВ</v>
          </cell>
        </row>
        <row r="58065">
          <cell r="A58065" t="str">
            <v>БАГВ</v>
          </cell>
        </row>
        <row r="58066">
          <cell r="A58066" t="str">
            <v>БАГВ</v>
          </cell>
        </row>
        <row r="58067">
          <cell r="A58067" t="str">
            <v>БАГВ</v>
          </cell>
        </row>
        <row r="58068">
          <cell r="A58068" t="str">
            <v>БАГВ</v>
          </cell>
        </row>
        <row r="58069">
          <cell r="A58069" t="str">
            <v>БАГВ</v>
          </cell>
        </row>
        <row r="58070">
          <cell r="A58070" t="str">
            <v>БАГВ</v>
          </cell>
        </row>
        <row r="58071">
          <cell r="A58071" t="str">
            <v>БАГВ</v>
          </cell>
        </row>
        <row r="58072">
          <cell r="A58072" t="str">
            <v>БАГВ</v>
          </cell>
        </row>
        <row r="58073">
          <cell r="A58073" t="str">
            <v>БАГВ</v>
          </cell>
        </row>
        <row r="58074">
          <cell r="A58074" t="str">
            <v>БАГВ</v>
          </cell>
        </row>
        <row r="58075">
          <cell r="A58075" t="str">
            <v>БАГВ</v>
          </cell>
        </row>
        <row r="58076">
          <cell r="A58076" t="str">
            <v>БАГВ</v>
          </cell>
        </row>
        <row r="58077">
          <cell r="A58077" t="str">
            <v>БАГВ</v>
          </cell>
        </row>
        <row r="58078">
          <cell r="A58078" t="str">
            <v>БАГВ</v>
          </cell>
        </row>
        <row r="58079">
          <cell r="A58079" t="str">
            <v>БАГВ</v>
          </cell>
        </row>
        <row r="58080">
          <cell r="A58080" t="str">
            <v>БАГВ</v>
          </cell>
        </row>
        <row r="58081">
          <cell r="A58081" t="str">
            <v>БАГВ</v>
          </cell>
        </row>
        <row r="58082">
          <cell r="A58082" t="str">
            <v>БАГВ</v>
          </cell>
        </row>
        <row r="58083">
          <cell r="A58083" t="str">
            <v>БАГВ</v>
          </cell>
        </row>
        <row r="58084">
          <cell r="A58084" t="str">
            <v>БАГВ</v>
          </cell>
        </row>
        <row r="58085">
          <cell r="A58085" t="str">
            <v>БАГВ</v>
          </cell>
        </row>
        <row r="58086">
          <cell r="A58086" t="str">
            <v>БАГВ</v>
          </cell>
        </row>
        <row r="58087">
          <cell r="A58087" t="str">
            <v>БАГВ</v>
          </cell>
        </row>
        <row r="58088">
          <cell r="A58088" t="str">
            <v>БАГВ</v>
          </cell>
        </row>
        <row r="58089">
          <cell r="A58089" t="str">
            <v>БАГВ</v>
          </cell>
        </row>
        <row r="58090">
          <cell r="A58090" t="str">
            <v>БАГВ</v>
          </cell>
        </row>
        <row r="58091">
          <cell r="A58091" t="str">
            <v>БАГВ</v>
          </cell>
        </row>
        <row r="58092">
          <cell r="A58092" t="str">
            <v>БАГВ</v>
          </cell>
        </row>
        <row r="58093">
          <cell r="A58093" t="str">
            <v>БАГВ</v>
          </cell>
        </row>
        <row r="58094">
          <cell r="A58094" t="str">
            <v>БАГВ</v>
          </cell>
        </row>
        <row r="58095">
          <cell r="A58095" t="str">
            <v>БАГВ</v>
          </cell>
        </row>
        <row r="58096">
          <cell r="A58096" t="str">
            <v>БАГВ</v>
          </cell>
        </row>
        <row r="58097">
          <cell r="A58097" t="str">
            <v>БАГВ</v>
          </cell>
        </row>
        <row r="58098">
          <cell r="A58098" t="str">
            <v>БАГВ</v>
          </cell>
        </row>
        <row r="58099">
          <cell r="A58099" t="str">
            <v>БАГВ</v>
          </cell>
        </row>
        <row r="58100">
          <cell r="A58100" t="str">
            <v>БАГВ</v>
          </cell>
        </row>
        <row r="58101">
          <cell r="A58101" t="str">
            <v>БАГВ</v>
          </cell>
        </row>
        <row r="58102">
          <cell r="A58102" t="str">
            <v>БАГВ</v>
          </cell>
        </row>
        <row r="58103">
          <cell r="A58103" t="str">
            <v>БАГВ</v>
          </cell>
        </row>
        <row r="58104">
          <cell r="A58104" t="str">
            <v>БАГВ</v>
          </cell>
        </row>
        <row r="58105">
          <cell r="A58105" t="str">
            <v>БАГВ</v>
          </cell>
        </row>
        <row r="58106">
          <cell r="A58106" t="str">
            <v>БАГВ</v>
          </cell>
        </row>
        <row r="58107">
          <cell r="A58107" t="str">
            <v>БАГВ</v>
          </cell>
        </row>
        <row r="58108">
          <cell r="A58108" t="str">
            <v>БАГВ</v>
          </cell>
        </row>
        <row r="58109">
          <cell r="A58109" t="str">
            <v>БАГВ</v>
          </cell>
        </row>
        <row r="58110">
          <cell r="A58110" t="str">
            <v>БАГВ</v>
          </cell>
        </row>
        <row r="58111">
          <cell r="A58111" t="str">
            <v>БАГВ</v>
          </cell>
        </row>
        <row r="58112">
          <cell r="A58112" t="str">
            <v>БАГВ</v>
          </cell>
        </row>
        <row r="58113">
          <cell r="A58113" t="str">
            <v>БАГВ</v>
          </cell>
        </row>
        <row r="58114">
          <cell r="A58114" t="str">
            <v>БАГВ</v>
          </cell>
        </row>
        <row r="58115">
          <cell r="A58115" t="str">
            <v>БАГВ</v>
          </cell>
        </row>
        <row r="58116">
          <cell r="A58116" t="str">
            <v>БАГВ</v>
          </cell>
        </row>
        <row r="58117">
          <cell r="A58117" t="str">
            <v>БАГВ</v>
          </cell>
        </row>
        <row r="58118">
          <cell r="A58118" t="str">
            <v>БАГВ</v>
          </cell>
        </row>
        <row r="58119">
          <cell r="A58119" t="str">
            <v>БАГВ</v>
          </cell>
        </row>
        <row r="58120">
          <cell r="A58120" t="str">
            <v>БАГВ</v>
          </cell>
        </row>
        <row r="58121">
          <cell r="A58121" t="str">
            <v>БАГВ</v>
          </cell>
        </row>
        <row r="58122">
          <cell r="A58122" t="str">
            <v>БАГВ</v>
          </cell>
        </row>
        <row r="58123">
          <cell r="A58123" t="str">
            <v>БАГВ</v>
          </cell>
        </row>
        <row r="58124">
          <cell r="A58124" t="str">
            <v>БАГВ</v>
          </cell>
        </row>
        <row r="58125">
          <cell r="A58125" t="str">
            <v>БАГВ</v>
          </cell>
        </row>
        <row r="58126">
          <cell r="A58126" t="str">
            <v>БАГВ</v>
          </cell>
        </row>
        <row r="58127">
          <cell r="A58127" t="str">
            <v>БАГВ</v>
          </cell>
        </row>
        <row r="58128">
          <cell r="A58128" t="str">
            <v>БАГВ</v>
          </cell>
        </row>
        <row r="58129">
          <cell r="A58129" t="str">
            <v>БАГВ</v>
          </cell>
        </row>
        <row r="58130">
          <cell r="A58130" t="str">
            <v>БАГВ</v>
          </cell>
        </row>
        <row r="58131">
          <cell r="A58131" t="str">
            <v>БАГВ</v>
          </cell>
        </row>
        <row r="58132">
          <cell r="A58132" t="str">
            <v>БАГВ</v>
          </cell>
        </row>
        <row r="58133">
          <cell r="A58133" t="str">
            <v>БАГВ</v>
          </cell>
        </row>
        <row r="58134">
          <cell r="A58134" t="str">
            <v>БАГВ</v>
          </cell>
        </row>
        <row r="58135">
          <cell r="A58135" t="str">
            <v>БАГВ</v>
          </cell>
        </row>
        <row r="58136">
          <cell r="A58136" t="str">
            <v>БАГВ</v>
          </cell>
        </row>
        <row r="58137">
          <cell r="A58137" t="str">
            <v>БАГВ</v>
          </cell>
        </row>
        <row r="58138">
          <cell r="A58138" t="str">
            <v>БАГВ</v>
          </cell>
        </row>
        <row r="58139">
          <cell r="A58139" t="str">
            <v>БАГВ</v>
          </cell>
        </row>
        <row r="58140">
          <cell r="A58140" t="str">
            <v>БАГВ</v>
          </cell>
        </row>
        <row r="58141">
          <cell r="A58141" t="str">
            <v>БАГВ</v>
          </cell>
        </row>
        <row r="58142">
          <cell r="A58142" t="str">
            <v>БАГВ</v>
          </cell>
        </row>
        <row r="58143">
          <cell r="A58143" t="str">
            <v>БАГВ</v>
          </cell>
        </row>
        <row r="58144">
          <cell r="A58144" t="str">
            <v>БАГВ</v>
          </cell>
        </row>
        <row r="58145">
          <cell r="A58145" t="str">
            <v>БАГВ</v>
          </cell>
        </row>
        <row r="58146">
          <cell r="A58146" t="str">
            <v>БАГВ</v>
          </cell>
        </row>
        <row r="58147">
          <cell r="A58147" t="str">
            <v>БАГВ</v>
          </cell>
        </row>
        <row r="58148">
          <cell r="A58148" t="str">
            <v>БАГВ</v>
          </cell>
        </row>
        <row r="58149">
          <cell r="A58149" t="str">
            <v>БАГВ</v>
          </cell>
        </row>
        <row r="58150">
          <cell r="A58150" t="str">
            <v>БАГВ</v>
          </cell>
        </row>
        <row r="58151">
          <cell r="A58151" t="str">
            <v>БАГВ</v>
          </cell>
        </row>
        <row r="58152">
          <cell r="A58152" t="str">
            <v>БАГВ</v>
          </cell>
        </row>
        <row r="58153">
          <cell r="A58153" t="str">
            <v>БАГВ</v>
          </cell>
        </row>
        <row r="58154">
          <cell r="A58154" t="str">
            <v>БАГВ</v>
          </cell>
        </row>
        <row r="58155">
          <cell r="A58155" t="str">
            <v>БАГВ</v>
          </cell>
        </row>
        <row r="58156">
          <cell r="A58156" t="str">
            <v>БАГВ</v>
          </cell>
        </row>
        <row r="58157">
          <cell r="A58157" t="str">
            <v>БАГВ</v>
          </cell>
        </row>
        <row r="58158">
          <cell r="A58158" t="str">
            <v>БАГВ</v>
          </cell>
        </row>
        <row r="58159">
          <cell r="A58159" t="str">
            <v>БАГВ</v>
          </cell>
        </row>
        <row r="58160">
          <cell r="A58160" t="str">
            <v>БАГВ</v>
          </cell>
        </row>
        <row r="58161">
          <cell r="A58161" t="str">
            <v>БАГВ</v>
          </cell>
        </row>
        <row r="58162">
          <cell r="A58162" t="str">
            <v>БАГВ</v>
          </cell>
        </row>
        <row r="58163">
          <cell r="A58163" t="str">
            <v>БАГВ</v>
          </cell>
        </row>
        <row r="58164">
          <cell r="A58164" t="str">
            <v>БАГВ</v>
          </cell>
        </row>
        <row r="58165">
          <cell r="A58165" t="str">
            <v>БАГВ</v>
          </cell>
        </row>
        <row r="58166">
          <cell r="A58166" t="str">
            <v>БАГВ</v>
          </cell>
        </row>
        <row r="58167">
          <cell r="A58167" t="str">
            <v>БАГВ</v>
          </cell>
        </row>
        <row r="58168">
          <cell r="A58168" t="str">
            <v>БАГВ</v>
          </cell>
        </row>
        <row r="58169">
          <cell r="A58169" t="str">
            <v>БАГВ</v>
          </cell>
        </row>
        <row r="58170">
          <cell r="A58170" t="str">
            <v>БАГВ</v>
          </cell>
        </row>
        <row r="58171">
          <cell r="A58171" t="str">
            <v>БАГВ</v>
          </cell>
        </row>
        <row r="58172">
          <cell r="A58172" t="str">
            <v>БАГВ</v>
          </cell>
        </row>
        <row r="58173">
          <cell r="A58173" t="str">
            <v>БАГВ</v>
          </cell>
        </row>
        <row r="58174">
          <cell r="A58174" t="str">
            <v>БАГВ</v>
          </cell>
        </row>
        <row r="58175">
          <cell r="A58175" t="str">
            <v>БАГВ</v>
          </cell>
        </row>
        <row r="58176">
          <cell r="A58176" t="str">
            <v>БАГВ</v>
          </cell>
        </row>
        <row r="58177">
          <cell r="A58177" t="str">
            <v>БАГВ</v>
          </cell>
        </row>
        <row r="58178">
          <cell r="A58178" t="str">
            <v>БАГВ</v>
          </cell>
        </row>
        <row r="58179">
          <cell r="A58179" t="str">
            <v>БАГВ</v>
          </cell>
        </row>
        <row r="58180">
          <cell r="A58180" t="str">
            <v>БАГВ</v>
          </cell>
        </row>
        <row r="58181">
          <cell r="A58181" t="str">
            <v>БАГВ</v>
          </cell>
        </row>
        <row r="58182">
          <cell r="A58182" t="str">
            <v>БАГВ</v>
          </cell>
        </row>
        <row r="58183">
          <cell r="A58183" t="str">
            <v>БАГВ</v>
          </cell>
        </row>
        <row r="58184">
          <cell r="A58184" t="str">
            <v>БАГВ</v>
          </cell>
        </row>
        <row r="58185">
          <cell r="A58185" t="str">
            <v>БАГВ</v>
          </cell>
        </row>
        <row r="58186">
          <cell r="A58186" t="str">
            <v>БАГВ</v>
          </cell>
        </row>
        <row r="58187">
          <cell r="A58187" t="str">
            <v>БАГВ</v>
          </cell>
        </row>
        <row r="58188">
          <cell r="A58188" t="str">
            <v>БАГВ</v>
          </cell>
        </row>
        <row r="58189">
          <cell r="A58189" t="str">
            <v>БАГВ</v>
          </cell>
        </row>
        <row r="58190">
          <cell r="A58190" t="str">
            <v>БАГВ</v>
          </cell>
        </row>
        <row r="58191">
          <cell r="A58191" t="str">
            <v>БАГВ</v>
          </cell>
        </row>
        <row r="58192">
          <cell r="A58192" t="str">
            <v>БАГВ</v>
          </cell>
        </row>
        <row r="58193">
          <cell r="A58193" t="str">
            <v>БАГВ</v>
          </cell>
        </row>
        <row r="58194">
          <cell r="A58194" t="str">
            <v>БАГВ</v>
          </cell>
        </row>
        <row r="58195">
          <cell r="A58195" t="str">
            <v>БАГВ</v>
          </cell>
        </row>
        <row r="58196">
          <cell r="A58196" t="str">
            <v>БАГВ</v>
          </cell>
        </row>
        <row r="58197">
          <cell r="A58197" t="str">
            <v>БАГВ</v>
          </cell>
        </row>
        <row r="58198">
          <cell r="A58198" t="str">
            <v>БАГВ</v>
          </cell>
        </row>
        <row r="58199">
          <cell r="A58199" t="str">
            <v>БАГВ</v>
          </cell>
        </row>
        <row r="58200">
          <cell r="A58200" t="str">
            <v>БАГВ</v>
          </cell>
        </row>
        <row r="58201">
          <cell r="A58201" t="str">
            <v>БАГВ</v>
          </cell>
        </row>
        <row r="58202">
          <cell r="A58202" t="str">
            <v>БАГВ</v>
          </cell>
        </row>
        <row r="58203">
          <cell r="A58203" t="str">
            <v>БАГВ</v>
          </cell>
        </row>
        <row r="58204">
          <cell r="A58204" t="str">
            <v>БАГВ</v>
          </cell>
        </row>
        <row r="58205">
          <cell r="A58205" t="str">
            <v>БАГВ</v>
          </cell>
        </row>
        <row r="58206">
          <cell r="A58206" t="str">
            <v>БАГВ</v>
          </cell>
        </row>
        <row r="58207">
          <cell r="A58207" t="str">
            <v>БАГВ</v>
          </cell>
        </row>
        <row r="58208">
          <cell r="A58208" t="str">
            <v>БАГВ</v>
          </cell>
        </row>
        <row r="58209">
          <cell r="A58209" t="str">
            <v>БАГВ</v>
          </cell>
        </row>
        <row r="58210">
          <cell r="A58210" t="str">
            <v>БАГВ</v>
          </cell>
        </row>
        <row r="58211">
          <cell r="A58211" t="str">
            <v>БАГВ</v>
          </cell>
        </row>
        <row r="58212">
          <cell r="A58212" t="str">
            <v>БАГВ</v>
          </cell>
        </row>
        <row r="58213">
          <cell r="A58213" t="str">
            <v>БАГВ</v>
          </cell>
        </row>
        <row r="58214">
          <cell r="A58214" t="str">
            <v>БАГВ</v>
          </cell>
        </row>
        <row r="58215">
          <cell r="A58215" t="str">
            <v>БАГВ</v>
          </cell>
        </row>
        <row r="58216">
          <cell r="A58216" t="str">
            <v>БАГВ</v>
          </cell>
        </row>
        <row r="58217">
          <cell r="A58217" t="str">
            <v>БАГВ</v>
          </cell>
        </row>
        <row r="58218">
          <cell r="A58218" t="str">
            <v>БАГВ</v>
          </cell>
        </row>
        <row r="58219">
          <cell r="A58219" t="str">
            <v>БАГВ</v>
          </cell>
        </row>
        <row r="58220">
          <cell r="A58220" t="str">
            <v>БАГВ</v>
          </cell>
        </row>
        <row r="58221">
          <cell r="A58221" t="str">
            <v>БАГВ</v>
          </cell>
        </row>
        <row r="58222">
          <cell r="A58222" t="str">
            <v>БАГВ</v>
          </cell>
        </row>
        <row r="58223">
          <cell r="A58223" t="str">
            <v>БАГВ</v>
          </cell>
        </row>
        <row r="58224">
          <cell r="A58224" t="str">
            <v>БАГВ</v>
          </cell>
        </row>
        <row r="58225">
          <cell r="A58225" t="str">
            <v>БАГВ</v>
          </cell>
        </row>
        <row r="58226">
          <cell r="A58226" t="str">
            <v>БАГВ</v>
          </cell>
        </row>
        <row r="58227">
          <cell r="A58227" t="str">
            <v>БАГВ</v>
          </cell>
        </row>
        <row r="58228">
          <cell r="A58228" t="str">
            <v>БАГВ</v>
          </cell>
        </row>
        <row r="58229">
          <cell r="A58229" t="str">
            <v>БАГВ</v>
          </cell>
        </row>
        <row r="58230">
          <cell r="A58230" t="str">
            <v>БАГВ</v>
          </cell>
        </row>
        <row r="58231">
          <cell r="A58231" t="str">
            <v>БАГВ</v>
          </cell>
        </row>
        <row r="58232">
          <cell r="A58232" t="str">
            <v>БАГВ</v>
          </cell>
        </row>
        <row r="58233">
          <cell r="A58233" t="str">
            <v>БАГВ</v>
          </cell>
        </row>
        <row r="58234">
          <cell r="A58234" t="str">
            <v>БАГВ</v>
          </cell>
        </row>
        <row r="58235">
          <cell r="A58235" t="str">
            <v>БАГВ</v>
          </cell>
        </row>
        <row r="58236">
          <cell r="A58236" t="str">
            <v>БАГВ</v>
          </cell>
        </row>
        <row r="58237">
          <cell r="A58237" t="str">
            <v>БАГВ</v>
          </cell>
        </row>
        <row r="58238">
          <cell r="A58238" t="str">
            <v>БАГВ</v>
          </cell>
        </row>
        <row r="58239">
          <cell r="A58239" t="str">
            <v>БАГВ</v>
          </cell>
        </row>
        <row r="58240">
          <cell r="A58240" t="str">
            <v>БАГВ</v>
          </cell>
        </row>
        <row r="58241">
          <cell r="A58241" t="str">
            <v>БАГВ</v>
          </cell>
        </row>
        <row r="58242">
          <cell r="A58242" t="str">
            <v>БАГВ</v>
          </cell>
        </row>
        <row r="58243">
          <cell r="A58243" t="str">
            <v>БАГВ</v>
          </cell>
        </row>
        <row r="58244">
          <cell r="A58244" t="str">
            <v>БАГВ</v>
          </cell>
        </row>
        <row r="58245">
          <cell r="A58245" t="str">
            <v>БАГВ</v>
          </cell>
        </row>
        <row r="58246">
          <cell r="A58246" t="str">
            <v>БАГВ</v>
          </cell>
        </row>
        <row r="58247">
          <cell r="A58247" t="str">
            <v>БАГВ</v>
          </cell>
        </row>
        <row r="58248">
          <cell r="A58248" t="str">
            <v>БАГВ</v>
          </cell>
        </row>
        <row r="58249">
          <cell r="A58249" t="str">
            <v>БАГВ</v>
          </cell>
        </row>
        <row r="58250">
          <cell r="A58250" t="str">
            <v>БАГВ</v>
          </cell>
        </row>
        <row r="58251">
          <cell r="A58251" t="str">
            <v>БАГВ</v>
          </cell>
        </row>
        <row r="58252">
          <cell r="A58252" t="str">
            <v>БАГВ</v>
          </cell>
        </row>
        <row r="58253">
          <cell r="A58253" t="str">
            <v>БАГВ</v>
          </cell>
        </row>
        <row r="58254">
          <cell r="A58254" t="str">
            <v>БАГВ</v>
          </cell>
        </row>
        <row r="58255">
          <cell r="A58255" t="str">
            <v>БАГВ</v>
          </cell>
        </row>
        <row r="58256">
          <cell r="A58256" t="str">
            <v>БАГВ</v>
          </cell>
        </row>
        <row r="58257">
          <cell r="A58257" t="str">
            <v>БАГВ</v>
          </cell>
        </row>
        <row r="58258">
          <cell r="A58258" t="str">
            <v>БАГВ</v>
          </cell>
        </row>
        <row r="58259">
          <cell r="A58259" t="str">
            <v>БАГВ</v>
          </cell>
        </row>
        <row r="58260">
          <cell r="A58260" t="str">
            <v>БАГВ</v>
          </cell>
        </row>
        <row r="58261">
          <cell r="A58261" t="str">
            <v>БАГВ</v>
          </cell>
        </row>
        <row r="58262">
          <cell r="A58262" t="str">
            <v>БАГВ</v>
          </cell>
        </row>
        <row r="58263">
          <cell r="A58263" t="str">
            <v>БАГВ</v>
          </cell>
        </row>
        <row r="58264">
          <cell r="A58264" t="str">
            <v>БАГВ</v>
          </cell>
        </row>
        <row r="58265">
          <cell r="A58265" t="str">
            <v>БАГВ</v>
          </cell>
        </row>
        <row r="58266">
          <cell r="A58266" t="str">
            <v>БАГВ</v>
          </cell>
        </row>
        <row r="58267">
          <cell r="A58267" t="str">
            <v>БАГВ</v>
          </cell>
        </row>
        <row r="58268">
          <cell r="A58268" t="str">
            <v>БАГВ</v>
          </cell>
        </row>
        <row r="58269">
          <cell r="A58269" t="str">
            <v>БАГВ</v>
          </cell>
        </row>
        <row r="58270">
          <cell r="A58270" t="str">
            <v>БАГВ</v>
          </cell>
        </row>
        <row r="58271">
          <cell r="A58271" t="str">
            <v>БАГВ</v>
          </cell>
        </row>
        <row r="58272">
          <cell r="A58272" t="str">
            <v>БАГВ</v>
          </cell>
        </row>
        <row r="58273">
          <cell r="A58273" t="str">
            <v>БАГВ</v>
          </cell>
        </row>
        <row r="58274">
          <cell r="A58274" t="str">
            <v>БАГВ</v>
          </cell>
        </row>
        <row r="58275">
          <cell r="A58275" t="str">
            <v>БАГВ</v>
          </cell>
        </row>
        <row r="58276">
          <cell r="A58276" t="str">
            <v>БАГВ</v>
          </cell>
        </row>
        <row r="58277">
          <cell r="A58277" t="str">
            <v>БАГВ</v>
          </cell>
        </row>
        <row r="58278">
          <cell r="A58278" t="str">
            <v>БАГВ</v>
          </cell>
        </row>
        <row r="58279">
          <cell r="A58279" t="str">
            <v>БАГВ</v>
          </cell>
        </row>
        <row r="58280">
          <cell r="A58280" t="str">
            <v>БАГВ</v>
          </cell>
        </row>
        <row r="58281">
          <cell r="A58281" t="str">
            <v>БАГВ</v>
          </cell>
        </row>
        <row r="58282">
          <cell r="A58282" t="str">
            <v>БАГВ</v>
          </cell>
        </row>
        <row r="58283">
          <cell r="A58283" t="str">
            <v>БАГВ</v>
          </cell>
        </row>
        <row r="58284">
          <cell r="A58284" t="str">
            <v>БАГВ</v>
          </cell>
        </row>
        <row r="58285">
          <cell r="A58285" t="str">
            <v>БАГВ</v>
          </cell>
        </row>
        <row r="58286">
          <cell r="A58286" t="str">
            <v>БАГВ</v>
          </cell>
        </row>
        <row r="58287">
          <cell r="A58287" t="str">
            <v>БАГВ</v>
          </cell>
        </row>
        <row r="58288">
          <cell r="A58288" t="str">
            <v>БАГВ</v>
          </cell>
        </row>
        <row r="58289">
          <cell r="A58289" t="str">
            <v>БАГВ</v>
          </cell>
        </row>
        <row r="58290">
          <cell r="A58290" t="str">
            <v>БАГВ</v>
          </cell>
        </row>
        <row r="58291">
          <cell r="A58291" t="str">
            <v>БАГВ</v>
          </cell>
        </row>
        <row r="58292">
          <cell r="A58292" t="str">
            <v>БАГВ</v>
          </cell>
        </row>
        <row r="58293">
          <cell r="A58293" t="str">
            <v>БАГВ</v>
          </cell>
        </row>
        <row r="58294">
          <cell r="A58294" t="str">
            <v>БАГВ</v>
          </cell>
        </row>
        <row r="58295">
          <cell r="A58295" t="str">
            <v>БАГВ</v>
          </cell>
        </row>
        <row r="58296">
          <cell r="A58296" t="str">
            <v>БАГВ</v>
          </cell>
        </row>
        <row r="58297">
          <cell r="A58297" t="str">
            <v>БАГВ</v>
          </cell>
        </row>
        <row r="58298">
          <cell r="A58298" t="str">
            <v>БАГВ</v>
          </cell>
        </row>
        <row r="58299">
          <cell r="A58299" t="str">
            <v>БАГВ</v>
          </cell>
        </row>
        <row r="58300">
          <cell r="A58300" t="str">
            <v>БАГВ</v>
          </cell>
        </row>
        <row r="58301">
          <cell r="A58301" t="str">
            <v>БАГВ</v>
          </cell>
        </row>
        <row r="58302">
          <cell r="A58302" t="str">
            <v>БАГВ</v>
          </cell>
        </row>
        <row r="58303">
          <cell r="A58303" t="str">
            <v>БАГВ</v>
          </cell>
        </row>
        <row r="58304">
          <cell r="A58304" t="str">
            <v>БАГВ</v>
          </cell>
        </row>
        <row r="58305">
          <cell r="A58305" t="str">
            <v>БАГВ</v>
          </cell>
        </row>
        <row r="58306">
          <cell r="A58306" t="str">
            <v>БАГВ</v>
          </cell>
        </row>
        <row r="58307">
          <cell r="A58307" t="str">
            <v>БАГВ</v>
          </cell>
        </row>
        <row r="58308">
          <cell r="A58308" t="str">
            <v>БАГВ</v>
          </cell>
        </row>
        <row r="58309">
          <cell r="A58309" t="str">
            <v>БАГВ</v>
          </cell>
        </row>
        <row r="58310">
          <cell r="A58310" t="str">
            <v>БАГВ</v>
          </cell>
        </row>
        <row r="58311">
          <cell r="A58311" t="str">
            <v>БАГВ</v>
          </cell>
        </row>
        <row r="58312">
          <cell r="A58312" t="str">
            <v>БАГВ</v>
          </cell>
        </row>
        <row r="58313">
          <cell r="A58313" t="str">
            <v>БАГВ</v>
          </cell>
        </row>
        <row r="58314">
          <cell r="A58314" t="str">
            <v>БАГВ</v>
          </cell>
        </row>
        <row r="58315">
          <cell r="A58315" t="str">
            <v>БАГВ</v>
          </cell>
        </row>
        <row r="58316">
          <cell r="A58316" t="str">
            <v>БАГВ</v>
          </cell>
        </row>
        <row r="58317">
          <cell r="A58317" t="str">
            <v>БАГВ</v>
          </cell>
        </row>
        <row r="58318">
          <cell r="A58318" t="str">
            <v>БАГВ</v>
          </cell>
        </row>
        <row r="58319">
          <cell r="A58319" t="str">
            <v>БАГВ</v>
          </cell>
        </row>
        <row r="58320">
          <cell r="A58320" t="str">
            <v>БАГВ</v>
          </cell>
        </row>
        <row r="58321">
          <cell r="A58321" t="str">
            <v>БАГВ</v>
          </cell>
        </row>
        <row r="58322">
          <cell r="A58322" t="str">
            <v>БАГВ</v>
          </cell>
        </row>
        <row r="58323">
          <cell r="A58323" t="str">
            <v>БАГВ</v>
          </cell>
        </row>
        <row r="58324">
          <cell r="A58324" t="str">
            <v>БАГВ</v>
          </cell>
        </row>
        <row r="58325">
          <cell r="A58325" t="str">
            <v>БАГВ</v>
          </cell>
        </row>
        <row r="58326">
          <cell r="A58326" t="str">
            <v>БАГВ</v>
          </cell>
        </row>
        <row r="58327">
          <cell r="A58327" t="str">
            <v>БАГВ</v>
          </cell>
        </row>
        <row r="58328">
          <cell r="A58328" t="str">
            <v>БАГВ</v>
          </cell>
        </row>
        <row r="58329">
          <cell r="A58329" t="str">
            <v>БАГВ</v>
          </cell>
        </row>
        <row r="58330">
          <cell r="A58330" t="str">
            <v>БАГВ</v>
          </cell>
        </row>
        <row r="58331">
          <cell r="A58331" t="str">
            <v>БАГВ</v>
          </cell>
        </row>
        <row r="58332">
          <cell r="A58332" t="str">
            <v>БАГВ</v>
          </cell>
        </row>
        <row r="58333">
          <cell r="A58333" t="str">
            <v>БАГВ</v>
          </cell>
        </row>
        <row r="58334">
          <cell r="A58334" t="str">
            <v>БАГВ</v>
          </cell>
        </row>
        <row r="58335">
          <cell r="A58335" t="str">
            <v>БАГВ</v>
          </cell>
        </row>
        <row r="58336">
          <cell r="A58336" t="str">
            <v>БАГВ</v>
          </cell>
        </row>
        <row r="58337">
          <cell r="A58337" t="str">
            <v>БАГВ</v>
          </cell>
        </row>
        <row r="58338">
          <cell r="A58338" t="str">
            <v>БАГВ</v>
          </cell>
        </row>
        <row r="58339">
          <cell r="A58339" t="str">
            <v>БАГВ</v>
          </cell>
        </row>
        <row r="58340">
          <cell r="A58340" t="str">
            <v>БАГВ</v>
          </cell>
        </row>
        <row r="58341">
          <cell r="A58341" t="str">
            <v>БАГВ</v>
          </cell>
        </row>
        <row r="58342">
          <cell r="A58342" t="str">
            <v>БАГВ</v>
          </cell>
        </row>
        <row r="58343">
          <cell r="A58343" t="str">
            <v>БАГВ</v>
          </cell>
        </row>
        <row r="58344">
          <cell r="A58344" t="str">
            <v>БАГВ</v>
          </cell>
        </row>
        <row r="58345">
          <cell r="A58345" t="str">
            <v>БАГВ</v>
          </cell>
        </row>
        <row r="58346">
          <cell r="A58346" t="str">
            <v>БАГВ</v>
          </cell>
        </row>
        <row r="58347">
          <cell r="A58347" t="str">
            <v>БАГВ</v>
          </cell>
        </row>
        <row r="58348">
          <cell r="A58348" t="str">
            <v>БАГВ</v>
          </cell>
        </row>
        <row r="58349">
          <cell r="A58349" t="str">
            <v>БАГВ</v>
          </cell>
        </row>
        <row r="58350">
          <cell r="A58350" t="str">
            <v>БАГВ</v>
          </cell>
        </row>
        <row r="58351">
          <cell r="A58351" t="str">
            <v>БАГВ</v>
          </cell>
        </row>
        <row r="58352">
          <cell r="A58352" t="str">
            <v>БАГВ</v>
          </cell>
        </row>
        <row r="58353">
          <cell r="A58353" t="str">
            <v>БАГВ</v>
          </cell>
        </row>
        <row r="58354">
          <cell r="A58354" t="str">
            <v>БАГВ</v>
          </cell>
        </row>
        <row r="58355">
          <cell r="A58355" t="str">
            <v>БАГВ</v>
          </cell>
        </row>
        <row r="58356">
          <cell r="A58356" t="str">
            <v>БАГВ</v>
          </cell>
        </row>
        <row r="58357">
          <cell r="A58357" t="str">
            <v>БАГВ</v>
          </cell>
        </row>
        <row r="58358">
          <cell r="A58358" t="str">
            <v>БАГВ</v>
          </cell>
        </row>
        <row r="58359">
          <cell r="A58359" t="str">
            <v>БАГВ</v>
          </cell>
        </row>
        <row r="58360">
          <cell r="A58360" t="str">
            <v>БАГВ</v>
          </cell>
        </row>
        <row r="58361">
          <cell r="A58361" t="str">
            <v>БАГВ</v>
          </cell>
        </row>
        <row r="58362">
          <cell r="A58362" t="str">
            <v>БАГВ</v>
          </cell>
        </row>
        <row r="58363">
          <cell r="A58363" t="str">
            <v>БАГВ</v>
          </cell>
        </row>
        <row r="58364">
          <cell r="A58364" t="str">
            <v>БАГВ</v>
          </cell>
        </row>
        <row r="58365">
          <cell r="A58365" t="str">
            <v>БАГВ</v>
          </cell>
        </row>
        <row r="58366">
          <cell r="A58366" t="str">
            <v>БАГВ</v>
          </cell>
        </row>
        <row r="58367">
          <cell r="A58367" t="str">
            <v>БАГВ</v>
          </cell>
        </row>
        <row r="58368">
          <cell r="A58368" t="str">
            <v>БАГВ</v>
          </cell>
        </row>
        <row r="58369">
          <cell r="A58369" t="str">
            <v>БАГВ</v>
          </cell>
        </row>
        <row r="58370">
          <cell r="A58370" t="str">
            <v>БАГВ</v>
          </cell>
        </row>
        <row r="58371">
          <cell r="A58371" t="str">
            <v>БАГВ</v>
          </cell>
        </row>
        <row r="58372">
          <cell r="A58372" t="str">
            <v>БАГВ</v>
          </cell>
        </row>
        <row r="58373">
          <cell r="A58373" t="str">
            <v>БАГВ</v>
          </cell>
        </row>
        <row r="58374">
          <cell r="A58374" t="str">
            <v>БАГВ</v>
          </cell>
        </row>
        <row r="58375">
          <cell r="A58375" t="str">
            <v>БАГВ</v>
          </cell>
        </row>
        <row r="58376">
          <cell r="A58376" t="str">
            <v>БАГВ</v>
          </cell>
        </row>
        <row r="58377">
          <cell r="A58377" t="str">
            <v>БАГВ</v>
          </cell>
        </row>
        <row r="58378">
          <cell r="A58378" t="str">
            <v>БАГВ</v>
          </cell>
        </row>
        <row r="58379">
          <cell r="A58379" t="str">
            <v>БАГВ</v>
          </cell>
        </row>
        <row r="58380">
          <cell r="A58380" t="str">
            <v>БАГВ</v>
          </cell>
        </row>
        <row r="58381">
          <cell r="A58381" t="str">
            <v>БАГВ</v>
          </cell>
        </row>
        <row r="58382">
          <cell r="A58382" t="str">
            <v>БАГВ</v>
          </cell>
        </row>
        <row r="58383">
          <cell r="A58383" t="str">
            <v>БАГВ</v>
          </cell>
        </row>
        <row r="58384">
          <cell r="A58384" t="str">
            <v>БАГВ</v>
          </cell>
        </row>
        <row r="58385">
          <cell r="A58385" t="str">
            <v>БАГВ</v>
          </cell>
        </row>
        <row r="58386">
          <cell r="A58386" t="str">
            <v>БАГВ</v>
          </cell>
        </row>
        <row r="58387">
          <cell r="A58387" t="str">
            <v>БАГВ</v>
          </cell>
        </row>
        <row r="58388">
          <cell r="A58388" t="str">
            <v>БАГВ</v>
          </cell>
        </row>
        <row r="58389">
          <cell r="A58389" t="str">
            <v>БАГВ</v>
          </cell>
        </row>
        <row r="58390">
          <cell r="A58390" t="str">
            <v>БАГВ</v>
          </cell>
        </row>
        <row r="58391">
          <cell r="A58391" t="str">
            <v>БАГВ</v>
          </cell>
        </row>
        <row r="58392">
          <cell r="A58392" t="str">
            <v>БАГВ</v>
          </cell>
        </row>
        <row r="58393">
          <cell r="A58393" t="str">
            <v>БАГВ</v>
          </cell>
        </row>
        <row r="58394">
          <cell r="A58394" t="str">
            <v>БАГВ</v>
          </cell>
        </row>
        <row r="58395">
          <cell r="A58395" t="str">
            <v>БАГВ</v>
          </cell>
        </row>
        <row r="58396">
          <cell r="A58396" t="str">
            <v>БАГВ</v>
          </cell>
        </row>
        <row r="58397">
          <cell r="A58397" t="str">
            <v>БАГВ</v>
          </cell>
        </row>
        <row r="58398">
          <cell r="A58398" t="str">
            <v>БАГВ</v>
          </cell>
        </row>
        <row r="58399">
          <cell r="A58399" t="str">
            <v>БАГВ</v>
          </cell>
        </row>
        <row r="58400">
          <cell r="A58400" t="str">
            <v>БАГВ</v>
          </cell>
        </row>
        <row r="58401">
          <cell r="A58401" t="str">
            <v>БАГВ</v>
          </cell>
        </row>
        <row r="58402">
          <cell r="A58402" t="str">
            <v>БАГВ</v>
          </cell>
        </row>
        <row r="58403">
          <cell r="A58403" t="str">
            <v>БАГВ</v>
          </cell>
        </row>
        <row r="58404">
          <cell r="A58404" t="str">
            <v>БАГВ</v>
          </cell>
        </row>
        <row r="58405">
          <cell r="A58405" t="str">
            <v>БАГВ</v>
          </cell>
        </row>
        <row r="58406">
          <cell r="A58406" t="str">
            <v>БАГВ</v>
          </cell>
        </row>
        <row r="58407">
          <cell r="A58407" t="str">
            <v>БАГВ</v>
          </cell>
        </row>
        <row r="58408">
          <cell r="A58408" t="str">
            <v>БАГВ</v>
          </cell>
        </row>
        <row r="58409">
          <cell r="A58409" t="str">
            <v>БАГВ</v>
          </cell>
        </row>
        <row r="58410">
          <cell r="A58410" t="str">
            <v>БАГВ</v>
          </cell>
        </row>
        <row r="58411">
          <cell r="A58411" t="str">
            <v>БАГВ</v>
          </cell>
        </row>
        <row r="58412">
          <cell r="A58412" t="str">
            <v>БАГВ</v>
          </cell>
        </row>
        <row r="58413">
          <cell r="A58413" t="str">
            <v>БАГВ</v>
          </cell>
        </row>
        <row r="58414">
          <cell r="A58414" t="str">
            <v>БАГВ</v>
          </cell>
        </row>
        <row r="58415">
          <cell r="A58415" t="str">
            <v>БАГВ</v>
          </cell>
        </row>
        <row r="58416">
          <cell r="A58416" t="str">
            <v>БАГВ</v>
          </cell>
        </row>
        <row r="58417">
          <cell r="A58417" t="str">
            <v>БАГВ</v>
          </cell>
        </row>
        <row r="58418">
          <cell r="A58418" t="str">
            <v>БАГВ</v>
          </cell>
        </row>
        <row r="58419">
          <cell r="A58419" t="str">
            <v>БАГВ</v>
          </cell>
        </row>
        <row r="58420">
          <cell r="A58420" t="str">
            <v>БАГВ</v>
          </cell>
        </row>
        <row r="58421">
          <cell r="A58421" t="str">
            <v>БАГВ</v>
          </cell>
        </row>
        <row r="58422">
          <cell r="A58422" t="str">
            <v>БАГВ</v>
          </cell>
        </row>
        <row r="58423">
          <cell r="A58423" t="str">
            <v>БАГВ</v>
          </cell>
        </row>
        <row r="58424">
          <cell r="A58424" t="str">
            <v>БАГВ</v>
          </cell>
        </row>
        <row r="58425">
          <cell r="A58425" t="str">
            <v>БАГВ</v>
          </cell>
        </row>
        <row r="58426">
          <cell r="A58426" t="str">
            <v>БАГВ</v>
          </cell>
        </row>
        <row r="58427">
          <cell r="A58427" t="str">
            <v>БАГВ</v>
          </cell>
        </row>
        <row r="58428">
          <cell r="A58428" t="str">
            <v>БАГВ</v>
          </cell>
        </row>
        <row r="58429">
          <cell r="A58429" t="str">
            <v>БАГВ</v>
          </cell>
        </row>
        <row r="58430">
          <cell r="A58430" t="str">
            <v>БАГВ</v>
          </cell>
        </row>
        <row r="58431">
          <cell r="A58431" t="str">
            <v>БАГВ</v>
          </cell>
        </row>
        <row r="58432">
          <cell r="A58432" t="str">
            <v>БАГВ</v>
          </cell>
        </row>
        <row r="58433">
          <cell r="A58433" t="str">
            <v>БАГВ</v>
          </cell>
        </row>
        <row r="58434">
          <cell r="A58434" t="str">
            <v>БАГВ</v>
          </cell>
        </row>
        <row r="58435">
          <cell r="A58435" t="str">
            <v>БАГВ</v>
          </cell>
        </row>
        <row r="58436">
          <cell r="A58436" t="str">
            <v>БАГВ</v>
          </cell>
        </row>
        <row r="58437">
          <cell r="A58437" t="str">
            <v>БАГВ</v>
          </cell>
        </row>
        <row r="58438">
          <cell r="A58438" t="str">
            <v>БАГВ</v>
          </cell>
        </row>
        <row r="58439">
          <cell r="A58439" t="str">
            <v>БАГВ</v>
          </cell>
        </row>
        <row r="58440">
          <cell r="A58440" t="str">
            <v>БАГВ</v>
          </cell>
        </row>
        <row r="58441">
          <cell r="A58441" t="str">
            <v>БАГВ</v>
          </cell>
        </row>
        <row r="58442">
          <cell r="A58442" t="str">
            <v>БАГВ</v>
          </cell>
        </row>
        <row r="58443">
          <cell r="A58443" t="str">
            <v>БАГВ</v>
          </cell>
        </row>
        <row r="58444">
          <cell r="A58444" t="str">
            <v>БАГВ</v>
          </cell>
        </row>
        <row r="58445">
          <cell r="A58445" t="str">
            <v>БАГВ</v>
          </cell>
        </row>
        <row r="58446">
          <cell r="A58446" t="str">
            <v>БАГВ</v>
          </cell>
        </row>
        <row r="58447">
          <cell r="A58447" t="str">
            <v>БАГВ</v>
          </cell>
        </row>
        <row r="58448">
          <cell r="A58448" t="str">
            <v>БАГВ</v>
          </cell>
        </row>
        <row r="58449">
          <cell r="A58449" t="str">
            <v>БАГВ</v>
          </cell>
        </row>
        <row r="58450">
          <cell r="A58450" t="str">
            <v>БАГВ</v>
          </cell>
        </row>
        <row r="58451">
          <cell r="A58451" t="str">
            <v>БАГВ</v>
          </cell>
        </row>
        <row r="58452">
          <cell r="A58452" t="str">
            <v>БАГВ</v>
          </cell>
        </row>
        <row r="58453">
          <cell r="A58453" t="str">
            <v>БАГВ</v>
          </cell>
        </row>
        <row r="58454">
          <cell r="A58454" t="str">
            <v>БАГВ</v>
          </cell>
        </row>
        <row r="58455">
          <cell r="A58455" t="str">
            <v>БАГВ</v>
          </cell>
        </row>
        <row r="58456">
          <cell r="A58456" t="str">
            <v>БАГВ</v>
          </cell>
        </row>
        <row r="58457">
          <cell r="A58457" t="str">
            <v>БАГВ</v>
          </cell>
        </row>
        <row r="58458">
          <cell r="A58458" t="str">
            <v>БАГВ</v>
          </cell>
        </row>
        <row r="58459">
          <cell r="A58459" t="str">
            <v>БАГВ</v>
          </cell>
        </row>
        <row r="58460">
          <cell r="A58460" t="str">
            <v>БАГВ</v>
          </cell>
        </row>
        <row r="58461">
          <cell r="A58461" t="str">
            <v>БАГВ</v>
          </cell>
        </row>
        <row r="58462">
          <cell r="A58462" t="str">
            <v>БАГВ</v>
          </cell>
        </row>
        <row r="58463">
          <cell r="A58463" t="str">
            <v>БАГВ</v>
          </cell>
        </row>
        <row r="58464">
          <cell r="A58464" t="str">
            <v>БАГВ</v>
          </cell>
        </row>
        <row r="58465">
          <cell r="A58465" t="str">
            <v>БАГВ</v>
          </cell>
        </row>
        <row r="58466">
          <cell r="A58466" t="str">
            <v>БАГВ</v>
          </cell>
        </row>
        <row r="58467">
          <cell r="A58467" t="str">
            <v>БАГВ</v>
          </cell>
        </row>
        <row r="58468">
          <cell r="A58468" t="str">
            <v>БАГВ</v>
          </cell>
        </row>
        <row r="58469">
          <cell r="A58469" t="str">
            <v>БАГВ</v>
          </cell>
        </row>
        <row r="58470">
          <cell r="A58470" t="str">
            <v>БАГВ</v>
          </cell>
        </row>
        <row r="58471">
          <cell r="A58471" t="str">
            <v>БАГВ</v>
          </cell>
        </row>
        <row r="58472">
          <cell r="A58472" t="str">
            <v>БАГВ</v>
          </cell>
        </row>
        <row r="58473">
          <cell r="A58473" t="str">
            <v>БАГВ</v>
          </cell>
        </row>
        <row r="58474">
          <cell r="A58474" t="str">
            <v>БАГВ</v>
          </cell>
        </row>
        <row r="58475">
          <cell r="A58475" t="str">
            <v>БАГВ</v>
          </cell>
        </row>
        <row r="58476">
          <cell r="A58476" t="str">
            <v>БАГВ</v>
          </cell>
        </row>
        <row r="58477">
          <cell r="A58477" t="str">
            <v>БАГВ</v>
          </cell>
        </row>
        <row r="58478">
          <cell r="A58478" t="str">
            <v>БАГВ</v>
          </cell>
        </row>
        <row r="58479">
          <cell r="A58479" t="str">
            <v>БАГВ</v>
          </cell>
        </row>
        <row r="58480">
          <cell r="A58480" t="str">
            <v>БАГВ</v>
          </cell>
        </row>
        <row r="58481">
          <cell r="A58481" t="str">
            <v>БАГВ</v>
          </cell>
        </row>
        <row r="58482">
          <cell r="A58482" t="str">
            <v>БАГВ</v>
          </cell>
        </row>
        <row r="58483">
          <cell r="A58483" t="str">
            <v>БАГВ</v>
          </cell>
        </row>
        <row r="58484">
          <cell r="A58484" t="str">
            <v>БАГВ</v>
          </cell>
        </row>
        <row r="58485">
          <cell r="A58485" t="str">
            <v>БАГВ</v>
          </cell>
        </row>
        <row r="58486">
          <cell r="A58486" t="str">
            <v>БАГВ</v>
          </cell>
        </row>
        <row r="58487">
          <cell r="A58487" t="str">
            <v>БАГВ</v>
          </cell>
        </row>
        <row r="58488">
          <cell r="A58488" t="str">
            <v>БАГВ</v>
          </cell>
        </row>
        <row r="58489">
          <cell r="A58489" t="str">
            <v>БАГВ</v>
          </cell>
        </row>
        <row r="58490">
          <cell r="A58490" t="str">
            <v>БАГВ</v>
          </cell>
        </row>
        <row r="58491">
          <cell r="A58491" t="str">
            <v>БАГВ</v>
          </cell>
        </row>
        <row r="58492">
          <cell r="A58492" t="str">
            <v>БАГВ</v>
          </cell>
        </row>
        <row r="58493">
          <cell r="A58493" t="str">
            <v>БАГВ</v>
          </cell>
        </row>
        <row r="58494">
          <cell r="A58494" t="str">
            <v>БАГВ</v>
          </cell>
        </row>
        <row r="58495">
          <cell r="A58495" t="str">
            <v>БАГВ</v>
          </cell>
        </row>
        <row r="58496">
          <cell r="A58496" t="str">
            <v>БАГВ</v>
          </cell>
        </row>
        <row r="58497">
          <cell r="A58497" t="str">
            <v>БАГВ</v>
          </cell>
        </row>
        <row r="58498">
          <cell r="A58498" t="str">
            <v>БАГВ</v>
          </cell>
        </row>
        <row r="58499">
          <cell r="A58499" t="str">
            <v>БАГВ</v>
          </cell>
        </row>
        <row r="58500">
          <cell r="A58500" t="str">
            <v>БАГВ</v>
          </cell>
        </row>
        <row r="58501">
          <cell r="A58501" t="str">
            <v>БАГВ</v>
          </cell>
        </row>
        <row r="58502">
          <cell r="A58502" t="str">
            <v>БАГВ</v>
          </cell>
        </row>
        <row r="58503">
          <cell r="A58503" t="str">
            <v>БАГВ</v>
          </cell>
        </row>
        <row r="58504">
          <cell r="A58504" t="str">
            <v>БАГВ</v>
          </cell>
        </row>
        <row r="58505">
          <cell r="A58505" t="str">
            <v>БАГВ</v>
          </cell>
        </row>
        <row r="58506">
          <cell r="A58506" t="str">
            <v>БАГВ</v>
          </cell>
        </row>
        <row r="58507">
          <cell r="A58507" t="str">
            <v>БАГВ</v>
          </cell>
        </row>
        <row r="58508">
          <cell r="A58508" t="str">
            <v>БАГВ</v>
          </cell>
        </row>
        <row r="58509">
          <cell r="A58509" t="str">
            <v>БАГВ</v>
          </cell>
        </row>
        <row r="58510">
          <cell r="A58510" t="str">
            <v>БАГВ</v>
          </cell>
        </row>
        <row r="58511">
          <cell r="A58511" t="str">
            <v>БАГВ</v>
          </cell>
        </row>
        <row r="58512">
          <cell r="A58512" t="str">
            <v>БАГВ</v>
          </cell>
        </row>
        <row r="58513">
          <cell r="A58513" t="str">
            <v>БАГВ</v>
          </cell>
        </row>
        <row r="58514">
          <cell r="A58514" t="str">
            <v>БАГВ</v>
          </cell>
        </row>
        <row r="58515">
          <cell r="A58515" t="str">
            <v>БАГВ</v>
          </cell>
        </row>
        <row r="58516">
          <cell r="A58516" t="str">
            <v>БАГВ</v>
          </cell>
        </row>
        <row r="58517">
          <cell r="A58517" t="str">
            <v>БАГВ</v>
          </cell>
        </row>
        <row r="58518">
          <cell r="A58518" t="str">
            <v>БАГВ</v>
          </cell>
        </row>
        <row r="58519">
          <cell r="A58519" t="str">
            <v>БАГВ</v>
          </cell>
        </row>
        <row r="58520">
          <cell r="A58520" t="str">
            <v>БАГВ</v>
          </cell>
        </row>
        <row r="58521">
          <cell r="A58521" t="str">
            <v>БАГВ</v>
          </cell>
        </row>
        <row r="58522">
          <cell r="A58522" t="str">
            <v>БАГВ</v>
          </cell>
        </row>
        <row r="58523">
          <cell r="A58523" t="str">
            <v>БАГВ</v>
          </cell>
        </row>
        <row r="58524">
          <cell r="A58524" t="str">
            <v>БАГВ</v>
          </cell>
        </row>
        <row r="58525">
          <cell r="A58525" t="str">
            <v>БАГВ</v>
          </cell>
        </row>
        <row r="58526">
          <cell r="A58526" t="str">
            <v>БАГВ</v>
          </cell>
        </row>
        <row r="58527">
          <cell r="A58527" t="str">
            <v>БАГВ</v>
          </cell>
        </row>
        <row r="58528">
          <cell r="A58528" t="str">
            <v>БАГВ</v>
          </cell>
        </row>
        <row r="58529">
          <cell r="A58529" t="str">
            <v>БАГВ</v>
          </cell>
        </row>
        <row r="58530">
          <cell r="A58530" t="str">
            <v>БАГВ</v>
          </cell>
        </row>
        <row r="58531">
          <cell r="A58531" t="str">
            <v>БАГВ</v>
          </cell>
        </row>
        <row r="58532">
          <cell r="A58532" t="str">
            <v>БАГВ</v>
          </cell>
        </row>
        <row r="58533">
          <cell r="A58533" t="str">
            <v>БАГВ</v>
          </cell>
        </row>
        <row r="58534">
          <cell r="A58534" t="str">
            <v>БАГВ</v>
          </cell>
        </row>
        <row r="58535">
          <cell r="A58535" t="str">
            <v>БАГВ</v>
          </cell>
        </row>
        <row r="58536">
          <cell r="A58536" t="str">
            <v>БАГВ</v>
          </cell>
        </row>
        <row r="58537">
          <cell r="A58537" t="str">
            <v>БАГВ</v>
          </cell>
        </row>
        <row r="58538">
          <cell r="A58538" t="str">
            <v>БАГВ</v>
          </cell>
        </row>
        <row r="58539">
          <cell r="A58539" t="str">
            <v>БАГВ</v>
          </cell>
        </row>
        <row r="58540">
          <cell r="A58540" t="str">
            <v>БАГВ</v>
          </cell>
        </row>
        <row r="58541">
          <cell r="A58541" t="str">
            <v>БАГВ</v>
          </cell>
        </row>
        <row r="58542">
          <cell r="A58542" t="str">
            <v>БАГВ</v>
          </cell>
        </row>
        <row r="58543">
          <cell r="A58543" t="str">
            <v>БАГВ</v>
          </cell>
        </row>
        <row r="58544">
          <cell r="A58544" t="str">
            <v>БАГВ</v>
          </cell>
        </row>
        <row r="58545">
          <cell r="A58545" t="str">
            <v>БАГВ</v>
          </cell>
        </row>
        <row r="58546">
          <cell r="A58546" t="str">
            <v>БАГВ</v>
          </cell>
        </row>
        <row r="58547">
          <cell r="A58547" t="str">
            <v>БАГВ</v>
          </cell>
        </row>
        <row r="58548">
          <cell r="A58548" t="str">
            <v>БАГВ</v>
          </cell>
        </row>
        <row r="58549">
          <cell r="A58549" t="str">
            <v>БАГВ</v>
          </cell>
        </row>
        <row r="58550">
          <cell r="A58550" t="str">
            <v>БАГВ</v>
          </cell>
        </row>
        <row r="58551">
          <cell r="A58551" t="str">
            <v>БАГВ</v>
          </cell>
        </row>
        <row r="58552">
          <cell r="A58552" t="str">
            <v>БАГВ</v>
          </cell>
        </row>
        <row r="58553">
          <cell r="A58553" t="str">
            <v>БАГВ</v>
          </cell>
        </row>
        <row r="58554">
          <cell r="A58554" t="str">
            <v>БАГВ</v>
          </cell>
        </row>
        <row r="58555">
          <cell r="A58555" t="str">
            <v>БАГВ</v>
          </cell>
        </row>
        <row r="58556">
          <cell r="A58556" t="str">
            <v>БАГВ</v>
          </cell>
        </row>
        <row r="58557">
          <cell r="A58557" t="str">
            <v>БАГВ</v>
          </cell>
        </row>
        <row r="58558">
          <cell r="A58558" t="str">
            <v>БАГВ</v>
          </cell>
        </row>
        <row r="58559">
          <cell r="A58559" t="str">
            <v>БАГВ</v>
          </cell>
        </row>
        <row r="58560">
          <cell r="A58560" t="str">
            <v>БАГВ</v>
          </cell>
        </row>
        <row r="58561">
          <cell r="A58561" t="str">
            <v>БАГВ</v>
          </cell>
        </row>
        <row r="58562">
          <cell r="A58562" t="str">
            <v>БАГВ</v>
          </cell>
        </row>
        <row r="58563">
          <cell r="A58563" t="str">
            <v>БАГВ</v>
          </cell>
        </row>
        <row r="58564">
          <cell r="A58564" t="str">
            <v>БАГВ</v>
          </cell>
        </row>
        <row r="58565">
          <cell r="A58565" t="str">
            <v>БАГВ</v>
          </cell>
        </row>
        <row r="58566">
          <cell r="A58566" t="str">
            <v>БАГВ</v>
          </cell>
        </row>
        <row r="58567">
          <cell r="A58567" t="str">
            <v>БАГВ</v>
          </cell>
        </row>
        <row r="58568">
          <cell r="A58568" t="str">
            <v>БАГВ</v>
          </cell>
        </row>
        <row r="58569">
          <cell r="A58569" t="str">
            <v>БАГВ</v>
          </cell>
        </row>
        <row r="58570">
          <cell r="A58570" t="str">
            <v>БАГВ</v>
          </cell>
        </row>
        <row r="58571">
          <cell r="A58571" t="str">
            <v>БАГВ</v>
          </cell>
        </row>
        <row r="58572">
          <cell r="A58572" t="str">
            <v>БАГВ</v>
          </cell>
        </row>
        <row r="58573">
          <cell r="A58573" t="str">
            <v>БАГВ</v>
          </cell>
        </row>
        <row r="58574">
          <cell r="A58574" t="str">
            <v>БАГВ</v>
          </cell>
        </row>
        <row r="58575">
          <cell r="A58575" t="str">
            <v>БАГВ</v>
          </cell>
        </row>
        <row r="58576">
          <cell r="A58576" t="str">
            <v>БАГВ</v>
          </cell>
        </row>
        <row r="58577">
          <cell r="A58577" t="str">
            <v>БАГВ</v>
          </cell>
        </row>
        <row r="58578">
          <cell r="A58578" t="str">
            <v>БАГВ</v>
          </cell>
        </row>
        <row r="58579">
          <cell r="A58579" t="str">
            <v>БАГВ</v>
          </cell>
        </row>
        <row r="58580">
          <cell r="A58580" t="str">
            <v>БАГВ</v>
          </cell>
        </row>
        <row r="58581">
          <cell r="A58581" t="str">
            <v>БАГВ</v>
          </cell>
        </row>
        <row r="58582">
          <cell r="A58582" t="str">
            <v>БАГВ</v>
          </cell>
        </row>
        <row r="58583">
          <cell r="A58583" t="str">
            <v>БАГВ</v>
          </cell>
        </row>
        <row r="58584">
          <cell r="A58584" t="str">
            <v>БАГВ</v>
          </cell>
        </row>
        <row r="58585">
          <cell r="A58585" t="str">
            <v>БАГВ</v>
          </cell>
        </row>
        <row r="58586">
          <cell r="A58586" t="str">
            <v>БАГВ</v>
          </cell>
        </row>
        <row r="58587">
          <cell r="A58587" t="str">
            <v>БАГВ</v>
          </cell>
        </row>
        <row r="58588">
          <cell r="A58588" t="str">
            <v>БАГВ</v>
          </cell>
        </row>
        <row r="58589">
          <cell r="A58589" t="str">
            <v>БАГВ</v>
          </cell>
        </row>
        <row r="58590">
          <cell r="A58590" t="str">
            <v>БАГВ</v>
          </cell>
        </row>
        <row r="58591">
          <cell r="A58591" t="str">
            <v>БАГВ</v>
          </cell>
        </row>
        <row r="58592">
          <cell r="A58592" t="str">
            <v>БАГВ</v>
          </cell>
        </row>
        <row r="58593">
          <cell r="A58593" t="str">
            <v>БАГВ</v>
          </cell>
        </row>
        <row r="58594">
          <cell r="A58594" t="str">
            <v>БАГВ</v>
          </cell>
        </row>
        <row r="58595">
          <cell r="A58595" t="str">
            <v>БАГВ</v>
          </cell>
        </row>
        <row r="58596">
          <cell r="A58596" t="str">
            <v>БАГВ</v>
          </cell>
        </row>
        <row r="58597">
          <cell r="A58597" t="str">
            <v>БАГВ</v>
          </cell>
        </row>
        <row r="58598">
          <cell r="A58598" t="str">
            <v>БАГВ</v>
          </cell>
        </row>
        <row r="58599">
          <cell r="A58599" t="str">
            <v>БАГВ</v>
          </cell>
        </row>
        <row r="58600">
          <cell r="A58600" t="str">
            <v>БАГВ</v>
          </cell>
        </row>
        <row r="58601">
          <cell r="A58601" t="str">
            <v>БАГВ</v>
          </cell>
        </row>
        <row r="58602">
          <cell r="A58602" t="str">
            <v>БАГВ</v>
          </cell>
        </row>
        <row r="58603">
          <cell r="A58603" t="str">
            <v>БАГВ</v>
          </cell>
        </row>
        <row r="58604">
          <cell r="A58604" t="str">
            <v>БАГВ</v>
          </cell>
        </row>
        <row r="58605">
          <cell r="A58605" t="str">
            <v>БАГВ</v>
          </cell>
        </row>
        <row r="58606">
          <cell r="A58606" t="str">
            <v>БАГВ</v>
          </cell>
        </row>
        <row r="58607">
          <cell r="A58607" t="str">
            <v>БАГВ</v>
          </cell>
        </row>
        <row r="58608">
          <cell r="A58608" t="str">
            <v>БАГВ</v>
          </cell>
        </row>
        <row r="58609">
          <cell r="A58609" t="str">
            <v>БАГВ</v>
          </cell>
        </row>
        <row r="58610">
          <cell r="A58610" t="str">
            <v>БАГВ</v>
          </cell>
        </row>
        <row r="58611">
          <cell r="A58611" t="str">
            <v>БАГВ</v>
          </cell>
        </row>
        <row r="58612">
          <cell r="A58612" t="str">
            <v>БАГВ</v>
          </cell>
        </row>
        <row r="58613">
          <cell r="A58613" t="str">
            <v>БАГВ</v>
          </cell>
        </row>
        <row r="58614">
          <cell r="A58614" t="str">
            <v>БАГВ</v>
          </cell>
        </row>
        <row r="58615">
          <cell r="A58615" t="str">
            <v>БАГВ</v>
          </cell>
        </row>
        <row r="58616">
          <cell r="A58616" t="str">
            <v>БАГВ</v>
          </cell>
        </row>
        <row r="58617">
          <cell r="A58617" t="str">
            <v>БАГВ</v>
          </cell>
        </row>
        <row r="58618">
          <cell r="A58618" t="str">
            <v>БАГВ</v>
          </cell>
        </row>
        <row r="58619">
          <cell r="A58619" t="str">
            <v>БАГВ</v>
          </cell>
        </row>
        <row r="58620">
          <cell r="A58620" t="str">
            <v>БАГВ</v>
          </cell>
        </row>
        <row r="58621">
          <cell r="A58621" t="str">
            <v>БАГВ</v>
          </cell>
        </row>
        <row r="58622">
          <cell r="A58622" t="str">
            <v>БАГВ</v>
          </cell>
        </row>
        <row r="58623">
          <cell r="A58623" t="str">
            <v>БАГВ</v>
          </cell>
        </row>
        <row r="58624">
          <cell r="A58624" t="str">
            <v>БАГВ</v>
          </cell>
        </row>
        <row r="58625">
          <cell r="A58625" t="str">
            <v>БАГВ</v>
          </cell>
        </row>
        <row r="58626">
          <cell r="A58626" t="str">
            <v>БАГВ</v>
          </cell>
        </row>
        <row r="58627">
          <cell r="A58627" t="str">
            <v>БАГВ</v>
          </cell>
        </row>
        <row r="58628">
          <cell r="A58628" t="str">
            <v>БАГВ</v>
          </cell>
        </row>
        <row r="58629">
          <cell r="A58629" t="str">
            <v>БАГВ</v>
          </cell>
        </row>
        <row r="58630">
          <cell r="A58630" t="str">
            <v>БАГВ</v>
          </cell>
        </row>
        <row r="58631">
          <cell r="A58631" t="str">
            <v>БАГВ</v>
          </cell>
        </row>
        <row r="58632">
          <cell r="A58632" t="str">
            <v>БАГВ</v>
          </cell>
        </row>
        <row r="58633">
          <cell r="A58633" t="str">
            <v>БАГВ</v>
          </cell>
        </row>
        <row r="58634">
          <cell r="A58634" t="str">
            <v>БАГВ</v>
          </cell>
        </row>
        <row r="58635">
          <cell r="A58635" t="str">
            <v>БАГВ</v>
          </cell>
        </row>
        <row r="58636">
          <cell r="A58636" t="str">
            <v>БАГВ</v>
          </cell>
        </row>
        <row r="58637">
          <cell r="A58637" t="str">
            <v>БАГВ</v>
          </cell>
        </row>
        <row r="58638">
          <cell r="A58638" t="str">
            <v>БАГВ</v>
          </cell>
        </row>
        <row r="58639">
          <cell r="A58639" t="str">
            <v>БАГВ</v>
          </cell>
        </row>
        <row r="58640">
          <cell r="A58640" t="str">
            <v>БАГВ</v>
          </cell>
        </row>
        <row r="58641">
          <cell r="A58641" t="str">
            <v>БАГВ</v>
          </cell>
        </row>
        <row r="58642">
          <cell r="A58642" t="str">
            <v>БАГВ</v>
          </cell>
        </row>
        <row r="58643">
          <cell r="A58643" t="str">
            <v>БАГВ</v>
          </cell>
        </row>
        <row r="58644">
          <cell r="A58644" t="str">
            <v>БАГВ</v>
          </cell>
        </row>
        <row r="58645">
          <cell r="A58645" t="str">
            <v>БАГВ</v>
          </cell>
        </row>
        <row r="58646">
          <cell r="A58646" t="str">
            <v>БАГВ</v>
          </cell>
        </row>
        <row r="58647">
          <cell r="A58647" t="str">
            <v>БАГВ</v>
          </cell>
        </row>
        <row r="58648">
          <cell r="A58648" t="str">
            <v>БАГВ</v>
          </cell>
        </row>
        <row r="58649">
          <cell r="A58649" t="str">
            <v>БАГВ</v>
          </cell>
        </row>
        <row r="58650">
          <cell r="A58650" t="str">
            <v>БАГВ</v>
          </cell>
        </row>
        <row r="58651">
          <cell r="A58651" t="str">
            <v>БАГВ</v>
          </cell>
        </row>
        <row r="58652">
          <cell r="A58652" t="str">
            <v>БАГВ</v>
          </cell>
        </row>
        <row r="58653">
          <cell r="A58653" t="str">
            <v>БАГВ</v>
          </cell>
        </row>
        <row r="58654">
          <cell r="A58654" t="str">
            <v>БАГВ</v>
          </cell>
        </row>
        <row r="58655">
          <cell r="A58655" t="str">
            <v>БАГВ</v>
          </cell>
        </row>
        <row r="58656">
          <cell r="A58656" t="str">
            <v>БАГВ</v>
          </cell>
        </row>
        <row r="58657">
          <cell r="A58657" t="str">
            <v>БАГВ</v>
          </cell>
        </row>
        <row r="58658">
          <cell r="A58658" t="str">
            <v>БАГВ</v>
          </cell>
        </row>
        <row r="58659">
          <cell r="A58659" t="str">
            <v>БАГВ</v>
          </cell>
        </row>
        <row r="58660">
          <cell r="A58660" t="str">
            <v>БАГВ</v>
          </cell>
        </row>
        <row r="58661">
          <cell r="A58661" t="str">
            <v>БАГВ</v>
          </cell>
        </row>
        <row r="58662">
          <cell r="A58662" t="str">
            <v>БАГВ</v>
          </cell>
        </row>
        <row r="58663">
          <cell r="A58663" t="str">
            <v>БАГВ</v>
          </cell>
        </row>
        <row r="58664">
          <cell r="A58664" t="str">
            <v>БАГВ</v>
          </cell>
        </row>
        <row r="58665">
          <cell r="A58665" t="str">
            <v>БАГВ</v>
          </cell>
        </row>
        <row r="58666">
          <cell r="A58666" t="str">
            <v>БАГВ</v>
          </cell>
        </row>
        <row r="58667">
          <cell r="A58667" t="str">
            <v>БАГВ</v>
          </cell>
        </row>
        <row r="58668">
          <cell r="A58668" t="str">
            <v>БАГВ</v>
          </cell>
        </row>
        <row r="58669">
          <cell r="A58669" t="str">
            <v>БАГВ</v>
          </cell>
        </row>
        <row r="58670">
          <cell r="A58670" t="str">
            <v>БАГВ</v>
          </cell>
        </row>
        <row r="58671">
          <cell r="A58671" t="str">
            <v>БАГВ</v>
          </cell>
        </row>
        <row r="58672">
          <cell r="A58672" t="str">
            <v>БАГВ</v>
          </cell>
        </row>
        <row r="58673">
          <cell r="A58673" t="str">
            <v>БАГВ</v>
          </cell>
        </row>
        <row r="58674">
          <cell r="A58674" t="str">
            <v>БАГВ</v>
          </cell>
        </row>
        <row r="58675">
          <cell r="A58675" t="str">
            <v>БАГВ</v>
          </cell>
        </row>
        <row r="58676">
          <cell r="A58676" t="str">
            <v>БАГВ</v>
          </cell>
        </row>
        <row r="58677">
          <cell r="A58677" t="str">
            <v>БАГВ</v>
          </cell>
        </row>
        <row r="58678">
          <cell r="A58678" t="str">
            <v>БАГВ</v>
          </cell>
        </row>
        <row r="58679">
          <cell r="A58679" t="str">
            <v>БАГВ</v>
          </cell>
        </row>
        <row r="58680">
          <cell r="A58680" t="str">
            <v>БАГВ</v>
          </cell>
        </row>
        <row r="58681">
          <cell r="A58681" t="str">
            <v>БАГВ</v>
          </cell>
        </row>
        <row r="58682">
          <cell r="A58682" t="str">
            <v>БАГВ</v>
          </cell>
        </row>
        <row r="58683">
          <cell r="A58683" t="str">
            <v>БАГВ</v>
          </cell>
        </row>
        <row r="58684">
          <cell r="A58684" t="str">
            <v>БАГВ</v>
          </cell>
        </row>
        <row r="58685">
          <cell r="A58685" t="str">
            <v>БАГВ</v>
          </cell>
        </row>
        <row r="58686">
          <cell r="A58686" t="str">
            <v>БАГВ</v>
          </cell>
        </row>
        <row r="58687">
          <cell r="A58687" t="str">
            <v>БАГВ</v>
          </cell>
        </row>
        <row r="58688">
          <cell r="A58688" t="str">
            <v>БАГВ</v>
          </cell>
        </row>
        <row r="58689">
          <cell r="A58689" t="str">
            <v>БАГВ</v>
          </cell>
        </row>
        <row r="58690">
          <cell r="A58690" t="str">
            <v>БАГВ</v>
          </cell>
        </row>
        <row r="58691">
          <cell r="A58691" t="str">
            <v>БАГВ</v>
          </cell>
        </row>
        <row r="58692">
          <cell r="A58692" t="str">
            <v>БАГВ</v>
          </cell>
        </row>
        <row r="58693">
          <cell r="A58693" t="str">
            <v>БАГВ</v>
          </cell>
        </row>
        <row r="58694">
          <cell r="A58694" t="str">
            <v>БАГВ</v>
          </cell>
        </row>
        <row r="58695">
          <cell r="A58695" t="str">
            <v>БАГВ</v>
          </cell>
        </row>
        <row r="58696">
          <cell r="A58696" t="str">
            <v>БАГВ</v>
          </cell>
        </row>
        <row r="58697">
          <cell r="A58697" t="str">
            <v>БАГВ</v>
          </cell>
        </row>
        <row r="58698">
          <cell r="A58698" t="str">
            <v>БАГВ</v>
          </cell>
        </row>
        <row r="58699">
          <cell r="A58699" t="str">
            <v>БАГВ</v>
          </cell>
        </row>
        <row r="58700">
          <cell r="A58700" t="str">
            <v>БАГВ</v>
          </cell>
        </row>
        <row r="58701">
          <cell r="A58701" t="str">
            <v>БАГВ</v>
          </cell>
        </row>
        <row r="58702">
          <cell r="A58702" t="str">
            <v>БАГВ</v>
          </cell>
        </row>
        <row r="58703">
          <cell r="A58703" t="str">
            <v>БАГВ</v>
          </cell>
        </row>
        <row r="58704">
          <cell r="A58704" t="str">
            <v>БАГВ</v>
          </cell>
        </row>
        <row r="58705">
          <cell r="A58705" t="str">
            <v>БАГВ</v>
          </cell>
        </row>
        <row r="58706">
          <cell r="A58706" t="str">
            <v>БАГВ</v>
          </cell>
        </row>
        <row r="58707">
          <cell r="A58707" t="str">
            <v>БАГВ</v>
          </cell>
        </row>
        <row r="58708">
          <cell r="A58708" t="str">
            <v>БАГВ</v>
          </cell>
        </row>
        <row r="58709">
          <cell r="A58709" t="str">
            <v>БАГВ</v>
          </cell>
        </row>
        <row r="58710">
          <cell r="A58710" t="str">
            <v>БАГВ</v>
          </cell>
        </row>
        <row r="58711">
          <cell r="A58711" t="str">
            <v>БАГВ</v>
          </cell>
        </row>
        <row r="58712">
          <cell r="A58712" t="str">
            <v>БАГВ</v>
          </cell>
        </row>
        <row r="58713">
          <cell r="A58713" t="str">
            <v>БАГВ</v>
          </cell>
        </row>
        <row r="58714">
          <cell r="A58714" t="str">
            <v>БАГВ</v>
          </cell>
        </row>
        <row r="58715">
          <cell r="A58715" t="str">
            <v>БАГВ</v>
          </cell>
        </row>
        <row r="58716">
          <cell r="A58716" t="str">
            <v>БАГВ</v>
          </cell>
        </row>
        <row r="58717">
          <cell r="A58717" t="str">
            <v>БАГВ</v>
          </cell>
        </row>
        <row r="58718">
          <cell r="A58718" t="str">
            <v>БАГВ</v>
          </cell>
        </row>
        <row r="58719">
          <cell r="A58719" t="str">
            <v>БАГВ</v>
          </cell>
        </row>
        <row r="58720">
          <cell r="A58720" t="str">
            <v>БАГВ</v>
          </cell>
        </row>
        <row r="58721">
          <cell r="A58721" t="str">
            <v>БАГВ</v>
          </cell>
        </row>
        <row r="58722">
          <cell r="A58722" t="str">
            <v>БАГВ</v>
          </cell>
        </row>
        <row r="58723">
          <cell r="A58723" t="str">
            <v>БАГВ</v>
          </cell>
        </row>
        <row r="58724">
          <cell r="A58724" t="str">
            <v>БАГВ</v>
          </cell>
        </row>
        <row r="58725">
          <cell r="A58725" t="str">
            <v>БАГВ</v>
          </cell>
        </row>
        <row r="58726">
          <cell r="A58726" t="str">
            <v>БАГВ</v>
          </cell>
        </row>
        <row r="58727">
          <cell r="A58727" t="str">
            <v>БАГВ</v>
          </cell>
        </row>
        <row r="58728">
          <cell r="A58728" t="str">
            <v>БАГВ</v>
          </cell>
        </row>
        <row r="58729">
          <cell r="A58729" t="str">
            <v>БАГВ</v>
          </cell>
        </row>
        <row r="58730">
          <cell r="A58730" t="str">
            <v>БАГВ</v>
          </cell>
        </row>
        <row r="58731">
          <cell r="A58731" t="str">
            <v>БАГВ</v>
          </cell>
        </row>
        <row r="58732">
          <cell r="A58732" t="str">
            <v>БАГВ</v>
          </cell>
        </row>
        <row r="58733">
          <cell r="A58733" t="str">
            <v>БАГВ</v>
          </cell>
        </row>
        <row r="58734">
          <cell r="A58734" t="str">
            <v>БАГВ</v>
          </cell>
        </row>
        <row r="58735">
          <cell r="A58735" t="str">
            <v>БАГВ</v>
          </cell>
        </row>
        <row r="58736">
          <cell r="A58736" t="str">
            <v>БАГВ</v>
          </cell>
        </row>
        <row r="58737">
          <cell r="A58737" t="str">
            <v>БАГВ</v>
          </cell>
        </row>
        <row r="58738">
          <cell r="A58738" t="str">
            <v>БАГВ</v>
          </cell>
        </row>
        <row r="58739">
          <cell r="A58739" t="str">
            <v>БАГВ</v>
          </cell>
        </row>
        <row r="58740">
          <cell r="A58740" t="str">
            <v>БАГВ</v>
          </cell>
        </row>
        <row r="58741">
          <cell r="A58741" t="str">
            <v>БАГВ</v>
          </cell>
        </row>
        <row r="58742">
          <cell r="A58742" t="str">
            <v>БАГВ</v>
          </cell>
        </row>
        <row r="58743">
          <cell r="A58743" t="str">
            <v>БАГВ</v>
          </cell>
        </row>
        <row r="58744">
          <cell r="A58744" t="str">
            <v>БАГВ</v>
          </cell>
        </row>
        <row r="58745">
          <cell r="A58745" t="str">
            <v>БАГВ</v>
          </cell>
        </row>
        <row r="58746">
          <cell r="A58746" t="str">
            <v>БАГВ</v>
          </cell>
        </row>
        <row r="58747">
          <cell r="A58747" t="str">
            <v>БАГВ</v>
          </cell>
        </row>
        <row r="58748">
          <cell r="A58748" t="str">
            <v>БАГВ</v>
          </cell>
        </row>
        <row r="58749">
          <cell r="A58749" t="str">
            <v>БАГВ</v>
          </cell>
        </row>
        <row r="58750">
          <cell r="A58750" t="str">
            <v>БАГВ</v>
          </cell>
        </row>
        <row r="58751">
          <cell r="A58751" t="str">
            <v>БАГВ</v>
          </cell>
        </row>
        <row r="58752">
          <cell r="A58752" t="str">
            <v>БАГВ</v>
          </cell>
        </row>
        <row r="58753">
          <cell r="A58753" t="str">
            <v>БАГВ</v>
          </cell>
        </row>
        <row r="58754">
          <cell r="A58754" t="str">
            <v>БАГВ</v>
          </cell>
        </row>
        <row r="58755">
          <cell r="A58755" t="str">
            <v>БАГВ</v>
          </cell>
        </row>
        <row r="58756">
          <cell r="A58756" t="str">
            <v>БАГВ</v>
          </cell>
        </row>
        <row r="58757">
          <cell r="A58757" t="str">
            <v>БАГВ</v>
          </cell>
        </row>
        <row r="58758">
          <cell r="A58758" t="str">
            <v>БАГВ</v>
          </cell>
        </row>
        <row r="58759">
          <cell r="A58759" t="str">
            <v>БАГВ</v>
          </cell>
        </row>
        <row r="58760">
          <cell r="A58760" t="str">
            <v>БАГВ</v>
          </cell>
        </row>
        <row r="58761">
          <cell r="A58761" t="str">
            <v>БАГВ</v>
          </cell>
        </row>
        <row r="58762">
          <cell r="A58762" t="str">
            <v>БАГВ</v>
          </cell>
        </row>
        <row r="58763">
          <cell r="A58763" t="str">
            <v>БАГВ</v>
          </cell>
        </row>
        <row r="58764">
          <cell r="A58764" t="str">
            <v>БАГВ</v>
          </cell>
        </row>
        <row r="58765">
          <cell r="A58765" t="str">
            <v>БАГВ</v>
          </cell>
        </row>
        <row r="58766">
          <cell r="A58766" t="str">
            <v>БАГВ</v>
          </cell>
        </row>
        <row r="58767">
          <cell r="A58767" t="str">
            <v>БАГВ</v>
          </cell>
        </row>
        <row r="58768">
          <cell r="A58768" t="str">
            <v>БАГВ</v>
          </cell>
        </row>
        <row r="58769">
          <cell r="A58769" t="str">
            <v>БАГВ</v>
          </cell>
        </row>
        <row r="58770">
          <cell r="A58770" t="str">
            <v>БАГВ</v>
          </cell>
        </row>
        <row r="58771">
          <cell r="A58771" t="str">
            <v>БАГВ</v>
          </cell>
        </row>
        <row r="58772">
          <cell r="A58772" t="str">
            <v>БАГВ</v>
          </cell>
        </row>
        <row r="58773">
          <cell r="A58773" t="str">
            <v>БАГВ</v>
          </cell>
        </row>
        <row r="58774">
          <cell r="A58774" t="str">
            <v>БАГВ</v>
          </cell>
        </row>
        <row r="58775">
          <cell r="A58775" t="str">
            <v>БАГВ</v>
          </cell>
        </row>
        <row r="58776">
          <cell r="A58776" t="str">
            <v>БАГВ</v>
          </cell>
        </row>
        <row r="58777">
          <cell r="A58777" t="str">
            <v>БАГВ</v>
          </cell>
        </row>
        <row r="58778">
          <cell r="A58778" t="str">
            <v>БАГВ</v>
          </cell>
        </row>
        <row r="58779">
          <cell r="A58779" t="str">
            <v>БАГВ</v>
          </cell>
        </row>
        <row r="58780">
          <cell r="A58780" t="str">
            <v>БАГВ</v>
          </cell>
        </row>
        <row r="58781">
          <cell r="A58781" t="str">
            <v>БАГВ</v>
          </cell>
        </row>
        <row r="58782">
          <cell r="A58782" t="str">
            <v>БАГВ</v>
          </cell>
        </row>
        <row r="58783">
          <cell r="A58783" t="str">
            <v>БАГВ</v>
          </cell>
        </row>
        <row r="58784">
          <cell r="A58784" t="str">
            <v>БАГВ</v>
          </cell>
        </row>
        <row r="58785">
          <cell r="A58785" t="str">
            <v>БАГВ</v>
          </cell>
        </row>
        <row r="58786">
          <cell r="A58786" t="str">
            <v>БАГВ</v>
          </cell>
        </row>
        <row r="58787">
          <cell r="A58787" t="str">
            <v>БАГВ</v>
          </cell>
        </row>
        <row r="58788">
          <cell r="A58788" t="str">
            <v>БАГВ</v>
          </cell>
        </row>
        <row r="58789">
          <cell r="A58789" t="str">
            <v>БАГВ</v>
          </cell>
        </row>
        <row r="58790">
          <cell r="A58790" t="str">
            <v>БАГВ</v>
          </cell>
        </row>
        <row r="58791">
          <cell r="A58791" t="str">
            <v>БАГВ</v>
          </cell>
        </row>
        <row r="58792">
          <cell r="A58792" t="str">
            <v>БАГВ</v>
          </cell>
        </row>
        <row r="58793">
          <cell r="A58793" t="str">
            <v>БАГВ</v>
          </cell>
        </row>
        <row r="58794">
          <cell r="A58794" t="str">
            <v>БАГВ</v>
          </cell>
        </row>
        <row r="58795">
          <cell r="A58795" t="str">
            <v>БАГВ</v>
          </cell>
        </row>
        <row r="58796">
          <cell r="A58796" t="str">
            <v>БАГВ</v>
          </cell>
        </row>
        <row r="58797">
          <cell r="A58797" t="str">
            <v>БАГВ</v>
          </cell>
        </row>
        <row r="58798">
          <cell r="A58798" t="str">
            <v>БАГВ</v>
          </cell>
        </row>
        <row r="58799">
          <cell r="A58799" t="str">
            <v>БАГВ</v>
          </cell>
        </row>
        <row r="58800">
          <cell r="A58800" t="str">
            <v>БАГВ</v>
          </cell>
        </row>
        <row r="58801">
          <cell r="A58801" t="str">
            <v>БАГВ</v>
          </cell>
        </row>
        <row r="58802">
          <cell r="A58802" t="str">
            <v>БАГВ</v>
          </cell>
        </row>
        <row r="58803">
          <cell r="A58803" t="str">
            <v>БАГВ</v>
          </cell>
        </row>
        <row r="58804">
          <cell r="A58804" t="str">
            <v>БАГВ</v>
          </cell>
        </row>
        <row r="58805">
          <cell r="A58805" t="str">
            <v>БАГВ</v>
          </cell>
        </row>
        <row r="58806">
          <cell r="A58806" t="str">
            <v>БАГВ</v>
          </cell>
        </row>
        <row r="58807">
          <cell r="A58807" t="str">
            <v>БАГВ</v>
          </cell>
        </row>
        <row r="58808">
          <cell r="A58808" t="str">
            <v>БАГВ</v>
          </cell>
        </row>
        <row r="58809">
          <cell r="A58809" t="str">
            <v>БАГВ</v>
          </cell>
        </row>
        <row r="58810">
          <cell r="A58810" t="str">
            <v>БАГВ</v>
          </cell>
        </row>
        <row r="58811">
          <cell r="A58811" t="str">
            <v>БАГВ</v>
          </cell>
        </row>
        <row r="58812">
          <cell r="A58812" t="str">
            <v>БАГВ</v>
          </cell>
        </row>
        <row r="58813">
          <cell r="A58813" t="str">
            <v>БАГВ</v>
          </cell>
        </row>
        <row r="58814">
          <cell r="A58814" t="str">
            <v>БАГВ</v>
          </cell>
        </row>
        <row r="58815">
          <cell r="A58815" t="str">
            <v>БАГВ</v>
          </cell>
        </row>
        <row r="58816">
          <cell r="A58816" t="str">
            <v>БАГВ</v>
          </cell>
        </row>
        <row r="58817">
          <cell r="A58817" t="str">
            <v>БАГВ</v>
          </cell>
        </row>
        <row r="58818">
          <cell r="A58818" t="str">
            <v>БАГВ</v>
          </cell>
        </row>
        <row r="58819">
          <cell r="A58819" t="str">
            <v>БАГВ</v>
          </cell>
        </row>
        <row r="58820">
          <cell r="A58820" t="str">
            <v>БАГВ</v>
          </cell>
        </row>
        <row r="58821">
          <cell r="A58821" t="str">
            <v>БАГВ</v>
          </cell>
        </row>
        <row r="58822">
          <cell r="A58822" t="str">
            <v>БАГВ</v>
          </cell>
        </row>
        <row r="58823">
          <cell r="A58823" t="str">
            <v>БАГВ</v>
          </cell>
        </row>
        <row r="58824">
          <cell r="A58824" t="str">
            <v>БАГВ</v>
          </cell>
        </row>
        <row r="58825">
          <cell r="A58825" t="str">
            <v>БАГВ</v>
          </cell>
        </row>
        <row r="58826">
          <cell r="A58826" t="str">
            <v>БАГВ</v>
          </cell>
        </row>
        <row r="58827">
          <cell r="A58827" t="str">
            <v>БАГВ</v>
          </cell>
        </row>
        <row r="58828">
          <cell r="A58828" t="str">
            <v>БАГВ</v>
          </cell>
        </row>
        <row r="58829">
          <cell r="A58829" t="str">
            <v>БАГВ</v>
          </cell>
        </row>
        <row r="58830">
          <cell r="A58830" t="str">
            <v>БАГВ</v>
          </cell>
        </row>
        <row r="58831">
          <cell r="A58831" t="str">
            <v>БАГВ</v>
          </cell>
        </row>
        <row r="58832">
          <cell r="A58832" t="str">
            <v>БАГВ</v>
          </cell>
        </row>
        <row r="58833">
          <cell r="A58833" t="str">
            <v>БАГВ</v>
          </cell>
        </row>
        <row r="58834">
          <cell r="A58834" t="str">
            <v>БАГВ</v>
          </cell>
        </row>
        <row r="58835">
          <cell r="A58835" t="str">
            <v>БАГВ</v>
          </cell>
        </row>
        <row r="58836">
          <cell r="A58836" t="str">
            <v>БАГВ</v>
          </cell>
        </row>
        <row r="58837">
          <cell r="A58837" t="str">
            <v>БАГВ</v>
          </cell>
        </row>
        <row r="58838">
          <cell r="A58838" t="str">
            <v>БАГВ</v>
          </cell>
        </row>
        <row r="58839">
          <cell r="A58839" t="str">
            <v>БАГВ</v>
          </cell>
        </row>
        <row r="58840">
          <cell r="A58840" t="str">
            <v>БАГВ</v>
          </cell>
        </row>
        <row r="58841">
          <cell r="A58841" t="str">
            <v>БАГВ</v>
          </cell>
        </row>
        <row r="58842">
          <cell r="A58842" t="str">
            <v>БАГВ</v>
          </cell>
        </row>
        <row r="58843">
          <cell r="A58843" t="str">
            <v>БАГВ</v>
          </cell>
        </row>
        <row r="58844">
          <cell r="A58844" t="str">
            <v>БАГВ</v>
          </cell>
        </row>
        <row r="58845">
          <cell r="A58845" t="str">
            <v>БАГВ</v>
          </cell>
        </row>
        <row r="58846">
          <cell r="A58846" t="str">
            <v>БАГВ</v>
          </cell>
        </row>
        <row r="58847">
          <cell r="A58847" t="str">
            <v>БАГВ</v>
          </cell>
        </row>
        <row r="58848">
          <cell r="A58848" t="str">
            <v>БАГВ</v>
          </cell>
        </row>
        <row r="58849">
          <cell r="A58849" t="str">
            <v>БАГВ</v>
          </cell>
        </row>
        <row r="58850">
          <cell r="A58850" t="str">
            <v>БАГВ</v>
          </cell>
        </row>
        <row r="58851">
          <cell r="A58851" t="str">
            <v>БАГВ</v>
          </cell>
        </row>
        <row r="58852">
          <cell r="A58852" t="str">
            <v>БАГВ</v>
          </cell>
        </row>
        <row r="58853">
          <cell r="A58853" t="str">
            <v>БАГВ</v>
          </cell>
        </row>
        <row r="58854">
          <cell r="A58854" t="str">
            <v>БАГВ</v>
          </cell>
        </row>
        <row r="58855">
          <cell r="A58855" t="str">
            <v>БАГВ</v>
          </cell>
        </row>
        <row r="58856">
          <cell r="A58856" t="str">
            <v>БАГВ</v>
          </cell>
        </row>
        <row r="58857">
          <cell r="A58857" t="str">
            <v>БАГВ</v>
          </cell>
        </row>
        <row r="58858">
          <cell r="A58858" t="str">
            <v>БАГВ</v>
          </cell>
        </row>
        <row r="58859">
          <cell r="A58859" t="str">
            <v>БАГВ</v>
          </cell>
        </row>
        <row r="58860">
          <cell r="A58860" t="str">
            <v>БАГВ</v>
          </cell>
        </row>
        <row r="58861">
          <cell r="A58861" t="str">
            <v>БАГВ</v>
          </cell>
        </row>
        <row r="58862">
          <cell r="A58862" t="str">
            <v>БАГВ</v>
          </cell>
        </row>
        <row r="58863">
          <cell r="A58863" t="str">
            <v>БАГВ</v>
          </cell>
        </row>
        <row r="58864">
          <cell r="A58864" t="str">
            <v>БАГВ</v>
          </cell>
        </row>
        <row r="58865">
          <cell r="A58865" t="str">
            <v>БАГВ</v>
          </cell>
        </row>
        <row r="58866">
          <cell r="A58866" t="str">
            <v>БАГВ</v>
          </cell>
        </row>
        <row r="58867">
          <cell r="A58867" t="str">
            <v>БАГВ</v>
          </cell>
        </row>
        <row r="58868">
          <cell r="A58868" t="str">
            <v>БАГВ</v>
          </cell>
        </row>
        <row r="58869">
          <cell r="A58869" t="str">
            <v>БАГВ</v>
          </cell>
        </row>
        <row r="58870">
          <cell r="A58870" t="str">
            <v>БАГВ</v>
          </cell>
        </row>
        <row r="58871">
          <cell r="A58871" t="str">
            <v>БАГВ</v>
          </cell>
        </row>
        <row r="58872">
          <cell r="A58872" t="str">
            <v>БАГВ</v>
          </cell>
        </row>
        <row r="58873">
          <cell r="A58873" t="str">
            <v>БАГВ</v>
          </cell>
        </row>
        <row r="58874">
          <cell r="A58874" t="str">
            <v>БАГВ</v>
          </cell>
        </row>
        <row r="58875">
          <cell r="A58875" t="str">
            <v>БАГВ</v>
          </cell>
        </row>
        <row r="58876">
          <cell r="A58876" t="str">
            <v>БАГВ</v>
          </cell>
        </row>
        <row r="58877">
          <cell r="A58877" t="str">
            <v>БАГВ</v>
          </cell>
        </row>
        <row r="58878">
          <cell r="A58878" t="str">
            <v>БАГВ</v>
          </cell>
        </row>
        <row r="58879">
          <cell r="A58879" t="str">
            <v>БАГВ</v>
          </cell>
        </row>
        <row r="58880">
          <cell r="A58880" t="str">
            <v>БАГВ</v>
          </cell>
        </row>
        <row r="58881">
          <cell r="A58881" t="str">
            <v>БАГВ</v>
          </cell>
        </row>
        <row r="58882">
          <cell r="A58882" t="str">
            <v>БАГВ</v>
          </cell>
        </row>
        <row r="58883">
          <cell r="A58883" t="str">
            <v>БАГВ</v>
          </cell>
        </row>
        <row r="58884">
          <cell r="A58884" t="str">
            <v>БАГВ</v>
          </cell>
        </row>
        <row r="58885">
          <cell r="A58885" t="str">
            <v>БАГВ</v>
          </cell>
        </row>
        <row r="58886">
          <cell r="A58886" t="str">
            <v>БАГВ</v>
          </cell>
        </row>
        <row r="58887">
          <cell r="A58887" t="str">
            <v>БАГВ</v>
          </cell>
        </row>
        <row r="58888">
          <cell r="A58888" t="str">
            <v>БАГВ</v>
          </cell>
        </row>
        <row r="58889">
          <cell r="A58889" t="str">
            <v>БАГВ</v>
          </cell>
        </row>
        <row r="58890">
          <cell r="A58890" t="str">
            <v>БАГВ</v>
          </cell>
        </row>
        <row r="58891">
          <cell r="A58891" t="str">
            <v>БАГВ</v>
          </cell>
        </row>
        <row r="58892">
          <cell r="A58892" t="str">
            <v>БАГВ</v>
          </cell>
        </row>
        <row r="58893">
          <cell r="A58893" t="str">
            <v>БАГВ</v>
          </cell>
        </row>
        <row r="58894">
          <cell r="A58894" t="str">
            <v>БАГВ</v>
          </cell>
        </row>
        <row r="58895">
          <cell r="A58895" t="str">
            <v>БАГВ</v>
          </cell>
        </row>
        <row r="58896">
          <cell r="A58896" t="str">
            <v>БАГВ</v>
          </cell>
        </row>
        <row r="58897">
          <cell r="A58897" t="str">
            <v>БАГВ</v>
          </cell>
        </row>
        <row r="58898">
          <cell r="A58898" t="str">
            <v>БАГВ</v>
          </cell>
        </row>
        <row r="58899">
          <cell r="A58899" t="str">
            <v>БАГВ</v>
          </cell>
        </row>
        <row r="58900">
          <cell r="A58900" t="str">
            <v>БАГВ</v>
          </cell>
        </row>
        <row r="58901">
          <cell r="A58901" t="str">
            <v>БАГВ</v>
          </cell>
        </row>
        <row r="58902">
          <cell r="A58902" t="str">
            <v>БАГВ</v>
          </cell>
        </row>
        <row r="58903">
          <cell r="A58903" t="str">
            <v>БАГВ</v>
          </cell>
        </row>
        <row r="58904">
          <cell r="A58904" t="str">
            <v>БАГВ</v>
          </cell>
        </row>
        <row r="58905">
          <cell r="A58905" t="str">
            <v>БАГВ</v>
          </cell>
        </row>
        <row r="58906">
          <cell r="A58906" t="str">
            <v>БАГВ</v>
          </cell>
        </row>
        <row r="58907">
          <cell r="A58907" t="str">
            <v>БАГВ</v>
          </cell>
        </row>
        <row r="58908">
          <cell r="A58908" t="str">
            <v>БАГВ</v>
          </cell>
        </row>
        <row r="58909">
          <cell r="A58909" t="str">
            <v>БАГВ</v>
          </cell>
        </row>
        <row r="58910">
          <cell r="A58910" t="str">
            <v>БАГВ</v>
          </cell>
        </row>
        <row r="58911">
          <cell r="A58911" t="str">
            <v>БАГВ</v>
          </cell>
        </row>
        <row r="58912">
          <cell r="A58912" t="str">
            <v>БАГВ</v>
          </cell>
        </row>
        <row r="58913">
          <cell r="A58913" t="str">
            <v>БАГВ</v>
          </cell>
        </row>
        <row r="58914">
          <cell r="A58914" t="str">
            <v>БАГВ</v>
          </cell>
        </row>
        <row r="58915">
          <cell r="A58915" t="str">
            <v>БАГВ</v>
          </cell>
        </row>
        <row r="58916">
          <cell r="A58916" t="str">
            <v>БАГВ</v>
          </cell>
        </row>
        <row r="58917">
          <cell r="A58917" t="str">
            <v>БАГВ</v>
          </cell>
        </row>
        <row r="58918">
          <cell r="A58918" t="str">
            <v>БАГВ</v>
          </cell>
        </row>
        <row r="58919">
          <cell r="A58919" t="str">
            <v>БАГВ</v>
          </cell>
        </row>
        <row r="58920">
          <cell r="A58920" t="str">
            <v>БАГВ</v>
          </cell>
        </row>
        <row r="58921">
          <cell r="A58921" t="str">
            <v>БАГВ</v>
          </cell>
        </row>
        <row r="58922">
          <cell r="A58922" t="str">
            <v>БАГВ</v>
          </cell>
        </row>
        <row r="58923">
          <cell r="A58923" t="str">
            <v>БАГВ</v>
          </cell>
        </row>
        <row r="58924">
          <cell r="A58924" t="str">
            <v>БАГВ</v>
          </cell>
        </row>
        <row r="58925">
          <cell r="A58925" t="str">
            <v>БАГВ</v>
          </cell>
        </row>
        <row r="58926">
          <cell r="A58926" t="str">
            <v>БАГВ</v>
          </cell>
        </row>
        <row r="58927">
          <cell r="A58927" t="str">
            <v>БАГВ</v>
          </cell>
        </row>
        <row r="58928">
          <cell r="A58928" t="str">
            <v>БАГВ</v>
          </cell>
        </row>
        <row r="58929">
          <cell r="A58929" t="str">
            <v>БАГВ</v>
          </cell>
        </row>
        <row r="58930">
          <cell r="A58930" t="str">
            <v>БАГВ</v>
          </cell>
        </row>
        <row r="58931">
          <cell r="A58931" t="str">
            <v>БАГВ</v>
          </cell>
        </row>
        <row r="58932">
          <cell r="A58932" t="str">
            <v>БАГВ</v>
          </cell>
        </row>
        <row r="58933">
          <cell r="A58933" t="str">
            <v>БАГВ</v>
          </cell>
        </row>
        <row r="58934">
          <cell r="A58934" t="str">
            <v>БАГВ</v>
          </cell>
        </row>
        <row r="58935">
          <cell r="A58935" t="str">
            <v>БАГВ</v>
          </cell>
        </row>
        <row r="58936">
          <cell r="A58936" t="str">
            <v>БАГВ</v>
          </cell>
        </row>
        <row r="58937">
          <cell r="A58937" t="str">
            <v>БАГВ</v>
          </cell>
        </row>
        <row r="58938">
          <cell r="A58938" t="str">
            <v>БАГВ</v>
          </cell>
        </row>
        <row r="58939">
          <cell r="A58939" t="str">
            <v>БАГВ</v>
          </cell>
        </row>
        <row r="58940">
          <cell r="A58940" t="str">
            <v>БАГВ</v>
          </cell>
        </row>
        <row r="58941">
          <cell r="A58941" t="str">
            <v>БАГВ</v>
          </cell>
        </row>
        <row r="58942">
          <cell r="A58942" t="str">
            <v>БАГВ</v>
          </cell>
        </row>
        <row r="58943">
          <cell r="A58943" t="str">
            <v>БАГВ</v>
          </cell>
        </row>
        <row r="58944">
          <cell r="A58944" t="str">
            <v>БАГВ</v>
          </cell>
        </row>
        <row r="58945">
          <cell r="A58945" t="str">
            <v>БАГВ</v>
          </cell>
        </row>
        <row r="58946">
          <cell r="A58946" t="str">
            <v>БАГВ</v>
          </cell>
        </row>
        <row r="58947">
          <cell r="A58947" t="str">
            <v>БАГВ</v>
          </cell>
        </row>
        <row r="58948">
          <cell r="A58948" t="str">
            <v>БАГВ</v>
          </cell>
        </row>
        <row r="58949">
          <cell r="A58949" t="str">
            <v>БАГВ</v>
          </cell>
        </row>
        <row r="58950">
          <cell r="A58950" t="str">
            <v>БАГВ</v>
          </cell>
        </row>
        <row r="58951">
          <cell r="A58951" t="str">
            <v>БАГВ</v>
          </cell>
        </row>
        <row r="58952">
          <cell r="A58952" t="str">
            <v>БАГВ</v>
          </cell>
        </row>
        <row r="58953">
          <cell r="A58953" t="str">
            <v>БАГВ</v>
          </cell>
        </row>
        <row r="58954">
          <cell r="A58954" t="str">
            <v>БАГВ</v>
          </cell>
        </row>
        <row r="58955">
          <cell r="A58955" t="str">
            <v>БАГВ</v>
          </cell>
        </row>
        <row r="58956">
          <cell r="A58956" t="str">
            <v>БАГВ</v>
          </cell>
        </row>
        <row r="58957">
          <cell r="A58957" t="str">
            <v>БАГВ</v>
          </cell>
        </row>
        <row r="58958">
          <cell r="A58958" t="str">
            <v>БАГВ</v>
          </cell>
        </row>
        <row r="58959">
          <cell r="A58959" t="str">
            <v>БАГВ</v>
          </cell>
        </row>
        <row r="58960">
          <cell r="A58960" t="str">
            <v>БАГВ</v>
          </cell>
        </row>
        <row r="58961">
          <cell r="A58961" t="str">
            <v>БАГВ</v>
          </cell>
        </row>
        <row r="58962">
          <cell r="A58962" t="str">
            <v>БАГВ</v>
          </cell>
        </row>
        <row r="58963">
          <cell r="A58963" t="str">
            <v>БАГВ</v>
          </cell>
        </row>
        <row r="58964">
          <cell r="A58964" t="str">
            <v>БАГВ</v>
          </cell>
        </row>
        <row r="58965">
          <cell r="A58965" t="str">
            <v>БАГВ</v>
          </cell>
        </row>
        <row r="58966">
          <cell r="A58966" t="str">
            <v>БАГВ</v>
          </cell>
        </row>
        <row r="58967">
          <cell r="A58967" t="str">
            <v>БАГВ</v>
          </cell>
        </row>
        <row r="58968">
          <cell r="A58968" t="str">
            <v>БАГВ</v>
          </cell>
        </row>
        <row r="58969">
          <cell r="A58969" t="str">
            <v>БАГВ</v>
          </cell>
        </row>
        <row r="58970">
          <cell r="A58970" t="str">
            <v>БАГВ</v>
          </cell>
        </row>
        <row r="58971">
          <cell r="A58971" t="str">
            <v>БАГВ</v>
          </cell>
        </row>
        <row r="58972">
          <cell r="A58972" t="str">
            <v>БАГВ</v>
          </cell>
        </row>
        <row r="58973">
          <cell r="A58973" t="str">
            <v>БАГВ</v>
          </cell>
        </row>
        <row r="58974">
          <cell r="A58974" t="str">
            <v>БАГВ</v>
          </cell>
        </row>
        <row r="58975">
          <cell r="A58975" t="str">
            <v>БАГВ</v>
          </cell>
        </row>
        <row r="58976">
          <cell r="A58976" t="str">
            <v>БАГВ</v>
          </cell>
        </row>
        <row r="58977">
          <cell r="A58977" t="str">
            <v>БАГВ</v>
          </cell>
        </row>
        <row r="58978">
          <cell r="A58978" t="str">
            <v>БАГВ</v>
          </cell>
        </row>
        <row r="58979">
          <cell r="A58979" t="str">
            <v>БАГВ</v>
          </cell>
        </row>
        <row r="58980">
          <cell r="A58980" t="str">
            <v>БАГВ</v>
          </cell>
        </row>
        <row r="58981">
          <cell r="A58981" t="str">
            <v>БАГВ</v>
          </cell>
        </row>
        <row r="58982">
          <cell r="A58982" t="str">
            <v>БАГВ</v>
          </cell>
        </row>
        <row r="58983">
          <cell r="A58983" t="str">
            <v>БАГВ</v>
          </cell>
        </row>
        <row r="58984">
          <cell r="A58984" t="str">
            <v>БАГВ</v>
          </cell>
        </row>
        <row r="58985">
          <cell r="A58985" t="str">
            <v>БАГВ</v>
          </cell>
        </row>
        <row r="58986">
          <cell r="A58986" t="str">
            <v>БАГВ</v>
          </cell>
        </row>
        <row r="58987">
          <cell r="A58987" t="str">
            <v>БАГВ</v>
          </cell>
        </row>
        <row r="58988">
          <cell r="A58988" t="str">
            <v>БАГВ</v>
          </cell>
        </row>
        <row r="58989">
          <cell r="A58989" t="str">
            <v>БАГВ</v>
          </cell>
        </row>
        <row r="58990">
          <cell r="A58990" t="str">
            <v>БАГВ</v>
          </cell>
        </row>
        <row r="58991">
          <cell r="A58991" t="str">
            <v>БАГВ</v>
          </cell>
        </row>
        <row r="58992">
          <cell r="A58992" t="str">
            <v>БАГВ</v>
          </cell>
        </row>
        <row r="58993">
          <cell r="A58993" t="str">
            <v>БАГВ</v>
          </cell>
        </row>
        <row r="58994">
          <cell r="A58994" t="str">
            <v>БАГВ</v>
          </cell>
        </row>
        <row r="58995">
          <cell r="A58995" t="str">
            <v>БАГВ</v>
          </cell>
        </row>
        <row r="58996">
          <cell r="A58996" t="str">
            <v>БАГВ</v>
          </cell>
        </row>
        <row r="58997">
          <cell r="A58997" t="str">
            <v>БАГВ</v>
          </cell>
        </row>
        <row r="58998">
          <cell r="A58998" t="str">
            <v>БАГВ</v>
          </cell>
        </row>
        <row r="58999">
          <cell r="A58999" t="str">
            <v>БАГВ</v>
          </cell>
        </row>
        <row r="59000">
          <cell r="A59000" t="str">
            <v>БАГВ</v>
          </cell>
        </row>
        <row r="59001">
          <cell r="A59001" t="str">
            <v>БАГВ</v>
          </cell>
        </row>
        <row r="59002">
          <cell r="A59002" t="str">
            <v>БАГВ</v>
          </cell>
        </row>
        <row r="59003">
          <cell r="A59003" t="str">
            <v>БАГВ</v>
          </cell>
        </row>
        <row r="59004">
          <cell r="A59004" t="str">
            <v>БАГВ</v>
          </cell>
        </row>
        <row r="59005">
          <cell r="A59005" t="str">
            <v>БАГВ</v>
          </cell>
        </row>
        <row r="59006">
          <cell r="A59006" t="str">
            <v>БАГВ</v>
          </cell>
        </row>
        <row r="59007">
          <cell r="A59007" t="str">
            <v>БАГВ</v>
          </cell>
        </row>
        <row r="59008">
          <cell r="A59008" t="str">
            <v>БАГВ</v>
          </cell>
        </row>
        <row r="59009">
          <cell r="A59009" t="str">
            <v>БАГВ</v>
          </cell>
        </row>
        <row r="59010">
          <cell r="A59010" t="str">
            <v>БАГВ</v>
          </cell>
        </row>
        <row r="59011">
          <cell r="A59011" t="str">
            <v>БАГВ</v>
          </cell>
        </row>
        <row r="59012">
          <cell r="A59012" t="str">
            <v>БАГВ</v>
          </cell>
        </row>
        <row r="59013">
          <cell r="A59013" t="str">
            <v>БАГВ</v>
          </cell>
        </row>
        <row r="59014">
          <cell r="A59014" t="str">
            <v>БАГВ</v>
          </cell>
        </row>
        <row r="59015">
          <cell r="A59015" t="str">
            <v>БАГВ</v>
          </cell>
        </row>
        <row r="59016">
          <cell r="A59016" t="str">
            <v>БАГВ</v>
          </cell>
        </row>
        <row r="59017">
          <cell r="A59017" t="str">
            <v>БАГВ</v>
          </cell>
        </row>
        <row r="59018">
          <cell r="A59018" t="str">
            <v>БАГВ</v>
          </cell>
        </row>
        <row r="59019">
          <cell r="A59019" t="str">
            <v>БАГВ</v>
          </cell>
        </row>
        <row r="59020">
          <cell r="A59020" t="str">
            <v>БАГВ</v>
          </cell>
        </row>
        <row r="59021">
          <cell r="A59021" t="str">
            <v>БАГВ</v>
          </cell>
        </row>
        <row r="59022">
          <cell r="A59022" t="str">
            <v>БАГВ</v>
          </cell>
        </row>
        <row r="59023">
          <cell r="A59023" t="str">
            <v>БАГВ</v>
          </cell>
        </row>
        <row r="59024">
          <cell r="A59024" t="str">
            <v>БАГВ</v>
          </cell>
        </row>
        <row r="59025">
          <cell r="A59025" t="str">
            <v>БАГВ</v>
          </cell>
        </row>
        <row r="59026">
          <cell r="A59026" t="str">
            <v>БАГВ</v>
          </cell>
        </row>
        <row r="59027">
          <cell r="A59027" t="str">
            <v>БАГВ</v>
          </cell>
        </row>
        <row r="59028">
          <cell r="A59028" t="str">
            <v>БАГВ</v>
          </cell>
        </row>
        <row r="59029">
          <cell r="A59029" t="str">
            <v>БАГВ</v>
          </cell>
        </row>
        <row r="59030">
          <cell r="A59030" t="str">
            <v>БАГВ</v>
          </cell>
        </row>
        <row r="59031">
          <cell r="A59031" t="str">
            <v>БАГВ</v>
          </cell>
        </row>
        <row r="59032">
          <cell r="A59032" t="str">
            <v>БАГВ</v>
          </cell>
        </row>
        <row r="59033">
          <cell r="A59033" t="str">
            <v>БАГВ</v>
          </cell>
        </row>
        <row r="59034">
          <cell r="A59034" t="str">
            <v>БАГВ</v>
          </cell>
        </row>
        <row r="59035">
          <cell r="A59035" t="str">
            <v>БАГВ</v>
          </cell>
        </row>
        <row r="59036">
          <cell r="A59036" t="str">
            <v>БАГВ</v>
          </cell>
        </row>
        <row r="59037">
          <cell r="A59037" t="str">
            <v>БАГВ</v>
          </cell>
        </row>
        <row r="59038">
          <cell r="A59038" t="str">
            <v>БАГВ</v>
          </cell>
        </row>
        <row r="59039">
          <cell r="A59039" t="str">
            <v>БАГВ</v>
          </cell>
        </row>
        <row r="59040">
          <cell r="A59040" t="str">
            <v>БАГВ</v>
          </cell>
        </row>
        <row r="59041">
          <cell r="A59041" t="str">
            <v>БАГВ</v>
          </cell>
        </row>
        <row r="59042">
          <cell r="A59042" t="str">
            <v>БАГВ</v>
          </cell>
        </row>
        <row r="59043">
          <cell r="A59043" t="str">
            <v>БАГВ</v>
          </cell>
        </row>
        <row r="59044">
          <cell r="A59044" t="str">
            <v>БАГВ</v>
          </cell>
        </row>
        <row r="59045">
          <cell r="A59045" t="str">
            <v>БАГВ</v>
          </cell>
        </row>
        <row r="59046">
          <cell r="A59046" t="str">
            <v>БАГВ</v>
          </cell>
        </row>
        <row r="59047">
          <cell r="A59047" t="str">
            <v>БАГВ</v>
          </cell>
        </row>
        <row r="59048">
          <cell r="A59048" t="str">
            <v>БАГВ</v>
          </cell>
        </row>
        <row r="59049">
          <cell r="A59049" t="str">
            <v>БАГВ</v>
          </cell>
        </row>
        <row r="59050">
          <cell r="A59050" t="str">
            <v>БАГВ</v>
          </cell>
        </row>
        <row r="59051">
          <cell r="A59051" t="str">
            <v>БАГВ</v>
          </cell>
        </row>
        <row r="59052">
          <cell r="A59052" t="str">
            <v>БАГВ</v>
          </cell>
        </row>
        <row r="59053">
          <cell r="A59053" t="str">
            <v>БАГВ</v>
          </cell>
        </row>
        <row r="59054">
          <cell r="A59054" t="str">
            <v>БАГВ</v>
          </cell>
        </row>
        <row r="59055">
          <cell r="A59055" t="str">
            <v>БАГВ</v>
          </cell>
        </row>
        <row r="59056">
          <cell r="A59056" t="str">
            <v>БАГВ</v>
          </cell>
        </row>
        <row r="59057">
          <cell r="A59057" t="str">
            <v>БАГВ</v>
          </cell>
        </row>
        <row r="59058">
          <cell r="A59058" t="str">
            <v>БАГВ</v>
          </cell>
        </row>
        <row r="59059">
          <cell r="A59059" t="str">
            <v>БАГВ</v>
          </cell>
        </row>
        <row r="59060">
          <cell r="A59060" t="str">
            <v>БАГВ</v>
          </cell>
        </row>
        <row r="59061">
          <cell r="A59061" t="str">
            <v>БАГВ</v>
          </cell>
        </row>
        <row r="59062">
          <cell r="A59062" t="str">
            <v>БАГВ</v>
          </cell>
        </row>
        <row r="59063">
          <cell r="A59063" t="str">
            <v>БАГВ</v>
          </cell>
        </row>
        <row r="59064">
          <cell r="A59064" t="str">
            <v>БАГВ</v>
          </cell>
        </row>
        <row r="59065">
          <cell r="A59065" t="str">
            <v>БАГВ</v>
          </cell>
        </row>
        <row r="59066">
          <cell r="A59066" t="str">
            <v>БАГВ</v>
          </cell>
        </row>
        <row r="59067">
          <cell r="A59067" t="str">
            <v>БАГВ</v>
          </cell>
        </row>
        <row r="59068">
          <cell r="A59068" t="str">
            <v>БАГВ</v>
          </cell>
        </row>
        <row r="59069">
          <cell r="A59069" t="str">
            <v>БАГВ</v>
          </cell>
        </row>
        <row r="59070">
          <cell r="A59070" t="str">
            <v>БАГВ</v>
          </cell>
        </row>
        <row r="59071">
          <cell r="A59071" t="str">
            <v>БАГВ</v>
          </cell>
        </row>
        <row r="59072">
          <cell r="A59072" t="str">
            <v>БАГВ</v>
          </cell>
        </row>
        <row r="59073">
          <cell r="A59073" t="str">
            <v>БАГВ</v>
          </cell>
        </row>
        <row r="59074">
          <cell r="A59074" t="str">
            <v>БАГВ</v>
          </cell>
        </row>
        <row r="59075">
          <cell r="A59075" t="str">
            <v>БАГВ</v>
          </cell>
        </row>
        <row r="59076">
          <cell r="A59076" t="str">
            <v>БАГВ</v>
          </cell>
        </row>
        <row r="59077">
          <cell r="A59077" t="str">
            <v>БАГВ</v>
          </cell>
        </row>
        <row r="59078">
          <cell r="A59078" t="str">
            <v>БАГВ</v>
          </cell>
        </row>
        <row r="59079">
          <cell r="A59079" t="str">
            <v>БАГВ</v>
          </cell>
        </row>
        <row r="59080">
          <cell r="A59080" t="str">
            <v>БАГВ</v>
          </cell>
        </row>
        <row r="59081">
          <cell r="A59081" t="str">
            <v>БАГВ</v>
          </cell>
        </row>
        <row r="59082">
          <cell r="A59082" t="str">
            <v>БАГВ</v>
          </cell>
        </row>
        <row r="59083">
          <cell r="A59083" t="str">
            <v>БАГВ</v>
          </cell>
        </row>
        <row r="59084">
          <cell r="A59084" t="str">
            <v>БАГВ</v>
          </cell>
        </row>
        <row r="59085">
          <cell r="A59085" t="str">
            <v>БАГВ</v>
          </cell>
        </row>
        <row r="59086">
          <cell r="A59086" t="str">
            <v>БАГВ</v>
          </cell>
        </row>
        <row r="59087">
          <cell r="A59087" t="str">
            <v>БАГВ</v>
          </cell>
        </row>
        <row r="59088">
          <cell r="A59088" t="str">
            <v>БАГВ</v>
          </cell>
        </row>
        <row r="59089">
          <cell r="A59089" t="str">
            <v>БАГВ</v>
          </cell>
        </row>
        <row r="59090">
          <cell r="A59090" t="str">
            <v>БАГВ</v>
          </cell>
        </row>
        <row r="59091">
          <cell r="A59091" t="str">
            <v>БАГВ</v>
          </cell>
        </row>
        <row r="59092">
          <cell r="A59092" t="str">
            <v>БАГВ</v>
          </cell>
        </row>
        <row r="59093">
          <cell r="A59093" t="str">
            <v>БАГВ</v>
          </cell>
        </row>
        <row r="59094">
          <cell r="A59094" t="str">
            <v>БАГВ</v>
          </cell>
        </row>
        <row r="59095">
          <cell r="A59095" t="str">
            <v>БАГВ</v>
          </cell>
        </row>
        <row r="59096">
          <cell r="A59096" t="str">
            <v>БАГВ</v>
          </cell>
        </row>
        <row r="59097">
          <cell r="A59097" t="str">
            <v>БАГВ</v>
          </cell>
        </row>
        <row r="59098">
          <cell r="A59098" t="str">
            <v>БАГВ</v>
          </cell>
        </row>
        <row r="59099">
          <cell r="A59099" t="str">
            <v>БАГВ</v>
          </cell>
        </row>
        <row r="59100">
          <cell r="A59100" t="str">
            <v>БАГВ</v>
          </cell>
        </row>
        <row r="59101">
          <cell r="A59101" t="str">
            <v>БАГВ</v>
          </cell>
        </row>
        <row r="59102">
          <cell r="A59102" t="str">
            <v>БАГВ</v>
          </cell>
        </row>
        <row r="59103">
          <cell r="A59103" t="str">
            <v>БАГВ</v>
          </cell>
        </row>
        <row r="59104">
          <cell r="A59104" t="str">
            <v>БАГВ</v>
          </cell>
        </row>
        <row r="59105">
          <cell r="A59105" t="str">
            <v>БАГВ</v>
          </cell>
        </row>
        <row r="59106">
          <cell r="A59106" t="str">
            <v>БАГВ</v>
          </cell>
        </row>
        <row r="59107">
          <cell r="A59107" t="str">
            <v>БАГВ</v>
          </cell>
        </row>
        <row r="59108">
          <cell r="A59108" t="str">
            <v>БАГВ</v>
          </cell>
        </row>
        <row r="59109">
          <cell r="A59109" t="str">
            <v>БАГВ</v>
          </cell>
        </row>
        <row r="59110">
          <cell r="A59110" t="str">
            <v>БАГВ</v>
          </cell>
        </row>
        <row r="59111">
          <cell r="A59111" t="str">
            <v>БАГВ</v>
          </cell>
        </row>
        <row r="59112">
          <cell r="A59112" t="str">
            <v>БАГВ</v>
          </cell>
        </row>
        <row r="59113">
          <cell r="A59113" t="str">
            <v>БАГВ</v>
          </cell>
        </row>
        <row r="59114">
          <cell r="A59114" t="str">
            <v>БАГВ</v>
          </cell>
        </row>
        <row r="59115">
          <cell r="A59115" t="str">
            <v>БАГВ</v>
          </cell>
        </row>
        <row r="59116">
          <cell r="A59116" t="str">
            <v>БАГВ</v>
          </cell>
        </row>
        <row r="59117">
          <cell r="A59117" t="str">
            <v>БАГВ</v>
          </cell>
        </row>
        <row r="59118">
          <cell r="A59118" t="str">
            <v>БАГВ</v>
          </cell>
        </row>
        <row r="59119">
          <cell r="A59119" t="str">
            <v>БАГВ</v>
          </cell>
        </row>
        <row r="59120">
          <cell r="A59120" t="str">
            <v>БАГВ</v>
          </cell>
        </row>
        <row r="59121">
          <cell r="A59121" t="str">
            <v>БАГВ</v>
          </cell>
        </row>
        <row r="59122">
          <cell r="A59122" t="str">
            <v>БАГВ</v>
          </cell>
        </row>
        <row r="59123">
          <cell r="A59123" t="str">
            <v>БАГВ</v>
          </cell>
        </row>
        <row r="59124">
          <cell r="A59124" t="str">
            <v>БАГВ</v>
          </cell>
        </row>
        <row r="59125">
          <cell r="A59125" t="str">
            <v>БАГВ</v>
          </cell>
        </row>
        <row r="59126">
          <cell r="A59126" t="str">
            <v>БАГВ</v>
          </cell>
        </row>
        <row r="59127">
          <cell r="A59127" t="str">
            <v>БАГВ</v>
          </cell>
        </row>
        <row r="59128">
          <cell r="A59128" t="str">
            <v>БАГВ</v>
          </cell>
        </row>
        <row r="59129">
          <cell r="A59129" t="str">
            <v>БАГВ</v>
          </cell>
        </row>
        <row r="59130">
          <cell r="A59130" t="str">
            <v>БАГВ</v>
          </cell>
        </row>
        <row r="59131">
          <cell r="A59131" t="str">
            <v>БАГВ</v>
          </cell>
        </row>
        <row r="59132">
          <cell r="A59132" t="str">
            <v>БАГВ</v>
          </cell>
        </row>
        <row r="59133">
          <cell r="A59133" t="str">
            <v>БАГВ</v>
          </cell>
        </row>
        <row r="59134">
          <cell r="A59134" t="str">
            <v>БАГВ</v>
          </cell>
        </row>
        <row r="59135">
          <cell r="A59135" t="str">
            <v>БАГВ</v>
          </cell>
        </row>
        <row r="59136">
          <cell r="A59136" t="str">
            <v>БАГВ</v>
          </cell>
        </row>
        <row r="59137">
          <cell r="A59137" t="str">
            <v>БАГВ</v>
          </cell>
        </row>
        <row r="59138">
          <cell r="A59138" t="str">
            <v>БАГВ</v>
          </cell>
        </row>
        <row r="59139">
          <cell r="A59139" t="str">
            <v>БАГВ</v>
          </cell>
        </row>
        <row r="59140">
          <cell r="A59140" t="str">
            <v>БАГВ</v>
          </cell>
        </row>
        <row r="59141">
          <cell r="A59141" t="str">
            <v>БАГВ</v>
          </cell>
        </row>
        <row r="59142">
          <cell r="A59142" t="str">
            <v>БАГВ</v>
          </cell>
        </row>
        <row r="59143">
          <cell r="A59143" t="str">
            <v>БАГВ</v>
          </cell>
        </row>
        <row r="59144">
          <cell r="A59144" t="str">
            <v>БАГВ</v>
          </cell>
        </row>
        <row r="59145">
          <cell r="A59145" t="str">
            <v>БАГВ</v>
          </cell>
        </row>
        <row r="59146">
          <cell r="A59146" t="str">
            <v>БАГВ</v>
          </cell>
        </row>
        <row r="59147">
          <cell r="A59147" t="str">
            <v>БАГВ</v>
          </cell>
        </row>
        <row r="59148">
          <cell r="A59148" t="str">
            <v>БАГВ</v>
          </cell>
        </row>
        <row r="59149">
          <cell r="A59149" t="str">
            <v>БАГВ</v>
          </cell>
        </row>
        <row r="59150">
          <cell r="A59150" t="str">
            <v>БАГВ</v>
          </cell>
        </row>
        <row r="59151">
          <cell r="A59151" t="str">
            <v>БАГВ</v>
          </cell>
        </row>
        <row r="59152">
          <cell r="A59152" t="str">
            <v>БАГВ</v>
          </cell>
        </row>
        <row r="59153">
          <cell r="A59153" t="str">
            <v>БАГВ</v>
          </cell>
        </row>
        <row r="59154">
          <cell r="A59154" t="str">
            <v>БАГВ</v>
          </cell>
        </row>
        <row r="59155">
          <cell r="A59155" t="str">
            <v>БАГВ</v>
          </cell>
        </row>
        <row r="59156">
          <cell r="A59156" t="str">
            <v>БАГВ</v>
          </cell>
        </row>
        <row r="59157">
          <cell r="A59157" t="str">
            <v>БАГВ</v>
          </cell>
        </row>
        <row r="59158">
          <cell r="A59158" t="str">
            <v>БАГВ</v>
          </cell>
        </row>
        <row r="59159">
          <cell r="A59159" t="str">
            <v>БАГВ</v>
          </cell>
        </row>
        <row r="59160">
          <cell r="A59160" t="str">
            <v>БАГВ</v>
          </cell>
        </row>
        <row r="59161">
          <cell r="A59161" t="str">
            <v>БАГВ</v>
          </cell>
        </row>
        <row r="59162">
          <cell r="A59162" t="str">
            <v>БАГВ</v>
          </cell>
        </row>
        <row r="59163">
          <cell r="A59163" t="str">
            <v>БАГВ</v>
          </cell>
        </row>
        <row r="59164">
          <cell r="A59164" t="str">
            <v>БАГВ</v>
          </cell>
        </row>
        <row r="59165">
          <cell r="A59165" t="str">
            <v>БАГВ</v>
          </cell>
        </row>
        <row r="59166">
          <cell r="A59166" t="str">
            <v>БАГВ</v>
          </cell>
        </row>
        <row r="59167">
          <cell r="A59167" t="str">
            <v>БАГВ</v>
          </cell>
        </row>
        <row r="59168">
          <cell r="A59168" t="str">
            <v>БАГВ</v>
          </cell>
        </row>
        <row r="59169">
          <cell r="A59169" t="str">
            <v>БАГВ</v>
          </cell>
        </row>
        <row r="59170">
          <cell r="A59170" t="str">
            <v>БАГВ</v>
          </cell>
        </row>
        <row r="59171">
          <cell r="A59171" t="str">
            <v>БАГВ</v>
          </cell>
        </row>
        <row r="59172">
          <cell r="A59172" t="str">
            <v>БАГВ</v>
          </cell>
        </row>
        <row r="59173">
          <cell r="A59173" t="str">
            <v>БАГВ</v>
          </cell>
        </row>
        <row r="59174">
          <cell r="A59174" t="str">
            <v>БАГВ</v>
          </cell>
        </row>
        <row r="59175">
          <cell r="A59175" t="str">
            <v>БАГВ</v>
          </cell>
        </row>
        <row r="59176">
          <cell r="A59176" t="str">
            <v>БАГВ</v>
          </cell>
        </row>
        <row r="59177">
          <cell r="A59177" t="str">
            <v>БАГВ</v>
          </cell>
        </row>
        <row r="59178">
          <cell r="A59178" t="str">
            <v>БАГВ</v>
          </cell>
        </row>
        <row r="59179">
          <cell r="A59179" t="str">
            <v>БАГВ</v>
          </cell>
        </row>
        <row r="59180">
          <cell r="A59180" t="str">
            <v>БАГВ</v>
          </cell>
        </row>
        <row r="59181">
          <cell r="A59181" t="str">
            <v>БАГВ</v>
          </cell>
        </row>
        <row r="59182">
          <cell r="A59182" t="str">
            <v>БАГВ</v>
          </cell>
        </row>
        <row r="59183">
          <cell r="A59183" t="str">
            <v>БАГВ</v>
          </cell>
        </row>
        <row r="59184">
          <cell r="A59184" t="str">
            <v>БАГВ</v>
          </cell>
        </row>
        <row r="59185">
          <cell r="A59185" t="str">
            <v>БАГВ</v>
          </cell>
        </row>
        <row r="59186">
          <cell r="A59186" t="str">
            <v>БАГВ</v>
          </cell>
        </row>
        <row r="59187">
          <cell r="A59187" t="str">
            <v>БАГВ</v>
          </cell>
        </row>
        <row r="59188">
          <cell r="A59188" t="str">
            <v>БАГВ</v>
          </cell>
        </row>
        <row r="59189">
          <cell r="A59189" t="str">
            <v>БАГВ</v>
          </cell>
        </row>
        <row r="59190">
          <cell r="A59190" t="str">
            <v>БАГВ</v>
          </cell>
        </row>
        <row r="59191">
          <cell r="A59191" t="str">
            <v>БАГВ</v>
          </cell>
        </row>
        <row r="59192">
          <cell r="A59192" t="str">
            <v>БАГВ</v>
          </cell>
        </row>
        <row r="59193">
          <cell r="A59193" t="str">
            <v>БАГВ</v>
          </cell>
        </row>
        <row r="59194">
          <cell r="A59194" t="str">
            <v>БАГВ</v>
          </cell>
        </row>
        <row r="59195">
          <cell r="A59195" t="str">
            <v>БАГВ</v>
          </cell>
        </row>
        <row r="59196">
          <cell r="A59196" t="str">
            <v>БАГВ</v>
          </cell>
        </row>
        <row r="59197">
          <cell r="A59197" t="str">
            <v>БАГВ</v>
          </cell>
        </row>
        <row r="59198">
          <cell r="A59198" t="str">
            <v>БАГВ</v>
          </cell>
        </row>
        <row r="59199">
          <cell r="A59199" t="str">
            <v>БАГВ</v>
          </cell>
        </row>
        <row r="59200">
          <cell r="A59200" t="str">
            <v>БАГВ</v>
          </cell>
        </row>
        <row r="59201">
          <cell r="A59201" t="str">
            <v>БАГВ</v>
          </cell>
        </row>
        <row r="59202">
          <cell r="A59202" t="str">
            <v>БАГВ</v>
          </cell>
        </row>
        <row r="59203">
          <cell r="A59203" t="str">
            <v>БАГВ</v>
          </cell>
        </row>
        <row r="59204">
          <cell r="A59204" t="str">
            <v>БАГВ</v>
          </cell>
        </row>
        <row r="59205">
          <cell r="A59205" t="str">
            <v>БАГВ</v>
          </cell>
        </row>
        <row r="59206">
          <cell r="A59206" t="str">
            <v>БАГВ</v>
          </cell>
        </row>
        <row r="59207">
          <cell r="A59207" t="str">
            <v>БАГВ</v>
          </cell>
        </row>
        <row r="59208">
          <cell r="A59208" t="str">
            <v>БАГВ</v>
          </cell>
        </row>
        <row r="59209">
          <cell r="A59209" t="str">
            <v>БАГВ</v>
          </cell>
        </row>
        <row r="59210">
          <cell r="A59210" t="str">
            <v>БАГВ</v>
          </cell>
        </row>
        <row r="59211">
          <cell r="A59211" t="str">
            <v>БАГВ</v>
          </cell>
        </row>
        <row r="59212">
          <cell r="A59212" t="str">
            <v>БАГВ</v>
          </cell>
        </row>
        <row r="59213">
          <cell r="A59213" t="str">
            <v>БАГВ</v>
          </cell>
        </row>
        <row r="59214">
          <cell r="A59214" t="str">
            <v>БАГВ</v>
          </cell>
        </row>
        <row r="59215">
          <cell r="A59215" t="str">
            <v>БАГВ</v>
          </cell>
        </row>
        <row r="59216">
          <cell r="A59216" t="str">
            <v>БАГВ</v>
          </cell>
        </row>
        <row r="59217">
          <cell r="A59217" t="str">
            <v>БАГВ</v>
          </cell>
        </row>
        <row r="59218">
          <cell r="A59218" t="str">
            <v>БАГВ</v>
          </cell>
        </row>
        <row r="59219">
          <cell r="A59219" t="str">
            <v>БАГВ</v>
          </cell>
        </row>
        <row r="59220">
          <cell r="A59220" t="str">
            <v>БАГВ</v>
          </cell>
        </row>
        <row r="59221">
          <cell r="A59221" t="str">
            <v>БАГВ</v>
          </cell>
        </row>
        <row r="59222">
          <cell r="A59222" t="str">
            <v>БАГВ</v>
          </cell>
        </row>
        <row r="59223">
          <cell r="A59223" t="str">
            <v>БАГВ</v>
          </cell>
        </row>
        <row r="59224">
          <cell r="A59224" t="str">
            <v>БАГВ</v>
          </cell>
        </row>
        <row r="59225">
          <cell r="A59225" t="str">
            <v>БАГВ</v>
          </cell>
        </row>
        <row r="59226">
          <cell r="A59226" t="str">
            <v>БАГВ</v>
          </cell>
        </row>
        <row r="59227">
          <cell r="A59227" t="str">
            <v>БАГВ</v>
          </cell>
        </row>
        <row r="59228">
          <cell r="A59228" t="str">
            <v>БАГВ</v>
          </cell>
        </row>
        <row r="59229">
          <cell r="A59229" t="str">
            <v>БАГВ</v>
          </cell>
        </row>
        <row r="59230">
          <cell r="A59230" t="str">
            <v>БАГВ</v>
          </cell>
        </row>
        <row r="59231">
          <cell r="A59231" t="str">
            <v>БАГВ</v>
          </cell>
        </row>
        <row r="59232">
          <cell r="A59232" t="str">
            <v>БАГВ</v>
          </cell>
        </row>
        <row r="59233">
          <cell r="A59233" t="str">
            <v>БАГВ</v>
          </cell>
        </row>
        <row r="59234">
          <cell r="A59234" t="str">
            <v>БАГВ</v>
          </cell>
        </row>
        <row r="59235">
          <cell r="A59235" t="str">
            <v>БАГВ</v>
          </cell>
        </row>
        <row r="59236">
          <cell r="A59236" t="str">
            <v>БАГВ</v>
          </cell>
        </row>
        <row r="59237">
          <cell r="A59237" t="str">
            <v>БАГВ</v>
          </cell>
        </row>
        <row r="59238">
          <cell r="A59238" t="str">
            <v>БАГВ</v>
          </cell>
        </row>
        <row r="59239">
          <cell r="A59239" t="str">
            <v>БАГВ</v>
          </cell>
        </row>
        <row r="59240">
          <cell r="A59240" t="str">
            <v>БАГВ</v>
          </cell>
        </row>
        <row r="59241">
          <cell r="A59241" t="str">
            <v>БАГВ</v>
          </cell>
        </row>
        <row r="59242">
          <cell r="A59242" t="str">
            <v>БАГВ</v>
          </cell>
        </row>
        <row r="59243">
          <cell r="A59243" t="str">
            <v>БАГВ</v>
          </cell>
        </row>
        <row r="59244">
          <cell r="A59244" t="str">
            <v>БАГВ</v>
          </cell>
        </row>
        <row r="59245">
          <cell r="A59245" t="str">
            <v>БАГВ</v>
          </cell>
        </row>
        <row r="59246">
          <cell r="A59246" t="str">
            <v>БАГВ</v>
          </cell>
        </row>
        <row r="59247">
          <cell r="A59247" t="str">
            <v>БАГВ</v>
          </cell>
        </row>
        <row r="59248">
          <cell r="A59248" t="str">
            <v>БАГВ</v>
          </cell>
        </row>
        <row r="59249">
          <cell r="A59249" t="str">
            <v>БАГВ</v>
          </cell>
        </row>
        <row r="59250">
          <cell r="A59250" t="str">
            <v>БАГВ</v>
          </cell>
        </row>
        <row r="59251">
          <cell r="A59251" t="str">
            <v>БАГВ</v>
          </cell>
        </row>
        <row r="59252">
          <cell r="A59252" t="str">
            <v>БАГВ</v>
          </cell>
        </row>
        <row r="59253">
          <cell r="A59253" t="str">
            <v>БАГВ</v>
          </cell>
        </row>
        <row r="59254">
          <cell r="A59254" t="str">
            <v>БАГВ</v>
          </cell>
        </row>
        <row r="59255">
          <cell r="A59255" t="str">
            <v>БАГВ</v>
          </cell>
        </row>
        <row r="59256">
          <cell r="A59256" t="str">
            <v>БАГВ</v>
          </cell>
        </row>
        <row r="59257">
          <cell r="A59257" t="str">
            <v>БАГВ</v>
          </cell>
        </row>
        <row r="59258">
          <cell r="A59258" t="str">
            <v>БАГВ</v>
          </cell>
        </row>
        <row r="59259">
          <cell r="A59259" t="str">
            <v>БАГВ</v>
          </cell>
        </row>
        <row r="59260">
          <cell r="A59260" t="str">
            <v>БАГВ</v>
          </cell>
        </row>
        <row r="59261">
          <cell r="A59261" t="str">
            <v>БАГВ</v>
          </cell>
        </row>
        <row r="59262">
          <cell r="A59262" t="str">
            <v>БАГВ</v>
          </cell>
        </row>
        <row r="59263">
          <cell r="A59263" t="str">
            <v>БАГВ</v>
          </cell>
        </row>
        <row r="59264">
          <cell r="A59264" t="str">
            <v>БАГВ</v>
          </cell>
        </row>
        <row r="59265">
          <cell r="A59265" t="str">
            <v>БАГВ</v>
          </cell>
        </row>
        <row r="59266">
          <cell r="A59266" t="str">
            <v>БАГВ</v>
          </cell>
        </row>
        <row r="59267">
          <cell r="A59267" t="str">
            <v>БАГВ</v>
          </cell>
        </row>
        <row r="59268">
          <cell r="A59268" t="str">
            <v>БАГВ</v>
          </cell>
        </row>
        <row r="59269">
          <cell r="A59269" t="str">
            <v>БАГВ</v>
          </cell>
        </row>
        <row r="59270">
          <cell r="A59270" t="str">
            <v>БАГВ</v>
          </cell>
        </row>
        <row r="59271">
          <cell r="A59271" t="str">
            <v>БАГВ</v>
          </cell>
        </row>
        <row r="59272">
          <cell r="A59272" t="str">
            <v>БАГВ</v>
          </cell>
        </row>
        <row r="59273">
          <cell r="A59273" t="str">
            <v>БАГВ</v>
          </cell>
        </row>
        <row r="59274">
          <cell r="A59274" t="str">
            <v>БАГВ</v>
          </cell>
        </row>
        <row r="59275">
          <cell r="A59275" t="str">
            <v>БАГВ</v>
          </cell>
        </row>
        <row r="59276">
          <cell r="A59276" t="str">
            <v>БАГВ</v>
          </cell>
        </row>
        <row r="59277">
          <cell r="A59277" t="str">
            <v>БАГВ</v>
          </cell>
        </row>
        <row r="59278">
          <cell r="A59278" t="str">
            <v>БАГВ</v>
          </cell>
        </row>
        <row r="59279">
          <cell r="A59279" t="str">
            <v>БАГВ</v>
          </cell>
        </row>
        <row r="59280">
          <cell r="A59280" t="str">
            <v>БАГВ</v>
          </cell>
        </row>
        <row r="59281">
          <cell r="A59281" t="str">
            <v>БАГВ</v>
          </cell>
        </row>
        <row r="59282">
          <cell r="A59282" t="str">
            <v>БАГВ</v>
          </cell>
        </row>
        <row r="59283">
          <cell r="A59283" t="str">
            <v>БАГВ</v>
          </cell>
        </row>
        <row r="59284">
          <cell r="A59284" t="str">
            <v>БАГВ</v>
          </cell>
        </row>
        <row r="59285">
          <cell r="A59285" t="str">
            <v>БАГВ</v>
          </cell>
        </row>
        <row r="59286">
          <cell r="A59286" t="str">
            <v>БАГВ</v>
          </cell>
        </row>
        <row r="59287">
          <cell r="A59287" t="str">
            <v>БАГВ</v>
          </cell>
        </row>
        <row r="59288">
          <cell r="A59288" t="str">
            <v>БАГВ</v>
          </cell>
        </row>
        <row r="59289">
          <cell r="A59289" t="str">
            <v>БАГВ</v>
          </cell>
        </row>
        <row r="59290">
          <cell r="A59290" t="str">
            <v>БАГВ</v>
          </cell>
        </row>
        <row r="59291">
          <cell r="A59291" t="str">
            <v>БАГВ</v>
          </cell>
        </row>
        <row r="59292">
          <cell r="A59292" t="str">
            <v>БАГВ</v>
          </cell>
        </row>
        <row r="59293">
          <cell r="A59293" t="str">
            <v>БАГВ</v>
          </cell>
        </row>
        <row r="59294">
          <cell r="A59294" t="str">
            <v>БАГВ</v>
          </cell>
        </row>
        <row r="59295">
          <cell r="A59295" t="str">
            <v>БАГВ</v>
          </cell>
        </row>
        <row r="59296">
          <cell r="A59296" t="str">
            <v>БАГВ</v>
          </cell>
        </row>
        <row r="59297">
          <cell r="A59297" t="str">
            <v>БАГВ</v>
          </cell>
        </row>
        <row r="59298">
          <cell r="A59298" t="str">
            <v>БАГВ</v>
          </cell>
        </row>
        <row r="59299">
          <cell r="A59299" t="str">
            <v>БАГВ</v>
          </cell>
        </row>
        <row r="59300">
          <cell r="A59300" t="str">
            <v>БАГВ</v>
          </cell>
        </row>
        <row r="59301">
          <cell r="A59301" t="str">
            <v>БАГВ</v>
          </cell>
        </row>
        <row r="59302">
          <cell r="A59302" t="str">
            <v>БАГВ</v>
          </cell>
        </row>
        <row r="59303">
          <cell r="A59303" t="str">
            <v>БАГВ</v>
          </cell>
        </row>
        <row r="59304">
          <cell r="A59304" t="str">
            <v>БАГВ</v>
          </cell>
        </row>
        <row r="59305">
          <cell r="A59305" t="str">
            <v>БАГВ</v>
          </cell>
        </row>
        <row r="59306">
          <cell r="A59306" t="str">
            <v>БАГВ</v>
          </cell>
        </row>
        <row r="59307">
          <cell r="A59307" t="str">
            <v>БАГВ</v>
          </cell>
        </row>
        <row r="59308">
          <cell r="A59308" t="str">
            <v>БАГВ</v>
          </cell>
        </row>
        <row r="59309">
          <cell r="A59309" t="str">
            <v>БАГВ</v>
          </cell>
        </row>
        <row r="59310">
          <cell r="A59310" t="str">
            <v>БАГВ</v>
          </cell>
        </row>
        <row r="59311">
          <cell r="A59311" t="str">
            <v>БАГВ</v>
          </cell>
        </row>
        <row r="59312">
          <cell r="A59312" t="str">
            <v>БАГВ</v>
          </cell>
        </row>
        <row r="59313">
          <cell r="A59313" t="str">
            <v>БАГВ</v>
          </cell>
        </row>
        <row r="59314">
          <cell r="A59314" t="str">
            <v>БАГВ</v>
          </cell>
        </row>
        <row r="59315">
          <cell r="A59315" t="str">
            <v>БАГВ</v>
          </cell>
        </row>
        <row r="59316">
          <cell r="A59316" t="str">
            <v>БАГВ</v>
          </cell>
        </row>
        <row r="59317">
          <cell r="A59317" t="str">
            <v>БАГВ</v>
          </cell>
        </row>
        <row r="59318">
          <cell r="A59318" t="str">
            <v>БАГВ</v>
          </cell>
        </row>
        <row r="59319">
          <cell r="A59319" t="str">
            <v>БАГВ</v>
          </cell>
        </row>
        <row r="59320">
          <cell r="A59320" t="str">
            <v>БАГВ</v>
          </cell>
        </row>
        <row r="59321">
          <cell r="A59321" t="str">
            <v>БАГВ</v>
          </cell>
        </row>
        <row r="59322">
          <cell r="A59322" t="str">
            <v>БАГВ</v>
          </cell>
        </row>
        <row r="59323">
          <cell r="A59323" t="str">
            <v>БАГВ</v>
          </cell>
        </row>
        <row r="59324">
          <cell r="A59324" t="str">
            <v>БАГВ</v>
          </cell>
        </row>
        <row r="59325">
          <cell r="A59325" t="str">
            <v>БАГВ</v>
          </cell>
        </row>
        <row r="59326">
          <cell r="A59326" t="str">
            <v>БАГВ</v>
          </cell>
        </row>
        <row r="59327">
          <cell r="A59327" t="str">
            <v>БАГВ</v>
          </cell>
        </row>
        <row r="59328">
          <cell r="A59328" t="str">
            <v>БАГВ</v>
          </cell>
        </row>
        <row r="59329">
          <cell r="A59329" t="str">
            <v>БАГВ</v>
          </cell>
        </row>
        <row r="59330">
          <cell r="A59330" t="str">
            <v>БАГВ</v>
          </cell>
        </row>
        <row r="59331">
          <cell r="A59331" t="str">
            <v>БАГВ</v>
          </cell>
        </row>
        <row r="59332">
          <cell r="A59332" t="str">
            <v>БАГВ</v>
          </cell>
        </row>
        <row r="59333">
          <cell r="A59333" t="str">
            <v>БАГВ</v>
          </cell>
        </row>
        <row r="59334">
          <cell r="A59334" t="str">
            <v>БАГВ</v>
          </cell>
        </row>
        <row r="59335">
          <cell r="A59335" t="str">
            <v>БАГВ</v>
          </cell>
        </row>
        <row r="59336">
          <cell r="A59336" t="str">
            <v>БАГВ</v>
          </cell>
        </row>
        <row r="59337">
          <cell r="A59337" t="str">
            <v>БАГВ</v>
          </cell>
        </row>
        <row r="59338">
          <cell r="A59338" t="str">
            <v>БАГВ</v>
          </cell>
        </row>
        <row r="59339">
          <cell r="A59339" t="str">
            <v>БАГВ</v>
          </cell>
        </row>
        <row r="59340">
          <cell r="A59340" t="str">
            <v>БАГВ</v>
          </cell>
        </row>
        <row r="59341">
          <cell r="A59341" t="str">
            <v>БАГВ</v>
          </cell>
        </row>
        <row r="59342">
          <cell r="A59342" t="str">
            <v>БАГВ</v>
          </cell>
        </row>
        <row r="59343">
          <cell r="A59343" t="str">
            <v>БАГВ</v>
          </cell>
        </row>
        <row r="59344">
          <cell r="A59344" t="str">
            <v>БАГВ</v>
          </cell>
        </row>
        <row r="59345">
          <cell r="A59345" t="str">
            <v>БАГВ</v>
          </cell>
        </row>
        <row r="59346">
          <cell r="A59346" t="str">
            <v>БАГВ</v>
          </cell>
        </row>
        <row r="59347">
          <cell r="A59347" t="str">
            <v>БАГВ</v>
          </cell>
        </row>
        <row r="59348">
          <cell r="A59348" t="str">
            <v>БАГВ</v>
          </cell>
        </row>
        <row r="59349">
          <cell r="A59349" t="str">
            <v>БАГВ</v>
          </cell>
        </row>
        <row r="59350">
          <cell r="A59350" t="str">
            <v>БАГВ</v>
          </cell>
        </row>
        <row r="59351">
          <cell r="A59351" t="str">
            <v>БАГВ</v>
          </cell>
        </row>
        <row r="59352">
          <cell r="A59352" t="str">
            <v>БАГВ</v>
          </cell>
        </row>
        <row r="59353">
          <cell r="A59353" t="str">
            <v>БАГВ</v>
          </cell>
        </row>
        <row r="59354">
          <cell r="A59354" t="str">
            <v>БАГВ</v>
          </cell>
        </row>
        <row r="59355">
          <cell r="A59355" t="str">
            <v>БАГВ</v>
          </cell>
        </row>
        <row r="59356">
          <cell r="A59356" t="str">
            <v>БАГВ</v>
          </cell>
        </row>
        <row r="59357">
          <cell r="A59357" t="str">
            <v>БАГВ</v>
          </cell>
        </row>
        <row r="59358">
          <cell r="A59358" t="str">
            <v>БАГВ</v>
          </cell>
        </row>
        <row r="59359">
          <cell r="A59359" t="str">
            <v>БАГВ</v>
          </cell>
        </row>
        <row r="59360">
          <cell r="A59360" t="str">
            <v>БАГВ</v>
          </cell>
        </row>
        <row r="59361">
          <cell r="A59361" t="str">
            <v>БАГВ</v>
          </cell>
        </row>
        <row r="59362">
          <cell r="A59362" t="str">
            <v>БАГВ</v>
          </cell>
        </row>
        <row r="59363">
          <cell r="A59363" t="str">
            <v>БАГВ</v>
          </cell>
        </row>
        <row r="59364">
          <cell r="A59364" t="str">
            <v>БАГВ</v>
          </cell>
        </row>
        <row r="59365">
          <cell r="A59365" t="str">
            <v>БАГВ</v>
          </cell>
        </row>
        <row r="59366">
          <cell r="A59366" t="str">
            <v>БАГВ</v>
          </cell>
        </row>
        <row r="59367">
          <cell r="A59367" t="str">
            <v>БАГВ</v>
          </cell>
        </row>
        <row r="59368">
          <cell r="A59368" t="str">
            <v>БАГВ</v>
          </cell>
        </row>
        <row r="59369">
          <cell r="A59369" t="str">
            <v>БАГВ</v>
          </cell>
        </row>
        <row r="59370">
          <cell r="A59370" t="str">
            <v>БАГВ</v>
          </cell>
        </row>
        <row r="59371">
          <cell r="A59371" t="str">
            <v>БАГВ</v>
          </cell>
        </row>
        <row r="59372">
          <cell r="A59372" t="str">
            <v>БАГВ</v>
          </cell>
        </row>
        <row r="59373">
          <cell r="A59373" t="str">
            <v>БАГВ</v>
          </cell>
        </row>
        <row r="59374">
          <cell r="A59374" t="str">
            <v>БАГВ</v>
          </cell>
        </row>
        <row r="59375">
          <cell r="A59375" t="str">
            <v>БАГВ</v>
          </cell>
        </row>
        <row r="59376">
          <cell r="A59376" t="str">
            <v>БАГВ</v>
          </cell>
        </row>
        <row r="59377">
          <cell r="A59377" t="str">
            <v>БАГВ</v>
          </cell>
        </row>
        <row r="59378">
          <cell r="A59378" t="str">
            <v>БАГВ</v>
          </cell>
        </row>
        <row r="59379">
          <cell r="A59379" t="str">
            <v>БАГВ</v>
          </cell>
        </row>
        <row r="59380">
          <cell r="A59380" t="str">
            <v>БАГВ</v>
          </cell>
        </row>
        <row r="59381">
          <cell r="A59381" t="str">
            <v>БАГВ</v>
          </cell>
        </row>
        <row r="59382">
          <cell r="A59382" t="str">
            <v>БАГВ</v>
          </cell>
        </row>
        <row r="59383">
          <cell r="A59383" t="str">
            <v>БАГВ</v>
          </cell>
        </row>
        <row r="59384">
          <cell r="A59384" t="str">
            <v>БАГВ</v>
          </cell>
        </row>
        <row r="59385">
          <cell r="A59385" t="str">
            <v>БАГВ</v>
          </cell>
        </row>
        <row r="59386">
          <cell r="A59386" t="str">
            <v>БАГВ</v>
          </cell>
        </row>
        <row r="59387">
          <cell r="A59387" t="str">
            <v>БАГВ</v>
          </cell>
        </row>
        <row r="59388">
          <cell r="A59388" t="str">
            <v>БАГВ</v>
          </cell>
        </row>
        <row r="59389">
          <cell r="A59389" t="str">
            <v>БАГВ</v>
          </cell>
        </row>
        <row r="59390">
          <cell r="A59390" t="str">
            <v>БАГВ</v>
          </cell>
        </row>
        <row r="59391">
          <cell r="A59391" t="str">
            <v>БАГВ</v>
          </cell>
        </row>
        <row r="59392">
          <cell r="A59392" t="str">
            <v>БАГВ</v>
          </cell>
        </row>
        <row r="59393">
          <cell r="A59393" t="str">
            <v>БАГВ</v>
          </cell>
        </row>
        <row r="59394">
          <cell r="A59394" t="str">
            <v>БАГВ</v>
          </cell>
        </row>
        <row r="59395">
          <cell r="A59395" t="str">
            <v>БАГВ</v>
          </cell>
        </row>
        <row r="59396">
          <cell r="A59396" t="str">
            <v>БАГВ</v>
          </cell>
        </row>
        <row r="59397">
          <cell r="A59397" t="str">
            <v>БАГВ</v>
          </cell>
        </row>
        <row r="59398">
          <cell r="A59398" t="str">
            <v>БАГВ</v>
          </cell>
        </row>
        <row r="59399">
          <cell r="A59399" t="str">
            <v>БАГВ</v>
          </cell>
        </row>
        <row r="59400">
          <cell r="A59400" t="str">
            <v>БАГВ</v>
          </cell>
        </row>
        <row r="59401">
          <cell r="A59401" t="str">
            <v>БАГВ</v>
          </cell>
        </row>
        <row r="59402">
          <cell r="A59402" t="str">
            <v>БАГВ</v>
          </cell>
        </row>
        <row r="59403">
          <cell r="A59403" t="str">
            <v>БАГВ</v>
          </cell>
        </row>
        <row r="59404">
          <cell r="A59404" t="str">
            <v>БАГВ</v>
          </cell>
        </row>
        <row r="59405">
          <cell r="A59405" t="str">
            <v>БАГВ</v>
          </cell>
        </row>
        <row r="59406">
          <cell r="A59406" t="str">
            <v>БАГВ</v>
          </cell>
        </row>
        <row r="59407">
          <cell r="A59407" t="str">
            <v>БАГВ</v>
          </cell>
        </row>
        <row r="59408">
          <cell r="A59408" t="str">
            <v>БАГВ</v>
          </cell>
        </row>
        <row r="59409">
          <cell r="A59409" t="str">
            <v>БАГВ</v>
          </cell>
        </row>
        <row r="59410">
          <cell r="A59410" t="str">
            <v>БАГВ</v>
          </cell>
        </row>
        <row r="59411">
          <cell r="A59411" t="str">
            <v>БАГВ</v>
          </cell>
        </row>
        <row r="59412">
          <cell r="A59412" t="str">
            <v>БАГВ</v>
          </cell>
        </row>
        <row r="59413">
          <cell r="A59413" t="str">
            <v>БАГВ</v>
          </cell>
        </row>
        <row r="59414">
          <cell r="A59414" t="str">
            <v>БАГВ</v>
          </cell>
        </row>
        <row r="59415">
          <cell r="A59415" t="str">
            <v>БАГВ</v>
          </cell>
        </row>
        <row r="59416">
          <cell r="A59416" t="str">
            <v>БАГВ</v>
          </cell>
        </row>
        <row r="59417">
          <cell r="A59417" t="str">
            <v>БАГВ</v>
          </cell>
        </row>
        <row r="59418">
          <cell r="A59418" t="str">
            <v>БАГВ</v>
          </cell>
        </row>
        <row r="59419">
          <cell r="A59419" t="str">
            <v>БАГВ</v>
          </cell>
        </row>
        <row r="59420">
          <cell r="A59420" t="str">
            <v>БАГВ</v>
          </cell>
        </row>
        <row r="59421">
          <cell r="A59421" t="str">
            <v>БАГВ</v>
          </cell>
        </row>
        <row r="59422">
          <cell r="A59422" t="str">
            <v>БАГВ</v>
          </cell>
        </row>
        <row r="59423">
          <cell r="A59423" t="str">
            <v>БАГВ</v>
          </cell>
        </row>
        <row r="59424">
          <cell r="A59424" t="str">
            <v>БАГВ</v>
          </cell>
        </row>
        <row r="59425">
          <cell r="A59425" t="str">
            <v>БАГВ</v>
          </cell>
        </row>
        <row r="59426">
          <cell r="A59426" t="str">
            <v>БАГВ</v>
          </cell>
        </row>
        <row r="59427">
          <cell r="A59427" t="str">
            <v>БАГВ</v>
          </cell>
        </row>
        <row r="59428">
          <cell r="A59428" t="str">
            <v>БАГВ</v>
          </cell>
        </row>
        <row r="59429">
          <cell r="A59429" t="str">
            <v>БАГВ</v>
          </cell>
        </row>
        <row r="59430">
          <cell r="A59430" t="str">
            <v>БАГВ</v>
          </cell>
        </row>
        <row r="59431">
          <cell r="A59431" t="str">
            <v>БАГВ</v>
          </cell>
        </row>
        <row r="59432">
          <cell r="A59432" t="str">
            <v>БАГВ</v>
          </cell>
        </row>
        <row r="59433">
          <cell r="A59433" t="str">
            <v>БАГВ</v>
          </cell>
        </row>
        <row r="59434">
          <cell r="A59434" t="str">
            <v>БАГВ</v>
          </cell>
        </row>
        <row r="59435">
          <cell r="A59435" t="str">
            <v>БАГВ</v>
          </cell>
        </row>
        <row r="59436">
          <cell r="A59436" t="str">
            <v>БАГВ</v>
          </cell>
        </row>
        <row r="59437">
          <cell r="A59437" t="str">
            <v>БАГВ</v>
          </cell>
        </row>
        <row r="59438">
          <cell r="A59438" t="str">
            <v>БАГВ</v>
          </cell>
        </row>
        <row r="59439">
          <cell r="A59439" t="str">
            <v>БАГВ</v>
          </cell>
        </row>
        <row r="59440">
          <cell r="A59440" t="str">
            <v>БАГВ</v>
          </cell>
        </row>
        <row r="59441">
          <cell r="A59441" t="str">
            <v>БАГВ</v>
          </cell>
        </row>
        <row r="59442">
          <cell r="A59442" t="str">
            <v>БАГВ</v>
          </cell>
        </row>
        <row r="59443">
          <cell r="A59443" t="str">
            <v>БАГВ</v>
          </cell>
        </row>
        <row r="59444">
          <cell r="A59444" t="str">
            <v>БАГВ</v>
          </cell>
        </row>
        <row r="59445">
          <cell r="A59445" t="str">
            <v>БАГВ</v>
          </cell>
        </row>
        <row r="59446">
          <cell r="A59446" t="str">
            <v>БАГВ</v>
          </cell>
        </row>
        <row r="59447">
          <cell r="A59447" t="str">
            <v>БАГВ</v>
          </cell>
        </row>
        <row r="59448">
          <cell r="A59448" t="str">
            <v>БАГВ</v>
          </cell>
        </row>
        <row r="59449">
          <cell r="A59449" t="str">
            <v>БАГВ</v>
          </cell>
        </row>
        <row r="59450">
          <cell r="A59450" t="str">
            <v>БАГВ</v>
          </cell>
        </row>
        <row r="59451">
          <cell r="A59451" t="str">
            <v>БАГВ</v>
          </cell>
        </row>
        <row r="59452">
          <cell r="A59452" t="str">
            <v>БАГВ</v>
          </cell>
        </row>
        <row r="59453">
          <cell r="A59453" t="str">
            <v>БАГВ</v>
          </cell>
        </row>
        <row r="59454">
          <cell r="A59454" t="str">
            <v>БАГВ</v>
          </cell>
        </row>
        <row r="59455">
          <cell r="A59455" t="str">
            <v>БАГВ</v>
          </cell>
        </row>
        <row r="59456">
          <cell r="A59456" t="str">
            <v>БАГВ</v>
          </cell>
        </row>
        <row r="59457">
          <cell r="A59457" t="str">
            <v>БАГВ</v>
          </cell>
        </row>
        <row r="59458">
          <cell r="A59458" t="str">
            <v>БАГВ</v>
          </cell>
        </row>
        <row r="59459">
          <cell r="A59459" t="str">
            <v>БАГВ</v>
          </cell>
        </row>
        <row r="59460">
          <cell r="A59460" t="str">
            <v>БАГВ</v>
          </cell>
        </row>
        <row r="59461">
          <cell r="A59461" t="str">
            <v>БАГВ</v>
          </cell>
        </row>
        <row r="59462">
          <cell r="A59462" t="str">
            <v>БАГВ</v>
          </cell>
        </row>
        <row r="59463">
          <cell r="A59463" t="str">
            <v>БАГВ</v>
          </cell>
        </row>
        <row r="59464">
          <cell r="A59464" t="str">
            <v>БАГВ</v>
          </cell>
        </row>
        <row r="59465">
          <cell r="A59465" t="str">
            <v>БАГВ</v>
          </cell>
        </row>
        <row r="59466">
          <cell r="A59466" t="str">
            <v>БАГВ</v>
          </cell>
        </row>
        <row r="59467">
          <cell r="A59467" t="str">
            <v>БАГВ</v>
          </cell>
        </row>
        <row r="59468">
          <cell r="A59468" t="str">
            <v>БАГВ</v>
          </cell>
        </row>
        <row r="59469">
          <cell r="A59469" t="str">
            <v>БАГВ</v>
          </cell>
        </row>
        <row r="59470">
          <cell r="A59470" t="str">
            <v>БАГВ</v>
          </cell>
        </row>
        <row r="59471">
          <cell r="A59471" t="str">
            <v>БАГВ</v>
          </cell>
        </row>
        <row r="59472">
          <cell r="A59472" t="str">
            <v>БАГВ</v>
          </cell>
        </row>
        <row r="59473">
          <cell r="A59473" t="str">
            <v>БАГВ</v>
          </cell>
        </row>
        <row r="59474">
          <cell r="A59474" t="str">
            <v>БАГВ</v>
          </cell>
        </row>
        <row r="59475">
          <cell r="A59475" t="str">
            <v>БАГВ</v>
          </cell>
        </row>
        <row r="59476">
          <cell r="A59476" t="str">
            <v>БАГВ</v>
          </cell>
        </row>
        <row r="59477">
          <cell r="A59477" t="str">
            <v>БАГВ</v>
          </cell>
        </row>
        <row r="59478">
          <cell r="A59478" t="str">
            <v>БАГВ</v>
          </cell>
        </row>
        <row r="59479">
          <cell r="A59479" t="str">
            <v>БАГВ</v>
          </cell>
        </row>
        <row r="59480">
          <cell r="A59480" t="str">
            <v>БАГВ</v>
          </cell>
        </row>
        <row r="59481">
          <cell r="A59481" t="str">
            <v>БАГВ</v>
          </cell>
        </row>
        <row r="59482">
          <cell r="A59482" t="str">
            <v>БАГВ</v>
          </cell>
        </row>
        <row r="59483">
          <cell r="A59483" t="str">
            <v>БАГВ</v>
          </cell>
        </row>
        <row r="59484">
          <cell r="A59484" t="str">
            <v>БАГВ</v>
          </cell>
        </row>
        <row r="59485">
          <cell r="A59485" t="str">
            <v>БАГВ</v>
          </cell>
        </row>
        <row r="59486">
          <cell r="A59486" t="str">
            <v>БАГВ</v>
          </cell>
        </row>
        <row r="59487">
          <cell r="A59487" t="str">
            <v>БАГВ</v>
          </cell>
        </row>
        <row r="59488">
          <cell r="A59488" t="str">
            <v>БАГВ</v>
          </cell>
        </row>
        <row r="59489">
          <cell r="A59489" t="str">
            <v>БАГВ</v>
          </cell>
        </row>
        <row r="59490">
          <cell r="A59490" t="str">
            <v>БАГВ</v>
          </cell>
        </row>
        <row r="59491">
          <cell r="A59491" t="str">
            <v>БАГВ</v>
          </cell>
        </row>
        <row r="59492">
          <cell r="A59492" t="str">
            <v>БАГВ</v>
          </cell>
        </row>
        <row r="59493">
          <cell r="A59493" t="str">
            <v>БАГВ</v>
          </cell>
        </row>
        <row r="59494">
          <cell r="A59494" t="str">
            <v>БАГВ</v>
          </cell>
        </row>
        <row r="59495">
          <cell r="A59495" t="str">
            <v>БАГВ</v>
          </cell>
        </row>
        <row r="59496">
          <cell r="A59496" t="str">
            <v>БАГВ</v>
          </cell>
        </row>
        <row r="59497">
          <cell r="A59497" t="str">
            <v>БАГВ</v>
          </cell>
        </row>
        <row r="59498">
          <cell r="A59498" t="str">
            <v>БАГВ</v>
          </cell>
        </row>
        <row r="59499">
          <cell r="A59499" t="str">
            <v>БАГВ</v>
          </cell>
        </row>
        <row r="59500">
          <cell r="A59500" t="str">
            <v>БАГВ</v>
          </cell>
        </row>
        <row r="59501">
          <cell r="A59501" t="str">
            <v>БАГВ</v>
          </cell>
        </row>
        <row r="59502">
          <cell r="A59502" t="str">
            <v>БАГВ</v>
          </cell>
        </row>
        <row r="59503">
          <cell r="A59503" t="str">
            <v>БАГВ</v>
          </cell>
        </row>
        <row r="59504">
          <cell r="A59504" t="str">
            <v>БАГВ</v>
          </cell>
        </row>
        <row r="59505">
          <cell r="A59505" t="str">
            <v>БАГВ</v>
          </cell>
        </row>
        <row r="59506">
          <cell r="A59506" t="str">
            <v>БАГВ</v>
          </cell>
        </row>
        <row r="59507">
          <cell r="A59507" t="str">
            <v>БАГВ</v>
          </cell>
        </row>
        <row r="59508">
          <cell r="A59508" t="str">
            <v>БАГВ</v>
          </cell>
        </row>
        <row r="59509">
          <cell r="A59509" t="str">
            <v>БАГВ</v>
          </cell>
        </row>
        <row r="59510">
          <cell r="A59510" t="str">
            <v>БАГВ</v>
          </cell>
        </row>
        <row r="59511">
          <cell r="A59511" t="str">
            <v>БАГВ</v>
          </cell>
        </row>
        <row r="59512">
          <cell r="A59512" t="str">
            <v>БАГВ</v>
          </cell>
        </row>
        <row r="59513">
          <cell r="A59513" t="str">
            <v>БАГВ</v>
          </cell>
        </row>
        <row r="59514">
          <cell r="A59514" t="str">
            <v>БАГВ</v>
          </cell>
        </row>
        <row r="59515">
          <cell r="A59515" t="str">
            <v>БАГВ</v>
          </cell>
        </row>
        <row r="59516">
          <cell r="A59516" t="str">
            <v>БАГВ</v>
          </cell>
        </row>
        <row r="59517">
          <cell r="A59517" t="str">
            <v>БАГВ</v>
          </cell>
        </row>
        <row r="59518">
          <cell r="A59518" t="str">
            <v>БАГВ</v>
          </cell>
        </row>
        <row r="59519">
          <cell r="A59519" t="str">
            <v>БАГВ</v>
          </cell>
        </row>
        <row r="59520">
          <cell r="A59520" t="str">
            <v>БАГВ</v>
          </cell>
        </row>
        <row r="59521">
          <cell r="A59521" t="str">
            <v>БАГВ</v>
          </cell>
        </row>
        <row r="59522">
          <cell r="A59522" t="str">
            <v>БАГВ</v>
          </cell>
        </row>
        <row r="59523">
          <cell r="A59523" t="str">
            <v>БАГВ</v>
          </cell>
        </row>
        <row r="59524">
          <cell r="A59524" t="str">
            <v>БАГВ</v>
          </cell>
        </row>
        <row r="59525">
          <cell r="A59525" t="str">
            <v>БАГВ</v>
          </cell>
        </row>
        <row r="59526">
          <cell r="A59526" t="str">
            <v>БАГВ</v>
          </cell>
        </row>
        <row r="59527">
          <cell r="A59527" t="str">
            <v>БАГВ</v>
          </cell>
        </row>
        <row r="59528">
          <cell r="A59528" t="str">
            <v>БАГВ</v>
          </cell>
        </row>
        <row r="59529">
          <cell r="A59529" t="str">
            <v>БАГВ</v>
          </cell>
        </row>
        <row r="59530">
          <cell r="A59530" t="str">
            <v>БАГВ</v>
          </cell>
        </row>
        <row r="59531">
          <cell r="A59531" t="str">
            <v>БАГВ</v>
          </cell>
        </row>
        <row r="59532">
          <cell r="A59532" t="str">
            <v>БАГВ</v>
          </cell>
        </row>
        <row r="59533">
          <cell r="A59533" t="str">
            <v>БАГВ</v>
          </cell>
        </row>
        <row r="59534">
          <cell r="A59534" t="str">
            <v>БАГВ</v>
          </cell>
        </row>
        <row r="59535">
          <cell r="A59535" t="str">
            <v>БАГВ</v>
          </cell>
        </row>
        <row r="59536">
          <cell r="A59536" t="str">
            <v>БАГВ</v>
          </cell>
        </row>
        <row r="59537">
          <cell r="A59537" t="str">
            <v>БАГВ</v>
          </cell>
        </row>
        <row r="59538">
          <cell r="A59538" t="str">
            <v>БАГВ</v>
          </cell>
        </row>
        <row r="59539">
          <cell r="A59539" t="str">
            <v>БАГВ</v>
          </cell>
        </row>
        <row r="59540">
          <cell r="A59540" t="str">
            <v>БАГВ</v>
          </cell>
        </row>
        <row r="59541">
          <cell r="A59541" t="str">
            <v>БАГВ</v>
          </cell>
        </row>
        <row r="59542">
          <cell r="A59542" t="str">
            <v>БАГВ</v>
          </cell>
        </row>
        <row r="59543">
          <cell r="A59543" t="str">
            <v>БАГВ</v>
          </cell>
        </row>
        <row r="59544">
          <cell r="A59544" t="str">
            <v>БАГВ</v>
          </cell>
        </row>
        <row r="59545">
          <cell r="A59545" t="str">
            <v>БАГВ</v>
          </cell>
        </row>
        <row r="59546">
          <cell r="A59546" t="str">
            <v>БАГВ</v>
          </cell>
        </row>
        <row r="59547">
          <cell r="A59547" t="str">
            <v>БАГВ</v>
          </cell>
        </row>
        <row r="59548">
          <cell r="A59548" t="str">
            <v>БАГВ</v>
          </cell>
        </row>
        <row r="59549">
          <cell r="A59549" t="str">
            <v>БАГВ</v>
          </cell>
        </row>
        <row r="59550">
          <cell r="A59550" t="str">
            <v>БАГВ</v>
          </cell>
        </row>
        <row r="59551">
          <cell r="A59551" t="str">
            <v>БАГВ</v>
          </cell>
        </row>
        <row r="59552">
          <cell r="A59552" t="str">
            <v>БАГВ</v>
          </cell>
        </row>
        <row r="59553">
          <cell r="A59553" t="str">
            <v>БАГВ</v>
          </cell>
        </row>
        <row r="59554">
          <cell r="A59554" t="str">
            <v>БАГВ</v>
          </cell>
        </row>
        <row r="59555">
          <cell r="A59555" t="str">
            <v>БАГВ</v>
          </cell>
        </row>
        <row r="59556">
          <cell r="A59556" t="str">
            <v>БАГВ</v>
          </cell>
        </row>
        <row r="59557">
          <cell r="A59557" t="str">
            <v>БАГВ</v>
          </cell>
        </row>
        <row r="59558">
          <cell r="A59558" t="str">
            <v>БАГВ</v>
          </cell>
        </row>
        <row r="59559">
          <cell r="A59559" t="str">
            <v>БАГВ</v>
          </cell>
        </row>
        <row r="59560">
          <cell r="A59560" t="str">
            <v>БАГВ</v>
          </cell>
        </row>
        <row r="59561">
          <cell r="A59561" t="str">
            <v>БАГВ</v>
          </cell>
        </row>
        <row r="59562">
          <cell r="A59562" t="str">
            <v>БАГВ</v>
          </cell>
        </row>
        <row r="59563">
          <cell r="A59563" t="str">
            <v>БАГВ</v>
          </cell>
        </row>
        <row r="59564">
          <cell r="A59564" t="str">
            <v>БАГВ</v>
          </cell>
        </row>
        <row r="59565">
          <cell r="A59565" t="str">
            <v>БАГВ</v>
          </cell>
        </row>
        <row r="59566">
          <cell r="A59566" t="str">
            <v>БАГВ</v>
          </cell>
        </row>
        <row r="59567">
          <cell r="A59567" t="str">
            <v>БАГВ</v>
          </cell>
        </row>
        <row r="59568">
          <cell r="A59568" t="str">
            <v>БАГВ</v>
          </cell>
        </row>
        <row r="59569">
          <cell r="A59569" t="str">
            <v>БАГВ</v>
          </cell>
        </row>
        <row r="59570">
          <cell r="A59570" t="str">
            <v>БАГВ</v>
          </cell>
        </row>
        <row r="59571">
          <cell r="A59571" t="str">
            <v>БАГВ</v>
          </cell>
        </row>
        <row r="59572">
          <cell r="A59572" t="str">
            <v>БАГВ</v>
          </cell>
        </row>
        <row r="59573">
          <cell r="A59573" t="str">
            <v>БАГВ</v>
          </cell>
        </row>
        <row r="59574">
          <cell r="A59574" t="str">
            <v>БАГВ</v>
          </cell>
        </row>
        <row r="59575">
          <cell r="A59575" t="str">
            <v>БАГВ</v>
          </cell>
        </row>
        <row r="59576">
          <cell r="A59576" t="str">
            <v>БАГВ</v>
          </cell>
        </row>
        <row r="59577">
          <cell r="A59577" t="str">
            <v>БАГВ</v>
          </cell>
        </row>
        <row r="59578">
          <cell r="A59578" t="str">
            <v>БАГВ</v>
          </cell>
        </row>
        <row r="59579">
          <cell r="A59579" t="str">
            <v>БАГВ</v>
          </cell>
        </row>
        <row r="59580">
          <cell r="A59580" t="str">
            <v>БАГВ</v>
          </cell>
        </row>
        <row r="59581">
          <cell r="A59581" t="str">
            <v>БАГВ</v>
          </cell>
        </row>
        <row r="59582">
          <cell r="A59582" t="str">
            <v>БАГВ</v>
          </cell>
        </row>
        <row r="59583">
          <cell r="A59583" t="str">
            <v>БАГВ</v>
          </cell>
        </row>
        <row r="59584">
          <cell r="A59584" t="str">
            <v>БАГВ</v>
          </cell>
        </row>
        <row r="59585">
          <cell r="A59585" t="str">
            <v>БАГВ</v>
          </cell>
        </row>
        <row r="59586">
          <cell r="A59586" t="str">
            <v>БАГВ</v>
          </cell>
        </row>
        <row r="59587">
          <cell r="A59587" t="str">
            <v>БАГВ</v>
          </cell>
        </row>
        <row r="59588">
          <cell r="A59588" t="str">
            <v>БАГВ</v>
          </cell>
        </row>
        <row r="59589">
          <cell r="A59589" t="str">
            <v>БАГВ</v>
          </cell>
        </row>
        <row r="59590">
          <cell r="A59590" t="str">
            <v>БАГВ</v>
          </cell>
        </row>
        <row r="59591">
          <cell r="A59591" t="str">
            <v>БАГВ</v>
          </cell>
        </row>
        <row r="59592">
          <cell r="A59592" t="str">
            <v>БАГВ</v>
          </cell>
        </row>
        <row r="59593">
          <cell r="A59593" t="str">
            <v>БАГВ</v>
          </cell>
        </row>
        <row r="59594">
          <cell r="A59594" t="str">
            <v>БАГВ</v>
          </cell>
        </row>
        <row r="59595">
          <cell r="A59595" t="str">
            <v>БАГВ</v>
          </cell>
        </row>
        <row r="59596">
          <cell r="A59596" t="str">
            <v>БАГВ</v>
          </cell>
        </row>
        <row r="59597">
          <cell r="A59597" t="str">
            <v>БАГВ</v>
          </cell>
        </row>
        <row r="59598">
          <cell r="A59598" t="str">
            <v>БАГВ</v>
          </cell>
        </row>
        <row r="59599">
          <cell r="A59599" t="str">
            <v>БАГВ</v>
          </cell>
        </row>
        <row r="59600">
          <cell r="A59600" t="str">
            <v>БАГВ</v>
          </cell>
        </row>
        <row r="59601">
          <cell r="A59601" t="str">
            <v>БАГВ</v>
          </cell>
        </row>
        <row r="59602">
          <cell r="A59602" t="str">
            <v>БАГВ</v>
          </cell>
        </row>
        <row r="59603">
          <cell r="A59603" t="str">
            <v>БАГВ</v>
          </cell>
        </row>
        <row r="59604">
          <cell r="A59604" t="str">
            <v>БАГВ</v>
          </cell>
        </row>
        <row r="59605">
          <cell r="A59605" t="str">
            <v>БАГВ</v>
          </cell>
        </row>
        <row r="59606">
          <cell r="A59606" t="str">
            <v>БАГВ</v>
          </cell>
        </row>
        <row r="59607">
          <cell r="A59607" t="str">
            <v>БАГВ</v>
          </cell>
        </row>
        <row r="59608">
          <cell r="A59608" t="str">
            <v>БАГВ</v>
          </cell>
        </row>
        <row r="59609">
          <cell r="A59609" t="str">
            <v>БАГВ</v>
          </cell>
        </row>
        <row r="59610">
          <cell r="A59610" t="str">
            <v>БАГВ</v>
          </cell>
        </row>
        <row r="59611">
          <cell r="A59611" t="str">
            <v>БАГВ</v>
          </cell>
        </row>
        <row r="59612">
          <cell r="A59612" t="str">
            <v>БАГВ</v>
          </cell>
        </row>
        <row r="59613">
          <cell r="A59613" t="str">
            <v>БАГВ</v>
          </cell>
        </row>
        <row r="59614">
          <cell r="A59614" t="str">
            <v>БАГВ</v>
          </cell>
        </row>
        <row r="59615">
          <cell r="A59615" t="str">
            <v>БАГВ</v>
          </cell>
        </row>
        <row r="59616">
          <cell r="A59616" t="str">
            <v>БАГВ</v>
          </cell>
        </row>
        <row r="59617">
          <cell r="A59617" t="str">
            <v>БАГВ</v>
          </cell>
        </row>
        <row r="59618">
          <cell r="A59618" t="str">
            <v>БАГВ</v>
          </cell>
        </row>
        <row r="59619">
          <cell r="A59619" t="str">
            <v>БАГВ</v>
          </cell>
        </row>
        <row r="59620">
          <cell r="A59620" t="str">
            <v>БАГВ</v>
          </cell>
        </row>
        <row r="59621">
          <cell r="A59621" t="str">
            <v>БАГВ</v>
          </cell>
        </row>
        <row r="59622">
          <cell r="A59622" t="str">
            <v>БАГВ</v>
          </cell>
        </row>
        <row r="59623">
          <cell r="A59623" t="str">
            <v>БАГВ</v>
          </cell>
        </row>
        <row r="59624">
          <cell r="A59624" t="str">
            <v>БАГВ</v>
          </cell>
        </row>
        <row r="59625">
          <cell r="A59625" t="str">
            <v>БАГВ</v>
          </cell>
        </row>
        <row r="59626">
          <cell r="A59626" t="str">
            <v>БАГВ</v>
          </cell>
        </row>
        <row r="59627">
          <cell r="A59627" t="str">
            <v>БАГВ</v>
          </cell>
        </row>
        <row r="59628">
          <cell r="A59628" t="str">
            <v>БАГВ</v>
          </cell>
        </row>
        <row r="59629">
          <cell r="A59629" t="str">
            <v>БАГВ</v>
          </cell>
        </row>
        <row r="59630">
          <cell r="A59630" t="str">
            <v>БАГВ</v>
          </cell>
        </row>
        <row r="59631">
          <cell r="A59631" t="str">
            <v>БАГВ</v>
          </cell>
        </row>
        <row r="59632">
          <cell r="A59632" t="str">
            <v>БАГВ</v>
          </cell>
        </row>
        <row r="59633">
          <cell r="A59633" t="str">
            <v>БАГВ</v>
          </cell>
        </row>
        <row r="59634">
          <cell r="A59634" t="str">
            <v>БАГВ</v>
          </cell>
        </row>
        <row r="59635">
          <cell r="A59635" t="str">
            <v>БАГВ</v>
          </cell>
        </row>
        <row r="59636">
          <cell r="A59636" t="str">
            <v>БАГВ</v>
          </cell>
        </row>
        <row r="59637">
          <cell r="A59637" t="str">
            <v>БАГВ</v>
          </cell>
        </row>
        <row r="59638">
          <cell r="A59638" t="str">
            <v>БАГВ</v>
          </cell>
        </row>
        <row r="59639">
          <cell r="A59639" t="str">
            <v>БАГВ</v>
          </cell>
        </row>
        <row r="59640">
          <cell r="A59640" t="str">
            <v>БАГВ</v>
          </cell>
        </row>
        <row r="59641">
          <cell r="A59641" t="str">
            <v>БАГВ</v>
          </cell>
        </row>
        <row r="59642">
          <cell r="A59642" t="str">
            <v>БАГВ</v>
          </cell>
        </row>
        <row r="59643">
          <cell r="A59643" t="str">
            <v>БАГВ</v>
          </cell>
        </row>
        <row r="59644">
          <cell r="A59644" t="str">
            <v>БАГВ</v>
          </cell>
        </row>
        <row r="59645">
          <cell r="A59645" t="str">
            <v>БАГВ</v>
          </cell>
        </row>
        <row r="59646">
          <cell r="A59646" t="str">
            <v>БАГВ</v>
          </cell>
        </row>
        <row r="59647">
          <cell r="A59647" t="str">
            <v>БАГВ</v>
          </cell>
        </row>
        <row r="59648">
          <cell r="A59648" t="str">
            <v>БАГВ</v>
          </cell>
        </row>
        <row r="59649">
          <cell r="A59649" t="str">
            <v>БАГВ</v>
          </cell>
        </row>
        <row r="59650">
          <cell r="A59650" t="str">
            <v>БАГВ</v>
          </cell>
        </row>
        <row r="59651">
          <cell r="A59651" t="str">
            <v>БАГВ</v>
          </cell>
        </row>
        <row r="59652">
          <cell r="A59652" t="str">
            <v>БАГВ</v>
          </cell>
        </row>
        <row r="59653">
          <cell r="A59653" t="str">
            <v>БАГВ</v>
          </cell>
        </row>
        <row r="59654">
          <cell r="A59654" t="str">
            <v>БАГВ</v>
          </cell>
        </row>
        <row r="59655">
          <cell r="A59655" t="str">
            <v>БАГВ</v>
          </cell>
        </row>
        <row r="59656">
          <cell r="A59656" t="str">
            <v>БАГВ</v>
          </cell>
        </row>
        <row r="59657">
          <cell r="A59657" t="str">
            <v>БАГВ</v>
          </cell>
        </row>
        <row r="59658">
          <cell r="A59658" t="str">
            <v>БАГВ</v>
          </cell>
        </row>
        <row r="59659">
          <cell r="A59659" t="str">
            <v>БАГВ</v>
          </cell>
        </row>
        <row r="59660">
          <cell r="A59660" t="str">
            <v>БАГВ</v>
          </cell>
        </row>
        <row r="59661">
          <cell r="A59661" t="str">
            <v>БАГВ</v>
          </cell>
        </row>
        <row r="59662">
          <cell r="A59662" t="str">
            <v>БАГВ</v>
          </cell>
        </row>
        <row r="59663">
          <cell r="A59663" t="str">
            <v>БАГВ</v>
          </cell>
        </row>
        <row r="59664">
          <cell r="A59664" t="str">
            <v>БАГВ</v>
          </cell>
        </row>
        <row r="59665">
          <cell r="A59665" t="str">
            <v>БАГВ</v>
          </cell>
        </row>
        <row r="59666">
          <cell r="A59666" t="str">
            <v>БАГВ</v>
          </cell>
        </row>
        <row r="59667">
          <cell r="A59667" t="str">
            <v>БАГВ</v>
          </cell>
        </row>
        <row r="59668">
          <cell r="A59668" t="str">
            <v>БАГВ</v>
          </cell>
        </row>
        <row r="59669">
          <cell r="A59669" t="str">
            <v>БАГВ</v>
          </cell>
        </row>
        <row r="59670">
          <cell r="A59670" t="str">
            <v>БАГВ</v>
          </cell>
        </row>
        <row r="59671">
          <cell r="A59671" t="str">
            <v>БАГВ</v>
          </cell>
        </row>
        <row r="59672">
          <cell r="A59672" t="str">
            <v>БАГВ</v>
          </cell>
        </row>
        <row r="59673">
          <cell r="A59673" t="str">
            <v>БАГВ</v>
          </cell>
        </row>
        <row r="59674">
          <cell r="A59674" t="str">
            <v>БАГВ</v>
          </cell>
        </row>
        <row r="59675">
          <cell r="A59675" t="str">
            <v>БАГВ</v>
          </cell>
        </row>
        <row r="59676">
          <cell r="A59676" t="str">
            <v>БАГВ</v>
          </cell>
        </row>
        <row r="59677">
          <cell r="A59677" t="str">
            <v>БАГВ</v>
          </cell>
        </row>
        <row r="59678">
          <cell r="A59678" t="str">
            <v>БАГВ</v>
          </cell>
        </row>
        <row r="59679">
          <cell r="A59679" t="str">
            <v>БАГВ</v>
          </cell>
        </row>
        <row r="59680">
          <cell r="A59680" t="str">
            <v>БАГВ</v>
          </cell>
        </row>
        <row r="59681">
          <cell r="A59681" t="str">
            <v>БАГВ</v>
          </cell>
        </row>
        <row r="59682">
          <cell r="A59682" t="str">
            <v>БАГВ</v>
          </cell>
        </row>
        <row r="59683">
          <cell r="A59683" t="str">
            <v>БАГВ</v>
          </cell>
        </row>
        <row r="59684">
          <cell r="A59684" t="str">
            <v>БАГВ</v>
          </cell>
        </row>
        <row r="59685">
          <cell r="A59685" t="str">
            <v>БАГВ</v>
          </cell>
        </row>
        <row r="59686">
          <cell r="A59686" t="str">
            <v>БАГВ</v>
          </cell>
        </row>
        <row r="59687">
          <cell r="A59687" t="str">
            <v>БАГВ</v>
          </cell>
        </row>
        <row r="59688">
          <cell r="A59688" t="str">
            <v>БАГВ</v>
          </cell>
        </row>
        <row r="59689">
          <cell r="A59689" t="str">
            <v>БАГВ</v>
          </cell>
        </row>
        <row r="59690">
          <cell r="A59690" t="str">
            <v>БАГВ</v>
          </cell>
        </row>
        <row r="59691">
          <cell r="A59691" t="str">
            <v>БАГВ</v>
          </cell>
        </row>
        <row r="59692">
          <cell r="A59692" t="str">
            <v>БАГВ</v>
          </cell>
        </row>
        <row r="59693">
          <cell r="A59693" t="str">
            <v>БАГВ</v>
          </cell>
        </row>
        <row r="59694">
          <cell r="A59694" t="str">
            <v>БАГВ</v>
          </cell>
        </row>
        <row r="59695">
          <cell r="A59695" t="str">
            <v>БАГВ</v>
          </cell>
        </row>
        <row r="59696">
          <cell r="A59696" t="str">
            <v>БАГВ</v>
          </cell>
        </row>
        <row r="59697">
          <cell r="A59697" t="str">
            <v>БАГВ</v>
          </cell>
        </row>
        <row r="59698">
          <cell r="A59698" t="str">
            <v>БАГВ</v>
          </cell>
        </row>
        <row r="59699">
          <cell r="A59699" t="str">
            <v>БАГВ</v>
          </cell>
        </row>
        <row r="59700">
          <cell r="A59700" t="str">
            <v>БАГВ</v>
          </cell>
        </row>
        <row r="59701">
          <cell r="A59701" t="str">
            <v>БАГВ</v>
          </cell>
        </row>
        <row r="59702">
          <cell r="A59702" t="str">
            <v>БАГВ</v>
          </cell>
        </row>
        <row r="59703">
          <cell r="A59703" t="str">
            <v>БАГВ</v>
          </cell>
        </row>
        <row r="59704">
          <cell r="A59704" t="str">
            <v>БАГВ</v>
          </cell>
        </row>
        <row r="59705">
          <cell r="A59705" t="str">
            <v>БАГВ</v>
          </cell>
        </row>
        <row r="59706">
          <cell r="A59706" t="str">
            <v>БАГВ</v>
          </cell>
        </row>
        <row r="59707">
          <cell r="A59707" t="str">
            <v>БАГВ</v>
          </cell>
        </row>
        <row r="59708">
          <cell r="A59708" t="str">
            <v>БАГВ</v>
          </cell>
        </row>
        <row r="59709">
          <cell r="A59709" t="str">
            <v>БАГВ</v>
          </cell>
        </row>
        <row r="59710">
          <cell r="A59710" t="str">
            <v>БАГВ</v>
          </cell>
        </row>
        <row r="59711">
          <cell r="A59711" t="str">
            <v>БАГВ</v>
          </cell>
        </row>
        <row r="59712">
          <cell r="A59712" t="str">
            <v>БАГВ</v>
          </cell>
        </row>
        <row r="59713">
          <cell r="A59713" t="str">
            <v>БАГВ</v>
          </cell>
        </row>
        <row r="59714">
          <cell r="A59714" t="str">
            <v>БАГВ</v>
          </cell>
        </row>
        <row r="59715">
          <cell r="A59715" t="str">
            <v>БАГВ</v>
          </cell>
        </row>
        <row r="59716">
          <cell r="A59716" t="str">
            <v>БАГВ</v>
          </cell>
        </row>
        <row r="59717">
          <cell r="A59717" t="str">
            <v>БАГВ</v>
          </cell>
        </row>
        <row r="59718">
          <cell r="A59718" t="str">
            <v>БАГВ</v>
          </cell>
        </row>
        <row r="59719">
          <cell r="A59719" t="str">
            <v>БАГВ</v>
          </cell>
        </row>
        <row r="59720">
          <cell r="A59720" t="str">
            <v>БАГВ</v>
          </cell>
        </row>
        <row r="59721">
          <cell r="A59721" t="str">
            <v>БАГВ</v>
          </cell>
        </row>
        <row r="59722">
          <cell r="A59722" t="str">
            <v>БАГВ</v>
          </cell>
        </row>
        <row r="59723">
          <cell r="A59723" t="str">
            <v>БАГВ</v>
          </cell>
        </row>
        <row r="59724">
          <cell r="A59724" t="str">
            <v>БАГВ</v>
          </cell>
        </row>
        <row r="59725">
          <cell r="A59725" t="str">
            <v>БАГВ</v>
          </cell>
        </row>
        <row r="59726">
          <cell r="A59726" t="str">
            <v>БАГВ</v>
          </cell>
        </row>
        <row r="59727">
          <cell r="A59727" t="str">
            <v>БАГВ</v>
          </cell>
        </row>
        <row r="59728">
          <cell r="A59728" t="str">
            <v>БАГВ</v>
          </cell>
        </row>
        <row r="59729">
          <cell r="A59729" t="str">
            <v>БАГВ</v>
          </cell>
        </row>
        <row r="59730">
          <cell r="A59730" t="str">
            <v>БАГВ</v>
          </cell>
        </row>
        <row r="59731">
          <cell r="A59731" t="str">
            <v>БАГВ</v>
          </cell>
        </row>
        <row r="59732">
          <cell r="A59732" t="str">
            <v>БАГВ</v>
          </cell>
        </row>
        <row r="59733">
          <cell r="A59733" t="str">
            <v>БАГВ</v>
          </cell>
        </row>
        <row r="59734">
          <cell r="A59734" t="str">
            <v>БАГВ</v>
          </cell>
        </row>
        <row r="59735">
          <cell r="A59735" t="str">
            <v>БАГВ</v>
          </cell>
        </row>
        <row r="59736">
          <cell r="A59736" t="str">
            <v>БАГВ</v>
          </cell>
        </row>
        <row r="59737">
          <cell r="A59737" t="str">
            <v>БАГВ</v>
          </cell>
        </row>
        <row r="59738">
          <cell r="A59738" t="str">
            <v>БАГВ</v>
          </cell>
        </row>
        <row r="59739">
          <cell r="A59739" t="str">
            <v>БАГВ</v>
          </cell>
        </row>
        <row r="59740">
          <cell r="A59740" t="str">
            <v>БАГВ</v>
          </cell>
        </row>
        <row r="59741">
          <cell r="A59741" t="str">
            <v>БАГВ</v>
          </cell>
        </row>
        <row r="59742">
          <cell r="A59742" t="str">
            <v>БАГВ</v>
          </cell>
        </row>
        <row r="59743">
          <cell r="A59743" t="str">
            <v>БАГВ</v>
          </cell>
        </row>
        <row r="59744">
          <cell r="A59744" t="str">
            <v>БАГВ</v>
          </cell>
        </row>
        <row r="59745">
          <cell r="A59745" t="str">
            <v>БАГВ</v>
          </cell>
        </row>
        <row r="59746">
          <cell r="A59746" t="str">
            <v>БАГВ</v>
          </cell>
        </row>
        <row r="59747">
          <cell r="A59747" t="str">
            <v>БАГВ</v>
          </cell>
        </row>
        <row r="59748">
          <cell r="A59748" t="str">
            <v>БАГВ</v>
          </cell>
        </row>
        <row r="59749">
          <cell r="A59749" t="str">
            <v>БАГВ</v>
          </cell>
        </row>
        <row r="59750">
          <cell r="A59750" t="str">
            <v>БАГВ</v>
          </cell>
        </row>
        <row r="59751">
          <cell r="A59751" t="str">
            <v>БАГВ</v>
          </cell>
        </row>
        <row r="59752">
          <cell r="A59752" t="str">
            <v>БАГВ</v>
          </cell>
        </row>
        <row r="59753">
          <cell r="A59753" t="str">
            <v>БАГВ</v>
          </cell>
        </row>
        <row r="59754">
          <cell r="A59754" t="str">
            <v>БАГВ</v>
          </cell>
        </row>
        <row r="59755">
          <cell r="A59755" t="str">
            <v>БАГВ</v>
          </cell>
        </row>
        <row r="59756">
          <cell r="A59756" t="str">
            <v>БАГВ</v>
          </cell>
        </row>
        <row r="59757">
          <cell r="A59757" t="str">
            <v>БАГВ</v>
          </cell>
        </row>
        <row r="59758">
          <cell r="A59758" t="str">
            <v>БАГВ</v>
          </cell>
        </row>
        <row r="59759">
          <cell r="A59759" t="str">
            <v>БАГВ</v>
          </cell>
        </row>
        <row r="59760">
          <cell r="A59760" t="str">
            <v>БАГВ</v>
          </cell>
        </row>
        <row r="59761">
          <cell r="A59761" t="str">
            <v>БАГВ</v>
          </cell>
        </row>
        <row r="59762">
          <cell r="A59762" t="str">
            <v>БАГВ</v>
          </cell>
        </row>
        <row r="59763">
          <cell r="A59763" t="str">
            <v>БАГВ</v>
          </cell>
        </row>
        <row r="59764">
          <cell r="A59764" t="str">
            <v>БАГВ</v>
          </cell>
        </row>
        <row r="59765">
          <cell r="A59765" t="str">
            <v>БАГВ</v>
          </cell>
        </row>
        <row r="59766">
          <cell r="A59766" t="str">
            <v>БАГВ</v>
          </cell>
        </row>
        <row r="59767">
          <cell r="A59767" t="str">
            <v>БАГВ</v>
          </cell>
        </row>
        <row r="59768">
          <cell r="A59768" t="str">
            <v>БАГВ</v>
          </cell>
        </row>
        <row r="59769">
          <cell r="A59769" t="str">
            <v>БАГВ</v>
          </cell>
        </row>
        <row r="59770">
          <cell r="A59770" t="str">
            <v>БАГВ</v>
          </cell>
        </row>
        <row r="59771">
          <cell r="A59771" t="str">
            <v>БАГВ</v>
          </cell>
        </row>
        <row r="59772">
          <cell r="A59772" t="str">
            <v>БАГВ</v>
          </cell>
        </row>
        <row r="59773">
          <cell r="A59773" t="str">
            <v>БАГВ</v>
          </cell>
        </row>
        <row r="59774">
          <cell r="A59774" t="str">
            <v>БАГВ</v>
          </cell>
        </row>
        <row r="59775">
          <cell r="A59775" t="str">
            <v>БАГВ</v>
          </cell>
        </row>
        <row r="59776">
          <cell r="A59776" t="str">
            <v>БАГВ</v>
          </cell>
        </row>
        <row r="59777">
          <cell r="A59777" t="str">
            <v>БАГВ</v>
          </cell>
        </row>
        <row r="59778">
          <cell r="A59778" t="str">
            <v>БАГВ</v>
          </cell>
        </row>
        <row r="59779">
          <cell r="A59779" t="str">
            <v>БАГВ</v>
          </cell>
        </row>
        <row r="59780">
          <cell r="A59780" t="str">
            <v>БАГВ</v>
          </cell>
        </row>
        <row r="59781">
          <cell r="A59781" t="str">
            <v>БАГВ</v>
          </cell>
        </row>
        <row r="59782">
          <cell r="A59782" t="str">
            <v>БАГВ</v>
          </cell>
        </row>
        <row r="59783">
          <cell r="A59783" t="str">
            <v>БАГВ</v>
          </cell>
        </row>
        <row r="59784">
          <cell r="A59784" t="str">
            <v>БАГВ</v>
          </cell>
        </row>
        <row r="59785">
          <cell r="A59785" t="str">
            <v>БАГВ</v>
          </cell>
        </row>
        <row r="59786">
          <cell r="A59786" t="str">
            <v>БАГВ</v>
          </cell>
        </row>
        <row r="59787">
          <cell r="A59787" t="str">
            <v>БАГВ</v>
          </cell>
        </row>
        <row r="59788">
          <cell r="A59788" t="str">
            <v>БАГВ</v>
          </cell>
        </row>
        <row r="59789">
          <cell r="A59789" t="str">
            <v>БАГВ</v>
          </cell>
        </row>
        <row r="59790">
          <cell r="A59790" t="str">
            <v>БАГВ</v>
          </cell>
        </row>
        <row r="59791">
          <cell r="A59791" t="str">
            <v>БАГВ</v>
          </cell>
        </row>
        <row r="59792">
          <cell r="A59792" t="str">
            <v>БАГВ</v>
          </cell>
        </row>
        <row r="59793">
          <cell r="A59793" t="str">
            <v>БАГВ</v>
          </cell>
        </row>
        <row r="59794">
          <cell r="A59794" t="str">
            <v>БАГВ</v>
          </cell>
        </row>
        <row r="59795">
          <cell r="A59795" t="str">
            <v>БАГВ</v>
          </cell>
        </row>
        <row r="59796">
          <cell r="A59796" t="str">
            <v>БАГВ</v>
          </cell>
        </row>
        <row r="59797">
          <cell r="A59797" t="str">
            <v>БАГВ</v>
          </cell>
        </row>
        <row r="59798">
          <cell r="A59798" t="str">
            <v>БАГВ</v>
          </cell>
        </row>
        <row r="59799">
          <cell r="A59799" t="str">
            <v>БАГВ</v>
          </cell>
        </row>
        <row r="59800">
          <cell r="A59800" t="str">
            <v>БАГВ</v>
          </cell>
        </row>
        <row r="59801">
          <cell r="A59801" t="str">
            <v>БАГВ</v>
          </cell>
        </row>
        <row r="59802">
          <cell r="A59802" t="str">
            <v>БАГВ</v>
          </cell>
        </row>
        <row r="59803">
          <cell r="A59803" t="str">
            <v>БАГВ</v>
          </cell>
        </row>
        <row r="59804">
          <cell r="A59804" t="str">
            <v>БАГВ</v>
          </cell>
        </row>
        <row r="59805">
          <cell r="A59805" t="str">
            <v>БАГВ</v>
          </cell>
        </row>
        <row r="59806">
          <cell r="A59806" t="str">
            <v>БАГВ</v>
          </cell>
        </row>
        <row r="59807">
          <cell r="A59807" t="str">
            <v>БАГВ</v>
          </cell>
        </row>
        <row r="59808">
          <cell r="A59808" t="str">
            <v>БАГВ</v>
          </cell>
        </row>
        <row r="59809">
          <cell r="A59809" t="str">
            <v>БАГВ</v>
          </cell>
        </row>
        <row r="59810">
          <cell r="A59810" t="str">
            <v>БАГВ</v>
          </cell>
        </row>
        <row r="59811">
          <cell r="A59811" t="str">
            <v>БАГВ</v>
          </cell>
        </row>
        <row r="59812">
          <cell r="A59812" t="str">
            <v>БАГВ</v>
          </cell>
        </row>
        <row r="59813">
          <cell r="A59813" t="str">
            <v>БАГВ</v>
          </cell>
        </row>
        <row r="59814">
          <cell r="A59814" t="str">
            <v>БАГВ</v>
          </cell>
        </row>
        <row r="59815">
          <cell r="A59815" t="str">
            <v>БАГВ</v>
          </cell>
        </row>
        <row r="59816">
          <cell r="A59816" t="str">
            <v>БАГВ</v>
          </cell>
        </row>
        <row r="59817">
          <cell r="A59817" t="str">
            <v>БАГВ</v>
          </cell>
        </row>
        <row r="59818">
          <cell r="A59818" t="str">
            <v>БАГВ</v>
          </cell>
        </row>
        <row r="59819">
          <cell r="A59819" t="str">
            <v>БАГВ</v>
          </cell>
        </row>
        <row r="59820">
          <cell r="A59820" t="str">
            <v>БАГВ</v>
          </cell>
        </row>
        <row r="59821">
          <cell r="A59821" t="str">
            <v>БАГВ</v>
          </cell>
        </row>
        <row r="59822">
          <cell r="A59822" t="str">
            <v>БАГВ</v>
          </cell>
        </row>
        <row r="59823">
          <cell r="A59823" t="str">
            <v>БАГВ</v>
          </cell>
        </row>
        <row r="59824">
          <cell r="A59824" t="str">
            <v>БАГВ</v>
          </cell>
        </row>
        <row r="59825">
          <cell r="A59825" t="str">
            <v>БАГВ</v>
          </cell>
        </row>
        <row r="59826">
          <cell r="A59826" t="str">
            <v>БАГВ</v>
          </cell>
        </row>
        <row r="59827">
          <cell r="A59827" t="str">
            <v>БАГВ</v>
          </cell>
        </row>
        <row r="59828">
          <cell r="A59828" t="str">
            <v>БАГВ</v>
          </cell>
        </row>
        <row r="59829">
          <cell r="A59829" t="str">
            <v>БАГВ</v>
          </cell>
        </row>
        <row r="59830">
          <cell r="A59830" t="str">
            <v>БАГВ</v>
          </cell>
        </row>
        <row r="59831">
          <cell r="A59831" t="str">
            <v>БАГВ</v>
          </cell>
        </row>
        <row r="59832">
          <cell r="A59832" t="str">
            <v>БАГВ</v>
          </cell>
        </row>
        <row r="59833">
          <cell r="A59833" t="str">
            <v>БАГВ</v>
          </cell>
        </row>
        <row r="59834">
          <cell r="A59834" t="str">
            <v>БАГВ</v>
          </cell>
        </row>
        <row r="59835">
          <cell r="A59835" t="str">
            <v>БАГВ</v>
          </cell>
        </row>
        <row r="59836">
          <cell r="A59836" t="str">
            <v>БАГВ</v>
          </cell>
        </row>
        <row r="59837">
          <cell r="A59837" t="str">
            <v>БАГВ</v>
          </cell>
        </row>
        <row r="59838">
          <cell r="A59838" t="str">
            <v>БАГВ</v>
          </cell>
        </row>
        <row r="59839">
          <cell r="A59839" t="str">
            <v>БАГВ</v>
          </cell>
        </row>
        <row r="59840">
          <cell r="A59840" t="str">
            <v>БАГВ</v>
          </cell>
        </row>
        <row r="59841">
          <cell r="A59841" t="str">
            <v>БАГВ</v>
          </cell>
        </row>
        <row r="59842">
          <cell r="A59842" t="str">
            <v>БАГВ</v>
          </cell>
        </row>
        <row r="59843">
          <cell r="A59843" t="str">
            <v>БАГВ</v>
          </cell>
        </row>
        <row r="59844">
          <cell r="A59844" t="str">
            <v>БАГВ</v>
          </cell>
        </row>
        <row r="59845">
          <cell r="A59845" t="str">
            <v>БАГВ</v>
          </cell>
        </row>
        <row r="59846">
          <cell r="A59846" t="str">
            <v>БАГВ</v>
          </cell>
        </row>
        <row r="59847">
          <cell r="A59847" t="str">
            <v>БАГВ</v>
          </cell>
        </row>
        <row r="59848">
          <cell r="A59848" t="str">
            <v>БАГВ</v>
          </cell>
        </row>
        <row r="59849">
          <cell r="A59849" t="str">
            <v>БАГВ</v>
          </cell>
        </row>
        <row r="59850">
          <cell r="A59850" t="str">
            <v>БАГВ</v>
          </cell>
        </row>
        <row r="59851">
          <cell r="A59851" t="str">
            <v>БАГВ</v>
          </cell>
        </row>
        <row r="59852">
          <cell r="A59852" t="str">
            <v>БАГВ</v>
          </cell>
        </row>
        <row r="59853">
          <cell r="A59853" t="str">
            <v>БАГВ</v>
          </cell>
        </row>
        <row r="59854">
          <cell r="A59854" t="str">
            <v>БАГВ</v>
          </cell>
        </row>
        <row r="59855">
          <cell r="A59855" t="str">
            <v>БАГВ</v>
          </cell>
        </row>
        <row r="59856">
          <cell r="A59856" t="str">
            <v>БАГВ</v>
          </cell>
        </row>
        <row r="59857">
          <cell r="A59857" t="str">
            <v>БАГВ</v>
          </cell>
        </row>
        <row r="59858">
          <cell r="A59858" t="str">
            <v>БАГВ</v>
          </cell>
        </row>
        <row r="59859">
          <cell r="A59859" t="str">
            <v>БАГВ</v>
          </cell>
        </row>
        <row r="59860">
          <cell r="A59860" t="str">
            <v>БАГВ</v>
          </cell>
        </row>
        <row r="59861">
          <cell r="A59861" t="str">
            <v>БАГВ</v>
          </cell>
        </row>
        <row r="59862">
          <cell r="A59862" t="str">
            <v>БАГВ</v>
          </cell>
        </row>
        <row r="59863">
          <cell r="A59863" t="str">
            <v>БАГВ</v>
          </cell>
        </row>
        <row r="59864">
          <cell r="A59864" t="str">
            <v>БАГВ</v>
          </cell>
        </row>
        <row r="59865">
          <cell r="A59865" t="str">
            <v>БАГВ</v>
          </cell>
        </row>
        <row r="59866">
          <cell r="A59866" t="str">
            <v>БАГВ</v>
          </cell>
        </row>
        <row r="59867">
          <cell r="A59867" t="str">
            <v>БАГВ</v>
          </cell>
        </row>
        <row r="59868">
          <cell r="A59868" t="str">
            <v>БАГВ</v>
          </cell>
        </row>
        <row r="59869">
          <cell r="A59869" t="str">
            <v>БАГВ</v>
          </cell>
        </row>
        <row r="59870">
          <cell r="A59870" t="str">
            <v>БАГВ</v>
          </cell>
        </row>
        <row r="59871">
          <cell r="A59871" t="str">
            <v>БАГВ</v>
          </cell>
        </row>
        <row r="59872">
          <cell r="A59872" t="str">
            <v>БАГВ</v>
          </cell>
        </row>
        <row r="59873">
          <cell r="A59873" t="str">
            <v>БАГВ</v>
          </cell>
        </row>
        <row r="59874">
          <cell r="A59874" t="str">
            <v>БАГВ</v>
          </cell>
        </row>
        <row r="59875">
          <cell r="A59875" t="str">
            <v>БАГВ</v>
          </cell>
        </row>
        <row r="59876">
          <cell r="A59876" t="str">
            <v>БАГВ</v>
          </cell>
        </row>
        <row r="59877">
          <cell r="A59877" t="str">
            <v>БАГВ</v>
          </cell>
        </row>
        <row r="59878">
          <cell r="A59878" t="str">
            <v>БАГВ</v>
          </cell>
        </row>
        <row r="59879">
          <cell r="A59879" t="str">
            <v>БАГВ</v>
          </cell>
        </row>
        <row r="59880">
          <cell r="A59880" t="str">
            <v>БАГВ</v>
          </cell>
        </row>
        <row r="59881">
          <cell r="A59881" t="str">
            <v>БАГВ</v>
          </cell>
        </row>
        <row r="59882">
          <cell r="A59882" t="str">
            <v>БАГВ</v>
          </cell>
        </row>
        <row r="59883">
          <cell r="A59883" t="str">
            <v>БАГВ</v>
          </cell>
        </row>
        <row r="59884">
          <cell r="A59884" t="str">
            <v>БАГВ</v>
          </cell>
        </row>
        <row r="59885">
          <cell r="A59885" t="str">
            <v>БАГВ</v>
          </cell>
        </row>
        <row r="59886">
          <cell r="A59886" t="str">
            <v>БАГВ</v>
          </cell>
        </row>
        <row r="59887">
          <cell r="A59887" t="str">
            <v>БАГВ</v>
          </cell>
        </row>
        <row r="59888">
          <cell r="A59888" t="str">
            <v>БАГВ</v>
          </cell>
        </row>
        <row r="59889">
          <cell r="A59889" t="str">
            <v>БАГВ</v>
          </cell>
        </row>
        <row r="59890">
          <cell r="A59890" t="str">
            <v>БАГВ</v>
          </cell>
        </row>
        <row r="59891">
          <cell r="A59891" t="str">
            <v>БАГВ</v>
          </cell>
        </row>
        <row r="59892">
          <cell r="A59892" t="str">
            <v>БАГВ</v>
          </cell>
        </row>
        <row r="59893">
          <cell r="A59893" t="str">
            <v>БАГВ</v>
          </cell>
        </row>
        <row r="59894">
          <cell r="A59894" t="str">
            <v>БАГВ</v>
          </cell>
        </row>
        <row r="59895">
          <cell r="A59895" t="str">
            <v>БАГВ</v>
          </cell>
        </row>
        <row r="59896">
          <cell r="A59896" t="str">
            <v>БАГВ</v>
          </cell>
        </row>
        <row r="59897">
          <cell r="A59897" t="str">
            <v>БАГВ</v>
          </cell>
        </row>
        <row r="59898">
          <cell r="A59898" t="str">
            <v>БАГВ</v>
          </cell>
        </row>
        <row r="59899">
          <cell r="A59899" t="str">
            <v>БАГВ</v>
          </cell>
        </row>
        <row r="59900">
          <cell r="A59900" t="str">
            <v>БАГВ</v>
          </cell>
        </row>
        <row r="59901">
          <cell r="A59901" t="str">
            <v>БАГВ</v>
          </cell>
        </row>
        <row r="59902">
          <cell r="A59902" t="str">
            <v>БАГВ</v>
          </cell>
        </row>
        <row r="59903">
          <cell r="A59903" t="str">
            <v>БАГВ</v>
          </cell>
        </row>
        <row r="59904">
          <cell r="A59904" t="str">
            <v>БАГВ</v>
          </cell>
        </row>
        <row r="59905">
          <cell r="A59905" t="str">
            <v>БАГВ</v>
          </cell>
        </row>
        <row r="59906">
          <cell r="A59906" t="str">
            <v>БАГВ</v>
          </cell>
        </row>
        <row r="59907">
          <cell r="A59907" t="str">
            <v>БАГВ</v>
          </cell>
        </row>
        <row r="59908">
          <cell r="A59908" t="str">
            <v>БАГВ</v>
          </cell>
        </row>
        <row r="59909">
          <cell r="A59909" t="str">
            <v>БАГВ</v>
          </cell>
        </row>
        <row r="59910">
          <cell r="A59910" t="str">
            <v>БАГВ</v>
          </cell>
        </row>
        <row r="59911">
          <cell r="A59911" t="str">
            <v>БАГВ</v>
          </cell>
        </row>
        <row r="59912">
          <cell r="A59912" t="str">
            <v>БАГВ</v>
          </cell>
        </row>
        <row r="59913">
          <cell r="A59913" t="str">
            <v>БАГВ</v>
          </cell>
        </row>
        <row r="59914">
          <cell r="A59914" t="str">
            <v>БАГВ</v>
          </cell>
        </row>
        <row r="59915">
          <cell r="A59915" t="str">
            <v>БАГВ</v>
          </cell>
        </row>
        <row r="59916">
          <cell r="A59916" t="str">
            <v>БАГВ</v>
          </cell>
        </row>
        <row r="59917">
          <cell r="A59917" t="str">
            <v>БАГВ</v>
          </cell>
        </row>
        <row r="59918">
          <cell r="A59918" t="str">
            <v>БАГВ</v>
          </cell>
        </row>
        <row r="59919">
          <cell r="A59919" t="str">
            <v>БАГВ</v>
          </cell>
        </row>
        <row r="59920">
          <cell r="A59920" t="str">
            <v>БАГВ</v>
          </cell>
        </row>
        <row r="59921">
          <cell r="A59921" t="str">
            <v>БАГВ</v>
          </cell>
        </row>
        <row r="59922">
          <cell r="A59922" t="str">
            <v>БАГВ</v>
          </cell>
        </row>
        <row r="59923">
          <cell r="A59923" t="str">
            <v>БАГВ</v>
          </cell>
        </row>
        <row r="59924">
          <cell r="A59924" t="str">
            <v>БАГВ</v>
          </cell>
        </row>
        <row r="59925">
          <cell r="A59925" t="str">
            <v>БАГВ</v>
          </cell>
        </row>
        <row r="59926">
          <cell r="A59926" t="str">
            <v>БАГВ</v>
          </cell>
        </row>
        <row r="59927">
          <cell r="A59927" t="str">
            <v>БАГВ</v>
          </cell>
        </row>
        <row r="59928">
          <cell r="A59928" t="str">
            <v>БАГВ</v>
          </cell>
        </row>
        <row r="59929">
          <cell r="A59929" t="str">
            <v>БАГВ</v>
          </cell>
        </row>
        <row r="59930">
          <cell r="A59930" t="str">
            <v>БАГВ</v>
          </cell>
        </row>
        <row r="59931">
          <cell r="A59931" t="str">
            <v>БАГВ</v>
          </cell>
        </row>
        <row r="59932">
          <cell r="A59932" t="str">
            <v>БАГВ</v>
          </cell>
        </row>
        <row r="59933">
          <cell r="A59933" t="str">
            <v>БАГВ</v>
          </cell>
        </row>
        <row r="59934">
          <cell r="A59934" t="str">
            <v>БАГВ</v>
          </cell>
        </row>
        <row r="59935">
          <cell r="A59935" t="str">
            <v>БАГВ</v>
          </cell>
        </row>
        <row r="59936">
          <cell r="A59936" t="str">
            <v>БАГВ</v>
          </cell>
        </row>
        <row r="59937">
          <cell r="A59937" t="str">
            <v>БАГВ</v>
          </cell>
        </row>
        <row r="59938">
          <cell r="A59938" t="str">
            <v>БАГВ</v>
          </cell>
        </row>
        <row r="59939">
          <cell r="A59939" t="str">
            <v>БАГВ</v>
          </cell>
        </row>
        <row r="59940">
          <cell r="A59940" t="str">
            <v>БАГВ</v>
          </cell>
        </row>
        <row r="59941">
          <cell r="A59941" t="str">
            <v>БАГВ</v>
          </cell>
        </row>
        <row r="59942">
          <cell r="A59942" t="str">
            <v>БАГВ</v>
          </cell>
        </row>
        <row r="59943">
          <cell r="A59943" t="str">
            <v>БАГВ</v>
          </cell>
        </row>
        <row r="59944">
          <cell r="A59944" t="str">
            <v>БАГВ</v>
          </cell>
        </row>
        <row r="59945">
          <cell r="A59945" t="str">
            <v>БАГВ</v>
          </cell>
        </row>
        <row r="59946">
          <cell r="A59946" t="str">
            <v>БАГВ</v>
          </cell>
        </row>
        <row r="59947">
          <cell r="A59947" t="str">
            <v>БАГВ</v>
          </cell>
        </row>
        <row r="59948">
          <cell r="A59948" t="str">
            <v>БАГВ</v>
          </cell>
        </row>
        <row r="59949">
          <cell r="A59949" t="str">
            <v>БАГВ</v>
          </cell>
        </row>
        <row r="59950">
          <cell r="A59950" t="str">
            <v>БАГВ</v>
          </cell>
        </row>
        <row r="59951">
          <cell r="A59951" t="str">
            <v>БАГВ</v>
          </cell>
        </row>
        <row r="59952">
          <cell r="A59952" t="str">
            <v>БАГВ</v>
          </cell>
        </row>
        <row r="59953">
          <cell r="A59953" t="str">
            <v>БАГВ</v>
          </cell>
        </row>
        <row r="59954">
          <cell r="A59954" t="str">
            <v>БАГВ</v>
          </cell>
        </row>
        <row r="59955">
          <cell r="A59955" t="str">
            <v>БАГВ</v>
          </cell>
        </row>
        <row r="59956">
          <cell r="A59956" t="str">
            <v>БАГВ</v>
          </cell>
        </row>
        <row r="59957">
          <cell r="A59957" t="str">
            <v>БАГВ</v>
          </cell>
        </row>
        <row r="59958">
          <cell r="A59958" t="str">
            <v>БАГВ</v>
          </cell>
        </row>
        <row r="59959">
          <cell r="A59959" t="str">
            <v>БАГВ</v>
          </cell>
        </row>
        <row r="59960">
          <cell r="A59960" t="str">
            <v>БАГВ</v>
          </cell>
        </row>
        <row r="59961">
          <cell r="A59961" t="str">
            <v>БАГВ</v>
          </cell>
        </row>
        <row r="59962">
          <cell r="A59962" t="str">
            <v>БАГВ</v>
          </cell>
        </row>
        <row r="59963">
          <cell r="A59963" t="str">
            <v>БАГВ</v>
          </cell>
        </row>
        <row r="59964">
          <cell r="A59964" t="str">
            <v>БАГВ</v>
          </cell>
        </row>
        <row r="59965">
          <cell r="A59965" t="str">
            <v>БАГВ</v>
          </cell>
        </row>
        <row r="59966">
          <cell r="A59966" t="str">
            <v>БАГВ</v>
          </cell>
        </row>
        <row r="59967">
          <cell r="A59967" t="str">
            <v>БАГВ</v>
          </cell>
        </row>
        <row r="59968">
          <cell r="A59968" t="str">
            <v>БАГВ</v>
          </cell>
        </row>
        <row r="59969">
          <cell r="A59969" t="str">
            <v>БАГВ</v>
          </cell>
        </row>
        <row r="59970">
          <cell r="A59970" t="str">
            <v>БАГВ</v>
          </cell>
        </row>
        <row r="59971">
          <cell r="A59971" t="str">
            <v>БАГВ</v>
          </cell>
        </row>
        <row r="59972">
          <cell r="A59972" t="str">
            <v>БАГВ</v>
          </cell>
        </row>
        <row r="59973">
          <cell r="A59973" t="str">
            <v>БАГВ</v>
          </cell>
        </row>
        <row r="59974">
          <cell r="A59974" t="str">
            <v>БАГВ</v>
          </cell>
        </row>
        <row r="59975">
          <cell r="A59975" t="str">
            <v>БАГВ</v>
          </cell>
        </row>
        <row r="59976">
          <cell r="A59976" t="str">
            <v>БАГВ</v>
          </cell>
        </row>
        <row r="59977">
          <cell r="A59977" t="str">
            <v>БАГВ</v>
          </cell>
        </row>
        <row r="59978">
          <cell r="A59978" t="str">
            <v>БАГВ</v>
          </cell>
        </row>
        <row r="59979">
          <cell r="A59979" t="str">
            <v>БАГВ</v>
          </cell>
        </row>
        <row r="59980">
          <cell r="A59980" t="str">
            <v>БАГВ</v>
          </cell>
        </row>
        <row r="59981">
          <cell r="A59981" t="str">
            <v>БАГВ</v>
          </cell>
        </row>
        <row r="59982">
          <cell r="A59982" t="str">
            <v>БАГВ</v>
          </cell>
        </row>
        <row r="59983">
          <cell r="A59983" t="str">
            <v>БАГВ</v>
          </cell>
        </row>
        <row r="59984">
          <cell r="A59984" t="str">
            <v>БАГВ</v>
          </cell>
        </row>
        <row r="59985">
          <cell r="A59985" t="str">
            <v>БАГВ</v>
          </cell>
        </row>
        <row r="59986">
          <cell r="A59986" t="str">
            <v>БАГВ</v>
          </cell>
        </row>
        <row r="59987">
          <cell r="A59987" t="str">
            <v>БАГВ</v>
          </cell>
        </row>
        <row r="59988">
          <cell r="A59988" t="str">
            <v>БАГВ</v>
          </cell>
        </row>
        <row r="59989">
          <cell r="A59989" t="str">
            <v>БАГВ</v>
          </cell>
        </row>
        <row r="59990">
          <cell r="A59990" t="str">
            <v>БАГВ</v>
          </cell>
        </row>
        <row r="59991">
          <cell r="A59991" t="str">
            <v>БАГВ</v>
          </cell>
        </row>
        <row r="59992">
          <cell r="A59992" t="str">
            <v>БАГВ</v>
          </cell>
        </row>
        <row r="59993">
          <cell r="A59993" t="str">
            <v>БАГВ</v>
          </cell>
        </row>
        <row r="59994">
          <cell r="A59994" t="str">
            <v>БАГВ</v>
          </cell>
        </row>
        <row r="59995">
          <cell r="A59995" t="str">
            <v>БАГВ</v>
          </cell>
        </row>
        <row r="59996">
          <cell r="A59996" t="str">
            <v>БАГВ</v>
          </cell>
        </row>
        <row r="59997">
          <cell r="A59997" t="str">
            <v>БАГВ</v>
          </cell>
        </row>
        <row r="59998">
          <cell r="A59998" t="str">
            <v>БАГВ</v>
          </cell>
        </row>
        <row r="59999">
          <cell r="A59999" t="str">
            <v>БАГВ</v>
          </cell>
        </row>
        <row r="60000">
          <cell r="A60000" t="str">
            <v>БАГВ</v>
          </cell>
        </row>
        <row r="60001">
          <cell r="A60001" t="str">
            <v>БАГВ</v>
          </cell>
        </row>
        <row r="60002">
          <cell r="A60002" t="str">
            <v>БАГВ</v>
          </cell>
        </row>
        <row r="60003">
          <cell r="A60003" t="str">
            <v>БАГВ</v>
          </cell>
        </row>
        <row r="60004">
          <cell r="A60004" t="str">
            <v>БАГВ</v>
          </cell>
        </row>
        <row r="60005">
          <cell r="A60005" t="str">
            <v>БАГВ</v>
          </cell>
        </row>
        <row r="60006">
          <cell r="A60006" t="str">
            <v>БАГВ</v>
          </cell>
        </row>
        <row r="60007">
          <cell r="A60007" t="str">
            <v>БАГВ</v>
          </cell>
        </row>
        <row r="60008">
          <cell r="A60008" t="str">
            <v>БАГВ</v>
          </cell>
        </row>
        <row r="60009">
          <cell r="A60009" t="str">
            <v>БАГВ</v>
          </cell>
        </row>
        <row r="60010">
          <cell r="A60010" t="str">
            <v>БАГВ</v>
          </cell>
        </row>
        <row r="60011">
          <cell r="A60011" t="str">
            <v>БАГВ</v>
          </cell>
        </row>
        <row r="60012">
          <cell r="A60012" t="str">
            <v>БАГВ</v>
          </cell>
        </row>
        <row r="60013">
          <cell r="A60013" t="str">
            <v>БАГВ</v>
          </cell>
        </row>
        <row r="60014">
          <cell r="A60014" t="str">
            <v>БАГВ</v>
          </cell>
        </row>
        <row r="60015">
          <cell r="A60015" t="str">
            <v>БАГВ</v>
          </cell>
        </row>
        <row r="60016">
          <cell r="A60016" t="str">
            <v>БАГВ</v>
          </cell>
        </row>
        <row r="60017">
          <cell r="A60017" t="str">
            <v>БАГВ</v>
          </cell>
        </row>
        <row r="60018">
          <cell r="A60018" t="str">
            <v>БАГВ</v>
          </cell>
        </row>
        <row r="60019">
          <cell r="A60019" t="str">
            <v>БАГВ</v>
          </cell>
        </row>
        <row r="60020">
          <cell r="A60020" t="str">
            <v>БАГВ</v>
          </cell>
        </row>
        <row r="60021">
          <cell r="A60021" t="str">
            <v>БАГВ</v>
          </cell>
        </row>
        <row r="60022">
          <cell r="A60022" t="str">
            <v>БАГВ</v>
          </cell>
        </row>
        <row r="60023">
          <cell r="A60023" t="str">
            <v>БАГВ</v>
          </cell>
        </row>
        <row r="60024">
          <cell r="A60024" t="str">
            <v>БАГВ</v>
          </cell>
        </row>
        <row r="60025">
          <cell r="A60025" t="str">
            <v>БАГВ</v>
          </cell>
        </row>
        <row r="60026">
          <cell r="A60026" t="str">
            <v>БАГВ</v>
          </cell>
        </row>
        <row r="60027">
          <cell r="A60027" t="str">
            <v>БАГВ</v>
          </cell>
        </row>
        <row r="60028">
          <cell r="A60028" t="str">
            <v>БАГВ</v>
          </cell>
        </row>
        <row r="60029">
          <cell r="A60029" t="str">
            <v>БАГВ</v>
          </cell>
        </row>
        <row r="60030">
          <cell r="A60030" t="str">
            <v>БАГВ</v>
          </cell>
        </row>
        <row r="60031">
          <cell r="A60031" t="str">
            <v>БАГВ</v>
          </cell>
        </row>
        <row r="60032">
          <cell r="A60032" t="str">
            <v>БАГВ</v>
          </cell>
        </row>
        <row r="60033">
          <cell r="A60033" t="str">
            <v>БАГВ</v>
          </cell>
        </row>
        <row r="60034">
          <cell r="A60034" t="str">
            <v>БАГВ</v>
          </cell>
        </row>
        <row r="60035">
          <cell r="A60035" t="str">
            <v>БАГВ</v>
          </cell>
        </row>
        <row r="60036">
          <cell r="A60036" t="str">
            <v>БАГВ</v>
          </cell>
        </row>
        <row r="60037">
          <cell r="A60037" t="str">
            <v>БАГВ</v>
          </cell>
        </row>
        <row r="60038">
          <cell r="A60038" t="str">
            <v>БАГВ</v>
          </cell>
        </row>
        <row r="60039">
          <cell r="A60039" t="str">
            <v>БАГВ</v>
          </cell>
        </row>
        <row r="60040">
          <cell r="A60040" t="str">
            <v>БАГВ</v>
          </cell>
        </row>
        <row r="60041">
          <cell r="A60041" t="str">
            <v>БАГВ</v>
          </cell>
        </row>
        <row r="60042">
          <cell r="A60042" t="str">
            <v>БАГВ</v>
          </cell>
        </row>
        <row r="60043">
          <cell r="A60043" t="str">
            <v>БАГВ</v>
          </cell>
        </row>
        <row r="60044">
          <cell r="A60044" t="str">
            <v>БАГВ</v>
          </cell>
        </row>
        <row r="60045">
          <cell r="A60045" t="str">
            <v>БАГВ</v>
          </cell>
        </row>
        <row r="60046">
          <cell r="A60046" t="str">
            <v>БАГВ</v>
          </cell>
        </row>
        <row r="60047">
          <cell r="A60047" t="str">
            <v>БАГВ</v>
          </cell>
        </row>
        <row r="60048">
          <cell r="A60048" t="str">
            <v>БАГВ</v>
          </cell>
        </row>
        <row r="60049">
          <cell r="A60049" t="str">
            <v>БАГВ</v>
          </cell>
        </row>
        <row r="60050">
          <cell r="A60050" t="str">
            <v>БАГВ</v>
          </cell>
        </row>
        <row r="60051">
          <cell r="A60051" t="str">
            <v>БАГВ</v>
          </cell>
        </row>
        <row r="60052">
          <cell r="A60052" t="str">
            <v>БАГВ</v>
          </cell>
        </row>
        <row r="60053">
          <cell r="A60053" t="str">
            <v>БАГВ</v>
          </cell>
        </row>
        <row r="60054">
          <cell r="A60054" t="str">
            <v>БАГВ</v>
          </cell>
        </row>
        <row r="60055">
          <cell r="A60055" t="str">
            <v>БАГВ</v>
          </cell>
        </row>
        <row r="60056">
          <cell r="A60056" t="str">
            <v>БАГВ</v>
          </cell>
        </row>
        <row r="60057">
          <cell r="A60057" t="str">
            <v>БАГВ</v>
          </cell>
        </row>
        <row r="60058">
          <cell r="A60058" t="str">
            <v>БАГВ</v>
          </cell>
        </row>
        <row r="60059">
          <cell r="A60059" t="str">
            <v>БАГВ</v>
          </cell>
        </row>
        <row r="60060">
          <cell r="A60060" t="str">
            <v>БАГВ</v>
          </cell>
        </row>
        <row r="60061">
          <cell r="A60061" t="str">
            <v>БАГВ</v>
          </cell>
        </row>
        <row r="60062">
          <cell r="A60062" t="str">
            <v>БАГВ</v>
          </cell>
        </row>
        <row r="60063">
          <cell r="A60063" t="str">
            <v>БАГВ</v>
          </cell>
        </row>
        <row r="60064">
          <cell r="A60064" t="str">
            <v>БАГВ</v>
          </cell>
        </row>
        <row r="60065">
          <cell r="A60065" t="str">
            <v>БАГВ</v>
          </cell>
        </row>
        <row r="60066">
          <cell r="A60066" t="str">
            <v>БАГВ</v>
          </cell>
        </row>
        <row r="60067">
          <cell r="A60067" t="str">
            <v>БАГВ</v>
          </cell>
        </row>
        <row r="60068">
          <cell r="A60068" t="str">
            <v>БАГВ</v>
          </cell>
        </row>
        <row r="60069">
          <cell r="A60069" t="str">
            <v>БАГВ</v>
          </cell>
        </row>
        <row r="60070">
          <cell r="A60070" t="str">
            <v>БАГВ</v>
          </cell>
        </row>
        <row r="60071">
          <cell r="A60071" t="str">
            <v>БАГВ</v>
          </cell>
        </row>
        <row r="60072">
          <cell r="A60072" t="str">
            <v>БАГВ</v>
          </cell>
        </row>
        <row r="60073">
          <cell r="A60073" t="str">
            <v>БАГВ</v>
          </cell>
        </row>
        <row r="60074">
          <cell r="A60074" t="str">
            <v>БАГВ</v>
          </cell>
        </row>
        <row r="60075">
          <cell r="A60075" t="str">
            <v>БАГВ</v>
          </cell>
        </row>
        <row r="60076">
          <cell r="A60076" t="str">
            <v>БАГВ</v>
          </cell>
        </row>
        <row r="60077">
          <cell r="A60077" t="str">
            <v>БАГВ</v>
          </cell>
        </row>
        <row r="60078">
          <cell r="A60078" t="str">
            <v>БАГВ</v>
          </cell>
        </row>
        <row r="60079">
          <cell r="A60079" t="str">
            <v>БАГВ</v>
          </cell>
        </row>
        <row r="60080">
          <cell r="A60080" t="str">
            <v>БАГВ</v>
          </cell>
        </row>
        <row r="60081">
          <cell r="A60081" t="str">
            <v>БАГВ</v>
          </cell>
        </row>
        <row r="60082">
          <cell r="A60082" t="str">
            <v>БАГВ</v>
          </cell>
        </row>
        <row r="60083">
          <cell r="A60083" t="str">
            <v>БАГВ</v>
          </cell>
        </row>
        <row r="60084">
          <cell r="A60084" t="str">
            <v>БАГВ</v>
          </cell>
        </row>
        <row r="60085">
          <cell r="A60085" t="str">
            <v>БАГВ</v>
          </cell>
        </row>
        <row r="60086">
          <cell r="A60086" t="str">
            <v>БАГВ</v>
          </cell>
        </row>
        <row r="60087">
          <cell r="A60087" t="str">
            <v>БАГВ</v>
          </cell>
        </row>
        <row r="60088">
          <cell r="A60088" t="str">
            <v>БАГВ</v>
          </cell>
        </row>
        <row r="60089">
          <cell r="A60089" t="str">
            <v>БАГВ</v>
          </cell>
        </row>
        <row r="60090">
          <cell r="A60090" t="str">
            <v>БАГВ</v>
          </cell>
        </row>
        <row r="60091">
          <cell r="A60091" t="str">
            <v>БАГВ</v>
          </cell>
        </row>
        <row r="60092">
          <cell r="A60092" t="str">
            <v>БАГВ</v>
          </cell>
        </row>
        <row r="60093">
          <cell r="A60093" t="str">
            <v>БАГВ</v>
          </cell>
        </row>
        <row r="60094">
          <cell r="A60094" t="str">
            <v>БАГВ</v>
          </cell>
        </row>
        <row r="60095">
          <cell r="A60095" t="str">
            <v>БАГВ</v>
          </cell>
        </row>
        <row r="60096">
          <cell r="A60096" t="str">
            <v>БАГВ</v>
          </cell>
        </row>
        <row r="60097">
          <cell r="A60097" t="str">
            <v>БАГВ</v>
          </cell>
        </row>
        <row r="60098">
          <cell r="A60098" t="str">
            <v>БАГВ</v>
          </cell>
        </row>
        <row r="60099">
          <cell r="A60099" t="str">
            <v>БАГВ</v>
          </cell>
        </row>
        <row r="60100">
          <cell r="A60100" t="str">
            <v>БАГВ</v>
          </cell>
        </row>
        <row r="60101">
          <cell r="A60101" t="str">
            <v>БАГВ</v>
          </cell>
        </row>
        <row r="60102">
          <cell r="A60102" t="str">
            <v>БАГВ</v>
          </cell>
        </row>
        <row r="60103">
          <cell r="A60103" t="str">
            <v>БАГВ</v>
          </cell>
        </row>
        <row r="60104">
          <cell r="A60104" t="str">
            <v>БАГВ</v>
          </cell>
        </row>
        <row r="60105">
          <cell r="A60105" t="str">
            <v>БАГВ</v>
          </cell>
        </row>
        <row r="60106">
          <cell r="A60106" t="str">
            <v>БАГВ</v>
          </cell>
        </row>
        <row r="60107">
          <cell r="A60107" t="str">
            <v>БАГВ</v>
          </cell>
        </row>
        <row r="60108">
          <cell r="A60108" t="str">
            <v>БАГВ</v>
          </cell>
        </row>
        <row r="60109">
          <cell r="A60109" t="str">
            <v>БАГВ</v>
          </cell>
        </row>
        <row r="60110">
          <cell r="A60110" t="str">
            <v>БАГВ</v>
          </cell>
        </row>
        <row r="60111">
          <cell r="A60111" t="str">
            <v>БАГВ</v>
          </cell>
        </row>
        <row r="60112">
          <cell r="A60112" t="str">
            <v>БАГВ</v>
          </cell>
        </row>
        <row r="60113">
          <cell r="A60113" t="str">
            <v>БАГВ</v>
          </cell>
        </row>
        <row r="60114">
          <cell r="A60114" t="str">
            <v>БАГВ</v>
          </cell>
        </row>
        <row r="60115">
          <cell r="A60115" t="str">
            <v>БАГВ</v>
          </cell>
        </row>
        <row r="60116">
          <cell r="A60116" t="str">
            <v>БАГВ</v>
          </cell>
        </row>
        <row r="60117">
          <cell r="A60117" t="str">
            <v>БАГВ</v>
          </cell>
        </row>
        <row r="60118">
          <cell r="A60118" t="str">
            <v>БАГВ</v>
          </cell>
        </row>
        <row r="60119">
          <cell r="A60119" t="str">
            <v>БАГВ</v>
          </cell>
        </row>
        <row r="60120">
          <cell r="A60120" t="str">
            <v>БАГВ</v>
          </cell>
        </row>
        <row r="60121">
          <cell r="A60121" t="str">
            <v>БАГВ</v>
          </cell>
        </row>
        <row r="60122">
          <cell r="A60122" t="str">
            <v>БАГВ</v>
          </cell>
        </row>
        <row r="60123">
          <cell r="A60123" t="str">
            <v>БАГВ</v>
          </cell>
        </row>
        <row r="60124">
          <cell r="A60124" t="str">
            <v>БАГВ</v>
          </cell>
        </row>
        <row r="60125">
          <cell r="A60125" t="str">
            <v>БАГВ</v>
          </cell>
        </row>
        <row r="60126">
          <cell r="A60126" t="str">
            <v>БАГВ</v>
          </cell>
        </row>
        <row r="60127">
          <cell r="A60127" t="str">
            <v>БАГВ</v>
          </cell>
        </row>
        <row r="60128">
          <cell r="A60128" t="str">
            <v>БАГВ</v>
          </cell>
        </row>
        <row r="60129">
          <cell r="A60129" t="str">
            <v>БАГВ</v>
          </cell>
        </row>
        <row r="60130">
          <cell r="A60130" t="str">
            <v>БАГВ</v>
          </cell>
        </row>
        <row r="60131">
          <cell r="A60131" t="str">
            <v>БАГВ</v>
          </cell>
        </row>
        <row r="60132">
          <cell r="A60132" t="str">
            <v>БАГВ</v>
          </cell>
        </row>
        <row r="60133">
          <cell r="A60133" t="str">
            <v>БАГВ</v>
          </cell>
        </row>
        <row r="60134">
          <cell r="A60134" t="str">
            <v>БАГВ</v>
          </cell>
        </row>
        <row r="60135">
          <cell r="A60135" t="str">
            <v>БАГВ</v>
          </cell>
        </row>
        <row r="60136">
          <cell r="A60136" t="str">
            <v>БАГВ</v>
          </cell>
        </row>
        <row r="60137">
          <cell r="A60137" t="str">
            <v>БАГВ</v>
          </cell>
        </row>
        <row r="60138">
          <cell r="A60138" t="str">
            <v>БАГВ</v>
          </cell>
        </row>
        <row r="60139">
          <cell r="A60139" t="str">
            <v>БАГВ</v>
          </cell>
        </row>
        <row r="60140">
          <cell r="A60140" t="str">
            <v>БАГВ</v>
          </cell>
        </row>
        <row r="60141">
          <cell r="A60141" t="str">
            <v>БАГВ</v>
          </cell>
        </row>
        <row r="60142">
          <cell r="A60142" t="str">
            <v>БАГВ</v>
          </cell>
        </row>
        <row r="60143">
          <cell r="A60143" t="str">
            <v>БАГВ</v>
          </cell>
        </row>
        <row r="60144">
          <cell r="A60144" t="str">
            <v>БАГВ</v>
          </cell>
        </row>
        <row r="60145">
          <cell r="A60145" t="str">
            <v>БАГВ</v>
          </cell>
        </row>
        <row r="60146">
          <cell r="A60146" t="str">
            <v>БАГВ</v>
          </cell>
        </row>
        <row r="60147">
          <cell r="A60147" t="str">
            <v>БАГВ</v>
          </cell>
        </row>
        <row r="60148">
          <cell r="A60148" t="str">
            <v>БАГВ</v>
          </cell>
        </row>
        <row r="60149">
          <cell r="A60149" t="str">
            <v>БАГВ</v>
          </cell>
        </row>
        <row r="60150">
          <cell r="A60150" t="str">
            <v>БАГВ</v>
          </cell>
        </row>
        <row r="60151">
          <cell r="A60151" t="str">
            <v>БАГВ</v>
          </cell>
        </row>
        <row r="60152">
          <cell r="A60152" t="str">
            <v>БАГВ</v>
          </cell>
        </row>
        <row r="60153">
          <cell r="A60153" t="str">
            <v>БАГВ</v>
          </cell>
        </row>
        <row r="60154">
          <cell r="A60154" t="str">
            <v>БАГВ</v>
          </cell>
        </row>
        <row r="60155">
          <cell r="A60155" t="str">
            <v>БАГВ</v>
          </cell>
        </row>
        <row r="60156">
          <cell r="A60156" t="str">
            <v>БАГВ</v>
          </cell>
        </row>
        <row r="60157">
          <cell r="A60157" t="str">
            <v>БАГВ</v>
          </cell>
        </row>
        <row r="60158">
          <cell r="A60158" t="str">
            <v>БАГВ</v>
          </cell>
        </row>
        <row r="60159">
          <cell r="A60159" t="str">
            <v>БАГВ</v>
          </cell>
        </row>
        <row r="60160">
          <cell r="A60160" t="str">
            <v>БАГВ</v>
          </cell>
        </row>
        <row r="60161">
          <cell r="A60161" t="str">
            <v>БАГВ</v>
          </cell>
        </row>
        <row r="60162">
          <cell r="A60162" t="str">
            <v>БАГВ</v>
          </cell>
        </row>
        <row r="60163">
          <cell r="A60163" t="str">
            <v>БАГВ</v>
          </cell>
        </row>
        <row r="60164">
          <cell r="A60164" t="str">
            <v>БАГВ</v>
          </cell>
        </row>
        <row r="60165">
          <cell r="A60165" t="str">
            <v>БАГВ</v>
          </cell>
        </row>
        <row r="60166">
          <cell r="A60166" t="str">
            <v>БАГВ</v>
          </cell>
        </row>
        <row r="60167">
          <cell r="A60167" t="str">
            <v>БАГВ</v>
          </cell>
        </row>
        <row r="60168">
          <cell r="A60168" t="str">
            <v>БАГВ</v>
          </cell>
        </row>
        <row r="60169">
          <cell r="A60169" t="str">
            <v>БАГВ</v>
          </cell>
        </row>
        <row r="60170">
          <cell r="A60170" t="str">
            <v>БАГВ</v>
          </cell>
        </row>
        <row r="60171">
          <cell r="A60171" t="str">
            <v>БАГВ</v>
          </cell>
        </row>
        <row r="60172">
          <cell r="A60172" t="str">
            <v>БАГВ</v>
          </cell>
        </row>
        <row r="60173">
          <cell r="A60173" t="str">
            <v>БАГВ</v>
          </cell>
        </row>
        <row r="60174">
          <cell r="A60174" t="str">
            <v>БАГВ</v>
          </cell>
        </row>
        <row r="60175">
          <cell r="A60175" t="str">
            <v>БАГВ</v>
          </cell>
        </row>
        <row r="60176">
          <cell r="A60176" t="str">
            <v>БАГВ</v>
          </cell>
        </row>
        <row r="60177">
          <cell r="A60177" t="str">
            <v>БАГВ</v>
          </cell>
        </row>
        <row r="60178">
          <cell r="A60178" t="str">
            <v>БАГВ</v>
          </cell>
        </row>
        <row r="60179">
          <cell r="A60179" t="str">
            <v>БАГВ</v>
          </cell>
        </row>
        <row r="60180">
          <cell r="A60180" t="str">
            <v>БАГВ</v>
          </cell>
        </row>
        <row r="60181">
          <cell r="A60181" t="str">
            <v>БАГВ</v>
          </cell>
        </row>
        <row r="60182">
          <cell r="A60182" t="str">
            <v>БАГВ</v>
          </cell>
        </row>
        <row r="60183">
          <cell r="A60183" t="str">
            <v>БАГВ</v>
          </cell>
        </row>
        <row r="60184">
          <cell r="A60184" t="str">
            <v>БАГВ</v>
          </cell>
        </row>
        <row r="60185">
          <cell r="A60185" t="str">
            <v>БАГВ</v>
          </cell>
        </row>
        <row r="60186">
          <cell r="A60186" t="str">
            <v>БАГВ</v>
          </cell>
        </row>
        <row r="60187">
          <cell r="A60187" t="str">
            <v>БАГВ</v>
          </cell>
        </row>
        <row r="60188">
          <cell r="A60188" t="str">
            <v>БАГВ</v>
          </cell>
        </row>
        <row r="60189">
          <cell r="A60189" t="str">
            <v>БАГВ</v>
          </cell>
        </row>
        <row r="60190">
          <cell r="A60190" t="str">
            <v>БАГВ</v>
          </cell>
        </row>
        <row r="60191">
          <cell r="A60191" t="str">
            <v>БАГВ</v>
          </cell>
        </row>
        <row r="60192">
          <cell r="A60192" t="str">
            <v>БАГВ</v>
          </cell>
        </row>
        <row r="60193">
          <cell r="A60193" t="str">
            <v>БАГВ</v>
          </cell>
        </row>
        <row r="60194">
          <cell r="A60194" t="str">
            <v>БАГВ</v>
          </cell>
        </row>
        <row r="60195">
          <cell r="A60195" t="str">
            <v>БАГВ</v>
          </cell>
        </row>
        <row r="60196">
          <cell r="A60196" t="str">
            <v>БАГВ</v>
          </cell>
        </row>
        <row r="60197">
          <cell r="A60197" t="str">
            <v>БАГВ</v>
          </cell>
        </row>
        <row r="60198">
          <cell r="A60198" t="str">
            <v>БАГВ</v>
          </cell>
        </row>
        <row r="60199">
          <cell r="A60199" t="str">
            <v>БАГВ</v>
          </cell>
        </row>
        <row r="60200">
          <cell r="A60200" t="str">
            <v>БАГВ</v>
          </cell>
        </row>
        <row r="60201">
          <cell r="A60201" t="str">
            <v>БАГВ</v>
          </cell>
        </row>
        <row r="60202">
          <cell r="A60202" t="str">
            <v>БАГВ</v>
          </cell>
        </row>
        <row r="60203">
          <cell r="A60203" t="str">
            <v>БАГВ</v>
          </cell>
        </row>
        <row r="60204">
          <cell r="A60204" t="str">
            <v>БАГВ</v>
          </cell>
        </row>
        <row r="60205">
          <cell r="A60205" t="str">
            <v>БАГВ</v>
          </cell>
        </row>
        <row r="60206">
          <cell r="A60206" t="str">
            <v>БАГВ</v>
          </cell>
        </row>
        <row r="60207">
          <cell r="A60207" t="str">
            <v>БАГВ</v>
          </cell>
        </row>
        <row r="60208">
          <cell r="A60208" t="str">
            <v>БАГВ</v>
          </cell>
        </row>
        <row r="60209">
          <cell r="A60209" t="str">
            <v>БАГВ</v>
          </cell>
        </row>
        <row r="60210">
          <cell r="A60210" t="str">
            <v>БАГВ</v>
          </cell>
        </row>
        <row r="60211">
          <cell r="A60211" t="str">
            <v>БАГВ</v>
          </cell>
        </row>
        <row r="60212">
          <cell r="A60212" t="str">
            <v>БАГВ</v>
          </cell>
        </row>
        <row r="60213">
          <cell r="A60213" t="str">
            <v>БАГВ</v>
          </cell>
        </row>
        <row r="60214">
          <cell r="A60214" t="str">
            <v>БАГВ</v>
          </cell>
        </row>
        <row r="60215">
          <cell r="A60215" t="str">
            <v>БАГВ</v>
          </cell>
        </row>
        <row r="60216">
          <cell r="A60216" t="str">
            <v>БАГВ</v>
          </cell>
        </row>
        <row r="60217">
          <cell r="A60217" t="str">
            <v>БАГВ</v>
          </cell>
        </row>
        <row r="60218">
          <cell r="A60218" t="str">
            <v>БАГВ</v>
          </cell>
        </row>
        <row r="60219">
          <cell r="A60219" t="str">
            <v>БАГВ</v>
          </cell>
        </row>
        <row r="60220">
          <cell r="A60220" t="str">
            <v>БАГВ</v>
          </cell>
        </row>
        <row r="60221">
          <cell r="A60221" t="str">
            <v>БАГВ</v>
          </cell>
        </row>
        <row r="60222">
          <cell r="A60222" t="str">
            <v>БАГВ</v>
          </cell>
        </row>
        <row r="60223">
          <cell r="A60223" t="str">
            <v>БАГВ</v>
          </cell>
        </row>
        <row r="60224">
          <cell r="A60224" t="str">
            <v>БАГВ</v>
          </cell>
        </row>
        <row r="60225">
          <cell r="A60225" t="str">
            <v>БАГВ</v>
          </cell>
        </row>
        <row r="60226">
          <cell r="A60226" t="str">
            <v>БАГВ</v>
          </cell>
        </row>
        <row r="60227">
          <cell r="A60227" t="str">
            <v>БАГВ</v>
          </cell>
        </row>
        <row r="60228">
          <cell r="A60228" t="str">
            <v>БАГВ</v>
          </cell>
        </row>
        <row r="60229">
          <cell r="A60229" t="str">
            <v>БАГВ</v>
          </cell>
        </row>
        <row r="60230">
          <cell r="A60230" t="str">
            <v>БАГВ</v>
          </cell>
        </row>
        <row r="60231">
          <cell r="A60231" t="str">
            <v>БАГВ</v>
          </cell>
        </row>
        <row r="60232">
          <cell r="A60232" t="str">
            <v>БАГВ</v>
          </cell>
        </row>
        <row r="60233">
          <cell r="A60233" t="str">
            <v>БАГВ</v>
          </cell>
        </row>
        <row r="60234">
          <cell r="A60234" t="str">
            <v>БАГВ</v>
          </cell>
        </row>
        <row r="60235">
          <cell r="A60235" t="str">
            <v>БАГВ</v>
          </cell>
        </row>
        <row r="60236">
          <cell r="A60236" t="str">
            <v>БАГВ</v>
          </cell>
        </row>
        <row r="60237">
          <cell r="A60237" t="str">
            <v>БАГВ</v>
          </cell>
        </row>
        <row r="60238">
          <cell r="A60238" t="str">
            <v>БАГВ</v>
          </cell>
        </row>
        <row r="60239">
          <cell r="A60239" t="str">
            <v>БАГВ</v>
          </cell>
        </row>
        <row r="60240">
          <cell r="A60240" t="str">
            <v>БАГВ</v>
          </cell>
        </row>
        <row r="60241">
          <cell r="A60241" t="str">
            <v>БАГВ</v>
          </cell>
        </row>
        <row r="60242">
          <cell r="A60242" t="str">
            <v>БАГВ</v>
          </cell>
        </row>
        <row r="60243">
          <cell r="A60243" t="str">
            <v>БАГВ</v>
          </cell>
        </row>
        <row r="60244">
          <cell r="A60244" t="str">
            <v>БАГВ</v>
          </cell>
        </row>
        <row r="60245">
          <cell r="A60245" t="str">
            <v>БАГВ</v>
          </cell>
        </row>
        <row r="60246">
          <cell r="A60246" t="str">
            <v>БАГВ</v>
          </cell>
        </row>
        <row r="60247">
          <cell r="A60247" t="str">
            <v>БАГВ</v>
          </cell>
        </row>
        <row r="60248">
          <cell r="A60248" t="str">
            <v>БАГВ</v>
          </cell>
        </row>
        <row r="60249">
          <cell r="A60249" t="str">
            <v>БАГВ</v>
          </cell>
        </row>
        <row r="60250">
          <cell r="A60250" t="str">
            <v>БАГВ</v>
          </cell>
        </row>
        <row r="60251">
          <cell r="A60251" t="str">
            <v>БАГВ</v>
          </cell>
        </row>
        <row r="60252">
          <cell r="A60252" t="str">
            <v>БАГВ</v>
          </cell>
        </row>
        <row r="60253">
          <cell r="A60253" t="str">
            <v>БАГВ</v>
          </cell>
        </row>
        <row r="60254">
          <cell r="A60254" t="str">
            <v>БАГВ</v>
          </cell>
        </row>
        <row r="60255">
          <cell r="A60255" t="str">
            <v>БАГВ</v>
          </cell>
        </row>
        <row r="60256">
          <cell r="A60256" t="str">
            <v>БАГВ</v>
          </cell>
        </row>
        <row r="60257">
          <cell r="A60257" t="str">
            <v>БАГВ</v>
          </cell>
        </row>
        <row r="60258">
          <cell r="A60258" t="str">
            <v>БАГВ</v>
          </cell>
        </row>
        <row r="60259">
          <cell r="A60259" t="str">
            <v>БАГВ</v>
          </cell>
        </row>
        <row r="60260">
          <cell r="A60260" t="str">
            <v>БАГВ</v>
          </cell>
        </row>
        <row r="60261">
          <cell r="A60261" t="str">
            <v>БАГВ</v>
          </cell>
        </row>
        <row r="60262">
          <cell r="A60262" t="str">
            <v>БАГВ</v>
          </cell>
        </row>
        <row r="60263">
          <cell r="A60263" t="str">
            <v>БАГВ</v>
          </cell>
        </row>
        <row r="60264">
          <cell r="A60264" t="str">
            <v>БАГВ</v>
          </cell>
        </row>
        <row r="60265">
          <cell r="A60265" t="str">
            <v>БАГВ</v>
          </cell>
        </row>
        <row r="60266">
          <cell r="A60266" t="str">
            <v>БАГВ</v>
          </cell>
        </row>
        <row r="60267">
          <cell r="A60267" t="str">
            <v>БАГВ</v>
          </cell>
        </row>
        <row r="60268">
          <cell r="A60268" t="str">
            <v>БАГВ</v>
          </cell>
        </row>
        <row r="60269">
          <cell r="A60269" t="str">
            <v>БАГВ</v>
          </cell>
        </row>
        <row r="60270">
          <cell r="A60270" t="str">
            <v>БАГВ</v>
          </cell>
        </row>
        <row r="60271">
          <cell r="A60271" t="str">
            <v>БАГВ</v>
          </cell>
        </row>
        <row r="60272">
          <cell r="A60272" t="str">
            <v>БАГВ</v>
          </cell>
        </row>
        <row r="60273">
          <cell r="A60273" t="str">
            <v>БАГВ</v>
          </cell>
        </row>
        <row r="60274">
          <cell r="A60274" t="str">
            <v>БАГВ</v>
          </cell>
        </row>
        <row r="60275">
          <cell r="A60275" t="str">
            <v>БАГВ</v>
          </cell>
        </row>
        <row r="60276">
          <cell r="A60276" t="str">
            <v>БАГВ</v>
          </cell>
        </row>
        <row r="60277">
          <cell r="A60277" t="str">
            <v>БАГВ</v>
          </cell>
        </row>
        <row r="60278">
          <cell r="A60278" t="str">
            <v>БАГВ</v>
          </cell>
        </row>
        <row r="60279">
          <cell r="A60279" t="str">
            <v>БАГВ</v>
          </cell>
        </row>
        <row r="60280">
          <cell r="A60280" t="str">
            <v>БАГВ</v>
          </cell>
        </row>
        <row r="60281">
          <cell r="A60281" t="str">
            <v>БАГВ</v>
          </cell>
        </row>
        <row r="60282">
          <cell r="A60282" t="str">
            <v>БАГВ</v>
          </cell>
        </row>
        <row r="60283">
          <cell r="A60283" t="str">
            <v>БАГВ</v>
          </cell>
        </row>
        <row r="60284">
          <cell r="A60284" t="str">
            <v>БАГВ</v>
          </cell>
        </row>
        <row r="60285">
          <cell r="A60285" t="str">
            <v>БАГВ</v>
          </cell>
        </row>
        <row r="60286">
          <cell r="A60286" t="str">
            <v>БАГВ</v>
          </cell>
        </row>
        <row r="60287">
          <cell r="A60287" t="str">
            <v>БАГВ</v>
          </cell>
        </row>
        <row r="60288">
          <cell r="A60288" t="str">
            <v>БАГВ</v>
          </cell>
        </row>
        <row r="60289">
          <cell r="A60289" t="str">
            <v>БАГВ</v>
          </cell>
        </row>
        <row r="60290">
          <cell r="A60290" t="str">
            <v>БАГВ</v>
          </cell>
        </row>
        <row r="60291">
          <cell r="A60291" t="str">
            <v>БАГВ</v>
          </cell>
        </row>
        <row r="60292">
          <cell r="A60292" t="str">
            <v>БАГВ</v>
          </cell>
        </row>
        <row r="60293">
          <cell r="A60293" t="str">
            <v>БАГВ</v>
          </cell>
        </row>
        <row r="60294">
          <cell r="A60294" t="str">
            <v>БАГВ</v>
          </cell>
        </row>
        <row r="60295">
          <cell r="A60295" t="str">
            <v>БАГВ</v>
          </cell>
        </row>
        <row r="60296">
          <cell r="A60296" t="str">
            <v>БАГВ</v>
          </cell>
        </row>
        <row r="60297">
          <cell r="A60297" t="str">
            <v>БАГВ</v>
          </cell>
        </row>
        <row r="60298">
          <cell r="A60298" t="str">
            <v>БАГВ</v>
          </cell>
        </row>
        <row r="60299">
          <cell r="A60299" t="str">
            <v>БАГВ</v>
          </cell>
        </row>
        <row r="60300">
          <cell r="A60300" t="str">
            <v>БАГВ</v>
          </cell>
        </row>
        <row r="60301">
          <cell r="A60301" t="str">
            <v>БАГВ</v>
          </cell>
        </row>
        <row r="60302">
          <cell r="A60302" t="str">
            <v>БАГВ</v>
          </cell>
        </row>
        <row r="60303">
          <cell r="A60303" t="str">
            <v>БАГВ</v>
          </cell>
        </row>
        <row r="60304">
          <cell r="A60304" t="str">
            <v>БАГВ</v>
          </cell>
        </row>
        <row r="60305">
          <cell r="A60305" t="str">
            <v>БАГВ</v>
          </cell>
        </row>
        <row r="60306">
          <cell r="A60306" t="str">
            <v>БАГВ</v>
          </cell>
        </row>
        <row r="60307">
          <cell r="A60307" t="str">
            <v>БАГВ</v>
          </cell>
        </row>
        <row r="60308">
          <cell r="A60308" t="str">
            <v>БАГВ</v>
          </cell>
        </row>
        <row r="60309">
          <cell r="A60309" t="str">
            <v>БАГВ</v>
          </cell>
        </row>
        <row r="60310">
          <cell r="A60310" t="str">
            <v>БАГВ</v>
          </cell>
        </row>
        <row r="60311">
          <cell r="A60311" t="str">
            <v>БАГВ</v>
          </cell>
        </row>
        <row r="60312">
          <cell r="A60312" t="str">
            <v>БАГВ</v>
          </cell>
        </row>
        <row r="60313">
          <cell r="A60313" t="str">
            <v>БАГВ</v>
          </cell>
        </row>
        <row r="60314">
          <cell r="A60314" t="str">
            <v>БАГВ</v>
          </cell>
        </row>
        <row r="60315">
          <cell r="A60315" t="str">
            <v>БАГВ</v>
          </cell>
        </row>
        <row r="60316">
          <cell r="A60316" t="str">
            <v>БАГВ</v>
          </cell>
        </row>
        <row r="60317">
          <cell r="A60317" t="str">
            <v>БАГВ</v>
          </cell>
        </row>
        <row r="60318">
          <cell r="A60318" t="str">
            <v>БАГВ</v>
          </cell>
        </row>
        <row r="60319">
          <cell r="A60319" t="str">
            <v>БАГВ</v>
          </cell>
        </row>
        <row r="60320">
          <cell r="A60320" t="str">
            <v>БАГВ</v>
          </cell>
        </row>
        <row r="60321">
          <cell r="A60321" t="str">
            <v>БАГВ</v>
          </cell>
        </row>
        <row r="60322">
          <cell r="A60322" t="str">
            <v>БАГВ</v>
          </cell>
        </row>
        <row r="60323">
          <cell r="A60323" t="str">
            <v>БАГВ</v>
          </cell>
        </row>
        <row r="60324">
          <cell r="A60324" t="str">
            <v>БАГВ</v>
          </cell>
        </row>
        <row r="60325">
          <cell r="A60325" t="str">
            <v>БАГВ</v>
          </cell>
        </row>
        <row r="60326">
          <cell r="A60326" t="str">
            <v>БАГВ</v>
          </cell>
        </row>
        <row r="60327">
          <cell r="A60327" t="str">
            <v>БАГВ</v>
          </cell>
        </row>
        <row r="60328">
          <cell r="A60328" t="str">
            <v>БАГВ</v>
          </cell>
        </row>
        <row r="60329">
          <cell r="A60329" t="str">
            <v>БАГВ</v>
          </cell>
        </row>
        <row r="60330">
          <cell r="A60330" t="str">
            <v>БАГВ</v>
          </cell>
        </row>
        <row r="60331">
          <cell r="A60331" t="str">
            <v>БАГВ</v>
          </cell>
        </row>
        <row r="60332">
          <cell r="A60332" t="str">
            <v>БАГВ</v>
          </cell>
        </row>
        <row r="60333">
          <cell r="A60333" t="str">
            <v>БАГВ</v>
          </cell>
        </row>
        <row r="60334">
          <cell r="A60334" t="str">
            <v>БАГВ</v>
          </cell>
        </row>
        <row r="60335">
          <cell r="A60335" t="str">
            <v>БАГВ</v>
          </cell>
        </row>
        <row r="60336">
          <cell r="A60336" t="str">
            <v>БАГВ</v>
          </cell>
        </row>
        <row r="60337">
          <cell r="A60337" t="str">
            <v>БАГВ</v>
          </cell>
        </row>
        <row r="60338">
          <cell r="A60338" t="str">
            <v>БАГВ</v>
          </cell>
        </row>
        <row r="60339">
          <cell r="A60339" t="str">
            <v>БАГВ</v>
          </cell>
        </row>
        <row r="60340">
          <cell r="A60340" t="str">
            <v>БАГВ</v>
          </cell>
        </row>
        <row r="60341">
          <cell r="A60341" t="str">
            <v>БАГВ</v>
          </cell>
        </row>
        <row r="60342">
          <cell r="A60342" t="str">
            <v>БАГВ</v>
          </cell>
        </row>
        <row r="60343">
          <cell r="A60343" t="str">
            <v>БАГВ</v>
          </cell>
        </row>
        <row r="60344">
          <cell r="A60344" t="str">
            <v>БАГВ</v>
          </cell>
        </row>
        <row r="60345">
          <cell r="A60345" t="str">
            <v>БАГВ</v>
          </cell>
        </row>
        <row r="60346">
          <cell r="A60346" t="str">
            <v>БАГВ</v>
          </cell>
        </row>
        <row r="60347">
          <cell r="A60347" t="str">
            <v>БАГВ</v>
          </cell>
        </row>
        <row r="60348">
          <cell r="A60348" t="str">
            <v>БАГВ</v>
          </cell>
        </row>
        <row r="60349">
          <cell r="A60349" t="str">
            <v>БАГВ</v>
          </cell>
        </row>
        <row r="60350">
          <cell r="A60350" t="str">
            <v>БАГВ</v>
          </cell>
        </row>
        <row r="60351">
          <cell r="A60351" t="str">
            <v>БАГВ</v>
          </cell>
        </row>
        <row r="60352">
          <cell r="A60352" t="str">
            <v>БАГВ</v>
          </cell>
        </row>
        <row r="60353">
          <cell r="A60353" t="str">
            <v>БАГВ</v>
          </cell>
        </row>
        <row r="60354">
          <cell r="A60354" t="str">
            <v>БАГВ</v>
          </cell>
        </row>
        <row r="60355">
          <cell r="A60355" t="str">
            <v>БАГВ</v>
          </cell>
        </row>
        <row r="60356">
          <cell r="A60356" t="str">
            <v>БАГВ</v>
          </cell>
        </row>
        <row r="60357">
          <cell r="A60357" t="str">
            <v>БАГВ</v>
          </cell>
        </row>
        <row r="60358">
          <cell r="A60358" t="str">
            <v>БАГВ</v>
          </cell>
        </row>
        <row r="60359">
          <cell r="A60359" t="str">
            <v>БАГВ</v>
          </cell>
        </row>
        <row r="60360">
          <cell r="A60360" t="str">
            <v>БАГВ</v>
          </cell>
        </row>
        <row r="60361">
          <cell r="A60361" t="str">
            <v>БАГВ</v>
          </cell>
        </row>
        <row r="60362">
          <cell r="A60362" t="str">
            <v>БАГВ</v>
          </cell>
        </row>
        <row r="60363">
          <cell r="A60363" t="str">
            <v>БАГВ</v>
          </cell>
        </row>
        <row r="60364">
          <cell r="A60364" t="str">
            <v>БАГВ</v>
          </cell>
        </row>
        <row r="60365">
          <cell r="A60365" t="str">
            <v>БАГВ</v>
          </cell>
        </row>
        <row r="60366">
          <cell r="A60366" t="str">
            <v>БАГВ</v>
          </cell>
        </row>
        <row r="60367">
          <cell r="A60367" t="str">
            <v>БАГВ</v>
          </cell>
        </row>
        <row r="60368">
          <cell r="A60368" t="str">
            <v>БАГВ</v>
          </cell>
        </row>
        <row r="60369">
          <cell r="A60369" t="str">
            <v>БАГВ</v>
          </cell>
        </row>
        <row r="60370">
          <cell r="A60370" t="str">
            <v>БАГВ</v>
          </cell>
        </row>
        <row r="60371">
          <cell r="A60371" t="str">
            <v>БАГВ</v>
          </cell>
        </row>
        <row r="60372">
          <cell r="A60372" t="str">
            <v>БАГВ</v>
          </cell>
        </row>
        <row r="60373">
          <cell r="A60373" t="str">
            <v>БАГВ</v>
          </cell>
        </row>
        <row r="60374">
          <cell r="A60374" t="str">
            <v>БАГВ</v>
          </cell>
        </row>
        <row r="60375">
          <cell r="A60375" t="str">
            <v>БАГВ</v>
          </cell>
        </row>
        <row r="60376">
          <cell r="A60376" t="str">
            <v>БАГВ</v>
          </cell>
        </row>
        <row r="60377">
          <cell r="A60377" t="str">
            <v>БАГВ</v>
          </cell>
        </row>
        <row r="60378">
          <cell r="A60378" t="str">
            <v>БАГВ</v>
          </cell>
        </row>
        <row r="60379">
          <cell r="A60379" t="str">
            <v>БАГВ</v>
          </cell>
        </row>
        <row r="60380">
          <cell r="A60380" t="str">
            <v>БАГВ</v>
          </cell>
        </row>
        <row r="60381">
          <cell r="A60381" t="str">
            <v>БАГВ</v>
          </cell>
        </row>
        <row r="60382">
          <cell r="A60382" t="str">
            <v>БАГВ</v>
          </cell>
        </row>
        <row r="60383">
          <cell r="A60383" t="str">
            <v>БАГВ</v>
          </cell>
        </row>
        <row r="60384">
          <cell r="A60384" t="str">
            <v>БАГВ</v>
          </cell>
        </row>
        <row r="60385">
          <cell r="A60385" t="str">
            <v>БАГВ</v>
          </cell>
        </row>
        <row r="60386">
          <cell r="A60386" t="str">
            <v>БАГВ</v>
          </cell>
        </row>
        <row r="60387">
          <cell r="A60387" t="str">
            <v>БАГВ</v>
          </cell>
        </row>
        <row r="60388">
          <cell r="A60388" t="str">
            <v>БАГВ</v>
          </cell>
        </row>
        <row r="60389">
          <cell r="A60389" t="str">
            <v>БАГВ</v>
          </cell>
        </row>
        <row r="60390">
          <cell r="A60390" t="str">
            <v>БАГВ</v>
          </cell>
        </row>
        <row r="60391">
          <cell r="A60391" t="str">
            <v>БАГВ</v>
          </cell>
        </row>
        <row r="60392">
          <cell r="A60392" t="str">
            <v>БАГВ</v>
          </cell>
        </row>
        <row r="60393">
          <cell r="A60393" t="str">
            <v>БАГВ</v>
          </cell>
        </row>
        <row r="60394">
          <cell r="A60394" t="str">
            <v>БАГВ</v>
          </cell>
        </row>
        <row r="60395">
          <cell r="A60395" t="str">
            <v>БАГВ</v>
          </cell>
        </row>
        <row r="60396">
          <cell r="A60396" t="str">
            <v>БАГВ</v>
          </cell>
        </row>
        <row r="60397">
          <cell r="A60397" t="str">
            <v>БАГВ</v>
          </cell>
        </row>
        <row r="60398">
          <cell r="A60398" t="str">
            <v>БАГВ</v>
          </cell>
        </row>
        <row r="60399">
          <cell r="A60399" t="str">
            <v>БАГВ</v>
          </cell>
        </row>
        <row r="60400">
          <cell r="A60400" t="str">
            <v>БАГВ</v>
          </cell>
        </row>
        <row r="60401">
          <cell r="A60401" t="str">
            <v>БАГВ</v>
          </cell>
        </row>
        <row r="60402">
          <cell r="A60402" t="str">
            <v>БАГВ</v>
          </cell>
        </row>
        <row r="60403">
          <cell r="A60403" t="str">
            <v>БАГВ</v>
          </cell>
        </row>
        <row r="60404">
          <cell r="A60404" t="str">
            <v>БАГВ</v>
          </cell>
        </row>
        <row r="60405">
          <cell r="A60405" t="str">
            <v>БАГВ</v>
          </cell>
        </row>
        <row r="60406">
          <cell r="A60406" t="str">
            <v>БАГВ</v>
          </cell>
        </row>
        <row r="60407">
          <cell r="A60407" t="str">
            <v>БАГВ</v>
          </cell>
        </row>
        <row r="60408">
          <cell r="A60408" t="str">
            <v>БАГВ</v>
          </cell>
        </row>
        <row r="60409">
          <cell r="A60409" t="str">
            <v>БАГВ</v>
          </cell>
        </row>
        <row r="60410">
          <cell r="A60410" t="str">
            <v>БАГВ</v>
          </cell>
        </row>
        <row r="60411">
          <cell r="A60411" t="str">
            <v>БАГВ</v>
          </cell>
        </row>
        <row r="60412">
          <cell r="A60412" t="str">
            <v>БАГВ</v>
          </cell>
        </row>
        <row r="60413">
          <cell r="A60413" t="str">
            <v>БАГВ</v>
          </cell>
        </row>
        <row r="60414">
          <cell r="A60414" t="str">
            <v>БАГВ</v>
          </cell>
        </row>
        <row r="60415">
          <cell r="A60415" t="str">
            <v>БАГВ</v>
          </cell>
        </row>
        <row r="60416">
          <cell r="A60416" t="str">
            <v>БАГВ</v>
          </cell>
        </row>
        <row r="60417">
          <cell r="A60417" t="str">
            <v>БАГВ</v>
          </cell>
        </row>
        <row r="60418">
          <cell r="A60418" t="str">
            <v>БАГВ</v>
          </cell>
        </row>
        <row r="60419">
          <cell r="A60419" t="str">
            <v>БАГВ</v>
          </cell>
        </row>
        <row r="60420">
          <cell r="A60420" t="str">
            <v>БАГВ</v>
          </cell>
        </row>
        <row r="60421">
          <cell r="A60421" t="str">
            <v>БАГВ</v>
          </cell>
        </row>
        <row r="60422">
          <cell r="A60422" t="str">
            <v>БАГВ</v>
          </cell>
        </row>
        <row r="60423">
          <cell r="A60423" t="str">
            <v>БАГВ</v>
          </cell>
        </row>
        <row r="60424">
          <cell r="A60424" t="str">
            <v>БАГВ</v>
          </cell>
        </row>
        <row r="60425">
          <cell r="A60425" t="str">
            <v>БАГВ</v>
          </cell>
        </row>
        <row r="60426">
          <cell r="A60426" t="str">
            <v>БАГВ</v>
          </cell>
        </row>
        <row r="60427">
          <cell r="A60427" t="str">
            <v>БАГВ</v>
          </cell>
        </row>
        <row r="60428">
          <cell r="A60428" t="str">
            <v>БАГВ</v>
          </cell>
        </row>
        <row r="60429">
          <cell r="A60429" t="str">
            <v>БАГВ</v>
          </cell>
        </row>
        <row r="60430">
          <cell r="A60430" t="str">
            <v>БАГВ</v>
          </cell>
        </row>
        <row r="60431">
          <cell r="A60431" t="str">
            <v>БАГВ</v>
          </cell>
        </row>
        <row r="60432">
          <cell r="A60432" t="str">
            <v>БАГВ</v>
          </cell>
        </row>
        <row r="60433">
          <cell r="A60433" t="str">
            <v>БАГВ</v>
          </cell>
        </row>
        <row r="60434">
          <cell r="A60434" t="str">
            <v>БАГВ</v>
          </cell>
        </row>
        <row r="60435">
          <cell r="A60435" t="str">
            <v>БАГВ</v>
          </cell>
        </row>
        <row r="60436">
          <cell r="A60436" t="str">
            <v>БАГВ</v>
          </cell>
        </row>
        <row r="60437">
          <cell r="A60437" t="str">
            <v>БАГВ</v>
          </cell>
        </row>
        <row r="60438">
          <cell r="A60438" t="str">
            <v>БАГВ</v>
          </cell>
        </row>
        <row r="60439">
          <cell r="A60439" t="str">
            <v>БАГВ</v>
          </cell>
        </row>
        <row r="60440">
          <cell r="A60440" t="str">
            <v>БАГВ</v>
          </cell>
        </row>
        <row r="60441">
          <cell r="A60441" t="str">
            <v>БАГВ</v>
          </cell>
        </row>
        <row r="60442">
          <cell r="A60442" t="str">
            <v>БАГВ</v>
          </cell>
        </row>
        <row r="60443">
          <cell r="A60443" t="str">
            <v>БАГВ</v>
          </cell>
        </row>
        <row r="60444">
          <cell r="A60444" t="str">
            <v>БАГВ</v>
          </cell>
        </row>
        <row r="60445">
          <cell r="A60445" t="str">
            <v>БАГВ</v>
          </cell>
        </row>
        <row r="60446">
          <cell r="A60446" t="str">
            <v>БАГВ</v>
          </cell>
        </row>
        <row r="60447">
          <cell r="A60447" t="str">
            <v>БАГВ</v>
          </cell>
        </row>
        <row r="60448">
          <cell r="A60448" t="str">
            <v>БАГВ</v>
          </cell>
        </row>
        <row r="60449">
          <cell r="A60449" t="str">
            <v>БАГВ</v>
          </cell>
        </row>
        <row r="60450">
          <cell r="A60450" t="str">
            <v>БАГВ</v>
          </cell>
        </row>
        <row r="60451">
          <cell r="A60451" t="str">
            <v>БАГВ</v>
          </cell>
        </row>
        <row r="60452">
          <cell r="A60452" t="str">
            <v>БАГВ</v>
          </cell>
        </row>
        <row r="60453">
          <cell r="A60453" t="str">
            <v>БАГВ</v>
          </cell>
        </row>
        <row r="60454">
          <cell r="A60454" t="str">
            <v>БАГВ</v>
          </cell>
        </row>
        <row r="60455">
          <cell r="A60455" t="str">
            <v>БАГВ</v>
          </cell>
        </row>
        <row r="60456">
          <cell r="A60456" t="str">
            <v>БАГВ</v>
          </cell>
        </row>
        <row r="60457">
          <cell r="A60457" t="str">
            <v>БАГВ</v>
          </cell>
        </row>
        <row r="60458">
          <cell r="A60458" t="str">
            <v>БАГВ</v>
          </cell>
        </row>
        <row r="60459">
          <cell r="A60459" t="str">
            <v>БАГВ</v>
          </cell>
        </row>
        <row r="60460">
          <cell r="A60460" t="str">
            <v>БАГВ</v>
          </cell>
        </row>
        <row r="60461">
          <cell r="A60461" t="str">
            <v>БАГВ</v>
          </cell>
        </row>
        <row r="60462">
          <cell r="A60462" t="str">
            <v>БАГВ</v>
          </cell>
        </row>
        <row r="60463">
          <cell r="A60463" t="str">
            <v>БАГВ</v>
          </cell>
        </row>
        <row r="60464">
          <cell r="A60464" t="str">
            <v>БАГВ</v>
          </cell>
        </row>
        <row r="60465">
          <cell r="A60465" t="str">
            <v>БАГВ</v>
          </cell>
        </row>
        <row r="60466">
          <cell r="A60466" t="str">
            <v>БАГВ</v>
          </cell>
        </row>
        <row r="60467">
          <cell r="A60467" t="str">
            <v>БАГВ</v>
          </cell>
        </row>
        <row r="60468">
          <cell r="A60468" t="str">
            <v>БАГВ</v>
          </cell>
        </row>
        <row r="60469">
          <cell r="A60469" t="str">
            <v>БАГВ</v>
          </cell>
        </row>
        <row r="60470">
          <cell r="A60470" t="str">
            <v>БАГВ</v>
          </cell>
        </row>
        <row r="60471">
          <cell r="A60471" t="str">
            <v>БАГВ</v>
          </cell>
        </row>
        <row r="60472">
          <cell r="A60472" t="str">
            <v>БАГВ</v>
          </cell>
        </row>
        <row r="60473">
          <cell r="A60473" t="str">
            <v>БАГВ</v>
          </cell>
        </row>
        <row r="60474">
          <cell r="A60474" t="str">
            <v>БАГВ</v>
          </cell>
        </row>
        <row r="60475">
          <cell r="A60475" t="str">
            <v>БАГВ</v>
          </cell>
        </row>
        <row r="60476">
          <cell r="A60476" t="str">
            <v>БАГВ</v>
          </cell>
        </row>
        <row r="60477">
          <cell r="A60477" t="str">
            <v>БАГВ</v>
          </cell>
        </row>
        <row r="60478">
          <cell r="A60478" t="str">
            <v>БАГВ</v>
          </cell>
        </row>
        <row r="60479">
          <cell r="A60479" t="str">
            <v>БАГВ</v>
          </cell>
        </row>
        <row r="60480">
          <cell r="A60480" t="str">
            <v>БАГВ</v>
          </cell>
        </row>
        <row r="60481">
          <cell r="A60481" t="str">
            <v>БАГВ</v>
          </cell>
        </row>
        <row r="60482">
          <cell r="A60482" t="str">
            <v>БАГВ</v>
          </cell>
        </row>
        <row r="60483">
          <cell r="A60483" t="str">
            <v>БАГВ</v>
          </cell>
        </row>
        <row r="60484">
          <cell r="A60484" t="str">
            <v>БАГВ</v>
          </cell>
        </row>
        <row r="60485">
          <cell r="A60485" t="str">
            <v>БАГВ</v>
          </cell>
        </row>
        <row r="60486">
          <cell r="A60486" t="str">
            <v>БАГВ</v>
          </cell>
        </row>
        <row r="60487">
          <cell r="A60487" t="str">
            <v>БАГВ</v>
          </cell>
        </row>
        <row r="60488">
          <cell r="A60488" t="str">
            <v>БАГВ</v>
          </cell>
        </row>
        <row r="60489">
          <cell r="A60489" t="str">
            <v>БАГВ</v>
          </cell>
        </row>
        <row r="60490">
          <cell r="A60490" t="str">
            <v>БАГВ</v>
          </cell>
        </row>
        <row r="60491">
          <cell r="A60491" t="str">
            <v>БАГВ</v>
          </cell>
        </row>
        <row r="60492">
          <cell r="A60492" t="str">
            <v>БАГВ</v>
          </cell>
        </row>
        <row r="60493">
          <cell r="A60493" t="str">
            <v>БАГВ</v>
          </cell>
        </row>
        <row r="60494">
          <cell r="A60494" t="str">
            <v>БАГВ</v>
          </cell>
        </row>
        <row r="60495">
          <cell r="A60495" t="str">
            <v>БАГВ</v>
          </cell>
        </row>
        <row r="60496">
          <cell r="A60496" t="str">
            <v>БАГВ</v>
          </cell>
        </row>
        <row r="60497">
          <cell r="A60497" t="str">
            <v>БАГВ</v>
          </cell>
        </row>
        <row r="60498">
          <cell r="A60498" t="str">
            <v>БАГВ</v>
          </cell>
        </row>
        <row r="60499">
          <cell r="A60499" t="str">
            <v>БАГВ</v>
          </cell>
        </row>
        <row r="60500">
          <cell r="A60500" t="str">
            <v>БАГВ</v>
          </cell>
        </row>
        <row r="60501">
          <cell r="A60501" t="str">
            <v>БАГВ</v>
          </cell>
        </row>
        <row r="60502">
          <cell r="A60502" t="str">
            <v>БАГВ</v>
          </cell>
        </row>
        <row r="60503">
          <cell r="A60503" t="str">
            <v>БАГВ</v>
          </cell>
        </row>
        <row r="60504">
          <cell r="A60504" t="str">
            <v>БАГВ</v>
          </cell>
        </row>
        <row r="60505">
          <cell r="A60505" t="str">
            <v>БАГВ</v>
          </cell>
        </row>
        <row r="60506">
          <cell r="A60506" t="str">
            <v>БАГВ</v>
          </cell>
        </row>
        <row r="60507">
          <cell r="A60507" t="str">
            <v>БАГВ</v>
          </cell>
        </row>
        <row r="60508">
          <cell r="A60508" t="str">
            <v>БАГВ</v>
          </cell>
        </row>
        <row r="60509">
          <cell r="A60509" t="str">
            <v>БАГВ</v>
          </cell>
        </row>
        <row r="60510">
          <cell r="A60510" t="str">
            <v>БАГВ</v>
          </cell>
        </row>
        <row r="60511">
          <cell r="A60511" t="str">
            <v>БАГВ</v>
          </cell>
        </row>
        <row r="60512">
          <cell r="A60512" t="str">
            <v>БАГВ</v>
          </cell>
        </row>
        <row r="60513">
          <cell r="A60513" t="str">
            <v>БАГВ</v>
          </cell>
        </row>
        <row r="60514">
          <cell r="A60514" t="str">
            <v>БАГВ</v>
          </cell>
        </row>
        <row r="60515">
          <cell r="A60515" t="str">
            <v>БАГВ</v>
          </cell>
        </row>
        <row r="60516">
          <cell r="A60516" t="str">
            <v>БАГВ</v>
          </cell>
        </row>
        <row r="60517">
          <cell r="A60517" t="str">
            <v>БАГВ</v>
          </cell>
        </row>
        <row r="60518">
          <cell r="A60518" t="str">
            <v>БАГВ</v>
          </cell>
        </row>
        <row r="60519">
          <cell r="A60519" t="str">
            <v>БАГВ</v>
          </cell>
        </row>
        <row r="60520">
          <cell r="A60520" t="str">
            <v>БАГВ</v>
          </cell>
        </row>
        <row r="60521">
          <cell r="A60521" t="str">
            <v>БАГВ</v>
          </cell>
        </row>
        <row r="60522">
          <cell r="A60522" t="str">
            <v>БАГВ</v>
          </cell>
        </row>
        <row r="60523">
          <cell r="A60523" t="str">
            <v>БАГВ</v>
          </cell>
        </row>
        <row r="60524">
          <cell r="A60524" t="str">
            <v>БАГВ</v>
          </cell>
        </row>
        <row r="60525">
          <cell r="A60525" t="str">
            <v>БАГВ</v>
          </cell>
        </row>
        <row r="60526">
          <cell r="A60526" t="str">
            <v>БАГВ</v>
          </cell>
        </row>
        <row r="60527">
          <cell r="A60527" t="str">
            <v>БАГВ</v>
          </cell>
        </row>
        <row r="60528">
          <cell r="A60528" t="str">
            <v>БАГВ</v>
          </cell>
        </row>
        <row r="60529">
          <cell r="A60529" t="str">
            <v>БАГВ</v>
          </cell>
        </row>
        <row r="60530">
          <cell r="A60530" t="str">
            <v>БАГВ</v>
          </cell>
        </row>
        <row r="60531">
          <cell r="A60531" t="str">
            <v>БАГВ</v>
          </cell>
        </row>
        <row r="60532">
          <cell r="A60532" t="str">
            <v>БАГВ</v>
          </cell>
        </row>
        <row r="60533">
          <cell r="A60533" t="str">
            <v>БАГВ</v>
          </cell>
        </row>
        <row r="60534">
          <cell r="A60534" t="str">
            <v>БАГВ</v>
          </cell>
        </row>
        <row r="60535">
          <cell r="A60535" t="str">
            <v>БАГВ</v>
          </cell>
        </row>
        <row r="60536">
          <cell r="A60536" t="str">
            <v>БАГВ</v>
          </cell>
        </row>
        <row r="60537">
          <cell r="A60537" t="str">
            <v>БАГВ</v>
          </cell>
        </row>
        <row r="60538">
          <cell r="A60538" t="str">
            <v>БАГВ</v>
          </cell>
        </row>
        <row r="60539">
          <cell r="A60539" t="str">
            <v>БАГВ</v>
          </cell>
        </row>
        <row r="60540">
          <cell r="A60540" t="str">
            <v>БАГВ</v>
          </cell>
        </row>
        <row r="60541">
          <cell r="A60541" t="str">
            <v>БАГВ</v>
          </cell>
        </row>
        <row r="60542">
          <cell r="A60542" t="str">
            <v>БАГВ</v>
          </cell>
        </row>
        <row r="60543">
          <cell r="A60543" t="str">
            <v>БАГВ</v>
          </cell>
        </row>
        <row r="60544">
          <cell r="A60544" t="str">
            <v>БАГВ</v>
          </cell>
        </row>
        <row r="60545">
          <cell r="A60545" t="str">
            <v>БАГВ</v>
          </cell>
        </row>
        <row r="60546">
          <cell r="A60546" t="str">
            <v>БАГВ</v>
          </cell>
        </row>
        <row r="60547">
          <cell r="A60547" t="str">
            <v>БАГВ</v>
          </cell>
        </row>
        <row r="60548">
          <cell r="A60548" t="str">
            <v>БАГВ</v>
          </cell>
        </row>
        <row r="60549">
          <cell r="A60549" t="str">
            <v>БАГВ</v>
          </cell>
        </row>
        <row r="60550">
          <cell r="A60550" t="str">
            <v>БАГВ</v>
          </cell>
        </row>
        <row r="60551">
          <cell r="A60551" t="str">
            <v>БАГВ</v>
          </cell>
        </row>
        <row r="60552">
          <cell r="A60552" t="str">
            <v>БАГВ</v>
          </cell>
        </row>
        <row r="60553">
          <cell r="A60553" t="str">
            <v>БАГВ</v>
          </cell>
        </row>
        <row r="60554">
          <cell r="A60554" t="str">
            <v>БАГВ</v>
          </cell>
        </row>
        <row r="60555">
          <cell r="A60555" t="str">
            <v>БАГВ</v>
          </cell>
        </row>
        <row r="60556">
          <cell r="A60556" t="str">
            <v>БАГВ</v>
          </cell>
        </row>
        <row r="60557">
          <cell r="A60557" t="str">
            <v>БАГВ</v>
          </cell>
        </row>
        <row r="60558">
          <cell r="A60558" t="str">
            <v>БАГВ</v>
          </cell>
        </row>
        <row r="60559">
          <cell r="A60559" t="str">
            <v>БАГВ</v>
          </cell>
        </row>
        <row r="60560">
          <cell r="A60560" t="str">
            <v>БАГВ</v>
          </cell>
        </row>
        <row r="60561">
          <cell r="A60561" t="str">
            <v>БАГВ</v>
          </cell>
        </row>
        <row r="60562">
          <cell r="A60562" t="str">
            <v>БАГВ</v>
          </cell>
        </row>
        <row r="60563">
          <cell r="A60563" t="str">
            <v>БАГВ</v>
          </cell>
        </row>
        <row r="60564">
          <cell r="A60564" t="str">
            <v>БАГВ</v>
          </cell>
        </row>
        <row r="60565">
          <cell r="A60565" t="str">
            <v>БАГВ</v>
          </cell>
        </row>
        <row r="60566">
          <cell r="A60566" t="str">
            <v>БАГВ</v>
          </cell>
        </row>
        <row r="60567">
          <cell r="A60567" t="str">
            <v>БАГВ</v>
          </cell>
        </row>
        <row r="60568">
          <cell r="A60568" t="str">
            <v>БАГВ</v>
          </cell>
        </row>
        <row r="60569">
          <cell r="A60569" t="str">
            <v>БАГВ</v>
          </cell>
        </row>
        <row r="60570">
          <cell r="A60570" t="str">
            <v>БАГВ</v>
          </cell>
        </row>
        <row r="60571">
          <cell r="A60571" t="str">
            <v>БАГВ</v>
          </cell>
        </row>
        <row r="60572">
          <cell r="A60572" t="str">
            <v>БАГВ</v>
          </cell>
        </row>
        <row r="60573">
          <cell r="A60573" t="str">
            <v>БАГВ</v>
          </cell>
        </row>
        <row r="60574">
          <cell r="A60574" t="str">
            <v>БАГВ</v>
          </cell>
        </row>
        <row r="60575">
          <cell r="A60575" t="str">
            <v>БАГВ</v>
          </cell>
        </row>
        <row r="60576">
          <cell r="A60576" t="str">
            <v>БАГВ</v>
          </cell>
        </row>
        <row r="60577">
          <cell r="A60577" t="str">
            <v>БАГВ</v>
          </cell>
        </row>
        <row r="60578">
          <cell r="A60578" t="str">
            <v>БАГВ</v>
          </cell>
        </row>
        <row r="60579">
          <cell r="A60579" t="str">
            <v>БАГВ</v>
          </cell>
        </row>
        <row r="60580">
          <cell r="A60580" t="str">
            <v>БАГВ</v>
          </cell>
        </row>
        <row r="60581">
          <cell r="A60581" t="str">
            <v>БАГВ</v>
          </cell>
        </row>
        <row r="60582">
          <cell r="A60582" t="str">
            <v>БАГВ</v>
          </cell>
        </row>
        <row r="60583">
          <cell r="A60583" t="str">
            <v>БАГВ</v>
          </cell>
        </row>
        <row r="60584">
          <cell r="A60584" t="str">
            <v>БАГВ</v>
          </cell>
        </row>
        <row r="60585">
          <cell r="A60585" t="str">
            <v>БАГВ</v>
          </cell>
        </row>
        <row r="60586">
          <cell r="A60586" t="str">
            <v>БАГВ</v>
          </cell>
        </row>
        <row r="60587">
          <cell r="A60587" t="str">
            <v>БАГВ</v>
          </cell>
        </row>
        <row r="60588">
          <cell r="A60588" t="str">
            <v>БАГВ</v>
          </cell>
        </row>
        <row r="60589">
          <cell r="A60589" t="str">
            <v>БАГВ</v>
          </cell>
        </row>
        <row r="60590">
          <cell r="A60590" t="str">
            <v>БАГВ</v>
          </cell>
        </row>
        <row r="60591">
          <cell r="A60591" t="str">
            <v>БАГВ</v>
          </cell>
        </row>
        <row r="60592">
          <cell r="A60592" t="str">
            <v>БАГВ</v>
          </cell>
        </row>
        <row r="60593">
          <cell r="A60593" t="str">
            <v>БАГВ</v>
          </cell>
        </row>
        <row r="60594">
          <cell r="A60594" t="str">
            <v>БАГВ</v>
          </cell>
        </row>
        <row r="60595">
          <cell r="A60595" t="str">
            <v>БАГВ</v>
          </cell>
        </row>
        <row r="60596">
          <cell r="A60596" t="str">
            <v>БАГВ</v>
          </cell>
        </row>
        <row r="60597">
          <cell r="A60597" t="str">
            <v>БАГВ</v>
          </cell>
        </row>
        <row r="60598">
          <cell r="A60598" t="str">
            <v>БАГВ</v>
          </cell>
        </row>
        <row r="60599">
          <cell r="A60599" t="str">
            <v>БАГВ</v>
          </cell>
        </row>
        <row r="60600">
          <cell r="A60600" t="str">
            <v>БАГВ</v>
          </cell>
        </row>
        <row r="60601">
          <cell r="A60601" t="str">
            <v>БАГВ</v>
          </cell>
        </row>
        <row r="60602">
          <cell r="A60602" t="str">
            <v>БАГВ</v>
          </cell>
        </row>
        <row r="60603">
          <cell r="A60603" t="str">
            <v>БАГВ</v>
          </cell>
        </row>
        <row r="60604">
          <cell r="A60604" t="str">
            <v>БАГВ</v>
          </cell>
        </row>
        <row r="60605">
          <cell r="A60605" t="str">
            <v>БАГВ</v>
          </cell>
        </row>
        <row r="60606">
          <cell r="A60606" t="str">
            <v>БАГВ</v>
          </cell>
        </row>
        <row r="60607">
          <cell r="A60607" t="str">
            <v>БАГВ</v>
          </cell>
        </row>
        <row r="60608">
          <cell r="A60608" t="str">
            <v>БАГВ</v>
          </cell>
        </row>
        <row r="60609">
          <cell r="A60609" t="str">
            <v>БАГВ</v>
          </cell>
        </row>
        <row r="60610">
          <cell r="A60610" t="str">
            <v>БАГВ</v>
          </cell>
        </row>
        <row r="60611">
          <cell r="A60611" t="str">
            <v>БАГВ</v>
          </cell>
        </row>
        <row r="60612">
          <cell r="A60612" t="str">
            <v>БАГВ</v>
          </cell>
        </row>
        <row r="60613">
          <cell r="A60613" t="str">
            <v>БАГВ</v>
          </cell>
        </row>
        <row r="60614">
          <cell r="A60614" t="str">
            <v>БАГВ</v>
          </cell>
        </row>
        <row r="60615">
          <cell r="A60615" t="str">
            <v>БАГВ</v>
          </cell>
        </row>
        <row r="60616">
          <cell r="A60616" t="str">
            <v>БАГВ</v>
          </cell>
        </row>
        <row r="60617">
          <cell r="A60617" t="str">
            <v>БАГВ</v>
          </cell>
        </row>
        <row r="60618">
          <cell r="A60618" t="str">
            <v>БАГВ</v>
          </cell>
        </row>
        <row r="60619">
          <cell r="A60619" t="str">
            <v>БАГВ</v>
          </cell>
        </row>
        <row r="60620">
          <cell r="A60620" t="str">
            <v>БАГВ</v>
          </cell>
        </row>
        <row r="60621">
          <cell r="A60621" t="str">
            <v>БАГВ</v>
          </cell>
        </row>
        <row r="60622">
          <cell r="A60622" t="str">
            <v>БАГВ</v>
          </cell>
        </row>
        <row r="60623">
          <cell r="A60623" t="str">
            <v>БАГВ</v>
          </cell>
        </row>
        <row r="60624">
          <cell r="A60624" t="str">
            <v>БАГВ</v>
          </cell>
        </row>
        <row r="60625">
          <cell r="A60625" t="str">
            <v>БАГВ</v>
          </cell>
        </row>
        <row r="60626">
          <cell r="A60626" t="str">
            <v>БАГВ</v>
          </cell>
        </row>
        <row r="60627">
          <cell r="A60627" t="str">
            <v>БАГВ</v>
          </cell>
        </row>
        <row r="60628">
          <cell r="A60628" t="str">
            <v>БАГВ</v>
          </cell>
        </row>
        <row r="60629">
          <cell r="A60629" t="str">
            <v>БАГВ</v>
          </cell>
        </row>
        <row r="60630">
          <cell r="A60630" t="str">
            <v>БАГВ</v>
          </cell>
        </row>
        <row r="60631">
          <cell r="A60631" t="str">
            <v>БАГВ</v>
          </cell>
        </row>
        <row r="60632">
          <cell r="A60632" t="str">
            <v>БАГВ</v>
          </cell>
        </row>
        <row r="60633">
          <cell r="A60633" t="str">
            <v>БАГВ</v>
          </cell>
        </row>
        <row r="60634">
          <cell r="A60634" t="str">
            <v>БАГВ</v>
          </cell>
        </row>
        <row r="60635">
          <cell r="A60635" t="str">
            <v>БАГВ</v>
          </cell>
        </row>
        <row r="60636">
          <cell r="A60636" t="str">
            <v>БАГВ</v>
          </cell>
        </row>
        <row r="60637">
          <cell r="A60637" t="str">
            <v>БАГВ</v>
          </cell>
        </row>
        <row r="60638">
          <cell r="A60638" t="str">
            <v>БАГВ</v>
          </cell>
        </row>
        <row r="60639">
          <cell r="A60639" t="str">
            <v>БАГВ</v>
          </cell>
        </row>
        <row r="60640">
          <cell r="A60640" t="str">
            <v>БАГВ</v>
          </cell>
        </row>
        <row r="60641">
          <cell r="A60641" t="str">
            <v>БАГВ</v>
          </cell>
        </row>
        <row r="60642">
          <cell r="A60642" t="str">
            <v>БАГВ</v>
          </cell>
        </row>
        <row r="60643">
          <cell r="A60643" t="str">
            <v>БАГВ</v>
          </cell>
        </row>
        <row r="60644">
          <cell r="A60644" t="str">
            <v>БАГВ</v>
          </cell>
        </row>
        <row r="60645">
          <cell r="A60645" t="str">
            <v>БАГВ</v>
          </cell>
        </row>
        <row r="60646">
          <cell r="A60646" t="str">
            <v>БАГВ</v>
          </cell>
        </row>
        <row r="60647">
          <cell r="A60647" t="str">
            <v>БАГВ</v>
          </cell>
        </row>
        <row r="60648">
          <cell r="A60648" t="str">
            <v>БАГВ</v>
          </cell>
        </row>
        <row r="60649">
          <cell r="A60649" t="str">
            <v>БАГВ</v>
          </cell>
        </row>
        <row r="60650">
          <cell r="A60650" t="str">
            <v>БАГВ</v>
          </cell>
        </row>
        <row r="60651">
          <cell r="A60651" t="str">
            <v>БАГВ</v>
          </cell>
        </row>
        <row r="60652">
          <cell r="A60652" t="str">
            <v>БАГВ</v>
          </cell>
        </row>
        <row r="60653">
          <cell r="A60653" t="str">
            <v>БАГВ</v>
          </cell>
        </row>
        <row r="60654">
          <cell r="A60654" t="str">
            <v>БАГВ</v>
          </cell>
        </row>
        <row r="60655">
          <cell r="A60655" t="str">
            <v>БАГВ</v>
          </cell>
        </row>
        <row r="60656">
          <cell r="A60656" t="str">
            <v>БАГВ</v>
          </cell>
        </row>
        <row r="60657">
          <cell r="A60657" t="str">
            <v>БАГВ</v>
          </cell>
        </row>
        <row r="60658">
          <cell r="A60658" t="str">
            <v>БАГВ</v>
          </cell>
        </row>
        <row r="60659">
          <cell r="A60659" t="str">
            <v>БАГВ</v>
          </cell>
        </row>
        <row r="60660">
          <cell r="A60660" t="str">
            <v>БАГВ</v>
          </cell>
        </row>
        <row r="60661">
          <cell r="A60661" t="str">
            <v>БАГВ</v>
          </cell>
        </row>
        <row r="60662">
          <cell r="A60662" t="str">
            <v>БАГВ</v>
          </cell>
        </row>
        <row r="60663">
          <cell r="A60663" t="str">
            <v>БАГВ</v>
          </cell>
        </row>
        <row r="60664">
          <cell r="A60664" t="str">
            <v>БАГВ</v>
          </cell>
        </row>
        <row r="60665">
          <cell r="A60665" t="str">
            <v>БАГВ</v>
          </cell>
        </row>
        <row r="60666">
          <cell r="A60666" t="str">
            <v>БАГВ</v>
          </cell>
        </row>
        <row r="60667">
          <cell r="A60667" t="str">
            <v>БАГВ</v>
          </cell>
        </row>
        <row r="60668">
          <cell r="A60668" t="str">
            <v>БАГВ</v>
          </cell>
        </row>
        <row r="60669">
          <cell r="A60669" t="str">
            <v>БАГВ</v>
          </cell>
        </row>
        <row r="60670">
          <cell r="A60670" t="str">
            <v>БАГВ</v>
          </cell>
        </row>
        <row r="60671">
          <cell r="A60671" t="str">
            <v>БАГВ</v>
          </cell>
        </row>
        <row r="60672">
          <cell r="A60672" t="str">
            <v>БАГВ</v>
          </cell>
        </row>
        <row r="60673">
          <cell r="A60673" t="str">
            <v>БАГВ</v>
          </cell>
        </row>
        <row r="60674">
          <cell r="A60674" t="str">
            <v>БАГВ</v>
          </cell>
        </row>
        <row r="60675">
          <cell r="A60675" t="str">
            <v>БАГВ</v>
          </cell>
        </row>
        <row r="60676">
          <cell r="A60676" t="str">
            <v>БАГВ</v>
          </cell>
        </row>
        <row r="60677">
          <cell r="A60677" t="str">
            <v>БАГВ</v>
          </cell>
        </row>
        <row r="60678">
          <cell r="A60678" t="str">
            <v>БАГВ</v>
          </cell>
        </row>
        <row r="60679">
          <cell r="A60679" t="str">
            <v>БАГВ</v>
          </cell>
        </row>
        <row r="60680">
          <cell r="A60680" t="str">
            <v>БАГВ</v>
          </cell>
        </row>
        <row r="60681">
          <cell r="A60681" t="str">
            <v>БАГВ</v>
          </cell>
        </row>
        <row r="60682">
          <cell r="A60682" t="str">
            <v>БАГВ</v>
          </cell>
        </row>
        <row r="60683">
          <cell r="A60683" t="str">
            <v>БАГВ</v>
          </cell>
        </row>
        <row r="60684">
          <cell r="A60684" t="str">
            <v>БАГВ</v>
          </cell>
        </row>
        <row r="60685">
          <cell r="A60685" t="str">
            <v>БАГВ</v>
          </cell>
        </row>
        <row r="60686">
          <cell r="A60686" t="str">
            <v>БАГВ</v>
          </cell>
        </row>
        <row r="60687">
          <cell r="A60687" t="str">
            <v>БАГВ</v>
          </cell>
        </row>
        <row r="60688">
          <cell r="A60688" t="str">
            <v>БАГВ</v>
          </cell>
        </row>
        <row r="60689">
          <cell r="A60689" t="str">
            <v>БАГВ</v>
          </cell>
        </row>
        <row r="60690">
          <cell r="A60690" t="str">
            <v>БАГВ</v>
          </cell>
        </row>
        <row r="60691">
          <cell r="A60691" t="str">
            <v>БАГВ</v>
          </cell>
        </row>
        <row r="60692">
          <cell r="A60692" t="str">
            <v>БАГВ</v>
          </cell>
        </row>
        <row r="60693">
          <cell r="A60693" t="str">
            <v>БАГВ</v>
          </cell>
        </row>
        <row r="60694">
          <cell r="A60694" t="str">
            <v>БАГВ</v>
          </cell>
        </row>
        <row r="60695">
          <cell r="A60695" t="str">
            <v>БАГВ</v>
          </cell>
        </row>
        <row r="60696">
          <cell r="A60696" t="str">
            <v>БАГВ</v>
          </cell>
        </row>
        <row r="60697">
          <cell r="A60697" t="str">
            <v>БАГВ</v>
          </cell>
        </row>
        <row r="60698">
          <cell r="A60698" t="str">
            <v>БАГВ</v>
          </cell>
        </row>
        <row r="60699">
          <cell r="A60699" t="str">
            <v>БАГВ</v>
          </cell>
        </row>
        <row r="60700">
          <cell r="A60700" t="str">
            <v>БАГВ</v>
          </cell>
        </row>
        <row r="60701">
          <cell r="A60701" t="str">
            <v>БАГВ</v>
          </cell>
        </row>
        <row r="60702">
          <cell r="A60702" t="str">
            <v>БАГВ</v>
          </cell>
        </row>
        <row r="60703">
          <cell r="A60703" t="str">
            <v>БАГВ</v>
          </cell>
        </row>
        <row r="60704">
          <cell r="A60704" t="str">
            <v>БАГВ</v>
          </cell>
        </row>
        <row r="60705">
          <cell r="A60705" t="str">
            <v>БАГВ</v>
          </cell>
        </row>
        <row r="60706">
          <cell r="A60706" t="str">
            <v>БАГВ</v>
          </cell>
        </row>
        <row r="60707">
          <cell r="A60707" t="str">
            <v>БАГВ</v>
          </cell>
        </row>
        <row r="60708">
          <cell r="A60708" t="str">
            <v>БАГВ</v>
          </cell>
        </row>
        <row r="60709">
          <cell r="A60709" t="str">
            <v>БАГВ</v>
          </cell>
        </row>
        <row r="60710">
          <cell r="A60710" t="str">
            <v>БАГВ</v>
          </cell>
        </row>
        <row r="60711">
          <cell r="A60711" t="str">
            <v>БАГВ</v>
          </cell>
        </row>
        <row r="60712">
          <cell r="A60712" t="str">
            <v>БАГВ</v>
          </cell>
        </row>
        <row r="60713">
          <cell r="A60713" t="str">
            <v>БАГВ</v>
          </cell>
        </row>
        <row r="60714">
          <cell r="A60714" t="str">
            <v>БАГВ</v>
          </cell>
        </row>
        <row r="60715">
          <cell r="A60715" t="str">
            <v>БАГВ</v>
          </cell>
        </row>
        <row r="60716">
          <cell r="A60716" t="str">
            <v>БАГВ</v>
          </cell>
        </row>
        <row r="60717">
          <cell r="A60717" t="str">
            <v>БАГВ</v>
          </cell>
        </row>
        <row r="60718">
          <cell r="A60718" t="str">
            <v>БАГВ</v>
          </cell>
        </row>
        <row r="60719">
          <cell r="A60719" t="str">
            <v>БАГВ</v>
          </cell>
        </row>
        <row r="60720">
          <cell r="A60720" t="str">
            <v>БАГВ</v>
          </cell>
        </row>
        <row r="60721">
          <cell r="A60721" t="str">
            <v>БАГВ</v>
          </cell>
        </row>
        <row r="60722">
          <cell r="A60722" t="str">
            <v>БАГВ</v>
          </cell>
        </row>
        <row r="60723">
          <cell r="A60723" t="str">
            <v>БАГВ</v>
          </cell>
        </row>
        <row r="60724">
          <cell r="A60724" t="str">
            <v>БАГВ</v>
          </cell>
        </row>
        <row r="60725">
          <cell r="A60725" t="str">
            <v>БАГВ</v>
          </cell>
        </row>
        <row r="60726">
          <cell r="A60726" t="str">
            <v>БАГВ</v>
          </cell>
        </row>
        <row r="60727">
          <cell r="A60727" t="str">
            <v>БАГВ</v>
          </cell>
        </row>
        <row r="60728">
          <cell r="A60728" t="str">
            <v>БАГВ</v>
          </cell>
        </row>
        <row r="60729">
          <cell r="A60729" t="str">
            <v>БАГВ</v>
          </cell>
        </row>
        <row r="60730">
          <cell r="A60730" t="str">
            <v>БАГВ</v>
          </cell>
        </row>
        <row r="60731">
          <cell r="A60731" t="str">
            <v>БАГВ</v>
          </cell>
        </row>
        <row r="60732">
          <cell r="A60732" t="str">
            <v>БАГВ</v>
          </cell>
        </row>
        <row r="60733">
          <cell r="A60733" t="str">
            <v>БАГВ</v>
          </cell>
        </row>
        <row r="60734">
          <cell r="A60734" t="str">
            <v>БАГВ</v>
          </cell>
        </row>
        <row r="60735">
          <cell r="A60735" t="str">
            <v>БАГВ</v>
          </cell>
        </row>
        <row r="60736">
          <cell r="A60736" t="str">
            <v>БАГВ</v>
          </cell>
        </row>
        <row r="60737">
          <cell r="A60737" t="str">
            <v>БАГВ</v>
          </cell>
        </row>
        <row r="60738">
          <cell r="A60738" t="str">
            <v>БАГВ</v>
          </cell>
        </row>
        <row r="60739">
          <cell r="A60739" t="str">
            <v>БАГВ</v>
          </cell>
        </row>
        <row r="60740">
          <cell r="A60740" t="str">
            <v>БАГВ</v>
          </cell>
        </row>
        <row r="60741">
          <cell r="A60741" t="str">
            <v>БАГВ</v>
          </cell>
        </row>
        <row r="60742">
          <cell r="A60742" t="str">
            <v>БАГВ</v>
          </cell>
        </row>
        <row r="60743">
          <cell r="A60743" t="str">
            <v>БАГВ</v>
          </cell>
        </row>
        <row r="60744">
          <cell r="A60744" t="str">
            <v>БАГВ</v>
          </cell>
        </row>
        <row r="60745">
          <cell r="A60745" t="str">
            <v>БАГВ</v>
          </cell>
        </row>
        <row r="60746">
          <cell r="A60746" t="str">
            <v>БАГВ</v>
          </cell>
        </row>
        <row r="60747">
          <cell r="A60747" t="str">
            <v>БАГВ</v>
          </cell>
        </row>
        <row r="60748">
          <cell r="A60748" t="str">
            <v>БАГВ</v>
          </cell>
        </row>
        <row r="60749">
          <cell r="A60749" t="str">
            <v>БАГВ</v>
          </cell>
        </row>
        <row r="60750">
          <cell r="A60750" t="str">
            <v>БАГВ</v>
          </cell>
        </row>
        <row r="60751">
          <cell r="A60751" t="str">
            <v>БАГВ</v>
          </cell>
        </row>
        <row r="60752">
          <cell r="A60752" t="str">
            <v>БАГВ</v>
          </cell>
        </row>
        <row r="60753">
          <cell r="A60753" t="str">
            <v>БАГВ</v>
          </cell>
        </row>
        <row r="60754">
          <cell r="A60754" t="str">
            <v>БАГВ</v>
          </cell>
        </row>
        <row r="60755">
          <cell r="A60755" t="str">
            <v>БАГВ</v>
          </cell>
        </row>
        <row r="60756">
          <cell r="A60756" t="str">
            <v>БАГВ</v>
          </cell>
        </row>
        <row r="60757">
          <cell r="A60757" t="str">
            <v>БАГВ</v>
          </cell>
        </row>
        <row r="60758">
          <cell r="A60758" t="str">
            <v>БАГВ</v>
          </cell>
        </row>
        <row r="60759">
          <cell r="A60759" t="str">
            <v>БАГВ</v>
          </cell>
        </row>
        <row r="60760">
          <cell r="A60760" t="str">
            <v>БАГВ</v>
          </cell>
        </row>
        <row r="60761">
          <cell r="A60761" t="str">
            <v>БАГВ</v>
          </cell>
        </row>
        <row r="60762">
          <cell r="A60762" t="str">
            <v>БАГВ</v>
          </cell>
        </row>
        <row r="60763">
          <cell r="A60763" t="str">
            <v>БАГВ</v>
          </cell>
        </row>
        <row r="60764">
          <cell r="A60764" t="str">
            <v>БАГВ</v>
          </cell>
        </row>
        <row r="60765">
          <cell r="A60765" t="str">
            <v>БАГВ</v>
          </cell>
        </row>
        <row r="60766">
          <cell r="A60766" t="str">
            <v>БАГВ</v>
          </cell>
        </row>
        <row r="60767">
          <cell r="A60767" t="str">
            <v>БАГВ</v>
          </cell>
        </row>
        <row r="60768">
          <cell r="A60768" t="str">
            <v>БАГВ</v>
          </cell>
        </row>
        <row r="60769">
          <cell r="A60769" t="str">
            <v>БАГВ</v>
          </cell>
        </row>
        <row r="60770">
          <cell r="A60770" t="str">
            <v>БАГВ</v>
          </cell>
        </row>
        <row r="60771">
          <cell r="A60771" t="str">
            <v>БАГВ</v>
          </cell>
        </row>
        <row r="60772">
          <cell r="A60772" t="str">
            <v>БАГВ</v>
          </cell>
        </row>
        <row r="60773">
          <cell r="A60773" t="str">
            <v>БАГВ</v>
          </cell>
        </row>
        <row r="60774">
          <cell r="A60774" t="str">
            <v>БАГВ</v>
          </cell>
        </row>
        <row r="60775">
          <cell r="A60775" t="str">
            <v>БАГВ</v>
          </cell>
        </row>
        <row r="60776">
          <cell r="A60776" t="str">
            <v>БАГВ</v>
          </cell>
        </row>
        <row r="60777">
          <cell r="A60777" t="str">
            <v>БАГВ</v>
          </cell>
        </row>
        <row r="60778">
          <cell r="A60778" t="str">
            <v>БАГВ</v>
          </cell>
        </row>
        <row r="60779">
          <cell r="A60779" t="str">
            <v>БАГВ</v>
          </cell>
        </row>
        <row r="60780">
          <cell r="A60780" t="str">
            <v>БАГВ</v>
          </cell>
        </row>
        <row r="60781">
          <cell r="A60781" t="str">
            <v>БАГВ</v>
          </cell>
        </row>
        <row r="60782">
          <cell r="A60782" t="str">
            <v>БАГВ</v>
          </cell>
        </row>
        <row r="60783">
          <cell r="A60783" t="str">
            <v>БАГВ</v>
          </cell>
        </row>
        <row r="60784">
          <cell r="A60784" t="str">
            <v>БАГВ</v>
          </cell>
        </row>
        <row r="60785">
          <cell r="A60785" t="str">
            <v>БАГВ</v>
          </cell>
        </row>
        <row r="60786">
          <cell r="A60786" t="str">
            <v>БАГВ</v>
          </cell>
        </row>
        <row r="60787">
          <cell r="A60787" t="str">
            <v>БАГВ</v>
          </cell>
        </row>
        <row r="60788">
          <cell r="A60788" t="str">
            <v>БАГВ</v>
          </cell>
        </row>
        <row r="60789">
          <cell r="A60789" t="str">
            <v>БАГВ</v>
          </cell>
        </row>
        <row r="60790">
          <cell r="A60790" t="str">
            <v>БАГВ</v>
          </cell>
        </row>
        <row r="60791">
          <cell r="A60791" t="str">
            <v>БАГВ</v>
          </cell>
        </row>
        <row r="60792">
          <cell r="A60792" t="str">
            <v>БАГВ</v>
          </cell>
        </row>
        <row r="60793">
          <cell r="A60793" t="str">
            <v>БАГВ</v>
          </cell>
        </row>
        <row r="60794">
          <cell r="A60794" t="str">
            <v>БАГВ</v>
          </cell>
        </row>
        <row r="60795">
          <cell r="A60795" t="str">
            <v>БАГВ</v>
          </cell>
        </row>
        <row r="60796">
          <cell r="A60796" t="str">
            <v>БАГВ</v>
          </cell>
        </row>
        <row r="60797">
          <cell r="A60797" t="str">
            <v>БАГВ</v>
          </cell>
        </row>
        <row r="60798">
          <cell r="A60798" t="str">
            <v>БАГВ</v>
          </cell>
        </row>
        <row r="60799">
          <cell r="A60799" t="str">
            <v>БАГВ</v>
          </cell>
        </row>
        <row r="60800">
          <cell r="A60800" t="str">
            <v>БАГВ</v>
          </cell>
        </row>
        <row r="60801">
          <cell r="A60801" t="str">
            <v>БАГВ</v>
          </cell>
        </row>
        <row r="60802">
          <cell r="A60802" t="str">
            <v>БАГВ</v>
          </cell>
        </row>
        <row r="60803">
          <cell r="A60803" t="str">
            <v>БАГВ</v>
          </cell>
        </row>
        <row r="60804">
          <cell r="A60804" t="str">
            <v>БАГВ</v>
          </cell>
        </row>
        <row r="60805">
          <cell r="A60805" t="str">
            <v>БАГВ</v>
          </cell>
        </row>
        <row r="60806">
          <cell r="A60806" t="str">
            <v>БАГВ</v>
          </cell>
        </row>
        <row r="60807">
          <cell r="A60807" t="str">
            <v>БАГВ</v>
          </cell>
        </row>
        <row r="60808">
          <cell r="A60808" t="str">
            <v>БАГВ</v>
          </cell>
        </row>
        <row r="60809">
          <cell r="A60809" t="str">
            <v>БАГВ</v>
          </cell>
        </row>
        <row r="60810">
          <cell r="A60810" t="str">
            <v>БАГВ</v>
          </cell>
        </row>
        <row r="60811">
          <cell r="A60811" t="str">
            <v>БАГВ</v>
          </cell>
        </row>
        <row r="60812">
          <cell r="A60812" t="str">
            <v>БАГВ</v>
          </cell>
        </row>
        <row r="60813">
          <cell r="A60813" t="str">
            <v>БАГВ</v>
          </cell>
        </row>
        <row r="60814">
          <cell r="A60814" t="str">
            <v>БАГВ</v>
          </cell>
        </row>
        <row r="60815">
          <cell r="A60815" t="str">
            <v>БАГВ</v>
          </cell>
        </row>
        <row r="60816">
          <cell r="A60816" t="str">
            <v>БАГВ</v>
          </cell>
        </row>
        <row r="60817">
          <cell r="A60817" t="str">
            <v>БАГВ</v>
          </cell>
        </row>
        <row r="60818">
          <cell r="A60818" t="str">
            <v>БАГВ</v>
          </cell>
        </row>
        <row r="60819">
          <cell r="A60819" t="str">
            <v>БАГВ</v>
          </cell>
        </row>
        <row r="60820">
          <cell r="A60820" t="str">
            <v>БАГВ</v>
          </cell>
        </row>
        <row r="60821">
          <cell r="A60821" t="str">
            <v>БАГВ</v>
          </cell>
        </row>
        <row r="60822">
          <cell r="A60822" t="str">
            <v>БАГВ</v>
          </cell>
        </row>
        <row r="60823">
          <cell r="A60823" t="str">
            <v>БАГВ</v>
          </cell>
        </row>
        <row r="60824">
          <cell r="A60824" t="str">
            <v>БАГВ</v>
          </cell>
        </row>
        <row r="60825">
          <cell r="A60825" t="str">
            <v>БАГВ</v>
          </cell>
        </row>
        <row r="60826">
          <cell r="A60826" t="str">
            <v>БАГВ</v>
          </cell>
        </row>
        <row r="60827">
          <cell r="A60827" t="str">
            <v>БАГВ</v>
          </cell>
        </row>
        <row r="60828">
          <cell r="A60828" t="str">
            <v>БАГВ</v>
          </cell>
        </row>
        <row r="60829">
          <cell r="A60829" t="str">
            <v>БАГВ</v>
          </cell>
        </row>
        <row r="60830">
          <cell r="A60830" t="str">
            <v>БАГВ</v>
          </cell>
        </row>
        <row r="60831">
          <cell r="A60831" t="str">
            <v>БАГВ</v>
          </cell>
        </row>
        <row r="60832">
          <cell r="A60832" t="str">
            <v>БАГВ</v>
          </cell>
        </row>
        <row r="60833">
          <cell r="A60833" t="str">
            <v>БАГВ</v>
          </cell>
        </row>
        <row r="60834">
          <cell r="A60834" t="str">
            <v>БАГВ</v>
          </cell>
        </row>
        <row r="60835">
          <cell r="A60835" t="str">
            <v>БАГВ</v>
          </cell>
        </row>
        <row r="60836">
          <cell r="A60836" t="str">
            <v>БАГВ</v>
          </cell>
        </row>
        <row r="60837">
          <cell r="A60837" t="str">
            <v>БАГВ</v>
          </cell>
        </row>
        <row r="60838">
          <cell r="A60838" t="str">
            <v>БАГВ</v>
          </cell>
        </row>
        <row r="60839">
          <cell r="A60839" t="str">
            <v>БАГВ</v>
          </cell>
        </row>
        <row r="60840">
          <cell r="A60840" t="str">
            <v>БАГВ</v>
          </cell>
        </row>
        <row r="60841">
          <cell r="A60841" t="str">
            <v>БАГВ</v>
          </cell>
        </row>
        <row r="60842">
          <cell r="A60842" t="str">
            <v>БАГВ</v>
          </cell>
        </row>
        <row r="60843">
          <cell r="A60843" t="str">
            <v>БАГВ</v>
          </cell>
        </row>
        <row r="60844">
          <cell r="A60844" t="str">
            <v>БАГВ</v>
          </cell>
        </row>
        <row r="60845">
          <cell r="A60845" t="str">
            <v>БАГВ</v>
          </cell>
        </row>
        <row r="60846">
          <cell r="A60846" t="str">
            <v>БАГВ</v>
          </cell>
        </row>
        <row r="60847">
          <cell r="A60847" t="str">
            <v>БАГВ</v>
          </cell>
        </row>
        <row r="60848">
          <cell r="A60848" t="str">
            <v>БАГВ</v>
          </cell>
        </row>
        <row r="60849">
          <cell r="A60849" t="str">
            <v>БАГВ</v>
          </cell>
        </row>
        <row r="60850">
          <cell r="A60850" t="str">
            <v>БАГВ</v>
          </cell>
        </row>
        <row r="60851">
          <cell r="A60851" t="str">
            <v>БАГВ</v>
          </cell>
        </row>
        <row r="60852">
          <cell r="A60852" t="str">
            <v>БАГВ</v>
          </cell>
        </row>
        <row r="60853">
          <cell r="A60853" t="str">
            <v>БАГВ</v>
          </cell>
        </row>
        <row r="60854">
          <cell r="A60854" t="str">
            <v>БАГВ</v>
          </cell>
        </row>
        <row r="60855">
          <cell r="A60855" t="str">
            <v>БАГВ</v>
          </cell>
        </row>
        <row r="60856">
          <cell r="A60856" t="str">
            <v>БАГВ</v>
          </cell>
        </row>
        <row r="60857">
          <cell r="A60857" t="str">
            <v>БАГВ</v>
          </cell>
        </row>
        <row r="60858">
          <cell r="A60858" t="str">
            <v>БАГВ</v>
          </cell>
        </row>
        <row r="60859">
          <cell r="A60859" t="str">
            <v>БАГВ</v>
          </cell>
        </row>
        <row r="60860">
          <cell r="A60860" t="str">
            <v>БАГВ</v>
          </cell>
        </row>
        <row r="60861">
          <cell r="A60861" t="str">
            <v>БАГВ</v>
          </cell>
        </row>
        <row r="60862">
          <cell r="A60862" t="str">
            <v>БАГВ</v>
          </cell>
        </row>
        <row r="60863">
          <cell r="A60863" t="str">
            <v>БАГВ</v>
          </cell>
        </row>
        <row r="60864">
          <cell r="A60864" t="str">
            <v>БАГВ</v>
          </cell>
        </row>
        <row r="60865">
          <cell r="A60865" t="str">
            <v>БАГВ</v>
          </cell>
        </row>
        <row r="60866">
          <cell r="A60866" t="str">
            <v>БАГВ</v>
          </cell>
        </row>
        <row r="60867">
          <cell r="A60867" t="str">
            <v>БАГВ</v>
          </cell>
        </row>
        <row r="60868">
          <cell r="A60868" t="str">
            <v>БАГВ</v>
          </cell>
        </row>
        <row r="60869">
          <cell r="A60869" t="str">
            <v>БАГВ</v>
          </cell>
        </row>
        <row r="60870">
          <cell r="A60870" t="str">
            <v>БАГВ</v>
          </cell>
        </row>
        <row r="60871">
          <cell r="A60871" t="str">
            <v>БАГВ</v>
          </cell>
        </row>
        <row r="60872">
          <cell r="A60872" t="str">
            <v>БАГВ</v>
          </cell>
        </row>
        <row r="60873">
          <cell r="A60873" t="str">
            <v>БАГВ</v>
          </cell>
        </row>
        <row r="60874">
          <cell r="A60874" t="str">
            <v>БАГВ</v>
          </cell>
        </row>
        <row r="60875">
          <cell r="A60875" t="str">
            <v>БАГВ</v>
          </cell>
        </row>
        <row r="60876">
          <cell r="A60876" t="str">
            <v>БАГВ</v>
          </cell>
        </row>
        <row r="60877">
          <cell r="A60877" t="str">
            <v>БАГВ</v>
          </cell>
        </row>
        <row r="60878">
          <cell r="A60878" t="str">
            <v>БАГВ</v>
          </cell>
        </row>
        <row r="60879">
          <cell r="A60879" t="str">
            <v>БАГВ</v>
          </cell>
        </row>
        <row r="60880">
          <cell r="A60880" t="str">
            <v>БАГВ</v>
          </cell>
        </row>
        <row r="60881">
          <cell r="A60881" t="str">
            <v>БАГВ</v>
          </cell>
        </row>
        <row r="60882">
          <cell r="A60882" t="str">
            <v>БАГВ</v>
          </cell>
        </row>
        <row r="60883">
          <cell r="A60883" t="str">
            <v>БАГВ</v>
          </cell>
        </row>
        <row r="60884">
          <cell r="A60884" t="str">
            <v>БАГВ</v>
          </cell>
        </row>
        <row r="60885">
          <cell r="A60885" t="str">
            <v>БАГВ</v>
          </cell>
        </row>
        <row r="60886">
          <cell r="A60886" t="str">
            <v>БАГВ</v>
          </cell>
        </row>
        <row r="60887">
          <cell r="A60887" t="str">
            <v>БАГВ</v>
          </cell>
        </row>
        <row r="60888">
          <cell r="A60888" t="str">
            <v>БАГВ</v>
          </cell>
        </row>
        <row r="60889">
          <cell r="A60889" t="str">
            <v>БАГВ</v>
          </cell>
        </row>
        <row r="60890">
          <cell r="A60890" t="str">
            <v>БАГВ</v>
          </cell>
        </row>
        <row r="60891">
          <cell r="A60891" t="str">
            <v>БАГВ</v>
          </cell>
        </row>
        <row r="60892">
          <cell r="A60892" t="str">
            <v>БАГВ</v>
          </cell>
        </row>
        <row r="60893">
          <cell r="A60893" t="str">
            <v>БАГВ</v>
          </cell>
        </row>
        <row r="60894">
          <cell r="A60894" t="str">
            <v>БАГВ</v>
          </cell>
        </row>
        <row r="60895">
          <cell r="A60895" t="str">
            <v>БАГВ</v>
          </cell>
        </row>
        <row r="60896">
          <cell r="A60896" t="str">
            <v>БАГВ</v>
          </cell>
        </row>
        <row r="60897">
          <cell r="A60897" t="str">
            <v>БАГВ</v>
          </cell>
        </row>
        <row r="60898">
          <cell r="A60898" t="str">
            <v>БАГВ</v>
          </cell>
        </row>
        <row r="60899">
          <cell r="A60899" t="str">
            <v>БАГВ</v>
          </cell>
        </row>
        <row r="60900">
          <cell r="A60900" t="str">
            <v>БАГВ</v>
          </cell>
        </row>
        <row r="60901">
          <cell r="A60901" t="str">
            <v>БАГВ</v>
          </cell>
        </row>
        <row r="60902">
          <cell r="A60902" t="str">
            <v>БАГВ</v>
          </cell>
        </row>
        <row r="60903">
          <cell r="A60903" t="str">
            <v>БАГВ</v>
          </cell>
        </row>
        <row r="60904">
          <cell r="A60904" t="str">
            <v>БАГВ</v>
          </cell>
        </row>
        <row r="60905">
          <cell r="A60905" t="str">
            <v>БАГВ</v>
          </cell>
        </row>
        <row r="60906">
          <cell r="A60906" t="str">
            <v>БАГВ</v>
          </cell>
        </row>
        <row r="60907">
          <cell r="A60907" t="str">
            <v>БАГВ</v>
          </cell>
        </row>
        <row r="60908">
          <cell r="A60908" t="str">
            <v>БАГВ</v>
          </cell>
        </row>
        <row r="60909">
          <cell r="A60909" t="str">
            <v>БАГВ</v>
          </cell>
        </row>
        <row r="60910">
          <cell r="A60910" t="str">
            <v>БАГВ</v>
          </cell>
        </row>
        <row r="60911">
          <cell r="A60911" t="str">
            <v>БАГВ</v>
          </cell>
        </row>
        <row r="60912">
          <cell r="A60912" t="str">
            <v>БАГВ</v>
          </cell>
        </row>
        <row r="60913">
          <cell r="A60913" t="str">
            <v>БАГВ</v>
          </cell>
        </row>
        <row r="60914">
          <cell r="A60914" t="str">
            <v>БАГВ</v>
          </cell>
        </row>
        <row r="60915">
          <cell r="A60915" t="str">
            <v>БАГВ</v>
          </cell>
        </row>
        <row r="60916">
          <cell r="A60916" t="str">
            <v>БАГВ</v>
          </cell>
        </row>
        <row r="60917">
          <cell r="A60917" t="str">
            <v>БАГВ</v>
          </cell>
        </row>
        <row r="60918">
          <cell r="A60918" t="str">
            <v>БАГВ</v>
          </cell>
        </row>
        <row r="60919">
          <cell r="A60919" t="str">
            <v>БАГВ</v>
          </cell>
        </row>
        <row r="60920">
          <cell r="A60920" t="str">
            <v>БАГВ</v>
          </cell>
        </row>
        <row r="60921">
          <cell r="A60921" t="str">
            <v>БАГВ</v>
          </cell>
        </row>
        <row r="60922">
          <cell r="A60922" t="str">
            <v>БАГВ</v>
          </cell>
        </row>
        <row r="60923">
          <cell r="A60923" t="str">
            <v>БАГВ</v>
          </cell>
        </row>
        <row r="60924">
          <cell r="A60924" t="str">
            <v>БАГВ</v>
          </cell>
        </row>
        <row r="60925">
          <cell r="A60925" t="str">
            <v>БАГВ</v>
          </cell>
        </row>
        <row r="60926">
          <cell r="A60926" t="str">
            <v>БАГВ</v>
          </cell>
        </row>
        <row r="60927">
          <cell r="A60927" t="str">
            <v>БАГВ</v>
          </cell>
        </row>
        <row r="60928">
          <cell r="A60928" t="str">
            <v>БАГВ</v>
          </cell>
        </row>
        <row r="60929">
          <cell r="A60929" t="str">
            <v>БАГВ</v>
          </cell>
        </row>
        <row r="60930">
          <cell r="A60930" t="str">
            <v>БАГВ</v>
          </cell>
        </row>
        <row r="60931">
          <cell r="A60931" t="str">
            <v>БАГВ</v>
          </cell>
        </row>
        <row r="60932">
          <cell r="A60932" t="str">
            <v>БАГВ</v>
          </cell>
        </row>
        <row r="60933">
          <cell r="A60933" t="str">
            <v>БАГВ</v>
          </cell>
        </row>
        <row r="60934">
          <cell r="A60934" t="str">
            <v>БАГВ</v>
          </cell>
        </row>
        <row r="60935">
          <cell r="A60935" t="str">
            <v>БАГВ</v>
          </cell>
        </row>
        <row r="60936">
          <cell r="A60936" t="str">
            <v>БАГВ</v>
          </cell>
        </row>
        <row r="60937">
          <cell r="A60937" t="str">
            <v>БАГВ</v>
          </cell>
        </row>
        <row r="60938">
          <cell r="A60938" t="str">
            <v>БАГВ</v>
          </cell>
        </row>
        <row r="60939">
          <cell r="A60939" t="str">
            <v>БАГВ</v>
          </cell>
        </row>
        <row r="60940">
          <cell r="A60940" t="str">
            <v>БАГВ</v>
          </cell>
        </row>
        <row r="60941">
          <cell r="A60941" t="str">
            <v>БАГВ</v>
          </cell>
        </row>
        <row r="60942">
          <cell r="A60942" t="str">
            <v>БАГВ</v>
          </cell>
        </row>
        <row r="60943">
          <cell r="A60943" t="str">
            <v>БАГВ</v>
          </cell>
        </row>
        <row r="60944">
          <cell r="A60944" t="str">
            <v>БАГВ</v>
          </cell>
        </row>
        <row r="60945">
          <cell r="A60945" t="str">
            <v>БАГВ</v>
          </cell>
        </row>
        <row r="60946">
          <cell r="A60946" t="str">
            <v>БАГВ</v>
          </cell>
        </row>
        <row r="60947">
          <cell r="A60947" t="str">
            <v>БАГВ</v>
          </cell>
        </row>
        <row r="60948">
          <cell r="A60948" t="str">
            <v>БАГВ</v>
          </cell>
        </row>
        <row r="60949">
          <cell r="A60949" t="str">
            <v>БАГВ</v>
          </cell>
        </row>
        <row r="60950">
          <cell r="A60950" t="str">
            <v>БАГВ</v>
          </cell>
        </row>
        <row r="60951">
          <cell r="A60951" t="str">
            <v>БАГВ</v>
          </cell>
        </row>
        <row r="60952">
          <cell r="A60952" t="str">
            <v>БАГВ</v>
          </cell>
        </row>
        <row r="60953">
          <cell r="A60953" t="str">
            <v>БАГВ</v>
          </cell>
        </row>
        <row r="60954">
          <cell r="A60954" t="str">
            <v>БАГВ</v>
          </cell>
        </row>
        <row r="60955">
          <cell r="A60955" t="str">
            <v>БАГВ</v>
          </cell>
        </row>
        <row r="60956">
          <cell r="A60956" t="str">
            <v>БАГВ</v>
          </cell>
        </row>
        <row r="60957">
          <cell r="A60957" t="str">
            <v>БАГВ</v>
          </cell>
        </row>
        <row r="60958">
          <cell r="A60958" t="str">
            <v>БАГВ</v>
          </cell>
        </row>
        <row r="60959">
          <cell r="A60959" t="str">
            <v>БАГВ</v>
          </cell>
        </row>
        <row r="60960">
          <cell r="A60960" t="str">
            <v>БАГВ</v>
          </cell>
        </row>
        <row r="60961">
          <cell r="A60961" t="str">
            <v>БАГВ</v>
          </cell>
        </row>
        <row r="60962">
          <cell r="A60962" t="str">
            <v>БАГВ</v>
          </cell>
        </row>
        <row r="60963">
          <cell r="A60963" t="str">
            <v>БАГВ</v>
          </cell>
        </row>
        <row r="60964">
          <cell r="A60964" t="str">
            <v>БАГВ</v>
          </cell>
        </row>
        <row r="60965">
          <cell r="A60965" t="str">
            <v>БАГВ</v>
          </cell>
        </row>
        <row r="60966">
          <cell r="A60966" t="str">
            <v>БАГВ</v>
          </cell>
        </row>
        <row r="60967">
          <cell r="A60967" t="str">
            <v>БАГВ</v>
          </cell>
        </row>
        <row r="60968">
          <cell r="A60968" t="str">
            <v>БАГВ</v>
          </cell>
        </row>
        <row r="60969">
          <cell r="A60969" t="str">
            <v>БАГВ</v>
          </cell>
        </row>
        <row r="60970">
          <cell r="A60970" t="str">
            <v>БАГВ</v>
          </cell>
        </row>
        <row r="60971">
          <cell r="A60971" t="str">
            <v>БАГВ</v>
          </cell>
        </row>
        <row r="60972">
          <cell r="A60972" t="str">
            <v>БАГВ</v>
          </cell>
        </row>
        <row r="60973">
          <cell r="A60973" t="str">
            <v>БАГВ</v>
          </cell>
        </row>
        <row r="60974">
          <cell r="A60974" t="str">
            <v>БАГВ</v>
          </cell>
        </row>
        <row r="60975">
          <cell r="A60975" t="str">
            <v>БАГВ</v>
          </cell>
        </row>
        <row r="60976">
          <cell r="A60976" t="str">
            <v>БАГВ</v>
          </cell>
        </row>
        <row r="60977">
          <cell r="A60977" t="str">
            <v>БАГВ</v>
          </cell>
        </row>
        <row r="60978">
          <cell r="A60978" t="str">
            <v>БАГВ</v>
          </cell>
        </row>
        <row r="60979">
          <cell r="A60979" t="str">
            <v>БАГВ</v>
          </cell>
        </row>
        <row r="60980">
          <cell r="A60980" t="str">
            <v>БАГВ</v>
          </cell>
        </row>
        <row r="60981">
          <cell r="A60981" t="str">
            <v>БАГВ</v>
          </cell>
        </row>
        <row r="60982">
          <cell r="A60982" t="str">
            <v>БАГВ</v>
          </cell>
        </row>
        <row r="60983">
          <cell r="A60983" t="str">
            <v>БАГВ</v>
          </cell>
        </row>
        <row r="60984">
          <cell r="A60984" t="str">
            <v>БАГВ</v>
          </cell>
        </row>
        <row r="60985">
          <cell r="A60985" t="str">
            <v>БАГВ</v>
          </cell>
        </row>
        <row r="60986">
          <cell r="A60986" t="str">
            <v>БАГВ</v>
          </cell>
        </row>
        <row r="60987">
          <cell r="A60987" t="str">
            <v>БАГВ</v>
          </cell>
        </row>
        <row r="60988">
          <cell r="A60988" t="str">
            <v>БАГВ</v>
          </cell>
        </row>
        <row r="60989">
          <cell r="A60989" t="str">
            <v>БАГВ</v>
          </cell>
        </row>
        <row r="60990">
          <cell r="A60990" t="str">
            <v>БАГВ</v>
          </cell>
        </row>
        <row r="60991">
          <cell r="A60991" t="str">
            <v>БАГВ</v>
          </cell>
        </row>
        <row r="60992">
          <cell r="A60992" t="str">
            <v>БАГВ</v>
          </cell>
        </row>
        <row r="60993">
          <cell r="A60993" t="str">
            <v>БАГВ</v>
          </cell>
        </row>
        <row r="60994">
          <cell r="A60994" t="str">
            <v>БАГВ</v>
          </cell>
        </row>
        <row r="60995">
          <cell r="A60995" t="str">
            <v>БАГВ</v>
          </cell>
        </row>
        <row r="60996">
          <cell r="A60996" t="str">
            <v>БАГВ</v>
          </cell>
        </row>
        <row r="60997">
          <cell r="A60997" t="str">
            <v>БАГВ</v>
          </cell>
        </row>
        <row r="60998">
          <cell r="A60998" t="str">
            <v>БАГВ</v>
          </cell>
        </row>
        <row r="60999">
          <cell r="A60999" t="str">
            <v>БАГВ</v>
          </cell>
        </row>
        <row r="61000">
          <cell r="A61000" t="str">
            <v>БАГВ</v>
          </cell>
        </row>
        <row r="61001">
          <cell r="A61001" t="str">
            <v>БАГВ</v>
          </cell>
        </row>
        <row r="61002">
          <cell r="A61002" t="str">
            <v>БАГВ</v>
          </cell>
        </row>
        <row r="61003">
          <cell r="A61003" t="str">
            <v>БАГВ</v>
          </cell>
        </row>
        <row r="61004">
          <cell r="A61004" t="str">
            <v>БАГВ</v>
          </cell>
        </row>
        <row r="61005">
          <cell r="A61005" t="str">
            <v>БАГВ</v>
          </cell>
        </row>
        <row r="61006">
          <cell r="A61006" t="str">
            <v>БАГВ</v>
          </cell>
        </row>
        <row r="61007">
          <cell r="A61007" t="str">
            <v>БАГВ</v>
          </cell>
        </row>
        <row r="61008">
          <cell r="A61008" t="str">
            <v>БАГВ</v>
          </cell>
        </row>
        <row r="61009">
          <cell r="A61009" t="str">
            <v>БАГВ</v>
          </cell>
        </row>
        <row r="61010">
          <cell r="A61010" t="str">
            <v>БАГВ</v>
          </cell>
        </row>
        <row r="61011">
          <cell r="A61011" t="str">
            <v>БАГВ</v>
          </cell>
        </row>
        <row r="61012">
          <cell r="A61012" t="str">
            <v>БАГВ</v>
          </cell>
        </row>
        <row r="61013">
          <cell r="A61013" t="str">
            <v>БАГВ</v>
          </cell>
        </row>
        <row r="61014">
          <cell r="A61014" t="str">
            <v>БАГВ</v>
          </cell>
        </row>
        <row r="61015">
          <cell r="A61015" t="str">
            <v>БАГВ</v>
          </cell>
        </row>
        <row r="61016">
          <cell r="A61016" t="str">
            <v>БАГВ</v>
          </cell>
        </row>
        <row r="61017">
          <cell r="A61017" t="str">
            <v>БАГВ</v>
          </cell>
        </row>
        <row r="61018">
          <cell r="A61018" t="str">
            <v>БАГВ</v>
          </cell>
        </row>
        <row r="61019">
          <cell r="A61019" t="str">
            <v>БАГВ</v>
          </cell>
        </row>
        <row r="61020">
          <cell r="A61020" t="str">
            <v>БАГВ</v>
          </cell>
        </row>
        <row r="61021">
          <cell r="A61021" t="str">
            <v>БАГВ</v>
          </cell>
        </row>
        <row r="61022">
          <cell r="A61022" t="str">
            <v>БАГВ</v>
          </cell>
        </row>
        <row r="61023">
          <cell r="A61023" t="str">
            <v>БАГВ</v>
          </cell>
        </row>
        <row r="61024">
          <cell r="A61024" t="str">
            <v>БАГВ</v>
          </cell>
        </row>
        <row r="61025">
          <cell r="A61025" t="str">
            <v>БАГВ</v>
          </cell>
        </row>
        <row r="61026">
          <cell r="A61026" t="str">
            <v>БАГВ</v>
          </cell>
        </row>
        <row r="61027">
          <cell r="A61027" t="str">
            <v>БАГВ</v>
          </cell>
        </row>
        <row r="61028">
          <cell r="A61028" t="str">
            <v>БАГВ</v>
          </cell>
        </row>
        <row r="61029">
          <cell r="A61029" t="str">
            <v>БАГВ</v>
          </cell>
        </row>
        <row r="61030">
          <cell r="A61030" t="str">
            <v>БАГВ</v>
          </cell>
        </row>
        <row r="61031">
          <cell r="A61031" t="str">
            <v>БАГВ</v>
          </cell>
        </row>
        <row r="61032">
          <cell r="A61032" t="str">
            <v>БАГВ</v>
          </cell>
        </row>
        <row r="61033">
          <cell r="A61033" t="str">
            <v>БАГВ</v>
          </cell>
        </row>
        <row r="61034">
          <cell r="A61034" t="str">
            <v>БАГВ</v>
          </cell>
        </row>
        <row r="61035">
          <cell r="A61035" t="str">
            <v>БАГВ</v>
          </cell>
        </row>
        <row r="61036">
          <cell r="A61036" t="str">
            <v>БАГВ</v>
          </cell>
        </row>
        <row r="61037">
          <cell r="A61037" t="str">
            <v>БАГВ</v>
          </cell>
        </row>
        <row r="61038">
          <cell r="A61038" t="str">
            <v>БАГВ</v>
          </cell>
        </row>
        <row r="61039">
          <cell r="A61039" t="str">
            <v>БАГВ</v>
          </cell>
        </row>
        <row r="61040">
          <cell r="A61040" t="str">
            <v>БАГВ</v>
          </cell>
        </row>
        <row r="61041">
          <cell r="A61041" t="str">
            <v>БАГВ</v>
          </cell>
        </row>
        <row r="61042">
          <cell r="A61042" t="str">
            <v>БАГВ</v>
          </cell>
        </row>
        <row r="61043">
          <cell r="A61043" t="str">
            <v>БАГВ</v>
          </cell>
        </row>
        <row r="61044">
          <cell r="A61044" t="str">
            <v>БАГВ</v>
          </cell>
        </row>
        <row r="61045">
          <cell r="A61045" t="str">
            <v>БАГВ</v>
          </cell>
        </row>
        <row r="61046">
          <cell r="A61046" t="str">
            <v>БАГВ</v>
          </cell>
        </row>
        <row r="61047">
          <cell r="A61047" t="str">
            <v>БАГВ</v>
          </cell>
        </row>
        <row r="61048">
          <cell r="A61048" t="str">
            <v>БАГВ</v>
          </cell>
        </row>
        <row r="61049">
          <cell r="A61049" t="str">
            <v>БАГВ</v>
          </cell>
        </row>
        <row r="61050">
          <cell r="A61050" t="str">
            <v>БАГВ</v>
          </cell>
        </row>
        <row r="61051">
          <cell r="A61051" t="str">
            <v>БАГВ</v>
          </cell>
        </row>
        <row r="61052">
          <cell r="A61052" t="str">
            <v>БАГВ</v>
          </cell>
        </row>
        <row r="61053">
          <cell r="A61053" t="str">
            <v>БАГВ</v>
          </cell>
        </row>
        <row r="61054">
          <cell r="A61054" t="str">
            <v>БАГВ</v>
          </cell>
        </row>
        <row r="61055">
          <cell r="A61055" t="str">
            <v>БАГВ</v>
          </cell>
        </row>
        <row r="61056">
          <cell r="A61056" t="str">
            <v>БАГВ</v>
          </cell>
        </row>
        <row r="61057">
          <cell r="A61057" t="str">
            <v>БАГВ</v>
          </cell>
        </row>
        <row r="61058">
          <cell r="A61058" t="str">
            <v>БАГВ</v>
          </cell>
        </row>
        <row r="61059">
          <cell r="A61059" t="str">
            <v>БАГВ</v>
          </cell>
        </row>
        <row r="61060">
          <cell r="A61060" t="str">
            <v>БАГВ</v>
          </cell>
        </row>
        <row r="61061">
          <cell r="A61061" t="str">
            <v>БАГВ</v>
          </cell>
        </row>
        <row r="61062">
          <cell r="A61062" t="str">
            <v>БАГВ</v>
          </cell>
        </row>
        <row r="61063">
          <cell r="A61063" t="str">
            <v>БАГВ</v>
          </cell>
        </row>
        <row r="61064">
          <cell r="A61064" t="str">
            <v>БАГВ</v>
          </cell>
        </row>
        <row r="61065">
          <cell r="A61065" t="str">
            <v>БАГВ</v>
          </cell>
        </row>
        <row r="61066">
          <cell r="A61066" t="str">
            <v>БАГВ</v>
          </cell>
        </row>
        <row r="61067">
          <cell r="A61067" t="str">
            <v>БАГВ</v>
          </cell>
        </row>
        <row r="61068">
          <cell r="A61068" t="str">
            <v>БАГВ</v>
          </cell>
        </row>
        <row r="61069">
          <cell r="A61069" t="str">
            <v>БАГВ</v>
          </cell>
        </row>
        <row r="61070">
          <cell r="A61070" t="str">
            <v>БАГВ</v>
          </cell>
        </row>
        <row r="61071">
          <cell r="A61071" t="str">
            <v>БАГВ</v>
          </cell>
        </row>
        <row r="61072">
          <cell r="A61072" t="str">
            <v>БАГВ</v>
          </cell>
        </row>
        <row r="61073">
          <cell r="A61073" t="str">
            <v>БАГВ</v>
          </cell>
        </row>
        <row r="61074">
          <cell r="A61074" t="str">
            <v>БАГВ</v>
          </cell>
        </row>
        <row r="61075">
          <cell r="A61075" t="str">
            <v>БАГВ</v>
          </cell>
        </row>
        <row r="61076">
          <cell r="A61076" t="str">
            <v>БАГВ</v>
          </cell>
        </row>
        <row r="61077">
          <cell r="A61077" t="str">
            <v>БАГВ</v>
          </cell>
        </row>
        <row r="61078">
          <cell r="A61078" t="str">
            <v>БАГВ</v>
          </cell>
        </row>
        <row r="61079">
          <cell r="A61079" t="str">
            <v>БАГВ</v>
          </cell>
        </row>
        <row r="61080">
          <cell r="A61080" t="str">
            <v>БАГВ</v>
          </cell>
        </row>
        <row r="61081">
          <cell r="A61081" t="str">
            <v>БАГВ</v>
          </cell>
        </row>
        <row r="61082">
          <cell r="A61082" t="str">
            <v>БАГВ</v>
          </cell>
        </row>
        <row r="61083">
          <cell r="A61083" t="str">
            <v>БАГВ</v>
          </cell>
        </row>
        <row r="61084">
          <cell r="A61084" t="str">
            <v>БАГВ</v>
          </cell>
        </row>
        <row r="61085">
          <cell r="A61085" t="str">
            <v>БАГВ</v>
          </cell>
        </row>
        <row r="61086">
          <cell r="A61086" t="str">
            <v>БАГВ</v>
          </cell>
        </row>
        <row r="61087">
          <cell r="A61087" t="str">
            <v>БАГВ</v>
          </cell>
        </row>
        <row r="61088">
          <cell r="A61088" t="str">
            <v>БАГВ</v>
          </cell>
        </row>
        <row r="61089">
          <cell r="A61089" t="str">
            <v>БАГВ</v>
          </cell>
        </row>
        <row r="61090">
          <cell r="A61090" t="str">
            <v>БАГВ</v>
          </cell>
        </row>
        <row r="61091">
          <cell r="A61091" t="str">
            <v>БАГВ</v>
          </cell>
        </row>
        <row r="61092">
          <cell r="A61092" t="str">
            <v>БАГВ</v>
          </cell>
        </row>
        <row r="61093">
          <cell r="A61093" t="str">
            <v>БАГВ</v>
          </cell>
        </row>
        <row r="61094">
          <cell r="A61094" t="str">
            <v>БАГВ</v>
          </cell>
        </row>
        <row r="61095">
          <cell r="A61095" t="str">
            <v>БАГВ</v>
          </cell>
        </row>
        <row r="61096">
          <cell r="A61096" t="str">
            <v>БАГВ</v>
          </cell>
        </row>
        <row r="61097">
          <cell r="A61097" t="str">
            <v>БАГВ</v>
          </cell>
        </row>
        <row r="61098">
          <cell r="A61098" t="str">
            <v>БАГВ</v>
          </cell>
        </row>
        <row r="61099">
          <cell r="A61099" t="str">
            <v>БАГВ</v>
          </cell>
        </row>
        <row r="61100">
          <cell r="A61100" t="str">
            <v>БАГВ</v>
          </cell>
        </row>
        <row r="61101">
          <cell r="A61101" t="str">
            <v>БАГВ</v>
          </cell>
        </row>
        <row r="61102">
          <cell r="A61102" t="str">
            <v>БАГВ</v>
          </cell>
        </row>
        <row r="61103">
          <cell r="A61103" t="str">
            <v>БАГВ</v>
          </cell>
        </row>
        <row r="61104">
          <cell r="A61104" t="str">
            <v>БАГВ</v>
          </cell>
        </row>
        <row r="61105">
          <cell r="A61105" t="str">
            <v>БАГВ</v>
          </cell>
        </row>
        <row r="61106">
          <cell r="A61106" t="str">
            <v>БАГВ</v>
          </cell>
        </row>
        <row r="61107">
          <cell r="A61107" t="str">
            <v>БАГВ</v>
          </cell>
        </row>
        <row r="61108">
          <cell r="A61108" t="str">
            <v>БАГВ</v>
          </cell>
        </row>
        <row r="61109">
          <cell r="A61109" t="str">
            <v>БАГВ</v>
          </cell>
        </row>
        <row r="61110">
          <cell r="A61110" t="str">
            <v>БАГВ</v>
          </cell>
        </row>
        <row r="61111">
          <cell r="A61111" t="str">
            <v>БАГВ</v>
          </cell>
        </row>
        <row r="61112">
          <cell r="A61112" t="str">
            <v>БАГВ</v>
          </cell>
        </row>
        <row r="61113">
          <cell r="A61113" t="str">
            <v>БАГВ</v>
          </cell>
        </row>
        <row r="61114">
          <cell r="A61114" t="str">
            <v>БАГВ</v>
          </cell>
        </row>
        <row r="61115">
          <cell r="A61115" t="str">
            <v>БАГВ</v>
          </cell>
        </row>
        <row r="61116">
          <cell r="A61116" t="str">
            <v>БАГВ</v>
          </cell>
        </row>
        <row r="61117">
          <cell r="A61117" t="str">
            <v>БАГВ</v>
          </cell>
        </row>
        <row r="61118">
          <cell r="A61118" t="str">
            <v>БАГВ</v>
          </cell>
        </row>
        <row r="61119">
          <cell r="A61119" t="str">
            <v>БАГВ</v>
          </cell>
        </row>
        <row r="61120">
          <cell r="A61120" t="str">
            <v>БАГВ</v>
          </cell>
        </row>
        <row r="61121">
          <cell r="A61121" t="str">
            <v>БАГВ</v>
          </cell>
        </row>
        <row r="61122">
          <cell r="A61122" t="str">
            <v>БАГВ</v>
          </cell>
        </row>
        <row r="61123">
          <cell r="A61123" t="str">
            <v>БАГВ</v>
          </cell>
        </row>
        <row r="61124">
          <cell r="A61124" t="str">
            <v>БАГВ</v>
          </cell>
        </row>
        <row r="61125">
          <cell r="A61125" t="str">
            <v>БАГВ</v>
          </cell>
        </row>
        <row r="61126">
          <cell r="A61126" t="str">
            <v>БАГВ</v>
          </cell>
        </row>
        <row r="61127">
          <cell r="A61127" t="str">
            <v>БАГВ</v>
          </cell>
        </row>
        <row r="61128">
          <cell r="A61128" t="str">
            <v>БАГВ</v>
          </cell>
        </row>
        <row r="61129">
          <cell r="A61129" t="str">
            <v>БАГВ</v>
          </cell>
        </row>
        <row r="61130">
          <cell r="A61130" t="str">
            <v>БАГВ</v>
          </cell>
        </row>
        <row r="61131">
          <cell r="A61131" t="str">
            <v>БАГВ</v>
          </cell>
        </row>
        <row r="61132">
          <cell r="A61132" t="str">
            <v>БАГВ</v>
          </cell>
        </row>
        <row r="61133">
          <cell r="A61133" t="str">
            <v>БАГВ</v>
          </cell>
        </row>
        <row r="61134">
          <cell r="A61134" t="str">
            <v>БАГВ</v>
          </cell>
        </row>
        <row r="61135">
          <cell r="A61135" t="str">
            <v>БАГВ</v>
          </cell>
        </row>
        <row r="61136">
          <cell r="A61136" t="str">
            <v>БАГВ</v>
          </cell>
        </row>
        <row r="61137">
          <cell r="A61137" t="str">
            <v>БАГВ</v>
          </cell>
        </row>
        <row r="61138">
          <cell r="A61138" t="str">
            <v>БАГВ</v>
          </cell>
        </row>
        <row r="61139">
          <cell r="A61139" t="str">
            <v>БАГВ</v>
          </cell>
        </row>
        <row r="61140">
          <cell r="A61140" t="str">
            <v>БАГВ</v>
          </cell>
        </row>
        <row r="61141">
          <cell r="A61141" t="str">
            <v>БАГВ</v>
          </cell>
        </row>
        <row r="61142">
          <cell r="A61142" t="str">
            <v>БАГВ</v>
          </cell>
        </row>
        <row r="61143">
          <cell r="A61143" t="str">
            <v>БАГВ</v>
          </cell>
        </row>
        <row r="61144">
          <cell r="A61144" t="str">
            <v>БАГВ</v>
          </cell>
        </row>
        <row r="61145">
          <cell r="A61145" t="str">
            <v>БАГВ</v>
          </cell>
        </row>
        <row r="61146">
          <cell r="A61146" t="str">
            <v>БАГВ</v>
          </cell>
        </row>
        <row r="61147">
          <cell r="A61147" t="str">
            <v>БАГВ</v>
          </cell>
        </row>
        <row r="61148">
          <cell r="A61148" t="str">
            <v>БАГВ</v>
          </cell>
        </row>
        <row r="61149">
          <cell r="A61149" t="str">
            <v>БАГВ</v>
          </cell>
        </row>
        <row r="61150">
          <cell r="A61150" t="str">
            <v>БАГВ</v>
          </cell>
        </row>
        <row r="61151">
          <cell r="A61151" t="str">
            <v>БАГВ</v>
          </cell>
        </row>
        <row r="61152">
          <cell r="A61152" t="str">
            <v>БАГВ</v>
          </cell>
        </row>
        <row r="61153">
          <cell r="A61153" t="str">
            <v>БАГВ</v>
          </cell>
        </row>
        <row r="61154">
          <cell r="A61154" t="str">
            <v>БАГВ</v>
          </cell>
        </row>
        <row r="61155">
          <cell r="A61155" t="str">
            <v>БАГВ</v>
          </cell>
        </row>
        <row r="61156">
          <cell r="A61156" t="str">
            <v>БАГВ</v>
          </cell>
        </row>
        <row r="61157">
          <cell r="A61157" t="str">
            <v>БАГВ</v>
          </cell>
        </row>
        <row r="61158">
          <cell r="A61158" t="str">
            <v>БАГВ</v>
          </cell>
        </row>
        <row r="61159">
          <cell r="A61159" t="str">
            <v>БАГВ</v>
          </cell>
        </row>
        <row r="61160">
          <cell r="A61160" t="str">
            <v>БАГВ</v>
          </cell>
        </row>
        <row r="61161">
          <cell r="A61161" t="str">
            <v>БАГВ</v>
          </cell>
        </row>
        <row r="61162">
          <cell r="A61162" t="str">
            <v>БАГВ</v>
          </cell>
        </row>
        <row r="61163">
          <cell r="A61163" t="str">
            <v>БАГВ</v>
          </cell>
        </row>
        <row r="61164">
          <cell r="A61164" t="str">
            <v>БАГВ</v>
          </cell>
        </row>
        <row r="61165">
          <cell r="A61165" t="str">
            <v>БАГВ</v>
          </cell>
        </row>
        <row r="61166">
          <cell r="A61166" t="str">
            <v>БАГВ</v>
          </cell>
        </row>
        <row r="61167">
          <cell r="A61167" t="str">
            <v>БАГВ</v>
          </cell>
        </row>
        <row r="61168">
          <cell r="A61168" t="str">
            <v>БАГВ</v>
          </cell>
        </row>
        <row r="61169">
          <cell r="A61169" t="str">
            <v>БАГВ</v>
          </cell>
        </row>
        <row r="61170">
          <cell r="A61170" t="str">
            <v>БАГВ</v>
          </cell>
        </row>
        <row r="61171">
          <cell r="A61171" t="str">
            <v>БАГВ</v>
          </cell>
        </row>
        <row r="61172">
          <cell r="A61172" t="str">
            <v>БАГВ</v>
          </cell>
        </row>
        <row r="61173">
          <cell r="A61173" t="str">
            <v>БАГВ</v>
          </cell>
        </row>
        <row r="61174">
          <cell r="A61174" t="str">
            <v>БАГВ</v>
          </cell>
        </row>
        <row r="61175">
          <cell r="A61175" t="str">
            <v>БАГВ</v>
          </cell>
        </row>
        <row r="61176">
          <cell r="A61176" t="str">
            <v>БАГВ</v>
          </cell>
        </row>
        <row r="61177">
          <cell r="A61177" t="str">
            <v>БАГВ</v>
          </cell>
        </row>
        <row r="61178">
          <cell r="A61178" t="str">
            <v>БАГВ</v>
          </cell>
        </row>
        <row r="61179">
          <cell r="A61179" t="str">
            <v>БАГВ</v>
          </cell>
        </row>
        <row r="61180">
          <cell r="A61180" t="str">
            <v>БАГВ</v>
          </cell>
        </row>
        <row r="61181">
          <cell r="A61181" t="str">
            <v>БАГВ</v>
          </cell>
        </row>
        <row r="61182">
          <cell r="A61182" t="str">
            <v>БАГВ</v>
          </cell>
        </row>
        <row r="61183">
          <cell r="A61183" t="str">
            <v>БАГВ</v>
          </cell>
        </row>
        <row r="61184">
          <cell r="A61184" t="str">
            <v>БАГВ</v>
          </cell>
        </row>
        <row r="61185">
          <cell r="A61185" t="str">
            <v>БАГВ</v>
          </cell>
        </row>
        <row r="61186">
          <cell r="A61186" t="str">
            <v>БАГВ</v>
          </cell>
        </row>
        <row r="61187">
          <cell r="A61187" t="str">
            <v>БАГВ</v>
          </cell>
        </row>
        <row r="61188">
          <cell r="A61188" t="str">
            <v>БАГВ</v>
          </cell>
        </row>
        <row r="61189">
          <cell r="A61189" t="str">
            <v>БАГВ</v>
          </cell>
        </row>
        <row r="61190">
          <cell r="A61190" t="str">
            <v>БАГВ</v>
          </cell>
        </row>
        <row r="61191">
          <cell r="A61191" t="str">
            <v>БАГВ</v>
          </cell>
        </row>
        <row r="61192">
          <cell r="A61192" t="str">
            <v>БАГВ</v>
          </cell>
        </row>
        <row r="61193">
          <cell r="A61193" t="str">
            <v>БАГВ</v>
          </cell>
        </row>
        <row r="61194">
          <cell r="A61194" t="str">
            <v>БАГВ</v>
          </cell>
        </row>
        <row r="61195">
          <cell r="A61195" t="str">
            <v>БАГВ</v>
          </cell>
        </row>
        <row r="61196">
          <cell r="A61196" t="str">
            <v>БАГВ</v>
          </cell>
        </row>
        <row r="61197">
          <cell r="A61197" t="str">
            <v>БАГВ</v>
          </cell>
        </row>
        <row r="61198">
          <cell r="A61198" t="str">
            <v>БАГВ</v>
          </cell>
        </row>
        <row r="61199">
          <cell r="A61199" t="str">
            <v>БАГВ</v>
          </cell>
        </row>
        <row r="61200">
          <cell r="A61200" t="str">
            <v>БАГВ</v>
          </cell>
        </row>
        <row r="61201">
          <cell r="A61201" t="str">
            <v>БАГВ</v>
          </cell>
        </row>
        <row r="61202">
          <cell r="A61202" t="str">
            <v>БАГВ</v>
          </cell>
        </row>
        <row r="61203">
          <cell r="A61203" t="str">
            <v>БАГВ</v>
          </cell>
        </row>
        <row r="61204">
          <cell r="A61204" t="str">
            <v>БАГВ</v>
          </cell>
        </row>
        <row r="61205">
          <cell r="A61205" t="str">
            <v>БАГВ</v>
          </cell>
        </row>
        <row r="61206">
          <cell r="A61206" t="str">
            <v>БАГВ</v>
          </cell>
        </row>
        <row r="61207">
          <cell r="A61207" t="str">
            <v>БАГВ</v>
          </cell>
        </row>
        <row r="61208">
          <cell r="A61208" t="str">
            <v>БАГВ</v>
          </cell>
        </row>
        <row r="61209">
          <cell r="A61209" t="str">
            <v>БАГВ</v>
          </cell>
        </row>
        <row r="61210">
          <cell r="A61210" t="str">
            <v>БАГВ</v>
          </cell>
        </row>
        <row r="61211">
          <cell r="A61211" t="str">
            <v>БАГВ</v>
          </cell>
        </row>
        <row r="61212">
          <cell r="A61212" t="str">
            <v>БАГВ</v>
          </cell>
        </row>
        <row r="61213">
          <cell r="A61213" t="str">
            <v>БАГВ</v>
          </cell>
        </row>
        <row r="61214">
          <cell r="A61214" t="str">
            <v>БАГВ</v>
          </cell>
        </row>
        <row r="61215">
          <cell r="A61215" t="str">
            <v>БАГВ</v>
          </cell>
        </row>
        <row r="61216">
          <cell r="A61216" t="str">
            <v>БАГВ</v>
          </cell>
        </row>
        <row r="61217">
          <cell r="A61217" t="str">
            <v>БАГВ</v>
          </cell>
        </row>
        <row r="61218">
          <cell r="A61218" t="str">
            <v>БАГВ</v>
          </cell>
        </row>
        <row r="61219">
          <cell r="A61219" t="str">
            <v>БАГВ</v>
          </cell>
        </row>
        <row r="61220">
          <cell r="A61220" t="str">
            <v>БАГВ</v>
          </cell>
        </row>
        <row r="61221">
          <cell r="A61221" t="str">
            <v>БАГВ</v>
          </cell>
        </row>
        <row r="61222">
          <cell r="A61222" t="str">
            <v>БАГВ</v>
          </cell>
        </row>
        <row r="61223">
          <cell r="A61223" t="str">
            <v>БАГВ</v>
          </cell>
        </row>
        <row r="61224">
          <cell r="A61224" t="str">
            <v>БАГВ</v>
          </cell>
        </row>
        <row r="61225">
          <cell r="A61225" t="str">
            <v>БАГВ</v>
          </cell>
        </row>
        <row r="61226">
          <cell r="A61226" t="str">
            <v>БАГВ</v>
          </cell>
        </row>
        <row r="61227">
          <cell r="A61227" t="str">
            <v>БАГВ</v>
          </cell>
        </row>
        <row r="61228">
          <cell r="A61228" t="str">
            <v>БАГВ</v>
          </cell>
        </row>
        <row r="61229">
          <cell r="A61229" t="str">
            <v>БАГВ</v>
          </cell>
        </row>
        <row r="61230">
          <cell r="A61230" t="str">
            <v>БАГВ</v>
          </cell>
        </row>
        <row r="61231">
          <cell r="A61231" t="str">
            <v>БАГВ</v>
          </cell>
        </row>
        <row r="61232">
          <cell r="A61232" t="str">
            <v>БАГВ</v>
          </cell>
        </row>
        <row r="61233">
          <cell r="A61233" t="str">
            <v>БАГВ</v>
          </cell>
        </row>
        <row r="61234">
          <cell r="A61234" t="str">
            <v>БАГВ</v>
          </cell>
        </row>
        <row r="61235">
          <cell r="A61235" t="str">
            <v>БАГВ</v>
          </cell>
        </row>
        <row r="61236">
          <cell r="A61236" t="str">
            <v>БАГВ</v>
          </cell>
        </row>
        <row r="61237">
          <cell r="A61237" t="str">
            <v>БАГВ</v>
          </cell>
        </row>
        <row r="61238">
          <cell r="A61238" t="str">
            <v>БАГВ</v>
          </cell>
        </row>
        <row r="61239">
          <cell r="A61239" t="str">
            <v>БАГВ</v>
          </cell>
        </row>
        <row r="61240">
          <cell r="A61240" t="str">
            <v>БАГВ</v>
          </cell>
        </row>
        <row r="61241">
          <cell r="A61241" t="str">
            <v>БАГВ</v>
          </cell>
        </row>
        <row r="61242">
          <cell r="A61242" t="str">
            <v>БАГВ</v>
          </cell>
        </row>
        <row r="61243">
          <cell r="A61243" t="str">
            <v>БАГВ</v>
          </cell>
        </row>
        <row r="61244">
          <cell r="A61244" t="str">
            <v>БАГВ</v>
          </cell>
        </row>
        <row r="61245">
          <cell r="A61245" t="str">
            <v>БАГВ</v>
          </cell>
        </row>
        <row r="61246">
          <cell r="A61246" t="str">
            <v>БАГВ</v>
          </cell>
        </row>
        <row r="61247">
          <cell r="A61247" t="str">
            <v>БАГВ</v>
          </cell>
        </row>
        <row r="61248">
          <cell r="A61248" t="str">
            <v>БАГВ</v>
          </cell>
        </row>
        <row r="61249">
          <cell r="A61249" t="str">
            <v>БАГВ</v>
          </cell>
        </row>
        <row r="61250">
          <cell r="A61250" t="str">
            <v>БАГВ</v>
          </cell>
        </row>
        <row r="61251">
          <cell r="A61251" t="str">
            <v>БАГВ</v>
          </cell>
        </row>
        <row r="61252">
          <cell r="A61252" t="str">
            <v>БАГВ</v>
          </cell>
        </row>
        <row r="61253">
          <cell r="A61253" t="str">
            <v>БАГВ</v>
          </cell>
        </row>
        <row r="61254">
          <cell r="A61254" t="str">
            <v>БАГВ</v>
          </cell>
        </row>
        <row r="61255">
          <cell r="A61255" t="str">
            <v>БАГВ</v>
          </cell>
        </row>
        <row r="61256">
          <cell r="A61256" t="str">
            <v>БАГВ</v>
          </cell>
        </row>
        <row r="61257">
          <cell r="A61257" t="str">
            <v>БАГВ</v>
          </cell>
        </row>
        <row r="61258">
          <cell r="A61258" t="str">
            <v>БАГВ</v>
          </cell>
        </row>
        <row r="61259">
          <cell r="A61259" t="str">
            <v>БАГВ</v>
          </cell>
        </row>
        <row r="61260">
          <cell r="A61260" t="str">
            <v>БАГВ</v>
          </cell>
        </row>
        <row r="61261">
          <cell r="A61261" t="str">
            <v>БАГВ</v>
          </cell>
        </row>
        <row r="61262">
          <cell r="A61262" t="str">
            <v>БАГВ</v>
          </cell>
        </row>
        <row r="61263">
          <cell r="A61263" t="str">
            <v>БАГВ</v>
          </cell>
        </row>
        <row r="61264">
          <cell r="A61264" t="str">
            <v>БАГВ</v>
          </cell>
        </row>
        <row r="61265">
          <cell r="A61265" t="str">
            <v>БАГВ</v>
          </cell>
        </row>
        <row r="61266">
          <cell r="A61266" t="str">
            <v>БАГВ</v>
          </cell>
        </row>
        <row r="61267">
          <cell r="A61267" t="str">
            <v>БАГВ</v>
          </cell>
        </row>
        <row r="61268">
          <cell r="A61268" t="str">
            <v>БАГВ</v>
          </cell>
        </row>
        <row r="61269">
          <cell r="A61269" t="str">
            <v>БАГВ</v>
          </cell>
        </row>
        <row r="61270">
          <cell r="A61270" t="str">
            <v>БАГВ</v>
          </cell>
        </row>
        <row r="61271">
          <cell r="A61271" t="str">
            <v>БАГВ</v>
          </cell>
        </row>
        <row r="61272">
          <cell r="A61272" t="str">
            <v>БАГВ</v>
          </cell>
        </row>
        <row r="61273">
          <cell r="A61273" t="str">
            <v>БАГВ</v>
          </cell>
        </row>
        <row r="61274">
          <cell r="A61274" t="str">
            <v>БАГВ</v>
          </cell>
        </row>
        <row r="61275">
          <cell r="A61275" t="str">
            <v>БАГВ</v>
          </cell>
        </row>
        <row r="61276">
          <cell r="A61276" t="str">
            <v>БАГВ</v>
          </cell>
        </row>
        <row r="61277">
          <cell r="A61277" t="str">
            <v>БАГВ</v>
          </cell>
        </row>
        <row r="61278">
          <cell r="A61278" t="str">
            <v>БАГВ</v>
          </cell>
        </row>
        <row r="61279">
          <cell r="A61279" t="str">
            <v>БАГВ</v>
          </cell>
        </row>
        <row r="61280">
          <cell r="A61280" t="str">
            <v>БАГВ</v>
          </cell>
        </row>
        <row r="61281">
          <cell r="A61281" t="str">
            <v>БАГВ</v>
          </cell>
        </row>
        <row r="61282">
          <cell r="A61282" t="str">
            <v>БАГВ</v>
          </cell>
        </row>
        <row r="61283">
          <cell r="A61283" t="str">
            <v>БАГВ</v>
          </cell>
        </row>
        <row r="61284">
          <cell r="A61284" t="str">
            <v>БАГВ</v>
          </cell>
        </row>
        <row r="61285">
          <cell r="A61285" t="str">
            <v>БАГВ</v>
          </cell>
        </row>
        <row r="61286">
          <cell r="A61286" t="str">
            <v>БАГВ</v>
          </cell>
        </row>
        <row r="61287">
          <cell r="A61287" t="str">
            <v>БАГВ</v>
          </cell>
        </row>
        <row r="61288">
          <cell r="A61288" t="str">
            <v>БАГВ</v>
          </cell>
        </row>
        <row r="61289">
          <cell r="A61289" t="str">
            <v>БАГВ</v>
          </cell>
        </row>
        <row r="61290">
          <cell r="A61290" t="str">
            <v>БАГВ</v>
          </cell>
        </row>
        <row r="61291">
          <cell r="A61291" t="str">
            <v>БАГВ</v>
          </cell>
        </row>
        <row r="61292">
          <cell r="A61292" t="str">
            <v>БАГВ</v>
          </cell>
        </row>
        <row r="61293">
          <cell r="A61293" t="str">
            <v>БАГВ</v>
          </cell>
        </row>
        <row r="61294">
          <cell r="A61294" t="str">
            <v>БАГВ</v>
          </cell>
        </row>
        <row r="61295">
          <cell r="A61295" t="str">
            <v>БАГВ</v>
          </cell>
        </row>
        <row r="61296">
          <cell r="A61296" t="str">
            <v>БАГВ</v>
          </cell>
        </row>
        <row r="61297">
          <cell r="A61297" t="str">
            <v>БАГВ</v>
          </cell>
        </row>
        <row r="61298">
          <cell r="A61298" t="str">
            <v>БАГВ</v>
          </cell>
        </row>
        <row r="61299">
          <cell r="A61299" t="str">
            <v>БАГВ</v>
          </cell>
        </row>
        <row r="61300">
          <cell r="A61300" t="str">
            <v>БАГВ</v>
          </cell>
        </row>
        <row r="61301">
          <cell r="A61301" t="str">
            <v>БАГВ</v>
          </cell>
        </row>
        <row r="61302">
          <cell r="A61302" t="str">
            <v>БАГВ</v>
          </cell>
        </row>
        <row r="61303">
          <cell r="A61303" t="str">
            <v>БАГВ</v>
          </cell>
        </row>
        <row r="61304">
          <cell r="A61304" t="str">
            <v>БАГВ</v>
          </cell>
        </row>
        <row r="61305">
          <cell r="A61305" t="str">
            <v>БАГВ</v>
          </cell>
        </row>
        <row r="61306">
          <cell r="A61306" t="str">
            <v>БАГВ</v>
          </cell>
        </row>
        <row r="61307">
          <cell r="A61307" t="str">
            <v>БАГВ</v>
          </cell>
        </row>
        <row r="61308">
          <cell r="A61308" t="str">
            <v>БАГВ</v>
          </cell>
        </row>
        <row r="61309">
          <cell r="A61309" t="str">
            <v>БАГВ</v>
          </cell>
        </row>
        <row r="61310">
          <cell r="A61310" t="str">
            <v>БАГВ</v>
          </cell>
        </row>
        <row r="61311">
          <cell r="A61311" t="str">
            <v>БАГВ</v>
          </cell>
        </row>
        <row r="61312">
          <cell r="A61312" t="str">
            <v>БАГВ</v>
          </cell>
        </row>
        <row r="61313">
          <cell r="A61313" t="str">
            <v>БАГВ</v>
          </cell>
        </row>
        <row r="61314">
          <cell r="A61314" t="str">
            <v>БАГВ</v>
          </cell>
        </row>
        <row r="61315">
          <cell r="A61315" t="str">
            <v>БАГВ</v>
          </cell>
        </row>
        <row r="61316">
          <cell r="A61316" t="str">
            <v>БАГВ</v>
          </cell>
        </row>
        <row r="61317">
          <cell r="A61317" t="str">
            <v>БАГВ</v>
          </cell>
        </row>
        <row r="61318">
          <cell r="A61318" t="str">
            <v>БАГВ</v>
          </cell>
        </row>
        <row r="61319">
          <cell r="A61319" t="str">
            <v>БАГВ</v>
          </cell>
        </row>
        <row r="61320">
          <cell r="A61320" t="str">
            <v>БАГВ</v>
          </cell>
        </row>
        <row r="61321">
          <cell r="A61321" t="str">
            <v>БАГВ</v>
          </cell>
        </row>
        <row r="61322">
          <cell r="A61322" t="str">
            <v>БАГВ</v>
          </cell>
        </row>
        <row r="61323">
          <cell r="A61323" t="str">
            <v>БАГВ</v>
          </cell>
        </row>
        <row r="61324">
          <cell r="A61324" t="str">
            <v>БАГВ</v>
          </cell>
        </row>
        <row r="61325">
          <cell r="A61325" t="str">
            <v>БАГВ</v>
          </cell>
        </row>
        <row r="61326">
          <cell r="A61326" t="str">
            <v>БАГВ</v>
          </cell>
        </row>
        <row r="61327">
          <cell r="A61327" t="str">
            <v>БАГВ</v>
          </cell>
        </row>
        <row r="61328">
          <cell r="A61328" t="str">
            <v>БАГВ</v>
          </cell>
        </row>
        <row r="61329">
          <cell r="A61329" t="str">
            <v>БАГВ</v>
          </cell>
        </row>
        <row r="61330">
          <cell r="A61330" t="str">
            <v>БАГВ</v>
          </cell>
        </row>
        <row r="61331">
          <cell r="A61331" t="str">
            <v>БАГВ</v>
          </cell>
        </row>
        <row r="61332">
          <cell r="A61332" t="str">
            <v>БАГВ</v>
          </cell>
        </row>
        <row r="61333">
          <cell r="A61333" t="str">
            <v>БАГВ</v>
          </cell>
        </row>
        <row r="61334">
          <cell r="A61334" t="str">
            <v>БАГВ</v>
          </cell>
        </row>
        <row r="61335">
          <cell r="A61335" t="str">
            <v>БАГВ</v>
          </cell>
        </row>
        <row r="61336">
          <cell r="A61336" t="str">
            <v>БАГВ</v>
          </cell>
        </row>
        <row r="61337">
          <cell r="A61337" t="str">
            <v>БАГВ</v>
          </cell>
        </row>
        <row r="61338">
          <cell r="A61338" t="str">
            <v>БАГВ</v>
          </cell>
        </row>
        <row r="61339">
          <cell r="A61339" t="str">
            <v>БАГВ</v>
          </cell>
        </row>
        <row r="61340">
          <cell r="A61340" t="str">
            <v>БАГВ</v>
          </cell>
        </row>
        <row r="61341">
          <cell r="A61341" t="str">
            <v>БАГВ</v>
          </cell>
        </row>
        <row r="61342">
          <cell r="A61342" t="str">
            <v>БАГВ</v>
          </cell>
        </row>
        <row r="61343">
          <cell r="A61343" t="str">
            <v>БАГВ</v>
          </cell>
        </row>
        <row r="61344">
          <cell r="A61344" t="str">
            <v>БАГВ</v>
          </cell>
        </row>
        <row r="61345">
          <cell r="A61345" t="str">
            <v>БАГВ</v>
          </cell>
        </row>
        <row r="61346">
          <cell r="A61346" t="str">
            <v>БАГВ</v>
          </cell>
        </row>
        <row r="61347">
          <cell r="A61347" t="str">
            <v>БАГВ</v>
          </cell>
        </row>
        <row r="61348">
          <cell r="A61348" t="str">
            <v>БАГВ</v>
          </cell>
        </row>
        <row r="61349">
          <cell r="A61349" t="str">
            <v>БАГВ</v>
          </cell>
        </row>
        <row r="61350">
          <cell r="A61350" t="str">
            <v>БАГВ</v>
          </cell>
        </row>
        <row r="61351">
          <cell r="A61351" t="str">
            <v>БАГВ</v>
          </cell>
        </row>
        <row r="61352">
          <cell r="A61352" t="str">
            <v>БАГВ</v>
          </cell>
        </row>
        <row r="61353">
          <cell r="A61353" t="str">
            <v>БАГВ</v>
          </cell>
        </row>
        <row r="61354">
          <cell r="A61354" t="str">
            <v>БАГВ</v>
          </cell>
        </row>
        <row r="61355">
          <cell r="A61355" t="str">
            <v>БАГВ</v>
          </cell>
        </row>
        <row r="61356">
          <cell r="A61356" t="str">
            <v>БАГВ</v>
          </cell>
        </row>
        <row r="61357">
          <cell r="A61357" t="str">
            <v>БАГВ</v>
          </cell>
        </row>
        <row r="61358">
          <cell r="A61358" t="str">
            <v>БАГВ</v>
          </cell>
        </row>
        <row r="61359">
          <cell r="A61359" t="str">
            <v>БАГВ</v>
          </cell>
        </row>
        <row r="61360">
          <cell r="A61360" t="str">
            <v>БАГВ</v>
          </cell>
        </row>
        <row r="61361">
          <cell r="A61361" t="str">
            <v>БАГВ</v>
          </cell>
        </row>
        <row r="61362">
          <cell r="A61362" t="str">
            <v>БАГВ</v>
          </cell>
        </row>
        <row r="61363">
          <cell r="A61363" t="str">
            <v>БАГВ</v>
          </cell>
        </row>
        <row r="61364">
          <cell r="A61364" t="str">
            <v>БАГВ</v>
          </cell>
        </row>
        <row r="61365">
          <cell r="A61365" t="str">
            <v>БАГВ</v>
          </cell>
        </row>
        <row r="61366">
          <cell r="A61366" t="str">
            <v>БАГВ</v>
          </cell>
        </row>
        <row r="61367">
          <cell r="A61367" t="str">
            <v>БАГВ</v>
          </cell>
        </row>
        <row r="61368">
          <cell r="A61368" t="str">
            <v>БАГВ</v>
          </cell>
        </row>
        <row r="61369">
          <cell r="A61369" t="str">
            <v>БАГВ</v>
          </cell>
        </row>
        <row r="61370">
          <cell r="A61370" t="str">
            <v>БАГВ</v>
          </cell>
        </row>
        <row r="61371">
          <cell r="A61371" t="str">
            <v>БАГВ</v>
          </cell>
        </row>
        <row r="61372">
          <cell r="A61372" t="str">
            <v>БАГВ</v>
          </cell>
        </row>
        <row r="61373">
          <cell r="A61373" t="str">
            <v>БАГВ</v>
          </cell>
        </row>
        <row r="61374">
          <cell r="A61374" t="str">
            <v>БАГВ</v>
          </cell>
        </row>
        <row r="61375">
          <cell r="A61375" t="str">
            <v>БАГВ</v>
          </cell>
        </row>
        <row r="61376">
          <cell r="A61376" t="str">
            <v>БАГВ</v>
          </cell>
        </row>
        <row r="61377">
          <cell r="A61377" t="str">
            <v>БАГВ</v>
          </cell>
        </row>
        <row r="61378">
          <cell r="A61378" t="str">
            <v>БАГВ</v>
          </cell>
        </row>
        <row r="61379">
          <cell r="A61379" t="str">
            <v>БАГВ</v>
          </cell>
        </row>
        <row r="61380">
          <cell r="A61380" t="str">
            <v>БАГВ</v>
          </cell>
        </row>
        <row r="61381">
          <cell r="A61381" t="str">
            <v>БАГВ</v>
          </cell>
        </row>
        <row r="61382">
          <cell r="A61382" t="str">
            <v>БАГВ</v>
          </cell>
        </row>
        <row r="61383">
          <cell r="A61383" t="str">
            <v>БАГВ</v>
          </cell>
        </row>
        <row r="61384">
          <cell r="A61384" t="str">
            <v>БАГВ</v>
          </cell>
        </row>
        <row r="61385">
          <cell r="A61385" t="str">
            <v>БАГВ</v>
          </cell>
        </row>
        <row r="61386">
          <cell r="A61386" t="str">
            <v>БАГВ</v>
          </cell>
        </row>
        <row r="61387">
          <cell r="A61387" t="str">
            <v>БАГВ</v>
          </cell>
        </row>
        <row r="61388">
          <cell r="A61388" t="str">
            <v>БАГВ</v>
          </cell>
        </row>
        <row r="61389">
          <cell r="A61389" t="str">
            <v>БАГВ</v>
          </cell>
        </row>
        <row r="61390">
          <cell r="A61390" t="str">
            <v>БАГВ</v>
          </cell>
        </row>
        <row r="61391">
          <cell r="A61391" t="str">
            <v>БАГВ</v>
          </cell>
        </row>
        <row r="61392">
          <cell r="A61392" t="str">
            <v>БАГВ</v>
          </cell>
        </row>
        <row r="61393">
          <cell r="A61393" t="str">
            <v>БАГВ</v>
          </cell>
        </row>
        <row r="61394">
          <cell r="A61394" t="str">
            <v>БАГВ</v>
          </cell>
        </row>
        <row r="61395">
          <cell r="A61395" t="str">
            <v>БАГВ</v>
          </cell>
        </row>
        <row r="61396">
          <cell r="A61396" t="str">
            <v>БАГВ</v>
          </cell>
        </row>
        <row r="61397">
          <cell r="A61397" t="str">
            <v>БАГВ</v>
          </cell>
        </row>
        <row r="61398">
          <cell r="A61398" t="str">
            <v>БАГВ</v>
          </cell>
        </row>
        <row r="61399">
          <cell r="A61399" t="str">
            <v>БАГВ</v>
          </cell>
        </row>
        <row r="61400">
          <cell r="A61400" t="str">
            <v>БАГВ</v>
          </cell>
        </row>
        <row r="61401">
          <cell r="A61401" t="str">
            <v>БАГВ</v>
          </cell>
        </row>
        <row r="61402">
          <cell r="A61402" t="str">
            <v>БАГВ</v>
          </cell>
        </row>
        <row r="61403">
          <cell r="A61403" t="str">
            <v>БАГВ</v>
          </cell>
        </row>
        <row r="61404">
          <cell r="A61404" t="str">
            <v>БАГВ</v>
          </cell>
        </row>
        <row r="61405">
          <cell r="A61405" t="str">
            <v>БАГВ</v>
          </cell>
        </row>
        <row r="61406">
          <cell r="A61406" t="str">
            <v>БАГВ</v>
          </cell>
        </row>
        <row r="61407">
          <cell r="A61407" t="str">
            <v>БАГВ</v>
          </cell>
        </row>
        <row r="61408">
          <cell r="A61408" t="str">
            <v>БАГВ</v>
          </cell>
        </row>
        <row r="61409">
          <cell r="A61409" t="str">
            <v>БАГВ</v>
          </cell>
        </row>
        <row r="61410">
          <cell r="A61410" t="str">
            <v>БАГВ</v>
          </cell>
        </row>
        <row r="61411">
          <cell r="A61411" t="str">
            <v>БАГВ</v>
          </cell>
        </row>
        <row r="61412">
          <cell r="A61412" t="str">
            <v>БАГВ</v>
          </cell>
        </row>
        <row r="61413">
          <cell r="A61413" t="str">
            <v>БАГВ</v>
          </cell>
        </row>
        <row r="61414">
          <cell r="A61414" t="str">
            <v>БАГВ</v>
          </cell>
        </row>
        <row r="61415">
          <cell r="A61415" t="str">
            <v>БАГВ</v>
          </cell>
        </row>
        <row r="61416">
          <cell r="A61416" t="str">
            <v>БАГВ</v>
          </cell>
        </row>
        <row r="61417">
          <cell r="A61417" t="str">
            <v>БАГВ</v>
          </cell>
        </row>
        <row r="61418">
          <cell r="A61418" t="str">
            <v>БАГВ</v>
          </cell>
        </row>
        <row r="61419">
          <cell r="A61419" t="str">
            <v>БАГВ</v>
          </cell>
        </row>
        <row r="61420">
          <cell r="A61420" t="str">
            <v>БАГВ</v>
          </cell>
        </row>
        <row r="61421">
          <cell r="A61421" t="str">
            <v>БАГВ</v>
          </cell>
        </row>
        <row r="61422">
          <cell r="A61422" t="str">
            <v>БАГВ</v>
          </cell>
        </row>
        <row r="61423">
          <cell r="A61423" t="str">
            <v>БАГВ</v>
          </cell>
        </row>
        <row r="61424">
          <cell r="A61424" t="str">
            <v>БАГВ</v>
          </cell>
        </row>
        <row r="61425">
          <cell r="A61425" t="str">
            <v>БАГВ</v>
          </cell>
        </row>
        <row r="61426">
          <cell r="A61426" t="str">
            <v>БАГВ</v>
          </cell>
        </row>
        <row r="61427">
          <cell r="A61427" t="str">
            <v>БАГВ</v>
          </cell>
        </row>
        <row r="61428">
          <cell r="A61428" t="str">
            <v>БАГВ</v>
          </cell>
        </row>
        <row r="61429">
          <cell r="A61429" t="str">
            <v>БАГВ</v>
          </cell>
        </row>
        <row r="61430">
          <cell r="A61430" t="str">
            <v>БАГВ</v>
          </cell>
        </row>
        <row r="61431">
          <cell r="A61431" t="str">
            <v>БАГВ</v>
          </cell>
        </row>
        <row r="61432">
          <cell r="A61432" t="str">
            <v>БАГВ</v>
          </cell>
        </row>
        <row r="61433">
          <cell r="A61433" t="str">
            <v>БАГВ</v>
          </cell>
        </row>
        <row r="61434">
          <cell r="A61434" t="str">
            <v>БАГВ</v>
          </cell>
        </row>
        <row r="61435">
          <cell r="A61435" t="str">
            <v>БАГВ</v>
          </cell>
        </row>
        <row r="61436">
          <cell r="A61436" t="str">
            <v>БАГВ</v>
          </cell>
        </row>
        <row r="61437">
          <cell r="A61437" t="str">
            <v>БАГВ</v>
          </cell>
        </row>
        <row r="61438">
          <cell r="A61438" t="str">
            <v>БАГВ</v>
          </cell>
        </row>
        <row r="61439">
          <cell r="A61439" t="str">
            <v>БАГВ</v>
          </cell>
        </row>
        <row r="61440">
          <cell r="A61440" t="str">
            <v>БАГВ</v>
          </cell>
        </row>
        <row r="61441">
          <cell r="A61441" t="str">
            <v>БАГВ</v>
          </cell>
        </row>
        <row r="61442">
          <cell r="A61442" t="str">
            <v>БАГВ</v>
          </cell>
        </row>
        <row r="61443">
          <cell r="A61443" t="str">
            <v>БАГВ</v>
          </cell>
        </row>
        <row r="61444">
          <cell r="A61444" t="str">
            <v>БАГВ</v>
          </cell>
        </row>
        <row r="61445">
          <cell r="A61445" t="str">
            <v>БАГВ</v>
          </cell>
        </row>
        <row r="61446">
          <cell r="A61446" t="str">
            <v>БАГВ</v>
          </cell>
        </row>
        <row r="61447">
          <cell r="A61447" t="str">
            <v>БАГВ</v>
          </cell>
        </row>
        <row r="61448">
          <cell r="A61448" t="str">
            <v>БАГВ</v>
          </cell>
        </row>
        <row r="61449">
          <cell r="A61449" t="str">
            <v>БАГВ</v>
          </cell>
        </row>
        <row r="61450">
          <cell r="A61450" t="str">
            <v>БАГВ</v>
          </cell>
        </row>
        <row r="61451">
          <cell r="A61451" t="str">
            <v>БАГВ</v>
          </cell>
        </row>
        <row r="61452">
          <cell r="A61452" t="str">
            <v>БАГВ</v>
          </cell>
        </row>
        <row r="61453">
          <cell r="A61453" t="str">
            <v>БАГВ</v>
          </cell>
        </row>
        <row r="61454">
          <cell r="A61454" t="str">
            <v>БАГВ</v>
          </cell>
        </row>
        <row r="61455">
          <cell r="A61455" t="str">
            <v>БАГВ</v>
          </cell>
        </row>
        <row r="61456">
          <cell r="A61456" t="str">
            <v>БАГВ</v>
          </cell>
        </row>
        <row r="61457">
          <cell r="A61457" t="str">
            <v>БАГВ</v>
          </cell>
        </row>
        <row r="61458">
          <cell r="A61458" t="str">
            <v>БАГВ</v>
          </cell>
        </row>
        <row r="61459">
          <cell r="A61459" t="str">
            <v>БАГВ</v>
          </cell>
        </row>
        <row r="61460">
          <cell r="A61460" t="str">
            <v>БАГВ</v>
          </cell>
        </row>
        <row r="61461">
          <cell r="A61461" t="str">
            <v>БАГВ</v>
          </cell>
        </row>
        <row r="61462">
          <cell r="A61462" t="str">
            <v>БАГВ</v>
          </cell>
        </row>
        <row r="61463">
          <cell r="A61463" t="str">
            <v>БАГВ</v>
          </cell>
        </row>
        <row r="61464">
          <cell r="A61464" t="str">
            <v>БАГВ</v>
          </cell>
        </row>
        <row r="61465">
          <cell r="A61465" t="str">
            <v>БАГВ</v>
          </cell>
        </row>
        <row r="61466">
          <cell r="A61466" t="str">
            <v>БАГВ</v>
          </cell>
        </row>
        <row r="61467">
          <cell r="A61467" t="str">
            <v>БАГВ</v>
          </cell>
        </row>
        <row r="61468">
          <cell r="A61468" t="str">
            <v>БАГВ</v>
          </cell>
        </row>
        <row r="61469">
          <cell r="A61469" t="str">
            <v>БАГВ</v>
          </cell>
        </row>
        <row r="61470">
          <cell r="A61470" t="str">
            <v>БАГВ</v>
          </cell>
        </row>
        <row r="61471">
          <cell r="A61471" t="str">
            <v>БАГВ</v>
          </cell>
        </row>
        <row r="61472">
          <cell r="A61472" t="str">
            <v>БАГВ</v>
          </cell>
        </row>
        <row r="61473">
          <cell r="A61473" t="str">
            <v>БАГВ</v>
          </cell>
        </row>
        <row r="61474">
          <cell r="A61474" t="str">
            <v>БАГВ</v>
          </cell>
        </row>
        <row r="61475">
          <cell r="A61475" t="str">
            <v>БАГВ</v>
          </cell>
        </row>
        <row r="61476">
          <cell r="A61476" t="str">
            <v>БАГВ</v>
          </cell>
        </row>
        <row r="61477">
          <cell r="A61477" t="str">
            <v>БАГВ</v>
          </cell>
        </row>
        <row r="61478">
          <cell r="A61478" t="str">
            <v>БАГВ</v>
          </cell>
        </row>
        <row r="61479">
          <cell r="A61479" t="str">
            <v>БАГВ</v>
          </cell>
        </row>
        <row r="61480">
          <cell r="A61480" t="str">
            <v>БАГВ</v>
          </cell>
        </row>
        <row r="61481">
          <cell r="A61481" t="str">
            <v>БАГВ</v>
          </cell>
        </row>
        <row r="61482">
          <cell r="A61482" t="str">
            <v>БАГВ</v>
          </cell>
        </row>
        <row r="61483">
          <cell r="A61483" t="str">
            <v>БАГВ</v>
          </cell>
        </row>
        <row r="61484">
          <cell r="A61484" t="str">
            <v>БАГВ</v>
          </cell>
        </row>
        <row r="61485">
          <cell r="A61485" t="str">
            <v>БАГВ</v>
          </cell>
        </row>
        <row r="61486">
          <cell r="A61486" t="str">
            <v>БАГВ</v>
          </cell>
        </row>
        <row r="61487">
          <cell r="A61487" t="str">
            <v>БАГВ</v>
          </cell>
        </row>
        <row r="61488">
          <cell r="A61488" t="str">
            <v>БАГВ</v>
          </cell>
        </row>
        <row r="61489">
          <cell r="A61489" t="str">
            <v>БАГВ</v>
          </cell>
        </row>
        <row r="61490">
          <cell r="A61490" t="str">
            <v>БАГВ</v>
          </cell>
        </row>
        <row r="61491">
          <cell r="A61491" t="str">
            <v>БАГВ</v>
          </cell>
        </row>
        <row r="61492">
          <cell r="A61492" t="str">
            <v>БАГВ</v>
          </cell>
        </row>
        <row r="61493">
          <cell r="A61493" t="str">
            <v>БАГВ</v>
          </cell>
        </row>
        <row r="61494">
          <cell r="A61494" t="str">
            <v>БАГВ</v>
          </cell>
        </row>
        <row r="61495">
          <cell r="A61495" t="str">
            <v>БАГВ</v>
          </cell>
        </row>
        <row r="61496">
          <cell r="A61496" t="str">
            <v>БАГВ</v>
          </cell>
        </row>
        <row r="61497">
          <cell r="A61497" t="str">
            <v>БАГВ</v>
          </cell>
        </row>
        <row r="61498">
          <cell r="A61498" t="str">
            <v>БАГВ</v>
          </cell>
        </row>
        <row r="61499">
          <cell r="A61499" t="str">
            <v>БАГВ</v>
          </cell>
        </row>
        <row r="61500">
          <cell r="A61500" t="str">
            <v>БАГВ</v>
          </cell>
        </row>
        <row r="61501">
          <cell r="A61501" t="str">
            <v>БАГВ</v>
          </cell>
        </row>
        <row r="61502">
          <cell r="A61502" t="str">
            <v>БАГВ</v>
          </cell>
        </row>
        <row r="61503">
          <cell r="A61503" t="str">
            <v>БАГВ</v>
          </cell>
        </row>
        <row r="61504">
          <cell r="A61504" t="str">
            <v>БАГВ</v>
          </cell>
        </row>
        <row r="61505">
          <cell r="A61505" t="str">
            <v>БАГВ</v>
          </cell>
        </row>
        <row r="61506">
          <cell r="A61506" t="str">
            <v>БАГВ</v>
          </cell>
        </row>
        <row r="61507">
          <cell r="A61507" t="str">
            <v>БАГВ</v>
          </cell>
        </row>
        <row r="61508">
          <cell r="A61508" t="str">
            <v>БАГВ</v>
          </cell>
        </row>
        <row r="61509">
          <cell r="A61509" t="str">
            <v>БАГВ</v>
          </cell>
        </row>
        <row r="61510">
          <cell r="A61510" t="str">
            <v>БАГВ</v>
          </cell>
        </row>
        <row r="61511">
          <cell r="A61511" t="str">
            <v>БАГВ</v>
          </cell>
        </row>
        <row r="61512">
          <cell r="A61512" t="str">
            <v>БАГВ</v>
          </cell>
        </row>
        <row r="61513">
          <cell r="A61513" t="str">
            <v>БАГВ</v>
          </cell>
        </row>
        <row r="61514">
          <cell r="A61514" t="str">
            <v>БАГВ</v>
          </cell>
        </row>
        <row r="61515">
          <cell r="A61515" t="str">
            <v>БАГВ</v>
          </cell>
        </row>
        <row r="61516">
          <cell r="A61516" t="str">
            <v>БАГВ</v>
          </cell>
        </row>
        <row r="61517">
          <cell r="A61517" t="str">
            <v>БАГВ</v>
          </cell>
        </row>
        <row r="61518">
          <cell r="A61518" t="str">
            <v>БАГВ</v>
          </cell>
        </row>
        <row r="61519">
          <cell r="A61519" t="str">
            <v>БАГВ</v>
          </cell>
        </row>
        <row r="61520">
          <cell r="A61520" t="str">
            <v>БАГВ</v>
          </cell>
        </row>
        <row r="61521">
          <cell r="A61521" t="str">
            <v>БАГВ</v>
          </cell>
        </row>
        <row r="61522">
          <cell r="A61522" t="str">
            <v>БАГВ</v>
          </cell>
        </row>
        <row r="61523">
          <cell r="A61523" t="str">
            <v>БАГВ</v>
          </cell>
        </row>
        <row r="61524">
          <cell r="A61524" t="str">
            <v>БАГВ</v>
          </cell>
        </row>
        <row r="61525">
          <cell r="A61525" t="str">
            <v>БАГВ</v>
          </cell>
        </row>
        <row r="61526">
          <cell r="A61526" t="str">
            <v>БАГВ</v>
          </cell>
        </row>
        <row r="61527">
          <cell r="A61527" t="str">
            <v>БАГВ</v>
          </cell>
        </row>
        <row r="61528">
          <cell r="A61528" t="str">
            <v>БАГВ</v>
          </cell>
        </row>
        <row r="61529">
          <cell r="A61529" t="str">
            <v>БАГВ</v>
          </cell>
        </row>
        <row r="61530">
          <cell r="A61530" t="str">
            <v>БАГВ</v>
          </cell>
        </row>
        <row r="61531">
          <cell r="A61531" t="str">
            <v>БАГВ</v>
          </cell>
        </row>
        <row r="61532">
          <cell r="A61532" t="str">
            <v>БАГВ</v>
          </cell>
        </row>
        <row r="61533">
          <cell r="A61533" t="str">
            <v>БАГВ</v>
          </cell>
        </row>
        <row r="61534">
          <cell r="A61534" t="str">
            <v>БАГВ</v>
          </cell>
        </row>
        <row r="61535">
          <cell r="A61535" t="str">
            <v>БАГВ</v>
          </cell>
        </row>
        <row r="61536">
          <cell r="A61536" t="str">
            <v>БАГВ</v>
          </cell>
        </row>
        <row r="61537">
          <cell r="A61537" t="str">
            <v>БАГВ</v>
          </cell>
        </row>
        <row r="61538">
          <cell r="A61538" t="str">
            <v>БАГВ</v>
          </cell>
        </row>
        <row r="61539">
          <cell r="A61539" t="str">
            <v>БАГВ</v>
          </cell>
        </row>
        <row r="61540">
          <cell r="A61540" t="str">
            <v>БАГВ</v>
          </cell>
        </row>
        <row r="61541">
          <cell r="A61541" t="str">
            <v>БАГВ</v>
          </cell>
        </row>
        <row r="61542">
          <cell r="A61542" t="str">
            <v>БАГВ</v>
          </cell>
        </row>
        <row r="61543">
          <cell r="A61543" t="str">
            <v>БАГВ</v>
          </cell>
        </row>
        <row r="61544">
          <cell r="A61544" t="str">
            <v>БАГВ</v>
          </cell>
        </row>
        <row r="61545">
          <cell r="A61545" t="str">
            <v>БАГВ</v>
          </cell>
        </row>
        <row r="61546">
          <cell r="A61546" t="str">
            <v>БАГВ</v>
          </cell>
        </row>
        <row r="61547">
          <cell r="A61547" t="str">
            <v>БАГВ</v>
          </cell>
        </row>
        <row r="61548">
          <cell r="A61548" t="str">
            <v>БАГВ</v>
          </cell>
        </row>
        <row r="61549">
          <cell r="A61549" t="str">
            <v>БАГВ</v>
          </cell>
        </row>
        <row r="61550">
          <cell r="A61550" t="str">
            <v>БАГВ</v>
          </cell>
        </row>
        <row r="61551">
          <cell r="A61551" t="str">
            <v>БАГВ</v>
          </cell>
        </row>
        <row r="61552">
          <cell r="A61552" t="str">
            <v>БАГВ</v>
          </cell>
        </row>
        <row r="61553">
          <cell r="A61553" t="str">
            <v>БАГВ</v>
          </cell>
        </row>
        <row r="61554">
          <cell r="A61554" t="str">
            <v>БАГВ</v>
          </cell>
        </row>
        <row r="61555">
          <cell r="A61555" t="str">
            <v>БАГВ</v>
          </cell>
        </row>
        <row r="61556">
          <cell r="A61556" t="str">
            <v>БАГВ</v>
          </cell>
        </row>
        <row r="61557">
          <cell r="A61557" t="str">
            <v>БАГВ</v>
          </cell>
        </row>
        <row r="61558">
          <cell r="A61558" t="str">
            <v>БАГВ</v>
          </cell>
        </row>
        <row r="61559">
          <cell r="A61559" t="str">
            <v>БАГВ</v>
          </cell>
        </row>
        <row r="61560">
          <cell r="A61560" t="str">
            <v>БАГВ</v>
          </cell>
        </row>
        <row r="61561">
          <cell r="A61561" t="str">
            <v>БАГВ</v>
          </cell>
        </row>
        <row r="61562">
          <cell r="A61562" t="str">
            <v>БАГВ</v>
          </cell>
        </row>
        <row r="61563">
          <cell r="A61563" t="str">
            <v>БАГВ</v>
          </cell>
        </row>
        <row r="61564">
          <cell r="A61564" t="str">
            <v>БАГВ</v>
          </cell>
        </row>
        <row r="61565">
          <cell r="A61565" t="str">
            <v>БАГВ</v>
          </cell>
        </row>
        <row r="61566">
          <cell r="A61566" t="str">
            <v>БАГВ</v>
          </cell>
        </row>
        <row r="61567">
          <cell r="A61567" t="str">
            <v>БАГВ</v>
          </cell>
        </row>
        <row r="61568">
          <cell r="A61568" t="str">
            <v>БАГВ</v>
          </cell>
        </row>
        <row r="61569">
          <cell r="A61569" t="str">
            <v>БАГВ</v>
          </cell>
        </row>
        <row r="61570">
          <cell r="A61570" t="str">
            <v>БАГВ</v>
          </cell>
        </row>
        <row r="61571">
          <cell r="A61571" t="str">
            <v>БАГВ</v>
          </cell>
        </row>
        <row r="61572">
          <cell r="A61572" t="str">
            <v>БАГВ</v>
          </cell>
        </row>
        <row r="61573">
          <cell r="A61573" t="str">
            <v>БАГВ</v>
          </cell>
        </row>
        <row r="61574">
          <cell r="A61574" t="str">
            <v>БАГВ</v>
          </cell>
        </row>
        <row r="61575">
          <cell r="A61575" t="str">
            <v>БАГВ</v>
          </cell>
        </row>
        <row r="61576">
          <cell r="A61576" t="str">
            <v>БАГВ</v>
          </cell>
        </row>
        <row r="61577">
          <cell r="A61577" t="str">
            <v>БАГВ</v>
          </cell>
        </row>
        <row r="61578">
          <cell r="A61578" t="str">
            <v>БАГВ</v>
          </cell>
        </row>
        <row r="61579">
          <cell r="A61579" t="str">
            <v>БАГВ</v>
          </cell>
        </row>
        <row r="61580">
          <cell r="A61580" t="str">
            <v>БАГВ</v>
          </cell>
        </row>
        <row r="61581">
          <cell r="A61581" t="str">
            <v>БАГВ</v>
          </cell>
        </row>
        <row r="61582">
          <cell r="A61582" t="str">
            <v>БАГВ</v>
          </cell>
        </row>
        <row r="61583">
          <cell r="A61583" t="str">
            <v>БАГВ</v>
          </cell>
        </row>
        <row r="61584">
          <cell r="A61584" t="str">
            <v>БАГВ</v>
          </cell>
        </row>
        <row r="61585">
          <cell r="A61585" t="str">
            <v>БАГВ</v>
          </cell>
        </row>
        <row r="61586">
          <cell r="A61586" t="str">
            <v>БАГВ</v>
          </cell>
        </row>
        <row r="61587">
          <cell r="A61587" t="str">
            <v>БАГВ</v>
          </cell>
        </row>
        <row r="61588">
          <cell r="A61588" t="str">
            <v>БАГВ</v>
          </cell>
        </row>
        <row r="61589">
          <cell r="A61589" t="str">
            <v>БАГВ</v>
          </cell>
        </row>
        <row r="61590">
          <cell r="A61590" t="str">
            <v>БАГВ</v>
          </cell>
        </row>
        <row r="61591">
          <cell r="A61591" t="str">
            <v>БАГВ</v>
          </cell>
        </row>
        <row r="61592">
          <cell r="A61592" t="str">
            <v>БАГВ</v>
          </cell>
        </row>
        <row r="61593">
          <cell r="A61593" t="str">
            <v>БАГВ</v>
          </cell>
        </row>
        <row r="61594">
          <cell r="A61594" t="str">
            <v>БАГВ</v>
          </cell>
        </row>
        <row r="61595">
          <cell r="A61595" t="str">
            <v>БАГВ</v>
          </cell>
        </row>
        <row r="61596">
          <cell r="A61596" t="str">
            <v>БАГВ</v>
          </cell>
        </row>
        <row r="61597">
          <cell r="A61597" t="str">
            <v>БАГВ</v>
          </cell>
        </row>
        <row r="61598">
          <cell r="A61598" t="str">
            <v>БАГВ</v>
          </cell>
        </row>
        <row r="61599">
          <cell r="A61599" t="str">
            <v>БАГВ</v>
          </cell>
        </row>
        <row r="61600">
          <cell r="A61600" t="str">
            <v>БАГВ</v>
          </cell>
        </row>
        <row r="61601">
          <cell r="A61601" t="str">
            <v>БАГВ</v>
          </cell>
        </row>
        <row r="61602">
          <cell r="A61602" t="str">
            <v>БАГВ</v>
          </cell>
        </row>
        <row r="61603">
          <cell r="A61603" t="str">
            <v>БАГВ</v>
          </cell>
        </row>
        <row r="61604">
          <cell r="A61604" t="str">
            <v>БАГВ</v>
          </cell>
        </row>
        <row r="61605">
          <cell r="A61605" t="str">
            <v>БАГВ</v>
          </cell>
        </row>
        <row r="61606">
          <cell r="A61606" t="str">
            <v>БАГВ</v>
          </cell>
        </row>
        <row r="61607">
          <cell r="A61607" t="str">
            <v>БАГВ</v>
          </cell>
        </row>
        <row r="61608">
          <cell r="A61608" t="str">
            <v>БАГВ</v>
          </cell>
        </row>
        <row r="61609">
          <cell r="A61609" t="str">
            <v>БАГВ</v>
          </cell>
        </row>
        <row r="61610">
          <cell r="A61610" t="str">
            <v>БАГВ</v>
          </cell>
        </row>
        <row r="61611">
          <cell r="A61611" t="str">
            <v>БАГВ</v>
          </cell>
        </row>
        <row r="61612">
          <cell r="A61612" t="str">
            <v>БАГВ</v>
          </cell>
        </row>
        <row r="61613">
          <cell r="A61613" t="str">
            <v>БАГВ</v>
          </cell>
        </row>
        <row r="61614">
          <cell r="A61614" t="str">
            <v>БАГВ</v>
          </cell>
        </row>
        <row r="61615">
          <cell r="A61615" t="str">
            <v>БАГВ</v>
          </cell>
        </row>
        <row r="61616">
          <cell r="A61616" t="str">
            <v>БАГВ</v>
          </cell>
        </row>
        <row r="61617">
          <cell r="A61617" t="str">
            <v>БАГВ</v>
          </cell>
        </row>
        <row r="61618">
          <cell r="A61618" t="str">
            <v>БАГВ</v>
          </cell>
        </row>
        <row r="61619">
          <cell r="A61619" t="str">
            <v>БАГВ</v>
          </cell>
        </row>
        <row r="61620">
          <cell r="A61620" t="str">
            <v>БАГВ</v>
          </cell>
        </row>
        <row r="61621">
          <cell r="A61621" t="str">
            <v>БАГВ</v>
          </cell>
        </row>
        <row r="61622">
          <cell r="A61622" t="str">
            <v>БАГВ</v>
          </cell>
        </row>
        <row r="61623">
          <cell r="A61623" t="str">
            <v>БАГВ</v>
          </cell>
        </row>
        <row r="61624">
          <cell r="A61624" t="str">
            <v>БАГВ</v>
          </cell>
        </row>
        <row r="61625">
          <cell r="A61625" t="str">
            <v>БАГВ</v>
          </cell>
        </row>
        <row r="61626">
          <cell r="A61626" t="str">
            <v>БАГВ</v>
          </cell>
        </row>
        <row r="61627">
          <cell r="A61627" t="str">
            <v>БАГВ</v>
          </cell>
        </row>
        <row r="61628">
          <cell r="A61628" t="str">
            <v>БАГВ</v>
          </cell>
        </row>
        <row r="61629">
          <cell r="A61629" t="str">
            <v>БАГВ</v>
          </cell>
        </row>
        <row r="61630">
          <cell r="A61630" t="str">
            <v>БАГВ</v>
          </cell>
        </row>
        <row r="61631">
          <cell r="A61631" t="str">
            <v>БАГВ</v>
          </cell>
        </row>
        <row r="61632">
          <cell r="A61632" t="str">
            <v>БАГВ</v>
          </cell>
        </row>
        <row r="61633">
          <cell r="A61633" t="str">
            <v>БАГВ</v>
          </cell>
        </row>
        <row r="61634">
          <cell r="A61634" t="str">
            <v>БАГВ</v>
          </cell>
        </row>
        <row r="61635">
          <cell r="A61635" t="str">
            <v>БАГВ</v>
          </cell>
        </row>
        <row r="61636">
          <cell r="A61636" t="str">
            <v>БАГВ</v>
          </cell>
        </row>
        <row r="61637">
          <cell r="A61637" t="str">
            <v>БАГВ</v>
          </cell>
        </row>
        <row r="61638">
          <cell r="A61638" t="str">
            <v>БАГВ</v>
          </cell>
        </row>
        <row r="61639">
          <cell r="A61639" t="str">
            <v>БАГВ</v>
          </cell>
        </row>
        <row r="61640">
          <cell r="A61640" t="str">
            <v>БАГВ</v>
          </cell>
        </row>
        <row r="61641">
          <cell r="A61641" t="str">
            <v>БАГВ</v>
          </cell>
        </row>
        <row r="61642">
          <cell r="A61642" t="str">
            <v>БАГВ</v>
          </cell>
        </row>
        <row r="61643">
          <cell r="A61643" t="str">
            <v>БАГВ</v>
          </cell>
        </row>
        <row r="61644">
          <cell r="A61644" t="str">
            <v>БАГВ</v>
          </cell>
        </row>
        <row r="61645">
          <cell r="A61645" t="str">
            <v>БАГВ</v>
          </cell>
        </row>
        <row r="61646">
          <cell r="A61646" t="str">
            <v>БАГВ</v>
          </cell>
        </row>
        <row r="61647">
          <cell r="A61647" t="str">
            <v>БАГВ</v>
          </cell>
        </row>
        <row r="61648">
          <cell r="A61648" t="str">
            <v>БАГВ</v>
          </cell>
        </row>
        <row r="61649">
          <cell r="A61649" t="str">
            <v>БАГВ</v>
          </cell>
        </row>
        <row r="61650">
          <cell r="A61650" t="str">
            <v>БАГВ</v>
          </cell>
        </row>
        <row r="61651">
          <cell r="A61651" t="str">
            <v>БАГВ</v>
          </cell>
        </row>
        <row r="61652">
          <cell r="A61652" t="str">
            <v>БАГВ</v>
          </cell>
        </row>
        <row r="61653">
          <cell r="A61653" t="str">
            <v>БАГВ</v>
          </cell>
        </row>
        <row r="61654">
          <cell r="A61654" t="str">
            <v>БАГВ</v>
          </cell>
        </row>
        <row r="61655">
          <cell r="A61655" t="str">
            <v>БАГВ</v>
          </cell>
        </row>
        <row r="61656">
          <cell r="A61656" t="str">
            <v>БАГВ</v>
          </cell>
        </row>
        <row r="61657">
          <cell r="A61657" t="str">
            <v>БАГВ</v>
          </cell>
        </row>
        <row r="61658">
          <cell r="A61658" t="str">
            <v>БАГВ</v>
          </cell>
        </row>
        <row r="61659">
          <cell r="A61659" t="str">
            <v>БАГВ</v>
          </cell>
        </row>
        <row r="61660">
          <cell r="A61660" t="str">
            <v>БАГВ</v>
          </cell>
        </row>
        <row r="61661">
          <cell r="A61661" t="str">
            <v>БАГВ</v>
          </cell>
        </row>
        <row r="61662">
          <cell r="A61662" t="str">
            <v>БАГВ</v>
          </cell>
        </row>
        <row r="61663">
          <cell r="A61663" t="str">
            <v>БАГВ</v>
          </cell>
        </row>
        <row r="61664">
          <cell r="A61664" t="str">
            <v>БАГВ</v>
          </cell>
        </row>
        <row r="61665">
          <cell r="A61665" t="str">
            <v>БАГВ</v>
          </cell>
        </row>
        <row r="61666">
          <cell r="A61666" t="str">
            <v>БАГВ</v>
          </cell>
        </row>
        <row r="61667">
          <cell r="A61667" t="str">
            <v>БАГВ</v>
          </cell>
        </row>
        <row r="61668">
          <cell r="A61668" t="str">
            <v>БАГВ</v>
          </cell>
        </row>
        <row r="61669">
          <cell r="A61669" t="str">
            <v>БАГВ</v>
          </cell>
        </row>
        <row r="61670">
          <cell r="A61670" t="str">
            <v>БАГВ</v>
          </cell>
        </row>
        <row r="61671">
          <cell r="A61671" t="str">
            <v>БАГВ</v>
          </cell>
        </row>
        <row r="61672">
          <cell r="A61672" t="str">
            <v>БАГВ</v>
          </cell>
        </row>
        <row r="61673">
          <cell r="A61673" t="str">
            <v>БАГВ</v>
          </cell>
        </row>
        <row r="61674">
          <cell r="A61674" t="str">
            <v>БАГВ</v>
          </cell>
        </row>
        <row r="61675">
          <cell r="A61675" t="str">
            <v>БАГВ</v>
          </cell>
        </row>
        <row r="61676">
          <cell r="A61676" t="str">
            <v>БАГВ</v>
          </cell>
        </row>
        <row r="61677">
          <cell r="A61677" t="str">
            <v>БАГВ</v>
          </cell>
        </row>
        <row r="61678">
          <cell r="A61678" t="str">
            <v>БАГВ</v>
          </cell>
        </row>
        <row r="61679">
          <cell r="A61679" t="str">
            <v>БАГВ</v>
          </cell>
        </row>
        <row r="61680">
          <cell r="A61680" t="str">
            <v>БАГВ</v>
          </cell>
        </row>
        <row r="61681">
          <cell r="A61681" t="str">
            <v>БАГВ</v>
          </cell>
        </row>
        <row r="61682">
          <cell r="A61682" t="str">
            <v>БАГВ</v>
          </cell>
        </row>
        <row r="61683">
          <cell r="A61683" t="str">
            <v>БАГВ</v>
          </cell>
        </row>
        <row r="61684">
          <cell r="A61684" t="str">
            <v>БАГВ</v>
          </cell>
        </row>
        <row r="61685">
          <cell r="A61685" t="str">
            <v>БАГВ</v>
          </cell>
        </row>
        <row r="61686">
          <cell r="A61686" t="str">
            <v>БАГВ</v>
          </cell>
        </row>
        <row r="61687">
          <cell r="A61687" t="str">
            <v>БАГВ</v>
          </cell>
        </row>
        <row r="61688">
          <cell r="A61688" t="str">
            <v>БАГВ</v>
          </cell>
        </row>
        <row r="61689">
          <cell r="A61689" t="str">
            <v>БАГВ</v>
          </cell>
        </row>
        <row r="61690">
          <cell r="A61690" t="str">
            <v>БАГВ</v>
          </cell>
        </row>
        <row r="61691">
          <cell r="A61691" t="str">
            <v>БАГВ</v>
          </cell>
        </row>
        <row r="61692">
          <cell r="A61692" t="str">
            <v>БАГВ</v>
          </cell>
        </row>
        <row r="61693">
          <cell r="A61693" t="str">
            <v>БАГВ</v>
          </cell>
        </row>
        <row r="61694">
          <cell r="A61694" t="str">
            <v>БАГВ</v>
          </cell>
        </row>
        <row r="61695">
          <cell r="A61695" t="str">
            <v>БАГВ</v>
          </cell>
        </row>
        <row r="61696">
          <cell r="A61696" t="str">
            <v>БАГВ</v>
          </cell>
        </row>
        <row r="61697">
          <cell r="A61697" t="str">
            <v>БАГВ</v>
          </cell>
        </row>
        <row r="61698">
          <cell r="A61698" t="str">
            <v>БАГВ</v>
          </cell>
        </row>
        <row r="61699">
          <cell r="A61699" t="str">
            <v>БАГВ</v>
          </cell>
        </row>
        <row r="61700">
          <cell r="A61700" t="str">
            <v>БАГВ</v>
          </cell>
        </row>
        <row r="61701">
          <cell r="A61701" t="str">
            <v>БАГВ</v>
          </cell>
        </row>
        <row r="61702">
          <cell r="A61702" t="str">
            <v>БАГВ</v>
          </cell>
        </row>
        <row r="61703">
          <cell r="A61703" t="str">
            <v>БАГВ</v>
          </cell>
        </row>
        <row r="61704">
          <cell r="A61704" t="str">
            <v>БАГВ</v>
          </cell>
        </row>
        <row r="61705">
          <cell r="A61705" t="str">
            <v>БАГВ</v>
          </cell>
        </row>
        <row r="61706">
          <cell r="A61706" t="str">
            <v>БАГВ</v>
          </cell>
        </row>
        <row r="61707">
          <cell r="A61707" t="str">
            <v>БАГВ</v>
          </cell>
        </row>
        <row r="61708">
          <cell r="A61708" t="str">
            <v>БАГВ</v>
          </cell>
        </row>
        <row r="61709">
          <cell r="A61709" t="str">
            <v>БАГВ</v>
          </cell>
        </row>
        <row r="61710">
          <cell r="A61710" t="str">
            <v>БАГВ</v>
          </cell>
        </row>
        <row r="61711">
          <cell r="A61711" t="str">
            <v>БАГВ</v>
          </cell>
        </row>
        <row r="61712">
          <cell r="A61712" t="str">
            <v>БАГВ</v>
          </cell>
        </row>
        <row r="61713">
          <cell r="A61713" t="str">
            <v>БАГВ</v>
          </cell>
        </row>
        <row r="61714">
          <cell r="A61714" t="str">
            <v>БАГВ</v>
          </cell>
        </row>
        <row r="61715">
          <cell r="A61715" t="str">
            <v>БАГВ</v>
          </cell>
        </row>
        <row r="61716">
          <cell r="A61716" t="str">
            <v>БАГВ</v>
          </cell>
        </row>
        <row r="61717">
          <cell r="A61717" t="str">
            <v>БАГВ</v>
          </cell>
        </row>
        <row r="61718">
          <cell r="A61718" t="str">
            <v>БАГВ</v>
          </cell>
        </row>
        <row r="61719">
          <cell r="A61719" t="str">
            <v>БАГВ</v>
          </cell>
        </row>
        <row r="61720">
          <cell r="A61720" t="str">
            <v>БАГВ</v>
          </cell>
        </row>
        <row r="61721">
          <cell r="A61721" t="str">
            <v>БАГВ</v>
          </cell>
        </row>
        <row r="61722">
          <cell r="A61722" t="str">
            <v>БАГВ</v>
          </cell>
        </row>
        <row r="61723">
          <cell r="A61723" t="str">
            <v>БАГВ</v>
          </cell>
        </row>
        <row r="61724">
          <cell r="A61724" t="str">
            <v>БАГВ</v>
          </cell>
        </row>
        <row r="61725">
          <cell r="A61725" t="str">
            <v>БАГВ</v>
          </cell>
        </row>
        <row r="61726">
          <cell r="A61726" t="str">
            <v>БАГВ</v>
          </cell>
        </row>
        <row r="61727">
          <cell r="A61727" t="str">
            <v>БАГВ</v>
          </cell>
        </row>
        <row r="61728">
          <cell r="A61728" t="str">
            <v>БАГВ</v>
          </cell>
        </row>
        <row r="61729">
          <cell r="A61729" t="str">
            <v>БАГВ</v>
          </cell>
        </row>
        <row r="61730">
          <cell r="A61730" t="str">
            <v>БАГВ</v>
          </cell>
        </row>
        <row r="61731">
          <cell r="A61731" t="str">
            <v>БАГВ</v>
          </cell>
        </row>
        <row r="61732">
          <cell r="A61732" t="str">
            <v>БАГВ</v>
          </cell>
        </row>
        <row r="61733">
          <cell r="A61733" t="str">
            <v>БАГВ</v>
          </cell>
        </row>
        <row r="61734">
          <cell r="A61734" t="str">
            <v>БАГВ</v>
          </cell>
        </row>
        <row r="61735">
          <cell r="A61735" t="str">
            <v>БАГВ</v>
          </cell>
        </row>
        <row r="61736">
          <cell r="A61736" t="str">
            <v>БАГВ</v>
          </cell>
        </row>
        <row r="61737">
          <cell r="A61737" t="str">
            <v>БАГВ</v>
          </cell>
        </row>
        <row r="61738">
          <cell r="A61738" t="str">
            <v>БАГВ</v>
          </cell>
        </row>
        <row r="61739">
          <cell r="A61739" t="str">
            <v>БАГВ</v>
          </cell>
        </row>
        <row r="61740">
          <cell r="A61740" t="str">
            <v>БАГВ</v>
          </cell>
        </row>
        <row r="61741">
          <cell r="A61741" t="str">
            <v>БАГВ</v>
          </cell>
        </row>
        <row r="61742">
          <cell r="A61742" t="str">
            <v>БАГВ</v>
          </cell>
        </row>
        <row r="61743">
          <cell r="A61743" t="str">
            <v>БАГВ</v>
          </cell>
        </row>
        <row r="61744">
          <cell r="A61744" t="str">
            <v>БАГВ</v>
          </cell>
        </row>
        <row r="61745">
          <cell r="A61745" t="str">
            <v>БАГВ</v>
          </cell>
        </row>
        <row r="61746">
          <cell r="A61746" t="str">
            <v>БАГВ</v>
          </cell>
        </row>
        <row r="61747">
          <cell r="A61747" t="str">
            <v>БАГВ</v>
          </cell>
        </row>
        <row r="61748">
          <cell r="A61748" t="str">
            <v>БАГВ</v>
          </cell>
        </row>
        <row r="61749">
          <cell r="A61749" t="str">
            <v>БАГВ</v>
          </cell>
        </row>
        <row r="61750">
          <cell r="A61750" t="str">
            <v>БАГВ</v>
          </cell>
        </row>
        <row r="61751">
          <cell r="A61751" t="str">
            <v>БАГВ</v>
          </cell>
        </row>
        <row r="61752">
          <cell r="A61752" t="str">
            <v>БАГВ</v>
          </cell>
        </row>
        <row r="61753">
          <cell r="A61753" t="str">
            <v>БАГВ</v>
          </cell>
        </row>
        <row r="61754">
          <cell r="A61754" t="str">
            <v>БАГВ</v>
          </cell>
        </row>
        <row r="61755">
          <cell r="A61755" t="str">
            <v>БАГВ</v>
          </cell>
        </row>
        <row r="61756">
          <cell r="A61756" t="str">
            <v>БАГВ</v>
          </cell>
        </row>
        <row r="61757">
          <cell r="A61757" t="str">
            <v>БАГВ</v>
          </cell>
        </row>
        <row r="61758">
          <cell r="A61758" t="str">
            <v>БАГВ</v>
          </cell>
        </row>
        <row r="61759">
          <cell r="A61759" t="str">
            <v>БАГВ</v>
          </cell>
        </row>
        <row r="61760">
          <cell r="A61760" t="str">
            <v>БАГВ</v>
          </cell>
        </row>
        <row r="61761">
          <cell r="A61761" t="str">
            <v>БАГВ</v>
          </cell>
        </row>
        <row r="61762">
          <cell r="A61762" t="str">
            <v>БАГВ</v>
          </cell>
        </row>
        <row r="61763">
          <cell r="A61763" t="str">
            <v>БАГВ</v>
          </cell>
        </row>
        <row r="61764">
          <cell r="A61764" t="str">
            <v>БАГВ</v>
          </cell>
        </row>
        <row r="61765">
          <cell r="A61765" t="str">
            <v>БАГВ</v>
          </cell>
        </row>
        <row r="61766">
          <cell r="A61766" t="str">
            <v>БАГВ</v>
          </cell>
        </row>
        <row r="61767">
          <cell r="A61767" t="str">
            <v>БАГВ</v>
          </cell>
        </row>
        <row r="61768">
          <cell r="A61768" t="str">
            <v>БАГВ</v>
          </cell>
        </row>
        <row r="61769">
          <cell r="A61769" t="str">
            <v>БАГВ</v>
          </cell>
        </row>
        <row r="61770">
          <cell r="A61770" t="str">
            <v>БАГВ</v>
          </cell>
        </row>
        <row r="61771">
          <cell r="A61771" t="str">
            <v>БАГВ</v>
          </cell>
        </row>
        <row r="61772">
          <cell r="A61772" t="str">
            <v>БАГВ</v>
          </cell>
        </row>
        <row r="61773">
          <cell r="A61773" t="str">
            <v>БАГВ</v>
          </cell>
        </row>
        <row r="61774">
          <cell r="A61774" t="str">
            <v>БАГВ</v>
          </cell>
        </row>
        <row r="61775">
          <cell r="A61775" t="str">
            <v>БАГВ</v>
          </cell>
        </row>
        <row r="61776">
          <cell r="A61776" t="str">
            <v>БАГВ</v>
          </cell>
        </row>
        <row r="61777">
          <cell r="A61777" t="str">
            <v>БАГВ</v>
          </cell>
        </row>
        <row r="61778">
          <cell r="A61778" t="str">
            <v>БАГВ</v>
          </cell>
        </row>
        <row r="61779">
          <cell r="A61779" t="str">
            <v>БАГВ</v>
          </cell>
        </row>
        <row r="61780">
          <cell r="A61780" t="str">
            <v>БАГВ</v>
          </cell>
        </row>
        <row r="61781">
          <cell r="A61781" t="str">
            <v>БАГВ</v>
          </cell>
        </row>
        <row r="61782">
          <cell r="A61782" t="str">
            <v>БАГВ</v>
          </cell>
        </row>
        <row r="61783">
          <cell r="A61783" t="str">
            <v>БАГВ</v>
          </cell>
        </row>
        <row r="61784">
          <cell r="A61784" t="str">
            <v>БАГВ</v>
          </cell>
        </row>
        <row r="61785">
          <cell r="A61785" t="str">
            <v>БАГВ</v>
          </cell>
        </row>
        <row r="61786">
          <cell r="A61786" t="str">
            <v>БАГВ</v>
          </cell>
        </row>
        <row r="61787">
          <cell r="A61787" t="str">
            <v>БАГВ</v>
          </cell>
        </row>
        <row r="61788">
          <cell r="A61788" t="str">
            <v>БАГВ</v>
          </cell>
        </row>
        <row r="61789">
          <cell r="A61789" t="str">
            <v>БАГВ</v>
          </cell>
        </row>
        <row r="61790">
          <cell r="A61790" t="str">
            <v>БАГВ</v>
          </cell>
        </row>
        <row r="61791">
          <cell r="A61791" t="str">
            <v>БАГВ</v>
          </cell>
        </row>
        <row r="61792">
          <cell r="A61792" t="str">
            <v>БАГВ</v>
          </cell>
        </row>
        <row r="61793">
          <cell r="A61793" t="str">
            <v>БАГВ</v>
          </cell>
        </row>
        <row r="61794">
          <cell r="A61794" t="str">
            <v>БАГВ</v>
          </cell>
        </row>
        <row r="61795">
          <cell r="A61795" t="str">
            <v>БАГВ</v>
          </cell>
        </row>
        <row r="61796">
          <cell r="A61796" t="str">
            <v>БАГВ</v>
          </cell>
        </row>
        <row r="61797">
          <cell r="A61797" t="str">
            <v>БАГВ</v>
          </cell>
        </row>
        <row r="61798">
          <cell r="A61798" t="str">
            <v>БАГВ</v>
          </cell>
        </row>
        <row r="61799">
          <cell r="A61799" t="str">
            <v>БАГВ</v>
          </cell>
        </row>
        <row r="61800">
          <cell r="A61800" t="str">
            <v>БАГВ</v>
          </cell>
        </row>
        <row r="61801">
          <cell r="A61801" t="str">
            <v>БАГВ</v>
          </cell>
        </row>
        <row r="61802">
          <cell r="A61802" t="str">
            <v>БАГВ</v>
          </cell>
        </row>
        <row r="61803">
          <cell r="A61803" t="str">
            <v>БАГВ</v>
          </cell>
        </row>
        <row r="61804">
          <cell r="A61804" t="str">
            <v>БАГВ</v>
          </cell>
        </row>
        <row r="61805">
          <cell r="A61805" t="str">
            <v>БАГВ</v>
          </cell>
        </row>
        <row r="61806">
          <cell r="A61806" t="str">
            <v>БАГВ</v>
          </cell>
        </row>
        <row r="61807">
          <cell r="A61807" t="str">
            <v>БАГВ</v>
          </cell>
        </row>
        <row r="61808">
          <cell r="A61808" t="str">
            <v>БАГВ</v>
          </cell>
        </row>
        <row r="61809">
          <cell r="A61809" t="str">
            <v>БАГВ</v>
          </cell>
        </row>
        <row r="61810">
          <cell r="A61810" t="str">
            <v>БАГВ</v>
          </cell>
        </row>
        <row r="61811">
          <cell r="A61811" t="str">
            <v>БАГВ</v>
          </cell>
        </row>
        <row r="61812">
          <cell r="A61812" t="str">
            <v>БАГВ</v>
          </cell>
        </row>
        <row r="61813">
          <cell r="A61813" t="str">
            <v>БАГВ</v>
          </cell>
        </row>
        <row r="61814">
          <cell r="A61814" t="str">
            <v>БАГВ</v>
          </cell>
        </row>
        <row r="61815">
          <cell r="A61815" t="str">
            <v>БАГВ</v>
          </cell>
        </row>
        <row r="61816">
          <cell r="A61816" t="str">
            <v>БАГВ</v>
          </cell>
        </row>
        <row r="61817">
          <cell r="A61817" t="str">
            <v>БАГВ</v>
          </cell>
        </row>
        <row r="61818">
          <cell r="A61818" t="str">
            <v>БАГВ</v>
          </cell>
        </row>
        <row r="61819">
          <cell r="A61819" t="str">
            <v>БАГВ</v>
          </cell>
        </row>
        <row r="61820">
          <cell r="A61820" t="str">
            <v>БАГВ</v>
          </cell>
        </row>
        <row r="61821">
          <cell r="A61821" t="str">
            <v>БАГВ</v>
          </cell>
        </row>
        <row r="61822">
          <cell r="A61822" t="str">
            <v>БАГВ</v>
          </cell>
        </row>
        <row r="61823">
          <cell r="A61823" t="str">
            <v>БАГВ</v>
          </cell>
        </row>
        <row r="61824">
          <cell r="A61824" t="str">
            <v>БАГВ</v>
          </cell>
        </row>
        <row r="61825">
          <cell r="A61825" t="str">
            <v>БАГВ</v>
          </cell>
        </row>
        <row r="61826">
          <cell r="A61826" t="str">
            <v>БАГВ</v>
          </cell>
        </row>
        <row r="61827">
          <cell r="A61827" t="str">
            <v>БАГВ</v>
          </cell>
        </row>
        <row r="61828">
          <cell r="A61828" t="str">
            <v>БАГВ</v>
          </cell>
        </row>
        <row r="61829">
          <cell r="A61829" t="str">
            <v>БАГВ</v>
          </cell>
        </row>
        <row r="61830">
          <cell r="A61830" t="str">
            <v>БАГВ</v>
          </cell>
        </row>
        <row r="61831">
          <cell r="A61831" t="str">
            <v>БАГВ</v>
          </cell>
        </row>
        <row r="61832">
          <cell r="A61832" t="str">
            <v>БАГВ</v>
          </cell>
        </row>
        <row r="61833">
          <cell r="A61833" t="str">
            <v>БАГВ</v>
          </cell>
        </row>
        <row r="61834">
          <cell r="A61834" t="str">
            <v>БАГВ</v>
          </cell>
        </row>
        <row r="61835">
          <cell r="A61835" t="str">
            <v>БАГВ</v>
          </cell>
        </row>
        <row r="61836">
          <cell r="A61836" t="str">
            <v>БАГВ</v>
          </cell>
        </row>
        <row r="61837">
          <cell r="A61837" t="str">
            <v>БАГВ</v>
          </cell>
        </row>
        <row r="61838">
          <cell r="A61838" t="str">
            <v>БАГВ</v>
          </cell>
        </row>
        <row r="61839">
          <cell r="A61839" t="str">
            <v>БАГВ</v>
          </cell>
        </row>
        <row r="61840">
          <cell r="A61840" t="str">
            <v>БАГВ</v>
          </cell>
        </row>
        <row r="61841">
          <cell r="A61841" t="str">
            <v>БАГВ</v>
          </cell>
        </row>
        <row r="61842">
          <cell r="A61842" t="str">
            <v>БАГВ</v>
          </cell>
        </row>
        <row r="61843">
          <cell r="A61843" t="str">
            <v>БАГВ</v>
          </cell>
        </row>
        <row r="61844">
          <cell r="A61844" t="str">
            <v>БАГВ</v>
          </cell>
        </row>
        <row r="61845">
          <cell r="A61845" t="str">
            <v>БАГВ</v>
          </cell>
        </row>
        <row r="61846">
          <cell r="A61846" t="str">
            <v>БАГВ</v>
          </cell>
        </row>
        <row r="61847">
          <cell r="A61847" t="str">
            <v>БАГВ</v>
          </cell>
        </row>
        <row r="61848">
          <cell r="A61848" t="str">
            <v>БАГВ</v>
          </cell>
        </row>
        <row r="61849">
          <cell r="A61849" t="str">
            <v>БАГВ</v>
          </cell>
        </row>
        <row r="61850">
          <cell r="A61850" t="str">
            <v>БАГВ</v>
          </cell>
        </row>
        <row r="61851">
          <cell r="A61851" t="str">
            <v>БАГВ</v>
          </cell>
        </row>
        <row r="61852">
          <cell r="A61852" t="str">
            <v>БАГВ</v>
          </cell>
        </row>
        <row r="61853">
          <cell r="A61853" t="str">
            <v>БАГВ</v>
          </cell>
        </row>
        <row r="61854">
          <cell r="A61854" t="str">
            <v>БАГВ</v>
          </cell>
        </row>
        <row r="61855">
          <cell r="A61855" t="str">
            <v>БАГВ</v>
          </cell>
        </row>
        <row r="61856">
          <cell r="A61856" t="str">
            <v>БАГВ</v>
          </cell>
        </row>
        <row r="61857">
          <cell r="A61857" t="str">
            <v>БАГВ</v>
          </cell>
        </row>
        <row r="61858">
          <cell r="A61858" t="str">
            <v>БАГВ</v>
          </cell>
        </row>
        <row r="61859">
          <cell r="A61859" t="str">
            <v>БАГВ</v>
          </cell>
        </row>
        <row r="61860">
          <cell r="A61860" t="str">
            <v>БАГВ</v>
          </cell>
        </row>
        <row r="61861">
          <cell r="A61861" t="str">
            <v>БАГВ</v>
          </cell>
        </row>
        <row r="61862">
          <cell r="A61862" t="str">
            <v>БАГВ</v>
          </cell>
        </row>
        <row r="61863">
          <cell r="A61863" t="str">
            <v>БАГВ</v>
          </cell>
        </row>
        <row r="61864">
          <cell r="A61864" t="str">
            <v>БАГВ</v>
          </cell>
        </row>
        <row r="61865">
          <cell r="A61865" t="str">
            <v>БАГВ</v>
          </cell>
        </row>
        <row r="61866">
          <cell r="A61866" t="str">
            <v>БАГВ</v>
          </cell>
        </row>
        <row r="61867">
          <cell r="A61867" t="str">
            <v>БАГВ</v>
          </cell>
        </row>
        <row r="61868">
          <cell r="A61868" t="str">
            <v>БАГВ</v>
          </cell>
        </row>
        <row r="61869">
          <cell r="A61869" t="str">
            <v>БАГВ</v>
          </cell>
        </row>
        <row r="61870">
          <cell r="A61870" t="str">
            <v>БАГВ</v>
          </cell>
        </row>
        <row r="61871">
          <cell r="A61871" t="str">
            <v>БАГВ</v>
          </cell>
        </row>
        <row r="61872">
          <cell r="A61872" t="str">
            <v>БАГВ</v>
          </cell>
        </row>
        <row r="61873">
          <cell r="A61873" t="str">
            <v>БАГВ</v>
          </cell>
        </row>
        <row r="61874">
          <cell r="A61874" t="str">
            <v>БАГВ</v>
          </cell>
        </row>
        <row r="61875">
          <cell r="A61875" t="str">
            <v>БАГВ</v>
          </cell>
        </row>
        <row r="61876">
          <cell r="A61876" t="str">
            <v>БАГВ</v>
          </cell>
        </row>
        <row r="61877">
          <cell r="A61877" t="str">
            <v>БАГВ</v>
          </cell>
        </row>
        <row r="61878">
          <cell r="A61878" t="str">
            <v>БАГВ</v>
          </cell>
        </row>
        <row r="61879">
          <cell r="A61879" t="str">
            <v>БАГВ</v>
          </cell>
        </row>
        <row r="61880">
          <cell r="A61880" t="str">
            <v>БАГВ</v>
          </cell>
        </row>
        <row r="61881">
          <cell r="A61881" t="str">
            <v>БАГВ</v>
          </cell>
        </row>
        <row r="61882">
          <cell r="A61882" t="str">
            <v>БАГВ</v>
          </cell>
        </row>
        <row r="61883">
          <cell r="A61883" t="str">
            <v>БАГВ</v>
          </cell>
        </row>
        <row r="61884">
          <cell r="A61884" t="str">
            <v>БАГВ</v>
          </cell>
        </row>
        <row r="61885">
          <cell r="A61885" t="str">
            <v>БАГВ</v>
          </cell>
        </row>
        <row r="61886">
          <cell r="A61886" t="str">
            <v>БАГВ</v>
          </cell>
        </row>
        <row r="61887">
          <cell r="A61887" t="str">
            <v>БАГВ</v>
          </cell>
        </row>
        <row r="61888">
          <cell r="A61888" t="str">
            <v>БАГВ</v>
          </cell>
        </row>
        <row r="61889">
          <cell r="A61889" t="str">
            <v>БАГВ</v>
          </cell>
        </row>
        <row r="61890">
          <cell r="A61890" t="str">
            <v>БАГВ</v>
          </cell>
        </row>
        <row r="61891">
          <cell r="A61891" t="str">
            <v>БАГВ</v>
          </cell>
        </row>
        <row r="61892">
          <cell r="A61892" t="str">
            <v>БАГВ</v>
          </cell>
        </row>
        <row r="61893">
          <cell r="A61893" t="str">
            <v>БАГВ</v>
          </cell>
        </row>
        <row r="61894">
          <cell r="A61894" t="str">
            <v>БАГВ</v>
          </cell>
        </row>
        <row r="61895">
          <cell r="A61895" t="str">
            <v>БАГВ</v>
          </cell>
        </row>
        <row r="61896">
          <cell r="A61896" t="str">
            <v>БАГВ</v>
          </cell>
        </row>
        <row r="61897">
          <cell r="A61897" t="str">
            <v>БАГВ</v>
          </cell>
        </row>
        <row r="61898">
          <cell r="A61898" t="str">
            <v>БАГВ</v>
          </cell>
        </row>
        <row r="61899">
          <cell r="A61899" t="str">
            <v>БАГВ</v>
          </cell>
        </row>
        <row r="61900">
          <cell r="A61900" t="str">
            <v>БАГВ</v>
          </cell>
        </row>
        <row r="61901">
          <cell r="A61901" t="str">
            <v>БАГВ</v>
          </cell>
        </row>
        <row r="61902">
          <cell r="A61902" t="str">
            <v>БАГВ</v>
          </cell>
        </row>
        <row r="61903">
          <cell r="A61903" t="str">
            <v>БАГВ</v>
          </cell>
        </row>
        <row r="61904">
          <cell r="A61904" t="str">
            <v>БАГВ</v>
          </cell>
        </row>
        <row r="61905">
          <cell r="A61905" t="str">
            <v>БАГВ</v>
          </cell>
        </row>
        <row r="61906">
          <cell r="A61906" t="str">
            <v>БАГВ</v>
          </cell>
        </row>
        <row r="61907">
          <cell r="A61907" t="str">
            <v>БАГВ</v>
          </cell>
        </row>
        <row r="61908">
          <cell r="A61908" t="str">
            <v>БАГВ</v>
          </cell>
        </row>
        <row r="61909">
          <cell r="A61909" t="str">
            <v>БАГВ</v>
          </cell>
        </row>
        <row r="61910">
          <cell r="A61910" t="str">
            <v>БАГВ</v>
          </cell>
        </row>
        <row r="61911">
          <cell r="A61911" t="str">
            <v>БАГВ</v>
          </cell>
        </row>
        <row r="61912">
          <cell r="A61912" t="str">
            <v>БАГВ</v>
          </cell>
        </row>
        <row r="61913">
          <cell r="A61913" t="str">
            <v>БАГВ</v>
          </cell>
        </row>
        <row r="61914">
          <cell r="A61914" t="str">
            <v>БАГВ</v>
          </cell>
        </row>
        <row r="61915">
          <cell r="A61915" t="str">
            <v>БАГВ</v>
          </cell>
        </row>
        <row r="61916">
          <cell r="A61916" t="str">
            <v>БАГВ</v>
          </cell>
        </row>
        <row r="61917">
          <cell r="A61917" t="str">
            <v>БАГВ</v>
          </cell>
        </row>
        <row r="61918">
          <cell r="A61918" t="str">
            <v>БАГВ</v>
          </cell>
        </row>
        <row r="61919">
          <cell r="A61919" t="str">
            <v>БАГВ</v>
          </cell>
        </row>
        <row r="61920">
          <cell r="A61920" t="str">
            <v>БАГВ</v>
          </cell>
        </row>
        <row r="61921">
          <cell r="A61921" t="str">
            <v>БАГВ</v>
          </cell>
        </row>
        <row r="61922">
          <cell r="A61922" t="str">
            <v>БАГВ</v>
          </cell>
        </row>
        <row r="61923">
          <cell r="A61923" t="str">
            <v>БАГВ</v>
          </cell>
        </row>
        <row r="61924">
          <cell r="A61924" t="str">
            <v>БАГВ</v>
          </cell>
        </row>
        <row r="61925">
          <cell r="A61925" t="str">
            <v>БАГВ</v>
          </cell>
        </row>
        <row r="61926">
          <cell r="A61926" t="str">
            <v>БАГВ</v>
          </cell>
        </row>
        <row r="61927">
          <cell r="A61927" t="str">
            <v>БАГВ</v>
          </cell>
        </row>
        <row r="61928">
          <cell r="A61928" t="str">
            <v>БАГВ</v>
          </cell>
        </row>
        <row r="61929">
          <cell r="A61929" t="str">
            <v>БАГВ</v>
          </cell>
        </row>
        <row r="61930">
          <cell r="A61930" t="str">
            <v>БАГВ</v>
          </cell>
        </row>
        <row r="61931">
          <cell r="A61931" t="str">
            <v>БАГВ</v>
          </cell>
        </row>
        <row r="61932">
          <cell r="A61932" t="str">
            <v>БАГВ</v>
          </cell>
        </row>
        <row r="61933">
          <cell r="A61933" t="str">
            <v>БАГВ</v>
          </cell>
        </row>
        <row r="61934">
          <cell r="A61934" t="str">
            <v>БАГВ</v>
          </cell>
        </row>
        <row r="61935">
          <cell r="A61935" t="str">
            <v>БАГВ</v>
          </cell>
        </row>
        <row r="61936">
          <cell r="A61936" t="str">
            <v>БАГВ</v>
          </cell>
        </row>
        <row r="61937">
          <cell r="A61937" t="str">
            <v>БАГВ</v>
          </cell>
        </row>
        <row r="61938">
          <cell r="A61938" t="str">
            <v>БАГВ</v>
          </cell>
        </row>
        <row r="61939">
          <cell r="A61939" t="str">
            <v>БАГВ</v>
          </cell>
        </row>
        <row r="61940">
          <cell r="A61940" t="str">
            <v>БАГВ</v>
          </cell>
        </row>
        <row r="61941">
          <cell r="A61941" t="str">
            <v>БАГВ</v>
          </cell>
        </row>
        <row r="61942">
          <cell r="A61942" t="str">
            <v>БАГВ</v>
          </cell>
        </row>
        <row r="61943">
          <cell r="A61943" t="str">
            <v>БАГВ</v>
          </cell>
        </row>
        <row r="61944">
          <cell r="A61944" t="str">
            <v>БАГВ</v>
          </cell>
        </row>
        <row r="61945">
          <cell r="A61945" t="str">
            <v>БАГВ</v>
          </cell>
        </row>
        <row r="61946">
          <cell r="A61946" t="str">
            <v>БАГВ</v>
          </cell>
        </row>
        <row r="61947">
          <cell r="A61947" t="str">
            <v>БАГВ</v>
          </cell>
        </row>
        <row r="61948">
          <cell r="A61948" t="str">
            <v>БАГВ</v>
          </cell>
        </row>
        <row r="61949">
          <cell r="A61949" t="str">
            <v>БАГВ</v>
          </cell>
        </row>
        <row r="61950">
          <cell r="A61950" t="str">
            <v>БАГВ</v>
          </cell>
        </row>
        <row r="61951">
          <cell r="A61951" t="str">
            <v>БАГВ</v>
          </cell>
        </row>
        <row r="61952">
          <cell r="A61952" t="str">
            <v>БАГВ</v>
          </cell>
        </row>
        <row r="61953">
          <cell r="A61953" t="str">
            <v>БАГВ</v>
          </cell>
        </row>
        <row r="61954">
          <cell r="A61954" t="str">
            <v>БАГВ</v>
          </cell>
        </row>
        <row r="61955">
          <cell r="A61955" t="str">
            <v>БАГВ</v>
          </cell>
        </row>
        <row r="61956">
          <cell r="A61956" t="str">
            <v>БАГВ</v>
          </cell>
        </row>
        <row r="61957">
          <cell r="A61957" t="str">
            <v>БАГВ</v>
          </cell>
        </row>
        <row r="61958">
          <cell r="A61958" t="str">
            <v>БАГВ</v>
          </cell>
        </row>
        <row r="61959">
          <cell r="A61959" t="str">
            <v>БАГВ</v>
          </cell>
        </row>
        <row r="61960">
          <cell r="A61960" t="str">
            <v>БАГВ</v>
          </cell>
        </row>
        <row r="61961">
          <cell r="A61961" t="str">
            <v>БАГВ</v>
          </cell>
        </row>
        <row r="61962">
          <cell r="A61962" t="str">
            <v>БАГВ</v>
          </cell>
        </row>
        <row r="61963">
          <cell r="A61963" t="str">
            <v>БАГВ</v>
          </cell>
        </row>
        <row r="61964">
          <cell r="A61964" t="str">
            <v>БАГВ</v>
          </cell>
        </row>
        <row r="61965">
          <cell r="A61965" t="str">
            <v>БАГВ</v>
          </cell>
        </row>
        <row r="61966">
          <cell r="A61966" t="str">
            <v>БАГВ</v>
          </cell>
        </row>
        <row r="61967">
          <cell r="A61967" t="str">
            <v>БАГВ</v>
          </cell>
        </row>
        <row r="61968">
          <cell r="A61968" t="str">
            <v>БАГВ</v>
          </cell>
        </row>
        <row r="61969">
          <cell r="A61969" t="str">
            <v>БАГВ</v>
          </cell>
        </row>
        <row r="61970">
          <cell r="A61970" t="str">
            <v>БАГВ</v>
          </cell>
        </row>
        <row r="61971">
          <cell r="A61971" t="str">
            <v>БАГВ</v>
          </cell>
        </row>
        <row r="61972">
          <cell r="A61972" t="str">
            <v>БАГВ</v>
          </cell>
        </row>
        <row r="61973">
          <cell r="A61973" t="str">
            <v>БАГВ</v>
          </cell>
        </row>
        <row r="61974">
          <cell r="A61974" t="str">
            <v>БАГВ</v>
          </cell>
        </row>
        <row r="61975">
          <cell r="A61975" t="str">
            <v>БАГВ</v>
          </cell>
        </row>
        <row r="61976">
          <cell r="A61976" t="str">
            <v>БАГВ</v>
          </cell>
        </row>
        <row r="61977">
          <cell r="A61977" t="str">
            <v>БАГВ</v>
          </cell>
        </row>
        <row r="61978">
          <cell r="A61978" t="str">
            <v>БАГВ</v>
          </cell>
        </row>
        <row r="61979">
          <cell r="A61979" t="str">
            <v>БАГВ</v>
          </cell>
        </row>
        <row r="61980">
          <cell r="A61980" t="str">
            <v>БАГВ</v>
          </cell>
        </row>
        <row r="61981">
          <cell r="A61981" t="str">
            <v>БАГВ</v>
          </cell>
        </row>
        <row r="61982">
          <cell r="A61982" t="str">
            <v>БАГВ</v>
          </cell>
        </row>
        <row r="61983">
          <cell r="A61983" t="str">
            <v>БАГВ</v>
          </cell>
        </row>
        <row r="61984">
          <cell r="A61984" t="str">
            <v>БАГВ</v>
          </cell>
        </row>
        <row r="61985">
          <cell r="A61985" t="str">
            <v>БАГВ</v>
          </cell>
        </row>
        <row r="61986">
          <cell r="A61986" t="str">
            <v>БАГВ</v>
          </cell>
        </row>
        <row r="61987">
          <cell r="A61987" t="str">
            <v>БАГВ</v>
          </cell>
        </row>
        <row r="61988">
          <cell r="A61988" t="str">
            <v>БАГВ</v>
          </cell>
        </row>
        <row r="61989">
          <cell r="A61989" t="str">
            <v>БАГВ</v>
          </cell>
        </row>
        <row r="61990">
          <cell r="A61990" t="str">
            <v>БАГВ</v>
          </cell>
        </row>
        <row r="61991">
          <cell r="A61991" t="str">
            <v>БАГВ</v>
          </cell>
        </row>
        <row r="61992">
          <cell r="A61992" t="str">
            <v>БАГВ</v>
          </cell>
        </row>
        <row r="61993">
          <cell r="A61993" t="str">
            <v>БАГВ</v>
          </cell>
        </row>
        <row r="61994">
          <cell r="A61994" t="str">
            <v>БАГВ</v>
          </cell>
        </row>
        <row r="61995">
          <cell r="A61995" t="str">
            <v>БАГВ</v>
          </cell>
        </row>
        <row r="61996">
          <cell r="A61996" t="str">
            <v>БАГВ</v>
          </cell>
        </row>
        <row r="61997">
          <cell r="A61997" t="str">
            <v>БАГВ</v>
          </cell>
        </row>
        <row r="61998">
          <cell r="A61998" t="str">
            <v>БАГВ</v>
          </cell>
        </row>
        <row r="61999">
          <cell r="A61999" t="str">
            <v>БАГВ</v>
          </cell>
        </row>
        <row r="62000">
          <cell r="A62000" t="str">
            <v>БАГВ</v>
          </cell>
        </row>
        <row r="62001">
          <cell r="A62001" t="str">
            <v>БАГВ</v>
          </cell>
        </row>
        <row r="62002">
          <cell r="A62002" t="str">
            <v>БАГВ</v>
          </cell>
        </row>
        <row r="62003">
          <cell r="A62003" t="str">
            <v>БАГВ</v>
          </cell>
        </row>
        <row r="62004">
          <cell r="A62004" t="str">
            <v>БАГВ</v>
          </cell>
        </row>
        <row r="62005">
          <cell r="A62005" t="str">
            <v>БАГВ</v>
          </cell>
        </row>
        <row r="62006">
          <cell r="A62006" t="str">
            <v>БАГВ</v>
          </cell>
        </row>
        <row r="62007">
          <cell r="A62007" t="str">
            <v>БАГВ</v>
          </cell>
        </row>
        <row r="62008">
          <cell r="A62008" t="str">
            <v>БАГВ</v>
          </cell>
        </row>
        <row r="62009">
          <cell r="A62009" t="str">
            <v>БАГВ</v>
          </cell>
        </row>
        <row r="62010">
          <cell r="A62010" t="str">
            <v>БАГВ</v>
          </cell>
        </row>
        <row r="62011">
          <cell r="A62011" t="str">
            <v>БАГВ</v>
          </cell>
        </row>
        <row r="62012">
          <cell r="A62012" t="str">
            <v>БАГВ</v>
          </cell>
        </row>
        <row r="62013">
          <cell r="A62013" t="str">
            <v>БАГВ</v>
          </cell>
        </row>
        <row r="62014">
          <cell r="A62014" t="str">
            <v>БАГВ</v>
          </cell>
        </row>
        <row r="62015">
          <cell r="A62015" t="str">
            <v>БАГВ</v>
          </cell>
        </row>
        <row r="62016">
          <cell r="A62016" t="str">
            <v>БАГВ</v>
          </cell>
        </row>
        <row r="62017">
          <cell r="A62017" t="str">
            <v>БАГВ</v>
          </cell>
        </row>
        <row r="62018">
          <cell r="A62018" t="str">
            <v>БАГВ</v>
          </cell>
        </row>
        <row r="62019">
          <cell r="A62019" t="str">
            <v>БАГВ</v>
          </cell>
        </row>
        <row r="62020">
          <cell r="A62020" t="str">
            <v>БАГВ</v>
          </cell>
        </row>
        <row r="62021">
          <cell r="A62021" t="str">
            <v>БАГВ</v>
          </cell>
        </row>
        <row r="62022">
          <cell r="A62022" t="str">
            <v>БАГВ</v>
          </cell>
        </row>
        <row r="62023">
          <cell r="A62023" t="str">
            <v>БАГВ</v>
          </cell>
        </row>
        <row r="62024">
          <cell r="A62024" t="str">
            <v>БАГВ</v>
          </cell>
        </row>
        <row r="62025">
          <cell r="A62025" t="str">
            <v>БАГВ</v>
          </cell>
        </row>
        <row r="62026">
          <cell r="A62026" t="str">
            <v>БАГВ</v>
          </cell>
        </row>
        <row r="62027">
          <cell r="A62027" t="str">
            <v>БАГВ</v>
          </cell>
        </row>
        <row r="62028">
          <cell r="A62028" t="str">
            <v>БАГВ</v>
          </cell>
        </row>
        <row r="62029">
          <cell r="A62029" t="str">
            <v>БАГВ</v>
          </cell>
        </row>
        <row r="62030">
          <cell r="A62030" t="str">
            <v>БАГВ</v>
          </cell>
        </row>
        <row r="62031">
          <cell r="A62031" t="str">
            <v>БАГВ</v>
          </cell>
        </row>
        <row r="62032">
          <cell r="A62032" t="str">
            <v>БАГВ</v>
          </cell>
        </row>
        <row r="62033">
          <cell r="A62033" t="str">
            <v>БАГВ</v>
          </cell>
        </row>
        <row r="62034">
          <cell r="A62034" t="str">
            <v>БАГВ</v>
          </cell>
        </row>
        <row r="62035">
          <cell r="A62035" t="str">
            <v>БАГВ</v>
          </cell>
        </row>
        <row r="62036">
          <cell r="A62036" t="str">
            <v>БАГВ</v>
          </cell>
        </row>
        <row r="62037">
          <cell r="A62037" t="str">
            <v>БАГВ</v>
          </cell>
        </row>
        <row r="62038">
          <cell r="A62038" t="str">
            <v>БАГВ</v>
          </cell>
        </row>
        <row r="62039">
          <cell r="A62039" t="str">
            <v>БАГВ</v>
          </cell>
        </row>
        <row r="62040">
          <cell r="A62040" t="str">
            <v>БАГВ</v>
          </cell>
        </row>
        <row r="62041">
          <cell r="A62041" t="str">
            <v>БАГВ</v>
          </cell>
        </row>
        <row r="62042">
          <cell r="A62042" t="str">
            <v>БАГВ</v>
          </cell>
        </row>
        <row r="62043">
          <cell r="A62043" t="str">
            <v>БАГВ</v>
          </cell>
        </row>
        <row r="62044">
          <cell r="A62044" t="str">
            <v>БАГВ</v>
          </cell>
        </row>
        <row r="62045">
          <cell r="A62045" t="str">
            <v>БАГВ</v>
          </cell>
        </row>
        <row r="62046">
          <cell r="A62046" t="str">
            <v>БАГВ</v>
          </cell>
        </row>
        <row r="62047">
          <cell r="A62047" t="str">
            <v>БАГВ</v>
          </cell>
        </row>
        <row r="62048">
          <cell r="A62048" t="str">
            <v>БАГВ</v>
          </cell>
        </row>
        <row r="62049">
          <cell r="A62049" t="str">
            <v>БАГВ</v>
          </cell>
        </row>
        <row r="62050">
          <cell r="A62050" t="str">
            <v>БАГВ</v>
          </cell>
        </row>
        <row r="62051">
          <cell r="A62051" t="str">
            <v>БАГВ</v>
          </cell>
        </row>
        <row r="62052">
          <cell r="A62052" t="str">
            <v>БАГВ</v>
          </cell>
        </row>
        <row r="62053">
          <cell r="A62053" t="str">
            <v>БАГВ</v>
          </cell>
        </row>
        <row r="62054">
          <cell r="A62054" t="str">
            <v>БАГВ</v>
          </cell>
        </row>
        <row r="62055">
          <cell r="A62055" t="str">
            <v>БАГВ</v>
          </cell>
        </row>
        <row r="62056">
          <cell r="A62056" t="str">
            <v>БАГВ</v>
          </cell>
        </row>
        <row r="62057">
          <cell r="A62057" t="str">
            <v>БАГВ</v>
          </cell>
        </row>
        <row r="62058">
          <cell r="A62058" t="str">
            <v>БАГВ</v>
          </cell>
        </row>
        <row r="62059">
          <cell r="A62059" t="str">
            <v>БАГВ</v>
          </cell>
        </row>
        <row r="62060">
          <cell r="A62060" t="str">
            <v>БАГВ</v>
          </cell>
        </row>
        <row r="62061">
          <cell r="A62061" t="str">
            <v>БАГВ</v>
          </cell>
        </row>
        <row r="62062">
          <cell r="A62062" t="str">
            <v>БАГВ</v>
          </cell>
        </row>
        <row r="62063">
          <cell r="A62063" t="str">
            <v>БАГВ</v>
          </cell>
        </row>
        <row r="62064">
          <cell r="A62064" t="str">
            <v>БАГВ</v>
          </cell>
        </row>
        <row r="62065">
          <cell r="A62065" t="str">
            <v>БАГВ</v>
          </cell>
        </row>
        <row r="62066">
          <cell r="A62066" t="str">
            <v>БАГВ</v>
          </cell>
        </row>
        <row r="62067">
          <cell r="A62067" t="str">
            <v>БАГВ</v>
          </cell>
        </row>
        <row r="62068">
          <cell r="A62068" t="str">
            <v>БАГВ</v>
          </cell>
        </row>
        <row r="62069">
          <cell r="A62069" t="str">
            <v>БАГВ</v>
          </cell>
        </row>
        <row r="62070">
          <cell r="A62070" t="str">
            <v>БАГВ</v>
          </cell>
        </row>
        <row r="62071">
          <cell r="A62071" t="str">
            <v>БАГВ</v>
          </cell>
        </row>
        <row r="62072">
          <cell r="A62072" t="str">
            <v>БАГВ</v>
          </cell>
        </row>
        <row r="62073">
          <cell r="A62073" t="str">
            <v>БАГВ</v>
          </cell>
        </row>
        <row r="62074">
          <cell r="A62074" t="str">
            <v>БАГВ</v>
          </cell>
        </row>
        <row r="62075">
          <cell r="A62075" t="str">
            <v>БАГВ</v>
          </cell>
        </row>
        <row r="62076">
          <cell r="A62076" t="str">
            <v>БАГВ</v>
          </cell>
        </row>
        <row r="62077">
          <cell r="A62077" t="str">
            <v>БАГВ</v>
          </cell>
        </row>
        <row r="62078">
          <cell r="A62078" t="str">
            <v>БАГВ</v>
          </cell>
        </row>
        <row r="62079">
          <cell r="A62079" t="str">
            <v>БАГВ</v>
          </cell>
        </row>
        <row r="62080">
          <cell r="A62080" t="str">
            <v>БАГВ</v>
          </cell>
        </row>
        <row r="62081">
          <cell r="A62081" t="str">
            <v>БАГВ</v>
          </cell>
        </row>
        <row r="62082">
          <cell r="A62082" t="str">
            <v>БАГВ</v>
          </cell>
        </row>
        <row r="62083">
          <cell r="A62083" t="str">
            <v>БАГВ</v>
          </cell>
        </row>
        <row r="62084">
          <cell r="A62084" t="str">
            <v>БАГВ</v>
          </cell>
        </row>
        <row r="62085">
          <cell r="A62085" t="str">
            <v>БАГВ</v>
          </cell>
        </row>
        <row r="62086">
          <cell r="A62086" t="str">
            <v>БАГВ</v>
          </cell>
        </row>
        <row r="62087">
          <cell r="A62087" t="str">
            <v>БАГВ</v>
          </cell>
        </row>
        <row r="62088">
          <cell r="A62088" t="str">
            <v>БАГВ</v>
          </cell>
        </row>
        <row r="62089">
          <cell r="A62089" t="str">
            <v>БАГВ</v>
          </cell>
        </row>
        <row r="62090">
          <cell r="A62090" t="str">
            <v>БАГВ</v>
          </cell>
        </row>
        <row r="62091">
          <cell r="A62091" t="str">
            <v>БАГВ</v>
          </cell>
        </row>
        <row r="62092">
          <cell r="A62092" t="str">
            <v>БАГВ</v>
          </cell>
        </row>
        <row r="62093">
          <cell r="A62093" t="str">
            <v>БАГВ</v>
          </cell>
        </row>
        <row r="62094">
          <cell r="A62094" t="str">
            <v>БАГВ</v>
          </cell>
        </row>
        <row r="62095">
          <cell r="A62095" t="str">
            <v>БАГВ</v>
          </cell>
        </row>
        <row r="62096">
          <cell r="A62096" t="str">
            <v>БАГВ</v>
          </cell>
        </row>
        <row r="62097">
          <cell r="A62097" t="str">
            <v>БАГВ</v>
          </cell>
        </row>
        <row r="62098">
          <cell r="A62098" t="str">
            <v>БАГВ</v>
          </cell>
        </row>
        <row r="62099">
          <cell r="A62099" t="str">
            <v>БАГВ</v>
          </cell>
        </row>
        <row r="62100">
          <cell r="A62100" t="str">
            <v>БАГВ</v>
          </cell>
        </row>
        <row r="62101">
          <cell r="A62101" t="str">
            <v>БАГВ</v>
          </cell>
        </row>
        <row r="62102">
          <cell r="A62102" t="str">
            <v>БАГВ</v>
          </cell>
        </row>
        <row r="62103">
          <cell r="A62103" t="str">
            <v>БАГВ</v>
          </cell>
        </row>
        <row r="62104">
          <cell r="A62104" t="str">
            <v>БАГВ</v>
          </cell>
        </row>
        <row r="62105">
          <cell r="A62105" t="str">
            <v>БАГВ</v>
          </cell>
        </row>
        <row r="62106">
          <cell r="A62106" t="str">
            <v>БАГВ</v>
          </cell>
        </row>
        <row r="62107">
          <cell r="A62107" t="str">
            <v>БАГВ</v>
          </cell>
        </row>
        <row r="62108">
          <cell r="A62108" t="str">
            <v>БАГВ</v>
          </cell>
        </row>
        <row r="62109">
          <cell r="A62109" t="str">
            <v>БАГВ</v>
          </cell>
        </row>
        <row r="62110">
          <cell r="A62110" t="str">
            <v>БАГВ</v>
          </cell>
        </row>
        <row r="62111">
          <cell r="A62111" t="str">
            <v>БАГВ</v>
          </cell>
        </row>
        <row r="62112">
          <cell r="A62112" t="str">
            <v>БАГВ</v>
          </cell>
        </row>
        <row r="62113">
          <cell r="A62113" t="str">
            <v>БАГВ</v>
          </cell>
        </row>
        <row r="62114">
          <cell r="A62114" t="str">
            <v>БАГВ</v>
          </cell>
        </row>
        <row r="62115">
          <cell r="A62115" t="str">
            <v>БАГВ</v>
          </cell>
        </row>
        <row r="62116">
          <cell r="A62116" t="str">
            <v>БАГВ</v>
          </cell>
        </row>
        <row r="62117">
          <cell r="A62117" t="str">
            <v>БАГВ</v>
          </cell>
        </row>
        <row r="62118">
          <cell r="A62118" t="str">
            <v>БАГВ</v>
          </cell>
        </row>
        <row r="62119">
          <cell r="A62119" t="str">
            <v>БАГВ</v>
          </cell>
        </row>
        <row r="62120">
          <cell r="A62120" t="str">
            <v>БАГВ</v>
          </cell>
        </row>
        <row r="62121">
          <cell r="A62121" t="str">
            <v>БАГВ</v>
          </cell>
        </row>
        <row r="62122">
          <cell r="A62122" t="str">
            <v>БАГВ</v>
          </cell>
        </row>
        <row r="62123">
          <cell r="A62123" t="str">
            <v>БАГВ</v>
          </cell>
        </row>
        <row r="62124">
          <cell r="A62124" t="str">
            <v>БАГВ</v>
          </cell>
        </row>
        <row r="62125">
          <cell r="A62125" t="str">
            <v>БАГВ</v>
          </cell>
        </row>
        <row r="62126">
          <cell r="A62126" t="str">
            <v>БАГВ</v>
          </cell>
        </row>
        <row r="62127">
          <cell r="A62127" t="str">
            <v>БАГВ</v>
          </cell>
        </row>
        <row r="62128">
          <cell r="A62128" t="str">
            <v>БАГВ</v>
          </cell>
        </row>
        <row r="62129">
          <cell r="A62129" t="str">
            <v>БАГВ</v>
          </cell>
        </row>
        <row r="62130">
          <cell r="A62130" t="str">
            <v>БАГВ</v>
          </cell>
        </row>
        <row r="62131">
          <cell r="A62131" t="str">
            <v>БАГВ</v>
          </cell>
        </row>
        <row r="62132">
          <cell r="A62132" t="str">
            <v>БАГВ</v>
          </cell>
        </row>
        <row r="62133">
          <cell r="A62133" t="str">
            <v>БАГВ</v>
          </cell>
        </row>
        <row r="62134">
          <cell r="A62134" t="str">
            <v>БАГВ</v>
          </cell>
        </row>
        <row r="62135">
          <cell r="A62135" t="str">
            <v>БАГВ</v>
          </cell>
        </row>
        <row r="62136">
          <cell r="A62136" t="str">
            <v>БАГВ</v>
          </cell>
        </row>
        <row r="62137">
          <cell r="A62137" t="str">
            <v>БАГВ</v>
          </cell>
        </row>
        <row r="62138">
          <cell r="A62138" t="str">
            <v>БАГВ</v>
          </cell>
        </row>
        <row r="62139">
          <cell r="A62139" t="str">
            <v>БАГВ</v>
          </cell>
        </row>
        <row r="62140">
          <cell r="A62140" t="str">
            <v>БАГВ</v>
          </cell>
        </row>
        <row r="62141">
          <cell r="A62141" t="str">
            <v>БАГВ</v>
          </cell>
        </row>
        <row r="62142">
          <cell r="A62142" t="str">
            <v>БАГВ</v>
          </cell>
        </row>
        <row r="62143">
          <cell r="A62143" t="str">
            <v>БАГВ</v>
          </cell>
        </row>
        <row r="62144">
          <cell r="A62144" t="str">
            <v>БАГВ</v>
          </cell>
        </row>
        <row r="62145">
          <cell r="A62145" t="str">
            <v>БАГВ</v>
          </cell>
        </row>
        <row r="62146">
          <cell r="A62146" t="str">
            <v>БАГВ</v>
          </cell>
        </row>
        <row r="62147">
          <cell r="A62147" t="str">
            <v>БАГВ</v>
          </cell>
        </row>
        <row r="62148">
          <cell r="A62148" t="str">
            <v>БАГВ</v>
          </cell>
        </row>
        <row r="62149">
          <cell r="A62149" t="str">
            <v>БАГВ</v>
          </cell>
        </row>
        <row r="62150">
          <cell r="A62150" t="str">
            <v>БАГВ</v>
          </cell>
        </row>
        <row r="62151">
          <cell r="A62151" t="str">
            <v>БАГВ</v>
          </cell>
        </row>
        <row r="62152">
          <cell r="A62152" t="str">
            <v>БАГВ</v>
          </cell>
        </row>
        <row r="62153">
          <cell r="A62153" t="str">
            <v>БАГВ</v>
          </cell>
        </row>
        <row r="62154">
          <cell r="A62154" t="str">
            <v>БАГВ</v>
          </cell>
        </row>
        <row r="62155">
          <cell r="A62155" t="str">
            <v>БАГВ</v>
          </cell>
        </row>
        <row r="62156">
          <cell r="A62156" t="str">
            <v>БАГВ</v>
          </cell>
        </row>
        <row r="62157">
          <cell r="A62157" t="str">
            <v>БАГВ</v>
          </cell>
        </row>
        <row r="62158">
          <cell r="A62158" t="str">
            <v>БАГВ</v>
          </cell>
        </row>
        <row r="62159">
          <cell r="A62159" t="str">
            <v>БАГВ</v>
          </cell>
        </row>
        <row r="62160">
          <cell r="A62160" t="str">
            <v>БАГВ</v>
          </cell>
        </row>
        <row r="62161">
          <cell r="A62161" t="str">
            <v>БАГВ</v>
          </cell>
        </row>
        <row r="62162">
          <cell r="A62162" t="str">
            <v>БАГВ</v>
          </cell>
        </row>
        <row r="62163">
          <cell r="A62163" t="str">
            <v>БАГВ</v>
          </cell>
        </row>
        <row r="62164">
          <cell r="A62164" t="str">
            <v>БАГВ</v>
          </cell>
        </row>
        <row r="62165">
          <cell r="A62165" t="str">
            <v>БАГВ</v>
          </cell>
        </row>
        <row r="62166">
          <cell r="A62166" t="str">
            <v>БАГВ</v>
          </cell>
        </row>
        <row r="62167">
          <cell r="A62167" t="str">
            <v>БАГВ</v>
          </cell>
        </row>
        <row r="62168">
          <cell r="A62168" t="str">
            <v>БАГВ</v>
          </cell>
        </row>
        <row r="62169">
          <cell r="A62169" t="str">
            <v>БАГВ</v>
          </cell>
        </row>
        <row r="62170">
          <cell r="A62170" t="str">
            <v>БАГВ</v>
          </cell>
        </row>
        <row r="62171">
          <cell r="A62171" t="str">
            <v>БАГВ</v>
          </cell>
        </row>
        <row r="62172">
          <cell r="A62172" t="str">
            <v>БАГВ</v>
          </cell>
        </row>
        <row r="62173">
          <cell r="A62173" t="str">
            <v>БАГВ</v>
          </cell>
        </row>
        <row r="62174">
          <cell r="A62174" t="str">
            <v>БАГВ</v>
          </cell>
        </row>
        <row r="62175">
          <cell r="A62175" t="str">
            <v>БАГВ</v>
          </cell>
        </row>
        <row r="62176">
          <cell r="A62176" t="str">
            <v>БАГВ</v>
          </cell>
        </row>
        <row r="62177">
          <cell r="A62177" t="str">
            <v>БАГВ</v>
          </cell>
        </row>
        <row r="62178">
          <cell r="A62178" t="str">
            <v>БАГВ</v>
          </cell>
        </row>
        <row r="62179">
          <cell r="A62179" t="str">
            <v>БАГВ</v>
          </cell>
        </row>
        <row r="62180">
          <cell r="A62180" t="str">
            <v>БАГВ</v>
          </cell>
        </row>
        <row r="62181">
          <cell r="A62181" t="str">
            <v>БАГВ</v>
          </cell>
        </row>
        <row r="62182">
          <cell r="A62182" t="str">
            <v>БАГВ</v>
          </cell>
        </row>
        <row r="62183">
          <cell r="A62183" t="str">
            <v>БАГВ</v>
          </cell>
        </row>
        <row r="62184">
          <cell r="A62184" t="str">
            <v>БАГВ</v>
          </cell>
        </row>
        <row r="62185">
          <cell r="A62185" t="str">
            <v>БАГВ</v>
          </cell>
        </row>
        <row r="62186">
          <cell r="A62186" t="str">
            <v>БАГВ</v>
          </cell>
        </row>
        <row r="62187">
          <cell r="A62187" t="str">
            <v>БАГВ</v>
          </cell>
        </row>
        <row r="62188">
          <cell r="A62188" t="str">
            <v>БАГВ</v>
          </cell>
        </row>
        <row r="62189">
          <cell r="A62189" t="str">
            <v>БАГВ</v>
          </cell>
        </row>
        <row r="62190">
          <cell r="A62190" t="str">
            <v>БАГВ</v>
          </cell>
        </row>
        <row r="62191">
          <cell r="A62191" t="str">
            <v>БАГВ</v>
          </cell>
        </row>
        <row r="62192">
          <cell r="A62192" t="str">
            <v>БАГВ</v>
          </cell>
        </row>
        <row r="62193">
          <cell r="A62193" t="str">
            <v>БАГВ</v>
          </cell>
        </row>
        <row r="62194">
          <cell r="A62194" t="str">
            <v>БАГВ</v>
          </cell>
        </row>
        <row r="62195">
          <cell r="A62195" t="str">
            <v>БАГВ</v>
          </cell>
        </row>
        <row r="62196">
          <cell r="A62196" t="str">
            <v>БАГВ</v>
          </cell>
        </row>
        <row r="62197">
          <cell r="A62197" t="str">
            <v>БАГВ</v>
          </cell>
        </row>
        <row r="62198">
          <cell r="A62198" t="str">
            <v>БАГВ</v>
          </cell>
        </row>
        <row r="62199">
          <cell r="A62199" t="str">
            <v>БАГВ</v>
          </cell>
        </row>
        <row r="62200">
          <cell r="A62200" t="str">
            <v>БАГВ</v>
          </cell>
        </row>
        <row r="62201">
          <cell r="A62201" t="str">
            <v>БАГВ</v>
          </cell>
        </row>
        <row r="62202">
          <cell r="A62202" t="str">
            <v>БАГВ</v>
          </cell>
        </row>
        <row r="62203">
          <cell r="A62203" t="str">
            <v>БАГВ</v>
          </cell>
        </row>
        <row r="62204">
          <cell r="A62204" t="str">
            <v>БАГВ</v>
          </cell>
        </row>
        <row r="62205">
          <cell r="A62205" t="str">
            <v>БАГВ</v>
          </cell>
        </row>
        <row r="62206">
          <cell r="A62206" t="str">
            <v>БАГВ</v>
          </cell>
        </row>
        <row r="62207">
          <cell r="A62207" t="str">
            <v>БАГВ</v>
          </cell>
        </row>
        <row r="62208">
          <cell r="A62208" t="str">
            <v>БАГВ</v>
          </cell>
        </row>
        <row r="62209">
          <cell r="A62209" t="str">
            <v>БАГВ</v>
          </cell>
        </row>
        <row r="62210">
          <cell r="A62210" t="str">
            <v>БАГВ</v>
          </cell>
        </row>
        <row r="62211">
          <cell r="A62211" t="str">
            <v>БАГВ</v>
          </cell>
        </row>
        <row r="62212">
          <cell r="A62212" t="str">
            <v>БАГВ</v>
          </cell>
        </row>
        <row r="62213">
          <cell r="A62213" t="str">
            <v>БАГВ</v>
          </cell>
        </row>
        <row r="62214">
          <cell r="A62214" t="str">
            <v>БАГВ</v>
          </cell>
        </row>
        <row r="62215">
          <cell r="A62215" t="str">
            <v>БАГВ</v>
          </cell>
        </row>
        <row r="62216">
          <cell r="A62216" t="str">
            <v>БАГВ</v>
          </cell>
        </row>
        <row r="62217">
          <cell r="A62217" t="str">
            <v>БАГВ</v>
          </cell>
        </row>
        <row r="62218">
          <cell r="A62218" t="str">
            <v>БАГВ</v>
          </cell>
        </row>
        <row r="62219">
          <cell r="A62219" t="str">
            <v>БАГВ</v>
          </cell>
        </row>
        <row r="62220">
          <cell r="A62220" t="str">
            <v>БАГВ</v>
          </cell>
        </row>
        <row r="62221">
          <cell r="A62221" t="str">
            <v>БАГВ</v>
          </cell>
        </row>
        <row r="62222">
          <cell r="A62222" t="str">
            <v>БАГВ</v>
          </cell>
        </row>
        <row r="62223">
          <cell r="A62223" t="str">
            <v>БАГВ</v>
          </cell>
        </row>
        <row r="62224">
          <cell r="A62224" t="str">
            <v>БАГВ</v>
          </cell>
        </row>
        <row r="62225">
          <cell r="A62225" t="str">
            <v>БАГВ</v>
          </cell>
        </row>
        <row r="62226">
          <cell r="A62226" t="str">
            <v>БАГВ</v>
          </cell>
        </row>
        <row r="62227">
          <cell r="A62227" t="str">
            <v>БАГВ</v>
          </cell>
        </row>
        <row r="62228">
          <cell r="A62228" t="str">
            <v>БАГВ</v>
          </cell>
        </row>
        <row r="62229">
          <cell r="A62229" t="str">
            <v>БАГВ</v>
          </cell>
        </row>
        <row r="62230">
          <cell r="A62230" t="str">
            <v>БАГВ</v>
          </cell>
        </row>
        <row r="62231">
          <cell r="A62231" t="str">
            <v>БАГВ</v>
          </cell>
        </row>
        <row r="62232">
          <cell r="A62232" t="str">
            <v>БАГВ</v>
          </cell>
        </row>
        <row r="62233">
          <cell r="A62233" t="str">
            <v>БАГВ</v>
          </cell>
        </row>
        <row r="62234">
          <cell r="A62234" t="str">
            <v>БАГВ</v>
          </cell>
        </row>
        <row r="62235">
          <cell r="A62235" t="str">
            <v>БАГВ</v>
          </cell>
        </row>
        <row r="62236">
          <cell r="A62236" t="str">
            <v>БАГВ</v>
          </cell>
        </row>
        <row r="62237">
          <cell r="A62237" t="str">
            <v>БАГВ</v>
          </cell>
        </row>
        <row r="62238">
          <cell r="A62238" t="str">
            <v>БАГВ</v>
          </cell>
        </row>
        <row r="62239">
          <cell r="A62239" t="str">
            <v>БАГВ</v>
          </cell>
        </row>
        <row r="62240">
          <cell r="A62240" t="str">
            <v>БАГВ</v>
          </cell>
        </row>
        <row r="62241">
          <cell r="A62241" t="str">
            <v>БАГВ</v>
          </cell>
        </row>
        <row r="62242">
          <cell r="A62242" t="str">
            <v>БАГВ</v>
          </cell>
        </row>
        <row r="62243">
          <cell r="A62243" t="str">
            <v>БАГВ</v>
          </cell>
        </row>
        <row r="62244">
          <cell r="A62244" t="str">
            <v>БАГВ</v>
          </cell>
        </row>
        <row r="62245">
          <cell r="A62245" t="str">
            <v>БАГВ</v>
          </cell>
        </row>
        <row r="62246">
          <cell r="A62246" t="str">
            <v>БАГВ</v>
          </cell>
        </row>
        <row r="62247">
          <cell r="A62247" t="str">
            <v>БАГВ</v>
          </cell>
        </row>
        <row r="62248">
          <cell r="A62248" t="str">
            <v>БАГВ</v>
          </cell>
        </row>
        <row r="62249">
          <cell r="A62249" t="str">
            <v>БАГВ</v>
          </cell>
        </row>
        <row r="62250">
          <cell r="A62250" t="str">
            <v>БАГВ</v>
          </cell>
        </row>
        <row r="62251">
          <cell r="A62251" t="str">
            <v>БАГВ</v>
          </cell>
        </row>
        <row r="62252">
          <cell r="A62252" t="str">
            <v>БАГВ</v>
          </cell>
        </row>
        <row r="62253">
          <cell r="A62253" t="str">
            <v>БАГВ</v>
          </cell>
        </row>
        <row r="62254">
          <cell r="A62254" t="str">
            <v>БАГВ</v>
          </cell>
        </row>
        <row r="62255">
          <cell r="A62255" t="str">
            <v>БАГВ</v>
          </cell>
        </row>
        <row r="62256">
          <cell r="A62256" t="str">
            <v>БАГВ</v>
          </cell>
        </row>
        <row r="62257">
          <cell r="A62257" t="str">
            <v>БАГВ</v>
          </cell>
        </row>
        <row r="62258">
          <cell r="A62258" t="str">
            <v>БАГВ</v>
          </cell>
        </row>
        <row r="62259">
          <cell r="A62259" t="str">
            <v>БАГВ</v>
          </cell>
        </row>
        <row r="62260">
          <cell r="A62260" t="str">
            <v>БАГВ</v>
          </cell>
        </row>
        <row r="62261">
          <cell r="A62261" t="str">
            <v>БАГВ</v>
          </cell>
        </row>
        <row r="62262">
          <cell r="A62262" t="str">
            <v>БАГВ</v>
          </cell>
        </row>
        <row r="62263">
          <cell r="A62263" t="str">
            <v>БАГВ</v>
          </cell>
        </row>
        <row r="62264">
          <cell r="A62264" t="str">
            <v>БАГВ</v>
          </cell>
        </row>
        <row r="62265">
          <cell r="A62265" t="str">
            <v>БАГВ</v>
          </cell>
        </row>
        <row r="62266">
          <cell r="A62266" t="str">
            <v>БАГВ</v>
          </cell>
        </row>
        <row r="62267">
          <cell r="A62267" t="str">
            <v>БАГВ</v>
          </cell>
        </row>
        <row r="62268">
          <cell r="A62268" t="str">
            <v>БАГВ</v>
          </cell>
        </row>
        <row r="62269">
          <cell r="A62269" t="str">
            <v>БАГВ</v>
          </cell>
        </row>
        <row r="62270">
          <cell r="A62270" t="str">
            <v>БАГВ</v>
          </cell>
        </row>
        <row r="62271">
          <cell r="A62271" t="str">
            <v>БАГВ</v>
          </cell>
        </row>
        <row r="62272">
          <cell r="A62272" t="str">
            <v>БАГВ</v>
          </cell>
        </row>
        <row r="62273">
          <cell r="A62273" t="str">
            <v>БАГВ</v>
          </cell>
        </row>
        <row r="62274">
          <cell r="A62274" t="str">
            <v>БАГВ</v>
          </cell>
        </row>
        <row r="62275">
          <cell r="A62275" t="str">
            <v>БАГВ</v>
          </cell>
        </row>
        <row r="62276">
          <cell r="A62276" t="str">
            <v>БАГВ</v>
          </cell>
        </row>
        <row r="62277">
          <cell r="A62277" t="str">
            <v>БАГВ</v>
          </cell>
        </row>
        <row r="62278">
          <cell r="A62278" t="str">
            <v>БАГВ</v>
          </cell>
        </row>
        <row r="62279">
          <cell r="A62279" t="str">
            <v>БАГВ</v>
          </cell>
        </row>
        <row r="62280">
          <cell r="A62280" t="str">
            <v>БАГВ</v>
          </cell>
        </row>
        <row r="62281">
          <cell r="A62281" t="str">
            <v>БАГВ</v>
          </cell>
        </row>
        <row r="62282">
          <cell r="A62282" t="str">
            <v>БАГВ</v>
          </cell>
        </row>
        <row r="62283">
          <cell r="A62283" t="str">
            <v>БАГВ</v>
          </cell>
        </row>
        <row r="62284">
          <cell r="A62284" t="str">
            <v>БАГВ</v>
          </cell>
        </row>
        <row r="62285">
          <cell r="A62285" t="str">
            <v>БАГВ</v>
          </cell>
        </row>
        <row r="62286">
          <cell r="A62286" t="str">
            <v>БАГВ</v>
          </cell>
        </row>
        <row r="62287">
          <cell r="A62287" t="str">
            <v>БАГВ</v>
          </cell>
        </row>
        <row r="62288">
          <cell r="A62288" t="str">
            <v>БАГВ</v>
          </cell>
        </row>
        <row r="62289">
          <cell r="A62289" t="str">
            <v>БАГВ</v>
          </cell>
        </row>
        <row r="62290">
          <cell r="A62290" t="str">
            <v>БАГВ</v>
          </cell>
        </row>
        <row r="62291">
          <cell r="A62291" t="str">
            <v>БАГВ</v>
          </cell>
        </row>
        <row r="62292">
          <cell r="A62292" t="str">
            <v>БАГВ</v>
          </cell>
        </row>
        <row r="62293">
          <cell r="A62293" t="str">
            <v>БАГВ</v>
          </cell>
        </row>
        <row r="62294">
          <cell r="A62294" t="str">
            <v>БАГВ</v>
          </cell>
        </row>
        <row r="62295">
          <cell r="A62295" t="str">
            <v>БАГВ</v>
          </cell>
        </row>
        <row r="62296">
          <cell r="A62296" t="str">
            <v>БАГВ</v>
          </cell>
        </row>
        <row r="62297">
          <cell r="A62297" t="str">
            <v>БАГВ</v>
          </cell>
        </row>
        <row r="62298">
          <cell r="A62298" t="str">
            <v>БАГВ</v>
          </cell>
        </row>
        <row r="62299">
          <cell r="A62299" t="str">
            <v>БАГВ</v>
          </cell>
        </row>
        <row r="62300">
          <cell r="A62300" t="str">
            <v>БАГВ</v>
          </cell>
        </row>
        <row r="62301">
          <cell r="A62301" t="str">
            <v>БАГВ</v>
          </cell>
        </row>
        <row r="62302">
          <cell r="A62302" t="str">
            <v>БАГВ</v>
          </cell>
        </row>
        <row r="62303">
          <cell r="A62303" t="str">
            <v>БАГВ</v>
          </cell>
        </row>
        <row r="62304">
          <cell r="A62304" t="str">
            <v>БАГВ</v>
          </cell>
        </row>
        <row r="62305">
          <cell r="A62305" t="str">
            <v>БАГВ</v>
          </cell>
        </row>
        <row r="62306">
          <cell r="A62306" t="str">
            <v>БАГВ</v>
          </cell>
        </row>
        <row r="62307">
          <cell r="A62307" t="str">
            <v>БАГВ</v>
          </cell>
        </row>
        <row r="62308">
          <cell r="A62308" t="str">
            <v>БАГВ</v>
          </cell>
        </row>
        <row r="62309">
          <cell r="A62309" t="str">
            <v>БАГВ</v>
          </cell>
        </row>
        <row r="62310">
          <cell r="A62310" t="str">
            <v>БАГВ</v>
          </cell>
        </row>
        <row r="62311">
          <cell r="A62311" t="str">
            <v>БАГВ</v>
          </cell>
        </row>
        <row r="62312">
          <cell r="A62312" t="str">
            <v>БАГВ</v>
          </cell>
        </row>
        <row r="62313">
          <cell r="A62313" t="str">
            <v>БАГВ</v>
          </cell>
        </row>
        <row r="62314">
          <cell r="A62314" t="str">
            <v>БАГВ</v>
          </cell>
        </row>
        <row r="62315">
          <cell r="A62315" t="str">
            <v>БАГВ</v>
          </cell>
        </row>
        <row r="62316">
          <cell r="A62316" t="str">
            <v>БАГВ</v>
          </cell>
        </row>
        <row r="62317">
          <cell r="A62317" t="str">
            <v>БАГВ</v>
          </cell>
        </row>
        <row r="62318">
          <cell r="A62318" t="str">
            <v>БАГВ</v>
          </cell>
        </row>
        <row r="62319">
          <cell r="A62319" t="str">
            <v>БАГВ</v>
          </cell>
        </row>
        <row r="62320">
          <cell r="A62320" t="str">
            <v>БАГВ</v>
          </cell>
        </row>
        <row r="62321">
          <cell r="A62321" t="str">
            <v>БАГВ</v>
          </cell>
        </row>
        <row r="62322">
          <cell r="A62322" t="str">
            <v>БАГВ</v>
          </cell>
        </row>
        <row r="62323">
          <cell r="A62323" t="str">
            <v>БАГВ</v>
          </cell>
        </row>
        <row r="62324">
          <cell r="A62324" t="str">
            <v>БАГВ</v>
          </cell>
        </row>
        <row r="62325">
          <cell r="A62325" t="str">
            <v>БАГВ</v>
          </cell>
        </row>
        <row r="62326">
          <cell r="A62326" t="str">
            <v>БАГВ</v>
          </cell>
        </row>
        <row r="62327">
          <cell r="A62327" t="str">
            <v>БАГВ</v>
          </cell>
        </row>
        <row r="62328">
          <cell r="A62328" t="str">
            <v>БАГВ</v>
          </cell>
        </row>
        <row r="62329">
          <cell r="A62329" t="str">
            <v>БАГВ</v>
          </cell>
        </row>
        <row r="62330">
          <cell r="A62330" t="str">
            <v>БАГВ</v>
          </cell>
        </row>
        <row r="62331">
          <cell r="A62331" t="str">
            <v>БАГВ</v>
          </cell>
        </row>
        <row r="62332">
          <cell r="A62332" t="str">
            <v>БАГВ</v>
          </cell>
        </row>
        <row r="62333">
          <cell r="A62333" t="str">
            <v>БАГВ</v>
          </cell>
        </row>
        <row r="62334">
          <cell r="A62334" t="str">
            <v>БАГВ</v>
          </cell>
        </row>
        <row r="62335">
          <cell r="A62335" t="str">
            <v>БАГВ</v>
          </cell>
        </row>
        <row r="62336">
          <cell r="A62336" t="str">
            <v>БАГВ</v>
          </cell>
        </row>
        <row r="62337">
          <cell r="A62337" t="str">
            <v>БАГВ</v>
          </cell>
        </row>
        <row r="62338">
          <cell r="A62338" t="str">
            <v>БАГВ</v>
          </cell>
        </row>
        <row r="62339">
          <cell r="A62339" t="str">
            <v>БАГВ</v>
          </cell>
        </row>
        <row r="62340">
          <cell r="A62340" t="str">
            <v>БАГВ</v>
          </cell>
        </row>
        <row r="62341">
          <cell r="A62341" t="str">
            <v>БАГВ</v>
          </cell>
        </row>
        <row r="62342">
          <cell r="A62342" t="str">
            <v>БАГВ</v>
          </cell>
        </row>
        <row r="62343">
          <cell r="A62343" t="str">
            <v>БАГВ</v>
          </cell>
        </row>
        <row r="62344">
          <cell r="A62344" t="str">
            <v>БАГВ</v>
          </cell>
        </row>
        <row r="62345">
          <cell r="A62345" t="str">
            <v>БАГВ</v>
          </cell>
        </row>
        <row r="62346">
          <cell r="A62346" t="str">
            <v>БАГВ</v>
          </cell>
        </row>
        <row r="62347">
          <cell r="A62347" t="str">
            <v>БАГВ</v>
          </cell>
        </row>
        <row r="62348">
          <cell r="A62348" t="str">
            <v>БАГВ</v>
          </cell>
        </row>
        <row r="62349">
          <cell r="A62349" t="str">
            <v>БАГВ</v>
          </cell>
        </row>
        <row r="62350">
          <cell r="A62350" t="str">
            <v>БАГВ</v>
          </cell>
        </row>
        <row r="62351">
          <cell r="A62351" t="str">
            <v>БАГВ</v>
          </cell>
        </row>
        <row r="62352">
          <cell r="A62352" t="str">
            <v>БАГВ</v>
          </cell>
        </row>
        <row r="62353">
          <cell r="A62353" t="str">
            <v>БАГВ</v>
          </cell>
        </row>
        <row r="62354">
          <cell r="A62354" t="str">
            <v>БАГВ</v>
          </cell>
        </row>
        <row r="62355">
          <cell r="A62355" t="str">
            <v>БАГВ</v>
          </cell>
        </row>
        <row r="62356">
          <cell r="A62356" t="str">
            <v>БАГВ</v>
          </cell>
        </row>
        <row r="62357">
          <cell r="A62357" t="str">
            <v>БАГВ</v>
          </cell>
        </row>
        <row r="62358">
          <cell r="A62358" t="str">
            <v>БАГВ</v>
          </cell>
        </row>
        <row r="62359">
          <cell r="A62359" t="str">
            <v>БАГВ</v>
          </cell>
        </row>
        <row r="62360">
          <cell r="A62360" t="str">
            <v>БАГВ</v>
          </cell>
        </row>
        <row r="62361">
          <cell r="A62361" t="str">
            <v>БАГВ</v>
          </cell>
        </row>
        <row r="62362">
          <cell r="A62362" t="str">
            <v>БАГВ</v>
          </cell>
        </row>
        <row r="62363">
          <cell r="A62363" t="str">
            <v>БАГВ</v>
          </cell>
        </row>
        <row r="62364">
          <cell r="A62364" t="str">
            <v>БАГВ</v>
          </cell>
        </row>
        <row r="62365">
          <cell r="A62365" t="str">
            <v>БАГВ</v>
          </cell>
        </row>
        <row r="62366">
          <cell r="A62366" t="str">
            <v>БАГВ</v>
          </cell>
        </row>
        <row r="62367">
          <cell r="A62367" t="str">
            <v>БАГВ</v>
          </cell>
        </row>
        <row r="62368">
          <cell r="A62368" t="str">
            <v>БАГВ</v>
          </cell>
        </row>
        <row r="62369">
          <cell r="A62369" t="str">
            <v>БАГВ</v>
          </cell>
        </row>
        <row r="62370">
          <cell r="A62370" t="str">
            <v>БАГВ</v>
          </cell>
        </row>
        <row r="62371">
          <cell r="A62371" t="str">
            <v>БАГВ</v>
          </cell>
        </row>
        <row r="62372">
          <cell r="A62372" t="str">
            <v>БАГВ</v>
          </cell>
        </row>
        <row r="62373">
          <cell r="A62373" t="str">
            <v>БАГВ</v>
          </cell>
        </row>
        <row r="62374">
          <cell r="A62374" t="str">
            <v>БАГВ</v>
          </cell>
        </row>
        <row r="62375">
          <cell r="A62375" t="str">
            <v>БАГВ</v>
          </cell>
        </row>
        <row r="62376">
          <cell r="A62376" t="str">
            <v>БАГВ</v>
          </cell>
        </row>
        <row r="62377">
          <cell r="A62377" t="str">
            <v>БАГВ</v>
          </cell>
        </row>
        <row r="62378">
          <cell r="A62378" t="str">
            <v>БАГВ</v>
          </cell>
        </row>
        <row r="62379">
          <cell r="A62379" t="str">
            <v>БАГВ</v>
          </cell>
        </row>
        <row r="62380">
          <cell r="A62380" t="str">
            <v>БАГВ</v>
          </cell>
        </row>
        <row r="62381">
          <cell r="A62381" t="str">
            <v>БАГВ</v>
          </cell>
        </row>
        <row r="62382">
          <cell r="A62382" t="str">
            <v>БАГВ</v>
          </cell>
        </row>
        <row r="62383">
          <cell r="A62383" t="str">
            <v>БАГВ</v>
          </cell>
        </row>
        <row r="62384">
          <cell r="A62384" t="str">
            <v>БАГВ</v>
          </cell>
        </row>
        <row r="62385">
          <cell r="A62385" t="str">
            <v>БАГВ</v>
          </cell>
        </row>
        <row r="62386">
          <cell r="A62386" t="str">
            <v>БАГВ</v>
          </cell>
        </row>
        <row r="62387">
          <cell r="A62387" t="str">
            <v>БАГВ</v>
          </cell>
        </row>
        <row r="62388">
          <cell r="A62388" t="str">
            <v>БАГВ</v>
          </cell>
        </row>
        <row r="62389">
          <cell r="A62389" t="str">
            <v>БАГВ</v>
          </cell>
        </row>
        <row r="62390">
          <cell r="A62390" t="str">
            <v>БАГВ</v>
          </cell>
        </row>
        <row r="62391">
          <cell r="A62391" t="str">
            <v>БАГВ</v>
          </cell>
        </row>
        <row r="62392">
          <cell r="A62392" t="str">
            <v>БАГВ</v>
          </cell>
        </row>
        <row r="62393">
          <cell r="A62393" t="str">
            <v>БАГВ</v>
          </cell>
        </row>
        <row r="62394">
          <cell r="A62394" t="str">
            <v>БАГВ</v>
          </cell>
        </row>
        <row r="62395">
          <cell r="A62395" t="str">
            <v>БАГВ</v>
          </cell>
        </row>
        <row r="62396">
          <cell r="A62396" t="str">
            <v>БАГВ</v>
          </cell>
        </row>
        <row r="62397">
          <cell r="A62397" t="str">
            <v>БАГВ</v>
          </cell>
        </row>
        <row r="62398">
          <cell r="A62398" t="str">
            <v>БАГВ</v>
          </cell>
        </row>
        <row r="62399">
          <cell r="A62399" t="str">
            <v>БАГВ</v>
          </cell>
        </row>
        <row r="62400">
          <cell r="A62400" t="str">
            <v>БАГВ</v>
          </cell>
        </row>
        <row r="62401">
          <cell r="A62401" t="str">
            <v>БАГВ</v>
          </cell>
        </row>
        <row r="62402">
          <cell r="A62402" t="str">
            <v>БАГВ</v>
          </cell>
        </row>
        <row r="62403">
          <cell r="A62403" t="str">
            <v>БАГВ</v>
          </cell>
        </row>
        <row r="62404">
          <cell r="A62404" t="str">
            <v>БАГВ</v>
          </cell>
        </row>
        <row r="62405">
          <cell r="A62405" t="str">
            <v>БАГВ</v>
          </cell>
        </row>
        <row r="62406">
          <cell r="A62406" t="str">
            <v>БАГВ</v>
          </cell>
        </row>
        <row r="62407">
          <cell r="A62407" t="str">
            <v>БАГВ</v>
          </cell>
        </row>
        <row r="62408">
          <cell r="A62408" t="str">
            <v>БАГВ</v>
          </cell>
        </row>
        <row r="62409">
          <cell r="A62409" t="str">
            <v>БАГВ</v>
          </cell>
        </row>
        <row r="62410">
          <cell r="A62410" t="str">
            <v>БАГВ</v>
          </cell>
        </row>
        <row r="62411">
          <cell r="A62411" t="str">
            <v>БАГВ</v>
          </cell>
        </row>
        <row r="62412">
          <cell r="A62412" t="str">
            <v>БАГВ</v>
          </cell>
        </row>
        <row r="62413">
          <cell r="A62413" t="str">
            <v>БАГВ</v>
          </cell>
        </row>
        <row r="62414">
          <cell r="A62414" t="str">
            <v>БАГВ</v>
          </cell>
        </row>
        <row r="62415">
          <cell r="A62415" t="str">
            <v>БАГВ</v>
          </cell>
        </row>
        <row r="62416">
          <cell r="A62416" t="str">
            <v>БАГВ</v>
          </cell>
        </row>
        <row r="62417">
          <cell r="A62417" t="str">
            <v>БАГВ</v>
          </cell>
        </row>
        <row r="62418">
          <cell r="A62418" t="str">
            <v>БАГВ</v>
          </cell>
        </row>
        <row r="62419">
          <cell r="A62419" t="str">
            <v>БАГВ</v>
          </cell>
        </row>
        <row r="62420">
          <cell r="A62420" t="str">
            <v>БАГВ</v>
          </cell>
        </row>
        <row r="62421">
          <cell r="A62421" t="str">
            <v>БАГВ</v>
          </cell>
        </row>
        <row r="62422">
          <cell r="A62422" t="str">
            <v>БАГВ</v>
          </cell>
        </row>
        <row r="62423">
          <cell r="A62423" t="str">
            <v>БАГВ</v>
          </cell>
        </row>
        <row r="62424">
          <cell r="A62424" t="str">
            <v>БАГВ</v>
          </cell>
        </row>
        <row r="62425">
          <cell r="A62425" t="str">
            <v>БАГВ</v>
          </cell>
        </row>
        <row r="62426">
          <cell r="A62426" t="str">
            <v>БАГВ</v>
          </cell>
        </row>
        <row r="62427">
          <cell r="A62427" t="str">
            <v>БАГВ</v>
          </cell>
        </row>
        <row r="62428">
          <cell r="A62428" t="str">
            <v>БАГВ</v>
          </cell>
        </row>
        <row r="62429">
          <cell r="A62429" t="str">
            <v>БАГВ</v>
          </cell>
        </row>
        <row r="62430">
          <cell r="A62430" t="str">
            <v>БАГВ</v>
          </cell>
        </row>
        <row r="62431">
          <cell r="A62431" t="str">
            <v>БАГВ</v>
          </cell>
        </row>
        <row r="62432">
          <cell r="A62432" t="str">
            <v>БАГВ</v>
          </cell>
        </row>
        <row r="62433">
          <cell r="A62433" t="str">
            <v>БАГВ</v>
          </cell>
        </row>
        <row r="62434">
          <cell r="A62434" t="str">
            <v>БАГВ</v>
          </cell>
        </row>
        <row r="62435">
          <cell r="A62435" t="str">
            <v>БАГВ</v>
          </cell>
        </row>
        <row r="62436">
          <cell r="A62436" t="str">
            <v>БАГВ</v>
          </cell>
        </row>
        <row r="62437">
          <cell r="A62437" t="str">
            <v>БАГВ</v>
          </cell>
        </row>
        <row r="62438">
          <cell r="A62438" t="str">
            <v>БАГВ</v>
          </cell>
        </row>
        <row r="62439">
          <cell r="A62439" t="str">
            <v>БАГВ</v>
          </cell>
        </row>
        <row r="62440">
          <cell r="A62440" t="str">
            <v>БАГВ</v>
          </cell>
        </row>
        <row r="62441">
          <cell r="A62441" t="str">
            <v>БАГВ</v>
          </cell>
        </row>
        <row r="62442">
          <cell r="A62442" t="str">
            <v>БАГВ</v>
          </cell>
        </row>
        <row r="62443">
          <cell r="A62443" t="str">
            <v>БАГВ</v>
          </cell>
        </row>
        <row r="62444">
          <cell r="A62444" t="str">
            <v>БАГВ</v>
          </cell>
        </row>
        <row r="62445">
          <cell r="A62445" t="str">
            <v>БАГВ</v>
          </cell>
        </row>
        <row r="62446">
          <cell r="A62446" t="str">
            <v>БАГВ</v>
          </cell>
        </row>
        <row r="62447">
          <cell r="A62447" t="str">
            <v>БАГВ</v>
          </cell>
        </row>
        <row r="62448">
          <cell r="A62448" t="str">
            <v>БАГВ</v>
          </cell>
        </row>
        <row r="62449">
          <cell r="A62449" t="str">
            <v>БАГВ</v>
          </cell>
        </row>
        <row r="62450">
          <cell r="A62450" t="str">
            <v>БАГВ</v>
          </cell>
        </row>
        <row r="62451">
          <cell r="A62451" t="str">
            <v>БАГВ</v>
          </cell>
        </row>
        <row r="62452">
          <cell r="A62452" t="str">
            <v>БАГВ</v>
          </cell>
        </row>
        <row r="62453">
          <cell r="A62453" t="str">
            <v>БАГВ</v>
          </cell>
        </row>
        <row r="62454">
          <cell r="A62454" t="str">
            <v>БАГВ</v>
          </cell>
        </row>
        <row r="62455">
          <cell r="A62455" t="str">
            <v>БАГВ</v>
          </cell>
        </row>
        <row r="62456">
          <cell r="A62456" t="str">
            <v>БАГВ</v>
          </cell>
        </row>
        <row r="62457">
          <cell r="A62457" t="str">
            <v>БАГВ</v>
          </cell>
        </row>
        <row r="62458">
          <cell r="A62458" t="str">
            <v>БАГВ</v>
          </cell>
        </row>
        <row r="62459">
          <cell r="A62459" t="str">
            <v>БАГВ</v>
          </cell>
        </row>
        <row r="62460">
          <cell r="A62460" t="str">
            <v>БАГВ</v>
          </cell>
        </row>
        <row r="62461">
          <cell r="A62461" t="str">
            <v>БАГВ</v>
          </cell>
        </row>
        <row r="62462">
          <cell r="A62462" t="str">
            <v>БАГВ</v>
          </cell>
        </row>
        <row r="62463">
          <cell r="A62463" t="str">
            <v>БАГВ</v>
          </cell>
        </row>
        <row r="62464">
          <cell r="A62464" t="str">
            <v>БАГВ</v>
          </cell>
        </row>
        <row r="62465">
          <cell r="A62465" t="str">
            <v>БАГВ</v>
          </cell>
        </row>
        <row r="62466">
          <cell r="A62466" t="str">
            <v>БАГВ</v>
          </cell>
        </row>
        <row r="62467">
          <cell r="A62467" t="str">
            <v>БАГВ</v>
          </cell>
        </row>
        <row r="62468">
          <cell r="A62468" t="str">
            <v>БАГВ</v>
          </cell>
        </row>
        <row r="62469">
          <cell r="A62469" t="str">
            <v>БАГВ</v>
          </cell>
        </row>
        <row r="62470">
          <cell r="A62470" t="str">
            <v>БАГВ</v>
          </cell>
        </row>
        <row r="62471">
          <cell r="A62471" t="str">
            <v>БАГВ</v>
          </cell>
        </row>
        <row r="62472">
          <cell r="A62472" t="str">
            <v>БАГВ</v>
          </cell>
        </row>
        <row r="62473">
          <cell r="A62473" t="str">
            <v>БАГВ</v>
          </cell>
        </row>
        <row r="62474">
          <cell r="A62474" t="str">
            <v>БАГВ</v>
          </cell>
        </row>
        <row r="62475">
          <cell r="A62475" t="str">
            <v>БАГВ</v>
          </cell>
        </row>
        <row r="62476">
          <cell r="A62476" t="str">
            <v>БАГВ</v>
          </cell>
        </row>
        <row r="62477">
          <cell r="A62477" t="str">
            <v>БАГВ</v>
          </cell>
        </row>
        <row r="62478">
          <cell r="A62478" t="str">
            <v>БАГВ</v>
          </cell>
        </row>
        <row r="62479">
          <cell r="A62479" t="str">
            <v>БАГВ</v>
          </cell>
        </row>
        <row r="62480">
          <cell r="A62480" t="str">
            <v>БАГВ</v>
          </cell>
        </row>
        <row r="62481">
          <cell r="A62481" t="str">
            <v>БАГВ</v>
          </cell>
        </row>
        <row r="62482">
          <cell r="A62482" t="str">
            <v>БАГВ</v>
          </cell>
        </row>
        <row r="62483">
          <cell r="A62483" t="str">
            <v>БАГВ</v>
          </cell>
        </row>
        <row r="62484">
          <cell r="A62484" t="str">
            <v>БАГВ</v>
          </cell>
        </row>
        <row r="62485">
          <cell r="A62485" t="str">
            <v>БАГВ</v>
          </cell>
        </row>
        <row r="62486">
          <cell r="A62486" t="str">
            <v>БАГВ</v>
          </cell>
        </row>
        <row r="62487">
          <cell r="A62487" t="str">
            <v>БАГВ</v>
          </cell>
        </row>
        <row r="62488">
          <cell r="A62488" t="str">
            <v>БАГВ</v>
          </cell>
        </row>
        <row r="62489">
          <cell r="A62489" t="str">
            <v>БАГВ</v>
          </cell>
        </row>
        <row r="62490">
          <cell r="A62490" t="str">
            <v>БАГВ</v>
          </cell>
        </row>
        <row r="62491">
          <cell r="A62491" t="str">
            <v>БАГВ</v>
          </cell>
        </row>
        <row r="62492">
          <cell r="A62492" t="str">
            <v>БАГВ</v>
          </cell>
        </row>
        <row r="62493">
          <cell r="A62493" t="str">
            <v>БАГВ</v>
          </cell>
        </row>
        <row r="62494">
          <cell r="A62494" t="str">
            <v>БАГВ</v>
          </cell>
        </row>
        <row r="62495">
          <cell r="A62495" t="str">
            <v>БАГВ</v>
          </cell>
        </row>
        <row r="62496">
          <cell r="A62496" t="str">
            <v>БАГВ</v>
          </cell>
        </row>
        <row r="62497">
          <cell r="A62497" t="str">
            <v>БАГВ</v>
          </cell>
        </row>
        <row r="62498">
          <cell r="A62498" t="str">
            <v>БАГВ</v>
          </cell>
        </row>
        <row r="62499">
          <cell r="A62499" t="str">
            <v>БАГВ</v>
          </cell>
        </row>
        <row r="62500">
          <cell r="A62500" t="str">
            <v>БАГВ</v>
          </cell>
        </row>
        <row r="62501">
          <cell r="A62501" t="str">
            <v>БАГВ</v>
          </cell>
        </row>
        <row r="62502">
          <cell r="A62502" t="str">
            <v>БАГВ</v>
          </cell>
        </row>
        <row r="62503">
          <cell r="A62503" t="str">
            <v>БАГВ</v>
          </cell>
        </row>
        <row r="62504">
          <cell r="A62504" t="str">
            <v>БАГВ</v>
          </cell>
        </row>
        <row r="62505">
          <cell r="A62505" t="str">
            <v>БАГВ</v>
          </cell>
        </row>
        <row r="62506">
          <cell r="A62506" t="str">
            <v>БАГВ</v>
          </cell>
        </row>
        <row r="62507">
          <cell r="A62507" t="str">
            <v>БАГВ</v>
          </cell>
        </row>
        <row r="62508">
          <cell r="A62508" t="str">
            <v>БАГВ</v>
          </cell>
        </row>
        <row r="62509">
          <cell r="A62509" t="str">
            <v>БАГВ</v>
          </cell>
        </row>
        <row r="62510">
          <cell r="A62510" t="str">
            <v>БАГВ</v>
          </cell>
        </row>
        <row r="62511">
          <cell r="A62511" t="str">
            <v>БАГВ</v>
          </cell>
        </row>
        <row r="62512">
          <cell r="A62512" t="str">
            <v>БАГВ</v>
          </cell>
        </row>
        <row r="62513">
          <cell r="A62513" t="str">
            <v>БАГВ</v>
          </cell>
        </row>
        <row r="62514">
          <cell r="A62514" t="str">
            <v>БАГВ</v>
          </cell>
        </row>
        <row r="62515">
          <cell r="A62515" t="str">
            <v>БАГВ</v>
          </cell>
        </row>
        <row r="62516">
          <cell r="A62516" t="str">
            <v>БАГВ</v>
          </cell>
        </row>
        <row r="62517">
          <cell r="A62517" t="str">
            <v>БАГВ</v>
          </cell>
        </row>
        <row r="62518">
          <cell r="A62518" t="str">
            <v>БАГВ</v>
          </cell>
        </row>
        <row r="62519">
          <cell r="A62519" t="str">
            <v>БАГВ</v>
          </cell>
        </row>
        <row r="62520">
          <cell r="A62520" t="str">
            <v>БАГВ</v>
          </cell>
        </row>
        <row r="62521">
          <cell r="A62521" t="str">
            <v>БАГВ</v>
          </cell>
        </row>
        <row r="62522">
          <cell r="A62522" t="str">
            <v>БАГВ</v>
          </cell>
        </row>
        <row r="62523">
          <cell r="A62523" t="str">
            <v>БАГВ</v>
          </cell>
        </row>
        <row r="62524">
          <cell r="A62524" t="str">
            <v>БАГВ</v>
          </cell>
        </row>
        <row r="62525">
          <cell r="A62525" t="str">
            <v>БАГВ</v>
          </cell>
        </row>
        <row r="62526">
          <cell r="A62526" t="str">
            <v>БАГВ</v>
          </cell>
        </row>
        <row r="62527">
          <cell r="A62527" t="str">
            <v>БАГВ</v>
          </cell>
        </row>
        <row r="62528">
          <cell r="A62528" t="str">
            <v>БАГВ</v>
          </cell>
        </row>
        <row r="62529">
          <cell r="A62529" t="str">
            <v>БАГВ</v>
          </cell>
        </row>
        <row r="62530">
          <cell r="A62530" t="str">
            <v>БАГВ</v>
          </cell>
        </row>
        <row r="62531">
          <cell r="A62531" t="str">
            <v>БАГВ</v>
          </cell>
        </row>
        <row r="62532">
          <cell r="A62532" t="str">
            <v>БАГВ</v>
          </cell>
        </row>
        <row r="62533">
          <cell r="A62533" t="str">
            <v>БАГВ</v>
          </cell>
        </row>
        <row r="62534">
          <cell r="A62534" t="str">
            <v>БАГВ</v>
          </cell>
        </row>
        <row r="62535">
          <cell r="A62535" t="str">
            <v>БАГВ</v>
          </cell>
        </row>
        <row r="62536">
          <cell r="A62536" t="str">
            <v>БАГВ</v>
          </cell>
        </row>
        <row r="62537">
          <cell r="A62537" t="str">
            <v>БАГВ</v>
          </cell>
        </row>
        <row r="62538">
          <cell r="A62538" t="str">
            <v>БАГВ</v>
          </cell>
        </row>
        <row r="62539">
          <cell r="A62539" t="str">
            <v>БАГВ</v>
          </cell>
        </row>
        <row r="62540">
          <cell r="A62540" t="str">
            <v>БАГВ</v>
          </cell>
        </row>
        <row r="62541">
          <cell r="A62541" t="str">
            <v>БАГВ</v>
          </cell>
        </row>
        <row r="62542">
          <cell r="A62542" t="str">
            <v>БАГВ</v>
          </cell>
        </row>
        <row r="62543">
          <cell r="A62543" t="str">
            <v>БАГВ</v>
          </cell>
        </row>
        <row r="62544">
          <cell r="A62544" t="str">
            <v>БАГВ</v>
          </cell>
        </row>
        <row r="62545">
          <cell r="A62545" t="str">
            <v>БАГВ</v>
          </cell>
        </row>
        <row r="62546">
          <cell r="A62546" t="str">
            <v>БАГВ</v>
          </cell>
        </row>
        <row r="62547">
          <cell r="A62547" t="str">
            <v>БАГВ</v>
          </cell>
        </row>
        <row r="62548">
          <cell r="A62548" t="str">
            <v>БАГВ</v>
          </cell>
        </row>
        <row r="62549">
          <cell r="A62549" t="str">
            <v>БАГВ</v>
          </cell>
        </row>
        <row r="62550">
          <cell r="A62550" t="str">
            <v>БАГВ</v>
          </cell>
        </row>
        <row r="62551">
          <cell r="A62551" t="str">
            <v>БАГВ</v>
          </cell>
        </row>
        <row r="62552">
          <cell r="A62552" t="str">
            <v>БАГВ</v>
          </cell>
        </row>
        <row r="62553">
          <cell r="A62553" t="str">
            <v>БАГВ</v>
          </cell>
        </row>
        <row r="62554">
          <cell r="A62554" t="str">
            <v>БАГВ</v>
          </cell>
        </row>
        <row r="62555">
          <cell r="A62555" t="str">
            <v>БАГВ</v>
          </cell>
        </row>
        <row r="62556">
          <cell r="A62556" t="str">
            <v>БАГВ</v>
          </cell>
        </row>
        <row r="62557">
          <cell r="A62557" t="str">
            <v>БАГВ</v>
          </cell>
        </row>
        <row r="62558">
          <cell r="A62558" t="str">
            <v>БАГВ</v>
          </cell>
        </row>
        <row r="62559">
          <cell r="A62559" t="str">
            <v>БАГВ</v>
          </cell>
        </row>
        <row r="62560">
          <cell r="A62560" t="str">
            <v>БАГВ</v>
          </cell>
        </row>
        <row r="62561">
          <cell r="A62561" t="str">
            <v>БАГВ</v>
          </cell>
        </row>
        <row r="62562">
          <cell r="A62562" t="str">
            <v>БАГВ</v>
          </cell>
        </row>
        <row r="62563">
          <cell r="A62563" t="str">
            <v>БАГВ</v>
          </cell>
        </row>
        <row r="62564">
          <cell r="A62564" t="str">
            <v>БАГВ</v>
          </cell>
        </row>
        <row r="62565">
          <cell r="A62565" t="str">
            <v>БАГВ</v>
          </cell>
        </row>
        <row r="62566">
          <cell r="A62566" t="str">
            <v>БАГВ</v>
          </cell>
        </row>
        <row r="62567">
          <cell r="A62567" t="str">
            <v>БАГВ</v>
          </cell>
        </row>
        <row r="62568">
          <cell r="A62568" t="str">
            <v>БАГВ</v>
          </cell>
        </row>
        <row r="62569">
          <cell r="A62569" t="str">
            <v>БАГВ</v>
          </cell>
        </row>
        <row r="62570">
          <cell r="A62570" t="str">
            <v>БАГВ</v>
          </cell>
        </row>
        <row r="62571">
          <cell r="A62571" t="str">
            <v>БАГВ</v>
          </cell>
        </row>
        <row r="62572">
          <cell r="A62572" t="str">
            <v>БАГВ</v>
          </cell>
        </row>
        <row r="62573">
          <cell r="A62573" t="str">
            <v>БАГВ</v>
          </cell>
        </row>
        <row r="62574">
          <cell r="A62574" t="str">
            <v>БАГВ</v>
          </cell>
        </row>
        <row r="62575">
          <cell r="A62575" t="str">
            <v>БАГВ</v>
          </cell>
        </row>
        <row r="62576">
          <cell r="A62576" t="str">
            <v>БАГВ</v>
          </cell>
        </row>
        <row r="62577">
          <cell r="A62577" t="str">
            <v>БАГВ</v>
          </cell>
        </row>
        <row r="62578">
          <cell r="A62578" t="str">
            <v>БАГВ</v>
          </cell>
        </row>
        <row r="62579">
          <cell r="A62579" t="str">
            <v>БАГВ</v>
          </cell>
        </row>
        <row r="62580">
          <cell r="A62580" t="str">
            <v>БАГВ</v>
          </cell>
        </row>
        <row r="62581">
          <cell r="A62581" t="str">
            <v>БАГВ</v>
          </cell>
        </row>
        <row r="62582">
          <cell r="A62582" t="str">
            <v>БАГВ</v>
          </cell>
        </row>
        <row r="62583">
          <cell r="A62583" t="str">
            <v>БАГВ</v>
          </cell>
        </row>
        <row r="62584">
          <cell r="A62584" t="str">
            <v>БАГВ</v>
          </cell>
        </row>
        <row r="62585">
          <cell r="A62585" t="str">
            <v>БАГВ</v>
          </cell>
        </row>
        <row r="62586">
          <cell r="A62586" t="str">
            <v>БАГВ</v>
          </cell>
        </row>
        <row r="62587">
          <cell r="A62587" t="str">
            <v>БАГВ</v>
          </cell>
        </row>
        <row r="62588">
          <cell r="A62588" t="str">
            <v>БАГВ</v>
          </cell>
        </row>
        <row r="62589">
          <cell r="A62589" t="str">
            <v>БАГВ</v>
          </cell>
        </row>
        <row r="62590">
          <cell r="A62590" t="str">
            <v>БАГВ</v>
          </cell>
        </row>
        <row r="62591">
          <cell r="A62591" t="str">
            <v>БАГВ</v>
          </cell>
        </row>
        <row r="62592">
          <cell r="A62592" t="str">
            <v>БАГВ</v>
          </cell>
        </row>
        <row r="62593">
          <cell r="A62593" t="str">
            <v>БАГВ</v>
          </cell>
        </row>
        <row r="62594">
          <cell r="A62594" t="str">
            <v>БАГВ</v>
          </cell>
        </row>
        <row r="62595">
          <cell r="A62595" t="str">
            <v>БАГВ</v>
          </cell>
        </row>
        <row r="62596">
          <cell r="A62596" t="str">
            <v>БАГВ</v>
          </cell>
        </row>
        <row r="62597">
          <cell r="A62597" t="str">
            <v>БАГВ</v>
          </cell>
        </row>
        <row r="62598">
          <cell r="A62598" t="str">
            <v>БАГВ</v>
          </cell>
        </row>
        <row r="62599">
          <cell r="A62599" t="str">
            <v>БАГВ</v>
          </cell>
        </row>
        <row r="62600">
          <cell r="A62600" t="str">
            <v>БАГВ</v>
          </cell>
        </row>
        <row r="62601">
          <cell r="A62601" t="str">
            <v>БАГВ</v>
          </cell>
        </row>
        <row r="62602">
          <cell r="A62602" t="str">
            <v>БАГВ</v>
          </cell>
        </row>
        <row r="62603">
          <cell r="A62603" t="str">
            <v>БАГВ</v>
          </cell>
        </row>
        <row r="62604">
          <cell r="A62604" t="str">
            <v>БАГВ</v>
          </cell>
        </row>
        <row r="62605">
          <cell r="A62605" t="str">
            <v>БАГВ</v>
          </cell>
        </row>
        <row r="62606">
          <cell r="A62606" t="str">
            <v>БАГВ</v>
          </cell>
        </row>
        <row r="62607">
          <cell r="A62607" t="str">
            <v>БАГВ</v>
          </cell>
        </row>
        <row r="62608">
          <cell r="A62608" t="str">
            <v>БАГВ</v>
          </cell>
        </row>
        <row r="62609">
          <cell r="A62609" t="str">
            <v>БАГВ</v>
          </cell>
        </row>
        <row r="62610">
          <cell r="A62610" t="str">
            <v>БАГВ</v>
          </cell>
        </row>
        <row r="62611">
          <cell r="A62611" t="str">
            <v>БАГВ</v>
          </cell>
        </row>
        <row r="62612">
          <cell r="A62612" t="str">
            <v>БАГВ</v>
          </cell>
        </row>
        <row r="62613">
          <cell r="A62613" t="str">
            <v>БАГВ</v>
          </cell>
        </row>
        <row r="62614">
          <cell r="A62614" t="str">
            <v>БАГВ</v>
          </cell>
        </row>
        <row r="62615">
          <cell r="A62615" t="str">
            <v>БАГВ</v>
          </cell>
        </row>
        <row r="62616">
          <cell r="A62616" t="str">
            <v>БАГВ</v>
          </cell>
        </row>
        <row r="62617">
          <cell r="A62617" t="str">
            <v>БАГВ</v>
          </cell>
        </row>
        <row r="62618">
          <cell r="A62618" t="str">
            <v>БАГВ</v>
          </cell>
        </row>
        <row r="62619">
          <cell r="A62619" t="str">
            <v>БАГВ</v>
          </cell>
        </row>
        <row r="62620">
          <cell r="A62620" t="str">
            <v>БАГВ</v>
          </cell>
        </row>
        <row r="62621">
          <cell r="A62621" t="str">
            <v>БАГВ</v>
          </cell>
        </row>
        <row r="62622">
          <cell r="A62622" t="str">
            <v>БАГВ</v>
          </cell>
        </row>
        <row r="62623">
          <cell r="A62623" t="str">
            <v>БАГВ</v>
          </cell>
        </row>
        <row r="62624">
          <cell r="A62624" t="str">
            <v>БАГВ</v>
          </cell>
        </row>
        <row r="62625">
          <cell r="A62625" t="str">
            <v>БАГВ</v>
          </cell>
        </row>
        <row r="62626">
          <cell r="A62626" t="str">
            <v>БАГВ</v>
          </cell>
        </row>
        <row r="62627">
          <cell r="A62627" t="str">
            <v>БАГВ</v>
          </cell>
        </row>
        <row r="62628">
          <cell r="A62628" t="str">
            <v>БАГВ</v>
          </cell>
        </row>
        <row r="62629">
          <cell r="A62629" t="str">
            <v>БАГВ</v>
          </cell>
        </row>
        <row r="62630">
          <cell r="A62630" t="str">
            <v>БАГВ</v>
          </cell>
        </row>
        <row r="62631">
          <cell r="A62631" t="str">
            <v>БАГВ</v>
          </cell>
        </row>
        <row r="62632">
          <cell r="A62632" t="str">
            <v>БАГВ</v>
          </cell>
        </row>
        <row r="62633">
          <cell r="A62633" t="str">
            <v>БАГВ</v>
          </cell>
        </row>
        <row r="62634">
          <cell r="A62634" t="str">
            <v>БАГВ</v>
          </cell>
        </row>
        <row r="62635">
          <cell r="A62635" t="str">
            <v>БАГВ</v>
          </cell>
        </row>
        <row r="62636">
          <cell r="A62636" t="str">
            <v>БАГВ</v>
          </cell>
        </row>
        <row r="62637">
          <cell r="A62637" t="str">
            <v>БАГВ</v>
          </cell>
        </row>
        <row r="62638">
          <cell r="A62638" t="str">
            <v>БАГВ</v>
          </cell>
        </row>
        <row r="62639">
          <cell r="A62639" t="str">
            <v>БАГВ</v>
          </cell>
        </row>
        <row r="62640">
          <cell r="A62640" t="str">
            <v>БАГВ</v>
          </cell>
        </row>
        <row r="62641">
          <cell r="A62641" t="str">
            <v>БАГВ</v>
          </cell>
        </row>
        <row r="62642">
          <cell r="A62642" t="str">
            <v>БАГВ</v>
          </cell>
        </row>
        <row r="62643">
          <cell r="A62643" t="str">
            <v>БАГВ</v>
          </cell>
        </row>
        <row r="62644">
          <cell r="A62644" t="str">
            <v>БАГВ</v>
          </cell>
        </row>
        <row r="62645">
          <cell r="A62645" t="str">
            <v>БАГВ</v>
          </cell>
        </row>
        <row r="62646">
          <cell r="A62646" t="str">
            <v>БАГВ</v>
          </cell>
        </row>
        <row r="62647">
          <cell r="A62647" t="str">
            <v>БАГВ</v>
          </cell>
        </row>
        <row r="62648">
          <cell r="A62648" t="str">
            <v>БАГВ</v>
          </cell>
        </row>
        <row r="62649">
          <cell r="A62649" t="str">
            <v>БАГВ</v>
          </cell>
        </row>
        <row r="62650">
          <cell r="A62650" t="str">
            <v>БАГВ</v>
          </cell>
        </row>
        <row r="62651">
          <cell r="A62651" t="str">
            <v>БАГВ</v>
          </cell>
        </row>
        <row r="62652">
          <cell r="A62652" t="str">
            <v>БАГВ</v>
          </cell>
        </row>
        <row r="62653">
          <cell r="A62653" t="str">
            <v>БАГВ</v>
          </cell>
        </row>
        <row r="62654">
          <cell r="A62654" t="str">
            <v>БАГВ</v>
          </cell>
        </row>
        <row r="62655">
          <cell r="A62655" t="str">
            <v>БАГВ</v>
          </cell>
        </row>
        <row r="62656">
          <cell r="A62656" t="str">
            <v>БАГВ</v>
          </cell>
        </row>
        <row r="62657">
          <cell r="A62657" t="str">
            <v>БАГВ</v>
          </cell>
        </row>
        <row r="62658">
          <cell r="A62658" t="str">
            <v>БАГВ</v>
          </cell>
        </row>
        <row r="62659">
          <cell r="A62659" t="str">
            <v>БАГВ</v>
          </cell>
        </row>
        <row r="62660">
          <cell r="A62660" t="str">
            <v>БАГВ</v>
          </cell>
        </row>
        <row r="62661">
          <cell r="A62661" t="str">
            <v>БАГВ</v>
          </cell>
        </row>
        <row r="62662">
          <cell r="A62662" t="str">
            <v>БАГВ</v>
          </cell>
        </row>
        <row r="62663">
          <cell r="A62663" t="str">
            <v>БАГВ</v>
          </cell>
        </row>
        <row r="62664">
          <cell r="A62664" t="str">
            <v>БАГВ</v>
          </cell>
        </row>
        <row r="62665">
          <cell r="A62665" t="str">
            <v>БАГВ</v>
          </cell>
        </row>
        <row r="62666">
          <cell r="A62666" t="str">
            <v>БАГВ</v>
          </cell>
        </row>
        <row r="62667">
          <cell r="A62667" t="str">
            <v>БАГВ</v>
          </cell>
        </row>
        <row r="62668">
          <cell r="A62668" t="str">
            <v>БАГВ</v>
          </cell>
        </row>
        <row r="62669">
          <cell r="A62669" t="str">
            <v>БАГВ</v>
          </cell>
        </row>
        <row r="62670">
          <cell r="A62670" t="str">
            <v>БАГВ</v>
          </cell>
        </row>
        <row r="62671">
          <cell r="A62671" t="str">
            <v>БАГВ</v>
          </cell>
        </row>
        <row r="62672">
          <cell r="A62672" t="str">
            <v>БАГВ</v>
          </cell>
        </row>
        <row r="62673">
          <cell r="A62673" t="str">
            <v>БАГВ</v>
          </cell>
        </row>
        <row r="62674">
          <cell r="A62674" t="str">
            <v>БАГВ</v>
          </cell>
        </row>
        <row r="62675">
          <cell r="A62675" t="str">
            <v>БАГВ</v>
          </cell>
        </row>
        <row r="62676">
          <cell r="A62676" t="str">
            <v>БАГВ</v>
          </cell>
        </row>
        <row r="62677">
          <cell r="A62677" t="str">
            <v>БАГВ</v>
          </cell>
        </row>
        <row r="62678">
          <cell r="A62678" t="str">
            <v>БАГВ</v>
          </cell>
        </row>
        <row r="62679">
          <cell r="A62679" t="str">
            <v>БАГВ</v>
          </cell>
        </row>
        <row r="62680">
          <cell r="A62680" t="str">
            <v>БАГВ</v>
          </cell>
        </row>
        <row r="62681">
          <cell r="A62681" t="str">
            <v>БАГВ</v>
          </cell>
        </row>
        <row r="62682">
          <cell r="A62682" t="str">
            <v>БАГВ</v>
          </cell>
        </row>
        <row r="62683">
          <cell r="A62683" t="str">
            <v>БАГВ</v>
          </cell>
        </row>
        <row r="62684">
          <cell r="A62684" t="str">
            <v>БАГВ</v>
          </cell>
        </row>
        <row r="62685">
          <cell r="A62685" t="str">
            <v>БАГВ</v>
          </cell>
        </row>
        <row r="62686">
          <cell r="A62686" t="str">
            <v>БАГВ</v>
          </cell>
        </row>
        <row r="62687">
          <cell r="A62687" t="str">
            <v>БАГВ</v>
          </cell>
        </row>
        <row r="62688">
          <cell r="A62688" t="str">
            <v>БАГВ</v>
          </cell>
        </row>
        <row r="62689">
          <cell r="A62689" t="str">
            <v>БАГВ</v>
          </cell>
        </row>
        <row r="62690">
          <cell r="A62690" t="str">
            <v>БАГВ</v>
          </cell>
        </row>
        <row r="62691">
          <cell r="A62691" t="str">
            <v>БАГВ</v>
          </cell>
        </row>
        <row r="62692">
          <cell r="A62692" t="str">
            <v>БАГВ</v>
          </cell>
        </row>
        <row r="62693">
          <cell r="A62693" t="str">
            <v>БАГВ</v>
          </cell>
        </row>
        <row r="62694">
          <cell r="A62694" t="str">
            <v>БАГВ</v>
          </cell>
        </row>
        <row r="62695">
          <cell r="A62695" t="str">
            <v>БАГВ</v>
          </cell>
        </row>
        <row r="62696">
          <cell r="A62696" t="str">
            <v>БАГВ</v>
          </cell>
        </row>
        <row r="62697">
          <cell r="A62697" t="str">
            <v>БАГВ</v>
          </cell>
        </row>
        <row r="62698">
          <cell r="A62698" t="str">
            <v>БАГВ</v>
          </cell>
        </row>
        <row r="62699">
          <cell r="A62699" t="str">
            <v>БАГВ</v>
          </cell>
        </row>
        <row r="62700">
          <cell r="A62700" t="str">
            <v>БАГВ</v>
          </cell>
        </row>
        <row r="62701">
          <cell r="A62701" t="str">
            <v>БАГВ</v>
          </cell>
        </row>
        <row r="62702">
          <cell r="A62702" t="str">
            <v>БАГВ</v>
          </cell>
        </row>
        <row r="62703">
          <cell r="A62703" t="str">
            <v>БАГВ</v>
          </cell>
        </row>
        <row r="62704">
          <cell r="A62704" t="str">
            <v>БАГВ</v>
          </cell>
        </row>
        <row r="62705">
          <cell r="A62705" t="str">
            <v>БАГВ</v>
          </cell>
        </row>
        <row r="62706">
          <cell r="A62706" t="str">
            <v>БАГВ</v>
          </cell>
        </row>
        <row r="62707">
          <cell r="A62707" t="str">
            <v>БАГВ</v>
          </cell>
        </row>
        <row r="62708">
          <cell r="A62708" t="str">
            <v>БАГВ</v>
          </cell>
        </row>
        <row r="62709">
          <cell r="A62709" t="str">
            <v>БАГВ</v>
          </cell>
        </row>
        <row r="62710">
          <cell r="A62710" t="str">
            <v>БАГВ</v>
          </cell>
        </row>
        <row r="62711">
          <cell r="A62711" t="str">
            <v>БАГВ</v>
          </cell>
        </row>
        <row r="62712">
          <cell r="A62712" t="str">
            <v>БАГВ</v>
          </cell>
        </row>
        <row r="62713">
          <cell r="A62713" t="str">
            <v>БАГВ</v>
          </cell>
        </row>
        <row r="62714">
          <cell r="A62714" t="str">
            <v>БАГВ</v>
          </cell>
        </row>
        <row r="62715">
          <cell r="A62715" t="str">
            <v>БАГВ</v>
          </cell>
        </row>
        <row r="62716">
          <cell r="A62716" t="str">
            <v>БАГВ</v>
          </cell>
        </row>
        <row r="62717">
          <cell r="A62717" t="str">
            <v>БАГВ</v>
          </cell>
        </row>
        <row r="62718">
          <cell r="A62718" t="str">
            <v>БАГВ</v>
          </cell>
        </row>
        <row r="62719">
          <cell r="A62719" t="str">
            <v>БАГВ</v>
          </cell>
        </row>
        <row r="62720">
          <cell r="A62720" t="str">
            <v>БАГВ</v>
          </cell>
        </row>
        <row r="62721">
          <cell r="A62721" t="str">
            <v>БАГВ</v>
          </cell>
        </row>
        <row r="62722">
          <cell r="A62722" t="str">
            <v>БАГВ</v>
          </cell>
        </row>
        <row r="62723">
          <cell r="A62723" t="str">
            <v>БАГВ</v>
          </cell>
        </row>
        <row r="62724">
          <cell r="A62724" t="str">
            <v>БАГВ</v>
          </cell>
        </row>
        <row r="62725">
          <cell r="A62725" t="str">
            <v>БАГВ</v>
          </cell>
        </row>
        <row r="62726">
          <cell r="A62726" t="str">
            <v>БАГВ</v>
          </cell>
        </row>
        <row r="62727">
          <cell r="A62727" t="str">
            <v>БАГВ</v>
          </cell>
        </row>
        <row r="62728">
          <cell r="A62728" t="str">
            <v>БАГВ</v>
          </cell>
        </row>
        <row r="62729">
          <cell r="A62729" t="str">
            <v>БАГВ</v>
          </cell>
        </row>
        <row r="62730">
          <cell r="A62730" t="str">
            <v>БАГВ</v>
          </cell>
        </row>
        <row r="62731">
          <cell r="A62731" t="str">
            <v>БАГВ</v>
          </cell>
        </row>
        <row r="62732">
          <cell r="A62732" t="str">
            <v>БАГВ</v>
          </cell>
        </row>
        <row r="62733">
          <cell r="A62733" t="str">
            <v>БАГВ</v>
          </cell>
        </row>
        <row r="62734">
          <cell r="A62734" t="str">
            <v>БАГВ</v>
          </cell>
        </row>
        <row r="62735">
          <cell r="A62735" t="str">
            <v>БАГВ</v>
          </cell>
        </row>
        <row r="62736">
          <cell r="A62736" t="str">
            <v>БАГВ</v>
          </cell>
        </row>
        <row r="62737">
          <cell r="A62737" t="str">
            <v>БАГВ</v>
          </cell>
        </row>
        <row r="62738">
          <cell r="A62738" t="str">
            <v>БАГВ</v>
          </cell>
        </row>
        <row r="62739">
          <cell r="A62739" t="str">
            <v>БАГВ</v>
          </cell>
        </row>
        <row r="62740">
          <cell r="A62740" t="str">
            <v>БАГВ</v>
          </cell>
        </row>
        <row r="62741">
          <cell r="A62741" t="str">
            <v>БАГВ</v>
          </cell>
        </row>
        <row r="62742">
          <cell r="A62742" t="str">
            <v>БАГВ</v>
          </cell>
        </row>
        <row r="62743">
          <cell r="A62743" t="str">
            <v>БАГВ</v>
          </cell>
        </row>
        <row r="62744">
          <cell r="A62744" t="str">
            <v>БАГВ</v>
          </cell>
        </row>
        <row r="62745">
          <cell r="A62745" t="str">
            <v>БАГВ</v>
          </cell>
        </row>
        <row r="62746">
          <cell r="A62746" t="str">
            <v>БАГВ</v>
          </cell>
        </row>
        <row r="62747">
          <cell r="A62747" t="str">
            <v>БАГВ</v>
          </cell>
        </row>
        <row r="62748">
          <cell r="A62748" t="str">
            <v>БАГВ</v>
          </cell>
        </row>
        <row r="62749">
          <cell r="A62749" t="str">
            <v>БАГВ</v>
          </cell>
        </row>
        <row r="62750">
          <cell r="A62750" t="str">
            <v>БАГВ</v>
          </cell>
        </row>
        <row r="62751">
          <cell r="A62751" t="str">
            <v>БАГВ</v>
          </cell>
        </row>
        <row r="62752">
          <cell r="A62752" t="str">
            <v>БАГВ</v>
          </cell>
        </row>
        <row r="62753">
          <cell r="A62753" t="str">
            <v>БАГВ</v>
          </cell>
        </row>
        <row r="62754">
          <cell r="A62754" t="str">
            <v>БАГВ</v>
          </cell>
        </row>
        <row r="62755">
          <cell r="A62755" t="str">
            <v>БАГВ</v>
          </cell>
        </row>
        <row r="62756">
          <cell r="A62756" t="str">
            <v>БАГВ</v>
          </cell>
        </row>
        <row r="62757">
          <cell r="A62757" t="str">
            <v>БАГВ</v>
          </cell>
        </row>
        <row r="62758">
          <cell r="A62758" t="str">
            <v>БАГВ</v>
          </cell>
        </row>
        <row r="62759">
          <cell r="A62759" t="str">
            <v>БАГВ</v>
          </cell>
        </row>
        <row r="62760">
          <cell r="A62760" t="str">
            <v>БАГВ</v>
          </cell>
        </row>
        <row r="62761">
          <cell r="A62761" t="str">
            <v>БАГВ</v>
          </cell>
        </row>
        <row r="62762">
          <cell r="A62762" t="str">
            <v>БАГВ</v>
          </cell>
        </row>
        <row r="62763">
          <cell r="A62763" t="str">
            <v>БАГВ</v>
          </cell>
        </row>
        <row r="62764">
          <cell r="A62764" t="str">
            <v>БАГВ</v>
          </cell>
        </row>
        <row r="62765">
          <cell r="A62765" t="str">
            <v>БАГВ</v>
          </cell>
        </row>
        <row r="62766">
          <cell r="A62766" t="str">
            <v>БАГВ</v>
          </cell>
        </row>
        <row r="62767">
          <cell r="A62767" t="str">
            <v>БАГВ</v>
          </cell>
        </row>
        <row r="62768">
          <cell r="A62768" t="str">
            <v>БАГВ</v>
          </cell>
        </row>
        <row r="62769">
          <cell r="A62769" t="str">
            <v>БАГВ</v>
          </cell>
        </row>
        <row r="62770">
          <cell r="A62770" t="str">
            <v>БАГВ</v>
          </cell>
        </row>
        <row r="62771">
          <cell r="A62771" t="str">
            <v>БАГВ</v>
          </cell>
        </row>
        <row r="62772">
          <cell r="A62772" t="str">
            <v>БАГВ</v>
          </cell>
        </row>
        <row r="62773">
          <cell r="A62773" t="str">
            <v>БАГВ</v>
          </cell>
        </row>
        <row r="62774">
          <cell r="A62774" t="str">
            <v>БАГВ</v>
          </cell>
        </row>
        <row r="62775">
          <cell r="A62775" t="str">
            <v>БАГВ</v>
          </cell>
        </row>
        <row r="62776">
          <cell r="A62776" t="str">
            <v>БАГВ</v>
          </cell>
        </row>
        <row r="62777">
          <cell r="A62777" t="str">
            <v>БАГВ</v>
          </cell>
        </row>
        <row r="62778">
          <cell r="A62778" t="str">
            <v>БАГВ</v>
          </cell>
        </row>
        <row r="62779">
          <cell r="A62779" t="str">
            <v>БАГВ</v>
          </cell>
        </row>
        <row r="62780">
          <cell r="A62780" t="str">
            <v>БАГВ</v>
          </cell>
        </row>
        <row r="62781">
          <cell r="A62781" t="str">
            <v>БАГВ</v>
          </cell>
        </row>
        <row r="62782">
          <cell r="A62782" t="str">
            <v>БАГВ</v>
          </cell>
        </row>
        <row r="62783">
          <cell r="A62783" t="str">
            <v>БАГВ</v>
          </cell>
        </row>
        <row r="62784">
          <cell r="A62784" t="str">
            <v>БАГВ</v>
          </cell>
        </row>
        <row r="62785">
          <cell r="A62785" t="str">
            <v>БАГВ</v>
          </cell>
        </row>
        <row r="62786">
          <cell r="A62786" t="str">
            <v>БАГВ</v>
          </cell>
        </row>
        <row r="62787">
          <cell r="A62787" t="str">
            <v>БАГВ</v>
          </cell>
        </row>
        <row r="62788">
          <cell r="A62788" t="str">
            <v>БАГВ</v>
          </cell>
        </row>
        <row r="62789">
          <cell r="A62789" t="str">
            <v>БАГВ</v>
          </cell>
        </row>
        <row r="62790">
          <cell r="A62790" t="str">
            <v>БАГВ</v>
          </cell>
        </row>
        <row r="62791">
          <cell r="A62791" t="str">
            <v>БАГВ</v>
          </cell>
        </row>
        <row r="62792">
          <cell r="A62792" t="str">
            <v>БАГВ</v>
          </cell>
        </row>
        <row r="62793">
          <cell r="A62793" t="str">
            <v>БАГВ</v>
          </cell>
        </row>
        <row r="62794">
          <cell r="A62794" t="str">
            <v>БАГВ</v>
          </cell>
        </row>
        <row r="62795">
          <cell r="A62795" t="str">
            <v>БАГВ</v>
          </cell>
        </row>
        <row r="62796">
          <cell r="A62796" t="str">
            <v>БАГВ</v>
          </cell>
        </row>
        <row r="62797">
          <cell r="A62797" t="str">
            <v>БАГВ</v>
          </cell>
        </row>
        <row r="62798">
          <cell r="A62798" t="str">
            <v>БАГВ</v>
          </cell>
        </row>
        <row r="62799">
          <cell r="A62799" t="str">
            <v>БАГВ</v>
          </cell>
        </row>
        <row r="62800">
          <cell r="A62800" t="str">
            <v>БАГВ</v>
          </cell>
        </row>
        <row r="62801">
          <cell r="A62801" t="str">
            <v>БАГВ</v>
          </cell>
        </row>
        <row r="62802">
          <cell r="A62802" t="str">
            <v>БАГВ</v>
          </cell>
        </row>
        <row r="62803">
          <cell r="A62803" t="str">
            <v>БАГВ</v>
          </cell>
        </row>
        <row r="62804">
          <cell r="A62804" t="str">
            <v>БАГВ</v>
          </cell>
        </row>
        <row r="62805">
          <cell r="A62805" t="str">
            <v>БАГВ</v>
          </cell>
        </row>
        <row r="62806">
          <cell r="A62806" t="str">
            <v>БАГВ</v>
          </cell>
        </row>
        <row r="62807">
          <cell r="A62807" t="str">
            <v>БАГВ</v>
          </cell>
        </row>
        <row r="62808">
          <cell r="A62808" t="str">
            <v>БАГВ</v>
          </cell>
        </row>
        <row r="62809">
          <cell r="A62809" t="str">
            <v>БАГВ</v>
          </cell>
        </row>
        <row r="62810">
          <cell r="A62810" t="str">
            <v>БАГВ</v>
          </cell>
        </row>
        <row r="62811">
          <cell r="A62811" t="str">
            <v>БАГВ</v>
          </cell>
        </row>
        <row r="62812">
          <cell r="A62812" t="str">
            <v>БАГВ</v>
          </cell>
        </row>
        <row r="62813">
          <cell r="A62813" t="str">
            <v>БАГВ</v>
          </cell>
        </row>
        <row r="62814">
          <cell r="A62814" t="str">
            <v>БАГВ</v>
          </cell>
        </row>
        <row r="62815">
          <cell r="A62815" t="str">
            <v>БАГВ</v>
          </cell>
        </row>
        <row r="62816">
          <cell r="A62816" t="str">
            <v>БАГВ</v>
          </cell>
        </row>
        <row r="62817">
          <cell r="A62817" t="str">
            <v>БАГВ</v>
          </cell>
        </row>
        <row r="62818">
          <cell r="A62818" t="str">
            <v>БАГВ</v>
          </cell>
        </row>
        <row r="62819">
          <cell r="A62819" t="str">
            <v>БАГВ</v>
          </cell>
        </row>
        <row r="62820">
          <cell r="A62820" t="str">
            <v>БАГВ</v>
          </cell>
        </row>
        <row r="62821">
          <cell r="A62821" t="str">
            <v>БАГВ</v>
          </cell>
        </row>
        <row r="62822">
          <cell r="A62822" t="str">
            <v>БАГВ</v>
          </cell>
        </row>
        <row r="62823">
          <cell r="A62823" t="str">
            <v>БАГВ</v>
          </cell>
        </row>
        <row r="62824">
          <cell r="A62824" t="str">
            <v>БАГВ</v>
          </cell>
        </row>
        <row r="62825">
          <cell r="A62825" t="str">
            <v>БАГВ</v>
          </cell>
        </row>
        <row r="62826">
          <cell r="A62826" t="str">
            <v>БАГВ</v>
          </cell>
        </row>
        <row r="62827">
          <cell r="A62827" t="str">
            <v>БАГВ</v>
          </cell>
        </row>
        <row r="62828">
          <cell r="A62828" t="str">
            <v>БАГВ</v>
          </cell>
        </row>
        <row r="62829">
          <cell r="A62829" t="str">
            <v>БАГВ</v>
          </cell>
        </row>
        <row r="62830">
          <cell r="A62830" t="str">
            <v>БАГВ</v>
          </cell>
        </row>
        <row r="62831">
          <cell r="A62831" t="str">
            <v>БАГВ</v>
          </cell>
        </row>
        <row r="62832">
          <cell r="A62832" t="str">
            <v>БАГВ</v>
          </cell>
        </row>
        <row r="62833">
          <cell r="A62833" t="str">
            <v>БАГВ</v>
          </cell>
        </row>
        <row r="62834">
          <cell r="A62834" t="str">
            <v>БАГВ</v>
          </cell>
        </row>
        <row r="62835">
          <cell r="A62835" t="str">
            <v>БАГВ</v>
          </cell>
        </row>
        <row r="62836">
          <cell r="A62836" t="str">
            <v>БАГВ</v>
          </cell>
        </row>
        <row r="62837">
          <cell r="A62837" t="str">
            <v>БАГВ</v>
          </cell>
        </row>
        <row r="62838">
          <cell r="A62838" t="str">
            <v>БАГВ</v>
          </cell>
        </row>
        <row r="62839">
          <cell r="A62839" t="str">
            <v>БАГВ</v>
          </cell>
        </row>
        <row r="62840">
          <cell r="A62840" t="str">
            <v>БАГВ</v>
          </cell>
        </row>
        <row r="62841">
          <cell r="A62841" t="str">
            <v>БАГВ</v>
          </cell>
        </row>
        <row r="62842">
          <cell r="A62842" t="str">
            <v>БАГВ</v>
          </cell>
        </row>
        <row r="62843">
          <cell r="A62843" t="str">
            <v>БАГВ</v>
          </cell>
        </row>
        <row r="62844">
          <cell r="A62844" t="str">
            <v>БАГВ</v>
          </cell>
        </row>
        <row r="62845">
          <cell r="A62845" t="str">
            <v>БАГВ</v>
          </cell>
        </row>
        <row r="62846">
          <cell r="A62846" t="str">
            <v>БАГВ</v>
          </cell>
        </row>
        <row r="62847">
          <cell r="A62847" t="str">
            <v>БАГВ</v>
          </cell>
        </row>
        <row r="62848">
          <cell r="A62848" t="str">
            <v>БАГВ</v>
          </cell>
        </row>
        <row r="62849">
          <cell r="A62849" t="str">
            <v>БАГВ</v>
          </cell>
        </row>
        <row r="62850">
          <cell r="A62850" t="str">
            <v>БАГВ</v>
          </cell>
        </row>
        <row r="62851">
          <cell r="A62851" t="str">
            <v>БАГВ</v>
          </cell>
        </row>
        <row r="62852">
          <cell r="A62852" t="str">
            <v>БАГВ</v>
          </cell>
        </row>
        <row r="62853">
          <cell r="A62853" t="str">
            <v>БАГВ</v>
          </cell>
        </row>
        <row r="62854">
          <cell r="A62854" t="str">
            <v>БАГВ</v>
          </cell>
        </row>
        <row r="62855">
          <cell r="A62855" t="str">
            <v>БАГВ</v>
          </cell>
        </row>
        <row r="62856">
          <cell r="A62856" t="str">
            <v>БАГВ</v>
          </cell>
        </row>
        <row r="62857">
          <cell r="A62857" t="str">
            <v>БАГВ</v>
          </cell>
        </row>
        <row r="62858">
          <cell r="A62858" t="str">
            <v>БАГВ</v>
          </cell>
        </row>
        <row r="62859">
          <cell r="A62859" t="str">
            <v>БАГВ</v>
          </cell>
        </row>
        <row r="62860">
          <cell r="A62860" t="str">
            <v>БАГВ</v>
          </cell>
        </row>
        <row r="62861">
          <cell r="A62861" t="str">
            <v>БАГВ</v>
          </cell>
        </row>
        <row r="62862">
          <cell r="A62862" t="str">
            <v>БАГВ</v>
          </cell>
        </row>
        <row r="62863">
          <cell r="A62863" t="str">
            <v>БАГВ</v>
          </cell>
        </row>
        <row r="62864">
          <cell r="A62864" t="str">
            <v>БАГВ</v>
          </cell>
        </row>
        <row r="62865">
          <cell r="A62865" t="str">
            <v>БАГВ</v>
          </cell>
        </row>
        <row r="62866">
          <cell r="A62866" t="str">
            <v>БАГВ</v>
          </cell>
        </row>
        <row r="62867">
          <cell r="A62867" t="str">
            <v>БАГВ</v>
          </cell>
        </row>
        <row r="62868">
          <cell r="A62868" t="str">
            <v>БАГВ</v>
          </cell>
        </row>
        <row r="62869">
          <cell r="A62869" t="str">
            <v>БАГВ</v>
          </cell>
        </row>
        <row r="62870">
          <cell r="A62870" t="str">
            <v>БАГВ</v>
          </cell>
        </row>
        <row r="62871">
          <cell r="A62871" t="str">
            <v>БАГВ</v>
          </cell>
        </row>
        <row r="62872">
          <cell r="A62872" t="str">
            <v>БАГВ</v>
          </cell>
        </row>
        <row r="62873">
          <cell r="A62873" t="str">
            <v>БАГВ</v>
          </cell>
        </row>
        <row r="62874">
          <cell r="A62874" t="str">
            <v>БАГВ</v>
          </cell>
        </row>
        <row r="62875">
          <cell r="A62875" t="str">
            <v>БАГВ</v>
          </cell>
        </row>
        <row r="62876">
          <cell r="A62876" t="str">
            <v>БАГВ</v>
          </cell>
        </row>
        <row r="62877">
          <cell r="A62877" t="str">
            <v>БАГВ</v>
          </cell>
        </row>
        <row r="62878">
          <cell r="A62878" t="str">
            <v>БАГВ</v>
          </cell>
        </row>
        <row r="62879">
          <cell r="A62879" t="str">
            <v>БАГВ</v>
          </cell>
        </row>
        <row r="62880">
          <cell r="A62880" t="str">
            <v>БАГВ</v>
          </cell>
        </row>
        <row r="62881">
          <cell r="A62881" t="str">
            <v>БАГВ</v>
          </cell>
        </row>
        <row r="62882">
          <cell r="A62882" t="str">
            <v>БАГВ</v>
          </cell>
        </row>
        <row r="62883">
          <cell r="A62883" t="str">
            <v>БАГВ</v>
          </cell>
        </row>
        <row r="62884">
          <cell r="A62884" t="str">
            <v>БАГВ</v>
          </cell>
        </row>
        <row r="62885">
          <cell r="A62885" t="str">
            <v>БАГВ</v>
          </cell>
        </row>
        <row r="62886">
          <cell r="A62886" t="str">
            <v>БАГВ</v>
          </cell>
        </row>
        <row r="62887">
          <cell r="A62887" t="str">
            <v>БАГВ</v>
          </cell>
        </row>
        <row r="62888">
          <cell r="A62888" t="str">
            <v>БАГВ</v>
          </cell>
        </row>
        <row r="62889">
          <cell r="A62889" t="str">
            <v>БАГВ</v>
          </cell>
        </row>
        <row r="62890">
          <cell r="A62890" t="str">
            <v>БАГВ</v>
          </cell>
        </row>
        <row r="62891">
          <cell r="A62891" t="str">
            <v>БАГВ</v>
          </cell>
        </row>
        <row r="62892">
          <cell r="A62892" t="str">
            <v>БАГВ</v>
          </cell>
        </row>
        <row r="62893">
          <cell r="A62893" t="str">
            <v>БАГВ</v>
          </cell>
        </row>
        <row r="62894">
          <cell r="A62894" t="str">
            <v>БАГВ</v>
          </cell>
        </row>
        <row r="62895">
          <cell r="A62895" t="str">
            <v>БАГВ</v>
          </cell>
        </row>
        <row r="62896">
          <cell r="A62896" t="str">
            <v>БАГВ</v>
          </cell>
        </row>
        <row r="62897">
          <cell r="A62897" t="str">
            <v>БАГВ</v>
          </cell>
        </row>
        <row r="62898">
          <cell r="A62898" t="str">
            <v>БАГВ</v>
          </cell>
        </row>
        <row r="62899">
          <cell r="A62899" t="str">
            <v>БАГВ</v>
          </cell>
        </row>
        <row r="62900">
          <cell r="A62900" t="str">
            <v>БАГВ</v>
          </cell>
        </row>
        <row r="62901">
          <cell r="A62901" t="str">
            <v>БАГВ</v>
          </cell>
        </row>
        <row r="62902">
          <cell r="A62902" t="str">
            <v>БАГВ</v>
          </cell>
        </row>
        <row r="62903">
          <cell r="A62903" t="str">
            <v>БАГВ</v>
          </cell>
        </row>
        <row r="62904">
          <cell r="A62904" t="str">
            <v>БАГВ</v>
          </cell>
        </row>
        <row r="62905">
          <cell r="A62905" t="str">
            <v>БАГВ</v>
          </cell>
        </row>
        <row r="62906">
          <cell r="A62906" t="str">
            <v>БАГВ</v>
          </cell>
        </row>
        <row r="62907">
          <cell r="A62907" t="str">
            <v>БАГВ</v>
          </cell>
        </row>
        <row r="62908">
          <cell r="A62908" t="str">
            <v>БАГВ</v>
          </cell>
        </row>
        <row r="62909">
          <cell r="A62909" t="str">
            <v>БАГВ</v>
          </cell>
        </row>
        <row r="62910">
          <cell r="A62910" t="str">
            <v>БАГВ</v>
          </cell>
        </row>
        <row r="62911">
          <cell r="A62911" t="str">
            <v>БАГВ</v>
          </cell>
        </row>
        <row r="62912">
          <cell r="A62912" t="str">
            <v>БАГВ</v>
          </cell>
        </row>
        <row r="62913">
          <cell r="A62913" t="str">
            <v>БАГВ</v>
          </cell>
        </row>
        <row r="62914">
          <cell r="A62914" t="str">
            <v>БАГВ</v>
          </cell>
        </row>
        <row r="62915">
          <cell r="A62915" t="str">
            <v>БАГВ</v>
          </cell>
        </row>
        <row r="62916">
          <cell r="A62916" t="str">
            <v>БАГВ</v>
          </cell>
        </row>
        <row r="62917">
          <cell r="A62917" t="str">
            <v>БАГВ</v>
          </cell>
        </row>
        <row r="62918">
          <cell r="A62918" t="str">
            <v>БАГВ</v>
          </cell>
        </row>
        <row r="62919">
          <cell r="A62919" t="str">
            <v>БАГВ</v>
          </cell>
        </row>
        <row r="62920">
          <cell r="A62920" t="str">
            <v>БАГВ</v>
          </cell>
        </row>
        <row r="62921">
          <cell r="A62921" t="str">
            <v>БАГВ</v>
          </cell>
        </row>
        <row r="62922">
          <cell r="A62922" t="str">
            <v>БАГВ</v>
          </cell>
        </row>
        <row r="62923">
          <cell r="A62923" t="str">
            <v>БАГВ</v>
          </cell>
        </row>
        <row r="62924">
          <cell r="A62924" t="str">
            <v>БАГВ</v>
          </cell>
        </row>
        <row r="62925">
          <cell r="A62925" t="str">
            <v>БАГВ</v>
          </cell>
        </row>
        <row r="62926">
          <cell r="A62926" t="str">
            <v>БАГВ</v>
          </cell>
        </row>
        <row r="62927">
          <cell r="A62927" t="str">
            <v>БАГВ</v>
          </cell>
        </row>
        <row r="62928">
          <cell r="A62928" t="str">
            <v>БАГВ</v>
          </cell>
        </row>
        <row r="62929">
          <cell r="A62929" t="str">
            <v>БАГВ</v>
          </cell>
        </row>
        <row r="62930">
          <cell r="A62930" t="str">
            <v>БАГВ</v>
          </cell>
        </row>
        <row r="62931">
          <cell r="A62931" t="str">
            <v>БАГВ</v>
          </cell>
        </row>
        <row r="62932">
          <cell r="A62932" t="str">
            <v>БАГВ</v>
          </cell>
        </row>
        <row r="62933">
          <cell r="A62933" t="str">
            <v>БАГВ</v>
          </cell>
        </row>
        <row r="62934">
          <cell r="A62934" t="str">
            <v>БАГВ</v>
          </cell>
        </row>
        <row r="62935">
          <cell r="A62935" t="str">
            <v>БАГВ</v>
          </cell>
        </row>
        <row r="62936">
          <cell r="A62936" t="str">
            <v>БАГВ</v>
          </cell>
        </row>
        <row r="62937">
          <cell r="A62937" t="str">
            <v>БАГВ</v>
          </cell>
        </row>
        <row r="62938">
          <cell r="A62938" t="str">
            <v>БАГВ</v>
          </cell>
        </row>
        <row r="62939">
          <cell r="A62939" t="str">
            <v>БАГВ</v>
          </cell>
        </row>
        <row r="62940">
          <cell r="A62940" t="str">
            <v>БАГВ</v>
          </cell>
        </row>
        <row r="62941">
          <cell r="A62941" t="str">
            <v>БАГВ</v>
          </cell>
        </row>
        <row r="62942">
          <cell r="A62942" t="str">
            <v>БАГВ</v>
          </cell>
        </row>
        <row r="62943">
          <cell r="A62943" t="str">
            <v>БАГВ</v>
          </cell>
        </row>
        <row r="62944">
          <cell r="A62944" t="str">
            <v>БАГВ</v>
          </cell>
        </row>
        <row r="62945">
          <cell r="A62945" t="str">
            <v>БАГВ</v>
          </cell>
        </row>
        <row r="62946">
          <cell r="A62946" t="str">
            <v>БАГВ</v>
          </cell>
        </row>
        <row r="62947">
          <cell r="A62947" t="str">
            <v>БАГВ</v>
          </cell>
        </row>
        <row r="62948">
          <cell r="A62948" t="str">
            <v>БАГВ</v>
          </cell>
        </row>
        <row r="62949">
          <cell r="A62949" t="str">
            <v>БАГВ</v>
          </cell>
        </row>
        <row r="62950">
          <cell r="A62950" t="str">
            <v>БАГВ</v>
          </cell>
        </row>
        <row r="62951">
          <cell r="A62951" t="str">
            <v>БАГВ</v>
          </cell>
        </row>
        <row r="62952">
          <cell r="A62952" t="str">
            <v>БАГВ</v>
          </cell>
        </row>
        <row r="62953">
          <cell r="A62953" t="str">
            <v>БАГВ</v>
          </cell>
        </row>
        <row r="62954">
          <cell r="A62954" t="str">
            <v>БАГВ</v>
          </cell>
        </row>
        <row r="62955">
          <cell r="A62955" t="str">
            <v>БАГВ</v>
          </cell>
        </row>
        <row r="62956">
          <cell r="A62956" t="str">
            <v>БАГВ</v>
          </cell>
        </row>
        <row r="62957">
          <cell r="A62957" t="str">
            <v>БАГВ</v>
          </cell>
        </row>
        <row r="62958">
          <cell r="A62958" t="str">
            <v>БАГВ</v>
          </cell>
        </row>
        <row r="62959">
          <cell r="A62959" t="str">
            <v>БАГВ</v>
          </cell>
        </row>
        <row r="62960">
          <cell r="A62960" t="str">
            <v>БАГВ</v>
          </cell>
        </row>
        <row r="62961">
          <cell r="A62961" t="str">
            <v>БАГВ</v>
          </cell>
        </row>
        <row r="62962">
          <cell r="A62962" t="str">
            <v>БАГВ</v>
          </cell>
        </row>
        <row r="62963">
          <cell r="A62963" t="str">
            <v>БАГВ</v>
          </cell>
        </row>
        <row r="62964">
          <cell r="A62964" t="str">
            <v>БАГВ</v>
          </cell>
        </row>
        <row r="62965">
          <cell r="A62965" t="str">
            <v>БАГВ</v>
          </cell>
        </row>
        <row r="62966">
          <cell r="A62966" t="str">
            <v>БАГВ</v>
          </cell>
        </row>
        <row r="62967">
          <cell r="A62967" t="str">
            <v>БАГВ</v>
          </cell>
        </row>
        <row r="62968">
          <cell r="A62968" t="str">
            <v>БАГВ</v>
          </cell>
        </row>
        <row r="62969">
          <cell r="A62969" t="str">
            <v>БАГВ</v>
          </cell>
        </row>
        <row r="62970">
          <cell r="A62970" t="str">
            <v>БАГВ</v>
          </cell>
        </row>
        <row r="62971">
          <cell r="A62971" t="str">
            <v>БАГВ</v>
          </cell>
        </row>
        <row r="62972">
          <cell r="A62972" t="str">
            <v>БАГВ</v>
          </cell>
        </row>
        <row r="62973">
          <cell r="A62973" t="str">
            <v>БАГВ</v>
          </cell>
        </row>
        <row r="62974">
          <cell r="A62974" t="str">
            <v>БАГВ</v>
          </cell>
        </row>
        <row r="62975">
          <cell r="A62975" t="str">
            <v>БАГВ</v>
          </cell>
        </row>
        <row r="62976">
          <cell r="A62976" t="str">
            <v>БАГВ</v>
          </cell>
        </row>
        <row r="62977">
          <cell r="A62977" t="str">
            <v>БАГВ</v>
          </cell>
        </row>
        <row r="62978">
          <cell r="A62978" t="str">
            <v>БАГВ</v>
          </cell>
        </row>
        <row r="62979">
          <cell r="A62979" t="str">
            <v>БАГВ</v>
          </cell>
        </row>
        <row r="62980">
          <cell r="A62980" t="str">
            <v>БАГВ</v>
          </cell>
        </row>
        <row r="62981">
          <cell r="A62981" t="str">
            <v>БАГВ</v>
          </cell>
        </row>
        <row r="62982">
          <cell r="A62982" t="str">
            <v>БАГВ</v>
          </cell>
        </row>
        <row r="62983">
          <cell r="A62983" t="str">
            <v>БАГВ</v>
          </cell>
        </row>
        <row r="62984">
          <cell r="A62984" t="str">
            <v>БАГВ</v>
          </cell>
        </row>
        <row r="62985">
          <cell r="A62985" t="str">
            <v>БАГВ</v>
          </cell>
        </row>
        <row r="62986">
          <cell r="A62986" t="str">
            <v>БАГВ</v>
          </cell>
        </row>
        <row r="62987">
          <cell r="A62987" t="str">
            <v>БАГВ</v>
          </cell>
        </row>
        <row r="62988">
          <cell r="A62988" t="str">
            <v>БАГВ</v>
          </cell>
        </row>
        <row r="62989">
          <cell r="A62989" t="str">
            <v>БАГВ</v>
          </cell>
        </row>
        <row r="62990">
          <cell r="A62990" t="str">
            <v>БАГВ</v>
          </cell>
        </row>
        <row r="62991">
          <cell r="A62991" t="str">
            <v>БАГВ</v>
          </cell>
        </row>
        <row r="62992">
          <cell r="A62992" t="str">
            <v>БАГВ</v>
          </cell>
        </row>
        <row r="62993">
          <cell r="A62993" t="str">
            <v>БАГВ</v>
          </cell>
        </row>
        <row r="62994">
          <cell r="A62994" t="str">
            <v>БАГВ</v>
          </cell>
        </row>
        <row r="62995">
          <cell r="A62995" t="str">
            <v>БАГВ</v>
          </cell>
        </row>
        <row r="62996">
          <cell r="A62996" t="str">
            <v>БАГВ</v>
          </cell>
        </row>
        <row r="62997">
          <cell r="A62997" t="str">
            <v>БАГВ</v>
          </cell>
        </row>
        <row r="62998">
          <cell r="A62998" t="str">
            <v>БАГВ</v>
          </cell>
        </row>
        <row r="62999">
          <cell r="A62999" t="str">
            <v>БАГВ</v>
          </cell>
        </row>
        <row r="63000">
          <cell r="A63000" t="str">
            <v>БАГВ</v>
          </cell>
        </row>
        <row r="63001">
          <cell r="A63001" t="str">
            <v>БАГВ</v>
          </cell>
        </row>
        <row r="63002">
          <cell r="A63002" t="str">
            <v>БАГВ</v>
          </cell>
        </row>
        <row r="63003">
          <cell r="A63003" t="str">
            <v>БАГВ</v>
          </cell>
        </row>
        <row r="63004">
          <cell r="A63004" t="str">
            <v>БАГВ</v>
          </cell>
        </row>
        <row r="63005">
          <cell r="A63005" t="str">
            <v>БАГВ</v>
          </cell>
        </row>
        <row r="63006">
          <cell r="A63006" t="str">
            <v>БАГВ</v>
          </cell>
        </row>
        <row r="63007">
          <cell r="A63007" t="str">
            <v>БАГВ</v>
          </cell>
        </row>
        <row r="63008">
          <cell r="A63008" t="str">
            <v>БАГВ</v>
          </cell>
        </row>
        <row r="63009">
          <cell r="A63009" t="str">
            <v>БАГВ</v>
          </cell>
        </row>
        <row r="63010">
          <cell r="A63010" t="str">
            <v>БАГВ</v>
          </cell>
        </row>
        <row r="63011">
          <cell r="A63011" t="str">
            <v>БАГВ</v>
          </cell>
        </row>
        <row r="63012">
          <cell r="A63012" t="str">
            <v>БАГВ</v>
          </cell>
        </row>
        <row r="63013">
          <cell r="A63013" t="str">
            <v>БАГВ</v>
          </cell>
        </row>
        <row r="63014">
          <cell r="A63014" t="str">
            <v>БАГВ</v>
          </cell>
        </row>
        <row r="63015">
          <cell r="A63015" t="str">
            <v>БАГВ</v>
          </cell>
        </row>
        <row r="63016">
          <cell r="A63016" t="str">
            <v>БАГВ</v>
          </cell>
        </row>
        <row r="63017">
          <cell r="A63017" t="str">
            <v>БАГВ</v>
          </cell>
        </row>
        <row r="63018">
          <cell r="A63018" t="str">
            <v>БАГВ</v>
          </cell>
        </row>
        <row r="63019">
          <cell r="A63019" t="str">
            <v>БАГВ</v>
          </cell>
        </row>
        <row r="63020">
          <cell r="A63020" t="str">
            <v>БАГВ</v>
          </cell>
        </row>
        <row r="63021">
          <cell r="A63021" t="str">
            <v>БАГВ</v>
          </cell>
        </row>
        <row r="63022">
          <cell r="A63022" t="str">
            <v>БАГВ</v>
          </cell>
        </row>
        <row r="63023">
          <cell r="A63023" t="str">
            <v>БАГВ</v>
          </cell>
        </row>
        <row r="63024">
          <cell r="A63024" t="str">
            <v>БАГВ</v>
          </cell>
        </row>
        <row r="63025">
          <cell r="A63025" t="str">
            <v>БАГВ</v>
          </cell>
        </row>
        <row r="63026">
          <cell r="A63026" t="str">
            <v>БАГВ</v>
          </cell>
        </row>
        <row r="63027">
          <cell r="A63027" t="str">
            <v>БАГВ</v>
          </cell>
        </row>
        <row r="63028">
          <cell r="A63028" t="str">
            <v>БАГВ</v>
          </cell>
        </row>
        <row r="63029">
          <cell r="A63029" t="str">
            <v>БАГВ</v>
          </cell>
        </row>
        <row r="63030">
          <cell r="A63030" t="str">
            <v>БАГВ</v>
          </cell>
        </row>
        <row r="63031">
          <cell r="A63031" t="str">
            <v>БАГВ</v>
          </cell>
        </row>
        <row r="63032">
          <cell r="A63032" t="str">
            <v>БАГВ</v>
          </cell>
        </row>
        <row r="63033">
          <cell r="A63033" t="str">
            <v>БАГВ</v>
          </cell>
        </row>
        <row r="63034">
          <cell r="A63034" t="str">
            <v>БАГВ</v>
          </cell>
        </row>
        <row r="63035">
          <cell r="A63035" t="str">
            <v>БАГВ</v>
          </cell>
        </row>
        <row r="63036">
          <cell r="A63036" t="str">
            <v>БАГВ</v>
          </cell>
        </row>
        <row r="63037">
          <cell r="A63037" t="str">
            <v>БАГВ</v>
          </cell>
        </row>
        <row r="63038">
          <cell r="A63038" t="str">
            <v>БАГВ</v>
          </cell>
        </row>
        <row r="63039">
          <cell r="A63039" t="str">
            <v>БАГВ</v>
          </cell>
        </row>
        <row r="63040">
          <cell r="A63040" t="str">
            <v>БАГВ</v>
          </cell>
        </row>
        <row r="63041">
          <cell r="A63041" t="str">
            <v>БАГВ</v>
          </cell>
        </row>
        <row r="63042">
          <cell r="A63042" t="str">
            <v>БАГВ</v>
          </cell>
        </row>
        <row r="63043">
          <cell r="A63043" t="str">
            <v>БАГВ</v>
          </cell>
        </row>
        <row r="63044">
          <cell r="A63044" t="str">
            <v>БАГВ</v>
          </cell>
        </row>
        <row r="63045">
          <cell r="A63045" t="str">
            <v>БАГВ</v>
          </cell>
        </row>
        <row r="63046">
          <cell r="A63046" t="str">
            <v>БАГВ</v>
          </cell>
        </row>
        <row r="63047">
          <cell r="A63047" t="str">
            <v>БАГВ</v>
          </cell>
        </row>
        <row r="63048">
          <cell r="A63048" t="str">
            <v>БАГВ</v>
          </cell>
        </row>
        <row r="63049">
          <cell r="A63049" t="str">
            <v>БАГВ</v>
          </cell>
        </row>
        <row r="63050">
          <cell r="A63050" t="str">
            <v>БАГВ</v>
          </cell>
        </row>
        <row r="63051">
          <cell r="A63051" t="str">
            <v>БАГВ</v>
          </cell>
        </row>
        <row r="63052">
          <cell r="A63052" t="str">
            <v>БАГВ</v>
          </cell>
        </row>
        <row r="63053">
          <cell r="A63053" t="str">
            <v>БАГВ</v>
          </cell>
        </row>
        <row r="63054">
          <cell r="A63054" t="str">
            <v>БАГВ</v>
          </cell>
        </row>
        <row r="63055">
          <cell r="A63055" t="str">
            <v>БАГВ</v>
          </cell>
        </row>
        <row r="63056">
          <cell r="A63056" t="str">
            <v>БАГВ</v>
          </cell>
        </row>
        <row r="63057">
          <cell r="A63057" t="str">
            <v>БАГВ</v>
          </cell>
        </row>
        <row r="63058">
          <cell r="A63058" t="str">
            <v>БАГВ</v>
          </cell>
        </row>
        <row r="63059">
          <cell r="A63059" t="str">
            <v>БАГВ</v>
          </cell>
        </row>
        <row r="63060">
          <cell r="A63060" t="str">
            <v>БАГВ</v>
          </cell>
        </row>
        <row r="63061">
          <cell r="A63061" t="str">
            <v>БАГВ</v>
          </cell>
        </row>
        <row r="63062">
          <cell r="A63062" t="str">
            <v>БАГВ</v>
          </cell>
        </row>
        <row r="63063">
          <cell r="A63063" t="str">
            <v>БАГВ</v>
          </cell>
        </row>
        <row r="63064">
          <cell r="A63064" t="str">
            <v>БАГВ</v>
          </cell>
        </row>
        <row r="63065">
          <cell r="A63065" t="str">
            <v>БАГВ</v>
          </cell>
        </row>
        <row r="63066">
          <cell r="A63066" t="str">
            <v>БАГВ</v>
          </cell>
        </row>
        <row r="63067">
          <cell r="A63067" t="str">
            <v>БАГВ</v>
          </cell>
        </row>
        <row r="63068">
          <cell r="A63068" t="str">
            <v>БАГВ</v>
          </cell>
        </row>
        <row r="63069">
          <cell r="A63069" t="str">
            <v>БАГВ</v>
          </cell>
        </row>
        <row r="63070">
          <cell r="A63070" t="str">
            <v>БАГВ</v>
          </cell>
        </row>
        <row r="63071">
          <cell r="A63071" t="str">
            <v>БАГВ</v>
          </cell>
        </row>
        <row r="63072">
          <cell r="A63072" t="str">
            <v>БАГВ</v>
          </cell>
        </row>
        <row r="63073">
          <cell r="A63073" t="str">
            <v>БАГВ</v>
          </cell>
        </row>
        <row r="63074">
          <cell r="A63074" t="str">
            <v>БАГВ</v>
          </cell>
        </row>
        <row r="63075">
          <cell r="A63075" t="str">
            <v>БАГВ</v>
          </cell>
        </row>
        <row r="63076">
          <cell r="A63076" t="str">
            <v>БАГВ</v>
          </cell>
        </row>
        <row r="63077">
          <cell r="A63077" t="str">
            <v>БАГВ</v>
          </cell>
        </row>
        <row r="63078">
          <cell r="A63078" t="str">
            <v>БАГВ</v>
          </cell>
        </row>
        <row r="63079">
          <cell r="A63079" t="str">
            <v>БАГВ</v>
          </cell>
        </row>
        <row r="63080">
          <cell r="A63080" t="str">
            <v>БАГВ</v>
          </cell>
        </row>
        <row r="63081">
          <cell r="A63081" t="str">
            <v>БАГВ</v>
          </cell>
        </row>
        <row r="63082">
          <cell r="A63082" t="str">
            <v>БАГВ</v>
          </cell>
        </row>
        <row r="63083">
          <cell r="A63083" t="str">
            <v>БАГВ</v>
          </cell>
        </row>
        <row r="63084">
          <cell r="A63084" t="str">
            <v>БАГВ</v>
          </cell>
        </row>
        <row r="63085">
          <cell r="A63085" t="str">
            <v>БАГВ</v>
          </cell>
        </row>
        <row r="63086">
          <cell r="A63086" t="str">
            <v>БАГВ</v>
          </cell>
        </row>
        <row r="63087">
          <cell r="A63087" t="str">
            <v>БАГВ</v>
          </cell>
        </row>
        <row r="63088">
          <cell r="A63088" t="str">
            <v>БАГВ</v>
          </cell>
        </row>
        <row r="63089">
          <cell r="A63089" t="str">
            <v>БАГВ</v>
          </cell>
        </row>
        <row r="63090">
          <cell r="A63090" t="str">
            <v>БАГВ</v>
          </cell>
        </row>
        <row r="63091">
          <cell r="A63091" t="str">
            <v>БАГВ</v>
          </cell>
        </row>
        <row r="63092">
          <cell r="A63092" t="str">
            <v>БАГВ</v>
          </cell>
        </row>
        <row r="63093">
          <cell r="A63093" t="str">
            <v>БАГВ</v>
          </cell>
        </row>
        <row r="63094">
          <cell r="A63094" t="str">
            <v>БАГВ</v>
          </cell>
        </row>
        <row r="63095">
          <cell r="A63095" t="str">
            <v>БАГВ</v>
          </cell>
        </row>
        <row r="63096">
          <cell r="A63096" t="str">
            <v>БАГВ</v>
          </cell>
        </row>
        <row r="63097">
          <cell r="A63097" t="str">
            <v>БАГВ</v>
          </cell>
        </row>
        <row r="63098">
          <cell r="A63098" t="str">
            <v>БАГВ</v>
          </cell>
        </row>
        <row r="63099">
          <cell r="A63099" t="str">
            <v>БАГВ</v>
          </cell>
        </row>
        <row r="63100">
          <cell r="A63100" t="str">
            <v>БАГВ</v>
          </cell>
        </row>
        <row r="63101">
          <cell r="A63101" t="str">
            <v>БАГВ</v>
          </cell>
        </row>
        <row r="63102">
          <cell r="A63102" t="str">
            <v>БАГВ</v>
          </cell>
        </row>
        <row r="63103">
          <cell r="A63103" t="str">
            <v>БАГВ</v>
          </cell>
        </row>
        <row r="63104">
          <cell r="A63104" t="str">
            <v>БАГВ</v>
          </cell>
        </row>
        <row r="63105">
          <cell r="A63105" t="str">
            <v>БАГВ</v>
          </cell>
        </row>
        <row r="63106">
          <cell r="A63106" t="str">
            <v>БАГВ</v>
          </cell>
        </row>
        <row r="63107">
          <cell r="A63107" t="str">
            <v>БАГВ</v>
          </cell>
        </row>
        <row r="63108">
          <cell r="A63108" t="str">
            <v>БАГВ</v>
          </cell>
        </row>
        <row r="63109">
          <cell r="A63109" t="str">
            <v>БАГВ</v>
          </cell>
        </row>
        <row r="63110">
          <cell r="A63110" t="str">
            <v>БАГВ</v>
          </cell>
        </row>
        <row r="63111">
          <cell r="A63111" t="str">
            <v>БАГВ</v>
          </cell>
        </row>
        <row r="63112">
          <cell r="A63112" t="str">
            <v>БАГВ</v>
          </cell>
        </row>
        <row r="63113">
          <cell r="A63113" t="str">
            <v>БАГВ</v>
          </cell>
        </row>
        <row r="63114">
          <cell r="A63114" t="str">
            <v>БАГВ</v>
          </cell>
        </row>
        <row r="63115">
          <cell r="A63115" t="str">
            <v>БАГВ</v>
          </cell>
        </row>
        <row r="63116">
          <cell r="A63116" t="str">
            <v>БАГВ</v>
          </cell>
        </row>
        <row r="63117">
          <cell r="A63117" t="str">
            <v>БАГВ</v>
          </cell>
        </row>
        <row r="63118">
          <cell r="A63118" t="str">
            <v>БАГВ</v>
          </cell>
        </row>
        <row r="63119">
          <cell r="A63119" t="str">
            <v>БАГВ</v>
          </cell>
        </row>
        <row r="63120">
          <cell r="A63120" t="str">
            <v>БАГВ</v>
          </cell>
        </row>
        <row r="63121">
          <cell r="A63121" t="str">
            <v>БАГВ</v>
          </cell>
        </row>
        <row r="63122">
          <cell r="A63122" t="str">
            <v>БАГВ</v>
          </cell>
        </row>
        <row r="63123">
          <cell r="A63123" t="str">
            <v>БАГВ</v>
          </cell>
        </row>
        <row r="63124">
          <cell r="A63124" t="str">
            <v>БАГВ</v>
          </cell>
        </row>
        <row r="63125">
          <cell r="A63125" t="str">
            <v>БАГВ</v>
          </cell>
        </row>
        <row r="63126">
          <cell r="A63126" t="str">
            <v>БАГВ</v>
          </cell>
        </row>
        <row r="63127">
          <cell r="A63127" t="str">
            <v>БАГВ</v>
          </cell>
        </row>
        <row r="63128">
          <cell r="A63128" t="str">
            <v>БАГВ</v>
          </cell>
        </row>
        <row r="63129">
          <cell r="A63129" t="str">
            <v>БАГВ</v>
          </cell>
        </row>
        <row r="63130">
          <cell r="A63130" t="str">
            <v>БАГВ</v>
          </cell>
        </row>
        <row r="63131">
          <cell r="A63131" t="str">
            <v>БАГВ</v>
          </cell>
        </row>
        <row r="63132">
          <cell r="A63132" t="str">
            <v>БАГВ</v>
          </cell>
        </row>
        <row r="63133">
          <cell r="A63133" t="str">
            <v>БАГВ</v>
          </cell>
        </row>
        <row r="63134">
          <cell r="A63134" t="str">
            <v>БАГВ</v>
          </cell>
        </row>
        <row r="63135">
          <cell r="A63135" t="str">
            <v>БАГВ</v>
          </cell>
        </row>
        <row r="63136">
          <cell r="A63136" t="str">
            <v>БАГВ</v>
          </cell>
        </row>
        <row r="63137">
          <cell r="A63137" t="str">
            <v>БАГВ</v>
          </cell>
        </row>
        <row r="63138">
          <cell r="A63138" t="str">
            <v>БАГВ</v>
          </cell>
        </row>
        <row r="63139">
          <cell r="A63139" t="str">
            <v>БАГВ</v>
          </cell>
        </row>
        <row r="63140">
          <cell r="A63140" t="str">
            <v>БАГВ</v>
          </cell>
        </row>
        <row r="63141">
          <cell r="A63141" t="str">
            <v>БАГВ</v>
          </cell>
        </row>
        <row r="63142">
          <cell r="A63142" t="str">
            <v>БАГВ</v>
          </cell>
        </row>
        <row r="63143">
          <cell r="A63143" t="str">
            <v>БАГВ</v>
          </cell>
        </row>
        <row r="63144">
          <cell r="A63144" t="str">
            <v>БАГВ</v>
          </cell>
        </row>
        <row r="63145">
          <cell r="A63145" t="str">
            <v>БАГВ</v>
          </cell>
        </row>
        <row r="63146">
          <cell r="A63146" t="str">
            <v>БАГВ</v>
          </cell>
        </row>
        <row r="63147">
          <cell r="A63147" t="str">
            <v>БАГВ</v>
          </cell>
        </row>
        <row r="63148">
          <cell r="A63148" t="str">
            <v>БАГВ</v>
          </cell>
        </row>
        <row r="63149">
          <cell r="A63149" t="str">
            <v>БАГВ</v>
          </cell>
        </row>
        <row r="63150">
          <cell r="A63150" t="str">
            <v>БАГВ</v>
          </cell>
        </row>
        <row r="63151">
          <cell r="A63151" t="str">
            <v>БАГВ</v>
          </cell>
        </row>
        <row r="63152">
          <cell r="A63152" t="str">
            <v>БАГВ</v>
          </cell>
        </row>
        <row r="63153">
          <cell r="A63153" t="str">
            <v>БАГВ</v>
          </cell>
        </row>
        <row r="63154">
          <cell r="A63154" t="str">
            <v>БАГВ</v>
          </cell>
        </row>
        <row r="63155">
          <cell r="A63155" t="str">
            <v>БАГВ</v>
          </cell>
        </row>
        <row r="63156">
          <cell r="A63156" t="str">
            <v>БАГВ</v>
          </cell>
        </row>
        <row r="63157">
          <cell r="A63157" t="str">
            <v>БАГВ</v>
          </cell>
        </row>
        <row r="63158">
          <cell r="A63158" t="str">
            <v>БАГВ</v>
          </cell>
        </row>
        <row r="63159">
          <cell r="A63159" t="str">
            <v>БАГВ</v>
          </cell>
        </row>
        <row r="63160">
          <cell r="A63160" t="str">
            <v>БАГВ</v>
          </cell>
        </row>
        <row r="63161">
          <cell r="A63161" t="str">
            <v>БАГВ</v>
          </cell>
        </row>
        <row r="63162">
          <cell r="A63162" t="str">
            <v>БАГВ</v>
          </cell>
        </row>
        <row r="63163">
          <cell r="A63163" t="str">
            <v>БАГВ</v>
          </cell>
        </row>
        <row r="63164">
          <cell r="A63164" t="str">
            <v>БАГВ</v>
          </cell>
        </row>
        <row r="63165">
          <cell r="A63165" t="str">
            <v>БАГВ</v>
          </cell>
        </row>
        <row r="63166">
          <cell r="A63166" t="str">
            <v>БАГВ</v>
          </cell>
        </row>
        <row r="63167">
          <cell r="A63167" t="str">
            <v>БАГВ</v>
          </cell>
        </row>
        <row r="63168">
          <cell r="A63168" t="str">
            <v>БАГВ</v>
          </cell>
        </row>
        <row r="63169">
          <cell r="A63169" t="str">
            <v>БАГВ</v>
          </cell>
        </row>
        <row r="63170">
          <cell r="A63170" t="str">
            <v>БАГВ</v>
          </cell>
        </row>
        <row r="63171">
          <cell r="A63171" t="str">
            <v>БАГВ</v>
          </cell>
        </row>
        <row r="63172">
          <cell r="A63172" t="str">
            <v>БАГВ</v>
          </cell>
        </row>
        <row r="63173">
          <cell r="A63173" t="str">
            <v>БАГВ</v>
          </cell>
        </row>
        <row r="63174">
          <cell r="A63174" t="str">
            <v>БАГВ</v>
          </cell>
        </row>
        <row r="63175">
          <cell r="A63175" t="str">
            <v>БАГВ</v>
          </cell>
        </row>
        <row r="63176">
          <cell r="A63176" t="str">
            <v>БАГВ</v>
          </cell>
        </row>
        <row r="63177">
          <cell r="A63177" t="str">
            <v>БАГВ</v>
          </cell>
        </row>
        <row r="63178">
          <cell r="A63178" t="str">
            <v>БАГВ</v>
          </cell>
        </row>
        <row r="63179">
          <cell r="A63179" t="str">
            <v>БАГВ</v>
          </cell>
        </row>
        <row r="63180">
          <cell r="A63180" t="str">
            <v>БАГВ</v>
          </cell>
        </row>
        <row r="63181">
          <cell r="A63181" t="str">
            <v>БАГВ</v>
          </cell>
        </row>
        <row r="63182">
          <cell r="A63182" t="str">
            <v>БАГВ</v>
          </cell>
        </row>
        <row r="63183">
          <cell r="A63183" t="str">
            <v>БАГВ</v>
          </cell>
        </row>
        <row r="63184">
          <cell r="A63184" t="str">
            <v>БАГВ</v>
          </cell>
        </row>
        <row r="63185">
          <cell r="A63185" t="str">
            <v>БАГВ</v>
          </cell>
        </row>
        <row r="63186">
          <cell r="A63186" t="str">
            <v>БАГВ</v>
          </cell>
        </row>
        <row r="63187">
          <cell r="A63187" t="str">
            <v>БАГВ</v>
          </cell>
        </row>
        <row r="63188">
          <cell r="A63188" t="str">
            <v>БАГВ</v>
          </cell>
        </row>
        <row r="63189">
          <cell r="A63189" t="str">
            <v>БАГВ</v>
          </cell>
        </row>
        <row r="63190">
          <cell r="A63190" t="str">
            <v>БАГВ</v>
          </cell>
        </row>
        <row r="63191">
          <cell r="A63191" t="str">
            <v>БАГВ</v>
          </cell>
        </row>
        <row r="63192">
          <cell r="A63192" t="str">
            <v>БАГВ</v>
          </cell>
        </row>
        <row r="63193">
          <cell r="A63193" t="str">
            <v>БАГВ</v>
          </cell>
        </row>
        <row r="63194">
          <cell r="A63194" t="str">
            <v>БАГВ</v>
          </cell>
        </row>
        <row r="63195">
          <cell r="A63195" t="str">
            <v>БАГВ</v>
          </cell>
        </row>
        <row r="63196">
          <cell r="A63196" t="str">
            <v>БАГВ</v>
          </cell>
        </row>
        <row r="63197">
          <cell r="A63197" t="str">
            <v>БАГВ</v>
          </cell>
        </row>
        <row r="63198">
          <cell r="A63198" t="str">
            <v>БАГВ</v>
          </cell>
        </row>
        <row r="63199">
          <cell r="A63199" t="str">
            <v>БАГВ</v>
          </cell>
        </row>
        <row r="63200">
          <cell r="A63200" t="str">
            <v>БАГВ</v>
          </cell>
        </row>
        <row r="63201">
          <cell r="A63201" t="str">
            <v>БАГВ</v>
          </cell>
        </row>
        <row r="63202">
          <cell r="A63202" t="str">
            <v>БАГВ</v>
          </cell>
        </row>
        <row r="63203">
          <cell r="A63203" t="str">
            <v>БАГВ</v>
          </cell>
        </row>
        <row r="63204">
          <cell r="A63204" t="str">
            <v>БАГВ</v>
          </cell>
        </row>
        <row r="63205">
          <cell r="A63205" t="str">
            <v>БАГВ</v>
          </cell>
        </row>
        <row r="63206">
          <cell r="A63206" t="str">
            <v>БАГВ</v>
          </cell>
        </row>
        <row r="63207">
          <cell r="A63207" t="str">
            <v>БАГВ</v>
          </cell>
        </row>
        <row r="63208">
          <cell r="A63208" t="str">
            <v>БАГВ</v>
          </cell>
        </row>
        <row r="63209">
          <cell r="A63209" t="str">
            <v>БАГВ</v>
          </cell>
        </row>
        <row r="63210">
          <cell r="A63210" t="str">
            <v>БАГВ</v>
          </cell>
        </row>
        <row r="63211">
          <cell r="A63211" t="str">
            <v>БАГВ</v>
          </cell>
        </row>
        <row r="63212">
          <cell r="A63212" t="str">
            <v>БАГВ</v>
          </cell>
        </row>
        <row r="63213">
          <cell r="A63213" t="str">
            <v>БАГВ</v>
          </cell>
        </row>
        <row r="63214">
          <cell r="A63214" t="str">
            <v>БАГВ</v>
          </cell>
        </row>
        <row r="63215">
          <cell r="A63215" t="str">
            <v>БАГВ</v>
          </cell>
        </row>
        <row r="63216">
          <cell r="A63216" t="str">
            <v>БАГВ</v>
          </cell>
        </row>
        <row r="63217">
          <cell r="A63217" t="str">
            <v>БАГВ</v>
          </cell>
        </row>
        <row r="63218">
          <cell r="A63218" t="str">
            <v>БАГВ</v>
          </cell>
        </row>
        <row r="63219">
          <cell r="A63219" t="str">
            <v>БАГВ</v>
          </cell>
        </row>
        <row r="63220">
          <cell r="A63220" t="str">
            <v>БАГВ</v>
          </cell>
        </row>
        <row r="63221">
          <cell r="A63221" t="str">
            <v>БАГВ</v>
          </cell>
        </row>
        <row r="63222">
          <cell r="A63222" t="str">
            <v>БАГВ</v>
          </cell>
        </row>
        <row r="63223">
          <cell r="A63223" t="str">
            <v>БАГВ</v>
          </cell>
        </row>
        <row r="63224">
          <cell r="A63224" t="str">
            <v>БАГВ</v>
          </cell>
        </row>
        <row r="63225">
          <cell r="A63225" t="str">
            <v>БАГВ</v>
          </cell>
        </row>
        <row r="63226">
          <cell r="A63226" t="str">
            <v>БАГВ</v>
          </cell>
        </row>
        <row r="63227">
          <cell r="A63227" t="str">
            <v>БАГВ</v>
          </cell>
        </row>
        <row r="63228">
          <cell r="A63228" t="str">
            <v>БАГВ</v>
          </cell>
        </row>
        <row r="63229">
          <cell r="A63229" t="str">
            <v>БАГВ</v>
          </cell>
        </row>
        <row r="63230">
          <cell r="A63230" t="str">
            <v>БАГВ</v>
          </cell>
        </row>
        <row r="63231">
          <cell r="A63231" t="str">
            <v>БАГВ</v>
          </cell>
        </row>
        <row r="63232">
          <cell r="A63232" t="str">
            <v>БАГВ</v>
          </cell>
        </row>
        <row r="63233">
          <cell r="A63233" t="str">
            <v>БАГВ</v>
          </cell>
        </row>
        <row r="63234">
          <cell r="A63234" t="str">
            <v>БАГВ</v>
          </cell>
        </row>
        <row r="63235">
          <cell r="A63235" t="str">
            <v>БАГВ</v>
          </cell>
        </row>
        <row r="63236">
          <cell r="A63236" t="str">
            <v>БАГВ</v>
          </cell>
        </row>
        <row r="63237">
          <cell r="A63237" t="str">
            <v>БАГВ</v>
          </cell>
        </row>
        <row r="63238">
          <cell r="A63238" t="str">
            <v>БАГВ</v>
          </cell>
        </row>
        <row r="63239">
          <cell r="A63239" t="str">
            <v>БАГВ</v>
          </cell>
        </row>
        <row r="63240">
          <cell r="A63240" t="str">
            <v>БАГВ</v>
          </cell>
        </row>
        <row r="63241">
          <cell r="A63241" t="str">
            <v>БАГВ</v>
          </cell>
        </row>
        <row r="63242">
          <cell r="A63242" t="str">
            <v>БАГВ</v>
          </cell>
        </row>
        <row r="63243">
          <cell r="A63243" t="str">
            <v>БАГВ</v>
          </cell>
        </row>
        <row r="63244">
          <cell r="A63244" t="str">
            <v>БАГВ</v>
          </cell>
        </row>
        <row r="63245">
          <cell r="A63245" t="str">
            <v>БАГВ</v>
          </cell>
        </row>
        <row r="63246">
          <cell r="A63246" t="str">
            <v>БАГВ</v>
          </cell>
        </row>
        <row r="63247">
          <cell r="A63247" t="str">
            <v>БАГВ</v>
          </cell>
        </row>
        <row r="63248">
          <cell r="A63248" t="str">
            <v>БАГВ</v>
          </cell>
        </row>
        <row r="63249">
          <cell r="A63249" t="str">
            <v>БАГВ</v>
          </cell>
        </row>
        <row r="63250">
          <cell r="A63250" t="str">
            <v>БАГВ</v>
          </cell>
        </row>
        <row r="63251">
          <cell r="A63251" t="str">
            <v>БАГВ</v>
          </cell>
        </row>
        <row r="63252">
          <cell r="A63252" t="str">
            <v>БАГВ</v>
          </cell>
        </row>
        <row r="63253">
          <cell r="A63253" t="str">
            <v>БАГВ</v>
          </cell>
        </row>
        <row r="63254">
          <cell r="A63254" t="str">
            <v>БАГВ</v>
          </cell>
        </row>
        <row r="63255">
          <cell r="A63255" t="str">
            <v>БАГВ</v>
          </cell>
        </row>
        <row r="63256">
          <cell r="A63256" t="str">
            <v>БАГВ</v>
          </cell>
        </row>
        <row r="63257">
          <cell r="A63257" t="str">
            <v>БАГВ</v>
          </cell>
        </row>
        <row r="63258">
          <cell r="A63258" t="str">
            <v>БАГВ</v>
          </cell>
        </row>
        <row r="63259">
          <cell r="A63259" t="str">
            <v>БАГВ</v>
          </cell>
        </row>
        <row r="63260">
          <cell r="A63260" t="str">
            <v>БАГВ</v>
          </cell>
        </row>
        <row r="63261">
          <cell r="A63261" t="str">
            <v>БАГВ</v>
          </cell>
        </row>
        <row r="63262">
          <cell r="A63262" t="str">
            <v>БАГВ</v>
          </cell>
        </row>
        <row r="63263">
          <cell r="A63263" t="str">
            <v>БАГВ</v>
          </cell>
        </row>
        <row r="63264">
          <cell r="A63264" t="str">
            <v>БАГВ</v>
          </cell>
        </row>
        <row r="63265">
          <cell r="A63265" t="str">
            <v>БАГВ</v>
          </cell>
        </row>
        <row r="63266">
          <cell r="A63266" t="str">
            <v>БАГВ</v>
          </cell>
        </row>
        <row r="63267">
          <cell r="A63267" t="str">
            <v>БАГВ</v>
          </cell>
        </row>
        <row r="63268">
          <cell r="A63268" t="str">
            <v>БАГВ</v>
          </cell>
        </row>
        <row r="63269">
          <cell r="A63269" t="str">
            <v>БАГВ</v>
          </cell>
        </row>
        <row r="63270">
          <cell r="A63270" t="str">
            <v>БАГВ</v>
          </cell>
        </row>
        <row r="63271">
          <cell r="A63271" t="str">
            <v>БАГВ</v>
          </cell>
        </row>
        <row r="63272">
          <cell r="A63272" t="str">
            <v>БАГВ</v>
          </cell>
        </row>
        <row r="63273">
          <cell r="A63273" t="str">
            <v>БАГВ</v>
          </cell>
        </row>
        <row r="63274">
          <cell r="A63274" t="str">
            <v>БАГВ</v>
          </cell>
        </row>
        <row r="63275">
          <cell r="A63275" t="str">
            <v>БАГВ</v>
          </cell>
        </row>
        <row r="63276">
          <cell r="A63276" t="str">
            <v>БАГВ</v>
          </cell>
        </row>
        <row r="63277">
          <cell r="A63277" t="str">
            <v>БАГВ</v>
          </cell>
        </row>
        <row r="63278">
          <cell r="A63278" t="str">
            <v>БАГВ</v>
          </cell>
        </row>
        <row r="63279">
          <cell r="A63279" t="str">
            <v>БАГВ</v>
          </cell>
        </row>
        <row r="63280">
          <cell r="A63280" t="str">
            <v>БАГВ</v>
          </cell>
        </row>
        <row r="63281">
          <cell r="A63281" t="str">
            <v>БАГВ</v>
          </cell>
        </row>
        <row r="63282">
          <cell r="A63282" t="str">
            <v>БАГВ</v>
          </cell>
        </row>
        <row r="63283">
          <cell r="A63283" t="str">
            <v>БАГВ</v>
          </cell>
        </row>
        <row r="63284">
          <cell r="A63284" t="str">
            <v>БАГВ</v>
          </cell>
        </row>
        <row r="63285">
          <cell r="A63285" t="str">
            <v>БАГВ</v>
          </cell>
        </row>
        <row r="63286">
          <cell r="A63286" t="str">
            <v>БАГВ</v>
          </cell>
        </row>
        <row r="63287">
          <cell r="A63287" t="str">
            <v>БАГВ</v>
          </cell>
        </row>
        <row r="63288">
          <cell r="A63288" t="str">
            <v>БАГВ</v>
          </cell>
        </row>
        <row r="63289">
          <cell r="A63289" t="str">
            <v>БАГВ</v>
          </cell>
        </row>
        <row r="63290">
          <cell r="A63290" t="str">
            <v>БАГВ</v>
          </cell>
        </row>
        <row r="63291">
          <cell r="A63291" t="str">
            <v>БАГВ</v>
          </cell>
        </row>
        <row r="63292">
          <cell r="A63292" t="str">
            <v>БАГВ</v>
          </cell>
        </row>
        <row r="63293">
          <cell r="A63293" t="str">
            <v>БАГВ</v>
          </cell>
        </row>
        <row r="63294">
          <cell r="A63294" t="str">
            <v>БАГВ</v>
          </cell>
        </row>
        <row r="63295">
          <cell r="A63295" t="str">
            <v>БАГВ</v>
          </cell>
        </row>
        <row r="63296">
          <cell r="A63296" t="str">
            <v>БАГВ</v>
          </cell>
        </row>
        <row r="63297">
          <cell r="A63297" t="str">
            <v>БАГВ</v>
          </cell>
        </row>
        <row r="63298">
          <cell r="A63298" t="str">
            <v>БАГВ</v>
          </cell>
        </row>
        <row r="63299">
          <cell r="A63299" t="str">
            <v>БАГВ</v>
          </cell>
        </row>
        <row r="63300">
          <cell r="A63300" t="str">
            <v>БАГВ</v>
          </cell>
        </row>
        <row r="63301">
          <cell r="A63301" t="str">
            <v>БАГВ</v>
          </cell>
        </row>
        <row r="63302">
          <cell r="A63302" t="str">
            <v>БАГВ</v>
          </cell>
        </row>
        <row r="63303">
          <cell r="A63303" t="str">
            <v>БАГВ</v>
          </cell>
        </row>
        <row r="63304">
          <cell r="A63304" t="str">
            <v>БАГВ</v>
          </cell>
        </row>
        <row r="63305">
          <cell r="A63305" t="str">
            <v>БАГВ</v>
          </cell>
        </row>
        <row r="63306">
          <cell r="A63306" t="str">
            <v>БАГВ</v>
          </cell>
        </row>
        <row r="63307">
          <cell r="A63307" t="str">
            <v>БАГВ</v>
          </cell>
        </row>
        <row r="63308">
          <cell r="A63308" t="str">
            <v>БАГВ</v>
          </cell>
        </row>
        <row r="63309">
          <cell r="A63309" t="str">
            <v>БАГВ</v>
          </cell>
        </row>
        <row r="63310">
          <cell r="A63310" t="str">
            <v>БАГВ</v>
          </cell>
        </row>
        <row r="63311">
          <cell r="A63311" t="str">
            <v>БАГВ</v>
          </cell>
        </row>
        <row r="63312">
          <cell r="A63312" t="str">
            <v>БАГВ</v>
          </cell>
        </row>
        <row r="63313">
          <cell r="A63313" t="str">
            <v>БАГВ</v>
          </cell>
        </row>
        <row r="63314">
          <cell r="A63314" t="str">
            <v>БАГВ</v>
          </cell>
        </row>
        <row r="63315">
          <cell r="A63315" t="str">
            <v>БАГВ</v>
          </cell>
        </row>
        <row r="63316">
          <cell r="A63316" t="str">
            <v>БАГВ</v>
          </cell>
        </row>
        <row r="63317">
          <cell r="A63317" t="str">
            <v>БАГВ</v>
          </cell>
        </row>
        <row r="63318">
          <cell r="A63318" t="str">
            <v>БАГВ</v>
          </cell>
        </row>
        <row r="63319">
          <cell r="A63319" t="str">
            <v>БАГВ</v>
          </cell>
        </row>
        <row r="63320">
          <cell r="A63320" t="str">
            <v>БАГВ</v>
          </cell>
        </row>
        <row r="63321">
          <cell r="A63321" t="str">
            <v>БАГВ</v>
          </cell>
        </row>
        <row r="63322">
          <cell r="A63322" t="str">
            <v>БАГВ</v>
          </cell>
        </row>
        <row r="63323">
          <cell r="A63323" t="str">
            <v>БАГВ</v>
          </cell>
        </row>
        <row r="63324">
          <cell r="A63324" t="str">
            <v>БАГВ</v>
          </cell>
        </row>
        <row r="63325">
          <cell r="A63325" t="str">
            <v>БАГВ</v>
          </cell>
        </row>
        <row r="63326">
          <cell r="A63326" t="str">
            <v>БАГВ</v>
          </cell>
        </row>
        <row r="63327">
          <cell r="A63327" t="str">
            <v>БАГВ</v>
          </cell>
        </row>
        <row r="63328">
          <cell r="A63328" t="str">
            <v>БАГВ</v>
          </cell>
        </row>
        <row r="63329">
          <cell r="A63329" t="str">
            <v>БАГВ</v>
          </cell>
        </row>
        <row r="63330">
          <cell r="A63330" t="str">
            <v>БАГВ</v>
          </cell>
        </row>
        <row r="63331">
          <cell r="A63331" t="str">
            <v>БАГВ</v>
          </cell>
        </row>
        <row r="63332">
          <cell r="A63332" t="str">
            <v>БАГВ</v>
          </cell>
        </row>
        <row r="63333">
          <cell r="A63333" t="str">
            <v>БАГВ</v>
          </cell>
        </row>
        <row r="63334">
          <cell r="A63334" t="str">
            <v>БАГВ</v>
          </cell>
        </row>
        <row r="63335">
          <cell r="A63335" t="str">
            <v>БАГВ</v>
          </cell>
        </row>
        <row r="63336">
          <cell r="A63336" t="str">
            <v>БАГВ</v>
          </cell>
        </row>
        <row r="63337">
          <cell r="A63337" t="str">
            <v>БАГВ</v>
          </cell>
        </row>
        <row r="63338">
          <cell r="A63338" t="str">
            <v>БАГВ</v>
          </cell>
        </row>
        <row r="63339">
          <cell r="A63339" t="str">
            <v>БАГВ</v>
          </cell>
        </row>
        <row r="63340">
          <cell r="A63340" t="str">
            <v>БАГВ</v>
          </cell>
        </row>
        <row r="63341">
          <cell r="A63341" t="str">
            <v>БАГВ</v>
          </cell>
        </row>
        <row r="63342">
          <cell r="A63342" t="str">
            <v>БАГВ</v>
          </cell>
        </row>
        <row r="63343">
          <cell r="A63343" t="str">
            <v>БАГВ</v>
          </cell>
        </row>
        <row r="63344">
          <cell r="A63344" t="str">
            <v>БАГВ</v>
          </cell>
        </row>
        <row r="63345">
          <cell r="A63345" t="str">
            <v>БАГВ</v>
          </cell>
        </row>
        <row r="63346">
          <cell r="A63346" t="str">
            <v>БАГВ</v>
          </cell>
        </row>
        <row r="63347">
          <cell r="A63347" t="str">
            <v>БАГВ</v>
          </cell>
        </row>
        <row r="63348">
          <cell r="A63348" t="str">
            <v>БАГВ</v>
          </cell>
        </row>
        <row r="63349">
          <cell r="A63349" t="str">
            <v>БАГВ</v>
          </cell>
        </row>
        <row r="63350">
          <cell r="A63350" t="str">
            <v>БАГВ</v>
          </cell>
        </row>
        <row r="63351">
          <cell r="A63351" t="str">
            <v>БАГВ</v>
          </cell>
        </row>
        <row r="63352">
          <cell r="A63352" t="str">
            <v>БАГВ</v>
          </cell>
        </row>
        <row r="63353">
          <cell r="A63353" t="str">
            <v>БАГВ</v>
          </cell>
        </row>
        <row r="63354">
          <cell r="A63354" t="str">
            <v>БАГВ</v>
          </cell>
        </row>
        <row r="63355">
          <cell r="A63355" t="str">
            <v>БАГВ</v>
          </cell>
        </row>
        <row r="63356">
          <cell r="A63356" t="str">
            <v>БАГВ</v>
          </cell>
        </row>
        <row r="63357">
          <cell r="A63357" t="str">
            <v>БАГВ</v>
          </cell>
        </row>
        <row r="63358">
          <cell r="A63358" t="str">
            <v>БАГВ</v>
          </cell>
        </row>
        <row r="63359">
          <cell r="A63359" t="str">
            <v>БАГВ</v>
          </cell>
        </row>
        <row r="63360">
          <cell r="A63360" t="str">
            <v>БАГВ</v>
          </cell>
        </row>
        <row r="63361">
          <cell r="A63361" t="str">
            <v>БАГВ</v>
          </cell>
        </row>
        <row r="63362">
          <cell r="A63362" t="str">
            <v>БАГВ</v>
          </cell>
        </row>
        <row r="63363">
          <cell r="A63363" t="str">
            <v>БАГВ</v>
          </cell>
        </row>
        <row r="63364">
          <cell r="A63364" t="str">
            <v>БАГВ</v>
          </cell>
        </row>
        <row r="63365">
          <cell r="A63365" t="str">
            <v>БАГВ</v>
          </cell>
        </row>
        <row r="63366">
          <cell r="A63366" t="str">
            <v>БАГВ</v>
          </cell>
        </row>
        <row r="63367">
          <cell r="A63367" t="str">
            <v>БАГВ</v>
          </cell>
        </row>
        <row r="63368">
          <cell r="A63368" t="str">
            <v>БАГВ</v>
          </cell>
        </row>
        <row r="63369">
          <cell r="A63369" t="str">
            <v>БАГВ</v>
          </cell>
        </row>
        <row r="63370">
          <cell r="A63370" t="str">
            <v>БАГВ</v>
          </cell>
        </row>
        <row r="63371">
          <cell r="A63371" t="str">
            <v>БАГВ</v>
          </cell>
        </row>
        <row r="63372">
          <cell r="A63372" t="str">
            <v>БАГВ</v>
          </cell>
        </row>
        <row r="63373">
          <cell r="A63373" t="str">
            <v>БАГВ</v>
          </cell>
        </row>
        <row r="63374">
          <cell r="A63374" t="str">
            <v>БАГВ</v>
          </cell>
        </row>
        <row r="63375">
          <cell r="A63375" t="str">
            <v>БАГВ</v>
          </cell>
        </row>
        <row r="63376">
          <cell r="A63376" t="str">
            <v>БАГВ</v>
          </cell>
        </row>
        <row r="63377">
          <cell r="A63377" t="str">
            <v>БАГВ</v>
          </cell>
        </row>
        <row r="63378">
          <cell r="A63378" t="str">
            <v>БАГВ</v>
          </cell>
        </row>
        <row r="63379">
          <cell r="A63379" t="str">
            <v>БАГВ</v>
          </cell>
        </row>
        <row r="63380">
          <cell r="A63380" t="str">
            <v>БАГВ</v>
          </cell>
        </row>
        <row r="63381">
          <cell r="A63381" t="str">
            <v>БАГВ</v>
          </cell>
        </row>
        <row r="63382">
          <cell r="A63382" t="str">
            <v>БАГВ</v>
          </cell>
        </row>
        <row r="63383">
          <cell r="A63383" t="str">
            <v>БАГВ</v>
          </cell>
        </row>
        <row r="63384">
          <cell r="A63384" t="str">
            <v>БАГВ</v>
          </cell>
        </row>
        <row r="63385">
          <cell r="A63385" t="str">
            <v>БАГВ</v>
          </cell>
        </row>
        <row r="63386">
          <cell r="A63386" t="str">
            <v>БАГВ</v>
          </cell>
        </row>
        <row r="63387">
          <cell r="A63387" t="str">
            <v>БАГВ</v>
          </cell>
        </row>
        <row r="63388">
          <cell r="A63388" t="str">
            <v>БАГВ</v>
          </cell>
        </row>
        <row r="63389">
          <cell r="A63389" t="str">
            <v>БАГВ</v>
          </cell>
        </row>
        <row r="63390">
          <cell r="A63390" t="str">
            <v>БАГВ</v>
          </cell>
        </row>
        <row r="63391">
          <cell r="A63391" t="str">
            <v>БАГВ</v>
          </cell>
        </row>
        <row r="63392">
          <cell r="A63392" t="str">
            <v>БАГВ</v>
          </cell>
        </row>
        <row r="63393">
          <cell r="A63393" t="str">
            <v>БАГВ</v>
          </cell>
        </row>
        <row r="63394">
          <cell r="A63394" t="str">
            <v>БАГВ</v>
          </cell>
        </row>
        <row r="63395">
          <cell r="A63395" t="str">
            <v>БАГВ</v>
          </cell>
        </row>
        <row r="63396">
          <cell r="A63396" t="str">
            <v>БАГВ</v>
          </cell>
        </row>
        <row r="63397">
          <cell r="A63397" t="str">
            <v>БАГВ</v>
          </cell>
        </row>
        <row r="63398">
          <cell r="A63398" t="str">
            <v>БАГВ</v>
          </cell>
        </row>
        <row r="63399">
          <cell r="A63399" t="str">
            <v>БАГВ</v>
          </cell>
        </row>
        <row r="63400">
          <cell r="A63400" t="str">
            <v>БАГВ</v>
          </cell>
        </row>
        <row r="63401">
          <cell r="A63401" t="str">
            <v>БАГВ</v>
          </cell>
        </row>
        <row r="63402">
          <cell r="A63402" t="str">
            <v>БАГВ</v>
          </cell>
        </row>
        <row r="63403">
          <cell r="A63403" t="str">
            <v>БАГВ</v>
          </cell>
        </row>
        <row r="63404">
          <cell r="A63404" t="str">
            <v>БАГВ</v>
          </cell>
        </row>
        <row r="63405">
          <cell r="A63405" t="str">
            <v>БАГВ</v>
          </cell>
        </row>
        <row r="63406">
          <cell r="A63406" t="str">
            <v>БАГВ</v>
          </cell>
        </row>
        <row r="63407">
          <cell r="A63407" t="str">
            <v>БАГВ</v>
          </cell>
        </row>
        <row r="63408">
          <cell r="A63408" t="str">
            <v>БАГВ</v>
          </cell>
        </row>
        <row r="63409">
          <cell r="A63409" t="str">
            <v>БАГВ</v>
          </cell>
        </row>
        <row r="63410">
          <cell r="A63410" t="str">
            <v>БАГВ</v>
          </cell>
        </row>
        <row r="63411">
          <cell r="A63411" t="str">
            <v>БАГВ</v>
          </cell>
        </row>
        <row r="63412">
          <cell r="A63412" t="str">
            <v>БАГВ</v>
          </cell>
        </row>
        <row r="63413">
          <cell r="A63413" t="str">
            <v>БАГВ</v>
          </cell>
        </row>
        <row r="63414">
          <cell r="A63414" t="str">
            <v>БАГВ</v>
          </cell>
        </row>
        <row r="63415">
          <cell r="A63415" t="str">
            <v>БАГВ</v>
          </cell>
        </row>
        <row r="63416">
          <cell r="A63416" t="str">
            <v>БАГВ</v>
          </cell>
        </row>
        <row r="63417">
          <cell r="A63417" t="str">
            <v>БАГВ</v>
          </cell>
        </row>
        <row r="63418">
          <cell r="A63418" t="str">
            <v>БАГВ</v>
          </cell>
        </row>
        <row r="63419">
          <cell r="A63419" t="str">
            <v>БАГВ</v>
          </cell>
        </row>
        <row r="63420">
          <cell r="A63420" t="str">
            <v>БАГВ</v>
          </cell>
        </row>
        <row r="63421">
          <cell r="A63421" t="str">
            <v>БАГВ</v>
          </cell>
        </row>
        <row r="63422">
          <cell r="A63422" t="str">
            <v>БАГВ</v>
          </cell>
        </row>
        <row r="63423">
          <cell r="A63423" t="str">
            <v>БАГВ</v>
          </cell>
        </row>
        <row r="63424">
          <cell r="A63424" t="str">
            <v>БАГВ</v>
          </cell>
        </row>
        <row r="63425">
          <cell r="A63425" t="str">
            <v>БАГВ</v>
          </cell>
        </row>
        <row r="63426">
          <cell r="A63426" t="str">
            <v>БАГВ</v>
          </cell>
        </row>
        <row r="63427">
          <cell r="A63427" t="str">
            <v>БАГВ</v>
          </cell>
        </row>
        <row r="63428">
          <cell r="A63428" t="str">
            <v>БАГВ</v>
          </cell>
        </row>
        <row r="63429">
          <cell r="A63429" t="str">
            <v>БАГВ</v>
          </cell>
        </row>
        <row r="63430">
          <cell r="A63430" t="str">
            <v>БАГВ</v>
          </cell>
        </row>
        <row r="63431">
          <cell r="A63431" t="str">
            <v>БАГВ</v>
          </cell>
        </row>
        <row r="63432">
          <cell r="A63432" t="str">
            <v>БАГВ</v>
          </cell>
        </row>
        <row r="63433">
          <cell r="A63433" t="str">
            <v>БАГВ</v>
          </cell>
        </row>
        <row r="63434">
          <cell r="A63434" t="str">
            <v>БАГВ</v>
          </cell>
        </row>
        <row r="63435">
          <cell r="A63435" t="str">
            <v>БАГВ</v>
          </cell>
        </row>
        <row r="63436">
          <cell r="A63436" t="str">
            <v>БАГВ</v>
          </cell>
        </row>
        <row r="63437">
          <cell r="A63437" t="str">
            <v>БАГВ</v>
          </cell>
        </row>
        <row r="63438">
          <cell r="A63438" t="str">
            <v>БАГВ</v>
          </cell>
        </row>
        <row r="63439">
          <cell r="A63439" t="str">
            <v>БАГВ</v>
          </cell>
        </row>
        <row r="63440">
          <cell r="A63440" t="str">
            <v>БАГВ</v>
          </cell>
        </row>
        <row r="63441">
          <cell r="A63441" t="str">
            <v>БАГВ</v>
          </cell>
        </row>
        <row r="63442">
          <cell r="A63442" t="str">
            <v>БАГВ</v>
          </cell>
        </row>
        <row r="63443">
          <cell r="A63443" t="str">
            <v>БАГВ</v>
          </cell>
        </row>
        <row r="63444">
          <cell r="A63444" t="str">
            <v>БАГВ</v>
          </cell>
        </row>
        <row r="63445">
          <cell r="A63445" t="str">
            <v>БАГВ</v>
          </cell>
        </row>
        <row r="63446">
          <cell r="A63446" t="str">
            <v>БАГВ</v>
          </cell>
        </row>
        <row r="63447">
          <cell r="A63447" t="str">
            <v>БАГВ</v>
          </cell>
        </row>
        <row r="63448">
          <cell r="A63448" t="str">
            <v>БАГВ</v>
          </cell>
        </row>
        <row r="63449">
          <cell r="A63449" t="str">
            <v>БАГВ</v>
          </cell>
        </row>
        <row r="63450">
          <cell r="A63450" t="str">
            <v>БАГВ</v>
          </cell>
        </row>
        <row r="63451">
          <cell r="A63451" t="str">
            <v>БАГВ</v>
          </cell>
        </row>
        <row r="63452">
          <cell r="A63452" t="str">
            <v>БАГВ</v>
          </cell>
        </row>
        <row r="63453">
          <cell r="A63453" t="str">
            <v>БАГВ</v>
          </cell>
        </row>
        <row r="63454">
          <cell r="A63454" t="str">
            <v>БАГВ</v>
          </cell>
        </row>
        <row r="63455">
          <cell r="A63455" t="str">
            <v>БАГВ</v>
          </cell>
        </row>
        <row r="63456">
          <cell r="A63456" t="str">
            <v>БАГВ</v>
          </cell>
        </row>
        <row r="63457">
          <cell r="A63457" t="str">
            <v>БАГВ</v>
          </cell>
        </row>
        <row r="63458">
          <cell r="A63458" t="str">
            <v>БАГВ</v>
          </cell>
        </row>
        <row r="63459">
          <cell r="A63459" t="str">
            <v>БАГВ</v>
          </cell>
        </row>
        <row r="63460">
          <cell r="A63460" t="str">
            <v>БАГВ</v>
          </cell>
        </row>
        <row r="63461">
          <cell r="A63461" t="str">
            <v>БАГВ</v>
          </cell>
        </row>
        <row r="63462">
          <cell r="A63462" t="str">
            <v>БАГВ</v>
          </cell>
        </row>
        <row r="63463">
          <cell r="A63463" t="str">
            <v>БАГВ</v>
          </cell>
        </row>
        <row r="63464">
          <cell r="A63464" t="str">
            <v>БАГВ</v>
          </cell>
        </row>
        <row r="63465">
          <cell r="A63465" t="str">
            <v>БАГВ</v>
          </cell>
        </row>
        <row r="63466">
          <cell r="A63466" t="str">
            <v>БАГВ</v>
          </cell>
        </row>
        <row r="63467">
          <cell r="A63467" t="str">
            <v>БАГВ</v>
          </cell>
        </row>
        <row r="63468">
          <cell r="A63468" t="str">
            <v>БАГВ</v>
          </cell>
        </row>
        <row r="63469">
          <cell r="A63469" t="str">
            <v>БАГВ</v>
          </cell>
        </row>
        <row r="63470">
          <cell r="A63470" t="str">
            <v>БАГВ</v>
          </cell>
        </row>
        <row r="63471">
          <cell r="A63471" t="str">
            <v>БАГВ</v>
          </cell>
        </row>
        <row r="63472">
          <cell r="A63472" t="str">
            <v>БАГВ</v>
          </cell>
        </row>
        <row r="63473">
          <cell r="A63473" t="str">
            <v>БАГВ</v>
          </cell>
        </row>
        <row r="63474">
          <cell r="A63474" t="str">
            <v>БАГВ</v>
          </cell>
        </row>
        <row r="63475">
          <cell r="A63475" t="str">
            <v>БАГВ</v>
          </cell>
        </row>
        <row r="63476">
          <cell r="A63476" t="str">
            <v>БАГВ</v>
          </cell>
        </row>
        <row r="63477">
          <cell r="A63477" t="str">
            <v>БАГВ</v>
          </cell>
        </row>
        <row r="63478">
          <cell r="A63478" t="str">
            <v>БАГВ</v>
          </cell>
        </row>
        <row r="63479">
          <cell r="A63479" t="str">
            <v>БАГВ</v>
          </cell>
        </row>
        <row r="63480">
          <cell r="A63480" t="str">
            <v>БАГВ</v>
          </cell>
        </row>
        <row r="63481">
          <cell r="A63481" t="str">
            <v>БАГВ</v>
          </cell>
        </row>
        <row r="63482">
          <cell r="A63482" t="str">
            <v>БАГВ</v>
          </cell>
        </row>
        <row r="63483">
          <cell r="A63483" t="str">
            <v>БАГВ</v>
          </cell>
        </row>
        <row r="63484">
          <cell r="A63484" t="str">
            <v>БАГВ</v>
          </cell>
        </row>
        <row r="63485">
          <cell r="A63485" t="str">
            <v>БАГВ</v>
          </cell>
        </row>
        <row r="63486">
          <cell r="A63486" t="str">
            <v>БАГВ</v>
          </cell>
        </row>
        <row r="63487">
          <cell r="A63487" t="str">
            <v>БАГВ</v>
          </cell>
        </row>
        <row r="63488">
          <cell r="A63488" t="str">
            <v>БАГВ</v>
          </cell>
        </row>
        <row r="63489">
          <cell r="A63489" t="str">
            <v>БАГВ</v>
          </cell>
        </row>
        <row r="63490">
          <cell r="A63490" t="str">
            <v>БАГВ</v>
          </cell>
        </row>
        <row r="63491">
          <cell r="A63491" t="str">
            <v>БАГВ</v>
          </cell>
        </row>
        <row r="63492">
          <cell r="A63492" t="str">
            <v>БАГВ</v>
          </cell>
        </row>
        <row r="63493">
          <cell r="A63493" t="str">
            <v>БАГВ</v>
          </cell>
        </row>
        <row r="63494">
          <cell r="A63494" t="str">
            <v>БАГВ</v>
          </cell>
        </row>
        <row r="63495">
          <cell r="A63495" t="str">
            <v>БАГВ</v>
          </cell>
        </row>
        <row r="63496">
          <cell r="A63496" t="str">
            <v>БАГВ</v>
          </cell>
        </row>
        <row r="63497">
          <cell r="A63497" t="str">
            <v>БАГВ</v>
          </cell>
        </row>
        <row r="63498">
          <cell r="A63498" t="str">
            <v>БАГВ</v>
          </cell>
        </row>
        <row r="63499">
          <cell r="A63499" t="str">
            <v>БАГВ</v>
          </cell>
        </row>
        <row r="63500">
          <cell r="A63500" t="str">
            <v>БАГВ</v>
          </cell>
        </row>
        <row r="63501">
          <cell r="A63501" t="str">
            <v>БАГВ</v>
          </cell>
        </row>
        <row r="63502">
          <cell r="A63502" t="str">
            <v>БАГВ</v>
          </cell>
        </row>
        <row r="63503">
          <cell r="A63503" t="str">
            <v>БАГВ</v>
          </cell>
        </row>
        <row r="63504">
          <cell r="A63504" t="str">
            <v>БАГВ</v>
          </cell>
        </row>
        <row r="63505">
          <cell r="A63505" t="str">
            <v>БАГВ</v>
          </cell>
        </row>
        <row r="63506">
          <cell r="A63506" t="str">
            <v>БАГВ</v>
          </cell>
        </row>
        <row r="63507">
          <cell r="A63507" t="str">
            <v>БАГВ</v>
          </cell>
        </row>
        <row r="63508">
          <cell r="A63508" t="str">
            <v>БАГВ</v>
          </cell>
        </row>
        <row r="63509">
          <cell r="A63509" t="str">
            <v>БАГВ</v>
          </cell>
        </row>
        <row r="63510">
          <cell r="A63510" t="str">
            <v>БАГВ</v>
          </cell>
        </row>
        <row r="63511">
          <cell r="A63511" t="str">
            <v>БАГВ</v>
          </cell>
        </row>
        <row r="63512">
          <cell r="A63512" t="str">
            <v>БАГВ</v>
          </cell>
        </row>
        <row r="63513">
          <cell r="A63513" t="str">
            <v>БАГВ</v>
          </cell>
        </row>
        <row r="63514">
          <cell r="A63514" t="str">
            <v>БАГВ</v>
          </cell>
        </row>
        <row r="63515">
          <cell r="A63515" t="str">
            <v>БАГВ</v>
          </cell>
        </row>
        <row r="63516">
          <cell r="A63516" t="str">
            <v>БАГВ</v>
          </cell>
        </row>
        <row r="63517">
          <cell r="A63517" t="str">
            <v>БАГВ</v>
          </cell>
        </row>
        <row r="63518">
          <cell r="A63518" t="str">
            <v>БАГВ</v>
          </cell>
        </row>
        <row r="63519">
          <cell r="A63519" t="str">
            <v>БАГВ</v>
          </cell>
        </row>
        <row r="63520">
          <cell r="A63520" t="str">
            <v>БАГВ</v>
          </cell>
        </row>
        <row r="63521">
          <cell r="A63521" t="str">
            <v>БАГВ</v>
          </cell>
        </row>
        <row r="63522">
          <cell r="A63522" t="str">
            <v>БАГВ</v>
          </cell>
        </row>
        <row r="63523">
          <cell r="A63523" t="str">
            <v>БАГВ</v>
          </cell>
        </row>
        <row r="63524">
          <cell r="A63524" t="str">
            <v>БАГВ</v>
          </cell>
        </row>
        <row r="63525">
          <cell r="A63525" t="str">
            <v>БАГВ</v>
          </cell>
        </row>
        <row r="63526">
          <cell r="A63526" t="str">
            <v>БАГВ</v>
          </cell>
        </row>
        <row r="63527">
          <cell r="A63527" t="str">
            <v>БАГВ</v>
          </cell>
        </row>
        <row r="63528">
          <cell r="A63528" t="str">
            <v>БАГВ</v>
          </cell>
        </row>
        <row r="63529">
          <cell r="A63529" t="str">
            <v>БАГВ</v>
          </cell>
        </row>
        <row r="63530">
          <cell r="A63530" t="str">
            <v>БАГВ</v>
          </cell>
        </row>
        <row r="63531">
          <cell r="A63531" t="str">
            <v>БАГВ</v>
          </cell>
        </row>
        <row r="63532">
          <cell r="A63532" t="str">
            <v>БАГВ</v>
          </cell>
        </row>
        <row r="63533">
          <cell r="A63533" t="str">
            <v>БАГВ</v>
          </cell>
        </row>
        <row r="63534">
          <cell r="A63534" t="str">
            <v>БАГВ</v>
          </cell>
        </row>
        <row r="63535">
          <cell r="A63535" t="str">
            <v>БАГВ</v>
          </cell>
        </row>
        <row r="63536">
          <cell r="A63536" t="str">
            <v>БАГВ</v>
          </cell>
        </row>
        <row r="63537">
          <cell r="A63537" t="str">
            <v>БАГВ</v>
          </cell>
        </row>
        <row r="63538">
          <cell r="A63538" t="str">
            <v>БАГВ</v>
          </cell>
        </row>
        <row r="63539">
          <cell r="A63539" t="str">
            <v>БАГВ</v>
          </cell>
        </row>
        <row r="63540">
          <cell r="A63540" t="str">
            <v>БАГВ</v>
          </cell>
        </row>
        <row r="63541">
          <cell r="A63541" t="str">
            <v>БАГВ</v>
          </cell>
        </row>
        <row r="63542">
          <cell r="A63542" t="str">
            <v>БАГВ</v>
          </cell>
        </row>
        <row r="63543">
          <cell r="A63543" t="str">
            <v>БАГВ</v>
          </cell>
        </row>
        <row r="63544">
          <cell r="A63544" t="str">
            <v>БАГВ</v>
          </cell>
        </row>
        <row r="63545">
          <cell r="A63545" t="str">
            <v>БАГВ</v>
          </cell>
        </row>
        <row r="63546">
          <cell r="A63546" t="str">
            <v>БАГВ</v>
          </cell>
        </row>
        <row r="63547">
          <cell r="A63547" t="str">
            <v>БАГВ</v>
          </cell>
        </row>
        <row r="63548">
          <cell r="A63548" t="str">
            <v>БАГВ</v>
          </cell>
        </row>
        <row r="63549">
          <cell r="A63549" t="str">
            <v>БАГВ</v>
          </cell>
        </row>
        <row r="63550">
          <cell r="A63550" t="str">
            <v>БАГВ</v>
          </cell>
        </row>
        <row r="63551">
          <cell r="A63551" t="str">
            <v>БАГВ</v>
          </cell>
        </row>
        <row r="63552">
          <cell r="A63552" t="str">
            <v>БАГВ</v>
          </cell>
        </row>
        <row r="63553">
          <cell r="A63553" t="str">
            <v>БАГВ</v>
          </cell>
        </row>
        <row r="63554">
          <cell r="A63554" t="str">
            <v>БАГВ</v>
          </cell>
        </row>
        <row r="63555">
          <cell r="A63555" t="str">
            <v>БАГВ</v>
          </cell>
        </row>
        <row r="63556">
          <cell r="A63556" t="str">
            <v>БАГВ</v>
          </cell>
        </row>
        <row r="63557">
          <cell r="A63557" t="str">
            <v>БАГВ</v>
          </cell>
        </row>
        <row r="63558">
          <cell r="A63558" t="str">
            <v>БАГВ</v>
          </cell>
        </row>
        <row r="63559">
          <cell r="A63559" t="str">
            <v>БАГВ</v>
          </cell>
        </row>
        <row r="63560">
          <cell r="A63560" t="str">
            <v>БАГВ</v>
          </cell>
        </row>
        <row r="63561">
          <cell r="A63561" t="str">
            <v>БАГВ</v>
          </cell>
        </row>
        <row r="63562">
          <cell r="A63562" t="str">
            <v>БАГВ</v>
          </cell>
        </row>
        <row r="63563">
          <cell r="A63563" t="str">
            <v>БАГВ</v>
          </cell>
        </row>
        <row r="63564">
          <cell r="A63564" t="str">
            <v>БАГВ</v>
          </cell>
        </row>
        <row r="63565">
          <cell r="A63565" t="str">
            <v>БАГВ</v>
          </cell>
        </row>
        <row r="63566">
          <cell r="A63566" t="str">
            <v>БАГВ</v>
          </cell>
        </row>
        <row r="63567">
          <cell r="A63567" t="str">
            <v>БАГВ</v>
          </cell>
        </row>
        <row r="63568">
          <cell r="A63568" t="str">
            <v>БАГВ</v>
          </cell>
        </row>
        <row r="63569">
          <cell r="A63569" t="str">
            <v>БАГВ</v>
          </cell>
        </row>
        <row r="63570">
          <cell r="A63570" t="str">
            <v>БАГВ</v>
          </cell>
        </row>
        <row r="63571">
          <cell r="A63571" t="str">
            <v>БАГВ</v>
          </cell>
        </row>
        <row r="63572">
          <cell r="A63572" t="str">
            <v>БАГВ</v>
          </cell>
        </row>
        <row r="63573">
          <cell r="A63573" t="str">
            <v>БАГВ</v>
          </cell>
        </row>
        <row r="63574">
          <cell r="A63574" t="str">
            <v>БАГВ</v>
          </cell>
        </row>
        <row r="63575">
          <cell r="A63575" t="str">
            <v>БАГВ</v>
          </cell>
        </row>
        <row r="63576">
          <cell r="A63576" t="str">
            <v>БАГВ</v>
          </cell>
        </row>
        <row r="63577">
          <cell r="A63577" t="str">
            <v>БАГВ</v>
          </cell>
        </row>
        <row r="63578">
          <cell r="A63578" t="str">
            <v>БАГВ</v>
          </cell>
        </row>
        <row r="63579">
          <cell r="A63579" t="str">
            <v>БАГВ</v>
          </cell>
        </row>
        <row r="63580">
          <cell r="A63580" t="str">
            <v>БАГВ</v>
          </cell>
        </row>
        <row r="63581">
          <cell r="A63581" t="str">
            <v>БАГВ</v>
          </cell>
        </row>
        <row r="63582">
          <cell r="A63582" t="str">
            <v>БАГВ</v>
          </cell>
        </row>
        <row r="63583">
          <cell r="A63583" t="str">
            <v>БАГВ</v>
          </cell>
        </row>
        <row r="63584">
          <cell r="A63584" t="str">
            <v>БАГВ</v>
          </cell>
        </row>
        <row r="63585">
          <cell r="A63585" t="str">
            <v>БАГВ</v>
          </cell>
        </row>
        <row r="63586">
          <cell r="A63586" t="str">
            <v>БАГВ</v>
          </cell>
        </row>
        <row r="63587">
          <cell r="A63587" t="str">
            <v>БАГВ</v>
          </cell>
        </row>
        <row r="63588">
          <cell r="A63588" t="str">
            <v>БАГВ</v>
          </cell>
        </row>
        <row r="63589">
          <cell r="A63589" t="str">
            <v>БАГВ</v>
          </cell>
        </row>
        <row r="63590">
          <cell r="A63590" t="str">
            <v>БАГВ</v>
          </cell>
        </row>
        <row r="63591">
          <cell r="A63591" t="str">
            <v>БАГВ</v>
          </cell>
        </row>
        <row r="63592">
          <cell r="A63592" t="str">
            <v>БАГВ</v>
          </cell>
        </row>
        <row r="63593">
          <cell r="A63593" t="str">
            <v>БАГВ</v>
          </cell>
        </row>
        <row r="63594">
          <cell r="A63594" t="str">
            <v>БАГВ</v>
          </cell>
        </row>
        <row r="63595">
          <cell r="A63595" t="str">
            <v>БАГВ</v>
          </cell>
        </row>
        <row r="63596">
          <cell r="A63596" t="str">
            <v>БАГВ</v>
          </cell>
        </row>
        <row r="63597">
          <cell r="A63597" t="str">
            <v>БАГВ</v>
          </cell>
        </row>
        <row r="63598">
          <cell r="A63598" t="str">
            <v>БАГВ</v>
          </cell>
        </row>
        <row r="63599">
          <cell r="A63599" t="str">
            <v>БАГВ</v>
          </cell>
        </row>
        <row r="63600">
          <cell r="A63600" t="str">
            <v>БАГВ</v>
          </cell>
        </row>
        <row r="63601">
          <cell r="A63601" t="str">
            <v>БАГВ</v>
          </cell>
        </row>
        <row r="63602">
          <cell r="A63602" t="str">
            <v>БАГВ</v>
          </cell>
        </row>
        <row r="63603">
          <cell r="A63603" t="str">
            <v>БАГВ</v>
          </cell>
        </row>
        <row r="63604">
          <cell r="A63604" t="str">
            <v>БАГВ</v>
          </cell>
        </row>
        <row r="63605">
          <cell r="A63605" t="str">
            <v>БАГВ</v>
          </cell>
        </row>
        <row r="63606">
          <cell r="A63606" t="str">
            <v>БАГВ</v>
          </cell>
        </row>
        <row r="63607">
          <cell r="A63607" t="str">
            <v>БАГВ</v>
          </cell>
        </row>
        <row r="63608">
          <cell r="A63608" t="str">
            <v>БАГВ</v>
          </cell>
        </row>
        <row r="63609">
          <cell r="A63609" t="str">
            <v>БАГВ</v>
          </cell>
        </row>
        <row r="63610">
          <cell r="A63610" t="str">
            <v>БАГВ</v>
          </cell>
        </row>
        <row r="63611">
          <cell r="A63611" t="str">
            <v>БАГВ</v>
          </cell>
        </row>
        <row r="63612">
          <cell r="A63612" t="str">
            <v>БАГВ</v>
          </cell>
        </row>
        <row r="63613">
          <cell r="A63613" t="str">
            <v>БАГВ</v>
          </cell>
        </row>
        <row r="63614">
          <cell r="A63614" t="str">
            <v>БАГВ</v>
          </cell>
        </row>
        <row r="63615">
          <cell r="A63615" t="str">
            <v>БАГВ</v>
          </cell>
        </row>
        <row r="63616">
          <cell r="A63616" t="str">
            <v>БАГВ</v>
          </cell>
        </row>
        <row r="63617">
          <cell r="A63617" t="str">
            <v>БАГВ</v>
          </cell>
        </row>
        <row r="63618">
          <cell r="A63618" t="str">
            <v>БАГВ</v>
          </cell>
        </row>
        <row r="63619">
          <cell r="A63619" t="str">
            <v>БАГВ</v>
          </cell>
        </row>
        <row r="63620">
          <cell r="A63620" t="str">
            <v>БАГВ</v>
          </cell>
        </row>
        <row r="63621">
          <cell r="A63621" t="str">
            <v>БАГВ</v>
          </cell>
        </row>
        <row r="63622">
          <cell r="A63622" t="str">
            <v>БАГВ</v>
          </cell>
        </row>
        <row r="63623">
          <cell r="A63623" t="str">
            <v>БАГВ</v>
          </cell>
        </row>
        <row r="63624">
          <cell r="A63624" t="str">
            <v>БАГВ</v>
          </cell>
        </row>
        <row r="63625">
          <cell r="A63625" t="str">
            <v>БАГВ</v>
          </cell>
        </row>
        <row r="63626">
          <cell r="A63626" t="str">
            <v>БАГВ</v>
          </cell>
        </row>
        <row r="63627">
          <cell r="A63627" t="str">
            <v>БАГВ</v>
          </cell>
        </row>
        <row r="63628">
          <cell r="A63628" t="str">
            <v>БАГВ</v>
          </cell>
        </row>
        <row r="63629">
          <cell r="A63629" t="str">
            <v>БАГВ</v>
          </cell>
        </row>
        <row r="63630">
          <cell r="A63630" t="str">
            <v>БАГВ</v>
          </cell>
        </row>
        <row r="63631">
          <cell r="A63631" t="str">
            <v>БАГВ</v>
          </cell>
        </row>
        <row r="63632">
          <cell r="A63632" t="str">
            <v>БАГВ</v>
          </cell>
        </row>
        <row r="63633">
          <cell r="A63633" t="str">
            <v>БАГВ</v>
          </cell>
        </row>
        <row r="63634">
          <cell r="A63634" t="str">
            <v>БАГВ</v>
          </cell>
        </row>
        <row r="63635">
          <cell r="A63635" t="str">
            <v>БАГВ</v>
          </cell>
        </row>
        <row r="63636">
          <cell r="A63636" t="str">
            <v>БАГВ</v>
          </cell>
        </row>
        <row r="63637">
          <cell r="A63637" t="str">
            <v>БАГВ</v>
          </cell>
        </row>
        <row r="63638">
          <cell r="A63638" t="str">
            <v>БАГВ</v>
          </cell>
        </row>
        <row r="63639">
          <cell r="A63639" t="str">
            <v>БАГВ</v>
          </cell>
        </row>
        <row r="63640">
          <cell r="A63640" t="str">
            <v>БАГВ</v>
          </cell>
        </row>
        <row r="63641">
          <cell r="A63641" t="str">
            <v>БАГВ</v>
          </cell>
        </row>
        <row r="63642">
          <cell r="A63642" t="str">
            <v>БАГВ</v>
          </cell>
        </row>
        <row r="63643">
          <cell r="A63643" t="str">
            <v>БАГВ</v>
          </cell>
        </row>
        <row r="63644">
          <cell r="A63644" t="str">
            <v>БАГВ</v>
          </cell>
        </row>
        <row r="63645">
          <cell r="A63645" t="str">
            <v>БАГВ</v>
          </cell>
        </row>
        <row r="63646">
          <cell r="A63646" t="str">
            <v>БАГВ</v>
          </cell>
        </row>
        <row r="63647">
          <cell r="A63647" t="str">
            <v>БАГВ</v>
          </cell>
        </row>
        <row r="63648">
          <cell r="A63648" t="str">
            <v>БАГВ</v>
          </cell>
        </row>
        <row r="63649">
          <cell r="A63649" t="str">
            <v>БАГВ</v>
          </cell>
        </row>
        <row r="63650">
          <cell r="A63650" t="str">
            <v>БАГВ</v>
          </cell>
        </row>
        <row r="63651">
          <cell r="A63651" t="str">
            <v>БАГВ</v>
          </cell>
        </row>
        <row r="63652">
          <cell r="A63652" t="str">
            <v>БАГВ</v>
          </cell>
        </row>
        <row r="63653">
          <cell r="A63653" t="str">
            <v>БАГВ</v>
          </cell>
        </row>
        <row r="63654">
          <cell r="A63654" t="str">
            <v>БАГВ</v>
          </cell>
        </row>
        <row r="63655">
          <cell r="A63655" t="str">
            <v>БАГВ</v>
          </cell>
        </row>
        <row r="63656">
          <cell r="A63656" t="str">
            <v>БАГВ</v>
          </cell>
        </row>
        <row r="63657">
          <cell r="A63657" t="str">
            <v>БАГВ</v>
          </cell>
        </row>
        <row r="63658">
          <cell r="A63658" t="str">
            <v>БАГВ</v>
          </cell>
        </row>
        <row r="63659">
          <cell r="A63659" t="str">
            <v>БАГВ</v>
          </cell>
        </row>
        <row r="63660">
          <cell r="A63660" t="str">
            <v>БАГВ</v>
          </cell>
        </row>
        <row r="63661">
          <cell r="A63661" t="str">
            <v>БАГВ</v>
          </cell>
        </row>
        <row r="63662">
          <cell r="A63662" t="str">
            <v>БАГВ</v>
          </cell>
        </row>
        <row r="63663">
          <cell r="A63663" t="str">
            <v>БАГВ</v>
          </cell>
        </row>
        <row r="63664">
          <cell r="A63664" t="str">
            <v>БАГВ</v>
          </cell>
        </row>
        <row r="63665">
          <cell r="A63665" t="str">
            <v>БАГВ</v>
          </cell>
        </row>
        <row r="63666">
          <cell r="A63666" t="str">
            <v>БАГВ</v>
          </cell>
        </row>
        <row r="63667">
          <cell r="A63667" t="str">
            <v>БАГВ</v>
          </cell>
        </row>
        <row r="63668">
          <cell r="A63668" t="str">
            <v>БАГВ</v>
          </cell>
        </row>
        <row r="63669">
          <cell r="A63669" t="str">
            <v>БАГВ</v>
          </cell>
        </row>
        <row r="63670">
          <cell r="A63670" t="str">
            <v>БАГВ</v>
          </cell>
        </row>
        <row r="63671">
          <cell r="A63671" t="str">
            <v>БАГВ</v>
          </cell>
        </row>
        <row r="63672">
          <cell r="A63672" t="str">
            <v>БАГВ</v>
          </cell>
        </row>
        <row r="63673">
          <cell r="A63673" t="str">
            <v>БАГВ</v>
          </cell>
        </row>
        <row r="63674">
          <cell r="A63674" t="str">
            <v>БАГВ</v>
          </cell>
        </row>
        <row r="63675">
          <cell r="A63675" t="str">
            <v>БАГВ</v>
          </cell>
        </row>
        <row r="63676">
          <cell r="A63676" t="str">
            <v>БАГВ</v>
          </cell>
        </row>
        <row r="63677">
          <cell r="A63677" t="str">
            <v>БАГВ</v>
          </cell>
        </row>
        <row r="63678">
          <cell r="A63678" t="str">
            <v>БАГВ</v>
          </cell>
        </row>
        <row r="63679">
          <cell r="A63679" t="str">
            <v>БАГВ</v>
          </cell>
        </row>
        <row r="63680">
          <cell r="A63680" t="str">
            <v>БАГВ</v>
          </cell>
        </row>
        <row r="63681">
          <cell r="A63681" t="str">
            <v>БАГВ</v>
          </cell>
        </row>
        <row r="63682">
          <cell r="A63682" t="str">
            <v>БАГВ</v>
          </cell>
        </row>
        <row r="63683">
          <cell r="A63683" t="str">
            <v>БАГВ</v>
          </cell>
        </row>
        <row r="63684">
          <cell r="A63684" t="str">
            <v>БАГВ</v>
          </cell>
        </row>
        <row r="63685">
          <cell r="A63685" t="str">
            <v>БАГВ</v>
          </cell>
        </row>
        <row r="63686">
          <cell r="A63686" t="str">
            <v>БАГВ</v>
          </cell>
        </row>
        <row r="63687">
          <cell r="A63687" t="str">
            <v>БАГВ</v>
          </cell>
        </row>
        <row r="63688">
          <cell r="A63688" t="str">
            <v>БАГВ</v>
          </cell>
        </row>
        <row r="63689">
          <cell r="A63689" t="str">
            <v>БАГВ</v>
          </cell>
        </row>
        <row r="63690">
          <cell r="A63690" t="str">
            <v>БАГВ</v>
          </cell>
        </row>
        <row r="63691">
          <cell r="A63691" t="str">
            <v>БАГВ</v>
          </cell>
        </row>
        <row r="63692">
          <cell r="A63692" t="str">
            <v>БАГВ</v>
          </cell>
        </row>
        <row r="63693">
          <cell r="A63693" t="str">
            <v>БАГВ</v>
          </cell>
        </row>
        <row r="63694">
          <cell r="A63694" t="str">
            <v>БАГВ</v>
          </cell>
        </row>
        <row r="63695">
          <cell r="A63695" t="str">
            <v>БАГВ</v>
          </cell>
        </row>
        <row r="63696">
          <cell r="A63696" t="str">
            <v>БАГВ</v>
          </cell>
        </row>
        <row r="63697">
          <cell r="A63697" t="str">
            <v>БАГВ</v>
          </cell>
        </row>
        <row r="63698">
          <cell r="A63698" t="str">
            <v>БАГВ</v>
          </cell>
        </row>
        <row r="63699">
          <cell r="A63699" t="str">
            <v>БАГВ</v>
          </cell>
        </row>
        <row r="63700">
          <cell r="A63700" t="str">
            <v>БАГВ</v>
          </cell>
        </row>
        <row r="63701">
          <cell r="A63701" t="str">
            <v>БАГВ</v>
          </cell>
        </row>
        <row r="63702">
          <cell r="A63702" t="str">
            <v>БАГВ</v>
          </cell>
        </row>
        <row r="63703">
          <cell r="A63703" t="str">
            <v>БАГВ</v>
          </cell>
        </row>
        <row r="63704">
          <cell r="A63704" t="str">
            <v>БАГВ</v>
          </cell>
        </row>
        <row r="63705">
          <cell r="A63705" t="str">
            <v>БАГВ</v>
          </cell>
        </row>
        <row r="63706">
          <cell r="A63706" t="str">
            <v>БАГВ</v>
          </cell>
        </row>
        <row r="63707">
          <cell r="A63707" t="str">
            <v>БАГВ</v>
          </cell>
        </row>
        <row r="63708">
          <cell r="A63708" t="str">
            <v>БАГВ</v>
          </cell>
        </row>
        <row r="63709">
          <cell r="A63709" t="str">
            <v>БАГВ</v>
          </cell>
        </row>
        <row r="63710">
          <cell r="A63710" t="str">
            <v>БАГВ</v>
          </cell>
        </row>
        <row r="63711">
          <cell r="A63711" t="str">
            <v>БАГВ</v>
          </cell>
        </row>
        <row r="63712">
          <cell r="A63712" t="str">
            <v>БАГВ</v>
          </cell>
        </row>
        <row r="63713">
          <cell r="A63713" t="str">
            <v>БАГВ</v>
          </cell>
        </row>
        <row r="63714">
          <cell r="A63714" t="str">
            <v>БАГВ</v>
          </cell>
        </row>
        <row r="63715">
          <cell r="A63715" t="str">
            <v>БАГВ</v>
          </cell>
        </row>
        <row r="63716">
          <cell r="A63716" t="str">
            <v>БАГВ</v>
          </cell>
        </row>
        <row r="63717">
          <cell r="A63717" t="str">
            <v>БАГВ</v>
          </cell>
        </row>
        <row r="63718">
          <cell r="A63718" t="str">
            <v>БАГВ</v>
          </cell>
        </row>
        <row r="63719">
          <cell r="A63719" t="str">
            <v>БАГВ</v>
          </cell>
        </row>
        <row r="63720">
          <cell r="A63720" t="str">
            <v>БАГВ</v>
          </cell>
        </row>
        <row r="63721">
          <cell r="A63721" t="str">
            <v>БАГВ</v>
          </cell>
        </row>
        <row r="63722">
          <cell r="A63722" t="str">
            <v>БАГВ</v>
          </cell>
        </row>
        <row r="63723">
          <cell r="A63723" t="str">
            <v>БАГВ</v>
          </cell>
        </row>
        <row r="63724">
          <cell r="A63724" t="str">
            <v>БАГВ</v>
          </cell>
        </row>
        <row r="63725">
          <cell r="A63725" t="str">
            <v>БАГВ</v>
          </cell>
        </row>
        <row r="63726">
          <cell r="A63726" t="str">
            <v>БАГВ</v>
          </cell>
        </row>
        <row r="63727">
          <cell r="A63727" t="str">
            <v>БАГВ</v>
          </cell>
        </row>
        <row r="63728">
          <cell r="A63728" t="str">
            <v>БАГВ</v>
          </cell>
        </row>
        <row r="63729">
          <cell r="A63729" t="str">
            <v>БАГВ</v>
          </cell>
        </row>
        <row r="63730">
          <cell r="A63730" t="str">
            <v>БАГВ</v>
          </cell>
        </row>
        <row r="63731">
          <cell r="A63731" t="str">
            <v>БАГВ</v>
          </cell>
        </row>
        <row r="63732">
          <cell r="A63732" t="str">
            <v>БАГВ</v>
          </cell>
        </row>
        <row r="63733">
          <cell r="A63733" t="str">
            <v>БАГВ</v>
          </cell>
        </row>
        <row r="63734">
          <cell r="A63734" t="str">
            <v>БАГВ</v>
          </cell>
        </row>
        <row r="63735">
          <cell r="A63735" t="str">
            <v>БАГВ</v>
          </cell>
        </row>
        <row r="63736">
          <cell r="A63736" t="str">
            <v>БАГВ</v>
          </cell>
        </row>
        <row r="63737">
          <cell r="A63737" t="str">
            <v>БАГВ</v>
          </cell>
        </row>
        <row r="63738">
          <cell r="A63738" t="str">
            <v>БАГВ</v>
          </cell>
        </row>
        <row r="63739">
          <cell r="A63739" t="str">
            <v>БАГВ</v>
          </cell>
        </row>
        <row r="63740">
          <cell r="A63740" t="str">
            <v>БАГВ</v>
          </cell>
        </row>
        <row r="63741">
          <cell r="A63741" t="str">
            <v>БАГВ</v>
          </cell>
        </row>
        <row r="63742">
          <cell r="A63742" t="str">
            <v>БАГВ</v>
          </cell>
        </row>
        <row r="63743">
          <cell r="A63743" t="str">
            <v>БАГВ</v>
          </cell>
        </row>
        <row r="63744">
          <cell r="A63744" t="str">
            <v>БАГВ</v>
          </cell>
        </row>
        <row r="63745">
          <cell r="A63745" t="str">
            <v>БАГВ</v>
          </cell>
        </row>
        <row r="63746">
          <cell r="A63746" t="str">
            <v>БАГВ</v>
          </cell>
        </row>
        <row r="63747">
          <cell r="A63747" t="str">
            <v>БАГВ</v>
          </cell>
        </row>
        <row r="63748">
          <cell r="A63748" t="str">
            <v>БАГВ</v>
          </cell>
        </row>
        <row r="63749">
          <cell r="A63749" t="str">
            <v>БАГВ</v>
          </cell>
        </row>
        <row r="63750">
          <cell r="A63750" t="str">
            <v>БАГВ</v>
          </cell>
        </row>
        <row r="63751">
          <cell r="A63751" t="str">
            <v>БАГВ</v>
          </cell>
        </row>
        <row r="63752">
          <cell r="A63752" t="str">
            <v>БАГВ</v>
          </cell>
        </row>
        <row r="63753">
          <cell r="A63753" t="str">
            <v>БАГВ</v>
          </cell>
        </row>
        <row r="63754">
          <cell r="A63754" t="str">
            <v>БАГВ</v>
          </cell>
        </row>
        <row r="63755">
          <cell r="A63755" t="str">
            <v>БАГВ</v>
          </cell>
        </row>
        <row r="63756">
          <cell r="A63756" t="str">
            <v>БАГВ</v>
          </cell>
        </row>
        <row r="63757">
          <cell r="A63757" t="str">
            <v>БАГВ</v>
          </cell>
        </row>
        <row r="63758">
          <cell r="A63758" t="str">
            <v>БАГВ</v>
          </cell>
        </row>
        <row r="63759">
          <cell r="A63759" t="str">
            <v>БАГВ</v>
          </cell>
        </row>
        <row r="63760">
          <cell r="A63760" t="str">
            <v>БАГВ</v>
          </cell>
        </row>
        <row r="63761">
          <cell r="A63761" t="str">
            <v>БАГВ</v>
          </cell>
        </row>
        <row r="63762">
          <cell r="A63762" t="str">
            <v>БАГВ</v>
          </cell>
        </row>
        <row r="63763">
          <cell r="A63763" t="str">
            <v>БАГВ</v>
          </cell>
        </row>
        <row r="63764">
          <cell r="A63764" t="str">
            <v>БАГВ</v>
          </cell>
        </row>
        <row r="63765">
          <cell r="A63765" t="str">
            <v>БАГВ</v>
          </cell>
        </row>
        <row r="63766">
          <cell r="A63766" t="str">
            <v>БАГВ</v>
          </cell>
        </row>
        <row r="63767">
          <cell r="A63767" t="str">
            <v>БАГВ</v>
          </cell>
        </row>
        <row r="63768">
          <cell r="A63768" t="str">
            <v>БАГВ</v>
          </cell>
        </row>
        <row r="63769">
          <cell r="A63769" t="str">
            <v>БАГВ</v>
          </cell>
        </row>
        <row r="63770">
          <cell r="A63770" t="str">
            <v>БАГВ</v>
          </cell>
        </row>
        <row r="63771">
          <cell r="A63771" t="str">
            <v>БАГВ</v>
          </cell>
        </row>
        <row r="63772">
          <cell r="A63772" t="str">
            <v>БАГВ</v>
          </cell>
        </row>
        <row r="63773">
          <cell r="A63773" t="str">
            <v>БАГВ</v>
          </cell>
        </row>
        <row r="63774">
          <cell r="A63774" t="str">
            <v>БАГВ</v>
          </cell>
        </row>
        <row r="63775">
          <cell r="A63775" t="str">
            <v>БАГВ</v>
          </cell>
        </row>
        <row r="63776">
          <cell r="A63776" t="str">
            <v>БАГВ</v>
          </cell>
        </row>
        <row r="63777">
          <cell r="A63777" t="str">
            <v>БАГВ</v>
          </cell>
        </row>
        <row r="63778">
          <cell r="A63778" t="str">
            <v>БАГВ</v>
          </cell>
        </row>
        <row r="63779">
          <cell r="A63779" t="str">
            <v>БАГВ</v>
          </cell>
        </row>
        <row r="63780">
          <cell r="A63780" t="str">
            <v>БАГВ</v>
          </cell>
        </row>
        <row r="63781">
          <cell r="A63781" t="str">
            <v>БАГВ</v>
          </cell>
        </row>
        <row r="63782">
          <cell r="A63782" t="str">
            <v>БАГВ</v>
          </cell>
        </row>
        <row r="63783">
          <cell r="A63783" t="str">
            <v>БАГВ</v>
          </cell>
        </row>
        <row r="63784">
          <cell r="A63784" t="str">
            <v>БАГВ</v>
          </cell>
        </row>
        <row r="63785">
          <cell r="A63785" t="str">
            <v>БАГВ</v>
          </cell>
        </row>
        <row r="63786">
          <cell r="A63786" t="str">
            <v>БАГВ</v>
          </cell>
        </row>
        <row r="63787">
          <cell r="A63787" t="str">
            <v>БАГВ</v>
          </cell>
        </row>
        <row r="63788">
          <cell r="A63788" t="str">
            <v>БАГВ</v>
          </cell>
        </row>
        <row r="63789">
          <cell r="A63789" t="str">
            <v>БАГВ</v>
          </cell>
        </row>
        <row r="63790">
          <cell r="A63790" t="str">
            <v>БАГВ</v>
          </cell>
        </row>
        <row r="63791">
          <cell r="A63791" t="str">
            <v>БАГВ</v>
          </cell>
        </row>
        <row r="63792">
          <cell r="A63792" t="str">
            <v>БАГВ</v>
          </cell>
        </row>
        <row r="63793">
          <cell r="A63793" t="str">
            <v>БАГВ</v>
          </cell>
        </row>
        <row r="63794">
          <cell r="A63794" t="str">
            <v>БАГВ</v>
          </cell>
        </row>
        <row r="63795">
          <cell r="A63795" t="str">
            <v>БАГВ</v>
          </cell>
        </row>
        <row r="63796">
          <cell r="A63796" t="str">
            <v>БАГВ</v>
          </cell>
        </row>
        <row r="63797">
          <cell r="A63797" t="str">
            <v>БАГВ</v>
          </cell>
        </row>
        <row r="63798">
          <cell r="A63798" t="str">
            <v>БАГВ</v>
          </cell>
        </row>
        <row r="63799">
          <cell r="A63799" t="str">
            <v>БАГВ</v>
          </cell>
        </row>
        <row r="63800">
          <cell r="A63800" t="str">
            <v>БАГВ</v>
          </cell>
        </row>
        <row r="63801">
          <cell r="A63801" t="str">
            <v>БАГВ</v>
          </cell>
        </row>
        <row r="63802">
          <cell r="A63802" t="str">
            <v>БАГВ</v>
          </cell>
        </row>
        <row r="63803">
          <cell r="A63803" t="str">
            <v>БАГВ</v>
          </cell>
        </row>
        <row r="63804">
          <cell r="A63804" t="str">
            <v>БАГВ</v>
          </cell>
        </row>
        <row r="63805">
          <cell r="A63805" t="str">
            <v>БАГВ</v>
          </cell>
        </row>
        <row r="63806">
          <cell r="A63806" t="str">
            <v>БАГВ</v>
          </cell>
        </row>
        <row r="63807">
          <cell r="A63807" t="str">
            <v>БАГВ</v>
          </cell>
        </row>
        <row r="63808">
          <cell r="A63808" t="str">
            <v>БАГВ</v>
          </cell>
        </row>
        <row r="63809">
          <cell r="A63809" t="str">
            <v>БАГВ</v>
          </cell>
        </row>
        <row r="63810">
          <cell r="A63810" t="str">
            <v>БАГВ</v>
          </cell>
        </row>
        <row r="63811">
          <cell r="A63811" t="str">
            <v>БАГВ</v>
          </cell>
        </row>
        <row r="63812">
          <cell r="A63812" t="str">
            <v>БАГВ</v>
          </cell>
        </row>
        <row r="63813">
          <cell r="A63813" t="str">
            <v>БАГВ</v>
          </cell>
        </row>
        <row r="63814">
          <cell r="A63814" t="str">
            <v>БАГВ</v>
          </cell>
        </row>
        <row r="63815">
          <cell r="A63815" t="str">
            <v>БАГВ</v>
          </cell>
        </row>
        <row r="63816">
          <cell r="A63816" t="str">
            <v>БАГВ</v>
          </cell>
        </row>
        <row r="63817">
          <cell r="A63817" t="str">
            <v>БАГВ</v>
          </cell>
        </row>
        <row r="63818">
          <cell r="A63818" t="str">
            <v>БАГВ</v>
          </cell>
        </row>
        <row r="63819">
          <cell r="A63819" t="str">
            <v>БАГВ</v>
          </cell>
        </row>
        <row r="63820">
          <cell r="A63820" t="str">
            <v>БАГВ</v>
          </cell>
        </row>
        <row r="63821">
          <cell r="A63821" t="str">
            <v>БАГВ</v>
          </cell>
        </row>
        <row r="63822">
          <cell r="A63822" t="str">
            <v>БАГВ</v>
          </cell>
        </row>
        <row r="63823">
          <cell r="A63823" t="str">
            <v>БАГВ</v>
          </cell>
        </row>
        <row r="63824">
          <cell r="A63824" t="str">
            <v>БАГВ</v>
          </cell>
        </row>
        <row r="63825">
          <cell r="A63825" t="str">
            <v>БАГВ</v>
          </cell>
        </row>
        <row r="63826">
          <cell r="A63826" t="str">
            <v>БАГВ</v>
          </cell>
        </row>
        <row r="63827">
          <cell r="A63827" t="str">
            <v>БАГВ</v>
          </cell>
        </row>
        <row r="63828">
          <cell r="A63828" t="str">
            <v>БАГВ</v>
          </cell>
        </row>
        <row r="63829">
          <cell r="A63829" t="str">
            <v>БАГВ</v>
          </cell>
        </row>
        <row r="63830">
          <cell r="A63830" t="str">
            <v>БАГВ</v>
          </cell>
        </row>
        <row r="63831">
          <cell r="A63831" t="str">
            <v>БАГВ</v>
          </cell>
        </row>
        <row r="63832">
          <cell r="A63832" t="str">
            <v>БАГВ</v>
          </cell>
        </row>
        <row r="63833">
          <cell r="A63833" t="str">
            <v>БАГВ</v>
          </cell>
        </row>
        <row r="63834">
          <cell r="A63834" t="str">
            <v>БАГВ</v>
          </cell>
        </row>
        <row r="63835">
          <cell r="A63835" t="str">
            <v>БАГВ</v>
          </cell>
        </row>
        <row r="63836">
          <cell r="A63836" t="str">
            <v>БАГВ</v>
          </cell>
        </row>
        <row r="63837">
          <cell r="A63837" t="str">
            <v>БАГВ</v>
          </cell>
        </row>
        <row r="63838">
          <cell r="A63838" t="str">
            <v>БАГВ</v>
          </cell>
        </row>
        <row r="63839">
          <cell r="A63839" t="str">
            <v>БАГВ</v>
          </cell>
        </row>
        <row r="63840">
          <cell r="A63840" t="str">
            <v>БАГВ</v>
          </cell>
        </row>
        <row r="63841">
          <cell r="A63841" t="str">
            <v>БАГВ</v>
          </cell>
        </row>
        <row r="63842">
          <cell r="A63842" t="str">
            <v>БАГВ</v>
          </cell>
        </row>
        <row r="63843">
          <cell r="A63843" t="str">
            <v>БАГВ</v>
          </cell>
        </row>
        <row r="63844">
          <cell r="A63844" t="str">
            <v>БАГВ</v>
          </cell>
        </row>
        <row r="63845">
          <cell r="A63845" t="str">
            <v>БАГВ</v>
          </cell>
        </row>
        <row r="63846">
          <cell r="A63846" t="str">
            <v>БАГВ</v>
          </cell>
        </row>
        <row r="63847">
          <cell r="A63847" t="str">
            <v>БАГВ</v>
          </cell>
        </row>
        <row r="63848">
          <cell r="A63848" t="str">
            <v>БАГВ</v>
          </cell>
        </row>
        <row r="63849">
          <cell r="A63849" t="str">
            <v>БАГВ</v>
          </cell>
        </row>
        <row r="63850">
          <cell r="A63850" t="str">
            <v>БАГВ</v>
          </cell>
        </row>
        <row r="63851">
          <cell r="A63851" t="str">
            <v>БАГВ</v>
          </cell>
        </row>
        <row r="63852">
          <cell r="A63852" t="str">
            <v>БАГВ</v>
          </cell>
        </row>
        <row r="63853">
          <cell r="A63853" t="str">
            <v>БАГВ</v>
          </cell>
        </row>
        <row r="63854">
          <cell r="A63854" t="str">
            <v>БАГВ</v>
          </cell>
        </row>
        <row r="63855">
          <cell r="A63855" t="str">
            <v>БАГВ</v>
          </cell>
        </row>
        <row r="63856">
          <cell r="A63856" t="str">
            <v>БАГВ</v>
          </cell>
        </row>
        <row r="63857">
          <cell r="A63857" t="str">
            <v>БАГВ</v>
          </cell>
        </row>
        <row r="63858">
          <cell r="A63858" t="str">
            <v>БАГВ</v>
          </cell>
        </row>
        <row r="63859">
          <cell r="A63859" t="str">
            <v>БАГВ</v>
          </cell>
        </row>
        <row r="63860">
          <cell r="A63860" t="str">
            <v>БАГВ</v>
          </cell>
        </row>
        <row r="63861">
          <cell r="A63861" t="str">
            <v>БАГВ</v>
          </cell>
        </row>
        <row r="63862">
          <cell r="A63862" t="str">
            <v>БАГВ</v>
          </cell>
        </row>
        <row r="63863">
          <cell r="A63863" t="str">
            <v>БАГВ</v>
          </cell>
        </row>
        <row r="63864">
          <cell r="A63864" t="str">
            <v>БАГВ</v>
          </cell>
        </row>
        <row r="63865">
          <cell r="A63865" t="str">
            <v>БАГВ</v>
          </cell>
        </row>
        <row r="63866">
          <cell r="A63866" t="str">
            <v>БАГВ</v>
          </cell>
        </row>
        <row r="63867">
          <cell r="A63867" t="str">
            <v>БАГВ</v>
          </cell>
        </row>
        <row r="63868">
          <cell r="A63868" t="str">
            <v>БАГВ</v>
          </cell>
        </row>
        <row r="63869">
          <cell r="A63869" t="str">
            <v>БАГВ</v>
          </cell>
        </row>
        <row r="63870">
          <cell r="A63870" t="str">
            <v>БАГВ</v>
          </cell>
        </row>
        <row r="63871">
          <cell r="A63871" t="str">
            <v>БАГВ</v>
          </cell>
        </row>
        <row r="63872">
          <cell r="A63872" t="str">
            <v>БАГВ</v>
          </cell>
        </row>
        <row r="63873">
          <cell r="A63873" t="str">
            <v>БАГВ</v>
          </cell>
        </row>
        <row r="63874">
          <cell r="A63874" t="str">
            <v>БАГВ</v>
          </cell>
        </row>
        <row r="63875">
          <cell r="A63875" t="str">
            <v>БАГВ</v>
          </cell>
        </row>
        <row r="63876">
          <cell r="A63876" t="str">
            <v>БАГВ</v>
          </cell>
        </row>
        <row r="63877">
          <cell r="A63877" t="str">
            <v>БАГВ</v>
          </cell>
        </row>
        <row r="63878">
          <cell r="A63878" t="str">
            <v>БАГВ</v>
          </cell>
        </row>
        <row r="63879">
          <cell r="A63879" t="str">
            <v>БАГВ</v>
          </cell>
        </row>
        <row r="63880">
          <cell r="A63880" t="str">
            <v>БАГВ</v>
          </cell>
        </row>
        <row r="63881">
          <cell r="A63881" t="str">
            <v>БАГВ</v>
          </cell>
        </row>
        <row r="63882">
          <cell r="A63882" t="str">
            <v>БАГВ</v>
          </cell>
        </row>
        <row r="63883">
          <cell r="A63883" t="str">
            <v>БАГВ</v>
          </cell>
        </row>
        <row r="63884">
          <cell r="A63884" t="str">
            <v>БАГВ</v>
          </cell>
        </row>
        <row r="63885">
          <cell r="A63885" t="str">
            <v>БАГВ</v>
          </cell>
        </row>
        <row r="63886">
          <cell r="A63886" t="str">
            <v>БАГВ</v>
          </cell>
        </row>
        <row r="63887">
          <cell r="A63887" t="str">
            <v>БАГВ</v>
          </cell>
        </row>
        <row r="63888">
          <cell r="A63888" t="str">
            <v>БАГВ</v>
          </cell>
        </row>
        <row r="63889">
          <cell r="A63889" t="str">
            <v>БАГВ</v>
          </cell>
        </row>
        <row r="63890">
          <cell r="A63890" t="str">
            <v>БАГВ</v>
          </cell>
        </row>
        <row r="63891">
          <cell r="A63891" t="str">
            <v>БАГВ</v>
          </cell>
        </row>
        <row r="63892">
          <cell r="A63892" t="str">
            <v>БАГВ</v>
          </cell>
        </row>
        <row r="63893">
          <cell r="A63893" t="str">
            <v>БАГВ</v>
          </cell>
        </row>
        <row r="63894">
          <cell r="A63894" t="str">
            <v>БАГВ</v>
          </cell>
        </row>
        <row r="63895">
          <cell r="A63895" t="str">
            <v>БАГВ</v>
          </cell>
        </row>
        <row r="63896">
          <cell r="A63896" t="str">
            <v>БАГВ</v>
          </cell>
        </row>
        <row r="63897">
          <cell r="A63897" t="str">
            <v>БАГВ</v>
          </cell>
        </row>
        <row r="63898">
          <cell r="A63898" t="str">
            <v>БАГВ</v>
          </cell>
        </row>
        <row r="63899">
          <cell r="A63899" t="str">
            <v>БАГВ</v>
          </cell>
        </row>
        <row r="63900">
          <cell r="A63900" t="str">
            <v>БАГВ</v>
          </cell>
        </row>
        <row r="63901">
          <cell r="A63901" t="str">
            <v>БАГВ</v>
          </cell>
        </row>
        <row r="63902">
          <cell r="A63902" t="str">
            <v>БАГВ</v>
          </cell>
        </row>
        <row r="63903">
          <cell r="A63903" t="str">
            <v>БАГВ</v>
          </cell>
        </row>
        <row r="63904">
          <cell r="A63904" t="str">
            <v>БАГВ</v>
          </cell>
        </row>
        <row r="63905">
          <cell r="A63905" t="str">
            <v>БАГВ</v>
          </cell>
        </row>
        <row r="63906">
          <cell r="A63906" t="str">
            <v>БАГВ</v>
          </cell>
        </row>
        <row r="63907">
          <cell r="A63907" t="str">
            <v>БАГВ</v>
          </cell>
        </row>
        <row r="63908">
          <cell r="A63908" t="str">
            <v>БАГВ</v>
          </cell>
        </row>
        <row r="63909">
          <cell r="A63909" t="str">
            <v>БАГВ</v>
          </cell>
        </row>
        <row r="63910">
          <cell r="A63910" t="str">
            <v>БАГВ</v>
          </cell>
        </row>
        <row r="63911">
          <cell r="A63911" t="str">
            <v>БАГВ</v>
          </cell>
        </row>
        <row r="63912">
          <cell r="A63912" t="str">
            <v>БАГВ</v>
          </cell>
        </row>
        <row r="63913">
          <cell r="A63913" t="str">
            <v>БАГВ</v>
          </cell>
        </row>
        <row r="63914">
          <cell r="A63914" t="str">
            <v>БАГВ</v>
          </cell>
        </row>
        <row r="63915">
          <cell r="A63915" t="str">
            <v>БАГВ</v>
          </cell>
        </row>
        <row r="63916">
          <cell r="A63916" t="str">
            <v>БАГВ</v>
          </cell>
        </row>
        <row r="63917">
          <cell r="A63917" t="str">
            <v>БАГВ</v>
          </cell>
        </row>
        <row r="63918">
          <cell r="A63918" t="str">
            <v>БАГВ</v>
          </cell>
        </row>
        <row r="63919">
          <cell r="A63919" t="str">
            <v>БАГВ</v>
          </cell>
        </row>
        <row r="63920">
          <cell r="A63920" t="str">
            <v>БАГВ</v>
          </cell>
        </row>
        <row r="63921">
          <cell r="A63921" t="str">
            <v>БАГВ</v>
          </cell>
        </row>
        <row r="63922">
          <cell r="A63922" t="str">
            <v>БАГВ</v>
          </cell>
        </row>
        <row r="63923">
          <cell r="A63923" t="str">
            <v>БАГВ</v>
          </cell>
        </row>
        <row r="63924">
          <cell r="A63924" t="str">
            <v>БАГВ</v>
          </cell>
        </row>
        <row r="63925">
          <cell r="A63925" t="str">
            <v>БАГВ</v>
          </cell>
        </row>
        <row r="63926">
          <cell r="A63926" t="str">
            <v>БАГВ</v>
          </cell>
        </row>
        <row r="63927">
          <cell r="A63927" t="str">
            <v>БАГВ</v>
          </cell>
        </row>
        <row r="63928">
          <cell r="A63928" t="str">
            <v>БАГВ</v>
          </cell>
        </row>
        <row r="63929">
          <cell r="A63929" t="str">
            <v>БАГВ</v>
          </cell>
        </row>
        <row r="63930">
          <cell r="A63930" t="str">
            <v>БАГВ</v>
          </cell>
        </row>
        <row r="63931">
          <cell r="A63931" t="str">
            <v>БАГВ</v>
          </cell>
        </row>
        <row r="63932">
          <cell r="A63932" t="str">
            <v>БАГВ</v>
          </cell>
        </row>
        <row r="63933">
          <cell r="A63933" t="str">
            <v>БАГВ</v>
          </cell>
        </row>
        <row r="63934">
          <cell r="A63934" t="str">
            <v>БАГВ</v>
          </cell>
        </row>
        <row r="63935">
          <cell r="A63935" t="str">
            <v>БАГВ</v>
          </cell>
        </row>
        <row r="63936">
          <cell r="A63936" t="str">
            <v>БАГВ</v>
          </cell>
        </row>
        <row r="63937">
          <cell r="A63937" t="str">
            <v>БАГВ</v>
          </cell>
        </row>
        <row r="63938">
          <cell r="A63938" t="str">
            <v>БАГВ</v>
          </cell>
        </row>
        <row r="63939">
          <cell r="A63939" t="str">
            <v>БАГВ</v>
          </cell>
        </row>
        <row r="63940">
          <cell r="A63940" t="str">
            <v>БАГВ</v>
          </cell>
        </row>
        <row r="63941">
          <cell r="A63941" t="str">
            <v>БАГВ</v>
          </cell>
        </row>
        <row r="63942">
          <cell r="A63942" t="str">
            <v>БАГВ</v>
          </cell>
        </row>
        <row r="63943">
          <cell r="A63943" t="str">
            <v>БАГВ</v>
          </cell>
        </row>
        <row r="63944">
          <cell r="A63944" t="str">
            <v>БАГВ</v>
          </cell>
        </row>
        <row r="63945">
          <cell r="A63945" t="str">
            <v>БАГВ</v>
          </cell>
        </row>
        <row r="63946">
          <cell r="A63946" t="str">
            <v>БАГВ</v>
          </cell>
        </row>
        <row r="63947">
          <cell r="A63947" t="str">
            <v>БАГВ</v>
          </cell>
        </row>
        <row r="63948">
          <cell r="A63948" t="str">
            <v>БАГВ</v>
          </cell>
        </row>
        <row r="63949">
          <cell r="A63949" t="str">
            <v>БАГВ</v>
          </cell>
        </row>
        <row r="63950">
          <cell r="A63950" t="str">
            <v>БАГВ</v>
          </cell>
        </row>
        <row r="63951">
          <cell r="A63951" t="str">
            <v>БАГВ</v>
          </cell>
        </row>
        <row r="63952">
          <cell r="A63952" t="str">
            <v>БАГВ</v>
          </cell>
        </row>
        <row r="63953">
          <cell r="A63953" t="str">
            <v>БАГВ</v>
          </cell>
        </row>
        <row r="63954">
          <cell r="A63954" t="str">
            <v>БАГВ</v>
          </cell>
        </row>
        <row r="63955">
          <cell r="A63955" t="str">
            <v>БАГВ</v>
          </cell>
        </row>
        <row r="63956">
          <cell r="A63956" t="str">
            <v>БАГВ</v>
          </cell>
        </row>
        <row r="63957">
          <cell r="A63957" t="str">
            <v>БАГВ</v>
          </cell>
        </row>
        <row r="63958">
          <cell r="A63958" t="str">
            <v>БАГВ</v>
          </cell>
        </row>
        <row r="63959">
          <cell r="A63959" t="str">
            <v>БАГВ</v>
          </cell>
        </row>
        <row r="63960">
          <cell r="A63960" t="str">
            <v>БАГВ</v>
          </cell>
        </row>
        <row r="63961">
          <cell r="A63961" t="str">
            <v>БАГВ</v>
          </cell>
        </row>
        <row r="63962">
          <cell r="A63962" t="str">
            <v>БАГВ</v>
          </cell>
        </row>
        <row r="63963">
          <cell r="A63963" t="str">
            <v>БАГВ</v>
          </cell>
        </row>
        <row r="63964">
          <cell r="A63964" t="str">
            <v>БАГВ</v>
          </cell>
        </row>
        <row r="63965">
          <cell r="A63965" t="str">
            <v>БАГВ</v>
          </cell>
        </row>
        <row r="63966">
          <cell r="A63966" t="str">
            <v>БАГВ</v>
          </cell>
        </row>
        <row r="63967">
          <cell r="A63967" t="str">
            <v>БАГВ</v>
          </cell>
        </row>
        <row r="63968">
          <cell r="A63968" t="str">
            <v>БАГВ</v>
          </cell>
        </row>
        <row r="63969">
          <cell r="A63969" t="str">
            <v>БАГВ</v>
          </cell>
        </row>
        <row r="63970">
          <cell r="A63970" t="str">
            <v>БАГВ</v>
          </cell>
        </row>
        <row r="63971">
          <cell r="A63971" t="str">
            <v>БАГВ</v>
          </cell>
        </row>
        <row r="63972">
          <cell r="A63972" t="str">
            <v>БАГВ</v>
          </cell>
        </row>
        <row r="63973">
          <cell r="A63973" t="str">
            <v>БАГВ</v>
          </cell>
        </row>
        <row r="63974">
          <cell r="A63974" t="str">
            <v>БАГВ</v>
          </cell>
        </row>
        <row r="63975">
          <cell r="A63975" t="str">
            <v>БАГВ</v>
          </cell>
        </row>
        <row r="63976">
          <cell r="A63976" t="str">
            <v>БАГВ</v>
          </cell>
        </row>
        <row r="63977">
          <cell r="A63977" t="str">
            <v>БАГВ</v>
          </cell>
        </row>
        <row r="63978">
          <cell r="A63978" t="str">
            <v>БАГВ</v>
          </cell>
        </row>
        <row r="63979">
          <cell r="A63979" t="str">
            <v>БАГВ</v>
          </cell>
        </row>
        <row r="63980">
          <cell r="A63980" t="str">
            <v>БАГВ</v>
          </cell>
        </row>
        <row r="63981">
          <cell r="A63981" t="str">
            <v>БАГВ</v>
          </cell>
        </row>
        <row r="63982">
          <cell r="A63982" t="str">
            <v>БАГВ</v>
          </cell>
        </row>
        <row r="63983">
          <cell r="A63983" t="str">
            <v>БАГВ</v>
          </cell>
        </row>
        <row r="63984">
          <cell r="A63984" t="str">
            <v>БАГВ</v>
          </cell>
        </row>
        <row r="63985">
          <cell r="A63985" t="str">
            <v>БАГВ</v>
          </cell>
        </row>
        <row r="63986">
          <cell r="A63986" t="str">
            <v>БАГВ</v>
          </cell>
        </row>
        <row r="63987">
          <cell r="A63987" t="str">
            <v>БАГВ</v>
          </cell>
        </row>
        <row r="63988">
          <cell r="A63988" t="str">
            <v>БАГВ</v>
          </cell>
        </row>
        <row r="63989">
          <cell r="A63989" t="str">
            <v>БАГВ</v>
          </cell>
        </row>
        <row r="63990">
          <cell r="A63990" t="str">
            <v>БАГВ</v>
          </cell>
        </row>
        <row r="63991">
          <cell r="A63991" t="str">
            <v>БАГВ</v>
          </cell>
        </row>
        <row r="63992">
          <cell r="A63992" t="str">
            <v>БАГВ</v>
          </cell>
        </row>
        <row r="63993">
          <cell r="A63993" t="str">
            <v>БАГВ</v>
          </cell>
        </row>
        <row r="63994">
          <cell r="A63994" t="str">
            <v>БАГВ</v>
          </cell>
        </row>
        <row r="63995">
          <cell r="A63995" t="str">
            <v>БАГВ</v>
          </cell>
        </row>
        <row r="63996">
          <cell r="A63996" t="str">
            <v>БАГВ</v>
          </cell>
        </row>
        <row r="63997">
          <cell r="A63997" t="str">
            <v>БАГВ</v>
          </cell>
        </row>
        <row r="63998">
          <cell r="A63998" t="str">
            <v>БАГВ</v>
          </cell>
        </row>
        <row r="63999">
          <cell r="A63999" t="str">
            <v>БАГВ</v>
          </cell>
        </row>
        <row r="64000">
          <cell r="A64000" t="str">
            <v>БАГВ</v>
          </cell>
        </row>
        <row r="64001">
          <cell r="A64001" t="str">
            <v>БАГВ</v>
          </cell>
        </row>
        <row r="64002">
          <cell r="A64002" t="str">
            <v>БАГВ</v>
          </cell>
        </row>
        <row r="64003">
          <cell r="A64003" t="str">
            <v>БАГВ</v>
          </cell>
        </row>
        <row r="64004">
          <cell r="A64004" t="str">
            <v>БАГВ</v>
          </cell>
        </row>
        <row r="64005">
          <cell r="A64005" t="str">
            <v>БАГВ</v>
          </cell>
        </row>
        <row r="64006">
          <cell r="A64006" t="str">
            <v>БАГВ</v>
          </cell>
        </row>
        <row r="64007">
          <cell r="A64007" t="str">
            <v>БАГВ</v>
          </cell>
        </row>
        <row r="64008">
          <cell r="A64008" t="str">
            <v>БАГВ</v>
          </cell>
        </row>
        <row r="64009">
          <cell r="A64009" t="str">
            <v>БАГВ</v>
          </cell>
        </row>
        <row r="64010">
          <cell r="A64010" t="str">
            <v>БАГВ</v>
          </cell>
        </row>
        <row r="64011">
          <cell r="A64011" t="str">
            <v>БАГВ</v>
          </cell>
        </row>
        <row r="64012">
          <cell r="A64012" t="str">
            <v>БАГВ</v>
          </cell>
        </row>
        <row r="64013">
          <cell r="A64013" t="str">
            <v>БАГВ</v>
          </cell>
        </row>
        <row r="64014">
          <cell r="A64014" t="str">
            <v>БАГВ</v>
          </cell>
        </row>
        <row r="64015">
          <cell r="A64015" t="str">
            <v>БАГВ</v>
          </cell>
        </row>
        <row r="64016">
          <cell r="A64016" t="str">
            <v>БАГВ</v>
          </cell>
        </row>
        <row r="64017">
          <cell r="A64017" t="str">
            <v>БАГВ</v>
          </cell>
        </row>
        <row r="64018">
          <cell r="A64018" t="str">
            <v>БАГВ</v>
          </cell>
        </row>
        <row r="64019">
          <cell r="A64019" t="str">
            <v>БАГВ</v>
          </cell>
        </row>
        <row r="64020">
          <cell r="A64020" t="str">
            <v>БАГВ</v>
          </cell>
        </row>
        <row r="64021">
          <cell r="A64021" t="str">
            <v>БАГВ</v>
          </cell>
        </row>
        <row r="64022">
          <cell r="A64022" t="str">
            <v>БАГВ</v>
          </cell>
        </row>
        <row r="64023">
          <cell r="A64023" t="str">
            <v>БАГВ</v>
          </cell>
        </row>
        <row r="64024">
          <cell r="A64024" t="str">
            <v>БАГВ</v>
          </cell>
        </row>
        <row r="64025">
          <cell r="A64025" t="str">
            <v>БАГВ</v>
          </cell>
        </row>
        <row r="64026">
          <cell r="A64026" t="str">
            <v>БАГВ</v>
          </cell>
        </row>
        <row r="64027">
          <cell r="A64027" t="str">
            <v>БАГВ</v>
          </cell>
        </row>
        <row r="64028">
          <cell r="A64028" t="str">
            <v>БАГВ</v>
          </cell>
        </row>
        <row r="64029">
          <cell r="A64029" t="str">
            <v>БАГВ</v>
          </cell>
        </row>
        <row r="64030">
          <cell r="A64030" t="str">
            <v>БАГВ</v>
          </cell>
        </row>
        <row r="64031">
          <cell r="A64031" t="str">
            <v>БАГВ</v>
          </cell>
        </row>
        <row r="64032">
          <cell r="A64032" t="str">
            <v>БАГВ</v>
          </cell>
        </row>
        <row r="64033">
          <cell r="A64033" t="str">
            <v>БАГВ</v>
          </cell>
        </row>
        <row r="64034">
          <cell r="A64034" t="str">
            <v>БАГВ</v>
          </cell>
        </row>
        <row r="64035">
          <cell r="A64035" t="str">
            <v>БАГВ</v>
          </cell>
        </row>
        <row r="64036">
          <cell r="A64036" t="str">
            <v>БАГВ</v>
          </cell>
        </row>
        <row r="64037">
          <cell r="A64037" t="str">
            <v>БАГВ</v>
          </cell>
        </row>
        <row r="64038">
          <cell r="A64038" t="str">
            <v>БАГВ</v>
          </cell>
        </row>
        <row r="64039">
          <cell r="A64039" t="str">
            <v>БАГВ</v>
          </cell>
        </row>
        <row r="64040">
          <cell r="A64040" t="str">
            <v>БАГВ</v>
          </cell>
        </row>
        <row r="64041">
          <cell r="A64041" t="str">
            <v>БАГВ</v>
          </cell>
        </row>
        <row r="64042">
          <cell r="A64042" t="str">
            <v>БАГВ</v>
          </cell>
        </row>
        <row r="64043">
          <cell r="A64043" t="str">
            <v>БАГВ</v>
          </cell>
        </row>
        <row r="64044">
          <cell r="A64044" t="str">
            <v>БАГВ</v>
          </cell>
        </row>
        <row r="64045">
          <cell r="A64045" t="str">
            <v>БАГВ</v>
          </cell>
        </row>
        <row r="64046">
          <cell r="A64046" t="str">
            <v>БАГВ</v>
          </cell>
        </row>
        <row r="64047">
          <cell r="A64047" t="str">
            <v>БАГВ</v>
          </cell>
        </row>
        <row r="64048">
          <cell r="A64048" t="str">
            <v>БАГВ</v>
          </cell>
        </row>
        <row r="64049">
          <cell r="A64049" t="str">
            <v>БАГВ</v>
          </cell>
        </row>
        <row r="64050">
          <cell r="A64050" t="str">
            <v>БАГВ</v>
          </cell>
        </row>
        <row r="64051">
          <cell r="A64051" t="str">
            <v>БАГВ</v>
          </cell>
        </row>
        <row r="64052">
          <cell r="A64052" t="str">
            <v>БАГВ</v>
          </cell>
        </row>
        <row r="64053">
          <cell r="A64053" t="str">
            <v>БАГВ</v>
          </cell>
        </row>
        <row r="64054">
          <cell r="A64054" t="str">
            <v>БАГВ</v>
          </cell>
        </row>
        <row r="64055">
          <cell r="A64055" t="str">
            <v>БАГВ</v>
          </cell>
        </row>
        <row r="64056">
          <cell r="A64056" t="str">
            <v>БАГВ</v>
          </cell>
        </row>
        <row r="64057">
          <cell r="A64057" t="str">
            <v>БАГВ</v>
          </cell>
        </row>
        <row r="64058">
          <cell r="A64058" t="str">
            <v>БАГВ</v>
          </cell>
        </row>
        <row r="64059">
          <cell r="A64059" t="str">
            <v>БАГВ</v>
          </cell>
        </row>
        <row r="64060">
          <cell r="A64060" t="str">
            <v>БАГВ</v>
          </cell>
        </row>
        <row r="64061">
          <cell r="A64061" t="str">
            <v>БАГВ</v>
          </cell>
        </row>
        <row r="64062">
          <cell r="A64062" t="str">
            <v>БАГВ</v>
          </cell>
        </row>
        <row r="64063">
          <cell r="A64063" t="str">
            <v>БАГВ</v>
          </cell>
        </row>
        <row r="64064">
          <cell r="A64064" t="str">
            <v>БАГВ</v>
          </cell>
        </row>
        <row r="64065">
          <cell r="A64065" t="str">
            <v>БАГВ</v>
          </cell>
        </row>
        <row r="64066">
          <cell r="A64066" t="str">
            <v>БАГВ</v>
          </cell>
        </row>
        <row r="64067">
          <cell r="A64067" t="str">
            <v>БАГВ</v>
          </cell>
        </row>
      </sheetData>
      <sheetData sheetId="37" refreshError="1"/>
      <sheetData sheetId="38" refreshError="1"/>
      <sheetData sheetId="3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 00-06"/>
      <sheetName val="Титул 07-08"/>
      <sheetName val="Смета"/>
      <sheetName val="Материалы"/>
      <sheetName val="Ссылки"/>
    </sheetNames>
    <sheetDataSet>
      <sheetData sheetId="0" refreshError="1"/>
      <sheetData sheetId="1"/>
      <sheetData sheetId="2">
        <row r="3">
          <cell r="J3" t="e">
            <v>#REF!</v>
          </cell>
          <cell r="S3" t="e">
            <v>#REF!</v>
          </cell>
          <cell r="AB3" t="e">
            <v>#REF!</v>
          </cell>
          <cell r="AK3" t="e">
            <v>#REF!</v>
          </cell>
          <cell r="AT3" t="e">
            <v>#REF!</v>
          </cell>
          <cell r="BC3" t="e">
            <v>#REF!</v>
          </cell>
          <cell r="BL3" t="e">
            <v>#REF!</v>
          </cell>
          <cell r="BU3" t="e">
            <v>#REF!</v>
          </cell>
          <cell r="CD3" t="e">
            <v>#REF!</v>
          </cell>
        </row>
        <row r="4">
          <cell r="I4" t="e">
            <v>#REF!</v>
          </cell>
          <cell r="R4" t="e">
            <v>#REF!</v>
          </cell>
          <cell r="AA4" t="e">
            <v>#REF!</v>
          </cell>
          <cell r="AJ4" t="e">
            <v>#REF!</v>
          </cell>
          <cell r="AS4" t="e">
            <v>#REF!</v>
          </cell>
          <cell r="BB4" t="e">
            <v>#REF!</v>
          </cell>
          <cell r="BK4" t="e">
            <v>#REF!</v>
          </cell>
          <cell r="BT4">
            <v>0</v>
          </cell>
          <cell r="CC4">
            <v>0</v>
          </cell>
        </row>
        <row r="5">
          <cell r="I5" t="e">
            <v>#REF!</v>
          </cell>
          <cell r="R5" t="e">
            <v>#REF!</v>
          </cell>
          <cell r="AA5" t="e">
            <v>#REF!</v>
          </cell>
          <cell r="AJ5" t="e">
            <v>#REF!</v>
          </cell>
          <cell r="AS5" t="e">
            <v>#REF!</v>
          </cell>
          <cell r="BB5" t="e">
            <v>#REF!</v>
          </cell>
          <cell r="BK5" t="e">
            <v>#REF!</v>
          </cell>
          <cell r="BT5">
            <v>0</v>
          </cell>
          <cell r="CC5">
            <v>0</v>
          </cell>
        </row>
        <row r="7">
          <cell r="J7">
            <v>0</v>
          </cell>
          <cell r="K7" t="str">
            <v>руб.</v>
          </cell>
          <cell r="M7">
            <v>0</v>
          </cell>
          <cell r="N7" t="str">
            <v>руб.</v>
          </cell>
          <cell r="P7">
            <v>0</v>
          </cell>
          <cell r="Q7" t="str">
            <v>руб.</v>
          </cell>
          <cell r="S7">
            <v>0</v>
          </cell>
          <cell r="T7" t="str">
            <v>руб.</v>
          </cell>
          <cell r="V7">
            <v>0</v>
          </cell>
          <cell r="W7" t="str">
            <v>руб.</v>
          </cell>
          <cell r="Y7">
            <v>0</v>
          </cell>
          <cell r="Z7" t="str">
            <v>руб.</v>
          </cell>
          <cell r="AB7">
            <v>0</v>
          </cell>
          <cell r="AC7" t="str">
            <v>руб.</v>
          </cell>
          <cell r="AE7">
            <v>0</v>
          </cell>
          <cell r="AF7" t="str">
            <v>руб.</v>
          </cell>
          <cell r="AH7">
            <v>0</v>
          </cell>
          <cell r="AI7" t="str">
            <v>руб.</v>
          </cell>
          <cell r="AK7">
            <v>0</v>
          </cell>
          <cell r="AL7" t="str">
            <v>руб.</v>
          </cell>
          <cell r="AN7">
            <v>0</v>
          </cell>
          <cell r="AO7" t="str">
            <v>руб.</v>
          </cell>
          <cell r="AQ7">
            <v>0</v>
          </cell>
          <cell r="AR7" t="str">
            <v>руб.</v>
          </cell>
          <cell r="AT7">
            <v>0</v>
          </cell>
          <cell r="AU7" t="str">
            <v>руб.</v>
          </cell>
          <cell r="AW7">
            <v>0</v>
          </cell>
          <cell r="AX7" t="str">
            <v>руб.</v>
          </cell>
          <cell r="AZ7">
            <v>0</v>
          </cell>
          <cell r="BA7" t="str">
            <v>руб.</v>
          </cell>
          <cell r="BC7">
            <v>0</v>
          </cell>
          <cell r="BD7" t="str">
            <v>руб.</v>
          </cell>
          <cell r="BF7">
            <v>0</v>
          </cell>
          <cell r="BG7" t="str">
            <v>руб.</v>
          </cell>
          <cell r="BI7">
            <v>0</v>
          </cell>
          <cell r="BJ7" t="str">
            <v>руб.</v>
          </cell>
          <cell r="BL7">
            <v>0</v>
          </cell>
          <cell r="BM7" t="str">
            <v>руб.</v>
          </cell>
          <cell r="BO7">
            <v>0</v>
          </cell>
          <cell r="BP7" t="str">
            <v>руб.</v>
          </cell>
          <cell r="BR7">
            <v>0</v>
          </cell>
          <cell r="BS7" t="str">
            <v>руб.</v>
          </cell>
          <cell r="BU7">
            <v>0</v>
          </cell>
          <cell r="BV7" t="str">
            <v>руб.</v>
          </cell>
          <cell r="BX7">
            <v>0</v>
          </cell>
          <cell r="BY7" t="str">
            <v>руб.</v>
          </cell>
          <cell r="CA7">
            <v>0</v>
          </cell>
          <cell r="CB7" t="str">
            <v>руб.</v>
          </cell>
          <cell r="CD7">
            <v>0</v>
          </cell>
          <cell r="CE7" t="str">
            <v>руб.</v>
          </cell>
          <cell r="CG7">
            <v>0</v>
          </cell>
          <cell r="CH7" t="str">
            <v>руб.</v>
          </cell>
          <cell r="CJ7">
            <v>0</v>
          </cell>
          <cell r="CK7" t="str">
            <v>руб.</v>
          </cell>
        </row>
        <row r="9">
          <cell r="J9">
            <v>0</v>
          </cell>
          <cell r="K9" t="str">
            <v>руб.</v>
          </cell>
          <cell r="M9">
            <v>0</v>
          </cell>
          <cell r="N9" t="str">
            <v>руб.</v>
          </cell>
          <cell r="P9">
            <v>0</v>
          </cell>
          <cell r="Q9" t="str">
            <v>руб.</v>
          </cell>
          <cell r="S9">
            <v>0</v>
          </cell>
          <cell r="T9" t="str">
            <v>руб.</v>
          </cell>
          <cell r="V9">
            <v>0</v>
          </cell>
          <cell r="W9" t="str">
            <v>руб.</v>
          </cell>
          <cell r="Y9">
            <v>0</v>
          </cell>
          <cell r="Z9" t="str">
            <v>руб.</v>
          </cell>
          <cell r="AB9">
            <v>0</v>
          </cell>
          <cell r="AC9" t="str">
            <v>руб.</v>
          </cell>
          <cell r="AE9">
            <v>0</v>
          </cell>
          <cell r="AF9" t="str">
            <v>руб.</v>
          </cell>
          <cell r="AH9">
            <v>0</v>
          </cell>
          <cell r="AI9" t="str">
            <v>руб.</v>
          </cell>
          <cell r="AK9">
            <v>0</v>
          </cell>
          <cell r="AL9" t="str">
            <v>руб.</v>
          </cell>
          <cell r="AN9">
            <v>0</v>
          </cell>
          <cell r="AO9" t="str">
            <v>руб.</v>
          </cell>
          <cell r="AQ9">
            <v>0</v>
          </cell>
          <cell r="AR9" t="str">
            <v>руб.</v>
          </cell>
          <cell r="AT9">
            <v>0</v>
          </cell>
          <cell r="AU9" t="str">
            <v>руб.</v>
          </cell>
          <cell r="AW9">
            <v>0</v>
          </cell>
          <cell r="AX9" t="str">
            <v>руб.</v>
          </cell>
          <cell r="AZ9">
            <v>0</v>
          </cell>
          <cell r="BA9" t="str">
            <v>руб.</v>
          </cell>
          <cell r="BC9">
            <v>0</v>
          </cell>
          <cell r="BD9" t="str">
            <v>руб.</v>
          </cell>
          <cell r="BF9">
            <v>0</v>
          </cell>
          <cell r="BG9" t="str">
            <v>руб.</v>
          </cell>
          <cell r="BI9">
            <v>0</v>
          </cell>
          <cell r="BJ9" t="str">
            <v>руб.</v>
          </cell>
          <cell r="BL9">
            <v>0</v>
          </cell>
          <cell r="BM9" t="str">
            <v>руб.</v>
          </cell>
          <cell r="BO9">
            <v>0</v>
          </cell>
          <cell r="BP9" t="str">
            <v>руб.</v>
          </cell>
          <cell r="BR9">
            <v>0</v>
          </cell>
          <cell r="BS9" t="str">
            <v>руб.</v>
          </cell>
          <cell r="BU9">
            <v>0</v>
          </cell>
          <cell r="BV9" t="str">
            <v>руб.</v>
          </cell>
          <cell r="BX9">
            <v>0</v>
          </cell>
          <cell r="BY9" t="str">
            <v>руб.</v>
          </cell>
          <cell r="CA9">
            <v>0</v>
          </cell>
          <cell r="CB9" t="str">
            <v>руб.</v>
          </cell>
          <cell r="CD9">
            <v>0</v>
          </cell>
          <cell r="CE9" t="str">
            <v>руб.</v>
          </cell>
          <cell r="CG9">
            <v>0</v>
          </cell>
          <cell r="CH9" t="str">
            <v>руб.</v>
          </cell>
          <cell r="CJ9">
            <v>0</v>
          </cell>
          <cell r="CK9" t="str">
            <v>руб.</v>
          </cell>
        </row>
        <row r="10">
          <cell r="J10">
            <v>0</v>
          </cell>
          <cell r="K10" t="str">
            <v>руб.</v>
          </cell>
          <cell r="M10">
            <v>0</v>
          </cell>
          <cell r="N10" t="str">
            <v>руб.</v>
          </cell>
          <cell r="P10">
            <v>0</v>
          </cell>
          <cell r="Q10" t="str">
            <v>руб.</v>
          </cell>
          <cell r="S10">
            <v>0</v>
          </cell>
          <cell r="T10" t="str">
            <v>руб.</v>
          </cell>
          <cell r="V10">
            <v>0</v>
          </cell>
          <cell r="W10" t="str">
            <v>руб.</v>
          </cell>
          <cell r="Y10">
            <v>0</v>
          </cell>
          <cell r="Z10" t="str">
            <v>руб.</v>
          </cell>
          <cell r="AB10">
            <v>0</v>
          </cell>
          <cell r="AC10" t="str">
            <v>руб.</v>
          </cell>
          <cell r="AE10">
            <v>0</v>
          </cell>
          <cell r="AF10" t="str">
            <v>руб.</v>
          </cell>
          <cell r="AH10">
            <v>0</v>
          </cell>
          <cell r="AI10" t="str">
            <v>руб.</v>
          </cell>
          <cell r="AK10">
            <v>0</v>
          </cell>
          <cell r="AL10" t="str">
            <v>руб.</v>
          </cell>
          <cell r="AN10">
            <v>0</v>
          </cell>
          <cell r="AO10" t="str">
            <v>руб.</v>
          </cell>
          <cell r="AQ10">
            <v>0</v>
          </cell>
          <cell r="AR10" t="str">
            <v>руб.</v>
          </cell>
          <cell r="AT10">
            <v>0</v>
          </cell>
          <cell r="AU10" t="str">
            <v>руб.</v>
          </cell>
          <cell r="AW10">
            <v>0</v>
          </cell>
          <cell r="AX10" t="str">
            <v>руб.</v>
          </cell>
          <cell r="AZ10">
            <v>0</v>
          </cell>
          <cell r="BA10" t="str">
            <v>руб.</v>
          </cell>
          <cell r="BC10">
            <v>0</v>
          </cell>
          <cell r="BD10" t="str">
            <v>руб.</v>
          </cell>
          <cell r="BF10">
            <v>0</v>
          </cell>
          <cell r="BG10" t="str">
            <v>руб.</v>
          </cell>
          <cell r="BI10">
            <v>0</v>
          </cell>
          <cell r="BJ10" t="str">
            <v>руб.</v>
          </cell>
          <cell r="BL10">
            <v>0</v>
          </cell>
          <cell r="BM10" t="str">
            <v>руб.</v>
          </cell>
          <cell r="BO10">
            <v>0</v>
          </cell>
          <cell r="BP10" t="str">
            <v>руб.</v>
          </cell>
          <cell r="BR10">
            <v>0</v>
          </cell>
          <cell r="BS10" t="str">
            <v>руб.</v>
          </cell>
          <cell r="BU10">
            <v>0</v>
          </cell>
          <cell r="BV10" t="str">
            <v>руб.</v>
          </cell>
          <cell r="BX10">
            <v>0</v>
          </cell>
          <cell r="BY10" t="str">
            <v>руб.</v>
          </cell>
          <cell r="CA10">
            <v>0</v>
          </cell>
          <cell r="CB10" t="str">
            <v>руб.</v>
          </cell>
          <cell r="CD10">
            <v>0</v>
          </cell>
          <cell r="CE10" t="str">
            <v>руб.</v>
          </cell>
          <cell r="CG10">
            <v>0</v>
          </cell>
          <cell r="CH10" t="str">
            <v>руб.</v>
          </cell>
          <cell r="CJ10">
            <v>0</v>
          </cell>
          <cell r="CK10" t="str">
            <v>руб.</v>
          </cell>
        </row>
        <row r="11">
          <cell r="J11">
            <v>0</v>
          </cell>
          <cell r="K11" t="str">
            <v>руб.</v>
          </cell>
          <cell r="M11">
            <v>0</v>
          </cell>
          <cell r="N11" t="str">
            <v>руб.</v>
          </cell>
          <cell r="P11">
            <v>0</v>
          </cell>
          <cell r="Q11" t="str">
            <v>руб.</v>
          </cell>
          <cell r="S11">
            <v>0</v>
          </cell>
          <cell r="T11" t="str">
            <v>руб.</v>
          </cell>
          <cell r="V11">
            <v>0</v>
          </cell>
          <cell r="W11" t="str">
            <v>руб.</v>
          </cell>
          <cell r="Y11">
            <v>0</v>
          </cell>
          <cell r="Z11" t="str">
            <v>руб.</v>
          </cell>
          <cell r="AB11">
            <v>0</v>
          </cell>
          <cell r="AC11" t="str">
            <v>руб.</v>
          </cell>
          <cell r="AE11">
            <v>0</v>
          </cell>
          <cell r="AF11" t="str">
            <v>руб.</v>
          </cell>
          <cell r="AH11">
            <v>0</v>
          </cell>
          <cell r="AI11" t="str">
            <v>руб.</v>
          </cell>
          <cell r="AK11">
            <v>0</v>
          </cell>
          <cell r="AL11" t="str">
            <v>руб.</v>
          </cell>
          <cell r="AN11">
            <v>0</v>
          </cell>
          <cell r="AO11" t="str">
            <v>руб.</v>
          </cell>
          <cell r="AQ11">
            <v>0</v>
          </cell>
          <cell r="AR11" t="str">
            <v>руб.</v>
          </cell>
          <cell r="AT11">
            <v>0</v>
          </cell>
          <cell r="AU11" t="str">
            <v>руб.</v>
          </cell>
          <cell r="AW11">
            <v>0</v>
          </cell>
          <cell r="AX11" t="str">
            <v>руб.</v>
          </cell>
          <cell r="AZ11">
            <v>0</v>
          </cell>
          <cell r="BA11" t="str">
            <v>руб.</v>
          </cell>
          <cell r="BC11">
            <v>0</v>
          </cell>
          <cell r="BD11" t="str">
            <v>руб.</v>
          </cell>
          <cell r="BF11">
            <v>0</v>
          </cell>
          <cell r="BG11" t="str">
            <v>руб.</v>
          </cell>
          <cell r="BI11">
            <v>0</v>
          </cell>
          <cell r="BJ11" t="str">
            <v>руб.</v>
          </cell>
          <cell r="BL11">
            <v>0</v>
          </cell>
          <cell r="BM11" t="str">
            <v>руб.</v>
          </cell>
          <cell r="BO11">
            <v>0</v>
          </cell>
          <cell r="BP11" t="str">
            <v>руб.</v>
          </cell>
          <cell r="BR11">
            <v>0</v>
          </cell>
          <cell r="BS11" t="str">
            <v>руб.</v>
          </cell>
          <cell r="BU11">
            <v>0</v>
          </cell>
          <cell r="BV11" t="str">
            <v>руб.</v>
          </cell>
          <cell r="BX11">
            <v>0</v>
          </cell>
          <cell r="BY11" t="str">
            <v>руб.</v>
          </cell>
          <cell r="CA11">
            <v>0</v>
          </cell>
          <cell r="CB11" t="str">
            <v>руб.</v>
          </cell>
          <cell r="CD11">
            <v>0</v>
          </cell>
          <cell r="CE11" t="str">
            <v>руб.</v>
          </cell>
          <cell r="CG11">
            <v>0</v>
          </cell>
          <cell r="CH11" t="str">
            <v>руб.</v>
          </cell>
          <cell r="CJ11">
            <v>0</v>
          </cell>
          <cell r="CK11" t="str">
            <v>руб.</v>
          </cell>
        </row>
        <row r="12">
          <cell r="J12">
            <v>0</v>
          </cell>
          <cell r="K12" t="str">
            <v>руб.</v>
          </cell>
          <cell r="M12">
            <v>0</v>
          </cell>
          <cell r="N12" t="str">
            <v>руб.</v>
          </cell>
          <cell r="P12">
            <v>0</v>
          </cell>
          <cell r="Q12" t="str">
            <v>руб.</v>
          </cell>
          <cell r="S12">
            <v>0</v>
          </cell>
          <cell r="T12" t="str">
            <v>руб.</v>
          </cell>
          <cell r="V12">
            <v>0</v>
          </cell>
          <cell r="W12" t="str">
            <v>руб.</v>
          </cell>
          <cell r="Y12">
            <v>0</v>
          </cell>
          <cell r="Z12" t="str">
            <v>руб.</v>
          </cell>
          <cell r="AB12">
            <v>0</v>
          </cell>
          <cell r="AC12" t="str">
            <v>руб.</v>
          </cell>
          <cell r="AE12">
            <v>0</v>
          </cell>
          <cell r="AF12" t="str">
            <v>руб.</v>
          </cell>
          <cell r="AH12">
            <v>0</v>
          </cell>
          <cell r="AI12" t="str">
            <v>руб.</v>
          </cell>
          <cell r="AK12">
            <v>0</v>
          </cell>
          <cell r="AL12" t="str">
            <v>руб.</v>
          </cell>
          <cell r="AN12">
            <v>0</v>
          </cell>
          <cell r="AO12" t="str">
            <v>руб.</v>
          </cell>
          <cell r="AQ12">
            <v>0</v>
          </cell>
          <cell r="AR12" t="str">
            <v>руб.</v>
          </cell>
          <cell r="AT12">
            <v>0</v>
          </cell>
          <cell r="AU12" t="str">
            <v>руб.</v>
          </cell>
          <cell r="AW12">
            <v>0</v>
          </cell>
          <cell r="AX12" t="str">
            <v>руб.</v>
          </cell>
          <cell r="AZ12">
            <v>0</v>
          </cell>
          <cell r="BA12" t="str">
            <v>руб.</v>
          </cell>
          <cell r="BC12">
            <v>0</v>
          </cell>
          <cell r="BD12" t="str">
            <v>руб.</v>
          </cell>
          <cell r="BF12">
            <v>0</v>
          </cell>
          <cell r="BG12" t="str">
            <v>руб.</v>
          </cell>
          <cell r="BI12">
            <v>0</v>
          </cell>
          <cell r="BJ12" t="str">
            <v>руб.</v>
          </cell>
          <cell r="BL12">
            <v>0</v>
          </cell>
          <cell r="BM12" t="str">
            <v>руб.</v>
          </cell>
          <cell r="BO12">
            <v>0</v>
          </cell>
          <cell r="BP12" t="str">
            <v>руб.</v>
          </cell>
          <cell r="BR12">
            <v>0</v>
          </cell>
          <cell r="BS12" t="str">
            <v>руб.</v>
          </cell>
          <cell r="BU12">
            <v>0</v>
          </cell>
          <cell r="BV12" t="str">
            <v>руб.</v>
          </cell>
          <cell r="BX12">
            <v>0</v>
          </cell>
          <cell r="BY12" t="str">
            <v>руб.</v>
          </cell>
          <cell r="CA12">
            <v>0</v>
          </cell>
          <cell r="CB12" t="str">
            <v>руб.</v>
          </cell>
          <cell r="CD12">
            <v>0</v>
          </cell>
          <cell r="CE12" t="str">
            <v>руб.</v>
          </cell>
          <cell r="CG12">
            <v>0</v>
          </cell>
          <cell r="CH12" t="str">
            <v>руб.</v>
          </cell>
          <cell r="CJ12">
            <v>0</v>
          </cell>
          <cell r="CK12" t="str">
            <v>руб.</v>
          </cell>
        </row>
        <row r="13">
          <cell r="J13">
            <v>0</v>
          </cell>
          <cell r="K13" t="str">
            <v>руб.</v>
          </cell>
          <cell r="M13">
            <v>0</v>
          </cell>
          <cell r="N13" t="str">
            <v>руб.</v>
          </cell>
          <cell r="P13">
            <v>0</v>
          </cell>
          <cell r="Q13" t="str">
            <v>руб.</v>
          </cell>
          <cell r="S13">
            <v>0</v>
          </cell>
          <cell r="T13" t="str">
            <v>руб.</v>
          </cell>
          <cell r="V13">
            <v>0</v>
          </cell>
          <cell r="W13" t="str">
            <v>руб.</v>
          </cell>
          <cell r="Y13">
            <v>0</v>
          </cell>
          <cell r="Z13" t="str">
            <v>руб.</v>
          </cell>
          <cell r="AB13">
            <v>0</v>
          </cell>
          <cell r="AC13" t="str">
            <v>руб.</v>
          </cell>
          <cell r="AE13">
            <v>0</v>
          </cell>
          <cell r="AF13" t="str">
            <v>руб.</v>
          </cell>
          <cell r="AH13">
            <v>0</v>
          </cell>
          <cell r="AI13" t="str">
            <v>руб.</v>
          </cell>
          <cell r="AK13">
            <v>0</v>
          </cell>
          <cell r="AL13" t="str">
            <v>руб.</v>
          </cell>
          <cell r="AN13">
            <v>0</v>
          </cell>
          <cell r="AO13" t="str">
            <v>руб.</v>
          </cell>
          <cell r="AQ13">
            <v>0</v>
          </cell>
          <cell r="AR13" t="str">
            <v>руб.</v>
          </cell>
          <cell r="AT13">
            <v>0</v>
          </cell>
          <cell r="AU13" t="str">
            <v>руб.</v>
          </cell>
          <cell r="AW13">
            <v>0</v>
          </cell>
          <cell r="AX13" t="str">
            <v>руб.</v>
          </cell>
          <cell r="AZ13">
            <v>0</v>
          </cell>
          <cell r="BA13" t="str">
            <v>руб.</v>
          </cell>
          <cell r="BC13">
            <v>0</v>
          </cell>
          <cell r="BD13" t="str">
            <v>руб.</v>
          </cell>
          <cell r="BF13">
            <v>0</v>
          </cell>
          <cell r="BG13" t="str">
            <v>руб.</v>
          </cell>
          <cell r="BI13">
            <v>0</v>
          </cell>
          <cell r="BJ13" t="str">
            <v>руб.</v>
          </cell>
          <cell r="BL13">
            <v>0</v>
          </cell>
          <cell r="BM13" t="str">
            <v>руб.</v>
          </cell>
          <cell r="BO13">
            <v>0</v>
          </cell>
          <cell r="BP13" t="str">
            <v>руб.</v>
          </cell>
          <cell r="BR13">
            <v>0</v>
          </cell>
          <cell r="BS13" t="str">
            <v>руб.</v>
          </cell>
          <cell r="BU13">
            <v>0</v>
          </cell>
          <cell r="BV13" t="str">
            <v>руб.</v>
          </cell>
          <cell r="BX13">
            <v>0</v>
          </cell>
          <cell r="BY13" t="str">
            <v>руб.</v>
          </cell>
          <cell r="CA13">
            <v>0</v>
          </cell>
          <cell r="CB13" t="str">
            <v>руб.</v>
          </cell>
          <cell r="CD13">
            <v>0</v>
          </cell>
          <cell r="CE13" t="str">
            <v>руб.</v>
          </cell>
          <cell r="CG13">
            <v>0</v>
          </cell>
          <cell r="CH13" t="str">
            <v>руб.</v>
          </cell>
          <cell r="CJ13">
            <v>0</v>
          </cell>
          <cell r="CK13" t="str">
            <v>руб.</v>
          </cell>
        </row>
        <row r="14">
          <cell r="J14">
            <v>0</v>
          </cell>
          <cell r="K14" t="str">
            <v>руб.</v>
          </cell>
          <cell r="M14">
            <v>0</v>
          </cell>
          <cell r="N14" t="str">
            <v>руб.</v>
          </cell>
          <cell r="P14">
            <v>0</v>
          </cell>
          <cell r="Q14" t="str">
            <v>руб.</v>
          </cell>
          <cell r="S14">
            <v>0</v>
          </cell>
          <cell r="T14" t="str">
            <v>руб.</v>
          </cell>
          <cell r="V14">
            <v>0</v>
          </cell>
          <cell r="W14" t="str">
            <v>руб.</v>
          </cell>
          <cell r="Y14">
            <v>0</v>
          </cell>
          <cell r="Z14" t="str">
            <v>руб.</v>
          </cell>
          <cell r="AB14">
            <v>0</v>
          </cell>
          <cell r="AC14" t="str">
            <v>руб.</v>
          </cell>
          <cell r="AE14">
            <v>0</v>
          </cell>
          <cell r="AF14" t="str">
            <v>руб.</v>
          </cell>
          <cell r="AH14">
            <v>0</v>
          </cell>
          <cell r="AI14" t="str">
            <v>руб.</v>
          </cell>
          <cell r="AK14">
            <v>0</v>
          </cell>
          <cell r="AL14" t="str">
            <v>руб.</v>
          </cell>
          <cell r="AN14">
            <v>0</v>
          </cell>
          <cell r="AO14" t="str">
            <v>руб.</v>
          </cell>
          <cell r="AQ14">
            <v>0</v>
          </cell>
          <cell r="AR14" t="str">
            <v>руб.</v>
          </cell>
          <cell r="AT14">
            <v>0</v>
          </cell>
          <cell r="AU14" t="str">
            <v>руб.</v>
          </cell>
          <cell r="AW14">
            <v>0</v>
          </cell>
          <cell r="AX14" t="str">
            <v>руб.</v>
          </cell>
          <cell r="AZ14">
            <v>0</v>
          </cell>
          <cell r="BA14" t="str">
            <v>руб.</v>
          </cell>
          <cell r="BC14">
            <v>0</v>
          </cell>
          <cell r="BD14" t="str">
            <v>руб.</v>
          </cell>
          <cell r="BF14">
            <v>0</v>
          </cell>
          <cell r="BG14" t="str">
            <v>руб.</v>
          </cell>
          <cell r="BI14">
            <v>0</v>
          </cell>
          <cell r="BJ14" t="str">
            <v>руб.</v>
          </cell>
          <cell r="BL14">
            <v>0</v>
          </cell>
          <cell r="BM14" t="str">
            <v>руб.</v>
          </cell>
          <cell r="BO14">
            <v>0</v>
          </cell>
          <cell r="BP14" t="str">
            <v>руб.</v>
          </cell>
          <cell r="BR14">
            <v>0</v>
          </cell>
          <cell r="BS14" t="str">
            <v>руб.</v>
          </cell>
          <cell r="BU14">
            <v>0</v>
          </cell>
          <cell r="BV14" t="str">
            <v>руб.</v>
          </cell>
          <cell r="BX14">
            <v>0</v>
          </cell>
          <cell r="BY14" t="str">
            <v>руб.</v>
          </cell>
          <cell r="CA14">
            <v>0</v>
          </cell>
          <cell r="CB14" t="str">
            <v>руб.</v>
          </cell>
          <cell r="CD14">
            <v>0</v>
          </cell>
          <cell r="CE14" t="str">
            <v>руб.</v>
          </cell>
          <cell r="CG14">
            <v>0</v>
          </cell>
          <cell r="CH14" t="str">
            <v>руб.</v>
          </cell>
          <cell r="CJ14">
            <v>0</v>
          </cell>
          <cell r="CK14" t="str">
            <v>руб.</v>
          </cell>
        </row>
        <row r="15">
          <cell r="J15">
            <v>0</v>
          </cell>
          <cell r="K15" t="str">
            <v>руб.</v>
          </cell>
          <cell r="M15">
            <v>0</v>
          </cell>
          <cell r="N15" t="str">
            <v>руб.</v>
          </cell>
          <cell r="P15">
            <v>0</v>
          </cell>
          <cell r="Q15" t="str">
            <v>руб.</v>
          </cell>
          <cell r="S15">
            <v>0</v>
          </cell>
          <cell r="T15" t="str">
            <v>руб.</v>
          </cell>
          <cell r="V15">
            <v>0</v>
          </cell>
          <cell r="W15" t="str">
            <v>руб.</v>
          </cell>
          <cell r="Y15">
            <v>0</v>
          </cell>
          <cell r="Z15" t="str">
            <v>руб.</v>
          </cell>
          <cell r="AB15">
            <v>0</v>
          </cell>
          <cell r="AC15" t="str">
            <v>руб.</v>
          </cell>
          <cell r="AE15">
            <v>0</v>
          </cell>
          <cell r="AF15" t="str">
            <v>руб.</v>
          </cell>
          <cell r="AH15">
            <v>0</v>
          </cell>
          <cell r="AI15" t="str">
            <v>руб.</v>
          </cell>
          <cell r="AK15">
            <v>0</v>
          </cell>
          <cell r="AL15" t="str">
            <v>руб.</v>
          </cell>
          <cell r="AN15">
            <v>0</v>
          </cell>
          <cell r="AO15" t="str">
            <v>руб.</v>
          </cell>
          <cell r="AQ15">
            <v>0</v>
          </cell>
          <cell r="AR15" t="str">
            <v>руб.</v>
          </cell>
          <cell r="AT15">
            <v>0</v>
          </cell>
          <cell r="AU15" t="str">
            <v>руб.</v>
          </cell>
          <cell r="AW15">
            <v>0</v>
          </cell>
          <cell r="AX15" t="str">
            <v>руб.</v>
          </cell>
          <cell r="AZ15">
            <v>0</v>
          </cell>
          <cell r="BA15" t="str">
            <v>руб.</v>
          </cell>
          <cell r="BC15">
            <v>0</v>
          </cell>
          <cell r="BD15" t="str">
            <v>руб.</v>
          </cell>
          <cell r="BF15">
            <v>0</v>
          </cell>
          <cell r="BG15" t="str">
            <v>руб.</v>
          </cell>
          <cell r="BI15">
            <v>0</v>
          </cell>
          <cell r="BJ15" t="str">
            <v>руб.</v>
          </cell>
          <cell r="BL15">
            <v>0</v>
          </cell>
          <cell r="BM15" t="str">
            <v>руб.</v>
          </cell>
          <cell r="BO15">
            <v>0</v>
          </cell>
          <cell r="BP15" t="str">
            <v>руб.</v>
          </cell>
          <cell r="BR15">
            <v>0</v>
          </cell>
          <cell r="BS15" t="str">
            <v>руб.</v>
          </cell>
          <cell r="BU15">
            <v>0</v>
          </cell>
          <cell r="BV15" t="str">
            <v>руб.</v>
          </cell>
          <cell r="BX15">
            <v>0</v>
          </cell>
          <cell r="BY15" t="str">
            <v>руб.</v>
          </cell>
          <cell r="CA15">
            <v>0</v>
          </cell>
          <cell r="CB15" t="str">
            <v>руб.</v>
          </cell>
          <cell r="CD15">
            <v>0</v>
          </cell>
          <cell r="CE15" t="str">
            <v>руб.</v>
          </cell>
          <cell r="CG15">
            <v>0</v>
          </cell>
          <cell r="CH15" t="str">
            <v>руб.</v>
          </cell>
          <cell r="CJ15">
            <v>0</v>
          </cell>
          <cell r="CK15" t="str">
            <v>руб.</v>
          </cell>
        </row>
        <row r="17">
          <cell r="J17" t="str">
            <v xml:space="preserve">Предъявлено    </v>
          </cell>
          <cell r="M17" t="str">
            <v>Принято</v>
          </cell>
          <cell r="P17" t="str">
            <v>Разногласия</v>
          </cell>
          <cell r="S17" t="str">
            <v xml:space="preserve">Предъявлено    </v>
          </cell>
          <cell r="V17" t="str">
            <v>Принято</v>
          </cell>
          <cell r="Y17" t="str">
            <v>Разногласия</v>
          </cell>
          <cell r="AB17" t="str">
            <v xml:space="preserve">Предъявлено    </v>
          </cell>
          <cell r="AE17" t="str">
            <v>Принято</v>
          </cell>
          <cell r="AH17" t="str">
            <v>Разногласия</v>
          </cell>
          <cell r="AK17" t="str">
            <v xml:space="preserve">Предъявлено    </v>
          </cell>
          <cell r="AN17" t="str">
            <v>Принято</v>
          </cell>
          <cell r="AQ17" t="str">
            <v>Разногласия</v>
          </cell>
          <cell r="AT17" t="str">
            <v xml:space="preserve">Предъявлено    </v>
          </cell>
          <cell r="AW17" t="str">
            <v>Принято</v>
          </cell>
          <cell r="AZ17" t="str">
            <v>Разногласия</v>
          </cell>
          <cell r="BC17" t="str">
            <v xml:space="preserve">Предъявлено    </v>
          </cell>
          <cell r="BF17" t="str">
            <v>Принято</v>
          </cell>
          <cell r="BI17" t="str">
            <v>Разногласия</v>
          </cell>
          <cell r="BL17" t="str">
            <v xml:space="preserve">Предъявлено    </v>
          </cell>
          <cell r="BO17" t="str">
            <v>Принято</v>
          </cell>
          <cell r="BR17" t="str">
            <v>Разногласия</v>
          </cell>
          <cell r="BU17" t="str">
            <v xml:space="preserve">Предъявлено    </v>
          </cell>
          <cell r="BX17" t="str">
            <v>Принято</v>
          </cell>
          <cell r="CA17" t="str">
            <v>Разногласия</v>
          </cell>
          <cell r="CD17" t="str">
            <v xml:space="preserve">Предъявлено    </v>
          </cell>
          <cell r="CG17" t="str">
            <v>Принято</v>
          </cell>
          <cell r="CJ17" t="str">
            <v>Разногласия</v>
          </cell>
        </row>
        <row r="18">
          <cell r="J18" t="str">
            <v>(текущая смета)</v>
          </cell>
          <cell r="M18" t="str">
            <v>(текущая смета)</v>
          </cell>
          <cell r="P18" t="str">
            <v>(текущая смета)</v>
          </cell>
          <cell r="S18" t="str">
            <v>(текущая смета)</v>
          </cell>
          <cell r="V18" t="str">
            <v>(текущая смета)</v>
          </cell>
          <cell r="Y18" t="str">
            <v>(текущая смета)</v>
          </cell>
          <cell r="AB18" t="str">
            <v>(текущая смета)</v>
          </cell>
          <cell r="AE18" t="str">
            <v>(текущая смета)</v>
          </cell>
          <cell r="AH18" t="str">
            <v>(текущая смета)</v>
          </cell>
          <cell r="AK18" t="str">
            <v>(текущая смета)</v>
          </cell>
          <cell r="AN18" t="str">
            <v>(текущая смета)</v>
          </cell>
          <cell r="AQ18" t="str">
            <v>(текущая смета)</v>
          </cell>
          <cell r="AT18" t="str">
            <v>(текущая смета)</v>
          </cell>
          <cell r="AW18" t="str">
            <v>(текущая смета)</v>
          </cell>
          <cell r="AZ18" t="str">
            <v>(текущая смета)</v>
          </cell>
          <cell r="BC18" t="str">
            <v>(текущая смета)</v>
          </cell>
          <cell r="BF18" t="str">
            <v>(текущая смета)</v>
          </cell>
          <cell r="BI18" t="str">
            <v>(текущая смета)</v>
          </cell>
          <cell r="BL18" t="str">
            <v>(текущая смета)</v>
          </cell>
          <cell r="BO18" t="str">
            <v>(текущая смета)</v>
          </cell>
          <cell r="BR18" t="str">
            <v>(текущая смета)</v>
          </cell>
          <cell r="BU18" t="str">
            <v>(текущая смета)</v>
          </cell>
          <cell r="BX18" t="str">
            <v>(текущая смета)</v>
          </cell>
          <cell r="CA18" t="str">
            <v>(текущая смета)</v>
          </cell>
          <cell r="CD18" t="str">
            <v>(текущая смета)</v>
          </cell>
          <cell r="CG18" t="str">
            <v>(текущая смета)</v>
          </cell>
          <cell r="CJ18" t="str">
            <v>(текущая смета)</v>
          </cell>
        </row>
        <row r="19">
          <cell r="I19" t="str">
            <v>Объем</v>
          </cell>
          <cell r="J19" t="str">
            <v>Ст-ть</v>
          </cell>
          <cell r="K19" t="str">
            <v>Сметная</v>
          </cell>
          <cell r="L19" t="str">
            <v>Объем</v>
          </cell>
          <cell r="M19" t="str">
            <v>Ст-ть</v>
          </cell>
          <cell r="N19" t="str">
            <v>Сметная</v>
          </cell>
          <cell r="O19" t="str">
            <v>Объем</v>
          </cell>
          <cell r="P19" t="str">
            <v>Ст-ть</v>
          </cell>
          <cell r="Q19" t="str">
            <v>Сметная</v>
          </cell>
          <cell r="R19" t="str">
            <v>Объем</v>
          </cell>
          <cell r="S19" t="str">
            <v>Ст-ть</v>
          </cell>
          <cell r="T19" t="str">
            <v>Сметная</v>
          </cell>
          <cell r="U19" t="str">
            <v>Объем</v>
          </cell>
          <cell r="V19" t="str">
            <v>Ст-ть</v>
          </cell>
          <cell r="W19" t="str">
            <v>Сметная</v>
          </cell>
          <cell r="X19" t="str">
            <v>Объем</v>
          </cell>
          <cell r="Y19" t="str">
            <v>Ст-ть</v>
          </cell>
          <cell r="Z19" t="str">
            <v>Сметная</v>
          </cell>
          <cell r="AA19" t="str">
            <v>Объем</v>
          </cell>
          <cell r="AB19" t="str">
            <v>Ст-ть</v>
          </cell>
          <cell r="AC19" t="str">
            <v>Сметная</v>
          </cell>
          <cell r="AD19" t="str">
            <v>Объем</v>
          </cell>
          <cell r="AE19" t="str">
            <v>Ст-ть</v>
          </cell>
          <cell r="AF19" t="str">
            <v>Сметная</v>
          </cell>
          <cell r="AG19" t="str">
            <v>Объем</v>
          </cell>
          <cell r="AH19" t="str">
            <v>Ст-ть</v>
          </cell>
          <cell r="AI19" t="str">
            <v>Сметная</v>
          </cell>
          <cell r="AJ19" t="str">
            <v>Объем</v>
          </cell>
          <cell r="AK19" t="str">
            <v>Ст-ть</v>
          </cell>
          <cell r="AL19" t="str">
            <v>Сметная</v>
          </cell>
          <cell r="AM19" t="str">
            <v>Объем</v>
          </cell>
          <cell r="AN19" t="str">
            <v>Ст-ть</v>
          </cell>
          <cell r="AO19" t="str">
            <v>Сметная</v>
          </cell>
          <cell r="AP19" t="str">
            <v>Объем</v>
          </cell>
          <cell r="AQ19" t="str">
            <v>Ст-ть</v>
          </cell>
          <cell r="AR19" t="str">
            <v>Сметная</v>
          </cell>
          <cell r="AS19" t="str">
            <v>Объем</v>
          </cell>
          <cell r="AT19" t="str">
            <v>Ст-ть</v>
          </cell>
          <cell r="AU19" t="str">
            <v>Сметная</v>
          </cell>
          <cell r="AV19" t="str">
            <v>Объем</v>
          </cell>
          <cell r="AW19" t="str">
            <v>Ст-ть</v>
          </cell>
          <cell r="AX19" t="str">
            <v>Сметная</v>
          </cell>
          <cell r="AY19" t="str">
            <v>Объем</v>
          </cell>
          <cell r="AZ19" t="str">
            <v>Ст-ть</v>
          </cell>
          <cell r="BA19" t="str">
            <v>Сметная</v>
          </cell>
          <cell r="BB19" t="str">
            <v>Объем</v>
          </cell>
          <cell r="BC19" t="str">
            <v>Ст-ть</v>
          </cell>
          <cell r="BD19" t="str">
            <v>Сметная</v>
          </cell>
          <cell r="BE19" t="str">
            <v>Объем</v>
          </cell>
          <cell r="BF19" t="str">
            <v>Ст-ть</v>
          </cell>
          <cell r="BG19" t="str">
            <v>Сметная</v>
          </cell>
          <cell r="BH19" t="str">
            <v>Объем</v>
          </cell>
          <cell r="BI19" t="str">
            <v>Ст-ть</v>
          </cell>
          <cell r="BJ19" t="str">
            <v>Сметная</v>
          </cell>
          <cell r="BK19" t="str">
            <v>Объем</v>
          </cell>
          <cell r="BL19" t="str">
            <v>Ст-ть</v>
          </cell>
          <cell r="BM19" t="str">
            <v>Сметная</v>
          </cell>
          <cell r="BN19" t="str">
            <v>Объем</v>
          </cell>
          <cell r="BO19" t="str">
            <v>Ст-ть</v>
          </cell>
          <cell r="BP19" t="str">
            <v>Сметная</v>
          </cell>
          <cell r="BQ19" t="str">
            <v>Объем</v>
          </cell>
          <cell r="BR19" t="str">
            <v>Ст-ть</v>
          </cell>
          <cell r="BS19" t="str">
            <v>Сметная</v>
          </cell>
          <cell r="BT19" t="str">
            <v>Объем</v>
          </cell>
          <cell r="BU19" t="str">
            <v>Ст-ть</v>
          </cell>
          <cell r="BV19" t="str">
            <v>Сметная</v>
          </cell>
          <cell r="BW19" t="str">
            <v>Объем</v>
          </cell>
          <cell r="BX19" t="str">
            <v>Ст-ть</v>
          </cell>
          <cell r="BY19" t="str">
            <v>Сметная</v>
          </cell>
          <cell r="BZ19" t="str">
            <v>Объем</v>
          </cell>
          <cell r="CA19" t="str">
            <v>Ст-ть</v>
          </cell>
          <cell r="CB19" t="str">
            <v>Сметная</v>
          </cell>
          <cell r="CC19" t="str">
            <v>Объем</v>
          </cell>
          <cell r="CD19" t="str">
            <v>Ст-ть</v>
          </cell>
          <cell r="CE19" t="str">
            <v>Сметная</v>
          </cell>
          <cell r="CF19" t="str">
            <v>Объем</v>
          </cell>
          <cell r="CG19" t="str">
            <v>Ст-ть</v>
          </cell>
          <cell r="CH19" t="str">
            <v>Сметная</v>
          </cell>
          <cell r="CI19" t="str">
            <v>Объем</v>
          </cell>
          <cell r="CJ19" t="str">
            <v>Ст-ть</v>
          </cell>
          <cell r="CK19" t="str">
            <v>Сметная</v>
          </cell>
        </row>
        <row r="20">
          <cell r="J20" t="str">
            <v>единицы</v>
          </cell>
          <cell r="K20" t="str">
            <v>ст-ть</v>
          </cell>
          <cell r="M20" t="str">
            <v>единицы</v>
          </cell>
          <cell r="N20" t="str">
            <v>ст-ть</v>
          </cell>
          <cell r="P20" t="str">
            <v>единицы</v>
          </cell>
          <cell r="Q20" t="str">
            <v>ст-ть</v>
          </cell>
          <cell r="S20" t="str">
            <v>единицы</v>
          </cell>
          <cell r="T20" t="str">
            <v>ст-ть</v>
          </cell>
          <cell r="V20" t="str">
            <v>единицы</v>
          </cell>
          <cell r="W20" t="str">
            <v>ст-ть</v>
          </cell>
          <cell r="Y20" t="str">
            <v>единицы</v>
          </cell>
          <cell r="Z20" t="str">
            <v>ст-ть</v>
          </cell>
          <cell r="AB20" t="str">
            <v>единицы</v>
          </cell>
          <cell r="AC20" t="str">
            <v>ст-ть</v>
          </cell>
          <cell r="AE20" t="str">
            <v>единицы</v>
          </cell>
          <cell r="AF20" t="str">
            <v>ст-ть</v>
          </cell>
          <cell r="AH20" t="str">
            <v>единицы</v>
          </cell>
          <cell r="AI20" t="str">
            <v>ст-ть</v>
          </cell>
          <cell r="AK20" t="str">
            <v>единицы</v>
          </cell>
          <cell r="AL20" t="str">
            <v>ст-ть</v>
          </cell>
          <cell r="AN20" t="str">
            <v>единицы</v>
          </cell>
          <cell r="AO20" t="str">
            <v>ст-ть</v>
          </cell>
          <cell r="AQ20" t="str">
            <v>единицы</v>
          </cell>
          <cell r="AR20" t="str">
            <v>ст-ть</v>
          </cell>
          <cell r="AT20" t="str">
            <v>единицы</v>
          </cell>
          <cell r="AU20" t="str">
            <v>ст-ть</v>
          </cell>
          <cell r="AW20" t="str">
            <v>единицы</v>
          </cell>
          <cell r="AX20" t="str">
            <v>ст-ть</v>
          </cell>
          <cell r="AZ20" t="str">
            <v>единицы</v>
          </cell>
          <cell r="BA20" t="str">
            <v>ст-ть</v>
          </cell>
          <cell r="BC20" t="str">
            <v>единицы</v>
          </cell>
          <cell r="BD20" t="str">
            <v>ст-ть</v>
          </cell>
          <cell r="BF20" t="str">
            <v>единицы</v>
          </cell>
          <cell r="BG20" t="str">
            <v>ст-ть</v>
          </cell>
          <cell r="BI20" t="str">
            <v>единицы</v>
          </cell>
          <cell r="BJ20" t="str">
            <v>ст-ть</v>
          </cell>
          <cell r="BL20" t="str">
            <v>единицы</v>
          </cell>
          <cell r="BM20" t="str">
            <v>ст-ть</v>
          </cell>
          <cell r="BO20" t="str">
            <v>единицы</v>
          </cell>
          <cell r="BP20" t="str">
            <v>ст-ть</v>
          </cell>
          <cell r="BR20" t="str">
            <v>единицы</v>
          </cell>
          <cell r="BS20" t="str">
            <v>ст-ть</v>
          </cell>
          <cell r="BU20" t="str">
            <v>единицы</v>
          </cell>
          <cell r="BV20" t="str">
            <v>ст-ть</v>
          </cell>
          <cell r="BX20" t="str">
            <v>единицы</v>
          </cell>
          <cell r="BY20" t="str">
            <v>ст-ть</v>
          </cell>
          <cell r="CA20" t="str">
            <v>единицы</v>
          </cell>
          <cell r="CB20" t="str">
            <v>ст-ть</v>
          </cell>
          <cell r="CD20" t="str">
            <v>единицы</v>
          </cell>
          <cell r="CE20" t="str">
            <v>ст-ть</v>
          </cell>
          <cell r="CG20" t="str">
            <v>единицы</v>
          </cell>
          <cell r="CH20" t="str">
            <v>ст-ть</v>
          </cell>
          <cell r="CJ20" t="str">
            <v>единицы</v>
          </cell>
          <cell r="CK20" t="str">
            <v>ст-ть</v>
          </cell>
        </row>
        <row r="21">
          <cell r="I21">
            <v>7</v>
          </cell>
          <cell r="J21">
            <v>8</v>
          </cell>
          <cell r="K21">
            <v>9</v>
          </cell>
          <cell r="L21">
            <v>10</v>
          </cell>
          <cell r="M21">
            <v>11</v>
          </cell>
          <cell r="N21">
            <v>12</v>
          </cell>
          <cell r="O21">
            <v>13</v>
          </cell>
          <cell r="P21">
            <v>14</v>
          </cell>
          <cell r="Q21">
            <v>15</v>
          </cell>
          <cell r="R21">
            <v>7</v>
          </cell>
          <cell r="S21">
            <v>8</v>
          </cell>
          <cell r="T21">
            <v>9</v>
          </cell>
          <cell r="U21">
            <v>10</v>
          </cell>
          <cell r="V21">
            <v>11</v>
          </cell>
          <cell r="W21">
            <v>12</v>
          </cell>
          <cell r="X21">
            <v>13</v>
          </cell>
          <cell r="Y21">
            <v>14</v>
          </cell>
          <cell r="Z21">
            <v>15</v>
          </cell>
          <cell r="AA21">
            <v>7</v>
          </cell>
          <cell r="AB21">
            <v>8</v>
          </cell>
          <cell r="AC21">
            <v>9</v>
          </cell>
          <cell r="AD21">
            <v>10</v>
          </cell>
          <cell r="AE21">
            <v>11</v>
          </cell>
          <cell r="AF21">
            <v>12</v>
          </cell>
          <cell r="AG21">
            <v>13</v>
          </cell>
          <cell r="AH21">
            <v>14</v>
          </cell>
          <cell r="AI21">
            <v>15</v>
          </cell>
          <cell r="AJ21">
            <v>7</v>
          </cell>
          <cell r="AK21">
            <v>8</v>
          </cell>
          <cell r="AL21">
            <v>9</v>
          </cell>
          <cell r="AM21">
            <v>10</v>
          </cell>
          <cell r="AN21">
            <v>11</v>
          </cell>
          <cell r="AO21">
            <v>12</v>
          </cell>
          <cell r="AP21">
            <v>13</v>
          </cell>
          <cell r="AQ21">
            <v>14</v>
          </cell>
          <cell r="AR21">
            <v>15</v>
          </cell>
          <cell r="AS21">
            <v>7</v>
          </cell>
          <cell r="AT21">
            <v>8</v>
          </cell>
          <cell r="AU21">
            <v>9</v>
          </cell>
          <cell r="AV21">
            <v>10</v>
          </cell>
          <cell r="AW21">
            <v>11</v>
          </cell>
          <cell r="AX21">
            <v>12</v>
          </cell>
          <cell r="AY21">
            <v>13</v>
          </cell>
          <cell r="AZ21">
            <v>14</v>
          </cell>
          <cell r="BA21">
            <v>15</v>
          </cell>
          <cell r="BB21">
            <v>7</v>
          </cell>
          <cell r="BC21">
            <v>8</v>
          </cell>
          <cell r="BD21">
            <v>9</v>
          </cell>
          <cell r="BE21">
            <v>10</v>
          </cell>
          <cell r="BF21">
            <v>11</v>
          </cell>
          <cell r="BG21">
            <v>12</v>
          </cell>
          <cell r="BH21">
            <v>13</v>
          </cell>
          <cell r="BI21">
            <v>14</v>
          </cell>
          <cell r="BJ21">
            <v>15</v>
          </cell>
          <cell r="BK21">
            <v>7</v>
          </cell>
          <cell r="BL21">
            <v>8</v>
          </cell>
          <cell r="BM21">
            <v>9</v>
          </cell>
          <cell r="BN21">
            <v>10</v>
          </cell>
          <cell r="BO21">
            <v>11</v>
          </cell>
          <cell r="BP21">
            <v>12</v>
          </cell>
          <cell r="BQ21">
            <v>13</v>
          </cell>
          <cell r="BR21">
            <v>14</v>
          </cell>
          <cell r="BS21">
            <v>15</v>
          </cell>
          <cell r="BT21">
            <v>7</v>
          </cell>
          <cell r="BU21">
            <v>8</v>
          </cell>
          <cell r="BV21">
            <v>9</v>
          </cell>
          <cell r="BW21">
            <v>10</v>
          </cell>
          <cell r="BX21">
            <v>11</v>
          </cell>
          <cell r="BY21">
            <v>12</v>
          </cell>
          <cell r="BZ21">
            <v>13</v>
          </cell>
          <cell r="CA21">
            <v>14</v>
          </cell>
          <cell r="CB21">
            <v>15</v>
          </cell>
          <cell r="CC21">
            <v>7</v>
          </cell>
          <cell r="CD21">
            <v>8</v>
          </cell>
          <cell r="CE21">
            <v>9</v>
          </cell>
          <cell r="CF21">
            <v>10</v>
          </cell>
          <cell r="CG21">
            <v>11</v>
          </cell>
          <cell r="CH21">
            <v>12</v>
          </cell>
          <cell r="CI21">
            <v>13</v>
          </cell>
          <cell r="CJ21">
            <v>14</v>
          </cell>
          <cell r="CK21">
            <v>15</v>
          </cell>
        </row>
        <row r="22">
          <cell r="L22" t="str">
            <v>В копилку</v>
          </cell>
          <cell r="M22" t="str">
            <v>В копилку</v>
          </cell>
          <cell r="N22" t="str">
            <v>В копилку</v>
          </cell>
          <cell r="U22" t="str">
            <v>В копилку</v>
          </cell>
          <cell r="V22" t="str">
            <v>В копилку</v>
          </cell>
          <cell r="W22" t="str">
            <v>В копилку</v>
          </cell>
          <cell r="AD22" t="str">
            <v>В копилку</v>
          </cell>
          <cell r="AE22" t="str">
            <v>В копилку</v>
          </cell>
          <cell r="AF22" t="str">
            <v>В копилку</v>
          </cell>
          <cell r="AM22" t="str">
            <v>В копилку</v>
          </cell>
          <cell r="AN22" t="str">
            <v>В копилку</v>
          </cell>
          <cell r="AO22" t="str">
            <v>В копилку</v>
          </cell>
          <cell r="AV22" t="str">
            <v>В копилку</v>
          </cell>
          <cell r="AW22" t="str">
            <v>В копилку</v>
          </cell>
          <cell r="AX22" t="str">
            <v>В копилку</v>
          </cell>
          <cell r="BE22" t="str">
            <v>В копилку</v>
          </cell>
          <cell r="BF22" t="str">
            <v>В копилку</v>
          </cell>
          <cell r="BG22" t="str">
            <v>В копилку</v>
          </cell>
          <cell r="BN22" t="str">
            <v>В копилку</v>
          </cell>
          <cell r="BO22" t="str">
            <v>В копилку</v>
          </cell>
          <cell r="BP22" t="str">
            <v>В копилку</v>
          </cell>
          <cell r="BW22" t="str">
            <v>В копилку</v>
          </cell>
          <cell r="BX22" t="str">
            <v>В копилку</v>
          </cell>
          <cell r="BY22" t="str">
            <v>В копилку</v>
          </cell>
          <cell r="CF22" t="str">
            <v>В копилку</v>
          </cell>
          <cell r="CG22" t="str">
            <v>В копилку</v>
          </cell>
          <cell r="CH22" t="str">
            <v>В копилку</v>
          </cell>
        </row>
        <row r="26">
          <cell r="K26">
            <v>0</v>
          </cell>
          <cell r="L26">
            <v>0</v>
          </cell>
          <cell r="N26">
            <v>0</v>
          </cell>
          <cell r="O26">
            <v>0</v>
          </cell>
          <cell r="Q26">
            <v>0</v>
          </cell>
          <cell r="T26">
            <v>0</v>
          </cell>
          <cell r="U26">
            <v>0</v>
          </cell>
          <cell r="W26">
            <v>0</v>
          </cell>
          <cell r="X26">
            <v>0</v>
          </cell>
          <cell r="Z26">
            <v>0</v>
          </cell>
          <cell r="AC26">
            <v>0</v>
          </cell>
          <cell r="AD26">
            <v>0</v>
          </cell>
          <cell r="AF26">
            <v>0</v>
          </cell>
          <cell r="AG26">
            <v>0</v>
          </cell>
          <cell r="AI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R26">
            <v>0</v>
          </cell>
          <cell r="AU26">
            <v>0</v>
          </cell>
          <cell r="AV26">
            <v>0</v>
          </cell>
          <cell r="AX26">
            <v>0</v>
          </cell>
          <cell r="AY26">
            <v>0</v>
          </cell>
          <cell r="BA26">
            <v>0</v>
          </cell>
          <cell r="BD26">
            <v>0</v>
          </cell>
          <cell r="BE26">
            <v>0</v>
          </cell>
          <cell r="BG26">
            <v>0</v>
          </cell>
          <cell r="BH26">
            <v>0</v>
          </cell>
          <cell r="BJ26">
            <v>0</v>
          </cell>
          <cell r="BM26">
            <v>0</v>
          </cell>
          <cell r="BN26">
            <v>0</v>
          </cell>
          <cell r="BP26">
            <v>0</v>
          </cell>
          <cell r="BQ26">
            <v>0</v>
          </cell>
          <cell r="BS26">
            <v>0</v>
          </cell>
          <cell r="BV26">
            <v>0</v>
          </cell>
          <cell r="BW26">
            <v>0</v>
          </cell>
          <cell r="BY26">
            <v>0</v>
          </cell>
          <cell r="BZ26">
            <v>0</v>
          </cell>
          <cell r="CB26">
            <v>0</v>
          </cell>
          <cell r="CE26">
            <v>0</v>
          </cell>
          <cell r="CF26">
            <v>0</v>
          </cell>
          <cell r="CH26">
            <v>0</v>
          </cell>
          <cell r="CI26">
            <v>0</v>
          </cell>
          <cell r="CK26">
            <v>0</v>
          </cell>
        </row>
        <row r="27">
          <cell r="K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T27">
            <v>0</v>
          </cell>
          <cell r="V27">
            <v>0</v>
          </cell>
          <cell r="W27">
            <v>0</v>
          </cell>
          <cell r="Y27">
            <v>0</v>
          </cell>
          <cell r="Z27">
            <v>0</v>
          </cell>
          <cell r="AC27">
            <v>0</v>
          </cell>
          <cell r="AE27">
            <v>0</v>
          </cell>
          <cell r="AF27">
            <v>0</v>
          </cell>
          <cell r="AH27">
            <v>0</v>
          </cell>
          <cell r="AI27">
            <v>0</v>
          </cell>
          <cell r="AL27">
            <v>0</v>
          </cell>
          <cell r="AN27">
            <v>0</v>
          </cell>
          <cell r="AO27">
            <v>0</v>
          </cell>
          <cell r="AQ27">
            <v>0</v>
          </cell>
          <cell r="AR27">
            <v>0</v>
          </cell>
          <cell r="AU27">
            <v>0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D27">
            <v>0</v>
          </cell>
          <cell r="BF27">
            <v>0</v>
          </cell>
          <cell r="BG27">
            <v>0</v>
          </cell>
          <cell r="BI27">
            <v>0</v>
          </cell>
          <cell r="BJ27">
            <v>0</v>
          </cell>
          <cell r="BM27">
            <v>0</v>
          </cell>
          <cell r="BO27">
            <v>0</v>
          </cell>
          <cell r="BP27">
            <v>0</v>
          </cell>
          <cell r="BR27">
            <v>0</v>
          </cell>
          <cell r="BS27">
            <v>0</v>
          </cell>
          <cell r="BV27">
            <v>0</v>
          </cell>
          <cell r="BX27">
            <v>0</v>
          </cell>
          <cell r="BY27">
            <v>0</v>
          </cell>
          <cell r="CA27">
            <v>0</v>
          </cell>
          <cell r="CB27">
            <v>0</v>
          </cell>
          <cell r="CE27">
            <v>0</v>
          </cell>
          <cell r="CG27">
            <v>0</v>
          </cell>
          <cell r="CH27">
            <v>0</v>
          </cell>
          <cell r="CJ27">
            <v>0</v>
          </cell>
          <cell r="CK27">
            <v>0</v>
          </cell>
        </row>
        <row r="28">
          <cell r="K28">
            <v>0</v>
          </cell>
          <cell r="N28">
            <v>0</v>
          </cell>
          <cell r="Q28">
            <v>0</v>
          </cell>
          <cell r="T28">
            <v>0</v>
          </cell>
          <cell r="W28">
            <v>0</v>
          </cell>
          <cell r="Z28">
            <v>0</v>
          </cell>
          <cell r="AC28">
            <v>0</v>
          </cell>
          <cell r="AF28">
            <v>0</v>
          </cell>
          <cell r="AI28">
            <v>0</v>
          </cell>
          <cell r="AL28">
            <v>0</v>
          </cell>
          <cell r="AO28">
            <v>0</v>
          </cell>
          <cell r="AR28">
            <v>0</v>
          </cell>
          <cell r="AU28">
            <v>0</v>
          </cell>
          <cell r="AX28">
            <v>0</v>
          </cell>
          <cell r="BA28">
            <v>0</v>
          </cell>
          <cell r="BD28">
            <v>0</v>
          </cell>
          <cell r="BG28">
            <v>0</v>
          </cell>
          <cell r="BJ28">
            <v>0</v>
          </cell>
          <cell r="BM28">
            <v>0</v>
          </cell>
          <cell r="BP28">
            <v>0</v>
          </cell>
          <cell r="BS28">
            <v>0</v>
          </cell>
          <cell r="BV28">
            <v>0</v>
          </cell>
          <cell r="BY28">
            <v>0</v>
          </cell>
          <cell r="CB28">
            <v>0</v>
          </cell>
          <cell r="CE28">
            <v>0</v>
          </cell>
          <cell r="CH28">
            <v>0</v>
          </cell>
          <cell r="CK28">
            <v>0</v>
          </cell>
        </row>
        <row r="29"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</row>
        <row r="30"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</row>
        <row r="32">
          <cell r="K32">
            <v>0</v>
          </cell>
          <cell r="L32">
            <v>0</v>
          </cell>
          <cell r="N32">
            <v>0</v>
          </cell>
          <cell r="O32">
            <v>0</v>
          </cell>
          <cell r="Q32">
            <v>0</v>
          </cell>
          <cell r="T32">
            <v>0</v>
          </cell>
          <cell r="U32">
            <v>0</v>
          </cell>
          <cell r="W32">
            <v>0</v>
          </cell>
          <cell r="X32">
            <v>0</v>
          </cell>
          <cell r="Z32">
            <v>0</v>
          </cell>
          <cell r="AC32">
            <v>0</v>
          </cell>
          <cell r="AD32">
            <v>0</v>
          </cell>
          <cell r="AF32">
            <v>0</v>
          </cell>
          <cell r="AG32">
            <v>0</v>
          </cell>
          <cell r="AI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R32">
            <v>0</v>
          </cell>
          <cell r="AU32">
            <v>0</v>
          </cell>
          <cell r="AV32">
            <v>0</v>
          </cell>
          <cell r="AX32">
            <v>0</v>
          </cell>
          <cell r="AY32">
            <v>0</v>
          </cell>
          <cell r="BA32">
            <v>0</v>
          </cell>
          <cell r="BD32">
            <v>0</v>
          </cell>
          <cell r="BE32">
            <v>0</v>
          </cell>
          <cell r="BG32">
            <v>0</v>
          </cell>
          <cell r="BH32">
            <v>0</v>
          </cell>
          <cell r="BJ32">
            <v>0</v>
          </cell>
          <cell r="BM32">
            <v>0</v>
          </cell>
          <cell r="BN32">
            <v>0</v>
          </cell>
          <cell r="BP32">
            <v>0</v>
          </cell>
          <cell r="BQ32">
            <v>0</v>
          </cell>
          <cell r="BS32">
            <v>0</v>
          </cell>
          <cell r="BV32">
            <v>0</v>
          </cell>
          <cell r="BW32">
            <v>0</v>
          </cell>
          <cell r="BY32">
            <v>0</v>
          </cell>
          <cell r="BZ32">
            <v>0</v>
          </cell>
          <cell r="CB32">
            <v>0</v>
          </cell>
          <cell r="CE32">
            <v>0</v>
          </cell>
          <cell r="CF32">
            <v>0</v>
          </cell>
          <cell r="CH32">
            <v>0</v>
          </cell>
          <cell r="CI32">
            <v>0</v>
          </cell>
          <cell r="CK32">
            <v>0</v>
          </cell>
        </row>
        <row r="33">
          <cell r="K33">
            <v>0</v>
          </cell>
          <cell r="M33">
            <v>0</v>
          </cell>
          <cell r="N33">
            <v>0</v>
          </cell>
          <cell r="P33">
            <v>0</v>
          </cell>
          <cell r="Q33">
            <v>0</v>
          </cell>
          <cell r="T33">
            <v>0</v>
          </cell>
          <cell r="V33">
            <v>0</v>
          </cell>
          <cell r="W33">
            <v>0</v>
          </cell>
          <cell r="Y33">
            <v>0</v>
          </cell>
          <cell r="Z33">
            <v>0</v>
          </cell>
          <cell r="AC33">
            <v>0</v>
          </cell>
          <cell r="AE33">
            <v>0</v>
          </cell>
          <cell r="AF33">
            <v>0</v>
          </cell>
          <cell r="AH33">
            <v>0</v>
          </cell>
          <cell r="AI33">
            <v>0</v>
          </cell>
          <cell r="AL33">
            <v>0</v>
          </cell>
          <cell r="AN33">
            <v>0</v>
          </cell>
          <cell r="AO33">
            <v>0</v>
          </cell>
          <cell r="AQ33">
            <v>0</v>
          </cell>
          <cell r="AR33">
            <v>0</v>
          </cell>
          <cell r="AU33">
            <v>0</v>
          </cell>
          <cell r="AW33">
            <v>0</v>
          </cell>
          <cell r="AX33">
            <v>0</v>
          </cell>
          <cell r="AZ33">
            <v>0</v>
          </cell>
          <cell r="BA33">
            <v>0</v>
          </cell>
          <cell r="BD33">
            <v>0</v>
          </cell>
          <cell r="BF33">
            <v>0</v>
          </cell>
          <cell r="BG33">
            <v>0</v>
          </cell>
          <cell r="BI33">
            <v>0</v>
          </cell>
          <cell r="BJ33">
            <v>0</v>
          </cell>
          <cell r="BM33">
            <v>0</v>
          </cell>
          <cell r="BO33">
            <v>0</v>
          </cell>
          <cell r="BP33">
            <v>0</v>
          </cell>
          <cell r="BR33">
            <v>0</v>
          </cell>
          <cell r="BS33">
            <v>0</v>
          </cell>
          <cell r="BV33">
            <v>0</v>
          </cell>
          <cell r="BX33">
            <v>0</v>
          </cell>
          <cell r="BY33">
            <v>0</v>
          </cell>
          <cell r="CA33">
            <v>0</v>
          </cell>
          <cell r="CB33">
            <v>0</v>
          </cell>
          <cell r="CE33">
            <v>0</v>
          </cell>
          <cell r="CG33">
            <v>0</v>
          </cell>
          <cell r="CH33">
            <v>0</v>
          </cell>
          <cell r="CJ33">
            <v>0</v>
          </cell>
          <cell r="CK33">
            <v>0</v>
          </cell>
        </row>
        <row r="34">
          <cell r="K34">
            <v>0</v>
          </cell>
          <cell r="N34">
            <v>0</v>
          </cell>
          <cell r="Q34">
            <v>0</v>
          </cell>
          <cell r="T34">
            <v>0</v>
          </cell>
          <cell r="W34">
            <v>0</v>
          </cell>
          <cell r="Z34">
            <v>0</v>
          </cell>
          <cell r="AC34">
            <v>0</v>
          </cell>
          <cell r="AF34">
            <v>0</v>
          </cell>
          <cell r="AI34">
            <v>0</v>
          </cell>
          <cell r="AL34">
            <v>0</v>
          </cell>
          <cell r="AO34">
            <v>0</v>
          </cell>
          <cell r="AR34">
            <v>0</v>
          </cell>
          <cell r="AU34">
            <v>0</v>
          </cell>
          <cell r="AX34">
            <v>0</v>
          </cell>
          <cell r="BA34">
            <v>0</v>
          </cell>
          <cell r="BD34">
            <v>0</v>
          </cell>
          <cell r="BG34">
            <v>0</v>
          </cell>
          <cell r="BJ34">
            <v>0</v>
          </cell>
          <cell r="BM34">
            <v>0</v>
          </cell>
          <cell r="BP34">
            <v>0</v>
          </cell>
          <cell r="BS34">
            <v>0</v>
          </cell>
          <cell r="BV34">
            <v>0</v>
          </cell>
          <cell r="BY34">
            <v>0</v>
          </cell>
          <cell r="CB34">
            <v>0</v>
          </cell>
          <cell r="CE34">
            <v>0</v>
          </cell>
          <cell r="CH34">
            <v>0</v>
          </cell>
          <cell r="CK34">
            <v>0</v>
          </cell>
        </row>
        <row r="35"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9">
          <cell r="K39">
            <v>0</v>
          </cell>
          <cell r="L39">
            <v>0</v>
          </cell>
          <cell r="N39">
            <v>0</v>
          </cell>
          <cell r="O39">
            <v>0</v>
          </cell>
          <cell r="Q39">
            <v>0</v>
          </cell>
          <cell r="T39">
            <v>0</v>
          </cell>
          <cell r="U39">
            <v>0</v>
          </cell>
          <cell r="W39">
            <v>0</v>
          </cell>
          <cell r="X39">
            <v>0</v>
          </cell>
          <cell r="Z39">
            <v>0</v>
          </cell>
          <cell r="AC39">
            <v>0</v>
          </cell>
          <cell r="AD39">
            <v>0</v>
          </cell>
          <cell r="AF39">
            <v>0</v>
          </cell>
          <cell r="AG39">
            <v>0</v>
          </cell>
          <cell r="AI39">
            <v>0</v>
          </cell>
          <cell r="AL39">
            <v>0</v>
          </cell>
          <cell r="AM39">
            <v>0</v>
          </cell>
          <cell r="AO39">
            <v>0</v>
          </cell>
          <cell r="AP39">
            <v>0</v>
          </cell>
          <cell r="AR39">
            <v>0</v>
          </cell>
          <cell r="AU39">
            <v>0</v>
          </cell>
          <cell r="AV39">
            <v>0</v>
          </cell>
          <cell r="AX39">
            <v>0</v>
          </cell>
          <cell r="AY39">
            <v>0</v>
          </cell>
          <cell r="BA39">
            <v>0</v>
          </cell>
          <cell r="BD39">
            <v>0</v>
          </cell>
          <cell r="BE39">
            <v>0</v>
          </cell>
          <cell r="BG39">
            <v>0</v>
          </cell>
          <cell r="BH39">
            <v>0</v>
          </cell>
          <cell r="BJ39">
            <v>0</v>
          </cell>
          <cell r="BM39">
            <v>0</v>
          </cell>
          <cell r="BN39">
            <v>0</v>
          </cell>
          <cell r="BP39">
            <v>0</v>
          </cell>
          <cell r="BQ39">
            <v>0</v>
          </cell>
          <cell r="BS39">
            <v>0</v>
          </cell>
          <cell r="BV39">
            <v>0</v>
          </cell>
          <cell r="BW39">
            <v>0</v>
          </cell>
          <cell r="BY39">
            <v>0</v>
          </cell>
          <cell r="BZ39">
            <v>0</v>
          </cell>
          <cell r="CB39">
            <v>0</v>
          </cell>
          <cell r="CE39">
            <v>0</v>
          </cell>
          <cell r="CF39">
            <v>0</v>
          </cell>
          <cell r="CH39">
            <v>0</v>
          </cell>
          <cell r="CI39">
            <v>0</v>
          </cell>
          <cell r="CK39">
            <v>0</v>
          </cell>
        </row>
        <row r="40">
          <cell r="K40">
            <v>0</v>
          </cell>
          <cell r="M40">
            <v>0</v>
          </cell>
          <cell r="N40">
            <v>0</v>
          </cell>
          <cell r="P40">
            <v>0</v>
          </cell>
          <cell r="Q40">
            <v>0</v>
          </cell>
          <cell r="T40">
            <v>0</v>
          </cell>
          <cell r="V40">
            <v>0</v>
          </cell>
          <cell r="W40">
            <v>0</v>
          </cell>
          <cell r="Y40">
            <v>0</v>
          </cell>
          <cell r="Z40">
            <v>0</v>
          </cell>
          <cell r="AC40">
            <v>0</v>
          </cell>
          <cell r="AE40">
            <v>0</v>
          </cell>
          <cell r="AF40">
            <v>0</v>
          </cell>
          <cell r="AH40">
            <v>0</v>
          </cell>
          <cell r="AI40">
            <v>0</v>
          </cell>
          <cell r="AL40">
            <v>0</v>
          </cell>
          <cell r="AN40">
            <v>0</v>
          </cell>
          <cell r="AO40">
            <v>0</v>
          </cell>
          <cell r="AQ40">
            <v>0</v>
          </cell>
          <cell r="AR40">
            <v>0</v>
          </cell>
          <cell r="AU40">
            <v>0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D40">
            <v>0</v>
          </cell>
          <cell r="BF40">
            <v>0</v>
          </cell>
          <cell r="BG40">
            <v>0</v>
          </cell>
          <cell r="BI40">
            <v>0</v>
          </cell>
          <cell r="BJ40">
            <v>0</v>
          </cell>
          <cell r="BM40">
            <v>0</v>
          </cell>
          <cell r="BO40">
            <v>0</v>
          </cell>
          <cell r="BP40">
            <v>0</v>
          </cell>
          <cell r="BR40">
            <v>0</v>
          </cell>
          <cell r="BS40">
            <v>0</v>
          </cell>
          <cell r="BV40">
            <v>0</v>
          </cell>
          <cell r="BX40">
            <v>0</v>
          </cell>
          <cell r="BY40">
            <v>0</v>
          </cell>
          <cell r="CA40">
            <v>0</v>
          </cell>
          <cell r="CB40">
            <v>0</v>
          </cell>
          <cell r="CE40">
            <v>0</v>
          </cell>
          <cell r="CG40">
            <v>0</v>
          </cell>
          <cell r="CH40">
            <v>0</v>
          </cell>
          <cell r="CJ40">
            <v>0</v>
          </cell>
          <cell r="CK40">
            <v>0</v>
          </cell>
        </row>
        <row r="41">
          <cell r="K41">
            <v>0</v>
          </cell>
          <cell r="N41">
            <v>0</v>
          </cell>
          <cell r="Q41">
            <v>0</v>
          </cell>
          <cell r="T41">
            <v>0</v>
          </cell>
          <cell r="W41">
            <v>0</v>
          </cell>
          <cell r="Z41">
            <v>0</v>
          </cell>
          <cell r="AC41">
            <v>0</v>
          </cell>
          <cell r="AF41">
            <v>0</v>
          </cell>
          <cell r="AI41">
            <v>0</v>
          </cell>
          <cell r="AL41">
            <v>0</v>
          </cell>
          <cell r="AO41">
            <v>0</v>
          </cell>
          <cell r="AR41">
            <v>0</v>
          </cell>
          <cell r="AU41">
            <v>0</v>
          </cell>
          <cell r="AX41">
            <v>0</v>
          </cell>
          <cell r="BA41">
            <v>0</v>
          </cell>
          <cell r="BD41">
            <v>0</v>
          </cell>
          <cell r="BG41">
            <v>0</v>
          </cell>
          <cell r="BJ41">
            <v>0</v>
          </cell>
          <cell r="BM41">
            <v>0</v>
          </cell>
          <cell r="BP41">
            <v>0</v>
          </cell>
          <cell r="BS41">
            <v>0</v>
          </cell>
          <cell r="BV41">
            <v>0</v>
          </cell>
          <cell r="BY41">
            <v>0</v>
          </cell>
          <cell r="CB41">
            <v>0</v>
          </cell>
          <cell r="CE41">
            <v>0</v>
          </cell>
          <cell r="CH41">
            <v>0</v>
          </cell>
          <cell r="CK41">
            <v>0</v>
          </cell>
        </row>
        <row r="42"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</row>
        <row r="43"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</row>
        <row r="44"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</row>
        <row r="45"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</row>
        <row r="46"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</row>
        <row r="47"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</row>
        <row r="48"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</row>
        <row r="49"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</row>
        <row r="50"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</row>
        <row r="51">
          <cell r="BW51">
            <v>0</v>
          </cell>
          <cell r="BX51">
            <v>0</v>
          </cell>
        </row>
        <row r="53">
          <cell r="K53">
            <v>0</v>
          </cell>
          <cell r="N53">
            <v>0</v>
          </cell>
          <cell r="Q53">
            <v>0</v>
          </cell>
          <cell r="T53">
            <v>0</v>
          </cell>
          <cell r="W53">
            <v>0</v>
          </cell>
          <cell r="Z53">
            <v>0</v>
          </cell>
          <cell r="AC53">
            <v>0</v>
          </cell>
          <cell r="AF53">
            <v>0</v>
          </cell>
          <cell r="AI53">
            <v>0</v>
          </cell>
          <cell r="AL53">
            <v>0</v>
          </cell>
          <cell r="AO53">
            <v>0</v>
          </cell>
          <cell r="AR53">
            <v>0</v>
          </cell>
          <cell r="AU53">
            <v>0</v>
          </cell>
          <cell r="AX53">
            <v>0</v>
          </cell>
          <cell r="BA53">
            <v>0</v>
          </cell>
          <cell r="BD53">
            <v>0</v>
          </cell>
          <cell r="BG53">
            <v>0</v>
          </cell>
          <cell r="BJ53">
            <v>0</v>
          </cell>
          <cell r="BM53">
            <v>0</v>
          </cell>
          <cell r="BP53">
            <v>0</v>
          </cell>
          <cell r="BS53">
            <v>0</v>
          </cell>
          <cell r="BV53">
            <v>0</v>
          </cell>
          <cell r="BY53">
            <v>0</v>
          </cell>
          <cell r="CB53">
            <v>0</v>
          </cell>
          <cell r="CE53">
            <v>0</v>
          </cell>
          <cell r="CH53">
            <v>0</v>
          </cell>
          <cell r="CK53">
            <v>0</v>
          </cell>
        </row>
        <row r="54">
          <cell r="K54">
            <v>0</v>
          </cell>
          <cell r="N54">
            <v>0</v>
          </cell>
          <cell r="Q54">
            <v>0</v>
          </cell>
          <cell r="T54">
            <v>0</v>
          </cell>
          <cell r="W54">
            <v>0</v>
          </cell>
          <cell r="Z54">
            <v>0</v>
          </cell>
          <cell r="AC54">
            <v>0</v>
          </cell>
          <cell r="AF54">
            <v>0</v>
          </cell>
          <cell r="AI54">
            <v>0</v>
          </cell>
          <cell r="AL54">
            <v>0</v>
          </cell>
          <cell r="AO54">
            <v>0</v>
          </cell>
          <cell r="AR54">
            <v>0</v>
          </cell>
          <cell r="AU54">
            <v>0</v>
          </cell>
          <cell r="AX54">
            <v>0</v>
          </cell>
          <cell r="BA54">
            <v>0</v>
          </cell>
          <cell r="BD54">
            <v>0</v>
          </cell>
          <cell r="BG54">
            <v>0</v>
          </cell>
          <cell r="BJ54">
            <v>0</v>
          </cell>
          <cell r="BM54">
            <v>0</v>
          </cell>
          <cell r="BP54">
            <v>0</v>
          </cell>
          <cell r="BS54">
            <v>0</v>
          </cell>
          <cell r="BV54">
            <v>0</v>
          </cell>
          <cell r="BY54">
            <v>0</v>
          </cell>
          <cell r="CB54">
            <v>0</v>
          </cell>
          <cell r="CE54">
            <v>0</v>
          </cell>
          <cell r="CH54">
            <v>0</v>
          </cell>
          <cell r="CK54">
            <v>0</v>
          </cell>
        </row>
        <row r="55">
          <cell r="K55">
            <v>0</v>
          </cell>
          <cell r="N55">
            <v>0</v>
          </cell>
          <cell r="Q55">
            <v>0</v>
          </cell>
          <cell r="T55">
            <v>0</v>
          </cell>
          <cell r="W55">
            <v>0</v>
          </cell>
          <cell r="Z55">
            <v>0</v>
          </cell>
          <cell r="AC55">
            <v>0</v>
          </cell>
          <cell r="AF55">
            <v>0</v>
          </cell>
          <cell r="AI55">
            <v>0</v>
          </cell>
          <cell r="AL55">
            <v>0</v>
          </cell>
          <cell r="AO55">
            <v>0</v>
          </cell>
          <cell r="AR55">
            <v>0</v>
          </cell>
          <cell r="AU55">
            <v>0</v>
          </cell>
          <cell r="AX55">
            <v>0</v>
          </cell>
          <cell r="BA55">
            <v>0</v>
          </cell>
          <cell r="BD55">
            <v>0</v>
          </cell>
          <cell r="BG55">
            <v>0</v>
          </cell>
          <cell r="BJ55">
            <v>0</v>
          </cell>
          <cell r="BM55">
            <v>0</v>
          </cell>
          <cell r="BP55">
            <v>0</v>
          </cell>
          <cell r="BS55">
            <v>0</v>
          </cell>
          <cell r="BV55">
            <v>0</v>
          </cell>
          <cell r="BY55">
            <v>0</v>
          </cell>
          <cell r="CB55">
            <v>0</v>
          </cell>
          <cell r="CE55">
            <v>0</v>
          </cell>
          <cell r="CH55">
            <v>0</v>
          </cell>
          <cell r="CK55">
            <v>0</v>
          </cell>
        </row>
        <row r="56">
          <cell r="K56">
            <v>0</v>
          </cell>
          <cell r="N56">
            <v>0</v>
          </cell>
          <cell r="Q56">
            <v>0</v>
          </cell>
          <cell r="T56">
            <v>0</v>
          </cell>
          <cell r="W56">
            <v>0</v>
          </cell>
          <cell r="Z56">
            <v>0</v>
          </cell>
          <cell r="AC56">
            <v>0</v>
          </cell>
          <cell r="AF56">
            <v>0</v>
          </cell>
          <cell r="AI56">
            <v>0</v>
          </cell>
          <cell r="AL56">
            <v>0</v>
          </cell>
          <cell r="AO56">
            <v>0</v>
          </cell>
          <cell r="AR56">
            <v>0</v>
          </cell>
          <cell r="AU56">
            <v>0</v>
          </cell>
          <cell r="AX56">
            <v>0</v>
          </cell>
          <cell r="BA56">
            <v>0</v>
          </cell>
          <cell r="BD56">
            <v>0</v>
          </cell>
          <cell r="BG56">
            <v>0</v>
          </cell>
          <cell r="BJ56">
            <v>0</v>
          </cell>
          <cell r="BM56">
            <v>0</v>
          </cell>
          <cell r="BP56">
            <v>0</v>
          </cell>
          <cell r="BS56">
            <v>0</v>
          </cell>
          <cell r="BV56">
            <v>0</v>
          </cell>
          <cell r="BY56">
            <v>0</v>
          </cell>
          <cell r="CB56">
            <v>0</v>
          </cell>
          <cell r="CE56">
            <v>0</v>
          </cell>
          <cell r="CH56">
            <v>0</v>
          </cell>
          <cell r="CK56">
            <v>0</v>
          </cell>
        </row>
        <row r="60">
          <cell r="K60">
            <v>0</v>
          </cell>
          <cell r="L60">
            <v>0</v>
          </cell>
          <cell r="N60">
            <v>0</v>
          </cell>
          <cell r="O60">
            <v>0</v>
          </cell>
          <cell r="Q60">
            <v>0</v>
          </cell>
          <cell r="T60">
            <v>0</v>
          </cell>
          <cell r="U60">
            <v>0</v>
          </cell>
          <cell r="W60">
            <v>0</v>
          </cell>
          <cell r="X60">
            <v>0</v>
          </cell>
          <cell r="Z60">
            <v>0</v>
          </cell>
          <cell r="AC60">
            <v>0</v>
          </cell>
          <cell r="AD60">
            <v>0</v>
          </cell>
          <cell r="AF60">
            <v>0</v>
          </cell>
          <cell r="AG60">
            <v>0</v>
          </cell>
          <cell r="AI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R60">
            <v>0</v>
          </cell>
          <cell r="AU60">
            <v>0</v>
          </cell>
          <cell r="AV60">
            <v>0</v>
          </cell>
          <cell r="AX60">
            <v>0</v>
          </cell>
          <cell r="AY60">
            <v>0</v>
          </cell>
          <cell r="BA60">
            <v>0</v>
          </cell>
          <cell r="BD60">
            <v>0</v>
          </cell>
          <cell r="BE60">
            <v>0</v>
          </cell>
          <cell r="BG60">
            <v>0</v>
          </cell>
          <cell r="BH60">
            <v>0</v>
          </cell>
          <cell r="BJ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S60">
            <v>0</v>
          </cell>
          <cell r="BV60">
            <v>0</v>
          </cell>
          <cell r="BW60">
            <v>0</v>
          </cell>
          <cell r="BY60">
            <v>0</v>
          </cell>
          <cell r="BZ60">
            <v>0</v>
          </cell>
          <cell r="CB60">
            <v>0</v>
          </cell>
          <cell r="CE60">
            <v>0</v>
          </cell>
          <cell r="CF60">
            <v>0</v>
          </cell>
          <cell r="CH60">
            <v>0</v>
          </cell>
          <cell r="CI60">
            <v>0</v>
          </cell>
          <cell r="CK60">
            <v>0</v>
          </cell>
        </row>
        <row r="61">
          <cell r="K61">
            <v>0</v>
          </cell>
          <cell r="M61">
            <v>0</v>
          </cell>
          <cell r="N61">
            <v>0</v>
          </cell>
          <cell r="P61">
            <v>0</v>
          </cell>
          <cell r="Q61">
            <v>0</v>
          </cell>
          <cell r="T61">
            <v>0</v>
          </cell>
          <cell r="V61">
            <v>0</v>
          </cell>
          <cell r="W61">
            <v>0</v>
          </cell>
          <cell r="Y61">
            <v>0</v>
          </cell>
          <cell r="Z61">
            <v>0</v>
          </cell>
          <cell r="AC61">
            <v>0</v>
          </cell>
          <cell r="AE61">
            <v>0</v>
          </cell>
          <cell r="AF61">
            <v>0</v>
          </cell>
          <cell r="AH61">
            <v>0</v>
          </cell>
          <cell r="AI61">
            <v>0</v>
          </cell>
          <cell r="AL61">
            <v>0</v>
          </cell>
          <cell r="AN61">
            <v>0</v>
          </cell>
          <cell r="AO61">
            <v>0</v>
          </cell>
          <cell r="AQ61">
            <v>0</v>
          </cell>
          <cell r="AR61">
            <v>0</v>
          </cell>
          <cell r="AU61">
            <v>0</v>
          </cell>
          <cell r="AW61">
            <v>0</v>
          </cell>
          <cell r="AX61">
            <v>0</v>
          </cell>
          <cell r="AZ61">
            <v>0</v>
          </cell>
          <cell r="BA61">
            <v>0</v>
          </cell>
          <cell r="BD61">
            <v>0</v>
          </cell>
          <cell r="BF61">
            <v>0</v>
          </cell>
          <cell r="BG61">
            <v>0</v>
          </cell>
          <cell r="BI61">
            <v>0</v>
          </cell>
          <cell r="BJ61">
            <v>0</v>
          </cell>
          <cell r="BM61">
            <v>0</v>
          </cell>
          <cell r="BO61">
            <v>0</v>
          </cell>
          <cell r="BP61">
            <v>0</v>
          </cell>
          <cell r="BR61">
            <v>0</v>
          </cell>
          <cell r="BS61">
            <v>0</v>
          </cell>
          <cell r="BV61">
            <v>0</v>
          </cell>
          <cell r="BX61">
            <v>0</v>
          </cell>
          <cell r="BY61">
            <v>0</v>
          </cell>
          <cell r="CA61">
            <v>0</v>
          </cell>
          <cell r="CB61">
            <v>0</v>
          </cell>
          <cell r="CE61">
            <v>0</v>
          </cell>
          <cell r="CG61">
            <v>0</v>
          </cell>
          <cell r="CH61">
            <v>0</v>
          </cell>
          <cell r="CJ61">
            <v>0</v>
          </cell>
          <cell r="CK61">
            <v>0</v>
          </cell>
        </row>
        <row r="62">
          <cell r="K62">
            <v>0</v>
          </cell>
          <cell r="N62">
            <v>0</v>
          </cell>
          <cell r="Q62">
            <v>0</v>
          </cell>
          <cell r="T62">
            <v>0</v>
          </cell>
          <cell r="W62">
            <v>0</v>
          </cell>
          <cell r="Z62">
            <v>0</v>
          </cell>
          <cell r="AC62">
            <v>0</v>
          </cell>
          <cell r="AF62">
            <v>0</v>
          </cell>
          <cell r="AI62">
            <v>0</v>
          </cell>
          <cell r="AL62">
            <v>0</v>
          </cell>
          <cell r="AO62">
            <v>0</v>
          </cell>
          <cell r="AR62">
            <v>0</v>
          </cell>
          <cell r="AU62">
            <v>0</v>
          </cell>
          <cell r="AX62">
            <v>0</v>
          </cell>
          <cell r="BA62">
            <v>0</v>
          </cell>
          <cell r="BD62">
            <v>0</v>
          </cell>
          <cell r="BG62">
            <v>0</v>
          </cell>
          <cell r="BJ62">
            <v>0</v>
          </cell>
          <cell r="BM62">
            <v>0</v>
          </cell>
          <cell r="BP62">
            <v>0</v>
          </cell>
          <cell r="BS62">
            <v>0</v>
          </cell>
          <cell r="BV62">
            <v>0</v>
          </cell>
          <cell r="BY62">
            <v>0</v>
          </cell>
          <cell r="CB62">
            <v>0</v>
          </cell>
          <cell r="CE62">
            <v>0</v>
          </cell>
          <cell r="CH62">
            <v>0</v>
          </cell>
          <cell r="CK62">
            <v>0</v>
          </cell>
        </row>
        <row r="63"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</row>
        <row r="64"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</row>
        <row r="65"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</row>
        <row r="67"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</row>
        <row r="68"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</row>
        <row r="69"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</row>
        <row r="70"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</row>
        <row r="71"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</row>
        <row r="72">
          <cell r="BW72">
            <v>0</v>
          </cell>
          <cell r="BX72">
            <v>0</v>
          </cell>
        </row>
        <row r="74">
          <cell r="K74">
            <v>0</v>
          </cell>
          <cell r="N74">
            <v>0</v>
          </cell>
          <cell r="Q74">
            <v>0</v>
          </cell>
          <cell r="T74">
            <v>0</v>
          </cell>
          <cell r="W74">
            <v>0</v>
          </cell>
          <cell r="Z74">
            <v>0</v>
          </cell>
          <cell r="AC74">
            <v>0</v>
          </cell>
          <cell r="AF74">
            <v>0</v>
          </cell>
          <cell r="AI74">
            <v>0</v>
          </cell>
          <cell r="AL74">
            <v>0</v>
          </cell>
          <cell r="AO74">
            <v>0</v>
          </cell>
          <cell r="AR74">
            <v>0</v>
          </cell>
          <cell r="AU74">
            <v>0</v>
          </cell>
          <cell r="AX74">
            <v>0</v>
          </cell>
          <cell r="BA74">
            <v>0</v>
          </cell>
          <cell r="BD74">
            <v>0</v>
          </cell>
          <cell r="BG74">
            <v>0</v>
          </cell>
          <cell r="BJ74">
            <v>0</v>
          </cell>
          <cell r="BM74">
            <v>0</v>
          </cell>
          <cell r="BP74">
            <v>0</v>
          </cell>
          <cell r="BS74">
            <v>0</v>
          </cell>
          <cell r="BV74">
            <v>0</v>
          </cell>
          <cell r="BY74">
            <v>0</v>
          </cell>
          <cell r="CB74">
            <v>0</v>
          </cell>
          <cell r="CE74">
            <v>0</v>
          </cell>
          <cell r="CH74">
            <v>0</v>
          </cell>
          <cell r="CK74">
            <v>0</v>
          </cell>
        </row>
        <row r="75">
          <cell r="K75">
            <v>0</v>
          </cell>
          <cell r="N75">
            <v>0</v>
          </cell>
          <cell r="Q75">
            <v>0</v>
          </cell>
          <cell r="T75">
            <v>0</v>
          </cell>
          <cell r="W75">
            <v>0</v>
          </cell>
          <cell r="Z75">
            <v>0</v>
          </cell>
          <cell r="AC75">
            <v>0</v>
          </cell>
          <cell r="AF75">
            <v>0</v>
          </cell>
          <cell r="AI75">
            <v>0</v>
          </cell>
          <cell r="AL75">
            <v>0</v>
          </cell>
          <cell r="AO75">
            <v>0</v>
          </cell>
          <cell r="AR75">
            <v>0</v>
          </cell>
          <cell r="AU75">
            <v>0</v>
          </cell>
          <cell r="AX75">
            <v>0</v>
          </cell>
          <cell r="BA75">
            <v>0</v>
          </cell>
          <cell r="BD75">
            <v>0</v>
          </cell>
          <cell r="BG75">
            <v>0</v>
          </cell>
          <cell r="BJ75">
            <v>0</v>
          </cell>
          <cell r="BM75">
            <v>0</v>
          </cell>
          <cell r="BP75">
            <v>0</v>
          </cell>
          <cell r="BS75">
            <v>0</v>
          </cell>
          <cell r="BV75">
            <v>0</v>
          </cell>
          <cell r="BY75">
            <v>0</v>
          </cell>
          <cell r="CB75">
            <v>0</v>
          </cell>
          <cell r="CE75">
            <v>0</v>
          </cell>
          <cell r="CH75">
            <v>0</v>
          </cell>
          <cell r="CK75">
            <v>0</v>
          </cell>
        </row>
        <row r="76">
          <cell r="K76">
            <v>0</v>
          </cell>
          <cell r="N76">
            <v>0</v>
          </cell>
          <cell r="Q76">
            <v>0</v>
          </cell>
          <cell r="T76">
            <v>0</v>
          </cell>
          <cell r="W76">
            <v>0</v>
          </cell>
          <cell r="Z76">
            <v>0</v>
          </cell>
          <cell r="AC76">
            <v>0</v>
          </cell>
          <cell r="AF76">
            <v>0</v>
          </cell>
          <cell r="AI76">
            <v>0</v>
          </cell>
          <cell r="AL76">
            <v>0</v>
          </cell>
          <cell r="AO76">
            <v>0</v>
          </cell>
          <cell r="AR76">
            <v>0</v>
          </cell>
          <cell r="AU76">
            <v>0</v>
          </cell>
          <cell r="AX76">
            <v>0</v>
          </cell>
          <cell r="BA76">
            <v>0</v>
          </cell>
          <cell r="BD76">
            <v>0</v>
          </cell>
          <cell r="BG76">
            <v>0</v>
          </cell>
          <cell r="BJ76">
            <v>0</v>
          </cell>
          <cell r="BM76">
            <v>0</v>
          </cell>
          <cell r="BP76">
            <v>0</v>
          </cell>
          <cell r="BS76">
            <v>0</v>
          </cell>
          <cell r="BV76">
            <v>0</v>
          </cell>
          <cell r="BY76">
            <v>0</v>
          </cell>
          <cell r="CB76">
            <v>0</v>
          </cell>
          <cell r="CE76">
            <v>0</v>
          </cell>
          <cell r="CH76">
            <v>0</v>
          </cell>
          <cell r="CK76">
            <v>0</v>
          </cell>
        </row>
        <row r="77">
          <cell r="K77">
            <v>0</v>
          </cell>
          <cell r="N77">
            <v>0</v>
          </cell>
          <cell r="Q77">
            <v>0</v>
          </cell>
          <cell r="T77">
            <v>0</v>
          </cell>
          <cell r="W77">
            <v>0</v>
          </cell>
          <cell r="Z77">
            <v>0</v>
          </cell>
          <cell r="AC77">
            <v>0</v>
          </cell>
          <cell r="AF77">
            <v>0</v>
          </cell>
          <cell r="AI77">
            <v>0</v>
          </cell>
          <cell r="AL77">
            <v>0</v>
          </cell>
          <cell r="AO77">
            <v>0</v>
          </cell>
          <cell r="AR77">
            <v>0</v>
          </cell>
          <cell r="AU77">
            <v>0</v>
          </cell>
          <cell r="AX77">
            <v>0</v>
          </cell>
          <cell r="BA77">
            <v>0</v>
          </cell>
          <cell r="BD77">
            <v>0</v>
          </cell>
          <cell r="BG77">
            <v>0</v>
          </cell>
          <cell r="BJ77">
            <v>0</v>
          </cell>
          <cell r="BM77">
            <v>0</v>
          </cell>
          <cell r="BP77">
            <v>0</v>
          </cell>
          <cell r="BS77">
            <v>0</v>
          </cell>
          <cell r="BV77">
            <v>0</v>
          </cell>
          <cell r="BY77">
            <v>0</v>
          </cell>
          <cell r="CB77">
            <v>0</v>
          </cell>
          <cell r="CE77">
            <v>0</v>
          </cell>
          <cell r="CH77">
            <v>0</v>
          </cell>
          <cell r="CK77">
            <v>0</v>
          </cell>
        </row>
        <row r="78">
          <cell r="BW78">
            <v>0</v>
          </cell>
          <cell r="BX78">
            <v>0</v>
          </cell>
        </row>
        <row r="80">
          <cell r="K80">
            <v>0</v>
          </cell>
          <cell r="N80">
            <v>0</v>
          </cell>
          <cell r="Q80">
            <v>0</v>
          </cell>
          <cell r="T80">
            <v>0</v>
          </cell>
          <cell r="W80">
            <v>0</v>
          </cell>
          <cell r="Z80">
            <v>0</v>
          </cell>
          <cell r="AC80">
            <v>0</v>
          </cell>
          <cell r="AF80">
            <v>0</v>
          </cell>
          <cell r="AI80">
            <v>0</v>
          </cell>
          <cell r="AL80">
            <v>0</v>
          </cell>
          <cell r="AO80">
            <v>0</v>
          </cell>
          <cell r="AR80">
            <v>0</v>
          </cell>
          <cell r="AU80">
            <v>0</v>
          </cell>
          <cell r="AX80">
            <v>0</v>
          </cell>
          <cell r="BA80">
            <v>0</v>
          </cell>
          <cell r="BD80">
            <v>0</v>
          </cell>
          <cell r="BG80">
            <v>0</v>
          </cell>
          <cell r="BJ80">
            <v>0</v>
          </cell>
          <cell r="BM80">
            <v>0</v>
          </cell>
          <cell r="BP80">
            <v>0</v>
          </cell>
          <cell r="BS80">
            <v>0</v>
          </cell>
          <cell r="BV80">
            <v>0</v>
          </cell>
          <cell r="BY80">
            <v>0</v>
          </cell>
          <cell r="CB80">
            <v>0</v>
          </cell>
          <cell r="CE80">
            <v>0</v>
          </cell>
          <cell r="CH80">
            <v>0</v>
          </cell>
          <cell r="CK80">
            <v>0</v>
          </cell>
        </row>
        <row r="81">
          <cell r="K81">
            <v>0</v>
          </cell>
          <cell r="N81">
            <v>0</v>
          </cell>
          <cell r="Q81">
            <v>0</v>
          </cell>
          <cell r="T81">
            <v>0</v>
          </cell>
          <cell r="W81">
            <v>0</v>
          </cell>
          <cell r="Z81">
            <v>0</v>
          </cell>
          <cell r="AC81">
            <v>0</v>
          </cell>
          <cell r="AF81">
            <v>0</v>
          </cell>
          <cell r="AI81">
            <v>0</v>
          </cell>
          <cell r="AL81">
            <v>0</v>
          </cell>
          <cell r="AO81">
            <v>0</v>
          </cell>
          <cell r="AR81">
            <v>0</v>
          </cell>
          <cell r="AU81">
            <v>0</v>
          </cell>
          <cell r="AX81">
            <v>0</v>
          </cell>
          <cell r="BA81">
            <v>0</v>
          </cell>
          <cell r="BD81">
            <v>0</v>
          </cell>
          <cell r="BG81">
            <v>0</v>
          </cell>
          <cell r="BJ81">
            <v>0</v>
          </cell>
          <cell r="BM81">
            <v>0</v>
          </cell>
          <cell r="BP81">
            <v>0</v>
          </cell>
          <cell r="BS81">
            <v>0</v>
          </cell>
          <cell r="BV81">
            <v>0</v>
          </cell>
          <cell r="BY81">
            <v>0</v>
          </cell>
          <cell r="CB81">
            <v>0</v>
          </cell>
          <cell r="CE81">
            <v>0</v>
          </cell>
          <cell r="CH81">
            <v>0</v>
          </cell>
          <cell r="CK81">
            <v>0</v>
          </cell>
        </row>
        <row r="82">
          <cell r="K82">
            <v>0</v>
          </cell>
          <cell r="N82">
            <v>0</v>
          </cell>
          <cell r="Q82">
            <v>0</v>
          </cell>
          <cell r="T82">
            <v>0</v>
          </cell>
          <cell r="W82">
            <v>0</v>
          </cell>
          <cell r="Z82">
            <v>0</v>
          </cell>
          <cell r="AC82">
            <v>0</v>
          </cell>
          <cell r="AF82">
            <v>0</v>
          </cell>
          <cell r="AI82">
            <v>0</v>
          </cell>
          <cell r="AL82">
            <v>0</v>
          </cell>
          <cell r="AO82">
            <v>0</v>
          </cell>
          <cell r="AR82">
            <v>0</v>
          </cell>
          <cell r="AU82">
            <v>0</v>
          </cell>
          <cell r="AX82">
            <v>0</v>
          </cell>
          <cell r="BA82">
            <v>0</v>
          </cell>
          <cell r="BD82">
            <v>0</v>
          </cell>
          <cell r="BG82">
            <v>0</v>
          </cell>
          <cell r="BJ82">
            <v>0</v>
          </cell>
          <cell r="BM82">
            <v>0</v>
          </cell>
          <cell r="BP82">
            <v>0</v>
          </cell>
          <cell r="BS82">
            <v>0</v>
          </cell>
          <cell r="BV82">
            <v>0</v>
          </cell>
          <cell r="BY82">
            <v>0</v>
          </cell>
          <cell r="CB82">
            <v>0</v>
          </cell>
          <cell r="CE82">
            <v>0</v>
          </cell>
          <cell r="CH82">
            <v>0</v>
          </cell>
          <cell r="CK82">
            <v>0</v>
          </cell>
        </row>
        <row r="83">
          <cell r="K83">
            <v>0</v>
          </cell>
          <cell r="N83">
            <v>0</v>
          </cell>
          <cell r="Q83">
            <v>0</v>
          </cell>
          <cell r="T83">
            <v>0</v>
          </cell>
          <cell r="W83">
            <v>0</v>
          </cell>
          <cell r="Z83">
            <v>0</v>
          </cell>
          <cell r="AC83">
            <v>0</v>
          </cell>
          <cell r="AF83">
            <v>0</v>
          </cell>
          <cell r="AI83">
            <v>0</v>
          </cell>
          <cell r="AL83">
            <v>0</v>
          </cell>
          <cell r="AO83">
            <v>0</v>
          </cell>
          <cell r="AR83">
            <v>0</v>
          </cell>
          <cell r="AU83">
            <v>0</v>
          </cell>
          <cell r="AX83">
            <v>0</v>
          </cell>
          <cell r="BA83">
            <v>0</v>
          </cell>
          <cell r="BD83">
            <v>0</v>
          </cell>
          <cell r="BG83">
            <v>0</v>
          </cell>
          <cell r="BJ83">
            <v>0</v>
          </cell>
          <cell r="BM83">
            <v>0</v>
          </cell>
          <cell r="BP83">
            <v>0</v>
          </cell>
          <cell r="BS83">
            <v>0</v>
          </cell>
          <cell r="BV83">
            <v>0</v>
          </cell>
          <cell r="BY83">
            <v>0</v>
          </cell>
          <cell r="CB83">
            <v>0</v>
          </cell>
          <cell r="CE83">
            <v>0</v>
          </cell>
          <cell r="CH83">
            <v>0</v>
          </cell>
          <cell r="CK83">
            <v>0</v>
          </cell>
        </row>
        <row r="86">
          <cell r="K86">
            <v>0</v>
          </cell>
          <cell r="N86">
            <v>0</v>
          </cell>
          <cell r="Q86">
            <v>0</v>
          </cell>
          <cell r="T86">
            <v>0</v>
          </cell>
          <cell r="W86">
            <v>0</v>
          </cell>
          <cell r="Z86">
            <v>0</v>
          </cell>
          <cell r="AC86">
            <v>0</v>
          </cell>
          <cell r="AF86">
            <v>0</v>
          </cell>
          <cell r="AI86">
            <v>0</v>
          </cell>
          <cell r="AL86">
            <v>0</v>
          </cell>
          <cell r="AO86">
            <v>0</v>
          </cell>
          <cell r="AR86">
            <v>0</v>
          </cell>
          <cell r="AU86">
            <v>0</v>
          </cell>
          <cell r="AX86">
            <v>0</v>
          </cell>
          <cell r="BA86">
            <v>0</v>
          </cell>
          <cell r="BD86">
            <v>0</v>
          </cell>
          <cell r="BG86">
            <v>0</v>
          </cell>
          <cell r="BJ86">
            <v>0</v>
          </cell>
          <cell r="BM86">
            <v>0</v>
          </cell>
          <cell r="BP86">
            <v>0</v>
          </cell>
          <cell r="BS86">
            <v>0</v>
          </cell>
          <cell r="BV86">
            <v>0</v>
          </cell>
          <cell r="BY86">
            <v>0</v>
          </cell>
          <cell r="CB86">
            <v>0</v>
          </cell>
          <cell r="CE86">
            <v>0</v>
          </cell>
          <cell r="CH86">
            <v>0</v>
          </cell>
          <cell r="CK86">
            <v>0</v>
          </cell>
        </row>
        <row r="87">
          <cell r="K87">
            <v>0</v>
          </cell>
          <cell r="N87">
            <v>0</v>
          </cell>
          <cell r="Q87">
            <v>0</v>
          </cell>
          <cell r="T87">
            <v>0</v>
          </cell>
          <cell r="W87">
            <v>0</v>
          </cell>
          <cell r="Z87">
            <v>0</v>
          </cell>
          <cell r="AC87">
            <v>0</v>
          </cell>
          <cell r="AF87">
            <v>0</v>
          </cell>
          <cell r="AI87">
            <v>0</v>
          </cell>
          <cell r="AL87">
            <v>0</v>
          </cell>
          <cell r="AO87">
            <v>0</v>
          </cell>
          <cell r="AR87">
            <v>0</v>
          </cell>
          <cell r="AU87">
            <v>0</v>
          </cell>
          <cell r="AX87">
            <v>0</v>
          </cell>
          <cell r="BA87">
            <v>0</v>
          </cell>
          <cell r="BD87">
            <v>0</v>
          </cell>
          <cell r="BG87">
            <v>0</v>
          </cell>
          <cell r="BJ87">
            <v>0</v>
          </cell>
          <cell r="BM87">
            <v>0</v>
          </cell>
          <cell r="BP87">
            <v>0</v>
          </cell>
          <cell r="BS87">
            <v>0</v>
          </cell>
          <cell r="BV87">
            <v>0</v>
          </cell>
          <cell r="BY87">
            <v>0</v>
          </cell>
          <cell r="CB87">
            <v>0</v>
          </cell>
          <cell r="CE87">
            <v>0</v>
          </cell>
          <cell r="CH87">
            <v>0</v>
          </cell>
          <cell r="CK87">
            <v>0</v>
          </cell>
        </row>
        <row r="88">
          <cell r="K88">
            <v>0</v>
          </cell>
          <cell r="N88">
            <v>0</v>
          </cell>
          <cell r="Q88">
            <v>0</v>
          </cell>
          <cell r="T88">
            <v>0</v>
          </cell>
          <cell r="W88">
            <v>0</v>
          </cell>
          <cell r="Z88">
            <v>0</v>
          </cell>
          <cell r="AC88">
            <v>0</v>
          </cell>
          <cell r="AF88">
            <v>0</v>
          </cell>
          <cell r="AI88">
            <v>0</v>
          </cell>
          <cell r="AL88">
            <v>0</v>
          </cell>
          <cell r="AO88">
            <v>0</v>
          </cell>
          <cell r="AR88">
            <v>0</v>
          </cell>
          <cell r="AU88">
            <v>0</v>
          </cell>
          <cell r="AX88">
            <v>0</v>
          </cell>
          <cell r="BA88">
            <v>0</v>
          </cell>
          <cell r="BD88">
            <v>0</v>
          </cell>
          <cell r="BG88">
            <v>0</v>
          </cell>
          <cell r="BJ88">
            <v>0</v>
          </cell>
          <cell r="BM88">
            <v>0</v>
          </cell>
          <cell r="BP88">
            <v>0</v>
          </cell>
          <cell r="BS88">
            <v>0</v>
          </cell>
          <cell r="BV88">
            <v>0</v>
          </cell>
          <cell r="BY88">
            <v>0</v>
          </cell>
          <cell r="CB88">
            <v>0</v>
          </cell>
          <cell r="CE88">
            <v>0</v>
          </cell>
          <cell r="CH88">
            <v>0</v>
          </cell>
          <cell r="CK88">
            <v>0</v>
          </cell>
        </row>
        <row r="89">
          <cell r="K89">
            <v>0</v>
          </cell>
          <cell r="N89">
            <v>0</v>
          </cell>
          <cell r="Q89">
            <v>0</v>
          </cell>
          <cell r="T89">
            <v>0</v>
          </cell>
          <cell r="W89">
            <v>0</v>
          </cell>
          <cell r="Z89">
            <v>0</v>
          </cell>
          <cell r="AC89">
            <v>0</v>
          </cell>
          <cell r="AF89">
            <v>0</v>
          </cell>
          <cell r="AI89">
            <v>0</v>
          </cell>
          <cell r="AL89">
            <v>0</v>
          </cell>
          <cell r="AO89">
            <v>0</v>
          </cell>
          <cell r="AR89">
            <v>0</v>
          </cell>
          <cell r="AU89">
            <v>0</v>
          </cell>
          <cell r="AX89">
            <v>0</v>
          </cell>
          <cell r="BA89">
            <v>0</v>
          </cell>
          <cell r="BD89">
            <v>0</v>
          </cell>
          <cell r="BG89">
            <v>0</v>
          </cell>
          <cell r="BJ89">
            <v>0</v>
          </cell>
          <cell r="BM89">
            <v>0</v>
          </cell>
          <cell r="BP89">
            <v>0</v>
          </cell>
          <cell r="BS89">
            <v>0</v>
          </cell>
          <cell r="BV89">
            <v>0</v>
          </cell>
          <cell r="BY89">
            <v>0</v>
          </cell>
          <cell r="CB89">
            <v>0</v>
          </cell>
          <cell r="CE89">
            <v>0</v>
          </cell>
          <cell r="CH89">
            <v>0</v>
          </cell>
          <cell r="CK89">
            <v>0</v>
          </cell>
        </row>
        <row r="93">
          <cell r="K93">
            <v>0</v>
          </cell>
          <cell r="N93">
            <v>0</v>
          </cell>
          <cell r="Q93">
            <v>0</v>
          </cell>
          <cell r="T93">
            <v>0</v>
          </cell>
          <cell r="W93">
            <v>0</v>
          </cell>
          <cell r="Z93">
            <v>0</v>
          </cell>
          <cell r="AC93">
            <v>0</v>
          </cell>
          <cell r="AF93">
            <v>0</v>
          </cell>
          <cell r="AI93">
            <v>0</v>
          </cell>
          <cell r="AL93">
            <v>0</v>
          </cell>
          <cell r="AO93">
            <v>0</v>
          </cell>
          <cell r="AR93">
            <v>0</v>
          </cell>
          <cell r="AU93">
            <v>0</v>
          </cell>
          <cell r="AX93">
            <v>0</v>
          </cell>
          <cell r="BA93">
            <v>0</v>
          </cell>
          <cell r="BD93">
            <v>0</v>
          </cell>
          <cell r="BG93">
            <v>0</v>
          </cell>
          <cell r="BJ93">
            <v>0</v>
          </cell>
          <cell r="BM93">
            <v>0</v>
          </cell>
          <cell r="BP93">
            <v>0</v>
          </cell>
          <cell r="BS93">
            <v>0</v>
          </cell>
          <cell r="BV93">
            <v>0</v>
          </cell>
          <cell r="BY93">
            <v>0</v>
          </cell>
          <cell r="CB93">
            <v>0</v>
          </cell>
          <cell r="CE93">
            <v>0</v>
          </cell>
          <cell r="CH93">
            <v>0</v>
          </cell>
          <cell r="CK93">
            <v>0</v>
          </cell>
        </row>
        <row r="94">
          <cell r="K94">
            <v>0</v>
          </cell>
          <cell r="N94">
            <v>0</v>
          </cell>
          <cell r="Q94">
            <v>0</v>
          </cell>
          <cell r="T94">
            <v>0</v>
          </cell>
          <cell r="W94">
            <v>0</v>
          </cell>
          <cell r="Z94">
            <v>0</v>
          </cell>
          <cell r="AC94">
            <v>0</v>
          </cell>
          <cell r="AF94">
            <v>0</v>
          </cell>
          <cell r="AI94">
            <v>0</v>
          </cell>
          <cell r="AL94">
            <v>0</v>
          </cell>
          <cell r="AO94">
            <v>0</v>
          </cell>
          <cell r="AR94">
            <v>0</v>
          </cell>
          <cell r="AU94">
            <v>0</v>
          </cell>
          <cell r="AX94">
            <v>0</v>
          </cell>
          <cell r="BA94">
            <v>0</v>
          </cell>
          <cell r="BD94">
            <v>0</v>
          </cell>
          <cell r="BG94">
            <v>0</v>
          </cell>
          <cell r="BJ94">
            <v>0</v>
          </cell>
          <cell r="BM94">
            <v>0</v>
          </cell>
          <cell r="BP94">
            <v>0</v>
          </cell>
          <cell r="BS94">
            <v>0</v>
          </cell>
          <cell r="BV94">
            <v>0</v>
          </cell>
          <cell r="BY94">
            <v>0</v>
          </cell>
          <cell r="CB94">
            <v>0</v>
          </cell>
          <cell r="CE94">
            <v>0</v>
          </cell>
          <cell r="CH94">
            <v>0</v>
          </cell>
          <cell r="CK94">
            <v>0</v>
          </cell>
        </row>
        <row r="95">
          <cell r="K95">
            <v>0</v>
          </cell>
          <cell r="N95">
            <v>0</v>
          </cell>
          <cell r="Q95">
            <v>0</v>
          </cell>
          <cell r="T95">
            <v>0</v>
          </cell>
          <cell r="W95">
            <v>0</v>
          </cell>
          <cell r="Z95">
            <v>0</v>
          </cell>
          <cell r="AC95">
            <v>0</v>
          </cell>
          <cell r="AF95">
            <v>0</v>
          </cell>
          <cell r="AI95">
            <v>0</v>
          </cell>
          <cell r="AL95">
            <v>0</v>
          </cell>
          <cell r="AO95">
            <v>0</v>
          </cell>
          <cell r="AR95">
            <v>0</v>
          </cell>
          <cell r="AU95">
            <v>0</v>
          </cell>
          <cell r="AX95">
            <v>0</v>
          </cell>
          <cell r="BA95">
            <v>0</v>
          </cell>
          <cell r="BD95">
            <v>0</v>
          </cell>
          <cell r="BG95">
            <v>0</v>
          </cell>
          <cell r="BJ95">
            <v>0</v>
          </cell>
          <cell r="BM95">
            <v>0</v>
          </cell>
          <cell r="BP95">
            <v>0</v>
          </cell>
          <cell r="BS95">
            <v>0</v>
          </cell>
          <cell r="BV95">
            <v>0</v>
          </cell>
          <cell r="BY95">
            <v>0</v>
          </cell>
          <cell r="CB95">
            <v>0</v>
          </cell>
          <cell r="CE95">
            <v>0</v>
          </cell>
          <cell r="CH95">
            <v>0</v>
          </cell>
          <cell r="CK95">
            <v>0</v>
          </cell>
        </row>
        <row r="96">
          <cell r="K96">
            <v>0</v>
          </cell>
          <cell r="N96">
            <v>0</v>
          </cell>
          <cell r="Q96">
            <v>0</v>
          </cell>
          <cell r="T96">
            <v>0</v>
          </cell>
          <cell r="W96">
            <v>0</v>
          </cell>
          <cell r="Z96">
            <v>0</v>
          </cell>
          <cell r="AC96">
            <v>0</v>
          </cell>
          <cell r="AF96">
            <v>0</v>
          </cell>
          <cell r="AI96">
            <v>0</v>
          </cell>
          <cell r="AL96">
            <v>0</v>
          </cell>
          <cell r="AO96">
            <v>0</v>
          </cell>
          <cell r="AR96">
            <v>0</v>
          </cell>
          <cell r="AU96">
            <v>0</v>
          </cell>
          <cell r="AX96">
            <v>0</v>
          </cell>
          <cell r="BA96">
            <v>0</v>
          </cell>
          <cell r="BD96">
            <v>0</v>
          </cell>
          <cell r="BG96">
            <v>0</v>
          </cell>
          <cell r="BJ96">
            <v>0</v>
          </cell>
          <cell r="BM96">
            <v>0</v>
          </cell>
          <cell r="BP96">
            <v>0</v>
          </cell>
          <cell r="BS96">
            <v>0</v>
          </cell>
          <cell r="BV96">
            <v>0</v>
          </cell>
          <cell r="BY96">
            <v>0</v>
          </cell>
          <cell r="CB96">
            <v>0</v>
          </cell>
          <cell r="CE96">
            <v>0</v>
          </cell>
          <cell r="CH96">
            <v>0</v>
          </cell>
          <cell r="CK96">
            <v>0</v>
          </cell>
        </row>
        <row r="98">
          <cell r="K98">
            <v>0</v>
          </cell>
          <cell r="N98">
            <v>0</v>
          </cell>
          <cell r="Q98">
            <v>0</v>
          </cell>
          <cell r="T98">
            <v>0</v>
          </cell>
          <cell r="W98">
            <v>0</v>
          </cell>
          <cell r="Z98">
            <v>0</v>
          </cell>
          <cell r="AC98">
            <v>0</v>
          </cell>
          <cell r="AF98">
            <v>0</v>
          </cell>
          <cell r="AI98">
            <v>0</v>
          </cell>
          <cell r="AL98">
            <v>0</v>
          </cell>
          <cell r="AO98">
            <v>0</v>
          </cell>
          <cell r="AR98">
            <v>0</v>
          </cell>
          <cell r="AU98">
            <v>0</v>
          </cell>
          <cell r="AX98">
            <v>0</v>
          </cell>
          <cell r="BA98">
            <v>0</v>
          </cell>
          <cell r="BD98">
            <v>0</v>
          </cell>
          <cell r="BG98">
            <v>0</v>
          </cell>
          <cell r="BJ98">
            <v>0</v>
          </cell>
          <cell r="BM98">
            <v>0</v>
          </cell>
          <cell r="BP98">
            <v>0</v>
          </cell>
          <cell r="BS98">
            <v>0</v>
          </cell>
          <cell r="BV98">
            <v>0</v>
          </cell>
          <cell r="BY98">
            <v>0</v>
          </cell>
          <cell r="CB98">
            <v>0</v>
          </cell>
          <cell r="CE98">
            <v>0</v>
          </cell>
          <cell r="CH98">
            <v>0</v>
          </cell>
          <cell r="CK98">
            <v>0</v>
          </cell>
        </row>
        <row r="99">
          <cell r="K99">
            <v>0</v>
          </cell>
          <cell r="N99">
            <v>0</v>
          </cell>
          <cell r="Q99">
            <v>0</v>
          </cell>
          <cell r="T99">
            <v>0</v>
          </cell>
          <cell r="W99">
            <v>0</v>
          </cell>
          <cell r="Z99">
            <v>0</v>
          </cell>
          <cell r="AC99">
            <v>0</v>
          </cell>
          <cell r="AF99">
            <v>0</v>
          </cell>
          <cell r="AI99">
            <v>0</v>
          </cell>
          <cell r="AL99">
            <v>0</v>
          </cell>
          <cell r="AO99">
            <v>0</v>
          </cell>
          <cell r="AR99">
            <v>0</v>
          </cell>
          <cell r="AU99">
            <v>0</v>
          </cell>
          <cell r="AX99">
            <v>0</v>
          </cell>
          <cell r="BA99">
            <v>0</v>
          </cell>
          <cell r="BD99">
            <v>0</v>
          </cell>
          <cell r="BG99">
            <v>0</v>
          </cell>
          <cell r="BJ99">
            <v>0</v>
          </cell>
          <cell r="BM99">
            <v>0</v>
          </cell>
          <cell r="BP99">
            <v>0</v>
          </cell>
          <cell r="BS99">
            <v>0</v>
          </cell>
          <cell r="BV99">
            <v>0</v>
          </cell>
          <cell r="BY99">
            <v>0</v>
          </cell>
          <cell r="CB99">
            <v>0</v>
          </cell>
          <cell r="CE99">
            <v>0</v>
          </cell>
          <cell r="CH99">
            <v>0</v>
          </cell>
          <cell r="CK99">
            <v>0</v>
          </cell>
        </row>
        <row r="100">
          <cell r="K100">
            <v>0</v>
          </cell>
          <cell r="N100">
            <v>0</v>
          </cell>
          <cell r="Q100">
            <v>0</v>
          </cell>
          <cell r="T100">
            <v>0</v>
          </cell>
          <cell r="W100">
            <v>0</v>
          </cell>
          <cell r="Z100">
            <v>0</v>
          </cell>
          <cell r="AC100">
            <v>0</v>
          </cell>
          <cell r="AF100">
            <v>0</v>
          </cell>
          <cell r="AI100">
            <v>0</v>
          </cell>
          <cell r="AL100">
            <v>0</v>
          </cell>
          <cell r="AO100">
            <v>0</v>
          </cell>
          <cell r="AR100">
            <v>0</v>
          </cell>
          <cell r="AU100">
            <v>0</v>
          </cell>
          <cell r="AX100">
            <v>0</v>
          </cell>
          <cell r="BA100">
            <v>0</v>
          </cell>
          <cell r="BD100">
            <v>0</v>
          </cell>
          <cell r="BG100">
            <v>0</v>
          </cell>
          <cell r="BJ100">
            <v>0</v>
          </cell>
          <cell r="BM100">
            <v>0</v>
          </cell>
          <cell r="BP100">
            <v>0</v>
          </cell>
          <cell r="BS100">
            <v>0</v>
          </cell>
          <cell r="BV100">
            <v>0</v>
          </cell>
          <cell r="BY100">
            <v>0</v>
          </cell>
          <cell r="CB100">
            <v>0</v>
          </cell>
          <cell r="CE100">
            <v>0</v>
          </cell>
          <cell r="CH100">
            <v>0</v>
          </cell>
          <cell r="CK100">
            <v>0</v>
          </cell>
        </row>
        <row r="101">
          <cell r="K101">
            <v>0</v>
          </cell>
          <cell r="N101">
            <v>0</v>
          </cell>
          <cell r="Q101">
            <v>0</v>
          </cell>
          <cell r="T101">
            <v>0</v>
          </cell>
          <cell r="W101">
            <v>0</v>
          </cell>
          <cell r="Z101">
            <v>0</v>
          </cell>
          <cell r="AC101">
            <v>0</v>
          </cell>
          <cell r="AF101">
            <v>0</v>
          </cell>
          <cell r="AI101">
            <v>0</v>
          </cell>
          <cell r="AL101">
            <v>0</v>
          </cell>
          <cell r="AO101">
            <v>0</v>
          </cell>
          <cell r="AR101">
            <v>0</v>
          </cell>
          <cell r="AU101">
            <v>0</v>
          </cell>
          <cell r="AX101">
            <v>0</v>
          </cell>
          <cell r="BA101">
            <v>0</v>
          </cell>
          <cell r="BD101">
            <v>0</v>
          </cell>
          <cell r="BG101">
            <v>0</v>
          </cell>
          <cell r="BJ101">
            <v>0</v>
          </cell>
          <cell r="BM101">
            <v>0</v>
          </cell>
          <cell r="BP101">
            <v>0</v>
          </cell>
          <cell r="BS101">
            <v>0</v>
          </cell>
          <cell r="BV101">
            <v>0</v>
          </cell>
          <cell r="BY101">
            <v>0</v>
          </cell>
          <cell r="CB101">
            <v>0</v>
          </cell>
          <cell r="CE101">
            <v>0</v>
          </cell>
          <cell r="CH101">
            <v>0</v>
          </cell>
          <cell r="CK101">
            <v>0</v>
          </cell>
        </row>
        <row r="103">
          <cell r="K103">
            <v>0</v>
          </cell>
          <cell r="N103">
            <v>0</v>
          </cell>
          <cell r="Q103">
            <v>0</v>
          </cell>
          <cell r="T103">
            <v>0</v>
          </cell>
          <cell r="W103">
            <v>0</v>
          </cell>
          <cell r="Z103">
            <v>0</v>
          </cell>
          <cell r="AC103">
            <v>0</v>
          </cell>
          <cell r="AF103">
            <v>0</v>
          </cell>
          <cell r="AI103">
            <v>0</v>
          </cell>
          <cell r="AL103">
            <v>0</v>
          </cell>
          <cell r="AO103">
            <v>0</v>
          </cell>
          <cell r="AR103">
            <v>0</v>
          </cell>
          <cell r="AU103">
            <v>0</v>
          </cell>
          <cell r="AX103">
            <v>0</v>
          </cell>
          <cell r="BA103">
            <v>0</v>
          </cell>
          <cell r="BD103">
            <v>0</v>
          </cell>
          <cell r="BG103">
            <v>0</v>
          </cell>
          <cell r="BJ103">
            <v>0</v>
          </cell>
          <cell r="BM103">
            <v>0</v>
          </cell>
          <cell r="BP103">
            <v>0</v>
          </cell>
          <cell r="BS103">
            <v>0</v>
          </cell>
          <cell r="BV103">
            <v>0</v>
          </cell>
          <cell r="BY103">
            <v>0</v>
          </cell>
          <cell r="CB103">
            <v>0</v>
          </cell>
          <cell r="CE103">
            <v>0</v>
          </cell>
          <cell r="CH103">
            <v>0</v>
          </cell>
          <cell r="CK103">
            <v>0</v>
          </cell>
        </row>
        <row r="104">
          <cell r="K104">
            <v>0</v>
          </cell>
          <cell r="N104">
            <v>0</v>
          </cell>
          <cell r="Q104">
            <v>0</v>
          </cell>
          <cell r="T104">
            <v>0</v>
          </cell>
          <cell r="W104">
            <v>0</v>
          </cell>
          <cell r="Z104">
            <v>0</v>
          </cell>
          <cell r="AC104">
            <v>0</v>
          </cell>
          <cell r="AF104">
            <v>0</v>
          </cell>
          <cell r="AI104">
            <v>0</v>
          </cell>
          <cell r="AL104">
            <v>0</v>
          </cell>
          <cell r="AO104">
            <v>0</v>
          </cell>
          <cell r="AR104">
            <v>0</v>
          </cell>
          <cell r="AU104">
            <v>0</v>
          </cell>
          <cell r="AX104">
            <v>0</v>
          </cell>
          <cell r="BA104">
            <v>0</v>
          </cell>
          <cell r="BD104">
            <v>0</v>
          </cell>
          <cell r="BG104">
            <v>0</v>
          </cell>
          <cell r="BJ104">
            <v>0</v>
          </cell>
          <cell r="BM104">
            <v>0</v>
          </cell>
          <cell r="BP104">
            <v>0</v>
          </cell>
          <cell r="BS104">
            <v>0</v>
          </cell>
          <cell r="BV104">
            <v>0</v>
          </cell>
          <cell r="BY104">
            <v>0</v>
          </cell>
          <cell r="CB104">
            <v>0</v>
          </cell>
          <cell r="CE104">
            <v>0</v>
          </cell>
          <cell r="CH104">
            <v>0</v>
          </cell>
          <cell r="CK104">
            <v>0</v>
          </cell>
        </row>
        <row r="105">
          <cell r="K105">
            <v>0</v>
          </cell>
          <cell r="N105">
            <v>0</v>
          </cell>
          <cell r="Q105">
            <v>0</v>
          </cell>
          <cell r="T105">
            <v>0</v>
          </cell>
          <cell r="W105">
            <v>0</v>
          </cell>
          <cell r="Z105">
            <v>0</v>
          </cell>
          <cell r="AC105">
            <v>0</v>
          </cell>
          <cell r="AF105">
            <v>0</v>
          </cell>
          <cell r="AI105">
            <v>0</v>
          </cell>
          <cell r="AL105">
            <v>0</v>
          </cell>
          <cell r="AO105">
            <v>0</v>
          </cell>
          <cell r="AR105">
            <v>0</v>
          </cell>
          <cell r="AU105">
            <v>0</v>
          </cell>
          <cell r="AX105">
            <v>0</v>
          </cell>
          <cell r="BA105">
            <v>0</v>
          </cell>
          <cell r="BD105">
            <v>0</v>
          </cell>
          <cell r="BG105">
            <v>0</v>
          </cell>
          <cell r="BJ105">
            <v>0</v>
          </cell>
          <cell r="BM105">
            <v>0</v>
          </cell>
          <cell r="BP105">
            <v>0</v>
          </cell>
          <cell r="BS105">
            <v>0</v>
          </cell>
          <cell r="BV105">
            <v>0</v>
          </cell>
          <cell r="BY105">
            <v>0</v>
          </cell>
          <cell r="CB105">
            <v>0</v>
          </cell>
          <cell r="CE105">
            <v>0</v>
          </cell>
          <cell r="CH105">
            <v>0</v>
          </cell>
          <cell r="CK105">
            <v>0</v>
          </cell>
        </row>
        <row r="106">
          <cell r="K106">
            <v>0</v>
          </cell>
          <cell r="N106">
            <v>0</v>
          </cell>
          <cell r="Q106">
            <v>0</v>
          </cell>
          <cell r="T106">
            <v>0</v>
          </cell>
          <cell r="W106">
            <v>0</v>
          </cell>
          <cell r="Z106">
            <v>0</v>
          </cell>
          <cell r="AC106">
            <v>0</v>
          </cell>
          <cell r="AF106">
            <v>0</v>
          </cell>
          <cell r="AI106">
            <v>0</v>
          </cell>
          <cell r="AL106">
            <v>0</v>
          </cell>
          <cell r="AO106">
            <v>0</v>
          </cell>
          <cell r="AR106">
            <v>0</v>
          </cell>
          <cell r="AU106">
            <v>0</v>
          </cell>
          <cell r="AX106">
            <v>0</v>
          </cell>
          <cell r="BA106">
            <v>0</v>
          </cell>
          <cell r="BD106">
            <v>0</v>
          </cell>
          <cell r="BG106">
            <v>0</v>
          </cell>
          <cell r="BJ106">
            <v>0</v>
          </cell>
          <cell r="BM106">
            <v>0</v>
          </cell>
          <cell r="BP106">
            <v>0</v>
          </cell>
          <cell r="BS106">
            <v>0</v>
          </cell>
          <cell r="BV106">
            <v>0</v>
          </cell>
          <cell r="BY106">
            <v>0</v>
          </cell>
          <cell r="CB106">
            <v>0</v>
          </cell>
          <cell r="CE106">
            <v>0</v>
          </cell>
          <cell r="CH106">
            <v>0</v>
          </cell>
          <cell r="CK106">
            <v>0</v>
          </cell>
        </row>
        <row r="108">
          <cell r="K108">
            <v>0</v>
          </cell>
          <cell r="N108">
            <v>0</v>
          </cell>
          <cell r="Q108">
            <v>0</v>
          </cell>
          <cell r="T108">
            <v>0</v>
          </cell>
          <cell r="W108">
            <v>0</v>
          </cell>
          <cell r="Z108">
            <v>0</v>
          </cell>
          <cell r="AC108">
            <v>0</v>
          </cell>
          <cell r="AF108">
            <v>0</v>
          </cell>
          <cell r="AI108">
            <v>0</v>
          </cell>
          <cell r="AL108">
            <v>0</v>
          </cell>
          <cell r="AO108">
            <v>0</v>
          </cell>
          <cell r="AR108">
            <v>0</v>
          </cell>
          <cell r="AU108">
            <v>0</v>
          </cell>
          <cell r="AX108">
            <v>0</v>
          </cell>
          <cell r="BA108">
            <v>0</v>
          </cell>
          <cell r="BD108">
            <v>0</v>
          </cell>
          <cell r="BG108">
            <v>0</v>
          </cell>
          <cell r="BJ108">
            <v>0</v>
          </cell>
          <cell r="BM108">
            <v>0</v>
          </cell>
          <cell r="BP108">
            <v>0</v>
          </cell>
          <cell r="BS108">
            <v>0</v>
          </cell>
          <cell r="BV108">
            <v>0</v>
          </cell>
          <cell r="BY108">
            <v>0</v>
          </cell>
          <cell r="CB108">
            <v>0</v>
          </cell>
          <cell r="CE108">
            <v>0</v>
          </cell>
          <cell r="CH108">
            <v>0</v>
          </cell>
          <cell r="CK108">
            <v>0</v>
          </cell>
        </row>
        <row r="109">
          <cell r="K109">
            <v>0</v>
          </cell>
          <cell r="N109">
            <v>0</v>
          </cell>
          <cell r="Q109">
            <v>0</v>
          </cell>
          <cell r="T109">
            <v>0</v>
          </cell>
          <cell r="W109">
            <v>0</v>
          </cell>
          <cell r="Z109">
            <v>0</v>
          </cell>
          <cell r="AC109">
            <v>0</v>
          </cell>
          <cell r="AF109">
            <v>0</v>
          </cell>
          <cell r="AI109">
            <v>0</v>
          </cell>
          <cell r="AL109">
            <v>0</v>
          </cell>
          <cell r="AO109">
            <v>0</v>
          </cell>
          <cell r="AR109">
            <v>0</v>
          </cell>
          <cell r="AU109">
            <v>0</v>
          </cell>
          <cell r="AX109">
            <v>0</v>
          </cell>
          <cell r="BA109">
            <v>0</v>
          </cell>
          <cell r="BD109">
            <v>0</v>
          </cell>
          <cell r="BG109">
            <v>0</v>
          </cell>
          <cell r="BJ109">
            <v>0</v>
          </cell>
          <cell r="BM109">
            <v>0</v>
          </cell>
          <cell r="BP109">
            <v>0</v>
          </cell>
          <cell r="BS109">
            <v>0</v>
          </cell>
          <cell r="BV109">
            <v>0</v>
          </cell>
          <cell r="BY109">
            <v>0</v>
          </cell>
          <cell r="CB109">
            <v>0</v>
          </cell>
          <cell r="CE109">
            <v>0</v>
          </cell>
          <cell r="CH109">
            <v>0</v>
          </cell>
          <cell r="CK109">
            <v>0</v>
          </cell>
        </row>
        <row r="110">
          <cell r="K110">
            <v>0</v>
          </cell>
          <cell r="N110">
            <v>0</v>
          </cell>
          <cell r="Q110">
            <v>0</v>
          </cell>
          <cell r="T110">
            <v>0</v>
          </cell>
          <cell r="W110">
            <v>0</v>
          </cell>
          <cell r="Z110">
            <v>0</v>
          </cell>
          <cell r="AC110">
            <v>0</v>
          </cell>
          <cell r="AF110">
            <v>0</v>
          </cell>
          <cell r="AI110">
            <v>0</v>
          </cell>
          <cell r="AL110">
            <v>0</v>
          </cell>
          <cell r="AO110">
            <v>0</v>
          </cell>
          <cell r="AR110">
            <v>0</v>
          </cell>
          <cell r="AU110">
            <v>0</v>
          </cell>
          <cell r="AX110">
            <v>0</v>
          </cell>
          <cell r="BA110">
            <v>0</v>
          </cell>
          <cell r="BD110">
            <v>0</v>
          </cell>
          <cell r="BG110">
            <v>0</v>
          </cell>
          <cell r="BJ110">
            <v>0</v>
          </cell>
          <cell r="BM110">
            <v>0</v>
          </cell>
          <cell r="BP110">
            <v>0</v>
          </cell>
          <cell r="BS110">
            <v>0</v>
          </cell>
          <cell r="BV110">
            <v>0</v>
          </cell>
          <cell r="BY110">
            <v>0</v>
          </cell>
          <cell r="CB110">
            <v>0</v>
          </cell>
          <cell r="CE110">
            <v>0</v>
          </cell>
          <cell r="CH110">
            <v>0</v>
          </cell>
          <cell r="CK110">
            <v>0</v>
          </cell>
        </row>
        <row r="111">
          <cell r="K111">
            <v>0</v>
          </cell>
          <cell r="N111">
            <v>0</v>
          </cell>
          <cell r="Q111">
            <v>0</v>
          </cell>
          <cell r="T111">
            <v>0</v>
          </cell>
          <cell r="W111">
            <v>0</v>
          </cell>
          <cell r="Z111">
            <v>0</v>
          </cell>
          <cell r="AC111">
            <v>0</v>
          </cell>
          <cell r="AF111">
            <v>0</v>
          </cell>
          <cell r="AI111">
            <v>0</v>
          </cell>
          <cell r="AL111">
            <v>0</v>
          </cell>
          <cell r="AO111">
            <v>0</v>
          </cell>
          <cell r="AR111">
            <v>0</v>
          </cell>
          <cell r="AU111">
            <v>0</v>
          </cell>
          <cell r="AX111">
            <v>0</v>
          </cell>
          <cell r="BA111">
            <v>0</v>
          </cell>
          <cell r="BD111">
            <v>0</v>
          </cell>
          <cell r="BG111">
            <v>0</v>
          </cell>
          <cell r="BJ111">
            <v>0</v>
          </cell>
          <cell r="BM111">
            <v>0</v>
          </cell>
          <cell r="BP111">
            <v>0</v>
          </cell>
          <cell r="BS111">
            <v>0</v>
          </cell>
          <cell r="BV111">
            <v>0</v>
          </cell>
          <cell r="BY111">
            <v>0</v>
          </cell>
          <cell r="CB111">
            <v>0</v>
          </cell>
          <cell r="CE111">
            <v>0</v>
          </cell>
          <cell r="CH111">
            <v>0</v>
          </cell>
          <cell r="CK111">
            <v>0</v>
          </cell>
        </row>
        <row r="113">
          <cell r="K113">
            <v>0</v>
          </cell>
          <cell r="N113">
            <v>0</v>
          </cell>
          <cell r="Q113">
            <v>0</v>
          </cell>
          <cell r="T113">
            <v>0</v>
          </cell>
          <cell r="W113">
            <v>0</v>
          </cell>
          <cell r="Z113">
            <v>0</v>
          </cell>
          <cell r="AC113">
            <v>0</v>
          </cell>
          <cell r="AF113">
            <v>0</v>
          </cell>
          <cell r="AI113">
            <v>0</v>
          </cell>
          <cell r="AL113">
            <v>0</v>
          </cell>
          <cell r="AO113">
            <v>0</v>
          </cell>
          <cell r="AR113">
            <v>0</v>
          </cell>
          <cell r="AU113">
            <v>0</v>
          </cell>
          <cell r="AX113">
            <v>0</v>
          </cell>
          <cell r="BA113">
            <v>0</v>
          </cell>
          <cell r="BD113">
            <v>0</v>
          </cell>
          <cell r="BG113">
            <v>0</v>
          </cell>
          <cell r="BJ113">
            <v>0</v>
          </cell>
          <cell r="BM113">
            <v>0</v>
          </cell>
          <cell r="BP113">
            <v>0</v>
          </cell>
          <cell r="BS113">
            <v>0</v>
          </cell>
          <cell r="BV113">
            <v>0</v>
          </cell>
          <cell r="BY113">
            <v>0</v>
          </cell>
          <cell r="CB113">
            <v>0</v>
          </cell>
          <cell r="CE113">
            <v>0</v>
          </cell>
          <cell r="CH113">
            <v>0</v>
          </cell>
          <cell r="CK113">
            <v>0</v>
          </cell>
        </row>
        <row r="114">
          <cell r="K114">
            <v>0</v>
          </cell>
          <cell r="N114">
            <v>0</v>
          </cell>
          <cell r="Q114">
            <v>0</v>
          </cell>
          <cell r="T114">
            <v>0</v>
          </cell>
          <cell r="W114">
            <v>0</v>
          </cell>
          <cell r="Z114">
            <v>0</v>
          </cell>
          <cell r="AC114">
            <v>0</v>
          </cell>
          <cell r="AF114">
            <v>0</v>
          </cell>
          <cell r="AI114">
            <v>0</v>
          </cell>
          <cell r="AL114">
            <v>0</v>
          </cell>
          <cell r="AO114">
            <v>0</v>
          </cell>
          <cell r="AR114">
            <v>0</v>
          </cell>
          <cell r="AU114">
            <v>0</v>
          </cell>
          <cell r="AX114">
            <v>0</v>
          </cell>
          <cell r="BA114">
            <v>0</v>
          </cell>
          <cell r="BD114">
            <v>0</v>
          </cell>
          <cell r="BG114">
            <v>0</v>
          </cell>
          <cell r="BJ114">
            <v>0</v>
          </cell>
          <cell r="BM114">
            <v>0</v>
          </cell>
          <cell r="BP114">
            <v>0</v>
          </cell>
          <cell r="BS114">
            <v>0</v>
          </cell>
          <cell r="BV114">
            <v>0</v>
          </cell>
          <cell r="BY114">
            <v>0</v>
          </cell>
          <cell r="CB114">
            <v>0</v>
          </cell>
          <cell r="CE114">
            <v>0</v>
          </cell>
          <cell r="CH114">
            <v>0</v>
          </cell>
          <cell r="CK114">
            <v>0</v>
          </cell>
        </row>
        <row r="115">
          <cell r="K115">
            <v>0</v>
          </cell>
          <cell r="N115">
            <v>0</v>
          </cell>
          <cell r="Q115">
            <v>0</v>
          </cell>
          <cell r="T115">
            <v>0</v>
          </cell>
          <cell r="W115">
            <v>0</v>
          </cell>
          <cell r="Z115">
            <v>0</v>
          </cell>
          <cell r="AC115">
            <v>0</v>
          </cell>
          <cell r="AF115">
            <v>0</v>
          </cell>
          <cell r="AI115">
            <v>0</v>
          </cell>
          <cell r="AL115">
            <v>0</v>
          </cell>
          <cell r="AO115">
            <v>0</v>
          </cell>
          <cell r="AR115">
            <v>0</v>
          </cell>
          <cell r="AU115">
            <v>0</v>
          </cell>
          <cell r="AX115">
            <v>0</v>
          </cell>
          <cell r="BA115">
            <v>0</v>
          </cell>
          <cell r="BD115">
            <v>0</v>
          </cell>
          <cell r="BG115">
            <v>0</v>
          </cell>
          <cell r="BJ115">
            <v>0</v>
          </cell>
          <cell r="BM115">
            <v>0</v>
          </cell>
          <cell r="BP115">
            <v>0</v>
          </cell>
          <cell r="BS115">
            <v>0</v>
          </cell>
          <cell r="BV115">
            <v>0</v>
          </cell>
          <cell r="BY115">
            <v>0</v>
          </cell>
          <cell r="CB115">
            <v>0</v>
          </cell>
          <cell r="CE115">
            <v>0</v>
          </cell>
          <cell r="CH115">
            <v>0</v>
          </cell>
          <cell r="CK115">
            <v>0</v>
          </cell>
        </row>
        <row r="116">
          <cell r="K116">
            <v>0</v>
          </cell>
          <cell r="N116">
            <v>0</v>
          </cell>
          <cell r="Q116">
            <v>0</v>
          </cell>
          <cell r="T116">
            <v>0</v>
          </cell>
          <cell r="W116">
            <v>0</v>
          </cell>
          <cell r="Z116">
            <v>0</v>
          </cell>
          <cell r="AC116">
            <v>0</v>
          </cell>
          <cell r="AF116">
            <v>0</v>
          </cell>
          <cell r="AI116">
            <v>0</v>
          </cell>
          <cell r="AL116">
            <v>0</v>
          </cell>
          <cell r="AO116">
            <v>0</v>
          </cell>
          <cell r="AR116">
            <v>0</v>
          </cell>
          <cell r="AU116">
            <v>0</v>
          </cell>
          <cell r="AX116">
            <v>0</v>
          </cell>
          <cell r="BA116">
            <v>0</v>
          </cell>
          <cell r="BD116">
            <v>0</v>
          </cell>
          <cell r="BG116">
            <v>0</v>
          </cell>
          <cell r="BJ116">
            <v>0</v>
          </cell>
          <cell r="BM116">
            <v>0</v>
          </cell>
          <cell r="BP116">
            <v>0</v>
          </cell>
          <cell r="BS116">
            <v>0</v>
          </cell>
          <cell r="BV116">
            <v>0</v>
          </cell>
          <cell r="BY116">
            <v>0</v>
          </cell>
          <cell r="CB116">
            <v>0</v>
          </cell>
          <cell r="CE116">
            <v>0</v>
          </cell>
          <cell r="CH116">
            <v>0</v>
          </cell>
          <cell r="CK116">
            <v>0</v>
          </cell>
        </row>
        <row r="118">
          <cell r="K118">
            <v>0</v>
          </cell>
          <cell r="N118">
            <v>0</v>
          </cell>
          <cell r="Q118">
            <v>0</v>
          </cell>
          <cell r="T118">
            <v>0</v>
          </cell>
          <cell r="W118">
            <v>0</v>
          </cell>
          <cell r="Z118">
            <v>0</v>
          </cell>
          <cell r="AC118">
            <v>0</v>
          </cell>
          <cell r="AF118">
            <v>0</v>
          </cell>
          <cell r="AI118">
            <v>0</v>
          </cell>
          <cell r="AL118">
            <v>0</v>
          </cell>
          <cell r="AO118">
            <v>0</v>
          </cell>
          <cell r="AR118">
            <v>0</v>
          </cell>
          <cell r="AU118">
            <v>0</v>
          </cell>
          <cell r="AX118">
            <v>0</v>
          </cell>
          <cell r="BA118">
            <v>0</v>
          </cell>
          <cell r="BD118">
            <v>0</v>
          </cell>
          <cell r="BG118">
            <v>0</v>
          </cell>
          <cell r="BJ118">
            <v>0</v>
          </cell>
          <cell r="BM118">
            <v>0</v>
          </cell>
          <cell r="BP118">
            <v>0</v>
          </cell>
          <cell r="BS118">
            <v>0</v>
          </cell>
          <cell r="BV118">
            <v>0</v>
          </cell>
          <cell r="BY118">
            <v>0</v>
          </cell>
          <cell r="CB118">
            <v>0</v>
          </cell>
          <cell r="CE118">
            <v>0</v>
          </cell>
          <cell r="CH118">
            <v>0</v>
          </cell>
          <cell r="CK118">
            <v>0</v>
          </cell>
        </row>
        <row r="119">
          <cell r="K119">
            <v>0</v>
          </cell>
          <cell r="N119">
            <v>0</v>
          </cell>
          <cell r="Q119">
            <v>0</v>
          </cell>
          <cell r="T119">
            <v>0</v>
          </cell>
          <cell r="W119">
            <v>0</v>
          </cell>
          <cell r="Z119">
            <v>0</v>
          </cell>
          <cell r="AC119">
            <v>0</v>
          </cell>
          <cell r="AF119">
            <v>0</v>
          </cell>
          <cell r="AI119">
            <v>0</v>
          </cell>
          <cell r="AL119">
            <v>0</v>
          </cell>
          <cell r="AO119">
            <v>0</v>
          </cell>
          <cell r="AR119">
            <v>0</v>
          </cell>
          <cell r="AU119">
            <v>0</v>
          </cell>
          <cell r="AX119">
            <v>0</v>
          </cell>
          <cell r="BA119">
            <v>0</v>
          </cell>
          <cell r="BD119">
            <v>0</v>
          </cell>
          <cell r="BG119">
            <v>0</v>
          </cell>
          <cell r="BJ119">
            <v>0</v>
          </cell>
          <cell r="BM119">
            <v>0</v>
          </cell>
          <cell r="BP119">
            <v>0</v>
          </cell>
          <cell r="BS119">
            <v>0</v>
          </cell>
          <cell r="BV119">
            <v>0</v>
          </cell>
          <cell r="BY119">
            <v>0</v>
          </cell>
          <cell r="CB119">
            <v>0</v>
          </cell>
          <cell r="CE119">
            <v>0</v>
          </cell>
          <cell r="CH119">
            <v>0</v>
          </cell>
          <cell r="CK119">
            <v>0</v>
          </cell>
        </row>
        <row r="120">
          <cell r="K120">
            <v>0</v>
          </cell>
          <cell r="N120">
            <v>0</v>
          </cell>
          <cell r="Q120">
            <v>0</v>
          </cell>
          <cell r="T120">
            <v>0</v>
          </cell>
          <cell r="W120">
            <v>0</v>
          </cell>
          <cell r="Z120">
            <v>0</v>
          </cell>
          <cell r="AC120">
            <v>0</v>
          </cell>
          <cell r="AF120">
            <v>0</v>
          </cell>
          <cell r="AI120">
            <v>0</v>
          </cell>
          <cell r="AL120">
            <v>0</v>
          </cell>
          <cell r="AO120">
            <v>0</v>
          </cell>
          <cell r="AR120">
            <v>0</v>
          </cell>
          <cell r="AU120">
            <v>0</v>
          </cell>
          <cell r="AX120">
            <v>0</v>
          </cell>
          <cell r="BA120">
            <v>0</v>
          </cell>
          <cell r="BD120">
            <v>0</v>
          </cell>
          <cell r="BG120">
            <v>0</v>
          </cell>
          <cell r="BJ120">
            <v>0</v>
          </cell>
          <cell r="BM120">
            <v>0</v>
          </cell>
          <cell r="BP120">
            <v>0</v>
          </cell>
          <cell r="BS120">
            <v>0</v>
          </cell>
          <cell r="BV120">
            <v>0</v>
          </cell>
          <cell r="BY120">
            <v>0</v>
          </cell>
          <cell r="CB120">
            <v>0</v>
          </cell>
          <cell r="CE120">
            <v>0</v>
          </cell>
          <cell r="CH120">
            <v>0</v>
          </cell>
          <cell r="CK120">
            <v>0</v>
          </cell>
        </row>
        <row r="121">
          <cell r="K121">
            <v>0</v>
          </cell>
          <cell r="N121">
            <v>0</v>
          </cell>
          <cell r="Q121">
            <v>0</v>
          </cell>
          <cell r="T121">
            <v>0</v>
          </cell>
          <cell r="W121">
            <v>0</v>
          </cell>
          <cell r="Z121">
            <v>0</v>
          </cell>
          <cell r="AC121">
            <v>0</v>
          </cell>
          <cell r="AF121">
            <v>0</v>
          </cell>
          <cell r="AI121">
            <v>0</v>
          </cell>
          <cell r="AL121">
            <v>0</v>
          </cell>
          <cell r="AO121">
            <v>0</v>
          </cell>
          <cell r="AR121">
            <v>0</v>
          </cell>
          <cell r="AU121">
            <v>0</v>
          </cell>
          <cell r="AX121">
            <v>0</v>
          </cell>
          <cell r="BA121">
            <v>0</v>
          </cell>
          <cell r="BD121">
            <v>0</v>
          </cell>
          <cell r="BG121">
            <v>0</v>
          </cell>
          <cell r="BJ121">
            <v>0</v>
          </cell>
          <cell r="BM121">
            <v>0</v>
          </cell>
          <cell r="BP121">
            <v>0</v>
          </cell>
          <cell r="BS121">
            <v>0</v>
          </cell>
          <cell r="BV121">
            <v>0</v>
          </cell>
          <cell r="BY121">
            <v>0</v>
          </cell>
          <cell r="CB121">
            <v>0</v>
          </cell>
          <cell r="CE121">
            <v>0</v>
          </cell>
          <cell r="CH121">
            <v>0</v>
          </cell>
          <cell r="CK121">
            <v>0</v>
          </cell>
        </row>
        <row r="124">
          <cell r="K124">
            <v>0</v>
          </cell>
          <cell r="N124">
            <v>0</v>
          </cell>
          <cell r="Q124">
            <v>0</v>
          </cell>
          <cell r="T124">
            <v>0</v>
          </cell>
          <cell r="W124">
            <v>0</v>
          </cell>
          <cell r="Z124">
            <v>0</v>
          </cell>
          <cell r="AC124">
            <v>0</v>
          </cell>
          <cell r="AF124">
            <v>0</v>
          </cell>
          <cell r="AI124">
            <v>0</v>
          </cell>
          <cell r="AL124">
            <v>0</v>
          </cell>
          <cell r="AO124">
            <v>0</v>
          </cell>
          <cell r="AR124">
            <v>0</v>
          </cell>
          <cell r="AU124">
            <v>0</v>
          </cell>
          <cell r="AX124">
            <v>0</v>
          </cell>
          <cell r="BA124">
            <v>0</v>
          </cell>
          <cell r="BD124">
            <v>0</v>
          </cell>
          <cell r="BG124">
            <v>0</v>
          </cell>
          <cell r="BJ124">
            <v>0</v>
          </cell>
          <cell r="BM124">
            <v>0</v>
          </cell>
          <cell r="BP124">
            <v>0</v>
          </cell>
          <cell r="BS124">
            <v>0</v>
          </cell>
          <cell r="BV124">
            <v>0</v>
          </cell>
          <cell r="BY124">
            <v>0</v>
          </cell>
          <cell r="CB124">
            <v>0</v>
          </cell>
          <cell r="CE124">
            <v>0</v>
          </cell>
          <cell r="CH124">
            <v>0</v>
          </cell>
          <cell r="CK124">
            <v>0</v>
          </cell>
        </row>
        <row r="125">
          <cell r="K125">
            <v>0</v>
          </cell>
          <cell r="N125">
            <v>0</v>
          </cell>
          <cell r="Q125">
            <v>0</v>
          </cell>
          <cell r="T125">
            <v>0</v>
          </cell>
          <cell r="W125">
            <v>0</v>
          </cell>
          <cell r="Z125">
            <v>0</v>
          </cell>
          <cell r="AC125">
            <v>0</v>
          </cell>
          <cell r="AF125">
            <v>0</v>
          </cell>
          <cell r="AI125">
            <v>0</v>
          </cell>
          <cell r="AL125">
            <v>0</v>
          </cell>
          <cell r="AO125">
            <v>0</v>
          </cell>
          <cell r="AR125">
            <v>0</v>
          </cell>
          <cell r="AU125">
            <v>0</v>
          </cell>
          <cell r="AX125">
            <v>0</v>
          </cell>
          <cell r="BA125">
            <v>0</v>
          </cell>
          <cell r="BD125">
            <v>0</v>
          </cell>
          <cell r="BG125">
            <v>0</v>
          </cell>
          <cell r="BJ125">
            <v>0</v>
          </cell>
          <cell r="BM125">
            <v>0</v>
          </cell>
          <cell r="BP125">
            <v>0</v>
          </cell>
          <cell r="BS125">
            <v>0</v>
          </cell>
          <cell r="BV125">
            <v>0</v>
          </cell>
          <cell r="BY125">
            <v>0</v>
          </cell>
          <cell r="CB125">
            <v>0</v>
          </cell>
          <cell r="CE125">
            <v>0</v>
          </cell>
          <cell r="CH125">
            <v>0</v>
          </cell>
          <cell r="CK125">
            <v>0</v>
          </cell>
        </row>
        <row r="126">
          <cell r="K126">
            <v>0</v>
          </cell>
          <cell r="N126">
            <v>0</v>
          </cell>
          <cell r="Q126">
            <v>0</v>
          </cell>
          <cell r="T126">
            <v>0</v>
          </cell>
          <cell r="W126">
            <v>0</v>
          </cell>
          <cell r="Z126">
            <v>0</v>
          </cell>
          <cell r="AC126">
            <v>0</v>
          </cell>
          <cell r="AF126">
            <v>0</v>
          </cell>
          <cell r="AI126">
            <v>0</v>
          </cell>
          <cell r="AL126">
            <v>0</v>
          </cell>
          <cell r="AO126">
            <v>0</v>
          </cell>
          <cell r="AR126">
            <v>0</v>
          </cell>
          <cell r="AU126">
            <v>0</v>
          </cell>
          <cell r="AX126">
            <v>0</v>
          </cell>
          <cell r="BA126">
            <v>0</v>
          </cell>
          <cell r="BD126">
            <v>0</v>
          </cell>
          <cell r="BG126">
            <v>0</v>
          </cell>
          <cell r="BJ126">
            <v>0</v>
          </cell>
          <cell r="BM126">
            <v>0</v>
          </cell>
          <cell r="BP126">
            <v>0</v>
          </cell>
          <cell r="BS126">
            <v>0</v>
          </cell>
          <cell r="BV126">
            <v>0</v>
          </cell>
          <cell r="BY126">
            <v>0</v>
          </cell>
          <cell r="CB126">
            <v>0</v>
          </cell>
          <cell r="CE126">
            <v>0</v>
          </cell>
          <cell r="CH126">
            <v>0</v>
          </cell>
          <cell r="CK126">
            <v>0</v>
          </cell>
        </row>
        <row r="127">
          <cell r="K127">
            <v>0</v>
          </cell>
          <cell r="N127">
            <v>0</v>
          </cell>
          <cell r="Q127">
            <v>0</v>
          </cell>
          <cell r="T127">
            <v>0</v>
          </cell>
          <cell r="W127">
            <v>0</v>
          </cell>
          <cell r="Z127">
            <v>0</v>
          </cell>
          <cell r="AC127">
            <v>0</v>
          </cell>
          <cell r="AF127">
            <v>0</v>
          </cell>
          <cell r="AI127">
            <v>0</v>
          </cell>
          <cell r="AL127">
            <v>0</v>
          </cell>
          <cell r="AO127">
            <v>0</v>
          </cell>
          <cell r="AR127">
            <v>0</v>
          </cell>
          <cell r="AU127">
            <v>0</v>
          </cell>
          <cell r="AX127">
            <v>0</v>
          </cell>
          <cell r="BA127">
            <v>0</v>
          </cell>
          <cell r="BD127">
            <v>0</v>
          </cell>
          <cell r="BG127">
            <v>0</v>
          </cell>
          <cell r="BJ127">
            <v>0</v>
          </cell>
          <cell r="BM127">
            <v>0</v>
          </cell>
          <cell r="BP127">
            <v>0</v>
          </cell>
          <cell r="BS127">
            <v>0</v>
          </cell>
          <cell r="BV127">
            <v>0</v>
          </cell>
          <cell r="BY127">
            <v>0</v>
          </cell>
          <cell r="CB127">
            <v>0</v>
          </cell>
          <cell r="CE127">
            <v>0</v>
          </cell>
          <cell r="CH127">
            <v>0</v>
          </cell>
          <cell r="CK127">
            <v>0</v>
          </cell>
        </row>
        <row r="128">
          <cell r="K128">
            <v>0</v>
          </cell>
          <cell r="N128">
            <v>0</v>
          </cell>
          <cell r="Q128">
            <v>0</v>
          </cell>
          <cell r="T128">
            <v>0</v>
          </cell>
          <cell r="W128">
            <v>0</v>
          </cell>
          <cell r="Z128">
            <v>0</v>
          </cell>
          <cell r="AC128">
            <v>0</v>
          </cell>
          <cell r="AF128">
            <v>0</v>
          </cell>
          <cell r="AI128">
            <v>0</v>
          </cell>
          <cell r="AL128">
            <v>0</v>
          </cell>
          <cell r="AO128">
            <v>0</v>
          </cell>
          <cell r="AR128">
            <v>0</v>
          </cell>
          <cell r="AU128">
            <v>0</v>
          </cell>
          <cell r="AX128">
            <v>0</v>
          </cell>
          <cell r="BA128">
            <v>0</v>
          </cell>
          <cell r="BD128">
            <v>0</v>
          </cell>
          <cell r="BG128">
            <v>0</v>
          </cell>
          <cell r="BJ128">
            <v>0</v>
          </cell>
          <cell r="BM128">
            <v>0</v>
          </cell>
          <cell r="BP128">
            <v>0</v>
          </cell>
          <cell r="BS128">
            <v>0</v>
          </cell>
          <cell r="BV128">
            <v>0</v>
          </cell>
          <cell r="BY128">
            <v>0</v>
          </cell>
          <cell r="CB128">
            <v>0</v>
          </cell>
          <cell r="CE128">
            <v>0</v>
          </cell>
          <cell r="CH128">
            <v>0</v>
          </cell>
          <cell r="CK128">
            <v>0</v>
          </cell>
        </row>
        <row r="129">
          <cell r="K129">
            <v>0</v>
          </cell>
          <cell r="N129">
            <v>0</v>
          </cell>
          <cell r="Q129">
            <v>0</v>
          </cell>
          <cell r="T129">
            <v>0</v>
          </cell>
          <cell r="W129">
            <v>0</v>
          </cell>
          <cell r="Z129">
            <v>0</v>
          </cell>
          <cell r="AC129">
            <v>0</v>
          </cell>
          <cell r="AF129">
            <v>0</v>
          </cell>
          <cell r="AI129">
            <v>0</v>
          </cell>
          <cell r="AL129">
            <v>0</v>
          </cell>
          <cell r="AO129">
            <v>0</v>
          </cell>
          <cell r="AR129">
            <v>0</v>
          </cell>
          <cell r="AU129">
            <v>0</v>
          </cell>
          <cell r="AX129">
            <v>0</v>
          </cell>
          <cell r="BA129">
            <v>0</v>
          </cell>
          <cell r="BD129">
            <v>0</v>
          </cell>
          <cell r="BG129">
            <v>0</v>
          </cell>
          <cell r="BJ129">
            <v>0</v>
          </cell>
          <cell r="BM129">
            <v>0</v>
          </cell>
          <cell r="BP129">
            <v>0</v>
          </cell>
          <cell r="BS129">
            <v>0</v>
          </cell>
          <cell r="BV129">
            <v>0</v>
          </cell>
          <cell r="BY129">
            <v>0</v>
          </cell>
          <cell r="CB129">
            <v>0</v>
          </cell>
          <cell r="CE129">
            <v>0</v>
          </cell>
          <cell r="CH129">
            <v>0</v>
          </cell>
          <cell r="CK129">
            <v>0</v>
          </cell>
        </row>
        <row r="137">
          <cell r="J137" t="str">
            <v>Устименко Н.Г.</v>
          </cell>
          <cell r="S137" t="str">
            <v>Устименко Н.Г.</v>
          </cell>
          <cell r="AB137" t="str">
            <v>Устименко Н.Г.</v>
          </cell>
          <cell r="AK137" t="str">
            <v>Устименко Н.Г.</v>
          </cell>
          <cell r="AT137" t="str">
            <v>Устименко Н.Г.</v>
          </cell>
          <cell r="BC137" t="str">
            <v>Устименко Н.Г.</v>
          </cell>
          <cell r="BL137" t="str">
            <v>Устименко Н.Г.</v>
          </cell>
          <cell r="BU137" t="str">
            <v>Устименко Н.Г.</v>
          </cell>
          <cell r="CD137" t="str">
            <v>Устименко Н.Г.</v>
          </cell>
        </row>
      </sheetData>
      <sheetData sheetId="3">
        <row r="2">
          <cell r="G2" t="e">
            <v>#REF!</v>
          </cell>
          <cell r="J2" t="e">
            <v>#REF!</v>
          </cell>
          <cell r="P2" t="e">
            <v>#REF!</v>
          </cell>
          <cell r="S2" t="e">
            <v>#REF!</v>
          </cell>
          <cell r="Y2" t="e">
            <v>#REF!</v>
          </cell>
          <cell r="AB2" t="e">
            <v>#REF!</v>
          </cell>
          <cell r="AH2" t="e">
            <v>#REF!</v>
          </cell>
          <cell r="AK2" t="e">
            <v>#REF!</v>
          </cell>
          <cell r="AQ2" t="e">
            <v>#REF!</v>
          </cell>
          <cell r="AT2" t="e">
            <v>#REF!</v>
          </cell>
          <cell r="AZ2" t="e">
            <v>#REF!</v>
          </cell>
          <cell r="BC2" t="e">
            <v>#REF!</v>
          </cell>
          <cell r="BI2" t="e">
            <v>#REF!</v>
          </cell>
          <cell r="BL2" t="e">
            <v>#REF!</v>
          </cell>
          <cell r="BR2" t="e">
            <v>#REF!</v>
          </cell>
          <cell r="BU2" t="e">
            <v>#REF!</v>
          </cell>
          <cell r="CA2" t="e">
            <v>#REF!</v>
          </cell>
          <cell r="CD2" t="e">
            <v>#REF!</v>
          </cell>
        </row>
        <row r="7">
          <cell r="H7" t="str">
            <v>Итого:</v>
          </cell>
          <cell r="I7">
            <v>0</v>
          </cell>
          <cell r="K7" t="str">
            <v>Итого:</v>
          </cell>
          <cell r="L7">
            <v>0</v>
          </cell>
          <cell r="N7" t="str">
            <v>Итого:</v>
          </cell>
          <cell r="O7">
            <v>0</v>
          </cell>
          <cell r="Q7" t="str">
            <v>Итого:</v>
          </cell>
          <cell r="R7">
            <v>0</v>
          </cell>
          <cell r="T7" t="str">
            <v>Итого:</v>
          </cell>
          <cell r="U7">
            <v>0</v>
          </cell>
          <cell r="W7" t="str">
            <v>Итого:</v>
          </cell>
          <cell r="X7">
            <v>0</v>
          </cell>
          <cell r="Z7" t="str">
            <v>Итого:</v>
          </cell>
          <cell r="AA7">
            <v>0</v>
          </cell>
          <cell r="AC7" t="str">
            <v>Итого:</v>
          </cell>
          <cell r="AD7">
            <v>0</v>
          </cell>
          <cell r="AF7" t="str">
            <v>Итого:</v>
          </cell>
          <cell r="AG7">
            <v>0</v>
          </cell>
          <cell r="AI7" t="str">
            <v>Итого:</v>
          </cell>
          <cell r="AJ7">
            <v>0</v>
          </cell>
          <cell r="AL7" t="str">
            <v>Итого:</v>
          </cell>
          <cell r="AM7">
            <v>0</v>
          </cell>
          <cell r="AO7" t="str">
            <v>Итого:</v>
          </cell>
          <cell r="AP7">
            <v>0</v>
          </cell>
          <cell r="AR7" t="str">
            <v>Итого:</v>
          </cell>
          <cell r="AS7">
            <v>0</v>
          </cell>
          <cell r="AU7" t="str">
            <v>Итого:</v>
          </cell>
          <cell r="AV7">
            <v>0</v>
          </cell>
          <cell r="AX7" t="str">
            <v>Итого:</v>
          </cell>
          <cell r="AY7">
            <v>0</v>
          </cell>
          <cell r="BA7" t="str">
            <v>Итого:</v>
          </cell>
          <cell r="BB7">
            <v>0</v>
          </cell>
          <cell r="BD7" t="str">
            <v>Итого:</v>
          </cell>
          <cell r="BE7">
            <v>0</v>
          </cell>
          <cell r="BG7" t="str">
            <v>Итого:</v>
          </cell>
          <cell r="BH7">
            <v>0</v>
          </cell>
          <cell r="BJ7" t="str">
            <v>Итого:</v>
          </cell>
          <cell r="BK7">
            <v>0</v>
          </cell>
          <cell r="BM7" t="str">
            <v>Итого:</v>
          </cell>
          <cell r="BN7">
            <v>0</v>
          </cell>
          <cell r="BP7" t="str">
            <v>Итого:</v>
          </cell>
          <cell r="BQ7">
            <v>0</v>
          </cell>
          <cell r="BS7" t="str">
            <v>Итого:</v>
          </cell>
          <cell r="BT7">
            <v>0</v>
          </cell>
          <cell r="BV7" t="str">
            <v>Итого:</v>
          </cell>
          <cell r="BW7">
            <v>0</v>
          </cell>
          <cell r="BY7" t="str">
            <v>Итого:</v>
          </cell>
          <cell r="BZ7">
            <v>0</v>
          </cell>
          <cell r="CB7" t="str">
            <v>Итого:</v>
          </cell>
          <cell r="CC7">
            <v>0</v>
          </cell>
          <cell r="CE7" t="str">
            <v>Итого:</v>
          </cell>
          <cell r="CF7">
            <v>0</v>
          </cell>
          <cell r="CH7" t="str">
            <v>Итого:</v>
          </cell>
          <cell r="CI7">
            <v>0</v>
          </cell>
        </row>
        <row r="8">
          <cell r="I8" t="e">
            <v>#REF!</v>
          </cell>
          <cell r="L8" t="e">
            <v>#REF!</v>
          </cell>
          <cell r="R8" t="e">
            <v>#REF!</v>
          </cell>
          <cell r="U8" t="e">
            <v>#REF!</v>
          </cell>
          <cell r="AA8" t="e">
            <v>#REF!</v>
          </cell>
          <cell r="AD8" t="e">
            <v>#REF!</v>
          </cell>
          <cell r="AJ8" t="e">
            <v>#REF!</v>
          </cell>
          <cell r="AM8" t="e">
            <v>#REF!</v>
          </cell>
          <cell r="AS8" t="e">
            <v>#REF!</v>
          </cell>
          <cell r="AV8" t="e">
            <v>#REF!</v>
          </cell>
          <cell r="BB8" t="e">
            <v>#REF!</v>
          </cell>
          <cell r="BE8" t="e">
            <v>#REF!</v>
          </cell>
          <cell r="BK8" t="e">
            <v>#REF!</v>
          </cell>
          <cell r="BN8" t="e">
            <v>#REF!</v>
          </cell>
          <cell r="BT8">
            <v>0</v>
          </cell>
          <cell r="BW8">
            <v>0</v>
          </cell>
          <cell r="CC8">
            <v>0</v>
          </cell>
          <cell r="CF8">
            <v>0</v>
          </cell>
        </row>
        <row r="9">
          <cell r="G9" t="str">
            <v>Предъявлено</v>
          </cell>
          <cell r="J9" t="str">
            <v>Принято</v>
          </cell>
          <cell r="M9" t="str">
            <v>Текущие разногласия</v>
          </cell>
          <cell r="P9" t="str">
            <v>Предъявлено</v>
          </cell>
          <cell r="S9" t="str">
            <v>Принято</v>
          </cell>
          <cell r="V9" t="str">
            <v>Текущие разногласия</v>
          </cell>
          <cell r="Y9" t="str">
            <v>Предъявлено</v>
          </cell>
          <cell r="AB9" t="str">
            <v>Принято</v>
          </cell>
          <cell r="AE9" t="str">
            <v>Текущие разногласия</v>
          </cell>
          <cell r="AH9" t="str">
            <v>Предъявлено</v>
          </cell>
          <cell r="AK9" t="str">
            <v>Принято</v>
          </cell>
          <cell r="AN9" t="str">
            <v>Текущие разногласия</v>
          </cell>
          <cell r="AQ9" t="str">
            <v>Предъявлено</v>
          </cell>
          <cell r="AT9" t="str">
            <v>Принято</v>
          </cell>
          <cell r="AW9" t="str">
            <v>Текущие разногласия</v>
          </cell>
          <cell r="AZ9" t="str">
            <v>Предъявлено</v>
          </cell>
          <cell r="BC9" t="str">
            <v>Принято</v>
          </cell>
          <cell r="BF9" t="str">
            <v>Текущие разногласия</v>
          </cell>
          <cell r="BI9" t="str">
            <v>Предъявлено</v>
          </cell>
          <cell r="BL9" t="str">
            <v>Принято</v>
          </cell>
          <cell r="BO9" t="str">
            <v>Текущие разногласия</v>
          </cell>
          <cell r="BR9" t="str">
            <v>Предъявлено</v>
          </cell>
          <cell r="BU9" t="str">
            <v>Принято</v>
          </cell>
          <cell r="BX9" t="str">
            <v>Текущие разногласия</v>
          </cell>
          <cell r="CA9" t="str">
            <v>Предъявлено</v>
          </cell>
          <cell r="CD9" t="str">
            <v>Принято</v>
          </cell>
          <cell r="CG9" t="str">
            <v>Текущие разногласия</v>
          </cell>
        </row>
        <row r="10">
          <cell r="G10" t="str">
            <v>Кол-во</v>
          </cell>
          <cell r="H10" t="str">
            <v>Ср. цена</v>
          </cell>
          <cell r="I10" t="str">
            <v>Сумма</v>
          </cell>
          <cell r="J10" t="str">
            <v>Кол-во</v>
          </cell>
          <cell r="K10" t="str">
            <v>Ср. цена</v>
          </cell>
          <cell r="L10" t="str">
            <v>Сумма</v>
          </cell>
          <cell r="M10" t="str">
            <v>Кол-во</v>
          </cell>
          <cell r="N10" t="str">
            <v>Ср. цена</v>
          </cell>
          <cell r="O10" t="str">
            <v>Сумма</v>
          </cell>
          <cell r="P10" t="str">
            <v>Кол-во</v>
          </cell>
          <cell r="Q10" t="str">
            <v>Ср. цена</v>
          </cell>
          <cell r="R10" t="str">
            <v>Сумма</v>
          </cell>
          <cell r="S10" t="str">
            <v>Кол-во</v>
          </cell>
          <cell r="T10" t="str">
            <v>Ср. цена</v>
          </cell>
          <cell r="U10" t="str">
            <v>Сумма</v>
          </cell>
          <cell r="V10" t="str">
            <v>Кол-во</v>
          </cell>
          <cell r="W10" t="str">
            <v>Ср. цена</v>
          </cell>
          <cell r="X10" t="str">
            <v>Сумма</v>
          </cell>
          <cell r="Y10" t="str">
            <v>Кол-во</v>
          </cell>
          <cell r="Z10" t="str">
            <v>Ср. цена</v>
          </cell>
          <cell r="AA10" t="str">
            <v>Сумма</v>
          </cell>
          <cell r="AB10" t="str">
            <v>Кол-во</v>
          </cell>
          <cell r="AC10" t="str">
            <v>Ср. цена</v>
          </cell>
          <cell r="AD10" t="str">
            <v>Сумма</v>
          </cell>
          <cell r="AE10" t="str">
            <v>Кол-во</v>
          </cell>
          <cell r="AF10" t="str">
            <v>Ср. цена</v>
          </cell>
          <cell r="AG10" t="str">
            <v>Сумма</v>
          </cell>
          <cell r="AH10" t="str">
            <v>Кол-во</v>
          </cell>
          <cell r="AI10" t="str">
            <v>Ср. цена</v>
          </cell>
          <cell r="AJ10" t="str">
            <v>Сумма</v>
          </cell>
          <cell r="AK10" t="str">
            <v>Кол-во</v>
          </cell>
          <cell r="AL10" t="str">
            <v>Ср. цена</v>
          </cell>
          <cell r="AM10" t="str">
            <v>Сумма</v>
          </cell>
          <cell r="AN10" t="str">
            <v>Кол-во</v>
          </cell>
          <cell r="AO10" t="str">
            <v>Ср. цена</v>
          </cell>
          <cell r="AP10" t="str">
            <v>Сумма</v>
          </cell>
          <cell r="AQ10" t="str">
            <v>Кол-во</v>
          </cell>
          <cell r="AR10" t="str">
            <v>Ср. цена</v>
          </cell>
          <cell r="AS10" t="str">
            <v>Сумма</v>
          </cell>
          <cell r="AT10" t="str">
            <v>Кол-во</v>
          </cell>
          <cell r="AU10" t="str">
            <v>Ср. цена</v>
          </cell>
          <cell r="AV10" t="str">
            <v>Сумма</v>
          </cell>
          <cell r="AW10" t="str">
            <v>Кол-во</v>
          </cell>
          <cell r="AX10" t="str">
            <v>Ср. цена</v>
          </cell>
          <cell r="AY10" t="str">
            <v>Сумма</v>
          </cell>
          <cell r="AZ10" t="str">
            <v>Кол-во</v>
          </cell>
          <cell r="BA10" t="str">
            <v>Ср. цена</v>
          </cell>
          <cell r="BB10" t="str">
            <v>Сумма</v>
          </cell>
          <cell r="BC10" t="str">
            <v>Кол-во</v>
          </cell>
          <cell r="BD10" t="str">
            <v>Ср. цена</v>
          </cell>
          <cell r="BE10" t="str">
            <v>Сумма</v>
          </cell>
          <cell r="BF10" t="str">
            <v>Кол-во</v>
          </cell>
          <cell r="BG10" t="str">
            <v>Ср. цена</v>
          </cell>
          <cell r="BH10" t="str">
            <v>Сумма</v>
          </cell>
          <cell r="BI10" t="str">
            <v>Кол-во</v>
          </cell>
          <cell r="BJ10" t="str">
            <v>Ср. цена</v>
          </cell>
          <cell r="BK10" t="str">
            <v>Сумма</v>
          </cell>
          <cell r="BL10" t="str">
            <v>Кол-во</v>
          </cell>
          <cell r="BM10" t="str">
            <v>Ср. цена</v>
          </cell>
          <cell r="BN10" t="str">
            <v>Сумма</v>
          </cell>
          <cell r="BO10" t="str">
            <v>Кол-во</v>
          </cell>
          <cell r="BP10" t="str">
            <v>Ср. цена</v>
          </cell>
          <cell r="BQ10" t="str">
            <v>Сумма</v>
          </cell>
          <cell r="BR10" t="str">
            <v>Кол-во</v>
          </cell>
          <cell r="BS10" t="str">
            <v>Ср. цена</v>
          </cell>
          <cell r="BT10" t="str">
            <v>Сумма</v>
          </cell>
          <cell r="BU10" t="str">
            <v>Кол-во</v>
          </cell>
          <cell r="BV10" t="str">
            <v>Ср. цена</v>
          </cell>
          <cell r="BW10" t="str">
            <v>Сумма</v>
          </cell>
          <cell r="BX10" t="str">
            <v>Кол-во</v>
          </cell>
          <cell r="BY10" t="str">
            <v>Ср. цена</v>
          </cell>
          <cell r="BZ10" t="str">
            <v>Сумма</v>
          </cell>
          <cell r="CA10" t="str">
            <v>Кол-во</v>
          </cell>
          <cell r="CB10" t="str">
            <v>Ср. цена</v>
          </cell>
          <cell r="CC10" t="str">
            <v>Сумма</v>
          </cell>
          <cell r="CD10" t="str">
            <v>Кол-во</v>
          </cell>
          <cell r="CE10" t="str">
            <v>Ср. цена</v>
          </cell>
          <cell r="CF10" t="str">
            <v>Сумма</v>
          </cell>
          <cell r="CG10" t="str">
            <v>Кол-во</v>
          </cell>
          <cell r="CH10" t="str">
            <v>Ср. цена</v>
          </cell>
          <cell r="CI10" t="str">
            <v>Сумма</v>
          </cell>
        </row>
        <row r="11">
          <cell r="G11">
            <v>4</v>
          </cell>
          <cell r="H11">
            <v>5</v>
          </cell>
          <cell r="I11">
            <v>6</v>
          </cell>
          <cell r="J11">
            <v>7</v>
          </cell>
          <cell r="K11">
            <v>8</v>
          </cell>
          <cell r="L11">
            <v>9</v>
          </cell>
          <cell r="M11">
            <v>10</v>
          </cell>
          <cell r="N11">
            <v>11</v>
          </cell>
          <cell r="O11">
            <v>12</v>
          </cell>
          <cell r="P11">
            <v>4</v>
          </cell>
          <cell r="Q11">
            <v>5</v>
          </cell>
          <cell r="R11">
            <v>6</v>
          </cell>
          <cell r="S11">
            <v>7</v>
          </cell>
          <cell r="T11">
            <v>8</v>
          </cell>
          <cell r="U11">
            <v>9</v>
          </cell>
          <cell r="V11">
            <v>10</v>
          </cell>
          <cell r="W11">
            <v>11</v>
          </cell>
          <cell r="X11">
            <v>12</v>
          </cell>
          <cell r="Y11">
            <v>4</v>
          </cell>
          <cell r="Z11">
            <v>5</v>
          </cell>
          <cell r="AA11">
            <v>6</v>
          </cell>
          <cell r="AB11">
            <v>7</v>
          </cell>
          <cell r="AC11">
            <v>8</v>
          </cell>
          <cell r="AD11">
            <v>9</v>
          </cell>
          <cell r="AE11">
            <v>10</v>
          </cell>
          <cell r="AF11">
            <v>11</v>
          </cell>
          <cell r="AG11">
            <v>12</v>
          </cell>
          <cell r="AH11">
            <v>4</v>
          </cell>
          <cell r="AI11">
            <v>5</v>
          </cell>
          <cell r="AJ11">
            <v>6</v>
          </cell>
          <cell r="AK11">
            <v>7</v>
          </cell>
          <cell r="AL11">
            <v>8</v>
          </cell>
          <cell r="AM11">
            <v>9</v>
          </cell>
          <cell r="AN11">
            <v>10</v>
          </cell>
          <cell r="AO11">
            <v>11</v>
          </cell>
          <cell r="AP11">
            <v>12</v>
          </cell>
          <cell r="AQ11">
            <v>4</v>
          </cell>
          <cell r="AR11">
            <v>5</v>
          </cell>
          <cell r="AS11">
            <v>6</v>
          </cell>
          <cell r="AT11">
            <v>7</v>
          </cell>
          <cell r="AU11">
            <v>8</v>
          </cell>
          <cell r="AV11">
            <v>9</v>
          </cell>
          <cell r="AW11">
            <v>10</v>
          </cell>
          <cell r="AX11">
            <v>11</v>
          </cell>
          <cell r="AY11">
            <v>12</v>
          </cell>
          <cell r="AZ11">
            <v>4</v>
          </cell>
          <cell r="BA11">
            <v>5</v>
          </cell>
          <cell r="BB11">
            <v>6</v>
          </cell>
          <cell r="BC11">
            <v>7</v>
          </cell>
          <cell r="BD11">
            <v>8</v>
          </cell>
          <cell r="BE11">
            <v>9</v>
          </cell>
          <cell r="BF11">
            <v>10</v>
          </cell>
          <cell r="BG11">
            <v>11</v>
          </cell>
          <cell r="BH11">
            <v>12</v>
          </cell>
          <cell r="BI11">
            <v>4</v>
          </cell>
          <cell r="BJ11">
            <v>5</v>
          </cell>
          <cell r="BK11">
            <v>6</v>
          </cell>
          <cell r="BL11">
            <v>7</v>
          </cell>
          <cell r="BM11">
            <v>8</v>
          </cell>
          <cell r="BN11">
            <v>9</v>
          </cell>
          <cell r="BO11">
            <v>10</v>
          </cell>
          <cell r="BP11">
            <v>11</v>
          </cell>
          <cell r="BQ11">
            <v>12</v>
          </cell>
          <cell r="BR11">
            <v>4</v>
          </cell>
          <cell r="BS11">
            <v>5</v>
          </cell>
          <cell r="BT11">
            <v>6</v>
          </cell>
          <cell r="BU11">
            <v>7</v>
          </cell>
          <cell r="BV11">
            <v>8</v>
          </cell>
          <cell r="BW11">
            <v>9</v>
          </cell>
          <cell r="BX11">
            <v>10</v>
          </cell>
          <cell r="BY11">
            <v>11</v>
          </cell>
          <cell r="BZ11">
            <v>12</v>
          </cell>
          <cell r="CA11">
            <v>4</v>
          </cell>
          <cell r="CB11">
            <v>5</v>
          </cell>
          <cell r="CC11">
            <v>6</v>
          </cell>
          <cell r="CD11">
            <v>7</v>
          </cell>
          <cell r="CE11">
            <v>8</v>
          </cell>
          <cell r="CF11">
            <v>9</v>
          </cell>
          <cell r="CG11">
            <v>10</v>
          </cell>
          <cell r="CH11">
            <v>11</v>
          </cell>
          <cell r="CI11">
            <v>12</v>
          </cell>
        </row>
        <row r="13">
          <cell r="I13">
            <v>0</v>
          </cell>
          <cell r="L13">
            <v>0</v>
          </cell>
          <cell r="O13">
            <v>0</v>
          </cell>
          <cell r="R13">
            <v>0</v>
          </cell>
          <cell r="U13">
            <v>0</v>
          </cell>
          <cell r="X13">
            <v>0</v>
          </cell>
          <cell r="AA13">
            <v>0</v>
          </cell>
          <cell r="AD13">
            <v>0</v>
          </cell>
          <cell r="AG13">
            <v>0</v>
          </cell>
          <cell r="AJ13">
            <v>0</v>
          </cell>
          <cell r="AM13">
            <v>0</v>
          </cell>
          <cell r="AP13">
            <v>0</v>
          </cell>
          <cell r="AS13">
            <v>0</v>
          </cell>
          <cell r="AV13">
            <v>0</v>
          </cell>
          <cell r="AY13">
            <v>0</v>
          </cell>
          <cell r="BB13">
            <v>0</v>
          </cell>
          <cell r="BE13">
            <v>0</v>
          </cell>
          <cell r="BH13">
            <v>0</v>
          </cell>
          <cell r="BK13">
            <v>0</v>
          </cell>
          <cell r="BN13">
            <v>0</v>
          </cell>
          <cell r="BQ13">
            <v>0</v>
          </cell>
          <cell r="BT13">
            <v>0</v>
          </cell>
          <cell r="BW13">
            <v>0</v>
          </cell>
          <cell r="BZ13">
            <v>0</v>
          </cell>
          <cell r="CC13">
            <v>0</v>
          </cell>
          <cell r="CF13">
            <v>0</v>
          </cell>
          <cell r="CI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</row>
        <row r="26"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</row>
        <row r="29"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</row>
        <row r="34"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</row>
        <row r="37"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</row>
        <row r="38"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</row>
        <row r="39"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</row>
        <row r="41"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</row>
        <row r="43"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</row>
        <row r="48">
          <cell r="I48">
            <v>0</v>
          </cell>
          <cell r="R48">
            <v>0</v>
          </cell>
          <cell r="AA48">
            <v>0</v>
          </cell>
          <cell r="AJ48">
            <v>0</v>
          </cell>
          <cell r="AS48">
            <v>0</v>
          </cell>
          <cell r="BB48">
            <v>0</v>
          </cell>
          <cell r="BK48">
            <v>0</v>
          </cell>
          <cell r="BT48">
            <v>0</v>
          </cell>
          <cell r="CC48">
            <v>0</v>
          </cell>
        </row>
      </sheetData>
      <sheetData sheetId="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бель"/>
      <sheetName val="Отв. лица"/>
      <sheetName val="Черный ПВС"/>
      <sheetName val="Приход"/>
      <sheetName val="Арматура для СИП"/>
      <sheetName val="Кабель вне сверки"/>
      <sheetName val="Архив"/>
      <sheetName val="Полиэтилен"/>
      <sheetName val="Суперпредложение"/>
      <sheetName val="Супер"/>
      <sheetName val="Спецпредложение ПУГНП"/>
      <sheetName val="ПУГНП"/>
      <sheetName val="Спецпредложение Броня"/>
      <sheetName val="Броня"/>
      <sheetName val="Спец. Рапира"/>
      <sheetName val="Рапира"/>
      <sheetName val="Спец. ЗВИ"/>
      <sheetName val="ЗВИ"/>
      <sheetName val="СИП"/>
      <sheetName val="Спецпредложение СИП"/>
      <sheetName val="Тула-NEW"/>
      <sheetName val="КГ-ХЛ"/>
      <sheetName val="Спецпредложение КГ-ХЛ"/>
      <sheetName val="КГ"/>
      <sheetName val="Спецпредложение КГ"/>
      <sheetName val="Титул"/>
      <sheetName val="Титул (2)"/>
      <sheetName val="Содержание"/>
      <sheetName val="Пр1"/>
      <sheetName val="Пр2"/>
      <sheetName val="Пр3"/>
      <sheetName val="Пр4"/>
      <sheetName val="Пр5"/>
      <sheetName val="Пр6"/>
      <sheetName val="Пр7"/>
      <sheetName val="Пр8"/>
      <sheetName val="Пр9"/>
      <sheetName val="Пр11"/>
      <sheetName val="Пр10"/>
      <sheetName val="Пр20"/>
      <sheetName val="Кабель, провод"/>
      <sheetName val="Техэлектро"/>
      <sheetName val="СпецТехэлектро"/>
      <sheetName val="Закачка Техэлектро"/>
      <sheetName val="Спец. NYM выставка"/>
      <sheetName val="NYM-vyst"/>
      <sheetName val="Сравнение КГ"/>
      <sheetName val="АСМ и РЭК"/>
      <sheetName val="АСМ и Смоленск"/>
    </sheetNames>
    <sheetDataSet>
      <sheetData sheetId="0">
        <row r="1">
          <cell r="A1" t="str">
            <v>Наименование</v>
          </cell>
          <cell r="FQ1" t="str">
            <v>Опт.</v>
          </cell>
        </row>
        <row r="2">
          <cell r="A2" t="str">
            <v>@</v>
          </cell>
          <cell r="FQ2" t="str">
            <v>@</v>
          </cell>
        </row>
        <row r="3">
          <cell r="A3" t="str">
            <v>.</v>
          </cell>
        </row>
        <row r="4">
          <cell r="A4" t="str">
            <v>.</v>
          </cell>
          <cell r="FQ4">
            <v>38889.404290856481</v>
          </cell>
        </row>
        <row r="5">
          <cell r="A5" t="str">
            <v>.</v>
          </cell>
        </row>
        <row r="6">
          <cell r="A6" t="str">
            <v>.</v>
          </cell>
        </row>
        <row r="7">
          <cell r="A7" t="str">
            <v>.</v>
          </cell>
        </row>
        <row r="8">
          <cell r="A8" t="str">
            <v>.</v>
          </cell>
        </row>
        <row r="9">
          <cell r="A9" t="str">
            <v>.</v>
          </cell>
          <cell r="BR9">
            <v>0.01</v>
          </cell>
        </row>
        <row r="10">
          <cell r="A10" t="str">
            <v xml:space="preserve"> Провод медный</v>
          </cell>
        </row>
        <row r="11">
          <cell r="A11" t="str">
            <v>ПУНП 2х1,5</v>
          </cell>
          <cell r="FQ11">
            <v>4.46</v>
          </cell>
        </row>
        <row r="12">
          <cell r="A12" t="str">
            <v>ПУНП 2х2,5</v>
          </cell>
          <cell r="FQ12">
            <v>7.19</v>
          </cell>
        </row>
        <row r="13">
          <cell r="A13" t="str">
            <v>ПУНП 2х4</v>
          </cell>
          <cell r="FQ13">
            <v>11.25</v>
          </cell>
        </row>
        <row r="14">
          <cell r="A14" t="str">
            <v>ПУНП 3х1,5</v>
          </cell>
          <cell r="FQ14">
            <v>6.58</v>
          </cell>
        </row>
        <row r="15">
          <cell r="A15" t="str">
            <v>ПУНП 3х2,5</v>
          </cell>
          <cell r="FQ15">
            <v>10.73</v>
          </cell>
        </row>
        <row r="16">
          <cell r="A16" t="str">
            <v>ПУНП 3х4</v>
          </cell>
          <cell r="FQ16">
            <v>16.579999999999998</v>
          </cell>
        </row>
        <row r="17">
          <cell r="A17" t="str">
            <v>ПУНП 2х1,5+1х1</v>
          </cell>
          <cell r="FQ17">
            <v>6.08</v>
          </cell>
        </row>
        <row r="18">
          <cell r="A18" t="str">
            <v>ПУНП 2х2,5+1х1,5</v>
          </cell>
          <cell r="FQ18">
            <v>8</v>
          </cell>
        </row>
        <row r="19">
          <cell r="A19" t="str">
            <v>ПУНП 2х4+1х2,5</v>
          </cell>
          <cell r="FQ19">
            <v>15.74</v>
          </cell>
        </row>
        <row r="20">
          <cell r="A20" t="str">
            <v>ПУНП (про-во РЭК)</v>
          </cell>
          <cell r="FQ20">
            <v>0</v>
          </cell>
        </row>
        <row r="21">
          <cell r="A21" t="str">
            <v>ПУНП 2х1,5 (пр-во РЭК)</v>
          </cell>
          <cell r="FQ21">
            <v>4.63</v>
          </cell>
        </row>
        <row r="22">
          <cell r="A22" t="str">
            <v>ПУНП 2х2,5 (пр-во РЭК)</v>
          </cell>
          <cell r="FQ22">
            <v>7.35</v>
          </cell>
        </row>
        <row r="23">
          <cell r="A23" t="str">
            <v>ПУНП 2х4 (пр-во РЭК)</v>
          </cell>
          <cell r="FQ23">
            <v>11.25</v>
          </cell>
        </row>
        <row r="24">
          <cell r="A24" t="str">
            <v>ПУНП 3х1,5 (пр-во РЭК)</v>
          </cell>
          <cell r="FQ24">
            <v>6.77</v>
          </cell>
        </row>
        <row r="25">
          <cell r="A25" t="str">
            <v>ПУНП 3х2,5 (пр-во РЭК)</v>
          </cell>
          <cell r="FQ25">
            <v>10.81</v>
          </cell>
        </row>
        <row r="26">
          <cell r="A26" t="str">
            <v>ПУНП 3х4 (пр-во РЭК)</v>
          </cell>
          <cell r="FQ26">
            <v>16.850000000000001</v>
          </cell>
        </row>
        <row r="27">
          <cell r="A27" t="str">
            <v>ПВ-1  0,5</v>
          </cell>
          <cell r="FQ27">
            <v>0.91</v>
          </cell>
        </row>
        <row r="28">
          <cell r="A28" t="str">
            <v>ПВ-1  0,75</v>
          </cell>
          <cell r="FQ28">
            <v>1.31</v>
          </cell>
        </row>
        <row r="29">
          <cell r="A29" t="str">
            <v>ПВ-1  1</v>
          </cell>
          <cell r="FQ29">
            <v>1.66</v>
          </cell>
        </row>
        <row r="30">
          <cell r="A30" t="str">
            <v>ПВ-1  1,5</v>
          </cell>
          <cell r="FQ30">
            <v>2.33</v>
          </cell>
        </row>
        <row r="31">
          <cell r="A31" t="str">
            <v>ПВ-1  2,5</v>
          </cell>
          <cell r="FQ31">
            <v>3.7</v>
          </cell>
        </row>
        <row r="32">
          <cell r="A32" t="str">
            <v>ПВ-1  4</v>
          </cell>
          <cell r="FQ32">
            <v>5.9</v>
          </cell>
        </row>
        <row r="33">
          <cell r="A33" t="str">
            <v>ПВ-1  6</v>
          </cell>
          <cell r="FQ33">
            <v>8.7799999999999994</v>
          </cell>
        </row>
        <row r="34">
          <cell r="A34" t="str">
            <v>ПВ-1 10</v>
          </cell>
          <cell r="FQ34">
            <v>13.98</v>
          </cell>
        </row>
        <row r="35">
          <cell r="A35" t="str">
            <v>ПВ-1 16</v>
          </cell>
          <cell r="FQ35">
            <v>22.19</v>
          </cell>
        </row>
        <row r="36">
          <cell r="A36" t="str">
            <v>ПВ-1 25</v>
          </cell>
          <cell r="FQ36">
            <v>36.5</v>
          </cell>
        </row>
        <row r="37">
          <cell r="A37" t="str">
            <v>ПВ-1 35</v>
          </cell>
          <cell r="FQ37">
            <v>50.55</v>
          </cell>
        </row>
        <row r="38">
          <cell r="A38" t="str">
            <v>ПВ-1 50</v>
          </cell>
          <cell r="FQ38">
            <v>72.599999999999994</v>
          </cell>
        </row>
        <row r="39">
          <cell r="A39" t="str">
            <v>ПВ-1 70</v>
          </cell>
          <cell r="FQ39">
            <v>103.81</v>
          </cell>
        </row>
        <row r="40">
          <cell r="A40" t="str">
            <v>ПВ-1 95</v>
          </cell>
          <cell r="FQ40">
            <v>141</v>
          </cell>
        </row>
        <row r="41">
          <cell r="A41" t="str">
            <v>ПВ-1 120</v>
          </cell>
          <cell r="FQ41">
            <v>171.02</v>
          </cell>
        </row>
        <row r="42">
          <cell r="A42" t="str">
            <v>ППВ 2х1,5</v>
          </cell>
          <cell r="FQ42">
            <v>4.4400000000000004</v>
          </cell>
        </row>
        <row r="43">
          <cell r="A43" t="str">
            <v>ППВ 2х2,5</v>
          </cell>
          <cell r="FQ43">
            <v>7.41</v>
          </cell>
        </row>
        <row r="44">
          <cell r="A44" t="str">
            <v>ППВ 2х4</v>
          </cell>
          <cell r="FQ44">
            <v>11.84</v>
          </cell>
        </row>
        <row r="45">
          <cell r="A45" t="str">
            <v>ППВ 3х1,5</v>
          </cell>
          <cell r="FQ45">
            <v>6.64</v>
          </cell>
        </row>
        <row r="46">
          <cell r="A46" t="str">
            <v>ППВ 3х2,5</v>
          </cell>
          <cell r="FQ46">
            <v>11.09</v>
          </cell>
        </row>
        <row r="47">
          <cell r="A47" t="str">
            <v>ППВ 3х4</v>
          </cell>
          <cell r="FQ47">
            <v>17.760000000000002</v>
          </cell>
        </row>
        <row r="48">
          <cell r="A48" t="str">
            <v xml:space="preserve"> Провод медный гибкий</v>
          </cell>
        </row>
        <row r="49">
          <cell r="A49" t="str">
            <v>ШВП-2 2х0,2</v>
          </cell>
          <cell r="FQ49">
            <v>1.32</v>
          </cell>
        </row>
        <row r="50">
          <cell r="A50" t="str">
            <v>ШВП-2 2х0,35</v>
          </cell>
          <cell r="FQ50">
            <v>1.93</v>
          </cell>
        </row>
        <row r="51">
          <cell r="A51" t="str">
            <v>ШВП-2 2х0,5</v>
          </cell>
          <cell r="FQ51">
            <v>2.35</v>
          </cell>
        </row>
        <row r="52">
          <cell r="A52" t="str">
            <v>ШВП-2 2х0,75</v>
          </cell>
          <cell r="FQ52">
            <v>3.09</v>
          </cell>
        </row>
        <row r="53">
          <cell r="A53" t="str">
            <v>ШВВП 2х0,35</v>
          </cell>
          <cell r="FQ53">
            <v>2.1</v>
          </cell>
        </row>
        <row r="54">
          <cell r="A54" t="str">
            <v>ШВВП 2х0,5</v>
          </cell>
          <cell r="FQ54">
            <v>2.46</v>
          </cell>
        </row>
        <row r="55">
          <cell r="A55" t="str">
            <v>ШВВП 2х0,75</v>
          </cell>
          <cell r="FQ55">
            <v>3.26</v>
          </cell>
        </row>
        <row r="56">
          <cell r="A56" t="str">
            <v>ШВВП 3х0,5</v>
          </cell>
          <cell r="FQ56">
            <v>3.98</v>
          </cell>
        </row>
        <row r="57">
          <cell r="A57" t="str">
            <v>ШВВП 3х0,75</v>
          </cell>
          <cell r="FQ57">
            <v>5.09</v>
          </cell>
        </row>
        <row r="58">
          <cell r="A58" t="str">
            <v>ПУГНП 2х1,5</v>
          </cell>
          <cell r="FQ58">
            <v>5.0599999999999996</v>
          </cell>
        </row>
        <row r="59">
          <cell r="A59" t="str">
            <v>ПУГНП 2х2,5</v>
          </cell>
          <cell r="FQ59">
            <v>8.07</v>
          </cell>
        </row>
        <row r="60">
          <cell r="A60" t="str">
            <v>ПУГНП 2х4</v>
          </cell>
          <cell r="FQ60">
            <v>11.9</v>
          </cell>
        </row>
        <row r="61">
          <cell r="A61" t="str">
            <v>ПУГНП 3х1,5</v>
          </cell>
          <cell r="FQ61">
            <v>7.37</v>
          </cell>
        </row>
        <row r="62">
          <cell r="A62" t="str">
            <v>ПУГНП 3х2,5</v>
          </cell>
          <cell r="FQ62">
            <v>11.79</v>
          </cell>
        </row>
        <row r="63">
          <cell r="A63" t="str">
            <v>ПУГНП 3х4</v>
          </cell>
          <cell r="FQ63">
            <v>18.13</v>
          </cell>
        </row>
        <row r="64">
          <cell r="A64" t="str">
            <v>ПУГНП 2х1,5+1х1</v>
          </cell>
          <cell r="FQ64">
            <v>6.82</v>
          </cell>
        </row>
        <row r="65">
          <cell r="A65" t="str">
            <v>ПУГНП 2х2,5+1х1,5</v>
          </cell>
          <cell r="FQ65">
            <v>10.36</v>
          </cell>
        </row>
        <row r="66">
          <cell r="A66" t="str">
            <v>ПУГНП 2х4+1х2,5</v>
          </cell>
          <cell r="FQ66">
            <v>16.149999999999999</v>
          </cell>
        </row>
        <row r="67">
          <cell r="A67" t="str">
            <v>ПВС 2х0,75</v>
          </cell>
          <cell r="FQ67">
            <v>4.0999999999999996</v>
          </cell>
        </row>
        <row r="68">
          <cell r="A68" t="str">
            <v>ПВС 2х1</v>
          </cell>
          <cell r="FQ68">
            <v>5.28</v>
          </cell>
        </row>
        <row r="69">
          <cell r="A69" t="str">
            <v>ПВС 2х1,5</v>
          </cell>
          <cell r="FQ69">
            <v>7.02</v>
          </cell>
        </row>
        <row r="70">
          <cell r="A70" t="str">
            <v>ПВС 2х2,5</v>
          </cell>
          <cell r="FQ70">
            <v>10.92</v>
          </cell>
        </row>
        <row r="71">
          <cell r="A71" t="str">
            <v>ПВС 2х4</v>
          </cell>
          <cell r="FQ71">
            <v>16.989999999999998</v>
          </cell>
        </row>
        <row r="72">
          <cell r="A72" t="str">
            <v>ПВС 2х6</v>
          </cell>
          <cell r="FQ72">
            <v>23.6</v>
          </cell>
        </row>
        <row r="73">
          <cell r="A73" t="str">
            <v>ПВС 2х10</v>
          </cell>
          <cell r="FQ73">
            <v>37.520000000000003</v>
          </cell>
        </row>
        <row r="74">
          <cell r="A74" t="str">
            <v>ПВС 2х16</v>
          </cell>
          <cell r="FQ74">
            <v>63.11</v>
          </cell>
        </row>
        <row r="75">
          <cell r="A75" t="str">
            <v>ПВС 3х0,75</v>
          </cell>
          <cell r="FQ75">
            <v>5.49</v>
          </cell>
        </row>
        <row r="76">
          <cell r="A76" t="str">
            <v>ПВС 3х1</v>
          </cell>
          <cell r="FQ76">
            <v>7.21</v>
          </cell>
        </row>
        <row r="77">
          <cell r="A77" t="str">
            <v>ПВС 3х1,5</v>
          </cell>
          <cell r="FQ77">
            <v>9.5</v>
          </cell>
        </row>
        <row r="78">
          <cell r="A78" t="str">
            <v>ПВС 3х2,5</v>
          </cell>
          <cell r="FQ78">
            <v>14.95</v>
          </cell>
        </row>
        <row r="79">
          <cell r="A79" t="str">
            <v>ПВС 3х4</v>
          </cell>
          <cell r="FQ79">
            <v>23.45</v>
          </cell>
        </row>
        <row r="80">
          <cell r="A80" t="str">
            <v>ПВС 3х6</v>
          </cell>
          <cell r="FQ80">
            <v>32.92</v>
          </cell>
        </row>
        <row r="81">
          <cell r="A81" t="str">
            <v>ПВС 3х10</v>
          </cell>
          <cell r="FQ81">
            <v>54.3</v>
          </cell>
        </row>
        <row r="82">
          <cell r="A82" t="str">
            <v>ПВС 3х16</v>
          </cell>
          <cell r="FQ82">
            <v>92.68</v>
          </cell>
        </row>
        <row r="83">
          <cell r="A83" t="str">
            <v>ПВС 4х0,75</v>
          </cell>
          <cell r="FQ83">
            <v>6.98</v>
          </cell>
        </row>
        <row r="84">
          <cell r="A84" t="str">
            <v>ПВС 4х1</v>
          </cell>
          <cell r="FQ84">
            <v>9.5299999999999994</v>
          </cell>
        </row>
        <row r="85">
          <cell r="A85" t="str">
            <v>ПВС 4х1,5</v>
          </cell>
          <cell r="FQ85">
            <v>12.75</v>
          </cell>
        </row>
        <row r="86">
          <cell r="A86" t="str">
            <v>ПВС 4х2,5</v>
          </cell>
          <cell r="FQ86">
            <v>19.78</v>
          </cell>
        </row>
        <row r="87">
          <cell r="A87" t="str">
            <v>ПВС 4х4</v>
          </cell>
          <cell r="FQ87">
            <v>30.77</v>
          </cell>
        </row>
        <row r="88">
          <cell r="A88" t="str">
            <v>ПВС 4х6</v>
          </cell>
          <cell r="FQ88">
            <v>43.11</v>
          </cell>
        </row>
        <row r="89">
          <cell r="A89" t="str">
            <v>ПВС 4х10</v>
          </cell>
          <cell r="FQ89">
            <v>69.760000000000005</v>
          </cell>
        </row>
        <row r="90">
          <cell r="A90" t="str">
            <v>ПВС 4х16</v>
          </cell>
          <cell r="FQ90">
            <v>119.98</v>
          </cell>
        </row>
        <row r="91">
          <cell r="A91" t="str">
            <v>ПВС 5х0,75</v>
          </cell>
          <cell r="FQ91">
            <v>8.9</v>
          </cell>
        </row>
        <row r="92">
          <cell r="A92" t="str">
            <v>ПВС 5х1</v>
          </cell>
          <cell r="FQ92">
            <v>11.91</v>
          </cell>
        </row>
        <row r="93">
          <cell r="A93" t="str">
            <v>ПВС 5х1,5</v>
          </cell>
          <cell r="FQ93">
            <v>16.170000000000002</v>
          </cell>
        </row>
        <row r="94">
          <cell r="A94" t="str">
            <v>ПВС 5х2,5</v>
          </cell>
          <cell r="FQ94">
            <v>25.04</v>
          </cell>
        </row>
        <row r="95">
          <cell r="A95" t="str">
            <v>ПВС 5х4</v>
          </cell>
          <cell r="FQ95">
            <v>38.61</v>
          </cell>
        </row>
        <row r="96">
          <cell r="A96" t="str">
            <v>ПВС 5х6</v>
          </cell>
          <cell r="FQ96">
            <v>54.07</v>
          </cell>
        </row>
        <row r="97">
          <cell r="A97" t="str">
            <v>ПВС 5х10</v>
          </cell>
          <cell r="FQ97">
            <v>86.02</v>
          </cell>
        </row>
        <row r="98">
          <cell r="A98" t="str">
            <v>ПВС 5х16</v>
          </cell>
          <cell r="FQ98">
            <v>150.56</v>
          </cell>
        </row>
        <row r="99">
          <cell r="A99" t="str">
            <v>ПВ-3  0,5</v>
          </cell>
          <cell r="FQ99">
            <v>0.98</v>
          </cell>
        </row>
        <row r="100">
          <cell r="A100" t="str">
            <v>ПВ-3  0,75</v>
          </cell>
          <cell r="FQ100">
            <v>1.36</v>
          </cell>
        </row>
        <row r="101">
          <cell r="A101" t="str">
            <v>ПВ-3  1</v>
          </cell>
          <cell r="FQ101">
            <v>1.69</v>
          </cell>
        </row>
        <row r="102">
          <cell r="A102" t="str">
            <v>ПВ-3  1,5</v>
          </cell>
          <cell r="FQ102">
            <v>2.4300000000000002</v>
          </cell>
        </row>
        <row r="103">
          <cell r="A103" t="str">
            <v>ПВ-3  2,5</v>
          </cell>
          <cell r="FQ103">
            <v>4.07</v>
          </cell>
        </row>
        <row r="104">
          <cell r="A104" t="str">
            <v>ПВ-3  4</v>
          </cell>
          <cell r="FQ104">
            <v>6.11</v>
          </cell>
        </row>
        <row r="105">
          <cell r="A105" t="str">
            <v>ПВ-3  6</v>
          </cell>
          <cell r="FQ105">
            <v>9.26</v>
          </cell>
        </row>
        <row r="106">
          <cell r="A106" t="str">
            <v>ПВ-3 10</v>
          </cell>
          <cell r="FQ106">
            <v>15.32</v>
          </cell>
        </row>
        <row r="107">
          <cell r="A107" t="str">
            <v>ПВ-3 16</v>
          </cell>
          <cell r="FQ107">
            <v>25.52</v>
          </cell>
        </row>
        <row r="108">
          <cell r="A108" t="str">
            <v>ПВ-3 25</v>
          </cell>
          <cell r="FQ108">
            <v>37.5</v>
          </cell>
        </row>
        <row r="109">
          <cell r="A109" t="str">
            <v>ПВ-3 35</v>
          </cell>
          <cell r="FQ109">
            <v>52.65</v>
          </cell>
        </row>
        <row r="110">
          <cell r="A110" t="str">
            <v>ПВ-3 50</v>
          </cell>
          <cell r="FQ110">
            <v>73.92</v>
          </cell>
        </row>
        <row r="111">
          <cell r="A111" t="str">
            <v>ПВ-3 70</v>
          </cell>
          <cell r="FQ111">
            <v>105.82</v>
          </cell>
        </row>
        <row r="112">
          <cell r="A112" t="str">
            <v>ПВ-3 95</v>
          </cell>
          <cell r="FQ112">
            <v>146.75</v>
          </cell>
        </row>
        <row r="113">
          <cell r="A113" t="str">
            <v>ПВ-3 120</v>
          </cell>
          <cell r="FQ113">
            <v>191.17</v>
          </cell>
        </row>
        <row r="114">
          <cell r="A114" t="str">
            <v>ПВ-3 150</v>
          </cell>
          <cell r="FQ114">
            <v>246.8</v>
          </cell>
        </row>
        <row r="115">
          <cell r="A115" t="str">
            <v>ПВ-3 185</v>
          </cell>
          <cell r="FQ115">
            <v>333.8</v>
          </cell>
        </row>
        <row r="116">
          <cell r="A116" t="str">
            <v>ПВ-3 240</v>
          </cell>
          <cell r="FQ116">
            <v>399.59</v>
          </cell>
        </row>
        <row r="117">
          <cell r="A117" t="str">
            <v xml:space="preserve"> Провод алюминиевый</v>
          </cell>
          <cell r="FQ117">
            <v>0</v>
          </cell>
        </row>
        <row r="118">
          <cell r="A118" t="str">
            <v>АПВ 2,5</v>
          </cell>
          <cell r="FQ118">
            <v>0.91</v>
          </cell>
        </row>
        <row r="119">
          <cell r="A119" t="str">
            <v>АПВ 4</v>
          </cell>
          <cell r="FQ119">
            <v>1.35</v>
          </cell>
        </row>
        <row r="120">
          <cell r="A120" t="str">
            <v>АПВ 6</v>
          </cell>
          <cell r="FQ120">
            <v>1.9</v>
          </cell>
        </row>
        <row r="121">
          <cell r="A121" t="str">
            <v>АПВ 10</v>
          </cell>
          <cell r="FQ121">
            <v>3.1</v>
          </cell>
        </row>
        <row r="122">
          <cell r="A122" t="str">
            <v>АПВ 16</v>
          </cell>
          <cell r="FQ122">
            <v>4.63</v>
          </cell>
        </row>
        <row r="123">
          <cell r="A123" t="str">
            <v>АПВ 25</v>
          </cell>
          <cell r="FQ123">
            <v>7.29</v>
          </cell>
        </row>
        <row r="124">
          <cell r="A124" t="str">
            <v>АПВ 35</v>
          </cell>
          <cell r="FQ124">
            <v>10.65</v>
          </cell>
        </row>
        <row r="125">
          <cell r="A125" t="str">
            <v>АПВ 50</v>
          </cell>
          <cell r="FQ125">
            <v>14.42</v>
          </cell>
        </row>
        <row r="126">
          <cell r="A126" t="str">
            <v>АПВ 70</v>
          </cell>
          <cell r="FQ126">
            <v>20.64</v>
          </cell>
        </row>
        <row r="127">
          <cell r="A127" t="str">
            <v>АПВ 95</v>
          </cell>
          <cell r="FQ127">
            <v>28.71</v>
          </cell>
        </row>
        <row r="128">
          <cell r="A128" t="str">
            <v>АПВ 120</v>
          </cell>
          <cell r="FQ128">
            <v>34.42</v>
          </cell>
        </row>
        <row r="129">
          <cell r="A129" t="str">
            <v>АППВ 2х2,5</v>
          </cell>
          <cell r="FQ129">
            <v>1.88</v>
          </cell>
        </row>
        <row r="130">
          <cell r="A130" t="str">
            <v>АППВ 2х4</v>
          </cell>
          <cell r="FQ130">
            <v>2.74</v>
          </cell>
        </row>
        <row r="131">
          <cell r="A131" t="str">
            <v>АППВ 3х2,5</v>
          </cell>
          <cell r="FQ131">
            <v>2.79</v>
          </cell>
        </row>
        <row r="132">
          <cell r="A132" t="str">
            <v>АППВ 3х4</v>
          </cell>
          <cell r="FQ132">
            <v>4.13</v>
          </cell>
        </row>
        <row r="133">
          <cell r="A133" t="str">
            <v>АПУНП 2х2,5</v>
          </cell>
          <cell r="FQ133">
            <v>2.2799999999999998</v>
          </cell>
        </row>
        <row r="134">
          <cell r="A134" t="str">
            <v>АПУНП 2х4</v>
          </cell>
          <cell r="FQ134">
            <v>3.24</v>
          </cell>
        </row>
        <row r="135">
          <cell r="A135" t="str">
            <v>АПУНП 3х2,5</v>
          </cell>
          <cell r="FQ135">
            <v>3.27</v>
          </cell>
        </row>
        <row r="136">
          <cell r="A136" t="str">
            <v>АПУНП 3х4</v>
          </cell>
          <cell r="FQ136">
            <v>4.74</v>
          </cell>
        </row>
        <row r="137">
          <cell r="A137" t="str">
            <v xml:space="preserve"> Кабель медный гибкий</v>
          </cell>
        </row>
        <row r="138">
          <cell r="A138" t="str">
            <v>КГ 1х10</v>
          </cell>
        </row>
        <row r="139">
          <cell r="A139" t="str">
            <v>КГ 1х16</v>
          </cell>
        </row>
        <row r="140">
          <cell r="A140" t="str">
            <v>КГ 1х25</v>
          </cell>
        </row>
        <row r="141">
          <cell r="A141" t="str">
            <v>КГ 1х35</v>
          </cell>
        </row>
        <row r="142">
          <cell r="A142" t="str">
            <v>КГ 1х50</v>
          </cell>
        </row>
        <row r="143">
          <cell r="A143" t="str">
            <v>КГ 1х70</v>
          </cell>
        </row>
        <row r="144">
          <cell r="A144" t="str">
            <v>КГ 1х95</v>
          </cell>
        </row>
        <row r="145">
          <cell r="A145" t="str">
            <v>КГ 1х120</v>
          </cell>
        </row>
        <row r="146">
          <cell r="A146" t="str">
            <v>КГ 1х150</v>
          </cell>
        </row>
        <row r="147">
          <cell r="A147" t="str">
            <v>КГ 1х185</v>
          </cell>
        </row>
        <row r="148">
          <cell r="A148" t="str">
            <v>КГ 1х240</v>
          </cell>
        </row>
        <row r="149">
          <cell r="A149" t="str">
            <v>КГ 2х0,75</v>
          </cell>
        </row>
        <row r="150">
          <cell r="A150" t="str">
            <v>КГ 2х1</v>
          </cell>
        </row>
        <row r="151">
          <cell r="A151" t="str">
            <v>КГ 2х1,5</v>
          </cell>
        </row>
        <row r="152">
          <cell r="A152" t="str">
            <v>КГ 2х2,5</v>
          </cell>
        </row>
        <row r="153">
          <cell r="A153" t="str">
            <v>КГ 2х4</v>
          </cell>
        </row>
        <row r="154">
          <cell r="A154" t="str">
            <v>КГ 2х6</v>
          </cell>
        </row>
        <row r="155">
          <cell r="A155" t="str">
            <v>КГ 3х0,75</v>
          </cell>
        </row>
        <row r="156">
          <cell r="A156" t="str">
            <v>КГ 3х1</v>
          </cell>
        </row>
        <row r="157">
          <cell r="A157" t="str">
            <v>КГ 3х1,5</v>
          </cell>
        </row>
        <row r="158">
          <cell r="A158" t="str">
            <v>КГ 3х2,5</v>
          </cell>
        </row>
        <row r="159">
          <cell r="A159" t="str">
            <v>КГ 3х4</v>
          </cell>
        </row>
        <row r="160">
          <cell r="A160" t="str">
            <v>КГ 3х6</v>
          </cell>
        </row>
        <row r="161">
          <cell r="A161" t="str">
            <v>КГ 3х10</v>
          </cell>
        </row>
        <row r="162">
          <cell r="A162" t="str">
            <v>КГ 3х0,75+1х0,75</v>
          </cell>
        </row>
        <row r="163">
          <cell r="A163" t="str">
            <v>КГ 3х1,5+1х1,5</v>
          </cell>
        </row>
        <row r="164">
          <cell r="A164" t="str">
            <v>КГ 3х2,5+1х1,5</v>
          </cell>
        </row>
        <row r="165">
          <cell r="A165" t="str">
            <v>КГ 3х4+1х2,5</v>
          </cell>
        </row>
        <row r="166">
          <cell r="A166" t="str">
            <v>КГ 3х6+1х4</v>
          </cell>
        </row>
        <row r="167">
          <cell r="A167" t="str">
            <v>КГ 3х10+1х6</v>
          </cell>
        </row>
        <row r="168">
          <cell r="A168" t="str">
            <v>КГ 3х16+1х6</v>
          </cell>
        </row>
        <row r="169">
          <cell r="A169" t="str">
            <v>КГ 3х25+1х10</v>
          </cell>
        </row>
        <row r="170">
          <cell r="A170" t="str">
            <v>КГ 3х35+1х10</v>
          </cell>
        </row>
        <row r="171">
          <cell r="A171" t="str">
            <v>КГ 3х50+1х16</v>
          </cell>
        </row>
        <row r="172">
          <cell r="A172" t="str">
            <v>КГ 3х70+1х25</v>
          </cell>
        </row>
        <row r="173">
          <cell r="A173" t="str">
            <v>КГ 3х95+1х35</v>
          </cell>
        </row>
        <row r="174">
          <cell r="A174" t="str">
            <v>КГ 3х120+1х35</v>
          </cell>
        </row>
        <row r="175">
          <cell r="A175" t="str">
            <v>КГ 3х150+1х50</v>
          </cell>
        </row>
        <row r="176">
          <cell r="A176" t="str">
            <v>КГ 3х185+1х95</v>
          </cell>
        </row>
        <row r="177">
          <cell r="A177" t="str">
            <v>КГ 4х1</v>
          </cell>
        </row>
        <row r="178">
          <cell r="A178" t="str">
            <v>КГ 4х1,5</v>
          </cell>
        </row>
        <row r="179">
          <cell r="A179" t="str">
            <v>КГ 4х2,5</v>
          </cell>
        </row>
        <row r="180">
          <cell r="A180" t="str">
            <v>КГ 4х4</v>
          </cell>
        </row>
        <row r="181">
          <cell r="A181" t="str">
            <v>КГ 4х6</v>
          </cell>
        </row>
        <row r="182">
          <cell r="A182" t="str">
            <v>КГ 4х10</v>
          </cell>
        </row>
        <row r="183">
          <cell r="A183" t="str">
            <v>КГ 4х16</v>
          </cell>
        </row>
        <row r="184">
          <cell r="A184" t="str">
            <v>КГ 4х25</v>
          </cell>
        </row>
        <row r="185">
          <cell r="A185" t="str">
            <v>КГ 4х35</v>
          </cell>
        </row>
        <row r="186">
          <cell r="A186" t="str">
            <v>КГ 4х50</v>
          </cell>
        </row>
        <row r="187">
          <cell r="A187" t="str">
            <v>КГ 4х70</v>
          </cell>
        </row>
        <row r="188">
          <cell r="A188" t="str">
            <v>КГ 5х1</v>
          </cell>
        </row>
        <row r="189">
          <cell r="A189" t="str">
            <v>КГ 5х1,5</v>
          </cell>
        </row>
        <row r="190">
          <cell r="A190" t="str">
            <v>КГ 5х2,5</v>
          </cell>
        </row>
        <row r="191">
          <cell r="A191" t="str">
            <v>КГ 5х4</v>
          </cell>
        </row>
        <row r="192">
          <cell r="A192" t="str">
            <v>КГ 5х6</v>
          </cell>
        </row>
        <row r="193">
          <cell r="A193" t="str">
            <v>КГ 5х10</v>
          </cell>
        </row>
        <row r="194">
          <cell r="A194" t="str">
            <v>КГ 5х16</v>
          </cell>
        </row>
        <row r="195">
          <cell r="A195" t="str">
            <v>КГ 5х25</v>
          </cell>
        </row>
        <row r="196">
          <cell r="A196" t="str">
            <v>КГ 5х35</v>
          </cell>
        </row>
        <row r="197">
          <cell r="A197" t="str">
            <v>КГ 5х50</v>
          </cell>
        </row>
        <row r="198">
          <cell r="A198" t="str">
            <v>КГ 5х70</v>
          </cell>
        </row>
        <row r="199">
          <cell r="A199" t="str">
            <v>КГ-ХЛ 1х10</v>
          </cell>
        </row>
        <row r="200">
          <cell r="A200" t="str">
            <v>КГ-ХЛ 1х16</v>
          </cell>
        </row>
        <row r="201">
          <cell r="A201" t="str">
            <v>КГ-ХЛ 1х25</v>
          </cell>
        </row>
        <row r="202">
          <cell r="A202" t="str">
            <v>КГ-ХЛ 1х35</v>
          </cell>
        </row>
        <row r="203">
          <cell r="A203" t="str">
            <v>КГ-ХЛ 1х50</v>
          </cell>
        </row>
        <row r="204">
          <cell r="A204" t="str">
            <v>КГ-ХЛ 1х70</v>
          </cell>
        </row>
        <row r="205">
          <cell r="A205" t="str">
            <v>КГ-ХЛ 1х95</v>
          </cell>
        </row>
        <row r="206">
          <cell r="A206" t="str">
            <v>КГ-ХЛ 1х120</v>
          </cell>
        </row>
        <row r="207">
          <cell r="A207" t="str">
            <v>КГ-ХЛ 1х150</v>
          </cell>
        </row>
        <row r="208">
          <cell r="A208" t="str">
            <v>КГ-ХЛ 1х240</v>
          </cell>
        </row>
        <row r="209">
          <cell r="A209" t="str">
            <v>КГ-ХЛ 2х0,75</v>
          </cell>
        </row>
        <row r="210">
          <cell r="A210" t="str">
            <v>КГ-ХЛ 2х1</v>
          </cell>
        </row>
        <row r="211">
          <cell r="A211" t="str">
            <v>КГ-ХЛ 2х1,5</v>
          </cell>
        </row>
        <row r="212">
          <cell r="A212" t="str">
            <v>КГ-ХЛ 2х2,5</v>
          </cell>
        </row>
        <row r="213">
          <cell r="A213" t="str">
            <v>КГ-ХЛ 2х4</v>
          </cell>
        </row>
        <row r="214">
          <cell r="A214" t="str">
            <v>КГ-ХЛ 2х6</v>
          </cell>
        </row>
        <row r="215">
          <cell r="A215" t="str">
            <v>КГ-ХЛ 3х1</v>
          </cell>
        </row>
        <row r="216">
          <cell r="A216" t="str">
            <v>КГ-ХЛ 3х1,5</v>
          </cell>
        </row>
        <row r="217">
          <cell r="A217" t="str">
            <v>КГ-ХЛ 3х2,5</v>
          </cell>
        </row>
        <row r="218">
          <cell r="A218" t="str">
            <v>КГ-ХЛ 3х4</v>
          </cell>
        </row>
        <row r="219">
          <cell r="A219" t="str">
            <v>КГ-ХЛ 3х6</v>
          </cell>
        </row>
        <row r="220">
          <cell r="A220" t="str">
            <v>КГ-ХЛ 3х1,5+1х1,5</v>
          </cell>
        </row>
        <row r="221">
          <cell r="A221" t="str">
            <v>КГ-ХЛ 3х2,5+1х1,5</v>
          </cell>
        </row>
        <row r="222">
          <cell r="A222" t="str">
            <v>КГ-ХЛ 3х4+1х2,5</v>
          </cell>
        </row>
        <row r="223">
          <cell r="A223" t="str">
            <v>КГ-ХЛ 3х6+1х4</v>
          </cell>
        </row>
        <row r="224">
          <cell r="A224" t="str">
            <v>КГ-ХЛ 3х10+1х6</v>
          </cell>
        </row>
        <row r="225">
          <cell r="A225" t="str">
            <v>КГ-ХЛ 3х16+1х6</v>
          </cell>
        </row>
        <row r="226">
          <cell r="A226" t="str">
            <v>КГ-ХЛ 3х25+1х10</v>
          </cell>
        </row>
        <row r="227">
          <cell r="A227" t="str">
            <v>КГ-ХЛ 3х35+1х10</v>
          </cell>
        </row>
        <row r="228">
          <cell r="A228" t="str">
            <v>КГ-ХЛ 3х50+1х16</v>
          </cell>
        </row>
        <row r="229">
          <cell r="A229" t="str">
            <v>КГ-ХЛ 3х70+1х25</v>
          </cell>
        </row>
        <row r="230">
          <cell r="A230" t="str">
            <v>КГ-ХЛ 3х95+1х35</v>
          </cell>
        </row>
        <row r="231">
          <cell r="A231" t="str">
            <v>КГ-ХЛ 3х120+1х35</v>
          </cell>
        </row>
        <row r="232">
          <cell r="A232" t="str">
            <v>КГ-ХЛ 3х150+1х50</v>
          </cell>
        </row>
        <row r="233">
          <cell r="A233" t="str">
            <v>КГ-ХЛ 4х1</v>
          </cell>
        </row>
        <row r="234">
          <cell r="A234" t="str">
            <v>КГ-ХЛ 4х1,5</v>
          </cell>
        </row>
        <row r="235">
          <cell r="A235" t="str">
            <v>КГ-ХЛ 4х2,5</v>
          </cell>
        </row>
        <row r="236">
          <cell r="A236" t="str">
            <v>КГ-ХЛ 4х4</v>
          </cell>
        </row>
        <row r="237">
          <cell r="A237" t="str">
            <v>КГ-ХЛ 4х6</v>
          </cell>
        </row>
        <row r="238">
          <cell r="A238" t="str">
            <v>КГ-ХЛ 4х10</v>
          </cell>
        </row>
        <row r="239">
          <cell r="A239" t="str">
            <v>КГ-ХЛ 4х16</v>
          </cell>
        </row>
        <row r="240">
          <cell r="A240" t="str">
            <v>КГ-ХЛ 4х25</v>
          </cell>
        </row>
        <row r="241">
          <cell r="A241" t="str">
            <v>КГ-ХЛ 4х35</v>
          </cell>
        </row>
        <row r="242">
          <cell r="A242" t="str">
            <v>КГ-ХЛ 4х50</v>
          </cell>
        </row>
        <row r="243">
          <cell r="A243" t="str">
            <v>КГ-ХЛ 4х70</v>
          </cell>
        </row>
        <row r="244">
          <cell r="A244" t="str">
            <v>КГ-ХЛ 5х1</v>
          </cell>
        </row>
        <row r="245">
          <cell r="A245" t="str">
            <v>КГ-ХЛ 5х1,5</v>
          </cell>
        </row>
        <row r="246">
          <cell r="A246" t="str">
            <v>КГ-ХЛ 5х2,5</v>
          </cell>
        </row>
        <row r="247">
          <cell r="A247" t="str">
            <v>КГ-ХЛ 5х4</v>
          </cell>
        </row>
        <row r="248">
          <cell r="A248" t="str">
            <v>КГ-ХЛ 5х6</v>
          </cell>
        </row>
        <row r="249">
          <cell r="A249" t="str">
            <v>КГ-ХЛ 5х10</v>
          </cell>
        </row>
        <row r="250">
          <cell r="A250" t="str">
            <v>КГ-ХЛ 5х16</v>
          </cell>
        </row>
        <row r="251">
          <cell r="A251" t="str">
            <v>КГ-ХЛ 5х25</v>
          </cell>
        </row>
        <row r="252">
          <cell r="A252" t="str">
            <v>КГ-ХЛ 5х35</v>
          </cell>
        </row>
        <row r="253">
          <cell r="A253" t="str">
            <v>КГ-ХЛ 5х50</v>
          </cell>
        </row>
        <row r="254">
          <cell r="A254" t="str">
            <v>КГ-ХЛ 5х70</v>
          </cell>
        </row>
        <row r="255">
          <cell r="A255" t="str">
            <v>КГЭ-ХЛ 3х10+1х6</v>
          </cell>
        </row>
        <row r="256">
          <cell r="A256" t="str">
            <v>КГЭ-ХЛ 3х16+1х6</v>
          </cell>
        </row>
        <row r="257">
          <cell r="A257" t="str">
            <v>КГЭ-ХЛ 3х25+1х10</v>
          </cell>
        </row>
        <row r="258">
          <cell r="A258" t="str">
            <v>КГЭ-ХЛ 3х35+1х10</v>
          </cell>
        </row>
        <row r="259">
          <cell r="A259" t="str">
            <v>КГЭ-ХЛ 3х50+1х16</v>
          </cell>
        </row>
        <row r="260">
          <cell r="A260" t="str">
            <v>КГЭ-ХЛ 3х70+1х25</v>
          </cell>
        </row>
        <row r="261">
          <cell r="A261" t="str">
            <v>КГЭ-ХЛ 3х120+1х35</v>
          </cell>
        </row>
        <row r="262">
          <cell r="A262" t="str">
            <v>КГЭ-ХЛ 3х150+1х50</v>
          </cell>
        </row>
        <row r="263">
          <cell r="A263" t="str">
            <v>КГН 1х10</v>
          </cell>
        </row>
        <row r="264">
          <cell r="A264" t="str">
            <v>КГН 1х16</v>
          </cell>
        </row>
        <row r="265">
          <cell r="A265" t="str">
            <v>КГН 1х25</v>
          </cell>
        </row>
        <row r="266">
          <cell r="A266" t="str">
            <v>КГН 1х35</v>
          </cell>
        </row>
        <row r="267">
          <cell r="A267" t="str">
            <v>КГН 1х50</v>
          </cell>
        </row>
        <row r="268">
          <cell r="A268" t="str">
            <v>КГН 1х70</v>
          </cell>
        </row>
        <row r="269">
          <cell r="A269" t="str">
            <v>КГН 1х95</v>
          </cell>
        </row>
        <row r="270">
          <cell r="A270" t="str">
            <v>КГН 1х120</v>
          </cell>
        </row>
        <row r="271">
          <cell r="A271" t="str">
            <v>КГН 1х150</v>
          </cell>
        </row>
        <row r="272">
          <cell r="A272" t="str">
            <v>КГН 1х185</v>
          </cell>
        </row>
        <row r="273">
          <cell r="A273" t="str">
            <v>КГН 1х240</v>
          </cell>
        </row>
        <row r="274">
          <cell r="A274" t="str">
            <v>КГН 2х0,75</v>
          </cell>
        </row>
        <row r="275">
          <cell r="A275" t="str">
            <v>КГН 2х1</v>
          </cell>
        </row>
        <row r="276">
          <cell r="A276" t="str">
            <v>КГН 2х1,5</v>
          </cell>
        </row>
        <row r="277">
          <cell r="A277" t="str">
            <v>КГН 2х2,5</v>
          </cell>
        </row>
        <row r="278">
          <cell r="A278" t="str">
            <v>КГН 2х4</v>
          </cell>
        </row>
        <row r="279">
          <cell r="A279" t="str">
            <v>КГН 2х6</v>
          </cell>
        </row>
        <row r="280">
          <cell r="A280" t="str">
            <v>КГН 3х0,75</v>
          </cell>
        </row>
        <row r="281">
          <cell r="A281" t="str">
            <v>КГН 3х1</v>
          </cell>
        </row>
        <row r="282">
          <cell r="A282" t="str">
            <v>КГН 3х1,5</v>
          </cell>
        </row>
        <row r="283">
          <cell r="A283" t="str">
            <v>КГН 3х2,5</v>
          </cell>
        </row>
        <row r="284">
          <cell r="A284" t="str">
            <v>КГН 3х4</v>
          </cell>
        </row>
        <row r="285">
          <cell r="A285" t="str">
            <v>КГН 3х6</v>
          </cell>
        </row>
        <row r="286">
          <cell r="A286" t="str">
            <v>КГН 3х10</v>
          </cell>
        </row>
        <row r="287">
          <cell r="A287" t="str">
            <v>КГН 3х0,75+1х0,75</v>
          </cell>
        </row>
        <row r="288">
          <cell r="A288" t="str">
            <v>КГН 3х1,5+1х1,5</v>
          </cell>
        </row>
        <row r="289">
          <cell r="A289" t="str">
            <v>КГН 3х2,5+1х1,5</v>
          </cell>
        </row>
        <row r="290">
          <cell r="A290" t="str">
            <v>КГН 3х4+1х2,5</v>
          </cell>
        </row>
        <row r="291">
          <cell r="A291" t="str">
            <v>КГН 3х6+1х4</v>
          </cell>
        </row>
        <row r="292">
          <cell r="A292" t="str">
            <v>КГН 3х10+1х6</v>
          </cell>
        </row>
        <row r="293">
          <cell r="A293" t="str">
            <v>КГН 3х16+1х6</v>
          </cell>
        </row>
        <row r="294">
          <cell r="A294" t="str">
            <v>КГН 3х25+1х10</v>
          </cell>
        </row>
        <row r="295">
          <cell r="A295" t="str">
            <v>КГН 3х35+1х10</v>
          </cell>
        </row>
        <row r="296">
          <cell r="A296" t="str">
            <v>КГН 3х50+1х16</v>
          </cell>
        </row>
        <row r="297">
          <cell r="A297" t="str">
            <v>КГН 3х70+1х25</v>
          </cell>
        </row>
        <row r="298">
          <cell r="A298" t="str">
            <v>КГН 3х95+1х35</v>
          </cell>
        </row>
        <row r="299">
          <cell r="A299" t="str">
            <v>КГН 3х120+1х35</v>
          </cell>
        </row>
        <row r="300">
          <cell r="A300" t="str">
            <v>КГН 3х150+1х50</v>
          </cell>
        </row>
        <row r="301">
          <cell r="A301" t="str">
            <v>КГН 4х1</v>
          </cell>
        </row>
        <row r="302">
          <cell r="A302" t="str">
            <v>КГН 4х1,5</v>
          </cell>
        </row>
        <row r="303">
          <cell r="A303" t="str">
            <v>КГН 4х2,5</v>
          </cell>
        </row>
        <row r="304">
          <cell r="A304" t="str">
            <v>КГН 4х4</v>
          </cell>
        </row>
        <row r="305">
          <cell r="A305" t="str">
            <v>КГН 4х6</v>
          </cell>
        </row>
        <row r="306">
          <cell r="A306" t="str">
            <v>КГН 4х10</v>
          </cell>
        </row>
        <row r="307">
          <cell r="A307" t="str">
            <v>КГН 4х16</v>
          </cell>
        </row>
        <row r="308">
          <cell r="A308" t="str">
            <v>КГН 4х25</v>
          </cell>
        </row>
        <row r="309">
          <cell r="A309" t="str">
            <v>КГН 4х35</v>
          </cell>
        </row>
        <row r="310">
          <cell r="A310" t="str">
            <v>КГН 4х50</v>
          </cell>
        </row>
        <row r="311">
          <cell r="A311" t="str">
            <v>КГН 4х70</v>
          </cell>
        </row>
        <row r="312">
          <cell r="A312" t="str">
            <v>КГН 5х1</v>
          </cell>
        </row>
        <row r="313">
          <cell r="A313" t="str">
            <v>КГН 5х1,5</v>
          </cell>
        </row>
        <row r="314">
          <cell r="A314" t="str">
            <v>КГН 5х2,5</v>
          </cell>
        </row>
        <row r="315">
          <cell r="A315" t="str">
            <v>КГН 5х4</v>
          </cell>
        </row>
        <row r="316">
          <cell r="A316" t="str">
            <v>КГН 5х6</v>
          </cell>
        </row>
        <row r="317">
          <cell r="A317" t="str">
            <v>КГН 5х10</v>
          </cell>
        </row>
        <row r="318">
          <cell r="A318" t="str">
            <v>КГН 5х16</v>
          </cell>
        </row>
        <row r="319">
          <cell r="A319" t="str">
            <v>КГН 5х25</v>
          </cell>
        </row>
        <row r="320">
          <cell r="A320" t="str">
            <v>КГН 5х35</v>
          </cell>
        </row>
        <row r="321">
          <cell r="A321" t="str">
            <v>КГН 5х50</v>
          </cell>
        </row>
        <row r="322">
          <cell r="A322" t="str">
            <v>КГН 5х70</v>
          </cell>
        </row>
        <row r="323">
          <cell r="A323" t="str">
            <v>Провод с изоляцией и оболочкой из резины</v>
          </cell>
        </row>
        <row r="324">
          <cell r="A324" t="str">
            <v>ПРС 2х0,75</v>
          </cell>
        </row>
        <row r="325">
          <cell r="A325" t="str">
            <v>ПРС 2х1</v>
          </cell>
        </row>
        <row r="326">
          <cell r="A326" t="str">
            <v>ПРС 2х1,5</v>
          </cell>
        </row>
        <row r="327">
          <cell r="A327" t="str">
            <v>ПРС 2х2,5</v>
          </cell>
        </row>
        <row r="328">
          <cell r="A328" t="str">
            <v>ПРС 3х0,75</v>
          </cell>
        </row>
        <row r="329">
          <cell r="A329" t="str">
            <v>ПРС 3х1</v>
          </cell>
        </row>
        <row r="330">
          <cell r="A330" t="str">
            <v>ПРС 3х1,5</v>
          </cell>
        </row>
        <row r="331">
          <cell r="A331" t="str">
            <v xml:space="preserve"> Кабель медный силовой</v>
          </cell>
        </row>
        <row r="332">
          <cell r="A332" t="str">
            <v>ВВГ 1х  1,5</v>
          </cell>
        </row>
        <row r="333">
          <cell r="A333" t="str">
            <v>ВВГ 1х  2,5</v>
          </cell>
        </row>
        <row r="334">
          <cell r="A334" t="str">
            <v>ВВГ 1х  4</v>
          </cell>
        </row>
        <row r="335">
          <cell r="A335" t="str">
            <v>ВВГ 1х  6</v>
          </cell>
        </row>
        <row r="336">
          <cell r="A336" t="str">
            <v>ВВГ 1х 10</v>
          </cell>
        </row>
        <row r="337">
          <cell r="A337" t="str">
            <v>ВВГ 1х 16</v>
          </cell>
        </row>
        <row r="338">
          <cell r="A338" t="str">
            <v>ВВГ 1х 25</v>
          </cell>
        </row>
        <row r="339">
          <cell r="A339" t="str">
            <v>ВВГ 1х 35</v>
          </cell>
        </row>
        <row r="340">
          <cell r="A340" t="str">
            <v>ВВГ 1х 50</v>
          </cell>
        </row>
        <row r="341">
          <cell r="A341" t="str">
            <v>ВВГ 1х 70</v>
          </cell>
        </row>
        <row r="342">
          <cell r="A342" t="str">
            <v>ВВГ 1х 95</v>
          </cell>
        </row>
        <row r="343">
          <cell r="A343" t="str">
            <v>ВВГ 1х120</v>
          </cell>
        </row>
        <row r="344">
          <cell r="A344" t="str">
            <v>ВВГ 1х150</v>
          </cell>
        </row>
        <row r="345">
          <cell r="A345" t="str">
            <v>ВВГ 1х185</v>
          </cell>
        </row>
        <row r="346">
          <cell r="A346" t="str">
            <v>ВВГ 1х240</v>
          </cell>
        </row>
        <row r="347">
          <cell r="A347" t="str">
            <v>ВВГ 1х300</v>
          </cell>
        </row>
        <row r="348">
          <cell r="A348" t="str">
            <v>ВВГ 1х400</v>
          </cell>
        </row>
        <row r="349">
          <cell r="A349" t="str">
            <v>ВВГ 1х500</v>
          </cell>
        </row>
        <row r="350">
          <cell r="A350" t="str">
            <v>ВВГп 2х  1,5</v>
          </cell>
        </row>
        <row r="351">
          <cell r="A351" t="str">
            <v>ВВГп 2х  2,5</v>
          </cell>
        </row>
        <row r="352">
          <cell r="A352" t="str">
            <v>ВВГп 2х  4</v>
          </cell>
        </row>
        <row r="353">
          <cell r="A353" t="str">
            <v>ВВГп 2х  6</v>
          </cell>
        </row>
        <row r="354">
          <cell r="A354" t="str">
            <v>ВВГп 2х 10</v>
          </cell>
        </row>
        <row r="355">
          <cell r="A355" t="str">
            <v>ВВГп 2х 16</v>
          </cell>
        </row>
        <row r="356">
          <cell r="A356" t="str">
            <v>ВВГ 2х 25</v>
          </cell>
        </row>
        <row r="357">
          <cell r="A357" t="str">
            <v>ВВГ 2х 35</v>
          </cell>
        </row>
        <row r="358">
          <cell r="A358" t="str">
            <v>ВВГп 3х  1,5</v>
          </cell>
        </row>
        <row r="359">
          <cell r="A359" t="str">
            <v>ВВГп 3х  2,5</v>
          </cell>
        </row>
        <row r="360">
          <cell r="A360" t="str">
            <v>ВВГп 3х  4</v>
          </cell>
        </row>
        <row r="361">
          <cell r="A361" t="str">
            <v>ВВГп 3х  6</v>
          </cell>
        </row>
        <row r="362">
          <cell r="A362" t="str">
            <v>ВВГ 3х  1,5</v>
          </cell>
        </row>
        <row r="363">
          <cell r="A363" t="str">
            <v>ВВГ 3х  2,5</v>
          </cell>
        </row>
        <row r="364">
          <cell r="A364" t="str">
            <v>ВВГ 3х  4</v>
          </cell>
        </row>
        <row r="365">
          <cell r="A365" t="str">
            <v>ВВГ 3х  6</v>
          </cell>
        </row>
        <row r="366">
          <cell r="A366" t="str">
            <v>ВВГ 3х 10</v>
          </cell>
        </row>
        <row r="367">
          <cell r="A367" t="str">
            <v>ВВГ 3х 16</v>
          </cell>
        </row>
        <row r="368">
          <cell r="A368" t="str">
            <v>ВВГ 3х 25</v>
          </cell>
        </row>
        <row r="369">
          <cell r="A369" t="str">
            <v>ВВГ 3х 35</v>
          </cell>
        </row>
        <row r="370">
          <cell r="A370" t="str">
            <v>ВВГ 3х 50</v>
          </cell>
        </row>
        <row r="371">
          <cell r="A371" t="str">
            <v>ВВГ 3х  2,5+1х1,5</v>
          </cell>
        </row>
        <row r="372">
          <cell r="A372" t="str">
            <v>ВВГ 3х  4+1х2,5</v>
          </cell>
        </row>
        <row r="373">
          <cell r="A373" t="str">
            <v>ВВГ 3х  6+1х4</v>
          </cell>
        </row>
        <row r="374">
          <cell r="A374" t="str">
            <v>ВВГ 3х 10+1х6</v>
          </cell>
        </row>
        <row r="375">
          <cell r="A375" t="str">
            <v>ВВГ 3х 16+1х10</v>
          </cell>
        </row>
        <row r="376">
          <cell r="A376" t="str">
            <v>ВВГ 3х 25+1х16</v>
          </cell>
        </row>
        <row r="377">
          <cell r="A377" t="str">
            <v>ВВГ 3х 35+1х16</v>
          </cell>
        </row>
        <row r="378">
          <cell r="A378" t="str">
            <v>ВВГ 3х 50+1х25</v>
          </cell>
        </row>
        <row r="379">
          <cell r="A379" t="str">
            <v>ВВГ 3х 70+1х35</v>
          </cell>
        </row>
        <row r="380">
          <cell r="A380" t="str">
            <v>ВВГ 3х 95+1х50</v>
          </cell>
        </row>
        <row r="381">
          <cell r="A381" t="str">
            <v>ВВГ 3х120+1х70</v>
          </cell>
        </row>
        <row r="382">
          <cell r="A382" t="str">
            <v>ВВГ 3х150+1х70</v>
          </cell>
        </row>
        <row r="383">
          <cell r="A383" t="str">
            <v>ВВГ 3х185+1х95</v>
          </cell>
        </row>
        <row r="384">
          <cell r="A384" t="str">
            <v>ВВГ 3х240+1х120</v>
          </cell>
        </row>
        <row r="385">
          <cell r="A385" t="str">
            <v>ВВГ 4х  1,5</v>
          </cell>
        </row>
        <row r="386">
          <cell r="A386" t="str">
            <v>ВВГ 4х  2,5</v>
          </cell>
        </row>
        <row r="387">
          <cell r="A387" t="str">
            <v>ВВГ 4х  4</v>
          </cell>
        </row>
        <row r="388">
          <cell r="A388" t="str">
            <v>ВВГ 4х  6</v>
          </cell>
        </row>
        <row r="389">
          <cell r="A389" t="str">
            <v>ВВГ 4х 10</v>
          </cell>
        </row>
        <row r="390">
          <cell r="A390" t="str">
            <v>ВВГ 4х 16</v>
          </cell>
        </row>
        <row r="391">
          <cell r="A391" t="str">
            <v>ВВГ 4х 25</v>
          </cell>
        </row>
        <row r="392">
          <cell r="A392" t="str">
            <v>ВВГ 4х 35</v>
          </cell>
        </row>
        <row r="393">
          <cell r="A393" t="str">
            <v>ВВГ 4х 50</v>
          </cell>
        </row>
        <row r="394">
          <cell r="A394" t="str">
            <v>ВВГ 4х 70</v>
          </cell>
        </row>
        <row r="395">
          <cell r="A395" t="str">
            <v>ВВГ 4х 95</v>
          </cell>
        </row>
        <row r="396">
          <cell r="A396" t="str">
            <v>ВВГ 4х120</v>
          </cell>
        </row>
        <row r="397">
          <cell r="A397" t="str">
            <v>ВВГ 4х150</v>
          </cell>
        </row>
        <row r="398">
          <cell r="A398" t="str">
            <v>ВВГ 4х185</v>
          </cell>
        </row>
        <row r="399">
          <cell r="A399" t="str">
            <v>ВВГ 4х240</v>
          </cell>
        </row>
        <row r="400">
          <cell r="A400" t="str">
            <v>ВВГ 5х  1,5</v>
          </cell>
        </row>
        <row r="401">
          <cell r="A401" t="str">
            <v>ВВГ 5х  2,5</v>
          </cell>
        </row>
        <row r="402">
          <cell r="A402" t="str">
            <v>ВВГ 5х  4</v>
          </cell>
        </row>
        <row r="403">
          <cell r="A403" t="str">
            <v>ВВГ 5х  6</v>
          </cell>
        </row>
        <row r="404">
          <cell r="A404" t="str">
            <v>ВВГ 5х 10</v>
          </cell>
        </row>
        <row r="405">
          <cell r="A405" t="str">
            <v>ВВГ 5х 16</v>
          </cell>
        </row>
        <row r="406">
          <cell r="A406" t="str">
            <v>ВВГ 5х 25</v>
          </cell>
        </row>
        <row r="407">
          <cell r="A407" t="str">
            <v>ВВГ 5х 35</v>
          </cell>
        </row>
        <row r="408">
          <cell r="A408" t="str">
            <v>ВВГ 5х 50</v>
          </cell>
        </row>
        <row r="409">
          <cell r="A409" t="str">
            <v>ВВГ 5х 70</v>
          </cell>
        </row>
        <row r="410">
          <cell r="A410" t="str">
            <v>ВВГ 5х 95</v>
          </cell>
        </row>
        <row r="411">
          <cell r="A411" t="str">
            <v>ВВГ 5х120</v>
          </cell>
        </row>
        <row r="412">
          <cell r="A412" t="str">
            <v>ВВГ 5х150</v>
          </cell>
        </row>
        <row r="413">
          <cell r="A413" t="str">
            <v>ВВГ 5х185</v>
          </cell>
        </row>
        <row r="414">
          <cell r="A414" t="str">
            <v>ВВГ 5х240</v>
          </cell>
        </row>
        <row r="415">
          <cell r="A415" t="str">
            <v xml:space="preserve"> Тройная изоляция. Евростандарт.</v>
          </cell>
        </row>
        <row r="416">
          <cell r="A416" t="str">
            <v>NYM 2х1,5</v>
          </cell>
        </row>
        <row r="417">
          <cell r="A417" t="str">
            <v>NYM 2х2,5</v>
          </cell>
        </row>
        <row r="418">
          <cell r="A418" t="str">
            <v>NYM 3х1,5</v>
          </cell>
        </row>
        <row r="419">
          <cell r="A419" t="str">
            <v>NYM 3х2,5</v>
          </cell>
        </row>
        <row r="420">
          <cell r="A420" t="str">
            <v>NYM 3х4</v>
          </cell>
          <cell r="FQ420">
            <v>22.44</v>
          </cell>
        </row>
        <row r="421">
          <cell r="A421" t="str">
            <v>NYM 3х6</v>
          </cell>
          <cell r="FQ421">
            <v>36.35</v>
          </cell>
        </row>
        <row r="422">
          <cell r="A422" t="str">
            <v>NYM 3х10</v>
          </cell>
          <cell r="FQ422">
            <v>66.72</v>
          </cell>
        </row>
        <row r="423">
          <cell r="A423" t="str">
            <v>NYM 4х1,5</v>
          </cell>
          <cell r="FQ423">
            <v>12.86</v>
          </cell>
        </row>
        <row r="424">
          <cell r="A424" t="str">
            <v>NYM 4х2,5</v>
          </cell>
          <cell r="FQ424">
            <v>19.78</v>
          </cell>
        </row>
        <row r="425">
          <cell r="A425" t="str">
            <v>NYM 4х4</v>
          </cell>
          <cell r="FQ425">
            <v>30.08</v>
          </cell>
        </row>
        <row r="426">
          <cell r="A426" t="str">
            <v>NYM 4х6</v>
          </cell>
          <cell r="FQ426">
            <v>44.24</v>
          </cell>
        </row>
        <row r="427">
          <cell r="A427" t="str">
            <v>NYM 4х10</v>
          </cell>
          <cell r="FQ427">
            <v>76.52</v>
          </cell>
        </row>
        <row r="428">
          <cell r="A428" t="str">
            <v>NYM 4х16</v>
          </cell>
          <cell r="FQ428">
            <v>123.04</v>
          </cell>
        </row>
        <row r="429">
          <cell r="A429" t="str">
            <v>NYM 4х25</v>
          </cell>
          <cell r="FQ429">
            <v>192.16</v>
          </cell>
        </row>
        <row r="430">
          <cell r="A430" t="str">
            <v>NYM 4х35</v>
          </cell>
          <cell r="FQ430">
            <v>258.02</v>
          </cell>
        </row>
        <row r="431">
          <cell r="A431" t="str">
            <v>NYM 5х1,5</v>
          </cell>
          <cell r="FQ431">
            <v>15.42</v>
          </cell>
        </row>
        <row r="432">
          <cell r="A432" t="str">
            <v>NYM 5х2,5</v>
          </cell>
          <cell r="FQ432">
            <v>24.27</v>
          </cell>
        </row>
        <row r="433">
          <cell r="A433" t="str">
            <v>NYM 5х4</v>
          </cell>
          <cell r="FQ433">
            <v>37.520000000000003</v>
          </cell>
        </row>
        <row r="434">
          <cell r="A434" t="str">
            <v>NYM 5х6</v>
          </cell>
          <cell r="FQ434">
            <v>55.13</v>
          </cell>
        </row>
        <row r="435">
          <cell r="A435" t="str">
            <v>NYM 5х10</v>
          </cell>
          <cell r="FQ435">
            <v>94.87</v>
          </cell>
        </row>
        <row r="436">
          <cell r="A436" t="str">
            <v>NYM 5х16</v>
          </cell>
          <cell r="FQ436">
            <v>148.30000000000001</v>
          </cell>
        </row>
        <row r="437">
          <cell r="A437" t="str">
            <v>NYM 5х25</v>
          </cell>
          <cell r="FQ437">
            <v>241.26</v>
          </cell>
        </row>
        <row r="438">
          <cell r="A438" t="str">
            <v>NYM 5х35</v>
          </cell>
          <cell r="FQ438">
            <v>334.83</v>
          </cell>
        </row>
        <row r="439">
          <cell r="A439" t="str">
            <v>Пр-во "Севкабель"</v>
          </cell>
        </row>
        <row r="440">
          <cell r="A440" t="str">
            <v>NYM 2х1,5 (Севкабель)</v>
          </cell>
          <cell r="FQ440">
            <v>9.4600000000000009</v>
          </cell>
        </row>
        <row r="441">
          <cell r="A441" t="str">
            <v>NYM 2х2,5 (Севкабель)</v>
          </cell>
          <cell r="FQ441">
            <v>13.1</v>
          </cell>
        </row>
        <row r="442">
          <cell r="A442" t="str">
            <v>NYM 3х1,5 (Севкабель)</v>
          </cell>
          <cell r="FQ442">
            <v>10.82</v>
          </cell>
        </row>
        <row r="443">
          <cell r="A443" t="str">
            <v>NYM 3х2,5 (Севкабель)</v>
          </cell>
          <cell r="FQ443">
            <v>15.97</v>
          </cell>
        </row>
        <row r="444">
          <cell r="A444" t="str">
            <v>NYM 4х1,5 (Севкабель)</v>
          </cell>
          <cell r="FQ444">
            <v>14.8</v>
          </cell>
        </row>
        <row r="445">
          <cell r="A445" t="str">
            <v>NYM 4х2,5 (Севкабель)</v>
          </cell>
          <cell r="FQ445">
            <v>21.14</v>
          </cell>
        </row>
        <row r="446">
          <cell r="A446" t="str">
            <v>NYM 5х1,5 (Севкабель)</v>
          </cell>
          <cell r="FQ446">
            <v>18.55</v>
          </cell>
        </row>
        <row r="447">
          <cell r="A447" t="str">
            <v>NYM 5х2,5 (Севкабель)</v>
          </cell>
          <cell r="FQ447">
            <v>25.95</v>
          </cell>
        </row>
        <row r="448">
          <cell r="A448" t="str">
            <v xml:space="preserve"> Кабель медный силовой негорючий</v>
          </cell>
        </row>
        <row r="449">
          <cell r="A449" t="str">
            <v>ВВГнг 1х  1,5</v>
          </cell>
          <cell r="FQ449">
            <v>4.38</v>
          </cell>
        </row>
        <row r="450">
          <cell r="A450" t="str">
            <v>ВВГнг 1х  2,5</v>
          </cell>
          <cell r="FQ450">
            <v>6.12</v>
          </cell>
        </row>
        <row r="451">
          <cell r="A451" t="str">
            <v>ВВГнг 1х  4</v>
          </cell>
          <cell r="FQ451">
            <v>8.56</v>
          </cell>
        </row>
        <row r="452">
          <cell r="A452" t="str">
            <v>ВВГнг 1х  6</v>
          </cell>
          <cell r="FQ452">
            <v>11.78</v>
          </cell>
        </row>
        <row r="453">
          <cell r="A453" t="str">
            <v>ВВГнг 1х 10</v>
          </cell>
          <cell r="FQ453">
            <v>18.73</v>
          </cell>
        </row>
        <row r="454">
          <cell r="A454" t="str">
            <v>ВВГнг 1х 16</v>
          </cell>
          <cell r="FQ454">
            <v>32.5</v>
          </cell>
        </row>
        <row r="455">
          <cell r="A455" t="str">
            <v>ВВГнг 1х 25</v>
          </cell>
          <cell r="FQ455">
            <v>48.25</v>
          </cell>
        </row>
        <row r="456">
          <cell r="A456" t="str">
            <v>ВВГнг 1х 35</v>
          </cell>
          <cell r="FQ456">
            <v>64.92</v>
          </cell>
        </row>
        <row r="457">
          <cell r="A457" t="str">
            <v>ВВГнг 1х 50</v>
          </cell>
          <cell r="FQ457">
            <v>90.36</v>
          </cell>
        </row>
        <row r="458">
          <cell r="A458" t="str">
            <v>ВВГнг 1х 70</v>
          </cell>
          <cell r="FQ458">
            <v>127.41</v>
          </cell>
        </row>
        <row r="459">
          <cell r="A459" t="str">
            <v>ВВГнг 1х 95</v>
          </cell>
          <cell r="FQ459">
            <v>170.95</v>
          </cell>
        </row>
        <row r="460">
          <cell r="A460" t="str">
            <v>ВВГнг 1х120</v>
          </cell>
          <cell r="FQ460">
            <v>214.93</v>
          </cell>
        </row>
        <row r="461">
          <cell r="A461" t="str">
            <v>ВВГнг 1х150</v>
          </cell>
          <cell r="FQ461">
            <v>271.51</v>
          </cell>
        </row>
        <row r="462">
          <cell r="A462" t="str">
            <v>ВВГнг 1х185</v>
          </cell>
          <cell r="FQ462">
            <v>339.36</v>
          </cell>
        </row>
        <row r="463">
          <cell r="A463" t="str">
            <v>ВВГнг 1х240</v>
          </cell>
          <cell r="FQ463">
            <v>410.78</v>
          </cell>
        </row>
        <row r="464">
          <cell r="A464" t="str">
            <v>ВВГнг-п 2х  1,5</v>
          </cell>
          <cell r="FQ464">
            <v>6.37</v>
          </cell>
        </row>
        <row r="465">
          <cell r="A465" t="str">
            <v>ВВГнг-п 2х  2,5</v>
          </cell>
          <cell r="FQ465">
            <v>9.19</v>
          </cell>
        </row>
        <row r="466">
          <cell r="A466" t="str">
            <v>ВВГнг-п 2х  4</v>
          </cell>
          <cell r="FQ466">
            <v>13.62</v>
          </cell>
        </row>
        <row r="467">
          <cell r="A467" t="str">
            <v>ВВГнг-п 2х  6</v>
          </cell>
          <cell r="FQ467">
            <v>20.48</v>
          </cell>
        </row>
        <row r="468">
          <cell r="A468" t="str">
            <v>ВВГнг-п 2х 10</v>
          </cell>
          <cell r="FQ468">
            <v>33.630000000000003</v>
          </cell>
        </row>
        <row r="469">
          <cell r="A469" t="str">
            <v>ВВГнг-п 2х 16</v>
          </cell>
          <cell r="FQ469">
            <v>52.11</v>
          </cell>
        </row>
        <row r="470">
          <cell r="A470" t="str">
            <v>ВВГнг 2х 25</v>
          </cell>
          <cell r="FQ470">
            <v>92.97</v>
          </cell>
        </row>
        <row r="471">
          <cell r="A471" t="str">
            <v>ВВГнг 2х 35</v>
          </cell>
          <cell r="FQ471">
            <v>119.24</v>
          </cell>
        </row>
        <row r="472">
          <cell r="A472" t="str">
            <v>ВВГнг-п 3х  1,5</v>
          </cell>
          <cell r="FQ472">
            <v>9.18</v>
          </cell>
        </row>
        <row r="473">
          <cell r="A473" t="str">
            <v>ВВГнг-п 3х  2,5</v>
          </cell>
          <cell r="FQ473">
            <v>13.72</v>
          </cell>
        </row>
        <row r="474">
          <cell r="A474" t="str">
            <v>ВВГнг-п 3х  4</v>
          </cell>
          <cell r="FQ474">
            <v>20.71</v>
          </cell>
        </row>
        <row r="475">
          <cell r="A475" t="str">
            <v>ВВГнг-п 3х  6</v>
          </cell>
          <cell r="FQ475">
            <v>30.43</v>
          </cell>
        </row>
        <row r="476">
          <cell r="A476" t="str">
            <v>ВВГнг 3х  1,5</v>
          </cell>
          <cell r="FQ476">
            <v>9.23</v>
          </cell>
        </row>
        <row r="477">
          <cell r="A477" t="str">
            <v>ВВГнг 3х  2,5</v>
          </cell>
          <cell r="FQ477">
            <v>14.41</v>
          </cell>
        </row>
        <row r="478">
          <cell r="A478" t="str">
            <v>ВВГнг 3х  4</v>
          </cell>
          <cell r="FQ478">
            <v>21.18</v>
          </cell>
        </row>
        <row r="479">
          <cell r="A479" t="str">
            <v>ВВГнг 3х  6</v>
          </cell>
          <cell r="FQ479">
            <v>31.06</v>
          </cell>
        </row>
        <row r="480">
          <cell r="A480" t="str">
            <v>ВВГнг 3х 10</v>
          </cell>
          <cell r="FQ480">
            <v>48.76</v>
          </cell>
        </row>
        <row r="481">
          <cell r="A481" t="str">
            <v>ВВГнг 3х 16</v>
          </cell>
          <cell r="FQ481">
            <v>76.930000000000007</v>
          </cell>
        </row>
        <row r="482">
          <cell r="A482" t="str">
            <v>ВВГнг 3х 25</v>
          </cell>
          <cell r="FQ482">
            <v>104.65</v>
          </cell>
        </row>
        <row r="483">
          <cell r="A483" t="str">
            <v>ВВГнг 3х 35</v>
          </cell>
          <cell r="FQ483">
            <v>163.25</v>
          </cell>
        </row>
        <row r="484">
          <cell r="A484" t="str">
            <v>ВВГнг 3х 50</v>
          </cell>
          <cell r="FQ484">
            <v>239.6</v>
          </cell>
        </row>
        <row r="485">
          <cell r="A485" t="str">
            <v>ВВГнг 3х  2,5+1х1,5</v>
          </cell>
          <cell r="FQ485">
            <v>18.8</v>
          </cell>
        </row>
        <row r="486">
          <cell r="A486" t="str">
            <v>ВВГнг 3х  4+1х2,5</v>
          </cell>
          <cell r="FQ486">
            <v>29.81</v>
          </cell>
        </row>
        <row r="487">
          <cell r="A487" t="str">
            <v>ВВГнг 3х  6+1х4</v>
          </cell>
          <cell r="FQ487">
            <v>41.65</v>
          </cell>
        </row>
        <row r="488">
          <cell r="A488" t="str">
            <v>ВВГнг 3х 10+1х6</v>
          </cell>
          <cell r="FQ488">
            <v>67.25</v>
          </cell>
        </row>
        <row r="489">
          <cell r="A489" t="str">
            <v>ВВГнг 3х 16+1х10</v>
          </cell>
          <cell r="FQ489">
            <v>115.16</v>
          </cell>
        </row>
        <row r="490">
          <cell r="A490" t="str">
            <v>ВВГнг 3х 25+1х16</v>
          </cell>
          <cell r="FQ490">
            <v>174.38</v>
          </cell>
        </row>
        <row r="491">
          <cell r="A491" t="str">
            <v>ВВГнг 3х 35+1х16</v>
          </cell>
          <cell r="FQ491">
            <v>237.45</v>
          </cell>
        </row>
        <row r="492">
          <cell r="A492" t="str">
            <v>ВВГнг 3х 50+1х25</v>
          </cell>
          <cell r="FQ492">
            <v>326.45</v>
          </cell>
        </row>
        <row r="493">
          <cell r="A493" t="str">
            <v>ВВГнг 3х 70+1х35</v>
          </cell>
          <cell r="FQ493">
            <v>422.27</v>
          </cell>
        </row>
        <row r="494">
          <cell r="A494" t="str">
            <v>ВВГнг 3х 95+1х50</v>
          </cell>
          <cell r="FQ494">
            <v>555.82000000000005</v>
          </cell>
        </row>
        <row r="495">
          <cell r="A495" t="str">
            <v>ВВГнг 3х120+1х70</v>
          </cell>
          <cell r="FQ495">
            <v>752.48</v>
          </cell>
        </row>
        <row r="496">
          <cell r="A496" t="str">
            <v>ВВГнг 3х150+1х70</v>
          </cell>
          <cell r="FQ496">
            <v>839.82</v>
          </cell>
        </row>
        <row r="497">
          <cell r="A497" t="str">
            <v>ВВГнг 3х185+1х95</v>
          </cell>
          <cell r="FQ497">
            <v>1059.92</v>
          </cell>
        </row>
        <row r="498">
          <cell r="A498" t="str">
            <v>ВВГнг 3х240+1х120</v>
          </cell>
          <cell r="FQ498">
            <v>1469.82</v>
          </cell>
        </row>
        <row r="499">
          <cell r="A499" t="str">
            <v>ВВГнг 4х  1,5</v>
          </cell>
          <cell r="FQ499">
            <v>12.21</v>
          </cell>
        </row>
        <row r="500">
          <cell r="A500" t="str">
            <v>ВВГнг 4х  2,5</v>
          </cell>
          <cell r="FQ500">
            <v>18.63</v>
          </cell>
        </row>
        <row r="501">
          <cell r="A501" t="str">
            <v>ВВГнг 4х  4</v>
          </cell>
          <cell r="FQ501">
            <v>28.17</v>
          </cell>
        </row>
        <row r="502">
          <cell r="A502" t="str">
            <v>ВВГнг 4х  6</v>
          </cell>
          <cell r="FQ502">
            <v>40.31</v>
          </cell>
        </row>
        <row r="503">
          <cell r="A503" t="str">
            <v>ВВГнг 4х 10</v>
          </cell>
          <cell r="FQ503">
            <v>61.79</v>
          </cell>
        </row>
        <row r="504">
          <cell r="A504" t="str">
            <v>ВВГнг 4х 16</v>
          </cell>
          <cell r="FQ504">
            <v>94.65</v>
          </cell>
        </row>
        <row r="505">
          <cell r="A505" t="str">
            <v>ВВГнг 4х 25</v>
          </cell>
          <cell r="FQ505">
            <v>158.44</v>
          </cell>
        </row>
        <row r="506">
          <cell r="A506" t="str">
            <v>ВВГнг 4х 35</v>
          </cell>
          <cell r="FQ506">
            <v>208.41</v>
          </cell>
        </row>
        <row r="507">
          <cell r="A507" t="str">
            <v>ВВГнг 4х 50</v>
          </cell>
          <cell r="FQ507">
            <v>307.89</v>
          </cell>
        </row>
        <row r="508">
          <cell r="A508" t="str">
            <v>ВВГнг 4х 70</v>
          </cell>
          <cell r="FQ508">
            <v>442.9</v>
          </cell>
        </row>
        <row r="509">
          <cell r="A509" t="str">
            <v>ВВГнг 4х 95</v>
          </cell>
          <cell r="FQ509">
            <v>607.27</v>
          </cell>
        </row>
        <row r="510">
          <cell r="A510" t="str">
            <v>ВВГнг 4х120</v>
          </cell>
          <cell r="FQ510">
            <v>742.02</v>
          </cell>
        </row>
        <row r="511">
          <cell r="A511" t="str">
            <v>ВВГнг 4х150</v>
          </cell>
          <cell r="FQ511">
            <v>932.54</v>
          </cell>
        </row>
        <row r="512">
          <cell r="A512" t="str">
            <v>ВВГнг 4х185</v>
          </cell>
          <cell r="FQ512">
            <v>1138.44</v>
          </cell>
        </row>
        <row r="513">
          <cell r="A513" t="str">
            <v>ВВГнг 4х240</v>
          </cell>
          <cell r="FQ513">
            <v>1514.99</v>
          </cell>
        </row>
        <row r="514">
          <cell r="A514" t="str">
            <v>ВВГнг 5х  1,5</v>
          </cell>
          <cell r="FQ514">
            <v>15.23</v>
          </cell>
        </row>
        <row r="515">
          <cell r="A515" t="str">
            <v>ВВГнг 5х  2,5</v>
          </cell>
          <cell r="FQ515">
            <v>22.56</v>
          </cell>
        </row>
        <row r="516">
          <cell r="A516" t="str">
            <v>ВВГнг 5х  4</v>
          </cell>
          <cell r="FQ516">
            <v>34.76</v>
          </cell>
        </row>
        <row r="517">
          <cell r="A517" t="str">
            <v>ВВГнг 5х  6</v>
          </cell>
          <cell r="FQ517">
            <v>49.84</v>
          </cell>
        </row>
        <row r="518">
          <cell r="A518" t="str">
            <v>ВВГнг 5х 10</v>
          </cell>
          <cell r="FQ518">
            <v>77.31</v>
          </cell>
        </row>
        <row r="519">
          <cell r="A519" t="str">
            <v>ВВГнг 5х 16</v>
          </cell>
          <cell r="FQ519">
            <v>118.74</v>
          </cell>
        </row>
        <row r="520">
          <cell r="A520" t="str">
            <v>ВВГнг 5х 25</v>
          </cell>
          <cell r="FQ520">
            <v>193.25</v>
          </cell>
        </row>
        <row r="521">
          <cell r="A521" t="str">
            <v>ВВГнг 5х 35</v>
          </cell>
          <cell r="FQ521">
            <v>273.75</v>
          </cell>
        </row>
        <row r="522">
          <cell r="A522" t="str">
            <v>ВВГнг 5х 50</v>
          </cell>
          <cell r="FQ522">
            <v>388.86</v>
          </cell>
        </row>
        <row r="523">
          <cell r="A523" t="str">
            <v>ВВГнг 5х 70</v>
          </cell>
          <cell r="FQ523">
            <v>569.25</v>
          </cell>
        </row>
        <row r="524">
          <cell r="A524" t="str">
            <v>ВВГнг 5х 95</v>
          </cell>
          <cell r="FQ524">
            <v>771.51</v>
          </cell>
        </row>
        <row r="525">
          <cell r="A525" t="str">
            <v>ВВГнг 5х120</v>
          </cell>
          <cell r="FQ525">
            <v>965.97</v>
          </cell>
        </row>
        <row r="526">
          <cell r="A526" t="str">
            <v>ВВГнг 5х150</v>
          </cell>
          <cell r="FQ526">
            <v>1195.56</v>
          </cell>
        </row>
        <row r="527">
          <cell r="A527" t="str">
            <v>ВВГнг 5х185</v>
          </cell>
          <cell r="FQ527">
            <v>1658.72</v>
          </cell>
        </row>
        <row r="528">
          <cell r="A528" t="str">
            <v>ВВГнг-LS 1х  1,5</v>
          </cell>
          <cell r="FQ528">
            <v>5.73</v>
          </cell>
        </row>
        <row r="529">
          <cell r="A529" t="str">
            <v>ВВГнг-LS 1х  2,5</v>
          </cell>
          <cell r="FQ529">
            <v>8.19</v>
          </cell>
        </row>
        <row r="530">
          <cell r="A530" t="str">
            <v>ВВГнг-LS 1х  4</v>
          </cell>
          <cell r="FQ530">
            <v>11.14</v>
          </cell>
        </row>
        <row r="531">
          <cell r="A531" t="str">
            <v>ВВГнг-LS 1х  6</v>
          </cell>
          <cell r="FQ531">
            <v>15.05</v>
          </cell>
        </row>
        <row r="532">
          <cell r="A532" t="str">
            <v>ВВГнг-LS 1х 10</v>
          </cell>
          <cell r="FQ532">
            <v>23.73</v>
          </cell>
        </row>
        <row r="533">
          <cell r="A533" t="str">
            <v>ВВГнг-LS 1х 16</v>
          </cell>
          <cell r="FQ533">
            <v>39.770000000000003</v>
          </cell>
        </row>
        <row r="534">
          <cell r="A534" t="str">
            <v>ВВГнг-LS 1х 25</v>
          </cell>
          <cell r="FQ534">
            <v>58.76</v>
          </cell>
        </row>
        <row r="535">
          <cell r="A535" t="str">
            <v>ВВГнг-LS 1х 35</v>
          </cell>
          <cell r="FQ535">
            <v>76.02</v>
          </cell>
        </row>
        <row r="536">
          <cell r="A536" t="str">
            <v>ВВГнг-LS 1х 50</v>
          </cell>
          <cell r="FQ536">
            <v>108.84</v>
          </cell>
        </row>
        <row r="537">
          <cell r="A537" t="str">
            <v>ВВГнг-LS 1х 70</v>
          </cell>
          <cell r="FQ537">
            <v>145.94999999999999</v>
          </cell>
        </row>
        <row r="538">
          <cell r="A538" t="str">
            <v>ВВГнг-LS 1х 95</v>
          </cell>
          <cell r="FQ538">
            <v>159.66999999999999</v>
          </cell>
        </row>
        <row r="539">
          <cell r="A539" t="str">
            <v>ВВГнг-LS 1х120</v>
          </cell>
          <cell r="FQ539">
            <v>267.52</v>
          </cell>
        </row>
        <row r="540">
          <cell r="A540" t="str">
            <v>ВВГнг-LS 1х150</v>
          </cell>
          <cell r="FQ540">
            <v>331.71</v>
          </cell>
        </row>
        <row r="541">
          <cell r="A541" t="str">
            <v>ВВГнг-LS 1х185</v>
          </cell>
          <cell r="FQ541">
            <v>319.24</v>
          </cell>
        </row>
        <row r="542">
          <cell r="A542" t="str">
            <v>ВВГнг-LS 1х240</v>
          </cell>
          <cell r="FQ542">
            <v>488.94</v>
          </cell>
        </row>
        <row r="543">
          <cell r="A543" t="str">
            <v>ВВГнг-LS-п 2х1,5</v>
          </cell>
          <cell r="FQ543">
            <v>11.7</v>
          </cell>
        </row>
        <row r="544">
          <cell r="A544" t="str">
            <v>ВВГнг-LS-п 2х2,5</v>
          </cell>
          <cell r="FQ544">
            <v>16.309999999999999</v>
          </cell>
        </row>
        <row r="545">
          <cell r="A545" t="str">
            <v>ВВГнг-LS-п 2х4</v>
          </cell>
          <cell r="FQ545">
            <v>25.07</v>
          </cell>
        </row>
        <row r="546">
          <cell r="A546" t="str">
            <v>ВВГнг-LS-п 2х6</v>
          </cell>
          <cell r="FQ546">
            <v>34.520000000000003</v>
          </cell>
        </row>
        <row r="547">
          <cell r="A547" t="str">
            <v>ВВГнг-LS 2х  1,5</v>
          </cell>
          <cell r="FQ547">
            <v>12.07</v>
          </cell>
        </row>
        <row r="548">
          <cell r="A548" t="str">
            <v>ВВГнг-LS 2х  2,5</v>
          </cell>
          <cell r="FQ548">
            <v>16.91</v>
          </cell>
        </row>
        <row r="549">
          <cell r="A549" t="str">
            <v>ВВГнг-LS 2х  4</v>
          </cell>
          <cell r="FQ549">
            <v>26.04</v>
          </cell>
        </row>
        <row r="550">
          <cell r="A550" t="str">
            <v>ВВГнг-LS 2х  6</v>
          </cell>
          <cell r="FQ550">
            <v>35.549999999999997</v>
          </cell>
        </row>
        <row r="551">
          <cell r="A551" t="str">
            <v>ВВГнг-LS 2х 10</v>
          </cell>
          <cell r="FQ551">
            <v>52.37</v>
          </cell>
        </row>
        <row r="552">
          <cell r="A552" t="str">
            <v>ВВГнг-LS 2х 16</v>
          </cell>
          <cell r="FQ552">
            <v>87.08</v>
          </cell>
        </row>
        <row r="553">
          <cell r="A553" t="str">
            <v>ВВГнг-LS-п 3х1,5</v>
          </cell>
          <cell r="FQ553">
            <v>15.92</v>
          </cell>
        </row>
        <row r="554">
          <cell r="A554" t="str">
            <v>ВВГнг-LS-п 3х2,5</v>
          </cell>
          <cell r="FQ554">
            <v>23.17</v>
          </cell>
        </row>
        <row r="555">
          <cell r="A555" t="str">
            <v>ВВГнг-LS-п 3х4</v>
          </cell>
          <cell r="FQ555">
            <v>30.76</v>
          </cell>
        </row>
        <row r="556">
          <cell r="A556" t="str">
            <v>ВВГнг-LS-п 3х6</v>
          </cell>
          <cell r="FQ556">
            <v>46.42</v>
          </cell>
        </row>
        <row r="557">
          <cell r="A557" t="str">
            <v>ВВГнг-LS 3х  1,5</v>
          </cell>
          <cell r="FQ557">
            <v>15.72</v>
          </cell>
        </row>
        <row r="558">
          <cell r="A558" t="str">
            <v>ВВГнг-LS 3х  2,5</v>
          </cell>
          <cell r="FQ558">
            <v>22.97</v>
          </cell>
        </row>
        <row r="559">
          <cell r="A559" t="str">
            <v>ВВГнг-LS 3х  4</v>
          </cell>
          <cell r="FQ559">
            <v>31.22</v>
          </cell>
        </row>
        <row r="560">
          <cell r="A560" t="str">
            <v>ВВГнг-LS 3х  6</v>
          </cell>
          <cell r="FQ560">
            <v>45.21</v>
          </cell>
        </row>
        <row r="561">
          <cell r="A561" t="str">
            <v>ВВГнг-LS 3х 10</v>
          </cell>
          <cell r="FQ561">
            <v>68.709999999999994</v>
          </cell>
        </row>
        <row r="562">
          <cell r="A562" t="str">
            <v>ВВГнг-LS 3х 16</v>
          </cell>
          <cell r="FQ562">
            <v>104.49</v>
          </cell>
        </row>
        <row r="563">
          <cell r="A563" t="str">
            <v>ВВГнг-LS 3х 25</v>
          </cell>
          <cell r="FQ563">
            <v>174.13</v>
          </cell>
        </row>
        <row r="564">
          <cell r="A564" t="str">
            <v>ВВГнг-LS 3х 35</v>
          </cell>
          <cell r="FQ564">
            <v>233.95</v>
          </cell>
        </row>
        <row r="565">
          <cell r="A565" t="str">
            <v>ВВГнг-LS 3х 50</v>
          </cell>
          <cell r="FQ565">
            <v>288.2</v>
          </cell>
        </row>
        <row r="566">
          <cell r="A566" t="str">
            <v>ВВГнг-LS 3х  2,5+1х1,5</v>
          </cell>
          <cell r="FQ566">
            <v>28.56</v>
          </cell>
        </row>
        <row r="567">
          <cell r="A567" t="str">
            <v>ВВГнг-LS 3х  4+1х2,5</v>
          </cell>
          <cell r="FQ567">
            <v>40.049999999999997</v>
          </cell>
        </row>
        <row r="568">
          <cell r="A568" t="str">
            <v>ВВГнг-LS 3х  6+1х4</v>
          </cell>
          <cell r="FQ568">
            <v>56.63</v>
          </cell>
        </row>
        <row r="569">
          <cell r="A569" t="str">
            <v>ВВГнг-LS 3х 10+1х6</v>
          </cell>
          <cell r="FQ569">
            <v>79.33</v>
          </cell>
        </row>
        <row r="570">
          <cell r="A570" t="str">
            <v>ВВГнг-LS 3х 16+1х10</v>
          </cell>
          <cell r="FQ570">
            <v>127.08</v>
          </cell>
        </row>
        <row r="571">
          <cell r="A571" t="str">
            <v>ВВГнг-LS 3х 25+1х16</v>
          </cell>
          <cell r="FQ571">
            <v>188.07</v>
          </cell>
        </row>
        <row r="572">
          <cell r="A572" t="str">
            <v>ВВГнг-LS 3х 35+1х16</v>
          </cell>
          <cell r="FQ572">
            <v>239.63</v>
          </cell>
        </row>
        <row r="573">
          <cell r="A573" t="str">
            <v>ВВГнг-LS 3х 50+1х25</v>
          </cell>
          <cell r="FQ573">
            <v>314.54000000000002</v>
          </cell>
        </row>
        <row r="574">
          <cell r="A574" t="str">
            <v>ВВГнг-LS 3х 70+1х35</v>
          </cell>
          <cell r="FQ574">
            <v>540.17999999999995</v>
          </cell>
        </row>
        <row r="575">
          <cell r="A575" t="str">
            <v>ВВГнг-LS 3х 95+1х50</v>
          </cell>
          <cell r="FQ575">
            <v>578.62</v>
          </cell>
        </row>
        <row r="576">
          <cell r="A576" t="str">
            <v>ВВГнг-LS 3х120+1х70</v>
          </cell>
          <cell r="FQ576">
            <v>725.34</v>
          </cell>
        </row>
        <row r="577">
          <cell r="A577" t="str">
            <v>ВВГнг-LS 3х150+1х70</v>
          </cell>
          <cell r="FQ577">
            <v>855.46</v>
          </cell>
        </row>
        <row r="578">
          <cell r="A578" t="str">
            <v>ВВГнг-LS 3х185+1х95</v>
          </cell>
          <cell r="FQ578">
            <v>1385.96</v>
          </cell>
        </row>
        <row r="579">
          <cell r="A579" t="str">
            <v>ВВГнг-LS 3х240+1х120</v>
          </cell>
          <cell r="FQ579">
            <v>1801.93</v>
          </cell>
        </row>
        <row r="580">
          <cell r="A580" t="str">
            <v>ВВГнг-LS 4х  1,5</v>
          </cell>
          <cell r="FQ580">
            <v>21.8</v>
          </cell>
        </row>
        <row r="581">
          <cell r="A581" t="str">
            <v>ВВГнг-LS 4х  2,5</v>
          </cell>
          <cell r="FQ581">
            <v>30.67</v>
          </cell>
        </row>
        <row r="582">
          <cell r="A582" t="str">
            <v>ВВГнг-LS 4х  4</v>
          </cell>
          <cell r="FQ582">
            <v>43.1</v>
          </cell>
        </row>
        <row r="583">
          <cell r="A583" t="str">
            <v>ВВГнг-LS 4х  6</v>
          </cell>
          <cell r="FQ583">
            <v>58.09</v>
          </cell>
        </row>
        <row r="584">
          <cell r="A584" t="str">
            <v>ВВГнг-LS 4х 10</v>
          </cell>
          <cell r="FQ584">
            <v>89.06</v>
          </cell>
        </row>
        <row r="585">
          <cell r="A585" t="str">
            <v>ВВГнг-LS 4х 16</v>
          </cell>
          <cell r="FQ585">
            <v>131.61000000000001</v>
          </cell>
        </row>
        <row r="586">
          <cell r="A586" t="str">
            <v>ВВГнг-LS 4х 25</v>
          </cell>
          <cell r="FQ586">
            <v>204.09</v>
          </cell>
        </row>
        <row r="587">
          <cell r="A587" t="str">
            <v>ВВГнг-LS 4х 35</v>
          </cell>
          <cell r="FQ587">
            <v>276.43</v>
          </cell>
        </row>
        <row r="588">
          <cell r="A588" t="str">
            <v>ВВГнг-LS 4х 50</v>
          </cell>
          <cell r="FQ588">
            <v>397.1</v>
          </cell>
        </row>
        <row r="589">
          <cell r="A589" t="str">
            <v>ВВГнг-LS 4х 70</v>
          </cell>
          <cell r="FQ589">
            <v>542.91999999999996</v>
          </cell>
        </row>
        <row r="590">
          <cell r="A590" t="str">
            <v>ВВГнг-LS 4х 95</v>
          </cell>
          <cell r="FQ590">
            <v>742.95</v>
          </cell>
        </row>
        <row r="591">
          <cell r="A591" t="str">
            <v>ВВГнг-LS 4х120</v>
          </cell>
          <cell r="FQ591">
            <v>833.54</v>
          </cell>
        </row>
        <row r="592">
          <cell r="A592" t="str">
            <v>ВВГнг-LS 4х150</v>
          </cell>
          <cell r="FQ592">
            <v>1182.6300000000001</v>
          </cell>
        </row>
        <row r="593">
          <cell r="A593" t="str">
            <v>ВВГнг-LS 4х185</v>
          </cell>
          <cell r="FQ593">
            <v>1322.43</v>
          </cell>
        </row>
        <row r="594">
          <cell r="A594" t="str">
            <v>ВВГнг-LS 4х240</v>
          </cell>
          <cell r="FQ594">
            <v>1895.17</v>
          </cell>
        </row>
        <row r="595">
          <cell r="A595" t="str">
            <v>ВВГнг-LS 5х  1,5</v>
          </cell>
          <cell r="FQ595">
            <v>24.83</v>
          </cell>
        </row>
        <row r="596">
          <cell r="A596" t="str">
            <v>ВВГнг-LS 5х  2,5</v>
          </cell>
          <cell r="FQ596">
            <v>35.01</v>
          </cell>
        </row>
        <row r="597">
          <cell r="A597" t="str">
            <v>ВВГнг-LS 5х  4</v>
          </cell>
          <cell r="FQ597">
            <v>52</v>
          </cell>
        </row>
        <row r="598">
          <cell r="A598" t="str">
            <v>ВВГнг-LS 5х  6</v>
          </cell>
          <cell r="FQ598">
            <v>71.36</v>
          </cell>
        </row>
        <row r="599">
          <cell r="A599" t="str">
            <v>ВВГнг-LS 5х 10</v>
          </cell>
          <cell r="FQ599">
            <v>108.13</v>
          </cell>
        </row>
        <row r="600">
          <cell r="A600" t="str">
            <v>ВВГнг-LS 5х 16</v>
          </cell>
          <cell r="FQ600">
            <v>165</v>
          </cell>
        </row>
        <row r="601">
          <cell r="A601" t="str">
            <v>ВВГнг-LS 5х 25</v>
          </cell>
          <cell r="FQ601">
            <v>250.63</v>
          </cell>
        </row>
        <row r="602">
          <cell r="A602" t="str">
            <v>ВВГнг-LS 5х 35</v>
          </cell>
          <cell r="FQ602">
            <v>346.18</v>
          </cell>
        </row>
        <row r="603">
          <cell r="A603" t="str">
            <v>ВВГнг-LS 5х 50</v>
          </cell>
          <cell r="FQ603">
            <v>486.32</v>
          </cell>
        </row>
        <row r="604">
          <cell r="A604" t="str">
            <v>ВВГнг-LS 5х 70</v>
          </cell>
          <cell r="FQ604">
            <v>691.33</v>
          </cell>
        </row>
        <row r="605">
          <cell r="A605" t="str">
            <v>ВВГнг-LS 5х 95</v>
          </cell>
          <cell r="FQ605">
            <v>928.36</v>
          </cell>
        </row>
        <row r="606">
          <cell r="A606" t="str">
            <v>ВВГнг-LS 5х120</v>
          </cell>
          <cell r="FQ606">
            <v>1156.03</v>
          </cell>
        </row>
        <row r="607">
          <cell r="A607" t="str">
            <v>ВВГнг-LS 5х150</v>
          </cell>
          <cell r="FQ607">
            <v>1398.51</v>
          </cell>
        </row>
        <row r="608">
          <cell r="A608" t="str">
            <v>ВВГнг-LS 5х185</v>
          </cell>
          <cell r="FQ608">
            <v>2793.06</v>
          </cell>
        </row>
        <row r="609">
          <cell r="A609" t="str">
            <v xml:space="preserve"> Кабель медный силовой с заполнением</v>
          </cell>
          <cell r="FQ609">
            <v>0</v>
          </cell>
        </row>
        <row r="610">
          <cell r="A610" t="str">
            <v>ВВГз 2х  1,5</v>
          </cell>
          <cell r="FQ610">
            <v>7.55</v>
          </cell>
        </row>
        <row r="611">
          <cell r="A611" t="str">
            <v>ВВГз 2х  2,5</v>
          </cell>
          <cell r="FQ611">
            <v>11.17</v>
          </cell>
        </row>
        <row r="612">
          <cell r="A612" t="str">
            <v>ВВГз 2х  4</v>
          </cell>
          <cell r="FQ612">
            <v>17.440000000000001</v>
          </cell>
        </row>
        <row r="613">
          <cell r="A613" t="str">
            <v>ВВГз 2х  6</v>
          </cell>
          <cell r="FQ613">
            <v>24.51</v>
          </cell>
        </row>
        <row r="614">
          <cell r="A614" t="str">
            <v>ВВГз 2х 10</v>
          </cell>
          <cell r="FQ614">
            <v>45.51</v>
          </cell>
        </row>
        <row r="615">
          <cell r="A615" t="str">
            <v>ВВГз 3х  1,5</v>
          </cell>
          <cell r="FQ615">
            <v>10.37</v>
          </cell>
        </row>
        <row r="616">
          <cell r="A616" t="str">
            <v>ВВГз 3х  2,5</v>
          </cell>
          <cell r="FQ616">
            <v>16.25</v>
          </cell>
        </row>
        <row r="617">
          <cell r="A617" t="str">
            <v>ВВГз 3х  4</v>
          </cell>
          <cell r="FQ617">
            <v>24.6</v>
          </cell>
        </row>
        <row r="618">
          <cell r="A618" t="str">
            <v>ВВГз 3х  6</v>
          </cell>
          <cell r="FQ618">
            <v>35.07</v>
          </cell>
        </row>
        <row r="619">
          <cell r="A619" t="str">
            <v>ВВГз 3х 10</v>
          </cell>
          <cell r="FQ619">
            <v>57.23</v>
          </cell>
        </row>
        <row r="620">
          <cell r="A620" t="str">
            <v>ВВГз 3х 16</v>
          </cell>
          <cell r="FQ620">
            <v>106</v>
          </cell>
        </row>
        <row r="621">
          <cell r="A621" t="str">
            <v>ВВГз 3х  2,5+1х1,5</v>
          </cell>
          <cell r="FQ621">
            <v>18.77</v>
          </cell>
        </row>
        <row r="622">
          <cell r="A622" t="str">
            <v>ВВГз 3х  4+1х2,5</v>
          </cell>
          <cell r="FQ622">
            <v>28.66</v>
          </cell>
        </row>
        <row r="623">
          <cell r="A623" t="str">
            <v>ВВГз 3х  6+1х4</v>
          </cell>
          <cell r="FQ623">
            <v>41.3</v>
          </cell>
        </row>
        <row r="624">
          <cell r="A624" t="str">
            <v>ВВГз 3х 10+1х6</v>
          </cell>
          <cell r="FQ624">
            <v>73.040000000000006</v>
          </cell>
        </row>
        <row r="625">
          <cell r="A625" t="str">
            <v>ВВГз 3х 16+1х10</v>
          </cell>
          <cell r="FQ625">
            <v>105.88</v>
          </cell>
        </row>
        <row r="626">
          <cell r="A626" t="str">
            <v>ВВГз 4х  1,5</v>
          </cell>
          <cell r="FQ626">
            <v>13.79</v>
          </cell>
        </row>
        <row r="627">
          <cell r="A627" t="str">
            <v>ВВГз 4х  2,5</v>
          </cell>
          <cell r="FQ627">
            <v>20.78</v>
          </cell>
        </row>
        <row r="628">
          <cell r="A628" t="str">
            <v>ВВГз 4х  4</v>
          </cell>
          <cell r="FQ628">
            <v>31.69</v>
          </cell>
        </row>
        <row r="629">
          <cell r="A629" t="str">
            <v>ВВГз 4х  6</v>
          </cell>
          <cell r="FQ629">
            <v>45.47</v>
          </cell>
        </row>
        <row r="630">
          <cell r="A630" t="str">
            <v>ВВГз 4х 10</v>
          </cell>
          <cell r="FQ630">
            <v>72.39</v>
          </cell>
        </row>
        <row r="631">
          <cell r="A631" t="str">
            <v>ВВГз 4х 16</v>
          </cell>
          <cell r="FQ631">
            <v>138.6</v>
          </cell>
        </row>
        <row r="632">
          <cell r="A632" t="str">
            <v>ВВГз 4х 25</v>
          </cell>
          <cell r="FQ632">
            <v>208.27</v>
          </cell>
        </row>
        <row r="633">
          <cell r="A633" t="str">
            <v>ВВГз 4х 35</v>
          </cell>
          <cell r="FQ633">
            <v>243.96</v>
          </cell>
        </row>
        <row r="634">
          <cell r="A634" t="str">
            <v>ВВГз 4х 50</v>
          </cell>
          <cell r="FQ634">
            <v>389.76</v>
          </cell>
        </row>
        <row r="635">
          <cell r="A635" t="str">
            <v>ВВГз 4х 70</v>
          </cell>
          <cell r="FQ635">
            <v>509.13</v>
          </cell>
        </row>
        <row r="636">
          <cell r="A636" t="str">
            <v>ВВГз 4х 95</v>
          </cell>
          <cell r="FQ636">
            <v>721.86</v>
          </cell>
        </row>
        <row r="637">
          <cell r="A637" t="str">
            <v>ВВГз 4х120</v>
          </cell>
          <cell r="FQ637">
            <v>873.26</v>
          </cell>
        </row>
        <row r="638">
          <cell r="A638" t="str">
            <v>ВВГз 4х240</v>
          </cell>
          <cell r="FQ638">
            <v>1761.83</v>
          </cell>
        </row>
        <row r="639">
          <cell r="A639" t="str">
            <v>ВВГз 5х  1,5</v>
          </cell>
          <cell r="FQ639">
            <v>20.92</v>
          </cell>
        </row>
        <row r="640">
          <cell r="A640" t="str">
            <v>ВВГз 5х  2,5</v>
          </cell>
          <cell r="FQ640">
            <v>25.45</v>
          </cell>
        </row>
        <row r="641">
          <cell r="A641" t="str">
            <v>ВВГз 5х  4</v>
          </cell>
          <cell r="FQ641">
            <v>44.77</v>
          </cell>
        </row>
        <row r="642">
          <cell r="A642" t="str">
            <v>ВВГз 5х  6</v>
          </cell>
          <cell r="FQ642">
            <v>56.14</v>
          </cell>
        </row>
        <row r="643">
          <cell r="A643" t="str">
            <v>ВВГз 5х 10</v>
          </cell>
          <cell r="FQ643">
            <v>102</v>
          </cell>
        </row>
        <row r="644">
          <cell r="A644" t="str">
            <v>ВВГз 5х 16</v>
          </cell>
          <cell r="FQ644">
            <v>170.24</v>
          </cell>
        </row>
        <row r="645">
          <cell r="A645" t="str">
            <v>ВВГз 5х 25</v>
          </cell>
          <cell r="FQ645">
            <v>257.20999999999998</v>
          </cell>
        </row>
        <row r="646">
          <cell r="A646" t="str">
            <v>ВВГз 5х 35</v>
          </cell>
          <cell r="FQ646">
            <v>346.38</v>
          </cell>
        </row>
        <row r="647">
          <cell r="A647" t="str">
            <v xml:space="preserve"> Кабель медный бронированный</v>
          </cell>
          <cell r="FQ647">
            <v>0</v>
          </cell>
        </row>
        <row r="648">
          <cell r="A648" t="str">
            <v>ВБбШв 3х 2,5</v>
          </cell>
          <cell r="FQ648">
            <v>32.15</v>
          </cell>
        </row>
        <row r="649">
          <cell r="A649" t="str">
            <v>ВБбШв 3х 4</v>
          </cell>
          <cell r="FQ649">
            <v>41.3</v>
          </cell>
        </row>
        <row r="650">
          <cell r="A650" t="str">
            <v>ВБбШв 3х 6</v>
          </cell>
          <cell r="FQ650">
            <v>52.78</v>
          </cell>
        </row>
        <row r="651">
          <cell r="A651" t="str">
            <v>ВБбШв 3х 10</v>
          </cell>
          <cell r="FQ651">
            <v>70.819999999999993</v>
          </cell>
        </row>
        <row r="652">
          <cell r="A652" t="str">
            <v>ВБбШв 3х 16</v>
          </cell>
          <cell r="FQ652">
            <v>116.09</v>
          </cell>
        </row>
        <row r="653">
          <cell r="A653" t="str">
            <v>ВБбШв 3х 25</v>
          </cell>
          <cell r="FQ653">
            <v>149.36000000000001</v>
          </cell>
        </row>
        <row r="654">
          <cell r="A654" t="str">
            <v>ВБбШв 3х 35</v>
          </cell>
          <cell r="FQ654">
            <v>214.15</v>
          </cell>
        </row>
        <row r="655">
          <cell r="A655" t="str">
            <v>ВБбШв 3х 50</v>
          </cell>
          <cell r="FQ655">
            <v>262.77999999999997</v>
          </cell>
        </row>
        <row r="656">
          <cell r="A656" t="str">
            <v>ВБбШв 3х 70</v>
          </cell>
          <cell r="FQ656">
            <v>402.32</v>
          </cell>
        </row>
        <row r="657">
          <cell r="A657" t="str">
            <v>ВБбШв 3х 95</v>
          </cell>
          <cell r="FQ657">
            <v>545.99</v>
          </cell>
        </row>
        <row r="658">
          <cell r="A658" t="str">
            <v>ВБбШв 3х120</v>
          </cell>
          <cell r="FQ658">
            <v>616.16999999999996</v>
          </cell>
        </row>
        <row r="659">
          <cell r="A659" t="str">
            <v>ВБбШв 3х185</v>
          </cell>
          <cell r="FQ659">
            <v>928.92</v>
          </cell>
        </row>
        <row r="660">
          <cell r="A660" t="str">
            <v>ВБбШв 3х240</v>
          </cell>
          <cell r="FQ660">
            <v>1216.7</v>
          </cell>
        </row>
        <row r="661">
          <cell r="A661" t="str">
            <v>ВБбШв 3х 4+1х2,5</v>
          </cell>
          <cell r="FQ661">
            <v>47.36</v>
          </cell>
        </row>
        <row r="662">
          <cell r="A662" t="str">
            <v>ВБбШв 3х 6+1х4</v>
          </cell>
          <cell r="FQ662">
            <v>58.26</v>
          </cell>
        </row>
        <row r="663">
          <cell r="A663" t="str">
            <v>ВБбШв 3х10+1х6</v>
          </cell>
          <cell r="FQ663">
            <v>81.95</v>
          </cell>
        </row>
        <row r="664">
          <cell r="A664" t="str">
            <v>ВБбШв 3х16+1х10</v>
          </cell>
          <cell r="FQ664">
            <v>127.23</v>
          </cell>
        </row>
        <row r="665">
          <cell r="A665" t="str">
            <v>ВБбШв 3х25+1х16</v>
          </cell>
          <cell r="FQ665">
            <v>174.94</v>
          </cell>
        </row>
        <row r="666">
          <cell r="A666" t="str">
            <v>ВБбШв 3х35+1х16</v>
          </cell>
          <cell r="FQ666">
            <v>225.08</v>
          </cell>
        </row>
        <row r="667">
          <cell r="A667" t="str">
            <v>ВБбШв 3х50+1х25</v>
          </cell>
          <cell r="FQ667">
            <v>303.57</v>
          </cell>
        </row>
        <row r="668">
          <cell r="A668" t="str">
            <v>ВБбШв 3х70+1х35</v>
          </cell>
          <cell r="FQ668">
            <v>434.8</v>
          </cell>
        </row>
        <row r="669">
          <cell r="A669" t="str">
            <v>ВБбШв 3х95+1х50</v>
          </cell>
          <cell r="FQ669">
            <v>580.26</v>
          </cell>
        </row>
        <row r="670">
          <cell r="A670" t="str">
            <v>ВБбШв 3х120+1х70</v>
          </cell>
          <cell r="FQ670">
            <v>740.13</v>
          </cell>
        </row>
        <row r="671">
          <cell r="A671" t="str">
            <v>ВБбШв 3х150+1х70</v>
          </cell>
          <cell r="FQ671">
            <v>872.4</v>
          </cell>
        </row>
        <row r="672">
          <cell r="A672" t="str">
            <v>ВБбШв 3х185+1х95</v>
          </cell>
          <cell r="FQ672">
            <v>1093.8900000000001</v>
          </cell>
        </row>
        <row r="673">
          <cell r="A673" t="str">
            <v>ВБбШв 4х 2,5</v>
          </cell>
          <cell r="FQ673">
            <v>34.08</v>
          </cell>
        </row>
        <row r="674">
          <cell r="A674" t="str">
            <v>ВБбШв 4х 4</v>
          </cell>
          <cell r="FQ674">
            <v>44.33</v>
          </cell>
        </row>
        <row r="675">
          <cell r="A675" t="str">
            <v>ВБбШв 4х 6</v>
          </cell>
          <cell r="FQ675">
            <v>57.64</v>
          </cell>
        </row>
        <row r="676">
          <cell r="A676" t="str">
            <v>ВБбШв 4х 10</v>
          </cell>
          <cell r="FQ676">
            <v>87.01</v>
          </cell>
        </row>
        <row r="677">
          <cell r="A677" t="str">
            <v>ВБбШв 4х 16</v>
          </cell>
          <cell r="FQ677">
            <v>124.5</v>
          </cell>
        </row>
        <row r="678">
          <cell r="A678" t="str">
            <v>ВБбШв 4х 25</v>
          </cell>
          <cell r="FQ678">
            <v>184.5</v>
          </cell>
        </row>
        <row r="679">
          <cell r="A679" t="str">
            <v>ВБбШв 4х 35</v>
          </cell>
          <cell r="FQ679">
            <v>246.63</v>
          </cell>
        </row>
        <row r="680">
          <cell r="A680" t="str">
            <v>ВБбШв 4х 50</v>
          </cell>
          <cell r="FQ680">
            <v>357.66</v>
          </cell>
        </row>
        <row r="681">
          <cell r="A681" t="str">
            <v>ВБбШв 4х 70</v>
          </cell>
          <cell r="FQ681">
            <v>487.09</v>
          </cell>
        </row>
        <row r="682">
          <cell r="A682" t="str">
            <v>ВБбШв 4х 95</v>
          </cell>
          <cell r="FQ682">
            <v>658.5</v>
          </cell>
        </row>
        <row r="683">
          <cell r="A683" t="str">
            <v>ВБбШв 4х120</v>
          </cell>
          <cell r="FQ683">
            <v>803.08</v>
          </cell>
        </row>
        <row r="684">
          <cell r="A684" t="str">
            <v>ВБбШв 4х150</v>
          </cell>
          <cell r="FQ684">
            <v>1003.67</v>
          </cell>
        </row>
        <row r="685">
          <cell r="A685" t="str">
            <v>ВБбШв 4х185</v>
          </cell>
          <cell r="FQ685">
            <v>1219.6099999999999</v>
          </cell>
        </row>
        <row r="686">
          <cell r="A686" t="str">
            <v>ВБбШв 4х240</v>
          </cell>
          <cell r="FQ686">
            <v>1598.61</v>
          </cell>
        </row>
        <row r="687">
          <cell r="A687" t="str">
            <v>ВБбШв 5х2,5</v>
          </cell>
          <cell r="FQ687">
            <v>42.77</v>
          </cell>
        </row>
        <row r="688">
          <cell r="A688" t="str">
            <v>ВБбШв 5х4</v>
          </cell>
          <cell r="FQ688">
            <v>58.36</v>
          </cell>
        </row>
        <row r="689">
          <cell r="A689" t="str">
            <v>ВБбШв 5х6</v>
          </cell>
          <cell r="FQ689">
            <v>76.349999999999994</v>
          </cell>
        </row>
        <row r="690">
          <cell r="A690" t="str">
            <v>ВБбШв 5х10</v>
          </cell>
          <cell r="FQ690">
            <v>118.96</v>
          </cell>
        </row>
        <row r="691">
          <cell r="A691" t="str">
            <v>ВБбШв 5х16</v>
          </cell>
          <cell r="FQ691">
            <v>172.8</v>
          </cell>
        </row>
        <row r="692">
          <cell r="A692" t="str">
            <v>ВБбШв 5х25</v>
          </cell>
          <cell r="FQ692">
            <v>256.83</v>
          </cell>
        </row>
        <row r="693">
          <cell r="A693" t="str">
            <v>ВБбШв 5х35</v>
          </cell>
          <cell r="FQ693">
            <v>343.55</v>
          </cell>
        </row>
        <row r="694">
          <cell r="A694" t="str">
            <v>ВБбШв 5х50</v>
          </cell>
          <cell r="FQ694">
            <v>453.33</v>
          </cell>
        </row>
        <row r="695">
          <cell r="A695" t="str">
            <v>ВБбШв 5х70</v>
          </cell>
          <cell r="FQ695">
            <v>609.46</v>
          </cell>
        </row>
        <row r="696">
          <cell r="A696" t="str">
            <v>ВБбШв 5х95</v>
          </cell>
          <cell r="FQ696">
            <v>819.46</v>
          </cell>
        </row>
        <row r="697">
          <cell r="A697" t="str">
            <v>ВБбШв 5х120</v>
          </cell>
          <cell r="FQ697">
            <v>1020.27</v>
          </cell>
        </row>
        <row r="698">
          <cell r="A698" t="str">
            <v>ВБбШв 5х150</v>
          </cell>
          <cell r="FQ698">
            <v>1258.1199999999999</v>
          </cell>
        </row>
        <row r="699">
          <cell r="A699" t="str">
            <v>ВБбШв 5х185</v>
          </cell>
          <cell r="FQ699">
            <v>1711.72</v>
          </cell>
        </row>
        <row r="700">
          <cell r="A700" t="str">
            <v>ВБбШв 5х240</v>
          </cell>
          <cell r="FQ700">
            <v>2221.75</v>
          </cell>
        </row>
        <row r="701">
          <cell r="A701" t="str">
            <v>ВБбШнг 3х 2,5</v>
          </cell>
          <cell r="FQ701">
            <v>41.42</v>
          </cell>
        </row>
        <row r="702">
          <cell r="A702" t="str">
            <v>ВБбШнг 3х 4</v>
          </cell>
          <cell r="FQ702">
            <v>49.07</v>
          </cell>
        </row>
        <row r="703">
          <cell r="A703" t="str">
            <v>ВБбШнг 3х 6</v>
          </cell>
          <cell r="FQ703">
            <v>56.78</v>
          </cell>
        </row>
        <row r="704">
          <cell r="A704" t="str">
            <v>ВБбШнг 3х 10</v>
          </cell>
          <cell r="FQ704">
            <v>88.95</v>
          </cell>
        </row>
        <row r="705">
          <cell r="A705" t="str">
            <v>ВБбШнг 3х 16</v>
          </cell>
          <cell r="FQ705">
            <v>122.86</v>
          </cell>
        </row>
        <row r="706">
          <cell r="A706" t="str">
            <v>ВБбШнг 3х 25</v>
          </cell>
          <cell r="FQ706">
            <v>182.88</v>
          </cell>
        </row>
        <row r="707">
          <cell r="A707" t="str">
            <v>ВБбШнг 3х 35</v>
          </cell>
          <cell r="FQ707">
            <v>242.39</v>
          </cell>
        </row>
        <row r="708">
          <cell r="A708" t="str">
            <v>ВБбШнг 3х 50</v>
          </cell>
          <cell r="FQ708">
            <v>336.4</v>
          </cell>
        </row>
        <row r="709">
          <cell r="A709" t="str">
            <v>ВБбШнг 3х 70</v>
          </cell>
          <cell r="FQ709">
            <v>446.6</v>
          </cell>
        </row>
        <row r="710">
          <cell r="A710" t="str">
            <v>ВБбШнг 3х 95</v>
          </cell>
          <cell r="FQ710">
            <v>599.20000000000005</v>
          </cell>
        </row>
        <row r="711">
          <cell r="A711" t="str">
            <v>ВБбШнг 3х120</v>
          </cell>
          <cell r="FQ711">
            <v>743.13</v>
          </cell>
        </row>
        <row r="712">
          <cell r="A712" t="str">
            <v>ВБбШнг 3х150</v>
          </cell>
          <cell r="FQ712">
            <v>905.68</v>
          </cell>
        </row>
        <row r="713">
          <cell r="A713" t="str">
            <v>ВБбШнг 3х185</v>
          </cell>
          <cell r="FQ713">
            <v>1111.1099999999999</v>
          </cell>
        </row>
        <row r="714">
          <cell r="A714" t="str">
            <v>ВБбШнг 3х240</v>
          </cell>
          <cell r="FQ714">
            <v>1436.55</v>
          </cell>
        </row>
        <row r="715">
          <cell r="A715" t="str">
            <v>ВБбШнг 3х 4+1х2,5</v>
          </cell>
          <cell r="FQ715">
            <v>55.06</v>
          </cell>
        </row>
        <row r="716">
          <cell r="A716" t="str">
            <v>ВБбШнг 3х 6+1х4</v>
          </cell>
          <cell r="FQ716">
            <v>73.05</v>
          </cell>
        </row>
        <row r="717">
          <cell r="A717" t="str">
            <v>ВБбШнг 3х10+1х6</v>
          </cell>
          <cell r="FQ717">
            <v>95.09</v>
          </cell>
        </row>
        <row r="718">
          <cell r="A718" t="str">
            <v>ВБбШнг 3х16+1х10</v>
          </cell>
          <cell r="FQ718">
            <v>133.33000000000001</v>
          </cell>
        </row>
        <row r="719">
          <cell r="A719" t="str">
            <v>ВБбШнг 3х25+1х16</v>
          </cell>
          <cell r="FQ719">
            <v>201.82</v>
          </cell>
        </row>
        <row r="720">
          <cell r="A720" t="str">
            <v>ВБбШнг 3х35+1х16</v>
          </cell>
          <cell r="FQ720">
            <v>245.41</v>
          </cell>
        </row>
        <row r="721">
          <cell r="A721" t="str">
            <v>ВБбШнг 3х50+1х25</v>
          </cell>
          <cell r="FQ721">
            <v>340.77</v>
          </cell>
        </row>
        <row r="722">
          <cell r="A722" t="str">
            <v>ВБбШнг 3х70+1х35</v>
          </cell>
          <cell r="FQ722">
            <v>474.06</v>
          </cell>
        </row>
        <row r="723">
          <cell r="A723" t="str">
            <v>ВБбШнг 3х95+1х50</v>
          </cell>
          <cell r="FQ723">
            <v>590.05999999999995</v>
          </cell>
        </row>
        <row r="724">
          <cell r="A724" t="str">
            <v>ВБбШнг 3х120+1х70</v>
          </cell>
          <cell r="FQ724">
            <v>746.58</v>
          </cell>
        </row>
        <row r="725">
          <cell r="A725" t="str">
            <v>ВБбШнг 3х150+1х70</v>
          </cell>
          <cell r="FQ725">
            <v>887.65</v>
          </cell>
        </row>
        <row r="726">
          <cell r="A726" t="str">
            <v>ВБбШнг 3х185+1х95</v>
          </cell>
          <cell r="FQ726">
            <v>1204.96</v>
          </cell>
        </row>
        <row r="727">
          <cell r="A727" t="str">
            <v>ВБбШнг 4х 2,5</v>
          </cell>
          <cell r="FQ727">
            <v>45.39</v>
          </cell>
        </row>
        <row r="728">
          <cell r="A728" t="str">
            <v>ВБбШнг 4х 4</v>
          </cell>
          <cell r="FQ728">
            <v>58.78</v>
          </cell>
        </row>
        <row r="729">
          <cell r="A729" t="str">
            <v>ВБбШнг 4х 6</v>
          </cell>
          <cell r="FQ729">
            <v>65.13</v>
          </cell>
        </row>
        <row r="730">
          <cell r="A730" t="str">
            <v>ВБбШнг 4х 10</v>
          </cell>
          <cell r="FQ730">
            <v>102.63</v>
          </cell>
        </row>
        <row r="731">
          <cell r="A731" t="str">
            <v>ВБбШнг 4х 16</v>
          </cell>
          <cell r="FQ731">
            <v>154.57</v>
          </cell>
        </row>
        <row r="732">
          <cell r="A732" t="str">
            <v>ВБбШнг 4х 25</v>
          </cell>
          <cell r="FQ732">
            <v>222.71</v>
          </cell>
        </row>
        <row r="733">
          <cell r="A733" t="str">
            <v>ВБбШнг 4х 35</v>
          </cell>
          <cell r="FQ733">
            <v>299.48</v>
          </cell>
        </row>
        <row r="734">
          <cell r="A734" t="str">
            <v>ВБбШнг 4х 50</v>
          </cell>
          <cell r="FQ734">
            <v>380.99</v>
          </cell>
        </row>
        <row r="735">
          <cell r="A735" t="str">
            <v>ВБбШнг 4х 70</v>
          </cell>
          <cell r="FQ735">
            <v>514.44000000000005</v>
          </cell>
        </row>
        <row r="736">
          <cell r="A736" t="str">
            <v>ВБбШнг 4х 95</v>
          </cell>
          <cell r="FQ736">
            <v>704.52</v>
          </cell>
        </row>
        <row r="737">
          <cell r="A737" t="str">
            <v>ВБбШнг 4х120</v>
          </cell>
          <cell r="FQ737">
            <v>898.66</v>
          </cell>
        </row>
        <row r="738">
          <cell r="A738" t="str">
            <v>ВБбШнг 4х150</v>
          </cell>
          <cell r="FQ738">
            <v>1092.1500000000001</v>
          </cell>
        </row>
        <row r="739">
          <cell r="A739" t="str">
            <v>ВБбШнг 4х185</v>
          </cell>
          <cell r="FQ739">
            <v>1309.9100000000001</v>
          </cell>
        </row>
        <row r="740">
          <cell r="A740" t="str">
            <v>ВБбШнг 4х240</v>
          </cell>
          <cell r="FQ740">
            <v>1699.85</v>
          </cell>
        </row>
        <row r="741">
          <cell r="A741" t="str">
            <v>ВБбШнг 5х6</v>
          </cell>
          <cell r="FQ741">
            <v>78.069999999999993</v>
          </cell>
        </row>
        <row r="742">
          <cell r="A742" t="str">
            <v>ВБбШнг 5х10</v>
          </cell>
          <cell r="FQ742">
            <v>130.04</v>
          </cell>
        </row>
        <row r="743">
          <cell r="A743" t="str">
            <v>ВБбШнг 5х16</v>
          </cell>
          <cell r="FQ743">
            <v>186.17</v>
          </cell>
        </row>
        <row r="744">
          <cell r="A744" t="str">
            <v>ВБбШнг 5х25</v>
          </cell>
          <cell r="FQ744">
            <v>272.69</v>
          </cell>
        </row>
        <row r="745">
          <cell r="A745" t="str">
            <v>ВБбШнг 5х35</v>
          </cell>
          <cell r="FQ745">
            <v>361.02</v>
          </cell>
        </row>
        <row r="746">
          <cell r="A746" t="str">
            <v>ВБбШнг 5х50</v>
          </cell>
          <cell r="FQ746">
            <v>471.43</v>
          </cell>
        </row>
        <row r="747">
          <cell r="A747" t="str">
            <v>ВБбШнг 5х70</v>
          </cell>
          <cell r="FQ747">
            <v>629.83000000000004</v>
          </cell>
        </row>
        <row r="748">
          <cell r="A748" t="str">
            <v>ВБбШнг 5х95</v>
          </cell>
          <cell r="FQ748">
            <v>843.79</v>
          </cell>
        </row>
        <row r="749">
          <cell r="A749" t="str">
            <v>ВБбШнг 5х120</v>
          </cell>
          <cell r="FQ749">
            <v>1046.6199999999999</v>
          </cell>
        </row>
        <row r="750">
          <cell r="A750" t="str">
            <v xml:space="preserve"> Кабель алюминиевый силовой</v>
          </cell>
        </row>
        <row r="751">
          <cell r="A751" t="str">
            <v>АВВГ 1х  2,5</v>
          </cell>
          <cell r="FQ751">
            <v>1.96</v>
          </cell>
        </row>
        <row r="752">
          <cell r="A752" t="str">
            <v>АВВГ 1х  4</v>
          </cell>
          <cell r="FQ752">
            <v>2.66</v>
          </cell>
        </row>
        <row r="753">
          <cell r="A753" t="str">
            <v>АВВГ 1х  6</v>
          </cell>
          <cell r="FQ753">
            <v>3.36</v>
          </cell>
        </row>
        <row r="754">
          <cell r="A754" t="str">
            <v>АВВГ 1х 10</v>
          </cell>
          <cell r="FQ754">
            <v>5.0999999999999996</v>
          </cell>
        </row>
        <row r="755">
          <cell r="A755" t="str">
            <v>АВВГ 1х 16</v>
          </cell>
          <cell r="FQ755">
            <v>7.46</v>
          </cell>
        </row>
        <row r="756">
          <cell r="A756" t="str">
            <v>АВВГ 1х 25</v>
          </cell>
          <cell r="FQ756">
            <v>10.91</v>
          </cell>
        </row>
        <row r="757">
          <cell r="A757" t="str">
            <v>АВВГ 1х 35</v>
          </cell>
          <cell r="FQ757">
            <v>13.81</v>
          </cell>
        </row>
        <row r="758">
          <cell r="A758" t="str">
            <v>АВВГ 1х 50</v>
          </cell>
          <cell r="FQ758">
            <v>19.3</v>
          </cell>
        </row>
        <row r="759">
          <cell r="A759" t="str">
            <v>АВВГ 1х 70</v>
          </cell>
          <cell r="FQ759">
            <v>26.44</v>
          </cell>
        </row>
        <row r="760">
          <cell r="A760" t="str">
            <v>АВВГ 1х 95</v>
          </cell>
          <cell r="FQ760">
            <v>35.729999999999997</v>
          </cell>
        </row>
        <row r="761">
          <cell r="A761" t="str">
            <v>АВВГ 1х120</v>
          </cell>
          <cell r="FQ761">
            <v>43.44</v>
          </cell>
        </row>
        <row r="762">
          <cell r="A762" t="str">
            <v>АВВГ 1х150</v>
          </cell>
          <cell r="FQ762">
            <v>59.06</v>
          </cell>
        </row>
        <row r="763">
          <cell r="A763" t="str">
            <v>АВВГ 1х185</v>
          </cell>
          <cell r="FQ763">
            <v>71.739999999999995</v>
          </cell>
        </row>
        <row r="764">
          <cell r="A764" t="str">
            <v>АВВГ 1х240</v>
          </cell>
          <cell r="FQ764">
            <v>90.97</v>
          </cell>
        </row>
        <row r="765">
          <cell r="A765" t="str">
            <v>АВВГп 2х 2,5</v>
          </cell>
          <cell r="FQ765">
            <v>2.77</v>
          </cell>
        </row>
        <row r="766">
          <cell r="A766" t="str">
            <v>АВВГп 2х 4</v>
          </cell>
          <cell r="FQ766">
            <v>3.93</v>
          </cell>
        </row>
        <row r="767">
          <cell r="A767" t="str">
            <v>АВВГп 2х 6</v>
          </cell>
          <cell r="FQ767">
            <v>5.17</v>
          </cell>
        </row>
        <row r="768">
          <cell r="A768" t="str">
            <v>АВВГп 2х10</v>
          </cell>
          <cell r="FQ768">
            <v>8.43</v>
          </cell>
        </row>
        <row r="769">
          <cell r="A769" t="str">
            <v>АВВГп 2х 16</v>
          </cell>
          <cell r="FQ769">
            <v>12.75</v>
          </cell>
        </row>
        <row r="770">
          <cell r="A770" t="str">
            <v>АВВГ 2х 25</v>
          </cell>
          <cell r="FQ770">
            <v>18.79</v>
          </cell>
        </row>
        <row r="771">
          <cell r="A771" t="str">
            <v>АВВГ 2х 35</v>
          </cell>
          <cell r="FQ771">
            <v>29.59</v>
          </cell>
        </row>
        <row r="772">
          <cell r="A772" t="str">
            <v>АВВГ 2х 50</v>
          </cell>
          <cell r="FQ772">
            <v>44.78</v>
          </cell>
        </row>
        <row r="773">
          <cell r="A773" t="str">
            <v>АВВГ 2х 70</v>
          </cell>
          <cell r="FQ773">
            <v>55.64</v>
          </cell>
        </row>
        <row r="774">
          <cell r="A774" t="str">
            <v>АВВГ 2х 95</v>
          </cell>
          <cell r="FQ774">
            <v>75.23</v>
          </cell>
        </row>
        <row r="775">
          <cell r="A775" t="str">
            <v>АВВГ 2х120</v>
          </cell>
          <cell r="FQ775">
            <v>96.3</v>
          </cell>
        </row>
        <row r="776">
          <cell r="A776" t="str">
            <v>АВВГ 2х150</v>
          </cell>
          <cell r="FQ776">
            <v>115.88</v>
          </cell>
        </row>
        <row r="777">
          <cell r="A777" t="str">
            <v>АВВГ 2х185</v>
          </cell>
          <cell r="FQ777">
            <v>159.76</v>
          </cell>
        </row>
        <row r="778">
          <cell r="A778" t="str">
            <v>АВВГ 2х240</v>
          </cell>
          <cell r="FQ778">
            <v>199.34</v>
          </cell>
        </row>
        <row r="779">
          <cell r="A779" t="str">
            <v>АВВГп 3х2,5</v>
          </cell>
          <cell r="FQ779">
            <v>3.94</v>
          </cell>
        </row>
        <row r="780">
          <cell r="A780" t="str">
            <v>АВВГп 3х4</v>
          </cell>
          <cell r="FQ780">
            <v>5.61</v>
          </cell>
        </row>
        <row r="781">
          <cell r="A781" t="str">
            <v>АВВГп 3х6</v>
          </cell>
          <cell r="FQ781">
            <v>8.2899999999999991</v>
          </cell>
        </row>
        <row r="782">
          <cell r="A782" t="str">
            <v>АВВГ 3х10</v>
          </cell>
          <cell r="FQ782">
            <v>12.93</v>
          </cell>
        </row>
        <row r="783">
          <cell r="A783" t="str">
            <v>АВВГ 3х 16</v>
          </cell>
          <cell r="FQ783">
            <v>18.29</v>
          </cell>
        </row>
        <row r="784">
          <cell r="A784" t="str">
            <v>АВВГ 3х 25</v>
          </cell>
          <cell r="FQ784">
            <v>27.97</v>
          </cell>
        </row>
        <row r="785">
          <cell r="A785" t="str">
            <v>АВВГ 3х 35</v>
          </cell>
          <cell r="FQ785">
            <v>38.19</v>
          </cell>
        </row>
        <row r="786">
          <cell r="A786" t="str">
            <v>АВВГ 3х 50</v>
          </cell>
          <cell r="FQ786">
            <v>56.65</v>
          </cell>
        </row>
        <row r="787">
          <cell r="A787" t="str">
            <v>АВВГ 3х 70</v>
          </cell>
          <cell r="FQ787">
            <v>82.26</v>
          </cell>
        </row>
        <row r="788">
          <cell r="A788" t="str">
            <v>АВВГ 3х 95</v>
          </cell>
          <cell r="FQ788">
            <v>116.19</v>
          </cell>
        </row>
        <row r="789">
          <cell r="A789" t="str">
            <v>АВВГ 3х120</v>
          </cell>
          <cell r="FQ789">
            <v>141.22999999999999</v>
          </cell>
        </row>
        <row r="790">
          <cell r="A790" t="str">
            <v>АВВГ 3х150</v>
          </cell>
          <cell r="FQ790">
            <v>166.96</v>
          </cell>
        </row>
        <row r="791">
          <cell r="A791" t="str">
            <v>АВВГ 3х185</v>
          </cell>
          <cell r="FQ791">
            <v>199.73</v>
          </cell>
        </row>
        <row r="792">
          <cell r="A792" t="str">
            <v>АВВГ 3х240</v>
          </cell>
          <cell r="FQ792">
            <v>258.73</v>
          </cell>
        </row>
        <row r="793">
          <cell r="A793" t="str">
            <v>АВВГ 3х  4+1х2,5</v>
          </cell>
          <cell r="FQ793">
            <v>7.5</v>
          </cell>
        </row>
        <row r="794">
          <cell r="A794" t="str">
            <v>АВВГ 3х  6+1х4</v>
          </cell>
          <cell r="FQ794">
            <v>9.5</v>
          </cell>
        </row>
        <row r="795">
          <cell r="A795" t="str">
            <v>АВВГ 3х 10+1х6</v>
          </cell>
          <cell r="FQ795">
            <v>14.73</v>
          </cell>
        </row>
        <row r="796">
          <cell r="A796" t="str">
            <v>АВВГ 3х 16+1х10</v>
          </cell>
          <cell r="FQ796">
            <v>21.91</v>
          </cell>
        </row>
        <row r="797">
          <cell r="A797" t="str">
            <v>АВВГ 3х 25+1х16</v>
          </cell>
          <cell r="FQ797">
            <v>32.340000000000003</v>
          </cell>
        </row>
        <row r="798">
          <cell r="A798" t="str">
            <v>АВВГ 3х 35+1х16</v>
          </cell>
          <cell r="FQ798">
            <v>42.19</v>
          </cell>
        </row>
        <row r="799">
          <cell r="A799" t="str">
            <v>АВВГ 3х 50+1х25</v>
          </cell>
          <cell r="FQ799">
            <v>57.85</v>
          </cell>
        </row>
        <row r="800">
          <cell r="A800" t="str">
            <v>АВВГ 3х 70+1х25</v>
          </cell>
          <cell r="FQ800">
            <v>89.19</v>
          </cell>
        </row>
        <row r="801">
          <cell r="A801" t="str">
            <v>АВВГ 3х 70+1х35</v>
          </cell>
          <cell r="FQ801">
            <v>93.06</v>
          </cell>
        </row>
        <row r="802">
          <cell r="A802" t="str">
            <v>АВВГ 3х 95+1х35</v>
          </cell>
          <cell r="FQ802">
            <v>119.55</v>
          </cell>
        </row>
        <row r="803">
          <cell r="A803" t="str">
            <v>АВВГ 3х 95+1х50</v>
          </cell>
          <cell r="FQ803">
            <v>124.66</v>
          </cell>
        </row>
        <row r="804">
          <cell r="A804" t="str">
            <v>АВВГ 3х120+1х35</v>
          </cell>
          <cell r="FQ804">
            <v>141.47</v>
          </cell>
        </row>
        <row r="805">
          <cell r="A805" t="str">
            <v>АВВГ 3х120+1х70</v>
          </cell>
          <cell r="FQ805">
            <v>155.91999999999999</v>
          </cell>
        </row>
        <row r="806">
          <cell r="A806" t="str">
            <v>АВВГ 3х150+1х70</v>
          </cell>
          <cell r="FQ806">
            <v>187.96</v>
          </cell>
        </row>
        <row r="807">
          <cell r="A807" t="str">
            <v>АВВГ 3х185+1х95</v>
          </cell>
          <cell r="FQ807">
            <v>230.75</v>
          </cell>
        </row>
        <row r="808">
          <cell r="A808" t="str">
            <v>АВВГ 3х240+1х120</v>
          </cell>
          <cell r="FQ808">
            <v>310.08</v>
          </cell>
        </row>
        <row r="809">
          <cell r="A809" t="str">
            <v>АВВГ 4х  2,5</v>
          </cell>
          <cell r="FQ809">
            <v>5.33</v>
          </cell>
        </row>
        <row r="810">
          <cell r="A810" t="str">
            <v>АВВГ 4х  4</v>
          </cell>
          <cell r="FQ810">
            <v>7.84</v>
          </cell>
        </row>
        <row r="811">
          <cell r="A811" t="str">
            <v>АВВГ 4х  6</v>
          </cell>
          <cell r="FQ811">
            <v>10.41</v>
          </cell>
        </row>
        <row r="812">
          <cell r="A812" t="str">
            <v>АВВГ 4х 10</v>
          </cell>
          <cell r="FQ812">
            <v>16.010000000000002</v>
          </cell>
        </row>
        <row r="813">
          <cell r="A813" t="str">
            <v>АВВГ 4х 16</v>
          </cell>
          <cell r="FQ813">
            <v>23.83</v>
          </cell>
        </row>
        <row r="814">
          <cell r="A814" t="str">
            <v>АВВГ 4х 25</v>
          </cell>
          <cell r="FQ814">
            <v>35.6</v>
          </cell>
        </row>
        <row r="815">
          <cell r="A815" t="str">
            <v>АВВГ 4х 35</v>
          </cell>
          <cell r="FQ815">
            <v>46.2</v>
          </cell>
        </row>
        <row r="816">
          <cell r="A816" t="str">
            <v>АВВГ 4х 50</v>
          </cell>
          <cell r="FQ816">
            <v>64.56</v>
          </cell>
        </row>
        <row r="817">
          <cell r="A817" t="str">
            <v>АВВГ 4х 70</v>
          </cell>
          <cell r="FQ817">
            <v>100.06</v>
          </cell>
        </row>
        <row r="818">
          <cell r="A818" t="str">
            <v>АВВГ 4х 95</v>
          </cell>
          <cell r="FQ818">
            <v>138.97</v>
          </cell>
        </row>
        <row r="819">
          <cell r="A819" t="str">
            <v>АВВГ 4х120</v>
          </cell>
          <cell r="FQ819">
            <v>166.75</v>
          </cell>
        </row>
        <row r="820">
          <cell r="A820" t="str">
            <v>АВВГ 4х150</v>
          </cell>
          <cell r="FQ820">
            <v>203.23</v>
          </cell>
        </row>
        <row r="821">
          <cell r="A821" t="str">
            <v>АВВГ 4х185</v>
          </cell>
          <cell r="FQ821">
            <v>251.53</v>
          </cell>
        </row>
        <row r="822">
          <cell r="A822" t="str">
            <v>АВВГ 4х240</v>
          </cell>
          <cell r="FQ822">
            <v>319.67</v>
          </cell>
        </row>
        <row r="823">
          <cell r="A823" t="str">
            <v>АВВГ 5х  2,5</v>
          </cell>
          <cell r="FQ823">
            <v>6.99</v>
          </cell>
        </row>
        <row r="824">
          <cell r="A824" t="str">
            <v>АВВГ 5х  4</v>
          </cell>
          <cell r="FQ824">
            <v>9.86</v>
          </cell>
        </row>
        <row r="825">
          <cell r="A825" t="str">
            <v>АВВГ 5х  6</v>
          </cell>
          <cell r="FQ825">
            <v>13.11</v>
          </cell>
        </row>
        <row r="826">
          <cell r="A826" t="str">
            <v>АВВГ 5х 10</v>
          </cell>
          <cell r="FQ826">
            <v>20.65</v>
          </cell>
        </row>
        <row r="827">
          <cell r="A827" t="str">
            <v>АВВГ 5х 16</v>
          </cell>
          <cell r="FQ827">
            <v>30.57</v>
          </cell>
        </row>
        <row r="828">
          <cell r="A828" t="str">
            <v>АВВГ 5х 25</v>
          </cell>
          <cell r="FQ828">
            <v>44.98</v>
          </cell>
        </row>
        <row r="829">
          <cell r="A829" t="str">
            <v>АВВГ 5х 35</v>
          </cell>
          <cell r="FQ829">
            <v>66.27</v>
          </cell>
        </row>
        <row r="830">
          <cell r="A830" t="str">
            <v>АВВГ 5х 50</v>
          </cell>
          <cell r="FQ830">
            <v>90.21</v>
          </cell>
        </row>
        <row r="831">
          <cell r="A831" t="str">
            <v>АВВГ 5х 70</v>
          </cell>
          <cell r="FQ831">
            <v>142.53</v>
          </cell>
        </row>
        <row r="832">
          <cell r="A832" t="str">
            <v>АВВГ 5х 95</v>
          </cell>
          <cell r="FQ832">
            <v>199.82</v>
          </cell>
        </row>
        <row r="833">
          <cell r="A833" t="str">
            <v>АВВГ 5х120</v>
          </cell>
          <cell r="FQ833">
            <v>245.34</v>
          </cell>
        </row>
        <row r="834">
          <cell r="A834" t="str">
            <v>АВВГ 5х150</v>
          </cell>
          <cell r="FQ834">
            <v>295.3</v>
          </cell>
        </row>
        <row r="835">
          <cell r="A835" t="str">
            <v>АВВГ 5х185</v>
          </cell>
          <cell r="FQ835">
            <v>322.04000000000002</v>
          </cell>
        </row>
        <row r="836">
          <cell r="A836" t="str">
            <v>АВВГнг 1х  2,5</v>
          </cell>
          <cell r="FQ836">
            <v>2.83</v>
          </cell>
        </row>
        <row r="837">
          <cell r="A837" t="str">
            <v>АВВГнг 1х  4</v>
          </cell>
          <cell r="FQ837">
            <v>3.67</v>
          </cell>
        </row>
        <row r="838">
          <cell r="A838" t="str">
            <v>АВВГнг 1х  6</v>
          </cell>
          <cell r="FQ838">
            <v>4.49</v>
          </cell>
        </row>
        <row r="839">
          <cell r="A839" t="str">
            <v>АВВГнг 1х 10</v>
          </cell>
          <cell r="FQ839">
            <v>6.47</v>
          </cell>
        </row>
        <row r="840">
          <cell r="A840" t="str">
            <v>АВВГнг 1х 16</v>
          </cell>
          <cell r="FQ840">
            <v>10.25</v>
          </cell>
        </row>
        <row r="841">
          <cell r="A841" t="str">
            <v>АВВГнг 1х 25</v>
          </cell>
          <cell r="FQ841">
            <v>14.4</v>
          </cell>
        </row>
        <row r="842">
          <cell r="A842" t="str">
            <v>АВВГнг 1х 35</v>
          </cell>
          <cell r="FQ842">
            <v>17.87</v>
          </cell>
        </row>
        <row r="843">
          <cell r="A843" t="str">
            <v>АВВГнг 1х 50</v>
          </cell>
          <cell r="FQ843">
            <v>22.81</v>
          </cell>
        </row>
        <row r="844">
          <cell r="A844" t="str">
            <v>АВВГнг 1х 70</v>
          </cell>
          <cell r="FQ844">
            <v>31.77</v>
          </cell>
        </row>
        <row r="845">
          <cell r="A845" t="str">
            <v>АВВГнг 1х 95</v>
          </cell>
          <cell r="FQ845">
            <v>41.12</v>
          </cell>
        </row>
        <row r="846">
          <cell r="A846" t="str">
            <v>АВВГнг 1х120</v>
          </cell>
          <cell r="FQ846">
            <v>51.06</v>
          </cell>
        </row>
        <row r="847">
          <cell r="A847" t="str">
            <v>АВВГнг 1х150</v>
          </cell>
          <cell r="FQ847">
            <v>66.87</v>
          </cell>
        </row>
        <row r="848">
          <cell r="A848" t="str">
            <v>АВВГнг 1х185</v>
          </cell>
          <cell r="FQ848">
            <v>81.680000000000007</v>
          </cell>
        </row>
        <row r="849">
          <cell r="A849" t="str">
            <v>АВВГнг 1х240</v>
          </cell>
          <cell r="FQ849">
            <v>102.52</v>
          </cell>
        </row>
        <row r="850">
          <cell r="A850" t="str">
            <v>АВВГнг-п 2х  2,5</v>
          </cell>
          <cell r="FQ850">
            <v>4.3</v>
          </cell>
        </row>
        <row r="851">
          <cell r="A851" t="str">
            <v>АВВГнг-п 2х  4</v>
          </cell>
          <cell r="FQ851">
            <v>5.89</v>
          </cell>
        </row>
        <row r="852">
          <cell r="A852" t="str">
            <v>АВВГнг-п 2х  6</v>
          </cell>
          <cell r="FQ852">
            <v>7.48</v>
          </cell>
        </row>
        <row r="853">
          <cell r="A853" t="str">
            <v>АВВГнг-п 2х 10</v>
          </cell>
          <cell r="FQ853">
            <v>11.57</v>
          </cell>
        </row>
        <row r="854">
          <cell r="A854" t="str">
            <v>АВВГнг-п 2х 16</v>
          </cell>
          <cell r="FQ854">
            <v>17.77</v>
          </cell>
        </row>
        <row r="855">
          <cell r="A855" t="str">
            <v>АВВГнг 2х 25</v>
          </cell>
          <cell r="FQ855">
            <v>20.059999999999999</v>
          </cell>
        </row>
        <row r="856">
          <cell r="A856" t="str">
            <v>АВВГнг 2х 35</v>
          </cell>
          <cell r="FQ856">
            <v>38.94</v>
          </cell>
        </row>
        <row r="857">
          <cell r="A857" t="str">
            <v>АВВГнг 2х 50</v>
          </cell>
          <cell r="FQ857">
            <v>51.57</v>
          </cell>
        </row>
        <row r="858">
          <cell r="A858" t="str">
            <v>АВВГнг 2х 70</v>
          </cell>
          <cell r="FQ858">
            <v>69.59</v>
          </cell>
        </row>
        <row r="859">
          <cell r="A859" t="str">
            <v>АВВГнг 2х 95</v>
          </cell>
          <cell r="FQ859">
            <v>89.62</v>
          </cell>
        </row>
        <row r="860">
          <cell r="A860" t="str">
            <v>АВВГнг 2х120</v>
          </cell>
          <cell r="FQ860">
            <v>110.33</v>
          </cell>
        </row>
        <row r="861">
          <cell r="A861" t="str">
            <v>АВВГнг 2х150</v>
          </cell>
          <cell r="FQ861">
            <v>137.69</v>
          </cell>
        </row>
        <row r="862">
          <cell r="A862" t="str">
            <v>АВВГнг 2х185</v>
          </cell>
          <cell r="FQ862">
            <v>170.07</v>
          </cell>
        </row>
        <row r="863">
          <cell r="A863" t="str">
            <v>АВВГнг 2х240</v>
          </cell>
          <cell r="FQ863">
            <v>210.06</v>
          </cell>
        </row>
        <row r="864">
          <cell r="A864" t="str">
            <v>АВВГнг-п 3х  2,5</v>
          </cell>
          <cell r="FQ864">
            <v>6.15</v>
          </cell>
        </row>
        <row r="865">
          <cell r="A865" t="str">
            <v>АВВГнг-п 3х  4</v>
          </cell>
          <cell r="FQ865">
            <v>8.3800000000000008</v>
          </cell>
        </row>
        <row r="866">
          <cell r="A866" t="str">
            <v>АВВГнг-п 3х  6</v>
          </cell>
          <cell r="FQ866">
            <v>10.61</v>
          </cell>
        </row>
        <row r="867">
          <cell r="A867" t="str">
            <v>АВВГнг 3х  2,5</v>
          </cell>
          <cell r="FQ867">
            <v>6.56</v>
          </cell>
        </row>
        <row r="868">
          <cell r="A868" t="str">
            <v>АВВГнг 3х  4</v>
          </cell>
          <cell r="FQ868">
            <v>8.2799999999999994</v>
          </cell>
        </row>
        <row r="869">
          <cell r="A869" t="str">
            <v>АВВГнг 3х  6</v>
          </cell>
          <cell r="FQ869">
            <v>11.01</v>
          </cell>
        </row>
        <row r="870">
          <cell r="A870" t="str">
            <v>АВВГнг 3х 10</v>
          </cell>
          <cell r="FQ870">
            <v>16.91</v>
          </cell>
        </row>
        <row r="871">
          <cell r="A871" t="str">
            <v>АВВГнг 3х 16</v>
          </cell>
          <cell r="FQ871">
            <v>24.6</v>
          </cell>
        </row>
        <row r="872">
          <cell r="A872" t="str">
            <v>АВВГнг 3х 25</v>
          </cell>
          <cell r="FQ872">
            <v>35.979999999999997</v>
          </cell>
        </row>
        <row r="873">
          <cell r="A873" t="str">
            <v>АВВГнг 3х 35</v>
          </cell>
          <cell r="FQ873">
            <v>45.85</v>
          </cell>
        </row>
        <row r="874">
          <cell r="A874" t="str">
            <v>АВВГнг 3х 50</v>
          </cell>
          <cell r="FQ874">
            <v>55.57</v>
          </cell>
        </row>
        <row r="875">
          <cell r="A875" t="str">
            <v>АВВГнг 3х 70</v>
          </cell>
          <cell r="FQ875">
            <v>88.42</v>
          </cell>
        </row>
        <row r="876">
          <cell r="A876" t="str">
            <v>АВВГнг 3х 95</v>
          </cell>
          <cell r="FQ876">
            <v>127.03</v>
          </cell>
        </row>
        <row r="877">
          <cell r="A877" t="str">
            <v>АВВГнг 3х120</v>
          </cell>
          <cell r="FQ877">
            <v>141.08000000000001</v>
          </cell>
        </row>
        <row r="878">
          <cell r="A878" t="str">
            <v>АВВГнг 3х150</v>
          </cell>
          <cell r="FQ878">
            <v>196.09</v>
          </cell>
        </row>
        <row r="879">
          <cell r="A879" t="str">
            <v>АВВГнг 3х185</v>
          </cell>
          <cell r="FQ879">
            <v>238.23</v>
          </cell>
        </row>
        <row r="880">
          <cell r="A880" t="str">
            <v>АВВГнг 3х240</v>
          </cell>
          <cell r="FQ880">
            <v>300.39</v>
          </cell>
        </row>
        <row r="881">
          <cell r="A881" t="str">
            <v>АВВГнг 3х  4+1х2,5</v>
          </cell>
          <cell r="FQ881">
            <v>11.66</v>
          </cell>
        </row>
        <row r="882">
          <cell r="A882" t="str">
            <v>АВВГнг 3х  6+1х4</v>
          </cell>
          <cell r="FQ882">
            <v>14.19</v>
          </cell>
        </row>
        <row r="883">
          <cell r="A883" t="str">
            <v>АВВГнг 3х 10+1х6</v>
          </cell>
          <cell r="FQ883">
            <v>22.49</v>
          </cell>
        </row>
        <row r="884">
          <cell r="A884" t="str">
            <v>АВВГнг 3х 16+1х10</v>
          </cell>
          <cell r="FQ884">
            <v>31.18</v>
          </cell>
        </row>
        <row r="885">
          <cell r="A885" t="str">
            <v>АВВГнг 3х 25+1х16</v>
          </cell>
          <cell r="FQ885">
            <v>44.25</v>
          </cell>
        </row>
        <row r="886">
          <cell r="A886" t="str">
            <v>АВВГнг 3х 35+1х16</v>
          </cell>
          <cell r="FQ886">
            <v>57.84</v>
          </cell>
        </row>
        <row r="887">
          <cell r="A887" t="str">
            <v>АВВГнг 3х 50+1х25</v>
          </cell>
          <cell r="FQ887">
            <v>77.459999999999994</v>
          </cell>
        </row>
        <row r="888">
          <cell r="A888" t="str">
            <v>АВВГнг 3х 70+1х25</v>
          </cell>
          <cell r="FQ888">
            <v>98.57</v>
          </cell>
        </row>
        <row r="889">
          <cell r="A889" t="str">
            <v>АВВГнг 3х 70+1х35</v>
          </cell>
          <cell r="FQ889">
            <v>103.85</v>
          </cell>
        </row>
        <row r="890">
          <cell r="A890" t="str">
            <v>АВВГнг 3х 95+1х35</v>
          </cell>
          <cell r="FQ890">
            <v>130.96</v>
          </cell>
        </row>
        <row r="891">
          <cell r="A891" t="str">
            <v>АВВГнг 3х 95+1х50</v>
          </cell>
          <cell r="FQ891">
            <v>148.44</v>
          </cell>
        </row>
        <row r="892">
          <cell r="A892" t="str">
            <v>АВВГнг 3х120+1х35</v>
          </cell>
          <cell r="FQ892">
            <v>156.63999999999999</v>
          </cell>
        </row>
        <row r="893">
          <cell r="A893" t="str">
            <v>АВВГнг 3х120+1х70</v>
          </cell>
          <cell r="FQ893">
            <v>163.97</v>
          </cell>
        </row>
        <row r="894">
          <cell r="A894" t="str">
            <v>АВВГнг 3х150+1х70</v>
          </cell>
          <cell r="FQ894">
            <v>222.82</v>
          </cell>
        </row>
        <row r="895">
          <cell r="A895" t="str">
            <v>АВВГнг 3х185+1х95</v>
          </cell>
          <cell r="FQ895">
            <v>262.98</v>
          </cell>
        </row>
        <row r="896">
          <cell r="A896" t="str">
            <v>АВВГнг 3х240+1х120</v>
          </cell>
          <cell r="FQ896">
            <v>342.4</v>
          </cell>
        </row>
        <row r="897">
          <cell r="A897" t="str">
            <v>АВВГнг 4х  2,5</v>
          </cell>
          <cell r="FQ897">
            <v>8.51</v>
          </cell>
        </row>
        <row r="898">
          <cell r="A898" t="str">
            <v>АВВГнг 4х  4</v>
          </cell>
          <cell r="FQ898">
            <v>11.89</v>
          </cell>
        </row>
        <row r="899">
          <cell r="A899" t="str">
            <v>АВВГнг 4х  6</v>
          </cell>
          <cell r="FQ899">
            <v>13.56</v>
          </cell>
        </row>
        <row r="900">
          <cell r="A900" t="str">
            <v>АВВГнг 4х 10</v>
          </cell>
          <cell r="FQ900">
            <v>19.920000000000002</v>
          </cell>
        </row>
        <row r="901">
          <cell r="A901" t="str">
            <v>АВВГнг 4х 16</v>
          </cell>
          <cell r="FQ901">
            <v>27.75</v>
          </cell>
        </row>
        <row r="902">
          <cell r="A902" t="str">
            <v>АВВГнг 4х 25</v>
          </cell>
          <cell r="FQ902">
            <v>39.700000000000003</v>
          </cell>
        </row>
        <row r="903">
          <cell r="A903" t="str">
            <v>АВВГнг 4х 35</v>
          </cell>
          <cell r="FQ903">
            <v>54.23</v>
          </cell>
        </row>
        <row r="904">
          <cell r="A904" t="str">
            <v>АВВГнг 4х 50</v>
          </cell>
          <cell r="FQ904">
            <v>76.900000000000006</v>
          </cell>
        </row>
        <row r="905">
          <cell r="A905" t="str">
            <v>АВВГнг 4х 70</v>
          </cell>
          <cell r="FQ905">
            <v>116.02</v>
          </cell>
        </row>
        <row r="906">
          <cell r="A906" t="str">
            <v>АВВГнг 4х 95</v>
          </cell>
          <cell r="FQ906">
            <v>157.88</v>
          </cell>
        </row>
        <row r="907">
          <cell r="A907" t="str">
            <v>АВВГнг 4х120</v>
          </cell>
          <cell r="FQ907">
            <v>189.08</v>
          </cell>
        </row>
        <row r="908">
          <cell r="A908" t="str">
            <v>АВВГнг 4х150</v>
          </cell>
          <cell r="FQ908">
            <v>226.98</v>
          </cell>
        </row>
        <row r="909">
          <cell r="A909" t="str">
            <v>АВВГнг 4х185</v>
          </cell>
          <cell r="FQ909">
            <v>273.41000000000003</v>
          </cell>
        </row>
        <row r="910">
          <cell r="A910" t="str">
            <v>АВВГнг 4х240</v>
          </cell>
          <cell r="FQ910">
            <v>349.08</v>
          </cell>
        </row>
        <row r="911">
          <cell r="A911" t="str">
            <v>АВВГнг 5х  2,5</v>
          </cell>
          <cell r="FQ911">
            <v>10.27</v>
          </cell>
        </row>
        <row r="912">
          <cell r="A912" t="str">
            <v>АВВГнг 5х  4</v>
          </cell>
          <cell r="FQ912">
            <v>13.7</v>
          </cell>
        </row>
        <row r="913">
          <cell r="A913" t="str">
            <v>АВВГнг 5х  6</v>
          </cell>
          <cell r="FQ913">
            <v>18.22</v>
          </cell>
        </row>
        <row r="914">
          <cell r="A914" t="str">
            <v>АВВГнг 5х 10</v>
          </cell>
          <cell r="FQ914">
            <v>27.57</v>
          </cell>
        </row>
        <row r="915">
          <cell r="A915" t="str">
            <v>АВВГнг 5х 16</v>
          </cell>
          <cell r="FQ915">
            <v>37.92</v>
          </cell>
        </row>
        <row r="916">
          <cell r="A916" t="str">
            <v>АВВГнг 5х 25</v>
          </cell>
          <cell r="FQ916">
            <v>53.67</v>
          </cell>
        </row>
        <row r="917">
          <cell r="A917" t="str">
            <v>АВВГнг 5х 35</v>
          </cell>
          <cell r="FQ917">
            <v>71.3</v>
          </cell>
        </row>
        <row r="918">
          <cell r="A918" t="str">
            <v>АВВГнг 5х 50</v>
          </cell>
          <cell r="FQ918">
            <v>91.73</v>
          </cell>
        </row>
        <row r="919">
          <cell r="A919" t="str">
            <v>АВВГнг 5х 70</v>
          </cell>
          <cell r="FQ919">
            <v>157.96</v>
          </cell>
        </row>
        <row r="920">
          <cell r="A920" t="str">
            <v>АВВГнг 5х 95</v>
          </cell>
          <cell r="FQ920">
            <v>208.56</v>
          </cell>
        </row>
        <row r="921">
          <cell r="A921" t="str">
            <v>АВВГнг 5х120</v>
          </cell>
          <cell r="FQ921">
            <v>276.92</v>
          </cell>
        </row>
        <row r="922">
          <cell r="A922" t="str">
            <v>АВВГнг 5х150</v>
          </cell>
          <cell r="FQ922">
            <v>356.98</v>
          </cell>
        </row>
        <row r="923">
          <cell r="A923" t="str">
            <v>АВВГнг 5х185</v>
          </cell>
          <cell r="FQ923">
            <v>346.18</v>
          </cell>
        </row>
        <row r="924">
          <cell r="A924" t="str">
            <v>АВВГнг-LS 1х  2,5</v>
          </cell>
          <cell r="FQ924">
            <v>3.94</v>
          </cell>
        </row>
        <row r="925">
          <cell r="A925" t="str">
            <v>АВВГнг-LS 1х  4</v>
          </cell>
          <cell r="FQ925">
            <v>4.99</v>
          </cell>
        </row>
        <row r="926">
          <cell r="A926" t="str">
            <v>АВВГнг-LS 1х  6</v>
          </cell>
          <cell r="FQ926">
            <v>6.11</v>
          </cell>
        </row>
        <row r="927">
          <cell r="A927" t="str">
            <v>АВВГнг-LS 1х 10</v>
          </cell>
          <cell r="FQ927">
            <v>8.4499999999999993</v>
          </cell>
        </row>
        <row r="928">
          <cell r="A928" t="str">
            <v>АВВГнг-LS 1х 16</v>
          </cell>
          <cell r="FQ928">
            <v>13.61</v>
          </cell>
        </row>
        <row r="929">
          <cell r="A929" t="str">
            <v>АВВГнг-LS 1х 25</v>
          </cell>
          <cell r="FQ929">
            <v>18.77</v>
          </cell>
        </row>
        <row r="930">
          <cell r="A930" t="str">
            <v>АВВГнг-LS 1х 35</v>
          </cell>
          <cell r="FQ930">
            <v>22.96</v>
          </cell>
        </row>
        <row r="931">
          <cell r="A931" t="str">
            <v>АВВГнг-LS 1х 50</v>
          </cell>
          <cell r="FQ931">
            <v>29.24</v>
          </cell>
        </row>
        <row r="932">
          <cell r="A932" t="str">
            <v>АВВГнг-LS 1х 70</v>
          </cell>
          <cell r="FQ932">
            <v>37.67</v>
          </cell>
        </row>
        <row r="933">
          <cell r="A933" t="str">
            <v>АВВГнг-LS 1х 95</v>
          </cell>
          <cell r="FQ933">
            <v>48.44</v>
          </cell>
        </row>
        <row r="934">
          <cell r="A934" t="str">
            <v>АВВГнг-LS 1х120</v>
          </cell>
          <cell r="FQ934">
            <v>59.95</v>
          </cell>
        </row>
        <row r="935">
          <cell r="A935" t="str">
            <v>АВВГнг-LS 1х150</v>
          </cell>
          <cell r="FQ935">
            <v>74.760000000000005</v>
          </cell>
        </row>
        <row r="936">
          <cell r="A936" t="str">
            <v>АВВГнг-LS 1х185</v>
          </cell>
          <cell r="FQ936">
            <v>92.71</v>
          </cell>
        </row>
        <row r="937">
          <cell r="A937" t="str">
            <v>АВВГнг-LS 1х240</v>
          </cell>
          <cell r="FQ937">
            <v>114.89</v>
          </cell>
        </row>
        <row r="938">
          <cell r="A938" t="str">
            <v>АВВГнг-LS-п 2х  2,5</v>
          </cell>
          <cell r="FQ938">
            <v>11.89</v>
          </cell>
        </row>
        <row r="939">
          <cell r="A939" t="str">
            <v>АВВГнг-LS-п 2х  4</v>
          </cell>
          <cell r="FQ939">
            <v>17.96</v>
          </cell>
        </row>
        <row r="940">
          <cell r="A940" t="str">
            <v>АВВГнг-LS-п 2х  6</v>
          </cell>
          <cell r="FQ940">
            <v>19.28</v>
          </cell>
        </row>
        <row r="941">
          <cell r="A941" t="str">
            <v>АВВГнг-LS-п 2х 10</v>
          </cell>
          <cell r="FQ941">
            <v>28.89</v>
          </cell>
        </row>
        <row r="942">
          <cell r="A942" t="str">
            <v>АВВГнг-LS 2х  2,5</v>
          </cell>
          <cell r="FQ942">
            <v>11.32</v>
          </cell>
        </row>
        <row r="943">
          <cell r="A943" t="str">
            <v>АВВГнг-LS 2х  4</v>
          </cell>
          <cell r="FQ943">
            <v>17.16</v>
          </cell>
        </row>
        <row r="944">
          <cell r="A944" t="str">
            <v>АВВГнг-LS 2х  6</v>
          </cell>
          <cell r="FQ944">
            <v>20.99</v>
          </cell>
        </row>
        <row r="945">
          <cell r="A945" t="str">
            <v>АВВГнг-LS 2х 10</v>
          </cell>
          <cell r="FQ945">
            <v>27.14</v>
          </cell>
        </row>
        <row r="946">
          <cell r="A946" t="str">
            <v>АВВГнг-LS 2х 16</v>
          </cell>
          <cell r="FQ946">
            <v>36.82</v>
          </cell>
        </row>
        <row r="947">
          <cell r="A947" t="str">
            <v>АВВГнг-LS 2х 25</v>
          </cell>
          <cell r="FQ947">
            <v>53.84</v>
          </cell>
        </row>
        <row r="948">
          <cell r="A948" t="str">
            <v>АВВГнг-LS 2х 35</v>
          </cell>
          <cell r="FQ948">
            <v>65.92</v>
          </cell>
        </row>
        <row r="949">
          <cell r="A949" t="str">
            <v>АВВГнг-LS 2х 50</v>
          </cell>
          <cell r="FQ949">
            <v>86.98</v>
          </cell>
        </row>
        <row r="950">
          <cell r="A950" t="str">
            <v>АВВГнг-LS 2х 70</v>
          </cell>
          <cell r="FQ950">
            <v>134.18</v>
          </cell>
        </row>
        <row r="951">
          <cell r="A951" t="str">
            <v>АВВГнг-LS 2х 95</v>
          </cell>
          <cell r="FQ951">
            <v>162.35</v>
          </cell>
        </row>
        <row r="952">
          <cell r="A952" t="str">
            <v>АВВГнг-LS 2х 120</v>
          </cell>
          <cell r="FQ952">
            <v>185.53</v>
          </cell>
        </row>
        <row r="953">
          <cell r="A953" t="str">
            <v>АВВГнг-LS 2х150</v>
          </cell>
          <cell r="FQ953">
            <v>225.57</v>
          </cell>
        </row>
        <row r="954">
          <cell r="A954" t="str">
            <v>АВВГнг-LS 2х 185</v>
          </cell>
          <cell r="FQ954">
            <v>279.33999999999997</v>
          </cell>
        </row>
        <row r="955">
          <cell r="A955" t="str">
            <v>АВВГнг-LS-п 3х  2,5</v>
          </cell>
          <cell r="FQ955">
            <v>15.03</v>
          </cell>
        </row>
        <row r="956">
          <cell r="A956" t="str">
            <v>АВВГнг-LS-п 3х  4</v>
          </cell>
          <cell r="FQ956">
            <v>19.86</v>
          </cell>
        </row>
        <row r="957">
          <cell r="A957" t="str">
            <v>АВВГнг-LS-п 3х  6</v>
          </cell>
          <cell r="FQ957">
            <v>24.14</v>
          </cell>
        </row>
        <row r="958">
          <cell r="A958" t="str">
            <v>АВВГнг-LS 3х  2,5</v>
          </cell>
          <cell r="FQ958">
            <v>13.72</v>
          </cell>
        </row>
        <row r="959">
          <cell r="A959" t="str">
            <v>АВВГнг-LS 3х  4</v>
          </cell>
          <cell r="FQ959">
            <v>17.989999999999998</v>
          </cell>
        </row>
        <row r="960">
          <cell r="A960" t="str">
            <v>АВВГнг-LS 3х  6</v>
          </cell>
          <cell r="FQ960">
            <v>22.24</v>
          </cell>
        </row>
        <row r="961">
          <cell r="A961" t="str">
            <v>АВВГнг-LS 3х 10</v>
          </cell>
          <cell r="FQ961">
            <v>31.51</v>
          </cell>
        </row>
        <row r="962">
          <cell r="A962" t="str">
            <v>АВВГнг-LS 3х 16</v>
          </cell>
          <cell r="FQ962">
            <v>44.27</v>
          </cell>
        </row>
        <row r="963">
          <cell r="A963" t="str">
            <v>АВВГнг-LS 3х 25</v>
          </cell>
          <cell r="FQ963">
            <v>63.77</v>
          </cell>
        </row>
        <row r="964">
          <cell r="A964" t="str">
            <v>АВВГнг-LS 3х 35</v>
          </cell>
          <cell r="FQ964">
            <v>81.180000000000007</v>
          </cell>
        </row>
        <row r="965">
          <cell r="A965" t="str">
            <v>АВВГнг-LS 3х 50</v>
          </cell>
          <cell r="FQ965">
            <v>104.54</v>
          </cell>
        </row>
        <row r="966">
          <cell r="A966" t="str">
            <v>АВВГнг-LS 3х 70</v>
          </cell>
          <cell r="FQ966">
            <v>121.63</v>
          </cell>
        </row>
        <row r="967">
          <cell r="A967" t="str">
            <v>АВВГнг-LS 3х 120</v>
          </cell>
          <cell r="FQ967">
            <v>188.62</v>
          </cell>
        </row>
        <row r="968">
          <cell r="A968" t="str">
            <v>АВВГнг-LS 3х 150</v>
          </cell>
          <cell r="FQ968">
            <v>257.58</v>
          </cell>
        </row>
        <row r="969">
          <cell r="A969" t="str">
            <v>АВВГнг-LS 3х 185</v>
          </cell>
          <cell r="FQ969">
            <v>294.27999999999997</v>
          </cell>
        </row>
        <row r="970">
          <cell r="A970" t="str">
            <v>АВВГнг-LS 3х 240</v>
          </cell>
          <cell r="FQ970">
            <v>378.7</v>
          </cell>
        </row>
        <row r="971">
          <cell r="A971" t="str">
            <v>АВВГнг-LS 3х  4+1х2,5</v>
          </cell>
          <cell r="FQ971">
            <v>22.21</v>
          </cell>
        </row>
        <row r="972">
          <cell r="A972" t="str">
            <v>АВВГнг-LS 3х  6+1х4</v>
          </cell>
          <cell r="FQ972">
            <v>26.78</v>
          </cell>
        </row>
        <row r="973">
          <cell r="A973" t="str">
            <v>АВВГнг-LS 3х 10+1х6</v>
          </cell>
          <cell r="FQ973">
            <v>41.81</v>
          </cell>
        </row>
        <row r="974">
          <cell r="A974" t="str">
            <v>АВВГнг-LS 3х 16+1х10</v>
          </cell>
          <cell r="FQ974">
            <v>54.21</v>
          </cell>
        </row>
        <row r="975">
          <cell r="A975" t="str">
            <v>АВВГнг-LS 3х 25+1х16</v>
          </cell>
          <cell r="FQ975">
            <v>85.19</v>
          </cell>
        </row>
        <row r="976">
          <cell r="A976" t="str">
            <v>АВВГнг-LS 3х 35+1х16</v>
          </cell>
          <cell r="FQ976">
            <v>82.74</v>
          </cell>
        </row>
        <row r="977">
          <cell r="A977" t="str">
            <v>АВВГнг-LS 3х 50+1х25</v>
          </cell>
          <cell r="FQ977">
            <v>149.9</v>
          </cell>
        </row>
        <row r="978">
          <cell r="A978" t="str">
            <v>АВВГнг-LS 3х 70+1х25</v>
          </cell>
          <cell r="FQ978">
            <v>142.21</v>
          </cell>
        </row>
        <row r="979">
          <cell r="A979" t="str">
            <v>АВВГнг-LS 3х 70+1х35</v>
          </cell>
          <cell r="FQ979">
            <v>147.25</v>
          </cell>
        </row>
        <row r="980">
          <cell r="A980" t="str">
            <v>АВВГнг-LS 3х 95+1х35</v>
          </cell>
          <cell r="FQ980">
            <v>201.09</v>
          </cell>
        </row>
        <row r="981">
          <cell r="A981" t="str">
            <v>АВВГнг-LS 3х 95+1х50</v>
          </cell>
          <cell r="FQ981">
            <v>178.03</v>
          </cell>
        </row>
        <row r="982">
          <cell r="A982" t="str">
            <v>АВВГнг-LS 3х120+1х35</v>
          </cell>
          <cell r="FQ982">
            <v>235.12</v>
          </cell>
        </row>
        <row r="983">
          <cell r="A983" t="str">
            <v>АВВГнг-LS 3х120+1х70</v>
          </cell>
          <cell r="FQ983">
            <v>234</v>
          </cell>
        </row>
        <row r="984">
          <cell r="A984" t="str">
            <v>АВВГнг-LS 3х150+1х70</v>
          </cell>
          <cell r="FQ984">
            <v>285.43</v>
          </cell>
        </row>
        <row r="985">
          <cell r="A985" t="str">
            <v>АВВГнг-LS 3х185+1х95</v>
          </cell>
          <cell r="FQ985">
            <v>349.46</v>
          </cell>
        </row>
        <row r="986">
          <cell r="A986" t="str">
            <v>АВВГнг-LS 3х240+1х120</v>
          </cell>
          <cell r="FQ986">
            <v>438.52</v>
          </cell>
        </row>
        <row r="987">
          <cell r="A987" t="str">
            <v>АВВГнг-LS 4х  2,5</v>
          </cell>
          <cell r="FQ987">
            <v>16.55</v>
          </cell>
        </row>
        <row r="988">
          <cell r="A988" t="str">
            <v>АВВГнг-LS 4х  4</v>
          </cell>
          <cell r="FQ988">
            <v>22.35</v>
          </cell>
        </row>
        <row r="989">
          <cell r="A989" t="str">
            <v>АВВГнг-LS 4х  6</v>
          </cell>
          <cell r="FQ989">
            <v>27.54</v>
          </cell>
        </row>
        <row r="990">
          <cell r="A990" t="str">
            <v>АВВГнг-LS 4х 10</v>
          </cell>
          <cell r="FQ990">
            <v>37.68</v>
          </cell>
        </row>
        <row r="991">
          <cell r="A991" t="str">
            <v>АВВГнг-LS 4х 16</v>
          </cell>
          <cell r="FQ991">
            <v>54.91</v>
          </cell>
        </row>
        <row r="992">
          <cell r="A992" t="str">
            <v>АВВГнг-LS 4х 25</v>
          </cell>
          <cell r="FQ992">
            <v>79.180000000000007</v>
          </cell>
        </row>
        <row r="993">
          <cell r="A993" t="str">
            <v>АВВГнг-LS 4х 35</v>
          </cell>
          <cell r="FQ993">
            <v>97.75</v>
          </cell>
        </row>
        <row r="994">
          <cell r="A994" t="str">
            <v>АВВГнг-LS 4х 50</v>
          </cell>
          <cell r="FQ994">
            <v>162.19</v>
          </cell>
        </row>
        <row r="995">
          <cell r="A995" t="str">
            <v>АВВГнг-LS 4х 70</v>
          </cell>
          <cell r="FQ995">
            <v>155.84</v>
          </cell>
        </row>
        <row r="996">
          <cell r="A996" t="str">
            <v>АВВГнг-LS 4х 95</v>
          </cell>
          <cell r="FQ996">
            <v>202.65</v>
          </cell>
        </row>
        <row r="997">
          <cell r="A997" t="str">
            <v>АВВГнг-LS 4х120</v>
          </cell>
          <cell r="FQ997">
            <v>234.54</v>
          </cell>
        </row>
        <row r="998">
          <cell r="A998" t="str">
            <v>АВВГнг-LS 4х150</v>
          </cell>
          <cell r="FQ998">
            <v>282.23</v>
          </cell>
        </row>
        <row r="999">
          <cell r="A999" t="str">
            <v>АВВГнг-LS 4х185</v>
          </cell>
          <cell r="FQ999">
            <v>348.58</v>
          </cell>
        </row>
        <row r="1000">
          <cell r="A1000" t="str">
            <v>АВВГнг-LS 4х240</v>
          </cell>
          <cell r="FQ1000">
            <v>439.16</v>
          </cell>
        </row>
        <row r="1001">
          <cell r="A1001" t="str">
            <v>АВВГнг-LS 5х  2,5</v>
          </cell>
          <cell r="FQ1001">
            <v>19.02</v>
          </cell>
        </row>
        <row r="1002">
          <cell r="A1002" t="str">
            <v>АВВГнг-LS 5х  4</v>
          </cell>
          <cell r="FQ1002">
            <v>25.87</v>
          </cell>
        </row>
        <row r="1003">
          <cell r="A1003" t="str">
            <v>АВВГнг-LS 5х  6</v>
          </cell>
          <cell r="FQ1003">
            <v>31</v>
          </cell>
        </row>
        <row r="1004">
          <cell r="A1004" t="str">
            <v>АВВГнг-LS 5х 10</v>
          </cell>
          <cell r="FQ1004">
            <v>49.02</v>
          </cell>
        </row>
        <row r="1005">
          <cell r="A1005" t="str">
            <v>АВВГнг-LS 5х 16</v>
          </cell>
          <cell r="FQ1005">
            <v>68.23</v>
          </cell>
        </row>
        <row r="1006">
          <cell r="A1006" t="str">
            <v>АВВГнг-LS 5х 25</v>
          </cell>
          <cell r="FQ1006">
            <v>95.68</v>
          </cell>
        </row>
        <row r="1007">
          <cell r="A1007" t="str">
            <v>АВВГнг-LS 5х 35</v>
          </cell>
          <cell r="FQ1007">
            <v>119.02</v>
          </cell>
        </row>
        <row r="1008">
          <cell r="A1008" t="str">
            <v>АВВГнг-LS 5х 50</v>
          </cell>
          <cell r="FQ1008">
            <v>152.29</v>
          </cell>
        </row>
        <row r="1009">
          <cell r="A1009" t="str">
            <v>АВВГнг-LS 5х 70</v>
          </cell>
          <cell r="FQ1009">
            <v>245.37</v>
          </cell>
        </row>
        <row r="1010">
          <cell r="A1010" t="str">
            <v>АВВГнг-LS 5х 95</v>
          </cell>
          <cell r="FQ1010">
            <v>342.46</v>
          </cell>
        </row>
        <row r="1011">
          <cell r="A1011" t="str">
            <v>АВВГнг-LS 5х120</v>
          </cell>
          <cell r="FQ1011">
            <v>504.23</v>
          </cell>
        </row>
        <row r="1012">
          <cell r="A1012" t="str">
            <v>АВВГнг-LS 5х150</v>
          </cell>
          <cell r="FQ1012">
            <v>457.89</v>
          </cell>
        </row>
        <row r="1013">
          <cell r="A1013" t="str">
            <v>АВВГнг-LS 5х185</v>
          </cell>
          <cell r="FQ1013">
            <v>727.88</v>
          </cell>
        </row>
        <row r="1014">
          <cell r="A1014" t="str">
            <v>АВВГнг-LS 5х240</v>
          </cell>
          <cell r="FQ1014">
            <v>936.47</v>
          </cell>
        </row>
        <row r="1015">
          <cell r="A1015" t="str">
            <v xml:space="preserve"> Кабель алюминиевый силовой с заполнением</v>
          </cell>
          <cell r="FQ1015">
            <v>0</v>
          </cell>
        </row>
        <row r="1016">
          <cell r="A1016" t="str">
            <v>АВВГз 2х  2,5</v>
          </cell>
          <cell r="FQ1016">
            <v>5.28</v>
          </cell>
        </row>
        <row r="1017">
          <cell r="A1017" t="str">
            <v>АВВГз 2х  4</v>
          </cell>
          <cell r="FQ1017">
            <v>7.99</v>
          </cell>
        </row>
        <row r="1018">
          <cell r="A1018" t="str">
            <v>АВВГз 2х  6</v>
          </cell>
          <cell r="FQ1018">
            <v>10.8</v>
          </cell>
        </row>
        <row r="1019">
          <cell r="A1019" t="str">
            <v>АВВГз 2х 10</v>
          </cell>
          <cell r="FQ1019">
            <v>15.5</v>
          </cell>
        </row>
        <row r="1020">
          <cell r="A1020" t="str">
            <v>АВВГз 2х 16</v>
          </cell>
          <cell r="FQ1020">
            <v>21.14</v>
          </cell>
        </row>
        <row r="1021">
          <cell r="A1021" t="str">
            <v>АВВГз 2х 25</v>
          </cell>
          <cell r="FQ1021">
            <v>35.479999999999997</v>
          </cell>
        </row>
        <row r="1022">
          <cell r="A1022" t="str">
            <v>АВВГз 2х 35</v>
          </cell>
          <cell r="FQ1022">
            <v>44.78</v>
          </cell>
        </row>
        <row r="1023">
          <cell r="A1023" t="str">
            <v>АВВГз 2х 50</v>
          </cell>
          <cell r="FQ1023">
            <v>63.86</v>
          </cell>
        </row>
        <row r="1024">
          <cell r="A1024" t="str">
            <v>АВВГз 2х 70</v>
          </cell>
          <cell r="FQ1024">
            <v>91.44</v>
          </cell>
        </row>
        <row r="1025">
          <cell r="A1025" t="str">
            <v>АВВГз 3х  2,5</v>
          </cell>
          <cell r="FQ1025">
            <v>6.92</v>
          </cell>
        </row>
        <row r="1026">
          <cell r="A1026" t="str">
            <v>АВВГз 3х  4</v>
          </cell>
          <cell r="FQ1026">
            <v>9.58</v>
          </cell>
        </row>
        <row r="1027">
          <cell r="A1027" t="str">
            <v>АВВГз 3х  6</v>
          </cell>
          <cell r="FQ1027">
            <v>12.54</v>
          </cell>
        </row>
        <row r="1028">
          <cell r="A1028" t="str">
            <v>АВВГз 3х 10</v>
          </cell>
          <cell r="FQ1028">
            <v>18.920000000000002</v>
          </cell>
        </row>
        <row r="1029">
          <cell r="A1029" t="str">
            <v>АВВГз 3х 16</v>
          </cell>
          <cell r="FQ1029">
            <v>26.46</v>
          </cell>
        </row>
        <row r="1030">
          <cell r="A1030" t="str">
            <v>АВВГз 3х 25</v>
          </cell>
          <cell r="FQ1030">
            <v>44.03</v>
          </cell>
        </row>
        <row r="1031">
          <cell r="A1031" t="str">
            <v>АВВГз 3х 35</v>
          </cell>
          <cell r="FQ1031">
            <v>52.9</v>
          </cell>
        </row>
        <row r="1032">
          <cell r="A1032" t="str">
            <v>АВВГз 3х 50</v>
          </cell>
          <cell r="FQ1032">
            <v>75.22</v>
          </cell>
        </row>
        <row r="1033">
          <cell r="A1033" t="str">
            <v>АВВГз 3х  4+1х2,5</v>
          </cell>
          <cell r="FQ1033">
            <v>11.2</v>
          </cell>
        </row>
        <row r="1034">
          <cell r="A1034" t="str">
            <v>АВВГз 3х  6+1х4</v>
          </cell>
          <cell r="FQ1034">
            <v>15.14</v>
          </cell>
        </row>
        <row r="1035">
          <cell r="A1035" t="str">
            <v>АВВГз 3х 10+1х6</v>
          </cell>
          <cell r="FQ1035">
            <v>21.68</v>
          </cell>
        </row>
        <row r="1036">
          <cell r="A1036" t="str">
            <v>АВВГз 3х 16+1х10</v>
          </cell>
          <cell r="FQ1036">
            <v>32.369999999999997</v>
          </cell>
        </row>
        <row r="1037">
          <cell r="A1037" t="str">
            <v>АВВГз 3х 25+1х16</v>
          </cell>
          <cell r="FQ1037">
            <v>47.81</v>
          </cell>
        </row>
        <row r="1038">
          <cell r="A1038" t="str">
            <v>АВВГз 3х 35+1х16</v>
          </cell>
          <cell r="FQ1038">
            <v>62.29</v>
          </cell>
        </row>
        <row r="1039">
          <cell r="A1039" t="str">
            <v>АВВГз 3х 50+1х25</v>
          </cell>
          <cell r="FQ1039">
            <v>91.35</v>
          </cell>
        </row>
        <row r="1040">
          <cell r="A1040" t="str">
            <v>АВВГз 3х 70+1х25</v>
          </cell>
          <cell r="FQ1040">
            <v>109.68</v>
          </cell>
        </row>
        <row r="1041">
          <cell r="A1041" t="str">
            <v>АВВГз 3х 95+1х35</v>
          </cell>
          <cell r="FQ1041">
            <v>146.49</v>
          </cell>
        </row>
        <row r="1042">
          <cell r="A1042" t="str">
            <v>АВВГз 3х 95+1х50</v>
          </cell>
          <cell r="FQ1042">
            <v>148.51</v>
          </cell>
        </row>
        <row r="1043">
          <cell r="A1043" t="str">
            <v>АВВГз 3х 120+1х35</v>
          </cell>
          <cell r="FQ1043">
            <v>176.83</v>
          </cell>
        </row>
        <row r="1044">
          <cell r="A1044" t="str">
            <v>АВВГз 4х  2,5</v>
          </cell>
          <cell r="FQ1044">
            <v>8.26</v>
          </cell>
        </row>
        <row r="1045">
          <cell r="A1045" t="str">
            <v>АВВГз 4х  4</v>
          </cell>
          <cell r="FQ1045">
            <v>11.97</v>
          </cell>
        </row>
        <row r="1046">
          <cell r="A1046" t="str">
            <v>АВВГз 4х  6</v>
          </cell>
          <cell r="FQ1046">
            <v>15.55</v>
          </cell>
        </row>
        <row r="1047">
          <cell r="A1047" t="str">
            <v>АВВГз 4х 10</v>
          </cell>
          <cell r="FQ1047">
            <v>23.49</v>
          </cell>
        </row>
        <row r="1048">
          <cell r="A1048" t="str">
            <v>АВВГз 4х 16</v>
          </cell>
          <cell r="FQ1048">
            <v>33.69</v>
          </cell>
        </row>
        <row r="1049">
          <cell r="A1049" t="str">
            <v>АВВГз 4х 25</v>
          </cell>
          <cell r="FQ1049">
            <v>51.54</v>
          </cell>
        </row>
        <row r="1050">
          <cell r="A1050" t="str">
            <v>АВВГз 4х 35</v>
          </cell>
          <cell r="FQ1050">
            <v>71.010000000000005</v>
          </cell>
        </row>
        <row r="1051">
          <cell r="A1051" t="str">
            <v>АВВГз 4х 50</v>
          </cell>
          <cell r="FQ1051">
            <v>93.04</v>
          </cell>
        </row>
        <row r="1052">
          <cell r="A1052" t="str">
            <v>АВВГз 4х 70</v>
          </cell>
          <cell r="FQ1052">
            <v>122.5</v>
          </cell>
        </row>
        <row r="1053">
          <cell r="A1053" t="str">
            <v>АВВГз 4х 95</v>
          </cell>
          <cell r="FQ1053">
            <v>161.86000000000001</v>
          </cell>
        </row>
        <row r="1054">
          <cell r="A1054" t="str">
            <v>АВВГз 4х120</v>
          </cell>
          <cell r="FQ1054">
            <v>207.49</v>
          </cell>
        </row>
        <row r="1055">
          <cell r="A1055" t="str">
            <v>АВВГз 4х150</v>
          </cell>
          <cell r="FQ1055">
            <v>238.53</v>
          </cell>
        </row>
        <row r="1056">
          <cell r="A1056" t="str">
            <v>АВВГз 4х185</v>
          </cell>
          <cell r="FQ1056">
            <v>297.7</v>
          </cell>
        </row>
        <row r="1057">
          <cell r="A1057" t="str">
            <v>АВВГз 4х240</v>
          </cell>
          <cell r="FQ1057">
            <v>382.54</v>
          </cell>
        </row>
        <row r="1058">
          <cell r="A1058" t="str">
            <v>АВВГз 5х  2,5</v>
          </cell>
          <cell r="FQ1058">
            <v>9.57</v>
          </cell>
        </row>
        <row r="1059">
          <cell r="A1059" t="str">
            <v>АВВГз 5х  4</v>
          </cell>
          <cell r="FQ1059">
            <v>13.54</v>
          </cell>
        </row>
        <row r="1060">
          <cell r="A1060" t="str">
            <v>АВВГз 5х  6</v>
          </cell>
          <cell r="FQ1060">
            <v>17.72</v>
          </cell>
        </row>
        <row r="1061">
          <cell r="A1061" t="str">
            <v>АВВГз 5х 10</v>
          </cell>
          <cell r="FQ1061">
            <v>29.03</v>
          </cell>
        </row>
        <row r="1062">
          <cell r="A1062" t="str">
            <v>АВВГз 5х 16</v>
          </cell>
          <cell r="FQ1062">
            <v>41.21</v>
          </cell>
        </row>
        <row r="1063">
          <cell r="A1063" t="str">
            <v>АВВГз 5х 25</v>
          </cell>
          <cell r="FQ1063">
            <v>61.97</v>
          </cell>
        </row>
        <row r="1064">
          <cell r="A1064" t="str">
            <v>АВВГз 5х 35</v>
          </cell>
          <cell r="FQ1064">
            <v>79</v>
          </cell>
        </row>
        <row r="1065">
          <cell r="A1065" t="str">
            <v>АВВГз 5х 50</v>
          </cell>
          <cell r="FQ1065">
            <v>111.62</v>
          </cell>
        </row>
        <row r="1066">
          <cell r="A1066" t="str">
            <v>АВВГз 5х 70</v>
          </cell>
          <cell r="FQ1066">
            <v>154.58000000000001</v>
          </cell>
        </row>
        <row r="1067">
          <cell r="A1067" t="str">
            <v>АВВГз 5х 95</v>
          </cell>
          <cell r="FQ1067">
            <v>207.83</v>
          </cell>
        </row>
        <row r="1068">
          <cell r="A1068" t="str">
            <v>АВВГз 5х 120</v>
          </cell>
          <cell r="FQ1068">
            <v>248.62</v>
          </cell>
        </row>
        <row r="1069">
          <cell r="A1069" t="str">
            <v>АВВГз 5х 150</v>
          </cell>
          <cell r="FQ1069">
            <v>297.82</v>
          </cell>
        </row>
        <row r="1070">
          <cell r="A1070" t="str">
            <v>АВВГз 5х 185</v>
          </cell>
          <cell r="FQ1070">
            <v>360.59</v>
          </cell>
        </row>
        <row r="1071">
          <cell r="A1071" t="str">
            <v>АВВГз 5х 240</v>
          </cell>
          <cell r="FQ1071">
            <v>450.16</v>
          </cell>
        </row>
        <row r="1072">
          <cell r="A1072" t="str">
            <v>Кабель алюминиевый бронированный</v>
          </cell>
          <cell r="FQ1072">
            <v>0</v>
          </cell>
        </row>
        <row r="1073">
          <cell r="A1073" t="str">
            <v>АВБбШв 3х 4</v>
          </cell>
          <cell r="FQ1073">
            <v>21.21</v>
          </cell>
        </row>
        <row r="1074">
          <cell r="A1074" t="str">
            <v>АВБбШв 3х 6</v>
          </cell>
          <cell r="FQ1074">
            <v>23.98</v>
          </cell>
        </row>
        <row r="1075">
          <cell r="A1075" t="str">
            <v>АВБбШв 3х 10</v>
          </cell>
          <cell r="FQ1075">
            <v>31.19</v>
          </cell>
        </row>
        <row r="1076">
          <cell r="A1076" t="str">
            <v>АВБбШв 3х 16</v>
          </cell>
          <cell r="FQ1076">
            <v>38.54</v>
          </cell>
        </row>
        <row r="1077">
          <cell r="A1077" t="str">
            <v>АВБбШв 3х 25</v>
          </cell>
          <cell r="FQ1077">
            <v>51.94</v>
          </cell>
        </row>
        <row r="1078">
          <cell r="A1078" t="str">
            <v>АВБбШв 3х 35</v>
          </cell>
          <cell r="FQ1078">
            <v>68.08</v>
          </cell>
        </row>
        <row r="1079">
          <cell r="A1079" t="str">
            <v>АВБбШв 3х 50</v>
          </cell>
          <cell r="FQ1079">
            <v>85.01</v>
          </cell>
        </row>
        <row r="1080">
          <cell r="A1080" t="str">
            <v>АВБбШв 3х 70</v>
          </cell>
          <cell r="FQ1080">
            <v>105.68</v>
          </cell>
        </row>
        <row r="1081">
          <cell r="A1081" t="str">
            <v>АВБбШв 3х 95</v>
          </cell>
          <cell r="FQ1081">
            <v>129.47</v>
          </cell>
        </row>
        <row r="1082">
          <cell r="A1082" t="str">
            <v>АВБбШв 3х120</v>
          </cell>
          <cell r="FQ1082">
            <v>155.9</v>
          </cell>
        </row>
        <row r="1083">
          <cell r="A1083" t="str">
            <v>АВБбШв 3х150</v>
          </cell>
          <cell r="FQ1083">
            <v>188.12</v>
          </cell>
        </row>
        <row r="1084">
          <cell r="A1084" t="str">
            <v>АВБбШв 3х240</v>
          </cell>
          <cell r="FQ1084">
            <v>289.77</v>
          </cell>
        </row>
        <row r="1085">
          <cell r="A1085" t="str">
            <v>АВБбШв 3х 4+1х2,5</v>
          </cell>
          <cell r="FQ1085">
            <v>23.49</v>
          </cell>
        </row>
        <row r="1086">
          <cell r="A1086" t="str">
            <v>АВБбШв 3х 6+1х4</v>
          </cell>
          <cell r="FQ1086">
            <v>26.96</v>
          </cell>
        </row>
        <row r="1087">
          <cell r="A1087" t="str">
            <v>АВБбШв 3х10+1х6</v>
          </cell>
          <cell r="FQ1087">
            <v>38.56</v>
          </cell>
        </row>
        <row r="1088">
          <cell r="A1088" t="str">
            <v>АВБбШв 3х16+1х10</v>
          </cell>
          <cell r="FQ1088">
            <v>44.24</v>
          </cell>
        </row>
        <row r="1089">
          <cell r="A1089" t="str">
            <v>АВБбШв 3х25+1х16</v>
          </cell>
          <cell r="FQ1089">
            <v>60.71</v>
          </cell>
        </row>
        <row r="1090">
          <cell r="A1090" t="str">
            <v>АВБбШв 3х35+1х16</v>
          </cell>
          <cell r="FQ1090">
            <v>84.65</v>
          </cell>
        </row>
        <row r="1091">
          <cell r="A1091" t="str">
            <v>АВБбШв 3х50+1х25</v>
          </cell>
          <cell r="FQ1091">
            <v>86.73</v>
          </cell>
        </row>
        <row r="1092">
          <cell r="A1092" t="str">
            <v>АВБбШв 3х70+1х35</v>
          </cell>
          <cell r="FQ1092">
            <v>115.7</v>
          </cell>
        </row>
        <row r="1093">
          <cell r="A1093" t="str">
            <v>АВБбШв 3х95+1х50</v>
          </cell>
          <cell r="FQ1093">
            <v>147.03</v>
          </cell>
        </row>
        <row r="1094">
          <cell r="A1094" t="str">
            <v>АВБбШв 3х120+1х70</v>
          </cell>
          <cell r="FQ1094">
            <v>189.48</v>
          </cell>
        </row>
        <row r="1095">
          <cell r="A1095" t="str">
            <v>АВБбШв 3х150+1х70</v>
          </cell>
          <cell r="FQ1095">
            <v>215.33</v>
          </cell>
        </row>
        <row r="1096">
          <cell r="A1096" t="str">
            <v>АВБбШв 3х185+1х95</v>
          </cell>
          <cell r="FQ1096">
            <v>277.55</v>
          </cell>
        </row>
        <row r="1097">
          <cell r="A1097" t="str">
            <v>АВБбШв 3х240+1х120</v>
          </cell>
          <cell r="FQ1097">
            <v>348.5</v>
          </cell>
        </row>
        <row r="1098">
          <cell r="A1098" t="str">
            <v>АВБбШв 4х 2,5</v>
          </cell>
          <cell r="FQ1098">
            <v>21.27</v>
          </cell>
        </row>
        <row r="1099">
          <cell r="A1099" t="str">
            <v>АВБбШв 4х 4</v>
          </cell>
          <cell r="FQ1099">
            <v>23.81</v>
          </cell>
        </row>
        <row r="1100">
          <cell r="A1100" t="str">
            <v>АВБбШв 4х 6</v>
          </cell>
          <cell r="FQ1100">
            <v>26.71</v>
          </cell>
        </row>
        <row r="1101">
          <cell r="A1101" t="str">
            <v>АВБбШв 4х 10</v>
          </cell>
          <cell r="FQ1101">
            <v>35.25</v>
          </cell>
        </row>
        <row r="1102">
          <cell r="A1102" t="str">
            <v>АВБбШв 4х 16</v>
          </cell>
          <cell r="FQ1102">
            <v>45.23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  <sheetName val="ПОДПИСИ"/>
      <sheetName val="РАСЧЕТ"/>
      <sheetName val="Счет-Фактура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Данные_для_расчёта_сметы"/>
      <sheetName val="Текущие_цены"/>
      <sheetName val="свод_2"/>
      <sheetName val="Зап-3-_СЦБ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Коэфф1."/>
      <sheetName val="График"/>
      <sheetName val="Лист2"/>
      <sheetName val="КП (2)"/>
      <sheetName val="Бюджет"/>
      <sheetName val="Norm"/>
      <sheetName val="sapactivexlhiddensheet"/>
      <sheetName val="свод 3"/>
      <sheetName val="ID"/>
      <sheetName val="СС"/>
      <sheetName val="ЭХЗ"/>
      <sheetName val="РасчетКомандир1"/>
      <sheetName val="РасчетКомандир2"/>
      <sheetName val="Коэфф"/>
      <sheetName val="Смета2 проект. раб."/>
      <sheetName val="Суточная"/>
      <sheetName val="Смета 1"/>
      <sheetName val="РП"/>
      <sheetName val="данные"/>
      <sheetName val="Баланс"/>
      <sheetName val="Смета2_проект__раб_"/>
      <sheetName val="Смета_1"/>
      <sheetName val="СМЕТА проект"/>
      <sheetName val="Production and Spend"/>
      <sheetName val="OCK1"/>
      <sheetName val="Шкаф"/>
      <sheetName val="Прайс лист"/>
      <sheetName val="1.3"/>
      <sheetName val="ИГ1"/>
      <sheetName val="К.рын"/>
      <sheetName val="Сводная смета"/>
      <sheetName val="Землеотвод"/>
      <sheetName val="шаблон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водная"/>
      <sheetName val="Разработка проекта"/>
      <sheetName val="КП НовоКов"/>
      <sheetName val="СметаСводная 1 оч"/>
      <sheetName val="Коэфф1_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еременные и константы"/>
      <sheetName val="пятилетка"/>
      <sheetName val="мониторинг"/>
      <sheetName val="свод (2)"/>
      <sheetName val="Калплан ОИ2 Макм крестики"/>
      <sheetName val="СметаСводная павильон"/>
      <sheetName val="93-110"/>
      <sheetName val="Св. смета"/>
      <sheetName val="РБС ИЗМ1"/>
      <sheetName val="СметаСводная снег"/>
      <sheetName val="Лист опроса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таблица руководству"/>
      <sheetName val="Суточная добыча за неделю"/>
      <sheetName val="list"/>
      <sheetName val="Прибыль опл"/>
      <sheetName val="Вспомогательный"/>
      <sheetName val="сохранить"/>
      <sheetName val="5ОборРабМест(HP)"/>
      <sheetName val="№5 СУБ Инж защ"/>
      <sheetName val="HP и оргтехника"/>
      <sheetName val="Calc"/>
      <sheetName val="История"/>
      <sheetName val="Р1"/>
      <sheetName val="Параметры_i"/>
      <sheetName val="Таблица 2"/>
      <sheetName val="свод1"/>
      <sheetName val="Таблица 4 АСУТП"/>
      <sheetName val="Input"/>
      <sheetName val="Calculation"/>
      <sheetName val="ст ГТМ"/>
      <sheetName val="ПДР ООО &quot;Юкос ФБЦ&quot;"/>
      <sheetName val="исходные данные"/>
      <sheetName val="расчетные таблицы"/>
      <sheetName val="Амур ДОН"/>
      <sheetName val="кп ГК"/>
      <sheetName val="Справочные данные"/>
      <sheetName val="Б.Сатка"/>
      <sheetName val="total"/>
      <sheetName val="Комплектация"/>
      <sheetName val="трубы"/>
      <sheetName val="СМР"/>
      <sheetName val="дороги"/>
      <sheetName val="2002(v2)"/>
      <sheetName val="справ."/>
      <sheetName val="справ_"/>
      <sheetName val="2002_v2_"/>
      <sheetName val="СметаСводная"/>
      <sheetName val="оборудован"/>
      <sheetName val="Упр"/>
      <sheetName val="Перечень ИУ"/>
      <sheetName val="РН-ПНГ"/>
      <sheetName val="влад-таблица"/>
      <sheetName val="2002(v1)"/>
      <sheetName val="3.1 ТХ"/>
      <sheetName val="ЗП_ЮНГ"/>
      <sheetName val="НМА"/>
      <sheetName val="оператор"/>
      <sheetName val="исх_данные"/>
      <sheetName val="СметаСводная Колпино"/>
      <sheetName val="Подрядчики"/>
      <sheetName val="Январь"/>
      <sheetName val="Итог"/>
      <sheetName val="мсн"/>
      <sheetName val="мат"/>
      <sheetName val="3.5"/>
      <sheetName val="справка"/>
      <sheetName val="суб.подряд"/>
      <sheetName val="ПСБ - ОЭ"/>
      <sheetName val="суб_подряд"/>
      <sheetName val="ПСБ_-_ОЭ"/>
      <sheetName val="Смета 2"/>
      <sheetName val="D"/>
      <sheetName val="Ачинский НПЗ"/>
      <sheetName val="4"/>
      <sheetName val="ИД"/>
      <sheetName val="См3 СЦБ-зап"/>
      <sheetName val="Хаттон 90.90 Femco"/>
      <sheetName val="ИД1"/>
      <sheetName val="свод общ"/>
      <sheetName val="Смета 5.2. Кусты25,29,31,65"/>
      <sheetName val="смета СИД"/>
      <sheetName val="часы"/>
      <sheetName val="ресурсная вед."/>
      <sheetName val="ИДвалка"/>
      <sheetName val="р.Волхов"/>
      <sheetName val="КП к ГК"/>
      <sheetName val="изыскания 2"/>
      <sheetName val="Калплан Кра"/>
      <sheetName val="Материалы"/>
      <sheetName val="6.11 новый"/>
      <sheetName val="Opex personnel (Term facs)"/>
      <sheetName val="накладная"/>
      <sheetName val="Акт"/>
      <sheetName val="Капитальные затраты"/>
      <sheetName val="ИПЦ2002-2004"/>
      <sheetName val="1"/>
      <sheetName val="Пояснение "/>
      <sheetName val="3.1"/>
      <sheetName val="Коммерческие расходы"/>
      <sheetName val="RSOILBAL"/>
      <sheetName val="смета 2 проект. работы"/>
      <sheetName val="4сд"/>
      <sheetName val="2сд"/>
      <sheetName val="7сд"/>
      <sheetName val="MAIN_PARAMETERS"/>
      <sheetName val="СС замеч с ответами"/>
      <sheetName val="начало"/>
      <sheetName val="Main"/>
      <sheetName val="УП _2004"/>
      <sheetName val="в работу"/>
      <sheetName val="1ПС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20_Кредиты краткосрочные"/>
      <sheetName val="Перечень Заказчиков"/>
      <sheetName val="2.2 "/>
      <sheetName val="Хар_"/>
      <sheetName val="С1_"/>
      <sheetName val="СтрЗапасов (2)"/>
      <sheetName val="Lim"/>
      <sheetName val="Справочник"/>
      <sheetName val="PwC Copies from old models --&gt;&gt;"/>
      <sheetName val="Справочники"/>
      <sheetName val="Journals"/>
      <sheetName val="ц_1991"/>
      <sheetName val="rvldmrv"/>
      <sheetName val="Сравнение ДПН факт 06-07"/>
      <sheetName val="Параметры"/>
      <sheetName val="трансформация1"/>
      <sheetName val="НМ расчеты"/>
      <sheetName val="Names"/>
      <sheetName val="breakdown"/>
      <sheetName val="Destination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НГХК"/>
      <sheetName val="КП к снег Рыбинская"/>
      <sheetName val="EKDEB90"/>
      <sheetName val="Коэф КВ"/>
      <sheetName val="К"/>
      <sheetName val="Смета терзем"/>
      <sheetName val="Кал.план Жукова даты - не надо"/>
      <sheetName val="кп"/>
      <sheetName val="матер."/>
      <sheetName val="КП Прим (3)"/>
      <sheetName val="Лист3"/>
      <sheetName val="АЧ"/>
      <sheetName val="кп (3)"/>
      <sheetName val="СП"/>
      <sheetName val="фонтан разбитый2"/>
      <sheetName val="РС "/>
      <sheetName val="Баланс (Ф1)"/>
      <sheetName val="Смета-Т"/>
      <sheetName val=""/>
      <sheetName val="Смета 3 Гидролог"/>
      <sheetName val="Записка СЦБ"/>
      <sheetName val="Восстановл_Лист75"/>
      <sheetName val="Восстановл_Лист76"/>
      <sheetName val="Восстановл_Лист77"/>
      <sheetName val="Восстановл_Лист78"/>
      <sheetName val="Восстановл_Лист79"/>
      <sheetName val="Восстановл_Лист80"/>
      <sheetName val="Восстановл_Лист81"/>
      <sheetName val="Восстановл_Лист82"/>
      <sheetName val="Восстановл_Лист83"/>
      <sheetName val="Восстановл_Лист84"/>
      <sheetName val="Восстановл_Лист85"/>
      <sheetName val="Восстановл_Лист88"/>
      <sheetName val="Восстановл_Лист91"/>
      <sheetName val="Восстановл_Лист92"/>
      <sheetName val="Восстановл_Лист86"/>
      <sheetName val="Восстановл_Лист89"/>
      <sheetName val="Восстановл_Лист87"/>
      <sheetName val="Восстановл_Лист90"/>
      <sheetName val="Восстановл_Лист93"/>
      <sheetName val="Восстановл_Лист94"/>
      <sheetName val="Восстановл_Лист95"/>
      <sheetName val="Восстановл_Лист38"/>
      <sheetName val="Восстановл_Лист40"/>
      <sheetName val="Восстановл_Лист39"/>
      <sheetName val="Восстановл_Лист41"/>
      <sheetName val="Восстановл_Лист8"/>
      <sheetName val="Восстановл_Лист17"/>
      <sheetName val="13_1"/>
      <sheetName val="Общая часть"/>
      <sheetName val="Табл.5"/>
      <sheetName val="Табл.2"/>
      <sheetName val="Исх.данные"/>
      <sheetName val="ВКЕ"/>
      <sheetName val="Additives"/>
      <sheetName val="Ryazan"/>
      <sheetName val="Assumpt"/>
      <sheetName val="Control"/>
      <sheetName val="См №3 ОПР"/>
      <sheetName val="см.№6 АВЗУ и ГПЗУ"/>
      <sheetName val="Геофизика"/>
      <sheetName val="Геодезия"/>
      <sheetName val="Экология1"/>
      <sheetName val="АУП"/>
      <sheetName val="CENTR"/>
      <sheetName val="Input Assumptions"/>
      <sheetName val="DMTR_BP_03"/>
      <sheetName val="см №1.1 Геодезические работы "/>
      <sheetName val="см №1.4 Экология "/>
      <sheetName val="АСУ ТП 1 этап ПД"/>
      <sheetName val="Расчет курса"/>
      <sheetName val="XLR_NoRangeSheet"/>
      <sheetName val="НЕДЕЛИ"/>
      <sheetName val="GD"/>
      <sheetName val="Source lists"/>
      <sheetName val="Восстановл_Лист37"/>
      <sheetName val="геолог"/>
      <sheetName val="Курс доллара"/>
      <sheetName val="Календарь новый"/>
      <sheetName val="Смета № 1 ИИ линия"/>
      <sheetName val="Дополнительные параметры"/>
      <sheetName val="ЛЧ"/>
      <sheetName val="Leistungsakt"/>
      <sheetName val="Свод объем"/>
      <sheetName val="Дог цена"/>
      <sheetName val="SakhNIPI5"/>
      <sheetName val="ПИР"/>
      <sheetName val="выборка на22 июня"/>
      <sheetName val="HP_и_оргтехника"/>
      <sheetName val="СМЕТА_проект"/>
      <sheetName val="Лист_опроса"/>
      <sheetName val="ОПС"/>
      <sheetName val="СметаСводная_снег"/>
      <sheetName val="Хаттон_90_90_Femco"/>
      <sheetName val="1155"/>
      <sheetName val="свод_общ"/>
      <sheetName val="таблица_руководству"/>
      <sheetName val="Суточная_добыча_за_неделю"/>
      <sheetName val="СметаСводная_павильон"/>
      <sheetName val="3труба (П)"/>
      <sheetName val="15"/>
      <sheetName val="Объемы работ по ПВ"/>
      <sheetName val="16"/>
      <sheetName val="Таблица 5"/>
      <sheetName val="Таблица 3"/>
      <sheetName val="1.401.2"/>
      <sheetName val="PO Data"/>
      <sheetName val="Rub"/>
      <sheetName val="ПД"/>
      <sheetName val="РСС_АУ"/>
      <sheetName val="Раб.АУ"/>
      <sheetName val="Коэф"/>
      <sheetName val="Исходные"/>
      <sheetName val="Капвложения"/>
      <sheetName val="259-290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Восстановл_Лист5"/>
      <sheetName val="Восстановл_Лист29"/>
      <sheetName val="Восстановл_Лист2"/>
      <sheetName val="Восстановл_Лист27"/>
      <sheetName val="Восстановл_Лист28"/>
      <sheetName val="Восстановл_Лист12"/>
      <sheetName val="Восстановл_Лист14"/>
      <sheetName val="Восстановл_Лист1"/>
      <sheetName val="Восстановл_Лист18"/>
      <sheetName val="Восстановл_Лист25"/>
      <sheetName val="ГПК"/>
      <sheetName val="Западн"/>
      <sheetName val="ПСП "/>
      <sheetName val="Спр_общий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свод_3"/>
      <sheetName val="ПСП_"/>
      <sheetName val="Сводная_смета"/>
      <sheetName val="Стр1По"/>
      <sheetName val="Новая сводка (до бюджета) (2)"/>
      <sheetName val="Что пришло"/>
      <sheetName val="влад-таблица (2)"/>
      <sheetName val="Новая сводка (до бюджета)"/>
      <sheetName val="Сводка"/>
      <sheetName val="Новая сводка"/>
      <sheetName val="Бю-т"/>
      <sheetName val="ПерехОстатки"/>
      <sheetName val="Общие расходы"/>
      <sheetName val="Новая сводка (по бюджету)"/>
      <sheetName val="âëàä-òàáëèöà"/>
      <sheetName val="Íîâàÿ ñâîäêà (äî áþäæåòà) (2)"/>
      <sheetName val="×òî ïðèøëî"/>
      <sheetName val="âëàä-òàáëèöà (2)"/>
      <sheetName val="Íîâàÿ ñâîäêà (äî áþäæåòà)"/>
      <sheetName val="Ñâîäêà"/>
      <sheetName val="Íîâàÿ ñâîäêà"/>
      <sheetName val="Áþ-ò"/>
      <sheetName val="ÏåðåõÎñòàòêè"/>
      <sheetName val="Îáùèå ðàñõîäû"/>
      <sheetName val="Íîâàÿ ñâîäêà (ïî áþäæåòó)"/>
      <sheetName val="влад_таблица"/>
      <sheetName val="6.10.1"/>
      <sheetName val="Восстановл_Лист16"/>
      <sheetName val="6.7.3_ТН"/>
      <sheetName val="6.1"/>
      <sheetName val="НДС"/>
      <sheetName val="Гр5(о)"/>
      <sheetName val="пр_5_1"/>
      <sheetName val="Россия"/>
      <sheetName val="Украина"/>
      <sheetName val="Белорусия"/>
      <sheetName val="6.52-свод"/>
      <sheetName val="Новая_сводка_(до_бюджета)_(2)"/>
      <sheetName val="Что_пришло"/>
      <sheetName val="влад-таблица_(2)"/>
      <sheetName val="Новая_сводка_(до_бюджета)"/>
      <sheetName val="Новая_сводка"/>
      <sheetName val="Общие_расходы"/>
      <sheetName val="Новая_сводка_(по_бюджету)"/>
      <sheetName val="Íîâàÿ_ñâîäêà_(äî_áþäæåòà)_(2)"/>
      <sheetName val="×òî_ïðèøëî"/>
      <sheetName val="âëàä-òàáëèöà_(2)"/>
      <sheetName val="Íîâàÿ_ñâîäêà_(äî_áþäæåòà)"/>
      <sheetName val="Íîâàÿ_ñâîäêà"/>
      <sheetName val="Îáùèå_ðàñõîäû"/>
      <sheetName val="Íîâàÿ_ñâîäêà_(ïî_áþäæåòó)"/>
      <sheetName val="6_10_1"/>
      <sheetName val="6_7_3_ТН"/>
      <sheetName val="6_1"/>
      <sheetName val="ЦО"/>
      <sheetName val="Статьи"/>
      <sheetName val="2"/>
      <sheetName val="Новая_сводка_(до_бюджета)_(2)1"/>
      <sheetName val="Что_пришло1"/>
      <sheetName val="влад-таблица_(2)1"/>
      <sheetName val="Новая_сводка_(до_бюджета)1"/>
      <sheetName val="Новая_сводка1"/>
      <sheetName val="Общие_расходы1"/>
      <sheetName val="Новая_сводка_(по_бюджету)1"/>
      <sheetName val="Íîâàÿ_ñâîäêà_(äî_áþäæåòà)_(2)1"/>
      <sheetName val="×òî_ïðèøëî1"/>
      <sheetName val="âëàä-òàáëèöà_(2)1"/>
      <sheetName val="Íîâàÿ_ñâîäêà_(äî_áþäæåòà)1"/>
      <sheetName val="Íîâàÿ_ñâîäêà1"/>
      <sheetName val="Îáùèå_ðàñõîäû1"/>
      <sheetName val="Íîâàÿ_ñâîäêà_(ïî_áþäæåòó)1"/>
      <sheetName val="6_10_11"/>
      <sheetName val="6_7_3_ТН1"/>
      <sheetName val="6_11"/>
      <sheetName val="6_52-свод"/>
      <sheetName val="ДДС (Форма №3)"/>
      <sheetName val="09-07"/>
      <sheetName val="Титул1"/>
      <sheetName val="Титул2"/>
      <sheetName val="Титул3"/>
      <sheetName val="Info"/>
      <sheetName val="Сводная "/>
      <sheetName val="7.ТХ Сети (кор)"/>
      <sheetName val="Tier 311208"/>
      <sheetName val="3_1"/>
      <sheetName val="Коммерческие_расходы"/>
      <sheetName val="СС_замеч_с_ответами"/>
      <sheetName val="ПДР_ООО_&quot;Юкос_ФБЦ&quot;"/>
      <sheetName val="УП__2004"/>
      <sheetName val="Ачинский_НПЗ"/>
      <sheetName val="3_2"/>
      <sheetName val="3_3"/>
      <sheetName val="Р2_1"/>
      <sheetName val="Р2_2"/>
      <sheetName val="Удельные(проф_)"/>
      <sheetName val="Константы_и_результаты"/>
      <sheetName val="расчет_№3"/>
      <sheetName val="в_работу"/>
      <sheetName val="№5_СУБ_Инж_защ"/>
      <sheetName val="исходные_данные"/>
      <sheetName val="расчетные_таблицы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Смета_1свод"/>
      <sheetName val="Прибыль_опл"/>
      <sheetName val="Амур_ДОН"/>
      <sheetName val="справ_1"/>
      <sheetName val="Перечень_ИУ"/>
      <sheetName val="3_1_ТХ"/>
      <sheetName val="1_3"/>
      <sheetName val="К_рын"/>
      <sheetName val="3_5"/>
      <sheetName val="См3_СЦБ-зап"/>
      <sheetName val="СметаСводная_Колпино"/>
      <sheetName val="Смета_2"/>
      <sheetName val="Таблица_4_АСУТП"/>
      <sheetName val="20_Кредиты_краткосрочные"/>
      <sheetName val="Перечень_Заказчиков"/>
      <sheetName val="Переменные_и_константы"/>
      <sheetName val="КП_к_снег_Рыбинская"/>
      <sheetName val="Смета_5_2__Кусты25,29,31,65"/>
      <sheetName val="Табл_5"/>
      <sheetName val="Табл_2"/>
      <sheetName val="Капитальные_затраты"/>
      <sheetName val="Opex_personnel_(Term_facs)"/>
      <sheetName val="КП_(2)"/>
      <sheetName val="2_2_"/>
      <sheetName val="свод_ИИР"/>
      <sheetName val="М_1"/>
      <sheetName val="Акт выбора"/>
      <sheetName val="См.№7 Эл."/>
      <sheetName val="См.№8 Пож."/>
      <sheetName val="См.№3 ВиК"/>
      <sheetName val="Восстановл_Лист42"/>
      <sheetName val="Восстановл_Лист22"/>
      <sheetName val="Восстановл_Лист43"/>
      <sheetName val="Восстановл_Лист24"/>
      <sheetName val="Восстановл_Лист48"/>
      <sheetName val="Восстановл_Лист50"/>
      <sheetName val="Восстановл_Лист30"/>
      <sheetName val="Восстановл_Лист51"/>
      <sheetName val="Восстановл_Лист23"/>
      <sheetName val="Восстановл_Лист32"/>
      <sheetName val="Восстановл_Лист52"/>
      <sheetName val="Восстановл_Лист53"/>
      <sheetName val="Восстановл_Лист55"/>
      <sheetName val="Восстановл_Лист56"/>
      <sheetName val="Восстановл_Лист26"/>
      <sheetName val="Восстановл_Лист57"/>
      <sheetName val="Восстановл_Лист58"/>
      <sheetName val="Восстановл_Лист59"/>
      <sheetName val="Восстановл_Лист60"/>
      <sheetName val="Восстановл_Лист61"/>
      <sheetName val="Восстановл_Лист3"/>
      <sheetName val="Восстановл_Лист62"/>
      <sheetName val="Восстановл_Лист63"/>
      <sheetName val="Восстановл_Лист64"/>
      <sheetName val="Восстановл_Лист35"/>
      <sheetName val="Восстановл_Лист67"/>
      <sheetName val="Восстановл_Лист68"/>
      <sheetName val="Восстановл_Лист65"/>
      <sheetName val="Восстановл_Лист69"/>
      <sheetName val="Восстановл_Лист66"/>
      <sheetName val="Восстановл_Лист97"/>
      <sheetName val="Восстановл_Лист54"/>
      <sheetName val="Восстановл_Лист70"/>
      <sheetName val="Восстановл_Лист96"/>
      <sheetName val="Восстановл_Лист33"/>
      <sheetName val="Восстановл_Лист71"/>
      <sheetName val="Восстановл_Лист36"/>
      <sheetName val="Восстановл_Лист98"/>
      <sheetName val="Восстановл_Лист34"/>
      <sheetName val="Восстановл_Лист72"/>
      <sheetName val="Восстановл_Лист73"/>
      <sheetName val="Восстановл_Лист74"/>
      <sheetName val="Восстановл_Лист31"/>
      <sheetName val="№1"/>
      <sheetName val="Сметы за сопровождение"/>
      <sheetName val="СМ_x000b__x0011__x0012__x000c__x0011__x0011__x0011__x0011__x0011__x0011_"/>
      <sheetName val="ᄀᄀᄀᄀᄀᄀᄀᄀᄀᄀᄀᄀᄀᄀᄀᄀᄀ"/>
      <sheetName val="См.3_АСУ"/>
      <sheetName val="Полигон - ИЭИ "/>
      <sheetName val="Ком"/>
      <sheetName val="Смета ТЗ АСУ-16"/>
      <sheetName val="База Геодезия"/>
      <sheetName val="База Геология"/>
      <sheetName val="База Геофизика"/>
      <sheetName val="4.1.1"/>
      <sheetName val="исп.1.1.1"/>
      <sheetName val="База Гидро"/>
      <sheetName val="4.2.1"/>
      <sheetName val="исп.1.1.2"/>
      <sheetName val="Исп. смета этап 1.1, 1.2"/>
      <sheetName val="Экология-3"/>
      <sheetName val="ПС_x0000__x0000__x0000__x0000__x0000__x0000_"/>
      <sheetName val="эл_химз_2"/>
      <sheetName val="геология_2"/>
      <sheetName val="6_142"/>
      <sheetName val="6_3_12"/>
      <sheetName val="6_202"/>
      <sheetName val="6_4_12"/>
      <sheetName val="6_11_1__сторонние2"/>
      <sheetName val="8_14_КР_(списание)ОПСТИКР2"/>
      <sheetName val="6_14_КР1"/>
      <sheetName val="Данные_для_расчёта_сметы1"/>
      <sheetName val="Пример_расчета1"/>
      <sheetName val="свод_21"/>
      <sheetName val="Зап-3-_СЦБ1"/>
      <sheetName val="СметаСводная_Рыб1"/>
      <sheetName val="Текущие_цены1"/>
      <sheetName val="отчет_эл_эн__20001"/>
      <sheetName val="к_84-к_831"/>
      <sheetName val="Коэфф1_1"/>
      <sheetName val="6_3"/>
      <sheetName val="6_7"/>
      <sheetName val="6_3_1_3"/>
      <sheetName val="Смета2_проект__раб_1"/>
      <sheetName val="Смета_11"/>
      <sheetName val="Production_and_Spend"/>
      <sheetName val="Прайс_лист1"/>
      <sheetName val="См_1_наруж_водопровод1"/>
      <sheetName val="Разработка_проекта1"/>
      <sheetName val="КП_НовоКов1"/>
      <sheetName val="СметаСводная_1_оч1"/>
      <sheetName val="свод_(2)"/>
      <sheetName val="Калплан_ОИ2_Макм_крестики"/>
      <sheetName val="Св__смета"/>
      <sheetName val="РБС_ИЗМ1"/>
      <sheetName val="Таблица_2"/>
      <sheetName val="ст_ГТМ"/>
      <sheetName val="кп_ГК"/>
      <sheetName val="Справочные_данные"/>
      <sheetName val="суб_подряд1"/>
      <sheetName val="ПСБ_-_ОЭ1"/>
      <sheetName val="смета_СИД"/>
      <sheetName val="ресурсная_вед_"/>
      <sheetName val="КП_к_ГК"/>
      <sheetName val="изыскания_2"/>
      <sheetName val="Калплан_Кра"/>
      <sheetName val="6_11_новый"/>
      <sheetName val="исх-данные"/>
      <sheetName val="Lucent"/>
      <sheetName val="BACT"/>
      <sheetName val="АСУ-линия-1"/>
      <sheetName val="ТЗ АСУ-1"/>
      <sheetName val="2-stage"/>
      <sheetName val="лч и кам"/>
      <sheetName val="Бл.электр."/>
      <sheetName val="2 Геология"/>
      <sheetName val="Объем работ"/>
      <sheetName val="MararashAA"/>
      <sheetName val="ПРОЦЕНТЫ"/>
      <sheetName val="Виды работ АСО"/>
      <sheetName val="таблица_руко_x0019__x0015__x0009__x0003__x000c__x0011__x0011_"/>
      <sheetName val="Норм"/>
      <sheetName val="ИД СМР"/>
      <sheetName val="ФОТ для смет"/>
      <sheetName val="ЛС_РЕС"/>
      <sheetName val="Общ"/>
      <sheetName val="_x0000__x0000_"/>
      <sheetName val="таблица_руко_x0019__x0015_ _x0003__x000c__x0011__x0011_"/>
      <sheetName val="КБК ДПК"/>
      <sheetName val="Вспом."/>
      <sheetName val="УКП"/>
      <sheetName val="БД"/>
      <sheetName val="Лист4"/>
      <sheetName val="Общий"/>
      <sheetName val="ТабР"/>
      <sheetName val="ЕТС (ф)"/>
      <sheetName val="база"/>
      <sheetName val="3_гидромет"/>
      <sheetName val="эл_химз_3"/>
      <sheetName val="геология_3"/>
      <sheetName val="6_143"/>
      <sheetName val="6_3_13"/>
      <sheetName val="6_203"/>
      <sheetName val="6_4_13"/>
      <sheetName val="6_11_1__сторонние3"/>
      <sheetName val="8_14_КР_(списание)ОПСТИКР3"/>
      <sheetName val="Данные_для_расчёта_сметы2"/>
      <sheetName val="6_14_КР2"/>
      <sheetName val="Пример_расчета2"/>
      <sheetName val="свод_22"/>
      <sheetName val="Зап-3-_СЦБ2"/>
      <sheetName val="СметаСводная_Рыб2"/>
      <sheetName val="13_11"/>
      <sheetName val="Текущие_цены2"/>
      <sheetName val="отчет_эл_эн__20002"/>
      <sheetName val="к_84-к_832"/>
      <sheetName val="Коэфф1_2"/>
      <sheetName val="КП_(2)1"/>
      <sheetName val="6_31"/>
      <sheetName val="6_71"/>
      <sheetName val="6_3_1_31"/>
      <sheetName val="свод_31"/>
      <sheetName val="Смета2_проект__раб_2"/>
      <sheetName val="Смета_12"/>
      <sheetName val="СМЕТА_проект1"/>
      <sheetName val="Production_and_Spend1"/>
      <sheetName val="Прайс_лист2"/>
      <sheetName val="1_31"/>
      <sheetName val="К_рын1"/>
      <sheetName val="Сводная_смета1"/>
      <sheetName val="См_1_наруж_водопровод2"/>
      <sheetName val="Разработка_проекта2"/>
      <sheetName val="КП_НовоКов2"/>
      <sheetName val="СметаСводная_1_оч2"/>
      <sheetName val="Переменные_и_константы1"/>
      <sheetName val="свод_(2)1"/>
      <sheetName val="Калплан_ОИ2_Макм_крестики1"/>
      <sheetName val="СметаСводная_павильон1"/>
      <sheetName val="Св__смета1"/>
      <sheetName val="РБС_ИЗМ11"/>
      <sheetName val="СметаСводная_снег1"/>
      <sheetName val="Лист_опроса1"/>
      <sheetName val="Исполнение__освоение_по_закупк1"/>
      <sheetName val="Исполнение_для_Ускова1"/>
      <sheetName val="Выборка_по_отсыпкам1"/>
      <sheetName val="ИП__отсыпки_1"/>
      <sheetName val="ИП__отсыпки_ФОТ_диз_т_1"/>
      <sheetName val="ИП__отсыпки___выборка_1"/>
      <sheetName val="Исполнение_по_оборуд_1"/>
      <sheetName val="Исполнение_по_оборуд___2_1"/>
      <sheetName val="Исполнение_сжато1"/>
      <sheetName val="Форма_для_бурения1"/>
      <sheetName val="Форма_для_КС1"/>
      <sheetName val="Форма_для_ГР1"/>
      <sheetName val="Смета_1свод1"/>
      <sheetName val="таблица_руководству1"/>
      <sheetName val="Суточная_добыча_за_неделю1"/>
      <sheetName val="Прибыль_опл1"/>
      <sheetName val="№5_СУБ_Инж_защ1"/>
      <sheetName val="HP_и_оргтехника1"/>
      <sheetName val="Таблица_21"/>
      <sheetName val="Таблица_4_АСУТП1"/>
      <sheetName val="ст_ГТМ1"/>
      <sheetName val="ПДР_ООО_&quot;Юкос_ФБЦ&quot;1"/>
      <sheetName val="исходные_данные1"/>
      <sheetName val="расчетные_таблицы1"/>
      <sheetName val="Амур_ДОН1"/>
      <sheetName val="кп_ГК1"/>
      <sheetName val="Справочные_данные1"/>
      <sheetName val="Б_Сатка1"/>
      <sheetName val="справ_2"/>
      <sheetName val="Перечень_ИУ1"/>
      <sheetName val="3_1_ТХ1"/>
      <sheetName val="СметаСводная_Колпино1"/>
      <sheetName val="3_51"/>
      <sheetName val="суб_подряд2"/>
      <sheetName val="ПСБ_-_ОЭ2"/>
      <sheetName val="Смета_21"/>
      <sheetName val="Ачинский_НПЗ1"/>
      <sheetName val="См3_СЦБ-зап1"/>
      <sheetName val="Хаттон_90_90_Femco1"/>
      <sheetName val="свод_общ1"/>
      <sheetName val="Смета_5_2__Кусты25,29,31,651"/>
      <sheetName val="смета_СИД1"/>
      <sheetName val="ресурсная_вед_1"/>
      <sheetName val="р_Волхов1"/>
      <sheetName val="КП_к_ГК1"/>
      <sheetName val="изыскания_21"/>
      <sheetName val="Калплан_Кра1"/>
      <sheetName val="6_11_новый1"/>
      <sheetName val="Opex_personnel_(Term_facs)1"/>
      <sheetName val="Капитальные_затраты1"/>
      <sheetName val="Пояснение_"/>
      <sheetName val="3_11"/>
      <sheetName val="Коммерческие_расходы1"/>
      <sheetName val="смета_2_проект__работы"/>
      <sheetName val="СС_замеч_с_ответами1"/>
      <sheetName val="УП__20041"/>
      <sheetName val="в_работу1"/>
      <sheetName val="3_21"/>
      <sheetName val="3_31"/>
      <sheetName val="Р2_11"/>
      <sheetName val="Р2_21"/>
      <sheetName val="Удельные(проф_)1"/>
      <sheetName val="Константы_и_результаты1"/>
      <sheetName val="расчет_№31"/>
      <sheetName val="20_Кредиты_краткосрочные1"/>
      <sheetName val="Перечень_Заказчиков1"/>
      <sheetName val="2_2_1"/>
      <sheetName val="СтрЗапасов_(2)"/>
      <sheetName val="PwC_Copies_from_old_models_--&gt;&gt;"/>
      <sheetName val="Сравнение_ДПН_факт_06-07"/>
      <sheetName val="НМ_расчеты"/>
      <sheetName val="КП_к_снег_Рыбинская1"/>
      <sheetName val="Коэф_КВ"/>
      <sheetName val="Смета_терзем"/>
      <sheetName val="Кал_план_Жукова_даты_-_не_надо"/>
      <sheetName val="матер_"/>
      <sheetName val="КП_Прим_(3)"/>
      <sheetName val="кп_(3)"/>
      <sheetName val="фонтан_разбитый2"/>
      <sheetName val="Баланс_(Ф1)"/>
      <sheetName val="Смета_3_Гидролог"/>
      <sheetName val="Записка_СЦБ"/>
      <sheetName val="РС_"/>
      <sheetName val="Source_lists"/>
      <sheetName val="Общая_часть"/>
      <sheetName val="Табл_51"/>
      <sheetName val="Табл_21"/>
      <sheetName val="См_№3_ОПР"/>
      <sheetName val="см_№6_АВЗУ_и_ГПЗУ"/>
      <sheetName val="Input_Assumptions"/>
      <sheetName val="см_№1_1_Геодезические_работы_"/>
      <sheetName val="см_№1_4_Экология_"/>
      <sheetName val="АСУ_ТП_1_этап_ПД"/>
      <sheetName val="Расчет_курса"/>
      <sheetName val="Курс_доллара"/>
      <sheetName val="Календарь_новый"/>
      <sheetName val="Смета_№_1_ИИ_линия"/>
      <sheetName val="Дополнительные_параметры"/>
      <sheetName val="Свод_объем"/>
      <sheetName val="Дог_цена"/>
      <sheetName val="выборка_на22_июня"/>
      <sheetName val="3труба_(П)"/>
      <sheetName val="Объемы_работ_по_ПВ"/>
      <sheetName val="Таблица_5"/>
      <sheetName val="Таблица_3"/>
      <sheetName val="1_401_2"/>
      <sheetName val="PO_Data"/>
      <sheetName val="Раб_АУ"/>
      <sheetName val="р_Нева1"/>
      <sheetName val="р_Молога1"/>
      <sheetName val="18_рек_Ю-Х1"/>
      <sheetName val="нпс_Палкино1"/>
      <sheetName val="Россия_-_Китай1"/>
      <sheetName val="КМ_210-2381"/>
      <sheetName val="БТС-2_км_405-4591"/>
      <sheetName val="БТС-2_км_405-4531"/>
      <sheetName val="БТС-2_км_313-3521"/>
      <sheetName val="БТС-2_км326-3521"/>
      <sheetName val="Улейма_И1"/>
      <sheetName val="Белая_УБКА1"/>
      <sheetName val="км_72-75р_Левоннька1"/>
      <sheetName val="киенгоп-н_Челны_км_104-2061"/>
      <sheetName val="ВЛ_Урдома1"/>
      <sheetName val="Вл_Микунь_Урдома1"/>
      <sheetName val="ВЛ_Синдор-Микунь1"/>
      <sheetName val="Тон_Чермасан1"/>
      <sheetName val="Трасса_км_16-1471"/>
      <sheetName val="трасса_0-761"/>
      <sheetName val="Колва_781"/>
      <sheetName val="Гидрология__р_Колва_км_381"/>
      <sheetName val="ПСП_1"/>
      <sheetName val="Новая_сводка_(до_бюджета)_(2)2"/>
      <sheetName val="Что_пришло2"/>
      <sheetName val="влад-таблица_(2)2"/>
      <sheetName val="Новая_сводка_(до_бюджета)2"/>
      <sheetName val="Новая_сводка2"/>
      <sheetName val="Общие_расходы2"/>
      <sheetName val="Новая_сводка_(по_бюджету)2"/>
      <sheetName val="Íîâàÿ_ñâîäêà_(äî_áþäæåòà)_(2)2"/>
      <sheetName val="×òî_ïðèøëî2"/>
      <sheetName val="âëàä-òàáëèöà_(2)2"/>
      <sheetName val="Íîâàÿ_ñâîäêà_(äî_áþäæåòà)2"/>
      <sheetName val="Íîâàÿ_ñâîäêà2"/>
      <sheetName val="Îáùèå_ðàñõîäû2"/>
      <sheetName val="Íîâàÿ_ñâîäêà_(ïî_áþäæåòó)2"/>
      <sheetName val="6_10_12"/>
      <sheetName val="6_7_3_ТН2"/>
      <sheetName val="6_12"/>
      <sheetName val="6_52-свод1"/>
      <sheetName val="ДДС_(Форма_№3)"/>
      <sheetName val="Сводная_"/>
      <sheetName val="7_ТХ_Сети_(кор)"/>
      <sheetName val="Tier_311208"/>
      <sheetName val="Акт_выбора"/>
      <sheetName val="См_№7_Эл_"/>
      <sheetName val="См_№8_Пож_"/>
      <sheetName val="См_№3_ВиК"/>
      <sheetName val="Сметы_за_сопровождение"/>
      <sheetName val="ПС"/>
      <sheetName val="СМ"/>
      <sheetName val="См_3_АСУ"/>
      <sheetName val="Полигон_-_ИЭИ_"/>
      <sheetName val="Смета_ТЗ_АСУ-16"/>
      <sheetName val="База_Геодезия"/>
      <sheetName val="База_Геология"/>
      <sheetName val="База_Геофизика"/>
      <sheetName val="4_1_1"/>
      <sheetName val="исп_1_1_1"/>
      <sheetName val="База_Гидро"/>
      <sheetName val="4_2_1"/>
      <sheetName val="исп_1_1_2"/>
      <sheetName val="Исп__смета_этап_1_1,_1_2"/>
      <sheetName val="Исх. данные"/>
      <sheetName val="Main list"/>
      <sheetName val="ПД-2.2"/>
      <sheetName val="6"/>
      <sheetName val="1.14"/>
      <sheetName val="1.7"/>
      <sheetName val="#ССЫЛК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  <sheetName val="Св. смета"/>
      <sheetName val="РБС ИЗМ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  <sheetName val="М_1"/>
      <sheetName val="Приложение_1"/>
      <sheetName val="Variant_1"/>
      <sheetName val="6_11_новый"/>
      <sheetName val="Справочники"/>
      <sheetName val="Dat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  <sheetName val="sapactivexlhiddensheet"/>
      <sheetName val="ц_1991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НГХК"/>
      <sheetName val="КП к снег Рыбинская"/>
      <sheetName val="Цена"/>
      <sheetName val="Product"/>
      <sheetName val="Summary"/>
      <sheetName val="ЭХЗ"/>
      <sheetName val="РасчетКомандир1"/>
      <sheetName val="РасчетКомандир2"/>
      <sheetName val="Коэфф"/>
      <sheetName val="Смета2 проект. раб."/>
      <sheetName val="Счет-Фактура"/>
      <sheetName val="Кредиты"/>
      <sheetName val="Суточная"/>
      <sheetName val="ПДР"/>
      <sheetName val="вариант"/>
      <sheetName val="Табл38-7"/>
      <sheetName val="данные"/>
      <sheetName val="СС"/>
      <sheetName val="Баланс"/>
      <sheetName val="Production and Spend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DATA"/>
      <sheetName val="Списки"/>
      <sheetName val="6.14_КР"/>
      <sheetName val="см8"/>
      <sheetName val="Прилож"/>
      <sheetName val="все"/>
      <sheetName val="Нормы"/>
      <sheetName val="OCK1"/>
      <sheetName val="1"/>
      <sheetName val="РП"/>
      <sheetName val="к.84-к.83"/>
      <sheetName val="СМЕТА проект"/>
      <sheetName val="2002(v2)"/>
      <sheetName val="справ."/>
      <sheetName val="Пояснение "/>
      <sheetName val="93-110"/>
      <sheetName val="list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водная"/>
      <sheetName val="Разработка проекта"/>
      <sheetName val="КП НовоКов"/>
      <sheetName val="ПДР ООО &quot;Юкос ФБЦ&quot;"/>
      <sheetName val="Прибыль опл"/>
      <sheetName val="сохранить"/>
      <sheetName val="3.1"/>
      <sheetName val="Коммерческие расходы"/>
      <sheetName val="13.1"/>
      <sheetName val="исходные данные"/>
      <sheetName val="расчетные таблицы"/>
      <sheetName val="Лист опроса"/>
      <sheetName val="5ОборРабМест(HP)"/>
      <sheetName val="СметаСводная Колпино"/>
      <sheetName val="HP и оргтехника"/>
      <sheetName val="Лист2"/>
      <sheetName val="справ_"/>
      <sheetName val="оборудован"/>
      <sheetName val="СметаСводная снег"/>
      <sheetName val="СметаСводная"/>
      <sheetName val="СметаСводная павильон"/>
      <sheetName val="Перечень ИУ"/>
      <sheetName val="Упр"/>
      <sheetName val="НМА"/>
      <sheetName val="оператор"/>
      <sheetName val="исх_данные"/>
      <sheetName val="ст ГТМ"/>
      <sheetName val="2002_v2_"/>
      <sheetName val="свод1"/>
      <sheetName val="таблица руководству"/>
      <sheetName val="Суточная добыча за неделю"/>
      <sheetName val="Хаттон 90.90 Femco"/>
      <sheetName val="ИД1"/>
      <sheetName val="шаблон"/>
      <sheetName val="Таблица 4 АСУТП"/>
      <sheetName val="Смета 5.2. Кусты25,29,31,65"/>
      <sheetName val="свод общ"/>
      <sheetName val="смета 2 проект. работы"/>
      <sheetName val="Хар_"/>
      <sheetName val="С1_"/>
      <sheetName val="СтрЗапасов (2)"/>
      <sheetName val="Norm"/>
      <sheetName val="НМ расчеты"/>
      <sheetName val="свод 3"/>
      <sheetName val="EKDEB90"/>
      <sheetName val="изыскания 2"/>
      <sheetName val="мсн"/>
      <sheetName val="КП к ГК"/>
      <sheetName val="Calc"/>
      <sheetName val="ID"/>
      <sheetName val="Смета 1"/>
      <sheetName val="История"/>
      <sheetName val="Р1"/>
      <sheetName val="Параметры_i"/>
      <sheetName val="Таблица 2"/>
      <sheetName val="Input"/>
      <sheetName val="Calculation"/>
      <sheetName val="RSOILBAL"/>
      <sheetName val="Смета2_проект__раб_"/>
      <sheetName val="Зап-3-_СЦБ"/>
      <sheetName val="свод_2"/>
      <sheetName val="Данные_для_расчёта_сметы"/>
      <sheetName val="Смета_1"/>
      <sheetName val="информация"/>
      <sheetName val="4сд"/>
      <sheetName val="2сд"/>
      <sheetName val="7сд"/>
      <sheetName val="MAIN_PARAMETERS"/>
      <sheetName val="Амур ДОН"/>
      <sheetName val="total"/>
      <sheetName val="Комплектация"/>
      <sheetName val="трубы"/>
      <sheetName val="СМР"/>
      <sheetName val="дороги"/>
      <sheetName val="Ачинский НПЗ"/>
      <sheetName val="ИД"/>
      <sheetName val="СС замеч с ответами"/>
      <sheetName val="начало"/>
      <sheetName val="Main"/>
      <sheetName val="УП _2004"/>
      <sheetName val="в работу"/>
      <sheetName val="1ПС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20_Кредиты краткосрочные"/>
      <sheetName val="Текущие цены"/>
      <sheetName val="рабочий"/>
      <sheetName val="окраска"/>
      <sheetName val="отчет эл_эн  2000"/>
      <sheetName val="№5 СУБ Инж защ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3.1 ТХ"/>
      <sheetName val="ЗП_ЮНГ"/>
      <sheetName val="3.5"/>
      <sheetName val="справка"/>
      <sheetName val="суб.подряд"/>
      <sheetName val="ПСБ - ОЭ"/>
      <sheetName val="См3 СЦБ-зап"/>
      <sheetName val="Смета 2"/>
      <sheetName val="Январь"/>
      <sheetName val="ИДвалка"/>
      <sheetName val="СметаСводная 1 оч"/>
      <sheetName val="Итог"/>
      <sheetName val="Вспомогательный"/>
      <sheetName val="Перечень Заказчиков"/>
      <sheetName val="Капитальные затраты"/>
      <sheetName val="Opex personnel (Term facs)"/>
      <sheetName val="КП (2)"/>
      <sheetName val="2.2 "/>
      <sheetName val="ПОДПИСИ"/>
      <sheetName val="РАСЧЕТ"/>
      <sheetName val="Бюджет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Текущие_цены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Коэфф1_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еременные и константы"/>
      <sheetName val="пятилетка"/>
      <sheetName val="мониторинг"/>
      <sheetName val="свод (2)"/>
      <sheetName val="Калплан ОИ2 Макм крестики"/>
      <sheetName val="Св. смета"/>
      <sheetName val="РБС ИЗМ1"/>
      <sheetName val="кп ГК"/>
      <sheetName val="Справочные данные"/>
      <sheetName val="Б.Сатка"/>
      <sheetName val="РН-ПНГ"/>
      <sheetName val="влад-таблица"/>
      <sheetName val="2002(v1)"/>
      <sheetName val="Подрядчики"/>
      <sheetName val="мат"/>
      <sheetName val="суб_подряд"/>
      <sheetName val="ПСБ_-_ОЭ"/>
      <sheetName val="D"/>
      <sheetName val="4"/>
      <sheetName val="смета СИД"/>
      <sheetName val="часы"/>
      <sheetName val="ресурсная вед."/>
      <sheetName val="р.Волхов"/>
      <sheetName val="Калплан Кра"/>
      <sheetName val="Материалы"/>
      <sheetName val="6.11 новый"/>
      <sheetName val="Lim"/>
      <sheetName val="Справочник"/>
      <sheetName val="PwC Copies from old models --&gt;&gt;"/>
      <sheetName val="Справочники"/>
      <sheetName val="Journals"/>
      <sheetName val="rvldmrv"/>
      <sheetName val="Сравнение ДПН факт 06-07"/>
      <sheetName val="Параметры"/>
      <sheetName val="трансформация1"/>
      <sheetName val="Names"/>
      <sheetName val="breakdown"/>
      <sheetName val="Destination"/>
      <sheetName val="Коэф КВ"/>
      <sheetName val="К"/>
      <sheetName val="Смета терзем"/>
      <sheetName val="Кал.план Жукова даты - не надо"/>
      <sheetName val="кп"/>
      <sheetName val="матер."/>
      <sheetName val="КП Прим (3)"/>
      <sheetName val="Лист3"/>
      <sheetName val="АЧ"/>
      <sheetName val="кп (3)"/>
      <sheetName val="СП"/>
      <sheetName val="фонтан разбитый2"/>
      <sheetName val="накладная"/>
      <sheetName val="Акт"/>
      <sheetName val="Баланс (Ф1)"/>
      <sheetName val="Смета-Т"/>
      <sheetName val=""/>
      <sheetName val="Смета 3 Гидролог"/>
      <sheetName val="Записка СЦБ"/>
      <sheetName val="Общая часть"/>
      <sheetName val="Табл.5"/>
      <sheetName val="Табл.2"/>
      <sheetName val="Исх.данные"/>
      <sheetName val="ВКЕ"/>
      <sheetName val="Additives"/>
      <sheetName val="Ryazan"/>
      <sheetName val="Assumpt"/>
      <sheetName val="Control"/>
      <sheetName val="См №3 ОПР"/>
      <sheetName val="см.№6 АВЗУ и ГПЗУ"/>
      <sheetName val="Геофизика"/>
      <sheetName val="Геодезия"/>
      <sheetName val="Экология1"/>
      <sheetName val="АУП"/>
      <sheetName val="CENTR"/>
      <sheetName val="Input Assumptions"/>
      <sheetName val="DMTR_BP_03"/>
      <sheetName val="см №1.1 Геодезические работы "/>
      <sheetName val="см №1.4 Экология "/>
      <sheetName val="АСУ ТП 1 этап ПД"/>
      <sheetName val="Расчет курса"/>
      <sheetName val="XLR_NoRangeSheet"/>
      <sheetName val="НЕДЕЛИ"/>
      <sheetName val="GD"/>
      <sheetName val="13_1"/>
      <sheetName val="РС "/>
      <sheetName val="геолог"/>
      <sheetName val="Курс доллара"/>
      <sheetName val="Календарь новый"/>
      <sheetName val="Смета № 1 ИИ линия"/>
      <sheetName val="Дополнительные параметры"/>
      <sheetName val="ЛЧ"/>
      <sheetName val="Leistungsakt"/>
      <sheetName val="Свод объем"/>
      <sheetName val="Дог цена"/>
      <sheetName val="1155"/>
      <sheetName val="3труба (П)"/>
      <sheetName val="Объемы работ по ПВ"/>
      <sheetName val="SakhNIPI5"/>
      <sheetName val="ПИР"/>
      <sheetName val="Коэф"/>
      <sheetName val="выборка на22 июня"/>
      <sheetName val="HP_и_оргтехника"/>
      <sheetName val="СМЕТА_проект"/>
      <sheetName val="Лист_опроса"/>
      <sheetName val="ОПС"/>
      <sheetName val="СметаСводная_снег"/>
      <sheetName val="Хаттон_90_90_Femco"/>
      <sheetName val="свод_общ"/>
      <sheetName val="таблица_руководству"/>
      <sheetName val="Суточная_добыча_за_неделю"/>
      <sheetName val="СметаСводная_павильон"/>
      <sheetName val="15"/>
      <sheetName val="ИПЦ2002-2004"/>
      <sheetName val="Восстановл_Лист75"/>
      <sheetName val="Восстановл_Лист76"/>
      <sheetName val="Восстановл_Лист77"/>
      <sheetName val="Восстановл_Лист78"/>
      <sheetName val="Восстановл_Лист79"/>
      <sheetName val="Восстановл_Лист80"/>
      <sheetName val="Восстановл_Лист81"/>
      <sheetName val="Восстановл_Лист82"/>
      <sheetName val="Восстановл_Лист83"/>
      <sheetName val="Восстановл_Лист84"/>
      <sheetName val="Восстановл_Лист85"/>
      <sheetName val="Восстановл_Лист88"/>
      <sheetName val="Восстановл_Лист91"/>
      <sheetName val="Восстановл_Лист92"/>
      <sheetName val="Восстановл_Лист86"/>
      <sheetName val="Восстановл_Лист89"/>
      <sheetName val="Восстановл_Лист87"/>
      <sheetName val="Восстановл_Лист90"/>
      <sheetName val="Восстановл_Лист93"/>
      <sheetName val="Восстановл_Лист94"/>
      <sheetName val="Восстановл_Лист95"/>
      <sheetName val="Восстановл_Лист38"/>
      <sheetName val="Восстановл_Лист40"/>
      <sheetName val="Восстановл_Лист39"/>
      <sheetName val="Восстановл_Лист41"/>
      <sheetName val="Восстановл_Лист8"/>
      <sheetName val="Восстановл_Лист17"/>
      <sheetName val="Восстановл_Лист37"/>
      <sheetName val="16"/>
      <sheetName val="Таблица 5"/>
      <sheetName val="Таблица 3"/>
      <sheetName val="1.401.2"/>
      <sheetName val="Исходные"/>
      <sheetName val="Капвложения"/>
      <sheetName val="259-290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Восстановл_Лист5"/>
      <sheetName val="Восстановл_Лист29"/>
      <sheetName val="Восстановл_Лист2"/>
      <sheetName val="Восстановл_Лист27"/>
      <sheetName val="Восстановл_Лист28"/>
      <sheetName val="Восстановл_Лист12"/>
      <sheetName val="Восстановл_Лист14"/>
      <sheetName val="Восстановл_Лист1"/>
      <sheetName val="Восстановл_Лист18"/>
      <sheetName val="Восстановл_Лист25"/>
      <sheetName val="ГПК"/>
      <sheetName val="Западн"/>
      <sheetName val="ПСП "/>
      <sheetName val="Спр_общий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свод_3"/>
      <sheetName val="ПСП_"/>
      <sheetName val="Сводная_смета"/>
      <sheetName val="Стр1По"/>
      <sheetName val="Новая сводка (до бюджета) (2)"/>
      <sheetName val="Что пришло"/>
      <sheetName val="влад-таблица (2)"/>
      <sheetName val="Новая сводка (до бюджета)"/>
      <sheetName val="Сводка"/>
      <sheetName val="Новая сводка"/>
      <sheetName val="Бю-т"/>
      <sheetName val="ПерехОстатки"/>
      <sheetName val="Общие расходы"/>
      <sheetName val="Новая сводка (по бюджету)"/>
      <sheetName val="âëàä-òàáëèöà"/>
      <sheetName val="Íîâàÿ ñâîäêà (äî áþäæåòà) (2)"/>
      <sheetName val="×òî ïðèøëî"/>
      <sheetName val="âëàä-òàáëèöà (2)"/>
      <sheetName val="Íîâàÿ ñâîäêà (äî áþäæåòà)"/>
      <sheetName val="Ñâîäêà"/>
      <sheetName val="Íîâàÿ ñâîäêà"/>
      <sheetName val="Áþ-ò"/>
      <sheetName val="ÏåðåõÎñòàòêè"/>
      <sheetName val="Îáùèå ðàñõîäû"/>
      <sheetName val="Íîâàÿ ñâîäêà (ïî áþäæåòó)"/>
      <sheetName val="влад_таблица"/>
      <sheetName val="6.10.1"/>
      <sheetName val="Восстановл_Лист16"/>
      <sheetName val="6.7.3_ТН"/>
      <sheetName val="6.1"/>
      <sheetName val="НДС"/>
      <sheetName val="Гр5(о)"/>
      <sheetName val="пр_5_1"/>
      <sheetName val="Россия"/>
      <sheetName val="Украина"/>
      <sheetName val="Белорусия"/>
      <sheetName val="6.52-свод"/>
      <sheetName val="Новая_сводка_(до_бюджета)_(2)"/>
      <sheetName val="Что_пришло"/>
      <sheetName val="влад-таблица_(2)"/>
      <sheetName val="Новая_сводка_(до_бюджета)"/>
      <sheetName val="Новая_сводка"/>
      <sheetName val="Общие_расходы"/>
      <sheetName val="Новая_сводка_(по_бюджету)"/>
      <sheetName val="Íîâàÿ_ñâîäêà_(äî_áþäæåòà)_(2)"/>
      <sheetName val="×òî_ïðèøëî"/>
      <sheetName val="âëàä-òàáëèöà_(2)"/>
      <sheetName val="Íîâàÿ_ñâîäêà_(äî_áþäæåòà)"/>
      <sheetName val="Íîâàÿ_ñâîäêà"/>
      <sheetName val="Îáùèå_ðàñõîäû"/>
      <sheetName val="Íîâàÿ_ñâîäêà_(ïî_áþäæåòó)"/>
      <sheetName val="6_10_1"/>
      <sheetName val="6_7_3_ТН"/>
      <sheetName val="6_1"/>
      <sheetName val="ЦО"/>
      <sheetName val="Статьи"/>
      <sheetName val="2"/>
      <sheetName val="Новая_сводка_(до_бюджета)_(2)1"/>
      <sheetName val="Что_пришло1"/>
      <sheetName val="влад-таблица_(2)1"/>
      <sheetName val="Новая_сводка_(до_бюджета)1"/>
      <sheetName val="Новая_сводка1"/>
      <sheetName val="Общие_расходы1"/>
      <sheetName val="Новая_сводка_(по_бюджету)1"/>
      <sheetName val="Íîâàÿ_ñâîäêà_(äî_áþäæåòà)_(2)1"/>
      <sheetName val="×òî_ïðèøëî1"/>
      <sheetName val="âëàä-òàáëèöà_(2)1"/>
      <sheetName val="Íîâàÿ_ñâîäêà_(äî_áþäæåòà)1"/>
      <sheetName val="Íîâàÿ_ñâîäêà1"/>
      <sheetName val="Îáùèå_ðàñõîäû1"/>
      <sheetName val="Íîâàÿ_ñâîäêà_(ïî_áþäæåòó)1"/>
      <sheetName val="6_10_11"/>
      <sheetName val="6_7_3_ТН1"/>
      <sheetName val="6_11"/>
      <sheetName val="6_52-свод"/>
      <sheetName val="ДДС (Форма №3)"/>
      <sheetName val="09-07"/>
      <sheetName val="Титул1"/>
      <sheetName val="Титул2"/>
      <sheetName val="Титул3"/>
      <sheetName val="Info"/>
      <sheetName val="3_1"/>
      <sheetName val="Коммерческие_расходы"/>
      <sheetName val="СС_замеч_с_ответами"/>
      <sheetName val="ПДР_ООО_&quot;Юкос_ФБЦ&quot;"/>
      <sheetName val="УП__2004"/>
      <sheetName val="Ачинский_НПЗ"/>
      <sheetName val="3_2"/>
      <sheetName val="3_3"/>
      <sheetName val="Р2_1"/>
      <sheetName val="Р2_2"/>
      <sheetName val="Удельные(проф_)"/>
      <sheetName val="Константы_и_результаты"/>
      <sheetName val="расчет_№3"/>
      <sheetName val="в_работу"/>
      <sheetName val="№5_СУБ_Инж_защ"/>
      <sheetName val="исходные_данные"/>
      <sheetName val="расчетные_таблицы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Смета_1свод"/>
      <sheetName val="Прибыль_опл"/>
      <sheetName val="Амур_ДОН"/>
      <sheetName val="справ_1"/>
      <sheetName val="Перечень_ИУ"/>
      <sheetName val="3_1_ТХ"/>
      <sheetName val="1_3"/>
      <sheetName val="К_рын"/>
      <sheetName val="3_5"/>
      <sheetName val="См3_СЦБ-зап"/>
      <sheetName val="СметаСводная_Колпино"/>
      <sheetName val="Смета_2"/>
      <sheetName val="Таблица_4_АСУТП"/>
      <sheetName val="20_Кредиты_краткосрочные"/>
      <sheetName val="Перечень_Заказчиков"/>
      <sheetName val="Переменные_и_константы"/>
      <sheetName val="КП_к_снег_Рыбинская"/>
      <sheetName val="Смета_5_2__Кусты25,29,31,65"/>
      <sheetName val="Табл_5"/>
      <sheetName val="Табл_2"/>
      <sheetName val="Капитальные_затраты"/>
      <sheetName val="Opex_personnel_(Term_facs)"/>
      <sheetName val="КП_(2)"/>
      <sheetName val="2_2_"/>
      <sheetName val="М_1"/>
      <sheetName val="Сводная "/>
      <sheetName val="7.ТХ Сети (кор)"/>
      <sheetName val="Source lists"/>
      <sheetName val="PO Data"/>
      <sheetName val="Rub"/>
      <sheetName val="Tier 311208"/>
      <sheetName val="свод_ИИР"/>
      <sheetName val="Акт выбора"/>
      <sheetName val="ПД"/>
      <sheetName val="См.№7 Эл."/>
      <sheetName val="См.№8 Пож."/>
      <sheetName val="См.№3 ВиК"/>
      <sheetName val="Восстановл_Лист42"/>
      <sheetName val="Восстановл_Лист22"/>
      <sheetName val="Восстановл_Лист43"/>
      <sheetName val="Восстановл_Лист24"/>
      <sheetName val="Восстановл_Лист48"/>
      <sheetName val="Восстановл_Лист50"/>
      <sheetName val="Восстановл_Лист30"/>
      <sheetName val="Восстановл_Лист51"/>
      <sheetName val="Восстановл_Лист23"/>
      <sheetName val="Восстановл_Лист32"/>
      <sheetName val="Восстановл_Лист52"/>
      <sheetName val="Восстановл_Лист53"/>
      <sheetName val="Восстановл_Лист55"/>
      <sheetName val="Восстановл_Лист56"/>
      <sheetName val="Восстановл_Лист26"/>
      <sheetName val="Восстановл_Лист57"/>
      <sheetName val="Восстановл_Лист58"/>
      <sheetName val="Восстановл_Лист59"/>
      <sheetName val="Восстановл_Лист60"/>
      <sheetName val="Восстановл_Лист61"/>
      <sheetName val="Восстановл_Лист3"/>
      <sheetName val="Восстановл_Лист62"/>
      <sheetName val="Восстановл_Лист63"/>
      <sheetName val="Восстановл_Лист64"/>
      <sheetName val="Восстановл_Лист35"/>
      <sheetName val="Восстановл_Лист67"/>
      <sheetName val="Восстановл_Лист68"/>
      <sheetName val="Восстановл_Лист65"/>
      <sheetName val="Восстановл_Лист69"/>
      <sheetName val="Восстановл_Лист66"/>
      <sheetName val="Восстановл_Лист97"/>
      <sheetName val="Восстановл_Лист54"/>
      <sheetName val="Восстановл_Лист70"/>
      <sheetName val="Восстановл_Лист96"/>
      <sheetName val="Восстановл_Лист33"/>
      <sheetName val="Восстановл_Лист71"/>
      <sheetName val="Восстановл_Лист36"/>
      <sheetName val="Восстановл_Лист98"/>
      <sheetName val="Восстановл_Лист34"/>
      <sheetName val="Восстановл_Лист72"/>
      <sheetName val="Восстановл_Лист73"/>
      <sheetName val="Восстановл_Лист74"/>
      <sheetName val="Восстановл_Лист31"/>
      <sheetName val="№1"/>
      <sheetName val="РСС_АУ"/>
      <sheetName val="Раб.АУ"/>
      <sheetName val="Сметы за сопровождение"/>
      <sheetName val="СМ_x000b__x0011__x0012__x000c__x0011__x0011__x0011__x0011__x0011__x0011_"/>
      <sheetName val="ᄀᄀᄀᄀᄀᄀᄀᄀᄀᄀᄀᄀᄀᄀᄀᄀᄀ"/>
      <sheetName val="См.3_АСУ"/>
      <sheetName val="Полигон - ИЭИ "/>
      <sheetName val="Ком"/>
      <sheetName val="Смета ТЗ АСУ-16"/>
      <sheetName val="База Геодезия"/>
      <sheetName val="База Геология"/>
      <sheetName val="База Геофизика"/>
      <sheetName val="4.1.1"/>
      <sheetName val="исп.1.1.1"/>
      <sheetName val="База Гидро"/>
      <sheetName val="4.2.1"/>
      <sheetName val="исп.1.1.2"/>
      <sheetName val="Исп. смета этап 1.1, 1.2"/>
      <sheetName val="Экология-3"/>
      <sheetName val="лч и кам"/>
      <sheetName val="2-stage"/>
      <sheetName val="Объем работ"/>
      <sheetName val="АСУ-линия-1"/>
      <sheetName val="ТЗ АСУ-1"/>
      <sheetName val="Виды работ АСО"/>
      <sheetName val="таблица_руко_x0019__x0015__x0009__x0003__x000c__x0011__x0011_"/>
      <sheetName val="MararashAA"/>
      <sheetName val="ПРОЦЕНТЫ"/>
      <sheetName val="Бл.электр."/>
      <sheetName val="ИД СМР"/>
      <sheetName val="6"/>
      <sheetName val="1.14"/>
      <sheetName val="1.7"/>
      <sheetName val="ЛС_РЕС"/>
      <sheetName val="_x0000__x0000_"/>
      <sheetName val="8"/>
      <sheetName val="ПД-2.2"/>
      <sheetName val="ФОТ для смет"/>
      <sheetName val="2 Геология"/>
      <sheetName val="Общ"/>
      <sheetName val="BACT"/>
      <sheetName val="кап.ремонт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  <sheetName val="отчет эл_эн  2000"/>
      <sheetName val="свод 3"/>
      <sheetName val="1.3"/>
      <sheetName val="мсн"/>
      <sheetName val="93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ти &quot;П&quot;"/>
      <sheetName val="Сети &quot;РД&quot;"/>
      <sheetName val="база"/>
      <sheetName val="Коэффициенты"/>
    </sheetNames>
    <sheetDataSet>
      <sheetData sheetId="0"/>
      <sheetData sheetId="1"/>
      <sheetData sheetId="2" refreshError="1">
        <row r="1">
          <cell r="A1" t="str">
            <v/>
          </cell>
        </row>
        <row r="2">
          <cell r="A2" t="str">
            <v>ЗАО "УКС ИКС и Д"</v>
          </cell>
          <cell r="J2" t="str">
            <v>стадия П</v>
          </cell>
        </row>
        <row r="3">
          <cell r="A3" t="str">
            <v>ЗАО "Капстройпроект"</v>
          </cell>
          <cell r="J3" t="str">
            <v>стадия РД</v>
          </cell>
        </row>
        <row r="4">
          <cell r="A4" t="str">
            <v>ООО "Каналсетьпроект"</v>
          </cell>
        </row>
        <row r="5">
          <cell r="A5" t="str">
            <v>ЗАО "Гендирекция Центр"</v>
          </cell>
        </row>
        <row r="6">
          <cell r="A6" t="str">
            <v>ЗАО "ТУКС - 4"</v>
          </cell>
        </row>
        <row r="7">
          <cell r="A7" t="str">
            <v>ЗАО "ТУКС - 2"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ГУП "Моссвет"</v>
          </cell>
        </row>
        <row r="11">
          <cell r="A11" t="str">
            <v>ЗАО "Альстрой"</v>
          </cell>
        </row>
        <row r="12">
          <cell r="A12" t="str">
            <v>ООО "Архинж"</v>
          </cell>
        </row>
        <row r="13">
          <cell r="A13" t="str">
            <v>МГУП "Мосводоканал УКС ГТС"</v>
          </cell>
        </row>
        <row r="14">
          <cell r="A14" t="str">
            <v>ПУНС МГП "Мосводоканал"</v>
          </cell>
        </row>
        <row r="15">
          <cell r="A15" t="str">
            <v>ЗАО "УКС"</v>
          </cell>
        </row>
        <row r="16">
          <cell r="A16" t="str">
            <v>ЗАО "УКС объектов здравоохранения"</v>
          </cell>
        </row>
        <row r="17">
          <cell r="A17" t="str">
            <v>ООО "Зеленоградкапстрой"</v>
          </cell>
        </row>
        <row r="18">
          <cell r="A18" t="str">
            <v>ГУП МНИИП "Моспроект-4"</v>
          </cell>
        </row>
        <row r="19">
          <cell r="A19" t="str">
            <v>ЗАО "Дон-строй"</v>
          </cell>
        </row>
        <row r="20">
          <cell r="A20" t="str">
            <v>ООО "Региональная финансово-строительная компания"</v>
          </cell>
        </row>
        <row r="21">
          <cell r="A21" t="str">
            <v>ООО "ПИК Инвест"</v>
          </cell>
        </row>
        <row r="22">
          <cell r="A22" t="str">
            <v>ЗАО "Инвестстрой"</v>
          </cell>
        </row>
        <row r="23">
          <cell r="A23" t="str">
            <v>ООО  ОКС "СУ-155"</v>
          </cell>
        </row>
        <row r="24">
          <cell r="A24" t="str">
            <v>ООО "Фирма Вершина"</v>
          </cell>
        </row>
        <row r="25">
          <cell r="A25" t="str">
            <v>ООО "АПЦ "Проспроект"</v>
          </cell>
        </row>
        <row r="26">
          <cell r="A26" t="str">
            <v>ОАО "Метрогипротранс"</v>
          </cell>
        </row>
        <row r="27">
          <cell r="A27" t="str">
            <v>ООО ПСФ "КРОСТ"</v>
          </cell>
        </row>
        <row r="28">
          <cell r="A28" t="str">
            <v>УКС ГУП "Мосгаз"</v>
          </cell>
        </row>
        <row r="29">
          <cell r="A29" t="str">
            <v>ООО "Межрегиональный союз строителей"</v>
          </cell>
        </row>
        <row r="30">
          <cell r="A30" t="str">
            <v>ООО "Жилкапстрой"</v>
          </cell>
        </row>
        <row r="31">
          <cell r="A31" t="str">
            <v>ООО "ИНТЕКО"</v>
          </cell>
        </row>
        <row r="32">
          <cell r="A32" t="str">
            <v>ООО "УКС "ИНТЕКО"</v>
          </cell>
        </row>
        <row r="33">
          <cell r="A33" t="str">
            <v>ООО "Лубстрой"</v>
          </cell>
        </row>
        <row r="34">
          <cell r="A34" t="str">
            <v>ООО "ДизайнБауПроект"</v>
          </cell>
        </row>
        <row r="35">
          <cell r="A35" t="str">
            <v>ЗАО "Промос"</v>
          </cell>
        </row>
        <row r="36">
          <cell r="A36" t="str">
            <v>ЗАО "Престижный дом"</v>
          </cell>
        </row>
        <row r="37">
          <cell r="A37" t="str">
            <v>ООО "ДС Девелопмент"</v>
          </cell>
        </row>
        <row r="38">
          <cell r="A38" t="str">
            <v>ЗАО "УКС-Восток"</v>
          </cell>
        </row>
        <row r="39">
          <cell r="A39" t="str">
            <v>ООО "Независимый институт энергосбережения"</v>
          </cell>
        </row>
        <row r="40">
          <cell r="A40" t="str">
            <v>ГУП Институт "МосводоканалНИИпроект"</v>
          </cell>
        </row>
        <row r="41">
          <cell r="A41" t="str">
            <v>ООО "Региональная Управляющая Компания"</v>
          </cell>
        </row>
        <row r="42">
          <cell r="A42" t="str">
            <v>ООО "Регионстройкомплект-XXI век"</v>
          </cell>
        </row>
        <row r="43">
          <cell r="A43" t="str">
            <v>ООО "Архитектурная мастерская М-19"</v>
          </cell>
        </row>
        <row r="44">
          <cell r="A44" t="str">
            <v>ООО "Мастерская архитектора Бавыкина"</v>
          </cell>
        </row>
        <row r="45">
          <cell r="A45" t="str">
            <v>ООО "БАТ-Инжстрой"</v>
          </cell>
        </row>
        <row r="46">
          <cell r="A46" t="str">
            <v>ООО "Импульс-А"</v>
          </cell>
        </row>
        <row r="47">
          <cell r="A47" t="str">
            <v>ООО "Инжстрой Бережки"</v>
          </cell>
        </row>
        <row r="48">
          <cell r="A48" t="str">
            <v>ООО "Капстройэкология"</v>
          </cell>
        </row>
        <row r="49">
          <cell r="A49" t="str">
            <v>НПО "Космос"</v>
          </cell>
        </row>
        <row r="50">
          <cell r="A50" t="str">
            <v>ОАО "Московский бизнес инкубатор"</v>
          </cell>
        </row>
        <row r="51">
          <cell r="A51" t="str">
            <v>ЗАО "МОСОБЛ Инвест строй"</v>
          </cell>
        </row>
        <row r="52">
          <cell r="A52" t="str">
            <v>ГУП "МОСЖИЛКОМПЛЕКС"</v>
          </cell>
        </row>
        <row r="53">
          <cell r="A53" t="str">
            <v>ГУП "Моспроект-2"</v>
          </cell>
        </row>
        <row r="54">
          <cell r="A54" t="str">
            <v>ГУП "Моспроект-3"</v>
          </cell>
        </row>
        <row r="55">
          <cell r="A55" t="str">
            <v>ГУП МНИИП "Моспроект-4"</v>
          </cell>
        </row>
        <row r="56">
          <cell r="A56" t="str">
            <v>ООО фирма "Спецстрой Сервис"</v>
          </cell>
        </row>
        <row r="57">
          <cell r="A57" t="str">
            <v>ООО "Теплотехстрой проект"</v>
          </cell>
        </row>
        <row r="58">
          <cell r="A58" t="str">
            <v>ЗАО "ТУКС - 5"</v>
          </cell>
        </row>
        <row r="59">
          <cell r="A59" t="str">
            <v>ЗАО "ТУКС - 7"</v>
          </cell>
        </row>
        <row r="60">
          <cell r="A60" t="str">
            <v>ЗАО "ТУКС - 7ЮВ"</v>
          </cell>
        </row>
        <row r="61">
          <cell r="A61" t="str">
            <v>ООО "Компания регионального развития и инвестиций"</v>
          </cell>
        </row>
        <row r="62">
          <cell r="A62" t="str">
            <v>ПЭУКС МГУП "Мосводоканал"</v>
          </cell>
        </row>
        <row r="63">
          <cell r="A63" t="str">
            <v>ООО "Финпроект"</v>
          </cell>
        </row>
        <row r="64">
          <cell r="A64" t="str">
            <v>ЗАО "Кунцево-Инвест"</v>
          </cell>
        </row>
        <row r="65">
          <cell r="A65" t="str">
            <v>ОАО "ЦНИИЭП жилых и общественных зданий"</v>
          </cell>
        </row>
      </sheetData>
      <sheetData sheetId="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  <sheetName val="мсн"/>
      <sheetName val="Переменные и константы"/>
      <sheetName val="93-110"/>
      <sheetName val="Коэфф1."/>
      <sheetName val="График"/>
      <sheetName val="Ачинский НПЗ"/>
      <sheetName val="гидрология"/>
      <sheetName val="Лист1"/>
      <sheetName val="СметаСводная Колпино"/>
      <sheetName val="Землеотвод"/>
      <sheetName val="изыскания 2"/>
      <sheetName val="ПДР"/>
      <sheetName val="Пример расчета"/>
      <sheetName val="КП к снег Рыбинская"/>
      <sheetName val="Калплан Кра"/>
      <sheetName val="КП к ГК"/>
      <sheetName val="1.3"/>
      <sheetName val="Summary"/>
      <sheetName val="СметаСводная"/>
      <sheetName val="пятилетка"/>
      <sheetName val="мониторинг"/>
      <sheetName val="sapactivexlhiddensheet"/>
      <sheetName val="Данные"/>
      <sheetName val="Прайс лист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  <sheetName val="Данные для расчёта сметы"/>
      <sheetName val="изыскания 2"/>
      <sheetName val="гидрология"/>
      <sheetName val="СметаСводная Колпино"/>
      <sheetName val="Ачинский НПЗ"/>
      <sheetName val="Общая часть"/>
      <sheetName val="Сводная"/>
      <sheetName val="График"/>
      <sheetName val="КП к ГК"/>
      <sheetName val="Калплан Кра"/>
      <sheetName val="мсн"/>
      <sheetName val="свод 2"/>
      <sheetName val="sapactivexlhiddensheet"/>
      <sheetName val="OCK1"/>
      <sheetName val="1.3"/>
      <sheetName val="р.Волхов"/>
      <sheetName val="Землеотвод"/>
      <sheetName val="Дог цена"/>
      <sheetName val="Данные"/>
      <sheetName val="К.рын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тка"/>
      <sheetName val="Списки"/>
      <sheetName val="Объемы на смету"/>
      <sheetName val="Перечетка (2)"/>
    </sheetNames>
    <sheetDataSet>
      <sheetData sheetId="0"/>
      <sheetData sheetId="1">
        <row r="2">
          <cell r="B2" t="str">
            <v>Акация белая</v>
          </cell>
          <cell r="I2" t="str">
            <v>Пересадить</v>
          </cell>
          <cell r="K2" t="str">
            <v>охр. зона ком.</v>
          </cell>
        </row>
        <row r="3">
          <cell r="B3" t="str">
            <v>акация желтая куст</v>
          </cell>
          <cell r="I3" t="str">
            <v>Сохранить</v>
          </cell>
          <cell r="K3" t="str">
            <v>аварийное</v>
          </cell>
        </row>
        <row r="4">
          <cell r="B4" t="str">
            <v>барбарис куст</v>
          </cell>
          <cell r="I4" t="str">
            <v>Вырубить</v>
          </cell>
          <cell r="K4" t="str">
            <v>сухостой</v>
          </cell>
        </row>
        <row r="5">
          <cell r="B5" t="str">
            <v>Бархат амурский</v>
          </cell>
          <cell r="K5" t="str">
            <v>неудовлетв.</v>
          </cell>
        </row>
        <row r="6">
          <cell r="B6" t="str">
            <v>Береза</v>
          </cell>
          <cell r="K6" t="str">
            <v>поросль</v>
          </cell>
        </row>
        <row r="7">
          <cell r="B7" t="str">
            <v>бересклет куст</v>
          </cell>
          <cell r="K7" t="str">
            <v>самосев</v>
          </cell>
        </row>
        <row r="8">
          <cell r="B8" t="str">
            <v>бирючина куст</v>
          </cell>
          <cell r="K8" t="str">
            <v>5-ти м зона</v>
          </cell>
        </row>
        <row r="9">
          <cell r="B9" t="str">
            <v>Боярышник</v>
          </cell>
          <cell r="K9" t="str">
            <v>учтено ранее*</v>
          </cell>
        </row>
        <row r="10">
          <cell r="B10" t="str">
            <v>боярышник куст</v>
          </cell>
          <cell r="K10" t="str">
            <v>обрезка ветвей</v>
          </cell>
        </row>
        <row r="11">
          <cell r="B11" t="str">
            <v>бузина куст</v>
          </cell>
          <cell r="K11" t="str">
            <v>кронировать</v>
          </cell>
        </row>
        <row r="12">
          <cell r="B12" t="str">
            <v>Вишня</v>
          </cell>
          <cell r="K12" t="str">
            <v>не входит в пятно</v>
          </cell>
        </row>
        <row r="13">
          <cell r="B13" t="str">
            <v>вишня куст</v>
          </cell>
          <cell r="K13" t="str">
            <v>удовлетв.</v>
          </cell>
        </row>
        <row r="14">
          <cell r="B14" t="str">
            <v>Вяз</v>
          </cell>
          <cell r="K14" t="str">
            <v>усыхающее</v>
          </cell>
        </row>
        <row r="15">
          <cell r="B15" t="str">
            <v>Газон</v>
          </cell>
          <cell r="K15" t="str">
            <v>хорошее</v>
          </cell>
        </row>
        <row r="16">
          <cell r="B16" t="str">
            <v>Груша</v>
          </cell>
          <cell r="K16" t="str">
            <v>саженцы</v>
          </cell>
        </row>
        <row r="17">
          <cell r="B17" t="str">
            <v>дек.-лиственный кустарник</v>
          </cell>
          <cell r="K17" t="str">
            <v>0,5х0,5х0,4</v>
          </cell>
        </row>
        <row r="18">
          <cell r="B18" t="str">
            <v>дерен куст</v>
          </cell>
          <cell r="K18" t="str">
            <v>0,8х0,8х0,6</v>
          </cell>
        </row>
        <row r="19">
          <cell r="B19" t="str">
            <v>Дуб</v>
          </cell>
          <cell r="K19" t="str">
            <v>1,0х1,0х0,6</v>
          </cell>
        </row>
        <row r="20">
          <cell r="B20" t="str">
            <v>Ель</v>
          </cell>
          <cell r="K20" t="str">
            <v>1,3х1,3х0,6</v>
          </cell>
        </row>
        <row r="21">
          <cell r="B21" t="str">
            <v>жимолость куст</v>
          </cell>
          <cell r="K21" t="str">
            <v>1,5х1,5х0,65</v>
          </cell>
        </row>
        <row r="22">
          <cell r="B22" t="str">
            <v>Ива</v>
          </cell>
          <cell r="K22" t="str">
            <v>1,7х1,7х0,65</v>
          </cell>
        </row>
        <row r="23">
          <cell r="B23" t="str">
            <v>ива (поросль)</v>
          </cell>
          <cell r="K23" t="str">
            <v>2,0х2,0х0,8</v>
          </cell>
        </row>
        <row r="24">
          <cell r="B24" t="str">
            <v>Ива белая</v>
          </cell>
          <cell r="K24" t="str">
            <v>2,4х2,4х0,95</v>
          </cell>
        </row>
        <row r="25">
          <cell r="B25" t="str">
            <v>ирга куст</v>
          </cell>
          <cell r="K25" t="str">
            <v>Ком земли</v>
          </cell>
        </row>
        <row r="26">
          <cell r="B26" t="str">
            <v>калина куст</v>
          </cell>
        </row>
        <row r="27">
          <cell r="B27" t="str">
            <v>Каштан</v>
          </cell>
        </row>
        <row r="28">
          <cell r="B28" t="str">
            <v>кизильник куст</v>
          </cell>
        </row>
        <row r="29">
          <cell r="B29" t="str">
            <v>Клен</v>
          </cell>
        </row>
        <row r="30">
          <cell r="B30" t="str">
            <v>клен куст</v>
          </cell>
        </row>
        <row r="31">
          <cell r="B31" t="str">
            <v>Клен ясенелистный</v>
          </cell>
        </row>
        <row r="32">
          <cell r="B32" t="str">
            <v>клен ясенелистный (поросль)</v>
          </cell>
        </row>
        <row r="33">
          <cell r="B33" t="str">
            <v>крушина куст</v>
          </cell>
        </row>
        <row r="34">
          <cell r="B34" t="str">
            <v>кустарник разный</v>
          </cell>
        </row>
        <row r="35">
          <cell r="B35" t="str">
            <v>лещина куст</v>
          </cell>
        </row>
        <row r="36">
          <cell r="B36" t="str">
            <v>Лжетсуга</v>
          </cell>
        </row>
        <row r="37">
          <cell r="B37" t="str">
            <v>лиана куст</v>
          </cell>
        </row>
        <row r="38">
          <cell r="B38" t="str">
            <v>Липа</v>
          </cell>
        </row>
        <row r="39">
          <cell r="B39" t="str">
            <v>Лиственница</v>
          </cell>
        </row>
        <row r="40">
          <cell r="B40" t="str">
            <v>можжевельник куст</v>
          </cell>
        </row>
        <row r="41">
          <cell r="B41" t="str">
            <v>Ольха</v>
          </cell>
        </row>
        <row r="42">
          <cell r="B42" t="str">
            <v>Орех</v>
          </cell>
        </row>
        <row r="43">
          <cell r="B43" t="str">
            <v>Осина</v>
          </cell>
        </row>
        <row r="44">
          <cell r="B44" t="str">
            <v>Остолоп</v>
          </cell>
        </row>
        <row r="45">
          <cell r="B45" t="str">
            <v>Пень</v>
          </cell>
        </row>
        <row r="46">
          <cell r="B46" t="str">
            <v>Пихта</v>
          </cell>
        </row>
        <row r="47">
          <cell r="B47" t="str">
            <v>пл.-ягодный кустарник</v>
          </cell>
        </row>
        <row r="48">
          <cell r="B48" t="str">
            <v>Плодовое</v>
          </cell>
        </row>
        <row r="49">
          <cell r="B49" t="str">
            <v>поросль</v>
          </cell>
        </row>
        <row r="50">
          <cell r="B50" t="str">
            <v>пузыреплодник куст</v>
          </cell>
        </row>
        <row r="51">
          <cell r="B51" t="str">
            <v>ракитник куст</v>
          </cell>
        </row>
        <row r="52">
          <cell r="B52" t="str">
            <v>роза куст</v>
          </cell>
        </row>
        <row r="53">
          <cell r="B53" t="str">
            <v>Рябина</v>
          </cell>
        </row>
        <row r="54">
          <cell r="B54" t="str">
            <v>Саженцы</v>
          </cell>
        </row>
        <row r="55">
          <cell r="B55" t="str">
            <v>Самосев до 8 см.</v>
          </cell>
        </row>
        <row r="56">
          <cell r="B56" t="str">
            <v>сирень куст</v>
          </cell>
        </row>
        <row r="57">
          <cell r="B57" t="str">
            <v>Слива</v>
          </cell>
        </row>
        <row r="58">
          <cell r="B58" t="str">
            <v>слива куст</v>
          </cell>
        </row>
        <row r="59">
          <cell r="B59" t="str">
            <v>смородина куст</v>
          </cell>
        </row>
        <row r="60">
          <cell r="B60" t="str">
            <v>снежноягодник куст</v>
          </cell>
        </row>
        <row r="61">
          <cell r="B61" t="str">
            <v>Сосна</v>
          </cell>
        </row>
        <row r="62">
          <cell r="B62" t="str">
            <v>спирея куст</v>
          </cell>
        </row>
        <row r="63">
          <cell r="B63" t="str">
            <v>Сухостой</v>
          </cell>
        </row>
        <row r="64">
          <cell r="B64" t="str">
            <v>Тополь</v>
          </cell>
        </row>
        <row r="65">
          <cell r="B65" t="str">
            <v>тополь (поросль)</v>
          </cell>
        </row>
        <row r="66">
          <cell r="B66" t="str">
            <v>Тополь белый</v>
          </cell>
        </row>
        <row r="67">
          <cell r="B67" t="str">
            <v>Тополь пирамидальный</v>
          </cell>
        </row>
        <row r="68">
          <cell r="B68" t="str">
            <v>Травяной покров</v>
          </cell>
        </row>
        <row r="69">
          <cell r="B69" t="str">
            <v>Туя</v>
          </cell>
        </row>
        <row r="70">
          <cell r="B70" t="str">
            <v>туя куст</v>
          </cell>
        </row>
        <row r="71">
          <cell r="B71" t="str">
            <v>хвойный кустарник</v>
          </cell>
        </row>
        <row r="72">
          <cell r="B72" t="str">
            <v>Черемуха</v>
          </cell>
        </row>
        <row r="73">
          <cell r="B73" t="str">
            <v>черемуха куст</v>
          </cell>
        </row>
        <row r="74">
          <cell r="B74" t="str">
            <v>чубушник куст</v>
          </cell>
        </row>
        <row r="75">
          <cell r="B75" t="str">
            <v>Экзот</v>
          </cell>
        </row>
        <row r="76">
          <cell r="B76" t="str">
            <v>Яблоня</v>
          </cell>
        </row>
        <row r="77">
          <cell r="B77" t="str">
            <v>Ясень</v>
          </cell>
        </row>
        <row r="78">
          <cell r="B78" t="str">
            <v>*******************      ко/куст.</v>
          </cell>
        </row>
        <row r="79">
          <cell r="B79" t="str">
            <v>*******************    ко/трава</v>
          </cell>
        </row>
        <row r="80">
          <cell r="B80" t="str">
            <v>*******************     ко/дер.</v>
          </cell>
        </row>
      </sheetData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1"/>
      <sheetName val="RUR"/>
      <sheetName val="Смета"/>
    </sheetNames>
    <sheetDataSet>
      <sheetData sheetId="0">
        <row r="1">
          <cell r="A1" t="str">
            <v>87.12.1</v>
          </cell>
        </row>
        <row r="2">
          <cell r="A2" t="str">
            <v xml:space="preserve">" Общие технические решения. Станция опреснения морской воды". </v>
          </cell>
        </row>
      </sheetData>
      <sheetData sheetId="1"/>
      <sheetData sheetId="2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.план"/>
      <sheetName val="Сводная смета"/>
      <sheetName val="Обсл"/>
      <sheetName val="исх"/>
      <sheetName val="сооруж"/>
      <sheetName val="Аварии"/>
      <sheetName val="критерии"/>
      <sheetName val="Декларация"/>
      <sheetName val="Согласования "/>
      <sheetName val="График-04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0">
          <cell r="C20" t="str">
            <v>ООО "Архстиль"</v>
          </cell>
        </row>
        <row r="21">
          <cell r="C21" t="str">
            <v>институт "Красноярскгидропроект"</v>
          </cell>
        </row>
        <row r="24">
          <cell r="C24" t="str">
            <v>Разработка декларации безопасности гидротехнических сооружений Общественно-комерческого комплекса по ул.Дубровинского, 74.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.рын"/>
      <sheetName val="К.план"/>
      <sheetName val="Сводная смета"/>
      <sheetName val="исходн"/>
      <sheetName val="причал"/>
      <sheetName val="ОВОС"/>
      <sheetName val="Валюты"/>
    </sheetNames>
    <sheetDataSet>
      <sheetData sheetId="0"/>
      <sheetData sheetId="1" refreshError="1"/>
      <sheetData sheetId="2">
        <row r="5">
          <cell r="B5" t="str">
            <v>Наименование организации Исполнителя - ООО "ПИИ ГИДЭП"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ициативы"/>
      <sheetName val="Данные"/>
      <sheetName val="Справочник"/>
      <sheetName val="Лист2"/>
      <sheetName val="Отопление"/>
      <sheetName val="Balance"/>
      <sheetName val="Валюты"/>
      <sheetName val="Отклонения долгопол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СС"/>
      <sheetName val="ЛС1 стадия П"/>
      <sheetName val="1-ГС"/>
      <sheetName val="2-ГС"/>
      <sheetName val="3-ГС"/>
      <sheetName val="4-ГС "/>
      <sheetName val="5-ГС"/>
      <sheetName val="(1-ГС  -Проверка)"/>
      <sheetName val="1-С"/>
      <sheetName val="2-С стадия П"/>
      <sheetName val="2-С стадия Р)"/>
      <sheetName val="ЭКО"/>
      <sheetName val="1-ГОЧС"/>
      <sheetName val="1-  ПМООС"/>
      <sheetName val="Смета 1-Эксп"/>
      <sheetName val="#ССЫЛКА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  <sheetName val="мсн"/>
      <sheetName val="Переменные и константы"/>
      <sheetName val="свод 2"/>
      <sheetName val="Объемы работ по ПВ"/>
      <sheetName val="Календарь новый"/>
      <sheetName val="Смета1"/>
      <sheetName val="СЦПР-90-38"/>
      <sheetName val="Смета 2"/>
      <sheetName val="ИГ1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  <sheetName val="СметаСводная снег"/>
      <sheetName val="Данные"/>
      <sheetName val="См 1 наруж.водопровод"/>
      <sheetName val="ИГ1"/>
      <sheetName val="Лист2"/>
      <sheetName val="сводная"/>
      <sheetName val="мсн"/>
      <sheetName val="Геодезия"/>
      <sheetName val="Смета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"/>
      <sheetName val="К"/>
      <sheetName val="РУБ"/>
      <sheetName val="МОД"/>
      <sheetName val="ЛП"/>
      <sheetName val="СЗО"/>
      <sheetName val="ПБ"/>
      <sheetName val="ЭЭ"/>
      <sheetName val="нет"/>
      <sheetName val="нет1"/>
      <sheetName val="нет2"/>
      <sheetName val="Шкаф"/>
      <sheetName val="Коэфф1."/>
      <sheetName val="Прайс лист"/>
    </sheetNames>
    <sheetDataSet>
      <sheetData sheetId="0" refreshError="1"/>
      <sheetData sheetId="1">
        <row r="1">
          <cell r="A1" t="str">
            <v>Письмо НК Роснефть</v>
          </cell>
        </row>
        <row r="2">
          <cell r="A2" t="str">
            <v>№АС-8205 от 06.12.2011 г.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ЛС_РЕС"/>
      <sheetName val="Записка СЦБ"/>
      <sheetName val="КП Прим (3)"/>
      <sheetName val="3труба (П)"/>
      <sheetName val="Summary"/>
      <sheetName val="sapactivexlhiddensheet"/>
      <sheetName val="Параметры"/>
      <sheetName val="Справка"/>
      <sheetName val="Дог цена"/>
      <sheetName val="пятилетка"/>
      <sheetName val="мониторинг"/>
      <sheetName val="Геодезия-1.1"/>
      <sheetName val=""/>
      <sheetName val="Сводная смета"/>
      <sheetName val="Сводная "/>
      <sheetName val="СМЕТА проект"/>
      <sheetName val="Коэфф1."/>
      <sheetName val="D"/>
      <sheetName val="Справочники"/>
      <sheetName val="СВОД"/>
      <sheetName val="ПД"/>
      <sheetName val="СметаСводная кол"/>
      <sheetName val="сводная"/>
      <sheetName val="Смета 5 ред.3"/>
      <sheetName val="счет-фактура"/>
      <sheetName val="сср"/>
      <sheetName val="Смета1"/>
      <sheetName val="ид"/>
      <sheetName val="Const"/>
      <sheetName val="ц_1991"/>
      <sheetName val=" Оборудование  e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ж.обустр-во"/>
      <sheetName val="Сети, площ. строит ст.П"/>
      <sheetName val="Дороги ст. РД"/>
      <sheetName val="Сети, площ. строит ст.РД"/>
      <sheetName val="доп. работы"/>
      <sheetName val="база"/>
      <sheetName val="Коэффициенты"/>
      <sheetName val="исх-данные"/>
      <sheetName val="пдр ооо &quot;юкос фбц&quot;"/>
      <sheetName val="lim"/>
    </sheetNames>
    <sheetDataSet>
      <sheetData sheetId="0"/>
      <sheetData sheetId="1"/>
      <sheetData sheetId="2"/>
      <sheetData sheetId="3"/>
      <sheetData sheetId="4"/>
      <sheetData sheetId="5">
        <row r="2">
          <cell r="L2" t="str">
            <v>Коэффициент генпроектирования Кг</v>
          </cell>
        </row>
        <row r="3">
          <cell r="L3" t="str">
            <v>Коэффициент, учитывающий только корректировку в связи с изменением ГОСТа</v>
          </cell>
        </row>
      </sheetData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-new"/>
      <sheetName val="Эл-доп"/>
      <sheetName val="Закачка эл-авт"/>
      <sheetName val="Эл-лампы"/>
      <sheetName val="Спец_Неон"/>
      <sheetName val="Спец_Деко"/>
      <sheetName val="Пр8"/>
      <sheetName val="Пр9"/>
      <sheetName val="Пр10"/>
      <sheetName val="Пр11"/>
      <sheetName val="Пр12"/>
      <sheetName val="Пр13"/>
      <sheetName val="Пр14"/>
      <sheetName val="Пр15"/>
      <sheetName val="Спецпредложение Щиты"/>
      <sheetName val="Щиты"/>
      <sheetName val="Спецпредложение Кабель-каналы"/>
      <sheetName val="Спецпредложение Наконечники"/>
      <sheetName val="Наконечники"/>
      <sheetName val="Спецпредложение Лампы"/>
      <sheetName val="Лампы"/>
      <sheetName val="El-site"/>
      <sheetName val="Электрика"/>
      <sheetName val="Пр16"/>
    </sheetNames>
    <sheetDataSet>
      <sheetData sheetId="0"/>
      <sheetData sheetId="1">
        <row r="4">
          <cell r="U4">
            <v>29.7395</v>
          </cell>
          <cell r="Z4">
            <v>29.7395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B1" t="str">
            <v>Наименование</v>
          </cell>
          <cell r="Y1" t="str">
            <v>*</v>
          </cell>
          <cell r="AY1" t="str">
            <v>Мелкий Опт.</v>
          </cell>
          <cell r="AZ1" t="str">
            <v>Опт.</v>
          </cell>
        </row>
        <row r="2">
          <cell r="B2" t="str">
            <v>Марка, руб</v>
          </cell>
          <cell r="AZ2" t="str">
            <v>Опт.</v>
          </cell>
        </row>
        <row r="3">
          <cell r="B3" t="str">
            <v>Марка, руб</v>
          </cell>
        </row>
        <row r="4">
          <cell r="B4" t="str">
            <v xml:space="preserve"> СЧЕТЧИКИ электрические</v>
          </cell>
        </row>
        <row r="5">
          <cell r="B5" t="str">
            <v>Однофазные</v>
          </cell>
        </row>
        <row r="6">
          <cell r="A6" t="str">
            <v>Счетчик</v>
          </cell>
          <cell r="B6" t="str">
            <v>СО-505 (10-40А)</v>
          </cell>
          <cell r="AY6">
            <v>575.58000000000004</v>
          </cell>
          <cell r="AZ6">
            <v>500.52000000000004</v>
          </cell>
        </row>
        <row r="7">
          <cell r="A7" t="str">
            <v>Счетчик</v>
          </cell>
          <cell r="B7" t="str">
            <v>СО-ЭЭ6706 (10-40А)</v>
          </cell>
          <cell r="AY7">
            <v>584.4</v>
          </cell>
          <cell r="AZ7">
            <v>508.20000000000005</v>
          </cell>
        </row>
        <row r="8">
          <cell r="B8" t="str">
            <v>Трехфазные</v>
          </cell>
        </row>
        <row r="9">
          <cell r="A9" t="str">
            <v>Счетчик</v>
          </cell>
          <cell r="B9" t="str">
            <v>СА4у-И672М 3* 5А</v>
          </cell>
          <cell r="AY9">
            <v>1606.56</v>
          </cell>
          <cell r="AZ9">
            <v>1396.98</v>
          </cell>
        </row>
        <row r="10">
          <cell r="B10" t="str">
            <v>Трансф-р тока Т-0,66(20-400А)</v>
          </cell>
          <cell r="AY10">
            <v>174.9</v>
          </cell>
          <cell r="AZ10">
            <v>152.10000000000002</v>
          </cell>
        </row>
        <row r="11">
          <cell r="A11" t="str">
            <v>Счетчик</v>
          </cell>
          <cell r="B11" t="str">
            <v>СА4-И678 3*10-40А</v>
          </cell>
          <cell r="AY11">
            <v>1824.1200000000001</v>
          </cell>
          <cell r="AZ11">
            <v>1586.22</v>
          </cell>
        </row>
        <row r="12">
          <cell r="A12" t="str">
            <v>Счетчик</v>
          </cell>
          <cell r="B12" t="str">
            <v>СА4-И678 3*20-50А</v>
          </cell>
          <cell r="AY12">
            <v>2104.98</v>
          </cell>
          <cell r="AZ12">
            <v>1830.42</v>
          </cell>
        </row>
        <row r="13">
          <cell r="A13" t="str">
            <v>Счетчик</v>
          </cell>
          <cell r="B13" t="str">
            <v>СА4-И678 3*30-75А</v>
          </cell>
          <cell r="AY13">
            <v>2170.7400000000002</v>
          </cell>
          <cell r="AZ13">
            <v>1887.6000000000001</v>
          </cell>
        </row>
        <row r="14">
          <cell r="A14" t="str">
            <v>Счетчик</v>
          </cell>
          <cell r="B14" t="str">
            <v>СА4-И678 3*50-100А</v>
          </cell>
          <cell r="AY14">
            <v>2254.2599999999998</v>
          </cell>
          <cell r="AZ14">
            <v>1960.2</v>
          </cell>
        </row>
        <row r="15">
          <cell r="B15" t="str">
            <v xml:space="preserve"> СВЕТИЛЬНИКИ люминесцентные</v>
          </cell>
          <cell r="AY15">
            <v>0</v>
          </cell>
          <cell r="AZ15">
            <v>0</v>
          </cell>
        </row>
        <row r="16">
          <cell r="A16" t="str">
            <v>Светильник люмин.</v>
          </cell>
          <cell r="B16" t="str">
            <v xml:space="preserve">ЛПО 1х20 </v>
          </cell>
          <cell r="AY16">
            <v>153.54000000000002</v>
          </cell>
          <cell r="AZ16">
            <v>133.5</v>
          </cell>
        </row>
        <row r="17">
          <cell r="A17" t="str">
            <v>Светильник люмин.</v>
          </cell>
          <cell r="B17" t="str">
            <v xml:space="preserve">ЛПО 1х40 </v>
          </cell>
          <cell r="AY17">
            <v>184.8</v>
          </cell>
          <cell r="AZ17">
            <v>160.68</v>
          </cell>
        </row>
        <row r="18">
          <cell r="A18" t="str">
            <v>Светильник люмин.</v>
          </cell>
          <cell r="B18" t="str">
            <v>ЛПО 2х20</v>
          </cell>
          <cell r="AY18">
            <v>167.7</v>
          </cell>
          <cell r="AZ18">
            <v>145.86000000000001</v>
          </cell>
        </row>
        <row r="19">
          <cell r="A19" t="str">
            <v>Светильник люмин.</v>
          </cell>
          <cell r="B19" t="str">
            <v xml:space="preserve">ЛПО 2х40 </v>
          </cell>
          <cell r="AY19">
            <v>252.12</v>
          </cell>
          <cell r="AZ19">
            <v>219.24</v>
          </cell>
        </row>
        <row r="20">
          <cell r="A20" t="str">
            <v>Светильник люмин.</v>
          </cell>
          <cell r="B20" t="str">
            <v>ЛСП 2х40</v>
          </cell>
          <cell r="AY20">
            <v>560.04</v>
          </cell>
          <cell r="AZ20">
            <v>486.96</v>
          </cell>
        </row>
        <row r="21">
          <cell r="A21" t="str">
            <v>Светильник</v>
          </cell>
          <cell r="B21" t="str">
            <v>ПВЛМ 2х40,б/плаф.</v>
          </cell>
          <cell r="AY21">
            <v>776.16</v>
          </cell>
          <cell r="AZ21">
            <v>705.6</v>
          </cell>
        </row>
        <row r="22">
          <cell r="B22" t="str">
            <v xml:space="preserve"> накладные растровые (зеркальные)</v>
          </cell>
        </row>
        <row r="23">
          <cell r="A23" t="str">
            <v>Светильник</v>
          </cell>
          <cell r="B23" t="str">
            <v>ЛПО 82-2х36-001</v>
          </cell>
          <cell r="AY23">
            <v>927.36</v>
          </cell>
          <cell r="AZ23">
            <v>806.4</v>
          </cell>
        </row>
        <row r="24">
          <cell r="A24" t="str">
            <v>Светильник</v>
          </cell>
          <cell r="B24" t="str">
            <v>ЛПО 82-4х18-001</v>
          </cell>
          <cell r="AY24">
            <v>927.36</v>
          </cell>
          <cell r="AZ24">
            <v>806.4</v>
          </cell>
        </row>
        <row r="32">
          <cell r="B32" t="str">
            <v xml:space="preserve"> "таблетка"</v>
          </cell>
        </row>
        <row r="33">
          <cell r="A33" t="str">
            <v>Светильник</v>
          </cell>
          <cell r="B33" t="str">
            <v>НПО 22-2х60Вт</v>
          </cell>
        </row>
        <row r="34">
          <cell r="A34" t="str">
            <v>Светильник</v>
          </cell>
          <cell r="B34" t="str">
            <v>НПО 22-100Вт</v>
          </cell>
        </row>
        <row r="35">
          <cell r="B35" t="str">
            <v xml:space="preserve"> "желудь"</v>
          </cell>
        </row>
        <row r="36">
          <cell r="A36" t="str">
            <v>Светильник</v>
          </cell>
          <cell r="B36" t="str">
            <v>НСП 02-100-001,  б/решет.</v>
          </cell>
        </row>
        <row r="37">
          <cell r="A37" t="str">
            <v>Светильник</v>
          </cell>
          <cell r="B37" t="str">
            <v>НСП 02-100-003,  с решет.</v>
          </cell>
        </row>
        <row r="38">
          <cell r="A38" t="str">
            <v>Светильник</v>
          </cell>
          <cell r="B38" t="str">
            <v>НСП 02-200-001,  б/решет.</v>
          </cell>
        </row>
        <row r="39">
          <cell r="A39" t="str">
            <v>Светильник</v>
          </cell>
          <cell r="B39" t="str">
            <v>НСП 02-200-003,   с решет.</v>
          </cell>
        </row>
        <row r="40">
          <cell r="B40" t="str">
            <v>полугерметичный</v>
          </cell>
        </row>
        <row r="41">
          <cell r="A41" t="str">
            <v>Светильник</v>
          </cell>
          <cell r="B41" t="str">
            <v>ПСХ-60Вт,  п/г</v>
          </cell>
        </row>
        <row r="42">
          <cell r="A42" t="str">
            <v>Светильник</v>
          </cell>
          <cell r="B42" t="str">
            <v>НПП 03-100Вт, п/г</v>
          </cell>
        </row>
        <row r="43">
          <cell r="B43" t="str">
            <v xml:space="preserve"> СВЕТИЛЬНИКИ для ламп ДРЛ (Новосел.)</v>
          </cell>
        </row>
        <row r="44">
          <cell r="A44" t="str">
            <v>Светильник</v>
          </cell>
          <cell r="B44" t="str">
            <v>РКУ 06-125Вт (б/ст.)</v>
          </cell>
        </row>
        <row r="45">
          <cell r="A45" t="str">
            <v>Светильник</v>
          </cell>
          <cell r="B45" t="str">
            <v>РКУ 06-125Вт (со ст.)</v>
          </cell>
        </row>
        <row r="46">
          <cell r="A46" t="str">
            <v>Светильник</v>
          </cell>
          <cell r="B46" t="str">
            <v>РКУ 06-250Вт (б/ст.)</v>
          </cell>
        </row>
        <row r="47">
          <cell r="A47" t="str">
            <v>Светильник</v>
          </cell>
          <cell r="B47" t="str">
            <v>РКУ 24-250Вт (со ст.)</v>
          </cell>
        </row>
        <row r="48">
          <cell r="B48" t="str">
            <v xml:space="preserve"> СВЕТИЛЬНИКИ для АЗС</v>
          </cell>
        </row>
        <row r="49">
          <cell r="B49" t="str">
            <v xml:space="preserve"> для ламп ДРЛ</v>
          </cell>
        </row>
        <row r="50">
          <cell r="A50" t="str">
            <v>Светильник</v>
          </cell>
          <cell r="B50" t="str">
            <v>РВП 04-125-002</v>
          </cell>
        </row>
        <row r="51">
          <cell r="A51" t="str">
            <v>Светильник</v>
          </cell>
          <cell r="B51" t="str">
            <v>РВП 04-250-002</v>
          </cell>
        </row>
        <row r="52">
          <cell r="A52" t="str">
            <v>Светильник</v>
          </cell>
          <cell r="B52" t="str">
            <v>РВП 04-400-002</v>
          </cell>
        </row>
        <row r="53">
          <cell r="B53" t="str">
            <v xml:space="preserve"> ЛАМПЫ</v>
          </cell>
        </row>
        <row r="54">
          <cell r="A54" t="str">
            <v>Лампа</v>
          </cell>
          <cell r="B54" t="str">
            <v>ЛД(ЛБ)-20</v>
          </cell>
        </row>
        <row r="55">
          <cell r="A55" t="str">
            <v>Лампа</v>
          </cell>
          <cell r="B55" t="str">
            <v>ЛД(ЛБ)-40</v>
          </cell>
        </row>
        <row r="56">
          <cell r="A56" t="str">
            <v>Лампа</v>
          </cell>
          <cell r="B56" t="str">
            <v>ЛД(ЛБ)-80</v>
          </cell>
        </row>
        <row r="57">
          <cell r="B57" t="str">
            <v>Стартер 220 В, 127 В</v>
          </cell>
        </row>
        <row r="58">
          <cell r="A58" t="str">
            <v>Лампа</v>
          </cell>
          <cell r="B58" t="str">
            <v>ДРЛ-125</v>
          </cell>
        </row>
        <row r="59">
          <cell r="A59" t="str">
            <v>Лампа</v>
          </cell>
          <cell r="B59" t="str">
            <v>ДРЛ-250</v>
          </cell>
        </row>
        <row r="60">
          <cell r="A60" t="str">
            <v>Лампа</v>
          </cell>
          <cell r="B60" t="str">
            <v>ДРЛ-400</v>
          </cell>
        </row>
        <row r="61">
          <cell r="A61" t="str">
            <v>Лампа</v>
          </cell>
          <cell r="B61" t="str">
            <v>ЛОН-40, 60, 75, 100</v>
          </cell>
        </row>
        <row r="62">
          <cell r="A62" t="str">
            <v>Лампа</v>
          </cell>
          <cell r="B62" t="str">
            <v>ЛОН-150</v>
          </cell>
        </row>
        <row r="63">
          <cell r="A63" t="str">
            <v>Лампа</v>
          </cell>
          <cell r="B63" t="str">
            <v>ЛОН-200</v>
          </cell>
        </row>
        <row r="64">
          <cell r="A64" t="str">
            <v>Лампа</v>
          </cell>
          <cell r="B64" t="str">
            <v>ЛОН-300</v>
          </cell>
        </row>
        <row r="65">
          <cell r="A65" t="str">
            <v>Лампа</v>
          </cell>
          <cell r="B65" t="str">
            <v>ЛОН-500</v>
          </cell>
        </row>
        <row r="66">
          <cell r="B66" t="str">
            <v xml:space="preserve"> ПАТРОНЫ  Е27</v>
          </cell>
        </row>
        <row r="67">
          <cell r="A67" t="str">
            <v>Патрон эл. Е27</v>
          </cell>
          <cell r="B67" t="str">
            <v>подвесной</v>
          </cell>
        </row>
        <row r="68">
          <cell r="A68" t="str">
            <v>Патрон эл. Е27</v>
          </cell>
          <cell r="B68" t="str">
            <v>потолочный, настенный</v>
          </cell>
        </row>
        <row r="69">
          <cell r="B69" t="str">
            <v xml:space="preserve"> АКСЕССУАРЫ К КАБЕЛЬНЫМ КАНАЛАМ</v>
          </cell>
        </row>
        <row r="70">
          <cell r="B70" t="str">
            <v>внутренний угол</v>
          </cell>
        </row>
        <row r="71">
          <cell r="A71" t="str">
            <v>Внутренний угол</v>
          </cell>
          <cell r="B71" t="str">
            <v>15х10</v>
          </cell>
          <cell r="AY71">
            <v>6.4799999999999995</v>
          </cell>
          <cell r="AZ71">
            <v>5.3999999999999995</v>
          </cell>
        </row>
        <row r="72">
          <cell r="A72" t="str">
            <v>Внутренний угол</v>
          </cell>
          <cell r="B72" t="str">
            <v>16х16</v>
          </cell>
          <cell r="AY72">
            <v>6.4799999999999995</v>
          </cell>
          <cell r="AZ72">
            <v>5.3999999999999995</v>
          </cell>
        </row>
        <row r="73">
          <cell r="A73" t="str">
            <v>Внутренний угол</v>
          </cell>
          <cell r="B73" t="str">
            <v>25х16</v>
          </cell>
          <cell r="AY73">
            <v>14.459999999999999</v>
          </cell>
          <cell r="AZ73">
            <v>12.06</v>
          </cell>
        </row>
        <row r="74">
          <cell r="A74" t="str">
            <v>Внутренний угол</v>
          </cell>
          <cell r="B74" t="str">
            <v>25х25</v>
          </cell>
          <cell r="AY74">
            <v>14.459999999999999</v>
          </cell>
          <cell r="AZ74">
            <v>12.06</v>
          </cell>
        </row>
        <row r="75">
          <cell r="A75" t="str">
            <v>Внутренний угол</v>
          </cell>
          <cell r="B75" t="str">
            <v>40х16</v>
          </cell>
          <cell r="AY75">
            <v>22.98</v>
          </cell>
          <cell r="AZ75">
            <v>19.14</v>
          </cell>
        </row>
        <row r="76">
          <cell r="A76" t="str">
            <v>Внутренний угол</v>
          </cell>
          <cell r="B76" t="str">
            <v>40х25</v>
          </cell>
          <cell r="AY76">
            <v>22.98</v>
          </cell>
          <cell r="AZ76">
            <v>19.14</v>
          </cell>
        </row>
        <row r="77">
          <cell r="A77" t="str">
            <v>Внутренний угол</v>
          </cell>
          <cell r="B77" t="str">
            <v>40х40</v>
          </cell>
          <cell r="AY77">
            <v>22.98</v>
          </cell>
          <cell r="AZ77">
            <v>19.14</v>
          </cell>
        </row>
        <row r="78">
          <cell r="A78" t="str">
            <v>Внутренний угол</v>
          </cell>
          <cell r="B78" t="str">
            <v>60х40</v>
          </cell>
          <cell r="AY78">
            <v>54.42</v>
          </cell>
          <cell r="AZ78">
            <v>45.36</v>
          </cell>
        </row>
        <row r="79">
          <cell r="A79" t="str">
            <v>Внутренний угол</v>
          </cell>
          <cell r="B79" t="str">
            <v>60х60</v>
          </cell>
          <cell r="AY79">
            <v>54.42</v>
          </cell>
          <cell r="AZ79">
            <v>45.36</v>
          </cell>
        </row>
        <row r="80">
          <cell r="A80" t="str">
            <v>Внутренний угол</v>
          </cell>
          <cell r="B80" t="str">
            <v>100х40</v>
          </cell>
          <cell r="AY80">
            <v>73.38000000000001</v>
          </cell>
          <cell r="AZ80">
            <v>61.140000000000008</v>
          </cell>
        </row>
        <row r="81">
          <cell r="A81" t="str">
            <v>Внутренний угол</v>
          </cell>
          <cell r="B81" t="str">
            <v>100х60</v>
          </cell>
          <cell r="AY81">
            <v>73.38000000000001</v>
          </cell>
          <cell r="AZ81">
            <v>61.140000000000008</v>
          </cell>
        </row>
        <row r="82">
          <cell r="B82" t="str">
            <v>наружный угол</v>
          </cell>
          <cell r="AY82">
            <v>0</v>
          </cell>
          <cell r="AZ82">
            <v>0</v>
          </cell>
        </row>
        <row r="83">
          <cell r="A83" t="str">
            <v>Наружный угол</v>
          </cell>
          <cell r="B83" t="str">
            <v>15х10</v>
          </cell>
          <cell r="AY83">
            <v>6.4799999999999995</v>
          </cell>
          <cell r="AZ83">
            <v>5.3999999999999995</v>
          </cell>
        </row>
        <row r="84">
          <cell r="A84" t="str">
            <v>Наружный угол</v>
          </cell>
          <cell r="B84" t="str">
            <v>16х16</v>
          </cell>
          <cell r="AY84">
            <v>6.4799999999999995</v>
          </cell>
          <cell r="AZ84">
            <v>5.3999999999999995</v>
          </cell>
        </row>
        <row r="85">
          <cell r="A85" t="str">
            <v>Наружный угол</v>
          </cell>
          <cell r="B85" t="str">
            <v>25х16</v>
          </cell>
          <cell r="AY85">
            <v>14.459999999999999</v>
          </cell>
          <cell r="AZ85">
            <v>12.06</v>
          </cell>
        </row>
        <row r="86">
          <cell r="A86" t="str">
            <v>Наружный угол</v>
          </cell>
          <cell r="B86" t="str">
            <v>25х25</v>
          </cell>
          <cell r="AY86">
            <v>14.459999999999999</v>
          </cell>
          <cell r="AZ86">
            <v>12.06</v>
          </cell>
        </row>
        <row r="87">
          <cell r="A87" t="str">
            <v>Наружный угол</v>
          </cell>
          <cell r="B87" t="str">
            <v>40х16</v>
          </cell>
          <cell r="AY87">
            <v>22.98</v>
          </cell>
          <cell r="AZ87">
            <v>19.14</v>
          </cell>
        </row>
        <row r="88">
          <cell r="A88" t="str">
            <v>Наружный угол</v>
          </cell>
          <cell r="B88" t="str">
            <v>40х25</v>
          </cell>
          <cell r="AY88">
            <v>22.98</v>
          </cell>
          <cell r="AZ88">
            <v>19.14</v>
          </cell>
        </row>
        <row r="89">
          <cell r="A89" t="str">
            <v>Наружный угол</v>
          </cell>
          <cell r="B89" t="str">
            <v>40х40</v>
          </cell>
          <cell r="AY89">
            <v>22.98</v>
          </cell>
          <cell r="AZ89">
            <v>19.14</v>
          </cell>
        </row>
        <row r="90">
          <cell r="A90" t="str">
            <v>Наружный угол</v>
          </cell>
          <cell r="B90" t="str">
            <v>60х40</v>
          </cell>
          <cell r="AY90">
            <v>54.42</v>
          </cell>
          <cell r="AZ90">
            <v>45.36</v>
          </cell>
        </row>
        <row r="91">
          <cell r="A91" t="str">
            <v>Наружный угол</v>
          </cell>
          <cell r="B91" t="str">
            <v>60х60</v>
          </cell>
          <cell r="AY91">
            <v>54.42</v>
          </cell>
          <cell r="AZ91">
            <v>45.36</v>
          </cell>
        </row>
        <row r="92">
          <cell r="A92" t="str">
            <v>Наружный угол</v>
          </cell>
          <cell r="B92" t="str">
            <v>100х40</v>
          </cell>
          <cell r="AY92">
            <v>73.38000000000001</v>
          </cell>
          <cell r="AZ92">
            <v>61.140000000000008</v>
          </cell>
        </row>
        <row r="93">
          <cell r="A93" t="str">
            <v>Наружный угол</v>
          </cell>
          <cell r="B93" t="str">
            <v>100х60</v>
          </cell>
          <cell r="AY93">
            <v>73.38000000000001</v>
          </cell>
          <cell r="AZ93">
            <v>61.140000000000008</v>
          </cell>
        </row>
        <row r="94">
          <cell r="B94" t="str">
            <v>поворот 90 гр</v>
          </cell>
          <cell r="AY94">
            <v>0</v>
          </cell>
          <cell r="AZ94">
            <v>0</v>
          </cell>
        </row>
        <row r="95">
          <cell r="A95" t="str">
            <v>Поворот 90 гр.</v>
          </cell>
          <cell r="B95" t="str">
            <v>15х10</v>
          </cell>
          <cell r="AY95">
            <v>6.4799999999999995</v>
          </cell>
          <cell r="AZ95">
            <v>5.3999999999999995</v>
          </cell>
        </row>
        <row r="96">
          <cell r="A96" t="str">
            <v>Поворот 90 гр.</v>
          </cell>
          <cell r="B96" t="str">
            <v>16х16</v>
          </cell>
          <cell r="AY96">
            <v>6.4799999999999995</v>
          </cell>
          <cell r="AZ96">
            <v>5.3999999999999995</v>
          </cell>
        </row>
        <row r="97">
          <cell r="A97" t="str">
            <v>Поворот 90 гр.</v>
          </cell>
          <cell r="B97" t="str">
            <v>25х16</v>
          </cell>
          <cell r="AY97">
            <v>14.459999999999999</v>
          </cell>
          <cell r="AZ97">
            <v>12.06</v>
          </cell>
        </row>
        <row r="98">
          <cell r="A98" t="str">
            <v>Поворот 90 гр.</v>
          </cell>
          <cell r="B98" t="str">
            <v>25х25</v>
          </cell>
          <cell r="AY98">
            <v>14.459999999999999</v>
          </cell>
          <cell r="AZ98">
            <v>12.06</v>
          </cell>
        </row>
        <row r="99">
          <cell r="A99" t="str">
            <v>Поворот 90 гр.</v>
          </cell>
          <cell r="B99" t="str">
            <v>40х16</v>
          </cell>
          <cell r="AY99">
            <v>22.98</v>
          </cell>
          <cell r="AZ99">
            <v>19.14</v>
          </cell>
        </row>
        <row r="100">
          <cell r="A100" t="str">
            <v>Поворот 90 гр.</v>
          </cell>
          <cell r="B100" t="str">
            <v>40х25</v>
          </cell>
          <cell r="AY100">
            <v>22.98</v>
          </cell>
          <cell r="AZ100">
            <v>19.14</v>
          </cell>
        </row>
        <row r="101">
          <cell r="A101" t="str">
            <v>Поворот 90 гр.</v>
          </cell>
          <cell r="B101" t="str">
            <v>40х40</v>
          </cell>
          <cell r="AY101">
            <v>22.98</v>
          </cell>
          <cell r="AZ101">
            <v>19.14</v>
          </cell>
        </row>
        <row r="102">
          <cell r="A102" t="str">
            <v>Поворот 90 гр.</v>
          </cell>
          <cell r="B102" t="str">
            <v>60х40</v>
          </cell>
          <cell r="AY102">
            <v>54.42</v>
          </cell>
          <cell r="AZ102">
            <v>45.36</v>
          </cell>
        </row>
        <row r="103">
          <cell r="A103" t="str">
            <v>Поворот 90 гр.</v>
          </cell>
          <cell r="B103" t="str">
            <v>60х60</v>
          </cell>
          <cell r="AY103">
            <v>54.42</v>
          </cell>
          <cell r="AZ103">
            <v>45.36</v>
          </cell>
        </row>
        <row r="104">
          <cell r="A104" t="str">
            <v>Поворот 90 гр.</v>
          </cell>
          <cell r="B104" t="str">
            <v>100х40</v>
          </cell>
          <cell r="AY104">
            <v>73.38000000000001</v>
          </cell>
          <cell r="AZ104">
            <v>61.140000000000008</v>
          </cell>
        </row>
        <row r="105">
          <cell r="A105" t="str">
            <v>Поворот 90 гр.</v>
          </cell>
          <cell r="B105" t="str">
            <v>100х60</v>
          </cell>
          <cell r="AY105">
            <v>73.38000000000001</v>
          </cell>
          <cell r="AZ105">
            <v>61.140000000000008</v>
          </cell>
        </row>
        <row r="106">
          <cell r="B106" t="str">
            <v>Т-образный угол</v>
          </cell>
          <cell r="AY106">
            <v>0</v>
          </cell>
          <cell r="AZ106">
            <v>0</v>
          </cell>
        </row>
        <row r="107">
          <cell r="A107" t="str">
            <v>Т-образный угол</v>
          </cell>
          <cell r="B107" t="str">
            <v>15х10</v>
          </cell>
          <cell r="AY107">
            <v>6.4799999999999995</v>
          </cell>
          <cell r="AZ107">
            <v>5.3999999999999995</v>
          </cell>
        </row>
        <row r="108">
          <cell r="A108" t="str">
            <v>Т-образный угол</v>
          </cell>
          <cell r="B108" t="str">
            <v>16х16</v>
          </cell>
          <cell r="AY108">
            <v>6.4799999999999995</v>
          </cell>
          <cell r="AZ108">
            <v>5.3999999999999995</v>
          </cell>
        </row>
        <row r="109">
          <cell r="A109" t="str">
            <v>Т-образный угол</v>
          </cell>
          <cell r="B109" t="str">
            <v>25х16</v>
          </cell>
          <cell r="AY109">
            <v>14.459999999999999</v>
          </cell>
          <cell r="AZ109">
            <v>12.06</v>
          </cell>
        </row>
        <row r="110">
          <cell r="A110" t="str">
            <v>Т-образный угол</v>
          </cell>
          <cell r="B110" t="str">
            <v>25х25</v>
          </cell>
          <cell r="AY110">
            <v>14.459999999999999</v>
          </cell>
          <cell r="AZ110">
            <v>12.06</v>
          </cell>
        </row>
        <row r="111">
          <cell r="A111" t="str">
            <v>Т-образный угол</v>
          </cell>
          <cell r="B111" t="str">
            <v>40х16</v>
          </cell>
          <cell r="AY111">
            <v>22.98</v>
          </cell>
          <cell r="AZ111">
            <v>19.14</v>
          </cell>
        </row>
        <row r="112">
          <cell r="A112" t="str">
            <v>Т-образный угол</v>
          </cell>
          <cell r="B112" t="str">
            <v>40х25</v>
          </cell>
          <cell r="AY112">
            <v>22.98</v>
          </cell>
          <cell r="AZ112">
            <v>19.14</v>
          </cell>
        </row>
        <row r="113">
          <cell r="A113" t="str">
            <v>Т-образный угол</v>
          </cell>
          <cell r="B113" t="str">
            <v>40х40</v>
          </cell>
          <cell r="AY113">
            <v>22.98</v>
          </cell>
          <cell r="AZ113">
            <v>19.14</v>
          </cell>
        </row>
        <row r="114">
          <cell r="A114" t="str">
            <v>Т-образный угол</v>
          </cell>
          <cell r="B114" t="str">
            <v>60х40</v>
          </cell>
          <cell r="AY114">
            <v>54.42</v>
          </cell>
          <cell r="AZ114">
            <v>45.36</v>
          </cell>
        </row>
        <row r="115">
          <cell r="A115" t="str">
            <v>Т-образный угол</v>
          </cell>
          <cell r="B115" t="str">
            <v>60х60</v>
          </cell>
          <cell r="AY115">
            <v>54.42</v>
          </cell>
          <cell r="AZ115">
            <v>45.36</v>
          </cell>
        </row>
        <row r="116">
          <cell r="A116" t="str">
            <v>Т-образный угол</v>
          </cell>
          <cell r="B116" t="str">
            <v>100х40</v>
          </cell>
          <cell r="AY116">
            <v>73.38000000000001</v>
          </cell>
          <cell r="AZ116">
            <v>61.140000000000008</v>
          </cell>
        </row>
        <row r="117">
          <cell r="A117" t="str">
            <v>Т-образный угол</v>
          </cell>
          <cell r="B117" t="str">
            <v>100х60</v>
          </cell>
          <cell r="AY117">
            <v>73.38000000000001</v>
          </cell>
          <cell r="AZ117">
            <v>61.140000000000008</v>
          </cell>
        </row>
        <row r="118">
          <cell r="B118" t="str">
            <v>заглушка</v>
          </cell>
          <cell r="AY118">
            <v>0</v>
          </cell>
          <cell r="AZ118">
            <v>0</v>
          </cell>
        </row>
        <row r="119">
          <cell r="A119" t="str">
            <v>Заглушка</v>
          </cell>
          <cell r="B119" t="str">
            <v>15х10</v>
          </cell>
          <cell r="AY119">
            <v>6.4799999999999995</v>
          </cell>
          <cell r="AZ119">
            <v>5.3999999999999995</v>
          </cell>
        </row>
        <row r="120">
          <cell r="A120" t="str">
            <v>Заглушка</v>
          </cell>
          <cell r="B120" t="str">
            <v>16х16</v>
          </cell>
          <cell r="AY120">
            <v>6.4799999999999995</v>
          </cell>
          <cell r="AZ120">
            <v>5.3999999999999995</v>
          </cell>
        </row>
        <row r="121">
          <cell r="A121" t="str">
            <v>Заглушка</v>
          </cell>
          <cell r="B121" t="str">
            <v>25х16</v>
          </cell>
          <cell r="AY121">
            <v>14.459999999999999</v>
          </cell>
          <cell r="AZ121">
            <v>12.06</v>
          </cell>
        </row>
        <row r="122">
          <cell r="A122" t="str">
            <v>Заглушка</v>
          </cell>
          <cell r="B122" t="str">
            <v>25х25</v>
          </cell>
          <cell r="AY122">
            <v>14.459999999999999</v>
          </cell>
          <cell r="AZ122">
            <v>12.06</v>
          </cell>
        </row>
        <row r="123">
          <cell r="A123" t="str">
            <v>Заглушка</v>
          </cell>
          <cell r="B123" t="str">
            <v>40х16</v>
          </cell>
          <cell r="AY123">
            <v>22.98</v>
          </cell>
          <cell r="AZ123">
            <v>19.14</v>
          </cell>
        </row>
        <row r="124">
          <cell r="A124" t="str">
            <v>Заглушка</v>
          </cell>
          <cell r="B124" t="str">
            <v>40х25</v>
          </cell>
          <cell r="AY124">
            <v>22.98</v>
          </cell>
          <cell r="AZ124">
            <v>19.14</v>
          </cell>
        </row>
        <row r="125">
          <cell r="A125" t="str">
            <v>Заглушка</v>
          </cell>
          <cell r="B125" t="str">
            <v>40х40</v>
          </cell>
          <cell r="AY125">
            <v>22.98</v>
          </cell>
          <cell r="AZ125">
            <v>19.14</v>
          </cell>
        </row>
        <row r="126">
          <cell r="A126" t="str">
            <v>Заглушка</v>
          </cell>
          <cell r="B126" t="str">
            <v>60х40</v>
          </cell>
          <cell r="AY126">
            <v>54.42</v>
          </cell>
          <cell r="AZ126">
            <v>45.36</v>
          </cell>
        </row>
        <row r="127">
          <cell r="A127" t="str">
            <v>Заглушка</v>
          </cell>
          <cell r="B127" t="str">
            <v>60х60</v>
          </cell>
          <cell r="AY127">
            <v>54.42</v>
          </cell>
          <cell r="AZ127">
            <v>45.36</v>
          </cell>
        </row>
        <row r="128">
          <cell r="A128" t="str">
            <v>Заглушка</v>
          </cell>
          <cell r="B128" t="str">
            <v>100х40</v>
          </cell>
          <cell r="AY128">
            <v>73.38000000000001</v>
          </cell>
          <cell r="AZ128">
            <v>61.140000000000008</v>
          </cell>
        </row>
        <row r="129">
          <cell r="A129" t="str">
            <v>Заглушка</v>
          </cell>
          <cell r="B129" t="str">
            <v>100х60</v>
          </cell>
          <cell r="AY129">
            <v>73.38000000000001</v>
          </cell>
          <cell r="AZ129">
            <v>61.140000000000008</v>
          </cell>
        </row>
      </sheetData>
      <sheetData sheetId="23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  <sheetName val="Записка СЦБ"/>
      <sheetName val="Курс доллара"/>
      <sheetName val="Календарь новый"/>
      <sheetName val="Смета № 1 ИИ линия"/>
      <sheetName val="Общая часть"/>
      <sheetName val="Сводная"/>
      <sheetName val="Переменные и константы"/>
      <sheetName val="гидрология"/>
      <sheetName val="Калплан Кра"/>
      <sheetName val="Ачинский НПЗ"/>
      <sheetName val="мсн"/>
      <sheetName val="КП к ГК"/>
      <sheetName val="График"/>
      <sheetName val="изыскания 2"/>
      <sheetName val="Коэфф1."/>
      <sheetName val="См 1 наруж.водопровод"/>
      <sheetName val="смета СИД"/>
      <sheetName val="Параметры"/>
      <sheetName val="Дог цена"/>
      <sheetName val="ресурсная вед."/>
      <sheetName val="ИД1"/>
      <sheetName val="Хаттон 90.90 Femco"/>
      <sheetName val="свод1"/>
      <sheetName val="ИД"/>
      <sheetName val="р.Волхов"/>
      <sheetName val="кп"/>
      <sheetName val=""/>
      <sheetName val="свод 3"/>
      <sheetName val="КП НовоКов"/>
      <sheetName val="Лист опроса"/>
      <sheetName val="Сводная смета"/>
      <sheetName val="СметаСводная 1 оч"/>
      <sheetName val="Землеотвод"/>
      <sheetName val="трубы"/>
      <sheetName val="К"/>
      <sheetName val="Обор"/>
      <sheetName val="геология"/>
      <sheetName val="эл.химз."/>
      <sheetName val="геология "/>
      <sheetName val="Смета 1"/>
      <sheetName val="Calc"/>
      <sheetName val="ID"/>
      <sheetName val="Суточная"/>
      <sheetName val="СС"/>
      <sheetName val="История"/>
      <sheetName val="Р1"/>
      <sheetName val="Кредиты"/>
      <sheetName val="Параметры_i"/>
      <sheetName val="Таблица 2"/>
      <sheetName val="ПДР"/>
      <sheetName val="РП"/>
      <sheetName val="К.рын"/>
      <sheetName val="Таблица 4 АСУТП"/>
      <sheetName val="Input"/>
      <sheetName val="Calculation"/>
      <sheetName val="ст ГТМ"/>
      <sheetName val="93-110"/>
      <sheetName val="исходные данные"/>
      <sheetName val="расчетные таблицы"/>
      <sheetName val="Шкаф"/>
      <sheetName val="Прайс лист"/>
      <sheetName val="Прибыль опл"/>
      <sheetName val="СМЕТА проект"/>
      <sheetName val="Амур ДОН"/>
      <sheetName val="РасчетКомандир1"/>
      <sheetName val="РасчетКомандир2"/>
      <sheetName val="Обновление"/>
      <sheetName val="топо"/>
      <sheetName val="rvldmrv"/>
      <sheetName val="Пример расчета"/>
      <sheetName val="СметаСводная снег"/>
      <sheetName val="Б.Сатка"/>
      <sheetName val="Исполнение по оборуд_"/>
      <sheetName val="Цена"/>
      <sheetName val="Product"/>
      <sheetName val="ЭХЗ"/>
      <sheetName val="Коэфф"/>
      <sheetName val="Смета2 проект. раб."/>
      <sheetName val="Счет-Фактура"/>
      <sheetName val="вариант"/>
      <sheetName val="Табл38-7"/>
      <sheetName val="данные"/>
      <sheetName val="Баланс"/>
      <sheetName val="Production and Spend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DATA"/>
      <sheetName val="Списки"/>
      <sheetName val="6.14_КР"/>
      <sheetName val="см8"/>
      <sheetName val="Прилож"/>
      <sheetName val="все"/>
      <sheetName val="Нормы"/>
      <sheetName val="OCK1"/>
      <sheetName val="1.3"/>
      <sheetName val="ИГ1"/>
      <sheetName val="1"/>
      <sheetName val="к.84-к.83"/>
      <sheetName val="2002(v2)"/>
      <sheetName val="справ."/>
      <sheetName val="Пояснение "/>
      <sheetName val="list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Разработка проекта"/>
      <sheetName val="ПДР ООО &quot;Юкос ФБЦ&quot;"/>
      <sheetName val="сохранить"/>
      <sheetName val="3.1"/>
      <sheetName val="Коммерческие расходы"/>
      <sheetName val="5ОборРабМест(HP)"/>
      <sheetName val="HP и оргтехника"/>
      <sheetName val="Лист2"/>
      <sheetName val="справ_"/>
      <sheetName val="оборудован"/>
      <sheetName val="СметаСводная павильон"/>
      <sheetName val="Перечень ИУ"/>
      <sheetName val="Упр"/>
      <sheetName val="НМА"/>
      <sheetName val="оператор"/>
      <sheetName val="исх_данные"/>
      <sheetName val="2002_v2_"/>
      <sheetName val="таблица руководству"/>
      <sheetName val="Суточная добыча за неделю"/>
      <sheetName val="шаблон"/>
      <sheetName val="Смета 5.2. Кусты25,29,31,65"/>
      <sheetName val="свод общ"/>
      <sheetName val="RSOILBAL"/>
      <sheetName val="смета 2 проект. работы"/>
      <sheetName val="Хар_"/>
      <sheetName val="С1_"/>
      <sheetName val="СтрЗапасов (2)"/>
      <sheetName val="Norm"/>
      <sheetName val="НМ расчеты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Вспомогательный"/>
      <sheetName val="Текущие цены"/>
      <sheetName val="рабочий"/>
      <sheetName val="окраска"/>
      <sheetName val="отчет эл_эн  2000"/>
      <sheetName val="справка"/>
      <sheetName val="суб.подряд"/>
      <sheetName val="ПСБ - ОЭ"/>
      <sheetName val="D"/>
      <sheetName val="Итог"/>
      <sheetName val="3.1 ТХ"/>
      <sheetName val="ЗП_ЮНГ"/>
      <sheetName val="РН-ПНГ"/>
      <sheetName val="СС замеч с ответами"/>
      <sheetName val="total"/>
      <sheetName val="Комплектация"/>
      <sheetName val="СМР"/>
      <sheetName val="дороги"/>
      <sheetName val="начало"/>
      <sheetName val="Main"/>
      <sheetName val="УП _2004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в работу"/>
      <sheetName val="1ПС"/>
      <sheetName val="20_Кредиты краткосрочные"/>
      <sheetName val="№5 СУБ Инж защ"/>
      <sheetName val="3.5"/>
      <sheetName val="Смета 2"/>
      <sheetName val="Январь"/>
      <sheetName val="ИДвалка"/>
      <sheetName val="ц_1991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Лист3"/>
      <sheetName val="часы"/>
      <sheetName val="АЧ"/>
      <sheetName val="Смета2_проект__раб_"/>
      <sheetName val="Зап-3-_СЦБ"/>
      <sheetName val="свод_2"/>
      <sheetName val="Данные_для_расчёта_сметы"/>
      <sheetName val="Смета_1"/>
      <sheetName val="4сд"/>
      <sheetName val="2сд"/>
      <sheetName val="7сд"/>
      <sheetName val="MAIN_PARAMETERS"/>
      <sheetName val="Перечень Заказчиков"/>
      <sheetName val="Капитальные затраты"/>
      <sheetName val="Opex personnel (Term facs)"/>
      <sheetName val="КП (2)"/>
      <sheetName val="2.2 "/>
      <sheetName val="ПОДПИСИ"/>
      <sheetName val="РАСЧЕТ"/>
      <sheetName val="Бюджет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Текущие_цены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Коэфф1_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ятилетка"/>
      <sheetName val="мониторинг"/>
      <sheetName val="свод (2)"/>
      <sheetName val="Калплан ОИ2 Макм крестики"/>
      <sheetName val="Св. смета"/>
      <sheetName val="РБС ИЗМ1"/>
      <sheetName val="кп ГК"/>
      <sheetName val="Справочные данные"/>
      <sheetName val="влад-таблица"/>
      <sheetName val="2002(v1)"/>
      <sheetName val="Подрядчики"/>
      <sheetName val="мат"/>
      <sheetName val="суб_подряд"/>
      <sheetName val="ПСБ_-_ОЭ"/>
      <sheetName val="4"/>
      <sheetName val="Материалы"/>
      <sheetName val="6.11 новый"/>
      <sheetName val="Lim"/>
      <sheetName val="Справочник"/>
      <sheetName val="PwC Copies from old models --&gt;&gt;"/>
      <sheetName val="Справочники"/>
      <sheetName val="Journals"/>
      <sheetName val="Сравнение ДПН факт 06-07"/>
      <sheetName val="трансформация1"/>
      <sheetName val="Names"/>
      <sheetName val="breakdown"/>
      <sheetName val="Destination"/>
      <sheetName val="НГХК"/>
      <sheetName val="КП к снег Рыбинская"/>
      <sheetName val="EKDEB90"/>
      <sheetName val="Коэф КВ"/>
      <sheetName val="Смета терзем"/>
      <sheetName val="Кал.план Жукова даты - не надо"/>
      <sheetName val="матер."/>
      <sheetName val="КП Прим (3)"/>
      <sheetName val="кп (3)"/>
      <sheetName val="СП"/>
      <sheetName val="фонтан разбитый2"/>
      <sheetName val="накладная"/>
      <sheetName val="Акт"/>
      <sheetName val="Баланс (Ф1)"/>
      <sheetName val="Смета-Т"/>
      <sheetName val="Смета 3 Гидролог"/>
      <sheetName val="Табл.5"/>
      <sheetName val="Табл.2"/>
      <sheetName val="Исх.данные"/>
      <sheetName val="ВКЕ"/>
      <sheetName val="Additives"/>
      <sheetName val="Ryazan"/>
      <sheetName val="Assumpt"/>
      <sheetName val="Control"/>
      <sheetName val="См №3 ОПР"/>
      <sheetName val="см.№6 АВЗУ и ГПЗУ"/>
      <sheetName val="Геофизика"/>
      <sheetName val="Геодезия"/>
      <sheetName val="Экология1"/>
      <sheetName val="АУП"/>
      <sheetName val="CENTR"/>
      <sheetName val="Input Assumptions"/>
      <sheetName val="DMTR_BP_03"/>
      <sheetName val="см №1.1 Геодезические работы "/>
      <sheetName val="см №1.4 Экология "/>
      <sheetName val="АСУ ТП 1 этап ПД"/>
      <sheetName val="Расчет курса"/>
      <sheetName val="XLR_NoRangeSheet"/>
      <sheetName val="НЕДЕЛИ"/>
      <sheetName val="GD"/>
      <sheetName val="13_1"/>
      <sheetName val="РС "/>
      <sheetName val="геолог"/>
      <sheetName val="Дополнительные параметры"/>
      <sheetName val="ЛЧ"/>
      <sheetName val="Leistungsakt"/>
      <sheetName val="Свод объем"/>
      <sheetName val="1155"/>
      <sheetName val="ОПС"/>
      <sheetName val="SakhNIPI5"/>
      <sheetName val="ПИР"/>
      <sheetName val="выборка на22 июня"/>
      <sheetName val="HP_и_оргтехника"/>
      <sheetName val="СМЕТА_проект"/>
      <sheetName val="Лист_опроса"/>
      <sheetName val="СметаСводная_снег"/>
      <sheetName val="Хаттон_90_90_Femco"/>
      <sheetName val="ИПЦ2002-2004"/>
      <sheetName val="Восстановл_Лист75"/>
      <sheetName val="Восстановл_Лист76"/>
      <sheetName val="Восстановл_Лист77"/>
      <sheetName val="Восстановл_Лист78"/>
      <sheetName val="Восстановл_Лист79"/>
      <sheetName val="Восстановл_Лист80"/>
      <sheetName val="Восстановл_Лист81"/>
      <sheetName val="Восстановл_Лист82"/>
      <sheetName val="Восстановл_Лист83"/>
      <sheetName val="Восстановл_Лист84"/>
      <sheetName val="Восстановл_Лист85"/>
      <sheetName val="Восстановл_Лист88"/>
      <sheetName val="Восстановл_Лист91"/>
      <sheetName val="Восстановл_Лист92"/>
      <sheetName val="Восстановл_Лист86"/>
      <sheetName val="Восстановл_Лист89"/>
      <sheetName val="Восстановл_Лист87"/>
      <sheetName val="Восстановл_Лист90"/>
      <sheetName val="Восстановл_Лист93"/>
      <sheetName val="Восстановл_Лист94"/>
      <sheetName val="Восстановл_Лист95"/>
      <sheetName val="Восстановл_Лист38"/>
      <sheetName val="Восстановл_Лист40"/>
      <sheetName val="Восстановл_Лист39"/>
      <sheetName val="Восстановл_Лист41"/>
      <sheetName val="Восстановл_Лист8"/>
      <sheetName val="Восстановл_Лист17"/>
      <sheetName val="свод_общ"/>
      <sheetName val="таблица_руководству"/>
      <sheetName val="Суточная_добыча_за_неделю"/>
      <sheetName val="СметаСводная_павильон"/>
      <sheetName val="Объемы работ по ПВ"/>
      <sheetName val="Таблица 5"/>
      <sheetName val="Таблица 3"/>
      <sheetName val="1.401.2"/>
      <sheetName val="Восстановл_Лист37"/>
      <sheetName val="3труба (П)"/>
      <sheetName val="15"/>
      <sheetName val="16"/>
      <sheetName val="Коэф"/>
      <sheetName val="Исходные"/>
      <sheetName val="Капвложения"/>
      <sheetName val="259-290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Восстановл_Лист5"/>
      <sheetName val="Восстановл_Лист29"/>
      <sheetName val="Восстановл_Лист2"/>
      <sheetName val="Восстановл_Лист27"/>
      <sheetName val="Восстановл_Лист28"/>
      <sheetName val="Восстановл_Лист12"/>
      <sheetName val="Восстановл_Лист14"/>
      <sheetName val="Восстановл_Лист1"/>
      <sheetName val="Восстановл_Лист18"/>
      <sheetName val="Восстановл_Лист25"/>
      <sheetName val="ГПК"/>
      <sheetName val="Западн"/>
      <sheetName val="ПСП "/>
      <sheetName val="Спр_общий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свод_3"/>
      <sheetName val="ПСП_"/>
      <sheetName val="Сводная_смета"/>
      <sheetName val="Стр1По"/>
      <sheetName val="Новая сводка (до бюджета) (2)"/>
      <sheetName val="Что пришло"/>
      <sheetName val="влад-таблица (2)"/>
      <sheetName val="Новая сводка (до бюджета)"/>
      <sheetName val="Сводка"/>
      <sheetName val="Новая сводка"/>
      <sheetName val="Бю-т"/>
      <sheetName val="ПерехОстатки"/>
      <sheetName val="Общие расходы"/>
      <sheetName val="Новая сводка (по бюджету)"/>
      <sheetName val="âëàä-òàáëèöà"/>
      <sheetName val="Íîâàÿ ñâîäêà (äî áþäæåòà) (2)"/>
      <sheetName val="×òî ïðèøëî"/>
      <sheetName val="âëàä-òàáëèöà (2)"/>
      <sheetName val="Íîâàÿ ñâîäêà (äî áþäæåòà)"/>
      <sheetName val="Ñâîäêà"/>
      <sheetName val="Íîâàÿ ñâîäêà"/>
      <sheetName val="Áþ-ò"/>
      <sheetName val="ÏåðåõÎñòàòêè"/>
      <sheetName val="Îáùèå ðàñõîäû"/>
      <sheetName val="Íîâàÿ ñâîäêà (ïî áþäæåòó)"/>
      <sheetName val="влад_таблица"/>
      <sheetName val="6.10.1"/>
      <sheetName val="Восстановл_Лист16"/>
      <sheetName val="6.7.3_ТН"/>
      <sheetName val="6.1"/>
      <sheetName val="НДС"/>
      <sheetName val="Гр5(о)"/>
      <sheetName val="пр_5_1"/>
      <sheetName val="Россия"/>
      <sheetName val="Украина"/>
      <sheetName val="Белорусия"/>
      <sheetName val="6.52-свод"/>
      <sheetName val="Новая_сводка_(до_бюджета)_(2)"/>
      <sheetName val="Что_пришло"/>
      <sheetName val="влад-таблица_(2)"/>
      <sheetName val="Новая_сводка_(до_бюджета)"/>
      <sheetName val="Новая_сводка"/>
      <sheetName val="Общие_расходы"/>
      <sheetName val="Новая_сводка_(по_бюджету)"/>
      <sheetName val="Íîâàÿ_ñâîäêà_(äî_áþäæåòà)_(2)"/>
      <sheetName val="×òî_ïðèøëî"/>
      <sheetName val="âëàä-òàáëèöà_(2)"/>
      <sheetName val="Íîâàÿ_ñâîäêà_(äî_áþäæåòà)"/>
      <sheetName val="Íîâàÿ_ñâîäêà"/>
      <sheetName val="Îáùèå_ðàñõîäû"/>
      <sheetName val="Íîâàÿ_ñâîäêà_(ïî_áþäæåòó)"/>
      <sheetName val="6_10_1"/>
      <sheetName val="6_7_3_ТН"/>
      <sheetName val="6_1"/>
      <sheetName val="ЦО"/>
      <sheetName val="Статьи"/>
      <sheetName val="2"/>
      <sheetName val="Новая_сводка_(до_бюджета)_(2)1"/>
      <sheetName val="Что_пришло1"/>
      <sheetName val="влад-таблица_(2)1"/>
      <sheetName val="Новая_сводка_(до_бюджета)1"/>
      <sheetName val="Новая_сводка1"/>
      <sheetName val="Общие_расходы1"/>
      <sheetName val="Новая_сводка_(по_бюджету)1"/>
      <sheetName val="Íîâàÿ_ñâîäêà_(äî_áþäæåòà)_(2)1"/>
      <sheetName val="×òî_ïðèøëî1"/>
      <sheetName val="âëàä-òàáëèöà_(2)1"/>
      <sheetName val="Íîâàÿ_ñâîäêà_(äî_áþäæåòà)1"/>
      <sheetName val="Íîâàÿ_ñâîäêà1"/>
      <sheetName val="Îáùèå_ðàñõîäû1"/>
      <sheetName val="Íîâàÿ_ñâîäêà_(ïî_áþäæåòó)1"/>
      <sheetName val="6_10_11"/>
      <sheetName val="6_7_3_ТН1"/>
      <sheetName val="6_11"/>
      <sheetName val="6_52-свод"/>
      <sheetName val="ДДС (Форма №3)"/>
      <sheetName val="09-07"/>
      <sheetName val="Титул1"/>
      <sheetName val="Титул2"/>
      <sheetName val="Титул3"/>
      <sheetName val="Info"/>
      <sheetName val="Source lists"/>
      <sheetName val="PO Data"/>
      <sheetName val="Rub"/>
      <sheetName val="свод_ИИР"/>
      <sheetName val="3_1"/>
      <sheetName val="Коммерческие_расходы"/>
      <sheetName val="СС_замеч_с_ответами"/>
      <sheetName val="ПДР_ООО_&quot;Юкос_ФБЦ&quot;"/>
      <sheetName val="УП__2004"/>
      <sheetName val="Ачинский_НПЗ"/>
      <sheetName val="3_2"/>
      <sheetName val="3_3"/>
      <sheetName val="Р2_1"/>
      <sheetName val="Р2_2"/>
      <sheetName val="Удельные(проф_)"/>
      <sheetName val="Константы_и_результаты"/>
      <sheetName val="расчет_№3"/>
      <sheetName val="в_работу"/>
      <sheetName val="№5_СУБ_Инж_защ"/>
      <sheetName val="исходные_данные"/>
      <sheetName val="расчетные_таблицы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Смета_1свод"/>
      <sheetName val="Прибыль_опл"/>
      <sheetName val="Амур_ДОН"/>
      <sheetName val="справ_1"/>
      <sheetName val="Перечень_ИУ"/>
      <sheetName val="3_1_ТХ"/>
      <sheetName val="1_3"/>
      <sheetName val="К_рын"/>
      <sheetName val="3_5"/>
      <sheetName val="См3_СЦБ-зап"/>
      <sheetName val="СметаСводная_Колпино"/>
      <sheetName val="Смета_2"/>
      <sheetName val="Таблица_4_АСУТП"/>
      <sheetName val="20_Кредиты_краткосрочные"/>
      <sheetName val="Перечень_Заказчиков"/>
      <sheetName val="Переменные_и_константы"/>
      <sheetName val="КП_к_снег_Рыбинская"/>
      <sheetName val="Смета_5_2__Кусты25,29,31,65"/>
      <sheetName val="Табл_5"/>
      <sheetName val="Табл_2"/>
      <sheetName val="Капитальные_затраты"/>
      <sheetName val="Opex_personnel_(Term_facs)"/>
      <sheetName val="КП_(2)"/>
      <sheetName val="2_2_"/>
      <sheetName val="Сводная "/>
      <sheetName val="7.ТХ Сети (кор)"/>
      <sheetName val="Восстановл_Лист42"/>
      <sheetName val="Восстановл_Лист22"/>
      <sheetName val="Восстановл_Лист43"/>
      <sheetName val="Восстановл_Лист24"/>
      <sheetName val="Восстановл_Лист48"/>
      <sheetName val="Восстановл_Лист50"/>
      <sheetName val="Восстановл_Лист30"/>
      <sheetName val="Восстановл_Лист51"/>
      <sheetName val="Восстановл_Лист23"/>
      <sheetName val="Восстановл_Лист32"/>
      <sheetName val="Восстановл_Лист52"/>
      <sheetName val="Восстановл_Лист53"/>
      <sheetName val="Восстановл_Лист55"/>
      <sheetName val="Восстановл_Лист56"/>
      <sheetName val="Восстановл_Лист26"/>
      <sheetName val="Восстановл_Лист57"/>
      <sheetName val="Восстановл_Лист58"/>
      <sheetName val="Восстановл_Лист59"/>
      <sheetName val="Восстановл_Лист60"/>
      <sheetName val="Восстановл_Лист61"/>
      <sheetName val="Восстановл_Лист3"/>
      <sheetName val="Восстановл_Лист62"/>
      <sheetName val="Восстановл_Лист63"/>
      <sheetName val="Восстановл_Лист64"/>
      <sheetName val="Восстановл_Лист35"/>
      <sheetName val="Восстановл_Лист67"/>
      <sheetName val="Восстановл_Лист68"/>
      <sheetName val="Восстановл_Лист65"/>
      <sheetName val="Восстановл_Лист69"/>
      <sheetName val="Восстановл_Лист66"/>
      <sheetName val="Восстановл_Лист97"/>
      <sheetName val="Восстановл_Лист54"/>
      <sheetName val="Восстановл_Лист70"/>
      <sheetName val="Восстановл_Лист96"/>
      <sheetName val="Восстановл_Лист33"/>
      <sheetName val="Восстановл_Лист71"/>
      <sheetName val="Восстановл_Лист36"/>
      <sheetName val="Восстановл_Лист98"/>
      <sheetName val="Восстановл_Лист34"/>
      <sheetName val="Восстановл_Лист72"/>
      <sheetName val="Восстановл_Лист73"/>
      <sheetName val="Восстановл_Лист74"/>
      <sheetName val="Восстановл_Лист31"/>
      <sheetName val="М_1"/>
      <sheetName val="СМ_x000b__x0011__x0012__x000c__x0011__x0011__x0011__x0011__x0011__x0011_"/>
      <sheetName val="ᄀᄀᄀᄀᄀᄀᄀᄀᄀᄀᄀᄀᄀᄀᄀᄀᄀ"/>
      <sheetName val="Tier 311208"/>
      <sheetName val="Акт выбора"/>
      <sheetName val="ПД"/>
      <sheetName val="См.№7 Эл."/>
      <sheetName val="См.№8 Пож."/>
      <sheetName val="См.№3 ВиК"/>
      <sheetName val="№1"/>
      <sheetName val="РСС_АУ"/>
      <sheetName val="Раб.АУ"/>
      <sheetName val="Сметы за сопровождение"/>
      <sheetName val="Объем работ"/>
      <sheetName val="См.3_АСУ"/>
      <sheetName val="Полигон - ИЭИ "/>
      <sheetName val="Ком"/>
      <sheetName val="лч и кам"/>
      <sheetName val="2-stage"/>
      <sheetName val="База Геодезия"/>
      <sheetName val="База Геология"/>
      <sheetName val="Смета ТЗ АСУ-16"/>
      <sheetName val="База Геофизика"/>
      <sheetName val="4.1.1"/>
      <sheetName val="исп.1.1.1"/>
      <sheetName val="База Гидро"/>
      <sheetName val="4.2.1"/>
      <sheetName val="исп.1.1.2"/>
      <sheetName val="Исп. смета этап 1.1, 1.2"/>
      <sheetName val="Экология-3"/>
      <sheetName val="АСУ-линия-1"/>
      <sheetName val="ТЗ АСУ-1"/>
      <sheetName val="ИД СМР"/>
      <sheetName val="Виды работ АСО"/>
      <sheetName val="6"/>
      <sheetName val="1.14"/>
      <sheetName val="1.7"/>
      <sheetName val="ЛС_РЕС"/>
      <sheetName val="_x0000__x0000_"/>
      <sheetName val="таблица_руко_x0019__x0015__x0009__x0003__x000c__x0011__x0011_"/>
      <sheetName val="MararashAA"/>
      <sheetName val="ПРОЦЕНТЫ"/>
      <sheetName val="Бл.электр."/>
      <sheetName val="8"/>
      <sheetName val="ПД-2.2"/>
      <sheetName val="ФОТ для смет"/>
      <sheetName val="2 Геология"/>
      <sheetName val="Общ"/>
      <sheetName val="BACT"/>
      <sheetName val="Lucent"/>
      <sheetName val="Нор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п."/>
      <sheetName val="Прил."/>
      <sheetName val="Лист1"/>
      <sheetName val="Янв."/>
      <sheetName val="Доп.план."/>
      <sheetName val="пл+д.пл"/>
      <sheetName val="Дисп"/>
      <sheetName val="Остатки"/>
      <sheetName val="ктк"/>
      <sheetName val="Кокс"/>
      <sheetName val="Талд"/>
      <sheetName val="Справочник"/>
      <sheetName val="Валюты"/>
      <sheetName val="Отопление"/>
      <sheetName val="Вода для ГВС"/>
      <sheetName val="УФ-2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  <sheetName val="СметаСводная павильон"/>
      <sheetName val="справка"/>
      <sheetName val="Лист1"/>
      <sheetName val="Summary"/>
      <sheetName val="sapactivexlhiddensheet"/>
      <sheetName val="Коэфф1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бель"/>
      <sheetName val="ИзмененияЦен"/>
      <sheetName val="Динамика за месяц товара"/>
      <sheetName val="Италия"/>
      <sheetName val="Черный ПВС"/>
      <sheetName val="Арматура для СИП"/>
      <sheetName val="Полиэтилен и бумага"/>
      <sheetName val="Приход_полиэт_бумага"/>
      <sheetName val="железная дорога"/>
      <sheetName val="Приход"/>
      <sheetName val="Кабель вне сверки"/>
      <sheetName val="Архив"/>
      <sheetName val="Торгсервис"/>
      <sheetName val="Спец. Рапира"/>
      <sheetName val="Рапира"/>
      <sheetName val="Тула-NEW"/>
      <sheetName val="Титул"/>
      <sheetName val="Содержание"/>
      <sheetName val="Разномеры"/>
      <sheetName val="Пр1"/>
      <sheetName val="Пр2"/>
      <sheetName val="Пр3"/>
      <sheetName val="Пр4"/>
      <sheetName val="Пр5"/>
      <sheetName val="Пр6"/>
      <sheetName val="Пр7"/>
      <sheetName val="Пр8"/>
      <sheetName val="Пр9"/>
      <sheetName val="Пр10"/>
      <sheetName val="Пр11"/>
      <sheetName val="Пр12"/>
      <sheetName val="Пр13"/>
      <sheetName val="Пр14"/>
      <sheetName val="Кабель, провод"/>
      <sheetName val="cab_spec"/>
      <sheetName val="Пр7(2)"/>
      <sheetName val="Оборачиваемость"/>
      <sheetName val="Техэлектро"/>
      <sheetName val="СпецТехэлектро"/>
      <sheetName val="Закачка Техэлектро"/>
      <sheetName val="Пр11 (3)"/>
      <sheetName val="Пр11 (2)"/>
      <sheetName val="Отв. лица"/>
      <sheetName val="АСМ и РЭК"/>
      <sheetName val="АСМ и Смоленск"/>
      <sheetName val="Пр12_1"/>
      <sheetName val="Пр13_1"/>
      <sheetName val="Новые позиции_NUMнг-LS"/>
      <sheetName val="Спец. ПВС и ПУГНП"/>
      <sheetName val="NYM_RusMarket"/>
      <sheetName val="Распродажа на маркет русскейбл"/>
      <sheetName val="Спец. ЗВИ"/>
      <sheetName val="Распродажа расчет"/>
      <sheetName val="Отчет о совместимости"/>
    </sheetNames>
    <sheetDataSet>
      <sheetData sheetId="0">
        <row r="1">
          <cell r="A1" t="str">
            <v>Наименование</v>
          </cell>
          <cell r="GF1" t="str">
            <v>Мелкий Опт.</v>
          </cell>
          <cell r="GG1" t="str">
            <v>Опт.</v>
          </cell>
        </row>
        <row r="2">
          <cell r="A2" t="str">
            <v>@</v>
          </cell>
          <cell r="GF2" t="str">
            <v>@</v>
          </cell>
          <cell r="GG2" t="str">
            <v>@</v>
          </cell>
        </row>
        <row r="3">
          <cell r="A3" t="str">
            <v>&amp;</v>
          </cell>
        </row>
        <row r="4">
          <cell r="A4" t="str">
            <v>.</v>
          </cell>
          <cell r="GG4">
            <v>39580.747658912034</v>
          </cell>
        </row>
        <row r="5">
          <cell r="A5" t="str">
            <v>.</v>
          </cell>
        </row>
        <row r="6">
          <cell r="A6" t="str">
            <v>.</v>
          </cell>
        </row>
        <row r="7">
          <cell r="A7" t="str">
            <v>.</v>
          </cell>
        </row>
        <row r="8">
          <cell r="A8" t="str">
            <v>.</v>
          </cell>
        </row>
        <row r="9">
          <cell r="A9" t="str">
            <v>.</v>
          </cell>
        </row>
        <row r="10">
          <cell r="A10" t="str">
            <v xml:space="preserve"> Провод медный (ПУНП, ПВ-1, ППВ)</v>
          </cell>
        </row>
        <row r="11">
          <cell r="A11" t="str">
            <v>ПУНП 2х1,5</v>
          </cell>
          <cell r="GF11">
            <v>9.86</v>
          </cell>
          <cell r="GG11">
            <v>8.57</v>
          </cell>
        </row>
        <row r="12">
          <cell r="A12" t="str">
            <v>ПУНП 2х2,5</v>
          </cell>
          <cell r="GF12">
            <v>15.74</v>
          </cell>
          <cell r="GG12">
            <v>13.69</v>
          </cell>
        </row>
        <row r="13">
          <cell r="A13" t="str">
            <v>ПУНП 2х4</v>
          </cell>
          <cell r="GF13">
            <v>23.7</v>
          </cell>
          <cell r="GG13">
            <v>20.61</v>
          </cell>
        </row>
        <row r="14">
          <cell r="A14" t="str">
            <v>ПУНП 3х1,5</v>
          </cell>
          <cell r="GF14">
            <v>14.47</v>
          </cell>
          <cell r="GG14">
            <v>12.58</v>
          </cell>
        </row>
        <row r="15">
          <cell r="A15" t="str">
            <v>ПУНП 3х2,5</v>
          </cell>
          <cell r="GF15">
            <v>23.3</v>
          </cell>
          <cell r="GG15">
            <v>20.260000000000002</v>
          </cell>
        </row>
        <row r="16">
          <cell r="A16" t="str">
            <v>ПУНП 3х4</v>
          </cell>
          <cell r="GF16">
            <v>35.36</v>
          </cell>
          <cell r="GG16">
            <v>30.75</v>
          </cell>
        </row>
        <row r="17">
          <cell r="A17" t="str">
            <v>ПВ-1  0,5</v>
          </cell>
          <cell r="GF17">
            <v>1.83</v>
          </cell>
          <cell r="GG17">
            <v>1.66</v>
          </cell>
        </row>
        <row r="18">
          <cell r="A18" t="str">
            <v>ПВ-1  0,75</v>
          </cell>
          <cell r="GF18">
            <v>2.58</v>
          </cell>
          <cell r="GG18">
            <v>2.35</v>
          </cell>
        </row>
        <row r="19">
          <cell r="A19" t="str">
            <v>ПВ-1  1</v>
          </cell>
          <cell r="GF19">
            <v>3.22</v>
          </cell>
          <cell r="GG19">
            <v>2.93</v>
          </cell>
        </row>
        <row r="20">
          <cell r="A20" t="str">
            <v>ПВ-1  1,5</v>
          </cell>
          <cell r="GF20">
            <v>4.7300000000000004</v>
          </cell>
          <cell r="GG20">
            <v>4.1100000000000003</v>
          </cell>
        </row>
        <row r="21">
          <cell r="A21" t="str">
            <v>ПВ-1  2,5</v>
          </cell>
          <cell r="GF21">
            <v>7.66</v>
          </cell>
          <cell r="GG21">
            <v>6.75</v>
          </cell>
        </row>
        <row r="22">
          <cell r="A22" t="str">
            <v>ПВ-1  4</v>
          </cell>
          <cell r="GF22">
            <v>12.47</v>
          </cell>
          <cell r="GG22">
            <v>10.98</v>
          </cell>
        </row>
        <row r="23">
          <cell r="A23" t="str">
            <v>ПВ-1  6</v>
          </cell>
          <cell r="GF23">
            <v>18.13</v>
          </cell>
          <cell r="GG23">
            <v>16.190000000000001</v>
          </cell>
        </row>
        <row r="24">
          <cell r="A24" t="str">
            <v>ПВ-1 10</v>
          </cell>
          <cell r="GF24">
            <v>30.22</v>
          </cell>
          <cell r="GG24">
            <v>26.28</v>
          </cell>
        </row>
        <row r="25">
          <cell r="A25" t="str">
            <v>ПВ-1 16</v>
          </cell>
          <cell r="GF25">
            <v>48.35</v>
          </cell>
          <cell r="GG25">
            <v>42.04</v>
          </cell>
        </row>
        <row r="26">
          <cell r="A26" t="str">
            <v>ПВ-1 25</v>
          </cell>
          <cell r="GF26">
            <v>76.34</v>
          </cell>
          <cell r="GG26">
            <v>69.400000000000006</v>
          </cell>
        </row>
        <row r="27">
          <cell r="A27" t="str">
            <v>ПВ-1 35</v>
          </cell>
          <cell r="GF27">
            <v>105.25</v>
          </cell>
          <cell r="GG27">
            <v>95.69</v>
          </cell>
        </row>
        <row r="28">
          <cell r="A28" t="str">
            <v>ПВ-1 50</v>
          </cell>
          <cell r="GF28">
            <v>151.79</v>
          </cell>
          <cell r="GG28">
            <v>137.99</v>
          </cell>
        </row>
        <row r="29">
          <cell r="A29" t="str">
            <v>ПВ-1 70</v>
          </cell>
          <cell r="GF29">
            <v>218.1</v>
          </cell>
          <cell r="GG29">
            <v>198.27</v>
          </cell>
        </row>
        <row r="30">
          <cell r="A30" t="str">
            <v>ПВ-1 95</v>
          </cell>
          <cell r="GF30">
            <v>299.14999999999998</v>
          </cell>
          <cell r="GG30">
            <v>271.95999999999998</v>
          </cell>
        </row>
        <row r="31">
          <cell r="A31" t="str">
            <v>ПВ-1 120</v>
          </cell>
          <cell r="GF31">
            <v>383.8</v>
          </cell>
          <cell r="GG31">
            <v>348.91</v>
          </cell>
        </row>
        <row r="32">
          <cell r="A32" t="str">
            <v>ППВ 2х1,5</v>
          </cell>
          <cell r="GF32">
            <v>9.84</v>
          </cell>
          <cell r="GG32">
            <v>8.5500000000000007</v>
          </cell>
        </row>
        <row r="33">
          <cell r="A33" t="str">
            <v>ППВ 2х2,5</v>
          </cell>
          <cell r="GF33">
            <v>14.9</v>
          </cell>
          <cell r="GG33">
            <v>12.95</v>
          </cell>
        </row>
        <row r="34">
          <cell r="A34" t="str">
            <v>ППВ 2х4</v>
          </cell>
          <cell r="GF34">
            <v>23.98</v>
          </cell>
          <cell r="GG34">
            <v>21.03</v>
          </cell>
        </row>
        <row r="35">
          <cell r="A35" t="str">
            <v>ППВ 3х1,5</v>
          </cell>
          <cell r="GF35">
            <v>14.61</v>
          </cell>
          <cell r="GG35">
            <v>12.7</v>
          </cell>
        </row>
        <row r="36">
          <cell r="A36" t="str">
            <v>ППВ 3х2,5</v>
          </cell>
          <cell r="GF36">
            <v>23.25</v>
          </cell>
          <cell r="GG36">
            <v>20.22</v>
          </cell>
        </row>
        <row r="37">
          <cell r="A37" t="str">
            <v>ППВ 3х4</v>
          </cell>
          <cell r="GF37">
            <v>34.68</v>
          </cell>
          <cell r="GG37">
            <v>31.53</v>
          </cell>
        </row>
        <row r="38">
          <cell r="A38" t="str">
            <v xml:space="preserve"> Провод медный гибкий (ШВП-2, ШВВП, ПУГНП, ПВС, ПВ-3)</v>
          </cell>
          <cell r="GF38">
            <v>0</v>
          </cell>
        </row>
        <row r="39">
          <cell r="A39" t="str">
            <v>ШВП-2 2х0,2</v>
          </cell>
          <cell r="GF39">
            <v>2.6</v>
          </cell>
          <cell r="GG39">
            <v>2.2599999999999998</v>
          </cell>
        </row>
        <row r="40">
          <cell r="A40" t="str">
            <v>ШВП-2 2х0,35</v>
          </cell>
          <cell r="GF40">
            <v>3.8</v>
          </cell>
          <cell r="GG40">
            <v>3.3</v>
          </cell>
        </row>
        <row r="41">
          <cell r="A41" t="str">
            <v>ШВП-2 2х0,5</v>
          </cell>
          <cell r="GF41">
            <v>5.09</v>
          </cell>
          <cell r="GG41">
            <v>4.43</v>
          </cell>
        </row>
        <row r="42">
          <cell r="A42" t="str">
            <v>ШВП-2 2х0,75</v>
          </cell>
          <cell r="GF42">
            <v>6.98</v>
          </cell>
          <cell r="GG42">
            <v>6.07</v>
          </cell>
        </row>
        <row r="43">
          <cell r="A43" t="str">
            <v>ШВВП 2х0,35</v>
          </cell>
          <cell r="GF43">
            <v>3.74</v>
          </cell>
          <cell r="GG43">
            <v>3.25</v>
          </cell>
        </row>
        <row r="44">
          <cell r="A44" t="str">
            <v>ШВВП 2х0,5</v>
          </cell>
          <cell r="GF44">
            <v>4.8499999999999996</v>
          </cell>
          <cell r="GG44">
            <v>4.22</v>
          </cell>
        </row>
        <row r="45">
          <cell r="A45" t="str">
            <v>ШВВП 2х0,75</v>
          </cell>
          <cell r="GF45">
            <v>6.46</v>
          </cell>
          <cell r="GG45">
            <v>5.62</v>
          </cell>
        </row>
        <row r="46">
          <cell r="A46" t="str">
            <v>ШВВП 3х0,5</v>
          </cell>
          <cell r="GF46">
            <v>7.26</v>
          </cell>
          <cell r="GG46">
            <v>6.32</v>
          </cell>
        </row>
        <row r="47">
          <cell r="A47" t="str">
            <v>ШВВП 3х0,75</v>
          </cell>
          <cell r="GF47">
            <v>9.6199999999999992</v>
          </cell>
          <cell r="GG47">
            <v>8.3699999999999992</v>
          </cell>
        </row>
        <row r="48">
          <cell r="A48" t="str">
            <v>ПУГНП 2х1,5</v>
          </cell>
          <cell r="GF48">
            <v>9.8699999999999992</v>
          </cell>
          <cell r="GG48">
            <v>8.58</v>
          </cell>
        </row>
        <row r="49">
          <cell r="A49" t="str">
            <v>ПУГНП 2х2,5</v>
          </cell>
          <cell r="GF49">
            <v>16.21</v>
          </cell>
          <cell r="GG49">
            <v>14.1</v>
          </cell>
        </row>
        <row r="50">
          <cell r="A50" t="str">
            <v>ПУГНП 2х4</v>
          </cell>
          <cell r="GF50">
            <v>25.2</v>
          </cell>
          <cell r="GG50">
            <v>21.91</v>
          </cell>
        </row>
        <row r="51">
          <cell r="A51" t="str">
            <v>ПУГНП 3х1,5</v>
          </cell>
          <cell r="GF51">
            <v>14.67</v>
          </cell>
          <cell r="GG51">
            <v>12.76</v>
          </cell>
        </row>
        <row r="52">
          <cell r="A52" t="str">
            <v>ПУГНП 3х2,5</v>
          </cell>
          <cell r="GF52">
            <v>24.16</v>
          </cell>
          <cell r="GG52">
            <v>21.01</v>
          </cell>
        </row>
        <row r="53">
          <cell r="A53" t="str">
            <v>ПУГНП 3х4</v>
          </cell>
          <cell r="GF53">
            <v>37.71</v>
          </cell>
          <cell r="GG53">
            <v>32.79</v>
          </cell>
        </row>
        <row r="54">
          <cell r="A54" t="str">
            <v>ПВС 2х0,75</v>
          </cell>
          <cell r="GF54">
            <v>7.94</v>
          </cell>
          <cell r="GG54">
            <v>6.9</v>
          </cell>
        </row>
        <row r="55">
          <cell r="A55" t="str">
            <v>ПВС 2х1</v>
          </cell>
          <cell r="GF55">
            <v>10.02</v>
          </cell>
          <cell r="GG55">
            <v>8.7100000000000009</v>
          </cell>
        </row>
        <row r="56">
          <cell r="A56" t="str">
            <v>ПВС 2х1,5</v>
          </cell>
          <cell r="GF56">
            <v>13.11</v>
          </cell>
          <cell r="GG56">
            <v>11.4</v>
          </cell>
        </row>
        <row r="57">
          <cell r="A57" t="str">
            <v>ПВС 2х2,5</v>
          </cell>
          <cell r="GF57">
            <v>20.86</v>
          </cell>
          <cell r="GG57">
            <v>18.14</v>
          </cell>
        </row>
        <row r="58">
          <cell r="A58" t="str">
            <v>ПВС 2х4</v>
          </cell>
          <cell r="GF58">
            <v>31.85</v>
          </cell>
          <cell r="GG58">
            <v>27.69</v>
          </cell>
        </row>
        <row r="59">
          <cell r="A59" t="str">
            <v>ПВС 2х6</v>
          </cell>
          <cell r="GF59">
            <v>46.09</v>
          </cell>
          <cell r="GG59">
            <v>40.08</v>
          </cell>
        </row>
        <row r="60">
          <cell r="A60" t="str">
            <v>ПВС 2х10</v>
          </cell>
          <cell r="GF60">
            <v>73.19</v>
          </cell>
          <cell r="GG60">
            <v>63.64</v>
          </cell>
        </row>
        <row r="61">
          <cell r="A61" t="str">
            <v>ПВС 2х16</v>
          </cell>
          <cell r="GF61">
            <v>124.07</v>
          </cell>
          <cell r="GG61">
            <v>107.89</v>
          </cell>
        </row>
        <row r="62">
          <cell r="A62" t="str">
            <v>ПВС 3х0,75</v>
          </cell>
          <cell r="GF62">
            <v>10.78</v>
          </cell>
          <cell r="GG62">
            <v>9.3800000000000008</v>
          </cell>
        </row>
        <row r="63">
          <cell r="A63" t="str">
            <v>ПВС 3х1</v>
          </cell>
          <cell r="GF63">
            <v>13.43</v>
          </cell>
          <cell r="GG63">
            <v>11.68</v>
          </cell>
        </row>
        <row r="64">
          <cell r="A64" t="str">
            <v>ПВС 3х1,5</v>
          </cell>
          <cell r="GF64">
            <v>18.059999999999999</v>
          </cell>
          <cell r="GG64">
            <v>15.7</v>
          </cell>
        </row>
        <row r="65">
          <cell r="A65" t="str">
            <v>ПВС 3х2,5</v>
          </cell>
          <cell r="GF65">
            <v>28.92</v>
          </cell>
          <cell r="GG65">
            <v>25.15</v>
          </cell>
        </row>
        <row r="66">
          <cell r="A66" t="str">
            <v>ПВС 3х4</v>
          </cell>
          <cell r="GF66">
            <v>45.19</v>
          </cell>
          <cell r="GG66">
            <v>39.299999999999997</v>
          </cell>
        </row>
        <row r="67">
          <cell r="A67" t="str">
            <v>ПВС 3х6</v>
          </cell>
          <cell r="GF67">
            <v>66.02</v>
          </cell>
          <cell r="GG67">
            <v>57.41</v>
          </cell>
        </row>
        <row r="68">
          <cell r="A68" t="str">
            <v>ПВС 3х10</v>
          </cell>
          <cell r="GF68">
            <v>107.35</v>
          </cell>
          <cell r="GG68">
            <v>93.35</v>
          </cell>
        </row>
        <row r="69">
          <cell r="A69" t="str">
            <v>ПВС 3х16</v>
          </cell>
          <cell r="GF69">
            <v>184.01</v>
          </cell>
          <cell r="GG69">
            <v>160</v>
          </cell>
        </row>
        <row r="70">
          <cell r="A70" t="str">
            <v>ПВС 4х0,75</v>
          </cell>
          <cell r="GF70">
            <v>13.6</v>
          </cell>
          <cell r="GG70">
            <v>11.82</v>
          </cell>
        </row>
        <row r="71">
          <cell r="A71" t="str">
            <v>ПВС 4х1</v>
          </cell>
          <cell r="GF71">
            <v>17.79</v>
          </cell>
          <cell r="GG71">
            <v>15.47</v>
          </cell>
        </row>
        <row r="72">
          <cell r="A72" t="str">
            <v>ПВС 4х1,5</v>
          </cell>
          <cell r="GF72">
            <v>24.41</v>
          </cell>
          <cell r="GG72">
            <v>21.22</v>
          </cell>
        </row>
        <row r="73">
          <cell r="A73" t="str">
            <v>ПВС 4х2,5</v>
          </cell>
          <cell r="GF73">
            <v>38.15</v>
          </cell>
          <cell r="GG73">
            <v>33.18</v>
          </cell>
        </row>
        <row r="74">
          <cell r="A74" t="str">
            <v>ПВС 4х4</v>
          </cell>
          <cell r="GF74">
            <v>60.07</v>
          </cell>
          <cell r="GG74">
            <v>52.23</v>
          </cell>
        </row>
        <row r="75">
          <cell r="A75" t="str">
            <v>ПВС 4х6</v>
          </cell>
          <cell r="GF75">
            <v>87.2</v>
          </cell>
          <cell r="GG75">
            <v>75.83</v>
          </cell>
        </row>
        <row r="76">
          <cell r="A76" t="str">
            <v>ПВС 4х10</v>
          </cell>
          <cell r="GF76">
            <v>141.34</v>
          </cell>
          <cell r="GG76">
            <v>122.91</v>
          </cell>
        </row>
        <row r="77">
          <cell r="A77" t="str">
            <v>ПВС 4х16</v>
          </cell>
          <cell r="GF77">
            <v>243.56</v>
          </cell>
          <cell r="GG77">
            <v>211.79</v>
          </cell>
        </row>
        <row r="78">
          <cell r="A78" t="str">
            <v>ПВС 5х0,75</v>
          </cell>
          <cell r="GF78">
            <v>17.350000000000001</v>
          </cell>
          <cell r="GG78">
            <v>15.08</v>
          </cell>
        </row>
        <row r="79">
          <cell r="A79" t="str">
            <v>ПВС 5х1</v>
          </cell>
          <cell r="GF79">
            <v>21.76</v>
          </cell>
          <cell r="GG79">
            <v>18.920000000000002</v>
          </cell>
        </row>
        <row r="80">
          <cell r="A80" t="str">
            <v>ПВС 5х1,5</v>
          </cell>
          <cell r="GF80">
            <v>30.45</v>
          </cell>
          <cell r="GG80">
            <v>26.48</v>
          </cell>
        </row>
        <row r="81">
          <cell r="A81" t="str">
            <v>ПВС 5х2,5</v>
          </cell>
          <cell r="GF81">
            <v>47.77</v>
          </cell>
          <cell r="GG81">
            <v>41.54</v>
          </cell>
        </row>
        <row r="82">
          <cell r="A82" t="str">
            <v>ПВС 5х4</v>
          </cell>
          <cell r="GF82">
            <v>75.62</v>
          </cell>
          <cell r="GG82">
            <v>65.760000000000005</v>
          </cell>
        </row>
        <row r="83">
          <cell r="A83" t="str">
            <v>ПВС 5х6</v>
          </cell>
          <cell r="GF83">
            <v>109.18</v>
          </cell>
          <cell r="GG83">
            <v>94.94</v>
          </cell>
        </row>
        <row r="84">
          <cell r="A84" t="str">
            <v>ПВС 5х10</v>
          </cell>
          <cell r="GF84">
            <v>177.12</v>
          </cell>
          <cell r="GG84">
            <v>154.02000000000001</v>
          </cell>
        </row>
        <row r="85">
          <cell r="A85" t="str">
            <v>ПВС 5х16</v>
          </cell>
          <cell r="GF85">
            <v>309.11</v>
          </cell>
          <cell r="GG85">
            <v>268.79000000000002</v>
          </cell>
        </row>
        <row r="86">
          <cell r="A86" t="str">
            <v>ПВ-3  0,5</v>
          </cell>
          <cell r="GF86">
            <v>2</v>
          </cell>
          <cell r="GG86">
            <v>1.82</v>
          </cell>
        </row>
        <row r="87">
          <cell r="A87" t="str">
            <v>ПВ-3  0,75</v>
          </cell>
          <cell r="GF87">
            <v>2.7</v>
          </cell>
          <cell r="GG87">
            <v>2.4500000000000002</v>
          </cell>
        </row>
        <row r="88">
          <cell r="A88" t="str">
            <v>ПВ-3  1</v>
          </cell>
          <cell r="GF88">
            <v>3.26</v>
          </cell>
          <cell r="GG88">
            <v>2.96</v>
          </cell>
        </row>
        <row r="89">
          <cell r="A89" t="str">
            <v>ПВ-3  1,5</v>
          </cell>
          <cell r="GF89">
            <v>4.5999999999999996</v>
          </cell>
          <cell r="GG89">
            <v>4.18</v>
          </cell>
        </row>
        <row r="90">
          <cell r="A90" t="str">
            <v>ПВ-3  2,5</v>
          </cell>
          <cell r="GF90">
            <v>7.69</v>
          </cell>
          <cell r="GG90">
            <v>6.99</v>
          </cell>
        </row>
        <row r="91">
          <cell r="A91" t="str">
            <v>ПВ-3  4</v>
          </cell>
          <cell r="GF91">
            <v>12.99</v>
          </cell>
          <cell r="GG91">
            <v>11.3</v>
          </cell>
        </row>
        <row r="92">
          <cell r="A92" t="str">
            <v>ПВ-3  6</v>
          </cell>
          <cell r="GF92">
            <v>19.45</v>
          </cell>
          <cell r="GG92">
            <v>16.91</v>
          </cell>
        </row>
        <row r="93">
          <cell r="A93" t="str">
            <v>ПВ-3 10</v>
          </cell>
          <cell r="GF93">
            <v>30.58</v>
          </cell>
          <cell r="GG93">
            <v>26.59</v>
          </cell>
        </row>
        <row r="94">
          <cell r="A94" t="str">
            <v>ПВ-3 16</v>
          </cell>
          <cell r="GF94">
            <v>50.13</v>
          </cell>
          <cell r="GG94">
            <v>45.57</v>
          </cell>
        </row>
        <row r="95">
          <cell r="A95" t="str">
            <v>ПВ-3 25</v>
          </cell>
          <cell r="GF95">
            <v>77.12</v>
          </cell>
          <cell r="GG95">
            <v>67.239999999999995</v>
          </cell>
        </row>
        <row r="96">
          <cell r="A96" t="str">
            <v>ПВ-3 35</v>
          </cell>
          <cell r="GF96">
            <v>109.54</v>
          </cell>
          <cell r="GG96">
            <v>95.42</v>
          </cell>
        </row>
        <row r="97">
          <cell r="A97" t="str">
            <v>ПВ-3 50</v>
          </cell>
          <cell r="GF97">
            <v>153.55000000000001</v>
          </cell>
          <cell r="GG97">
            <v>133.75</v>
          </cell>
        </row>
        <row r="98">
          <cell r="A98" t="str">
            <v>ПВ-3 70</v>
          </cell>
          <cell r="GF98">
            <v>214.5</v>
          </cell>
          <cell r="GG98">
            <v>187.01</v>
          </cell>
        </row>
        <row r="99">
          <cell r="A99" t="str">
            <v>ПВ-3 95</v>
          </cell>
          <cell r="GF99">
            <v>296.47000000000003</v>
          </cell>
          <cell r="GG99">
            <v>258.25</v>
          </cell>
        </row>
        <row r="100">
          <cell r="A100" t="str">
            <v>ПВ-3 120</v>
          </cell>
          <cell r="GF100">
            <v>364.88</v>
          </cell>
          <cell r="GG100">
            <v>331.71</v>
          </cell>
        </row>
        <row r="101">
          <cell r="A101" t="str">
            <v>ПВ-3 150</v>
          </cell>
          <cell r="GF101">
            <v>521.46</v>
          </cell>
          <cell r="GG101">
            <v>474.05</v>
          </cell>
        </row>
        <row r="102">
          <cell r="A102" t="str">
            <v>ПВ-3 185</v>
          </cell>
          <cell r="GF102">
            <v>658.77</v>
          </cell>
          <cell r="GG102">
            <v>598.88</v>
          </cell>
        </row>
        <row r="103">
          <cell r="A103" t="str">
            <v>ПВ-3 240</v>
          </cell>
          <cell r="GF103">
            <v>876.82</v>
          </cell>
          <cell r="GG103">
            <v>797.11</v>
          </cell>
        </row>
        <row r="104">
          <cell r="A104" t="str">
            <v xml:space="preserve"> Провод алюминиевый (АПВ, АППВ, АПУНП)</v>
          </cell>
          <cell r="GF104">
            <v>0</v>
          </cell>
        </row>
        <row r="105">
          <cell r="A105" t="str">
            <v>АПВ 2,5</v>
          </cell>
          <cell r="GF105">
            <v>1.5</v>
          </cell>
          <cell r="GG105">
            <v>1.34</v>
          </cell>
        </row>
        <row r="106">
          <cell r="A106" t="str">
            <v>АПВ 4</v>
          </cell>
          <cell r="GF106">
            <v>2.13</v>
          </cell>
          <cell r="GG106">
            <v>1.92</v>
          </cell>
        </row>
        <row r="107">
          <cell r="A107" t="str">
            <v>АПВ 6</v>
          </cell>
          <cell r="GF107">
            <v>2.9</v>
          </cell>
          <cell r="GG107">
            <v>2.59</v>
          </cell>
        </row>
        <row r="108">
          <cell r="A108" t="str">
            <v>АПВ 10</v>
          </cell>
          <cell r="GF108">
            <v>4.78</v>
          </cell>
          <cell r="GG108">
            <v>4.2699999999999996</v>
          </cell>
        </row>
        <row r="109">
          <cell r="A109" t="str">
            <v>АПВ 16</v>
          </cell>
          <cell r="GF109">
            <v>7.28</v>
          </cell>
          <cell r="GG109">
            <v>6.38</v>
          </cell>
        </row>
        <row r="110">
          <cell r="A110" t="str">
            <v>АПВ 25</v>
          </cell>
          <cell r="GF110">
            <v>11.54</v>
          </cell>
          <cell r="GG110">
            <v>10.49</v>
          </cell>
        </row>
        <row r="111">
          <cell r="A111" t="str">
            <v>АПВ 35</v>
          </cell>
          <cell r="GF111">
            <v>17.59</v>
          </cell>
          <cell r="GG111">
            <v>15.3</v>
          </cell>
        </row>
        <row r="112">
          <cell r="A112" t="str">
            <v>АПВ 50</v>
          </cell>
          <cell r="GF112">
            <v>22.75</v>
          </cell>
          <cell r="GG112">
            <v>20.5</v>
          </cell>
        </row>
        <row r="113">
          <cell r="A113" t="str">
            <v>АПВ 70</v>
          </cell>
          <cell r="GF113">
            <v>33.6</v>
          </cell>
          <cell r="GG113">
            <v>29.65</v>
          </cell>
        </row>
        <row r="114">
          <cell r="A114" t="str">
            <v>АПВ 95</v>
          </cell>
          <cell r="GF114">
            <v>43.13</v>
          </cell>
          <cell r="GG114">
            <v>38.96</v>
          </cell>
        </row>
        <row r="115">
          <cell r="A115" t="str">
            <v>АПВ 120</v>
          </cell>
          <cell r="GF115">
            <v>61.66</v>
          </cell>
          <cell r="GG115">
            <v>55.75</v>
          </cell>
        </row>
        <row r="116">
          <cell r="A116" t="str">
            <v>АППВ 2х2,5</v>
          </cell>
          <cell r="GF116">
            <v>3.05</v>
          </cell>
          <cell r="GG116">
            <v>2.65</v>
          </cell>
        </row>
        <row r="117">
          <cell r="A117" t="str">
            <v>АППВ 2х4</v>
          </cell>
          <cell r="GF117">
            <v>4.51</v>
          </cell>
          <cell r="GG117">
            <v>4.0999999999999996</v>
          </cell>
        </row>
        <row r="118">
          <cell r="A118" t="str">
            <v>АППВ 3х2,5</v>
          </cell>
          <cell r="GF118">
            <v>5.01</v>
          </cell>
          <cell r="GG118">
            <v>4.3600000000000003</v>
          </cell>
        </row>
        <row r="119">
          <cell r="A119" t="str">
            <v>АППВ 3х4</v>
          </cell>
          <cell r="GF119">
            <v>7.06</v>
          </cell>
          <cell r="GG119">
            <v>6.14</v>
          </cell>
        </row>
        <row r="120">
          <cell r="A120" t="str">
            <v>АПУНП 2х2,5</v>
          </cell>
          <cell r="GF120">
            <v>3.65</v>
          </cell>
          <cell r="GG120">
            <v>3.26</v>
          </cell>
        </row>
        <row r="121">
          <cell r="A121" t="str">
            <v>АПУНП 2х4</v>
          </cell>
          <cell r="GF121">
            <v>5.23</v>
          </cell>
          <cell r="GG121">
            <v>4.75</v>
          </cell>
        </row>
        <row r="122">
          <cell r="A122" t="str">
            <v>АПУНП 3х2,5</v>
          </cell>
          <cell r="GF122">
            <v>5.41</v>
          </cell>
          <cell r="GG122">
            <v>4.83</v>
          </cell>
        </row>
        <row r="123">
          <cell r="A123" t="str">
            <v>АПУНП 3х4</v>
          </cell>
          <cell r="GF123">
            <v>7.78</v>
          </cell>
          <cell r="GG123">
            <v>7.08</v>
          </cell>
        </row>
        <row r="423">
          <cell r="A423" t="str">
            <v>NYM 3х4</v>
          </cell>
          <cell r="GF423">
            <v>41.08</v>
          </cell>
          <cell r="GG423">
            <v>37.340000000000003</v>
          </cell>
        </row>
        <row r="424">
          <cell r="A424" t="str">
            <v>NYM 3х6</v>
          </cell>
          <cell r="GF424">
            <v>59.94</v>
          </cell>
          <cell r="GG424">
            <v>54.49</v>
          </cell>
        </row>
        <row r="425">
          <cell r="A425" t="str">
            <v>NYM 3х10</v>
          </cell>
          <cell r="GF425">
            <v>108.13</v>
          </cell>
          <cell r="GG425">
            <v>98.3</v>
          </cell>
        </row>
        <row r="426">
          <cell r="A426" t="str">
            <v>NYM 3х16</v>
          </cell>
          <cell r="GF426">
            <v>163.07</v>
          </cell>
          <cell r="GG426">
            <v>148.25</v>
          </cell>
        </row>
        <row r="427">
          <cell r="A427" t="str">
            <v>NYM 4х1,5</v>
          </cell>
          <cell r="GF427">
            <v>22.85</v>
          </cell>
          <cell r="GG427">
            <v>20.77</v>
          </cell>
        </row>
        <row r="428">
          <cell r="A428" t="str">
            <v>NYM 4х2,5</v>
          </cell>
          <cell r="GF428">
            <v>35.31</v>
          </cell>
          <cell r="GG428">
            <v>32.1</v>
          </cell>
        </row>
        <row r="429">
          <cell r="A429" t="str">
            <v>NYM 4х4</v>
          </cell>
          <cell r="GF429">
            <v>55.16</v>
          </cell>
          <cell r="GG429">
            <v>49.69</v>
          </cell>
        </row>
        <row r="430">
          <cell r="A430" t="str">
            <v>NYM 4х6</v>
          </cell>
          <cell r="GF430">
            <v>85.76</v>
          </cell>
          <cell r="GG430">
            <v>74.569999999999993</v>
          </cell>
        </row>
        <row r="431">
          <cell r="A431" t="str">
            <v>NYM 4х10</v>
          </cell>
          <cell r="GF431">
            <v>144.76</v>
          </cell>
          <cell r="GG431">
            <v>125.88</v>
          </cell>
        </row>
        <row r="432">
          <cell r="A432" t="str">
            <v>NYM 4х16</v>
          </cell>
          <cell r="GF432">
            <v>229.16</v>
          </cell>
          <cell r="GG432">
            <v>199.27</v>
          </cell>
        </row>
        <row r="433">
          <cell r="A433" t="str">
            <v>NYM 4х25</v>
          </cell>
          <cell r="GF433">
            <v>354.26</v>
          </cell>
          <cell r="GG433">
            <v>308.05</v>
          </cell>
        </row>
        <row r="434">
          <cell r="A434" t="str">
            <v>NYM 4х35</v>
          </cell>
          <cell r="GF434">
            <v>485.99</v>
          </cell>
          <cell r="GG434">
            <v>422.6</v>
          </cell>
        </row>
        <row r="435">
          <cell r="A435" t="str">
            <v>NYM 5х1,5</v>
          </cell>
          <cell r="GF435">
            <v>27.2</v>
          </cell>
          <cell r="GG435">
            <v>24.73</v>
          </cell>
        </row>
        <row r="436">
          <cell r="A436" t="str">
            <v>NYM 5х2,5</v>
          </cell>
          <cell r="GF436">
            <v>43.59</v>
          </cell>
          <cell r="GG436">
            <v>39.630000000000003</v>
          </cell>
        </row>
        <row r="437">
          <cell r="A437" t="str">
            <v>NYM 5х4</v>
          </cell>
          <cell r="GF437">
            <v>66.13</v>
          </cell>
          <cell r="GG437">
            <v>60.11</v>
          </cell>
        </row>
        <row r="438">
          <cell r="A438" t="str">
            <v>NYM 5х6</v>
          </cell>
          <cell r="GF438">
            <v>100.1</v>
          </cell>
          <cell r="GG438">
            <v>89.78</v>
          </cell>
        </row>
        <row r="439">
          <cell r="A439" t="str">
            <v>NYM 5х10</v>
          </cell>
          <cell r="GF439">
            <v>171.14</v>
          </cell>
          <cell r="GG439">
            <v>155.58000000000001</v>
          </cell>
        </row>
        <row r="440">
          <cell r="A440" t="str">
            <v>NYM 5х16</v>
          </cell>
          <cell r="GF440">
            <v>271.20999999999998</v>
          </cell>
          <cell r="GG440">
            <v>246.55</v>
          </cell>
        </row>
        <row r="441">
          <cell r="A441" t="str">
            <v>NYM 5х25</v>
          </cell>
          <cell r="GF441">
            <v>423.49</v>
          </cell>
          <cell r="GG441">
            <v>384.99</v>
          </cell>
        </row>
        <row r="442">
          <cell r="A442" t="str">
            <v>NYM 5х35</v>
          </cell>
          <cell r="GF442">
            <v>601.66999999999996</v>
          </cell>
          <cell r="GG442">
            <v>546.97</v>
          </cell>
        </row>
        <row r="443">
          <cell r="A443" t="str">
            <v>Пр-во "Севкабель"</v>
          </cell>
          <cell r="GF443">
            <v>0</v>
          </cell>
        </row>
        <row r="444">
          <cell r="A444" t="str">
            <v>NYM 2х1,5 (Севкабель)</v>
          </cell>
          <cell r="GF444">
            <v>14.12</v>
          </cell>
          <cell r="GG444">
            <v>12.83</v>
          </cell>
        </row>
        <row r="445">
          <cell r="A445" t="str">
            <v>NYM 2х2,5 (Севкабель)</v>
          </cell>
          <cell r="GF445">
            <v>21.42</v>
          </cell>
          <cell r="GG445">
            <v>19.47</v>
          </cell>
        </row>
        <row r="446">
          <cell r="A446" t="str">
            <v>NYM 3х1,5 (Севкабель)</v>
          </cell>
          <cell r="GF446">
            <v>19.079999999999998</v>
          </cell>
          <cell r="GG446">
            <v>17.350000000000001</v>
          </cell>
        </row>
        <row r="447">
          <cell r="A447" t="str">
            <v>NYM 3х2,5 (Севкабель)</v>
          </cell>
          <cell r="GF447">
            <v>29.24</v>
          </cell>
          <cell r="GG447">
            <v>26.58</v>
          </cell>
        </row>
        <row r="448">
          <cell r="A448" t="str">
            <v>NYM 4х1,5 (Севкабель)</v>
          </cell>
          <cell r="GF448">
            <v>24.42</v>
          </cell>
          <cell r="GG448">
            <v>22.2</v>
          </cell>
        </row>
        <row r="449">
          <cell r="A449" t="str">
            <v>NYM 4х2,5 (Севкабель)</v>
          </cell>
          <cell r="GF449">
            <v>38.229999999999997</v>
          </cell>
          <cell r="GG449">
            <v>34.76</v>
          </cell>
        </row>
        <row r="450">
          <cell r="A450" t="str">
            <v>NYM 5х1,5 (Севкабель)</v>
          </cell>
          <cell r="GF450">
            <v>29.98</v>
          </cell>
          <cell r="GG450">
            <v>27.25</v>
          </cell>
        </row>
        <row r="451">
          <cell r="A451" t="str">
            <v>NYM 5х2,5 (Севкабель)</v>
          </cell>
          <cell r="GF451">
            <v>47.12</v>
          </cell>
          <cell r="GG451">
            <v>42.83</v>
          </cell>
        </row>
        <row r="452">
          <cell r="A452" t="str">
            <v>NYMнг-LS 2х1,5</v>
          </cell>
          <cell r="GF452">
            <v>15.76</v>
          </cell>
          <cell r="GG452">
            <v>14.32</v>
          </cell>
        </row>
        <row r="453">
          <cell r="A453" t="str">
            <v>NYMнг-LS 2х2,5</v>
          </cell>
          <cell r="GF453">
            <v>22.92</v>
          </cell>
          <cell r="GG453">
            <v>20.84</v>
          </cell>
        </row>
        <row r="454">
          <cell r="A454" t="str">
            <v>NYMнг-LS 3х1,5</v>
          </cell>
          <cell r="GF454">
            <v>21.49</v>
          </cell>
          <cell r="GG454">
            <v>19.54</v>
          </cell>
        </row>
        <row r="455">
          <cell r="A455" t="str">
            <v>NYMнг-LS 3х2,5</v>
          </cell>
          <cell r="GF455">
            <v>31.65</v>
          </cell>
          <cell r="GG455">
            <v>28.77</v>
          </cell>
        </row>
        <row r="456">
          <cell r="A456" t="str">
            <v>NYMнг-LS 3х4</v>
          </cell>
          <cell r="GF456">
            <v>48.1</v>
          </cell>
          <cell r="GG456">
            <v>43.73</v>
          </cell>
        </row>
        <row r="457">
          <cell r="A457" t="str">
            <v>NYMнг-LS 3х6</v>
          </cell>
          <cell r="GF457">
            <v>69.06</v>
          </cell>
          <cell r="GG457">
            <v>62.79</v>
          </cell>
        </row>
        <row r="458">
          <cell r="A458" t="str">
            <v>NYMнг-LS 3х10</v>
          </cell>
          <cell r="GF458">
            <v>120.48</v>
          </cell>
          <cell r="GG458">
            <v>109.53</v>
          </cell>
        </row>
        <row r="459">
          <cell r="A459" t="str">
            <v>NYMнг-LS 4х1,5</v>
          </cell>
          <cell r="GF459">
            <v>28.96</v>
          </cell>
          <cell r="GG459">
            <v>26.33</v>
          </cell>
        </row>
        <row r="460">
          <cell r="A460" t="str">
            <v>NYMнг-LS 4х2,5</v>
          </cell>
          <cell r="GF460">
            <v>41.47</v>
          </cell>
          <cell r="GG460">
            <v>37.700000000000003</v>
          </cell>
        </row>
        <row r="461">
          <cell r="A461" t="str">
            <v>NYMнг-LS 4х4</v>
          </cell>
          <cell r="GF461">
            <v>61.74</v>
          </cell>
          <cell r="GG461">
            <v>56.12</v>
          </cell>
        </row>
        <row r="462">
          <cell r="A462" t="str">
            <v>NYMнг-LS 4х6</v>
          </cell>
          <cell r="GF462">
            <v>87.41</v>
          </cell>
          <cell r="GG462">
            <v>79.459999999999994</v>
          </cell>
        </row>
        <row r="463">
          <cell r="A463" t="str">
            <v>NYMнг-LS 4х10</v>
          </cell>
          <cell r="GF463">
            <v>155.4</v>
          </cell>
          <cell r="GG463">
            <v>141.27000000000001</v>
          </cell>
        </row>
        <row r="464">
          <cell r="A464" t="str">
            <v>NYMнг-LS 4х16</v>
          </cell>
          <cell r="GF464">
            <v>238.26</v>
          </cell>
          <cell r="GG464">
            <v>216.6</v>
          </cell>
        </row>
        <row r="465">
          <cell r="A465" t="str">
            <v>NYMнг-LS 4х25</v>
          </cell>
          <cell r="GF465">
            <v>369.75</v>
          </cell>
          <cell r="GG465">
            <v>336.14</v>
          </cell>
        </row>
        <row r="466">
          <cell r="A466" t="str">
            <v>NYMнг-LS 4х35</v>
          </cell>
          <cell r="GF466">
            <v>508.69</v>
          </cell>
          <cell r="GG466">
            <v>462.45</v>
          </cell>
        </row>
        <row r="467">
          <cell r="A467" t="str">
            <v>NYMнг-LS 5х1,5</v>
          </cell>
          <cell r="GF467">
            <v>34.299999999999997</v>
          </cell>
          <cell r="GG467">
            <v>31.18</v>
          </cell>
        </row>
        <row r="468">
          <cell r="A468" t="str">
            <v>NYMнг-LS 5х2,5</v>
          </cell>
          <cell r="GF468">
            <v>50.29</v>
          </cell>
          <cell r="GG468">
            <v>45.72</v>
          </cell>
        </row>
        <row r="469">
          <cell r="A469" t="str">
            <v>NYMнг-LS 5х4</v>
          </cell>
          <cell r="GF469">
            <v>74.760000000000005</v>
          </cell>
          <cell r="GG469">
            <v>67.97</v>
          </cell>
        </row>
        <row r="470">
          <cell r="A470" t="str">
            <v>NYMнг-LS 5х6</v>
          </cell>
          <cell r="GF470">
            <v>107.59</v>
          </cell>
          <cell r="GG470">
            <v>97.81</v>
          </cell>
        </row>
        <row r="471">
          <cell r="A471" t="str">
            <v>NYMнг-LS 5х10</v>
          </cell>
          <cell r="GF471">
            <v>190.71</v>
          </cell>
          <cell r="GG471">
            <v>173.37</v>
          </cell>
        </row>
        <row r="472">
          <cell r="A472" t="str">
            <v>NYMнг-LS 5х16</v>
          </cell>
          <cell r="GF472">
            <v>296.45999999999998</v>
          </cell>
          <cell r="GG472">
            <v>269.51</v>
          </cell>
        </row>
        <row r="473">
          <cell r="A473" t="str">
            <v>NYMнг-LS 5х25</v>
          </cell>
          <cell r="GF473">
            <v>456.44</v>
          </cell>
          <cell r="GG473">
            <v>414.94</v>
          </cell>
        </row>
        <row r="474">
          <cell r="A474" t="str">
            <v xml:space="preserve"> Кабель медный силовой негорючий (ВВГнг, ВВГнг-п, ВВГнг-LS)</v>
          </cell>
          <cell r="GF474">
            <v>0</v>
          </cell>
        </row>
        <row r="475">
          <cell r="A475" t="str">
            <v>ВВГнг 1х  1,5</v>
          </cell>
          <cell r="GF475">
            <v>6.24</v>
          </cell>
          <cell r="GG475">
            <v>5.67</v>
          </cell>
        </row>
        <row r="476">
          <cell r="A476" t="str">
            <v>ВВГнг 1х  2,5</v>
          </cell>
          <cell r="GF476">
            <v>9.5</v>
          </cell>
          <cell r="GG476">
            <v>8.64</v>
          </cell>
        </row>
        <row r="477">
          <cell r="A477" t="str">
            <v>ВВГнг 1х  4</v>
          </cell>
          <cell r="GF477">
            <v>14.75</v>
          </cell>
          <cell r="GG477">
            <v>13.41</v>
          </cell>
        </row>
        <row r="478">
          <cell r="A478" t="str">
            <v>ВВГнг 1х  6</v>
          </cell>
          <cell r="GF478">
            <v>21.95</v>
          </cell>
          <cell r="GG478">
            <v>19.96</v>
          </cell>
        </row>
        <row r="479">
          <cell r="A479" t="str">
            <v>ВВГнг 1х 10</v>
          </cell>
          <cell r="GF479">
            <v>35.71</v>
          </cell>
          <cell r="GG479">
            <v>32.46</v>
          </cell>
        </row>
        <row r="480">
          <cell r="A480" t="str">
            <v>ВВГнг 1х 16</v>
          </cell>
          <cell r="GF480">
            <v>56.04</v>
          </cell>
          <cell r="GG480">
            <v>50.94</v>
          </cell>
        </row>
        <row r="481">
          <cell r="A481" t="str">
            <v>ВВГнг 1х 25</v>
          </cell>
          <cell r="GF481">
            <v>84.66</v>
          </cell>
          <cell r="GG481">
            <v>76.959999999999994</v>
          </cell>
        </row>
        <row r="482">
          <cell r="A482" t="str">
            <v>ВВГнг 1х 35</v>
          </cell>
          <cell r="GF482">
            <v>116.35</v>
          </cell>
          <cell r="GG482">
            <v>105.78</v>
          </cell>
        </row>
        <row r="483">
          <cell r="A483" t="str">
            <v>ВВГнг 1х 50</v>
          </cell>
          <cell r="GF483">
            <v>152.34</v>
          </cell>
          <cell r="GG483">
            <v>138.49</v>
          </cell>
        </row>
        <row r="484">
          <cell r="A484" t="str">
            <v>ВВГнг 1х 70</v>
          </cell>
          <cell r="GF484">
            <v>234.52</v>
          </cell>
          <cell r="GG484">
            <v>213.2</v>
          </cell>
        </row>
        <row r="485">
          <cell r="A485" t="str">
            <v>ВВГнг 1х 95</v>
          </cell>
          <cell r="GF485">
            <v>320.44</v>
          </cell>
          <cell r="GG485">
            <v>291.3</v>
          </cell>
        </row>
        <row r="486">
          <cell r="A486" t="str">
            <v>ВВГнг 1х120</v>
          </cell>
          <cell r="GF486">
            <v>410.53</v>
          </cell>
          <cell r="GG486">
            <v>373.21</v>
          </cell>
        </row>
        <row r="487">
          <cell r="A487" t="str">
            <v>ВВГнг 1х150</v>
          </cell>
          <cell r="GF487">
            <v>504.16</v>
          </cell>
          <cell r="GG487">
            <v>458.32</v>
          </cell>
        </row>
        <row r="488">
          <cell r="A488" t="str">
            <v>ВВГнг 1х185</v>
          </cell>
          <cell r="GF488">
            <v>612.78</v>
          </cell>
          <cell r="GG488">
            <v>557.07000000000005</v>
          </cell>
        </row>
        <row r="489">
          <cell r="A489" t="str">
            <v>ВВГнг 1х240</v>
          </cell>
          <cell r="GF489">
            <v>803.78</v>
          </cell>
          <cell r="GG489">
            <v>730.71</v>
          </cell>
        </row>
        <row r="490">
          <cell r="A490" t="str">
            <v>ВВГнг-п 2х  1,5</v>
          </cell>
          <cell r="GF490">
            <v>10.99</v>
          </cell>
          <cell r="GG490">
            <v>9.56</v>
          </cell>
        </row>
        <row r="491">
          <cell r="A491" t="str">
            <v>ВВГнг-п 2х  2,5</v>
          </cell>
          <cell r="GF491">
            <v>17.600000000000001</v>
          </cell>
          <cell r="GG491">
            <v>15.3</v>
          </cell>
        </row>
        <row r="492">
          <cell r="A492" t="str">
            <v>ВВГнг-п 2х  4</v>
          </cell>
          <cell r="GF492">
            <v>28.17</v>
          </cell>
          <cell r="GG492">
            <v>24.49</v>
          </cell>
        </row>
        <row r="493">
          <cell r="A493" t="str">
            <v>ВВГнг-п 2х  6</v>
          </cell>
          <cell r="GF493">
            <v>40.82</v>
          </cell>
          <cell r="GG493">
            <v>35.5</v>
          </cell>
        </row>
        <row r="494">
          <cell r="A494" t="str">
            <v>ВВГнг-п 2х 10</v>
          </cell>
          <cell r="GF494">
            <v>64.28</v>
          </cell>
          <cell r="GG494">
            <v>55.9</v>
          </cell>
        </row>
        <row r="495">
          <cell r="A495" t="str">
            <v>ВВГнг-п 2х 16</v>
          </cell>
          <cell r="GF495">
            <v>101.65</v>
          </cell>
          <cell r="GG495">
            <v>88.39</v>
          </cell>
        </row>
        <row r="496">
          <cell r="A496" t="str">
            <v>ВВГнг 2х 25</v>
          </cell>
          <cell r="GF496">
            <v>199.83</v>
          </cell>
          <cell r="GG496">
            <v>173.77</v>
          </cell>
        </row>
        <row r="497">
          <cell r="A497" t="str">
            <v>ВВГнг 2х 35</v>
          </cell>
          <cell r="GF497">
            <v>260.37</v>
          </cell>
          <cell r="GG497">
            <v>226.41</v>
          </cell>
        </row>
        <row r="498">
          <cell r="A498" t="str">
            <v>ВВГнг-п 3х  1,5</v>
          </cell>
          <cell r="GF498">
            <v>16.010000000000002</v>
          </cell>
          <cell r="GG498">
            <v>13.92</v>
          </cell>
        </row>
        <row r="499">
          <cell r="A499" t="str">
            <v>ВВГнг-п 3х  2,5</v>
          </cell>
          <cell r="GF499">
            <v>25.33</v>
          </cell>
          <cell r="GG499">
            <v>22.03</v>
          </cell>
        </row>
        <row r="500">
          <cell r="A500" t="str">
            <v>ВВГнг-п 3х  4</v>
          </cell>
          <cell r="GF500">
            <v>40.9</v>
          </cell>
          <cell r="GG500">
            <v>35.56</v>
          </cell>
        </row>
        <row r="501">
          <cell r="A501" t="str">
            <v>ВВГнг-п 3х  6</v>
          </cell>
          <cell r="GF501">
            <v>60.17</v>
          </cell>
          <cell r="GG501">
            <v>52.55</v>
          </cell>
        </row>
        <row r="502">
          <cell r="A502" t="str">
            <v>ВВГнг 3х  1,5</v>
          </cell>
          <cell r="GF502">
            <v>17.329999999999998</v>
          </cell>
          <cell r="GG502">
            <v>15.13</v>
          </cell>
        </row>
        <row r="503">
          <cell r="A503" t="str">
            <v>ВВГнг 3х  2,5</v>
          </cell>
          <cell r="GF503">
            <v>26.61</v>
          </cell>
          <cell r="GG503">
            <v>23.24</v>
          </cell>
        </row>
        <row r="504">
          <cell r="A504" t="str">
            <v>ВВГнг 3х  4</v>
          </cell>
          <cell r="GF504">
            <v>42.7</v>
          </cell>
          <cell r="GG504">
            <v>37.299999999999997</v>
          </cell>
        </row>
        <row r="505">
          <cell r="A505" t="str">
            <v>ВВГнг 3х  6</v>
          </cell>
          <cell r="GF505">
            <v>60.67</v>
          </cell>
          <cell r="GG505">
            <v>52.98</v>
          </cell>
        </row>
        <row r="506">
          <cell r="A506" t="str">
            <v>ВВГнг 3х 10</v>
          </cell>
          <cell r="GF506">
            <v>96.83</v>
          </cell>
          <cell r="GG506">
            <v>84.56</v>
          </cell>
        </row>
        <row r="507">
          <cell r="A507" t="str">
            <v>ВВГнг 3х 16</v>
          </cell>
          <cell r="GF507">
            <v>153.22999999999999</v>
          </cell>
          <cell r="GG507">
            <v>133.82</v>
          </cell>
        </row>
        <row r="508">
          <cell r="A508" t="str">
            <v>ВВГнг 3х 25</v>
          </cell>
          <cell r="GF508">
            <v>268.33999999999997</v>
          </cell>
          <cell r="GG508">
            <v>234.36</v>
          </cell>
        </row>
        <row r="509">
          <cell r="A509" t="str">
            <v>ВВГнг 3х 35</v>
          </cell>
          <cell r="GF509">
            <v>365.83</v>
          </cell>
          <cell r="GG509">
            <v>319.51</v>
          </cell>
        </row>
        <row r="510">
          <cell r="A510" t="str">
            <v>ВВГнг 3х 50</v>
          </cell>
          <cell r="GF510">
            <v>496.03</v>
          </cell>
          <cell r="GG510">
            <v>433.21</v>
          </cell>
        </row>
        <row r="511">
          <cell r="A511" t="str">
            <v>ВВГнг 3х  2,5+1х1,5</v>
          </cell>
          <cell r="GF511">
            <v>39.200000000000003</v>
          </cell>
          <cell r="GG511">
            <v>34.24</v>
          </cell>
        </row>
        <row r="512">
          <cell r="A512" t="str">
            <v>ВВГнг 3х  4+1х2,5</v>
          </cell>
          <cell r="GF512">
            <v>52.29</v>
          </cell>
          <cell r="GG512">
            <v>45.67</v>
          </cell>
        </row>
        <row r="513">
          <cell r="A513" t="str">
            <v>ВВГнг 3х  6+1х4</v>
          </cell>
          <cell r="GF513">
            <v>78.010000000000005</v>
          </cell>
          <cell r="GG513">
            <v>68.13</v>
          </cell>
        </row>
        <row r="514">
          <cell r="A514" t="str">
            <v>ВВГнг 3х 10+1х6</v>
          </cell>
          <cell r="GF514">
            <v>131.47999999999999</v>
          </cell>
          <cell r="GG514">
            <v>114.83</v>
          </cell>
        </row>
        <row r="515">
          <cell r="A515" t="str">
            <v>ВВГнг 3х 16+1х10</v>
          </cell>
          <cell r="GF515">
            <v>208.89</v>
          </cell>
          <cell r="GG515">
            <v>182.44</v>
          </cell>
        </row>
        <row r="516">
          <cell r="A516" t="str">
            <v>ВВГнг 3х 25+1х16</v>
          </cell>
          <cell r="GF516">
            <v>325.24</v>
          </cell>
          <cell r="GG516">
            <v>284.05</v>
          </cell>
        </row>
        <row r="517">
          <cell r="A517" t="str">
            <v>ВВГнг 3х 35+1х16</v>
          </cell>
          <cell r="GF517">
            <v>433.6</v>
          </cell>
          <cell r="GG517">
            <v>378.69</v>
          </cell>
        </row>
        <row r="518">
          <cell r="A518" t="str">
            <v>ВВГнг 3х 50+1х25</v>
          </cell>
          <cell r="GF518">
            <v>625.15</v>
          </cell>
          <cell r="GG518">
            <v>545.98</v>
          </cell>
        </row>
        <row r="519">
          <cell r="A519" t="str">
            <v>ВВГнг 3х 70+1х35</v>
          </cell>
          <cell r="GF519">
            <v>864.61</v>
          </cell>
          <cell r="GG519">
            <v>755.12</v>
          </cell>
        </row>
        <row r="520">
          <cell r="A520" t="str">
            <v>ВВГнг 3х 95+1х50</v>
          </cell>
          <cell r="GF520">
            <v>1176.77</v>
          </cell>
          <cell r="GG520">
            <v>1027.74</v>
          </cell>
        </row>
        <row r="521">
          <cell r="A521" t="str">
            <v>ВВГнг 3х120+1х70</v>
          </cell>
          <cell r="GF521">
            <v>1520.16</v>
          </cell>
          <cell r="GG521">
            <v>1327.65</v>
          </cell>
        </row>
        <row r="522">
          <cell r="A522" t="str">
            <v>ВВГнг 3х150+1х70</v>
          </cell>
          <cell r="GF522">
            <v>1808.18</v>
          </cell>
          <cell r="GG522">
            <v>1579.2</v>
          </cell>
        </row>
        <row r="523">
          <cell r="A523" t="str">
            <v>ВВГнг 3х185+1х95</v>
          </cell>
          <cell r="GF523">
            <v>2292.42</v>
          </cell>
          <cell r="GG523">
            <v>2002.11</v>
          </cell>
        </row>
        <row r="524">
          <cell r="A524" t="str">
            <v>ВВГнг 3х240+1х120</v>
          </cell>
          <cell r="GF524">
            <v>2985.13</v>
          </cell>
          <cell r="GG524">
            <v>2607.1</v>
          </cell>
        </row>
        <row r="525">
          <cell r="A525" t="str">
            <v>ВВГнг 4х  1,5</v>
          </cell>
          <cell r="GF525">
            <v>21.42</v>
          </cell>
          <cell r="GG525">
            <v>19.04</v>
          </cell>
        </row>
        <row r="526">
          <cell r="A526" t="str">
            <v>ВВГнг 4х  2,5</v>
          </cell>
          <cell r="GF526">
            <v>34.15</v>
          </cell>
          <cell r="GG526">
            <v>29.69</v>
          </cell>
        </row>
        <row r="527">
          <cell r="A527" t="str">
            <v>ВВГнг 4х  4</v>
          </cell>
          <cell r="GF527">
            <v>55.08</v>
          </cell>
          <cell r="GG527">
            <v>47.9</v>
          </cell>
        </row>
        <row r="528">
          <cell r="A528" t="str">
            <v>ВВГнг 4х  6</v>
          </cell>
          <cell r="GF528">
            <v>80.48</v>
          </cell>
          <cell r="GG528">
            <v>69.98</v>
          </cell>
        </row>
        <row r="529">
          <cell r="A529" t="str">
            <v>ВВГнг 4х 10</v>
          </cell>
          <cell r="GF529">
            <v>129.88</v>
          </cell>
          <cell r="GG529">
            <v>112.94</v>
          </cell>
        </row>
        <row r="530">
          <cell r="A530" t="str">
            <v>ВВГнг 4х 16</v>
          </cell>
          <cell r="GF530">
            <v>209.66</v>
          </cell>
          <cell r="GG530">
            <v>182.63</v>
          </cell>
        </row>
        <row r="531">
          <cell r="A531" t="str">
            <v>ВВГнг 4х 25</v>
          </cell>
          <cell r="GF531">
            <v>326.55</v>
          </cell>
          <cell r="GG531">
            <v>284.57</v>
          </cell>
        </row>
        <row r="532">
          <cell r="A532" t="str">
            <v>ВВГнг 4х 35</v>
          </cell>
          <cell r="GF532">
            <v>448.14</v>
          </cell>
          <cell r="GG532">
            <v>390.36</v>
          </cell>
        </row>
        <row r="533">
          <cell r="A533" t="str">
            <v>ВВГнг 4х 50</v>
          </cell>
          <cell r="GF533">
            <v>658.02</v>
          </cell>
          <cell r="GG533">
            <v>572.19000000000005</v>
          </cell>
        </row>
        <row r="534">
          <cell r="A534" t="str">
            <v>ВВГнг 4х 70</v>
          </cell>
          <cell r="GF534">
            <v>955.96</v>
          </cell>
          <cell r="GG534">
            <v>831.27</v>
          </cell>
        </row>
        <row r="535">
          <cell r="A535" t="str">
            <v>ВВГнг 4х 95</v>
          </cell>
          <cell r="GF535">
            <v>1311.81</v>
          </cell>
          <cell r="GG535">
            <v>1142.69</v>
          </cell>
        </row>
        <row r="536">
          <cell r="A536" t="str">
            <v>ВВГнг 4х120</v>
          </cell>
          <cell r="GF536">
            <v>1648.63</v>
          </cell>
          <cell r="GG536">
            <v>1436.71</v>
          </cell>
        </row>
        <row r="537">
          <cell r="A537" t="str">
            <v>ВВГнг 4х150</v>
          </cell>
          <cell r="GF537">
            <v>2021.05</v>
          </cell>
          <cell r="GG537">
            <v>1760.5</v>
          </cell>
        </row>
        <row r="538">
          <cell r="A538" t="str">
            <v>ВВГнг 4х185</v>
          </cell>
          <cell r="GF538">
            <v>2528.2800000000002</v>
          </cell>
          <cell r="GG538">
            <v>2203.29</v>
          </cell>
        </row>
        <row r="539">
          <cell r="A539" t="str">
            <v>ВВГнг 4х240</v>
          </cell>
          <cell r="GF539">
            <v>3312.03</v>
          </cell>
          <cell r="GG539">
            <v>2886.3</v>
          </cell>
        </row>
        <row r="540">
          <cell r="A540" t="str">
            <v>ВВГнг 5х  1,5</v>
          </cell>
          <cell r="GF540">
            <v>26.81</v>
          </cell>
          <cell r="GG540">
            <v>23.62</v>
          </cell>
        </row>
        <row r="541">
          <cell r="A541" t="str">
            <v>ВВГнг 5х  2,5</v>
          </cell>
          <cell r="GF541">
            <v>42.91</v>
          </cell>
          <cell r="GG541">
            <v>37.31</v>
          </cell>
        </row>
        <row r="542">
          <cell r="A542" t="str">
            <v>ВВГнг 5х  4</v>
          </cell>
          <cell r="GF542">
            <v>67.959999999999994</v>
          </cell>
          <cell r="GG542">
            <v>59.09</v>
          </cell>
        </row>
        <row r="543">
          <cell r="A543" t="str">
            <v>ВВГнг 5х  6</v>
          </cell>
          <cell r="GF543">
            <v>98.32</v>
          </cell>
          <cell r="GG543">
            <v>86.47</v>
          </cell>
        </row>
        <row r="544">
          <cell r="A544" t="str">
            <v>ВВГнг 5х 10</v>
          </cell>
          <cell r="GF544">
            <v>154.03</v>
          </cell>
          <cell r="GG544">
            <v>140.03</v>
          </cell>
        </row>
        <row r="545">
          <cell r="A545" t="str">
            <v>ВВГнг 5х 16</v>
          </cell>
          <cell r="GF545">
            <v>240.77</v>
          </cell>
          <cell r="GG545">
            <v>218.88</v>
          </cell>
        </row>
        <row r="546">
          <cell r="A546" t="str">
            <v>ВВГнг 5х 25</v>
          </cell>
          <cell r="GF546">
            <v>392.55</v>
          </cell>
          <cell r="GG546">
            <v>356.86</v>
          </cell>
        </row>
        <row r="547">
          <cell r="A547" t="str">
            <v>ВВГнг 5х 35</v>
          </cell>
          <cell r="GF547">
            <v>540.54999999999995</v>
          </cell>
          <cell r="GG547">
            <v>491.41</v>
          </cell>
        </row>
        <row r="548">
          <cell r="A548" t="str">
            <v>ВВГнг 5х 50</v>
          </cell>
          <cell r="GF548">
            <v>783.66</v>
          </cell>
          <cell r="GG548">
            <v>712.42</v>
          </cell>
        </row>
        <row r="549">
          <cell r="A549" t="str">
            <v>ВВГнг 5х 70</v>
          </cell>
          <cell r="GF549">
            <v>1148.57</v>
          </cell>
          <cell r="GG549">
            <v>1044.1500000000001</v>
          </cell>
        </row>
        <row r="550">
          <cell r="A550" t="str">
            <v>ВВГнг 5х 95</v>
          </cell>
          <cell r="GF550">
            <v>1582.63</v>
          </cell>
          <cell r="GG550">
            <v>1438.75</v>
          </cell>
        </row>
        <row r="551">
          <cell r="A551" t="str">
            <v>ВВГнг 5х120</v>
          </cell>
          <cell r="GF551">
            <v>1987.06</v>
          </cell>
          <cell r="GG551">
            <v>1806.42</v>
          </cell>
        </row>
        <row r="552">
          <cell r="A552" t="str">
            <v>ВВГнг 5х150</v>
          </cell>
          <cell r="GF552">
            <v>2439.59</v>
          </cell>
          <cell r="GG552">
            <v>2217.81</v>
          </cell>
        </row>
        <row r="553">
          <cell r="A553" t="str">
            <v>ВВГнг 5х185</v>
          </cell>
          <cell r="GF553">
            <v>3069.5</v>
          </cell>
          <cell r="GG553">
            <v>2790.46</v>
          </cell>
        </row>
        <row r="554">
          <cell r="A554" t="str">
            <v>ВВГнг-LS 1х  1,5</v>
          </cell>
          <cell r="GF554">
            <v>8.31</v>
          </cell>
          <cell r="GG554">
            <v>7.55</v>
          </cell>
        </row>
        <row r="555">
          <cell r="A555" t="str">
            <v>ВВГнг-LS 1х  2,5</v>
          </cell>
          <cell r="GF555">
            <v>12.02</v>
          </cell>
          <cell r="GG555">
            <v>10.93</v>
          </cell>
        </row>
        <row r="556">
          <cell r="A556" t="str">
            <v>ВВГнг-LS 1х  4</v>
          </cell>
          <cell r="GF556">
            <v>17.670000000000002</v>
          </cell>
          <cell r="GG556">
            <v>16.059999999999999</v>
          </cell>
        </row>
        <row r="557">
          <cell r="A557" t="str">
            <v>ВВГнг-LS 1х  6</v>
          </cell>
          <cell r="GF557">
            <v>24.68</v>
          </cell>
          <cell r="GG557">
            <v>22.43</v>
          </cell>
        </row>
        <row r="558">
          <cell r="A558" t="str">
            <v>ВВГнг-LS 1х 10</v>
          </cell>
          <cell r="GF558">
            <v>39.93</v>
          </cell>
          <cell r="GG558">
            <v>36.299999999999997</v>
          </cell>
        </row>
        <row r="559">
          <cell r="A559" t="str">
            <v>ВВГнг-LS 1х 16</v>
          </cell>
          <cell r="GF559">
            <v>61.5</v>
          </cell>
          <cell r="GG559">
            <v>55.91</v>
          </cell>
        </row>
        <row r="560">
          <cell r="A560" t="str">
            <v>ВВГнг-LS 1х 25</v>
          </cell>
          <cell r="GF560">
            <v>95.7</v>
          </cell>
          <cell r="GG560">
            <v>87</v>
          </cell>
        </row>
        <row r="561">
          <cell r="A561" t="str">
            <v>ВВГнг-LS 1х 35</v>
          </cell>
          <cell r="GF561">
            <v>130.16</v>
          </cell>
          <cell r="GG561">
            <v>118.32</v>
          </cell>
        </row>
        <row r="562">
          <cell r="A562" t="str">
            <v>ВВГнг-LS 1х 50</v>
          </cell>
          <cell r="GF562">
            <v>168.48</v>
          </cell>
          <cell r="GG562">
            <v>153.16</v>
          </cell>
        </row>
        <row r="563">
          <cell r="A563" t="str">
            <v>ВВГнг-LS 1х 70</v>
          </cell>
          <cell r="GF563">
            <v>257.60000000000002</v>
          </cell>
          <cell r="GG563">
            <v>234.18</v>
          </cell>
        </row>
        <row r="564">
          <cell r="A564" t="str">
            <v>ВВГнг-LS 1х 95</v>
          </cell>
          <cell r="GF564">
            <v>343.75</v>
          </cell>
          <cell r="GG564">
            <v>312.5</v>
          </cell>
        </row>
        <row r="565">
          <cell r="A565" t="str">
            <v>ВВГнг-LS 1х120</v>
          </cell>
          <cell r="GF565">
            <v>430.34</v>
          </cell>
          <cell r="GG565">
            <v>391.22</v>
          </cell>
        </row>
        <row r="566">
          <cell r="A566" t="str">
            <v>ВВГнг-LS 1х150</v>
          </cell>
          <cell r="GF566">
            <v>534.72</v>
          </cell>
          <cell r="GG566">
            <v>486.11</v>
          </cell>
        </row>
        <row r="567">
          <cell r="A567" t="str">
            <v>ВВГнг-LS 1х185</v>
          </cell>
          <cell r="GF567">
            <v>660.57</v>
          </cell>
          <cell r="GG567">
            <v>600.52</v>
          </cell>
        </row>
        <row r="568">
          <cell r="A568" t="str">
            <v>ВВГнг-LS 1х240</v>
          </cell>
          <cell r="GF568">
            <v>846.27</v>
          </cell>
          <cell r="GG568">
            <v>769.33</v>
          </cell>
        </row>
        <row r="569">
          <cell r="A569" t="str">
            <v>ВВГнг-LS-п 2х1,5</v>
          </cell>
          <cell r="GF569">
            <v>14.85</v>
          </cell>
          <cell r="GG569">
            <v>13.5</v>
          </cell>
        </row>
        <row r="570">
          <cell r="A570" t="str">
            <v>ВВГнг-LS-п 2х2,5</v>
          </cell>
          <cell r="GF570">
            <v>21.5</v>
          </cell>
          <cell r="GG570">
            <v>19.55</v>
          </cell>
        </row>
        <row r="571">
          <cell r="A571" t="str">
            <v>ВВГнг-LS-п 2х4</v>
          </cell>
          <cell r="GF571">
            <v>34.25</v>
          </cell>
          <cell r="GG571">
            <v>31.14</v>
          </cell>
        </row>
        <row r="572">
          <cell r="A572" t="str">
            <v>ВВГнг-LS-п 2х6</v>
          </cell>
          <cell r="GF572">
            <v>48.93</v>
          </cell>
          <cell r="GG572">
            <v>44.48</v>
          </cell>
        </row>
        <row r="573">
          <cell r="A573" t="str">
            <v>ВВГнг-LS 2х  1,5</v>
          </cell>
          <cell r="GF573">
            <v>15.9</v>
          </cell>
          <cell r="GG573">
            <v>14.46</v>
          </cell>
        </row>
        <row r="574">
          <cell r="A574" t="str">
            <v>ВВГнг-LS 2х  2,5</v>
          </cell>
          <cell r="GF574">
            <v>23.14</v>
          </cell>
          <cell r="GG574">
            <v>21.04</v>
          </cell>
        </row>
        <row r="575">
          <cell r="A575" t="str">
            <v>ВВГнг-LS 2х  4</v>
          </cell>
          <cell r="GF575">
            <v>38.15</v>
          </cell>
          <cell r="GG575">
            <v>34.68</v>
          </cell>
        </row>
        <row r="576">
          <cell r="A576" t="str">
            <v>ВВГнг-LS 2х  6</v>
          </cell>
          <cell r="GF576">
            <v>53.26</v>
          </cell>
          <cell r="GG576">
            <v>48.41</v>
          </cell>
        </row>
        <row r="577">
          <cell r="A577" t="str">
            <v>ВВГнг-LS 2х 10</v>
          </cell>
          <cell r="GF577">
            <v>96.45</v>
          </cell>
          <cell r="GG577">
            <v>87.68</v>
          </cell>
        </row>
        <row r="578">
          <cell r="A578" t="str">
            <v>ВВГнг-LS 2х 16</v>
          </cell>
          <cell r="GF578">
            <v>150.31</v>
          </cell>
          <cell r="GG578">
            <v>136.65</v>
          </cell>
        </row>
        <row r="579">
          <cell r="A579" t="str">
            <v>ВВГнг-LS-п 3х1,5</v>
          </cell>
          <cell r="GF579">
            <v>21.25</v>
          </cell>
          <cell r="GG579">
            <v>19.32</v>
          </cell>
        </row>
        <row r="580">
          <cell r="A580" t="str">
            <v>ВВГнг-LS-п 3х2,5</v>
          </cell>
          <cell r="GF580">
            <v>31.73</v>
          </cell>
          <cell r="GG580">
            <v>28.85</v>
          </cell>
        </row>
        <row r="581">
          <cell r="A581" t="str">
            <v>ВВГнг-LS-п 3х4</v>
          </cell>
          <cell r="GF581">
            <v>46.45</v>
          </cell>
          <cell r="GG581">
            <v>42.22</v>
          </cell>
        </row>
        <row r="582">
          <cell r="A582" t="str">
            <v>ВВГнг-LS-п 3х6</v>
          </cell>
          <cell r="GF582">
            <v>68.02</v>
          </cell>
          <cell r="GG582">
            <v>61.84</v>
          </cell>
        </row>
        <row r="583">
          <cell r="A583" t="str">
            <v>ВВГнг-LS 3х  1,5</v>
          </cell>
          <cell r="GF583">
            <v>21.6</v>
          </cell>
          <cell r="GG583">
            <v>19.64</v>
          </cell>
        </row>
        <row r="584">
          <cell r="A584" t="str">
            <v>ВВГнг-LS 3х  2,5</v>
          </cell>
          <cell r="GF584">
            <v>31.81</v>
          </cell>
          <cell r="GG584">
            <v>28.91</v>
          </cell>
        </row>
        <row r="585">
          <cell r="A585" t="str">
            <v>ВВГнг-LS 3х  4</v>
          </cell>
          <cell r="GF585">
            <v>48.6</v>
          </cell>
          <cell r="GG585">
            <v>44.18</v>
          </cell>
        </row>
        <row r="586">
          <cell r="A586" t="str">
            <v>ВВГнг-LS 3х  6</v>
          </cell>
          <cell r="GF586">
            <v>69.77</v>
          </cell>
          <cell r="GG586">
            <v>63.43</v>
          </cell>
        </row>
        <row r="587">
          <cell r="A587" t="str">
            <v>ВВГнг-LS 3х 10</v>
          </cell>
          <cell r="GF587">
            <v>121.63</v>
          </cell>
          <cell r="GG587">
            <v>110.57</v>
          </cell>
        </row>
        <row r="588">
          <cell r="A588" t="str">
            <v>ВВГнг-LS 3х 16</v>
          </cell>
          <cell r="GF588">
            <v>190.62</v>
          </cell>
          <cell r="GG588">
            <v>173.29</v>
          </cell>
        </row>
        <row r="589">
          <cell r="A589" t="str">
            <v>ВВГнг-LS 3х 25</v>
          </cell>
          <cell r="GF589">
            <v>293.64</v>
          </cell>
          <cell r="GG589">
            <v>266.95</v>
          </cell>
        </row>
        <row r="590">
          <cell r="A590" t="str">
            <v>ВВГнг-LS 3х 35</v>
          </cell>
          <cell r="GF590">
            <v>403.3</v>
          </cell>
          <cell r="GG590">
            <v>366.64</v>
          </cell>
        </row>
        <row r="591">
          <cell r="A591" t="str">
            <v>ВВГнг-LS 3х 50</v>
          </cell>
          <cell r="GF591">
            <v>643.23</v>
          </cell>
          <cell r="GG591">
            <v>584.75</v>
          </cell>
        </row>
        <row r="592">
          <cell r="A592" t="str">
            <v>ВВГнг-LS 3х  2,5+1х1,5</v>
          </cell>
          <cell r="GF592">
            <v>45.22</v>
          </cell>
          <cell r="GG592">
            <v>41.11</v>
          </cell>
        </row>
        <row r="593">
          <cell r="A593" t="str">
            <v>ВВГнг-LS 3х  4+1х2,5</v>
          </cell>
          <cell r="GF593">
            <v>69.739999999999995</v>
          </cell>
          <cell r="GG593">
            <v>63.4</v>
          </cell>
        </row>
        <row r="594">
          <cell r="A594" t="str">
            <v>ВВГнг-LS 3х  6+1х4</v>
          </cell>
          <cell r="GF594">
            <v>101.26</v>
          </cell>
          <cell r="GG594">
            <v>92.05</v>
          </cell>
        </row>
        <row r="595">
          <cell r="A595" t="str">
            <v>ВВГнг-LS 3х 10+1х6</v>
          </cell>
          <cell r="GF595">
            <v>155.97</v>
          </cell>
          <cell r="GG595">
            <v>141.79</v>
          </cell>
        </row>
        <row r="596">
          <cell r="A596" t="str">
            <v>ВВГнг-LS 3х 16+1х10</v>
          </cell>
          <cell r="GF596">
            <v>242.71</v>
          </cell>
          <cell r="GG596">
            <v>220.65</v>
          </cell>
        </row>
        <row r="597">
          <cell r="A597" t="str">
            <v>ВВГнг-LS 3х 25+1х16</v>
          </cell>
          <cell r="GF597">
            <v>365.86</v>
          </cell>
          <cell r="GG597">
            <v>332.6</v>
          </cell>
        </row>
        <row r="598">
          <cell r="A598" t="str">
            <v>ВВГнг-LS 3х 35+1х16</v>
          </cell>
          <cell r="GF598">
            <v>456.64</v>
          </cell>
          <cell r="GG598">
            <v>415.13</v>
          </cell>
        </row>
        <row r="599">
          <cell r="A599" t="str">
            <v>ВВГнг-LS 3х 50+1х25</v>
          </cell>
          <cell r="GF599">
            <v>675.19</v>
          </cell>
          <cell r="GG599">
            <v>613.80999999999995</v>
          </cell>
        </row>
        <row r="600">
          <cell r="A600" t="str">
            <v>ВВГнг-LS 3х 70+1х35</v>
          </cell>
          <cell r="GF600">
            <v>884.38</v>
          </cell>
          <cell r="GG600">
            <v>803.98</v>
          </cell>
        </row>
        <row r="601">
          <cell r="A601" t="str">
            <v>ВВГнг-LS 3х 95+1х50</v>
          </cell>
          <cell r="GF601">
            <v>1213.8399999999999</v>
          </cell>
          <cell r="GG601">
            <v>1103.49</v>
          </cell>
        </row>
        <row r="602">
          <cell r="A602" t="str">
            <v>ВВГнг-LS 3х120+1х70</v>
          </cell>
          <cell r="GF602">
            <v>1506.75</v>
          </cell>
          <cell r="GG602">
            <v>1369.78</v>
          </cell>
        </row>
        <row r="603">
          <cell r="A603" t="str">
            <v>ВВГнг-LS 3х150+1х70</v>
          </cell>
          <cell r="GF603">
            <v>1814.25</v>
          </cell>
          <cell r="GG603">
            <v>1649.32</v>
          </cell>
        </row>
        <row r="604">
          <cell r="A604" t="str">
            <v>ВВГнг-LS 3х185+1х95</v>
          </cell>
          <cell r="GF604">
            <v>2274.25</v>
          </cell>
          <cell r="GG604">
            <v>2067.5</v>
          </cell>
        </row>
        <row r="605">
          <cell r="A605" t="str">
            <v>ВВГнг-LS 3х240+1х120</v>
          </cell>
          <cell r="GF605">
            <v>3364.36</v>
          </cell>
          <cell r="GG605">
            <v>3058.51</v>
          </cell>
        </row>
        <row r="606">
          <cell r="A606" t="str">
            <v>ВВГнг-LS 4х  1,5</v>
          </cell>
          <cell r="GF606">
            <v>29.13</v>
          </cell>
          <cell r="GG606">
            <v>26.48</v>
          </cell>
        </row>
        <row r="607">
          <cell r="A607" t="str">
            <v>ВВГнг-LS 4х  2,5</v>
          </cell>
          <cell r="GF607">
            <v>41.71</v>
          </cell>
          <cell r="GG607">
            <v>37.92</v>
          </cell>
        </row>
        <row r="608">
          <cell r="A608" t="str">
            <v>ВВГнг-LS 4х  4</v>
          </cell>
          <cell r="GF608">
            <v>62.09</v>
          </cell>
          <cell r="GG608">
            <v>56.45</v>
          </cell>
        </row>
        <row r="609">
          <cell r="A609" t="str">
            <v>ВВГнг-LS 4х  6</v>
          </cell>
          <cell r="GF609">
            <v>88.24</v>
          </cell>
          <cell r="GG609">
            <v>80.209999999999994</v>
          </cell>
        </row>
        <row r="610">
          <cell r="A610" t="str">
            <v>ВВГнг-LS 4х 10</v>
          </cell>
          <cell r="GF610">
            <v>156.16999999999999</v>
          </cell>
          <cell r="GG610">
            <v>141.97</v>
          </cell>
        </row>
        <row r="611">
          <cell r="A611" t="str">
            <v>ВВГнг-LS 4х 16</v>
          </cell>
          <cell r="GF611">
            <v>243.73</v>
          </cell>
          <cell r="GG611">
            <v>221.58</v>
          </cell>
        </row>
        <row r="612">
          <cell r="A612" t="str">
            <v>ВВГнг-LS 4х 25</v>
          </cell>
          <cell r="GF612">
            <v>378.25</v>
          </cell>
          <cell r="GG612">
            <v>343.86</v>
          </cell>
        </row>
        <row r="613">
          <cell r="A613" t="str">
            <v>ВВГнг-LS 4х 35</v>
          </cell>
          <cell r="GF613">
            <v>520.39</v>
          </cell>
          <cell r="GG613">
            <v>473.08</v>
          </cell>
        </row>
        <row r="614">
          <cell r="A614" t="str">
            <v>ВВГнг-LS 4х 50</v>
          </cell>
          <cell r="GF614">
            <v>731.62</v>
          </cell>
          <cell r="GG614">
            <v>665.11</v>
          </cell>
        </row>
        <row r="615">
          <cell r="A615" t="str">
            <v>ВВГнг-LS 4х 70</v>
          </cell>
          <cell r="GF615">
            <v>1009.31</v>
          </cell>
          <cell r="GG615">
            <v>917.56</v>
          </cell>
        </row>
        <row r="616">
          <cell r="A616" t="str">
            <v>ВВГнг-LS 4х 95</v>
          </cell>
          <cell r="GF616">
            <v>1390.51</v>
          </cell>
          <cell r="GG616">
            <v>1264.0999999999999</v>
          </cell>
        </row>
        <row r="617">
          <cell r="A617" t="str">
            <v>ВВГнг-LS 4х120</v>
          </cell>
          <cell r="GF617">
            <v>1713.31</v>
          </cell>
          <cell r="GG617">
            <v>1557.56</v>
          </cell>
        </row>
        <row r="618">
          <cell r="A618" t="str">
            <v>ВВГнг-LS 4х150</v>
          </cell>
          <cell r="GF618">
            <v>2085.37</v>
          </cell>
          <cell r="GG618">
            <v>1895.8</v>
          </cell>
        </row>
        <row r="619">
          <cell r="A619" t="str">
            <v>ВВГнг-LS 4х185</v>
          </cell>
          <cell r="GF619">
            <v>2644.05</v>
          </cell>
          <cell r="GG619">
            <v>2403.6799999999998</v>
          </cell>
        </row>
        <row r="620">
          <cell r="A620" t="str">
            <v>ВВГнг-LS 4х240</v>
          </cell>
          <cell r="GF620">
            <v>3449.34</v>
          </cell>
          <cell r="GG620">
            <v>3135.76</v>
          </cell>
        </row>
        <row r="621">
          <cell r="A621" t="str">
            <v>ВВГнг-LS 5х  1,5</v>
          </cell>
          <cell r="GF621">
            <v>34.49</v>
          </cell>
          <cell r="GG621">
            <v>31.36</v>
          </cell>
        </row>
        <row r="622">
          <cell r="A622" t="str">
            <v>ВВГнг-LS 5х  2,5</v>
          </cell>
          <cell r="GF622">
            <v>50.58</v>
          </cell>
          <cell r="GG622">
            <v>45.98</v>
          </cell>
        </row>
        <row r="623">
          <cell r="A623" t="str">
            <v>ВВГнг-LS 5х  4</v>
          </cell>
          <cell r="GF623">
            <v>75.19</v>
          </cell>
          <cell r="GG623">
            <v>68.36</v>
          </cell>
        </row>
        <row r="624">
          <cell r="A624" t="str">
            <v>ВВГнг-LS 5х  6</v>
          </cell>
          <cell r="GF624">
            <v>108.21</v>
          </cell>
          <cell r="GG624">
            <v>98.37</v>
          </cell>
        </row>
        <row r="625">
          <cell r="A625" t="str">
            <v>ВВГнг-LS 5х 10</v>
          </cell>
          <cell r="GF625">
            <v>191.55</v>
          </cell>
          <cell r="GG625">
            <v>174.14</v>
          </cell>
        </row>
        <row r="626">
          <cell r="A626" t="str">
            <v>ВВГнг-LS 5х 16</v>
          </cell>
          <cell r="GF626">
            <v>300.60000000000002</v>
          </cell>
          <cell r="GG626">
            <v>273.27999999999997</v>
          </cell>
        </row>
        <row r="627">
          <cell r="A627" t="str">
            <v>ВВГнг-LS 5х 25</v>
          </cell>
          <cell r="GF627">
            <v>462.82</v>
          </cell>
          <cell r="GG627">
            <v>420.74</v>
          </cell>
        </row>
        <row r="628">
          <cell r="A628" t="str">
            <v>ВВГнг-LS 5х 35</v>
          </cell>
          <cell r="GF628">
            <v>643.30999999999995</v>
          </cell>
          <cell r="GG628">
            <v>584.83000000000004</v>
          </cell>
        </row>
        <row r="629">
          <cell r="A629" t="str">
            <v>ВВГнг-LS 5х 50</v>
          </cell>
          <cell r="GF629">
            <v>869.37</v>
          </cell>
          <cell r="GG629">
            <v>790.33</v>
          </cell>
        </row>
        <row r="630">
          <cell r="A630" t="str">
            <v>ВВГнг-LS 5х 70</v>
          </cell>
          <cell r="GF630">
            <v>1269.45</v>
          </cell>
          <cell r="GG630">
            <v>1154.05</v>
          </cell>
        </row>
        <row r="631">
          <cell r="A631" t="str">
            <v>ВВГнг-LS 5х 95</v>
          </cell>
          <cell r="GF631">
            <v>1726.4</v>
          </cell>
          <cell r="GG631">
            <v>1569.45</v>
          </cell>
        </row>
        <row r="632">
          <cell r="A632" t="str">
            <v>ВВГнг-LS 5х120</v>
          </cell>
          <cell r="GF632">
            <v>2159.3000000000002</v>
          </cell>
          <cell r="GG632">
            <v>1963</v>
          </cell>
        </row>
        <row r="633">
          <cell r="A633" t="str">
            <v>ВВГнг-LS 5х150</v>
          </cell>
          <cell r="GF633">
            <v>2642.36</v>
          </cell>
          <cell r="GG633">
            <v>2402.15</v>
          </cell>
        </row>
        <row r="634">
          <cell r="A634" t="str">
            <v>ВВГнг-LS 5х185</v>
          </cell>
          <cell r="GF634">
            <v>3151.01</v>
          </cell>
          <cell r="GG634">
            <v>2864.55</v>
          </cell>
        </row>
        <row r="635">
          <cell r="A635" t="str">
            <v xml:space="preserve"> Кабель медный силовой с заполнением (ВВГз)</v>
          </cell>
          <cell r="GF635">
            <v>0</v>
          </cell>
        </row>
        <row r="636">
          <cell r="A636" t="str">
            <v>ВВГз 2х  1,5</v>
          </cell>
          <cell r="GF636">
            <v>15.02</v>
          </cell>
          <cell r="GG636">
            <v>13.65</v>
          </cell>
        </row>
        <row r="637">
          <cell r="A637" t="str">
            <v>ВВГз 2х  2,5</v>
          </cell>
          <cell r="GF637">
            <v>22.07</v>
          </cell>
          <cell r="GG637">
            <v>20.059999999999999</v>
          </cell>
        </row>
        <row r="638">
          <cell r="A638" t="str">
            <v>ВВГз 2х  4</v>
          </cell>
          <cell r="GF638">
            <v>34.42</v>
          </cell>
          <cell r="GG638">
            <v>31.29</v>
          </cell>
        </row>
        <row r="639">
          <cell r="A639" t="str">
            <v>ВВГз 2х  6</v>
          </cell>
          <cell r="GF639">
            <v>48.49</v>
          </cell>
          <cell r="GG639">
            <v>44.08</v>
          </cell>
        </row>
        <row r="640">
          <cell r="A640" t="str">
            <v>ВВГз 2х 10</v>
          </cell>
          <cell r="GF640">
            <v>82.45</v>
          </cell>
          <cell r="GG640">
            <v>74.959999999999994</v>
          </cell>
        </row>
        <row r="641">
          <cell r="A641" t="str">
            <v>ВВГз 3х  1,5</v>
          </cell>
          <cell r="GF641">
            <v>20.350000000000001</v>
          </cell>
          <cell r="GG641">
            <v>18.5</v>
          </cell>
        </row>
        <row r="642">
          <cell r="A642" t="str">
            <v>ВВГз 3х  2,5</v>
          </cell>
          <cell r="GF642">
            <v>31.21</v>
          </cell>
          <cell r="GG642">
            <v>28.38</v>
          </cell>
        </row>
        <row r="643">
          <cell r="A643" t="str">
            <v>ВВГз 3х  4</v>
          </cell>
          <cell r="GF643">
            <v>47.56</v>
          </cell>
          <cell r="GG643">
            <v>43.24</v>
          </cell>
        </row>
        <row r="644">
          <cell r="A644" t="str">
            <v>ВВГз 3х  6</v>
          </cell>
          <cell r="GF644">
            <v>68.319999999999993</v>
          </cell>
          <cell r="GG644">
            <v>62.11</v>
          </cell>
        </row>
        <row r="645">
          <cell r="A645" t="str">
            <v>ВВГз 3х 10</v>
          </cell>
          <cell r="GF645">
            <v>114.56</v>
          </cell>
          <cell r="GG645">
            <v>104.15</v>
          </cell>
        </row>
        <row r="646">
          <cell r="A646" t="str">
            <v>ВВГз 3х 16</v>
          </cell>
          <cell r="GF646">
            <v>171.75</v>
          </cell>
          <cell r="GG646">
            <v>156.13999999999999</v>
          </cell>
        </row>
        <row r="647">
          <cell r="A647" t="str">
            <v>ВВГз 3х  2,5+1х1,5</v>
          </cell>
          <cell r="GF647">
            <v>36.9</v>
          </cell>
          <cell r="GG647">
            <v>33.54</v>
          </cell>
        </row>
        <row r="648">
          <cell r="A648" t="str">
            <v>ВВГз 3х  4+1х2,5</v>
          </cell>
          <cell r="GF648">
            <v>56.91</v>
          </cell>
          <cell r="GG648">
            <v>51.74</v>
          </cell>
        </row>
        <row r="649">
          <cell r="A649" t="str">
            <v>ВВГз 3х  6+1х4</v>
          </cell>
          <cell r="GF649">
            <v>93.24</v>
          </cell>
          <cell r="GG649">
            <v>84.76</v>
          </cell>
        </row>
        <row r="650">
          <cell r="A650" t="str">
            <v>ВВГз 3х 10+1х6</v>
          </cell>
          <cell r="GF650">
            <v>133.94</v>
          </cell>
          <cell r="GG650">
            <v>121.76</v>
          </cell>
        </row>
        <row r="651">
          <cell r="A651" t="str">
            <v>ВВГз 3х 16+1х10</v>
          </cell>
          <cell r="GF651">
            <v>204.94</v>
          </cell>
          <cell r="GG651">
            <v>186.31</v>
          </cell>
        </row>
        <row r="652">
          <cell r="A652" t="str">
            <v>ВВГз 4х  1,5</v>
          </cell>
          <cell r="GF652">
            <v>26.07</v>
          </cell>
          <cell r="GG652">
            <v>23.7</v>
          </cell>
        </row>
        <row r="653">
          <cell r="A653" t="str">
            <v>ВВГз 4х  2,5</v>
          </cell>
          <cell r="GF653">
            <v>40.159999999999997</v>
          </cell>
          <cell r="GG653">
            <v>36.51</v>
          </cell>
        </row>
        <row r="654">
          <cell r="A654" t="str">
            <v>ВВГз 4х  4</v>
          </cell>
          <cell r="GF654">
            <v>61.57</v>
          </cell>
          <cell r="GG654">
            <v>55.98</v>
          </cell>
        </row>
        <row r="655">
          <cell r="A655" t="str">
            <v>ВВГз 4х  6</v>
          </cell>
          <cell r="GF655">
            <v>88.91</v>
          </cell>
          <cell r="GG655">
            <v>80.83</v>
          </cell>
        </row>
        <row r="656">
          <cell r="A656" t="str">
            <v>ВВГз 4х 10</v>
          </cell>
          <cell r="GF656">
            <v>147.43</v>
          </cell>
          <cell r="GG656">
            <v>134.03</v>
          </cell>
        </row>
        <row r="657">
          <cell r="A657" t="str">
            <v>ВВГз 4х 16</v>
          </cell>
          <cell r="GF657">
            <v>225.39</v>
          </cell>
          <cell r="GG657">
            <v>204.9</v>
          </cell>
        </row>
        <row r="658">
          <cell r="A658" t="str">
            <v>ВВГз 4х 25</v>
          </cell>
          <cell r="GF658">
            <v>356.84</v>
          </cell>
          <cell r="GG658">
            <v>324.39999999999998</v>
          </cell>
        </row>
        <row r="659">
          <cell r="A659" t="str">
            <v>ВВГз 4х 35</v>
          </cell>
          <cell r="GF659">
            <v>490.19</v>
          </cell>
          <cell r="GG659">
            <v>445.63</v>
          </cell>
        </row>
        <row r="660">
          <cell r="A660" t="str">
            <v>ВВГз 4х 50</v>
          </cell>
          <cell r="GF660">
            <v>713.8</v>
          </cell>
          <cell r="GG660">
            <v>648.91</v>
          </cell>
        </row>
        <row r="661">
          <cell r="A661" t="str">
            <v>ВВГз 4х 70</v>
          </cell>
          <cell r="GF661">
            <v>1075.95</v>
          </cell>
          <cell r="GG661">
            <v>978.13</v>
          </cell>
        </row>
        <row r="662">
          <cell r="A662" t="str">
            <v>ВВГз 4х 95</v>
          </cell>
          <cell r="GF662">
            <v>1389.68</v>
          </cell>
          <cell r="GG662">
            <v>1263.3499999999999</v>
          </cell>
        </row>
        <row r="663">
          <cell r="A663" t="str">
            <v>ВВГз 4х120</v>
          </cell>
          <cell r="GF663">
            <v>1750.42</v>
          </cell>
          <cell r="GG663">
            <v>1591.29</v>
          </cell>
        </row>
        <row r="664">
          <cell r="A664" t="str">
            <v>ВВГз 5х  1,5</v>
          </cell>
          <cell r="GF664">
            <v>34.39</v>
          </cell>
          <cell r="GG664">
            <v>31.27</v>
          </cell>
        </row>
        <row r="665">
          <cell r="A665" t="str">
            <v>ВВГз 5х  2,5</v>
          </cell>
          <cell r="GF665">
            <v>50.78</v>
          </cell>
          <cell r="GG665">
            <v>46.17</v>
          </cell>
        </row>
        <row r="666">
          <cell r="A666" t="str">
            <v>ВВГз 5х  4</v>
          </cell>
          <cell r="GF666">
            <v>77.78</v>
          </cell>
          <cell r="GG666">
            <v>70.7</v>
          </cell>
        </row>
        <row r="667">
          <cell r="A667" t="str">
            <v>ВВГз 5х  6</v>
          </cell>
          <cell r="GF667">
            <v>109.75</v>
          </cell>
          <cell r="GG667">
            <v>99.77</v>
          </cell>
        </row>
        <row r="668">
          <cell r="A668" t="str">
            <v>ВВГз 5х 10</v>
          </cell>
          <cell r="GF668">
            <v>185.13</v>
          </cell>
          <cell r="GG668">
            <v>168.3</v>
          </cell>
        </row>
        <row r="669">
          <cell r="A669" t="str">
            <v>ВВГз 5х 16</v>
          </cell>
          <cell r="GF669">
            <v>313.32</v>
          </cell>
          <cell r="GG669">
            <v>284.83999999999997</v>
          </cell>
        </row>
        <row r="670">
          <cell r="A670" t="str">
            <v>ВВГз 5х 25</v>
          </cell>
          <cell r="GF670">
            <v>496.78</v>
          </cell>
          <cell r="GG670">
            <v>451.62</v>
          </cell>
        </row>
        <row r="671">
          <cell r="A671" t="str">
            <v>ВВГз 5х 35</v>
          </cell>
          <cell r="GF671">
            <v>669.48</v>
          </cell>
          <cell r="GG671">
            <v>608.62</v>
          </cell>
        </row>
        <row r="672">
          <cell r="A672" t="str">
            <v xml:space="preserve"> Кабель медный бронированный (ВБбШв, ВБбШнг)</v>
          </cell>
          <cell r="GF672">
            <v>0</v>
          </cell>
        </row>
        <row r="673">
          <cell r="A673" t="str">
            <v>ВБбШв 3х 1,5</v>
          </cell>
          <cell r="GF673">
            <v>36.380000000000003</v>
          </cell>
          <cell r="GG673">
            <v>33.08</v>
          </cell>
        </row>
        <row r="674">
          <cell r="A674" t="str">
            <v>ВБбШв 3х 2,5</v>
          </cell>
          <cell r="GF674">
            <v>51.23</v>
          </cell>
          <cell r="GG674">
            <v>46.57</v>
          </cell>
        </row>
        <row r="675">
          <cell r="A675" t="str">
            <v>ВБбШв 3х 4</v>
          </cell>
          <cell r="GF675">
            <v>56.26</v>
          </cell>
          <cell r="GG675">
            <v>51.14</v>
          </cell>
        </row>
        <row r="676">
          <cell r="A676" t="str">
            <v>ВБбШв 3х 6</v>
          </cell>
          <cell r="GF676">
            <v>76.510000000000005</v>
          </cell>
          <cell r="GG676">
            <v>69.56</v>
          </cell>
        </row>
        <row r="677">
          <cell r="A677" t="str">
            <v>ВБбШв 3х 10</v>
          </cell>
          <cell r="GF677">
            <v>120.69</v>
          </cell>
          <cell r="GG677">
            <v>109.72</v>
          </cell>
        </row>
        <row r="678">
          <cell r="A678" t="str">
            <v>ВБбШв 3х 16</v>
          </cell>
          <cell r="GF678">
            <v>178.5</v>
          </cell>
          <cell r="GG678">
            <v>162.27000000000001</v>
          </cell>
        </row>
        <row r="679">
          <cell r="A679" t="str">
            <v>ВБбШв 3х 25</v>
          </cell>
          <cell r="GF679">
            <v>276.43</v>
          </cell>
          <cell r="GG679">
            <v>251.3</v>
          </cell>
        </row>
        <row r="680">
          <cell r="A680" t="str">
            <v>ВБбШв 3х 35</v>
          </cell>
          <cell r="GF680">
            <v>373.08</v>
          </cell>
          <cell r="GG680">
            <v>339.16</v>
          </cell>
        </row>
        <row r="681">
          <cell r="A681" t="str">
            <v>ВБбШв 3х 50</v>
          </cell>
          <cell r="GF681">
            <v>516.72</v>
          </cell>
          <cell r="GG681">
            <v>469.75</v>
          </cell>
        </row>
        <row r="682">
          <cell r="A682" t="str">
            <v>ВБбШв 3х 70</v>
          </cell>
          <cell r="GF682">
            <v>754.1</v>
          </cell>
          <cell r="GG682">
            <v>685.55</v>
          </cell>
        </row>
        <row r="683">
          <cell r="A683" t="str">
            <v>ВБбШв 3х 95</v>
          </cell>
          <cell r="GF683">
            <v>1002.43</v>
          </cell>
          <cell r="GG683">
            <v>911.3</v>
          </cell>
        </row>
        <row r="684">
          <cell r="A684" t="str">
            <v>ВБбШв 3х120</v>
          </cell>
          <cell r="GF684">
            <v>1241.43</v>
          </cell>
          <cell r="GG684">
            <v>1128.57</v>
          </cell>
        </row>
        <row r="685">
          <cell r="A685" t="str">
            <v>ВБбШв 3х185</v>
          </cell>
          <cell r="GF685">
            <v>1902.56</v>
          </cell>
          <cell r="GG685">
            <v>1729.6</v>
          </cell>
        </row>
        <row r="686">
          <cell r="A686" t="str">
            <v>ВБбШв 3х240</v>
          </cell>
          <cell r="GF686">
            <v>2483.85</v>
          </cell>
          <cell r="GG686">
            <v>2258.0500000000002</v>
          </cell>
        </row>
        <row r="687">
          <cell r="A687" t="str">
            <v>ВБбШв 3х 4+1х2,5</v>
          </cell>
          <cell r="GF687">
            <v>77.290000000000006</v>
          </cell>
          <cell r="GG687">
            <v>70.27</v>
          </cell>
        </row>
        <row r="688">
          <cell r="A688" t="str">
            <v>ВБбШв 3х 6+1х4</v>
          </cell>
          <cell r="GF688">
            <v>102.67</v>
          </cell>
          <cell r="GG688">
            <v>93.33</v>
          </cell>
        </row>
        <row r="689">
          <cell r="A689" t="str">
            <v>ВБбШв 3х10+1х6</v>
          </cell>
          <cell r="GF689">
            <v>153.93</v>
          </cell>
          <cell r="GG689">
            <v>139.94</v>
          </cell>
        </row>
        <row r="690">
          <cell r="A690" t="str">
            <v>ВБбШв 3х16+1х10</v>
          </cell>
          <cell r="GF690">
            <v>223.53</v>
          </cell>
          <cell r="GG690">
            <v>203.21</v>
          </cell>
        </row>
        <row r="691">
          <cell r="A691" t="str">
            <v>ВБбШв 3х25+1х16</v>
          </cell>
          <cell r="GF691">
            <v>335.71</v>
          </cell>
          <cell r="GG691">
            <v>305.19</v>
          </cell>
        </row>
        <row r="692">
          <cell r="A692" t="str">
            <v>ВБбШв 3х35+1х16</v>
          </cell>
          <cell r="GF692">
            <v>440.46</v>
          </cell>
          <cell r="GG692">
            <v>400.41</v>
          </cell>
        </row>
        <row r="693">
          <cell r="A693" t="str">
            <v>ВБбШв 3х50+1х25</v>
          </cell>
          <cell r="GF693">
            <v>601.28</v>
          </cell>
          <cell r="GG693">
            <v>546.62</v>
          </cell>
        </row>
        <row r="694">
          <cell r="A694" t="str">
            <v>ВБбШв 3х70+1х35</v>
          </cell>
          <cell r="GF694">
            <v>874.06</v>
          </cell>
          <cell r="GG694">
            <v>794.6</v>
          </cell>
        </row>
        <row r="695">
          <cell r="A695" t="str">
            <v>ВБбШв 3х95+1х50</v>
          </cell>
          <cell r="GF695">
            <v>1175.99</v>
          </cell>
          <cell r="GG695">
            <v>1069.08</v>
          </cell>
        </row>
        <row r="696">
          <cell r="A696" t="str">
            <v>ВБбШв 3х120+1х70</v>
          </cell>
          <cell r="GF696">
            <v>1486.12</v>
          </cell>
          <cell r="GG696">
            <v>1351.02</v>
          </cell>
        </row>
        <row r="697">
          <cell r="A697" t="str">
            <v>ВБбШв 3х150+1х70</v>
          </cell>
          <cell r="GF697">
            <v>1784.4</v>
          </cell>
          <cell r="GG697">
            <v>1622.18</v>
          </cell>
        </row>
        <row r="698">
          <cell r="A698" t="str">
            <v>ВБбШв 3х185+1х95</v>
          </cell>
          <cell r="GF698">
            <v>2236.08</v>
          </cell>
          <cell r="GG698">
            <v>2032.8</v>
          </cell>
        </row>
        <row r="699">
          <cell r="A699" t="str">
            <v>ВБбШв 4х 2,5</v>
          </cell>
          <cell r="GF699">
            <v>51.29</v>
          </cell>
          <cell r="GG699">
            <v>46.62</v>
          </cell>
        </row>
        <row r="700">
          <cell r="A700" t="str">
            <v>ВБбШв 4х 4</v>
          </cell>
          <cell r="GF700">
            <v>72.459999999999994</v>
          </cell>
          <cell r="GG700">
            <v>65.88</v>
          </cell>
        </row>
        <row r="701">
          <cell r="A701" t="str">
            <v>ВБбШв 4х 6</v>
          </cell>
          <cell r="GF701">
            <v>101.32</v>
          </cell>
          <cell r="GG701">
            <v>92.11</v>
          </cell>
        </row>
        <row r="702">
          <cell r="A702" t="str">
            <v>ВБбШв 4х 10</v>
          </cell>
          <cell r="GF702">
            <v>158.13</v>
          </cell>
          <cell r="GG702">
            <v>143.76</v>
          </cell>
        </row>
        <row r="703">
          <cell r="A703" t="str">
            <v>ВБбШв 4х 16</v>
          </cell>
          <cell r="GF703">
            <v>230.23</v>
          </cell>
          <cell r="GG703">
            <v>209.3</v>
          </cell>
        </row>
        <row r="704">
          <cell r="A704" t="str">
            <v>ВБбШв 4х 25</v>
          </cell>
          <cell r="GF704">
            <v>367.54</v>
          </cell>
          <cell r="GG704">
            <v>334.13</v>
          </cell>
        </row>
        <row r="705">
          <cell r="A705" t="str">
            <v>ВБбШв 4х 35</v>
          </cell>
          <cell r="GF705">
            <v>511.13</v>
          </cell>
          <cell r="GG705">
            <v>464.66</v>
          </cell>
        </row>
        <row r="706">
          <cell r="A706" t="str">
            <v>ВБбШв 4х 50</v>
          </cell>
          <cell r="GF706">
            <v>707.25</v>
          </cell>
          <cell r="GG706">
            <v>642.96</v>
          </cell>
        </row>
        <row r="707">
          <cell r="A707" t="str">
            <v>ВБбШв 4х 70</v>
          </cell>
          <cell r="GF707">
            <v>948.54</v>
          </cell>
          <cell r="GG707">
            <v>862.31</v>
          </cell>
        </row>
        <row r="708">
          <cell r="A708" t="str">
            <v>ВБбШв 4х 95</v>
          </cell>
          <cell r="GF708">
            <v>1298.4100000000001</v>
          </cell>
          <cell r="GG708">
            <v>1180.3699999999999</v>
          </cell>
        </row>
        <row r="709">
          <cell r="A709" t="str">
            <v>ВБбШв 4х120</v>
          </cell>
          <cell r="GF709">
            <v>1623.2</v>
          </cell>
          <cell r="GG709">
            <v>1475.64</v>
          </cell>
        </row>
        <row r="710">
          <cell r="A710" t="str">
            <v>ВБбШв 4х150</v>
          </cell>
          <cell r="GF710">
            <v>1986.87</v>
          </cell>
          <cell r="GG710">
            <v>1806.25</v>
          </cell>
        </row>
        <row r="711">
          <cell r="A711" t="str">
            <v>ВБбШв 4х185</v>
          </cell>
          <cell r="GF711">
            <v>2479.73</v>
          </cell>
          <cell r="GG711">
            <v>2254.3000000000002</v>
          </cell>
        </row>
        <row r="712">
          <cell r="A712" t="str">
            <v>ВБбШв 4х240</v>
          </cell>
          <cell r="GF712">
            <v>3235.16</v>
          </cell>
          <cell r="GG712">
            <v>2941.05</v>
          </cell>
        </row>
        <row r="713">
          <cell r="A713" t="str">
            <v>ВБбШв 5х2,5</v>
          </cell>
          <cell r="GF713">
            <v>61.76</v>
          </cell>
          <cell r="GG713">
            <v>56.15</v>
          </cell>
        </row>
        <row r="714">
          <cell r="A714" t="str">
            <v>ВБбШв 5х4</v>
          </cell>
          <cell r="GF714">
            <v>90.29</v>
          </cell>
          <cell r="GG714">
            <v>82.08</v>
          </cell>
        </row>
        <row r="715">
          <cell r="A715" t="str">
            <v>ВБбШв 5х6</v>
          </cell>
          <cell r="GF715">
            <v>124.04</v>
          </cell>
          <cell r="GG715">
            <v>112.76</v>
          </cell>
        </row>
        <row r="716">
          <cell r="A716" t="str">
            <v>ВБбШв 5х10</v>
          </cell>
          <cell r="GF716">
            <v>195.55</v>
          </cell>
          <cell r="GG716">
            <v>177.77</v>
          </cell>
        </row>
        <row r="717">
          <cell r="A717" t="str">
            <v>ВБбШв 5х16</v>
          </cell>
          <cell r="GF717">
            <v>301.41000000000003</v>
          </cell>
          <cell r="GG717">
            <v>274</v>
          </cell>
        </row>
        <row r="718">
          <cell r="A718" t="str">
            <v>ВБбШв 5х25</v>
          </cell>
          <cell r="GF718">
            <v>461.49</v>
          </cell>
          <cell r="GG718">
            <v>419.54</v>
          </cell>
        </row>
        <row r="719">
          <cell r="A719" t="str">
            <v>ВБбШв 5х35</v>
          </cell>
          <cell r="GF719">
            <v>637.59</v>
          </cell>
          <cell r="GG719">
            <v>579.62</v>
          </cell>
        </row>
        <row r="720">
          <cell r="A720" t="str">
            <v>ВБбШв 5х50</v>
          </cell>
          <cell r="GF720">
            <v>885.01</v>
          </cell>
          <cell r="GG720">
            <v>804.55</v>
          </cell>
        </row>
        <row r="721">
          <cell r="A721" t="str">
            <v>ВБбШв 5х70</v>
          </cell>
          <cell r="GF721">
            <v>1197.93</v>
          </cell>
          <cell r="GG721">
            <v>1089.03</v>
          </cell>
        </row>
        <row r="722">
          <cell r="A722" t="str">
            <v>ВБбШв 5х95</v>
          </cell>
          <cell r="GF722">
            <v>1638.87</v>
          </cell>
          <cell r="GG722">
            <v>1489.88</v>
          </cell>
        </row>
        <row r="723">
          <cell r="A723" t="str">
            <v>ВБбШв 5х120</v>
          </cell>
          <cell r="GF723">
            <v>2054.48</v>
          </cell>
          <cell r="GG723">
            <v>1867.71</v>
          </cell>
        </row>
        <row r="724">
          <cell r="A724" t="str">
            <v>ВБбШв 5х150</v>
          </cell>
          <cell r="GF724">
            <v>2513.58</v>
          </cell>
          <cell r="GG724">
            <v>2285.0700000000002</v>
          </cell>
        </row>
        <row r="725">
          <cell r="A725" t="str">
            <v>ВБбШв 5х185</v>
          </cell>
          <cell r="GF725">
            <v>3235.08</v>
          </cell>
          <cell r="GG725">
            <v>2940.98</v>
          </cell>
        </row>
        <row r="726">
          <cell r="A726" t="str">
            <v>ВБбШв 5х240</v>
          </cell>
          <cell r="GF726">
            <v>3903.97</v>
          </cell>
          <cell r="GG726">
            <v>3549.07</v>
          </cell>
        </row>
        <row r="727">
          <cell r="A727" t="str">
            <v>ВБбШнг 3х 2,5</v>
          </cell>
          <cell r="GF727">
            <v>52.7</v>
          </cell>
          <cell r="GG727">
            <v>47.9</v>
          </cell>
        </row>
        <row r="728">
          <cell r="A728" t="str">
            <v>ВБбШнг 3х 4</v>
          </cell>
          <cell r="GF728">
            <v>70.33</v>
          </cell>
          <cell r="GG728">
            <v>63.93</v>
          </cell>
        </row>
        <row r="729">
          <cell r="A729" t="str">
            <v>ВБбШнг 3х 6</v>
          </cell>
          <cell r="GF729">
            <v>89.88</v>
          </cell>
          <cell r="GG729">
            <v>81.709999999999994</v>
          </cell>
        </row>
        <row r="730">
          <cell r="A730" t="str">
            <v>ВБбШнг 3х 10</v>
          </cell>
          <cell r="GF730">
            <v>134.91999999999999</v>
          </cell>
          <cell r="GG730">
            <v>122.66</v>
          </cell>
        </row>
        <row r="731">
          <cell r="A731" t="str">
            <v>ВБбШнг 3х 16</v>
          </cell>
          <cell r="GF731">
            <v>195.26</v>
          </cell>
          <cell r="GG731">
            <v>177.51</v>
          </cell>
        </row>
        <row r="732">
          <cell r="A732" t="str">
            <v>ВБбШнг 3х 25</v>
          </cell>
          <cell r="GF732">
            <v>290.10000000000002</v>
          </cell>
          <cell r="GG732">
            <v>263.72000000000003</v>
          </cell>
        </row>
        <row r="733">
          <cell r="A733" t="str">
            <v>ВБбШнг 3х 35</v>
          </cell>
          <cell r="GF733">
            <v>389.27</v>
          </cell>
          <cell r="GG733">
            <v>353.88</v>
          </cell>
        </row>
        <row r="734">
          <cell r="A734" t="str">
            <v>ВБбШнг 3х 50</v>
          </cell>
          <cell r="GF734">
            <v>523.80999999999995</v>
          </cell>
          <cell r="GG734">
            <v>476.19</v>
          </cell>
        </row>
        <row r="735">
          <cell r="A735" t="str">
            <v>ВБбШнг 3х 70</v>
          </cell>
          <cell r="GF735">
            <v>761.68</v>
          </cell>
          <cell r="GG735">
            <v>692.44</v>
          </cell>
        </row>
        <row r="736">
          <cell r="A736" t="str">
            <v>ВБбШнг 3х 95</v>
          </cell>
          <cell r="GF736">
            <v>1010.11</v>
          </cell>
          <cell r="GG736">
            <v>918.28</v>
          </cell>
        </row>
        <row r="737">
          <cell r="A737" t="str">
            <v>ВБбШнг 3х120</v>
          </cell>
          <cell r="GF737">
            <v>1251.4100000000001</v>
          </cell>
          <cell r="GG737">
            <v>1137.6500000000001</v>
          </cell>
        </row>
        <row r="738">
          <cell r="A738" t="str">
            <v>ВБбШнг 3х150</v>
          </cell>
          <cell r="GF738">
            <v>1545.96</v>
          </cell>
          <cell r="GG738">
            <v>1405.42</v>
          </cell>
        </row>
        <row r="739">
          <cell r="A739" t="str">
            <v>ВБбШнг 3х185</v>
          </cell>
          <cell r="GF739">
            <v>1913.46</v>
          </cell>
          <cell r="GG739">
            <v>1739.51</v>
          </cell>
        </row>
        <row r="740">
          <cell r="A740" t="str">
            <v>ВБбШнг 3х240</v>
          </cell>
          <cell r="GF740">
            <v>2496.2600000000002</v>
          </cell>
          <cell r="GG740">
            <v>2269.3200000000002</v>
          </cell>
        </row>
        <row r="741">
          <cell r="A741" t="str">
            <v>ВБбШнг 3х 4+1х2,5</v>
          </cell>
          <cell r="GF741">
            <v>94.45</v>
          </cell>
          <cell r="GG741">
            <v>85.86</v>
          </cell>
        </row>
        <row r="742">
          <cell r="A742" t="str">
            <v>ВБбШнг 3х 6+1х4</v>
          </cell>
          <cell r="GF742">
            <v>120.88</v>
          </cell>
          <cell r="GG742">
            <v>109.89</v>
          </cell>
        </row>
        <row r="743">
          <cell r="A743" t="str">
            <v>ВБбШнг 3х10+1х6</v>
          </cell>
          <cell r="GF743">
            <v>160.13999999999999</v>
          </cell>
          <cell r="GG743">
            <v>145.59</v>
          </cell>
        </row>
        <row r="744">
          <cell r="A744" t="str">
            <v>ВБбШнг 3х16+1х10</v>
          </cell>
          <cell r="GF744">
            <v>229.05</v>
          </cell>
          <cell r="GG744">
            <v>208.23</v>
          </cell>
        </row>
        <row r="745">
          <cell r="A745" t="str">
            <v>ВБбШнг 3х25+1х16</v>
          </cell>
          <cell r="GF745">
            <v>343.97</v>
          </cell>
          <cell r="GG745">
            <v>312.7</v>
          </cell>
        </row>
        <row r="746">
          <cell r="A746" t="str">
            <v>ВБбШнг 3х35+1х16</v>
          </cell>
          <cell r="GF746">
            <v>445.16</v>
          </cell>
          <cell r="GG746">
            <v>404.69</v>
          </cell>
        </row>
        <row r="747">
          <cell r="A747" t="str">
            <v>ВБбШнг 3х50+1х25</v>
          </cell>
          <cell r="GF747">
            <v>608.19000000000005</v>
          </cell>
          <cell r="GG747">
            <v>552.9</v>
          </cell>
        </row>
        <row r="748">
          <cell r="A748" t="str">
            <v>ВБбШнг 3х70+1х35</v>
          </cell>
          <cell r="GF748">
            <v>881.71</v>
          </cell>
          <cell r="GG748">
            <v>801.55</v>
          </cell>
        </row>
        <row r="749">
          <cell r="A749" t="str">
            <v>ВБбШнг 3х95+1х50</v>
          </cell>
          <cell r="GF749">
            <v>1187.08</v>
          </cell>
          <cell r="GG749">
            <v>1079.1600000000001</v>
          </cell>
        </row>
        <row r="750">
          <cell r="A750" t="str">
            <v>ВБбШнг 3х120+1х70</v>
          </cell>
          <cell r="GF750">
            <v>1499.24</v>
          </cell>
          <cell r="GG750">
            <v>1362.95</v>
          </cell>
        </row>
        <row r="751">
          <cell r="A751" t="str">
            <v>ВБбШнг 3х150+1х70</v>
          </cell>
          <cell r="GF751">
            <v>1795.77</v>
          </cell>
          <cell r="GG751">
            <v>1632.52</v>
          </cell>
        </row>
        <row r="752">
          <cell r="A752" t="str">
            <v>ВБбШнг 3х185+1х95</v>
          </cell>
          <cell r="GF752">
            <v>2248.2800000000002</v>
          </cell>
          <cell r="GG752">
            <v>2043.89</v>
          </cell>
        </row>
        <row r="753">
          <cell r="A753" t="str">
            <v>ВБбШнг 4х 2,5</v>
          </cell>
          <cell r="GF753">
            <v>63.67</v>
          </cell>
          <cell r="GG753">
            <v>57.88</v>
          </cell>
        </row>
        <row r="754">
          <cell r="A754" t="str">
            <v>ВБбШнг 4х 4</v>
          </cell>
          <cell r="GF754">
            <v>84.97</v>
          </cell>
          <cell r="GG754">
            <v>77.25</v>
          </cell>
        </row>
        <row r="755">
          <cell r="A755" t="str">
            <v>ВБбШнг 4х 6</v>
          </cell>
          <cell r="GF755">
            <v>110.94</v>
          </cell>
          <cell r="GG755">
            <v>100.85</v>
          </cell>
        </row>
        <row r="756">
          <cell r="A756" t="str">
            <v>ВБбШнг 4х 10</v>
          </cell>
          <cell r="GF756">
            <v>170.72</v>
          </cell>
          <cell r="GG756">
            <v>155.19999999999999</v>
          </cell>
        </row>
        <row r="757">
          <cell r="A757" t="str">
            <v>ВБбШнг 4х 16</v>
          </cell>
          <cell r="GF757">
            <v>244.91</v>
          </cell>
          <cell r="GG757">
            <v>222.64</v>
          </cell>
        </row>
        <row r="758">
          <cell r="A758" t="str">
            <v>ВБбШнг 4х 25</v>
          </cell>
          <cell r="GF758">
            <v>370.44</v>
          </cell>
          <cell r="GG758">
            <v>336.76</v>
          </cell>
        </row>
        <row r="759">
          <cell r="A759" t="str">
            <v>ВБбШнг 4х 35</v>
          </cell>
          <cell r="GF759">
            <v>505.88</v>
          </cell>
          <cell r="GG759">
            <v>459.89</v>
          </cell>
        </row>
        <row r="760">
          <cell r="A760" t="str">
            <v>ВБбШнг 4х 50</v>
          </cell>
          <cell r="GF760">
            <v>678.93</v>
          </cell>
          <cell r="GG760">
            <v>617.20000000000005</v>
          </cell>
        </row>
        <row r="761">
          <cell r="A761" t="str">
            <v>ВБбШнг 4х 70</v>
          </cell>
          <cell r="GF761">
            <v>1001.2</v>
          </cell>
          <cell r="GG761">
            <v>910.19</v>
          </cell>
        </row>
        <row r="762">
          <cell r="A762" t="str">
            <v>ВБбШнг 4х 95</v>
          </cell>
          <cell r="GF762">
            <v>1333.14</v>
          </cell>
          <cell r="GG762">
            <v>1211.95</v>
          </cell>
        </row>
        <row r="763">
          <cell r="A763" t="str">
            <v>ВБбШнг 4х120</v>
          </cell>
          <cell r="GF763">
            <v>1652.67</v>
          </cell>
          <cell r="GG763">
            <v>1502.43</v>
          </cell>
        </row>
        <row r="764">
          <cell r="A764" t="str">
            <v>ВБбШнг 4х150</v>
          </cell>
          <cell r="GF764">
            <v>2045.38</v>
          </cell>
          <cell r="GG764">
            <v>1859.44</v>
          </cell>
        </row>
        <row r="765">
          <cell r="A765" t="str">
            <v>ВБбШнг 4х185</v>
          </cell>
          <cell r="GF765">
            <v>2531.62</v>
          </cell>
          <cell r="GG765">
            <v>2301.4699999999998</v>
          </cell>
        </row>
        <row r="766">
          <cell r="A766" t="str">
            <v>ВБбШнг 4х240</v>
          </cell>
          <cell r="GF766">
            <v>3405.71</v>
          </cell>
          <cell r="GG766">
            <v>3096.1</v>
          </cell>
        </row>
        <row r="767">
          <cell r="A767" t="str">
            <v>ВБбШнг 5х6</v>
          </cell>
          <cell r="GF767">
            <v>135.55000000000001</v>
          </cell>
          <cell r="GG767">
            <v>123.23</v>
          </cell>
        </row>
        <row r="768">
          <cell r="A768" t="str">
            <v>ВБбШнг 5х10</v>
          </cell>
          <cell r="GF768">
            <v>212.7</v>
          </cell>
          <cell r="GG768">
            <v>193.36</v>
          </cell>
        </row>
        <row r="769">
          <cell r="A769" t="str">
            <v>ВБбШнг 5х16</v>
          </cell>
          <cell r="GF769">
            <v>307.87</v>
          </cell>
          <cell r="GG769">
            <v>279.88</v>
          </cell>
        </row>
        <row r="770">
          <cell r="A770" t="str">
            <v>ВБбШнг 5х25</v>
          </cell>
          <cell r="GF770">
            <v>464.15</v>
          </cell>
          <cell r="GG770">
            <v>421.95</v>
          </cell>
        </row>
        <row r="771">
          <cell r="A771" t="str">
            <v>ВБбШнг 5х35</v>
          </cell>
          <cell r="GF771">
            <v>621.63</v>
          </cell>
          <cell r="GG771">
            <v>565.12</v>
          </cell>
        </row>
        <row r="772">
          <cell r="A772" t="str">
            <v>ВБбШнг 5х50</v>
          </cell>
          <cell r="GF772">
            <v>932.14</v>
          </cell>
          <cell r="GG772">
            <v>847.4</v>
          </cell>
        </row>
        <row r="773">
          <cell r="A773" t="str">
            <v>ВБбШнг 5х70</v>
          </cell>
          <cell r="GF773">
            <v>1262.8800000000001</v>
          </cell>
          <cell r="GG773">
            <v>1148.07</v>
          </cell>
        </row>
        <row r="774">
          <cell r="A774" t="str">
            <v>ВБбШнг 5х95</v>
          </cell>
          <cell r="GF774">
            <v>1686.84</v>
          </cell>
          <cell r="GG774">
            <v>1533.49</v>
          </cell>
        </row>
        <row r="775">
          <cell r="A775" t="str">
            <v>ВБбШнг 5х120</v>
          </cell>
          <cell r="GF775">
            <v>2094.63</v>
          </cell>
          <cell r="GG775">
            <v>1904.21</v>
          </cell>
        </row>
        <row r="776">
          <cell r="A776" t="str">
            <v xml:space="preserve"> Кабель алюминиевый силовой (АВВГ, АВВГп, АВВГнг, АВВГнг-п, АВВГнг-LS)</v>
          </cell>
        </row>
        <row r="777">
          <cell r="A777" t="str">
            <v>АВВГ 1х  2,5</v>
          </cell>
          <cell r="GF777">
            <v>2.94</v>
          </cell>
          <cell r="GG777">
            <v>2.67</v>
          </cell>
        </row>
        <row r="778">
          <cell r="A778" t="str">
            <v>АВВГ 1х  4</v>
          </cell>
          <cell r="GF778">
            <v>4</v>
          </cell>
          <cell r="GG778">
            <v>3.64</v>
          </cell>
        </row>
        <row r="779">
          <cell r="A779" t="str">
            <v>АВВГ 1х  6</v>
          </cell>
          <cell r="GF779">
            <v>5.53</v>
          </cell>
          <cell r="GG779">
            <v>5.03</v>
          </cell>
        </row>
        <row r="780">
          <cell r="A780" t="str">
            <v>АВВГ 1х 10</v>
          </cell>
          <cell r="GF780">
            <v>7.74</v>
          </cell>
          <cell r="GG780">
            <v>7.03</v>
          </cell>
        </row>
        <row r="781">
          <cell r="A781" t="str">
            <v>АВВГ 1х 16</v>
          </cell>
          <cell r="GF781">
            <v>11.49</v>
          </cell>
          <cell r="GG781">
            <v>10.45</v>
          </cell>
        </row>
        <row r="782">
          <cell r="A782" t="str">
            <v>АВВГ 1х 25</v>
          </cell>
          <cell r="GF782">
            <v>16.79</v>
          </cell>
          <cell r="GG782">
            <v>15.27</v>
          </cell>
        </row>
        <row r="783">
          <cell r="A783" t="str">
            <v>АВВГ 1х 35</v>
          </cell>
          <cell r="GF783">
            <v>21.46</v>
          </cell>
          <cell r="GG783">
            <v>19.510000000000002</v>
          </cell>
        </row>
        <row r="784">
          <cell r="A784" t="str">
            <v>АВВГ 1х 50</v>
          </cell>
          <cell r="GF784">
            <v>29.48</v>
          </cell>
          <cell r="GG784">
            <v>26.8</v>
          </cell>
        </row>
        <row r="785">
          <cell r="A785" t="str">
            <v>АВВГ 1х 70</v>
          </cell>
          <cell r="GF785">
            <v>39.6</v>
          </cell>
          <cell r="GG785">
            <v>36</v>
          </cell>
        </row>
        <row r="786">
          <cell r="A786" t="str">
            <v>АВВГ 1х 95</v>
          </cell>
          <cell r="GF786">
            <v>47.88</v>
          </cell>
          <cell r="GG786">
            <v>43.53</v>
          </cell>
        </row>
        <row r="787">
          <cell r="A787" t="str">
            <v>АВВГ 1х120</v>
          </cell>
          <cell r="GF787">
            <v>63.07</v>
          </cell>
          <cell r="GG787">
            <v>57.34</v>
          </cell>
        </row>
        <row r="788">
          <cell r="A788" t="str">
            <v>АВВГ 1х150</v>
          </cell>
          <cell r="GF788">
            <v>76.66</v>
          </cell>
          <cell r="GG788">
            <v>69.69</v>
          </cell>
        </row>
        <row r="789">
          <cell r="A789" t="str">
            <v>АВВГ 1х185</v>
          </cell>
          <cell r="GF789">
            <v>111.6</v>
          </cell>
          <cell r="GG789">
            <v>101.46</v>
          </cell>
        </row>
        <row r="790">
          <cell r="A790" t="str">
            <v>АВВГ 1х240</v>
          </cell>
          <cell r="GF790">
            <v>139.47999999999999</v>
          </cell>
          <cell r="GG790">
            <v>126.8</v>
          </cell>
        </row>
        <row r="791">
          <cell r="A791" t="str">
            <v>АВВГп 2х 2,5</v>
          </cell>
          <cell r="GF791">
            <v>4.53</v>
          </cell>
          <cell r="GG791">
            <v>4.04</v>
          </cell>
        </row>
        <row r="792">
          <cell r="A792" t="str">
            <v>АВВГп 2х 4</v>
          </cell>
          <cell r="GF792">
            <v>6.3</v>
          </cell>
          <cell r="GG792">
            <v>5.53</v>
          </cell>
        </row>
        <row r="793">
          <cell r="A793" t="str">
            <v>АВВГп 2х 6</v>
          </cell>
          <cell r="GF793">
            <v>8.1999999999999993</v>
          </cell>
          <cell r="GG793">
            <v>7.45</v>
          </cell>
        </row>
        <row r="794">
          <cell r="A794" t="str">
            <v>АВВГп 2х10</v>
          </cell>
          <cell r="GF794">
            <v>12.83</v>
          </cell>
          <cell r="GG794">
            <v>11.56</v>
          </cell>
        </row>
        <row r="795">
          <cell r="A795" t="str">
            <v>АВВГп 2х 16</v>
          </cell>
          <cell r="GF795">
            <v>18.98</v>
          </cell>
          <cell r="GG795">
            <v>17.260000000000002</v>
          </cell>
        </row>
        <row r="796">
          <cell r="A796" t="str">
            <v>АВВГ 2х 25</v>
          </cell>
          <cell r="GF796">
            <v>34.22</v>
          </cell>
          <cell r="GG796">
            <v>31.11</v>
          </cell>
        </row>
        <row r="797">
          <cell r="A797" t="str">
            <v>АВВГ 2х 35</v>
          </cell>
          <cell r="GF797">
            <v>43.41</v>
          </cell>
          <cell r="GG797">
            <v>39.46</v>
          </cell>
        </row>
        <row r="798">
          <cell r="A798" t="str">
            <v>АВВГ 2х 50</v>
          </cell>
          <cell r="GF798">
            <v>65.33</v>
          </cell>
          <cell r="GG798">
            <v>59.39</v>
          </cell>
        </row>
        <row r="799">
          <cell r="A799" t="str">
            <v>АВВГ 2х 70</v>
          </cell>
          <cell r="GF799">
            <v>93.23</v>
          </cell>
          <cell r="GG799">
            <v>84.76</v>
          </cell>
        </row>
        <row r="800">
          <cell r="A800" t="str">
            <v>АВВГ 2х 95</v>
          </cell>
          <cell r="GF800">
            <v>102.55</v>
          </cell>
          <cell r="GG800">
            <v>93.23</v>
          </cell>
        </row>
        <row r="801">
          <cell r="A801" t="str">
            <v>АВВГ 2х120</v>
          </cell>
          <cell r="GF801">
            <v>136.38</v>
          </cell>
          <cell r="GG801">
            <v>123.98</v>
          </cell>
        </row>
        <row r="802">
          <cell r="A802" t="str">
            <v>АВВГ 2х150</v>
          </cell>
          <cell r="GF802">
            <v>164.99</v>
          </cell>
          <cell r="GG802">
            <v>149.99</v>
          </cell>
        </row>
        <row r="803">
          <cell r="A803" t="str">
            <v>АВВГ 2х185</v>
          </cell>
          <cell r="GF803">
            <v>234.74</v>
          </cell>
          <cell r="GG803">
            <v>213.4</v>
          </cell>
        </row>
        <row r="804">
          <cell r="A804" t="str">
            <v>АВВГ 2х240</v>
          </cell>
          <cell r="GF804">
            <v>292.95999999999998</v>
          </cell>
          <cell r="GG804">
            <v>266.33</v>
          </cell>
        </row>
        <row r="805">
          <cell r="A805" t="str">
            <v>АВВГп 3х2,5</v>
          </cell>
          <cell r="GF805">
            <v>6.65</v>
          </cell>
          <cell r="GG805">
            <v>5.79</v>
          </cell>
        </row>
        <row r="806">
          <cell r="A806" t="str">
            <v>АВВГп 3х4</v>
          </cell>
          <cell r="GF806">
            <v>9.17</v>
          </cell>
          <cell r="GG806">
            <v>7.97</v>
          </cell>
        </row>
        <row r="807">
          <cell r="A807" t="str">
            <v>АВВГп 3х6</v>
          </cell>
          <cell r="GF807">
            <v>11.91</v>
          </cell>
          <cell r="GG807">
            <v>10.83</v>
          </cell>
        </row>
        <row r="808">
          <cell r="A808" t="str">
            <v>АВВГ 3х6</v>
          </cell>
          <cell r="GF808">
            <v>12.55</v>
          </cell>
          <cell r="GG808">
            <v>11.41</v>
          </cell>
        </row>
        <row r="809">
          <cell r="A809" t="str">
            <v>АВВГ 3х10</v>
          </cell>
          <cell r="GF809">
            <v>19.010000000000002</v>
          </cell>
          <cell r="GG809">
            <v>17.29</v>
          </cell>
        </row>
        <row r="810">
          <cell r="A810" t="str">
            <v>АВВГ 3х 16</v>
          </cell>
          <cell r="GF810">
            <v>26.8</v>
          </cell>
          <cell r="GG810">
            <v>24.36</v>
          </cell>
        </row>
        <row r="811">
          <cell r="A811" t="str">
            <v>АВВГ 3х 25</v>
          </cell>
          <cell r="GF811">
            <v>47.18</v>
          </cell>
          <cell r="GG811">
            <v>42.89</v>
          </cell>
        </row>
        <row r="812">
          <cell r="A812" t="str">
            <v>АВВГ 3х 35</v>
          </cell>
          <cell r="GF812">
            <v>60.43</v>
          </cell>
          <cell r="GG812">
            <v>54.94</v>
          </cell>
        </row>
        <row r="813">
          <cell r="A813" t="str">
            <v>АВВГ 3х 50</v>
          </cell>
          <cell r="GF813">
            <v>82.58</v>
          </cell>
          <cell r="GG813">
            <v>75.069999999999993</v>
          </cell>
        </row>
        <row r="814">
          <cell r="A814" t="str">
            <v>АВВГ 3х 70</v>
          </cell>
          <cell r="GF814">
            <v>131.91999999999999</v>
          </cell>
          <cell r="GG814">
            <v>119.93</v>
          </cell>
        </row>
        <row r="815">
          <cell r="A815" t="str">
            <v>АВВГ 3х 95</v>
          </cell>
          <cell r="GF815">
            <v>177.54</v>
          </cell>
          <cell r="GG815">
            <v>161.4</v>
          </cell>
        </row>
        <row r="816">
          <cell r="A816" t="str">
            <v>АВВГ 3х120</v>
          </cell>
          <cell r="GF816">
            <v>216.23</v>
          </cell>
          <cell r="GG816">
            <v>196.58</v>
          </cell>
        </row>
        <row r="817">
          <cell r="A817" t="str">
            <v>АВВГ 3х150</v>
          </cell>
          <cell r="GF817">
            <v>222.8</v>
          </cell>
          <cell r="GG817">
            <v>202.54</v>
          </cell>
        </row>
        <row r="818">
          <cell r="A818" t="str">
            <v>АВВГ 3х185</v>
          </cell>
          <cell r="GF818">
            <v>337.3</v>
          </cell>
          <cell r="GG818">
            <v>306.63</v>
          </cell>
        </row>
        <row r="819">
          <cell r="A819" t="str">
            <v>АВВГ 3х240</v>
          </cell>
          <cell r="GF819">
            <v>426.38</v>
          </cell>
          <cell r="GG819">
            <v>387.62</v>
          </cell>
        </row>
        <row r="820">
          <cell r="A820" t="str">
            <v>АВВГ 3х  4+1х2,5</v>
          </cell>
          <cell r="GF820">
            <v>11.27</v>
          </cell>
          <cell r="GG820">
            <v>10.25</v>
          </cell>
        </row>
        <row r="821">
          <cell r="A821" t="str">
            <v>АВВГ 3х  6+1х4</v>
          </cell>
          <cell r="GF821">
            <v>14.31</v>
          </cell>
          <cell r="GG821">
            <v>13.01</v>
          </cell>
        </row>
        <row r="822">
          <cell r="A822" t="str">
            <v>АВВГ 3х 10+1х6</v>
          </cell>
          <cell r="GF822">
            <v>22.13</v>
          </cell>
          <cell r="GG822">
            <v>20.12</v>
          </cell>
        </row>
        <row r="823">
          <cell r="A823" t="str">
            <v>АВВГ 3х 16+1х6</v>
          </cell>
          <cell r="GF823">
            <v>32.880000000000003</v>
          </cell>
          <cell r="GG823">
            <v>29.89</v>
          </cell>
        </row>
        <row r="824">
          <cell r="A824" t="str">
            <v>АВВГ 3х 16+1х10</v>
          </cell>
          <cell r="GF824">
            <v>32.880000000000003</v>
          </cell>
          <cell r="GG824">
            <v>29.89</v>
          </cell>
        </row>
        <row r="825">
          <cell r="A825" t="str">
            <v>АВВГ 3х 25+1х16</v>
          </cell>
          <cell r="GF825">
            <v>49.77</v>
          </cell>
          <cell r="GG825">
            <v>45.24</v>
          </cell>
        </row>
        <row r="826">
          <cell r="A826" t="str">
            <v>АВВГ 3х 35+1х16</v>
          </cell>
          <cell r="GF826">
            <v>63.75</v>
          </cell>
          <cell r="GG826">
            <v>57.95</v>
          </cell>
        </row>
        <row r="827">
          <cell r="A827" t="str">
            <v>АВВГ 3х 50+1х25</v>
          </cell>
          <cell r="GF827">
            <v>87.39</v>
          </cell>
          <cell r="GG827">
            <v>79.45</v>
          </cell>
        </row>
        <row r="828">
          <cell r="A828" t="str">
            <v>АВВГ 3х 70+1х25</v>
          </cell>
          <cell r="GF828">
            <v>131.46</v>
          </cell>
          <cell r="GG828">
            <v>119.5</v>
          </cell>
        </row>
        <row r="829">
          <cell r="A829" t="str">
            <v>АВВГ 3х 70+1х35</v>
          </cell>
          <cell r="GF829">
            <v>132.29</v>
          </cell>
          <cell r="GG829">
            <v>120.26</v>
          </cell>
        </row>
        <row r="830">
          <cell r="A830" t="str">
            <v>АВВГ 3х 95+1х35</v>
          </cell>
          <cell r="GF830">
            <v>166.05</v>
          </cell>
          <cell r="GG830">
            <v>150.94999999999999</v>
          </cell>
        </row>
        <row r="831">
          <cell r="A831" t="str">
            <v>АВВГ 3х 95+1х50</v>
          </cell>
          <cell r="GF831">
            <v>169.55</v>
          </cell>
          <cell r="GG831">
            <v>154.13999999999999</v>
          </cell>
        </row>
        <row r="832">
          <cell r="A832" t="str">
            <v>АВВГ 3х120+1х35</v>
          </cell>
          <cell r="GF832">
            <v>204.93</v>
          </cell>
          <cell r="GG832">
            <v>186.3</v>
          </cell>
        </row>
        <row r="833">
          <cell r="A833" t="str">
            <v>АВВГ 3х120+1х70</v>
          </cell>
          <cell r="GF833">
            <v>219.33</v>
          </cell>
          <cell r="GG833">
            <v>199.39</v>
          </cell>
        </row>
        <row r="834">
          <cell r="A834" t="str">
            <v>АВВГ 3х150+1х70</v>
          </cell>
          <cell r="GF834">
            <v>264.67</v>
          </cell>
          <cell r="GG834">
            <v>240.61</v>
          </cell>
        </row>
        <row r="835">
          <cell r="A835" t="str">
            <v>АВВГ 3х185+1х95</v>
          </cell>
          <cell r="GF835">
            <v>380.77</v>
          </cell>
          <cell r="GG835">
            <v>346.15</v>
          </cell>
        </row>
        <row r="836">
          <cell r="A836" t="str">
            <v>АВВГ 3х240+1х120</v>
          </cell>
          <cell r="GF836">
            <v>480.92</v>
          </cell>
          <cell r="GG836">
            <v>437.2</v>
          </cell>
        </row>
        <row r="837">
          <cell r="A837" t="str">
            <v>АВВГ 4х  2,5</v>
          </cell>
          <cell r="GF837">
            <v>8.1999999999999993</v>
          </cell>
          <cell r="GG837">
            <v>7.45</v>
          </cell>
        </row>
        <row r="838">
          <cell r="A838" t="str">
            <v>АВВГ 4х  4</v>
          </cell>
          <cell r="GF838">
            <v>12.09</v>
          </cell>
          <cell r="GG838">
            <v>10.99</v>
          </cell>
        </row>
        <row r="839">
          <cell r="A839" t="str">
            <v>АВВГ 4х  6</v>
          </cell>
          <cell r="GF839">
            <v>15.84</v>
          </cell>
          <cell r="GG839">
            <v>14.4</v>
          </cell>
        </row>
        <row r="840">
          <cell r="A840" t="str">
            <v>АВВГ 4х 10</v>
          </cell>
          <cell r="GF840">
            <v>24.31</v>
          </cell>
          <cell r="GG840">
            <v>22.1</v>
          </cell>
        </row>
        <row r="841">
          <cell r="A841" t="str">
            <v>АВВГ 4х 16</v>
          </cell>
          <cell r="GF841">
            <v>35.5</v>
          </cell>
          <cell r="GG841">
            <v>32.270000000000003</v>
          </cell>
        </row>
        <row r="842">
          <cell r="A842" t="str">
            <v>АВВГ 4х 25</v>
          </cell>
          <cell r="GF842">
            <v>54.69</v>
          </cell>
          <cell r="GG842">
            <v>49.72</v>
          </cell>
        </row>
        <row r="843">
          <cell r="A843" t="str">
            <v>АВВГ 4х 35</v>
          </cell>
          <cell r="GF843">
            <v>70.98</v>
          </cell>
          <cell r="GG843">
            <v>64.53</v>
          </cell>
        </row>
        <row r="844">
          <cell r="A844" t="str">
            <v>АВВГ 4х 50</v>
          </cell>
          <cell r="GF844">
            <v>97.42</v>
          </cell>
          <cell r="GG844">
            <v>88.56</v>
          </cell>
        </row>
        <row r="845">
          <cell r="A845" t="str">
            <v>АВВГ 4х 70</v>
          </cell>
          <cell r="GF845">
            <v>153.68</v>
          </cell>
          <cell r="GG845">
            <v>139.71</v>
          </cell>
        </row>
        <row r="846">
          <cell r="A846" t="str">
            <v>АВВГ 4х 95</v>
          </cell>
          <cell r="GF846">
            <v>204.51</v>
          </cell>
          <cell r="GG846">
            <v>185.91</v>
          </cell>
        </row>
        <row r="847">
          <cell r="A847" t="str">
            <v>АВВГ 4х120</v>
          </cell>
          <cell r="GF847">
            <v>252.18</v>
          </cell>
          <cell r="GG847">
            <v>229.25</v>
          </cell>
        </row>
        <row r="848">
          <cell r="A848" t="str">
            <v>АВВГ 4х150</v>
          </cell>
          <cell r="GF848">
            <v>305.49</v>
          </cell>
          <cell r="GG848">
            <v>277.72000000000003</v>
          </cell>
        </row>
        <row r="849">
          <cell r="A849" t="str">
            <v>АВВГ 4х185</v>
          </cell>
          <cell r="GF849">
            <v>376.26</v>
          </cell>
          <cell r="GG849">
            <v>342.05</v>
          </cell>
        </row>
        <row r="850">
          <cell r="A850" t="str">
            <v>АВВГ 4х240</v>
          </cell>
          <cell r="GF850">
            <v>488.27</v>
          </cell>
          <cell r="GG850">
            <v>443.88</v>
          </cell>
        </row>
        <row r="851">
          <cell r="A851" t="str">
            <v>АВВГ 5х  2,5</v>
          </cell>
          <cell r="GF851">
            <v>10.41</v>
          </cell>
          <cell r="GG851">
            <v>9.4600000000000009</v>
          </cell>
        </row>
        <row r="852">
          <cell r="A852" t="str">
            <v>АВВГ 5х  4</v>
          </cell>
          <cell r="GF852">
            <v>14.69</v>
          </cell>
          <cell r="GG852">
            <v>13.35</v>
          </cell>
        </row>
        <row r="853">
          <cell r="A853" t="str">
            <v>АВВГ 5х  6</v>
          </cell>
          <cell r="GF853">
            <v>19.510000000000002</v>
          </cell>
          <cell r="GG853">
            <v>17.73</v>
          </cell>
        </row>
        <row r="854">
          <cell r="A854" t="str">
            <v>АВВГ 5х 10</v>
          </cell>
          <cell r="GF854">
            <v>29.96</v>
          </cell>
          <cell r="GG854">
            <v>27.24</v>
          </cell>
        </row>
        <row r="855">
          <cell r="A855" t="str">
            <v>АВВГ 5х 16</v>
          </cell>
          <cell r="GF855">
            <v>44.35</v>
          </cell>
          <cell r="GG855">
            <v>40.31</v>
          </cell>
        </row>
        <row r="856">
          <cell r="A856" t="str">
            <v>АВВГ 5х 25</v>
          </cell>
          <cell r="GF856">
            <v>67.27</v>
          </cell>
          <cell r="GG856">
            <v>61.15</v>
          </cell>
        </row>
        <row r="857">
          <cell r="A857" t="str">
            <v>АВВГ 5х 35</v>
          </cell>
          <cell r="GF857">
            <v>90.98</v>
          </cell>
          <cell r="GG857">
            <v>82.71</v>
          </cell>
        </row>
        <row r="858">
          <cell r="A858" t="str">
            <v>АВВГ 5х 50</v>
          </cell>
          <cell r="GF858">
            <v>124.34</v>
          </cell>
          <cell r="GG858">
            <v>113.04</v>
          </cell>
        </row>
        <row r="859">
          <cell r="A859" t="str">
            <v>АВВГ 5х 70</v>
          </cell>
          <cell r="GF859">
            <v>197.73</v>
          </cell>
          <cell r="GG859">
            <v>179.76</v>
          </cell>
        </row>
        <row r="860">
          <cell r="A860" t="str">
            <v>АВВГ 5х 95</v>
          </cell>
          <cell r="GF860">
            <v>278.06</v>
          </cell>
          <cell r="GG860">
            <v>252.78</v>
          </cell>
        </row>
        <row r="861">
          <cell r="A861" t="str">
            <v>АВВГ 5х120</v>
          </cell>
          <cell r="GF861">
            <v>341.67</v>
          </cell>
          <cell r="GG861">
            <v>310.61</v>
          </cell>
        </row>
        <row r="862">
          <cell r="A862" t="str">
            <v>АВВГ 5х150</v>
          </cell>
          <cell r="GF862">
            <v>413.8</v>
          </cell>
          <cell r="GG862">
            <v>376.18</v>
          </cell>
        </row>
        <row r="863">
          <cell r="A863" t="str">
            <v>АВВГ 5х185</v>
          </cell>
          <cell r="GF863">
            <v>464.04</v>
          </cell>
          <cell r="GG863">
            <v>421.86</v>
          </cell>
        </row>
        <row r="864">
          <cell r="A864" t="str">
            <v>АВВГнг 1х  2,5</v>
          </cell>
          <cell r="GF864">
            <v>3.99</v>
          </cell>
          <cell r="GG864">
            <v>3.63</v>
          </cell>
        </row>
        <row r="865">
          <cell r="A865" t="str">
            <v>АВВГнг 1х  4</v>
          </cell>
          <cell r="GF865">
            <v>5.28</v>
          </cell>
          <cell r="GG865">
            <v>4.8</v>
          </cell>
        </row>
        <row r="866">
          <cell r="A866" t="str">
            <v>АВВГнг 1х  6</v>
          </cell>
          <cell r="GF866">
            <v>6.23</v>
          </cell>
          <cell r="GG866">
            <v>5.66</v>
          </cell>
        </row>
        <row r="867">
          <cell r="A867" t="str">
            <v>АВВГнг 1х 10</v>
          </cell>
          <cell r="GF867">
            <v>9.41</v>
          </cell>
          <cell r="GG867">
            <v>8.56</v>
          </cell>
        </row>
        <row r="868">
          <cell r="A868" t="str">
            <v>АВВГнг 1х 16</v>
          </cell>
          <cell r="GF868">
            <v>13.63</v>
          </cell>
          <cell r="GG868">
            <v>12.39</v>
          </cell>
        </row>
        <row r="869">
          <cell r="A869" t="str">
            <v>АВВГнг 1х 25</v>
          </cell>
          <cell r="GF869">
            <v>19.350000000000001</v>
          </cell>
          <cell r="GG869">
            <v>17.59</v>
          </cell>
        </row>
        <row r="870">
          <cell r="A870" t="str">
            <v>АВВГнг 1х 35</v>
          </cell>
          <cell r="GF870">
            <v>23.81</v>
          </cell>
          <cell r="GG870">
            <v>21.64</v>
          </cell>
        </row>
        <row r="871">
          <cell r="A871" t="str">
            <v>АВВГнг 1х 50</v>
          </cell>
          <cell r="GF871">
            <v>30.79</v>
          </cell>
          <cell r="GG871">
            <v>27.99</v>
          </cell>
        </row>
        <row r="872">
          <cell r="A872" t="str">
            <v>АВВГнг 1х 70</v>
          </cell>
          <cell r="GF872">
            <v>41.23</v>
          </cell>
          <cell r="GG872">
            <v>37.479999999999997</v>
          </cell>
        </row>
        <row r="873">
          <cell r="A873" t="str">
            <v>АВВГнг 1х 95</v>
          </cell>
          <cell r="GF873">
            <v>53.22</v>
          </cell>
          <cell r="GG873">
            <v>48.38</v>
          </cell>
        </row>
        <row r="874">
          <cell r="A874" t="str">
            <v>АВВГнг 1х120</v>
          </cell>
          <cell r="GF874">
            <v>64.23</v>
          </cell>
          <cell r="GG874">
            <v>58.39</v>
          </cell>
        </row>
        <row r="875">
          <cell r="A875" t="str">
            <v>АВВГнг 1х150</v>
          </cell>
          <cell r="GF875">
            <v>77.61</v>
          </cell>
          <cell r="GG875">
            <v>70.56</v>
          </cell>
        </row>
        <row r="876">
          <cell r="A876" t="str">
            <v>АВВГнг 1х185</v>
          </cell>
          <cell r="GF876">
            <v>93.51</v>
          </cell>
          <cell r="GG876">
            <v>85.01</v>
          </cell>
        </row>
        <row r="877">
          <cell r="A877" t="str">
            <v>АВВГнг 1х240</v>
          </cell>
          <cell r="GF877">
            <v>138.11000000000001</v>
          </cell>
          <cell r="GG877">
            <v>125.56</v>
          </cell>
        </row>
        <row r="878">
          <cell r="A878" t="str">
            <v>АВВГнг-п 2х  2,5</v>
          </cell>
          <cell r="GF878">
            <v>5.73</v>
          </cell>
          <cell r="GG878">
            <v>5.21</v>
          </cell>
        </row>
        <row r="879">
          <cell r="A879" t="str">
            <v>АВВГнг-п 2х  4</v>
          </cell>
          <cell r="GF879">
            <v>7.83</v>
          </cell>
          <cell r="GG879">
            <v>7.12</v>
          </cell>
        </row>
        <row r="880">
          <cell r="A880" t="str">
            <v>АВВГнг-п 2х  6</v>
          </cell>
          <cell r="GF880">
            <v>9.98</v>
          </cell>
          <cell r="GG880">
            <v>9.07</v>
          </cell>
        </row>
        <row r="881">
          <cell r="A881" t="str">
            <v>АВВГнг-п 2х 10</v>
          </cell>
          <cell r="GF881">
            <v>15.45</v>
          </cell>
          <cell r="GG881">
            <v>14.05</v>
          </cell>
        </row>
        <row r="882">
          <cell r="A882" t="str">
            <v>АВВГнг-п 2х 16</v>
          </cell>
          <cell r="GF882">
            <v>23.09</v>
          </cell>
          <cell r="GG882">
            <v>20.99</v>
          </cell>
        </row>
        <row r="883">
          <cell r="A883" t="str">
            <v>АВВГнг 2х 25</v>
          </cell>
          <cell r="GF883">
            <v>37.25</v>
          </cell>
          <cell r="GG883">
            <v>33.86</v>
          </cell>
        </row>
        <row r="884">
          <cell r="A884" t="str">
            <v>АВВГнг 2х 35</v>
          </cell>
          <cell r="GF884">
            <v>53.9</v>
          </cell>
          <cell r="GG884">
            <v>49</v>
          </cell>
        </row>
        <row r="885">
          <cell r="A885" t="str">
            <v>АВВГнг 2х 50</v>
          </cell>
          <cell r="GF885">
            <v>70.47</v>
          </cell>
          <cell r="GG885">
            <v>64.06</v>
          </cell>
        </row>
        <row r="886">
          <cell r="A886" t="str">
            <v>АВВГнг 2х 70</v>
          </cell>
          <cell r="GF886">
            <v>99.59</v>
          </cell>
          <cell r="GG886">
            <v>90.54</v>
          </cell>
        </row>
        <row r="887">
          <cell r="A887" t="str">
            <v>АВВГнг 2х 95</v>
          </cell>
          <cell r="GF887">
            <v>130.16999999999999</v>
          </cell>
          <cell r="GG887">
            <v>118.34</v>
          </cell>
        </row>
        <row r="888">
          <cell r="A888" t="str">
            <v>АВВГнг 2х120</v>
          </cell>
          <cell r="GF888">
            <v>160.32</v>
          </cell>
          <cell r="GG888">
            <v>145.75</v>
          </cell>
        </row>
        <row r="889">
          <cell r="A889" t="str">
            <v>АВВГнг 2х150</v>
          </cell>
          <cell r="GF889">
            <v>195.47</v>
          </cell>
          <cell r="GG889">
            <v>177.7</v>
          </cell>
        </row>
        <row r="890">
          <cell r="A890" t="str">
            <v>АВВГнг 2х185</v>
          </cell>
          <cell r="GF890">
            <v>247.24</v>
          </cell>
          <cell r="GG890">
            <v>224.77</v>
          </cell>
        </row>
        <row r="891">
          <cell r="A891" t="str">
            <v>АВВГнг 2х240</v>
          </cell>
          <cell r="GF891">
            <v>306.99</v>
          </cell>
          <cell r="GG891">
            <v>279.08999999999997</v>
          </cell>
        </row>
        <row r="892">
          <cell r="A892" t="str">
            <v>АВВГнг-п 3х  2,5</v>
          </cell>
          <cell r="GF892">
            <v>8.5500000000000007</v>
          </cell>
          <cell r="GG892">
            <v>7.77</v>
          </cell>
        </row>
        <row r="893">
          <cell r="A893" t="str">
            <v>АВВГнг-п 3х  4</v>
          </cell>
          <cell r="GF893">
            <v>11.62</v>
          </cell>
          <cell r="GG893">
            <v>10.57</v>
          </cell>
        </row>
        <row r="894">
          <cell r="A894" t="str">
            <v>АВВГнг-п 3х  6</v>
          </cell>
          <cell r="GF894">
            <v>16.899999999999999</v>
          </cell>
          <cell r="GG894">
            <v>15.37</v>
          </cell>
        </row>
        <row r="895">
          <cell r="A895" t="str">
            <v>АВВГнг 3х  2,5</v>
          </cell>
          <cell r="GF895">
            <v>9.52</v>
          </cell>
          <cell r="GG895">
            <v>8.65</v>
          </cell>
        </row>
        <row r="896">
          <cell r="A896" t="str">
            <v>АВВГнг 3х  4</v>
          </cell>
          <cell r="GF896">
            <v>11.82</v>
          </cell>
          <cell r="GG896">
            <v>10.75</v>
          </cell>
        </row>
        <row r="897">
          <cell r="A897" t="str">
            <v>АВВГнг 3х  6</v>
          </cell>
          <cell r="GF897">
            <v>15.33</v>
          </cell>
          <cell r="GG897">
            <v>13.93</v>
          </cell>
        </row>
        <row r="898">
          <cell r="A898" t="str">
            <v>АВВГнг 3х 10</v>
          </cell>
          <cell r="GF898">
            <v>24.28</v>
          </cell>
          <cell r="GG898">
            <v>22.07</v>
          </cell>
        </row>
        <row r="899">
          <cell r="A899" t="str">
            <v>АВВГнг 3х 16</v>
          </cell>
          <cell r="GF899">
            <v>34.29</v>
          </cell>
          <cell r="GG899">
            <v>31.17</v>
          </cell>
        </row>
        <row r="900">
          <cell r="A900" t="str">
            <v>АВВГнг 3х 25</v>
          </cell>
          <cell r="GF900">
            <v>50.17</v>
          </cell>
          <cell r="GG900">
            <v>45.61</v>
          </cell>
        </row>
        <row r="901">
          <cell r="A901" t="str">
            <v>АВВГнг 3х 35</v>
          </cell>
          <cell r="GF901">
            <v>63.61</v>
          </cell>
          <cell r="GG901">
            <v>57.83</v>
          </cell>
        </row>
        <row r="902">
          <cell r="A902" t="str">
            <v>АВВГнг 3х 50</v>
          </cell>
          <cell r="GF902">
            <v>87.68</v>
          </cell>
          <cell r="GG902">
            <v>79.709999999999994</v>
          </cell>
        </row>
        <row r="903">
          <cell r="A903" t="str">
            <v>АВВГнг 3х 70</v>
          </cell>
          <cell r="GF903">
            <v>120.36</v>
          </cell>
          <cell r="GG903">
            <v>109.42</v>
          </cell>
        </row>
        <row r="904">
          <cell r="A904" t="str">
            <v>АВВГнг 3х 95</v>
          </cell>
          <cell r="GF904">
            <v>186.05</v>
          </cell>
          <cell r="GG904">
            <v>169.14</v>
          </cell>
        </row>
        <row r="905">
          <cell r="A905" t="str">
            <v>АВВГнг 3х120</v>
          </cell>
          <cell r="GF905">
            <v>188.98</v>
          </cell>
          <cell r="GG905">
            <v>171.8</v>
          </cell>
        </row>
        <row r="906">
          <cell r="A906" t="str">
            <v>АВВГнг 3х150</v>
          </cell>
          <cell r="GF906">
            <v>280.64</v>
          </cell>
          <cell r="GG906">
            <v>255.13</v>
          </cell>
        </row>
        <row r="907">
          <cell r="A907" t="str">
            <v>АВВГнг 3х185</v>
          </cell>
          <cell r="GF907">
            <v>350.71</v>
          </cell>
          <cell r="GG907">
            <v>318.83</v>
          </cell>
        </row>
        <row r="908">
          <cell r="A908" t="str">
            <v>АВВГнг 3х240</v>
          </cell>
          <cell r="GF908">
            <v>446.55</v>
          </cell>
          <cell r="GG908">
            <v>405.95</v>
          </cell>
        </row>
        <row r="909">
          <cell r="A909" t="str">
            <v>АВВГнг 3х  4+1х2,5</v>
          </cell>
          <cell r="GF909">
            <v>15.83</v>
          </cell>
          <cell r="GG909">
            <v>14.39</v>
          </cell>
        </row>
        <row r="910">
          <cell r="A910" t="str">
            <v>АВВГнг 3х  6+1х4</v>
          </cell>
          <cell r="GF910">
            <v>19.7</v>
          </cell>
          <cell r="GG910">
            <v>17.91</v>
          </cell>
        </row>
        <row r="911">
          <cell r="A911" t="str">
            <v>АВВГнг 3х 10+1х6</v>
          </cell>
          <cell r="GF911">
            <v>30.34</v>
          </cell>
          <cell r="GG911">
            <v>27.59</v>
          </cell>
        </row>
        <row r="912">
          <cell r="A912" t="str">
            <v>АВВГнг 3х 16+1х10</v>
          </cell>
          <cell r="GF912">
            <v>40.19</v>
          </cell>
          <cell r="GG912">
            <v>36.54</v>
          </cell>
        </row>
        <row r="913">
          <cell r="A913" t="str">
            <v>АВВГнг 3х 25+1х16</v>
          </cell>
          <cell r="GF913">
            <v>58.76</v>
          </cell>
          <cell r="GG913">
            <v>53.42</v>
          </cell>
        </row>
        <row r="914">
          <cell r="A914" t="str">
            <v>АВВГнг 3х 35+1х16</v>
          </cell>
          <cell r="GF914">
            <v>84.33</v>
          </cell>
          <cell r="GG914">
            <v>76.67</v>
          </cell>
        </row>
        <row r="915">
          <cell r="A915" t="str">
            <v>АВВГнг 3х 50+1х25</v>
          </cell>
          <cell r="GF915">
            <v>111.98</v>
          </cell>
          <cell r="GG915">
            <v>101.8</v>
          </cell>
        </row>
        <row r="916">
          <cell r="A916" t="str">
            <v>АВВГнг 3х 70+1х25</v>
          </cell>
          <cell r="GF916">
            <v>149.76</v>
          </cell>
          <cell r="GG916">
            <v>136.13999999999999</v>
          </cell>
        </row>
        <row r="917">
          <cell r="A917" t="str">
            <v>АВВГнг 3х 70+1х35</v>
          </cell>
          <cell r="GF917">
            <v>139.15</v>
          </cell>
          <cell r="GG917">
            <v>126.5</v>
          </cell>
        </row>
        <row r="918">
          <cell r="A918" t="str">
            <v>АВВГнг 3х 95+1х35</v>
          </cell>
          <cell r="GF918">
            <v>179.36</v>
          </cell>
          <cell r="GG918">
            <v>163.06</v>
          </cell>
        </row>
        <row r="919">
          <cell r="A919" t="str">
            <v>АВВГнг 3х 95+1х50</v>
          </cell>
          <cell r="GF919">
            <v>188.05</v>
          </cell>
          <cell r="GG919">
            <v>170.95</v>
          </cell>
        </row>
        <row r="920">
          <cell r="A920" t="str">
            <v>АВВГнг 3х120+1х35</v>
          </cell>
          <cell r="GF920">
            <v>230.56</v>
          </cell>
          <cell r="GG920">
            <v>209.6</v>
          </cell>
        </row>
        <row r="921">
          <cell r="A921" t="str">
            <v>АВВГнг 3х120+1х70</v>
          </cell>
          <cell r="GF921">
            <v>266.36</v>
          </cell>
          <cell r="GG921">
            <v>242.15</v>
          </cell>
        </row>
        <row r="922">
          <cell r="A922" t="str">
            <v>АВВГнг 3х150+1х70</v>
          </cell>
          <cell r="GF922">
            <v>285.25</v>
          </cell>
          <cell r="GG922">
            <v>259.32</v>
          </cell>
        </row>
        <row r="923">
          <cell r="A923" t="str">
            <v>АВВГнг 3х185+1х95</v>
          </cell>
          <cell r="GF923">
            <v>393.58</v>
          </cell>
          <cell r="GG923">
            <v>357.8</v>
          </cell>
        </row>
        <row r="924">
          <cell r="A924" t="str">
            <v>АВВГнг 3х240+1х120</v>
          </cell>
          <cell r="GF924">
            <v>473.03</v>
          </cell>
          <cell r="GG924">
            <v>430.03</v>
          </cell>
        </row>
        <row r="925">
          <cell r="A925" t="str">
            <v>АВВГнг 4х  2,5</v>
          </cell>
          <cell r="GF925">
            <v>12.65</v>
          </cell>
          <cell r="GG925">
            <v>11.5</v>
          </cell>
        </row>
        <row r="926">
          <cell r="A926" t="str">
            <v>АВВГнг 4х  4</v>
          </cell>
          <cell r="GF926">
            <v>15.8</v>
          </cell>
          <cell r="GG926">
            <v>14.37</v>
          </cell>
        </row>
        <row r="927">
          <cell r="A927" t="str">
            <v>АВВГнг 4х  6</v>
          </cell>
          <cell r="GF927">
            <v>20.100000000000001</v>
          </cell>
          <cell r="GG927">
            <v>18.28</v>
          </cell>
        </row>
        <row r="928">
          <cell r="A928" t="str">
            <v>АВВГнг 4х 10</v>
          </cell>
          <cell r="GF928">
            <v>30.53</v>
          </cell>
          <cell r="GG928">
            <v>27.76</v>
          </cell>
        </row>
        <row r="929">
          <cell r="A929" t="str">
            <v>АВВГнг 4х 16</v>
          </cell>
          <cell r="GF929">
            <v>43.17</v>
          </cell>
          <cell r="GG929">
            <v>39.24</v>
          </cell>
        </row>
        <row r="930">
          <cell r="A930" t="str">
            <v>АВВГнг 4х 25</v>
          </cell>
          <cell r="GF930">
            <v>63.98</v>
          </cell>
          <cell r="GG930">
            <v>58.17</v>
          </cell>
        </row>
        <row r="931">
          <cell r="A931" t="str">
            <v>АВВГнг 4х 35</v>
          </cell>
          <cell r="GF931">
            <v>83.3</v>
          </cell>
          <cell r="GG931">
            <v>75.73</v>
          </cell>
        </row>
        <row r="932">
          <cell r="A932" t="str">
            <v>АВВГнг 4х 50</v>
          </cell>
          <cell r="GF932">
            <v>110.67</v>
          </cell>
          <cell r="GG932">
            <v>100.61</v>
          </cell>
        </row>
        <row r="933">
          <cell r="A933" t="str">
            <v>АВВГнг 4х 70</v>
          </cell>
          <cell r="GF933">
            <v>175.82</v>
          </cell>
          <cell r="GG933">
            <v>159.83000000000001</v>
          </cell>
        </row>
        <row r="934">
          <cell r="A934" t="str">
            <v>АВВГнг 4х 95</v>
          </cell>
          <cell r="GF934">
            <v>229.93</v>
          </cell>
          <cell r="GG934">
            <v>209.03</v>
          </cell>
        </row>
        <row r="935">
          <cell r="A935" t="str">
            <v>АВВГнг 4х120</v>
          </cell>
          <cell r="GF935">
            <v>274.38</v>
          </cell>
          <cell r="GG935">
            <v>249.44</v>
          </cell>
        </row>
        <row r="936">
          <cell r="A936" t="str">
            <v>АВВГнг 4х150</v>
          </cell>
          <cell r="GF936">
            <v>332.8</v>
          </cell>
          <cell r="GG936">
            <v>302.54000000000002</v>
          </cell>
        </row>
        <row r="937">
          <cell r="A937" t="str">
            <v>АВВГнг 4х185</v>
          </cell>
          <cell r="GF937">
            <v>409.91</v>
          </cell>
          <cell r="GG937">
            <v>372.64</v>
          </cell>
        </row>
        <row r="938">
          <cell r="A938" t="str">
            <v>АВВГнг 4х240</v>
          </cell>
          <cell r="GF938">
            <v>512.85</v>
          </cell>
          <cell r="GG938">
            <v>466.23</v>
          </cell>
        </row>
        <row r="939">
          <cell r="A939" t="str">
            <v>АВВГнг 5х  2,5</v>
          </cell>
          <cell r="GF939">
            <v>13.56</v>
          </cell>
          <cell r="GG939">
            <v>12.33</v>
          </cell>
        </row>
        <row r="940">
          <cell r="A940" t="str">
            <v>АВВГнг 5х  4</v>
          </cell>
          <cell r="GF940">
            <v>18.66</v>
          </cell>
          <cell r="GG940">
            <v>16.96</v>
          </cell>
        </row>
        <row r="941">
          <cell r="A941" t="str">
            <v>АВВГнг 5х  6</v>
          </cell>
          <cell r="GF941">
            <v>24.61</v>
          </cell>
          <cell r="GG941">
            <v>22.38</v>
          </cell>
        </row>
        <row r="942">
          <cell r="A942" t="str">
            <v>АВВГнг 5х 10</v>
          </cell>
          <cell r="GF942">
            <v>39.97</v>
          </cell>
          <cell r="GG942">
            <v>36.340000000000003</v>
          </cell>
        </row>
        <row r="943">
          <cell r="A943" t="str">
            <v>АВВГнг 5х 16</v>
          </cell>
          <cell r="GF943">
            <v>60.27</v>
          </cell>
          <cell r="GG943">
            <v>54.79</v>
          </cell>
        </row>
        <row r="944">
          <cell r="A944" t="str">
            <v>АВВГнг 5х 25</v>
          </cell>
          <cell r="GF944">
            <v>90.21</v>
          </cell>
          <cell r="GG944">
            <v>82.01</v>
          </cell>
        </row>
        <row r="945">
          <cell r="A945" t="str">
            <v>АВВГнг 5х 35</v>
          </cell>
          <cell r="GF945">
            <v>114.66</v>
          </cell>
          <cell r="GG945">
            <v>104.24</v>
          </cell>
        </row>
        <row r="946">
          <cell r="A946" t="str">
            <v>АВВГнг 5х 50</v>
          </cell>
          <cell r="GF946">
            <v>129.03</v>
          </cell>
          <cell r="GG946">
            <v>117.3</v>
          </cell>
        </row>
        <row r="947">
          <cell r="A947" t="str">
            <v>АВВГнг 5х 70</v>
          </cell>
          <cell r="GF947">
            <v>229.44</v>
          </cell>
          <cell r="GG947">
            <v>208.58</v>
          </cell>
        </row>
        <row r="948">
          <cell r="A948" t="str">
            <v>АВВГнг 5х 95</v>
          </cell>
          <cell r="GF948">
            <v>289.97000000000003</v>
          </cell>
          <cell r="GG948">
            <v>263.61</v>
          </cell>
        </row>
        <row r="949">
          <cell r="A949" t="str">
            <v>АВВГнг 5х120</v>
          </cell>
          <cell r="GF949">
            <v>355.9</v>
          </cell>
          <cell r="GG949">
            <v>323.55</v>
          </cell>
        </row>
        <row r="950">
          <cell r="A950" t="str">
            <v>АВВГнг 5х150</v>
          </cell>
          <cell r="GF950">
            <v>429.47</v>
          </cell>
          <cell r="GG950">
            <v>390.43</v>
          </cell>
        </row>
        <row r="951">
          <cell r="A951" t="str">
            <v>АВВГнг 5х185</v>
          </cell>
          <cell r="GF951">
            <v>514.87</v>
          </cell>
          <cell r="GG951">
            <v>468.06</v>
          </cell>
        </row>
        <row r="952">
          <cell r="A952" t="str">
            <v>АВВГнг-LS 1х  2,5</v>
          </cell>
          <cell r="GF952">
            <v>5.77</v>
          </cell>
          <cell r="GG952">
            <v>5.24</v>
          </cell>
        </row>
        <row r="953">
          <cell r="A953" t="str">
            <v>АВВГнг-LS 1х  4</v>
          </cell>
          <cell r="GF953">
            <v>7.34</v>
          </cell>
          <cell r="GG953">
            <v>6.67</v>
          </cell>
        </row>
        <row r="954">
          <cell r="A954" t="str">
            <v>АВВГнг-LS 1х  6</v>
          </cell>
          <cell r="GF954">
            <v>8.85</v>
          </cell>
          <cell r="GG954">
            <v>8.0500000000000007</v>
          </cell>
        </row>
        <row r="955">
          <cell r="A955" t="str">
            <v>АВВГнг-LS 1х 10</v>
          </cell>
          <cell r="GF955">
            <v>12.58</v>
          </cell>
          <cell r="GG955">
            <v>11.44</v>
          </cell>
        </row>
        <row r="956">
          <cell r="A956" t="str">
            <v>АВВГнг-LS 1х 16</v>
          </cell>
          <cell r="GF956">
            <v>19.670000000000002</v>
          </cell>
          <cell r="GG956">
            <v>17.88</v>
          </cell>
        </row>
        <row r="957">
          <cell r="A957" t="str">
            <v>АВВГнг-LS 1х 25</v>
          </cell>
          <cell r="GF957">
            <v>27.14</v>
          </cell>
          <cell r="GG957">
            <v>24.68</v>
          </cell>
        </row>
        <row r="958">
          <cell r="A958" t="str">
            <v>АВВГнг-LS 1х 35</v>
          </cell>
          <cell r="GF958">
            <v>33.53</v>
          </cell>
          <cell r="GG958">
            <v>30.48</v>
          </cell>
        </row>
        <row r="959">
          <cell r="A959" t="str">
            <v>АВВГнг-LS 1х 50</v>
          </cell>
          <cell r="GF959">
            <v>43.2</v>
          </cell>
          <cell r="GG959">
            <v>39.28</v>
          </cell>
        </row>
        <row r="960">
          <cell r="A960" t="str">
            <v>АВВГнг-LS 1х 70</v>
          </cell>
          <cell r="GF960">
            <v>59.54</v>
          </cell>
          <cell r="GG960">
            <v>54.12</v>
          </cell>
        </row>
        <row r="961">
          <cell r="A961" t="str">
            <v>АВВГнг-LS 1х 95</v>
          </cell>
          <cell r="GF961">
            <v>77.540000000000006</v>
          </cell>
          <cell r="GG961">
            <v>70.489999999999995</v>
          </cell>
        </row>
        <row r="962">
          <cell r="A962" t="str">
            <v>АВВГнг-LS 1х120</v>
          </cell>
          <cell r="GF962">
            <v>95.88</v>
          </cell>
          <cell r="GG962">
            <v>87.16</v>
          </cell>
        </row>
        <row r="963">
          <cell r="A963" t="str">
            <v>АВВГнг-LS 1х150</v>
          </cell>
          <cell r="GF963">
            <v>116.28</v>
          </cell>
          <cell r="GG963">
            <v>105.7</v>
          </cell>
        </row>
        <row r="964">
          <cell r="A964" t="str">
            <v>АВВГнг-LS 1х185</v>
          </cell>
          <cell r="GF964">
            <v>148.19999999999999</v>
          </cell>
          <cell r="GG964">
            <v>134.72999999999999</v>
          </cell>
        </row>
        <row r="965">
          <cell r="A965" t="str">
            <v>АВВГнг-LS 1х240</v>
          </cell>
          <cell r="GF965">
            <v>183.5</v>
          </cell>
          <cell r="GG965">
            <v>166.82</v>
          </cell>
        </row>
        <row r="966">
          <cell r="A966" t="str">
            <v>АВВГнг-LS-п 2х  2,5</v>
          </cell>
          <cell r="GF966">
            <v>9</v>
          </cell>
          <cell r="GG966">
            <v>8.19</v>
          </cell>
        </row>
        <row r="967">
          <cell r="A967" t="str">
            <v>АВВГнг-LS-п 2х  4</v>
          </cell>
          <cell r="GF967">
            <v>12.01</v>
          </cell>
          <cell r="GG967">
            <v>10.92</v>
          </cell>
        </row>
        <row r="968">
          <cell r="A968" t="str">
            <v>АВВГнг-LS-п 2х  6</v>
          </cell>
          <cell r="GF968">
            <v>14.94</v>
          </cell>
          <cell r="GG968">
            <v>13.58</v>
          </cell>
        </row>
        <row r="969">
          <cell r="A969" t="str">
            <v>АВВГнг-LS-п 2х 10</v>
          </cell>
          <cell r="GF969">
            <v>22.17</v>
          </cell>
          <cell r="GG969">
            <v>20.16</v>
          </cell>
        </row>
        <row r="970">
          <cell r="A970" t="str">
            <v>АВВГнг-LS 2х  2,5</v>
          </cell>
          <cell r="GF970">
            <v>12.32</v>
          </cell>
          <cell r="GG970">
            <v>11.2</v>
          </cell>
        </row>
        <row r="971">
          <cell r="A971" t="str">
            <v>АВВГнг-LS 2х  4</v>
          </cell>
          <cell r="GF971">
            <v>19.09</v>
          </cell>
          <cell r="GG971">
            <v>17.350000000000001</v>
          </cell>
        </row>
        <row r="972">
          <cell r="A972" t="str">
            <v>АВВГнг-LS 2х  6</v>
          </cell>
          <cell r="GF972">
            <v>23.47</v>
          </cell>
          <cell r="GG972">
            <v>21.33</v>
          </cell>
        </row>
        <row r="973">
          <cell r="A973" t="str">
            <v>АВВГнг-LS 2х 10</v>
          </cell>
          <cell r="GF973">
            <v>34.24</v>
          </cell>
          <cell r="GG973">
            <v>31.13</v>
          </cell>
        </row>
        <row r="974">
          <cell r="A974" t="str">
            <v>АВВГнг-LS 2х 16</v>
          </cell>
          <cell r="GF974">
            <v>44.03</v>
          </cell>
          <cell r="GG974">
            <v>40.03</v>
          </cell>
        </row>
        <row r="975">
          <cell r="A975" t="str">
            <v>АВВГнг-LS 2х 25</v>
          </cell>
          <cell r="GF975">
            <v>45.98</v>
          </cell>
          <cell r="GG975">
            <v>41.8</v>
          </cell>
        </row>
        <row r="976">
          <cell r="A976" t="str">
            <v>АВВГнг-LS 2х 35</v>
          </cell>
          <cell r="GF976">
            <v>57.74</v>
          </cell>
          <cell r="GG976">
            <v>52.49</v>
          </cell>
        </row>
        <row r="977">
          <cell r="A977" t="str">
            <v>АВВГнг-LS 2х 50</v>
          </cell>
          <cell r="GF977">
            <v>132.12</v>
          </cell>
          <cell r="GG977">
            <v>120.11</v>
          </cell>
        </row>
        <row r="978">
          <cell r="A978" t="str">
            <v>АВВГнг-LS 2х 70</v>
          </cell>
          <cell r="GF978">
            <v>171.55</v>
          </cell>
          <cell r="GG978">
            <v>155.94999999999999</v>
          </cell>
        </row>
        <row r="979">
          <cell r="A979" t="str">
            <v>АВВГнг-LS 2х 95</v>
          </cell>
          <cell r="GF979">
            <v>217.67</v>
          </cell>
          <cell r="GG979">
            <v>197.88</v>
          </cell>
        </row>
        <row r="980">
          <cell r="A980" t="str">
            <v>АВВГнг-LS 2х 120</v>
          </cell>
          <cell r="GF980">
            <v>265.70999999999998</v>
          </cell>
          <cell r="GG980">
            <v>241.56</v>
          </cell>
        </row>
        <row r="981">
          <cell r="A981" t="str">
            <v>АВВГнг-LS-п 3х  2,5</v>
          </cell>
          <cell r="GF981">
            <v>17.579999999999998</v>
          </cell>
          <cell r="GG981">
            <v>15.98</v>
          </cell>
        </row>
        <row r="982">
          <cell r="A982" t="str">
            <v>АВВГнг-LS-п 3х  4</v>
          </cell>
          <cell r="GF982">
            <v>23.62</v>
          </cell>
          <cell r="GG982">
            <v>21.47</v>
          </cell>
        </row>
        <row r="983">
          <cell r="A983" t="str">
            <v>АВВГнг-LS-п 3х  6</v>
          </cell>
          <cell r="GF983">
            <v>29.33</v>
          </cell>
          <cell r="GG983">
            <v>26.66</v>
          </cell>
        </row>
        <row r="984">
          <cell r="A984" t="str">
            <v>АВВГнг-LS 3х  2,5</v>
          </cell>
          <cell r="GF984">
            <v>17.579999999999998</v>
          </cell>
          <cell r="GG984">
            <v>15.98</v>
          </cell>
        </row>
        <row r="985">
          <cell r="A985" t="str">
            <v>АВВГнг-LS 3х  4</v>
          </cell>
          <cell r="GF985">
            <v>23.62</v>
          </cell>
          <cell r="GG985">
            <v>21.47</v>
          </cell>
        </row>
        <row r="986">
          <cell r="A986" t="str">
            <v>АВВГнг-LS 3х  6</v>
          </cell>
          <cell r="GF986">
            <v>29.33</v>
          </cell>
          <cell r="GG986">
            <v>26.66</v>
          </cell>
        </row>
        <row r="987">
          <cell r="A987" t="str">
            <v>АВВГнг-LS 3х 10</v>
          </cell>
          <cell r="GF987">
            <v>47</v>
          </cell>
          <cell r="GG987">
            <v>42.73</v>
          </cell>
        </row>
        <row r="988">
          <cell r="A988" t="str">
            <v>АВВГнг-LS 3х 16</v>
          </cell>
          <cell r="GF988">
            <v>65.64</v>
          </cell>
          <cell r="GG988">
            <v>59.67</v>
          </cell>
        </row>
        <row r="989">
          <cell r="A989" t="str">
            <v>АВВГнг-LS 3х 25</v>
          </cell>
          <cell r="GF989">
            <v>95.92</v>
          </cell>
          <cell r="GG989">
            <v>87.2</v>
          </cell>
        </row>
        <row r="990">
          <cell r="A990" t="str">
            <v>АВВГнг-LS 3х 35</v>
          </cell>
          <cell r="GF990">
            <v>119.91</v>
          </cell>
          <cell r="GG990">
            <v>109.01</v>
          </cell>
        </row>
        <row r="991">
          <cell r="A991" t="str">
            <v>АВВГнг-LS 3х 50</v>
          </cell>
          <cell r="GF991">
            <v>160.4</v>
          </cell>
          <cell r="GG991">
            <v>145.82</v>
          </cell>
        </row>
        <row r="992">
          <cell r="A992" t="str">
            <v>АВВГнг-LS 3х 70</v>
          </cell>
          <cell r="GF992">
            <v>145.6</v>
          </cell>
          <cell r="GG992">
            <v>132.36000000000001</v>
          </cell>
        </row>
        <row r="993">
          <cell r="A993" t="str">
            <v>АВВГнг-LS 3х 120</v>
          </cell>
          <cell r="GF993">
            <v>234.1</v>
          </cell>
          <cell r="GG993">
            <v>212.82</v>
          </cell>
        </row>
        <row r="994">
          <cell r="A994" t="str">
            <v>АВВГнг-LS 3х 150</v>
          </cell>
          <cell r="GF994">
            <v>281.43</v>
          </cell>
          <cell r="GG994">
            <v>255.85</v>
          </cell>
        </row>
        <row r="995">
          <cell r="A995" t="str">
            <v>АВВГнг-LS 3х 185</v>
          </cell>
          <cell r="GF995">
            <v>345.1</v>
          </cell>
          <cell r="GG995">
            <v>313.73</v>
          </cell>
        </row>
        <row r="996">
          <cell r="A996" t="str">
            <v>АВВГнг-LS 3х 240</v>
          </cell>
          <cell r="GF996">
            <v>501.05</v>
          </cell>
          <cell r="GG996">
            <v>455.5</v>
          </cell>
        </row>
        <row r="997">
          <cell r="A997" t="str">
            <v>АВВГнг-LS 3х  4+1х2,5</v>
          </cell>
          <cell r="GF997">
            <v>23.8</v>
          </cell>
          <cell r="GG997">
            <v>21.63</v>
          </cell>
        </row>
        <row r="998">
          <cell r="A998" t="str">
            <v>АВВГнг-LS 3х  6+1х4</v>
          </cell>
          <cell r="GF998">
            <v>31.63</v>
          </cell>
          <cell r="GG998">
            <v>28.76</v>
          </cell>
        </row>
        <row r="999">
          <cell r="A999" t="str">
            <v>АВВГнг-LS 3х 10+1х6</v>
          </cell>
          <cell r="GF999">
            <v>45.14</v>
          </cell>
          <cell r="GG999">
            <v>41.04</v>
          </cell>
        </row>
        <row r="1000">
          <cell r="A1000" t="str">
            <v>АВВГнг-LS 3х 16+1х10</v>
          </cell>
          <cell r="GF1000">
            <v>61.62</v>
          </cell>
          <cell r="GG1000">
            <v>56.02</v>
          </cell>
        </row>
        <row r="1001">
          <cell r="A1001" t="str">
            <v>АВВГнг-LS 3х 25+1х16</v>
          </cell>
          <cell r="GF1001">
            <v>80.349999999999994</v>
          </cell>
          <cell r="GG1001">
            <v>73.05</v>
          </cell>
        </row>
        <row r="1002">
          <cell r="A1002" t="str">
            <v>АВВГнг-LS 3х 35+1х16</v>
          </cell>
          <cell r="GF1002">
            <v>95.15</v>
          </cell>
          <cell r="GG1002">
            <v>86.5</v>
          </cell>
        </row>
        <row r="1003">
          <cell r="A1003" t="str">
            <v>АВВГнг-LS 3х 50+1х25</v>
          </cell>
          <cell r="GF1003">
            <v>130.55000000000001</v>
          </cell>
          <cell r="GG1003">
            <v>118.69</v>
          </cell>
        </row>
        <row r="1004">
          <cell r="A1004" t="str">
            <v>АВВГнг-LS 3х 70+1х25</v>
          </cell>
          <cell r="GF1004">
            <v>171.72</v>
          </cell>
          <cell r="GG1004">
            <v>156.11000000000001</v>
          </cell>
        </row>
        <row r="1005">
          <cell r="A1005" t="str">
            <v>АВВГнг-LS 3х 70+1х35</v>
          </cell>
          <cell r="GF1005">
            <v>167.55</v>
          </cell>
          <cell r="GG1005">
            <v>152.32</v>
          </cell>
        </row>
        <row r="1006">
          <cell r="A1006" t="str">
            <v>АВВГнг-LS 3х 95+1х35</v>
          </cell>
          <cell r="GF1006">
            <v>214.19</v>
          </cell>
          <cell r="GG1006">
            <v>194.72</v>
          </cell>
        </row>
        <row r="1007">
          <cell r="A1007" t="str">
            <v>АВВГнг-LS 3х 95+1х50</v>
          </cell>
          <cell r="GF1007">
            <v>249.41</v>
          </cell>
          <cell r="GG1007">
            <v>226.74</v>
          </cell>
        </row>
        <row r="1008">
          <cell r="A1008" t="str">
            <v>АВВГнг-LS 3х120+1х35</v>
          </cell>
          <cell r="GF1008">
            <v>258.26</v>
          </cell>
          <cell r="GG1008">
            <v>234.78</v>
          </cell>
        </row>
        <row r="1009">
          <cell r="A1009" t="str">
            <v>АВВГнг-LS 3х120+1х70</v>
          </cell>
          <cell r="GF1009">
            <v>280.2</v>
          </cell>
          <cell r="GG1009">
            <v>254.72</v>
          </cell>
        </row>
        <row r="1010">
          <cell r="A1010" t="str">
            <v>АВВГнг-LS 3х150+1х70</v>
          </cell>
          <cell r="GF1010">
            <v>378.26</v>
          </cell>
          <cell r="GG1010">
            <v>343.87</v>
          </cell>
        </row>
        <row r="1011">
          <cell r="A1011" t="str">
            <v>АВВГнг-LS 3х185+1х95</v>
          </cell>
          <cell r="GF1011">
            <v>460.1</v>
          </cell>
          <cell r="GG1011">
            <v>418.27</v>
          </cell>
        </row>
        <row r="1012">
          <cell r="A1012" t="str">
            <v>АВВГнг-LS 3х240+1х120</v>
          </cell>
          <cell r="GF1012">
            <v>513.59</v>
          </cell>
          <cell r="GG1012">
            <v>466.9</v>
          </cell>
        </row>
        <row r="1013">
          <cell r="A1013" t="str">
            <v>АВВГнг-LS 4х  2,5</v>
          </cell>
          <cell r="GF1013">
            <v>20.440000000000001</v>
          </cell>
          <cell r="GG1013">
            <v>18.579999999999998</v>
          </cell>
        </row>
        <row r="1014">
          <cell r="A1014" t="str">
            <v>АВВГнг-LS 4х  4</v>
          </cell>
          <cell r="GF1014">
            <v>27.75</v>
          </cell>
          <cell r="GG1014">
            <v>25.22</v>
          </cell>
        </row>
        <row r="1015">
          <cell r="A1015" t="str">
            <v>АВВГнг-LS 4х  6</v>
          </cell>
          <cell r="GF1015">
            <v>34.75</v>
          </cell>
          <cell r="GG1015">
            <v>31.59</v>
          </cell>
        </row>
        <row r="1016">
          <cell r="A1016" t="str">
            <v>АВВГнг-LS 4х 10</v>
          </cell>
          <cell r="GF1016">
            <v>56.47</v>
          </cell>
          <cell r="GG1016">
            <v>51.33</v>
          </cell>
        </row>
        <row r="1017">
          <cell r="A1017" t="str">
            <v>АВВГнг-LS 4х 16</v>
          </cell>
          <cell r="GF1017">
            <v>81.99</v>
          </cell>
          <cell r="GG1017">
            <v>74.540000000000006</v>
          </cell>
        </row>
        <row r="1018">
          <cell r="A1018" t="str">
            <v>АВВГнг-LS 4х 25</v>
          </cell>
          <cell r="GF1018">
            <v>116.34</v>
          </cell>
          <cell r="GG1018">
            <v>105.76</v>
          </cell>
        </row>
        <row r="1019">
          <cell r="A1019" t="str">
            <v>АВВГнг-LS 4х 35</v>
          </cell>
          <cell r="GF1019">
            <v>148.74</v>
          </cell>
          <cell r="GG1019">
            <v>135.22</v>
          </cell>
        </row>
        <row r="1020">
          <cell r="A1020" t="str">
            <v>АВВГнг-LS 4х 50</v>
          </cell>
          <cell r="GF1020">
            <v>181.16</v>
          </cell>
          <cell r="GG1020">
            <v>164.69</v>
          </cell>
        </row>
        <row r="1021">
          <cell r="A1021" t="str">
            <v>АВВГнг-LS 4х 70</v>
          </cell>
          <cell r="GF1021">
            <v>239.7</v>
          </cell>
          <cell r="GG1021">
            <v>217.91</v>
          </cell>
        </row>
        <row r="1022">
          <cell r="A1022" t="str">
            <v>АВВГнг-LS 4х 95</v>
          </cell>
          <cell r="GF1022">
            <v>313.39</v>
          </cell>
          <cell r="GG1022">
            <v>284.89999999999998</v>
          </cell>
        </row>
        <row r="1023">
          <cell r="A1023" t="str">
            <v>АВВГнг-LS 4х120</v>
          </cell>
          <cell r="GF1023">
            <v>373.19</v>
          </cell>
          <cell r="GG1023">
            <v>339.26</v>
          </cell>
        </row>
        <row r="1024">
          <cell r="A1024" t="str">
            <v>АВВГнг-LS 4х150</v>
          </cell>
          <cell r="GF1024">
            <v>451.88</v>
          </cell>
          <cell r="GG1024">
            <v>410.8</v>
          </cell>
        </row>
        <row r="1025">
          <cell r="A1025" t="str">
            <v>АВВГнг-LS 4х185</v>
          </cell>
          <cell r="GF1025">
            <v>557.01</v>
          </cell>
          <cell r="GG1025">
            <v>506.37</v>
          </cell>
        </row>
        <row r="1026">
          <cell r="A1026" t="str">
            <v>АВВГнг-LS 4х240</v>
          </cell>
          <cell r="GF1026">
            <v>702.45</v>
          </cell>
          <cell r="GG1026">
            <v>638.59</v>
          </cell>
        </row>
        <row r="1027">
          <cell r="A1027" t="str">
            <v>АВВГнг-LS 5х  2,5</v>
          </cell>
          <cell r="GF1027">
            <v>24.09</v>
          </cell>
          <cell r="GG1027">
            <v>21.9</v>
          </cell>
        </row>
        <row r="1028">
          <cell r="A1028" t="str">
            <v>АВВГнг-LS 5х  4</v>
          </cell>
          <cell r="GF1028">
            <v>32.770000000000003</v>
          </cell>
          <cell r="GG1028">
            <v>29.79</v>
          </cell>
        </row>
        <row r="1029">
          <cell r="A1029" t="str">
            <v>АВВГнг-LS 5х  6</v>
          </cell>
          <cell r="GF1029">
            <v>41.46</v>
          </cell>
          <cell r="GG1029">
            <v>37.69</v>
          </cell>
        </row>
        <row r="1030">
          <cell r="A1030" t="str">
            <v>АВВГнг-LS 5х 10</v>
          </cell>
          <cell r="GF1030">
            <v>72.37</v>
          </cell>
          <cell r="GG1030">
            <v>65.790000000000006</v>
          </cell>
        </row>
        <row r="1031">
          <cell r="A1031" t="str">
            <v>АВВГнг-LS 5х 16</v>
          </cell>
          <cell r="GF1031">
            <v>97.8</v>
          </cell>
          <cell r="GG1031">
            <v>88.91</v>
          </cell>
        </row>
        <row r="1032">
          <cell r="A1032" t="str">
            <v>АВВГнг-LS 5х 25</v>
          </cell>
          <cell r="GF1032">
            <v>144.78</v>
          </cell>
          <cell r="GG1032">
            <v>131.61000000000001</v>
          </cell>
        </row>
        <row r="1033">
          <cell r="A1033" t="str">
            <v>АВВГнг-LS 5х 35</v>
          </cell>
          <cell r="GF1033">
            <v>181.98</v>
          </cell>
          <cell r="GG1033">
            <v>165.43</v>
          </cell>
        </row>
        <row r="1034">
          <cell r="A1034" t="str">
            <v>АВВГнг-LS 5х 50</v>
          </cell>
          <cell r="GF1034">
            <v>232.76</v>
          </cell>
          <cell r="GG1034">
            <v>211.6</v>
          </cell>
        </row>
        <row r="1035">
          <cell r="A1035" t="str">
            <v>АВВГнг-LS 5х 70</v>
          </cell>
          <cell r="GF1035">
            <v>214.31</v>
          </cell>
          <cell r="GG1035">
            <v>194.82</v>
          </cell>
        </row>
        <row r="1036">
          <cell r="A1036" t="str">
            <v>АВВГнг-LS 5х 95</v>
          </cell>
          <cell r="GF1036">
            <v>399.63</v>
          </cell>
          <cell r="GG1036">
            <v>363.3</v>
          </cell>
        </row>
        <row r="1037">
          <cell r="A1037" t="str">
            <v>АВВГнг-LS 5х120</v>
          </cell>
          <cell r="GF1037">
            <v>327.76</v>
          </cell>
          <cell r="GG1037">
            <v>297.95999999999998</v>
          </cell>
        </row>
        <row r="1038">
          <cell r="A1038" t="str">
            <v>АВВГнг-LS 5х150</v>
          </cell>
          <cell r="GF1038">
            <v>409.5</v>
          </cell>
          <cell r="GG1038">
            <v>372.27</v>
          </cell>
        </row>
        <row r="1039">
          <cell r="A1039" t="str">
            <v xml:space="preserve"> Кабель алюминиевый силовой с заполнением (АВВГз)</v>
          </cell>
          <cell r="GF1039">
            <v>0</v>
          </cell>
        </row>
        <row r="1040">
          <cell r="A1040" t="str">
            <v>АВВГз 2х  2,5</v>
          </cell>
          <cell r="GF1040">
            <v>10.63</v>
          </cell>
          <cell r="GG1040">
            <v>9.66</v>
          </cell>
        </row>
        <row r="1041">
          <cell r="A1041" t="str">
            <v>АВВГз 2х  4</v>
          </cell>
          <cell r="GF1041">
            <v>12.54</v>
          </cell>
          <cell r="GG1041">
            <v>11.4</v>
          </cell>
        </row>
        <row r="1042">
          <cell r="A1042" t="str">
            <v>АВВГз 2х 10</v>
          </cell>
          <cell r="GF1042">
            <v>26.7</v>
          </cell>
          <cell r="GG1042">
            <v>24.27</v>
          </cell>
        </row>
        <row r="1043">
          <cell r="A1043" t="str">
            <v>АВВГз 2х 16</v>
          </cell>
          <cell r="GF1043">
            <v>33.89</v>
          </cell>
          <cell r="GG1043">
            <v>30.81</v>
          </cell>
        </row>
        <row r="1044">
          <cell r="A1044" t="str">
            <v>АВВГз 2х 25</v>
          </cell>
          <cell r="GF1044">
            <v>50.48</v>
          </cell>
          <cell r="GG1044">
            <v>45.89</v>
          </cell>
        </row>
        <row r="1045">
          <cell r="A1045" t="str">
            <v>АВВГз 2х 35</v>
          </cell>
          <cell r="GF1045">
            <v>65.41</v>
          </cell>
          <cell r="GG1045">
            <v>59.46</v>
          </cell>
        </row>
        <row r="1046">
          <cell r="A1046" t="str">
            <v>АВВГз 2х 50</v>
          </cell>
          <cell r="GF1046">
            <v>84.05</v>
          </cell>
          <cell r="GG1046">
            <v>76.41</v>
          </cell>
        </row>
        <row r="1047">
          <cell r="A1047" t="str">
            <v>АВВГз 3х  2,5</v>
          </cell>
          <cell r="GF1047">
            <v>10.17</v>
          </cell>
          <cell r="GG1047">
            <v>9.25</v>
          </cell>
        </row>
        <row r="1048">
          <cell r="A1048" t="str">
            <v>АВВГз 3х  4</v>
          </cell>
          <cell r="GF1048">
            <v>14.13</v>
          </cell>
          <cell r="GG1048">
            <v>12.85</v>
          </cell>
        </row>
        <row r="1049">
          <cell r="A1049" t="str">
            <v>АВВГз 3х  6</v>
          </cell>
          <cell r="GF1049">
            <v>18.21</v>
          </cell>
          <cell r="GG1049">
            <v>16.559999999999999</v>
          </cell>
        </row>
        <row r="1050">
          <cell r="A1050" t="str">
            <v>АВВГз 3х 10</v>
          </cell>
          <cell r="GF1050">
            <v>35.83</v>
          </cell>
          <cell r="GG1050">
            <v>32.58</v>
          </cell>
        </row>
        <row r="1051">
          <cell r="A1051" t="str">
            <v>АВВГз 3х 16</v>
          </cell>
          <cell r="GF1051">
            <v>40.76</v>
          </cell>
          <cell r="GG1051">
            <v>37.049999999999997</v>
          </cell>
        </row>
        <row r="1052">
          <cell r="A1052" t="str">
            <v>АВВГз 3х 25</v>
          </cell>
          <cell r="GF1052">
            <v>61.4</v>
          </cell>
          <cell r="GG1052">
            <v>55.82</v>
          </cell>
        </row>
        <row r="1053">
          <cell r="A1053" t="str">
            <v>АВВГз 3х 35</v>
          </cell>
          <cell r="GF1053">
            <v>80.02</v>
          </cell>
          <cell r="GG1053">
            <v>72.739999999999995</v>
          </cell>
        </row>
        <row r="1054">
          <cell r="A1054" t="str">
            <v>АВВГз 3х 50</v>
          </cell>
          <cell r="GF1054">
            <v>104.11</v>
          </cell>
          <cell r="GG1054">
            <v>94.65</v>
          </cell>
        </row>
        <row r="1055">
          <cell r="A1055" t="str">
            <v>АВВГз 3х  4+1х2,5</v>
          </cell>
          <cell r="GF1055">
            <v>15.66</v>
          </cell>
          <cell r="GG1055">
            <v>14.23</v>
          </cell>
        </row>
        <row r="1056">
          <cell r="A1056" t="str">
            <v>АВВГз 3х 10+1х6</v>
          </cell>
          <cell r="GF1056">
            <v>34.51</v>
          </cell>
          <cell r="GG1056">
            <v>31.37</v>
          </cell>
        </row>
        <row r="1057">
          <cell r="A1057" t="str">
            <v>АВВГз 3х 16+1х10</v>
          </cell>
          <cell r="GF1057">
            <v>46.51</v>
          </cell>
          <cell r="GG1057">
            <v>42.28</v>
          </cell>
        </row>
        <row r="1058">
          <cell r="A1058" t="str">
            <v>АВВГз 3х 25+1х16</v>
          </cell>
          <cell r="GF1058">
            <v>70.209999999999994</v>
          </cell>
          <cell r="GG1058">
            <v>63.83</v>
          </cell>
        </row>
        <row r="1059">
          <cell r="A1059" t="str">
            <v>АВВГз 3х 35+1х16</v>
          </cell>
          <cell r="GF1059">
            <v>89.66</v>
          </cell>
          <cell r="GG1059">
            <v>81.510000000000005</v>
          </cell>
        </row>
        <row r="1060">
          <cell r="A1060" t="str">
            <v>АВВГз 3х 50+1х25</v>
          </cell>
          <cell r="GF1060">
            <v>116.46</v>
          </cell>
          <cell r="GG1060">
            <v>105.87</v>
          </cell>
        </row>
        <row r="1061">
          <cell r="A1061" t="str">
            <v>АВВГз 4х  2,5</v>
          </cell>
          <cell r="GF1061">
            <v>11.75</v>
          </cell>
          <cell r="GG1061">
            <v>10.69</v>
          </cell>
        </row>
        <row r="1062">
          <cell r="A1062" t="str">
            <v>АВВГз 4х  4</v>
          </cell>
          <cell r="GF1062">
            <v>16.5</v>
          </cell>
          <cell r="GG1062">
            <v>15</v>
          </cell>
        </row>
        <row r="1063">
          <cell r="A1063" t="str">
            <v>АВВГз 4х  6</v>
          </cell>
          <cell r="GF1063">
            <v>21.47</v>
          </cell>
          <cell r="GG1063">
            <v>19.510000000000002</v>
          </cell>
        </row>
        <row r="1064">
          <cell r="A1064" t="str">
            <v>АВВГз 4х 10</v>
          </cell>
          <cell r="GF1064">
            <v>36.950000000000003</v>
          </cell>
          <cell r="GG1064">
            <v>33.590000000000003</v>
          </cell>
        </row>
        <row r="1065">
          <cell r="A1065" t="str">
            <v>АВВГз 4х 16</v>
          </cell>
          <cell r="GF1065">
            <v>48.41</v>
          </cell>
          <cell r="GG1065">
            <v>44.01</v>
          </cell>
        </row>
        <row r="1066">
          <cell r="A1066" t="str">
            <v>АВВГз 4х 25</v>
          </cell>
          <cell r="GF1066">
            <v>71.7</v>
          </cell>
          <cell r="GG1066">
            <v>65.180000000000007</v>
          </cell>
        </row>
        <row r="1067">
          <cell r="A1067" t="str">
            <v>АВВГз 4х 35</v>
          </cell>
          <cell r="GF1067">
            <v>96.82</v>
          </cell>
          <cell r="GG1067">
            <v>88.01</v>
          </cell>
        </row>
        <row r="1068">
          <cell r="A1068" t="str">
            <v>АВВГз 4х 50</v>
          </cell>
          <cell r="GF1068">
            <v>127.15</v>
          </cell>
          <cell r="GG1068">
            <v>115.59</v>
          </cell>
        </row>
        <row r="1069">
          <cell r="A1069" t="str">
            <v>АВВГз 4х 95</v>
          </cell>
          <cell r="GF1069">
            <v>202.95</v>
          </cell>
          <cell r="GG1069">
            <v>184.5</v>
          </cell>
        </row>
        <row r="1070">
          <cell r="A1070" t="str">
            <v>АВВГз 5х  2,5</v>
          </cell>
          <cell r="GF1070">
            <v>19.91</v>
          </cell>
          <cell r="GG1070">
            <v>18.100000000000001</v>
          </cell>
        </row>
        <row r="1071">
          <cell r="A1071" t="str">
            <v>АВВГз 5х  4</v>
          </cell>
          <cell r="GF1071">
            <v>26.37</v>
          </cell>
          <cell r="GG1071">
            <v>23.97</v>
          </cell>
        </row>
        <row r="1072">
          <cell r="A1072" t="str">
            <v>Кабель алюминиевый бронированный (АВБбШв, АВБбШнг)</v>
          </cell>
          <cell r="GF1072">
            <v>0</v>
          </cell>
        </row>
        <row r="1073">
          <cell r="A1073" t="str">
            <v>АВБбШв 3х 4</v>
          </cell>
          <cell r="GF1073">
            <v>23.63</v>
          </cell>
          <cell r="GG1073">
            <v>21.48</v>
          </cell>
        </row>
        <row r="1074">
          <cell r="A1074" t="str">
            <v>АВБбШв 3х 6</v>
          </cell>
          <cell r="GF1074">
            <v>28.69</v>
          </cell>
          <cell r="GG1074">
            <v>26.09</v>
          </cell>
        </row>
        <row r="1075">
          <cell r="A1075" t="str">
            <v>АВБбШв 3х 10</v>
          </cell>
          <cell r="GF1075">
            <v>33.71</v>
          </cell>
          <cell r="GG1075">
            <v>30.65</v>
          </cell>
        </row>
        <row r="1076">
          <cell r="A1076" t="str">
            <v>АВБбШв 3х 16</v>
          </cell>
          <cell r="GF1076">
            <v>42.99</v>
          </cell>
          <cell r="GG1076">
            <v>39.08</v>
          </cell>
        </row>
        <row r="1077">
          <cell r="A1077" t="str">
            <v>АВБбШв 3х 25</v>
          </cell>
          <cell r="GF1077">
            <v>73.819999999999993</v>
          </cell>
          <cell r="GG1077">
            <v>67.11</v>
          </cell>
        </row>
        <row r="1078">
          <cell r="A1078" t="str">
            <v>АВБбШв 3х 35</v>
          </cell>
          <cell r="GF1078">
            <v>90.65</v>
          </cell>
          <cell r="GG1078">
            <v>82.41</v>
          </cell>
        </row>
        <row r="1079">
          <cell r="A1079" t="str">
            <v>АВБбШв 3х 50</v>
          </cell>
          <cell r="GF1079">
            <v>114.83</v>
          </cell>
          <cell r="GG1079">
            <v>104.39</v>
          </cell>
        </row>
        <row r="1080">
          <cell r="A1080" t="str">
            <v>АВБбШв 3х 70</v>
          </cell>
          <cell r="GF1080">
            <v>144.66</v>
          </cell>
          <cell r="GG1080">
            <v>131.51</v>
          </cell>
        </row>
        <row r="1081">
          <cell r="A1081" t="str">
            <v>АВБбШв 3х 95</v>
          </cell>
          <cell r="GF1081">
            <v>181.62</v>
          </cell>
          <cell r="GG1081">
            <v>165.11</v>
          </cell>
        </row>
        <row r="1082">
          <cell r="A1082" t="str">
            <v>АВБбШв 3х120</v>
          </cell>
          <cell r="GF1082">
            <v>219.86</v>
          </cell>
          <cell r="GG1082">
            <v>199.87</v>
          </cell>
        </row>
        <row r="1083">
          <cell r="A1083" t="str">
            <v>АВБбШв 3х150</v>
          </cell>
          <cell r="GF1083">
            <v>260.56</v>
          </cell>
          <cell r="GG1083">
            <v>236.87</v>
          </cell>
        </row>
        <row r="1084">
          <cell r="A1084" t="str">
            <v>АВБбШв 3х240</v>
          </cell>
          <cell r="GF1084">
            <v>460.51</v>
          </cell>
          <cell r="GG1084">
            <v>418.64</v>
          </cell>
        </row>
        <row r="1085">
          <cell r="A1085" t="str">
            <v>АВБбШв 3х 4+1х2,5</v>
          </cell>
          <cell r="GF1085">
            <v>40.79</v>
          </cell>
          <cell r="GG1085">
            <v>37.08</v>
          </cell>
        </row>
        <row r="1086">
          <cell r="A1086" t="str">
            <v>АВБбШв 3х 6+1х4</v>
          </cell>
          <cell r="GF1086">
            <v>46.03</v>
          </cell>
          <cell r="GG1086">
            <v>41.85</v>
          </cell>
        </row>
        <row r="1087">
          <cell r="A1087" t="str">
            <v>АВБбШв 3х10+1х6</v>
          </cell>
          <cell r="GF1087">
            <v>57.47</v>
          </cell>
          <cell r="GG1087">
            <v>52.25</v>
          </cell>
        </row>
        <row r="1088">
          <cell r="A1088" t="str">
            <v>АВБбШв 3х16+1х10</v>
          </cell>
          <cell r="GF1088">
            <v>48.87</v>
          </cell>
          <cell r="GG1088">
            <v>44.43</v>
          </cell>
        </row>
        <row r="1089">
          <cell r="A1089" t="str">
            <v>АВБбШв 3х25+1х16</v>
          </cell>
          <cell r="GF1089">
            <v>63.52</v>
          </cell>
          <cell r="GG1089">
            <v>57.75</v>
          </cell>
        </row>
        <row r="1090">
          <cell r="A1090" t="str">
            <v>АВБбШв 3х35+1х16</v>
          </cell>
          <cell r="GF1090">
            <v>102.01</v>
          </cell>
          <cell r="GG1090">
            <v>92.74</v>
          </cell>
        </row>
        <row r="1091">
          <cell r="A1091" t="str">
            <v>АВБбШв 3х50+1х25</v>
          </cell>
          <cell r="GF1091">
            <v>112.75</v>
          </cell>
          <cell r="GG1091">
            <v>102.5</v>
          </cell>
        </row>
        <row r="1092">
          <cell r="A1092" t="str">
            <v>АВБбШв 3х70+1х35</v>
          </cell>
          <cell r="GF1092">
            <v>176.29</v>
          </cell>
          <cell r="GG1092">
            <v>160.27000000000001</v>
          </cell>
        </row>
        <row r="1093">
          <cell r="A1093" t="str">
            <v>АВБбШв 3х95+1х50</v>
          </cell>
          <cell r="GF1093">
            <v>219.03</v>
          </cell>
          <cell r="GG1093">
            <v>199.12</v>
          </cell>
        </row>
        <row r="1094">
          <cell r="A1094" t="str">
            <v>АВБбШв 3х120+1х70</v>
          </cell>
          <cell r="GF1094">
            <v>262.08999999999997</v>
          </cell>
          <cell r="GG1094">
            <v>238.26</v>
          </cell>
        </row>
        <row r="1095">
          <cell r="A1095" t="str">
            <v>АВБбШв 3х150+1х70</v>
          </cell>
          <cell r="GF1095">
            <v>301.77</v>
          </cell>
          <cell r="GG1095">
            <v>274.33999999999997</v>
          </cell>
        </row>
        <row r="1096">
          <cell r="A1096" t="str">
            <v>АВБбШв 3х185+1х95</v>
          </cell>
          <cell r="GF1096">
            <v>369.59</v>
          </cell>
          <cell r="GG1096">
            <v>335.99</v>
          </cell>
        </row>
        <row r="1097">
          <cell r="A1097" t="str">
            <v>АВБбШв 3х240+1х120</v>
          </cell>
          <cell r="GF1097">
            <v>474.02</v>
          </cell>
          <cell r="GG1097">
            <v>430.93</v>
          </cell>
        </row>
        <row r="1098">
          <cell r="A1098" t="str">
            <v>АВБбШв 4х 2,5</v>
          </cell>
          <cell r="GF1098">
            <v>26.77</v>
          </cell>
          <cell r="GG1098">
            <v>24.34</v>
          </cell>
        </row>
        <row r="1099">
          <cell r="A1099" t="str">
            <v>АВБбШв 4х 4</v>
          </cell>
          <cell r="GF1099">
            <v>33.06</v>
          </cell>
          <cell r="GG1099">
            <v>30.05</v>
          </cell>
        </row>
        <row r="1100">
          <cell r="A1100" t="str">
            <v>АВБбШв 4х 6</v>
          </cell>
          <cell r="GF1100">
            <v>38.94</v>
          </cell>
          <cell r="GG1100">
            <v>35.4</v>
          </cell>
        </row>
        <row r="1101">
          <cell r="A1101" t="str">
            <v>АВБбШв 4х 10</v>
          </cell>
          <cell r="GF1101">
            <v>49.94</v>
          </cell>
          <cell r="GG1101">
            <v>45.4</v>
          </cell>
        </row>
        <row r="1102">
          <cell r="A1102" t="str">
            <v>АВБбШв 4х 16</v>
          </cell>
          <cell r="GF1102">
            <v>64.97</v>
          </cell>
          <cell r="GG1102">
            <v>59.06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КП Мак"/>
      <sheetName val="Списо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алплан ОИ2 Макм крестики"/>
      <sheetName val="Коэф КВ"/>
      <sheetName val="Подрядчики"/>
      <sheetName val="Калплан Кра"/>
      <sheetName val="1"/>
      <sheetName val="гидрология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П Прим (3)"/>
      <sheetName val="кп"/>
      <sheetName val="Summary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свод1"/>
      <sheetName val="1"/>
      <sheetName val="КП Прим (3)"/>
      <sheetName val="Калплан Кра"/>
      <sheetName val="Дополнительные параметры"/>
      <sheetName val="гидрология"/>
      <sheetName val="см8"/>
      <sheetName val="АЧ"/>
      <sheetName val="СметаСводная Колпино"/>
      <sheetName val="СметаСводная Рыб"/>
      <sheetName val="шаблон"/>
      <sheetName val="Panduit"/>
      <sheetName val="Калплан_ОИ2_Макм_крестики1"/>
      <sheetName val="КП_Мак-21"/>
      <sheetName val="См1ТопоГео__(планшеты)_Мичм1"/>
      <sheetName val="Смета2_инв_Мичм1"/>
      <sheetName val="см_3геол_арх_Мичманская1"/>
      <sheetName val="Смета_4ИГИ_Мичм1"/>
      <sheetName val="См_5эколог_изыск_Мичм1"/>
      <sheetName val="См6_дороги_Мичм1"/>
      <sheetName val="смета7_мост_Мичм1"/>
      <sheetName val="см_8_ОИ_сети_Мим1"/>
      <sheetName val="Смета9_ОВОС_Мичм1"/>
      <sheetName val="Смета_10_трансппот_Мичм1"/>
      <sheetName val="смета11_оценка_Мичм1"/>
      <sheetName val="См_12_ГОЧС_Мичм1"/>
      <sheetName val="См5ои_эколог_мак1"/>
      <sheetName val="Данные_для_расчёта_сметы"/>
      <sheetName val="СметаСводная_1_оч"/>
      <sheetName val="См_1_наруж_водопровод"/>
      <sheetName val="свод_2"/>
      <sheetName val="Смета_терзем"/>
      <sheetName val="Кал_план_Жукова_даты_-_не_надо"/>
      <sheetName val="КП_Мак"/>
      <sheetName val="смета_СИД"/>
      <sheetName val="свод_(2)"/>
      <sheetName val="эл_химз_"/>
      <sheetName val="КП_НовоКов"/>
      <sheetName val="р_Волхов"/>
      <sheetName val="КП_Прим_(3)"/>
      <sheetName val="Калплан_Кра"/>
      <sheetName val="Дополнительные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  <sheetName val="к.84-к.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3труба (П)"/>
      <sheetName val="ИД"/>
      <sheetName val="КП Мак"/>
      <sheetName val="Кал.план Жукова даты - не надо"/>
      <sheetName val="Дополнительные параметры"/>
      <sheetName val="КП Прим (3)"/>
      <sheetName val="смета СИД"/>
      <sheetName val="гидрология"/>
      <sheetName val="СП"/>
      <sheetName val="СметаСводная"/>
      <sheetName val="СметаСводная Рыб"/>
      <sheetName val="свод общ"/>
      <sheetName val="Хаттон 90.90 Femco"/>
      <sheetName val="Summary"/>
      <sheetName val="1.2_"/>
      <sheetName val="1.3"/>
      <sheetName val="Лист1"/>
      <sheetName val="матер."/>
      <sheetName val="см8"/>
      <sheetName val="Заполнение"/>
      <sheetName val="Прочее"/>
      <sheetName val="Смета 7"/>
      <sheetName val="№1ИИ"/>
      <sheetName val="бд"/>
      <sheetName val="ПД"/>
      <sheetName val="КП_НовоКов1"/>
      <sheetName val="Сводная_НовоКов1"/>
      <sheetName val="См_1_наруж_водопровод1"/>
      <sheetName val="См_2_наруж_канализация1"/>
      <sheetName val="См_3_внутр_сети1"/>
      <sheetName val="Смета4_геология_(архив)1"/>
      <sheetName val="См5_ТопоГео__(планшеты)1"/>
      <sheetName val="См6_эколог_изыск_1"/>
      <sheetName val="Смета7_регламент_с_0,2931"/>
      <sheetName val="Смета5_Чеснович1"/>
      <sheetName val="Смета4_НовоКов_геология1"/>
      <sheetName val="Данные_для_расчёта_сметы"/>
      <sheetName val="СметаСводная_1_оч"/>
      <sheetName val="КП_"/>
      <sheetName val="свод_2"/>
      <sheetName val="эл_химз_"/>
      <sheetName val="свод_(2)"/>
      <sheetName val="Калплан_ОИ2_Макм_крестики"/>
      <sheetName val="Смета_терзем"/>
      <sheetName val="р_Волхов"/>
      <sheetName val="3труба_(П)"/>
      <sheetName val="КП_Мак"/>
      <sheetName val="Кал_план_Жукова_даты_-_не_надо"/>
      <sheetName val="Дополнительные_параметры"/>
      <sheetName val="КП_Прим_(3)"/>
      <sheetName val="СметаСводная_Рыб"/>
      <sheetName val="смета_СИД"/>
      <sheetName val="свод_общ"/>
      <sheetName val="Хаттон_90_90_Femco"/>
      <sheetName val="1_2_"/>
      <sheetName val="1_3"/>
      <sheetName val="Объемы работ по ПВ"/>
      <sheetName val="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  <sheetName val="топография"/>
      <sheetName val="Стр1По"/>
      <sheetName val="влад-таблица"/>
      <sheetName val="НДС"/>
      <sheetName val="х"/>
      <sheetName val="НПС_Палкино"/>
      <sheetName val="Данные_для_расчёта_сметы"/>
      <sheetName val="См_1_наруж_водопровод"/>
      <sheetName val="СметаСводная_1_оч"/>
      <sheetName val="пр_5_1"/>
      <sheetName val="1999"/>
      <sheetName val="2000"/>
      <sheetName val="2001"/>
      <sheetName val="2003"/>
      <sheetName val="ИЦП2000"/>
      <sheetName val="ИЦП9900"/>
      <sheetName val="#ССЫЛКА"/>
      <sheetName val="#REF"/>
      <sheetName val="Лист1"/>
      <sheetName val="Лист2"/>
      <sheetName val="Лист3"/>
      <sheetName val="ТИТУЛ"/>
      <sheetName val="6.14"/>
      <sheetName val="ОБЩЕСТВА"/>
      <sheetName val="XLR_NoRangeSheet"/>
      <sheetName val="Гр5(о)"/>
      <sheetName val="ДДС (Форма №3)"/>
      <sheetName val="ПРОГНОЗ_1"/>
      <sheetName val="май"/>
      <sheetName val="январь"/>
      <sheetName val="2002(v2)"/>
      <sheetName val="Коэф КВ"/>
      <sheetName val="Россия"/>
      <sheetName val="Украина"/>
      <sheetName val="Беларусь"/>
      <sheetName val="Урал"/>
      <sheetName val="Рязань"/>
      <sheetName val="Питер"/>
      <sheetName val="Сибирь"/>
      <sheetName val="Средняя Волга"/>
      <sheetName val="Москва"/>
      <sheetName val="Свод ДО"/>
      <sheetName val="Телеком"/>
      <sheetName val="Балт"/>
      <sheetName val="Контрольные пок-ли"/>
      <sheetName val="6_21_1"/>
      <sheetName val="6_21_2"/>
      <sheetName val="Подрядчики"/>
      <sheetName val="6_14"/>
      <sheetName val="ДДС_(Форма_№3)"/>
      <sheetName val="Коэф_КВ"/>
      <sheetName val="ПР_17ТПР"/>
      <sheetName val="Прил_17-40_ТПР"/>
      <sheetName val="6.1_график_ТПР"/>
      <sheetName val="Прил.17"/>
      <sheetName val="СБ"/>
      <sheetName val="ПП 2012"/>
      <sheetName val="6.1_график_ТПР "/>
      <sheetName val="Свод ДО_"/>
      <sheetName val="10"/>
      <sheetName val="00"/>
      <sheetName val="ПОДПИСИ"/>
      <sheetName val="6_11_1  сторонние"/>
      <sheetName val="Восстановл_Лист4"/>
      <sheetName val="Восстановл_Лист12"/>
      <sheetName val="Восстановл_Лист18"/>
      <sheetName val="Восстановл_Лист10"/>
      <sheetName val="Восстановл_Лист6"/>
      <sheetName val="Восстановл_Лист14"/>
      <sheetName val="Восстановл_Лист20"/>
      <sheetName val="Восстановл_Лист16"/>
      <sheetName val="Восстановл_Лист5"/>
      <sheetName val="Восстановл_Лист13"/>
      <sheetName val="Восстановл_Лист19"/>
      <sheetName val="Восстановл_Лист11"/>
      <sheetName val="Восстановл_Лист7"/>
      <sheetName val="Восстановл_Лист15"/>
      <sheetName val="Восстановл_Лист21"/>
      <sheetName val="Восстановл_Лист17"/>
      <sheetName val="пр 1_ а(с НЗС)"/>
      <sheetName val="Список"/>
      <sheetName val="свод_ДО"/>
      <sheetName val="6.1 ТПР (Корр1)"/>
      <sheetName val="17-40_ТПР"/>
      <sheetName val="М_1"/>
      <sheetName val="6.12"/>
      <sheetName val="6.1"/>
      <sheetName val="6.1 ТПР (Корр4)"/>
      <sheetName val="1999-veca"/>
      <sheetName val="Огл. Графиков"/>
      <sheetName val="Текущие цены"/>
      <sheetName val="рабочий"/>
      <sheetName val="окраска"/>
      <sheetName val="2002_v2_"/>
      <sheetName val="ТПР 2014"/>
      <sheetName val="6_141"/>
      <sheetName val="ДДС_(Форма_№3)1"/>
      <sheetName val="Коэф_КВ1"/>
      <sheetName val="Средняя_Волга"/>
      <sheetName val="Контрольные_пок-ли"/>
      <sheetName val="6_1_график_ТПР"/>
      <sheetName val="Прил_17"/>
      <sheetName val="ПП_2012"/>
      <sheetName val="6_1_график_ТПР_"/>
      <sheetName val="Свод_ДО_"/>
      <sheetName val="6_11_1__сторонние"/>
      <sheetName val="пр_1__а(с_НЗС)"/>
      <sheetName val="6_1_ТПР_(Корр1)"/>
      <sheetName val="6_12"/>
      <sheetName val="6_1"/>
      <sheetName val="6_1_ТПР_(Корр4)"/>
      <sheetName val="Огл__Графиков"/>
      <sheetName val="Текущие_цены"/>
      <sheetName val="ТПР_2014"/>
      <sheetName val="KS3"/>
      <sheetName val="A54НДС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  <sheetName val="Обновление"/>
      <sheetName val="Шаблон"/>
      <sheetName val="Отчет"/>
      <sheetName val="Лист4"/>
      <sheetName val="Справочник"/>
      <sheetName val="Валюты"/>
      <sheetName val="Отопление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ти &quot;П&quot;"/>
      <sheetName val="Сети &quot;РД&quot; "/>
      <sheetName val="база"/>
      <sheetName val="Коэффициенты"/>
    </sheetNames>
    <sheetDataSet>
      <sheetData sheetId="0"/>
      <sheetData sheetId="1"/>
      <sheetData sheetId="2">
        <row r="1">
          <cell r="E1" t="str">
            <v/>
          </cell>
        </row>
        <row r="2">
          <cell r="E2" t="str">
            <v>Чукин А.Н.</v>
          </cell>
          <cell r="G2" t="str">
            <v>Исполнительная смета</v>
          </cell>
        </row>
        <row r="3">
          <cell r="E3" t="str">
            <v>Котов А.В.</v>
          </cell>
          <cell r="G3" t="str">
            <v>Cмета</v>
          </cell>
        </row>
        <row r="4">
          <cell r="E4" t="str">
            <v>Батурина Л.В.</v>
          </cell>
          <cell r="G4" t="str">
            <v>Исполнительная смета № 1</v>
          </cell>
        </row>
        <row r="5">
          <cell r="E5" t="str">
            <v>Житкова Т.Н.</v>
          </cell>
          <cell r="G5" t="str">
            <v>Cмета № 1</v>
          </cell>
        </row>
        <row r="6">
          <cell r="E6" t="str">
            <v>Дубинин И.М.</v>
          </cell>
          <cell r="G6" t="str">
            <v>Исполнительная смета № 2</v>
          </cell>
        </row>
        <row r="7">
          <cell r="E7" t="str">
            <v>Добров А.В.</v>
          </cell>
          <cell r="G7" t="str">
            <v>Cмета № 2</v>
          </cell>
        </row>
        <row r="8">
          <cell r="E8" t="str">
            <v>Чернов С.Л.</v>
          </cell>
          <cell r="G8" t="str">
            <v>Исполнительная смета № 3</v>
          </cell>
        </row>
        <row r="9">
          <cell r="E9" t="str">
            <v>Быковский А.Н.</v>
          </cell>
          <cell r="G9" t="str">
            <v>Cмета № 3</v>
          </cell>
        </row>
        <row r="10">
          <cell r="E10" t="str">
            <v>Марова А.Ю.</v>
          </cell>
        </row>
        <row r="11">
          <cell r="E11" t="str">
            <v>Морозов Д.В.</v>
          </cell>
        </row>
        <row r="13">
          <cell r="E13" t="str">
            <v>Богомолов А.Ю.</v>
          </cell>
        </row>
        <row r="14">
          <cell r="E14" t="str">
            <v>Севостьянов А.Н.</v>
          </cell>
        </row>
        <row r="15">
          <cell r="E15" t="str">
            <v>Моськин В.А.</v>
          </cell>
        </row>
        <row r="16">
          <cell r="E16" t="str">
            <v>Лысов А.Е.</v>
          </cell>
        </row>
      </sheetData>
      <sheetData sheetId="3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"/>
      <sheetName val="Проверка"/>
      <sheetName val="БДР (для заполн)"/>
      <sheetName val="БДДС (для заполн)"/>
      <sheetName val="Кредиты займы собств.цб"/>
      <sheetName val="ОС НМА РБП ДБП"/>
      <sheetName val="Баланс"/>
      <sheetName val="Див"/>
      <sheetName val="ПД и выплаты"/>
      <sheetName val="Упр.кор. БДР"/>
      <sheetName val="КП"/>
      <sheetName val="Инв (бизн)"/>
      <sheetName val="Доли инв (бизн)"/>
      <sheetName val="Инв (холд)"/>
      <sheetName val="Доли инв (холд)"/>
      <sheetName val="БДР (ю.л.)"/>
      <sheetName val="БДР (вн.б.)"/>
      <sheetName val="БДР (вн.х.)"/>
      <sheetName val="БДДС (для конс)"/>
      <sheetName val="БДДС (ю.л.)"/>
      <sheetName val="БДДС (вн.х.)"/>
      <sheetName val="REN 4.1.1"/>
      <sheetName val="REN 4.1.2"/>
      <sheetName val="REN 4.1.3"/>
      <sheetName val="Параметры"/>
      <sheetName val="Справочник"/>
      <sheetName val="Обновление"/>
      <sheetName val="График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ИД"/>
      <sheetName val="Кал.план Жукова даты - не надо"/>
      <sheetName val="шаблон"/>
      <sheetName val="Калькуляция_2012"/>
      <sheetName val="Лист2"/>
      <sheetName val="Календарь новый"/>
      <sheetName val="Смета № 1 ИИ линия"/>
      <sheetName val="3.труба (П)"/>
      <sheetName val="19 МОЗ "/>
      <sheetName val="Сводная "/>
      <sheetName val="Параметры"/>
      <sheetName val="Смета 3 Гидролог"/>
      <sheetName val="СметаСводная 1 оч"/>
      <sheetName val=""/>
      <sheetName val="пятилетка"/>
      <sheetName val="мониторинг"/>
      <sheetName val="Дополнительные параметры"/>
      <sheetName val="темп"/>
      <sheetName val="смета12 оценка Мичм"/>
      <sheetName val="См 13 ГОЧС Мичм"/>
      <sheetName val="ПД"/>
      <sheetName val="смета проект"/>
      <sheetName val="СметаСводная Колпино"/>
      <sheetName val="Хаттон 90.90 Femco"/>
      <sheetName val="Сводная смета"/>
      <sheetName val="шкаф"/>
      <sheetName val="коэфф1."/>
      <sheetName val="прайс лист"/>
      <sheetName val="ау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  <sheetName val="ЛЧ"/>
      <sheetName val="Материалы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Данные_для_расчёта_сметы"/>
      <sheetName val="Ачинский НПЗ"/>
      <sheetName val="свод"/>
      <sheetName val="Summary"/>
      <sheetName val="Хаттон 90.90 Femco"/>
      <sheetName val="См3 СЦБ-зап"/>
      <sheetName val="Лист1"/>
      <sheetName val="Зап-3- СЦБ"/>
      <sheetName val="см8"/>
      <sheetName val="Объемы работ по ПВ"/>
      <sheetName val="топо"/>
      <sheetName val="Обновление"/>
      <sheetName val="Цена"/>
      <sheetName val="Product"/>
      <sheetName val="Шкаф"/>
      <sheetName val="Коэфф1."/>
      <sheetName val="Прайс лист"/>
      <sheetName val="Упр"/>
      <sheetName val="К.рын"/>
      <sheetName val="Сводная смета"/>
      <sheetName val="Лист опроса"/>
      <sheetName val="к.84-к.83"/>
      <sheetName val="HP и оргтехника"/>
      <sheetName val="5ОборРабМест(HP)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  <sheetName val="свод 3"/>
      <sheetName val="Кл-р SysTel"/>
      <sheetName val="СПРПФ"/>
      <sheetName val="sapactivexlhiddensheet"/>
      <sheetName val="КП Прим (3)"/>
      <sheetName val="ПДР"/>
      <sheetName val="1.3"/>
      <sheetName val="Калькуляция_2012"/>
      <sheetName val="Journals"/>
      <sheetName val="Восстановл_Лист13"/>
      <sheetName val="Восстановл_Лист15"/>
      <sheetName val="Восстановл_Лист19"/>
      <sheetName val="Восстановл_Лист7"/>
      <sheetName val="Восстановл_Лист5"/>
      <sheetName val="Восстановл_Лист44"/>
      <sheetName val="Восстановл_Лист29"/>
      <sheetName val="Восстановл_Лист6"/>
      <sheetName val="Восстановл_Лист2"/>
      <sheetName val="Восстановл_Лист4"/>
      <sheetName val="Восстановл_Лист8"/>
      <sheetName val="Восстановл_Лист45"/>
      <sheetName val="Восстановл_Лист27"/>
      <sheetName val="Восстановл_Лист9"/>
      <sheetName val="Восстановл_Лист10"/>
      <sheetName val="Восстановл_Лист46"/>
      <sheetName val="Восстановл_Лист28"/>
      <sheetName val="Восстановл_Лист11"/>
      <sheetName val="Восстановл_Лист12"/>
      <sheetName val="Восстановл_Лист47"/>
      <sheetName val="Восстановл_Лист14"/>
      <sheetName val="Восстановл_Лист1"/>
      <sheetName val="Восстановл_Лист18"/>
      <sheetName val="Восстановл_Лист21"/>
      <sheetName val="Восстановл_Лист20"/>
      <sheetName val="Восстановл_Лист49"/>
      <sheetName val="Восстановл_Лист25"/>
      <sheetName val="Norm"/>
      <sheetName val="все"/>
      <sheetName val="ц_1991"/>
      <sheetName val="ГПК"/>
      <sheetName val="ДКС"/>
      <sheetName val="Етыпур"/>
      <sheetName val="Западн"/>
      <sheetName val="НГКХ"/>
      <sheetName val="ПСП "/>
      <sheetName val="Тобольск"/>
      <sheetName val="УПН"/>
      <sheetName val="Спр_общий"/>
      <sheetName val="Пример расчета"/>
      <sheetName val="Курсы"/>
      <sheetName val="list"/>
      <sheetName val="ВКЕ"/>
      <sheetName val="СМЕТА проект"/>
      <sheetName val="РП"/>
      <sheetName val="Разработка проекта"/>
      <sheetName val="Смета 1свод"/>
      <sheetName val="СметаСводная снег"/>
      <sheetName val="шаблон"/>
      <sheetName val="13.1"/>
      <sheetName val="х"/>
      <sheetName val="Стр1По"/>
      <sheetName val="Коэф КВ"/>
      <sheetName val="свод_3"/>
      <sheetName val="ПСП_"/>
      <sheetName val="Пример_расчета"/>
      <sheetName val="свод_2"/>
      <sheetName val="СМЕТА_проект"/>
      <sheetName val="Сводная_смета"/>
      <sheetName val="Разработка_проекта"/>
      <sheetName val="Main"/>
      <sheetName val="1.2.1-Проект"/>
      <sheetName val="Итог"/>
      <sheetName val="4"/>
      <sheetName val="Землеотвод"/>
      <sheetName val="КП к снег Рыбинская"/>
      <sheetName val="СметаСводная павильон"/>
      <sheetName val="сводная"/>
      <sheetName val="OCK1"/>
      <sheetName val="СМ"/>
      <sheetName val="Раб"/>
      <sheetName val="Ap"/>
      <sheetName val="Раб1"/>
      <sheetName val="Штамп"/>
      <sheetName val="Ан"/>
      <sheetName val="Титул"/>
      <sheetName val="СмДок"/>
      <sheetName val="СостРабПр"/>
      <sheetName val="Огл"/>
      <sheetName val="ПЗ"/>
      <sheetName val="ИсхДан"/>
      <sheetName val="С0"/>
      <sheetName val="Л09-02"/>
      <sheetName val="Л09-03"/>
      <sheetName val="16"/>
      <sheetName val="17"/>
      <sheetName val="18"/>
      <sheetName val="SS(4)"/>
      <sheetName val="SS(5)"/>
      <sheetName val="SS(6)"/>
      <sheetName val="SSS"/>
      <sheetName val="SS(7)"/>
      <sheetName val="SS(8)"/>
      <sheetName val="SS(9)"/>
      <sheetName val="SS(10)"/>
      <sheetName val="SS(11)"/>
      <sheetName val="SS(12)"/>
      <sheetName val="SS(13)"/>
      <sheetName val="SS(14)"/>
      <sheetName val="SS(15)"/>
      <sheetName val="SS(16)"/>
      <sheetName val="SS(17)"/>
      <sheetName val="SS(18)"/>
      <sheetName val="SS(19)"/>
      <sheetName val="SS(20)"/>
      <sheetName val="SS(21)"/>
      <sheetName val="SS(22)"/>
      <sheetName val="SS(23)"/>
      <sheetName val="SS(24)"/>
      <sheetName val="SS(25)"/>
      <sheetName val="SS(26)"/>
      <sheetName val="SS(27)"/>
      <sheetName val="SS(28)"/>
      <sheetName val="SS(29)"/>
      <sheetName val="SS(30)"/>
      <sheetName val="SS(31)"/>
      <sheetName val="SS(32)"/>
      <sheetName val="SS(33)"/>
      <sheetName val="SS(34)"/>
      <sheetName val="SS(35)"/>
      <sheetName val="SS(36)"/>
      <sheetName val="SS(37)"/>
      <sheetName val="SS(38)"/>
      <sheetName val="SS(39)"/>
      <sheetName val="SS(40)"/>
      <sheetName val="SS(41)"/>
      <sheetName val="SS(42)"/>
      <sheetName val="SS(43)"/>
      <sheetName val="SS(44)"/>
      <sheetName val="SS(45)"/>
      <sheetName val="SS(46)"/>
      <sheetName val="SS(47)"/>
      <sheetName val="SS(48)"/>
      <sheetName val="SS(49)"/>
      <sheetName val="SS(50)"/>
      <sheetName val="SS(51)"/>
      <sheetName val="SS(52)"/>
      <sheetName val="SS(53)"/>
      <sheetName val="SS(54)"/>
      <sheetName val="SS(55)"/>
      <sheetName val="SS(56)"/>
      <sheetName val="SS(57)"/>
      <sheetName val="SS(58)"/>
      <sheetName val="SS(59)"/>
      <sheetName val="SS(60)"/>
      <sheetName val="SS(61)"/>
      <sheetName val="SS(62)"/>
      <sheetName val="SS(63)"/>
      <sheetName val="SS(64)"/>
      <sheetName val="SS(65)"/>
      <sheetName val="SS(66)"/>
      <sheetName val="SS(67)"/>
      <sheetName val="SS(68)"/>
      <sheetName val="SS(69)"/>
      <sheetName val="SS(70)"/>
      <sheetName val="SS(71)"/>
      <sheetName val="SS(72)"/>
      <sheetName val="SS(73)"/>
      <sheetName val="SS(74)"/>
      <sheetName val="SS(75)"/>
      <sheetName val="SS(76)"/>
      <sheetName val="SS(77)"/>
      <sheetName val="SS(78)"/>
      <sheetName val="SS(79)"/>
      <sheetName val="SS(80)"/>
      <sheetName val="SS(81)"/>
      <sheetName val="SS(82)"/>
      <sheetName val="SS(83)"/>
      <sheetName val="SS(84)"/>
      <sheetName val="SS(85)"/>
      <sheetName val="SS(86)"/>
      <sheetName val="SS(87)"/>
      <sheetName val="SS(88)"/>
      <sheetName val="SS(89)"/>
      <sheetName val="SS(90)"/>
      <sheetName val="SS(91)"/>
      <sheetName val="SS(92)"/>
      <sheetName val="SS(93)"/>
      <sheetName val="SS(94)"/>
      <sheetName val="SS(95)"/>
      <sheetName val="SS(96)"/>
      <sheetName val="SS(97)"/>
      <sheetName val="SS(98)"/>
      <sheetName val="SS(99)"/>
      <sheetName val="SS(100)"/>
      <sheetName val="SS(101)"/>
      <sheetName val="SS(102)"/>
      <sheetName val="SS(103)"/>
      <sheetName val="SS(104)"/>
      <sheetName val="SS(105)"/>
      <sheetName val="SS(106)"/>
      <sheetName val="SS(107)"/>
      <sheetName val="SS(108)"/>
      <sheetName val="SS(109)"/>
      <sheetName val="SS(110)"/>
      <sheetName val="SS(111)"/>
      <sheetName val="SS(112)"/>
      <sheetName val="SS(113)"/>
      <sheetName val="SS(114)"/>
      <sheetName val="SS(115)"/>
      <sheetName val="SS(116)"/>
      <sheetName val="SS(117)"/>
      <sheetName val="SS(118)"/>
      <sheetName val="SS(119)"/>
      <sheetName val="SS(120)"/>
      <sheetName val="SS(121)"/>
      <sheetName val="SS(122)"/>
      <sheetName val="SS(123)"/>
      <sheetName val="SS(124)"/>
      <sheetName val="SS(125)"/>
      <sheetName val="SS(126)"/>
      <sheetName val="SS(127)"/>
      <sheetName val="SS(128)"/>
      <sheetName val="SS(129)"/>
      <sheetName val="SS(130)"/>
      <sheetName val="SS(131)"/>
      <sheetName val="SS(132)"/>
      <sheetName val="SS(133)"/>
      <sheetName val="SS(134)"/>
      <sheetName val="SS(135)"/>
      <sheetName val="SS(136)"/>
      <sheetName val="SS(137)"/>
      <sheetName val="SS(138)"/>
      <sheetName val="SS(139)"/>
      <sheetName val="SS(140)"/>
      <sheetName val="SS(141)"/>
      <sheetName val="SS(142)"/>
      <sheetName val="SS(143)"/>
      <sheetName val="SS(144)"/>
      <sheetName val="SS(145)"/>
      <sheetName val="SS(146)"/>
      <sheetName val="SS(147)"/>
      <sheetName val="SS(148)"/>
      <sheetName val="SS(149)"/>
      <sheetName val="SS(150)"/>
      <sheetName val="SS(151)"/>
      <sheetName val="SS(152)"/>
      <sheetName val="SS(153)"/>
      <sheetName val="SS(154)"/>
      <sheetName val="SS(155)"/>
      <sheetName val="SS(156)"/>
      <sheetName val="SS(157)"/>
      <sheetName val="SS(158)"/>
      <sheetName val="SS(159)"/>
      <sheetName val="SS(160)"/>
      <sheetName val="SS(161)"/>
      <sheetName val="SS(162)"/>
      <sheetName val="SS(163)"/>
      <sheetName val="SS(164)"/>
      <sheetName val="SS(166)"/>
      <sheetName val="Титул1"/>
      <sheetName val="Титул2"/>
      <sheetName val="Титул3"/>
      <sheetName val="НЕДЕЛИ"/>
      <sheetName val="влад-таблица"/>
      <sheetName val="Подрядчики"/>
      <sheetName val="См_1_наруж_водопровод"/>
      <sheetName val="Кл-р_SysTel"/>
      <sheetName val="КП_Прим_(3)"/>
      <sheetName val="1_3"/>
      <sheetName val="СметаСводная_Рыб"/>
      <sheetName val="Таас-Юрях"/>
      <sheetName val="Етыпур-"/>
      <sheetName val="ЗапТарк"/>
      <sheetName val="Приобка"/>
      <sheetName val="ВЖК"/>
      <sheetName val="КП Мак"/>
      <sheetName val="Бюджет"/>
      <sheetName val="гидрология"/>
      <sheetName val="пр_5_1"/>
      <sheetName val="Стр5"/>
      <sheetName val="Стр6"/>
      <sheetName val="Стр7"/>
      <sheetName val="Стр8а"/>
      <sheetName val="Стр9а"/>
      <sheetName val="Стр8б"/>
      <sheetName val="Стр9б"/>
      <sheetName val="Стр8г"/>
      <sheetName val="Стр9г"/>
      <sheetName val="Стр8и"/>
      <sheetName val="Стр9и"/>
      <sheetName val="Стр14"/>
      <sheetName val="Список"/>
      <sheetName val="Иммакр"/>
      <sheetName val="Данные1кв."/>
      <sheetName val="Данные"/>
      <sheetName val="Стр2По"/>
      <sheetName val="Стр3По"/>
      <sheetName val="Стр4По"/>
      <sheetName val="Стр5По"/>
      <sheetName val="Стр6По(а)"/>
      <sheetName val="Стр6По(б)"/>
      <sheetName val="Стр6По(г)"/>
      <sheetName val="Стр6По(и)"/>
      <sheetName val="Стр7По"/>
      <sheetName val="НДС"/>
      <sheetName val="EKDEB90"/>
      <sheetName val="Стр1"/>
      <sheetName val="ИД"/>
      <sheetName val="январь"/>
      <sheetName val="База"/>
      <sheetName val="6.52-свод"/>
      <sheetName val="ОБЩЕСТВА"/>
      <sheetName val="План"/>
      <sheetName val="Лист2"/>
      <sheetName val="Гр5(о)"/>
      <sheetName val="Справочник"/>
      <sheetName val="Данные1кв_"/>
      <sheetName val="Коэф_КВ"/>
      <sheetName val="6_52-свод"/>
      <sheetName val="КП НовоКов"/>
      <sheetName val="Калплан Кра"/>
      <sheetName val="изыскания 2"/>
      <sheetName val="КП к ГК"/>
      <sheetName val="Об-15"/>
      <sheetName val="Прибыль опл"/>
      <sheetName val="информация"/>
      <sheetName val="Амур ДОН"/>
      <sheetName val="Архив2"/>
      <sheetName val="Opex personnel (Term facs)"/>
      <sheetName val="КП (2)"/>
      <sheetName val="Calc"/>
      <sheetName val="пятилетка"/>
      <sheetName val="мониторинг"/>
      <sheetName val="Параметры"/>
      <sheetName val="кп"/>
      <sheetName val="Кал.план Жукова даты - не надо"/>
      <sheetName val="СметаСводная 1 оч"/>
      <sheetName val="Смета-Т"/>
      <sheetName val="Общая часть"/>
      <sheetName val="К"/>
      <sheetName val="ПД"/>
      <sheetName val="Курс доллара"/>
      <sheetName val="BACT"/>
      <sheetName val="Leistungsak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/>
      <sheetData sheetId="416"/>
      <sheetData sheetId="417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"/>
      <sheetName val="ЗАЩИТА"/>
      <sheetName val="ДОЛГИ"/>
      <sheetName val="ПРОЦЕНТЫ"/>
      <sheetName val="ДОГОВОР"/>
      <sheetName val="PRICE $ (3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  <sheetName val="Титул"/>
      <sheetName val="Требования"/>
      <sheetName val="Содержание"/>
      <sheetName val="Параметры"/>
      <sheetName val="Распределение затрат"/>
      <sheetName val="5 Бюджет продаж"/>
      <sheetName val="5.1"/>
      <sheetName val="5.2"/>
      <sheetName val="5.3"/>
      <sheetName val="6 Бюджет производства"/>
      <sheetName val="6.1.0"/>
      <sheetName val="6.1.1"/>
      <sheetName val="6.1.2"/>
      <sheetName val="6.2"/>
      <sheetName val="6.3"/>
      <sheetName val="6.4"/>
      <sheetName val="6.5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9 Бюджет ремонтов"/>
      <sheetName val="9.1"/>
      <sheetName val="9.2"/>
      <sheetName val="9.3"/>
      <sheetName val="9.4"/>
      <sheetName val="10 Бюджет кап. вложений"/>
      <sheetName val="10.0"/>
      <sheetName val="10.1"/>
      <sheetName val="10.2"/>
      <sheetName val="10.3"/>
      <sheetName val="10.4"/>
      <sheetName val="10.5"/>
      <sheetName val="10.6"/>
      <sheetName val="10.7"/>
      <sheetName val="11 Дебиторы"/>
      <sheetName val="12 Кредиторы"/>
      <sheetName val="13 Бюджет кредитов и фин.деятел"/>
      <sheetName val="13.1"/>
      <sheetName val="14 Бюджет налогов"/>
      <sheetName val="14.2"/>
      <sheetName val="14.3"/>
      <sheetName val="14.4"/>
      <sheetName val="15 Б-т опер и внереал. д.и.р."/>
      <sheetName val="15.1"/>
      <sheetName val="15.2"/>
      <sheetName val="15.3"/>
      <sheetName val="15.5"/>
      <sheetName val="15.6"/>
      <sheetName val="15.7"/>
      <sheetName val="15.8"/>
      <sheetName val="15.9"/>
      <sheetName val="15.10"/>
      <sheetName val="15.11"/>
      <sheetName val="15.12"/>
      <sheetName val="15.13"/>
      <sheetName val="15.14"/>
      <sheetName val="1 БДР"/>
      <sheetName val="1.1"/>
      <sheetName val="1.1.1"/>
      <sheetName val="1.1.2"/>
      <sheetName val="1.1.3"/>
      <sheetName val="1.1.4"/>
      <sheetName val="1.2"/>
      <sheetName val="1.3"/>
      <sheetName val="1.4"/>
      <sheetName val="1.5"/>
      <sheetName val="1.6"/>
      <sheetName val="1.7"/>
      <sheetName val="1.8"/>
      <sheetName val="2 БДДС"/>
      <sheetName val="3 Сводный бюджет"/>
      <sheetName val="4 Прогноз баланса"/>
      <sheetName val="4.1"/>
      <sheetName val="4.2"/>
      <sheetName val="4.3"/>
      <sheetName val="4.4"/>
      <sheetName val="т1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Списки"/>
      <sheetName val="Общ"/>
      <sheetName val="Январь"/>
      <sheetName val="постоянные затраты"/>
      <sheetName val="Справочник"/>
      <sheetName val="Обновление"/>
      <sheetName val="Валю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  <sheetName val="Итог"/>
      <sheetName val="Смета 5.2. Кусты25,29,31,65"/>
      <sheetName val="НМА"/>
      <sheetName val="list"/>
      <sheetName val="Обновление"/>
      <sheetName val="Цена"/>
      <sheetName val="Product"/>
      <sheetName val="Подрядчики"/>
      <sheetName val="См 1 наруж.водопровод"/>
      <sheetName val="2002(v2)"/>
      <sheetName val="2002_v2_"/>
      <sheetName val="информация"/>
      <sheetName val="смета СИД"/>
      <sheetName val="часы"/>
      <sheetName val="ресурсная вед."/>
      <sheetName val="ИДвалка"/>
      <sheetName val="сохранить"/>
      <sheetName val=""/>
      <sheetName val="р.Волхов"/>
      <sheetName val="кп"/>
      <sheetName val="Январь"/>
      <sheetName val="матер."/>
      <sheetName val="КП Прим (3)"/>
      <sheetName val="Материалы"/>
      <sheetName val="КП НовоКов"/>
      <sheetName val="Лист1"/>
      <sheetName val="Объемы работ по ПВ"/>
      <sheetName val="ОПС"/>
      <sheetName val="эл_химз_"/>
      <sheetName val="геология_"/>
      <sheetName val="Данные_для_расчёта_сметы"/>
      <sheetName val="СметаСводная_снег"/>
      <sheetName val="свод_2"/>
      <sheetName val="Хаттон_90_90_Femco"/>
      <sheetName val="Коэфф1_"/>
      <sheetName val="свод_общ"/>
      <sheetName val="таблица_руководству"/>
      <sheetName val="Суточная_добыча_за_неделю"/>
      <sheetName val="СметаСводная_павильон"/>
      <sheetName val="Summary"/>
      <sheetName val="ЭХЗ"/>
      <sheetName val="РасчетКомандир1"/>
      <sheetName val="РасчетКомандир2"/>
      <sheetName val="Коэфф"/>
      <sheetName val="Смета2 проект. раб."/>
      <sheetName val="Зап-3- СЦБ"/>
      <sheetName val="График"/>
      <sheetName val="Счет-Фактура"/>
      <sheetName val="Кредиты"/>
      <sheetName val="Суточная"/>
      <sheetName val="ПДР"/>
      <sheetName val="вариант"/>
      <sheetName val="Табл38-7"/>
      <sheetName val="данные"/>
      <sheetName val="СС"/>
      <sheetName val="Баланс"/>
      <sheetName val="Production and Spend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6_14"/>
      <sheetName val="6_3_1"/>
      <sheetName val="6_20"/>
      <sheetName val="6_4_1"/>
      <sheetName val="6_11_1__сторонние"/>
      <sheetName val="8_14_КР_(списание)ОПСТИКР"/>
      <sheetName val="топо"/>
      <sheetName val="DATA"/>
      <sheetName val="Списки"/>
      <sheetName val="6.14_КР"/>
      <sheetName val="Прилож"/>
      <sheetName val="Пример расчета"/>
      <sheetName val="СметаСводная Рыб"/>
      <sheetName val="все"/>
      <sheetName val="Нормы"/>
      <sheetName val="sapactivexlhiddensheet"/>
      <sheetName val="OCK1"/>
      <sheetName val="Шкаф"/>
      <sheetName val="Прайс лист"/>
      <sheetName val="1.3"/>
      <sheetName val="К.рын"/>
      <sheetName val="Сводная смета"/>
      <sheetName val="Землеотвод"/>
      <sheetName val="1"/>
      <sheetName val="РП"/>
      <sheetName val="к.84-к.83"/>
      <sheetName val="СМЕТА проект"/>
      <sheetName val="справ."/>
      <sheetName val="Пояснение 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Разработка проекта"/>
      <sheetName val="ПДР ООО &quot;Юкос ФБЦ&quot;"/>
      <sheetName val="Прибыль опл"/>
      <sheetName val="3.1"/>
      <sheetName val="Коммерческие расходы"/>
      <sheetName val="13.1"/>
      <sheetName val="исходные данные"/>
      <sheetName val="расчетные таблицы"/>
      <sheetName val="Лист опроса"/>
      <sheetName val="5ОборРабМест(HP)"/>
      <sheetName val="СметаСводная Колпино"/>
      <sheetName val="HP и оргтехника"/>
      <sheetName val="Лист2"/>
      <sheetName val="справ_"/>
      <sheetName val="оборудован"/>
      <sheetName val="Перечень ИУ"/>
      <sheetName val="Упр"/>
      <sheetName val="оператор"/>
      <sheetName val="исх_данные"/>
      <sheetName val="ст ГТМ"/>
      <sheetName val="изыскания 2"/>
      <sheetName val="мсн"/>
      <sheetName val="КП к ГК"/>
      <sheetName val="Calc"/>
      <sheetName val="ID"/>
      <sheetName val="Смета 1"/>
      <sheetName val="История"/>
      <sheetName val="Р1"/>
      <sheetName val="Параметры_i"/>
      <sheetName val="Таблица 2"/>
      <sheetName val="Input"/>
      <sheetName val="Calculation"/>
      <sheetName val="RSOILBAL"/>
      <sheetName val="Смета2_проект__раб_"/>
      <sheetName val="Зап-3-_СЦБ"/>
      <sheetName val="Смета_1"/>
      <sheetName val="свод 3"/>
      <sheetName val="смета 2 проект. работы"/>
      <sheetName val="4сд"/>
      <sheetName val="2сд"/>
      <sheetName val="7сд"/>
      <sheetName val="MAIN_PARAMETERS"/>
      <sheetName val="Амур ДОН"/>
      <sheetName val="total"/>
      <sheetName val="Комплектация"/>
      <sheetName val="трубы"/>
      <sheetName val="СМР"/>
      <sheetName val="дороги"/>
      <sheetName val="Ачинский НПЗ"/>
      <sheetName val="ИД"/>
      <sheetName val="СС замеч с ответами"/>
      <sheetName val="начало"/>
      <sheetName val="Main"/>
      <sheetName val="УП _2004"/>
      <sheetName val="в работу"/>
      <sheetName val="1ПС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20_Кредиты краткосрочные"/>
      <sheetName val="Текущие цены"/>
      <sheetName val="рабочий"/>
      <sheetName val="окраска"/>
      <sheetName val="отчет эл_эн  2000"/>
      <sheetName val="№5 СУБ Инж защ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3.1 ТХ"/>
      <sheetName val="ЗП_ЮНГ"/>
      <sheetName val="3.5"/>
      <sheetName val="справка"/>
      <sheetName val="суб.подряд"/>
      <sheetName val="ПСБ - ОЭ"/>
      <sheetName val="См3 СЦБ-зап"/>
      <sheetName val="Смета 2"/>
      <sheetName val="Вспомогательный"/>
      <sheetName val="Перечень Заказчиков"/>
      <sheetName val="Капитальные затраты"/>
      <sheetName val="Opex personnel (Term facs)"/>
      <sheetName val="КП (2)"/>
      <sheetName val="2.2 "/>
      <sheetName val="ПОДПИСИ"/>
      <sheetName val="РАСЧЕТ"/>
      <sheetName val="Бюджет"/>
      <sheetName val="Norm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Текущие_цены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еременные и константы"/>
      <sheetName val="пятилетка"/>
      <sheetName val="мониторинг"/>
      <sheetName val="свод (2)"/>
      <sheetName val="Калплан ОИ2 Макм крестики"/>
      <sheetName val="Св. смета"/>
      <sheetName val="РБС ИЗМ1"/>
      <sheetName val="кп ГК"/>
      <sheetName val="Справочные данные"/>
      <sheetName val="Б.Сатка"/>
      <sheetName val="РН-ПНГ"/>
      <sheetName val="влад-таблица"/>
      <sheetName val="2002(v1)"/>
      <sheetName val="мат"/>
      <sheetName val="суб_подряд"/>
      <sheetName val="ПСБ_-_ОЭ"/>
      <sheetName val="D"/>
      <sheetName val="4"/>
      <sheetName val="Калплан Кра"/>
      <sheetName val="6.11 новый"/>
      <sheetName val="Хар_"/>
      <sheetName val="С1_"/>
      <sheetName val="СтрЗапасов (2)"/>
      <sheetName val="Lim"/>
      <sheetName val="Справочник"/>
      <sheetName val="PwC Copies from old models --&gt;&gt;"/>
      <sheetName val="Справочники"/>
      <sheetName val="Journals"/>
      <sheetName val="ц_1991"/>
      <sheetName val="rvldmrv"/>
      <sheetName val="Сравнение ДПН факт 06-07"/>
      <sheetName val="Параметры"/>
      <sheetName val="трансформация1"/>
      <sheetName val="НМ расчеты"/>
      <sheetName val="Names"/>
      <sheetName val="breakdown"/>
      <sheetName val="Destination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НГХК"/>
      <sheetName val="КП к снег Рыбинская"/>
      <sheetName val="EKDEB90"/>
      <sheetName val="Коэф КВ"/>
      <sheetName val="К"/>
      <sheetName val="Смета терзем"/>
      <sheetName val="Кал.план Жукова даты - не надо"/>
      <sheetName val="Лист3"/>
      <sheetName val="АЧ"/>
      <sheetName val="кп (3)"/>
      <sheetName val="СП"/>
      <sheetName val="фонтан разбитый2"/>
      <sheetName val="ЛЧ"/>
      <sheetName val="1155"/>
      <sheetName val="накладная"/>
      <sheetName val="Акт"/>
      <sheetName val="Leistungsakt"/>
      <sheetName val="Баланс (Ф1)"/>
      <sheetName val="Смета-Т"/>
      <sheetName val="Смета 3 Гидролог"/>
      <sheetName val="Записка СЦБ"/>
      <sheetName val="Дополнительные параметры"/>
      <sheetName val="РС "/>
      <sheetName val="13_1"/>
      <sheetName val="Свод объем"/>
      <sheetName val="Табл.5"/>
      <sheetName val="Табл.2"/>
      <sheetName val="Исх.данные"/>
      <sheetName val="Дог цена"/>
      <sheetName val="Курс доллара"/>
      <sheetName val="Календарь новый"/>
      <sheetName val="Смета № 1 ИИ линия"/>
      <sheetName val="Общая часть"/>
      <sheetName val="ВКЕ"/>
      <sheetName val="Additives"/>
      <sheetName val="Ryazan"/>
      <sheetName val="Assumpt"/>
      <sheetName val="Control"/>
      <sheetName val="См №3 ОПР"/>
      <sheetName val="см.№6 АВЗУ и ГПЗУ"/>
      <sheetName val="Геофизика"/>
      <sheetName val="Геодезия"/>
      <sheetName val="Экология1"/>
      <sheetName val="АУП"/>
      <sheetName val="CENTR"/>
      <sheetName val="DMTR_BP_03"/>
      <sheetName val="см №1.1 Геодезические работы "/>
      <sheetName val="см №1.4 Экология "/>
      <sheetName val="Input Assumptions"/>
      <sheetName val="Расчет курса"/>
      <sheetName val="XLR_NoRangeSheet"/>
      <sheetName val="НЕДЕЛИ"/>
      <sheetName val="GD"/>
      <sheetName val="АСУ ТП 1 этап ПД"/>
      <sheetName val="PO Data"/>
      <sheetName val="Source Lists"/>
      <sheetName val="геолог"/>
      <sheetName val="SakhNIPI5"/>
      <sheetName val="ПИР"/>
      <sheetName val="ИПЦ2002-2004"/>
      <sheetName val="Восстановл_Лист75"/>
      <sheetName val="Восстановл_Лист76"/>
      <sheetName val="Восстановл_Лист77"/>
      <sheetName val="Восстановл_Лист78"/>
      <sheetName val="Восстановл_Лист79"/>
      <sheetName val="Восстановл_Лист80"/>
      <sheetName val="Восстановл_Лист81"/>
      <sheetName val="Восстановл_Лист82"/>
      <sheetName val="выборка на22 июня"/>
      <sheetName val="HP_и_оргтехника"/>
      <sheetName val="СМЕТА_проект"/>
      <sheetName val="Лист_опроса"/>
      <sheetName val="Таблица 5"/>
      <sheetName val="Таблица 3"/>
      <sheetName val="Восстановл_Лист83"/>
      <sheetName val="Восстановл_Лист84"/>
      <sheetName val="Восстановл_Лист85"/>
      <sheetName val="Восстановл_Лист88"/>
      <sheetName val="Восстановл_Лист91"/>
      <sheetName val="Восстановл_Лист92"/>
      <sheetName val="Восстановл_Лист86"/>
      <sheetName val="Восстановл_Лист89"/>
      <sheetName val="Восстановл_Лист87"/>
      <sheetName val="Восстановл_Лист90"/>
      <sheetName val="Восстановл_Лист93"/>
      <sheetName val="Восстановл_Лист94"/>
      <sheetName val="Восстановл_Лист95"/>
      <sheetName val="Восстановл_Лист38"/>
      <sheetName val="Восстановл_Лист40"/>
      <sheetName val="Восстановл_Лист39"/>
      <sheetName val="Восстановл_Лист41"/>
      <sheetName val="Восстановл_Лист8"/>
      <sheetName val="Восстановл_Лист17"/>
      <sheetName val="3труба (П)"/>
      <sheetName val="См.3_АСУ"/>
      <sheetName val="15"/>
      <sheetName val="1.401.2"/>
      <sheetName val="Rub"/>
      <sheetName val="Акт выбора"/>
      <sheetName val="Коэф"/>
      <sheetName val="3_1"/>
      <sheetName val="Коммерческие_расходы"/>
      <sheetName val="СС_замеч_с_ответами"/>
      <sheetName val="ПДР_ООО_&quot;Юкос_ФБЦ&quot;"/>
      <sheetName val="УП__2004"/>
      <sheetName val="Ачинский_НПЗ"/>
      <sheetName val="3_2"/>
      <sheetName val="3_3"/>
      <sheetName val="Р2_1"/>
      <sheetName val="Р2_2"/>
      <sheetName val="Удельные(проф_)"/>
      <sheetName val="Константы_и_результаты"/>
      <sheetName val="расчет_№3"/>
      <sheetName val="в_работу"/>
      <sheetName val="№5_СУБ_Инж_защ"/>
      <sheetName val="Сводная_смета"/>
      <sheetName val="исходные_данные"/>
      <sheetName val="расчетные_таблицы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Смета_1свод"/>
      <sheetName val="Прибыль_опл"/>
      <sheetName val="свод_3"/>
      <sheetName val="Амур_ДОН"/>
      <sheetName val="справ_1"/>
      <sheetName val="Перечень_ИУ"/>
      <sheetName val="3_1_ТХ"/>
      <sheetName val="1_3"/>
      <sheetName val="К_рын"/>
      <sheetName val="3_5"/>
      <sheetName val="См3_СЦБ-зап"/>
      <sheetName val="СметаСводная_Колпино"/>
      <sheetName val="Смета_2"/>
      <sheetName val="Таблица_4_АСУТП"/>
      <sheetName val="20_Кредиты_краткосрочные"/>
      <sheetName val="Перечень_Заказчиков"/>
      <sheetName val="Переменные_и_константы"/>
      <sheetName val="КП_к_снег_Рыбинская"/>
      <sheetName val="Смета_5_2__Кусты25,29,31,65"/>
      <sheetName val="Табл_5"/>
      <sheetName val="Табл_2"/>
      <sheetName val="Капитальные_затраты"/>
      <sheetName val="Opex_personnel_(Term_facs)"/>
      <sheetName val="КП_(2)"/>
      <sheetName val="2_2_"/>
      <sheetName val="Восстановл_Лист37"/>
      <sheetName val="16"/>
      <sheetName val="Исходные"/>
      <sheetName val="Капвложения"/>
      <sheetName val="259-290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Восстановл_Лист5"/>
      <sheetName val="Восстановл_Лист29"/>
      <sheetName val="Восстановл_Лист2"/>
      <sheetName val="Восстановл_Лист27"/>
      <sheetName val="Восстановл_Лист28"/>
      <sheetName val="Восстановл_Лист12"/>
      <sheetName val="Восстановл_Лист14"/>
      <sheetName val="Восстановл_Лист1"/>
      <sheetName val="Восстановл_Лист18"/>
      <sheetName val="Восстановл_Лист25"/>
      <sheetName val="ГПК"/>
      <sheetName val="Западн"/>
      <sheetName val="ПСП "/>
      <sheetName val="Спр_общий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ПСП_"/>
      <sheetName val="Стр1По"/>
      <sheetName val="Новая сводка (до бюджета) (2)"/>
      <sheetName val="Что пришло"/>
      <sheetName val="влад-таблица (2)"/>
      <sheetName val="Новая сводка (до бюджета)"/>
      <sheetName val="Сводка"/>
      <sheetName val="Новая сводка"/>
      <sheetName val="Бю-т"/>
      <sheetName val="ПерехОстатки"/>
      <sheetName val="Общие расходы"/>
      <sheetName val="Новая сводка (по бюджету)"/>
      <sheetName val="âëàä-òàáëèöà"/>
      <sheetName val="Íîâàÿ ñâîäêà (äî áþäæåòà) (2)"/>
      <sheetName val="×òî ïðèøëî"/>
      <sheetName val="âëàä-òàáëèöà (2)"/>
      <sheetName val="Íîâàÿ ñâîäêà (äî áþäæåòà)"/>
      <sheetName val="Ñâîäêà"/>
      <sheetName val="Íîâàÿ ñâîäêà"/>
      <sheetName val="Áþ-ò"/>
      <sheetName val="ÏåðåõÎñòàòêè"/>
      <sheetName val="Îáùèå ðàñõîäû"/>
      <sheetName val="Íîâàÿ ñâîäêà (ïî áþäæåòó)"/>
      <sheetName val="влад_таблица"/>
      <sheetName val="6.10.1"/>
      <sheetName val="Восстановл_Лист16"/>
      <sheetName val="6.7.3_ТН"/>
      <sheetName val="6.1"/>
      <sheetName val="НДС"/>
      <sheetName val="Гр5(о)"/>
      <sheetName val="пр_5_1"/>
      <sheetName val="Россия"/>
      <sheetName val="Украина"/>
      <sheetName val="Белорусия"/>
      <sheetName val="6.52-свод"/>
      <sheetName val="Новая_сводка_(до_бюджета)_(2)"/>
      <sheetName val="Что_пришло"/>
      <sheetName val="влад-таблица_(2)"/>
      <sheetName val="Новая_сводка_(до_бюджета)"/>
      <sheetName val="Новая_сводка"/>
      <sheetName val="Общие_расходы"/>
      <sheetName val="Новая_сводка_(по_бюджету)"/>
      <sheetName val="Íîâàÿ_ñâîäêà_(äî_áþäæåòà)_(2)"/>
      <sheetName val="×òî_ïðèøëî"/>
      <sheetName val="âëàä-òàáëèöà_(2)"/>
      <sheetName val="Íîâàÿ_ñâîäêà_(äî_áþäæåòà)"/>
      <sheetName val="Íîâàÿ_ñâîäêà"/>
      <sheetName val="Îáùèå_ðàñõîäû"/>
      <sheetName val="Íîâàÿ_ñâîäêà_(ïî_áþäæåòó)"/>
      <sheetName val="6_10_1"/>
      <sheetName val="6_7_3_ТН"/>
      <sheetName val="6_1"/>
      <sheetName val="ЦО"/>
      <sheetName val="Статьи"/>
      <sheetName val="2"/>
      <sheetName val="Новая_сводка_(до_бюджета)_(2)1"/>
      <sheetName val="Что_пришло1"/>
      <sheetName val="влад-таблица_(2)1"/>
      <sheetName val="Новая_сводка_(до_бюджета)1"/>
      <sheetName val="Новая_сводка1"/>
      <sheetName val="Общие_расходы1"/>
      <sheetName val="Новая_сводка_(по_бюджету)1"/>
      <sheetName val="Íîâàÿ_ñâîäêà_(äî_áþäæåòà)_(2)1"/>
      <sheetName val="×òî_ïðèøëî1"/>
      <sheetName val="âëàä-òàáëèöà_(2)1"/>
      <sheetName val="Íîâàÿ_ñâîäêà_(äî_áþäæåòà)1"/>
      <sheetName val="Íîâàÿ_ñâîäêà1"/>
      <sheetName val="Îáùèå_ðàñõîäû1"/>
      <sheetName val="Íîâàÿ_ñâîäêà_(ïî_áþäæåòó)1"/>
      <sheetName val="6_10_11"/>
      <sheetName val="6_7_3_ТН1"/>
      <sheetName val="6_11"/>
      <sheetName val="6_52-свод"/>
      <sheetName val="ДДС (Форма №3)"/>
      <sheetName val="09-07"/>
      <sheetName val="Титул1"/>
      <sheetName val="Титул2"/>
      <sheetName val="Титул3"/>
      <sheetName val="Info"/>
      <sheetName val="М_1"/>
      <sheetName val="Сводная "/>
      <sheetName val="7.ТХ Сети (кор)"/>
      <sheetName val="лч и кам"/>
      <sheetName val="Tier 311208"/>
      <sheetName val="свод_ИИР"/>
      <sheetName val="ПД"/>
      <sheetName val="См.№7 Эл."/>
      <sheetName val="См.№8 Пож."/>
      <sheetName val="См.№3 ВиК"/>
      <sheetName val="Смета ТЗ АСУ-16"/>
      <sheetName val="База Геодезия"/>
      <sheetName val="База Геология"/>
      <sheetName val="База Геофизика"/>
      <sheetName val="4.1.1"/>
      <sheetName val="исп.1.1.1"/>
      <sheetName val="База Гидро"/>
      <sheetName val="4.2.1"/>
      <sheetName val="исп.1.1.2"/>
      <sheetName val="Исп. смета этап 1.1, 1.2"/>
      <sheetName val="Экология-3"/>
      <sheetName val="_x0000__x0000_"/>
      <sheetName val="Общ"/>
      <sheetName val="BACT"/>
      <sheetName val="Восстановл_Лист42"/>
      <sheetName val="Восстановл_Лист22"/>
      <sheetName val="Восстановл_Лист43"/>
      <sheetName val="Восстановл_Лист24"/>
      <sheetName val="Восстановл_Лист48"/>
      <sheetName val="Восстановл_Лист50"/>
      <sheetName val="Восстановл_Лист30"/>
      <sheetName val="Восстановл_Лист51"/>
      <sheetName val="Восстановл_Лист23"/>
      <sheetName val="Восстановл_Лист32"/>
      <sheetName val="Восстановл_Лист52"/>
      <sheetName val="Восстановл_Лист53"/>
      <sheetName val="Восстановл_Лист55"/>
      <sheetName val="Восстановл_Лист56"/>
      <sheetName val="Восстановл_Лист26"/>
      <sheetName val="Восстановл_Лист57"/>
      <sheetName val="Восстановл_Лист58"/>
      <sheetName val="Восстановл_Лист59"/>
      <sheetName val="Восстановл_Лист60"/>
      <sheetName val="Восстановл_Лист61"/>
      <sheetName val="Восстановл_Лист3"/>
      <sheetName val="Восстановл_Лист62"/>
      <sheetName val="Восстановл_Лист63"/>
      <sheetName val="Восстановл_Лист64"/>
      <sheetName val="Восстановл_Лист35"/>
      <sheetName val="Восстановл_Лист67"/>
      <sheetName val="Восстановл_Лист68"/>
      <sheetName val="Восстановл_Лист65"/>
      <sheetName val="Восстановл_Лист69"/>
      <sheetName val="Восстановл_Лист66"/>
      <sheetName val="Восстановл_Лист97"/>
      <sheetName val="Восстановл_Лист54"/>
      <sheetName val="Восстановл_Лист70"/>
      <sheetName val="Восстановл_Лист96"/>
      <sheetName val="Восстановл_Лист33"/>
      <sheetName val="Восстановл_Лист71"/>
      <sheetName val="Восстановл_Лист36"/>
      <sheetName val="Восстановл_Лист98"/>
      <sheetName val="Восстановл_Лист34"/>
      <sheetName val="Восстановл_Лист72"/>
      <sheetName val="Восстановл_Лист73"/>
      <sheetName val="Восстановл_Лист74"/>
      <sheetName val="Восстановл_Лист31"/>
      <sheetName val="СМ_x000b__x0011__x0012__x000c__x0011__x0011__x0011__x0011__x0011__x0011_"/>
      <sheetName val="ᄀᄀᄀᄀᄀᄀᄀᄀᄀᄀᄀᄀᄀᄀᄀᄀᄀ"/>
      <sheetName val="№1"/>
      <sheetName val="РСС_АУ"/>
      <sheetName val="Раб.АУ"/>
      <sheetName val="Сметы за сопровождение"/>
      <sheetName val="Объем работ"/>
      <sheetName val="Полигон - ИЭИ "/>
      <sheetName val="Ком"/>
      <sheetName val="2-stage"/>
      <sheetName val="АСУ-линия-1"/>
      <sheetName val="ТЗ АСУ-1"/>
      <sheetName val="ИД СМР"/>
      <sheetName val="Виды работ АСО"/>
      <sheetName val="6"/>
      <sheetName val="1.14"/>
      <sheetName val="1.7"/>
      <sheetName val="ЛС_РЕС"/>
      <sheetName val="таблица_руко_x0019__x0015__x0009__x0003__x000c__x0011__x0011_"/>
      <sheetName val="MararashAA"/>
      <sheetName val="ПРОЦЕНТЫ"/>
      <sheetName val="Бл.электр."/>
      <sheetName val="8"/>
      <sheetName val="ПД-2.2"/>
      <sheetName val="ФОТ для смет"/>
      <sheetName val="2 Геология"/>
      <sheetName val="Lucen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Итог"/>
      <sheetName val="СметаСводная снег"/>
      <sheetName val="геология "/>
      <sheetName val="Хаттон 90.90 Femco"/>
      <sheetName val="свод общ"/>
      <sheetName val="р.Волхов"/>
      <sheetName val="ресурсная вед."/>
      <sheetName val="ОПС"/>
      <sheetName val="ИД1"/>
      <sheetName val="кп"/>
      <sheetName val="шаблон"/>
      <sheetName val="ПРОГНОЗ_1"/>
      <sheetName val="Гр5(о)"/>
      <sheetName val="АЧ"/>
      <sheetName val="КП Прим (3)"/>
      <sheetName val="гидрология"/>
      <sheetName val="смета СИД"/>
      <sheetName val="Объемы работ по ПВ"/>
      <sheetName val="эл.химз."/>
      <sheetName val="Параметры"/>
      <sheetName val="Лист3"/>
      <sheetName val="Причины отклонений"/>
      <sheetName val="Статус работы"/>
      <sheetName val="Уровень графи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  <sheetName val="сводная"/>
      <sheetName val="СметаСводная Рыб"/>
      <sheetName val="РП"/>
      <sheetName val="СМЕТА проект"/>
      <sheetName val="смета СИД"/>
      <sheetName val="р.Волхов"/>
      <sheetName val="КП Прим (3)"/>
      <sheetName val="гидрология"/>
      <sheetName val="часы"/>
      <sheetName val="мсн"/>
      <sheetName val="sapactivexlhiddensheet"/>
      <sheetName val="геология "/>
      <sheetName val="КП НовоКов"/>
      <sheetName val="эл.химз."/>
      <sheetName val="свод (2)"/>
      <sheetName val="ЗП_ЮНГ"/>
      <sheetName val="Параметры"/>
      <sheetName val="ИД"/>
      <sheetName val="Лист3"/>
      <sheetName val="ОПС"/>
      <sheetName val="1"/>
      <sheetName val="шаблон"/>
      <sheetName val="Смета терзем"/>
      <sheetName val="фонтан разбитый2"/>
      <sheetName val="матер."/>
      <sheetName val="Январь"/>
      <sheetName val="Калплан ОИ2 Макм крестики"/>
      <sheetName val="Смета ПД"/>
      <sheetName val="ИДвалка"/>
      <sheetName val="АЧ"/>
      <sheetName val="доходы и расходы"/>
      <sheetName val="Смета 1свод"/>
      <sheetName val="СметаСводная снег"/>
      <sheetName val="list"/>
      <sheetName val="СП"/>
      <sheetName val="Коэфф1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  <sheetName val="Титул"/>
      <sheetName val="Требования"/>
      <sheetName val="Содержание"/>
      <sheetName val="Параметры"/>
      <sheetName val="Распределение затрат"/>
      <sheetName val="5 Бюджет продаж"/>
      <sheetName val="5.1"/>
      <sheetName val="5.2"/>
      <sheetName val="5.3"/>
      <sheetName val="6 Бюджет производства"/>
      <sheetName val="6.1.0"/>
      <sheetName val="6.1.1"/>
      <sheetName val="6.1.2"/>
      <sheetName val="6.2"/>
      <sheetName val="6.3"/>
      <sheetName val="6.4"/>
      <sheetName val="6.5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9 Бюджет ремонтов"/>
      <sheetName val="9.1"/>
      <sheetName val="9.2"/>
      <sheetName val="9.3"/>
      <sheetName val="9.4"/>
      <sheetName val="10 Бюджет кап. вложений"/>
      <sheetName val="10.0"/>
      <sheetName val="10.1"/>
      <sheetName val="10.2"/>
      <sheetName val="10.3"/>
      <sheetName val="10.4"/>
      <sheetName val="10.5"/>
      <sheetName val="10.6"/>
      <sheetName val="10.7"/>
      <sheetName val="11 Дебиторы"/>
      <sheetName val="12 Кредиторы"/>
      <sheetName val="13 Бюджет кредитов и фин.деятел"/>
      <sheetName val="13.1"/>
      <sheetName val="14 Бюджет налогов"/>
      <sheetName val="14.2"/>
      <sheetName val="14.3"/>
      <sheetName val="14.4"/>
      <sheetName val="15 Б-т опер и внереал. д.и.р."/>
      <sheetName val="15.1"/>
      <sheetName val="15.2"/>
      <sheetName val="15.3"/>
      <sheetName val="15.5"/>
      <sheetName val="15.6"/>
      <sheetName val="15.7"/>
      <sheetName val="15.8"/>
      <sheetName val="15.9"/>
      <sheetName val="15.10"/>
      <sheetName val="15.11"/>
      <sheetName val="15.12"/>
      <sheetName val="15.13"/>
      <sheetName val="15.14"/>
      <sheetName val="1 БДР"/>
      <sheetName val="1.1"/>
      <sheetName val="1.1.1"/>
      <sheetName val="1.1.2"/>
      <sheetName val="1.1.3"/>
      <sheetName val="1.1.4"/>
      <sheetName val="1.2"/>
      <sheetName val="1.3"/>
      <sheetName val="1.4"/>
      <sheetName val="1.5"/>
      <sheetName val="1.6"/>
      <sheetName val="1.7"/>
      <sheetName val="1.8"/>
      <sheetName val="2 БДДС"/>
      <sheetName val="3 Сводный бюджет"/>
      <sheetName val="4 Прогноз баланса"/>
      <sheetName val="4.1"/>
      <sheetName val="4.2"/>
      <sheetName val="4.3"/>
      <sheetName val="4.4"/>
      <sheetName val="т1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Списки"/>
      <sheetName val="Альбом_аналитических_форм_2007"/>
      <sheetName val="1.2.1"/>
      <sheetName val="2.2.4"/>
      <sheetName val="Гр-СУ-КУ-ТД"/>
      <sheetName val="FES"/>
      <sheetName val="Общ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Январь"/>
      <sheetName val="НМА"/>
      <sheetName val="фонтан разбитый2"/>
      <sheetName val="См 1 наруж.водопровод"/>
      <sheetName val="Смета 1свод"/>
      <sheetName val="Смета 3 Гидролог"/>
      <sheetName val="ИДвалка"/>
      <sheetName val="матер."/>
      <sheetName val="sapactivexlhiddensheet"/>
      <sheetName val="геология "/>
      <sheetName val="свод общ"/>
      <sheetName val="ресурсная вед."/>
      <sheetName val="ОПС"/>
      <sheetName val="ИД1"/>
      <sheetName val="Объемы работ по ПВ"/>
      <sheetName val="Лист1"/>
      <sheetName val="Лист3"/>
      <sheetName val="р.Волхов"/>
      <sheetName val="Сводная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  <sheetName val="АЧ"/>
      <sheetName val="ЗП_ЮНГ"/>
      <sheetName val="Прайс лист"/>
      <sheetName val="Объемы работ по ПВ"/>
      <sheetName val="Справка"/>
      <sheetName val="кп"/>
      <sheetName val="фонтан разбитый2"/>
      <sheetName val="Землеотвод"/>
      <sheetName val="Январь"/>
      <sheetName val="Смета 3 Гидролог"/>
      <sheetName val="ИДвалка"/>
      <sheetName val="часы"/>
      <sheetName val="Лист3"/>
      <sheetName val="матер."/>
      <sheetName val="ПДР"/>
      <sheetName val="СМЕТА проект"/>
      <sheetName val="геология "/>
      <sheetName val="list"/>
      <sheetName val="Спец-7"/>
      <sheetName val="Смета ТЗ АСУ"/>
      <sheetName val="Экология-3.1"/>
      <sheetName val="информация"/>
      <sheetName val="Параметры"/>
      <sheetName val="ИД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  <sheetName val="ИГ1"/>
      <sheetName val="sapactivexlhiddensheet"/>
      <sheetName val="Смета 7"/>
      <sheetName val="сводная"/>
      <sheetName val="Цена"/>
      <sheetName val="Product"/>
      <sheetName val="Обновление"/>
      <sheetName val="Лист1"/>
      <sheetName val="Книга1"/>
      <sheetName val="График"/>
      <sheetName val="Суточная"/>
      <sheetName val="Зап-3- СЦБ"/>
      <sheetName val="Смета2 проект. раб."/>
      <sheetName val="смета 2 проект. работы"/>
      <sheetName val="Коэф"/>
      <sheetName val="Кредиты"/>
      <sheetName val="Шкаф"/>
      <sheetName val="Прайс лист"/>
      <sheetName val="1.2 геол"/>
      <sheetName val="5 П"/>
      <sheetName val="3 акт П"/>
      <sheetName val="1.1 геод"/>
      <sheetName val="DMTR_BP_03"/>
      <sheetName val="MAIN_PARAMETERS"/>
      <sheetName val="4сд"/>
      <sheetName val="2сд"/>
      <sheetName val="7сд"/>
      <sheetName val="#ССЫЛКА"/>
      <sheetName val="Лист2"/>
      <sheetName val="Лист3"/>
      <sheetName val="Смета 1"/>
      <sheetName val="Таблица 2"/>
      <sheetName val="вариант"/>
      <sheetName val="ПДР"/>
      <sheetName val="Calc"/>
      <sheetName val="ID"/>
      <sheetName val="Таблица 3"/>
      <sheetName val="РП"/>
      <sheetName val="Итог Лена"/>
      <sheetName val="Итого М. (2)"/>
      <sheetName val="условия"/>
      <sheetName val="Итог Антиснег11.01"/>
      <sheetName val="Входные параметрыВНГДУ"/>
      <sheetName val="Харьяга-индига(ПР-Трасса+реки)"/>
      <sheetName val="К.рын"/>
      <sheetName val="СС"/>
      <sheetName val="информация"/>
      <sheetName val="Summary"/>
      <sheetName val="Tabelle3"/>
      <sheetName val="ПОДПИСИ"/>
      <sheetName val="медведицкая_(2)"/>
      <sheetName val="Сумма_прописью"/>
      <sheetName val="сводная_рд"/>
      <sheetName val="нпс3рд_"/>
      <sheetName val="нпс_кириши_рд"/>
      <sheetName val="НПС-3_"/>
      <sheetName val="Список прогонов за месяц"/>
      <sheetName val="1.1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20"/>
      <sheetName val="Восстановл_Лист49"/>
      <sheetName val="Восстановл_Лист21"/>
      <sheetName val="Расчет зарплаты"/>
      <sheetName val="Табл38-7"/>
      <sheetName val="ЭХЗ"/>
      <sheetName val="№5 СУБ Инж защ"/>
      <sheetName val="13.1"/>
      <sheetName val="к.84-к.83"/>
      <sheetName val="свод 2"/>
      <sheetName val="HP и оргтехника"/>
      <sheetName val="свод 3"/>
      <sheetName val="СметаСводная Колпино"/>
      <sheetName val="СметаСводная"/>
      <sheetName val="См3 СЦБ-зап"/>
      <sheetName val="шаблон"/>
      <sheetName val="Ф-1"/>
      <sheetName val="Справочники"/>
      <sheetName val="Разработка проекта"/>
      <sheetName val="RSOILBAL"/>
      <sheetName val="Лист опроса"/>
      <sheetName val="прод_зап8 (2)"/>
      <sheetName val="540"/>
      <sheetName val="эл.химз."/>
      <sheetName val="гидрология"/>
      <sheetName val="Титул1"/>
      <sheetName val="Титул2"/>
      <sheetName val="Титул3"/>
      <sheetName val="Упр"/>
      <sheetName val="1"/>
      <sheetName val="853 (корр) (2)"/>
      <sheetName val="Объемы работ по ПВ"/>
      <sheetName val="Амур ДОН"/>
      <sheetName val="топо"/>
      <sheetName val="SakhNIPI5"/>
      <sheetName val="ПИР"/>
      <sheetName val="Прил 6.51-Упр рас"/>
      <sheetName val=""/>
      <sheetName val="Материалы"/>
      <sheetName val="6_11_1  сторонние"/>
      <sheetName val="Восстановл_Лист12"/>
      <sheetName val="Восстановл_Лист18"/>
      <sheetName val="Восстановл_Лист14"/>
      <sheetName val="Восстановл_Лист16"/>
      <sheetName val="Восстановл_Лист5"/>
      <sheetName val="Восстановл_Лист13"/>
      <sheetName val="Восстановл_Лист19"/>
      <sheetName val="Восстановл_Лист7"/>
      <sheetName val="Восстановл_Лист15"/>
      <sheetName val="Восстановл_Лист17"/>
      <sheetName val="Ли啁䉓C"/>
      <sheetName val="БАЛАНС"/>
      <sheetName val="Documents and Settings\Halilova"/>
      <sheetName val="ТИТУЛ"/>
      <sheetName val="ОБЩЕСТВА"/>
      <sheetName val="Приморск БДС"/>
      <sheetName val="ААС М.Вешак (259,8)_x0000__x0000_İŹ_x0000__x0004__x0000__x0000__x0000__x0000__x0000__x0000_"/>
      <sheetName val="ААС М.Вешак (259,8)??İŹ?_x0004_??????"/>
      <sheetName val="Проверка и настройка параметров"/>
      <sheetName val="AccountingQtyTotal"/>
      <sheetName val="Пример расчета"/>
      <sheetName val="SP173И1"/>
      <sheetName val="SP173И2"/>
      <sheetName val="SP173И3"/>
      <sheetName val="SP353СИ1"/>
      <sheetName val="SP353СИ2"/>
      <sheetName val="SP353ЦИ1"/>
      <sheetName val="SP353ЦИ2"/>
      <sheetName val="ПДР ООО &quot;Юкос ФБЦ&quot;"/>
      <sheetName val="начало"/>
      <sheetName val="2.2 "/>
      <sheetName val="Исх. данные"/>
      <sheetName val="5ОборРабМест(HP)"/>
      <sheetName val="Lim"/>
      <sheetName val="Хар_"/>
      <sheetName val="С1_"/>
      <sheetName val="Ачинский НПЗ"/>
      <sheetName val="Бюджет"/>
      <sheetName val="СМЕТА проект"/>
      <sheetName val="КП с изм.2"/>
      <sheetName val="КП"/>
      <sheetName val="СЦПР-90-38"/>
      <sheetName val="Свод стоимость"/>
      <sheetName val="Свод объем"/>
      <sheetName val="Приложение 2"/>
      <sheetName val="СметаСводная павильон"/>
      <sheetName val="6.1 ТХ ПД нб 2013 (2)"/>
      <sheetName val="см.2"/>
      <sheetName val="и3"/>
      <sheetName val="1.1."/>
      <sheetName val="СметаСводная Рыб"/>
      <sheetName val="СметаСводная 1 оч"/>
      <sheetName val="х"/>
      <sheetName val="Data"/>
      <sheetName val="ВЛ-10"/>
      <sheetName val="Norm"/>
      <sheetName val="КП (2)"/>
      <sheetName val="OCK1"/>
      <sheetName val="изыскания 2"/>
      <sheetName val="КП к ГК"/>
      <sheetName val="Калплан ОИ2 Макм крестики"/>
      <sheetName val="часы"/>
      <sheetName val="в работу"/>
      <sheetName val="Землеотвод"/>
      <sheetName val="свод (2)"/>
      <sheetName val="КП НовоКов"/>
      <sheetName val="р.Волхов"/>
      <sheetName val="свод общ"/>
      <sheetName val="Сводная "/>
      <sheetName val="См. 2.1"/>
      <sheetName val="См. 3.1"/>
      <sheetName val="См.1.19"/>
      <sheetName val="См. 1.21"/>
      <sheetName val="См. 1.23"/>
      <sheetName val="См. 1.25"/>
      <sheetName val="См. 2.2"/>
      <sheetName val="См. 3.2"/>
      <sheetName val="См. 1.20"/>
      <sheetName val="См. 1.22"/>
      <sheetName val="См. 1.24"/>
      <sheetName val="См. 1.26"/>
      <sheetName val="свод1"/>
      <sheetName val="Спец-7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ж.обустр-во"/>
      <sheetName val="Сети, площ. строит ст.П"/>
      <sheetName val="Дороги ст. РД"/>
      <sheetName val="Сети, площ. строит ст.РД"/>
      <sheetName val="доп. работы"/>
      <sheetName val="база"/>
      <sheetName val="Коэффициенты"/>
    </sheetNames>
    <sheetDataSet>
      <sheetData sheetId="0"/>
      <sheetData sheetId="1"/>
      <sheetData sheetId="2"/>
      <sheetData sheetId="3"/>
      <sheetData sheetId="4"/>
      <sheetData sheetId="5">
        <row r="2">
          <cell r="L2" t="str">
            <v>Коэффициент генпроектирования Кг</v>
          </cell>
        </row>
        <row r="3">
          <cell r="L3" t="str">
            <v>Коэффициент, учитывающий только корректировку в связи с изменением ГОСТа</v>
          </cell>
        </row>
      </sheetData>
      <sheetData sheetId="6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№1 Расш_ПланЗакупки"/>
      <sheetName val="Коды для ЭФЗ"/>
      <sheetName val="Постановление932"/>
      <sheetName val="ЗАКАЗЧИК"/>
      <sheetName val="Тип плана"/>
      <sheetName val="ПСП_ЦАУК"/>
      <sheetName val="Тип программы"/>
      <sheetName val="ОКДП"/>
      <sheetName val="ОКВЭД"/>
      <sheetName val="Описание"/>
      <sheetName val="ОКВЭД2"/>
      <sheetName val="ОКДП2"/>
      <sheetName val="ОКАТО"/>
      <sheetName val="ОКЕИ"/>
      <sheetName val="СТАВКА_НДС"/>
      <sheetName val="Прочее"/>
      <sheetName val="Способ зак1"/>
      <sheetName val="Способ Закупки"/>
      <sheetName val="ФормаПроведения"/>
      <sheetName val="ПричинаЕП"/>
      <sheetName val="ЭТП"/>
      <sheetName val="НеобходимостьПубликации"/>
      <sheetName val="СП_ЗАКАЗЧИКА"/>
      <sheetName val="Лист1"/>
      <sheetName val="Направл исп._Группа"/>
      <sheetName val="Сроки закупки в ДОЗ"/>
      <sheetName val="ТЗ-А"/>
      <sheetName val="Вид товара, работ, услуг"/>
      <sheetName val="Финансовая позиция СКЛФО "/>
      <sheetName val="Осн-я выбора для Безальт. закуп"/>
      <sheetName val="Сектора"/>
      <sheetName val="Классификатор инновац"/>
      <sheetName val="Праздничные дни"/>
      <sheetName val="Вспомог. лист"/>
      <sheetName val="Вспомг. лист 1"/>
      <sheetName val="Осн-я для закупке у Е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Без НДС</v>
          </cell>
        </row>
        <row r="3">
          <cell r="A3" t="str">
            <v>НДС 0%</v>
          </cell>
        </row>
        <row r="4">
          <cell r="A4" t="str">
            <v>НДС 10%</v>
          </cell>
        </row>
        <row r="5">
          <cell r="A5" t="str">
            <v>НДС 18%</v>
          </cell>
        </row>
        <row r="6">
          <cell r="A6" t="str">
            <v>НДС 25%</v>
          </cell>
        </row>
      </sheetData>
      <sheetData sheetId="15"/>
      <sheetData sheetId="16"/>
      <sheetData sheetId="17">
        <row r="2">
          <cell r="A2" t="str">
            <v>Конкурс</v>
          </cell>
        </row>
        <row r="3">
          <cell r="A3" t="str">
            <v>Аукцион</v>
          </cell>
        </row>
        <row r="4">
          <cell r="A4" t="str">
            <v>Запрос предложений</v>
          </cell>
        </row>
        <row r="5">
          <cell r="A5" t="str">
            <v>Запрос цен</v>
          </cell>
        </row>
        <row r="6">
          <cell r="A6" t="str">
            <v>Конкурент переговоры</v>
          </cell>
        </row>
        <row r="7">
          <cell r="A7" t="str">
            <v>Закупка у ЕП</v>
          </cell>
        </row>
        <row r="8">
          <cell r="A8" t="str">
            <v>Безальтернативная закупка</v>
          </cell>
        </row>
        <row r="9">
          <cell r="A9" t="str">
            <v>Внутригрупповая закупка</v>
          </cell>
        </row>
        <row r="10">
          <cell r="A10" t="str">
            <v>Мелкая закупка</v>
          </cell>
        </row>
        <row r="11">
          <cell r="A11" t="str">
            <v>Закупка продавца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Списки"/>
    </sheetNames>
    <sheetDataSet>
      <sheetData sheetId="0">
        <row r="58">
          <cell r="T58">
            <v>12982970.131632233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  <sheetName val="93-110"/>
      <sheetName val="Смета"/>
      <sheetName val="Объемы работ по ПВ"/>
      <sheetName val="топография"/>
      <sheetName val="см8"/>
      <sheetName val="#ССЫЛКА"/>
      <sheetName val="Лист1"/>
      <sheetName val="Лист2"/>
      <sheetName val="Лист3"/>
      <sheetName val="График"/>
      <sheetName val="Данные для расчёта сметы"/>
      <sheetName val="ПОДПИСИ"/>
      <sheetName val="ПДР"/>
      <sheetName val="Смета 1"/>
      <sheetName val="медведицкая_(2)"/>
      <sheetName val="Сумма_прописью"/>
      <sheetName val="сводная_рд"/>
      <sheetName val="нпс3рд_"/>
      <sheetName val="нпс_кириши_рд"/>
      <sheetName val="НПС-3_"/>
      <sheetName val="Список прогонов за месяц"/>
      <sheetName val="1.1"/>
      <sheetName val="Книга1"/>
      <sheetName val="Коэфф1."/>
      <sheetName val="свод"/>
      <sheetName val="Сводная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20"/>
      <sheetName val="Восстановл_Лист49"/>
      <sheetName val="Восстановл_Лист21"/>
      <sheetName val="Шкаф"/>
      <sheetName val="Прайс лист"/>
      <sheetName val="РП"/>
      <sheetName val="Цена"/>
      <sheetName val="Product"/>
      <sheetName val="Обновление"/>
      <sheetName val="Суточная"/>
      <sheetName val="Зап-3- СЦБ"/>
      <sheetName val="Смета2 проект. раб."/>
      <sheetName val="смета 2 проект. работы"/>
      <sheetName val="Кредиты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Коэф"/>
      <sheetName val="DMTR_BP_03"/>
      <sheetName val="вариант"/>
      <sheetName val="Calc"/>
      <sheetName val="ID"/>
      <sheetName val="Расчет зарплаты"/>
      <sheetName val="Таблица 2"/>
      <sheetName val="Таблица 3"/>
      <sheetName val="К.рын"/>
      <sheetName val="СметаСводная"/>
      <sheetName val="СЦПР-90-38"/>
      <sheetName val="СметаСводная павильон"/>
      <sheetName val="Итог Лена"/>
      <sheetName val="Итого М. (2)"/>
      <sheetName val="условия"/>
      <sheetName val="Итог Антиснег11.01"/>
      <sheetName val="Входные параметрыВНГДУ"/>
      <sheetName val="Харьяга-индига(ПР-Трасса+реки)"/>
      <sheetName val="СС"/>
      <sheetName val="Summary"/>
      <sheetName val="Tabelle3"/>
      <sheetName val="Табл38-7"/>
      <sheetName val="ЭХЗ"/>
      <sheetName val="№5 СУБ Инж защ"/>
      <sheetName val="13.1"/>
      <sheetName val="к.84-к.83"/>
      <sheetName val="свод 2"/>
      <sheetName val="HP и оргтехника"/>
      <sheetName val="свод 3"/>
      <sheetName val="СметаСводная Колпино"/>
      <sheetName val="См3 СЦБ-зап"/>
      <sheetName val="ИГ1"/>
      <sheetName val="СметаСводная снег"/>
      <sheetName val="Смета 7"/>
      <sheetName val="Ф-1"/>
      <sheetName val="Справочники"/>
      <sheetName val="Разработка проекта"/>
      <sheetName val="RSOILBAL"/>
      <sheetName val="Лист опроса"/>
      <sheetName val="прод_зап8 (2)"/>
      <sheetName val="540"/>
      <sheetName val="эл.химз."/>
      <sheetName val="гидрология"/>
      <sheetName val="Титул1"/>
      <sheetName val="Титул2"/>
      <sheetName val="Титул3"/>
      <sheetName val="Упр"/>
      <sheetName val="1"/>
      <sheetName val="853 (корр) (2)"/>
      <sheetName val="SakhNIPI5"/>
      <sheetName val="ПИР"/>
      <sheetName val="Амур ДОН"/>
      <sheetName val="топо"/>
      <sheetName val="Прил 6.51-Упр рас"/>
      <sheetName val=""/>
      <sheetName val="Материалы"/>
      <sheetName val="6_11_1  сторонние"/>
      <sheetName val="Восстановл_Лист12"/>
      <sheetName val="Восстановл_Лист18"/>
      <sheetName val="Восстановл_Лист14"/>
      <sheetName val="Восстановл_Лист16"/>
      <sheetName val="Восстановл_Лист5"/>
      <sheetName val="Восстановл_Лист13"/>
      <sheetName val="Восстановл_Лист19"/>
      <sheetName val="Восстановл_Лист7"/>
      <sheetName val="Восстановл_Лист15"/>
      <sheetName val="Восстановл_Лист17"/>
      <sheetName val="Ли啁䉓C"/>
      <sheetName val="БАЛАНС"/>
      <sheetName val="Documents and Settings\Halilova"/>
      <sheetName val="ТИТУЛ"/>
      <sheetName val="ОБЩЕСТВА"/>
      <sheetName val="Приморск БДС"/>
      <sheetName val="ААС М.Вешак (259,8)_x0000__x0000_İŹ_x0000__x0004__x0000__x0000__x0000__x0000__x0000__x0000_"/>
      <sheetName val="ААС М.Вешак (259,8)??İŹ?_x0004_??????"/>
      <sheetName val="Проверка и настройка параметров"/>
      <sheetName val="AccountingQtyTotal"/>
      <sheetName val="Пример расчета"/>
      <sheetName val="SP173И1"/>
      <sheetName val="SP173И2"/>
      <sheetName val="SP173И3"/>
      <sheetName val="SP353СИ1"/>
      <sheetName val="SP353СИ2"/>
      <sheetName val="SP353ЦИ1"/>
      <sheetName val="SP353ЦИ2"/>
      <sheetName val="ПДР ООО &quot;Юкос ФБЦ&quot;"/>
      <sheetName val="начало"/>
      <sheetName val="2.2 "/>
      <sheetName val="3труба (П)"/>
      <sheetName val="8"/>
      <sheetName val="СМЕТА проект"/>
      <sheetName val="5ОборРабМест(HP)"/>
      <sheetName val="КП с изм.2"/>
      <sheetName val="КП"/>
      <sheetName val="СметаСводная 1 оч"/>
      <sheetName val="х"/>
      <sheetName val="sapactivexlhiddenshee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Смета 5.2. Кусты25,29,31,65"/>
      <sheetName val="Данные для расчёта сметы"/>
      <sheetName val="СметаСводная 1 оч"/>
      <sheetName val="ИГ1"/>
      <sheetName val="Калплан ОИ2 Макм крестики"/>
      <sheetName val="Лист2"/>
      <sheetName val="часы"/>
      <sheetName val="см8"/>
      <sheetName val="СметаСводная снег"/>
      <sheetName val="СП"/>
      <sheetName val="Итог"/>
      <sheetName val="1"/>
      <sheetName val="ПДР"/>
      <sheetName val="Смета терзем"/>
      <sheetName val="СметаСводная"/>
      <sheetName val="Кал.план Жукова даты - не надо"/>
      <sheetName val="См 1 наруж.водопровод"/>
      <sheetName val="р.Волхов"/>
      <sheetName val="смета СИД"/>
      <sheetName val="пятилетка"/>
      <sheetName val="мониторинг"/>
      <sheetName val="эл.химз."/>
      <sheetName val="ПД-2.2"/>
      <sheetName val="Экология-3.1"/>
      <sheetName val="таблица руководству"/>
      <sheetName val="Суточная добыча за неделю"/>
      <sheetName val="Арматура"/>
      <sheetName val="Ресурсная ведомость часть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шаблон"/>
      <sheetName val="list"/>
      <sheetName val="Таблица 4 АСУТП"/>
      <sheetName val="ИГ1"/>
      <sheetName val="Объемы работ по ПВ"/>
      <sheetName val="Хаттон 90.90 Femco"/>
      <sheetName val="часы"/>
      <sheetName val="Сервис?????????_x0009_?✈ʷ?_x0004_??????ᩀʷ??"/>
      <sheetName val="топо"/>
      <sheetName val="отчет эл_эн  2000"/>
      <sheetName val="Справка"/>
      <sheetName val="Сервис????????? ?✈ʷ?_x0004_??????ᩀʷ??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График"/>
      <sheetName val="АЧ"/>
      <sheetName val="Summary"/>
      <sheetName val="гидрология"/>
      <sheetName val="свод 2"/>
      <sheetName val="матер."/>
      <sheetName val="пятилетка"/>
      <sheetName val="мониторинг"/>
      <sheetName val="total"/>
      <sheetName val="Комплектация"/>
      <sheetName val="трубы"/>
      <sheetName val="СМР"/>
      <sheetName val="дороги"/>
      <sheetName val="Землеотвод"/>
      <sheetName val="исходные данные"/>
      <sheetName val="расчетные таблицы"/>
      <sheetName val="ЛС_РЕС"/>
      <sheetName val="ц_1991"/>
      <sheetName val="1.3"/>
      <sheetName val="Параметры"/>
      <sheetName val="См-2 Шатурс сети  проект работы"/>
      <sheetName val="К.рын"/>
      <sheetName val="Сводная смета"/>
      <sheetName val="Арматура"/>
      <sheetName val="ЗП_ЮНГ"/>
      <sheetName val="СБЦ НПП 2004"/>
      <sheetName val="Ачинский НПЗ"/>
      <sheetName val="Calc"/>
      <sheetName val="Амур ДОН"/>
      <sheetName val="БД"/>
      <sheetName val="Общие"/>
      <sheetName val="№ 5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CD69C7E0-3C85-6DC8-88FA-22927E029DA4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6" personId="{CD69C7E0-3C85-6DC8-88FA-22927E029DA4}" id="{002800E4-0058-422A-A864-003E00910033}" done="0">
    <text xml:space="preserve">урезанная версия
</text>
  </threadedComment>
  <threadedComment ref="F17" personId="{CD69C7E0-3C85-6DC8-88FA-22927E029DA4}" id="{00530082-001A-43EF-B0AA-00E5001C00B1}" done="0">
    <text xml:space="preserve">урезанная версия
</text>
  </threadedComment>
  <threadedComment ref="F32" personId="{CD69C7E0-3C85-6DC8-88FA-22927E029DA4}" id="{007700C4-001F-4EF4-99D3-000500590060}" done="0">
    <text xml:space="preserve">ПОС+ППО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16" personId="{CD69C7E0-3C85-6DC8-88FA-22927E029DA4}" id="{00EF0063-00E3-49BC-BE8C-009200170012}" done="0">
    <text xml:space="preserve">урезанная версия
</text>
  </threadedComment>
  <threadedComment ref="F17" personId="{CD69C7E0-3C85-6DC8-88FA-22927E029DA4}" id="{00AC00C7-003A-4BFA-A173-005600A20074}" done="0">
    <text xml:space="preserve">урезанная версия
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k-infostroy.ru/products/pir/tekuschie-indeksy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Q26"/>
  <sheetViews>
    <sheetView topLeftCell="K1" workbookViewId="0">
      <selection activeCell="Q15" sqref="Q15"/>
    </sheetView>
  </sheetViews>
  <sheetFormatPr defaultRowHeight="15"/>
  <cols>
    <col min="1" max="1" width="30.140625" style="1" bestFit="1" customWidth="1"/>
    <col min="2" max="2" width="11.7109375" style="2" customWidth="1"/>
    <col min="10" max="10" width="109.28515625" customWidth="1"/>
    <col min="11" max="11" width="54.140625" style="3" bestFit="1" customWidth="1"/>
  </cols>
  <sheetData>
    <row r="1" spans="1:11" ht="18.75">
      <c r="A1" s="4" t="s">
        <v>0</v>
      </c>
      <c r="B1" s="5">
        <v>25</v>
      </c>
    </row>
    <row r="2" spans="1:11" ht="37.5">
      <c r="A2" s="4" t="s">
        <v>1</v>
      </c>
      <c r="B2" s="5">
        <v>20</v>
      </c>
    </row>
    <row r="3" spans="1:11" ht="18.75">
      <c r="A3" s="6" t="s">
        <v>2</v>
      </c>
      <c r="B3" s="5">
        <v>150</v>
      </c>
    </row>
    <row r="4" spans="1:11" ht="18.75">
      <c r="A4" s="6"/>
      <c r="B4" s="7"/>
    </row>
    <row r="5" spans="1:11" ht="18.75">
      <c r="A5" s="6"/>
      <c r="B5" s="7"/>
    </row>
    <row r="6" spans="1:11" ht="18.75">
      <c r="A6" s="6"/>
      <c r="B6" s="7"/>
    </row>
    <row r="7" spans="1:11" ht="18.75">
      <c r="A7" s="6"/>
      <c r="B7" s="7"/>
    </row>
    <row r="11" spans="1:11">
      <c r="I11" s="1">
        <v>1</v>
      </c>
      <c r="J11" s="8" t="s">
        <v>3</v>
      </c>
    </row>
    <row r="12" spans="1:11">
      <c r="I12" s="1">
        <v>2</v>
      </c>
      <c r="J12" s="8" t="s">
        <v>4</v>
      </c>
    </row>
    <row r="13" spans="1:11">
      <c r="I13" s="1">
        <v>3</v>
      </c>
      <c r="J13" s="8" t="s">
        <v>5</v>
      </c>
    </row>
    <row r="14" spans="1:11" ht="30">
      <c r="I14" s="1">
        <v>4</v>
      </c>
      <c r="J14" s="8" t="str">
        <f>CONCATENATE("На перевозку давальческих материалов в соответствии с прилагаемым письмом о включении стоимости перевозки. Расстояние от ТЭЦ-3 до объекта – ",B1," км. (согласно Письмо_2.PDF).")</f>
        <v>На перевозку давальческих материалов в соответствии с прилагаемым письмом о включении стоимости перевозки. Расстояние от ТЭЦ-3 до объекта – 25 км. (согласно Письмо_2.PDF).</v>
      </c>
    </row>
    <row r="15" spans="1:11" ht="52.5" customHeight="1">
      <c r="I15" s="1">
        <v>5</v>
      </c>
      <c r="J15" s="9" t="s">
        <v>6</v>
      </c>
    </row>
    <row r="16" spans="1:11" ht="30">
      <c r="I16" s="1">
        <v>6</v>
      </c>
      <c r="J16" s="8" t="s">
        <v>7</v>
      </c>
      <c r="K16" s="3" t="b">
        <f>IF(AND(B3&gt;115,ИД!B11&gt;=L26,ИД!C11&lt;=N26,),P26)</f>
        <v>0</v>
      </c>
    </row>
    <row r="17" spans="9:17" ht="30">
      <c r="I17" s="1">
        <v>7</v>
      </c>
      <c r="J17" s="8" t="s">
        <v>8</v>
      </c>
    </row>
    <row r="18" spans="9:17" ht="60">
      <c r="I18" s="1">
        <v>8</v>
      </c>
      <c r="J18" s="8" t="str">
        <f>CONCATENATE("Расстояния:",CHAR(10),
"- для вывоза мусора и лишнего грунта (Бадалык) – ",B2," км;
- временное складирование грунта (Бадалык) – ",B2," км;
- вывоз металлолома (ТЭЦ-3) – ",B1," км.")</f>
        <v>Расстояния:
- для вывоза мусора и лишнего грунта (Бадалык) – 20 км;
- временное складирование грунта (Бадалык) – 20 км;
- вывоз металлолома (ТЭЦ-3) – 25 км.</v>
      </c>
    </row>
    <row r="22" spans="9:17">
      <c r="K22" s="522" t="s">
        <v>9</v>
      </c>
      <c r="L22" s="523" t="s">
        <v>10</v>
      </c>
      <c r="M22" s="523"/>
      <c r="N22" s="523" t="s">
        <v>11</v>
      </c>
      <c r="O22" s="523"/>
      <c r="P22" s="523" t="s">
        <v>12</v>
      </c>
      <c r="Q22" s="523"/>
    </row>
    <row r="23" spans="9:17">
      <c r="K23" s="522"/>
      <c r="L23" s="11" t="s">
        <v>13</v>
      </c>
      <c r="M23" s="11" t="s">
        <v>14</v>
      </c>
      <c r="N23" s="11" t="s">
        <v>15</v>
      </c>
      <c r="O23" s="11" t="s">
        <v>16</v>
      </c>
      <c r="P23" s="11" t="s">
        <v>15</v>
      </c>
      <c r="Q23" s="11" t="s">
        <v>16</v>
      </c>
    </row>
    <row r="24" spans="9:17" ht="30">
      <c r="K24" s="12" t="s">
        <v>17</v>
      </c>
      <c r="L24" s="11">
        <v>125</v>
      </c>
      <c r="M24" s="11">
        <v>300</v>
      </c>
      <c r="N24" s="11">
        <v>100</v>
      </c>
      <c r="O24" s="11">
        <v>101</v>
      </c>
      <c r="P24" s="11">
        <v>100</v>
      </c>
      <c r="Q24" s="11">
        <v>300</v>
      </c>
    </row>
    <row r="25" spans="9:17" ht="30">
      <c r="K25" s="12" t="s">
        <v>18</v>
      </c>
      <c r="L25" s="11">
        <v>350</v>
      </c>
      <c r="M25" s="11"/>
      <c r="N25" s="11">
        <v>100</v>
      </c>
      <c r="O25" s="11">
        <v>101</v>
      </c>
      <c r="P25" s="11">
        <v>75</v>
      </c>
      <c r="Q25" s="11">
        <v>100</v>
      </c>
    </row>
    <row r="26" spans="9:17" ht="30">
      <c r="K26" s="12" t="s">
        <v>19</v>
      </c>
      <c r="L26" s="11">
        <v>100</v>
      </c>
      <c r="M26" s="11"/>
      <c r="N26" s="11">
        <v>100</v>
      </c>
      <c r="O26" s="11">
        <v>101</v>
      </c>
      <c r="P26" s="11">
        <v>30</v>
      </c>
      <c r="Q26" s="11">
        <v>100</v>
      </c>
    </row>
  </sheetData>
  <mergeCells count="4">
    <mergeCell ref="K22:K23"/>
    <mergeCell ref="L22:M22"/>
    <mergeCell ref="N22:O22"/>
    <mergeCell ref="P22:Q2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G22"/>
  <sheetViews>
    <sheetView workbookViewId="0">
      <selection activeCell="D18" sqref="D18"/>
    </sheetView>
  </sheetViews>
  <sheetFormatPr defaultRowHeight="15"/>
  <cols>
    <col min="1" max="1" width="4.7109375" style="508" customWidth="1"/>
    <col min="2" max="2" width="30.7109375" style="508" customWidth="1"/>
    <col min="3" max="3" width="15.7109375" style="508" customWidth="1"/>
    <col min="4" max="4" width="43.42578125" style="508" customWidth="1"/>
    <col min="5" max="5" width="13" style="509" bestFit="1" customWidth="1"/>
    <col min="6" max="6" width="13" style="510" bestFit="1" customWidth="1"/>
    <col min="7" max="16384" width="9.140625" style="508"/>
  </cols>
  <sheetData>
    <row r="1" spans="1:7">
      <c r="A1" s="507"/>
      <c r="B1" s="507"/>
      <c r="C1" s="507"/>
    </row>
    <row r="2" spans="1:7" ht="15.75">
      <c r="A2" s="532" t="s">
        <v>92</v>
      </c>
      <c r="B2" s="532"/>
      <c r="C2" s="532"/>
      <c r="D2" s="532"/>
    </row>
    <row r="3" spans="1:7" ht="15.75" hidden="1">
      <c r="A3" s="511"/>
      <c r="B3" s="511"/>
      <c r="C3" s="511"/>
      <c r="D3" s="511"/>
    </row>
    <row r="4" spans="1:7" ht="15.75" hidden="1">
      <c r="A4" s="511"/>
      <c r="B4" s="511"/>
      <c r="C4" s="511"/>
      <c r="D4" s="511"/>
    </row>
    <row r="5" spans="1:7" ht="15.75">
      <c r="A5" s="512"/>
      <c r="B5" s="513"/>
      <c r="C5" s="513"/>
      <c r="D5" s="512"/>
      <c r="G5" s="514"/>
    </row>
    <row r="6" spans="1:7" ht="64.5" customHeight="1">
      <c r="A6" s="533" t="str">
        <f>[67]ИД!$A$3</f>
        <v>Наименование объекта:</v>
      </c>
      <c r="B6" s="533"/>
      <c r="C6" s="534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6" s="534"/>
      <c r="G6" s="514"/>
    </row>
    <row r="7" spans="1:7" ht="15" hidden="1" customHeight="1">
      <c r="A7" s="533" t="str">
        <f>[67]ИД!$A$4</f>
        <v>Шифр:</v>
      </c>
      <c r="B7" s="533"/>
      <c r="C7" s="535"/>
      <c r="D7" s="534"/>
      <c r="G7" s="514"/>
    </row>
    <row r="8" spans="1:7" ht="15.75" customHeight="1">
      <c r="A8" s="533" t="str">
        <f>[67]ИД!$A$5</f>
        <v>Стадия проектирования:</v>
      </c>
      <c r="B8" s="533"/>
      <c r="C8" s="534" t="s">
        <v>572</v>
      </c>
      <c r="D8" s="534"/>
      <c r="G8" s="514"/>
    </row>
    <row r="9" spans="1:7" ht="15.75" customHeight="1">
      <c r="A9" s="533" t="str">
        <f>[67]ИД!$A$6</f>
        <v>Наименование проектной организации:</v>
      </c>
      <c r="B9" s="533"/>
      <c r="C9" s="534"/>
      <c r="D9" s="534"/>
    </row>
    <row r="10" spans="1:7" ht="29.25" customHeight="1">
      <c r="A10" s="533" t="str">
        <f>[67]ИД!$A$2</f>
        <v>Наименование организации заказчика:</v>
      </c>
      <c r="B10" s="533"/>
      <c r="C10" s="534" t="str">
        <f>ИД!$B$2</f>
        <v>ООО "КСК"</v>
      </c>
      <c r="D10" s="534"/>
    </row>
    <row r="11" spans="1:7" ht="15.75" customHeight="1"/>
    <row r="12" spans="1:7" ht="25.5">
      <c r="A12" s="515" t="s">
        <v>93</v>
      </c>
      <c r="B12" s="536" t="s">
        <v>94</v>
      </c>
      <c r="C12" s="536"/>
      <c r="D12" s="515" t="s">
        <v>583</v>
      </c>
    </row>
    <row r="13" spans="1:7" ht="30" hidden="1" customHeight="1">
      <c r="A13" s="516">
        <v>1</v>
      </c>
      <c r="B13" s="529" t="s">
        <v>573</v>
      </c>
      <c r="C13" s="529"/>
      <c r="D13" s="519" t="e">
        <f>#REF!</f>
        <v>#REF!</v>
      </c>
      <c r="F13" s="509"/>
      <c r="G13" s="514"/>
    </row>
    <row r="14" spans="1:7" ht="30" hidden="1" customHeight="1">
      <c r="A14" s="516">
        <f>A13+1</f>
        <v>2</v>
      </c>
      <c r="B14" s="529" t="s">
        <v>574</v>
      </c>
      <c r="C14" s="529"/>
      <c r="D14" s="519" t="e">
        <f>#REF!</f>
        <v>#REF!</v>
      </c>
      <c r="G14" s="514"/>
    </row>
    <row r="15" spans="1:7" ht="30" hidden="1" customHeight="1">
      <c r="A15" s="516">
        <f t="shared" ref="A15:A16" si="0">A14+1</f>
        <v>3</v>
      </c>
      <c r="B15" s="529" t="s">
        <v>575</v>
      </c>
      <c r="C15" s="529"/>
      <c r="D15" s="519" t="e">
        <f>#REF!</f>
        <v>#REF!</v>
      </c>
      <c r="G15" s="514"/>
    </row>
    <row r="16" spans="1:7" ht="30" hidden="1" customHeight="1">
      <c r="A16" s="516">
        <f t="shared" si="0"/>
        <v>4</v>
      </c>
      <c r="B16" s="529" t="s">
        <v>576</v>
      </c>
      <c r="C16" s="529"/>
      <c r="D16" s="519" t="e">
        <f>#REF!</f>
        <v>#REF!</v>
      </c>
      <c r="G16" s="514"/>
    </row>
    <row r="17" spans="1:4" ht="30" hidden="1" customHeight="1">
      <c r="A17" s="516" t="e">
        <f>#REF!+1</f>
        <v>#REF!</v>
      </c>
      <c r="B17" s="529"/>
      <c r="C17" s="529"/>
      <c r="D17" s="519" t="e">
        <f>#REF!</f>
        <v>#REF!</v>
      </c>
    </row>
    <row r="18" spans="1:4" ht="42.75" customHeight="1">
      <c r="A18" s="516">
        <v>1</v>
      </c>
      <c r="B18" s="530" t="s">
        <v>584</v>
      </c>
      <c r="C18" s="531"/>
      <c r="D18" s="519" t="e">
        <f>#REF!*1000</f>
        <v>#REF!</v>
      </c>
    </row>
    <row r="19" spans="1:4" ht="30" customHeight="1" thickBot="1">
      <c r="A19" s="517">
        <v>2</v>
      </c>
      <c r="B19" s="525" t="s">
        <v>585</v>
      </c>
      <c r="C19" s="526"/>
      <c r="D19" s="520">
        <f>ПИР_НК!F34*1000</f>
        <v>514097.94998015993</v>
      </c>
    </row>
    <row r="20" spans="1:4" ht="16.5" thickBot="1">
      <c r="A20" s="518"/>
      <c r="B20" s="527" t="s">
        <v>78</v>
      </c>
      <c r="C20" s="528"/>
      <c r="D20" s="521" t="e">
        <f>SUM(D18:D19)</f>
        <v>#REF!</v>
      </c>
    </row>
    <row r="21" spans="1:4">
      <c r="A21" s="524"/>
      <c r="B21" s="524"/>
      <c r="C21" s="524"/>
      <c r="D21" s="524"/>
    </row>
    <row r="22" spans="1:4">
      <c r="A22" s="524"/>
      <c r="B22" s="524"/>
      <c r="C22" s="524"/>
      <c r="D22" s="524"/>
    </row>
  </sheetData>
  <mergeCells count="22">
    <mergeCell ref="B13:C13"/>
    <mergeCell ref="A2:D2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B12:C12"/>
    <mergeCell ref="A22:D22"/>
    <mergeCell ref="B19:C19"/>
    <mergeCell ref="B20:C20"/>
    <mergeCell ref="A21:D21"/>
    <mergeCell ref="B14:C14"/>
    <mergeCell ref="B15:C15"/>
    <mergeCell ref="B16:C16"/>
    <mergeCell ref="B17:C17"/>
    <mergeCell ref="B18:C18"/>
  </mergeCells>
  <pageMargins left="0.19685039370078741" right="0.19685039370078741" top="0.19685039370078741" bottom="0.19685039370078741" header="0" footer="0"/>
  <pageSetup paperSize="9" scale="9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indexed="42"/>
  </sheetPr>
  <dimension ref="A1:BE32"/>
  <sheetViews>
    <sheetView zoomScale="70" zoomScaleNormal="70" workbookViewId="0">
      <selection activeCell="I23" sqref="I23:K23"/>
    </sheetView>
  </sheetViews>
  <sheetFormatPr defaultRowHeight="18.75" outlineLevelCol="1"/>
  <cols>
    <col min="1" max="1" width="30.140625" style="14" customWidth="1"/>
    <col min="2" max="2" width="33.42578125" style="13" bestFit="1" customWidth="1"/>
    <col min="3" max="3" width="15" style="13" bestFit="1" customWidth="1"/>
    <col min="4" max="4" width="20.140625" style="13" bestFit="1" customWidth="1"/>
    <col min="5" max="5" width="19.140625" style="13" customWidth="1"/>
    <col min="6" max="6" width="15.85546875" style="13" customWidth="1"/>
    <col min="7" max="7" width="14.7109375" style="13" customWidth="1"/>
    <col min="8" max="8" width="21" style="13" customWidth="1"/>
    <col min="9" max="9" width="16.28515625" style="13" customWidth="1"/>
    <col min="10" max="10" width="16" style="13" customWidth="1"/>
    <col min="11" max="11" width="17.42578125" style="13" bestFit="1" customWidth="1"/>
    <col min="12" max="12" width="17.140625" style="13" bestFit="1" customWidth="1"/>
    <col min="13" max="13" width="17.7109375" style="13" bestFit="1" customWidth="1"/>
    <col min="14" max="14" width="18.28515625" style="13" bestFit="1" customWidth="1"/>
    <col min="15" max="15" width="20.7109375" style="13" bestFit="1" customWidth="1"/>
    <col min="16" max="16" width="10.7109375" style="13" bestFit="1" customWidth="1"/>
    <col min="17" max="17" width="17" style="13" hidden="1" customWidth="1" outlineLevel="1"/>
    <col min="18" max="18" width="22.7109375" style="13" hidden="1" customWidth="1" outlineLevel="1"/>
    <col min="19" max="19" width="20.42578125" style="13" hidden="1" customWidth="1" outlineLevel="1"/>
    <col min="20" max="20" width="15.5703125" style="13" customWidth="1" collapsed="1"/>
    <col min="21" max="21" width="20.140625" style="13" hidden="1" customWidth="1" outlineLevel="1"/>
    <col min="22" max="22" width="17.7109375" style="13" hidden="1" customWidth="1" outlineLevel="1"/>
    <col min="23" max="24" width="15.5703125" style="13" hidden="1" customWidth="1" outlineLevel="1"/>
    <col min="25" max="25" width="10.140625" style="13" hidden="1" customWidth="1" outlineLevel="1"/>
    <col min="26" max="28" width="10.85546875" style="13" hidden="1" customWidth="1" outlineLevel="1"/>
    <col min="29" max="29" width="10.5703125" style="13" hidden="1" customWidth="1" outlineLevel="1"/>
    <col min="30" max="30" width="11.28515625" style="13" hidden="1" customWidth="1" outlineLevel="1"/>
    <col min="31" max="35" width="10.5703125" style="13" hidden="1" customWidth="1" outlineLevel="1"/>
    <col min="36" max="36" width="10.5703125" style="13" customWidth="1" collapsed="1"/>
    <col min="37" max="37" width="33.7109375" style="13" hidden="1" customWidth="1" outlineLevel="1"/>
    <col min="38" max="38" width="85.85546875" style="13" hidden="1" customWidth="1" outlineLevel="1"/>
    <col min="39" max="39" width="28.5703125" style="13" hidden="1" customWidth="1" outlineLevel="1"/>
    <col min="40" max="40" width="20.7109375" style="13" hidden="1" customWidth="1" outlineLevel="1"/>
    <col min="41" max="41" width="30.85546875" style="13" hidden="1" customWidth="1" outlineLevel="1"/>
    <col min="42" max="43" width="20.7109375" style="13" hidden="1" customWidth="1" outlineLevel="1"/>
    <col min="44" max="44" width="24.28515625" style="13" hidden="1" customWidth="1" outlineLevel="1"/>
    <col min="45" max="51" width="20.7109375" style="13" hidden="1" customWidth="1" outlineLevel="1"/>
    <col min="52" max="52" width="27.42578125" style="13" hidden="1" customWidth="1" outlineLevel="1"/>
    <col min="53" max="53" width="32.140625" style="13" hidden="1" customWidth="1" outlineLevel="1"/>
    <col min="54" max="54" width="20.7109375" style="13" customWidth="1" collapsed="1"/>
    <col min="55" max="55" width="43.7109375" style="13" hidden="1" customWidth="1" outlineLevel="1"/>
    <col min="56" max="56" width="75.7109375" style="13" hidden="1" customWidth="1" outlineLevel="1"/>
    <col min="57" max="57" width="13.5703125" style="13" customWidth="1" collapsed="1"/>
    <col min="58" max="58" width="13.5703125" style="13" bestFit="1" customWidth="1"/>
    <col min="59" max="59" width="12" style="13" customWidth="1"/>
    <col min="60" max="60" width="93.42578125" style="13" customWidth="1"/>
    <col min="61" max="61" width="19.42578125" style="13" customWidth="1"/>
    <col min="62" max="62" width="10.7109375" style="13" customWidth="1"/>
    <col min="63" max="63" width="10.140625" style="13" bestFit="1" customWidth="1"/>
    <col min="64" max="16384" width="9.140625" style="13"/>
  </cols>
  <sheetData>
    <row r="1" spans="1:56" ht="60" customHeight="1">
      <c r="A1" s="15" t="s">
        <v>20</v>
      </c>
      <c r="B1" s="599"/>
      <c r="C1" s="600"/>
      <c r="D1" s="600"/>
      <c r="E1" s="601"/>
      <c r="F1" s="16">
        <v>1</v>
      </c>
      <c r="G1" s="17" t="s">
        <v>21</v>
      </c>
      <c r="H1" s="18"/>
      <c r="I1" s="586" t="s">
        <v>22</v>
      </c>
      <c r="J1" s="586"/>
      <c r="K1" s="587"/>
      <c r="L1" s="19" t="s">
        <v>23</v>
      </c>
      <c r="M1" s="20" t="e">
        <f>SUM(M2:M5)</f>
        <v>#REF!</v>
      </c>
      <c r="N1" s="21" t="str">
        <f>K10</f>
        <v>Стесненность</v>
      </c>
      <c r="O1" s="22"/>
      <c r="P1" s="602" t="str">
        <f>E9</f>
        <v>Сети</v>
      </c>
      <c r="Q1" s="23"/>
      <c r="R1" s="23"/>
      <c r="S1" s="23"/>
      <c r="T1" s="23"/>
      <c r="AQ1" s="24"/>
    </row>
    <row r="2" spans="1:56" ht="60" customHeight="1">
      <c r="A2" s="25" t="s">
        <v>24</v>
      </c>
      <c r="B2" s="605" t="s">
        <v>566</v>
      </c>
      <c r="C2" s="606"/>
      <c r="D2" s="606"/>
      <c r="E2" s="607"/>
      <c r="F2" s="26">
        <v>1</v>
      </c>
      <c r="G2" s="27" t="s">
        <v>26</v>
      </c>
      <c r="H2" s="28"/>
      <c r="I2" s="608" t="str">
        <f>I1</f>
        <v>Договор с ООО «ГеоСтройТех» №Сибиац-22/1419 от 14.12.22, приложение № 2</v>
      </c>
      <c r="J2" s="608"/>
      <c r="K2" s="609"/>
      <c r="L2" s="25" t="s">
        <v>27</v>
      </c>
      <c r="M2" s="29">
        <f>(Изыск._1!F28+Изыск._2!F28+Изыск._3!F28+Изыск._4!F28)/1000</f>
        <v>0</v>
      </c>
      <c r="N2" s="30" t="s">
        <v>28</v>
      </c>
      <c r="O2" s="31"/>
      <c r="P2" s="603"/>
      <c r="AQ2" s="24"/>
    </row>
    <row r="3" spans="1:56" ht="74.25" customHeight="1">
      <c r="A3" s="25" t="s">
        <v>29</v>
      </c>
      <c r="B3" s="605" t="s">
        <v>577</v>
      </c>
      <c r="C3" s="606"/>
      <c r="D3" s="606"/>
      <c r="E3" s="607"/>
      <c r="F3" s="26">
        <v>1</v>
      </c>
      <c r="G3" s="27" t="s">
        <v>30</v>
      </c>
      <c r="H3" s="28"/>
      <c r="I3" s="608" t="str">
        <f>I1</f>
        <v>Договор с ООО «ГеоСтройТех» №Сибиац-22/1419 от 14.12.22, приложение № 2</v>
      </c>
      <c r="J3" s="608"/>
      <c r="K3" s="609"/>
      <c r="L3" s="25" t="s">
        <v>31</v>
      </c>
      <c r="M3" s="29" t="e">
        <f>#REF!+ПИР_2!F30+ПИР_АСУТП!I39+ПИР_Труд.зат.!H39/1000</f>
        <v>#REF!</v>
      </c>
      <c r="N3" s="32" t="s">
        <v>32</v>
      </c>
      <c r="O3" s="33"/>
      <c r="P3" s="604"/>
      <c r="AQ3" s="24"/>
    </row>
    <row r="4" spans="1:56" ht="60" customHeight="1">
      <c r="A4" s="34" t="s">
        <v>33</v>
      </c>
      <c r="B4" s="590"/>
      <c r="C4" s="591"/>
      <c r="D4" s="591"/>
      <c r="E4" s="592"/>
      <c r="F4" s="35">
        <v>1</v>
      </c>
      <c r="G4" s="36" t="s">
        <v>34</v>
      </c>
      <c r="H4" s="37"/>
      <c r="I4" s="579" t="str">
        <f>I1</f>
        <v>Договор с ООО «ГеоСтройТех» №Сибиац-22/1419 от 14.12.22, приложение № 2</v>
      </c>
      <c r="J4" s="579"/>
      <c r="K4" s="593"/>
      <c r="L4" s="25" t="str">
        <f>IF(B5=списки!G36,CONCATENATE("Экспертиза,",CHAR(10),"тыс. руб"),IF(B5=списки!G37,CONCATENATE("ЭПБ,",CHAR(10),"тыс. руб"),IF(B5=списки!G38,CONCATENATE("Экспертиза,",CHAR(10),"тыс. руб"),"")))</f>
        <v>ЭПБ,
тыс. руб</v>
      </c>
      <c r="M4" s="29">
        <f>IF(B5=списки!G36,Эксперт.!F24/1000,IF(B5=списки!G37,ЭПБ!F24/1000,IF(B5=списки!G38,Эксперт.!F24/1000,"")))</f>
        <v>0</v>
      </c>
      <c r="N4" s="38" t="s">
        <v>35</v>
      </c>
      <c r="O4" s="39"/>
      <c r="P4" s="40" t="str">
        <f>O9</f>
        <v>Общее</v>
      </c>
      <c r="AQ4" s="24"/>
    </row>
    <row r="5" spans="1:56" ht="60" customHeight="1">
      <c r="A5" s="25" t="s">
        <v>36</v>
      </c>
      <c r="B5" s="594" t="s">
        <v>37</v>
      </c>
      <c r="C5" s="595"/>
      <c r="D5" s="595"/>
      <c r="E5" s="596"/>
      <c r="F5" s="597" t="s">
        <v>38</v>
      </c>
      <c r="G5" s="598"/>
      <c r="H5" s="18"/>
      <c r="I5" s="586" t="s">
        <v>39</v>
      </c>
      <c r="J5" s="586"/>
      <c r="K5" s="587"/>
      <c r="L5" s="41" t="s">
        <v>40</v>
      </c>
      <c r="M5" s="42">
        <f>(Суб.подр.СМ_1!F24+Суб.подр.СМ_2!F24)/1000</f>
        <v>0</v>
      </c>
      <c r="N5" s="43" t="s">
        <v>41</v>
      </c>
      <c r="O5" s="44">
        <v>14</v>
      </c>
      <c r="P5" s="45" t="e">
        <f>ROUNDDOWN(M3/O5,0)</f>
        <v>#REF!</v>
      </c>
      <c r="AQ5" s="24"/>
    </row>
    <row r="6" spans="1:56" ht="60" customHeight="1">
      <c r="A6" s="41" t="s">
        <v>42</v>
      </c>
      <c r="B6" s="573" t="s">
        <v>578</v>
      </c>
      <c r="C6" s="574"/>
      <c r="D6" s="575"/>
      <c r="E6" s="576"/>
      <c r="F6" s="577" t="s">
        <v>44</v>
      </c>
      <c r="G6" s="578"/>
      <c r="H6" s="37"/>
      <c r="I6" s="579" t="s">
        <v>45</v>
      </c>
      <c r="J6" s="579"/>
      <c r="K6" s="580"/>
      <c r="L6" s="46" t="str">
        <f>"внесение изменения № "&amp;M6</f>
        <v xml:space="preserve">внесение изменения № </v>
      </c>
      <c r="M6" s="44"/>
      <c r="N6" s="47"/>
      <c r="O6" s="581"/>
      <c r="P6" s="582"/>
      <c r="AQ6" s="24"/>
    </row>
    <row r="7" spans="1:56" ht="60" customHeight="1">
      <c r="A7" s="48" t="s">
        <v>46</v>
      </c>
      <c r="B7" s="49" t="str">
        <f>IFERROR(#REF!*1000,"")</f>
        <v/>
      </c>
      <c r="C7" s="50"/>
      <c r="D7" s="583" t="s">
        <v>47</v>
      </c>
      <c r="E7" s="584"/>
      <c r="F7" s="585" t="s">
        <v>48</v>
      </c>
      <c r="G7" s="585"/>
      <c r="H7" s="18"/>
      <c r="I7" s="586" t="s">
        <v>49</v>
      </c>
      <c r="J7" s="586"/>
      <c r="K7" s="587"/>
      <c r="L7" s="588" t="s">
        <v>579</v>
      </c>
      <c r="M7" s="589"/>
      <c r="N7" s="51">
        <v>1.68</v>
      </c>
      <c r="O7" s="52" t="s">
        <v>50</v>
      </c>
      <c r="P7" s="53">
        <v>0.01</v>
      </c>
      <c r="AQ7" s="24"/>
    </row>
    <row r="8" spans="1:56" ht="60" customHeight="1">
      <c r="A8" s="54" t="s">
        <v>51</v>
      </c>
      <c r="B8" s="55" t="str">
        <f>IFERROR(ПИР_2!F28*1000,"")</f>
        <v/>
      </c>
      <c r="C8" s="56"/>
      <c r="D8" s="564" t="s">
        <v>52</v>
      </c>
      <c r="E8" s="565"/>
      <c r="F8" s="565" t="s">
        <v>53</v>
      </c>
      <c r="G8" s="565"/>
      <c r="H8" s="57"/>
      <c r="I8" s="566" t="s">
        <v>54</v>
      </c>
      <c r="J8" s="566"/>
      <c r="K8" s="567"/>
      <c r="AQ8" s="24"/>
    </row>
    <row r="9" spans="1:56">
      <c r="A9" s="568" t="s">
        <v>55</v>
      </c>
      <c r="B9" s="569"/>
      <c r="C9" s="570"/>
      <c r="D9" s="58" t="s">
        <v>56</v>
      </c>
      <c r="E9" s="571" t="s">
        <v>57</v>
      </c>
      <c r="F9" s="572"/>
      <c r="G9" s="572"/>
      <c r="H9" s="572"/>
      <c r="I9" s="572"/>
      <c r="J9" s="572"/>
      <c r="K9" s="572"/>
      <c r="L9" s="59" t="s">
        <v>58</v>
      </c>
      <c r="M9" s="557" t="s">
        <v>59</v>
      </c>
      <c r="N9" s="558"/>
      <c r="O9" s="60" t="str">
        <f>A9</f>
        <v>Общее</v>
      </c>
      <c r="U9" s="559" t="s">
        <v>60</v>
      </c>
      <c r="V9" s="560"/>
      <c r="W9" s="560"/>
      <c r="X9" s="560"/>
      <c r="Y9" s="560"/>
      <c r="Z9" s="560"/>
      <c r="AA9" s="560"/>
      <c r="AB9" s="560"/>
      <c r="AC9" s="561"/>
      <c r="AD9" s="562" t="s">
        <v>61</v>
      </c>
      <c r="AE9" s="563"/>
      <c r="AF9" s="559" t="s">
        <v>59</v>
      </c>
      <c r="AG9" s="561"/>
      <c r="AH9" s="61" t="s">
        <v>58</v>
      </c>
      <c r="AI9" s="62" t="s">
        <v>62</v>
      </c>
      <c r="AK9" s="553" t="s">
        <v>63</v>
      </c>
      <c r="AL9" s="553"/>
      <c r="AM9" s="553"/>
      <c r="AN9" s="553"/>
      <c r="AO9" s="553"/>
      <c r="AP9" s="553"/>
      <c r="AQ9" s="553"/>
      <c r="AR9" s="553"/>
      <c r="AS9" s="553"/>
      <c r="AT9" s="553"/>
      <c r="AU9" s="553"/>
      <c r="AV9" s="553"/>
      <c r="AW9" s="553"/>
      <c r="AX9" s="553"/>
      <c r="AY9" s="553"/>
      <c r="AZ9" s="553"/>
      <c r="BA9" s="63" t="s">
        <v>62</v>
      </c>
    </row>
    <row r="10" spans="1:56" ht="93.75">
      <c r="A10" s="46" t="s">
        <v>64</v>
      </c>
      <c r="B10" s="506" t="s">
        <v>565</v>
      </c>
      <c r="C10" s="64" t="s">
        <v>65</v>
      </c>
      <c r="D10" s="61" t="s">
        <v>66</v>
      </c>
      <c r="E10" s="46" t="s">
        <v>67</v>
      </c>
      <c r="F10" s="65" t="str">
        <f>коэфф.!A17</f>
        <v>Глуб. залож. до нижнего габарита, м</v>
      </c>
      <c r="G10" s="65" t="s">
        <v>68</v>
      </c>
      <c r="H10" s="65" t="s">
        <v>69</v>
      </c>
      <c r="I10" s="65" t="s">
        <v>70</v>
      </c>
      <c r="J10" s="65" t="s">
        <v>71</v>
      </c>
      <c r="K10" s="65" t="s">
        <v>72</v>
      </c>
      <c r="L10" s="66"/>
      <c r="M10" s="46"/>
      <c r="N10" s="64"/>
      <c r="O10" s="64"/>
      <c r="P10" s="67"/>
      <c r="Q10" s="63" t="s">
        <v>74</v>
      </c>
      <c r="R10" s="63" t="str">
        <f t="array" ref="R10">'СБЦП 81-02-07-2001'!E1:E1</f>
        <v>a, тыс. руб.</v>
      </c>
      <c r="S10" s="63" t="str">
        <f t="array" ref="S10">'СБЦП 81-02-07-2001'!F1:F1</f>
        <v>в, тыс. руб.</v>
      </c>
      <c r="U10" s="68" t="str">
        <f>коэфф.!B2</f>
        <v>п. 2.6.5</v>
      </c>
      <c r="V10" s="69" t="str">
        <f>коэфф.!B3</f>
        <v>п. 2.6.6</v>
      </c>
      <c r="W10" s="69" t="str">
        <f>коэфф.!B4</f>
        <v>п. 2.6.7</v>
      </c>
      <c r="X10" s="70" t="str">
        <f>коэфф.!B5</f>
        <v>п. 2.6.8</v>
      </c>
      <c r="Y10" s="70" t="str">
        <f>коэфф.!B7</f>
        <v>п. 2.6.9</v>
      </c>
      <c r="Z10" s="70" t="str">
        <f>коэфф.!B9</f>
        <v>п. 2.6.10</v>
      </c>
      <c r="AA10" s="70" t="str">
        <f>коэфф.!B11</f>
        <v>п. 2.6.11</v>
      </c>
      <c r="AB10" s="70" t="str">
        <f>коэфф.!B11</f>
        <v>п. 2.6.11</v>
      </c>
      <c r="AC10" s="71" t="str">
        <f>коэфф.!B11</f>
        <v>п. 2.6.11</v>
      </c>
      <c r="AD10" s="72" t="str">
        <f>коэфф.!B18</f>
        <v>п. 2.6.12</v>
      </c>
      <c r="AE10" s="73" t="str">
        <f>AD10</f>
        <v>п. 2.6.12</v>
      </c>
      <c r="AF10" s="72" t="str">
        <f>коэфф.!B20</f>
        <v>п. 2.6.13</v>
      </c>
      <c r="AG10" s="71" t="str">
        <f>AF10</f>
        <v>п. 2.6.13</v>
      </c>
      <c r="AH10" s="74" t="str">
        <f>коэфф.!B22</f>
        <v>п. 2.6.14</v>
      </c>
      <c r="AI10" s="75" t="s">
        <v>75</v>
      </c>
      <c r="AK10" s="63"/>
      <c r="AL10" s="76" t="s">
        <v>76</v>
      </c>
      <c r="AM10" s="77" t="str">
        <f t="shared" ref="AM10:AX10" si="0">U10</f>
        <v>п. 2.6.5</v>
      </c>
      <c r="AN10" s="77" t="str">
        <f t="shared" si="0"/>
        <v>п. 2.6.6</v>
      </c>
      <c r="AO10" s="77" t="str">
        <f t="shared" si="0"/>
        <v>п. 2.6.7</v>
      </c>
      <c r="AP10" s="63" t="str">
        <f t="shared" si="0"/>
        <v>п. 2.6.8</v>
      </c>
      <c r="AQ10" s="63" t="str">
        <f t="shared" si="0"/>
        <v>п. 2.6.9</v>
      </c>
      <c r="AR10" s="63" t="str">
        <f t="shared" si="0"/>
        <v>п. 2.6.10</v>
      </c>
      <c r="AS10" s="63" t="str">
        <f t="shared" si="0"/>
        <v>п. 2.6.11</v>
      </c>
      <c r="AT10" s="63" t="str">
        <f t="shared" si="0"/>
        <v>п. 2.6.11</v>
      </c>
      <c r="AU10" s="63" t="str">
        <f t="shared" si="0"/>
        <v>п. 2.6.11</v>
      </c>
      <c r="AV10" s="63" t="str">
        <f t="shared" si="0"/>
        <v>п. 2.6.12</v>
      </c>
      <c r="AW10" s="63" t="str">
        <f t="shared" si="0"/>
        <v>п. 2.6.12</v>
      </c>
      <c r="AX10" s="63" t="str">
        <f t="shared" si="0"/>
        <v>п. 2.6.13</v>
      </c>
      <c r="AY10" s="63" t="str">
        <f t="shared" ref="AY10:AZ10" si="1">AG10</f>
        <v>п. 2.6.13</v>
      </c>
      <c r="AZ10" s="63" t="str">
        <f t="shared" si="1"/>
        <v>п. 2.6.14</v>
      </c>
      <c r="BA10" s="63" t="str">
        <f>AI10</f>
        <v>п. 3.4</v>
      </c>
      <c r="BC10" s="63" t="s">
        <v>77</v>
      </c>
      <c r="BD10" s="63" t="s">
        <v>78</v>
      </c>
    </row>
    <row r="11" spans="1:56">
      <c r="A11" s="48"/>
      <c r="B11" s="78"/>
      <c r="C11" s="79"/>
      <c r="D11" s="80"/>
      <c r="E11" s="48"/>
      <c r="F11" s="78"/>
      <c r="G11" s="78"/>
      <c r="H11" s="78"/>
      <c r="I11" s="81"/>
      <c r="J11" s="81"/>
      <c r="K11" s="78"/>
      <c r="L11" s="80"/>
      <c r="M11" s="82"/>
      <c r="N11" s="79"/>
      <c r="O11" s="83"/>
      <c r="P11" s="548" t="s">
        <v>79</v>
      </c>
      <c r="Q11" s="84" t="str">
        <f t="array" ref="Q11">IFERROR(IF(OR(A11=списки!$C$41,A11=списки!$C$42,A11=списки!$C$43),INDEX('СБЦП 81-02-07-2001'!$A$3:$A$89,MAX((B11='СБЦП 81-02-07-2001'!$B$3:$B$89)*(C11/1000&gt;'СБЦП 81-02-07-2001'!$C$3:$C$89)*(C11/1000&lt;='СБЦП 81-02-07-2001'!$D$3:$D$89)*ROW('СБЦП 81-02-07-2001'!$C$3:$C$89)-2)),IF(A11=списки!$C$44,VLOOKUP(B11,'СБЦП 81-02-07-2001'!$L$2:$O$9,4,FALSE),IF(A11=списки!$C$45,INDEX('СБЦП 81-02-07-2001'!$P$14:$P$19,MAX((B11&gt;'СБЦП 81-02-07-2001'!$R$14:$R$19)*(B11&lt;='СБЦП 81-02-07-2001'!$S$14:$S$19)*ROW('СБЦП 81-02-07-2001'!$R$14:$R$19))-13),IF(A11=списки!$C$46,INDEX('СБЦП 81-02-07-2001'!$W$23:$W$24,MAX((B11&gt;'СБЦП 81-02-07-2001'!$Y$23:$Y$24)*(B11&lt;='СБЦП 81-02-07-2001'!$Z$23:$Z$24)*ROW('СБЦП 81-02-07-2001'!$W$23:$W$24))-22),IF(A11=списки!$C$47,INDEX('СБЦП 81-02-07-2001'!$AD$29:$AD$35,MAX((B11/1000&gt;'СБЦП 81-02-07-2001'!$AF$29:$AF$35)*(B11/1000&lt;='СБЦП 81-02-07-2001'!$AG$29:$AG$35)*ROW('СБЦП 81-02-07-2001'!$AD$29:$AD$35))-28),""))))),"")</f>
        <v/>
      </c>
      <c r="R11" s="85" t="str">
        <f t="array" ref="R11">IFERROR(IF(OR(A11=списки!$C$41,A11=списки!$C$42,A11=списки!$C$43),INDEX('СБЦП 81-02-07-2001'!$E$3:$E$89,MAX((B11='СБЦП 81-02-07-2001'!$B$3:$B$89)*(C11/1000&gt;'СБЦП 81-02-07-2001'!$C$3:$C$89)*(C11/1000&lt;='СБЦП 81-02-07-2001'!$D$3:$D$89)*ROW('СБЦП 81-02-07-2001'!$C$3:$C$89)-2)),IF(A11=списки!$C$44,VLOOKUP(B11,'СБЦП 81-02-07-2001'!$L$2:$N$9,2,FALSE),IF(A11=списки!$C$45,INDEX('СБЦП 81-02-07-2001'!$T$14:$T$19,MAX((B11&gt;'СБЦП 81-02-07-2001'!$R$14:$R$19)*(B11&lt;='СБЦП 81-02-07-2001'!$S$14:$S$19)*ROW('СБЦП 81-02-07-2001'!$R$14:$R$19))-13),IF(A11=списки!$C$46,INDEX('СБЦП 81-02-07-2001'!$AA$23:$AA$24,MAX((B11&gt;'СБЦП 81-02-07-2001'!$Y$23:$Y$24)*(B11&lt;='СБЦП 81-02-07-2001'!$Z$23:$Z$24)*ROW('СБЦП 81-02-07-2001'!$AA$23:$AA$24))-22),IF(A11=списки!$C$47,INDEX('СБЦП 81-02-07-2001'!$AH$29:$AH$35,MAX((B11/1000&gt;'СБЦП 81-02-07-2001'!$AF$29:$AF$35)*(B11/1000&lt;='СБЦП 81-02-07-2001'!$AG$29:$AG$35)*ROW('СБЦП 81-02-07-2001'!$AH$29:$AH$35))-28),""))))),"")</f>
        <v/>
      </c>
      <c r="S11" s="85" t="str">
        <f t="array" ref="S11">IFERROR(IF(OR(A11=списки!$C$41,A11=списки!$C$42,A11=списки!$C$43),INDEX('СБЦП 81-02-07-2001'!$F$3:$F$89,MAX((B11='СБЦП 81-02-07-2001'!$B$3:$B$89)*(C11/1000&gt;'СБЦП 81-02-07-2001'!$C$3:$C$89)*(C11/1000&lt;='СБЦП 81-02-07-2001'!$D$3:$D$89)*ROW('СБЦП 81-02-07-2001'!$C$3:$C$89)-2)),IF(A11=списки!$C$44,VLOOKUP(B11,'СБЦП 81-02-07-2001'!$L$2:$N$9,3,FALSE),IF(A11=списки!$C$45,INDEX('СБЦП 81-02-07-2001'!$U$14:$U$19,MAX((B11&gt;'СБЦП 81-02-07-2001'!$R$14:$R$19)*(B11&lt;='СБЦП 81-02-07-2001'!$S$14:$S$19)*ROW('СБЦП 81-02-07-2001'!$R$14:$R$19))-13),IF(A11=списки!$C$46,INDEX('СБЦП 81-02-07-2001'!$AB$23:$AB$24,MAX((B11&gt;'СБЦП 81-02-07-2001'!$Y$23:$Y$24)*(B11&lt;='СБЦП 81-02-07-2001'!$Z$23:$Z$24)*ROW('СБЦП 81-02-07-2001'!$AB$23:$AB$24))-22),IF(A11=списки!$C$47,INDEX('СБЦП 81-02-07-2001'!$AI$29:$AI$35,MAX((B11/1000&gt;'СБЦП 81-02-07-2001'!$AF$29:$AF$35)*(B11/1000&lt;='СБЦП 81-02-07-2001'!$AG$29:$AG$35)*ROW('СБЦП 81-02-07-2001'!$AI$29:$AI$35))-28),""))))),"")</f>
        <v/>
      </c>
      <c r="T11" s="86"/>
      <c r="U11" s="87" t="str">
        <f>IF(OR(A11=списки!$C$41,A11=списки!$C$42,A11=списки!$C$43),IF(ISBLANK(J11),"",коэфф.!$E$2),"")</f>
        <v/>
      </c>
      <c r="V11" s="85" t="str">
        <f>IF(OR(A11=списки!$C$41,A11=списки!$C$42,A11=списки!$C$43),IF(D11-2&gt;0,0.25,""),"")</f>
        <v/>
      </c>
      <c r="W11" s="85" t="str">
        <f>IF(OR(A11=списки!$C$42,A11=списки!$C$43)=TRUE,коэфф.!$E$4,"")</f>
        <v/>
      </c>
      <c r="X11" s="85" t="str">
        <f t="shared" ref="X11:X20" si="2">IF(ISBLANK(K11),"",IF(ISBLANK($O$1),1.1,$O$1))</f>
        <v/>
      </c>
      <c r="Y11" s="85" t="str">
        <f t="array" ref="Y11">IF(OR(A11=списки!$C$41,A11=списки!$C$42,A11=списки!$C$43),IF($H11&lt;5,"",INDEX(коэфф.!$E$7:$E$8,MAX((ИД!$H11&gt;=коэфф.!$C$7:$C$8)*(ИД!$H11&lt;=коэфф.!$D$7:$D$8)*ROW(коэфф.!$D$7:$D$8)-6))),"")</f>
        <v/>
      </c>
      <c r="Z11" s="85" t="str">
        <f>IF(OR(A11=списки!$C$41,A11=списки!$C$42,A11=списки!$C$43),IF(ISBLANK(I11),"",коэфф.!$E$9),"")</f>
        <v/>
      </c>
      <c r="AA11" s="85" t="str">
        <f>IF(OR(A11=списки!$C$41,A11=списки!$C$42,A11=списки!$C$43),IF(E11=списки!$C$21,IF(ISBLANK(ИД!$O$2),IFERROR(VLOOKUP($E11,коэфф.!$A$11:$E$12,5,FALSE),""),$O$2),
IFERROR(VLOOKUP($E11,коэфф.!$A$11:$E$12,5,FALSE),"")),"")</f>
        <v/>
      </c>
      <c r="AB11" s="85" t="str">
        <f>IF(OR(A11=списки!$C$41,A11=списки!$C$42,A11=списки!$C$43),IF($E11=списки!$C$22,"",IF($F11&gt;2,коэфф.!$E$17,"")),"")</f>
        <v/>
      </c>
      <c r="AC11" s="88" t="str">
        <f>IF(OR(A11=списки!$C$41,A11=списки!$C$42,A11=списки!$C$43),IF($E11=списки!$C$22,IF(ISBLANK($O$3),IF($G11&gt;1.5,коэфф.!$E$15,коэфф.!$E$14),$O$3),""),"")</f>
        <v/>
      </c>
      <c r="AD11" s="87" t="str">
        <f>IF(A11=списки!$C$44,IF(ИД!D11&gt;3,коэфф.!$E$18,""),"")</f>
        <v/>
      </c>
      <c r="AE11" s="89" t="str">
        <f>IF(A11=списки!$C$44,IF(C11&gt;1,коэфф.!$E$19,""),"")</f>
        <v/>
      </c>
      <c r="AF11" s="87" t="str">
        <f>IF(A11=списки!$C$47,IF(ISBLANK(M11),"",коэфф.!$E$20),"")</f>
        <v/>
      </c>
      <c r="AG11" s="88" t="str">
        <f>IF(A11=списки!$C$47,IF(ISBLANK(N11),"",коэфф.!$E$21),"")</f>
        <v/>
      </c>
      <c r="AH11" s="90" t="str">
        <f>IF(A11=списки!$C$46,IF(ISBLANK(L11),"",коэфф.!$E$22),"")</f>
        <v/>
      </c>
      <c r="AI11" s="91" t="str">
        <f t="shared" ref="AI11:AI20" si="3">IF(ISBLANK(O11),"",IF(ISBLANK($O$4),1.3,$O$4))</f>
        <v/>
      </c>
      <c r="AK11" s="92" t="str">
        <f>IF(ISBLANK(A11),"",CONCATENATE(,A11," ",_xlfn.IFNA(IF(A11=списки!$C$41,ИД!D11,IF(A11=списки!$C$42,ИД!D11,IF(A11=списки!$C$43,ИД!D11,IF(A11=списки!$C$44,ИД!D11,"")))),""),VLOOKUP(A11,списки!$C$41:$E$47,3,FALSE),B11,VLOOKUP(A11,списки!$C$41:$D$47,2,FALSE),_xlfn.IFNA(IF(A11=списки!$C$41,CONCATENATE(" - ",ИД!C11," м"),IF(A11=списки!$C$42,CONCATENATE(" - ",ИД!C11," м"),IF(A11=списки!$C$43,CONCATENATE(" - ",ИД!C11," м"),""))),""),_xlfn.IFNA(IF(A11=списки!$C$41,CONCATENATE(", ",ИД!E11),IF(A11=списки!$C$42,CONCATENATE(", ",ИД!E11),IF(A11=списки!$C$43,CONCATENATE(", ",ИД!E11),""))),""),_xlfn.IFNA(IF(A11=списки!$C$44,CONCATENATE(" - ",ИД!C11," шт."),""),"")))</f>
        <v/>
      </c>
      <c r="AL11" s="92" t="str">
        <f>IF(ISBLANK(A11),"",CONCATENATE("СБЦП 81-02-07-2001 от 24.05.2012 г.",CHAR(10),VLOOKUP($Q11,Списки_3!$B$3:$H$286,7,FALSE),IF(U11="","",CHAR(10)),AM11,IF(V11="","",CHAR(10)),AN11,IF(W11="","",CHAR(10)),AO11,IF(X11="","",CHAR(10)),AP11,IF(Y11="","",CHAR(10)),AQ11,IF(Z11="","",CHAR(10)),AR11,IF(AA11="","",CHAR(10)),AS11,IF(AB11="","",CHAR(10)),AT11,IF(AC11="","",CHAR(10)),AU11,IF(AD11="","",CHAR(10)),AV11,IF(AE11="","",CHAR(10)),AW11,IF(AF11="","",CHAR(10)),AX11,IF(AG11="","",CHAR(10)),AY11,IF(AH11="","",CHAR(10)),AZ11,IF(AI11="","",CHAR(10)),BA11))</f>
        <v/>
      </c>
      <c r="AM11" s="93" t="str">
        <f t="shared" ref="AM11:AM20" si="4">IF(U11="","",CONCATENATE($U$10," - прокладка совместно с технологическими трубопроводами - ",U11))</f>
        <v/>
      </c>
      <c r="AN11" s="93" t="str">
        <f t="shared" ref="AN11:AN20" si="5">IF(V11="","",CONCATENATE($V$10," - при совместной прокладке тепловых сетей более двух трубопроводов стоимость каждого последующего трубопровода - ",V11))</f>
        <v/>
      </c>
      <c r="AO11" s="93" t="str">
        <f t="shared" ref="AO11:AO20" si="6">IF(W11="","",CONCATENATE($W$10," - стоимость проектирования паропроводов и конденсатопроводов тепловых сетей - ",W11))</f>
        <v/>
      </c>
      <c r="AP11" s="93" t="str">
        <f t="shared" ref="AP11:AP20" si="7">IF(X11="","",CONCATENATE($X$10," - проектировании тепловой сети, проходящей по территории с коэффициентом застройки от 0.3 до 0.8"," - ",X11))</f>
        <v/>
      </c>
      <c r="AQ11" s="93" t="str">
        <f t="shared" ref="AQ11:AQ20" si="8">IF(Y11="","",CONCATENATE($Y$10," - при пересечении проектируемой тепловой сети ",IF(Y11=1.1,"от 5 до 10","более 10")," существующих коммуникаций"," - ",Y11))</f>
        <v/>
      </c>
      <c r="AR11" s="93" t="str">
        <f t="shared" ref="AR11:AR20" si="9">IF(Z11="","",CONCATENATE($Z$10," - при проектировании на пересеченном рельефе местности с оврагами - ",Z11))</f>
        <v/>
      </c>
      <c r="AS11" s="93" t="str">
        <f t="shared" ref="AS11:AS20" si="10">IF(AA11="","",CONCATENATE($AA$10," - ",E11," - ",AA11))</f>
        <v/>
      </c>
      <c r="AT11" s="93" t="str">
        <f t="shared" ref="AT11:AT20" si="11">IF(AB11="","",CONCATENATE($AB$10," - при глубине заложения тепловой сети более 2 м - ",AB11))</f>
        <v/>
      </c>
      <c r="AU11" s="93" t="str">
        <f t="shared" ref="AU11:AU20" si="12">IF(AC11="","",CONCATENATE($AC$10," - надземная прокладка на железобетонных сборных опорах высотой ",IF(AC11=0.85,"до 1.5 м","свыше 1.5 м")," - ",AC11))</f>
        <v/>
      </c>
      <c r="AV11" s="93" t="str">
        <f t="shared" ref="AV11:AV20" si="13">IF(AD11="","",CONCATENATE($AD$10," - совмещение нескольких магистралей в одном узле - ",AD11))</f>
        <v/>
      </c>
      <c r="AW11" s="93" t="str">
        <f t="shared" ref="AW11:AW20" si="14">IF(AE11="","",CONCATENATE($AE$10," - каждый повторяющийся узел - ",AE11))</f>
        <v/>
      </c>
      <c r="AX11" s="93" t="str">
        <f t="shared" ref="AX11:AX20" si="15">IF(AF11="","",CONCATENATE($AF$10," - использование герметика - ",AF11))</f>
        <v/>
      </c>
      <c r="AY11" s="93" t="str">
        <f t="shared" ref="AY11:AY20" si="16">IF(AG11="","",CONCATENATE($AG$10," - усиление баков от лавинообразного разрушения - ",AG11))</f>
        <v/>
      </c>
      <c r="AZ11" s="93" t="str">
        <f t="shared" ref="AZ11:AZ20" si="17">IF(AH11="","",CONCATENATE($AH$10," - установка паровых подогревателей, редуцирующих устройств и системы сбора конденсата  - ",AH11))</f>
        <v/>
      </c>
      <c r="BA11" s="93" t="str">
        <f t="shared" ref="BA11:BA20" si="18">IF(ISBLANK(O11),"",CONCATENATE("Методические указания по применению СБЦ по приказу Минрегиона России №620 от 29.12.2009 г.",CHAR(10),"п. 3.4 - ",O11," объекта - ",AI11))</f>
        <v/>
      </c>
      <c r="BC11" s="63" t="str">
        <f>IF(ISBLANK(A11),"",CONCATENATE("(",R11,"+",S11,"×",(IF(A11=списки!$C$41,C11/1000,IF(A11=списки!$C$42,C11/1000,IF(A11=списки!$C$43,C11/1000,IF(A11=списки!$C$44,1,IF(A11=списки!$C$45,B11,IF(A11=списки!$C$46,B11,IF(A11=списки!$C$47,C11,"")))))))),")",IF(ISNUMBER(U11),CONCATENATE("×",U11),""),IF(ISNUMBER(W11),CONCATENATE("×",W11),""),IF(ISNUMBER(X11),CONCATENATE("×",X11),""),IF(ISNUMBER(Y11),CONCATENATE("×",Y11),""),IF(ISNUMBER(Z11),CONCATENATE("×",Z11),""),IF(ISNUMBER(AA11),CONCATENATE("×",AA11),""),IF(ISNUMBER(AB11),CONCATENATE("×",AB11),""),IF(ISNUMBER(AC11),CONCATENATE("×",AC11),""),IF(ISNUMBER(AF11),CONCATENATE("×",AF11),""),IF(ISNUMBER(AG11),CONCATENATE("×",AG11),""),IF(ISNUMBER(AH11),CONCATENATE("×",AH11),""),IF(ISNUMBER(AD11),CONCATENATE("×",AD11),""),IF(ISNUMBER(AI11),CONCATENATE("×",AI11),""),IF(ISNUMBER(V11),CONCATENATE("+(",R11,"+",S11,"×",(C11/1000),")","×",D11-2,"×",V11),""),IF(ISNUMBER(AE11),CONCATENATE("+(",R11,"+",S11,"×",1,")","×",AD11,"×",C11-1,"×",AE11),"")))</f>
        <v/>
      </c>
      <c r="BD11" s="63" t="e">
        <f>ROUND(IF(ISBLANK(A11),"",(R11+S11*(_xlfn.IFNA(IF(A11=списки!$C$41,(C11/1000),IF(A11=списки!$C$42,(C11/1000),IF(A11=списки!$C$43,(C11/1000),IF(A11=списки!$C$44,1,IF(A11=списки!$C$45,B11,IF(A11=списки!$C$46,B11,IF(A11=списки!$C$47,C11,""))))))),"")))*IF(ISNUMBER(U11),U11,1)*IF(ISNUMBER(W11),W11,1)*IF(ISNUMBER(X11),X11,1)*IF(ISNUMBER(Y11),Y11,1)*IF(ISNUMBER(Z11),Z11,1)*IF(ISNUMBER(AA11),AA11,1)*IF(ISNUMBER(AB11),AB11,1)*IF(ISNUMBER(AC11),AC11,1)*IF(ISNUMBER(AD11),AD11,1)*IF(ISNUMBER(AF11),AF11,1)*IF(ISNUMBER(AG11),AG11,1)*IF(ISNUMBER(AH11),AH11,1)*IF(ISNUMBER(AI11),AI11,1)+IF(ISNUMBER(V11),(R11+S11*C11/1000)*(V11*(D11-2)),0)+IF(ISNUMBER(AE11),(R11+S11*1)*AD11*(AE11*(C11-1)),0)),5)</f>
        <v>#VALUE!</v>
      </c>
    </row>
    <row r="12" spans="1:56">
      <c r="A12" s="94"/>
      <c r="B12" s="63"/>
      <c r="C12" s="95"/>
      <c r="D12" s="96"/>
      <c r="E12" s="94"/>
      <c r="F12" s="63"/>
      <c r="G12" s="63"/>
      <c r="H12" s="63"/>
      <c r="I12" s="77"/>
      <c r="J12" s="77"/>
      <c r="K12" s="63"/>
      <c r="L12" s="96"/>
      <c r="M12" s="97"/>
      <c r="N12" s="95"/>
      <c r="O12" s="98"/>
      <c r="P12" s="549"/>
      <c r="Q12" s="84" t="str">
        <f t="array" ref="Q12">IFERROR(IF(OR(A12=списки!$C$41,A12=списки!$C$42,A12=списки!$C$43),INDEX('СБЦП 81-02-07-2001'!$A$3:$A$89,MAX((B12='СБЦП 81-02-07-2001'!$B$3:$B$89)*(C12/1000&gt;'СБЦП 81-02-07-2001'!$C$3:$C$89)*(C12/1000&lt;='СБЦП 81-02-07-2001'!$D$3:$D$89)*ROW('СБЦП 81-02-07-2001'!$C$3:$C$89)-2)),IF(A12=списки!$C$44,VLOOKUP(B12,'СБЦП 81-02-07-2001'!$L$2:$O$9,4,FALSE),IF(A12=списки!$C$45,INDEX('СБЦП 81-02-07-2001'!$P$14:$P$19,MAX((B12&gt;'СБЦП 81-02-07-2001'!$R$14:$R$19)*(B12&lt;='СБЦП 81-02-07-2001'!$S$14:$S$19)*ROW('СБЦП 81-02-07-2001'!$R$14:$R$19))-13),IF(A12=списки!$C$46,INDEX('СБЦП 81-02-07-2001'!$W$23:$W$24,MAX((B12&gt;'СБЦП 81-02-07-2001'!$Y$23:$Y$24)*(B12&lt;='СБЦП 81-02-07-2001'!$Z$23:$Z$24)*ROW('СБЦП 81-02-07-2001'!$W$23:$W$24))-22),IF(A12=списки!$C$47,INDEX('СБЦП 81-02-07-2001'!$AD$29:$AD$35,MAX((B12/1000&gt;'СБЦП 81-02-07-2001'!$AF$29:$AF$35)*(B12/1000&lt;='СБЦП 81-02-07-2001'!$AG$29:$AG$35)*ROW('СБЦП 81-02-07-2001'!$AD$29:$AD$35))-28),""))))),"")</f>
        <v/>
      </c>
      <c r="R12" s="85" t="str">
        <f t="array" ref="R12">IFERROR(IF(OR(A12=списки!$C$41,A12=списки!$C$42,A12=списки!$C$43),INDEX('СБЦП 81-02-07-2001'!$E$3:$E$89,MAX((B12='СБЦП 81-02-07-2001'!$B$3:$B$89)*(C12/1000&gt;'СБЦП 81-02-07-2001'!$C$3:$C$89)*(C12/1000&lt;='СБЦП 81-02-07-2001'!$D$3:$D$89)*ROW('СБЦП 81-02-07-2001'!$C$3:$C$89)-2)),IF(A12=списки!$C$44,VLOOKUP(B12,'СБЦП 81-02-07-2001'!$L$2:$N$9,2,FALSE),IF(A12=списки!$C$45,INDEX('СБЦП 81-02-07-2001'!$T$14:$T$19,MAX((B12&gt;'СБЦП 81-02-07-2001'!$R$14:$R$19)*(B12&lt;='СБЦП 81-02-07-2001'!$S$14:$S$19)*ROW('СБЦП 81-02-07-2001'!$R$14:$R$19))-13),IF(A12=списки!$C$46,INDEX('СБЦП 81-02-07-2001'!$AA$23:$AA$24,MAX((B12&gt;'СБЦП 81-02-07-2001'!$Y$23:$Y$24)*(B12&lt;='СБЦП 81-02-07-2001'!$Z$23:$Z$24)*ROW('СБЦП 81-02-07-2001'!$AA$23:$AA$24))-22),IF(A12=списки!$C$47,INDEX('СБЦП 81-02-07-2001'!$AH$29:$AH$35,MAX((B12/1000&gt;'СБЦП 81-02-07-2001'!$AF$29:$AF$35)*(B12/1000&lt;='СБЦП 81-02-07-2001'!$AG$29:$AG$35)*ROW('СБЦП 81-02-07-2001'!$AH$29:$AH$35))-28),""))))),"")</f>
        <v/>
      </c>
      <c r="S12" s="85" t="str">
        <f t="array" ref="S12">IFERROR(IF(OR(A12=списки!$C$41,A12=списки!$C$42,A12=списки!$C$43),INDEX('СБЦП 81-02-07-2001'!$F$3:$F$89,MAX((B12='СБЦП 81-02-07-2001'!$B$3:$B$89)*(C12/1000&gt;'СБЦП 81-02-07-2001'!$C$3:$C$89)*(C12/1000&lt;='СБЦП 81-02-07-2001'!$D$3:$D$89)*ROW('СБЦП 81-02-07-2001'!$C$3:$C$89)-2)),IF(A12=списки!$C$44,VLOOKUP(B12,'СБЦП 81-02-07-2001'!$L$2:$N$9,3,FALSE),IF(A12=списки!$C$45,INDEX('СБЦП 81-02-07-2001'!$U$14:$U$19,MAX((B12&gt;'СБЦП 81-02-07-2001'!$R$14:$R$19)*(B12&lt;='СБЦП 81-02-07-2001'!$S$14:$S$19)*ROW('СБЦП 81-02-07-2001'!$R$14:$R$19))-13),IF(A12=списки!$C$46,INDEX('СБЦП 81-02-07-2001'!$AB$23:$AB$24,MAX((B12&gt;'СБЦП 81-02-07-2001'!$Y$23:$Y$24)*(B12&lt;='СБЦП 81-02-07-2001'!$Z$23:$Z$24)*ROW('СБЦП 81-02-07-2001'!$AB$23:$AB$24))-22),IF(A12=списки!$C$47,INDEX('СБЦП 81-02-07-2001'!$AI$29:$AI$35,MAX((B12/1000&gt;'СБЦП 81-02-07-2001'!$AF$29:$AF$35)*(B12/1000&lt;='СБЦП 81-02-07-2001'!$AG$29:$AG$35)*ROW('СБЦП 81-02-07-2001'!$AI$29:$AI$35))-28),""))))),"")</f>
        <v/>
      </c>
      <c r="T12" s="86"/>
      <c r="U12" s="87" t="str">
        <f>IF(OR(A12=списки!$C$41,A12=списки!$C$42,A12=списки!$C$43),IF(ISBLANK(J12),"",коэфф.!$E$2),"")</f>
        <v/>
      </c>
      <c r="V12" s="85" t="str">
        <f>IF(OR(A12=списки!$C$41,A12=списки!$C$42,A12=списки!$C$43),IF(D12-2&gt;0,0.25,""),"")</f>
        <v/>
      </c>
      <c r="W12" s="85" t="str">
        <f>IF(OR(A12=списки!$C$42,A12=списки!$C$43)=TRUE,коэфф.!$E$4,"")</f>
        <v/>
      </c>
      <c r="X12" s="85" t="str">
        <f t="shared" si="2"/>
        <v/>
      </c>
      <c r="Y12" s="85" t="str">
        <f t="array" ref="Y12">IF(OR(A12=списки!$C$41,A12=списки!$C$42,A12=списки!$C$43),IF($H12&lt;5,"",INDEX(коэфф.!$E$7:$E$8,MAX((ИД!$H12&gt;=коэфф.!$C$7:$C$8)*(ИД!$H12&lt;=коэфф.!$D$7:$D$8)*ROW(коэфф.!$D$7:$D$8)-6))),"")</f>
        <v/>
      </c>
      <c r="Z12" s="85" t="str">
        <f>IF(OR(A12=списки!$C$41,A12=списки!$C$42,A12=списки!$C$43),IF(ISBLANK(I12),"",коэфф.!$E$9),"")</f>
        <v/>
      </c>
      <c r="AA12" s="85" t="str">
        <f>IF(OR(A12=списки!$C$41,A12=списки!$C$42,A12=списки!$C$43),IF(E12=списки!$C$21,IF(ISBLANK(ИД!$O$2),IFERROR(VLOOKUP($E12,коэфф.!$A$11:$E$12,5,FALSE),""),$O$2),IFERROR(VLOOKUP($E12,коэфф.!$A$11:$E$12,5,FALSE),"")),"")</f>
        <v/>
      </c>
      <c r="AB12" s="85" t="str">
        <f>IF(OR(A12=списки!$C$41,A12=списки!$C$42,A12=списки!$C$43),IF($E12=списки!$C$22,"",IF($F12&gt;2,коэфф.!$E$17,"")),"")</f>
        <v/>
      </c>
      <c r="AC12" s="88" t="str">
        <f>IF(OR(A12=списки!$C$41,A12=списки!$C$42,A12=списки!$C$43),IF($E12=списки!$C$22,IF(ISBLANK($O$3),IF($G12&gt;1.5,коэфф.!$E$15,коэфф.!$E$14),$O$3),""),"")</f>
        <v/>
      </c>
      <c r="AD12" s="87" t="str">
        <f>IF(A12=списки!$C$44,IF(ИД!D12&gt;2,коэфф.!$E$18,""),"")</f>
        <v/>
      </c>
      <c r="AE12" s="89" t="str">
        <f>IF(A12=списки!$C$44,IF(C12&gt;1,коэфф.!$E$19,""),"")</f>
        <v/>
      </c>
      <c r="AF12" s="87" t="str">
        <f>IF(A12=списки!$C$47,IF(ISBLANK(M12),"",коэфф.!$E$20),"")</f>
        <v/>
      </c>
      <c r="AG12" s="88" t="str">
        <f>IF(A12=списки!$C$47,IF(ISBLANK(N12),"",коэфф.!$E$21),"")</f>
        <v/>
      </c>
      <c r="AH12" s="90" t="str">
        <f>IF(A12=списки!$C$46,IF(ISBLANK(L12),"",коэфф.!$E$22),"")</f>
        <v/>
      </c>
      <c r="AI12" s="91" t="str">
        <f t="shared" si="3"/>
        <v/>
      </c>
      <c r="AK12" s="92" t="str">
        <f>IF(ISBLANK(A12),"",CONCATENATE(,A12," ",_xlfn.IFNA(IF(A12=списки!$C$41,ИД!D12,IF(A12=списки!$C$42,ИД!D12,IF(A12=списки!$C$43,ИД!D12,IF(A12=списки!$C$44,ИД!D12,"")))),""),VLOOKUP(A12,списки!$C$41:$E$47,3,FALSE),B12,VLOOKUP(A12,списки!$C$41:$D$47,2,FALSE),_xlfn.IFNA(IF(A12=списки!$C$41,CONCATENATE(" - ",ИД!C12," м"),IF(A12=списки!$C$42,CONCATENATE(" - ",ИД!C12," м"),IF(A12=списки!$C$43,CONCATENATE(" - ",ИД!C12," м"),""))),""),_xlfn.IFNA(IF(A12=списки!$C$41,CONCATENATE(", ",ИД!E12),IF(A12=списки!$C$42,CONCATENATE(", ",ИД!E12),IF(A12=списки!$C$43,CONCATENATE(", ",ИД!E12),""))),""),_xlfn.IFNA(IF(A12=списки!$C$44,CONCATENATE(" - ",ИД!C12," шт."),""),"")))</f>
        <v/>
      </c>
      <c r="AL12" s="92" t="str">
        <f>IF(ISBLANK(A12),"",CONCATENATE("СБЦП 81-02-07-2001 от 24.05.2012 г.",CHAR(10),VLOOKUP($Q12,Списки_3!$B$3:$H$286,7,FALSE),IF(U12="","",CHAR(10)),AM12,IF(V12="","",CHAR(10)),AN12,IF(W12="","",CHAR(10)),AO12,IF(X12="","",CHAR(10)),AP12,IF(Y12="","",CHAR(10)),AQ12,IF(Z12="","",CHAR(10)),AR12,IF(AA12="","",CHAR(10)),AS12,IF(AB12="","",CHAR(10)),AT12,IF(AC12="","",CHAR(10)),AU12,IF(AD12="","",CHAR(10)),AV12,IF(AE12="","",CHAR(10)),AW12,IF(AF12="","",CHAR(10)),AX12,IF(AG12="","",CHAR(10)),AY12,IF(AH12="","",CHAR(10)),AZ12,IF(AI12="","",CHAR(10)),BA12))</f>
        <v/>
      </c>
      <c r="AM12" s="93" t="str">
        <f t="shared" si="4"/>
        <v/>
      </c>
      <c r="AN12" s="93" t="str">
        <f t="shared" si="5"/>
        <v/>
      </c>
      <c r="AO12" s="93" t="str">
        <f t="shared" si="6"/>
        <v/>
      </c>
      <c r="AP12" s="93" t="str">
        <f t="shared" si="7"/>
        <v/>
      </c>
      <c r="AQ12" s="93" t="str">
        <f t="shared" si="8"/>
        <v/>
      </c>
      <c r="AR12" s="93" t="str">
        <f t="shared" si="9"/>
        <v/>
      </c>
      <c r="AS12" s="93" t="str">
        <f t="shared" si="10"/>
        <v/>
      </c>
      <c r="AT12" s="93" t="str">
        <f t="shared" si="11"/>
        <v/>
      </c>
      <c r="AU12" s="93" t="str">
        <f t="shared" si="12"/>
        <v/>
      </c>
      <c r="AV12" s="93" t="str">
        <f t="shared" si="13"/>
        <v/>
      </c>
      <c r="AW12" s="93" t="str">
        <f t="shared" si="14"/>
        <v/>
      </c>
      <c r="AX12" s="93" t="str">
        <f t="shared" si="15"/>
        <v/>
      </c>
      <c r="AY12" s="93" t="str">
        <f t="shared" si="16"/>
        <v/>
      </c>
      <c r="AZ12" s="93" t="str">
        <f t="shared" si="17"/>
        <v/>
      </c>
      <c r="BA12" s="93" t="str">
        <f t="shared" si="18"/>
        <v/>
      </c>
      <c r="BC12" s="63" t="str">
        <f>IF(ISBLANK(A12),"",CONCATENATE("(",R12,"+",S12,"×",(IF(A12=списки!$C$41,C12/1000,IF(A12=списки!$C$42,C12/1000,IF(A12=списки!$C$43,C12/1000,IF(A12=списки!$C$44,1,IF(A12=списки!$C$45,B12,IF(A12=списки!$C$46,B12,IF(A12=списки!$C$47,C12,"")))))))),")",IF(ISNUMBER(U12),CONCATENATE("×",U12),""),IF(ISNUMBER(W12),CONCATENATE("×",W12),""),IF(ISNUMBER(X12),CONCATENATE("×",X12),""),IF(ISNUMBER(Y12),CONCATENATE("×",Y12),""),IF(ISNUMBER(Z12),CONCATENATE("×",Z12),""),IF(ISNUMBER(AA12),CONCATENATE("×",AA12),""),IF(ISNUMBER(AB12),CONCATENATE("×",AB12),""),IF(ISNUMBER(AC12),CONCATENATE("×",AC12),""),IF(ISNUMBER(AF12),CONCATENATE("×",AF12),""),IF(ISNUMBER(AG12),CONCATENATE("×",AG12),""),IF(ISNUMBER(AH12),CONCATENATE("×",AH12),""),IF(ISNUMBER(AD12),CONCATENATE("×",AD12),""),IF(ISNUMBER(AI12),CONCATENATE("×",AI12),""),IF(ISNUMBER(V12),CONCATENATE("+(",R12,"+",S12,"×",(C12/1000),")","×",D12-2,"×",V12),""),IF(ISNUMBER(AE12),CONCATENATE("+(",R12,"+",S12,"×",1,")","×",AD12,"×",C12-1,"×",AE12),"")))</f>
        <v/>
      </c>
      <c r="BD12" s="63" t="e">
        <f>ROUND(IF(ISBLANK(A12),"",(R12+S12*(_xlfn.IFNA(IF(A12=списки!$C$41,(C12/1000),IF(A12=списки!$C$42,(C12/1000),IF(A12=списки!$C$43,(C12/1000),IF(A12=списки!$C$44,1,IF(A12=списки!$C$45,B12,IF(A12=списки!$C$46,B12,IF(A12=списки!$C$47,C12,""))))))),"")))*IF(ISNUMBER(U12),U12,1)*IF(ISNUMBER(W12),W12,1)*IF(ISNUMBER(X12),X12,1)*IF(ISNUMBER(Y12),Y12,1)*IF(ISNUMBER(Z12),Z12,1)*IF(ISNUMBER(AA12),AA12,1)*IF(ISNUMBER(AB12),AB12,1)*IF(ISNUMBER(AC12),AC12,1)*IF(ISNUMBER(AD12),AD12,1)*IF(ISNUMBER(AF12),AF12,1)*IF(ISNUMBER(AG12),AG12,1)*IF(ISNUMBER(AH12),AH12,1)*IF(ISNUMBER(AI12),AI12,1)+IF(ISNUMBER(V12),(R12+S12*C12/1000)*(V12*(D12-2)),0)+IF(ISNUMBER(AE12),(R12+S12*1)*AD12*(AE12*(C12-1)),0)),5)</f>
        <v>#VALUE!</v>
      </c>
    </row>
    <row r="13" spans="1:56">
      <c r="A13" s="94"/>
      <c r="B13" s="63"/>
      <c r="C13" s="95"/>
      <c r="D13" s="96"/>
      <c r="E13" s="94"/>
      <c r="F13" s="63"/>
      <c r="G13" s="63"/>
      <c r="H13" s="63"/>
      <c r="I13" s="77"/>
      <c r="J13" s="77"/>
      <c r="K13" s="63"/>
      <c r="L13" s="96"/>
      <c r="M13" s="97"/>
      <c r="N13" s="95"/>
      <c r="O13" s="98"/>
      <c r="P13" s="549"/>
      <c r="Q13" s="84" t="str">
        <f t="array" ref="Q13">IFERROR(IF(OR(A13=списки!$C$41,A13=списки!$C$42,A13=списки!$C$43),INDEX('СБЦП 81-02-07-2001'!$A$3:$A$89,MAX((B13='СБЦП 81-02-07-2001'!$B$3:$B$89)*(C13/1000&gt;'СБЦП 81-02-07-2001'!$C$3:$C$89)*(C13/1000&lt;='СБЦП 81-02-07-2001'!$D$3:$D$89)*ROW('СБЦП 81-02-07-2001'!$C$3:$C$89)-2)),IF(A13=списки!$C$44,VLOOKUP(B13,'СБЦП 81-02-07-2001'!$L$2:$O$9,4,FALSE),IF(A13=списки!$C$45,INDEX('СБЦП 81-02-07-2001'!$P$14:$P$19,MAX((B13&gt;'СБЦП 81-02-07-2001'!$R$14:$R$19)*(B13&lt;='СБЦП 81-02-07-2001'!$S$14:$S$19)*ROW('СБЦП 81-02-07-2001'!$R$14:$R$19))-13),IF(A13=списки!$C$46,INDEX('СБЦП 81-02-07-2001'!$W$23:$W$24,MAX((B13&gt;'СБЦП 81-02-07-2001'!$Y$23:$Y$24)*(B13&lt;='СБЦП 81-02-07-2001'!$Z$23:$Z$24)*ROW('СБЦП 81-02-07-2001'!$W$23:$W$24))-22),IF(A13=списки!$C$47,INDEX('СБЦП 81-02-07-2001'!$AD$29:$AD$35,MAX((B13/1000&gt;'СБЦП 81-02-07-2001'!$AF$29:$AF$35)*(B13/1000&lt;='СБЦП 81-02-07-2001'!$AG$29:$AG$35)*ROW('СБЦП 81-02-07-2001'!$AD$29:$AD$35))-28),""))))),"")</f>
        <v/>
      </c>
      <c r="R13" s="85" t="str">
        <f t="array" ref="R13">IFERROR(IF(OR(A13=списки!$C$41,A13=списки!$C$42,A13=списки!$C$43),INDEX('СБЦП 81-02-07-2001'!$E$3:$E$89,MAX((B13='СБЦП 81-02-07-2001'!$B$3:$B$89)*(C13/1000&gt;'СБЦП 81-02-07-2001'!$C$3:$C$89)*(C13/1000&lt;='СБЦП 81-02-07-2001'!$D$3:$D$89)*ROW('СБЦП 81-02-07-2001'!$C$3:$C$89)-2)),IF(A13=списки!$C$44,VLOOKUP(B13,'СБЦП 81-02-07-2001'!$L$2:$N$9,2,FALSE),IF(A13=списки!$C$45,INDEX('СБЦП 81-02-07-2001'!$T$14:$T$19,MAX((B13&gt;'СБЦП 81-02-07-2001'!$R$14:$R$19)*(B13&lt;='СБЦП 81-02-07-2001'!$S$14:$S$19)*ROW('СБЦП 81-02-07-2001'!$R$14:$R$19))-13),IF(A13=списки!$C$46,INDEX('СБЦП 81-02-07-2001'!$AA$23:$AA$24,MAX((B13&gt;'СБЦП 81-02-07-2001'!$Y$23:$Y$24)*(B13&lt;='СБЦП 81-02-07-2001'!$Z$23:$Z$24)*ROW('СБЦП 81-02-07-2001'!$AA$23:$AA$24))-22),IF(A13=списки!$C$47,INDEX('СБЦП 81-02-07-2001'!$AH$29:$AH$35,MAX((B13/1000&gt;'СБЦП 81-02-07-2001'!$AF$29:$AF$35)*(B13/1000&lt;='СБЦП 81-02-07-2001'!$AG$29:$AG$35)*ROW('СБЦП 81-02-07-2001'!$AH$29:$AH$35))-28),""))))),"")</f>
        <v/>
      </c>
      <c r="S13" s="85" t="str">
        <f t="array" ref="S13">IFERROR(IF(OR(A13=списки!$C$41,A13=списки!$C$42,A13=списки!$C$43),INDEX('СБЦП 81-02-07-2001'!$F$3:$F$89,MAX((B13='СБЦП 81-02-07-2001'!$B$3:$B$89)*(C13/1000&gt;'СБЦП 81-02-07-2001'!$C$3:$C$89)*(C13/1000&lt;='СБЦП 81-02-07-2001'!$D$3:$D$89)*ROW('СБЦП 81-02-07-2001'!$C$3:$C$89)-2)),IF(A13=списки!$C$44,VLOOKUP(B13,'СБЦП 81-02-07-2001'!$L$2:$N$9,3,FALSE),IF(A13=списки!$C$45,INDEX('СБЦП 81-02-07-2001'!$U$14:$U$19,MAX((B13&gt;'СБЦП 81-02-07-2001'!$R$14:$R$19)*(B13&lt;='СБЦП 81-02-07-2001'!$S$14:$S$19)*ROW('СБЦП 81-02-07-2001'!$R$14:$R$19))-13),IF(A13=списки!$C$46,INDEX('СБЦП 81-02-07-2001'!$AB$23:$AB$24,MAX((B13&gt;'СБЦП 81-02-07-2001'!$Y$23:$Y$24)*(B13&lt;='СБЦП 81-02-07-2001'!$Z$23:$Z$24)*ROW('СБЦП 81-02-07-2001'!$AB$23:$AB$24))-22),IF(A13=списки!$C$47,INDEX('СБЦП 81-02-07-2001'!$AI$29:$AI$35,MAX((B13/1000&gt;'СБЦП 81-02-07-2001'!$AF$29:$AF$35)*(B13/1000&lt;='СБЦП 81-02-07-2001'!$AG$29:$AG$35)*ROW('СБЦП 81-02-07-2001'!$AI$29:$AI$35))-28),""))))),"")</f>
        <v/>
      </c>
      <c r="T13" s="86"/>
      <c r="U13" s="87" t="str">
        <f>IF(OR(A13=списки!$C$41,A13=списки!$C$42,A13=списки!$C$43),IF(ISBLANK(J13),"",коэфф.!$E$2),"")</f>
        <v/>
      </c>
      <c r="V13" s="85" t="str">
        <f>IF(OR(A13=списки!$C$41,A13=списки!$C$42,A13=списки!$C$43),IF(D13-2&gt;0,0.25,""),"")</f>
        <v/>
      </c>
      <c r="W13" s="85" t="str">
        <f>IF(OR(A13=списки!$C$42,A13=списки!$C$43)=TRUE,коэфф.!$E$4,"")</f>
        <v/>
      </c>
      <c r="X13" s="85" t="str">
        <f t="shared" si="2"/>
        <v/>
      </c>
      <c r="Y13" s="85" t="str">
        <f t="array" ref="Y13">IF(OR(A13=списки!$C$41,A13=списки!$C$42,A13=списки!$C$43),IF($H13&lt;5,"",INDEX(коэфф.!$E$7:$E$8,MAX((ИД!$H13&gt;=коэфф.!$C$7:$C$8)*(ИД!$H13&lt;=коэфф.!$D$7:$D$8)*ROW(коэфф.!$D$7:$D$8)-6))),"")</f>
        <v/>
      </c>
      <c r="Z13" s="85" t="str">
        <f>IF(OR(A13=списки!$C$41,A13=списки!$C$42,A13=списки!$C$43),IF(ISBLANK(I13),"",коэфф.!$E$9),"")</f>
        <v/>
      </c>
      <c r="AA13" s="85" t="str">
        <f>IF(OR(A13=списки!$C$41,A13=списки!$C$42,A13=списки!$C$43),IF(E13=списки!$C$21,IF(ISBLANK(ИД!$O$2),IFERROR(VLOOKUP($E13,коэфф.!$A$11:$E$12,5,FALSE),""),$O$2),IFERROR(VLOOKUP($E13,коэфф.!$A$11:$E$12,5,FALSE),"")),"")</f>
        <v/>
      </c>
      <c r="AB13" s="85" t="str">
        <f>IF(OR(A13=списки!$C$41,A13=списки!$C$42,A13=списки!$C$43),IF($E13=списки!$C$22,"",IF($F13&gt;2,коэфф.!$E$17,"")),"")</f>
        <v/>
      </c>
      <c r="AC13" s="88" t="str">
        <f>IF(OR(A13=списки!$C$41,A13=списки!$C$42,A13=списки!$C$43),IF($E13=списки!$C$22,IF(ISBLANK($O$3),IF($G13&gt;1.5,коэфф.!$E$15,коэфф.!$E$14),$O$3),""),"")</f>
        <v/>
      </c>
      <c r="AD13" s="87" t="str">
        <f>IF(A13=списки!$C$44,IF(ИД!D13&gt;2,коэфф.!$E$18,""),"")</f>
        <v/>
      </c>
      <c r="AE13" s="89" t="str">
        <f>IF(A13=списки!$C$44,IF(C13&gt;1,коэфф.!$E$19,""),"")</f>
        <v/>
      </c>
      <c r="AF13" s="87" t="str">
        <f>IF(A13=списки!$C$47,IF(ISBLANK(M13),"",коэфф.!$E$20),"")</f>
        <v/>
      </c>
      <c r="AG13" s="88" t="str">
        <f>IF(A13=списки!$C$47,IF(ISBLANK(N13),"",коэфф.!$E$21),"")</f>
        <v/>
      </c>
      <c r="AH13" s="90" t="str">
        <f>IF(A13=списки!$C$46,IF(ISBLANK(L13),"",коэфф.!$E$22),"")</f>
        <v/>
      </c>
      <c r="AI13" s="91" t="str">
        <f t="shared" si="3"/>
        <v/>
      </c>
      <c r="AK13" s="92" t="str">
        <f>IF(ISBLANK(A13),"",CONCATENATE(,A13," ",_xlfn.IFNA(IF(A13=списки!$C$41,ИД!D13,IF(A13=списки!$C$42,ИД!D13,IF(A13=списки!$C$43,ИД!D13,IF(A13=списки!$C$44,ИД!D13,"")))),""),VLOOKUP(A13,списки!$C$41:$E$47,3,FALSE),B13,VLOOKUP(A13,списки!$C$41:$D$47,2,FALSE),_xlfn.IFNA(IF(A13=списки!$C$41,CONCATENATE(" - ",ИД!C13," м"),IF(A13=списки!$C$42,CONCATENATE(" - ",ИД!C13," м"),IF(A13=списки!$C$43,CONCATENATE(" - ",ИД!C13," м"),""))),""),_xlfn.IFNA(IF(A13=списки!$C$41,CONCATENATE(", ",ИД!E13),IF(A13=списки!$C$42,CONCATENATE(", ",ИД!E13),IF(A13=списки!$C$43,CONCATENATE(", ",ИД!E13),""))),""),_xlfn.IFNA(IF(A13=списки!$C$44,CONCATENATE(" - ",ИД!C13," шт."),""),"")))</f>
        <v/>
      </c>
      <c r="AL13" s="92" t="str">
        <f>IF(ISBLANK(A13),"",CONCATENATE("СБЦП 81-02-07-2001 от 24.05.2012 г.",CHAR(10),VLOOKUP($Q13,Списки_3!$B$3:$H$286,7,FALSE),IF(U13="","",CHAR(10)),AM13,IF(V13="","",CHAR(10)),AN13,IF(W13="","",CHAR(10)),AO13,IF(X13="","",CHAR(10)),AP13,IF(Y13="","",CHAR(10)),AQ13,IF(Z13="","",CHAR(10)),AR13,IF(AA13="","",CHAR(10)),AS13,IF(AB13="","",CHAR(10)),AT13,IF(AC13="","",CHAR(10)),AU13,IF(AD13="","",CHAR(10)),AV13,IF(AE13="","",CHAR(10)),AW13,IF(AF13="","",CHAR(10)),AX13,IF(AG13="","",CHAR(10)),AY13,IF(AH13="","",CHAR(10)),AZ13,IF(AI13="","",CHAR(10)),BA13))</f>
        <v/>
      </c>
      <c r="AM13" s="93" t="str">
        <f t="shared" si="4"/>
        <v/>
      </c>
      <c r="AN13" s="93" t="str">
        <f t="shared" si="5"/>
        <v/>
      </c>
      <c r="AO13" s="93" t="str">
        <f t="shared" si="6"/>
        <v/>
      </c>
      <c r="AP13" s="93" t="str">
        <f t="shared" si="7"/>
        <v/>
      </c>
      <c r="AQ13" s="93" t="str">
        <f t="shared" si="8"/>
        <v/>
      </c>
      <c r="AR13" s="93" t="str">
        <f t="shared" si="9"/>
        <v/>
      </c>
      <c r="AS13" s="93" t="str">
        <f t="shared" si="10"/>
        <v/>
      </c>
      <c r="AT13" s="93" t="str">
        <f t="shared" si="11"/>
        <v/>
      </c>
      <c r="AU13" s="93" t="str">
        <f t="shared" si="12"/>
        <v/>
      </c>
      <c r="AV13" s="93" t="str">
        <f t="shared" si="13"/>
        <v/>
      </c>
      <c r="AW13" s="93" t="str">
        <f t="shared" si="14"/>
        <v/>
      </c>
      <c r="AX13" s="93" t="str">
        <f t="shared" si="15"/>
        <v/>
      </c>
      <c r="AY13" s="93" t="str">
        <f t="shared" si="16"/>
        <v/>
      </c>
      <c r="AZ13" s="93" t="str">
        <f t="shared" si="17"/>
        <v/>
      </c>
      <c r="BA13" s="93" t="str">
        <f t="shared" si="18"/>
        <v/>
      </c>
      <c r="BC13" s="63" t="str">
        <f>IF(ISBLANK(A13),"",CONCATENATE("(",R13,"+",S13,"×",(IF(A13=списки!$C$41,C13/1000,IF(A13=списки!$C$42,C13/1000,IF(A13=списки!$C$43,C13/1000,IF(A13=списки!$C$44,1,IF(A13=списки!$C$45,B13,IF(A13=списки!$C$46,B13,IF(A13=списки!$C$47,C13,"")))))))),")",IF(ISNUMBER(U13),CONCATENATE("×",U13),""),IF(ISNUMBER(W13),CONCATENATE("×",W13),""),IF(ISNUMBER(X13),CONCATENATE("×",X13),""),IF(ISNUMBER(Y13),CONCATENATE("×",Y13),""),IF(ISNUMBER(Z13),CONCATENATE("×",Z13),""),IF(ISNUMBER(AA13),CONCATENATE("×",AA13),""),IF(ISNUMBER(AB13),CONCATENATE("×",AB13),""),IF(ISNUMBER(AC13),CONCATENATE("×",AC13),""),IF(ISNUMBER(AF13),CONCATENATE("×",AF13),""),IF(ISNUMBER(AG13),CONCATENATE("×",AG13),""),IF(ISNUMBER(AH13),CONCATENATE("×",AH13),""),IF(ISNUMBER(AD13),CONCATENATE("×",AD13),""),IF(ISNUMBER(AI13),CONCATENATE("×",AI13),""),IF(ISNUMBER(V13),CONCATENATE("+(",R13,"+",S13,"×",(C13/1000),")","×",D13-2,"×",V13),""),IF(ISNUMBER(AE13),CONCATENATE("+(",R13,"+",S13,"×",1,")","×",AD13,"×",C13-1,"×",AE13),"")))</f>
        <v/>
      </c>
      <c r="BD13" s="63" t="e">
        <f>ROUND(IF(ISBLANK(A13),"",(R13+S13*(_xlfn.IFNA(IF(A13=списки!$C$41,(C13/1000),IF(A13=списки!$C$42,(C13/1000),IF(A13=списки!$C$43,(C13/1000),IF(A13=списки!$C$44,1,IF(A13=списки!$C$45,B13,IF(A13=списки!$C$46,B13,IF(A13=списки!$C$47,C13,""))))))),"")))*IF(ISNUMBER(U13),U13,1)*IF(ISNUMBER(W13),W13,1)*IF(ISNUMBER(X13),X13,1)*IF(ISNUMBER(Y13),Y13,1)*IF(ISNUMBER(Z13),Z13,1)*IF(ISNUMBER(AA13),AA13,1)*IF(ISNUMBER(AB13),AB13,1)*IF(ISNUMBER(AC13),AC13,1)*IF(ISNUMBER(AD13),AD13,1)*IF(ISNUMBER(AF13),AF13,1)*IF(ISNUMBER(AG13),AG13,1)*IF(ISNUMBER(AH13),AH13,1)*IF(ISNUMBER(AI13),AI13,1)+IF(ISNUMBER(V13),(R13+S13*C13/1000)*(V13*(D13-2)),0)+IF(ISNUMBER(AE13),(R13+S13*1)*AD13*(AE13*(C13-1)),0)),5)</f>
        <v>#VALUE!</v>
      </c>
    </row>
    <row r="14" spans="1:56">
      <c r="A14" s="94"/>
      <c r="B14" s="63"/>
      <c r="C14" s="95"/>
      <c r="D14" s="96"/>
      <c r="E14" s="94"/>
      <c r="F14" s="63"/>
      <c r="G14" s="63"/>
      <c r="H14" s="63"/>
      <c r="I14" s="77"/>
      <c r="J14" s="77"/>
      <c r="K14" s="63"/>
      <c r="L14" s="96"/>
      <c r="M14" s="97"/>
      <c r="N14" s="95"/>
      <c r="O14" s="98"/>
      <c r="P14" s="549"/>
      <c r="Q14" s="84" t="str">
        <f t="array" ref="Q14">IFERROR(IF(OR(A14=списки!$C$41,A14=списки!$C$42,A14=списки!$C$43),INDEX('СБЦП 81-02-07-2001'!$A$3:$A$89,MAX((B14='СБЦП 81-02-07-2001'!$B$3:$B$89)*(C14/1000&gt;'СБЦП 81-02-07-2001'!$C$3:$C$89)*(C14/1000&lt;='СБЦП 81-02-07-2001'!$D$3:$D$89)*ROW('СБЦП 81-02-07-2001'!$C$3:$C$89)-2)),IF(A14=списки!$C$44,VLOOKUP(B14,'СБЦП 81-02-07-2001'!$L$2:$O$9,4,FALSE),IF(A14=списки!$C$45,INDEX('СБЦП 81-02-07-2001'!$P$14:$P$19,MAX((B14&gt;'СБЦП 81-02-07-2001'!$R$14:$R$19)*(B14&lt;='СБЦП 81-02-07-2001'!$S$14:$S$19)*ROW('СБЦП 81-02-07-2001'!$R$14:$R$19))-13),IF(A14=списки!$C$46,INDEX('СБЦП 81-02-07-2001'!$W$23:$W$24,MAX((B14&gt;'СБЦП 81-02-07-2001'!$Y$23:$Y$24)*(B14&lt;='СБЦП 81-02-07-2001'!$Z$23:$Z$24)*ROW('СБЦП 81-02-07-2001'!$W$23:$W$24))-22),IF(A14=списки!$C$47,INDEX('СБЦП 81-02-07-2001'!$AD$29:$AD$35,MAX((B14/1000&gt;'СБЦП 81-02-07-2001'!$AF$29:$AF$35)*(B14/1000&lt;='СБЦП 81-02-07-2001'!$AG$29:$AG$35)*ROW('СБЦП 81-02-07-2001'!$AD$29:$AD$35))-28),""))))),"")</f>
        <v/>
      </c>
      <c r="R14" s="85" t="str">
        <f t="array" ref="R14">IFERROR(IF(OR(A14=списки!$C$41,A14=списки!$C$42,A14=списки!$C$43),INDEX('СБЦП 81-02-07-2001'!$E$3:$E$89,MAX((B14='СБЦП 81-02-07-2001'!$B$3:$B$89)*(C14/1000&gt;'СБЦП 81-02-07-2001'!$C$3:$C$89)*(C14/1000&lt;='СБЦП 81-02-07-2001'!$D$3:$D$89)*ROW('СБЦП 81-02-07-2001'!$C$3:$C$89)-2)),IF(A14=списки!$C$44,VLOOKUP(B14,'СБЦП 81-02-07-2001'!$L$2:$N$9,2,FALSE),IF(A14=списки!$C$45,INDEX('СБЦП 81-02-07-2001'!$T$14:$T$19,MAX((B14&gt;'СБЦП 81-02-07-2001'!$R$14:$R$19)*(B14&lt;='СБЦП 81-02-07-2001'!$S$14:$S$19)*ROW('СБЦП 81-02-07-2001'!$R$14:$R$19))-13),IF(A14=списки!$C$46,INDEX('СБЦП 81-02-07-2001'!$AA$23:$AA$24,MAX((B14&gt;'СБЦП 81-02-07-2001'!$Y$23:$Y$24)*(B14&lt;='СБЦП 81-02-07-2001'!$Z$23:$Z$24)*ROW('СБЦП 81-02-07-2001'!$AA$23:$AA$24))-22),IF(A14=списки!$C$47,INDEX('СБЦП 81-02-07-2001'!$AH$29:$AH$35,MAX((B14/1000&gt;'СБЦП 81-02-07-2001'!$AF$29:$AF$35)*(B14/1000&lt;='СБЦП 81-02-07-2001'!$AG$29:$AG$35)*ROW('СБЦП 81-02-07-2001'!$AH$29:$AH$35))-28),""))))),"")</f>
        <v/>
      </c>
      <c r="S14" s="85" t="str">
        <f t="array" ref="S14">IFERROR(IF(OR(A14=списки!$C$41,A14=списки!$C$42,A14=списки!$C$43),INDEX('СБЦП 81-02-07-2001'!$F$3:$F$89,MAX((B14='СБЦП 81-02-07-2001'!$B$3:$B$89)*(C14/1000&gt;'СБЦП 81-02-07-2001'!$C$3:$C$89)*(C14/1000&lt;='СБЦП 81-02-07-2001'!$D$3:$D$89)*ROW('СБЦП 81-02-07-2001'!$C$3:$C$89)-2)),IF(A14=списки!$C$44,VLOOKUP(B14,'СБЦП 81-02-07-2001'!$L$2:$N$9,3,FALSE),IF(A14=списки!$C$45,INDEX('СБЦП 81-02-07-2001'!$U$14:$U$19,MAX((B14&gt;'СБЦП 81-02-07-2001'!$R$14:$R$19)*(B14&lt;='СБЦП 81-02-07-2001'!$S$14:$S$19)*ROW('СБЦП 81-02-07-2001'!$R$14:$R$19))-13),IF(A14=списки!$C$46,INDEX('СБЦП 81-02-07-2001'!$AB$23:$AB$24,MAX((B14&gt;'СБЦП 81-02-07-2001'!$Y$23:$Y$24)*(B14&lt;='СБЦП 81-02-07-2001'!$Z$23:$Z$24)*ROW('СБЦП 81-02-07-2001'!$AB$23:$AB$24))-22),IF(A14=списки!$C$47,INDEX('СБЦП 81-02-07-2001'!$AI$29:$AI$35,MAX((B14/1000&gt;'СБЦП 81-02-07-2001'!$AF$29:$AF$35)*(B14/1000&lt;='СБЦП 81-02-07-2001'!$AG$29:$AG$35)*ROW('СБЦП 81-02-07-2001'!$AI$29:$AI$35))-28),""))))),"")</f>
        <v/>
      </c>
      <c r="T14" s="86"/>
      <c r="U14" s="87" t="str">
        <f>IF(OR(A14=списки!$C$41,A14=списки!$C$42,A14=списки!$C$43),IF(ISBLANK(J14),"",коэфф.!$E$2),"")</f>
        <v/>
      </c>
      <c r="V14" s="85" t="str">
        <f>IF(OR(A14=списки!$C$41,A14=списки!$C$42,A14=списки!$C$43),IF(D14-2&gt;0,0.25,""),"")</f>
        <v/>
      </c>
      <c r="W14" s="85" t="str">
        <f>IF(OR(A14=списки!$C$42,A14=списки!$C$43)=TRUE,коэфф.!$E$4,"")</f>
        <v/>
      </c>
      <c r="X14" s="85" t="str">
        <f t="shared" si="2"/>
        <v/>
      </c>
      <c r="Y14" s="85" t="str">
        <f t="array" ref="Y14">IF(OR(A14=списки!$C$41,A14=списки!$C$42,A14=списки!$C$43),IF($H14&lt;5,"",INDEX(коэфф.!$E$7:$E$8,MAX((ИД!$H14&gt;=коэфф.!$C$7:$C$8)*(ИД!$H14&lt;=коэфф.!$D$7:$D$8)*ROW(коэфф.!$D$7:$D$8)-6))),"")</f>
        <v/>
      </c>
      <c r="Z14" s="85" t="str">
        <f>IF(OR(A14=списки!$C$41,A14=списки!$C$42,A14=списки!$C$43),IF(ISBLANK(I14),"",коэфф.!$E$9),"")</f>
        <v/>
      </c>
      <c r="AA14" s="85" t="str">
        <f>IF(OR(A14=списки!$C$41,A14=списки!$C$42,A14=списки!$C$43),IF(E14=списки!$C$21,IF(ISBLANK(ИД!$O$2),IFERROR(VLOOKUP($E14,коэфф.!$A$11:$E$12,5,FALSE),""),$O$2),IFERROR(VLOOKUP($E14,коэфф.!$A$11:$E$12,5,FALSE),"")),"")</f>
        <v/>
      </c>
      <c r="AB14" s="85" t="str">
        <f>IF(OR(A14=списки!$C$41,A14=списки!$C$42,A14=списки!$C$43),IF($E14=списки!$C$22,"",IF($F14&gt;2,коэфф.!$E$17,"")),"")</f>
        <v/>
      </c>
      <c r="AC14" s="88" t="str">
        <f>IF(OR(A14=списки!$C$41,A14=списки!$C$42,A14=списки!$C$43),IF($E14=списки!$C$22,IF(ISBLANK($O$3),IF($G14&gt;1.5,коэфф.!$E$15,коэфф.!$E$14),$O$3),""),"")</f>
        <v/>
      </c>
      <c r="AD14" s="87" t="str">
        <f>IF(A14=списки!$C$44,IF(ИД!D14&gt;2,коэфф.!$E$18,""),"")</f>
        <v/>
      </c>
      <c r="AE14" s="89" t="str">
        <f>IF(A14=списки!$C$44,IF(C14&gt;1,коэфф.!$E$19,""),"")</f>
        <v/>
      </c>
      <c r="AF14" s="87" t="str">
        <f>IF(A14=списки!$C$47,IF(ISBLANK(M14),"",коэфф.!$E$20),"")</f>
        <v/>
      </c>
      <c r="AG14" s="88" t="str">
        <f>IF(A14=списки!$C$47,IF(ISBLANK(N14),"",коэфф.!$E$21),"")</f>
        <v/>
      </c>
      <c r="AH14" s="90" t="str">
        <f>IF(A14=списки!$C$46,IF(ISBLANK(L14),"",коэфф.!$E$22),"")</f>
        <v/>
      </c>
      <c r="AI14" s="91" t="str">
        <f t="shared" si="3"/>
        <v/>
      </c>
      <c r="AK14" s="92" t="str">
        <f>IF(ISBLANK(A14),"",CONCATENATE(,A14," ",_xlfn.IFNA(IF(A14=списки!$C$41,ИД!D14,IF(A14=списки!$C$42,ИД!D14,IF(A14=списки!$C$43,ИД!D14,IF(A14=списки!$C$44,ИД!D14,"")))),""),VLOOKUP(A14,списки!$C$41:$E$47,3,FALSE),B14,VLOOKUP(A14,списки!$C$41:$D$47,2,FALSE),_xlfn.IFNA(IF(A14=списки!$C$41,CONCATENATE(" - ",ИД!C14," м"),IF(A14=списки!$C$42,CONCATENATE(" - ",ИД!C14," м"),IF(A14=списки!$C$43,CONCATENATE(" - ",ИД!C14," м"),""))),""),_xlfn.IFNA(IF(A14=списки!$C$41,CONCATENATE(", ",ИД!E14),IF(A14=списки!$C$42,CONCATENATE(", ",ИД!E14),IF(A14=списки!$C$43,CONCATENATE(", ",ИД!E14),""))),""),_xlfn.IFNA(IF(A14=списки!$C$44,CONCATENATE(" - ",ИД!C14," шт."),""),"")))</f>
        <v/>
      </c>
      <c r="AL14" s="92" t="str">
        <f>IF(ISBLANK(A14),"",CONCATENATE("СБЦП 81-02-07-2001 от 24.05.2012 г.",CHAR(10),VLOOKUP($Q14,Списки_3!$B$3:$H$286,7,FALSE),IF(U14="","",CHAR(10)),AM14,IF(V14="","",CHAR(10)),AN14,IF(W14="","",CHAR(10)),AO14,IF(X14="","",CHAR(10)),AP14,IF(Y14="","",CHAR(10)),AQ14,IF(Z14="","",CHAR(10)),AR14,IF(AA14="","",CHAR(10)),AS14,IF(AB14="","",CHAR(10)),AT14,IF(AC14="","",CHAR(10)),AU14,IF(AD14="","",CHAR(10)),AV14,IF(AE14="","",CHAR(10)),AW14,IF(AF14="","",CHAR(10)),AX14,IF(AG14="","",CHAR(10)),AY14,IF(AH14="","",CHAR(10)),AZ14,IF(AI14="","",CHAR(10)),BA14))</f>
        <v/>
      </c>
      <c r="AM14" s="93" t="str">
        <f t="shared" si="4"/>
        <v/>
      </c>
      <c r="AN14" s="93" t="str">
        <f t="shared" si="5"/>
        <v/>
      </c>
      <c r="AO14" s="93" t="str">
        <f t="shared" si="6"/>
        <v/>
      </c>
      <c r="AP14" s="93" t="str">
        <f t="shared" si="7"/>
        <v/>
      </c>
      <c r="AQ14" s="93" t="str">
        <f t="shared" si="8"/>
        <v/>
      </c>
      <c r="AR14" s="93" t="str">
        <f t="shared" si="9"/>
        <v/>
      </c>
      <c r="AS14" s="93" t="str">
        <f t="shared" si="10"/>
        <v/>
      </c>
      <c r="AT14" s="93" t="str">
        <f t="shared" si="11"/>
        <v/>
      </c>
      <c r="AU14" s="93" t="str">
        <f t="shared" si="12"/>
        <v/>
      </c>
      <c r="AV14" s="93" t="str">
        <f t="shared" si="13"/>
        <v/>
      </c>
      <c r="AW14" s="93" t="str">
        <f t="shared" si="14"/>
        <v/>
      </c>
      <c r="AX14" s="93" t="str">
        <f t="shared" si="15"/>
        <v/>
      </c>
      <c r="AY14" s="93" t="str">
        <f t="shared" si="16"/>
        <v/>
      </c>
      <c r="AZ14" s="93" t="str">
        <f t="shared" si="17"/>
        <v/>
      </c>
      <c r="BA14" s="93" t="str">
        <f t="shared" si="18"/>
        <v/>
      </c>
      <c r="BC14" s="63" t="str">
        <f>IF(ISBLANK(A14),"",CONCATENATE("(",R14,"+",S14,"×",(IF(A14=списки!$C$41,C14/1000,IF(A14=списки!$C$42,C14/1000,IF(A14=списки!$C$43,C14/1000,IF(A14=списки!$C$44,1,IF(A14=списки!$C$45,B14,IF(A14=списки!$C$46,B14,IF(A14=списки!$C$47,C14,"")))))))),")",IF(ISNUMBER(U14),CONCATENATE("×",U14),""),IF(ISNUMBER(W14),CONCATENATE("×",W14),""),IF(ISNUMBER(X14),CONCATENATE("×",X14),""),IF(ISNUMBER(Y14),CONCATENATE("×",Y14),""),IF(ISNUMBER(Z14),CONCATENATE("×",Z14),""),IF(ISNUMBER(AA14),CONCATENATE("×",AA14),""),IF(ISNUMBER(AB14),CONCATENATE("×",AB14),""),IF(ISNUMBER(AC14),CONCATENATE("×",AC14),""),IF(ISNUMBER(AF14),CONCATENATE("×",AF14),""),IF(ISNUMBER(AG14),CONCATENATE("×",AG14),""),IF(ISNUMBER(AH14),CONCATENATE("×",AH14),""),IF(ISNUMBER(AD14),CONCATENATE("×",AD14),""),IF(ISNUMBER(AI14),CONCATENATE("×",AI14),""),IF(ISNUMBER(V14),CONCATENATE("+(",R14,"+",S14,"×",(C14/1000),")","×",D14-2,"×",V14),""),IF(ISNUMBER(AE14),CONCATENATE("+(",R14,"+",S14,"×",1,")","×",AD14,"×",C14-1,"×",AE14),"")))</f>
        <v/>
      </c>
      <c r="BD14" s="63" t="e">
        <f>ROUND(IF(ISBLANK(A14),"",(R14+S14*(_xlfn.IFNA(IF(A14=списки!$C$41,(C14/1000),IF(A14=списки!$C$42,(C14/1000),IF(A14=списки!$C$43,(C14/1000),IF(A14=списки!$C$44,1,IF(A14=списки!$C$45,B14,IF(A14=списки!$C$46,B14,IF(A14=списки!$C$47,C14,""))))))),"")))*IF(ISNUMBER(U14),U14,1)*IF(ISNUMBER(W14),W14,1)*IF(ISNUMBER(X14),X14,1)*IF(ISNUMBER(Y14),Y14,1)*IF(ISNUMBER(Z14),Z14,1)*IF(ISNUMBER(AA14),AA14,1)*IF(ISNUMBER(AB14),AB14,1)*IF(ISNUMBER(AC14),AC14,1)*IF(ISNUMBER(AD14),AD14,1)*IF(ISNUMBER(AF14),AF14,1)*IF(ISNUMBER(AG14),AG14,1)*IF(ISNUMBER(AH14),AH14,1)*IF(ISNUMBER(AI14),AI14,1)+IF(ISNUMBER(V14),(R14+S14*C14/1000)*(V14*(D14-2)),0)+IF(ISNUMBER(AE14),(R14+S14*1)*AD14*(AE14*(C14-1)),0)),5)</f>
        <v>#VALUE!</v>
      </c>
    </row>
    <row r="15" spans="1:56">
      <c r="A15" s="94"/>
      <c r="B15" s="63"/>
      <c r="C15" s="95"/>
      <c r="D15" s="96"/>
      <c r="E15" s="94"/>
      <c r="F15" s="63"/>
      <c r="G15" s="63"/>
      <c r="H15" s="63"/>
      <c r="I15" s="77"/>
      <c r="J15" s="77"/>
      <c r="K15" s="63"/>
      <c r="L15" s="96"/>
      <c r="M15" s="97"/>
      <c r="N15" s="95"/>
      <c r="O15" s="98"/>
      <c r="P15" s="549"/>
      <c r="Q15" s="84" t="str">
        <f t="array" ref="Q15">IFERROR(IF(OR(A15=списки!$C$41,A15=списки!$C$42,A15=списки!$C$43),INDEX('СБЦП 81-02-07-2001'!$A$3:$A$89,MAX((B15='СБЦП 81-02-07-2001'!$B$3:$B$89)*(C15/1000&gt;'СБЦП 81-02-07-2001'!$C$3:$C$89)*(C15/1000&lt;='СБЦП 81-02-07-2001'!$D$3:$D$89)*ROW('СБЦП 81-02-07-2001'!$C$3:$C$89)-2)),IF(A15=списки!$C$44,VLOOKUP(B15,'СБЦП 81-02-07-2001'!$L$2:$O$9,4,FALSE),IF(A15=списки!$C$45,INDEX('СБЦП 81-02-07-2001'!$P$14:$P$19,MAX((B15&gt;'СБЦП 81-02-07-2001'!$R$14:$R$19)*(B15&lt;='СБЦП 81-02-07-2001'!$S$14:$S$19)*ROW('СБЦП 81-02-07-2001'!$R$14:$R$19))-13),IF(A15=списки!$C$46,INDEX('СБЦП 81-02-07-2001'!$W$23:$W$24,MAX((B15&gt;'СБЦП 81-02-07-2001'!$Y$23:$Y$24)*(B15&lt;='СБЦП 81-02-07-2001'!$Z$23:$Z$24)*ROW('СБЦП 81-02-07-2001'!$W$23:$W$24))-22),IF(A15=списки!$C$47,INDEX('СБЦП 81-02-07-2001'!$AD$29:$AD$35,MAX((B15/1000&gt;'СБЦП 81-02-07-2001'!$AF$29:$AF$35)*(B15/1000&lt;='СБЦП 81-02-07-2001'!$AG$29:$AG$35)*ROW('СБЦП 81-02-07-2001'!$AD$29:$AD$35))-28),""))))),"")</f>
        <v/>
      </c>
      <c r="R15" s="85" t="str">
        <f t="array" ref="R15">IFERROR(IF(OR(A15=списки!$C$41,A15=списки!$C$42,A15=списки!$C$43),INDEX('СБЦП 81-02-07-2001'!$E$3:$E$89,MAX((B15='СБЦП 81-02-07-2001'!$B$3:$B$89)*(C15/1000&gt;'СБЦП 81-02-07-2001'!$C$3:$C$89)*(C15/1000&lt;='СБЦП 81-02-07-2001'!$D$3:$D$89)*ROW('СБЦП 81-02-07-2001'!$C$3:$C$89)-2)),IF(A15=списки!$C$44,VLOOKUP(B15,'СБЦП 81-02-07-2001'!$L$2:$N$9,2,FALSE),IF(A15=списки!$C$45,INDEX('СБЦП 81-02-07-2001'!$T$14:$T$19,MAX((B15&gt;'СБЦП 81-02-07-2001'!$R$14:$R$19)*(B15&lt;='СБЦП 81-02-07-2001'!$S$14:$S$19)*ROW('СБЦП 81-02-07-2001'!$R$14:$R$19))-13),IF(A15=списки!$C$46,INDEX('СБЦП 81-02-07-2001'!$AA$23:$AA$24,MAX((B15&gt;'СБЦП 81-02-07-2001'!$Y$23:$Y$24)*(B15&lt;='СБЦП 81-02-07-2001'!$Z$23:$Z$24)*ROW('СБЦП 81-02-07-2001'!$AA$23:$AA$24))-22),IF(A15=списки!$C$47,INDEX('СБЦП 81-02-07-2001'!$AH$29:$AH$35,MAX((B15/1000&gt;'СБЦП 81-02-07-2001'!$AF$29:$AF$35)*(B15/1000&lt;='СБЦП 81-02-07-2001'!$AG$29:$AG$35)*ROW('СБЦП 81-02-07-2001'!$AH$29:$AH$35))-28),""))))),"")</f>
        <v/>
      </c>
      <c r="S15" s="85" t="str">
        <f t="array" ref="S15">IFERROR(IF(OR(A15=списки!$C$41,A15=списки!$C$42,A15=списки!$C$43),INDEX('СБЦП 81-02-07-2001'!$F$3:$F$89,MAX((B15='СБЦП 81-02-07-2001'!$B$3:$B$89)*(C15/1000&gt;'СБЦП 81-02-07-2001'!$C$3:$C$89)*(C15/1000&lt;='СБЦП 81-02-07-2001'!$D$3:$D$89)*ROW('СБЦП 81-02-07-2001'!$C$3:$C$89)-2)),IF(A15=списки!$C$44,VLOOKUP(B15,'СБЦП 81-02-07-2001'!$L$2:$N$9,3,FALSE),IF(A15=списки!$C$45,INDEX('СБЦП 81-02-07-2001'!$U$14:$U$19,MAX((B15&gt;'СБЦП 81-02-07-2001'!$R$14:$R$19)*(B15&lt;='СБЦП 81-02-07-2001'!$S$14:$S$19)*ROW('СБЦП 81-02-07-2001'!$R$14:$R$19))-13),IF(A15=списки!$C$46,INDEX('СБЦП 81-02-07-2001'!$AB$23:$AB$24,MAX((B15&gt;'СБЦП 81-02-07-2001'!$Y$23:$Y$24)*(B15&lt;='СБЦП 81-02-07-2001'!$Z$23:$Z$24)*ROW('СБЦП 81-02-07-2001'!$AB$23:$AB$24))-22),IF(A15=списки!$C$47,INDEX('СБЦП 81-02-07-2001'!$AI$29:$AI$35,MAX((B15/1000&gt;'СБЦП 81-02-07-2001'!$AF$29:$AF$35)*(B15/1000&lt;='СБЦП 81-02-07-2001'!$AG$29:$AG$35)*ROW('СБЦП 81-02-07-2001'!$AI$29:$AI$35))-28),""))))),"")</f>
        <v/>
      </c>
      <c r="T15" s="86"/>
      <c r="U15" s="87" t="str">
        <f>IF(OR(A15=списки!$C$41,A15=списки!$C$42,A15=списки!$C$43),IF(ISBLANK(J15),"",коэфф.!$E$2),"")</f>
        <v/>
      </c>
      <c r="V15" s="85" t="str">
        <f>IF(OR(A15=списки!$C$41,A15=списки!$C$42,A15=списки!$C$43),IF(D15-2&gt;0,0.25,""),"")</f>
        <v/>
      </c>
      <c r="W15" s="85" t="str">
        <f>IF(OR(A15=списки!$C$42,A15=списки!$C$43)=TRUE,коэфф.!$E$4,"")</f>
        <v/>
      </c>
      <c r="X15" s="85" t="str">
        <f t="shared" si="2"/>
        <v/>
      </c>
      <c r="Y15" s="85" t="str">
        <f t="array" ref="Y15">IF(OR(A15=списки!$C$41,A15=списки!$C$42,A15=списки!$C$43),IF($H15&lt;5,"",INDEX(коэфф.!$E$7:$E$8,MAX((ИД!$H15&gt;=коэфф.!$C$7:$C$8)*(ИД!$H15&lt;=коэфф.!$D$7:$D$8)*ROW(коэфф.!$D$7:$D$8)-6))),"")</f>
        <v/>
      </c>
      <c r="Z15" s="85" t="str">
        <f>IF(OR(A15=списки!$C$41,A15=списки!$C$42,A15=списки!$C$43),IF(ISBLANK(I15),"",коэфф.!$E$9),"")</f>
        <v/>
      </c>
      <c r="AA15" s="85" t="str">
        <f>IF(OR(A15=списки!$C$41,A15=списки!$C$42,A15=списки!$C$43),IF(E15=списки!$C$21,IF(ISBLANK(ИД!$O$2),IFERROR(VLOOKUP($E15,коэфф.!$A$11:$E$12,5,FALSE),""),$O$2),IFERROR(VLOOKUP($E15,коэфф.!$A$11:$E$12,5,FALSE),"")),"")</f>
        <v/>
      </c>
      <c r="AB15" s="85" t="str">
        <f>IF(OR(A15=списки!$C$41,A15=списки!$C$42,A15=списки!$C$43),IF($E15=списки!$C$22,"",IF($F15&gt;2,коэфф.!$E$17,"")),"")</f>
        <v/>
      </c>
      <c r="AC15" s="88" t="str">
        <f>IF(OR(A15=списки!$C$41,A15=списки!$C$42,A15=списки!$C$43),IF($E15=списки!$C$22,IF(ISBLANK($O$3),IF($G15&gt;1.5,коэфф.!$E$15,коэфф.!$E$14),$O$3),""),"")</f>
        <v/>
      </c>
      <c r="AD15" s="87" t="str">
        <f>IF(A15=списки!$C$44,IF(ИД!D15&gt;2,коэфф.!$E$18,""),"")</f>
        <v/>
      </c>
      <c r="AE15" s="89" t="str">
        <f>IF(A15=списки!$C$44,IF(C15&gt;1,коэфф.!$E$19,""),"")</f>
        <v/>
      </c>
      <c r="AF15" s="87" t="str">
        <f>IF(A15=списки!$C$47,IF(ISBLANK(M15),"",коэфф.!$E$20),"")</f>
        <v/>
      </c>
      <c r="AG15" s="88" t="str">
        <f>IF(A15=списки!$C$47,IF(ISBLANK(N15),"",коэфф.!$E$21),"")</f>
        <v/>
      </c>
      <c r="AH15" s="90" t="str">
        <f>IF(A15=списки!$C$46,IF(ISBLANK(L15),"",коэфф.!$E$22),"")</f>
        <v/>
      </c>
      <c r="AI15" s="91" t="str">
        <f t="shared" si="3"/>
        <v/>
      </c>
      <c r="AK15" s="92" t="str">
        <f>IF(ISBLANK(A15),"",CONCATENATE(,A15," ",_xlfn.IFNA(IF(A15=списки!$C$41,ИД!D15,IF(A15=списки!$C$42,ИД!D15,IF(A15=списки!$C$43,ИД!D15,IF(A15=списки!$C$44,ИД!D15,"")))),""),VLOOKUP(A15,списки!$C$41:$E$47,3,FALSE),B15,VLOOKUP(A15,списки!$C$41:$D$47,2,FALSE),_xlfn.IFNA(IF(A15=списки!$C$41,CONCATENATE(" - ",ИД!C15," м"),IF(A15=списки!$C$42,CONCATENATE(" - ",ИД!C15," м"),IF(A15=списки!$C$43,CONCATENATE(" - ",ИД!C15," м"),""))),""),_xlfn.IFNA(IF(A15=списки!$C$41,CONCATENATE(", ",ИД!E15),IF(A15=списки!$C$42,CONCATENATE(", ",ИД!E15),IF(A15=списки!$C$43,CONCATENATE(", ",ИД!E15),""))),""),_xlfn.IFNA(IF(A15=списки!$C$44,CONCATENATE(" - ",ИД!C15," шт."),""),"")))</f>
        <v/>
      </c>
      <c r="AL15" s="92" t="str">
        <f>IF(ISBLANK(A15),"",CONCATENATE("СБЦП 81-02-07-2001 от 24.05.2012 г.",CHAR(10),VLOOKUP($Q15,Списки_3!$B$3:$H$286,7,FALSE),IF(U15="","",CHAR(10)),AM15,IF(V15="","",CHAR(10)),AN15,IF(W15="","",CHAR(10)),AO15,IF(X15="","",CHAR(10)),AP15,IF(Y15="","",CHAR(10)),AQ15,IF(Z15="","",CHAR(10)),AR15,IF(AA15="","",CHAR(10)),AS15,IF(AB15="","",CHAR(10)),AT15,IF(AC15="","",CHAR(10)),AU15,IF(AD15="","",CHAR(10)),AV15,IF(AE15="","",CHAR(10)),AW15,IF(AF15="","",CHAR(10)),AX15,IF(AG15="","",CHAR(10)),AY15,IF(AH15="","",CHAR(10)),AZ15,IF(AI15="","",CHAR(10)),BA15))</f>
        <v/>
      </c>
      <c r="AM15" s="93" t="str">
        <f t="shared" si="4"/>
        <v/>
      </c>
      <c r="AN15" s="93" t="str">
        <f t="shared" si="5"/>
        <v/>
      </c>
      <c r="AO15" s="93" t="str">
        <f t="shared" si="6"/>
        <v/>
      </c>
      <c r="AP15" s="93" t="str">
        <f t="shared" si="7"/>
        <v/>
      </c>
      <c r="AQ15" s="93" t="str">
        <f t="shared" si="8"/>
        <v/>
      </c>
      <c r="AR15" s="93" t="str">
        <f t="shared" si="9"/>
        <v/>
      </c>
      <c r="AS15" s="93" t="str">
        <f t="shared" si="10"/>
        <v/>
      </c>
      <c r="AT15" s="93" t="str">
        <f t="shared" si="11"/>
        <v/>
      </c>
      <c r="AU15" s="93" t="str">
        <f t="shared" si="12"/>
        <v/>
      </c>
      <c r="AV15" s="93" t="str">
        <f t="shared" si="13"/>
        <v/>
      </c>
      <c r="AW15" s="93" t="str">
        <f t="shared" si="14"/>
        <v/>
      </c>
      <c r="AX15" s="93" t="str">
        <f t="shared" si="15"/>
        <v/>
      </c>
      <c r="AY15" s="93" t="str">
        <f t="shared" si="16"/>
        <v/>
      </c>
      <c r="AZ15" s="93" t="str">
        <f t="shared" si="17"/>
        <v/>
      </c>
      <c r="BA15" s="93" t="str">
        <f t="shared" si="18"/>
        <v/>
      </c>
      <c r="BC15" s="63" t="str">
        <f>IF(ISBLANK(A15),"",CONCATENATE("(",R15,"+",S15,"×",(IF(A15=списки!$C$41,C15/1000,IF(A15=списки!$C$42,C15/1000,IF(A15=списки!$C$43,C15/1000,IF(A15=списки!$C$44,1,IF(A15=списки!$C$45,B15,IF(A15=списки!$C$46,B15,IF(A15=списки!$C$47,C15,"")))))))),")",IF(ISNUMBER(U15),CONCATENATE("×",U15),""),IF(ISNUMBER(W15),CONCATENATE("×",W15),""),IF(ISNUMBER(X15),CONCATENATE("×",X15),""),IF(ISNUMBER(Y15),CONCATENATE("×",Y15),""),IF(ISNUMBER(Z15),CONCATENATE("×",Z15),""),IF(ISNUMBER(AA15),CONCATENATE("×",AA15),""),IF(ISNUMBER(AB15),CONCATENATE("×",AB15),""),IF(ISNUMBER(AC15),CONCATENATE("×",AC15),""),IF(ISNUMBER(AF15),CONCATENATE("×",AF15),""),IF(ISNUMBER(AG15),CONCATENATE("×",AG15),""),IF(ISNUMBER(AH15),CONCATENATE("×",AH15),""),IF(ISNUMBER(AD15),CONCATENATE("×",AD15),""),IF(ISNUMBER(AI15),CONCATENATE("×",AI15),""),IF(ISNUMBER(V15),CONCATENATE("+(",R15,"+",S15,"×",(C15/1000),")","×",D15-2,"×",V15),""),IF(ISNUMBER(AE15),CONCATENATE("+(",R15,"+",S15,"×",1,")","×",AD15,"×",C15-1,"×",AE15),"")))</f>
        <v/>
      </c>
      <c r="BD15" s="63" t="e">
        <f>ROUND(IF(ISBLANK(A15),"",(R15+S15*(_xlfn.IFNA(IF(A15=списки!$C$41,(C15/1000),IF(A15=списки!$C$42,(C15/1000),IF(A15=списки!$C$43,(C15/1000),IF(A15=списки!$C$44,1,IF(A15=списки!$C$45,B15,IF(A15=списки!$C$46,B15,IF(A15=списки!$C$47,C15,""))))))),"")))*IF(ISNUMBER(U15),U15,1)*IF(ISNUMBER(W15),W15,1)*IF(ISNUMBER(X15),X15,1)*IF(ISNUMBER(Y15),Y15,1)*IF(ISNUMBER(Z15),Z15,1)*IF(ISNUMBER(AA15),AA15,1)*IF(ISNUMBER(AB15),AB15,1)*IF(ISNUMBER(AC15),AC15,1)*IF(ISNUMBER(AD15),AD15,1)*IF(ISNUMBER(AF15),AF15,1)*IF(ISNUMBER(AG15),AG15,1)*IF(ISNUMBER(AH15),AH15,1)*IF(ISNUMBER(AI15),AI15,1)+IF(ISNUMBER(V15),(R15+S15*C15/1000)*(V15*(D15-2)),0)+IF(ISNUMBER(AE15),(R15+S15*1)*AD15*(AE15*(C15-1)),0)),5)</f>
        <v>#VALUE!</v>
      </c>
    </row>
    <row r="16" spans="1:56">
      <c r="A16" s="94"/>
      <c r="B16" s="63"/>
      <c r="C16" s="95"/>
      <c r="D16" s="96"/>
      <c r="E16" s="94"/>
      <c r="F16" s="63"/>
      <c r="G16" s="63"/>
      <c r="H16" s="63"/>
      <c r="I16" s="77"/>
      <c r="J16" s="77"/>
      <c r="K16" s="63"/>
      <c r="L16" s="96"/>
      <c r="M16" s="97"/>
      <c r="N16" s="95"/>
      <c r="O16" s="98"/>
      <c r="P16" s="549"/>
      <c r="Q16" s="84" t="str">
        <f t="array" ref="Q16">IFERROR(IF(OR(A16=списки!$C$41,A16=списки!$C$42,A16=списки!$C$43),INDEX('СБЦП 81-02-07-2001'!$A$3:$A$89,MAX((B16='СБЦП 81-02-07-2001'!$B$3:$B$89)*(C16/1000&gt;'СБЦП 81-02-07-2001'!$C$3:$C$89)*(C16/1000&lt;='СБЦП 81-02-07-2001'!$D$3:$D$89)*ROW('СБЦП 81-02-07-2001'!$C$3:$C$89)-2)),IF(A16=списки!$C$44,VLOOKUP(B16,'СБЦП 81-02-07-2001'!$L$2:$O$9,4,FALSE),IF(A16=списки!$C$45,INDEX('СБЦП 81-02-07-2001'!$P$14:$P$19,MAX((B16&gt;'СБЦП 81-02-07-2001'!$R$14:$R$19)*(B16&lt;='СБЦП 81-02-07-2001'!$S$14:$S$19)*ROW('СБЦП 81-02-07-2001'!$R$14:$R$19))-13),IF(A16=списки!$C$46,INDEX('СБЦП 81-02-07-2001'!$W$23:$W$24,MAX((B16&gt;'СБЦП 81-02-07-2001'!$Y$23:$Y$24)*(B16&lt;='СБЦП 81-02-07-2001'!$Z$23:$Z$24)*ROW('СБЦП 81-02-07-2001'!$W$23:$W$24))-22),IF(A16=списки!$C$47,INDEX('СБЦП 81-02-07-2001'!$AD$29:$AD$35,MAX((B16/1000&gt;'СБЦП 81-02-07-2001'!$AF$29:$AF$35)*(B16/1000&lt;='СБЦП 81-02-07-2001'!$AG$29:$AG$35)*ROW('СБЦП 81-02-07-2001'!$AD$29:$AD$35))-28),""))))),"")</f>
        <v/>
      </c>
      <c r="R16" s="85" t="str">
        <f t="array" ref="R16">IFERROR(IF(OR(A16=списки!$C$41,A16=списки!$C$42,A16=списки!$C$43),INDEX('СБЦП 81-02-07-2001'!$E$3:$E$89,MAX((B16='СБЦП 81-02-07-2001'!$B$3:$B$89)*(C16/1000&gt;'СБЦП 81-02-07-2001'!$C$3:$C$89)*(C16/1000&lt;='СБЦП 81-02-07-2001'!$D$3:$D$89)*ROW('СБЦП 81-02-07-2001'!$C$3:$C$89)-2)),IF(A16=списки!$C$44,VLOOKUP(B16,'СБЦП 81-02-07-2001'!$L$2:$N$9,2,FALSE),IF(A16=списки!$C$45,INDEX('СБЦП 81-02-07-2001'!$T$14:$T$19,MAX((B16&gt;'СБЦП 81-02-07-2001'!$R$14:$R$19)*(B16&lt;='СБЦП 81-02-07-2001'!$S$14:$S$19)*ROW('СБЦП 81-02-07-2001'!$R$14:$R$19))-13),IF(A16=списки!$C$46,INDEX('СБЦП 81-02-07-2001'!$AA$23:$AA$24,MAX((B16&gt;'СБЦП 81-02-07-2001'!$Y$23:$Y$24)*(B16&lt;='СБЦП 81-02-07-2001'!$Z$23:$Z$24)*ROW('СБЦП 81-02-07-2001'!$AA$23:$AA$24))-22),IF(A16=списки!$C$47,INDEX('СБЦП 81-02-07-2001'!$AH$29:$AH$35,MAX((B16/1000&gt;'СБЦП 81-02-07-2001'!$AF$29:$AF$35)*(B16/1000&lt;='СБЦП 81-02-07-2001'!$AG$29:$AG$35)*ROW('СБЦП 81-02-07-2001'!$AH$29:$AH$35))-28),""))))),"")</f>
        <v/>
      </c>
      <c r="S16" s="85" t="str">
        <f t="array" ref="S16">IFERROR(IF(OR(A16=списки!$C$41,A16=списки!$C$42,A16=списки!$C$43),INDEX('СБЦП 81-02-07-2001'!$F$3:$F$89,MAX((B16='СБЦП 81-02-07-2001'!$B$3:$B$89)*(C16/1000&gt;'СБЦП 81-02-07-2001'!$C$3:$C$89)*(C16/1000&lt;='СБЦП 81-02-07-2001'!$D$3:$D$89)*ROW('СБЦП 81-02-07-2001'!$C$3:$C$89)-2)),IF(A16=списки!$C$44,VLOOKUP(B16,'СБЦП 81-02-07-2001'!$L$2:$N$9,3,FALSE),IF(A16=списки!$C$45,INDEX('СБЦП 81-02-07-2001'!$U$14:$U$19,MAX((B16&gt;'СБЦП 81-02-07-2001'!$R$14:$R$19)*(B16&lt;='СБЦП 81-02-07-2001'!$S$14:$S$19)*ROW('СБЦП 81-02-07-2001'!$R$14:$R$19))-13),IF(A16=списки!$C$46,INDEX('СБЦП 81-02-07-2001'!$AB$23:$AB$24,MAX((B16&gt;'СБЦП 81-02-07-2001'!$Y$23:$Y$24)*(B16&lt;='СБЦП 81-02-07-2001'!$Z$23:$Z$24)*ROW('СБЦП 81-02-07-2001'!$AB$23:$AB$24))-22),IF(A16=списки!$C$47,INDEX('СБЦП 81-02-07-2001'!$AI$29:$AI$35,MAX((B16/1000&gt;'СБЦП 81-02-07-2001'!$AF$29:$AF$35)*(B16/1000&lt;='СБЦП 81-02-07-2001'!$AG$29:$AG$35)*ROW('СБЦП 81-02-07-2001'!$AI$29:$AI$35))-28),""))))),"")</f>
        <v/>
      </c>
      <c r="T16" s="86"/>
      <c r="U16" s="87" t="str">
        <f>IF(OR(A16=списки!$C$41,A16=списки!$C$42,A16=списки!$C$43),IF(ISBLANK(J16),"",коэфф.!$E$2),"")</f>
        <v/>
      </c>
      <c r="V16" s="85" t="str">
        <f>IF(OR(A16=списки!$C$41,A16=списки!$C$42,A16=списки!$C$43),IF(D16-2&gt;0,0.25,""),"")</f>
        <v/>
      </c>
      <c r="W16" s="85" t="str">
        <f>IF(OR(A16=списки!$C$42,A16=списки!$C$43)=TRUE,коэфф.!$E$4,"")</f>
        <v/>
      </c>
      <c r="X16" s="85" t="str">
        <f t="shared" si="2"/>
        <v/>
      </c>
      <c r="Y16" s="85" t="str">
        <f t="array" ref="Y16">IF(OR(A16=списки!$C$41,A16=списки!$C$42,A16=списки!$C$43),IF($H16&lt;5,"",INDEX(коэфф.!$E$7:$E$8,MAX((ИД!$H16&gt;=коэфф.!$C$7:$C$8)*(ИД!$H16&lt;=коэфф.!$D$7:$D$8)*ROW(коэфф.!$D$7:$D$8)-6))),"")</f>
        <v/>
      </c>
      <c r="Z16" s="85" t="str">
        <f>IF(OR(A16=списки!$C$41,A16=списки!$C$42,A16=списки!$C$43),IF(ISBLANK(I16),"",коэфф.!$E$9),"")</f>
        <v/>
      </c>
      <c r="AA16" s="85" t="str">
        <f>IF(OR(A16=списки!$C$41,A16=списки!$C$42,A16=списки!$C$43),IF(E16=списки!$C$21,IF(ISBLANK(ИД!$O$2),IFERROR(VLOOKUP($E16,коэфф.!$A$11:$E$12,5,FALSE),""),$O$2),IFERROR(VLOOKUP($E16,коэфф.!$A$11:$E$12,5,FALSE),"")),"")</f>
        <v/>
      </c>
      <c r="AB16" s="85" t="str">
        <f>IF(OR(A16=списки!$C$41,A16=списки!$C$42,A16=списки!$C$43),IF($E16=списки!$C$22,"",IF($F16&gt;2,коэфф.!$E$17,"")),"")</f>
        <v/>
      </c>
      <c r="AC16" s="88" t="str">
        <f>IF(OR(A16=списки!$C$41,A16=списки!$C$42,A16=списки!$C$43),IF($E16=списки!$C$22,IF(ISBLANK($O$3),IF($G16&gt;1.5,коэфф.!$E$15,коэфф.!$E$14),$O$3),""),"")</f>
        <v/>
      </c>
      <c r="AD16" s="87" t="str">
        <f>IF(A16=списки!$C$44,IF(ИД!D16&gt;2,коэфф.!$E$18,""),"")</f>
        <v/>
      </c>
      <c r="AE16" s="89" t="str">
        <f>IF(A16=списки!$C$44,IF(C16&gt;1,коэфф.!$E$19,""),"")</f>
        <v/>
      </c>
      <c r="AF16" s="87" t="str">
        <f>IF(A16=списки!$C$47,IF(ISBLANK(M16),"",коэфф.!$E$20),"")</f>
        <v/>
      </c>
      <c r="AG16" s="88" t="str">
        <f>IF(A16=списки!$C$47,IF(ISBLANK(N16),"",коэфф.!$E$21),"")</f>
        <v/>
      </c>
      <c r="AH16" s="90" t="str">
        <f>IF(A16=списки!$C$46,IF(ISBLANK(L16),"",коэфф.!$E$22),"")</f>
        <v/>
      </c>
      <c r="AI16" s="91" t="str">
        <f t="shared" si="3"/>
        <v/>
      </c>
      <c r="AK16" s="92" t="str">
        <f>IF(ISBLANK(A16),"",CONCATENATE(,A16," ",_xlfn.IFNA(IF(A16=списки!$C$41,ИД!D16,IF(A16=списки!$C$42,ИД!D16,IF(A16=списки!$C$43,ИД!D16,IF(A16=списки!$C$44,ИД!D16,"")))),""),VLOOKUP(A16,списки!$C$41:$E$47,3,FALSE),B16,VLOOKUP(A16,списки!$C$41:$D$47,2,FALSE),_xlfn.IFNA(IF(A16=списки!$C$41,CONCATENATE(" - ",ИД!C16," м"),IF(A16=списки!$C$42,CONCATENATE(" - ",ИД!C16," м"),IF(A16=списки!$C$43,CONCATENATE(" - ",ИД!C16," м"),""))),""),_xlfn.IFNA(IF(A16=списки!$C$41,CONCATENATE(", ",ИД!E16),IF(A16=списки!$C$42,CONCATENATE(", ",ИД!E16),IF(A16=списки!$C$43,CONCATENATE(", ",ИД!E16),""))),""),_xlfn.IFNA(IF(A16=списки!$C$44,CONCATENATE(" - ",ИД!C16," шт."),""),"")))</f>
        <v/>
      </c>
      <c r="AL16" s="92" t="str">
        <f>IF(ISBLANK(A16),"",CONCATENATE("СБЦП 81-02-07-2001 от 24.05.2012 г.",CHAR(10),VLOOKUP($Q16,Списки_3!$B$3:$H$286,7,FALSE),IF(U16="","",CHAR(10)),AM16,IF(V16="","",CHAR(10)),AN16,IF(W16="","",CHAR(10)),AO16,IF(X16="","",CHAR(10)),AP16,IF(Y16="","",CHAR(10)),AQ16,IF(Z16="","",CHAR(10)),AR16,IF(AA16="","",CHAR(10)),AS16,IF(AB16="","",CHAR(10)),AT16,IF(AC16="","",CHAR(10)),AU16,IF(AD16="","",CHAR(10)),AV16,IF(AE16="","",CHAR(10)),AW16,IF(AF16="","",CHAR(10)),AX16,IF(AG16="","",CHAR(10)),AY16,IF(AH16="","",CHAR(10)),AZ16,IF(AI16="","",CHAR(10)),BA16))</f>
        <v/>
      </c>
      <c r="AM16" s="93" t="str">
        <f t="shared" si="4"/>
        <v/>
      </c>
      <c r="AN16" s="93" t="str">
        <f t="shared" si="5"/>
        <v/>
      </c>
      <c r="AO16" s="93" t="str">
        <f t="shared" si="6"/>
        <v/>
      </c>
      <c r="AP16" s="93" t="str">
        <f t="shared" si="7"/>
        <v/>
      </c>
      <c r="AQ16" s="93" t="str">
        <f t="shared" si="8"/>
        <v/>
      </c>
      <c r="AR16" s="93" t="str">
        <f t="shared" si="9"/>
        <v/>
      </c>
      <c r="AS16" s="93" t="str">
        <f t="shared" si="10"/>
        <v/>
      </c>
      <c r="AT16" s="93" t="str">
        <f t="shared" si="11"/>
        <v/>
      </c>
      <c r="AU16" s="93" t="str">
        <f t="shared" si="12"/>
        <v/>
      </c>
      <c r="AV16" s="93" t="str">
        <f t="shared" si="13"/>
        <v/>
      </c>
      <c r="AW16" s="93" t="str">
        <f t="shared" si="14"/>
        <v/>
      </c>
      <c r="AX16" s="93" t="str">
        <f t="shared" si="15"/>
        <v/>
      </c>
      <c r="AY16" s="93" t="str">
        <f t="shared" si="16"/>
        <v/>
      </c>
      <c r="AZ16" s="93" t="str">
        <f t="shared" si="17"/>
        <v/>
      </c>
      <c r="BA16" s="93" t="str">
        <f t="shared" si="18"/>
        <v/>
      </c>
      <c r="BC16" s="63" t="str">
        <f>IF(ISBLANK(A16),"",CONCATENATE("(",R16,"+",S16,"×",(IF(A16=списки!$C$41,C16/1000,IF(A16=списки!$C$42,C16/1000,IF(A16=списки!$C$43,C16/1000,IF(A16=списки!$C$44,1,IF(A16=списки!$C$45,B16,IF(A16=списки!$C$46,B16,IF(A16=списки!$C$47,C16,"")))))))),")",IF(ISNUMBER(U16),CONCATENATE("×",U16),""),IF(ISNUMBER(W16),CONCATENATE("×",W16),""),IF(ISNUMBER(X16),CONCATENATE("×",X16),""),IF(ISNUMBER(Y16),CONCATENATE("×",Y16),""),IF(ISNUMBER(Z16),CONCATENATE("×",Z16),""),IF(ISNUMBER(AA16),CONCATENATE("×",AA16),""),IF(ISNUMBER(AB16),CONCATENATE("×",AB16),""),IF(ISNUMBER(AC16),CONCATENATE("×",AC16),""),IF(ISNUMBER(AF16),CONCATENATE("×",AF16),""),IF(ISNUMBER(AG16),CONCATENATE("×",AG16),""),IF(ISNUMBER(AH16),CONCATENATE("×",AH16),""),IF(ISNUMBER(AD16),CONCATENATE("×",AD16),""),IF(ISNUMBER(AI16),CONCATENATE("×",AI16),""),IF(ISNUMBER(V16),CONCATENATE("+(",R16,"+",S16,"×",(C16/1000),")","×",D16-2,"×",V16),""),IF(ISNUMBER(AE16),CONCATENATE("+(",R16,"+",S16,"×",1,")","×",AD16,"×",C16-1,"×",AE16),"")))</f>
        <v/>
      </c>
      <c r="BD16" s="63" t="e">
        <f>ROUND(IF(ISBLANK(A16),"",(R16+S16*(_xlfn.IFNA(IF(A16=списки!$C$41,(C16/1000),IF(A16=списки!$C$42,(C16/1000),IF(A16=списки!$C$43,(C16/1000),IF(A16=списки!$C$44,1,IF(A16=списки!$C$45,B16,IF(A16=списки!$C$46,B16,IF(A16=списки!$C$47,C16,""))))))),"")))*IF(ISNUMBER(U16),U16,1)*IF(ISNUMBER(W16),W16,1)*IF(ISNUMBER(X16),X16,1)*IF(ISNUMBER(Y16),Y16,1)*IF(ISNUMBER(Z16),Z16,1)*IF(ISNUMBER(AA16),AA16,1)*IF(ISNUMBER(AB16),AB16,1)*IF(ISNUMBER(AC16),AC16,1)*IF(ISNUMBER(AD16),AD16,1)*IF(ISNUMBER(AF16),AF16,1)*IF(ISNUMBER(AG16),AG16,1)*IF(ISNUMBER(AH16),AH16,1)*IF(ISNUMBER(AI16),AI16,1)+IF(ISNUMBER(V16),(R16+S16*C16/1000)*(V16*(D16-2)),0)+IF(ISNUMBER(AE16),(R16+S16*1)*AD16*(AE16*(C16-1)),0)),5)</f>
        <v>#VALUE!</v>
      </c>
    </row>
    <row r="17" spans="1:56">
      <c r="A17" s="94"/>
      <c r="B17" s="63"/>
      <c r="C17" s="95"/>
      <c r="D17" s="96"/>
      <c r="E17" s="94"/>
      <c r="F17" s="63"/>
      <c r="G17" s="63"/>
      <c r="H17" s="63"/>
      <c r="I17" s="77"/>
      <c r="J17" s="77"/>
      <c r="K17" s="63"/>
      <c r="L17" s="96"/>
      <c r="M17" s="97"/>
      <c r="N17" s="95"/>
      <c r="O17" s="98"/>
      <c r="P17" s="549"/>
      <c r="Q17" s="84" t="str">
        <f t="array" ref="Q17">IFERROR(IF(OR(A17=списки!$C$41,A17=списки!$C$42,A17=списки!$C$43),INDEX('СБЦП 81-02-07-2001'!$A$3:$A$89,MAX((B17='СБЦП 81-02-07-2001'!$B$3:$B$89)*(C17/1000&gt;'СБЦП 81-02-07-2001'!$C$3:$C$89)*(C17/1000&lt;='СБЦП 81-02-07-2001'!$D$3:$D$89)*ROW('СБЦП 81-02-07-2001'!$C$3:$C$89)-2)),IF(A17=списки!$C$44,VLOOKUP(B17,'СБЦП 81-02-07-2001'!$L$2:$O$9,4,FALSE),IF(A17=списки!$C$45,INDEX('СБЦП 81-02-07-2001'!$P$14:$P$19,MAX((B17&gt;'СБЦП 81-02-07-2001'!$R$14:$R$19)*(B17&lt;='СБЦП 81-02-07-2001'!$S$14:$S$19)*ROW('СБЦП 81-02-07-2001'!$R$14:$R$19))-13),IF(A17=списки!$C$46,INDEX('СБЦП 81-02-07-2001'!$W$23:$W$24,MAX((B17&gt;'СБЦП 81-02-07-2001'!$Y$23:$Y$24)*(B17&lt;='СБЦП 81-02-07-2001'!$Z$23:$Z$24)*ROW('СБЦП 81-02-07-2001'!$W$23:$W$24))-22),IF(A17=списки!$C$47,INDEX('СБЦП 81-02-07-2001'!$AD$29:$AD$35,MAX((B17/1000&gt;'СБЦП 81-02-07-2001'!$AF$29:$AF$35)*(B17/1000&lt;='СБЦП 81-02-07-2001'!$AG$29:$AG$35)*ROW('СБЦП 81-02-07-2001'!$AD$29:$AD$35))-28),""))))),"")</f>
        <v/>
      </c>
      <c r="R17" s="85" t="str">
        <f t="array" ref="R17">IFERROR(IF(OR(A17=списки!$C$41,A17=списки!$C$42,A17=списки!$C$43),INDEX('СБЦП 81-02-07-2001'!$E$3:$E$89,MAX((B17='СБЦП 81-02-07-2001'!$B$3:$B$89)*(C17/1000&gt;'СБЦП 81-02-07-2001'!$C$3:$C$89)*(C17/1000&lt;='СБЦП 81-02-07-2001'!$D$3:$D$89)*ROW('СБЦП 81-02-07-2001'!$C$3:$C$89)-2)),IF(A17=списки!$C$44,VLOOKUP(B17,'СБЦП 81-02-07-2001'!$L$2:$N$9,2,FALSE),IF(A17=списки!$C$45,INDEX('СБЦП 81-02-07-2001'!$T$14:$T$19,MAX((B17&gt;'СБЦП 81-02-07-2001'!$R$14:$R$19)*(B17&lt;='СБЦП 81-02-07-2001'!$S$14:$S$19)*ROW('СБЦП 81-02-07-2001'!$R$14:$R$19))-13),IF(A17=списки!$C$46,INDEX('СБЦП 81-02-07-2001'!$AA$23:$AA$24,MAX((B17&gt;'СБЦП 81-02-07-2001'!$Y$23:$Y$24)*(B17&lt;='СБЦП 81-02-07-2001'!$Z$23:$Z$24)*ROW('СБЦП 81-02-07-2001'!$AA$23:$AA$24))-22),IF(A17=списки!$C$47,INDEX('СБЦП 81-02-07-2001'!$AH$29:$AH$35,MAX((B17/1000&gt;'СБЦП 81-02-07-2001'!$AF$29:$AF$35)*(B17/1000&lt;='СБЦП 81-02-07-2001'!$AG$29:$AG$35)*ROW('СБЦП 81-02-07-2001'!$AH$29:$AH$35))-28),""))))),"")</f>
        <v/>
      </c>
      <c r="S17" s="85" t="str">
        <f t="array" ref="S17">IFERROR(IF(OR(A17=списки!$C$41,A17=списки!$C$42,A17=списки!$C$43),INDEX('СБЦП 81-02-07-2001'!$F$3:$F$89,MAX((B17='СБЦП 81-02-07-2001'!$B$3:$B$89)*(C17/1000&gt;'СБЦП 81-02-07-2001'!$C$3:$C$89)*(C17/1000&lt;='СБЦП 81-02-07-2001'!$D$3:$D$89)*ROW('СБЦП 81-02-07-2001'!$C$3:$C$89)-2)),IF(A17=списки!$C$44,VLOOKUP(B17,'СБЦП 81-02-07-2001'!$L$2:$N$9,3,FALSE),IF(A17=списки!$C$45,INDEX('СБЦП 81-02-07-2001'!$U$14:$U$19,MAX((B17&gt;'СБЦП 81-02-07-2001'!$R$14:$R$19)*(B17&lt;='СБЦП 81-02-07-2001'!$S$14:$S$19)*ROW('СБЦП 81-02-07-2001'!$R$14:$R$19))-13),IF(A17=списки!$C$46,INDEX('СБЦП 81-02-07-2001'!$AB$23:$AB$24,MAX((B17&gt;'СБЦП 81-02-07-2001'!$Y$23:$Y$24)*(B17&lt;='СБЦП 81-02-07-2001'!$Z$23:$Z$24)*ROW('СБЦП 81-02-07-2001'!$AB$23:$AB$24))-22),IF(A17=списки!$C$47,INDEX('СБЦП 81-02-07-2001'!$AI$29:$AI$35,MAX((B17/1000&gt;'СБЦП 81-02-07-2001'!$AF$29:$AF$35)*(B17/1000&lt;='СБЦП 81-02-07-2001'!$AG$29:$AG$35)*ROW('СБЦП 81-02-07-2001'!$AI$29:$AI$35))-28),""))))),"")</f>
        <v/>
      </c>
      <c r="T17" s="86"/>
      <c r="U17" s="87" t="str">
        <f>IF(OR(A17=списки!$C$41,A17=списки!$C$42,A17=списки!$C$43),IF(ISBLANK(J17),"",коэфф.!$E$2),"")</f>
        <v/>
      </c>
      <c r="V17" s="85" t="str">
        <f>IF(OR(A17=списки!$C$41,A17=списки!$C$42,A17=списки!$C$43),IF(D17-2&gt;0,0.25,""),"")</f>
        <v/>
      </c>
      <c r="W17" s="85" t="str">
        <f>IF(OR(A17=списки!$C$42,A17=списки!$C$43)=TRUE,коэфф.!$E$4,"")</f>
        <v/>
      </c>
      <c r="X17" s="85" t="str">
        <f t="shared" si="2"/>
        <v/>
      </c>
      <c r="Y17" s="85" t="str">
        <f t="array" ref="Y17">IF(OR(A17=списки!$C$41,A17=списки!$C$42,A17=списки!$C$43),IF($H17&lt;5,"",INDEX(коэфф.!$E$7:$E$8,MAX((ИД!$H17&gt;=коэфф.!$C$7:$C$8)*(ИД!$H17&lt;=коэфф.!$D$7:$D$8)*ROW(коэфф.!$D$7:$D$8)-6))),"")</f>
        <v/>
      </c>
      <c r="Z17" s="85" t="str">
        <f>IF(OR(A17=списки!$C$41,A17=списки!$C$42,A17=списки!$C$43),IF(ISBLANK(I17),"",коэфф.!$E$9),"")</f>
        <v/>
      </c>
      <c r="AA17" s="85" t="str">
        <f>IF(OR(A17=списки!$C$41,A17=списки!$C$42,A17=списки!$C$43),IF(E17=списки!$C$21,IF(ISBLANK(ИД!$O$2),IFERROR(VLOOKUP($E17,коэфф.!$A$11:$E$12,5,FALSE),""),$O$2),IFERROR(VLOOKUP($E17,коэфф.!$A$11:$E$12,5,FALSE),"")),"")</f>
        <v/>
      </c>
      <c r="AB17" s="85" t="str">
        <f>IF(OR(A17=списки!$C$41,A17=списки!$C$42,A17=списки!$C$43),IF($E17=списки!$C$22,"",IF($F17&gt;2,коэфф.!$E$17,"")),"")</f>
        <v/>
      </c>
      <c r="AC17" s="88" t="str">
        <f>IF(OR(A17=списки!$C$41,A17=списки!$C$42,A17=списки!$C$43),IF($E17=списки!$C$22,IF(ISBLANK($O$3),IF($G17&gt;1.5,коэфф.!$E$15,коэфф.!$E$14),$O$3),""),"")</f>
        <v/>
      </c>
      <c r="AD17" s="87" t="str">
        <f>IF(A17=списки!$C$44,IF(ИД!D17&gt;2,коэфф.!$E$18,""),"")</f>
        <v/>
      </c>
      <c r="AE17" s="89" t="str">
        <f>IF(A17=списки!$C$44,IF(C17&gt;1,коэфф.!$E$19,""),"")</f>
        <v/>
      </c>
      <c r="AF17" s="87" t="str">
        <f>IF(A17=списки!$C$47,IF(ISBLANK(M17),"",коэфф.!$E$20),"")</f>
        <v/>
      </c>
      <c r="AG17" s="88" t="str">
        <f>IF(A17=списки!$C$47,IF(ISBLANK(N17),"",коэфф.!$E$21),"")</f>
        <v/>
      </c>
      <c r="AH17" s="90" t="str">
        <f>IF(A17=списки!$C$46,IF(ISBLANK(L17),"",коэфф.!$E$22),"")</f>
        <v/>
      </c>
      <c r="AI17" s="91" t="str">
        <f t="shared" si="3"/>
        <v/>
      </c>
      <c r="AK17" s="92" t="str">
        <f>IF(ISBLANK(A17),"",CONCATENATE(,A17," ",_xlfn.IFNA(IF(A17=списки!$C$41,ИД!D17,IF(A17=списки!$C$42,ИД!D17,IF(A17=списки!$C$43,ИД!D17,IF(A17=списки!$C$44,ИД!D17,"")))),""),VLOOKUP(A17,списки!$C$41:$E$47,3,FALSE),B17,VLOOKUP(A17,списки!$C$41:$D$47,2,FALSE),_xlfn.IFNA(IF(A17=списки!$C$41,CONCATENATE(" - ",ИД!C17," м"),IF(A17=списки!$C$42,CONCATENATE(" - ",ИД!C17," м"),IF(A17=списки!$C$43,CONCATENATE(" - ",ИД!C17," м"),""))),""),_xlfn.IFNA(IF(A17=списки!$C$41,CONCATENATE(", ",ИД!E17),IF(A17=списки!$C$42,CONCATENATE(", ",ИД!E17),IF(A17=списки!$C$43,CONCATENATE(", ",ИД!E17),""))),""),_xlfn.IFNA(IF(A17=списки!$C$44,CONCATENATE(" - ",ИД!C17," шт."),""),"")))</f>
        <v/>
      </c>
      <c r="AL17" s="92" t="str">
        <f>IF(ISBLANK(A17),"",CONCATENATE("СБЦП 81-02-07-2001 от 24.05.2012 г.",CHAR(10),VLOOKUP($Q17,Списки_3!$B$3:$H$286,7,FALSE),IF(U17="","",CHAR(10)),AM17,IF(V17="","",CHAR(10)),AN17,IF(W17="","",CHAR(10)),AO17,IF(X17="","",CHAR(10)),AP17,IF(Y17="","",CHAR(10)),AQ17,IF(Z17="","",CHAR(10)),AR17,IF(AA17="","",CHAR(10)),AS17,IF(AB17="","",CHAR(10)),AT17,IF(AC17="","",CHAR(10)),AU17,IF(AD17="","",CHAR(10)),AV17,IF(AE17="","",CHAR(10)),AW17,IF(AF17="","",CHAR(10)),AX17,IF(AG17="","",CHAR(10)),AY17,IF(AH17="","",CHAR(10)),AZ17,IF(AI17="","",CHAR(10)),BA17))</f>
        <v/>
      </c>
      <c r="AM17" s="93" t="str">
        <f t="shared" si="4"/>
        <v/>
      </c>
      <c r="AN17" s="93" t="str">
        <f t="shared" si="5"/>
        <v/>
      </c>
      <c r="AO17" s="93" t="str">
        <f t="shared" si="6"/>
        <v/>
      </c>
      <c r="AP17" s="93" t="str">
        <f t="shared" si="7"/>
        <v/>
      </c>
      <c r="AQ17" s="93" t="str">
        <f t="shared" si="8"/>
        <v/>
      </c>
      <c r="AR17" s="93" t="str">
        <f t="shared" si="9"/>
        <v/>
      </c>
      <c r="AS17" s="93" t="str">
        <f t="shared" si="10"/>
        <v/>
      </c>
      <c r="AT17" s="93" t="str">
        <f t="shared" si="11"/>
        <v/>
      </c>
      <c r="AU17" s="93" t="str">
        <f t="shared" si="12"/>
        <v/>
      </c>
      <c r="AV17" s="93" t="str">
        <f t="shared" si="13"/>
        <v/>
      </c>
      <c r="AW17" s="93" t="str">
        <f t="shared" si="14"/>
        <v/>
      </c>
      <c r="AX17" s="93" t="str">
        <f t="shared" si="15"/>
        <v/>
      </c>
      <c r="AY17" s="93" t="str">
        <f t="shared" si="16"/>
        <v/>
      </c>
      <c r="AZ17" s="93" t="str">
        <f t="shared" si="17"/>
        <v/>
      </c>
      <c r="BA17" s="93" t="str">
        <f t="shared" si="18"/>
        <v/>
      </c>
      <c r="BC17" s="63" t="str">
        <f>IF(ISBLANK(A17),"",CONCATENATE("(",R17,"+",S17,"×",(IF(A17=списки!$C$41,C17/1000,IF(A17=списки!$C$42,C17/1000,IF(A17=списки!$C$43,C17/1000,IF(A17=списки!$C$44,1,IF(A17=списки!$C$45,B17,IF(A17=списки!$C$46,B17,IF(A17=списки!$C$47,C17,"")))))))),")",IF(ISNUMBER(U17),CONCATENATE("×",U17),""),IF(ISNUMBER(W17),CONCATENATE("×",W17),""),IF(ISNUMBER(X17),CONCATENATE("×",X17),""),IF(ISNUMBER(Y17),CONCATENATE("×",Y17),""),IF(ISNUMBER(Z17),CONCATENATE("×",Z17),""),IF(ISNUMBER(AA17),CONCATENATE("×",AA17),""),IF(ISNUMBER(AB17),CONCATENATE("×",AB17),""),IF(ISNUMBER(AC17),CONCATENATE("×",AC17),""),IF(ISNUMBER(AF17),CONCATENATE("×",AF17),""),IF(ISNUMBER(AG17),CONCATENATE("×",AG17),""),IF(ISNUMBER(AH17),CONCATENATE("×",AH17),""),IF(ISNUMBER(AD17),CONCATENATE("×",AD17),""),IF(ISNUMBER(AI17),CONCATENATE("×",AI17),""),IF(ISNUMBER(V17),CONCATENATE("+(",R17,"+",S17,"×",(C17/1000),")","×",D17-2,"×",V17),""),IF(ISNUMBER(AE17),CONCATENATE("+(",R17,"+",S17,"×",1,")","×",AD17,"×",C17-1,"×",AE17),"")))</f>
        <v/>
      </c>
      <c r="BD17" s="63" t="e">
        <f>ROUND(IF(ISBLANK(A17),"",(R17+S17*(_xlfn.IFNA(IF(A17=списки!$C$41,(C17/1000),IF(A17=списки!$C$42,(C17/1000),IF(A17=списки!$C$43,(C17/1000),IF(A17=списки!$C$44,1,IF(A17=списки!$C$45,B17,IF(A17=списки!$C$46,B17,IF(A17=списки!$C$47,C17,""))))))),"")))*IF(ISNUMBER(U17),U17,1)*IF(ISNUMBER(W17),W17,1)*IF(ISNUMBER(X17),X17,1)*IF(ISNUMBER(Y17),Y17,1)*IF(ISNUMBER(Z17),Z17,1)*IF(ISNUMBER(AA17),AA17,1)*IF(ISNUMBER(AB17),AB17,1)*IF(ISNUMBER(AC17),AC17,1)*IF(ISNUMBER(AD17),AD17,1)*IF(ISNUMBER(AF17),AF17,1)*IF(ISNUMBER(AG17),AG17,1)*IF(ISNUMBER(AH17),AH17,1)*IF(ISNUMBER(AI17),AI17,1)+IF(ISNUMBER(V17),(R17+S17*C17/1000)*(V17*(D17-2)),0)+IF(ISNUMBER(AE17),(R17+S17*1)*AD17*(AE17*(C17-1)),0)),5)</f>
        <v>#VALUE!</v>
      </c>
    </row>
    <row r="18" spans="1:56">
      <c r="A18" s="54"/>
      <c r="B18" s="99"/>
      <c r="C18" s="100"/>
      <c r="D18" s="101"/>
      <c r="E18" s="54"/>
      <c r="F18" s="99"/>
      <c r="G18" s="99"/>
      <c r="H18" s="99"/>
      <c r="I18" s="102"/>
      <c r="J18" s="102"/>
      <c r="K18" s="99"/>
      <c r="L18" s="101"/>
      <c r="M18" s="103"/>
      <c r="N18" s="100"/>
      <c r="O18" s="104"/>
      <c r="P18" s="550"/>
      <c r="Q18" s="84" t="str">
        <f t="array" ref="Q18">IFERROR(IF(OR(A18=списки!$C$41,A18=списки!$C$42,A18=списки!$C$43),INDEX('СБЦП 81-02-07-2001'!$A$3:$A$89,MAX((B18='СБЦП 81-02-07-2001'!$B$3:$B$89)*(C18/1000&gt;'СБЦП 81-02-07-2001'!$C$3:$C$89)*(C18/1000&lt;='СБЦП 81-02-07-2001'!$D$3:$D$89)*ROW('СБЦП 81-02-07-2001'!$C$3:$C$89)-2)),IF(A18=списки!$C$44,VLOOKUP(B18,'СБЦП 81-02-07-2001'!$L$2:$O$9,4,FALSE),IF(A18=списки!$C$45,INDEX('СБЦП 81-02-07-2001'!$P$14:$P$19,MAX((B18&gt;'СБЦП 81-02-07-2001'!$R$14:$R$19)*(B18&lt;='СБЦП 81-02-07-2001'!$S$14:$S$19)*ROW('СБЦП 81-02-07-2001'!$R$14:$R$19))-13),IF(A18=списки!$C$46,INDEX('СБЦП 81-02-07-2001'!$W$23:$W$24,MAX((B18&gt;'СБЦП 81-02-07-2001'!$Y$23:$Y$24)*(B18&lt;='СБЦП 81-02-07-2001'!$Z$23:$Z$24)*ROW('СБЦП 81-02-07-2001'!$W$23:$W$24))-22),IF(A18=списки!$C$47,INDEX('СБЦП 81-02-07-2001'!$AD$29:$AD$35,MAX((B18/1000&gt;'СБЦП 81-02-07-2001'!$AF$29:$AF$35)*(B18/1000&lt;='СБЦП 81-02-07-2001'!$AG$29:$AG$35)*ROW('СБЦП 81-02-07-2001'!$AD$29:$AD$35))-28),""))))),"")</f>
        <v/>
      </c>
      <c r="R18" s="85" t="str">
        <f t="array" ref="R18">IFERROR(IF(OR(A18=списки!$C$41,A18=списки!$C$42,A18=списки!$C$43),INDEX('СБЦП 81-02-07-2001'!$E$3:$E$89,MAX((B18='СБЦП 81-02-07-2001'!$B$3:$B$89)*(C18/1000&gt;'СБЦП 81-02-07-2001'!$C$3:$C$89)*(C18/1000&lt;='СБЦП 81-02-07-2001'!$D$3:$D$89)*ROW('СБЦП 81-02-07-2001'!$C$3:$C$89)-2)),IF(A18=списки!$C$44,VLOOKUP(B18,'СБЦП 81-02-07-2001'!$L$2:$N$9,2,FALSE),IF(A18=списки!$C$45,INDEX('СБЦП 81-02-07-2001'!$T$14:$T$19,MAX((B18&gt;'СБЦП 81-02-07-2001'!$R$14:$R$19)*(B18&lt;='СБЦП 81-02-07-2001'!$S$14:$S$19)*ROW('СБЦП 81-02-07-2001'!$R$14:$R$19))-13),IF(A18=списки!$C$46,INDEX('СБЦП 81-02-07-2001'!$AA$23:$AA$24,MAX((B18&gt;'СБЦП 81-02-07-2001'!$Y$23:$Y$24)*(B18&lt;='СБЦП 81-02-07-2001'!$Z$23:$Z$24)*ROW('СБЦП 81-02-07-2001'!$AA$23:$AA$24))-22),IF(A18=списки!$C$47,INDEX('СБЦП 81-02-07-2001'!$AH$29:$AH$35,MAX((B18/1000&gt;'СБЦП 81-02-07-2001'!$AF$29:$AF$35)*(B18/1000&lt;='СБЦП 81-02-07-2001'!$AG$29:$AG$35)*ROW('СБЦП 81-02-07-2001'!$AH$29:$AH$35))-28),""))))),"")</f>
        <v/>
      </c>
      <c r="S18" s="85" t="str">
        <f t="array" ref="S18">IFERROR(IF(OR(A18=списки!$C$41,A18=списки!$C$42,A18=списки!$C$43),INDEX('СБЦП 81-02-07-2001'!$F$3:$F$89,MAX((B18='СБЦП 81-02-07-2001'!$B$3:$B$89)*(C18/1000&gt;'СБЦП 81-02-07-2001'!$C$3:$C$89)*(C18/1000&lt;='СБЦП 81-02-07-2001'!$D$3:$D$89)*ROW('СБЦП 81-02-07-2001'!$C$3:$C$89)-2)),IF(A18=списки!$C$44,VLOOKUP(B18,'СБЦП 81-02-07-2001'!$L$2:$N$9,3,FALSE),IF(A18=списки!$C$45,INDEX('СБЦП 81-02-07-2001'!$U$14:$U$19,MAX((B18&gt;'СБЦП 81-02-07-2001'!$R$14:$R$19)*(B18&lt;='СБЦП 81-02-07-2001'!$S$14:$S$19)*ROW('СБЦП 81-02-07-2001'!$R$14:$R$19))-13),IF(A18=списки!$C$46,INDEX('СБЦП 81-02-07-2001'!$AB$23:$AB$24,MAX((B18&gt;'СБЦП 81-02-07-2001'!$Y$23:$Y$24)*(B18&lt;='СБЦП 81-02-07-2001'!$Z$23:$Z$24)*ROW('СБЦП 81-02-07-2001'!$AB$23:$AB$24))-22),IF(A18=списки!$C$47,INDEX('СБЦП 81-02-07-2001'!$AI$29:$AI$35,MAX((B18/1000&gt;'СБЦП 81-02-07-2001'!$AF$29:$AF$35)*(B18/1000&lt;='СБЦП 81-02-07-2001'!$AG$29:$AG$35)*ROW('СБЦП 81-02-07-2001'!$AI$29:$AI$35))-28),""))))),"")</f>
        <v/>
      </c>
      <c r="T18" s="86"/>
      <c r="U18" s="87" t="str">
        <f>IF(OR(A18=списки!$C$41,A18=списки!$C$42,A18=списки!$C$43),IF(ISBLANK(J18),"",коэфф.!$E$2),"")</f>
        <v/>
      </c>
      <c r="V18" s="85" t="str">
        <f>IF(OR(A18=списки!$C$41,A18=списки!$C$42,A18=списки!$C$43),IF(D18-2&gt;0,0.25,""),"")</f>
        <v/>
      </c>
      <c r="W18" s="85" t="str">
        <f>IF(OR(A18=списки!$C$42,A18=списки!$C$43)=TRUE,коэфф.!$E$4,"")</f>
        <v/>
      </c>
      <c r="X18" s="85" t="str">
        <f t="shared" si="2"/>
        <v/>
      </c>
      <c r="Y18" s="85" t="str">
        <f t="array" ref="Y18">IF(OR(A18=списки!$C$41,A18=списки!$C$42,A18=списки!$C$43),IF($H18&lt;5,"",INDEX(коэфф.!$E$7:$E$8,MAX((ИД!$H18&gt;=коэфф.!$C$7:$C$8)*(ИД!$H18&lt;=коэфф.!$D$7:$D$8)*ROW(коэфф.!$D$7:$D$8)-6))),"")</f>
        <v/>
      </c>
      <c r="Z18" s="85" t="str">
        <f>IF(OR(A18=списки!$C$41,A18=списки!$C$42,A18=списки!$C$43),IF(ISBLANK(I18),"",коэфф.!$E$9),"")</f>
        <v/>
      </c>
      <c r="AA18" s="85" t="str">
        <f>IF(OR(A18=списки!$C$41,A18=списки!$C$42,A18=списки!$C$43),IF(E18=списки!$C$21,IF(ISBLANK(ИД!$O$2),IFERROR(VLOOKUP($E18,коэфф.!$A$11:$E$12,5,FALSE),""),$O$2),IFERROR(VLOOKUP($E18,коэфф.!$A$11:$E$12,5,FALSE),"")),"")</f>
        <v/>
      </c>
      <c r="AB18" s="85" t="str">
        <f>IF(OR(A18=списки!$C$41,A18=списки!$C$42,A18=списки!$C$43),IF($E18=списки!$C$22,"",IF($F18&gt;2,коэфф.!$E$17,"")),"")</f>
        <v/>
      </c>
      <c r="AC18" s="88" t="str">
        <f>IF(OR(A18=списки!$C$41,A18=списки!$C$42,A18=списки!$C$43),IF($E18=списки!$C$22,IF(ISBLANK($O$3),IF($G18&gt;1.5,коэфф.!$E$15,коэфф.!$E$14),$O$3),""),"")</f>
        <v/>
      </c>
      <c r="AD18" s="87" t="str">
        <f>IF(A18=списки!$C$44,IF(ИД!D18&gt;2,коэфф.!$E$18,""),"")</f>
        <v/>
      </c>
      <c r="AE18" s="89" t="str">
        <f>IF(A18=списки!$C$44,IF(C18&gt;1,коэфф.!$E$19,""),"")</f>
        <v/>
      </c>
      <c r="AF18" s="87" t="str">
        <f>IF(A18=списки!$C$47,IF(ISBLANK(M18),"",коэфф.!$E$20),"")</f>
        <v/>
      </c>
      <c r="AG18" s="88" t="str">
        <f>IF(A18=списки!$C$47,IF(ISBLANK(N18),"",коэфф.!$E$21),"")</f>
        <v/>
      </c>
      <c r="AH18" s="90" t="str">
        <f>IF(A18=списки!$C$46,IF(ISBLANK(L18),"",коэфф.!$E$22),"")</f>
        <v/>
      </c>
      <c r="AI18" s="91" t="str">
        <f t="shared" si="3"/>
        <v/>
      </c>
      <c r="AK18" s="92" t="str">
        <f>IF(ISBLANK(A18),"",CONCATENATE(,A18," ",_xlfn.IFNA(IF(A18=списки!$C$41,ИД!D18,IF(A18=списки!$C$42,ИД!D18,IF(A18=списки!$C$43,ИД!D18,IF(A18=списки!$C$44,ИД!D18,"")))),""),VLOOKUP(A18,списки!$C$41:$E$47,3,FALSE),B18,VLOOKUP(A18,списки!$C$41:$D$47,2,FALSE),_xlfn.IFNA(IF(A18=списки!$C$41,CONCATENATE(" - ",ИД!C18," м"),IF(A18=списки!$C$42,CONCATENATE(" - ",ИД!C18," м"),IF(A18=списки!$C$43,CONCATENATE(" - ",ИД!C18," м"),""))),""),_xlfn.IFNA(IF(A18=списки!$C$41,CONCATENATE(", ",ИД!E18),IF(A18=списки!$C$42,CONCATENATE(", ",ИД!E18),IF(A18=списки!$C$43,CONCATENATE(", ",ИД!E18),""))),""),_xlfn.IFNA(IF(A18=списки!$C$44,CONCATENATE(" - ",ИД!C18," шт."),""),"")))</f>
        <v/>
      </c>
      <c r="AL18" s="92" t="str">
        <f>IF(ISBLANK(A18),"",CONCATENATE("СБЦП 81-02-07-2001 от 24.05.2012 г.",CHAR(10),VLOOKUP($Q18,Списки_3!$B$3:$H$286,7,FALSE),IF(U18="","",CHAR(10)),AM18,IF(V18="","",CHAR(10)),AN18,IF(W18="","",CHAR(10)),AO18,IF(X18="","",CHAR(10)),AP18,IF(Y18="","",CHAR(10)),AQ18,IF(Z18="","",CHAR(10)),AR18,IF(AA18="","",CHAR(10)),AS18,IF(AB18="","",CHAR(10)),AT18,IF(AC18="","",CHAR(10)),AU18,IF(AD18="","",CHAR(10)),AV18,IF(AE18="","",CHAR(10)),AW18,IF(AF18="","",CHAR(10)),AX18,IF(AG18="","",CHAR(10)),AY18,IF(AH18="","",CHAR(10)),AZ18,IF(AI18="","",CHAR(10)),BA18))</f>
        <v/>
      </c>
      <c r="AM18" s="93" t="str">
        <f t="shared" si="4"/>
        <v/>
      </c>
      <c r="AN18" s="93" t="str">
        <f t="shared" si="5"/>
        <v/>
      </c>
      <c r="AO18" s="93" t="str">
        <f t="shared" si="6"/>
        <v/>
      </c>
      <c r="AP18" s="93" t="str">
        <f t="shared" si="7"/>
        <v/>
      </c>
      <c r="AQ18" s="93" t="str">
        <f t="shared" si="8"/>
        <v/>
      </c>
      <c r="AR18" s="93" t="str">
        <f t="shared" si="9"/>
        <v/>
      </c>
      <c r="AS18" s="93" t="str">
        <f t="shared" si="10"/>
        <v/>
      </c>
      <c r="AT18" s="93" t="str">
        <f t="shared" si="11"/>
        <v/>
      </c>
      <c r="AU18" s="93" t="str">
        <f t="shared" si="12"/>
        <v/>
      </c>
      <c r="AV18" s="93" t="str">
        <f t="shared" si="13"/>
        <v/>
      </c>
      <c r="AW18" s="93" t="str">
        <f t="shared" si="14"/>
        <v/>
      </c>
      <c r="AX18" s="93" t="str">
        <f t="shared" si="15"/>
        <v/>
      </c>
      <c r="AY18" s="93" t="str">
        <f t="shared" si="16"/>
        <v/>
      </c>
      <c r="AZ18" s="93" t="str">
        <f t="shared" si="17"/>
        <v/>
      </c>
      <c r="BA18" s="93" t="str">
        <f t="shared" si="18"/>
        <v/>
      </c>
      <c r="BC18" s="63" t="str">
        <f>IF(ISBLANK(A18),"",CONCATENATE("(",R18,"+",S18,"×",(IF(A18=списки!$C$41,C18/1000,IF(A18=списки!$C$42,C18/1000,IF(A18=списки!$C$43,C18/1000,IF(A18=списки!$C$44,1,IF(A18=списки!$C$45,B18,IF(A18=списки!$C$46,B18,IF(A18=списки!$C$47,C18,"")))))))),")",IF(ISNUMBER(U18),CONCATENATE("×",U18),""),IF(ISNUMBER(W18),CONCATENATE("×",W18),""),IF(ISNUMBER(X18),CONCATENATE("×",X18),""),IF(ISNUMBER(Y18),CONCATENATE("×",Y18),""),IF(ISNUMBER(Z18),CONCATENATE("×",Z18),""),IF(ISNUMBER(AA18),CONCATENATE("×",AA18),""),IF(ISNUMBER(AB18),CONCATENATE("×",AB18),""),IF(ISNUMBER(AC18),CONCATENATE("×",AC18),""),IF(ISNUMBER(AF18),CONCATENATE("×",AF18),""),IF(ISNUMBER(AG18),CONCATENATE("×",AG18),""),IF(ISNUMBER(AH18),CONCATENATE("×",AH18),""),IF(ISNUMBER(AD18),CONCATENATE("×",AD18),""),IF(ISNUMBER(AI18),CONCATENATE("×",AI18),""),IF(ISNUMBER(V18),CONCATENATE("+(",R18,"+",S18,"×",(C18/1000),")","×",D18-2,"×",V18),""),IF(ISNUMBER(AE18),CONCATENATE("+(",R18,"+",S18,"×",1,")","×",AD18,"×",C18-1,"×",AE18),"")))</f>
        <v/>
      </c>
      <c r="BD18" s="63" t="e">
        <f>ROUND(IF(ISBLANK(A18),"",(R18+S18*(_xlfn.IFNA(IF(A18=списки!$C$41,(C18/1000),IF(A18=списки!$C$42,(C18/1000),IF(A18=списки!$C$43,(C18/1000),IF(A18=списки!$C$44,1,IF(A18=списки!$C$45,B18,IF(A18=списки!$C$46,B18,IF(A18=списки!$C$47,C18,""))))))),"")))*IF(ISNUMBER(U18),U18,1)*IF(ISNUMBER(W18),W18,1)*IF(ISNUMBER(X18),X18,1)*IF(ISNUMBER(Y18),Y18,1)*IF(ISNUMBER(Z18),Z18,1)*IF(ISNUMBER(AA18),AA18,1)*IF(ISNUMBER(AB18),AB18,1)*IF(ISNUMBER(AC18),AC18,1)*IF(ISNUMBER(AD18),AD18,1)*IF(ISNUMBER(AF18),AF18,1)*IF(ISNUMBER(AG18),AG18,1)*IF(ISNUMBER(AH18),AH18,1)*IF(ISNUMBER(AI18),AI18,1)+IF(ISNUMBER(V18),(R18+S18*C18/1000)*(V18*(D18-2)),0)+IF(ISNUMBER(AE18),(R18+S18*1)*AD18*(AE18*(C18-1)),0)),5)</f>
        <v>#VALUE!</v>
      </c>
    </row>
    <row r="19" spans="1:56">
      <c r="A19" s="94"/>
      <c r="B19" s="63"/>
      <c r="C19" s="95"/>
      <c r="D19" s="96"/>
      <c r="E19" s="94"/>
      <c r="F19" s="63"/>
      <c r="G19" s="63"/>
      <c r="H19" s="63"/>
      <c r="I19" s="77"/>
      <c r="J19" s="77"/>
      <c r="K19" s="63"/>
      <c r="L19" s="96"/>
      <c r="M19" s="97"/>
      <c r="N19" s="95"/>
      <c r="O19" s="98"/>
      <c r="P19" s="551" t="s">
        <v>80</v>
      </c>
      <c r="Q19" s="84" t="str">
        <f t="array" ref="Q19">IFERROR(IF(OR(A19=списки!$C$41,A19=списки!$C$42,A19=списки!$C$43),INDEX('СБЦП 81-02-07-2001'!$A$3:$A$89,MAX((B19='СБЦП 81-02-07-2001'!$B$3:$B$89)*(C19/1000&gt;'СБЦП 81-02-07-2001'!$C$3:$C$89)*(C19/1000&lt;='СБЦП 81-02-07-2001'!$D$3:$D$89)*ROW('СБЦП 81-02-07-2001'!$C$3:$C$89)-2)),IF(A19=списки!$C$44,VLOOKUP(B19,'СБЦП 81-02-07-2001'!$L$2:$O$9,4,FALSE),IF(A19=списки!$C$45,INDEX('СБЦП 81-02-07-2001'!$P$14:$P$19,MAX((B19&gt;'СБЦП 81-02-07-2001'!$R$14:$R$19)*(B19&lt;='СБЦП 81-02-07-2001'!$S$14:$S$19)*ROW('СБЦП 81-02-07-2001'!$R$14:$R$19))-13),IF(A19=списки!$C$46,INDEX('СБЦП 81-02-07-2001'!$W$23:$W$24,MAX((B19&gt;'СБЦП 81-02-07-2001'!$Y$23:$Y$24)*(B19&lt;='СБЦП 81-02-07-2001'!$Z$23:$Z$24)*ROW('СБЦП 81-02-07-2001'!$W$23:$W$24))-22),IF(A19=списки!$C$47,INDEX('СБЦП 81-02-07-2001'!$AD$29:$AD$35,MAX((B19/1000&gt;'СБЦП 81-02-07-2001'!$AF$29:$AF$35)*(B19/1000&lt;='СБЦП 81-02-07-2001'!$AG$29:$AG$35)*ROW('СБЦП 81-02-07-2001'!$AD$29:$AD$35))-28),""))))),"")</f>
        <v/>
      </c>
      <c r="R19" s="85" t="str">
        <f t="array" ref="R19">IFERROR(IF(OR(A19=списки!$C$41,A19=списки!$C$42,A19=списки!$C$43),INDEX('СБЦП 81-02-07-2001'!$E$3:$E$89,MAX((B19='СБЦП 81-02-07-2001'!$B$3:$B$89)*(C19/1000&gt;'СБЦП 81-02-07-2001'!$C$3:$C$89)*(C19/1000&lt;='СБЦП 81-02-07-2001'!$D$3:$D$89)*ROW('СБЦП 81-02-07-2001'!$C$3:$C$89)-2)),IF(A19=списки!$C$44,VLOOKUP(B19,'СБЦП 81-02-07-2001'!$L$2:$N$9,2,FALSE),IF(A19=списки!$C$45,INDEX('СБЦП 81-02-07-2001'!$T$14:$T$19,MAX((B19&gt;'СБЦП 81-02-07-2001'!$R$14:$R$19)*(B19&lt;='СБЦП 81-02-07-2001'!$S$14:$S$19)*ROW('СБЦП 81-02-07-2001'!$R$14:$R$19))-13),IF(A19=списки!$C$46,INDEX('СБЦП 81-02-07-2001'!$AA$23:$AA$24,MAX((B19&gt;'СБЦП 81-02-07-2001'!$Y$23:$Y$24)*(B19&lt;='СБЦП 81-02-07-2001'!$Z$23:$Z$24)*ROW('СБЦП 81-02-07-2001'!$AA$23:$AA$24))-22),IF(A19=списки!$C$47,INDEX('СБЦП 81-02-07-2001'!$AH$29:$AH$35,MAX((B19/1000&gt;'СБЦП 81-02-07-2001'!$AF$29:$AF$35)*(B19/1000&lt;='СБЦП 81-02-07-2001'!$AG$29:$AG$35)*ROW('СБЦП 81-02-07-2001'!$AH$29:$AH$35))-28),""))))),"")</f>
        <v/>
      </c>
      <c r="S19" s="85" t="str">
        <f t="array" ref="S19">IFERROR(IF(OR(A19=списки!$C$41,A19=списки!$C$42,A19=списки!$C$43),INDEX('СБЦП 81-02-07-2001'!$F$3:$F$89,MAX((B19='СБЦП 81-02-07-2001'!$B$3:$B$89)*(C19/1000&gt;'СБЦП 81-02-07-2001'!$C$3:$C$89)*(C19/1000&lt;='СБЦП 81-02-07-2001'!$D$3:$D$89)*ROW('СБЦП 81-02-07-2001'!$C$3:$C$89)-2)),IF(A19=списки!$C$44,VLOOKUP(B19,'СБЦП 81-02-07-2001'!$L$2:$N$9,3,FALSE),IF(A19=списки!$C$45,INDEX('СБЦП 81-02-07-2001'!$U$14:$U$19,MAX((B19&gt;'СБЦП 81-02-07-2001'!$R$14:$R$19)*(B19&lt;='СБЦП 81-02-07-2001'!$S$14:$S$19)*ROW('СБЦП 81-02-07-2001'!$R$14:$R$19))-13),IF(A19=списки!$C$46,INDEX('СБЦП 81-02-07-2001'!$AB$23:$AB$24,MAX((B19&gt;'СБЦП 81-02-07-2001'!$Y$23:$Y$24)*(B19&lt;='СБЦП 81-02-07-2001'!$Z$23:$Z$24)*ROW('СБЦП 81-02-07-2001'!$AB$23:$AB$24))-22),IF(A19=списки!$C$47,INDEX('СБЦП 81-02-07-2001'!$AI$29:$AI$35,MAX((B19/1000&gt;'СБЦП 81-02-07-2001'!$AF$29:$AF$35)*(B19/1000&lt;='СБЦП 81-02-07-2001'!$AG$29:$AG$35)*ROW('СБЦП 81-02-07-2001'!$AI$29:$AI$35))-28),""))))),"")</f>
        <v/>
      </c>
      <c r="T19" s="86"/>
      <c r="U19" s="87" t="str">
        <f>IF(OR(A19=списки!$C$41,A19=списки!$C$42,A19=списки!$C$43),IF(ISBLANK(J19),"",коэфф.!$E$2),"")</f>
        <v/>
      </c>
      <c r="V19" s="85" t="str">
        <f>IF(OR(A19=списки!$C$41,A19=списки!$C$42,A19=списки!$C$43),IF(D19-2&gt;0,0.25,""),"")</f>
        <v/>
      </c>
      <c r="W19" s="85" t="str">
        <f>IF(OR(A19=списки!$C$42,A19=списки!$C$43)=TRUE,коэфф.!$E$4,"")</f>
        <v/>
      </c>
      <c r="X19" s="85" t="str">
        <f t="shared" si="2"/>
        <v/>
      </c>
      <c r="Y19" s="85" t="str">
        <f t="array" ref="Y19">IF(OR(A19=списки!$C$41,A19=списки!$C$42,A19=списки!$C$43),IF($H19&lt;5,"",INDEX(коэфф.!$E$7:$E$8,MAX((ИД!$H19&gt;=коэфф.!$C$7:$C$8)*(ИД!$H19&lt;=коэфф.!$D$7:$D$8)*ROW(коэфф.!$D$7:$D$8)-6))),"")</f>
        <v/>
      </c>
      <c r="Z19" s="85" t="str">
        <f>IF(OR(A19=списки!$C$41,A19=списки!$C$42,A19=списки!$C$43),IF(ISBLANK(I19),"",коэфф.!$E$9),"")</f>
        <v/>
      </c>
      <c r="AA19" s="85" t="str">
        <f>IF(OR(A19=списки!$C$41,A19=списки!$C$42,A19=списки!$C$43),IF(E19=списки!$C$21,IF(ISBLANK(ИД!$O$2),IFERROR(VLOOKUP($E19,коэфф.!$A$11:$E$12,5,FALSE),""),$O$2),IFERROR(VLOOKUP($E19,коэфф.!$A$11:$E$12,5,FALSE),"")),"")</f>
        <v/>
      </c>
      <c r="AB19" s="85" t="str">
        <f>IF(OR(A19=списки!$C$41,A19=списки!$C$42,A19=списки!$C$43),IF($E19=списки!$C$22,"",IF($F19&gt;2,коэфф.!$E$17,"")),"")</f>
        <v/>
      </c>
      <c r="AC19" s="88" t="str">
        <f>IF(OR(A19=списки!$C$41,A19=списки!$C$42,A19=списки!$C$43),IF($E19=списки!$C$22,IF(ISBLANK($O$3),IF($G19&gt;1.5,коэфф.!$E$15,коэфф.!$E$14),$O$3),""),"")</f>
        <v/>
      </c>
      <c r="AD19" s="87" t="str">
        <f>IF(A19=списки!$C$44,IF(ИД!D19&gt;2,коэфф.!$E$18,""),"")</f>
        <v/>
      </c>
      <c r="AE19" s="89" t="str">
        <f>IF(A19=списки!$C$44,IF(C19&gt;1,коэфф.!$E$19,""),"")</f>
        <v/>
      </c>
      <c r="AF19" s="87" t="str">
        <f>IF(A19=списки!$C$47,IF(ISBLANK(M19),"",коэфф.!$E$20),"")</f>
        <v/>
      </c>
      <c r="AG19" s="88" t="str">
        <f>IF(A19=списки!$C$47,IF(ISBLANK(N19),"",коэфф.!$E$21),"")</f>
        <v/>
      </c>
      <c r="AH19" s="90" t="str">
        <f>IF(A19=списки!$C$46,IF(ISBLANK(L19),"",коэфф.!$E$22),"")</f>
        <v/>
      </c>
      <c r="AI19" s="91" t="str">
        <f t="shared" si="3"/>
        <v/>
      </c>
      <c r="AK19" s="92" t="str">
        <f>IF(ISBLANK(A19),"",CONCATENATE(,A19," ",_xlfn.IFNA(IF(A19=списки!$C$41,ИД!D19,IF(A19=списки!$C$42,ИД!D19,IF(A19=списки!$C$43,ИД!D19,IF(A19=списки!$C$44,ИД!D19,"")))),""),VLOOKUP(A19,списки!$C$41:$E$47,3,FALSE),B19,VLOOKUP(A19,списки!$C$41:$D$47,2,FALSE),_xlfn.IFNA(IF(A19=списки!$C$41,CONCATENATE(" - ",ИД!C19," м"),IF(A19=списки!$C$42,CONCATENATE(" - ",ИД!C19," м"),IF(A19=списки!$C$43,CONCATENATE(" - ",ИД!C19," м"),""))),""),_xlfn.IFNA(IF(A19=списки!$C$41,CONCATENATE(", ",ИД!E19),IF(A19=списки!$C$42,CONCATENATE(", ",ИД!E19),IF(A19=списки!$C$43,CONCATENATE(", ",ИД!E19),""))),""),_xlfn.IFNA(IF(A19=списки!$C$44,CONCATENATE(" - ",ИД!C19," шт."),""),"")))</f>
        <v/>
      </c>
      <c r="AL19" s="92" t="str">
        <f>IF(ISBLANK(A19),"",CONCATENATE("СБЦП 81-02-07-2001 от 24.05.2012 г.",CHAR(10),VLOOKUP($Q19,Списки_3!$B$3:$H$286,7,FALSE),IF(U19="","",CHAR(10)),AM19,IF(V19="","",CHAR(10)),AN19,IF(W19="","",CHAR(10)),AO19,IF(X19="","",CHAR(10)),AP19,IF(Y19="","",CHAR(10)),AQ19,IF(Z19="","",CHAR(10)),AR19,IF(AA19="","",CHAR(10)),AS19,IF(AB19="","",CHAR(10)),AT19,IF(AC19="","",CHAR(10)),AU19,IF(AD19="","",CHAR(10)),AV19,IF(AE19="","",CHAR(10)),AW19,IF(AF19="","",CHAR(10)),AX19,IF(AG19="","",CHAR(10)),AY19,IF(AH19="","",CHAR(10)),AZ19,IF(AI19="","",CHAR(10)),BA19))</f>
        <v/>
      </c>
      <c r="AM19" s="93" t="str">
        <f t="shared" si="4"/>
        <v/>
      </c>
      <c r="AN19" s="93" t="str">
        <f t="shared" si="5"/>
        <v/>
      </c>
      <c r="AO19" s="93" t="str">
        <f t="shared" si="6"/>
        <v/>
      </c>
      <c r="AP19" s="93" t="str">
        <f t="shared" si="7"/>
        <v/>
      </c>
      <c r="AQ19" s="93" t="str">
        <f t="shared" si="8"/>
        <v/>
      </c>
      <c r="AR19" s="93" t="str">
        <f t="shared" si="9"/>
        <v/>
      </c>
      <c r="AS19" s="93" t="str">
        <f t="shared" si="10"/>
        <v/>
      </c>
      <c r="AT19" s="93" t="str">
        <f t="shared" si="11"/>
        <v/>
      </c>
      <c r="AU19" s="93" t="str">
        <f t="shared" si="12"/>
        <v/>
      </c>
      <c r="AV19" s="93" t="str">
        <f t="shared" si="13"/>
        <v/>
      </c>
      <c r="AW19" s="93" t="str">
        <f t="shared" si="14"/>
        <v/>
      </c>
      <c r="AX19" s="93" t="str">
        <f t="shared" si="15"/>
        <v/>
      </c>
      <c r="AY19" s="93" t="str">
        <f t="shared" si="16"/>
        <v/>
      </c>
      <c r="AZ19" s="93" t="str">
        <f t="shared" si="17"/>
        <v/>
      </c>
      <c r="BA19" s="93" t="str">
        <f t="shared" si="18"/>
        <v/>
      </c>
      <c r="BC19" s="63" t="str">
        <f>IF(ISBLANK(A19),"",CONCATENATE("(",R19,"+",S19,"×",(IF(A19=списки!$C$41,C19/1000,IF(A19=списки!$C$42,C19/1000,IF(A19=списки!$C$43,C19/1000,IF(A19=списки!$C$44,1,IF(A19=списки!$C$45,B19,IF(A19=списки!$C$46,B19,IF(A19=списки!$C$47,C19,"")))))))),")",IF(ISNUMBER(U19),CONCATENATE("×",U19),""),IF(ISNUMBER(W19),CONCATENATE("×",W19),""),IF(ISNUMBER(X19),CONCATENATE("×",X19),""),IF(ISNUMBER(Y19),CONCATENATE("×",Y19),""),IF(ISNUMBER(Z19),CONCATENATE("×",Z19),""),IF(ISNUMBER(AA19),CONCATENATE("×",AA19),""),IF(ISNUMBER(AB19),CONCATENATE("×",AB19),""),IF(ISNUMBER(AC19),CONCATENATE("×",AC19),""),IF(ISNUMBER(AF19),CONCATENATE("×",AF19),""),IF(ISNUMBER(AG19),CONCATENATE("×",AG19),""),IF(ISNUMBER(AH19),CONCATENATE("×",AH19),""),IF(ISNUMBER(AD19),CONCATENATE("×",AD19),""),IF(ISNUMBER(AI19),CONCATENATE("×",AI19),""),IF(ISNUMBER(V19),CONCATENATE("+(",R19,"+",S19,"×",(C19/1000),")","×",D19-2,"×",V19),""),IF(ISNUMBER(AE19),CONCATENATE("+(",R19,"+",S19,"×",1,")","×",AD19,"×",C19-1,"×",AE19),"")))</f>
        <v/>
      </c>
      <c r="BD19" s="63" t="e">
        <f>ROUND(IF(ISBLANK(A19),"",(R19+S19*(_xlfn.IFNA(IF(A19=списки!$C$41,(C19/1000),IF(A19=списки!$C$42,(C19/1000),IF(A19=списки!$C$43,(C19/1000),IF(A19=списки!$C$44,1,IF(A19=списки!$C$45,B19,IF(A19=списки!$C$46,B19,IF(A19=списки!$C$47,C19,""))))))),"")))*IF(ISNUMBER(U19),U19,1)*IF(ISNUMBER(W19),W19,1)*IF(ISNUMBER(X19),X19,1)*IF(ISNUMBER(Y19),Y19,1)*IF(ISNUMBER(Z19),Z19,1)*IF(ISNUMBER(AA19),AA19,1)*IF(ISNUMBER(AB19),AB19,1)*IF(ISNUMBER(AC19),AC19,1)*IF(ISNUMBER(AD19),AD19,1)*IF(ISNUMBER(AF19),AF19,1)*IF(ISNUMBER(AG19),AG19,1)*IF(ISNUMBER(AH19),AH19,1)*IF(ISNUMBER(AI19),AI19,1)+IF(ISNUMBER(V19),(R19+S19*C19/1000)*(V19*(D19-2)),0)+IF(ISNUMBER(AE19),(R19+S19*1)*AD19*(AE19*(C19-1)),0)),5)</f>
        <v>#VALUE!</v>
      </c>
    </row>
    <row r="20" spans="1:56">
      <c r="A20" s="54"/>
      <c r="B20" s="99"/>
      <c r="C20" s="100"/>
      <c r="D20" s="101"/>
      <c r="E20" s="54"/>
      <c r="F20" s="99"/>
      <c r="G20" s="99"/>
      <c r="H20" s="99"/>
      <c r="I20" s="102"/>
      <c r="J20" s="102"/>
      <c r="K20" s="99"/>
      <c r="L20" s="101"/>
      <c r="M20" s="103"/>
      <c r="N20" s="100"/>
      <c r="O20" s="104"/>
      <c r="P20" s="552"/>
      <c r="Q20" s="84" t="str">
        <f t="array" ref="Q20">IFERROR(IF(OR(A20=списки!$C$41,A20=списки!$C$42,A20=списки!$C$43),INDEX('СБЦП 81-02-07-2001'!$A$3:$A$89,MAX((B20='СБЦП 81-02-07-2001'!$B$3:$B$89)*(C20/1000&gt;'СБЦП 81-02-07-2001'!$C$3:$C$89)*(C20/1000&lt;='СБЦП 81-02-07-2001'!$D$3:$D$89)*ROW('СБЦП 81-02-07-2001'!$C$3:$C$89)-2)),IF(A20=списки!$C$44,VLOOKUP(B20,'СБЦП 81-02-07-2001'!$L$2:$O$9,4,FALSE),IF(A20=списки!$C$45,INDEX('СБЦП 81-02-07-2001'!$P$14:$P$19,MAX((B20&gt;'СБЦП 81-02-07-2001'!$R$14:$R$19)*(B20&lt;='СБЦП 81-02-07-2001'!$S$14:$S$19)*ROW('СБЦП 81-02-07-2001'!$R$14:$R$19))-13),IF(A20=списки!$C$46,INDEX('СБЦП 81-02-07-2001'!$W$23:$W$24,MAX((B20&gt;'СБЦП 81-02-07-2001'!$Y$23:$Y$24)*(B20&lt;='СБЦП 81-02-07-2001'!$Z$23:$Z$24)*ROW('СБЦП 81-02-07-2001'!$W$23:$W$24))-22),IF(A20=списки!$C$47,INDEX('СБЦП 81-02-07-2001'!$AD$29:$AD$35,MAX((B20/1000&gt;'СБЦП 81-02-07-2001'!$AF$29:$AF$35)*(B20/1000&lt;='СБЦП 81-02-07-2001'!$AG$29:$AG$35)*ROW('СБЦП 81-02-07-2001'!$AD$29:$AD$35))-28),""))))),"")</f>
        <v/>
      </c>
      <c r="R20" s="85" t="str">
        <f t="array" ref="R20">IFERROR(IF(OR(A20=списки!$C$41,A20=списки!$C$42,A20=списки!$C$43),INDEX('СБЦП 81-02-07-2001'!$E$3:$E$89,MAX((B20='СБЦП 81-02-07-2001'!$B$3:$B$89)*(C20/1000&gt;'СБЦП 81-02-07-2001'!$C$3:$C$89)*(C20/1000&lt;='СБЦП 81-02-07-2001'!$D$3:$D$89)*ROW('СБЦП 81-02-07-2001'!$C$3:$C$89)-2)),IF(A20=списки!$C$44,VLOOKUP(B20,'СБЦП 81-02-07-2001'!$L$2:$N$9,2,FALSE),IF(A20=списки!$C$45,INDEX('СБЦП 81-02-07-2001'!$T$14:$T$19,MAX((B20&gt;'СБЦП 81-02-07-2001'!$R$14:$R$19)*(B20&lt;='СБЦП 81-02-07-2001'!$S$14:$S$19)*ROW('СБЦП 81-02-07-2001'!$R$14:$R$19))-13),IF(A20=списки!$C$46,INDEX('СБЦП 81-02-07-2001'!$AA$23:$AA$24,MAX((B20&gt;'СБЦП 81-02-07-2001'!$Y$23:$Y$24)*(B20&lt;='СБЦП 81-02-07-2001'!$Z$23:$Z$24)*ROW('СБЦП 81-02-07-2001'!$AA$23:$AA$24))-22),IF(A20=списки!$C$47,INDEX('СБЦП 81-02-07-2001'!$AH$29:$AH$35,MAX((B20/1000&gt;'СБЦП 81-02-07-2001'!$AF$29:$AF$35)*(B20/1000&lt;='СБЦП 81-02-07-2001'!$AG$29:$AG$35)*ROW('СБЦП 81-02-07-2001'!$AH$29:$AH$35))-28),""))))),"")</f>
        <v/>
      </c>
      <c r="S20" s="85" t="str">
        <f t="array" ref="S20">IFERROR(IF(OR(A20=списки!$C$41,A20=списки!$C$42,A20=списки!$C$43),INDEX('СБЦП 81-02-07-2001'!$F$3:$F$89,MAX((B20='СБЦП 81-02-07-2001'!$B$3:$B$89)*(C20/1000&gt;'СБЦП 81-02-07-2001'!$C$3:$C$89)*(C20/1000&lt;='СБЦП 81-02-07-2001'!$D$3:$D$89)*ROW('СБЦП 81-02-07-2001'!$C$3:$C$89)-2)),IF(A20=списки!$C$44,VLOOKUP(B20,'СБЦП 81-02-07-2001'!$L$2:$N$9,3,FALSE),IF(A20=списки!$C$45,INDEX('СБЦП 81-02-07-2001'!$U$14:$U$19,MAX((B20&gt;'СБЦП 81-02-07-2001'!$R$14:$R$19)*(B20&lt;='СБЦП 81-02-07-2001'!$S$14:$S$19)*ROW('СБЦП 81-02-07-2001'!$R$14:$R$19))-13),IF(A20=списки!$C$46,INDEX('СБЦП 81-02-07-2001'!$AB$23:$AB$24,MAX((B20&gt;'СБЦП 81-02-07-2001'!$Y$23:$Y$24)*(B20&lt;='СБЦП 81-02-07-2001'!$Z$23:$Z$24)*ROW('СБЦП 81-02-07-2001'!$AB$23:$AB$24))-22),IF(A20=списки!$C$47,INDEX('СБЦП 81-02-07-2001'!$AI$29:$AI$35,MAX((B20/1000&gt;'СБЦП 81-02-07-2001'!$AF$29:$AF$35)*(B20/1000&lt;='СБЦП 81-02-07-2001'!$AG$29:$AG$35)*ROW('СБЦП 81-02-07-2001'!$AI$29:$AI$35))-28),""))))),"")</f>
        <v/>
      </c>
      <c r="T20" s="86"/>
      <c r="U20" s="105" t="str">
        <f>IF(OR(A20=списки!$C$41,A20=списки!$C$42,A20=списки!$C$43),IF(ISBLANK(J20),"",коэфф.!$E$2),"")</f>
        <v/>
      </c>
      <c r="V20" s="106" t="str">
        <f>IF(OR(A20=списки!$C$41,A20=списки!$C$42,A20=списки!$C$43),IF(D20-2&gt;0,0.25,""),"")</f>
        <v/>
      </c>
      <c r="W20" s="106" t="str">
        <f>IF(OR(A20=списки!$C$42,A20=списки!$C$43)=TRUE,коэфф.!$E$4,"")</f>
        <v/>
      </c>
      <c r="X20" s="106" t="str">
        <f t="shared" si="2"/>
        <v/>
      </c>
      <c r="Y20" s="106" t="str">
        <f t="array" ref="Y20">IF(OR(A20=списки!$C$41,A20=списки!$C$42,A20=списки!$C$43),IF($H20&lt;5,"",INDEX(коэфф.!$E$7:$E$8,MAX((ИД!$H20&gt;=коэфф.!$C$7:$C$8)*(ИД!$H20&lt;=коэфф.!$D$7:$D$8)*ROW(коэфф.!$D$7:$D$8)-6))),"")</f>
        <v/>
      </c>
      <c r="Z20" s="106" t="str">
        <f>IF(OR(A20=списки!$C$41,A20=списки!$C$42,A20=списки!$C$43),IF(ISBLANK(I20),"",коэфф.!$E$9),"")</f>
        <v/>
      </c>
      <c r="AA20" s="106" t="str">
        <f>IF(OR(A20=списки!$C$41,A20=списки!$C$42,A20=списки!$C$43),IF(E20=списки!$C$21,IF(ISBLANK(ИД!$O$2),IFERROR(VLOOKUP($E20,коэфф.!$A$11:$E$12,5,FALSE),""),$O$2),IFERROR(VLOOKUP($E20,коэфф.!$A$11:$E$12,5,FALSE),"")),"")</f>
        <v/>
      </c>
      <c r="AB20" s="106" t="str">
        <f>IF(OR(A20=списки!$C$41,A20=списки!$C$42,A20=списки!$C$43),IF($E20=списки!$C$22,"",IF($F20&gt;2,коэфф.!$E$17,"")),"")</f>
        <v/>
      </c>
      <c r="AC20" s="107" t="str">
        <f>IF(OR(A20=списки!$C$41,A20=списки!$C$42,A20=списки!$C$43),IF($E20=списки!$C$22,IF(ISBLANK($O$3),IF($G20&gt;1.5,коэфф.!$E$15,коэфф.!$E$14),$O$3),""),"")</f>
        <v/>
      </c>
      <c r="AD20" s="105" t="str">
        <f>IF(A20=списки!$C$44,IF(ИД!D20&gt;2,коэфф.!$E$18,""),"")</f>
        <v/>
      </c>
      <c r="AE20" s="108" t="str">
        <f>IF(A20=списки!$C$44,IF(C20&gt;1,коэфф.!$E$19,""),"")</f>
        <v/>
      </c>
      <c r="AF20" s="105" t="str">
        <f>IF(A20=списки!$C$47,IF(ISBLANK(M20),"",коэфф.!$E$20),"")</f>
        <v/>
      </c>
      <c r="AG20" s="107" t="str">
        <f>IF(A20=списки!$C$47,IF(ISBLANK(N20),"",коэфф.!$E$21),"")</f>
        <v/>
      </c>
      <c r="AH20" s="109" t="str">
        <f>IF(A20=списки!$C$46,IF(ISBLANK(L20),"",коэфф.!$E$22),"")</f>
        <v/>
      </c>
      <c r="AI20" s="110" t="str">
        <f t="shared" si="3"/>
        <v/>
      </c>
      <c r="AK20" s="92" t="str">
        <f>IF(ISBLANK(A20),"",CONCATENATE(,A20," ",_xlfn.IFNA(IF(A20=списки!$C$41,ИД!D20,IF(A20=списки!$C$42,ИД!D20,IF(A20=списки!$C$43,ИД!D20,IF(A20=списки!$C$44,ИД!D20,"")))),""),VLOOKUP(A20,списки!$C$41:$E$47,3,FALSE),B20,VLOOKUP(A20,списки!$C$41:$D$47,2,FALSE),_xlfn.IFNA(IF(A20=списки!$C$41,CONCATENATE(" - ",ИД!C20," м"),IF(A20=списки!$C$42,CONCATENATE(" - ",ИД!C20," м"),IF(A20=списки!$C$43,CONCATENATE(" - ",ИД!C20," м"),""))),""),_xlfn.IFNA(IF(A20=списки!$C$41,CONCATENATE(", ",ИД!E20),IF(A20=списки!$C$42,CONCATENATE(", ",ИД!E20),IF(A20=списки!$C$43,CONCATENATE(", ",ИД!E20),""))),""),_xlfn.IFNA(IF(A20=списки!$C$44,CONCATENATE(" - ",ИД!C20," шт."),""),"")))</f>
        <v/>
      </c>
      <c r="AL20" s="92" t="str">
        <f>IF(ISBLANK(A20),"",CONCATENATE("СБЦП 81-02-07-2001 от 24.05.2012 г.",CHAR(10),VLOOKUP($Q20,Списки_3!$B$3:$H$286,7,FALSE),IF(U20="","",CHAR(10)),AM20,IF(V20="","",CHAR(10)),AN20,IF(W20="","",CHAR(10)),AO20,IF(X20="","",CHAR(10)),AP20,IF(Y20="","",CHAR(10)),AQ20,IF(Z20="","",CHAR(10)),AR20,IF(AA20="","",CHAR(10)),AS20,IF(AB20="","",CHAR(10)),AT20,IF(AC20="","",CHAR(10)),AU20,IF(AD20="","",CHAR(10)),AV20,IF(AE20="","",CHAR(10)),AW20,IF(AF20="","",CHAR(10)),AX20,IF(AG20="","",CHAR(10)),AY20,IF(AH20="","",CHAR(10)),AZ20,IF(AI20="","",CHAR(10)),BA20))</f>
        <v/>
      </c>
      <c r="AM20" s="93" t="str">
        <f t="shared" si="4"/>
        <v/>
      </c>
      <c r="AN20" s="93" t="str">
        <f t="shared" si="5"/>
        <v/>
      </c>
      <c r="AO20" s="93" t="str">
        <f t="shared" si="6"/>
        <v/>
      </c>
      <c r="AP20" s="93" t="str">
        <f t="shared" si="7"/>
        <v/>
      </c>
      <c r="AQ20" s="93" t="str">
        <f t="shared" si="8"/>
        <v/>
      </c>
      <c r="AR20" s="93" t="str">
        <f t="shared" si="9"/>
        <v/>
      </c>
      <c r="AS20" s="93" t="str">
        <f t="shared" si="10"/>
        <v/>
      </c>
      <c r="AT20" s="93" t="str">
        <f t="shared" si="11"/>
        <v/>
      </c>
      <c r="AU20" s="93" t="str">
        <f t="shared" si="12"/>
        <v/>
      </c>
      <c r="AV20" s="93" t="str">
        <f t="shared" si="13"/>
        <v/>
      </c>
      <c r="AW20" s="93" t="str">
        <f t="shared" si="14"/>
        <v/>
      </c>
      <c r="AX20" s="93" t="str">
        <f t="shared" si="15"/>
        <v/>
      </c>
      <c r="AY20" s="93" t="str">
        <f t="shared" si="16"/>
        <v/>
      </c>
      <c r="AZ20" s="93" t="str">
        <f t="shared" si="17"/>
        <v/>
      </c>
      <c r="BA20" s="93" t="str">
        <f t="shared" si="18"/>
        <v/>
      </c>
      <c r="BC20" s="63" t="str">
        <f>IF(ISBLANK(A20),"",CONCATENATE("(",R20,"+",S20,"×",(IF(A20=списки!$C$41,C20/1000,IF(A20=списки!$C$42,C20/1000,IF(A20=списки!$C$43,C20/1000,IF(A20=списки!$C$44,1,IF(A20=списки!$C$45,B20,IF(A20=списки!$C$46,B20,IF(A20=списки!$C$47,C20,"")))))))),")",IF(ISNUMBER(U20),CONCATENATE("×",U20),""),IF(ISNUMBER(W20),CONCATENATE("×",W20),""),IF(ISNUMBER(X20),CONCATENATE("×",X20),""),IF(ISNUMBER(Y20),CONCATENATE("×",Y20),""),IF(ISNUMBER(Z20),CONCATENATE("×",Z20),""),IF(ISNUMBER(AA20),CONCATENATE("×",AA20),""),IF(ISNUMBER(AB20),CONCATENATE("×",AB20),""),IF(ISNUMBER(AC20),CONCATENATE("×",AC20),""),IF(ISNUMBER(AF20),CONCATENATE("×",AF20),""),IF(ISNUMBER(AG20),CONCATENATE("×",AG20),""),IF(ISNUMBER(AH20),CONCATENATE("×",AH20),""),IF(ISNUMBER(AD20),CONCATENATE("×",AD20),""),IF(ISNUMBER(AI20),CONCATENATE("×",AI20),""),IF(ISNUMBER(V20),CONCATENATE("+(",R20,"+",S20,"×",(C20/1000),")","×",D20-2,"×",V20),""),IF(ISNUMBER(AE20),CONCATENATE("+(",R20,"+",S20,"×",1,")","×",AD20,"×",C20-1,"×",AE20),"")))</f>
        <v/>
      </c>
      <c r="BD20" s="63" t="e">
        <f>ROUND(IF(ISBLANK(A20),"",(R20+S20*(_xlfn.IFNA(IF(A20=списки!$C$41,(C20/1000),IF(A20=списки!$C$42,(C20/1000),IF(A20=списки!$C$43,(C20/1000),IF(A20=списки!$C$44,1,IF(A20=списки!$C$45,B20,IF(A20=списки!$C$46,B20,IF(A20=списки!$C$47,C20,""))))))),"")))*IF(ISNUMBER(U20),U20,1)*IF(ISNUMBER(W20),W20,1)*IF(ISNUMBER(X20),X20,1)*IF(ISNUMBER(Y20),Y20,1)*IF(ISNUMBER(Z20),Z20,1)*IF(ISNUMBER(AA20),AA20,1)*IF(ISNUMBER(AB20),AB20,1)*IF(ISNUMBER(AC20),AC20,1)*IF(ISNUMBER(AD20),AD20,1)*IF(ISNUMBER(AF20),AF20,1)*IF(ISNUMBER(AG20),AG20,1)*IF(ISNUMBER(AH20),AH20,1)*IF(ISNUMBER(AI20),AI20,1)+IF(ISNUMBER(V20),(R20+S20*C20/1000)*(V20*(D20-2)),0)+IF(ISNUMBER(AE20),(R20+S20*1)*AD20*(AE20*(C20-1)),0)),5)</f>
        <v>#VALUE!</v>
      </c>
    </row>
    <row r="21" spans="1:56" ht="20.100000000000001" customHeight="1"/>
    <row r="22" spans="1:56" ht="20.100000000000001" customHeight="1">
      <c r="A22" s="63"/>
      <c r="B22" s="553" t="s">
        <v>81</v>
      </c>
      <c r="C22" s="553"/>
      <c r="D22" s="553"/>
      <c r="E22" s="554" t="s">
        <v>82</v>
      </c>
      <c r="F22" s="555"/>
      <c r="G22" s="555"/>
      <c r="H22" s="556"/>
      <c r="I22" s="553" t="s">
        <v>83</v>
      </c>
      <c r="J22" s="553"/>
      <c r="K22" s="553"/>
    </row>
    <row r="23" spans="1:56" ht="103.5" customHeight="1">
      <c r="A23" s="63" t="s">
        <v>84</v>
      </c>
      <c r="B23" s="537"/>
      <c r="C23" s="537"/>
      <c r="D23" s="537"/>
      <c r="E23" s="538" t="e">
        <f>VLOOKUP(B2,списки!E25:G33,2,FALSE)</f>
        <v>#N/A</v>
      </c>
      <c r="F23" s="539"/>
      <c r="G23" s="539"/>
      <c r="H23" s="540"/>
      <c r="I23" s="541" t="s">
        <v>567</v>
      </c>
      <c r="J23" s="542"/>
      <c r="K23" s="542"/>
    </row>
    <row r="24" spans="1:56">
      <c r="A24" s="63" t="s">
        <v>86</v>
      </c>
      <c r="B24" s="543"/>
      <c r="C24" s="544"/>
      <c r="D24" s="544"/>
      <c r="E24" s="545" t="s">
        <v>568</v>
      </c>
      <c r="F24" s="546"/>
      <c r="G24" s="546"/>
      <c r="H24" s="547"/>
      <c r="I24" s="541"/>
      <c r="J24" s="542"/>
      <c r="K24" s="542"/>
    </row>
    <row r="25" spans="1:56">
      <c r="A25" s="13"/>
    </row>
    <row r="27" spans="1:56">
      <c r="A27" s="13"/>
    </row>
    <row r="32" spans="1:56">
      <c r="H32" s="14"/>
      <c r="K32" s="14"/>
      <c r="L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</sheetData>
  <mergeCells count="41">
    <mergeCell ref="B1:E1"/>
    <mergeCell ref="I1:K1"/>
    <mergeCell ref="P1:P3"/>
    <mergeCell ref="B2:E2"/>
    <mergeCell ref="I2:K2"/>
    <mergeCell ref="B3:E3"/>
    <mergeCell ref="I3:K3"/>
    <mergeCell ref="B4:E4"/>
    <mergeCell ref="I4:K4"/>
    <mergeCell ref="B5:E5"/>
    <mergeCell ref="F5:G5"/>
    <mergeCell ref="I5:K5"/>
    <mergeCell ref="B6:E6"/>
    <mergeCell ref="F6:G6"/>
    <mergeCell ref="I6:K6"/>
    <mergeCell ref="O6:P6"/>
    <mergeCell ref="D7:E7"/>
    <mergeCell ref="F7:G7"/>
    <mergeCell ref="I7:K7"/>
    <mergeCell ref="L7:M7"/>
    <mergeCell ref="D8:E8"/>
    <mergeCell ref="F8:G8"/>
    <mergeCell ref="I8:K8"/>
    <mergeCell ref="A9:C9"/>
    <mergeCell ref="E9:K9"/>
    <mergeCell ref="M9:N9"/>
    <mergeCell ref="U9:AC9"/>
    <mergeCell ref="AD9:AE9"/>
    <mergeCell ref="AF9:AG9"/>
    <mergeCell ref="AK9:AZ9"/>
    <mergeCell ref="P11:P18"/>
    <mergeCell ref="P19:P20"/>
    <mergeCell ref="B22:D22"/>
    <mergeCell ref="E22:H22"/>
    <mergeCell ref="I22:K22"/>
    <mergeCell ref="B23:D23"/>
    <mergeCell ref="E23:H23"/>
    <mergeCell ref="I23:K23"/>
    <mergeCell ref="B24:D24"/>
    <mergeCell ref="E24:H24"/>
    <mergeCell ref="I24:K24"/>
  </mergeCells>
  <conditionalFormatting sqref="M1">
    <cfRule type="expression" dxfId="22" priority="46">
      <formula>IF(ISBLANK(#REF!),FALSE,IF(M1&gt;#REF!,TRUE,FALSE))</formula>
    </cfRule>
  </conditionalFormatting>
  <conditionalFormatting sqref="B7:B8">
    <cfRule type="expression" dxfId="21" priority="45">
      <formula>ISBLANK($C$7)</formula>
    </cfRule>
  </conditionalFormatting>
  <conditionalFormatting sqref="B7:B8">
    <cfRule type="cellIs" dxfId="20" priority="44" operator="between">
      <formula>90</formula>
      <formula>110</formula>
    </cfRule>
  </conditionalFormatting>
  <conditionalFormatting sqref="B7:B8">
    <cfRule type="cellIs" dxfId="19" priority="43" operator="between">
      <formula>110000</formula>
      <formula>110000000</formula>
    </cfRule>
  </conditionalFormatting>
  <conditionalFormatting sqref="B7:B8">
    <cfRule type="cellIs" dxfId="18" priority="42" operator="between">
      <formula>0</formula>
      <formula>90000</formula>
    </cfRule>
  </conditionalFormatting>
  <dataValidations xWindow="1714" yWindow="603" count="32">
    <dataValidation allowBlank="1" showErrorMessage="1" prompt="Коэффициент застройки - отношение площади, занятой под зданиями и сооружениями, к площади участка." sqref="X11:X20"/>
    <dataValidation allowBlank="1" showInputMessage="1" showErrorMessage="1" prompt="тип прокладки" sqref="AA10"/>
    <dataValidation allowBlank="1" showInputMessage="1" showErrorMessage="1" prompt="глубина заложения" sqref="AB10"/>
    <dataValidation allowBlank="1" showInputMessage="1" showErrorMessage="1" prompt="высота опоры" sqref="AC10"/>
    <dataValidation allowBlank="1" showInputMessage="1" showErrorMessage="1" prompt="пересечения" sqref="Y10"/>
    <dataValidation allowBlank="1" showInputMessage="1" showErrorMessage="1" prompt="Коэффициент застройки - отношение площади, занятой под зданиями и сооружениями, к площади участка." sqref="X10"/>
    <dataValidation allowBlank="1" showInputMessage="1" showErrorMessage="1" prompt="Пересеченн. местность, овраги" sqref="Z10"/>
    <dataValidation allowBlank="1" showInputMessage="1" showErrorMessage="1" prompt="Технологический трубопровод" sqref="U10"/>
    <dataValidation allowBlank="1" showInputMessage="1" showErrorMessage="1" prompt="Паропровод, конденсатопровод" sqref="W10"/>
    <dataValidation allowBlank="1" showInputMessage="1" showErrorMessage="1" prompt="Кол. труб тепловой сети" sqref="V10"/>
    <dataValidation allowBlank="1" showInputMessage="1" showErrorMessage="1" prompt="Изыскания" sqref="I1:I4"/>
    <dataValidation allowBlank="1" showInputMessage="1" showErrorMessage="1" prompt="ЭПБ" sqref="I5"/>
    <dataValidation allowBlank="1" showInputMessage="1" showErrorMessage="1" prompt="Экспертиза" sqref="I6"/>
    <dataValidation allowBlank="1" showInputMessage="1" showErrorMessage="1" prompt="%" sqref="C7:C8 P7 N6"/>
    <dataValidation allowBlank="1" showInputMessage="1" showErrorMessage="1" prompt="номер изменения" sqref="M6"/>
    <dataValidation allowBlank="1" showInputMessage="1" showErrorMessage="1" prompt="Кол-то труб в узле" sqref="AD10"/>
    <dataValidation allowBlank="1" showInputMessage="1" showErrorMessage="1" prompt="Кол-во повторных узлов" sqref="AE10"/>
    <dataValidation allowBlank="1" showInputMessage="1" showErrorMessage="1" prompt="Герметик в БАГВ" sqref="AF10"/>
    <dataValidation allowBlank="1" showInputMessage="1" showErrorMessage="1" prompt="Усиление бака от разрушения" sqref="AG10"/>
    <dataValidation allowBlank="1" showInputMessage="1" showErrorMessage="1" prompt="ЦТП с паром" sqref="AH10"/>
    <dataValidation allowBlank="1" showInputMessage="1" showErrorMessage="1" prompt="Номер сметы" sqref="F1:F4"/>
    <dataValidation allowBlank="1" showInputMessage="1" showErrorMessage="1" prompt="Суб.подр.СМ_1" sqref="D7:K7"/>
    <dataValidation allowBlank="1" showInputMessage="1" showErrorMessage="1" prompt="Суб.подр.СМ_2" sqref="D8:K8"/>
    <dataValidation type="list" allowBlank="1" showInputMessage="1" showErrorMessage="1" sqref="B2">
      <formula1>заказчик</formula1>
    </dataValidation>
    <dataValidation type="list" allowBlank="1" showInputMessage="1" showErrorMessage="1" sqref="B5">
      <formula1>Стадии</formula1>
    </dataValidation>
    <dataValidation type="list" allowBlank="1" showInputMessage="1" showErrorMessage="1" sqref="B23">
      <formula1>руководитель</formula1>
    </dataValidation>
    <dataValidation type="decimal" allowBlank="1" showInputMessage="1" showErrorMessage="1" prompt="1 до 1.5" sqref="O2">
      <formula1>1</formula1>
      <formula2>1.5</formula2>
    </dataValidation>
    <dataValidation type="decimal" allowBlank="1" showInputMessage="1" showErrorMessage="1" prompt="до 0.95" sqref="O3">
      <formula1>0</formula1>
      <formula2>0.95</formula2>
    </dataValidation>
    <dataValidation type="list" allowBlank="1" showInputMessage="1" showErrorMessage="1" sqref="A11:A20">
      <formula1>Тип_объекта</formula1>
    </dataValidation>
    <dataValidation type="decimal" allowBlank="1" showInputMessage="1" showErrorMessage="1" prompt="1 до 1.4" sqref="O1">
      <formula1>1</formula1>
      <formula2>1.4</formula2>
    </dataValidation>
    <dataValidation type="list" allowBlank="1" showInputMessage="1" showErrorMessage="1" sqref="O6">
      <formula1>Стадии_изм</formula1>
    </dataValidation>
    <dataValidation type="decimal" allowBlank="1" showInputMessage="1" showErrorMessage="1" prompt="от 1 до 1.5_x000a_по умол. 1.3" sqref="O4">
      <formula1>1</formula1>
      <formula2>1.5</formula2>
    </dataValidation>
  </dataValidations>
  <hyperlinks>
    <hyperlink ref="L7:M7" r:id="rId1" display="Письмо Минстроя России 02.05.2023 г. № 24756-ИФ/09"/>
  </hyperlinks>
  <pageMargins left="0.70866141732283472" right="0.70866141732283472" top="0.74803149606299213" bottom="0.74803149606299213" header="0.31496062992125984" footer="0.31496062992125984"/>
  <pageSetup paperSize="9" orientation="portrait" blackAndWhite="1" r:id="rId2"/>
  <extLst>
    <ext xmlns:x14="http://schemas.microsoft.com/office/spreadsheetml/2009/9/main" uri="{CCE6A557-97BC-4b89-ADB6-D9C93CAAB3DF}">
      <x14:dataValidations xmlns:xm="http://schemas.microsoft.com/office/excel/2006/main" xWindow="1714" yWindow="603" count="3">
        <x14:dataValidation type="list" allowBlank="1" showInputMessage="1" showErrorMessage="1">
          <x14:formula1>
            <xm:f>списки!$I$19:$I$20</xm:f>
          </x14:formula1>
          <xm:sqref>O11:O20</xm:sqref>
        </x14:dataValidation>
        <x14:dataValidation type="list" allowBlank="1" showDropDown="1" showErrorMessage="1" prompt="Трубы: 50 - 1400 мм_x000a_Узел: 500 - 1400 мм_x000a_ПНС: 1000 - 20000 м³/ч_x000a_ЦТП: 10 - 160 Гкал/ч_x000a_БАГВ: 1 - 30000 м³">
          <x14:formula1>
            <xm:f>OFFSET(Списки_2!$A$1,MATCH(A11,Объект_характеристика,0)-1,1,COUNTIF(Объект_характеристика,A11),1)</xm:f>
          </x14:formula1>
          <xm:sqref>B11:B20</xm:sqref>
        </x14:dataValidation>
        <x14:dataValidation type="list" allowBlank="1" showInputMessage="1" showErrorMessage="1">
          <x14:formula1>
            <xm:f>списки!$C$21:$C$24</xm:f>
          </x14:formula1>
          <xm:sqref>E11:E20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43"/>
    <pageSetUpPr fitToPage="1"/>
  </sheetPr>
  <dimension ref="A1:J37"/>
  <sheetViews>
    <sheetView view="pageBreakPreview" zoomScale="115" workbookViewId="0">
      <selection activeCell="A23" sqref="A23"/>
    </sheetView>
  </sheetViews>
  <sheetFormatPr defaultRowHeight="15"/>
  <cols>
    <col min="1" max="1" width="4.7109375" customWidth="1"/>
    <col min="2" max="2" width="30.7109375" customWidth="1"/>
    <col min="3" max="6" width="15.7109375" customWidth="1"/>
    <col min="8" max="9" width="13" style="111" bestFit="1" customWidth="1"/>
  </cols>
  <sheetData>
    <row r="1" spans="1:10">
      <c r="A1" s="624" t="s">
        <v>88</v>
      </c>
      <c r="B1" s="624"/>
      <c r="C1" s="112"/>
      <c r="E1" s="625" t="s">
        <v>89</v>
      </c>
      <c r="F1" s="625"/>
    </row>
    <row r="2" spans="1:10" ht="15" customHeight="1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10">
      <c r="A3" s="626"/>
      <c r="B3" s="626"/>
      <c r="C3" s="626"/>
      <c r="D3" s="627"/>
      <c r="E3" s="627"/>
      <c r="F3" s="627"/>
    </row>
    <row r="4" spans="1:10" ht="30" customHeight="1">
      <c r="A4" s="626"/>
      <c r="B4" s="626"/>
      <c r="C4" s="626"/>
      <c r="D4" s="627"/>
      <c r="E4" s="627"/>
      <c r="F4" s="627"/>
    </row>
    <row r="5" spans="1:10">
      <c r="A5" s="115"/>
      <c r="B5" s="115"/>
      <c r="C5" s="115"/>
      <c r="D5" s="115"/>
      <c r="E5" s="115"/>
      <c r="F5" s="115"/>
    </row>
    <row r="6" spans="1:10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10">
      <c r="A7" s="620" t="s">
        <v>90</v>
      </c>
      <c r="B7" s="620"/>
      <c r="C7" s="118"/>
      <c r="D7" s="610" t="s">
        <v>91</v>
      </c>
      <c r="E7" s="610"/>
      <c r="F7" s="610"/>
    </row>
    <row r="8" spans="1:10">
      <c r="A8" s="621" t="str">
        <f ca="1">"«________» ________________ "&amp;YEAR(TODAY())</f>
        <v>«________» ________________ 2026</v>
      </c>
      <c r="B8" s="621"/>
      <c r="C8" s="621"/>
      <c r="D8" s="622" t="str">
        <f ca="1">"          "&amp;A8</f>
        <v xml:space="preserve">          «________» ________________ 2026</v>
      </c>
      <c r="E8" s="622"/>
      <c r="F8" s="622"/>
    </row>
    <row r="9" spans="1:10">
      <c r="A9" s="118"/>
      <c r="B9" s="118"/>
      <c r="C9" s="118"/>
      <c r="D9" s="119"/>
      <c r="E9" s="118"/>
    </row>
    <row r="10" spans="1:10" ht="15.75">
      <c r="A10" s="623" t="s">
        <v>92</v>
      </c>
      <c r="B10" s="623"/>
      <c r="C10" s="623"/>
      <c r="D10" s="623"/>
      <c r="E10" s="623"/>
      <c r="F10" s="623"/>
    </row>
    <row r="11" spans="1:10" s="122" customFormat="1" ht="15.75" hidden="1">
      <c r="A11" s="121"/>
      <c r="B11" s="121"/>
      <c r="C11" s="121"/>
      <c r="D11" s="121"/>
      <c r="E11" s="121"/>
      <c r="F11" s="121"/>
      <c r="H11" s="111"/>
      <c r="I11" s="111"/>
    </row>
    <row r="12" spans="1:10" s="122" customFormat="1" ht="15.75" hidden="1">
      <c r="A12" s="121"/>
      <c r="B12" s="121"/>
      <c r="C12" s="121"/>
      <c r="D12" s="121"/>
      <c r="E12" s="121"/>
      <c r="F12" s="121"/>
      <c r="H12" s="111"/>
      <c r="I12" s="111"/>
    </row>
    <row r="13" spans="1:10" ht="15.75">
      <c r="A13" s="123"/>
      <c r="B13" s="124"/>
      <c r="C13" s="124"/>
      <c r="D13" s="124"/>
      <c r="E13" s="125"/>
      <c r="F13" s="123"/>
      <c r="J13" s="126"/>
    </row>
    <row r="14" spans="1:10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  <c r="J14" s="126"/>
    </row>
    <row r="15" spans="1:10" ht="1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  <c r="J15" s="126"/>
    </row>
    <row r="16" spans="1:10" ht="15.7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  <c r="J16" s="126"/>
    </row>
    <row r="17" spans="1:10" ht="15.7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10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10" ht="1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10" ht="15.75" customHeight="1"/>
    <row r="21" spans="1:10" ht="25.5">
      <c r="A21" s="127" t="s">
        <v>93</v>
      </c>
      <c r="B21" s="616" t="s">
        <v>94</v>
      </c>
      <c r="C21" s="616"/>
      <c r="D21" s="127" t="s">
        <v>95</v>
      </c>
      <c r="E21" s="127" t="s">
        <v>96</v>
      </c>
      <c r="F21" s="127" t="s">
        <v>97</v>
      </c>
    </row>
    <row r="22" spans="1:10" ht="30" customHeight="1">
      <c r="A22" s="128" t="str">
        <f t="shared" ref="A22:A32" si="0">IF(E22&gt;0,COUNTIF(E$22:E22,"&gt;0"),"")</f>
        <v/>
      </c>
      <c r="B22" s="611" t="str">
        <f>"Выполнение инженерных изысканий"&amp;IF(ISBLANK(ИД!$N$6),""," ("&amp;ИД!$L$6&amp;")")</f>
        <v>Выполнение инженерных изысканий</v>
      </c>
      <c r="C22" s="611"/>
      <c r="D22" s="130" t="str">
        <f>IF(E22&gt;0,CONCATENATE("Смета № 1"),"")</f>
        <v/>
      </c>
      <c r="E22" s="131">
        <f>Изыск._1!F28</f>
        <v>0</v>
      </c>
      <c r="F22" s="132">
        <f t="shared" ref="F22:F32" si="1">E22</f>
        <v>0</v>
      </c>
      <c r="J22" s="126"/>
    </row>
    <row r="23" spans="1:10" s="122" customFormat="1" ht="30" customHeight="1">
      <c r="A23" s="128" t="str">
        <f t="shared" si="0"/>
        <v/>
      </c>
      <c r="B23" s="611" t="str">
        <f>"Выполнение инженерных изысканий"&amp;IF(ISBLANK(ИД!$N$6),""," ("&amp;ИД!$L$6&amp;")")</f>
        <v>Выполнение инженерных изысканий</v>
      </c>
      <c r="C23" s="611"/>
      <c r="D23" s="130" t="str">
        <f t="shared" ref="D23:D32" si="2">IF(E23&gt;0,CONCATENATE("Смета № ",COUNTIF(E$22:E23,"&gt;0")),"")</f>
        <v/>
      </c>
      <c r="E23" s="131">
        <f>Изыск._2!F28</f>
        <v>0</v>
      </c>
      <c r="F23" s="132">
        <f t="shared" si="1"/>
        <v>0</v>
      </c>
      <c r="H23" s="111"/>
      <c r="I23" s="111"/>
      <c r="J23" s="126"/>
    </row>
    <row r="24" spans="1:10" s="122" customFormat="1" ht="30" customHeight="1">
      <c r="A24" s="128" t="str">
        <f t="shared" si="0"/>
        <v/>
      </c>
      <c r="B24" s="611" t="str">
        <f>"Выполнение инженерных изысканий"&amp;IF(ISBLANK(ИД!$N$6),""," ("&amp;ИД!$L$6&amp;")")</f>
        <v>Выполнение инженерных изысканий</v>
      </c>
      <c r="C24" s="611"/>
      <c r="D24" s="130" t="str">
        <f t="shared" si="2"/>
        <v/>
      </c>
      <c r="E24" s="131">
        <f>Изыск._3!F28</f>
        <v>0</v>
      </c>
      <c r="F24" s="132">
        <f t="shared" si="1"/>
        <v>0</v>
      </c>
      <c r="H24" s="111"/>
      <c r="I24" s="111"/>
      <c r="J24" s="126"/>
    </row>
    <row r="25" spans="1:10" s="122" customFormat="1" ht="30" customHeight="1">
      <c r="A25" s="128" t="str">
        <f t="shared" si="0"/>
        <v/>
      </c>
      <c r="B25" s="611" t="str">
        <f>"Выполнение инженерных изысканий"&amp;IF(ISBLANK(ИД!$N$6),""," ("&amp;ИД!$L$6&amp;")")</f>
        <v>Выполнение инженерных изысканий</v>
      </c>
      <c r="C25" s="611"/>
      <c r="D25" s="130" t="str">
        <f t="shared" si="2"/>
        <v/>
      </c>
      <c r="E25" s="131">
        <f>Изыск._4!F28</f>
        <v>0</v>
      </c>
      <c r="F25" s="132">
        <f t="shared" si="1"/>
        <v>0</v>
      </c>
      <c r="H25" s="111"/>
      <c r="I25" s="111"/>
      <c r="J25" s="126"/>
    </row>
    <row r="26" spans="1:10" ht="30" customHeight="1">
      <c r="A26" s="128" t="e">
        <f t="shared" si="0"/>
        <v>#REF!</v>
      </c>
      <c r="B26" s="611" t="str">
        <f>IF(ИД!B5=списки!G36,"Выполнение проектной и рабочей документации",IF(ИД!B5=списки!G38,"Выполнение проектной документации","Выполнение рабочей документации"))&amp;IF(ISBLANK(ИД!$N$6),""," ("&amp;ИД!$L$6&amp;")")</f>
        <v>Выполнение рабочей документации</v>
      </c>
      <c r="C26" s="611"/>
      <c r="D26" s="130" t="e">
        <f t="shared" si="2"/>
        <v>#REF!</v>
      </c>
      <c r="E26" s="131" t="e">
        <f>#REF!*1000</f>
        <v>#REF!</v>
      </c>
      <c r="F26" s="132" t="e">
        <f t="shared" si="1"/>
        <v>#REF!</v>
      </c>
      <c r="H26" s="133"/>
    </row>
    <row r="27" spans="1:10" s="122" customFormat="1" ht="30" customHeight="1">
      <c r="A27" s="128" t="str">
        <f t="shared" si="0"/>
        <v/>
      </c>
      <c r="B27" s="611" t="str">
        <f>IF(ИД!B5=списки!G36,"Выполнение проектной и рабочей документации",IF(ИД!B5=списки!G38,"Выполнение проектной документации","Выполнение рабочей документации"))&amp;IF(ISBLANK(ИД!$N$6),""," ("&amp;ИД!$L$6&amp;")")</f>
        <v>Выполнение рабочей документации</v>
      </c>
      <c r="C27" s="611"/>
      <c r="D27" s="130" t="str">
        <f t="shared" si="2"/>
        <v/>
      </c>
      <c r="E27" s="131">
        <f>ПИР_2!F30*1000</f>
        <v>0</v>
      </c>
      <c r="F27" s="132">
        <f t="shared" si="1"/>
        <v>0</v>
      </c>
      <c r="H27" s="111"/>
      <c r="I27" s="111"/>
    </row>
    <row r="28" spans="1:10" s="122" customFormat="1" ht="30" customHeight="1">
      <c r="A28" s="128" t="str">
        <f t="shared" si="0"/>
        <v/>
      </c>
      <c r="B28" s="611" t="str">
        <f>IF(ИД!B5=списки!G36,"Выполнение проектной и рабочей документации по АСУТП",IF(ИД!B5=списки!G38,"Выполнение проектной документации по АСУТП","Выполнение рабочей документации по АСУТП"))&amp;IF(ISBLANK(ИД!$N$6),""," ("&amp;ИД!$L$6&amp;")")</f>
        <v>Выполнение рабочей документации по АСУТП</v>
      </c>
      <c r="C28" s="611"/>
      <c r="D28" s="130" t="str">
        <f t="shared" si="2"/>
        <v/>
      </c>
      <c r="E28" s="131">
        <f>ПИР_АСУТП!I39*1000</f>
        <v>0</v>
      </c>
      <c r="F28" s="132">
        <f t="shared" si="1"/>
        <v>0</v>
      </c>
      <c r="H28" s="111"/>
      <c r="I28" s="111"/>
    </row>
    <row r="29" spans="1:10" s="122" customFormat="1" ht="30" customHeight="1">
      <c r="A29" s="128" t="str">
        <f t="shared" si="0"/>
        <v/>
      </c>
      <c r="B29" s="611" t="str">
        <f>IF(ИД!B5=списки!G36,"Выполнение проектной и рабочей документации",IF(ИД!B5=списки!G38,"Выполнение проектной документации","Выполнение рабочей документации"))&amp;IF(ISBLANK(ИД!$N$6),""," ("&amp;ИД!$L$6&amp;")")</f>
        <v>Выполнение рабочей документации</v>
      </c>
      <c r="C29" s="611"/>
      <c r="D29" s="130" t="str">
        <f t="shared" si="2"/>
        <v/>
      </c>
      <c r="E29" s="131">
        <f>ПИР_Труд.зат.!H39</f>
        <v>0</v>
      </c>
      <c r="F29" s="132">
        <f t="shared" si="1"/>
        <v>0</v>
      </c>
      <c r="H29" s="111"/>
      <c r="I29" s="111"/>
    </row>
    <row r="30" spans="1:10" ht="30" customHeight="1">
      <c r="A30" s="128" t="str">
        <f t="shared" si="0"/>
        <v/>
      </c>
      <c r="B30" s="611" t="str">
        <f>IF(ИД!B5=списки!G36,"Выполнение негосударственной экспертизы проектной документации",IF(ИД!B5=списки!G37,"Выполнение экспертизы промышленной безопасности рабочей документации","Выполнение негосударственной экспертизы проектной документации")&amp;IF(ISBLANK(ИД!$N$6),""," ("&amp;ИД!$L$6&amp;")"))</f>
        <v>Выполнение экспертизы промышленной безопасности рабочей документации</v>
      </c>
      <c r="C30" s="611"/>
      <c r="D30" s="130" t="str">
        <f t="shared" si="2"/>
        <v/>
      </c>
      <c r="E30" s="131">
        <f>IF(ИД!B5=списки!G36,Эксперт.!F24,IF(ИД!B5=списки!G38,Эксперт.!F24,ЭПБ!F24))</f>
        <v>0</v>
      </c>
      <c r="F30" s="132">
        <f t="shared" si="1"/>
        <v>0</v>
      </c>
      <c r="H30" s="133"/>
    </row>
    <row r="31" spans="1:10" s="122" customFormat="1" ht="30" customHeight="1">
      <c r="A31" s="128" t="str">
        <f t="shared" si="0"/>
        <v/>
      </c>
      <c r="B31" s="611" t="str">
        <f>Суб.подр.СМ_1!B22:C22&amp;IF(ISBLANK(ИД!$N$6),""," ("&amp;ИД!$L$6&amp;")")</f>
        <v>Наименование работ_1</v>
      </c>
      <c r="C31" s="611"/>
      <c r="D31" s="130" t="str">
        <f t="shared" si="2"/>
        <v/>
      </c>
      <c r="E31" s="131">
        <f>Суб.подр.СМ_1!F24</f>
        <v>0</v>
      </c>
      <c r="F31" s="132">
        <f t="shared" si="1"/>
        <v>0</v>
      </c>
      <c r="H31" s="111"/>
      <c r="I31" s="111"/>
    </row>
    <row r="32" spans="1:10" s="122" customFormat="1" ht="30" customHeight="1">
      <c r="A32" s="134" t="str">
        <f t="shared" si="0"/>
        <v/>
      </c>
      <c r="B32" s="612" t="str">
        <f>Суб.подр.СМ_2!B22:C22&amp;IF(ISBLANK(ИД!$N$6),""," ("&amp;ИД!$L$6&amp;")")</f>
        <v>Наименование работ_2</v>
      </c>
      <c r="C32" s="612"/>
      <c r="D32" s="136" t="str">
        <f t="shared" si="2"/>
        <v/>
      </c>
      <c r="E32" s="137">
        <f>Суб.подр.СМ_2!F24</f>
        <v>0</v>
      </c>
      <c r="F32" s="138">
        <f t="shared" si="1"/>
        <v>0</v>
      </c>
      <c r="H32" s="111"/>
      <c r="I32" s="111"/>
    </row>
    <row r="33" spans="1:6">
      <c r="A33" s="139" t="e">
        <f>LARGE(A22:A32,1)+1</f>
        <v>#REF!</v>
      </c>
      <c r="B33" s="613" t="s">
        <v>78</v>
      </c>
      <c r="C33" s="613"/>
      <c r="D33" s="140"/>
      <c r="E33" s="141"/>
      <c r="F33" s="142" t="e">
        <f>SUM(F22:F32)</f>
        <v>#REF!</v>
      </c>
    </row>
    <row r="34" spans="1:6" ht="25.5">
      <c r="A34" s="143" t="e">
        <f t="shared" ref="A34:A35" si="3">A33+1</f>
        <v>#REF!</v>
      </c>
      <c r="B34" s="614" t="s">
        <v>98</v>
      </c>
      <c r="C34" s="614"/>
      <c r="D34" s="144" t="s">
        <v>99</v>
      </c>
      <c r="E34" s="145">
        <v>0.2</v>
      </c>
      <c r="F34" s="146" t="e">
        <f>ROUND(F33*E34,2)</f>
        <v>#REF!</v>
      </c>
    </row>
    <row r="35" spans="1:6">
      <c r="A35" s="139" t="e">
        <f t="shared" si="3"/>
        <v>#REF!</v>
      </c>
      <c r="B35" s="615" t="s">
        <v>100</v>
      </c>
      <c r="C35" s="615"/>
      <c r="D35" s="147"/>
      <c r="E35" s="148"/>
      <c r="F35" s="142" t="e">
        <f>F33+F34</f>
        <v>#REF!</v>
      </c>
    </row>
    <row r="36" spans="1:6">
      <c r="A36" s="149"/>
      <c r="B36" s="150"/>
      <c r="C36" s="150"/>
      <c r="D36" s="151"/>
      <c r="E36" s="152"/>
      <c r="F36" s="153"/>
    </row>
    <row r="37" spans="1:6">
      <c r="A37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37" s="610"/>
      <c r="C37" s="610"/>
      <c r="D37" s="610"/>
      <c r="E37" s="610"/>
      <c r="F37" s="610"/>
    </row>
  </sheetData>
  <mergeCells count="39">
    <mergeCell ref="A1:B1"/>
    <mergeCell ref="E1:F1"/>
    <mergeCell ref="A2:C4"/>
    <mergeCell ref="D2:F4"/>
    <mergeCell ref="A6:C6"/>
    <mergeCell ref="D6:F6"/>
    <mergeCell ref="A7:B7"/>
    <mergeCell ref="D7:F7"/>
    <mergeCell ref="A8:C8"/>
    <mergeCell ref="D8:F8"/>
    <mergeCell ref="A10:F10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7:F37"/>
    <mergeCell ref="B31:C31"/>
    <mergeCell ref="B32:C32"/>
    <mergeCell ref="B33:C33"/>
    <mergeCell ref="B34:C34"/>
    <mergeCell ref="B35:C35"/>
  </mergeCells>
  <conditionalFormatting sqref="D22">
    <cfRule type="containsBlanks" dxfId="17" priority="3">
      <formula>LEN(TRIM(D22))=0</formula>
    </cfRule>
  </conditionalFormatting>
  <conditionalFormatting sqref="D23:D32">
    <cfRule type="containsBlanks" dxfId="16" priority="2">
      <formula>LEN(TRIM(D23))=0</formula>
    </cfRule>
  </conditionalFormatting>
  <pageMargins left="0.19685039370078738" right="0.19685039370078738" top="0.19685039370078738" bottom="0.19685039370078738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8" tint="0.79998168889431442"/>
    <pageSetUpPr fitToPage="1"/>
  </sheetPr>
  <dimension ref="A1:N33"/>
  <sheetViews>
    <sheetView view="pageBreakPreview" zoomScale="115" workbookViewId="0">
      <selection activeCell="A40" sqref="A40:F40"/>
    </sheetView>
  </sheetViews>
  <sheetFormatPr defaultRowHeight="15"/>
  <cols>
    <col min="1" max="1" width="4.7109375" style="154" customWidth="1"/>
    <col min="2" max="2" width="30.7109375" style="154" customWidth="1"/>
    <col min="3" max="3" width="5.7109375" style="154" customWidth="1"/>
    <col min="4" max="4" width="25.7109375" style="154" customWidth="1"/>
    <col min="5" max="6" width="15.7109375" style="154" customWidth="1"/>
    <col min="7" max="7" width="12" style="154" customWidth="1"/>
    <col min="8" max="8" width="12" style="154" bestFit="1" customWidth="1"/>
    <col min="9" max="16384" width="9.140625" style="154"/>
  </cols>
  <sheetData>
    <row r="1" spans="1:7">
      <c r="A1" s="624" t="s">
        <v>88</v>
      </c>
      <c r="B1" s="624"/>
      <c r="C1" s="112"/>
      <c r="E1" s="625" t="s">
        <v>89</v>
      </c>
      <c r="F1" s="625"/>
      <c r="G1" s="155">
        <v>1</v>
      </c>
    </row>
    <row r="2" spans="1:7" ht="15" customHeight="1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7">
      <c r="A3" s="626"/>
      <c r="B3" s="626"/>
      <c r="C3" s="626"/>
      <c r="D3" s="627"/>
      <c r="E3" s="627"/>
      <c r="F3" s="627"/>
    </row>
    <row r="4" spans="1:7" ht="30" customHeight="1">
      <c r="A4" s="626"/>
      <c r="B4" s="626"/>
      <c r="C4" s="626"/>
      <c r="D4" s="627"/>
      <c r="E4" s="627"/>
      <c r="F4" s="627"/>
    </row>
    <row r="5" spans="1:7">
      <c r="A5" s="115"/>
      <c r="B5" s="115"/>
      <c r="C5" s="115"/>
      <c r="D5" s="115"/>
      <c r="E5" s="115"/>
      <c r="F5" s="115"/>
    </row>
    <row r="6" spans="1:7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7">
      <c r="A7" s="620" t="s">
        <v>90</v>
      </c>
      <c r="B7" s="620"/>
      <c r="C7" s="118"/>
      <c r="E7" s="620" t="s">
        <v>91</v>
      </c>
      <c r="F7" s="620"/>
    </row>
    <row r="8" spans="1:7">
      <c r="A8" s="621" t="str">
        <f ca="1">"«________» ________________ "&amp;YEAR(TODAY())</f>
        <v>«________» ________________ 2026</v>
      </c>
      <c r="B8" s="621"/>
      <c r="C8" s="621"/>
      <c r="D8" s="622" t="str">
        <f ca="1">"          "&amp;A8</f>
        <v xml:space="preserve">          «________» ________________ 2026</v>
      </c>
      <c r="E8" s="622"/>
      <c r="F8" s="622"/>
    </row>
    <row r="9" spans="1:7">
      <c r="A9" s="117"/>
      <c r="B9" s="117"/>
      <c r="C9" s="118"/>
      <c r="D9" s="120"/>
      <c r="E9" s="120"/>
      <c r="F9" s="120"/>
    </row>
    <row r="10" spans="1:7" ht="15.75">
      <c r="A10" s="623" t="str">
        <f>'Свод. см.'!D22</f>
        <v/>
      </c>
      <c r="B10" s="623"/>
      <c r="C10" s="623"/>
      <c r="D10" s="623"/>
      <c r="E10" s="623"/>
      <c r="F10" s="623"/>
    </row>
    <row r="11" spans="1:7" ht="15.75">
      <c r="A11" s="121"/>
      <c r="B11" s="121"/>
      <c r="C11" s="121"/>
      <c r="D11" s="121"/>
      <c r="E11" s="121"/>
      <c r="F11" s="121"/>
    </row>
    <row r="12" spans="1:7" ht="15.75">
      <c r="A12" s="623" t="s">
        <v>101</v>
      </c>
      <c r="B12" s="623"/>
      <c r="C12" s="623"/>
      <c r="D12" s="623"/>
      <c r="E12" s="623"/>
      <c r="F12" s="623"/>
    </row>
    <row r="13" spans="1:7" ht="15.75">
      <c r="A13" s="156"/>
      <c r="B13" s="157"/>
      <c r="C13" s="157"/>
      <c r="D13" s="157"/>
      <c r="E13" s="157"/>
    </row>
    <row r="14" spans="1:7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</row>
    <row r="15" spans="1:7" ht="15.7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</row>
    <row r="16" spans="1:7" ht="1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</row>
    <row r="17" spans="1:14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14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14" ht="1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14">
      <c r="A20" s="632"/>
      <c r="B20" s="632"/>
      <c r="C20" s="158"/>
      <c r="D20" s="158"/>
      <c r="E20" s="158"/>
    </row>
    <row r="21" spans="1:14" ht="25.5">
      <c r="A21" s="159" t="s">
        <v>93</v>
      </c>
      <c r="B21" s="633" t="s">
        <v>94</v>
      </c>
      <c r="C21" s="633"/>
      <c r="D21" s="130" t="s">
        <v>95</v>
      </c>
      <c r="E21" s="130" t="s">
        <v>96</v>
      </c>
      <c r="F21" s="130" t="s">
        <v>97</v>
      </c>
      <c r="G21" s="160"/>
    </row>
    <row r="22" spans="1:14" ht="51">
      <c r="A22" s="161">
        <v>1</v>
      </c>
      <c r="B22" s="634" t="s">
        <v>102</v>
      </c>
      <c r="C22" s="635"/>
      <c r="D22" s="162" t="str">
        <f>VLOOKUP(G1,ИД!$F$1:$K$4,4,FALSE)</f>
        <v>Договор с ООО «ГеоСтройТех» №Сибиац-22/1419 от 14.12.22, приложение № 2</v>
      </c>
      <c r="E22" s="163">
        <f>SUM(E23:E26)</f>
        <v>0</v>
      </c>
      <c r="F22" s="164">
        <f>E22</f>
        <v>0</v>
      </c>
    </row>
    <row r="23" spans="1:14">
      <c r="A23" s="128" t="str">
        <f>IF(ISBLANK(ИД!H1),"",IF(ИД!F1=$G$1,CONCATENATE("1.",MATCH(ИД!H1,$E$23:$E$26,0)-IF(ISNUMBER(E23),COUNTA($E$23:$E23)-COUNTIF($E$23:$E23,"&gt;0"))),""))</f>
        <v/>
      </c>
      <c r="B23" s="630" t="str">
        <f>IF(ISNUMBER(E23),списки!M48,"")</f>
        <v/>
      </c>
      <c r="C23" s="631"/>
      <c r="D23" s="162" t="str">
        <f>IF(ISBLANK(ИД!H1),"",IF(ИД!F1=$G$1,CONCATENATE("Смета №",MATCH(ИД!H1,$E$23:$E$26,0)-IF(ISNUMBER(E23),COUNTA($E$23:$E23)-COUNTIF($E$23:$E23,"&gt;0"),"")," ",ИД!G1,""),""))</f>
        <v/>
      </c>
      <c r="E23" s="163" t="str">
        <f>IF(ISBLANK(ИД!H1),"",IF(ИД!F1=$G$1,ИД!H1,""))</f>
        <v/>
      </c>
      <c r="F23" s="163"/>
      <c r="L23" s="165"/>
      <c r="N23" s="165"/>
    </row>
    <row r="24" spans="1:14">
      <c r="A24" s="128" t="str">
        <f>IF(ISBLANK(ИД!H2),"",IF(ИД!F2=$G$1,CONCATENATE("1.",MATCH(ИД!H2,$E$23:$E$26,0)-IF(ISNUMBER(E24),COUNTA($E$23:$E24)-COUNTIF($E$23:$E24,"&gt;0"))),""))</f>
        <v/>
      </c>
      <c r="B24" s="630" t="str">
        <f>IF(ISNUMBER(E24),списки!M49,"")</f>
        <v/>
      </c>
      <c r="C24" s="631"/>
      <c r="D24" s="162" t="str">
        <f>IF(ISBLANK(ИД!H2),"",IF(ИД!F2=$G$1,CONCATENATE("Смета №",MATCH(ИД!H2,$E$23:$E$26,0)-IF(ISNUMBER(E24),COUNTA($E$23:$E24)-COUNTIF($E$23:$E24,"&gt;0"),"")," ",ИД!G2,""),""))</f>
        <v/>
      </c>
      <c r="E24" s="163" t="str">
        <f>IF(ISBLANK(ИД!H2),"",IF(ИД!F2=$G$1,ИД!H2,""))</f>
        <v/>
      </c>
      <c r="F24" s="164"/>
      <c r="L24" s="165"/>
      <c r="N24" s="165"/>
    </row>
    <row r="25" spans="1:14">
      <c r="A25" s="128" t="str">
        <f>IF(ISBLANK(ИД!H3),"",IF(ИД!F3=$G$1,CONCATENATE("1.",MATCH(ИД!H3,$E$23:$E$26,0)-IF(ISNUMBER(E25),COUNTA($E$23:$E25)-COUNTIF($E$23:$E25,"&gt;0"))),""))</f>
        <v/>
      </c>
      <c r="B25" s="630" t="str">
        <f>IF(ISNUMBER(E25),списки!M50,"")</f>
        <v/>
      </c>
      <c r="C25" s="631"/>
      <c r="D25" s="162" t="str">
        <f>IF(ISBLANK(ИД!H3),"",IF(ИД!F3=$G$1,CONCATENATE("Смета №",MATCH(ИД!H3,$E$23:$E$26,0)-IF(ISNUMBER(E25),COUNTA($E$23:$E25)-COUNTIF($E$23:$E25,"&gt;0"),"")," ",ИД!G3,""),""))</f>
        <v/>
      </c>
      <c r="E25" s="163" t="str">
        <f>IF(ISBLANK(ИД!H3),"",IF(ИД!F3=$G$1,ИД!H3,""))</f>
        <v/>
      </c>
      <c r="F25" s="166"/>
      <c r="L25" s="165"/>
      <c r="N25" s="165"/>
    </row>
    <row r="26" spans="1:14" ht="15" customHeight="1">
      <c r="A26" s="128" t="str">
        <f>IF(ISBLANK(ИД!H4),"",IF(ИД!F4=$G$1,CONCATENATE("1.",MATCH(ИД!H4,$E$23:$E$26,0)-IF(ISNUMBER(E26),COUNTA($E$23:$E26)-COUNTIF($E$23:$E26,"&gt;0"))),""))</f>
        <v/>
      </c>
      <c r="B26" s="630" t="str">
        <f>IF(ISNUMBER(E26),списки!M51,"")</f>
        <v/>
      </c>
      <c r="C26" s="631"/>
      <c r="D26" s="162" t="str">
        <f>IF(ISBLANK(ИД!H4),"",IF(ИД!F4=$G$1,CONCATENATE("Смета №",MATCH(ИД!H4,$E$23:$E$26,0)-IF(ISNUMBER(E26),COUNTA($E$23:$E26)-COUNTIF($E$23:$E26,"&gt;0"),"")," ",ИД!G4,""),""))</f>
        <v/>
      </c>
      <c r="E26" s="163" t="str">
        <f>IF(ISBLANK(ИД!H4),"",IF(ИД!F4=$G$1,ИД!H4,""))</f>
        <v/>
      </c>
      <c r="F26" s="166"/>
      <c r="L26" s="165"/>
      <c r="N26" s="165"/>
    </row>
    <row r="27" spans="1:14">
      <c r="A27" s="167">
        <v>2</v>
      </c>
      <c r="B27" s="612" t="str">
        <f>ИД!O7</f>
        <v>Ген. подряд</v>
      </c>
      <c r="C27" s="612"/>
      <c r="D27" s="168"/>
      <c r="E27" s="169">
        <f>ИД!P7</f>
        <v>0.01</v>
      </c>
      <c r="F27" s="170">
        <f>ROUND(F22*E27,2)</f>
        <v>0</v>
      </c>
      <c r="N27" s="165"/>
    </row>
    <row r="28" spans="1:14">
      <c r="A28" s="171">
        <v>3</v>
      </c>
      <c r="B28" s="613" t="s">
        <v>78</v>
      </c>
      <c r="C28" s="613"/>
      <c r="D28" s="140"/>
      <c r="E28" s="141"/>
      <c r="F28" s="142">
        <f>SUM(F22:F27)</f>
        <v>0</v>
      </c>
    </row>
    <row r="29" spans="1:14" ht="25.5">
      <c r="A29" s="172">
        <v>4</v>
      </c>
      <c r="B29" s="614" t="s">
        <v>98</v>
      </c>
      <c r="C29" s="614"/>
      <c r="D29" s="144" t="s">
        <v>103</v>
      </c>
      <c r="E29" s="145">
        <v>0.2</v>
      </c>
      <c r="F29" s="173">
        <f>ROUND(F28*E29,2)</f>
        <v>0</v>
      </c>
    </row>
    <row r="30" spans="1:14">
      <c r="A30" s="174">
        <v>5</v>
      </c>
      <c r="B30" s="615" t="s">
        <v>100</v>
      </c>
      <c r="C30" s="615"/>
      <c r="D30" s="147"/>
      <c r="E30" s="148"/>
      <c r="F30" s="142">
        <f>F28+F29</f>
        <v>0</v>
      </c>
    </row>
    <row r="31" spans="1:14">
      <c r="A31" s="149"/>
      <c r="B31" s="150"/>
      <c r="C31" s="151"/>
      <c r="D31" s="152"/>
      <c r="E31" s="175"/>
    </row>
    <row r="32" spans="1:14">
      <c r="A32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32" s="610"/>
      <c r="C32" s="610"/>
      <c r="D32" s="610"/>
      <c r="E32" s="610"/>
      <c r="F32" s="610"/>
    </row>
    <row r="33" spans="2:5">
      <c r="B33" s="176"/>
      <c r="C33" s="118"/>
      <c r="D33" s="118"/>
      <c r="E33" s="118"/>
    </row>
  </sheetData>
  <mergeCells count="36">
    <mergeCell ref="A1:B1"/>
    <mergeCell ref="E1:F1"/>
    <mergeCell ref="A2:C4"/>
    <mergeCell ref="D2:F4"/>
    <mergeCell ref="A6:C6"/>
    <mergeCell ref="D6:F6"/>
    <mergeCell ref="A7:B7"/>
    <mergeCell ref="E7:F7"/>
    <mergeCell ref="A8:C8"/>
    <mergeCell ref="D8:F8"/>
    <mergeCell ref="A10:F10"/>
    <mergeCell ref="A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B21:C21"/>
    <mergeCell ref="B22:C22"/>
    <mergeCell ref="B28:C28"/>
    <mergeCell ref="B29:C29"/>
    <mergeCell ref="B30:C30"/>
    <mergeCell ref="A32:F32"/>
    <mergeCell ref="B23:C23"/>
    <mergeCell ref="B24:C24"/>
    <mergeCell ref="B25:C25"/>
    <mergeCell ref="B26:C26"/>
    <mergeCell ref="B27:C27"/>
  </mergeCells>
  <conditionalFormatting sqref="A23:E26">
    <cfRule type="containsBlanks" dxfId="15" priority="1">
      <formula>LEN(TRIM(A23))=0</formula>
    </cfRule>
  </conditionalFormatting>
  <pageMargins left="0.19685039370078738" right="0.19685039370078738" top="0.19685039370078738" bottom="0.19685039370078738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8" tint="0.79998168889431442"/>
    <pageSetUpPr fitToPage="1"/>
  </sheetPr>
  <dimension ref="A1:N33"/>
  <sheetViews>
    <sheetView view="pageBreakPreview" zoomScale="115" workbookViewId="0">
      <selection activeCell="A40" sqref="A40:F40"/>
    </sheetView>
  </sheetViews>
  <sheetFormatPr defaultRowHeight="15"/>
  <cols>
    <col min="1" max="1" width="4.7109375" style="154" customWidth="1"/>
    <col min="2" max="2" width="30.7109375" style="154" customWidth="1"/>
    <col min="3" max="3" width="5.7109375" style="154" customWidth="1"/>
    <col min="4" max="4" width="25.7109375" style="154" customWidth="1"/>
    <col min="5" max="6" width="15.7109375" style="154" customWidth="1"/>
    <col min="7" max="7" width="12" style="154" customWidth="1"/>
    <col min="8" max="8" width="12" style="154" bestFit="1" customWidth="1"/>
    <col min="9" max="16384" width="9.140625" style="154"/>
  </cols>
  <sheetData>
    <row r="1" spans="1:7">
      <c r="A1" s="624" t="s">
        <v>88</v>
      </c>
      <c r="B1" s="624"/>
      <c r="C1" s="112"/>
      <c r="D1" s="122"/>
      <c r="E1" s="625" t="s">
        <v>89</v>
      </c>
      <c r="F1" s="625"/>
      <c r="G1" s="155">
        <v>2</v>
      </c>
    </row>
    <row r="2" spans="1:7" ht="15" customHeight="1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7">
      <c r="A3" s="626"/>
      <c r="B3" s="626"/>
      <c r="C3" s="626"/>
      <c r="D3" s="627"/>
      <c r="E3" s="627"/>
      <c r="F3" s="627"/>
    </row>
    <row r="4" spans="1:7" ht="30" customHeight="1">
      <c r="A4" s="626"/>
      <c r="B4" s="626"/>
      <c r="C4" s="626"/>
      <c r="D4" s="627"/>
      <c r="E4" s="627"/>
      <c r="F4" s="627"/>
    </row>
    <row r="5" spans="1:7">
      <c r="A5" s="115"/>
      <c r="B5" s="115"/>
      <c r="C5" s="115"/>
      <c r="D5" s="115"/>
      <c r="E5" s="115"/>
      <c r="F5" s="115"/>
    </row>
    <row r="6" spans="1:7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7">
      <c r="A7" s="620" t="s">
        <v>90</v>
      </c>
      <c r="B7" s="620"/>
      <c r="C7" s="118"/>
      <c r="E7" s="620" t="s">
        <v>91</v>
      </c>
      <c r="F7" s="620"/>
    </row>
    <row r="8" spans="1:7">
      <c r="A8" s="621" t="str">
        <f ca="1">"«________» ________________ "&amp;YEAR(TODAY())</f>
        <v>«________» ________________ 2026</v>
      </c>
      <c r="B8" s="621"/>
      <c r="C8" s="621"/>
      <c r="D8" s="622" t="str">
        <f ca="1">"          "&amp;A8</f>
        <v xml:space="preserve">          «________» ________________ 2026</v>
      </c>
      <c r="E8" s="622"/>
      <c r="F8" s="622"/>
    </row>
    <row r="9" spans="1:7">
      <c r="A9" s="117"/>
      <c r="B9" s="117"/>
      <c r="C9" s="118"/>
      <c r="D9" s="120"/>
      <c r="E9" s="120"/>
      <c r="F9" s="120"/>
    </row>
    <row r="10" spans="1:7" ht="15.75">
      <c r="A10" s="623" t="str">
        <f>'Свод. см.'!D23</f>
        <v/>
      </c>
      <c r="B10" s="623"/>
      <c r="C10" s="623"/>
      <c r="D10" s="623"/>
      <c r="E10" s="623"/>
      <c r="F10" s="623"/>
    </row>
    <row r="11" spans="1:7" ht="15.75">
      <c r="A11" s="121"/>
      <c r="B11" s="121"/>
      <c r="C11" s="121"/>
      <c r="D11" s="121"/>
      <c r="E11" s="121"/>
      <c r="F11" s="121"/>
    </row>
    <row r="12" spans="1:7" ht="15.75">
      <c r="A12" s="623" t="s">
        <v>101</v>
      </c>
      <c r="B12" s="623"/>
      <c r="C12" s="623"/>
      <c r="D12" s="623"/>
      <c r="E12" s="623"/>
      <c r="F12" s="623"/>
    </row>
    <row r="13" spans="1:7" ht="15.75">
      <c r="A13" s="156"/>
      <c r="B13" s="157"/>
      <c r="C13" s="157"/>
      <c r="D13" s="157"/>
      <c r="E13" s="157"/>
    </row>
    <row r="14" spans="1:7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</row>
    <row r="15" spans="1:7" ht="15.7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</row>
    <row r="16" spans="1:7" ht="1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</row>
    <row r="17" spans="1:14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14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14" ht="1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14">
      <c r="A20" s="632"/>
      <c r="B20" s="632"/>
      <c r="C20" s="158"/>
      <c r="D20" s="158"/>
      <c r="E20" s="158"/>
    </row>
    <row r="21" spans="1:14" ht="25.5">
      <c r="A21" s="159" t="s">
        <v>93</v>
      </c>
      <c r="B21" s="633" t="s">
        <v>94</v>
      </c>
      <c r="C21" s="633"/>
      <c r="D21" s="130" t="s">
        <v>95</v>
      </c>
      <c r="E21" s="130" t="s">
        <v>96</v>
      </c>
      <c r="F21" s="130" t="s">
        <v>97</v>
      </c>
      <c r="G21" s="160"/>
    </row>
    <row r="22" spans="1:14" ht="51">
      <c r="A22" s="161">
        <v>1</v>
      </c>
      <c r="B22" s="634" t="s">
        <v>102</v>
      </c>
      <c r="C22" s="635"/>
      <c r="D22" s="162" t="str">
        <f>ИД!I3</f>
        <v>Договор с ООО «ГеоСтройТех» №Сибиац-22/1419 от 14.12.22, приложение № 2</v>
      </c>
      <c r="E22" s="163">
        <f>SUM(E23:E26)</f>
        <v>0</v>
      </c>
      <c r="F22" s="164">
        <f>E22</f>
        <v>0</v>
      </c>
    </row>
    <row r="23" spans="1:14">
      <c r="A23" s="128" t="str">
        <f>IF(ISBLANK(ИД!H1),"",IF(ИД!F1=$G$1,CONCATENATE("1.",MATCH(ИД!H1,$E$23:$E$26,0)-IF(ISNUMBER(E23),COUNTA($E$23:$E23)-COUNTIF($E$23:$E23,"&gt;0"))),""))</f>
        <v/>
      </c>
      <c r="B23" s="630" t="str">
        <f>IF(ISNUMBER(E23),списки!M48,"")</f>
        <v/>
      </c>
      <c r="C23" s="631"/>
      <c r="D23" s="162" t="str">
        <f>IF(ISBLANK(ИД!H1),"",IF(ИД!F1=$G$1,CONCATENATE("Смета №",MATCH(ИД!H1,$E$23:$E$26,0)-IF(ISNUMBER(E23),COUNTA($E$23:$E23)-COUNTIF($E$23:$E23,"&gt;0"),"")," ",ИД!G1,""),""))</f>
        <v/>
      </c>
      <c r="E23" s="163" t="str">
        <f>IF(ISBLANK(ИД!H1),"",IF(ИД!F1=$G$1,ИД!H1,""))</f>
        <v/>
      </c>
      <c r="F23" s="163"/>
      <c r="L23" s="165"/>
      <c r="N23" s="165"/>
    </row>
    <row r="24" spans="1:14">
      <c r="A24" s="128" t="str">
        <f>IF(ISBLANK(ИД!H2),"",IF(ИД!F2=$G$1,CONCATENATE("1.",MATCH(ИД!H2,$E$23:$E$26,0)-IF(ISNUMBER(E24),COUNTA($E$23:$E24)-COUNTIF($E$23:$E24,"&gt;0"))),""))</f>
        <v/>
      </c>
      <c r="B24" s="630" t="str">
        <f>IF(ISNUMBER(E24),списки!M49,"")</f>
        <v/>
      </c>
      <c r="C24" s="631"/>
      <c r="D24" s="162" t="str">
        <f>IF(ISBLANK(ИД!H2),"",IF(ИД!F2=$G$1,CONCATENATE("Смета №",MATCH(ИД!H2,$E$23:$E$26,0)-IF(ISNUMBER(E24),COUNTA($E$23:$E24)-COUNTIF($E$23:$E24,"&gt;0"),"")," ",ИД!G2,""),""))</f>
        <v/>
      </c>
      <c r="E24" s="163" t="str">
        <f>IF(ISBLANK(ИД!H2),"",IF(ИД!F2=$G$1,ИД!H2,""))</f>
        <v/>
      </c>
      <c r="F24" s="164"/>
      <c r="L24" s="165"/>
      <c r="N24" s="165"/>
    </row>
    <row r="25" spans="1:14">
      <c r="A25" s="128" t="str">
        <f>IF(ISBLANK(ИД!H3),"",IF(ИД!F3=$G$1,CONCATENATE("1.",MATCH(ИД!H3,$E$23:$E$26,0)-IF(ISNUMBER(E25),COUNTA($E$23:$E25)-COUNTIF($E$23:$E25,"&gt;0"))),""))</f>
        <v/>
      </c>
      <c r="B25" s="630" t="str">
        <f>IF(ISNUMBER(E25),списки!M50,"")</f>
        <v/>
      </c>
      <c r="C25" s="631"/>
      <c r="D25" s="162" t="str">
        <f>IF(ISBLANK(ИД!H3),"",IF(ИД!F3=$G$1,CONCATENATE("Смета №",MATCH(ИД!H3,$E$23:$E$26,0)-IF(ISNUMBER(E25),COUNTA($E$23:$E25)-COUNTIF($E$23:$E25,"&gt;0"),"")," ",ИД!G3,""),""))</f>
        <v/>
      </c>
      <c r="E25" s="163" t="str">
        <f>IF(ISBLANK(ИД!H3),"",IF(ИД!F3=$G$1,ИД!H3,""))</f>
        <v/>
      </c>
      <c r="F25" s="166"/>
      <c r="L25" s="165"/>
      <c r="N25" s="165"/>
    </row>
    <row r="26" spans="1:14" ht="15" customHeight="1">
      <c r="A26" s="128" t="str">
        <f>IF(ISBLANK(ИД!H4),"",IF(ИД!F4=$G$1,CONCATENATE("1.",MATCH(ИД!H4,$E$23:$E$26,0)-IF(ISNUMBER(E26),COUNTA($E$23:$E26)-COUNTIF($E$23:$E26,"&gt;0"))),""))</f>
        <v/>
      </c>
      <c r="B26" s="630" t="str">
        <f>IF(ISNUMBER(E26),списки!M51,"")</f>
        <v/>
      </c>
      <c r="C26" s="631"/>
      <c r="D26" s="162" t="str">
        <f>IF(ISBLANK(ИД!H4),"",IF(ИД!F4=$G$1,CONCATENATE("Смета №",MATCH(ИД!H4,$E$23:$E$26,0)-IF(ISNUMBER(E26),COUNTA($E$23:$E26)-COUNTIF($E$23:$E26,"&gt;0"),"")," ",ИД!G4,""),""))</f>
        <v/>
      </c>
      <c r="E26" s="163" t="str">
        <f>IF(ISBLANK(ИД!H4),"",IF(ИД!F4=$G$1,ИД!H4,""))</f>
        <v/>
      </c>
      <c r="F26" s="166"/>
      <c r="L26" s="165"/>
      <c r="N26" s="165"/>
    </row>
    <row r="27" spans="1:14">
      <c r="A27" s="167">
        <v>2</v>
      </c>
      <c r="B27" s="612" t="str">
        <f>ИД!O7</f>
        <v>Ген. подряд</v>
      </c>
      <c r="C27" s="612"/>
      <c r="D27" s="168"/>
      <c r="E27" s="169">
        <f>ИД!P7</f>
        <v>0.01</v>
      </c>
      <c r="F27" s="170">
        <f>ROUND(F22*E27,2)</f>
        <v>0</v>
      </c>
      <c r="N27" s="165"/>
    </row>
    <row r="28" spans="1:14">
      <c r="A28" s="171">
        <v>3</v>
      </c>
      <c r="B28" s="613" t="s">
        <v>78</v>
      </c>
      <c r="C28" s="613"/>
      <c r="D28" s="140"/>
      <c r="E28" s="141"/>
      <c r="F28" s="142">
        <f>SUM(F22:F27)</f>
        <v>0</v>
      </c>
    </row>
    <row r="29" spans="1:14" ht="25.5">
      <c r="A29" s="172">
        <v>4</v>
      </c>
      <c r="B29" s="614" t="s">
        <v>98</v>
      </c>
      <c r="C29" s="614"/>
      <c r="D29" s="144" t="s">
        <v>103</v>
      </c>
      <c r="E29" s="145">
        <v>0.2</v>
      </c>
      <c r="F29" s="173">
        <f>ROUND(F28*E29,2)</f>
        <v>0</v>
      </c>
    </row>
    <row r="30" spans="1:14">
      <c r="A30" s="174">
        <v>5</v>
      </c>
      <c r="B30" s="615" t="s">
        <v>100</v>
      </c>
      <c r="C30" s="615"/>
      <c r="D30" s="147"/>
      <c r="E30" s="148"/>
      <c r="F30" s="142">
        <f>F28+F29</f>
        <v>0</v>
      </c>
    </row>
    <row r="31" spans="1:14">
      <c r="A31" s="149"/>
      <c r="B31" s="150"/>
      <c r="C31" s="151"/>
      <c r="D31" s="152"/>
      <c r="E31" s="175"/>
    </row>
    <row r="32" spans="1:14">
      <c r="A32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32" s="610"/>
      <c r="C32" s="610"/>
      <c r="D32" s="610"/>
      <c r="E32" s="610"/>
      <c r="F32" s="610"/>
    </row>
    <row r="33" spans="2:5">
      <c r="B33" s="176"/>
      <c r="C33" s="118"/>
      <c r="D33" s="118"/>
      <c r="E33" s="118"/>
    </row>
  </sheetData>
  <mergeCells count="36">
    <mergeCell ref="A1:B1"/>
    <mergeCell ref="E1:F1"/>
    <mergeCell ref="A2:C4"/>
    <mergeCell ref="D2:F4"/>
    <mergeCell ref="A6:C6"/>
    <mergeCell ref="D6:F6"/>
    <mergeCell ref="A7:B7"/>
    <mergeCell ref="E7:F7"/>
    <mergeCell ref="A8:C8"/>
    <mergeCell ref="D8:F8"/>
    <mergeCell ref="A10:F10"/>
    <mergeCell ref="A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B21:C21"/>
    <mergeCell ref="B22:C22"/>
    <mergeCell ref="B28:C28"/>
    <mergeCell ref="B29:C29"/>
    <mergeCell ref="B30:C30"/>
    <mergeCell ref="A32:F32"/>
    <mergeCell ref="B23:C23"/>
    <mergeCell ref="B24:C24"/>
    <mergeCell ref="B25:C25"/>
    <mergeCell ref="B26:C26"/>
    <mergeCell ref="B27:C27"/>
  </mergeCells>
  <conditionalFormatting sqref="A23:E26">
    <cfRule type="containsBlanks" dxfId="14" priority="1">
      <formula>LEN(TRIM(A23))=0</formula>
    </cfRule>
  </conditionalFormatting>
  <pageMargins left="0.19685039370078738" right="0.19685039370078738" top="0.19685039370078738" bottom="0.19685039370078738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8" tint="0.79998168889431442"/>
    <pageSetUpPr fitToPage="1"/>
  </sheetPr>
  <dimension ref="A1:N33"/>
  <sheetViews>
    <sheetView view="pageBreakPreview" zoomScale="115" workbookViewId="0">
      <selection activeCell="A40" sqref="A40:F40"/>
    </sheetView>
  </sheetViews>
  <sheetFormatPr defaultRowHeight="15"/>
  <cols>
    <col min="1" max="1" width="4.7109375" style="154" customWidth="1"/>
    <col min="2" max="2" width="30.7109375" style="154" customWidth="1"/>
    <col min="3" max="3" width="5.7109375" style="154" customWidth="1"/>
    <col min="4" max="4" width="25.7109375" style="154" customWidth="1"/>
    <col min="5" max="6" width="15.7109375" style="154" customWidth="1"/>
    <col min="7" max="7" width="12" style="154" customWidth="1"/>
    <col min="8" max="8" width="12" style="154" bestFit="1" customWidth="1"/>
    <col min="9" max="16384" width="9.140625" style="154"/>
  </cols>
  <sheetData>
    <row r="1" spans="1:7">
      <c r="A1" s="624" t="s">
        <v>88</v>
      </c>
      <c r="B1" s="624"/>
      <c r="C1" s="112"/>
      <c r="D1" s="122"/>
      <c r="E1" s="625" t="s">
        <v>89</v>
      </c>
      <c r="F1" s="625"/>
      <c r="G1" s="155">
        <v>3</v>
      </c>
    </row>
    <row r="2" spans="1:7" ht="15" customHeight="1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7">
      <c r="A3" s="626"/>
      <c r="B3" s="626"/>
      <c r="C3" s="626"/>
      <c r="D3" s="627"/>
      <c r="E3" s="627"/>
      <c r="F3" s="627"/>
    </row>
    <row r="4" spans="1:7" ht="30" customHeight="1">
      <c r="A4" s="626"/>
      <c r="B4" s="626"/>
      <c r="C4" s="626"/>
      <c r="D4" s="627"/>
      <c r="E4" s="627"/>
      <c r="F4" s="627"/>
    </row>
    <row r="5" spans="1:7">
      <c r="A5" s="115"/>
      <c r="B5" s="115"/>
      <c r="C5" s="115"/>
      <c r="D5" s="115"/>
      <c r="E5" s="115"/>
      <c r="F5" s="115"/>
    </row>
    <row r="6" spans="1:7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7">
      <c r="A7" s="620" t="s">
        <v>90</v>
      </c>
      <c r="B7" s="620"/>
      <c r="C7" s="118"/>
      <c r="E7" s="620" t="s">
        <v>91</v>
      </c>
      <c r="F7" s="620"/>
    </row>
    <row r="8" spans="1:7">
      <c r="A8" s="621" t="str">
        <f ca="1">"«________» ________________ "&amp;YEAR(TODAY())</f>
        <v>«________» ________________ 2026</v>
      </c>
      <c r="B8" s="621"/>
      <c r="C8" s="621"/>
      <c r="D8" s="622" t="str">
        <f ca="1">"          "&amp;A8</f>
        <v xml:space="preserve">          «________» ________________ 2026</v>
      </c>
      <c r="E8" s="622"/>
      <c r="F8" s="622"/>
    </row>
    <row r="9" spans="1:7">
      <c r="A9" s="117"/>
      <c r="B9" s="117"/>
      <c r="C9" s="118"/>
      <c r="D9" s="120"/>
      <c r="E9" s="120"/>
      <c r="F9" s="120"/>
    </row>
    <row r="10" spans="1:7" ht="15.75">
      <c r="A10" s="623" t="str">
        <f>'Свод. см.'!D24</f>
        <v/>
      </c>
      <c r="B10" s="623"/>
      <c r="C10" s="623"/>
      <c r="D10" s="623"/>
      <c r="E10" s="623"/>
      <c r="F10" s="623"/>
    </row>
    <row r="11" spans="1:7" ht="15.75">
      <c r="A11" s="121"/>
      <c r="B11" s="121"/>
      <c r="C11" s="121"/>
      <c r="D11" s="121"/>
      <c r="E11" s="121"/>
      <c r="F11" s="121"/>
    </row>
    <row r="12" spans="1:7" ht="15.75">
      <c r="A12" s="623" t="s">
        <v>101</v>
      </c>
      <c r="B12" s="623"/>
      <c r="C12" s="623"/>
      <c r="D12" s="623"/>
      <c r="E12" s="623"/>
      <c r="F12" s="623"/>
    </row>
    <row r="13" spans="1:7" ht="15.75">
      <c r="A13" s="156"/>
      <c r="B13" s="157"/>
      <c r="C13" s="157"/>
      <c r="D13" s="157"/>
      <c r="E13" s="157"/>
    </row>
    <row r="14" spans="1:7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</row>
    <row r="15" spans="1:7" ht="15.7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</row>
    <row r="16" spans="1:7" ht="1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</row>
    <row r="17" spans="1:14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14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14" ht="1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14">
      <c r="A20" s="632"/>
      <c r="B20" s="632"/>
      <c r="C20" s="158"/>
      <c r="D20" s="158"/>
      <c r="E20" s="158"/>
    </row>
    <row r="21" spans="1:14" ht="25.5">
      <c r="A21" s="159" t="s">
        <v>93</v>
      </c>
      <c r="B21" s="633" t="s">
        <v>94</v>
      </c>
      <c r="C21" s="633"/>
      <c r="D21" s="130" t="s">
        <v>95</v>
      </c>
      <c r="E21" s="130" t="s">
        <v>96</v>
      </c>
      <c r="F21" s="130" t="s">
        <v>97</v>
      </c>
      <c r="G21" s="160"/>
    </row>
    <row r="22" spans="1:14" ht="51">
      <c r="A22" s="161">
        <v>1</v>
      </c>
      <c r="B22" s="634" t="s">
        <v>102</v>
      </c>
      <c r="C22" s="635"/>
      <c r="D22" s="162" t="str">
        <f>ИД!I3</f>
        <v>Договор с ООО «ГеоСтройТех» №Сибиац-22/1419 от 14.12.22, приложение № 2</v>
      </c>
      <c r="E22" s="163">
        <f>SUM(E23:E26)</f>
        <v>0</v>
      </c>
      <c r="F22" s="164">
        <f>E22</f>
        <v>0</v>
      </c>
    </row>
    <row r="23" spans="1:14">
      <c r="A23" s="128" t="str">
        <f>IF(ISBLANK(ИД!H1),"",IF(ИД!F1=$G$1,CONCATENATE("1.",MATCH(ИД!H1,$E$23:$E$26,0)-IF(ISNUMBER(E23),COUNTA($E$23:$E23)-COUNTIF($E$23:$E23,"&gt;0"))),""))</f>
        <v/>
      </c>
      <c r="B23" s="630" t="str">
        <f>IF(ISNUMBER(E23),списки!M48,"")</f>
        <v/>
      </c>
      <c r="C23" s="631"/>
      <c r="D23" s="162" t="str">
        <f>IF(ISBLANK(ИД!H1),"",IF(ИД!F1=$G$1,CONCATENATE("Смета №",MATCH(ИД!H1,$E$23:$E$26,0)-IF(ISNUMBER(E23),COUNTA($E$23:$E23)-COUNTIF($E$23:$E23,"&gt;0"),"")," ",ИД!G1,""),""))</f>
        <v/>
      </c>
      <c r="E23" s="163" t="str">
        <f>IF(ISBLANK(ИД!H1),"",IF(ИД!F1=$G$1,ИД!H1,""))</f>
        <v/>
      </c>
      <c r="F23" s="163"/>
      <c r="L23" s="165"/>
      <c r="N23" s="165"/>
    </row>
    <row r="24" spans="1:14">
      <c r="A24" s="128" t="str">
        <f>IF(ISBLANK(ИД!H2),"",IF(ИД!F2=$G$1,CONCATENATE("1.",MATCH(ИД!H2,$E$23:$E$26,0)-IF(ISNUMBER(E24),COUNTA($E$23:$E24)-COUNTIF($E$23:$E24,"&gt;0"))),""))</f>
        <v/>
      </c>
      <c r="B24" s="630" t="str">
        <f>IF(ISNUMBER(E24),списки!M49,"")</f>
        <v/>
      </c>
      <c r="C24" s="631"/>
      <c r="D24" s="162" t="str">
        <f>IF(ISBLANK(ИД!H2),"",IF(ИД!F2=$G$1,CONCATENATE("Смета №",MATCH(ИД!H2,$E$23:$E$26,0)-IF(ISNUMBER(E24),COUNTA($E$23:$E24)-COUNTIF($E$23:$E24,"&gt;0"),"")," ",ИД!G2,""),""))</f>
        <v/>
      </c>
      <c r="E24" s="163" t="str">
        <f>IF(ISBLANK(ИД!H2),"",IF(ИД!F2=$G$1,ИД!H2,""))</f>
        <v/>
      </c>
      <c r="F24" s="164"/>
      <c r="L24" s="165"/>
      <c r="N24" s="165"/>
    </row>
    <row r="25" spans="1:14">
      <c r="A25" s="128" t="str">
        <f>IF(ISBLANK(ИД!H3),"",IF(ИД!F3=$G$1,CONCATENATE("1.",MATCH(ИД!H3,$E$23:$E$26,0)-IF(ISNUMBER(E25),COUNTA($E$23:$E25)-COUNTIF($E$23:$E25,"&gt;0"))),""))</f>
        <v/>
      </c>
      <c r="B25" s="630" t="str">
        <f>IF(ISNUMBER(E25),списки!M50,"")</f>
        <v/>
      </c>
      <c r="C25" s="631"/>
      <c r="D25" s="162" t="str">
        <f>IF(ISBLANK(ИД!H3),"",IF(ИД!F3=$G$1,CONCATENATE("Смета №",MATCH(ИД!H3,$E$23:$E$26,0)-IF(ISNUMBER(E25),COUNTA($E$23:$E25)-COUNTIF($E$23:$E25,"&gt;0"),"")," ",ИД!G3,""),""))</f>
        <v/>
      </c>
      <c r="E25" s="163" t="str">
        <f>IF(ISBLANK(ИД!H3),"",IF(ИД!F3=$G$1,ИД!H3,""))</f>
        <v/>
      </c>
      <c r="F25" s="166"/>
      <c r="L25" s="165"/>
      <c r="N25" s="165"/>
    </row>
    <row r="26" spans="1:14" ht="15" customHeight="1">
      <c r="A26" s="128" t="str">
        <f>IF(ISBLANK(ИД!H4),"",IF(ИД!F4=$G$1,CONCATENATE("1.",MATCH(ИД!H4,$E$23:$E$26,0)-IF(ISNUMBER(E26),COUNTA($E$23:$E26)-COUNTIF($E$23:$E26,"&gt;0"))),""))</f>
        <v/>
      </c>
      <c r="B26" s="630" t="str">
        <f>IF(ISNUMBER(E26),списки!M51,"")</f>
        <v/>
      </c>
      <c r="C26" s="631"/>
      <c r="D26" s="162" t="str">
        <f>IF(ISBLANK(ИД!H4),"",IF(ИД!F4=$G$1,CONCATENATE("Смета №",MATCH(ИД!H4,$E$23:$E$26,0)-IF(ISNUMBER(E26),COUNTA($E$23:$E26)-COUNTIF($E$23:$E26,"&gt;0"),"")," ",ИД!G4,""),""))</f>
        <v/>
      </c>
      <c r="E26" s="163" t="str">
        <f>IF(ISBLANK(ИД!H4),"",IF(ИД!F4=$G$1,ИД!H4,""))</f>
        <v/>
      </c>
      <c r="F26" s="166"/>
      <c r="L26" s="165"/>
      <c r="N26" s="165"/>
    </row>
    <row r="27" spans="1:14">
      <c r="A27" s="167">
        <v>2</v>
      </c>
      <c r="B27" s="612" t="str">
        <f>ИД!O7</f>
        <v>Ген. подряд</v>
      </c>
      <c r="C27" s="612"/>
      <c r="D27" s="168"/>
      <c r="E27" s="169">
        <f>ИД!P7</f>
        <v>0.01</v>
      </c>
      <c r="F27" s="170">
        <f>ROUND(F22*E27,2)</f>
        <v>0</v>
      </c>
      <c r="N27" s="165"/>
    </row>
    <row r="28" spans="1:14">
      <c r="A28" s="171">
        <v>3</v>
      </c>
      <c r="B28" s="613" t="s">
        <v>78</v>
      </c>
      <c r="C28" s="613"/>
      <c r="D28" s="140"/>
      <c r="E28" s="141"/>
      <c r="F28" s="142">
        <f>SUM(F22:F27)</f>
        <v>0</v>
      </c>
    </row>
    <row r="29" spans="1:14" ht="25.5">
      <c r="A29" s="172">
        <v>4</v>
      </c>
      <c r="B29" s="614" t="s">
        <v>98</v>
      </c>
      <c r="C29" s="614"/>
      <c r="D29" s="144" t="s">
        <v>103</v>
      </c>
      <c r="E29" s="145">
        <v>0.2</v>
      </c>
      <c r="F29" s="173">
        <f>ROUND(F28*E29,2)</f>
        <v>0</v>
      </c>
    </row>
    <row r="30" spans="1:14">
      <c r="A30" s="174">
        <v>5</v>
      </c>
      <c r="B30" s="615" t="s">
        <v>100</v>
      </c>
      <c r="C30" s="615"/>
      <c r="D30" s="147"/>
      <c r="E30" s="148"/>
      <c r="F30" s="142">
        <f>F28+F29</f>
        <v>0</v>
      </c>
    </row>
    <row r="31" spans="1:14">
      <c r="A31" s="149"/>
      <c r="B31" s="150"/>
      <c r="C31" s="151"/>
      <c r="D31" s="152"/>
      <c r="E31" s="175"/>
    </row>
    <row r="32" spans="1:14">
      <c r="A32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32" s="610"/>
      <c r="C32" s="610"/>
      <c r="D32" s="610"/>
      <c r="E32" s="610"/>
      <c r="F32" s="610"/>
    </row>
    <row r="33" spans="2:5">
      <c r="B33" s="176"/>
      <c r="C33" s="118"/>
      <c r="D33" s="118"/>
      <c r="E33" s="118"/>
    </row>
  </sheetData>
  <mergeCells count="36">
    <mergeCell ref="A1:B1"/>
    <mergeCell ref="E1:F1"/>
    <mergeCell ref="A2:C4"/>
    <mergeCell ref="D2:F4"/>
    <mergeCell ref="A6:C6"/>
    <mergeCell ref="D6:F6"/>
    <mergeCell ref="A7:B7"/>
    <mergeCell ref="E7:F7"/>
    <mergeCell ref="A8:C8"/>
    <mergeCell ref="D8:F8"/>
    <mergeCell ref="A10:F10"/>
    <mergeCell ref="A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B21:C21"/>
    <mergeCell ref="B22:C22"/>
    <mergeCell ref="B28:C28"/>
    <mergeCell ref="B29:C29"/>
    <mergeCell ref="B30:C30"/>
    <mergeCell ref="A32:F32"/>
    <mergeCell ref="B23:C23"/>
    <mergeCell ref="B24:C24"/>
    <mergeCell ref="B25:C25"/>
    <mergeCell ref="B26:C26"/>
    <mergeCell ref="B27:C27"/>
  </mergeCells>
  <conditionalFormatting sqref="A23:E26">
    <cfRule type="containsBlanks" dxfId="13" priority="1">
      <formula>LEN(TRIM(A23))=0</formula>
    </cfRule>
  </conditionalFormatting>
  <pageMargins left="0.19685039370078738" right="0.19685039370078738" top="0.19685039370078738" bottom="0.19685039370078738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8" tint="0.79998168889431442"/>
    <pageSetUpPr fitToPage="1"/>
  </sheetPr>
  <dimension ref="A1:N33"/>
  <sheetViews>
    <sheetView view="pageBreakPreview" zoomScale="115" workbookViewId="0">
      <selection activeCell="A40" sqref="A40:F40"/>
    </sheetView>
  </sheetViews>
  <sheetFormatPr defaultRowHeight="15"/>
  <cols>
    <col min="1" max="1" width="4.7109375" style="154" customWidth="1"/>
    <col min="2" max="2" width="30.7109375" style="154" customWidth="1"/>
    <col min="3" max="3" width="5.7109375" style="154" customWidth="1"/>
    <col min="4" max="4" width="25.7109375" style="154" customWidth="1"/>
    <col min="5" max="6" width="15.7109375" style="154" customWidth="1"/>
    <col min="7" max="7" width="12" style="154" customWidth="1"/>
    <col min="8" max="8" width="12" style="154" bestFit="1" customWidth="1"/>
    <col min="9" max="16384" width="9.140625" style="154"/>
  </cols>
  <sheetData>
    <row r="1" spans="1:7">
      <c r="A1" s="624" t="s">
        <v>88</v>
      </c>
      <c r="B1" s="624"/>
      <c r="C1" s="112"/>
      <c r="D1" s="122"/>
      <c r="E1" s="625" t="s">
        <v>89</v>
      </c>
      <c r="F1" s="625"/>
      <c r="G1" s="155">
        <v>4</v>
      </c>
    </row>
    <row r="2" spans="1:7" ht="15" customHeight="1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7">
      <c r="A3" s="626"/>
      <c r="B3" s="626"/>
      <c r="C3" s="626"/>
      <c r="D3" s="627"/>
      <c r="E3" s="627"/>
      <c r="F3" s="627"/>
    </row>
    <row r="4" spans="1:7" ht="30" customHeight="1">
      <c r="A4" s="626"/>
      <c r="B4" s="626"/>
      <c r="C4" s="626"/>
      <c r="D4" s="627"/>
      <c r="E4" s="627"/>
      <c r="F4" s="627"/>
    </row>
    <row r="5" spans="1:7">
      <c r="A5" s="115"/>
      <c r="B5" s="115"/>
      <c r="C5" s="115"/>
      <c r="D5" s="115"/>
      <c r="E5" s="115"/>
      <c r="F5" s="115"/>
    </row>
    <row r="6" spans="1:7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7">
      <c r="A7" s="620" t="s">
        <v>90</v>
      </c>
      <c r="B7" s="620"/>
      <c r="C7" s="118"/>
      <c r="E7" s="620" t="s">
        <v>91</v>
      </c>
      <c r="F7" s="620"/>
    </row>
    <row r="8" spans="1:7">
      <c r="A8" s="621" t="str">
        <f ca="1">"«________» ________________ "&amp;YEAR(TODAY())</f>
        <v>«________» ________________ 2026</v>
      </c>
      <c r="B8" s="621"/>
      <c r="C8" s="621"/>
      <c r="D8" s="622" t="str">
        <f ca="1">"          "&amp;A8</f>
        <v xml:space="preserve">          «________» ________________ 2026</v>
      </c>
      <c r="E8" s="622"/>
      <c r="F8" s="622"/>
    </row>
    <row r="9" spans="1:7">
      <c r="A9" s="117"/>
      <c r="B9" s="117"/>
      <c r="C9" s="118"/>
      <c r="D9" s="120"/>
      <c r="E9" s="120"/>
      <c r="F9" s="120"/>
    </row>
    <row r="10" spans="1:7" ht="15.75">
      <c r="A10" s="623" t="str">
        <f>'Свод. см.'!D25</f>
        <v/>
      </c>
      <c r="B10" s="623"/>
      <c r="C10" s="623"/>
      <c r="D10" s="623"/>
      <c r="E10" s="623"/>
      <c r="F10" s="623"/>
    </row>
    <row r="11" spans="1:7" ht="15.75">
      <c r="A11" s="121"/>
      <c r="B11" s="121"/>
      <c r="C11" s="121"/>
      <c r="D11" s="121"/>
      <c r="E11" s="121"/>
      <c r="F11" s="121"/>
    </row>
    <row r="12" spans="1:7" ht="15.75">
      <c r="A12" s="623" t="s">
        <v>101</v>
      </c>
      <c r="B12" s="623"/>
      <c r="C12" s="623"/>
      <c r="D12" s="623"/>
      <c r="E12" s="623"/>
      <c r="F12" s="623"/>
    </row>
    <row r="13" spans="1:7" ht="15.75">
      <c r="A13" s="156"/>
      <c r="B13" s="157"/>
      <c r="C13" s="157"/>
      <c r="D13" s="157"/>
      <c r="E13" s="157"/>
    </row>
    <row r="14" spans="1:7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</row>
    <row r="15" spans="1:7" ht="15.7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</row>
    <row r="16" spans="1:7" ht="1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</row>
    <row r="17" spans="1:14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14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14" ht="1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14">
      <c r="A20" s="632"/>
      <c r="B20" s="632"/>
      <c r="C20" s="158"/>
      <c r="D20" s="158"/>
      <c r="E20" s="158"/>
    </row>
    <row r="21" spans="1:14" ht="25.5">
      <c r="A21" s="159" t="s">
        <v>93</v>
      </c>
      <c r="B21" s="633" t="s">
        <v>94</v>
      </c>
      <c r="C21" s="633"/>
      <c r="D21" s="130" t="s">
        <v>95</v>
      </c>
      <c r="E21" s="130" t="s">
        <v>96</v>
      </c>
      <c r="F21" s="130" t="s">
        <v>97</v>
      </c>
      <c r="G21" s="160"/>
    </row>
    <row r="22" spans="1:14" ht="51">
      <c r="A22" s="161">
        <v>1</v>
      </c>
      <c r="B22" s="634" t="s">
        <v>102</v>
      </c>
      <c r="C22" s="635"/>
      <c r="D22" s="162" t="str">
        <f>ИД!I3</f>
        <v>Договор с ООО «ГеоСтройТех» №Сибиац-22/1419 от 14.12.22, приложение № 2</v>
      </c>
      <c r="E22" s="163">
        <f>SUM(E23:E26)</f>
        <v>0</v>
      </c>
      <c r="F22" s="164">
        <f>E22</f>
        <v>0</v>
      </c>
    </row>
    <row r="23" spans="1:14">
      <c r="A23" s="128" t="str">
        <f>IF(ISBLANK(ИД!H1),"",IF(ИД!F1=$G$1,CONCATENATE("1.",MATCH(ИД!H1,$E$23:$E$26,0)-IF(ISNUMBER(E23),COUNTA($E$23:$E23)-COUNTIF($E$23:$E23,"&gt;0"))),""))</f>
        <v/>
      </c>
      <c r="B23" s="630" t="str">
        <f>IF(ISNUMBER(E23),списки!M48,"")</f>
        <v/>
      </c>
      <c r="C23" s="631"/>
      <c r="D23" s="162" t="str">
        <f>IF(ISBLANK(ИД!H1),"",IF(ИД!F1=$G$1,CONCATENATE("Смета №",MATCH(ИД!H1,$E$23:$E$26,0)-IF(ISNUMBER(E23),COUNTA($E$23:$E23)-COUNTIF($E$23:$E23,"&gt;0"),"")," ",ИД!G1,""),""))</f>
        <v/>
      </c>
      <c r="E23" s="163" t="str">
        <f>IF(ISBLANK(ИД!H1),"",IF(ИД!F1=$G$1,ИД!H1,""))</f>
        <v/>
      </c>
      <c r="F23" s="163"/>
      <c r="L23" s="165"/>
      <c r="N23" s="165"/>
    </row>
    <row r="24" spans="1:14">
      <c r="A24" s="128" t="str">
        <f>IF(ISBLANK(ИД!H2),"",IF(ИД!F2=$G$1,CONCATENATE("1.",MATCH(ИД!H2,$E$23:$E$26,0)-IF(ISNUMBER(E24),COUNTA($E$23:$E24)-COUNTIF($E$23:$E24,"&gt;0"))),""))</f>
        <v/>
      </c>
      <c r="B24" s="630" t="str">
        <f>IF(ISNUMBER(E24),списки!M49,"")</f>
        <v/>
      </c>
      <c r="C24" s="631"/>
      <c r="D24" s="162" t="str">
        <f>IF(ISBLANK(ИД!H2),"",IF(ИД!F2=$G$1,CONCATENATE("Смета №",MATCH(ИД!H2,$E$23:$E$26,0)-IF(ISNUMBER(E24),COUNTA($E$23:$E24)-COUNTIF($E$23:$E24,"&gt;0"),"")," ",ИД!G2,""),""))</f>
        <v/>
      </c>
      <c r="E24" s="163" t="str">
        <f>IF(ISBLANK(ИД!H2),"",IF(ИД!F2=$G$1,ИД!H2,""))</f>
        <v/>
      </c>
      <c r="F24" s="164"/>
      <c r="L24" s="165"/>
      <c r="N24" s="165"/>
    </row>
    <row r="25" spans="1:14">
      <c r="A25" s="128" t="str">
        <f>IF(ISBLANK(ИД!H3),"",IF(ИД!F3=$G$1,CONCATENATE("1.",MATCH(ИД!H3,$E$23:$E$26,0)-IF(ISNUMBER(E25),COUNTA($E$23:$E25)-COUNTIF($E$23:$E25,"&gt;0"))),""))</f>
        <v/>
      </c>
      <c r="B25" s="630" t="str">
        <f>IF(ISNUMBER(E25),списки!M50,"")</f>
        <v/>
      </c>
      <c r="C25" s="631"/>
      <c r="D25" s="162" t="str">
        <f>IF(ISBLANK(ИД!H3),"",IF(ИД!F3=$G$1,CONCATENATE("Смета №",MATCH(ИД!H3,$E$23:$E$26,0)-IF(ISNUMBER(E25),COUNTA($E$23:$E25)-COUNTIF($E$23:$E25,"&gt;0"),"")," ",ИД!G3,""),""))</f>
        <v/>
      </c>
      <c r="E25" s="163" t="str">
        <f>IF(ISBLANK(ИД!H3),"",IF(ИД!F3=$G$1,ИД!H3,""))</f>
        <v/>
      </c>
      <c r="F25" s="166"/>
      <c r="L25" s="165"/>
      <c r="N25" s="165"/>
    </row>
    <row r="26" spans="1:14" ht="15" customHeight="1">
      <c r="A26" s="128" t="str">
        <f>IF(ISBLANK(ИД!H4),"",IF(ИД!F4=$G$1,CONCATENATE("1.",MATCH(ИД!H4,$E$23:$E$26,0)-IF(ISNUMBER(E26),COUNTA($E$23:$E26)-COUNTIF($E$23:$E26,"&gt;0"))),""))</f>
        <v/>
      </c>
      <c r="B26" s="630" t="str">
        <f>IF(ISNUMBER(E26),списки!M51,"")</f>
        <v/>
      </c>
      <c r="C26" s="631"/>
      <c r="D26" s="162" t="str">
        <f>IF(ISBLANK(ИД!H4),"",IF(ИД!F4=$G$1,CONCATENATE("Смета №",MATCH(ИД!H4,$E$23:$E$26,0)-IF(ISNUMBER(E26),COUNTA($E$23:$E26)-COUNTIF($E$23:$E26,"&gt;0"),"")," ",ИД!G4,""),""))</f>
        <v/>
      </c>
      <c r="E26" s="163" t="str">
        <f>IF(ISBLANK(ИД!H4),"",IF(ИД!F4=$G$1,ИД!H4,""))</f>
        <v/>
      </c>
      <c r="F26" s="166"/>
      <c r="L26" s="165"/>
      <c r="N26" s="165"/>
    </row>
    <row r="27" spans="1:14">
      <c r="A27" s="167">
        <v>2</v>
      </c>
      <c r="B27" s="612" t="str">
        <f>ИД!O7</f>
        <v>Ген. подряд</v>
      </c>
      <c r="C27" s="612"/>
      <c r="D27" s="168"/>
      <c r="E27" s="169">
        <f>ИД!P7</f>
        <v>0.01</v>
      </c>
      <c r="F27" s="170">
        <f>ROUND(F22*E27,2)</f>
        <v>0</v>
      </c>
      <c r="N27" s="165"/>
    </row>
    <row r="28" spans="1:14">
      <c r="A28" s="171">
        <v>3</v>
      </c>
      <c r="B28" s="613" t="s">
        <v>78</v>
      </c>
      <c r="C28" s="613"/>
      <c r="D28" s="140"/>
      <c r="E28" s="141"/>
      <c r="F28" s="142">
        <f>SUM(F22:F27)</f>
        <v>0</v>
      </c>
    </row>
    <row r="29" spans="1:14" ht="25.5">
      <c r="A29" s="172">
        <v>4</v>
      </c>
      <c r="B29" s="614" t="s">
        <v>98</v>
      </c>
      <c r="C29" s="614"/>
      <c r="D29" s="144" t="s">
        <v>103</v>
      </c>
      <c r="E29" s="145">
        <v>0.2</v>
      </c>
      <c r="F29" s="173">
        <f>ROUND(F28*E29,2)</f>
        <v>0</v>
      </c>
    </row>
    <row r="30" spans="1:14">
      <c r="A30" s="174">
        <v>5</v>
      </c>
      <c r="B30" s="615" t="s">
        <v>100</v>
      </c>
      <c r="C30" s="615"/>
      <c r="D30" s="147"/>
      <c r="E30" s="148"/>
      <c r="F30" s="142">
        <f>F28+F29</f>
        <v>0</v>
      </c>
    </row>
    <row r="31" spans="1:14">
      <c r="A31" s="149"/>
      <c r="B31" s="150"/>
      <c r="C31" s="151"/>
      <c r="D31" s="152"/>
      <c r="E31" s="175"/>
    </row>
    <row r="32" spans="1:14">
      <c r="A32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32" s="610"/>
      <c r="C32" s="610"/>
      <c r="D32" s="610"/>
      <c r="E32" s="610"/>
      <c r="F32" s="610"/>
    </row>
    <row r="33" spans="2:5">
      <c r="B33" s="176"/>
      <c r="C33" s="118"/>
      <c r="D33" s="118"/>
      <c r="E33" s="118"/>
    </row>
  </sheetData>
  <mergeCells count="36">
    <mergeCell ref="A1:B1"/>
    <mergeCell ref="E1:F1"/>
    <mergeCell ref="A2:C4"/>
    <mergeCell ref="D2:F4"/>
    <mergeCell ref="A6:C6"/>
    <mergeCell ref="D6:F6"/>
    <mergeCell ref="A7:B7"/>
    <mergeCell ref="E7:F7"/>
    <mergeCell ref="A8:C8"/>
    <mergeCell ref="D8:F8"/>
    <mergeCell ref="A10:F10"/>
    <mergeCell ref="A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B21:C21"/>
    <mergeCell ref="B22:C22"/>
    <mergeCell ref="B28:C28"/>
    <mergeCell ref="B29:C29"/>
    <mergeCell ref="B30:C30"/>
    <mergeCell ref="A32:F32"/>
    <mergeCell ref="B23:C23"/>
    <mergeCell ref="B24:C24"/>
    <mergeCell ref="B25:C25"/>
    <mergeCell ref="B26:C26"/>
    <mergeCell ref="B27:C27"/>
  </mergeCells>
  <conditionalFormatting sqref="A23:E26">
    <cfRule type="containsBlanks" dxfId="12" priority="1">
      <formula>LEN(TRIM(A23))=0</formula>
    </cfRule>
  </conditionalFormatting>
  <pageMargins left="0.19685039370078738" right="0.19685039370078738" top="0.19685039370078738" bottom="0.19685039370078738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9" tint="0.59999389629810485"/>
    <pageSetUpPr fitToPage="1"/>
  </sheetPr>
  <dimension ref="A1:H37"/>
  <sheetViews>
    <sheetView view="pageBreakPreview" workbookViewId="0">
      <selection activeCell="D2" sqref="D2:G2"/>
    </sheetView>
  </sheetViews>
  <sheetFormatPr defaultRowHeight="15"/>
  <cols>
    <col min="1" max="1" width="3.7109375" style="154" customWidth="1"/>
    <col min="2" max="2" width="29.7109375" style="154" customWidth="1"/>
    <col min="3" max="3" width="50.7109375" style="154" customWidth="1"/>
    <col min="4" max="4" width="1.7109375" style="154" customWidth="1"/>
    <col min="5" max="5" width="27.7109375" style="154" customWidth="1"/>
    <col min="6" max="6" width="15.7109375" style="154" customWidth="1"/>
    <col min="7" max="7" width="9.140625" style="154"/>
    <col min="8" max="8" width="9.5703125" style="154" customWidth="1"/>
    <col min="9" max="16384" width="9.140625" style="154"/>
  </cols>
  <sheetData>
    <row r="1" spans="1:7">
      <c r="A1" s="655" t="s">
        <v>88</v>
      </c>
      <c r="B1" s="655"/>
      <c r="C1" s="112"/>
      <c r="D1" s="122"/>
      <c r="E1" s="625" t="s">
        <v>89</v>
      </c>
      <c r="F1" s="625"/>
      <c r="G1" s="177"/>
    </row>
    <row r="2" spans="1:7" ht="15" customHeight="1">
      <c r="A2" s="626">
        <f>ИД!$B$23</f>
        <v>0</v>
      </c>
      <c r="B2" s="626"/>
      <c r="C2" s="626"/>
      <c r="D2" s="627" t="e">
        <f>ИД!$E$23</f>
        <v>#N/A</v>
      </c>
      <c r="E2" s="627"/>
      <c r="F2" s="627"/>
      <c r="G2" s="115"/>
    </row>
    <row r="3" spans="1:7">
      <c r="A3" s="626"/>
      <c r="B3" s="626"/>
      <c r="C3" s="626"/>
      <c r="D3" s="627"/>
      <c r="E3" s="627"/>
      <c r="F3" s="627"/>
      <c r="G3" s="115"/>
    </row>
    <row r="4" spans="1:7" ht="30" customHeight="1">
      <c r="A4" s="626"/>
      <c r="B4" s="626"/>
      <c r="C4" s="626"/>
      <c r="D4" s="627"/>
      <c r="E4" s="627"/>
      <c r="F4" s="627"/>
      <c r="G4" s="115"/>
    </row>
    <row r="5" spans="1:7">
      <c r="A5" s="115"/>
      <c r="B5" s="115"/>
      <c r="C5" s="115"/>
      <c r="D5" s="115"/>
      <c r="E5" s="115"/>
      <c r="F5" s="115"/>
      <c r="G5" s="115"/>
    </row>
    <row r="6" spans="1:7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7">
      <c r="A7" s="620" t="s">
        <v>90</v>
      </c>
      <c r="B7" s="620"/>
      <c r="C7" s="118"/>
      <c r="D7" s="620" t="s">
        <v>91</v>
      </c>
      <c r="E7" s="620"/>
      <c r="F7" s="620"/>
    </row>
    <row r="8" spans="1:7">
      <c r="A8" s="621" t="e">
        <f>#REF!</f>
        <v>#REF!</v>
      </c>
      <c r="B8" s="621"/>
      <c r="C8" s="621"/>
      <c r="D8" s="622" t="e">
        <f>"          "&amp;A8</f>
        <v>#REF!</v>
      </c>
      <c r="E8" s="622"/>
      <c r="F8" s="622"/>
      <c r="G8" s="118"/>
    </row>
    <row r="9" spans="1:7" ht="15.75">
      <c r="A9" s="178"/>
      <c r="B9" s="178"/>
      <c r="E9" s="125"/>
      <c r="F9" s="123"/>
    </row>
    <row r="10" spans="1:7" ht="15.75">
      <c r="A10" s="623" t="str">
        <f>'Свод. см.'!D27</f>
        <v/>
      </c>
      <c r="B10" s="623"/>
      <c r="C10" s="623"/>
      <c r="D10" s="623"/>
      <c r="E10" s="623"/>
      <c r="F10" s="623"/>
    </row>
    <row r="11" spans="1:7" ht="15.75">
      <c r="A11" s="179"/>
      <c r="B11" s="179"/>
      <c r="C11" s="179"/>
      <c r="D11" s="179"/>
      <c r="E11" s="179"/>
      <c r="F11" s="179"/>
    </row>
    <row r="12" spans="1:7" ht="15.75">
      <c r="A12" s="623" t="str">
        <f>"Проектные работы"&amp;IF(ISBLANK(ИД!$N$6),""," ("&amp;ИД!$L$6&amp;")")</f>
        <v>Проектные работы</v>
      </c>
      <c r="B12" s="623"/>
      <c r="C12" s="623"/>
      <c r="D12" s="623"/>
      <c r="E12" s="623"/>
      <c r="F12" s="623"/>
    </row>
    <row r="13" spans="1:7" ht="15.75">
      <c r="A13" s="178"/>
      <c r="B13" s="178"/>
      <c r="C13" s="156"/>
      <c r="D13" s="156"/>
      <c r="E13" s="125"/>
      <c r="F13" s="123"/>
    </row>
    <row r="14" spans="1:7" ht="60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180"/>
      <c r="G14" s="180"/>
    </row>
    <row r="15" spans="1:7">
      <c r="A15" s="617" t="str">
        <f>ИД!$A$4</f>
        <v>Шифр:</v>
      </c>
      <c r="B15" s="617"/>
      <c r="C15" s="618">
        <f>ИД!$B$4</f>
        <v>0</v>
      </c>
      <c r="D15" s="618"/>
      <c r="E15" s="618"/>
      <c r="F15" s="180"/>
      <c r="G15" s="180"/>
    </row>
    <row r="16" spans="1:7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180"/>
      <c r="G16" s="180"/>
    </row>
    <row r="17" spans="1:8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180"/>
      <c r="G17" s="180"/>
    </row>
    <row r="18" spans="1:8" ht="15" customHeight="1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180"/>
      <c r="G18" s="180"/>
    </row>
    <row r="19" spans="1:8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180"/>
      <c r="G19" s="180"/>
    </row>
    <row r="20" spans="1:8" ht="15.75" customHeight="1">
      <c r="A20" s="651"/>
      <c r="B20" s="651"/>
      <c r="C20" s="652"/>
      <c r="D20" s="652"/>
      <c r="E20" s="652"/>
      <c r="F20" s="652"/>
    </row>
    <row r="21" spans="1:8" ht="63.75">
      <c r="A21" s="130" t="s">
        <v>93</v>
      </c>
      <c r="B21" s="130" t="s">
        <v>104</v>
      </c>
      <c r="C21" s="653" t="s">
        <v>105</v>
      </c>
      <c r="D21" s="654"/>
      <c r="E21" s="130" t="s">
        <v>106</v>
      </c>
      <c r="F21" s="130" t="s">
        <v>107</v>
      </c>
    </row>
    <row r="22" spans="1:8" ht="150" customHeight="1">
      <c r="A22" s="182">
        <f>IF(COUNTBLANK(C22)=0,1,0)</f>
        <v>0</v>
      </c>
      <c r="B22" s="183" t="str">
        <f>IFERROR(ИД!AK19,"")</f>
        <v/>
      </c>
      <c r="C22" s="642" t="str">
        <f>IFERROR(ИД!AL19,"")</f>
        <v/>
      </c>
      <c r="D22" s="642"/>
      <c r="E22" s="184" t="str">
        <f>ИД!BC19</f>
        <v/>
      </c>
      <c r="F22" s="185" t="str">
        <f>IFERROR(ИД!BD19,"")</f>
        <v/>
      </c>
      <c r="H22" s="165"/>
    </row>
    <row r="23" spans="1:8" ht="150" customHeight="1">
      <c r="A23" s="182">
        <f>IF(COUNTBLANK(C23)=0,LARGE(A$22:A22,1)+1,0)</f>
        <v>0</v>
      </c>
      <c r="B23" s="183" t="str">
        <f>IFERROR(ИД!AK20,"")</f>
        <v/>
      </c>
      <c r="C23" s="642" t="str">
        <f>IFERROR(ИД!AL20,"")</f>
        <v/>
      </c>
      <c r="D23" s="642"/>
      <c r="E23" s="184" t="str">
        <f>ИД!BC20</f>
        <v/>
      </c>
      <c r="F23" s="185" t="str">
        <f>IFERROR(ИД!BD20,"")</f>
        <v/>
      </c>
      <c r="H23" s="165"/>
    </row>
    <row r="24" spans="1:8">
      <c r="A24" s="182">
        <f>LARGE(A22:A23,1)+1</f>
        <v>1</v>
      </c>
      <c r="B24" s="186" t="s">
        <v>78</v>
      </c>
      <c r="C24" s="643"/>
      <c r="D24" s="644"/>
      <c r="E24" s="186"/>
      <c r="F24" s="187">
        <f>SUM(F22:F23)</f>
        <v>0</v>
      </c>
      <c r="H24" s="165"/>
    </row>
    <row r="25" spans="1:8" ht="38.25">
      <c r="A25" s="182">
        <f t="shared" ref="A25:A27" si="0">A24+1</f>
        <v>2</v>
      </c>
      <c r="B25" s="188" t="s">
        <v>108</v>
      </c>
      <c r="C25" s="645" t="str">
        <f>ИД!L7</f>
        <v>Письмо Минстроя России 26.01.2026 г. № 3017-ИФ/09</v>
      </c>
      <c r="D25" s="646"/>
      <c r="E25" s="189">
        <f>ИД!N7</f>
        <v>1.68</v>
      </c>
      <c r="F25" s="187">
        <f t="shared" ref="F25:F26" si="1">ROUND(F24*E25,5)</f>
        <v>0</v>
      </c>
      <c r="H25" s="165"/>
    </row>
    <row r="26" spans="1:8">
      <c r="A26" s="182">
        <f t="shared" si="0"/>
        <v>3</v>
      </c>
      <c r="B26" s="129" t="s">
        <v>109</v>
      </c>
      <c r="C26" s="647" t="s">
        <v>110</v>
      </c>
      <c r="D26" s="648"/>
      <c r="E26" s="190">
        <f>IF(ИД!B5=списки!G36,0.4,IF(ИД!B5=списки!G38,0.4,0))</f>
        <v>0</v>
      </c>
      <c r="F26" s="187">
        <f t="shared" si="1"/>
        <v>0</v>
      </c>
      <c r="G26" s="191"/>
      <c r="H26" s="165"/>
    </row>
    <row r="27" spans="1:8">
      <c r="A27" s="182">
        <f t="shared" si="0"/>
        <v>4</v>
      </c>
      <c r="B27" s="129" t="s">
        <v>37</v>
      </c>
      <c r="C27" s="649"/>
      <c r="D27" s="650"/>
      <c r="E27" s="190">
        <f>IF(ИД!B5=списки!G36,0.6,IF(ИД!B5=списки!G37,0.6,0))</f>
        <v>0.6</v>
      </c>
      <c r="F27" s="187">
        <f>ROUND(F25*E27,5)</f>
        <v>0</v>
      </c>
      <c r="H27" s="165"/>
    </row>
    <row r="28" spans="1:8">
      <c r="A28" s="182">
        <f t="shared" ref="A28:A29" si="2">IF(COUNTBLANK(F28)=0,LARGE(A$22:A27,1)+1,0)</f>
        <v>0</v>
      </c>
      <c r="B28" s="129" t="s">
        <v>111</v>
      </c>
      <c r="C28" s="636" t="s">
        <v>112</v>
      </c>
      <c r="D28" s="637"/>
      <c r="E28" s="190" t="str">
        <f>IF(ISBLANK(ИД!C8),"",CONCATENATE(ИД!C8*100,"% от рабочей документации"))</f>
        <v/>
      </c>
      <c r="F28" s="187" t="str">
        <f>IF(ISBLANK(ИД!C8),"",ROUND(F27*ИД!C8,5))</f>
        <v/>
      </c>
      <c r="H28" s="165"/>
    </row>
    <row r="29" spans="1:8" ht="25.5" customHeight="1">
      <c r="A29" s="192">
        <f t="shared" si="2"/>
        <v>0</v>
      </c>
      <c r="B29" s="135" t="str">
        <f>"Внесение изменения №"&amp;ИД!M6&amp;" в документацию"</f>
        <v>Внесение изменения № в документацию</v>
      </c>
      <c r="C29" s="638" t="s">
        <v>113</v>
      </c>
      <c r="D29" s="639"/>
      <c r="E29" s="193" t="str">
        <f>IF(ISBLANK(ИД!N6),"",ИД!N6*100&amp;"% от "&amp;ИД!O6)</f>
        <v/>
      </c>
      <c r="F29" s="194" t="str">
        <f>IF(ISBLANK(ИД!N6),"",ROUND(ИД!N6*(IF(ИД!O6=списки!G40,SUM(ПИР_2!F26:F27),IF(ИД!O6=списки!G41,ПИР_2!F27,IF(ИД!O6=списки!G42,ПИР_2!F26)))),5))</f>
        <v/>
      </c>
      <c r="H29" s="165"/>
    </row>
    <row r="30" spans="1:8">
      <c r="A30" s="195">
        <f>LARGE(A22:A29,1)+1</f>
        <v>5</v>
      </c>
      <c r="B30" s="196" t="s">
        <v>78</v>
      </c>
      <c r="C30" s="640"/>
      <c r="D30" s="640"/>
      <c r="E30" s="197"/>
      <c r="F30" s="198">
        <f>IF(ISBLANK(ИД!N6),SUM(F26:F28),F29)</f>
        <v>0</v>
      </c>
      <c r="H30" s="165"/>
    </row>
    <row r="31" spans="1:8">
      <c r="A31" s="199">
        <f t="shared" ref="A31:A32" si="3">A30+1</f>
        <v>6</v>
      </c>
      <c r="B31" s="200" t="s">
        <v>98</v>
      </c>
      <c r="C31" s="641" t="s">
        <v>114</v>
      </c>
      <c r="D31" s="641"/>
      <c r="E31" s="145">
        <v>0.2</v>
      </c>
      <c r="F31" s="201">
        <f>ROUND(F30*E31,5)</f>
        <v>0</v>
      </c>
      <c r="H31" s="165"/>
    </row>
    <row r="32" spans="1:8">
      <c r="A32" s="195">
        <f t="shared" si="3"/>
        <v>7</v>
      </c>
      <c r="B32" s="196" t="s">
        <v>115</v>
      </c>
      <c r="C32" s="640"/>
      <c r="D32" s="640"/>
      <c r="E32" s="197"/>
      <c r="F32" s="198">
        <f>ROUND(F31+F30,5)</f>
        <v>0</v>
      </c>
      <c r="H32" s="165"/>
    </row>
    <row r="33" spans="1:8">
      <c r="F33" s="202"/>
      <c r="H33" s="165"/>
    </row>
    <row r="34" spans="1:8">
      <c r="A34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34" s="610"/>
      <c r="C34" s="610"/>
      <c r="D34" s="610"/>
      <c r="E34" s="610"/>
      <c r="F34" s="610"/>
      <c r="H34" s="165"/>
    </row>
    <row r="35" spans="1:8">
      <c r="H35" s="165"/>
    </row>
    <row r="36" spans="1:8">
      <c r="H36" s="165"/>
    </row>
    <row r="37" spans="1:8">
      <c r="H37" s="165"/>
    </row>
  </sheetData>
  <mergeCells count="38">
    <mergeCell ref="A1:B1"/>
    <mergeCell ref="E1:F1"/>
    <mergeCell ref="A2:C4"/>
    <mergeCell ref="D2:F4"/>
    <mergeCell ref="A6:C6"/>
    <mergeCell ref="D6:F6"/>
    <mergeCell ref="A7:B7"/>
    <mergeCell ref="D7:F7"/>
    <mergeCell ref="A8:C8"/>
    <mergeCell ref="D8:F8"/>
    <mergeCell ref="A10:F10"/>
    <mergeCell ref="A12:F12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F20"/>
    <mergeCell ref="C21:D21"/>
    <mergeCell ref="C22:D22"/>
    <mergeCell ref="C23:D23"/>
    <mergeCell ref="C24:D24"/>
    <mergeCell ref="C25:D25"/>
    <mergeCell ref="C26:D27"/>
    <mergeCell ref="A34:F34"/>
    <mergeCell ref="C28:D28"/>
    <mergeCell ref="C29:D29"/>
    <mergeCell ref="C30:D30"/>
    <mergeCell ref="C31:D31"/>
    <mergeCell ref="C32:D32"/>
  </mergeCells>
  <conditionalFormatting sqref="F32">
    <cfRule type="cellIs" dxfId="11" priority="3" operator="notEqual">
      <formula>$F$30+$F$31</formula>
    </cfRule>
  </conditionalFormatting>
  <conditionalFormatting sqref="F22:F23">
    <cfRule type="containsBlanks" dxfId="10" priority="2">
      <formula>LEN(TRIM(F22))=0</formula>
    </cfRule>
  </conditionalFormatting>
  <conditionalFormatting sqref="F28:F29">
    <cfRule type="containsBlanks" dxfId="9" priority="1">
      <formula>LEN(TRIM(F28))=0</formula>
    </cfRule>
  </conditionalFormatting>
  <pageMargins left="0.19685039370078738" right="0.19685039370078738" top="0.19685039370078738" bottom="0.19685039370078738" header="0" footer="0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9" tint="0.59999389629810485"/>
    <pageSetUpPr fitToPage="1"/>
  </sheetPr>
  <dimension ref="A1:L43"/>
  <sheetViews>
    <sheetView showGridLines="0" view="pageBreakPreview" zoomScale="115" workbookViewId="0">
      <selection activeCell="D2" sqref="D2:G2"/>
    </sheetView>
  </sheetViews>
  <sheetFormatPr defaultRowHeight="12.75"/>
  <cols>
    <col min="1" max="1" width="3.7109375" style="204" customWidth="1"/>
    <col min="2" max="2" width="30.7109375" style="205" customWidth="1"/>
    <col min="3" max="3" width="45.7109375" style="205" customWidth="1"/>
    <col min="4" max="4" width="10.7109375" style="204" customWidth="1"/>
    <col min="5" max="5" width="10.7109375" style="206" customWidth="1"/>
    <col min="6" max="8" width="10.7109375" style="207" customWidth="1"/>
    <col min="9" max="9" width="11.28515625" style="207" bestFit="1" customWidth="1"/>
    <col min="10" max="10" width="12.140625" style="203" bestFit="1" customWidth="1"/>
    <col min="11" max="252" width="9.140625" style="203"/>
    <col min="253" max="253" width="6.42578125" style="203" customWidth="1"/>
    <col min="254" max="254" width="16.140625" style="203" customWidth="1"/>
    <col min="255" max="255" width="45.5703125" style="203" customWidth="1"/>
    <col min="256" max="256" width="11.28515625" style="203" customWidth="1"/>
    <col min="257" max="257" width="8.85546875" style="203" customWidth="1"/>
    <col min="258" max="258" width="12.7109375" style="203" customWidth="1"/>
    <col min="259" max="259" width="11.7109375" style="203" customWidth="1"/>
    <col min="260" max="260" width="12.7109375" style="203" customWidth="1"/>
    <col min="261" max="261" width="11.7109375" style="203" customWidth="1"/>
    <col min="262" max="262" width="12.140625" style="203" bestFit="1" customWidth="1"/>
    <col min="263" max="263" width="11" style="203" customWidth="1"/>
    <col min="264" max="264" width="9.140625" style="203"/>
    <col min="265" max="265" width="8.7109375" style="203" customWidth="1"/>
    <col min="266" max="266" width="13.42578125" style="203" customWidth="1"/>
    <col min="267" max="508" width="9.140625" style="203"/>
    <col min="509" max="509" width="6.42578125" style="203" customWidth="1"/>
    <col min="510" max="510" width="16.140625" style="203" customWidth="1"/>
    <col min="511" max="511" width="45.5703125" style="203" customWidth="1"/>
    <col min="512" max="512" width="11.28515625" style="203" customWidth="1"/>
    <col min="513" max="513" width="8.85546875" style="203" customWidth="1"/>
    <col min="514" max="514" width="12.7109375" style="203" customWidth="1"/>
    <col min="515" max="515" width="11.7109375" style="203" customWidth="1"/>
    <col min="516" max="516" width="12.7109375" style="203" customWidth="1"/>
    <col min="517" max="517" width="11.7109375" style="203" customWidth="1"/>
    <col min="518" max="518" width="12.140625" style="203" bestFit="1" customWidth="1"/>
    <col min="519" max="519" width="11" style="203" customWidth="1"/>
    <col min="520" max="520" width="9.140625" style="203"/>
    <col min="521" max="521" width="8.7109375" style="203" customWidth="1"/>
    <col min="522" max="522" width="13.42578125" style="203" customWidth="1"/>
    <col min="523" max="764" width="9.140625" style="203"/>
    <col min="765" max="765" width="6.42578125" style="203" customWidth="1"/>
    <col min="766" max="766" width="16.140625" style="203" customWidth="1"/>
    <col min="767" max="767" width="45.5703125" style="203" customWidth="1"/>
    <col min="768" max="768" width="11.28515625" style="203" customWidth="1"/>
    <col min="769" max="769" width="8.85546875" style="203" customWidth="1"/>
    <col min="770" max="770" width="12.7109375" style="203" customWidth="1"/>
    <col min="771" max="771" width="11.7109375" style="203" customWidth="1"/>
    <col min="772" max="772" width="12.7109375" style="203" customWidth="1"/>
    <col min="773" max="773" width="11.7109375" style="203" customWidth="1"/>
    <col min="774" max="774" width="12.140625" style="203" bestFit="1" customWidth="1"/>
    <col min="775" max="775" width="11" style="203" customWidth="1"/>
    <col min="776" max="776" width="9.140625" style="203"/>
    <col min="777" max="777" width="8.7109375" style="203" customWidth="1"/>
    <col min="778" max="778" width="13.42578125" style="203" customWidth="1"/>
    <col min="779" max="1020" width="9.140625" style="203"/>
    <col min="1021" max="1021" width="6.42578125" style="203" customWidth="1"/>
    <col min="1022" max="1022" width="16.140625" style="203" customWidth="1"/>
    <col min="1023" max="1023" width="45.5703125" style="203" customWidth="1"/>
    <col min="1024" max="1024" width="11.28515625" style="203" customWidth="1"/>
    <col min="1025" max="1025" width="8.85546875" style="203" customWidth="1"/>
    <col min="1026" max="1026" width="12.7109375" style="203" customWidth="1"/>
    <col min="1027" max="1027" width="11.7109375" style="203" customWidth="1"/>
    <col min="1028" max="1028" width="12.7109375" style="203" customWidth="1"/>
    <col min="1029" max="1029" width="11.7109375" style="203" customWidth="1"/>
    <col min="1030" max="1030" width="12.140625" style="203" bestFit="1" customWidth="1"/>
    <col min="1031" max="1031" width="11" style="203" customWidth="1"/>
    <col min="1032" max="1032" width="9.140625" style="203"/>
    <col min="1033" max="1033" width="8.7109375" style="203" customWidth="1"/>
    <col min="1034" max="1034" width="13.42578125" style="203" customWidth="1"/>
    <col min="1035" max="1276" width="9.140625" style="203"/>
    <col min="1277" max="1277" width="6.42578125" style="203" customWidth="1"/>
    <col min="1278" max="1278" width="16.140625" style="203" customWidth="1"/>
    <col min="1279" max="1279" width="45.5703125" style="203" customWidth="1"/>
    <col min="1280" max="1280" width="11.28515625" style="203" customWidth="1"/>
    <col min="1281" max="1281" width="8.85546875" style="203" customWidth="1"/>
    <col min="1282" max="1282" width="12.7109375" style="203" customWidth="1"/>
    <col min="1283" max="1283" width="11.7109375" style="203" customWidth="1"/>
    <col min="1284" max="1284" width="12.7109375" style="203" customWidth="1"/>
    <col min="1285" max="1285" width="11.7109375" style="203" customWidth="1"/>
    <col min="1286" max="1286" width="12.140625" style="203" bestFit="1" customWidth="1"/>
    <col min="1287" max="1287" width="11" style="203" customWidth="1"/>
    <col min="1288" max="1288" width="9.140625" style="203"/>
    <col min="1289" max="1289" width="8.7109375" style="203" customWidth="1"/>
    <col min="1290" max="1290" width="13.42578125" style="203" customWidth="1"/>
    <col min="1291" max="1532" width="9.140625" style="203"/>
    <col min="1533" max="1533" width="6.42578125" style="203" customWidth="1"/>
    <col min="1534" max="1534" width="16.140625" style="203" customWidth="1"/>
    <col min="1535" max="1535" width="45.5703125" style="203" customWidth="1"/>
    <col min="1536" max="1536" width="11.28515625" style="203" customWidth="1"/>
    <col min="1537" max="1537" width="8.85546875" style="203" customWidth="1"/>
    <col min="1538" max="1538" width="12.7109375" style="203" customWidth="1"/>
    <col min="1539" max="1539" width="11.7109375" style="203" customWidth="1"/>
    <col min="1540" max="1540" width="12.7109375" style="203" customWidth="1"/>
    <col min="1541" max="1541" width="11.7109375" style="203" customWidth="1"/>
    <col min="1542" max="1542" width="12.140625" style="203" bestFit="1" customWidth="1"/>
    <col min="1543" max="1543" width="11" style="203" customWidth="1"/>
    <col min="1544" max="1544" width="9.140625" style="203"/>
    <col min="1545" max="1545" width="8.7109375" style="203" customWidth="1"/>
    <col min="1546" max="1546" width="13.42578125" style="203" customWidth="1"/>
    <col min="1547" max="1788" width="9.140625" style="203"/>
    <col min="1789" max="1789" width="6.42578125" style="203" customWidth="1"/>
    <col min="1790" max="1790" width="16.140625" style="203" customWidth="1"/>
    <col min="1791" max="1791" width="45.5703125" style="203" customWidth="1"/>
    <col min="1792" max="1792" width="11.28515625" style="203" customWidth="1"/>
    <col min="1793" max="1793" width="8.85546875" style="203" customWidth="1"/>
    <col min="1794" max="1794" width="12.7109375" style="203" customWidth="1"/>
    <col min="1795" max="1795" width="11.7109375" style="203" customWidth="1"/>
    <col min="1796" max="1796" width="12.7109375" style="203" customWidth="1"/>
    <col min="1797" max="1797" width="11.7109375" style="203" customWidth="1"/>
    <col min="1798" max="1798" width="12.140625" style="203" bestFit="1" customWidth="1"/>
    <col min="1799" max="1799" width="11" style="203" customWidth="1"/>
    <col min="1800" max="1800" width="9.140625" style="203"/>
    <col min="1801" max="1801" width="8.7109375" style="203" customWidth="1"/>
    <col min="1802" max="1802" width="13.42578125" style="203" customWidth="1"/>
    <col min="1803" max="2044" width="9.140625" style="203"/>
    <col min="2045" max="2045" width="6.42578125" style="203" customWidth="1"/>
    <col min="2046" max="2046" width="16.140625" style="203" customWidth="1"/>
    <col min="2047" max="2047" width="45.5703125" style="203" customWidth="1"/>
    <col min="2048" max="2048" width="11.28515625" style="203" customWidth="1"/>
    <col min="2049" max="2049" width="8.85546875" style="203" customWidth="1"/>
    <col min="2050" max="2050" width="12.7109375" style="203" customWidth="1"/>
    <col min="2051" max="2051" width="11.7109375" style="203" customWidth="1"/>
    <col min="2052" max="2052" width="12.7109375" style="203" customWidth="1"/>
    <col min="2053" max="2053" width="11.7109375" style="203" customWidth="1"/>
    <col min="2054" max="2054" width="12.140625" style="203" bestFit="1" customWidth="1"/>
    <col min="2055" max="2055" width="11" style="203" customWidth="1"/>
    <col min="2056" max="2056" width="9.140625" style="203"/>
    <col min="2057" max="2057" width="8.7109375" style="203" customWidth="1"/>
    <col min="2058" max="2058" width="13.42578125" style="203" customWidth="1"/>
    <col min="2059" max="2300" width="9.140625" style="203"/>
    <col min="2301" max="2301" width="6.42578125" style="203" customWidth="1"/>
    <col min="2302" max="2302" width="16.140625" style="203" customWidth="1"/>
    <col min="2303" max="2303" width="45.5703125" style="203" customWidth="1"/>
    <col min="2304" max="2304" width="11.28515625" style="203" customWidth="1"/>
    <col min="2305" max="2305" width="8.85546875" style="203" customWidth="1"/>
    <col min="2306" max="2306" width="12.7109375" style="203" customWidth="1"/>
    <col min="2307" max="2307" width="11.7109375" style="203" customWidth="1"/>
    <col min="2308" max="2308" width="12.7109375" style="203" customWidth="1"/>
    <col min="2309" max="2309" width="11.7109375" style="203" customWidth="1"/>
    <col min="2310" max="2310" width="12.140625" style="203" bestFit="1" customWidth="1"/>
    <col min="2311" max="2311" width="11" style="203" customWidth="1"/>
    <col min="2312" max="2312" width="9.140625" style="203"/>
    <col min="2313" max="2313" width="8.7109375" style="203" customWidth="1"/>
    <col min="2314" max="2314" width="13.42578125" style="203" customWidth="1"/>
    <col min="2315" max="2556" width="9.140625" style="203"/>
    <col min="2557" max="2557" width="6.42578125" style="203" customWidth="1"/>
    <col min="2558" max="2558" width="16.140625" style="203" customWidth="1"/>
    <col min="2559" max="2559" width="45.5703125" style="203" customWidth="1"/>
    <col min="2560" max="2560" width="11.28515625" style="203" customWidth="1"/>
    <col min="2561" max="2561" width="8.85546875" style="203" customWidth="1"/>
    <col min="2562" max="2562" width="12.7109375" style="203" customWidth="1"/>
    <col min="2563" max="2563" width="11.7109375" style="203" customWidth="1"/>
    <col min="2564" max="2564" width="12.7109375" style="203" customWidth="1"/>
    <col min="2565" max="2565" width="11.7109375" style="203" customWidth="1"/>
    <col min="2566" max="2566" width="12.140625" style="203" bestFit="1" customWidth="1"/>
    <col min="2567" max="2567" width="11" style="203" customWidth="1"/>
    <col min="2568" max="2568" width="9.140625" style="203"/>
    <col min="2569" max="2569" width="8.7109375" style="203" customWidth="1"/>
    <col min="2570" max="2570" width="13.42578125" style="203" customWidth="1"/>
    <col min="2571" max="2812" width="9.140625" style="203"/>
    <col min="2813" max="2813" width="6.42578125" style="203" customWidth="1"/>
    <col min="2814" max="2814" width="16.140625" style="203" customWidth="1"/>
    <col min="2815" max="2815" width="45.5703125" style="203" customWidth="1"/>
    <col min="2816" max="2816" width="11.28515625" style="203" customWidth="1"/>
    <col min="2817" max="2817" width="8.85546875" style="203" customWidth="1"/>
    <col min="2818" max="2818" width="12.7109375" style="203" customWidth="1"/>
    <col min="2819" max="2819" width="11.7109375" style="203" customWidth="1"/>
    <col min="2820" max="2820" width="12.7109375" style="203" customWidth="1"/>
    <col min="2821" max="2821" width="11.7109375" style="203" customWidth="1"/>
    <col min="2822" max="2822" width="12.140625" style="203" bestFit="1" customWidth="1"/>
    <col min="2823" max="2823" width="11" style="203" customWidth="1"/>
    <col min="2824" max="2824" width="9.140625" style="203"/>
    <col min="2825" max="2825" width="8.7109375" style="203" customWidth="1"/>
    <col min="2826" max="2826" width="13.42578125" style="203" customWidth="1"/>
    <col min="2827" max="3068" width="9.140625" style="203"/>
    <col min="3069" max="3069" width="6.42578125" style="203" customWidth="1"/>
    <col min="3070" max="3070" width="16.140625" style="203" customWidth="1"/>
    <col min="3071" max="3071" width="45.5703125" style="203" customWidth="1"/>
    <col min="3072" max="3072" width="11.28515625" style="203" customWidth="1"/>
    <col min="3073" max="3073" width="8.85546875" style="203" customWidth="1"/>
    <col min="3074" max="3074" width="12.7109375" style="203" customWidth="1"/>
    <col min="3075" max="3075" width="11.7109375" style="203" customWidth="1"/>
    <col min="3076" max="3076" width="12.7109375" style="203" customWidth="1"/>
    <col min="3077" max="3077" width="11.7109375" style="203" customWidth="1"/>
    <col min="3078" max="3078" width="12.140625" style="203" bestFit="1" customWidth="1"/>
    <col min="3079" max="3079" width="11" style="203" customWidth="1"/>
    <col min="3080" max="3080" width="9.140625" style="203"/>
    <col min="3081" max="3081" width="8.7109375" style="203" customWidth="1"/>
    <col min="3082" max="3082" width="13.42578125" style="203" customWidth="1"/>
    <col min="3083" max="3324" width="9.140625" style="203"/>
    <col min="3325" max="3325" width="6.42578125" style="203" customWidth="1"/>
    <col min="3326" max="3326" width="16.140625" style="203" customWidth="1"/>
    <col min="3327" max="3327" width="45.5703125" style="203" customWidth="1"/>
    <col min="3328" max="3328" width="11.28515625" style="203" customWidth="1"/>
    <col min="3329" max="3329" width="8.85546875" style="203" customWidth="1"/>
    <col min="3330" max="3330" width="12.7109375" style="203" customWidth="1"/>
    <col min="3331" max="3331" width="11.7109375" style="203" customWidth="1"/>
    <col min="3332" max="3332" width="12.7109375" style="203" customWidth="1"/>
    <col min="3333" max="3333" width="11.7109375" style="203" customWidth="1"/>
    <col min="3334" max="3334" width="12.140625" style="203" bestFit="1" customWidth="1"/>
    <col min="3335" max="3335" width="11" style="203" customWidth="1"/>
    <col min="3336" max="3336" width="9.140625" style="203"/>
    <col min="3337" max="3337" width="8.7109375" style="203" customWidth="1"/>
    <col min="3338" max="3338" width="13.42578125" style="203" customWidth="1"/>
    <col min="3339" max="3580" width="9.140625" style="203"/>
    <col min="3581" max="3581" width="6.42578125" style="203" customWidth="1"/>
    <col min="3582" max="3582" width="16.140625" style="203" customWidth="1"/>
    <col min="3583" max="3583" width="45.5703125" style="203" customWidth="1"/>
    <col min="3584" max="3584" width="11.28515625" style="203" customWidth="1"/>
    <col min="3585" max="3585" width="8.85546875" style="203" customWidth="1"/>
    <col min="3586" max="3586" width="12.7109375" style="203" customWidth="1"/>
    <col min="3587" max="3587" width="11.7109375" style="203" customWidth="1"/>
    <col min="3588" max="3588" width="12.7109375" style="203" customWidth="1"/>
    <col min="3589" max="3589" width="11.7109375" style="203" customWidth="1"/>
    <col min="3590" max="3590" width="12.140625" style="203" bestFit="1" customWidth="1"/>
    <col min="3591" max="3591" width="11" style="203" customWidth="1"/>
    <col min="3592" max="3592" width="9.140625" style="203"/>
    <col min="3593" max="3593" width="8.7109375" style="203" customWidth="1"/>
    <col min="3594" max="3594" width="13.42578125" style="203" customWidth="1"/>
    <col min="3595" max="3836" width="9.140625" style="203"/>
    <col min="3837" max="3837" width="6.42578125" style="203" customWidth="1"/>
    <col min="3838" max="3838" width="16.140625" style="203" customWidth="1"/>
    <col min="3839" max="3839" width="45.5703125" style="203" customWidth="1"/>
    <col min="3840" max="3840" width="11.28515625" style="203" customWidth="1"/>
    <col min="3841" max="3841" width="8.85546875" style="203" customWidth="1"/>
    <col min="3842" max="3842" width="12.7109375" style="203" customWidth="1"/>
    <col min="3843" max="3843" width="11.7109375" style="203" customWidth="1"/>
    <col min="3844" max="3844" width="12.7109375" style="203" customWidth="1"/>
    <col min="3845" max="3845" width="11.7109375" style="203" customWidth="1"/>
    <col min="3846" max="3846" width="12.140625" style="203" bestFit="1" customWidth="1"/>
    <col min="3847" max="3847" width="11" style="203" customWidth="1"/>
    <col min="3848" max="3848" width="9.140625" style="203"/>
    <col min="3849" max="3849" width="8.7109375" style="203" customWidth="1"/>
    <col min="3850" max="3850" width="13.42578125" style="203" customWidth="1"/>
    <col min="3851" max="4092" width="9.140625" style="203"/>
    <col min="4093" max="4093" width="6.42578125" style="203" customWidth="1"/>
    <col min="4094" max="4094" width="16.140625" style="203" customWidth="1"/>
    <col min="4095" max="4095" width="45.5703125" style="203" customWidth="1"/>
    <col min="4096" max="4096" width="11.28515625" style="203" customWidth="1"/>
    <col min="4097" max="4097" width="8.85546875" style="203" customWidth="1"/>
    <col min="4098" max="4098" width="12.7109375" style="203" customWidth="1"/>
    <col min="4099" max="4099" width="11.7109375" style="203" customWidth="1"/>
    <col min="4100" max="4100" width="12.7109375" style="203" customWidth="1"/>
    <col min="4101" max="4101" width="11.7109375" style="203" customWidth="1"/>
    <col min="4102" max="4102" width="12.140625" style="203" bestFit="1" customWidth="1"/>
    <col min="4103" max="4103" width="11" style="203" customWidth="1"/>
    <col min="4104" max="4104" width="9.140625" style="203"/>
    <col min="4105" max="4105" width="8.7109375" style="203" customWidth="1"/>
    <col min="4106" max="4106" width="13.42578125" style="203" customWidth="1"/>
    <col min="4107" max="4348" width="9.140625" style="203"/>
    <col min="4349" max="4349" width="6.42578125" style="203" customWidth="1"/>
    <col min="4350" max="4350" width="16.140625" style="203" customWidth="1"/>
    <col min="4351" max="4351" width="45.5703125" style="203" customWidth="1"/>
    <col min="4352" max="4352" width="11.28515625" style="203" customWidth="1"/>
    <col min="4353" max="4353" width="8.85546875" style="203" customWidth="1"/>
    <col min="4354" max="4354" width="12.7109375" style="203" customWidth="1"/>
    <col min="4355" max="4355" width="11.7109375" style="203" customWidth="1"/>
    <col min="4356" max="4356" width="12.7109375" style="203" customWidth="1"/>
    <col min="4357" max="4357" width="11.7109375" style="203" customWidth="1"/>
    <col min="4358" max="4358" width="12.140625" style="203" bestFit="1" customWidth="1"/>
    <col min="4359" max="4359" width="11" style="203" customWidth="1"/>
    <col min="4360" max="4360" width="9.140625" style="203"/>
    <col min="4361" max="4361" width="8.7109375" style="203" customWidth="1"/>
    <col min="4362" max="4362" width="13.42578125" style="203" customWidth="1"/>
    <col min="4363" max="4604" width="9.140625" style="203"/>
    <col min="4605" max="4605" width="6.42578125" style="203" customWidth="1"/>
    <col min="4606" max="4606" width="16.140625" style="203" customWidth="1"/>
    <col min="4607" max="4607" width="45.5703125" style="203" customWidth="1"/>
    <col min="4608" max="4608" width="11.28515625" style="203" customWidth="1"/>
    <col min="4609" max="4609" width="8.85546875" style="203" customWidth="1"/>
    <col min="4610" max="4610" width="12.7109375" style="203" customWidth="1"/>
    <col min="4611" max="4611" width="11.7109375" style="203" customWidth="1"/>
    <col min="4612" max="4612" width="12.7109375" style="203" customWidth="1"/>
    <col min="4613" max="4613" width="11.7109375" style="203" customWidth="1"/>
    <col min="4614" max="4614" width="12.140625" style="203" bestFit="1" customWidth="1"/>
    <col min="4615" max="4615" width="11" style="203" customWidth="1"/>
    <col min="4616" max="4616" width="9.140625" style="203"/>
    <col min="4617" max="4617" width="8.7109375" style="203" customWidth="1"/>
    <col min="4618" max="4618" width="13.42578125" style="203" customWidth="1"/>
    <col min="4619" max="4860" width="9.140625" style="203"/>
    <col min="4861" max="4861" width="6.42578125" style="203" customWidth="1"/>
    <col min="4862" max="4862" width="16.140625" style="203" customWidth="1"/>
    <col min="4863" max="4863" width="45.5703125" style="203" customWidth="1"/>
    <col min="4864" max="4864" width="11.28515625" style="203" customWidth="1"/>
    <col min="4865" max="4865" width="8.85546875" style="203" customWidth="1"/>
    <col min="4866" max="4866" width="12.7109375" style="203" customWidth="1"/>
    <col min="4867" max="4867" width="11.7109375" style="203" customWidth="1"/>
    <col min="4868" max="4868" width="12.7109375" style="203" customWidth="1"/>
    <col min="4869" max="4869" width="11.7109375" style="203" customWidth="1"/>
    <col min="4870" max="4870" width="12.140625" style="203" bestFit="1" customWidth="1"/>
    <col min="4871" max="4871" width="11" style="203" customWidth="1"/>
    <col min="4872" max="4872" width="9.140625" style="203"/>
    <col min="4873" max="4873" width="8.7109375" style="203" customWidth="1"/>
    <col min="4874" max="4874" width="13.42578125" style="203" customWidth="1"/>
    <col min="4875" max="5116" width="9.140625" style="203"/>
    <col min="5117" max="5117" width="6.42578125" style="203" customWidth="1"/>
    <col min="5118" max="5118" width="16.140625" style="203" customWidth="1"/>
    <col min="5119" max="5119" width="45.5703125" style="203" customWidth="1"/>
    <col min="5120" max="5120" width="11.28515625" style="203" customWidth="1"/>
    <col min="5121" max="5121" width="8.85546875" style="203" customWidth="1"/>
    <col min="5122" max="5122" width="12.7109375" style="203" customWidth="1"/>
    <col min="5123" max="5123" width="11.7109375" style="203" customWidth="1"/>
    <col min="5124" max="5124" width="12.7109375" style="203" customWidth="1"/>
    <col min="5125" max="5125" width="11.7109375" style="203" customWidth="1"/>
    <col min="5126" max="5126" width="12.140625" style="203" bestFit="1" customWidth="1"/>
    <col min="5127" max="5127" width="11" style="203" customWidth="1"/>
    <col min="5128" max="5128" width="9.140625" style="203"/>
    <col min="5129" max="5129" width="8.7109375" style="203" customWidth="1"/>
    <col min="5130" max="5130" width="13.42578125" style="203" customWidth="1"/>
    <col min="5131" max="5372" width="9.140625" style="203"/>
    <col min="5373" max="5373" width="6.42578125" style="203" customWidth="1"/>
    <col min="5374" max="5374" width="16.140625" style="203" customWidth="1"/>
    <col min="5375" max="5375" width="45.5703125" style="203" customWidth="1"/>
    <col min="5376" max="5376" width="11.28515625" style="203" customWidth="1"/>
    <col min="5377" max="5377" width="8.85546875" style="203" customWidth="1"/>
    <col min="5378" max="5378" width="12.7109375" style="203" customWidth="1"/>
    <col min="5379" max="5379" width="11.7109375" style="203" customWidth="1"/>
    <col min="5380" max="5380" width="12.7109375" style="203" customWidth="1"/>
    <col min="5381" max="5381" width="11.7109375" style="203" customWidth="1"/>
    <col min="5382" max="5382" width="12.140625" style="203" bestFit="1" customWidth="1"/>
    <col min="5383" max="5383" width="11" style="203" customWidth="1"/>
    <col min="5384" max="5384" width="9.140625" style="203"/>
    <col min="5385" max="5385" width="8.7109375" style="203" customWidth="1"/>
    <col min="5386" max="5386" width="13.42578125" style="203" customWidth="1"/>
    <col min="5387" max="5628" width="9.140625" style="203"/>
    <col min="5629" max="5629" width="6.42578125" style="203" customWidth="1"/>
    <col min="5630" max="5630" width="16.140625" style="203" customWidth="1"/>
    <col min="5631" max="5631" width="45.5703125" style="203" customWidth="1"/>
    <col min="5632" max="5632" width="11.28515625" style="203" customWidth="1"/>
    <col min="5633" max="5633" width="8.85546875" style="203" customWidth="1"/>
    <col min="5634" max="5634" width="12.7109375" style="203" customWidth="1"/>
    <col min="5635" max="5635" width="11.7109375" style="203" customWidth="1"/>
    <col min="5636" max="5636" width="12.7109375" style="203" customWidth="1"/>
    <col min="5637" max="5637" width="11.7109375" style="203" customWidth="1"/>
    <col min="5638" max="5638" width="12.140625" style="203" bestFit="1" customWidth="1"/>
    <col min="5639" max="5639" width="11" style="203" customWidth="1"/>
    <col min="5640" max="5640" width="9.140625" style="203"/>
    <col min="5641" max="5641" width="8.7109375" style="203" customWidth="1"/>
    <col min="5642" max="5642" width="13.42578125" style="203" customWidth="1"/>
    <col min="5643" max="5884" width="9.140625" style="203"/>
    <col min="5885" max="5885" width="6.42578125" style="203" customWidth="1"/>
    <col min="5886" max="5886" width="16.140625" style="203" customWidth="1"/>
    <col min="5887" max="5887" width="45.5703125" style="203" customWidth="1"/>
    <col min="5888" max="5888" width="11.28515625" style="203" customWidth="1"/>
    <col min="5889" max="5889" width="8.85546875" style="203" customWidth="1"/>
    <col min="5890" max="5890" width="12.7109375" style="203" customWidth="1"/>
    <col min="5891" max="5891" width="11.7109375" style="203" customWidth="1"/>
    <col min="5892" max="5892" width="12.7109375" style="203" customWidth="1"/>
    <col min="5893" max="5893" width="11.7109375" style="203" customWidth="1"/>
    <col min="5894" max="5894" width="12.140625" style="203" bestFit="1" customWidth="1"/>
    <col min="5895" max="5895" width="11" style="203" customWidth="1"/>
    <col min="5896" max="5896" width="9.140625" style="203"/>
    <col min="5897" max="5897" width="8.7109375" style="203" customWidth="1"/>
    <col min="5898" max="5898" width="13.42578125" style="203" customWidth="1"/>
    <col min="5899" max="6140" width="9.140625" style="203"/>
    <col min="6141" max="6141" width="6.42578125" style="203" customWidth="1"/>
    <col min="6142" max="6142" width="16.140625" style="203" customWidth="1"/>
    <col min="6143" max="6143" width="45.5703125" style="203" customWidth="1"/>
    <col min="6144" max="6144" width="11.28515625" style="203" customWidth="1"/>
    <col min="6145" max="6145" width="8.85546875" style="203" customWidth="1"/>
    <col min="6146" max="6146" width="12.7109375" style="203" customWidth="1"/>
    <col min="6147" max="6147" width="11.7109375" style="203" customWidth="1"/>
    <col min="6148" max="6148" width="12.7109375" style="203" customWidth="1"/>
    <col min="6149" max="6149" width="11.7109375" style="203" customWidth="1"/>
    <col min="6150" max="6150" width="12.140625" style="203" bestFit="1" customWidth="1"/>
    <col min="6151" max="6151" width="11" style="203" customWidth="1"/>
    <col min="6152" max="6152" width="9.140625" style="203"/>
    <col min="6153" max="6153" width="8.7109375" style="203" customWidth="1"/>
    <col min="6154" max="6154" width="13.42578125" style="203" customWidth="1"/>
    <col min="6155" max="6396" width="9.140625" style="203"/>
    <col min="6397" max="6397" width="6.42578125" style="203" customWidth="1"/>
    <col min="6398" max="6398" width="16.140625" style="203" customWidth="1"/>
    <col min="6399" max="6399" width="45.5703125" style="203" customWidth="1"/>
    <col min="6400" max="6400" width="11.28515625" style="203" customWidth="1"/>
    <col min="6401" max="6401" width="8.85546875" style="203" customWidth="1"/>
    <col min="6402" max="6402" width="12.7109375" style="203" customWidth="1"/>
    <col min="6403" max="6403" width="11.7109375" style="203" customWidth="1"/>
    <col min="6404" max="6404" width="12.7109375" style="203" customWidth="1"/>
    <col min="6405" max="6405" width="11.7109375" style="203" customWidth="1"/>
    <col min="6406" max="6406" width="12.140625" style="203" bestFit="1" customWidth="1"/>
    <col min="6407" max="6407" width="11" style="203" customWidth="1"/>
    <col min="6408" max="6408" width="9.140625" style="203"/>
    <col min="6409" max="6409" width="8.7109375" style="203" customWidth="1"/>
    <col min="6410" max="6410" width="13.42578125" style="203" customWidth="1"/>
    <col min="6411" max="6652" width="9.140625" style="203"/>
    <col min="6653" max="6653" width="6.42578125" style="203" customWidth="1"/>
    <col min="6654" max="6654" width="16.140625" style="203" customWidth="1"/>
    <col min="6655" max="6655" width="45.5703125" style="203" customWidth="1"/>
    <col min="6656" max="6656" width="11.28515625" style="203" customWidth="1"/>
    <col min="6657" max="6657" width="8.85546875" style="203" customWidth="1"/>
    <col min="6658" max="6658" width="12.7109375" style="203" customWidth="1"/>
    <col min="6659" max="6659" width="11.7109375" style="203" customWidth="1"/>
    <col min="6660" max="6660" width="12.7109375" style="203" customWidth="1"/>
    <col min="6661" max="6661" width="11.7109375" style="203" customWidth="1"/>
    <col min="6662" max="6662" width="12.140625" style="203" bestFit="1" customWidth="1"/>
    <col min="6663" max="6663" width="11" style="203" customWidth="1"/>
    <col min="6664" max="6664" width="9.140625" style="203"/>
    <col min="6665" max="6665" width="8.7109375" style="203" customWidth="1"/>
    <col min="6666" max="6666" width="13.42578125" style="203" customWidth="1"/>
    <col min="6667" max="6908" width="9.140625" style="203"/>
    <col min="6909" max="6909" width="6.42578125" style="203" customWidth="1"/>
    <col min="6910" max="6910" width="16.140625" style="203" customWidth="1"/>
    <col min="6911" max="6911" width="45.5703125" style="203" customWidth="1"/>
    <col min="6912" max="6912" width="11.28515625" style="203" customWidth="1"/>
    <col min="6913" max="6913" width="8.85546875" style="203" customWidth="1"/>
    <col min="6914" max="6914" width="12.7109375" style="203" customWidth="1"/>
    <col min="6915" max="6915" width="11.7109375" style="203" customWidth="1"/>
    <col min="6916" max="6916" width="12.7109375" style="203" customWidth="1"/>
    <col min="6917" max="6917" width="11.7109375" style="203" customWidth="1"/>
    <col min="6918" max="6918" width="12.140625" style="203" bestFit="1" customWidth="1"/>
    <col min="6919" max="6919" width="11" style="203" customWidth="1"/>
    <col min="6920" max="6920" width="9.140625" style="203"/>
    <col min="6921" max="6921" width="8.7109375" style="203" customWidth="1"/>
    <col min="6922" max="6922" width="13.42578125" style="203" customWidth="1"/>
    <col min="6923" max="7164" width="9.140625" style="203"/>
    <col min="7165" max="7165" width="6.42578125" style="203" customWidth="1"/>
    <col min="7166" max="7166" width="16.140625" style="203" customWidth="1"/>
    <col min="7167" max="7167" width="45.5703125" style="203" customWidth="1"/>
    <col min="7168" max="7168" width="11.28515625" style="203" customWidth="1"/>
    <col min="7169" max="7169" width="8.85546875" style="203" customWidth="1"/>
    <col min="7170" max="7170" width="12.7109375" style="203" customWidth="1"/>
    <col min="7171" max="7171" width="11.7109375" style="203" customWidth="1"/>
    <col min="7172" max="7172" width="12.7109375" style="203" customWidth="1"/>
    <col min="7173" max="7173" width="11.7109375" style="203" customWidth="1"/>
    <col min="7174" max="7174" width="12.140625" style="203" bestFit="1" customWidth="1"/>
    <col min="7175" max="7175" width="11" style="203" customWidth="1"/>
    <col min="7176" max="7176" width="9.140625" style="203"/>
    <col min="7177" max="7177" width="8.7109375" style="203" customWidth="1"/>
    <col min="7178" max="7178" width="13.42578125" style="203" customWidth="1"/>
    <col min="7179" max="7420" width="9.140625" style="203"/>
    <col min="7421" max="7421" width="6.42578125" style="203" customWidth="1"/>
    <col min="7422" max="7422" width="16.140625" style="203" customWidth="1"/>
    <col min="7423" max="7423" width="45.5703125" style="203" customWidth="1"/>
    <col min="7424" max="7424" width="11.28515625" style="203" customWidth="1"/>
    <col min="7425" max="7425" width="8.85546875" style="203" customWidth="1"/>
    <col min="7426" max="7426" width="12.7109375" style="203" customWidth="1"/>
    <col min="7427" max="7427" width="11.7109375" style="203" customWidth="1"/>
    <col min="7428" max="7428" width="12.7109375" style="203" customWidth="1"/>
    <col min="7429" max="7429" width="11.7109375" style="203" customWidth="1"/>
    <col min="7430" max="7430" width="12.140625" style="203" bestFit="1" customWidth="1"/>
    <col min="7431" max="7431" width="11" style="203" customWidth="1"/>
    <col min="7432" max="7432" width="9.140625" style="203"/>
    <col min="7433" max="7433" width="8.7109375" style="203" customWidth="1"/>
    <col min="7434" max="7434" width="13.42578125" style="203" customWidth="1"/>
    <col min="7435" max="7676" width="9.140625" style="203"/>
    <col min="7677" max="7677" width="6.42578125" style="203" customWidth="1"/>
    <col min="7678" max="7678" width="16.140625" style="203" customWidth="1"/>
    <col min="7679" max="7679" width="45.5703125" style="203" customWidth="1"/>
    <col min="7680" max="7680" width="11.28515625" style="203" customWidth="1"/>
    <col min="7681" max="7681" width="8.85546875" style="203" customWidth="1"/>
    <col min="7682" max="7682" width="12.7109375" style="203" customWidth="1"/>
    <col min="7683" max="7683" width="11.7109375" style="203" customWidth="1"/>
    <col min="7684" max="7684" width="12.7109375" style="203" customWidth="1"/>
    <col min="7685" max="7685" width="11.7109375" style="203" customWidth="1"/>
    <col min="7686" max="7686" width="12.140625" style="203" bestFit="1" customWidth="1"/>
    <col min="7687" max="7687" width="11" style="203" customWidth="1"/>
    <col min="7688" max="7688" width="9.140625" style="203"/>
    <col min="7689" max="7689" width="8.7109375" style="203" customWidth="1"/>
    <col min="7690" max="7690" width="13.42578125" style="203" customWidth="1"/>
    <col min="7691" max="7932" width="9.140625" style="203"/>
    <col min="7933" max="7933" width="6.42578125" style="203" customWidth="1"/>
    <col min="7934" max="7934" width="16.140625" style="203" customWidth="1"/>
    <col min="7935" max="7935" width="45.5703125" style="203" customWidth="1"/>
    <col min="7936" max="7936" width="11.28515625" style="203" customWidth="1"/>
    <col min="7937" max="7937" width="8.85546875" style="203" customWidth="1"/>
    <col min="7938" max="7938" width="12.7109375" style="203" customWidth="1"/>
    <col min="7939" max="7939" width="11.7109375" style="203" customWidth="1"/>
    <col min="7940" max="7940" width="12.7109375" style="203" customWidth="1"/>
    <col min="7941" max="7941" width="11.7109375" style="203" customWidth="1"/>
    <col min="7942" max="7942" width="12.140625" style="203" bestFit="1" customWidth="1"/>
    <col min="7943" max="7943" width="11" style="203" customWidth="1"/>
    <col min="7944" max="7944" width="9.140625" style="203"/>
    <col min="7945" max="7945" width="8.7109375" style="203" customWidth="1"/>
    <col min="7946" max="7946" width="13.42578125" style="203" customWidth="1"/>
    <col min="7947" max="8188" width="9.140625" style="203"/>
    <col min="8189" max="8189" width="6.42578125" style="203" customWidth="1"/>
    <col min="8190" max="8190" width="16.140625" style="203" customWidth="1"/>
    <col min="8191" max="8191" width="45.5703125" style="203" customWidth="1"/>
    <col min="8192" max="8192" width="11.28515625" style="203" customWidth="1"/>
    <col min="8193" max="8193" width="8.85546875" style="203" customWidth="1"/>
    <col min="8194" max="8194" width="12.7109375" style="203" customWidth="1"/>
    <col min="8195" max="8195" width="11.7109375" style="203" customWidth="1"/>
    <col min="8196" max="8196" width="12.7109375" style="203" customWidth="1"/>
    <col min="8197" max="8197" width="11.7109375" style="203" customWidth="1"/>
    <col min="8198" max="8198" width="12.140625" style="203" bestFit="1" customWidth="1"/>
    <col min="8199" max="8199" width="11" style="203" customWidth="1"/>
    <col min="8200" max="8200" width="9.140625" style="203"/>
    <col min="8201" max="8201" width="8.7109375" style="203" customWidth="1"/>
    <col min="8202" max="8202" width="13.42578125" style="203" customWidth="1"/>
    <col min="8203" max="8444" width="9.140625" style="203"/>
    <col min="8445" max="8445" width="6.42578125" style="203" customWidth="1"/>
    <col min="8446" max="8446" width="16.140625" style="203" customWidth="1"/>
    <col min="8447" max="8447" width="45.5703125" style="203" customWidth="1"/>
    <col min="8448" max="8448" width="11.28515625" style="203" customWidth="1"/>
    <col min="8449" max="8449" width="8.85546875" style="203" customWidth="1"/>
    <col min="8450" max="8450" width="12.7109375" style="203" customWidth="1"/>
    <col min="8451" max="8451" width="11.7109375" style="203" customWidth="1"/>
    <col min="8452" max="8452" width="12.7109375" style="203" customWidth="1"/>
    <col min="8453" max="8453" width="11.7109375" style="203" customWidth="1"/>
    <col min="8454" max="8454" width="12.140625" style="203" bestFit="1" customWidth="1"/>
    <col min="8455" max="8455" width="11" style="203" customWidth="1"/>
    <col min="8456" max="8456" width="9.140625" style="203"/>
    <col min="8457" max="8457" width="8.7109375" style="203" customWidth="1"/>
    <col min="8458" max="8458" width="13.42578125" style="203" customWidth="1"/>
    <col min="8459" max="8700" width="9.140625" style="203"/>
    <col min="8701" max="8701" width="6.42578125" style="203" customWidth="1"/>
    <col min="8702" max="8702" width="16.140625" style="203" customWidth="1"/>
    <col min="8703" max="8703" width="45.5703125" style="203" customWidth="1"/>
    <col min="8704" max="8704" width="11.28515625" style="203" customWidth="1"/>
    <col min="8705" max="8705" width="8.85546875" style="203" customWidth="1"/>
    <col min="8706" max="8706" width="12.7109375" style="203" customWidth="1"/>
    <col min="8707" max="8707" width="11.7109375" style="203" customWidth="1"/>
    <col min="8708" max="8708" width="12.7109375" style="203" customWidth="1"/>
    <col min="8709" max="8709" width="11.7109375" style="203" customWidth="1"/>
    <col min="8710" max="8710" width="12.140625" style="203" bestFit="1" customWidth="1"/>
    <col min="8711" max="8711" width="11" style="203" customWidth="1"/>
    <col min="8712" max="8712" width="9.140625" style="203"/>
    <col min="8713" max="8713" width="8.7109375" style="203" customWidth="1"/>
    <col min="8714" max="8714" width="13.42578125" style="203" customWidth="1"/>
    <col min="8715" max="8956" width="9.140625" style="203"/>
    <col min="8957" max="8957" width="6.42578125" style="203" customWidth="1"/>
    <col min="8958" max="8958" width="16.140625" style="203" customWidth="1"/>
    <col min="8959" max="8959" width="45.5703125" style="203" customWidth="1"/>
    <col min="8960" max="8960" width="11.28515625" style="203" customWidth="1"/>
    <col min="8961" max="8961" width="8.85546875" style="203" customWidth="1"/>
    <col min="8962" max="8962" width="12.7109375" style="203" customWidth="1"/>
    <col min="8963" max="8963" width="11.7109375" style="203" customWidth="1"/>
    <col min="8964" max="8964" width="12.7109375" style="203" customWidth="1"/>
    <col min="8965" max="8965" width="11.7109375" style="203" customWidth="1"/>
    <col min="8966" max="8966" width="12.140625" style="203" bestFit="1" customWidth="1"/>
    <col min="8967" max="8967" width="11" style="203" customWidth="1"/>
    <col min="8968" max="8968" width="9.140625" style="203"/>
    <col min="8969" max="8969" width="8.7109375" style="203" customWidth="1"/>
    <col min="8970" max="8970" width="13.42578125" style="203" customWidth="1"/>
    <col min="8971" max="9212" width="9.140625" style="203"/>
    <col min="9213" max="9213" width="6.42578125" style="203" customWidth="1"/>
    <col min="9214" max="9214" width="16.140625" style="203" customWidth="1"/>
    <col min="9215" max="9215" width="45.5703125" style="203" customWidth="1"/>
    <col min="9216" max="9216" width="11.28515625" style="203" customWidth="1"/>
    <col min="9217" max="9217" width="8.85546875" style="203" customWidth="1"/>
    <col min="9218" max="9218" width="12.7109375" style="203" customWidth="1"/>
    <col min="9219" max="9219" width="11.7109375" style="203" customWidth="1"/>
    <col min="9220" max="9220" width="12.7109375" style="203" customWidth="1"/>
    <col min="9221" max="9221" width="11.7109375" style="203" customWidth="1"/>
    <col min="9222" max="9222" width="12.140625" style="203" bestFit="1" customWidth="1"/>
    <col min="9223" max="9223" width="11" style="203" customWidth="1"/>
    <col min="9224" max="9224" width="9.140625" style="203"/>
    <col min="9225" max="9225" width="8.7109375" style="203" customWidth="1"/>
    <col min="9226" max="9226" width="13.42578125" style="203" customWidth="1"/>
    <col min="9227" max="9468" width="9.140625" style="203"/>
    <col min="9469" max="9469" width="6.42578125" style="203" customWidth="1"/>
    <col min="9470" max="9470" width="16.140625" style="203" customWidth="1"/>
    <col min="9471" max="9471" width="45.5703125" style="203" customWidth="1"/>
    <col min="9472" max="9472" width="11.28515625" style="203" customWidth="1"/>
    <col min="9473" max="9473" width="8.85546875" style="203" customWidth="1"/>
    <col min="9474" max="9474" width="12.7109375" style="203" customWidth="1"/>
    <col min="9475" max="9475" width="11.7109375" style="203" customWidth="1"/>
    <col min="9476" max="9476" width="12.7109375" style="203" customWidth="1"/>
    <col min="9477" max="9477" width="11.7109375" style="203" customWidth="1"/>
    <col min="9478" max="9478" width="12.140625" style="203" bestFit="1" customWidth="1"/>
    <col min="9479" max="9479" width="11" style="203" customWidth="1"/>
    <col min="9480" max="9480" width="9.140625" style="203"/>
    <col min="9481" max="9481" width="8.7109375" style="203" customWidth="1"/>
    <col min="9482" max="9482" width="13.42578125" style="203" customWidth="1"/>
    <col min="9483" max="9724" width="9.140625" style="203"/>
    <col min="9725" max="9725" width="6.42578125" style="203" customWidth="1"/>
    <col min="9726" max="9726" width="16.140625" style="203" customWidth="1"/>
    <col min="9727" max="9727" width="45.5703125" style="203" customWidth="1"/>
    <col min="9728" max="9728" width="11.28515625" style="203" customWidth="1"/>
    <col min="9729" max="9729" width="8.85546875" style="203" customWidth="1"/>
    <col min="9730" max="9730" width="12.7109375" style="203" customWidth="1"/>
    <col min="9731" max="9731" width="11.7109375" style="203" customWidth="1"/>
    <col min="9732" max="9732" width="12.7109375" style="203" customWidth="1"/>
    <col min="9733" max="9733" width="11.7109375" style="203" customWidth="1"/>
    <col min="9734" max="9734" width="12.140625" style="203" bestFit="1" customWidth="1"/>
    <col min="9735" max="9735" width="11" style="203" customWidth="1"/>
    <col min="9736" max="9736" width="9.140625" style="203"/>
    <col min="9737" max="9737" width="8.7109375" style="203" customWidth="1"/>
    <col min="9738" max="9738" width="13.42578125" style="203" customWidth="1"/>
    <col min="9739" max="9980" width="9.140625" style="203"/>
    <col min="9981" max="9981" width="6.42578125" style="203" customWidth="1"/>
    <col min="9982" max="9982" width="16.140625" style="203" customWidth="1"/>
    <col min="9983" max="9983" width="45.5703125" style="203" customWidth="1"/>
    <col min="9984" max="9984" width="11.28515625" style="203" customWidth="1"/>
    <col min="9985" max="9985" width="8.85546875" style="203" customWidth="1"/>
    <col min="9986" max="9986" width="12.7109375" style="203" customWidth="1"/>
    <col min="9987" max="9987" width="11.7109375" style="203" customWidth="1"/>
    <col min="9988" max="9988" width="12.7109375" style="203" customWidth="1"/>
    <col min="9989" max="9989" width="11.7109375" style="203" customWidth="1"/>
    <col min="9990" max="9990" width="12.140625" style="203" bestFit="1" customWidth="1"/>
    <col min="9991" max="9991" width="11" style="203" customWidth="1"/>
    <col min="9992" max="9992" width="9.140625" style="203"/>
    <col min="9993" max="9993" width="8.7109375" style="203" customWidth="1"/>
    <col min="9994" max="9994" width="13.42578125" style="203" customWidth="1"/>
    <col min="9995" max="10236" width="9.140625" style="203"/>
    <col min="10237" max="10237" width="6.42578125" style="203" customWidth="1"/>
    <col min="10238" max="10238" width="16.140625" style="203" customWidth="1"/>
    <col min="10239" max="10239" width="45.5703125" style="203" customWidth="1"/>
    <col min="10240" max="10240" width="11.28515625" style="203" customWidth="1"/>
    <col min="10241" max="10241" width="8.85546875" style="203" customWidth="1"/>
    <col min="10242" max="10242" width="12.7109375" style="203" customWidth="1"/>
    <col min="10243" max="10243" width="11.7109375" style="203" customWidth="1"/>
    <col min="10244" max="10244" width="12.7109375" style="203" customWidth="1"/>
    <col min="10245" max="10245" width="11.7109375" style="203" customWidth="1"/>
    <col min="10246" max="10246" width="12.140625" style="203" bestFit="1" customWidth="1"/>
    <col min="10247" max="10247" width="11" style="203" customWidth="1"/>
    <col min="10248" max="10248" width="9.140625" style="203"/>
    <col min="10249" max="10249" width="8.7109375" style="203" customWidth="1"/>
    <col min="10250" max="10250" width="13.42578125" style="203" customWidth="1"/>
    <col min="10251" max="10492" width="9.140625" style="203"/>
    <col min="10493" max="10493" width="6.42578125" style="203" customWidth="1"/>
    <col min="10494" max="10494" width="16.140625" style="203" customWidth="1"/>
    <col min="10495" max="10495" width="45.5703125" style="203" customWidth="1"/>
    <col min="10496" max="10496" width="11.28515625" style="203" customWidth="1"/>
    <col min="10497" max="10497" width="8.85546875" style="203" customWidth="1"/>
    <col min="10498" max="10498" width="12.7109375" style="203" customWidth="1"/>
    <col min="10499" max="10499" width="11.7109375" style="203" customWidth="1"/>
    <col min="10500" max="10500" width="12.7109375" style="203" customWidth="1"/>
    <col min="10501" max="10501" width="11.7109375" style="203" customWidth="1"/>
    <col min="10502" max="10502" width="12.140625" style="203" bestFit="1" customWidth="1"/>
    <col min="10503" max="10503" width="11" style="203" customWidth="1"/>
    <col min="10504" max="10504" width="9.140625" style="203"/>
    <col min="10505" max="10505" width="8.7109375" style="203" customWidth="1"/>
    <col min="10506" max="10506" width="13.42578125" style="203" customWidth="1"/>
    <col min="10507" max="10748" width="9.140625" style="203"/>
    <col min="10749" max="10749" width="6.42578125" style="203" customWidth="1"/>
    <col min="10750" max="10750" width="16.140625" style="203" customWidth="1"/>
    <col min="10751" max="10751" width="45.5703125" style="203" customWidth="1"/>
    <col min="10752" max="10752" width="11.28515625" style="203" customWidth="1"/>
    <col min="10753" max="10753" width="8.85546875" style="203" customWidth="1"/>
    <col min="10754" max="10754" width="12.7109375" style="203" customWidth="1"/>
    <col min="10755" max="10755" width="11.7109375" style="203" customWidth="1"/>
    <col min="10756" max="10756" width="12.7109375" style="203" customWidth="1"/>
    <col min="10757" max="10757" width="11.7109375" style="203" customWidth="1"/>
    <col min="10758" max="10758" width="12.140625" style="203" bestFit="1" customWidth="1"/>
    <col min="10759" max="10759" width="11" style="203" customWidth="1"/>
    <col min="10760" max="10760" width="9.140625" style="203"/>
    <col min="10761" max="10761" width="8.7109375" style="203" customWidth="1"/>
    <col min="10762" max="10762" width="13.42578125" style="203" customWidth="1"/>
    <col min="10763" max="11004" width="9.140625" style="203"/>
    <col min="11005" max="11005" width="6.42578125" style="203" customWidth="1"/>
    <col min="11006" max="11006" width="16.140625" style="203" customWidth="1"/>
    <col min="11007" max="11007" width="45.5703125" style="203" customWidth="1"/>
    <col min="11008" max="11008" width="11.28515625" style="203" customWidth="1"/>
    <col min="11009" max="11009" width="8.85546875" style="203" customWidth="1"/>
    <col min="11010" max="11010" width="12.7109375" style="203" customWidth="1"/>
    <col min="11011" max="11011" width="11.7109375" style="203" customWidth="1"/>
    <col min="11012" max="11012" width="12.7109375" style="203" customWidth="1"/>
    <col min="11013" max="11013" width="11.7109375" style="203" customWidth="1"/>
    <col min="11014" max="11014" width="12.140625" style="203" bestFit="1" customWidth="1"/>
    <col min="11015" max="11015" width="11" style="203" customWidth="1"/>
    <col min="11016" max="11016" width="9.140625" style="203"/>
    <col min="11017" max="11017" width="8.7109375" style="203" customWidth="1"/>
    <col min="11018" max="11018" width="13.42578125" style="203" customWidth="1"/>
    <col min="11019" max="11260" width="9.140625" style="203"/>
    <col min="11261" max="11261" width="6.42578125" style="203" customWidth="1"/>
    <col min="11262" max="11262" width="16.140625" style="203" customWidth="1"/>
    <col min="11263" max="11263" width="45.5703125" style="203" customWidth="1"/>
    <col min="11264" max="11264" width="11.28515625" style="203" customWidth="1"/>
    <col min="11265" max="11265" width="8.85546875" style="203" customWidth="1"/>
    <col min="11266" max="11266" width="12.7109375" style="203" customWidth="1"/>
    <col min="11267" max="11267" width="11.7109375" style="203" customWidth="1"/>
    <col min="11268" max="11268" width="12.7109375" style="203" customWidth="1"/>
    <col min="11269" max="11269" width="11.7109375" style="203" customWidth="1"/>
    <col min="11270" max="11270" width="12.140625" style="203" bestFit="1" customWidth="1"/>
    <col min="11271" max="11271" width="11" style="203" customWidth="1"/>
    <col min="11272" max="11272" width="9.140625" style="203"/>
    <col min="11273" max="11273" width="8.7109375" style="203" customWidth="1"/>
    <col min="11274" max="11274" width="13.42578125" style="203" customWidth="1"/>
    <col min="11275" max="11516" width="9.140625" style="203"/>
    <col min="11517" max="11517" width="6.42578125" style="203" customWidth="1"/>
    <col min="11518" max="11518" width="16.140625" style="203" customWidth="1"/>
    <col min="11519" max="11519" width="45.5703125" style="203" customWidth="1"/>
    <col min="11520" max="11520" width="11.28515625" style="203" customWidth="1"/>
    <col min="11521" max="11521" width="8.85546875" style="203" customWidth="1"/>
    <col min="11522" max="11522" width="12.7109375" style="203" customWidth="1"/>
    <col min="11523" max="11523" width="11.7109375" style="203" customWidth="1"/>
    <col min="11524" max="11524" width="12.7109375" style="203" customWidth="1"/>
    <col min="11525" max="11525" width="11.7109375" style="203" customWidth="1"/>
    <col min="11526" max="11526" width="12.140625" style="203" bestFit="1" customWidth="1"/>
    <col min="11527" max="11527" width="11" style="203" customWidth="1"/>
    <col min="11528" max="11528" width="9.140625" style="203"/>
    <col min="11529" max="11529" width="8.7109375" style="203" customWidth="1"/>
    <col min="11530" max="11530" width="13.42578125" style="203" customWidth="1"/>
    <col min="11531" max="11772" width="9.140625" style="203"/>
    <col min="11773" max="11773" width="6.42578125" style="203" customWidth="1"/>
    <col min="11774" max="11774" width="16.140625" style="203" customWidth="1"/>
    <col min="11775" max="11775" width="45.5703125" style="203" customWidth="1"/>
    <col min="11776" max="11776" width="11.28515625" style="203" customWidth="1"/>
    <col min="11777" max="11777" width="8.85546875" style="203" customWidth="1"/>
    <col min="11778" max="11778" width="12.7109375" style="203" customWidth="1"/>
    <col min="11779" max="11779" width="11.7109375" style="203" customWidth="1"/>
    <col min="11780" max="11780" width="12.7109375" style="203" customWidth="1"/>
    <col min="11781" max="11781" width="11.7109375" style="203" customWidth="1"/>
    <col min="11782" max="11782" width="12.140625" style="203" bestFit="1" customWidth="1"/>
    <col min="11783" max="11783" width="11" style="203" customWidth="1"/>
    <col min="11784" max="11784" width="9.140625" style="203"/>
    <col min="11785" max="11785" width="8.7109375" style="203" customWidth="1"/>
    <col min="11786" max="11786" width="13.42578125" style="203" customWidth="1"/>
    <col min="11787" max="12028" width="9.140625" style="203"/>
    <col min="12029" max="12029" width="6.42578125" style="203" customWidth="1"/>
    <col min="12030" max="12030" width="16.140625" style="203" customWidth="1"/>
    <col min="12031" max="12031" width="45.5703125" style="203" customWidth="1"/>
    <col min="12032" max="12032" width="11.28515625" style="203" customWidth="1"/>
    <col min="12033" max="12033" width="8.85546875" style="203" customWidth="1"/>
    <col min="12034" max="12034" width="12.7109375" style="203" customWidth="1"/>
    <col min="12035" max="12035" width="11.7109375" style="203" customWidth="1"/>
    <col min="12036" max="12036" width="12.7109375" style="203" customWidth="1"/>
    <col min="12037" max="12037" width="11.7109375" style="203" customWidth="1"/>
    <col min="12038" max="12038" width="12.140625" style="203" bestFit="1" customWidth="1"/>
    <col min="12039" max="12039" width="11" style="203" customWidth="1"/>
    <col min="12040" max="12040" width="9.140625" style="203"/>
    <col min="12041" max="12041" width="8.7109375" style="203" customWidth="1"/>
    <col min="12042" max="12042" width="13.42578125" style="203" customWidth="1"/>
    <col min="12043" max="12284" width="9.140625" style="203"/>
    <col min="12285" max="12285" width="6.42578125" style="203" customWidth="1"/>
    <col min="12286" max="12286" width="16.140625" style="203" customWidth="1"/>
    <col min="12287" max="12287" width="45.5703125" style="203" customWidth="1"/>
    <col min="12288" max="12288" width="11.28515625" style="203" customWidth="1"/>
    <col min="12289" max="12289" width="8.85546875" style="203" customWidth="1"/>
    <col min="12290" max="12290" width="12.7109375" style="203" customWidth="1"/>
    <col min="12291" max="12291" width="11.7109375" style="203" customWidth="1"/>
    <col min="12292" max="12292" width="12.7109375" style="203" customWidth="1"/>
    <col min="12293" max="12293" width="11.7109375" style="203" customWidth="1"/>
    <col min="12294" max="12294" width="12.140625" style="203" bestFit="1" customWidth="1"/>
    <col min="12295" max="12295" width="11" style="203" customWidth="1"/>
    <col min="12296" max="12296" width="9.140625" style="203"/>
    <col min="12297" max="12297" width="8.7109375" style="203" customWidth="1"/>
    <col min="12298" max="12298" width="13.42578125" style="203" customWidth="1"/>
    <col min="12299" max="12540" width="9.140625" style="203"/>
    <col min="12541" max="12541" width="6.42578125" style="203" customWidth="1"/>
    <col min="12542" max="12542" width="16.140625" style="203" customWidth="1"/>
    <col min="12543" max="12543" width="45.5703125" style="203" customWidth="1"/>
    <col min="12544" max="12544" width="11.28515625" style="203" customWidth="1"/>
    <col min="12545" max="12545" width="8.85546875" style="203" customWidth="1"/>
    <col min="12546" max="12546" width="12.7109375" style="203" customWidth="1"/>
    <col min="12547" max="12547" width="11.7109375" style="203" customWidth="1"/>
    <col min="12548" max="12548" width="12.7109375" style="203" customWidth="1"/>
    <col min="12549" max="12549" width="11.7109375" style="203" customWidth="1"/>
    <col min="12550" max="12550" width="12.140625" style="203" bestFit="1" customWidth="1"/>
    <col min="12551" max="12551" width="11" style="203" customWidth="1"/>
    <col min="12552" max="12552" width="9.140625" style="203"/>
    <col min="12553" max="12553" width="8.7109375" style="203" customWidth="1"/>
    <col min="12554" max="12554" width="13.42578125" style="203" customWidth="1"/>
    <col min="12555" max="12796" width="9.140625" style="203"/>
    <col min="12797" max="12797" width="6.42578125" style="203" customWidth="1"/>
    <col min="12798" max="12798" width="16.140625" style="203" customWidth="1"/>
    <col min="12799" max="12799" width="45.5703125" style="203" customWidth="1"/>
    <col min="12800" max="12800" width="11.28515625" style="203" customWidth="1"/>
    <col min="12801" max="12801" width="8.85546875" style="203" customWidth="1"/>
    <col min="12802" max="12802" width="12.7109375" style="203" customWidth="1"/>
    <col min="12803" max="12803" width="11.7109375" style="203" customWidth="1"/>
    <col min="12804" max="12804" width="12.7109375" style="203" customWidth="1"/>
    <col min="12805" max="12805" width="11.7109375" style="203" customWidth="1"/>
    <col min="12806" max="12806" width="12.140625" style="203" bestFit="1" customWidth="1"/>
    <col min="12807" max="12807" width="11" style="203" customWidth="1"/>
    <col min="12808" max="12808" width="9.140625" style="203"/>
    <col min="12809" max="12809" width="8.7109375" style="203" customWidth="1"/>
    <col min="12810" max="12810" width="13.42578125" style="203" customWidth="1"/>
    <col min="12811" max="13052" width="9.140625" style="203"/>
    <col min="13053" max="13053" width="6.42578125" style="203" customWidth="1"/>
    <col min="13054" max="13054" width="16.140625" style="203" customWidth="1"/>
    <col min="13055" max="13055" width="45.5703125" style="203" customWidth="1"/>
    <col min="13056" max="13056" width="11.28515625" style="203" customWidth="1"/>
    <col min="13057" max="13057" width="8.85546875" style="203" customWidth="1"/>
    <col min="13058" max="13058" width="12.7109375" style="203" customWidth="1"/>
    <col min="13059" max="13059" width="11.7109375" style="203" customWidth="1"/>
    <col min="13060" max="13060" width="12.7109375" style="203" customWidth="1"/>
    <col min="13061" max="13061" width="11.7109375" style="203" customWidth="1"/>
    <col min="13062" max="13062" width="12.140625" style="203" bestFit="1" customWidth="1"/>
    <col min="13063" max="13063" width="11" style="203" customWidth="1"/>
    <col min="13064" max="13064" width="9.140625" style="203"/>
    <col min="13065" max="13065" width="8.7109375" style="203" customWidth="1"/>
    <col min="13066" max="13066" width="13.42578125" style="203" customWidth="1"/>
    <col min="13067" max="13308" width="9.140625" style="203"/>
    <col min="13309" max="13309" width="6.42578125" style="203" customWidth="1"/>
    <col min="13310" max="13310" width="16.140625" style="203" customWidth="1"/>
    <col min="13311" max="13311" width="45.5703125" style="203" customWidth="1"/>
    <col min="13312" max="13312" width="11.28515625" style="203" customWidth="1"/>
    <col min="13313" max="13313" width="8.85546875" style="203" customWidth="1"/>
    <col min="13314" max="13314" width="12.7109375" style="203" customWidth="1"/>
    <col min="13315" max="13315" width="11.7109375" style="203" customWidth="1"/>
    <col min="13316" max="13316" width="12.7109375" style="203" customWidth="1"/>
    <col min="13317" max="13317" width="11.7109375" style="203" customWidth="1"/>
    <col min="13318" max="13318" width="12.140625" style="203" bestFit="1" customWidth="1"/>
    <col min="13319" max="13319" width="11" style="203" customWidth="1"/>
    <col min="13320" max="13320" width="9.140625" style="203"/>
    <col min="13321" max="13321" width="8.7109375" style="203" customWidth="1"/>
    <col min="13322" max="13322" width="13.42578125" style="203" customWidth="1"/>
    <col min="13323" max="13564" width="9.140625" style="203"/>
    <col min="13565" max="13565" width="6.42578125" style="203" customWidth="1"/>
    <col min="13566" max="13566" width="16.140625" style="203" customWidth="1"/>
    <col min="13567" max="13567" width="45.5703125" style="203" customWidth="1"/>
    <col min="13568" max="13568" width="11.28515625" style="203" customWidth="1"/>
    <col min="13569" max="13569" width="8.85546875" style="203" customWidth="1"/>
    <col min="13570" max="13570" width="12.7109375" style="203" customWidth="1"/>
    <col min="13571" max="13571" width="11.7109375" style="203" customWidth="1"/>
    <col min="13572" max="13572" width="12.7109375" style="203" customWidth="1"/>
    <col min="13573" max="13573" width="11.7109375" style="203" customWidth="1"/>
    <col min="13574" max="13574" width="12.140625" style="203" bestFit="1" customWidth="1"/>
    <col min="13575" max="13575" width="11" style="203" customWidth="1"/>
    <col min="13576" max="13576" width="9.140625" style="203"/>
    <col min="13577" max="13577" width="8.7109375" style="203" customWidth="1"/>
    <col min="13578" max="13578" width="13.42578125" style="203" customWidth="1"/>
    <col min="13579" max="13820" width="9.140625" style="203"/>
    <col min="13821" max="13821" width="6.42578125" style="203" customWidth="1"/>
    <col min="13822" max="13822" width="16.140625" style="203" customWidth="1"/>
    <col min="13823" max="13823" width="45.5703125" style="203" customWidth="1"/>
    <col min="13824" max="13824" width="11.28515625" style="203" customWidth="1"/>
    <col min="13825" max="13825" width="8.85546875" style="203" customWidth="1"/>
    <col min="13826" max="13826" width="12.7109375" style="203" customWidth="1"/>
    <col min="13827" max="13827" width="11.7109375" style="203" customWidth="1"/>
    <col min="13828" max="13828" width="12.7109375" style="203" customWidth="1"/>
    <col min="13829" max="13829" width="11.7109375" style="203" customWidth="1"/>
    <col min="13830" max="13830" width="12.140625" style="203" bestFit="1" customWidth="1"/>
    <col min="13831" max="13831" width="11" style="203" customWidth="1"/>
    <col min="13832" max="13832" width="9.140625" style="203"/>
    <col min="13833" max="13833" width="8.7109375" style="203" customWidth="1"/>
    <col min="13834" max="13834" width="13.42578125" style="203" customWidth="1"/>
    <col min="13835" max="14076" width="9.140625" style="203"/>
    <col min="14077" max="14077" width="6.42578125" style="203" customWidth="1"/>
    <col min="14078" max="14078" width="16.140625" style="203" customWidth="1"/>
    <col min="14079" max="14079" width="45.5703125" style="203" customWidth="1"/>
    <col min="14080" max="14080" width="11.28515625" style="203" customWidth="1"/>
    <col min="14081" max="14081" width="8.85546875" style="203" customWidth="1"/>
    <col min="14082" max="14082" width="12.7109375" style="203" customWidth="1"/>
    <col min="14083" max="14083" width="11.7109375" style="203" customWidth="1"/>
    <col min="14084" max="14084" width="12.7109375" style="203" customWidth="1"/>
    <col min="14085" max="14085" width="11.7109375" style="203" customWidth="1"/>
    <col min="14086" max="14086" width="12.140625" style="203" bestFit="1" customWidth="1"/>
    <col min="14087" max="14087" width="11" style="203" customWidth="1"/>
    <col min="14088" max="14088" width="9.140625" style="203"/>
    <col min="14089" max="14089" width="8.7109375" style="203" customWidth="1"/>
    <col min="14090" max="14090" width="13.42578125" style="203" customWidth="1"/>
    <col min="14091" max="14332" width="9.140625" style="203"/>
    <col min="14333" max="14333" width="6.42578125" style="203" customWidth="1"/>
    <col min="14334" max="14334" width="16.140625" style="203" customWidth="1"/>
    <col min="14335" max="14335" width="45.5703125" style="203" customWidth="1"/>
    <col min="14336" max="14336" width="11.28515625" style="203" customWidth="1"/>
    <col min="14337" max="14337" width="8.85546875" style="203" customWidth="1"/>
    <col min="14338" max="14338" width="12.7109375" style="203" customWidth="1"/>
    <col min="14339" max="14339" width="11.7109375" style="203" customWidth="1"/>
    <col min="14340" max="14340" width="12.7109375" style="203" customWidth="1"/>
    <col min="14341" max="14341" width="11.7109375" style="203" customWidth="1"/>
    <col min="14342" max="14342" width="12.140625" style="203" bestFit="1" customWidth="1"/>
    <col min="14343" max="14343" width="11" style="203" customWidth="1"/>
    <col min="14344" max="14344" width="9.140625" style="203"/>
    <col min="14345" max="14345" width="8.7109375" style="203" customWidth="1"/>
    <col min="14346" max="14346" width="13.42578125" style="203" customWidth="1"/>
    <col min="14347" max="14588" width="9.140625" style="203"/>
    <col min="14589" max="14589" width="6.42578125" style="203" customWidth="1"/>
    <col min="14590" max="14590" width="16.140625" style="203" customWidth="1"/>
    <col min="14591" max="14591" width="45.5703125" style="203" customWidth="1"/>
    <col min="14592" max="14592" width="11.28515625" style="203" customWidth="1"/>
    <col min="14593" max="14593" width="8.85546875" style="203" customWidth="1"/>
    <col min="14594" max="14594" width="12.7109375" style="203" customWidth="1"/>
    <col min="14595" max="14595" width="11.7109375" style="203" customWidth="1"/>
    <col min="14596" max="14596" width="12.7109375" style="203" customWidth="1"/>
    <col min="14597" max="14597" width="11.7109375" style="203" customWidth="1"/>
    <col min="14598" max="14598" width="12.140625" style="203" bestFit="1" customWidth="1"/>
    <col min="14599" max="14599" width="11" style="203" customWidth="1"/>
    <col min="14600" max="14600" width="9.140625" style="203"/>
    <col min="14601" max="14601" width="8.7109375" style="203" customWidth="1"/>
    <col min="14602" max="14602" width="13.42578125" style="203" customWidth="1"/>
    <col min="14603" max="14844" width="9.140625" style="203"/>
    <col min="14845" max="14845" width="6.42578125" style="203" customWidth="1"/>
    <col min="14846" max="14846" width="16.140625" style="203" customWidth="1"/>
    <col min="14847" max="14847" width="45.5703125" style="203" customWidth="1"/>
    <col min="14848" max="14848" width="11.28515625" style="203" customWidth="1"/>
    <col min="14849" max="14849" width="8.85546875" style="203" customWidth="1"/>
    <col min="14850" max="14850" width="12.7109375" style="203" customWidth="1"/>
    <col min="14851" max="14851" width="11.7109375" style="203" customWidth="1"/>
    <col min="14852" max="14852" width="12.7109375" style="203" customWidth="1"/>
    <col min="14853" max="14853" width="11.7109375" style="203" customWidth="1"/>
    <col min="14854" max="14854" width="12.140625" style="203" bestFit="1" customWidth="1"/>
    <col min="14855" max="14855" width="11" style="203" customWidth="1"/>
    <col min="14856" max="14856" width="9.140625" style="203"/>
    <col min="14857" max="14857" width="8.7109375" style="203" customWidth="1"/>
    <col min="14858" max="14858" width="13.42578125" style="203" customWidth="1"/>
    <col min="14859" max="15100" width="9.140625" style="203"/>
    <col min="15101" max="15101" width="6.42578125" style="203" customWidth="1"/>
    <col min="15102" max="15102" width="16.140625" style="203" customWidth="1"/>
    <col min="15103" max="15103" width="45.5703125" style="203" customWidth="1"/>
    <col min="15104" max="15104" width="11.28515625" style="203" customWidth="1"/>
    <col min="15105" max="15105" width="8.85546875" style="203" customWidth="1"/>
    <col min="15106" max="15106" width="12.7109375" style="203" customWidth="1"/>
    <col min="15107" max="15107" width="11.7109375" style="203" customWidth="1"/>
    <col min="15108" max="15108" width="12.7109375" style="203" customWidth="1"/>
    <col min="15109" max="15109" width="11.7109375" style="203" customWidth="1"/>
    <col min="15110" max="15110" width="12.140625" style="203" bestFit="1" customWidth="1"/>
    <col min="15111" max="15111" width="11" style="203" customWidth="1"/>
    <col min="15112" max="15112" width="9.140625" style="203"/>
    <col min="15113" max="15113" width="8.7109375" style="203" customWidth="1"/>
    <col min="15114" max="15114" width="13.42578125" style="203" customWidth="1"/>
    <col min="15115" max="15356" width="9.140625" style="203"/>
    <col min="15357" max="15357" width="6.42578125" style="203" customWidth="1"/>
    <col min="15358" max="15358" width="16.140625" style="203" customWidth="1"/>
    <col min="15359" max="15359" width="45.5703125" style="203" customWidth="1"/>
    <col min="15360" max="15360" width="11.28515625" style="203" customWidth="1"/>
    <col min="15361" max="15361" width="8.85546875" style="203" customWidth="1"/>
    <col min="15362" max="15362" width="12.7109375" style="203" customWidth="1"/>
    <col min="15363" max="15363" width="11.7109375" style="203" customWidth="1"/>
    <col min="15364" max="15364" width="12.7109375" style="203" customWidth="1"/>
    <col min="15365" max="15365" width="11.7109375" style="203" customWidth="1"/>
    <col min="15366" max="15366" width="12.140625" style="203" bestFit="1" customWidth="1"/>
    <col min="15367" max="15367" width="11" style="203" customWidth="1"/>
    <col min="15368" max="15368" width="9.140625" style="203"/>
    <col min="15369" max="15369" width="8.7109375" style="203" customWidth="1"/>
    <col min="15370" max="15370" width="13.42578125" style="203" customWidth="1"/>
    <col min="15371" max="15612" width="9.140625" style="203"/>
    <col min="15613" max="15613" width="6.42578125" style="203" customWidth="1"/>
    <col min="15614" max="15614" width="16.140625" style="203" customWidth="1"/>
    <col min="15615" max="15615" width="45.5703125" style="203" customWidth="1"/>
    <col min="15616" max="15616" width="11.28515625" style="203" customWidth="1"/>
    <col min="15617" max="15617" width="8.85546875" style="203" customWidth="1"/>
    <col min="15618" max="15618" width="12.7109375" style="203" customWidth="1"/>
    <col min="15619" max="15619" width="11.7109375" style="203" customWidth="1"/>
    <col min="15620" max="15620" width="12.7109375" style="203" customWidth="1"/>
    <col min="15621" max="15621" width="11.7109375" style="203" customWidth="1"/>
    <col min="15622" max="15622" width="12.140625" style="203" bestFit="1" customWidth="1"/>
    <col min="15623" max="15623" width="11" style="203" customWidth="1"/>
    <col min="15624" max="15624" width="9.140625" style="203"/>
    <col min="15625" max="15625" width="8.7109375" style="203" customWidth="1"/>
    <col min="15626" max="15626" width="13.42578125" style="203" customWidth="1"/>
    <col min="15627" max="15868" width="9.140625" style="203"/>
    <col min="15869" max="15869" width="6.42578125" style="203" customWidth="1"/>
    <col min="15870" max="15870" width="16.140625" style="203" customWidth="1"/>
    <col min="15871" max="15871" width="45.5703125" style="203" customWidth="1"/>
    <col min="15872" max="15872" width="11.28515625" style="203" customWidth="1"/>
    <col min="15873" max="15873" width="8.85546875" style="203" customWidth="1"/>
    <col min="15874" max="15874" width="12.7109375" style="203" customWidth="1"/>
    <col min="15875" max="15875" width="11.7109375" style="203" customWidth="1"/>
    <col min="15876" max="15876" width="12.7109375" style="203" customWidth="1"/>
    <col min="15877" max="15877" width="11.7109375" style="203" customWidth="1"/>
    <col min="15878" max="15878" width="12.140625" style="203" bestFit="1" customWidth="1"/>
    <col min="15879" max="15879" width="11" style="203" customWidth="1"/>
    <col min="15880" max="15880" width="9.140625" style="203"/>
    <col min="15881" max="15881" width="8.7109375" style="203" customWidth="1"/>
    <col min="15882" max="15882" width="13.42578125" style="203" customWidth="1"/>
    <col min="15883" max="16124" width="9.140625" style="203"/>
    <col min="16125" max="16125" width="6.42578125" style="203" customWidth="1"/>
    <col min="16126" max="16126" width="16.140625" style="203" customWidth="1"/>
    <col min="16127" max="16127" width="45.5703125" style="203" customWidth="1"/>
    <col min="16128" max="16128" width="11.28515625" style="203" customWidth="1"/>
    <col min="16129" max="16129" width="8.85546875" style="203" customWidth="1"/>
    <col min="16130" max="16130" width="12.7109375" style="203" customWidth="1"/>
    <col min="16131" max="16131" width="11.7109375" style="203" customWidth="1"/>
    <col min="16132" max="16132" width="12.7109375" style="203" customWidth="1"/>
    <col min="16133" max="16133" width="11.7109375" style="203" customWidth="1"/>
    <col min="16134" max="16134" width="12.140625" style="203" bestFit="1" customWidth="1"/>
    <col min="16135" max="16135" width="11" style="203" customWidth="1"/>
    <col min="16136" max="16136" width="9.140625" style="203"/>
    <col min="16137" max="16137" width="8.7109375" style="203" customWidth="1"/>
    <col min="16138" max="16138" width="13.42578125" style="203" customWidth="1"/>
    <col min="16139" max="16384" width="9.140625" style="203"/>
  </cols>
  <sheetData>
    <row r="1" spans="1:9">
      <c r="A1" s="683" t="s">
        <v>88</v>
      </c>
      <c r="B1" s="683"/>
      <c r="C1" s="208"/>
      <c r="D1" s="203"/>
      <c r="E1" s="203"/>
      <c r="F1" s="203"/>
      <c r="G1" s="209"/>
      <c r="H1" s="684" t="s">
        <v>89</v>
      </c>
      <c r="I1" s="684"/>
    </row>
    <row r="2" spans="1:9" ht="12.75" customHeight="1">
      <c r="A2" s="685">
        <f>ИД!$B$23</f>
        <v>0</v>
      </c>
      <c r="B2" s="685"/>
      <c r="C2" s="685"/>
      <c r="D2" s="203"/>
      <c r="E2" s="203"/>
      <c r="F2" s="203"/>
      <c r="G2" s="686" t="e">
        <f>ИД!$E$23</f>
        <v>#N/A</v>
      </c>
      <c r="H2" s="686"/>
      <c r="I2" s="686"/>
    </row>
    <row r="3" spans="1:9" ht="12.75" customHeight="1">
      <c r="A3" s="685"/>
      <c r="B3" s="685"/>
      <c r="C3" s="685"/>
      <c r="D3" s="203"/>
      <c r="E3" s="203"/>
      <c r="F3" s="203"/>
      <c r="G3" s="686"/>
      <c r="H3" s="686"/>
      <c r="I3" s="686"/>
    </row>
    <row r="4" spans="1:9" ht="28.5" customHeight="1">
      <c r="A4" s="685"/>
      <c r="B4" s="685"/>
      <c r="C4" s="685"/>
      <c r="D4" s="203"/>
      <c r="E4" s="203"/>
      <c r="F4" s="203"/>
      <c r="G4" s="686"/>
      <c r="H4" s="686"/>
      <c r="I4" s="686"/>
    </row>
    <row r="5" spans="1:9">
      <c r="A5" s="210"/>
      <c r="B5" s="210"/>
      <c r="C5" s="210"/>
      <c r="D5" s="203"/>
      <c r="E5" s="203"/>
      <c r="F5" s="203"/>
      <c r="G5" s="210"/>
      <c r="H5" s="210"/>
      <c r="I5" s="210"/>
    </row>
    <row r="6" spans="1:9">
      <c r="A6" s="211" t="str">
        <f>"___________________"&amp;ИД!$B$24</f>
        <v>___________________</v>
      </c>
      <c r="B6" s="211"/>
      <c r="C6" s="208"/>
      <c r="D6" s="203"/>
      <c r="E6" s="203"/>
      <c r="F6" s="203"/>
      <c r="G6" s="687" t="str">
        <f>"____________________"&amp;ИД!$E$24</f>
        <v>____________________Д.Г. Усенков</v>
      </c>
      <c r="H6" s="687"/>
      <c r="I6" s="687"/>
    </row>
    <row r="7" spans="1:9">
      <c r="A7" s="680" t="s">
        <v>90</v>
      </c>
      <c r="B7" s="680"/>
      <c r="C7" s="212"/>
      <c r="D7" s="203"/>
      <c r="E7" s="203"/>
      <c r="F7" s="203"/>
      <c r="G7" s="680" t="s">
        <v>91</v>
      </c>
      <c r="H7" s="680"/>
      <c r="I7" s="680"/>
    </row>
    <row r="8" spans="1:9">
      <c r="A8" s="212" t="str">
        <f ca="1">"«________» ________________ "&amp;YEAR(TODAY())</f>
        <v>«________» ________________ 2026</v>
      </c>
      <c r="B8" s="212"/>
      <c r="C8" s="212"/>
      <c r="D8" s="203"/>
      <c r="E8" s="203"/>
      <c r="F8" s="203"/>
      <c r="G8" s="681" t="str">
        <f ca="1">"          "&amp;A8</f>
        <v xml:space="preserve">          «________» ________________ 2026</v>
      </c>
      <c r="H8" s="681"/>
      <c r="I8" s="681"/>
    </row>
    <row r="9" spans="1:9">
      <c r="A9" s="214"/>
      <c r="B9" s="214"/>
      <c r="C9" s="215"/>
      <c r="D9" s="215"/>
      <c r="E9" s="216"/>
      <c r="F9" s="217"/>
    </row>
    <row r="10" spans="1:9">
      <c r="A10" s="682" t="str">
        <f>'Свод. см.'!D28</f>
        <v/>
      </c>
      <c r="B10" s="682"/>
      <c r="C10" s="682"/>
      <c r="D10" s="682"/>
      <c r="E10" s="682"/>
      <c r="F10" s="682"/>
      <c r="G10" s="682"/>
      <c r="H10" s="682"/>
      <c r="I10" s="682"/>
    </row>
    <row r="11" spans="1:9">
      <c r="A11" s="218"/>
      <c r="B11" s="218"/>
      <c r="C11" s="218"/>
      <c r="D11" s="218"/>
      <c r="E11" s="218"/>
      <c r="F11" s="218"/>
    </row>
    <row r="12" spans="1:9">
      <c r="A12" s="682" t="str">
        <f>"Проектные работы АСУ ТП"&amp;IF(ISBLANK(ИД!$N$6),""," ("&amp;ИД!$L$6&amp;")")</f>
        <v>Проектные работы АСУ ТП</v>
      </c>
      <c r="B12" s="682"/>
      <c r="C12" s="682"/>
      <c r="D12" s="682"/>
      <c r="E12" s="682"/>
      <c r="F12" s="682"/>
      <c r="G12" s="682"/>
      <c r="H12" s="682"/>
      <c r="I12" s="682"/>
    </row>
    <row r="13" spans="1:9">
      <c r="A13" s="214"/>
      <c r="B13" s="214"/>
      <c r="C13" s="219"/>
      <c r="D13" s="219"/>
      <c r="E13" s="216"/>
      <c r="F13" s="217"/>
    </row>
    <row r="14" spans="1:9" ht="12.75" customHeight="1">
      <c r="A14" s="677" t="str">
        <f>ИД!$A$3</f>
        <v>Наименование объекта:</v>
      </c>
      <c r="B14" s="678"/>
      <c r="C14" s="679"/>
      <c r="D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E14" s="618" t="s">
        <v>116</v>
      </c>
      <c r="F14" s="618" t="s">
        <v>116</v>
      </c>
      <c r="G14" s="618" t="s">
        <v>116</v>
      </c>
      <c r="H14" s="618" t="s">
        <v>116</v>
      </c>
      <c r="I14" s="618" t="s">
        <v>116</v>
      </c>
    </row>
    <row r="15" spans="1:9">
      <c r="A15" s="677" t="str">
        <f>ИД!$A$4</f>
        <v>Шифр:</v>
      </c>
      <c r="B15" s="678"/>
      <c r="C15" s="679"/>
      <c r="D15" s="619">
        <f>ИД!$B$4</f>
        <v>0</v>
      </c>
      <c r="E15" s="618" t="s">
        <v>117</v>
      </c>
      <c r="F15" s="618" t="s">
        <v>117</v>
      </c>
      <c r="G15" s="618" t="s">
        <v>117</v>
      </c>
      <c r="H15" s="618" t="s">
        <v>117</v>
      </c>
      <c r="I15" s="618" t="s">
        <v>117</v>
      </c>
    </row>
    <row r="16" spans="1:9">
      <c r="A16" s="677" t="str">
        <f>ИД!$A$5</f>
        <v>Стадия проектирования:</v>
      </c>
      <c r="B16" s="678"/>
      <c r="C16" s="679"/>
      <c r="D16" s="618" t="str">
        <f>ИД!$B$5</f>
        <v>Рабочая документация</v>
      </c>
      <c r="E16" s="618" t="s">
        <v>118</v>
      </c>
      <c r="F16" s="618" t="s">
        <v>118</v>
      </c>
      <c r="G16" s="618" t="s">
        <v>118</v>
      </c>
      <c r="H16" s="618" t="s">
        <v>118</v>
      </c>
      <c r="I16" s="618" t="s">
        <v>118</v>
      </c>
    </row>
    <row r="17" spans="1:12">
      <c r="A17" s="677" t="str">
        <f>ИД!$A$6</f>
        <v>Наименование проектной организации:</v>
      </c>
      <c r="B17" s="678"/>
      <c r="C17" s="679"/>
      <c r="D17" s="618" t="str">
        <f>ИД!$B$6</f>
        <v>ООО "Сибэнергоэксперт"</v>
      </c>
      <c r="E17" s="618" t="s">
        <v>43</v>
      </c>
      <c r="F17" s="618" t="s">
        <v>43</v>
      </c>
      <c r="G17" s="618" t="s">
        <v>43</v>
      </c>
      <c r="H17" s="618" t="s">
        <v>43</v>
      </c>
      <c r="I17" s="618" t="s">
        <v>43</v>
      </c>
    </row>
    <row r="18" spans="1:12" ht="12.75" customHeight="1">
      <c r="A18" s="677" t="str">
        <f>ИД!$A$2</f>
        <v>Наименование организации заказчика:</v>
      </c>
      <c r="B18" s="678"/>
      <c r="C18" s="679"/>
      <c r="D18" s="618" t="str">
        <f>ИД!$B$2</f>
        <v>ООО "КСК"</v>
      </c>
      <c r="E18" s="618" t="s">
        <v>119</v>
      </c>
      <c r="F18" s="618" t="s">
        <v>119</v>
      </c>
      <c r="G18" s="618" t="s">
        <v>119</v>
      </c>
      <c r="H18" s="618" t="s">
        <v>119</v>
      </c>
      <c r="I18" s="618" t="s">
        <v>119</v>
      </c>
    </row>
    <row r="19" spans="1:12">
      <c r="A19" s="677" t="str">
        <f>ИД!$A$1</f>
        <v>Номер договора:</v>
      </c>
      <c r="B19" s="678"/>
      <c r="C19" s="679"/>
      <c r="D19" s="618" t="str">
        <f>IF(ISBLANK(ИД!$B$1),"отсутствует",ИД!$B$1)</f>
        <v>отсутствует</v>
      </c>
      <c r="E19" s="618" t="s">
        <v>120</v>
      </c>
      <c r="F19" s="618" t="s">
        <v>120</v>
      </c>
      <c r="G19" s="618" t="s">
        <v>120</v>
      </c>
      <c r="H19" s="618" t="s">
        <v>120</v>
      </c>
      <c r="I19" s="618" t="s">
        <v>120</v>
      </c>
    </row>
    <row r="20" spans="1:12" ht="12.75" customHeight="1">
      <c r="A20" s="666" t="str">
        <f>CONCATENATE("Индекс изменения сметной стоимости проектных работ на основании: ",ИД!L7)</f>
        <v>Индекс изменения сметной стоимости проектных работ на основании: Письмо Минстроя России 26.01.2026 г. № 3017-ИФ/09</v>
      </c>
      <c r="B20" s="667"/>
      <c r="C20" s="667"/>
      <c r="D20" s="667"/>
      <c r="E20" s="667"/>
      <c r="F20" s="667"/>
      <c r="G20" s="668"/>
      <c r="H20" s="669">
        <f>ИД!N7</f>
        <v>1.68</v>
      </c>
      <c r="I20" s="670"/>
      <c r="J20" s="207"/>
    </row>
    <row r="21" spans="1:12" ht="26.1" customHeight="1">
      <c r="A21" s="666" t="s">
        <v>121</v>
      </c>
      <c r="B21" s="671"/>
      <c r="C21" s="671"/>
      <c r="D21" s="671"/>
      <c r="E21" s="671"/>
      <c r="F21" s="671"/>
      <c r="G21" s="671"/>
      <c r="H21" s="671"/>
      <c r="I21" s="672"/>
      <c r="J21" s="207"/>
    </row>
    <row r="22" spans="1:12" ht="15" customHeight="1">
      <c r="A22" s="673" t="s">
        <v>122</v>
      </c>
      <c r="B22" s="673" t="s">
        <v>123</v>
      </c>
      <c r="C22" s="673"/>
      <c r="D22" s="675" t="s">
        <v>124</v>
      </c>
      <c r="E22" s="675"/>
      <c r="F22" s="675"/>
      <c r="G22" s="675"/>
      <c r="H22" s="675"/>
      <c r="I22" s="676"/>
    </row>
    <row r="23" spans="1:12" ht="12.75" customHeight="1">
      <c r="A23" s="674"/>
      <c r="B23" s="673"/>
      <c r="C23" s="673"/>
      <c r="D23" s="220" t="s">
        <v>125</v>
      </c>
      <c r="E23" s="220" t="s">
        <v>126</v>
      </c>
      <c r="F23" s="220" t="s">
        <v>127</v>
      </c>
      <c r="G23" s="220" t="s">
        <v>128</v>
      </c>
      <c r="H23" s="220" t="s">
        <v>129</v>
      </c>
      <c r="I23" s="220" t="s">
        <v>130</v>
      </c>
    </row>
    <row r="24" spans="1:12" ht="51">
      <c r="A24" s="221">
        <v>1</v>
      </c>
      <c r="B24" s="222" t="s">
        <v>131</v>
      </c>
      <c r="C24" s="223" t="s">
        <v>132</v>
      </c>
      <c r="D24" s="224">
        <f>VLOOKUP($C$24,АСУТП_списки!$B$2:$H$7,2,FALSE)</f>
        <v>3</v>
      </c>
      <c r="E24" s="224">
        <f>VLOOKUP($C$24,АСУТП_списки!$B$2:$H$7,3,FALSE)</f>
        <v>2</v>
      </c>
      <c r="F24" s="224">
        <f>VLOOKUP($C$24,АСУТП_списки!$B$2:$H$7,4,FALSE)</f>
        <v>3</v>
      </c>
      <c r="G24" s="224">
        <f>VLOOKUP($C$24,АСУТП_списки!$B$2:$H$7,5,FALSE)</f>
        <v>2</v>
      </c>
      <c r="H24" s="224">
        <f>VLOOKUP($C$24,АСУТП_списки!$B$2:$H$7,6,FALSE)</f>
        <v>3</v>
      </c>
      <c r="I24" s="224">
        <f>VLOOKUP($C$24,АСУТП_списки!$B$2:$H$7,7,FALSE)</f>
        <v>3</v>
      </c>
    </row>
    <row r="25" spans="1:12" ht="38.25">
      <c r="A25" s="221">
        <v>2</v>
      </c>
      <c r="B25" s="222" t="s">
        <v>133</v>
      </c>
      <c r="C25" s="223" t="s">
        <v>134</v>
      </c>
      <c r="D25" s="224">
        <f>VLOOKUP($C$25,АСУТП_списки!$B$9:$H$16,2,FALSE)</f>
        <v>1</v>
      </c>
      <c r="E25" s="224">
        <f>VLOOKUP($C$25,АСУТП_списки!$B$9:$H$16,3,FALSE)</f>
        <v>1</v>
      </c>
      <c r="F25" s="224">
        <f>VLOOKUP($C$25,АСУТП_списки!$B$9:$H$16,4,FALSE)</f>
        <v>1</v>
      </c>
      <c r="G25" s="224">
        <f>VLOOKUP($C$25,АСУТП_списки!$B$9:$H$16,5,FALSE)</f>
        <v>1</v>
      </c>
      <c r="H25" s="224">
        <f>VLOOKUP($C$25,АСУТП_списки!$B$9:$H$16,6,FALSE)</f>
        <v>1</v>
      </c>
      <c r="I25" s="224">
        <f>VLOOKUP($C$25,АСУТП_списки!$B$9:$H$16,7,FALSE)</f>
        <v>1</v>
      </c>
    </row>
    <row r="26" spans="1:12" ht="38.25">
      <c r="A26" s="221">
        <v>3</v>
      </c>
      <c r="B26" s="222" t="s">
        <v>135</v>
      </c>
      <c r="C26" s="223" t="s">
        <v>136</v>
      </c>
      <c r="D26" s="224">
        <f>VLOOKUP($C$26,АСУТП_списки!$B$18:$H$21,2,FALSE)</f>
        <v>1</v>
      </c>
      <c r="E26" s="224">
        <f>VLOOKUP($C$26,АСУТП_списки!$B$18:$H$21,3,FALSE)</f>
        <v>1</v>
      </c>
      <c r="F26" s="224">
        <f>VLOOKUP($C$26,АСУТП_списки!$B$18:$H$21,4,FALSE)</f>
        <v>1</v>
      </c>
      <c r="G26" s="224">
        <f>VLOOKUP($C$26,АСУТП_списки!$B$18:$H$21,5,FALSE)</f>
        <v>1</v>
      </c>
      <c r="H26" s="224">
        <f>VLOOKUP($C$26,АСУТП_списки!$B$18:$H$21,6,FALSE)</f>
        <v>1</v>
      </c>
      <c r="I26" s="224">
        <f>VLOOKUP($C$26,АСУТП_списки!$B$18:$H$21,7,FALSE)</f>
        <v>1</v>
      </c>
    </row>
    <row r="27" spans="1:12" ht="51">
      <c r="A27" s="221">
        <v>4</v>
      </c>
      <c r="B27" s="222" t="s">
        <v>137</v>
      </c>
      <c r="C27" s="223" t="s">
        <v>138</v>
      </c>
      <c r="D27" s="224">
        <f>VLOOKUP($C$27,АСУТП_списки!$B$23:$H$29,2,FALSE)</f>
        <v>1</v>
      </c>
      <c r="E27" s="224">
        <f>VLOOKUP($C$27,АСУТП_списки!$B$23:$H$29,3,FALSE)</f>
        <v>1</v>
      </c>
      <c r="F27" s="224">
        <f>VLOOKUP($C$27,АСУТП_списки!$B$23:$H$29,4,FALSE)</f>
        <v>1</v>
      </c>
      <c r="G27" s="224">
        <f>VLOOKUP($C$27,АСУТП_списки!$B$23:$H$29,5,FALSE)</f>
        <v>1</v>
      </c>
      <c r="H27" s="224">
        <f>VLOOKUP($C$27,АСУТП_списки!$B$23:$H$29,6,FALSE)</f>
        <v>1</v>
      </c>
      <c r="I27" s="224">
        <f>VLOOKUP($C$27,АСУТП_списки!$B$23:$H$29,7,FALSE)</f>
        <v>1</v>
      </c>
      <c r="L27" s="225"/>
    </row>
    <row r="28" spans="1:12" ht="25.5">
      <c r="A28" s="221">
        <v>5</v>
      </c>
      <c r="B28" s="222" t="s">
        <v>139</v>
      </c>
      <c r="C28" s="223" t="s">
        <v>140</v>
      </c>
      <c r="D28" s="224">
        <f>VLOOKUP($C$28,АСУТП_списки!$B$31:$H$35,2,FALSE)</f>
        <v>1</v>
      </c>
      <c r="E28" s="224">
        <f>VLOOKUP($C$28,АСУТП_списки!$B$31:$H$35,3,FALSE)</f>
        <v>1</v>
      </c>
      <c r="F28" s="224">
        <f>VLOOKUP($C$28,АСУТП_списки!$B$31:$H$35,4,FALSE)</f>
        <v>1</v>
      </c>
      <c r="G28" s="224">
        <f>VLOOKUP($C$28,АСУТП_списки!$B$31:$H$35,5,FALSE)</f>
        <v>1</v>
      </c>
      <c r="H28" s="224">
        <f>VLOOKUP($C$28,АСУТП_списки!$B$31:$H$35,6,FALSE)</f>
        <v>1</v>
      </c>
      <c r="I28" s="224">
        <f>VLOOKUP($C$28,АСУТП_списки!$B$31:$H$35,7,FALSE)</f>
        <v>1</v>
      </c>
    </row>
    <row r="29" spans="1:12" ht="38.25">
      <c r="A29" s="221">
        <v>6</v>
      </c>
      <c r="B29" s="222" t="s">
        <v>141</v>
      </c>
      <c r="C29" s="226" t="s">
        <v>142</v>
      </c>
      <c r="D29" s="224">
        <f>VLOOKUP($C$29,АСУТП_списки!$B$37:$H$50,2,FALSE)</f>
        <v>1</v>
      </c>
      <c r="E29" s="224">
        <f>VLOOKUP($C$29,АСУТП_списки!$B$37:$H$50,3,FALSE)</f>
        <v>1</v>
      </c>
      <c r="F29" s="224">
        <f>VLOOKUP($C$29,АСУТП_списки!$B$37:$H$50,4,FALSE)</f>
        <v>1</v>
      </c>
      <c r="G29" s="224">
        <f>VLOOKUP($C$29,АСУТП_списки!$B$37:$H$50,5,FALSE)</f>
        <v>1</v>
      </c>
      <c r="H29" s="224">
        <f>VLOOKUP($C$29,АСУТП_списки!$B$37:$H$50,6,FALSE)</f>
        <v>1</v>
      </c>
      <c r="I29" s="224">
        <f>VLOOKUP($C$29,АСУТП_списки!$B$37:$H$50,7,FALSE)</f>
        <v>1</v>
      </c>
    </row>
    <row r="30" spans="1:12" ht="38.25">
      <c r="A30" s="221">
        <v>7</v>
      </c>
      <c r="B30" s="222" t="s">
        <v>143</v>
      </c>
      <c r="C30" s="223" t="s">
        <v>144</v>
      </c>
      <c r="D30" s="224">
        <f>VLOOKUP($C$30,АСУТП_списки!$B$52:$H$65,2,FALSE)</f>
        <v>1</v>
      </c>
      <c r="E30" s="224">
        <f>VLOOKUP($C$30,АСУТП_списки!$B$52:$H$65,3,FALSE)</f>
        <v>1</v>
      </c>
      <c r="F30" s="224">
        <f>VLOOKUP($C$30,АСУТП_списки!$B$52:$H$65,4,FALSE)</f>
        <v>1</v>
      </c>
      <c r="G30" s="224">
        <f>VLOOKUP($C$30,АСУТП_списки!$B$52:$H$65,5,FALSE)</f>
        <v>1</v>
      </c>
      <c r="H30" s="224">
        <f>VLOOKUP($C$30,АСУТП_списки!$B$52:$H$65,6,FALSE)</f>
        <v>1</v>
      </c>
      <c r="I30" s="224">
        <f>VLOOKUP($C$30,АСУТП_списки!$B$52:$H$65,7,FALSE)</f>
        <v>1</v>
      </c>
    </row>
    <row r="31" spans="1:12" ht="12.75" customHeight="1">
      <c r="A31" s="221">
        <v>8</v>
      </c>
      <c r="B31" s="227" t="s">
        <v>145</v>
      </c>
      <c r="C31" s="228" t="s">
        <v>146</v>
      </c>
      <c r="D31" s="229">
        <f>SUM(D24:D30)</f>
        <v>9</v>
      </c>
      <c r="E31" s="229">
        <f t="shared" ref="E31:H31" si="0">SUM(E24:E30)</f>
        <v>8</v>
      </c>
      <c r="F31" s="229">
        <f t="shared" si="0"/>
        <v>9</v>
      </c>
      <c r="G31" s="229">
        <f>SUM(G24:G30)</f>
        <v>8</v>
      </c>
      <c r="H31" s="229">
        <f t="shared" si="0"/>
        <v>9</v>
      </c>
      <c r="I31" s="229">
        <f>SUM(I24:I30)</f>
        <v>9</v>
      </c>
    </row>
    <row r="32" spans="1:12" ht="26.1" customHeight="1">
      <c r="A32" s="662" t="s">
        <v>147</v>
      </c>
      <c r="B32" s="663"/>
      <c r="C32" s="663"/>
      <c r="D32" s="663"/>
      <c r="E32" s="663"/>
      <c r="F32" s="663"/>
      <c r="G32" s="663"/>
      <c r="H32" s="663"/>
      <c r="I32" s="663"/>
    </row>
    <row r="33" spans="1:10">
      <c r="A33" s="664" t="s">
        <v>122</v>
      </c>
      <c r="B33" s="664" t="s">
        <v>148</v>
      </c>
      <c r="C33" s="664" t="s">
        <v>9</v>
      </c>
      <c r="D33" s="664" t="s">
        <v>149</v>
      </c>
      <c r="E33" s="664" t="s">
        <v>150</v>
      </c>
      <c r="F33" s="665" t="s">
        <v>151</v>
      </c>
      <c r="G33" s="665"/>
      <c r="H33" s="665"/>
      <c r="I33" s="665"/>
    </row>
    <row r="34" spans="1:10">
      <c r="A34" s="665"/>
      <c r="B34" s="664"/>
      <c r="C34" s="664"/>
      <c r="D34" s="665"/>
      <c r="E34" s="664"/>
      <c r="F34" s="664" t="s">
        <v>152</v>
      </c>
      <c r="G34" s="665"/>
      <c r="H34" s="664" t="s">
        <v>153</v>
      </c>
      <c r="I34" s="665"/>
    </row>
    <row r="35" spans="1:10" ht="38.25">
      <c r="A35" s="665"/>
      <c r="B35" s="664"/>
      <c r="C35" s="664"/>
      <c r="D35" s="665"/>
      <c r="E35" s="664"/>
      <c r="F35" s="224" t="s">
        <v>154</v>
      </c>
      <c r="G35" s="224" t="s">
        <v>155</v>
      </c>
      <c r="H35" s="224" t="s">
        <v>154</v>
      </c>
      <c r="I35" s="224" t="s">
        <v>156</v>
      </c>
    </row>
    <row r="36" spans="1:10" ht="38.25">
      <c r="A36" s="221">
        <v>9</v>
      </c>
      <c r="B36" s="229" t="s">
        <v>157</v>
      </c>
      <c r="C36" s="222" t="s">
        <v>158</v>
      </c>
      <c r="D36" s="221" t="s">
        <v>159</v>
      </c>
      <c r="E36" s="221">
        <f>SUM(G31)</f>
        <v>8</v>
      </c>
      <c r="F36" s="230">
        <v>33.770000000000003</v>
      </c>
      <c r="G36" s="230">
        <f>ROUND(E36*F36,5)</f>
        <v>270.16000000000003</v>
      </c>
      <c r="H36" s="230">
        <f>ROUND(F36*$H$20,5)</f>
        <v>56.733600000000003</v>
      </c>
      <c r="I36" s="231">
        <f>ROUND(G36*$H$20,5)</f>
        <v>453.86880000000002</v>
      </c>
    </row>
    <row r="37" spans="1:10" ht="38.25">
      <c r="A37" s="221">
        <v>10</v>
      </c>
      <c r="B37" s="229" t="s">
        <v>160</v>
      </c>
      <c r="C37" s="222" t="s">
        <v>161</v>
      </c>
      <c r="D37" s="224" t="s">
        <v>162</v>
      </c>
      <c r="E37" s="221">
        <v>0.8</v>
      </c>
      <c r="F37" s="232"/>
      <c r="G37" s="232"/>
      <c r="H37" s="232"/>
      <c r="I37" s="231">
        <f>ROUND(SUM(I36:I36)*E37,5)</f>
        <v>363.09503999999998</v>
      </c>
    </row>
    <row r="38" spans="1:10">
      <c r="A38" s="233">
        <v>11</v>
      </c>
      <c r="B38" s="234" t="s">
        <v>163</v>
      </c>
      <c r="C38" s="235" t="s">
        <v>164</v>
      </c>
      <c r="D38" s="236" t="s">
        <v>165</v>
      </c>
      <c r="E38" s="237"/>
      <c r="F38" s="238"/>
      <c r="G38" s="238"/>
      <c r="H38" s="238"/>
      <c r="I38" s="239">
        <f>ROUND(I37*E38,5)</f>
        <v>0</v>
      </c>
    </row>
    <row r="39" spans="1:10">
      <c r="A39" s="240">
        <v>12</v>
      </c>
      <c r="B39" s="241" t="s">
        <v>78</v>
      </c>
      <c r="C39" s="241"/>
      <c r="D39" s="242"/>
      <c r="E39" s="242"/>
      <c r="F39" s="242"/>
      <c r="G39" s="243"/>
      <c r="H39" s="243"/>
      <c r="I39" s="244">
        <f>I38</f>
        <v>0</v>
      </c>
    </row>
    <row r="40" spans="1:10">
      <c r="A40" s="245">
        <v>13</v>
      </c>
      <c r="B40" s="246" t="s">
        <v>98</v>
      </c>
      <c r="C40" s="656" t="s">
        <v>114</v>
      </c>
      <c r="D40" s="657"/>
      <c r="E40" s="657"/>
      <c r="F40" s="658"/>
      <c r="G40" s="659">
        <v>0.2</v>
      </c>
      <c r="H40" s="660"/>
      <c r="I40" s="247">
        <f>ROUND(I39*G40,5)</f>
        <v>0</v>
      </c>
      <c r="J40" s="225"/>
    </row>
    <row r="41" spans="1:10">
      <c r="A41" s="240">
        <v>14</v>
      </c>
      <c r="B41" s="241" t="s">
        <v>115</v>
      </c>
      <c r="C41" s="242"/>
      <c r="D41" s="242"/>
      <c r="E41" s="242"/>
      <c r="F41" s="242"/>
      <c r="G41" s="243"/>
      <c r="H41" s="243"/>
      <c r="I41" s="244">
        <f>ROUND(I39+I40,5)</f>
        <v>0</v>
      </c>
      <c r="J41" s="225"/>
    </row>
    <row r="43" spans="1:10">
      <c r="A43" s="661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43" s="661"/>
      <c r="C43" s="661"/>
      <c r="D43" s="661"/>
      <c r="E43" s="661"/>
      <c r="F43" s="661"/>
      <c r="G43" s="661"/>
      <c r="H43" s="661"/>
      <c r="I43" s="661"/>
    </row>
  </sheetData>
  <mergeCells count="40">
    <mergeCell ref="A1:B1"/>
    <mergeCell ref="H1:I1"/>
    <mergeCell ref="A2:C4"/>
    <mergeCell ref="G2:I4"/>
    <mergeCell ref="G6:I6"/>
    <mergeCell ref="A7:B7"/>
    <mergeCell ref="G7:I7"/>
    <mergeCell ref="G8:I8"/>
    <mergeCell ref="A10:I10"/>
    <mergeCell ref="A12:I12"/>
    <mergeCell ref="A14:C14"/>
    <mergeCell ref="D14:I14"/>
    <mergeCell ref="A15:C15"/>
    <mergeCell ref="D15:I15"/>
    <mergeCell ref="A16:C16"/>
    <mergeCell ref="D16:I16"/>
    <mergeCell ref="A17:C17"/>
    <mergeCell ref="D17:I17"/>
    <mergeCell ref="A18:C18"/>
    <mergeCell ref="D18:I18"/>
    <mergeCell ref="A19:C19"/>
    <mergeCell ref="D19:I19"/>
    <mergeCell ref="A20:G20"/>
    <mergeCell ref="H20:I20"/>
    <mergeCell ref="A21:I21"/>
    <mergeCell ref="A22:A23"/>
    <mergeCell ref="B22:C23"/>
    <mergeCell ref="D22:I22"/>
    <mergeCell ref="C40:F40"/>
    <mergeCell ref="G40:H40"/>
    <mergeCell ref="A43:I43"/>
    <mergeCell ref="A32:I32"/>
    <mergeCell ref="A33:A35"/>
    <mergeCell ref="B33:B35"/>
    <mergeCell ref="C33:C35"/>
    <mergeCell ref="D33:D35"/>
    <mergeCell ref="E33:E35"/>
    <mergeCell ref="F33:I33"/>
    <mergeCell ref="F34:G34"/>
    <mergeCell ref="H34:I34"/>
  </mergeCells>
  <dataValidations count="1">
    <dataValidation allowBlank="1" showErrorMessage="1" prompt="от 0.4 до 0.8" sqref="E38"/>
  </dataValidations>
  <pageMargins left="0.6692913385826772" right="0.31496062992125984" top="0.47244094488188981" bottom="0.39370078740157477" header="0.23622047244094491" footer="0.19685039370078738"/>
  <pageSetup paperSize="9" scale="63" fitToHeight="2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АСУТП_списки!$B$2:$B$7</xm:f>
          </x14:formula1>
          <xm:sqref>C24</xm:sqref>
        </x14:dataValidation>
        <x14:dataValidation type="list" allowBlank="1" showInputMessage="1" showErrorMessage="1">
          <x14:formula1>
            <xm:f>АСУТП_списки!$B$9:$B$16</xm:f>
          </x14:formula1>
          <xm:sqref>C25</xm:sqref>
        </x14:dataValidation>
        <x14:dataValidation type="list" allowBlank="1" showInputMessage="1" showErrorMessage="1">
          <x14:formula1>
            <xm:f>АСУТП_списки!$B$18:$B$21</xm:f>
          </x14:formula1>
          <xm:sqref>C26</xm:sqref>
        </x14:dataValidation>
        <x14:dataValidation type="list" allowBlank="1" showInputMessage="1" showErrorMessage="1">
          <x14:formula1>
            <xm:f>АСУТП_списки!$B$23:$B$29</xm:f>
          </x14:formula1>
          <xm:sqref>C27</xm:sqref>
        </x14:dataValidation>
        <x14:dataValidation type="list" allowBlank="1" showInputMessage="1" showErrorMessage="1">
          <x14:formula1>
            <xm:f>АСУТП_списки!$B$31:$B$35</xm:f>
          </x14:formula1>
          <xm:sqref>C28</xm:sqref>
        </x14:dataValidation>
        <x14:dataValidation type="list" allowBlank="1" showInputMessage="1" showErrorMessage="1">
          <x14:formula1>
            <xm:f>АСУТП_списки!$B$37:$B$50</xm:f>
          </x14:formula1>
          <xm:sqref>C29</xm:sqref>
        </x14:dataValidation>
        <x14:dataValidation type="list" allowBlank="1" showInputMessage="1" showErrorMessage="1">
          <x14:formula1>
            <xm:f>АСУТП_списки!$B$52:$B$65</xm:f>
          </x14:formula1>
          <xm:sqref>C30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5"/>
  <sheetViews>
    <sheetView workbookViewId="0">
      <selection activeCell="G5" sqref="G5"/>
    </sheetView>
  </sheetViews>
  <sheetFormatPr defaultRowHeight="15"/>
  <cols>
    <col min="1" max="1" width="9.140625" style="122"/>
    <col min="2" max="2" width="45.7109375" style="122" customWidth="1"/>
    <col min="3" max="8" width="5.7109375" style="122" customWidth="1"/>
    <col min="9" max="16384" width="9.140625" style="122"/>
  </cols>
  <sheetData>
    <row r="1" spans="2:8">
      <c r="C1" s="220" t="s">
        <v>125</v>
      </c>
      <c r="D1" s="220" t="s">
        <v>126</v>
      </c>
      <c r="E1" s="220" t="s">
        <v>127</v>
      </c>
      <c r="F1" s="220" t="s">
        <v>128</v>
      </c>
      <c r="G1" s="220" t="s">
        <v>129</v>
      </c>
      <c r="H1" s="220" t="s">
        <v>130</v>
      </c>
    </row>
    <row r="2" spans="2:8" ht="38.25">
      <c r="B2" s="222" t="s">
        <v>166</v>
      </c>
      <c r="C2" s="224">
        <v>1</v>
      </c>
      <c r="D2" s="224">
        <v>1</v>
      </c>
      <c r="E2" s="224">
        <v>1</v>
      </c>
      <c r="F2" s="224">
        <v>1</v>
      </c>
      <c r="G2" s="224">
        <v>1</v>
      </c>
      <c r="H2" s="224">
        <v>1</v>
      </c>
    </row>
    <row r="3" spans="2:8" ht="51">
      <c r="B3" s="222" t="s">
        <v>167</v>
      </c>
      <c r="C3" s="224">
        <v>2</v>
      </c>
      <c r="D3" s="224">
        <v>1</v>
      </c>
      <c r="E3" s="224">
        <v>2</v>
      </c>
      <c r="F3" s="224">
        <v>1</v>
      </c>
      <c r="G3" s="224">
        <v>2</v>
      </c>
      <c r="H3" s="224">
        <v>2</v>
      </c>
    </row>
    <row r="4" spans="2:8" ht="38.25">
      <c r="B4" s="222" t="s">
        <v>168</v>
      </c>
      <c r="C4" s="224">
        <v>3</v>
      </c>
      <c r="D4" s="224">
        <v>3</v>
      </c>
      <c r="E4" s="224">
        <v>3</v>
      </c>
      <c r="F4" s="224">
        <v>3</v>
      </c>
      <c r="G4" s="224">
        <v>3</v>
      </c>
      <c r="H4" s="224">
        <v>3</v>
      </c>
    </row>
    <row r="5" spans="2:8" ht="51">
      <c r="B5" s="222" t="s">
        <v>169</v>
      </c>
      <c r="C5" s="224">
        <v>4</v>
      </c>
      <c r="D5" s="224">
        <v>3</v>
      </c>
      <c r="E5" s="224">
        <v>4</v>
      </c>
      <c r="F5" s="224">
        <v>3</v>
      </c>
      <c r="G5" s="224">
        <v>4</v>
      </c>
      <c r="H5" s="224">
        <v>4</v>
      </c>
    </row>
    <row r="6" spans="2:8" ht="51">
      <c r="B6" s="222" t="s">
        <v>132</v>
      </c>
      <c r="C6" s="224">
        <v>3</v>
      </c>
      <c r="D6" s="224">
        <v>2</v>
      </c>
      <c r="E6" s="224">
        <v>3</v>
      </c>
      <c r="F6" s="224">
        <v>2</v>
      </c>
      <c r="G6" s="224">
        <v>3</v>
      </c>
      <c r="H6" s="224">
        <v>3</v>
      </c>
    </row>
    <row r="7" spans="2:8" ht="38.25">
      <c r="B7" s="222" t="s">
        <v>170</v>
      </c>
      <c r="C7" s="224">
        <v>2</v>
      </c>
      <c r="D7" s="224">
        <v>2</v>
      </c>
      <c r="E7" s="224">
        <v>2</v>
      </c>
      <c r="F7" s="224">
        <v>2</v>
      </c>
      <c r="G7" s="224">
        <v>3</v>
      </c>
      <c r="H7" s="224">
        <v>3</v>
      </c>
    </row>
    <row r="9" spans="2:8">
      <c r="B9" s="222" t="s">
        <v>134</v>
      </c>
      <c r="C9" s="224">
        <v>1</v>
      </c>
      <c r="D9" s="224">
        <v>1</v>
      </c>
      <c r="E9" s="224">
        <v>1</v>
      </c>
      <c r="F9" s="224">
        <v>1</v>
      </c>
      <c r="G9" s="224">
        <v>1</v>
      </c>
      <c r="H9" s="224">
        <v>1</v>
      </c>
    </row>
    <row r="10" spans="2:8">
      <c r="B10" s="222" t="s">
        <v>171</v>
      </c>
      <c r="C10" s="224">
        <v>2</v>
      </c>
      <c r="D10" s="224">
        <v>2</v>
      </c>
      <c r="E10" s="224">
        <v>2</v>
      </c>
      <c r="F10" s="224">
        <v>2</v>
      </c>
      <c r="G10" s="224">
        <v>2</v>
      </c>
      <c r="H10" s="224">
        <v>2</v>
      </c>
    </row>
    <row r="11" spans="2:8">
      <c r="B11" s="222" t="s">
        <v>172</v>
      </c>
      <c r="C11" s="224">
        <v>3</v>
      </c>
      <c r="D11" s="224">
        <v>2</v>
      </c>
      <c r="E11" s="224">
        <v>3</v>
      </c>
      <c r="F11" s="224">
        <v>2</v>
      </c>
      <c r="G11" s="224">
        <v>3</v>
      </c>
      <c r="H11" s="224">
        <v>3</v>
      </c>
    </row>
    <row r="12" spans="2:8">
      <c r="B12" s="222" t="s">
        <v>173</v>
      </c>
      <c r="C12" s="224">
        <v>4</v>
      </c>
      <c r="D12" s="224">
        <v>3</v>
      </c>
      <c r="E12" s="224">
        <v>4</v>
      </c>
      <c r="F12" s="224">
        <v>3</v>
      </c>
      <c r="G12" s="224">
        <v>4</v>
      </c>
      <c r="H12" s="224">
        <v>4</v>
      </c>
    </row>
    <row r="13" spans="2:8">
      <c r="B13" s="222" t="s">
        <v>174</v>
      </c>
      <c r="C13" s="224">
        <v>5</v>
      </c>
      <c r="D13" s="224">
        <v>3</v>
      </c>
      <c r="E13" s="224">
        <v>5</v>
      </c>
      <c r="F13" s="224">
        <v>3</v>
      </c>
      <c r="G13" s="224">
        <v>5</v>
      </c>
      <c r="H13" s="224">
        <v>5</v>
      </c>
    </row>
    <row r="14" spans="2:8">
      <c r="B14" s="222" t="s">
        <v>175</v>
      </c>
      <c r="C14" s="224">
        <v>6</v>
      </c>
      <c r="D14" s="224">
        <v>4</v>
      </c>
      <c r="E14" s="224">
        <v>6</v>
      </c>
      <c r="F14" s="224">
        <v>4</v>
      </c>
      <c r="G14" s="224">
        <v>6</v>
      </c>
      <c r="H14" s="224">
        <v>6</v>
      </c>
    </row>
    <row r="15" spans="2:8">
      <c r="B15" s="222" t="s">
        <v>176</v>
      </c>
      <c r="C15" s="224">
        <v>7</v>
      </c>
      <c r="D15" s="224">
        <v>5</v>
      </c>
      <c r="E15" s="224">
        <v>7</v>
      </c>
      <c r="F15" s="224">
        <v>5</v>
      </c>
      <c r="G15" s="224">
        <v>7</v>
      </c>
      <c r="H15" s="224">
        <v>7</v>
      </c>
    </row>
    <row r="16" spans="2:8">
      <c r="B16" s="222" t="s">
        <v>177</v>
      </c>
      <c r="C16" s="224">
        <v>1</v>
      </c>
      <c r="D16" s="224">
        <v>1</v>
      </c>
      <c r="E16" s="11">
        <v>1</v>
      </c>
      <c r="F16" s="11">
        <v>1</v>
      </c>
      <c r="G16" s="11">
        <v>1</v>
      </c>
      <c r="H16" s="11">
        <v>1</v>
      </c>
    </row>
    <row r="18" spans="2:8" ht="25.5">
      <c r="B18" s="222" t="s">
        <v>136</v>
      </c>
      <c r="C18" s="11">
        <v>1</v>
      </c>
      <c r="D18" s="11">
        <v>1</v>
      </c>
      <c r="E18" s="11">
        <v>1</v>
      </c>
      <c r="F18" s="11">
        <v>1</v>
      </c>
      <c r="G18" s="11">
        <v>1</v>
      </c>
      <c r="H18" s="11">
        <v>1</v>
      </c>
    </row>
    <row r="19" spans="2:8" ht="25.5">
      <c r="B19" s="222" t="s">
        <v>178</v>
      </c>
      <c r="C19" s="224">
        <v>3</v>
      </c>
      <c r="D19" s="224">
        <v>2</v>
      </c>
      <c r="E19" s="224">
        <v>3</v>
      </c>
      <c r="F19" s="224">
        <v>3</v>
      </c>
      <c r="G19" s="224">
        <v>3</v>
      </c>
      <c r="H19" s="224">
        <v>3</v>
      </c>
    </row>
    <row r="20" spans="2:8" ht="38.25">
      <c r="B20" s="222" t="s">
        <v>179</v>
      </c>
      <c r="C20" s="224">
        <v>6</v>
      </c>
      <c r="D20" s="224">
        <v>2</v>
      </c>
      <c r="E20" s="11">
        <v>6</v>
      </c>
      <c r="F20" s="11">
        <v>5</v>
      </c>
      <c r="G20" s="11">
        <v>6</v>
      </c>
      <c r="H20" s="11">
        <v>6</v>
      </c>
    </row>
    <row r="21" spans="2:8" ht="63.75">
      <c r="B21" s="222" t="s">
        <v>180</v>
      </c>
      <c r="C21" s="224">
        <v>9</v>
      </c>
      <c r="D21" s="224">
        <v>3</v>
      </c>
      <c r="E21" s="11">
        <v>9</v>
      </c>
      <c r="F21" s="11">
        <v>8</v>
      </c>
      <c r="G21" s="11">
        <v>9</v>
      </c>
      <c r="H21" s="11">
        <v>9</v>
      </c>
    </row>
    <row r="23" spans="2:8" ht="51">
      <c r="B23" s="222" t="s">
        <v>138</v>
      </c>
      <c r="C23" s="11">
        <v>1</v>
      </c>
      <c r="D23" s="11">
        <v>1</v>
      </c>
      <c r="E23" s="11">
        <v>1</v>
      </c>
      <c r="F23" s="11">
        <v>1</v>
      </c>
      <c r="G23" s="11">
        <v>1</v>
      </c>
      <c r="H23" s="11">
        <v>1</v>
      </c>
    </row>
    <row r="24" spans="2:8" ht="51">
      <c r="B24" s="222" t="s">
        <v>181</v>
      </c>
      <c r="C24" s="224">
        <v>3</v>
      </c>
      <c r="D24" s="224">
        <v>2</v>
      </c>
      <c r="E24" s="11">
        <v>3</v>
      </c>
      <c r="F24" s="11">
        <v>3</v>
      </c>
      <c r="G24" s="11">
        <v>3</v>
      </c>
      <c r="H24" s="11">
        <v>3</v>
      </c>
    </row>
    <row r="25" spans="2:8" ht="38.25">
      <c r="B25" s="222" t="s">
        <v>182</v>
      </c>
      <c r="C25" s="224">
        <v>5</v>
      </c>
      <c r="D25" s="224">
        <v>2</v>
      </c>
      <c r="E25" s="11">
        <v>5</v>
      </c>
      <c r="F25" s="11">
        <v>5</v>
      </c>
      <c r="G25" s="11">
        <v>5</v>
      </c>
      <c r="H25" s="11">
        <v>5</v>
      </c>
    </row>
    <row r="26" spans="2:8" ht="25.5">
      <c r="B26" s="222" t="s">
        <v>183</v>
      </c>
      <c r="C26" s="224">
        <v>6</v>
      </c>
      <c r="D26" s="224">
        <v>3</v>
      </c>
      <c r="E26" s="11">
        <v>7</v>
      </c>
      <c r="F26" s="11">
        <v>7</v>
      </c>
      <c r="G26" s="11">
        <v>7</v>
      </c>
      <c r="H26" s="11">
        <v>7</v>
      </c>
    </row>
    <row r="27" spans="2:8" ht="38.25">
      <c r="B27" s="222" t="s">
        <v>184</v>
      </c>
      <c r="C27" s="224">
        <v>8</v>
      </c>
      <c r="D27" s="224">
        <v>4</v>
      </c>
      <c r="E27" s="11">
        <v>10</v>
      </c>
      <c r="F27" s="11">
        <v>9</v>
      </c>
      <c r="G27" s="11">
        <v>11</v>
      </c>
      <c r="H27" s="11">
        <v>11</v>
      </c>
    </row>
    <row r="28" spans="2:8" ht="38.25">
      <c r="B28" s="222" t="s">
        <v>185</v>
      </c>
      <c r="C28" s="224">
        <v>9</v>
      </c>
      <c r="D28" s="224">
        <v>4</v>
      </c>
      <c r="E28" s="11">
        <v>11</v>
      </c>
      <c r="F28" s="11">
        <v>10</v>
      </c>
      <c r="G28" s="11">
        <v>13</v>
      </c>
      <c r="H28" s="11">
        <v>13</v>
      </c>
    </row>
    <row r="29" spans="2:8" ht="38.25">
      <c r="B29" s="222" t="s">
        <v>186</v>
      </c>
      <c r="C29" s="224">
        <v>10</v>
      </c>
      <c r="D29" s="224">
        <v>5</v>
      </c>
      <c r="E29" s="11">
        <v>12</v>
      </c>
      <c r="F29" s="11">
        <v>11</v>
      </c>
      <c r="G29" s="11">
        <v>14</v>
      </c>
      <c r="H29" s="11">
        <v>14</v>
      </c>
    </row>
    <row r="31" spans="2:8">
      <c r="B31" s="222" t="s">
        <v>140</v>
      </c>
      <c r="C31" s="11">
        <v>1</v>
      </c>
      <c r="D31" s="11">
        <v>1</v>
      </c>
      <c r="E31" s="11">
        <v>1</v>
      </c>
      <c r="F31" s="11">
        <v>1</v>
      </c>
      <c r="G31" s="11">
        <v>1</v>
      </c>
      <c r="H31" s="11">
        <v>1</v>
      </c>
    </row>
    <row r="32" spans="2:8">
      <c r="B32" s="222" t="s">
        <v>187</v>
      </c>
      <c r="C32" s="11">
        <v>1</v>
      </c>
      <c r="D32" s="11">
        <v>1</v>
      </c>
      <c r="E32" s="11">
        <v>2</v>
      </c>
      <c r="F32" s="11">
        <v>1</v>
      </c>
      <c r="G32" s="11">
        <v>2</v>
      </c>
      <c r="H32" s="11">
        <v>2</v>
      </c>
    </row>
    <row r="33" spans="2:8">
      <c r="B33" s="222" t="s">
        <v>188</v>
      </c>
      <c r="C33" s="11">
        <v>2</v>
      </c>
      <c r="D33" s="11">
        <v>2</v>
      </c>
      <c r="E33" s="11">
        <v>2</v>
      </c>
      <c r="F33" s="11">
        <v>2</v>
      </c>
      <c r="G33" s="11">
        <v>3</v>
      </c>
      <c r="H33" s="11">
        <v>3</v>
      </c>
    </row>
    <row r="34" spans="2:8">
      <c r="B34" s="222" t="s">
        <v>189</v>
      </c>
      <c r="C34" s="224">
        <v>3</v>
      </c>
      <c r="D34" s="224">
        <v>2</v>
      </c>
      <c r="E34" s="224">
        <v>3</v>
      </c>
      <c r="F34" s="224">
        <v>4</v>
      </c>
      <c r="G34" s="224">
        <v>4</v>
      </c>
      <c r="H34" s="224">
        <v>4</v>
      </c>
    </row>
    <row r="35" spans="2:8" ht="38.25">
      <c r="B35" s="222" t="s">
        <v>190</v>
      </c>
      <c r="C35" s="224">
        <v>5</v>
      </c>
      <c r="D35" s="224">
        <v>3</v>
      </c>
      <c r="E35" s="224">
        <v>5</v>
      </c>
      <c r="F35" s="224">
        <v>7</v>
      </c>
      <c r="G35" s="224">
        <v>7</v>
      </c>
      <c r="H35" s="224">
        <v>7</v>
      </c>
    </row>
    <row r="37" spans="2:8">
      <c r="B37" s="222" t="s">
        <v>142</v>
      </c>
      <c r="C37" s="224">
        <v>1</v>
      </c>
      <c r="D37" s="224">
        <v>1</v>
      </c>
      <c r="E37" s="224">
        <v>1</v>
      </c>
      <c r="F37" s="224">
        <v>1</v>
      </c>
      <c r="G37" s="224">
        <v>1</v>
      </c>
      <c r="H37" s="224">
        <v>1</v>
      </c>
    </row>
    <row r="38" spans="2:8">
      <c r="B38" s="222" t="s">
        <v>191</v>
      </c>
      <c r="C38" s="224">
        <v>2</v>
      </c>
      <c r="D38" s="224">
        <v>1</v>
      </c>
      <c r="E38" s="224">
        <v>2</v>
      </c>
      <c r="F38" s="224">
        <v>2</v>
      </c>
      <c r="G38" s="224">
        <v>2</v>
      </c>
      <c r="H38" s="224">
        <v>2</v>
      </c>
    </row>
    <row r="39" spans="2:8">
      <c r="B39" s="222" t="s">
        <v>192</v>
      </c>
      <c r="C39" s="224">
        <v>2</v>
      </c>
      <c r="D39" s="224">
        <v>2</v>
      </c>
      <c r="E39" s="224">
        <v>3</v>
      </c>
      <c r="F39" s="224">
        <v>3</v>
      </c>
      <c r="G39" s="224">
        <v>3</v>
      </c>
      <c r="H39" s="224">
        <v>3</v>
      </c>
    </row>
    <row r="40" spans="2:8">
      <c r="B40" s="222" t="s">
        <v>193</v>
      </c>
      <c r="C40" s="224">
        <v>3</v>
      </c>
      <c r="D40" s="224">
        <v>2</v>
      </c>
      <c r="E40" s="224">
        <v>4</v>
      </c>
      <c r="F40" s="224">
        <v>4</v>
      </c>
      <c r="G40" s="224">
        <v>4</v>
      </c>
      <c r="H40" s="224">
        <v>4</v>
      </c>
    </row>
    <row r="41" spans="2:8">
      <c r="B41" s="222" t="s">
        <v>194</v>
      </c>
      <c r="C41" s="224">
        <v>3</v>
      </c>
      <c r="D41" s="224">
        <v>3</v>
      </c>
      <c r="E41" s="224">
        <v>5</v>
      </c>
      <c r="F41" s="224">
        <v>5</v>
      </c>
      <c r="G41" s="224">
        <v>5</v>
      </c>
      <c r="H41" s="224">
        <v>5</v>
      </c>
    </row>
    <row r="42" spans="2:8">
      <c r="B42" s="222" t="s">
        <v>195</v>
      </c>
      <c r="C42" s="224">
        <v>4</v>
      </c>
      <c r="D42" s="224">
        <v>3</v>
      </c>
      <c r="E42" s="224">
        <v>6</v>
      </c>
      <c r="F42" s="224">
        <v>6</v>
      </c>
      <c r="G42" s="224">
        <v>6</v>
      </c>
      <c r="H42" s="224">
        <v>6</v>
      </c>
    </row>
    <row r="43" spans="2:8">
      <c r="B43" s="222" t="s">
        <v>196</v>
      </c>
      <c r="C43" s="224">
        <v>4</v>
      </c>
      <c r="D43" s="224">
        <v>4</v>
      </c>
      <c r="E43" s="224">
        <v>7</v>
      </c>
      <c r="F43" s="224">
        <v>7</v>
      </c>
      <c r="G43" s="224">
        <v>7</v>
      </c>
      <c r="H43" s="224">
        <v>7</v>
      </c>
    </row>
    <row r="44" spans="2:8">
      <c r="B44" s="222" t="s">
        <v>197</v>
      </c>
      <c r="C44" s="224">
        <v>5</v>
      </c>
      <c r="D44" s="224">
        <v>4</v>
      </c>
      <c r="E44" s="224">
        <v>8</v>
      </c>
      <c r="F44" s="224">
        <v>8</v>
      </c>
      <c r="G44" s="224">
        <v>8</v>
      </c>
      <c r="H44" s="224">
        <v>8</v>
      </c>
    </row>
    <row r="45" spans="2:8">
      <c r="B45" s="222" t="s">
        <v>198</v>
      </c>
      <c r="C45" s="224">
        <v>5</v>
      </c>
      <c r="D45" s="224">
        <v>5</v>
      </c>
      <c r="E45" s="224">
        <v>9</v>
      </c>
      <c r="F45" s="224">
        <v>9</v>
      </c>
      <c r="G45" s="224">
        <v>9</v>
      </c>
      <c r="H45" s="224">
        <v>9</v>
      </c>
    </row>
    <row r="46" spans="2:8">
      <c r="B46" s="222" t="s">
        <v>199</v>
      </c>
      <c r="C46" s="224">
        <v>3</v>
      </c>
      <c r="D46" s="224">
        <v>3</v>
      </c>
      <c r="E46" s="224">
        <v>5</v>
      </c>
      <c r="F46" s="224">
        <v>5</v>
      </c>
      <c r="G46" s="224">
        <v>5</v>
      </c>
      <c r="H46" s="224">
        <v>5</v>
      </c>
    </row>
    <row r="47" spans="2:8">
      <c r="B47" s="222" t="s">
        <v>200</v>
      </c>
      <c r="C47" s="224">
        <v>6</v>
      </c>
      <c r="D47" s="224">
        <v>5</v>
      </c>
      <c r="E47" s="224">
        <v>10</v>
      </c>
      <c r="F47" s="224">
        <v>10</v>
      </c>
      <c r="G47" s="224">
        <v>10</v>
      </c>
      <c r="H47" s="224">
        <v>10</v>
      </c>
    </row>
    <row r="48" spans="2:8">
      <c r="B48" s="222" t="s">
        <v>201</v>
      </c>
      <c r="C48" s="224">
        <v>7</v>
      </c>
      <c r="D48" s="224">
        <v>6</v>
      </c>
      <c r="E48" s="224">
        <v>11</v>
      </c>
      <c r="F48" s="224">
        <v>11</v>
      </c>
      <c r="G48" s="224">
        <v>11</v>
      </c>
      <c r="H48" s="224">
        <v>11</v>
      </c>
    </row>
    <row r="49" spans="2:8">
      <c r="B49" s="222" t="s">
        <v>202</v>
      </c>
      <c r="C49" s="224">
        <v>8</v>
      </c>
      <c r="D49" s="224">
        <v>6</v>
      </c>
      <c r="E49" s="224">
        <v>12</v>
      </c>
      <c r="F49" s="224">
        <v>12</v>
      </c>
      <c r="G49" s="224">
        <v>12</v>
      </c>
      <c r="H49" s="224">
        <v>12</v>
      </c>
    </row>
    <row r="50" spans="2:8">
      <c r="B50" s="222" t="s">
        <v>203</v>
      </c>
      <c r="C50" s="224">
        <v>9</v>
      </c>
      <c r="D50" s="224">
        <v>7</v>
      </c>
      <c r="E50" s="224">
        <v>13</v>
      </c>
      <c r="F50" s="224">
        <v>13</v>
      </c>
      <c r="G50" s="224">
        <v>13</v>
      </c>
      <c r="H50" s="224">
        <v>13</v>
      </c>
    </row>
    <row r="52" spans="2:8">
      <c r="B52" s="222" t="s">
        <v>144</v>
      </c>
      <c r="C52" s="222">
        <v>1</v>
      </c>
      <c r="D52" s="222">
        <v>1</v>
      </c>
      <c r="E52" s="222">
        <v>1</v>
      </c>
      <c r="F52" s="222">
        <v>1</v>
      </c>
      <c r="G52" s="222">
        <v>1</v>
      </c>
      <c r="H52" s="222">
        <v>1</v>
      </c>
    </row>
    <row r="53" spans="2:8">
      <c r="B53" s="222" t="s">
        <v>204</v>
      </c>
      <c r="C53" s="222">
        <v>2</v>
      </c>
      <c r="D53" s="222">
        <v>1</v>
      </c>
      <c r="E53" s="222">
        <v>2</v>
      </c>
      <c r="F53" s="222">
        <v>2</v>
      </c>
      <c r="G53" s="222">
        <v>2</v>
      </c>
      <c r="H53" s="222">
        <v>2</v>
      </c>
    </row>
    <row r="54" spans="2:8">
      <c r="B54" s="222" t="s">
        <v>205</v>
      </c>
      <c r="C54" s="222">
        <v>3</v>
      </c>
      <c r="D54" s="222">
        <v>2</v>
      </c>
      <c r="E54" s="222">
        <v>3</v>
      </c>
      <c r="F54" s="222">
        <v>3</v>
      </c>
      <c r="G54" s="222">
        <v>3</v>
      </c>
      <c r="H54" s="222">
        <v>3</v>
      </c>
    </row>
    <row r="55" spans="2:8">
      <c r="B55" s="222" t="s">
        <v>206</v>
      </c>
      <c r="C55" s="222">
        <v>3</v>
      </c>
      <c r="D55" s="222">
        <v>2</v>
      </c>
      <c r="E55" s="222">
        <v>4</v>
      </c>
      <c r="F55" s="222">
        <v>4</v>
      </c>
      <c r="G55" s="222">
        <v>4</v>
      </c>
      <c r="H55" s="222">
        <v>4</v>
      </c>
    </row>
    <row r="56" spans="2:8">
      <c r="B56" s="222" t="s">
        <v>207</v>
      </c>
      <c r="C56" s="222">
        <v>4</v>
      </c>
      <c r="D56" s="222">
        <v>3</v>
      </c>
      <c r="E56" s="222">
        <v>5</v>
      </c>
      <c r="F56" s="222">
        <v>5</v>
      </c>
      <c r="G56" s="222">
        <v>5</v>
      </c>
      <c r="H56" s="222">
        <v>5</v>
      </c>
    </row>
    <row r="57" spans="2:8">
      <c r="B57" s="222" t="s">
        <v>208</v>
      </c>
      <c r="C57" s="222">
        <v>4</v>
      </c>
      <c r="D57" s="222">
        <v>3</v>
      </c>
      <c r="E57" s="222">
        <v>6</v>
      </c>
      <c r="F57" s="222">
        <v>6</v>
      </c>
      <c r="G57" s="222">
        <v>6</v>
      </c>
      <c r="H57" s="222">
        <v>6</v>
      </c>
    </row>
    <row r="58" spans="2:8">
      <c r="B58" s="222" t="s">
        <v>209</v>
      </c>
      <c r="C58" s="222">
        <v>5</v>
      </c>
      <c r="D58" s="222">
        <v>4</v>
      </c>
      <c r="E58" s="222">
        <v>7</v>
      </c>
      <c r="F58" s="222">
        <v>7</v>
      </c>
      <c r="G58" s="222">
        <v>7</v>
      </c>
      <c r="H58" s="222">
        <v>7</v>
      </c>
    </row>
    <row r="59" spans="2:8">
      <c r="B59" s="222" t="s">
        <v>210</v>
      </c>
      <c r="C59" s="222">
        <v>5</v>
      </c>
      <c r="D59" s="222">
        <v>4</v>
      </c>
      <c r="E59" s="222">
        <v>8</v>
      </c>
      <c r="F59" s="222">
        <v>8</v>
      </c>
      <c r="G59" s="222">
        <v>8</v>
      </c>
      <c r="H59" s="222">
        <v>8</v>
      </c>
    </row>
    <row r="60" spans="2:8">
      <c r="B60" s="222" t="s">
        <v>211</v>
      </c>
      <c r="C60" s="222">
        <v>6</v>
      </c>
      <c r="D60" s="222">
        <v>5</v>
      </c>
      <c r="E60" s="222">
        <v>9</v>
      </c>
      <c r="F60" s="222">
        <v>9</v>
      </c>
      <c r="G60" s="222">
        <v>9</v>
      </c>
      <c r="H60" s="222">
        <v>9</v>
      </c>
    </row>
    <row r="61" spans="2:8">
      <c r="B61" s="222" t="s">
        <v>212</v>
      </c>
      <c r="C61" s="222">
        <v>7</v>
      </c>
      <c r="D61" s="222">
        <v>5</v>
      </c>
      <c r="E61" s="222">
        <v>10</v>
      </c>
      <c r="F61" s="222">
        <v>10</v>
      </c>
      <c r="G61" s="222">
        <v>10</v>
      </c>
      <c r="H61" s="222">
        <v>10</v>
      </c>
    </row>
    <row r="62" spans="2:8">
      <c r="B62" s="222" t="s">
        <v>213</v>
      </c>
      <c r="C62" s="222">
        <v>8</v>
      </c>
      <c r="D62" s="222">
        <v>6</v>
      </c>
      <c r="E62" s="222">
        <v>11</v>
      </c>
      <c r="F62" s="222">
        <v>11</v>
      </c>
      <c r="G62" s="222">
        <v>11</v>
      </c>
      <c r="H62" s="222">
        <v>11</v>
      </c>
    </row>
    <row r="63" spans="2:8">
      <c r="B63" s="222" t="s">
        <v>214</v>
      </c>
      <c r="C63" s="222">
        <v>9</v>
      </c>
      <c r="D63" s="222">
        <v>6</v>
      </c>
      <c r="E63" s="222">
        <v>12</v>
      </c>
      <c r="F63" s="222">
        <v>12</v>
      </c>
      <c r="G63" s="222">
        <v>12</v>
      </c>
      <c r="H63" s="222">
        <v>12</v>
      </c>
    </row>
    <row r="64" spans="2:8">
      <c r="B64" s="222" t="s">
        <v>215</v>
      </c>
      <c r="C64" s="222">
        <v>10</v>
      </c>
      <c r="D64" s="222">
        <v>7</v>
      </c>
      <c r="E64" s="222">
        <v>13</v>
      </c>
      <c r="F64" s="222">
        <v>13</v>
      </c>
      <c r="G64" s="222">
        <v>13</v>
      </c>
      <c r="H64" s="222">
        <v>13</v>
      </c>
    </row>
    <row r="65" spans="2:8">
      <c r="B65" s="222" t="s">
        <v>216</v>
      </c>
      <c r="C65" s="222">
        <v>1</v>
      </c>
      <c r="D65" s="222">
        <v>1</v>
      </c>
      <c r="E65" s="222">
        <v>1</v>
      </c>
      <c r="F65" s="222">
        <v>1</v>
      </c>
      <c r="G65" s="222">
        <v>1</v>
      </c>
      <c r="H65" s="222">
        <v>1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L54"/>
  <sheetViews>
    <sheetView view="pageBreakPreview" zoomScale="145" workbookViewId="0">
      <selection activeCell="D2" sqref="D2:G2"/>
    </sheetView>
  </sheetViews>
  <sheetFormatPr defaultColWidth="11" defaultRowHeight="12.75"/>
  <cols>
    <col min="1" max="1" width="4.7109375" style="248" customWidth="1"/>
    <col min="2" max="2" width="30.7109375" style="248" customWidth="1"/>
    <col min="3" max="3" width="5.7109375" style="248" customWidth="1"/>
    <col min="4" max="4" width="20.7109375" style="248" customWidth="1"/>
    <col min="5" max="5" width="5.7109375" style="248" customWidth="1"/>
    <col min="6" max="8" width="12.7109375" style="248" customWidth="1"/>
    <col min="9" max="9" width="10" style="248" customWidth="1"/>
    <col min="10" max="10" width="12.85546875" style="248" customWidth="1"/>
    <col min="11" max="16384" width="11" style="248"/>
  </cols>
  <sheetData>
    <row r="1" spans="1:10" s="249" customFormat="1" ht="15">
      <c r="A1" s="702" t="s">
        <v>88</v>
      </c>
      <c r="B1" s="702"/>
      <c r="C1" s="112"/>
      <c r="F1" s="122"/>
      <c r="G1" s="625" t="s">
        <v>89</v>
      </c>
      <c r="H1" s="625"/>
    </row>
    <row r="2" spans="1:10" s="249" customFormat="1" ht="12.75" customHeight="1">
      <c r="A2" s="703">
        <f>ИД!$B$23</f>
        <v>0</v>
      </c>
      <c r="B2" s="703"/>
      <c r="C2" s="703"/>
      <c r="F2" s="627" t="e">
        <f>ИД!$E$23</f>
        <v>#N/A</v>
      </c>
      <c r="G2" s="627"/>
      <c r="H2" s="627"/>
    </row>
    <row r="3" spans="1:10" s="249" customFormat="1" ht="12.75" customHeight="1">
      <c r="A3" s="703"/>
      <c r="B3" s="703"/>
      <c r="C3" s="703"/>
      <c r="F3" s="627"/>
      <c r="G3" s="627"/>
      <c r="H3" s="627"/>
    </row>
    <row r="4" spans="1:10" s="250" customFormat="1" ht="39.75" customHeight="1">
      <c r="A4" s="703"/>
      <c r="B4" s="703"/>
      <c r="C4" s="703"/>
      <c r="D4" s="249"/>
      <c r="E4" s="249"/>
      <c r="F4" s="627"/>
      <c r="G4" s="627"/>
      <c r="H4" s="627"/>
    </row>
    <row r="5" spans="1:10" s="251" customFormat="1" ht="15">
      <c r="A5" s="115"/>
      <c r="B5" s="115"/>
      <c r="C5" s="115"/>
      <c r="D5" s="249"/>
      <c r="E5" s="249"/>
      <c r="F5" s="115"/>
      <c r="G5" s="115"/>
      <c r="H5" s="115"/>
    </row>
    <row r="6" spans="1:10" s="251" customFormat="1" ht="15">
      <c r="A6" s="704" t="str">
        <f>"___________________"&amp;ИД!$B$24</f>
        <v>___________________</v>
      </c>
      <c r="B6" s="704"/>
      <c r="C6" s="112"/>
      <c r="D6" s="249"/>
      <c r="E6" s="249"/>
      <c r="F6" s="629" t="str">
        <f>"____________________"&amp;ИД!$E$24</f>
        <v>____________________Д.Г. Усенков</v>
      </c>
      <c r="G6" s="629"/>
      <c r="H6" s="629"/>
    </row>
    <row r="7" spans="1:10" s="251" customFormat="1" ht="15">
      <c r="A7" s="620" t="s">
        <v>90</v>
      </c>
      <c r="B7" s="620"/>
      <c r="C7" s="118"/>
      <c r="D7" s="249"/>
      <c r="E7" s="249"/>
      <c r="F7" s="610" t="s">
        <v>90</v>
      </c>
      <c r="G7" s="610"/>
      <c r="H7" s="610"/>
    </row>
    <row r="8" spans="1:10" ht="15">
      <c r="A8" s="701" t="str">
        <f ca="1">"«________» ________________ "&amp;YEAR(TODAY())</f>
        <v>«________» ________________ 2026</v>
      </c>
      <c r="B8" s="701"/>
      <c r="C8" s="118"/>
      <c r="D8" s="249"/>
      <c r="E8" s="249"/>
      <c r="F8" s="622" t="str">
        <f ca="1">"«________» ________________ "&amp;YEAR(TODAY())</f>
        <v>«________» ________________ 2026</v>
      </c>
      <c r="G8" s="622"/>
      <c r="H8" s="622"/>
    </row>
    <row r="9" spans="1:10">
      <c r="A9" s="252"/>
      <c r="D9" s="249"/>
      <c r="E9" s="249"/>
      <c r="F9" s="252"/>
    </row>
    <row r="10" spans="1:10" ht="15.75">
      <c r="A10" s="623" t="str">
        <f>'Свод. см.'!D29</f>
        <v/>
      </c>
      <c r="B10" s="623"/>
      <c r="C10" s="623"/>
      <c r="D10" s="623"/>
      <c r="E10" s="623"/>
      <c r="F10" s="623"/>
      <c r="G10" s="623"/>
      <c r="H10" s="623"/>
    </row>
    <row r="11" spans="1:10" ht="15.75" hidden="1">
      <c r="A11" s="121"/>
      <c r="B11" s="121"/>
      <c r="C11" s="121"/>
      <c r="D11" s="121"/>
      <c r="E11" s="121"/>
      <c r="F11" s="121"/>
      <c r="G11" s="121"/>
      <c r="H11" s="121"/>
    </row>
    <row r="12" spans="1:10" ht="15.75" hidden="1">
      <c r="A12" s="699" t="str">
        <f>"Проектные работы"&amp;IF(ISBLANK(ИД!$N$6),""," ("&amp;ИД!$L$6&amp;")")</f>
        <v>Проектные работы</v>
      </c>
      <c r="B12" s="699"/>
      <c r="C12" s="699"/>
      <c r="D12" s="699"/>
      <c r="E12" s="699"/>
      <c r="F12" s="699"/>
      <c r="G12" s="699"/>
      <c r="H12" s="699"/>
    </row>
    <row r="13" spans="1:10" ht="15.75">
      <c r="A13" s="121"/>
      <c r="B13" s="121"/>
      <c r="C13" s="121"/>
      <c r="D13" s="121"/>
      <c r="E13" s="121"/>
      <c r="F13" s="121"/>
      <c r="G13" s="121"/>
      <c r="H13" s="121"/>
    </row>
    <row r="14" spans="1:10" s="154" customFormat="1" ht="80.099999999999994" customHeight="1">
      <c r="A14" s="617" t="s">
        <v>217</v>
      </c>
      <c r="B14" s="617"/>
      <c r="C14" s="698" t="str">
        <f>CONCATENATE("Выполнение ",J14," по объекту: ",ИД!B3," , ш. ",ИД!B4)</f>
        <v xml:space="preserve">Выполнение проектной документации по объекту: 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 , ш. </v>
      </c>
      <c r="D14" s="698"/>
      <c r="E14" s="698"/>
      <c r="F14" s="698"/>
      <c r="G14" s="698"/>
      <c r="H14" s="698"/>
      <c r="J14" s="154" t="s">
        <v>218</v>
      </c>
    </row>
    <row r="15" spans="1:10" s="154" customFormat="1" ht="15.75" hidden="1" customHeight="1">
      <c r="A15" s="617" t="str">
        <f>ИД!$A$4</f>
        <v>Шифр:</v>
      </c>
      <c r="B15" s="617"/>
      <c r="C15" s="700">
        <f>ИД!$B$4</f>
        <v>0</v>
      </c>
      <c r="D15" s="700"/>
      <c r="E15" s="700"/>
      <c r="F15" s="700"/>
      <c r="G15" s="700"/>
      <c r="H15" s="700"/>
    </row>
    <row r="16" spans="1:10" s="154" customFormat="1" ht="15.75" hidden="1" customHeight="1">
      <c r="A16" s="617" t="str">
        <f>ИД!$A$5</f>
        <v>Стадия проектирования:</v>
      </c>
      <c r="B16" s="617"/>
      <c r="C16" s="698" t="str">
        <f>ИД!$B$5</f>
        <v>Рабочая документация</v>
      </c>
      <c r="D16" s="698"/>
      <c r="E16" s="698"/>
      <c r="F16" s="698"/>
      <c r="G16" s="698"/>
      <c r="H16" s="698"/>
    </row>
    <row r="17" spans="1:9" s="154" customFormat="1" ht="15" customHeight="1">
      <c r="A17" s="617" t="s">
        <v>219</v>
      </c>
      <c r="B17" s="617"/>
      <c r="C17" s="698" t="str">
        <f>ИД!$B$6</f>
        <v>ООО "Сибэнергоэксперт"</v>
      </c>
      <c r="D17" s="698"/>
      <c r="E17" s="698"/>
      <c r="F17" s="698"/>
      <c r="G17" s="698"/>
      <c r="H17" s="698"/>
    </row>
    <row r="18" spans="1:9" s="154" customFormat="1" ht="15">
      <c r="A18" s="617" t="s">
        <v>220</v>
      </c>
      <c r="B18" s="617"/>
      <c r="C18" s="698" t="str">
        <f>ИД!$B$2</f>
        <v>ООО "КСК"</v>
      </c>
      <c r="D18" s="698"/>
      <c r="E18" s="698"/>
      <c r="F18" s="698"/>
      <c r="G18" s="698"/>
      <c r="H18" s="698"/>
    </row>
    <row r="19" spans="1:9" s="154" customFormat="1" ht="15.75" hidden="1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  <c r="G19" s="618"/>
      <c r="H19" s="618"/>
    </row>
    <row r="20" spans="1:9" ht="15.75">
      <c r="A20" s="121"/>
      <c r="B20" s="121"/>
      <c r="C20" s="121"/>
      <c r="D20" s="121"/>
      <c r="E20" s="121"/>
      <c r="F20" s="121"/>
      <c r="G20" s="121"/>
      <c r="H20" s="121"/>
    </row>
    <row r="21" spans="1:9" ht="12.75" customHeight="1">
      <c r="A21" s="696" t="s">
        <v>93</v>
      </c>
      <c r="B21" s="696" t="s">
        <v>221</v>
      </c>
      <c r="C21" s="697" t="s">
        <v>222</v>
      </c>
      <c r="D21" s="697"/>
      <c r="E21" s="696" t="s">
        <v>223</v>
      </c>
      <c r="F21" s="696" t="s">
        <v>224</v>
      </c>
      <c r="G21" s="696" t="s">
        <v>225</v>
      </c>
      <c r="H21" s="696" t="s">
        <v>226</v>
      </c>
    </row>
    <row r="22" spans="1:9" s="254" customFormat="1" ht="47.25" customHeight="1">
      <c r="A22" s="696"/>
      <c r="B22" s="696"/>
      <c r="C22" s="253" t="s">
        <v>227</v>
      </c>
      <c r="D22" s="253" t="s">
        <v>84</v>
      </c>
      <c r="E22" s="696"/>
      <c r="F22" s="696"/>
      <c r="G22" s="696"/>
      <c r="H22" s="696"/>
    </row>
    <row r="23" spans="1:9" s="254" customFormat="1">
      <c r="A23" s="255">
        <v>1</v>
      </c>
      <c r="B23" s="255">
        <v>2</v>
      </c>
      <c r="C23" s="255">
        <v>3</v>
      </c>
      <c r="D23" s="255">
        <v>4</v>
      </c>
      <c r="E23" s="255">
        <v>5</v>
      </c>
      <c r="F23" s="255">
        <v>6</v>
      </c>
      <c r="G23" s="255">
        <v>7</v>
      </c>
      <c r="H23" s="255">
        <v>8</v>
      </c>
      <c r="I23" s="151"/>
    </row>
    <row r="24" spans="1:9" s="254" customFormat="1">
      <c r="A24" s="689" t="str">
        <f>IF(B24=0,"",CONCATENATE(COUNTA($B$24:$B24),"."))</f>
        <v>1.</v>
      </c>
      <c r="B24" s="692" t="s">
        <v>228</v>
      </c>
      <c r="C24" s="256">
        <v>1</v>
      </c>
      <c r="D24" s="257" t="s">
        <v>83</v>
      </c>
      <c r="E24" s="256"/>
      <c r="F24" s="258">
        <f>IF(D24=0,"",VLOOKUP(D24,Трудозатраты!$B$9:$I$16,8,FALSE))</f>
        <v>7122</v>
      </c>
      <c r="G24" s="259">
        <f t="shared" ref="G24:G31" si="0">IF(D24=0,"",H24*F24)</f>
        <v>0</v>
      </c>
      <c r="H24" s="260">
        <f t="shared" ref="H24:H31" si="1">IF(D24=0,"",E24*C24)</f>
        <v>0</v>
      </c>
      <c r="I24" s="261"/>
    </row>
    <row r="25" spans="1:9" s="254" customFormat="1">
      <c r="A25" s="690"/>
      <c r="B25" s="692"/>
      <c r="C25" s="256">
        <v>1</v>
      </c>
      <c r="D25" s="257" t="s">
        <v>229</v>
      </c>
      <c r="E25" s="256"/>
      <c r="F25" s="258">
        <f>IF(D25=0,"",VLOOKUP(D25,Трудозатраты!$B$9:$I$16,8,FALSE))</f>
        <v>7122</v>
      </c>
      <c r="G25" s="259">
        <f t="shared" si="0"/>
        <v>0</v>
      </c>
      <c r="H25" s="260">
        <f t="shared" si="1"/>
        <v>0</v>
      </c>
      <c r="I25" s="261"/>
    </row>
    <row r="26" spans="1:9" s="254" customFormat="1">
      <c r="A26" s="690"/>
      <c r="B26" s="692"/>
      <c r="C26" s="256">
        <v>1</v>
      </c>
      <c r="D26" s="257" t="s">
        <v>230</v>
      </c>
      <c r="E26" s="256"/>
      <c r="F26" s="258">
        <f>IF(D26=0,"",VLOOKUP(D26,Трудозатраты!$B$9:$I$16,8,FALSE))</f>
        <v>5639</v>
      </c>
      <c r="G26" s="259">
        <f t="shared" si="0"/>
        <v>0</v>
      </c>
      <c r="H26" s="260">
        <f t="shared" si="1"/>
        <v>0</v>
      </c>
      <c r="I26" s="262"/>
    </row>
    <row r="27" spans="1:9" s="254" customFormat="1">
      <c r="A27" s="690"/>
      <c r="B27" s="692"/>
      <c r="C27" s="256">
        <v>1</v>
      </c>
      <c r="D27" s="257" t="s">
        <v>231</v>
      </c>
      <c r="E27" s="256"/>
      <c r="F27" s="258">
        <f>IF(D27=0,"",VLOOKUP(D27,Трудозатраты!$B$9:$I$16,8,FALSE))</f>
        <v>5639</v>
      </c>
      <c r="G27" s="259">
        <f t="shared" si="0"/>
        <v>0</v>
      </c>
      <c r="H27" s="260">
        <f t="shared" si="1"/>
        <v>0</v>
      </c>
      <c r="I27" s="262"/>
    </row>
    <row r="28" spans="1:9" s="254" customFormat="1">
      <c r="A28" s="690"/>
      <c r="B28" s="692"/>
      <c r="C28" s="256">
        <v>1</v>
      </c>
      <c r="D28" s="257" t="s">
        <v>232</v>
      </c>
      <c r="E28" s="256"/>
      <c r="F28" s="258">
        <f>IF(D28=0,"",VLOOKUP(D28,Трудозатраты!$B$9:$I$16,8,FALSE))</f>
        <v>4651</v>
      </c>
      <c r="G28" s="259">
        <f t="shared" si="0"/>
        <v>0</v>
      </c>
      <c r="H28" s="260">
        <f t="shared" si="1"/>
        <v>0</v>
      </c>
      <c r="I28" s="262"/>
    </row>
    <row r="29" spans="1:9" s="254" customFormat="1">
      <c r="A29" s="690"/>
      <c r="B29" s="692"/>
      <c r="C29" s="256">
        <v>1</v>
      </c>
      <c r="D29" s="257" t="s">
        <v>233</v>
      </c>
      <c r="E29" s="256"/>
      <c r="F29" s="258">
        <f>IF(D29=0,"",VLOOKUP(D29,Трудозатраты!$B$9:$I$16,8,FALSE))</f>
        <v>4104</v>
      </c>
      <c r="G29" s="259">
        <f t="shared" si="0"/>
        <v>0</v>
      </c>
      <c r="H29" s="260">
        <f t="shared" si="1"/>
        <v>0</v>
      </c>
      <c r="I29" s="262"/>
    </row>
    <row r="30" spans="1:9" s="254" customFormat="1">
      <c r="A30" s="690"/>
      <c r="B30" s="692"/>
      <c r="C30" s="256">
        <v>1</v>
      </c>
      <c r="D30" s="257" t="s">
        <v>234</v>
      </c>
      <c r="E30" s="256"/>
      <c r="F30" s="258">
        <f>IF(D30=0,"",VLOOKUP(D30,Трудозатраты!$B$9:$I$16,8,FALSE))</f>
        <v>3434</v>
      </c>
      <c r="G30" s="259">
        <f t="shared" si="0"/>
        <v>0</v>
      </c>
      <c r="H30" s="260">
        <f t="shared" si="1"/>
        <v>0</v>
      </c>
      <c r="I30" s="262"/>
    </row>
    <row r="31" spans="1:9" s="254" customFormat="1">
      <c r="A31" s="691"/>
      <c r="B31" s="692"/>
      <c r="C31" s="256">
        <v>1</v>
      </c>
      <c r="D31" s="257" t="s">
        <v>235</v>
      </c>
      <c r="E31" s="256"/>
      <c r="F31" s="258">
        <f>IF(D31=0,"",VLOOKUP(D31,Трудозатраты!$B$9:$I$16,8,FALSE))</f>
        <v>2975</v>
      </c>
      <c r="G31" s="259">
        <f t="shared" si="0"/>
        <v>0</v>
      </c>
      <c r="H31" s="260">
        <f t="shared" si="1"/>
        <v>0</v>
      </c>
      <c r="I31" s="262"/>
    </row>
    <row r="32" spans="1:9" ht="12.75" customHeight="1">
      <c r="A32" s="263" t="str">
        <f t="shared" ref="A32:A42" si="2">IF(B32=0,"",CONCATENATE(COUNTA($B$24:$B32),"."))</f>
        <v/>
      </c>
      <c r="B32" s="264"/>
      <c r="C32" s="264"/>
      <c r="D32" s="264"/>
      <c r="E32" s="693" t="s">
        <v>236</v>
      </c>
      <c r="F32" s="693"/>
      <c r="G32" s="693"/>
      <c r="H32" s="265">
        <f>SUM(H24:H31)</f>
        <v>0</v>
      </c>
    </row>
    <row r="33" spans="1:12">
      <c r="A33" s="263" t="str">
        <f t="shared" si="2"/>
        <v>2.</v>
      </c>
      <c r="B33" s="266" t="s">
        <v>237</v>
      </c>
      <c r="C33" s="266"/>
      <c r="D33" s="266"/>
      <c r="E33" s="266"/>
      <c r="F33" s="266"/>
      <c r="G33" s="266"/>
      <c r="H33" s="267">
        <f>SUM(G24:G31)</f>
        <v>0</v>
      </c>
    </row>
    <row r="34" spans="1:12">
      <c r="A34" s="263" t="str">
        <f t="shared" si="2"/>
        <v/>
      </c>
      <c r="B34" s="268"/>
      <c r="C34" s="268"/>
      <c r="D34" s="268"/>
      <c r="E34" s="268"/>
      <c r="F34" s="268"/>
      <c r="G34" s="268"/>
      <c r="H34" s="267"/>
    </row>
    <row r="35" spans="1:12" ht="27" customHeight="1">
      <c r="A35" s="263" t="str">
        <f t="shared" si="2"/>
        <v>3.</v>
      </c>
      <c r="B35" s="269" t="s">
        <v>238</v>
      </c>
      <c r="C35" s="270"/>
      <c r="D35" s="271">
        <f>Трудозатраты!C26</f>
        <v>0.3</v>
      </c>
      <c r="E35" s="272"/>
      <c r="F35" s="272"/>
      <c r="G35" s="272"/>
      <c r="H35" s="273">
        <f>ROUND(H33*D35,2)</f>
        <v>0</v>
      </c>
    </row>
    <row r="36" spans="1:12" ht="15" customHeight="1">
      <c r="A36" s="263" t="str">
        <f t="shared" si="2"/>
        <v>4.</v>
      </c>
      <c r="B36" s="266" t="s">
        <v>239</v>
      </c>
      <c r="C36" s="270"/>
      <c r="D36" s="271">
        <f>Трудозатраты!C27</f>
        <v>0.61</v>
      </c>
      <c r="E36" s="272"/>
      <c r="F36" s="272"/>
      <c r="G36" s="272"/>
      <c r="H36" s="273">
        <f>ROUND(H33*D36,2)</f>
        <v>0</v>
      </c>
    </row>
    <row r="37" spans="1:12">
      <c r="A37" s="263" t="str">
        <f t="shared" si="2"/>
        <v>5.</v>
      </c>
      <c r="B37" s="694" t="s">
        <v>240</v>
      </c>
      <c r="C37" s="694"/>
      <c r="D37" s="694"/>
      <c r="E37" s="694"/>
      <c r="F37" s="694"/>
      <c r="G37" s="694"/>
      <c r="H37" s="273">
        <f>ROUND(SUM(H33:H36),2)</f>
        <v>0</v>
      </c>
    </row>
    <row r="38" spans="1:12" ht="15.75" customHeight="1">
      <c r="A38" s="263" t="str">
        <f t="shared" si="2"/>
        <v>6.</v>
      </c>
      <c r="B38" s="274" t="s">
        <v>241</v>
      </c>
      <c r="C38" s="270"/>
      <c r="D38" s="271">
        <f>Трудозатраты!C29</f>
        <v>3.5000000000000003E-2</v>
      </c>
      <c r="E38" s="272"/>
      <c r="F38" s="272"/>
      <c r="G38" s="272"/>
      <c r="H38" s="273">
        <f>ROUND(H37*D38,2)</f>
        <v>0</v>
      </c>
    </row>
    <row r="39" spans="1:12">
      <c r="A39" s="263" t="str">
        <f t="shared" si="2"/>
        <v>7.</v>
      </c>
      <c r="B39" s="275" t="s">
        <v>242</v>
      </c>
      <c r="C39" s="276"/>
      <c r="D39" s="276"/>
      <c r="E39" s="276"/>
      <c r="F39" s="276"/>
      <c r="G39" s="276"/>
      <c r="H39" s="273">
        <f>ROUND(H37+H38,2)</f>
        <v>0</v>
      </c>
    </row>
    <row r="40" spans="1:12">
      <c r="A40" s="263" t="str">
        <f t="shared" si="2"/>
        <v/>
      </c>
      <c r="B40" s="275"/>
      <c r="C40" s="276"/>
      <c r="D40" s="276"/>
      <c r="E40" s="276"/>
      <c r="F40" s="276"/>
      <c r="G40" s="276"/>
      <c r="H40" s="273"/>
    </row>
    <row r="41" spans="1:12" ht="15.75" customHeight="1">
      <c r="A41" s="263" t="str">
        <f t="shared" si="2"/>
        <v>8.</v>
      </c>
      <c r="B41" s="277" t="s">
        <v>243</v>
      </c>
      <c r="C41" s="270"/>
      <c r="D41" s="278">
        <v>0.2</v>
      </c>
      <c r="E41" s="270"/>
      <c r="F41" s="270"/>
      <c r="G41" s="270"/>
      <c r="H41" s="273">
        <f>ROUND(H39*D41,2)</f>
        <v>0</v>
      </c>
    </row>
    <row r="42" spans="1:12">
      <c r="A42" s="263" t="str">
        <f t="shared" si="2"/>
        <v>9.</v>
      </c>
      <c r="B42" s="279" t="s">
        <v>244</v>
      </c>
      <c r="C42" s="279"/>
      <c r="D42" s="279"/>
      <c r="E42" s="279"/>
      <c r="F42" s="279"/>
      <c r="G42" s="279"/>
      <c r="H42" s="280">
        <f>ROUND(H39+H41,2)</f>
        <v>0</v>
      </c>
    </row>
    <row r="43" spans="1:12">
      <c r="A43" s="281"/>
      <c r="B43" s="281"/>
      <c r="E43" s="282"/>
      <c r="F43" s="283"/>
      <c r="G43" s="283"/>
      <c r="H43" s="283"/>
    </row>
    <row r="44" spans="1:12">
      <c r="B44" s="284" t="s">
        <v>85</v>
      </c>
      <c r="C44" s="284"/>
      <c r="E44" s="285"/>
      <c r="F44" s="286"/>
      <c r="G44" s="695">
        <f>ИД!I24</f>
        <v>0</v>
      </c>
      <c r="H44" s="695"/>
    </row>
    <row r="45" spans="1:12">
      <c r="A45" s="281"/>
      <c r="B45" s="281"/>
      <c r="E45" s="287"/>
      <c r="F45" s="203"/>
      <c r="I45" s="283"/>
      <c r="J45" s="283"/>
      <c r="K45" s="283"/>
      <c r="L45" s="288"/>
    </row>
    <row r="46" spans="1:12">
      <c r="B46" s="248" t="s">
        <v>245</v>
      </c>
      <c r="E46" s="286"/>
      <c r="F46" s="286"/>
      <c r="G46" s="688" t="s">
        <v>246</v>
      </c>
      <c r="H46" s="688"/>
    </row>
    <row r="47" spans="1:12">
      <c r="G47" s="252"/>
      <c r="H47" s="252"/>
    </row>
    <row r="48" spans="1:12">
      <c r="G48" s="252"/>
      <c r="H48" s="252"/>
    </row>
    <row r="49" spans="7:8">
      <c r="G49" s="252"/>
      <c r="H49" s="252"/>
    </row>
    <row r="50" spans="7:8">
      <c r="G50" s="252"/>
      <c r="H50" s="252"/>
    </row>
    <row r="51" spans="7:8">
      <c r="G51" s="252"/>
      <c r="H51" s="252"/>
    </row>
    <row r="52" spans="7:8">
      <c r="G52" s="281"/>
      <c r="H52" s="281"/>
    </row>
    <row r="53" spans="7:8">
      <c r="G53" s="281"/>
      <c r="H53" s="281"/>
    </row>
    <row r="54" spans="7:8">
      <c r="G54" s="281"/>
      <c r="H54" s="281"/>
    </row>
  </sheetData>
  <mergeCells count="37">
    <mergeCell ref="A1:B1"/>
    <mergeCell ref="G1:H1"/>
    <mergeCell ref="A2:C4"/>
    <mergeCell ref="F2:H4"/>
    <mergeCell ref="A6:B6"/>
    <mergeCell ref="F6:H6"/>
    <mergeCell ref="A7:B7"/>
    <mergeCell ref="F7:H7"/>
    <mergeCell ref="A8:B8"/>
    <mergeCell ref="F8:H8"/>
    <mergeCell ref="A10:H10"/>
    <mergeCell ref="A12:H12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1:A22"/>
    <mergeCell ref="B21:B22"/>
    <mergeCell ref="C21:D21"/>
    <mergeCell ref="E21:E22"/>
    <mergeCell ref="F21:F22"/>
    <mergeCell ref="G21:G22"/>
    <mergeCell ref="H21:H22"/>
    <mergeCell ref="G46:H46"/>
    <mergeCell ref="A24:A31"/>
    <mergeCell ref="B24:B31"/>
    <mergeCell ref="E32:G32"/>
    <mergeCell ref="B37:G37"/>
    <mergeCell ref="G44:H44"/>
  </mergeCells>
  <dataValidations count="1">
    <dataValidation type="list" allowBlank="1" showInputMessage="1" showErrorMessage="1" sqref="D24:D31">
      <formula1>Должности</formula1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0" orientation="portrait" blackAndWhite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J41"/>
  <sheetViews>
    <sheetView tabSelected="1" view="pageBreakPreview" topLeftCell="A18" zoomScaleSheetLayoutView="100" workbookViewId="0">
      <selection activeCell="C17" sqref="C17:E17"/>
    </sheetView>
  </sheetViews>
  <sheetFormatPr defaultRowHeight="15"/>
  <cols>
    <col min="1" max="1" width="3.7109375" style="154" customWidth="1"/>
    <col min="2" max="2" width="29.7109375" style="154" customWidth="1"/>
    <col min="3" max="3" width="50.7109375" style="154" customWidth="1"/>
    <col min="4" max="4" width="1.7109375" style="154" customWidth="1"/>
    <col min="5" max="5" width="21.28515625" style="154" customWidth="1"/>
    <col min="6" max="6" width="19.140625" style="154" customWidth="1"/>
    <col min="7" max="7" width="30.7109375" style="154" customWidth="1"/>
    <col min="8" max="8" width="10.140625" style="154" bestFit="1" customWidth="1"/>
    <col min="9" max="16384" width="9.140625" style="154"/>
  </cols>
  <sheetData>
    <row r="1" spans="1:7">
      <c r="A1" s="655" t="s">
        <v>88</v>
      </c>
      <c r="B1" s="655"/>
      <c r="C1" s="112"/>
      <c r="D1" s="122"/>
      <c r="E1" s="625" t="s">
        <v>89</v>
      </c>
      <c r="F1" s="625"/>
      <c r="G1" s="177"/>
    </row>
    <row r="2" spans="1:7" ht="15" customHeight="1">
      <c r="A2" s="718"/>
      <c r="B2" s="626"/>
      <c r="C2" s="626"/>
      <c r="D2" s="719" t="s">
        <v>569</v>
      </c>
      <c r="E2" s="627"/>
      <c r="F2" s="627"/>
      <c r="G2" s="505"/>
    </row>
    <row r="3" spans="1:7" ht="0.75" customHeight="1">
      <c r="A3" s="626"/>
      <c r="B3" s="626"/>
      <c r="C3" s="626"/>
      <c r="D3" s="627"/>
      <c r="E3" s="627"/>
      <c r="F3" s="627"/>
      <c r="G3" s="505"/>
    </row>
    <row r="4" spans="1:7" ht="30" hidden="1" customHeight="1">
      <c r="A4" s="626"/>
      <c r="B4" s="626"/>
      <c r="C4" s="626"/>
      <c r="D4" s="627"/>
      <c r="E4" s="627"/>
      <c r="F4" s="627"/>
      <c r="G4" s="505"/>
    </row>
    <row r="5" spans="1:7">
      <c r="A5" s="505"/>
      <c r="B5" s="505"/>
      <c r="C5" s="505"/>
      <c r="D5" s="505"/>
      <c r="E5" s="505"/>
      <c r="F5" s="505"/>
      <c r="G5" s="505"/>
    </row>
    <row r="6" spans="1:7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7">
      <c r="A7" s="620" t="s">
        <v>90</v>
      </c>
      <c r="B7" s="620"/>
      <c r="C7" s="503"/>
      <c r="D7" s="620" t="s">
        <v>91</v>
      </c>
      <c r="E7" s="620"/>
      <c r="F7" s="620"/>
    </row>
    <row r="8" spans="1:7">
      <c r="A8" s="621" t="str">
        <f ca="1">"«________» ________________ "&amp;YEAR(TODAY())</f>
        <v>«________» ________________ 2026</v>
      </c>
      <c r="B8" s="621"/>
      <c r="C8" s="621"/>
      <c r="D8" s="622" t="str">
        <f ca="1">"          "&amp;A8</f>
        <v xml:space="preserve">          «________» ________________ 2026</v>
      </c>
      <c r="E8" s="622"/>
      <c r="F8" s="622"/>
      <c r="G8" s="503"/>
    </row>
    <row r="9" spans="1:7" ht="15.75">
      <c r="A9" s="504"/>
      <c r="B9" s="504"/>
      <c r="E9" s="125"/>
      <c r="F9" s="123"/>
    </row>
    <row r="10" spans="1:7" ht="15.75">
      <c r="A10" s="717" t="s">
        <v>570</v>
      </c>
      <c r="B10" s="623"/>
      <c r="C10" s="623"/>
      <c r="D10" s="623"/>
      <c r="E10" s="623"/>
      <c r="F10" s="623"/>
    </row>
    <row r="11" spans="1:7" ht="15.75">
      <c r="A11" s="179"/>
      <c r="B11" s="179"/>
      <c r="C11" s="179"/>
      <c r="D11" s="179"/>
      <c r="E11" s="179"/>
      <c r="F11" s="179"/>
    </row>
    <row r="12" spans="1:7" ht="15.75">
      <c r="A12" s="717" t="s">
        <v>571</v>
      </c>
      <c r="B12" s="623"/>
      <c r="C12" s="623"/>
      <c r="D12" s="623"/>
      <c r="E12" s="623"/>
      <c r="F12" s="623"/>
    </row>
    <row r="13" spans="1:7" ht="15.75">
      <c r="A13" s="504"/>
      <c r="B13" s="504"/>
      <c r="C13" s="502"/>
      <c r="D13" s="502"/>
      <c r="E13" s="125"/>
      <c r="F13" s="123"/>
    </row>
    <row r="14" spans="1:7" ht="48.75" customHeight="1">
      <c r="A14" s="617" t="str">
        <f>ИД!$A$3</f>
        <v>Наименование объекта:</v>
      </c>
      <c r="B14" s="617"/>
      <c r="C14" s="713" t="s">
        <v>577</v>
      </c>
      <c r="D14" s="714"/>
      <c r="E14" s="715"/>
      <c r="F14" s="180"/>
      <c r="G14" s="180"/>
    </row>
    <row r="15" spans="1:7">
      <c r="A15" s="617" t="str">
        <f>ИД!$A$4</f>
        <v>Шифр:</v>
      </c>
      <c r="B15" s="617"/>
      <c r="C15" s="713">
        <f>ИД!$B$4</f>
        <v>0</v>
      </c>
      <c r="D15" s="714"/>
      <c r="E15" s="715"/>
      <c r="F15" s="180"/>
      <c r="G15" s="180"/>
    </row>
    <row r="16" spans="1:7">
      <c r="A16" s="617" t="str">
        <f>ИД!$A$5</f>
        <v>Стадия проектирования:</v>
      </c>
      <c r="B16" s="617"/>
      <c r="C16" s="716" t="s">
        <v>37</v>
      </c>
      <c r="D16" s="714"/>
      <c r="E16" s="715"/>
      <c r="F16" s="180"/>
      <c r="G16" s="180"/>
    </row>
    <row r="17" spans="1:10">
      <c r="A17" s="617" t="str">
        <f>ИД!$A$6</f>
        <v>Наименование проектной организации:</v>
      </c>
      <c r="B17" s="617"/>
      <c r="C17" s="713"/>
      <c r="D17" s="714"/>
      <c r="E17" s="715"/>
      <c r="F17" s="180"/>
      <c r="G17" s="180"/>
    </row>
    <row r="18" spans="1:10" ht="15" customHeight="1">
      <c r="A18" s="617" t="str">
        <f>ИД!$A$2</f>
        <v>Наименование организации заказчика:</v>
      </c>
      <c r="B18" s="617"/>
      <c r="C18" s="713" t="str">
        <f>ИД!$B$2</f>
        <v>ООО "КСК"</v>
      </c>
      <c r="D18" s="714"/>
      <c r="E18" s="715"/>
      <c r="F18" s="180"/>
      <c r="G18" s="180"/>
    </row>
    <row r="19" spans="1:10">
      <c r="A19" s="617" t="str">
        <f>ИД!$A$1</f>
        <v>Номер договора:</v>
      </c>
      <c r="B19" s="617"/>
      <c r="C19" s="713" t="str">
        <f>IF(ISBLANK(ИД!$B$1),"отсутствует",ИД!$B$1)</f>
        <v>отсутствует</v>
      </c>
      <c r="D19" s="714"/>
      <c r="E19" s="715"/>
      <c r="F19" s="180"/>
      <c r="G19" s="180"/>
    </row>
    <row r="20" spans="1:10" ht="15.75" customHeight="1">
      <c r="A20" s="651"/>
      <c r="B20" s="651"/>
      <c r="C20" s="652"/>
      <c r="D20" s="652"/>
      <c r="E20" s="652"/>
      <c r="F20" s="652"/>
    </row>
    <row r="21" spans="1:10" ht="76.5">
      <c r="A21" s="501" t="s">
        <v>93</v>
      </c>
      <c r="B21" s="501" t="s">
        <v>104</v>
      </c>
      <c r="C21" s="653" t="s">
        <v>105</v>
      </c>
      <c r="D21" s="654"/>
      <c r="E21" s="501" t="s">
        <v>106</v>
      </c>
      <c r="F21" s="501" t="s">
        <v>107</v>
      </c>
    </row>
    <row r="22" spans="1:10" ht="118.5" customHeight="1">
      <c r="A22" s="182">
        <f>IF(COUNTBLANK(C22)=0,1,0)</f>
        <v>1</v>
      </c>
      <c r="B22" s="491" t="s">
        <v>580</v>
      </c>
      <c r="C22" s="708" t="s">
        <v>581</v>
      </c>
      <c r="D22" s="708"/>
      <c r="E22" s="492" t="s">
        <v>582</v>
      </c>
      <c r="F22" s="493">
        <f>((122.6+0.641*(0.4*100+0.6*46))*(46/50))*1.2</f>
        <v>183.18848639999999</v>
      </c>
      <c r="H22" s="165"/>
    </row>
    <row r="23" spans="1:10" ht="121.5" hidden="1" customHeight="1">
      <c r="A23" s="182"/>
      <c r="B23" s="491"/>
      <c r="C23" s="708"/>
      <c r="D23" s="708"/>
      <c r="E23" s="492"/>
      <c r="F23" s="493"/>
      <c r="G23" s="497"/>
      <c r="H23" s="496"/>
      <c r="I23" s="165"/>
      <c r="J23" s="165"/>
    </row>
    <row r="24" spans="1:10" ht="138" hidden="1" customHeight="1">
      <c r="A24" s="182">
        <f>IF(COUNTBLANK(C24)=0,LARGE(A$22:A23,1)+1,0)</f>
        <v>0</v>
      </c>
      <c r="B24" s="491"/>
      <c r="C24" s="708"/>
      <c r="D24" s="708"/>
      <c r="E24" s="492"/>
      <c r="F24" s="493"/>
      <c r="H24" s="165"/>
    </row>
    <row r="25" spans="1:10" hidden="1">
      <c r="A25" s="182">
        <f>IF(COUNTBLANK(C25)=0,LARGE(A$22:A24,1)+1,0)</f>
        <v>0</v>
      </c>
      <c r="B25" s="183" t="str">
        <f>IFERROR(ИД!AK16,"")</f>
        <v/>
      </c>
      <c r="C25" s="642" t="str">
        <f>IFERROR(ИД!AL16,"")</f>
        <v/>
      </c>
      <c r="D25" s="642"/>
      <c r="E25" s="184" t="str">
        <f>ИД!BC16</f>
        <v/>
      </c>
      <c r="F25" s="185" t="str">
        <f>IFERROR(ИД!BD16,"")</f>
        <v/>
      </c>
      <c r="H25" s="165"/>
    </row>
    <row r="26" spans="1:10" hidden="1">
      <c r="A26" s="182">
        <f>IF(COUNTBLANK(C26)=0,LARGE(A$22:A25,1)+1,0)</f>
        <v>0</v>
      </c>
      <c r="B26" s="183" t="str">
        <f>IFERROR(ИД!AK17,"")</f>
        <v/>
      </c>
      <c r="C26" s="642" t="str">
        <f>IFERROR(ИД!AL17,"")</f>
        <v/>
      </c>
      <c r="D26" s="642"/>
      <c r="E26" s="184" t="str">
        <f>ИД!BC17</f>
        <v/>
      </c>
      <c r="F26" s="185" t="str">
        <f>IFERROR(ИД!BD17,"")</f>
        <v/>
      </c>
      <c r="H26" s="165"/>
    </row>
    <row r="27" spans="1:10" hidden="1">
      <c r="A27" s="182">
        <f>IF(COUNTBLANK(C27)=0,LARGE(A$22:A26,1)+1,0)</f>
        <v>0</v>
      </c>
      <c r="B27" s="183" t="str">
        <f>IFERROR(ИД!AK18,"")</f>
        <v/>
      </c>
      <c r="C27" s="642" t="str">
        <f>IFERROR(ИД!AL18,"")</f>
        <v/>
      </c>
      <c r="D27" s="642"/>
      <c r="E27" s="184" t="str">
        <f>ИД!BC18</f>
        <v/>
      </c>
      <c r="F27" s="185" t="str">
        <f>IFERROR(ИД!BD18,"")</f>
        <v/>
      </c>
      <c r="H27" s="165"/>
    </row>
    <row r="28" spans="1:10" ht="116.25" customHeight="1">
      <c r="A28" s="182">
        <v>3</v>
      </c>
      <c r="B28" s="183" t="s">
        <v>586</v>
      </c>
      <c r="C28" s="711" t="s">
        <v>581</v>
      </c>
      <c r="D28" s="712"/>
      <c r="E28" s="184" t="s">
        <v>587</v>
      </c>
      <c r="F28" s="185">
        <f>((122.6+0.641*(0.4*100+0.6*67.7))*1.2)</f>
        <v>209.132904</v>
      </c>
      <c r="H28" s="165"/>
    </row>
    <row r="29" spans="1:10">
      <c r="A29" s="182">
        <f>LARGE(A22:A27,1)+1</f>
        <v>2</v>
      </c>
      <c r="B29" s="186" t="s">
        <v>78</v>
      </c>
      <c r="C29" s="709"/>
      <c r="D29" s="709"/>
      <c r="E29" s="186"/>
      <c r="F29" s="187">
        <f>F22+F28</f>
        <v>392.32139039999998</v>
      </c>
      <c r="G29" s="498"/>
      <c r="H29" s="165"/>
    </row>
    <row r="30" spans="1:10" ht="27.75" customHeight="1">
      <c r="A30" s="182">
        <f>A29+1</f>
        <v>3</v>
      </c>
      <c r="B30" s="495" t="s">
        <v>108</v>
      </c>
      <c r="C30" s="710" t="str">
        <f>ИД!L7</f>
        <v>Письмо Минстроя России 26.01.2026 г. № 3017-ИФ/09</v>
      </c>
      <c r="D30" s="710"/>
      <c r="E30" s="189">
        <f>ИД!N7</f>
        <v>1.68</v>
      </c>
      <c r="F30" s="187">
        <f>F29*E30</f>
        <v>659.09993587199995</v>
      </c>
      <c r="H30" s="165"/>
    </row>
    <row r="31" spans="1:10">
      <c r="A31" s="182">
        <f>A30+1</f>
        <v>4</v>
      </c>
      <c r="B31" s="500" t="s">
        <v>109</v>
      </c>
      <c r="C31" s="706" t="s">
        <v>560</v>
      </c>
      <c r="D31" s="707"/>
      <c r="E31" s="190">
        <f>IF(ИД!B5=списки!G36,0.4,IF(ИД!B5=списки!G38,0.4,0))</f>
        <v>0</v>
      </c>
      <c r="F31" s="187">
        <f t="shared" ref="F31" si="0">ROUND(F30*E31,5)</f>
        <v>0</v>
      </c>
      <c r="G31" s="191"/>
      <c r="H31" s="165"/>
    </row>
    <row r="32" spans="1:10">
      <c r="A32" s="182">
        <f>A31+1</f>
        <v>5</v>
      </c>
      <c r="B32" s="500" t="s">
        <v>37</v>
      </c>
      <c r="C32" s="707"/>
      <c r="D32" s="707"/>
      <c r="E32" s="190">
        <f>IF(ИД!B5=списки!G36,0.6,IF(ИД!B5=списки!G37,0.6,0))</f>
        <v>0.6</v>
      </c>
      <c r="F32" s="187">
        <f>F30*E32</f>
        <v>395.45996152319998</v>
      </c>
      <c r="H32" s="165"/>
    </row>
    <row r="33" spans="1:8">
      <c r="A33" s="192">
        <f>IF(COUNTBLANK(F33)=0,LARGE(A$22:A32,1)+1,0)</f>
        <v>6</v>
      </c>
      <c r="B33" s="494" t="s">
        <v>559</v>
      </c>
      <c r="C33" s="705" t="s">
        <v>561</v>
      </c>
      <c r="D33" s="648"/>
      <c r="E33" s="193">
        <v>0.3</v>
      </c>
      <c r="F33" s="194">
        <f>F32*E33</f>
        <v>118.63798845695999</v>
      </c>
    </row>
    <row r="34" spans="1:8" ht="15.75" thickBot="1">
      <c r="A34" s="195">
        <f>LARGE(A22:A33,1)+1</f>
        <v>7</v>
      </c>
      <c r="B34" s="196" t="s">
        <v>78</v>
      </c>
      <c r="C34" s="640"/>
      <c r="D34" s="640"/>
      <c r="E34" s="197"/>
      <c r="F34" s="198">
        <f>F32+F33</f>
        <v>514.09794998015991</v>
      </c>
      <c r="H34" s="165"/>
    </row>
    <row r="35" spans="1:8" ht="15.75" thickBot="1">
      <c r="A35" s="199">
        <f>A34+1</f>
        <v>8</v>
      </c>
      <c r="B35" s="200" t="s">
        <v>98</v>
      </c>
      <c r="C35" s="641" t="s">
        <v>114</v>
      </c>
      <c r="D35" s="641"/>
      <c r="E35" s="145">
        <v>0.22</v>
      </c>
      <c r="F35" s="201">
        <f>F34*E35</f>
        <v>113.10154899563518</v>
      </c>
      <c r="H35" s="165"/>
    </row>
    <row r="36" spans="1:8" ht="15.75" thickBot="1">
      <c r="A36" s="195">
        <f t="shared" ref="A36" si="1">A35+1</f>
        <v>9</v>
      </c>
      <c r="B36" s="196" t="s">
        <v>115</v>
      </c>
      <c r="C36" s="640"/>
      <c r="D36" s="640"/>
      <c r="E36" s="197"/>
      <c r="F36" s="198">
        <f>F34+F35</f>
        <v>627.19949897579511</v>
      </c>
      <c r="H36" s="165"/>
    </row>
    <row r="37" spans="1:8">
      <c r="F37" s="202"/>
      <c r="H37" s="165"/>
    </row>
    <row r="38" spans="1:8">
      <c r="A38" s="610"/>
      <c r="B38" s="610"/>
      <c r="C38" s="610"/>
      <c r="D38" s="610"/>
      <c r="E38" s="610"/>
      <c r="F38" s="610"/>
      <c r="H38" s="165"/>
    </row>
    <row r="39" spans="1:8">
      <c r="H39" s="165"/>
    </row>
    <row r="40" spans="1:8">
      <c r="H40" s="165"/>
    </row>
    <row r="41" spans="1:8">
      <c r="H41" s="165"/>
    </row>
  </sheetData>
  <mergeCells count="42">
    <mergeCell ref="A12:F12"/>
    <mergeCell ref="A1:B1"/>
    <mergeCell ref="E1:F1"/>
    <mergeCell ref="A2:C4"/>
    <mergeCell ref="D2:F4"/>
    <mergeCell ref="A6:C6"/>
    <mergeCell ref="D6:F6"/>
    <mergeCell ref="A7:B7"/>
    <mergeCell ref="D7:F7"/>
    <mergeCell ref="A8:C8"/>
    <mergeCell ref="D8:F8"/>
    <mergeCell ref="A10:F10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19:B19"/>
    <mergeCell ref="C19:E19"/>
    <mergeCell ref="C31:D32"/>
    <mergeCell ref="A20:B20"/>
    <mergeCell ref="C20:F20"/>
    <mergeCell ref="C21:D21"/>
    <mergeCell ref="C22:D22"/>
    <mergeCell ref="C23:D23"/>
    <mergeCell ref="C24:D24"/>
    <mergeCell ref="C25:D25"/>
    <mergeCell ref="C26:D26"/>
    <mergeCell ref="C27:D27"/>
    <mergeCell ref="C29:D29"/>
    <mergeCell ref="C30:D30"/>
    <mergeCell ref="C28:D28"/>
    <mergeCell ref="C33:D33"/>
    <mergeCell ref="C34:D34"/>
    <mergeCell ref="C35:D35"/>
    <mergeCell ref="C36:D36"/>
    <mergeCell ref="A38:F38"/>
  </mergeCells>
  <conditionalFormatting sqref="F36">
    <cfRule type="cellIs" dxfId="8" priority="5" operator="notEqual">
      <formula>$F$34+$F$35</formula>
    </cfRule>
  </conditionalFormatting>
  <conditionalFormatting sqref="F33 F25:F28">
    <cfRule type="containsBlanks" dxfId="7" priority="4">
      <formula>LEN(TRIM(F25))=0</formula>
    </cfRule>
  </conditionalFormatting>
  <conditionalFormatting sqref="F22">
    <cfRule type="containsBlanks" dxfId="6" priority="3">
      <formula>LEN(TRIM(F22))=0</formula>
    </cfRule>
  </conditionalFormatting>
  <conditionalFormatting sqref="F24">
    <cfRule type="containsBlanks" dxfId="5" priority="1">
      <formula>LEN(TRIM(F24))=0</formula>
    </cfRule>
  </conditionalFormatting>
  <conditionalFormatting sqref="F23">
    <cfRule type="containsBlanks" dxfId="4" priority="2">
      <formula>LEN(TRIM(F23))=0</formula>
    </cfRule>
  </conditionalFormatting>
  <pageMargins left="0.19685039370078738" right="0.19685039370078738" top="0.19685039370078738" bottom="0.19685039370078738" header="0" footer="0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6" max="6" width="9.140625" customWidth="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5" tint="0.59999389629810485"/>
    <pageSetUpPr fitToPage="1"/>
  </sheetPr>
  <dimension ref="A1:F28"/>
  <sheetViews>
    <sheetView view="pageBreakPreview" zoomScale="130" workbookViewId="0">
      <selection activeCell="D2" sqref="D2:G2"/>
    </sheetView>
  </sheetViews>
  <sheetFormatPr defaultRowHeight="15"/>
  <cols>
    <col min="1" max="1" width="4.7109375" style="154" customWidth="1"/>
    <col min="2" max="2" width="30.7109375" style="154" customWidth="1"/>
    <col min="3" max="3" width="5.7109375" style="154" customWidth="1"/>
    <col min="4" max="4" width="25.7109375" style="154" customWidth="1"/>
    <col min="5" max="6" width="15.7109375" style="154" customWidth="1"/>
    <col min="7" max="16384" width="9.140625" style="154"/>
  </cols>
  <sheetData>
    <row r="1" spans="1:6">
      <c r="A1" s="624" t="s">
        <v>88</v>
      </c>
      <c r="B1" s="624"/>
      <c r="C1" s="112"/>
      <c r="D1" s="122"/>
      <c r="E1" s="625" t="s">
        <v>89</v>
      </c>
      <c r="F1" s="625"/>
    </row>
    <row r="2" spans="1:6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6">
      <c r="A3" s="626"/>
      <c r="B3" s="626"/>
      <c r="C3" s="626"/>
      <c r="D3" s="627"/>
      <c r="E3" s="627"/>
      <c r="F3" s="627"/>
    </row>
    <row r="4" spans="1:6" ht="30" customHeight="1">
      <c r="A4" s="626"/>
      <c r="B4" s="626"/>
      <c r="C4" s="626"/>
      <c r="D4" s="627"/>
      <c r="E4" s="627"/>
      <c r="F4" s="627"/>
    </row>
    <row r="5" spans="1:6">
      <c r="A5" s="115"/>
      <c r="B5" s="115"/>
      <c r="C5" s="115"/>
      <c r="D5" s="115"/>
      <c r="E5" s="115"/>
      <c r="F5" s="115"/>
    </row>
    <row r="6" spans="1:6">
      <c r="A6" s="723" t="str">
        <f>"___________________"&amp;ИД!$B$24</f>
        <v>___________________</v>
      </c>
      <c r="B6" s="723"/>
      <c r="C6" s="112"/>
      <c r="D6" s="629" t="str">
        <f>"____________________"&amp;ИД!$E$24</f>
        <v>____________________Д.Г. Усенков</v>
      </c>
      <c r="E6" s="629"/>
      <c r="F6" s="629"/>
    </row>
    <row r="7" spans="1:6">
      <c r="A7" s="620" t="s">
        <v>90</v>
      </c>
      <c r="B7" s="620"/>
      <c r="C7" s="118"/>
      <c r="E7" s="117" t="s">
        <v>91</v>
      </c>
      <c r="F7" s="118"/>
    </row>
    <row r="8" spans="1:6">
      <c r="A8" s="620" t="str">
        <f ca="1">"«________» ________________ "&amp;YEAR(TODAY())</f>
        <v>«________» ________________ 2026</v>
      </c>
      <c r="B8" s="620"/>
      <c r="C8" s="118"/>
      <c r="D8" s="622" t="str">
        <f ca="1">"          "&amp;A8</f>
        <v xml:space="preserve">          «________» ________________ 2026</v>
      </c>
      <c r="E8" s="622"/>
      <c r="F8" s="622"/>
    </row>
    <row r="9" spans="1:6">
      <c r="A9" s="117"/>
      <c r="B9" s="117"/>
      <c r="C9" s="118"/>
      <c r="D9" s="120"/>
      <c r="E9" s="120"/>
      <c r="F9" s="120"/>
    </row>
    <row r="10" spans="1:6" ht="15.75">
      <c r="A10" s="699" t="str">
        <f>'Свод. см.'!D30</f>
        <v/>
      </c>
      <c r="B10" s="699"/>
      <c r="C10" s="699"/>
      <c r="D10" s="699"/>
      <c r="E10" s="699"/>
      <c r="F10" s="699"/>
    </row>
    <row r="11" spans="1:6" ht="15.75">
      <c r="A11" s="156"/>
      <c r="B11" s="156"/>
      <c r="C11" s="156"/>
      <c r="D11" s="156"/>
      <c r="E11" s="156"/>
      <c r="F11" s="156"/>
    </row>
    <row r="12" spans="1:6" ht="15.75">
      <c r="A12" s="699" t="s">
        <v>258</v>
      </c>
      <c r="B12" s="699"/>
      <c r="C12" s="699"/>
      <c r="D12" s="699"/>
      <c r="E12" s="699"/>
      <c r="F12" s="699"/>
    </row>
    <row r="13" spans="1:6" ht="15.75">
      <c r="A13" s="156"/>
      <c r="B13" s="302"/>
      <c r="C13" s="721"/>
      <c r="D13" s="722"/>
      <c r="E13" s="156"/>
    </row>
    <row r="14" spans="1:6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</row>
    <row r="15" spans="1:6" ht="15.7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</row>
    <row r="16" spans="1:6" ht="15.7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</row>
    <row r="17" spans="1:6" ht="15.7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6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6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6" ht="15.75" customHeight="1">
      <c r="A20" s="303"/>
      <c r="B20" s="303"/>
      <c r="C20" s="304"/>
      <c r="D20" s="304"/>
      <c r="E20" s="304"/>
      <c r="F20" s="304"/>
    </row>
    <row r="21" spans="1:6" ht="25.5">
      <c r="A21" s="130" t="s">
        <v>93</v>
      </c>
      <c r="B21" s="633" t="s">
        <v>94</v>
      </c>
      <c r="C21" s="633"/>
      <c r="D21" s="130" t="s">
        <v>95</v>
      </c>
      <c r="E21" s="130" t="s">
        <v>96</v>
      </c>
      <c r="F21" s="130" t="s">
        <v>97</v>
      </c>
    </row>
    <row r="22" spans="1:6" ht="51">
      <c r="A22" s="161">
        <v>1</v>
      </c>
      <c r="B22" s="611" t="s">
        <v>259</v>
      </c>
      <c r="C22" s="611"/>
      <c r="D22" s="162" t="str">
        <f>ИД!I5</f>
        <v>Договор с ООО "Сибирская экспертная компания" №Сибиац-20/1202 от 29.12.20, приложение №3</v>
      </c>
      <c r="E22" s="163">
        <f>ИД!H5</f>
        <v>0</v>
      </c>
      <c r="F22" s="305">
        <f>E22</f>
        <v>0</v>
      </c>
    </row>
    <row r="23" spans="1:6" ht="18.75" customHeight="1">
      <c r="A23" s="167">
        <v>2</v>
      </c>
      <c r="B23" s="612" t="str">
        <f>ИД!O7</f>
        <v>Ген. подряд</v>
      </c>
      <c r="C23" s="612"/>
      <c r="D23" s="168"/>
      <c r="E23" s="169">
        <f>ИД!P7</f>
        <v>0.01</v>
      </c>
      <c r="F23" s="306">
        <f>ROUND(F22*E23,2)</f>
        <v>0</v>
      </c>
    </row>
    <row r="24" spans="1:6">
      <c r="A24" s="171">
        <v>3</v>
      </c>
      <c r="B24" s="613" t="s">
        <v>78</v>
      </c>
      <c r="C24" s="613"/>
      <c r="D24" s="140"/>
      <c r="E24" s="141"/>
      <c r="F24" s="142">
        <f>SUM(F22:F23)</f>
        <v>0</v>
      </c>
    </row>
    <row r="25" spans="1:6" ht="25.5">
      <c r="A25" s="172">
        <v>4</v>
      </c>
      <c r="B25" s="614" t="s">
        <v>98</v>
      </c>
      <c r="C25" s="614"/>
      <c r="D25" s="144" t="s">
        <v>114</v>
      </c>
      <c r="E25" s="145">
        <v>0.2</v>
      </c>
      <c r="F25" s="307">
        <f>ROUND(F24*E25,2)</f>
        <v>0</v>
      </c>
    </row>
    <row r="26" spans="1:6">
      <c r="A26" s="174">
        <v>5</v>
      </c>
      <c r="B26" s="720" t="s">
        <v>100</v>
      </c>
      <c r="C26" s="720"/>
      <c r="D26" s="147"/>
      <c r="E26" s="148"/>
      <c r="F26" s="142">
        <f>ROUND(F24+F25,2)</f>
        <v>0</v>
      </c>
    </row>
    <row r="27" spans="1:6">
      <c r="A27" s="149"/>
      <c r="B27" s="150"/>
      <c r="C27" s="151"/>
      <c r="D27" s="152"/>
      <c r="E27" s="175"/>
    </row>
    <row r="28" spans="1:6">
      <c r="A28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28" s="610"/>
      <c r="C28" s="610"/>
      <c r="D28" s="610"/>
      <c r="E28" s="610"/>
      <c r="F28" s="610"/>
    </row>
  </sheetData>
  <mergeCells count="31">
    <mergeCell ref="A1:B1"/>
    <mergeCell ref="E1:F1"/>
    <mergeCell ref="A2:C4"/>
    <mergeCell ref="D2:F4"/>
    <mergeCell ref="A6:B6"/>
    <mergeCell ref="D6:F6"/>
    <mergeCell ref="A7:B7"/>
    <mergeCell ref="A8:B8"/>
    <mergeCell ref="D8:F8"/>
    <mergeCell ref="A10:F10"/>
    <mergeCell ref="A12:F12"/>
    <mergeCell ref="C13:D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B24:C24"/>
    <mergeCell ref="B25:C25"/>
    <mergeCell ref="B26:C26"/>
    <mergeCell ref="A28:F28"/>
    <mergeCell ref="A19:B19"/>
    <mergeCell ref="C19:F19"/>
    <mergeCell ref="B21:C21"/>
    <mergeCell ref="B22:C22"/>
    <mergeCell ref="B23:C23"/>
  </mergeCells>
  <pageMargins left="0.19685039370078738" right="0.19685039370078738" top="0.19685039370078738" bottom="0.19685039370078738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5" tint="0.59999389629810485"/>
    <pageSetUpPr fitToPage="1"/>
  </sheetPr>
  <dimension ref="A1:F29"/>
  <sheetViews>
    <sheetView view="pageBreakPreview" zoomScale="130" workbookViewId="0">
      <selection activeCell="D2" sqref="D2:G2"/>
    </sheetView>
  </sheetViews>
  <sheetFormatPr defaultRowHeight="15"/>
  <cols>
    <col min="1" max="1" width="4.7109375" style="154" customWidth="1"/>
    <col min="2" max="2" width="30.7109375" style="154" customWidth="1"/>
    <col min="3" max="3" width="5.7109375" style="154" customWidth="1"/>
    <col min="4" max="4" width="25.7109375" style="154" customWidth="1"/>
    <col min="5" max="6" width="15.7109375" style="154" customWidth="1"/>
    <col min="7" max="16384" width="9.140625" style="154"/>
  </cols>
  <sheetData>
    <row r="1" spans="1:6">
      <c r="A1" s="624" t="s">
        <v>88</v>
      </c>
      <c r="B1" s="624"/>
      <c r="C1" s="308"/>
      <c r="D1" s="309"/>
      <c r="E1" s="625" t="s">
        <v>89</v>
      </c>
      <c r="F1" s="625"/>
    </row>
    <row r="2" spans="1:6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6">
      <c r="A3" s="626"/>
      <c r="B3" s="626"/>
      <c r="C3" s="626"/>
      <c r="D3" s="627"/>
      <c r="E3" s="627"/>
      <c r="F3" s="627"/>
    </row>
    <row r="4" spans="1:6" ht="30" customHeight="1">
      <c r="A4" s="626"/>
      <c r="B4" s="626"/>
      <c r="C4" s="626"/>
      <c r="D4" s="627"/>
      <c r="E4" s="627"/>
      <c r="F4" s="627"/>
    </row>
    <row r="5" spans="1:6">
      <c r="A5" s="113"/>
      <c r="B5" s="113"/>
      <c r="C5" s="113"/>
      <c r="D5" s="114"/>
      <c r="E5" s="114"/>
      <c r="F5" s="114"/>
    </row>
    <row r="6" spans="1:6">
      <c r="A6" s="628" t="str">
        <f>"___________________"&amp;ИД!$B$24</f>
        <v>___________________</v>
      </c>
      <c r="B6" s="628"/>
      <c r="C6" s="308"/>
      <c r="D6" s="629" t="str">
        <f>"____________________"&amp;ИД!$E$24</f>
        <v>____________________Д.Г. Усенков</v>
      </c>
      <c r="E6" s="629"/>
      <c r="F6" s="629"/>
    </row>
    <row r="7" spans="1:6">
      <c r="A7" s="620" t="s">
        <v>90</v>
      </c>
      <c r="B7" s="620"/>
      <c r="C7" s="119"/>
      <c r="D7" s="116"/>
      <c r="E7" s="620" t="s">
        <v>91</v>
      </c>
      <c r="F7" s="620"/>
    </row>
    <row r="8" spans="1:6">
      <c r="A8" s="621" t="str">
        <f ca="1">"«________» ________________ "&amp;YEAR(TODAY())</f>
        <v>«________» ________________ 2026</v>
      </c>
      <c r="B8" s="621"/>
      <c r="C8" s="119"/>
      <c r="D8" s="622" t="str">
        <f ca="1">"          "&amp;A8</f>
        <v xml:space="preserve">          «________» ________________ 2026</v>
      </c>
      <c r="E8" s="622"/>
      <c r="F8" s="622"/>
    </row>
    <row r="9" spans="1:6">
      <c r="A9" s="118"/>
      <c r="B9" s="118"/>
      <c r="C9" s="118"/>
      <c r="D9" s="118"/>
      <c r="E9" s="118"/>
    </row>
    <row r="10" spans="1:6" ht="15.75">
      <c r="A10" s="699" t="str">
        <f>'Свод. см.'!D30</f>
        <v/>
      </c>
      <c r="B10" s="699"/>
      <c r="C10" s="699"/>
      <c r="D10" s="699"/>
      <c r="E10" s="699"/>
      <c r="F10" s="699"/>
    </row>
    <row r="11" spans="1:6" ht="15.75">
      <c r="A11" s="123"/>
      <c r="B11" s="123"/>
      <c r="C11" s="123"/>
      <c r="D11" s="123"/>
      <c r="E11" s="123"/>
      <c r="F11" s="123"/>
    </row>
    <row r="12" spans="1:6" ht="15.75">
      <c r="A12" s="699" t="s">
        <v>260</v>
      </c>
      <c r="B12" s="699"/>
      <c r="C12" s="699"/>
      <c r="D12" s="699"/>
      <c r="E12" s="699"/>
      <c r="F12" s="699"/>
    </row>
    <row r="13" spans="1:6" ht="15.75">
      <c r="A13" s="123"/>
      <c r="B13" s="123"/>
      <c r="C13" s="310"/>
      <c r="D13" s="310"/>
      <c r="E13" s="123"/>
    </row>
    <row r="14" spans="1:6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</row>
    <row r="15" spans="1:6" ht="15.7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</row>
    <row r="16" spans="1:6" ht="15.7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</row>
    <row r="17" spans="1:6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6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6" ht="15.7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6" ht="15.75" customHeight="1">
      <c r="A20" s="181"/>
      <c r="B20" s="181"/>
      <c r="C20" s="158"/>
      <c r="D20" s="158"/>
      <c r="E20" s="158"/>
    </row>
    <row r="21" spans="1:6" ht="25.5">
      <c r="A21" s="130" t="s">
        <v>93</v>
      </c>
      <c r="B21" s="633" t="s">
        <v>94</v>
      </c>
      <c r="C21" s="633"/>
      <c r="D21" s="130" t="s">
        <v>95</v>
      </c>
      <c r="E21" s="130" t="s">
        <v>96</v>
      </c>
      <c r="F21" s="130" t="s">
        <v>97</v>
      </c>
    </row>
    <row r="22" spans="1:6" ht="39" customHeight="1">
      <c r="A22" s="161">
        <v>1</v>
      </c>
      <c r="B22" s="611" t="s">
        <v>261</v>
      </c>
      <c r="C22" s="611"/>
      <c r="D22" s="162" t="str">
        <f>ИД!I6</f>
        <v xml:space="preserve">Договор с ООО "СибСтройЭксперт" №СибИАЦ-21/1484 от 28.11.2021, п. 4.1 </v>
      </c>
      <c r="E22" s="163">
        <f>ИД!H6</f>
        <v>0</v>
      </c>
      <c r="F22" s="164">
        <f>E22</f>
        <v>0</v>
      </c>
    </row>
    <row r="23" spans="1:6" ht="18.75" customHeight="1">
      <c r="A23" s="167">
        <f t="shared" ref="A23:A26" si="0">A22+1</f>
        <v>2</v>
      </c>
      <c r="B23" s="612" t="str">
        <f>ИД!O7</f>
        <v>Ген. подряд</v>
      </c>
      <c r="C23" s="612"/>
      <c r="D23" s="168"/>
      <c r="E23" s="169">
        <f>ИД!P7</f>
        <v>0.01</v>
      </c>
      <c r="F23" s="170">
        <f>ROUND(F22*E23,2)</f>
        <v>0</v>
      </c>
    </row>
    <row r="24" spans="1:6">
      <c r="A24" s="171">
        <f t="shared" si="0"/>
        <v>3</v>
      </c>
      <c r="B24" s="613" t="s">
        <v>78</v>
      </c>
      <c r="C24" s="613"/>
      <c r="D24" s="140"/>
      <c r="E24" s="141"/>
      <c r="F24" s="142">
        <f>SUM(F22:F23)</f>
        <v>0</v>
      </c>
    </row>
    <row r="25" spans="1:6" ht="25.5">
      <c r="A25" s="311">
        <f t="shared" si="0"/>
        <v>4</v>
      </c>
      <c r="B25" s="614" t="s">
        <v>98</v>
      </c>
      <c r="C25" s="614"/>
      <c r="D25" s="144" t="s">
        <v>103</v>
      </c>
      <c r="E25" s="145">
        <v>0.2</v>
      </c>
      <c r="F25" s="173">
        <f>ROUND(F24*E25,2)</f>
        <v>0</v>
      </c>
    </row>
    <row r="26" spans="1:6">
      <c r="A26" s="171">
        <f t="shared" si="0"/>
        <v>5</v>
      </c>
      <c r="B26" s="615" t="s">
        <v>100</v>
      </c>
      <c r="C26" s="615"/>
      <c r="D26" s="147"/>
      <c r="E26" s="148"/>
      <c r="F26" s="142">
        <f>ROUND(F24+F25,2)</f>
        <v>0</v>
      </c>
    </row>
    <row r="27" spans="1:6">
      <c r="A27" s="149"/>
      <c r="B27" s="150"/>
      <c r="C27" s="151"/>
      <c r="D27" s="152"/>
      <c r="E27" s="175"/>
    </row>
    <row r="28" spans="1:6">
      <c r="A28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28" s="610"/>
      <c r="C28" s="610"/>
      <c r="D28" s="610"/>
      <c r="E28" s="610"/>
      <c r="F28" s="610"/>
    </row>
    <row r="29" spans="1:6">
      <c r="B29" s="176"/>
      <c r="C29" s="118"/>
      <c r="D29" s="118"/>
      <c r="E29" s="118"/>
    </row>
  </sheetData>
  <mergeCells count="31">
    <mergeCell ref="A1:B1"/>
    <mergeCell ref="E1:F1"/>
    <mergeCell ref="A2:C4"/>
    <mergeCell ref="D2:F4"/>
    <mergeCell ref="A6:B6"/>
    <mergeCell ref="D6:F6"/>
    <mergeCell ref="A7:B7"/>
    <mergeCell ref="E7:F7"/>
    <mergeCell ref="A8:B8"/>
    <mergeCell ref="D8:F8"/>
    <mergeCell ref="A10:F10"/>
    <mergeCell ref="A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B24:C24"/>
    <mergeCell ref="B25:C25"/>
    <mergeCell ref="B26:C26"/>
    <mergeCell ref="A28:F28"/>
    <mergeCell ref="A19:B19"/>
    <mergeCell ref="C19:F19"/>
    <mergeCell ref="B21:C21"/>
    <mergeCell ref="B22:C22"/>
    <mergeCell ref="B23:C23"/>
  </mergeCells>
  <pageMargins left="0.19685039370078738" right="0.19685039370078738" top="0.19685039370078738" bottom="0.19685039370078738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4" tint="0.59999389629810485"/>
    <pageSetUpPr fitToPage="1"/>
  </sheetPr>
  <dimension ref="A1:N29"/>
  <sheetViews>
    <sheetView view="pageBreakPreview" zoomScale="115" workbookViewId="0">
      <selection activeCell="D2" sqref="D2:G2"/>
    </sheetView>
  </sheetViews>
  <sheetFormatPr defaultRowHeight="15"/>
  <cols>
    <col min="1" max="1" width="4.7109375" style="154" customWidth="1"/>
    <col min="2" max="2" width="30.7109375" style="154" customWidth="1"/>
    <col min="3" max="3" width="5.7109375" style="154" customWidth="1"/>
    <col min="4" max="4" width="25.7109375" style="154" customWidth="1"/>
    <col min="5" max="6" width="15.7109375" style="154" customWidth="1"/>
    <col min="7" max="7" width="12" style="154" customWidth="1"/>
    <col min="8" max="8" width="12" style="154" bestFit="1" customWidth="1"/>
    <col min="9" max="16384" width="9.140625" style="154"/>
  </cols>
  <sheetData>
    <row r="1" spans="1:7">
      <c r="A1" s="624" t="s">
        <v>88</v>
      </c>
      <c r="B1" s="624"/>
      <c r="C1" s="112"/>
      <c r="D1" s="122"/>
      <c r="E1" s="625" t="s">
        <v>89</v>
      </c>
      <c r="F1" s="625"/>
      <c r="G1" s="155"/>
    </row>
    <row r="2" spans="1:7" ht="15" customHeight="1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7">
      <c r="A3" s="626"/>
      <c r="B3" s="626"/>
      <c r="C3" s="626"/>
      <c r="D3" s="627"/>
      <c r="E3" s="627"/>
      <c r="F3" s="627"/>
    </row>
    <row r="4" spans="1:7" ht="30" customHeight="1">
      <c r="A4" s="626"/>
      <c r="B4" s="626"/>
      <c r="C4" s="626"/>
      <c r="D4" s="627"/>
      <c r="E4" s="627"/>
      <c r="F4" s="627"/>
    </row>
    <row r="5" spans="1:7">
      <c r="A5" s="115"/>
      <c r="B5" s="115"/>
      <c r="C5" s="115"/>
      <c r="D5" s="115"/>
      <c r="E5" s="115"/>
      <c r="F5" s="115"/>
    </row>
    <row r="6" spans="1:7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7">
      <c r="A7" s="620" t="s">
        <v>90</v>
      </c>
      <c r="B7" s="620"/>
      <c r="C7" s="118"/>
      <c r="E7" s="620" t="s">
        <v>91</v>
      </c>
      <c r="F7" s="620"/>
    </row>
    <row r="8" spans="1:7">
      <c r="A8" s="621" t="str">
        <f ca="1">"«________» ________________ "&amp;YEAR(TODAY())</f>
        <v>«________» ________________ 2026</v>
      </c>
      <c r="B8" s="621"/>
      <c r="C8" s="621"/>
      <c r="D8" s="622" t="str">
        <f ca="1">"          "&amp;A8</f>
        <v xml:space="preserve">          «________» ________________ 2026</v>
      </c>
      <c r="E8" s="622"/>
      <c r="F8" s="622"/>
    </row>
    <row r="9" spans="1:7">
      <c r="A9" s="117"/>
      <c r="B9" s="117"/>
      <c r="C9" s="118"/>
      <c r="D9" s="120"/>
      <c r="E9" s="120"/>
      <c r="F9" s="120"/>
    </row>
    <row r="10" spans="1:7" ht="15.75">
      <c r="A10" s="623" t="str">
        <f>'Свод. см.'!D31</f>
        <v/>
      </c>
      <c r="B10" s="623"/>
      <c r="C10" s="623"/>
      <c r="D10" s="623"/>
      <c r="E10" s="623"/>
      <c r="F10" s="623"/>
    </row>
    <row r="11" spans="1:7" ht="15.75">
      <c r="A11" s="121"/>
      <c r="B11" s="121"/>
      <c r="C11" s="121"/>
      <c r="D11" s="121"/>
      <c r="E11" s="121"/>
      <c r="F11" s="121"/>
    </row>
    <row r="12" spans="1:7" ht="15.75">
      <c r="A12" s="724" t="str">
        <f>ИД!D7</f>
        <v>Название сметы_1</v>
      </c>
      <c r="B12" s="623"/>
      <c r="C12" s="623"/>
      <c r="D12" s="623"/>
      <c r="E12" s="623"/>
      <c r="F12" s="623"/>
    </row>
    <row r="13" spans="1:7" ht="15.75">
      <c r="A13" s="156"/>
      <c r="B13" s="157"/>
      <c r="C13" s="157"/>
      <c r="D13" s="157"/>
      <c r="E13" s="157"/>
    </row>
    <row r="14" spans="1:7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</row>
    <row r="15" spans="1:7" ht="15.7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</row>
    <row r="16" spans="1:7" ht="1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</row>
    <row r="17" spans="1:14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14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14" ht="1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14">
      <c r="A20" s="632"/>
      <c r="B20" s="632"/>
      <c r="C20" s="158"/>
      <c r="D20" s="158"/>
      <c r="E20" s="158"/>
    </row>
    <row r="21" spans="1:14" ht="25.5">
      <c r="A21" s="159" t="s">
        <v>93</v>
      </c>
      <c r="B21" s="633" t="s">
        <v>94</v>
      </c>
      <c r="C21" s="633"/>
      <c r="D21" s="130" t="s">
        <v>95</v>
      </c>
      <c r="E21" s="130" t="s">
        <v>96</v>
      </c>
      <c r="F21" s="130" t="s">
        <v>97</v>
      </c>
      <c r="G21" s="160"/>
    </row>
    <row r="22" spans="1:14" ht="50.1" customHeight="1">
      <c r="A22" s="161">
        <v>1</v>
      </c>
      <c r="B22" s="634" t="str">
        <f>ИД!F7</f>
        <v>Наименование работ_1</v>
      </c>
      <c r="C22" s="635"/>
      <c r="D22" s="162" t="str">
        <f>ИД!I7</f>
        <v>Основание договор/КП/смета_1</v>
      </c>
      <c r="E22" s="163">
        <f>ИД!H7</f>
        <v>0</v>
      </c>
      <c r="F22" s="164">
        <f>E22</f>
        <v>0</v>
      </c>
    </row>
    <row r="23" spans="1:14">
      <c r="A23" s="167">
        <v>2</v>
      </c>
      <c r="B23" s="612" t="str">
        <f>ИД!O7</f>
        <v>Ген. подряд</v>
      </c>
      <c r="C23" s="612"/>
      <c r="D23" s="168"/>
      <c r="E23" s="169">
        <f>ИД!P7</f>
        <v>0.01</v>
      </c>
      <c r="F23" s="170">
        <f>ROUND(F22*E23,2)</f>
        <v>0</v>
      </c>
      <c r="N23" s="165"/>
    </row>
    <row r="24" spans="1:14">
      <c r="A24" s="171">
        <v>3</v>
      </c>
      <c r="B24" s="613" t="s">
        <v>78</v>
      </c>
      <c r="C24" s="613"/>
      <c r="D24" s="140"/>
      <c r="E24" s="141"/>
      <c r="F24" s="142">
        <f>SUM(F22:F23)</f>
        <v>0</v>
      </c>
    </row>
    <row r="25" spans="1:14" ht="25.5">
      <c r="A25" s="172">
        <v>4</v>
      </c>
      <c r="B25" s="614" t="s">
        <v>98</v>
      </c>
      <c r="C25" s="614"/>
      <c r="D25" s="144" t="s">
        <v>103</v>
      </c>
      <c r="E25" s="145">
        <v>0.2</v>
      </c>
      <c r="F25" s="173">
        <f>ROUND(F24*E25,2)</f>
        <v>0</v>
      </c>
    </row>
    <row r="26" spans="1:14">
      <c r="A26" s="174">
        <v>5</v>
      </c>
      <c r="B26" s="615" t="s">
        <v>100</v>
      </c>
      <c r="C26" s="615"/>
      <c r="D26" s="147"/>
      <c r="E26" s="148"/>
      <c r="F26" s="142">
        <f>F24+F25</f>
        <v>0</v>
      </c>
    </row>
    <row r="27" spans="1:14">
      <c r="A27" s="149"/>
      <c r="B27" s="150"/>
      <c r="C27" s="151"/>
      <c r="D27" s="152"/>
      <c r="E27" s="175"/>
    </row>
    <row r="28" spans="1:14">
      <c r="A28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28" s="610"/>
      <c r="C28" s="610"/>
      <c r="D28" s="610"/>
      <c r="E28" s="610"/>
      <c r="F28" s="610"/>
    </row>
    <row r="29" spans="1:14">
      <c r="B29" s="176"/>
      <c r="C29" s="118"/>
      <c r="D29" s="118"/>
      <c r="E29" s="118"/>
    </row>
  </sheetData>
  <mergeCells count="32">
    <mergeCell ref="A1:B1"/>
    <mergeCell ref="E1:F1"/>
    <mergeCell ref="A2:C4"/>
    <mergeCell ref="D2:F4"/>
    <mergeCell ref="A6:C6"/>
    <mergeCell ref="D6:F6"/>
    <mergeCell ref="A7:B7"/>
    <mergeCell ref="E7:F7"/>
    <mergeCell ref="A8:C8"/>
    <mergeCell ref="D8:F8"/>
    <mergeCell ref="A10:F10"/>
    <mergeCell ref="A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B21:C21"/>
    <mergeCell ref="B22:C22"/>
    <mergeCell ref="B23:C23"/>
    <mergeCell ref="B24:C24"/>
    <mergeCell ref="B25:C25"/>
    <mergeCell ref="B26:C26"/>
    <mergeCell ref="A28:F28"/>
  </mergeCells>
  <pageMargins left="0.19685039370078738" right="0.19685039370078738" top="0.19685039370078738" bottom="0.19685039370078738" header="0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4" tint="0.59999389629810485"/>
    <pageSetUpPr fitToPage="1"/>
  </sheetPr>
  <dimension ref="A1:M29"/>
  <sheetViews>
    <sheetView view="pageBreakPreview" zoomScale="115" workbookViewId="0">
      <selection activeCell="D2" sqref="D2:G2"/>
    </sheetView>
  </sheetViews>
  <sheetFormatPr defaultRowHeight="15"/>
  <cols>
    <col min="1" max="1" width="4.7109375" style="154" customWidth="1"/>
    <col min="2" max="2" width="30.7109375" style="154" customWidth="1"/>
    <col min="3" max="3" width="5.7109375" style="154" customWidth="1"/>
    <col min="4" max="4" width="25.7109375" style="154" customWidth="1"/>
    <col min="5" max="6" width="15.7109375" style="154" customWidth="1"/>
    <col min="7" max="7" width="12" style="154" bestFit="1" customWidth="1"/>
    <col min="8" max="16384" width="9.140625" style="154"/>
  </cols>
  <sheetData>
    <row r="1" spans="1:6">
      <c r="A1" s="624" t="s">
        <v>88</v>
      </c>
      <c r="B1" s="624"/>
      <c r="C1" s="112"/>
      <c r="D1" s="122"/>
      <c r="E1" s="625" t="s">
        <v>89</v>
      </c>
      <c r="F1" s="625"/>
    </row>
    <row r="2" spans="1:6" ht="15" customHeight="1">
      <c r="A2" s="626">
        <f>ИД!$B$23</f>
        <v>0</v>
      </c>
      <c r="B2" s="626"/>
      <c r="C2" s="626"/>
      <c r="D2" s="627" t="e">
        <f>ИД!$E$23</f>
        <v>#N/A</v>
      </c>
      <c r="E2" s="627"/>
      <c r="F2" s="627"/>
    </row>
    <row r="3" spans="1:6">
      <c r="A3" s="626"/>
      <c r="B3" s="626"/>
      <c r="C3" s="626"/>
      <c r="D3" s="627"/>
      <c r="E3" s="627"/>
      <c r="F3" s="627"/>
    </row>
    <row r="4" spans="1:6" ht="30" customHeight="1">
      <c r="A4" s="626"/>
      <c r="B4" s="626"/>
      <c r="C4" s="626"/>
      <c r="D4" s="627"/>
      <c r="E4" s="627"/>
      <c r="F4" s="627"/>
    </row>
    <row r="5" spans="1:6">
      <c r="A5" s="115"/>
      <c r="B5" s="115"/>
      <c r="C5" s="115"/>
      <c r="D5" s="115"/>
      <c r="E5" s="115"/>
      <c r="F5" s="115"/>
    </row>
    <row r="6" spans="1:6">
      <c r="A6" s="628" t="str">
        <f>"___________________"&amp;ИД!$B$24</f>
        <v>___________________</v>
      </c>
      <c r="B6" s="628"/>
      <c r="C6" s="628"/>
      <c r="D6" s="629" t="str">
        <f>"____________________"&amp;ИД!$E$24</f>
        <v>____________________Д.Г. Усенков</v>
      </c>
      <c r="E6" s="629"/>
      <c r="F6" s="629"/>
    </row>
    <row r="7" spans="1:6">
      <c r="A7" s="620" t="s">
        <v>90</v>
      </c>
      <c r="B7" s="620"/>
      <c r="C7" s="118"/>
      <c r="E7" s="620" t="s">
        <v>91</v>
      </c>
      <c r="F7" s="620"/>
    </row>
    <row r="8" spans="1:6">
      <c r="A8" s="621" t="str">
        <f ca="1">"«________» ________________ "&amp;YEAR(TODAY())</f>
        <v>«________» ________________ 2026</v>
      </c>
      <c r="B8" s="621"/>
      <c r="C8" s="621"/>
      <c r="D8" s="622" t="str">
        <f ca="1">"          "&amp;A8</f>
        <v xml:space="preserve">          «________» ________________ 2026</v>
      </c>
      <c r="E8" s="622"/>
      <c r="F8" s="622"/>
    </row>
    <row r="9" spans="1:6">
      <c r="A9" s="117"/>
      <c r="B9" s="117"/>
      <c r="C9" s="118"/>
      <c r="D9" s="120"/>
      <c r="E9" s="120"/>
      <c r="F9" s="120"/>
    </row>
    <row r="10" spans="1:6" ht="15.75">
      <c r="A10" s="623" t="str">
        <f>'Свод. см.'!D32</f>
        <v/>
      </c>
      <c r="B10" s="623"/>
      <c r="C10" s="623"/>
      <c r="D10" s="623"/>
      <c r="E10" s="623"/>
      <c r="F10" s="623"/>
    </row>
    <row r="11" spans="1:6" ht="15.75">
      <c r="A11" s="121"/>
      <c r="B11" s="121"/>
      <c r="C11" s="121"/>
      <c r="D11" s="121"/>
      <c r="E11" s="121"/>
      <c r="F11" s="121"/>
    </row>
    <row r="12" spans="1:6" ht="15.75">
      <c r="A12" s="623" t="str">
        <f>ИД!D8</f>
        <v>Название сметы_2</v>
      </c>
      <c r="B12" s="623"/>
      <c r="C12" s="623"/>
      <c r="D12" s="623"/>
      <c r="E12" s="623"/>
      <c r="F12" s="623"/>
    </row>
    <row r="13" spans="1:6" ht="15.75">
      <c r="A13" s="156"/>
      <c r="B13" s="157"/>
      <c r="C13" s="157"/>
      <c r="D13" s="157"/>
      <c r="E13" s="157"/>
    </row>
    <row r="14" spans="1:6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</row>
    <row r="15" spans="1:6" ht="15.75" customHeight="1">
      <c r="A15" s="617" t="str">
        <f>ИД!$A$4</f>
        <v>Шифр:</v>
      </c>
      <c r="B15" s="617"/>
      <c r="C15" s="619">
        <f>ИД!$B$4</f>
        <v>0</v>
      </c>
      <c r="D15" s="618"/>
      <c r="E15" s="618"/>
      <c r="F15" s="618"/>
    </row>
    <row r="16" spans="1:6" ht="1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</row>
    <row r="17" spans="1:13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</row>
    <row r="18" spans="1:13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</row>
    <row r="19" spans="1:13" ht="1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</row>
    <row r="20" spans="1:13">
      <c r="A20" s="632"/>
      <c r="B20" s="632"/>
      <c r="C20" s="158"/>
      <c r="D20" s="158"/>
      <c r="E20" s="158"/>
    </row>
    <row r="21" spans="1:13" ht="25.5">
      <c r="A21" s="159" t="s">
        <v>93</v>
      </c>
      <c r="B21" s="633" t="s">
        <v>94</v>
      </c>
      <c r="C21" s="633"/>
      <c r="D21" s="130" t="s">
        <v>95</v>
      </c>
      <c r="E21" s="130" t="s">
        <v>96</v>
      </c>
      <c r="F21" s="130" t="s">
        <v>97</v>
      </c>
    </row>
    <row r="22" spans="1:13" ht="50.1" customHeight="1">
      <c r="A22" s="161">
        <v>1</v>
      </c>
      <c r="B22" s="634" t="str">
        <f>ИД!F8</f>
        <v>Наименование работ_2</v>
      </c>
      <c r="C22" s="635"/>
      <c r="D22" s="162" t="str">
        <f>ИД!I8</f>
        <v>Основание договор/КП/смета_2</v>
      </c>
      <c r="E22" s="163">
        <f>ИД!H8</f>
        <v>0</v>
      </c>
      <c r="F22" s="164">
        <f>E22</f>
        <v>0</v>
      </c>
    </row>
    <row r="23" spans="1:13">
      <c r="A23" s="167">
        <v>2</v>
      </c>
      <c r="B23" s="612" t="str">
        <f>ИД!O7</f>
        <v>Ген. подряд</v>
      </c>
      <c r="C23" s="612"/>
      <c r="D23" s="168"/>
      <c r="E23" s="169">
        <f>ИД!P7</f>
        <v>0.01</v>
      </c>
      <c r="F23" s="170">
        <f>ROUND(F22*E23,2)</f>
        <v>0</v>
      </c>
      <c r="M23" s="165"/>
    </row>
    <row r="24" spans="1:13">
      <c r="A24" s="171">
        <v>3</v>
      </c>
      <c r="B24" s="613" t="s">
        <v>78</v>
      </c>
      <c r="C24" s="613"/>
      <c r="D24" s="140"/>
      <c r="E24" s="141"/>
      <c r="F24" s="142">
        <f>SUM(F22:F23)</f>
        <v>0</v>
      </c>
    </row>
    <row r="25" spans="1:13" ht="25.5">
      <c r="A25" s="172">
        <v>4</v>
      </c>
      <c r="B25" s="614" t="s">
        <v>98</v>
      </c>
      <c r="C25" s="614"/>
      <c r="D25" s="144" t="s">
        <v>103</v>
      </c>
      <c r="E25" s="145">
        <v>0.2</v>
      </c>
      <c r="F25" s="173">
        <f>ROUND(F24*E25,2)</f>
        <v>0</v>
      </c>
    </row>
    <row r="26" spans="1:13">
      <c r="A26" s="174">
        <v>5</v>
      </c>
      <c r="B26" s="615" t="s">
        <v>100</v>
      </c>
      <c r="C26" s="615"/>
      <c r="D26" s="147"/>
      <c r="E26" s="148"/>
      <c r="F26" s="142">
        <f>F24+F25</f>
        <v>0</v>
      </c>
    </row>
    <row r="27" spans="1:13">
      <c r="A27" s="149"/>
      <c r="B27" s="150"/>
      <c r="C27" s="151"/>
      <c r="D27" s="152"/>
      <c r="E27" s="175"/>
    </row>
    <row r="28" spans="1:13">
      <c r="A28" s="610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28" s="610"/>
      <c r="C28" s="610"/>
      <c r="D28" s="610"/>
      <c r="E28" s="610"/>
      <c r="F28" s="610"/>
    </row>
    <row r="29" spans="1:13">
      <c r="B29" s="176"/>
      <c r="C29" s="118"/>
      <c r="D29" s="118"/>
      <c r="E29" s="118"/>
    </row>
  </sheetData>
  <mergeCells count="32">
    <mergeCell ref="A1:B1"/>
    <mergeCell ref="E1:F1"/>
    <mergeCell ref="A2:C4"/>
    <mergeCell ref="D2:F4"/>
    <mergeCell ref="A6:C6"/>
    <mergeCell ref="D6:F6"/>
    <mergeCell ref="A7:B7"/>
    <mergeCell ref="E7:F7"/>
    <mergeCell ref="A8:C8"/>
    <mergeCell ref="D8:F8"/>
    <mergeCell ref="A10:F10"/>
    <mergeCell ref="A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B21:C21"/>
    <mergeCell ref="B22:C22"/>
    <mergeCell ref="B23:C23"/>
    <mergeCell ref="B24:C24"/>
    <mergeCell ref="B25:C25"/>
    <mergeCell ref="B26:C26"/>
    <mergeCell ref="A28:F28"/>
  </mergeCells>
  <pageMargins left="0.19685039370078738" right="0.19685039370078738" top="0.19685039370078738" bottom="0.19685039370078738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66CCFF"/>
    <pageSetUpPr fitToPage="1"/>
  </sheetPr>
  <dimension ref="A1:L52"/>
  <sheetViews>
    <sheetView view="pageBreakPreview" zoomScale="115" workbookViewId="0">
      <selection activeCell="D2" sqref="D2:G2"/>
    </sheetView>
  </sheetViews>
  <sheetFormatPr defaultColWidth="11" defaultRowHeight="12.75"/>
  <cols>
    <col min="1" max="1" width="4.7109375" style="248" customWidth="1"/>
    <col min="2" max="2" width="30.7109375" style="248" customWidth="1"/>
    <col min="3" max="3" width="5.7109375" style="248" customWidth="1"/>
    <col min="4" max="4" width="20.7109375" style="248" customWidth="1"/>
    <col min="5" max="5" width="5.7109375" style="248" customWidth="1"/>
    <col min="6" max="8" width="12.7109375" style="248" customWidth="1"/>
    <col min="9" max="9" width="10" style="248" customWidth="1"/>
    <col min="10" max="10" width="12.85546875" style="248" customWidth="1"/>
    <col min="11" max="16384" width="11" style="248"/>
  </cols>
  <sheetData>
    <row r="1" spans="1:8" s="249" customFormat="1" ht="15">
      <c r="A1" s="702" t="s">
        <v>88</v>
      </c>
      <c r="B1" s="702"/>
      <c r="C1" s="112"/>
      <c r="F1" s="122"/>
      <c r="G1" s="625" t="s">
        <v>89</v>
      </c>
      <c r="H1" s="625"/>
    </row>
    <row r="2" spans="1:8" s="249" customFormat="1" ht="12.75" customHeight="1">
      <c r="A2" s="703">
        <f>ИД!$B$23</f>
        <v>0</v>
      </c>
      <c r="B2" s="703"/>
      <c r="C2" s="703"/>
      <c r="F2" s="627" t="e">
        <f>ИД!$E$23</f>
        <v>#N/A</v>
      </c>
      <c r="G2" s="627"/>
      <c r="H2" s="627"/>
    </row>
    <row r="3" spans="1:8" s="249" customFormat="1" ht="12.75" customHeight="1">
      <c r="A3" s="703"/>
      <c r="B3" s="703"/>
      <c r="C3" s="703"/>
      <c r="F3" s="627"/>
      <c r="G3" s="627"/>
      <c r="H3" s="627"/>
    </row>
    <row r="4" spans="1:8" s="250" customFormat="1" ht="36" customHeight="1">
      <c r="A4" s="703"/>
      <c r="B4" s="703"/>
      <c r="C4" s="703"/>
      <c r="D4" s="249"/>
      <c r="E4" s="249"/>
      <c r="F4" s="627"/>
      <c r="G4" s="627"/>
      <c r="H4" s="627"/>
    </row>
    <row r="5" spans="1:8" s="251" customFormat="1" ht="15">
      <c r="A5" s="115"/>
      <c r="B5" s="115"/>
      <c r="C5" s="115"/>
      <c r="D5" s="249"/>
      <c r="E5" s="249"/>
      <c r="F5" s="115"/>
      <c r="G5" s="115"/>
      <c r="H5" s="115"/>
    </row>
    <row r="6" spans="1:8" s="251" customFormat="1" ht="15">
      <c r="A6" s="704" t="str">
        <f>"___________________"&amp;ИД!$B$24</f>
        <v>___________________</v>
      </c>
      <c r="B6" s="704"/>
      <c r="C6" s="112"/>
      <c r="D6" s="249"/>
      <c r="E6" s="249"/>
      <c r="F6" s="629" t="str">
        <f>"____________________"&amp;ИД!$E$24</f>
        <v>____________________Д.Г. Усенков</v>
      </c>
      <c r="G6" s="629"/>
      <c r="H6" s="629"/>
    </row>
    <row r="7" spans="1:8" s="251" customFormat="1" ht="15">
      <c r="A7" s="620" t="s">
        <v>90</v>
      </c>
      <c r="B7" s="620"/>
      <c r="C7" s="118"/>
      <c r="D7" s="249"/>
      <c r="E7" s="249"/>
      <c r="F7" s="610" t="s">
        <v>90</v>
      </c>
      <c r="G7" s="610"/>
      <c r="H7" s="610"/>
    </row>
    <row r="8" spans="1:8" ht="15">
      <c r="A8" s="701" t="str">
        <f ca="1">"«________» ________________ "&amp;YEAR(TODAY())</f>
        <v>«________» ________________ 2026</v>
      </c>
      <c r="B8" s="701"/>
      <c r="C8" s="118"/>
      <c r="D8" s="249"/>
      <c r="E8" s="249"/>
      <c r="F8" s="622" t="str">
        <f ca="1">"«________» ________________ "&amp;YEAR(TODAY())</f>
        <v>«________» ________________ 2026</v>
      </c>
      <c r="G8" s="622"/>
      <c r="H8" s="622"/>
    </row>
    <row r="9" spans="1:8">
      <c r="A9" s="252"/>
      <c r="D9" s="249"/>
      <c r="E9" s="249"/>
      <c r="F9" s="252"/>
    </row>
    <row r="10" spans="1:8" ht="15.75">
      <c r="A10" s="623" t="s">
        <v>262</v>
      </c>
      <c r="B10" s="623"/>
      <c r="C10" s="623"/>
      <c r="D10" s="623"/>
      <c r="E10" s="623"/>
      <c r="F10" s="623"/>
      <c r="G10" s="623"/>
      <c r="H10" s="623"/>
    </row>
    <row r="11" spans="1:8" ht="15.75">
      <c r="A11" s="121"/>
      <c r="B11" s="121"/>
      <c r="C11" s="121"/>
      <c r="D11" s="121"/>
      <c r="E11" s="121"/>
      <c r="F11" s="121"/>
      <c r="G11" s="121"/>
      <c r="H11" s="121"/>
    </row>
    <row r="12" spans="1:8" ht="15.75">
      <c r="A12" s="699" t="s">
        <v>263</v>
      </c>
      <c r="B12" s="699"/>
      <c r="C12" s="699"/>
      <c r="D12" s="699"/>
      <c r="E12" s="699"/>
      <c r="F12" s="699"/>
      <c r="G12" s="699"/>
      <c r="H12" s="699"/>
    </row>
    <row r="13" spans="1:8" ht="15.75">
      <c r="A13" s="121"/>
      <c r="B13" s="121"/>
      <c r="C13" s="121"/>
      <c r="D13" s="121"/>
      <c r="E13" s="121"/>
      <c r="F13" s="121"/>
      <c r="G13" s="121"/>
      <c r="H13" s="121"/>
    </row>
    <row r="14" spans="1:8" s="154" customFormat="1" ht="80.099999999999994" customHeight="1">
      <c r="A14" s="617" t="s">
        <v>217</v>
      </c>
      <c r="B14" s="617"/>
      <c r="C14" s="698" t="str">
        <f>CONCATENATE("Выполнение авторского надзора по объекту: ",ИД!B3," , ш. ",ИД!B4)</f>
        <v xml:space="preserve">Выполнение авторского надзора по объекту: 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 , ш. </v>
      </c>
      <c r="D14" s="698"/>
      <c r="E14" s="698"/>
      <c r="F14" s="698"/>
      <c r="G14" s="698"/>
      <c r="H14" s="698"/>
    </row>
    <row r="15" spans="1:8" s="154" customFormat="1" ht="15.75" hidden="1" customHeight="1">
      <c r="A15" s="617" t="str">
        <f>ИД!$A$4</f>
        <v>Шифр:</v>
      </c>
      <c r="B15" s="617"/>
      <c r="C15" s="619">
        <f>ИД!$B$4</f>
        <v>0</v>
      </c>
      <c r="D15" s="619"/>
      <c r="E15" s="619"/>
      <c r="F15" s="619"/>
      <c r="G15" s="619"/>
      <c r="H15" s="619"/>
    </row>
    <row r="16" spans="1:8" s="154" customFormat="1" ht="15.75" hidden="1" customHeight="1">
      <c r="A16" s="617" t="str">
        <f>ИД!$A$5</f>
        <v>Стадия проектирования:</v>
      </c>
      <c r="B16" s="617"/>
      <c r="C16" s="618" t="str">
        <f>A12</f>
        <v>Авторский надзор</v>
      </c>
      <c r="D16" s="618"/>
      <c r="E16" s="618"/>
      <c r="F16" s="618"/>
      <c r="G16" s="618"/>
      <c r="H16" s="618"/>
    </row>
    <row r="17" spans="1:9" s="154" customFormat="1" ht="15" customHeight="1">
      <c r="A17" s="617" t="s">
        <v>219</v>
      </c>
      <c r="B17" s="617"/>
      <c r="C17" s="618" t="str">
        <f>ИД!$B$6</f>
        <v>ООО "Сибэнергоэксперт"</v>
      </c>
      <c r="D17" s="618"/>
      <c r="E17" s="618"/>
      <c r="F17" s="618"/>
      <c r="G17" s="618"/>
      <c r="H17" s="618"/>
    </row>
    <row r="18" spans="1:9" s="154" customFormat="1" ht="15">
      <c r="A18" s="617" t="s">
        <v>220</v>
      </c>
      <c r="B18" s="617"/>
      <c r="C18" s="618" t="str">
        <f>ИД!$B$2</f>
        <v>ООО "КСК"</v>
      </c>
      <c r="D18" s="618"/>
      <c r="E18" s="618"/>
      <c r="F18" s="618"/>
      <c r="G18" s="618"/>
      <c r="H18" s="618"/>
    </row>
    <row r="19" spans="1:9" s="154" customFormat="1" ht="15.75" hidden="1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  <c r="G19" s="618"/>
      <c r="H19" s="618"/>
    </row>
    <row r="20" spans="1:9" ht="15.75">
      <c r="A20" s="121"/>
      <c r="B20" s="121"/>
      <c r="C20" s="121"/>
      <c r="D20" s="121"/>
      <c r="E20" s="121"/>
      <c r="F20" s="121"/>
      <c r="G20" s="121"/>
      <c r="H20" s="121"/>
    </row>
    <row r="21" spans="1:9" ht="12.75" customHeight="1">
      <c r="A21" s="696" t="s">
        <v>93</v>
      </c>
      <c r="B21" s="696" t="s">
        <v>221</v>
      </c>
      <c r="C21" s="697" t="s">
        <v>222</v>
      </c>
      <c r="D21" s="697"/>
      <c r="E21" s="696" t="s">
        <v>223</v>
      </c>
      <c r="F21" s="696" t="s">
        <v>264</v>
      </c>
      <c r="G21" s="696" t="s">
        <v>265</v>
      </c>
      <c r="H21" s="696" t="s">
        <v>266</v>
      </c>
    </row>
    <row r="22" spans="1:9" s="254" customFormat="1" ht="47.25" customHeight="1">
      <c r="A22" s="696"/>
      <c r="B22" s="696"/>
      <c r="C22" s="253" t="s">
        <v>227</v>
      </c>
      <c r="D22" s="253" t="s">
        <v>84</v>
      </c>
      <c r="E22" s="696"/>
      <c r="F22" s="696"/>
      <c r="G22" s="696"/>
      <c r="H22" s="696"/>
    </row>
    <row r="23" spans="1:9" s="254" customFormat="1">
      <c r="A23" s="255">
        <v>1</v>
      </c>
      <c r="B23" s="255">
        <v>2</v>
      </c>
      <c r="C23" s="255">
        <v>3</v>
      </c>
      <c r="D23" s="255">
        <v>4</v>
      </c>
      <c r="E23" s="255">
        <v>5</v>
      </c>
      <c r="F23" s="255">
        <v>6</v>
      </c>
      <c r="G23" s="255">
        <v>7</v>
      </c>
      <c r="H23" s="255">
        <v>8</v>
      </c>
      <c r="I23" s="151"/>
    </row>
    <row r="24" spans="1:9" s="254" customFormat="1">
      <c r="A24" s="736">
        <v>1</v>
      </c>
      <c r="B24" s="737" t="s">
        <v>263</v>
      </c>
      <c r="C24" s="256">
        <v>1</v>
      </c>
      <c r="D24" s="257" t="s">
        <v>83</v>
      </c>
      <c r="E24" s="256">
        <v>1</v>
      </c>
      <c r="F24" s="258">
        <f>IF(D24=0,"",VLOOKUP(D24,Трудозатраты!$B$9:$I$16,8,FALSE))</f>
        <v>7122</v>
      </c>
      <c r="G24" s="259">
        <f t="shared" ref="G24:G31" si="0">IF(D24=0,"",H24*F24)</f>
        <v>7122</v>
      </c>
      <c r="H24" s="260">
        <f t="shared" ref="H24:H31" si="1">IF(D24=0,"",E24*C24)</f>
        <v>1</v>
      </c>
      <c r="I24" s="261"/>
    </row>
    <row r="25" spans="1:9" s="254" customFormat="1">
      <c r="A25" s="736"/>
      <c r="B25" s="737"/>
      <c r="C25" s="256">
        <v>1</v>
      </c>
      <c r="D25" s="257" t="s">
        <v>229</v>
      </c>
      <c r="E25" s="256">
        <v>1</v>
      </c>
      <c r="F25" s="258">
        <f>IF(D25=0,"",VLOOKUP(D25,Трудозатраты!$B$9:$I$16,8,FALSE))</f>
        <v>7122</v>
      </c>
      <c r="G25" s="259">
        <f t="shared" si="0"/>
        <v>7122</v>
      </c>
      <c r="H25" s="260">
        <f t="shared" si="1"/>
        <v>1</v>
      </c>
      <c r="I25" s="261"/>
    </row>
    <row r="26" spans="1:9" s="254" customFormat="1">
      <c r="A26" s="736"/>
      <c r="B26" s="737"/>
      <c r="C26" s="256">
        <v>1</v>
      </c>
      <c r="D26" s="257" t="s">
        <v>230</v>
      </c>
      <c r="E26" s="256">
        <v>1</v>
      </c>
      <c r="F26" s="258">
        <f>IF(D26=0,"",VLOOKUP(D26,Трудозатраты!$B$9:$I$16,8,FALSE))</f>
        <v>5639</v>
      </c>
      <c r="G26" s="259">
        <f t="shared" si="0"/>
        <v>5639</v>
      </c>
      <c r="H26" s="260">
        <f t="shared" si="1"/>
        <v>1</v>
      </c>
      <c r="I26" s="262"/>
    </row>
    <row r="27" spans="1:9" s="254" customFormat="1">
      <c r="A27" s="736"/>
      <c r="B27" s="737"/>
      <c r="C27" s="256">
        <v>1</v>
      </c>
      <c r="D27" s="257" t="s">
        <v>231</v>
      </c>
      <c r="E27" s="256">
        <v>1</v>
      </c>
      <c r="F27" s="258">
        <f>IF(D27=0,"",VLOOKUP(D27,Трудозатраты!$B$9:$I$16,8,FALSE))</f>
        <v>5639</v>
      </c>
      <c r="G27" s="259">
        <f t="shared" si="0"/>
        <v>5639</v>
      </c>
      <c r="H27" s="260">
        <f t="shared" si="1"/>
        <v>1</v>
      </c>
      <c r="I27" s="262"/>
    </row>
    <row r="28" spans="1:9" s="254" customFormat="1">
      <c r="A28" s="736"/>
      <c r="B28" s="737"/>
      <c r="C28" s="256">
        <v>1</v>
      </c>
      <c r="D28" s="257" t="s">
        <v>232</v>
      </c>
      <c r="E28" s="256">
        <v>1</v>
      </c>
      <c r="F28" s="258">
        <f>IF(D28=0,"",VLOOKUP(D28,Трудозатраты!$B$9:$I$16,8,FALSE))</f>
        <v>4651</v>
      </c>
      <c r="G28" s="259">
        <f t="shared" si="0"/>
        <v>4651</v>
      </c>
      <c r="H28" s="260">
        <f t="shared" si="1"/>
        <v>1</v>
      </c>
      <c r="I28" s="262"/>
    </row>
    <row r="29" spans="1:9" s="254" customFormat="1">
      <c r="A29" s="736"/>
      <c r="B29" s="737"/>
      <c r="C29" s="256">
        <v>1</v>
      </c>
      <c r="D29" s="257" t="s">
        <v>233</v>
      </c>
      <c r="E29" s="256">
        <v>1</v>
      </c>
      <c r="F29" s="258">
        <f>IF(D29=0,"",VLOOKUP(D29,Трудозатраты!$B$9:$I$16,8,FALSE))</f>
        <v>4104</v>
      </c>
      <c r="G29" s="259">
        <f t="shared" si="0"/>
        <v>4104</v>
      </c>
      <c r="H29" s="260">
        <f t="shared" si="1"/>
        <v>1</v>
      </c>
      <c r="I29" s="262"/>
    </row>
    <row r="30" spans="1:9" s="254" customFormat="1">
      <c r="A30" s="736"/>
      <c r="B30" s="737"/>
      <c r="C30" s="256">
        <v>1</v>
      </c>
      <c r="D30" s="257" t="s">
        <v>234</v>
      </c>
      <c r="E30" s="256">
        <v>1</v>
      </c>
      <c r="F30" s="258">
        <f>IF(D30=0,"",VLOOKUP(D30,Трудозатраты!$B$9:$I$16,8,FALSE))</f>
        <v>3434</v>
      </c>
      <c r="G30" s="259">
        <f t="shared" si="0"/>
        <v>3434</v>
      </c>
      <c r="H30" s="260">
        <f t="shared" si="1"/>
        <v>1</v>
      </c>
      <c r="I30" s="262"/>
    </row>
    <row r="31" spans="1:9" s="254" customFormat="1">
      <c r="A31" s="736"/>
      <c r="B31" s="737"/>
      <c r="C31" s="256">
        <v>1</v>
      </c>
      <c r="D31" s="257" t="s">
        <v>235</v>
      </c>
      <c r="E31" s="256">
        <v>1</v>
      </c>
      <c r="F31" s="258">
        <f>IF(D31=0,"",VLOOKUP(D31,Трудозатраты!$B$9:$I$16,8,FALSE))</f>
        <v>2975</v>
      </c>
      <c r="G31" s="259">
        <f t="shared" si="0"/>
        <v>2975</v>
      </c>
      <c r="H31" s="260">
        <f t="shared" si="1"/>
        <v>1</v>
      </c>
      <c r="I31" s="262"/>
    </row>
    <row r="32" spans="1:9" ht="12.75" customHeight="1">
      <c r="A32" s="263">
        <v>2</v>
      </c>
      <c r="B32" s="738" t="s">
        <v>267</v>
      </c>
      <c r="C32" s="738"/>
      <c r="D32" s="738"/>
      <c r="E32" s="738"/>
      <c r="F32" s="738"/>
      <c r="G32" s="738"/>
      <c r="H32" s="265">
        <f>SUM(H24:H31)</f>
        <v>8</v>
      </c>
    </row>
    <row r="33" spans="1:12">
      <c r="A33" s="312">
        <v>3</v>
      </c>
      <c r="B33" s="694" t="s">
        <v>268</v>
      </c>
      <c r="C33" s="694"/>
      <c r="D33" s="694"/>
      <c r="E33" s="694"/>
      <c r="F33" s="694"/>
      <c r="G33" s="694"/>
      <c r="H33" s="267">
        <f>SUM(G24:G31)</f>
        <v>40686</v>
      </c>
    </row>
    <row r="34" spans="1:12" ht="27" customHeight="1">
      <c r="A34" s="312">
        <v>4</v>
      </c>
      <c r="B34" s="269" t="str">
        <f>Трудозатраты!B26</f>
        <v>Величина страховых взносов на заработную плату</v>
      </c>
      <c r="C34" s="726">
        <f>Трудозатраты!C26</f>
        <v>0.3</v>
      </c>
      <c r="D34" s="727"/>
      <c r="E34" s="727"/>
      <c r="F34" s="727"/>
      <c r="G34" s="728"/>
      <c r="H34" s="273">
        <f>ROUND(H33*C34,2)</f>
        <v>12205.8</v>
      </c>
    </row>
    <row r="35" spans="1:12" ht="15" customHeight="1">
      <c r="A35" s="312">
        <v>5</v>
      </c>
      <c r="B35" s="266" t="str">
        <f>Трудозатраты!B27</f>
        <v xml:space="preserve">Уровень накладных расходов </v>
      </c>
      <c r="C35" s="726">
        <f>Трудозатраты!C27</f>
        <v>0.61</v>
      </c>
      <c r="D35" s="727"/>
      <c r="E35" s="727"/>
      <c r="F35" s="727"/>
      <c r="G35" s="728"/>
      <c r="H35" s="273">
        <f>ROUND(H33*C35,2)</f>
        <v>24818.46</v>
      </c>
    </row>
    <row r="36" spans="1:12">
      <c r="A36" s="312">
        <v>6</v>
      </c>
      <c r="B36" s="694" t="s">
        <v>240</v>
      </c>
      <c r="C36" s="694"/>
      <c r="D36" s="694"/>
      <c r="E36" s="694"/>
      <c r="F36" s="694"/>
      <c r="G36" s="694"/>
      <c r="H36" s="273">
        <f>ROUND(SUM(H33:H35),2)</f>
        <v>77710.259999999995</v>
      </c>
    </row>
    <row r="37" spans="1:12" ht="15.75" customHeight="1">
      <c r="A37" s="313">
        <v>7</v>
      </c>
      <c r="B37" s="314" t="str">
        <f>Трудозатраты!B29</f>
        <v>Уровень рентабельности</v>
      </c>
      <c r="C37" s="729">
        <f>Трудозатраты!C29</f>
        <v>3.5000000000000003E-2</v>
      </c>
      <c r="D37" s="730"/>
      <c r="E37" s="730"/>
      <c r="F37" s="730"/>
      <c r="G37" s="731"/>
      <c r="H37" s="315">
        <f>ROUND(H36*C37,2)</f>
        <v>2719.86</v>
      </c>
    </row>
    <row r="38" spans="1:12">
      <c r="A38" s="316">
        <v>8</v>
      </c>
      <c r="B38" s="732" t="s">
        <v>269</v>
      </c>
      <c r="C38" s="732"/>
      <c r="D38" s="732"/>
      <c r="E38" s="732"/>
      <c r="F38" s="732"/>
      <c r="G38" s="732"/>
      <c r="H38" s="317">
        <f>ROUND(H36+H37,2)</f>
        <v>80430.12</v>
      </c>
    </row>
    <row r="39" spans="1:12" ht="15.75" customHeight="1">
      <c r="A39" s="318">
        <v>9</v>
      </c>
      <c r="B39" s="319" t="s">
        <v>98</v>
      </c>
      <c r="C39" s="733" t="s">
        <v>270</v>
      </c>
      <c r="D39" s="734"/>
      <c r="E39" s="734"/>
      <c r="F39" s="735"/>
      <c r="G39" s="320">
        <v>0.2</v>
      </c>
      <c r="H39" s="321">
        <f>ROUND(H38*G39,2)</f>
        <v>16086.02</v>
      </c>
    </row>
    <row r="40" spans="1:12">
      <c r="A40" s="316">
        <v>10</v>
      </c>
      <c r="B40" s="725" t="s">
        <v>100</v>
      </c>
      <c r="C40" s="725"/>
      <c r="D40" s="725"/>
      <c r="E40" s="725"/>
      <c r="F40" s="725"/>
      <c r="G40" s="725"/>
      <c r="H40" s="317">
        <f>ROUND(H38+H39,2)</f>
        <v>96516.14</v>
      </c>
    </row>
    <row r="41" spans="1:12">
      <c r="A41" s="281"/>
      <c r="B41" s="281"/>
      <c r="E41" s="282"/>
      <c r="F41" s="283"/>
      <c r="G41" s="283"/>
      <c r="H41" s="283"/>
    </row>
    <row r="42" spans="1:12">
      <c r="B42" s="284" t="s">
        <v>85</v>
      </c>
      <c r="C42" s="284"/>
      <c r="E42" s="285"/>
      <c r="F42" s="286"/>
      <c r="G42" s="695" t="s">
        <v>87</v>
      </c>
      <c r="H42" s="695"/>
    </row>
    <row r="43" spans="1:12">
      <c r="A43" s="281"/>
      <c r="B43" s="281"/>
      <c r="E43" s="287"/>
      <c r="F43" s="203"/>
      <c r="I43" s="283"/>
      <c r="J43" s="283"/>
      <c r="K43" s="283"/>
      <c r="L43" s="288"/>
    </row>
    <row r="44" spans="1:12">
      <c r="B44" s="248" t="s">
        <v>245</v>
      </c>
      <c r="E44" s="286"/>
      <c r="F44" s="286"/>
      <c r="G44" s="688" t="s">
        <v>246</v>
      </c>
      <c r="H44" s="688"/>
    </row>
    <row r="45" spans="1:12">
      <c r="G45" s="252"/>
      <c r="H45" s="252"/>
    </row>
    <row r="46" spans="1:12">
      <c r="G46" s="252"/>
      <c r="H46" s="252"/>
    </row>
    <row r="47" spans="1:12">
      <c r="G47" s="252"/>
      <c r="H47" s="252"/>
    </row>
    <row r="48" spans="1:12">
      <c r="G48" s="252"/>
      <c r="H48" s="252"/>
    </row>
    <row r="49" spans="7:8">
      <c r="G49" s="252"/>
      <c r="H49" s="252"/>
    </row>
    <row r="50" spans="7:8">
      <c r="G50" s="281"/>
      <c r="H50" s="281"/>
    </row>
    <row r="51" spans="7:8">
      <c r="G51" s="281"/>
      <c r="H51" s="281"/>
    </row>
    <row r="52" spans="7:8">
      <c r="G52" s="281"/>
      <c r="H52" s="281"/>
    </row>
  </sheetData>
  <mergeCells count="44">
    <mergeCell ref="A1:B1"/>
    <mergeCell ref="G1:H1"/>
    <mergeCell ref="A2:C4"/>
    <mergeCell ref="F2:H4"/>
    <mergeCell ref="A6:B6"/>
    <mergeCell ref="F6:H6"/>
    <mergeCell ref="A7:B7"/>
    <mergeCell ref="F7:H7"/>
    <mergeCell ref="A8:B8"/>
    <mergeCell ref="F8:H8"/>
    <mergeCell ref="A10:H10"/>
    <mergeCell ref="A12:H12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1:A22"/>
    <mergeCell ref="B21:B22"/>
    <mergeCell ref="C21:D21"/>
    <mergeCell ref="E21:E22"/>
    <mergeCell ref="F21:F22"/>
    <mergeCell ref="G21:G22"/>
    <mergeCell ref="H21:H22"/>
    <mergeCell ref="A24:A31"/>
    <mergeCell ref="B24:B31"/>
    <mergeCell ref="B32:G32"/>
    <mergeCell ref="B33:G33"/>
    <mergeCell ref="C34:G34"/>
    <mergeCell ref="B40:G40"/>
    <mergeCell ref="G42:H42"/>
    <mergeCell ref="G44:H44"/>
    <mergeCell ref="C35:G35"/>
    <mergeCell ref="B36:G36"/>
    <mergeCell ref="C37:G37"/>
    <mergeCell ref="B38:G38"/>
    <mergeCell ref="C39:F39"/>
  </mergeCells>
  <dataValidations count="1">
    <dataValidation type="list" allowBlank="1" showInputMessage="1" showErrorMessage="1" sqref="D24:D31">
      <formula1>Должности</formula1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0" orientation="portrait" blackAndWhite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66CCFF"/>
  </sheetPr>
  <dimension ref="A1:I32"/>
  <sheetViews>
    <sheetView view="pageBreakPreview" zoomScale="115" workbookViewId="0">
      <selection activeCell="D2" sqref="D2:G2"/>
    </sheetView>
  </sheetViews>
  <sheetFormatPr defaultRowHeight="20.100000000000001" customHeight="1"/>
  <cols>
    <col min="1" max="1" width="37.85546875" style="154" customWidth="1"/>
    <col min="2" max="2" width="21.140625" style="154" customWidth="1"/>
    <col min="3" max="3" width="11" style="154" customWidth="1"/>
    <col min="4" max="5" width="17.28515625" style="154" customWidth="1"/>
    <col min="6" max="6" width="17.140625" style="154" customWidth="1"/>
    <col min="7" max="7" width="16.28515625" style="154" customWidth="1"/>
    <col min="8" max="8" width="5.7109375" style="154" customWidth="1"/>
    <col min="9" max="9" width="20.28515625" style="154" customWidth="1"/>
    <col min="10" max="16384" width="9.140625" style="154"/>
  </cols>
  <sheetData>
    <row r="1" spans="1:9" ht="18.75">
      <c r="A1" s="215"/>
      <c r="B1" s="215"/>
      <c r="C1" s="215"/>
      <c r="D1" s="751" t="s">
        <v>89</v>
      </c>
      <c r="E1" s="751"/>
      <c r="F1" s="751"/>
      <c r="G1" s="751"/>
      <c r="H1" s="289"/>
    </row>
    <row r="2" spans="1:9" ht="49.5" customHeight="1">
      <c r="A2" s="215"/>
      <c r="B2" s="215"/>
      <c r="C2" s="215"/>
      <c r="D2" s="752">
        <f>ИД!$B$23</f>
        <v>0</v>
      </c>
      <c r="E2" s="752"/>
      <c r="F2" s="752"/>
      <c r="G2" s="752"/>
      <c r="H2" s="290"/>
      <c r="I2" s="290"/>
    </row>
    <row r="3" spans="1:9" ht="18.75">
      <c r="A3" s="215"/>
      <c r="B3" s="215"/>
      <c r="C3" s="215"/>
      <c r="D3" s="753" t="str">
        <f>"___________________"&amp;ИД!$B$24</f>
        <v>___________________</v>
      </c>
      <c r="E3" s="753"/>
      <c r="F3" s="753"/>
      <c r="G3" s="753"/>
      <c r="H3" s="289"/>
    </row>
    <row r="4" spans="1:9" ht="15" customHeight="1">
      <c r="A4" s="215"/>
      <c r="B4" s="215"/>
      <c r="C4" s="215"/>
      <c r="D4" s="215"/>
      <c r="E4" s="215"/>
      <c r="F4" s="215"/>
      <c r="G4" s="215"/>
    </row>
    <row r="5" spans="1:9" ht="15.75">
      <c r="A5" s="754" t="s">
        <v>247</v>
      </c>
      <c r="B5" s="754"/>
      <c r="C5" s="754"/>
      <c r="D5" s="754"/>
      <c r="E5" s="754"/>
      <c r="F5" s="754"/>
      <c r="G5" s="754"/>
    </row>
    <row r="6" spans="1:9" ht="15">
      <c r="A6" s="291"/>
      <c r="B6" s="291"/>
      <c r="C6" s="291"/>
      <c r="D6" s="291"/>
      <c r="E6" s="291"/>
      <c r="F6" s="291"/>
      <c r="G6" s="291"/>
    </row>
    <row r="7" spans="1:9" ht="15" hidden="1">
      <c r="A7" s="291"/>
      <c r="B7" s="291"/>
      <c r="C7" s="291"/>
      <c r="D7" s="291"/>
      <c r="E7" s="291"/>
      <c r="F7" s="291"/>
      <c r="G7" s="291"/>
    </row>
    <row r="8" spans="1:9" ht="15" hidden="1">
      <c r="A8" s="291"/>
      <c r="B8" s="291"/>
      <c r="C8" s="291"/>
      <c r="D8" s="291"/>
      <c r="E8" s="291"/>
      <c r="F8" s="291"/>
      <c r="G8" s="291"/>
    </row>
    <row r="9" spans="1:9" ht="15" hidden="1">
      <c r="A9" s="291"/>
      <c r="B9" s="291"/>
      <c r="C9" s="291"/>
      <c r="D9" s="291"/>
      <c r="E9" s="291"/>
      <c r="F9" s="291"/>
      <c r="G9" s="291"/>
    </row>
    <row r="10" spans="1:9" ht="15" hidden="1">
      <c r="A10" s="291"/>
      <c r="B10" s="291"/>
      <c r="C10" s="291"/>
      <c r="D10" s="291"/>
      <c r="E10" s="291"/>
      <c r="F10" s="291"/>
      <c r="G10" s="291"/>
    </row>
    <row r="11" spans="1:9" ht="15" hidden="1">
      <c r="A11" s="291"/>
      <c r="B11" s="291"/>
      <c r="C11" s="291"/>
      <c r="D11" s="291"/>
      <c r="E11" s="291"/>
      <c r="F11" s="291"/>
      <c r="G11" s="291"/>
    </row>
    <row r="12" spans="1:9" ht="15" hidden="1">
      <c r="A12" s="291"/>
      <c r="B12" s="291"/>
      <c r="C12" s="291"/>
      <c r="D12" s="291"/>
      <c r="E12" s="291"/>
      <c r="F12" s="291"/>
      <c r="G12" s="291"/>
    </row>
    <row r="13" spans="1:9" ht="15" hidden="1">
      <c r="A13" s="291"/>
      <c r="B13" s="291"/>
      <c r="C13" s="291"/>
      <c r="D13" s="291"/>
      <c r="E13" s="291"/>
      <c r="F13" s="291"/>
      <c r="G13" s="291"/>
    </row>
    <row r="14" spans="1:9" ht="80.099999999999994" customHeight="1">
      <c r="A14" s="292" t="str">
        <f>ИД!A3</f>
        <v>Наименование объекта:</v>
      </c>
      <c r="B14" s="713" t="str">
        <f>ИД!B3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C14" s="714"/>
      <c r="D14" s="714"/>
      <c r="E14" s="714"/>
      <c r="F14" s="714"/>
      <c r="G14" s="715"/>
      <c r="H14" s="293"/>
      <c r="I14" s="293"/>
    </row>
    <row r="15" spans="1:9" ht="18.75">
      <c r="A15" s="292" t="str">
        <f>ИД!A4</f>
        <v>Шифр:</v>
      </c>
      <c r="B15" s="744">
        <f>ИД!B4</f>
        <v>0</v>
      </c>
      <c r="C15" s="744"/>
      <c r="D15" s="744"/>
      <c r="E15" s="744"/>
      <c r="F15" s="744"/>
      <c r="G15" s="744"/>
      <c r="H15" s="293"/>
      <c r="I15" s="293"/>
    </row>
    <row r="16" spans="1:9" ht="18.75">
      <c r="A16" s="292" t="str">
        <f>'Автор. над.'!A16:B16</f>
        <v>Стадия проектирования:</v>
      </c>
      <c r="B16" s="744" t="str">
        <f>'Автор. над.'!B24</f>
        <v>Авторский надзор</v>
      </c>
      <c r="C16" s="744"/>
      <c r="D16" s="744"/>
      <c r="E16" s="744"/>
      <c r="F16" s="744"/>
      <c r="G16" s="744"/>
      <c r="H16" s="293"/>
      <c r="I16" s="293"/>
    </row>
    <row r="17" spans="1:9" ht="20.25">
      <c r="A17" s="292" t="str">
        <f>ИД!A2</f>
        <v>Наименование организации заказчика:</v>
      </c>
      <c r="B17" s="745" t="str">
        <f>ИД!B2</f>
        <v>ООО "КСК"</v>
      </c>
      <c r="C17" s="746"/>
      <c r="D17" s="746"/>
      <c r="E17" s="746"/>
      <c r="F17" s="746"/>
      <c r="G17" s="747"/>
      <c r="H17" s="294"/>
      <c r="I17" s="294"/>
    </row>
    <row r="18" spans="1:9" ht="20.25" hidden="1">
      <c r="A18" s="292" t="str">
        <f>ИД!A1</f>
        <v>Номер договора:</v>
      </c>
      <c r="B18" s="744">
        <f>ИД!B1</f>
        <v>0</v>
      </c>
      <c r="C18" s="744"/>
      <c r="D18" s="744"/>
      <c r="E18" s="744"/>
      <c r="F18" s="744"/>
      <c r="G18" s="744"/>
      <c r="H18" s="294"/>
      <c r="I18" s="294"/>
    </row>
    <row r="19" spans="1:9" ht="18.75">
      <c r="A19" s="213"/>
      <c r="B19" s="216"/>
      <c r="E19" s="295"/>
      <c r="F19" s="295"/>
      <c r="G19" s="295"/>
      <c r="H19" s="293"/>
      <c r="I19" s="293"/>
    </row>
    <row r="20" spans="1:9" ht="38.25">
      <c r="A20" s="748" t="s">
        <v>248</v>
      </c>
      <c r="B20" s="748"/>
      <c r="C20" s="749" t="s">
        <v>249</v>
      </c>
      <c r="D20" s="750"/>
      <c r="E20" s="296" t="s">
        <v>250</v>
      </c>
      <c r="F20" s="297" t="s">
        <v>251</v>
      </c>
      <c r="G20" s="297" t="s">
        <v>252</v>
      </c>
      <c r="H20" s="322">
        <f>1-SUM(C21:C25)</f>
        <v>0</v>
      </c>
      <c r="I20" s="323"/>
    </row>
    <row r="21" spans="1:9" ht="15">
      <c r="A21" s="740" t="s">
        <v>253</v>
      </c>
      <c r="B21" s="740"/>
      <c r="C21" s="741">
        <f>IF($B$16=списки!$G$36,0.42,0.4)-_xlfn.CEILING.PRECISE(C23/2,0.01)</f>
        <v>0.4</v>
      </c>
      <c r="D21" s="742"/>
      <c r="E21" s="298">
        <f t="shared" ref="E21:E25" si="0">IF(C21*$F$21=0,"",C21*$F$21)</f>
        <v>32172.047999999999</v>
      </c>
      <c r="F21" s="743">
        <f>'Автор. над.'!H38</f>
        <v>80430.12</v>
      </c>
      <c r="G21" s="299"/>
    </row>
    <row r="22" spans="1:9" ht="15.75">
      <c r="A22" s="740" t="s">
        <v>254</v>
      </c>
      <c r="B22" s="740"/>
      <c r="C22" s="741">
        <f>IF($B$16=списки!$G$36,0.38,0.38)-_xlfn.FLOOR.PRECISE(C23/2,0.01)</f>
        <v>0.38</v>
      </c>
      <c r="D22" s="742"/>
      <c r="E22" s="298">
        <f t="shared" si="0"/>
        <v>30563.445599999999</v>
      </c>
      <c r="F22" s="743"/>
      <c r="G22" s="299"/>
      <c r="I22" s="324"/>
    </row>
    <row r="23" spans="1:9" ht="15.75">
      <c r="A23" s="740" t="s">
        <v>255</v>
      </c>
      <c r="B23" s="740"/>
      <c r="C23" s="741">
        <f>IF(OR(AND(ИД!A11=списки!C41,ИД!B11&gt;=500),AND(ИД!A11=списки!C42,ИД!B11&gt;=500),AND(ИД!A11=списки!C43,ИД!B11&gt;=500)),0.01,0)</f>
        <v>0</v>
      </c>
      <c r="D23" s="742"/>
      <c r="E23" s="298" t="str">
        <f t="shared" si="0"/>
        <v/>
      </c>
      <c r="F23" s="743"/>
      <c r="G23" s="299"/>
      <c r="I23" s="324"/>
    </row>
    <row r="24" spans="1:9" ht="15.75">
      <c r="A24" s="634" t="s">
        <v>256</v>
      </c>
      <c r="B24" s="635"/>
      <c r="C24" s="741">
        <f>IF($B$16=списки!$G$36,0.12,0.1)</f>
        <v>0.1</v>
      </c>
      <c r="D24" s="742"/>
      <c r="E24" s="298">
        <f t="shared" si="0"/>
        <v>8043.0119999999997</v>
      </c>
      <c r="F24" s="743"/>
      <c r="G24" s="299"/>
      <c r="I24" s="324"/>
    </row>
    <row r="25" spans="1:9" ht="15.75">
      <c r="A25" s="611" t="s">
        <v>257</v>
      </c>
      <c r="B25" s="611"/>
      <c r="C25" s="741">
        <f>IF($B$16=списки!$G$36,0.08,0.12)</f>
        <v>0.12</v>
      </c>
      <c r="D25" s="742"/>
      <c r="E25" s="298">
        <f t="shared" si="0"/>
        <v>9651.6143999999986</v>
      </c>
      <c r="F25" s="743"/>
      <c r="G25" s="299"/>
      <c r="I25" s="324"/>
    </row>
    <row r="26" spans="1:9" ht="15.75">
      <c r="A26" s="215"/>
      <c r="B26" s="300"/>
      <c r="C26" s="300"/>
      <c r="E26" s="300"/>
      <c r="F26" s="300"/>
      <c r="G26" s="215"/>
      <c r="I26" s="324"/>
    </row>
    <row r="27" spans="1:9" ht="15">
      <c r="A27" s="739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27" s="739"/>
      <c r="C27" s="739"/>
      <c r="D27" s="739"/>
      <c r="E27" s="739"/>
      <c r="F27" s="739"/>
      <c r="G27" s="739"/>
    </row>
    <row r="28" spans="1:9" ht="15"/>
    <row r="29" spans="1:9" ht="15"/>
    <row r="30" spans="1:9" ht="15"/>
    <row r="31" spans="1:9" ht="15"/>
    <row r="32" spans="1:9" ht="20.100000000000001" customHeight="1">
      <c r="D32" s="301"/>
      <c r="E32" s="301"/>
    </row>
  </sheetData>
  <mergeCells count="23">
    <mergeCell ref="D1:G1"/>
    <mergeCell ref="D2:G2"/>
    <mergeCell ref="D3:G3"/>
    <mergeCell ref="A5:G5"/>
    <mergeCell ref="B14:G14"/>
    <mergeCell ref="B15:G15"/>
    <mergeCell ref="B16:G16"/>
    <mergeCell ref="B17:G17"/>
    <mergeCell ref="B18:G18"/>
    <mergeCell ref="A20:B20"/>
    <mergeCell ref="C20:D20"/>
    <mergeCell ref="A27:G27"/>
    <mergeCell ref="A21:B21"/>
    <mergeCell ref="C21:D21"/>
    <mergeCell ref="F21:F25"/>
    <mergeCell ref="A22:B22"/>
    <mergeCell ref="C22:D22"/>
    <mergeCell ref="A23:B23"/>
    <mergeCell ref="C23:D23"/>
    <mergeCell ref="A24:B24"/>
    <mergeCell ref="C24:D24"/>
    <mergeCell ref="A25:B25"/>
    <mergeCell ref="C25:D25"/>
  </mergeCells>
  <conditionalFormatting sqref="H20">
    <cfRule type="cellIs" dxfId="3" priority="2" operator="greaterThan">
      <formula>0</formula>
    </cfRule>
  </conditionalFormatting>
  <conditionalFormatting sqref="H20">
    <cfRule type="cellIs" dxfId="2" priority="1" operator="lessThan">
      <formula>0</formula>
    </cfRule>
  </conditionalFormatting>
  <pageMargins left="0.19685039370078738" right="0.19685039370078738" top="0.19685039370078738" bottom="0.19685039370078738" header="0" footer="0"/>
  <pageSetup paperSize="9" orientation="landscape" blackAndWhite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0D4FC"/>
    <pageSetUpPr fitToPage="1"/>
  </sheetPr>
  <dimension ref="A1:L52"/>
  <sheetViews>
    <sheetView view="pageBreakPreview" zoomScale="115" workbookViewId="0">
      <selection activeCell="D2" sqref="D2:G2"/>
    </sheetView>
  </sheetViews>
  <sheetFormatPr defaultColWidth="11" defaultRowHeight="12.75"/>
  <cols>
    <col min="1" max="1" width="4.7109375" style="248" customWidth="1"/>
    <col min="2" max="2" width="30.7109375" style="248" customWidth="1"/>
    <col min="3" max="3" width="5.7109375" style="248" customWidth="1"/>
    <col min="4" max="4" width="20.7109375" style="248" customWidth="1"/>
    <col min="5" max="5" width="5.7109375" style="248" customWidth="1"/>
    <col min="6" max="8" width="12.7109375" style="248" customWidth="1"/>
    <col min="9" max="9" width="10" style="248" customWidth="1"/>
    <col min="10" max="10" width="12.85546875" style="248" customWidth="1"/>
    <col min="11" max="16384" width="11" style="248"/>
  </cols>
  <sheetData>
    <row r="1" spans="1:8" s="249" customFormat="1" ht="15">
      <c r="A1" s="702" t="s">
        <v>88</v>
      </c>
      <c r="B1" s="702"/>
      <c r="C1" s="112"/>
      <c r="F1" s="122"/>
      <c r="G1" s="625" t="s">
        <v>89</v>
      </c>
      <c r="H1" s="625"/>
    </row>
    <row r="2" spans="1:8" s="249" customFormat="1" ht="12.75" customHeight="1">
      <c r="A2" s="703">
        <f>ИД!$B$23</f>
        <v>0</v>
      </c>
      <c r="B2" s="703"/>
      <c r="C2" s="703"/>
      <c r="F2" s="627" t="e">
        <f>ИД!$E$23</f>
        <v>#N/A</v>
      </c>
      <c r="G2" s="627"/>
      <c r="H2" s="627"/>
    </row>
    <row r="3" spans="1:8" s="249" customFormat="1" ht="12.75" customHeight="1">
      <c r="A3" s="703"/>
      <c r="B3" s="703"/>
      <c r="C3" s="703"/>
      <c r="F3" s="627"/>
      <c r="G3" s="627"/>
      <c r="H3" s="627"/>
    </row>
    <row r="4" spans="1:8" s="250" customFormat="1" ht="36.75" customHeight="1">
      <c r="A4" s="703"/>
      <c r="B4" s="703"/>
      <c r="C4" s="703"/>
      <c r="D4" s="249"/>
      <c r="E4" s="249"/>
      <c r="F4" s="627"/>
      <c r="G4" s="627"/>
      <c r="H4" s="627"/>
    </row>
    <row r="5" spans="1:8" s="251" customFormat="1" ht="15">
      <c r="A5" s="115"/>
      <c r="B5" s="115"/>
      <c r="C5" s="115"/>
      <c r="D5" s="249"/>
      <c r="E5" s="249"/>
      <c r="F5" s="115"/>
      <c r="G5" s="115"/>
      <c r="H5" s="115"/>
    </row>
    <row r="6" spans="1:8" s="251" customFormat="1" ht="15">
      <c r="A6" s="704" t="str">
        <f>"___________________"&amp;ИД!$B$24</f>
        <v>___________________</v>
      </c>
      <c r="B6" s="704"/>
      <c r="C6" s="112"/>
      <c r="D6" s="249"/>
      <c r="E6" s="249"/>
      <c r="F6" s="629" t="str">
        <f>"____________________"&amp;ИД!$E$24</f>
        <v>____________________Д.Г. Усенков</v>
      </c>
      <c r="G6" s="629"/>
      <c r="H6" s="629"/>
    </row>
    <row r="7" spans="1:8" s="251" customFormat="1" ht="15">
      <c r="A7" s="620" t="s">
        <v>90</v>
      </c>
      <c r="B7" s="620"/>
      <c r="C7" s="118"/>
      <c r="D7" s="249"/>
      <c r="E7" s="249"/>
      <c r="F7" s="610" t="s">
        <v>90</v>
      </c>
      <c r="G7" s="610"/>
      <c r="H7" s="610"/>
    </row>
    <row r="8" spans="1:8" ht="15">
      <c r="A8" s="701" t="str">
        <f ca="1">"«________» ________________ "&amp;YEAR(TODAY())</f>
        <v>«________» ________________ 2026</v>
      </c>
      <c r="B8" s="701"/>
      <c r="C8" s="118"/>
      <c r="D8" s="249"/>
      <c r="E8" s="249"/>
      <c r="F8" s="622" t="str">
        <f ca="1">"«________» ________________ "&amp;YEAR(TODAY())</f>
        <v>«________» ________________ 2026</v>
      </c>
      <c r="G8" s="622"/>
      <c r="H8" s="622"/>
    </row>
    <row r="9" spans="1:8">
      <c r="A9" s="252"/>
      <c r="D9" s="249"/>
      <c r="E9" s="249"/>
      <c r="F9" s="252"/>
    </row>
    <row r="10" spans="1:8" ht="15.75">
      <c r="A10" s="623" t="s">
        <v>271</v>
      </c>
      <c r="B10" s="623"/>
      <c r="C10" s="623"/>
      <c r="D10" s="623"/>
      <c r="E10" s="623"/>
      <c r="F10" s="623"/>
      <c r="G10" s="623"/>
      <c r="H10" s="623"/>
    </row>
    <row r="11" spans="1:8" ht="15.75">
      <c r="A11" s="121"/>
      <c r="B11" s="121"/>
      <c r="C11" s="121"/>
      <c r="D11" s="121"/>
      <c r="E11" s="121"/>
      <c r="F11" s="121"/>
      <c r="G11" s="121"/>
      <c r="H11" s="121"/>
    </row>
    <row r="12" spans="1:8" ht="15.75">
      <c r="A12" s="755" t="s">
        <v>272</v>
      </c>
      <c r="B12" s="755"/>
      <c r="C12" s="755"/>
      <c r="D12" s="755"/>
      <c r="E12" s="755"/>
      <c r="F12" s="755"/>
      <c r="G12" s="755"/>
      <c r="H12" s="755"/>
    </row>
    <row r="13" spans="1:8" ht="15.75">
      <c r="A13" s="121"/>
      <c r="B13" s="121"/>
      <c r="C13" s="121"/>
      <c r="D13" s="121"/>
      <c r="E13" s="121"/>
      <c r="F13" s="121"/>
      <c r="G13" s="121"/>
      <c r="H13" s="121"/>
    </row>
    <row r="14" spans="1:8" s="154" customFormat="1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  <c r="G14" s="618"/>
      <c r="H14" s="618"/>
    </row>
    <row r="15" spans="1:8" s="154" customFormat="1" ht="15.75" customHeight="1">
      <c r="A15" s="617" t="str">
        <f>ИД!$A$4</f>
        <v>Шифр:</v>
      </c>
      <c r="B15" s="617"/>
      <c r="C15" s="619">
        <f>ИД!$B$4</f>
        <v>0</v>
      </c>
      <c r="D15" s="619"/>
      <c r="E15" s="619"/>
      <c r="F15" s="619"/>
      <c r="G15" s="619"/>
      <c r="H15" s="619"/>
    </row>
    <row r="16" spans="1:8" s="154" customFormat="1" ht="15.75" customHeight="1">
      <c r="A16" s="617" t="s">
        <v>273</v>
      </c>
      <c r="B16" s="617"/>
      <c r="C16" s="618" t="str">
        <f>A12</f>
        <v>Внесение изменения</v>
      </c>
      <c r="D16" s="618"/>
      <c r="E16" s="618"/>
      <c r="F16" s="618"/>
      <c r="G16" s="618"/>
      <c r="H16" s="618"/>
    </row>
    <row r="17" spans="1:9" s="154" customFormat="1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  <c r="G17" s="618"/>
      <c r="H17" s="618"/>
    </row>
    <row r="18" spans="1:9" s="154" customFormat="1" ht="15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  <c r="G18" s="618"/>
      <c r="H18" s="618"/>
    </row>
    <row r="19" spans="1:9" s="154" customFormat="1" ht="15.75" hidden="1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  <c r="G19" s="618"/>
      <c r="H19" s="618"/>
    </row>
    <row r="20" spans="1:9" ht="15.75">
      <c r="A20" s="121"/>
      <c r="B20" s="121"/>
      <c r="C20" s="121"/>
      <c r="D20" s="121"/>
      <c r="E20" s="121"/>
      <c r="F20" s="121"/>
      <c r="G20" s="121"/>
      <c r="H20" s="121"/>
    </row>
    <row r="21" spans="1:9" ht="12.75" customHeight="1">
      <c r="A21" s="696" t="s">
        <v>93</v>
      </c>
      <c r="B21" s="696" t="s">
        <v>221</v>
      </c>
      <c r="C21" s="697" t="s">
        <v>222</v>
      </c>
      <c r="D21" s="697"/>
      <c r="E21" s="696" t="s">
        <v>223</v>
      </c>
      <c r="F21" s="696" t="s">
        <v>264</v>
      </c>
      <c r="G21" s="696" t="s">
        <v>265</v>
      </c>
      <c r="H21" s="696" t="s">
        <v>266</v>
      </c>
    </row>
    <row r="22" spans="1:9" s="254" customFormat="1" ht="47.25" customHeight="1">
      <c r="A22" s="696"/>
      <c r="B22" s="696"/>
      <c r="C22" s="253" t="s">
        <v>227</v>
      </c>
      <c r="D22" s="253" t="s">
        <v>84</v>
      </c>
      <c r="E22" s="696"/>
      <c r="F22" s="696"/>
      <c r="G22" s="696"/>
      <c r="H22" s="696"/>
    </row>
    <row r="23" spans="1:9" s="254" customFormat="1">
      <c r="A23" s="255">
        <v>1</v>
      </c>
      <c r="B23" s="255">
        <v>2</v>
      </c>
      <c r="C23" s="255">
        <v>3</v>
      </c>
      <c r="D23" s="255">
        <v>4</v>
      </c>
      <c r="E23" s="255">
        <v>5</v>
      </c>
      <c r="F23" s="255">
        <v>6</v>
      </c>
      <c r="G23" s="255">
        <v>7</v>
      </c>
      <c r="H23" s="255">
        <v>8</v>
      </c>
      <c r="I23" s="151"/>
    </row>
    <row r="24" spans="1:9" s="254" customFormat="1">
      <c r="A24" s="736">
        <v>1</v>
      </c>
      <c r="B24" s="692" t="s">
        <v>274</v>
      </c>
      <c r="C24" s="256">
        <v>2</v>
      </c>
      <c r="D24" s="257" t="s">
        <v>83</v>
      </c>
      <c r="E24" s="256">
        <v>1</v>
      </c>
      <c r="F24" s="258">
        <f>IF(D24=0,"",VLOOKUP(D24,Трудозатраты!$B$9:$I$16,8,FALSE))</f>
        <v>7122</v>
      </c>
      <c r="G24" s="259">
        <f t="shared" ref="G24:G31" si="0">IF(D24=0,"",H24*F24)</f>
        <v>14244</v>
      </c>
      <c r="H24" s="260">
        <f t="shared" ref="H24:H31" si="1">IF(D24=0,"",E24*C24)</f>
        <v>2</v>
      </c>
      <c r="I24" s="261"/>
    </row>
    <row r="25" spans="1:9" s="254" customFormat="1">
      <c r="A25" s="736"/>
      <c r="B25" s="692"/>
      <c r="C25" s="256">
        <v>2</v>
      </c>
      <c r="D25" s="257" t="s">
        <v>229</v>
      </c>
      <c r="E25" s="256">
        <v>1</v>
      </c>
      <c r="F25" s="258">
        <f>IF(D25=0,"",VLOOKUP(D25,Трудозатраты!$B$9:$I$16,8,FALSE))</f>
        <v>7122</v>
      </c>
      <c r="G25" s="259">
        <f t="shared" si="0"/>
        <v>14244</v>
      </c>
      <c r="H25" s="260">
        <f t="shared" si="1"/>
        <v>2</v>
      </c>
      <c r="I25" s="261"/>
    </row>
    <row r="26" spans="1:9" s="254" customFormat="1">
      <c r="A26" s="736"/>
      <c r="B26" s="692"/>
      <c r="C26" s="256">
        <v>2</v>
      </c>
      <c r="D26" s="257" t="s">
        <v>230</v>
      </c>
      <c r="E26" s="256">
        <v>1</v>
      </c>
      <c r="F26" s="258">
        <f>IF(D26=0,"",VLOOKUP(D26,Трудозатраты!$B$9:$I$16,8,FALSE))</f>
        <v>5639</v>
      </c>
      <c r="G26" s="259">
        <f t="shared" si="0"/>
        <v>11278</v>
      </c>
      <c r="H26" s="260">
        <f t="shared" si="1"/>
        <v>2</v>
      </c>
      <c r="I26" s="262"/>
    </row>
    <row r="27" spans="1:9" s="254" customFormat="1">
      <c r="A27" s="736"/>
      <c r="B27" s="692"/>
      <c r="C27" s="256">
        <v>2</v>
      </c>
      <c r="D27" s="257" t="s">
        <v>231</v>
      </c>
      <c r="E27" s="256">
        <v>1</v>
      </c>
      <c r="F27" s="258">
        <f>IF(D27=0,"",VLOOKUP(D27,Трудозатраты!$B$9:$I$16,8,FALSE))</f>
        <v>5639</v>
      </c>
      <c r="G27" s="259">
        <f t="shared" si="0"/>
        <v>11278</v>
      </c>
      <c r="H27" s="260">
        <f t="shared" si="1"/>
        <v>2</v>
      </c>
      <c r="I27" s="262"/>
    </row>
    <row r="28" spans="1:9" s="254" customFormat="1">
      <c r="A28" s="736"/>
      <c r="B28" s="692"/>
      <c r="C28" s="256">
        <v>2</v>
      </c>
      <c r="D28" s="257" t="s">
        <v>232</v>
      </c>
      <c r="E28" s="256">
        <v>1</v>
      </c>
      <c r="F28" s="258">
        <f>IF(D28=0,"",VLOOKUP(D28,Трудозатраты!$B$9:$I$16,8,FALSE))</f>
        <v>4651</v>
      </c>
      <c r="G28" s="259">
        <f t="shared" si="0"/>
        <v>9302</v>
      </c>
      <c r="H28" s="260">
        <f t="shared" si="1"/>
        <v>2</v>
      </c>
      <c r="I28" s="262"/>
    </row>
    <row r="29" spans="1:9" s="254" customFormat="1">
      <c r="A29" s="736"/>
      <c r="B29" s="692"/>
      <c r="C29" s="256">
        <v>2</v>
      </c>
      <c r="D29" s="257" t="s">
        <v>233</v>
      </c>
      <c r="E29" s="256">
        <v>1</v>
      </c>
      <c r="F29" s="258">
        <f>IF(D29=0,"",VLOOKUP(D29,Трудозатраты!$B$9:$I$16,8,FALSE))</f>
        <v>4104</v>
      </c>
      <c r="G29" s="259">
        <f t="shared" si="0"/>
        <v>8208</v>
      </c>
      <c r="H29" s="260">
        <f t="shared" si="1"/>
        <v>2</v>
      </c>
      <c r="I29" s="262"/>
    </row>
    <row r="30" spans="1:9" s="254" customFormat="1">
      <c r="A30" s="736"/>
      <c r="B30" s="692"/>
      <c r="C30" s="256">
        <v>2</v>
      </c>
      <c r="D30" s="257" t="s">
        <v>234</v>
      </c>
      <c r="E30" s="256">
        <v>1</v>
      </c>
      <c r="F30" s="258">
        <f>IF(D30=0,"",VLOOKUP(D30,Трудозатраты!$B$9:$I$16,8,FALSE))</f>
        <v>3434</v>
      </c>
      <c r="G30" s="259">
        <f t="shared" si="0"/>
        <v>6868</v>
      </c>
      <c r="H30" s="260">
        <f t="shared" si="1"/>
        <v>2</v>
      </c>
      <c r="I30" s="262"/>
    </row>
    <row r="31" spans="1:9" s="254" customFormat="1">
      <c r="A31" s="736"/>
      <c r="B31" s="692"/>
      <c r="C31" s="256">
        <v>2</v>
      </c>
      <c r="D31" s="257" t="s">
        <v>235</v>
      </c>
      <c r="E31" s="256">
        <v>1</v>
      </c>
      <c r="F31" s="258">
        <f>IF(D31=0,"",VLOOKUP(D31,Трудозатраты!$B$9:$I$16,8,FALSE))</f>
        <v>2975</v>
      </c>
      <c r="G31" s="259">
        <f t="shared" si="0"/>
        <v>5950</v>
      </c>
      <c r="H31" s="260">
        <f t="shared" si="1"/>
        <v>2</v>
      </c>
      <c r="I31" s="262"/>
    </row>
    <row r="32" spans="1:9" ht="12.75" customHeight="1">
      <c r="A32" s="263">
        <v>2</v>
      </c>
      <c r="B32" s="738" t="s">
        <v>267</v>
      </c>
      <c r="C32" s="738"/>
      <c r="D32" s="738"/>
      <c r="E32" s="738"/>
      <c r="F32" s="738"/>
      <c r="G32" s="738"/>
      <c r="H32" s="265">
        <f>SUM(H24:H31)</f>
        <v>16</v>
      </c>
    </row>
    <row r="33" spans="1:12">
      <c r="A33" s="312">
        <v>3</v>
      </c>
      <c r="B33" s="694" t="s">
        <v>268</v>
      </c>
      <c r="C33" s="694"/>
      <c r="D33" s="694"/>
      <c r="E33" s="694"/>
      <c r="F33" s="694"/>
      <c r="G33" s="694"/>
      <c r="H33" s="267">
        <f>SUM(G24:G31)</f>
        <v>81372</v>
      </c>
    </row>
    <row r="34" spans="1:12" ht="27" customHeight="1">
      <c r="A34" s="312">
        <v>4</v>
      </c>
      <c r="B34" s="269" t="str">
        <f>Трудозатраты!B26</f>
        <v>Величина страховых взносов на заработную плату</v>
      </c>
      <c r="C34" s="726">
        <f>Трудозатраты!C26</f>
        <v>0.3</v>
      </c>
      <c r="D34" s="727"/>
      <c r="E34" s="727"/>
      <c r="F34" s="727"/>
      <c r="G34" s="728"/>
      <c r="H34" s="273">
        <f>ROUND(H33*C34,2)</f>
        <v>24411.599999999999</v>
      </c>
    </row>
    <row r="35" spans="1:12" ht="15" customHeight="1">
      <c r="A35" s="312">
        <v>5</v>
      </c>
      <c r="B35" s="266" t="str">
        <f>Трудозатраты!B27</f>
        <v xml:space="preserve">Уровень накладных расходов </v>
      </c>
      <c r="C35" s="726">
        <f>Трудозатраты!C27</f>
        <v>0.61</v>
      </c>
      <c r="D35" s="727"/>
      <c r="E35" s="727"/>
      <c r="F35" s="727"/>
      <c r="G35" s="728"/>
      <c r="H35" s="273">
        <f>ROUND(H33*C35,2)</f>
        <v>49636.92</v>
      </c>
    </row>
    <row r="36" spans="1:12">
      <c r="A36" s="312">
        <v>6</v>
      </c>
      <c r="B36" s="694" t="s">
        <v>240</v>
      </c>
      <c r="C36" s="694"/>
      <c r="D36" s="694"/>
      <c r="E36" s="694"/>
      <c r="F36" s="694"/>
      <c r="G36" s="694"/>
      <c r="H36" s="273">
        <f>ROUND(SUM(H33:H35),2)</f>
        <v>155420.51999999999</v>
      </c>
    </row>
    <row r="37" spans="1:12" ht="15.75" customHeight="1">
      <c r="A37" s="313">
        <v>7</v>
      </c>
      <c r="B37" s="314" t="str">
        <f>Трудозатраты!B29</f>
        <v>Уровень рентабельности</v>
      </c>
      <c r="C37" s="729">
        <f>Трудозатраты!C29</f>
        <v>3.5000000000000003E-2</v>
      </c>
      <c r="D37" s="730"/>
      <c r="E37" s="730"/>
      <c r="F37" s="730"/>
      <c r="G37" s="731"/>
      <c r="H37" s="315">
        <f>ROUND(H36*C37,2)</f>
        <v>5439.72</v>
      </c>
    </row>
    <row r="38" spans="1:12">
      <c r="A38" s="316">
        <v>8</v>
      </c>
      <c r="B38" s="732" t="s">
        <v>269</v>
      </c>
      <c r="C38" s="732"/>
      <c r="D38" s="732"/>
      <c r="E38" s="732"/>
      <c r="F38" s="732"/>
      <c r="G38" s="732"/>
      <c r="H38" s="317">
        <f>ROUND(H36+H37,2)</f>
        <v>160860.24</v>
      </c>
    </row>
    <row r="39" spans="1:12" ht="15.75" customHeight="1">
      <c r="A39" s="318">
        <v>9</v>
      </c>
      <c r="B39" s="319" t="s">
        <v>98</v>
      </c>
      <c r="C39" s="733" t="s">
        <v>270</v>
      </c>
      <c r="D39" s="734"/>
      <c r="E39" s="734"/>
      <c r="F39" s="735"/>
      <c r="G39" s="320">
        <v>0.2</v>
      </c>
      <c r="H39" s="321">
        <f>ROUND(H38*G39,2)</f>
        <v>32172.05</v>
      </c>
    </row>
    <row r="40" spans="1:12">
      <c r="A40" s="316">
        <v>10</v>
      </c>
      <c r="B40" s="725" t="s">
        <v>100</v>
      </c>
      <c r="C40" s="725"/>
      <c r="D40" s="725"/>
      <c r="E40" s="725"/>
      <c r="F40" s="725"/>
      <c r="G40" s="725"/>
      <c r="H40" s="317">
        <f>ROUND(H38+H39,2)</f>
        <v>193032.29</v>
      </c>
    </row>
    <row r="41" spans="1:12">
      <c r="A41" s="281"/>
      <c r="B41" s="281"/>
      <c r="E41" s="282"/>
      <c r="F41" s="283"/>
      <c r="G41" s="283"/>
      <c r="H41" s="283"/>
    </row>
    <row r="42" spans="1:12">
      <c r="B42" s="284" t="s">
        <v>85</v>
      </c>
      <c r="C42" s="284"/>
      <c r="E42" s="285"/>
      <c r="F42" s="286"/>
      <c r="G42" s="695" t="s">
        <v>87</v>
      </c>
      <c r="H42" s="695"/>
    </row>
    <row r="43" spans="1:12">
      <c r="A43" s="281"/>
      <c r="B43" s="281"/>
      <c r="E43" s="287"/>
      <c r="F43" s="203"/>
      <c r="I43" s="283"/>
      <c r="J43" s="283"/>
      <c r="K43" s="283"/>
      <c r="L43" s="288"/>
    </row>
    <row r="44" spans="1:12">
      <c r="B44" s="248" t="s">
        <v>245</v>
      </c>
      <c r="E44" s="286"/>
      <c r="F44" s="286"/>
      <c r="G44" s="688" t="s">
        <v>246</v>
      </c>
      <c r="H44" s="688"/>
    </row>
    <row r="45" spans="1:12">
      <c r="G45" s="252"/>
      <c r="H45" s="252"/>
    </row>
    <row r="46" spans="1:12">
      <c r="G46" s="252"/>
      <c r="H46" s="252"/>
    </row>
    <row r="47" spans="1:12">
      <c r="G47" s="252"/>
      <c r="H47" s="252"/>
    </row>
    <row r="48" spans="1:12">
      <c r="G48" s="252"/>
      <c r="H48" s="252"/>
    </row>
    <row r="49" spans="7:8">
      <c r="G49" s="252"/>
      <c r="H49" s="252"/>
    </row>
    <row r="50" spans="7:8">
      <c r="G50" s="281"/>
      <c r="H50" s="281"/>
    </row>
    <row r="51" spans="7:8">
      <c r="G51" s="281"/>
      <c r="H51" s="281"/>
    </row>
    <row r="52" spans="7:8">
      <c r="G52" s="281"/>
      <c r="H52" s="281"/>
    </row>
  </sheetData>
  <mergeCells count="44">
    <mergeCell ref="A1:B1"/>
    <mergeCell ref="G1:H1"/>
    <mergeCell ref="A2:C4"/>
    <mergeCell ref="F2:H4"/>
    <mergeCell ref="A6:B6"/>
    <mergeCell ref="F6:H6"/>
    <mergeCell ref="A7:B7"/>
    <mergeCell ref="F7:H7"/>
    <mergeCell ref="A8:B8"/>
    <mergeCell ref="F8:H8"/>
    <mergeCell ref="A10:H10"/>
    <mergeCell ref="A12:H12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1:A22"/>
    <mergeCell ref="B21:B22"/>
    <mergeCell ref="C21:D21"/>
    <mergeCell ref="E21:E22"/>
    <mergeCell ref="F21:F22"/>
    <mergeCell ref="G21:G22"/>
    <mergeCell ref="H21:H22"/>
    <mergeCell ref="A24:A31"/>
    <mergeCell ref="B24:B31"/>
    <mergeCell ref="B32:G32"/>
    <mergeCell ref="B33:G33"/>
    <mergeCell ref="C34:G34"/>
    <mergeCell ref="B40:G40"/>
    <mergeCell ref="G42:H42"/>
    <mergeCell ref="G44:H44"/>
    <mergeCell ref="C35:G35"/>
    <mergeCell ref="B36:G36"/>
    <mergeCell ref="C37:G37"/>
    <mergeCell ref="B38:G38"/>
    <mergeCell ref="C39:F39"/>
  </mergeCells>
  <dataValidations count="1">
    <dataValidation type="list" allowBlank="1" showInputMessage="1" showErrorMessage="1" sqref="D24:D31">
      <formula1>Должности</formula1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0" orientation="portrait" blackAndWhite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0D4FC"/>
  </sheetPr>
  <dimension ref="A1:I32"/>
  <sheetViews>
    <sheetView view="pageBreakPreview" zoomScale="115" workbookViewId="0">
      <selection activeCell="D2" sqref="D2:G2"/>
    </sheetView>
  </sheetViews>
  <sheetFormatPr defaultRowHeight="20.100000000000001" customHeight="1"/>
  <cols>
    <col min="1" max="1" width="37.85546875" style="154" customWidth="1"/>
    <col min="2" max="2" width="21.140625" style="154" customWidth="1"/>
    <col min="3" max="3" width="11" style="154" customWidth="1"/>
    <col min="4" max="5" width="17.28515625" style="154" customWidth="1"/>
    <col min="6" max="6" width="17.140625" style="154" customWidth="1"/>
    <col min="7" max="7" width="16.28515625" style="154" customWidth="1"/>
    <col min="8" max="8" width="5.7109375" style="154" customWidth="1"/>
    <col min="9" max="9" width="20.28515625" style="154" customWidth="1"/>
    <col min="10" max="16384" width="9.140625" style="154"/>
  </cols>
  <sheetData>
    <row r="1" spans="1:9" ht="18.75">
      <c r="A1" s="215"/>
      <c r="B1" s="215"/>
      <c r="C1" s="215"/>
      <c r="D1" s="751" t="s">
        <v>89</v>
      </c>
      <c r="E1" s="751"/>
      <c r="F1" s="751"/>
      <c r="G1" s="751"/>
      <c r="H1" s="289"/>
    </row>
    <row r="2" spans="1:9" ht="48.75" customHeight="1">
      <c r="A2" s="215"/>
      <c r="B2" s="215"/>
      <c r="C2" s="215"/>
      <c r="D2" s="752">
        <f>ИД!$B$23</f>
        <v>0</v>
      </c>
      <c r="E2" s="752"/>
      <c r="F2" s="752"/>
      <c r="G2" s="752"/>
      <c r="H2" s="290"/>
      <c r="I2" s="290"/>
    </row>
    <row r="3" spans="1:9" ht="18.75">
      <c r="A3" s="215"/>
      <c r="B3" s="215"/>
      <c r="C3" s="215"/>
      <c r="D3" s="753" t="str">
        <f>"___________________"&amp;ИД!$B$24</f>
        <v>___________________</v>
      </c>
      <c r="E3" s="753"/>
      <c r="F3" s="753"/>
      <c r="G3" s="753"/>
      <c r="H3" s="289"/>
    </row>
    <row r="4" spans="1:9" ht="15" customHeight="1">
      <c r="A4" s="215"/>
      <c r="B4" s="215"/>
      <c r="C4" s="215"/>
      <c r="D4" s="215"/>
      <c r="E4" s="215"/>
      <c r="F4" s="215"/>
      <c r="G4" s="215"/>
    </row>
    <row r="5" spans="1:9" ht="15.75">
      <c r="A5" s="754" t="s">
        <v>247</v>
      </c>
      <c r="B5" s="754"/>
      <c r="C5" s="754"/>
      <c r="D5" s="754"/>
      <c r="E5" s="754"/>
      <c r="F5" s="754"/>
      <c r="G5" s="754"/>
    </row>
    <row r="6" spans="1:9" ht="15">
      <c r="A6" s="291"/>
      <c r="B6" s="291"/>
      <c r="C6" s="291"/>
      <c r="D6" s="291"/>
      <c r="E6" s="291"/>
      <c r="F6" s="291"/>
      <c r="G6" s="291"/>
    </row>
    <row r="7" spans="1:9" ht="15" hidden="1">
      <c r="A7" s="291"/>
      <c r="B7" s="291"/>
      <c r="C7" s="291"/>
      <c r="D7" s="291"/>
      <c r="E7" s="291"/>
      <c r="F7" s="291"/>
      <c r="G7" s="291"/>
    </row>
    <row r="8" spans="1:9" ht="15" hidden="1">
      <c r="A8" s="291"/>
      <c r="B8" s="291"/>
      <c r="C8" s="291"/>
      <c r="D8" s="291"/>
      <c r="E8" s="291"/>
      <c r="F8" s="291"/>
      <c r="G8" s="291"/>
    </row>
    <row r="9" spans="1:9" ht="15" hidden="1">
      <c r="A9" s="291"/>
      <c r="B9" s="291"/>
      <c r="C9" s="291"/>
      <c r="D9" s="291"/>
      <c r="E9" s="291"/>
      <c r="F9" s="291"/>
      <c r="G9" s="291"/>
    </row>
    <row r="10" spans="1:9" ht="15" hidden="1">
      <c r="A10" s="291"/>
      <c r="B10" s="291"/>
      <c r="C10" s="291"/>
      <c r="D10" s="291"/>
      <c r="E10" s="291"/>
      <c r="F10" s="291"/>
      <c r="G10" s="291"/>
    </row>
    <row r="11" spans="1:9" ht="15" hidden="1">
      <c r="A11" s="291"/>
      <c r="B11" s="291"/>
      <c r="C11" s="291"/>
      <c r="D11" s="291"/>
      <c r="E11" s="291"/>
      <c r="F11" s="291"/>
      <c r="G11" s="291"/>
    </row>
    <row r="12" spans="1:9" ht="15" hidden="1">
      <c r="A12" s="291"/>
      <c r="B12" s="291"/>
      <c r="C12" s="291"/>
      <c r="D12" s="291"/>
      <c r="E12" s="291"/>
      <c r="F12" s="291"/>
      <c r="G12" s="291"/>
    </row>
    <row r="13" spans="1:9" ht="15" hidden="1">
      <c r="A13" s="291"/>
      <c r="B13" s="291"/>
      <c r="C13" s="291"/>
      <c r="D13" s="291"/>
      <c r="E13" s="291"/>
      <c r="F13" s="291"/>
      <c r="G13" s="291"/>
    </row>
    <row r="14" spans="1:9" ht="80.099999999999994" customHeight="1">
      <c r="A14" s="292" t="str">
        <f>ИД!A3</f>
        <v>Наименование объекта:</v>
      </c>
      <c r="B14" s="713" t="str">
        <f>ИД!B3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C14" s="714"/>
      <c r="D14" s="714"/>
      <c r="E14" s="714"/>
      <c r="F14" s="714"/>
      <c r="G14" s="715"/>
      <c r="H14" s="293"/>
      <c r="I14" s="293"/>
    </row>
    <row r="15" spans="1:9" ht="18.75">
      <c r="A15" s="292" t="str">
        <f>ИД!A4</f>
        <v>Шифр:</v>
      </c>
      <c r="B15" s="744">
        <f>ИД!B4</f>
        <v>0</v>
      </c>
      <c r="C15" s="744"/>
      <c r="D15" s="744"/>
      <c r="E15" s="744"/>
      <c r="F15" s="744"/>
      <c r="G15" s="744"/>
      <c r="H15" s="293"/>
      <c r="I15" s="293"/>
    </row>
    <row r="16" spans="1:9" ht="18.75">
      <c r="A16" s="292" t="str">
        <f>Доп.см_Труд.зат.!A16:B16</f>
        <v>Наименование работ</v>
      </c>
      <c r="B16" s="744" t="str">
        <f>Доп.см_Труд.зат.!B24</f>
        <v>Изменение разделов ХХ, ХХ, ХХ</v>
      </c>
      <c r="C16" s="744"/>
      <c r="D16" s="744"/>
      <c r="E16" s="744"/>
      <c r="F16" s="744"/>
      <c r="G16" s="744"/>
      <c r="H16" s="293"/>
      <c r="I16" s="293"/>
    </row>
    <row r="17" spans="1:9" ht="20.25">
      <c r="A17" s="292" t="str">
        <f>ИД!A2</f>
        <v>Наименование организации заказчика:</v>
      </c>
      <c r="B17" s="745" t="str">
        <f>ИД!B2</f>
        <v>ООО "КСК"</v>
      </c>
      <c r="C17" s="746"/>
      <c r="D17" s="746"/>
      <c r="E17" s="746"/>
      <c r="F17" s="746"/>
      <c r="G17" s="747"/>
      <c r="H17" s="294"/>
      <c r="I17" s="294"/>
    </row>
    <row r="18" spans="1:9" ht="20.25" hidden="1">
      <c r="A18" s="292" t="str">
        <f>ИД!A1</f>
        <v>Номер договора:</v>
      </c>
      <c r="B18" s="744">
        <f>ИД!B1</f>
        <v>0</v>
      </c>
      <c r="C18" s="744"/>
      <c r="D18" s="744"/>
      <c r="E18" s="744"/>
      <c r="F18" s="744"/>
      <c r="G18" s="744"/>
      <c r="H18" s="294"/>
      <c r="I18" s="294"/>
    </row>
    <row r="19" spans="1:9" ht="18.75">
      <c r="A19" s="213"/>
      <c r="B19" s="216"/>
      <c r="E19" s="295"/>
      <c r="F19" s="295"/>
      <c r="G19" s="295"/>
      <c r="H19" s="293"/>
      <c r="I19" s="293"/>
    </row>
    <row r="20" spans="1:9" ht="38.25">
      <c r="A20" s="748" t="s">
        <v>248</v>
      </c>
      <c r="B20" s="748"/>
      <c r="C20" s="749" t="s">
        <v>249</v>
      </c>
      <c r="D20" s="750"/>
      <c r="E20" s="296" t="s">
        <v>250</v>
      </c>
      <c r="F20" s="297" t="s">
        <v>251</v>
      </c>
      <c r="G20" s="297" t="s">
        <v>252</v>
      </c>
      <c r="H20" s="322">
        <f>1-SUM(C21:C25)</f>
        <v>0</v>
      </c>
      <c r="I20" s="323"/>
    </row>
    <row r="21" spans="1:9" ht="15">
      <c r="A21" s="740" t="s">
        <v>253</v>
      </c>
      <c r="B21" s="740"/>
      <c r="C21" s="741">
        <f>IF($B$16=списки!$G$36,0.42,0.4)-_xlfn.CEILING.PRECISE(C23/2,0.01)</f>
        <v>0.4</v>
      </c>
      <c r="D21" s="742"/>
      <c r="E21" s="298">
        <f t="shared" ref="E21:E25" si="0">IF(C21*$F$21=0,"",C21*$F$21)</f>
        <v>64344.095999999998</v>
      </c>
      <c r="F21" s="743">
        <f>Доп.см_Труд.зат.!H38</f>
        <v>160860.24</v>
      </c>
      <c r="G21" s="299"/>
    </row>
    <row r="22" spans="1:9" ht="15.75">
      <c r="A22" s="740" t="s">
        <v>254</v>
      </c>
      <c r="B22" s="740"/>
      <c r="C22" s="741">
        <f>IF($B$16=списки!$G$36,0.38,0.38)-_xlfn.FLOOR.PRECISE(C23/2,0.01)</f>
        <v>0.38</v>
      </c>
      <c r="D22" s="742"/>
      <c r="E22" s="298">
        <f t="shared" si="0"/>
        <v>61126.891199999998</v>
      </c>
      <c r="F22" s="743"/>
      <c r="G22" s="299"/>
      <c r="I22" s="324"/>
    </row>
    <row r="23" spans="1:9" ht="15.75">
      <c r="A23" s="740" t="s">
        <v>255</v>
      </c>
      <c r="B23" s="740"/>
      <c r="C23" s="741">
        <f>IF(OR(AND(ИД!A11=списки!C41,ИД!B11&gt;=500),AND(ИД!A11=списки!C42,ИД!B11&gt;=500),AND(ИД!A11=списки!C43,ИД!B11&gt;=500)),0.01,0)</f>
        <v>0</v>
      </c>
      <c r="D23" s="742"/>
      <c r="E23" s="298" t="str">
        <f t="shared" si="0"/>
        <v/>
      </c>
      <c r="F23" s="743"/>
      <c r="G23" s="299"/>
      <c r="I23" s="324"/>
    </row>
    <row r="24" spans="1:9" ht="15.75">
      <c r="A24" s="634" t="s">
        <v>256</v>
      </c>
      <c r="B24" s="635"/>
      <c r="C24" s="741">
        <f>IF($B$16=списки!$G$36,0.12,0.1)</f>
        <v>0.1</v>
      </c>
      <c r="D24" s="742"/>
      <c r="E24" s="298">
        <f t="shared" si="0"/>
        <v>16086.023999999999</v>
      </c>
      <c r="F24" s="743"/>
      <c r="G24" s="299"/>
      <c r="I24" s="324"/>
    </row>
    <row r="25" spans="1:9" ht="15.75">
      <c r="A25" s="611" t="s">
        <v>257</v>
      </c>
      <c r="B25" s="611"/>
      <c r="C25" s="741">
        <f>IF($B$16=списки!$G$36,0.08,0.12)</f>
        <v>0.12</v>
      </c>
      <c r="D25" s="742"/>
      <c r="E25" s="298">
        <f t="shared" si="0"/>
        <v>19303.228799999997</v>
      </c>
      <c r="F25" s="743"/>
      <c r="G25" s="299"/>
      <c r="I25" s="324"/>
    </row>
    <row r="26" spans="1:9" ht="15.75">
      <c r="A26" s="215"/>
      <c r="B26" s="300"/>
      <c r="C26" s="300"/>
      <c r="E26" s="300"/>
      <c r="F26" s="300"/>
      <c r="G26" s="215"/>
      <c r="I26" s="324"/>
    </row>
    <row r="27" spans="1:9" ht="15">
      <c r="A27" s="739" t="str">
        <f>CONCATENATE(ИД!I23,"                                                          __________ ",ИД!I24)</f>
        <v xml:space="preserve">Начальник отдела водоснабжения проектного бюро                                                          __________ </v>
      </c>
      <c r="B27" s="739"/>
      <c r="C27" s="739"/>
      <c r="D27" s="739"/>
      <c r="E27" s="739"/>
      <c r="F27" s="739"/>
      <c r="G27" s="739"/>
    </row>
    <row r="28" spans="1:9" ht="15"/>
    <row r="29" spans="1:9" ht="15"/>
    <row r="30" spans="1:9" ht="15"/>
    <row r="31" spans="1:9" ht="15"/>
    <row r="32" spans="1:9" ht="20.100000000000001" customHeight="1">
      <c r="D32" s="301"/>
      <c r="E32" s="301"/>
    </row>
  </sheetData>
  <mergeCells count="23">
    <mergeCell ref="D1:G1"/>
    <mergeCell ref="D2:G2"/>
    <mergeCell ref="D3:G3"/>
    <mergeCell ref="A5:G5"/>
    <mergeCell ref="B14:G14"/>
    <mergeCell ref="B15:G15"/>
    <mergeCell ref="B16:G16"/>
    <mergeCell ref="B17:G17"/>
    <mergeCell ref="B18:G18"/>
    <mergeCell ref="A20:B20"/>
    <mergeCell ref="C20:D20"/>
    <mergeCell ref="A27:G27"/>
    <mergeCell ref="A21:B21"/>
    <mergeCell ref="C21:D21"/>
    <mergeCell ref="F21:F25"/>
    <mergeCell ref="A22:B22"/>
    <mergeCell ref="C22:D22"/>
    <mergeCell ref="A23:B23"/>
    <mergeCell ref="C23:D23"/>
    <mergeCell ref="A24:B24"/>
    <mergeCell ref="C24:D24"/>
    <mergeCell ref="A25:B25"/>
    <mergeCell ref="C25:D25"/>
  </mergeCells>
  <conditionalFormatting sqref="H20">
    <cfRule type="cellIs" dxfId="1" priority="2" operator="greaterThan">
      <formula>0</formula>
    </cfRule>
  </conditionalFormatting>
  <conditionalFormatting sqref="H20">
    <cfRule type="cellIs" dxfId="0" priority="1" operator="lessThan">
      <formula>0</formula>
    </cfRule>
  </conditionalFormatting>
  <pageMargins left="0.19685039370078738" right="0.19685039370078738" top="0.19685039370078738" bottom="0.19685039370078738" header="0" footer="0"/>
  <pageSetup paperSize="9" orientation="landscape" blackAndWhite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L52"/>
  <sheetViews>
    <sheetView view="pageBreakPreview" zoomScale="115" workbookViewId="0">
      <selection activeCell="Q33" sqref="Q33"/>
    </sheetView>
  </sheetViews>
  <sheetFormatPr defaultColWidth="11" defaultRowHeight="12.75"/>
  <cols>
    <col min="1" max="1" width="4.7109375" style="248" customWidth="1"/>
    <col min="2" max="2" width="30.7109375" style="248" customWidth="1"/>
    <col min="3" max="3" width="5.7109375" style="248" customWidth="1"/>
    <col min="4" max="4" width="20.7109375" style="248" customWidth="1"/>
    <col min="5" max="5" width="5.7109375" style="248" customWidth="1"/>
    <col min="6" max="8" width="12.7109375" style="248" customWidth="1"/>
    <col min="9" max="9" width="10" style="248" customWidth="1"/>
    <col min="10" max="10" width="12.85546875" style="248" customWidth="1"/>
    <col min="11" max="16384" width="11" style="248"/>
  </cols>
  <sheetData>
    <row r="1" spans="1:8" s="249" customFormat="1" ht="15">
      <c r="A1" s="702" t="s">
        <v>88</v>
      </c>
      <c r="B1" s="702"/>
      <c r="C1" s="112"/>
      <c r="F1" s="122"/>
      <c r="G1" s="625" t="s">
        <v>89</v>
      </c>
      <c r="H1" s="625"/>
    </row>
    <row r="2" spans="1:8" s="249" customFormat="1" ht="12.75" customHeight="1">
      <c r="A2" s="703">
        <f>ИД!$B$23</f>
        <v>0</v>
      </c>
      <c r="B2" s="703"/>
      <c r="C2" s="703"/>
      <c r="F2" s="627" t="e">
        <f>ИД!$E$23</f>
        <v>#N/A</v>
      </c>
      <c r="G2" s="627"/>
      <c r="H2" s="627"/>
    </row>
    <row r="3" spans="1:8" s="249" customFormat="1" ht="12.75" customHeight="1">
      <c r="A3" s="703"/>
      <c r="B3" s="703"/>
      <c r="C3" s="703"/>
      <c r="F3" s="627"/>
      <c r="G3" s="627"/>
      <c r="H3" s="627"/>
    </row>
    <row r="4" spans="1:8" s="250" customFormat="1" ht="20.25">
      <c r="A4" s="703"/>
      <c r="B4" s="703"/>
      <c r="C4" s="703"/>
      <c r="D4" s="249"/>
      <c r="E4" s="249"/>
      <c r="F4" s="627"/>
      <c r="G4" s="627"/>
      <c r="H4" s="627"/>
    </row>
    <row r="5" spans="1:8" s="251" customFormat="1" ht="15">
      <c r="A5" s="115"/>
      <c r="B5" s="115"/>
      <c r="C5" s="115"/>
      <c r="D5" s="249"/>
      <c r="E5" s="249"/>
      <c r="F5" s="115"/>
      <c r="G5" s="115"/>
      <c r="H5" s="115"/>
    </row>
    <row r="6" spans="1:8" s="251" customFormat="1" ht="15">
      <c r="A6" s="704" t="str">
        <f>"___________________"&amp;ИД!$B$24</f>
        <v>___________________</v>
      </c>
      <c r="B6" s="704"/>
      <c r="C6" s="112"/>
      <c r="D6" s="249"/>
      <c r="E6" s="249"/>
      <c r="F6" s="629" t="str">
        <f>"____________________"&amp;ИД!$E$24</f>
        <v>____________________Д.Г. Усенков</v>
      </c>
      <c r="G6" s="629"/>
      <c r="H6" s="629"/>
    </row>
    <row r="7" spans="1:8" s="251" customFormat="1" ht="15">
      <c r="A7" s="620" t="s">
        <v>90</v>
      </c>
      <c r="B7" s="620"/>
      <c r="C7" s="118"/>
      <c r="D7" s="249"/>
      <c r="E7" s="249"/>
      <c r="F7" s="610" t="s">
        <v>90</v>
      </c>
      <c r="G7" s="610"/>
      <c r="H7" s="610"/>
    </row>
    <row r="8" spans="1:8" ht="15">
      <c r="A8" s="701" t="str">
        <f ca="1">"«________» ________________ "&amp;YEAR(TODAY())</f>
        <v>«________» ________________ 2026</v>
      </c>
      <c r="B8" s="701"/>
      <c r="C8" s="118"/>
      <c r="D8" s="249"/>
      <c r="E8" s="249"/>
      <c r="F8" s="622" t="str">
        <f ca="1">"«________» ________________ "&amp;YEAR(TODAY())</f>
        <v>«________» ________________ 2026</v>
      </c>
      <c r="G8" s="622"/>
      <c r="H8" s="622"/>
    </row>
    <row r="9" spans="1:8">
      <c r="A9" s="252"/>
      <c r="D9" s="249"/>
      <c r="E9" s="249"/>
      <c r="F9" s="252"/>
    </row>
    <row r="10" spans="1:8" ht="15.75">
      <c r="A10" s="623" t="str">
        <f>'Свод. см.'!D29</f>
        <v/>
      </c>
      <c r="B10" s="623"/>
      <c r="C10" s="623"/>
      <c r="D10" s="623"/>
      <c r="E10" s="623"/>
      <c r="F10" s="623"/>
      <c r="G10" s="623"/>
      <c r="H10" s="623"/>
    </row>
    <row r="11" spans="1:8" ht="15.75">
      <c r="A11" s="121"/>
      <c r="B11" s="121"/>
      <c r="C11" s="121"/>
      <c r="D11" s="121"/>
      <c r="E11" s="121"/>
      <c r="F11" s="121"/>
      <c r="G11" s="121"/>
      <c r="H11" s="121"/>
    </row>
    <row r="12" spans="1:8" ht="15.75">
      <c r="A12" s="699" t="str">
        <f>"Проектные работы"&amp;IF(ISBLANK(ИД!$N$6),""," ("&amp;ИД!$L$6&amp;")")</f>
        <v>Проектные работы</v>
      </c>
      <c r="B12" s="699"/>
      <c r="C12" s="699"/>
      <c r="D12" s="699"/>
      <c r="E12" s="699"/>
      <c r="F12" s="699"/>
      <c r="G12" s="699"/>
      <c r="H12" s="699"/>
    </row>
    <row r="13" spans="1:8" ht="15.75">
      <c r="A13" s="121"/>
      <c r="B13" s="121"/>
      <c r="C13" s="121"/>
      <c r="D13" s="121"/>
      <c r="E13" s="121"/>
      <c r="F13" s="121"/>
      <c r="G13" s="121"/>
      <c r="H13" s="121"/>
    </row>
    <row r="14" spans="1:8" s="154" customFormat="1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  <c r="G14" s="618"/>
      <c r="H14" s="618"/>
    </row>
    <row r="15" spans="1:8" s="154" customFormat="1" ht="15.75" customHeight="1">
      <c r="A15" s="617" t="str">
        <f>ИД!$A$4</f>
        <v>Шифр:</v>
      </c>
      <c r="B15" s="617"/>
      <c r="C15" s="619">
        <f>ИД!$B$4</f>
        <v>0</v>
      </c>
      <c r="D15" s="619"/>
      <c r="E15" s="619"/>
      <c r="F15" s="619"/>
      <c r="G15" s="619"/>
      <c r="H15" s="619"/>
    </row>
    <row r="16" spans="1:8" s="154" customFormat="1" ht="15.75" customHeight="1">
      <c r="A16" s="617" t="str">
        <f>ИД!$A$5</f>
        <v>Стадия проектирования:</v>
      </c>
      <c r="B16" s="617"/>
      <c r="C16" s="618" t="str">
        <f>ИД!$B$5</f>
        <v>Рабочая документация</v>
      </c>
      <c r="D16" s="618"/>
      <c r="E16" s="618"/>
      <c r="F16" s="618"/>
      <c r="G16" s="618"/>
      <c r="H16" s="618"/>
    </row>
    <row r="17" spans="1:9" s="154" customFormat="1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  <c r="G17" s="618"/>
      <c r="H17" s="618"/>
    </row>
    <row r="18" spans="1:9" s="154" customFormat="1" ht="15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  <c r="G18" s="618"/>
      <c r="H18" s="618"/>
    </row>
    <row r="19" spans="1:9" s="154" customFormat="1" ht="15.75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  <c r="G19" s="618"/>
      <c r="H19" s="618"/>
    </row>
    <row r="20" spans="1:9" ht="15.75">
      <c r="A20" s="121"/>
      <c r="B20" s="121"/>
      <c r="C20" s="121"/>
      <c r="D20" s="121"/>
      <c r="E20" s="121"/>
      <c r="F20" s="121"/>
      <c r="G20" s="121"/>
      <c r="H20" s="121"/>
    </row>
    <row r="21" spans="1:9" ht="12.75" customHeight="1">
      <c r="A21" s="696" t="s">
        <v>93</v>
      </c>
      <c r="B21" s="696" t="s">
        <v>221</v>
      </c>
      <c r="C21" s="697" t="s">
        <v>222</v>
      </c>
      <c r="D21" s="697"/>
      <c r="E21" s="696" t="s">
        <v>223</v>
      </c>
      <c r="F21" s="696" t="s">
        <v>264</v>
      </c>
      <c r="G21" s="696" t="s">
        <v>265</v>
      </c>
      <c r="H21" s="696" t="s">
        <v>266</v>
      </c>
    </row>
    <row r="22" spans="1:9" s="254" customFormat="1" ht="47.25" customHeight="1">
      <c r="A22" s="696"/>
      <c r="B22" s="696"/>
      <c r="C22" s="253" t="s">
        <v>227</v>
      </c>
      <c r="D22" s="253" t="s">
        <v>84</v>
      </c>
      <c r="E22" s="696"/>
      <c r="F22" s="696"/>
      <c r="G22" s="696"/>
      <c r="H22" s="696"/>
    </row>
    <row r="23" spans="1:9" s="254" customFormat="1">
      <c r="A23" s="255">
        <v>1</v>
      </c>
      <c r="B23" s="255">
        <v>2</v>
      </c>
      <c r="C23" s="255">
        <v>3</v>
      </c>
      <c r="D23" s="255">
        <v>4</v>
      </c>
      <c r="E23" s="255">
        <v>5</v>
      </c>
      <c r="F23" s="255">
        <v>6</v>
      </c>
      <c r="G23" s="255">
        <v>7</v>
      </c>
      <c r="H23" s="255">
        <v>8</v>
      </c>
      <c r="I23" s="151"/>
    </row>
    <row r="24" spans="1:9" s="254" customFormat="1">
      <c r="A24" s="736">
        <v>1</v>
      </c>
      <c r="B24" s="737" t="str">
        <f>ИД!B5</f>
        <v>Рабочая документация</v>
      </c>
      <c r="C24" s="256">
        <v>1</v>
      </c>
      <c r="D24" s="257" t="s">
        <v>83</v>
      </c>
      <c r="E24" s="256"/>
      <c r="F24" s="258">
        <f>IF(D24=0,"",VLOOKUP(D24,Трудозатраты!$B$9:$I$16,8,FALSE))</f>
        <v>7122</v>
      </c>
      <c r="G24" s="259">
        <f t="shared" ref="G24:G31" si="0">IF(D24=0,"",H24*F24)</f>
        <v>0</v>
      </c>
      <c r="H24" s="260">
        <f t="shared" ref="H24:H31" si="1">IF(D24=0,"",E24*C24)</f>
        <v>0</v>
      </c>
      <c r="I24" s="261"/>
    </row>
    <row r="25" spans="1:9" s="254" customFormat="1">
      <c r="A25" s="736"/>
      <c r="B25" s="737"/>
      <c r="C25" s="256">
        <v>1</v>
      </c>
      <c r="D25" s="257" t="s">
        <v>229</v>
      </c>
      <c r="E25" s="256"/>
      <c r="F25" s="258">
        <f>IF(D25=0,"",VLOOKUP(D25,Трудозатраты!$B$9:$I$16,8,FALSE))</f>
        <v>7122</v>
      </c>
      <c r="G25" s="259">
        <f t="shared" si="0"/>
        <v>0</v>
      </c>
      <c r="H25" s="260">
        <f t="shared" si="1"/>
        <v>0</v>
      </c>
      <c r="I25" s="261"/>
    </row>
    <row r="26" spans="1:9" s="254" customFormat="1">
      <c r="A26" s="736"/>
      <c r="B26" s="737"/>
      <c r="C26" s="256">
        <v>1</v>
      </c>
      <c r="D26" s="257" t="s">
        <v>230</v>
      </c>
      <c r="E26" s="256"/>
      <c r="F26" s="258">
        <f>IF(D26=0,"",VLOOKUP(D26,Трудозатраты!$B$9:$I$16,8,FALSE))</f>
        <v>5639</v>
      </c>
      <c r="G26" s="259">
        <f t="shared" si="0"/>
        <v>0</v>
      </c>
      <c r="H26" s="260">
        <f t="shared" si="1"/>
        <v>0</v>
      </c>
      <c r="I26" s="262"/>
    </row>
    <row r="27" spans="1:9" s="254" customFormat="1">
      <c r="A27" s="736"/>
      <c r="B27" s="737"/>
      <c r="C27" s="256">
        <v>1</v>
      </c>
      <c r="D27" s="257" t="s">
        <v>231</v>
      </c>
      <c r="E27" s="256"/>
      <c r="F27" s="258">
        <f>IF(D27=0,"",VLOOKUP(D27,Трудозатраты!$B$9:$I$16,8,FALSE))</f>
        <v>5639</v>
      </c>
      <c r="G27" s="259">
        <f t="shared" si="0"/>
        <v>0</v>
      </c>
      <c r="H27" s="260">
        <f t="shared" si="1"/>
        <v>0</v>
      </c>
      <c r="I27" s="262"/>
    </row>
    <row r="28" spans="1:9" s="254" customFormat="1">
      <c r="A28" s="736"/>
      <c r="B28" s="737"/>
      <c r="C28" s="256">
        <v>1</v>
      </c>
      <c r="D28" s="257" t="s">
        <v>232</v>
      </c>
      <c r="E28" s="256"/>
      <c r="F28" s="258">
        <f>IF(D28=0,"",VLOOKUP(D28,Трудозатраты!$B$9:$I$16,8,FALSE))</f>
        <v>4651</v>
      </c>
      <c r="G28" s="259">
        <f t="shared" si="0"/>
        <v>0</v>
      </c>
      <c r="H28" s="260">
        <f t="shared" si="1"/>
        <v>0</v>
      </c>
      <c r="I28" s="262"/>
    </row>
    <row r="29" spans="1:9" s="254" customFormat="1">
      <c r="A29" s="736"/>
      <c r="B29" s="737"/>
      <c r="C29" s="256">
        <v>1</v>
      </c>
      <c r="D29" s="257" t="s">
        <v>233</v>
      </c>
      <c r="E29" s="256"/>
      <c r="F29" s="258">
        <f>IF(D29=0,"",VLOOKUP(D29,Трудозатраты!$B$9:$I$16,8,FALSE))</f>
        <v>4104</v>
      </c>
      <c r="G29" s="259">
        <f t="shared" si="0"/>
        <v>0</v>
      </c>
      <c r="H29" s="260">
        <f t="shared" si="1"/>
        <v>0</v>
      </c>
      <c r="I29" s="262"/>
    </row>
    <row r="30" spans="1:9" s="254" customFormat="1">
      <c r="A30" s="736"/>
      <c r="B30" s="737"/>
      <c r="C30" s="256">
        <v>1</v>
      </c>
      <c r="D30" s="257" t="s">
        <v>234</v>
      </c>
      <c r="E30" s="256"/>
      <c r="F30" s="258">
        <f>IF(D30=0,"",VLOOKUP(D30,Трудозатраты!$B$9:$I$16,8,FALSE))</f>
        <v>3434</v>
      </c>
      <c r="G30" s="259">
        <f t="shared" si="0"/>
        <v>0</v>
      </c>
      <c r="H30" s="260">
        <f t="shared" si="1"/>
        <v>0</v>
      </c>
      <c r="I30" s="262"/>
    </row>
    <row r="31" spans="1:9" s="254" customFormat="1">
      <c r="A31" s="736"/>
      <c r="B31" s="737"/>
      <c r="C31" s="256">
        <v>1</v>
      </c>
      <c r="D31" s="257" t="s">
        <v>235</v>
      </c>
      <c r="E31" s="256"/>
      <c r="F31" s="258">
        <f>IF(D31=0,"",VLOOKUP(D31,Трудозатраты!$B$9:$I$16,8,FALSE))</f>
        <v>2975</v>
      </c>
      <c r="G31" s="259">
        <f t="shared" si="0"/>
        <v>0</v>
      </c>
      <c r="H31" s="260">
        <f t="shared" si="1"/>
        <v>0</v>
      </c>
      <c r="I31" s="262"/>
    </row>
    <row r="32" spans="1:9" ht="12.75" customHeight="1">
      <c r="A32" s="263">
        <v>2</v>
      </c>
      <c r="B32" s="738" t="s">
        <v>267</v>
      </c>
      <c r="C32" s="738"/>
      <c r="D32" s="738"/>
      <c r="E32" s="738"/>
      <c r="F32" s="738"/>
      <c r="G32" s="738"/>
      <c r="H32" s="265">
        <f>SUM(H24:H31)</f>
        <v>0</v>
      </c>
    </row>
    <row r="33" spans="1:12">
      <c r="A33" s="312">
        <v>3</v>
      </c>
      <c r="B33" s="694" t="s">
        <v>268</v>
      </c>
      <c r="C33" s="694"/>
      <c r="D33" s="694"/>
      <c r="E33" s="694"/>
      <c r="F33" s="694"/>
      <c r="G33" s="694"/>
      <c r="H33" s="267">
        <f>SUM(G24:G31)</f>
        <v>0</v>
      </c>
    </row>
    <row r="34" spans="1:12" ht="27" customHeight="1">
      <c r="A34" s="312">
        <v>4</v>
      </c>
      <c r="B34" s="269" t="str">
        <f>Трудозатраты!B26</f>
        <v>Величина страховых взносов на заработную плату</v>
      </c>
      <c r="C34" s="726">
        <f>Трудозатраты!C26</f>
        <v>0.3</v>
      </c>
      <c r="D34" s="727"/>
      <c r="E34" s="727"/>
      <c r="F34" s="727"/>
      <c r="G34" s="728"/>
      <c r="H34" s="273">
        <f>ROUND(H33*C34,2)</f>
        <v>0</v>
      </c>
    </row>
    <row r="35" spans="1:12" ht="15" customHeight="1">
      <c r="A35" s="312">
        <v>5</v>
      </c>
      <c r="B35" s="266" t="str">
        <f>Трудозатраты!B27</f>
        <v xml:space="preserve">Уровень накладных расходов </v>
      </c>
      <c r="C35" s="726">
        <f>Трудозатраты!C27</f>
        <v>0.61</v>
      </c>
      <c r="D35" s="727"/>
      <c r="E35" s="727"/>
      <c r="F35" s="727"/>
      <c r="G35" s="728"/>
      <c r="H35" s="273">
        <f>ROUND(H33*C35,2)</f>
        <v>0</v>
      </c>
    </row>
    <row r="36" spans="1:12">
      <c r="A36" s="312">
        <v>6</v>
      </c>
      <c r="B36" s="694" t="s">
        <v>240</v>
      </c>
      <c r="C36" s="694"/>
      <c r="D36" s="694"/>
      <c r="E36" s="694"/>
      <c r="F36" s="694"/>
      <c r="G36" s="694"/>
      <c r="H36" s="273">
        <f>ROUND(SUM(H33:H35),2)</f>
        <v>0</v>
      </c>
    </row>
    <row r="37" spans="1:12" ht="15.75" customHeight="1">
      <c r="A37" s="313">
        <v>7</v>
      </c>
      <c r="B37" s="314" t="str">
        <f>Трудозатраты!B29</f>
        <v>Уровень рентабельности</v>
      </c>
      <c r="C37" s="729">
        <f>Трудозатраты!C29</f>
        <v>3.5000000000000003E-2</v>
      </c>
      <c r="D37" s="730"/>
      <c r="E37" s="730"/>
      <c r="F37" s="730"/>
      <c r="G37" s="731"/>
      <c r="H37" s="315">
        <f>ROUND(H36*C37,2)</f>
        <v>0</v>
      </c>
    </row>
    <row r="38" spans="1:12">
      <c r="A38" s="316">
        <v>8</v>
      </c>
      <c r="B38" s="732" t="s">
        <v>269</v>
      </c>
      <c r="C38" s="732"/>
      <c r="D38" s="732"/>
      <c r="E38" s="732"/>
      <c r="F38" s="732"/>
      <c r="G38" s="732"/>
      <c r="H38" s="317">
        <f>ROUND(H36+H37,2)</f>
        <v>0</v>
      </c>
    </row>
    <row r="39" spans="1:12" ht="15.75" customHeight="1">
      <c r="A39" s="318">
        <v>9</v>
      </c>
      <c r="B39" s="319" t="s">
        <v>98</v>
      </c>
      <c r="C39" s="733" t="s">
        <v>270</v>
      </c>
      <c r="D39" s="734"/>
      <c r="E39" s="734"/>
      <c r="F39" s="735"/>
      <c r="G39" s="320">
        <v>0.2</v>
      </c>
      <c r="H39" s="321">
        <f>ROUND(H38*G39,2)</f>
        <v>0</v>
      </c>
    </row>
    <row r="40" spans="1:12">
      <c r="A40" s="316">
        <v>10</v>
      </c>
      <c r="B40" s="725" t="s">
        <v>100</v>
      </c>
      <c r="C40" s="725"/>
      <c r="D40" s="725"/>
      <c r="E40" s="725"/>
      <c r="F40" s="725"/>
      <c r="G40" s="725"/>
      <c r="H40" s="317">
        <f>ROUND(H38+H39,2)</f>
        <v>0</v>
      </c>
    </row>
    <row r="41" spans="1:12">
      <c r="A41" s="281"/>
      <c r="B41" s="281"/>
      <c r="E41" s="282"/>
      <c r="F41" s="283"/>
      <c r="G41" s="283"/>
      <c r="H41" s="283"/>
    </row>
    <row r="42" spans="1:12">
      <c r="B42" s="284" t="s">
        <v>85</v>
      </c>
      <c r="C42" s="284"/>
      <c r="E42" s="285"/>
      <c r="F42" s="286"/>
      <c r="G42" s="695" t="s">
        <v>87</v>
      </c>
      <c r="H42" s="695"/>
    </row>
    <row r="43" spans="1:12">
      <c r="A43" s="281"/>
      <c r="B43" s="281"/>
      <c r="E43" s="287"/>
      <c r="F43" s="203"/>
      <c r="I43" s="283"/>
      <c r="J43" s="283"/>
      <c r="K43" s="283"/>
      <c r="L43" s="288"/>
    </row>
    <row r="44" spans="1:12">
      <c r="B44" s="248" t="s">
        <v>245</v>
      </c>
      <c r="E44" s="286"/>
      <c r="F44" s="286"/>
      <c r="G44" s="688" t="s">
        <v>246</v>
      </c>
      <c r="H44" s="688"/>
    </row>
    <row r="45" spans="1:12">
      <c r="G45" s="252"/>
      <c r="H45" s="252"/>
    </row>
    <row r="46" spans="1:12">
      <c r="G46" s="252"/>
      <c r="H46" s="252"/>
    </row>
    <row r="47" spans="1:12">
      <c r="G47" s="252"/>
      <c r="H47" s="252"/>
    </row>
    <row r="48" spans="1:12">
      <c r="G48" s="252"/>
      <c r="H48" s="252"/>
    </row>
    <row r="49" spans="7:8">
      <c r="G49" s="252"/>
      <c r="H49" s="252"/>
    </row>
    <row r="50" spans="7:8">
      <c r="G50" s="281"/>
      <c r="H50" s="281"/>
    </row>
    <row r="51" spans="7:8">
      <c r="G51" s="281"/>
      <c r="H51" s="281"/>
    </row>
    <row r="52" spans="7:8">
      <c r="G52" s="281"/>
      <c r="H52" s="281"/>
    </row>
  </sheetData>
  <mergeCells count="44">
    <mergeCell ref="A1:B1"/>
    <mergeCell ref="G1:H1"/>
    <mergeCell ref="A2:C4"/>
    <mergeCell ref="F2:H4"/>
    <mergeCell ref="A6:B6"/>
    <mergeCell ref="F6:H6"/>
    <mergeCell ref="A7:B7"/>
    <mergeCell ref="F7:H7"/>
    <mergeCell ref="A8:B8"/>
    <mergeCell ref="F8:H8"/>
    <mergeCell ref="A10:H10"/>
    <mergeCell ref="A12:H12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1:A22"/>
    <mergeCell ref="B21:B22"/>
    <mergeCell ref="C21:D21"/>
    <mergeCell ref="E21:E22"/>
    <mergeCell ref="F21:F22"/>
    <mergeCell ref="G21:G22"/>
    <mergeCell ref="H21:H22"/>
    <mergeCell ref="A24:A31"/>
    <mergeCell ref="B24:B31"/>
    <mergeCell ref="B32:G32"/>
    <mergeCell ref="B33:G33"/>
    <mergeCell ref="C34:G34"/>
    <mergeCell ref="B40:G40"/>
    <mergeCell ref="G42:H42"/>
    <mergeCell ref="G44:H44"/>
    <mergeCell ref="C35:G35"/>
    <mergeCell ref="B36:G36"/>
    <mergeCell ref="C37:G37"/>
    <mergeCell ref="B38:G38"/>
    <mergeCell ref="C39:F39"/>
  </mergeCells>
  <dataValidations count="2">
    <dataValidation type="list" allowBlank="1" showInputMessage="1" showErrorMessage="1" sqref="B24:B31">
      <formula1>Стадии</formula1>
    </dataValidation>
    <dataValidation type="list" allowBlank="1" showInputMessage="1" showErrorMessage="1" sqref="D24:D31">
      <formula1>Должности</formula1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0" orientation="portrait" blackAndWhite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CCFF"/>
    <pageSetUpPr fitToPage="1"/>
  </sheetPr>
  <dimension ref="A1:L52"/>
  <sheetViews>
    <sheetView view="pageBreakPreview" zoomScale="115" workbookViewId="0">
      <selection activeCell="Q33" sqref="Q33"/>
    </sheetView>
  </sheetViews>
  <sheetFormatPr defaultColWidth="11" defaultRowHeight="12.75"/>
  <cols>
    <col min="1" max="1" width="4.7109375" style="248" customWidth="1"/>
    <col min="2" max="2" width="30.7109375" style="248" customWidth="1"/>
    <col min="3" max="3" width="5.7109375" style="248" customWidth="1"/>
    <col min="4" max="4" width="20.7109375" style="248" customWidth="1"/>
    <col min="5" max="5" width="5.7109375" style="248" customWidth="1"/>
    <col min="6" max="8" width="12.7109375" style="248" customWidth="1"/>
    <col min="9" max="9" width="10" style="248" customWidth="1"/>
    <col min="10" max="10" width="12.85546875" style="248" customWidth="1"/>
    <col min="11" max="16384" width="11" style="248"/>
  </cols>
  <sheetData>
    <row r="1" spans="1:8" s="249" customFormat="1" ht="15">
      <c r="A1" s="702" t="s">
        <v>88</v>
      </c>
      <c r="B1" s="702"/>
      <c r="C1" s="112"/>
      <c r="F1" s="122"/>
      <c r="G1" s="625" t="s">
        <v>89</v>
      </c>
      <c r="H1" s="625"/>
    </row>
    <row r="2" spans="1:8" s="249" customFormat="1" ht="12.75" customHeight="1">
      <c r="A2" s="703">
        <f>ИД!$B$23</f>
        <v>0</v>
      </c>
      <c r="B2" s="703"/>
      <c r="C2" s="703"/>
      <c r="F2" s="627" t="e">
        <f>ИД!$E$23</f>
        <v>#N/A</v>
      </c>
      <c r="G2" s="627"/>
      <c r="H2" s="627"/>
    </row>
    <row r="3" spans="1:8" s="249" customFormat="1" ht="12.75" customHeight="1">
      <c r="A3" s="703"/>
      <c r="B3" s="703"/>
      <c r="C3" s="703"/>
      <c r="F3" s="627"/>
      <c r="G3" s="627"/>
      <c r="H3" s="627"/>
    </row>
    <row r="4" spans="1:8" s="250" customFormat="1" ht="20.25">
      <c r="A4" s="703"/>
      <c r="B4" s="703"/>
      <c r="C4" s="703"/>
      <c r="D4" s="249"/>
      <c r="E4" s="249"/>
      <c r="F4" s="627"/>
      <c r="G4" s="627"/>
      <c r="H4" s="627"/>
    </row>
    <row r="5" spans="1:8" s="251" customFormat="1" ht="15">
      <c r="A5" s="115"/>
      <c r="B5" s="115"/>
      <c r="C5" s="115"/>
      <c r="D5" s="249"/>
      <c r="E5" s="249"/>
      <c r="F5" s="115"/>
      <c r="G5" s="115"/>
      <c r="H5" s="115"/>
    </row>
    <row r="6" spans="1:8" s="251" customFormat="1" ht="15">
      <c r="A6" s="704" t="str">
        <f>"___________________"&amp;ИД!$B$24</f>
        <v>___________________</v>
      </c>
      <c r="B6" s="704"/>
      <c r="C6" s="112"/>
      <c r="D6" s="249"/>
      <c r="E6" s="249"/>
      <c r="F6" s="629" t="str">
        <f>"____________________"&amp;ИД!$E$24</f>
        <v>____________________Д.Г. Усенков</v>
      </c>
      <c r="G6" s="629"/>
      <c r="H6" s="629"/>
    </row>
    <row r="7" spans="1:8" s="251" customFormat="1" ht="15">
      <c r="A7" s="620" t="s">
        <v>90</v>
      </c>
      <c r="B7" s="620"/>
      <c r="C7" s="118"/>
      <c r="D7" s="249"/>
      <c r="E7" s="249"/>
      <c r="F7" s="610" t="s">
        <v>90</v>
      </c>
      <c r="G7" s="610"/>
      <c r="H7" s="610"/>
    </row>
    <row r="8" spans="1:8" ht="15">
      <c r="A8" s="701" t="str">
        <f ca="1">"«________» ________________ "&amp;YEAR(TODAY())</f>
        <v>«________» ________________ 2026</v>
      </c>
      <c r="B8" s="701"/>
      <c r="C8" s="118"/>
      <c r="D8" s="249"/>
      <c r="E8" s="249"/>
      <c r="F8" s="622" t="str">
        <f ca="1">"«________» ________________ "&amp;YEAR(TODAY())</f>
        <v>«________» ________________ 2026</v>
      </c>
      <c r="G8" s="622"/>
      <c r="H8" s="622"/>
    </row>
    <row r="9" spans="1:8">
      <c r="A9" s="252"/>
      <c r="D9" s="249"/>
      <c r="E9" s="249"/>
      <c r="F9" s="252"/>
    </row>
    <row r="10" spans="1:8" ht="15.75">
      <c r="A10" s="623" t="s">
        <v>262</v>
      </c>
      <c r="B10" s="623"/>
      <c r="C10" s="623"/>
      <c r="D10" s="623"/>
      <c r="E10" s="623"/>
      <c r="F10" s="623"/>
      <c r="G10" s="623"/>
      <c r="H10" s="623"/>
    </row>
    <row r="11" spans="1:8" ht="15.75">
      <c r="A11" s="121"/>
      <c r="B11" s="121"/>
      <c r="C11" s="121"/>
      <c r="D11" s="121"/>
      <c r="E11" s="121"/>
      <c r="F11" s="121"/>
      <c r="G11" s="121"/>
      <c r="H11" s="121"/>
    </row>
    <row r="12" spans="1:8" ht="15.75">
      <c r="A12" s="699" t="s">
        <v>263</v>
      </c>
      <c r="B12" s="699"/>
      <c r="C12" s="699"/>
      <c r="D12" s="699"/>
      <c r="E12" s="699"/>
      <c r="F12" s="699"/>
      <c r="G12" s="699"/>
      <c r="H12" s="699"/>
    </row>
    <row r="13" spans="1:8" ht="15.75">
      <c r="A13" s="121"/>
      <c r="B13" s="121"/>
      <c r="C13" s="121"/>
      <c r="D13" s="121"/>
      <c r="E13" s="121"/>
      <c r="F13" s="121"/>
      <c r="G13" s="121"/>
      <c r="H13" s="121"/>
    </row>
    <row r="14" spans="1:8" s="154" customFormat="1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  <c r="G14" s="618"/>
      <c r="H14" s="618"/>
    </row>
    <row r="15" spans="1:8" s="154" customFormat="1" ht="15.75" customHeight="1">
      <c r="A15" s="617" t="str">
        <f>ИД!$A$4</f>
        <v>Шифр:</v>
      </c>
      <c r="B15" s="617"/>
      <c r="C15" s="619">
        <f>ИД!$B$4</f>
        <v>0</v>
      </c>
      <c r="D15" s="619"/>
      <c r="E15" s="619"/>
      <c r="F15" s="619"/>
      <c r="G15" s="619"/>
      <c r="H15" s="619"/>
    </row>
    <row r="16" spans="1:8" s="154" customFormat="1" ht="15.75" customHeight="1">
      <c r="A16" s="617" t="s">
        <v>273</v>
      </c>
      <c r="B16" s="617"/>
      <c r="C16" s="618" t="str">
        <f>A12</f>
        <v>Авторский надзор</v>
      </c>
      <c r="D16" s="618"/>
      <c r="E16" s="618"/>
      <c r="F16" s="618"/>
      <c r="G16" s="618"/>
      <c r="H16" s="618"/>
    </row>
    <row r="17" spans="1:9" s="154" customFormat="1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  <c r="G17" s="618"/>
      <c r="H17" s="618"/>
    </row>
    <row r="18" spans="1:9" s="154" customFormat="1" ht="15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  <c r="G18" s="618"/>
      <c r="H18" s="618"/>
    </row>
    <row r="19" spans="1:9" s="154" customFormat="1" ht="15.75" hidden="1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  <c r="G19" s="618"/>
      <c r="H19" s="618"/>
    </row>
    <row r="20" spans="1:9" ht="15.75">
      <c r="A20" s="121"/>
      <c r="B20" s="121"/>
      <c r="C20" s="121"/>
      <c r="D20" s="121"/>
      <c r="E20" s="121"/>
      <c r="F20" s="121"/>
      <c r="G20" s="121"/>
      <c r="H20" s="121"/>
    </row>
    <row r="21" spans="1:9" ht="12.75" customHeight="1">
      <c r="A21" s="696" t="s">
        <v>93</v>
      </c>
      <c r="B21" s="696" t="s">
        <v>221</v>
      </c>
      <c r="C21" s="697" t="s">
        <v>222</v>
      </c>
      <c r="D21" s="697"/>
      <c r="E21" s="696" t="s">
        <v>223</v>
      </c>
      <c r="F21" s="696" t="s">
        <v>264</v>
      </c>
      <c r="G21" s="696" t="s">
        <v>265</v>
      </c>
      <c r="H21" s="696" t="s">
        <v>266</v>
      </c>
    </row>
    <row r="22" spans="1:9" s="254" customFormat="1" ht="47.25" customHeight="1">
      <c r="A22" s="696"/>
      <c r="B22" s="696"/>
      <c r="C22" s="253" t="s">
        <v>227</v>
      </c>
      <c r="D22" s="253" t="s">
        <v>84</v>
      </c>
      <c r="E22" s="696"/>
      <c r="F22" s="696"/>
      <c r="G22" s="696"/>
      <c r="H22" s="696"/>
    </row>
    <row r="23" spans="1:9" s="254" customFormat="1">
      <c r="A23" s="255">
        <v>1</v>
      </c>
      <c r="B23" s="255">
        <v>2</v>
      </c>
      <c r="C23" s="255">
        <v>3</v>
      </c>
      <c r="D23" s="255">
        <v>4</v>
      </c>
      <c r="E23" s="255">
        <v>5</v>
      </c>
      <c r="F23" s="255">
        <v>6</v>
      </c>
      <c r="G23" s="255">
        <v>7</v>
      </c>
      <c r="H23" s="255">
        <v>8</v>
      </c>
      <c r="I23" s="151"/>
    </row>
    <row r="24" spans="1:9" s="254" customFormat="1">
      <c r="A24" s="736">
        <v>1</v>
      </c>
      <c r="B24" s="737" t="str">
        <f>CONCATENATE("Ведение авторского надзора за строительством объекта: «",C14,"»")</f>
        <v>Ведение авторского надзора за строительством объекта: «Многоквартирные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24:50:0000000:347853»</v>
      </c>
      <c r="C24" s="256">
        <v>1</v>
      </c>
      <c r="D24" s="257" t="s">
        <v>83</v>
      </c>
      <c r="E24" s="256">
        <v>1</v>
      </c>
      <c r="F24" s="258">
        <f>IF(D24=0,"",VLOOKUP(D24,Трудозатраты!$B$9:$I$16,8,FALSE))</f>
        <v>7122</v>
      </c>
      <c r="G24" s="259">
        <f t="shared" ref="G24:G31" si="0">IF(D24=0,"",H24*F24)</f>
        <v>7122</v>
      </c>
      <c r="H24" s="260">
        <f t="shared" ref="H24:H31" si="1">IF(D24=0,"",E24*C24)</f>
        <v>1</v>
      </c>
      <c r="I24" s="261"/>
    </row>
    <row r="25" spans="1:9" s="254" customFormat="1">
      <c r="A25" s="736"/>
      <c r="B25" s="737"/>
      <c r="C25" s="256">
        <v>1</v>
      </c>
      <c r="D25" s="257" t="s">
        <v>229</v>
      </c>
      <c r="E25" s="256">
        <v>1</v>
      </c>
      <c r="F25" s="258">
        <f>IF(D25=0,"",VLOOKUP(D25,Трудозатраты!$B$9:$I$16,8,FALSE))</f>
        <v>7122</v>
      </c>
      <c r="G25" s="259">
        <f t="shared" si="0"/>
        <v>7122</v>
      </c>
      <c r="H25" s="260">
        <f t="shared" si="1"/>
        <v>1</v>
      </c>
      <c r="I25" s="261"/>
    </row>
    <row r="26" spans="1:9" s="254" customFormat="1">
      <c r="A26" s="736"/>
      <c r="B26" s="737"/>
      <c r="C26" s="256">
        <v>1</v>
      </c>
      <c r="D26" s="257" t="s">
        <v>230</v>
      </c>
      <c r="E26" s="256">
        <v>1</v>
      </c>
      <c r="F26" s="258">
        <f>IF(D26=0,"",VLOOKUP(D26,Трудозатраты!$B$9:$I$16,8,FALSE))</f>
        <v>5639</v>
      </c>
      <c r="G26" s="259">
        <f t="shared" si="0"/>
        <v>5639</v>
      </c>
      <c r="H26" s="260">
        <f t="shared" si="1"/>
        <v>1</v>
      </c>
      <c r="I26" s="262"/>
    </row>
    <row r="27" spans="1:9" s="254" customFormat="1">
      <c r="A27" s="736"/>
      <c r="B27" s="737"/>
      <c r="C27" s="256">
        <v>1</v>
      </c>
      <c r="D27" s="257" t="s">
        <v>231</v>
      </c>
      <c r="E27" s="256">
        <v>1</v>
      </c>
      <c r="F27" s="258">
        <f>IF(D27=0,"",VLOOKUP(D27,Трудозатраты!$B$9:$I$16,8,FALSE))</f>
        <v>5639</v>
      </c>
      <c r="G27" s="259">
        <f t="shared" si="0"/>
        <v>5639</v>
      </c>
      <c r="H27" s="260">
        <f t="shared" si="1"/>
        <v>1</v>
      </c>
      <c r="I27" s="262"/>
    </row>
    <row r="28" spans="1:9" s="254" customFormat="1">
      <c r="A28" s="736"/>
      <c r="B28" s="737"/>
      <c r="C28" s="256">
        <v>1</v>
      </c>
      <c r="D28" s="257" t="s">
        <v>232</v>
      </c>
      <c r="E28" s="256">
        <v>1</v>
      </c>
      <c r="F28" s="258">
        <f>IF(D28=0,"",VLOOKUP(D28,Трудозатраты!$B$9:$I$16,8,FALSE))</f>
        <v>4651</v>
      </c>
      <c r="G28" s="259">
        <f t="shared" si="0"/>
        <v>4651</v>
      </c>
      <c r="H28" s="260">
        <f t="shared" si="1"/>
        <v>1</v>
      </c>
      <c r="I28" s="262"/>
    </row>
    <row r="29" spans="1:9" s="254" customFormat="1">
      <c r="A29" s="736"/>
      <c r="B29" s="737"/>
      <c r="C29" s="256">
        <v>1</v>
      </c>
      <c r="D29" s="257" t="s">
        <v>233</v>
      </c>
      <c r="E29" s="256">
        <v>1</v>
      </c>
      <c r="F29" s="258">
        <f>IF(D29=0,"",VLOOKUP(D29,Трудозатраты!$B$9:$I$16,8,FALSE))</f>
        <v>4104</v>
      </c>
      <c r="G29" s="259">
        <f t="shared" si="0"/>
        <v>4104</v>
      </c>
      <c r="H29" s="260">
        <f t="shared" si="1"/>
        <v>1</v>
      </c>
      <c r="I29" s="262"/>
    </row>
    <row r="30" spans="1:9" s="254" customFormat="1">
      <c r="A30" s="736"/>
      <c r="B30" s="737"/>
      <c r="C30" s="256">
        <v>1</v>
      </c>
      <c r="D30" s="257" t="s">
        <v>234</v>
      </c>
      <c r="E30" s="256">
        <v>1</v>
      </c>
      <c r="F30" s="258">
        <f>IF(D30=0,"",VLOOKUP(D30,Трудозатраты!$B$9:$I$16,8,FALSE))</f>
        <v>3434</v>
      </c>
      <c r="G30" s="259">
        <f t="shared" si="0"/>
        <v>3434</v>
      </c>
      <c r="H30" s="260">
        <f t="shared" si="1"/>
        <v>1</v>
      </c>
      <c r="I30" s="262"/>
    </row>
    <row r="31" spans="1:9" s="254" customFormat="1">
      <c r="A31" s="736"/>
      <c r="B31" s="737"/>
      <c r="C31" s="256">
        <v>1</v>
      </c>
      <c r="D31" s="257" t="s">
        <v>235</v>
      </c>
      <c r="E31" s="256">
        <v>1</v>
      </c>
      <c r="F31" s="258">
        <f>IF(D31=0,"",VLOOKUP(D31,Трудозатраты!$B$9:$I$16,8,FALSE))</f>
        <v>2975</v>
      </c>
      <c r="G31" s="259">
        <f t="shared" si="0"/>
        <v>2975</v>
      </c>
      <c r="H31" s="260">
        <f t="shared" si="1"/>
        <v>1</v>
      </c>
      <c r="I31" s="262"/>
    </row>
    <row r="32" spans="1:9" ht="12.75" customHeight="1">
      <c r="A32" s="263">
        <v>2</v>
      </c>
      <c r="B32" s="738" t="s">
        <v>267</v>
      </c>
      <c r="C32" s="738"/>
      <c r="D32" s="738"/>
      <c r="E32" s="738"/>
      <c r="F32" s="738"/>
      <c r="G32" s="738"/>
      <c r="H32" s="265">
        <f>SUM(H24:H31)</f>
        <v>8</v>
      </c>
    </row>
    <row r="33" spans="1:12">
      <c r="A33" s="312">
        <v>3</v>
      </c>
      <c r="B33" s="694" t="s">
        <v>268</v>
      </c>
      <c r="C33" s="694"/>
      <c r="D33" s="694"/>
      <c r="E33" s="694"/>
      <c r="F33" s="694"/>
      <c r="G33" s="694"/>
      <c r="H33" s="267">
        <f>SUM(G24:G31)</f>
        <v>40686</v>
      </c>
    </row>
    <row r="34" spans="1:12" ht="27" customHeight="1">
      <c r="A34" s="312">
        <v>4</v>
      </c>
      <c r="B34" s="269" t="str">
        <f>Трудозатраты!B26</f>
        <v>Величина страховых взносов на заработную плату</v>
      </c>
      <c r="C34" s="726">
        <f>Трудозатраты!C26</f>
        <v>0.3</v>
      </c>
      <c r="D34" s="727"/>
      <c r="E34" s="727"/>
      <c r="F34" s="727"/>
      <c r="G34" s="728"/>
      <c r="H34" s="273">
        <f>ROUND(H33*C34,2)</f>
        <v>12205.8</v>
      </c>
    </row>
    <row r="35" spans="1:12" ht="15" customHeight="1">
      <c r="A35" s="312">
        <v>5</v>
      </c>
      <c r="B35" s="266" t="str">
        <f>Трудозатраты!B27</f>
        <v xml:space="preserve">Уровень накладных расходов </v>
      </c>
      <c r="C35" s="726">
        <f>Трудозатраты!C27</f>
        <v>0.61</v>
      </c>
      <c r="D35" s="727"/>
      <c r="E35" s="727"/>
      <c r="F35" s="727"/>
      <c r="G35" s="728"/>
      <c r="H35" s="273">
        <f>ROUND(H33*C35,2)</f>
        <v>24818.46</v>
      </c>
    </row>
    <row r="36" spans="1:12">
      <c r="A36" s="312">
        <v>6</v>
      </c>
      <c r="B36" s="694" t="s">
        <v>240</v>
      </c>
      <c r="C36" s="694"/>
      <c r="D36" s="694"/>
      <c r="E36" s="694"/>
      <c r="F36" s="694"/>
      <c r="G36" s="694"/>
      <c r="H36" s="273">
        <f>ROUND(SUM(H33:H35),2)</f>
        <v>77710.259999999995</v>
      </c>
    </row>
    <row r="37" spans="1:12" ht="15.75" customHeight="1">
      <c r="A37" s="313">
        <v>7</v>
      </c>
      <c r="B37" s="314" t="str">
        <f>Трудозатраты!B29</f>
        <v>Уровень рентабельности</v>
      </c>
      <c r="C37" s="729">
        <f>Трудозатраты!C29</f>
        <v>3.5000000000000003E-2</v>
      </c>
      <c r="D37" s="730"/>
      <c r="E37" s="730"/>
      <c r="F37" s="730"/>
      <c r="G37" s="731"/>
      <c r="H37" s="315">
        <f>ROUND(H36*C37,2)</f>
        <v>2719.86</v>
      </c>
    </row>
    <row r="38" spans="1:12">
      <c r="A38" s="316">
        <v>8</v>
      </c>
      <c r="B38" s="732" t="s">
        <v>269</v>
      </c>
      <c r="C38" s="732"/>
      <c r="D38" s="732"/>
      <c r="E38" s="732"/>
      <c r="F38" s="732"/>
      <c r="G38" s="732"/>
      <c r="H38" s="317">
        <f>ROUND(H36+H37,2)</f>
        <v>80430.12</v>
      </c>
    </row>
    <row r="39" spans="1:12" ht="15.75" customHeight="1">
      <c r="A39" s="318">
        <v>9</v>
      </c>
      <c r="B39" s="319" t="s">
        <v>98</v>
      </c>
      <c r="C39" s="733" t="s">
        <v>270</v>
      </c>
      <c r="D39" s="734"/>
      <c r="E39" s="734"/>
      <c r="F39" s="735"/>
      <c r="G39" s="320">
        <v>0.2</v>
      </c>
      <c r="H39" s="321">
        <f>ROUND(H38*G39,2)</f>
        <v>16086.02</v>
      </c>
    </row>
    <row r="40" spans="1:12">
      <c r="A40" s="316">
        <v>10</v>
      </c>
      <c r="B40" s="725" t="s">
        <v>100</v>
      </c>
      <c r="C40" s="725"/>
      <c r="D40" s="725"/>
      <c r="E40" s="725"/>
      <c r="F40" s="725"/>
      <c r="G40" s="725"/>
      <c r="H40" s="317">
        <f>ROUND(H38+H39,2)</f>
        <v>96516.14</v>
      </c>
    </row>
    <row r="41" spans="1:12">
      <c r="A41" s="281"/>
      <c r="B41" s="281"/>
      <c r="E41" s="282"/>
      <c r="F41" s="283"/>
      <c r="G41" s="283"/>
      <c r="H41" s="283"/>
    </row>
    <row r="42" spans="1:12">
      <c r="B42" s="284" t="s">
        <v>85</v>
      </c>
      <c r="C42" s="284"/>
      <c r="E42" s="285"/>
      <c r="F42" s="286"/>
      <c r="G42" s="695" t="s">
        <v>87</v>
      </c>
      <c r="H42" s="695"/>
    </row>
    <row r="43" spans="1:12">
      <c r="A43" s="281"/>
      <c r="B43" s="281"/>
      <c r="E43" s="287"/>
      <c r="F43" s="203"/>
      <c r="I43" s="283"/>
      <c r="J43" s="283"/>
      <c r="K43" s="283"/>
      <c r="L43" s="288"/>
    </row>
    <row r="44" spans="1:12">
      <c r="B44" s="248" t="s">
        <v>245</v>
      </c>
      <c r="E44" s="286"/>
      <c r="F44" s="286"/>
      <c r="G44" s="688" t="s">
        <v>246</v>
      </c>
      <c r="H44" s="688"/>
    </row>
    <row r="45" spans="1:12">
      <c r="G45" s="252"/>
      <c r="H45" s="252"/>
    </row>
    <row r="46" spans="1:12">
      <c r="G46" s="252"/>
      <c r="H46" s="252"/>
    </row>
    <row r="47" spans="1:12">
      <c r="G47" s="252"/>
      <c r="H47" s="252"/>
    </row>
    <row r="48" spans="1:12">
      <c r="G48" s="252"/>
      <c r="H48" s="252"/>
    </row>
    <row r="49" spans="7:8">
      <c r="G49" s="252"/>
      <c r="H49" s="252"/>
    </row>
    <row r="50" spans="7:8">
      <c r="G50" s="281"/>
      <c r="H50" s="281"/>
    </row>
    <row r="51" spans="7:8">
      <c r="G51" s="281"/>
      <c r="H51" s="281"/>
    </row>
    <row r="52" spans="7:8">
      <c r="G52" s="281"/>
      <c r="H52" s="281"/>
    </row>
  </sheetData>
  <mergeCells count="44">
    <mergeCell ref="A1:B1"/>
    <mergeCell ref="G1:H1"/>
    <mergeCell ref="A2:C4"/>
    <mergeCell ref="F2:H4"/>
    <mergeCell ref="A6:B6"/>
    <mergeCell ref="F6:H6"/>
    <mergeCell ref="A7:B7"/>
    <mergeCell ref="F7:H7"/>
    <mergeCell ref="A8:B8"/>
    <mergeCell ref="F8:H8"/>
    <mergeCell ref="A10:H10"/>
    <mergeCell ref="A12:H12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1:A22"/>
    <mergeCell ref="B21:B22"/>
    <mergeCell ref="C21:D21"/>
    <mergeCell ref="E21:E22"/>
    <mergeCell ref="F21:F22"/>
    <mergeCell ref="G21:G22"/>
    <mergeCell ref="H21:H22"/>
    <mergeCell ref="A24:A31"/>
    <mergeCell ref="B24:B31"/>
    <mergeCell ref="B32:G32"/>
    <mergeCell ref="B33:G33"/>
    <mergeCell ref="C34:G34"/>
    <mergeCell ref="B40:G40"/>
    <mergeCell ref="G42:H42"/>
    <mergeCell ref="G44:H44"/>
    <mergeCell ref="C35:G35"/>
    <mergeCell ref="B36:G36"/>
    <mergeCell ref="C37:G37"/>
    <mergeCell ref="B38:G38"/>
    <mergeCell ref="C39:F39"/>
  </mergeCells>
  <dataValidations count="1">
    <dataValidation type="list" allowBlank="1" showInputMessage="1" showErrorMessage="1" sqref="D24:D31">
      <formula1>Должности</formula1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0" orientation="portrait" blackAndWhite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0D4FC"/>
    <pageSetUpPr fitToPage="1"/>
  </sheetPr>
  <dimension ref="A1:L52"/>
  <sheetViews>
    <sheetView view="pageBreakPreview" zoomScale="115" workbookViewId="0">
      <selection activeCell="Q33" sqref="Q33"/>
    </sheetView>
  </sheetViews>
  <sheetFormatPr defaultColWidth="11" defaultRowHeight="12.75"/>
  <cols>
    <col min="1" max="1" width="4.7109375" style="248" customWidth="1"/>
    <col min="2" max="2" width="30.7109375" style="248" customWidth="1"/>
    <col min="3" max="3" width="5.7109375" style="248" customWidth="1"/>
    <col min="4" max="4" width="20.7109375" style="248" customWidth="1"/>
    <col min="5" max="5" width="5.7109375" style="248" customWidth="1"/>
    <col min="6" max="8" width="12.7109375" style="248" customWidth="1"/>
    <col min="9" max="9" width="10" style="248" customWidth="1"/>
    <col min="10" max="10" width="12.85546875" style="248" customWidth="1"/>
    <col min="11" max="16384" width="11" style="248"/>
  </cols>
  <sheetData>
    <row r="1" spans="1:8" s="249" customFormat="1" ht="15">
      <c r="A1" s="702" t="s">
        <v>88</v>
      </c>
      <c r="B1" s="702"/>
      <c r="C1" s="112"/>
      <c r="F1" s="122"/>
      <c r="G1" s="625" t="s">
        <v>89</v>
      </c>
      <c r="H1" s="625"/>
    </row>
    <row r="2" spans="1:8" s="249" customFormat="1" ht="12.75" customHeight="1">
      <c r="A2" s="703">
        <f>ИД!$B$23</f>
        <v>0</v>
      </c>
      <c r="B2" s="703"/>
      <c r="C2" s="703"/>
      <c r="F2" s="627" t="e">
        <f>ИД!$E$23</f>
        <v>#N/A</v>
      </c>
      <c r="G2" s="627"/>
      <c r="H2" s="627"/>
    </row>
    <row r="3" spans="1:8" s="249" customFormat="1" ht="12.75" customHeight="1">
      <c r="A3" s="703"/>
      <c r="B3" s="703"/>
      <c r="C3" s="703"/>
      <c r="F3" s="627"/>
      <c r="G3" s="627"/>
      <c r="H3" s="627"/>
    </row>
    <row r="4" spans="1:8" s="250" customFormat="1" ht="20.25">
      <c r="A4" s="703"/>
      <c r="B4" s="703"/>
      <c r="C4" s="703"/>
      <c r="D4" s="249"/>
      <c r="E4" s="249"/>
      <c r="F4" s="627"/>
      <c r="G4" s="627"/>
      <c r="H4" s="627"/>
    </row>
    <row r="5" spans="1:8" s="251" customFormat="1" ht="15">
      <c r="A5" s="115"/>
      <c r="B5" s="115"/>
      <c r="C5" s="115"/>
      <c r="D5" s="249"/>
      <c r="E5" s="249"/>
      <c r="F5" s="115"/>
      <c r="G5" s="115"/>
      <c r="H5" s="115"/>
    </row>
    <row r="6" spans="1:8" s="251" customFormat="1" ht="15">
      <c r="A6" s="704" t="str">
        <f>"___________________"&amp;ИД!$B$24</f>
        <v>___________________</v>
      </c>
      <c r="B6" s="704"/>
      <c r="C6" s="112"/>
      <c r="D6" s="249"/>
      <c r="E6" s="249"/>
      <c r="F6" s="629" t="str">
        <f>"____________________"&amp;ИД!$E$24</f>
        <v>____________________Д.Г. Усенков</v>
      </c>
      <c r="G6" s="629"/>
      <c r="H6" s="629"/>
    </row>
    <row r="7" spans="1:8" s="251" customFormat="1" ht="15">
      <c r="A7" s="620" t="s">
        <v>90</v>
      </c>
      <c r="B7" s="620"/>
      <c r="C7" s="118"/>
      <c r="D7" s="249"/>
      <c r="E7" s="249"/>
      <c r="F7" s="610" t="s">
        <v>90</v>
      </c>
      <c r="G7" s="610"/>
      <c r="H7" s="610"/>
    </row>
    <row r="8" spans="1:8" ht="15">
      <c r="A8" s="701" t="str">
        <f ca="1">"«________» ________________ "&amp;YEAR(TODAY())</f>
        <v>«________» ________________ 2026</v>
      </c>
      <c r="B8" s="701"/>
      <c r="C8" s="118"/>
      <c r="D8" s="249"/>
      <c r="E8" s="249"/>
      <c r="F8" s="622" t="str">
        <f ca="1">"«________» ________________ "&amp;YEAR(TODAY())</f>
        <v>«________» ________________ 2026</v>
      </c>
      <c r="G8" s="622"/>
      <c r="H8" s="622"/>
    </row>
    <row r="9" spans="1:8">
      <c r="A9" s="252"/>
      <c r="D9" s="249"/>
      <c r="E9" s="249"/>
      <c r="F9" s="252"/>
    </row>
    <row r="10" spans="1:8" ht="15.75">
      <c r="A10" s="623" t="s">
        <v>271</v>
      </c>
      <c r="B10" s="623"/>
      <c r="C10" s="623"/>
      <c r="D10" s="623"/>
      <c r="E10" s="623"/>
      <c r="F10" s="623"/>
      <c r="G10" s="623"/>
      <c r="H10" s="623"/>
    </row>
    <row r="11" spans="1:8" ht="15.75">
      <c r="A11" s="121"/>
      <c r="B11" s="121"/>
      <c r="C11" s="121"/>
      <c r="D11" s="121"/>
      <c r="E11" s="121"/>
      <c r="F11" s="121"/>
      <c r="G11" s="121"/>
      <c r="H11" s="121"/>
    </row>
    <row r="12" spans="1:8" ht="15.75">
      <c r="A12" s="755" t="s">
        <v>272</v>
      </c>
      <c r="B12" s="755"/>
      <c r="C12" s="755"/>
      <c r="D12" s="755"/>
      <c r="E12" s="755"/>
      <c r="F12" s="755"/>
      <c r="G12" s="755"/>
      <c r="H12" s="755"/>
    </row>
    <row r="13" spans="1:8" ht="15.75">
      <c r="A13" s="121"/>
      <c r="B13" s="121"/>
      <c r="C13" s="121"/>
      <c r="D13" s="121"/>
      <c r="E13" s="121"/>
      <c r="F13" s="121"/>
      <c r="G13" s="121"/>
      <c r="H13" s="121"/>
    </row>
    <row r="14" spans="1:8" s="154" customFormat="1" ht="80.099999999999994" customHeight="1">
      <c r="A14" s="617" t="str">
        <f>ИД!$A$3</f>
        <v>Наименование объекта:</v>
      </c>
      <c r="B14" s="617"/>
      <c r="C14" s="618" t="str">
        <f>ИД!$B$3</f>
        <v>Многоквартирные жилые дома. Этап 3. Этап 4. Жилой дом №4", расположенного по адресу: Российская Федерация, Красноярский край, г. Красноярск, ул. Кутузова, кадастровый номер 24:50:0600031:15100, 24:50:0000000:347853</v>
      </c>
      <c r="D14" s="618"/>
      <c r="E14" s="618"/>
      <c r="F14" s="618"/>
      <c r="G14" s="618"/>
      <c r="H14" s="618"/>
    </row>
    <row r="15" spans="1:8" s="154" customFormat="1" ht="15.75" customHeight="1">
      <c r="A15" s="617" t="str">
        <f>ИД!$A$4</f>
        <v>Шифр:</v>
      </c>
      <c r="B15" s="617"/>
      <c r="C15" s="619">
        <f>ИД!$B$4</f>
        <v>0</v>
      </c>
      <c r="D15" s="619"/>
      <c r="E15" s="619"/>
      <c r="F15" s="619"/>
      <c r="G15" s="619"/>
      <c r="H15" s="619"/>
    </row>
    <row r="16" spans="1:8" s="154" customFormat="1" ht="15.75" customHeight="1">
      <c r="A16" s="617" t="s">
        <v>273</v>
      </c>
      <c r="B16" s="617"/>
      <c r="C16" s="618" t="str">
        <f>A12</f>
        <v>Внесение изменения</v>
      </c>
      <c r="D16" s="618"/>
      <c r="E16" s="618"/>
      <c r="F16" s="618"/>
      <c r="G16" s="618"/>
      <c r="H16" s="618"/>
    </row>
    <row r="17" spans="1:9" s="154" customFormat="1" ht="15" customHeight="1">
      <c r="A17" s="617" t="str">
        <f>ИД!$A$6</f>
        <v>Наименование проектной организации:</v>
      </c>
      <c r="B17" s="617"/>
      <c r="C17" s="618" t="str">
        <f>ИД!$B$6</f>
        <v>ООО "Сибэнергоэксперт"</v>
      </c>
      <c r="D17" s="618"/>
      <c r="E17" s="618"/>
      <c r="F17" s="618"/>
      <c r="G17" s="618"/>
      <c r="H17" s="618"/>
    </row>
    <row r="18" spans="1:9" s="154" customFormat="1" ht="15">
      <c r="A18" s="617" t="str">
        <f>ИД!$A$2</f>
        <v>Наименование организации заказчика:</v>
      </c>
      <c r="B18" s="617"/>
      <c r="C18" s="618" t="str">
        <f>ИД!$B$2</f>
        <v>ООО "КСК"</v>
      </c>
      <c r="D18" s="618"/>
      <c r="E18" s="618"/>
      <c r="F18" s="618"/>
      <c r="G18" s="618"/>
      <c r="H18" s="618"/>
    </row>
    <row r="19" spans="1:9" s="154" customFormat="1" ht="15.75" hidden="1" customHeight="1">
      <c r="A19" s="617" t="str">
        <f>ИД!$A$1</f>
        <v>Номер договора:</v>
      </c>
      <c r="B19" s="617"/>
      <c r="C19" s="618" t="str">
        <f>IF(ISBLANK(ИД!$B$1),"отсутствует",ИД!$B$1)</f>
        <v>отсутствует</v>
      </c>
      <c r="D19" s="618"/>
      <c r="E19" s="618"/>
      <c r="F19" s="618"/>
      <c r="G19" s="618"/>
      <c r="H19" s="618"/>
    </row>
    <row r="20" spans="1:9" ht="15.75">
      <c r="A20" s="121"/>
      <c r="B20" s="121"/>
      <c r="C20" s="121"/>
      <c r="D20" s="121"/>
      <c r="E20" s="121"/>
      <c r="F20" s="121"/>
      <c r="G20" s="121"/>
      <c r="H20" s="121"/>
    </row>
    <row r="21" spans="1:9" ht="12.75" customHeight="1">
      <c r="A21" s="696" t="s">
        <v>93</v>
      </c>
      <c r="B21" s="696" t="s">
        <v>221</v>
      </c>
      <c r="C21" s="697" t="s">
        <v>222</v>
      </c>
      <c r="D21" s="697"/>
      <c r="E21" s="696" t="s">
        <v>223</v>
      </c>
      <c r="F21" s="696" t="s">
        <v>264</v>
      </c>
      <c r="G21" s="696" t="s">
        <v>265</v>
      </c>
      <c r="H21" s="696" t="s">
        <v>266</v>
      </c>
    </row>
    <row r="22" spans="1:9" s="254" customFormat="1" ht="47.25" customHeight="1">
      <c r="A22" s="696"/>
      <c r="B22" s="696"/>
      <c r="C22" s="253" t="s">
        <v>227</v>
      </c>
      <c r="D22" s="253" t="s">
        <v>84</v>
      </c>
      <c r="E22" s="696"/>
      <c r="F22" s="696"/>
      <c r="G22" s="696"/>
      <c r="H22" s="696"/>
    </row>
    <row r="23" spans="1:9" s="254" customFormat="1">
      <c r="A23" s="255">
        <v>1</v>
      </c>
      <c r="B23" s="255">
        <v>2</v>
      </c>
      <c r="C23" s="255">
        <v>3</v>
      </c>
      <c r="D23" s="255">
        <v>4</v>
      </c>
      <c r="E23" s="255">
        <v>5</v>
      </c>
      <c r="F23" s="255">
        <v>6</v>
      </c>
      <c r="G23" s="255">
        <v>7</v>
      </c>
      <c r="H23" s="255">
        <v>8</v>
      </c>
      <c r="I23" s="151"/>
    </row>
    <row r="24" spans="1:9" s="254" customFormat="1">
      <c r="A24" s="736">
        <v>1</v>
      </c>
      <c r="B24" s="692" t="s">
        <v>274</v>
      </c>
      <c r="C24" s="256">
        <v>2</v>
      </c>
      <c r="D24" s="257" t="s">
        <v>83</v>
      </c>
      <c r="E24" s="256">
        <v>1</v>
      </c>
      <c r="F24" s="258">
        <f>IF(D24=0,"",VLOOKUP(D24,Трудозатраты!$B$9:$I$16,8,FALSE))</f>
        <v>7122</v>
      </c>
      <c r="G24" s="259">
        <f t="shared" ref="G24:G31" si="0">IF(D24=0,"",H24*F24)</f>
        <v>14244</v>
      </c>
      <c r="H24" s="260">
        <f t="shared" ref="H24:H31" si="1">IF(D24=0,"",E24*C24)</f>
        <v>2</v>
      </c>
      <c r="I24" s="261"/>
    </row>
    <row r="25" spans="1:9" s="254" customFormat="1">
      <c r="A25" s="736"/>
      <c r="B25" s="692"/>
      <c r="C25" s="256">
        <v>2</v>
      </c>
      <c r="D25" s="257" t="s">
        <v>229</v>
      </c>
      <c r="E25" s="256">
        <v>1</v>
      </c>
      <c r="F25" s="258">
        <f>IF(D25=0,"",VLOOKUP(D25,Трудозатраты!$B$9:$I$16,8,FALSE))</f>
        <v>7122</v>
      </c>
      <c r="G25" s="259">
        <f t="shared" si="0"/>
        <v>14244</v>
      </c>
      <c r="H25" s="260">
        <f t="shared" si="1"/>
        <v>2</v>
      </c>
      <c r="I25" s="261"/>
    </row>
    <row r="26" spans="1:9" s="254" customFormat="1">
      <c r="A26" s="736"/>
      <c r="B26" s="692"/>
      <c r="C26" s="256">
        <v>2</v>
      </c>
      <c r="D26" s="257" t="s">
        <v>230</v>
      </c>
      <c r="E26" s="256">
        <v>1</v>
      </c>
      <c r="F26" s="258">
        <f>IF(D26=0,"",VLOOKUP(D26,Трудозатраты!$B$9:$I$16,8,FALSE))</f>
        <v>5639</v>
      </c>
      <c r="G26" s="259">
        <f t="shared" si="0"/>
        <v>11278</v>
      </c>
      <c r="H26" s="260">
        <f t="shared" si="1"/>
        <v>2</v>
      </c>
      <c r="I26" s="262"/>
    </row>
    <row r="27" spans="1:9" s="254" customFormat="1">
      <c r="A27" s="736"/>
      <c r="B27" s="692"/>
      <c r="C27" s="256">
        <v>2</v>
      </c>
      <c r="D27" s="257" t="s">
        <v>231</v>
      </c>
      <c r="E27" s="256">
        <v>1</v>
      </c>
      <c r="F27" s="258">
        <f>IF(D27=0,"",VLOOKUP(D27,Трудозатраты!$B$9:$I$16,8,FALSE))</f>
        <v>5639</v>
      </c>
      <c r="G27" s="259">
        <f t="shared" si="0"/>
        <v>11278</v>
      </c>
      <c r="H27" s="260">
        <f t="shared" si="1"/>
        <v>2</v>
      </c>
      <c r="I27" s="262"/>
    </row>
    <row r="28" spans="1:9" s="254" customFormat="1">
      <c r="A28" s="736"/>
      <c r="B28" s="692"/>
      <c r="C28" s="256">
        <v>2</v>
      </c>
      <c r="D28" s="257" t="s">
        <v>232</v>
      </c>
      <c r="E28" s="256">
        <v>1</v>
      </c>
      <c r="F28" s="258">
        <f>IF(D28=0,"",VLOOKUP(D28,Трудозатраты!$B$9:$I$16,8,FALSE))</f>
        <v>4651</v>
      </c>
      <c r="G28" s="259">
        <f t="shared" si="0"/>
        <v>9302</v>
      </c>
      <c r="H28" s="260">
        <f t="shared" si="1"/>
        <v>2</v>
      </c>
      <c r="I28" s="262"/>
    </row>
    <row r="29" spans="1:9" s="254" customFormat="1">
      <c r="A29" s="736"/>
      <c r="B29" s="692"/>
      <c r="C29" s="256">
        <v>2</v>
      </c>
      <c r="D29" s="257" t="s">
        <v>233</v>
      </c>
      <c r="E29" s="256">
        <v>1</v>
      </c>
      <c r="F29" s="258">
        <f>IF(D29=0,"",VLOOKUP(D29,Трудозатраты!$B$9:$I$16,8,FALSE))</f>
        <v>4104</v>
      </c>
      <c r="G29" s="259">
        <f t="shared" si="0"/>
        <v>8208</v>
      </c>
      <c r="H29" s="260">
        <f t="shared" si="1"/>
        <v>2</v>
      </c>
      <c r="I29" s="262"/>
    </row>
    <row r="30" spans="1:9" s="254" customFormat="1">
      <c r="A30" s="736"/>
      <c r="B30" s="692"/>
      <c r="C30" s="256">
        <v>2</v>
      </c>
      <c r="D30" s="257" t="s">
        <v>234</v>
      </c>
      <c r="E30" s="256">
        <v>1</v>
      </c>
      <c r="F30" s="258">
        <f>IF(D30=0,"",VLOOKUP(D30,Трудозатраты!$B$9:$I$16,8,FALSE))</f>
        <v>3434</v>
      </c>
      <c r="G30" s="259">
        <f t="shared" si="0"/>
        <v>6868</v>
      </c>
      <c r="H30" s="260">
        <f t="shared" si="1"/>
        <v>2</v>
      </c>
      <c r="I30" s="262"/>
    </row>
    <row r="31" spans="1:9" s="254" customFormat="1">
      <c r="A31" s="736"/>
      <c r="B31" s="692"/>
      <c r="C31" s="256">
        <v>2</v>
      </c>
      <c r="D31" s="257" t="s">
        <v>235</v>
      </c>
      <c r="E31" s="256">
        <v>1</v>
      </c>
      <c r="F31" s="258">
        <f>IF(D31=0,"",VLOOKUP(D31,Трудозатраты!$B$9:$I$16,8,FALSE))</f>
        <v>2975</v>
      </c>
      <c r="G31" s="259">
        <f t="shared" si="0"/>
        <v>5950</v>
      </c>
      <c r="H31" s="260">
        <f t="shared" si="1"/>
        <v>2</v>
      </c>
      <c r="I31" s="262"/>
    </row>
    <row r="32" spans="1:9" ht="12.75" customHeight="1">
      <c r="A32" s="263">
        <v>2</v>
      </c>
      <c r="B32" s="738" t="s">
        <v>267</v>
      </c>
      <c r="C32" s="738"/>
      <c r="D32" s="738"/>
      <c r="E32" s="738"/>
      <c r="F32" s="738"/>
      <c r="G32" s="738"/>
      <c r="H32" s="265">
        <f>SUM(H24:H31)</f>
        <v>16</v>
      </c>
    </row>
    <row r="33" spans="1:12">
      <c r="A33" s="312">
        <v>3</v>
      </c>
      <c r="B33" s="694" t="s">
        <v>268</v>
      </c>
      <c r="C33" s="694"/>
      <c r="D33" s="694"/>
      <c r="E33" s="694"/>
      <c r="F33" s="694"/>
      <c r="G33" s="694"/>
      <c r="H33" s="267">
        <f>SUM(G24:G31)</f>
        <v>81372</v>
      </c>
    </row>
    <row r="34" spans="1:12" ht="27" customHeight="1">
      <c r="A34" s="312">
        <v>4</v>
      </c>
      <c r="B34" s="269" t="str">
        <f>Трудозатраты!B26</f>
        <v>Величина страховых взносов на заработную плату</v>
      </c>
      <c r="C34" s="726">
        <f>Трудозатраты!C26</f>
        <v>0.3</v>
      </c>
      <c r="D34" s="727"/>
      <c r="E34" s="727"/>
      <c r="F34" s="727"/>
      <c r="G34" s="728"/>
      <c r="H34" s="273">
        <f>ROUND(H33*C34,2)</f>
        <v>24411.599999999999</v>
      </c>
    </row>
    <row r="35" spans="1:12" ht="15" customHeight="1">
      <c r="A35" s="312">
        <v>5</v>
      </c>
      <c r="B35" s="266" t="str">
        <f>Трудозатраты!B27</f>
        <v xml:space="preserve">Уровень накладных расходов </v>
      </c>
      <c r="C35" s="726">
        <f>Трудозатраты!C27</f>
        <v>0.61</v>
      </c>
      <c r="D35" s="727"/>
      <c r="E35" s="727"/>
      <c r="F35" s="727"/>
      <c r="G35" s="728"/>
      <c r="H35" s="273">
        <f>ROUND(H33*C35,2)</f>
        <v>49636.92</v>
      </c>
    </row>
    <row r="36" spans="1:12">
      <c r="A36" s="312">
        <v>6</v>
      </c>
      <c r="B36" s="694" t="s">
        <v>240</v>
      </c>
      <c r="C36" s="694"/>
      <c r="D36" s="694"/>
      <c r="E36" s="694"/>
      <c r="F36" s="694"/>
      <c r="G36" s="694"/>
      <c r="H36" s="273">
        <f>ROUND(SUM(H33:H35),2)</f>
        <v>155420.51999999999</v>
      </c>
    </row>
    <row r="37" spans="1:12" ht="15.75" customHeight="1">
      <c r="A37" s="313">
        <v>7</v>
      </c>
      <c r="B37" s="314" t="str">
        <f>Трудозатраты!B29</f>
        <v>Уровень рентабельности</v>
      </c>
      <c r="C37" s="729">
        <f>Трудозатраты!C29</f>
        <v>3.5000000000000003E-2</v>
      </c>
      <c r="D37" s="730"/>
      <c r="E37" s="730"/>
      <c r="F37" s="730"/>
      <c r="G37" s="731"/>
      <c r="H37" s="315">
        <f>ROUND(H36*C37,2)</f>
        <v>5439.72</v>
      </c>
    </row>
    <row r="38" spans="1:12">
      <c r="A38" s="316">
        <v>8</v>
      </c>
      <c r="B38" s="732" t="s">
        <v>269</v>
      </c>
      <c r="C38" s="732"/>
      <c r="D38" s="732"/>
      <c r="E38" s="732"/>
      <c r="F38" s="732"/>
      <c r="G38" s="732"/>
      <c r="H38" s="317">
        <f>ROUND(H36+H37,2)</f>
        <v>160860.24</v>
      </c>
    </row>
    <row r="39" spans="1:12" ht="15.75" customHeight="1">
      <c r="A39" s="318">
        <v>9</v>
      </c>
      <c r="B39" s="319" t="s">
        <v>98</v>
      </c>
      <c r="C39" s="733" t="s">
        <v>270</v>
      </c>
      <c r="D39" s="734"/>
      <c r="E39" s="734"/>
      <c r="F39" s="735"/>
      <c r="G39" s="320">
        <v>0.2</v>
      </c>
      <c r="H39" s="321">
        <f>ROUND(H38*G39,2)</f>
        <v>32172.05</v>
      </c>
    </row>
    <row r="40" spans="1:12">
      <c r="A40" s="316">
        <v>10</v>
      </c>
      <c r="B40" s="725" t="s">
        <v>100</v>
      </c>
      <c r="C40" s="725"/>
      <c r="D40" s="725"/>
      <c r="E40" s="725"/>
      <c r="F40" s="725"/>
      <c r="G40" s="725"/>
      <c r="H40" s="317">
        <f>ROUND(H38+H39,2)</f>
        <v>193032.29</v>
      </c>
    </row>
    <row r="41" spans="1:12">
      <c r="A41" s="281"/>
      <c r="B41" s="281"/>
      <c r="E41" s="282"/>
      <c r="F41" s="283"/>
      <c r="G41" s="283"/>
      <c r="H41" s="283"/>
    </row>
    <row r="42" spans="1:12">
      <c r="B42" s="284" t="s">
        <v>85</v>
      </c>
      <c r="C42" s="284"/>
      <c r="E42" s="285"/>
      <c r="F42" s="286"/>
      <c r="G42" s="695" t="s">
        <v>87</v>
      </c>
      <c r="H42" s="695"/>
    </row>
    <row r="43" spans="1:12">
      <c r="A43" s="281"/>
      <c r="B43" s="281"/>
      <c r="E43" s="287"/>
      <c r="F43" s="203"/>
      <c r="I43" s="283"/>
      <c r="J43" s="283"/>
      <c r="K43" s="283"/>
      <c r="L43" s="288"/>
    </row>
    <row r="44" spans="1:12">
      <c r="B44" s="248" t="s">
        <v>245</v>
      </c>
      <c r="E44" s="286"/>
      <c r="F44" s="286"/>
      <c r="G44" s="688" t="s">
        <v>246</v>
      </c>
      <c r="H44" s="688"/>
    </row>
    <row r="45" spans="1:12">
      <c r="G45" s="252"/>
      <c r="H45" s="252"/>
    </row>
    <row r="46" spans="1:12">
      <c r="G46" s="252"/>
      <c r="H46" s="252"/>
    </row>
    <row r="47" spans="1:12">
      <c r="G47" s="252"/>
      <c r="H47" s="252"/>
    </row>
    <row r="48" spans="1:12">
      <c r="G48" s="252"/>
      <c r="H48" s="252"/>
    </row>
    <row r="49" spans="7:8">
      <c r="G49" s="252"/>
      <c r="H49" s="252"/>
    </row>
    <row r="50" spans="7:8">
      <c r="G50" s="281"/>
      <c r="H50" s="281"/>
    </row>
    <row r="51" spans="7:8">
      <c r="G51" s="281"/>
      <c r="H51" s="281"/>
    </row>
    <row r="52" spans="7:8">
      <c r="G52" s="281"/>
      <c r="H52" s="281"/>
    </row>
  </sheetData>
  <mergeCells count="44">
    <mergeCell ref="A1:B1"/>
    <mergeCell ref="G1:H1"/>
    <mergeCell ref="A2:C4"/>
    <mergeCell ref="F2:H4"/>
    <mergeCell ref="A6:B6"/>
    <mergeCell ref="F6:H6"/>
    <mergeCell ref="A7:B7"/>
    <mergeCell ref="F7:H7"/>
    <mergeCell ref="A8:B8"/>
    <mergeCell ref="F8:H8"/>
    <mergeCell ref="A10:H10"/>
    <mergeCell ref="A12:H12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1:A22"/>
    <mergeCell ref="B21:B22"/>
    <mergeCell ref="C21:D21"/>
    <mergeCell ref="E21:E22"/>
    <mergeCell ref="F21:F22"/>
    <mergeCell ref="G21:G22"/>
    <mergeCell ref="H21:H22"/>
    <mergeCell ref="A24:A31"/>
    <mergeCell ref="B24:B31"/>
    <mergeCell ref="B32:G32"/>
    <mergeCell ref="B33:G33"/>
    <mergeCell ref="C34:G34"/>
    <mergeCell ref="B40:G40"/>
    <mergeCell ref="G42:H42"/>
    <mergeCell ref="G44:H44"/>
    <mergeCell ref="C35:G35"/>
    <mergeCell ref="B36:G36"/>
    <mergeCell ref="C37:G37"/>
    <mergeCell ref="B38:G38"/>
    <mergeCell ref="C39:F39"/>
  </mergeCells>
  <dataValidations count="1">
    <dataValidation type="list" allowBlank="1" showInputMessage="1" showErrorMessage="1" sqref="D24:D31">
      <formula1>Должности</formula1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0" orientation="portrait" blackAndWhite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2:L33"/>
  <sheetViews>
    <sheetView zoomScale="90" workbookViewId="0">
      <selection activeCell="H15" sqref="H15"/>
    </sheetView>
  </sheetViews>
  <sheetFormatPr defaultColWidth="9.140625" defaultRowHeight="12.75"/>
  <cols>
    <col min="1" max="1" width="5" style="325" customWidth="1"/>
    <col min="2" max="2" width="60.85546875" style="325" customWidth="1"/>
    <col min="3" max="8" width="16.5703125" style="325" customWidth="1"/>
    <col min="9" max="9" width="17.5703125" style="325" customWidth="1"/>
    <col min="10" max="10" width="18.42578125" style="325" hidden="1" customWidth="1"/>
    <col min="11" max="11" width="17.7109375" style="325" customWidth="1"/>
    <col min="12" max="12" width="9.7109375" style="325" customWidth="1"/>
    <col min="13" max="16384" width="9.140625" style="325"/>
  </cols>
  <sheetData>
    <row r="2" spans="1:12" ht="18.75" customHeight="1">
      <c r="A2" s="756" t="s">
        <v>275</v>
      </c>
      <c r="B2" s="756"/>
      <c r="C2" s="326"/>
      <c r="D2" s="326"/>
      <c r="E2" s="326"/>
      <c r="F2" s="326"/>
      <c r="G2" s="326"/>
      <c r="H2" s="326"/>
    </row>
    <row r="3" spans="1:12" s="327" customFormat="1" ht="58.5" customHeight="1">
      <c r="A3" s="757"/>
      <c r="B3" s="757"/>
      <c r="C3" s="328"/>
      <c r="D3" s="329"/>
      <c r="E3" s="328"/>
      <c r="F3" s="328"/>
      <c r="G3" s="328"/>
      <c r="H3" s="328"/>
    </row>
    <row r="4" spans="1:12">
      <c r="A4" s="330" t="s">
        <v>276</v>
      </c>
      <c r="B4" s="331" t="s">
        <v>277</v>
      </c>
      <c r="C4" s="332"/>
      <c r="D4" s="332"/>
      <c r="E4" s="332"/>
      <c r="F4" s="332"/>
      <c r="G4" s="332"/>
      <c r="H4" s="332"/>
      <c r="I4" s="333"/>
      <c r="J4" s="333"/>
    </row>
    <row r="5" spans="1:12" s="334" customFormat="1" ht="66" customHeight="1">
      <c r="A5" s="758" t="s">
        <v>93</v>
      </c>
      <c r="B5" s="761" t="s">
        <v>278</v>
      </c>
      <c r="C5" s="335" t="s">
        <v>279</v>
      </c>
      <c r="D5" s="335" t="s">
        <v>280</v>
      </c>
      <c r="E5" s="335" t="s">
        <v>281</v>
      </c>
      <c r="F5" s="335" t="s">
        <v>282</v>
      </c>
      <c r="G5" s="335" t="s">
        <v>283</v>
      </c>
      <c r="H5" s="335" t="s">
        <v>284</v>
      </c>
      <c r="I5" s="335" t="s">
        <v>285</v>
      </c>
      <c r="J5" s="764" t="s">
        <v>286</v>
      </c>
    </row>
    <row r="6" spans="1:12" s="334" customFormat="1" ht="13.5">
      <c r="A6" s="759"/>
      <c r="B6" s="762"/>
      <c r="C6" s="336"/>
      <c r="D6" s="336"/>
      <c r="E6" s="336"/>
      <c r="F6" s="336"/>
      <c r="G6" s="336"/>
      <c r="H6" s="336"/>
      <c r="I6" s="335"/>
      <c r="J6" s="765"/>
    </row>
    <row r="7" spans="1:12" s="334" customFormat="1" ht="13.5">
      <c r="A7" s="760"/>
      <c r="B7" s="763"/>
      <c r="C7" s="337"/>
      <c r="D7" s="337"/>
      <c r="E7" s="337"/>
      <c r="F7" s="337"/>
      <c r="G7" s="337"/>
      <c r="H7" s="337"/>
      <c r="I7" s="338" t="s">
        <v>287</v>
      </c>
      <c r="J7" s="338"/>
    </row>
    <row r="8" spans="1:12" s="334" customFormat="1">
      <c r="A8" s="339">
        <v>1</v>
      </c>
      <c r="B8" s="339">
        <v>2</v>
      </c>
      <c r="C8" s="339">
        <v>3</v>
      </c>
      <c r="D8" s="339">
        <v>4</v>
      </c>
      <c r="E8" s="339">
        <v>5</v>
      </c>
      <c r="F8" s="339">
        <v>6</v>
      </c>
      <c r="G8" s="339">
        <v>7</v>
      </c>
      <c r="H8" s="339">
        <v>8</v>
      </c>
      <c r="I8" s="339">
        <v>9</v>
      </c>
      <c r="J8" s="339"/>
    </row>
    <row r="9" spans="1:12">
      <c r="A9" s="340">
        <v>1</v>
      </c>
      <c r="B9" s="341" t="s">
        <v>83</v>
      </c>
      <c r="C9" s="342">
        <v>45808</v>
      </c>
      <c r="D9" s="342">
        <f>C9*1</f>
        <v>45808</v>
      </c>
      <c r="E9" s="342">
        <f>(C9+D9)*0.3</f>
        <v>27484.799999999999</v>
      </c>
      <c r="F9" s="342">
        <f>(C9+D9)*0.3</f>
        <v>27484.799999999999</v>
      </c>
      <c r="G9" s="342">
        <f>SUM(C9:F9)</f>
        <v>146585.60000000001</v>
      </c>
      <c r="H9" s="342">
        <f>ROUND(G9/$C$25,0)</f>
        <v>7122</v>
      </c>
      <c r="I9" s="343">
        <f>H9</f>
        <v>7122</v>
      </c>
      <c r="J9" s="344"/>
      <c r="L9" s="345"/>
    </row>
    <row r="10" spans="1:12">
      <c r="A10" s="340">
        <v>2</v>
      </c>
      <c r="B10" s="341" t="s">
        <v>229</v>
      </c>
      <c r="C10" s="342">
        <v>45808.364999999998</v>
      </c>
      <c r="D10" s="342">
        <f t="shared" ref="D10:D16" si="0">C10*1</f>
        <v>45808.364999999998</v>
      </c>
      <c r="E10" s="342">
        <f t="shared" ref="E10:E16" si="1">(C10+D10)*0.3</f>
        <v>27485.018999999997</v>
      </c>
      <c r="F10" s="342">
        <f t="shared" ref="F10:F16" si="2">(C10+D10)*0.3</f>
        <v>27485.018999999997</v>
      </c>
      <c r="G10" s="342">
        <f t="shared" ref="G10:G16" si="3">SUM(C10:F10)</f>
        <v>146586.76799999998</v>
      </c>
      <c r="H10" s="342">
        <f t="shared" ref="H10:H16" si="4">ROUND(G10/$C$25,0)</f>
        <v>7122</v>
      </c>
      <c r="I10" s="343">
        <f t="shared" ref="I10:I16" si="5">H10</f>
        <v>7122</v>
      </c>
      <c r="J10" s="344"/>
      <c r="L10" s="345"/>
    </row>
    <row r="11" spans="1:12">
      <c r="A11" s="340">
        <v>3</v>
      </c>
      <c r="B11" s="341" t="s">
        <v>231</v>
      </c>
      <c r="C11" s="342">
        <v>36274.364999999998</v>
      </c>
      <c r="D11" s="342">
        <f t="shared" si="0"/>
        <v>36274.364999999998</v>
      </c>
      <c r="E11" s="342">
        <f t="shared" si="1"/>
        <v>21764.618999999999</v>
      </c>
      <c r="F11" s="342">
        <f t="shared" si="2"/>
        <v>21764.618999999999</v>
      </c>
      <c r="G11" s="342">
        <f t="shared" si="3"/>
        <v>116077.96799999999</v>
      </c>
      <c r="H11" s="342">
        <f t="shared" si="4"/>
        <v>5639</v>
      </c>
      <c r="I11" s="343">
        <f t="shared" si="5"/>
        <v>5639</v>
      </c>
      <c r="J11" s="344"/>
      <c r="L11" s="345"/>
    </row>
    <row r="12" spans="1:12">
      <c r="A12" s="340">
        <v>4</v>
      </c>
      <c r="B12" s="341" t="s">
        <v>230</v>
      </c>
      <c r="C12" s="342">
        <v>36274.364999999998</v>
      </c>
      <c r="D12" s="342">
        <f t="shared" si="0"/>
        <v>36274.364999999998</v>
      </c>
      <c r="E12" s="342">
        <f t="shared" si="1"/>
        <v>21764.618999999999</v>
      </c>
      <c r="F12" s="342">
        <f t="shared" si="2"/>
        <v>21764.618999999999</v>
      </c>
      <c r="G12" s="342">
        <f t="shared" si="3"/>
        <v>116077.96799999999</v>
      </c>
      <c r="H12" s="342">
        <f t="shared" si="4"/>
        <v>5639</v>
      </c>
      <c r="I12" s="343">
        <f t="shared" si="5"/>
        <v>5639</v>
      </c>
      <c r="J12" s="344"/>
      <c r="L12" s="345"/>
    </row>
    <row r="13" spans="1:12">
      <c r="A13" s="340">
        <v>5</v>
      </c>
      <c r="B13" s="341" t="s">
        <v>232</v>
      </c>
      <c r="C13" s="342">
        <v>29918.365000000002</v>
      </c>
      <c r="D13" s="342">
        <f t="shared" si="0"/>
        <v>29918.365000000002</v>
      </c>
      <c r="E13" s="342">
        <f t="shared" si="1"/>
        <v>17951.019</v>
      </c>
      <c r="F13" s="342">
        <f t="shared" si="2"/>
        <v>17951.019</v>
      </c>
      <c r="G13" s="342">
        <f t="shared" si="3"/>
        <v>95738.768000000011</v>
      </c>
      <c r="H13" s="342">
        <f t="shared" si="4"/>
        <v>4651</v>
      </c>
      <c r="I13" s="343">
        <f t="shared" si="5"/>
        <v>4651</v>
      </c>
      <c r="J13" s="344"/>
      <c r="L13" s="345"/>
    </row>
    <row r="14" spans="1:12">
      <c r="A14" s="340">
        <v>6</v>
      </c>
      <c r="B14" s="341" t="s">
        <v>233</v>
      </c>
      <c r="C14" s="342">
        <v>26399.865000000002</v>
      </c>
      <c r="D14" s="342">
        <f t="shared" si="0"/>
        <v>26399.865000000002</v>
      </c>
      <c r="E14" s="342">
        <f t="shared" si="1"/>
        <v>15839.919</v>
      </c>
      <c r="F14" s="342">
        <f t="shared" si="2"/>
        <v>15839.919</v>
      </c>
      <c r="G14" s="342">
        <f t="shared" si="3"/>
        <v>84479.567999999999</v>
      </c>
      <c r="H14" s="342">
        <f t="shared" si="4"/>
        <v>4104</v>
      </c>
      <c r="I14" s="343">
        <f t="shared" si="5"/>
        <v>4104</v>
      </c>
      <c r="J14" s="344"/>
      <c r="L14" s="345"/>
    </row>
    <row r="15" spans="1:12">
      <c r="A15" s="340">
        <v>7</v>
      </c>
      <c r="B15" s="341" t="s">
        <v>234</v>
      </c>
      <c r="C15" s="342">
        <v>22086.865000000002</v>
      </c>
      <c r="D15" s="342">
        <f t="shared" si="0"/>
        <v>22086.865000000002</v>
      </c>
      <c r="E15" s="342">
        <f t="shared" si="1"/>
        <v>13252.119000000001</v>
      </c>
      <c r="F15" s="342">
        <f t="shared" si="2"/>
        <v>13252.119000000001</v>
      </c>
      <c r="G15" s="342">
        <f t="shared" si="3"/>
        <v>70677.968000000008</v>
      </c>
      <c r="H15" s="342">
        <f t="shared" si="4"/>
        <v>3434</v>
      </c>
      <c r="I15" s="343">
        <f t="shared" si="5"/>
        <v>3434</v>
      </c>
      <c r="J15" s="344"/>
      <c r="L15" s="345"/>
    </row>
    <row r="16" spans="1:12">
      <c r="A16" s="340">
        <v>8</v>
      </c>
      <c r="B16" s="341" t="s">
        <v>235</v>
      </c>
      <c r="C16" s="342">
        <v>19135.865000000002</v>
      </c>
      <c r="D16" s="342">
        <f t="shared" si="0"/>
        <v>19135.865000000002</v>
      </c>
      <c r="E16" s="342">
        <f t="shared" si="1"/>
        <v>11481.519</v>
      </c>
      <c r="F16" s="342">
        <f t="shared" si="2"/>
        <v>11481.519</v>
      </c>
      <c r="G16" s="342">
        <f t="shared" si="3"/>
        <v>61234.768000000004</v>
      </c>
      <c r="H16" s="342">
        <f t="shared" si="4"/>
        <v>2975</v>
      </c>
      <c r="I16" s="343">
        <f t="shared" si="5"/>
        <v>2975</v>
      </c>
      <c r="J16" s="344"/>
      <c r="L16" s="345"/>
    </row>
    <row r="17" spans="1:12">
      <c r="A17" s="340"/>
      <c r="B17" s="341"/>
      <c r="C17" s="341"/>
      <c r="D17" s="341"/>
      <c r="E17" s="341"/>
      <c r="F17" s="341"/>
      <c r="G17" s="341"/>
      <c r="H17" s="341"/>
      <c r="I17" s="346"/>
      <c r="J17" s="344"/>
      <c r="L17" s="345"/>
    </row>
    <row r="18" spans="1:12">
      <c r="A18" s="340"/>
      <c r="B18" s="341"/>
      <c r="C18" s="341"/>
      <c r="D18" s="341"/>
      <c r="E18" s="341"/>
      <c r="F18" s="341"/>
      <c r="G18" s="341"/>
      <c r="H18" s="341"/>
      <c r="I18" s="346"/>
      <c r="J18" s="344"/>
      <c r="L18" s="345"/>
    </row>
    <row r="19" spans="1:12">
      <c r="A19" s="347"/>
      <c r="I19" s="348"/>
      <c r="J19" s="349"/>
      <c r="L19" s="345"/>
    </row>
    <row r="21" spans="1:12" s="350" customFormat="1">
      <c r="A21" s="351" t="s">
        <v>288</v>
      </c>
      <c r="B21" s="349" t="s">
        <v>289</v>
      </c>
      <c r="C21" s="352">
        <v>0.2</v>
      </c>
      <c r="D21" s="353"/>
    </row>
    <row r="22" spans="1:12">
      <c r="C22" s="348"/>
    </row>
    <row r="23" spans="1:12">
      <c r="A23" s="349" t="s">
        <v>290</v>
      </c>
      <c r="B23" s="354" t="s">
        <v>291</v>
      </c>
      <c r="C23" s="355">
        <v>247</v>
      </c>
      <c r="D23" s="356" t="s">
        <v>292</v>
      </c>
      <c r="E23" s="357"/>
    </row>
    <row r="24" spans="1:12">
      <c r="A24" s="349"/>
      <c r="B24" s="349"/>
      <c r="C24" s="348"/>
      <c r="D24" s="357"/>
      <c r="E24" s="357"/>
    </row>
    <row r="25" spans="1:12" ht="38.25" customHeight="1">
      <c r="A25" s="349" t="s">
        <v>293</v>
      </c>
      <c r="B25" s="354" t="s">
        <v>294</v>
      </c>
      <c r="C25" s="358">
        <f>C23/12</f>
        <v>20.583333333333332</v>
      </c>
      <c r="D25" s="357"/>
      <c r="E25" s="357"/>
    </row>
    <row r="26" spans="1:12" ht="27" customHeight="1">
      <c r="A26" s="349" t="s">
        <v>295</v>
      </c>
      <c r="B26" s="349" t="s">
        <v>296</v>
      </c>
      <c r="C26" s="352">
        <v>0.3</v>
      </c>
      <c r="D26" s="356" t="s">
        <v>297</v>
      </c>
      <c r="E26" s="357"/>
    </row>
    <row r="27" spans="1:12" ht="32.25" customHeight="1">
      <c r="A27" s="354" t="s">
        <v>298</v>
      </c>
      <c r="B27" s="354" t="s">
        <v>299</v>
      </c>
      <c r="C27" s="352">
        <v>0.61</v>
      </c>
      <c r="D27" s="356" t="s">
        <v>297</v>
      </c>
      <c r="E27" s="357"/>
    </row>
    <row r="28" spans="1:12">
      <c r="A28" s="354"/>
      <c r="B28" s="354"/>
      <c r="C28" s="359"/>
      <c r="D28" s="357"/>
      <c r="E28" s="357"/>
    </row>
    <row r="29" spans="1:12">
      <c r="A29" s="349" t="s">
        <v>300</v>
      </c>
      <c r="B29" s="349" t="s">
        <v>301</v>
      </c>
      <c r="C29" s="352">
        <v>3.5000000000000003E-2</v>
      </c>
      <c r="D29" s="356" t="s">
        <v>302</v>
      </c>
      <c r="E29" s="357"/>
    </row>
    <row r="30" spans="1:12">
      <c r="A30" s="349"/>
      <c r="B30" s="349"/>
      <c r="C30" s="360"/>
      <c r="D30" s="357"/>
      <c r="E30" s="357"/>
    </row>
    <row r="31" spans="1:12">
      <c r="A31" s="349"/>
      <c r="B31" s="349"/>
    </row>
    <row r="32" spans="1:12">
      <c r="B32" s="325" t="s">
        <v>303</v>
      </c>
    </row>
    <row r="33" spans="2:6">
      <c r="B33" s="325" t="s">
        <v>43</v>
      </c>
      <c r="F33" s="325" t="s">
        <v>304</v>
      </c>
    </row>
  </sheetData>
  <mergeCells count="4">
    <mergeCell ref="A2:B3"/>
    <mergeCell ref="A5:A7"/>
    <mergeCell ref="B5:B7"/>
    <mergeCell ref="J5:J6"/>
  </mergeCells>
  <pageMargins left="0" right="0" top="0" bottom="0" header="0" footer="0"/>
  <pageSetup paperSize="9" scale="7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I89"/>
  <sheetViews>
    <sheetView topLeftCell="A67" workbookViewId="0">
      <selection activeCell="I21" sqref="I21"/>
    </sheetView>
  </sheetViews>
  <sheetFormatPr defaultRowHeight="15"/>
  <cols>
    <col min="1" max="6" width="15.7109375" style="362" customWidth="1"/>
    <col min="7" max="7" width="25.7109375" style="361" customWidth="1"/>
    <col min="8" max="8" width="9.140625" style="363"/>
    <col min="9" max="9" width="11.28515625" style="363" customWidth="1"/>
    <col min="10" max="10" width="9.7109375" style="363" customWidth="1"/>
    <col min="11" max="11" width="15" style="363" bestFit="1" customWidth="1"/>
    <col min="12" max="12" width="41.5703125" style="363" customWidth="1"/>
    <col min="13" max="14" width="12.85546875" style="363" customWidth="1"/>
    <col min="15" max="15" width="22.5703125" style="361" bestFit="1" customWidth="1"/>
    <col min="16" max="16" width="14.5703125" style="361" bestFit="1" customWidth="1"/>
    <col min="17" max="17" width="40" style="361" customWidth="1"/>
    <col min="18" max="19" width="15.7109375" style="361" customWidth="1"/>
    <col min="20" max="21" width="12.85546875" style="361" bestFit="1" customWidth="1"/>
    <col min="22" max="22" width="9.140625" style="361"/>
    <col min="23" max="23" width="15" style="361" bestFit="1" customWidth="1"/>
    <col min="24" max="24" width="101.7109375" style="361" customWidth="1"/>
    <col min="25" max="26" width="15.7109375" style="361" customWidth="1"/>
    <col min="27" max="28" width="12.85546875" style="361" bestFit="1" customWidth="1"/>
    <col min="29" max="29" width="9.140625" style="361"/>
    <col min="30" max="30" width="14.85546875" style="361" bestFit="1" customWidth="1"/>
    <col min="31" max="31" width="74.42578125" style="361" bestFit="1" customWidth="1"/>
    <col min="32" max="33" width="15.7109375" style="361" customWidth="1"/>
    <col min="34" max="35" width="12.85546875" style="361" bestFit="1" customWidth="1"/>
    <col min="36" max="16384" width="9.140625" style="361"/>
  </cols>
  <sheetData>
    <row r="1" spans="1:21" ht="60">
      <c r="A1" s="783" t="s">
        <v>305</v>
      </c>
      <c r="B1" s="785" t="s">
        <v>306</v>
      </c>
      <c r="C1" s="785" t="s">
        <v>307</v>
      </c>
      <c r="D1" s="785"/>
      <c r="E1" s="785" t="s">
        <v>308</v>
      </c>
      <c r="F1" s="787" t="s">
        <v>309</v>
      </c>
      <c r="L1" s="366" t="s">
        <v>310</v>
      </c>
      <c r="M1" s="367" t="s">
        <v>308</v>
      </c>
      <c r="N1" s="368" t="s">
        <v>309</v>
      </c>
      <c r="O1" s="369" t="s">
        <v>305</v>
      </c>
    </row>
    <row r="2" spans="1:21">
      <c r="A2" s="784"/>
      <c r="B2" s="786"/>
      <c r="C2" s="371" t="s">
        <v>311</v>
      </c>
      <c r="D2" s="371" t="s">
        <v>312</v>
      </c>
      <c r="E2" s="786"/>
      <c r="F2" s="788"/>
      <c r="L2" s="372">
        <v>500</v>
      </c>
      <c r="M2" s="373">
        <v>29.3</v>
      </c>
      <c r="N2" s="374">
        <v>0</v>
      </c>
      <c r="O2" s="375" t="s">
        <v>313</v>
      </c>
    </row>
    <row r="3" spans="1:21">
      <c r="A3" s="376" t="s">
        <v>314</v>
      </c>
      <c r="B3" s="377">
        <v>50</v>
      </c>
      <c r="C3" s="378">
        <v>0</v>
      </c>
      <c r="D3" s="378">
        <v>0.05</v>
      </c>
      <c r="E3" s="379">
        <v>16.61</v>
      </c>
      <c r="F3" s="380"/>
      <c r="G3" s="363" t="s">
        <v>315</v>
      </c>
      <c r="L3" s="381">
        <v>600</v>
      </c>
      <c r="M3" s="382">
        <v>40.86</v>
      </c>
      <c r="N3" s="383">
        <v>0</v>
      </c>
      <c r="O3" s="384" t="s">
        <v>316</v>
      </c>
    </row>
    <row r="4" spans="1:21">
      <c r="A4" s="364" t="s">
        <v>317</v>
      </c>
      <c r="B4" s="365">
        <f t="shared" ref="B4:B10" si="0">B3</f>
        <v>50</v>
      </c>
      <c r="C4" s="365">
        <v>0.05</v>
      </c>
      <c r="D4" s="365">
        <v>0.1</v>
      </c>
      <c r="E4" s="385">
        <v>4.99</v>
      </c>
      <c r="F4" s="386">
        <v>232.47</v>
      </c>
      <c r="G4" s="363" t="s">
        <v>318</v>
      </c>
      <c r="L4" s="381">
        <v>700</v>
      </c>
      <c r="M4" s="382">
        <f>M3</f>
        <v>40.86</v>
      </c>
      <c r="N4" s="383">
        <v>0</v>
      </c>
      <c r="O4" s="384" t="s">
        <v>319</v>
      </c>
    </row>
    <row r="5" spans="1:21">
      <c r="A5" s="364" t="s">
        <v>320</v>
      </c>
      <c r="B5" s="365">
        <f t="shared" si="0"/>
        <v>50</v>
      </c>
      <c r="C5" s="365">
        <v>0.1</v>
      </c>
      <c r="D5" s="365">
        <v>1</v>
      </c>
      <c r="E5" s="385">
        <v>14.24</v>
      </c>
      <c r="F5" s="386">
        <v>139.96</v>
      </c>
      <c r="G5" s="363" t="s">
        <v>321</v>
      </c>
      <c r="L5" s="381">
        <v>800</v>
      </c>
      <c r="M5" s="382">
        <v>52.43</v>
      </c>
      <c r="N5" s="383">
        <v>0</v>
      </c>
      <c r="O5" s="384" t="s">
        <v>322</v>
      </c>
    </row>
    <row r="6" spans="1:21">
      <c r="A6" s="370" t="s">
        <v>323</v>
      </c>
      <c r="B6" s="371">
        <f t="shared" si="0"/>
        <v>50</v>
      </c>
      <c r="C6" s="371">
        <v>1</v>
      </c>
      <c r="D6" s="371">
        <v>5</v>
      </c>
      <c r="E6" s="387">
        <v>53.39</v>
      </c>
      <c r="F6" s="388">
        <v>100.82</v>
      </c>
      <c r="G6" s="363" t="s">
        <v>324</v>
      </c>
      <c r="L6" s="381">
        <v>900</v>
      </c>
      <c r="M6" s="382">
        <f>M5</f>
        <v>52.43</v>
      </c>
      <c r="N6" s="383">
        <v>0</v>
      </c>
      <c r="O6" s="384" t="s">
        <v>325</v>
      </c>
    </row>
    <row r="7" spans="1:21">
      <c r="A7" s="376" t="s">
        <v>326</v>
      </c>
      <c r="B7" s="377">
        <v>80</v>
      </c>
      <c r="C7" s="378">
        <v>0</v>
      </c>
      <c r="D7" s="378">
        <v>0.05</v>
      </c>
      <c r="E7" s="379">
        <v>17.940000000000001</v>
      </c>
      <c r="F7" s="380"/>
      <c r="G7" s="363" t="s">
        <v>315</v>
      </c>
      <c r="L7" s="381">
        <v>1000</v>
      </c>
      <c r="M7" s="382">
        <v>60.14</v>
      </c>
      <c r="N7" s="383">
        <v>0</v>
      </c>
      <c r="O7" s="384" t="s">
        <v>327</v>
      </c>
    </row>
    <row r="8" spans="1:21">
      <c r="A8" s="364" t="s">
        <v>328</v>
      </c>
      <c r="B8" s="365">
        <f t="shared" si="0"/>
        <v>80</v>
      </c>
      <c r="C8" s="365">
        <v>0.05</v>
      </c>
      <c r="D8" s="365">
        <v>0.1</v>
      </c>
      <c r="E8" s="385">
        <v>5.39</v>
      </c>
      <c r="F8" s="386">
        <v>251.07</v>
      </c>
      <c r="G8" s="363" t="s">
        <v>318</v>
      </c>
      <c r="L8" s="381">
        <v>1200</v>
      </c>
      <c r="M8" s="382">
        <v>63.99</v>
      </c>
      <c r="N8" s="383">
        <v>0</v>
      </c>
      <c r="O8" s="384" t="s">
        <v>329</v>
      </c>
    </row>
    <row r="9" spans="1:21">
      <c r="A9" s="364" t="s">
        <v>330</v>
      </c>
      <c r="B9" s="365">
        <f t="shared" si="0"/>
        <v>80</v>
      </c>
      <c r="C9" s="365">
        <v>0.1</v>
      </c>
      <c r="D9" s="365">
        <v>1</v>
      </c>
      <c r="E9" s="385">
        <v>15.38</v>
      </c>
      <c r="F9" s="386">
        <v>151.16</v>
      </c>
      <c r="G9" s="363" t="s">
        <v>321</v>
      </c>
      <c r="L9" s="389">
        <v>1400</v>
      </c>
      <c r="M9" s="390">
        <v>68.62</v>
      </c>
      <c r="N9" s="391">
        <v>0</v>
      </c>
      <c r="O9" s="392" t="s">
        <v>331</v>
      </c>
    </row>
    <row r="10" spans="1:21">
      <c r="A10" s="370" t="s">
        <v>332</v>
      </c>
      <c r="B10" s="371">
        <f t="shared" si="0"/>
        <v>80</v>
      </c>
      <c r="C10" s="371">
        <v>1</v>
      </c>
      <c r="D10" s="371">
        <v>5</v>
      </c>
      <c r="E10" s="387">
        <v>57.66</v>
      </c>
      <c r="F10" s="388">
        <v>108.88</v>
      </c>
      <c r="G10" s="363" t="s">
        <v>324</v>
      </c>
    </row>
    <row r="11" spans="1:21">
      <c r="A11" s="376" t="s">
        <v>333</v>
      </c>
      <c r="B11" s="377">
        <v>100</v>
      </c>
      <c r="C11" s="378">
        <v>0</v>
      </c>
      <c r="D11" s="378">
        <v>0.05</v>
      </c>
      <c r="E11" s="379">
        <v>20.45</v>
      </c>
      <c r="F11" s="380"/>
      <c r="G11" s="363" t="s">
        <v>315</v>
      </c>
    </row>
    <row r="12" spans="1:21" ht="16.5" customHeight="1">
      <c r="A12" s="364" t="s">
        <v>334</v>
      </c>
      <c r="B12" s="365">
        <f t="shared" ref="B12:B74" si="1">B11</f>
        <v>100</v>
      </c>
      <c r="C12" s="365">
        <v>0.05</v>
      </c>
      <c r="D12" s="365">
        <v>0.1</v>
      </c>
      <c r="E12" s="385">
        <v>6.14</v>
      </c>
      <c r="F12" s="386">
        <v>286.22000000000003</v>
      </c>
      <c r="G12" s="363" t="s">
        <v>318</v>
      </c>
      <c r="P12" s="766" t="s">
        <v>305</v>
      </c>
      <c r="Q12" s="775" t="s">
        <v>335</v>
      </c>
      <c r="R12" s="777" t="s">
        <v>336</v>
      </c>
      <c r="S12" s="778"/>
      <c r="T12" s="779" t="s">
        <v>308</v>
      </c>
      <c r="U12" s="781" t="s">
        <v>309</v>
      </c>
    </row>
    <row r="13" spans="1:21">
      <c r="A13" s="364" t="s">
        <v>337</v>
      </c>
      <c r="B13" s="365">
        <f t="shared" si="1"/>
        <v>100</v>
      </c>
      <c r="C13" s="365">
        <v>0.1</v>
      </c>
      <c r="D13" s="365">
        <v>1</v>
      </c>
      <c r="E13" s="385">
        <v>17.53</v>
      </c>
      <c r="F13" s="386">
        <v>172.32</v>
      </c>
      <c r="G13" s="363" t="s">
        <v>321</v>
      </c>
      <c r="P13" s="767"/>
      <c r="Q13" s="776"/>
      <c r="R13" s="365" t="s">
        <v>311</v>
      </c>
      <c r="S13" s="365" t="s">
        <v>312</v>
      </c>
      <c r="T13" s="780"/>
      <c r="U13" s="782"/>
    </row>
    <row r="14" spans="1:21">
      <c r="A14" s="370" t="s">
        <v>338</v>
      </c>
      <c r="B14" s="371">
        <f t="shared" si="1"/>
        <v>100</v>
      </c>
      <c r="C14" s="371">
        <v>1</v>
      </c>
      <c r="D14" s="371">
        <v>5</v>
      </c>
      <c r="E14" s="387">
        <v>65.73</v>
      </c>
      <c r="F14" s="388">
        <v>124.12</v>
      </c>
      <c r="G14" s="363" t="s">
        <v>324</v>
      </c>
      <c r="N14" s="361"/>
      <c r="P14" s="384" t="s">
        <v>339</v>
      </c>
      <c r="Q14" s="393" t="s">
        <v>340</v>
      </c>
      <c r="R14" s="394">
        <v>999</v>
      </c>
      <c r="S14" s="394">
        <v>2500</v>
      </c>
      <c r="T14" s="382">
        <v>252.38</v>
      </c>
      <c r="U14" s="395">
        <v>0.13270000000000001</v>
      </c>
    </row>
    <row r="15" spans="1:21">
      <c r="A15" s="376" t="s">
        <v>341</v>
      </c>
      <c r="B15" s="377">
        <v>150</v>
      </c>
      <c r="C15" s="378">
        <v>0</v>
      </c>
      <c r="D15" s="378">
        <v>0.05</v>
      </c>
      <c r="E15" s="379">
        <v>21.88</v>
      </c>
      <c r="F15" s="380"/>
      <c r="G15" s="363" t="s">
        <v>315</v>
      </c>
      <c r="N15" s="361"/>
      <c r="P15" s="384" t="s">
        <v>342</v>
      </c>
      <c r="Q15" s="393" t="s">
        <v>343</v>
      </c>
      <c r="R15" s="394">
        <v>2500</v>
      </c>
      <c r="S15" s="394">
        <v>3750</v>
      </c>
      <c r="T15" s="382">
        <v>382.68</v>
      </c>
      <c r="U15" s="395">
        <v>8.0600000000000005E-2</v>
      </c>
    </row>
    <row r="16" spans="1:21">
      <c r="A16" s="364" t="s">
        <v>344</v>
      </c>
      <c r="B16" s="365">
        <f t="shared" si="1"/>
        <v>150</v>
      </c>
      <c r="C16" s="365">
        <v>0.05</v>
      </c>
      <c r="D16" s="365">
        <v>0.1</v>
      </c>
      <c r="E16" s="385">
        <v>6.57</v>
      </c>
      <c r="F16" s="386">
        <v>306.25</v>
      </c>
      <c r="G16" s="363" t="s">
        <v>318</v>
      </c>
      <c r="N16" s="361"/>
      <c r="P16" s="384" t="s">
        <v>345</v>
      </c>
      <c r="Q16" s="393" t="s">
        <v>346</v>
      </c>
      <c r="R16" s="394">
        <v>3750</v>
      </c>
      <c r="S16" s="394">
        <v>5000</v>
      </c>
      <c r="T16" s="382">
        <v>467.06</v>
      </c>
      <c r="U16" s="395">
        <v>5.8099999999999999E-2</v>
      </c>
    </row>
    <row r="17" spans="1:35">
      <c r="A17" s="364" t="s">
        <v>347</v>
      </c>
      <c r="B17" s="365">
        <f t="shared" si="1"/>
        <v>150</v>
      </c>
      <c r="C17" s="365">
        <v>0.1</v>
      </c>
      <c r="D17" s="365">
        <v>1</v>
      </c>
      <c r="E17" s="385">
        <v>18.75</v>
      </c>
      <c r="F17" s="386">
        <v>184.38</v>
      </c>
      <c r="G17" s="363" t="s">
        <v>321</v>
      </c>
      <c r="N17" s="361"/>
      <c r="P17" s="384" t="s">
        <v>348</v>
      </c>
      <c r="Q17" s="393" t="s">
        <v>349</v>
      </c>
      <c r="R17" s="394">
        <v>5000</v>
      </c>
      <c r="S17" s="394">
        <v>10000</v>
      </c>
      <c r="T17" s="382">
        <v>539.05999999999995</v>
      </c>
      <c r="U17" s="395">
        <v>4.3700000000000003E-2</v>
      </c>
    </row>
    <row r="18" spans="1:35">
      <c r="A18" s="396" t="s">
        <v>350</v>
      </c>
      <c r="B18" s="365">
        <f t="shared" si="1"/>
        <v>150</v>
      </c>
      <c r="C18" s="397">
        <v>1</v>
      </c>
      <c r="D18" s="397">
        <v>5</v>
      </c>
      <c r="E18" s="398">
        <v>70.319999999999993</v>
      </c>
      <c r="F18" s="399">
        <v>132.81</v>
      </c>
      <c r="G18" s="363" t="s">
        <v>324</v>
      </c>
      <c r="N18" s="361"/>
      <c r="P18" s="384" t="s">
        <v>351</v>
      </c>
      <c r="Q18" s="393" t="s">
        <v>352</v>
      </c>
      <c r="R18" s="394">
        <v>10000</v>
      </c>
      <c r="S18" s="394">
        <v>15000</v>
      </c>
      <c r="T18" s="382">
        <v>579.05999999999995</v>
      </c>
      <c r="U18" s="395">
        <v>3.9699999999999999E-2</v>
      </c>
    </row>
    <row r="19" spans="1:35">
      <c r="A19" s="370" t="s">
        <v>353</v>
      </c>
      <c r="B19" s="371">
        <f t="shared" si="1"/>
        <v>150</v>
      </c>
      <c r="C19" s="371">
        <v>5</v>
      </c>
      <c r="D19" s="371">
        <v>100</v>
      </c>
      <c r="E19" s="387">
        <v>734.37</v>
      </c>
      <c r="F19" s="388"/>
      <c r="G19" s="363" t="s">
        <v>354</v>
      </c>
      <c r="N19" s="361"/>
      <c r="P19" s="392" t="s">
        <v>355</v>
      </c>
      <c r="Q19" s="400" t="s">
        <v>356</v>
      </c>
      <c r="R19" s="401">
        <v>15000</v>
      </c>
      <c r="S19" s="401">
        <v>20000</v>
      </c>
      <c r="T19" s="390">
        <v>651.05999999999995</v>
      </c>
      <c r="U19" s="402">
        <v>3.49E-2</v>
      </c>
    </row>
    <row r="20" spans="1:35">
      <c r="A20" s="376" t="s">
        <v>357</v>
      </c>
      <c r="B20" s="377">
        <v>200</v>
      </c>
      <c r="C20" s="378">
        <v>0</v>
      </c>
      <c r="D20" s="378">
        <v>0.05</v>
      </c>
      <c r="E20" s="379">
        <v>26.48</v>
      </c>
      <c r="F20" s="380"/>
      <c r="G20" s="363" t="s">
        <v>315</v>
      </c>
    </row>
    <row r="21" spans="1:35">
      <c r="A21" s="364" t="s">
        <v>358</v>
      </c>
      <c r="B21" s="365">
        <f t="shared" si="1"/>
        <v>200</v>
      </c>
      <c r="C21" s="365">
        <v>0.05</v>
      </c>
      <c r="D21" s="365">
        <v>0.1</v>
      </c>
      <c r="E21" s="385">
        <v>7.95</v>
      </c>
      <c r="F21" s="386">
        <v>370.56</v>
      </c>
      <c r="G21" s="363" t="s">
        <v>318</v>
      </c>
      <c r="W21" s="766" t="s">
        <v>305</v>
      </c>
      <c r="X21" s="775" t="s">
        <v>359</v>
      </c>
      <c r="Y21" s="777" t="s">
        <v>360</v>
      </c>
      <c r="Z21" s="778"/>
      <c r="AA21" s="779" t="s">
        <v>308</v>
      </c>
      <c r="AB21" s="781" t="s">
        <v>309</v>
      </c>
    </row>
    <row r="22" spans="1:35">
      <c r="A22" s="364" t="s">
        <v>361</v>
      </c>
      <c r="B22" s="365">
        <f t="shared" si="1"/>
        <v>200</v>
      </c>
      <c r="C22" s="365">
        <v>0.1</v>
      </c>
      <c r="D22" s="365">
        <v>1</v>
      </c>
      <c r="E22" s="385">
        <v>22.69</v>
      </c>
      <c r="F22" s="386">
        <v>223.1</v>
      </c>
      <c r="G22" s="363" t="s">
        <v>321</v>
      </c>
      <c r="W22" s="767"/>
      <c r="X22" s="776"/>
      <c r="Y22" s="365" t="s">
        <v>311</v>
      </c>
      <c r="Z22" s="365" t="s">
        <v>312</v>
      </c>
      <c r="AA22" s="780"/>
      <c r="AB22" s="782"/>
    </row>
    <row r="23" spans="1:35">
      <c r="A23" s="396" t="s">
        <v>362</v>
      </c>
      <c r="B23" s="365">
        <f t="shared" si="1"/>
        <v>200</v>
      </c>
      <c r="C23" s="397">
        <v>1</v>
      </c>
      <c r="D23" s="397">
        <v>5</v>
      </c>
      <c r="E23" s="398">
        <v>85.09</v>
      </c>
      <c r="F23" s="399">
        <v>160.69999999999999</v>
      </c>
      <c r="G23" s="363" t="s">
        <v>324</v>
      </c>
      <c r="W23" s="384" t="s">
        <v>363</v>
      </c>
      <c r="X23" s="403" t="s">
        <v>364</v>
      </c>
      <c r="Y23" s="365">
        <v>9</v>
      </c>
      <c r="Z23" s="365">
        <v>40</v>
      </c>
      <c r="AA23" s="382">
        <v>1068.07</v>
      </c>
      <c r="AB23" s="383">
        <v>4.25</v>
      </c>
    </row>
    <row r="24" spans="1:35">
      <c r="A24" s="370" t="s">
        <v>365</v>
      </c>
      <c r="B24" s="371">
        <f t="shared" si="1"/>
        <v>200</v>
      </c>
      <c r="C24" s="371">
        <v>5</v>
      </c>
      <c r="D24" s="371">
        <v>100</v>
      </c>
      <c r="E24" s="387">
        <v>888.59</v>
      </c>
      <c r="F24" s="388"/>
      <c r="G24" s="363" t="s">
        <v>354</v>
      </c>
      <c r="O24" s="361" t="s">
        <v>366</v>
      </c>
      <c r="W24" s="392" t="s">
        <v>367</v>
      </c>
      <c r="X24" s="404" t="s">
        <v>368</v>
      </c>
      <c r="Y24" s="371">
        <v>40</v>
      </c>
      <c r="Z24" s="371">
        <v>160</v>
      </c>
      <c r="AA24" s="390">
        <v>1151.67</v>
      </c>
      <c r="AB24" s="391">
        <v>2.16</v>
      </c>
    </row>
    <row r="25" spans="1:35">
      <c r="A25" s="376" t="s">
        <v>369</v>
      </c>
      <c r="B25" s="377">
        <v>250</v>
      </c>
      <c r="C25" s="378">
        <v>0</v>
      </c>
      <c r="D25" s="378">
        <v>0.05</v>
      </c>
      <c r="E25" s="379">
        <v>30.19</v>
      </c>
      <c r="F25" s="380"/>
      <c r="G25" s="363" t="s">
        <v>315</v>
      </c>
    </row>
    <row r="26" spans="1:35">
      <c r="A26" s="364" t="s">
        <v>370</v>
      </c>
      <c r="B26" s="365">
        <f t="shared" si="1"/>
        <v>250</v>
      </c>
      <c r="C26" s="365">
        <v>0.05</v>
      </c>
      <c r="D26" s="365">
        <v>0.1</v>
      </c>
      <c r="E26" s="385">
        <v>9.07</v>
      </c>
      <c r="F26" s="386">
        <v>422.44</v>
      </c>
      <c r="G26" s="363" t="s">
        <v>318</v>
      </c>
    </row>
    <row r="27" spans="1:35">
      <c r="A27" s="364" t="s">
        <v>371</v>
      </c>
      <c r="B27" s="365">
        <f t="shared" si="1"/>
        <v>250</v>
      </c>
      <c r="C27" s="365">
        <v>0.1</v>
      </c>
      <c r="D27" s="365">
        <v>1</v>
      </c>
      <c r="E27" s="385">
        <v>25.88</v>
      </c>
      <c r="F27" s="386">
        <v>254.33</v>
      </c>
      <c r="G27" s="363" t="s">
        <v>321</v>
      </c>
      <c r="O27" s="361" t="s">
        <v>366</v>
      </c>
      <c r="AD27" s="766" t="s">
        <v>305</v>
      </c>
      <c r="AE27" s="768" t="s">
        <v>372</v>
      </c>
      <c r="AF27" s="770" t="s">
        <v>373</v>
      </c>
      <c r="AG27" s="770"/>
      <c r="AH27" s="771" t="s">
        <v>308</v>
      </c>
      <c r="AI27" s="773" t="s">
        <v>309</v>
      </c>
    </row>
    <row r="28" spans="1:35">
      <c r="A28" s="396" t="s">
        <v>374</v>
      </c>
      <c r="B28" s="365">
        <f t="shared" si="1"/>
        <v>250</v>
      </c>
      <c r="C28" s="397">
        <v>1</v>
      </c>
      <c r="D28" s="397">
        <v>5</v>
      </c>
      <c r="E28" s="398">
        <v>97</v>
      </c>
      <c r="F28" s="399">
        <v>183.2</v>
      </c>
      <c r="G28" s="363" t="s">
        <v>324</v>
      </c>
      <c r="AD28" s="767"/>
      <c r="AE28" s="769"/>
      <c r="AF28" s="365" t="s">
        <v>311</v>
      </c>
      <c r="AG28" s="365" t="s">
        <v>312</v>
      </c>
      <c r="AH28" s="772"/>
      <c r="AI28" s="774"/>
    </row>
    <row r="29" spans="1:35">
      <c r="A29" s="370" t="s">
        <v>375</v>
      </c>
      <c r="B29" s="371">
        <f t="shared" si="1"/>
        <v>250</v>
      </c>
      <c r="C29" s="371">
        <v>5</v>
      </c>
      <c r="D29" s="371">
        <v>100</v>
      </c>
      <c r="E29" s="387">
        <v>1013</v>
      </c>
      <c r="F29" s="388"/>
      <c r="G29" s="363" t="s">
        <v>354</v>
      </c>
      <c r="AD29" s="384" t="s">
        <v>376</v>
      </c>
      <c r="AE29" s="403" t="s">
        <v>377</v>
      </c>
      <c r="AF29" s="365">
        <v>0</v>
      </c>
      <c r="AG29" s="365">
        <v>0.1</v>
      </c>
      <c r="AH29" s="382">
        <v>190</v>
      </c>
      <c r="AI29" s="405"/>
    </row>
    <row r="30" spans="1:35">
      <c r="A30" s="376" t="s">
        <v>378</v>
      </c>
      <c r="B30" s="377">
        <v>300</v>
      </c>
      <c r="C30" s="378">
        <v>0</v>
      </c>
      <c r="D30" s="378">
        <v>0.05</v>
      </c>
      <c r="E30" s="379">
        <v>57.23</v>
      </c>
      <c r="F30" s="380"/>
      <c r="G30" s="363" t="s">
        <v>315</v>
      </c>
      <c r="O30" s="361" t="s">
        <v>366</v>
      </c>
      <c r="AD30" s="384" t="s">
        <v>379</v>
      </c>
      <c r="AE30" s="403" t="s">
        <v>380</v>
      </c>
      <c r="AF30" s="365">
        <v>0.1</v>
      </c>
      <c r="AG30" s="365">
        <v>0.5</v>
      </c>
      <c r="AH30" s="382">
        <v>180</v>
      </c>
      <c r="AI30" s="405">
        <v>100</v>
      </c>
    </row>
    <row r="31" spans="1:35">
      <c r="A31" s="364" t="s">
        <v>381</v>
      </c>
      <c r="B31" s="365">
        <f t="shared" si="1"/>
        <v>300</v>
      </c>
      <c r="C31" s="365">
        <v>0.05</v>
      </c>
      <c r="D31" s="365">
        <v>0.1</v>
      </c>
      <c r="E31" s="385">
        <v>19.12</v>
      </c>
      <c r="F31" s="386">
        <v>762.26</v>
      </c>
      <c r="G31" s="363" t="s">
        <v>318</v>
      </c>
      <c r="AD31" s="384" t="s">
        <v>382</v>
      </c>
      <c r="AE31" s="403" t="s">
        <v>383</v>
      </c>
      <c r="AF31" s="365">
        <v>0.5</v>
      </c>
      <c r="AG31" s="365">
        <v>1</v>
      </c>
      <c r="AH31" s="382">
        <v>190</v>
      </c>
      <c r="AI31" s="405">
        <v>80</v>
      </c>
    </row>
    <row r="32" spans="1:35">
      <c r="A32" s="364" t="s">
        <v>384</v>
      </c>
      <c r="B32" s="365">
        <f t="shared" si="1"/>
        <v>300</v>
      </c>
      <c r="C32" s="365">
        <v>0.1</v>
      </c>
      <c r="D32" s="365">
        <v>1</v>
      </c>
      <c r="E32" s="385">
        <v>68.56</v>
      </c>
      <c r="F32" s="386">
        <v>267.93</v>
      </c>
      <c r="G32" s="363" t="s">
        <v>321</v>
      </c>
      <c r="AD32" s="384" t="s">
        <v>385</v>
      </c>
      <c r="AE32" s="403" t="s">
        <v>386</v>
      </c>
      <c r="AF32" s="365">
        <v>1</v>
      </c>
      <c r="AG32" s="365">
        <v>2</v>
      </c>
      <c r="AH32" s="382">
        <v>214.13</v>
      </c>
      <c r="AI32" s="405">
        <v>55.866</v>
      </c>
    </row>
    <row r="33" spans="1:35">
      <c r="A33" s="396" t="s">
        <v>387</v>
      </c>
      <c r="B33" s="365">
        <f t="shared" si="1"/>
        <v>300</v>
      </c>
      <c r="C33" s="397">
        <v>1</v>
      </c>
      <c r="D33" s="397">
        <v>5</v>
      </c>
      <c r="E33" s="398">
        <v>128.94</v>
      </c>
      <c r="F33" s="399">
        <v>207.55</v>
      </c>
      <c r="G33" s="363" t="s">
        <v>324</v>
      </c>
      <c r="AD33" s="384" t="s">
        <v>388</v>
      </c>
      <c r="AE33" s="403" t="s">
        <v>389</v>
      </c>
      <c r="AF33" s="365">
        <v>2</v>
      </c>
      <c r="AG33" s="365">
        <v>6</v>
      </c>
      <c r="AH33" s="382">
        <v>279.44</v>
      </c>
      <c r="AI33" s="405">
        <v>23.213000000000001</v>
      </c>
    </row>
    <row r="34" spans="1:35">
      <c r="A34" s="370" t="s">
        <v>390</v>
      </c>
      <c r="B34" s="371">
        <f t="shared" si="1"/>
        <v>300</v>
      </c>
      <c r="C34" s="371">
        <v>5</v>
      </c>
      <c r="D34" s="371">
        <v>100</v>
      </c>
      <c r="E34" s="387">
        <v>1166.69</v>
      </c>
      <c r="F34" s="388"/>
      <c r="G34" s="363" t="s">
        <v>354</v>
      </c>
      <c r="AD34" s="384" t="s">
        <v>391</v>
      </c>
      <c r="AE34" s="403" t="s">
        <v>392</v>
      </c>
      <c r="AF34" s="365">
        <v>6</v>
      </c>
      <c r="AG34" s="365">
        <v>15</v>
      </c>
      <c r="AH34" s="382">
        <v>315.52</v>
      </c>
      <c r="AI34" s="405">
        <v>17.2</v>
      </c>
    </row>
    <row r="35" spans="1:35">
      <c r="A35" s="376" t="s">
        <v>393</v>
      </c>
      <c r="B35" s="377">
        <v>350</v>
      </c>
      <c r="C35" s="378">
        <v>0</v>
      </c>
      <c r="D35" s="378">
        <v>0.05</v>
      </c>
      <c r="E35" s="379">
        <v>60.44</v>
      </c>
      <c r="F35" s="380"/>
      <c r="G35" s="363" t="s">
        <v>315</v>
      </c>
      <c r="AD35" s="392" t="s">
        <v>394</v>
      </c>
      <c r="AE35" s="404" t="s">
        <v>395</v>
      </c>
      <c r="AF35" s="400">
        <v>15</v>
      </c>
      <c r="AG35" s="400">
        <v>30</v>
      </c>
      <c r="AH35" s="400">
        <v>351.61</v>
      </c>
      <c r="AI35" s="406">
        <v>14.794</v>
      </c>
    </row>
    <row r="36" spans="1:35">
      <c r="A36" s="364" t="s">
        <v>396</v>
      </c>
      <c r="B36" s="365">
        <f t="shared" si="1"/>
        <v>350</v>
      </c>
      <c r="C36" s="365">
        <v>0.05</v>
      </c>
      <c r="D36" s="365">
        <v>0.1</v>
      </c>
      <c r="E36" s="385">
        <v>20.190000000000001</v>
      </c>
      <c r="F36" s="386">
        <v>804.95</v>
      </c>
      <c r="G36" s="363" t="s">
        <v>318</v>
      </c>
    </row>
    <row r="37" spans="1:35">
      <c r="A37" s="364" t="s">
        <v>397</v>
      </c>
      <c r="B37" s="365">
        <f t="shared" si="1"/>
        <v>350</v>
      </c>
      <c r="C37" s="365">
        <v>0.1</v>
      </c>
      <c r="D37" s="365">
        <v>1</v>
      </c>
      <c r="E37" s="385">
        <v>72.400000000000006</v>
      </c>
      <c r="F37" s="386">
        <v>282.93</v>
      </c>
      <c r="G37" s="363" t="s">
        <v>321</v>
      </c>
    </row>
    <row r="38" spans="1:35">
      <c r="A38" s="396" t="s">
        <v>398</v>
      </c>
      <c r="B38" s="365">
        <f t="shared" si="1"/>
        <v>350</v>
      </c>
      <c r="C38" s="397">
        <v>1</v>
      </c>
      <c r="D38" s="397">
        <v>5</v>
      </c>
      <c r="E38" s="398">
        <v>136.16</v>
      </c>
      <c r="F38" s="399">
        <v>219.17</v>
      </c>
      <c r="G38" s="363" t="s">
        <v>324</v>
      </c>
    </row>
    <row r="39" spans="1:35">
      <c r="A39" s="370" t="s">
        <v>399</v>
      </c>
      <c r="B39" s="371">
        <f t="shared" si="1"/>
        <v>350</v>
      </c>
      <c r="C39" s="371">
        <v>5</v>
      </c>
      <c r="D39" s="371">
        <v>100</v>
      </c>
      <c r="E39" s="387">
        <v>1232.01</v>
      </c>
      <c r="F39" s="388"/>
      <c r="G39" s="363" t="s">
        <v>354</v>
      </c>
    </row>
    <row r="40" spans="1:35">
      <c r="A40" s="376" t="s">
        <v>400</v>
      </c>
      <c r="B40" s="377">
        <v>400</v>
      </c>
      <c r="C40" s="378">
        <v>0</v>
      </c>
      <c r="D40" s="378">
        <v>0.05</v>
      </c>
      <c r="E40" s="379">
        <v>62.86</v>
      </c>
      <c r="F40" s="380"/>
      <c r="G40" s="363" t="s">
        <v>315</v>
      </c>
    </row>
    <row r="41" spans="1:35">
      <c r="A41" s="364" t="s">
        <v>401</v>
      </c>
      <c r="B41" s="365">
        <f t="shared" si="1"/>
        <v>400</v>
      </c>
      <c r="C41" s="365">
        <v>0.05</v>
      </c>
      <c r="D41" s="365">
        <v>0.1</v>
      </c>
      <c r="E41" s="385">
        <v>21</v>
      </c>
      <c r="F41" s="386">
        <v>837.15</v>
      </c>
      <c r="G41" s="363" t="s">
        <v>318</v>
      </c>
    </row>
    <row r="42" spans="1:35">
      <c r="A42" s="364" t="s">
        <v>402</v>
      </c>
      <c r="B42" s="365">
        <f t="shared" si="1"/>
        <v>400</v>
      </c>
      <c r="C42" s="365">
        <v>0.1</v>
      </c>
      <c r="D42" s="365">
        <v>1</v>
      </c>
      <c r="E42" s="385">
        <v>75.3</v>
      </c>
      <c r="F42" s="386">
        <v>294.25</v>
      </c>
      <c r="G42" s="363" t="s">
        <v>321</v>
      </c>
    </row>
    <row r="43" spans="1:35">
      <c r="A43" s="396" t="s">
        <v>403</v>
      </c>
      <c r="B43" s="365">
        <f t="shared" si="1"/>
        <v>400</v>
      </c>
      <c r="C43" s="397">
        <v>1</v>
      </c>
      <c r="D43" s="397">
        <v>5</v>
      </c>
      <c r="E43" s="398">
        <v>141.61000000000001</v>
      </c>
      <c r="F43" s="399">
        <v>227.94</v>
      </c>
      <c r="G43" s="363" t="s">
        <v>324</v>
      </c>
    </row>
    <row r="44" spans="1:35">
      <c r="A44" s="370" t="s">
        <v>404</v>
      </c>
      <c r="B44" s="371">
        <f t="shared" si="1"/>
        <v>400</v>
      </c>
      <c r="C44" s="371">
        <v>5</v>
      </c>
      <c r="D44" s="371">
        <v>100</v>
      </c>
      <c r="E44" s="387">
        <v>1281.31</v>
      </c>
      <c r="F44" s="388"/>
      <c r="G44" s="363" t="s">
        <v>354</v>
      </c>
    </row>
    <row r="45" spans="1:35">
      <c r="A45" s="376" t="s">
        <v>405</v>
      </c>
      <c r="B45" s="377">
        <v>450</v>
      </c>
      <c r="C45" s="378">
        <v>0</v>
      </c>
      <c r="D45" s="378">
        <v>0.05</v>
      </c>
      <c r="E45" s="379">
        <v>65.37</v>
      </c>
      <c r="F45" s="380"/>
      <c r="G45" s="363" t="s">
        <v>315</v>
      </c>
    </row>
    <row r="46" spans="1:35">
      <c r="A46" s="364" t="s">
        <v>406</v>
      </c>
      <c r="B46" s="365">
        <f t="shared" si="1"/>
        <v>450</v>
      </c>
      <c r="C46" s="365">
        <v>0.05</v>
      </c>
      <c r="D46" s="365">
        <v>0.1</v>
      </c>
      <c r="E46" s="385">
        <v>21.84</v>
      </c>
      <c r="F46" s="386">
        <v>870.64</v>
      </c>
      <c r="G46" s="363" t="s">
        <v>318</v>
      </c>
    </row>
    <row r="47" spans="1:35">
      <c r="A47" s="364" t="s">
        <v>407</v>
      </c>
      <c r="B47" s="365">
        <f t="shared" si="1"/>
        <v>450</v>
      </c>
      <c r="C47" s="365">
        <v>0.1</v>
      </c>
      <c r="D47" s="365">
        <v>1</v>
      </c>
      <c r="E47" s="385">
        <v>78.31</v>
      </c>
      <c r="F47" s="386">
        <v>306.02</v>
      </c>
      <c r="G47" s="363" t="s">
        <v>321</v>
      </c>
    </row>
    <row r="48" spans="1:35">
      <c r="A48" s="396" t="s">
        <v>408</v>
      </c>
      <c r="B48" s="365">
        <f t="shared" si="1"/>
        <v>450</v>
      </c>
      <c r="C48" s="397">
        <v>1</v>
      </c>
      <c r="D48" s="397">
        <v>5</v>
      </c>
      <c r="E48" s="398">
        <v>147.27000000000001</v>
      </c>
      <c r="F48" s="399">
        <v>237.06</v>
      </c>
      <c r="G48" s="363" t="s">
        <v>324</v>
      </c>
    </row>
    <row r="49" spans="1:7">
      <c r="A49" s="370" t="s">
        <v>409</v>
      </c>
      <c r="B49" s="371">
        <f t="shared" si="1"/>
        <v>450</v>
      </c>
      <c r="C49" s="371">
        <v>5</v>
      </c>
      <c r="D49" s="371">
        <v>100</v>
      </c>
      <c r="E49" s="387">
        <v>1332.57</v>
      </c>
      <c r="F49" s="388"/>
      <c r="G49" s="363" t="s">
        <v>354</v>
      </c>
    </row>
    <row r="50" spans="1:7">
      <c r="A50" s="376" t="s">
        <v>410</v>
      </c>
      <c r="B50" s="377">
        <v>500</v>
      </c>
      <c r="C50" s="378">
        <v>0</v>
      </c>
      <c r="D50" s="378">
        <v>0.05</v>
      </c>
      <c r="E50" s="379">
        <v>73.900000000000006</v>
      </c>
      <c r="F50" s="380"/>
      <c r="G50" s="363" t="s">
        <v>315</v>
      </c>
    </row>
    <row r="51" spans="1:7">
      <c r="A51" s="364" t="s">
        <v>411</v>
      </c>
      <c r="B51" s="365">
        <f t="shared" si="1"/>
        <v>500</v>
      </c>
      <c r="C51" s="365">
        <v>0.05</v>
      </c>
      <c r="D51" s="365">
        <v>0.1</v>
      </c>
      <c r="E51" s="385">
        <v>24.3</v>
      </c>
      <c r="F51" s="386">
        <v>992.17</v>
      </c>
      <c r="G51" s="363" t="s">
        <v>318</v>
      </c>
    </row>
    <row r="52" spans="1:7">
      <c r="A52" s="364" t="s">
        <v>412</v>
      </c>
      <c r="B52" s="365">
        <f t="shared" si="1"/>
        <v>500</v>
      </c>
      <c r="C52" s="365">
        <v>0.1</v>
      </c>
      <c r="D52" s="365">
        <v>1</v>
      </c>
      <c r="E52" s="385">
        <v>86.52</v>
      </c>
      <c r="F52" s="386">
        <v>370</v>
      </c>
      <c r="G52" s="363" t="s">
        <v>321</v>
      </c>
    </row>
    <row r="53" spans="1:7">
      <c r="A53" s="396" t="s">
        <v>413</v>
      </c>
      <c r="B53" s="365">
        <f t="shared" si="1"/>
        <v>500</v>
      </c>
      <c r="C53" s="397">
        <v>1</v>
      </c>
      <c r="D53" s="397">
        <v>5</v>
      </c>
      <c r="E53" s="398">
        <v>148.26</v>
      </c>
      <c r="F53" s="399">
        <v>308.26</v>
      </c>
      <c r="G53" s="363" t="s">
        <v>324</v>
      </c>
    </row>
    <row r="54" spans="1:7">
      <c r="A54" s="370" t="s">
        <v>414</v>
      </c>
      <c r="B54" s="371">
        <f t="shared" si="1"/>
        <v>500</v>
      </c>
      <c r="C54" s="371">
        <v>5</v>
      </c>
      <c r="D54" s="371">
        <v>100</v>
      </c>
      <c r="E54" s="387">
        <v>1689.56</v>
      </c>
      <c r="F54" s="388"/>
      <c r="G54" s="363" t="s">
        <v>354</v>
      </c>
    </row>
    <row r="55" spans="1:7">
      <c r="A55" s="376" t="s">
        <v>415</v>
      </c>
      <c r="B55" s="377">
        <v>600</v>
      </c>
      <c r="C55" s="378">
        <v>0</v>
      </c>
      <c r="D55" s="378">
        <v>0.05</v>
      </c>
      <c r="E55" s="379">
        <v>84.85</v>
      </c>
      <c r="F55" s="380"/>
      <c r="G55" s="363" t="s">
        <v>315</v>
      </c>
    </row>
    <row r="56" spans="1:7">
      <c r="A56" s="364" t="s">
        <v>416</v>
      </c>
      <c r="B56" s="365">
        <f t="shared" si="1"/>
        <v>600</v>
      </c>
      <c r="C56" s="365">
        <v>0.05</v>
      </c>
      <c r="D56" s="365">
        <v>0.1</v>
      </c>
      <c r="E56" s="385">
        <v>27.9</v>
      </c>
      <c r="F56" s="386">
        <v>1139.01</v>
      </c>
      <c r="G56" s="363" t="s">
        <v>318</v>
      </c>
    </row>
    <row r="57" spans="1:7">
      <c r="A57" s="364" t="s">
        <v>417</v>
      </c>
      <c r="B57" s="365">
        <f t="shared" si="1"/>
        <v>600</v>
      </c>
      <c r="C57" s="365">
        <v>0.1</v>
      </c>
      <c r="D57" s="365">
        <v>1</v>
      </c>
      <c r="E57" s="385">
        <v>99.33</v>
      </c>
      <c r="F57" s="386">
        <v>424.76</v>
      </c>
      <c r="G57" s="363" t="s">
        <v>321</v>
      </c>
    </row>
    <row r="58" spans="1:7">
      <c r="A58" s="396" t="s">
        <v>418</v>
      </c>
      <c r="B58" s="365">
        <f t="shared" si="1"/>
        <v>600</v>
      </c>
      <c r="C58" s="397">
        <v>1</v>
      </c>
      <c r="D58" s="397">
        <v>5</v>
      </c>
      <c r="E58" s="398">
        <v>170.21</v>
      </c>
      <c r="F58" s="399">
        <v>353.88</v>
      </c>
      <c r="G58" s="363" t="s">
        <v>324</v>
      </c>
    </row>
    <row r="59" spans="1:7">
      <c r="A59" s="370" t="s">
        <v>419</v>
      </c>
      <c r="B59" s="371">
        <f t="shared" si="1"/>
        <v>600</v>
      </c>
      <c r="C59" s="371">
        <v>5</v>
      </c>
      <c r="D59" s="371">
        <v>100</v>
      </c>
      <c r="E59" s="387">
        <v>1939.61</v>
      </c>
      <c r="F59" s="388"/>
      <c r="G59" s="363" t="s">
        <v>354</v>
      </c>
    </row>
    <row r="60" spans="1:7">
      <c r="A60" s="376" t="s">
        <v>420</v>
      </c>
      <c r="B60" s="377">
        <v>700</v>
      </c>
      <c r="C60" s="378">
        <v>0</v>
      </c>
      <c r="D60" s="378">
        <v>0.05</v>
      </c>
      <c r="E60" s="379">
        <v>93.51</v>
      </c>
      <c r="F60" s="380"/>
      <c r="G60" s="363" t="s">
        <v>315</v>
      </c>
    </row>
    <row r="61" spans="1:7">
      <c r="A61" s="364" t="s">
        <v>421</v>
      </c>
      <c r="B61" s="365">
        <f t="shared" si="1"/>
        <v>700</v>
      </c>
      <c r="C61" s="365">
        <v>0.05</v>
      </c>
      <c r="D61" s="365">
        <v>0.1</v>
      </c>
      <c r="E61" s="385">
        <v>30.75</v>
      </c>
      <c r="F61" s="386">
        <v>1255.19</v>
      </c>
      <c r="G61" s="363" t="s">
        <v>318</v>
      </c>
    </row>
    <row r="62" spans="1:7">
      <c r="A62" s="364" t="s">
        <v>422</v>
      </c>
      <c r="B62" s="365">
        <f t="shared" si="1"/>
        <v>700</v>
      </c>
      <c r="C62" s="365">
        <v>0.1</v>
      </c>
      <c r="D62" s="365">
        <v>1</v>
      </c>
      <c r="E62" s="385">
        <v>109.46</v>
      </c>
      <c r="F62" s="386">
        <v>468.09</v>
      </c>
      <c r="G62" s="363" t="s">
        <v>321</v>
      </c>
    </row>
    <row r="63" spans="1:7">
      <c r="A63" s="396" t="s">
        <v>423</v>
      </c>
      <c r="B63" s="365">
        <f t="shared" si="1"/>
        <v>700</v>
      </c>
      <c r="C63" s="397">
        <v>1</v>
      </c>
      <c r="D63" s="397">
        <v>5</v>
      </c>
      <c r="E63" s="398">
        <v>187.57</v>
      </c>
      <c r="F63" s="399">
        <v>389.98</v>
      </c>
      <c r="G63" s="363" t="s">
        <v>324</v>
      </c>
    </row>
    <row r="64" spans="1:7">
      <c r="A64" s="370" t="s">
        <v>424</v>
      </c>
      <c r="B64" s="371">
        <f t="shared" si="1"/>
        <v>700</v>
      </c>
      <c r="C64" s="371">
        <v>5</v>
      </c>
      <c r="D64" s="371">
        <v>100</v>
      </c>
      <c r="E64" s="387">
        <v>2137.4699999999998</v>
      </c>
      <c r="F64" s="388"/>
      <c r="G64" s="363" t="s">
        <v>354</v>
      </c>
    </row>
    <row r="65" spans="1:7">
      <c r="A65" s="376" t="s">
        <v>425</v>
      </c>
      <c r="B65" s="377">
        <v>800</v>
      </c>
      <c r="C65" s="378">
        <v>0</v>
      </c>
      <c r="D65" s="378">
        <v>0.05</v>
      </c>
      <c r="E65" s="379">
        <v>111.53</v>
      </c>
      <c r="F65" s="380"/>
      <c r="G65" s="363" t="s">
        <v>315</v>
      </c>
    </row>
    <row r="66" spans="1:7">
      <c r="A66" s="364" t="s">
        <v>426</v>
      </c>
      <c r="B66" s="365">
        <f t="shared" si="1"/>
        <v>800</v>
      </c>
      <c r="C66" s="365">
        <v>0.05</v>
      </c>
      <c r="D66" s="365">
        <v>0.1</v>
      </c>
      <c r="E66" s="385">
        <v>36.549999999999997</v>
      </c>
      <c r="F66" s="386">
        <v>1499.53</v>
      </c>
      <c r="G66" s="363" t="s">
        <v>318</v>
      </c>
    </row>
    <row r="67" spans="1:7">
      <c r="A67" s="364" t="s">
        <v>427</v>
      </c>
      <c r="B67" s="365">
        <f t="shared" si="1"/>
        <v>800</v>
      </c>
      <c r="C67" s="365">
        <v>0.1</v>
      </c>
      <c r="D67" s="365">
        <v>1</v>
      </c>
      <c r="E67" s="385">
        <v>133.55000000000001</v>
      </c>
      <c r="F67" s="386">
        <v>529.52</v>
      </c>
      <c r="G67" s="363" t="s">
        <v>321</v>
      </c>
    </row>
    <row r="68" spans="1:7">
      <c r="A68" s="396" t="s">
        <v>428</v>
      </c>
      <c r="B68" s="365">
        <f t="shared" si="1"/>
        <v>800</v>
      </c>
      <c r="C68" s="397">
        <v>1</v>
      </c>
      <c r="D68" s="397">
        <v>5</v>
      </c>
      <c r="E68" s="398">
        <v>241.8</v>
      </c>
      <c r="F68" s="399">
        <v>421.28</v>
      </c>
      <c r="G68" s="363" t="s">
        <v>324</v>
      </c>
    </row>
    <row r="69" spans="1:7">
      <c r="A69" s="370" t="s">
        <v>429</v>
      </c>
      <c r="B69" s="371">
        <f t="shared" si="1"/>
        <v>800</v>
      </c>
      <c r="C69" s="371">
        <v>5</v>
      </c>
      <c r="D69" s="371">
        <v>100</v>
      </c>
      <c r="E69" s="387">
        <v>2348.1999999999998</v>
      </c>
      <c r="F69" s="388"/>
      <c r="G69" s="363" t="s">
        <v>354</v>
      </c>
    </row>
    <row r="70" spans="1:7">
      <c r="A70" s="376" t="s">
        <v>430</v>
      </c>
      <c r="B70" s="377">
        <v>900</v>
      </c>
      <c r="C70" s="378">
        <v>0</v>
      </c>
      <c r="D70" s="378">
        <v>0.05</v>
      </c>
      <c r="E70" s="379">
        <v>127.14</v>
      </c>
      <c r="F70" s="380"/>
      <c r="G70" s="363" t="s">
        <v>315</v>
      </c>
    </row>
    <row r="71" spans="1:7">
      <c r="A71" s="364" t="s">
        <v>431</v>
      </c>
      <c r="B71" s="365">
        <f t="shared" si="1"/>
        <v>900</v>
      </c>
      <c r="C71" s="365">
        <v>0.05</v>
      </c>
      <c r="D71" s="365">
        <v>0.1</v>
      </c>
      <c r="E71" s="385">
        <v>41.67</v>
      </c>
      <c r="F71" s="386">
        <v>1709.46</v>
      </c>
      <c r="G71" s="363" t="s">
        <v>318</v>
      </c>
    </row>
    <row r="72" spans="1:7">
      <c r="A72" s="364" t="s">
        <v>432</v>
      </c>
      <c r="B72" s="365">
        <f t="shared" si="1"/>
        <v>900</v>
      </c>
      <c r="C72" s="365">
        <v>0.1</v>
      </c>
      <c r="D72" s="365">
        <v>1</v>
      </c>
      <c r="E72" s="385">
        <v>152.25</v>
      </c>
      <c r="F72" s="386">
        <v>603.65</v>
      </c>
      <c r="G72" s="363" t="s">
        <v>321</v>
      </c>
    </row>
    <row r="73" spans="1:7">
      <c r="A73" s="396" t="s">
        <v>433</v>
      </c>
      <c r="B73" s="365">
        <f t="shared" si="1"/>
        <v>900</v>
      </c>
      <c r="C73" s="397">
        <v>1</v>
      </c>
      <c r="D73" s="397">
        <v>5</v>
      </c>
      <c r="E73" s="398">
        <v>275.64999999999998</v>
      </c>
      <c r="F73" s="399">
        <v>480.26</v>
      </c>
      <c r="G73" s="363" t="s">
        <v>324</v>
      </c>
    </row>
    <row r="74" spans="1:7">
      <c r="A74" s="370" t="s">
        <v>434</v>
      </c>
      <c r="B74" s="371">
        <f t="shared" si="1"/>
        <v>900</v>
      </c>
      <c r="C74" s="371">
        <v>5</v>
      </c>
      <c r="D74" s="371">
        <v>100</v>
      </c>
      <c r="E74" s="387">
        <v>2676.95</v>
      </c>
      <c r="F74" s="388"/>
      <c r="G74" s="363" t="s">
        <v>354</v>
      </c>
    </row>
    <row r="75" spans="1:7">
      <c r="A75" s="376" t="s">
        <v>435</v>
      </c>
      <c r="B75" s="377">
        <v>1000</v>
      </c>
      <c r="C75" s="378">
        <v>0</v>
      </c>
      <c r="D75" s="378">
        <v>0.05</v>
      </c>
      <c r="E75" s="379">
        <v>132.19999999999999</v>
      </c>
      <c r="F75" s="380"/>
      <c r="G75" s="363" t="s">
        <v>315</v>
      </c>
    </row>
    <row r="76" spans="1:7">
      <c r="A76" s="364" t="s">
        <v>436</v>
      </c>
      <c r="B76" s="365">
        <f t="shared" ref="B76:B89" si="2">B75</f>
        <v>1000</v>
      </c>
      <c r="C76" s="365">
        <v>0.05</v>
      </c>
      <c r="D76" s="365">
        <v>0.1</v>
      </c>
      <c r="E76" s="385">
        <v>43.92</v>
      </c>
      <c r="F76" s="386">
        <v>1765.96</v>
      </c>
      <c r="G76" s="363" t="s">
        <v>318</v>
      </c>
    </row>
    <row r="77" spans="1:7">
      <c r="A77" s="364" t="s">
        <v>437</v>
      </c>
      <c r="B77" s="365">
        <f t="shared" si="2"/>
        <v>1000</v>
      </c>
      <c r="C77" s="365">
        <v>0.1</v>
      </c>
      <c r="D77" s="365">
        <v>1</v>
      </c>
      <c r="E77" s="385">
        <v>153.5</v>
      </c>
      <c r="F77" s="386">
        <v>670.21</v>
      </c>
      <c r="G77" s="363" t="s">
        <v>321</v>
      </c>
    </row>
    <row r="78" spans="1:7">
      <c r="A78" s="396" t="s">
        <v>438</v>
      </c>
      <c r="B78" s="365">
        <f t="shared" si="2"/>
        <v>1000</v>
      </c>
      <c r="C78" s="397">
        <v>1</v>
      </c>
      <c r="D78" s="397">
        <v>5</v>
      </c>
      <c r="E78" s="398">
        <v>311.55</v>
      </c>
      <c r="F78" s="399">
        <v>512.16</v>
      </c>
      <c r="G78" s="363" t="s">
        <v>324</v>
      </c>
    </row>
    <row r="79" spans="1:7">
      <c r="A79" s="370" t="s">
        <v>439</v>
      </c>
      <c r="B79" s="371">
        <f t="shared" si="2"/>
        <v>1000</v>
      </c>
      <c r="C79" s="371">
        <v>5</v>
      </c>
      <c r="D79" s="371">
        <v>100</v>
      </c>
      <c r="E79" s="387">
        <v>2872.35</v>
      </c>
      <c r="F79" s="388"/>
      <c r="G79" s="363" t="s">
        <v>354</v>
      </c>
    </row>
    <row r="80" spans="1:7">
      <c r="A80" s="376" t="s">
        <v>440</v>
      </c>
      <c r="B80" s="377">
        <v>1200</v>
      </c>
      <c r="C80" s="378">
        <v>0</v>
      </c>
      <c r="D80" s="378">
        <v>0.05</v>
      </c>
      <c r="E80" s="379">
        <v>171.63</v>
      </c>
      <c r="F80" s="380"/>
      <c r="G80" s="363" t="s">
        <v>315</v>
      </c>
    </row>
    <row r="81" spans="1:7">
      <c r="A81" s="364" t="s">
        <v>441</v>
      </c>
      <c r="B81" s="365">
        <f t="shared" si="2"/>
        <v>1200</v>
      </c>
      <c r="C81" s="365">
        <v>0.05</v>
      </c>
      <c r="D81" s="365">
        <v>0.1</v>
      </c>
      <c r="E81" s="385">
        <v>57.21</v>
      </c>
      <c r="F81" s="386">
        <v>2288.33</v>
      </c>
      <c r="G81" s="363" t="s">
        <v>318</v>
      </c>
    </row>
    <row r="82" spans="1:7">
      <c r="A82" s="364" t="s">
        <v>442</v>
      </c>
      <c r="B82" s="365">
        <f t="shared" si="2"/>
        <v>1200</v>
      </c>
      <c r="C82" s="365">
        <v>0.1</v>
      </c>
      <c r="D82" s="365">
        <v>1</v>
      </c>
      <c r="E82" s="385">
        <v>200.23</v>
      </c>
      <c r="F82" s="386">
        <v>858.12</v>
      </c>
      <c r="G82" s="363" t="s">
        <v>321</v>
      </c>
    </row>
    <row r="83" spans="1:7">
      <c r="A83" s="396" t="s">
        <v>443</v>
      </c>
      <c r="B83" s="365">
        <f t="shared" si="2"/>
        <v>1200</v>
      </c>
      <c r="C83" s="397">
        <v>1</v>
      </c>
      <c r="D83" s="397">
        <v>5</v>
      </c>
      <c r="E83" s="398">
        <v>392.45</v>
      </c>
      <c r="F83" s="399">
        <v>665.9</v>
      </c>
      <c r="G83" s="363" t="s">
        <v>324</v>
      </c>
    </row>
    <row r="84" spans="1:7">
      <c r="A84" s="370" t="s">
        <v>444</v>
      </c>
      <c r="B84" s="371">
        <f t="shared" si="2"/>
        <v>1200</v>
      </c>
      <c r="C84" s="371">
        <v>5</v>
      </c>
      <c r="D84" s="371">
        <v>100</v>
      </c>
      <c r="E84" s="387">
        <v>3721.95</v>
      </c>
      <c r="F84" s="388"/>
      <c r="G84" s="363" t="s">
        <v>354</v>
      </c>
    </row>
    <row r="85" spans="1:7">
      <c r="A85" s="376" t="s">
        <v>445</v>
      </c>
      <c r="B85" s="377">
        <v>1400</v>
      </c>
      <c r="C85" s="378">
        <v>0</v>
      </c>
      <c r="D85" s="378">
        <v>0.05</v>
      </c>
      <c r="E85" s="379">
        <v>199.51</v>
      </c>
      <c r="F85" s="380"/>
      <c r="G85" s="363" t="s">
        <v>315</v>
      </c>
    </row>
    <row r="86" spans="1:7">
      <c r="A86" s="364" t="s">
        <v>446</v>
      </c>
      <c r="B86" s="365">
        <f t="shared" si="2"/>
        <v>1400</v>
      </c>
      <c r="C86" s="365">
        <v>0.05</v>
      </c>
      <c r="D86" s="365">
        <v>0.1</v>
      </c>
      <c r="E86" s="385">
        <v>66.44</v>
      </c>
      <c r="F86" s="386">
        <v>2661.38</v>
      </c>
      <c r="G86" s="363" t="s">
        <v>318</v>
      </c>
    </row>
    <row r="87" spans="1:7">
      <c r="A87" s="364" t="s">
        <v>447</v>
      </c>
      <c r="B87" s="365">
        <f t="shared" si="2"/>
        <v>1400</v>
      </c>
      <c r="C87" s="365">
        <v>0.1</v>
      </c>
      <c r="D87" s="365">
        <v>1</v>
      </c>
      <c r="E87" s="385">
        <v>231.24</v>
      </c>
      <c r="F87" s="386">
        <v>1013.42</v>
      </c>
      <c r="G87" s="363" t="s">
        <v>321</v>
      </c>
    </row>
    <row r="88" spans="1:7">
      <c r="A88" s="396" t="s">
        <v>448</v>
      </c>
      <c r="B88" s="365">
        <f t="shared" si="2"/>
        <v>1400</v>
      </c>
      <c r="C88" s="397">
        <v>1</v>
      </c>
      <c r="D88" s="397">
        <v>5</v>
      </c>
      <c r="E88" s="398">
        <v>465.53</v>
      </c>
      <c r="F88" s="399">
        <v>779.13</v>
      </c>
      <c r="G88" s="363" t="s">
        <v>324</v>
      </c>
    </row>
    <row r="89" spans="1:7">
      <c r="A89" s="370" t="s">
        <v>449</v>
      </c>
      <c r="B89" s="371">
        <f t="shared" si="2"/>
        <v>1400</v>
      </c>
      <c r="C89" s="371">
        <v>5</v>
      </c>
      <c r="D89" s="371">
        <v>100</v>
      </c>
      <c r="E89" s="387">
        <v>4361.18</v>
      </c>
      <c r="F89" s="388"/>
      <c r="G89" s="363" t="s">
        <v>354</v>
      </c>
    </row>
  </sheetData>
  <autoFilter ref="E1:E89"/>
  <mergeCells count="20">
    <mergeCell ref="A1:A2"/>
    <mergeCell ref="B1:B2"/>
    <mergeCell ref="C1:D1"/>
    <mergeCell ref="E1:E2"/>
    <mergeCell ref="F1:F2"/>
    <mergeCell ref="P12:P13"/>
    <mergeCell ref="Q12:Q13"/>
    <mergeCell ref="R12:S12"/>
    <mergeCell ref="T12:T13"/>
    <mergeCell ref="U12:U13"/>
    <mergeCell ref="W21:W22"/>
    <mergeCell ref="X21:X22"/>
    <mergeCell ref="Y21:Z21"/>
    <mergeCell ref="AA21:AA22"/>
    <mergeCell ref="AB21:AB22"/>
    <mergeCell ref="AD27:AD28"/>
    <mergeCell ref="AE27:AE28"/>
    <mergeCell ref="AF27:AG27"/>
    <mergeCell ref="AH27:AH28"/>
    <mergeCell ref="AI27:AI28"/>
  </mergeCells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9"/>
  <sheetViews>
    <sheetView workbookViewId="0">
      <selection activeCell="I21" sqref="I21"/>
    </sheetView>
  </sheetViews>
  <sheetFormatPr defaultRowHeight="15"/>
  <cols>
    <col min="1" max="1" width="31.28515625" style="407" customWidth="1"/>
    <col min="2" max="2" width="10.140625" style="408" customWidth="1"/>
    <col min="3" max="4" width="9.140625" style="408"/>
    <col min="5" max="5" width="13.5703125" style="408" customWidth="1"/>
  </cols>
  <sheetData>
    <row r="1" spans="1:11">
      <c r="A1" s="409" t="s">
        <v>450</v>
      </c>
      <c r="B1" s="410" t="s">
        <v>74</v>
      </c>
      <c r="C1" s="410" t="s">
        <v>451</v>
      </c>
      <c r="D1" s="410" t="s">
        <v>452</v>
      </c>
      <c r="E1" s="410" t="s">
        <v>453</v>
      </c>
    </row>
    <row r="2" spans="1:11">
      <c r="A2" s="409" t="s">
        <v>454</v>
      </c>
      <c r="B2" s="411" t="s">
        <v>455</v>
      </c>
      <c r="C2" s="365"/>
      <c r="D2" s="11"/>
      <c r="E2" s="365">
        <v>1.1000000000000001</v>
      </c>
    </row>
    <row r="3" spans="1:11">
      <c r="A3" s="409" t="s">
        <v>456</v>
      </c>
      <c r="B3" s="411" t="s">
        <v>457</v>
      </c>
      <c r="C3" s="365"/>
      <c r="D3" s="11"/>
      <c r="E3" s="365">
        <v>0.25</v>
      </c>
    </row>
    <row r="4" spans="1:11" ht="30">
      <c r="A4" s="409" t="s">
        <v>458</v>
      </c>
      <c r="B4" s="411" t="s">
        <v>459</v>
      </c>
      <c r="C4" s="365"/>
      <c r="D4" s="11"/>
      <c r="E4" s="365">
        <v>1.1499999999999999</v>
      </c>
    </row>
    <row r="5" spans="1:11">
      <c r="A5" s="412" t="s">
        <v>460</v>
      </c>
      <c r="B5" s="413" t="s">
        <v>461</v>
      </c>
      <c r="C5" s="413">
        <v>0.3</v>
      </c>
      <c r="D5" s="413">
        <v>0.5</v>
      </c>
      <c r="E5" s="413">
        <v>1.2</v>
      </c>
      <c r="F5" s="789" t="s">
        <v>462</v>
      </c>
      <c r="G5" s="789"/>
      <c r="H5" s="789"/>
      <c r="I5" s="789"/>
      <c r="J5" s="789"/>
      <c r="K5" s="789"/>
    </row>
    <row r="6" spans="1:11">
      <c r="A6" s="412" t="s">
        <v>460</v>
      </c>
      <c r="B6" s="413" t="str">
        <f>B5</f>
        <v>п. 2.6.8</v>
      </c>
      <c r="C6" s="413">
        <v>0.5</v>
      </c>
      <c r="D6" s="413">
        <v>0.8</v>
      </c>
      <c r="E6" s="413">
        <v>1.4</v>
      </c>
      <c r="F6" s="789"/>
      <c r="G6" s="789"/>
      <c r="H6" s="789"/>
      <c r="I6" s="789"/>
      <c r="J6" s="789"/>
      <c r="K6" s="789"/>
    </row>
    <row r="7" spans="1:11" ht="30">
      <c r="A7" s="414" t="s">
        <v>463</v>
      </c>
      <c r="B7" s="415" t="s">
        <v>464</v>
      </c>
      <c r="C7" s="415">
        <v>5</v>
      </c>
      <c r="D7" s="415">
        <v>10</v>
      </c>
      <c r="E7" s="415">
        <v>1.1000000000000001</v>
      </c>
    </row>
    <row r="8" spans="1:11" ht="30">
      <c r="A8" s="414" t="s">
        <v>463</v>
      </c>
      <c r="B8" s="415" t="str">
        <f>B7</f>
        <v>п. 2.6.9</v>
      </c>
      <c r="C8" s="415">
        <v>11</v>
      </c>
      <c r="D8" s="415">
        <v>100</v>
      </c>
      <c r="E8" s="415">
        <v>1.1499999999999999</v>
      </c>
    </row>
    <row r="9" spans="1:11" ht="30">
      <c r="A9" s="409" t="s">
        <v>465</v>
      </c>
      <c r="B9" s="365" t="s">
        <v>466</v>
      </c>
      <c r="C9" s="365"/>
      <c r="D9" s="365"/>
      <c r="E9" s="365">
        <v>1.2</v>
      </c>
    </row>
    <row r="10" spans="1:11">
      <c r="A10" s="416" t="s">
        <v>67</v>
      </c>
      <c r="B10" s="417"/>
      <c r="C10" s="417"/>
      <c r="D10" s="417"/>
      <c r="E10" s="417"/>
    </row>
    <row r="11" spans="1:11" ht="30">
      <c r="A11" s="416" t="str">
        <f>списки!C24</f>
        <v>бесканальная прокладка с дренажом</v>
      </c>
      <c r="B11" s="417" t="s">
        <v>467</v>
      </c>
      <c r="C11" s="418"/>
      <c r="D11" s="418"/>
      <c r="E11" s="417">
        <v>1.2</v>
      </c>
    </row>
    <row r="12" spans="1:11">
      <c r="A12" s="416" t="str">
        <f>списки!C21</f>
        <v>канальная прокладка</v>
      </c>
      <c r="B12" s="417" t="s">
        <v>467</v>
      </c>
      <c r="C12" s="417"/>
      <c r="D12" s="417"/>
      <c r="E12" s="417">
        <v>1.5</v>
      </c>
    </row>
    <row r="13" spans="1:11">
      <c r="A13" s="419"/>
      <c r="B13" s="420"/>
      <c r="C13" s="790" t="s">
        <v>468</v>
      </c>
      <c r="D13" s="790"/>
      <c r="E13" s="421"/>
    </row>
    <row r="14" spans="1:11">
      <c r="A14" s="422" t="str">
        <f>списки!C22</f>
        <v>надземная прокладка</v>
      </c>
      <c r="B14" s="421" t="s">
        <v>467</v>
      </c>
      <c r="C14" s="421"/>
      <c r="D14" s="421">
        <v>1.5</v>
      </c>
      <c r="E14" s="421">
        <v>0.85</v>
      </c>
    </row>
    <row r="15" spans="1:11">
      <c r="A15" s="422" t="str">
        <f>списки!C22</f>
        <v>надземная прокладка</v>
      </c>
      <c r="B15" s="421" t="s">
        <v>467</v>
      </c>
      <c r="C15" s="421">
        <v>1.5</v>
      </c>
      <c r="D15" s="421"/>
      <c r="E15" s="421">
        <v>0.95</v>
      </c>
    </row>
    <row r="16" spans="1:11" ht="38.25" customHeight="1">
      <c r="A16" s="423"/>
      <c r="B16" s="424"/>
      <c r="C16" s="791" t="s">
        <v>469</v>
      </c>
      <c r="D16" s="791"/>
      <c r="E16" s="424"/>
    </row>
    <row r="17" spans="1:5" ht="30">
      <c r="A17" s="423" t="s">
        <v>470</v>
      </c>
      <c r="B17" s="424" t="s">
        <v>467</v>
      </c>
      <c r="C17" s="424">
        <v>2</v>
      </c>
      <c r="D17" s="424"/>
      <c r="E17" s="424">
        <v>1.1000000000000001</v>
      </c>
    </row>
    <row r="18" spans="1:5">
      <c r="A18" s="425" t="s">
        <v>471</v>
      </c>
      <c r="B18" s="426" t="s">
        <v>472</v>
      </c>
      <c r="C18" s="426"/>
      <c r="D18" s="426"/>
      <c r="E18" s="426">
        <v>1.3</v>
      </c>
    </row>
    <row r="19" spans="1:5">
      <c r="A19" s="425" t="s">
        <v>473</v>
      </c>
      <c r="B19" s="426" t="s">
        <v>472</v>
      </c>
      <c r="C19" s="426"/>
      <c r="D19" s="426"/>
      <c r="E19" s="426">
        <v>0.35</v>
      </c>
    </row>
    <row r="20" spans="1:5">
      <c r="A20" s="427" t="s">
        <v>474</v>
      </c>
      <c r="B20" s="428" t="s">
        <v>475</v>
      </c>
      <c r="C20" s="428"/>
      <c r="D20" s="428"/>
      <c r="E20" s="428">
        <v>1.2</v>
      </c>
    </row>
    <row r="21" spans="1:5" ht="30">
      <c r="A21" s="427" t="s">
        <v>476</v>
      </c>
      <c r="B21" s="428" t="s">
        <v>475</v>
      </c>
      <c r="C21" s="428"/>
      <c r="D21" s="428"/>
      <c r="E21" s="428">
        <v>1.4</v>
      </c>
    </row>
    <row r="22" spans="1:5">
      <c r="A22" s="429" t="s">
        <v>73</v>
      </c>
      <c r="B22" s="430" t="s">
        <v>477</v>
      </c>
      <c r="C22" s="430"/>
      <c r="D22" s="430"/>
      <c r="E22" s="430">
        <v>1.2</v>
      </c>
    </row>
    <row r="23" spans="1:5">
      <c r="A23" s="431"/>
      <c r="B23" s="362"/>
      <c r="C23" s="362"/>
      <c r="D23" s="362"/>
      <c r="E23" s="362"/>
    </row>
    <row r="24" spans="1:5">
      <c r="A24" s="431"/>
      <c r="B24" s="362"/>
      <c r="C24" s="362"/>
      <c r="D24" s="362"/>
      <c r="E24" s="362"/>
    </row>
    <row r="25" spans="1:5">
      <c r="A25" s="431"/>
      <c r="B25" s="362"/>
      <c r="C25" s="362"/>
      <c r="D25" s="362"/>
      <c r="E25" s="362"/>
    </row>
    <row r="26" spans="1:5">
      <c r="A26" s="431"/>
      <c r="B26" s="362"/>
      <c r="C26" s="362"/>
      <c r="D26" s="362"/>
      <c r="E26" s="362"/>
    </row>
    <row r="27" spans="1:5">
      <c r="A27" s="431"/>
      <c r="B27" s="362"/>
      <c r="C27" s="362"/>
      <c r="D27" s="362"/>
      <c r="E27" s="362"/>
    </row>
    <row r="28" spans="1:5">
      <c r="A28" s="431"/>
      <c r="B28" s="362"/>
      <c r="C28" s="362"/>
      <c r="D28" s="362"/>
      <c r="E28" s="362"/>
    </row>
    <row r="29" spans="1:5">
      <c r="A29" s="431"/>
      <c r="B29" s="362"/>
      <c r="C29" s="362"/>
      <c r="D29" s="362"/>
      <c r="E29" s="362"/>
    </row>
    <row r="30" spans="1:5">
      <c r="A30" s="431"/>
      <c r="B30" s="362"/>
      <c r="C30" s="362"/>
      <c r="D30" s="362"/>
      <c r="E30" s="362"/>
    </row>
    <row r="31" spans="1:5">
      <c r="A31" s="431"/>
      <c r="B31" s="362"/>
      <c r="C31" s="362"/>
      <c r="D31" s="362"/>
      <c r="E31" s="362"/>
    </row>
    <row r="32" spans="1:5">
      <c r="A32" s="431"/>
      <c r="B32" s="362"/>
      <c r="C32" s="362"/>
      <c r="D32" s="362"/>
      <c r="E32" s="362"/>
    </row>
    <row r="33" spans="1:5">
      <c r="A33" s="431"/>
      <c r="B33" s="362"/>
      <c r="C33" s="362"/>
      <c r="D33" s="362"/>
      <c r="E33" s="362"/>
    </row>
    <row r="34" spans="1:5">
      <c r="A34" s="431"/>
      <c r="B34" s="362"/>
      <c r="C34" s="362"/>
      <c r="D34" s="362"/>
      <c r="E34" s="362"/>
    </row>
    <row r="35" spans="1:5">
      <c r="A35" s="431"/>
      <c r="B35" s="362"/>
      <c r="C35" s="362"/>
      <c r="D35" s="362"/>
      <c r="E35" s="362"/>
    </row>
    <row r="36" spans="1:5">
      <c r="A36" s="431"/>
      <c r="B36" s="362"/>
      <c r="C36" s="362"/>
      <c r="D36" s="362"/>
      <c r="E36" s="362"/>
    </row>
    <row r="37" spans="1:5">
      <c r="A37" s="431"/>
      <c r="B37" s="362"/>
      <c r="C37" s="362"/>
      <c r="D37" s="362"/>
      <c r="E37" s="362"/>
    </row>
    <row r="38" spans="1:5">
      <c r="A38" s="431"/>
      <c r="B38" s="362"/>
      <c r="C38" s="362"/>
      <c r="D38" s="362"/>
      <c r="E38" s="362"/>
    </row>
    <row r="39" spans="1:5">
      <c r="A39" s="431"/>
      <c r="B39" s="362"/>
      <c r="C39" s="362"/>
      <c r="D39" s="362"/>
      <c r="E39" s="362"/>
    </row>
  </sheetData>
  <mergeCells count="3">
    <mergeCell ref="F5:K6"/>
    <mergeCell ref="C13:D13"/>
    <mergeCell ref="C16:D16"/>
  </mergeCells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M51"/>
  <sheetViews>
    <sheetView topLeftCell="C4" workbookViewId="0">
      <selection activeCell="G25" sqref="G25"/>
    </sheetView>
  </sheetViews>
  <sheetFormatPr defaultRowHeight="15"/>
  <cols>
    <col min="1" max="1" width="25.28515625" customWidth="1"/>
    <col min="3" max="3" width="35.85546875" bestFit="1" customWidth="1"/>
    <col min="4" max="4" width="29.140625" customWidth="1"/>
    <col min="5" max="5" width="50.85546875" customWidth="1"/>
    <col min="6" max="6" width="74.7109375" customWidth="1"/>
    <col min="7" max="7" width="54.5703125" customWidth="1"/>
    <col min="8" max="8" width="24.28515625" customWidth="1"/>
    <col min="9" max="9" width="85.28515625" customWidth="1"/>
    <col min="10" max="10" width="13.140625" customWidth="1"/>
    <col min="13" max="13" width="37.140625" bestFit="1" customWidth="1"/>
  </cols>
  <sheetData>
    <row r="1" spans="1:1">
      <c r="A1" s="432">
        <v>1400</v>
      </c>
    </row>
    <row r="2" spans="1:1">
      <c r="A2" s="432">
        <v>1200</v>
      </c>
    </row>
    <row r="3" spans="1:1">
      <c r="A3" s="432">
        <v>1000</v>
      </c>
    </row>
    <row r="4" spans="1:1">
      <c r="A4" s="432">
        <v>900</v>
      </c>
    </row>
    <row r="5" spans="1:1">
      <c r="A5" s="432">
        <v>800</v>
      </c>
    </row>
    <row r="6" spans="1:1">
      <c r="A6" s="432">
        <v>700</v>
      </c>
    </row>
    <row r="7" spans="1:1">
      <c r="A7" s="432">
        <v>600</v>
      </c>
    </row>
    <row r="8" spans="1:1">
      <c r="A8" s="432">
        <v>500</v>
      </c>
    </row>
    <row r="9" spans="1:1">
      <c r="A9" s="432">
        <v>450</v>
      </c>
    </row>
    <row r="10" spans="1:1">
      <c r="A10" s="432">
        <v>400</v>
      </c>
    </row>
    <row r="11" spans="1:1">
      <c r="A11" s="432">
        <v>350</v>
      </c>
    </row>
    <row r="12" spans="1:1">
      <c r="A12" s="432">
        <v>300</v>
      </c>
    </row>
    <row r="13" spans="1:1">
      <c r="A13" s="432">
        <v>250</v>
      </c>
    </row>
    <row r="14" spans="1:1">
      <c r="A14" s="432">
        <v>200</v>
      </c>
    </row>
    <row r="15" spans="1:1">
      <c r="A15" s="432">
        <v>150</v>
      </c>
    </row>
    <row r="16" spans="1:1">
      <c r="A16" s="432">
        <v>125</v>
      </c>
    </row>
    <row r="17" spans="1:9">
      <c r="A17" s="432">
        <v>100</v>
      </c>
    </row>
    <row r="18" spans="1:9">
      <c r="A18" s="432">
        <v>80</v>
      </c>
    </row>
    <row r="19" spans="1:9">
      <c r="A19" s="432">
        <v>50</v>
      </c>
      <c r="I19" s="432" t="s">
        <v>478</v>
      </c>
    </row>
    <row r="20" spans="1:9">
      <c r="I20" s="432" t="s">
        <v>479</v>
      </c>
    </row>
    <row r="21" spans="1:9">
      <c r="C21" s="432" t="s">
        <v>480</v>
      </c>
    </row>
    <row r="22" spans="1:9">
      <c r="C22" s="432" t="s">
        <v>481</v>
      </c>
    </row>
    <row r="23" spans="1:9">
      <c r="C23" s="432" t="s">
        <v>482</v>
      </c>
    </row>
    <row r="24" spans="1:9">
      <c r="C24" s="432" t="s">
        <v>483</v>
      </c>
      <c r="E24" s="11" t="s">
        <v>484</v>
      </c>
      <c r="F24" s="11" t="s">
        <v>84</v>
      </c>
      <c r="G24" s="11" t="s">
        <v>86</v>
      </c>
      <c r="H24" s="11" t="s">
        <v>485</v>
      </c>
    </row>
    <row r="25" spans="1:9" ht="30">
      <c r="E25" s="10" t="s">
        <v>25</v>
      </c>
      <c r="F25" s="433" t="s">
        <v>563</v>
      </c>
      <c r="G25" s="499" t="s">
        <v>564</v>
      </c>
      <c r="H25" s="11" t="s">
        <v>120</v>
      </c>
    </row>
    <row r="26" spans="1:9">
      <c r="E26" s="11" t="s">
        <v>486</v>
      </c>
      <c r="F26" s="434"/>
      <c r="G26" s="11"/>
      <c r="H26" s="11"/>
    </row>
    <row r="27" spans="1:9">
      <c r="E27" s="11" t="s">
        <v>487</v>
      </c>
      <c r="F27" s="434"/>
      <c r="G27" s="11"/>
      <c r="H27" s="11"/>
    </row>
    <row r="28" spans="1:9">
      <c r="E28" s="11" t="s">
        <v>488</v>
      </c>
      <c r="F28" s="434"/>
      <c r="G28" s="11"/>
      <c r="H28" s="11"/>
    </row>
    <row r="29" spans="1:9">
      <c r="E29" s="11" t="s">
        <v>489</v>
      </c>
      <c r="F29" s="434"/>
      <c r="G29" s="11"/>
      <c r="H29" s="11"/>
    </row>
    <row r="30" spans="1:9">
      <c r="E30" s="11" t="s">
        <v>490</v>
      </c>
      <c r="F30" s="434"/>
      <c r="G30" s="11"/>
      <c r="H30" s="11"/>
    </row>
    <row r="31" spans="1:9">
      <c r="E31" s="11" t="s">
        <v>491</v>
      </c>
      <c r="F31" s="434"/>
      <c r="G31" s="11"/>
      <c r="H31" s="11"/>
    </row>
    <row r="32" spans="1:9">
      <c r="E32" s="11" t="s">
        <v>492</v>
      </c>
      <c r="F32" s="434"/>
      <c r="G32" s="11"/>
      <c r="H32" s="11"/>
    </row>
    <row r="33" spans="3:13">
      <c r="E33" s="435"/>
      <c r="F33" s="434"/>
      <c r="G33" s="11"/>
      <c r="H33" s="11"/>
    </row>
    <row r="36" spans="3:13" ht="30">
      <c r="G36" s="436" t="s">
        <v>118</v>
      </c>
      <c r="I36" s="437" t="s">
        <v>493</v>
      </c>
      <c r="J36" s="432" t="s">
        <v>494</v>
      </c>
    </row>
    <row r="37" spans="3:13" ht="30">
      <c r="G37" s="436" t="s">
        <v>37</v>
      </c>
      <c r="I37" s="437" t="s">
        <v>562</v>
      </c>
      <c r="J37" s="432" t="s">
        <v>495</v>
      </c>
    </row>
    <row r="38" spans="3:13">
      <c r="G38" s="436" t="s">
        <v>109</v>
      </c>
    </row>
    <row r="40" spans="3:13">
      <c r="G40" t="s">
        <v>496</v>
      </c>
    </row>
    <row r="41" spans="3:13">
      <c r="C41" s="432" t="s">
        <v>497</v>
      </c>
      <c r="D41" s="432" t="s">
        <v>498</v>
      </c>
      <c r="E41" s="432" t="s">
        <v>499</v>
      </c>
      <c r="G41" t="s">
        <v>500</v>
      </c>
    </row>
    <row r="42" spans="3:13">
      <c r="C42" s="432" t="s">
        <v>501</v>
      </c>
      <c r="D42" s="432" t="s">
        <v>498</v>
      </c>
      <c r="E42" s="432" t="s">
        <v>499</v>
      </c>
      <c r="G42" t="s">
        <v>218</v>
      </c>
    </row>
    <row r="43" spans="3:13">
      <c r="C43" s="432" t="s">
        <v>502</v>
      </c>
      <c r="D43" s="432" t="s">
        <v>498</v>
      </c>
      <c r="E43" s="432" t="s">
        <v>499</v>
      </c>
    </row>
    <row r="44" spans="3:13" ht="30">
      <c r="C44" s="438" t="s">
        <v>503</v>
      </c>
      <c r="D44" s="432" t="s">
        <v>498</v>
      </c>
      <c r="E44" s="432" t="s">
        <v>499</v>
      </c>
    </row>
    <row r="45" spans="3:13">
      <c r="C45" s="432" t="s">
        <v>504</v>
      </c>
      <c r="D45" s="437" t="s">
        <v>505</v>
      </c>
      <c r="E45" s="432" t="s">
        <v>506</v>
      </c>
    </row>
    <row r="46" spans="3:13">
      <c r="C46" s="432" t="s">
        <v>58</v>
      </c>
      <c r="D46" s="432" t="s">
        <v>507</v>
      </c>
      <c r="E46" s="432" t="s">
        <v>508</v>
      </c>
    </row>
    <row r="47" spans="3:13">
      <c r="C47" s="432" t="s">
        <v>59</v>
      </c>
      <c r="D47" s="432" t="s">
        <v>509</v>
      </c>
      <c r="E47" s="432" t="s">
        <v>510</v>
      </c>
    </row>
    <row r="48" spans="3:13">
      <c r="L48" s="432" t="s">
        <v>21</v>
      </c>
      <c r="M48" s="432" t="s">
        <v>511</v>
      </c>
    </row>
    <row r="49" spans="12:13">
      <c r="L49" s="432" t="s">
        <v>26</v>
      </c>
      <c r="M49" s="432" t="s">
        <v>512</v>
      </c>
    </row>
    <row r="50" spans="12:13">
      <c r="L50" s="432" t="s">
        <v>30</v>
      </c>
      <c r="M50" s="432" t="s">
        <v>513</v>
      </c>
    </row>
    <row r="51" spans="12:13">
      <c r="L51" s="432" t="s">
        <v>34</v>
      </c>
      <c r="M51" s="432" t="s">
        <v>514</v>
      </c>
    </row>
  </sheetData>
  <sortState ref="A1:A19">
    <sortCondition descending="1" ref="A1"/>
  </sortState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F64067"/>
  <sheetViews>
    <sheetView topLeftCell="A55" workbookViewId="0">
      <selection activeCell="A22" sqref="A22"/>
    </sheetView>
  </sheetViews>
  <sheetFormatPr defaultRowHeight="15"/>
  <cols>
    <col min="1" max="1" width="19.140625" customWidth="1"/>
  </cols>
  <sheetData>
    <row r="1" spans="1:6">
      <c r="A1" s="439" t="str">
        <f>списки!$C$41</f>
        <v>Тепловая сеть</v>
      </c>
      <c r="B1" s="440">
        <v>1400</v>
      </c>
    </row>
    <row r="2" spans="1:6">
      <c r="A2" s="441" t="str">
        <f>списки!$C$41</f>
        <v>Тепловая сеть</v>
      </c>
      <c r="B2" s="442">
        <v>1200</v>
      </c>
    </row>
    <row r="3" spans="1:6">
      <c r="A3" s="441" t="str">
        <f>списки!$C$41</f>
        <v>Тепловая сеть</v>
      </c>
      <c r="B3" s="442">
        <v>1000</v>
      </c>
      <c r="F3" s="443"/>
    </row>
    <row r="4" spans="1:6">
      <c r="A4" s="441" t="str">
        <f>списки!$C$41</f>
        <v>Тепловая сеть</v>
      </c>
      <c r="B4" s="442">
        <v>900</v>
      </c>
    </row>
    <row r="5" spans="1:6">
      <c r="A5" s="441" t="str">
        <f>списки!$C$41</f>
        <v>Тепловая сеть</v>
      </c>
      <c r="B5" s="442">
        <v>800</v>
      </c>
    </row>
    <row r="6" spans="1:6">
      <c r="A6" s="441" t="str">
        <f>списки!$C$41</f>
        <v>Тепловая сеть</v>
      </c>
      <c r="B6" s="442">
        <v>700</v>
      </c>
    </row>
    <row r="7" spans="1:6">
      <c r="A7" s="441" t="str">
        <f>списки!$C$41</f>
        <v>Тепловая сеть</v>
      </c>
      <c r="B7" s="442">
        <v>600</v>
      </c>
      <c r="E7" s="443"/>
    </row>
    <row r="8" spans="1:6">
      <c r="A8" s="441" t="str">
        <f>списки!$C$41</f>
        <v>Тепловая сеть</v>
      </c>
      <c r="B8" s="442">
        <v>500</v>
      </c>
    </row>
    <row r="9" spans="1:6">
      <c r="A9" s="441" t="str">
        <f>списки!$C$41</f>
        <v>Тепловая сеть</v>
      </c>
      <c r="B9" s="442">
        <v>450</v>
      </c>
    </row>
    <row r="10" spans="1:6">
      <c r="A10" s="441" t="str">
        <f>списки!$C$41</f>
        <v>Тепловая сеть</v>
      </c>
      <c r="B10" s="442">
        <v>400</v>
      </c>
    </row>
    <row r="11" spans="1:6">
      <c r="A11" s="441" t="str">
        <f>списки!$C$41</f>
        <v>Тепловая сеть</v>
      </c>
      <c r="B11" s="442">
        <v>350</v>
      </c>
    </row>
    <row r="12" spans="1:6">
      <c r="A12" s="441" t="str">
        <f>списки!$C$41</f>
        <v>Тепловая сеть</v>
      </c>
      <c r="B12" s="442">
        <v>300</v>
      </c>
    </row>
    <row r="13" spans="1:6">
      <c r="A13" s="441" t="str">
        <f>списки!$C$41</f>
        <v>Тепловая сеть</v>
      </c>
      <c r="B13" s="442">
        <v>250</v>
      </c>
    </row>
    <row r="14" spans="1:6">
      <c r="A14" s="441" t="str">
        <f>списки!$C$41</f>
        <v>Тепловая сеть</v>
      </c>
      <c r="B14" s="442">
        <v>200</v>
      </c>
    </row>
    <row r="15" spans="1:6">
      <c r="A15" s="441" t="str">
        <f>списки!$C$41</f>
        <v>Тепловая сеть</v>
      </c>
      <c r="B15" s="442">
        <v>150</v>
      </c>
    </row>
    <row r="16" spans="1:6">
      <c r="A16" s="441" t="str">
        <f>списки!$C$41</f>
        <v>Тепловая сеть</v>
      </c>
      <c r="B16" s="442">
        <v>125</v>
      </c>
    </row>
    <row r="17" spans="1:2">
      <c r="A17" s="441" t="str">
        <f>списки!$C$41</f>
        <v>Тепловая сеть</v>
      </c>
      <c r="B17" s="442">
        <v>100</v>
      </c>
    </row>
    <row r="18" spans="1:2">
      <c r="A18" s="441" t="str">
        <f>списки!$C$41</f>
        <v>Тепловая сеть</v>
      </c>
      <c r="B18" s="442">
        <v>80</v>
      </c>
    </row>
    <row r="19" spans="1:2">
      <c r="A19" s="444" t="str">
        <f>списки!$C$41</f>
        <v>Тепловая сеть</v>
      </c>
      <c r="B19" s="445">
        <v>50</v>
      </c>
    </row>
    <row r="20" spans="1:2">
      <c r="A20" s="439" t="str">
        <f>списки!$C$42</f>
        <v>Паропровод</v>
      </c>
      <c r="B20" s="440">
        <v>1400</v>
      </c>
    </row>
    <row r="21" spans="1:2">
      <c r="A21" s="441" t="str">
        <f>списки!$C$42</f>
        <v>Паропровод</v>
      </c>
      <c r="B21" s="442">
        <v>1200</v>
      </c>
    </row>
    <row r="22" spans="1:2">
      <c r="A22" s="441" t="str">
        <f>списки!$C$42</f>
        <v>Паропровод</v>
      </c>
      <c r="B22" s="442">
        <v>1000</v>
      </c>
    </row>
    <row r="23" spans="1:2">
      <c r="A23" s="441" t="str">
        <f>списки!$C$42</f>
        <v>Паропровод</v>
      </c>
      <c r="B23" s="442">
        <v>900</v>
      </c>
    </row>
    <row r="24" spans="1:2">
      <c r="A24" s="441" t="str">
        <f>списки!$C$42</f>
        <v>Паропровод</v>
      </c>
      <c r="B24" s="442">
        <v>800</v>
      </c>
    </row>
    <row r="25" spans="1:2">
      <c r="A25" s="441" t="str">
        <f>списки!$C$42</f>
        <v>Паропровод</v>
      </c>
      <c r="B25" s="442">
        <v>700</v>
      </c>
    </row>
    <row r="26" spans="1:2">
      <c r="A26" s="441" t="str">
        <f>списки!$C$42</f>
        <v>Паропровод</v>
      </c>
      <c r="B26" s="442">
        <v>600</v>
      </c>
    </row>
    <row r="27" spans="1:2">
      <c r="A27" s="441" t="str">
        <f>списки!$C$42</f>
        <v>Паропровод</v>
      </c>
      <c r="B27" s="442">
        <v>500</v>
      </c>
    </row>
    <row r="28" spans="1:2">
      <c r="A28" s="441" t="str">
        <f>списки!$C$42</f>
        <v>Паропровод</v>
      </c>
      <c r="B28" s="442">
        <v>450</v>
      </c>
    </row>
    <row r="29" spans="1:2">
      <c r="A29" s="441" t="str">
        <f>списки!$C$42</f>
        <v>Паропровод</v>
      </c>
      <c r="B29" s="442">
        <v>400</v>
      </c>
    </row>
    <row r="30" spans="1:2">
      <c r="A30" s="441" t="str">
        <f>списки!$C$42</f>
        <v>Паропровод</v>
      </c>
      <c r="B30" s="442">
        <v>350</v>
      </c>
    </row>
    <row r="31" spans="1:2">
      <c r="A31" s="441" t="str">
        <f>списки!$C$42</f>
        <v>Паропровод</v>
      </c>
      <c r="B31" s="442">
        <v>300</v>
      </c>
    </row>
    <row r="32" spans="1:2">
      <c r="A32" s="441" t="str">
        <f>списки!$C$42</f>
        <v>Паропровод</v>
      </c>
      <c r="B32" s="442">
        <v>250</v>
      </c>
    </row>
    <row r="33" spans="1:2">
      <c r="A33" s="441" t="str">
        <f>списки!$C$42</f>
        <v>Паропровод</v>
      </c>
      <c r="B33" s="442">
        <v>200</v>
      </c>
    </row>
    <row r="34" spans="1:2">
      <c r="A34" s="441" t="str">
        <f>списки!$C$42</f>
        <v>Паропровод</v>
      </c>
      <c r="B34" s="442">
        <v>150</v>
      </c>
    </row>
    <row r="35" spans="1:2">
      <c r="A35" s="441" t="str">
        <f>списки!$C$42</f>
        <v>Паропровод</v>
      </c>
      <c r="B35" s="442">
        <v>125</v>
      </c>
    </row>
    <row r="36" spans="1:2">
      <c r="A36" s="441" t="str">
        <f>списки!$C$42</f>
        <v>Паропровод</v>
      </c>
      <c r="B36" s="442">
        <v>100</v>
      </c>
    </row>
    <row r="37" spans="1:2">
      <c r="A37" s="441" t="str">
        <f>списки!$C$42</f>
        <v>Паропровод</v>
      </c>
      <c r="B37" s="442">
        <v>80</v>
      </c>
    </row>
    <row r="38" spans="1:2">
      <c r="A38" s="444" t="str">
        <f>списки!$C$42</f>
        <v>Паропровод</v>
      </c>
      <c r="B38" s="445">
        <v>50</v>
      </c>
    </row>
    <row r="39" spans="1:2">
      <c r="A39" s="439" t="str">
        <f>списки!$C$43</f>
        <v>Конденсатопровод</v>
      </c>
      <c r="B39" s="440">
        <v>1400</v>
      </c>
    </row>
    <row r="40" spans="1:2">
      <c r="A40" s="441" t="str">
        <f>списки!$C$43</f>
        <v>Конденсатопровод</v>
      </c>
      <c r="B40" s="442">
        <v>1200</v>
      </c>
    </row>
    <row r="41" spans="1:2">
      <c r="A41" s="441" t="str">
        <f>списки!$C$43</f>
        <v>Конденсатопровод</v>
      </c>
      <c r="B41" s="442">
        <v>1000</v>
      </c>
    </row>
    <row r="42" spans="1:2">
      <c r="A42" s="441" t="str">
        <f>списки!$C$43</f>
        <v>Конденсатопровод</v>
      </c>
      <c r="B42" s="442">
        <v>900</v>
      </c>
    </row>
    <row r="43" spans="1:2">
      <c r="A43" s="441" t="str">
        <f>списки!$C$43</f>
        <v>Конденсатопровод</v>
      </c>
      <c r="B43" s="442">
        <v>800</v>
      </c>
    </row>
    <row r="44" spans="1:2">
      <c r="A44" s="441" t="str">
        <f>списки!$C$43</f>
        <v>Конденсатопровод</v>
      </c>
      <c r="B44" s="442">
        <v>700</v>
      </c>
    </row>
    <row r="45" spans="1:2">
      <c r="A45" s="441" t="str">
        <f>списки!$C$43</f>
        <v>Конденсатопровод</v>
      </c>
      <c r="B45" s="442">
        <v>600</v>
      </c>
    </row>
    <row r="46" spans="1:2">
      <c r="A46" s="441" t="str">
        <f>списки!$C$43</f>
        <v>Конденсатопровод</v>
      </c>
      <c r="B46" s="442">
        <v>500</v>
      </c>
    </row>
    <row r="47" spans="1:2">
      <c r="A47" s="441" t="str">
        <f>списки!$C$43</f>
        <v>Конденсатопровод</v>
      </c>
      <c r="B47" s="442">
        <v>450</v>
      </c>
    </row>
    <row r="48" spans="1:2">
      <c r="A48" s="441" t="str">
        <f>списки!$C$43</f>
        <v>Конденсатопровод</v>
      </c>
      <c r="B48" s="442">
        <v>400</v>
      </c>
    </row>
    <row r="49" spans="1:2">
      <c r="A49" s="441" t="str">
        <f>списки!$C$43</f>
        <v>Конденсатопровод</v>
      </c>
      <c r="B49" s="442">
        <v>350</v>
      </c>
    </row>
    <row r="50" spans="1:2">
      <c r="A50" s="441" t="str">
        <f>списки!$C$43</f>
        <v>Конденсатопровод</v>
      </c>
      <c r="B50" s="442">
        <v>300</v>
      </c>
    </row>
    <row r="51" spans="1:2">
      <c r="A51" s="441" t="str">
        <f>списки!$C$43</f>
        <v>Конденсатопровод</v>
      </c>
      <c r="B51" s="442">
        <v>250</v>
      </c>
    </row>
    <row r="52" spans="1:2">
      <c r="A52" s="441" t="str">
        <f>списки!$C$43</f>
        <v>Конденсатопровод</v>
      </c>
      <c r="B52" s="442">
        <v>200</v>
      </c>
    </row>
    <row r="53" spans="1:2">
      <c r="A53" s="441" t="str">
        <f>списки!$C$43</f>
        <v>Конденсатопровод</v>
      </c>
      <c r="B53" s="442">
        <v>150</v>
      </c>
    </row>
    <row r="54" spans="1:2">
      <c r="A54" s="441" t="str">
        <f>списки!$C$43</f>
        <v>Конденсатопровод</v>
      </c>
      <c r="B54" s="442">
        <v>125</v>
      </c>
    </row>
    <row r="55" spans="1:2">
      <c r="A55" s="441" t="str">
        <f>списки!$C$43</f>
        <v>Конденсатопровод</v>
      </c>
      <c r="B55" s="442">
        <v>100</v>
      </c>
    </row>
    <row r="56" spans="1:2">
      <c r="A56" s="441" t="str">
        <f>списки!$C$43</f>
        <v>Конденсатопровод</v>
      </c>
      <c r="B56" s="442">
        <v>80</v>
      </c>
    </row>
    <row r="57" spans="1:2">
      <c r="A57" s="444" t="str">
        <f>списки!$C$43</f>
        <v>Конденсатопровод</v>
      </c>
      <c r="B57" s="445">
        <v>50</v>
      </c>
    </row>
    <row r="58" spans="1:2" ht="60">
      <c r="A58" s="446" t="str">
        <f>списки!$C$44</f>
        <v>Узел управления и обслуживания электрифицированных задвижек</v>
      </c>
      <c r="B58" s="440">
        <v>1400</v>
      </c>
    </row>
    <row r="59" spans="1:2" ht="60">
      <c r="A59" s="447" t="str">
        <f>списки!$C$44</f>
        <v>Узел управления и обслуживания электрифицированных задвижек</v>
      </c>
      <c r="B59" s="442">
        <v>1200</v>
      </c>
    </row>
    <row r="60" spans="1:2" ht="60">
      <c r="A60" s="447" t="str">
        <f>списки!$C$44</f>
        <v>Узел управления и обслуживания электрифицированных задвижек</v>
      </c>
      <c r="B60" s="442">
        <v>1000</v>
      </c>
    </row>
    <row r="61" spans="1:2" ht="60">
      <c r="A61" s="447" t="str">
        <f>списки!$C$44</f>
        <v>Узел управления и обслуживания электрифицированных задвижек</v>
      </c>
      <c r="B61" s="442">
        <v>900</v>
      </c>
    </row>
    <row r="62" spans="1:2" ht="60">
      <c r="A62" s="447" t="str">
        <f>списки!$C$44</f>
        <v>Узел управления и обслуживания электрифицированных задвижек</v>
      </c>
      <c r="B62" s="442">
        <v>800</v>
      </c>
    </row>
    <row r="63" spans="1:2" ht="60">
      <c r="A63" s="447" t="str">
        <f>списки!$C$44</f>
        <v>Узел управления и обслуживания электрифицированных задвижек</v>
      </c>
      <c r="B63" s="442">
        <v>700</v>
      </c>
    </row>
    <row r="64" spans="1:2" ht="60">
      <c r="A64" s="447" t="str">
        <f>списки!$C$44</f>
        <v>Узел управления и обслуживания электрифицированных задвижек</v>
      </c>
      <c r="B64" s="442">
        <v>600</v>
      </c>
    </row>
    <row r="65" spans="1:2" ht="60">
      <c r="A65" s="447" t="str">
        <f>списки!$C$44</f>
        <v>Узел управления и обслуживания электрифицированных задвижек</v>
      </c>
      <c r="B65" s="448">
        <v>500</v>
      </c>
    </row>
    <row r="66" spans="1:2">
      <c r="A66" s="449" t="str">
        <f>списки!$C$45</f>
        <v>ПНС</v>
      </c>
      <c r="B66" s="440">
        <v>1000</v>
      </c>
    </row>
    <row r="67" spans="1:2" hidden="1">
      <c r="A67" s="450" t="str">
        <f>списки!$C$45</f>
        <v>ПНС</v>
      </c>
      <c r="B67" s="442">
        <v>1001</v>
      </c>
    </row>
    <row r="68" spans="1:2" hidden="1">
      <c r="A68" s="450" t="str">
        <f>списки!$C$45</f>
        <v>ПНС</v>
      </c>
      <c r="B68" s="442">
        <v>1002</v>
      </c>
    </row>
    <row r="69" spans="1:2" hidden="1">
      <c r="A69" s="450" t="str">
        <f>списки!$C$45</f>
        <v>ПНС</v>
      </c>
      <c r="B69" s="442">
        <v>1003</v>
      </c>
    </row>
    <row r="70" spans="1:2" hidden="1">
      <c r="A70" s="450" t="str">
        <f>списки!$C$45</f>
        <v>ПНС</v>
      </c>
      <c r="B70" s="442">
        <v>1004</v>
      </c>
    </row>
    <row r="71" spans="1:2" hidden="1">
      <c r="A71" s="450" t="str">
        <f>списки!$C$45</f>
        <v>ПНС</v>
      </c>
      <c r="B71" s="442">
        <v>1005</v>
      </c>
    </row>
    <row r="72" spans="1:2" hidden="1">
      <c r="A72" s="450" t="str">
        <f>списки!$C$45</f>
        <v>ПНС</v>
      </c>
      <c r="B72" s="442">
        <v>1006</v>
      </c>
    </row>
    <row r="73" spans="1:2" hidden="1">
      <c r="A73" s="450" t="str">
        <f>списки!$C$45</f>
        <v>ПНС</v>
      </c>
      <c r="B73" s="442">
        <v>1007</v>
      </c>
    </row>
    <row r="74" spans="1:2" hidden="1">
      <c r="A74" s="450" t="str">
        <f>списки!$C$45</f>
        <v>ПНС</v>
      </c>
      <c r="B74" s="442">
        <v>1008</v>
      </c>
    </row>
    <row r="75" spans="1:2" hidden="1">
      <c r="A75" s="450" t="str">
        <f>списки!$C$45</f>
        <v>ПНС</v>
      </c>
      <c r="B75" s="442">
        <v>1009</v>
      </c>
    </row>
    <row r="76" spans="1:2" hidden="1">
      <c r="A76" s="450" t="str">
        <f>списки!$C$45</f>
        <v>ПНС</v>
      </c>
      <c r="B76" s="442">
        <v>1010</v>
      </c>
    </row>
    <row r="77" spans="1:2" hidden="1">
      <c r="A77" s="450" t="str">
        <f>списки!$C$45</f>
        <v>ПНС</v>
      </c>
      <c r="B77" s="442">
        <v>1011</v>
      </c>
    </row>
    <row r="78" spans="1:2" hidden="1">
      <c r="A78" s="450" t="str">
        <f>списки!$C$45</f>
        <v>ПНС</v>
      </c>
      <c r="B78" s="442">
        <v>1012</v>
      </c>
    </row>
    <row r="79" spans="1:2" hidden="1">
      <c r="A79" s="450" t="str">
        <f>списки!$C$45</f>
        <v>ПНС</v>
      </c>
      <c r="B79" s="442">
        <v>1013</v>
      </c>
    </row>
    <row r="80" spans="1:2" hidden="1">
      <c r="A80" s="450" t="str">
        <f>списки!$C$45</f>
        <v>ПНС</v>
      </c>
      <c r="B80" s="442">
        <v>1014</v>
      </c>
    </row>
    <row r="81" spans="1:2" hidden="1">
      <c r="A81" s="450" t="str">
        <f>списки!$C$45</f>
        <v>ПНС</v>
      </c>
      <c r="B81" s="442">
        <v>1015</v>
      </c>
    </row>
    <row r="82" spans="1:2" hidden="1">
      <c r="A82" s="450" t="str">
        <f>списки!$C$45</f>
        <v>ПНС</v>
      </c>
      <c r="B82" s="442">
        <v>1016</v>
      </c>
    </row>
    <row r="83" spans="1:2" hidden="1">
      <c r="A83" s="450" t="str">
        <f>списки!$C$45</f>
        <v>ПНС</v>
      </c>
      <c r="B83" s="442">
        <v>1017</v>
      </c>
    </row>
    <row r="84" spans="1:2" hidden="1">
      <c r="A84" s="450" t="str">
        <f>списки!$C$45</f>
        <v>ПНС</v>
      </c>
      <c r="B84" s="442">
        <v>1018</v>
      </c>
    </row>
    <row r="85" spans="1:2" hidden="1">
      <c r="A85" s="450" t="str">
        <f>списки!$C$45</f>
        <v>ПНС</v>
      </c>
      <c r="B85" s="442">
        <v>1019</v>
      </c>
    </row>
    <row r="86" spans="1:2" hidden="1">
      <c r="A86" s="450" t="str">
        <f>списки!$C$45</f>
        <v>ПНС</v>
      </c>
      <c r="B86" s="442">
        <v>1020</v>
      </c>
    </row>
    <row r="87" spans="1:2" hidden="1">
      <c r="A87" s="450" t="str">
        <f>списки!$C$45</f>
        <v>ПНС</v>
      </c>
      <c r="B87" s="442">
        <v>1021</v>
      </c>
    </row>
    <row r="88" spans="1:2" hidden="1">
      <c r="A88" s="450" t="str">
        <f>списки!$C$45</f>
        <v>ПНС</v>
      </c>
      <c r="B88" s="442">
        <v>1022</v>
      </c>
    </row>
    <row r="89" spans="1:2" hidden="1">
      <c r="A89" s="450" t="str">
        <f>списки!$C$45</f>
        <v>ПНС</v>
      </c>
      <c r="B89" s="442">
        <v>1023</v>
      </c>
    </row>
    <row r="90" spans="1:2" hidden="1">
      <c r="A90" s="450" t="str">
        <f>списки!$C$45</f>
        <v>ПНС</v>
      </c>
      <c r="B90" s="442">
        <v>1024</v>
      </c>
    </row>
    <row r="91" spans="1:2" hidden="1">
      <c r="A91" s="450" t="str">
        <f>списки!$C$45</f>
        <v>ПНС</v>
      </c>
      <c r="B91" s="442">
        <v>1025</v>
      </c>
    </row>
    <row r="92" spans="1:2" hidden="1">
      <c r="A92" s="450" t="str">
        <f>списки!$C$45</f>
        <v>ПНС</v>
      </c>
      <c r="B92" s="442">
        <v>1026</v>
      </c>
    </row>
    <row r="93" spans="1:2" hidden="1">
      <c r="A93" s="450" t="str">
        <f>списки!$C$45</f>
        <v>ПНС</v>
      </c>
      <c r="B93" s="442">
        <v>1027</v>
      </c>
    </row>
    <row r="94" spans="1:2" hidden="1">
      <c r="A94" s="450" t="str">
        <f>списки!$C$45</f>
        <v>ПНС</v>
      </c>
      <c r="B94" s="442">
        <v>1028</v>
      </c>
    </row>
    <row r="95" spans="1:2" hidden="1">
      <c r="A95" s="450" t="str">
        <f>списки!$C$45</f>
        <v>ПНС</v>
      </c>
      <c r="B95" s="442">
        <v>1029</v>
      </c>
    </row>
    <row r="96" spans="1:2" hidden="1">
      <c r="A96" s="450" t="str">
        <f>списки!$C$45</f>
        <v>ПНС</v>
      </c>
      <c r="B96" s="442">
        <v>1030</v>
      </c>
    </row>
    <row r="97" spans="1:2" hidden="1">
      <c r="A97" s="450" t="str">
        <f>списки!$C$45</f>
        <v>ПНС</v>
      </c>
      <c r="B97" s="442">
        <v>1031</v>
      </c>
    </row>
    <row r="98" spans="1:2" hidden="1">
      <c r="A98" s="450" t="str">
        <f>списки!$C$45</f>
        <v>ПНС</v>
      </c>
      <c r="B98" s="442">
        <v>1032</v>
      </c>
    </row>
    <row r="99" spans="1:2" hidden="1">
      <c r="A99" s="450" t="str">
        <f>списки!$C$45</f>
        <v>ПНС</v>
      </c>
      <c r="B99" s="442">
        <v>1033</v>
      </c>
    </row>
    <row r="100" spans="1:2" hidden="1">
      <c r="A100" s="450" t="str">
        <f>списки!$C$45</f>
        <v>ПНС</v>
      </c>
      <c r="B100" s="442">
        <v>1034</v>
      </c>
    </row>
    <row r="101" spans="1:2" hidden="1">
      <c r="A101" s="450" t="str">
        <f>списки!$C$45</f>
        <v>ПНС</v>
      </c>
      <c r="B101" s="442">
        <v>1035</v>
      </c>
    </row>
    <row r="102" spans="1:2" hidden="1">
      <c r="A102" s="450" t="str">
        <f>списки!$C$45</f>
        <v>ПНС</v>
      </c>
      <c r="B102" s="442">
        <v>1036</v>
      </c>
    </row>
    <row r="103" spans="1:2" hidden="1">
      <c r="A103" s="450" t="str">
        <f>списки!$C$45</f>
        <v>ПНС</v>
      </c>
      <c r="B103" s="442">
        <v>1037</v>
      </c>
    </row>
    <row r="104" spans="1:2" hidden="1">
      <c r="A104" s="450" t="str">
        <f>списки!$C$45</f>
        <v>ПНС</v>
      </c>
      <c r="B104" s="442">
        <v>1038</v>
      </c>
    </row>
    <row r="105" spans="1:2" hidden="1">
      <c r="A105" s="450" t="str">
        <f>списки!$C$45</f>
        <v>ПНС</v>
      </c>
      <c r="B105" s="442">
        <v>1039</v>
      </c>
    </row>
    <row r="106" spans="1:2" hidden="1">
      <c r="A106" s="450" t="str">
        <f>списки!$C$45</f>
        <v>ПНС</v>
      </c>
      <c r="B106" s="442">
        <v>1040</v>
      </c>
    </row>
    <row r="107" spans="1:2" hidden="1">
      <c r="A107" s="450" t="str">
        <f>списки!$C$45</f>
        <v>ПНС</v>
      </c>
      <c r="B107" s="442">
        <v>1041</v>
      </c>
    </row>
    <row r="108" spans="1:2" hidden="1">
      <c r="A108" s="450" t="str">
        <f>списки!$C$45</f>
        <v>ПНС</v>
      </c>
      <c r="B108" s="442">
        <v>1042</v>
      </c>
    </row>
    <row r="109" spans="1:2" hidden="1">
      <c r="A109" s="450" t="str">
        <f>списки!$C$45</f>
        <v>ПНС</v>
      </c>
      <c r="B109" s="442">
        <v>1043</v>
      </c>
    </row>
    <row r="110" spans="1:2" hidden="1">
      <c r="A110" s="450" t="str">
        <f>списки!$C$45</f>
        <v>ПНС</v>
      </c>
      <c r="B110" s="442">
        <v>1044</v>
      </c>
    </row>
    <row r="111" spans="1:2" hidden="1">
      <c r="A111" s="450" t="str">
        <f>списки!$C$45</f>
        <v>ПНС</v>
      </c>
      <c r="B111" s="442">
        <v>1045</v>
      </c>
    </row>
    <row r="112" spans="1:2" hidden="1">
      <c r="A112" s="450" t="str">
        <f>списки!$C$45</f>
        <v>ПНС</v>
      </c>
      <c r="B112" s="442">
        <v>1046</v>
      </c>
    </row>
    <row r="113" spans="1:2" hidden="1">
      <c r="A113" s="450" t="str">
        <f>списки!$C$45</f>
        <v>ПНС</v>
      </c>
      <c r="B113" s="442">
        <v>1047</v>
      </c>
    </row>
    <row r="114" spans="1:2" hidden="1">
      <c r="A114" s="450" t="str">
        <f>списки!$C$45</f>
        <v>ПНС</v>
      </c>
      <c r="B114" s="442">
        <v>1048</v>
      </c>
    </row>
    <row r="115" spans="1:2" hidden="1">
      <c r="A115" s="450" t="str">
        <f>списки!$C$45</f>
        <v>ПНС</v>
      </c>
      <c r="B115" s="442">
        <v>1049</v>
      </c>
    </row>
    <row r="116" spans="1:2" hidden="1">
      <c r="A116" s="450" t="str">
        <f>списки!$C$45</f>
        <v>ПНС</v>
      </c>
      <c r="B116" s="442">
        <v>1050</v>
      </c>
    </row>
    <row r="117" spans="1:2" hidden="1">
      <c r="A117" s="450" t="str">
        <f>списки!$C$45</f>
        <v>ПНС</v>
      </c>
      <c r="B117" s="442">
        <v>1051</v>
      </c>
    </row>
    <row r="118" spans="1:2" hidden="1">
      <c r="A118" s="450" t="str">
        <f>списки!$C$45</f>
        <v>ПНС</v>
      </c>
      <c r="B118" s="442">
        <v>1052</v>
      </c>
    </row>
    <row r="119" spans="1:2" hidden="1">
      <c r="A119" s="450" t="str">
        <f>списки!$C$45</f>
        <v>ПНС</v>
      </c>
      <c r="B119" s="442">
        <v>1053</v>
      </c>
    </row>
    <row r="120" spans="1:2" hidden="1">
      <c r="A120" s="450" t="str">
        <f>списки!$C$45</f>
        <v>ПНС</v>
      </c>
      <c r="B120" s="442">
        <v>1054</v>
      </c>
    </row>
    <row r="121" spans="1:2" hidden="1">
      <c r="A121" s="450" t="str">
        <f>списки!$C$45</f>
        <v>ПНС</v>
      </c>
      <c r="B121" s="442">
        <v>1055</v>
      </c>
    </row>
    <row r="122" spans="1:2" hidden="1">
      <c r="A122" s="450" t="str">
        <f>списки!$C$45</f>
        <v>ПНС</v>
      </c>
      <c r="B122" s="442">
        <v>1056</v>
      </c>
    </row>
    <row r="123" spans="1:2" hidden="1">
      <c r="A123" s="450" t="str">
        <f>списки!$C$45</f>
        <v>ПНС</v>
      </c>
      <c r="B123" s="442">
        <v>1057</v>
      </c>
    </row>
    <row r="124" spans="1:2" hidden="1">
      <c r="A124" s="450" t="str">
        <f>списки!$C$45</f>
        <v>ПНС</v>
      </c>
      <c r="B124" s="442">
        <v>1058</v>
      </c>
    </row>
    <row r="125" spans="1:2" hidden="1">
      <c r="A125" s="450" t="str">
        <f>списки!$C$45</f>
        <v>ПНС</v>
      </c>
      <c r="B125" s="442">
        <v>1059</v>
      </c>
    </row>
    <row r="126" spans="1:2" hidden="1">
      <c r="A126" s="450" t="str">
        <f>списки!$C$45</f>
        <v>ПНС</v>
      </c>
      <c r="B126" s="442">
        <v>1060</v>
      </c>
    </row>
    <row r="127" spans="1:2" hidden="1">
      <c r="A127" s="450" t="str">
        <f>списки!$C$45</f>
        <v>ПНС</v>
      </c>
      <c r="B127" s="442">
        <v>1061</v>
      </c>
    </row>
    <row r="128" spans="1:2" hidden="1">
      <c r="A128" s="450" t="str">
        <f>списки!$C$45</f>
        <v>ПНС</v>
      </c>
      <c r="B128" s="442">
        <v>1062</v>
      </c>
    </row>
    <row r="129" spans="1:2" hidden="1">
      <c r="A129" s="450" t="str">
        <f>списки!$C$45</f>
        <v>ПНС</v>
      </c>
      <c r="B129" s="442">
        <v>1063</v>
      </c>
    </row>
    <row r="130" spans="1:2" hidden="1">
      <c r="A130" s="450" t="str">
        <f>списки!$C$45</f>
        <v>ПНС</v>
      </c>
      <c r="B130" s="442">
        <v>1064</v>
      </c>
    </row>
    <row r="131" spans="1:2" hidden="1">
      <c r="A131" s="450" t="str">
        <f>списки!$C$45</f>
        <v>ПНС</v>
      </c>
      <c r="B131" s="442">
        <v>1065</v>
      </c>
    </row>
    <row r="132" spans="1:2" hidden="1">
      <c r="A132" s="450" t="str">
        <f>списки!$C$45</f>
        <v>ПНС</v>
      </c>
      <c r="B132" s="442">
        <v>1066</v>
      </c>
    </row>
    <row r="133" spans="1:2" hidden="1">
      <c r="A133" s="450" t="str">
        <f>списки!$C$45</f>
        <v>ПНС</v>
      </c>
      <c r="B133" s="442">
        <v>1067</v>
      </c>
    </row>
    <row r="134" spans="1:2" hidden="1">
      <c r="A134" s="450" t="str">
        <f>списки!$C$45</f>
        <v>ПНС</v>
      </c>
      <c r="B134" s="442">
        <v>1068</v>
      </c>
    </row>
    <row r="135" spans="1:2" hidden="1">
      <c r="A135" s="450" t="str">
        <f>списки!$C$45</f>
        <v>ПНС</v>
      </c>
      <c r="B135" s="442">
        <v>1069</v>
      </c>
    </row>
    <row r="136" spans="1:2" hidden="1">
      <c r="A136" s="450" t="str">
        <f>списки!$C$45</f>
        <v>ПНС</v>
      </c>
      <c r="B136" s="442">
        <v>1070</v>
      </c>
    </row>
    <row r="137" spans="1:2" hidden="1">
      <c r="A137" s="450" t="str">
        <f>списки!$C$45</f>
        <v>ПНС</v>
      </c>
      <c r="B137" s="442">
        <v>1071</v>
      </c>
    </row>
    <row r="138" spans="1:2" hidden="1">
      <c r="A138" s="450" t="str">
        <f>списки!$C$45</f>
        <v>ПНС</v>
      </c>
      <c r="B138" s="442">
        <v>1072</v>
      </c>
    </row>
    <row r="139" spans="1:2" hidden="1">
      <c r="A139" s="450" t="str">
        <f>списки!$C$45</f>
        <v>ПНС</v>
      </c>
      <c r="B139" s="442">
        <v>1073</v>
      </c>
    </row>
    <row r="140" spans="1:2" hidden="1">
      <c r="A140" s="450" t="str">
        <f>списки!$C$45</f>
        <v>ПНС</v>
      </c>
      <c r="B140" s="442">
        <v>1074</v>
      </c>
    </row>
    <row r="141" spans="1:2" hidden="1">
      <c r="A141" s="450" t="str">
        <f>списки!$C$45</f>
        <v>ПНС</v>
      </c>
      <c r="B141" s="442">
        <v>1075</v>
      </c>
    </row>
    <row r="142" spans="1:2" hidden="1">
      <c r="A142" s="450" t="str">
        <f>списки!$C$45</f>
        <v>ПНС</v>
      </c>
      <c r="B142" s="442">
        <v>1076</v>
      </c>
    </row>
    <row r="143" spans="1:2" hidden="1">
      <c r="A143" s="450" t="str">
        <f>списки!$C$45</f>
        <v>ПНС</v>
      </c>
      <c r="B143" s="442">
        <v>1077</v>
      </c>
    </row>
    <row r="144" spans="1:2" hidden="1">
      <c r="A144" s="450" t="str">
        <f>списки!$C$45</f>
        <v>ПНС</v>
      </c>
      <c r="B144" s="442">
        <v>1078</v>
      </c>
    </row>
    <row r="145" spans="1:2" hidden="1">
      <c r="A145" s="450" t="str">
        <f>списки!$C$45</f>
        <v>ПНС</v>
      </c>
      <c r="B145" s="442">
        <v>1079</v>
      </c>
    </row>
    <row r="146" spans="1:2" hidden="1">
      <c r="A146" s="450" t="str">
        <f>списки!$C$45</f>
        <v>ПНС</v>
      </c>
      <c r="B146" s="442">
        <v>1080</v>
      </c>
    </row>
    <row r="147" spans="1:2" hidden="1">
      <c r="A147" s="450" t="str">
        <f>списки!$C$45</f>
        <v>ПНС</v>
      </c>
      <c r="B147" s="442">
        <v>1081</v>
      </c>
    </row>
    <row r="148" spans="1:2" hidden="1">
      <c r="A148" s="450" t="str">
        <f>списки!$C$45</f>
        <v>ПНС</v>
      </c>
      <c r="B148" s="442">
        <v>1082</v>
      </c>
    </row>
    <row r="149" spans="1:2" hidden="1">
      <c r="A149" s="450" t="str">
        <f>списки!$C$45</f>
        <v>ПНС</v>
      </c>
      <c r="B149" s="442">
        <v>1083</v>
      </c>
    </row>
    <row r="150" spans="1:2" hidden="1">
      <c r="A150" s="450" t="str">
        <f>списки!$C$45</f>
        <v>ПНС</v>
      </c>
      <c r="B150" s="442">
        <v>1084</v>
      </c>
    </row>
    <row r="151" spans="1:2" hidden="1">
      <c r="A151" s="450" t="str">
        <f>списки!$C$45</f>
        <v>ПНС</v>
      </c>
      <c r="B151" s="442">
        <v>1085</v>
      </c>
    </row>
    <row r="152" spans="1:2" hidden="1">
      <c r="A152" s="450" t="str">
        <f>списки!$C$45</f>
        <v>ПНС</v>
      </c>
      <c r="B152" s="442">
        <v>1086</v>
      </c>
    </row>
    <row r="153" spans="1:2" hidden="1">
      <c r="A153" s="450" t="str">
        <f>списки!$C$45</f>
        <v>ПНС</v>
      </c>
      <c r="B153" s="442">
        <v>1087</v>
      </c>
    </row>
    <row r="154" spans="1:2" hidden="1">
      <c r="A154" s="450" t="str">
        <f>списки!$C$45</f>
        <v>ПНС</v>
      </c>
      <c r="B154" s="442">
        <v>1088</v>
      </c>
    </row>
    <row r="155" spans="1:2" hidden="1">
      <c r="A155" s="450" t="str">
        <f>списки!$C$45</f>
        <v>ПНС</v>
      </c>
      <c r="B155" s="442">
        <v>1089</v>
      </c>
    </row>
    <row r="156" spans="1:2" hidden="1">
      <c r="A156" s="450" t="str">
        <f>списки!$C$45</f>
        <v>ПНС</v>
      </c>
      <c r="B156" s="442">
        <v>1090</v>
      </c>
    </row>
    <row r="157" spans="1:2" hidden="1">
      <c r="A157" s="450" t="str">
        <f>списки!$C$45</f>
        <v>ПНС</v>
      </c>
      <c r="B157" s="442">
        <v>1091</v>
      </c>
    </row>
    <row r="158" spans="1:2" hidden="1">
      <c r="A158" s="450" t="str">
        <f>списки!$C$45</f>
        <v>ПНС</v>
      </c>
      <c r="B158" s="442">
        <v>1092</v>
      </c>
    </row>
    <row r="159" spans="1:2" hidden="1">
      <c r="A159" s="450" t="str">
        <f>списки!$C$45</f>
        <v>ПНС</v>
      </c>
      <c r="B159" s="442">
        <v>1093</v>
      </c>
    </row>
    <row r="160" spans="1:2" hidden="1">
      <c r="A160" s="450" t="str">
        <f>списки!$C$45</f>
        <v>ПНС</v>
      </c>
      <c r="B160" s="442">
        <v>1094</v>
      </c>
    </row>
    <row r="161" spans="1:2" hidden="1">
      <c r="A161" s="450" t="str">
        <f>списки!$C$45</f>
        <v>ПНС</v>
      </c>
      <c r="B161" s="442">
        <v>1095</v>
      </c>
    </row>
    <row r="162" spans="1:2" hidden="1">
      <c r="A162" s="450" t="str">
        <f>списки!$C$45</f>
        <v>ПНС</v>
      </c>
      <c r="B162" s="442">
        <v>1096</v>
      </c>
    </row>
    <row r="163" spans="1:2" hidden="1">
      <c r="A163" s="450" t="str">
        <f>списки!$C$45</f>
        <v>ПНС</v>
      </c>
      <c r="B163" s="442">
        <v>1097</v>
      </c>
    </row>
    <row r="164" spans="1:2" hidden="1">
      <c r="A164" s="450" t="str">
        <f>списки!$C$45</f>
        <v>ПНС</v>
      </c>
      <c r="B164" s="442">
        <v>1098</v>
      </c>
    </row>
    <row r="165" spans="1:2" hidden="1">
      <c r="A165" s="450" t="str">
        <f>списки!$C$45</f>
        <v>ПНС</v>
      </c>
      <c r="B165" s="442">
        <v>1099</v>
      </c>
    </row>
    <row r="166" spans="1:2" hidden="1">
      <c r="A166" s="450" t="str">
        <f>списки!$C$45</f>
        <v>ПНС</v>
      </c>
      <c r="B166" s="442">
        <v>1100</v>
      </c>
    </row>
    <row r="167" spans="1:2" hidden="1">
      <c r="A167" s="450" t="str">
        <f>списки!$C$45</f>
        <v>ПНС</v>
      </c>
      <c r="B167" s="442">
        <v>1101</v>
      </c>
    </row>
    <row r="168" spans="1:2" hidden="1">
      <c r="A168" s="450" t="str">
        <f>списки!$C$45</f>
        <v>ПНС</v>
      </c>
      <c r="B168" s="442">
        <v>1102</v>
      </c>
    </row>
    <row r="169" spans="1:2" hidden="1">
      <c r="A169" s="450" t="str">
        <f>списки!$C$45</f>
        <v>ПНС</v>
      </c>
      <c r="B169" s="442">
        <v>1103</v>
      </c>
    </row>
    <row r="170" spans="1:2" hidden="1">
      <c r="A170" s="450" t="str">
        <f>списки!$C$45</f>
        <v>ПНС</v>
      </c>
      <c r="B170" s="442">
        <v>1104</v>
      </c>
    </row>
    <row r="171" spans="1:2" hidden="1">
      <c r="A171" s="450" t="str">
        <f>списки!$C$45</f>
        <v>ПНС</v>
      </c>
      <c r="B171" s="442">
        <v>1105</v>
      </c>
    </row>
    <row r="172" spans="1:2" hidden="1">
      <c r="A172" s="450" t="str">
        <f>списки!$C$45</f>
        <v>ПНС</v>
      </c>
      <c r="B172" s="442">
        <v>1106</v>
      </c>
    </row>
    <row r="173" spans="1:2" hidden="1">
      <c r="A173" s="450" t="str">
        <f>списки!$C$45</f>
        <v>ПНС</v>
      </c>
      <c r="B173" s="442">
        <v>1107</v>
      </c>
    </row>
    <row r="174" spans="1:2" hidden="1">
      <c r="A174" s="450" t="str">
        <f>списки!$C$45</f>
        <v>ПНС</v>
      </c>
      <c r="B174" s="442">
        <v>1108</v>
      </c>
    </row>
    <row r="175" spans="1:2" hidden="1">
      <c r="A175" s="450" t="str">
        <f>списки!$C$45</f>
        <v>ПНС</v>
      </c>
      <c r="B175" s="442">
        <v>1109</v>
      </c>
    </row>
    <row r="176" spans="1:2" hidden="1">
      <c r="A176" s="450" t="str">
        <f>списки!$C$45</f>
        <v>ПНС</v>
      </c>
      <c r="B176" s="442">
        <v>1110</v>
      </c>
    </row>
    <row r="177" spans="1:2" hidden="1">
      <c r="A177" s="450" t="str">
        <f>списки!$C$45</f>
        <v>ПНС</v>
      </c>
      <c r="B177" s="442">
        <v>1111</v>
      </c>
    </row>
    <row r="178" spans="1:2" hidden="1">
      <c r="A178" s="450" t="str">
        <f>списки!$C$45</f>
        <v>ПНС</v>
      </c>
      <c r="B178" s="442">
        <v>1112</v>
      </c>
    </row>
    <row r="179" spans="1:2" hidden="1">
      <c r="A179" s="450" t="str">
        <f>списки!$C$45</f>
        <v>ПНС</v>
      </c>
      <c r="B179" s="442">
        <v>1113</v>
      </c>
    </row>
    <row r="180" spans="1:2" hidden="1">
      <c r="A180" s="450" t="str">
        <f>списки!$C$45</f>
        <v>ПНС</v>
      </c>
      <c r="B180" s="442">
        <v>1114</v>
      </c>
    </row>
    <row r="181" spans="1:2" hidden="1">
      <c r="A181" s="450" t="str">
        <f>списки!$C$45</f>
        <v>ПНС</v>
      </c>
      <c r="B181" s="442">
        <v>1115</v>
      </c>
    </row>
    <row r="182" spans="1:2" hidden="1">
      <c r="A182" s="450" t="str">
        <f>списки!$C$45</f>
        <v>ПНС</v>
      </c>
      <c r="B182" s="442">
        <v>1116</v>
      </c>
    </row>
    <row r="183" spans="1:2" hidden="1">
      <c r="A183" s="450" t="str">
        <f>списки!$C$45</f>
        <v>ПНС</v>
      </c>
      <c r="B183" s="442">
        <v>1117</v>
      </c>
    </row>
    <row r="184" spans="1:2" hidden="1">
      <c r="A184" s="450" t="str">
        <f>списки!$C$45</f>
        <v>ПНС</v>
      </c>
      <c r="B184" s="442">
        <v>1118</v>
      </c>
    </row>
    <row r="185" spans="1:2" hidden="1">
      <c r="A185" s="450" t="str">
        <f>списки!$C$45</f>
        <v>ПНС</v>
      </c>
      <c r="B185" s="442">
        <v>1119</v>
      </c>
    </row>
    <row r="186" spans="1:2" hidden="1">
      <c r="A186" s="450" t="str">
        <f>списки!$C$45</f>
        <v>ПНС</v>
      </c>
      <c r="B186" s="442">
        <v>1120</v>
      </c>
    </row>
    <row r="187" spans="1:2" hidden="1">
      <c r="A187" s="450" t="str">
        <f>списки!$C$45</f>
        <v>ПНС</v>
      </c>
      <c r="B187" s="442">
        <v>1121</v>
      </c>
    </row>
    <row r="188" spans="1:2" hidden="1">
      <c r="A188" s="450" t="str">
        <f>списки!$C$45</f>
        <v>ПНС</v>
      </c>
      <c r="B188" s="442">
        <v>1122</v>
      </c>
    </row>
    <row r="189" spans="1:2" hidden="1">
      <c r="A189" s="450" t="str">
        <f>списки!$C$45</f>
        <v>ПНС</v>
      </c>
      <c r="B189" s="442">
        <v>1123</v>
      </c>
    </row>
    <row r="190" spans="1:2" hidden="1">
      <c r="A190" s="450" t="str">
        <f>списки!$C$45</f>
        <v>ПНС</v>
      </c>
      <c r="B190" s="442">
        <v>1124</v>
      </c>
    </row>
    <row r="191" spans="1:2" hidden="1">
      <c r="A191" s="450" t="str">
        <f>списки!$C$45</f>
        <v>ПНС</v>
      </c>
      <c r="B191" s="442">
        <v>1125</v>
      </c>
    </row>
    <row r="192" spans="1:2" hidden="1">
      <c r="A192" s="450" t="str">
        <f>списки!$C$45</f>
        <v>ПНС</v>
      </c>
      <c r="B192" s="442">
        <v>1126</v>
      </c>
    </row>
    <row r="193" spans="1:2" hidden="1">
      <c r="A193" s="450" t="str">
        <f>списки!$C$45</f>
        <v>ПНС</v>
      </c>
      <c r="B193" s="442">
        <v>1127</v>
      </c>
    </row>
    <row r="194" spans="1:2" hidden="1">
      <c r="A194" s="450" t="str">
        <f>списки!$C$45</f>
        <v>ПНС</v>
      </c>
      <c r="B194" s="442">
        <v>1128</v>
      </c>
    </row>
    <row r="195" spans="1:2" hidden="1">
      <c r="A195" s="450" t="str">
        <f>списки!$C$45</f>
        <v>ПНС</v>
      </c>
      <c r="B195" s="442">
        <v>1129</v>
      </c>
    </row>
    <row r="196" spans="1:2" hidden="1">
      <c r="A196" s="450" t="str">
        <f>списки!$C$45</f>
        <v>ПНС</v>
      </c>
      <c r="B196" s="442">
        <v>1130</v>
      </c>
    </row>
    <row r="197" spans="1:2" hidden="1">
      <c r="A197" s="450" t="str">
        <f>списки!$C$45</f>
        <v>ПНС</v>
      </c>
      <c r="B197" s="442">
        <v>1131</v>
      </c>
    </row>
    <row r="198" spans="1:2" hidden="1">
      <c r="A198" s="450" t="str">
        <f>списки!$C$45</f>
        <v>ПНС</v>
      </c>
      <c r="B198" s="442">
        <v>1132</v>
      </c>
    </row>
    <row r="199" spans="1:2" hidden="1">
      <c r="A199" s="450" t="str">
        <f>списки!$C$45</f>
        <v>ПНС</v>
      </c>
      <c r="B199" s="442">
        <v>1133</v>
      </c>
    </row>
    <row r="200" spans="1:2" hidden="1">
      <c r="A200" s="450" t="str">
        <f>списки!$C$45</f>
        <v>ПНС</v>
      </c>
      <c r="B200" s="442">
        <v>1134</v>
      </c>
    </row>
    <row r="201" spans="1:2" hidden="1">
      <c r="A201" s="450" t="str">
        <f>списки!$C$45</f>
        <v>ПНС</v>
      </c>
      <c r="B201" s="442">
        <v>1135</v>
      </c>
    </row>
    <row r="202" spans="1:2" hidden="1">
      <c r="A202" s="450" t="str">
        <f>списки!$C$45</f>
        <v>ПНС</v>
      </c>
      <c r="B202" s="442">
        <v>1136</v>
      </c>
    </row>
    <row r="203" spans="1:2" hidden="1">
      <c r="A203" s="450" t="str">
        <f>списки!$C$45</f>
        <v>ПНС</v>
      </c>
      <c r="B203" s="442">
        <v>1137</v>
      </c>
    </row>
    <row r="204" spans="1:2" hidden="1">
      <c r="A204" s="450" t="str">
        <f>списки!$C$45</f>
        <v>ПНС</v>
      </c>
      <c r="B204" s="442">
        <v>1138</v>
      </c>
    </row>
    <row r="205" spans="1:2" hidden="1">
      <c r="A205" s="450" t="str">
        <f>списки!$C$45</f>
        <v>ПНС</v>
      </c>
      <c r="B205" s="442">
        <v>1139</v>
      </c>
    </row>
    <row r="206" spans="1:2" hidden="1">
      <c r="A206" s="450" t="str">
        <f>списки!$C$45</f>
        <v>ПНС</v>
      </c>
      <c r="B206" s="442">
        <v>1140</v>
      </c>
    </row>
    <row r="207" spans="1:2" hidden="1">
      <c r="A207" s="450" t="str">
        <f>списки!$C$45</f>
        <v>ПНС</v>
      </c>
      <c r="B207" s="442">
        <v>1141</v>
      </c>
    </row>
    <row r="208" spans="1:2" hidden="1">
      <c r="A208" s="450" t="str">
        <f>списки!$C$45</f>
        <v>ПНС</v>
      </c>
      <c r="B208" s="442">
        <v>1142</v>
      </c>
    </row>
    <row r="209" spans="1:2" hidden="1">
      <c r="A209" s="450" t="str">
        <f>списки!$C$45</f>
        <v>ПНС</v>
      </c>
      <c r="B209" s="442">
        <v>1143</v>
      </c>
    </row>
    <row r="210" spans="1:2" hidden="1">
      <c r="A210" s="450" t="str">
        <f>списки!$C$45</f>
        <v>ПНС</v>
      </c>
      <c r="B210" s="442">
        <v>1144</v>
      </c>
    </row>
    <row r="211" spans="1:2" hidden="1">
      <c r="A211" s="450" t="str">
        <f>списки!$C$45</f>
        <v>ПНС</v>
      </c>
      <c r="B211" s="442">
        <v>1145</v>
      </c>
    </row>
    <row r="212" spans="1:2" hidden="1">
      <c r="A212" s="450" t="str">
        <f>списки!$C$45</f>
        <v>ПНС</v>
      </c>
      <c r="B212" s="442">
        <v>1146</v>
      </c>
    </row>
    <row r="213" spans="1:2" hidden="1">
      <c r="A213" s="450" t="str">
        <f>списки!$C$45</f>
        <v>ПНС</v>
      </c>
      <c r="B213" s="442">
        <v>1147</v>
      </c>
    </row>
    <row r="214" spans="1:2" hidden="1">
      <c r="A214" s="450" t="str">
        <f>списки!$C$45</f>
        <v>ПНС</v>
      </c>
      <c r="B214" s="442">
        <v>1148</v>
      </c>
    </row>
    <row r="215" spans="1:2" hidden="1">
      <c r="A215" s="450" t="str">
        <f>списки!$C$45</f>
        <v>ПНС</v>
      </c>
      <c r="B215" s="442">
        <v>1149</v>
      </c>
    </row>
    <row r="216" spans="1:2" hidden="1">
      <c r="A216" s="450" t="str">
        <f>списки!$C$45</f>
        <v>ПНС</v>
      </c>
      <c r="B216" s="442">
        <v>1150</v>
      </c>
    </row>
    <row r="217" spans="1:2" hidden="1">
      <c r="A217" s="450" t="str">
        <f>списки!$C$45</f>
        <v>ПНС</v>
      </c>
      <c r="B217" s="442">
        <v>1151</v>
      </c>
    </row>
    <row r="218" spans="1:2" hidden="1">
      <c r="A218" s="450" t="str">
        <f>списки!$C$45</f>
        <v>ПНС</v>
      </c>
      <c r="B218" s="442">
        <v>1152</v>
      </c>
    </row>
    <row r="219" spans="1:2" hidden="1">
      <c r="A219" s="450" t="str">
        <f>списки!$C$45</f>
        <v>ПНС</v>
      </c>
      <c r="B219" s="442">
        <v>1153</v>
      </c>
    </row>
    <row r="220" spans="1:2" hidden="1">
      <c r="A220" s="450" t="str">
        <f>списки!$C$45</f>
        <v>ПНС</v>
      </c>
      <c r="B220" s="442">
        <v>1154</v>
      </c>
    </row>
    <row r="221" spans="1:2" hidden="1">
      <c r="A221" s="450" t="str">
        <f>списки!$C$45</f>
        <v>ПНС</v>
      </c>
      <c r="B221" s="442">
        <v>1155</v>
      </c>
    </row>
    <row r="222" spans="1:2" hidden="1">
      <c r="A222" s="450" t="str">
        <f>списки!$C$45</f>
        <v>ПНС</v>
      </c>
      <c r="B222" s="442">
        <v>1156</v>
      </c>
    </row>
    <row r="223" spans="1:2" hidden="1">
      <c r="A223" s="450" t="str">
        <f>списки!$C$45</f>
        <v>ПНС</v>
      </c>
      <c r="B223" s="442">
        <v>1157</v>
      </c>
    </row>
    <row r="224" spans="1:2" hidden="1">
      <c r="A224" s="450" t="str">
        <f>списки!$C$45</f>
        <v>ПНС</v>
      </c>
      <c r="B224" s="442">
        <v>1158</v>
      </c>
    </row>
    <row r="225" spans="1:2" hidden="1">
      <c r="A225" s="450" t="str">
        <f>списки!$C$45</f>
        <v>ПНС</v>
      </c>
      <c r="B225" s="442">
        <v>1159</v>
      </c>
    </row>
    <row r="226" spans="1:2" hidden="1">
      <c r="A226" s="450" t="str">
        <f>списки!$C$45</f>
        <v>ПНС</v>
      </c>
      <c r="B226" s="442">
        <v>1160</v>
      </c>
    </row>
    <row r="227" spans="1:2" hidden="1">
      <c r="A227" s="450" t="str">
        <f>списки!$C$45</f>
        <v>ПНС</v>
      </c>
      <c r="B227" s="442">
        <v>1161</v>
      </c>
    </row>
    <row r="228" spans="1:2" hidden="1">
      <c r="A228" s="450" t="str">
        <f>списки!$C$45</f>
        <v>ПНС</v>
      </c>
      <c r="B228" s="442">
        <v>1162</v>
      </c>
    </row>
    <row r="229" spans="1:2" hidden="1">
      <c r="A229" s="450" t="str">
        <f>списки!$C$45</f>
        <v>ПНС</v>
      </c>
      <c r="B229" s="442">
        <v>1163</v>
      </c>
    </row>
    <row r="230" spans="1:2" hidden="1">
      <c r="A230" s="450" t="str">
        <f>списки!$C$45</f>
        <v>ПНС</v>
      </c>
      <c r="B230" s="442">
        <v>1164</v>
      </c>
    </row>
    <row r="231" spans="1:2" hidden="1">
      <c r="A231" s="450" t="str">
        <f>списки!$C$45</f>
        <v>ПНС</v>
      </c>
      <c r="B231" s="442">
        <v>1165</v>
      </c>
    </row>
    <row r="232" spans="1:2" hidden="1">
      <c r="A232" s="450" t="str">
        <f>списки!$C$45</f>
        <v>ПНС</v>
      </c>
      <c r="B232" s="442">
        <v>1166</v>
      </c>
    </row>
    <row r="233" spans="1:2" hidden="1">
      <c r="A233" s="450" t="str">
        <f>списки!$C$45</f>
        <v>ПНС</v>
      </c>
      <c r="B233" s="442">
        <v>1167</v>
      </c>
    </row>
    <row r="234" spans="1:2" hidden="1">
      <c r="A234" s="450" t="str">
        <f>списки!$C$45</f>
        <v>ПНС</v>
      </c>
      <c r="B234" s="442">
        <v>1168</v>
      </c>
    </row>
    <row r="235" spans="1:2" hidden="1">
      <c r="A235" s="450" t="str">
        <f>списки!$C$45</f>
        <v>ПНС</v>
      </c>
      <c r="B235" s="442">
        <v>1169</v>
      </c>
    </row>
    <row r="236" spans="1:2" hidden="1">
      <c r="A236" s="450" t="str">
        <f>списки!$C$45</f>
        <v>ПНС</v>
      </c>
      <c r="B236" s="442">
        <v>1170</v>
      </c>
    </row>
    <row r="237" spans="1:2" hidden="1">
      <c r="A237" s="450" t="str">
        <f>списки!$C$45</f>
        <v>ПНС</v>
      </c>
      <c r="B237" s="442">
        <v>1171</v>
      </c>
    </row>
    <row r="238" spans="1:2" hidden="1">
      <c r="A238" s="450" t="str">
        <f>списки!$C$45</f>
        <v>ПНС</v>
      </c>
      <c r="B238" s="442">
        <v>1172</v>
      </c>
    </row>
    <row r="239" spans="1:2" hidden="1">
      <c r="A239" s="450" t="str">
        <f>списки!$C$45</f>
        <v>ПНС</v>
      </c>
      <c r="B239" s="442">
        <v>1173</v>
      </c>
    </row>
    <row r="240" spans="1:2" hidden="1">
      <c r="A240" s="450" t="str">
        <f>списки!$C$45</f>
        <v>ПНС</v>
      </c>
      <c r="B240" s="442">
        <v>1174</v>
      </c>
    </row>
    <row r="241" spans="1:2" hidden="1">
      <c r="A241" s="450" t="str">
        <f>списки!$C$45</f>
        <v>ПНС</v>
      </c>
      <c r="B241" s="442">
        <v>1175</v>
      </c>
    </row>
    <row r="242" spans="1:2" hidden="1">
      <c r="A242" s="450" t="str">
        <f>списки!$C$45</f>
        <v>ПНС</v>
      </c>
      <c r="B242" s="442">
        <v>1176</v>
      </c>
    </row>
    <row r="243" spans="1:2" hidden="1">
      <c r="A243" s="450" t="str">
        <f>списки!$C$45</f>
        <v>ПНС</v>
      </c>
      <c r="B243" s="442">
        <v>1177</v>
      </c>
    </row>
    <row r="244" spans="1:2" hidden="1">
      <c r="A244" s="450" t="str">
        <f>списки!$C$45</f>
        <v>ПНС</v>
      </c>
      <c r="B244" s="442">
        <v>1178</v>
      </c>
    </row>
    <row r="245" spans="1:2" hidden="1">
      <c r="A245" s="450" t="str">
        <f>списки!$C$45</f>
        <v>ПНС</v>
      </c>
      <c r="B245" s="442">
        <v>1179</v>
      </c>
    </row>
    <row r="246" spans="1:2" hidden="1">
      <c r="A246" s="450" t="str">
        <f>списки!$C$45</f>
        <v>ПНС</v>
      </c>
      <c r="B246" s="442">
        <v>1180</v>
      </c>
    </row>
    <row r="247" spans="1:2" hidden="1">
      <c r="A247" s="450" t="str">
        <f>списки!$C$45</f>
        <v>ПНС</v>
      </c>
      <c r="B247" s="442">
        <v>1181</v>
      </c>
    </row>
    <row r="248" spans="1:2" hidden="1">
      <c r="A248" s="450" t="str">
        <f>списки!$C$45</f>
        <v>ПНС</v>
      </c>
      <c r="B248" s="442">
        <v>1182</v>
      </c>
    </row>
    <row r="249" spans="1:2" hidden="1">
      <c r="A249" s="450" t="str">
        <f>списки!$C$45</f>
        <v>ПНС</v>
      </c>
      <c r="B249" s="442">
        <v>1183</v>
      </c>
    </row>
    <row r="250" spans="1:2" hidden="1">
      <c r="A250" s="450" t="str">
        <f>списки!$C$45</f>
        <v>ПНС</v>
      </c>
      <c r="B250" s="442">
        <v>1184</v>
      </c>
    </row>
    <row r="251" spans="1:2" hidden="1">
      <c r="A251" s="450" t="str">
        <f>списки!$C$45</f>
        <v>ПНС</v>
      </c>
      <c r="B251" s="442">
        <v>1185</v>
      </c>
    </row>
    <row r="252" spans="1:2" hidden="1">
      <c r="A252" s="450" t="str">
        <f>списки!$C$45</f>
        <v>ПНС</v>
      </c>
      <c r="B252" s="442">
        <v>1186</v>
      </c>
    </row>
    <row r="253" spans="1:2" hidden="1">
      <c r="A253" s="450" t="str">
        <f>списки!$C$45</f>
        <v>ПНС</v>
      </c>
      <c r="B253" s="442">
        <v>1187</v>
      </c>
    </row>
    <row r="254" spans="1:2" hidden="1">
      <c r="A254" s="450" t="str">
        <f>списки!$C$45</f>
        <v>ПНС</v>
      </c>
      <c r="B254" s="442">
        <v>1188</v>
      </c>
    </row>
    <row r="255" spans="1:2" hidden="1">
      <c r="A255" s="450" t="str">
        <f>списки!$C$45</f>
        <v>ПНС</v>
      </c>
      <c r="B255" s="442">
        <v>1189</v>
      </c>
    </row>
    <row r="256" spans="1:2" hidden="1">
      <c r="A256" s="450" t="str">
        <f>списки!$C$45</f>
        <v>ПНС</v>
      </c>
      <c r="B256" s="442">
        <v>1190</v>
      </c>
    </row>
    <row r="257" spans="1:2" hidden="1">
      <c r="A257" s="450" t="str">
        <f>списки!$C$45</f>
        <v>ПНС</v>
      </c>
      <c r="B257" s="442">
        <v>1191</v>
      </c>
    </row>
    <row r="258" spans="1:2" hidden="1">
      <c r="A258" s="450" t="str">
        <f>списки!$C$45</f>
        <v>ПНС</v>
      </c>
      <c r="B258" s="442">
        <v>1192</v>
      </c>
    </row>
    <row r="259" spans="1:2" hidden="1">
      <c r="A259" s="450" t="str">
        <f>списки!$C$45</f>
        <v>ПНС</v>
      </c>
      <c r="B259" s="442">
        <v>1193</v>
      </c>
    </row>
    <row r="260" spans="1:2" hidden="1">
      <c r="A260" s="450" t="str">
        <f>списки!$C$45</f>
        <v>ПНС</v>
      </c>
      <c r="B260" s="442">
        <v>1194</v>
      </c>
    </row>
    <row r="261" spans="1:2" hidden="1">
      <c r="A261" s="450" t="str">
        <f>списки!$C$45</f>
        <v>ПНС</v>
      </c>
      <c r="B261" s="442">
        <v>1195</v>
      </c>
    </row>
    <row r="262" spans="1:2" hidden="1">
      <c r="A262" s="450" t="str">
        <f>списки!$C$45</f>
        <v>ПНС</v>
      </c>
      <c r="B262" s="442">
        <v>1196</v>
      </c>
    </row>
    <row r="263" spans="1:2" hidden="1">
      <c r="A263" s="450" t="str">
        <f>списки!$C$45</f>
        <v>ПНС</v>
      </c>
      <c r="B263" s="442">
        <v>1197</v>
      </c>
    </row>
    <row r="264" spans="1:2" hidden="1">
      <c r="A264" s="450" t="str">
        <f>списки!$C$45</f>
        <v>ПНС</v>
      </c>
      <c r="B264" s="442">
        <v>1198</v>
      </c>
    </row>
    <row r="265" spans="1:2" hidden="1">
      <c r="A265" s="450" t="str">
        <f>списки!$C$45</f>
        <v>ПНС</v>
      </c>
      <c r="B265" s="442">
        <v>1199</v>
      </c>
    </row>
    <row r="266" spans="1:2" hidden="1">
      <c r="A266" s="450" t="str">
        <f>списки!$C$45</f>
        <v>ПНС</v>
      </c>
      <c r="B266" s="442">
        <v>1200</v>
      </c>
    </row>
    <row r="267" spans="1:2" hidden="1">
      <c r="A267" s="450" t="str">
        <f>списки!$C$45</f>
        <v>ПНС</v>
      </c>
      <c r="B267" s="442">
        <v>1201</v>
      </c>
    </row>
    <row r="268" spans="1:2" hidden="1">
      <c r="A268" s="450" t="str">
        <f>списки!$C$45</f>
        <v>ПНС</v>
      </c>
      <c r="B268" s="442">
        <v>1202</v>
      </c>
    </row>
    <row r="269" spans="1:2" hidden="1">
      <c r="A269" s="450" t="str">
        <f>списки!$C$45</f>
        <v>ПНС</v>
      </c>
      <c r="B269" s="442">
        <v>1203</v>
      </c>
    </row>
    <row r="270" spans="1:2" hidden="1">
      <c r="A270" s="450" t="str">
        <f>списки!$C$45</f>
        <v>ПНС</v>
      </c>
      <c r="B270" s="442">
        <v>1204</v>
      </c>
    </row>
    <row r="271" spans="1:2" hidden="1">
      <c r="A271" s="450" t="str">
        <f>списки!$C$45</f>
        <v>ПНС</v>
      </c>
      <c r="B271" s="442">
        <v>1205</v>
      </c>
    </row>
    <row r="272" spans="1:2" hidden="1">
      <c r="A272" s="450" t="str">
        <f>списки!$C$45</f>
        <v>ПНС</v>
      </c>
      <c r="B272" s="442">
        <v>1206</v>
      </c>
    </row>
    <row r="273" spans="1:2" hidden="1">
      <c r="A273" s="450" t="str">
        <f>списки!$C$45</f>
        <v>ПНС</v>
      </c>
      <c r="B273" s="442">
        <v>1207</v>
      </c>
    </row>
    <row r="274" spans="1:2" hidden="1">
      <c r="A274" s="450" t="str">
        <f>списки!$C$45</f>
        <v>ПНС</v>
      </c>
      <c r="B274" s="442">
        <v>1208</v>
      </c>
    </row>
    <row r="275" spans="1:2" hidden="1">
      <c r="A275" s="450" t="str">
        <f>списки!$C$45</f>
        <v>ПНС</v>
      </c>
      <c r="B275" s="442">
        <v>1209</v>
      </c>
    </row>
    <row r="276" spans="1:2" hidden="1">
      <c r="A276" s="450" t="str">
        <f>списки!$C$45</f>
        <v>ПНС</v>
      </c>
      <c r="B276" s="442">
        <v>1210</v>
      </c>
    </row>
    <row r="277" spans="1:2" hidden="1">
      <c r="A277" s="450" t="str">
        <f>списки!$C$45</f>
        <v>ПНС</v>
      </c>
      <c r="B277" s="442">
        <v>1211</v>
      </c>
    </row>
    <row r="278" spans="1:2" hidden="1">
      <c r="A278" s="450" t="str">
        <f>списки!$C$45</f>
        <v>ПНС</v>
      </c>
      <c r="B278" s="442">
        <v>1212</v>
      </c>
    </row>
    <row r="279" spans="1:2" hidden="1">
      <c r="A279" s="450" t="str">
        <f>списки!$C$45</f>
        <v>ПНС</v>
      </c>
      <c r="B279" s="442">
        <v>1213</v>
      </c>
    </row>
    <row r="280" spans="1:2" hidden="1">
      <c r="A280" s="450" t="str">
        <f>списки!$C$45</f>
        <v>ПНС</v>
      </c>
      <c r="B280" s="442">
        <v>1214</v>
      </c>
    </row>
    <row r="281" spans="1:2" hidden="1">
      <c r="A281" s="450" t="str">
        <f>списки!$C$45</f>
        <v>ПНС</v>
      </c>
      <c r="B281" s="442">
        <v>1215</v>
      </c>
    </row>
    <row r="282" spans="1:2" hidden="1">
      <c r="A282" s="450" t="str">
        <f>списки!$C$45</f>
        <v>ПНС</v>
      </c>
      <c r="B282" s="442">
        <v>1216</v>
      </c>
    </row>
    <row r="283" spans="1:2" hidden="1">
      <c r="A283" s="450" t="str">
        <f>списки!$C$45</f>
        <v>ПНС</v>
      </c>
      <c r="B283" s="442">
        <v>1217</v>
      </c>
    </row>
    <row r="284" spans="1:2" hidden="1">
      <c r="A284" s="450" t="str">
        <f>списки!$C$45</f>
        <v>ПНС</v>
      </c>
      <c r="B284" s="442">
        <v>1218</v>
      </c>
    </row>
    <row r="285" spans="1:2" hidden="1">
      <c r="A285" s="450" t="str">
        <f>списки!$C$45</f>
        <v>ПНС</v>
      </c>
      <c r="B285" s="442">
        <v>1219</v>
      </c>
    </row>
    <row r="286" spans="1:2" hidden="1">
      <c r="A286" s="450" t="str">
        <f>списки!$C$45</f>
        <v>ПНС</v>
      </c>
      <c r="B286" s="442">
        <v>1220</v>
      </c>
    </row>
    <row r="287" spans="1:2" hidden="1">
      <c r="A287" s="450" t="str">
        <f>списки!$C$45</f>
        <v>ПНС</v>
      </c>
      <c r="B287" s="442">
        <v>1221</v>
      </c>
    </row>
    <row r="288" spans="1:2" hidden="1">
      <c r="A288" s="450" t="str">
        <f>списки!$C$45</f>
        <v>ПНС</v>
      </c>
      <c r="B288" s="442">
        <v>1222</v>
      </c>
    </row>
    <row r="289" spans="1:2" hidden="1">
      <c r="A289" s="450" t="str">
        <f>списки!$C$45</f>
        <v>ПНС</v>
      </c>
      <c r="B289" s="442">
        <v>1223</v>
      </c>
    </row>
    <row r="290" spans="1:2" hidden="1">
      <c r="A290" s="450" t="str">
        <f>списки!$C$45</f>
        <v>ПНС</v>
      </c>
      <c r="B290" s="442">
        <v>1224</v>
      </c>
    </row>
    <row r="291" spans="1:2" hidden="1">
      <c r="A291" s="450" t="str">
        <f>списки!$C$45</f>
        <v>ПНС</v>
      </c>
      <c r="B291" s="442">
        <v>1225</v>
      </c>
    </row>
    <row r="292" spans="1:2" hidden="1">
      <c r="A292" s="450" t="str">
        <f>списки!$C$45</f>
        <v>ПНС</v>
      </c>
      <c r="B292" s="442">
        <v>1226</v>
      </c>
    </row>
    <row r="293" spans="1:2" hidden="1">
      <c r="A293" s="450" t="str">
        <f>списки!$C$45</f>
        <v>ПНС</v>
      </c>
      <c r="B293" s="442">
        <v>1227</v>
      </c>
    </row>
    <row r="294" spans="1:2" hidden="1">
      <c r="A294" s="450" t="str">
        <f>списки!$C$45</f>
        <v>ПНС</v>
      </c>
      <c r="B294" s="442">
        <v>1228</v>
      </c>
    </row>
    <row r="295" spans="1:2" hidden="1">
      <c r="A295" s="450" t="str">
        <f>списки!$C$45</f>
        <v>ПНС</v>
      </c>
      <c r="B295" s="442">
        <v>1229</v>
      </c>
    </row>
    <row r="296" spans="1:2" hidden="1">
      <c r="A296" s="450" t="str">
        <f>списки!$C$45</f>
        <v>ПНС</v>
      </c>
      <c r="B296" s="442">
        <v>1230</v>
      </c>
    </row>
    <row r="297" spans="1:2" hidden="1">
      <c r="A297" s="450" t="str">
        <f>списки!$C$45</f>
        <v>ПНС</v>
      </c>
      <c r="B297" s="442">
        <v>1231</v>
      </c>
    </row>
    <row r="298" spans="1:2" hidden="1">
      <c r="A298" s="450" t="str">
        <f>списки!$C$45</f>
        <v>ПНС</v>
      </c>
      <c r="B298" s="442">
        <v>1232</v>
      </c>
    </row>
    <row r="299" spans="1:2" hidden="1">
      <c r="A299" s="450" t="str">
        <f>списки!$C$45</f>
        <v>ПНС</v>
      </c>
      <c r="B299" s="442">
        <v>1233</v>
      </c>
    </row>
    <row r="300" spans="1:2" hidden="1">
      <c r="A300" s="450" t="str">
        <f>списки!$C$45</f>
        <v>ПНС</v>
      </c>
      <c r="B300" s="442">
        <v>1234</v>
      </c>
    </row>
    <row r="301" spans="1:2" hidden="1">
      <c r="A301" s="450" t="str">
        <f>списки!$C$45</f>
        <v>ПНС</v>
      </c>
      <c r="B301" s="442">
        <v>1235</v>
      </c>
    </row>
    <row r="302" spans="1:2" hidden="1">
      <c r="A302" s="450" t="str">
        <f>списки!$C$45</f>
        <v>ПНС</v>
      </c>
      <c r="B302" s="442">
        <v>1236</v>
      </c>
    </row>
    <row r="303" spans="1:2" hidden="1">
      <c r="A303" s="450" t="str">
        <f>списки!$C$45</f>
        <v>ПНС</v>
      </c>
      <c r="B303" s="442">
        <v>1237</v>
      </c>
    </row>
    <row r="304" spans="1:2" hidden="1">
      <c r="A304" s="450" t="str">
        <f>списки!$C$45</f>
        <v>ПНС</v>
      </c>
      <c r="B304" s="442">
        <v>1238</v>
      </c>
    </row>
    <row r="305" spans="1:2" hidden="1">
      <c r="A305" s="450" t="str">
        <f>списки!$C$45</f>
        <v>ПНС</v>
      </c>
      <c r="B305" s="442">
        <v>1239</v>
      </c>
    </row>
    <row r="306" spans="1:2" hidden="1">
      <c r="A306" s="450" t="str">
        <f>списки!$C$45</f>
        <v>ПНС</v>
      </c>
      <c r="B306" s="442">
        <v>1240</v>
      </c>
    </row>
    <row r="307" spans="1:2" hidden="1">
      <c r="A307" s="450" t="str">
        <f>списки!$C$45</f>
        <v>ПНС</v>
      </c>
      <c r="B307" s="442">
        <v>1241</v>
      </c>
    </row>
    <row r="308" spans="1:2" hidden="1">
      <c r="A308" s="450" t="str">
        <f>списки!$C$45</f>
        <v>ПНС</v>
      </c>
      <c r="B308" s="442">
        <v>1242</v>
      </c>
    </row>
    <row r="309" spans="1:2" hidden="1">
      <c r="A309" s="450" t="str">
        <f>списки!$C$45</f>
        <v>ПНС</v>
      </c>
      <c r="B309" s="442">
        <v>1243</v>
      </c>
    </row>
    <row r="310" spans="1:2" hidden="1">
      <c r="A310" s="450" t="str">
        <f>списки!$C$45</f>
        <v>ПНС</v>
      </c>
      <c r="B310" s="442">
        <v>1244</v>
      </c>
    </row>
    <row r="311" spans="1:2" hidden="1">
      <c r="A311" s="450" t="str">
        <f>списки!$C$45</f>
        <v>ПНС</v>
      </c>
      <c r="B311" s="442">
        <v>1245</v>
      </c>
    </row>
    <row r="312" spans="1:2" hidden="1">
      <c r="A312" s="450" t="str">
        <f>списки!$C$45</f>
        <v>ПНС</v>
      </c>
      <c r="B312" s="442">
        <v>1246</v>
      </c>
    </row>
    <row r="313" spans="1:2" hidden="1">
      <c r="A313" s="450" t="str">
        <f>списки!$C$45</f>
        <v>ПНС</v>
      </c>
      <c r="B313" s="442">
        <v>1247</v>
      </c>
    </row>
    <row r="314" spans="1:2" hidden="1">
      <c r="A314" s="450" t="str">
        <f>списки!$C$45</f>
        <v>ПНС</v>
      </c>
      <c r="B314" s="442">
        <v>1248</v>
      </c>
    </row>
    <row r="315" spans="1:2" hidden="1">
      <c r="A315" s="450" t="str">
        <f>списки!$C$45</f>
        <v>ПНС</v>
      </c>
      <c r="B315" s="442">
        <v>1249</v>
      </c>
    </row>
    <row r="316" spans="1:2" hidden="1">
      <c r="A316" s="450" t="str">
        <f>списки!$C$45</f>
        <v>ПНС</v>
      </c>
      <c r="B316" s="442">
        <v>1250</v>
      </c>
    </row>
    <row r="317" spans="1:2" hidden="1">
      <c r="A317" s="450" t="str">
        <f>списки!$C$45</f>
        <v>ПНС</v>
      </c>
      <c r="B317" s="442">
        <v>1251</v>
      </c>
    </row>
    <row r="318" spans="1:2" hidden="1">
      <c r="A318" s="450" t="str">
        <f>списки!$C$45</f>
        <v>ПНС</v>
      </c>
      <c r="B318" s="442">
        <v>1252</v>
      </c>
    </row>
    <row r="319" spans="1:2" hidden="1">
      <c r="A319" s="450" t="str">
        <f>списки!$C$45</f>
        <v>ПНС</v>
      </c>
      <c r="B319" s="442">
        <v>1253</v>
      </c>
    </row>
    <row r="320" spans="1:2" hidden="1">
      <c r="A320" s="450" t="str">
        <f>списки!$C$45</f>
        <v>ПНС</v>
      </c>
      <c r="B320" s="442">
        <v>1254</v>
      </c>
    </row>
    <row r="321" spans="1:2" hidden="1">
      <c r="A321" s="450" t="str">
        <f>списки!$C$45</f>
        <v>ПНС</v>
      </c>
      <c r="B321" s="442">
        <v>1255</v>
      </c>
    </row>
    <row r="322" spans="1:2" hidden="1">
      <c r="A322" s="450" t="str">
        <f>списки!$C$45</f>
        <v>ПНС</v>
      </c>
      <c r="B322" s="442">
        <v>1256</v>
      </c>
    </row>
    <row r="323" spans="1:2" hidden="1">
      <c r="A323" s="450" t="str">
        <f>списки!$C$45</f>
        <v>ПНС</v>
      </c>
      <c r="B323" s="442">
        <v>1257</v>
      </c>
    </row>
    <row r="324" spans="1:2" hidden="1">
      <c r="A324" s="450" t="str">
        <f>списки!$C$45</f>
        <v>ПНС</v>
      </c>
      <c r="B324" s="442">
        <v>1258</v>
      </c>
    </row>
    <row r="325" spans="1:2" hidden="1">
      <c r="A325" s="450" t="str">
        <f>списки!$C$45</f>
        <v>ПНС</v>
      </c>
      <c r="B325" s="442">
        <v>1259</v>
      </c>
    </row>
    <row r="326" spans="1:2" hidden="1">
      <c r="A326" s="450" t="str">
        <f>списки!$C$45</f>
        <v>ПНС</v>
      </c>
      <c r="B326" s="442">
        <v>1260</v>
      </c>
    </row>
    <row r="327" spans="1:2" hidden="1">
      <c r="A327" s="450" t="str">
        <f>списки!$C$45</f>
        <v>ПНС</v>
      </c>
      <c r="B327" s="442">
        <v>1261</v>
      </c>
    </row>
    <row r="328" spans="1:2" hidden="1">
      <c r="A328" s="450" t="str">
        <f>списки!$C$45</f>
        <v>ПНС</v>
      </c>
      <c r="B328" s="442">
        <v>1262</v>
      </c>
    </row>
    <row r="329" spans="1:2" hidden="1">
      <c r="A329" s="450" t="str">
        <f>списки!$C$45</f>
        <v>ПНС</v>
      </c>
      <c r="B329" s="442">
        <v>1263</v>
      </c>
    </row>
    <row r="330" spans="1:2" hidden="1">
      <c r="A330" s="450" t="str">
        <f>списки!$C$45</f>
        <v>ПНС</v>
      </c>
      <c r="B330" s="442">
        <v>1264</v>
      </c>
    </row>
    <row r="331" spans="1:2" hidden="1">
      <c r="A331" s="450" t="str">
        <f>списки!$C$45</f>
        <v>ПНС</v>
      </c>
      <c r="B331" s="442">
        <v>1265</v>
      </c>
    </row>
    <row r="332" spans="1:2" hidden="1">
      <c r="A332" s="450" t="str">
        <f>списки!$C$45</f>
        <v>ПНС</v>
      </c>
      <c r="B332" s="442">
        <v>1266</v>
      </c>
    </row>
    <row r="333" spans="1:2" hidden="1">
      <c r="A333" s="450" t="str">
        <f>списки!$C$45</f>
        <v>ПНС</v>
      </c>
      <c r="B333" s="442">
        <v>1267</v>
      </c>
    </row>
    <row r="334" spans="1:2" hidden="1">
      <c r="A334" s="450" t="str">
        <f>списки!$C$45</f>
        <v>ПНС</v>
      </c>
      <c r="B334" s="442">
        <v>1268</v>
      </c>
    </row>
    <row r="335" spans="1:2" hidden="1">
      <c r="A335" s="450" t="str">
        <f>списки!$C$45</f>
        <v>ПНС</v>
      </c>
      <c r="B335" s="442">
        <v>1269</v>
      </c>
    </row>
    <row r="336" spans="1:2" hidden="1">
      <c r="A336" s="450" t="str">
        <f>списки!$C$45</f>
        <v>ПНС</v>
      </c>
      <c r="B336" s="442">
        <v>1270</v>
      </c>
    </row>
    <row r="337" spans="1:2" hidden="1">
      <c r="A337" s="450" t="str">
        <f>списки!$C$45</f>
        <v>ПНС</v>
      </c>
      <c r="B337" s="442">
        <v>1271</v>
      </c>
    </row>
    <row r="338" spans="1:2" hidden="1">
      <c r="A338" s="450" t="str">
        <f>списки!$C$45</f>
        <v>ПНС</v>
      </c>
      <c r="B338" s="442">
        <v>1272</v>
      </c>
    </row>
    <row r="339" spans="1:2" hidden="1">
      <c r="A339" s="450" t="str">
        <f>списки!$C$45</f>
        <v>ПНС</v>
      </c>
      <c r="B339" s="442">
        <v>1273</v>
      </c>
    </row>
    <row r="340" spans="1:2" hidden="1">
      <c r="A340" s="450" t="str">
        <f>списки!$C$45</f>
        <v>ПНС</v>
      </c>
      <c r="B340" s="442">
        <v>1274</v>
      </c>
    </row>
    <row r="341" spans="1:2" hidden="1">
      <c r="A341" s="450" t="str">
        <f>списки!$C$45</f>
        <v>ПНС</v>
      </c>
      <c r="B341" s="442">
        <v>1275</v>
      </c>
    </row>
    <row r="342" spans="1:2" hidden="1">
      <c r="A342" s="450" t="str">
        <f>списки!$C$45</f>
        <v>ПНС</v>
      </c>
      <c r="B342" s="442">
        <v>1276</v>
      </c>
    </row>
    <row r="343" spans="1:2" hidden="1">
      <c r="A343" s="450" t="str">
        <f>списки!$C$45</f>
        <v>ПНС</v>
      </c>
      <c r="B343" s="442">
        <v>1277</v>
      </c>
    </row>
    <row r="344" spans="1:2" hidden="1">
      <c r="A344" s="450" t="str">
        <f>списки!$C$45</f>
        <v>ПНС</v>
      </c>
      <c r="B344" s="442">
        <v>1278</v>
      </c>
    </row>
    <row r="345" spans="1:2" hidden="1">
      <c r="A345" s="450" t="str">
        <f>списки!$C$45</f>
        <v>ПНС</v>
      </c>
      <c r="B345" s="442">
        <v>1279</v>
      </c>
    </row>
    <row r="346" spans="1:2" hidden="1">
      <c r="A346" s="450" t="str">
        <f>списки!$C$45</f>
        <v>ПНС</v>
      </c>
      <c r="B346" s="442">
        <v>1280</v>
      </c>
    </row>
    <row r="347" spans="1:2" hidden="1">
      <c r="A347" s="450" t="str">
        <f>списки!$C$45</f>
        <v>ПНС</v>
      </c>
      <c r="B347" s="442">
        <v>1281</v>
      </c>
    </row>
    <row r="348" spans="1:2" hidden="1">
      <c r="A348" s="450" t="str">
        <f>списки!$C$45</f>
        <v>ПНС</v>
      </c>
      <c r="B348" s="442">
        <v>1282</v>
      </c>
    </row>
    <row r="349" spans="1:2" hidden="1">
      <c r="A349" s="450" t="str">
        <f>списки!$C$45</f>
        <v>ПНС</v>
      </c>
      <c r="B349" s="442">
        <v>1283</v>
      </c>
    </row>
    <row r="350" spans="1:2" hidden="1">
      <c r="A350" s="450" t="str">
        <f>списки!$C$45</f>
        <v>ПНС</v>
      </c>
      <c r="B350" s="442">
        <v>1284</v>
      </c>
    </row>
    <row r="351" spans="1:2" hidden="1">
      <c r="A351" s="450" t="str">
        <f>списки!$C$45</f>
        <v>ПНС</v>
      </c>
      <c r="B351" s="442">
        <v>1285</v>
      </c>
    </row>
    <row r="352" spans="1:2" hidden="1">
      <c r="A352" s="450" t="str">
        <f>списки!$C$45</f>
        <v>ПНС</v>
      </c>
      <c r="B352" s="442">
        <v>1286</v>
      </c>
    </row>
    <row r="353" spans="1:2" hidden="1">
      <c r="A353" s="450" t="str">
        <f>списки!$C$45</f>
        <v>ПНС</v>
      </c>
      <c r="B353" s="442">
        <v>1287</v>
      </c>
    </row>
    <row r="354" spans="1:2" hidden="1">
      <c r="A354" s="450" t="str">
        <f>списки!$C$45</f>
        <v>ПНС</v>
      </c>
      <c r="B354" s="442">
        <v>1288</v>
      </c>
    </row>
    <row r="355" spans="1:2" hidden="1">
      <c r="A355" s="450" t="str">
        <f>списки!$C$45</f>
        <v>ПНС</v>
      </c>
      <c r="B355" s="442">
        <v>1289</v>
      </c>
    </row>
    <row r="356" spans="1:2" hidden="1">
      <c r="A356" s="450" t="str">
        <f>списки!$C$45</f>
        <v>ПНС</v>
      </c>
      <c r="B356" s="442">
        <v>1290</v>
      </c>
    </row>
    <row r="357" spans="1:2" hidden="1">
      <c r="A357" s="450" t="str">
        <f>списки!$C$45</f>
        <v>ПНС</v>
      </c>
      <c r="B357" s="442">
        <v>1291</v>
      </c>
    </row>
    <row r="358" spans="1:2" hidden="1">
      <c r="A358" s="450" t="str">
        <f>списки!$C$45</f>
        <v>ПНС</v>
      </c>
      <c r="B358" s="442">
        <v>1292</v>
      </c>
    </row>
    <row r="359" spans="1:2" hidden="1">
      <c r="A359" s="450" t="str">
        <f>списки!$C$45</f>
        <v>ПНС</v>
      </c>
      <c r="B359" s="442">
        <v>1293</v>
      </c>
    </row>
    <row r="360" spans="1:2" hidden="1">
      <c r="A360" s="450" t="str">
        <f>списки!$C$45</f>
        <v>ПНС</v>
      </c>
      <c r="B360" s="442">
        <v>1294</v>
      </c>
    </row>
    <row r="361" spans="1:2" hidden="1">
      <c r="A361" s="450" t="str">
        <f>списки!$C$45</f>
        <v>ПНС</v>
      </c>
      <c r="B361" s="442">
        <v>1295</v>
      </c>
    </row>
    <row r="362" spans="1:2" hidden="1">
      <c r="A362" s="450" t="str">
        <f>списки!$C$45</f>
        <v>ПНС</v>
      </c>
      <c r="B362" s="442">
        <v>1296</v>
      </c>
    </row>
    <row r="363" spans="1:2" hidden="1">
      <c r="A363" s="450" t="str">
        <f>списки!$C$45</f>
        <v>ПНС</v>
      </c>
      <c r="B363" s="442">
        <v>1297</v>
      </c>
    </row>
    <row r="364" spans="1:2" hidden="1">
      <c r="A364" s="450" t="str">
        <f>списки!$C$45</f>
        <v>ПНС</v>
      </c>
      <c r="B364" s="442">
        <v>1298</v>
      </c>
    </row>
    <row r="365" spans="1:2" hidden="1">
      <c r="A365" s="450" t="str">
        <f>списки!$C$45</f>
        <v>ПНС</v>
      </c>
      <c r="B365" s="442">
        <v>1299</v>
      </c>
    </row>
    <row r="366" spans="1:2" hidden="1">
      <c r="A366" s="450" t="str">
        <f>списки!$C$45</f>
        <v>ПНС</v>
      </c>
      <c r="B366" s="442">
        <v>1300</v>
      </c>
    </row>
    <row r="367" spans="1:2" hidden="1">
      <c r="A367" s="450" t="str">
        <f>списки!$C$45</f>
        <v>ПНС</v>
      </c>
      <c r="B367" s="442">
        <v>1301</v>
      </c>
    </row>
    <row r="368" spans="1:2" hidden="1">
      <c r="A368" s="450" t="str">
        <f>списки!$C$45</f>
        <v>ПНС</v>
      </c>
      <c r="B368" s="442">
        <v>1302</v>
      </c>
    </row>
    <row r="369" spans="1:2" hidden="1">
      <c r="A369" s="450" t="str">
        <f>списки!$C$45</f>
        <v>ПНС</v>
      </c>
      <c r="B369" s="442">
        <v>1303</v>
      </c>
    </row>
    <row r="370" spans="1:2" hidden="1">
      <c r="A370" s="450" t="str">
        <f>списки!$C$45</f>
        <v>ПНС</v>
      </c>
      <c r="B370" s="442">
        <v>1304</v>
      </c>
    </row>
    <row r="371" spans="1:2" hidden="1">
      <c r="A371" s="450" t="str">
        <f>списки!$C$45</f>
        <v>ПНС</v>
      </c>
      <c r="B371" s="442">
        <v>1305</v>
      </c>
    </row>
    <row r="372" spans="1:2" hidden="1">
      <c r="A372" s="450" t="str">
        <f>списки!$C$45</f>
        <v>ПНС</v>
      </c>
      <c r="B372" s="442">
        <v>1306</v>
      </c>
    </row>
    <row r="373" spans="1:2" hidden="1">
      <c r="A373" s="450" t="str">
        <f>списки!$C$45</f>
        <v>ПНС</v>
      </c>
      <c r="B373" s="442">
        <v>1307</v>
      </c>
    </row>
    <row r="374" spans="1:2" hidden="1">
      <c r="A374" s="450" t="str">
        <f>списки!$C$45</f>
        <v>ПНС</v>
      </c>
      <c r="B374" s="442">
        <v>1308</v>
      </c>
    </row>
    <row r="375" spans="1:2" hidden="1">
      <c r="A375" s="450" t="str">
        <f>списки!$C$45</f>
        <v>ПНС</v>
      </c>
      <c r="B375" s="442">
        <v>1309</v>
      </c>
    </row>
    <row r="376" spans="1:2" hidden="1">
      <c r="A376" s="450" t="str">
        <f>списки!$C$45</f>
        <v>ПНС</v>
      </c>
      <c r="B376" s="442">
        <v>1310</v>
      </c>
    </row>
    <row r="377" spans="1:2" hidden="1">
      <c r="A377" s="450" t="str">
        <f>списки!$C$45</f>
        <v>ПНС</v>
      </c>
      <c r="B377" s="442">
        <v>1311</v>
      </c>
    </row>
    <row r="378" spans="1:2" hidden="1">
      <c r="A378" s="450" t="str">
        <f>списки!$C$45</f>
        <v>ПНС</v>
      </c>
      <c r="B378" s="442">
        <v>1312</v>
      </c>
    </row>
    <row r="379" spans="1:2" hidden="1">
      <c r="A379" s="450" t="str">
        <f>списки!$C$45</f>
        <v>ПНС</v>
      </c>
      <c r="B379" s="442">
        <v>1313</v>
      </c>
    </row>
    <row r="380" spans="1:2" hidden="1">
      <c r="A380" s="450" t="str">
        <f>списки!$C$45</f>
        <v>ПНС</v>
      </c>
      <c r="B380" s="442">
        <v>1314</v>
      </c>
    </row>
    <row r="381" spans="1:2" hidden="1">
      <c r="A381" s="450" t="str">
        <f>списки!$C$45</f>
        <v>ПНС</v>
      </c>
      <c r="B381" s="442">
        <v>1315</v>
      </c>
    </row>
    <row r="382" spans="1:2" hidden="1">
      <c r="A382" s="450" t="str">
        <f>списки!$C$45</f>
        <v>ПНС</v>
      </c>
      <c r="B382" s="442">
        <v>1316</v>
      </c>
    </row>
    <row r="383" spans="1:2" hidden="1">
      <c r="A383" s="450" t="str">
        <f>списки!$C$45</f>
        <v>ПНС</v>
      </c>
      <c r="B383" s="442">
        <v>1317</v>
      </c>
    </row>
    <row r="384" spans="1:2" hidden="1">
      <c r="A384" s="450" t="str">
        <f>списки!$C$45</f>
        <v>ПНС</v>
      </c>
      <c r="B384" s="442">
        <v>1318</v>
      </c>
    </row>
    <row r="385" spans="1:2" hidden="1">
      <c r="A385" s="450" t="str">
        <f>списки!$C$45</f>
        <v>ПНС</v>
      </c>
      <c r="B385" s="442">
        <v>1319</v>
      </c>
    </row>
    <row r="386" spans="1:2" hidden="1">
      <c r="A386" s="450" t="str">
        <f>списки!$C$45</f>
        <v>ПНС</v>
      </c>
      <c r="B386" s="442">
        <v>1320</v>
      </c>
    </row>
    <row r="387" spans="1:2" hidden="1">
      <c r="A387" s="450" t="str">
        <f>списки!$C$45</f>
        <v>ПНС</v>
      </c>
      <c r="B387" s="442">
        <v>1321</v>
      </c>
    </row>
    <row r="388" spans="1:2" hidden="1">
      <c r="A388" s="450" t="str">
        <f>списки!$C$45</f>
        <v>ПНС</v>
      </c>
      <c r="B388" s="442">
        <v>1322</v>
      </c>
    </row>
    <row r="389" spans="1:2" hidden="1">
      <c r="A389" s="450" t="str">
        <f>списки!$C$45</f>
        <v>ПНС</v>
      </c>
      <c r="B389" s="442">
        <v>1323</v>
      </c>
    </row>
    <row r="390" spans="1:2" hidden="1">
      <c r="A390" s="450" t="str">
        <f>списки!$C$45</f>
        <v>ПНС</v>
      </c>
      <c r="B390" s="442">
        <v>1324</v>
      </c>
    </row>
    <row r="391" spans="1:2" hidden="1">
      <c r="A391" s="450" t="str">
        <f>списки!$C$45</f>
        <v>ПНС</v>
      </c>
      <c r="B391" s="442">
        <v>1325</v>
      </c>
    </row>
    <row r="392" spans="1:2" hidden="1">
      <c r="A392" s="450" t="str">
        <f>списки!$C$45</f>
        <v>ПНС</v>
      </c>
      <c r="B392" s="442">
        <v>1326</v>
      </c>
    </row>
    <row r="393" spans="1:2" hidden="1">
      <c r="A393" s="450" t="str">
        <f>списки!$C$45</f>
        <v>ПНС</v>
      </c>
      <c r="B393" s="442">
        <v>1327</v>
      </c>
    </row>
    <row r="394" spans="1:2" hidden="1">
      <c r="A394" s="450" t="str">
        <f>списки!$C$45</f>
        <v>ПНС</v>
      </c>
      <c r="B394" s="442">
        <v>1328</v>
      </c>
    </row>
    <row r="395" spans="1:2" hidden="1">
      <c r="A395" s="450" t="str">
        <f>списки!$C$45</f>
        <v>ПНС</v>
      </c>
      <c r="B395" s="442">
        <v>1329</v>
      </c>
    </row>
    <row r="396" spans="1:2" hidden="1">
      <c r="A396" s="450" t="str">
        <f>списки!$C$45</f>
        <v>ПНС</v>
      </c>
      <c r="B396" s="442">
        <v>1330</v>
      </c>
    </row>
    <row r="397" spans="1:2" hidden="1">
      <c r="A397" s="450" t="str">
        <f>списки!$C$45</f>
        <v>ПНС</v>
      </c>
      <c r="B397" s="442">
        <v>1331</v>
      </c>
    </row>
    <row r="398" spans="1:2" hidden="1">
      <c r="A398" s="450" t="str">
        <f>списки!$C$45</f>
        <v>ПНС</v>
      </c>
      <c r="B398" s="442">
        <v>1332</v>
      </c>
    </row>
    <row r="399" spans="1:2" hidden="1">
      <c r="A399" s="450" t="str">
        <f>списки!$C$45</f>
        <v>ПНС</v>
      </c>
      <c r="B399" s="442">
        <v>1333</v>
      </c>
    </row>
    <row r="400" spans="1:2" hidden="1">
      <c r="A400" s="450" t="str">
        <f>списки!$C$45</f>
        <v>ПНС</v>
      </c>
      <c r="B400" s="442">
        <v>1334</v>
      </c>
    </row>
    <row r="401" spans="1:2" hidden="1">
      <c r="A401" s="450" t="str">
        <f>списки!$C$45</f>
        <v>ПНС</v>
      </c>
      <c r="B401" s="442">
        <v>1335</v>
      </c>
    </row>
    <row r="402" spans="1:2" hidden="1">
      <c r="A402" s="450" t="str">
        <f>списки!$C$45</f>
        <v>ПНС</v>
      </c>
      <c r="B402" s="442">
        <v>1336</v>
      </c>
    </row>
    <row r="403" spans="1:2" hidden="1">
      <c r="A403" s="450" t="str">
        <f>списки!$C$45</f>
        <v>ПНС</v>
      </c>
      <c r="B403" s="442">
        <v>1337</v>
      </c>
    </row>
    <row r="404" spans="1:2" hidden="1">
      <c r="A404" s="450" t="str">
        <f>списки!$C$45</f>
        <v>ПНС</v>
      </c>
      <c r="B404" s="442">
        <v>1338</v>
      </c>
    </row>
    <row r="405" spans="1:2" hidden="1">
      <c r="A405" s="450" t="str">
        <f>списки!$C$45</f>
        <v>ПНС</v>
      </c>
      <c r="B405" s="442">
        <v>1339</v>
      </c>
    </row>
    <row r="406" spans="1:2" hidden="1">
      <c r="A406" s="450" t="str">
        <f>списки!$C$45</f>
        <v>ПНС</v>
      </c>
      <c r="B406" s="442">
        <v>1340</v>
      </c>
    </row>
    <row r="407" spans="1:2" hidden="1">
      <c r="A407" s="450" t="str">
        <f>списки!$C$45</f>
        <v>ПНС</v>
      </c>
      <c r="B407" s="442">
        <v>1341</v>
      </c>
    </row>
    <row r="408" spans="1:2" hidden="1">
      <c r="A408" s="450" t="str">
        <f>списки!$C$45</f>
        <v>ПНС</v>
      </c>
      <c r="B408" s="442">
        <v>1342</v>
      </c>
    </row>
    <row r="409" spans="1:2" hidden="1">
      <c r="A409" s="450" t="str">
        <f>списки!$C$45</f>
        <v>ПНС</v>
      </c>
      <c r="B409" s="442">
        <v>1343</v>
      </c>
    </row>
    <row r="410" spans="1:2" hidden="1">
      <c r="A410" s="450" t="str">
        <f>списки!$C$45</f>
        <v>ПНС</v>
      </c>
      <c r="B410" s="442">
        <v>1344</v>
      </c>
    </row>
    <row r="411" spans="1:2" hidden="1">
      <c r="A411" s="450" t="str">
        <f>списки!$C$45</f>
        <v>ПНС</v>
      </c>
      <c r="B411" s="442">
        <v>1345</v>
      </c>
    </row>
    <row r="412" spans="1:2" hidden="1">
      <c r="A412" s="450" t="str">
        <f>списки!$C$45</f>
        <v>ПНС</v>
      </c>
      <c r="B412" s="442">
        <v>1346</v>
      </c>
    </row>
    <row r="413" spans="1:2" hidden="1">
      <c r="A413" s="450" t="str">
        <f>списки!$C$45</f>
        <v>ПНС</v>
      </c>
      <c r="B413" s="442">
        <v>1347</v>
      </c>
    </row>
    <row r="414" spans="1:2" hidden="1">
      <c r="A414" s="450" t="str">
        <f>списки!$C$45</f>
        <v>ПНС</v>
      </c>
      <c r="B414" s="442">
        <v>1348</v>
      </c>
    </row>
    <row r="415" spans="1:2" hidden="1">
      <c r="A415" s="450" t="str">
        <f>списки!$C$45</f>
        <v>ПНС</v>
      </c>
      <c r="B415" s="442">
        <v>1349</v>
      </c>
    </row>
    <row r="416" spans="1:2" hidden="1">
      <c r="A416" s="450" t="str">
        <f>списки!$C$45</f>
        <v>ПНС</v>
      </c>
      <c r="B416" s="442">
        <v>1350</v>
      </c>
    </row>
    <row r="417" spans="1:2" hidden="1">
      <c r="A417" s="450" t="str">
        <f>списки!$C$45</f>
        <v>ПНС</v>
      </c>
      <c r="B417" s="442">
        <v>1351</v>
      </c>
    </row>
    <row r="418" spans="1:2" hidden="1">
      <c r="A418" s="450" t="str">
        <f>списки!$C$45</f>
        <v>ПНС</v>
      </c>
      <c r="B418" s="442">
        <v>1352</v>
      </c>
    </row>
    <row r="419" spans="1:2" hidden="1">
      <c r="A419" s="450" t="str">
        <f>списки!$C$45</f>
        <v>ПНС</v>
      </c>
      <c r="B419" s="442">
        <v>1353</v>
      </c>
    </row>
    <row r="420" spans="1:2" hidden="1">
      <c r="A420" s="450" t="str">
        <f>списки!$C$45</f>
        <v>ПНС</v>
      </c>
      <c r="B420" s="442">
        <v>1354</v>
      </c>
    </row>
    <row r="421" spans="1:2" hidden="1">
      <c r="A421" s="450" t="str">
        <f>списки!$C$45</f>
        <v>ПНС</v>
      </c>
      <c r="B421" s="442">
        <v>1355</v>
      </c>
    </row>
    <row r="422" spans="1:2" hidden="1">
      <c r="A422" s="450" t="str">
        <f>списки!$C$45</f>
        <v>ПНС</v>
      </c>
      <c r="B422" s="442">
        <v>1356</v>
      </c>
    </row>
    <row r="423" spans="1:2" hidden="1">
      <c r="A423" s="450" t="str">
        <f>списки!$C$45</f>
        <v>ПНС</v>
      </c>
      <c r="B423" s="442">
        <v>1357</v>
      </c>
    </row>
    <row r="424" spans="1:2" hidden="1">
      <c r="A424" s="450" t="str">
        <f>списки!$C$45</f>
        <v>ПНС</v>
      </c>
      <c r="B424" s="442">
        <v>1358</v>
      </c>
    </row>
    <row r="425" spans="1:2" hidden="1">
      <c r="A425" s="450" t="str">
        <f>списки!$C$45</f>
        <v>ПНС</v>
      </c>
      <c r="B425" s="442">
        <v>1359</v>
      </c>
    </row>
    <row r="426" spans="1:2" hidden="1">
      <c r="A426" s="450" t="str">
        <f>списки!$C$45</f>
        <v>ПНС</v>
      </c>
      <c r="B426" s="442">
        <v>1360</v>
      </c>
    </row>
    <row r="427" spans="1:2" hidden="1">
      <c r="A427" s="450" t="str">
        <f>списки!$C$45</f>
        <v>ПНС</v>
      </c>
      <c r="B427" s="442">
        <v>1361</v>
      </c>
    </row>
    <row r="428" spans="1:2" hidden="1">
      <c r="A428" s="450" t="str">
        <f>списки!$C$45</f>
        <v>ПНС</v>
      </c>
      <c r="B428" s="442">
        <v>1362</v>
      </c>
    </row>
    <row r="429" spans="1:2" hidden="1">
      <c r="A429" s="450" t="str">
        <f>списки!$C$45</f>
        <v>ПНС</v>
      </c>
      <c r="B429" s="442">
        <v>1363</v>
      </c>
    </row>
    <row r="430" spans="1:2" hidden="1">
      <c r="A430" s="450" t="str">
        <f>списки!$C$45</f>
        <v>ПНС</v>
      </c>
      <c r="B430" s="442">
        <v>1364</v>
      </c>
    </row>
    <row r="431" spans="1:2" hidden="1">
      <c r="A431" s="450" t="str">
        <f>списки!$C$45</f>
        <v>ПНС</v>
      </c>
      <c r="B431" s="442">
        <v>1365</v>
      </c>
    </row>
    <row r="432" spans="1:2" hidden="1">
      <c r="A432" s="450" t="str">
        <f>списки!$C$45</f>
        <v>ПНС</v>
      </c>
      <c r="B432" s="442">
        <v>1366</v>
      </c>
    </row>
    <row r="433" spans="1:2" hidden="1">
      <c r="A433" s="450" t="str">
        <f>списки!$C$45</f>
        <v>ПНС</v>
      </c>
      <c r="B433" s="442">
        <v>1367</v>
      </c>
    </row>
    <row r="434" spans="1:2" hidden="1">
      <c r="A434" s="450" t="str">
        <f>списки!$C$45</f>
        <v>ПНС</v>
      </c>
      <c r="B434" s="442">
        <v>1368</v>
      </c>
    </row>
    <row r="435" spans="1:2" hidden="1">
      <c r="A435" s="450" t="str">
        <f>списки!$C$45</f>
        <v>ПНС</v>
      </c>
      <c r="B435" s="442">
        <v>1369</v>
      </c>
    </row>
    <row r="436" spans="1:2" hidden="1">
      <c r="A436" s="450" t="str">
        <f>списки!$C$45</f>
        <v>ПНС</v>
      </c>
      <c r="B436" s="442">
        <v>1370</v>
      </c>
    </row>
    <row r="437" spans="1:2" hidden="1">
      <c r="A437" s="450" t="str">
        <f>списки!$C$45</f>
        <v>ПНС</v>
      </c>
      <c r="B437" s="442">
        <v>1371</v>
      </c>
    </row>
    <row r="438" spans="1:2" hidden="1">
      <c r="A438" s="450" t="str">
        <f>списки!$C$45</f>
        <v>ПНС</v>
      </c>
      <c r="B438" s="442">
        <v>1372</v>
      </c>
    </row>
    <row r="439" spans="1:2" hidden="1">
      <c r="A439" s="450" t="str">
        <f>списки!$C$45</f>
        <v>ПНС</v>
      </c>
      <c r="B439" s="442">
        <v>1373</v>
      </c>
    </row>
    <row r="440" spans="1:2" hidden="1">
      <c r="A440" s="450" t="str">
        <f>списки!$C$45</f>
        <v>ПНС</v>
      </c>
      <c r="B440" s="442">
        <v>1374</v>
      </c>
    </row>
    <row r="441" spans="1:2" hidden="1">
      <c r="A441" s="450" t="str">
        <f>списки!$C$45</f>
        <v>ПНС</v>
      </c>
      <c r="B441" s="442">
        <v>1375</v>
      </c>
    </row>
    <row r="442" spans="1:2" hidden="1">
      <c r="A442" s="450" t="str">
        <f>списки!$C$45</f>
        <v>ПНС</v>
      </c>
      <c r="B442" s="442">
        <v>1376</v>
      </c>
    </row>
    <row r="443" spans="1:2" hidden="1">
      <c r="A443" s="450" t="str">
        <f>списки!$C$45</f>
        <v>ПНС</v>
      </c>
      <c r="B443" s="442">
        <v>1377</v>
      </c>
    </row>
    <row r="444" spans="1:2" hidden="1">
      <c r="A444" s="450" t="str">
        <f>списки!$C$45</f>
        <v>ПНС</v>
      </c>
      <c r="B444" s="442">
        <v>1378</v>
      </c>
    </row>
    <row r="445" spans="1:2" hidden="1">
      <c r="A445" s="450" t="str">
        <f>списки!$C$45</f>
        <v>ПНС</v>
      </c>
      <c r="B445" s="442">
        <v>1379</v>
      </c>
    </row>
    <row r="446" spans="1:2" hidden="1">
      <c r="A446" s="450" t="str">
        <f>списки!$C$45</f>
        <v>ПНС</v>
      </c>
      <c r="B446" s="442">
        <v>1380</v>
      </c>
    </row>
    <row r="447" spans="1:2" hidden="1">
      <c r="A447" s="450" t="str">
        <f>списки!$C$45</f>
        <v>ПНС</v>
      </c>
      <c r="B447" s="442">
        <v>1381</v>
      </c>
    </row>
    <row r="448" spans="1:2" hidden="1">
      <c r="A448" s="450" t="str">
        <f>списки!$C$45</f>
        <v>ПНС</v>
      </c>
      <c r="B448" s="442">
        <v>1382</v>
      </c>
    </row>
    <row r="449" spans="1:2" hidden="1">
      <c r="A449" s="450" t="str">
        <f>списки!$C$45</f>
        <v>ПНС</v>
      </c>
      <c r="B449" s="442">
        <v>1383</v>
      </c>
    </row>
    <row r="450" spans="1:2" hidden="1">
      <c r="A450" s="450" t="str">
        <f>списки!$C$45</f>
        <v>ПНС</v>
      </c>
      <c r="B450" s="442">
        <v>1384</v>
      </c>
    </row>
    <row r="451" spans="1:2" hidden="1">
      <c r="A451" s="450" t="str">
        <f>списки!$C$45</f>
        <v>ПНС</v>
      </c>
      <c r="B451" s="442">
        <v>1385</v>
      </c>
    </row>
    <row r="452" spans="1:2" hidden="1">
      <c r="A452" s="450" t="str">
        <f>списки!$C$45</f>
        <v>ПНС</v>
      </c>
      <c r="B452" s="442">
        <v>1386</v>
      </c>
    </row>
    <row r="453" spans="1:2" hidden="1">
      <c r="A453" s="450" t="str">
        <f>списки!$C$45</f>
        <v>ПНС</v>
      </c>
      <c r="B453" s="442">
        <v>1387</v>
      </c>
    </row>
    <row r="454" spans="1:2" hidden="1">
      <c r="A454" s="450" t="str">
        <f>списки!$C$45</f>
        <v>ПНС</v>
      </c>
      <c r="B454" s="442">
        <v>1388</v>
      </c>
    </row>
    <row r="455" spans="1:2" hidden="1">
      <c r="A455" s="450" t="str">
        <f>списки!$C$45</f>
        <v>ПНС</v>
      </c>
      <c r="B455" s="442">
        <v>1389</v>
      </c>
    </row>
    <row r="456" spans="1:2" hidden="1">
      <c r="A456" s="450" t="str">
        <f>списки!$C$45</f>
        <v>ПНС</v>
      </c>
      <c r="B456" s="442">
        <v>1390</v>
      </c>
    </row>
    <row r="457" spans="1:2" hidden="1">
      <c r="A457" s="450" t="str">
        <f>списки!$C$45</f>
        <v>ПНС</v>
      </c>
      <c r="B457" s="442">
        <v>1391</v>
      </c>
    </row>
    <row r="458" spans="1:2" hidden="1">
      <c r="A458" s="450" t="str">
        <f>списки!$C$45</f>
        <v>ПНС</v>
      </c>
      <c r="B458" s="442">
        <v>1392</v>
      </c>
    </row>
    <row r="459" spans="1:2" hidden="1">
      <c r="A459" s="450" t="str">
        <f>списки!$C$45</f>
        <v>ПНС</v>
      </c>
      <c r="B459" s="442">
        <v>1393</v>
      </c>
    </row>
    <row r="460" spans="1:2" hidden="1">
      <c r="A460" s="450" t="str">
        <f>списки!$C$45</f>
        <v>ПНС</v>
      </c>
      <c r="B460" s="442">
        <v>1394</v>
      </c>
    </row>
    <row r="461" spans="1:2" hidden="1">
      <c r="A461" s="450" t="str">
        <f>списки!$C$45</f>
        <v>ПНС</v>
      </c>
      <c r="B461" s="442">
        <v>1395</v>
      </c>
    </row>
    <row r="462" spans="1:2" hidden="1">
      <c r="A462" s="450" t="str">
        <f>списки!$C$45</f>
        <v>ПНС</v>
      </c>
      <c r="B462" s="442">
        <v>1396</v>
      </c>
    </row>
    <row r="463" spans="1:2" hidden="1">
      <c r="A463" s="450" t="str">
        <f>списки!$C$45</f>
        <v>ПНС</v>
      </c>
      <c r="B463" s="442">
        <v>1397</v>
      </c>
    </row>
    <row r="464" spans="1:2" hidden="1">
      <c r="A464" s="450" t="str">
        <f>списки!$C$45</f>
        <v>ПНС</v>
      </c>
      <c r="B464" s="442">
        <v>1398</v>
      </c>
    </row>
    <row r="465" spans="1:2" hidden="1">
      <c r="A465" s="450" t="str">
        <f>списки!$C$45</f>
        <v>ПНС</v>
      </c>
      <c r="B465" s="442">
        <v>1399</v>
      </c>
    </row>
    <row r="466" spans="1:2" hidden="1">
      <c r="A466" s="450" t="str">
        <f>списки!$C$45</f>
        <v>ПНС</v>
      </c>
      <c r="B466" s="442">
        <v>1400</v>
      </c>
    </row>
    <row r="467" spans="1:2" hidden="1">
      <c r="A467" s="450" t="str">
        <f>списки!$C$45</f>
        <v>ПНС</v>
      </c>
      <c r="B467" s="442">
        <v>1401</v>
      </c>
    </row>
    <row r="468" spans="1:2" hidden="1">
      <c r="A468" s="450" t="str">
        <f>списки!$C$45</f>
        <v>ПНС</v>
      </c>
      <c r="B468" s="442">
        <v>1402</v>
      </c>
    </row>
    <row r="469" spans="1:2" hidden="1">
      <c r="A469" s="450" t="str">
        <f>списки!$C$45</f>
        <v>ПНС</v>
      </c>
      <c r="B469" s="442">
        <v>1403</v>
      </c>
    </row>
    <row r="470" spans="1:2" hidden="1">
      <c r="A470" s="450" t="str">
        <f>списки!$C$45</f>
        <v>ПНС</v>
      </c>
      <c r="B470" s="442">
        <v>1404</v>
      </c>
    </row>
    <row r="471" spans="1:2" hidden="1">
      <c r="A471" s="450" t="str">
        <f>списки!$C$45</f>
        <v>ПНС</v>
      </c>
      <c r="B471" s="442">
        <v>1405</v>
      </c>
    </row>
    <row r="472" spans="1:2" hidden="1">
      <c r="A472" s="450" t="str">
        <f>списки!$C$45</f>
        <v>ПНС</v>
      </c>
      <c r="B472" s="442">
        <v>1406</v>
      </c>
    </row>
    <row r="473" spans="1:2" hidden="1">
      <c r="A473" s="450" t="str">
        <f>списки!$C$45</f>
        <v>ПНС</v>
      </c>
      <c r="B473" s="442">
        <v>1407</v>
      </c>
    </row>
    <row r="474" spans="1:2" hidden="1">
      <c r="A474" s="450" t="str">
        <f>списки!$C$45</f>
        <v>ПНС</v>
      </c>
      <c r="B474" s="442">
        <v>1408</v>
      </c>
    </row>
    <row r="475" spans="1:2" hidden="1">
      <c r="A475" s="450" t="str">
        <f>списки!$C$45</f>
        <v>ПНС</v>
      </c>
      <c r="B475" s="442">
        <v>1409</v>
      </c>
    </row>
    <row r="476" spans="1:2" hidden="1">
      <c r="A476" s="450" t="str">
        <f>списки!$C$45</f>
        <v>ПНС</v>
      </c>
      <c r="B476" s="442">
        <v>1410</v>
      </c>
    </row>
    <row r="477" spans="1:2" hidden="1">
      <c r="A477" s="450" t="str">
        <f>списки!$C$45</f>
        <v>ПНС</v>
      </c>
      <c r="B477" s="442">
        <v>1411</v>
      </c>
    </row>
    <row r="478" spans="1:2" hidden="1">
      <c r="A478" s="450" t="str">
        <f>списки!$C$45</f>
        <v>ПНС</v>
      </c>
      <c r="B478" s="442">
        <v>1412</v>
      </c>
    </row>
    <row r="479" spans="1:2" hidden="1">
      <c r="A479" s="450" t="str">
        <f>списки!$C$45</f>
        <v>ПНС</v>
      </c>
      <c r="B479" s="442">
        <v>1413</v>
      </c>
    </row>
    <row r="480" spans="1:2" hidden="1">
      <c r="A480" s="450" t="str">
        <f>списки!$C$45</f>
        <v>ПНС</v>
      </c>
      <c r="B480" s="442">
        <v>1414</v>
      </c>
    </row>
    <row r="481" spans="1:2" hidden="1">
      <c r="A481" s="450" t="str">
        <f>списки!$C$45</f>
        <v>ПНС</v>
      </c>
      <c r="B481" s="442">
        <v>1415</v>
      </c>
    </row>
    <row r="482" spans="1:2" hidden="1">
      <c r="A482" s="450" t="str">
        <f>списки!$C$45</f>
        <v>ПНС</v>
      </c>
      <c r="B482" s="442">
        <v>1416</v>
      </c>
    </row>
    <row r="483" spans="1:2" hidden="1">
      <c r="A483" s="450" t="str">
        <f>списки!$C$45</f>
        <v>ПНС</v>
      </c>
      <c r="B483" s="442">
        <v>1417</v>
      </c>
    </row>
    <row r="484" spans="1:2" hidden="1">
      <c r="A484" s="450" t="str">
        <f>списки!$C$45</f>
        <v>ПНС</v>
      </c>
      <c r="B484" s="442">
        <v>1418</v>
      </c>
    </row>
    <row r="485" spans="1:2" hidden="1">
      <c r="A485" s="450" t="str">
        <f>списки!$C$45</f>
        <v>ПНС</v>
      </c>
      <c r="B485" s="442">
        <v>1419</v>
      </c>
    </row>
    <row r="486" spans="1:2" hidden="1">
      <c r="A486" s="450" t="str">
        <f>списки!$C$45</f>
        <v>ПНС</v>
      </c>
      <c r="B486" s="442">
        <v>1420</v>
      </c>
    </row>
    <row r="487" spans="1:2" hidden="1">
      <c r="A487" s="450" t="str">
        <f>списки!$C$45</f>
        <v>ПНС</v>
      </c>
      <c r="B487" s="442">
        <v>1421</v>
      </c>
    </row>
    <row r="488" spans="1:2" hidden="1">
      <c r="A488" s="450" t="str">
        <f>списки!$C$45</f>
        <v>ПНС</v>
      </c>
      <c r="B488" s="442">
        <v>1422</v>
      </c>
    </row>
    <row r="489" spans="1:2" hidden="1">
      <c r="A489" s="450" t="str">
        <f>списки!$C$45</f>
        <v>ПНС</v>
      </c>
      <c r="B489" s="442">
        <v>1423</v>
      </c>
    </row>
    <row r="490" spans="1:2" hidden="1">
      <c r="A490" s="450" t="str">
        <f>списки!$C$45</f>
        <v>ПНС</v>
      </c>
      <c r="B490" s="442">
        <v>1424</v>
      </c>
    </row>
    <row r="491" spans="1:2" hidden="1">
      <c r="A491" s="450" t="str">
        <f>списки!$C$45</f>
        <v>ПНС</v>
      </c>
      <c r="B491" s="442">
        <v>1425</v>
      </c>
    </row>
    <row r="492" spans="1:2" hidden="1">
      <c r="A492" s="450" t="str">
        <f>списки!$C$45</f>
        <v>ПНС</v>
      </c>
      <c r="B492" s="442">
        <v>1426</v>
      </c>
    </row>
    <row r="493" spans="1:2" hidden="1">
      <c r="A493" s="450" t="str">
        <f>списки!$C$45</f>
        <v>ПНС</v>
      </c>
      <c r="B493" s="442">
        <v>1427</v>
      </c>
    </row>
    <row r="494" spans="1:2" hidden="1">
      <c r="A494" s="450" t="str">
        <f>списки!$C$45</f>
        <v>ПНС</v>
      </c>
      <c r="B494" s="442">
        <v>1428</v>
      </c>
    </row>
    <row r="495" spans="1:2" hidden="1">
      <c r="A495" s="450" t="str">
        <f>списки!$C$45</f>
        <v>ПНС</v>
      </c>
      <c r="B495" s="442">
        <v>1429</v>
      </c>
    </row>
    <row r="496" spans="1:2" hidden="1">
      <c r="A496" s="450" t="str">
        <f>списки!$C$45</f>
        <v>ПНС</v>
      </c>
      <c r="B496" s="442">
        <v>1430</v>
      </c>
    </row>
    <row r="497" spans="1:2" hidden="1">
      <c r="A497" s="450" t="str">
        <f>списки!$C$45</f>
        <v>ПНС</v>
      </c>
      <c r="B497" s="442">
        <v>1431</v>
      </c>
    </row>
    <row r="498" spans="1:2" hidden="1">
      <c r="A498" s="450" t="str">
        <f>списки!$C$45</f>
        <v>ПНС</v>
      </c>
      <c r="B498" s="442">
        <v>1432</v>
      </c>
    </row>
    <row r="499" spans="1:2" hidden="1">
      <c r="A499" s="450" t="str">
        <f>списки!$C$45</f>
        <v>ПНС</v>
      </c>
      <c r="B499" s="442">
        <v>1433</v>
      </c>
    </row>
    <row r="500" spans="1:2" hidden="1">
      <c r="A500" s="450" t="str">
        <f>списки!$C$45</f>
        <v>ПНС</v>
      </c>
      <c r="B500" s="442">
        <v>1434</v>
      </c>
    </row>
    <row r="501" spans="1:2" hidden="1">
      <c r="A501" s="450" t="str">
        <f>списки!$C$45</f>
        <v>ПНС</v>
      </c>
      <c r="B501" s="442">
        <v>1435</v>
      </c>
    </row>
    <row r="502" spans="1:2" hidden="1">
      <c r="A502" s="450" t="str">
        <f>списки!$C$45</f>
        <v>ПНС</v>
      </c>
      <c r="B502" s="442">
        <v>1436</v>
      </c>
    </row>
    <row r="503" spans="1:2" hidden="1">
      <c r="A503" s="450" t="str">
        <f>списки!$C$45</f>
        <v>ПНС</v>
      </c>
      <c r="B503" s="442">
        <v>1437</v>
      </c>
    </row>
    <row r="504" spans="1:2" hidden="1">
      <c r="A504" s="450" t="str">
        <f>списки!$C$45</f>
        <v>ПНС</v>
      </c>
      <c r="B504" s="442">
        <v>1438</v>
      </c>
    </row>
    <row r="505" spans="1:2" hidden="1">
      <c r="A505" s="450" t="str">
        <f>списки!$C$45</f>
        <v>ПНС</v>
      </c>
      <c r="B505" s="442">
        <v>1439</v>
      </c>
    </row>
    <row r="506" spans="1:2" hidden="1">
      <c r="A506" s="450" t="str">
        <f>списки!$C$45</f>
        <v>ПНС</v>
      </c>
      <c r="B506" s="442">
        <v>1440</v>
      </c>
    </row>
    <row r="507" spans="1:2" hidden="1">
      <c r="A507" s="450" t="str">
        <f>списки!$C$45</f>
        <v>ПНС</v>
      </c>
      <c r="B507" s="442">
        <v>1441</v>
      </c>
    </row>
    <row r="508" spans="1:2" hidden="1">
      <c r="A508" s="450" t="str">
        <f>списки!$C$45</f>
        <v>ПНС</v>
      </c>
      <c r="B508" s="442">
        <v>1442</v>
      </c>
    </row>
    <row r="509" spans="1:2" hidden="1">
      <c r="A509" s="450" t="str">
        <f>списки!$C$45</f>
        <v>ПНС</v>
      </c>
      <c r="B509" s="442">
        <v>1443</v>
      </c>
    </row>
    <row r="510" spans="1:2" hidden="1">
      <c r="A510" s="450" t="str">
        <f>списки!$C$45</f>
        <v>ПНС</v>
      </c>
      <c r="B510" s="442">
        <v>1444</v>
      </c>
    </row>
    <row r="511" spans="1:2" hidden="1">
      <c r="A511" s="450" t="str">
        <f>списки!$C$45</f>
        <v>ПНС</v>
      </c>
      <c r="B511" s="442">
        <v>1445</v>
      </c>
    </row>
    <row r="512" spans="1:2" hidden="1">
      <c r="A512" s="450" t="str">
        <f>списки!$C$45</f>
        <v>ПНС</v>
      </c>
      <c r="B512" s="442">
        <v>1446</v>
      </c>
    </row>
    <row r="513" spans="1:2" hidden="1">
      <c r="A513" s="450" t="str">
        <f>списки!$C$45</f>
        <v>ПНС</v>
      </c>
      <c r="B513" s="442">
        <v>1447</v>
      </c>
    </row>
    <row r="514" spans="1:2" hidden="1">
      <c r="A514" s="450" t="str">
        <f>списки!$C$45</f>
        <v>ПНС</v>
      </c>
      <c r="B514" s="442">
        <v>1448</v>
      </c>
    </row>
    <row r="515" spans="1:2" hidden="1">
      <c r="A515" s="450" t="str">
        <f>списки!$C$45</f>
        <v>ПНС</v>
      </c>
      <c r="B515" s="442">
        <v>1449</v>
      </c>
    </row>
    <row r="516" spans="1:2" hidden="1">
      <c r="A516" s="450" t="str">
        <f>списки!$C$45</f>
        <v>ПНС</v>
      </c>
      <c r="B516" s="442">
        <v>1450</v>
      </c>
    </row>
    <row r="517" spans="1:2" hidden="1">
      <c r="A517" s="450" t="str">
        <f>списки!$C$45</f>
        <v>ПНС</v>
      </c>
      <c r="B517" s="442">
        <v>1451</v>
      </c>
    </row>
    <row r="518" spans="1:2" hidden="1">
      <c r="A518" s="450" t="str">
        <f>списки!$C$45</f>
        <v>ПНС</v>
      </c>
      <c r="B518" s="442">
        <v>1452</v>
      </c>
    </row>
    <row r="519" spans="1:2" hidden="1">
      <c r="A519" s="450" t="str">
        <f>списки!$C$45</f>
        <v>ПНС</v>
      </c>
      <c r="B519" s="442">
        <v>1453</v>
      </c>
    </row>
    <row r="520" spans="1:2" hidden="1">
      <c r="A520" s="450" t="str">
        <f>списки!$C$45</f>
        <v>ПНС</v>
      </c>
      <c r="B520" s="442">
        <v>1454</v>
      </c>
    </row>
    <row r="521" spans="1:2" hidden="1">
      <c r="A521" s="450" t="str">
        <f>списки!$C$45</f>
        <v>ПНС</v>
      </c>
      <c r="B521" s="442">
        <v>1455</v>
      </c>
    </row>
    <row r="522" spans="1:2" hidden="1">
      <c r="A522" s="450" t="str">
        <f>списки!$C$45</f>
        <v>ПНС</v>
      </c>
      <c r="B522" s="442">
        <v>1456</v>
      </c>
    </row>
    <row r="523" spans="1:2" hidden="1">
      <c r="A523" s="450" t="str">
        <f>списки!$C$45</f>
        <v>ПНС</v>
      </c>
      <c r="B523" s="442">
        <v>1457</v>
      </c>
    </row>
    <row r="524" spans="1:2" hidden="1">
      <c r="A524" s="450" t="str">
        <f>списки!$C$45</f>
        <v>ПНС</v>
      </c>
      <c r="B524" s="442">
        <v>1458</v>
      </c>
    </row>
    <row r="525" spans="1:2" hidden="1">
      <c r="A525" s="450" t="str">
        <f>списки!$C$45</f>
        <v>ПНС</v>
      </c>
      <c r="B525" s="442">
        <v>1459</v>
      </c>
    </row>
    <row r="526" spans="1:2" hidden="1">
      <c r="A526" s="450" t="str">
        <f>списки!$C$45</f>
        <v>ПНС</v>
      </c>
      <c r="B526" s="442">
        <v>1460</v>
      </c>
    </row>
    <row r="527" spans="1:2" hidden="1">
      <c r="A527" s="450" t="str">
        <f>списки!$C$45</f>
        <v>ПНС</v>
      </c>
      <c r="B527" s="442">
        <v>1461</v>
      </c>
    </row>
    <row r="528" spans="1:2" hidden="1">
      <c r="A528" s="450" t="str">
        <f>списки!$C$45</f>
        <v>ПНС</v>
      </c>
      <c r="B528" s="442">
        <v>1462</v>
      </c>
    </row>
    <row r="529" spans="1:2" hidden="1">
      <c r="A529" s="450" t="str">
        <f>списки!$C$45</f>
        <v>ПНС</v>
      </c>
      <c r="B529" s="442">
        <v>1463</v>
      </c>
    </row>
    <row r="530" spans="1:2" hidden="1">
      <c r="A530" s="450" t="str">
        <f>списки!$C$45</f>
        <v>ПНС</v>
      </c>
      <c r="B530" s="442">
        <v>1464</v>
      </c>
    </row>
    <row r="531" spans="1:2" hidden="1">
      <c r="A531" s="450" t="str">
        <f>списки!$C$45</f>
        <v>ПНС</v>
      </c>
      <c r="B531" s="442">
        <v>1465</v>
      </c>
    </row>
    <row r="532" spans="1:2" hidden="1">
      <c r="A532" s="450" t="str">
        <f>списки!$C$45</f>
        <v>ПНС</v>
      </c>
      <c r="B532" s="442">
        <v>1466</v>
      </c>
    </row>
    <row r="533" spans="1:2" hidden="1">
      <c r="A533" s="450" t="str">
        <f>списки!$C$45</f>
        <v>ПНС</v>
      </c>
      <c r="B533" s="442">
        <v>1467</v>
      </c>
    </row>
    <row r="534" spans="1:2" hidden="1">
      <c r="A534" s="450" t="str">
        <f>списки!$C$45</f>
        <v>ПНС</v>
      </c>
      <c r="B534" s="442">
        <v>1468</v>
      </c>
    </row>
    <row r="535" spans="1:2" hidden="1">
      <c r="A535" s="450" t="str">
        <f>списки!$C$45</f>
        <v>ПНС</v>
      </c>
      <c r="B535" s="442">
        <v>1469</v>
      </c>
    </row>
    <row r="536" spans="1:2" hidden="1">
      <c r="A536" s="450" t="str">
        <f>списки!$C$45</f>
        <v>ПНС</v>
      </c>
      <c r="B536" s="442">
        <v>1470</v>
      </c>
    </row>
    <row r="537" spans="1:2" hidden="1">
      <c r="A537" s="450" t="str">
        <f>списки!$C$45</f>
        <v>ПНС</v>
      </c>
      <c r="B537" s="442">
        <v>1471</v>
      </c>
    </row>
    <row r="538" spans="1:2" hidden="1">
      <c r="A538" s="450" t="str">
        <f>списки!$C$45</f>
        <v>ПНС</v>
      </c>
      <c r="B538" s="442">
        <v>1472</v>
      </c>
    </row>
    <row r="539" spans="1:2" hidden="1">
      <c r="A539" s="450" t="str">
        <f>списки!$C$45</f>
        <v>ПНС</v>
      </c>
      <c r="B539" s="442">
        <v>1473</v>
      </c>
    </row>
    <row r="540" spans="1:2" hidden="1">
      <c r="A540" s="450" t="str">
        <f>списки!$C$45</f>
        <v>ПНС</v>
      </c>
      <c r="B540" s="442">
        <v>1474</v>
      </c>
    </row>
    <row r="541" spans="1:2" hidden="1">
      <c r="A541" s="450" t="str">
        <f>списки!$C$45</f>
        <v>ПНС</v>
      </c>
      <c r="B541" s="442">
        <v>1475</v>
      </c>
    </row>
    <row r="542" spans="1:2" hidden="1">
      <c r="A542" s="450" t="str">
        <f>списки!$C$45</f>
        <v>ПНС</v>
      </c>
      <c r="B542" s="442">
        <v>1476</v>
      </c>
    </row>
    <row r="543" spans="1:2" hidden="1">
      <c r="A543" s="450" t="str">
        <f>списки!$C$45</f>
        <v>ПНС</v>
      </c>
      <c r="B543" s="442">
        <v>1477</v>
      </c>
    </row>
    <row r="544" spans="1:2" hidden="1">
      <c r="A544" s="450" t="str">
        <f>списки!$C$45</f>
        <v>ПНС</v>
      </c>
      <c r="B544" s="442">
        <v>1478</v>
      </c>
    </row>
    <row r="545" spans="1:2" hidden="1">
      <c r="A545" s="450" t="str">
        <f>списки!$C$45</f>
        <v>ПНС</v>
      </c>
      <c r="B545" s="442">
        <v>1479</v>
      </c>
    </row>
    <row r="546" spans="1:2" hidden="1">
      <c r="A546" s="450" t="str">
        <f>списки!$C$45</f>
        <v>ПНС</v>
      </c>
      <c r="B546" s="442">
        <v>1480</v>
      </c>
    </row>
    <row r="547" spans="1:2" hidden="1">
      <c r="A547" s="450" t="str">
        <f>списки!$C$45</f>
        <v>ПНС</v>
      </c>
      <c r="B547" s="442">
        <v>1481</v>
      </c>
    </row>
    <row r="548" spans="1:2" hidden="1">
      <c r="A548" s="450" t="str">
        <f>списки!$C$45</f>
        <v>ПНС</v>
      </c>
      <c r="B548" s="442">
        <v>1482</v>
      </c>
    </row>
    <row r="549" spans="1:2" hidden="1">
      <c r="A549" s="450" t="str">
        <f>списки!$C$45</f>
        <v>ПНС</v>
      </c>
      <c r="B549" s="442">
        <v>1483</v>
      </c>
    </row>
    <row r="550" spans="1:2" hidden="1">
      <c r="A550" s="450" t="str">
        <f>списки!$C$45</f>
        <v>ПНС</v>
      </c>
      <c r="B550" s="442">
        <v>1484</v>
      </c>
    </row>
    <row r="551" spans="1:2" hidden="1">
      <c r="A551" s="450" t="str">
        <f>списки!$C$45</f>
        <v>ПНС</v>
      </c>
      <c r="B551" s="442">
        <v>1485</v>
      </c>
    </row>
    <row r="552" spans="1:2" hidden="1">
      <c r="A552" s="450" t="str">
        <f>списки!$C$45</f>
        <v>ПНС</v>
      </c>
      <c r="B552" s="442">
        <v>1486</v>
      </c>
    </row>
    <row r="553" spans="1:2" hidden="1">
      <c r="A553" s="450" t="str">
        <f>списки!$C$45</f>
        <v>ПНС</v>
      </c>
      <c r="B553" s="442">
        <v>1487</v>
      </c>
    </row>
    <row r="554" spans="1:2" hidden="1">
      <c r="A554" s="450" t="str">
        <f>списки!$C$45</f>
        <v>ПНС</v>
      </c>
      <c r="B554" s="442">
        <v>1488</v>
      </c>
    </row>
    <row r="555" spans="1:2" hidden="1">
      <c r="A555" s="450" t="str">
        <f>списки!$C$45</f>
        <v>ПНС</v>
      </c>
      <c r="B555" s="442">
        <v>1489</v>
      </c>
    </row>
    <row r="556" spans="1:2" hidden="1">
      <c r="A556" s="450" t="str">
        <f>списки!$C$45</f>
        <v>ПНС</v>
      </c>
      <c r="B556" s="442">
        <v>1490</v>
      </c>
    </row>
    <row r="557" spans="1:2" hidden="1">
      <c r="A557" s="450" t="str">
        <f>списки!$C$45</f>
        <v>ПНС</v>
      </c>
      <c r="B557" s="442">
        <v>1491</v>
      </c>
    </row>
    <row r="558" spans="1:2" hidden="1">
      <c r="A558" s="450" t="str">
        <f>списки!$C$45</f>
        <v>ПНС</v>
      </c>
      <c r="B558" s="442">
        <v>1492</v>
      </c>
    </row>
    <row r="559" spans="1:2" hidden="1">
      <c r="A559" s="450" t="str">
        <f>списки!$C$45</f>
        <v>ПНС</v>
      </c>
      <c r="B559" s="442">
        <v>1493</v>
      </c>
    </row>
    <row r="560" spans="1:2" hidden="1">
      <c r="A560" s="450" t="str">
        <f>списки!$C$45</f>
        <v>ПНС</v>
      </c>
      <c r="B560" s="442">
        <v>1494</v>
      </c>
    </row>
    <row r="561" spans="1:2" hidden="1">
      <c r="A561" s="450" t="str">
        <f>списки!$C$45</f>
        <v>ПНС</v>
      </c>
      <c r="B561" s="442">
        <v>1495</v>
      </c>
    </row>
    <row r="562" spans="1:2" hidden="1">
      <c r="A562" s="450" t="str">
        <f>списки!$C$45</f>
        <v>ПНС</v>
      </c>
      <c r="B562" s="442">
        <v>1496</v>
      </c>
    </row>
    <row r="563" spans="1:2" hidden="1">
      <c r="A563" s="450" t="str">
        <f>списки!$C$45</f>
        <v>ПНС</v>
      </c>
      <c r="B563" s="442">
        <v>1497</v>
      </c>
    </row>
    <row r="564" spans="1:2" hidden="1">
      <c r="A564" s="450" t="str">
        <f>списки!$C$45</f>
        <v>ПНС</v>
      </c>
      <c r="B564" s="442">
        <v>1498</v>
      </c>
    </row>
    <row r="565" spans="1:2" hidden="1">
      <c r="A565" s="450" t="str">
        <f>списки!$C$45</f>
        <v>ПНС</v>
      </c>
      <c r="B565" s="442">
        <v>1499</v>
      </c>
    </row>
    <row r="566" spans="1:2" hidden="1">
      <c r="A566" s="450" t="str">
        <f>списки!$C$45</f>
        <v>ПНС</v>
      </c>
      <c r="B566" s="442">
        <v>1500</v>
      </c>
    </row>
    <row r="567" spans="1:2" hidden="1">
      <c r="A567" s="450" t="str">
        <f>списки!$C$45</f>
        <v>ПНС</v>
      </c>
      <c r="B567" s="442">
        <v>1501</v>
      </c>
    </row>
    <row r="568" spans="1:2" hidden="1">
      <c r="A568" s="450" t="str">
        <f>списки!$C$45</f>
        <v>ПНС</v>
      </c>
      <c r="B568" s="442">
        <v>1502</v>
      </c>
    </row>
    <row r="569" spans="1:2" hidden="1">
      <c r="A569" s="450" t="str">
        <f>списки!$C$45</f>
        <v>ПНС</v>
      </c>
      <c r="B569" s="442">
        <v>1503</v>
      </c>
    </row>
    <row r="570" spans="1:2" hidden="1">
      <c r="A570" s="450" t="str">
        <f>списки!$C$45</f>
        <v>ПНС</v>
      </c>
      <c r="B570" s="442">
        <v>1504</v>
      </c>
    </row>
    <row r="571" spans="1:2" hidden="1">
      <c r="A571" s="450" t="str">
        <f>списки!$C$45</f>
        <v>ПНС</v>
      </c>
      <c r="B571" s="442">
        <v>1505</v>
      </c>
    </row>
    <row r="572" spans="1:2" hidden="1">
      <c r="A572" s="450" t="str">
        <f>списки!$C$45</f>
        <v>ПНС</v>
      </c>
      <c r="B572" s="442">
        <v>1506</v>
      </c>
    </row>
    <row r="573" spans="1:2" hidden="1">
      <c r="A573" s="450" t="str">
        <f>списки!$C$45</f>
        <v>ПНС</v>
      </c>
      <c r="B573" s="442">
        <v>1507</v>
      </c>
    </row>
    <row r="574" spans="1:2" hidden="1">
      <c r="A574" s="450" t="str">
        <f>списки!$C$45</f>
        <v>ПНС</v>
      </c>
      <c r="B574" s="442">
        <v>1508</v>
      </c>
    </row>
    <row r="575" spans="1:2" hidden="1">
      <c r="A575" s="450" t="str">
        <f>списки!$C$45</f>
        <v>ПНС</v>
      </c>
      <c r="B575" s="442">
        <v>1509</v>
      </c>
    </row>
    <row r="576" spans="1:2" hidden="1">
      <c r="A576" s="450" t="str">
        <f>списки!$C$45</f>
        <v>ПНС</v>
      </c>
      <c r="B576" s="442">
        <v>1510</v>
      </c>
    </row>
    <row r="577" spans="1:2" hidden="1">
      <c r="A577" s="450" t="str">
        <f>списки!$C$45</f>
        <v>ПНС</v>
      </c>
      <c r="B577" s="442">
        <v>1511</v>
      </c>
    </row>
    <row r="578" spans="1:2" hidden="1">
      <c r="A578" s="450" t="str">
        <f>списки!$C$45</f>
        <v>ПНС</v>
      </c>
      <c r="B578" s="442">
        <v>1512</v>
      </c>
    </row>
    <row r="579" spans="1:2" hidden="1">
      <c r="A579" s="450" t="str">
        <f>списки!$C$45</f>
        <v>ПНС</v>
      </c>
      <c r="B579" s="442">
        <v>1513</v>
      </c>
    </row>
    <row r="580" spans="1:2" hidden="1">
      <c r="A580" s="450" t="str">
        <f>списки!$C$45</f>
        <v>ПНС</v>
      </c>
      <c r="B580" s="442">
        <v>1514</v>
      </c>
    </row>
    <row r="581" spans="1:2" hidden="1">
      <c r="A581" s="450" t="str">
        <f>списки!$C$45</f>
        <v>ПНС</v>
      </c>
      <c r="B581" s="442">
        <v>1515</v>
      </c>
    </row>
    <row r="582" spans="1:2" hidden="1">
      <c r="A582" s="450" t="str">
        <f>списки!$C$45</f>
        <v>ПНС</v>
      </c>
      <c r="B582" s="442">
        <v>1516</v>
      </c>
    </row>
    <row r="583" spans="1:2" hidden="1">
      <c r="A583" s="450" t="str">
        <f>списки!$C$45</f>
        <v>ПНС</v>
      </c>
      <c r="B583" s="442">
        <v>1517</v>
      </c>
    </row>
    <row r="584" spans="1:2" hidden="1">
      <c r="A584" s="450" t="str">
        <f>списки!$C$45</f>
        <v>ПНС</v>
      </c>
      <c r="B584" s="442">
        <v>1518</v>
      </c>
    </row>
    <row r="585" spans="1:2" hidden="1">
      <c r="A585" s="450" t="str">
        <f>списки!$C$45</f>
        <v>ПНС</v>
      </c>
      <c r="B585" s="442">
        <v>1519</v>
      </c>
    </row>
    <row r="586" spans="1:2" hidden="1">
      <c r="A586" s="450" t="str">
        <f>списки!$C$45</f>
        <v>ПНС</v>
      </c>
      <c r="B586" s="442">
        <v>1520</v>
      </c>
    </row>
    <row r="587" spans="1:2" hidden="1">
      <c r="A587" s="450" t="str">
        <f>списки!$C$45</f>
        <v>ПНС</v>
      </c>
      <c r="B587" s="442">
        <v>1521</v>
      </c>
    </row>
    <row r="588" spans="1:2" hidden="1">
      <c r="A588" s="450" t="str">
        <f>списки!$C$45</f>
        <v>ПНС</v>
      </c>
      <c r="B588" s="442">
        <v>1522</v>
      </c>
    </row>
    <row r="589" spans="1:2" hidden="1">
      <c r="A589" s="450" t="str">
        <f>списки!$C$45</f>
        <v>ПНС</v>
      </c>
      <c r="B589" s="442">
        <v>1523</v>
      </c>
    </row>
    <row r="590" spans="1:2" hidden="1">
      <c r="A590" s="450" t="str">
        <f>списки!$C$45</f>
        <v>ПНС</v>
      </c>
      <c r="B590" s="442">
        <v>1524</v>
      </c>
    </row>
    <row r="591" spans="1:2" hidden="1">
      <c r="A591" s="450" t="str">
        <f>списки!$C$45</f>
        <v>ПНС</v>
      </c>
      <c r="B591" s="442">
        <v>1525</v>
      </c>
    </row>
    <row r="592" spans="1:2" hidden="1">
      <c r="A592" s="450" t="str">
        <f>списки!$C$45</f>
        <v>ПНС</v>
      </c>
      <c r="B592" s="442">
        <v>1526</v>
      </c>
    </row>
    <row r="593" spans="1:2" hidden="1">
      <c r="A593" s="450" t="str">
        <f>списки!$C$45</f>
        <v>ПНС</v>
      </c>
      <c r="B593" s="442">
        <v>1527</v>
      </c>
    </row>
    <row r="594" spans="1:2" hidden="1">
      <c r="A594" s="450" t="str">
        <f>списки!$C$45</f>
        <v>ПНС</v>
      </c>
      <c r="B594" s="442">
        <v>1528</v>
      </c>
    </row>
    <row r="595" spans="1:2" hidden="1">
      <c r="A595" s="450" t="str">
        <f>списки!$C$45</f>
        <v>ПНС</v>
      </c>
      <c r="B595" s="442">
        <v>1529</v>
      </c>
    </row>
    <row r="596" spans="1:2" hidden="1">
      <c r="A596" s="450" t="str">
        <f>списки!$C$45</f>
        <v>ПНС</v>
      </c>
      <c r="B596" s="442">
        <v>1530</v>
      </c>
    </row>
    <row r="597" spans="1:2" hidden="1">
      <c r="A597" s="450" t="str">
        <f>списки!$C$45</f>
        <v>ПНС</v>
      </c>
      <c r="B597" s="442">
        <v>1531</v>
      </c>
    </row>
    <row r="598" spans="1:2" hidden="1">
      <c r="A598" s="450" t="str">
        <f>списки!$C$45</f>
        <v>ПНС</v>
      </c>
      <c r="B598" s="442">
        <v>1532</v>
      </c>
    </row>
    <row r="599" spans="1:2" hidden="1">
      <c r="A599" s="450" t="str">
        <f>списки!$C$45</f>
        <v>ПНС</v>
      </c>
      <c r="B599" s="442">
        <v>1533</v>
      </c>
    </row>
    <row r="600" spans="1:2" hidden="1">
      <c r="A600" s="450" t="str">
        <f>списки!$C$45</f>
        <v>ПНС</v>
      </c>
      <c r="B600" s="442">
        <v>1534</v>
      </c>
    </row>
    <row r="601" spans="1:2" hidden="1">
      <c r="A601" s="450" t="str">
        <f>списки!$C$45</f>
        <v>ПНС</v>
      </c>
      <c r="B601" s="442">
        <v>1535</v>
      </c>
    </row>
    <row r="602" spans="1:2" hidden="1">
      <c r="A602" s="450" t="str">
        <f>списки!$C$45</f>
        <v>ПНС</v>
      </c>
      <c r="B602" s="442">
        <v>1536</v>
      </c>
    </row>
    <row r="603" spans="1:2" hidden="1">
      <c r="A603" s="450" t="str">
        <f>списки!$C$45</f>
        <v>ПНС</v>
      </c>
      <c r="B603" s="442">
        <v>1537</v>
      </c>
    </row>
    <row r="604" spans="1:2" hidden="1">
      <c r="A604" s="450" t="str">
        <f>списки!$C$45</f>
        <v>ПНС</v>
      </c>
      <c r="B604" s="442">
        <v>1538</v>
      </c>
    </row>
    <row r="605" spans="1:2" hidden="1">
      <c r="A605" s="450" t="str">
        <f>списки!$C$45</f>
        <v>ПНС</v>
      </c>
      <c r="B605" s="442">
        <v>1539</v>
      </c>
    </row>
    <row r="606" spans="1:2" hidden="1">
      <c r="A606" s="450" t="str">
        <f>списки!$C$45</f>
        <v>ПНС</v>
      </c>
      <c r="B606" s="442">
        <v>1540</v>
      </c>
    </row>
    <row r="607" spans="1:2" hidden="1">
      <c r="A607" s="450" t="str">
        <f>списки!$C$45</f>
        <v>ПНС</v>
      </c>
      <c r="B607" s="442">
        <v>1541</v>
      </c>
    </row>
    <row r="608" spans="1:2" hidden="1">
      <c r="A608" s="450" t="str">
        <f>списки!$C$45</f>
        <v>ПНС</v>
      </c>
      <c r="B608" s="442">
        <v>1542</v>
      </c>
    </row>
    <row r="609" spans="1:2" hidden="1">
      <c r="A609" s="450" t="str">
        <f>списки!$C$45</f>
        <v>ПНС</v>
      </c>
      <c r="B609" s="442">
        <v>1543</v>
      </c>
    </row>
    <row r="610" spans="1:2" hidden="1">
      <c r="A610" s="450" t="str">
        <f>списки!$C$45</f>
        <v>ПНС</v>
      </c>
      <c r="B610" s="442">
        <v>1544</v>
      </c>
    </row>
    <row r="611" spans="1:2" hidden="1">
      <c r="A611" s="450" t="str">
        <f>списки!$C$45</f>
        <v>ПНС</v>
      </c>
      <c r="B611" s="442">
        <v>1545</v>
      </c>
    </row>
    <row r="612" spans="1:2" hidden="1">
      <c r="A612" s="450" t="str">
        <f>списки!$C$45</f>
        <v>ПНС</v>
      </c>
      <c r="B612" s="442">
        <v>1546</v>
      </c>
    </row>
    <row r="613" spans="1:2" hidden="1">
      <c r="A613" s="450" t="str">
        <f>списки!$C$45</f>
        <v>ПНС</v>
      </c>
      <c r="B613" s="442">
        <v>1547</v>
      </c>
    </row>
    <row r="614" spans="1:2" hidden="1">
      <c r="A614" s="450" t="str">
        <f>списки!$C$45</f>
        <v>ПНС</v>
      </c>
      <c r="B614" s="442">
        <v>1548</v>
      </c>
    </row>
    <row r="615" spans="1:2" hidden="1">
      <c r="A615" s="450" t="str">
        <f>списки!$C$45</f>
        <v>ПНС</v>
      </c>
      <c r="B615" s="442">
        <v>1549</v>
      </c>
    </row>
    <row r="616" spans="1:2" hidden="1">
      <c r="A616" s="450" t="str">
        <f>списки!$C$45</f>
        <v>ПНС</v>
      </c>
      <c r="B616" s="442">
        <v>1550</v>
      </c>
    </row>
    <row r="617" spans="1:2" hidden="1">
      <c r="A617" s="450" t="str">
        <f>списки!$C$45</f>
        <v>ПНС</v>
      </c>
      <c r="B617" s="442">
        <v>1551</v>
      </c>
    </row>
    <row r="618" spans="1:2" hidden="1">
      <c r="A618" s="450" t="str">
        <f>списки!$C$45</f>
        <v>ПНС</v>
      </c>
      <c r="B618" s="442">
        <v>1552</v>
      </c>
    </row>
    <row r="619" spans="1:2" hidden="1">
      <c r="A619" s="450" t="str">
        <f>списки!$C$45</f>
        <v>ПНС</v>
      </c>
      <c r="B619" s="442">
        <v>1553</v>
      </c>
    </row>
    <row r="620" spans="1:2" hidden="1">
      <c r="A620" s="450" t="str">
        <f>списки!$C$45</f>
        <v>ПНС</v>
      </c>
      <c r="B620" s="442">
        <v>1554</v>
      </c>
    </row>
    <row r="621" spans="1:2" hidden="1">
      <c r="A621" s="450" t="str">
        <f>списки!$C$45</f>
        <v>ПНС</v>
      </c>
      <c r="B621" s="442">
        <v>1555</v>
      </c>
    </row>
    <row r="622" spans="1:2" hidden="1">
      <c r="A622" s="450" t="str">
        <f>списки!$C$45</f>
        <v>ПНС</v>
      </c>
      <c r="B622" s="442">
        <v>1556</v>
      </c>
    </row>
    <row r="623" spans="1:2" hidden="1">
      <c r="A623" s="450" t="str">
        <f>списки!$C$45</f>
        <v>ПНС</v>
      </c>
      <c r="B623" s="442">
        <v>1557</v>
      </c>
    </row>
    <row r="624" spans="1:2" hidden="1">
      <c r="A624" s="450" t="str">
        <f>списки!$C$45</f>
        <v>ПНС</v>
      </c>
      <c r="B624" s="442">
        <v>1558</v>
      </c>
    </row>
    <row r="625" spans="1:2" hidden="1">
      <c r="A625" s="450" t="str">
        <f>списки!$C$45</f>
        <v>ПНС</v>
      </c>
      <c r="B625" s="442">
        <v>1559</v>
      </c>
    </row>
    <row r="626" spans="1:2" hidden="1">
      <c r="A626" s="450" t="str">
        <f>списки!$C$45</f>
        <v>ПНС</v>
      </c>
      <c r="B626" s="442">
        <v>1560</v>
      </c>
    </row>
    <row r="627" spans="1:2" hidden="1">
      <c r="A627" s="450" t="str">
        <f>списки!$C$45</f>
        <v>ПНС</v>
      </c>
      <c r="B627" s="442">
        <v>1561</v>
      </c>
    </row>
    <row r="628" spans="1:2" hidden="1">
      <c r="A628" s="450" t="str">
        <f>списки!$C$45</f>
        <v>ПНС</v>
      </c>
      <c r="B628" s="442">
        <v>1562</v>
      </c>
    </row>
    <row r="629" spans="1:2" hidden="1">
      <c r="A629" s="450" t="str">
        <f>списки!$C$45</f>
        <v>ПНС</v>
      </c>
      <c r="B629" s="442">
        <v>1563</v>
      </c>
    </row>
    <row r="630" spans="1:2" hidden="1">
      <c r="A630" s="450" t="str">
        <f>списки!$C$45</f>
        <v>ПНС</v>
      </c>
      <c r="B630" s="442">
        <v>1564</v>
      </c>
    </row>
    <row r="631" spans="1:2" hidden="1">
      <c r="A631" s="450" t="str">
        <f>списки!$C$45</f>
        <v>ПНС</v>
      </c>
      <c r="B631" s="442">
        <v>1565</v>
      </c>
    </row>
    <row r="632" spans="1:2" hidden="1">
      <c r="A632" s="450" t="str">
        <f>списки!$C$45</f>
        <v>ПНС</v>
      </c>
      <c r="B632" s="442">
        <v>1566</v>
      </c>
    </row>
    <row r="633" spans="1:2" hidden="1">
      <c r="A633" s="450" t="str">
        <f>списки!$C$45</f>
        <v>ПНС</v>
      </c>
      <c r="B633" s="442">
        <v>1567</v>
      </c>
    </row>
    <row r="634" spans="1:2" hidden="1">
      <c r="A634" s="450" t="str">
        <f>списки!$C$45</f>
        <v>ПНС</v>
      </c>
      <c r="B634" s="442">
        <v>1568</v>
      </c>
    </row>
    <row r="635" spans="1:2" hidden="1">
      <c r="A635" s="450" t="str">
        <f>списки!$C$45</f>
        <v>ПНС</v>
      </c>
      <c r="B635" s="442">
        <v>1569</v>
      </c>
    </row>
    <row r="636" spans="1:2" hidden="1">
      <c r="A636" s="450" t="str">
        <f>списки!$C$45</f>
        <v>ПНС</v>
      </c>
      <c r="B636" s="442">
        <v>1570</v>
      </c>
    </row>
    <row r="637" spans="1:2" hidden="1">
      <c r="A637" s="450" t="str">
        <f>списки!$C$45</f>
        <v>ПНС</v>
      </c>
      <c r="B637" s="442">
        <v>1571</v>
      </c>
    </row>
    <row r="638" spans="1:2" hidden="1">
      <c r="A638" s="450" t="str">
        <f>списки!$C$45</f>
        <v>ПНС</v>
      </c>
      <c r="B638" s="442">
        <v>1572</v>
      </c>
    </row>
    <row r="639" spans="1:2" hidden="1">
      <c r="A639" s="450" t="str">
        <f>списки!$C$45</f>
        <v>ПНС</v>
      </c>
      <c r="B639" s="442">
        <v>1573</v>
      </c>
    </row>
    <row r="640" spans="1:2" hidden="1">
      <c r="A640" s="450" t="str">
        <f>списки!$C$45</f>
        <v>ПНС</v>
      </c>
      <c r="B640" s="442">
        <v>1574</v>
      </c>
    </row>
    <row r="641" spans="1:2" hidden="1">
      <c r="A641" s="450" t="str">
        <f>списки!$C$45</f>
        <v>ПНС</v>
      </c>
      <c r="B641" s="442">
        <v>1575</v>
      </c>
    </row>
    <row r="642" spans="1:2" hidden="1">
      <c r="A642" s="450" t="str">
        <f>списки!$C$45</f>
        <v>ПНС</v>
      </c>
      <c r="B642" s="442">
        <v>1576</v>
      </c>
    </row>
    <row r="643" spans="1:2" hidden="1">
      <c r="A643" s="450" t="str">
        <f>списки!$C$45</f>
        <v>ПНС</v>
      </c>
      <c r="B643" s="442">
        <v>1577</v>
      </c>
    </row>
    <row r="644" spans="1:2" hidden="1">
      <c r="A644" s="450" t="str">
        <f>списки!$C$45</f>
        <v>ПНС</v>
      </c>
      <c r="B644" s="442">
        <v>1578</v>
      </c>
    </row>
    <row r="645" spans="1:2" hidden="1">
      <c r="A645" s="450" t="str">
        <f>списки!$C$45</f>
        <v>ПНС</v>
      </c>
      <c r="B645" s="442">
        <v>1579</v>
      </c>
    </row>
    <row r="646" spans="1:2" hidden="1">
      <c r="A646" s="450" t="str">
        <f>списки!$C$45</f>
        <v>ПНС</v>
      </c>
      <c r="B646" s="442">
        <v>1580</v>
      </c>
    </row>
    <row r="647" spans="1:2" hidden="1">
      <c r="A647" s="450" t="str">
        <f>списки!$C$45</f>
        <v>ПНС</v>
      </c>
      <c r="B647" s="442">
        <v>1581</v>
      </c>
    </row>
    <row r="648" spans="1:2" hidden="1">
      <c r="A648" s="450" t="str">
        <f>списки!$C$45</f>
        <v>ПНС</v>
      </c>
      <c r="B648" s="442">
        <v>1582</v>
      </c>
    </row>
    <row r="649" spans="1:2" hidden="1">
      <c r="A649" s="450" t="str">
        <f>списки!$C$45</f>
        <v>ПНС</v>
      </c>
      <c r="B649" s="442">
        <v>1583</v>
      </c>
    </row>
    <row r="650" spans="1:2" hidden="1">
      <c r="A650" s="450" t="str">
        <f>списки!$C$45</f>
        <v>ПНС</v>
      </c>
      <c r="B650" s="442">
        <v>1584</v>
      </c>
    </row>
    <row r="651" spans="1:2" hidden="1">
      <c r="A651" s="450" t="str">
        <f>списки!$C$45</f>
        <v>ПНС</v>
      </c>
      <c r="B651" s="442">
        <v>1585</v>
      </c>
    </row>
    <row r="652" spans="1:2" hidden="1">
      <c r="A652" s="450" t="str">
        <f>списки!$C$45</f>
        <v>ПНС</v>
      </c>
      <c r="B652" s="442">
        <v>1586</v>
      </c>
    </row>
    <row r="653" spans="1:2" hidden="1">
      <c r="A653" s="450" t="str">
        <f>списки!$C$45</f>
        <v>ПНС</v>
      </c>
      <c r="B653" s="442">
        <v>1587</v>
      </c>
    </row>
    <row r="654" spans="1:2" hidden="1">
      <c r="A654" s="450" t="str">
        <f>списки!$C$45</f>
        <v>ПНС</v>
      </c>
      <c r="B654" s="442">
        <v>1588</v>
      </c>
    </row>
    <row r="655" spans="1:2" hidden="1">
      <c r="A655" s="450" t="str">
        <f>списки!$C$45</f>
        <v>ПНС</v>
      </c>
      <c r="B655" s="442">
        <v>1589</v>
      </c>
    </row>
    <row r="656" spans="1:2" hidden="1">
      <c r="A656" s="450" t="str">
        <f>списки!$C$45</f>
        <v>ПНС</v>
      </c>
      <c r="B656" s="442">
        <v>1590</v>
      </c>
    </row>
    <row r="657" spans="1:2" hidden="1">
      <c r="A657" s="450" t="str">
        <f>списки!$C$45</f>
        <v>ПНС</v>
      </c>
      <c r="B657" s="442">
        <v>1591</v>
      </c>
    </row>
    <row r="658" spans="1:2" hidden="1">
      <c r="A658" s="450" t="str">
        <f>списки!$C$45</f>
        <v>ПНС</v>
      </c>
      <c r="B658" s="442">
        <v>1592</v>
      </c>
    </row>
    <row r="659" spans="1:2" hidden="1">
      <c r="A659" s="450" t="str">
        <f>списки!$C$45</f>
        <v>ПНС</v>
      </c>
      <c r="B659" s="442">
        <v>1593</v>
      </c>
    </row>
    <row r="660" spans="1:2" hidden="1">
      <c r="A660" s="450" t="str">
        <f>списки!$C$45</f>
        <v>ПНС</v>
      </c>
      <c r="B660" s="442">
        <v>1594</v>
      </c>
    </row>
    <row r="661" spans="1:2" hidden="1">
      <c r="A661" s="450" t="str">
        <f>списки!$C$45</f>
        <v>ПНС</v>
      </c>
      <c r="B661" s="442">
        <v>1595</v>
      </c>
    </row>
    <row r="662" spans="1:2" hidden="1">
      <c r="A662" s="450" t="str">
        <f>списки!$C$45</f>
        <v>ПНС</v>
      </c>
      <c r="B662" s="442">
        <v>1596</v>
      </c>
    </row>
    <row r="663" spans="1:2" hidden="1">
      <c r="A663" s="450" t="str">
        <f>списки!$C$45</f>
        <v>ПНС</v>
      </c>
      <c r="B663" s="442">
        <v>1597</v>
      </c>
    </row>
    <row r="664" spans="1:2" hidden="1">
      <c r="A664" s="450" t="str">
        <f>списки!$C$45</f>
        <v>ПНС</v>
      </c>
      <c r="B664" s="442">
        <v>1598</v>
      </c>
    </row>
    <row r="665" spans="1:2" hidden="1">
      <c r="A665" s="450" t="str">
        <f>списки!$C$45</f>
        <v>ПНС</v>
      </c>
      <c r="B665" s="442">
        <v>1599</v>
      </c>
    </row>
    <row r="666" spans="1:2" hidden="1">
      <c r="A666" s="450" t="str">
        <f>списки!$C$45</f>
        <v>ПНС</v>
      </c>
      <c r="B666" s="442">
        <v>1600</v>
      </c>
    </row>
    <row r="667" spans="1:2" hidden="1">
      <c r="A667" s="450" t="str">
        <f>списки!$C$45</f>
        <v>ПНС</v>
      </c>
      <c r="B667" s="442">
        <v>1601</v>
      </c>
    </row>
    <row r="668" spans="1:2" hidden="1">
      <c r="A668" s="450" t="str">
        <f>списки!$C$45</f>
        <v>ПНС</v>
      </c>
      <c r="B668" s="442">
        <v>1602</v>
      </c>
    </row>
    <row r="669" spans="1:2" hidden="1">
      <c r="A669" s="450" t="str">
        <f>списки!$C$45</f>
        <v>ПНС</v>
      </c>
      <c r="B669" s="442">
        <v>1603</v>
      </c>
    </row>
    <row r="670" spans="1:2" hidden="1">
      <c r="A670" s="450" t="str">
        <f>списки!$C$45</f>
        <v>ПНС</v>
      </c>
      <c r="B670" s="442">
        <v>1604</v>
      </c>
    </row>
    <row r="671" spans="1:2" hidden="1">
      <c r="A671" s="450" t="str">
        <f>списки!$C$45</f>
        <v>ПНС</v>
      </c>
      <c r="B671" s="442">
        <v>1605</v>
      </c>
    </row>
    <row r="672" spans="1:2" hidden="1">
      <c r="A672" s="450" t="str">
        <f>списки!$C$45</f>
        <v>ПНС</v>
      </c>
      <c r="B672" s="442">
        <v>1606</v>
      </c>
    </row>
    <row r="673" spans="1:2" hidden="1">
      <c r="A673" s="450" t="str">
        <f>списки!$C$45</f>
        <v>ПНС</v>
      </c>
      <c r="B673" s="442">
        <v>1607</v>
      </c>
    </row>
    <row r="674" spans="1:2" hidden="1">
      <c r="A674" s="450" t="str">
        <f>списки!$C$45</f>
        <v>ПНС</v>
      </c>
      <c r="B674" s="442">
        <v>1608</v>
      </c>
    </row>
    <row r="675" spans="1:2" hidden="1">
      <c r="A675" s="450" t="str">
        <f>списки!$C$45</f>
        <v>ПНС</v>
      </c>
      <c r="B675" s="442">
        <v>1609</v>
      </c>
    </row>
    <row r="676" spans="1:2" hidden="1">
      <c r="A676" s="450" t="str">
        <f>списки!$C$45</f>
        <v>ПНС</v>
      </c>
      <c r="B676" s="442">
        <v>1610</v>
      </c>
    </row>
    <row r="677" spans="1:2" hidden="1">
      <c r="A677" s="450" t="str">
        <f>списки!$C$45</f>
        <v>ПНС</v>
      </c>
      <c r="B677" s="442">
        <v>1611</v>
      </c>
    </row>
    <row r="678" spans="1:2" hidden="1">
      <c r="A678" s="450" t="str">
        <f>списки!$C$45</f>
        <v>ПНС</v>
      </c>
      <c r="B678" s="442">
        <v>1612</v>
      </c>
    </row>
    <row r="679" spans="1:2" hidden="1">
      <c r="A679" s="450" t="str">
        <f>списки!$C$45</f>
        <v>ПНС</v>
      </c>
      <c r="B679" s="442">
        <v>1613</v>
      </c>
    </row>
    <row r="680" spans="1:2" hidden="1">
      <c r="A680" s="450" t="str">
        <f>списки!$C$45</f>
        <v>ПНС</v>
      </c>
      <c r="B680" s="442">
        <v>1614</v>
      </c>
    </row>
    <row r="681" spans="1:2" hidden="1">
      <c r="A681" s="450" t="str">
        <f>списки!$C$45</f>
        <v>ПНС</v>
      </c>
      <c r="B681" s="442">
        <v>1615</v>
      </c>
    </row>
    <row r="682" spans="1:2" hidden="1">
      <c r="A682" s="450" t="str">
        <f>списки!$C$45</f>
        <v>ПНС</v>
      </c>
      <c r="B682" s="442">
        <v>1616</v>
      </c>
    </row>
    <row r="683" spans="1:2" hidden="1">
      <c r="A683" s="450" t="str">
        <f>списки!$C$45</f>
        <v>ПНС</v>
      </c>
      <c r="B683" s="442">
        <v>1617</v>
      </c>
    </row>
    <row r="684" spans="1:2" hidden="1">
      <c r="A684" s="450" t="str">
        <f>списки!$C$45</f>
        <v>ПНС</v>
      </c>
      <c r="B684" s="442">
        <v>1618</v>
      </c>
    </row>
    <row r="685" spans="1:2" hidden="1">
      <c r="A685" s="450" t="str">
        <f>списки!$C$45</f>
        <v>ПНС</v>
      </c>
      <c r="B685" s="442">
        <v>1619</v>
      </c>
    </row>
    <row r="686" spans="1:2" hidden="1">
      <c r="A686" s="450" t="str">
        <f>списки!$C$45</f>
        <v>ПНС</v>
      </c>
      <c r="B686" s="442">
        <v>1620</v>
      </c>
    </row>
    <row r="687" spans="1:2" hidden="1">
      <c r="A687" s="450" t="str">
        <f>списки!$C$45</f>
        <v>ПНС</v>
      </c>
      <c r="B687" s="442">
        <v>1621</v>
      </c>
    </row>
    <row r="688" spans="1:2" hidden="1">
      <c r="A688" s="450" t="str">
        <f>списки!$C$45</f>
        <v>ПНС</v>
      </c>
      <c r="B688" s="442">
        <v>1622</v>
      </c>
    </row>
    <row r="689" spans="1:2" hidden="1">
      <c r="A689" s="450" t="str">
        <f>списки!$C$45</f>
        <v>ПНС</v>
      </c>
      <c r="B689" s="442">
        <v>1623</v>
      </c>
    </row>
    <row r="690" spans="1:2" hidden="1">
      <c r="A690" s="450" t="str">
        <f>списки!$C$45</f>
        <v>ПНС</v>
      </c>
      <c r="B690" s="442">
        <v>1624</v>
      </c>
    </row>
    <row r="691" spans="1:2" hidden="1">
      <c r="A691" s="450" t="str">
        <f>списки!$C$45</f>
        <v>ПНС</v>
      </c>
      <c r="B691" s="442">
        <v>1625</v>
      </c>
    </row>
    <row r="692" spans="1:2" hidden="1">
      <c r="A692" s="450" t="str">
        <f>списки!$C$45</f>
        <v>ПНС</v>
      </c>
      <c r="B692" s="442">
        <v>1626</v>
      </c>
    </row>
    <row r="693" spans="1:2" hidden="1">
      <c r="A693" s="450" t="str">
        <f>списки!$C$45</f>
        <v>ПНС</v>
      </c>
      <c r="B693" s="442">
        <v>1627</v>
      </c>
    </row>
    <row r="694" spans="1:2" hidden="1">
      <c r="A694" s="450" t="str">
        <f>списки!$C$45</f>
        <v>ПНС</v>
      </c>
      <c r="B694" s="442">
        <v>1628</v>
      </c>
    </row>
    <row r="695" spans="1:2" hidden="1">
      <c r="A695" s="450" t="str">
        <f>списки!$C$45</f>
        <v>ПНС</v>
      </c>
      <c r="B695" s="442">
        <v>1629</v>
      </c>
    </row>
    <row r="696" spans="1:2" hidden="1">
      <c r="A696" s="450" t="str">
        <f>списки!$C$45</f>
        <v>ПНС</v>
      </c>
      <c r="B696" s="442">
        <v>1630</v>
      </c>
    </row>
    <row r="697" spans="1:2" hidden="1">
      <c r="A697" s="450" t="str">
        <f>списки!$C$45</f>
        <v>ПНС</v>
      </c>
      <c r="B697" s="442">
        <v>1631</v>
      </c>
    </row>
    <row r="698" spans="1:2" hidden="1">
      <c r="A698" s="450" t="str">
        <f>списки!$C$45</f>
        <v>ПНС</v>
      </c>
      <c r="B698" s="442">
        <v>1632</v>
      </c>
    </row>
    <row r="699" spans="1:2" hidden="1">
      <c r="A699" s="450" t="str">
        <f>списки!$C$45</f>
        <v>ПНС</v>
      </c>
      <c r="B699" s="442">
        <v>1633</v>
      </c>
    </row>
    <row r="700" spans="1:2" hidden="1">
      <c r="A700" s="450" t="str">
        <f>списки!$C$45</f>
        <v>ПНС</v>
      </c>
      <c r="B700" s="442">
        <v>1634</v>
      </c>
    </row>
    <row r="701" spans="1:2" hidden="1">
      <c r="A701" s="450" t="str">
        <f>списки!$C$45</f>
        <v>ПНС</v>
      </c>
      <c r="B701" s="442">
        <v>1635</v>
      </c>
    </row>
    <row r="702" spans="1:2" hidden="1">
      <c r="A702" s="450" t="str">
        <f>списки!$C$45</f>
        <v>ПНС</v>
      </c>
      <c r="B702" s="442">
        <v>1636</v>
      </c>
    </row>
    <row r="703" spans="1:2" hidden="1">
      <c r="A703" s="450" t="str">
        <f>списки!$C$45</f>
        <v>ПНС</v>
      </c>
      <c r="B703" s="442">
        <v>1637</v>
      </c>
    </row>
    <row r="704" spans="1:2" hidden="1">
      <c r="A704" s="450" t="str">
        <f>списки!$C$45</f>
        <v>ПНС</v>
      </c>
      <c r="B704" s="442">
        <v>1638</v>
      </c>
    </row>
    <row r="705" spans="1:2" hidden="1">
      <c r="A705" s="450" t="str">
        <f>списки!$C$45</f>
        <v>ПНС</v>
      </c>
      <c r="B705" s="442">
        <v>1639</v>
      </c>
    </row>
    <row r="706" spans="1:2" hidden="1">
      <c r="A706" s="450" t="str">
        <f>списки!$C$45</f>
        <v>ПНС</v>
      </c>
      <c r="B706" s="442">
        <v>1640</v>
      </c>
    </row>
    <row r="707" spans="1:2" hidden="1">
      <c r="A707" s="450" t="str">
        <f>списки!$C$45</f>
        <v>ПНС</v>
      </c>
      <c r="B707" s="442">
        <v>1641</v>
      </c>
    </row>
    <row r="708" spans="1:2" hidden="1">
      <c r="A708" s="450" t="str">
        <f>списки!$C$45</f>
        <v>ПНС</v>
      </c>
      <c r="B708" s="442">
        <v>1642</v>
      </c>
    </row>
    <row r="709" spans="1:2" hidden="1">
      <c r="A709" s="450" t="str">
        <f>списки!$C$45</f>
        <v>ПНС</v>
      </c>
      <c r="B709" s="442">
        <v>1643</v>
      </c>
    </row>
    <row r="710" spans="1:2" hidden="1">
      <c r="A710" s="450" t="str">
        <f>списки!$C$45</f>
        <v>ПНС</v>
      </c>
      <c r="B710" s="442">
        <v>1644</v>
      </c>
    </row>
    <row r="711" spans="1:2" hidden="1">
      <c r="A711" s="450" t="str">
        <f>списки!$C$45</f>
        <v>ПНС</v>
      </c>
      <c r="B711" s="442">
        <v>1645</v>
      </c>
    </row>
    <row r="712" spans="1:2" hidden="1">
      <c r="A712" s="450" t="str">
        <f>списки!$C$45</f>
        <v>ПНС</v>
      </c>
      <c r="B712" s="442">
        <v>1646</v>
      </c>
    </row>
    <row r="713" spans="1:2" hidden="1">
      <c r="A713" s="450" t="str">
        <f>списки!$C$45</f>
        <v>ПНС</v>
      </c>
      <c r="B713" s="442">
        <v>1647</v>
      </c>
    </row>
    <row r="714" spans="1:2" hidden="1">
      <c r="A714" s="450" t="str">
        <f>списки!$C$45</f>
        <v>ПНС</v>
      </c>
      <c r="B714" s="442">
        <v>1648</v>
      </c>
    </row>
    <row r="715" spans="1:2" hidden="1">
      <c r="A715" s="450" t="str">
        <f>списки!$C$45</f>
        <v>ПНС</v>
      </c>
      <c r="B715" s="442">
        <v>1649</v>
      </c>
    </row>
    <row r="716" spans="1:2" hidden="1">
      <c r="A716" s="450" t="str">
        <f>списки!$C$45</f>
        <v>ПНС</v>
      </c>
      <c r="B716" s="442">
        <v>1650</v>
      </c>
    </row>
    <row r="717" spans="1:2" hidden="1">
      <c r="A717" s="450" t="str">
        <f>списки!$C$45</f>
        <v>ПНС</v>
      </c>
      <c r="B717" s="442">
        <v>1651</v>
      </c>
    </row>
    <row r="718" spans="1:2" hidden="1">
      <c r="A718" s="450" t="str">
        <f>списки!$C$45</f>
        <v>ПНС</v>
      </c>
      <c r="B718" s="442">
        <v>1652</v>
      </c>
    </row>
    <row r="719" spans="1:2" hidden="1">
      <c r="A719" s="450" t="str">
        <f>списки!$C$45</f>
        <v>ПНС</v>
      </c>
      <c r="B719" s="442">
        <v>1653</v>
      </c>
    </row>
    <row r="720" spans="1:2" hidden="1">
      <c r="A720" s="450" t="str">
        <f>списки!$C$45</f>
        <v>ПНС</v>
      </c>
      <c r="B720" s="442">
        <v>1654</v>
      </c>
    </row>
    <row r="721" spans="1:2" hidden="1">
      <c r="A721" s="450" t="str">
        <f>списки!$C$45</f>
        <v>ПНС</v>
      </c>
      <c r="B721" s="442">
        <v>1655</v>
      </c>
    </row>
    <row r="722" spans="1:2" hidden="1">
      <c r="A722" s="450" t="str">
        <f>списки!$C$45</f>
        <v>ПНС</v>
      </c>
      <c r="B722" s="442">
        <v>1656</v>
      </c>
    </row>
    <row r="723" spans="1:2" hidden="1">
      <c r="A723" s="450" t="str">
        <f>списки!$C$45</f>
        <v>ПНС</v>
      </c>
      <c r="B723" s="442">
        <v>1657</v>
      </c>
    </row>
    <row r="724" spans="1:2" hidden="1">
      <c r="A724" s="450" t="str">
        <f>списки!$C$45</f>
        <v>ПНС</v>
      </c>
      <c r="B724" s="442">
        <v>1658</v>
      </c>
    </row>
    <row r="725" spans="1:2" hidden="1">
      <c r="A725" s="450" t="str">
        <f>списки!$C$45</f>
        <v>ПНС</v>
      </c>
      <c r="B725" s="442">
        <v>1659</v>
      </c>
    </row>
    <row r="726" spans="1:2" hidden="1">
      <c r="A726" s="450" t="str">
        <f>списки!$C$45</f>
        <v>ПНС</v>
      </c>
      <c r="B726" s="442">
        <v>1660</v>
      </c>
    </row>
    <row r="727" spans="1:2" hidden="1">
      <c r="A727" s="450" t="str">
        <f>списки!$C$45</f>
        <v>ПНС</v>
      </c>
      <c r="B727" s="442">
        <v>1661</v>
      </c>
    </row>
    <row r="728" spans="1:2" hidden="1">
      <c r="A728" s="450" t="str">
        <f>списки!$C$45</f>
        <v>ПНС</v>
      </c>
      <c r="B728" s="442">
        <v>1662</v>
      </c>
    </row>
    <row r="729" spans="1:2" hidden="1">
      <c r="A729" s="450" t="str">
        <f>списки!$C$45</f>
        <v>ПНС</v>
      </c>
      <c r="B729" s="442">
        <v>1663</v>
      </c>
    </row>
    <row r="730" spans="1:2" hidden="1">
      <c r="A730" s="450" t="str">
        <f>списки!$C$45</f>
        <v>ПНС</v>
      </c>
      <c r="B730" s="442">
        <v>1664</v>
      </c>
    </row>
    <row r="731" spans="1:2" hidden="1">
      <c r="A731" s="450" t="str">
        <f>списки!$C$45</f>
        <v>ПНС</v>
      </c>
      <c r="B731" s="442">
        <v>1665</v>
      </c>
    </row>
    <row r="732" spans="1:2" hidden="1">
      <c r="A732" s="450" t="str">
        <f>списки!$C$45</f>
        <v>ПНС</v>
      </c>
      <c r="B732" s="442">
        <v>1666</v>
      </c>
    </row>
    <row r="733" spans="1:2" hidden="1">
      <c r="A733" s="450" t="str">
        <f>списки!$C$45</f>
        <v>ПНС</v>
      </c>
      <c r="B733" s="442">
        <v>1667</v>
      </c>
    </row>
    <row r="734" spans="1:2" hidden="1">
      <c r="A734" s="450" t="str">
        <f>списки!$C$45</f>
        <v>ПНС</v>
      </c>
      <c r="B734" s="442">
        <v>1668</v>
      </c>
    </row>
    <row r="735" spans="1:2" hidden="1">
      <c r="A735" s="450" t="str">
        <f>списки!$C$45</f>
        <v>ПНС</v>
      </c>
      <c r="B735" s="442">
        <v>1669</v>
      </c>
    </row>
    <row r="736" spans="1:2" hidden="1">
      <c r="A736" s="450" t="str">
        <f>списки!$C$45</f>
        <v>ПНС</v>
      </c>
      <c r="B736" s="442">
        <v>1670</v>
      </c>
    </row>
    <row r="737" spans="1:2" hidden="1">
      <c r="A737" s="450" t="str">
        <f>списки!$C$45</f>
        <v>ПНС</v>
      </c>
      <c r="B737" s="442">
        <v>1671</v>
      </c>
    </row>
    <row r="738" spans="1:2" hidden="1">
      <c r="A738" s="450" t="str">
        <f>списки!$C$45</f>
        <v>ПНС</v>
      </c>
      <c r="B738" s="442">
        <v>1672</v>
      </c>
    </row>
    <row r="739" spans="1:2" hidden="1">
      <c r="A739" s="450" t="str">
        <f>списки!$C$45</f>
        <v>ПНС</v>
      </c>
      <c r="B739" s="442">
        <v>1673</v>
      </c>
    </row>
    <row r="740" spans="1:2" hidden="1">
      <c r="A740" s="450" t="str">
        <f>списки!$C$45</f>
        <v>ПНС</v>
      </c>
      <c r="B740" s="442">
        <v>1674</v>
      </c>
    </row>
    <row r="741" spans="1:2" hidden="1">
      <c r="A741" s="450" t="str">
        <f>списки!$C$45</f>
        <v>ПНС</v>
      </c>
      <c r="B741" s="442">
        <v>1675</v>
      </c>
    </row>
    <row r="742" spans="1:2" hidden="1">
      <c r="A742" s="450" t="str">
        <f>списки!$C$45</f>
        <v>ПНС</v>
      </c>
      <c r="B742" s="442">
        <v>1676</v>
      </c>
    </row>
    <row r="743" spans="1:2" hidden="1">
      <c r="A743" s="450" t="str">
        <f>списки!$C$45</f>
        <v>ПНС</v>
      </c>
      <c r="B743" s="442">
        <v>1677</v>
      </c>
    </row>
    <row r="744" spans="1:2" hidden="1">
      <c r="A744" s="450" t="str">
        <f>списки!$C$45</f>
        <v>ПНС</v>
      </c>
      <c r="B744" s="442">
        <v>1678</v>
      </c>
    </row>
    <row r="745" spans="1:2" hidden="1">
      <c r="A745" s="450" t="str">
        <f>списки!$C$45</f>
        <v>ПНС</v>
      </c>
      <c r="B745" s="442">
        <v>1679</v>
      </c>
    </row>
    <row r="746" spans="1:2" hidden="1">
      <c r="A746" s="450" t="str">
        <f>списки!$C$45</f>
        <v>ПНС</v>
      </c>
      <c r="B746" s="442">
        <v>1680</v>
      </c>
    </row>
    <row r="747" spans="1:2" hidden="1">
      <c r="A747" s="450" t="str">
        <f>списки!$C$45</f>
        <v>ПНС</v>
      </c>
      <c r="B747" s="442">
        <v>1681</v>
      </c>
    </row>
    <row r="748" spans="1:2" hidden="1">
      <c r="A748" s="450" t="str">
        <f>списки!$C$45</f>
        <v>ПНС</v>
      </c>
      <c r="B748" s="442">
        <v>1682</v>
      </c>
    </row>
    <row r="749" spans="1:2" hidden="1">
      <c r="A749" s="450" t="str">
        <f>списки!$C$45</f>
        <v>ПНС</v>
      </c>
      <c r="B749" s="442">
        <v>1683</v>
      </c>
    </row>
    <row r="750" spans="1:2" hidden="1">
      <c r="A750" s="450" t="str">
        <f>списки!$C$45</f>
        <v>ПНС</v>
      </c>
      <c r="B750" s="442">
        <v>1684</v>
      </c>
    </row>
    <row r="751" spans="1:2" hidden="1">
      <c r="A751" s="450" t="str">
        <f>списки!$C$45</f>
        <v>ПНС</v>
      </c>
      <c r="B751" s="442">
        <v>1685</v>
      </c>
    </row>
    <row r="752" spans="1:2" hidden="1">
      <c r="A752" s="450" t="str">
        <f>списки!$C$45</f>
        <v>ПНС</v>
      </c>
      <c r="B752" s="442">
        <v>1686</v>
      </c>
    </row>
    <row r="753" spans="1:2" hidden="1">
      <c r="A753" s="450" t="str">
        <f>списки!$C$45</f>
        <v>ПНС</v>
      </c>
      <c r="B753" s="442">
        <v>1687</v>
      </c>
    </row>
    <row r="754" spans="1:2" hidden="1">
      <c r="A754" s="450" t="str">
        <f>списки!$C$45</f>
        <v>ПНС</v>
      </c>
      <c r="B754" s="442">
        <v>1688</v>
      </c>
    </row>
    <row r="755" spans="1:2" hidden="1">
      <c r="A755" s="450" t="str">
        <f>списки!$C$45</f>
        <v>ПНС</v>
      </c>
      <c r="B755" s="442">
        <v>1689</v>
      </c>
    </row>
    <row r="756" spans="1:2" hidden="1">
      <c r="A756" s="450" t="str">
        <f>списки!$C$45</f>
        <v>ПНС</v>
      </c>
      <c r="B756" s="442">
        <v>1690</v>
      </c>
    </row>
    <row r="757" spans="1:2" hidden="1">
      <c r="A757" s="450" t="str">
        <f>списки!$C$45</f>
        <v>ПНС</v>
      </c>
      <c r="B757" s="442">
        <v>1691</v>
      </c>
    </row>
    <row r="758" spans="1:2" hidden="1">
      <c r="A758" s="450" t="str">
        <f>списки!$C$45</f>
        <v>ПНС</v>
      </c>
      <c r="B758" s="442">
        <v>1692</v>
      </c>
    </row>
    <row r="759" spans="1:2" hidden="1">
      <c r="A759" s="450" t="str">
        <f>списки!$C$45</f>
        <v>ПНС</v>
      </c>
      <c r="B759" s="442">
        <v>1693</v>
      </c>
    </row>
    <row r="760" spans="1:2" hidden="1">
      <c r="A760" s="450" t="str">
        <f>списки!$C$45</f>
        <v>ПНС</v>
      </c>
      <c r="B760" s="442">
        <v>1694</v>
      </c>
    </row>
    <row r="761" spans="1:2" hidden="1">
      <c r="A761" s="450" t="str">
        <f>списки!$C$45</f>
        <v>ПНС</v>
      </c>
      <c r="B761" s="442">
        <v>1695</v>
      </c>
    </row>
    <row r="762" spans="1:2" hidden="1">
      <c r="A762" s="450" t="str">
        <f>списки!$C$45</f>
        <v>ПНС</v>
      </c>
      <c r="B762" s="442">
        <v>1696</v>
      </c>
    </row>
    <row r="763" spans="1:2" hidden="1">
      <c r="A763" s="450" t="str">
        <f>списки!$C$45</f>
        <v>ПНС</v>
      </c>
      <c r="B763" s="442">
        <v>1697</v>
      </c>
    </row>
    <row r="764" spans="1:2" hidden="1">
      <c r="A764" s="450" t="str">
        <f>списки!$C$45</f>
        <v>ПНС</v>
      </c>
      <c r="B764" s="442">
        <v>1698</v>
      </c>
    </row>
    <row r="765" spans="1:2" hidden="1">
      <c r="A765" s="450" t="str">
        <f>списки!$C$45</f>
        <v>ПНС</v>
      </c>
      <c r="B765" s="442">
        <v>1699</v>
      </c>
    </row>
    <row r="766" spans="1:2" hidden="1">
      <c r="A766" s="450" t="str">
        <f>списки!$C$45</f>
        <v>ПНС</v>
      </c>
      <c r="B766" s="442">
        <v>1700</v>
      </c>
    </row>
    <row r="767" spans="1:2" hidden="1">
      <c r="A767" s="450" t="str">
        <f>списки!$C$45</f>
        <v>ПНС</v>
      </c>
      <c r="B767" s="442">
        <v>1701</v>
      </c>
    </row>
    <row r="768" spans="1:2" hidden="1">
      <c r="A768" s="450" t="str">
        <f>списки!$C$45</f>
        <v>ПНС</v>
      </c>
      <c r="B768" s="442">
        <v>1702</v>
      </c>
    </row>
    <row r="769" spans="1:2" hidden="1">
      <c r="A769" s="450" t="str">
        <f>списки!$C$45</f>
        <v>ПНС</v>
      </c>
      <c r="B769" s="442">
        <v>1703</v>
      </c>
    </row>
    <row r="770" spans="1:2" hidden="1">
      <c r="A770" s="450" t="str">
        <f>списки!$C$45</f>
        <v>ПНС</v>
      </c>
      <c r="B770" s="442">
        <v>1704</v>
      </c>
    </row>
    <row r="771" spans="1:2" hidden="1">
      <c r="A771" s="450" t="str">
        <f>списки!$C$45</f>
        <v>ПНС</v>
      </c>
      <c r="B771" s="442">
        <v>1705</v>
      </c>
    </row>
    <row r="772" spans="1:2" hidden="1">
      <c r="A772" s="450" t="str">
        <f>списки!$C$45</f>
        <v>ПНС</v>
      </c>
      <c r="B772" s="442">
        <v>1706</v>
      </c>
    </row>
    <row r="773" spans="1:2" hidden="1">
      <c r="A773" s="450" t="str">
        <f>списки!$C$45</f>
        <v>ПНС</v>
      </c>
      <c r="B773" s="442">
        <v>1707</v>
      </c>
    </row>
    <row r="774" spans="1:2" hidden="1">
      <c r="A774" s="450" t="str">
        <f>списки!$C$45</f>
        <v>ПНС</v>
      </c>
      <c r="B774" s="442">
        <v>1708</v>
      </c>
    </row>
    <row r="775" spans="1:2" hidden="1">
      <c r="A775" s="450" t="str">
        <f>списки!$C$45</f>
        <v>ПНС</v>
      </c>
      <c r="B775" s="442">
        <v>1709</v>
      </c>
    </row>
    <row r="776" spans="1:2" hidden="1">
      <c r="A776" s="450" t="str">
        <f>списки!$C$45</f>
        <v>ПНС</v>
      </c>
      <c r="B776" s="442">
        <v>1710</v>
      </c>
    </row>
    <row r="777" spans="1:2" hidden="1">
      <c r="A777" s="450" t="str">
        <f>списки!$C$45</f>
        <v>ПНС</v>
      </c>
      <c r="B777" s="442">
        <v>1711</v>
      </c>
    </row>
    <row r="778" spans="1:2" hidden="1">
      <c r="A778" s="450" t="str">
        <f>списки!$C$45</f>
        <v>ПНС</v>
      </c>
      <c r="B778" s="442">
        <v>1712</v>
      </c>
    </row>
    <row r="779" spans="1:2" hidden="1">
      <c r="A779" s="450" t="str">
        <f>списки!$C$45</f>
        <v>ПНС</v>
      </c>
      <c r="B779" s="442">
        <v>1713</v>
      </c>
    </row>
    <row r="780" spans="1:2" hidden="1">
      <c r="A780" s="450" t="str">
        <f>списки!$C$45</f>
        <v>ПНС</v>
      </c>
      <c r="B780" s="442">
        <v>1714</v>
      </c>
    </row>
    <row r="781" spans="1:2" hidden="1">
      <c r="A781" s="450" t="str">
        <f>списки!$C$45</f>
        <v>ПНС</v>
      </c>
      <c r="B781" s="442">
        <v>1715</v>
      </c>
    </row>
    <row r="782" spans="1:2" hidden="1">
      <c r="A782" s="450" t="str">
        <f>списки!$C$45</f>
        <v>ПНС</v>
      </c>
      <c r="B782" s="442">
        <v>1716</v>
      </c>
    </row>
    <row r="783" spans="1:2" hidden="1">
      <c r="A783" s="450" t="str">
        <f>списки!$C$45</f>
        <v>ПНС</v>
      </c>
      <c r="B783" s="442">
        <v>1717</v>
      </c>
    </row>
    <row r="784" spans="1:2" hidden="1">
      <c r="A784" s="450" t="str">
        <f>списки!$C$45</f>
        <v>ПНС</v>
      </c>
      <c r="B784" s="442">
        <v>1718</v>
      </c>
    </row>
    <row r="785" spans="1:2" hidden="1">
      <c r="A785" s="450" t="str">
        <f>списки!$C$45</f>
        <v>ПНС</v>
      </c>
      <c r="B785" s="442">
        <v>1719</v>
      </c>
    </row>
    <row r="786" spans="1:2" hidden="1">
      <c r="A786" s="450" t="str">
        <f>списки!$C$45</f>
        <v>ПНС</v>
      </c>
      <c r="B786" s="442">
        <v>1720</v>
      </c>
    </row>
    <row r="787" spans="1:2" hidden="1">
      <c r="A787" s="450" t="str">
        <f>списки!$C$45</f>
        <v>ПНС</v>
      </c>
      <c r="B787" s="442">
        <v>1721</v>
      </c>
    </row>
    <row r="788" spans="1:2" hidden="1">
      <c r="A788" s="450" t="str">
        <f>списки!$C$45</f>
        <v>ПНС</v>
      </c>
      <c r="B788" s="442">
        <v>1722</v>
      </c>
    </row>
    <row r="789" spans="1:2" hidden="1">
      <c r="A789" s="450" t="str">
        <f>списки!$C$45</f>
        <v>ПНС</v>
      </c>
      <c r="B789" s="442">
        <v>1723</v>
      </c>
    </row>
    <row r="790" spans="1:2" hidden="1">
      <c r="A790" s="450" t="str">
        <f>списки!$C$45</f>
        <v>ПНС</v>
      </c>
      <c r="B790" s="442">
        <v>1724</v>
      </c>
    </row>
    <row r="791" spans="1:2" hidden="1">
      <c r="A791" s="450" t="str">
        <f>списки!$C$45</f>
        <v>ПНС</v>
      </c>
      <c r="B791" s="442">
        <v>1725</v>
      </c>
    </row>
    <row r="792" spans="1:2" hidden="1">
      <c r="A792" s="450" t="str">
        <f>списки!$C$45</f>
        <v>ПНС</v>
      </c>
      <c r="B792" s="442">
        <v>1726</v>
      </c>
    </row>
    <row r="793" spans="1:2" hidden="1">
      <c r="A793" s="450" t="str">
        <f>списки!$C$45</f>
        <v>ПНС</v>
      </c>
      <c r="B793" s="442">
        <v>1727</v>
      </c>
    </row>
    <row r="794" spans="1:2" hidden="1">
      <c r="A794" s="450" t="str">
        <f>списки!$C$45</f>
        <v>ПНС</v>
      </c>
      <c r="B794" s="442">
        <v>1728</v>
      </c>
    </row>
    <row r="795" spans="1:2" hidden="1">
      <c r="A795" s="450" t="str">
        <f>списки!$C$45</f>
        <v>ПНС</v>
      </c>
      <c r="B795" s="442">
        <v>1729</v>
      </c>
    </row>
    <row r="796" spans="1:2" hidden="1">
      <c r="A796" s="450" t="str">
        <f>списки!$C$45</f>
        <v>ПНС</v>
      </c>
      <c r="B796" s="442">
        <v>1730</v>
      </c>
    </row>
    <row r="797" spans="1:2" hidden="1">
      <c r="A797" s="450" t="str">
        <f>списки!$C$45</f>
        <v>ПНС</v>
      </c>
      <c r="B797" s="442">
        <v>1731</v>
      </c>
    </row>
    <row r="798" spans="1:2" hidden="1">
      <c r="A798" s="450" t="str">
        <f>списки!$C$45</f>
        <v>ПНС</v>
      </c>
      <c r="B798" s="442">
        <v>1732</v>
      </c>
    </row>
    <row r="799" spans="1:2" hidden="1">
      <c r="A799" s="450" t="str">
        <f>списки!$C$45</f>
        <v>ПНС</v>
      </c>
      <c r="B799" s="442">
        <v>1733</v>
      </c>
    </row>
    <row r="800" spans="1:2" hidden="1">
      <c r="A800" s="450" t="str">
        <f>списки!$C$45</f>
        <v>ПНС</v>
      </c>
      <c r="B800" s="442">
        <v>1734</v>
      </c>
    </row>
    <row r="801" spans="1:2" hidden="1">
      <c r="A801" s="450" t="str">
        <f>списки!$C$45</f>
        <v>ПНС</v>
      </c>
      <c r="B801" s="442">
        <v>1735</v>
      </c>
    </row>
    <row r="802" spans="1:2" hidden="1">
      <c r="A802" s="450" t="str">
        <f>списки!$C$45</f>
        <v>ПНС</v>
      </c>
      <c r="B802" s="442">
        <v>1736</v>
      </c>
    </row>
    <row r="803" spans="1:2" hidden="1">
      <c r="A803" s="450" t="str">
        <f>списки!$C$45</f>
        <v>ПНС</v>
      </c>
      <c r="B803" s="442">
        <v>1737</v>
      </c>
    </row>
    <row r="804" spans="1:2" hidden="1">
      <c r="A804" s="450" t="str">
        <f>списки!$C$45</f>
        <v>ПНС</v>
      </c>
      <c r="B804" s="442">
        <v>1738</v>
      </c>
    </row>
    <row r="805" spans="1:2" hidden="1">
      <c r="A805" s="450" t="str">
        <f>списки!$C$45</f>
        <v>ПНС</v>
      </c>
      <c r="B805" s="442">
        <v>1739</v>
      </c>
    </row>
    <row r="806" spans="1:2" hidden="1">
      <c r="A806" s="450" t="str">
        <f>списки!$C$45</f>
        <v>ПНС</v>
      </c>
      <c r="B806" s="442">
        <v>1740</v>
      </c>
    </row>
    <row r="807" spans="1:2" hidden="1">
      <c r="A807" s="450" t="str">
        <f>списки!$C$45</f>
        <v>ПНС</v>
      </c>
      <c r="B807" s="442">
        <v>1741</v>
      </c>
    </row>
    <row r="808" spans="1:2" hidden="1">
      <c r="A808" s="450" t="str">
        <f>списки!$C$45</f>
        <v>ПНС</v>
      </c>
      <c r="B808" s="442">
        <v>1742</v>
      </c>
    </row>
    <row r="809" spans="1:2" hidden="1">
      <c r="A809" s="450" t="str">
        <f>списки!$C$45</f>
        <v>ПНС</v>
      </c>
      <c r="B809" s="442">
        <v>1743</v>
      </c>
    </row>
    <row r="810" spans="1:2" hidden="1">
      <c r="A810" s="450" t="str">
        <f>списки!$C$45</f>
        <v>ПНС</v>
      </c>
      <c r="B810" s="442">
        <v>1744</v>
      </c>
    </row>
    <row r="811" spans="1:2" hidden="1">
      <c r="A811" s="450" t="str">
        <f>списки!$C$45</f>
        <v>ПНС</v>
      </c>
      <c r="B811" s="442">
        <v>1745</v>
      </c>
    </row>
    <row r="812" spans="1:2" hidden="1">
      <c r="A812" s="450" t="str">
        <f>списки!$C$45</f>
        <v>ПНС</v>
      </c>
      <c r="B812" s="442">
        <v>1746</v>
      </c>
    </row>
    <row r="813" spans="1:2" hidden="1">
      <c r="A813" s="450" t="str">
        <f>списки!$C$45</f>
        <v>ПНС</v>
      </c>
      <c r="B813" s="442">
        <v>1747</v>
      </c>
    </row>
    <row r="814" spans="1:2" hidden="1">
      <c r="A814" s="450" t="str">
        <f>списки!$C$45</f>
        <v>ПНС</v>
      </c>
      <c r="B814" s="442">
        <v>1748</v>
      </c>
    </row>
    <row r="815" spans="1:2" hidden="1">
      <c r="A815" s="450" t="str">
        <f>списки!$C$45</f>
        <v>ПНС</v>
      </c>
      <c r="B815" s="442">
        <v>1749</v>
      </c>
    </row>
    <row r="816" spans="1:2" hidden="1">
      <c r="A816" s="450" t="str">
        <f>списки!$C$45</f>
        <v>ПНС</v>
      </c>
      <c r="B816" s="442">
        <v>1750</v>
      </c>
    </row>
    <row r="817" spans="1:2" hidden="1">
      <c r="A817" s="450" t="str">
        <f>списки!$C$45</f>
        <v>ПНС</v>
      </c>
      <c r="B817" s="442">
        <v>1751</v>
      </c>
    </row>
    <row r="818" spans="1:2" hidden="1">
      <c r="A818" s="450" t="str">
        <f>списки!$C$45</f>
        <v>ПНС</v>
      </c>
      <c r="B818" s="442">
        <v>1752</v>
      </c>
    </row>
    <row r="819" spans="1:2" hidden="1">
      <c r="A819" s="450" t="str">
        <f>списки!$C$45</f>
        <v>ПНС</v>
      </c>
      <c r="B819" s="442">
        <v>1753</v>
      </c>
    </row>
    <row r="820" spans="1:2" hidden="1">
      <c r="A820" s="450" t="str">
        <f>списки!$C$45</f>
        <v>ПНС</v>
      </c>
      <c r="B820" s="442">
        <v>1754</v>
      </c>
    </row>
    <row r="821" spans="1:2" hidden="1">
      <c r="A821" s="450" t="str">
        <f>списки!$C$45</f>
        <v>ПНС</v>
      </c>
      <c r="B821" s="442">
        <v>1755</v>
      </c>
    </row>
    <row r="822" spans="1:2" hidden="1">
      <c r="A822" s="450" t="str">
        <f>списки!$C$45</f>
        <v>ПНС</v>
      </c>
      <c r="B822" s="442">
        <v>1756</v>
      </c>
    </row>
    <row r="823" spans="1:2" hidden="1">
      <c r="A823" s="450" t="str">
        <f>списки!$C$45</f>
        <v>ПНС</v>
      </c>
      <c r="B823" s="442">
        <v>1757</v>
      </c>
    </row>
    <row r="824" spans="1:2" hidden="1">
      <c r="A824" s="450" t="str">
        <f>списки!$C$45</f>
        <v>ПНС</v>
      </c>
      <c r="B824" s="442">
        <v>1758</v>
      </c>
    </row>
    <row r="825" spans="1:2" hidden="1">
      <c r="A825" s="450" t="str">
        <f>списки!$C$45</f>
        <v>ПНС</v>
      </c>
      <c r="B825" s="442">
        <v>1759</v>
      </c>
    </row>
    <row r="826" spans="1:2" hidden="1">
      <c r="A826" s="450" t="str">
        <f>списки!$C$45</f>
        <v>ПНС</v>
      </c>
      <c r="B826" s="442">
        <v>1760</v>
      </c>
    </row>
    <row r="827" spans="1:2" hidden="1">
      <c r="A827" s="450" t="str">
        <f>списки!$C$45</f>
        <v>ПНС</v>
      </c>
      <c r="B827" s="442">
        <v>1761</v>
      </c>
    </row>
    <row r="828" spans="1:2" hidden="1">
      <c r="A828" s="450" t="str">
        <f>списки!$C$45</f>
        <v>ПНС</v>
      </c>
      <c r="B828" s="442">
        <v>1762</v>
      </c>
    </row>
    <row r="829" spans="1:2" hidden="1">
      <c r="A829" s="450" t="str">
        <f>списки!$C$45</f>
        <v>ПНС</v>
      </c>
      <c r="B829" s="442">
        <v>1763</v>
      </c>
    </row>
    <row r="830" spans="1:2" hidden="1">
      <c r="A830" s="450" t="str">
        <f>списки!$C$45</f>
        <v>ПНС</v>
      </c>
      <c r="B830" s="442">
        <v>1764</v>
      </c>
    </row>
    <row r="831" spans="1:2" hidden="1">
      <c r="A831" s="450" t="str">
        <f>списки!$C$45</f>
        <v>ПНС</v>
      </c>
      <c r="B831" s="442">
        <v>1765</v>
      </c>
    </row>
    <row r="832" spans="1:2" hidden="1">
      <c r="A832" s="450" t="str">
        <f>списки!$C$45</f>
        <v>ПНС</v>
      </c>
      <c r="B832" s="442">
        <v>1766</v>
      </c>
    </row>
    <row r="833" spans="1:2" hidden="1">
      <c r="A833" s="450" t="str">
        <f>списки!$C$45</f>
        <v>ПНС</v>
      </c>
      <c r="B833" s="442">
        <v>1767</v>
      </c>
    </row>
    <row r="834" spans="1:2" hidden="1">
      <c r="A834" s="450" t="str">
        <f>списки!$C$45</f>
        <v>ПНС</v>
      </c>
      <c r="B834" s="442">
        <v>1768</v>
      </c>
    </row>
    <row r="835" spans="1:2" hidden="1">
      <c r="A835" s="450" t="str">
        <f>списки!$C$45</f>
        <v>ПНС</v>
      </c>
      <c r="B835" s="442">
        <v>1769</v>
      </c>
    </row>
    <row r="836" spans="1:2" hidden="1">
      <c r="A836" s="450" t="str">
        <f>списки!$C$45</f>
        <v>ПНС</v>
      </c>
      <c r="B836" s="442">
        <v>1770</v>
      </c>
    </row>
    <row r="837" spans="1:2" hidden="1">
      <c r="A837" s="450" t="str">
        <f>списки!$C$45</f>
        <v>ПНС</v>
      </c>
      <c r="B837" s="442">
        <v>1771</v>
      </c>
    </row>
    <row r="838" spans="1:2" hidden="1">
      <c r="A838" s="450" t="str">
        <f>списки!$C$45</f>
        <v>ПНС</v>
      </c>
      <c r="B838" s="442">
        <v>1772</v>
      </c>
    </row>
    <row r="839" spans="1:2" hidden="1">
      <c r="A839" s="450" t="str">
        <f>списки!$C$45</f>
        <v>ПНС</v>
      </c>
      <c r="B839" s="442">
        <v>1773</v>
      </c>
    </row>
    <row r="840" spans="1:2" hidden="1">
      <c r="A840" s="450" t="str">
        <f>списки!$C$45</f>
        <v>ПНС</v>
      </c>
      <c r="B840" s="442">
        <v>1774</v>
      </c>
    </row>
    <row r="841" spans="1:2" hidden="1">
      <c r="A841" s="450" t="str">
        <f>списки!$C$45</f>
        <v>ПНС</v>
      </c>
      <c r="B841" s="442">
        <v>1775</v>
      </c>
    </row>
    <row r="842" spans="1:2" hidden="1">
      <c r="A842" s="450" t="str">
        <f>списки!$C$45</f>
        <v>ПНС</v>
      </c>
      <c r="B842" s="442">
        <v>1776</v>
      </c>
    </row>
    <row r="843" spans="1:2" hidden="1">
      <c r="A843" s="450" t="str">
        <f>списки!$C$45</f>
        <v>ПНС</v>
      </c>
      <c r="B843" s="442">
        <v>1777</v>
      </c>
    </row>
    <row r="844" spans="1:2" hidden="1">
      <c r="A844" s="450" t="str">
        <f>списки!$C$45</f>
        <v>ПНС</v>
      </c>
      <c r="B844" s="442">
        <v>1778</v>
      </c>
    </row>
    <row r="845" spans="1:2" hidden="1">
      <c r="A845" s="450" t="str">
        <f>списки!$C$45</f>
        <v>ПНС</v>
      </c>
      <c r="B845" s="442">
        <v>1779</v>
      </c>
    </row>
    <row r="846" spans="1:2" hidden="1">
      <c r="A846" s="450" t="str">
        <f>списки!$C$45</f>
        <v>ПНС</v>
      </c>
      <c r="B846" s="442">
        <v>1780</v>
      </c>
    </row>
    <row r="847" spans="1:2" hidden="1">
      <c r="A847" s="450" t="str">
        <f>списки!$C$45</f>
        <v>ПНС</v>
      </c>
      <c r="B847" s="442">
        <v>1781</v>
      </c>
    </row>
    <row r="848" spans="1:2" hidden="1">
      <c r="A848" s="450" t="str">
        <f>списки!$C$45</f>
        <v>ПНС</v>
      </c>
      <c r="B848" s="442">
        <v>1782</v>
      </c>
    </row>
    <row r="849" spans="1:2" hidden="1">
      <c r="A849" s="450" t="str">
        <f>списки!$C$45</f>
        <v>ПНС</v>
      </c>
      <c r="B849" s="442">
        <v>1783</v>
      </c>
    </row>
    <row r="850" spans="1:2" hidden="1">
      <c r="A850" s="450" t="str">
        <f>списки!$C$45</f>
        <v>ПНС</v>
      </c>
      <c r="B850" s="442">
        <v>1784</v>
      </c>
    </row>
    <row r="851" spans="1:2" hidden="1">
      <c r="A851" s="450" t="str">
        <f>списки!$C$45</f>
        <v>ПНС</v>
      </c>
      <c r="B851" s="442">
        <v>1785</v>
      </c>
    </row>
    <row r="852" spans="1:2" hidden="1">
      <c r="A852" s="450" t="str">
        <f>списки!$C$45</f>
        <v>ПНС</v>
      </c>
      <c r="B852" s="442">
        <v>1786</v>
      </c>
    </row>
    <row r="853" spans="1:2" hidden="1">
      <c r="A853" s="450" t="str">
        <f>списки!$C$45</f>
        <v>ПНС</v>
      </c>
      <c r="B853" s="442">
        <v>1787</v>
      </c>
    </row>
    <row r="854" spans="1:2" hidden="1">
      <c r="A854" s="450" t="str">
        <f>списки!$C$45</f>
        <v>ПНС</v>
      </c>
      <c r="B854" s="442">
        <v>1788</v>
      </c>
    </row>
    <row r="855" spans="1:2" hidden="1">
      <c r="A855" s="450" t="str">
        <f>списки!$C$45</f>
        <v>ПНС</v>
      </c>
      <c r="B855" s="442">
        <v>1789</v>
      </c>
    </row>
    <row r="856" spans="1:2" hidden="1">
      <c r="A856" s="450" t="str">
        <f>списки!$C$45</f>
        <v>ПНС</v>
      </c>
      <c r="B856" s="442">
        <v>1790</v>
      </c>
    </row>
    <row r="857" spans="1:2" hidden="1">
      <c r="A857" s="450" t="str">
        <f>списки!$C$45</f>
        <v>ПНС</v>
      </c>
      <c r="B857" s="442">
        <v>1791</v>
      </c>
    </row>
    <row r="858" spans="1:2" hidden="1">
      <c r="A858" s="450" t="str">
        <f>списки!$C$45</f>
        <v>ПНС</v>
      </c>
      <c r="B858" s="442">
        <v>1792</v>
      </c>
    </row>
    <row r="859" spans="1:2" hidden="1">
      <c r="A859" s="450" t="str">
        <f>списки!$C$45</f>
        <v>ПНС</v>
      </c>
      <c r="B859" s="442">
        <v>1793</v>
      </c>
    </row>
    <row r="860" spans="1:2" hidden="1">
      <c r="A860" s="450" t="str">
        <f>списки!$C$45</f>
        <v>ПНС</v>
      </c>
      <c r="B860" s="442">
        <v>1794</v>
      </c>
    </row>
    <row r="861" spans="1:2" hidden="1">
      <c r="A861" s="450" t="str">
        <f>списки!$C$45</f>
        <v>ПНС</v>
      </c>
      <c r="B861" s="442">
        <v>1795</v>
      </c>
    </row>
    <row r="862" spans="1:2" hidden="1">
      <c r="A862" s="450" t="str">
        <f>списки!$C$45</f>
        <v>ПНС</v>
      </c>
      <c r="B862" s="442">
        <v>1796</v>
      </c>
    </row>
    <row r="863" spans="1:2" hidden="1">
      <c r="A863" s="450" t="str">
        <f>списки!$C$45</f>
        <v>ПНС</v>
      </c>
      <c r="B863" s="442">
        <v>1797</v>
      </c>
    </row>
    <row r="864" spans="1:2" hidden="1">
      <c r="A864" s="450" t="str">
        <f>списки!$C$45</f>
        <v>ПНС</v>
      </c>
      <c r="B864" s="442">
        <v>1798</v>
      </c>
    </row>
    <row r="865" spans="1:2" hidden="1">
      <c r="A865" s="450" t="str">
        <f>списки!$C$45</f>
        <v>ПНС</v>
      </c>
      <c r="B865" s="442">
        <v>1799</v>
      </c>
    </row>
    <row r="866" spans="1:2" hidden="1">
      <c r="A866" s="450" t="str">
        <f>списки!$C$45</f>
        <v>ПНС</v>
      </c>
      <c r="B866" s="442">
        <v>1800</v>
      </c>
    </row>
    <row r="867" spans="1:2" hidden="1">
      <c r="A867" s="450" t="str">
        <f>списки!$C$45</f>
        <v>ПНС</v>
      </c>
      <c r="B867" s="442">
        <v>1801</v>
      </c>
    </row>
    <row r="868" spans="1:2" hidden="1">
      <c r="A868" s="450" t="str">
        <f>списки!$C$45</f>
        <v>ПНС</v>
      </c>
      <c r="B868" s="442">
        <v>1802</v>
      </c>
    </row>
    <row r="869" spans="1:2" hidden="1">
      <c r="A869" s="450" t="str">
        <f>списки!$C$45</f>
        <v>ПНС</v>
      </c>
      <c r="B869" s="442">
        <v>1803</v>
      </c>
    </row>
    <row r="870" spans="1:2" hidden="1">
      <c r="A870" s="450" t="str">
        <f>списки!$C$45</f>
        <v>ПНС</v>
      </c>
      <c r="B870" s="442">
        <v>1804</v>
      </c>
    </row>
    <row r="871" spans="1:2" hidden="1">
      <c r="A871" s="450" t="str">
        <f>списки!$C$45</f>
        <v>ПНС</v>
      </c>
      <c r="B871" s="442">
        <v>1805</v>
      </c>
    </row>
    <row r="872" spans="1:2" hidden="1">
      <c r="A872" s="450" t="str">
        <f>списки!$C$45</f>
        <v>ПНС</v>
      </c>
      <c r="B872" s="442">
        <v>1806</v>
      </c>
    </row>
    <row r="873" spans="1:2" hidden="1">
      <c r="A873" s="450" t="str">
        <f>списки!$C$45</f>
        <v>ПНС</v>
      </c>
      <c r="B873" s="442">
        <v>1807</v>
      </c>
    </row>
    <row r="874" spans="1:2" hidden="1">
      <c r="A874" s="450" t="str">
        <f>списки!$C$45</f>
        <v>ПНС</v>
      </c>
      <c r="B874" s="442">
        <v>1808</v>
      </c>
    </row>
    <row r="875" spans="1:2" hidden="1">
      <c r="A875" s="450" t="str">
        <f>списки!$C$45</f>
        <v>ПНС</v>
      </c>
      <c r="B875" s="442">
        <v>1809</v>
      </c>
    </row>
    <row r="876" spans="1:2" hidden="1">
      <c r="A876" s="450" t="str">
        <f>списки!$C$45</f>
        <v>ПНС</v>
      </c>
      <c r="B876" s="442">
        <v>1810</v>
      </c>
    </row>
    <row r="877" spans="1:2" hidden="1">
      <c r="A877" s="450" t="str">
        <f>списки!$C$45</f>
        <v>ПНС</v>
      </c>
      <c r="B877" s="442">
        <v>1811</v>
      </c>
    </row>
    <row r="878" spans="1:2" hidden="1">
      <c r="A878" s="450" t="str">
        <f>списки!$C$45</f>
        <v>ПНС</v>
      </c>
      <c r="B878" s="442">
        <v>1812</v>
      </c>
    </row>
    <row r="879" spans="1:2" hidden="1">
      <c r="A879" s="450" t="str">
        <f>списки!$C$45</f>
        <v>ПНС</v>
      </c>
      <c r="B879" s="442">
        <v>1813</v>
      </c>
    </row>
    <row r="880" spans="1:2" hidden="1">
      <c r="A880" s="450" t="str">
        <f>списки!$C$45</f>
        <v>ПНС</v>
      </c>
      <c r="B880" s="442">
        <v>1814</v>
      </c>
    </row>
    <row r="881" spans="1:2" hidden="1">
      <c r="A881" s="450" t="str">
        <f>списки!$C$45</f>
        <v>ПНС</v>
      </c>
      <c r="B881" s="442">
        <v>1815</v>
      </c>
    </row>
    <row r="882" spans="1:2" hidden="1">
      <c r="A882" s="450" t="str">
        <f>списки!$C$45</f>
        <v>ПНС</v>
      </c>
      <c r="B882" s="442">
        <v>1816</v>
      </c>
    </row>
    <row r="883" spans="1:2" hidden="1">
      <c r="A883" s="450" t="str">
        <f>списки!$C$45</f>
        <v>ПНС</v>
      </c>
      <c r="B883" s="442">
        <v>1817</v>
      </c>
    </row>
    <row r="884" spans="1:2" hidden="1">
      <c r="A884" s="450" t="str">
        <f>списки!$C$45</f>
        <v>ПНС</v>
      </c>
      <c r="B884" s="442">
        <v>1818</v>
      </c>
    </row>
    <row r="885" spans="1:2" hidden="1">
      <c r="A885" s="450" t="str">
        <f>списки!$C$45</f>
        <v>ПНС</v>
      </c>
      <c r="B885" s="442">
        <v>1819</v>
      </c>
    </row>
    <row r="886" spans="1:2" hidden="1">
      <c r="A886" s="450" t="str">
        <f>списки!$C$45</f>
        <v>ПНС</v>
      </c>
      <c r="B886" s="442">
        <v>1820</v>
      </c>
    </row>
    <row r="887" spans="1:2" hidden="1">
      <c r="A887" s="450" t="str">
        <f>списки!$C$45</f>
        <v>ПНС</v>
      </c>
      <c r="B887" s="442">
        <v>1821</v>
      </c>
    </row>
    <row r="888" spans="1:2" hidden="1">
      <c r="A888" s="450" t="str">
        <f>списки!$C$45</f>
        <v>ПНС</v>
      </c>
      <c r="B888" s="442">
        <v>1822</v>
      </c>
    </row>
    <row r="889" spans="1:2" hidden="1">
      <c r="A889" s="450" t="str">
        <f>списки!$C$45</f>
        <v>ПНС</v>
      </c>
      <c r="B889" s="442">
        <v>1823</v>
      </c>
    </row>
    <row r="890" spans="1:2" hidden="1">
      <c r="A890" s="450" t="str">
        <f>списки!$C$45</f>
        <v>ПНС</v>
      </c>
      <c r="B890" s="442">
        <v>1824</v>
      </c>
    </row>
    <row r="891" spans="1:2" hidden="1">
      <c r="A891" s="450" t="str">
        <f>списки!$C$45</f>
        <v>ПНС</v>
      </c>
      <c r="B891" s="442">
        <v>1825</v>
      </c>
    </row>
    <row r="892" spans="1:2" hidden="1">
      <c r="A892" s="450" t="str">
        <f>списки!$C$45</f>
        <v>ПНС</v>
      </c>
      <c r="B892" s="442">
        <v>1826</v>
      </c>
    </row>
    <row r="893" spans="1:2" hidden="1">
      <c r="A893" s="450" t="str">
        <f>списки!$C$45</f>
        <v>ПНС</v>
      </c>
      <c r="B893" s="442">
        <v>1827</v>
      </c>
    </row>
    <row r="894" spans="1:2" hidden="1">
      <c r="A894" s="450" t="str">
        <f>списки!$C$45</f>
        <v>ПНС</v>
      </c>
      <c r="B894" s="442">
        <v>1828</v>
      </c>
    </row>
    <row r="895" spans="1:2" hidden="1">
      <c r="A895" s="450" t="str">
        <f>списки!$C$45</f>
        <v>ПНС</v>
      </c>
      <c r="B895" s="442">
        <v>1829</v>
      </c>
    </row>
    <row r="896" spans="1:2" hidden="1">
      <c r="A896" s="450" t="str">
        <f>списки!$C$45</f>
        <v>ПНС</v>
      </c>
      <c r="B896" s="442">
        <v>1830</v>
      </c>
    </row>
    <row r="897" spans="1:2" hidden="1">
      <c r="A897" s="450" t="str">
        <f>списки!$C$45</f>
        <v>ПНС</v>
      </c>
      <c r="B897" s="442">
        <v>1831</v>
      </c>
    </row>
    <row r="898" spans="1:2" hidden="1">
      <c r="A898" s="450" t="str">
        <f>списки!$C$45</f>
        <v>ПНС</v>
      </c>
      <c r="B898" s="442">
        <v>1832</v>
      </c>
    </row>
    <row r="899" spans="1:2" hidden="1">
      <c r="A899" s="450" t="str">
        <f>списки!$C$45</f>
        <v>ПНС</v>
      </c>
      <c r="B899" s="442">
        <v>1833</v>
      </c>
    </row>
    <row r="900" spans="1:2" hidden="1">
      <c r="A900" s="450" t="str">
        <f>списки!$C$45</f>
        <v>ПНС</v>
      </c>
      <c r="B900" s="442">
        <v>1834</v>
      </c>
    </row>
    <row r="901" spans="1:2" hidden="1">
      <c r="A901" s="450" t="str">
        <f>списки!$C$45</f>
        <v>ПНС</v>
      </c>
      <c r="B901" s="442">
        <v>1835</v>
      </c>
    </row>
    <row r="902" spans="1:2" hidden="1">
      <c r="A902" s="450" t="str">
        <f>списки!$C$45</f>
        <v>ПНС</v>
      </c>
      <c r="B902" s="442">
        <v>1836</v>
      </c>
    </row>
    <row r="903" spans="1:2" hidden="1">
      <c r="A903" s="450" t="str">
        <f>списки!$C$45</f>
        <v>ПНС</v>
      </c>
      <c r="B903" s="442">
        <v>1837</v>
      </c>
    </row>
    <row r="904" spans="1:2" hidden="1">
      <c r="A904" s="450" t="str">
        <f>списки!$C$45</f>
        <v>ПНС</v>
      </c>
      <c r="B904" s="442">
        <v>1838</v>
      </c>
    </row>
    <row r="905" spans="1:2" hidden="1">
      <c r="A905" s="450" t="str">
        <f>списки!$C$45</f>
        <v>ПНС</v>
      </c>
      <c r="B905" s="442">
        <v>1839</v>
      </c>
    </row>
    <row r="906" spans="1:2" hidden="1">
      <c r="A906" s="450" t="str">
        <f>списки!$C$45</f>
        <v>ПНС</v>
      </c>
      <c r="B906" s="442">
        <v>1840</v>
      </c>
    </row>
    <row r="907" spans="1:2" hidden="1">
      <c r="A907" s="450" t="str">
        <f>списки!$C$45</f>
        <v>ПНС</v>
      </c>
      <c r="B907" s="442">
        <v>1841</v>
      </c>
    </row>
    <row r="908" spans="1:2" hidden="1">
      <c r="A908" s="450" t="str">
        <f>списки!$C$45</f>
        <v>ПНС</v>
      </c>
      <c r="B908" s="442">
        <v>1842</v>
      </c>
    </row>
    <row r="909" spans="1:2" hidden="1">
      <c r="A909" s="450" t="str">
        <f>списки!$C$45</f>
        <v>ПНС</v>
      </c>
      <c r="B909" s="442">
        <v>1843</v>
      </c>
    </row>
    <row r="910" spans="1:2" hidden="1">
      <c r="A910" s="450" t="str">
        <f>списки!$C$45</f>
        <v>ПНС</v>
      </c>
      <c r="B910" s="442">
        <v>1844</v>
      </c>
    </row>
    <row r="911" spans="1:2" hidden="1">
      <c r="A911" s="450" t="str">
        <f>списки!$C$45</f>
        <v>ПНС</v>
      </c>
      <c r="B911" s="442">
        <v>1845</v>
      </c>
    </row>
    <row r="912" spans="1:2" hidden="1">
      <c r="A912" s="450" t="str">
        <f>списки!$C$45</f>
        <v>ПНС</v>
      </c>
      <c r="B912" s="442">
        <v>1846</v>
      </c>
    </row>
    <row r="913" spans="1:2" hidden="1">
      <c r="A913" s="450" t="str">
        <f>списки!$C$45</f>
        <v>ПНС</v>
      </c>
      <c r="B913" s="442">
        <v>1847</v>
      </c>
    </row>
    <row r="914" spans="1:2" hidden="1">
      <c r="A914" s="450" t="str">
        <f>списки!$C$45</f>
        <v>ПНС</v>
      </c>
      <c r="B914" s="442">
        <v>1848</v>
      </c>
    </row>
    <row r="915" spans="1:2" hidden="1">
      <c r="A915" s="450" t="str">
        <f>списки!$C$45</f>
        <v>ПНС</v>
      </c>
      <c r="B915" s="442">
        <v>1849</v>
      </c>
    </row>
    <row r="916" spans="1:2" hidden="1">
      <c r="A916" s="450" t="str">
        <f>списки!$C$45</f>
        <v>ПНС</v>
      </c>
      <c r="B916" s="442">
        <v>1850</v>
      </c>
    </row>
    <row r="917" spans="1:2" hidden="1">
      <c r="A917" s="450" t="str">
        <f>списки!$C$45</f>
        <v>ПНС</v>
      </c>
      <c r="B917" s="442">
        <v>1851</v>
      </c>
    </row>
    <row r="918" spans="1:2" hidden="1">
      <c r="A918" s="450" t="str">
        <f>списки!$C$45</f>
        <v>ПНС</v>
      </c>
      <c r="B918" s="442">
        <v>1852</v>
      </c>
    </row>
    <row r="919" spans="1:2" hidden="1">
      <c r="A919" s="450" t="str">
        <f>списки!$C$45</f>
        <v>ПНС</v>
      </c>
      <c r="B919" s="442">
        <v>1853</v>
      </c>
    </row>
    <row r="920" spans="1:2" hidden="1">
      <c r="A920" s="450" t="str">
        <f>списки!$C$45</f>
        <v>ПНС</v>
      </c>
      <c r="B920" s="442">
        <v>1854</v>
      </c>
    </row>
    <row r="921" spans="1:2" hidden="1">
      <c r="A921" s="450" t="str">
        <f>списки!$C$45</f>
        <v>ПНС</v>
      </c>
      <c r="B921" s="442">
        <v>1855</v>
      </c>
    </row>
    <row r="922" spans="1:2" hidden="1">
      <c r="A922" s="450" t="str">
        <f>списки!$C$45</f>
        <v>ПНС</v>
      </c>
      <c r="B922" s="442">
        <v>1856</v>
      </c>
    </row>
    <row r="923" spans="1:2" hidden="1">
      <c r="A923" s="450" t="str">
        <f>списки!$C$45</f>
        <v>ПНС</v>
      </c>
      <c r="B923" s="442">
        <v>1857</v>
      </c>
    </row>
    <row r="924" spans="1:2" hidden="1">
      <c r="A924" s="450" t="str">
        <f>списки!$C$45</f>
        <v>ПНС</v>
      </c>
      <c r="B924" s="442">
        <v>1858</v>
      </c>
    </row>
    <row r="925" spans="1:2" hidden="1">
      <c r="A925" s="450" t="str">
        <f>списки!$C$45</f>
        <v>ПНС</v>
      </c>
      <c r="B925" s="442">
        <v>1859</v>
      </c>
    </row>
    <row r="926" spans="1:2" hidden="1">
      <c r="A926" s="450" t="str">
        <f>списки!$C$45</f>
        <v>ПНС</v>
      </c>
      <c r="B926" s="442">
        <v>1860</v>
      </c>
    </row>
    <row r="927" spans="1:2" hidden="1">
      <c r="A927" s="450" t="str">
        <f>списки!$C$45</f>
        <v>ПНС</v>
      </c>
      <c r="B927" s="442">
        <v>1861</v>
      </c>
    </row>
    <row r="928" spans="1:2" hidden="1">
      <c r="A928" s="450" t="str">
        <f>списки!$C$45</f>
        <v>ПНС</v>
      </c>
      <c r="B928" s="442">
        <v>1862</v>
      </c>
    </row>
    <row r="929" spans="1:2" hidden="1">
      <c r="A929" s="450" t="str">
        <f>списки!$C$45</f>
        <v>ПНС</v>
      </c>
      <c r="B929" s="442">
        <v>1863</v>
      </c>
    </row>
    <row r="930" spans="1:2" hidden="1">
      <c r="A930" s="450" t="str">
        <f>списки!$C$45</f>
        <v>ПНС</v>
      </c>
      <c r="B930" s="442">
        <v>1864</v>
      </c>
    </row>
    <row r="931" spans="1:2" hidden="1">
      <c r="A931" s="450" t="str">
        <f>списки!$C$45</f>
        <v>ПНС</v>
      </c>
      <c r="B931" s="442">
        <v>1865</v>
      </c>
    </row>
    <row r="932" spans="1:2" hidden="1">
      <c r="A932" s="450" t="str">
        <f>списки!$C$45</f>
        <v>ПНС</v>
      </c>
      <c r="B932" s="442">
        <v>1866</v>
      </c>
    </row>
    <row r="933" spans="1:2" hidden="1">
      <c r="A933" s="450" t="str">
        <f>списки!$C$45</f>
        <v>ПНС</v>
      </c>
      <c r="B933" s="442">
        <v>1867</v>
      </c>
    </row>
    <row r="934" spans="1:2" hidden="1">
      <c r="A934" s="450" t="str">
        <f>списки!$C$45</f>
        <v>ПНС</v>
      </c>
      <c r="B934" s="442">
        <v>1868</v>
      </c>
    </row>
    <row r="935" spans="1:2" hidden="1">
      <c r="A935" s="450" t="str">
        <f>списки!$C$45</f>
        <v>ПНС</v>
      </c>
      <c r="B935" s="442">
        <v>1869</v>
      </c>
    </row>
    <row r="936" spans="1:2" hidden="1">
      <c r="A936" s="450" t="str">
        <f>списки!$C$45</f>
        <v>ПНС</v>
      </c>
      <c r="B936" s="442">
        <v>1870</v>
      </c>
    </row>
    <row r="937" spans="1:2" hidden="1">
      <c r="A937" s="450" t="str">
        <f>списки!$C$45</f>
        <v>ПНС</v>
      </c>
      <c r="B937" s="442">
        <v>1871</v>
      </c>
    </row>
    <row r="938" spans="1:2" hidden="1">
      <c r="A938" s="450" t="str">
        <f>списки!$C$45</f>
        <v>ПНС</v>
      </c>
      <c r="B938" s="442">
        <v>1872</v>
      </c>
    </row>
    <row r="939" spans="1:2" hidden="1">
      <c r="A939" s="450" t="str">
        <f>списки!$C$45</f>
        <v>ПНС</v>
      </c>
      <c r="B939" s="442">
        <v>1873</v>
      </c>
    </row>
    <row r="940" spans="1:2" hidden="1">
      <c r="A940" s="450" t="str">
        <f>списки!$C$45</f>
        <v>ПНС</v>
      </c>
      <c r="B940" s="442">
        <v>1874</v>
      </c>
    </row>
    <row r="941" spans="1:2" hidden="1">
      <c r="A941" s="450" t="str">
        <f>списки!$C$45</f>
        <v>ПНС</v>
      </c>
      <c r="B941" s="442">
        <v>1875</v>
      </c>
    </row>
    <row r="942" spans="1:2" hidden="1">
      <c r="A942" s="450" t="str">
        <f>списки!$C$45</f>
        <v>ПНС</v>
      </c>
      <c r="B942" s="442">
        <v>1876</v>
      </c>
    </row>
    <row r="943" spans="1:2" hidden="1">
      <c r="A943" s="450" t="str">
        <f>списки!$C$45</f>
        <v>ПНС</v>
      </c>
      <c r="B943" s="442">
        <v>1877</v>
      </c>
    </row>
    <row r="944" spans="1:2" hidden="1">
      <c r="A944" s="450" t="str">
        <f>списки!$C$45</f>
        <v>ПНС</v>
      </c>
      <c r="B944" s="442">
        <v>1878</v>
      </c>
    </row>
    <row r="945" spans="1:2" hidden="1">
      <c r="A945" s="450" t="str">
        <f>списки!$C$45</f>
        <v>ПНС</v>
      </c>
      <c r="B945" s="442">
        <v>1879</v>
      </c>
    </row>
    <row r="946" spans="1:2" hidden="1">
      <c r="A946" s="450" t="str">
        <f>списки!$C$45</f>
        <v>ПНС</v>
      </c>
      <c r="B946" s="442">
        <v>1880</v>
      </c>
    </row>
    <row r="947" spans="1:2" hidden="1">
      <c r="A947" s="450" t="str">
        <f>списки!$C$45</f>
        <v>ПНС</v>
      </c>
      <c r="B947" s="442">
        <v>1881</v>
      </c>
    </row>
    <row r="948" spans="1:2" hidden="1">
      <c r="A948" s="450" t="str">
        <f>списки!$C$45</f>
        <v>ПНС</v>
      </c>
      <c r="B948" s="442">
        <v>1882</v>
      </c>
    </row>
    <row r="949" spans="1:2" hidden="1">
      <c r="A949" s="450" t="str">
        <f>списки!$C$45</f>
        <v>ПНС</v>
      </c>
      <c r="B949" s="442">
        <v>1883</v>
      </c>
    </row>
    <row r="950" spans="1:2" hidden="1">
      <c r="A950" s="450" t="str">
        <f>списки!$C$45</f>
        <v>ПНС</v>
      </c>
      <c r="B950" s="442">
        <v>1884</v>
      </c>
    </row>
    <row r="951" spans="1:2" hidden="1">
      <c r="A951" s="450" t="str">
        <f>списки!$C$45</f>
        <v>ПНС</v>
      </c>
      <c r="B951" s="442">
        <v>1885</v>
      </c>
    </row>
    <row r="952" spans="1:2" hidden="1">
      <c r="A952" s="450" t="str">
        <f>списки!$C$45</f>
        <v>ПНС</v>
      </c>
      <c r="B952" s="442">
        <v>1886</v>
      </c>
    </row>
    <row r="953" spans="1:2" hidden="1">
      <c r="A953" s="450" t="str">
        <f>списки!$C$45</f>
        <v>ПНС</v>
      </c>
      <c r="B953" s="442">
        <v>1887</v>
      </c>
    </row>
    <row r="954" spans="1:2" hidden="1">
      <c r="A954" s="450" t="str">
        <f>списки!$C$45</f>
        <v>ПНС</v>
      </c>
      <c r="B954" s="442">
        <v>1888</v>
      </c>
    </row>
    <row r="955" spans="1:2" hidden="1">
      <c r="A955" s="450" t="str">
        <f>списки!$C$45</f>
        <v>ПНС</v>
      </c>
      <c r="B955" s="442">
        <v>1889</v>
      </c>
    </row>
    <row r="956" spans="1:2" hidden="1">
      <c r="A956" s="450" t="str">
        <f>списки!$C$45</f>
        <v>ПНС</v>
      </c>
      <c r="B956" s="442">
        <v>1890</v>
      </c>
    </row>
    <row r="957" spans="1:2" hidden="1">
      <c r="A957" s="450" t="str">
        <f>списки!$C$45</f>
        <v>ПНС</v>
      </c>
      <c r="B957" s="442">
        <v>1891</v>
      </c>
    </row>
    <row r="958" spans="1:2" hidden="1">
      <c r="A958" s="450" t="str">
        <f>списки!$C$45</f>
        <v>ПНС</v>
      </c>
      <c r="B958" s="442">
        <v>1892</v>
      </c>
    </row>
    <row r="959" spans="1:2" hidden="1">
      <c r="A959" s="450" t="str">
        <f>списки!$C$45</f>
        <v>ПНС</v>
      </c>
      <c r="B959" s="442">
        <v>1893</v>
      </c>
    </row>
    <row r="960" spans="1:2" hidden="1">
      <c r="A960" s="450" t="str">
        <f>списки!$C$45</f>
        <v>ПНС</v>
      </c>
      <c r="B960" s="442">
        <v>1894</v>
      </c>
    </row>
    <row r="961" spans="1:2" hidden="1">
      <c r="A961" s="450" t="str">
        <f>списки!$C$45</f>
        <v>ПНС</v>
      </c>
      <c r="B961" s="442">
        <v>1895</v>
      </c>
    </row>
    <row r="962" spans="1:2" hidden="1">
      <c r="A962" s="450" t="str">
        <f>списки!$C$45</f>
        <v>ПНС</v>
      </c>
      <c r="B962" s="442">
        <v>1896</v>
      </c>
    </row>
    <row r="963" spans="1:2" hidden="1">
      <c r="A963" s="450" t="str">
        <f>списки!$C$45</f>
        <v>ПНС</v>
      </c>
      <c r="B963" s="442">
        <v>1897</v>
      </c>
    </row>
    <row r="964" spans="1:2" hidden="1">
      <c r="A964" s="450" t="str">
        <f>списки!$C$45</f>
        <v>ПНС</v>
      </c>
      <c r="B964" s="442">
        <v>1898</v>
      </c>
    </row>
    <row r="965" spans="1:2" hidden="1">
      <c r="A965" s="450" t="str">
        <f>списки!$C$45</f>
        <v>ПНС</v>
      </c>
      <c r="B965" s="442">
        <v>1899</v>
      </c>
    </row>
    <row r="966" spans="1:2" hidden="1">
      <c r="A966" s="450" t="str">
        <f>списки!$C$45</f>
        <v>ПНС</v>
      </c>
      <c r="B966" s="442">
        <v>1900</v>
      </c>
    </row>
    <row r="967" spans="1:2" hidden="1">
      <c r="A967" s="450" t="str">
        <f>списки!$C$45</f>
        <v>ПНС</v>
      </c>
      <c r="B967" s="442">
        <v>1901</v>
      </c>
    </row>
    <row r="968" spans="1:2" hidden="1">
      <c r="A968" s="450" t="str">
        <f>списки!$C$45</f>
        <v>ПНС</v>
      </c>
      <c r="B968" s="442">
        <v>1902</v>
      </c>
    </row>
    <row r="969" spans="1:2" hidden="1">
      <c r="A969" s="450" t="str">
        <f>списки!$C$45</f>
        <v>ПНС</v>
      </c>
      <c r="B969" s="442">
        <v>1903</v>
      </c>
    </row>
    <row r="970" spans="1:2" hidden="1">
      <c r="A970" s="450" t="str">
        <f>списки!$C$45</f>
        <v>ПНС</v>
      </c>
      <c r="B970" s="442">
        <v>1904</v>
      </c>
    </row>
    <row r="971" spans="1:2" hidden="1">
      <c r="A971" s="450" t="str">
        <f>списки!$C$45</f>
        <v>ПНС</v>
      </c>
      <c r="B971" s="442">
        <v>1905</v>
      </c>
    </row>
    <row r="972" spans="1:2" hidden="1">
      <c r="A972" s="450" t="str">
        <f>списки!$C$45</f>
        <v>ПНС</v>
      </c>
      <c r="B972" s="442">
        <v>1906</v>
      </c>
    </row>
    <row r="973" spans="1:2" hidden="1">
      <c r="A973" s="450" t="str">
        <f>списки!$C$45</f>
        <v>ПНС</v>
      </c>
      <c r="B973" s="442">
        <v>1907</v>
      </c>
    </row>
    <row r="974" spans="1:2" hidden="1">
      <c r="A974" s="450" t="str">
        <f>списки!$C$45</f>
        <v>ПНС</v>
      </c>
      <c r="B974" s="442">
        <v>1908</v>
      </c>
    </row>
    <row r="975" spans="1:2" hidden="1">
      <c r="A975" s="450" t="str">
        <f>списки!$C$45</f>
        <v>ПНС</v>
      </c>
      <c r="B975" s="442">
        <v>1909</v>
      </c>
    </row>
    <row r="976" spans="1:2" hidden="1">
      <c r="A976" s="450" t="str">
        <f>списки!$C$45</f>
        <v>ПНС</v>
      </c>
      <c r="B976" s="442">
        <v>1910</v>
      </c>
    </row>
    <row r="977" spans="1:2" hidden="1">
      <c r="A977" s="450" t="str">
        <f>списки!$C$45</f>
        <v>ПНС</v>
      </c>
      <c r="B977" s="442">
        <v>1911</v>
      </c>
    </row>
    <row r="978" spans="1:2" hidden="1">
      <c r="A978" s="450" t="str">
        <f>списки!$C$45</f>
        <v>ПНС</v>
      </c>
      <c r="B978" s="442">
        <v>1912</v>
      </c>
    </row>
    <row r="979" spans="1:2" hidden="1">
      <c r="A979" s="450" t="str">
        <f>списки!$C$45</f>
        <v>ПНС</v>
      </c>
      <c r="B979" s="442">
        <v>1913</v>
      </c>
    </row>
    <row r="980" spans="1:2" hidden="1">
      <c r="A980" s="450" t="str">
        <f>списки!$C$45</f>
        <v>ПНС</v>
      </c>
      <c r="B980" s="442">
        <v>1914</v>
      </c>
    </row>
    <row r="981" spans="1:2" hidden="1">
      <c r="A981" s="450" t="str">
        <f>списки!$C$45</f>
        <v>ПНС</v>
      </c>
      <c r="B981" s="442">
        <v>1915</v>
      </c>
    </row>
    <row r="982" spans="1:2" hidden="1">
      <c r="A982" s="450" t="str">
        <f>списки!$C$45</f>
        <v>ПНС</v>
      </c>
      <c r="B982" s="442">
        <v>1916</v>
      </c>
    </row>
    <row r="983" spans="1:2" hidden="1">
      <c r="A983" s="450" t="str">
        <f>списки!$C$45</f>
        <v>ПНС</v>
      </c>
      <c r="B983" s="442">
        <v>1917</v>
      </c>
    </row>
    <row r="984" spans="1:2" hidden="1">
      <c r="A984" s="450" t="str">
        <f>списки!$C$45</f>
        <v>ПНС</v>
      </c>
      <c r="B984" s="442">
        <v>1918</v>
      </c>
    </row>
    <row r="985" spans="1:2" hidden="1">
      <c r="A985" s="450" t="str">
        <f>списки!$C$45</f>
        <v>ПНС</v>
      </c>
      <c r="B985" s="442">
        <v>1919</v>
      </c>
    </row>
    <row r="986" spans="1:2" hidden="1">
      <c r="A986" s="450" t="str">
        <f>списки!$C$45</f>
        <v>ПНС</v>
      </c>
      <c r="B986" s="442">
        <v>1920</v>
      </c>
    </row>
    <row r="987" spans="1:2" hidden="1">
      <c r="A987" s="450" t="str">
        <f>списки!$C$45</f>
        <v>ПНС</v>
      </c>
      <c r="B987" s="442">
        <v>1921</v>
      </c>
    </row>
    <row r="988" spans="1:2" hidden="1">
      <c r="A988" s="450" t="str">
        <f>списки!$C$45</f>
        <v>ПНС</v>
      </c>
      <c r="B988" s="442">
        <v>1922</v>
      </c>
    </row>
    <row r="989" spans="1:2" hidden="1">
      <c r="A989" s="450" t="str">
        <f>списки!$C$45</f>
        <v>ПНС</v>
      </c>
      <c r="B989" s="442">
        <v>1923</v>
      </c>
    </row>
    <row r="990" spans="1:2" hidden="1">
      <c r="A990" s="450" t="str">
        <f>списки!$C$45</f>
        <v>ПНС</v>
      </c>
      <c r="B990" s="442">
        <v>1924</v>
      </c>
    </row>
    <row r="991" spans="1:2" hidden="1">
      <c r="A991" s="450" t="str">
        <f>списки!$C$45</f>
        <v>ПНС</v>
      </c>
      <c r="B991" s="442">
        <v>1925</v>
      </c>
    </row>
    <row r="992" spans="1:2" hidden="1">
      <c r="A992" s="450" t="str">
        <f>списки!$C$45</f>
        <v>ПНС</v>
      </c>
      <c r="B992" s="442">
        <v>1926</v>
      </c>
    </row>
    <row r="993" spans="1:2" hidden="1">
      <c r="A993" s="450" t="str">
        <f>списки!$C$45</f>
        <v>ПНС</v>
      </c>
      <c r="B993" s="442">
        <v>1927</v>
      </c>
    </row>
    <row r="994" spans="1:2" hidden="1">
      <c r="A994" s="450" t="str">
        <f>списки!$C$45</f>
        <v>ПНС</v>
      </c>
      <c r="B994" s="442">
        <v>1928</v>
      </c>
    </row>
    <row r="995" spans="1:2" hidden="1">
      <c r="A995" s="450" t="str">
        <f>списки!$C$45</f>
        <v>ПНС</v>
      </c>
      <c r="B995" s="442">
        <v>1929</v>
      </c>
    </row>
    <row r="996" spans="1:2" hidden="1">
      <c r="A996" s="450" t="str">
        <f>списки!$C$45</f>
        <v>ПНС</v>
      </c>
      <c r="B996" s="442">
        <v>1930</v>
      </c>
    </row>
    <row r="997" spans="1:2" hidden="1">
      <c r="A997" s="450" t="str">
        <f>списки!$C$45</f>
        <v>ПНС</v>
      </c>
      <c r="B997" s="442">
        <v>1931</v>
      </c>
    </row>
    <row r="998" spans="1:2" hidden="1">
      <c r="A998" s="450" t="str">
        <f>списки!$C$45</f>
        <v>ПНС</v>
      </c>
      <c r="B998" s="442">
        <v>1932</v>
      </c>
    </row>
    <row r="999" spans="1:2" hidden="1">
      <c r="A999" s="450" t="str">
        <f>списки!$C$45</f>
        <v>ПНС</v>
      </c>
      <c r="B999" s="442">
        <v>1933</v>
      </c>
    </row>
    <row r="1000" spans="1:2" hidden="1">
      <c r="A1000" s="450" t="str">
        <f>списки!$C$45</f>
        <v>ПНС</v>
      </c>
      <c r="B1000" s="442">
        <v>1934</v>
      </c>
    </row>
    <row r="1001" spans="1:2" hidden="1">
      <c r="A1001" s="450" t="str">
        <f>списки!$C$45</f>
        <v>ПНС</v>
      </c>
      <c r="B1001" s="442">
        <v>1935</v>
      </c>
    </row>
    <row r="1002" spans="1:2" hidden="1">
      <c r="A1002" s="450" t="str">
        <f>списки!$C$45</f>
        <v>ПНС</v>
      </c>
      <c r="B1002" s="442">
        <v>1936</v>
      </c>
    </row>
    <row r="1003" spans="1:2" hidden="1">
      <c r="A1003" s="450" t="str">
        <f>списки!$C$45</f>
        <v>ПНС</v>
      </c>
      <c r="B1003" s="442">
        <v>1937</v>
      </c>
    </row>
    <row r="1004" spans="1:2" hidden="1">
      <c r="A1004" s="450" t="str">
        <f>списки!$C$45</f>
        <v>ПНС</v>
      </c>
      <c r="B1004" s="442">
        <v>1938</v>
      </c>
    </row>
    <row r="1005" spans="1:2" hidden="1">
      <c r="A1005" s="450" t="str">
        <f>списки!$C$45</f>
        <v>ПНС</v>
      </c>
      <c r="B1005" s="442">
        <v>1939</v>
      </c>
    </row>
    <row r="1006" spans="1:2" hidden="1">
      <c r="A1006" s="450" t="str">
        <f>списки!$C$45</f>
        <v>ПНС</v>
      </c>
      <c r="B1006" s="442">
        <v>1940</v>
      </c>
    </row>
    <row r="1007" spans="1:2" hidden="1">
      <c r="A1007" s="450" t="str">
        <f>списки!$C$45</f>
        <v>ПНС</v>
      </c>
      <c r="B1007" s="442">
        <v>1941</v>
      </c>
    </row>
    <row r="1008" spans="1:2" hidden="1">
      <c r="A1008" s="450" t="str">
        <f>списки!$C$45</f>
        <v>ПНС</v>
      </c>
      <c r="B1008" s="442">
        <v>1942</v>
      </c>
    </row>
    <row r="1009" spans="1:2" hidden="1">
      <c r="A1009" s="450" t="str">
        <f>списки!$C$45</f>
        <v>ПНС</v>
      </c>
      <c r="B1009" s="442">
        <v>1943</v>
      </c>
    </row>
    <row r="1010" spans="1:2" hidden="1">
      <c r="A1010" s="450" t="str">
        <f>списки!$C$45</f>
        <v>ПНС</v>
      </c>
      <c r="B1010" s="442">
        <v>1944</v>
      </c>
    </row>
    <row r="1011" spans="1:2" hidden="1">
      <c r="A1011" s="450" t="str">
        <f>списки!$C$45</f>
        <v>ПНС</v>
      </c>
      <c r="B1011" s="442">
        <v>1945</v>
      </c>
    </row>
    <row r="1012" spans="1:2" hidden="1">
      <c r="A1012" s="450" t="str">
        <f>списки!$C$45</f>
        <v>ПНС</v>
      </c>
      <c r="B1012" s="442">
        <v>1946</v>
      </c>
    </row>
    <row r="1013" spans="1:2" hidden="1">
      <c r="A1013" s="450" t="str">
        <f>списки!$C$45</f>
        <v>ПНС</v>
      </c>
      <c r="B1013" s="442">
        <v>1947</v>
      </c>
    </row>
    <row r="1014" spans="1:2" hidden="1">
      <c r="A1014" s="450" t="str">
        <f>списки!$C$45</f>
        <v>ПНС</v>
      </c>
      <c r="B1014" s="442">
        <v>1948</v>
      </c>
    </row>
    <row r="1015" spans="1:2" hidden="1">
      <c r="A1015" s="450" t="str">
        <f>списки!$C$45</f>
        <v>ПНС</v>
      </c>
      <c r="B1015" s="442">
        <v>1949</v>
      </c>
    </row>
    <row r="1016" spans="1:2" hidden="1">
      <c r="A1016" s="450" t="str">
        <f>списки!$C$45</f>
        <v>ПНС</v>
      </c>
      <c r="B1016" s="442">
        <v>1950</v>
      </c>
    </row>
    <row r="1017" spans="1:2" hidden="1">
      <c r="A1017" s="450" t="str">
        <f>списки!$C$45</f>
        <v>ПНС</v>
      </c>
      <c r="B1017" s="442">
        <v>1951</v>
      </c>
    </row>
    <row r="1018" spans="1:2" hidden="1">
      <c r="A1018" s="450" t="str">
        <f>списки!$C$45</f>
        <v>ПНС</v>
      </c>
      <c r="B1018" s="442">
        <v>1952</v>
      </c>
    </row>
    <row r="1019" spans="1:2" hidden="1">
      <c r="A1019" s="450" t="str">
        <f>списки!$C$45</f>
        <v>ПНС</v>
      </c>
      <c r="B1019" s="442">
        <v>1953</v>
      </c>
    </row>
    <row r="1020" spans="1:2" hidden="1">
      <c r="A1020" s="450" t="str">
        <f>списки!$C$45</f>
        <v>ПНС</v>
      </c>
      <c r="B1020" s="442">
        <v>1954</v>
      </c>
    </row>
    <row r="1021" spans="1:2" hidden="1">
      <c r="A1021" s="450" t="str">
        <f>списки!$C$45</f>
        <v>ПНС</v>
      </c>
      <c r="B1021" s="442">
        <v>1955</v>
      </c>
    </row>
    <row r="1022" spans="1:2" hidden="1">
      <c r="A1022" s="450" t="str">
        <f>списки!$C$45</f>
        <v>ПНС</v>
      </c>
      <c r="B1022" s="442">
        <v>1956</v>
      </c>
    </row>
    <row r="1023" spans="1:2" hidden="1">
      <c r="A1023" s="450" t="str">
        <f>списки!$C$45</f>
        <v>ПНС</v>
      </c>
      <c r="B1023" s="442">
        <v>1957</v>
      </c>
    </row>
    <row r="1024" spans="1:2" hidden="1">
      <c r="A1024" s="450" t="str">
        <f>списки!$C$45</f>
        <v>ПНС</v>
      </c>
      <c r="B1024" s="442">
        <v>1958</v>
      </c>
    </row>
    <row r="1025" spans="1:2" hidden="1">
      <c r="A1025" s="450" t="str">
        <f>списки!$C$45</f>
        <v>ПНС</v>
      </c>
      <c r="B1025" s="442">
        <v>1959</v>
      </c>
    </row>
    <row r="1026" spans="1:2" hidden="1">
      <c r="A1026" s="450" t="str">
        <f>списки!$C$45</f>
        <v>ПНС</v>
      </c>
      <c r="B1026" s="442">
        <v>1960</v>
      </c>
    </row>
    <row r="1027" spans="1:2" hidden="1">
      <c r="A1027" s="450" t="str">
        <f>списки!$C$45</f>
        <v>ПНС</v>
      </c>
      <c r="B1027" s="442">
        <v>1961</v>
      </c>
    </row>
    <row r="1028" spans="1:2" hidden="1">
      <c r="A1028" s="450" t="str">
        <f>списки!$C$45</f>
        <v>ПНС</v>
      </c>
      <c r="B1028" s="442">
        <v>1962</v>
      </c>
    </row>
    <row r="1029" spans="1:2" hidden="1">
      <c r="A1029" s="450" t="str">
        <f>списки!$C$45</f>
        <v>ПНС</v>
      </c>
      <c r="B1029" s="442">
        <v>1963</v>
      </c>
    </row>
    <row r="1030" spans="1:2" hidden="1">
      <c r="A1030" s="450" t="str">
        <f>списки!$C$45</f>
        <v>ПНС</v>
      </c>
      <c r="B1030" s="442">
        <v>1964</v>
      </c>
    </row>
    <row r="1031" spans="1:2" hidden="1">
      <c r="A1031" s="450" t="str">
        <f>списки!$C$45</f>
        <v>ПНС</v>
      </c>
      <c r="B1031" s="442">
        <v>1965</v>
      </c>
    </row>
    <row r="1032" spans="1:2" hidden="1">
      <c r="A1032" s="450" t="str">
        <f>списки!$C$45</f>
        <v>ПНС</v>
      </c>
      <c r="B1032" s="442">
        <v>1966</v>
      </c>
    </row>
    <row r="1033" spans="1:2" hidden="1">
      <c r="A1033" s="450" t="str">
        <f>списки!$C$45</f>
        <v>ПНС</v>
      </c>
      <c r="B1033" s="442">
        <v>1967</v>
      </c>
    </row>
    <row r="1034" spans="1:2" hidden="1">
      <c r="A1034" s="450" t="str">
        <f>списки!$C$45</f>
        <v>ПНС</v>
      </c>
      <c r="B1034" s="442">
        <v>1968</v>
      </c>
    </row>
    <row r="1035" spans="1:2" hidden="1">
      <c r="A1035" s="450" t="str">
        <f>списки!$C$45</f>
        <v>ПНС</v>
      </c>
      <c r="B1035" s="442">
        <v>1969</v>
      </c>
    </row>
    <row r="1036" spans="1:2" hidden="1">
      <c r="A1036" s="450" t="str">
        <f>списки!$C$45</f>
        <v>ПНС</v>
      </c>
      <c r="B1036" s="442">
        <v>1970</v>
      </c>
    </row>
    <row r="1037" spans="1:2" hidden="1">
      <c r="A1037" s="450" t="str">
        <f>списки!$C$45</f>
        <v>ПНС</v>
      </c>
      <c r="B1037" s="442">
        <v>1971</v>
      </c>
    </row>
    <row r="1038" spans="1:2" hidden="1">
      <c r="A1038" s="450" t="str">
        <f>списки!$C$45</f>
        <v>ПНС</v>
      </c>
      <c r="B1038" s="442">
        <v>1972</v>
      </c>
    </row>
    <row r="1039" spans="1:2" hidden="1">
      <c r="A1039" s="450" t="str">
        <f>списки!$C$45</f>
        <v>ПНС</v>
      </c>
      <c r="B1039" s="442">
        <v>1973</v>
      </c>
    </row>
    <row r="1040" spans="1:2" hidden="1">
      <c r="A1040" s="450" t="str">
        <f>списки!$C$45</f>
        <v>ПНС</v>
      </c>
      <c r="B1040" s="442">
        <v>1974</v>
      </c>
    </row>
    <row r="1041" spans="1:2" hidden="1">
      <c r="A1041" s="450" t="str">
        <f>списки!$C$45</f>
        <v>ПНС</v>
      </c>
      <c r="B1041" s="442">
        <v>1975</v>
      </c>
    </row>
    <row r="1042" spans="1:2" hidden="1">
      <c r="A1042" s="450" t="str">
        <f>списки!$C$45</f>
        <v>ПНС</v>
      </c>
      <c r="B1042" s="442">
        <v>1976</v>
      </c>
    </row>
    <row r="1043" spans="1:2" hidden="1">
      <c r="A1043" s="450" t="str">
        <f>списки!$C$45</f>
        <v>ПНС</v>
      </c>
      <c r="B1043" s="442">
        <v>1977</v>
      </c>
    </row>
    <row r="1044" spans="1:2" hidden="1">
      <c r="A1044" s="450" t="str">
        <f>списки!$C$45</f>
        <v>ПНС</v>
      </c>
      <c r="B1044" s="442">
        <v>1978</v>
      </c>
    </row>
    <row r="1045" spans="1:2" hidden="1">
      <c r="A1045" s="450" t="str">
        <f>списки!$C$45</f>
        <v>ПНС</v>
      </c>
      <c r="B1045" s="442">
        <v>1979</v>
      </c>
    </row>
    <row r="1046" spans="1:2" hidden="1">
      <c r="A1046" s="450" t="str">
        <f>списки!$C$45</f>
        <v>ПНС</v>
      </c>
      <c r="B1046" s="442">
        <v>1980</v>
      </c>
    </row>
    <row r="1047" spans="1:2" hidden="1">
      <c r="A1047" s="450" t="str">
        <f>списки!$C$45</f>
        <v>ПНС</v>
      </c>
      <c r="B1047" s="442">
        <v>1981</v>
      </c>
    </row>
    <row r="1048" spans="1:2" hidden="1">
      <c r="A1048" s="450" t="str">
        <f>списки!$C$45</f>
        <v>ПНС</v>
      </c>
      <c r="B1048" s="442">
        <v>1982</v>
      </c>
    </row>
    <row r="1049" spans="1:2" hidden="1">
      <c r="A1049" s="450" t="str">
        <f>списки!$C$45</f>
        <v>ПНС</v>
      </c>
      <c r="B1049" s="442">
        <v>1983</v>
      </c>
    </row>
    <row r="1050" spans="1:2" hidden="1">
      <c r="A1050" s="450" t="str">
        <f>списки!$C$45</f>
        <v>ПНС</v>
      </c>
      <c r="B1050" s="442">
        <v>1984</v>
      </c>
    </row>
    <row r="1051" spans="1:2" hidden="1">
      <c r="A1051" s="450" t="str">
        <f>списки!$C$45</f>
        <v>ПНС</v>
      </c>
      <c r="B1051" s="442">
        <v>1985</v>
      </c>
    </row>
    <row r="1052" spans="1:2" hidden="1">
      <c r="A1052" s="450" t="str">
        <f>списки!$C$45</f>
        <v>ПНС</v>
      </c>
      <c r="B1052" s="442">
        <v>1986</v>
      </c>
    </row>
    <row r="1053" spans="1:2" hidden="1">
      <c r="A1053" s="450" t="str">
        <f>списки!$C$45</f>
        <v>ПНС</v>
      </c>
      <c r="B1053" s="442">
        <v>1987</v>
      </c>
    </row>
    <row r="1054" spans="1:2" hidden="1">
      <c r="A1054" s="450" t="str">
        <f>списки!$C$45</f>
        <v>ПНС</v>
      </c>
      <c r="B1054" s="442">
        <v>1988</v>
      </c>
    </row>
    <row r="1055" spans="1:2" hidden="1">
      <c r="A1055" s="450" t="str">
        <f>списки!$C$45</f>
        <v>ПНС</v>
      </c>
      <c r="B1055" s="442">
        <v>1989</v>
      </c>
    </row>
    <row r="1056" spans="1:2" hidden="1">
      <c r="A1056" s="450" t="str">
        <f>списки!$C$45</f>
        <v>ПНС</v>
      </c>
      <c r="B1056" s="442">
        <v>1990</v>
      </c>
    </row>
    <row r="1057" spans="1:2" hidden="1">
      <c r="A1057" s="450" t="str">
        <f>списки!$C$45</f>
        <v>ПНС</v>
      </c>
      <c r="B1057" s="442">
        <v>1991</v>
      </c>
    </row>
    <row r="1058" spans="1:2" hidden="1">
      <c r="A1058" s="450" t="str">
        <f>списки!$C$45</f>
        <v>ПНС</v>
      </c>
      <c r="B1058" s="442">
        <v>1992</v>
      </c>
    </row>
    <row r="1059" spans="1:2" hidden="1">
      <c r="A1059" s="450" t="str">
        <f>списки!$C$45</f>
        <v>ПНС</v>
      </c>
      <c r="B1059" s="442">
        <v>1993</v>
      </c>
    </row>
    <row r="1060" spans="1:2" hidden="1">
      <c r="A1060" s="450" t="str">
        <f>списки!$C$45</f>
        <v>ПНС</v>
      </c>
      <c r="B1060" s="442">
        <v>1994</v>
      </c>
    </row>
    <row r="1061" spans="1:2" hidden="1">
      <c r="A1061" s="450" t="str">
        <f>списки!$C$45</f>
        <v>ПНС</v>
      </c>
      <c r="B1061" s="442">
        <v>1995</v>
      </c>
    </row>
    <row r="1062" spans="1:2" hidden="1">
      <c r="A1062" s="450" t="str">
        <f>списки!$C$45</f>
        <v>ПНС</v>
      </c>
      <c r="B1062" s="442">
        <v>1996</v>
      </c>
    </row>
    <row r="1063" spans="1:2" hidden="1">
      <c r="A1063" s="450" t="str">
        <f>списки!$C$45</f>
        <v>ПНС</v>
      </c>
      <c r="B1063" s="442">
        <v>1997</v>
      </c>
    </row>
    <row r="1064" spans="1:2" hidden="1">
      <c r="A1064" s="450" t="str">
        <f>списки!$C$45</f>
        <v>ПНС</v>
      </c>
      <c r="B1064" s="442">
        <v>1998</v>
      </c>
    </row>
    <row r="1065" spans="1:2" hidden="1">
      <c r="A1065" s="450" t="str">
        <f>списки!$C$45</f>
        <v>ПНС</v>
      </c>
      <c r="B1065" s="442">
        <v>1999</v>
      </c>
    </row>
    <row r="1066" spans="1:2" hidden="1">
      <c r="A1066" s="450" t="str">
        <f>списки!$C$45</f>
        <v>ПНС</v>
      </c>
      <c r="B1066" s="442">
        <v>2000</v>
      </c>
    </row>
    <row r="1067" spans="1:2" hidden="1">
      <c r="A1067" s="450" t="str">
        <f>списки!$C$45</f>
        <v>ПНС</v>
      </c>
      <c r="B1067" s="442">
        <v>2001</v>
      </c>
    </row>
    <row r="1068" spans="1:2" hidden="1">
      <c r="A1068" s="450" t="str">
        <f>списки!$C$45</f>
        <v>ПНС</v>
      </c>
      <c r="B1068" s="442">
        <v>2002</v>
      </c>
    </row>
    <row r="1069" spans="1:2" hidden="1">
      <c r="A1069" s="450" t="str">
        <f>списки!$C$45</f>
        <v>ПНС</v>
      </c>
      <c r="B1069" s="442">
        <v>2003</v>
      </c>
    </row>
    <row r="1070" spans="1:2" hidden="1">
      <c r="A1070" s="450" t="str">
        <f>списки!$C$45</f>
        <v>ПНС</v>
      </c>
      <c r="B1070" s="442">
        <v>2004</v>
      </c>
    </row>
    <row r="1071" spans="1:2" hidden="1">
      <c r="A1071" s="450" t="str">
        <f>списки!$C$45</f>
        <v>ПНС</v>
      </c>
      <c r="B1071" s="442">
        <v>2005</v>
      </c>
    </row>
    <row r="1072" spans="1:2" hidden="1">
      <c r="A1072" s="450" t="str">
        <f>списки!$C$45</f>
        <v>ПНС</v>
      </c>
      <c r="B1072" s="442">
        <v>2006</v>
      </c>
    </row>
    <row r="1073" spans="1:2" hidden="1">
      <c r="A1073" s="450" t="str">
        <f>списки!$C$45</f>
        <v>ПНС</v>
      </c>
      <c r="B1073" s="442">
        <v>2007</v>
      </c>
    </row>
    <row r="1074" spans="1:2" hidden="1">
      <c r="A1074" s="450" t="str">
        <f>списки!$C$45</f>
        <v>ПНС</v>
      </c>
      <c r="B1074" s="442">
        <v>2008</v>
      </c>
    </row>
    <row r="1075" spans="1:2" hidden="1">
      <c r="A1075" s="450" t="str">
        <f>списки!$C$45</f>
        <v>ПНС</v>
      </c>
      <c r="B1075" s="442">
        <v>2009</v>
      </c>
    </row>
    <row r="1076" spans="1:2" hidden="1">
      <c r="A1076" s="450" t="str">
        <f>списки!$C$45</f>
        <v>ПНС</v>
      </c>
      <c r="B1076" s="442">
        <v>2010</v>
      </c>
    </row>
    <row r="1077" spans="1:2" hidden="1">
      <c r="A1077" s="450" t="str">
        <f>списки!$C$45</f>
        <v>ПНС</v>
      </c>
      <c r="B1077" s="442">
        <v>2011</v>
      </c>
    </row>
    <row r="1078" spans="1:2" hidden="1">
      <c r="A1078" s="450" t="str">
        <f>списки!$C$45</f>
        <v>ПНС</v>
      </c>
      <c r="B1078" s="442">
        <v>2012</v>
      </c>
    </row>
    <row r="1079" spans="1:2" hidden="1">
      <c r="A1079" s="450" t="str">
        <f>списки!$C$45</f>
        <v>ПНС</v>
      </c>
      <c r="B1079" s="442">
        <v>2013</v>
      </c>
    </row>
    <row r="1080" spans="1:2" hidden="1">
      <c r="A1080" s="450" t="str">
        <f>списки!$C$45</f>
        <v>ПНС</v>
      </c>
      <c r="B1080" s="442">
        <v>2014</v>
      </c>
    </row>
    <row r="1081" spans="1:2" hidden="1">
      <c r="A1081" s="450" t="str">
        <f>списки!$C$45</f>
        <v>ПНС</v>
      </c>
      <c r="B1081" s="442">
        <v>2015</v>
      </c>
    </row>
    <row r="1082" spans="1:2" hidden="1">
      <c r="A1082" s="450" t="str">
        <f>списки!$C$45</f>
        <v>ПНС</v>
      </c>
      <c r="B1082" s="442">
        <v>2016</v>
      </c>
    </row>
    <row r="1083" spans="1:2" hidden="1">
      <c r="A1083" s="450" t="str">
        <f>списки!$C$45</f>
        <v>ПНС</v>
      </c>
      <c r="B1083" s="442">
        <v>2017</v>
      </c>
    </row>
    <row r="1084" spans="1:2" hidden="1">
      <c r="A1084" s="450" t="str">
        <f>списки!$C$45</f>
        <v>ПНС</v>
      </c>
      <c r="B1084" s="442">
        <v>2018</v>
      </c>
    </row>
    <row r="1085" spans="1:2" hidden="1">
      <c r="A1085" s="450" t="str">
        <f>списки!$C$45</f>
        <v>ПНС</v>
      </c>
      <c r="B1085" s="442">
        <v>2019</v>
      </c>
    </row>
    <row r="1086" spans="1:2" hidden="1">
      <c r="A1086" s="450" t="str">
        <f>списки!$C$45</f>
        <v>ПНС</v>
      </c>
      <c r="B1086" s="442">
        <v>2020</v>
      </c>
    </row>
    <row r="1087" spans="1:2" hidden="1">
      <c r="A1087" s="450" t="str">
        <f>списки!$C$45</f>
        <v>ПНС</v>
      </c>
      <c r="B1087" s="442">
        <v>2021</v>
      </c>
    </row>
    <row r="1088" spans="1:2" hidden="1">
      <c r="A1088" s="450" t="str">
        <f>списки!$C$45</f>
        <v>ПНС</v>
      </c>
      <c r="B1088" s="442">
        <v>2022</v>
      </c>
    </row>
    <row r="1089" spans="1:2" hidden="1">
      <c r="A1089" s="450" t="str">
        <f>списки!$C$45</f>
        <v>ПНС</v>
      </c>
      <c r="B1089" s="442">
        <v>2023</v>
      </c>
    </row>
    <row r="1090" spans="1:2" hidden="1">
      <c r="A1090" s="450" t="str">
        <f>списки!$C$45</f>
        <v>ПНС</v>
      </c>
      <c r="B1090" s="442">
        <v>2024</v>
      </c>
    </row>
    <row r="1091" spans="1:2" hidden="1">
      <c r="A1091" s="450" t="str">
        <f>списки!$C$45</f>
        <v>ПНС</v>
      </c>
      <c r="B1091" s="442">
        <v>2025</v>
      </c>
    </row>
    <row r="1092" spans="1:2" hidden="1">
      <c r="A1092" s="450" t="str">
        <f>списки!$C$45</f>
        <v>ПНС</v>
      </c>
      <c r="B1092" s="442">
        <v>2026</v>
      </c>
    </row>
    <row r="1093" spans="1:2" hidden="1">
      <c r="A1093" s="450" t="str">
        <f>списки!$C$45</f>
        <v>ПНС</v>
      </c>
      <c r="B1093" s="442">
        <v>2027</v>
      </c>
    </row>
    <row r="1094" spans="1:2" hidden="1">
      <c r="A1094" s="450" t="str">
        <f>списки!$C$45</f>
        <v>ПНС</v>
      </c>
      <c r="B1094" s="442">
        <v>2028</v>
      </c>
    </row>
    <row r="1095" spans="1:2" hidden="1">
      <c r="A1095" s="450" t="str">
        <f>списки!$C$45</f>
        <v>ПНС</v>
      </c>
      <c r="B1095" s="442">
        <v>2029</v>
      </c>
    </row>
    <row r="1096" spans="1:2" hidden="1">
      <c r="A1096" s="450" t="str">
        <f>списки!$C$45</f>
        <v>ПНС</v>
      </c>
      <c r="B1096" s="442">
        <v>2030</v>
      </c>
    </row>
    <row r="1097" spans="1:2" hidden="1">
      <c r="A1097" s="450" t="str">
        <f>списки!$C$45</f>
        <v>ПНС</v>
      </c>
      <c r="B1097" s="442">
        <v>2031</v>
      </c>
    </row>
    <row r="1098" spans="1:2" hidden="1">
      <c r="A1098" s="450" t="str">
        <f>списки!$C$45</f>
        <v>ПНС</v>
      </c>
      <c r="B1098" s="442">
        <v>2032</v>
      </c>
    </row>
    <row r="1099" spans="1:2" hidden="1">
      <c r="A1099" s="450" t="str">
        <f>списки!$C$45</f>
        <v>ПНС</v>
      </c>
      <c r="B1099" s="442">
        <v>2033</v>
      </c>
    </row>
    <row r="1100" spans="1:2" hidden="1">
      <c r="A1100" s="450" t="str">
        <f>списки!$C$45</f>
        <v>ПНС</v>
      </c>
      <c r="B1100" s="442">
        <v>2034</v>
      </c>
    </row>
    <row r="1101" spans="1:2" hidden="1">
      <c r="A1101" s="450" t="str">
        <f>списки!$C$45</f>
        <v>ПНС</v>
      </c>
      <c r="B1101" s="442">
        <v>2035</v>
      </c>
    </row>
    <row r="1102" spans="1:2" hidden="1">
      <c r="A1102" s="450" t="str">
        <f>списки!$C$45</f>
        <v>ПНС</v>
      </c>
      <c r="B1102" s="442">
        <v>2036</v>
      </c>
    </row>
    <row r="1103" spans="1:2" hidden="1">
      <c r="A1103" s="450" t="str">
        <f>списки!$C$45</f>
        <v>ПНС</v>
      </c>
      <c r="B1103" s="442">
        <v>2037</v>
      </c>
    </row>
    <row r="1104" spans="1:2" hidden="1">
      <c r="A1104" s="450" t="str">
        <f>списки!$C$45</f>
        <v>ПНС</v>
      </c>
      <c r="B1104" s="442">
        <v>2038</v>
      </c>
    </row>
    <row r="1105" spans="1:2" hidden="1">
      <c r="A1105" s="450" t="str">
        <f>списки!$C$45</f>
        <v>ПНС</v>
      </c>
      <c r="B1105" s="442">
        <v>2039</v>
      </c>
    </row>
    <row r="1106" spans="1:2" hidden="1">
      <c r="A1106" s="450" t="str">
        <f>списки!$C$45</f>
        <v>ПНС</v>
      </c>
      <c r="B1106" s="442">
        <v>2040</v>
      </c>
    </row>
    <row r="1107" spans="1:2" hidden="1">
      <c r="A1107" s="450" t="str">
        <f>списки!$C$45</f>
        <v>ПНС</v>
      </c>
      <c r="B1107" s="442">
        <v>2041</v>
      </c>
    </row>
    <row r="1108" spans="1:2" hidden="1">
      <c r="A1108" s="450" t="str">
        <f>списки!$C$45</f>
        <v>ПНС</v>
      </c>
      <c r="B1108" s="442">
        <v>2042</v>
      </c>
    </row>
    <row r="1109" spans="1:2" hidden="1">
      <c r="A1109" s="450" t="str">
        <f>списки!$C$45</f>
        <v>ПНС</v>
      </c>
      <c r="B1109" s="442">
        <v>2043</v>
      </c>
    </row>
    <row r="1110" spans="1:2" hidden="1">
      <c r="A1110" s="450" t="str">
        <f>списки!$C$45</f>
        <v>ПНС</v>
      </c>
      <c r="B1110" s="442">
        <v>2044</v>
      </c>
    </row>
    <row r="1111" spans="1:2" hidden="1">
      <c r="A1111" s="450" t="str">
        <f>списки!$C$45</f>
        <v>ПНС</v>
      </c>
      <c r="B1111" s="442">
        <v>2045</v>
      </c>
    </row>
    <row r="1112" spans="1:2" hidden="1">
      <c r="A1112" s="450" t="str">
        <f>списки!$C$45</f>
        <v>ПНС</v>
      </c>
      <c r="B1112" s="442">
        <v>2046</v>
      </c>
    </row>
    <row r="1113" spans="1:2" hidden="1">
      <c r="A1113" s="450" t="str">
        <f>списки!$C$45</f>
        <v>ПНС</v>
      </c>
      <c r="B1113" s="442">
        <v>2047</v>
      </c>
    </row>
    <row r="1114" spans="1:2" hidden="1">
      <c r="A1114" s="450" t="str">
        <f>списки!$C$45</f>
        <v>ПНС</v>
      </c>
      <c r="B1114" s="442">
        <v>2048</v>
      </c>
    </row>
    <row r="1115" spans="1:2" hidden="1">
      <c r="A1115" s="450" t="str">
        <f>списки!$C$45</f>
        <v>ПНС</v>
      </c>
      <c r="B1115" s="442">
        <v>2049</v>
      </c>
    </row>
    <row r="1116" spans="1:2" hidden="1">
      <c r="A1116" s="450" t="str">
        <f>списки!$C$45</f>
        <v>ПНС</v>
      </c>
      <c r="B1116" s="442">
        <v>2050</v>
      </c>
    </row>
    <row r="1117" spans="1:2" hidden="1">
      <c r="A1117" s="450" t="str">
        <f>списки!$C$45</f>
        <v>ПНС</v>
      </c>
      <c r="B1117" s="442">
        <v>2051</v>
      </c>
    </row>
    <row r="1118" spans="1:2" hidden="1">
      <c r="A1118" s="450" t="str">
        <f>списки!$C$45</f>
        <v>ПНС</v>
      </c>
      <c r="B1118" s="442">
        <v>2052</v>
      </c>
    </row>
    <row r="1119" spans="1:2" hidden="1">
      <c r="A1119" s="450" t="str">
        <f>списки!$C$45</f>
        <v>ПНС</v>
      </c>
      <c r="B1119" s="442">
        <v>2053</v>
      </c>
    </row>
    <row r="1120" spans="1:2" hidden="1">
      <c r="A1120" s="450" t="str">
        <f>списки!$C$45</f>
        <v>ПНС</v>
      </c>
      <c r="B1120" s="442">
        <v>2054</v>
      </c>
    </row>
    <row r="1121" spans="1:2" hidden="1">
      <c r="A1121" s="450" t="str">
        <f>списки!$C$45</f>
        <v>ПНС</v>
      </c>
      <c r="B1121" s="442">
        <v>2055</v>
      </c>
    </row>
    <row r="1122" spans="1:2" hidden="1">
      <c r="A1122" s="450" t="str">
        <f>списки!$C$45</f>
        <v>ПНС</v>
      </c>
      <c r="B1122" s="442">
        <v>2056</v>
      </c>
    </row>
    <row r="1123" spans="1:2" hidden="1">
      <c r="A1123" s="450" t="str">
        <f>списки!$C$45</f>
        <v>ПНС</v>
      </c>
      <c r="B1123" s="442">
        <v>2057</v>
      </c>
    </row>
    <row r="1124" spans="1:2" hidden="1">
      <c r="A1124" s="450" t="str">
        <f>списки!$C$45</f>
        <v>ПНС</v>
      </c>
      <c r="B1124" s="442">
        <v>2058</v>
      </c>
    </row>
    <row r="1125" spans="1:2" hidden="1">
      <c r="A1125" s="450" t="str">
        <f>списки!$C$45</f>
        <v>ПНС</v>
      </c>
      <c r="B1125" s="442">
        <v>2059</v>
      </c>
    </row>
    <row r="1126" spans="1:2" hidden="1">
      <c r="A1126" s="450" t="str">
        <f>списки!$C$45</f>
        <v>ПНС</v>
      </c>
      <c r="B1126" s="442">
        <v>2060</v>
      </c>
    </row>
    <row r="1127" spans="1:2" hidden="1">
      <c r="A1127" s="450" t="str">
        <f>списки!$C$45</f>
        <v>ПНС</v>
      </c>
      <c r="B1127" s="442">
        <v>2061</v>
      </c>
    </row>
    <row r="1128" spans="1:2" hidden="1">
      <c r="A1128" s="450" t="str">
        <f>списки!$C$45</f>
        <v>ПНС</v>
      </c>
      <c r="B1128" s="442">
        <v>2062</v>
      </c>
    </row>
    <row r="1129" spans="1:2" hidden="1">
      <c r="A1129" s="450" t="str">
        <f>списки!$C$45</f>
        <v>ПНС</v>
      </c>
      <c r="B1129" s="442">
        <v>2063</v>
      </c>
    </row>
    <row r="1130" spans="1:2" hidden="1">
      <c r="A1130" s="450" t="str">
        <f>списки!$C$45</f>
        <v>ПНС</v>
      </c>
      <c r="B1130" s="442">
        <v>2064</v>
      </c>
    </row>
    <row r="1131" spans="1:2" hidden="1">
      <c r="A1131" s="450" t="str">
        <f>списки!$C$45</f>
        <v>ПНС</v>
      </c>
      <c r="B1131" s="442">
        <v>2065</v>
      </c>
    </row>
    <row r="1132" spans="1:2" hidden="1">
      <c r="A1132" s="450" t="str">
        <f>списки!$C$45</f>
        <v>ПНС</v>
      </c>
      <c r="B1132" s="442">
        <v>2066</v>
      </c>
    </row>
    <row r="1133" spans="1:2" hidden="1">
      <c r="A1133" s="450" t="str">
        <f>списки!$C$45</f>
        <v>ПНС</v>
      </c>
      <c r="B1133" s="442">
        <v>2067</v>
      </c>
    </row>
    <row r="1134" spans="1:2" hidden="1">
      <c r="A1134" s="450" t="str">
        <f>списки!$C$45</f>
        <v>ПНС</v>
      </c>
      <c r="B1134" s="442">
        <v>2068</v>
      </c>
    </row>
    <row r="1135" spans="1:2" hidden="1">
      <c r="A1135" s="450" t="str">
        <f>списки!$C$45</f>
        <v>ПНС</v>
      </c>
      <c r="B1135" s="442">
        <v>2069</v>
      </c>
    </row>
    <row r="1136" spans="1:2" hidden="1">
      <c r="A1136" s="450" t="str">
        <f>списки!$C$45</f>
        <v>ПНС</v>
      </c>
      <c r="B1136" s="442">
        <v>2070</v>
      </c>
    </row>
    <row r="1137" spans="1:2" hidden="1">
      <c r="A1137" s="450" t="str">
        <f>списки!$C$45</f>
        <v>ПНС</v>
      </c>
      <c r="B1137" s="442">
        <v>2071</v>
      </c>
    </row>
    <row r="1138" spans="1:2" hidden="1">
      <c r="A1138" s="450" t="str">
        <f>списки!$C$45</f>
        <v>ПНС</v>
      </c>
      <c r="B1138" s="442">
        <v>2072</v>
      </c>
    </row>
    <row r="1139" spans="1:2" hidden="1">
      <c r="A1139" s="450" t="str">
        <f>списки!$C$45</f>
        <v>ПНС</v>
      </c>
      <c r="B1139" s="442">
        <v>2073</v>
      </c>
    </row>
    <row r="1140" spans="1:2" hidden="1">
      <c r="A1140" s="450" t="str">
        <f>списки!$C$45</f>
        <v>ПНС</v>
      </c>
      <c r="B1140" s="442">
        <v>2074</v>
      </c>
    </row>
    <row r="1141" spans="1:2" hidden="1">
      <c r="A1141" s="450" t="str">
        <f>списки!$C$45</f>
        <v>ПНС</v>
      </c>
      <c r="B1141" s="442">
        <v>2075</v>
      </c>
    </row>
    <row r="1142" spans="1:2" hidden="1">
      <c r="A1142" s="450" t="str">
        <f>списки!$C$45</f>
        <v>ПНС</v>
      </c>
      <c r="B1142" s="442">
        <v>2076</v>
      </c>
    </row>
    <row r="1143" spans="1:2" hidden="1">
      <c r="A1143" s="450" t="str">
        <f>списки!$C$45</f>
        <v>ПНС</v>
      </c>
      <c r="B1143" s="442">
        <v>2077</v>
      </c>
    </row>
    <row r="1144" spans="1:2" hidden="1">
      <c r="A1144" s="450" t="str">
        <f>списки!$C$45</f>
        <v>ПНС</v>
      </c>
      <c r="B1144" s="442">
        <v>2078</v>
      </c>
    </row>
    <row r="1145" spans="1:2" hidden="1">
      <c r="A1145" s="450" t="str">
        <f>списки!$C$45</f>
        <v>ПНС</v>
      </c>
      <c r="B1145" s="442">
        <v>2079</v>
      </c>
    </row>
    <row r="1146" spans="1:2" hidden="1">
      <c r="A1146" s="450" t="str">
        <f>списки!$C$45</f>
        <v>ПНС</v>
      </c>
      <c r="B1146" s="442">
        <v>2080</v>
      </c>
    </row>
    <row r="1147" spans="1:2" hidden="1">
      <c r="A1147" s="450" t="str">
        <f>списки!$C$45</f>
        <v>ПНС</v>
      </c>
      <c r="B1147" s="442">
        <v>2081</v>
      </c>
    </row>
    <row r="1148" spans="1:2" hidden="1">
      <c r="A1148" s="450" t="str">
        <f>списки!$C$45</f>
        <v>ПНС</v>
      </c>
      <c r="B1148" s="442">
        <v>2082</v>
      </c>
    </row>
    <row r="1149" spans="1:2" hidden="1">
      <c r="A1149" s="450" t="str">
        <f>списки!$C$45</f>
        <v>ПНС</v>
      </c>
      <c r="B1149" s="442">
        <v>2083</v>
      </c>
    </row>
    <row r="1150" spans="1:2" hidden="1">
      <c r="A1150" s="450" t="str">
        <f>списки!$C$45</f>
        <v>ПНС</v>
      </c>
      <c r="B1150" s="442">
        <v>2084</v>
      </c>
    </row>
    <row r="1151" spans="1:2" hidden="1">
      <c r="A1151" s="450" t="str">
        <f>списки!$C$45</f>
        <v>ПНС</v>
      </c>
      <c r="B1151" s="442">
        <v>2085</v>
      </c>
    </row>
    <row r="1152" spans="1:2" hidden="1">
      <c r="A1152" s="450" t="str">
        <f>списки!$C$45</f>
        <v>ПНС</v>
      </c>
      <c r="B1152" s="442">
        <v>2086</v>
      </c>
    </row>
    <row r="1153" spans="1:2" hidden="1">
      <c r="A1153" s="450" t="str">
        <f>списки!$C$45</f>
        <v>ПНС</v>
      </c>
      <c r="B1153" s="442">
        <v>2087</v>
      </c>
    </row>
    <row r="1154" spans="1:2" hidden="1">
      <c r="A1154" s="450" t="str">
        <f>списки!$C$45</f>
        <v>ПНС</v>
      </c>
      <c r="B1154" s="442">
        <v>2088</v>
      </c>
    </row>
    <row r="1155" spans="1:2" hidden="1">
      <c r="A1155" s="450" t="str">
        <f>списки!$C$45</f>
        <v>ПНС</v>
      </c>
      <c r="B1155" s="442">
        <v>2089</v>
      </c>
    </row>
    <row r="1156" spans="1:2" hidden="1">
      <c r="A1156" s="450" t="str">
        <f>списки!$C$45</f>
        <v>ПНС</v>
      </c>
      <c r="B1156" s="442">
        <v>2090</v>
      </c>
    </row>
    <row r="1157" spans="1:2" hidden="1">
      <c r="A1157" s="450" t="str">
        <f>списки!$C$45</f>
        <v>ПНС</v>
      </c>
      <c r="B1157" s="442">
        <v>2091</v>
      </c>
    </row>
    <row r="1158" spans="1:2" hidden="1">
      <c r="A1158" s="450" t="str">
        <f>списки!$C$45</f>
        <v>ПНС</v>
      </c>
      <c r="B1158" s="442">
        <v>2092</v>
      </c>
    </row>
    <row r="1159" spans="1:2" hidden="1">
      <c r="A1159" s="450" t="str">
        <f>списки!$C$45</f>
        <v>ПНС</v>
      </c>
      <c r="B1159" s="442">
        <v>2093</v>
      </c>
    </row>
    <row r="1160" spans="1:2" hidden="1">
      <c r="A1160" s="450" t="str">
        <f>списки!$C$45</f>
        <v>ПНС</v>
      </c>
      <c r="B1160" s="442">
        <v>2094</v>
      </c>
    </row>
    <row r="1161" spans="1:2" hidden="1">
      <c r="A1161" s="450" t="str">
        <f>списки!$C$45</f>
        <v>ПНС</v>
      </c>
      <c r="B1161" s="442">
        <v>2095</v>
      </c>
    </row>
    <row r="1162" spans="1:2" hidden="1">
      <c r="A1162" s="450" t="str">
        <f>списки!$C$45</f>
        <v>ПНС</v>
      </c>
      <c r="B1162" s="442">
        <v>2096</v>
      </c>
    </row>
    <row r="1163" spans="1:2" hidden="1">
      <c r="A1163" s="450" t="str">
        <f>списки!$C$45</f>
        <v>ПНС</v>
      </c>
      <c r="B1163" s="442">
        <v>2097</v>
      </c>
    </row>
    <row r="1164" spans="1:2" hidden="1">
      <c r="A1164" s="450" t="str">
        <f>списки!$C$45</f>
        <v>ПНС</v>
      </c>
      <c r="B1164" s="442">
        <v>2098</v>
      </c>
    </row>
    <row r="1165" spans="1:2" hidden="1">
      <c r="A1165" s="450" t="str">
        <f>списки!$C$45</f>
        <v>ПНС</v>
      </c>
      <c r="B1165" s="442">
        <v>2099</v>
      </c>
    </row>
    <row r="1166" spans="1:2" hidden="1">
      <c r="A1166" s="450" t="str">
        <f>списки!$C$45</f>
        <v>ПНС</v>
      </c>
      <c r="B1166" s="442">
        <v>2100</v>
      </c>
    </row>
    <row r="1167" spans="1:2" hidden="1">
      <c r="A1167" s="450" t="str">
        <f>списки!$C$45</f>
        <v>ПНС</v>
      </c>
      <c r="B1167" s="442">
        <v>2101</v>
      </c>
    </row>
    <row r="1168" spans="1:2" hidden="1">
      <c r="A1168" s="450" t="str">
        <f>списки!$C$45</f>
        <v>ПНС</v>
      </c>
      <c r="B1168" s="442">
        <v>2102</v>
      </c>
    </row>
    <row r="1169" spans="1:2" hidden="1">
      <c r="A1169" s="450" t="str">
        <f>списки!$C$45</f>
        <v>ПНС</v>
      </c>
      <c r="B1169" s="442">
        <v>2103</v>
      </c>
    </row>
    <row r="1170" spans="1:2" hidden="1">
      <c r="A1170" s="450" t="str">
        <f>списки!$C$45</f>
        <v>ПНС</v>
      </c>
      <c r="B1170" s="442">
        <v>2104</v>
      </c>
    </row>
    <row r="1171" spans="1:2" hidden="1">
      <c r="A1171" s="450" t="str">
        <f>списки!$C$45</f>
        <v>ПНС</v>
      </c>
      <c r="B1171" s="442">
        <v>2105</v>
      </c>
    </row>
    <row r="1172" spans="1:2" hidden="1">
      <c r="A1172" s="450" t="str">
        <f>списки!$C$45</f>
        <v>ПНС</v>
      </c>
      <c r="B1172" s="442">
        <v>2106</v>
      </c>
    </row>
    <row r="1173" spans="1:2" hidden="1">
      <c r="A1173" s="450" t="str">
        <f>списки!$C$45</f>
        <v>ПНС</v>
      </c>
      <c r="B1173" s="442">
        <v>2107</v>
      </c>
    </row>
    <row r="1174" spans="1:2" hidden="1">
      <c r="A1174" s="450" t="str">
        <f>списки!$C$45</f>
        <v>ПНС</v>
      </c>
      <c r="B1174" s="442">
        <v>2108</v>
      </c>
    </row>
    <row r="1175" spans="1:2" hidden="1">
      <c r="A1175" s="450" t="str">
        <f>списки!$C$45</f>
        <v>ПНС</v>
      </c>
      <c r="B1175" s="442">
        <v>2109</v>
      </c>
    </row>
    <row r="1176" spans="1:2" hidden="1">
      <c r="A1176" s="450" t="str">
        <f>списки!$C$45</f>
        <v>ПНС</v>
      </c>
      <c r="B1176" s="442">
        <v>2110</v>
      </c>
    </row>
    <row r="1177" spans="1:2" hidden="1">
      <c r="A1177" s="450" t="str">
        <f>списки!$C$45</f>
        <v>ПНС</v>
      </c>
      <c r="B1177" s="442">
        <v>2111</v>
      </c>
    </row>
    <row r="1178" spans="1:2" hidden="1">
      <c r="A1178" s="450" t="str">
        <f>списки!$C$45</f>
        <v>ПНС</v>
      </c>
      <c r="B1178" s="442">
        <v>2112</v>
      </c>
    </row>
    <row r="1179" spans="1:2" hidden="1">
      <c r="A1179" s="450" t="str">
        <f>списки!$C$45</f>
        <v>ПНС</v>
      </c>
      <c r="B1179" s="442">
        <v>2113</v>
      </c>
    </row>
    <row r="1180" spans="1:2" hidden="1">
      <c r="A1180" s="450" t="str">
        <f>списки!$C$45</f>
        <v>ПНС</v>
      </c>
      <c r="B1180" s="442">
        <v>2114</v>
      </c>
    </row>
    <row r="1181" spans="1:2" hidden="1">
      <c r="A1181" s="450" t="str">
        <f>списки!$C$45</f>
        <v>ПНС</v>
      </c>
      <c r="B1181" s="442">
        <v>2115</v>
      </c>
    </row>
    <row r="1182" spans="1:2" hidden="1">
      <c r="A1182" s="450" t="str">
        <f>списки!$C$45</f>
        <v>ПНС</v>
      </c>
      <c r="B1182" s="442">
        <v>2116</v>
      </c>
    </row>
    <row r="1183" spans="1:2" hidden="1">
      <c r="A1183" s="450" t="str">
        <f>списки!$C$45</f>
        <v>ПНС</v>
      </c>
      <c r="B1183" s="442">
        <v>2117</v>
      </c>
    </row>
    <row r="1184" spans="1:2" hidden="1">
      <c r="A1184" s="450" t="str">
        <f>списки!$C$45</f>
        <v>ПНС</v>
      </c>
      <c r="B1184" s="442">
        <v>2118</v>
      </c>
    </row>
    <row r="1185" spans="1:2" hidden="1">
      <c r="A1185" s="450" t="str">
        <f>списки!$C$45</f>
        <v>ПНС</v>
      </c>
      <c r="B1185" s="442">
        <v>2119</v>
      </c>
    </row>
    <row r="1186" spans="1:2" hidden="1">
      <c r="A1186" s="450" t="str">
        <f>списки!$C$45</f>
        <v>ПНС</v>
      </c>
      <c r="B1186" s="442">
        <v>2120</v>
      </c>
    </row>
    <row r="1187" spans="1:2" hidden="1">
      <c r="A1187" s="450" t="str">
        <f>списки!$C$45</f>
        <v>ПНС</v>
      </c>
      <c r="B1187" s="442">
        <v>2121</v>
      </c>
    </row>
    <row r="1188" spans="1:2" hidden="1">
      <c r="A1188" s="450" t="str">
        <f>списки!$C$45</f>
        <v>ПНС</v>
      </c>
      <c r="B1188" s="442">
        <v>2122</v>
      </c>
    </row>
    <row r="1189" spans="1:2" hidden="1">
      <c r="A1189" s="450" t="str">
        <f>списки!$C$45</f>
        <v>ПНС</v>
      </c>
      <c r="B1189" s="442">
        <v>2123</v>
      </c>
    </row>
    <row r="1190" spans="1:2" hidden="1">
      <c r="A1190" s="450" t="str">
        <f>списки!$C$45</f>
        <v>ПНС</v>
      </c>
      <c r="B1190" s="442">
        <v>2124</v>
      </c>
    </row>
    <row r="1191" spans="1:2" hidden="1">
      <c r="A1191" s="450" t="str">
        <f>списки!$C$45</f>
        <v>ПНС</v>
      </c>
      <c r="B1191" s="442">
        <v>2125</v>
      </c>
    </row>
    <row r="1192" spans="1:2" hidden="1">
      <c r="A1192" s="450" t="str">
        <f>списки!$C$45</f>
        <v>ПНС</v>
      </c>
      <c r="B1192" s="442">
        <v>2126</v>
      </c>
    </row>
    <row r="1193" spans="1:2" hidden="1">
      <c r="A1193" s="450" t="str">
        <f>списки!$C$45</f>
        <v>ПНС</v>
      </c>
      <c r="B1193" s="442">
        <v>2127</v>
      </c>
    </row>
    <row r="1194" spans="1:2" hidden="1">
      <c r="A1194" s="450" t="str">
        <f>списки!$C$45</f>
        <v>ПНС</v>
      </c>
      <c r="B1194" s="442">
        <v>2128</v>
      </c>
    </row>
    <row r="1195" spans="1:2" hidden="1">
      <c r="A1195" s="450" t="str">
        <f>списки!$C$45</f>
        <v>ПНС</v>
      </c>
      <c r="B1195" s="442">
        <v>2129</v>
      </c>
    </row>
    <row r="1196" spans="1:2" hidden="1">
      <c r="A1196" s="450" t="str">
        <f>списки!$C$45</f>
        <v>ПНС</v>
      </c>
      <c r="B1196" s="442">
        <v>2130</v>
      </c>
    </row>
    <row r="1197" spans="1:2" hidden="1">
      <c r="A1197" s="450" t="str">
        <f>списки!$C$45</f>
        <v>ПНС</v>
      </c>
      <c r="B1197" s="442">
        <v>2131</v>
      </c>
    </row>
    <row r="1198" spans="1:2" hidden="1">
      <c r="A1198" s="450" t="str">
        <f>списки!$C$45</f>
        <v>ПНС</v>
      </c>
      <c r="B1198" s="442">
        <v>2132</v>
      </c>
    </row>
    <row r="1199" spans="1:2" hidden="1">
      <c r="A1199" s="450" t="str">
        <f>списки!$C$45</f>
        <v>ПНС</v>
      </c>
      <c r="B1199" s="442">
        <v>2133</v>
      </c>
    </row>
    <row r="1200" spans="1:2" hidden="1">
      <c r="A1200" s="450" t="str">
        <f>списки!$C$45</f>
        <v>ПНС</v>
      </c>
      <c r="B1200" s="442">
        <v>2134</v>
      </c>
    </row>
    <row r="1201" spans="1:2" hidden="1">
      <c r="A1201" s="450" t="str">
        <f>списки!$C$45</f>
        <v>ПНС</v>
      </c>
      <c r="B1201" s="442">
        <v>2135</v>
      </c>
    </row>
    <row r="1202" spans="1:2" hidden="1">
      <c r="A1202" s="450" t="str">
        <f>списки!$C$45</f>
        <v>ПНС</v>
      </c>
      <c r="B1202" s="442">
        <v>2136</v>
      </c>
    </row>
    <row r="1203" spans="1:2" hidden="1">
      <c r="A1203" s="450" t="str">
        <f>списки!$C$45</f>
        <v>ПНС</v>
      </c>
      <c r="B1203" s="442">
        <v>2137</v>
      </c>
    </row>
    <row r="1204" spans="1:2" hidden="1">
      <c r="A1204" s="450" t="str">
        <f>списки!$C$45</f>
        <v>ПНС</v>
      </c>
      <c r="B1204" s="442">
        <v>2138</v>
      </c>
    </row>
    <row r="1205" spans="1:2" hidden="1">
      <c r="A1205" s="450" t="str">
        <f>списки!$C$45</f>
        <v>ПНС</v>
      </c>
      <c r="B1205" s="442">
        <v>2139</v>
      </c>
    </row>
    <row r="1206" spans="1:2" hidden="1">
      <c r="A1206" s="450" t="str">
        <f>списки!$C$45</f>
        <v>ПНС</v>
      </c>
      <c r="B1206" s="442">
        <v>2140</v>
      </c>
    </row>
    <row r="1207" spans="1:2" hidden="1">
      <c r="A1207" s="450" t="str">
        <f>списки!$C$45</f>
        <v>ПНС</v>
      </c>
      <c r="B1207" s="442">
        <v>2141</v>
      </c>
    </row>
    <row r="1208" spans="1:2" hidden="1">
      <c r="A1208" s="450" t="str">
        <f>списки!$C$45</f>
        <v>ПНС</v>
      </c>
      <c r="B1208" s="442">
        <v>2142</v>
      </c>
    </row>
    <row r="1209" spans="1:2" hidden="1">
      <c r="A1209" s="450" t="str">
        <f>списки!$C$45</f>
        <v>ПНС</v>
      </c>
      <c r="B1209" s="442">
        <v>2143</v>
      </c>
    </row>
    <row r="1210" spans="1:2" hidden="1">
      <c r="A1210" s="450" t="str">
        <f>списки!$C$45</f>
        <v>ПНС</v>
      </c>
      <c r="B1210" s="442">
        <v>2144</v>
      </c>
    </row>
    <row r="1211" spans="1:2" hidden="1">
      <c r="A1211" s="450" t="str">
        <f>списки!$C$45</f>
        <v>ПНС</v>
      </c>
      <c r="B1211" s="442">
        <v>2145</v>
      </c>
    </row>
    <row r="1212" spans="1:2" hidden="1">
      <c r="A1212" s="450" t="str">
        <f>списки!$C$45</f>
        <v>ПНС</v>
      </c>
      <c r="B1212" s="442">
        <v>2146</v>
      </c>
    </row>
    <row r="1213" spans="1:2" hidden="1">
      <c r="A1213" s="450" t="str">
        <f>списки!$C$45</f>
        <v>ПНС</v>
      </c>
      <c r="B1213" s="442">
        <v>2147</v>
      </c>
    </row>
    <row r="1214" spans="1:2" hidden="1">
      <c r="A1214" s="450" t="str">
        <f>списки!$C$45</f>
        <v>ПНС</v>
      </c>
      <c r="B1214" s="442">
        <v>2148</v>
      </c>
    </row>
    <row r="1215" spans="1:2" hidden="1">
      <c r="A1215" s="450" t="str">
        <f>списки!$C$45</f>
        <v>ПНС</v>
      </c>
      <c r="B1215" s="442">
        <v>2149</v>
      </c>
    </row>
    <row r="1216" spans="1:2" hidden="1">
      <c r="A1216" s="450" t="str">
        <f>списки!$C$45</f>
        <v>ПНС</v>
      </c>
      <c r="B1216" s="442">
        <v>2150</v>
      </c>
    </row>
    <row r="1217" spans="1:2" hidden="1">
      <c r="A1217" s="450" t="str">
        <f>списки!$C$45</f>
        <v>ПНС</v>
      </c>
      <c r="B1217" s="442">
        <v>2151</v>
      </c>
    </row>
    <row r="1218" spans="1:2" hidden="1">
      <c r="A1218" s="450" t="str">
        <f>списки!$C$45</f>
        <v>ПНС</v>
      </c>
      <c r="B1218" s="442">
        <v>2152</v>
      </c>
    </row>
    <row r="1219" spans="1:2" hidden="1">
      <c r="A1219" s="450" t="str">
        <f>списки!$C$45</f>
        <v>ПНС</v>
      </c>
      <c r="B1219" s="442">
        <v>2153</v>
      </c>
    </row>
    <row r="1220" spans="1:2" hidden="1">
      <c r="A1220" s="450" t="str">
        <f>списки!$C$45</f>
        <v>ПНС</v>
      </c>
      <c r="B1220" s="442">
        <v>2154</v>
      </c>
    </row>
    <row r="1221" spans="1:2" hidden="1">
      <c r="A1221" s="450" t="str">
        <f>списки!$C$45</f>
        <v>ПНС</v>
      </c>
      <c r="B1221" s="442">
        <v>2155</v>
      </c>
    </row>
    <row r="1222" spans="1:2" hidden="1">
      <c r="A1222" s="450" t="str">
        <f>списки!$C$45</f>
        <v>ПНС</v>
      </c>
      <c r="B1222" s="442">
        <v>2156</v>
      </c>
    </row>
    <row r="1223" spans="1:2" hidden="1">
      <c r="A1223" s="450" t="str">
        <f>списки!$C$45</f>
        <v>ПНС</v>
      </c>
      <c r="B1223" s="442">
        <v>2157</v>
      </c>
    </row>
    <row r="1224" spans="1:2" hidden="1">
      <c r="A1224" s="450" t="str">
        <f>списки!$C$45</f>
        <v>ПНС</v>
      </c>
      <c r="B1224" s="442">
        <v>2158</v>
      </c>
    </row>
    <row r="1225" spans="1:2" hidden="1">
      <c r="A1225" s="450" t="str">
        <f>списки!$C$45</f>
        <v>ПНС</v>
      </c>
      <c r="B1225" s="442">
        <v>2159</v>
      </c>
    </row>
    <row r="1226" spans="1:2" hidden="1">
      <c r="A1226" s="450" t="str">
        <f>списки!$C$45</f>
        <v>ПНС</v>
      </c>
      <c r="B1226" s="442">
        <v>2160</v>
      </c>
    </row>
    <row r="1227" spans="1:2" hidden="1">
      <c r="A1227" s="450" t="str">
        <f>списки!$C$45</f>
        <v>ПНС</v>
      </c>
      <c r="B1227" s="442">
        <v>2161</v>
      </c>
    </row>
    <row r="1228" spans="1:2" hidden="1">
      <c r="A1228" s="450" t="str">
        <f>списки!$C$45</f>
        <v>ПНС</v>
      </c>
      <c r="B1228" s="442">
        <v>2162</v>
      </c>
    </row>
    <row r="1229" spans="1:2" hidden="1">
      <c r="A1229" s="450" t="str">
        <f>списки!$C$45</f>
        <v>ПНС</v>
      </c>
      <c r="B1229" s="442">
        <v>2163</v>
      </c>
    </row>
    <row r="1230" spans="1:2" hidden="1">
      <c r="A1230" s="450" t="str">
        <f>списки!$C$45</f>
        <v>ПНС</v>
      </c>
      <c r="B1230" s="442">
        <v>2164</v>
      </c>
    </row>
    <row r="1231" spans="1:2" hidden="1">
      <c r="A1231" s="450" t="str">
        <f>списки!$C$45</f>
        <v>ПНС</v>
      </c>
      <c r="B1231" s="442">
        <v>2165</v>
      </c>
    </row>
    <row r="1232" spans="1:2" hidden="1">
      <c r="A1232" s="450" t="str">
        <f>списки!$C$45</f>
        <v>ПНС</v>
      </c>
      <c r="B1232" s="442">
        <v>2166</v>
      </c>
    </row>
    <row r="1233" spans="1:2" hidden="1">
      <c r="A1233" s="450" t="str">
        <f>списки!$C$45</f>
        <v>ПНС</v>
      </c>
      <c r="B1233" s="442">
        <v>2167</v>
      </c>
    </row>
    <row r="1234" spans="1:2" hidden="1">
      <c r="A1234" s="450" t="str">
        <f>списки!$C$45</f>
        <v>ПНС</v>
      </c>
      <c r="B1234" s="442">
        <v>2168</v>
      </c>
    </row>
    <row r="1235" spans="1:2" hidden="1">
      <c r="A1235" s="450" t="str">
        <f>списки!$C$45</f>
        <v>ПНС</v>
      </c>
      <c r="B1235" s="442">
        <v>2169</v>
      </c>
    </row>
    <row r="1236" spans="1:2" hidden="1">
      <c r="A1236" s="450" t="str">
        <f>списки!$C$45</f>
        <v>ПНС</v>
      </c>
      <c r="B1236" s="442">
        <v>2170</v>
      </c>
    </row>
    <row r="1237" spans="1:2" hidden="1">
      <c r="A1237" s="450" t="str">
        <f>списки!$C$45</f>
        <v>ПНС</v>
      </c>
      <c r="B1237" s="442">
        <v>2171</v>
      </c>
    </row>
    <row r="1238" spans="1:2" hidden="1">
      <c r="A1238" s="450" t="str">
        <f>списки!$C$45</f>
        <v>ПНС</v>
      </c>
      <c r="B1238" s="442">
        <v>2172</v>
      </c>
    </row>
    <row r="1239" spans="1:2" hidden="1">
      <c r="A1239" s="450" t="str">
        <f>списки!$C$45</f>
        <v>ПНС</v>
      </c>
      <c r="B1239" s="442">
        <v>2173</v>
      </c>
    </row>
    <row r="1240" spans="1:2" hidden="1">
      <c r="A1240" s="450" t="str">
        <f>списки!$C$45</f>
        <v>ПНС</v>
      </c>
      <c r="B1240" s="442">
        <v>2174</v>
      </c>
    </row>
    <row r="1241" spans="1:2" hidden="1">
      <c r="A1241" s="450" t="str">
        <f>списки!$C$45</f>
        <v>ПНС</v>
      </c>
      <c r="B1241" s="442">
        <v>2175</v>
      </c>
    </row>
    <row r="1242" spans="1:2" hidden="1">
      <c r="A1242" s="450" t="str">
        <f>списки!$C$45</f>
        <v>ПНС</v>
      </c>
      <c r="B1242" s="442">
        <v>2176</v>
      </c>
    </row>
    <row r="1243" spans="1:2" hidden="1">
      <c r="A1243" s="450" t="str">
        <f>списки!$C$45</f>
        <v>ПНС</v>
      </c>
      <c r="B1243" s="442">
        <v>2177</v>
      </c>
    </row>
    <row r="1244" spans="1:2" hidden="1">
      <c r="A1244" s="450" t="str">
        <f>списки!$C$45</f>
        <v>ПНС</v>
      </c>
      <c r="B1244" s="442">
        <v>2178</v>
      </c>
    </row>
    <row r="1245" spans="1:2" hidden="1">
      <c r="A1245" s="450" t="str">
        <f>списки!$C$45</f>
        <v>ПНС</v>
      </c>
      <c r="B1245" s="442">
        <v>2179</v>
      </c>
    </row>
    <row r="1246" spans="1:2" hidden="1">
      <c r="A1246" s="450" t="str">
        <f>списки!$C$45</f>
        <v>ПНС</v>
      </c>
      <c r="B1246" s="442">
        <v>2180</v>
      </c>
    </row>
    <row r="1247" spans="1:2" hidden="1">
      <c r="A1247" s="450" t="str">
        <f>списки!$C$45</f>
        <v>ПНС</v>
      </c>
      <c r="B1247" s="442">
        <v>2181</v>
      </c>
    </row>
    <row r="1248" spans="1:2" hidden="1">
      <c r="A1248" s="450" t="str">
        <f>списки!$C$45</f>
        <v>ПНС</v>
      </c>
      <c r="B1248" s="442">
        <v>2182</v>
      </c>
    </row>
    <row r="1249" spans="1:2" hidden="1">
      <c r="A1249" s="450" t="str">
        <f>списки!$C$45</f>
        <v>ПНС</v>
      </c>
      <c r="B1249" s="442">
        <v>2183</v>
      </c>
    </row>
    <row r="1250" spans="1:2" hidden="1">
      <c r="A1250" s="450" t="str">
        <f>списки!$C$45</f>
        <v>ПНС</v>
      </c>
      <c r="B1250" s="442">
        <v>2184</v>
      </c>
    </row>
    <row r="1251" spans="1:2" hidden="1">
      <c r="A1251" s="450" t="str">
        <f>списки!$C$45</f>
        <v>ПНС</v>
      </c>
      <c r="B1251" s="442">
        <v>2185</v>
      </c>
    </row>
    <row r="1252" spans="1:2" hidden="1">
      <c r="A1252" s="450" t="str">
        <f>списки!$C$45</f>
        <v>ПНС</v>
      </c>
      <c r="B1252" s="442">
        <v>2186</v>
      </c>
    </row>
    <row r="1253" spans="1:2" hidden="1">
      <c r="A1253" s="450" t="str">
        <f>списки!$C$45</f>
        <v>ПНС</v>
      </c>
      <c r="B1253" s="442">
        <v>2187</v>
      </c>
    </row>
    <row r="1254" spans="1:2" hidden="1">
      <c r="A1254" s="450" t="str">
        <f>списки!$C$45</f>
        <v>ПНС</v>
      </c>
      <c r="B1254" s="442">
        <v>2188</v>
      </c>
    </row>
    <row r="1255" spans="1:2" hidden="1">
      <c r="A1255" s="450" t="str">
        <f>списки!$C$45</f>
        <v>ПНС</v>
      </c>
      <c r="B1255" s="442">
        <v>2189</v>
      </c>
    </row>
    <row r="1256" spans="1:2" hidden="1">
      <c r="A1256" s="450" t="str">
        <f>списки!$C$45</f>
        <v>ПНС</v>
      </c>
      <c r="B1256" s="442">
        <v>2190</v>
      </c>
    </row>
    <row r="1257" spans="1:2" hidden="1">
      <c r="A1257" s="450" t="str">
        <f>списки!$C$45</f>
        <v>ПНС</v>
      </c>
      <c r="B1257" s="442">
        <v>2191</v>
      </c>
    </row>
    <row r="1258" spans="1:2" hidden="1">
      <c r="A1258" s="450" t="str">
        <f>списки!$C$45</f>
        <v>ПНС</v>
      </c>
      <c r="B1258" s="442">
        <v>2192</v>
      </c>
    </row>
    <row r="1259" spans="1:2" hidden="1">
      <c r="A1259" s="450" t="str">
        <f>списки!$C$45</f>
        <v>ПНС</v>
      </c>
      <c r="B1259" s="442">
        <v>2193</v>
      </c>
    </row>
    <row r="1260" spans="1:2" hidden="1">
      <c r="A1260" s="450" t="str">
        <f>списки!$C$45</f>
        <v>ПНС</v>
      </c>
      <c r="B1260" s="442">
        <v>2194</v>
      </c>
    </row>
    <row r="1261" spans="1:2" hidden="1">
      <c r="A1261" s="450" t="str">
        <f>списки!$C$45</f>
        <v>ПНС</v>
      </c>
      <c r="B1261" s="442">
        <v>2195</v>
      </c>
    </row>
    <row r="1262" spans="1:2" hidden="1">
      <c r="A1262" s="450" t="str">
        <f>списки!$C$45</f>
        <v>ПНС</v>
      </c>
      <c r="B1262" s="442">
        <v>2196</v>
      </c>
    </row>
    <row r="1263" spans="1:2" hidden="1">
      <c r="A1263" s="450" t="str">
        <f>списки!$C$45</f>
        <v>ПНС</v>
      </c>
      <c r="B1263" s="442">
        <v>2197</v>
      </c>
    </row>
    <row r="1264" spans="1:2" hidden="1">
      <c r="A1264" s="450" t="str">
        <f>списки!$C$45</f>
        <v>ПНС</v>
      </c>
      <c r="B1264" s="442">
        <v>2198</v>
      </c>
    </row>
    <row r="1265" spans="1:2" hidden="1">
      <c r="A1265" s="450" t="str">
        <f>списки!$C$45</f>
        <v>ПНС</v>
      </c>
      <c r="B1265" s="442">
        <v>2199</v>
      </c>
    </row>
    <row r="1266" spans="1:2" hidden="1">
      <c r="A1266" s="450" t="str">
        <f>списки!$C$45</f>
        <v>ПНС</v>
      </c>
      <c r="B1266" s="442">
        <v>2200</v>
      </c>
    </row>
    <row r="1267" spans="1:2" hidden="1">
      <c r="A1267" s="450" t="str">
        <f>списки!$C$45</f>
        <v>ПНС</v>
      </c>
      <c r="B1267" s="442">
        <v>2201</v>
      </c>
    </row>
    <row r="1268" spans="1:2" hidden="1">
      <c r="A1268" s="450" t="str">
        <f>списки!$C$45</f>
        <v>ПНС</v>
      </c>
      <c r="B1268" s="442">
        <v>2202</v>
      </c>
    </row>
    <row r="1269" spans="1:2" hidden="1">
      <c r="A1269" s="450" t="str">
        <f>списки!$C$45</f>
        <v>ПНС</v>
      </c>
      <c r="B1269" s="442">
        <v>2203</v>
      </c>
    </row>
    <row r="1270" spans="1:2" hidden="1">
      <c r="A1270" s="450" t="str">
        <f>списки!$C$45</f>
        <v>ПНС</v>
      </c>
      <c r="B1270" s="442">
        <v>2204</v>
      </c>
    </row>
    <row r="1271" spans="1:2" hidden="1">
      <c r="A1271" s="450" t="str">
        <f>списки!$C$45</f>
        <v>ПНС</v>
      </c>
      <c r="B1271" s="442">
        <v>2205</v>
      </c>
    </row>
    <row r="1272" spans="1:2" hidden="1">
      <c r="A1272" s="450" t="str">
        <f>списки!$C$45</f>
        <v>ПНС</v>
      </c>
      <c r="B1272" s="442">
        <v>2206</v>
      </c>
    </row>
    <row r="1273" spans="1:2" hidden="1">
      <c r="A1273" s="450" t="str">
        <f>списки!$C$45</f>
        <v>ПНС</v>
      </c>
      <c r="B1273" s="442">
        <v>2207</v>
      </c>
    </row>
    <row r="1274" spans="1:2" hidden="1">
      <c r="A1274" s="450" t="str">
        <f>списки!$C$45</f>
        <v>ПНС</v>
      </c>
      <c r="B1274" s="442">
        <v>2208</v>
      </c>
    </row>
    <row r="1275" spans="1:2" hidden="1">
      <c r="A1275" s="450" t="str">
        <f>списки!$C$45</f>
        <v>ПНС</v>
      </c>
      <c r="B1275" s="442">
        <v>2209</v>
      </c>
    </row>
    <row r="1276" spans="1:2" hidden="1">
      <c r="A1276" s="450" t="str">
        <f>списки!$C$45</f>
        <v>ПНС</v>
      </c>
      <c r="B1276" s="442">
        <v>2210</v>
      </c>
    </row>
    <row r="1277" spans="1:2" hidden="1">
      <c r="A1277" s="450" t="str">
        <f>списки!$C$45</f>
        <v>ПНС</v>
      </c>
      <c r="B1277" s="442">
        <v>2211</v>
      </c>
    </row>
    <row r="1278" spans="1:2" hidden="1">
      <c r="A1278" s="450" t="str">
        <f>списки!$C$45</f>
        <v>ПНС</v>
      </c>
      <c r="B1278" s="442">
        <v>2212</v>
      </c>
    </row>
    <row r="1279" spans="1:2" hidden="1">
      <c r="A1279" s="450" t="str">
        <f>списки!$C$45</f>
        <v>ПНС</v>
      </c>
      <c r="B1279" s="442">
        <v>2213</v>
      </c>
    </row>
    <row r="1280" spans="1:2" hidden="1">
      <c r="A1280" s="450" t="str">
        <f>списки!$C$45</f>
        <v>ПНС</v>
      </c>
      <c r="B1280" s="442">
        <v>2214</v>
      </c>
    </row>
    <row r="1281" spans="1:2" hidden="1">
      <c r="A1281" s="450" t="str">
        <f>списки!$C$45</f>
        <v>ПНС</v>
      </c>
      <c r="B1281" s="442">
        <v>2215</v>
      </c>
    </row>
    <row r="1282" spans="1:2" hidden="1">
      <c r="A1282" s="450" t="str">
        <f>списки!$C$45</f>
        <v>ПНС</v>
      </c>
      <c r="B1282" s="442">
        <v>2216</v>
      </c>
    </row>
    <row r="1283" spans="1:2" hidden="1">
      <c r="A1283" s="450" t="str">
        <f>списки!$C$45</f>
        <v>ПНС</v>
      </c>
      <c r="B1283" s="442">
        <v>2217</v>
      </c>
    </row>
    <row r="1284" spans="1:2" hidden="1">
      <c r="A1284" s="450" t="str">
        <f>списки!$C$45</f>
        <v>ПНС</v>
      </c>
      <c r="B1284" s="442">
        <v>2218</v>
      </c>
    </row>
    <row r="1285" spans="1:2" hidden="1">
      <c r="A1285" s="450" t="str">
        <f>списки!$C$45</f>
        <v>ПНС</v>
      </c>
      <c r="B1285" s="442">
        <v>2219</v>
      </c>
    </row>
    <row r="1286" spans="1:2" hidden="1">
      <c r="A1286" s="450" t="str">
        <f>списки!$C$45</f>
        <v>ПНС</v>
      </c>
      <c r="B1286" s="442">
        <v>2220</v>
      </c>
    </row>
    <row r="1287" spans="1:2" hidden="1">
      <c r="A1287" s="450" t="str">
        <f>списки!$C$45</f>
        <v>ПНС</v>
      </c>
      <c r="B1287" s="442">
        <v>2221</v>
      </c>
    </row>
    <row r="1288" spans="1:2" hidden="1">
      <c r="A1288" s="450" t="str">
        <f>списки!$C$45</f>
        <v>ПНС</v>
      </c>
      <c r="B1288" s="442">
        <v>2222</v>
      </c>
    </row>
    <row r="1289" spans="1:2" hidden="1">
      <c r="A1289" s="450" t="str">
        <f>списки!$C$45</f>
        <v>ПНС</v>
      </c>
      <c r="B1289" s="442">
        <v>2223</v>
      </c>
    </row>
    <row r="1290" spans="1:2" hidden="1">
      <c r="A1290" s="450" t="str">
        <f>списки!$C$45</f>
        <v>ПНС</v>
      </c>
      <c r="B1290" s="442">
        <v>2224</v>
      </c>
    </row>
    <row r="1291" spans="1:2" hidden="1">
      <c r="A1291" s="450" t="str">
        <f>списки!$C$45</f>
        <v>ПНС</v>
      </c>
      <c r="B1291" s="442">
        <v>2225</v>
      </c>
    </row>
    <row r="1292" spans="1:2" hidden="1">
      <c r="A1292" s="450" t="str">
        <f>списки!$C$45</f>
        <v>ПНС</v>
      </c>
      <c r="B1292" s="442">
        <v>2226</v>
      </c>
    </row>
    <row r="1293" spans="1:2" hidden="1">
      <c r="A1293" s="450" t="str">
        <f>списки!$C$45</f>
        <v>ПНС</v>
      </c>
      <c r="B1293" s="442">
        <v>2227</v>
      </c>
    </row>
    <row r="1294" spans="1:2" hidden="1">
      <c r="A1294" s="450" t="str">
        <f>списки!$C$45</f>
        <v>ПНС</v>
      </c>
      <c r="B1294" s="442">
        <v>2228</v>
      </c>
    </row>
    <row r="1295" spans="1:2" hidden="1">
      <c r="A1295" s="450" t="str">
        <f>списки!$C$45</f>
        <v>ПНС</v>
      </c>
      <c r="B1295" s="442">
        <v>2229</v>
      </c>
    </row>
    <row r="1296" spans="1:2" hidden="1">
      <c r="A1296" s="450" t="str">
        <f>списки!$C$45</f>
        <v>ПНС</v>
      </c>
      <c r="B1296" s="442">
        <v>2230</v>
      </c>
    </row>
    <row r="1297" spans="1:2" hidden="1">
      <c r="A1297" s="450" t="str">
        <f>списки!$C$45</f>
        <v>ПНС</v>
      </c>
      <c r="B1297" s="442">
        <v>2231</v>
      </c>
    </row>
    <row r="1298" spans="1:2" hidden="1">
      <c r="A1298" s="450" t="str">
        <f>списки!$C$45</f>
        <v>ПНС</v>
      </c>
      <c r="B1298" s="442">
        <v>2232</v>
      </c>
    </row>
    <row r="1299" spans="1:2" hidden="1">
      <c r="A1299" s="450" t="str">
        <f>списки!$C$45</f>
        <v>ПНС</v>
      </c>
      <c r="B1299" s="442">
        <v>2233</v>
      </c>
    </row>
    <row r="1300" spans="1:2" hidden="1">
      <c r="A1300" s="450" t="str">
        <f>списки!$C$45</f>
        <v>ПНС</v>
      </c>
      <c r="B1300" s="442">
        <v>2234</v>
      </c>
    </row>
    <row r="1301" spans="1:2" hidden="1">
      <c r="A1301" s="450" t="str">
        <f>списки!$C$45</f>
        <v>ПНС</v>
      </c>
      <c r="B1301" s="442">
        <v>2235</v>
      </c>
    </row>
    <row r="1302" spans="1:2" hidden="1">
      <c r="A1302" s="450" t="str">
        <f>списки!$C$45</f>
        <v>ПНС</v>
      </c>
      <c r="B1302" s="442">
        <v>2236</v>
      </c>
    </row>
    <row r="1303" spans="1:2" hidden="1">
      <c r="A1303" s="450" t="str">
        <f>списки!$C$45</f>
        <v>ПНС</v>
      </c>
      <c r="B1303" s="442">
        <v>2237</v>
      </c>
    </row>
    <row r="1304" spans="1:2" hidden="1">
      <c r="A1304" s="450" t="str">
        <f>списки!$C$45</f>
        <v>ПНС</v>
      </c>
      <c r="B1304" s="442">
        <v>2238</v>
      </c>
    </row>
    <row r="1305" spans="1:2" hidden="1">
      <c r="A1305" s="450" t="str">
        <f>списки!$C$45</f>
        <v>ПНС</v>
      </c>
      <c r="B1305" s="442">
        <v>2239</v>
      </c>
    </row>
    <row r="1306" spans="1:2" hidden="1">
      <c r="A1306" s="450" t="str">
        <f>списки!$C$45</f>
        <v>ПНС</v>
      </c>
      <c r="B1306" s="442">
        <v>2240</v>
      </c>
    </row>
    <row r="1307" spans="1:2" hidden="1">
      <c r="A1307" s="450" t="str">
        <f>списки!$C$45</f>
        <v>ПНС</v>
      </c>
      <c r="B1307" s="442">
        <v>2241</v>
      </c>
    </row>
    <row r="1308" spans="1:2" hidden="1">
      <c r="A1308" s="450" t="str">
        <f>списки!$C$45</f>
        <v>ПНС</v>
      </c>
      <c r="B1308" s="442">
        <v>2242</v>
      </c>
    </row>
    <row r="1309" spans="1:2" hidden="1">
      <c r="A1309" s="450" t="str">
        <f>списки!$C$45</f>
        <v>ПНС</v>
      </c>
      <c r="B1309" s="442">
        <v>2243</v>
      </c>
    </row>
    <row r="1310" spans="1:2" hidden="1">
      <c r="A1310" s="450" t="str">
        <f>списки!$C$45</f>
        <v>ПНС</v>
      </c>
      <c r="B1310" s="442">
        <v>2244</v>
      </c>
    </row>
    <row r="1311" spans="1:2" hidden="1">
      <c r="A1311" s="450" t="str">
        <f>списки!$C$45</f>
        <v>ПНС</v>
      </c>
      <c r="B1311" s="442">
        <v>2245</v>
      </c>
    </row>
    <row r="1312" spans="1:2" hidden="1">
      <c r="A1312" s="450" t="str">
        <f>списки!$C$45</f>
        <v>ПНС</v>
      </c>
      <c r="B1312" s="442">
        <v>2246</v>
      </c>
    </row>
    <row r="1313" spans="1:2" hidden="1">
      <c r="A1313" s="450" t="str">
        <f>списки!$C$45</f>
        <v>ПНС</v>
      </c>
      <c r="B1313" s="442">
        <v>2247</v>
      </c>
    </row>
    <row r="1314" spans="1:2" hidden="1">
      <c r="A1314" s="450" t="str">
        <f>списки!$C$45</f>
        <v>ПНС</v>
      </c>
      <c r="B1314" s="442">
        <v>2248</v>
      </c>
    </row>
    <row r="1315" spans="1:2" hidden="1">
      <c r="A1315" s="450" t="str">
        <f>списки!$C$45</f>
        <v>ПНС</v>
      </c>
      <c r="B1315" s="442">
        <v>2249</v>
      </c>
    </row>
    <row r="1316" spans="1:2" hidden="1">
      <c r="A1316" s="450" t="str">
        <f>списки!$C$45</f>
        <v>ПНС</v>
      </c>
      <c r="B1316" s="442">
        <v>2250</v>
      </c>
    </row>
    <row r="1317" spans="1:2" hidden="1">
      <c r="A1317" s="450" t="str">
        <f>списки!$C$45</f>
        <v>ПНС</v>
      </c>
      <c r="B1317" s="442">
        <v>2251</v>
      </c>
    </row>
    <row r="1318" spans="1:2" hidden="1">
      <c r="A1318" s="450" t="str">
        <f>списки!$C$45</f>
        <v>ПНС</v>
      </c>
      <c r="B1318" s="442">
        <v>2252</v>
      </c>
    </row>
    <row r="1319" spans="1:2" hidden="1">
      <c r="A1319" s="450" t="str">
        <f>списки!$C$45</f>
        <v>ПНС</v>
      </c>
      <c r="B1319" s="442">
        <v>2253</v>
      </c>
    </row>
    <row r="1320" spans="1:2" hidden="1">
      <c r="A1320" s="450" t="str">
        <f>списки!$C$45</f>
        <v>ПНС</v>
      </c>
      <c r="B1320" s="442">
        <v>2254</v>
      </c>
    </row>
    <row r="1321" spans="1:2" hidden="1">
      <c r="A1321" s="450" t="str">
        <f>списки!$C$45</f>
        <v>ПНС</v>
      </c>
      <c r="B1321" s="442">
        <v>2255</v>
      </c>
    </row>
    <row r="1322" spans="1:2" hidden="1">
      <c r="A1322" s="450" t="str">
        <f>списки!$C$45</f>
        <v>ПНС</v>
      </c>
      <c r="B1322" s="442">
        <v>2256</v>
      </c>
    </row>
    <row r="1323" spans="1:2" hidden="1">
      <c r="A1323" s="450" t="str">
        <f>списки!$C$45</f>
        <v>ПНС</v>
      </c>
      <c r="B1323" s="442">
        <v>2257</v>
      </c>
    </row>
    <row r="1324" spans="1:2" hidden="1">
      <c r="A1324" s="450" t="str">
        <f>списки!$C$45</f>
        <v>ПНС</v>
      </c>
      <c r="B1324" s="442">
        <v>2258</v>
      </c>
    </row>
    <row r="1325" spans="1:2" hidden="1">
      <c r="A1325" s="450" t="str">
        <f>списки!$C$45</f>
        <v>ПНС</v>
      </c>
      <c r="B1325" s="442">
        <v>2259</v>
      </c>
    </row>
    <row r="1326" spans="1:2" hidden="1">
      <c r="A1326" s="450" t="str">
        <f>списки!$C$45</f>
        <v>ПНС</v>
      </c>
      <c r="B1326" s="442">
        <v>2260</v>
      </c>
    </row>
    <row r="1327" spans="1:2" hidden="1">
      <c r="A1327" s="450" t="str">
        <f>списки!$C$45</f>
        <v>ПНС</v>
      </c>
      <c r="B1327" s="442">
        <v>2261</v>
      </c>
    </row>
    <row r="1328" spans="1:2" hidden="1">
      <c r="A1328" s="450" t="str">
        <f>списки!$C$45</f>
        <v>ПНС</v>
      </c>
      <c r="B1328" s="442">
        <v>2262</v>
      </c>
    </row>
    <row r="1329" spans="1:2" hidden="1">
      <c r="A1329" s="450" t="str">
        <f>списки!$C$45</f>
        <v>ПНС</v>
      </c>
      <c r="B1329" s="442">
        <v>2263</v>
      </c>
    </row>
    <row r="1330" spans="1:2" hidden="1">
      <c r="A1330" s="450" t="str">
        <f>списки!$C$45</f>
        <v>ПНС</v>
      </c>
      <c r="B1330" s="442">
        <v>2264</v>
      </c>
    </row>
    <row r="1331" spans="1:2" hidden="1">
      <c r="A1331" s="450" t="str">
        <f>списки!$C$45</f>
        <v>ПНС</v>
      </c>
      <c r="B1331" s="442">
        <v>2265</v>
      </c>
    </row>
    <row r="1332" spans="1:2" hidden="1">
      <c r="A1332" s="450" t="str">
        <f>списки!$C$45</f>
        <v>ПНС</v>
      </c>
      <c r="B1332" s="442">
        <v>2266</v>
      </c>
    </row>
    <row r="1333" spans="1:2" hidden="1">
      <c r="A1333" s="450" t="str">
        <f>списки!$C$45</f>
        <v>ПНС</v>
      </c>
      <c r="B1333" s="442">
        <v>2267</v>
      </c>
    </row>
    <row r="1334" spans="1:2" hidden="1">
      <c r="A1334" s="450" t="str">
        <f>списки!$C$45</f>
        <v>ПНС</v>
      </c>
      <c r="B1334" s="442">
        <v>2268</v>
      </c>
    </row>
    <row r="1335" spans="1:2" hidden="1">
      <c r="A1335" s="450" t="str">
        <f>списки!$C$45</f>
        <v>ПНС</v>
      </c>
      <c r="B1335" s="442">
        <v>2269</v>
      </c>
    </row>
    <row r="1336" spans="1:2" hidden="1">
      <c r="A1336" s="450" t="str">
        <f>списки!$C$45</f>
        <v>ПНС</v>
      </c>
      <c r="B1336" s="442">
        <v>2270</v>
      </c>
    </row>
    <row r="1337" spans="1:2" hidden="1">
      <c r="A1337" s="450" t="str">
        <f>списки!$C$45</f>
        <v>ПНС</v>
      </c>
      <c r="B1337" s="442">
        <v>2271</v>
      </c>
    </row>
    <row r="1338" spans="1:2" hidden="1">
      <c r="A1338" s="450" t="str">
        <f>списки!$C$45</f>
        <v>ПНС</v>
      </c>
      <c r="B1338" s="442">
        <v>2272</v>
      </c>
    </row>
    <row r="1339" spans="1:2" hidden="1">
      <c r="A1339" s="450" t="str">
        <f>списки!$C$45</f>
        <v>ПНС</v>
      </c>
      <c r="B1339" s="442">
        <v>2273</v>
      </c>
    </row>
    <row r="1340" spans="1:2" hidden="1">
      <c r="A1340" s="450" t="str">
        <f>списки!$C$45</f>
        <v>ПНС</v>
      </c>
      <c r="B1340" s="442">
        <v>2274</v>
      </c>
    </row>
    <row r="1341" spans="1:2" hidden="1">
      <c r="A1341" s="450" t="str">
        <f>списки!$C$45</f>
        <v>ПНС</v>
      </c>
      <c r="B1341" s="442">
        <v>2275</v>
      </c>
    </row>
    <row r="1342" spans="1:2" hidden="1">
      <c r="A1342" s="450" t="str">
        <f>списки!$C$45</f>
        <v>ПНС</v>
      </c>
      <c r="B1342" s="442">
        <v>2276</v>
      </c>
    </row>
    <row r="1343" spans="1:2" hidden="1">
      <c r="A1343" s="450" t="str">
        <f>списки!$C$45</f>
        <v>ПНС</v>
      </c>
      <c r="B1343" s="442">
        <v>2277</v>
      </c>
    </row>
    <row r="1344" spans="1:2" hidden="1">
      <c r="A1344" s="450" t="str">
        <f>списки!$C$45</f>
        <v>ПНС</v>
      </c>
      <c r="B1344" s="442">
        <v>2278</v>
      </c>
    </row>
    <row r="1345" spans="1:2" hidden="1">
      <c r="A1345" s="450" t="str">
        <f>списки!$C$45</f>
        <v>ПНС</v>
      </c>
      <c r="B1345" s="442">
        <v>2279</v>
      </c>
    </row>
    <row r="1346" spans="1:2" hidden="1">
      <c r="A1346" s="450" t="str">
        <f>списки!$C$45</f>
        <v>ПНС</v>
      </c>
      <c r="B1346" s="442">
        <v>2280</v>
      </c>
    </row>
    <row r="1347" spans="1:2" hidden="1">
      <c r="A1347" s="450" t="str">
        <f>списки!$C$45</f>
        <v>ПНС</v>
      </c>
      <c r="B1347" s="442">
        <v>2281</v>
      </c>
    </row>
    <row r="1348" spans="1:2" hidden="1">
      <c r="A1348" s="450" t="str">
        <f>списки!$C$45</f>
        <v>ПНС</v>
      </c>
      <c r="B1348" s="442">
        <v>2282</v>
      </c>
    </row>
    <row r="1349" spans="1:2" hidden="1">
      <c r="A1349" s="450" t="str">
        <f>списки!$C$45</f>
        <v>ПНС</v>
      </c>
      <c r="B1349" s="442">
        <v>2283</v>
      </c>
    </row>
    <row r="1350" spans="1:2" hidden="1">
      <c r="A1350" s="450" t="str">
        <f>списки!$C$45</f>
        <v>ПНС</v>
      </c>
      <c r="B1350" s="442">
        <v>2284</v>
      </c>
    </row>
    <row r="1351" spans="1:2" hidden="1">
      <c r="A1351" s="450" t="str">
        <f>списки!$C$45</f>
        <v>ПНС</v>
      </c>
      <c r="B1351" s="442">
        <v>2285</v>
      </c>
    </row>
    <row r="1352" spans="1:2" hidden="1">
      <c r="A1352" s="450" t="str">
        <f>списки!$C$45</f>
        <v>ПНС</v>
      </c>
      <c r="B1352" s="442">
        <v>2286</v>
      </c>
    </row>
    <row r="1353" spans="1:2" hidden="1">
      <c r="A1353" s="450" t="str">
        <f>списки!$C$45</f>
        <v>ПНС</v>
      </c>
      <c r="B1353" s="442">
        <v>2287</v>
      </c>
    </row>
    <row r="1354" spans="1:2" hidden="1">
      <c r="A1354" s="450" t="str">
        <f>списки!$C$45</f>
        <v>ПНС</v>
      </c>
      <c r="B1354" s="442">
        <v>2288</v>
      </c>
    </row>
    <row r="1355" spans="1:2" hidden="1">
      <c r="A1355" s="450" t="str">
        <f>списки!$C$45</f>
        <v>ПНС</v>
      </c>
      <c r="B1355" s="442">
        <v>2289</v>
      </c>
    </row>
    <row r="1356" spans="1:2" hidden="1">
      <c r="A1356" s="450" t="str">
        <f>списки!$C$45</f>
        <v>ПНС</v>
      </c>
      <c r="B1356" s="442">
        <v>2290</v>
      </c>
    </row>
    <row r="1357" spans="1:2" hidden="1">
      <c r="A1357" s="450" t="str">
        <f>списки!$C$45</f>
        <v>ПНС</v>
      </c>
      <c r="B1357" s="442">
        <v>2291</v>
      </c>
    </row>
    <row r="1358" spans="1:2" hidden="1">
      <c r="A1358" s="450" t="str">
        <f>списки!$C$45</f>
        <v>ПНС</v>
      </c>
      <c r="B1358" s="442">
        <v>2292</v>
      </c>
    </row>
    <row r="1359" spans="1:2" hidden="1">
      <c r="A1359" s="450" t="str">
        <f>списки!$C$45</f>
        <v>ПНС</v>
      </c>
      <c r="B1359" s="442">
        <v>2293</v>
      </c>
    </row>
    <row r="1360" spans="1:2" hidden="1">
      <c r="A1360" s="450" t="str">
        <f>списки!$C$45</f>
        <v>ПНС</v>
      </c>
      <c r="B1360" s="442">
        <v>2294</v>
      </c>
    </row>
    <row r="1361" spans="1:2" hidden="1">
      <c r="A1361" s="450" t="str">
        <f>списки!$C$45</f>
        <v>ПНС</v>
      </c>
      <c r="B1361" s="442">
        <v>2295</v>
      </c>
    </row>
    <row r="1362" spans="1:2" hidden="1">
      <c r="A1362" s="450" t="str">
        <f>списки!$C$45</f>
        <v>ПНС</v>
      </c>
      <c r="B1362" s="442">
        <v>2296</v>
      </c>
    </row>
    <row r="1363" spans="1:2" hidden="1">
      <c r="A1363" s="450" t="str">
        <f>списки!$C$45</f>
        <v>ПНС</v>
      </c>
      <c r="B1363" s="442">
        <v>2297</v>
      </c>
    </row>
    <row r="1364" spans="1:2" hidden="1">
      <c r="A1364" s="450" t="str">
        <f>списки!$C$45</f>
        <v>ПНС</v>
      </c>
      <c r="B1364" s="442">
        <v>2298</v>
      </c>
    </row>
    <row r="1365" spans="1:2" hidden="1">
      <c r="A1365" s="450" t="str">
        <f>списки!$C$45</f>
        <v>ПНС</v>
      </c>
      <c r="B1365" s="442">
        <v>2299</v>
      </c>
    </row>
    <row r="1366" spans="1:2" hidden="1">
      <c r="A1366" s="450" t="str">
        <f>списки!$C$45</f>
        <v>ПНС</v>
      </c>
      <c r="B1366" s="442">
        <v>2300</v>
      </c>
    </row>
    <row r="1367" spans="1:2" hidden="1">
      <c r="A1367" s="450" t="str">
        <f>списки!$C$45</f>
        <v>ПНС</v>
      </c>
      <c r="B1367" s="442">
        <v>2301</v>
      </c>
    </row>
    <row r="1368" spans="1:2" hidden="1">
      <c r="A1368" s="450" t="str">
        <f>списки!$C$45</f>
        <v>ПНС</v>
      </c>
      <c r="B1368" s="442">
        <v>2302</v>
      </c>
    </row>
    <row r="1369" spans="1:2" hidden="1">
      <c r="A1369" s="450" t="str">
        <f>списки!$C$45</f>
        <v>ПНС</v>
      </c>
      <c r="B1369" s="442">
        <v>2303</v>
      </c>
    </row>
    <row r="1370" spans="1:2" hidden="1">
      <c r="A1370" s="450" t="str">
        <f>списки!$C$45</f>
        <v>ПНС</v>
      </c>
      <c r="B1370" s="442">
        <v>2304</v>
      </c>
    </row>
    <row r="1371" spans="1:2" hidden="1">
      <c r="A1371" s="450" t="str">
        <f>списки!$C$45</f>
        <v>ПНС</v>
      </c>
      <c r="B1371" s="442">
        <v>2305</v>
      </c>
    </row>
    <row r="1372" spans="1:2" hidden="1">
      <c r="A1372" s="450" t="str">
        <f>списки!$C$45</f>
        <v>ПНС</v>
      </c>
      <c r="B1372" s="442">
        <v>2306</v>
      </c>
    </row>
    <row r="1373" spans="1:2" hidden="1">
      <c r="A1373" s="450" t="str">
        <f>списки!$C$45</f>
        <v>ПНС</v>
      </c>
      <c r="B1373" s="442">
        <v>2307</v>
      </c>
    </row>
    <row r="1374" spans="1:2" hidden="1">
      <c r="A1374" s="450" t="str">
        <f>списки!$C$45</f>
        <v>ПНС</v>
      </c>
      <c r="B1374" s="442">
        <v>2308</v>
      </c>
    </row>
    <row r="1375" spans="1:2" hidden="1">
      <c r="A1375" s="450" t="str">
        <f>списки!$C$45</f>
        <v>ПНС</v>
      </c>
      <c r="B1375" s="442">
        <v>2309</v>
      </c>
    </row>
    <row r="1376" spans="1:2" hidden="1">
      <c r="A1376" s="450" t="str">
        <f>списки!$C$45</f>
        <v>ПНС</v>
      </c>
      <c r="B1376" s="442">
        <v>2310</v>
      </c>
    </row>
    <row r="1377" spans="1:2" hidden="1">
      <c r="A1377" s="450" t="str">
        <f>списки!$C$45</f>
        <v>ПНС</v>
      </c>
      <c r="B1377" s="442">
        <v>2311</v>
      </c>
    </row>
    <row r="1378" spans="1:2" hidden="1">
      <c r="A1378" s="450" t="str">
        <f>списки!$C$45</f>
        <v>ПНС</v>
      </c>
      <c r="B1378" s="442">
        <v>2312</v>
      </c>
    </row>
    <row r="1379" spans="1:2" hidden="1">
      <c r="A1379" s="450" t="str">
        <f>списки!$C$45</f>
        <v>ПНС</v>
      </c>
      <c r="B1379" s="442">
        <v>2313</v>
      </c>
    </row>
    <row r="1380" spans="1:2" hidden="1">
      <c r="A1380" s="450" t="str">
        <f>списки!$C$45</f>
        <v>ПНС</v>
      </c>
      <c r="B1380" s="442">
        <v>2314</v>
      </c>
    </row>
    <row r="1381" spans="1:2" hidden="1">
      <c r="A1381" s="450" t="str">
        <f>списки!$C$45</f>
        <v>ПНС</v>
      </c>
      <c r="B1381" s="442">
        <v>2315</v>
      </c>
    </row>
    <row r="1382" spans="1:2" hidden="1">
      <c r="A1382" s="450" t="str">
        <f>списки!$C$45</f>
        <v>ПНС</v>
      </c>
      <c r="B1382" s="442">
        <v>2316</v>
      </c>
    </row>
    <row r="1383" spans="1:2" hidden="1">
      <c r="A1383" s="450" t="str">
        <f>списки!$C$45</f>
        <v>ПНС</v>
      </c>
      <c r="B1383" s="442">
        <v>2317</v>
      </c>
    </row>
    <row r="1384" spans="1:2" hidden="1">
      <c r="A1384" s="450" t="str">
        <f>списки!$C$45</f>
        <v>ПНС</v>
      </c>
      <c r="B1384" s="442">
        <v>2318</v>
      </c>
    </row>
    <row r="1385" spans="1:2" hidden="1">
      <c r="A1385" s="450" t="str">
        <f>списки!$C$45</f>
        <v>ПНС</v>
      </c>
      <c r="B1385" s="442">
        <v>2319</v>
      </c>
    </row>
    <row r="1386" spans="1:2" hidden="1">
      <c r="A1386" s="450" t="str">
        <f>списки!$C$45</f>
        <v>ПНС</v>
      </c>
      <c r="B1386" s="442">
        <v>2320</v>
      </c>
    </row>
    <row r="1387" spans="1:2" hidden="1">
      <c r="A1387" s="450" t="str">
        <f>списки!$C$45</f>
        <v>ПНС</v>
      </c>
      <c r="B1387" s="442">
        <v>2321</v>
      </c>
    </row>
    <row r="1388" spans="1:2" hidden="1">
      <c r="A1388" s="450" t="str">
        <f>списки!$C$45</f>
        <v>ПНС</v>
      </c>
      <c r="B1388" s="442">
        <v>2322</v>
      </c>
    </row>
    <row r="1389" spans="1:2" hidden="1">
      <c r="A1389" s="450" t="str">
        <f>списки!$C$45</f>
        <v>ПНС</v>
      </c>
      <c r="B1389" s="442">
        <v>2323</v>
      </c>
    </row>
    <row r="1390" spans="1:2" hidden="1">
      <c r="A1390" s="450" t="str">
        <f>списки!$C$45</f>
        <v>ПНС</v>
      </c>
      <c r="B1390" s="442">
        <v>2324</v>
      </c>
    </row>
    <row r="1391" spans="1:2" hidden="1">
      <c r="A1391" s="450" t="str">
        <f>списки!$C$45</f>
        <v>ПНС</v>
      </c>
      <c r="B1391" s="442">
        <v>2325</v>
      </c>
    </row>
    <row r="1392" spans="1:2" hidden="1">
      <c r="A1392" s="450" t="str">
        <f>списки!$C$45</f>
        <v>ПНС</v>
      </c>
      <c r="B1392" s="442">
        <v>2326</v>
      </c>
    </row>
    <row r="1393" spans="1:2" hidden="1">
      <c r="A1393" s="450" t="str">
        <f>списки!$C$45</f>
        <v>ПНС</v>
      </c>
      <c r="B1393" s="442">
        <v>2327</v>
      </c>
    </row>
    <row r="1394" spans="1:2" hidden="1">
      <c r="A1394" s="450" t="str">
        <f>списки!$C$45</f>
        <v>ПНС</v>
      </c>
      <c r="B1394" s="442">
        <v>2328</v>
      </c>
    </row>
    <row r="1395" spans="1:2" hidden="1">
      <c r="A1395" s="450" t="str">
        <f>списки!$C$45</f>
        <v>ПНС</v>
      </c>
      <c r="B1395" s="442">
        <v>2329</v>
      </c>
    </row>
    <row r="1396" spans="1:2" hidden="1">
      <c r="A1396" s="450" t="str">
        <f>списки!$C$45</f>
        <v>ПНС</v>
      </c>
      <c r="B1396" s="442">
        <v>2330</v>
      </c>
    </row>
    <row r="1397" spans="1:2" hidden="1">
      <c r="A1397" s="450" t="str">
        <f>списки!$C$45</f>
        <v>ПНС</v>
      </c>
      <c r="B1397" s="442">
        <v>2331</v>
      </c>
    </row>
    <row r="1398" spans="1:2" hidden="1">
      <c r="A1398" s="450" t="str">
        <f>списки!$C$45</f>
        <v>ПНС</v>
      </c>
      <c r="B1398" s="442">
        <v>2332</v>
      </c>
    </row>
    <row r="1399" spans="1:2" hidden="1">
      <c r="A1399" s="450" t="str">
        <f>списки!$C$45</f>
        <v>ПНС</v>
      </c>
      <c r="B1399" s="442">
        <v>2333</v>
      </c>
    </row>
    <row r="1400" spans="1:2" hidden="1">
      <c r="A1400" s="450" t="str">
        <f>списки!$C$45</f>
        <v>ПНС</v>
      </c>
      <c r="B1400" s="442">
        <v>2334</v>
      </c>
    </row>
    <row r="1401" spans="1:2" hidden="1">
      <c r="A1401" s="450" t="str">
        <f>списки!$C$45</f>
        <v>ПНС</v>
      </c>
      <c r="B1401" s="442">
        <v>2335</v>
      </c>
    </row>
    <row r="1402" spans="1:2" hidden="1">
      <c r="A1402" s="450" t="str">
        <f>списки!$C$45</f>
        <v>ПНС</v>
      </c>
      <c r="B1402" s="442">
        <v>2336</v>
      </c>
    </row>
    <row r="1403" spans="1:2" hidden="1">
      <c r="A1403" s="450" t="str">
        <f>списки!$C$45</f>
        <v>ПНС</v>
      </c>
      <c r="B1403" s="442">
        <v>2337</v>
      </c>
    </row>
    <row r="1404" spans="1:2" hidden="1">
      <c r="A1404" s="450" t="str">
        <f>списки!$C$45</f>
        <v>ПНС</v>
      </c>
      <c r="B1404" s="442">
        <v>2338</v>
      </c>
    </row>
    <row r="1405" spans="1:2" hidden="1">
      <c r="A1405" s="450" t="str">
        <f>списки!$C$45</f>
        <v>ПНС</v>
      </c>
      <c r="B1405" s="442">
        <v>2339</v>
      </c>
    </row>
    <row r="1406" spans="1:2" hidden="1">
      <c r="A1406" s="450" t="str">
        <f>списки!$C$45</f>
        <v>ПНС</v>
      </c>
      <c r="B1406" s="442">
        <v>2340</v>
      </c>
    </row>
    <row r="1407" spans="1:2" hidden="1">
      <c r="A1407" s="450" t="str">
        <f>списки!$C$45</f>
        <v>ПНС</v>
      </c>
      <c r="B1407" s="442">
        <v>2341</v>
      </c>
    </row>
    <row r="1408" spans="1:2" hidden="1">
      <c r="A1408" s="450" t="str">
        <f>списки!$C$45</f>
        <v>ПНС</v>
      </c>
      <c r="B1408" s="442">
        <v>2342</v>
      </c>
    </row>
    <row r="1409" spans="1:2" hidden="1">
      <c r="A1409" s="450" t="str">
        <f>списки!$C$45</f>
        <v>ПНС</v>
      </c>
      <c r="B1409" s="442">
        <v>2343</v>
      </c>
    </row>
    <row r="1410" spans="1:2" hidden="1">
      <c r="A1410" s="450" t="str">
        <f>списки!$C$45</f>
        <v>ПНС</v>
      </c>
      <c r="B1410" s="442">
        <v>2344</v>
      </c>
    </row>
    <row r="1411" spans="1:2" hidden="1">
      <c r="A1411" s="450" t="str">
        <f>списки!$C$45</f>
        <v>ПНС</v>
      </c>
      <c r="B1411" s="442">
        <v>2345</v>
      </c>
    </row>
    <row r="1412" spans="1:2" hidden="1">
      <c r="A1412" s="450" t="str">
        <f>списки!$C$45</f>
        <v>ПНС</v>
      </c>
      <c r="B1412" s="442">
        <v>2346</v>
      </c>
    </row>
    <row r="1413" spans="1:2" hidden="1">
      <c r="A1413" s="450" t="str">
        <f>списки!$C$45</f>
        <v>ПНС</v>
      </c>
      <c r="B1413" s="442">
        <v>2347</v>
      </c>
    </row>
    <row r="1414" spans="1:2" hidden="1">
      <c r="A1414" s="450" t="str">
        <f>списки!$C$45</f>
        <v>ПНС</v>
      </c>
      <c r="B1414" s="442">
        <v>2348</v>
      </c>
    </row>
    <row r="1415" spans="1:2" hidden="1">
      <c r="A1415" s="450" t="str">
        <f>списки!$C$45</f>
        <v>ПНС</v>
      </c>
      <c r="B1415" s="442">
        <v>2349</v>
      </c>
    </row>
    <row r="1416" spans="1:2" hidden="1">
      <c r="A1416" s="450" t="str">
        <f>списки!$C$45</f>
        <v>ПНС</v>
      </c>
      <c r="B1416" s="442">
        <v>2350</v>
      </c>
    </row>
    <row r="1417" spans="1:2" hidden="1">
      <c r="A1417" s="450" t="str">
        <f>списки!$C$45</f>
        <v>ПНС</v>
      </c>
      <c r="B1417" s="442">
        <v>2351</v>
      </c>
    </row>
    <row r="1418" spans="1:2" hidden="1">
      <c r="A1418" s="450" t="str">
        <f>списки!$C$45</f>
        <v>ПНС</v>
      </c>
      <c r="B1418" s="442">
        <v>2352</v>
      </c>
    </row>
    <row r="1419" spans="1:2" hidden="1">
      <c r="A1419" s="450" t="str">
        <f>списки!$C$45</f>
        <v>ПНС</v>
      </c>
      <c r="B1419" s="442">
        <v>2353</v>
      </c>
    </row>
    <row r="1420" spans="1:2" hidden="1">
      <c r="A1420" s="450" t="str">
        <f>списки!$C$45</f>
        <v>ПНС</v>
      </c>
      <c r="B1420" s="442">
        <v>2354</v>
      </c>
    </row>
    <row r="1421" spans="1:2" hidden="1">
      <c r="A1421" s="450" t="str">
        <f>списки!$C$45</f>
        <v>ПНС</v>
      </c>
      <c r="B1421" s="442">
        <v>2355</v>
      </c>
    </row>
    <row r="1422" spans="1:2" hidden="1">
      <c r="A1422" s="450" t="str">
        <f>списки!$C$45</f>
        <v>ПНС</v>
      </c>
      <c r="B1422" s="442">
        <v>2356</v>
      </c>
    </row>
    <row r="1423" spans="1:2" hidden="1">
      <c r="A1423" s="450" t="str">
        <f>списки!$C$45</f>
        <v>ПНС</v>
      </c>
      <c r="B1423" s="442">
        <v>2357</v>
      </c>
    </row>
    <row r="1424" spans="1:2" hidden="1">
      <c r="A1424" s="450" t="str">
        <f>списки!$C$45</f>
        <v>ПНС</v>
      </c>
      <c r="B1424" s="442">
        <v>2358</v>
      </c>
    </row>
    <row r="1425" spans="1:2" hidden="1">
      <c r="A1425" s="450" t="str">
        <f>списки!$C$45</f>
        <v>ПНС</v>
      </c>
      <c r="B1425" s="442">
        <v>2359</v>
      </c>
    </row>
    <row r="1426" spans="1:2" hidden="1">
      <c r="A1426" s="450" t="str">
        <f>списки!$C$45</f>
        <v>ПНС</v>
      </c>
      <c r="B1426" s="442">
        <v>2360</v>
      </c>
    </row>
    <row r="1427" spans="1:2" hidden="1">
      <c r="A1427" s="450" t="str">
        <f>списки!$C$45</f>
        <v>ПНС</v>
      </c>
      <c r="B1427" s="442">
        <v>2361</v>
      </c>
    </row>
    <row r="1428" spans="1:2" hidden="1">
      <c r="A1428" s="450" t="str">
        <f>списки!$C$45</f>
        <v>ПНС</v>
      </c>
      <c r="B1428" s="442">
        <v>2362</v>
      </c>
    </row>
    <row r="1429" spans="1:2" hidden="1">
      <c r="A1429" s="450" t="str">
        <f>списки!$C$45</f>
        <v>ПНС</v>
      </c>
      <c r="B1429" s="442">
        <v>2363</v>
      </c>
    </row>
    <row r="1430" spans="1:2" hidden="1">
      <c r="A1430" s="450" t="str">
        <f>списки!$C$45</f>
        <v>ПНС</v>
      </c>
      <c r="B1430" s="442">
        <v>2364</v>
      </c>
    </row>
    <row r="1431" spans="1:2" hidden="1">
      <c r="A1431" s="450" t="str">
        <f>списки!$C$45</f>
        <v>ПНС</v>
      </c>
      <c r="B1431" s="442">
        <v>2365</v>
      </c>
    </row>
    <row r="1432" spans="1:2" hidden="1">
      <c r="A1432" s="450" t="str">
        <f>списки!$C$45</f>
        <v>ПНС</v>
      </c>
      <c r="B1432" s="442">
        <v>2366</v>
      </c>
    </row>
    <row r="1433" spans="1:2" hidden="1">
      <c r="A1433" s="450" t="str">
        <f>списки!$C$45</f>
        <v>ПНС</v>
      </c>
      <c r="B1433" s="442">
        <v>2367</v>
      </c>
    </row>
    <row r="1434" spans="1:2" hidden="1">
      <c r="A1434" s="450" t="str">
        <f>списки!$C$45</f>
        <v>ПНС</v>
      </c>
      <c r="B1434" s="442">
        <v>2368</v>
      </c>
    </row>
    <row r="1435" spans="1:2" hidden="1">
      <c r="A1435" s="450" t="str">
        <f>списки!$C$45</f>
        <v>ПНС</v>
      </c>
      <c r="B1435" s="442">
        <v>2369</v>
      </c>
    </row>
    <row r="1436" spans="1:2" hidden="1">
      <c r="A1436" s="450" t="str">
        <f>списки!$C$45</f>
        <v>ПНС</v>
      </c>
      <c r="B1436" s="442">
        <v>2370</v>
      </c>
    </row>
    <row r="1437" spans="1:2" hidden="1">
      <c r="A1437" s="450" t="str">
        <f>списки!$C$45</f>
        <v>ПНС</v>
      </c>
      <c r="B1437" s="442">
        <v>2371</v>
      </c>
    </row>
    <row r="1438" spans="1:2" hidden="1">
      <c r="A1438" s="450" t="str">
        <f>списки!$C$45</f>
        <v>ПНС</v>
      </c>
      <c r="B1438" s="442">
        <v>2372</v>
      </c>
    </row>
    <row r="1439" spans="1:2" hidden="1">
      <c r="A1439" s="450" t="str">
        <f>списки!$C$45</f>
        <v>ПНС</v>
      </c>
      <c r="B1439" s="442">
        <v>2373</v>
      </c>
    </row>
    <row r="1440" spans="1:2" hidden="1">
      <c r="A1440" s="450" t="str">
        <f>списки!$C$45</f>
        <v>ПНС</v>
      </c>
      <c r="B1440" s="442">
        <v>2374</v>
      </c>
    </row>
    <row r="1441" spans="1:2" hidden="1">
      <c r="A1441" s="450" t="str">
        <f>списки!$C$45</f>
        <v>ПНС</v>
      </c>
      <c r="B1441" s="442">
        <v>2375</v>
      </c>
    </row>
    <row r="1442" spans="1:2" hidden="1">
      <c r="A1442" s="450" t="str">
        <f>списки!$C$45</f>
        <v>ПНС</v>
      </c>
      <c r="B1442" s="442">
        <v>2376</v>
      </c>
    </row>
    <row r="1443" spans="1:2" hidden="1">
      <c r="A1443" s="450" t="str">
        <f>списки!$C$45</f>
        <v>ПНС</v>
      </c>
      <c r="B1443" s="442">
        <v>2377</v>
      </c>
    </row>
    <row r="1444" spans="1:2" hidden="1">
      <c r="A1444" s="450" t="str">
        <f>списки!$C$45</f>
        <v>ПНС</v>
      </c>
      <c r="B1444" s="442">
        <v>2378</v>
      </c>
    </row>
    <row r="1445" spans="1:2" hidden="1">
      <c r="A1445" s="450" t="str">
        <f>списки!$C$45</f>
        <v>ПНС</v>
      </c>
      <c r="B1445" s="442">
        <v>2379</v>
      </c>
    </row>
    <row r="1446" spans="1:2" hidden="1">
      <c r="A1446" s="450" t="str">
        <f>списки!$C$45</f>
        <v>ПНС</v>
      </c>
      <c r="B1446" s="442">
        <v>2380</v>
      </c>
    </row>
    <row r="1447" spans="1:2" hidden="1">
      <c r="A1447" s="450" t="str">
        <f>списки!$C$45</f>
        <v>ПНС</v>
      </c>
      <c r="B1447" s="442">
        <v>2381</v>
      </c>
    </row>
    <row r="1448" spans="1:2" hidden="1">
      <c r="A1448" s="450" t="str">
        <f>списки!$C$45</f>
        <v>ПНС</v>
      </c>
      <c r="B1448" s="442">
        <v>2382</v>
      </c>
    </row>
    <row r="1449" spans="1:2" hidden="1">
      <c r="A1449" s="450" t="str">
        <f>списки!$C$45</f>
        <v>ПНС</v>
      </c>
      <c r="B1449" s="442">
        <v>2383</v>
      </c>
    </row>
    <row r="1450" spans="1:2" hidden="1">
      <c r="A1450" s="450" t="str">
        <f>списки!$C$45</f>
        <v>ПНС</v>
      </c>
      <c r="B1450" s="442">
        <v>2384</v>
      </c>
    </row>
    <row r="1451" spans="1:2" hidden="1">
      <c r="A1451" s="450" t="str">
        <f>списки!$C$45</f>
        <v>ПНС</v>
      </c>
      <c r="B1451" s="442">
        <v>2385</v>
      </c>
    </row>
    <row r="1452" spans="1:2" hidden="1">
      <c r="A1452" s="450" t="str">
        <f>списки!$C$45</f>
        <v>ПНС</v>
      </c>
      <c r="B1452" s="442">
        <v>2386</v>
      </c>
    </row>
    <row r="1453" spans="1:2" hidden="1">
      <c r="A1453" s="450" t="str">
        <f>списки!$C$45</f>
        <v>ПНС</v>
      </c>
      <c r="B1453" s="442">
        <v>2387</v>
      </c>
    </row>
    <row r="1454" spans="1:2" hidden="1">
      <c r="A1454" s="450" t="str">
        <f>списки!$C$45</f>
        <v>ПНС</v>
      </c>
      <c r="B1454" s="442">
        <v>2388</v>
      </c>
    </row>
    <row r="1455" spans="1:2" hidden="1">
      <c r="A1455" s="450" t="str">
        <f>списки!$C$45</f>
        <v>ПНС</v>
      </c>
      <c r="B1455" s="442">
        <v>2389</v>
      </c>
    </row>
    <row r="1456" spans="1:2" hidden="1">
      <c r="A1456" s="450" t="str">
        <f>списки!$C$45</f>
        <v>ПНС</v>
      </c>
      <c r="B1456" s="442">
        <v>2390</v>
      </c>
    </row>
    <row r="1457" spans="1:2" hidden="1">
      <c r="A1457" s="450" t="str">
        <f>списки!$C$45</f>
        <v>ПНС</v>
      </c>
      <c r="B1457" s="442">
        <v>2391</v>
      </c>
    </row>
    <row r="1458" spans="1:2" hidden="1">
      <c r="A1458" s="450" t="str">
        <f>списки!$C$45</f>
        <v>ПНС</v>
      </c>
      <c r="B1458" s="442">
        <v>2392</v>
      </c>
    </row>
    <row r="1459" spans="1:2" hidden="1">
      <c r="A1459" s="450" t="str">
        <f>списки!$C$45</f>
        <v>ПНС</v>
      </c>
      <c r="B1459" s="442">
        <v>2393</v>
      </c>
    </row>
    <row r="1460" spans="1:2" hidden="1">
      <c r="A1460" s="450" t="str">
        <f>списки!$C$45</f>
        <v>ПНС</v>
      </c>
      <c r="B1460" s="442">
        <v>2394</v>
      </c>
    </row>
    <row r="1461" spans="1:2" hidden="1">
      <c r="A1461" s="450" t="str">
        <f>списки!$C$45</f>
        <v>ПНС</v>
      </c>
      <c r="B1461" s="442">
        <v>2395</v>
      </c>
    </row>
    <row r="1462" spans="1:2" hidden="1">
      <c r="A1462" s="450" t="str">
        <f>списки!$C$45</f>
        <v>ПНС</v>
      </c>
      <c r="B1462" s="442">
        <v>2396</v>
      </c>
    </row>
    <row r="1463" spans="1:2" hidden="1">
      <c r="A1463" s="450" t="str">
        <f>списки!$C$45</f>
        <v>ПНС</v>
      </c>
      <c r="B1463" s="442">
        <v>2397</v>
      </c>
    </row>
    <row r="1464" spans="1:2" hidden="1">
      <c r="A1464" s="450" t="str">
        <f>списки!$C$45</f>
        <v>ПНС</v>
      </c>
      <c r="B1464" s="442">
        <v>2398</v>
      </c>
    </row>
    <row r="1465" spans="1:2" hidden="1">
      <c r="A1465" s="450" t="str">
        <f>списки!$C$45</f>
        <v>ПНС</v>
      </c>
      <c r="B1465" s="442">
        <v>2399</v>
      </c>
    </row>
    <row r="1466" spans="1:2" hidden="1">
      <c r="A1466" s="450" t="str">
        <f>списки!$C$45</f>
        <v>ПНС</v>
      </c>
      <c r="B1466" s="442">
        <v>2400</v>
      </c>
    </row>
    <row r="1467" spans="1:2" hidden="1">
      <c r="A1467" s="450" t="str">
        <f>списки!$C$45</f>
        <v>ПНС</v>
      </c>
      <c r="B1467" s="442">
        <v>2401</v>
      </c>
    </row>
    <row r="1468" spans="1:2" hidden="1">
      <c r="A1468" s="450" t="str">
        <f>списки!$C$45</f>
        <v>ПНС</v>
      </c>
      <c r="B1468" s="442">
        <v>2402</v>
      </c>
    </row>
    <row r="1469" spans="1:2" hidden="1">
      <c r="A1469" s="450" t="str">
        <f>списки!$C$45</f>
        <v>ПНС</v>
      </c>
      <c r="B1469" s="442">
        <v>2403</v>
      </c>
    </row>
    <row r="1470" spans="1:2" hidden="1">
      <c r="A1470" s="450" t="str">
        <f>списки!$C$45</f>
        <v>ПНС</v>
      </c>
      <c r="B1470" s="442">
        <v>2404</v>
      </c>
    </row>
    <row r="1471" spans="1:2" hidden="1">
      <c r="A1471" s="450" t="str">
        <f>списки!$C$45</f>
        <v>ПНС</v>
      </c>
      <c r="B1471" s="442">
        <v>2405</v>
      </c>
    </row>
    <row r="1472" spans="1:2" hidden="1">
      <c r="A1472" s="450" t="str">
        <f>списки!$C$45</f>
        <v>ПНС</v>
      </c>
      <c r="B1472" s="442">
        <v>2406</v>
      </c>
    </row>
    <row r="1473" spans="1:2" hidden="1">
      <c r="A1473" s="450" t="str">
        <f>списки!$C$45</f>
        <v>ПНС</v>
      </c>
      <c r="B1473" s="442">
        <v>2407</v>
      </c>
    </row>
    <row r="1474" spans="1:2" hidden="1">
      <c r="A1474" s="450" t="str">
        <f>списки!$C$45</f>
        <v>ПНС</v>
      </c>
      <c r="B1474" s="442">
        <v>2408</v>
      </c>
    </row>
    <row r="1475" spans="1:2" hidden="1">
      <c r="A1475" s="450" t="str">
        <f>списки!$C$45</f>
        <v>ПНС</v>
      </c>
      <c r="B1475" s="442">
        <v>2409</v>
      </c>
    </row>
    <row r="1476" spans="1:2" hidden="1">
      <c r="A1476" s="450" t="str">
        <f>списки!$C$45</f>
        <v>ПНС</v>
      </c>
      <c r="B1476" s="442">
        <v>2410</v>
      </c>
    </row>
    <row r="1477" spans="1:2" hidden="1">
      <c r="A1477" s="450" t="str">
        <f>списки!$C$45</f>
        <v>ПНС</v>
      </c>
      <c r="B1477" s="442">
        <v>2411</v>
      </c>
    </row>
    <row r="1478" spans="1:2" hidden="1">
      <c r="A1478" s="450" t="str">
        <f>списки!$C$45</f>
        <v>ПНС</v>
      </c>
      <c r="B1478" s="442">
        <v>2412</v>
      </c>
    </row>
    <row r="1479" spans="1:2" hidden="1">
      <c r="A1479" s="450" t="str">
        <f>списки!$C$45</f>
        <v>ПНС</v>
      </c>
      <c r="B1479" s="442">
        <v>2413</v>
      </c>
    </row>
    <row r="1480" spans="1:2" hidden="1">
      <c r="A1480" s="450" t="str">
        <f>списки!$C$45</f>
        <v>ПНС</v>
      </c>
      <c r="B1480" s="442">
        <v>2414</v>
      </c>
    </row>
    <row r="1481" spans="1:2" hidden="1">
      <c r="A1481" s="450" t="str">
        <f>списки!$C$45</f>
        <v>ПНС</v>
      </c>
      <c r="B1481" s="442">
        <v>2415</v>
      </c>
    </row>
    <row r="1482" spans="1:2" hidden="1">
      <c r="A1482" s="450" t="str">
        <f>списки!$C$45</f>
        <v>ПНС</v>
      </c>
      <c r="B1482" s="442">
        <v>2416</v>
      </c>
    </row>
    <row r="1483" spans="1:2" hidden="1">
      <c r="A1483" s="450" t="str">
        <f>списки!$C$45</f>
        <v>ПНС</v>
      </c>
      <c r="B1483" s="442">
        <v>2417</v>
      </c>
    </row>
    <row r="1484" spans="1:2" hidden="1">
      <c r="A1484" s="450" t="str">
        <f>списки!$C$45</f>
        <v>ПНС</v>
      </c>
      <c r="B1484" s="442">
        <v>2418</v>
      </c>
    </row>
    <row r="1485" spans="1:2" hidden="1">
      <c r="A1485" s="450" t="str">
        <f>списки!$C$45</f>
        <v>ПНС</v>
      </c>
      <c r="B1485" s="442">
        <v>2419</v>
      </c>
    </row>
    <row r="1486" spans="1:2" hidden="1">
      <c r="A1486" s="450" t="str">
        <f>списки!$C$45</f>
        <v>ПНС</v>
      </c>
      <c r="B1486" s="442">
        <v>2420</v>
      </c>
    </row>
    <row r="1487" spans="1:2" hidden="1">
      <c r="A1487" s="450" t="str">
        <f>списки!$C$45</f>
        <v>ПНС</v>
      </c>
      <c r="B1487" s="442">
        <v>2421</v>
      </c>
    </row>
    <row r="1488" spans="1:2" hidden="1">
      <c r="A1488" s="450" t="str">
        <f>списки!$C$45</f>
        <v>ПНС</v>
      </c>
      <c r="B1488" s="442">
        <v>2422</v>
      </c>
    </row>
    <row r="1489" spans="1:2" hidden="1">
      <c r="A1489" s="450" t="str">
        <f>списки!$C$45</f>
        <v>ПНС</v>
      </c>
      <c r="B1489" s="442">
        <v>2423</v>
      </c>
    </row>
    <row r="1490" spans="1:2" hidden="1">
      <c r="A1490" s="450" t="str">
        <f>списки!$C$45</f>
        <v>ПНС</v>
      </c>
      <c r="B1490" s="442">
        <v>2424</v>
      </c>
    </row>
    <row r="1491" spans="1:2" hidden="1">
      <c r="A1491" s="450" t="str">
        <f>списки!$C$45</f>
        <v>ПНС</v>
      </c>
      <c r="B1491" s="442">
        <v>2425</v>
      </c>
    </row>
    <row r="1492" spans="1:2" hidden="1">
      <c r="A1492" s="450" t="str">
        <f>списки!$C$45</f>
        <v>ПНС</v>
      </c>
      <c r="B1492" s="442">
        <v>2426</v>
      </c>
    </row>
    <row r="1493" spans="1:2" hidden="1">
      <c r="A1493" s="450" t="str">
        <f>списки!$C$45</f>
        <v>ПНС</v>
      </c>
      <c r="B1493" s="442">
        <v>2427</v>
      </c>
    </row>
    <row r="1494" spans="1:2" hidden="1">
      <c r="A1494" s="450" t="str">
        <f>списки!$C$45</f>
        <v>ПНС</v>
      </c>
      <c r="B1494" s="442">
        <v>2428</v>
      </c>
    </row>
    <row r="1495" spans="1:2" hidden="1">
      <c r="A1495" s="450" t="str">
        <f>списки!$C$45</f>
        <v>ПНС</v>
      </c>
      <c r="B1495" s="442">
        <v>2429</v>
      </c>
    </row>
    <row r="1496" spans="1:2" hidden="1">
      <c r="A1496" s="450" t="str">
        <f>списки!$C$45</f>
        <v>ПНС</v>
      </c>
      <c r="B1496" s="442">
        <v>2430</v>
      </c>
    </row>
    <row r="1497" spans="1:2" hidden="1">
      <c r="A1497" s="450" t="str">
        <f>списки!$C$45</f>
        <v>ПНС</v>
      </c>
      <c r="B1497" s="442">
        <v>2431</v>
      </c>
    </row>
    <row r="1498" spans="1:2" hidden="1">
      <c r="A1498" s="450" t="str">
        <f>списки!$C$45</f>
        <v>ПНС</v>
      </c>
      <c r="B1498" s="442">
        <v>2432</v>
      </c>
    </row>
    <row r="1499" spans="1:2" hidden="1">
      <c r="A1499" s="450" t="str">
        <f>списки!$C$45</f>
        <v>ПНС</v>
      </c>
      <c r="B1499" s="442">
        <v>2433</v>
      </c>
    </row>
    <row r="1500" spans="1:2" hidden="1">
      <c r="A1500" s="450" t="str">
        <f>списки!$C$45</f>
        <v>ПНС</v>
      </c>
      <c r="B1500" s="442">
        <v>2434</v>
      </c>
    </row>
    <row r="1501" spans="1:2" hidden="1">
      <c r="A1501" s="450" t="str">
        <f>списки!$C$45</f>
        <v>ПНС</v>
      </c>
      <c r="B1501" s="442">
        <v>2435</v>
      </c>
    </row>
    <row r="1502" spans="1:2" hidden="1">
      <c r="A1502" s="450" t="str">
        <f>списки!$C$45</f>
        <v>ПНС</v>
      </c>
      <c r="B1502" s="442">
        <v>2436</v>
      </c>
    </row>
    <row r="1503" spans="1:2" hidden="1">
      <c r="A1503" s="450" t="str">
        <f>списки!$C$45</f>
        <v>ПНС</v>
      </c>
      <c r="B1503" s="442">
        <v>2437</v>
      </c>
    </row>
    <row r="1504" spans="1:2" hidden="1">
      <c r="A1504" s="450" t="str">
        <f>списки!$C$45</f>
        <v>ПНС</v>
      </c>
      <c r="B1504" s="442">
        <v>2438</v>
      </c>
    </row>
    <row r="1505" spans="1:2" hidden="1">
      <c r="A1505" s="450" t="str">
        <f>списки!$C$45</f>
        <v>ПНС</v>
      </c>
      <c r="B1505" s="442">
        <v>2439</v>
      </c>
    </row>
    <row r="1506" spans="1:2" hidden="1">
      <c r="A1506" s="450" t="str">
        <f>списки!$C$45</f>
        <v>ПНС</v>
      </c>
      <c r="B1506" s="442">
        <v>2440</v>
      </c>
    </row>
    <row r="1507" spans="1:2" hidden="1">
      <c r="A1507" s="450" t="str">
        <f>списки!$C$45</f>
        <v>ПНС</v>
      </c>
      <c r="B1507" s="442">
        <v>2441</v>
      </c>
    </row>
    <row r="1508" spans="1:2" hidden="1">
      <c r="A1508" s="450" t="str">
        <f>списки!$C$45</f>
        <v>ПНС</v>
      </c>
      <c r="B1508" s="442">
        <v>2442</v>
      </c>
    </row>
    <row r="1509" spans="1:2" hidden="1">
      <c r="A1509" s="450" t="str">
        <f>списки!$C$45</f>
        <v>ПНС</v>
      </c>
      <c r="B1509" s="442">
        <v>2443</v>
      </c>
    </row>
    <row r="1510" spans="1:2" hidden="1">
      <c r="A1510" s="450" t="str">
        <f>списки!$C$45</f>
        <v>ПНС</v>
      </c>
      <c r="B1510" s="442">
        <v>2444</v>
      </c>
    </row>
    <row r="1511" spans="1:2" hidden="1">
      <c r="A1511" s="450" t="str">
        <f>списки!$C$45</f>
        <v>ПНС</v>
      </c>
      <c r="B1511" s="442">
        <v>2445</v>
      </c>
    </row>
    <row r="1512" spans="1:2" hidden="1">
      <c r="A1512" s="450" t="str">
        <f>списки!$C$45</f>
        <v>ПНС</v>
      </c>
      <c r="B1512" s="442">
        <v>2446</v>
      </c>
    </row>
    <row r="1513" spans="1:2" hidden="1">
      <c r="A1513" s="450" t="str">
        <f>списки!$C$45</f>
        <v>ПНС</v>
      </c>
      <c r="B1513" s="442">
        <v>2447</v>
      </c>
    </row>
    <row r="1514" spans="1:2" hidden="1">
      <c r="A1514" s="450" t="str">
        <f>списки!$C$45</f>
        <v>ПНС</v>
      </c>
      <c r="B1514" s="442">
        <v>2448</v>
      </c>
    </row>
    <row r="1515" spans="1:2" hidden="1">
      <c r="A1515" s="450" t="str">
        <f>списки!$C$45</f>
        <v>ПНС</v>
      </c>
      <c r="B1515" s="442">
        <v>2449</v>
      </c>
    </row>
    <row r="1516" spans="1:2" hidden="1">
      <c r="A1516" s="450" t="str">
        <f>списки!$C$45</f>
        <v>ПНС</v>
      </c>
      <c r="B1516" s="442">
        <v>2450</v>
      </c>
    </row>
    <row r="1517" spans="1:2" hidden="1">
      <c r="A1517" s="450" t="str">
        <f>списки!$C$45</f>
        <v>ПНС</v>
      </c>
      <c r="B1517" s="442">
        <v>2451</v>
      </c>
    </row>
    <row r="1518" spans="1:2" hidden="1">
      <c r="A1518" s="450" t="str">
        <f>списки!$C$45</f>
        <v>ПНС</v>
      </c>
      <c r="B1518" s="442">
        <v>2452</v>
      </c>
    </row>
    <row r="1519" spans="1:2" hidden="1">
      <c r="A1519" s="450" t="str">
        <f>списки!$C$45</f>
        <v>ПНС</v>
      </c>
      <c r="B1519" s="442">
        <v>2453</v>
      </c>
    </row>
    <row r="1520" spans="1:2" hidden="1">
      <c r="A1520" s="450" t="str">
        <f>списки!$C$45</f>
        <v>ПНС</v>
      </c>
      <c r="B1520" s="442">
        <v>2454</v>
      </c>
    </row>
    <row r="1521" spans="1:2" hidden="1">
      <c r="A1521" s="450" t="str">
        <f>списки!$C$45</f>
        <v>ПНС</v>
      </c>
      <c r="B1521" s="442">
        <v>2455</v>
      </c>
    </row>
    <row r="1522" spans="1:2" hidden="1">
      <c r="A1522" s="450" t="str">
        <f>списки!$C$45</f>
        <v>ПНС</v>
      </c>
      <c r="B1522" s="442">
        <v>2456</v>
      </c>
    </row>
    <row r="1523" spans="1:2" hidden="1">
      <c r="A1523" s="450" t="str">
        <f>списки!$C$45</f>
        <v>ПНС</v>
      </c>
      <c r="B1523" s="442">
        <v>2457</v>
      </c>
    </row>
    <row r="1524" spans="1:2" hidden="1">
      <c r="A1524" s="450" t="str">
        <f>списки!$C$45</f>
        <v>ПНС</v>
      </c>
      <c r="B1524" s="442">
        <v>2458</v>
      </c>
    </row>
    <row r="1525" spans="1:2" hidden="1">
      <c r="A1525" s="450" t="str">
        <f>списки!$C$45</f>
        <v>ПНС</v>
      </c>
      <c r="B1525" s="442">
        <v>2459</v>
      </c>
    </row>
    <row r="1526" spans="1:2" hidden="1">
      <c r="A1526" s="450" t="str">
        <f>списки!$C$45</f>
        <v>ПНС</v>
      </c>
      <c r="B1526" s="442">
        <v>2460</v>
      </c>
    </row>
    <row r="1527" spans="1:2" hidden="1">
      <c r="A1527" s="450" t="str">
        <f>списки!$C$45</f>
        <v>ПНС</v>
      </c>
      <c r="B1527" s="442">
        <v>2461</v>
      </c>
    </row>
    <row r="1528" spans="1:2" hidden="1">
      <c r="A1528" s="450" t="str">
        <f>списки!$C$45</f>
        <v>ПНС</v>
      </c>
      <c r="B1528" s="442">
        <v>2462</v>
      </c>
    </row>
    <row r="1529" spans="1:2" hidden="1">
      <c r="A1529" s="450" t="str">
        <f>списки!$C$45</f>
        <v>ПНС</v>
      </c>
      <c r="B1529" s="442">
        <v>2463</v>
      </c>
    </row>
    <row r="1530" spans="1:2" hidden="1">
      <c r="A1530" s="450" t="str">
        <f>списки!$C$45</f>
        <v>ПНС</v>
      </c>
      <c r="B1530" s="442">
        <v>2464</v>
      </c>
    </row>
    <row r="1531" spans="1:2" hidden="1">
      <c r="A1531" s="450" t="str">
        <f>списки!$C$45</f>
        <v>ПНС</v>
      </c>
      <c r="B1531" s="442">
        <v>2465</v>
      </c>
    </row>
    <row r="1532" spans="1:2" hidden="1">
      <c r="A1532" s="450" t="str">
        <f>списки!$C$45</f>
        <v>ПНС</v>
      </c>
      <c r="B1532" s="442">
        <v>2466</v>
      </c>
    </row>
    <row r="1533" spans="1:2" hidden="1">
      <c r="A1533" s="450" t="str">
        <f>списки!$C$45</f>
        <v>ПНС</v>
      </c>
      <c r="B1533" s="442">
        <v>2467</v>
      </c>
    </row>
    <row r="1534" spans="1:2" hidden="1">
      <c r="A1534" s="450" t="str">
        <f>списки!$C$45</f>
        <v>ПНС</v>
      </c>
      <c r="B1534" s="442">
        <v>2468</v>
      </c>
    </row>
    <row r="1535" spans="1:2" hidden="1">
      <c r="A1535" s="450" t="str">
        <f>списки!$C$45</f>
        <v>ПНС</v>
      </c>
      <c r="B1535" s="442">
        <v>2469</v>
      </c>
    </row>
    <row r="1536" spans="1:2" hidden="1">
      <c r="A1536" s="450" t="str">
        <f>списки!$C$45</f>
        <v>ПНС</v>
      </c>
      <c r="B1536" s="442">
        <v>2470</v>
      </c>
    </row>
    <row r="1537" spans="1:2" hidden="1">
      <c r="A1537" s="450" t="str">
        <f>списки!$C$45</f>
        <v>ПНС</v>
      </c>
      <c r="B1537" s="442">
        <v>2471</v>
      </c>
    </row>
    <row r="1538" spans="1:2" hidden="1">
      <c r="A1538" s="450" t="str">
        <f>списки!$C$45</f>
        <v>ПНС</v>
      </c>
      <c r="B1538" s="442">
        <v>2472</v>
      </c>
    </row>
    <row r="1539" spans="1:2" hidden="1">
      <c r="A1539" s="450" t="str">
        <f>списки!$C$45</f>
        <v>ПНС</v>
      </c>
      <c r="B1539" s="442">
        <v>2473</v>
      </c>
    </row>
    <row r="1540" spans="1:2" hidden="1">
      <c r="A1540" s="450" t="str">
        <f>списки!$C$45</f>
        <v>ПНС</v>
      </c>
      <c r="B1540" s="442">
        <v>2474</v>
      </c>
    </row>
    <row r="1541" spans="1:2" hidden="1">
      <c r="A1541" s="450" t="str">
        <f>списки!$C$45</f>
        <v>ПНС</v>
      </c>
      <c r="B1541" s="442">
        <v>2475</v>
      </c>
    </row>
    <row r="1542" spans="1:2" hidden="1">
      <c r="A1542" s="450" t="str">
        <f>списки!$C$45</f>
        <v>ПНС</v>
      </c>
      <c r="B1542" s="442">
        <v>2476</v>
      </c>
    </row>
    <row r="1543" spans="1:2" hidden="1">
      <c r="A1543" s="450" t="str">
        <f>списки!$C$45</f>
        <v>ПНС</v>
      </c>
      <c r="B1543" s="442">
        <v>2477</v>
      </c>
    </row>
    <row r="1544" spans="1:2" hidden="1">
      <c r="A1544" s="450" t="str">
        <f>списки!$C$45</f>
        <v>ПНС</v>
      </c>
      <c r="B1544" s="442">
        <v>2478</v>
      </c>
    </row>
    <row r="1545" spans="1:2" hidden="1">
      <c r="A1545" s="450" t="str">
        <f>списки!$C$45</f>
        <v>ПНС</v>
      </c>
      <c r="B1545" s="442">
        <v>2479</v>
      </c>
    </row>
    <row r="1546" spans="1:2" hidden="1">
      <c r="A1546" s="450" t="str">
        <f>списки!$C$45</f>
        <v>ПНС</v>
      </c>
      <c r="B1546" s="442">
        <v>2480</v>
      </c>
    </row>
    <row r="1547" spans="1:2" hidden="1">
      <c r="A1547" s="450" t="str">
        <f>списки!$C$45</f>
        <v>ПНС</v>
      </c>
      <c r="B1547" s="442">
        <v>2481</v>
      </c>
    </row>
    <row r="1548" spans="1:2" hidden="1">
      <c r="A1548" s="450" t="str">
        <f>списки!$C$45</f>
        <v>ПНС</v>
      </c>
      <c r="B1548" s="442">
        <v>2482</v>
      </c>
    </row>
    <row r="1549" spans="1:2" hidden="1">
      <c r="A1549" s="450" t="str">
        <f>списки!$C$45</f>
        <v>ПНС</v>
      </c>
      <c r="B1549" s="442">
        <v>2483</v>
      </c>
    </row>
    <row r="1550" spans="1:2" hidden="1">
      <c r="A1550" s="450" t="str">
        <f>списки!$C$45</f>
        <v>ПНС</v>
      </c>
      <c r="B1550" s="442">
        <v>2484</v>
      </c>
    </row>
    <row r="1551" spans="1:2" hidden="1">
      <c r="A1551" s="450" t="str">
        <f>списки!$C$45</f>
        <v>ПНС</v>
      </c>
      <c r="B1551" s="442">
        <v>2485</v>
      </c>
    </row>
    <row r="1552" spans="1:2" hidden="1">
      <c r="A1552" s="450" t="str">
        <f>списки!$C$45</f>
        <v>ПНС</v>
      </c>
      <c r="B1552" s="442">
        <v>2486</v>
      </c>
    </row>
    <row r="1553" spans="1:2" hidden="1">
      <c r="A1553" s="450" t="str">
        <f>списки!$C$45</f>
        <v>ПНС</v>
      </c>
      <c r="B1553" s="442">
        <v>2487</v>
      </c>
    </row>
    <row r="1554" spans="1:2" hidden="1">
      <c r="A1554" s="450" t="str">
        <f>списки!$C$45</f>
        <v>ПНС</v>
      </c>
      <c r="B1554" s="442">
        <v>2488</v>
      </c>
    </row>
    <row r="1555" spans="1:2" hidden="1">
      <c r="A1555" s="450" t="str">
        <f>списки!$C$45</f>
        <v>ПНС</v>
      </c>
      <c r="B1555" s="442">
        <v>2489</v>
      </c>
    </row>
    <row r="1556" spans="1:2" hidden="1">
      <c r="A1556" s="450" t="str">
        <f>списки!$C$45</f>
        <v>ПНС</v>
      </c>
      <c r="B1556" s="442">
        <v>2490</v>
      </c>
    </row>
    <row r="1557" spans="1:2" hidden="1">
      <c r="A1557" s="450" t="str">
        <f>списки!$C$45</f>
        <v>ПНС</v>
      </c>
      <c r="B1557" s="442">
        <v>2491</v>
      </c>
    </row>
    <row r="1558" spans="1:2" hidden="1">
      <c r="A1558" s="450" t="str">
        <f>списки!$C$45</f>
        <v>ПНС</v>
      </c>
      <c r="B1558" s="442">
        <v>2492</v>
      </c>
    </row>
    <row r="1559" spans="1:2" hidden="1">
      <c r="A1559" s="450" t="str">
        <f>списки!$C$45</f>
        <v>ПНС</v>
      </c>
      <c r="B1559" s="442">
        <v>2493</v>
      </c>
    </row>
    <row r="1560" spans="1:2" hidden="1">
      <c r="A1560" s="450" t="str">
        <f>списки!$C$45</f>
        <v>ПНС</v>
      </c>
      <c r="B1560" s="442">
        <v>2494</v>
      </c>
    </row>
    <row r="1561" spans="1:2" hidden="1">
      <c r="A1561" s="450" t="str">
        <f>списки!$C$45</f>
        <v>ПНС</v>
      </c>
      <c r="B1561" s="442">
        <v>2495</v>
      </c>
    </row>
    <row r="1562" spans="1:2" hidden="1">
      <c r="A1562" s="450" t="str">
        <f>списки!$C$45</f>
        <v>ПНС</v>
      </c>
      <c r="B1562" s="442">
        <v>2496</v>
      </c>
    </row>
    <row r="1563" spans="1:2" hidden="1">
      <c r="A1563" s="450" t="str">
        <f>списки!$C$45</f>
        <v>ПНС</v>
      </c>
      <c r="B1563" s="442">
        <v>2497</v>
      </c>
    </row>
    <row r="1564" spans="1:2" hidden="1">
      <c r="A1564" s="450" t="str">
        <f>списки!$C$45</f>
        <v>ПНС</v>
      </c>
      <c r="B1564" s="442">
        <v>2498</v>
      </c>
    </row>
    <row r="1565" spans="1:2" hidden="1">
      <c r="A1565" s="450" t="str">
        <f>списки!$C$45</f>
        <v>ПНС</v>
      </c>
      <c r="B1565" s="442">
        <v>2499</v>
      </c>
    </row>
    <row r="1566" spans="1:2" hidden="1">
      <c r="A1566" s="450" t="str">
        <f>списки!$C$45</f>
        <v>ПНС</v>
      </c>
      <c r="B1566" s="442">
        <v>2500</v>
      </c>
    </row>
    <row r="1567" spans="1:2" hidden="1">
      <c r="A1567" s="450" t="str">
        <f>списки!$C$45</f>
        <v>ПНС</v>
      </c>
      <c r="B1567" s="442">
        <v>2501</v>
      </c>
    </row>
    <row r="1568" spans="1:2" hidden="1">
      <c r="A1568" s="450" t="str">
        <f>списки!$C$45</f>
        <v>ПНС</v>
      </c>
      <c r="B1568" s="442">
        <v>2502</v>
      </c>
    </row>
    <row r="1569" spans="1:2" hidden="1">
      <c r="A1569" s="450" t="str">
        <f>списки!$C$45</f>
        <v>ПНС</v>
      </c>
      <c r="B1569" s="442">
        <v>2503</v>
      </c>
    </row>
    <row r="1570" spans="1:2" hidden="1">
      <c r="A1570" s="450" t="str">
        <f>списки!$C$45</f>
        <v>ПНС</v>
      </c>
      <c r="B1570" s="442">
        <v>2504</v>
      </c>
    </row>
    <row r="1571" spans="1:2" hidden="1">
      <c r="A1571" s="450" t="str">
        <f>списки!$C$45</f>
        <v>ПНС</v>
      </c>
      <c r="B1571" s="442">
        <v>2505</v>
      </c>
    </row>
    <row r="1572" spans="1:2" hidden="1">
      <c r="A1572" s="450" t="str">
        <f>списки!$C$45</f>
        <v>ПНС</v>
      </c>
      <c r="B1572" s="442">
        <v>2506</v>
      </c>
    </row>
    <row r="1573" spans="1:2" hidden="1">
      <c r="A1573" s="450" t="str">
        <f>списки!$C$45</f>
        <v>ПНС</v>
      </c>
      <c r="B1573" s="442">
        <v>2507</v>
      </c>
    </row>
    <row r="1574" spans="1:2" hidden="1">
      <c r="A1574" s="450" t="str">
        <f>списки!$C$45</f>
        <v>ПНС</v>
      </c>
      <c r="B1574" s="442">
        <v>2508</v>
      </c>
    </row>
    <row r="1575" spans="1:2" hidden="1">
      <c r="A1575" s="450" t="str">
        <f>списки!$C$45</f>
        <v>ПНС</v>
      </c>
      <c r="B1575" s="442">
        <v>2509</v>
      </c>
    </row>
    <row r="1576" spans="1:2" hidden="1">
      <c r="A1576" s="450" t="str">
        <f>списки!$C$45</f>
        <v>ПНС</v>
      </c>
      <c r="B1576" s="442">
        <v>2510</v>
      </c>
    </row>
    <row r="1577" spans="1:2" hidden="1">
      <c r="A1577" s="450" t="str">
        <f>списки!$C$45</f>
        <v>ПНС</v>
      </c>
      <c r="B1577" s="442">
        <v>2511</v>
      </c>
    </row>
    <row r="1578" spans="1:2" hidden="1">
      <c r="A1578" s="450" t="str">
        <f>списки!$C$45</f>
        <v>ПНС</v>
      </c>
      <c r="B1578" s="442">
        <v>2512</v>
      </c>
    </row>
    <row r="1579" spans="1:2" hidden="1">
      <c r="A1579" s="450" t="str">
        <f>списки!$C$45</f>
        <v>ПНС</v>
      </c>
      <c r="B1579" s="442">
        <v>2513</v>
      </c>
    </row>
    <row r="1580" spans="1:2" hidden="1">
      <c r="A1580" s="450" t="str">
        <f>списки!$C$45</f>
        <v>ПНС</v>
      </c>
      <c r="B1580" s="442">
        <v>2514</v>
      </c>
    </row>
    <row r="1581" spans="1:2" hidden="1">
      <c r="A1581" s="450" t="str">
        <f>списки!$C$45</f>
        <v>ПНС</v>
      </c>
      <c r="B1581" s="442">
        <v>2515</v>
      </c>
    </row>
    <row r="1582" spans="1:2" hidden="1">
      <c r="A1582" s="450" t="str">
        <f>списки!$C$45</f>
        <v>ПНС</v>
      </c>
      <c r="B1582" s="442">
        <v>2516</v>
      </c>
    </row>
    <row r="1583" spans="1:2" hidden="1">
      <c r="A1583" s="450" t="str">
        <f>списки!$C$45</f>
        <v>ПНС</v>
      </c>
      <c r="B1583" s="442">
        <v>2517</v>
      </c>
    </row>
    <row r="1584" spans="1:2" hidden="1">
      <c r="A1584" s="450" t="str">
        <f>списки!$C$45</f>
        <v>ПНС</v>
      </c>
      <c r="B1584" s="442">
        <v>2518</v>
      </c>
    </row>
    <row r="1585" spans="1:2" hidden="1">
      <c r="A1585" s="450" t="str">
        <f>списки!$C$45</f>
        <v>ПНС</v>
      </c>
      <c r="B1585" s="442">
        <v>2519</v>
      </c>
    </row>
    <row r="1586" spans="1:2" hidden="1">
      <c r="A1586" s="450" t="str">
        <f>списки!$C$45</f>
        <v>ПНС</v>
      </c>
      <c r="B1586" s="442">
        <v>2520</v>
      </c>
    </row>
    <row r="1587" spans="1:2" hidden="1">
      <c r="A1587" s="450" t="str">
        <f>списки!$C$45</f>
        <v>ПНС</v>
      </c>
      <c r="B1587" s="442">
        <v>2521</v>
      </c>
    </row>
    <row r="1588" spans="1:2" hidden="1">
      <c r="A1588" s="450" t="str">
        <f>списки!$C$45</f>
        <v>ПНС</v>
      </c>
      <c r="B1588" s="442">
        <v>2522</v>
      </c>
    </row>
    <row r="1589" spans="1:2" hidden="1">
      <c r="A1589" s="450" t="str">
        <f>списки!$C$45</f>
        <v>ПНС</v>
      </c>
      <c r="B1589" s="442">
        <v>2523</v>
      </c>
    </row>
    <row r="1590" spans="1:2" hidden="1">
      <c r="A1590" s="450" t="str">
        <f>списки!$C$45</f>
        <v>ПНС</v>
      </c>
      <c r="B1590" s="442">
        <v>2524</v>
      </c>
    </row>
    <row r="1591" spans="1:2" hidden="1">
      <c r="A1591" s="450" t="str">
        <f>списки!$C$45</f>
        <v>ПНС</v>
      </c>
      <c r="B1591" s="442">
        <v>2525</v>
      </c>
    </row>
    <row r="1592" spans="1:2" hidden="1">
      <c r="A1592" s="450" t="str">
        <f>списки!$C$45</f>
        <v>ПНС</v>
      </c>
      <c r="B1592" s="442">
        <v>2526</v>
      </c>
    </row>
    <row r="1593" spans="1:2" hidden="1">
      <c r="A1593" s="450" t="str">
        <f>списки!$C$45</f>
        <v>ПНС</v>
      </c>
      <c r="B1593" s="442">
        <v>2527</v>
      </c>
    </row>
    <row r="1594" spans="1:2" hidden="1">
      <c r="A1594" s="450" t="str">
        <f>списки!$C$45</f>
        <v>ПНС</v>
      </c>
      <c r="B1594" s="442">
        <v>2528</v>
      </c>
    </row>
    <row r="1595" spans="1:2" hidden="1">
      <c r="A1595" s="450" t="str">
        <f>списки!$C$45</f>
        <v>ПНС</v>
      </c>
      <c r="B1595" s="442">
        <v>2529</v>
      </c>
    </row>
    <row r="1596" spans="1:2" hidden="1">
      <c r="A1596" s="450" t="str">
        <f>списки!$C$45</f>
        <v>ПНС</v>
      </c>
      <c r="B1596" s="442">
        <v>2530</v>
      </c>
    </row>
    <row r="1597" spans="1:2" hidden="1">
      <c r="A1597" s="450" t="str">
        <f>списки!$C$45</f>
        <v>ПНС</v>
      </c>
      <c r="B1597" s="442">
        <v>2531</v>
      </c>
    </row>
    <row r="1598" spans="1:2" hidden="1">
      <c r="A1598" s="450" t="str">
        <f>списки!$C$45</f>
        <v>ПНС</v>
      </c>
      <c r="B1598" s="442">
        <v>2532</v>
      </c>
    </row>
    <row r="1599" spans="1:2" hidden="1">
      <c r="A1599" s="450" t="str">
        <f>списки!$C$45</f>
        <v>ПНС</v>
      </c>
      <c r="B1599" s="442">
        <v>2533</v>
      </c>
    </row>
    <row r="1600" spans="1:2" hidden="1">
      <c r="A1600" s="450" t="str">
        <f>списки!$C$45</f>
        <v>ПНС</v>
      </c>
      <c r="B1600" s="442">
        <v>2534</v>
      </c>
    </row>
    <row r="1601" spans="1:2" hidden="1">
      <c r="A1601" s="450" t="str">
        <f>списки!$C$45</f>
        <v>ПНС</v>
      </c>
      <c r="B1601" s="442">
        <v>2535</v>
      </c>
    </row>
    <row r="1602" spans="1:2" hidden="1">
      <c r="A1602" s="450" t="str">
        <f>списки!$C$45</f>
        <v>ПНС</v>
      </c>
      <c r="B1602" s="442">
        <v>2536</v>
      </c>
    </row>
    <row r="1603" spans="1:2" hidden="1">
      <c r="A1603" s="450" t="str">
        <f>списки!$C$45</f>
        <v>ПНС</v>
      </c>
      <c r="B1603" s="442">
        <v>2537</v>
      </c>
    </row>
    <row r="1604" spans="1:2" hidden="1">
      <c r="A1604" s="450" t="str">
        <f>списки!$C$45</f>
        <v>ПНС</v>
      </c>
      <c r="B1604" s="442">
        <v>2538</v>
      </c>
    </row>
    <row r="1605" spans="1:2" hidden="1">
      <c r="A1605" s="450" t="str">
        <f>списки!$C$45</f>
        <v>ПНС</v>
      </c>
      <c r="B1605" s="442">
        <v>2539</v>
      </c>
    </row>
    <row r="1606" spans="1:2" hidden="1">
      <c r="A1606" s="450" t="str">
        <f>списки!$C$45</f>
        <v>ПНС</v>
      </c>
      <c r="B1606" s="442">
        <v>2540</v>
      </c>
    </row>
    <row r="1607" spans="1:2" hidden="1">
      <c r="A1607" s="450" t="str">
        <f>списки!$C$45</f>
        <v>ПНС</v>
      </c>
      <c r="B1607" s="442">
        <v>2541</v>
      </c>
    </row>
    <row r="1608" spans="1:2" hidden="1">
      <c r="A1608" s="450" t="str">
        <f>списки!$C$45</f>
        <v>ПНС</v>
      </c>
      <c r="B1608" s="442">
        <v>2542</v>
      </c>
    </row>
    <row r="1609" spans="1:2" hidden="1">
      <c r="A1609" s="450" t="str">
        <f>списки!$C$45</f>
        <v>ПНС</v>
      </c>
      <c r="B1609" s="442">
        <v>2543</v>
      </c>
    </row>
    <row r="1610" spans="1:2" hidden="1">
      <c r="A1610" s="450" t="str">
        <f>списки!$C$45</f>
        <v>ПНС</v>
      </c>
      <c r="B1610" s="442">
        <v>2544</v>
      </c>
    </row>
    <row r="1611" spans="1:2" hidden="1">
      <c r="A1611" s="450" t="str">
        <f>списки!$C$45</f>
        <v>ПНС</v>
      </c>
      <c r="B1611" s="442">
        <v>2545</v>
      </c>
    </row>
    <row r="1612" spans="1:2" hidden="1">
      <c r="A1612" s="450" t="str">
        <f>списки!$C$45</f>
        <v>ПНС</v>
      </c>
      <c r="B1612" s="442">
        <v>2546</v>
      </c>
    </row>
    <row r="1613" spans="1:2" hidden="1">
      <c r="A1613" s="450" t="str">
        <f>списки!$C$45</f>
        <v>ПНС</v>
      </c>
      <c r="B1613" s="442">
        <v>2547</v>
      </c>
    </row>
    <row r="1614" spans="1:2" hidden="1">
      <c r="A1614" s="450" t="str">
        <f>списки!$C$45</f>
        <v>ПНС</v>
      </c>
      <c r="B1614" s="442">
        <v>2548</v>
      </c>
    </row>
    <row r="1615" spans="1:2" hidden="1">
      <c r="A1615" s="450" t="str">
        <f>списки!$C$45</f>
        <v>ПНС</v>
      </c>
      <c r="B1615" s="442">
        <v>2549</v>
      </c>
    </row>
    <row r="1616" spans="1:2" hidden="1">
      <c r="A1616" s="450" t="str">
        <f>списки!$C$45</f>
        <v>ПНС</v>
      </c>
      <c r="B1616" s="442">
        <v>2550</v>
      </c>
    </row>
    <row r="1617" spans="1:2" hidden="1">
      <c r="A1617" s="450" t="str">
        <f>списки!$C$45</f>
        <v>ПНС</v>
      </c>
      <c r="B1617" s="442">
        <v>2551</v>
      </c>
    </row>
    <row r="1618" spans="1:2" hidden="1">
      <c r="A1618" s="450" t="str">
        <f>списки!$C$45</f>
        <v>ПНС</v>
      </c>
      <c r="B1618" s="442">
        <v>2552</v>
      </c>
    </row>
    <row r="1619" spans="1:2" hidden="1">
      <c r="A1619" s="450" t="str">
        <f>списки!$C$45</f>
        <v>ПНС</v>
      </c>
      <c r="B1619" s="442">
        <v>2553</v>
      </c>
    </row>
    <row r="1620" spans="1:2" hidden="1">
      <c r="A1620" s="450" t="str">
        <f>списки!$C$45</f>
        <v>ПНС</v>
      </c>
      <c r="B1620" s="442">
        <v>2554</v>
      </c>
    </row>
    <row r="1621" spans="1:2" hidden="1">
      <c r="A1621" s="450" t="str">
        <f>списки!$C$45</f>
        <v>ПНС</v>
      </c>
      <c r="B1621" s="442">
        <v>2555</v>
      </c>
    </row>
    <row r="1622" spans="1:2" hidden="1">
      <c r="A1622" s="450" t="str">
        <f>списки!$C$45</f>
        <v>ПНС</v>
      </c>
      <c r="B1622" s="442">
        <v>2556</v>
      </c>
    </row>
    <row r="1623" spans="1:2" hidden="1">
      <c r="A1623" s="450" t="str">
        <f>списки!$C$45</f>
        <v>ПНС</v>
      </c>
      <c r="B1623" s="442">
        <v>2557</v>
      </c>
    </row>
    <row r="1624" spans="1:2" hidden="1">
      <c r="A1624" s="450" t="str">
        <f>списки!$C$45</f>
        <v>ПНС</v>
      </c>
      <c r="B1624" s="442">
        <v>2558</v>
      </c>
    </row>
    <row r="1625" spans="1:2" hidden="1">
      <c r="A1625" s="450" t="str">
        <f>списки!$C$45</f>
        <v>ПНС</v>
      </c>
      <c r="B1625" s="442">
        <v>2559</v>
      </c>
    </row>
    <row r="1626" spans="1:2" hidden="1">
      <c r="A1626" s="450" t="str">
        <f>списки!$C$45</f>
        <v>ПНС</v>
      </c>
      <c r="B1626" s="442">
        <v>2560</v>
      </c>
    </row>
    <row r="1627" spans="1:2" hidden="1">
      <c r="A1627" s="450" t="str">
        <f>списки!$C$45</f>
        <v>ПНС</v>
      </c>
      <c r="B1627" s="442">
        <v>2561</v>
      </c>
    </row>
    <row r="1628" spans="1:2" hidden="1">
      <c r="A1628" s="450" t="str">
        <f>списки!$C$45</f>
        <v>ПНС</v>
      </c>
      <c r="B1628" s="442">
        <v>2562</v>
      </c>
    </row>
    <row r="1629" spans="1:2" hidden="1">
      <c r="A1629" s="450" t="str">
        <f>списки!$C$45</f>
        <v>ПНС</v>
      </c>
      <c r="B1629" s="442">
        <v>2563</v>
      </c>
    </row>
    <row r="1630" spans="1:2" hidden="1">
      <c r="A1630" s="450" t="str">
        <f>списки!$C$45</f>
        <v>ПНС</v>
      </c>
      <c r="B1630" s="442">
        <v>2564</v>
      </c>
    </row>
    <row r="1631" spans="1:2" hidden="1">
      <c r="A1631" s="450" t="str">
        <f>списки!$C$45</f>
        <v>ПНС</v>
      </c>
      <c r="B1631" s="442">
        <v>2565</v>
      </c>
    </row>
    <row r="1632" spans="1:2" hidden="1">
      <c r="A1632" s="450" t="str">
        <f>списки!$C$45</f>
        <v>ПНС</v>
      </c>
      <c r="B1632" s="442">
        <v>2566</v>
      </c>
    </row>
    <row r="1633" spans="1:2" hidden="1">
      <c r="A1633" s="450" t="str">
        <f>списки!$C$45</f>
        <v>ПНС</v>
      </c>
      <c r="B1633" s="442">
        <v>2567</v>
      </c>
    </row>
    <row r="1634" spans="1:2" hidden="1">
      <c r="A1634" s="450" t="str">
        <f>списки!$C$45</f>
        <v>ПНС</v>
      </c>
      <c r="B1634" s="442">
        <v>2568</v>
      </c>
    </row>
    <row r="1635" spans="1:2" hidden="1">
      <c r="A1635" s="450" t="str">
        <f>списки!$C$45</f>
        <v>ПНС</v>
      </c>
      <c r="B1635" s="442">
        <v>2569</v>
      </c>
    </row>
    <row r="1636" spans="1:2" hidden="1">
      <c r="A1636" s="450" t="str">
        <f>списки!$C$45</f>
        <v>ПНС</v>
      </c>
      <c r="B1636" s="442">
        <v>2570</v>
      </c>
    </row>
    <row r="1637" spans="1:2" hidden="1">
      <c r="A1637" s="450" t="str">
        <f>списки!$C$45</f>
        <v>ПНС</v>
      </c>
      <c r="B1637" s="442">
        <v>2571</v>
      </c>
    </row>
    <row r="1638" spans="1:2" hidden="1">
      <c r="A1638" s="450" t="str">
        <f>списки!$C$45</f>
        <v>ПНС</v>
      </c>
      <c r="B1638" s="442">
        <v>2572</v>
      </c>
    </row>
    <row r="1639" spans="1:2" hidden="1">
      <c r="A1639" s="450" t="str">
        <f>списки!$C$45</f>
        <v>ПНС</v>
      </c>
      <c r="B1639" s="442">
        <v>2573</v>
      </c>
    </row>
    <row r="1640" spans="1:2" hidden="1">
      <c r="A1640" s="450" t="str">
        <f>списки!$C$45</f>
        <v>ПНС</v>
      </c>
      <c r="B1640" s="442">
        <v>2574</v>
      </c>
    </row>
    <row r="1641" spans="1:2" hidden="1">
      <c r="A1641" s="450" t="str">
        <f>списки!$C$45</f>
        <v>ПНС</v>
      </c>
      <c r="B1641" s="442">
        <v>2575</v>
      </c>
    </row>
    <row r="1642" spans="1:2" hidden="1">
      <c r="A1642" s="450" t="str">
        <f>списки!$C$45</f>
        <v>ПНС</v>
      </c>
      <c r="B1642" s="442">
        <v>2576</v>
      </c>
    </row>
    <row r="1643" spans="1:2" hidden="1">
      <c r="A1643" s="450" t="str">
        <f>списки!$C$45</f>
        <v>ПНС</v>
      </c>
      <c r="B1643" s="442">
        <v>2577</v>
      </c>
    </row>
    <row r="1644" spans="1:2" hidden="1">
      <c r="A1644" s="450" t="str">
        <f>списки!$C$45</f>
        <v>ПНС</v>
      </c>
      <c r="B1644" s="442">
        <v>2578</v>
      </c>
    </row>
    <row r="1645" spans="1:2" hidden="1">
      <c r="A1645" s="450" t="str">
        <f>списки!$C$45</f>
        <v>ПНС</v>
      </c>
      <c r="B1645" s="442">
        <v>2579</v>
      </c>
    </row>
    <row r="1646" spans="1:2" hidden="1">
      <c r="A1646" s="450" t="str">
        <f>списки!$C$45</f>
        <v>ПНС</v>
      </c>
      <c r="B1646" s="442">
        <v>2580</v>
      </c>
    </row>
    <row r="1647" spans="1:2" hidden="1">
      <c r="A1647" s="450" t="str">
        <f>списки!$C$45</f>
        <v>ПНС</v>
      </c>
      <c r="B1647" s="442">
        <v>2581</v>
      </c>
    </row>
    <row r="1648" spans="1:2" hidden="1">
      <c r="A1648" s="450" t="str">
        <f>списки!$C$45</f>
        <v>ПНС</v>
      </c>
      <c r="B1648" s="442">
        <v>2582</v>
      </c>
    </row>
    <row r="1649" spans="1:2" hidden="1">
      <c r="A1649" s="450" t="str">
        <f>списки!$C$45</f>
        <v>ПНС</v>
      </c>
      <c r="B1649" s="442">
        <v>2583</v>
      </c>
    </row>
    <row r="1650" spans="1:2" hidden="1">
      <c r="A1650" s="450" t="str">
        <f>списки!$C$45</f>
        <v>ПНС</v>
      </c>
      <c r="B1650" s="442">
        <v>2584</v>
      </c>
    </row>
    <row r="1651" spans="1:2" hidden="1">
      <c r="A1651" s="450" t="str">
        <f>списки!$C$45</f>
        <v>ПНС</v>
      </c>
      <c r="B1651" s="442">
        <v>2585</v>
      </c>
    </row>
    <row r="1652" spans="1:2" hidden="1">
      <c r="A1652" s="450" t="str">
        <f>списки!$C$45</f>
        <v>ПНС</v>
      </c>
      <c r="B1652" s="442">
        <v>2586</v>
      </c>
    </row>
    <row r="1653" spans="1:2" hidden="1">
      <c r="A1653" s="450" t="str">
        <f>списки!$C$45</f>
        <v>ПНС</v>
      </c>
      <c r="B1653" s="442">
        <v>2587</v>
      </c>
    </row>
    <row r="1654" spans="1:2" hidden="1">
      <c r="A1654" s="450" t="str">
        <f>списки!$C$45</f>
        <v>ПНС</v>
      </c>
      <c r="B1654" s="442">
        <v>2588</v>
      </c>
    </row>
    <row r="1655" spans="1:2" hidden="1">
      <c r="A1655" s="450" t="str">
        <f>списки!$C$45</f>
        <v>ПНС</v>
      </c>
      <c r="B1655" s="442">
        <v>2589</v>
      </c>
    </row>
    <row r="1656" spans="1:2" hidden="1">
      <c r="A1656" s="450" t="str">
        <f>списки!$C$45</f>
        <v>ПНС</v>
      </c>
      <c r="B1656" s="442">
        <v>2590</v>
      </c>
    </row>
    <row r="1657" spans="1:2" hidden="1">
      <c r="A1657" s="450" t="str">
        <f>списки!$C$45</f>
        <v>ПНС</v>
      </c>
      <c r="B1657" s="442">
        <v>2591</v>
      </c>
    </row>
    <row r="1658" spans="1:2" hidden="1">
      <c r="A1658" s="450" t="str">
        <f>списки!$C$45</f>
        <v>ПНС</v>
      </c>
      <c r="B1658" s="442">
        <v>2592</v>
      </c>
    </row>
    <row r="1659" spans="1:2" hidden="1">
      <c r="A1659" s="450" t="str">
        <f>списки!$C$45</f>
        <v>ПНС</v>
      </c>
      <c r="B1659" s="442">
        <v>2593</v>
      </c>
    </row>
    <row r="1660" spans="1:2" hidden="1">
      <c r="A1660" s="450" t="str">
        <f>списки!$C$45</f>
        <v>ПНС</v>
      </c>
      <c r="B1660" s="442">
        <v>2594</v>
      </c>
    </row>
    <row r="1661" spans="1:2" hidden="1">
      <c r="A1661" s="450" t="str">
        <f>списки!$C$45</f>
        <v>ПНС</v>
      </c>
      <c r="B1661" s="442">
        <v>2595</v>
      </c>
    </row>
    <row r="1662" spans="1:2" hidden="1">
      <c r="A1662" s="450" t="str">
        <f>списки!$C$45</f>
        <v>ПНС</v>
      </c>
      <c r="B1662" s="442">
        <v>2596</v>
      </c>
    </row>
    <row r="1663" spans="1:2" hidden="1">
      <c r="A1663" s="450" t="str">
        <f>списки!$C$45</f>
        <v>ПНС</v>
      </c>
      <c r="B1663" s="442">
        <v>2597</v>
      </c>
    </row>
    <row r="1664" spans="1:2" hidden="1">
      <c r="A1664" s="450" t="str">
        <f>списки!$C$45</f>
        <v>ПНС</v>
      </c>
      <c r="B1664" s="442">
        <v>2598</v>
      </c>
    </row>
    <row r="1665" spans="1:2" hidden="1">
      <c r="A1665" s="450" t="str">
        <f>списки!$C$45</f>
        <v>ПНС</v>
      </c>
      <c r="B1665" s="442">
        <v>2599</v>
      </c>
    </row>
    <row r="1666" spans="1:2" hidden="1">
      <c r="A1666" s="450" t="str">
        <f>списки!$C$45</f>
        <v>ПНС</v>
      </c>
      <c r="B1666" s="442">
        <v>2600</v>
      </c>
    </row>
    <row r="1667" spans="1:2" hidden="1">
      <c r="A1667" s="450" t="str">
        <f>списки!$C$45</f>
        <v>ПНС</v>
      </c>
      <c r="B1667" s="442">
        <v>2601</v>
      </c>
    </row>
    <row r="1668" spans="1:2" hidden="1">
      <c r="A1668" s="450" t="str">
        <f>списки!$C$45</f>
        <v>ПНС</v>
      </c>
      <c r="B1668" s="442">
        <v>2602</v>
      </c>
    </row>
    <row r="1669" spans="1:2" hidden="1">
      <c r="A1669" s="450" t="str">
        <f>списки!$C$45</f>
        <v>ПНС</v>
      </c>
      <c r="B1669" s="442">
        <v>2603</v>
      </c>
    </row>
    <row r="1670" spans="1:2" hidden="1">
      <c r="A1670" s="450" t="str">
        <f>списки!$C$45</f>
        <v>ПНС</v>
      </c>
      <c r="B1670" s="442">
        <v>2604</v>
      </c>
    </row>
    <row r="1671" spans="1:2" hidden="1">
      <c r="A1671" s="450" t="str">
        <f>списки!$C$45</f>
        <v>ПНС</v>
      </c>
      <c r="B1671" s="442">
        <v>2605</v>
      </c>
    </row>
    <row r="1672" spans="1:2" hidden="1">
      <c r="A1672" s="450" t="str">
        <f>списки!$C$45</f>
        <v>ПНС</v>
      </c>
      <c r="B1672" s="442">
        <v>2606</v>
      </c>
    </row>
    <row r="1673" spans="1:2" hidden="1">
      <c r="A1673" s="450" t="str">
        <f>списки!$C$45</f>
        <v>ПНС</v>
      </c>
      <c r="B1673" s="442">
        <v>2607</v>
      </c>
    </row>
    <row r="1674" spans="1:2" hidden="1">
      <c r="A1674" s="450" t="str">
        <f>списки!$C$45</f>
        <v>ПНС</v>
      </c>
      <c r="B1674" s="442">
        <v>2608</v>
      </c>
    </row>
    <row r="1675" spans="1:2" hidden="1">
      <c r="A1675" s="450" t="str">
        <f>списки!$C$45</f>
        <v>ПНС</v>
      </c>
      <c r="B1675" s="442">
        <v>2609</v>
      </c>
    </row>
    <row r="1676" spans="1:2" hidden="1">
      <c r="A1676" s="450" t="str">
        <f>списки!$C$45</f>
        <v>ПНС</v>
      </c>
      <c r="B1676" s="442">
        <v>2610</v>
      </c>
    </row>
    <row r="1677" spans="1:2" hidden="1">
      <c r="A1677" s="450" t="str">
        <f>списки!$C$45</f>
        <v>ПНС</v>
      </c>
      <c r="B1677" s="442">
        <v>2611</v>
      </c>
    </row>
    <row r="1678" spans="1:2" hidden="1">
      <c r="A1678" s="450" t="str">
        <f>списки!$C$45</f>
        <v>ПНС</v>
      </c>
      <c r="B1678" s="442">
        <v>2612</v>
      </c>
    </row>
    <row r="1679" spans="1:2" hidden="1">
      <c r="A1679" s="450" t="str">
        <f>списки!$C$45</f>
        <v>ПНС</v>
      </c>
      <c r="B1679" s="442">
        <v>2613</v>
      </c>
    </row>
    <row r="1680" spans="1:2" hidden="1">
      <c r="A1680" s="450" t="str">
        <f>списки!$C$45</f>
        <v>ПНС</v>
      </c>
      <c r="B1680" s="442">
        <v>2614</v>
      </c>
    </row>
    <row r="1681" spans="1:2" hidden="1">
      <c r="A1681" s="450" t="str">
        <f>списки!$C$45</f>
        <v>ПНС</v>
      </c>
      <c r="B1681" s="442">
        <v>2615</v>
      </c>
    </row>
    <row r="1682" spans="1:2" hidden="1">
      <c r="A1682" s="450" t="str">
        <f>списки!$C$45</f>
        <v>ПНС</v>
      </c>
      <c r="B1682" s="442">
        <v>2616</v>
      </c>
    </row>
    <row r="1683" spans="1:2" hidden="1">
      <c r="A1683" s="450" t="str">
        <f>списки!$C$45</f>
        <v>ПНС</v>
      </c>
      <c r="B1683" s="442">
        <v>2617</v>
      </c>
    </row>
    <row r="1684" spans="1:2" hidden="1">
      <c r="A1684" s="450" t="str">
        <f>списки!$C$45</f>
        <v>ПНС</v>
      </c>
      <c r="B1684" s="442">
        <v>2618</v>
      </c>
    </row>
    <row r="1685" spans="1:2" hidden="1">
      <c r="A1685" s="450" t="str">
        <f>списки!$C$45</f>
        <v>ПНС</v>
      </c>
      <c r="B1685" s="442">
        <v>2619</v>
      </c>
    </row>
    <row r="1686" spans="1:2" hidden="1">
      <c r="A1686" s="450" t="str">
        <f>списки!$C$45</f>
        <v>ПНС</v>
      </c>
      <c r="B1686" s="442">
        <v>2620</v>
      </c>
    </row>
    <row r="1687" spans="1:2" hidden="1">
      <c r="A1687" s="450" t="str">
        <f>списки!$C$45</f>
        <v>ПНС</v>
      </c>
      <c r="B1687" s="442">
        <v>2621</v>
      </c>
    </row>
    <row r="1688" spans="1:2" hidden="1">
      <c r="A1688" s="450" t="str">
        <f>списки!$C$45</f>
        <v>ПНС</v>
      </c>
      <c r="B1688" s="442">
        <v>2622</v>
      </c>
    </row>
    <row r="1689" spans="1:2" hidden="1">
      <c r="A1689" s="450" t="str">
        <f>списки!$C$45</f>
        <v>ПНС</v>
      </c>
      <c r="B1689" s="442">
        <v>2623</v>
      </c>
    </row>
    <row r="1690" spans="1:2" hidden="1">
      <c r="A1690" s="450" t="str">
        <f>списки!$C$45</f>
        <v>ПНС</v>
      </c>
      <c r="B1690" s="442">
        <v>2624</v>
      </c>
    </row>
    <row r="1691" spans="1:2" hidden="1">
      <c r="A1691" s="450" t="str">
        <f>списки!$C$45</f>
        <v>ПНС</v>
      </c>
      <c r="B1691" s="442">
        <v>2625</v>
      </c>
    </row>
    <row r="1692" spans="1:2" hidden="1">
      <c r="A1692" s="450" t="str">
        <f>списки!$C$45</f>
        <v>ПНС</v>
      </c>
      <c r="B1692" s="442">
        <v>2626</v>
      </c>
    </row>
    <row r="1693" spans="1:2" hidden="1">
      <c r="A1693" s="450" t="str">
        <f>списки!$C$45</f>
        <v>ПНС</v>
      </c>
      <c r="B1693" s="442">
        <v>2627</v>
      </c>
    </row>
    <row r="1694" spans="1:2" hidden="1">
      <c r="A1694" s="450" t="str">
        <f>списки!$C$45</f>
        <v>ПНС</v>
      </c>
      <c r="B1694" s="442">
        <v>2628</v>
      </c>
    </row>
    <row r="1695" spans="1:2" hidden="1">
      <c r="A1695" s="450" t="str">
        <f>списки!$C$45</f>
        <v>ПНС</v>
      </c>
      <c r="B1695" s="442">
        <v>2629</v>
      </c>
    </row>
    <row r="1696" spans="1:2" hidden="1">
      <c r="A1696" s="450" t="str">
        <f>списки!$C$45</f>
        <v>ПНС</v>
      </c>
      <c r="B1696" s="442">
        <v>2630</v>
      </c>
    </row>
    <row r="1697" spans="1:2" hidden="1">
      <c r="A1697" s="450" t="str">
        <f>списки!$C$45</f>
        <v>ПНС</v>
      </c>
      <c r="B1697" s="442">
        <v>2631</v>
      </c>
    </row>
    <row r="1698" spans="1:2" hidden="1">
      <c r="A1698" s="450" t="str">
        <f>списки!$C$45</f>
        <v>ПНС</v>
      </c>
      <c r="B1698" s="442">
        <v>2632</v>
      </c>
    </row>
    <row r="1699" spans="1:2" hidden="1">
      <c r="A1699" s="450" t="str">
        <f>списки!$C$45</f>
        <v>ПНС</v>
      </c>
      <c r="B1699" s="442">
        <v>2633</v>
      </c>
    </row>
    <row r="1700" spans="1:2" hidden="1">
      <c r="A1700" s="450" t="str">
        <f>списки!$C$45</f>
        <v>ПНС</v>
      </c>
      <c r="B1700" s="442">
        <v>2634</v>
      </c>
    </row>
    <row r="1701" spans="1:2" hidden="1">
      <c r="A1701" s="450" t="str">
        <f>списки!$C$45</f>
        <v>ПНС</v>
      </c>
      <c r="B1701" s="442">
        <v>2635</v>
      </c>
    </row>
    <row r="1702" spans="1:2" hidden="1">
      <c r="A1702" s="450" t="str">
        <f>списки!$C$45</f>
        <v>ПНС</v>
      </c>
      <c r="B1702" s="442">
        <v>2636</v>
      </c>
    </row>
    <row r="1703" spans="1:2" hidden="1">
      <c r="A1703" s="450" t="str">
        <f>списки!$C$45</f>
        <v>ПНС</v>
      </c>
      <c r="B1703" s="442">
        <v>2637</v>
      </c>
    </row>
    <row r="1704" spans="1:2" hidden="1">
      <c r="A1704" s="450" t="str">
        <f>списки!$C$45</f>
        <v>ПНС</v>
      </c>
      <c r="B1704" s="442">
        <v>2638</v>
      </c>
    </row>
    <row r="1705" spans="1:2" hidden="1">
      <c r="A1705" s="450" t="str">
        <f>списки!$C$45</f>
        <v>ПНС</v>
      </c>
      <c r="B1705" s="442">
        <v>2639</v>
      </c>
    </row>
    <row r="1706" spans="1:2" hidden="1">
      <c r="A1706" s="450" t="str">
        <f>списки!$C$45</f>
        <v>ПНС</v>
      </c>
      <c r="B1706" s="442">
        <v>2640</v>
      </c>
    </row>
    <row r="1707" spans="1:2" hidden="1">
      <c r="A1707" s="450" t="str">
        <f>списки!$C$45</f>
        <v>ПНС</v>
      </c>
      <c r="B1707" s="442">
        <v>2641</v>
      </c>
    </row>
    <row r="1708" spans="1:2" hidden="1">
      <c r="A1708" s="450" t="str">
        <f>списки!$C$45</f>
        <v>ПНС</v>
      </c>
      <c r="B1708" s="442">
        <v>2642</v>
      </c>
    </row>
    <row r="1709" spans="1:2" hidden="1">
      <c r="A1709" s="450" t="str">
        <f>списки!$C$45</f>
        <v>ПНС</v>
      </c>
      <c r="B1709" s="442">
        <v>2643</v>
      </c>
    </row>
    <row r="1710" spans="1:2" hidden="1">
      <c r="A1710" s="450" t="str">
        <f>списки!$C$45</f>
        <v>ПНС</v>
      </c>
      <c r="B1710" s="442">
        <v>2644</v>
      </c>
    </row>
    <row r="1711" spans="1:2" hidden="1">
      <c r="A1711" s="450" t="str">
        <f>списки!$C$45</f>
        <v>ПНС</v>
      </c>
      <c r="B1711" s="442">
        <v>2645</v>
      </c>
    </row>
    <row r="1712" spans="1:2" hidden="1">
      <c r="A1712" s="450" t="str">
        <f>списки!$C$45</f>
        <v>ПНС</v>
      </c>
      <c r="B1712" s="442">
        <v>2646</v>
      </c>
    </row>
    <row r="1713" spans="1:2" hidden="1">
      <c r="A1713" s="450" t="str">
        <f>списки!$C$45</f>
        <v>ПНС</v>
      </c>
      <c r="B1713" s="442">
        <v>2647</v>
      </c>
    </row>
    <row r="1714" spans="1:2" hidden="1">
      <c r="A1714" s="450" t="str">
        <f>списки!$C$45</f>
        <v>ПНС</v>
      </c>
      <c r="B1714" s="442">
        <v>2648</v>
      </c>
    </row>
    <row r="1715" spans="1:2" hidden="1">
      <c r="A1715" s="450" t="str">
        <f>списки!$C$45</f>
        <v>ПНС</v>
      </c>
      <c r="B1715" s="442">
        <v>2649</v>
      </c>
    </row>
    <row r="1716" spans="1:2" hidden="1">
      <c r="A1716" s="450" t="str">
        <f>списки!$C$45</f>
        <v>ПНС</v>
      </c>
      <c r="B1716" s="442">
        <v>2650</v>
      </c>
    </row>
    <row r="1717" spans="1:2" hidden="1">
      <c r="A1717" s="450" t="str">
        <f>списки!$C$45</f>
        <v>ПНС</v>
      </c>
      <c r="B1717" s="442">
        <v>2651</v>
      </c>
    </row>
    <row r="1718" spans="1:2" hidden="1">
      <c r="A1718" s="450" t="str">
        <f>списки!$C$45</f>
        <v>ПНС</v>
      </c>
      <c r="B1718" s="442">
        <v>2652</v>
      </c>
    </row>
    <row r="1719" spans="1:2" hidden="1">
      <c r="A1719" s="450" t="str">
        <f>списки!$C$45</f>
        <v>ПНС</v>
      </c>
      <c r="B1719" s="442">
        <v>2653</v>
      </c>
    </row>
    <row r="1720" spans="1:2" hidden="1">
      <c r="A1720" s="450" t="str">
        <f>списки!$C$45</f>
        <v>ПНС</v>
      </c>
      <c r="B1720" s="442">
        <v>2654</v>
      </c>
    </row>
    <row r="1721" spans="1:2" hidden="1">
      <c r="A1721" s="450" t="str">
        <f>списки!$C$45</f>
        <v>ПНС</v>
      </c>
      <c r="B1721" s="442">
        <v>2655</v>
      </c>
    </row>
    <row r="1722" spans="1:2" hidden="1">
      <c r="A1722" s="450" t="str">
        <f>списки!$C$45</f>
        <v>ПНС</v>
      </c>
      <c r="B1722" s="442">
        <v>2656</v>
      </c>
    </row>
    <row r="1723" spans="1:2" hidden="1">
      <c r="A1723" s="450" t="str">
        <f>списки!$C$45</f>
        <v>ПНС</v>
      </c>
      <c r="B1723" s="442">
        <v>2657</v>
      </c>
    </row>
    <row r="1724" spans="1:2" hidden="1">
      <c r="A1724" s="450" t="str">
        <f>списки!$C$45</f>
        <v>ПНС</v>
      </c>
      <c r="B1724" s="442">
        <v>2658</v>
      </c>
    </row>
    <row r="1725" spans="1:2" hidden="1">
      <c r="A1725" s="450" t="str">
        <f>списки!$C$45</f>
        <v>ПНС</v>
      </c>
      <c r="B1725" s="442">
        <v>2659</v>
      </c>
    </row>
    <row r="1726" spans="1:2" hidden="1">
      <c r="A1726" s="450" t="str">
        <f>списки!$C$45</f>
        <v>ПНС</v>
      </c>
      <c r="B1726" s="442">
        <v>2660</v>
      </c>
    </row>
    <row r="1727" spans="1:2" hidden="1">
      <c r="A1727" s="450" t="str">
        <f>списки!$C$45</f>
        <v>ПНС</v>
      </c>
      <c r="B1727" s="442">
        <v>2661</v>
      </c>
    </row>
    <row r="1728" spans="1:2" hidden="1">
      <c r="A1728" s="450" t="str">
        <f>списки!$C$45</f>
        <v>ПНС</v>
      </c>
      <c r="B1728" s="442">
        <v>2662</v>
      </c>
    </row>
    <row r="1729" spans="1:2" hidden="1">
      <c r="A1729" s="450" t="str">
        <f>списки!$C$45</f>
        <v>ПНС</v>
      </c>
      <c r="B1729" s="442">
        <v>2663</v>
      </c>
    </row>
    <row r="1730" spans="1:2" hidden="1">
      <c r="A1730" s="450" t="str">
        <f>списки!$C$45</f>
        <v>ПНС</v>
      </c>
      <c r="B1730" s="442">
        <v>2664</v>
      </c>
    </row>
    <row r="1731" spans="1:2" hidden="1">
      <c r="A1731" s="450" t="str">
        <f>списки!$C$45</f>
        <v>ПНС</v>
      </c>
      <c r="B1731" s="442">
        <v>2665</v>
      </c>
    </row>
    <row r="1732" spans="1:2" hidden="1">
      <c r="A1732" s="450" t="str">
        <f>списки!$C$45</f>
        <v>ПНС</v>
      </c>
      <c r="B1732" s="442">
        <v>2666</v>
      </c>
    </row>
    <row r="1733" spans="1:2" hidden="1">
      <c r="A1733" s="450" t="str">
        <f>списки!$C$45</f>
        <v>ПНС</v>
      </c>
      <c r="B1733" s="442">
        <v>2667</v>
      </c>
    </row>
    <row r="1734" spans="1:2" hidden="1">
      <c r="A1734" s="450" t="str">
        <f>списки!$C$45</f>
        <v>ПНС</v>
      </c>
      <c r="B1734" s="442">
        <v>2668</v>
      </c>
    </row>
    <row r="1735" spans="1:2" hidden="1">
      <c r="A1735" s="450" t="str">
        <f>списки!$C$45</f>
        <v>ПНС</v>
      </c>
      <c r="B1735" s="442">
        <v>2669</v>
      </c>
    </row>
    <row r="1736" spans="1:2" hidden="1">
      <c r="A1736" s="450" t="str">
        <f>списки!$C$45</f>
        <v>ПНС</v>
      </c>
      <c r="B1736" s="442">
        <v>2670</v>
      </c>
    </row>
    <row r="1737" spans="1:2" hidden="1">
      <c r="A1737" s="450" t="str">
        <f>списки!$C$45</f>
        <v>ПНС</v>
      </c>
      <c r="B1737" s="442">
        <v>2671</v>
      </c>
    </row>
    <row r="1738" spans="1:2" hidden="1">
      <c r="A1738" s="450" t="str">
        <f>списки!$C$45</f>
        <v>ПНС</v>
      </c>
      <c r="B1738" s="442">
        <v>2672</v>
      </c>
    </row>
    <row r="1739" spans="1:2" hidden="1">
      <c r="A1739" s="450" t="str">
        <f>списки!$C$45</f>
        <v>ПНС</v>
      </c>
      <c r="B1739" s="442">
        <v>2673</v>
      </c>
    </row>
    <row r="1740" spans="1:2" hidden="1">
      <c r="A1740" s="450" t="str">
        <f>списки!$C$45</f>
        <v>ПНС</v>
      </c>
      <c r="B1740" s="442">
        <v>2674</v>
      </c>
    </row>
    <row r="1741" spans="1:2" hidden="1">
      <c r="A1741" s="450" t="str">
        <f>списки!$C$45</f>
        <v>ПНС</v>
      </c>
      <c r="B1741" s="442">
        <v>2675</v>
      </c>
    </row>
    <row r="1742" spans="1:2" hidden="1">
      <c r="A1742" s="450" t="str">
        <f>списки!$C$45</f>
        <v>ПНС</v>
      </c>
      <c r="B1742" s="442">
        <v>2676</v>
      </c>
    </row>
    <row r="1743" spans="1:2" hidden="1">
      <c r="A1743" s="450" t="str">
        <f>списки!$C$45</f>
        <v>ПНС</v>
      </c>
      <c r="B1743" s="442">
        <v>2677</v>
      </c>
    </row>
    <row r="1744" spans="1:2" hidden="1">
      <c r="A1744" s="450" t="str">
        <f>списки!$C$45</f>
        <v>ПНС</v>
      </c>
      <c r="B1744" s="442">
        <v>2678</v>
      </c>
    </row>
    <row r="1745" spans="1:2" hidden="1">
      <c r="A1745" s="450" t="str">
        <f>списки!$C$45</f>
        <v>ПНС</v>
      </c>
      <c r="B1745" s="442">
        <v>2679</v>
      </c>
    </row>
    <row r="1746" spans="1:2" hidden="1">
      <c r="A1746" s="450" t="str">
        <f>списки!$C$45</f>
        <v>ПНС</v>
      </c>
      <c r="B1746" s="442">
        <v>2680</v>
      </c>
    </row>
    <row r="1747" spans="1:2" hidden="1">
      <c r="A1747" s="450" t="str">
        <f>списки!$C$45</f>
        <v>ПНС</v>
      </c>
      <c r="B1747" s="442">
        <v>2681</v>
      </c>
    </row>
    <row r="1748" spans="1:2" hidden="1">
      <c r="A1748" s="450" t="str">
        <f>списки!$C$45</f>
        <v>ПНС</v>
      </c>
      <c r="B1748" s="442">
        <v>2682</v>
      </c>
    </row>
    <row r="1749" spans="1:2" hidden="1">
      <c r="A1749" s="450" t="str">
        <f>списки!$C$45</f>
        <v>ПНС</v>
      </c>
      <c r="B1749" s="442">
        <v>2683</v>
      </c>
    </row>
    <row r="1750" spans="1:2" hidden="1">
      <c r="A1750" s="450" t="str">
        <f>списки!$C$45</f>
        <v>ПНС</v>
      </c>
      <c r="B1750" s="442">
        <v>2684</v>
      </c>
    </row>
    <row r="1751" spans="1:2" hidden="1">
      <c r="A1751" s="450" t="str">
        <f>списки!$C$45</f>
        <v>ПНС</v>
      </c>
      <c r="B1751" s="442">
        <v>2685</v>
      </c>
    </row>
    <row r="1752" spans="1:2" hidden="1">
      <c r="A1752" s="450" t="str">
        <f>списки!$C$45</f>
        <v>ПНС</v>
      </c>
      <c r="B1752" s="442">
        <v>2686</v>
      </c>
    </row>
    <row r="1753" spans="1:2" hidden="1">
      <c r="A1753" s="450" t="str">
        <f>списки!$C$45</f>
        <v>ПНС</v>
      </c>
      <c r="B1753" s="442">
        <v>2687</v>
      </c>
    </row>
    <row r="1754" spans="1:2" hidden="1">
      <c r="A1754" s="450" t="str">
        <f>списки!$C$45</f>
        <v>ПНС</v>
      </c>
      <c r="B1754" s="442">
        <v>2688</v>
      </c>
    </row>
    <row r="1755" spans="1:2" hidden="1">
      <c r="A1755" s="450" t="str">
        <f>списки!$C$45</f>
        <v>ПНС</v>
      </c>
      <c r="B1755" s="442">
        <v>2689</v>
      </c>
    </row>
    <row r="1756" spans="1:2" hidden="1">
      <c r="A1756" s="450" t="str">
        <f>списки!$C$45</f>
        <v>ПНС</v>
      </c>
      <c r="B1756" s="442">
        <v>2690</v>
      </c>
    </row>
    <row r="1757" spans="1:2" hidden="1">
      <c r="A1757" s="450" t="str">
        <f>списки!$C$45</f>
        <v>ПНС</v>
      </c>
      <c r="B1757" s="442">
        <v>2691</v>
      </c>
    </row>
    <row r="1758" spans="1:2" hidden="1">
      <c r="A1758" s="450" t="str">
        <f>списки!$C$45</f>
        <v>ПНС</v>
      </c>
      <c r="B1758" s="442">
        <v>2692</v>
      </c>
    </row>
    <row r="1759" spans="1:2" hidden="1">
      <c r="A1759" s="450" t="str">
        <f>списки!$C$45</f>
        <v>ПНС</v>
      </c>
      <c r="B1759" s="442">
        <v>2693</v>
      </c>
    </row>
    <row r="1760" spans="1:2" hidden="1">
      <c r="A1760" s="450" t="str">
        <f>списки!$C$45</f>
        <v>ПНС</v>
      </c>
      <c r="B1760" s="442">
        <v>2694</v>
      </c>
    </row>
    <row r="1761" spans="1:2" hidden="1">
      <c r="A1761" s="450" t="str">
        <f>списки!$C$45</f>
        <v>ПНС</v>
      </c>
      <c r="B1761" s="442">
        <v>2695</v>
      </c>
    </row>
    <row r="1762" spans="1:2" hidden="1">
      <c r="A1762" s="450" t="str">
        <f>списки!$C$45</f>
        <v>ПНС</v>
      </c>
      <c r="B1762" s="442">
        <v>2696</v>
      </c>
    </row>
    <row r="1763" spans="1:2" hidden="1">
      <c r="A1763" s="450" t="str">
        <f>списки!$C$45</f>
        <v>ПНС</v>
      </c>
      <c r="B1763" s="442">
        <v>2697</v>
      </c>
    </row>
    <row r="1764" spans="1:2" hidden="1">
      <c r="A1764" s="450" t="str">
        <f>списки!$C$45</f>
        <v>ПНС</v>
      </c>
      <c r="B1764" s="442">
        <v>2698</v>
      </c>
    </row>
    <row r="1765" spans="1:2" hidden="1">
      <c r="A1765" s="450" t="str">
        <f>списки!$C$45</f>
        <v>ПНС</v>
      </c>
      <c r="B1765" s="442">
        <v>2699</v>
      </c>
    </row>
    <row r="1766" spans="1:2" hidden="1">
      <c r="A1766" s="450" t="str">
        <f>списки!$C$45</f>
        <v>ПНС</v>
      </c>
      <c r="B1766" s="442">
        <v>2700</v>
      </c>
    </row>
    <row r="1767" spans="1:2" hidden="1">
      <c r="A1767" s="450" t="str">
        <f>списки!$C$45</f>
        <v>ПНС</v>
      </c>
      <c r="B1767" s="442">
        <v>2701</v>
      </c>
    </row>
    <row r="1768" spans="1:2" hidden="1">
      <c r="A1768" s="450" t="str">
        <f>списки!$C$45</f>
        <v>ПНС</v>
      </c>
      <c r="B1768" s="442">
        <v>2702</v>
      </c>
    </row>
    <row r="1769" spans="1:2" hidden="1">
      <c r="A1769" s="450" t="str">
        <f>списки!$C$45</f>
        <v>ПНС</v>
      </c>
      <c r="B1769" s="442">
        <v>2703</v>
      </c>
    </row>
    <row r="1770" spans="1:2" hidden="1">
      <c r="A1770" s="450" t="str">
        <f>списки!$C$45</f>
        <v>ПНС</v>
      </c>
      <c r="B1770" s="442">
        <v>2704</v>
      </c>
    </row>
    <row r="1771" spans="1:2" hidden="1">
      <c r="A1771" s="450" t="str">
        <f>списки!$C$45</f>
        <v>ПНС</v>
      </c>
      <c r="B1771" s="442">
        <v>2705</v>
      </c>
    </row>
    <row r="1772" spans="1:2" hidden="1">
      <c r="A1772" s="450" t="str">
        <f>списки!$C$45</f>
        <v>ПНС</v>
      </c>
      <c r="B1772" s="442">
        <v>2706</v>
      </c>
    </row>
    <row r="1773" spans="1:2" hidden="1">
      <c r="A1773" s="450" t="str">
        <f>списки!$C$45</f>
        <v>ПНС</v>
      </c>
      <c r="B1773" s="442">
        <v>2707</v>
      </c>
    </row>
    <row r="1774" spans="1:2" hidden="1">
      <c r="A1774" s="450" t="str">
        <f>списки!$C$45</f>
        <v>ПНС</v>
      </c>
      <c r="B1774" s="442">
        <v>2708</v>
      </c>
    </row>
    <row r="1775" spans="1:2" hidden="1">
      <c r="A1775" s="450" t="str">
        <f>списки!$C$45</f>
        <v>ПНС</v>
      </c>
      <c r="B1775" s="442">
        <v>2709</v>
      </c>
    </row>
    <row r="1776" spans="1:2" hidden="1">
      <c r="A1776" s="450" t="str">
        <f>списки!$C$45</f>
        <v>ПНС</v>
      </c>
      <c r="B1776" s="442">
        <v>2710</v>
      </c>
    </row>
    <row r="1777" spans="1:2" hidden="1">
      <c r="A1777" s="450" t="str">
        <f>списки!$C$45</f>
        <v>ПНС</v>
      </c>
      <c r="B1777" s="442">
        <v>2711</v>
      </c>
    </row>
    <row r="1778" spans="1:2" hidden="1">
      <c r="A1778" s="450" t="str">
        <f>списки!$C$45</f>
        <v>ПНС</v>
      </c>
      <c r="B1778" s="442">
        <v>2712</v>
      </c>
    </row>
    <row r="1779" spans="1:2" hidden="1">
      <c r="A1779" s="450" t="str">
        <f>списки!$C$45</f>
        <v>ПНС</v>
      </c>
      <c r="B1779" s="442">
        <v>2713</v>
      </c>
    </row>
    <row r="1780" spans="1:2" hidden="1">
      <c r="A1780" s="450" t="str">
        <f>списки!$C$45</f>
        <v>ПНС</v>
      </c>
      <c r="B1780" s="442">
        <v>2714</v>
      </c>
    </row>
    <row r="1781" spans="1:2" hidden="1">
      <c r="A1781" s="450" t="str">
        <f>списки!$C$45</f>
        <v>ПНС</v>
      </c>
      <c r="B1781" s="442">
        <v>2715</v>
      </c>
    </row>
    <row r="1782" spans="1:2" hidden="1">
      <c r="A1782" s="450" t="str">
        <f>списки!$C$45</f>
        <v>ПНС</v>
      </c>
      <c r="B1782" s="442">
        <v>2716</v>
      </c>
    </row>
    <row r="1783" spans="1:2" hidden="1">
      <c r="A1783" s="450" t="str">
        <f>списки!$C$45</f>
        <v>ПНС</v>
      </c>
      <c r="B1783" s="442">
        <v>2717</v>
      </c>
    </row>
    <row r="1784" spans="1:2" hidden="1">
      <c r="A1784" s="450" t="str">
        <f>списки!$C$45</f>
        <v>ПНС</v>
      </c>
      <c r="B1784" s="442">
        <v>2718</v>
      </c>
    </row>
    <row r="1785" spans="1:2" hidden="1">
      <c r="A1785" s="450" t="str">
        <f>списки!$C$45</f>
        <v>ПНС</v>
      </c>
      <c r="B1785" s="442">
        <v>2719</v>
      </c>
    </row>
    <row r="1786" spans="1:2" hidden="1">
      <c r="A1786" s="450" t="str">
        <f>списки!$C$45</f>
        <v>ПНС</v>
      </c>
      <c r="B1786" s="442">
        <v>2720</v>
      </c>
    </row>
    <row r="1787" spans="1:2" hidden="1">
      <c r="A1787" s="450" t="str">
        <f>списки!$C$45</f>
        <v>ПНС</v>
      </c>
      <c r="B1787" s="442">
        <v>2721</v>
      </c>
    </row>
    <row r="1788" spans="1:2" hidden="1">
      <c r="A1788" s="450" t="str">
        <f>списки!$C$45</f>
        <v>ПНС</v>
      </c>
      <c r="B1788" s="442">
        <v>2722</v>
      </c>
    </row>
    <row r="1789" spans="1:2" hidden="1">
      <c r="A1789" s="450" t="str">
        <f>списки!$C$45</f>
        <v>ПНС</v>
      </c>
      <c r="B1789" s="442">
        <v>2723</v>
      </c>
    </row>
    <row r="1790" spans="1:2" hidden="1">
      <c r="A1790" s="450" t="str">
        <f>списки!$C$45</f>
        <v>ПНС</v>
      </c>
      <c r="B1790" s="442">
        <v>2724</v>
      </c>
    </row>
    <row r="1791" spans="1:2" hidden="1">
      <c r="A1791" s="450" t="str">
        <f>списки!$C$45</f>
        <v>ПНС</v>
      </c>
      <c r="B1791" s="442">
        <v>2725</v>
      </c>
    </row>
    <row r="1792" spans="1:2" hidden="1">
      <c r="A1792" s="450" t="str">
        <f>списки!$C$45</f>
        <v>ПНС</v>
      </c>
      <c r="B1792" s="442">
        <v>2726</v>
      </c>
    </row>
    <row r="1793" spans="1:2" hidden="1">
      <c r="A1793" s="450" t="str">
        <f>списки!$C$45</f>
        <v>ПНС</v>
      </c>
      <c r="B1793" s="442">
        <v>2727</v>
      </c>
    </row>
    <row r="1794" spans="1:2" hidden="1">
      <c r="A1794" s="450" t="str">
        <f>списки!$C$45</f>
        <v>ПНС</v>
      </c>
      <c r="B1794" s="442">
        <v>2728</v>
      </c>
    </row>
    <row r="1795" spans="1:2" hidden="1">
      <c r="A1795" s="450" t="str">
        <f>списки!$C$45</f>
        <v>ПНС</v>
      </c>
      <c r="B1795" s="442">
        <v>2729</v>
      </c>
    </row>
    <row r="1796" spans="1:2" hidden="1">
      <c r="A1796" s="450" t="str">
        <f>списки!$C$45</f>
        <v>ПНС</v>
      </c>
      <c r="B1796" s="442">
        <v>2730</v>
      </c>
    </row>
    <row r="1797" spans="1:2" hidden="1">
      <c r="A1797" s="450" t="str">
        <f>списки!$C$45</f>
        <v>ПНС</v>
      </c>
      <c r="B1797" s="442">
        <v>2731</v>
      </c>
    </row>
    <row r="1798" spans="1:2" hidden="1">
      <c r="A1798" s="450" t="str">
        <f>списки!$C$45</f>
        <v>ПНС</v>
      </c>
      <c r="B1798" s="442">
        <v>2732</v>
      </c>
    </row>
    <row r="1799" spans="1:2" hidden="1">
      <c r="A1799" s="450" t="str">
        <f>списки!$C$45</f>
        <v>ПНС</v>
      </c>
      <c r="B1799" s="442">
        <v>2733</v>
      </c>
    </row>
    <row r="1800" spans="1:2" hidden="1">
      <c r="A1800" s="450" t="str">
        <f>списки!$C$45</f>
        <v>ПНС</v>
      </c>
      <c r="B1800" s="442">
        <v>2734</v>
      </c>
    </row>
    <row r="1801" spans="1:2" hidden="1">
      <c r="A1801" s="450" t="str">
        <f>списки!$C$45</f>
        <v>ПНС</v>
      </c>
      <c r="B1801" s="442">
        <v>2735</v>
      </c>
    </row>
    <row r="1802" spans="1:2" hidden="1">
      <c r="A1802" s="450" t="str">
        <f>списки!$C$45</f>
        <v>ПНС</v>
      </c>
      <c r="B1802" s="442">
        <v>2736</v>
      </c>
    </row>
    <row r="1803" spans="1:2" hidden="1">
      <c r="A1803" s="450" t="str">
        <f>списки!$C$45</f>
        <v>ПНС</v>
      </c>
      <c r="B1803" s="442">
        <v>2737</v>
      </c>
    </row>
    <row r="1804" spans="1:2" hidden="1">
      <c r="A1804" s="450" t="str">
        <f>списки!$C$45</f>
        <v>ПНС</v>
      </c>
      <c r="B1804" s="442">
        <v>2738</v>
      </c>
    </row>
    <row r="1805" spans="1:2" hidden="1">
      <c r="A1805" s="450" t="str">
        <f>списки!$C$45</f>
        <v>ПНС</v>
      </c>
      <c r="B1805" s="442">
        <v>2739</v>
      </c>
    </row>
    <row r="1806" spans="1:2" hidden="1">
      <c r="A1806" s="450" t="str">
        <f>списки!$C$45</f>
        <v>ПНС</v>
      </c>
      <c r="B1806" s="442">
        <v>2740</v>
      </c>
    </row>
    <row r="1807" spans="1:2" hidden="1">
      <c r="A1807" s="450" t="str">
        <f>списки!$C$45</f>
        <v>ПНС</v>
      </c>
      <c r="B1807" s="442">
        <v>2741</v>
      </c>
    </row>
    <row r="1808" spans="1:2" hidden="1">
      <c r="A1808" s="450" t="str">
        <f>списки!$C$45</f>
        <v>ПНС</v>
      </c>
      <c r="B1808" s="442">
        <v>2742</v>
      </c>
    </row>
    <row r="1809" spans="1:2" hidden="1">
      <c r="A1809" s="450" t="str">
        <f>списки!$C$45</f>
        <v>ПНС</v>
      </c>
      <c r="B1809" s="442">
        <v>2743</v>
      </c>
    </row>
    <row r="1810" spans="1:2" hidden="1">
      <c r="A1810" s="450" t="str">
        <f>списки!$C$45</f>
        <v>ПНС</v>
      </c>
      <c r="B1810" s="442">
        <v>2744</v>
      </c>
    </row>
    <row r="1811" spans="1:2" hidden="1">
      <c r="A1811" s="450" t="str">
        <f>списки!$C$45</f>
        <v>ПНС</v>
      </c>
      <c r="B1811" s="442">
        <v>2745</v>
      </c>
    </row>
    <row r="1812" spans="1:2" hidden="1">
      <c r="A1812" s="450" t="str">
        <f>списки!$C$45</f>
        <v>ПНС</v>
      </c>
      <c r="B1812" s="442">
        <v>2746</v>
      </c>
    </row>
    <row r="1813" spans="1:2" hidden="1">
      <c r="A1813" s="450" t="str">
        <f>списки!$C$45</f>
        <v>ПНС</v>
      </c>
      <c r="B1813" s="442">
        <v>2747</v>
      </c>
    </row>
    <row r="1814" spans="1:2" hidden="1">
      <c r="A1814" s="450" t="str">
        <f>списки!$C$45</f>
        <v>ПНС</v>
      </c>
      <c r="B1814" s="442">
        <v>2748</v>
      </c>
    </row>
    <row r="1815" spans="1:2" hidden="1">
      <c r="A1815" s="450" t="str">
        <f>списки!$C$45</f>
        <v>ПНС</v>
      </c>
      <c r="B1815" s="442">
        <v>2749</v>
      </c>
    </row>
    <row r="1816" spans="1:2" hidden="1">
      <c r="A1816" s="450" t="str">
        <f>списки!$C$45</f>
        <v>ПНС</v>
      </c>
      <c r="B1816" s="442">
        <v>2750</v>
      </c>
    </row>
    <row r="1817" spans="1:2" hidden="1">
      <c r="A1817" s="450" t="str">
        <f>списки!$C$45</f>
        <v>ПНС</v>
      </c>
      <c r="B1817" s="442">
        <v>2751</v>
      </c>
    </row>
    <row r="1818" spans="1:2" hidden="1">
      <c r="A1818" s="450" t="str">
        <f>списки!$C$45</f>
        <v>ПНС</v>
      </c>
      <c r="B1818" s="442">
        <v>2752</v>
      </c>
    </row>
    <row r="1819" spans="1:2" hidden="1">
      <c r="A1819" s="450" t="str">
        <f>списки!$C$45</f>
        <v>ПНС</v>
      </c>
      <c r="B1819" s="442">
        <v>2753</v>
      </c>
    </row>
    <row r="1820" spans="1:2" hidden="1">
      <c r="A1820" s="450" t="str">
        <f>списки!$C$45</f>
        <v>ПНС</v>
      </c>
      <c r="B1820" s="442">
        <v>2754</v>
      </c>
    </row>
    <row r="1821" spans="1:2" hidden="1">
      <c r="A1821" s="450" t="str">
        <f>списки!$C$45</f>
        <v>ПНС</v>
      </c>
      <c r="B1821" s="442">
        <v>2755</v>
      </c>
    </row>
    <row r="1822" spans="1:2" hidden="1">
      <c r="A1822" s="450" t="str">
        <f>списки!$C$45</f>
        <v>ПНС</v>
      </c>
      <c r="B1822" s="442">
        <v>2756</v>
      </c>
    </row>
    <row r="1823" spans="1:2" hidden="1">
      <c r="A1823" s="450" t="str">
        <f>списки!$C$45</f>
        <v>ПНС</v>
      </c>
      <c r="B1823" s="442">
        <v>2757</v>
      </c>
    </row>
    <row r="1824" spans="1:2" hidden="1">
      <c r="A1824" s="450" t="str">
        <f>списки!$C$45</f>
        <v>ПНС</v>
      </c>
      <c r="B1824" s="442">
        <v>2758</v>
      </c>
    </row>
    <row r="1825" spans="1:2" hidden="1">
      <c r="A1825" s="450" t="str">
        <f>списки!$C$45</f>
        <v>ПНС</v>
      </c>
      <c r="B1825" s="442">
        <v>2759</v>
      </c>
    </row>
    <row r="1826" spans="1:2" hidden="1">
      <c r="A1826" s="450" t="str">
        <f>списки!$C$45</f>
        <v>ПНС</v>
      </c>
      <c r="B1826" s="442">
        <v>2760</v>
      </c>
    </row>
    <row r="1827" spans="1:2" hidden="1">
      <c r="A1827" s="450" t="str">
        <f>списки!$C$45</f>
        <v>ПНС</v>
      </c>
      <c r="B1827" s="442">
        <v>2761</v>
      </c>
    </row>
    <row r="1828" spans="1:2" hidden="1">
      <c r="A1828" s="450" t="str">
        <f>списки!$C$45</f>
        <v>ПНС</v>
      </c>
      <c r="B1828" s="442">
        <v>2762</v>
      </c>
    </row>
    <row r="1829" spans="1:2" hidden="1">
      <c r="A1829" s="450" t="str">
        <f>списки!$C$45</f>
        <v>ПНС</v>
      </c>
      <c r="B1829" s="442">
        <v>2763</v>
      </c>
    </row>
    <row r="1830" spans="1:2" hidden="1">
      <c r="A1830" s="450" t="str">
        <f>списки!$C$45</f>
        <v>ПНС</v>
      </c>
      <c r="B1830" s="442">
        <v>2764</v>
      </c>
    </row>
    <row r="1831" spans="1:2" hidden="1">
      <c r="A1831" s="450" t="str">
        <f>списки!$C$45</f>
        <v>ПНС</v>
      </c>
      <c r="B1831" s="442">
        <v>2765</v>
      </c>
    </row>
    <row r="1832" spans="1:2" hidden="1">
      <c r="A1832" s="450" t="str">
        <f>списки!$C$45</f>
        <v>ПНС</v>
      </c>
      <c r="B1832" s="442">
        <v>2766</v>
      </c>
    </row>
    <row r="1833" spans="1:2" hidden="1">
      <c r="A1833" s="450" t="str">
        <f>списки!$C$45</f>
        <v>ПНС</v>
      </c>
      <c r="B1833" s="442">
        <v>2767</v>
      </c>
    </row>
    <row r="1834" spans="1:2" hidden="1">
      <c r="A1834" s="450" t="str">
        <f>списки!$C$45</f>
        <v>ПНС</v>
      </c>
      <c r="B1834" s="442">
        <v>2768</v>
      </c>
    </row>
    <row r="1835" spans="1:2" hidden="1">
      <c r="A1835" s="450" t="str">
        <f>списки!$C$45</f>
        <v>ПНС</v>
      </c>
      <c r="B1835" s="442">
        <v>2769</v>
      </c>
    </row>
    <row r="1836" spans="1:2" hidden="1">
      <c r="A1836" s="450" t="str">
        <f>списки!$C$45</f>
        <v>ПНС</v>
      </c>
      <c r="B1836" s="442">
        <v>2770</v>
      </c>
    </row>
    <row r="1837" spans="1:2" hidden="1">
      <c r="A1837" s="450" t="str">
        <f>списки!$C$45</f>
        <v>ПНС</v>
      </c>
      <c r="B1837" s="442">
        <v>2771</v>
      </c>
    </row>
    <row r="1838" spans="1:2" hidden="1">
      <c r="A1838" s="450" t="str">
        <f>списки!$C$45</f>
        <v>ПНС</v>
      </c>
      <c r="B1838" s="442">
        <v>2772</v>
      </c>
    </row>
    <row r="1839" spans="1:2" hidden="1">
      <c r="A1839" s="450" t="str">
        <f>списки!$C$45</f>
        <v>ПНС</v>
      </c>
      <c r="B1839" s="442">
        <v>2773</v>
      </c>
    </row>
    <row r="1840" spans="1:2" hidden="1">
      <c r="A1840" s="450" t="str">
        <f>списки!$C$45</f>
        <v>ПНС</v>
      </c>
      <c r="B1840" s="442">
        <v>2774</v>
      </c>
    </row>
    <row r="1841" spans="1:2" hidden="1">
      <c r="A1841" s="450" t="str">
        <f>списки!$C$45</f>
        <v>ПНС</v>
      </c>
      <c r="B1841" s="442">
        <v>2775</v>
      </c>
    </row>
    <row r="1842" spans="1:2" hidden="1">
      <c r="A1842" s="450" t="str">
        <f>списки!$C$45</f>
        <v>ПНС</v>
      </c>
      <c r="B1842" s="442">
        <v>2776</v>
      </c>
    </row>
    <row r="1843" spans="1:2" hidden="1">
      <c r="A1843" s="450" t="str">
        <f>списки!$C$45</f>
        <v>ПНС</v>
      </c>
      <c r="B1843" s="442">
        <v>2777</v>
      </c>
    </row>
    <row r="1844" spans="1:2" hidden="1">
      <c r="A1844" s="450" t="str">
        <f>списки!$C$45</f>
        <v>ПНС</v>
      </c>
      <c r="B1844" s="442">
        <v>2778</v>
      </c>
    </row>
    <row r="1845" spans="1:2" hidden="1">
      <c r="A1845" s="450" t="str">
        <f>списки!$C$45</f>
        <v>ПНС</v>
      </c>
      <c r="B1845" s="442">
        <v>2779</v>
      </c>
    </row>
    <row r="1846" spans="1:2" hidden="1">
      <c r="A1846" s="450" t="str">
        <f>списки!$C$45</f>
        <v>ПНС</v>
      </c>
      <c r="B1846" s="442">
        <v>2780</v>
      </c>
    </row>
    <row r="1847" spans="1:2" hidden="1">
      <c r="A1847" s="450" t="str">
        <f>списки!$C$45</f>
        <v>ПНС</v>
      </c>
      <c r="B1847" s="442">
        <v>2781</v>
      </c>
    </row>
    <row r="1848" spans="1:2" hidden="1">
      <c r="A1848" s="450" t="str">
        <f>списки!$C$45</f>
        <v>ПНС</v>
      </c>
      <c r="B1848" s="442">
        <v>2782</v>
      </c>
    </row>
    <row r="1849" spans="1:2" hidden="1">
      <c r="A1849" s="450" t="str">
        <f>списки!$C$45</f>
        <v>ПНС</v>
      </c>
      <c r="B1849" s="442">
        <v>2783</v>
      </c>
    </row>
    <row r="1850" spans="1:2" hidden="1">
      <c r="A1850" s="450" t="str">
        <f>списки!$C$45</f>
        <v>ПНС</v>
      </c>
      <c r="B1850" s="442">
        <v>2784</v>
      </c>
    </row>
    <row r="1851" spans="1:2" hidden="1">
      <c r="A1851" s="450" t="str">
        <f>списки!$C$45</f>
        <v>ПНС</v>
      </c>
      <c r="B1851" s="442">
        <v>2785</v>
      </c>
    </row>
    <row r="1852" spans="1:2" hidden="1">
      <c r="A1852" s="450" t="str">
        <f>списки!$C$45</f>
        <v>ПНС</v>
      </c>
      <c r="B1852" s="442">
        <v>2786</v>
      </c>
    </row>
    <row r="1853" spans="1:2" hidden="1">
      <c r="A1853" s="450" t="str">
        <f>списки!$C$45</f>
        <v>ПНС</v>
      </c>
      <c r="B1853" s="442">
        <v>2787</v>
      </c>
    </row>
    <row r="1854" spans="1:2" hidden="1">
      <c r="A1854" s="450" t="str">
        <f>списки!$C$45</f>
        <v>ПНС</v>
      </c>
      <c r="B1854" s="442">
        <v>2788</v>
      </c>
    </row>
    <row r="1855" spans="1:2" hidden="1">
      <c r="A1855" s="450" t="str">
        <f>списки!$C$45</f>
        <v>ПНС</v>
      </c>
      <c r="B1855" s="442">
        <v>2789</v>
      </c>
    </row>
    <row r="1856" spans="1:2" hidden="1">
      <c r="A1856" s="450" t="str">
        <f>списки!$C$45</f>
        <v>ПНС</v>
      </c>
      <c r="B1856" s="442">
        <v>2790</v>
      </c>
    </row>
    <row r="1857" spans="1:2" hidden="1">
      <c r="A1857" s="450" t="str">
        <f>списки!$C$45</f>
        <v>ПНС</v>
      </c>
      <c r="B1857" s="442">
        <v>2791</v>
      </c>
    </row>
    <row r="1858" spans="1:2" hidden="1">
      <c r="A1858" s="450" t="str">
        <f>списки!$C$45</f>
        <v>ПНС</v>
      </c>
      <c r="B1858" s="442">
        <v>2792</v>
      </c>
    </row>
    <row r="1859" spans="1:2" hidden="1">
      <c r="A1859" s="450" t="str">
        <f>списки!$C$45</f>
        <v>ПНС</v>
      </c>
      <c r="B1859" s="442">
        <v>2793</v>
      </c>
    </row>
    <row r="1860" spans="1:2" hidden="1">
      <c r="A1860" s="450" t="str">
        <f>списки!$C$45</f>
        <v>ПНС</v>
      </c>
      <c r="B1860" s="442">
        <v>2794</v>
      </c>
    </row>
    <row r="1861" spans="1:2" hidden="1">
      <c r="A1861" s="450" t="str">
        <f>списки!$C$45</f>
        <v>ПНС</v>
      </c>
      <c r="B1861" s="442">
        <v>2795</v>
      </c>
    </row>
    <row r="1862" spans="1:2" hidden="1">
      <c r="A1862" s="450" t="str">
        <f>списки!$C$45</f>
        <v>ПНС</v>
      </c>
      <c r="B1862" s="442">
        <v>2796</v>
      </c>
    </row>
    <row r="1863" spans="1:2" hidden="1">
      <c r="A1863" s="450" t="str">
        <f>списки!$C$45</f>
        <v>ПНС</v>
      </c>
      <c r="B1863" s="442">
        <v>2797</v>
      </c>
    </row>
    <row r="1864" spans="1:2" hidden="1">
      <c r="A1864" s="450" t="str">
        <f>списки!$C$45</f>
        <v>ПНС</v>
      </c>
      <c r="B1864" s="442">
        <v>2798</v>
      </c>
    </row>
    <row r="1865" spans="1:2" hidden="1">
      <c r="A1865" s="450" t="str">
        <f>списки!$C$45</f>
        <v>ПНС</v>
      </c>
      <c r="B1865" s="442">
        <v>2799</v>
      </c>
    </row>
    <row r="1866" spans="1:2" hidden="1">
      <c r="A1866" s="450" t="str">
        <f>списки!$C$45</f>
        <v>ПНС</v>
      </c>
      <c r="B1866" s="442">
        <v>2800</v>
      </c>
    </row>
    <row r="1867" spans="1:2" hidden="1">
      <c r="A1867" s="450" t="str">
        <f>списки!$C$45</f>
        <v>ПНС</v>
      </c>
      <c r="B1867" s="442">
        <v>2801</v>
      </c>
    </row>
    <row r="1868" spans="1:2" hidden="1">
      <c r="A1868" s="450" t="str">
        <f>списки!$C$45</f>
        <v>ПНС</v>
      </c>
      <c r="B1868" s="442">
        <v>2802</v>
      </c>
    </row>
    <row r="1869" spans="1:2" hidden="1">
      <c r="A1869" s="450" t="str">
        <f>списки!$C$45</f>
        <v>ПНС</v>
      </c>
      <c r="B1869" s="442">
        <v>2803</v>
      </c>
    </row>
    <row r="1870" spans="1:2" hidden="1">
      <c r="A1870" s="450" t="str">
        <f>списки!$C$45</f>
        <v>ПНС</v>
      </c>
      <c r="B1870" s="442">
        <v>2804</v>
      </c>
    </row>
    <row r="1871" spans="1:2" hidden="1">
      <c r="A1871" s="450" t="str">
        <f>списки!$C$45</f>
        <v>ПНС</v>
      </c>
      <c r="B1871" s="442">
        <v>2805</v>
      </c>
    </row>
    <row r="1872" spans="1:2" hidden="1">
      <c r="A1872" s="450" t="str">
        <f>списки!$C$45</f>
        <v>ПНС</v>
      </c>
      <c r="B1872" s="442">
        <v>2806</v>
      </c>
    </row>
    <row r="1873" spans="1:2" hidden="1">
      <c r="A1873" s="450" t="str">
        <f>списки!$C$45</f>
        <v>ПНС</v>
      </c>
      <c r="B1873" s="442">
        <v>2807</v>
      </c>
    </row>
    <row r="1874" spans="1:2" hidden="1">
      <c r="A1874" s="450" t="str">
        <f>списки!$C$45</f>
        <v>ПНС</v>
      </c>
      <c r="B1874" s="442">
        <v>2808</v>
      </c>
    </row>
    <row r="1875" spans="1:2" hidden="1">
      <c r="A1875" s="450" t="str">
        <f>списки!$C$45</f>
        <v>ПНС</v>
      </c>
      <c r="B1875" s="442">
        <v>2809</v>
      </c>
    </row>
    <row r="1876" spans="1:2" hidden="1">
      <c r="A1876" s="450" t="str">
        <f>списки!$C$45</f>
        <v>ПНС</v>
      </c>
      <c r="B1876" s="442">
        <v>2810</v>
      </c>
    </row>
    <row r="1877" spans="1:2" hidden="1">
      <c r="A1877" s="450" t="str">
        <f>списки!$C$45</f>
        <v>ПНС</v>
      </c>
      <c r="B1877" s="442">
        <v>2811</v>
      </c>
    </row>
    <row r="1878" spans="1:2" hidden="1">
      <c r="A1878" s="450" t="str">
        <f>списки!$C$45</f>
        <v>ПНС</v>
      </c>
      <c r="B1878" s="442">
        <v>2812</v>
      </c>
    </row>
    <row r="1879" spans="1:2" hidden="1">
      <c r="A1879" s="450" t="str">
        <f>списки!$C$45</f>
        <v>ПНС</v>
      </c>
      <c r="B1879" s="442">
        <v>2813</v>
      </c>
    </row>
    <row r="1880" spans="1:2" hidden="1">
      <c r="A1880" s="450" t="str">
        <f>списки!$C$45</f>
        <v>ПНС</v>
      </c>
      <c r="B1880" s="442">
        <v>2814</v>
      </c>
    </row>
    <row r="1881" spans="1:2" hidden="1">
      <c r="A1881" s="450" t="str">
        <f>списки!$C$45</f>
        <v>ПНС</v>
      </c>
      <c r="B1881" s="442">
        <v>2815</v>
      </c>
    </row>
    <row r="1882" spans="1:2" hidden="1">
      <c r="A1882" s="450" t="str">
        <f>списки!$C$45</f>
        <v>ПНС</v>
      </c>
      <c r="B1882" s="442">
        <v>2816</v>
      </c>
    </row>
    <row r="1883" spans="1:2" hidden="1">
      <c r="A1883" s="450" t="str">
        <f>списки!$C$45</f>
        <v>ПНС</v>
      </c>
      <c r="B1883" s="442">
        <v>2817</v>
      </c>
    </row>
    <row r="1884" spans="1:2" hidden="1">
      <c r="A1884" s="450" t="str">
        <f>списки!$C$45</f>
        <v>ПНС</v>
      </c>
      <c r="B1884" s="442">
        <v>2818</v>
      </c>
    </row>
    <row r="1885" spans="1:2" hidden="1">
      <c r="A1885" s="450" t="str">
        <f>списки!$C$45</f>
        <v>ПНС</v>
      </c>
      <c r="B1885" s="442">
        <v>2819</v>
      </c>
    </row>
    <row r="1886" spans="1:2" hidden="1">
      <c r="A1886" s="450" t="str">
        <f>списки!$C$45</f>
        <v>ПНС</v>
      </c>
      <c r="B1886" s="442">
        <v>2820</v>
      </c>
    </row>
    <row r="1887" spans="1:2" hidden="1">
      <c r="A1887" s="450" t="str">
        <f>списки!$C$45</f>
        <v>ПНС</v>
      </c>
      <c r="B1887" s="442">
        <v>2821</v>
      </c>
    </row>
    <row r="1888" spans="1:2" hidden="1">
      <c r="A1888" s="450" t="str">
        <f>списки!$C$45</f>
        <v>ПНС</v>
      </c>
      <c r="B1888" s="442">
        <v>2822</v>
      </c>
    </row>
    <row r="1889" spans="1:2" hidden="1">
      <c r="A1889" s="450" t="str">
        <f>списки!$C$45</f>
        <v>ПНС</v>
      </c>
      <c r="B1889" s="442">
        <v>2823</v>
      </c>
    </row>
    <row r="1890" spans="1:2" hidden="1">
      <c r="A1890" s="450" t="str">
        <f>списки!$C$45</f>
        <v>ПНС</v>
      </c>
      <c r="B1890" s="442">
        <v>2824</v>
      </c>
    </row>
    <row r="1891" spans="1:2" hidden="1">
      <c r="A1891" s="450" t="str">
        <f>списки!$C$45</f>
        <v>ПНС</v>
      </c>
      <c r="B1891" s="442">
        <v>2825</v>
      </c>
    </row>
    <row r="1892" spans="1:2" hidden="1">
      <c r="A1892" s="450" t="str">
        <f>списки!$C$45</f>
        <v>ПНС</v>
      </c>
      <c r="B1892" s="442">
        <v>2826</v>
      </c>
    </row>
    <row r="1893" spans="1:2" hidden="1">
      <c r="A1893" s="450" t="str">
        <f>списки!$C$45</f>
        <v>ПНС</v>
      </c>
      <c r="B1893" s="442">
        <v>2827</v>
      </c>
    </row>
    <row r="1894" spans="1:2" hidden="1">
      <c r="A1894" s="450" t="str">
        <f>списки!$C$45</f>
        <v>ПНС</v>
      </c>
      <c r="B1894" s="442">
        <v>2828</v>
      </c>
    </row>
    <row r="1895" spans="1:2" hidden="1">
      <c r="A1895" s="450" t="str">
        <f>списки!$C$45</f>
        <v>ПНС</v>
      </c>
      <c r="B1895" s="442">
        <v>2829</v>
      </c>
    </row>
    <row r="1896" spans="1:2" hidden="1">
      <c r="A1896" s="450" t="str">
        <f>списки!$C$45</f>
        <v>ПНС</v>
      </c>
      <c r="B1896" s="442">
        <v>2830</v>
      </c>
    </row>
    <row r="1897" spans="1:2" hidden="1">
      <c r="A1897" s="450" t="str">
        <f>списки!$C$45</f>
        <v>ПНС</v>
      </c>
      <c r="B1897" s="442">
        <v>2831</v>
      </c>
    </row>
    <row r="1898" spans="1:2" hidden="1">
      <c r="A1898" s="450" t="str">
        <f>списки!$C$45</f>
        <v>ПНС</v>
      </c>
      <c r="B1898" s="442">
        <v>2832</v>
      </c>
    </row>
    <row r="1899" spans="1:2" hidden="1">
      <c r="A1899" s="450" t="str">
        <f>списки!$C$45</f>
        <v>ПНС</v>
      </c>
      <c r="B1899" s="442">
        <v>2833</v>
      </c>
    </row>
    <row r="1900" spans="1:2" hidden="1">
      <c r="A1900" s="450" t="str">
        <f>списки!$C$45</f>
        <v>ПНС</v>
      </c>
      <c r="B1900" s="442">
        <v>2834</v>
      </c>
    </row>
    <row r="1901" spans="1:2" hidden="1">
      <c r="A1901" s="450" t="str">
        <f>списки!$C$45</f>
        <v>ПНС</v>
      </c>
      <c r="B1901" s="442">
        <v>2835</v>
      </c>
    </row>
    <row r="1902" spans="1:2" hidden="1">
      <c r="A1902" s="450" t="str">
        <f>списки!$C$45</f>
        <v>ПНС</v>
      </c>
      <c r="B1902" s="442">
        <v>2836</v>
      </c>
    </row>
    <row r="1903" spans="1:2" hidden="1">
      <c r="A1903" s="450" t="str">
        <f>списки!$C$45</f>
        <v>ПНС</v>
      </c>
      <c r="B1903" s="442">
        <v>2837</v>
      </c>
    </row>
    <row r="1904" spans="1:2" hidden="1">
      <c r="A1904" s="450" t="str">
        <f>списки!$C$45</f>
        <v>ПНС</v>
      </c>
      <c r="B1904" s="442">
        <v>2838</v>
      </c>
    </row>
    <row r="1905" spans="1:2" hidden="1">
      <c r="A1905" s="450" t="str">
        <f>списки!$C$45</f>
        <v>ПНС</v>
      </c>
      <c r="B1905" s="442">
        <v>2839</v>
      </c>
    </row>
    <row r="1906" spans="1:2" hidden="1">
      <c r="A1906" s="450" t="str">
        <f>списки!$C$45</f>
        <v>ПНС</v>
      </c>
      <c r="B1906" s="442">
        <v>2840</v>
      </c>
    </row>
    <row r="1907" spans="1:2" hidden="1">
      <c r="A1907" s="450" t="str">
        <f>списки!$C$45</f>
        <v>ПНС</v>
      </c>
      <c r="B1907" s="442">
        <v>2841</v>
      </c>
    </row>
    <row r="1908" spans="1:2" hidden="1">
      <c r="A1908" s="450" t="str">
        <f>списки!$C$45</f>
        <v>ПНС</v>
      </c>
      <c r="B1908" s="442">
        <v>2842</v>
      </c>
    </row>
    <row r="1909" spans="1:2" hidden="1">
      <c r="A1909" s="450" t="str">
        <f>списки!$C$45</f>
        <v>ПНС</v>
      </c>
      <c r="B1909" s="442">
        <v>2843</v>
      </c>
    </row>
    <row r="1910" spans="1:2" hidden="1">
      <c r="A1910" s="450" t="str">
        <f>списки!$C$45</f>
        <v>ПНС</v>
      </c>
      <c r="B1910" s="442">
        <v>2844</v>
      </c>
    </row>
    <row r="1911" spans="1:2" hidden="1">
      <c r="A1911" s="450" t="str">
        <f>списки!$C$45</f>
        <v>ПНС</v>
      </c>
      <c r="B1911" s="442">
        <v>2845</v>
      </c>
    </row>
    <row r="1912" spans="1:2" hidden="1">
      <c r="A1912" s="450" t="str">
        <f>списки!$C$45</f>
        <v>ПНС</v>
      </c>
      <c r="B1912" s="442">
        <v>2846</v>
      </c>
    </row>
    <row r="1913" spans="1:2" hidden="1">
      <c r="A1913" s="450" t="str">
        <f>списки!$C$45</f>
        <v>ПНС</v>
      </c>
      <c r="B1913" s="442">
        <v>2847</v>
      </c>
    </row>
    <row r="1914" spans="1:2" hidden="1">
      <c r="A1914" s="450" t="str">
        <f>списки!$C$45</f>
        <v>ПНС</v>
      </c>
      <c r="B1914" s="442">
        <v>2848</v>
      </c>
    </row>
    <row r="1915" spans="1:2" hidden="1">
      <c r="A1915" s="450" t="str">
        <f>списки!$C$45</f>
        <v>ПНС</v>
      </c>
      <c r="B1915" s="442">
        <v>2849</v>
      </c>
    </row>
    <row r="1916" spans="1:2" hidden="1">
      <c r="A1916" s="450" t="str">
        <f>списки!$C$45</f>
        <v>ПНС</v>
      </c>
      <c r="B1916" s="442">
        <v>2850</v>
      </c>
    </row>
    <row r="1917" spans="1:2" hidden="1">
      <c r="A1917" s="450" t="str">
        <f>списки!$C$45</f>
        <v>ПНС</v>
      </c>
      <c r="B1917" s="442">
        <v>2851</v>
      </c>
    </row>
    <row r="1918" spans="1:2" hidden="1">
      <c r="A1918" s="450" t="str">
        <f>списки!$C$45</f>
        <v>ПНС</v>
      </c>
      <c r="B1918" s="442">
        <v>2852</v>
      </c>
    </row>
    <row r="1919" spans="1:2" hidden="1">
      <c r="A1919" s="450" t="str">
        <f>списки!$C$45</f>
        <v>ПНС</v>
      </c>
      <c r="B1919" s="442">
        <v>2853</v>
      </c>
    </row>
    <row r="1920" spans="1:2" hidden="1">
      <c r="A1920" s="450" t="str">
        <f>списки!$C$45</f>
        <v>ПНС</v>
      </c>
      <c r="B1920" s="442">
        <v>2854</v>
      </c>
    </row>
    <row r="1921" spans="1:2" hidden="1">
      <c r="A1921" s="450" t="str">
        <f>списки!$C$45</f>
        <v>ПНС</v>
      </c>
      <c r="B1921" s="442">
        <v>2855</v>
      </c>
    </row>
    <row r="1922" spans="1:2" hidden="1">
      <c r="A1922" s="450" t="str">
        <f>списки!$C$45</f>
        <v>ПНС</v>
      </c>
      <c r="B1922" s="442">
        <v>2856</v>
      </c>
    </row>
    <row r="1923" spans="1:2" hidden="1">
      <c r="A1923" s="450" t="str">
        <f>списки!$C$45</f>
        <v>ПНС</v>
      </c>
      <c r="B1923" s="442">
        <v>2857</v>
      </c>
    </row>
    <row r="1924" spans="1:2" hidden="1">
      <c r="A1924" s="450" t="str">
        <f>списки!$C$45</f>
        <v>ПНС</v>
      </c>
      <c r="B1924" s="442">
        <v>2858</v>
      </c>
    </row>
    <row r="1925" spans="1:2" hidden="1">
      <c r="A1925" s="450" t="str">
        <f>списки!$C$45</f>
        <v>ПНС</v>
      </c>
      <c r="B1925" s="442">
        <v>2859</v>
      </c>
    </row>
    <row r="1926" spans="1:2" hidden="1">
      <c r="A1926" s="450" t="str">
        <f>списки!$C$45</f>
        <v>ПНС</v>
      </c>
      <c r="B1926" s="442">
        <v>2860</v>
      </c>
    </row>
    <row r="1927" spans="1:2" hidden="1">
      <c r="A1927" s="450" t="str">
        <f>списки!$C$45</f>
        <v>ПНС</v>
      </c>
      <c r="B1927" s="442">
        <v>2861</v>
      </c>
    </row>
    <row r="1928" spans="1:2" hidden="1">
      <c r="A1928" s="450" t="str">
        <f>списки!$C$45</f>
        <v>ПНС</v>
      </c>
      <c r="B1928" s="442">
        <v>2862</v>
      </c>
    </row>
    <row r="1929" spans="1:2" hidden="1">
      <c r="A1929" s="450" t="str">
        <f>списки!$C$45</f>
        <v>ПНС</v>
      </c>
      <c r="B1929" s="442">
        <v>2863</v>
      </c>
    </row>
    <row r="1930" spans="1:2" hidden="1">
      <c r="A1930" s="450" t="str">
        <f>списки!$C$45</f>
        <v>ПНС</v>
      </c>
      <c r="B1930" s="442">
        <v>2864</v>
      </c>
    </row>
    <row r="1931" spans="1:2" hidden="1">
      <c r="A1931" s="450" t="str">
        <f>списки!$C$45</f>
        <v>ПНС</v>
      </c>
      <c r="B1931" s="442">
        <v>2865</v>
      </c>
    </row>
    <row r="1932" spans="1:2" hidden="1">
      <c r="A1932" s="450" t="str">
        <f>списки!$C$45</f>
        <v>ПНС</v>
      </c>
      <c r="B1932" s="442">
        <v>2866</v>
      </c>
    </row>
    <row r="1933" spans="1:2" hidden="1">
      <c r="A1933" s="450" t="str">
        <f>списки!$C$45</f>
        <v>ПНС</v>
      </c>
      <c r="B1933" s="442">
        <v>2867</v>
      </c>
    </row>
    <row r="1934" spans="1:2" hidden="1">
      <c r="A1934" s="450" t="str">
        <f>списки!$C$45</f>
        <v>ПНС</v>
      </c>
      <c r="B1934" s="442">
        <v>2868</v>
      </c>
    </row>
    <row r="1935" spans="1:2" hidden="1">
      <c r="A1935" s="450" t="str">
        <f>списки!$C$45</f>
        <v>ПНС</v>
      </c>
      <c r="B1935" s="442">
        <v>2869</v>
      </c>
    </row>
    <row r="1936" spans="1:2" hidden="1">
      <c r="A1936" s="450" t="str">
        <f>списки!$C$45</f>
        <v>ПНС</v>
      </c>
      <c r="B1936" s="442">
        <v>2870</v>
      </c>
    </row>
    <row r="1937" spans="1:2" hidden="1">
      <c r="A1937" s="450" t="str">
        <f>списки!$C$45</f>
        <v>ПНС</v>
      </c>
      <c r="B1937" s="442">
        <v>2871</v>
      </c>
    </row>
    <row r="1938" spans="1:2" hidden="1">
      <c r="A1938" s="450" t="str">
        <f>списки!$C$45</f>
        <v>ПНС</v>
      </c>
      <c r="B1938" s="442">
        <v>2872</v>
      </c>
    </row>
    <row r="1939" spans="1:2" hidden="1">
      <c r="A1939" s="450" t="str">
        <f>списки!$C$45</f>
        <v>ПНС</v>
      </c>
      <c r="B1939" s="442">
        <v>2873</v>
      </c>
    </row>
    <row r="1940" spans="1:2" hidden="1">
      <c r="A1940" s="450" t="str">
        <f>списки!$C$45</f>
        <v>ПНС</v>
      </c>
      <c r="B1940" s="442">
        <v>2874</v>
      </c>
    </row>
    <row r="1941" spans="1:2" hidden="1">
      <c r="A1941" s="450" t="str">
        <f>списки!$C$45</f>
        <v>ПНС</v>
      </c>
      <c r="B1941" s="442">
        <v>2875</v>
      </c>
    </row>
    <row r="1942" spans="1:2" hidden="1">
      <c r="A1942" s="450" t="str">
        <f>списки!$C$45</f>
        <v>ПНС</v>
      </c>
      <c r="B1942" s="442">
        <v>2876</v>
      </c>
    </row>
    <row r="1943" spans="1:2" hidden="1">
      <c r="A1943" s="450" t="str">
        <f>списки!$C$45</f>
        <v>ПНС</v>
      </c>
      <c r="B1943" s="442">
        <v>2877</v>
      </c>
    </row>
    <row r="1944" spans="1:2" hidden="1">
      <c r="A1944" s="450" t="str">
        <f>списки!$C$45</f>
        <v>ПНС</v>
      </c>
      <c r="B1944" s="442">
        <v>2878</v>
      </c>
    </row>
    <row r="1945" spans="1:2" hidden="1">
      <c r="A1945" s="450" t="str">
        <f>списки!$C$45</f>
        <v>ПНС</v>
      </c>
      <c r="B1945" s="442">
        <v>2879</v>
      </c>
    </row>
    <row r="1946" spans="1:2" hidden="1">
      <c r="A1946" s="450" t="str">
        <f>списки!$C$45</f>
        <v>ПНС</v>
      </c>
      <c r="B1946" s="442">
        <v>2880</v>
      </c>
    </row>
    <row r="1947" spans="1:2" hidden="1">
      <c r="A1947" s="450" t="str">
        <f>списки!$C$45</f>
        <v>ПНС</v>
      </c>
      <c r="B1947" s="442">
        <v>2881</v>
      </c>
    </row>
    <row r="1948" spans="1:2" hidden="1">
      <c r="A1948" s="450" t="str">
        <f>списки!$C$45</f>
        <v>ПНС</v>
      </c>
      <c r="B1948" s="442">
        <v>2882</v>
      </c>
    </row>
    <row r="1949" spans="1:2" hidden="1">
      <c r="A1949" s="450" t="str">
        <f>списки!$C$45</f>
        <v>ПНС</v>
      </c>
      <c r="B1949" s="442">
        <v>2883</v>
      </c>
    </row>
    <row r="1950" spans="1:2" hidden="1">
      <c r="A1950" s="450" t="str">
        <f>списки!$C$45</f>
        <v>ПНС</v>
      </c>
      <c r="B1950" s="442">
        <v>2884</v>
      </c>
    </row>
    <row r="1951" spans="1:2" hidden="1">
      <c r="A1951" s="450" t="str">
        <f>списки!$C$45</f>
        <v>ПНС</v>
      </c>
      <c r="B1951" s="442">
        <v>2885</v>
      </c>
    </row>
    <row r="1952" spans="1:2" hidden="1">
      <c r="A1952" s="450" t="str">
        <f>списки!$C$45</f>
        <v>ПНС</v>
      </c>
      <c r="B1952" s="442">
        <v>2886</v>
      </c>
    </row>
    <row r="1953" spans="1:2" hidden="1">
      <c r="A1953" s="450" t="str">
        <f>списки!$C$45</f>
        <v>ПНС</v>
      </c>
      <c r="B1953" s="442">
        <v>2887</v>
      </c>
    </row>
    <row r="1954" spans="1:2" hidden="1">
      <c r="A1954" s="450" t="str">
        <f>списки!$C$45</f>
        <v>ПНС</v>
      </c>
      <c r="B1954" s="442">
        <v>2888</v>
      </c>
    </row>
    <row r="1955" spans="1:2" hidden="1">
      <c r="A1955" s="450" t="str">
        <f>списки!$C$45</f>
        <v>ПНС</v>
      </c>
      <c r="B1955" s="442">
        <v>2889</v>
      </c>
    </row>
    <row r="1956" spans="1:2" hidden="1">
      <c r="A1956" s="450" t="str">
        <f>списки!$C$45</f>
        <v>ПНС</v>
      </c>
      <c r="B1956" s="442">
        <v>2890</v>
      </c>
    </row>
    <row r="1957" spans="1:2" hidden="1">
      <c r="A1957" s="450" t="str">
        <f>списки!$C$45</f>
        <v>ПНС</v>
      </c>
      <c r="B1957" s="442">
        <v>2891</v>
      </c>
    </row>
    <row r="1958" spans="1:2" hidden="1">
      <c r="A1958" s="450" t="str">
        <f>списки!$C$45</f>
        <v>ПНС</v>
      </c>
      <c r="B1958" s="442">
        <v>2892</v>
      </c>
    </row>
    <row r="1959" spans="1:2" hidden="1">
      <c r="A1959" s="450" t="str">
        <f>списки!$C$45</f>
        <v>ПНС</v>
      </c>
      <c r="B1959" s="442">
        <v>2893</v>
      </c>
    </row>
    <row r="1960" spans="1:2" hidden="1">
      <c r="A1960" s="450" t="str">
        <f>списки!$C$45</f>
        <v>ПНС</v>
      </c>
      <c r="B1960" s="442">
        <v>2894</v>
      </c>
    </row>
    <row r="1961" spans="1:2" hidden="1">
      <c r="A1961" s="450" t="str">
        <f>списки!$C$45</f>
        <v>ПНС</v>
      </c>
      <c r="B1961" s="442">
        <v>2895</v>
      </c>
    </row>
    <row r="1962" spans="1:2" hidden="1">
      <c r="A1962" s="450" t="str">
        <f>списки!$C$45</f>
        <v>ПНС</v>
      </c>
      <c r="B1962" s="442">
        <v>2896</v>
      </c>
    </row>
    <row r="1963" spans="1:2" hidden="1">
      <c r="A1963" s="450" t="str">
        <f>списки!$C$45</f>
        <v>ПНС</v>
      </c>
      <c r="B1963" s="442">
        <v>2897</v>
      </c>
    </row>
    <row r="1964" spans="1:2" hidden="1">
      <c r="A1964" s="450" t="str">
        <f>списки!$C$45</f>
        <v>ПНС</v>
      </c>
      <c r="B1964" s="442">
        <v>2898</v>
      </c>
    </row>
    <row r="1965" spans="1:2" hidden="1">
      <c r="A1965" s="450" t="str">
        <f>списки!$C$45</f>
        <v>ПНС</v>
      </c>
      <c r="B1965" s="442">
        <v>2899</v>
      </c>
    </row>
    <row r="1966" spans="1:2" hidden="1">
      <c r="A1966" s="450" t="str">
        <f>списки!$C$45</f>
        <v>ПНС</v>
      </c>
      <c r="B1966" s="442">
        <v>2900</v>
      </c>
    </row>
    <row r="1967" spans="1:2" hidden="1">
      <c r="A1967" s="450" t="str">
        <f>списки!$C$45</f>
        <v>ПНС</v>
      </c>
      <c r="B1967" s="442">
        <v>2901</v>
      </c>
    </row>
    <row r="1968" spans="1:2" hidden="1">
      <c r="A1968" s="450" t="str">
        <f>списки!$C$45</f>
        <v>ПНС</v>
      </c>
      <c r="B1968" s="442">
        <v>2902</v>
      </c>
    </row>
    <row r="1969" spans="1:2" hidden="1">
      <c r="A1969" s="450" t="str">
        <f>списки!$C$45</f>
        <v>ПНС</v>
      </c>
      <c r="B1969" s="442">
        <v>2903</v>
      </c>
    </row>
    <row r="1970" spans="1:2" hidden="1">
      <c r="A1970" s="450" t="str">
        <f>списки!$C$45</f>
        <v>ПНС</v>
      </c>
      <c r="B1970" s="442">
        <v>2904</v>
      </c>
    </row>
    <row r="1971" spans="1:2" hidden="1">
      <c r="A1971" s="450" t="str">
        <f>списки!$C$45</f>
        <v>ПНС</v>
      </c>
      <c r="B1971" s="442">
        <v>2905</v>
      </c>
    </row>
    <row r="1972" spans="1:2" hidden="1">
      <c r="A1972" s="450" t="str">
        <f>списки!$C$45</f>
        <v>ПНС</v>
      </c>
      <c r="B1972" s="442">
        <v>2906</v>
      </c>
    </row>
    <row r="1973" spans="1:2" hidden="1">
      <c r="A1973" s="450" t="str">
        <f>списки!$C$45</f>
        <v>ПНС</v>
      </c>
      <c r="B1973" s="442">
        <v>2907</v>
      </c>
    </row>
    <row r="1974" spans="1:2" hidden="1">
      <c r="A1974" s="450" t="str">
        <f>списки!$C$45</f>
        <v>ПНС</v>
      </c>
      <c r="B1974" s="442">
        <v>2908</v>
      </c>
    </row>
    <row r="1975" spans="1:2" hidden="1">
      <c r="A1975" s="450" t="str">
        <f>списки!$C$45</f>
        <v>ПНС</v>
      </c>
      <c r="B1975" s="442">
        <v>2909</v>
      </c>
    </row>
    <row r="1976" spans="1:2" hidden="1">
      <c r="A1976" s="450" t="str">
        <f>списки!$C$45</f>
        <v>ПНС</v>
      </c>
      <c r="B1976" s="442">
        <v>2910</v>
      </c>
    </row>
    <row r="1977" spans="1:2" hidden="1">
      <c r="A1977" s="450" t="str">
        <f>списки!$C$45</f>
        <v>ПНС</v>
      </c>
      <c r="B1977" s="442">
        <v>2911</v>
      </c>
    </row>
    <row r="1978" spans="1:2" hidden="1">
      <c r="A1978" s="450" t="str">
        <f>списки!$C$45</f>
        <v>ПНС</v>
      </c>
      <c r="B1978" s="442">
        <v>2912</v>
      </c>
    </row>
    <row r="1979" spans="1:2" hidden="1">
      <c r="A1979" s="450" t="str">
        <f>списки!$C$45</f>
        <v>ПНС</v>
      </c>
      <c r="B1979" s="442">
        <v>2913</v>
      </c>
    </row>
    <row r="1980" spans="1:2" hidden="1">
      <c r="A1980" s="450" t="str">
        <f>списки!$C$45</f>
        <v>ПНС</v>
      </c>
      <c r="B1980" s="442">
        <v>2914</v>
      </c>
    </row>
    <row r="1981" spans="1:2" hidden="1">
      <c r="A1981" s="450" t="str">
        <f>списки!$C$45</f>
        <v>ПНС</v>
      </c>
      <c r="B1981" s="442">
        <v>2915</v>
      </c>
    </row>
    <row r="1982" spans="1:2" hidden="1">
      <c r="A1982" s="450" t="str">
        <f>списки!$C$45</f>
        <v>ПНС</v>
      </c>
      <c r="B1982" s="442">
        <v>2916</v>
      </c>
    </row>
    <row r="1983" spans="1:2" hidden="1">
      <c r="A1983" s="450" t="str">
        <f>списки!$C$45</f>
        <v>ПНС</v>
      </c>
      <c r="B1983" s="442">
        <v>2917</v>
      </c>
    </row>
    <row r="1984" spans="1:2" hidden="1">
      <c r="A1984" s="450" t="str">
        <f>списки!$C$45</f>
        <v>ПНС</v>
      </c>
      <c r="B1984" s="442">
        <v>2918</v>
      </c>
    </row>
    <row r="1985" spans="1:2" hidden="1">
      <c r="A1985" s="450" t="str">
        <f>списки!$C$45</f>
        <v>ПНС</v>
      </c>
      <c r="B1985" s="442">
        <v>2919</v>
      </c>
    </row>
    <row r="1986" spans="1:2" hidden="1">
      <c r="A1986" s="450" t="str">
        <f>списки!$C$45</f>
        <v>ПНС</v>
      </c>
      <c r="B1986" s="442">
        <v>2920</v>
      </c>
    </row>
    <row r="1987" spans="1:2" hidden="1">
      <c r="A1987" s="450" t="str">
        <f>списки!$C$45</f>
        <v>ПНС</v>
      </c>
      <c r="B1987" s="442">
        <v>2921</v>
      </c>
    </row>
    <row r="1988" spans="1:2" hidden="1">
      <c r="A1988" s="450" t="str">
        <f>списки!$C$45</f>
        <v>ПНС</v>
      </c>
      <c r="B1988" s="442">
        <v>2922</v>
      </c>
    </row>
    <row r="1989" spans="1:2" hidden="1">
      <c r="A1989" s="450" t="str">
        <f>списки!$C$45</f>
        <v>ПНС</v>
      </c>
      <c r="B1989" s="442">
        <v>2923</v>
      </c>
    </row>
    <row r="1990" spans="1:2" hidden="1">
      <c r="A1990" s="450" t="str">
        <f>списки!$C$45</f>
        <v>ПНС</v>
      </c>
      <c r="B1990" s="442">
        <v>2924</v>
      </c>
    </row>
    <row r="1991" spans="1:2" hidden="1">
      <c r="A1991" s="450" t="str">
        <f>списки!$C$45</f>
        <v>ПНС</v>
      </c>
      <c r="B1991" s="442">
        <v>2925</v>
      </c>
    </row>
    <row r="1992" spans="1:2" hidden="1">
      <c r="A1992" s="450" t="str">
        <f>списки!$C$45</f>
        <v>ПНС</v>
      </c>
      <c r="B1992" s="442">
        <v>2926</v>
      </c>
    </row>
    <row r="1993" spans="1:2" hidden="1">
      <c r="A1993" s="450" t="str">
        <f>списки!$C$45</f>
        <v>ПНС</v>
      </c>
      <c r="B1993" s="442">
        <v>2927</v>
      </c>
    </row>
    <row r="1994" spans="1:2" hidden="1">
      <c r="A1994" s="450" t="str">
        <f>списки!$C$45</f>
        <v>ПНС</v>
      </c>
      <c r="B1994" s="442">
        <v>2928</v>
      </c>
    </row>
    <row r="1995" spans="1:2" hidden="1">
      <c r="A1995" s="450" t="str">
        <f>списки!$C$45</f>
        <v>ПНС</v>
      </c>
      <c r="B1995" s="442">
        <v>2929</v>
      </c>
    </row>
    <row r="1996" spans="1:2" hidden="1">
      <c r="A1996" s="450" t="str">
        <f>списки!$C$45</f>
        <v>ПНС</v>
      </c>
      <c r="B1996" s="442">
        <v>2930</v>
      </c>
    </row>
    <row r="1997" spans="1:2" hidden="1">
      <c r="A1997" s="450" t="str">
        <f>списки!$C$45</f>
        <v>ПНС</v>
      </c>
      <c r="B1997" s="442">
        <v>2931</v>
      </c>
    </row>
    <row r="1998" spans="1:2" hidden="1">
      <c r="A1998" s="450" t="str">
        <f>списки!$C$45</f>
        <v>ПНС</v>
      </c>
      <c r="B1998" s="442">
        <v>2932</v>
      </c>
    </row>
    <row r="1999" spans="1:2" hidden="1">
      <c r="A1999" s="450" t="str">
        <f>списки!$C$45</f>
        <v>ПНС</v>
      </c>
      <c r="B1999" s="442">
        <v>2933</v>
      </c>
    </row>
    <row r="2000" spans="1:2" hidden="1">
      <c r="A2000" s="450" t="str">
        <f>списки!$C$45</f>
        <v>ПНС</v>
      </c>
      <c r="B2000" s="442">
        <v>2934</v>
      </c>
    </row>
    <row r="2001" spans="1:2" hidden="1">
      <c r="A2001" s="450" t="str">
        <f>списки!$C$45</f>
        <v>ПНС</v>
      </c>
      <c r="B2001" s="442">
        <v>2935</v>
      </c>
    </row>
    <row r="2002" spans="1:2" hidden="1">
      <c r="A2002" s="450" t="str">
        <f>списки!$C$45</f>
        <v>ПНС</v>
      </c>
      <c r="B2002" s="442">
        <v>2936</v>
      </c>
    </row>
    <row r="2003" spans="1:2" hidden="1">
      <c r="A2003" s="450" t="str">
        <f>списки!$C$45</f>
        <v>ПНС</v>
      </c>
      <c r="B2003" s="442">
        <v>2937</v>
      </c>
    </row>
    <row r="2004" spans="1:2" hidden="1">
      <c r="A2004" s="450" t="str">
        <f>списки!$C$45</f>
        <v>ПНС</v>
      </c>
      <c r="B2004" s="442">
        <v>2938</v>
      </c>
    </row>
    <row r="2005" spans="1:2" hidden="1">
      <c r="A2005" s="450" t="str">
        <f>списки!$C$45</f>
        <v>ПНС</v>
      </c>
      <c r="B2005" s="442">
        <v>2939</v>
      </c>
    </row>
    <row r="2006" spans="1:2" hidden="1">
      <c r="A2006" s="450" t="str">
        <f>списки!$C$45</f>
        <v>ПНС</v>
      </c>
      <c r="B2006" s="442">
        <v>2940</v>
      </c>
    </row>
    <row r="2007" spans="1:2" hidden="1">
      <c r="A2007" s="450" t="str">
        <f>списки!$C$45</f>
        <v>ПНС</v>
      </c>
      <c r="B2007" s="442">
        <v>2941</v>
      </c>
    </row>
    <row r="2008" spans="1:2" hidden="1">
      <c r="A2008" s="450" t="str">
        <f>списки!$C$45</f>
        <v>ПНС</v>
      </c>
      <c r="B2008" s="442">
        <v>2942</v>
      </c>
    </row>
    <row r="2009" spans="1:2" hidden="1">
      <c r="A2009" s="450" t="str">
        <f>списки!$C$45</f>
        <v>ПНС</v>
      </c>
      <c r="B2009" s="442">
        <v>2943</v>
      </c>
    </row>
    <row r="2010" spans="1:2" hidden="1">
      <c r="A2010" s="450" t="str">
        <f>списки!$C$45</f>
        <v>ПНС</v>
      </c>
      <c r="B2010" s="442">
        <v>2944</v>
      </c>
    </row>
    <row r="2011" spans="1:2" hidden="1">
      <c r="A2011" s="450" t="str">
        <f>списки!$C$45</f>
        <v>ПНС</v>
      </c>
      <c r="B2011" s="442">
        <v>2945</v>
      </c>
    </row>
    <row r="2012" spans="1:2" hidden="1">
      <c r="A2012" s="450" t="str">
        <f>списки!$C$45</f>
        <v>ПНС</v>
      </c>
      <c r="B2012" s="442">
        <v>2946</v>
      </c>
    </row>
    <row r="2013" spans="1:2" hidden="1">
      <c r="A2013" s="450" t="str">
        <f>списки!$C$45</f>
        <v>ПНС</v>
      </c>
      <c r="B2013" s="442">
        <v>2947</v>
      </c>
    </row>
    <row r="2014" spans="1:2" hidden="1">
      <c r="A2014" s="450" t="str">
        <f>списки!$C$45</f>
        <v>ПНС</v>
      </c>
      <c r="B2014" s="442">
        <v>2948</v>
      </c>
    </row>
    <row r="2015" spans="1:2" hidden="1">
      <c r="A2015" s="450" t="str">
        <f>списки!$C$45</f>
        <v>ПНС</v>
      </c>
      <c r="B2015" s="442">
        <v>2949</v>
      </c>
    </row>
    <row r="2016" spans="1:2" hidden="1">
      <c r="A2016" s="450" t="str">
        <f>списки!$C$45</f>
        <v>ПНС</v>
      </c>
      <c r="B2016" s="442">
        <v>2950</v>
      </c>
    </row>
    <row r="2017" spans="1:2" hidden="1">
      <c r="A2017" s="450" t="str">
        <f>списки!$C$45</f>
        <v>ПНС</v>
      </c>
      <c r="B2017" s="442">
        <v>2951</v>
      </c>
    </row>
    <row r="2018" spans="1:2" hidden="1">
      <c r="A2018" s="450" t="str">
        <f>списки!$C$45</f>
        <v>ПНС</v>
      </c>
      <c r="B2018" s="442">
        <v>2952</v>
      </c>
    </row>
    <row r="2019" spans="1:2" hidden="1">
      <c r="A2019" s="450" t="str">
        <f>списки!$C$45</f>
        <v>ПНС</v>
      </c>
      <c r="B2019" s="442">
        <v>2953</v>
      </c>
    </row>
    <row r="2020" spans="1:2" hidden="1">
      <c r="A2020" s="450" t="str">
        <f>списки!$C$45</f>
        <v>ПНС</v>
      </c>
      <c r="B2020" s="442">
        <v>2954</v>
      </c>
    </row>
    <row r="2021" spans="1:2" hidden="1">
      <c r="A2021" s="450" t="str">
        <f>списки!$C$45</f>
        <v>ПНС</v>
      </c>
      <c r="B2021" s="442">
        <v>2955</v>
      </c>
    </row>
    <row r="2022" spans="1:2" hidden="1">
      <c r="A2022" s="450" t="str">
        <f>списки!$C$45</f>
        <v>ПНС</v>
      </c>
      <c r="B2022" s="442">
        <v>2956</v>
      </c>
    </row>
    <row r="2023" spans="1:2" hidden="1">
      <c r="A2023" s="450" t="str">
        <f>списки!$C$45</f>
        <v>ПНС</v>
      </c>
      <c r="B2023" s="442">
        <v>2957</v>
      </c>
    </row>
    <row r="2024" spans="1:2" hidden="1">
      <c r="A2024" s="450" t="str">
        <f>списки!$C$45</f>
        <v>ПНС</v>
      </c>
      <c r="B2024" s="442">
        <v>2958</v>
      </c>
    </row>
    <row r="2025" spans="1:2" hidden="1">
      <c r="A2025" s="450" t="str">
        <f>списки!$C$45</f>
        <v>ПНС</v>
      </c>
      <c r="B2025" s="442">
        <v>2959</v>
      </c>
    </row>
    <row r="2026" spans="1:2" hidden="1">
      <c r="A2026" s="450" t="str">
        <f>списки!$C$45</f>
        <v>ПНС</v>
      </c>
      <c r="B2026" s="442">
        <v>2960</v>
      </c>
    </row>
    <row r="2027" spans="1:2" hidden="1">
      <c r="A2027" s="450" t="str">
        <f>списки!$C$45</f>
        <v>ПНС</v>
      </c>
      <c r="B2027" s="442">
        <v>2961</v>
      </c>
    </row>
    <row r="2028" spans="1:2" hidden="1">
      <c r="A2028" s="450" t="str">
        <f>списки!$C$45</f>
        <v>ПНС</v>
      </c>
      <c r="B2028" s="442">
        <v>2962</v>
      </c>
    </row>
    <row r="2029" spans="1:2" hidden="1">
      <c r="A2029" s="450" t="str">
        <f>списки!$C$45</f>
        <v>ПНС</v>
      </c>
      <c r="B2029" s="442">
        <v>2963</v>
      </c>
    </row>
    <row r="2030" spans="1:2" hidden="1">
      <c r="A2030" s="450" t="str">
        <f>списки!$C$45</f>
        <v>ПНС</v>
      </c>
      <c r="B2030" s="442">
        <v>2964</v>
      </c>
    </row>
    <row r="2031" spans="1:2" hidden="1">
      <c r="A2031" s="450" t="str">
        <f>списки!$C$45</f>
        <v>ПНС</v>
      </c>
      <c r="B2031" s="442">
        <v>2965</v>
      </c>
    </row>
    <row r="2032" spans="1:2" hidden="1">
      <c r="A2032" s="450" t="str">
        <f>списки!$C$45</f>
        <v>ПНС</v>
      </c>
      <c r="B2032" s="442">
        <v>2966</v>
      </c>
    </row>
    <row r="2033" spans="1:2" hidden="1">
      <c r="A2033" s="450" t="str">
        <f>списки!$C$45</f>
        <v>ПНС</v>
      </c>
      <c r="B2033" s="442">
        <v>2967</v>
      </c>
    </row>
    <row r="2034" spans="1:2" hidden="1">
      <c r="A2034" s="450" t="str">
        <f>списки!$C$45</f>
        <v>ПНС</v>
      </c>
      <c r="B2034" s="442">
        <v>2968</v>
      </c>
    </row>
    <row r="2035" spans="1:2" hidden="1">
      <c r="A2035" s="450" t="str">
        <f>списки!$C$45</f>
        <v>ПНС</v>
      </c>
      <c r="B2035" s="442">
        <v>2969</v>
      </c>
    </row>
    <row r="2036" spans="1:2" hidden="1">
      <c r="A2036" s="450" t="str">
        <f>списки!$C$45</f>
        <v>ПНС</v>
      </c>
      <c r="B2036" s="442">
        <v>2970</v>
      </c>
    </row>
    <row r="2037" spans="1:2" hidden="1">
      <c r="A2037" s="450" t="str">
        <f>списки!$C$45</f>
        <v>ПНС</v>
      </c>
      <c r="B2037" s="442">
        <v>2971</v>
      </c>
    </row>
    <row r="2038" spans="1:2" hidden="1">
      <c r="A2038" s="450" t="str">
        <f>списки!$C$45</f>
        <v>ПНС</v>
      </c>
      <c r="B2038" s="442">
        <v>2972</v>
      </c>
    </row>
    <row r="2039" spans="1:2" hidden="1">
      <c r="A2039" s="450" t="str">
        <f>списки!$C$45</f>
        <v>ПНС</v>
      </c>
      <c r="B2039" s="442">
        <v>2973</v>
      </c>
    </row>
    <row r="2040" spans="1:2" hidden="1">
      <c r="A2040" s="450" t="str">
        <f>списки!$C$45</f>
        <v>ПНС</v>
      </c>
      <c r="B2040" s="442">
        <v>2974</v>
      </c>
    </row>
    <row r="2041" spans="1:2" hidden="1">
      <c r="A2041" s="450" t="str">
        <f>списки!$C$45</f>
        <v>ПНС</v>
      </c>
      <c r="B2041" s="442">
        <v>2975</v>
      </c>
    </row>
    <row r="2042" spans="1:2" hidden="1">
      <c r="A2042" s="450" t="str">
        <f>списки!$C$45</f>
        <v>ПНС</v>
      </c>
      <c r="B2042" s="442">
        <v>2976</v>
      </c>
    </row>
    <row r="2043" spans="1:2" hidden="1">
      <c r="A2043" s="450" t="str">
        <f>списки!$C$45</f>
        <v>ПНС</v>
      </c>
      <c r="B2043" s="442">
        <v>2977</v>
      </c>
    </row>
    <row r="2044" spans="1:2" hidden="1">
      <c r="A2044" s="450" t="str">
        <f>списки!$C$45</f>
        <v>ПНС</v>
      </c>
      <c r="B2044" s="442">
        <v>2978</v>
      </c>
    </row>
    <row r="2045" spans="1:2" hidden="1">
      <c r="A2045" s="450" t="str">
        <f>списки!$C$45</f>
        <v>ПНС</v>
      </c>
      <c r="B2045" s="442">
        <v>2979</v>
      </c>
    </row>
    <row r="2046" spans="1:2" hidden="1">
      <c r="A2046" s="450" t="str">
        <f>списки!$C$45</f>
        <v>ПНС</v>
      </c>
      <c r="B2046" s="442">
        <v>2980</v>
      </c>
    </row>
    <row r="2047" spans="1:2" hidden="1">
      <c r="A2047" s="450" t="str">
        <f>списки!$C$45</f>
        <v>ПНС</v>
      </c>
      <c r="B2047" s="442">
        <v>2981</v>
      </c>
    </row>
    <row r="2048" spans="1:2" hidden="1">
      <c r="A2048" s="450" t="str">
        <f>списки!$C$45</f>
        <v>ПНС</v>
      </c>
      <c r="B2048" s="442">
        <v>2982</v>
      </c>
    </row>
    <row r="2049" spans="1:2" hidden="1">
      <c r="A2049" s="450" t="str">
        <f>списки!$C$45</f>
        <v>ПНС</v>
      </c>
      <c r="B2049" s="442">
        <v>2983</v>
      </c>
    </row>
    <row r="2050" spans="1:2" hidden="1">
      <c r="A2050" s="450" t="str">
        <f>списки!$C$45</f>
        <v>ПНС</v>
      </c>
      <c r="B2050" s="442">
        <v>2984</v>
      </c>
    </row>
    <row r="2051" spans="1:2" hidden="1">
      <c r="A2051" s="450" t="str">
        <f>списки!$C$45</f>
        <v>ПНС</v>
      </c>
      <c r="B2051" s="442">
        <v>2985</v>
      </c>
    </row>
    <row r="2052" spans="1:2" hidden="1">
      <c r="A2052" s="450" t="str">
        <f>списки!$C$45</f>
        <v>ПНС</v>
      </c>
      <c r="B2052" s="442">
        <v>2986</v>
      </c>
    </row>
    <row r="2053" spans="1:2" hidden="1">
      <c r="A2053" s="450" t="str">
        <f>списки!$C$45</f>
        <v>ПНС</v>
      </c>
      <c r="B2053" s="442">
        <v>2987</v>
      </c>
    </row>
    <row r="2054" spans="1:2" hidden="1">
      <c r="A2054" s="450" t="str">
        <f>списки!$C$45</f>
        <v>ПНС</v>
      </c>
      <c r="B2054" s="442">
        <v>2988</v>
      </c>
    </row>
    <row r="2055" spans="1:2" hidden="1">
      <c r="A2055" s="450" t="str">
        <f>списки!$C$45</f>
        <v>ПНС</v>
      </c>
      <c r="B2055" s="442">
        <v>2989</v>
      </c>
    </row>
    <row r="2056" spans="1:2" hidden="1">
      <c r="A2056" s="450" t="str">
        <f>списки!$C$45</f>
        <v>ПНС</v>
      </c>
      <c r="B2056" s="442">
        <v>2990</v>
      </c>
    </row>
    <row r="2057" spans="1:2" hidden="1">
      <c r="A2057" s="450" t="str">
        <f>списки!$C$45</f>
        <v>ПНС</v>
      </c>
      <c r="B2057" s="442">
        <v>2991</v>
      </c>
    </row>
    <row r="2058" spans="1:2" hidden="1">
      <c r="A2058" s="450" t="str">
        <f>списки!$C$45</f>
        <v>ПНС</v>
      </c>
      <c r="B2058" s="442">
        <v>2992</v>
      </c>
    </row>
    <row r="2059" spans="1:2" hidden="1">
      <c r="A2059" s="450" t="str">
        <f>списки!$C$45</f>
        <v>ПНС</v>
      </c>
      <c r="B2059" s="442">
        <v>2993</v>
      </c>
    </row>
    <row r="2060" spans="1:2" hidden="1">
      <c r="A2060" s="450" t="str">
        <f>списки!$C$45</f>
        <v>ПНС</v>
      </c>
      <c r="B2060" s="442">
        <v>2994</v>
      </c>
    </row>
    <row r="2061" spans="1:2" hidden="1">
      <c r="A2061" s="450" t="str">
        <f>списки!$C$45</f>
        <v>ПНС</v>
      </c>
      <c r="B2061" s="442">
        <v>2995</v>
      </c>
    </row>
    <row r="2062" spans="1:2" hidden="1">
      <c r="A2062" s="450" t="str">
        <f>списки!$C$45</f>
        <v>ПНС</v>
      </c>
      <c r="B2062" s="442">
        <v>2996</v>
      </c>
    </row>
    <row r="2063" spans="1:2" hidden="1">
      <c r="A2063" s="450" t="str">
        <f>списки!$C$45</f>
        <v>ПНС</v>
      </c>
      <c r="B2063" s="442">
        <v>2997</v>
      </c>
    </row>
    <row r="2064" spans="1:2" hidden="1">
      <c r="A2064" s="450" t="str">
        <f>списки!$C$45</f>
        <v>ПНС</v>
      </c>
      <c r="B2064" s="442">
        <v>2998</v>
      </c>
    </row>
    <row r="2065" spans="1:2" hidden="1">
      <c r="A2065" s="450" t="str">
        <f>списки!$C$45</f>
        <v>ПНС</v>
      </c>
      <c r="B2065" s="442">
        <v>2999</v>
      </c>
    </row>
    <row r="2066" spans="1:2" hidden="1">
      <c r="A2066" s="450" t="str">
        <f>списки!$C$45</f>
        <v>ПНС</v>
      </c>
      <c r="B2066" s="442">
        <v>3000</v>
      </c>
    </row>
    <row r="2067" spans="1:2" hidden="1">
      <c r="A2067" s="450" t="str">
        <f>списки!$C$45</f>
        <v>ПНС</v>
      </c>
      <c r="B2067" s="442">
        <v>3001</v>
      </c>
    </row>
    <row r="2068" spans="1:2" hidden="1">
      <c r="A2068" s="450" t="str">
        <f>списки!$C$45</f>
        <v>ПНС</v>
      </c>
      <c r="B2068" s="442">
        <v>3002</v>
      </c>
    </row>
    <row r="2069" spans="1:2" hidden="1">
      <c r="A2069" s="450" t="str">
        <f>списки!$C$45</f>
        <v>ПНС</v>
      </c>
      <c r="B2069" s="442">
        <v>3003</v>
      </c>
    </row>
    <row r="2070" spans="1:2" hidden="1">
      <c r="A2070" s="450" t="str">
        <f>списки!$C$45</f>
        <v>ПНС</v>
      </c>
      <c r="B2070" s="442">
        <v>3004</v>
      </c>
    </row>
    <row r="2071" spans="1:2" hidden="1">
      <c r="A2071" s="450" t="str">
        <f>списки!$C$45</f>
        <v>ПНС</v>
      </c>
      <c r="B2071" s="442">
        <v>3005</v>
      </c>
    </row>
    <row r="2072" spans="1:2" hidden="1">
      <c r="A2072" s="450" t="str">
        <f>списки!$C$45</f>
        <v>ПНС</v>
      </c>
      <c r="B2072" s="442">
        <v>3006</v>
      </c>
    </row>
    <row r="2073" spans="1:2" hidden="1">
      <c r="A2073" s="450" t="str">
        <f>списки!$C$45</f>
        <v>ПНС</v>
      </c>
      <c r="B2073" s="442">
        <v>3007</v>
      </c>
    </row>
    <row r="2074" spans="1:2" hidden="1">
      <c r="A2074" s="450" t="str">
        <f>списки!$C$45</f>
        <v>ПНС</v>
      </c>
      <c r="B2074" s="442">
        <v>3008</v>
      </c>
    </row>
    <row r="2075" spans="1:2" hidden="1">
      <c r="A2075" s="450" t="str">
        <f>списки!$C$45</f>
        <v>ПНС</v>
      </c>
      <c r="B2075" s="442">
        <v>3009</v>
      </c>
    </row>
    <row r="2076" spans="1:2" hidden="1">
      <c r="A2076" s="450" t="str">
        <f>списки!$C$45</f>
        <v>ПНС</v>
      </c>
      <c r="B2076" s="442">
        <v>3010</v>
      </c>
    </row>
    <row r="2077" spans="1:2" hidden="1">
      <c r="A2077" s="450" t="str">
        <f>списки!$C$45</f>
        <v>ПНС</v>
      </c>
      <c r="B2077" s="442">
        <v>3011</v>
      </c>
    </row>
    <row r="2078" spans="1:2" hidden="1">
      <c r="A2078" s="450" t="str">
        <f>списки!$C$45</f>
        <v>ПНС</v>
      </c>
      <c r="B2078" s="442">
        <v>3012</v>
      </c>
    </row>
    <row r="2079" spans="1:2" hidden="1">
      <c r="A2079" s="450" t="str">
        <f>списки!$C$45</f>
        <v>ПНС</v>
      </c>
      <c r="B2079" s="442">
        <v>3013</v>
      </c>
    </row>
    <row r="2080" spans="1:2" hidden="1">
      <c r="A2080" s="450" t="str">
        <f>списки!$C$45</f>
        <v>ПНС</v>
      </c>
      <c r="B2080" s="442">
        <v>3014</v>
      </c>
    </row>
    <row r="2081" spans="1:2" hidden="1">
      <c r="A2081" s="450" t="str">
        <f>списки!$C$45</f>
        <v>ПНС</v>
      </c>
      <c r="B2081" s="442">
        <v>3015</v>
      </c>
    </row>
    <row r="2082" spans="1:2" hidden="1">
      <c r="A2082" s="450" t="str">
        <f>списки!$C$45</f>
        <v>ПНС</v>
      </c>
      <c r="B2082" s="442">
        <v>3016</v>
      </c>
    </row>
    <row r="2083" spans="1:2" hidden="1">
      <c r="A2083" s="450" t="str">
        <f>списки!$C$45</f>
        <v>ПНС</v>
      </c>
      <c r="B2083" s="442">
        <v>3017</v>
      </c>
    </row>
    <row r="2084" spans="1:2" hidden="1">
      <c r="A2084" s="450" t="str">
        <f>списки!$C$45</f>
        <v>ПНС</v>
      </c>
      <c r="B2084" s="442">
        <v>3018</v>
      </c>
    </row>
    <row r="2085" spans="1:2" hidden="1">
      <c r="A2085" s="450" t="str">
        <f>списки!$C$45</f>
        <v>ПНС</v>
      </c>
      <c r="B2085" s="442">
        <v>3019</v>
      </c>
    </row>
    <row r="2086" spans="1:2" hidden="1">
      <c r="A2086" s="450" t="str">
        <f>списки!$C$45</f>
        <v>ПНС</v>
      </c>
      <c r="B2086" s="442">
        <v>3020</v>
      </c>
    </row>
    <row r="2087" spans="1:2" hidden="1">
      <c r="A2087" s="450" t="str">
        <f>списки!$C$45</f>
        <v>ПНС</v>
      </c>
      <c r="B2087" s="442">
        <v>3021</v>
      </c>
    </row>
    <row r="2088" spans="1:2" hidden="1">
      <c r="A2088" s="450" t="str">
        <f>списки!$C$45</f>
        <v>ПНС</v>
      </c>
      <c r="B2088" s="442">
        <v>3022</v>
      </c>
    </row>
    <row r="2089" spans="1:2" hidden="1">
      <c r="A2089" s="450" t="str">
        <f>списки!$C$45</f>
        <v>ПНС</v>
      </c>
      <c r="B2089" s="442">
        <v>3023</v>
      </c>
    </row>
    <row r="2090" spans="1:2" hidden="1">
      <c r="A2090" s="450" t="str">
        <f>списки!$C$45</f>
        <v>ПНС</v>
      </c>
      <c r="B2090" s="442">
        <v>3024</v>
      </c>
    </row>
    <row r="2091" spans="1:2" hidden="1">
      <c r="A2091" s="450" t="str">
        <f>списки!$C$45</f>
        <v>ПНС</v>
      </c>
      <c r="B2091" s="442">
        <v>3025</v>
      </c>
    </row>
    <row r="2092" spans="1:2" hidden="1">
      <c r="A2092" s="450" t="str">
        <f>списки!$C$45</f>
        <v>ПНС</v>
      </c>
      <c r="B2092" s="442">
        <v>3026</v>
      </c>
    </row>
    <row r="2093" spans="1:2" hidden="1">
      <c r="A2093" s="450" t="str">
        <f>списки!$C$45</f>
        <v>ПНС</v>
      </c>
      <c r="B2093" s="442">
        <v>3027</v>
      </c>
    </row>
    <row r="2094" spans="1:2" hidden="1">
      <c r="A2094" s="450" t="str">
        <f>списки!$C$45</f>
        <v>ПНС</v>
      </c>
      <c r="B2094" s="442">
        <v>3028</v>
      </c>
    </row>
    <row r="2095" spans="1:2" hidden="1">
      <c r="A2095" s="450" t="str">
        <f>списки!$C$45</f>
        <v>ПНС</v>
      </c>
      <c r="B2095" s="442">
        <v>3029</v>
      </c>
    </row>
    <row r="2096" spans="1:2" hidden="1">
      <c r="A2096" s="450" t="str">
        <f>списки!$C$45</f>
        <v>ПНС</v>
      </c>
      <c r="B2096" s="442">
        <v>3030</v>
      </c>
    </row>
    <row r="2097" spans="1:2" hidden="1">
      <c r="A2097" s="450" t="str">
        <f>списки!$C$45</f>
        <v>ПНС</v>
      </c>
      <c r="B2097" s="442">
        <v>3031</v>
      </c>
    </row>
    <row r="2098" spans="1:2" hidden="1">
      <c r="A2098" s="450" t="str">
        <f>списки!$C$45</f>
        <v>ПНС</v>
      </c>
      <c r="B2098" s="442">
        <v>3032</v>
      </c>
    </row>
    <row r="2099" spans="1:2" hidden="1">
      <c r="A2099" s="450" t="str">
        <f>списки!$C$45</f>
        <v>ПНС</v>
      </c>
      <c r="B2099" s="442">
        <v>3033</v>
      </c>
    </row>
    <row r="2100" spans="1:2" hidden="1">
      <c r="A2100" s="450" t="str">
        <f>списки!$C$45</f>
        <v>ПНС</v>
      </c>
      <c r="B2100" s="442">
        <v>3034</v>
      </c>
    </row>
    <row r="2101" spans="1:2" hidden="1">
      <c r="A2101" s="450" t="str">
        <f>списки!$C$45</f>
        <v>ПНС</v>
      </c>
      <c r="B2101" s="442">
        <v>3035</v>
      </c>
    </row>
    <row r="2102" spans="1:2" hidden="1">
      <c r="A2102" s="450" t="str">
        <f>списки!$C$45</f>
        <v>ПНС</v>
      </c>
      <c r="B2102" s="442">
        <v>3036</v>
      </c>
    </row>
    <row r="2103" spans="1:2" hidden="1">
      <c r="A2103" s="450" t="str">
        <f>списки!$C$45</f>
        <v>ПНС</v>
      </c>
      <c r="B2103" s="442">
        <v>3037</v>
      </c>
    </row>
    <row r="2104" spans="1:2" hidden="1">
      <c r="A2104" s="450" t="str">
        <f>списки!$C$45</f>
        <v>ПНС</v>
      </c>
      <c r="B2104" s="442">
        <v>3038</v>
      </c>
    </row>
    <row r="2105" spans="1:2" hidden="1">
      <c r="A2105" s="450" t="str">
        <f>списки!$C$45</f>
        <v>ПНС</v>
      </c>
      <c r="B2105" s="442">
        <v>3039</v>
      </c>
    </row>
    <row r="2106" spans="1:2" hidden="1">
      <c r="A2106" s="450" t="str">
        <f>списки!$C$45</f>
        <v>ПНС</v>
      </c>
      <c r="B2106" s="442">
        <v>3040</v>
      </c>
    </row>
    <row r="2107" spans="1:2" hidden="1">
      <c r="A2107" s="450" t="str">
        <f>списки!$C$45</f>
        <v>ПНС</v>
      </c>
      <c r="B2107" s="442">
        <v>3041</v>
      </c>
    </row>
    <row r="2108" spans="1:2" hidden="1">
      <c r="A2108" s="450" t="str">
        <f>списки!$C$45</f>
        <v>ПНС</v>
      </c>
      <c r="B2108" s="442">
        <v>3042</v>
      </c>
    </row>
    <row r="2109" spans="1:2" hidden="1">
      <c r="A2109" s="450" t="str">
        <f>списки!$C$45</f>
        <v>ПНС</v>
      </c>
      <c r="B2109" s="442">
        <v>3043</v>
      </c>
    </row>
    <row r="2110" spans="1:2" hidden="1">
      <c r="A2110" s="450" t="str">
        <f>списки!$C$45</f>
        <v>ПНС</v>
      </c>
      <c r="B2110" s="442">
        <v>3044</v>
      </c>
    </row>
    <row r="2111" spans="1:2" hidden="1">
      <c r="A2111" s="450" t="str">
        <f>списки!$C$45</f>
        <v>ПНС</v>
      </c>
      <c r="B2111" s="442">
        <v>3045</v>
      </c>
    </row>
    <row r="2112" spans="1:2" hidden="1">
      <c r="A2112" s="450" t="str">
        <f>списки!$C$45</f>
        <v>ПНС</v>
      </c>
      <c r="B2112" s="442">
        <v>3046</v>
      </c>
    </row>
    <row r="2113" spans="1:2" hidden="1">
      <c r="A2113" s="450" t="str">
        <f>списки!$C$45</f>
        <v>ПНС</v>
      </c>
      <c r="B2113" s="442">
        <v>3047</v>
      </c>
    </row>
    <row r="2114" spans="1:2" hidden="1">
      <c r="A2114" s="450" t="str">
        <f>списки!$C$45</f>
        <v>ПНС</v>
      </c>
      <c r="B2114" s="442">
        <v>3048</v>
      </c>
    </row>
    <row r="2115" spans="1:2" hidden="1">
      <c r="A2115" s="450" t="str">
        <f>списки!$C$45</f>
        <v>ПНС</v>
      </c>
      <c r="B2115" s="442">
        <v>3049</v>
      </c>
    </row>
    <row r="2116" spans="1:2" hidden="1">
      <c r="A2116" s="450" t="str">
        <f>списки!$C$45</f>
        <v>ПНС</v>
      </c>
      <c r="B2116" s="442">
        <v>3050</v>
      </c>
    </row>
    <row r="2117" spans="1:2" hidden="1">
      <c r="A2117" s="450" t="str">
        <f>списки!$C$45</f>
        <v>ПНС</v>
      </c>
      <c r="B2117" s="442">
        <v>3051</v>
      </c>
    </row>
    <row r="2118" spans="1:2" hidden="1">
      <c r="A2118" s="450" t="str">
        <f>списки!$C$45</f>
        <v>ПНС</v>
      </c>
      <c r="B2118" s="442">
        <v>3052</v>
      </c>
    </row>
    <row r="2119" spans="1:2" hidden="1">
      <c r="A2119" s="450" t="str">
        <f>списки!$C$45</f>
        <v>ПНС</v>
      </c>
      <c r="B2119" s="442">
        <v>3053</v>
      </c>
    </row>
    <row r="2120" spans="1:2" hidden="1">
      <c r="A2120" s="450" t="str">
        <f>списки!$C$45</f>
        <v>ПНС</v>
      </c>
      <c r="B2120" s="442">
        <v>3054</v>
      </c>
    </row>
    <row r="2121" spans="1:2" hidden="1">
      <c r="A2121" s="450" t="str">
        <f>списки!$C$45</f>
        <v>ПНС</v>
      </c>
      <c r="B2121" s="442">
        <v>3055</v>
      </c>
    </row>
    <row r="2122" spans="1:2" hidden="1">
      <c r="A2122" s="450" t="str">
        <f>списки!$C$45</f>
        <v>ПНС</v>
      </c>
      <c r="B2122" s="442">
        <v>3056</v>
      </c>
    </row>
    <row r="2123" spans="1:2" hidden="1">
      <c r="A2123" s="450" t="str">
        <f>списки!$C$45</f>
        <v>ПНС</v>
      </c>
      <c r="B2123" s="442">
        <v>3057</v>
      </c>
    </row>
    <row r="2124" spans="1:2" hidden="1">
      <c r="A2124" s="450" t="str">
        <f>списки!$C$45</f>
        <v>ПНС</v>
      </c>
      <c r="B2124" s="442">
        <v>3058</v>
      </c>
    </row>
    <row r="2125" spans="1:2" hidden="1">
      <c r="A2125" s="450" t="str">
        <f>списки!$C$45</f>
        <v>ПНС</v>
      </c>
      <c r="B2125" s="442">
        <v>3059</v>
      </c>
    </row>
    <row r="2126" spans="1:2" hidden="1">
      <c r="A2126" s="450" t="str">
        <f>списки!$C$45</f>
        <v>ПНС</v>
      </c>
      <c r="B2126" s="442">
        <v>3060</v>
      </c>
    </row>
    <row r="2127" spans="1:2" hidden="1">
      <c r="A2127" s="450" t="str">
        <f>списки!$C$45</f>
        <v>ПНС</v>
      </c>
      <c r="B2127" s="442">
        <v>3061</v>
      </c>
    </row>
    <row r="2128" spans="1:2" hidden="1">
      <c r="A2128" s="450" t="str">
        <f>списки!$C$45</f>
        <v>ПНС</v>
      </c>
      <c r="B2128" s="442">
        <v>3062</v>
      </c>
    </row>
    <row r="2129" spans="1:2" hidden="1">
      <c r="A2129" s="450" t="str">
        <f>списки!$C$45</f>
        <v>ПНС</v>
      </c>
      <c r="B2129" s="442">
        <v>3063</v>
      </c>
    </row>
    <row r="2130" spans="1:2" hidden="1">
      <c r="A2130" s="450" t="str">
        <f>списки!$C$45</f>
        <v>ПНС</v>
      </c>
      <c r="B2130" s="442">
        <v>3064</v>
      </c>
    </row>
    <row r="2131" spans="1:2" hidden="1">
      <c r="A2131" s="450" t="str">
        <f>списки!$C$45</f>
        <v>ПНС</v>
      </c>
      <c r="B2131" s="442">
        <v>3065</v>
      </c>
    </row>
    <row r="2132" spans="1:2" hidden="1">
      <c r="A2132" s="450" t="str">
        <f>списки!$C$45</f>
        <v>ПНС</v>
      </c>
      <c r="B2132" s="442">
        <v>3066</v>
      </c>
    </row>
    <row r="2133" spans="1:2" hidden="1">
      <c r="A2133" s="450" t="str">
        <f>списки!$C$45</f>
        <v>ПНС</v>
      </c>
      <c r="B2133" s="442">
        <v>3067</v>
      </c>
    </row>
    <row r="2134" spans="1:2" hidden="1">
      <c r="A2134" s="450" t="str">
        <f>списки!$C$45</f>
        <v>ПНС</v>
      </c>
      <c r="B2134" s="442">
        <v>3068</v>
      </c>
    </row>
    <row r="2135" spans="1:2" hidden="1">
      <c r="A2135" s="450" t="str">
        <f>списки!$C$45</f>
        <v>ПНС</v>
      </c>
      <c r="B2135" s="442">
        <v>3069</v>
      </c>
    </row>
    <row r="2136" spans="1:2" hidden="1">
      <c r="A2136" s="450" t="str">
        <f>списки!$C$45</f>
        <v>ПНС</v>
      </c>
      <c r="B2136" s="442">
        <v>3070</v>
      </c>
    </row>
    <row r="2137" spans="1:2" hidden="1">
      <c r="A2137" s="450" t="str">
        <f>списки!$C$45</f>
        <v>ПНС</v>
      </c>
      <c r="B2137" s="442">
        <v>3071</v>
      </c>
    </row>
    <row r="2138" spans="1:2" hidden="1">
      <c r="A2138" s="450" t="str">
        <f>списки!$C$45</f>
        <v>ПНС</v>
      </c>
      <c r="B2138" s="442">
        <v>3072</v>
      </c>
    </row>
    <row r="2139" spans="1:2" hidden="1">
      <c r="A2139" s="450" t="str">
        <f>списки!$C$45</f>
        <v>ПНС</v>
      </c>
      <c r="B2139" s="442">
        <v>3073</v>
      </c>
    </row>
    <row r="2140" spans="1:2" hidden="1">
      <c r="A2140" s="450" t="str">
        <f>списки!$C$45</f>
        <v>ПНС</v>
      </c>
      <c r="B2140" s="442">
        <v>3074</v>
      </c>
    </row>
    <row r="2141" spans="1:2" hidden="1">
      <c r="A2141" s="450" t="str">
        <f>списки!$C$45</f>
        <v>ПНС</v>
      </c>
      <c r="B2141" s="442">
        <v>3075</v>
      </c>
    </row>
    <row r="2142" spans="1:2" hidden="1">
      <c r="A2142" s="450" t="str">
        <f>списки!$C$45</f>
        <v>ПНС</v>
      </c>
      <c r="B2142" s="442">
        <v>3076</v>
      </c>
    </row>
    <row r="2143" spans="1:2" hidden="1">
      <c r="A2143" s="450" t="str">
        <f>списки!$C$45</f>
        <v>ПНС</v>
      </c>
      <c r="B2143" s="442">
        <v>3077</v>
      </c>
    </row>
    <row r="2144" spans="1:2" hidden="1">
      <c r="A2144" s="450" t="str">
        <f>списки!$C$45</f>
        <v>ПНС</v>
      </c>
      <c r="B2144" s="442">
        <v>3078</v>
      </c>
    </row>
    <row r="2145" spans="1:2" hidden="1">
      <c r="A2145" s="450" t="str">
        <f>списки!$C$45</f>
        <v>ПНС</v>
      </c>
      <c r="B2145" s="442">
        <v>3079</v>
      </c>
    </row>
    <row r="2146" spans="1:2" hidden="1">
      <c r="A2146" s="450" t="str">
        <f>списки!$C$45</f>
        <v>ПНС</v>
      </c>
      <c r="B2146" s="442">
        <v>3080</v>
      </c>
    </row>
    <row r="2147" spans="1:2" hidden="1">
      <c r="A2147" s="450" t="str">
        <f>списки!$C$45</f>
        <v>ПНС</v>
      </c>
      <c r="B2147" s="442">
        <v>3081</v>
      </c>
    </row>
    <row r="2148" spans="1:2" hidden="1">
      <c r="A2148" s="450" t="str">
        <f>списки!$C$45</f>
        <v>ПНС</v>
      </c>
      <c r="B2148" s="442">
        <v>3082</v>
      </c>
    </row>
    <row r="2149" spans="1:2" hidden="1">
      <c r="A2149" s="450" t="str">
        <f>списки!$C$45</f>
        <v>ПНС</v>
      </c>
      <c r="B2149" s="442">
        <v>3083</v>
      </c>
    </row>
    <row r="2150" spans="1:2" hidden="1">
      <c r="A2150" s="450" t="str">
        <f>списки!$C$45</f>
        <v>ПНС</v>
      </c>
      <c r="B2150" s="442">
        <v>3084</v>
      </c>
    </row>
    <row r="2151" spans="1:2" hidden="1">
      <c r="A2151" s="450" t="str">
        <f>списки!$C$45</f>
        <v>ПНС</v>
      </c>
      <c r="B2151" s="442">
        <v>3085</v>
      </c>
    </row>
    <row r="2152" spans="1:2" hidden="1">
      <c r="A2152" s="450" t="str">
        <f>списки!$C$45</f>
        <v>ПНС</v>
      </c>
      <c r="B2152" s="442">
        <v>3086</v>
      </c>
    </row>
    <row r="2153" spans="1:2" hidden="1">
      <c r="A2153" s="450" t="str">
        <f>списки!$C$45</f>
        <v>ПНС</v>
      </c>
      <c r="B2153" s="442">
        <v>3087</v>
      </c>
    </row>
    <row r="2154" spans="1:2" hidden="1">
      <c r="A2154" s="450" t="str">
        <f>списки!$C$45</f>
        <v>ПНС</v>
      </c>
      <c r="B2154" s="442">
        <v>3088</v>
      </c>
    </row>
    <row r="2155" spans="1:2" hidden="1">
      <c r="A2155" s="450" t="str">
        <f>списки!$C$45</f>
        <v>ПНС</v>
      </c>
      <c r="B2155" s="442">
        <v>3089</v>
      </c>
    </row>
    <row r="2156" spans="1:2" hidden="1">
      <c r="A2156" s="450" t="str">
        <f>списки!$C$45</f>
        <v>ПНС</v>
      </c>
      <c r="B2156" s="442">
        <v>3090</v>
      </c>
    </row>
    <row r="2157" spans="1:2" hidden="1">
      <c r="A2157" s="450" t="str">
        <f>списки!$C$45</f>
        <v>ПНС</v>
      </c>
      <c r="B2157" s="442">
        <v>3091</v>
      </c>
    </row>
    <row r="2158" spans="1:2" hidden="1">
      <c r="A2158" s="450" t="str">
        <f>списки!$C$45</f>
        <v>ПНС</v>
      </c>
      <c r="B2158" s="442">
        <v>3092</v>
      </c>
    </row>
    <row r="2159" spans="1:2" hidden="1">
      <c r="A2159" s="450" t="str">
        <f>списки!$C$45</f>
        <v>ПНС</v>
      </c>
      <c r="B2159" s="442">
        <v>3093</v>
      </c>
    </row>
    <row r="2160" spans="1:2" hidden="1">
      <c r="A2160" s="450" t="str">
        <f>списки!$C$45</f>
        <v>ПНС</v>
      </c>
      <c r="B2160" s="442">
        <v>3094</v>
      </c>
    </row>
    <row r="2161" spans="1:2" hidden="1">
      <c r="A2161" s="450" t="str">
        <f>списки!$C$45</f>
        <v>ПНС</v>
      </c>
      <c r="B2161" s="442">
        <v>3095</v>
      </c>
    </row>
    <row r="2162" spans="1:2" hidden="1">
      <c r="A2162" s="450" t="str">
        <f>списки!$C$45</f>
        <v>ПНС</v>
      </c>
      <c r="B2162" s="442">
        <v>3096</v>
      </c>
    </row>
    <row r="2163" spans="1:2" hidden="1">
      <c r="A2163" s="450" t="str">
        <f>списки!$C$45</f>
        <v>ПНС</v>
      </c>
      <c r="B2163" s="442">
        <v>3097</v>
      </c>
    </row>
    <row r="2164" spans="1:2" hidden="1">
      <c r="A2164" s="450" t="str">
        <f>списки!$C$45</f>
        <v>ПНС</v>
      </c>
      <c r="B2164" s="442">
        <v>3098</v>
      </c>
    </row>
    <row r="2165" spans="1:2" hidden="1">
      <c r="A2165" s="450" t="str">
        <f>списки!$C$45</f>
        <v>ПНС</v>
      </c>
      <c r="B2165" s="442">
        <v>3099</v>
      </c>
    </row>
    <row r="2166" spans="1:2" hidden="1">
      <c r="A2166" s="450" t="str">
        <f>списки!$C$45</f>
        <v>ПНС</v>
      </c>
      <c r="B2166" s="442">
        <v>3100</v>
      </c>
    </row>
    <row r="2167" spans="1:2" hidden="1">
      <c r="A2167" s="450" t="str">
        <f>списки!$C$45</f>
        <v>ПНС</v>
      </c>
      <c r="B2167" s="442">
        <v>3101</v>
      </c>
    </row>
    <row r="2168" spans="1:2" hidden="1">
      <c r="A2168" s="450" t="str">
        <f>списки!$C$45</f>
        <v>ПНС</v>
      </c>
      <c r="B2168" s="442">
        <v>3102</v>
      </c>
    </row>
    <row r="2169" spans="1:2" hidden="1">
      <c r="A2169" s="450" t="str">
        <f>списки!$C$45</f>
        <v>ПНС</v>
      </c>
      <c r="B2169" s="442">
        <v>3103</v>
      </c>
    </row>
    <row r="2170" spans="1:2" hidden="1">
      <c r="A2170" s="450" t="str">
        <f>списки!$C$45</f>
        <v>ПНС</v>
      </c>
      <c r="B2170" s="442">
        <v>3104</v>
      </c>
    </row>
    <row r="2171" spans="1:2" hidden="1">
      <c r="A2171" s="450" t="str">
        <f>списки!$C$45</f>
        <v>ПНС</v>
      </c>
      <c r="B2171" s="442">
        <v>3105</v>
      </c>
    </row>
    <row r="2172" spans="1:2" hidden="1">
      <c r="A2172" s="450" t="str">
        <f>списки!$C$45</f>
        <v>ПНС</v>
      </c>
      <c r="B2172" s="442">
        <v>3106</v>
      </c>
    </row>
    <row r="2173" spans="1:2" hidden="1">
      <c r="A2173" s="450" t="str">
        <f>списки!$C$45</f>
        <v>ПНС</v>
      </c>
      <c r="B2173" s="442">
        <v>3107</v>
      </c>
    </row>
    <row r="2174" spans="1:2" hidden="1">
      <c r="A2174" s="450" t="str">
        <f>списки!$C$45</f>
        <v>ПНС</v>
      </c>
      <c r="B2174" s="442">
        <v>3108</v>
      </c>
    </row>
    <row r="2175" spans="1:2" hidden="1">
      <c r="A2175" s="450" t="str">
        <f>списки!$C$45</f>
        <v>ПНС</v>
      </c>
      <c r="B2175" s="442">
        <v>3109</v>
      </c>
    </row>
    <row r="2176" spans="1:2" hidden="1">
      <c r="A2176" s="450" t="str">
        <f>списки!$C$45</f>
        <v>ПНС</v>
      </c>
      <c r="B2176" s="442">
        <v>3110</v>
      </c>
    </row>
    <row r="2177" spans="1:2" hidden="1">
      <c r="A2177" s="450" t="str">
        <f>списки!$C$45</f>
        <v>ПНС</v>
      </c>
      <c r="B2177" s="442">
        <v>3111</v>
      </c>
    </row>
    <row r="2178" spans="1:2" hidden="1">
      <c r="A2178" s="450" t="str">
        <f>списки!$C$45</f>
        <v>ПНС</v>
      </c>
      <c r="B2178" s="442">
        <v>3112</v>
      </c>
    </row>
    <row r="2179" spans="1:2" hidden="1">
      <c r="A2179" s="450" t="str">
        <f>списки!$C$45</f>
        <v>ПНС</v>
      </c>
      <c r="B2179" s="442">
        <v>3113</v>
      </c>
    </row>
    <row r="2180" spans="1:2" hidden="1">
      <c r="A2180" s="450" t="str">
        <f>списки!$C$45</f>
        <v>ПНС</v>
      </c>
      <c r="B2180" s="442">
        <v>3114</v>
      </c>
    </row>
    <row r="2181" spans="1:2" hidden="1">
      <c r="A2181" s="450" t="str">
        <f>списки!$C$45</f>
        <v>ПНС</v>
      </c>
      <c r="B2181" s="442">
        <v>3115</v>
      </c>
    </row>
    <row r="2182" spans="1:2" hidden="1">
      <c r="A2182" s="450" t="str">
        <f>списки!$C$45</f>
        <v>ПНС</v>
      </c>
      <c r="B2182" s="442">
        <v>3116</v>
      </c>
    </row>
    <row r="2183" spans="1:2" hidden="1">
      <c r="A2183" s="450" t="str">
        <f>списки!$C$45</f>
        <v>ПНС</v>
      </c>
      <c r="B2183" s="442">
        <v>3117</v>
      </c>
    </row>
    <row r="2184" spans="1:2" hidden="1">
      <c r="A2184" s="450" t="str">
        <f>списки!$C$45</f>
        <v>ПНС</v>
      </c>
      <c r="B2184" s="442">
        <v>3118</v>
      </c>
    </row>
    <row r="2185" spans="1:2" hidden="1">
      <c r="A2185" s="450" t="str">
        <f>списки!$C$45</f>
        <v>ПНС</v>
      </c>
      <c r="B2185" s="442">
        <v>3119</v>
      </c>
    </row>
    <row r="2186" spans="1:2" hidden="1">
      <c r="A2186" s="450" t="str">
        <f>списки!$C$45</f>
        <v>ПНС</v>
      </c>
      <c r="B2186" s="442">
        <v>3120</v>
      </c>
    </row>
    <row r="2187" spans="1:2" hidden="1">
      <c r="A2187" s="450" t="str">
        <f>списки!$C$45</f>
        <v>ПНС</v>
      </c>
      <c r="B2187" s="442">
        <v>3121</v>
      </c>
    </row>
    <row r="2188" spans="1:2" hidden="1">
      <c r="A2188" s="450" t="str">
        <f>списки!$C$45</f>
        <v>ПНС</v>
      </c>
      <c r="B2188" s="442">
        <v>3122</v>
      </c>
    </row>
    <row r="2189" spans="1:2" hidden="1">
      <c r="A2189" s="450" t="str">
        <f>списки!$C$45</f>
        <v>ПНС</v>
      </c>
      <c r="B2189" s="442">
        <v>3123</v>
      </c>
    </row>
    <row r="2190" spans="1:2" hidden="1">
      <c r="A2190" s="450" t="str">
        <f>списки!$C$45</f>
        <v>ПНС</v>
      </c>
      <c r="B2190" s="442">
        <v>3124</v>
      </c>
    </row>
    <row r="2191" spans="1:2" hidden="1">
      <c r="A2191" s="450" t="str">
        <f>списки!$C$45</f>
        <v>ПНС</v>
      </c>
      <c r="B2191" s="442">
        <v>3125</v>
      </c>
    </row>
    <row r="2192" spans="1:2" hidden="1">
      <c r="A2192" s="450" t="str">
        <f>списки!$C$45</f>
        <v>ПНС</v>
      </c>
      <c r="B2192" s="442">
        <v>3126</v>
      </c>
    </row>
    <row r="2193" spans="1:2" hidden="1">
      <c r="A2193" s="450" t="str">
        <f>списки!$C$45</f>
        <v>ПНС</v>
      </c>
      <c r="B2193" s="442">
        <v>3127</v>
      </c>
    </row>
    <row r="2194" spans="1:2" hidden="1">
      <c r="A2194" s="450" t="str">
        <f>списки!$C$45</f>
        <v>ПНС</v>
      </c>
      <c r="B2194" s="442">
        <v>3128</v>
      </c>
    </row>
    <row r="2195" spans="1:2" hidden="1">
      <c r="A2195" s="450" t="str">
        <f>списки!$C$45</f>
        <v>ПНС</v>
      </c>
      <c r="B2195" s="442">
        <v>3129</v>
      </c>
    </row>
    <row r="2196" spans="1:2" hidden="1">
      <c r="A2196" s="450" t="str">
        <f>списки!$C$45</f>
        <v>ПНС</v>
      </c>
      <c r="B2196" s="442">
        <v>3130</v>
      </c>
    </row>
    <row r="2197" spans="1:2" hidden="1">
      <c r="A2197" s="450" t="str">
        <f>списки!$C$45</f>
        <v>ПНС</v>
      </c>
      <c r="B2197" s="442">
        <v>3131</v>
      </c>
    </row>
    <row r="2198" spans="1:2" hidden="1">
      <c r="A2198" s="450" t="str">
        <f>списки!$C$45</f>
        <v>ПНС</v>
      </c>
      <c r="B2198" s="442">
        <v>3132</v>
      </c>
    </row>
    <row r="2199" spans="1:2" hidden="1">
      <c r="A2199" s="450" t="str">
        <f>списки!$C$45</f>
        <v>ПНС</v>
      </c>
      <c r="B2199" s="442">
        <v>3133</v>
      </c>
    </row>
    <row r="2200" spans="1:2" hidden="1">
      <c r="A2200" s="450" t="str">
        <f>списки!$C$45</f>
        <v>ПНС</v>
      </c>
      <c r="B2200" s="442">
        <v>3134</v>
      </c>
    </row>
    <row r="2201" spans="1:2" hidden="1">
      <c r="A2201" s="450" t="str">
        <f>списки!$C$45</f>
        <v>ПНС</v>
      </c>
      <c r="B2201" s="442">
        <v>3135</v>
      </c>
    </row>
    <row r="2202" spans="1:2" hidden="1">
      <c r="A2202" s="450" t="str">
        <f>списки!$C$45</f>
        <v>ПНС</v>
      </c>
      <c r="B2202" s="442">
        <v>3136</v>
      </c>
    </row>
    <row r="2203" spans="1:2" hidden="1">
      <c r="A2203" s="450" t="str">
        <f>списки!$C$45</f>
        <v>ПНС</v>
      </c>
      <c r="B2203" s="442">
        <v>3137</v>
      </c>
    </row>
    <row r="2204" spans="1:2" hidden="1">
      <c r="A2204" s="450" t="str">
        <f>списки!$C$45</f>
        <v>ПНС</v>
      </c>
      <c r="B2204" s="442">
        <v>3138</v>
      </c>
    </row>
    <row r="2205" spans="1:2" hidden="1">
      <c r="A2205" s="450" t="str">
        <f>списки!$C$45</f>
        <v>ПНС</v>
      </c>
      <c r="B2205" s="442">
        <v>3139</v>
      </c>
    </row>
    <row r="2206" spans="1:2" hidden="1">
      <c r="A2206" s="450" t="str">
        <f>списки!$C$45</f>
        <v>ПНС</v>
      </c>
      <c r="B2206" s="442">
        <v>3140</v>
      </c>
    </row>
    <row r="2207" spans="1:2" hidden="1">
      <c r="A2207" s="450" t="str">
        <f>списки!$C$45</f>
        <v>ПНС</v>
      </c>
      <c r="B2207" s="442">
        <v>3141</v>
      </c>
    </row>
    <row r="2208" spans="1:2" hidden="1">
      <c r="A2208" s="450" t="str">
        <f>списки!$C$45</f>
        <v>ПНС</v>
      </c>
      <c r="B2208" s="442">
        <v>3142</v>
      </c>
    </row>
    <row r="2209" spans="1:2" hidden="1">
      <c r="A2209" s="450" t="str">
        <f>списки!$C$45</f>
        <v>ПНС</v>
      </c>
      <c r="B2209" s="442">
        <v>3143</v>
      </c>
    </row>
    <row r="2210" spans="1:2" hidden="1">
      <c r="A2210" s="450" t="str">
        <f>списки!$C$45</f>
        <v>ПНС</v>
      </c>
      <c r="B2210" s="442">
        <v>3144</v>
      </c>
    </row>
    <row r="2211" spans="1:2" hidden="1">
      <c r="A2211" s="450" t="str">
        <f>списки!$C$45</f>
        <v>ПНС</v>
      </c>
      <c r="B2211" s="442">
        <v>3145</v>
      </c>
    </row>
    <row r="2212" spans="1:2" hidden="1">
      <c r="A2212" s="450" t="str">
        <f>списки!$C$45</f>
        <v>ПНС</v>
      </c>
      <c r="B2212" s="442">
        <v>3146</v>
      </c>
    </row>
    <row r="2213" spans="1:2" hidden="1">
      <c r="A2213" s="450" t="str">
        <f>списки!$C$45</f>
        <v>ПНС</v>
      </c>
      <c r="B2213" s="442">
        <v>3147</v>
      </c>
    </row>
    <row r="2214" spans="1:2" hidden="1">
      <c r="A2214" s="450" t="str">
        <f>списки!$C$45</f>
        <v>ПНС</v>
      </c>
      <c r="B2214" s="442">
        <v>3148</v>
      </c>
    </row>
    <row r="2215" spans="1:2" hidden="1">
      <c r="A2215" s="450" t="str">
        <f>списки!$C$45</f>
        <v>ПНС</v>
      </c>
      <c r="B2215" s="442">
        <v>3149</v>
      </c>
    </row>
    <row r="2216" spans="1:2" hidden="1">
      <c r="A2216" s="450" t="str">
        <f>списки!$C$45</f>
        <v>ПНС</v>
      </c>
      <c r="B2216" s="442">
        <v>3150</v>
      </c>
    </row>
    <row r="2217" spans="1:2" hidden="1">
      <c r="A2217" s="450" t="str">
        <f>списки!$C$45</f>
        <v>ПНС</v>
      </c>
      <c r="B2217" s="442">
        <v>3151</v>
      </c>
    </row>
    <row r="2218" spans="1:2" hidden="1">
      <c r="A2218" s="450" t="str">
        <f>списки!$C$45</f>
        <v>ПНС</v>
      </c>
      <c r="B2218" s="442">
        <v>3152</v>
      </c>
    </row>
    <row r="2219" spans="1:2" hidden="1">
      <c r="A2219" s="450" t="str">
        <f>списки!$C$45</f>
        <v>ПНС</v>
      </c>
      <c r="B2219" s="442">
        <v>3153</v>
      </c>
    </row>
    <row r="2220" spans="1:2" hidden="1">
      <c r="A2220" s="450" t="str">
        <f>списки!$C$45</f>
        <v>ПНС</v>
      </c>
      <c r="B2220" s="442">
        <v>3154</v>
      </c>
    </row>
    <row r="2221" spans="1:2" hidden="1">
      <c r="A2221" s="450" t="str">
        <f>списки!$C$45</f>
        <v>ПНС</v>
      </c>
      <c r="B2221" s="442">
        <v>3155</v>
      </c>
    </row>
    <row r="2222" spans="1:2" hidden="1">
      <c r="A2222" s="450" t="str">
        <f>списки!$C$45</f>
        <v>ПНС</v>
      </c>
      <c r="B2222" s="442">
        <v>3156</v>
      </c>
    </row>
    <row r="2223" spans="1:2" hidden="1">
      <c r="A2223" s="450" t="str">
        <f>списки!$C$45</f>
        <v>ПНС</v>
      </c>
      <c r="B2223" s="442">
        <v>3157</v>
      </c>
    </row>
    <row r="2224" spans="1:2" hidden="1">
      <c r="A2224" s="450" t="str">
        <f>списки!$C$45</f>
        <v>ПНС</v>
      </c>
      <c r="B2224" s="442">
        <v>3158</v>
      </c>
    </row>
    <row r="2225" spans="1:2" hidden="1">
      <c r="A2225" s="450" t="str">
        <f>списки!$C$45</f>
        <v>ПНС</v>
      </c>
      <c r="B2225" s="442">
        <v>3159</v>
      </c>
    </row>
    <row r="2226" spans="1:2" hidden="1">
      <c r="A2226" s="450" t="str">
        <f>списки!$C$45</f>
        <v>ПНС</v>
      </c>
      <c r="B2226" s="442">
        <v>3160</v>
      </c>
    </row>
    <row r="2227" spans="1:2" hidden="1">
      <c r="A2227" s="450" t="str">
        <f>списки!$C$45</f>
        <v>ПНС</v>
      </c>
      <c r="B2227" s="442">
        <v>3161</v>
      </c>
    </row>
    <row r="2228" spans="1:2" hidden="1">
      <c r="A2228" s="450" t="str">
        <f>списки!$C$45</f>
        <v>ПНС</v>
      </c>
      <c r="B2228" s="442">
        <v>3162</v>
      </c>
    </row>
    <row r="2229" spans="1:2" hidden="1">
      <c r="A2229" s="450" t="str">
        <f>списки!$C$45</f>
        <v>ПНС</v>
      </c>
      <c r="B2229" s="442">
        <v>3163</v>
      </c>
    </row>
    <row r="2230" spans="1:2" hidden="1">
      <c r="A2230" s="450" t="str">
        <f>списки!$C$45</f>
        <v>ПНС</v>
      </c>
      <c r="B2230" s="442">
        <v>3164</v>
      </c>
    </row>
    <row r="2231" spans="1:2" hidden="1">
      <c r="A2231" s="450" t="str">
        <f>списки!$C$45</f>
        <v>ПНС</v>
      </c>
      <c r="B2231" s="442">
        <v>3165</v>
      </c>
    </row>
    <row r="2232" spans="1:2" hidden="1">
      <c r="A2232" s="450" t="str">
        <f>списки!$C$45</f>
        <v>ПНС</v>
      </c>
      <c r="B2232" s="442">
        <v>3166</v>
      </c>
    </row>
    <row r="2233" spans="1:2" hidden="1">
      <c r="A2233" s="450" t="str">
        <f>списки!$C$45</f>
        <v>ПНС</v>
      </c>
      <c r="B2233" s="442">
        <v>3167</v>
      </c>
    </row>
    <row r="2234" spans="1:2" hidden="1">
      <c r="A2234" s="450" t="str">
        <f>списки!$C$45</f>
        <v>ПНС</v>
      </c>
      <c r="B2234" s="442">
        <v>3168</v>
      </c>
    </row>
    <row r="2235" spans="1:2" hidden="1">
      <c r="A2235" s="450" t="str">
        <f>списки!$C$45</f>
        <v>ПНС</v>
      </c>
      <c r="B2235" s="442">
        <v>3169</v>
      </c>
    </row>
    <row r="2236" spans="1:2" hidden="1">
      <c r="A2236" s="450" t="str">
        <f>списки!$C$45</f>
        <v>ПНС</v>
      </c>
      <c r="B2236" s="442">
        <v>3170</v>
      </c>
    </row>
    <row r="2237" spans="1:2" hidden="1">
      <c r="A2237" s="450" t="str">
        <f>списки!$C$45</f>
        <v>ПНС</v>
      </c>
      <c r="B2237" s="442">
        <v>3171</v>
      </c>
    </row>
    <row r="2238" spans="1:2" hidden="1">
      <c r="A2238" s="450" t="str">
        <f>списки!$C$45</f>
        <v>ПНС</v>
      </c>
      <c r="B2238" s="442">
        <v>3172</v>
      </c>
    </row>
    <row r="2239" spans="1:2" hidden="1">
      <c r="A2239" s="450" t="str">
        <f>списки!$C$45</f>
        <v>ПНС</v>
      </c>
      <c r="B2239" s="442">
        <v>3173</v>
      </c>
    </row>
    <row r="2240" spans="1:2" hidden="1">
      <c r="A2240" s="450" t="str">
        <f>списки!$C$45</f>
        <v>ПНС</v>
      </c>
      <c r="B2240" s="442">
        <v>3174</v>
      </c>
    </row>
    <row r="2241" spans="1:2" hidden="1">
      <c r="A2241" s="450" t="str">
        <f>списки!$C$45</f>
        <v>ПНС</v>
      </c>
      <c r="B2241" s="442">
        <v>3175</v>
      </c>
    </row>
    <row r="2242" spans="1:2" hidden="1">
      <c r="A2242" s="450" t="str">
        <f>списки!$C$45</f>
        <v>ПНС</v>
      </c>
      <c r="B2242" s="442">
        <v>3176</v>
      </c>
    </row>
    <row r="2243" spans="1:2" hidden="1">
      <c r="A2243" s="450" t="str">
        <f>списки!$C$45</f>
        <v>ПНС</v>
      </c>
      <c r="B2243" s="442">
        <v>3177</v>
      </c>
    </row>
    <row r="2244" spans="1:2" hidden="1">
      <c r="A2244" s="450" t="str">
        <f>списки!$C$45</f>
        <v>ПНС</v>
      </c>
      <c r="B2244" s="442">
        <v>3178</v>
      </c>
    </row>
    <row r="2245" spans="1:2" hidden="1">
      <c r="A2245" s="450" t="str">
        <f>списки!$C$45</f>
        <v>ПНС</v>
      </c>
      <c r="B2245" s="442">
        <v>3179</v>
      </c>
    </row>
    <row r="2246" spans="1:2" hidden="1">
      <c r="A2246" s="450" t="str">
        <f>списки!$C$45</f>
        <v>ПНС</v>
      </c>
      <c r="B2246" s="442">
        <v>3180</v>
      </c>
    </row>
    <row r="2247" spans="1:2" hidden="1">
      <c r="A2247" s="450" t="str">
        <f>списки!$C$45</f>
        <v>ПНС</v>
      </c>
      <c r="B2247" s="442">
        <v>3181</v>
      </c>
    </row>
    <row r="2248" spans="1:2" hidden="1">
      <c r="A2248" s="450" t="str">
        <f>списки!$C$45</f>
        <v>ПНС</v>
      </c>
      <c r="B2248" s="442">
        <v>3182</v>
      </c>
    </row>
    <row r="2249" spans="1:2" hidden="1">
      <c r="A2249" s="450" t="str">
        <f>списки!$C$45</f>
        <v>ПНС</v>
      </c>
      <c r="B2249" s="442">
        <v>3183</v>
      </c>
    </row>
    <row r="2250" spans="1:2" hidden="1">
      <c r="A2250" s="450" t="str">
        <f>списки!$C$45</f>
        <v>ПНС</v>
      </c>
      <c r="B2250" s="442">
        <v>3184</v>
      </c>
    </row>
    <row r="2251" spans="1:2" hidden="1">
      <c r="A2251" s="450" t="str">
        <f>списки!$C$45</f>
        <v>ПНС</v>
      </c>
      <c r="B2251" s="442">
        <v>3185</v>
      </c>
    </row>
    <row r="2252" spans="1:2" hidden="1">
      <c r="A2252" s="450" t="str">
        <f>списки!$C$45</f>
        <v>ПНС</v>
      </c>
      <c r="B2252" s="442">
        <v>3186</v>
      </c>
    </row>
    <row r="2253" spans="1:2" hidden="1">
      <c r="A2253" s="450" t="str">
        <f>списки!$C$45</f>
        <v>ПНС</v>
      </c>
      <c r="B2253" s="442">
        <v>3187</v>
      </c>
    </row>
    <row r="2254" spans="1:2" hidden="1">
      <c r="A2254" s="450" t="str">
        <f>списки!$C$45</f>
        <v>ПНС</v>
      </c>
      <c r="B2254" s="442">
        <v>3188</v>
      </c>
    </row>
    <row r="2255" spans="1:2" hidden="1">
      <c r="A2255" s="450" t="str">
        <f>списки!$C$45</f>
        <v>ПНС</v>
      </c>
      <c r="B2255" s="442">
        <v>3189</v>
      </c>
    </row>
    <row r="2256" spans="1:2" hidden="1">
      <c r="A2256" s="450" t="str">
        <f>списки!$C$45</f>
        <v>ПНС</v>
      </c>
      <c r="B2256" s="442">
        <v>3190</v>
      </c>
    </row>
    <row r="2257" spans="1:2" hidden="1">
      <c r="A2257" s="450" t="str">
        <f>списки!$C$45</f>
        <v>ПНС</v>
      </c>
      <c r="B2257" s="442">
        <v>3191</v>
      </c>
    </row>
    <row r="2258" spans="1:2" hidden="1">
      <c r="A2258" s="450" t="str">
        <f>списки!$C$45</f>
        <v>ПНС</v>
      </c>
      <c r="B2258" s="442">
        <v>3192</v>
      </c>
    </row>
    <row r="2259" spans="1:2" hidden="1">
      <c r="A2259" s="450" t="str">
        <f>списки!$C$45</f>
        <v>ПНС</v>
      </c>
      <c r="B2259" s="442">
        <v>3193</v>
      </c>
    </row>
    <row r="2260" spans="1:2" hidden="1">
      <c r="A2260" s="450" t="str">
        <f>списки!$C$45</f>
        <v>ПНС</v>
      </c>
      <c r="B2260" s="442">
        <v>3194</v>
      </c>
    </row>
    <row r="2261" spans="1:2" hidden="1">
      <c r="A2261" s="450" t="str">
        <f>списки!$C$45</f>
        <v>ПНС</v>
      </c>
      <c r="B2261" s="442">
        <v>3195</v>
      </c>
    </row>
    <row r="2262" spans="1:2" hidden="1">
      <c r="A2262" s="450" t="str">
        <f>списки!$C$45</f>
        <v>ПНС</v>
      </c>
      <c r="B2262" s="442">
        <v>3196</v>
      </c>
    </row>
    <row r="2263" spans="1:2" hidden="1">
      <c r="A2263" s="450" t="str">
        <f>списки!$C$45</f>
        <v>ПНС</v>
      </c>
      <c r="B2263" s="442">
        <v>3197</v>
      </c>
    </row>
    <row r="2264" spans="1:2" hidden="1">
      <c r="A2264" s="450" t="str">
        <f>списки!$C$45</f>
        <v>ПНС</v>
      </c>
      <c r="B2264" s="442">
        <v>3198</v>
      </c>
    </row>
    <row r="2265" spans="1:2" hidden="1">
      <c r="A2265" s="450" t="str">
        <f>списки!$C$45</f>
        <v>ПНС</v>
      </c>
      <c r="B2265" s="442">
        <v>3199</v>
      </c>
    </row>
    <row r="2266" spans="1:2" hidden="1">
      <c r="A2266" s="450" t="str">
        <f>списки!$C$45</f>
        <v>ПНС</v>
      </c>
      <c r="B2266" s="442">
        <v>3200</v>
      </c>
    </row>
    <row r="2267" spans="1:2" hidden="1">
      <c r="A2267" s="450" t="str">
        <f>списки!$C$45</f>
        <v>ПНС</v>
      </c>
      <c r="B2267" s="442">
        <v>3201</v>
      </c>
    </row>
    <row r="2268" spans="1:2" hidden="1">
      <c r="A2268" s="450" t="str">
        <f>списки!$C$45</f>
        <v>ПНС</v>
      </c>
      <c r="B2268" s="442">
        <v>3202</v>
      </c>
    </row>
    <row r="2269" spans="1:2" hidden="1">
      <c r="A2269" s="450" t="str">
        <f>списки!$C$45</f>
        <v>ПНС</v>
      </c>
      <c r="B2269" s="442">
        <v>3203</v>
      </c>
    </row>
    <row r="2270" spans="1:2" hidden="1">
      <c r="A2270" s="450" t="str">
        <f>списки!$C$45</f>
        <v>ПНС</v>
      </c>
      <c r="B2270" s="442">
        <v>3204</v>
      </c>
    </row>
    <row r="2271" spans="1:2" hidden="1">
      <c r="A2271" s="450" t="str">
        <f>списки!$C$45</f>
        <v>ПНС</v>
      </c>
      <c r="B2271" s="442">
        <v>3205</v>
      </c>
    </row>
    <row r="2272" spans="1:2" hidden="1">
      <c r="A2272" s="450" t="str">
        <f>списки!$C$45</f>
        <v>ПНС</v>
      </c>
      <c r="B2272" s="442">
        <v>3206</v>
      </c>
    </row>
    <row r="2273" spans="1:2" hidden="1">
      <c r="A2273" s="450" t="str">
        <f>списки!$C$45</f>
        <v>ПНС</v>
      </c>
      <c r="B2273" s="442">
        <v>3207</v>
      </c>
    </row>
    <row r="2274" spans="1:2" hidden="1">
      <c r="A2274" s="450" t="str">
        <f>списки!$C$45</f>
        <v>ПНС</v>
      </c>
      <c r="B2274" s="442">
        <v>3208</v>
      </c>
    </row>
    <row r="2275" spans="1:2" hidden="1">
      <c r="A2275" s="450" t="str">
        <f>списки!$C$45</f>
        <v>ПНС</v>
      </c>
      <c r="B2275" s="442">
        <v>3209</v>
      </c>
    </row>
    <row r="2276" spans="1:2" hidden="1">
      <c r="A2276" s="450" t="str">
        <f>списки!$C$45</f>
        <v>ПНС</v>
      </c>
      <c r="B2276" s="442">
        <v>3210</v>
      </c>
    </row>
    <row r="2277" spans="1:2" hidden="1">
      <c r="A2277" s="450" t="str">
        <f>списки!$C$45</f>
        <v>ПНС</v>
      </c>
      <c r="B2277" s="442">
        <v>3211</v>
      </c>
    </row>
    <row r="2278" spans="1:2" hidden="1">
      <c r="A2278" s="450" t="str">
        <f>списки!$C$45</f>
        <v>ПНС</v>
      </c>
      <c r="B2278" s="442">
        <v>3212</v>
      </c>
    </row>
    <row r="2279" spans="1:2" hidden="1">
      <c r="A2279" s="450" t="str">
        <f>списки!$C$45</f>
        <v>ПНС</v>
      </c>
      <c r="B2279" s="442">
        <v>3213</v>
      </c>
    </row>
    <row r="2280" spans="1:2" hidden="1">
      <c r="A2280" s="450" t="str">
        <f>списки!$C$45</f>
        <v>ПНС</v>
      </c>
      <c r="B2280" s="442">
        <v>3214</v>
      </c>
    </row>
    <row r="2281" spans="1:2" hidden="1">
      <c r="A2281" s="450" t="str">
        <f>списки!$C$45</f>
        <v>ПНС</v>
      </c>
      <c r="B2281" s="442">
        <v>3215</v>
      </c>
    </row>
    <row r="2282" spans="1:2" hidden="1">
      <c r="A2282" s="450" t="str">
        <f>списки!$C$45</f>
        <v>ПНС</v>
      </c>
      <c r="B2282" s="442">
        <v>3216</v>
      </c>
    </row>
    <row r="2283" spans="1:2" hidden="1">
      <c r="A2283" s="450" t="str">
        <f>списки!$C$45</f>
        <v>ПНС</v>
      </c>
      <c r="B2283" s="442">
        <v>3217</v>
      </c>
    </row>
    <row r="2284" spans="1:2" hidden="1">
      <c r="A2284" s="450" t="str">
        <f>списки!$C$45</f>
        <v>ПНС</v>
      </c>
      <c r="B2284" s="442">
        <v>3218</v>
      </c>
    </row>
    <row r="2285" spans="1:2" hidden="1">
      <c r="A2285" s="450" t="str">
        <f>списки!$C$45</f>
        <v>ПНС</v>
      </c>
      <c r="B2285" s="442">
        <v>3219</v>
      </c>
    </row>
    <row r="2286" spans="1:2" hidden="1">
      <c r="A2286" s="450" t="str">
        <f>списки!$C$45</f>
        <v>ПНС</v>
      </c>
      <c r="B2286" s="442">
        <v>3220</v>
      </c>
    </row>
    <row r="2287" spans="1:2" hidden="1">
      <c r="A2287" s="450" t="str">
        <f>списки!$C$45</f>
        <v>ПНС</v>
      </c>
      <c r="B2287" s="442">
        <v>3221</v>
      </c>
    </row>
    <row r="2288" spans="1:2" hidden="1">
      <c r="A2288" s="450" t="str">
        <f>списки!$C$45</f>
        <v>ПНС</v>
      </c>
      <c r="B2288" s="442">
        <v>3222</v>
      </c>
    </row>
    <row r="2289" spans="1:2" hidden="1">
      <c r="A2289" s="450" t="str">
        <f>списки!$C$45</f>
        <v>ПНС</v>
      </c>
      <c r="B2289" s="442">
        <v>3223</v>
      </c>
    </row>
    <row r="2290" spans="1:2" hidden="1">
      <c r="A2290" s="450" t="str">
        <f>списки!$C$45</f>
        <v>ПНС</v>
      </c>
      <c r="B2290" s="442">
        <v>3224</v>
      </c>
    </row>
    <row r="2291" spans="1:2" hidden="1">
      <c r="A2291" s="450" t="str">
        <f>списки!$C$45</f>
        <v>ПНС</v>
      </c>
      <c r="B2291" s="442">
        <v>3225</v>
      </c>
    </row>
    <row r="2292" spans="1:2" hidden="1">
      <c r="A2292" s="450" t="str">
        <f>списки!$C$45</f>
        <v>ПНС</v>
      </c>
      <c r="B2292" s="442">
        <v>3226</v>
      </c>
    </row>
    <row r="2293" spans="1:2" hidden="1">
      <c r="A2293" s="450" t="str">
        <f>списки!$C$45</f>
        <v>ПНС</v>
      </c>
      <c r="B2293" s="442">
        <v>3227</v>
      </c>
    </row>
    <row r="2294" spans="1:2" hidden="1">
      <c r="A2294" s="450" t="str">
        <f>списки!$C$45</f>
        <v>ПНС</v>
      </c>
      <c r="B2294" s="442">
        <v>3228</v>
      </c>
    </row>
    <row r="2295" spans="1:2" hidden="1">
      <c r="A2295" s="450" t="str">
        <f>списки!$C$45</f>
        <v>ПНС</v>
      </c>
      <c r="B2295" s="442">
        <v>3229</v>
      </c>
    </row>
    <row r="2296" spans="1:2" hidden="1">
      <c r="A2296" s="450" t="str">
        <f>списки!$C$45</f>
        <v>ПНС</v>
      </c>
      <c r="B2296" s="442">
        <v>3230</v>
      </c>
    </row>
    <row r="2297" spans="1:2" hidden="1">
      <c r="A2297" s="450" t="str">
        <f>списки!$C$45</f>
        <v>ПНС</v>
      </c>
      <c r="B2297" s="442">
        <v>3231</v>
      </c>
    </row>
    <row r="2298" spans="1:2" hidden="1">
      <c r="A2298" s="450" t="str">
        <f>списки!$C$45</f>
        <v>ПНС</v>
      </c>
      <c r="B2298" s="442">
        <v>3232</v>
      </c>
    </row>
    <row r="2299" spans="1:2" hidden="1">
      <c r="A2299" s="450" t="str">
        <f>списки!$C$45</f>
        <v>ПНС</v>
      </c>
      <c r="B2299" s="442">
        <v>3233</v>
      </c>
    </row>
    <row r="2300" spans="1:2" hidden="1">
      <c r="A2300" s="450" t="str">
        <f>списки!$C$45</f>
        <v>ПНС</v>
      </c>
      <c r="B2300" s="442">
        <v>3234</v>
      </c>
    </row>
    <row r="2301" spans="1:2" hidden="1">
      <c r="A2301" s="450" t="str">
        <f>списки!$C$45</f>
        <v>ПНС</v>
      </c>
      <c r="B2301" s="442">
        <v>3235</v>
      </c>
    </row>
    <row r="2302" spans="1:2" hidden="1">
      <c r="A2302" s="450" t="str">
        <f>списки!$C$45</f>
        <v>ПНС</v>
      </c>
      <c r="B2302" s="442">
        <v>3236</v>
      </c>
    </row>
    <row r="2303" spans="1:2" hidden="1">
      <c r="A2303" s="450" t="str">
        <f>списки!$C$45</f>
        <v>ПНС</v>
      </c>
      <c r="B2303" s="442">
        <v>3237</v>
      </c>
    </row>
    <row r="2304" spans="1:2" hidden="1">
      <c r="A2304" s="450" t="str">
        <f>списки!$C$45</f>
        <v>ПНС</v>
      </c>
      <c r="B2304" s="442">
        <v>3238</v>
      </c>
    </row>
    <row r="2305" spans="1:2" hidden="1">
      <c r="A2305" s="450" t="str">
        <f>списки!$C$45</f>
        <v>ПНС</v>
      </c>
      <c r="B2305" s="442">
        <v>3239</v>
      </c>
    </row>
    <row r="2306" spans="1:2" hidden="1">
      <c r="A2306" s="450" t="str">
        <f>списки!$C$45</f>
        <v>ПНС</v>
      </c>
      <c r="B2306" s="442">
        <v>3240</v>
      </c>
    </row>
    <row r="2307" spans="1:2" hidden="1">
      <c r="A2307" s="450" t="str">
        <f>списки!$C$45</f>
        <v>ПНС</v>
      </c>
      <c r="B2307" s="442">
        <v>3241</v>
      </c>
    </row>
    <row r="2308" spans="1:2" hidden="1">
      <c r="A2308" s="450" t="str">
        <f>списки!$C$45</f>
        <v>ПНС</v>
      </c>
      <c r="B2308" s="442">
        <v>3242</v>
      </c>
    </row>
    <row r="2309" spans="1:2" hidden="1">
      <c r="A2309" s="450" t="str">
        <f>списки!$C$45</f>
        <v>ПНС</v>
      </c>
      <c r="B2309" s="442">
        <v>3243</v>
      </c>
    </row>
    <row r="2310" spans="1:2" hidden="1">
      <c r="A2310" s="450" t="str">
        <f>списки!$C$45</f>
        <v>ПНС</v>
      </c>
      <c r="B2310" s="442">
        <v>3244</v>
      </c>
    </row>
    <row r="2311" spans="1:2" hidden="1">
      <c r="A2311" s="450" t="str">
        <f>списки!$C$45</f>
        <v>ПНС</v>
      </c>
      <c r="B2311" s="442">
        <v>3245</v>
      </c>
    </row>
    <row r="2312" spans="1:2" hidden="1">
      <c r="A2312" s="450" t="str">
        <f>списки!$C$45</f>
        <v>ПНС</v>
      </c>
      <c r="B2312" s="442">
        <v>3246</v>
      </c>
    </row>
    <row r="2313" spans="1:2" hidden="1">
      <c r="A2313" s="450" t="str">
        <f>списки!$C$45</f>
        <v>ПНС</v>
      </c>
      <c r="B2313" s="442">
        <v>3247</v>
      </c>
    </row>
    <row r="2314" spans="1:2" hidden="1">
      <c r="A2314" s="450" t="str">
        <f>списки!$C$45</f>
        <v>ПНС</v>
      </c>
      <c r="B2314" s="442">
        <v>3248</v>
      </c>
    </row>
    <row r="2315" spans="1:2" hidden="1">
      <c r="A2315" s="450" t="str">
        <f>списки!$C$45</f>
        <v>ПНС</v>
      </c>
      <c r="B2315" s="442">
        <v>3249</v>
      </c>
    </row>
    <row r="2316" spans="1:2" hidden="1">
      <c r="A2316" s="450" t="str">
        <f>списки!$C$45</f>
        <v>ПНС</v>
      </c>
      <c r="B2316" s="442">
        <v>3250</v>
      </c>
    </row>
    <row r="2317" spans="1:2" hidden="1">
      <c r="A2317" s="450" t="str">
        <f>списки!$C$45</f>
        <v>ПНС</v>
      </c>
      <c r="B2317" s="442">
        <v>3251</v>
      </c>
    </row>
    <row r="2318" spans="1:2" hidden="1">
      <c r="A2318" s="450" t="str">
        <f>списки!$C$45</f>
        <v>ПНС</v>
      </c>
      <c r="B2318" s="442">
        <v>3252</v>
      </c>
    </row>
    <row r="2319" spans="1:2" hidden="1">
      <c r="A2319" s="450" t="str">
        <f>списки!$C$45</f>
        <v>ПНС</v>
      </c>
      <c r="B2319" s="442">
        <v>3253</v>
      </c>
    </row>
    <row r="2320" spans="1:2" hidden="1">
      <c r="A2320" s="450" t="str">
        <f>списки!$C$45</f>
        <v>ПНС</v>
      </c>
      <c r="B2320" s="442">
        <v>3254</v>
      </c>
    </row>
    <row r="2321" spans="1:2" hidden="1">
      <c r="A2321" s="450" t="str">
        <f>списки!$C$45</f>
        <v>ПНС</v>
      </c>
      <c r="B2321" s="442">
        <v>3255</v>
      </c>
    </row>
    <row r="2322" spans="1:2" hidden="1">
      <c r="A2322" s="450" t="str">
        <f>списки!$C$45</f>
        <v>ПНС</v>
      </c>
      <c r="B2322" s="442">
        <v>3256</v>
      </c>
    </row>
    <row r="2323" spans="1:2" hidden="1">
      <c r="A2323" s="450" t="str">
        <f>списки!$C$45</f>
        <v>ПНС</v>
      </c>
      <c r="B2323" s="442">
        <v>3257</v>
      </c>
    </row>
    <row r="2324" spans="1:2" hidden="1">
      <c r="A2324" s="450" t="str">
        <f>списки!$C$45</f>
        <v>ПНС</v>
      </c>
      <c r="B2324" s="442">
        <v>3258</v>
      </c>
    </row>
    <row r="2325" spans="1:2" hidden="1">
      <c r="A2325" s="450" t="str">
        <f>списки!$C$45</f>
        <v>ПНС</v>
      </c>
      <c r="B2325" s="442">
        <v>3259</v>
      </c>
    </row>
    <row r="2326" spans="1:2" hidden="1">
      <c r="A2326" s="450" t="str">
        <f>списки!$C$45</f>
        <v>ПНС</v>
      </c>
      <c r="B2326" s="442">
        <v>3260</v>
      </c>
    </row>
    <row r="2327" spans="1:2" hidden="1">
      <c r="A2327" s="450" t="str">
        <f>списки!$C$45</f>
        <v>ПНС</v>
      </c>
      <c r="B2327" s="442">
        <v>3261</v>
      </c>
    </row>
    <row r="2328" spans="1:2" hidden="1">
      <c r="A2328" s="450" t="str">
        <f>списки!$C$45</f>
        <v>ПНС</v>
      </c>
      <c r="B2328" s="442">
        <v>3262</v>
      </c>
    </row>
    <row r="2329" spans="1:2" hidden="1">
      <c r="A2329" s="450" t="str">
        <f>списки!$C$45</f>
        <v>ПНС</v>
      </c>
      <c r="B2329" s="442">
        <v>3263</v>
      </c>
    </row>
    <row r="2330" spans="1:2" hidden="1">
      <c r="A2330" s="450" t="str">
        <f>списки!$C$45</f>
        <v>ПНС</v>
      </c>
      <c r="B2330" s="442">
        <v>3264</v>
      </c>
    </row>
    <row r="2331" spans="1:2" hidden="1">
      <c r="A2331" s="450" t="str">
        <f>списки!$C$45</f>
        <v>ПНС</v>
      </c>
      <c r="B2331" s="442">
        <v>3265</v>
      </c>
    </row>
    <row r="2332" spans="1:2" hidden="1">
      <c r="A2332" s="450" t="str">
        <f>списки!$C$45</f>
        <v>ПНС</v>
      </c>
      <c r="B2332" s="442">
        <v>3266</v>
      </c>
    </row>
    <row r="2333" spans="1:2" hidden="1">
      <c r="A2333" s="450" t="str">
        <f>списки!$C$45</f>
        <v>ПНС</v>
      </c>
      <c r="B2333" s="442">
        <v>3267</v>
      </c>
    </row>
    <row r="2334" spans="1:2" hidden="1">
      <c r="A2334" s="450" t="str">
        <f>списки!$C$45</f>
        <v>ПНС</v>
      </c>
      <c r="B2334" s="442">
        <v>3268</v>
      </c>
    </row>
    <row r="2335" spans="1:2" hidden="1">
      <c r="A2335" s="450" t="str">
        <f>списки!$C$45</f>
        <v>ПНС</v>
      </c>
      <c r="B2335" s="442">
        <v>3269</v>
      </c>
    </row>
    <row r="2336" spans="1:2" hidden="1">
      <c r="A2336" s="450" t="str">
        <f>списки!$C$45</f>
        <v>ПНС</v>
      </c>
      <c r="B2336" s="442">
        <v>3270</v>
      </c>
    </row>
    <row r="2337" spans="1:2" hidden="1">
      <c r="A2337" s="450" t="str">
        <f>списки!$C$45</f>
        <v>ПНС</v>
      </c>
      <c r="B2337" s="442">
        <v>3271</v>
      </c>
    </row>
    <row r="2338" spans="1:2" hidden="1">
      <c r="A2338" s="450" t="str">
        <f>списки!$C$45</f>
        <v>ПНС</v>
      </c>
      <c r="B2338" s="442">
        <v>3272</v>
      </c>
    </row>
    <row r="2339" spans="1:2" hidden="1">
      <c r="A2339" s="450" t="str">
        <f>списки!$C$45</f>
        <v>ПНС</v>
      </c>
      <c r="B2339" s="442">
        <v>3273</v>
      </c>
    </row>
    <row r="2340" spans="1:2" hidden="1">
      <c r="A2340" s="450" t="str">
        <f>списки!$C$45</f>
        <v>ПНС</v>
      </c>
      <c r="B2340" s="442">
        <v>3274</v>
      </c>
    </row>
    <row r="2341" spans="1:2" hidden="1">
      <c r="A2341" s="450" t="str">
        <f>списки!$C$45</f>
        <v>ПНС</v>
      </c>
      <c r="B2341" s="442">
        <v>3275</v>
      </c>
    </row>
    <row r="2342" spans="1:2" hidden="1">
      <c r="A2342" s="450" t="str">
        <f>списки!$C$45</f>
        <v>ПНС</v>
      </c>
      <c r="B2342" s="442">
        <v>3276</v>
      </c>
    </row>
    <row r="2343" spans="1:2" hidden="1">
      <c r="A2343" s="450" t="str">
        <f>списки!$C$45</f>
        <v>ПНС</v>
      </c>
      <c r="B2343" s="442">
        <v>3277</v>
      </c>
    </row>
    <row r="2344" spans="1:2" hidden="1">
      <c r="A2344" s="450" t="str">
        <f>списки!$C$45</f>
        <v>ПНС</v>
      </c>
      <c r="B2344" s="442">
        <v>3278</v>
      </c>
    </row>
    <row r="2345" spans="1:2" hidden="1">
      <c r="A2345" s="450" t="str">
        <f>списки!$C$45</f>
        <v>ПНС</v>
      </c>
      <c r="B2345" s="442">
        <v>3279</v>
      </c>
    </row>
    <row r="2346" spans="1:2" hidden="1">
      <c r="A2346" s="450" t="str">
        <f>списки!$C$45</f>
        <v>ПНС</v>
      </c>
      <c r="B2346" s="442">
        <v>3280</v>
      </c>
    </row>
    <row r="2347" spans="1:2" hidden="1">
      <c r="A2347" s="450" t="str">
        <f>списки!$C$45</f>
        <v>ПНС</v>
      </c>
      <c r="B2347" s="442">
        <v>3281</v>
      </c>
    </row>
    <row r="2348" spans="1:2" hidden="1">
      <c r="A2348" s="450" t="str">
        <f>списки!$C$45</f>
        <v>ПНС</v>
      </c>
      <c r="B2348" s="442">
        <v>3282</v>
      </c>
    </row>
    <row r="2349" spans="1:2" hidden="1">
      <c r="A2349" s="450" t="str">
        <f>списки!$C$45</f>
        <v>ПНС</v>
      </c>
      <c r="B2349" s="442">
        <v>3283</v>
      </c>
    </row>
    <row r="2350" spans="1:2" hidden="1">
      <c r="A2350" s="450" t="str">
        <f>списки!$C$45</f>
        <v>ПНС</v>
      </c>
      <c r="B2350" s="442">
        <v>3284</v>
      </c>
    </row>
    <row r="2351" spans="1:2" hidden="1">
      <c r="A2351" s="450" t="str">
        <f>списки!$C$45</f>
        <v>ПНС</v>
      </c>
      <c r="B2351" s="442">
        <v>3285</v>
      </c>
    </row>
    <row r="2352" spans="1:2" hidden="1">
      <c r="A2352" s="450" t="str">
        <f>списки!$C$45</f>
        <v>ПНС</v>
      </c>
      <c r="B2352" s="442">
        <v>3286</v>
      </c>
    </row>
    <row r="2353" spans="1:2" hidden="1">
      <c r="A2353" s="450" t="str">
        <f>списки!$C$45</f>
        <v>ПНС</v>
      </c>
      <c r="B2353" s="442">
        <v>3287</v>
      </c>
    </row>
    <row r="2354" spans="1:2" hidden="1">
      <c r="A2354" s="450" t="str">
        <f>списки!$C$45</f>
        <v>ПНС</v>
      </c>
      <c r="B2354" s="442">
        <v>3288</v>
      </c>
    </row>
    <row r="2355" spans="1:2" hidden="1">
      <c r="A2355" s="450" t="str">
        <f>списки!$C$45</f>
        <v>ПНС</v>
      </c>
      <c r="B2355" s="442">
        <v>3289</v>
      </c>
    </row>
    <row r="2356" spans="1:2" hidden="1">
      <c r="A2356" s="450" t="str">
        <f>списки!$C$45</f>
        <v>ПНС</v>
      </c>
      <c r="B2356" s="442">
        <v>3290</v>
      </c>
    </row>
    <row r="2357" spans="1:2" hidden="1">
      <c r="A2357" s="450" t="str">
        <f>списки!$C$45</f>
        <v>ПНС</v>
      </c>
      <c r="B2357" s="442">
        <v>3291</v>
      </c>
    </row>
    <row r="2358" spans="1:2" hidden="1">
      <c r="A2358" s="450" t="str">
        <f>списки!$C$45</f>
        <v>ПНС</v>
      </c>
      <c r="B2358" s="442">
        <v>3292</v>
      </c>
    </row>
    <row r="2359" spans="1:2" hidden="1">
      <c r="A2359" s="450" t="str">
        <f>списки!$C$45</f>
        <v>ПНС</v>
      </c>
      <c r="B2359" s="442">
        <v>3293</v>
      </c>
    </row>
    <row r="2360" spans="1:2" hidden="1">
      <c r="A2360" s="450" t="str">
        <f>списки!$C$45</f>
        <v>ПНС</v>
      </c>
      <c r="B2360" s="442">
        <v>3294</v>
      </c>
    </row>
    <row r="2361" spans="1:2" hidden="1">
      <c r="A2361" s="450" t="str">
        <f>списки!$C$45</f>
        <v>ПНС</v>
      </c>
      <c r="B2361" s="442">
        <v>3295</v>
      </c>
    </row>
    <row r="2362" spans="1:2" hidden="1">
      <c r="A2362" s="450" t="str">
        <f>списки!$C$45</f>
        <v>ПНС</v>
      </c>
      <c r="B2362" s="442">
        <v>3296</v>
      </c>
    </row>
    <row r="2363" spans="1:2" hidden="1">
      <c r="A2363" s="450" t="str">
        <f>списки!$C$45</f>
        <v>ПНС</v>
      </c>
      <c r="B2363" s="442">
        <v>3297</v>
      </c>
    </row>
    <row r="2364" spans="1:2" hidden="1">
      <c r="A2364" s="450" t="str">
        <f>списки!$C$45</f>
        <v>ПНС</v>
      </c>
      <c r="B2364" s="442">
        <v>3298</v>
      </c>
    </row>
    <row r="2365" spans="1:2" hidden="1">
      <c r="A2365" s="450" t="str">
        <f>списки!$C$45</f>
        <v>ПНС</v>
      </c>
      <c r="B2365" s="442">
        <v>3299</v>
      </c>
    </row>
    <row r="2366" spans="1:2" hidden="1">
      <c r="A2366" s="450" t="str">
        <f>списки!$C$45</f>
        <v>ПНС</v>
      </c>
      <c r="B2366" s="442">
        <v>3300</v>
      </c>
    </row>
    <row r="2367" spans="1:2" hidden="1">
      <c r="A2367" s="450" t="str">
        <f>списки!$C$45</f>
        <v>ПНС</v>
      </c>
      <c r="B2367" s="442">
        <v>3301</v>
      </c>
    </row>
    <row r="2368" spans="1:2" hidden="1">
      <c r="A2368" s="450" t="str">
        <f>списки!$C$45</f>
        <v>ПНС</v>
      </c>
      <c r="B2368" s="442">
        <v>3302</v>
      </c>
    </row>
    <row r="2369" spans="1:2" hidden="1">
      <c r="A2369" s="450" t="str">
        <f>списки!$C$45</f>
        <v>ПНС</v>
      </c>
      <c r="B2369" s="442">
        <v>3303</v>
      </c>
    </row>
    <row r="2370" spans="1:2" hidden="1">
      <c r="A2370" s="450" t="str">
        <f>списки!$C$45</f>
        <v>ПНС</v>
      </c>
      <c r="B2370" s="442">
        <v>3304</v>
      </c>
    </row>
    <row r="2371" spans="1:2" hidden="1">
      <c r="A2371" s="450" t="str">
        <f>списки!$C$45</f>
        <v>ПНС</v>
      </c>
      <c r="B2371" s="442">
        <v>3305</v>
      </c>
    </row>
    <row r="2372" spans="1:2" hidden="1">
      <c r="A2372" s="450" t="str">
        <f>списки!$C$45</f>
        <v>ПНС</v>
      </c>
      <c r="B2372" s="442">
        <v>3306</v>
      </c>
    </row>
    <row r="2373" spans="1:2" hidden="1">
      <c r="A2373" s="450" t="str">
        <f>списки!$C$45</f>
        <v>ПНС</v>
      </c>
      <c r="B2373" s="442">
        <v>3307</v>
      </c>
    </row>
    <row r="2374" spans="1:2" hidden="1">
      <c r="A2374" s="450" t="str">
        <f>списки!$C$45</f>
        <v>ПНС</v>
      </c>
      <c r="B2374" s="442">
        <v>3308</v>
      </c>
    </row>
    <row r="2375" spans="1:2" hidden="1">
      <c r="A2375" s="450" t="str">
        <f>списки!$C$45</f>
        <v>ПНС</v>
      </c>
      <c r="B2375" s="442">
        <v>3309</v>
      </c>
    </row>
    <row r="2376" spans="1:2" hidden="1">
      <c r="A2376" s="450" t="str">
        <f>списки!$C$45</f>
        <v>ПНС</v>
      </c>
      <c r="B2376" s="442">
        <v>3310</v>
      </c>
    </row>
    <row r="2377" spans="1:2" hidden="1">
      <c r="A2377" s="450" t="str">
        <f>списки!$C$45</f>
        <v>ПНС</v>
      </c>
      <c r="B2377" s="442">
        <v>3311</v>
      </c>
    </row>
    <row r="2378" spans="1:2" hidden="1">
      <c r="A2378" s="450" t="str">
        <f>списки!$C$45</f>
        <v>ПНС</v>
      </c>
      <c r="B2378" s="442">
        <v>3312</v>
      </c>
    </row>
    <row r="2379" spans="1:2" hidden="1">
      <c r="A2379" s="450" t="str">
        <f>списки!$C$45</f>
        <v>ПНС</v>
      </c>
      <c r="B2379" s="442">
        <v>3313</v>
      </c>
    </row>
    <row r="2380" spans="1:2" hidden="1">
      <c r="A2380" s="450" t="str">
        <f>списки!$C$45</f>
        <v>ПНС</v>
      </c>
      <c r="B2380" s="442">
        <v>3314</v>
      </c>
    </row>
    <row r="2381" spans="1:2" hidden="1">
      <c r="A2381" s="450" t="str">
        <f>списки!$C$45</f>
        <v>ПНС</v>
      </c>
      <c r="B2381" s="442">
        <v>3315</v>
      </c>
    </row>
    <row r="2382" spans="1:2" hidden="1">
      <c r="A2382" s="450" t="str">
        <f>списки!$C$45</f>
        <v>ПНС</v>
      </c>
      <c r="B2382" s="442">
        <v>3316</v>
      </c>
    </row>
    <row r="2383" spans="1:2" hidden="1">
      <c r="A2383" s="450" t="str">
        <f>списки!$C$45</f>
        <v>ПНС</v>
      </c>
      <c r="B2383" s="442">
        <v>3317</v>
      </c>
    </row>
    <row r="2384" spans="1:2" hidden="1">
      <c r="A2384" s="450" t="str">
        <f>списки!$C$45</f>
        <v>ПНС</v>
      </c>
      <c r="B2384" s="442">
        <v>3318</v>
      </c>
    </row>
    <row r="2385" spans="1:2" hidden="1">
      <c r="A2385" s="450" t="str">
        <f>списки!$C$45</f>
        <v>ПНС</v>
      </c>
      <c r="B2385" s="442">
        <v>3319</v>
      </c>
    </row>
    <row r="2386" spans="1:2" hidden="1">
      <c r="A2386" s="450" t="str">
        <f>списки!$C$45</f>
        <v>ПНС</v>
      </c>
      <c r="B2386" s="442">
        <v>3320</v>
      </c>
    </row>
    <row r="2387" spans="1:2" hidden="1">
      <c r="A2387" s="450" t="str">
        <f>списки!$C$45</f>
        <v>ПНС</v>
      </c>
      <c r="B2387" s="442">
        <v>3321</v>
      </c>
    </row>
    <row r="2388" spans="1:2" hidden="1">
      <c r="A2388" s="450" t="str">
        <f>списки!$C$45</f>
        <v>ПНС</v>
      </c>
      <c r="B2388" s="442">
        <v>3322</v>
      </c>
    </row>
    <row r="2389" spans="1:2" hidden="1">
      <c r="A2389" s="450" t="str">
        <f>списки!$C$45</f>
        <v>ПНС</v>
      </c>
      <c r="B2389" s="442">
        <v>3323</v>
      </c>
    </row>
    <row r="2390" spans="1:2" hidden="1">
      <c r="A2390" s="450" t="str">
        <f>списки!$C$45</f>
        <v>ПНС</v>
      </c>
      <c r="B2390" s="442">
        <v>3324</v>
      </c>
    </row>
    <row r="2391" spans="1:2" hidden="1">
      <c r="A2391" s="450" t="str">
        <f>списки!$C$45</f>
        <v>ПНС</v>
      </c>
      <c r="B2391" s="442">
        <v>3325</v>
      </c>
    </row>
    <row r="2392" spans="1:2" hidden="1">
      <c r="A2392" s="450" t="str">
        <f>списки!$C$45</f>
        <v>ПНС</v>
      </c>
      <c r="B2392" s="442">
        <v>3326</v>
      </c>
    </row>
    <row r="2393" spans="1:2" hidden="1">
      <c r="A2393" s="450" t="str">
        <f>списки!$C$45</f>
        <v>ПНС</v>
      </c>
      <c r="B2393" s="442">
        <v>3327</v>
      </c>
    </row>
    <row r="2394" spans="1:2" hidden="1">
      <c r="A2394" s="450" t="str">
        <f>списки!$C$45</f>
        <v>ПНС</v>
      </c>
      <c r="B2394" s="442">
        <v>3328</v>
      </c>
    </row>
    <row r="2395" spans="1:2" hidden="1">
      <c r="A2395" s="450" t="str">
        <f>списки!$C$45</f>
        <v>ПНС</v>
      </c>
      <c r="B2395" s="442">
        <v>3329</v>
      </c>
    </row>
    <row r="2396" spans="1:2" hidden="1">
      <c r="A2396" s="450" t="str">
        <f>списки!$C$45</f>
        <v>ПНС</v>
      </c>
      <c r="B2396" s="442">
        <v>3330</v>
      </c>
    </row>
    <row r="2397" spans="1:2" hidden="1">
      <c r="A2397" s="450" t="str">
        <f>списки!$C$45</f>
        <v>ПНС</v>
      </c>
      <c r="B2397" s="442">
        <v>3331</v>
      </c>
    </row>
    <row r="2398" spans="1:2" hidden="1">
      <c r="A2398" s="450" t="str">
        <f>списки!$C$45</f>
        <v>ПНС</v>
      </c>
      <c r="B2398" s="442">
        <v>3332</v>
      </c>
    </row>
    <row r="2399" spans="1:2" hidden="1">
      <c r="A2399" s="450" t="str">
        <f>списки!$C$45</f>
        <v>ПНС</v>
      </c>
      <c r="B2399" s="442">
        <v>3333</v>
      </c>
    </row>
    <row r="2400" spans="1:2" hidden="1">
      <c r="A2400" s="450" t="str">
        <f>списки!$C$45</f>
        <v>ПНС</v>
      </c>
      <c r="B2400" s="442">
        <v>3334</v>
      </c>
    </row>
    <row r="2401" spans="1:2" hidden="1">
      <c r="A2401" s="450" t="str">
        <f>списки!$C$45</f>
        <v>ПНС</v>
      </c>
      <c r="B2401" s="442">
        <v>3335</v>
      </c>
    </row>
    <row r="2402" spans="1:2" hidden="1">
      <c r="A2402" s="450" t="str">
        <f>списки!$C$45</f>
        <v>ПНС</v>
      </c>
      <c r="B2402" s="442">
        <v>3336</v>
      </c>
    </row>
    <row r="2403" spans="1:2" hidden="1">
      <c r="A2403" s="450" t="str">
        <f>списки!$C$45</f>
        <v>ПНС</v>
      </c>
      <c r="B2403" s="442">
        <v>3337</v>
      </c>
    </row>
    <row r="2404" spans="1:2" hidden="1">
      <c r="A2404" s="450" t="str">
        <f>списки!$C$45</f>
        <v>ПНС</v>
      </c>
      <c r="B2404" s="442">
        <v>3338</v>
      </c>
    </row>
    <row r="2405" spans="1:2" hidden="1">
      <c r="A2405" s="450" t="str">
        <f>списки!$C$45</f>
        <v>ПНС</v>
      </c>
      <c r="B2405" s="442">
        <v>3339</v>
      </c>
    </row>
    <row r="2406" spans="1:2" hidden="1">
      <c r="A2406" s="450" t="str">
        <f>списки!$C$45</f>
        <v>ПНС</v>
      </c>
      <c r="B2406" s="442">
        <v>3340</v>
      </c>
    </row>
    <row r="2407" spans="1:2" hidden="1">
      <c r="A2407" s="450" t="str">
        <f>списки!$C$45</f>
        <v>ПНС</v>
      </c>
      <c r="B2407" s="442">
        <v>3341</v>
      </c>
    </row>
    <row r="2408" spans="1:2" hidden="1">
      <c r="A2408" s="450" t="str">
        <f>списки!$C$45</f>
        <v>ПНС</v>
      </c>
      <c r="B2408" s="442">
        <v>3342</v>
      </c>
    </row>
    <row r="2409" spans="1:2" hidden="1">
      <c r="A2409" s="450" t="str">
        <f>списки!$C$45</f>
        <v>ПНС</v>
      </c>
      <c r="B2409" s="442">
        <v>3343</v>
      </c>
    </row>
    <row r="2410" spans="1:2" hidden="1">
      <c r="A2410" s="450" t="str">
        <f>списки!$C$45</f>
        <v>ПНС</v>
      </c>
      <c r="B2410" s="442">
        <v>3344</v>
      </c>
    </row>
    <row r="2411" spans="1:2" hidden="1">
      <c r="A2411" s="450" t="str">
        <f>списки!$C$45</f>
        <v>ПНС</v>
      </c>
      <c r="B2411" s="442">
        <v>3345</v>
      </c>
    </row>
    <row r="2412" spans="1:2" hidden="1">
      <c r="A2412" s="450" t="str">
        <f>списки!$C$45</f>
        <v>ПНС</v>
      </c>
      <c r="B2412" s="442">
        <v>3346</v>
      </c>
    </row>
    <row r="2413" spans="1:2" hidden="1">
      <c r="A2413" s="450" t="str">
        <f>списки!$C$45</f>
        <v>ПНС</v>
      </c>
      <c r="B2413" s="442">
        <v>3347</v>
      </c>
    </row>
    <row r="2414" spans="1:2" hidden="1">
      <c r="A2414" s="450" t="str">
        <f>списки!$C$45</f>
        <v>ПНС</v>
      </c>
      <c r="B2414" s="442">
        <v>3348</v>
      </c>
    </row>
    <row r="2415" spans="1:2" hidden="1">
      <c r="A2415" s="450" t="str">
        <f>списки!$C$45</f>
        <v>ПНС</v>
      </c>
      <c r="B2415" s="442">
        <v>3349</v>
      </c>
    </row>
    <row r="2416" spans="1:2" hidden="1">
      <c r="A2416" s="450" t="str">
        <f>списки!$C$45</f>
        <v>ПНС</v>
      </c>
      <c r="B2416" s="442">
        <v>3350</v>
      </c>
    </row>
    <row r="2417" spans="1:2" hidden="1">
      <c r="A2417" s="450" t="str">
        <f>списки!$C$45</f>
        <v>ПНС</v>
      </c>
      <c r="B2417" s="442">
        <v>3351</v>
      </c>
    </row>
    <row r="2418" spans="1:2" hidden="1">
      <c r="A2418" s="450" t="str">
        <f>списки!$C$45</f>
        <v>ПНС</v>
      </c>
      <c r="B2418" s="442">
        <v>3352</v>
      </c>
    </row>
    <row r="2419" spans="1:2" hidden="1">
      <c r="A2419" s="450" t="str">
        <f>списки!$C$45</f>
        <v>ПНС</v>
      </c>
      <c r="B2419" s="442">
        <v>3353</v>
      </c>
    </row>
    <row r="2420" spans="1:2" hidden="1">
      <c r="A2420" s="450" t="str">
        <f>списки!$C$45</f>
        <v>ПНС</v>
      </c>
      <c r="B2420" s="442">
        <v>3354</v>
      </c>
    </row>
    <row r="2421" spans="1:2" hidden="1">
      <c r="A2421" s="450" t="str">
        <f>списки!$C$45</f>
        <v>ПНС</v>
      </c>
      <c r="B2421" s="442">
        <v>3355</v>
      </c>
    </row>
    <row r="2422" spans="1:2" hidden="1">
      <c r="A2422" s="450" t="str">
        <f>списки!$C$45</f>
        <v>ПНС</v>
      </c>
      <c r="B2422" s="442">
        <v>3356</v>
      </c>
    </row>
    <row r="2423" spans="1:2" hidden="1">
      <c r="A2423" s="450" t="str">
        <f>списки!$C$45</f>
        <v>ПНС</v>
      </c>
      <c r="B2423" s="442">
        <v>3357</v>
      </c>
    </row>
    <row r="2424" spans="1:2" hidden="1">
      <c r="A2424" s="450" t="str">
        <f>списки!$C$45</f>
        <v>ПНС</v>
      </c>
      <c r="B2424" s="442">
        <v>3358</v>
      </c>
    </row>
    <row r="2425" spans="1:2" hidden="1">
      <c r="A2425" s="450" t="str">
        <f>списки!$C$45</f>
        <v>ПНС</v>
      </c>
      <c r="B2425" s="442">
        <v>3359</v>
      </c>
    </row>
    <row r="2426" spans="1:2" hidden="1">
      <c r="A2426" s="450" t="str">
        <f>списки!$C$45</f>
        <v>ПНС</v>
      </c>
      <c r="B2426" s="442">
        <v>3360</v>
      </c>
    </row>
    <row r="2427" spans="1:2" hidden="1">
      <c r="A2427" s="450" t="str">
        <f>списки!$C$45</f>
        <v>ПНС</v>
      </c>
      <c r="B2427" s="442">
        <v>3361</v>
      </c>
    </row>
    <row r="2428" spans="1:2" hidden="1">
      <c r="A2428" s="450" t="str">
        <f>списки!$C$45</f>
        <v>ПНС</v>
      </c>
      <c r="B2428" s="442">
        <v>3362</v>
      </c>
    </row>
    <row r="2429" spans="1:2" hidden="1">
      <c r="A2429" s="450" t="str">
        <f>списки!$C$45</f>
        <v>ПНС</v>
      </c>
      <c r="B2429" s="442">
        <v>3363</v>
      </c>
    </row>
    <row r="2430" spans="1:2" hidden="1">
      <c r="A2430" s="450" t="str">
        <f>списки!$C$45</f>
        <v>ПНС</v>
      </c>
      <c r="B2430" s="442">
        <v>3364</v>
      </c>
    </row>
    <row r="2431" spans="1:2" hidden="1">
      <c r="A2431" s="450" t="str">
        <f>списки!$C$45</f>
        <v>ПНС</v>
      </c>
      <c r="B2431" s="442">
        <v>3365</v>
      </c>
    </row>
    <row r="2432" spans="1:2" hidden="1">
      <c r="A2432" s="450" t="str">
        <f>списки!$C$45</f>
        <v>ПНС</v>
      </c>
      <c r="B2432" s="442">
        <v>3366</v>
      </c>
    </row>
    <row r="2433" spans="1:2" hidden="1">
      <c r="A2433" s="450" t="str">
        <f>списки!$C$45</f>
        <v>ПНС</v>
      </c>
      <c r="B2433" s="442">
        <v>3367</v>
      </c>
    </row>
    <row r="2434" spans="1:2" hidden="1">
      <c r="A2434" s="450" t="str">
        <f>списки!$C$45</f>
        <v>ПНС</v>
      </c>
      <c r="B2434" s="442">
        <v>3368</v>
      </c>
    </row>
    <row r="2435" spans="1:2" hidden="1">
      <c r="A2435" s="450" t="str">
        <f>списки!$C$45</f>
        <v>ПНС</v>
      </c>
      <c r="B2435" s="442">
        <v>3369</v>
      </c>
    </row>
    <row r="2436" spans="1:2" hidden="1">
      <c r="A2436" s="450" t="str">
        <f>списки!$C$45</f>
        <v>ПНС</v>
      </c>
      <c r="B2436" s="442">
        <v>3370</v>
      </c>
    </row>
    <row r="2437" spans="1:2" hidden="1">
      <c r="A2437" s="450" t="str">
        <f>списки!$C$45</f>
        <v>ПНС</v>
      </c>
      <c r="B2437" s="442">
        <v>3371</v>
      </c>
    </row>
    <row r="2438" spans="1:2" hidden="1">
      <c r="A2438" s="450" t="str">
        <f>списки!$C$45</f>
        <v>ПНС</v>
      </c>
      <c r="B2438" s="442">
        <v>3372</v>
      </c>
    </row>
    <row r="2439" spans="1:2" hidden="1">
      <c r="A2439" s="450" t="str">
        <f>списки!$C$45</f>
        <v>ПНС</v>
      </c>
      <c r="B2439" s="442">
        <v>3373</v>
      </c>
    </row>
    <row r="2440" spans="1:2" hidden="1">
      <c r="A2440" s="450" t="str">
        <f>списки!$C$45</f>
        <v>ПНС</v>
      </c>
      <c r="B2440" s="442">
        <v>3374</v>
      </c>
    </row>
    <row r="2441" spans="1:2" hidden="1">
      <c r="A2441" s="450" t="str">
        <f>списки!$C$45</f>
        <v>ПНС</v>
      </c>
      <c r="B2441" s="442">
        <v>3375</v>
      </c>
    </row>
    <row r="2442" spans="1:2" hidden="1">
      <c r="A2442" s="450" t="str">
        <f>списки!$C$45</f>
        <v>ПНС</v>
      </c>
      <c r="B2442" s="442">
        <v>3376</v>
      </c>
    </row>
    <row r="2443" spans="1:2" hidden="1">
      <c r="A2443" s="450" t="str">
        <f>списки!$C$45</f>
        <v>ПНС</v>
      </c>
      <c r="B2443" s="442">
        <v>3377</v>
      </c>
    </row>
    <row r="2444" spans="1:2" hidden="1">
      <c r="A2444" s="450" t="str">
        <f>списки!$C$45</f>
        <v>ПНС</v>
      </c>
      <c r="B2444" s="442">
        <v>3378</v>
      </c>
    </row>
    <row r="2445" spans="1:2" hidden="1">
      <c r="A2445" s="450" t="str">
        <f>списки!$C$45</f>
        <v>ПНС</v>
      </c>
      <c r="B2445" s="442">
        <v>3379</v>
      </c>
    </row>
    <row r="2446" spans="1:2" hidden="1">
      <c r="A2446" s="450" t="str">
        <f>списки!$C$45</f>
        <v>ПНС</v>
      </c>
      <c r="B2446" s="442">
        <v>3380</v>
      </c>
    </row>
    <row r="2447" spans="1:2" hidden="1">
      <c r="A2447" s="450" t="str">
        <f>списки!$C$45</f>
        <v>ПНС</v>
      </c>
      <c r="B2447" s="442">
        <v>3381</v>
      </c>
    </row>
    <row r="2448" spans="1:2" hidden="1">
      <c r="A2448" s="450" t="str">
        <f>списки!$C$45</f>
        <v>ПНС</v>
      </c>
      <c r="B2448" s="442">
        <v>3382</v>
      </c>
    </row>
    <row r="2449" spans="1:2" hidden="1">
      <c r="A2449" s="450" t="str">
        <f>списки!$C$45</f>
        <v>ПНС</v>
      </c>
      <c r="B2449" s="442">
        <v>3383</v>
      </c>
    </row>
    <row r="2450" spans="1:2" hidden="1">
      <c r="A2450" s="450" t="str">
        <f>списки!$C$45</f>
        <v>ПНС</v>
      </c>
      <c r="B2450" s="442">
        <v>3384</v>
      </c>
    </row>
    <row r="2451" spans="1:2" hidden="1">
      <c r="A2451" s="450" t="str">
        <f>списки!$C$45</f>
        <v>ПНС</v>
      </c>
      <c r="B2451" s="442">
        <v>3385</v>
      </c>
    </row>
    <row r="2452" spans="1:2" hidden="1">
      <c r="A2452" s="450" t="str">
        <f>списки!$C$45</f>
        <v>ПНС</v>
      </c>
      <c r="B2452" s="442">
        <v>3386</v>
      </c>
    </row>
    <row r="2453" spans="1:2" hidden="1">
      <c r="A2453" s="450" t="str">
        <f>списки!$C$45</f>
        <v>ПНС</v>
      </c>
      <c r="B2453" s="442">
        <v>3387</v>
      </c>
    </row>
    <row r="2454" spans="1:2" hidden="1">
      <c r="A2454" s="450" t="str">
        <f>списки!$C$45</f>
        <v>ПНС</v>
      </c>
      <c r="B2454" s="442">
        <v>3388</v>
      </c>
    </row>
    <row r="2455" spans="1:2" hidden="1">
      <c r="A2455" s="450" t="str">
        <f>списки!$C$45</f>
        <v>ПНС</v>
      </c>
      <c r="B2455" s="442">
        <v>3389</v>
      </c>
    </row>
    <row r="2456" spans="1:2" hidden="1">
      <c r="A2456" s="450" t="str">
        <f>списки!$C$45</f>
        <v>ПНС</v>
      </c>
      <c r="B2456" s="442">
        <v>3390</v>
      </c>
    </row>
    <row r="2457" spans="1:2" hidden="1">
      <c r="A2457" s="450" t="str">
        <f>списки!$C$45</f>
        <v>ПНС</v>
      </c>
      <c r="B2457" s="442">
        <v>3391</v>
      </c>
    </row>
    <row r="2458" spans="1:2" hidden="1">
      <c r="A2458" s="450" t="str">
        <f>списки!$C$45</f>
        <v>ПНС</v>
      </c>
      <c r="B2458" s="442">
        <v>3392</v>
      </c>
    </row>
    <row r="2459" spans="1:2" hidden="1">
      <c r="A2459" s="450" t="str">
        <f>списки!$C$45</f>
        <v>ПНС</v>
      </c>
      <c r="B2459" s="442">
        <v>3393</v>
      </c>
    </row>
    <row r="2460" spans="1:2" hidden="1">
      <c r="A2460" s="450" t="str">
        <f>списки!$C$45</f>
        <v>ПНС</v>
      </c>
      <c r="B2460" s="442">
        <v>3394</v>
      </c>
    </row>
    <row r="2461" spans="1:2" hidden="1">
      <c r="A2461" s="450" t="str">
        <f>списки!$C$45</f>
        <v>ПНС</v>
      </c>
      <c r="B2461" s="442">
        <v>3395</v>
      </c>
    </row>
    <row r="2462" spans="1:2" hidden="1">
      <c r="A2462" s="450" t="str">
        <f>списки!$C$45</f>
        <v>ПНС</v>
      </c>
      <c r="B2462" s="442">
        <v>3396</v>
      </c>
    </row>
    <row r="2463" spans="1:2" hidden="1">
      <c r="A2463" s="450" t="str">
        <f>списки!$C$45</f>
        <v>ПНС</v>
      </c>
      <c r="B2463" s="442">
        <v>3397</v>
      </c>
    </row>
    <row r="2464" spans="1:2" hidden="1">
      <c r="A2464" s="450" t="str">
        <f>списки!$C$45</f>
        <v>ПНС</v>
      </c>
      <c r="B2464" s="442">
        <v>3398</v>
      </c>
    </row>
    <row r="2465" spans="1:2" hidden="1">
      <c r="A2465" s="450" t="str">
        <f>списки!$C$45</f>
        <v>ПНС</v>
      </c>
      <c r="B2465" s="442">
        <v>3399</v>
      </c>
    </row>
    <row r="2466" spans="1:2" hidden="1">
      <c r="A2466" s="450" t="str">
        <f>списки!$C$45</f>
        <v>ПНС</v>
      </c>
      <c r="B2466" s="442">
        <v>3400</v>
      </c>
    </row>
    <row r="2467" spans="1:2" hidden="1">
      <c r="A2467" s="450" t="str">
        <f>списки!$C$45</f>
        <v>ПНС</v>
      </c>
      <c r="B2467" s="442">
        <v>3401</v>
      </c>
    </row>
    <row r="2468" spans="1:2" hidden="1">
      <c r="A2468" s="450" t="str">
        <f>списки!$C$45</f>
        <v>ПНС</v>
      </c>
      <c r="B2468" s="442">
        <v>3402</v>
      </c>
    </row>
    <row r="2469" spans="1:2" hidden="1">
      <c r="A2469" s="450" t="str">
        <f>списки!$C$45</f>
        <v>ПНС</v>
      </c>
      <c r="B2469" s="442">
        <v>3403</v>
      </c>
    </row>
    <row r="2470" spans="1:2" hidden="1">
      <c r="A2470" s="450" t="str">
        <f>списки!$C$45</f>
        <v>ПНС</v>
      </c>
      <c r="B2470" s="442">
        <v>3404</v>
      </c>
    </row>
    <row r="2471" spans="1:2" hidden="1">
      <c r="A2471" s="450" t="str">
        <f>списки!$C$45</f>
        <v>ПНС</v>
      </c>
      <c r="B2471" s="442">
        <v>3405</v>
      </c>
    </row>
    <row r="2472" spans="1:2" hidden="1">
      <c r="A2472" s="450" t="str">
        <f>списки!$C$45</f>
        <v>ПНС</v>
      </c>
      <c r="B2472" s="442">
        <v>3406</v>
      </c>
    </row>
    <row r="2473" spans="1:2" hidden="1">
      <c r="A2473" s="450" t="str">
        <f>списки!$C$45</f>
        <v>ПНС</v>
      </c>
      <c r="B2473" s="442">
        <v>3407</v>
      </c>
    </row>
    <row r="2474" spans="1:2" hidden="1">
      <c r="A2474" s="450" t="str">
        <f>списки!$C$45</f>
        <v>ПНС</v>
      </c>
      <c r="B2474" s="442">
        <v>3408</v>
      </c>
    </row>
    <row r="2475" spans="1:2" hidden="1">
      <c r="A2475" s="450" t="str">
        <f>списки!$C$45</f>
        <v>ПНС</v>
      </c>
      <c r="B2475" s="442">
        <v>3409</v>
      </c>
    </row>
    <row r="2476" spans="1:2" hidden="1">
      <c r="A2476" s="450" t="str">
        <f>списки!$C$45</f>
        <v>ПНС</v>
      </c>
      <c r="B2476" s="442">
        <v>3410</v>
      </c>
    </row>
    <row r="2477" spans="1:2" hidden="1">
      <c r="A2477" s="450" t="str">
        <f>списки!$C$45</f>
        <v>ПНС</v>
      </c>
      <c r="B2477" s="442">
        <v>3411</v>
      </c>
    </row>
    <row r="2478" spans="1:2" hidden="1">
      <c r="A2478" s="450" t="str">
        <f>списки!$C$45</f>
        <v>ПНС</v>
      </c>
      <c r="B2478" s="442">
        <v>3412</v>
      </c>
    </row>
    <row r="2479" spans="1:2" hidden="1">
      <c r="A2479" s="450" t="str">
        <f>списки!$C$45</f>
        <v>ПНС</v>
      </c>
      <c r="B2479" s="442">
        <v>3413</v>
      </c>
    </row>
    <row r="2480" spans="1:2" hidden="1">
      <c r="A2480" s="450" t="str">
        <f>списки!$C$45</f>
        <v>ПНС</v>
      </c>
      <c r="B2480" s="442">
        <v>3414</v>
      </c>
    </row>
    <row r="2481" spans="1:2" hidden="1">
      <c r="A2481" s="450" t="str">
        <f>списки!$C$45</f>
        <v>ПНС</v>
      </c>
      <c r="B2481" s="442">
        <v>3415</v>
      </c>
    </row>
    <row r="2482" spans="1:2" hidden="1">
      <c r="A2482" s="450" t="str">
        <f>списки!$C$45</f>
        <v>ПНС</v>
      </c>
      <c r="B2482" s="442">
        <v>3416</v>
      </c>
    </row>
    <row r="2483" spans="1:2" hidden="1">
      <c r="A2483" s="450" t="str">
        <f>списки!$C$45</f>
        <v>ПНС</v>
      </c>
      <c r="B2483" s="442">
        <v>3417</v>
      </c>
    </row>
    <row r="2484" spans="1:2" hidden="1">
      <c r="A2484" s="450" t="str">
        <f>списки!$C$45</f>
        <v>ПНС</v>
      </c>
      <c r="B2484" s="442">
        <v>3418</v>
      </c>
    </row>
    <row r="2485" spans="1:2" hidden="1">
      <c r="A2485" s="450" t="str">
        <f>списки!$C$45</f>
        <v>ПНС</v>
      </c>
      <c r="B2485" s="442">
        <v>3419</v>
      </c>
    </row>
    <row r="2486" spans="1:2" hidden="1">
      <c r="A2486" s="450" t="str">
        <f>списки!$C$45</f>
        <v>ПНС</v>
      </c>
      <c r="B2486" s="442">
        <v>3420</v>
      </c>
    </row>
    <row r="2487" spans="1:2" hidden="1">
      <c r="A2487" s="450" t="str">
        <f>списки!$C$45</f>
        <v>ПНС</v>
      </c>
      <c r="B2487" s="442">
        <v>3421</v>
      </c>
    </row>
    <row r="2488" spans="1:2" hidden="1">
      <c r="A2488" s="450" t="str">
        <f>списки!$C$45</f>
        <v>ПНС</v>
      </c>
      <c r="B2488" s="442">
        <v>3422</v>
      </c>
    </row>
    <row r="2489" spans="1:2" hidden="1">
      <c r="A2489" s="450" t="str">
        <f>списки!$C$45</f>
        <v>ПНС</v>
      </c>
      <c r="B2489" s="442">
        <v>3423</v>
      </c>
    </row>
    <row r="2490" spans="1:2" hidden="1">
      <c r="A2490" s="450" t="str">
        <f>списки!$C$45</f>
        <v>ПНС</v>
      </c>
      <c r="B2490" s="442">
        <v>3424</v>
      </c>
    </row>
    <row r="2491" spans="1:2" hidden="1">
      <c r="A2491" s="450" t="str">
        <f>списки!$C$45</f>
        <v>ПНС</v>
      </c>
      <c r="B2491" s="442">
        <v>3425</v>
      </c>
    </row>
    <row r="2492" spans="1:2" hidden="1">
      <c r="A2492" s="450" t="str">
        <f>списки!$C$45</f>
        <v>ПНС</v>
      </c>
      <c r="B2492" s="442">
        <v>3426</v>
      </c>
    </row>
    <row r="2493" spans="1:2" hidden="1">
      <c r="A2493" s="450" t="str">
        <f>списки!$C$45</f>
        <v>ПНС</v>
      </c>
      <c r="B2493" s="442">
        <v>3427</v>
      </c>
    </row>
    <row r="2494" spans="1:2" hidden="1">
      <c r="A2494" s="450" t="str">
        <f>списки!$C$45</f>
        <v>ПНС</v>
      </c>
      <c r="B2494" s="442">
        <v>3428</v>
      </c>
    </row>
    <row r="2495" spans="1:2" hidden="1">
      <c r="A2495" s="450" t="str">
        <f>списки!$C$45</f>
        <v>ПНС</v>
      </c>
      <c r="B2495" s="442">
        <v>3429</v>
      </c>
    </row>
    <row r="2496" spans="1:2" hidden="1">
      <c r="A2496" s="450" t="str">
        <f>списки!$C$45</f>
        <v>ПНС</v>
      </c>
      <c r="B2496" s="442">
        <v>3430</v>
      </c>
    </row>
    <row r="2497" spans="1:2" hidden="1">
      <c r="A2497" s="450" t="str">
        <f>списки!$C$45</f>
        <v>ПНС</v>
      </c>
      <c r="B2497" s="442">
        <v>3431</v>
      </c>
    </row>
    <row r="2498" spans="1:2" hidden="1">
      <c r="A2498" s="450" t="str">
        <f>списки!$C$45</f>
        <v>ПНС</v>
      </c>
      <c r="B2498" s="442">
        <v>3432</v>
      </c>
    </row>
    <row r="2499" spans="1:2" hidden="1">
      <c r="A2499" s="450" t="str">
        <f>списки!$C$45</f>
        <v>ПНС</v>
      </c>
      <c r="B2499" s="442">
        <v>3433</v>
      </c>
    </row>
    <row r="2500" spans="1:2" hidden="1">
      <c r="A2500" s="450" t="str">
        <f>списки!$C$45</f>
        <v>ПНС</v>
      </c>
      <c r="B2500" s="442">
        <v>3434</v>
      </c>
    </row>
    <row r="2501" spans="1:2" hidden="1">
      <c r="A2501" s="450" t="str">
        <f>списки!$C$45</f>
        <v>ПНС</v>
      </c>
      <c r="B2501" s="442">
        <v>3435</v>
      </c>
    </row>
    <row r="2502" spans="1:2" hidden="1">
      <c r="A2502" s="450" t="str">
        <f>списки!$C$45</f>
        <v>ПНС</v>
      </c>
      <c r="B2502" s="442">
        <v>3436</v>
      </c>
    </row>
    <row r="2503" spans="1:2" hidden="1">
      <c r="A2503" s="450" t="str">
        <f>списки!$C$45</f>
        <v>ПНС</v>
      </c>
      <c r="B2503" s="442">
        <v>3437</v>
      </c>
    </row>
    <row r="2504" spans="1:2" hidden="1">
      <c r="A2504" s="450" t="str">
        <f>списки!$C$45</f>
        <v>ПНС</v>
      </c>
      <c r="B2504" s="442">
        <v>3438</v>
      </c>
    </row>
    <row r="2505" spans="1:2" hidden="1">
      <c r="A2505" s="450" t="str">
        <f>списки!$C$45</f>
        <v>ПНС</v>
      </c>
      <c r="B2505" s="442">
        <v>3439</v>
      </c>
    </row>
    <row r="2506" spans="1:2" hidden="1">
      <c r="A2506" s="450" t="str">
        <f>списки!$C$45</f>
        <v>ПНС</v>
      </c>
      <c r="B2506" s="442">
        <v>3440</v>
      </c>
    </row>
    <row r="2507" spans="1:2" hidden="1">
      <c r="A2507" s="450" t="str">
        <f>списки!$C$45</f>
        <v>ПНС</v>
      </c>
      <c r="B2507" s="442">
        <v>3441</v>
      </c>
    </row>
    <row r="2508" spans="1:2" hidden="1">
      <c r="A2508" s="450" t="str">
        <f>списки!$C$45</f>
        <v>ПНС</v>
      </c>
      <c r="B2508" s="442">
        <v>3442</v>
      </c>
    </row>
    <row r="2509" spans="1:2" hidden="1">
      <c r="A2509" s="450" t="str">
        <f>списки!$C$45</f>
        <v>ПНС</v>
      </c>
      <c r="B2509" s="442">
        <v>3443</v>
      </c>
    </row>
    <row r="2510" spans="1:2" hidden="1">
      <c r="A2510" s="450" t="str">
        <f>списки!$C$45</f>
        <v>ПНС</v>
      </c>
      <c r="B2510" s="442">
        <v>3444</v>
      </c>
    </row>
    <row r="2511" spans="1:2" hidden="1">
      <c r="A2511" s="450" t="str">
        <f>списки!$C$45</f>
        <v>ПНС</v>
      </c>
      <c r="B2511" s="442">
        <v>3445</v>
      </c>
    </row>
    <row r="2512" spans="1:2" hidden="1">
      <c r="A2512" s="450" t="str">
        <f>списки!$C$45</f>
        <v>ПНС</v>
      </c>
      <c r="B2512" s="442">
        <v>3446</v>
      </c>
    </row>
    <row r="2513" spans="1:2" hidden="1">
      <c r="A2513" s="450" t="str">
        <f>списки!$C$45</f>
        <v>ПНС</v>
      </c>
      <c r="B2513" s="442">
        <v>3447</v>
      </c>
    </row>
    <row r="2514" spans="1:2" hidden="1">
      <c r="A2514" s="450" t="str">
        <f>списки!$C$45</f>
        <v>ПНС</v>
      </c>
      <c r="B2514" s="442">
        <v>3448</v>
      </c>
    </row>
    <row r="2515" spans="1:2" hidden="1">
      <c r="A2515" s="450" t="str">
        <f>списки!$C$45</f>
        <v>ПНС</v>
      </c>
      <c r="B2515" s="442">
        <v>3449</v>
      </c>
    </row>
    <row r="2516" spans="1:2" hidden="1">
      <c r="A2516" s="450" t="str">
        <f>списки!$C$45</f>
        <v>ПНС</v>
      </c>
      <c r="B2516" s="442">
        <v>3450</v>
      </c>
    </row>
    <row r="2517" spans="1:2" hidden="1">
      <c r="A2517" s="450" t="str">
        <f>списки!$C$45</f>
        <v>ПНС</v>
      </c>
      <c r="B2517" s="442">
        <v>3451</v>
      </c>
    </row>
    <row r="2518" spans="1:2" hidden="1">
      <c r="A2518" s="450" t="str">
        <f>списки!$C$45</f>
        <v>ПНС</v>
      </c>
      <c r="B2518" s="442">
        <v>3452</v>
      </c>
    </row>
    <row r="2519" spans="1:2" hidden="1">
      <c r="A2519" s="450" t="str">
        <f>списки!$C$45</f>
        <v>ПНС</v>
      </c>
      <c r="B2519" s="442">
        <v>3453</v>
      </c>
    </row>
    <row r="2520" spans="1:2" hidden="1">
      <c r="A2520" s="450" t="str">
        <f>списки!$C$45</f>
        <v>ПНС</v>
      </c>
      <c r="B2520" s="442">
        <v>3454</v>
      </c>
    </row>
    <row r="2521" spans="1:2" hidden="1">
      <c r="A2521" s="450" t="str">
        <f>списки!$C$45</f>
        <v>ПНС</v>
      </c>
      <c r="B2521" s="442">
        <v>3455</v>
      </c>
    </row>
    <row r="2522" spans="1:2" hidden="1">
      <c r="A2522" s="450" t="str">
        <f>списки!$C$45</f>
        <v>ПНС</v>
      </c>
      <c r="B2522" s="442">
        <v>3456</v>
      </c>
    </row>
    <row r="2523" spans="1:2" hidden="1">
      <c r="A2523" s="450" t="str">
        <f>списки!$C$45</f>
        <v>ПНС</v>
      </c>
      <c r="B2523" s="442">
        <v>3457</v>
      </c>
    </row>
    <row r="2524" spans="1:2" hidden="1">
      <c r="A2524" s="450" t="str">
        <f>списки!$C$45</f>
        <v>ПНС</v>
      </c>
      <c r="B2524" s="442">
        <v>3458</v>
      </c>
    </row>
    <row r="2525" spans="1:2" hidden="1">
      <c r="A2525" s="450" t="str">
        <f>списки!$C$45</f>
        <v>ПНС</v>
      </c>
      <c r="B2525" s="442">
        <v>3459</v>
      </c>
    </row>
    <row r="2526" spans="1:2" hidden="1">
      <c r="A2526" s="450" t="str">
        <f>списки!$C$45</f>
        <v>ПНС</v>
      </c>
      <c r="B2526" s="442">
        <v>3460</v>
      </c>
    </row>
    <row r="2527" spans="1:2" hidden="1">
      <c r="A2527" s="450" t="str">
        <f>списки!$C$45</f>
        <v>ПНС</v>
      </c>
      <c r="B2527" s="442">
        <v>3461</v>
      </c>
    </row>
    <row r="2528" spans="1:2" hidden="1">
      <c r="A2528" s="450" t="str">
        <f>списки!$C$45</f>
        <v>ПНС</v>
      </c>
      <c r="B2528" s="442">
        <v>3462</v>
      </c>
    </row>
    <row r="2529" spans="1:2" hidden="1">
      <c r="A2529" s="450" t="str">
        <f>списки!$C$45</f>
        <v>ПНС</v>
      </c>
      <c r="B2529" s="442">
        <v>3463</v>
      </c>
    </row>
    <row r="2530" spans="1:2" hidden="1">
      <c r="A2530" s="450" t="str">
        <f>списки!$C$45</f>
        <v>ПНС</v>
      </c>
      <c r="B2530" s="442">
        <v>3464</v>
      </c>
    </row>
    <row r="2531" spans="1:2" hidden="1">
      <c r="A2531" s="450" t="str">
        <f>списки!$C$45</f>
        <v>ПНС</v>
      </c>
      <c r="B2531" s="442">
        <v>3465</v>
      </c>
    </row>
    <row r="2532" spans="1:2" hidden="1">
      <c r="A2532" s="450" t="str">
        <f>списки!$C$45</f>
        <v>ПНС</v>
      </c>
      <c r="B2532" s="442">
        <v>3466</v>
      </c>
    </row>
    <row r="2533" spans="1:2" hidden="1">
      <c r="A2533" s="450" t="str">
        <f>списки!$C$45</f>
        <v>ПНС</v>
      </c>
      <c r="B2533" s="442">
        <v>3467</v>
      </c>
    </row>
    <row r="2534" spans="1:2" hidden="1">
      <c r="A2534" s="450" t="str">
        <f>списки!$C$45</f>
        <v>ПНС</v>
      </c>
      <c r="B2534" s="442">
        <v>3468</v>
      </c>
    </row>
    <row r="2535" spans="1:2" hidden="1">
      <c r="A2535" s="450" t="str">
        <f>списки!$C$45</f>
        <v>ПНС</v>
      </c>
      <c r="B2535" s="442">
        <v>3469</v>
      </c>
    </row>
    <row r="2536" spans="1:2" hidden="1">
      <c r="A2536" s="450" t="str">
        <f>списки!$C$45</f>
        <v>ПНС</v>
      </c>
      <c r="B2536" s="442">
        <v>3470</v>
      </c>
    </row>
    <row r="2537" spans="1:2" hidden="1">
      <c r="A2537" s="450" t="str">
        <f>списки!$C$45</f>
        <v>ПНС</v>
      </c>
      <c r="B2537" s="442">
        <v>3471</v>
      </c>
    </row>
    <row r="2538" spans="1:2" hidden="1">
      <c r="A2538" s="450" t="str">
        <f>списки!$C$45</f>
        <v>ПНС</v>
      </c>
      <c r="B2538" s="442">
        <v>3472</v>
      </c>
    </row>
    <row r="2539" spans="1:2" hidden="1">
      <c r="A2539" s="450" t="str">
        <f>списки!$C$45</f>
        <v>ПНС</v>
      </c>
      <c r="B2539" s="442">
        <v>3473</v>
      </c>
    </row>
    <row r="2540" spans="1:2" hidden="1">
      <c r="A2540" s="450" t="str">
        <f>списки!$C$45</f>
        <v>ПНС</v>
      </c>
      <c r="B2540" s="442">
        <v>3474</v>
      </c>
    </row>
    <row r="2541" spans="1:2" hidden="1">
      <c r="A2541" s="450" t="str">
        <f>списки!$C$45</f>
        <v>ПНС</v>
      </c>
      <c r="B2541" s="442">
        <v>3475</v>
      </c>
    </row>
    <row r="2542" spans="1:2" hidden="1">
      <c r="A2542" s="450" t="str">
        <f>списки!$C$45</f>
        <v>ПНС</v>
      </c>
      <c r="B2542" s="442">
        <v>3476</v>
      </c>
    </row>
    <row r="2543" spans="1:2" hidden="1">
      <c r="A2543" s="450" t="str">
        <f>списки!$C$45</f>
        <v>ПНС</v>
      </c>
      <c r="B2543" s="442">
        <v>3477</v>
      </c>
    </row>
    <row r="2544" spans="1:2" hidden="1">
      <c r="A2544" s="450" t="str">
        <f>списки!$C$45</f>
        <v>ПНС</v>
      </c>
      <c r="B2544" s="442">
        <v>3478</v>
      </c>
    </row>
    <row r="2545" spans="1:2" hidden="1">
      <c r="A2545" s="450" t="str">
        <f>списки!$C$45</f>
        <v>ПНС</v>
      </c>
      <c r="B2545" s="442">
        <v>3479</v>
      </c>
    </row>
    <row r="2546" spans="1:2" hidden="1">
      <c r="A2546" s="450" t="str">
        <f>списки!$C$45</f>
        <v>ПНС</v>
      </c>
      <c r="B2546" s="442">
        <v>3480</v>
      </c>
    </row>
    <row r="2547" spans="1:2" hidden="1">
      <c r="A2547" s="450" t="str">
        <f>списки!$C$45</f>
        <v>ПНС</v>
      </c>
      <c r="B2547" s="442">
        <v>3481</v>
      </c>
    </row>
    <row r="2548" spans="1:2" hidden="1">
      <c r="A2548" s="450" t="str">
        <f>списки!$C$45</f>
        <v>ПНС</v>
      </c>
      <c r="B2548" s="442">
        <v>3482</v>
      </c>
    </row>
    <row r="2549" spans="1:2" hidden="1">
      <c r="A2549" s="450" t="str">
        <f>списки!$C$45</f>
        <v>ПНС</v>
      </c>
      <c r="B2549" s="442">
        <v>3483</v>
      </c>
    </row>
    <row r="2550" spans="1:2" hidden="1">
      <c r="A2550" s="450" t="str">
        <f>списки!$C$45</f>
        <v>ПНС</v>
      </c>
      <c r="B2550" s="442">
        <v>3484</v>
      </c>
    </row>
    <row r="2551" spans="1:2" hidden="1">
      <c r="A2551" s="450" t="str">
        <f>списки!$C$45</f>
        <v>ПНС</v>
      </c>
      <c r="B2551" s="442">
        <v>3485</v>
      </c>
    </row>
    <row r="2552" spans="1:2" hidden="1">
      <c r="A2552" s="450" t="str">
        <f>списки!$C$45</f>
        <v>ПНС</v>
      </c>
      <c r="B2552" s="442">
        <v>3486</v>
      </c>
    </row>
    <row r="2553" spans="1:2" hidden="1">
      <c r="A2553" s="450" t="str">
        <f>списки!$C$45</f>
        <v>ПНС</v>
      </c>
      <c r="B2553" s="442">
        <v>3487</v>
      </c>
    </row>
    <row r="2554" spans="1:2" hidden="1">
      <c r="A2554" s="450" t="str">
        <f>списки!$C$45</f>
        <v>ПНС</v>
      </c>
      <c r="B2554" s="442">
        <v>3488</v>
      </c>
    </row>
    <row r="2555" spans="1:2" hidden="1">
      <c r="A2555" s="450" t="str">
        <f>списки!$C$45</f>
        <v>ПНС</v>
      </c>
      <c r="B2555" s="442">
        <v>3489</v>
      </c>
    </row>
    <row r="2556" spans="1:2" hidden="1">
      <c r="A2556" s="450" t="str">
        <f>списки!$C$45</f>
        <v>ПНС</v>
      </c>
      <c r="B2556" s="442">
        <v>3490</v>
      </c>
    </row>
    <row r="2557" spans="1:2" hidden="1">
      <c r="A2557" s="450" t="str">
        <f>списки!$C$45</f>
        <v>ПНС</v>
      </c>
      <c r="B2557" s="442">
        <v>3491</v>
      </c>
    </row>
    <row r="2558" spans="1:2" hidden="1">
      <c r="A2558" s="450" t="str">
        <f>списки!$C$45</f>
        <v>ПНС</v>
      </c>
      <c r="B2558" s="442">
        <v>3492</v>
      </c>
    </row>
    <row r="2559" spans="1:2" hidden="1">
      <c r="A2559" s="450" t="str">
        <f>списки!$C$45</f>
        <v>ПНС</v>
      </c>
      <c r="B2559" s="442">
        <v>3493</v>
      </c>
    </row>
    <row r="2560" spans="1:2" hidden="1">
      <c r="A2560" s="450" t="str">
        <f>списки!$C$45</f>
        <v>ПНС</v>
      </c>
      <c r="B2560" s="442">
        <v>3494</v>
      </c>
    </row>
    <row r="2561" spans="1:2" hidden="1">
      <c r="A2561" s="450" t="str">
        <f>списки!$C$45</f>
        <v>ПНС</v>
      </c>
      <c r="B2561" s="442">
        <v>3495</v>
      </c>
    </row>
    <row r="2562" spans="1:2" hidden="1">
      <c r="A2562" s="450" t="str">
        <f>списки!$C$45</f>
        <v>ПНС</v>
      </c>
      <c r="B2562" s="442">
        <v>3496</v>
      </c>
    </row>
    <row r="2563" spans="1:2" hidden="1">
      <c r="A2563" s="450" t="str">
        <f>списки!$C$45</f>
        <v>ПНС</v>
      </c>
      <c r="B2563" s="442">
        <v>3497</v>
      </c>
    </row>
    <row r="2564" spans="1:2" hidden="1">
      <c r="A2564" s="450" t="str">
        <f>списки!$C$45</f>
        <v>ПНС</v>
      </c>
      <c r="B2564" s="442">
        <v>3498</v>
      </c>
    </row>
    <row r="2565" spans="1:2" hidden="1">
      <c r="A2565" s="450" t="str">
        <f>списки!$C$45</f>
        <v>ПНС</v>
      </c>
      <c r="B2565" s="442">
        <v>3499</v>
      </c>
    </row>
    <row r="2566" spans="1:2" hidden="1">
      <c r="A2566" s="450" t="str">
        <f>списки!$C$45</f>
        <v>ПНС</v>
      </c>
      <c r="B2566" s="442">
        <v>3500</v>
      </c>
    </row>
    <row r="2567" spans="1:2" hidden="1">
      <c r="A2567" s="450" t="str">
        <f>списки!$C$45</f>
        <v>ПНС</v>
      </c>
      <c r="B2567" s="442">
        <v>3501</v>
      </c>
    </row>
    <row r="2568" spans="1:2" hidden="1">
      <c r="A2568" s="450" t="str">
        <f>списки!$C$45</f>
        <v>ПНС</v>
      </c>
      <c r="B2568" s="442">
        <v>3502</v>
      </c>
    </row>
    <row r="2569" spans="1:2" hidden="1">
      <c r="A2569" s="450" t="str">
        <f>списки!$C$45</f>
        <v>ПНС</v>
      </c>
      <c r="B2569" s="442">
        <v>3503</v>
      </c>
    </row>
    <row r="2570" spans="1:2" hidden="1">
      <c r="A2570" s="450" t="str">
        <f>списки!$C$45</f>
        <v>ПНС</v>
      </c>
      <c r="B2570" s="442">
        <v>3504</v>
      </c>
    </row>
    <row r="2571" spans="1:2" hidden="1">
      <c r="A2571" s="450" t="str">
        <f>списки!$C$45</f>
        <v>ПНС</v>
      </c>
      <c r="B2571" s="442">
        <v>3505</v>
      </c>
    </row>
    <row r="2572" spans="1:2" hidden="1">
      <c r="A2572" s="450" t="str">
        <f>списки!$C$45</f>
        <v>ПНС</v>
      </c>
      <c r="B2572" s="442">
        <v>3506</v>
      </c>
    </row>
    <row r="2573" spans="1:2" hidden="1">
      <c r="A2573" s="450" t="str">
        <f>списки!$C$45</f>
        <v>ПНС</v>
      </c>
      <c r="B2573" s="442">
        <v>3507</v>
      </c>
    </row>
    <row r="2574" spans="1:2" hidden="1">
      <c r="A2574" s="450" t="str">
        <f>списки!$C$45</f>
        <v>ПНС</v>
      </c>
      <c r="B2574" s="442">
        <v>3508</v>
      </c>
    </row>
    <row r="2575" spans="1:2" hidden="1">
      <c r="A2575" s="450" t="str">
        <f>списки!$C$45</f>
        <v>ПНС</v>
      </c>
      <c r="B2575" s="442">
        <v>3509</v>
      </c>
    </row>
    <row r="2576" spans="1:2" hidden="1">
      <c r="A2576" s="450" t="str">
        <f>списки!$C$45</f>
        <v>ПНС</v>
      </c>
      <c r="B2576" s="442">
        <v>3510</v>
      </c>
    </row>
    <row r="2577" spans="1:2" hidden="1">
      <c r="A2577" s="450" t="str">
        <f>списки!$C$45</f>
        <v>ПНС</v>
      </c>
      <c r="B2577" s="442">
        <v>3511</v>
      </c>
    </row>
    <row r="2578" spans="1:2" hidden="1">
      <c r="A2578" s="450" t="str">
        <f>списки!$C$45</f>
        <v>ПНС</v>
      </c>
      <c r="B2578" s="442">
        <v>3512</v>
      </c>
    </row>
    <row r="2579" spans="1:2" hidden="1">
      <c r="A2579" s="450" t="str">
        <f>списки!$C$45</f>
        <v>ПНС</v>
      </c>
      <c r="B2579" s="442">
        <v>3513</v>
      </c>
    </row>
    <row r="2580" spans="1:2" hidden="1">
      <c r="A2580" s="450" t="str">
        <f>списки!$C$45</f>
        <v>ПНС</v>
      </c>
      <c r="B2580" s="442">
        <v>3514</v>
      </c>
    </row>
    <row r="2581" spans="1:2" hidden="1">
      <c r="A2581" s="450" t="str">
        <f>списки!$C$45</f>
        <v>ПНС</v>
      </c>
      <c r="B2581" s="442">
        <v>3515</v>
      </c>
    </row>
    <row r="2582" spans="1:2" hidden="1">
      <c r="A2582" s="450" t="str">
        <f>списки!$C$45</f>
        <v>ПНС</v>
      </c>
      <c r="B2582" s="442">
        <v>3516</v>
      </c>
    </row>
    <row r="2583" spans="1:2" hidden="1">
      <c r="A2583" s="450" t="str">
        <f>списки!$C$45</f>
        <v>ПНС</v>
      </c>
      <c r="B2583" s="442">
        <v>3517</v>
      </c>
    </row>
    <row r="2584" spans="1:2" hidden="1">
      <c r="A2584" s="450" t="str">
        <f>списки!$C$45</f>
        <v>ПНС</v>
      </c>
      <c r="B2584" s="442">
        <v>3518</v>
      </c>
    </row>
    <row r="2585" spans="1:2" hidden="1">
      <c r="A2585" s="450" t="str">
        <f>списки!$C$45</f>
        <v>ПНС</v>
      </c>
      <c r="B2585" s="442">
        <v>3519</v>
      </c>
    </row>
    <row r="2586" spans="1:2" hidden="1">
      <c r="A2586" s="450" t="str">
        <f>списки!$C$45</f>
        <v>ПНС</v>
      </c>
      <c r="B2586" s="442">
        <v>3520</v>
      </c>
    </row>
    <row r="2587" spans="1:2" hidden="1">
      <c r="A2587" s="450" t="str">
        <f>списки!$C$45</f>
        <v>ПНС</v>
      </c>
      <c r="B2587" s="442">
        <v>3521</v>
      </c>
    </row>
    <row r="2588" spans="1:2" hidden="1">
      <c r="A2588" s="450" t="str">
        <f>списки!$C$45</f>
        <v>ПНС</v>
      </c>
      <c r="B2588" s="442">
        <v>3522</v>
      </c>
    </row>
    <row r="2589" spans="1:2" hidden="1">
      <c r="A2589" s="450" t="str">
        <f>списки!$C$45</f>
        <v>ПНС</v>
      </c>
      <c r="B2589" s="442">
        <v>3523</v>
      </c>
    </row>
    <row r="2590" spans="1:2" hidden="1">
      <c r="A2590" s="450" t="str">
        <f>списки!$C$45</f>
        <v>ПНС</v>
      </c>
      <c r="B2590" s="442">
        <v>3524</v>
      </c>
    </row>
    <row r="2591" spans="1:2" hidden="1">
      <c r="A2591" s="450" t="str">
        <f>списки!$C$45</f>
        <v>ПНС</v>
      </c>
      <c r="B2591" s="442">
        <v>3525</v>
      </c>
    </row>
    <row r="2592" spans="1:2" hidden="1">
      <c r="A2592" s="450" t="str">
        <f>списки!$C$45</f>
        <v>ПНС</v>
      </c>
      <c r="B2592" s="442">
        <v>3526</v>
      </c>
    </row>
    <row r="2593" spans="1:2" hidden="1">
      <c r="A2593" s="450" t="str">
        <f>списки!$C$45</f>
        <v>ПНС</v>
      </c>
      <c r="B2593" s="442">
        <v>3527</v>
      </c>
    </row>
    <row r="2594" spans="1:2" hidden="1">
      <c r="A2594" s="450" t="str">
        <f>списки!$C$45</f>
        <v>ПНС</v>
      </c>
      <c r="B2594" s="442">
        <v>3528</v>
      </c>
    </row>
    <row r="2595" spans="1:2" hidden="1">
      <c r="A2595" s="450" t="str">
        <f>списки!$C$45</f>
        <v>ПНС</v>
      </c>
      <c r="B2595" s="442">
        <v>3529</v>
      </c>
    </row>
    <row r="2596" spans="1:2" hidden="1">
      <c r="A2596" s="450" t="str">
        <f>списки!$C$45</f>
        <v>ПНС</v>
      </c>
      <c r="B2596" s="442">
        <v>3530</v>
      </c>
    </row>
    <row r="2597" spans="1:2" hidden="1">
      <c r="A2597" s="450" t="str">
        <f>списки!$C$45</f>
        <v>ПНС</v>
      </c>
      <c r="B2597" s="442">
        <v>3531</v>
      </c>
    </row>
    <row r="2598" spans="1:2" hidden="1">
      <c r="A2598" s="450" t="str">
        <f>списки!$C$45</f>
        <v>ПНС</v>
      </c>
      <c r="B2598" s="442">
        <v>3532</v>
      </c>
    </row>
    <row r="2599" spans="1:2" hidden="1">
      <c r="A2599" s="450" t="str">
        <f>списки!$C$45</f>
        <v>ПНС</v>
      </c>
      <c r="B2599" s="442">
        <v>3533</v>
      </c>
    </row>
    <row r="2600" spans="1:2" hidden="1">
      <c r="A2600" s="450" t="str">
        <f>списки!$C$45</f>
        <v>ПНС</v>
      </c>
      <c r="B2600" s="442">
        <v>3534</v>
      </c>
    </row>
    <row r="2601" spans="1:2" hidden="1">
      <c r="A2601" s="450" t="str">
        <f>списки!$C$45</f>
        <v>ПНС</v>
      </c>
      <c r="B2601" s="442">
        <v>3535</v>
      </c>
    </row>
    <row r="2602" spans="1:2" hidden="1">
      <c r="A2602" s="450" t="str">
        <f>списки!$C$45</f>
        <v>ПНС</v>
      </c>
      <c r="B2602" s="442">
        <v>3536</v>
      </c>
    </row>
    <row r="2603" spans="1:2" hidden="1">
      <c r="A2603" s="450" t="str">
        <f>списки!$C$45</f>
        <v>ПНС</v>
      </c>
      <c r="B2603" s="442">
        <v>3537</v>
      </c>
    </row>
    <row r="2604" spans="1:2" hidden="1">
      <c r="A2604" s="450" t="str">
        <f>списки!$C$45</f>
        <v>ПНС</v>
      </c>
      <c r="B2604" s="442">
        <v>3538</v>
      </c>
    </row>
    <row r="2605" spans="1:2" hidden="1">
      <c r="A2605" s="450" t="str">
        <f>списки!$C$45</f>
        <v>ПНС</v>
      </c>
      <c r="B2605" s="442">
        <v>3539</v>
      </c>
    </row>
    <row r="2606" spans="1:2" hidden="1">
      <c r="A2606" s="450" t="str">
        <f>списки!$C$45</f>
        <v>ПНС</v>
      </c>
      <c r="B2606" s="442">
        <v>3540</v>
      </c>
    </row>
    <row r="2607" spans="1:2" hidden="1">
      <c r="A2607" s="450" t="str">
        <f>списки!$C$45</f>
        <v>ПНС</v>
      </c>
      <c r="B2607" s="442">
        <v>3541</v>
      </c>
    </row>
    <row r="2608" spans="1:2" hidden="1">
      <c r="A2608" s="450" t="str">
        <f>списки!$C$45</f>
        <v>ПНС</v>
      </c>
      <c r="B2608" s="442">
        <v>3542</v>
      </c>
    </row>
    <row r="2609" spans="1:2" hidden="1">
      <c r="A2609" s="450" t="str">
        <f>списки!$C$45</f>
        <v>ПНС</v>
      </c>
      <c r="B2609" s="442">
        <v>3543</v>
      </c>
    </row>
    <row r="2610" spans="1:2" hidden="1">
      <c r="A2610" s="450" t="str">
        <f>списки!$C$45</f>
        <v>ПНС</v>
      </c>
      <c r="B2610" s="442">
        <v>3544</v>
      </c>
    </row>
    <row r="2611" spans="1:2" hidden="1">
      <c r="A2611" s="450" t="str">
        <f>списки!$C$45</f>
        <v>ПНС</v>
      </c>
      <c r="B2611" s="442">
        <v>3545</v>
      </c>
    </row>
    <row r="2612" spans="1:2" hidden="1">
      <c r="A2612" s="450" t="str">
        <f>списки!$C$45</f>
        <v>ПНС</v>
      </c>
      <c r="B2612" s="442">
        <v>3546</v>
      </c>
    </row>
    <row r="2613" spans="1:2" hidden="1">
      <c r="A2613" s="450" t="str">
        <f>списки!$C$45</f>
        <v>ПНС</v>
      </c>
      <c r="B2613" s="442">
        <v>3547</v>
      </c>
    </row>
    <row r="2614" spans="1:2" hidden="1">
      <c r="A2614" s="450" t="str">
        <f>списки!$C$45</f>
        <v>ПНС</v>
      </c>
      <c r="B2614" s="442">
        <v>3548</v>
      </c>
    </row>
    <row r="2615" spans="1:2" hidden="1">
      <c r="A2615" s="450" t="str">
        <f>списки!$C$45</f>
        <v>ПНС</v>
      </c>
      <c r="B2615" s="442">
        <v>3549</v>
      </c>
    </row>
    <row r="2616" spans="1:2" hidden="1">
      <c r="A2616" s="450" t="str">
        <f>списки!$C$45</f>
        <v>ПНС</v>
      </c>
      <c r="B2616" s="442">
        <v>3550</v>
      </c>
    </row>
    <row r="2617" spans="1:2" hidden="1">
      <c r="A2617" s="450" t="str">
        <f>списки!$C$45</f>
        <v>ПНС</v>
      </c>
      <c r="B2617" s="442">
        <v>3551</v>
      </c>
    </row>
    <row r="2618" spans="1:2" hidden="1">
      <c r="A2618" s="450" t="str">
        <f>списки!$C$45</f>
        <v>ПНС</v>
      </c>
      <c r="B2618" s="442">
        <v>3552</v>
      </c>
    </row>
    <row r="2619" spans="1:2" hidden="1">
      <c r="A2619" s="450" t="str">
        <f>списки!$C$45</f>
        <v>ПНС</v>
      </c>
      <c r="B2619" s="442">
        <v>3553</v>
      </c>
    </row>
    <row r="2620" spans="1:2" hidden="1">
      <c r="A2620" s="450" t="str">
        <f>списки!$C$45</f>
        <v>ПНС</v>
      </c>
      <c r="B2620" s="442">
        <v>3554</v>
      </c>
    </row>
    <row r="2621" spans="1:2" hidden="1">
      <c r="A2621" s="450" t="str">
        <f>списки!$C$45</f>
        <v>ПНС</v>
      </c>
      <c r="B2621" s="442">
        <v>3555</v>
      </c>
    </row>
    <row r="2622" spans="1:2" hidden="1">
      <c r="A2622" s="450" t="str">
        <f>списки!$C$45</f>
        <v>ПНС</v>
      </c>
      <c r="B2622" s="442">
        <v>3556</v>
      </c>
    </row>
    <row r="2623" spans="1:2" hidden="1">
      <c r="A2623" s="450" t="str">
        <f>списки!$C$45</f>
        <v>ПНС</v>
      </c>
      <c r="B2623" s="442">
        <v>3557</v>
      </c>
    </row>
    <row r="2624" spans="1:2" hidden="1">
      <c r="A2624" s="450" t="str">
        <f>списки!$C$45</f>
        <v>ПНС</v>
      </c>
      <c r="B2624" s="442">
        <v>3558</v>
      </c>
    </row>
    <row r="2625" spans="1:2" hidden="1">
      <c r="A2625" s="450" t="str">
        <f>списки!$C$45</f>
        <v>ПНС</v>
      </c>
      <c r="B2625" s="442">
        <v>3559</v>
      </c>
    </row>
    <row r="2626" spans="1:2" hidden="1">
      <c r="A2626" s="450" t="str">
        <f>списки!$C$45</f>
        <v>ПНС</v>
      </c>
      <c r="B2626" s="442">
        <v>3560</v>
      </c>
    </row>
    <row r="2627" spans="1:2" hidden="1">
      <c r="A2627" s="450" t="str">
        <f>списки!$C$45</f>
        <v>ПНС</v>
      </c>
      <c r="B2627" s="442">
        <v>3561</v>
      </c>
    </row>
    <row r="2628" spans="1:2" hidden="1">
      <c r="A2628" s="450" t="str">
        <f>списки!$C$45</f>
        <v>ПНС</v>
      </c>
      <c r="B2628" s="442">
        <v>3562</v>
      </c>
    </row>
    <row r="2629" spans="1:2" hidden="1">
      <c r="A2629" s="450" t="str">
        <f>списки!$C$45</f>
        <v>ПНС</v>
      </c>
      <c r="B2629" s="442">
        <v>3563</v>
      </c>
    </row>
    <row r="2630" spans="1:2" hidden="1">
      <c r="A2630" s="450" t="str">
        <f>списки!$C$45</f>
        <v>ПНС</v>
      </c>
      <c r="B2630" s="442">
        <v>3564</v>
      </c>
    </row>
    <row r="2631" spans="1:2" hidden="1">
      <c r="A2631" s="450" t="str">
        <f>списки!$C$45</f>
        <v>ПНС</v>
      </c>
      <c r="B2631" s="442">
        <v>3565</v>
      </c>
    </row>
    <row r="2632" spans="1:2" hidden="1">
      <c r="A2632" s="450" t="str">
        <f>списки!$C$45</f>
        <v>ПНС</v>
      </c>
      <c r="B2632" s="442">
        <v>3566</v>
      </c>
    </row>
    <row r="2633" spans="1:2" hidden="1">
      <c r="A2633" s="450" t="str">
        <f>списки!$C$45</f>
        <v>ПНС</v>
      </c>
      <c r="B2633" s="442">
        <v>3567</v>
      </c>
    </row>
    <row r="2634" spans="1:2" hidden="1">
      <c r="A2634" s="450" t="str">
        <f>списки!$C$45</f>
        <v>ПНС</v>
      </c>
      <c r="B2634" s="442">
        <v>3568</v>
      </c>
    </row>
    <row r="2635" spans="1:2" hidden="1">
      <c r="A2635" s="450" t="str">
        <f>списки!$C$45</f>
        <v>ПНС</v>
      </c>
      <c r="B2635" s="442">
        <v>3569</v>
      </c>
    </row>
    <row r="2636" spans="1:2" hidden="1">
      <c r="A2636" s="450" t="str">
        <f>списки!$C$45</f>
        <v>ПНС</v>
      </c>
      <c r="B2636" s="442">
        <v>3570</v>
      </c>
    </row>
    <row r="2637" spans="1:2" hidden="1">
      <c r="A2637" s="450" t="str">
        <f>списки!$C$45</f>
        <v>ПНС</v>
      </c>
      <c r="B2637" s="442">
        <v>3571</v>
      </c>
    </row>
    <row r="2638" spans="1:2" hidden="1">
      <c r="A2638" s="450" t="str">
        <f>списки!$C$45</f>
        <v>ПНС</v>
      </c>
      <c r="B2638" s="442">
        <v>3572</v>
      </c>
    </row>
    <row r="2639" spans="1:2" hidden="1">
      <c r="A2639" s="450" t="str">
        <f>списки!$C$45</f>
        <v>ПНС</v>
      </c>
      <c r="B2639" s="442">
        <v>3573</v>
      </c>
    </row>
    <row r="2640" spans="1:2" hidden="1">
      <c r="A2640" s="450" t="str">
        <f>списки!$C$45</f>
        <v>ПНС</v>
      </c>
      <c r="B2640" s="442">
        <v>3574</v>
      </c>
    </row>
    <row r="2641" spans="1:2" hidden="1">
      <c r="A2641" s="450" t="str">
        <f>списки!$C$45</f>
        <v>ПНС</v>
      </c>
      <c r="B2641" s="442">
        <v>3575</v>
      </c>
    </row>
    <row r="2642" spans="1:2" hidden="1">
      <c r="A2642" s="450" t="str">
        <f>списки!$C$45</f>
        <v>ПНС</v>
      </c>
      <c r="B2642" s="442">
        <v>3576</v>
      </c>
    </row>
    <row r="2643" spans="1:2" hidden="1">
      <c r="A2643" s="450" t="str">
        <f>списки!$C$45</f>
        <v>ПНС</v>
      </c>
      <c r="B2643" s="442">
        <v>3577</v>
      </c>
    </row>
    <row r="2644" spans="1:2" hidden="1">
      <c r="A2644" s="450" t="str">
        <f>списки!$C$45</f>
        <v>ПНС</v>
      </c>
      <c r="B2644" s="442">
        <v>3578</v>
      </c>
    </row>
    <row r="2645" spans="1:2" hidden="1">
      <c r="A2645" s="450" t="str">
        <f>списки!$C$45</f>
        <v>ПНС</v>
      </c>
      <c r="B2645" s="442">
        <v>3579</v>
      </c>
    </row>
    <row r="2646" spans="1:2" hidden="1">
      <c r="A2646" s="450" t="str">
        <f>списки!$C$45</f>
        <v>ПНС</v>
      </c>
      <c r="B2646" s="442">
        <v>3580</v>
      </c>
    </row>
    <row r="2647" spans="1:2" hidden="1">
      <c r="A2647" s="450" t="str">
        <f>списки!$C$45</f>
        <v>ПНС</v>
      </c>
      <c r="B2647" s="442">
        <v>3581</v>
      </c>
    </row>
    <row r="2648" spans="1:2" hidden="1">
      <c r="A2648" s="450" t="str">
        <f>списки!$C$45</f>
        <v>ПНС</v>
      </c>
      <c r="B2648" s="442">
        <v>3582</v>
      </c>
    </row>
    <row r="2649" spans="1:2" hidden="1">
      <c r="A2649" s="450" t="str">
        <f>списки!$C$45</f>
        <v>ПНС</v>
      </c>
      <c r="B2649" s="442">
        <v>3583</v>
      </c>
    </row>
    <row r="2650" spans="1:2" hidden="1">
      <c r="A2650" s="450" t="str">
        <f>списки!$C$45</f>
        <v>ПНС</v>
      </c>
      <c r="B2650" s="442">
        <v>3584</v>
      </c>
    </row>
    <row r="2651" spans="1:2" hidden="1">
      <c r="A2651" s="450" t="str">
        <f>списки!$C$45</f>
        <v>ПНС</v>
      </c>
      <c r="B2651" s="442">
        <v>3585</v>
      </c>
    </row>
    <row r="2652" spans="1:2" hidden="1">
      <c r="A2652" s="450" t="str">
        <f>списки!$C$45</f>
        <v>ПНС</v>
      </c>
      <c r="B2652" s="442">
        <v>3586</v>
      </c>
    </row>
    <row r="2653" spans="1:2" hidden="1">
      <c r="A2653" s="450" t="str">
        <f>списки!$C$45</f>
        <v>ПНС</v>
      </c>
      <c r="B2653" s="442">
        <v>3587</v>
      </c>
    </row>
    <row r="2654" spans="1:2" hidden="1">
      <c r="A2654" s="450" t="str">
        <f>списки!$C$45</f>
        <v>ПНС</v>
      </c>
      <c r="B2654" s="442">
        <v>3588</v>
      </c>
    </row>
    <row r="2655" spans="1:2" hidden="1">
      <c r="A2655" s="450" t="str">
        <f>списки!$C$45</f>
        <v>ПНС</v>
      </c>
      <c r="B2655" s="442">
        <v>3589</v>
      </c>
    </row>
    <row r="2656" spans="1:2" hidden="1">
      <c r="A2656" s="450" t="str">
        <f>списки!$C$45</f>
        <v>ПНС</v>
      </c>
      <c r="B2656" s="442">
        <v>3590</v>
      </c>
    </row>
    <row r="2657" spans="1:2" hidden="1">
      <c r="A2657" s="450" t="str">
        <f>списки!$C$45</f>
        <v>ПНС</v>
      </c>
      <c r="B2657" s="442">
        <v>3591</v>
      </c>
    </row>
    <row r="2658" spans="1:2" hidden="1">
      <c r="A2658" s="450" t="str">
        <f>списки!$C$45</f>
        <v>ПНС</v>
      </c>
      <c r="B2658" s="442">
        <v>3592</v>
      </c>
    </row>
    <row r="2659" spans="1:2" hidden="1">
      <c r="A2659" s="450" t="str">
        <f>списки!$C$45</f>
        <v>ПНС</v>
      </c>
      <c r="B2659" s="442">
        <v>3593</v>
      </c>
    </row>
    <row r="2660" spans="1:2" hidden="1">
      <c r="A2660" s="450" t="str">
        <f>списки!$C$45</f>
        <v>ПНС</v>
      </c>
      <c r="B2660" s="442">
        <v>3594</v>
      </c>
    </row>
    <row r="2661" spans="1:2" hidden="1">
      <c r="A2661" s="450" t="str">
        <f>списки!$C$45</f>
        <v>ПНС</v>
      </c>
      <c r="B2661" s="442">
        <v>3595</v>
      </c>
    </row>
    <row r="2662" spans="1:2" hidden="1">
      <c r="A2662" s="450" t="str">
        <f>списки!$C$45</f>
        <v>ПНС</v>
      </c>
      <c r="B2662" s="442">
        <v>3596</v>
      </c>
    </row>
    <row r="2663" spans="1:2" hidden="1">
      <c r="A2663" s="450" t="str">
        <f>списки!$C$45</f>
        <v>ПНС</v>
      </c>
      <c r="B2663" s="442">
        <v>3597</v>
      </c>
    </row>
    <row r="2664" spans="1:2" hidden="1">
      <c r="A2664" s="450" t="str">
        <f>списки!$C$45</f>
        <v>ПНС</v>
      </c>
      <c r="B2664" s="442">
        <v>3598</v>
      </c>
    </row>
    <row r="2665" spans="1:2" hidden="1">
      <c r="A2665" s="450" t="str">
        <f>списки!$C$45</f>
        <v>ПНС</v>
      </c>
      <c r="B2665" s="442">
        <v>3599</v>
      </c>
    </row>
    <row r="2666" spans="1:2" hidden="1">
      <c r="A2666" s="450" t="str">
        <f>списки!$C$45</f>
        <v>ПНС</v>
      </c>
      <c r="B2666" s="442">
        <v>3600</v>
      </c>
    </row>
    <row r="2667" spans="1:2" hidden="1">
      <c r="A2667" s="450" t="str">
        <f>списки!$C$45</f>
        <v>ПНС</v>
      </c>
      <c r="B2667" s="442">
        <v>3601</v>
      </c>
    </row>
    <row r="2668" spans="1:2" hidden="1">
      <c r="A2668" s="450" t="str">
        <f>списки!$C$45</f>
        <v>ПНС</v>
      </c>
      <c r="B2668" s="442">
        <v>3602</v>
      </c>
    </row>
    <row r="2669" spans="1:2" hidden="1">
      <c r="A2669" s="450" t="str">
        <f>списки!$C$45</f>
        <v>ПНС</v>
      </c>
      <c r="B2669" s="442">
        <v>3603</v>
      </c>
    </row>
    <row r="2670" spans="1:2" hidden="1">
      <c r="A2670" s="450" t="str">
        <f>списки!$C$45</f>
        <v>ПНС</v>
      </c>
      <c r="B2670" s="442">
        <v>3604</v>
      </c>
    </row>
    <row r="2671" spans="1:2" hidden="1">
      <c r="A2671" s="450" t="str">
        <f>списки!$C$45</f>
        <v>ПНС</v>
      </c>
      <c r="B2671" s="442">
        <v>3605</v>
      </c>
    </row>
    <row r="2672" spans="1:2" hidden="1">
      <c r="A2672" s="450" t="str">
        <f>списки!$C$45</f>
        <v>ПНС</v>
      </c>
      <c r="B2672" s="442">
        <v>3606</v>
      </c>
    </row>
    <row r="2673" spans="1:2" hidden="1">
      <c r="A2673" s="450" t="str">
        <f>списки!$C$45</f>
        <v>ПНС</v>
      </c>
      <c r="B2673" s="442">
        <v>3607</v>
      </c>
    </row>
    <row r="2674" spans="1:2" hidden="1">
      <c r="A2674" s="450" t="str">
        <f>списки!$C$45</f>
        <v>ПНС</v>
      </c>
      <c r="B2674" s="442">
        <v>3608</v>
      </c>
    </row>
    <row r="2675" spans="1:2" hidden="1">
      <c r="A2675" s="450" t="str">
        <f>списки!$C$45</f>
        <v>ПНС</v>
      </c>
      <c r="B2675" s="442">
        <v>3609</v>
      </c>
    </row>
    <row r="2676" spans="1:2" hidden="1">
      <c r="A2676" s="450" t="str">
        <f>списки!$C$45</f>
        <v>ПНС</v>
      </c>
      <c r="B2676" s="442">
        <v>3610</v>
      </c>
    </row>
    <row r="2677" spans="1:2" hidden="1">
      <c r="A2677" s="450" t="str">
        <f>списки!$C$45</f>
        <v>ПНС</v>
      </c>
      <c r="B2677" s="442">
        <v>3611</v>
      </c>
    </row>
    <row r="2678" spans="1:2" hidden="1">
      <c r="A2678" s="450" t="str">
        <f>списки!$C$45</f>
        <v>ПНС</v>
      </c>
      <c r="B2678" s="442">
        <v>3612</v>
      </c>
    </row>
    <row r="2679" spans="1:2" hidden="1">
      <c r="A2679" s="450" t="str">
        <f>списки!$C$45</f>
        <v>ПНС</v>
      </c>
      <c r="B2679" s="442">
        <v>3613</v>
      </c>
    </row>
    <row r="2680" spans="1:2" hidden="1">
      <c r="A2680" s="450" t="str">
        <f>списки!$C$45</f>
        <v>ПНС</v>
      </c>
      <c r="B2680" s="442">
        <v>3614</v>
      </c>
    </row>
    <row r="2681" spans="1:2" hidden="1">
      <c r="A2681" s="450" t="str">
        <f>списки!$C$45</f>
        <v>ПНС</v>
      </c>
      <c r="B2681" s="442">
        <v>3615</v>
      </c>
    </row>
    <row r="2682" spans="1:2" hidden="1">
      <c r="A2682" s="450" t="str">
        <f>списки!$C$45</f>
        <v>ПНС</v>
      </c>
      <c r="B2682" s="442">
        <v>3616</v>
      </c>
    </row>
    <row r="2683" spans="1:2" hidden="1">
      <c r="A2683" s="450" t="str">
        <f>списки!$C$45</f>
        <v>ПНС</v>
      </c>
      <c r="B2683" s="442">
        <v>3617</v>
      </c>
    </row>
    <row r="2684" spans="1:2" hidden="1">
      <c r="A2684" s="450" t="str">
        <f>списки!$C$45</f>
        <v>ПНС</v>
      </c>
      <c r="B2684" s="442">
        <v>3618</v>
      </c>
    </row>
    <row r="2685" spans="1:2" hidden="1">
      <c r="A2685" s="450" t="str">
        <f>списки!$C$45</f>
        <v>ПНС</v>
      </c>
      <c r="B2685" s="442">
        <v>3619</v>
      </c>
    </row>
    <row r="2686" spans="1:2" hidden="1">
      <c r="A2686" s="450" t="str">
        <f>списки!$C$45</f>
        <v>ПНС</v>
      </c>
      <c r="B2686" s="442">
        <v>3620</v>
      </c>
    </row>
    <row r="2687" spans="1:2" hidden="1">
      <c r="A2687" s="450" t="str">
        <f>списки!$C$45</f>
        <v>ПНС</v>
      </c>
      <c r="B2687" s="442">
        <v>3621</v>
      </c>
    </row>
    <row r="2688" spans="1:2" hidden="1">
      <c r="A2688" s="450" t="str">
        <f>списки!$C$45</f>
        <v>ПНС</v>
      </c>
      <c r="B2688" s="442">
        <v>3622</v>
      </c>
    </row>
    <row r="2689" spans="1:2" hidden="1">
      <c r="A2689" s="450" t="str">
        <f>списки!$C$45</f>
        <v>ПНС</v>
      </c>
      <c r="B2689" s="442">
        <v>3623</v>
      </c>
    </row>
    <row r="2690" spans="1:2" hidden="1">
      <c r="A2690" s="450" t="str">
        <f>списки!$C$45</f>
        <v>ПНС</v>
      </c>
      <c r="B2690" s="442">
        <v>3624</v>
      </c>
    </row>
    <row r="2691" spans="1:2" hidden="1">
      <c r="A2691" s="450" t="str">
        <f>списки!$C$45</f>
        <v>ПНС</v>
      </c>
      <c r="B2691" s="442">
        <v>3625</v>
      </c>
    </row>
    <row r="2692" spans="1:2" hidden="1">
      <c r="A2692" s="450" t="str">
        <f>списки!$C$45</f>
        <v>ПНС</v>
      </c>
      <c r="B2692" s="442">
        <v>3626</v>
      </c>
    </row>
    <row r="2693" spans="1:2" hidden="1">
      <c r="A2693" s="450" t="str">
        <f>списки!$C$45</f>
        <v>ПНС</v>
      </c>
      <c r="B2693" s="442">
        <v>3627</v>
      </c>
    </row>
    <row r="2694" spans="1:2" hidden="1">
      <c r="A2694" s="450" t="str">
        <f>списки!$C$45</f>
        <v>ПНС</v>
      </c>
      <c r="B2694" s="442">
        <v>3628</v>
      </c>
    </row>
    <row r="2695" spans="1:2" hidden="1">
      <c r="A2695" s="450" t="str">
        <f>списки!$C$45</f>
        <v>ПНС</v>
      </c>
      <c r="B2695" s="442">
        <v>3629</v>
      </c>
    </row>
    <row r="2696" spans="1:2" hidden="1">
      <c r="A2696" s="450" t="str">
        <f>списки!$C$45</f>
        <v>ПНС</v>
      </c>
      <c r="B2696" s="442">
        <v>3630</v>
      </c>
    </row>
    <row r="2697" spans="1:2" hidden="1">
      <c r="A2697" s="450" t="str">
        <f>списки!$C$45</f>
        <v>ПНС</v>
      </c>
      <c r="B2697" s="442">
        <v>3631</v>
      </c>
    </row>
    <row r="2698" spans="1:2" hidden="1">
      <c r="A2698" s="450" t="str">
        <f>списки!$C$45</f>
        <v>ПНС</v>
      </c>
      <c r="B2698" s="442">
        <v>3632</v>
      </c>
    </row>
    <row r="2699" spans="1:2" hidden="1">
      <c r="A2699" s="450" t="str">
        <f>списки!$C$45</f>
        <v>ПНС</v>
      </c>
      <c r="B2699" s="442">
        <v>3633</v>
      </c>
    </row>
    <row r="2700" spans="1:2" hidden="1">
      <c r="A2700" s="450" t="str">
        <f>списки!$C$45</f>
        <v>ПНС</v>
      </c>
      <c r="B2700" s="442">
        <v>3634</v>
      </c>
    </row>
    <row r="2701" spans="1:2" hidden="1">
      <c r="A2701" s="450" t="str">
        <f>списки!$C$45</f>
        <v>ПНС</v>
      </c>
      <c r="B2701" s="442">
        <v>3635</v>
      </c>
    </row>
    <row r="2702" spans="1:2" hidden="1">
      <c r="A2702" s="450" t="str">
        <f>списки!$C$45</f>
        <v>ПНС</v>
      </c>
      <c r="B2702" s="442">
        <v>3636</v>
      </c>
    </row>
    <row r="2703" spans="1:2" hidden="1">
      <c r="A2703" s="450" t="str">
        <f>списки!$C$45</f>
        <v>ПНС</v>
      </c>
      <c r="B2703" s="442">
        <v>3637</v>
      </c>
    </row>
    <row r="2704" spans="1:2" hidden="1">
      <c r="A2704" s="450" t="str">
        <f>списки!$C$45</f>
        <v>ПНС</v>
      </c>
      <c r="B2704" s="442">
        <v>3638</v>
      </c>
    </row>
    <row r="2705" spans="1:2" hidden="1">
      <c r="A2705" s="450" t="str">
        <f>списки!$C$45</f>
        <v>ПНС</v>
      </c>
      <c r="B2705" s="442">
        <v>3639</v>
      </c>
    </row>
    <row r="2706" spans="1:2" hidden="1">
      <c r="A2706" s="450" t="str">
        <f>списки!$C$45</f>
        <v>ПНС</v>
      </c>
      <c r="B2706" s="442">
        <v>3640</v>
      </c>
    </row>
    <row r="2707" spans="1:2" hidden="1">
      <c r="A2707" s="450" t="str">
        <f>списки!$C$45</f>
        <v>ПНС</v>
      </c>
      <c r="B2707" s="442">
        <v>3641</v>
      </c>
    </row>
    <row r="2708" spans="1:2" hidden="1">
      <c r="A2708" s="450" t="str">
        <f>списки!$C$45</f>
        <v>ПНС</v>
      </c>
      <c r="B2708" s="442">
        <v>3642</v>
      </c>
    </row>
    <row r="2709" spans="1:2" hidden="1">
      <c r="A2709" s="450" t="str">
        <f>списки!$C$45</f>
        <v>ПНС</v>
      </c>
      <c r="B2709" s="442">
        <v>3643</v>
      </c>
    </row>
    <row r="2710" spans="1:2" hidden="1">
      <c r="A2710" s="450" t="str">
        <f>списки!$C$45</f>
        <v>ПНС</v>
      </c>
      <c r="B2710" s="442">
        <v>3644</v>
      </c>
    </row>
    <row r="2711" spans="1:2" hidden="1">
      <c r="A2711" s="450" t="str">
        <f>списки!$C$45</f>
        <v>ПНС</v>
      </c>
      <c r="B2711" s="442">
        <v>3645</v>
      </c>
    </row>
    <row r="2712" spans="1:2" hidden="1">
      <c r="A2712" s="450" t="str">
        <f>списки!$C$45</f>
        <v>ПНС</v>
      </c>
      <c r="B2712" s="442">
        <v>3646</v>
      </c>
    </row>
    <row r="2713" spans="1:2" hidden="1">
      <c r="A2713" s="450" t="str">
        <f>списки!$C$45</f>
        <v>ПНС</v>
      </c>
      <c r="B2713" s="442">
        <v>3647</v>
      </c>
    </row>
    <row r="2714" spans="1:2" hidden="1">
      <c r="A2714" s="450" t="str">
        <f>списки!$C$45</f>
        <v>ПНС</v>
      </c>
      <c r="B2714" s="442">
        <v>3648</v>
      </c>
    </row>
    <row r="2715" spans="1:2" hidden="1">
      <c r="A2715" s="450" t="str">
        <f>списки!$C$45</f>
        <v>ПНС</v>
      </c>
      <c r="B2715" s="442">
        <v>3649</v>
      </c>
    </row>
    <row r="2716" spans="1:2" hidden="1">
      <c r="A2716" s="450" t="str">
        <f>списки!$C$45</f>
        <v>ПНС</v>
      </c>
      <c r="B2716" s="442">
        <v>3650</v>
      </c>
    </row>
    <row r="2717" spans="1:2" hidden="1">
      <c r="A2717" s="450" t="str">
        <f>списки!$C$45</f>
        <v>ПНС</v>
      </c>
      <c r="B2717" s="442">
        <v>3651</v>
      </c>
    </row>
    <row r="2718" spans="1:2" hidden="1">
      <c r="A2718" s="450" t="str">
        <f>списки!$C$45</f>
        <v>ПНС</v>
      </c>
      <c r="B2718" s="442">
        <v>3652</v>
      </c>
    </row>
    <row r="2719" spans="1:2" hidden="1">
      <c r="A2719" s="450" t="str">
        <f>списки!$C$45</f>
        <v>ПНС</v>
      </c>
      <c r="B2719" s="442">
        <v>3653</v>
      </c>
    </row>
    <row r="2720" spans="1:2" hidden="1">
      <c r="A2720" s="450" t="str">
        <f>списки!$C$45</f>
        <v>ПНС</v>
      </c>
      <c r="B2720" s="442">
        <v>3654</v>
      </c>
    </row>
    <row r="2721" spans="1:2" hidden="1">
      <c r="A2721" s="450" t="str">
        <f>списки!$C$45</f>
        <v>ПНС</v>
      </c>
      <c r="B2721" s="442">
        <v>3655</v>
      </c>
    </row>
    <row r="2722" spans="1:2" hidden="1">
      <c r="A2722" s="450" t="str">
        <f>списки!$C$45</f>
        <v>ПНС</v>
      </c>
      <c r="B2722" s="442">
        <v>3656</v>
      </c>
    </row>
    <row r="2723" spans="1:2" hidden="1">
      <c r="A2723" s="450" t="str">
        <f>списки!$C$45</f>
        <v>ПНС</v>
      </c>
      <c r="B2723" s="442">
        <v>3657</v>
      </c>
    </row>
    <row r="2724" spans="1:2" hidden="1">
      <c r="A2724" s="450" t="str">
        <f>списки!$C$45</f>
        <v>ПНС</v>
      </c>
      <c r="B2724" s="442">
        <v>3658</v>
      </c>
    </row>
    <row r="2725" spans="1:2" hidden="1">
      <c r="A2725" s="450" t="str">
        <f>списки!$C$45</f>
        <v>ПНС</v>
      </c>
      <c r="B2725" s="442">
        <v>3659</v>
      </c>
    </row>
    <row r="2726" spans="1:2" hidden="1">
      <c r="A2726" s="450" t="str">
        <f>списки!$C$45</f>
        <v>ПНС</v>
      </c>
      <c r="B2726" s="442">
        <v>3660</v>
      </c>
    </row>
    <row r="2727" spans="1:2" hidden="1">
      <c r="A2727" s="450" t="str">
        <f>списки!$C$45</f>
        <v>ПНС</v>
      </c>
      <c r="B2727" s="442">
        <v>3661</v>
      </c>
    </row>
    <row r="2728" spans="1:2" hidden="1">
      <c r="A2728" s="450" t="str">
        <f>списки!$C$45</f>
        <v>ПНС</v>
      </c>
      <c r="B2728" s="442">
        <v>3662</v>
      </c>
    </row>
    <row r="2729" spans="1:2" hidden="1">
      <c r="A2729" s="450" t="str">
        <f>списки!$C$45</f>
        <v>ПНС</v>
      </c>
      <c r="B2729" s="442">
        <v>3663</v>
      </c>
    </row>
    <row r="2730" spans="1:2" hidden="1">
      <c r="A2730" s="450" t="str">
        <f>списки!$C$45</f>
        <v>ПНС</v>
      </c>
      <c r="B2730" s="442">
        <v>3664</v>
      </c>
    </row>
    <row r="2731" spans="1:2" hidden="1">
      <c r="A2731" s="450" t="str">
        <f>списки!$C$45</f>
        <v>ПНС</v>
      </c>
      <c r="B2731" s="442">
        <v>3665</v>
      </c>
    </row>
    <row r="2732" spans="1:2" hidden="1">
      <c r="A2732" s="450" t="str">
        <f>списки!$C$45</f>
        <v>ПНС</v>
      </c>
      <c r="B2732" s="442">
        <v>3666</v>
      </c>
    </row>
    <row r="2733" spans="1:2" hidden="1">
      <c r="A2733" s="450" t="str">
        <f>списки!$C$45</f>
        <v>ПНС</v>
      </c>
      <c r="B2733" s="442">
        <v>3667</v>
      </c>
    </row>
    <row r="2734" spans="1:2" hidden="1">
      <c r="A2734" s="450" t="str">
        <f>списки!$C$45</f>
        <v>ПНС</v>
      </c>
      <c r="B2734" s="442">
        <v>3668</v>
      </c>
    </row>
    <row r="2735" spans="1:2" hidden="1">
      <c r="A2735" s="450" t="str">
        <f>списки!$C$45</f>
        <v>ПНС</v>
      </c>
      <c r="B2735" s="442">
        <v>3669</v>
      </c>
    </row>
    <row r="2736" spans="1:2" hidden="1">
      <c r="A2736" s="450" t="str">
        <f>списки!$C$45</f>
        <v>ПНС</v>
      </c>
      <c r="B2736" s="442">
        <v>3670</v>
      </c>
    </row>
    <row r="2737" spans="1:2" hidden="1">
      <c r="A2737" s="450" t="str">
        <f>списки!$C$45</f>
        <v>ПНС</v>
      </c>
      <c r="B2737" s="442">
        <v>3671</v>
      </c>
    </row>
    <row r="2738" spans="1:2" hidden="1">
      <c r="A2738" s="450" t="str">
        <f>списки!$C$45</f>
        <v>ПНС</v>
      </c>
      <c r="B2738" s="442">
        <v>3672</v>
      </c>
    </row>
    <row r="2739" spans="1:2" hidden="1">
      <c r="A2739" s="450" t="str">
        <f>списки!$C$45</f>
        <v>ПНС</v>
      </c>
      <c r="B2739" s="442">
        <v>3673</v>
      </c>
    </row>
    <row r="2740" spans="1:2" hidden="1">
      <c r="A2740" s="450" t="str">
        <f>списки!$C$45</f>
        <v>ПНС</v>
      </c>
      <c r="B2740" s="442">
        <v>3674</v>
      </c>
    </row>
    <row r="2741" spans="1:2" hidden="1">
      <c r="A2741" s="450" t="str">
        <f>списки!$C$45</f>
        <v>ПНС</v>
      </c>
      <c r="B2741" s="442">
        <v>3675</v>
      </c>
    </row>
    <row r="2742" spans="1:2" hidden="1">
      <c r="A2742" s="450" t="str">
        <f>списки!$C$45</f>
        <v>ПНС</v>
      </c>
      <c r="B2742" s="442">
        <v>3676</v>
      </c>
    </row>
    <row r="2743" spans="1:2" hidden="1">
      <c r="A2743" s="450" t="str">
        <f>списки!$C$45</f>
        <v>ПНС</v>
      </c>
      <c r="B2743" s="442">
        <v>3677</v>
      </c>
    </row>
    <row r="2744" spans="1:2" hidden="1">
      <c r="A2744" s="450" t="str">
        <f>списки!$C$45</f>
        <v>ПНС</v>
      </c>
      <c r="B2744" s="442">
        <v>3678</v>
      </c>
    </row>
    <row r="2745" spans="1:2" hidden="1">
      <c r="A2745" s="450" t="str">
        <f>списки!$C$45</f>
        <v>ПНС</v>
      </c>
      <c r="B2745" s="442">
        <v>3679</v>
      </c>
    </row>
    <row r="2746" spans="1:2" hidden="1">
      <c r="A2746" s="450" t="str">
        <f>списки!$C$45</f>
        <v>ПНС</v>
      </c>
      <c r="B2746" s="442">
        <v>3680</v>
      </c>
    </row>
    <row r="2747" spans="1:2" hidden="1">
      <c r="A2747" s="450" t="str">
        <f>списки!$C$45</f>
        <v>ПНС</v>
      </c>
      <c r="B2747" s="442">
        <v>3681</v>
      </c>
    </row>
    <row r="2748" spans="1:2" hidden="1">
      <c r="A2748" s="450" t="str">
        <f>списки!$C$45</f>
        <v>ПНС</v>
      </c>
      <c r="B2748" s="442">
        <v>3682</v>
      </c>
    </row>
    <row r="2749" spans="1:2" hidden="1">
      <c r="A2749" s="450" t="str">
        <f>списки!$C$45</f>
        <v>ПНС</v>
      </c>
      <c r="B2749" s="442">
        <v>3683</v>
      </c>
    </row>
    <row r="2750" spans="1:2" hidden="1">
      <c r="A2750" s="450" t="str">
        <f>списки!$C$45</f>
        <v>ПНС</v>
      </c>
      <c r="B2750" s="442">
        <v>3684</v>
      </c>
    </row>
    <row r="2751" spans="1:2" hidden="1">
      <c r="A2751" s="450" t="str">
        <f>списки!$C$45</f>
        <v>ПНС</v>
      </c>
      <c r="B2751" s="442">
        <v>3685</v>
      </c>
    </row>
    <row r="2752" spans="1:2" hidden="1">
      <c r="A2752" s="450" t="str">
        <f>списки!$C$45</f>
        <v>ПНС</v>
      </c>
      <c r="B2752" s="442">
        <v>3686</v>
      </c>
    </row>
    <row r="2753" spans="1:2" hidden="1">
      <c r="A2753" s="450" t="str">
        <f>списки!$C$45</f>
        <v>ПНС</v>
      </c>
      <c r="B2753" s="442">
        <v>3687</v>
      </c>
    </row>
    <row r="2754" spans="1:2" hidden="1">
      <c r="A2754" s="450" t="str">
        <f>списки!$C$45</f>
        <v>ПНС</v>
      </c>
      <c r="B2754" s="442">
        <v>3688</v>
      </c>
    </row>
    <row r="2755" spans="1:2" hidden="1">
      <c r="A2755" s="450" t="str">
        <f>списки!$C$45</f>
        <v>ПНС</v>
      </c>
      <c r="B2755" s="442">
        <v>3689</v>
      </c>
    </row>
    <row r="2756" spans="1:2" hidden="1">
      <c r="A2756" s="450" t="str">
        <f>списки!$C$45</f>
        <v>ПНС</v>
      </c>
      <c r="B2756" s="442">
        <v>3690</v>
      </c>
    </row>
    <row r="2757" spans="1:2" hidden="1">
      <c r="A2757" s="450" t="str">
        <f>списки!$C$45</f>
        <v>ПНС</v>
      </c>
      <c r="B2757" s="442">
        <v>3691</v>
      </c>
    </row>
    <row r="2758" spans="1:2" hidden="1">
      <c r="A2758" s="450" t="str">
        <f>списки!$C$45</f>
        <v>ПНС</v>
      </c>
      <c r="B2758" s="442">
        <v>3692</v>
      </c>
    </row>
    <row r="2759" spans="1:2" hidden="1">
      <c r="A2759" s="450" t="str">
        <f>списки!$C$45</f>
        <v>ПНС</v>
      </c>
      <c r="B2759" s="442">
        <v>3693</v>
      </c>
    </row>
    <row r="2760" spans="1:2" hidden="1">
      <c r="A2760" s="450" t="str">
        <f>списки!$C$45</f>
        <v>ПНС</v>
      </c>
      <c r="B2760" s="442">
        <v>3694</v>
      </c>
    </row>
    <row r="2761" spans="1:2" hidden="1">
      <c r="A2761" s="450" t="str">
        <f>списки!$C$45</f>
        <v>ПНС</v>
      </c>
      <c r="B2761" s="442">
        <v>3695</v>
      </c>
    </row>
    <row r="2762" spans="1:2" hidden="1">
      <c r="A2762" s="450" t="str">
        <f>списки!$C$45</f>
        <v>ПНС</v>
      </c>
      <c r="B2762" s="442">
        <v>3696</v>
      </c>
    </row>
    <row r="2763" spans="1:2" hidden="1">
      <c r="A2763" s="450" t="str">
        <f>списки!$C$45</f>
        <v>ПНС</v>
      </c>
      <c r="B2763" s="442">
        <v>3697</v>
      </c>
    </row>
    <row r="2764" spans="1:2" hidden="1">
      <c r="A2764" s="450" t="str">
        <f>списки!$C$45</f>
        <v>ПНС</v>
      </c>
      <c r="B2764" s="442">
        <v>3698</v>
      </c>
    </row>
    <row r="2765" spans="1:2" hidden="1">
      <c r="A2765" s="450" t="str">
        <f>списки!$C$45</f>
        <v>ПНС</v>
      </c>
      <c r="B2765" s="442">
        <v>3699</v>
      </c>
    </row>
    <row r="2766" spans="1:2" hidden="1">
      <c r="A2766" s="450" t="str">
        <f>списки!$C$45</f>
        <v>ПНС</v>
      </c>
      <c r="B2766" s="442">
        <v>3700</v>
      </c>
    </row>
    <row r="2767" spans="1:2" hidden="1">
      <c r="A2767" s="450" t="str">
        <f>списки!$C$45</f>
        <v>ПНС</v>
      </c>
      <c r="B2767" s="442">
        <v>3701</v>
      </c>
    </row>
    <row r="2768" spans="1:2" hidden="1">
      <c r="A2768" s="450" t="str">
        <f>списки!$C$45</f>
        <v>ПНС</v>
      </c>
      <c r="B2768" s="442">
        <v>3702</v>
      </c>
    </row>
    <row r="2769" spans="1:2" hidden="1">
      <c r="A2769" s="450" t="str">
        <f>списки!$C$45</f>
        <v>ПНС</v>
      </c>
      <c r="B2769" s="442">
        <v>3703</v>
      </c>
    </row>
    <row r="2770" spans="1:2" hidden="1">
      <c r="A2770" s="450" t="str">
        <f>списки!$C$45</f>
        <v>ПНС</v>
      </c>
      <c r="B2770" s="442">
        <v>3704</v>
      </c>
    </row>
    <row r="2771" spans="1:2" hidden="1">
      <c r="A2771" s="450" t="str">
        <f>списки!$C$45</f>
        <v>ПНС</v>
      </c>
      <c r="B2771" s="442">
        <v>3705</v>
      </c>
    </row>
    <row r="2772" spans="1:2" hidden="1">
      <c r="A2772" s="450" t="str">
        <f>списки!$C$45</f>
        <v>ПНС</v>
      </c>
      <c r="B2772" s="442">
        <v>3706</v>
      </c>
    </row>
    <row r="2773" spans="1:2" hidden="1">
      <c r="A2773" s="450" t="str">
        <f>списки!$C$45</f>
        <v>ПНС</v>
      </c>
      <c r="B2773" s="442">
        <v>3707</v>
      </c>
    </row>
    <row r="2774" spans="1:2" hidden="1">
      <c r="A2774" s="450" t="str">
        <f>списки!$C$45</f>
        <v>ПНС</v>
      </c>
      <c r="B2774" s="442">
        <v>3708</v>
      </c>
    </row>
    <row r="2775" spans="1:2" hidden="1">
      <c r="A2775" s="450" t="str">
        <f>списки!$C$45</f>
        <v>ПНС</v>
      </c>
      <c r="B2775" s="442">
        <v>3709</v>
      </c>
    </row>
    <row r="2776" spans="1:2" hidden="1">
      <c r="A2776" s="450" t="str">
        <f>списки!$C$45</f>
        <v>ПНС</v>
      </c>
      <c r="B2776" s="442">
        <v>3710</v>
      </c>
    </row>
    <row r="2777" spans="1:2" hidden="1">
      <c r="A2777" s="450" t="str">
        <f>списки!$C$45</f>
        <v>ПНС</v>
      </c>
      <c r="B2777" s="442">
        <v>3711</v>
      </c>
    </row>
    <row r="2778" spans="1:2" hidden="1">
      <c r="A2778" s="450" t="str">
        <f>списки!$C$45</f>
        <v>ПНС</v>
      </c>
      <c r="B2778" s="442">
        <v>3712</v>
      </c>
    </row>
    <row r="2779" spans="1:2" hidden="1">
      <c r="A2779" s="450" t="str">
        <f>списки!$C$45</f>
        <v>ПНС</v>
      </c>
      <c r="B2779" s="442">
        <v>3713</v>
      </c>
    </row>
    <row r="2780" spans="1:2" hidden="1">
      <c r="A2780" s="450" t="str">
        <f>списки!$C$45</f>
        <v>ПНС</v>
      </c>
      <c r="B2780" s="442">
        <v>3714</v>
      </c>
    </row>
    <row r="2781" spans="1:2" hidden="1">
      <c r="A2781" s="450" t="str">
        <f>списки!$C$45</f>
        <v>ПНС</v>
      </c>
      <c r="B2781" s="442">
        <v>3715</v>
      </c>
    </row>
    <row r="2782" spans="1:2" hidden="1">
      <c r="A2782" s="450" t="str">
        <f>списки!$C$45</f>
        <v>ПНС</v>
      </c>
      <c r="B2782" s="442">
        <v>3716</v>
      </c>
    </row>
    <row r="2783" spans="1:2" hidden="1">
      <c r="A2783" s="450" t="str">
        <f>списки!$C$45</f>
        <v>ПНС</v>
      </c>
      <c r="B2783" s="442">
        <v>3717</v>
      </c>
    </row>
    <row r="2784" spans="1:2" hidden="1">
      <c r="A2784" s="450" t="str">
        <f>списки!$C$45</f>
        <v>ПНС</v>
      </c>
      <c r="B2784" s="442">
        <v>3718</v>
      </c>
    </row>
    <row r="2785" spans="1:2" hidden="1">
      <c r="A2785" s="450" t="str">
        <f>списки!$C$45</f>
        <v>ПНС</v>
      </c>
      <c r="B2785" s="442">
        <v>3719</v>
      </c>
    </row>
    <row r="2786" spans="1:2" hidden="1">
      <c r="A2786" s="450" t="str">
        <f>списки!$C$45</f>
        <v>ПНС</v>
      </c>
      <c r="B2786" s="442">
        <v>3720</v>
      </c>
    </row>
    <row r="2787" spans="1:2" hidden="1">
      <c r="A2787" s="450" t="str">
        <f>списки!$C$45</f>
        <v>ПНС</v>
      </c>
      <c r="B2787" s="442">
        <v>3721</v>
      </c>
    </row>
    <row r="2788" spans="1:2" hidden="1">
      <c r="A2788" s="450" t="str">
        <f>списки!$C$45</f>
        <v>ПНС</v>
      </c>
      <c r="B2788" s="442">
        <v>3722</v>
      </c>
    </row>
    <row r="2789" spans="1:2" hidden="1">
      <c r="A2789" s="450" t="str">
        <f>списки!$C$45</f>
        <v>ПНС</v>
      </c>
      <c r="B2789" s="442">
        <v>3723</v>
      </c>
    </row>
    <row r="2790" spans="1:2" hidden="1">
      <c r="A2790" s="450" t="str">
        <f>списки!$C$45</f>
        <v>ПНС</v>
      </c>
      <c r="B2790" s="442">
        <v>3724</v>
      </c>
    </row>
    <row r="2791" spans="1:2" hidden="1">
      <c r="A2791" s="450" t="str">
        <f>списки!$C$45</f>
        <v>ПНС</v>
      </c>
      <c r="B2791" s="442">
        <v>3725</v>
      </c>
    </row>
    <row r="2792" spans="1:2" hidden="1">
      <c r="A2792" s="450" t="str">
        <f>списки!$C$45</f>
        <v>ПНС</v>
      </c>
      <c r="B2792" s="442">
        <v>3726</v>
      </c>
    </row>
    <row r="2793" spans="1:2" hidden="1">
      <c r="A2793" s="450" t="str">
        <f>списки!$C$45</f>
        <v>ПНС</v>
      </c>
      <c r="B2793" s="442">
        <v>3727</v>
      </c>
    </row>
    <row r="2794" spans="1:2" hidden="1">
      <c r="A2794" s="450" t="str">
        <f>списки!$C$45</f>
        <v>ПНС</v>
      </c>
      <c r="B2794" s="442">
        <v>3728</v>
      </c>
    </row>
    <row r="2795" spans="1:2" hidden="1">
      <c r="A2795" s="450" t="str">
        <f>списки!$C$45</f>
        <v>ПНС</v>
      </c>
      <c r="B2795" s="442">
        <v>3729</v>
      </c>
    </row>
    <row r="2796" spans="1:2" hidden="1">
      <c r="A2796" s="450" t="str">
        <f>списки!$C$45</f>
        <v>ПНС</v>
      </c>
      <c r="B2796" s="442">
        <v>3730</v>
      </c>
    </row>
    <row r="2797" spans="1:2" hidden="1">
      <c r="A2797" s="450" t="str">
        <f>списки!$C$45</f>
        <v>ПНС</v>
      </c>
      <c r="B2797" s="442">
        <v>3731</v>
      </c>
    </row>
    <row r="2798" spans="1:2" hidden="1">
      <c r="A2798" s="450" t="str">
        <f>списки!$C$45</f>
        <v>ПНС</v>
      </c>
      <c r="B2798" s="442">
        <v>3732</v>
      </c>
    </row>
    <row r="2799" spans="1:2" hidden="1">
      <c r="A2799" s="450" t="str">
        <f>списки!$C$45</f>
        <v>ПНС</v>
      </c>
      <c r="B2799" s="442">
        <v>3733</v>
      </c>
    </row>
    <row r="2800" spans="1:2" hidden="1">
      <c r="A2800" s="450" t="str">
        <f>списки!$C$45</f>
        <v>ПНС</v>
      </c>
      <c r="B2800" s="442">
        <v>3734</v>
      </c>
    </row>
    <row r="2801" spans="1:2" hidden="1">
      <c r="A2801" s="450" t="str">
        <f>списки!$C$45</f>
        <v>ПНС</v>
      </c>
      <c r="B2801" s="442">
        <v>3735</v>
      </c>
    </row>
    <row r="2802" spans="1:2" hidden="1">
      <c r="A2802" s="450" t="str">
        <f>списки!$C$45</f>
        <v>ПНС</v>
      </c>
      <c r="B2802" s="442">
        <v>3736</v>
      </c>
    </row>
    <row r="2803" spans="1:2" hidden="1">
      <c r="A2803" s="450" t="str">
        <f>списки!$C$45</f>
        <v>ПНС</v>
      </c>
      <c r="B2803" s="442">
        <v>3737</v>
      </c>
    </row>
    <row r="2804" spans="1:2" hidden="1">
      <c r="A2804" s="450" t="str">
        <f>списки!$C$45</f>
        <v>ПНС</v>
      </c>
      <c r="B2804" s="442">
        <v>3738</v>
      </c>
    </row>
    <row r="2805" spans="1:2" hidden="1">
      <c r="A2805" s="450" t="str">
        <f>списки!$C$45</f>
        <v>ПНС</v>
      </c>
      <c r="B2805" s="442">
        <v>3739</v>
      </c>
    </row>
    <row r="2806" spans="1:2" hidden="1">
      <c r="A2806" s="450" t="str">
        <f>списки!$C$45</f>
        <v>ПНС</v>
      </c>
      <c r="B2806" s="442">
        <v>3740</v>
      </c>
    </row>
    <row r="2807" spans="1:2" hidden="1">
      <c r="A2807" s="450" t="str">
        <f>списки!$C$45</f>
        <v>ПНС</v>
      </c>
      <c r="B2807" s="442">
        <v>3741</v>
      </c>
    </row>
    <row r="2808" spans="1:2" hidden="1">
      <c r="A2808" s="450" t="str">
        <f>списки!$C$45</f>
        <v>ПНС</v>
      </c>
      <c r="B2808" s="442">
        <v>3742</v>
      </c>
    </row>
    <row r="2809" spans="1:2" hidden="1">
      <c r="A2809" s="450" t="str">
        <f>списки!$C$45</f>
        <v>ПНС</v>
      </c>
      <c r="B2809" s="442">
        <v>3743</v>
      </c>
    </row>
    <row r="2810" spans="1:2" hidden="1">
      <c r="A2810" s="450" t="str">
        <f>списки!$C$45</f>
        <v>ПНС</v>
      </c>
      <c r="B2810" s="442">
        <v>3744</v>
      </c>
    </row>
    <row r="2811" spans="1:2" hidden="1">
      <c r="A2811" s="450" t="str">
        <f>списки!$C$45</f>
        <v>ПНС</v>
      </c>
      <c r="B2811" s="442">
        <v>3745</v>
      </c>
    </row>
    <row r="2812" spans="1:2" hidden="1">
      <c r="A2812" s="450" t="str">
        <f>списки!$C$45</f>
        <v>ПНС</v>
      </c>
      <c r="B2812" s="442">
        <v>3746</v>
      </c>
    </row>
    <row r="2813" spans="1:2" hidden="1">
      <c r="A2813" s="450" t="str">
        <f>списки!$C$45</f>
        <v>ПНС</v>
      </c>
      <c r="B2813" s="442">
        <v>3747</v>
      </c>
    </row>
    <row r="2814" spans="1:2" hidden="1">
      <c r="A2814" s="450" t="str">
        <f>списки!$C$45</f>
        <v>ПНС</v>
      </c>
      <c r="B2814" s="442">
        <v>3748</v>
      </c>
    </row>
    <row r="2815" spans="1:2" hidden="1">
      <c r="A2815" s="450" t="str">
        <f>списки!$C$45</f>
        <v>ПНС</v>
      </c>
      <c r="B2815" s="442">
        <v>3749</v>
      </c>
    </row>
    <row r="2816" spans="1:2" hidden="1">
      <c r="A2816" s="450" t="str">
        <f>списки!$C$45</f>
        <v>ПНС</v>
      </c>
      <c r="B2816" s="442">
        <v>3750</v>
      </c>
    </row>
    <row r="2817" spans="1:2" hidden="1">
      <c r="A2817" s="450" t="str">
        <f>списки!$C$45</f>
        <v>ПНС</v>
      </c>
      <c r="B2817" s="442">
        <v>3751</v>
      </c>
    </row>
    <row r="2818" spans="1:2" hidden="1">
      <c r="A2818" s="450" t="str">
        <f>списки!$C$45</f>
        <v>ПНС</v>
      </c>
      <c r="B2818" s="442">
        <v>3752</v>
      </c>
    </row>
    <row r="2819" spans="1:2" hidden="1">
      <c r="A2819" s="450" t="str">
        <f>списки!$C$45</f>
        <v>ПНС</v>
      </c>
      <c r="B2819" s="442">
        <v>3753</v>
      </c>
    </row>
    <row r="2820" spans="1:2" hidden="1">
      <c r="A2820" s="450" t="str">
        <f>списки!$C$45</f>
        <v>ПНС</v>
      </c>
      <c r="B2820" s="442">
        <v>3754</v>
      </c>
    </row>
    <row r="2821" spans="1:2" hidden="1">
      <c r="A2821" s="450" t="str">
        <f>списки!$C$45</f>
        <v>ПНС</v>
      </c>
      <c r="B2821" s="442">
        <v>3755</v>
      </c>
    </row>
    <row r="2822" spans="1:2" hidden="1">
      <c r="A2822" s="450" t="str">
        <f>списки!$C$45</f>
        <v>ПНС</v>
      </c>
      <c r="B2822" s="442">
        <v>3756</v>
      </c>
    </row>
    <row r="2823" spans="1:2" hidden="1">
      <c r="A2823" s="450" t="str">
        <f>списки!$C$45</f>
        <v>ПНС</v>
      </c>
      <c r="B2823" s="442">
        <v>3757</v>
      </c>
    </row>
    <row r="2824" spans="1:2" hidden="1">
      <c r="A2824" s="450" t="str">
        <f>списки!$C$45</f>
        <v>ПНС</v>
      </c>
      <c r="B2824" s="442">
        <v>3758</v>
      </c>
    </row>
    <row r="2825" spans="1:2" hidden="1">
      <c r="A2825" s="450" t="str">
        <f>списки!$C$45</f>
        <v>ПНС</v>
      </c>
      <c r="B2825" s="442">
        <v>3759</v>
      </c>
    </row>
    <row r="2826" spans="1:2" hidden="1">
      <c r="A2826" s="450" t="str">
        <f>списки!$C$45</f>
        <v>ПНС</v>
      </c>
      <c r="B2826" s="442">
        <v>3760</v>
      </c>
    </row>
    <row r="2827" spans="1:2" hidden="1">
      <c r="A2827" s="450" t="str">
        <f>списки!$C$45</f>
        <v>ПНС</v>
      </c>
      <c r="B2827" s="442">
        <v>3761</v>
      </c>
    </row>
    <row r="2828" spans="1:2" hidden="1">
      <c r="A2828" s="450" t="str">
        <f>списки!$C$45</f>
        <v>ПНС</v>
      </c>
      <c r="B2828" s="442">
        <v>3762</v>
      </c>
    </row>
    <row r="2829" spans="1:2" hidden="1">
      <c r="A2829" s="450" t="str">
        <f>списки!$C$45</f>
        <v>ПНС</v>
      </c>
      <c r="B2829" s="442">
        <v>3763</v>
      </c>
    </row>
    <row r="2830" spans="1:2" hidden="1">
      <c r="A2830" s="450" t="str">
        <f>списки!$C$45</f>
        <v>ПНС</v>
      </c>
      <c r="B2830" s="442">
        <v>3764</v>
      </c>
    </row>
    <row r="2831" spans="1:2" hidden="1">
      <c r="A2831" s="450" t="str">
        <f>списки!$C$45</f>
        <v>ПНС</v>
      </c>
      <c r="B2831" s="442">
        <v>3765</v>
      </c>
    </row>
    <row r="2832" spans="1:2" hidden="1">
      <c r="A2832" s="450" t="str">
        <f>списки!$C$45</f>
        <v>ПНС</v>
      </c>
      <c r="B2832" s="442">
        <v>3766</v>
      </c>
    </row>
    <row r="2833" spans="1:2" hidden="1">
      <c r="A2833" s="450" t="str">
        <f>списки!$C$45</f>
        <v>ПНС</v>
      </c>
      <c r="B2833" s="442">
        <v>3767</v>
      </c>
    </row>
    <row r="2834" spans="1:2" hidden="1">
      <c r="A2834" s="450" t="str">
        <f>списки!$C$45</f>
        <v>ПНС</v>
      </c>
      <c r="B2834" s="442">
        <v>3768</v>
      </c>
    </row>
    <row r="2835" spans="1:2" hidden="1">
      <c r="A2835" s="450" t="str">
        <f>списки!$C$45</f>
        <v>ПНС</v>
      </c>
      <c r="B2835" s="442">
        <v>3769</v>
      </c>
    </row>
    <row r="2836" spans="1:2" hidden="1">
      <c r="A2836" s="450" t="str">
        <f>списки!$C$45</f>
        <v>ПНС</v>
      </c>
      <c r="B2836" s="442">
        <v>3770</v>
      </c>
    </row>
    <row r="2837" spans="1:2" hidden="1">
      <c r="A2837" s="450" t="str">
        <f>списки!$C$45</f>
        <v>ПНС</v>
      </c>
      <c r="B2837" s="442">
        <v>3771</v>
      </c>
    </row>
    <row r="2838" spans="1:2" hidden="1">
      <c r="A2838" s="450" t="str">
        <f>списки!$C$45</f>
        <v>ПНС</v>
      </c>
      <c r="B2838" s="442">
        <v>3772</v>
      </c>
    </row>
    <row r="2839" spans="1:2" hidden="1">
      <c r="A2839" s="450" t="str">
        <f>списки!$C$45</f>
        <v>ПНС</v>
      </c>
      <c r="B2839" s="442">
        <v>3773</v>
      </c>
    </row>
    <row r="2840" spans="1:2" hidden="1">
      <c r="A2840" s="450" t="str">
        <f>списки!$C$45</f>
        <v>ПНС</v>
      </c>
      <c r="B2840" s="442">
        <v>3774</v>
      </c>
    </row>
    <row r="2841" spans="1:2" hidden="1">
      <c r="A2841" s="450" t="str">
        <f>списки!$C$45</f>
        <v>ПНС</v>
      </c>
      <c r="B2841" s="442">
        <v>3775</v>
      </c>
    </row>
    <row r="2842" spans="1:2" hidden="1">
      <c r="A2842" s="450" t="str">
        <f>списки!$C$45</f>
        <v>ПНС</v>
      </c>
      <c r="B2842" s="442">
        <v>3776</v>
      </c>
    </row>
    <row r="2843" spans="1:2" hidden="1">
      <c r="A2843" s="450" t="str">
        <f>списки!$C$45</f>
        <v>ПНС</v>
      </c>
      <c r="B2843" s="442">
        <v>3777</v>
      </c>
    </row>
    <row r="2844" spans="1:2" hidden="1">
      <c r="A2844" s="450" t="str">
        <f>списки!$C$45</f>
        <v>ПНС</v>
      </c>
      <c r="B2844" s="442">
        <v>3778</v>
      </c>
    </row>
    <row r="2845" spans="1:2" hidden="1">
      <c r="A2845" s="450" t="str">
        <f>списки!$C$45</f>
        <v>ПНС</v>
      </c>
      <c r="B2845" s="442">
        <v>3779</v>
      </c>
    </row>
    <row r="2846" spans="1:2" hidden="1">
      <c r="A2846" s="450" t="str">
        <f>списки!$C$45</f>
        <v>ПНС</v>
      </c>
      <c r="B2846" s="442">
        <v>3780</v>
      </c>
    </row>
    <row r="2847" spans="1:2" hidden="1">
      <c r="A2847" s="450" t="str">
        <f>списки!$C$45</f>
        <v>ПНС</v>
      </c>
      <c r="B2847" s="442">
        <v>3781</v>
      </c>
    </row>
    <row r="2848" spans="1:2" hidden="1">
      <c r="A2848" s="450" t="str">
        <f>списки!$C$45</f>
        <v>ПНС</v>
      </c>
      <c r="B2848" s="442">
        <v>3782</v>
      </c>
    </row>
    <row r="2849" spans="1:2" hidden="1">
      <c r="A2849" s="450" t="str">
        <f>списки!$C$45</f>
        <v>ПНС</v>
      </c>
      <c r="B2849" s="442">
        <v>3783</v>
      </c>
    </row>
    <row r="2850" spans="1:2" hidden="1">
      <c r="A2850" s="450" t="str">
        <f>списки!$C$45</f>
        <v>ПНС</v>
      </c>
      <c r="B2850" s="442">
        <v>3784</v>
      </c>
    </row>
    <row r="2851" spans="1:2" hidden="1">
      <c r="A2851" s="450" t="str">
        <f>списки!$C$45</f>
        <v>ПНС</v>
      </c>
      <c r="B2851" s="442">
        <v>3785</v>
      </c>
    </row>
    <row r="2852" spans="1:2" hidden="1">
      <c r="A2852" s="450" t="str">
        <f>списки!$C$45</f>
        <v>ПНС</v>
      </c>
      <c r="B2852" s="442">
        <v>3786</v>
      </c>
    </row>
    <row r="2853" spans="1:2" hidden="1">
      <c r="A2853" s="450" t="str">
        <f>списки!$C$45</f>
        <v>ПНС</v>
      </c>
      <c r="B2853" s="442">
        <v>3787</v>
      </c>
    </row>
    <row r="2854" spans="1:2" hidden="1">
      <c r="A2854" s="450" t="str">
        <f>списки!$C$45</f>
        <v>ПНС</v>
      </c>
      <c r="B2854" s="442">
        <v>3788</v>
      </c>
    </row>
    <row r="2855" spans="1:2" hidden="1">
      <c r="A2855" s="450" t="str">
        <f>списки!$C$45</f>
        <v>ПНС</v>
      </c>
      <c r="B2855" s="442">
        <v>3789</v>
      </c>
    </row>
    <row r="2856" spans="1:2" hidden="1">
      <c r="A2856" s="450" t="str">
        <f>списки!$C$45</f>
        <v>ПНС</v>
      </c>
      <c r="B2856" s="442">
        <v>3790</v>
      </c>
    </row>
    <row r="2857" spans="1:2" hidden="1">
      <c r="A2857" s="450" t="str">
        <f>списки!$C$45</f>
        <v>ПНС</v>
      </c>
      <c r="B2857" s="442">
        <v>3791</v>
      </c>
    </row>
    <row r="2858" spans="1:2" hidden="1">
      <c r="A2858" s="450" t="str">
        <f>списки!$C$45</f>
        <v>ПНС</v>
      </c>
      <c r="B2858" s="442">
        <v>3792</v>
      </c>
    </row>
    <row r="2859" spans="1:2" hidden="1">
      <c r="A2859" s="450" t="str">
        <f>списки!$C$45</f>
        <v>ПНС</v>
      </c>
      <c r="B2859" s="442">
        <v>3793</v>
      </c>
    </row>
    <row r="2860" spans="1:2" hidden="1">
      <c r="A2860" s="450" t="str">
        <f>списки!$C$45</f>
        <v>ПНС</v>
      </c>
      <c r="B2860" s="442">
        <v>3794</v>
      </c>
    </row>
    <row r="2861" spans="1:2" hidden="1">
      <c r="A2861" s="450" t="str">
        <f>списки!$C$45</f>
        <v>ПНС</v>
      </c>
      <c r="B2861" s="442">
        <v>3795</v>
      </c>
    </row>
    <row r="2862" spans="1:2" hidden="1">
      <c r="A2862" s="450" t="str">
        <f>списки!$C$45</f>
        <v>ПНС</v>
      </c>
      <c r="B2862" s="442">
        <v>3796</v>
      </c>
    </row>
    <row r="2863" spans="1:2" hidden="1">
      <c r="A2863" s="450" t="str">
        <f>списки!$C$45</f>
        <v>ПНС</v>
      </c>
      <c r="B2863" s="442">
        <v>3797</v>
      </c>
    </row>
    <row r="2864" spans="1:2" hidden="1">
      <c r="A2864" s="450" t="str">
        <f>списки!$C$45</f>
        <v>ПНС</v>
      </c>
      <c r="B2864" s="442">
        <v>3798</v>
      </c>
    </row>
    <row r="2865" spans="1:2" hidden="1">
      <c r="A2865" s="450" t="str">
        <f>списки!$C$45</f>
        <v>ПНС</v>
      </c>
      <c r="B2865" s="442">
        <v>3799</v>
      </c>
    </row>
    <row r="2866" spans="1:2" hidden="1">
      <c r="A2866" s="450" t="str">
        <f>списки!$C$45</f>
        <v>ПНС</v>
      </c>
      <c r="B2866" s="442">
        <v>3800</v>
      </c>
    </row>
    <row r="2867" spans="1:2" hidden="1">
      <c r="A2867" s="450" t="str">
        <f>списки!$C$45</f>
        <v>ПНС</v>
      </c>
      <c r="B2867" s="442">
        <v>3801</v>
      </c>
    </row>
    <row r="2868" spans="1:2" hidden="1">
      <c r="A2868" s="450" t="str">
        <f>списки!$C$45</f>
        <v>ПНС</v>
      </c>
      <c r="B2868" s="442">
        <v>3802</v>
      </c>
    </row>
    <row r="2869" spans="1:2" hidden="1">
      <c r="A2869" s="450" t="str">
        <f>списки!$C$45</f>
        <v>ПНС</v>
      </c>
      <c r="B2869" s="442">
        <v>3803</v>
      </c>
    </row>
    <row r="2870" spans="1:2" hidden="1">
      <c r="A2870" s="450" t="str">
        <f>списки!$C$45</f>
        <v>ПНС</v>
      </c>
      <c r="B2870" s="442">
        <v>3804</v>
      </c>
    </row>
    <row r="2871" spans="1:2" hidden="1">
      <c r="A2871" s="450" t="str">
        <f>списки!$C$45</f>
        <v>ПНС</v>
      </c>
      <c r="B2871" s="442">
        <v>3805</v>
      </c>
    </row>
    <row r="2872" spans="1:2" hidden="1">
      <c r="A2872" s="450" t="str">
        <f>списки!$C$45</f>
        <v>ПНС</v>
      </c>
      <c r="B2872" s="442">
        <v>3806</v>
      </c>
    </row>
    <row r="2873" spans="1:2" hidden="1">
      <c r="A2873" s="450" t="str">
        <f>списки!$C$45</f>
        <v>ПНС</v>
      </c>
      <c r="B2873" s="442">
        <v>3807</v>
      </c>
    </row>
    <row r="2874" spans="1:2" hidden="1">
      <c r="A2874" s="450" t="str">
        <f>списки!$C$45</f>
        <v>ПНС</v>
      </c>
      <c r="B2874" s="442">
        <v>3808</v>
      </c>
    </row>
    <row r="2875" spans="1:2" hidden="1">
      <c r="A2875" s="450" t="str">
        <f>списки!$C$45</f>
        <v>ПНС</v>
      </c>
      <c r="B2875" s="442">
        <v>3809</v>
      </c>
    </row>
    <row r="2876" spans="1:2" hidden="1">
      <c r="A2876" s="450" t="str">
        <f>списки!$C$45</f>
        <v>ПНС</v>
      </c>
      <c r="B2876" s="442">
        <v>3810</v>
      </c>
    </row>
    <row r="2877" spans="1:2" hidden="1">
      <c r="A2877" s="450" t="str">
        <f>списки!$C$45</f>
        <v>ПНС</v>
      </c>
      <c r="B2877" s="442">
        <v>3811</v>
      </c>
    </row>
    <row r="2878" spans="1:2" hidden="1">
      <c r="A2878" s="450" t="str">
        <f>списки!$C$45</f>
        <v>ПНС</v>
      </c>
      <c r="B2878" s="442">
        <v>3812</v>
      </c>
    </row>
    <row r="2879" spans="1:2" hidden="1">
      <c r="A2879" s="450" t="str">
        <f>списки!$C$45</f>
        <v>ПНС</v>
      </c>
      <c r="B2879" s="442">
        <v>3813</v>
      </c>
    </row>
    <row r="2880" spans="1:2" hidden="1">
      <c r="A2880" s="450" t="str">
        <f>списки!$C$45</f>
        <v>ПНС</v>
      </c>
      <c r="B2880" s="442">
        <v>3814</v>
      </c>
    </row>
    <row r="2881" spans="1:2" hidden="1">
      <c r="A2881" s="450" t="str">
        <f>списки!$C$45</f>
        <v>ПНС</v>
      </c>
      <c r="B2881" s="442">
        <v>3815</v>
      </c>
    </row>
    <row r="2882" spans="1:2" hidden="1">
      <c r="A2882" s="450" t="str">
        <f>списки!$C$45</f>
        <v>ПНС</v>
      </c>
      <c r="B2882" s="442">
        <v>3816</v>
      </c>
    </row>
    <row r="2883" spans="1:2" hidden="1">
      <c r="A2883" s="450" t="str">
        <f>списки!$C$45</f>
        <v>ПНС</v>
      </c>
      <c r="B2883" s="442">
        <v>3817</v>
      </c>
    </row>
    <row r="2884" spans="1:2" hidden="1">
      <c r="A2884" s="450" t="str">
        <f>списки!$C$45</f>
        <v>ПНС</v>
      </c>
      <c r="B2884" s="442">
        <v>3818</v>
      </c>
    </row>
    <row r="2885" spans="1:2" hidden="1">
      <c r="A2885" s="450" t="str">
        <f>списки!$C$45</f>
        <v>ПНС</v>
      </c>
      <c r="B2885" s="442">
        <v>3819</v>
      </c>
    </row>
    <row r="2886" spans="1:2" hidden="1">
      <c r="A2886" s="450" t="str">
        <f>списки!$C$45</f>
        <v>ПНС</v>
      </c>
      <c r="B2886" s="442">
        <v>3820</v>
      </c>
    </row>
    <row r="2887" spans="1:2" hidden="1">
      <c r="A2887" s="450" t="str">
        <f>списки!$C$45</f>
        <v>ПНС</v>
      </c>
      <c r="B2887" s="442">
        <v>3821</v>
      </c>
    </row>
    <row r="2888" spans="1:2" hidden="1">
      <c r="A2888" s="450" t="str">
        <f>списки!$C$45</f>
        <v>ПНС</v>
      </c>
      <c r="B2888" s="442">
        <v>3822</v>
      </c>
    </row>
    <row r="2889" spans="1:2" hidden="1">
      <c r="A2889" s="450" t="str">
        <f>списки!$C$45</f>
        <v>ПНС</v>
      </c>
      <c r="B2889" s="442">
        <v>3823</v>
      </c>
    </row>
    <row r="2890" spans="1:2" hidden="1">
      <c r="A2890" s="450" t="str">
        <f>списки!$C$45</f>
        <v>ПНС</v>
      </c>
      <c r="B2890" s="442">
        <v>3824</v>
      </c>
    </row>
    <row r="2891" spans="1:2" hidden="1">
      <c r="A2891" s="450" t="str">
        <f>списки!$C$45</f>
        <v>ПНС</v>
      </c>
      <c r="B2891" s="442">
        <v>3825</v>
      </c>
    </row>
    <row r="2892" spans="1:2" hidden="1">
      <c r="A2892" s="450" t="str">
        <f>списки!$C$45</f>
        <v>ПНС</v>
      </c>
      <c r="B2892" s="442">
        <v>3826</v>
      </c>
    </row>
    <row r="2893" spans="1:2" hidden="1">
      <c r="A2893" s="450" t="str">
        <f>списки!$C$45</f>
        <v>ПНС</v>
      </c>
      <c r="B2893" s="442">
        <v>3827</v>
      </c>
    </row>
    <row r="2894" spans="1:2" hidden="1">
      <c r="A2894" s="450" t="str">
        <f>списки!$C$45</f>
        <v>ПНС</v>
      </c>
      <c r="B2894" s="442">
        <v>3828</v>
      </c>
    </row>
    <row r="2895" spans="1:2" hidden="1">
      <c r="A2895" s="450" t="str">
        <f>списки!$C$45</f>
        <v>ПНС</v>
      </c>
      <c r="B2895" s="442">
        <v>3829</v>
      </c>
    </row>
    <row r="2896" spans="1:2" hidden="1">
      <c r="A2896" s="450" t="str">
        <f>списки!$C$45</f>
        <v>ПНС</v>
      </c>
      <c r="B2896" s="442">
        <v>3830</v>
      </c>
    </row>
    <row r="2897" spans="1:2" hidden="1">
      <c r="A2897" s="450" t="str">
        <f>списки!$C$45</f>
        <v>ПНС</v>
      </c>
      <c r="B2897" s="442">
        <v>3831</v>
      </c>
    </row>
    <row r="2898" spans="1:2" hidden="1">
      <c r="A2898" s="450" t="str">
        <f>списки!$C$45</f>
        <v>ПНС</v>
      </c>
      <c r="B2898" s="442">
        <v>3832</v>
      </c>
    </row>
    <row r="2899" spans="1:2" hidden="1">
      <c r="A2899" s="450" t="str">
        <f>списки!$C$45</f>
        <v>ПНС</v>
      </c>
      <c r="B2899" s="442">
        <v>3833</v>
      </c>
    </row>
    <row r="2900" spans="1:2" hidden="1">
      <c r="A2900" s="450" t="str">
        <f>списки!$C$45</f>
        <v>ПНС</v>
      </c>
      <c r="B2900" s="442">
        <v>3834</v>
      </c>
    </row>
    <row r="2901" spans="1:2" hidden="1">
      <c r="A2901" s="450" t="str">
        <f>списки!$C$45</f>
        <v>ПНС</v>
      </c>
      <c r="B2901" s="442">
        <v>3835</v>
      </c>
    </row>
    <row r="2902" spans="1:2" hidden="1">
      <c r="A2902" s="450" t="str">
        <f>списки!$C$45</f>
        <v>ПНС</v>
      </c>
      <c r="B2902" s="442">
        <v>3836</v>
      </c>
    </row>
    <row r="2903" spans="1:2" hidden="1">
      <c r="A2903" s="450" t="str">
        <f>списки!$C$45</f>
        <v>ПНС</v>
      </c>
      <c r="B2903" s="442">
        <v>3837</v>
      </c>
    </row>
    <row r="2904" spans="1:2" hidden="1">
      <c r="A2904" s="450" t="str">
        <f>списки!$C$45</f>
        <v>ПНС</v>
      </c>
      <c r="B2904" s="442">
        <v>3838</v>
      </c>
    </row>
    <row r="2905" spans="1:2" hidden="1">
      <c r="A2905" s="450" t="str">
        <f>списки!$C$45</f>
        <v>ПНС</v>
      </c>
      <c r="B2905" s="442">
        <v>3839</v>
      </c>
    </row>
    <row r="2906" spans="1:2" hidden="1">
      <c r="A2906" s="450" t="str">
        <f>списки!$C$45</f>
        <v>ПНС</v>
      </c>
      <c r="B2906" s="442">
        <v>3840</v>
      </c>
    </row>
    <row r="2907" spans="1:2" hidden="1">
      <c r="A2907" s="450" t="str">
        <f>списки!$C$45</f>
        <v>ПНС</v>
      </c>
      <c r="B2907" s="442">
        <v>3841</v>
      </c>
    </row>
    <row r="2908" spans="1:2" hidden="1">
      <c r="A2908" s="450" t="str">
        <f>списки!$C$45</f>
        <v>ПНС</v>
      </c>
      <c r="B2908" s="442">
        <v>3842</v>
      </c>
    </row>
    <row r="2909" spans="1:2" hidden="1">
      <c r="A2909" s="450" t="str">
        <f>списки!$C$45</f>
        <v>ПНС</v>
      </c>
      <c r="B2909" s="442">
        <v>3843</v>
      </c>
    </row>
    <row r="2910" spans="1:2" hidden="1">
      <c r="A2910" s="450" t="str">
        <f>списки!$C$45</f>
        <v>ПНС</v>
      </c>
      <c r="B2910" s="442">
        <v>3844</v>
      </c>
    </row>
    <row r="2911" spans="1:2" hidden="1">
      <c r="A2911" s="450" t="str">
        <f>списки!$C$45</f>
        <v>ПНС</v>
      </c>
      <c r="B2911" s="442">
        <v>3845</v>
      </c>
    </row>
    <row r="2912" spans="1:2" hidden="1">
      <c r="A2912" s="450" t="str">
        <f>списки!$C$45</f>
        <v>ПНС</v>
      </c>
      <c r="B2912" s="442">
        <v>3846</v>
      </c>
    </row>
    <row r="2913" spans="1:2" hidden="1">
      <c r="A2913" s="450" t="str">
        <f>списки!$C$45</f>
        <v>ПНС</v>
      </c>
      <c r="B2913" s="442">
        <v>3847</v>
      </c>
    </row>
    <row r="2914" spans="1:2" hidden="1">
      <c r="A2914" s="450" t="str">
        <f>списки!$C$45</f>
        <v>ПНС</v>
      </c>
      <c r="B2914" s="442">
        <v>3848</v>
      </c>
    </row>
    <row r="2915" spans="1:2" hidden="1">
      <c r="A2915" s="450" t="str">
        <f>списки!$C$45</f>
        <v>ПНС</v>
      </c>
      <c r="B2915" s="442">
        <v>3849</v>
      </c>
    </row>
    <row r="2916" spans="1:2" hidden="1">
      <c r="A2916" s="450" t="str">
        <f>списки!$C$45</f>
        <v>ПНС</v>
      </c>
      <c r="B2916" s="442">
        <v>3850</v>
      </c>
    </row>
    <row r="2917" spans="1:2" hidden="1">
      <c r="A2917" s="450" t="str">
        <f>списки!$C$45</f>
        <v>ПНС</v>
      </c>
      <c r="B2917" s="442">
        <v>3851</v>
      </c>
    </row>
    <row r="2918" spans="1:2" hidden="1">
      <c r="A2918" s="450" t="str">
        <f>списки!$C$45</f>
        <v>ПНС</v>
      </c>
      <c r="B2918" s="442">
        <v>3852</v>
      </c>
    </row>
    <row r="2919" spans="1:2" hidden="1">
      <c r="A2919" s="450" t="str">
        <f>списки!$C$45</f>
        <v>ПНС</v>
      </c>
      <c r="B2919" s="442">
        <v>3853</v>
      </c>
    </row>
    <row r="2920" spans="1:2" hidden="1">
      <c r="A2920" s="450" t="str">
        <f>списки!$C$45</f>
        <v>ПНС</v>
      </c>
      <c r="B2920" s="442">
        <v>3854</v>
      </c>
    </row>
    <row r="2921" spans="1:2" hidden="1">
      <c r="A2921" s="450" t="str">
        <f>списки!$C$45</f>
        <v>ПНС</v>
      </c>
      <c r="B2921" s="442">
        <v>3855</v>
      </c>
    </row>
    <row r="2922" spans="1:2" hidden="1">
      <c r="A2922" s="450" t="str">
        <f>списки!$C$45</f>
        <v>ПНС</v>
      </c>
      <c r="B2922" s="442">
        <v>3856</v>
      </c>
    </row>
    <row r="2923" spans="1:2" hidden="1">
      <c r="A2923" s="450" t="str">
        <f>списки!$C$45</f>
        <v>ПНС</v>
      </c>
      <c r="B2923" s="442">
        <v>3857</v>
      </c>
    </row>
    <row r="2924" spans="1:2" hidden="1">
      <c r="A2924" s="450" t="str">
        <f>списки!$C$45</f>
        <v>ПНС</v>
      </c>
      <c r="B2924" s="442">
        <v>3858</v>
      </c>
    </row>
    <row r="2925" spans="1:2" hidden="1">
      <c r="A2925" s="450" t="str">
        <f>списки!$C$45</f>
        <v>ПНС</v>
      </c>
      <c r="B2925" s="442">
        <v>3859</v>
      </c>
    </row>
    <row r="2926" spans="1:2" hidden="1">
      <c r="A2926" s="450" t="str">
        <f>списки!$C$45</f>
        <v>ПНС</v>
      </c>
      <c r="B2926" s="442">
        <v>3860</v>
      </c>
    </row>
    <row r="2927" spans="1:2" hidden="1">
      <c r="A2927" s="450" t="str">
        <f>списки!$C$45</f>
        <v>ПНС</v>
      </c>
      <c r="B2927" s="442">
        <v>3861</v>
      </c>
    </row>
    <row r="2928" spans="1:2" hidden="1">
      <c r="A2928" s="450" t="str">
        <f>списки!$C$45</f>
        <v>ПНС</v>
      </c>
      <c r="B2928" s="442">
        <v>3862</v>
      </c>
    </row>
    <row r="2929" spans="1:2" hidden="1">
      <c r="A2929" s="450" t="str">
        <f>списки!$C$45</f>
        <v>ПНС</v>
      </c>
      <c r="B2929" s="442">
        <v>3863</v>
      </c>
    </row>
    <row r="2930" spans="1:2" hidden="1">
      <c r="A2930" s="450" t="str">
        <f>списки!$C$45</f>
        <v>ПНС</v>
      </c>
      <c r="B2930" s="442">
        <v>3864</v>
      </c>
    </row>
    <row r="2931" spans="1:2" hidden="1">
      <c r="A2931" s="450" t="str">
        <f>списки!$C$45</f>
        <v>ПНС</v>
      </c>
      <c r="B2931" s="442">
        <v>3865</v>
      </c>
    </row>
    <row r="2932" spans="1:2" hidden="1">
      <c r="A2932" s="450" t="str">
        <f>списки!$C$45</f>
        <v>ПНС</v>
      </c>
      <c r="B2932" s="442">
        <v>3866</v>
      </c>
    </row>
    <row r="2933" spans="1:2" hidden="1">
      <c r="A2933" s="450" t="str">
        <f>списки!$C$45</f>
        <v>ПНС</v>
      </c>
      <c r="B2933" s="442">
        <v>3867</v>
      </c>
    </row>
    <row r="2934" spans="1:2" hidden="1">
      <c r="A2934" s="450" t="str">
        <f>списки!$C$45</f>
        <v>ПНС</v>
      </c>
      <c r="B2934" s="442">
        <v>3868</v>
      </c>
    </row>
    <row r="2935" spans="1:2" hidden="1">
      <c r="A2935" s="450" t="str">
        <f>списки!$C$45</f>
        <v>ПНС</v>
      </c>
      <c r="B2935" s="442">
        <v>3869</v>
      </c>
    </row>
    <row r="2936" spans="1:2" hidden="1">
      <c r="A2936" s="450" t="str">
        <f>списки!$C$45</f>
        <v>ПНС</v>
      </c>
      <c r="B2936" s="442">
        <v>3870</v>
      </c>
    </row>
    <row r="2937" spans="1:2" hidden="1">
      <c r="A2937" s="450" t="str">
        <f>списки!$C$45</f>
        <v>ПНС</v>
      </c>
      <c r="B2937" s="442">
        <v>3871</v>
      </c>
    </row>
    <row r="2938" spans="1:2" hidden="1">
      <c r="A2938" s="450" t="str">
        <f>списки!$C$45</f>
        <v>ПНС</v>
      </c>
      <c r="B2938" s="442">
        <v>3872</v>
      </c>
    </row>
    <row r="2939" spans="1:2" hidden="1">
      <c r="A2939" s="450" t="str">
        <f>списки!$C$45</f>
        <v>ПНС</v>
      </c>
      <c r="B2939" s="442">
        <v>3873</v>
      </c>
    </row>
    <row r="2940" spans="1:2" hidden="1">
      <c r="A2940" s="450" t="str">
        <f>списки!$C$45</f>
        <v>ПНС</v>
      </c>
      <c r="B2940" s="442">
        <v>3874</v>
      </c>
    </row>
    <row r="2941" spans="1:2" hidden="1">
      <c r="A2941" s="450" t="str">
        <f>списки!$C$45</f>
        <v>ПНС</v>
      </c>
      <c r="B2941" s="442">
        <v>3875</v>
      </c>
    </row>
    <row r="2942" spans="1:2" hidden="1">
      <c r="A2942" s="450" t="str">
        <f>списки!$C$45</f>
        <v>ПНС</v>
      </c>
      <c r="B2942" s="442">
        <v>3876</v>
      </c>
    </row>
    <row r="2943" spans="1:2" hidden="1">
      <c r="A2943" s="450" t="str">
        <f>списки!$C$45</f>
        <v>ПНС</v>
      </c>
      <c r="B2943" s="442">
        <v>3877</v>
      </c>
    </row>
    <row r="2944" spans="1:2" hidden="1">
      <c r="A2944" s="450" t="str">
        <f>списки!$C$45</f>
        <v>ПНС</v>
      </c>
      <c r="B2944" s="442">
        <v>3878</v>
      </c>
    </row>
    <row r="2945" spans="1:2" hidden="1">
      <c r="A2945" s="450" t="str">
        <f>списки!$C$45</f>
        <v>ПНС</v>
      </c>
      <c r="B2945" s="442">
        <v>3879</v>
      </c>
    </row>
    <row r="2946" spans="1:2" hidden="1">
      <c r="A2946" s="450" t="str">
        <f>списки!$C$45</f>
        <v>ПНС</v>
      </c>
      <c r="B2946" s="442">
        <v>3880</v>
      </c>
    </row>
    <row r="2947" spans="1:2" hidden="1">
      <c r="A2947" s="450" t="str">
        <f>списки!$C$45</f>
        <v>ПНС</v>
      </c>
      <c r="B2947" s="442">
        <v>3881</v>
      </c>
    </row>
    <row r="2948" spans="1:2" hidden="1">
      <c r="A2948" s="450" t="str">
        <f>списки!$C$45</f>
        <v>ПНС</v>
      </c>
      <c r="B2948" s="442">
        <v>3882</v>
      </c>
    </row>
    <row r="2949" spans="1:2" hidden="1">
      <c r="A2949" s="450" t="str">
        <f>списки!$C$45</f>
        <v>ПНС</v>
      </c>
      <c r="B2949" s="442">
        <v>3883</v>
      </c>
    </row>
    <row r="2950" spans="1:2" hidden="1">
      <c r="A2950" s="450" t="str">
        <f>списки!$C$45</f>
        <v>ПНС</v>
      </c>
      <c r="B2950" s="442">
        <v>3884</v>
      </c>
    </row>
    <row r="2951" spans="1:2" hidden="1">
      <c r="A2951" s="450" t="str">
        <f>списки!$C$45</f>
        <v>ПНС</v>
      </c>
      <c r="B2951" s="442">
        <v>3885</v>
      </c>
    </row>
    <row r="2952" spans="1:2" hidden="1">
      <c r="A2952" s="450" t="str">
        <f>списки!$C$45</f>
        <v>ПНС</v>
      </c>
      <c r="B2952" s="442">
        <v>3886</v>
      </c>
    </row>
    <row r="2953" spans="1:2" hidden="1">
      <c r="A2953" s="450" t="str">
        <f>списки!$C$45</f>
        <v>ПНС</v>
      </c>
      <c r="B2953" s="442">
        <v>3887</v>
      </c>
    </row>
    <row r="2954" spans="1:2" hidden="1">
      <c r="A2954" s="450" t="str">
        <f>списки!$C$45</f>
        <v>ПНС</v>
      </c>
      <c r="B2954" s="442">
        <v>3888</v>
      </c>
    </row>
    <row r="2955" spans="1:2" hidden="1">
      <c r="A2955" s="450" t="str">
        <f>списки!$C$45</f>
        <v>ПНС</v>
      </c>
      <c r="B2955" s="442">
        <v>3889</v>
      </c>
    </row>
    <row r="2956" spans="1:2" hidden="1">
      <c r="A2956" s="450" t="str">
        <f>списки!$C$45</f>
        <v>ПНС</v>
      </c>
      <c r="B2956" s="442">
        <v>3890</v>
      </c>
    </row>
    <row r="2957" spans="1:2" hidden="1">
      <c r="A2957" s="450" t="str">
        <f>списки!$C$45</f>
        <v>ПНС</v>
      </c>
      <c r="B2957" s="442">
        <v>3891</v>
      </c>
    </row>
    <row r="2958" spans="1:2" hidden="1">
      <c r="A2958" s="450" t="str">
        <f>списки!$C$45</f>
        <v>ПНС</v>
      </c>
      <c r="B2958" s="442">
        <v>3892</v>
      </c>
    </row>
    <row r="2959" spans="1:2" hidden="1">
      <c r="A2959" s="450" t="str">
        <f>списки!$C$45</f>
        <v>ПНС</v>
      </c>
      <c r="B2959" s="442">
        <v>3893</v>
      </c>
    </row>
    <row r="2960" spans="1:2" hidden="1">
      <c r="A2960" s="450" t="str">
        <f>списки!$C$45</f>
        <v>ПНС</v>
      </c>
      <c r="B2960" s="442">
        <v>3894</v>
      </c>
    </row>
    <row r="2961" spans="1:2" hidden="1">
      <c r="A2961" s="450" t="str">
        <f>списки!$C$45</f>
        <v>ПНС</v>
      </c>
      <c r="B2961" s="442">
        <v>3895</v>
      </c>
    </row>
    <row r="2962" spans="1:2" hidden="1">
      <c r="A2962" s="450" t="str">
        <f>списки!$C$45</f>
        <v>ПНС</v>
      </c>
      <c r="B2962" s="442">
        <v>3896</v>
      </c>
    </row>
    <row r="2963" spans="1:2" hidden="1">
      <c r="A2963" s="450" t="str">
        <f>списки!$C$45</f>
        <v>ПНС</v>
      </c>
      <c r="B2963" s="442">
        <v>3897</v>
      </c>
    </row>
    <row r="2964" spans="1:2" hidden="1">
      <c r="A2964" s="450" t="str">
        <f>списки!$C$45</f>
        <v>ПНС</v>
      </c>
      <c r="B2964" s="442">
        <v>3898</v>
      </c>
    </row>
    <row r="2965" spans="1:2" hidden="1">
      <c r="A2965" s="450" t="str">
        <f>списки!$C$45</f>
        <v>ПНС</v>
      </c>
      <c r="B2965" s="442">
        <v>3899</v>
      </c>
    </row>
    <row r="2966" spans="1:2" hidden="1">
      <c r="A2966" s="450" t="str">
        <f>списки!$C$45</f>
        <v>ПНС</v>
      </c>
      <c r="B2966" s="442">
        <v>3900</v>
      </c>
    </row>
    <row r="2967" spans="1:2" hidden="1">
      <c r="A2967" s="450" t="str">
        <f>списки!$C$45</f>
        <v>ПНС</v>
      </c>
      <c r="B2967" s="442">
        <v>3901</v>
      </c>
    </row>
    <row r="2968" spans="1:2" hidden="1">
      <c r="A2968" s="450" t="str">
        <f>списки!$C$45</f>
        <v>ПНС</v>
      </c>
      <c r="B2968" s="442">
        <v>3902</v>
      </c>
    </row>
    <row r="2969" spans="1:2" hidden="1">
      <c r="A2969" s="450" t="str">
        <f>списки!$C$45</f>
        <v>ПНС</v>
      </c>
      <c r="B2969" s="442">
        <v>3903</v>
      </c>
    </row>
    <row r="2970" spans="1:2" hidden="1">
      <c r="A2970" s="450" t="str">
        <f>списки!$C$45</f>
        <v>ПНС</v>
      </c>
      <c r="B2970" s="442">
        <v>3904</v>
      </c>
    </row>
    <row r="2971" spans="1:2" hidden="1">
      <c r="A2971" s="450" t="str">
        <f>списки!$C$45</f>
        <v>ПНС</v>
      </c>
      <c r="B2971" s="442">
        <v>3905</v>
      </c>
    </row>
    <row r="2972" spans="1:2" hidden="1">
      <c r="A2972" s="450" t="str">
        <f>списки!$C$45</f>
        <v>ПНС</v>
      </c>
      <c r="B2972" s="442">
        <v>3906</v>
      </c>
    </row>
    <row r="2973" spans="1:2" hidden="1">
      <c r="A2973" s="450" t="str">
        <f>списки!$C$45</f>
        <v>ПНС</v>
      </c>
      <c r="B2973" s="442">
        <v>3907</v>
      </c>
    </row>
    <row r="2974" spans="1:2" hidden="1">
      <c r="A2974" s="450" t="str">
        <f>списки!$C$45</f>
        <v>ПНС</v>
      </c>
      <c r="B2974" s="442">
        <v>3908</v>
      </c>
    </row>
    <row r="2975" spans="1:2" hidden="1">
      <c r="A2975" s="450" t="str">
        <f>списки!$C$45</f>
        <v>ПНС</v>
      </c>
      <c r="B2975" s="442">
        <v>3909</v>
      </c>
    </row>
    <row r="2976" spans="1:2" hidden="1">
      <c r="A2976" s="450" t="str">
        <f>списки!$C$45</f>
        <v>ПНС</v>
      </c>
      <c r="B2976" s="442">
        <v>3910</v>
      </c>
    </row>
    <row r="2977" spans="1:2" hidden="1">
      <c r="A2977" s="450" t="str">
        <f>списки!$C$45</f>
        <v>ПНС</v>
      </c>
      <c r="B2977" s="442">
        <v>3911</v>
      </c>
    </row>
    <row r="2978" spans="1:2" hidden="1">
      <c r="A2978" s="450" t="str">
        <f>списки!$C$45</f>
        <v>ПНС</v>
      </c>
      <c r="B2978" s="442">
        <v>3912</v>
      </c>
    </row>
    <row r="2979" spans="1:2" hidden="1">
      <c r="A2979" s="450" t="str">
        <f>списки!$C$45</f>
        <v>ПНС</v>
      </c>
      <c r="B2979" s="442">
        <v>3913</v>
      </c>
    </row>
    <row r="2980" spans="1:2" hidden="1">
      <c r="A2980" s="450" t="str">
        <f>списки!$C$45</f>
        <v>ПНС</v>
      </c>
      <c r="B2980" s="442">
        <v>3914</v>
      </c>
    </row>
    <row r="2981" spans="1:2" hidden="1">
      <c r="A2981" s="450" t="str">
        <f>списки!$C$45</f>
        <v>ПНС</v>
      </c>
      <c r="B2981" s="442">
        <v>3915</v>
      </c>
    </row>
    <row r="2982" spans="1:2" hidden="1">
      <c r="A2982" s="450" t="str">
        <f>списки!$C$45</f>
        <v>ПНС</v>
      </c>
      <c r="B2982" s="442">
        <v>3916</v>
      </c>
    </row>
    <row r="2983" spans="1:2" hidden="1">
      <c r="A2983" s="450" t="str">
        <f>списки!$C$45</f>
        <v>ПНС</v>
      </c>
      <c r="B2983" s="442">
        <v>3917</v>
      </c>
    </row>
    <row r="2984" spans="1:2" hidden="1">
      <c r="A2984" s="450" t="str">
        <f>списки!$C$45</f>
        <v>ПНС</v>
      </c>
      <c r="B2984" s="442">
        <v>3918</v>
      </c>
    </row>
    <row r="2985" spans="1:2" hidden="1">
      <c r="A2985" s="450" t="str">
        <f>списки!$C$45</f>
        <v>ПНС</v>
      </c>
      <c r="B2985" s="442">
        <v>3919</v>
      </c>
    </row>
    <row r="2986" spans="1:2" hidden="1">
      <c r="A2986" s="450" t="str">
        <f>списки!$C$45</f>
        <v>ПНС</v>
      </c>
      <c r="B2986" s="442">
        <v>3920</v>
      </c>
    </row>
    <row r="2987" spans="1:2" hidden="1">
      <c r="A2987" s="450" t="str">
        <f>списки!$C$45</f>
        <v>ПНС</v>
      </c>
      <c r="B2987" s="442">
        <v>3921</v>
      </c>
    </row>
    <row r="2988" spans="1:2" hidden="1">
      <c r="A2988" s="450" t="str">
        <f>списки!$C$45</f>
        <v>ПНС</v>
      </c>
      <c r="B2988" s="442">
        <v>3922</v>
      </c>
    </row>
    <row r="2989" spans="1:2" hidden="1">
      <c r="A2989" s="450" t="str">
        <f>списки!$C$45</f>
        <v>ПНС</v>
      </c>
      <c r="B2989" s="442">
        <v>3923</v>
      </c>
    </row>
    <row r="2990" spans="1:2" hidden="1">
      <c r="A2990" s="450" t="str">
        <f>списки!$C$45</f>
        <v>ПНС</v>
      </c>
      <c r="B2990" s="442">
        <v>3924</v>
      </c>
    </row>
    <row r="2991" spans="1:2" hidden="1">
      <c r="A2991" s="450" t="str">
        <f>списки!$C$45</f>
        <v>ПНС</v>
      </c>
      <c r="B2991" s="442">
        <v>3925</v>
      </c>
    </row>
    <row r="2992" spans="1:2" hidden="1">
      <c r="A2992" s="450" t="str">
        <f>списки!$C$45</f>
        <v>ПНС</v>
      </c>
      <c r="B2992" s="442">
        <v>3926</v>
      </c>
    </row>
    <row r="2993" spans="1:2" hidden="1">
      <c r="A2993" s="450" t="str">
        <f>списки!$C$45</f>
        <v>ПНС</v>
      </c>
      <c r="B2993" s="442">
        <v>3927</v>
      </c>
    </row>
    <row r="2994" spans="1:2" hidden="1">
      <c r="A2994" s="450" t="str">
        <f>списки!$C$45</f>
        <v>ПНС</v>
      </c>
      <c r="B2994" s="442">
        <v>3928</v>
      </c>
    </row>
    <row r="2995" spans="1:2" hidden="1">
      <c r="A2995" s="450" t="str">
        <f>списки!$C$45</f>
        <v>ПНС</v>
      </c>
      <c r="B2995" s="442">
        <v>3929</v>
      </c>
    </row>
    <row r="2996" spans="1:2" hidden="1">
      <c r="A2996" s="450" t="str">
        <f>списки!$C$45</f>
        <v>ПНС</v>
      </c>
      <c r="B2996" s="442">
        <v>3930</v>
      </c>
    </row>
    <row r="2997" spans="1:2" hidden="1">
      <c r="A2997" s="450" t="str">
        <f>списки!$C$45</f>
        <v>ПНС</v>
      </c>
      <c r="B2997" s="442">
        <v>3931</v>
      </c>
    </row>
    <row r="2998" spans="1:2" hidden="1">
      <c r="A2998" s="450" t="str">
        <f>списки!$C$45</f>
        <v>ПНС</v>
      </c>
      <c r="B2998" s="442">
        <v>3932</v>
      </c>
    </row>
    <row r="2999" spans="1:2" hidden="1">
      <c r="A2999" s="450" t="str">
        <f>списки!$C$45</f>
        <v>ПНС</v>
      </c>
      <c r="B2999" s="442">
        <v>3933</v>
      </c>
    </row>
    <row r="3000" spans="1:2" hidden="1">
      <c r="A3000" s="450" t="str">
        <f>списки!$C$45</f>
        <v>ПНС</v>
      </c>
      <c r="B3000" s="442">
        <v>3934</v>
      </c>
    </row>
    <row r="3001" spans="1:2" hidden="1">
      <c r="A3001" s="450" t="str">
        <f>списки!$C$45</f>
        <v>ПНС</v>
      </c>
      <c r="B3001" s="442">
        <v>3935</v>
      </c>
    </row>
    <row r="3002" spans="1:2" hidden="1">
      <c r="A3002" s="450" t="str">
        <f>списки!$C$45</f>
        <v>ПНС</v>
      </c>
      <c r="B3002" s="442">
        <v>3936</v>
      </c>
    </row>
    <row r="3003" spans="1:2" hidden="1">
      <c r="A3003" s="450" t="str">
        <f>списки!$C$45</f>
        <v>ПНС</v>
      </c>
      <c r="B3003" s="442">
        <v>3937</v>
      </c>
    </row>
    <row r="3004" spans="1:2" hidden="1">
      <c r="A3004" s="450" t="str">
        <f>списки!$C$45</f>
        <v>ПНС</v>
      </c>
      <c r="B3004" s="442">
        <v>3938</v>
      </c>
    </row>
    <row r="3005" spans="1:2" hidden="1">
      <c r="A3005" s="450" t="str">
        <f>списки!$C$45</f>
        <v>ПНС</v>
      </c>
      <c r="B3005" s="442">
        <v>3939</v>
      </c>
    </row>
    <row r="3006" spans="1:2" hidden="1">
      <c r="A3006" s="450" t="str">
        <f>списки!$C$45</f>
        <v>ПНС</v>
      </c>
      <c r="B3006" s="442">
        <v>3940</v>
      </c>
    </row>
    <row r="3007" spans="1:2" hidden="1">
      <c r="A3007" s="450" t="str">
        <f>списки!$C$45</f>
        <v>ПНС</v>
      </c>
      <c r="B3007" s="442">
        <v>3941</v>
      </c>
    </row>
    <row r="3008" spans="1:2" hidden="1">
      <c r="A3008" s="450" t="str">
        <f>списки!$C$45</f>
        <v>ПНС</v>
      </c>
      <c r="B3008" s="442">
        <v>3942</v>
      </c>
    </row>
    <row r="3009" spans="1:2" hidden="1">
      <c r="A3009" s="450" t="str">
        <f>списки!$C$45</f>
        <v>ПНС</v>
      </c>
      <c r="B3009" s="442">
        <v>3943</v>
      </c>
    </row>
    <row r="3010" spans="1:2" hidden="1">
      <c r="A3010" s="450" t="str">
        <f>списки!$C$45</f>
        <v>ПНС</v>
      </c>
      <c r="B3010" s="442">
        <v>3944</v>
      </c>
    </row>
    <row r="3011" spans="1:2" hidden="1">
      <c r="A3011" s="450" t="str">
        <f>списки!$C$45</f>
        <v>ПНС</v>
      </c>
      <c r="B3011" s="442">
        <v>3945</v>
      </c>
    </row>
    <row r="3012" spans="1:2" hidden="1">
      <c r="A3012" s="450" t="str">
        <f>списки!$C$45</f>
        <v>ПНС</v>
      </c>
      <c r="B3012" s="442">
        <v>3946</v>
      </c>
    </row>
    <row r="3013" spans="1:2" hidden="1">
      <c r="A3013" s="450" t="str">
        <f>списки!$C$45</f>
        <v>ПНС</v>
      </c>
      <c r="B3013" s="442">
        <v>3947</v>
      </c>
    </row>
    <row r="3014" spans="1:2" hidden="1">
      <c r="A3014" s="450" t="str">
        <f>списки!$C$45</f>
        <v>ПНС</v>
      </c>
      <c r="B3014" s="442">
        <v>3948</v>
      </c>
    </row>
    <row r="3015" spans="1:2" hidden="1">
      <c r="A3015" s="450" t="str">
        <f>списки!$C$45</f>
        <v>ПНС</v>
      </c>
      <c r="B3015" s="442">
        <v>3949</v>
      </c>
    </row>
    <row r="3016" spans="1:2" hidden="1">
      <c r="A3016" s="450" t="str">
        <f>списки!$C$45</f>
        <v>ПНС</v>
      </c>
      <c r="B3016" s="442">
        <v>3950</v>
      </c>
    </row>
    <row r="3017" spans="1:2" hidden="1">
      <c r="A3017" s="450" t="str">
        <f>списки!$C$45</f>
        <v>ПНС</v>
      </c>
      <c r="B3017" s="442">
        <v>3951</v>
      </c>
    </row>
    <row r="3018" spans="1:2" hidden="1">
      <c r="A3018" s="450" t="str">
        <f>списки!$C$45</f>
        <v>ПНС</v>
      </c>
      <c r="B3018" s="442">
        <v>3952</v>
      </c>
    </row>
    <row r="3019" spans="1:2" hidden="1">
      <c r="A3019" s="450" t="str">
        <f>списки!$C$45</f>
        <v>ПНС</v>
      </c>
      <c r="B3019" s="442">
        <v>3953</v>
      </c>
    </row>
    <row r="3020" spans="1:2" hidden="1">
      <c r="A3020" s="450" t="str">
        <f>списки!$C$45</f>
        <v>ПНС</v>
      </c>
      <c r="B3020" s="442">
        <v>3954</v>
      </c>
    </row>
    <row r="3021" spans="1:2" hidden="1">
      <c r="A3021" s="450" t="str">
        <f>списки!$C$45</f>
        <v>ПНС</v>
      </c>
      <c r="B3021" s="442">
        <v>3955</v>
      </c>
    </row>
    <row r="3022" spans="1:2" hidden="1">
      <c r="A3022" s="450" t="str">
        <f>списки!$C$45</f>
        <v>ПНС</v>
      </c>
      <c r="B3022" s="442">
        <v>3956</v>
      </c>
    </row>
    <row r="3023" spans="1:2" hidden="1">
      <c r="A3023" s="450" t="str">
        <f>списки!$C$45</f>
        <v>ПНС</v>
      </c>
      <c r="B3023" s="442">
        <v>3957</v>
      </c>
    </row>
    <row r="3024" spans="1:2" hidden="1">
      <c r="A3024" s="450" t="str">
        <f>списки!$C$45</f>
        <v>ПНС</v>
      </c>
      <c r="B3024" s="442">
        <v>3958</v>
      </c>
    </row>
    <row r="3025" spans="1:2" hidden="1">
      <c r="A3025" s="450" t="str">
        <f>списки!$C$45</f>
        <v>ПНС</v>
      </c>
      <c r="B3025" s="442">
        <v>3959</v>
      </c>
    </row>
    <row r="3026" spans="1:2" hidden="1">
      <c r="A3026" s="450" t="str">
        <f>списки!$C$45</f>
        <v>ПНС</v>
      </c>
      <c r="B3026" s="442">
        <v>3960</v>
      </c>
    </row>
    <row r="3027" spans="1:2" hidden="1">
      <c r="A3027" s="450" t="str">
        <f>списки!$C$45</f>
        <v>ПНС</v>
      </c>
      <c r="B3027" s="442">
        <v>3961</v>
      </c>
    </row>
    <row r="3028" spans="1:2" hidden="1">
      <c r="A3028" s="450" t="str">
        <f>списки!$C$45</f>
        <v>ПНС</v>
      </c>
      <c r="B3028" s="442">
        <v>3962</v>
      </c>
    </row>
    <row r="3029" spans="1:2" hidden="1">
      <c r="A3029" s="450" t="str">
        <f>списки!$C$45</f>
        <v>ПНС</v>
      </c>
      <c r="B3029" s="442">
        <v>3963</v>
      </c>
    </row>
    <row r="3030" spans="1:2" hidden="1">
      <c r="A3030" s="450" t="str">
        <f>списки!$C$45</f>
        <v>ПНС</v>
      </c>
      <c r="B3030" s="442">
        <v>3964</v>
      </c>
    </row>
    <row r="3031" spans="1:2" hidden="1">
      <c r="A3031" s="450" t="str">
        <f>списки!$C$45</f>
        <v>ПНС</v>
      </c>
      <c r="B3031" s="442">
        <v>3965</v>
      </c>
    </row>
    <row r="3032" spans="1:2" hidden="1">
      <c r="A3032" s="450" t="str">
        <f>списки!$C$45</f>
        <v>ПНС</v>
      </c>
      <c r="B3032" s="442">
        <v>3966</v>
      </c>
    </row>
    <row r="3033" spans="1:2" hidden="1">
      <c r="A3033" s="450" t="str">
        <f>списки!$C$45</f>
        <v>ПНС</v>
      </c>
      <c r="B3033" s="442">
        <v>3967</v>
      </c>
    </row>
    <row r="3034" spans="1:2" hidden="1">
      <c r="A3034" s="450" t="str">
        <f>списки!$C$45</f>
        <v>ПНС</v>
      </c>
      <c r="B3034" s="442">
        <v>3968</v>
      </c>
    </row>
    <row r="3035" spans="1:2" hidden="1">
      <c r="A3035" s="450" t="str">
        <f>списки!$C$45</f>
        <v>ПНС</v>
      </c>
      <c r="B3035" s="442">
        <v>3969</v>
      </c>
    </row>
    <row r="3036" spans="1:2" hidden="1">
      <c r="A3036" s="450" t="str">
        <f>списки!$C$45</f>
        <v>ПНС</v>
      </c>
      <c r="B3036" s="442">
        <v>3970</v>
      </c>
    </row>
    <row r="3037" spans="1:2" hidden="1">
      <c r="A3037" s="450" t="str">
        <f>списки!$C$45</f>
        <v>ПНС</v>
      </c>
      <c r="B3037" s="442">
        <v>3971</v>
      </c>
    </row>
    <row r="3038" spans="1:2" hidden="1">
      <c r="A3038" s="450" t="str">
        <f>списки!$C$45</f>
        <v>ПНС</v>
      </c>
      <c r="B3038" s="442">
        <v>3972</v>
      </c>
    </row>
    <row r="3039" spans="1:2" hidden="1">
      <c r="A3039" s="450" t="str">
        <f>списки!$C$45</f>
        <v>ПНС</v>
      </c>
      <c r="B3039" s="442">
        <v>3973</v>
      </c>
    </row>
    <row r="3040" spans="1:2" hidden="1">
      <c r="A3040" s="450" t="str">
        <f>списки!$C$45</f>
        <v>ПНС</v>
      </c>
      <c r="B3040" s="442">
        <v>3974</v>
      </c>
    </row>
    <row r="3041" spans="1:2" hidden="1">
      <c r="A3041" s="450" t="str">
        <f>списки!$C$45</f>
        <v>ПНС</v>
      </c>
      <c r="B3041" s="442">
        <v>3975</v>
      </c>
    </row>
    <row r="3042" spans="1:2" hidden="1">
      <c r="A3042" s="450" t="str">
        <f>списки!$C$45</f>
        <v>ПНС</v>
      </c>
      <c r="B3042" s="442">
        <v>3976</v>
      </c>
    </row>
    <row r="3043" spans="1:2" hidden="1">
      <c r="A3043" s="450" t="str">
        <f>списки!$C$45</f>
        <v>ПНС</v>
      </c>
      <c r="B3043" s="442">
        <v>3977</v>
      </c>
    </row>
    <row r="3044" spans="1:2" hidden="1">
      <c r="A3044" s="450" t="str">
        <f>списки!$C$45</f>
        <v>ПНС</v>
      </c>
      <c r="B3044" s="442">
        <v>3978</v>
      </c>
    </row>
    <row r="3045" spans="1:2" hidden="1">
      <c r="A3045" s="450" t="str">
        <f>списки!$C$45</f>
        <v>ПНС</v>
      </c>
      <c r="B3045" s="442">
        <v>3979</v>
      </c>
    </row>
    <row r="3046" spans="1:2" hidden="1">
      <c r="A3046" s="450" t="str">
        <f>списки!$C$45</f>
        <v>ПНС</v>
      </c>
      <c r="B3046" s="442">
        <v>3980</v>
      </c>
    </row>
    <row r="3047" spans="1:2" hidden="1">
      <c r="A3047" s="450" t="str">
        <f>списки!$C$45</f>
        <v>ПНС</v>
      </c>
      <c r="B3047" s="442">
        <v>3981</v>
      </c>
    </row>
    <row r="3048" spans="1:2" hidden="1">
      <c r="A3048" s="450" t="str">
        <f>списки!$C$45</f>
        <v>ПНС</v>
      </c>
      <c r="B3048" s="442">
        <v>3982</v>
      </c>
    </row>
    <row r="3049" spans="1:2" hidden="1">
      <c r="A3049" s="450" t="str">
        <f>списки!$C$45</f>
        <v>ПНС</v>
      </c>
      <c r="B3049" s="442">
        <v>3983</v>
      </c>
    </row>
    <row r="3050" spans="1:2" hidden="1">
      <c r="A3050" s="450" t="str">
        <f>списки!$C$45</f>
        <v>ПНС</v>
      </c>
      <c r="B3050" s="442">
        <v>3984</v>
      </c>
    </row>
    <row r="3051" spans="1:2" hidden="1">
      <c r="A3051" s="450" t="str">
        <f>списки!$C$45</f>
        <v>ПНС</v>
      </c>
      <c r="B3051" s="442">
        <v>3985</v>
      </c>
    </row>
    <row r="3052" spans="1:2" hidden="1">
      <c r="A3052" s="450" t="str">
        <f>списки!$C$45</f>
        <v>ПНС</v>
      </c>
      <c r="B3052" s="442">
        <v>3986</v>
      </c>
    </row>
    <row r="3053" spans="1:2" hidden="1">
      <c r="A3053" s="450" t="str">
        <f>списки!$C$45</f>
        <v>ПНС</v>
      </c>
      <c r="B3053" s="442">
        <v>3987</v>
      </c>
    </row>
    <row r="3054" spans="1:2" hidden="1">
      <c r="A3054" s="450" t="str">
        <f>списки!$C$45</f>
        <v>ПНС</v>
      </c>
      <c r="B3054" s="442">
        <v>3988</v>
      </c>
    </row>
    <row r="3055" spans="1:2" hidden="1">
      <c r="A3055" s="450" t="str">
        <f>списки!$C$45</f>
        <v>ПНС</v>
      </c>
      <c r="B3055" s="442">
        <v>3989</v>
      </c>
    </row>
    <row r="3056" spans="1:2" hidden="1">
      <c r="A3056" s="450" t="str">
        <f>списки!$C$45</f>
        <v>ПНС</v>
      </c>
      <c r="B3056" s="442">
        <v>3990</v>
      </c>
    </row>
    <row r="3057" spans="1:2" hidden="1">
      <c r="A3057" s="450" t="str">
        <f>списки!$C$45</f>
        <v>ПНС</v>
      </c>
      <c r="B3057" s="442">
        <v>3991</v>
      </c>
    </row>
    <row r="3058" spans="1:2" hidden="1">
      <c r="A3058" s="450" t="str">
        <f>списки!$C$45</f>
        <v>ПНС</v>
      </c>
      <c r="B3058" s="442">
        <v>3992</v>
      </c>
    </row>
    <row r="3059" spans="1:2" hidden="1">
      <c r="A3059" s="450" t="str">
        <f>списки!$C$45</f>
        <v>ПНС</v>
      </c>
      <c r="B3059" s="442">
        <v>3993</v>
      </c>
    </row>
    <row r="3060" spans="1:2" hidden="1">
      <c r="A3060" s="450" t="str">
        <f>списки!$C$45</f>
        <v>ПНС</v>
      </c>
      <c r="B3060" s="442">
        <v>3994</v>
      </c>
    </row>
    <row r="3061" spans="1:2" hidden="1">
      <c r="A3061" s="450" t="str">
        <f>списки!$C$45</f>
        <v>ПНС</v>
      </c>
      <c r="B3061" s="442">
        <v>3995</v>
      </c>
    </row>
    <row r="3062" spans="1:2" hidden="1">
      <c r="A3062" s="450" t="str">
        <f>списки!$C$45</f>
        <v>ПНС</v>
      </c>
      <c r="B3062" s="442">
        <v>3996</v>
      </c>
    </row>
    <row r="3063" spans="1:2" hidden="1">
      <c r="A3063" s="450" t="str">
        <f>списки!$C$45</f>
        <v>ПНС</v>
      </c>
      <c r="B3063" s="442">
        <v>3997</v>
      </c>
    </row>
    <row r="3064" spans="1:2" hidden="1">
      <c r="A3064" s="450" t="str">
        <f>списки!$C$45</f>
        <v>ПНС</v>
      </c>
      <c r="B3064" s="442">
        <v>3998</v>
      </c>
    </row>
    <row r="3065" spans="1:2" hidden="1">
      <c r="A3065" s="450" t="str">
        <f>списки!$C$45</f>
        <v>ПНС</v>
      </c>
      <c r="B3065" s="442">
        <v>3999</v>
      </c>
    </row>
    <row r="3066" spans="1:2" hidden="1">
      <c r="A3066" s="450" t="str">
        <f>списки!$C$45</f>
        <v>ПНС</v>
      </c>
      <c r="B3066" s="442">
        <v>4000</v>
      </c>
    </row>
    <row r="3067" spans="1:2" hidden="1">
      <c r="A3067" s="450" t="str">
        <f>списки!$C$45</f>
        <v>ПНС</v>
      </c>
      <c r="B3067" s="442">
        <v>4001</v>
      </c>
    </row>
    <row r="3068" spans="1:2" hidden="1">
      <c r="A3068" s="450" t="str">
        <f>списки!$C$45</f>
        <v>ПНС</v>
      </c>
      <c r="B3068" s="442">
        <v>4002</v>
      </c>
    </row>
    <row r="3069" spans="1:2" hidden="1">
      <c r="A3069" s="450" t="str">
        <f>списки!$C$45</f>
        <v>ПНС</v>
      </c>
      <c r="B3069" s="442">
        <v>4003</v>
      </c>
    </row>
    <row r="3070" spans="1:2" hidden="1">
      <c r="A3070" s="450" t="str">
        <f>списки!$C$45</f>
        <v>ПНС</v>
      </c>
      <c r="B3070" s="442">
        <v>4004</v>
      </c>
    </row>
    <row r="3071" spans="1:2" hidden="1">
      <c r="A3071" s="450" t="str">
        <f>списки!$C$45</f>
        <v>ПНС</v>
      </c>
      <c r="B3071" s="442">
        <v>4005</v>
      </c>
    </row>
    <row r="3072" spans="1:2" hidden="1">
      <c r="A3072" s="450" t="str">
        <f>списки!$C$45</f>
        <v>ПНС</v>
      </c>
      <c r="B3072" s="442">
        <v>4006</v>
      </c>
    </row>
    <row r="3073" spans="1:2" hidden="1">
      <c r="A3073" s="450" t="str">
        <f>списки!$C$45</f>
        <v>ПНС</v>
      </c>
      <c r="B3073" s="442">
        <v>4007</v>
      </c>
    </row>
    <row r="3074" spans="1:2" hidden="1">
      <c r="A3074" s="450" t="str">
        <f>списки!$C$45</f>
        <v>ПНС</v>
      </c>
      <c r="B3074" s="442">
        <v>4008</v>
      </c>
    </row>
    <row r="3075" spans="1:2" hidden="1">
      <c r="A3075" s="450" t="str">
        <f>списки!$C$45</f>
        <v>ПНС</v>
      </c>
      <c r="B3075" s="442">
        <v>4009</v>
      </c>
    </row>
    <row r="3076" spans="1:2" hidden="1">
      <c r="A3076" s="450" t="str">
        <f>списки!$C$45</f>
        <v>ПНС</v>
      </c>
      <c r="B3076" s="442">
        <v>4010</v>
      </c>
    </row>
    <row r="3077" spans="1:2" hidden="1">
      <c r="A3077" s="450" t="str">
        <f>списки!$C$45</f>
        <v>ПНС</v>
      </c>
      <c r="B3077" s="442">
        <v>4011</v>
      </c>
    </row>
    <row r="3078" spans="1:2" hidden="1">
      <c r="A3078" s="450" t="str">
        <f>списки!$C$45</f>
        <v>ПНС</v>
      </c>
      <c r="B3078" s="442">
        <v>4012</v>
      </c>
    </row>
    <row r="3079" spans="1:2" hidden="1">
      <c r="A3079" s="450" t="str">
        <f>списки!$C$45</f>
        <v>ПНС</v>
      </c>
      <c r="B3079" s="442">
        <v>4013</v>
      </c>
    </row>
    <row r="3080" spans="1:2" hidden="1">
      <c r="A3080" s="450" t="str">
        <f>списки!$C$45</f>
        <v>ПНС</v>
      </c>
      <c r="B3080" s="442">
        <v>4014</v>
      </c>
    </row>
    <row r="3081" spans="1:2" hidden="1">
      <c r="A3081" s="450" t="str">
        <f>списки!$C$45</f>
        <v>ПНС</v>
      </c>
      <c r="B3081" s="442">
        <v>4015</v>
      </c>
    </row>
    <row r="3082" spans="1:2" hidden="1">
      <c r="A3082" s="450" t="str">
        <f>списки!$C$45</f>
        <v>ПНС</v>
      </c>
      <c r="B3082" s="442">
        <v>4016</v>
      </c>
    </row>
    <row r="3083" spans="1:2" hidden="1">
      <c r="A3083" s="450" t="str">
        <f>списки!$C$45</f>
        <v>ПНС</v>
      </c>
      <c r="B3083" s="442">
        <v>4017</v>
      </c>
    </row>
    <row r="3084" spans="1:2" hidden="1">
      <c r="A3084" s="450" t="str">
        <f>списки!$C$45</f>
        <v>ПНС</v>
      </c>
      <c r="B3084" s="442">
        <v>4018</v>
      </c>
    </row>
    <row r="3085" spans="1:2" hidden="1">
      <c r="A3085" s="450" t="str">
        <f>списки!$C$45</f>
        <v>ПНС</v>
      </c>
      <c r="B3085" s="442">
        <v>4019</v>
      </c>
    </row>
    <row r="3086" spans="1:2" hidden="1">
      <c r="A3086" s="450" t="str">
        <f>списки!$C$45</f>
        <v>ПНС</v>
      </c>
      <c r="B3086" s="442">
        <v>4020</v>
      </c>
    </row>
    <row r="3087" spans="1:2" hidden="1">
      <c r="A3087" s="450" t="str">
        <f>списки!$C$45</f>
        <v>ПНС</v>
      </c>
      <c r="B3087" s="442">
        <v>4021</v>
      </c>
    </row>
    <row r="3088" spans="1:2" hidden="1">
      <c r="A3088" s="450" t="str">
        <f>списки!$C$45</f>
        <v>ПНС</v>
      </c>
      <c r="B3088" s="442">
        <v>4022</v>
      </c>
    </row>
    <row r="3089" spans="1:2" hidden="1">
      <c r="A3089" s="450" t="str">
        <f>списки!$C$45</f>
        <v>ПНС</v>
      </c>
      <c r="B3089" s="442">
        <v>4023</v>
      </c>
    </row>
    <row r="3090" spans="1:2" hidden="1">
      <c r="A3090" s="450" t="str">
        <f>списки!$C$45</f>
        <v>ПНС</v>
      </c>
      <c r="B3090" s="442">
        <v>4024</v>
      </c>
    </row>
    <row r="3091" spans="1:2" hidden="1">
      <c r="A3091" s="450" t="str">
        <f>списки!$C$45</f>
        <v>ПНС</v>
      </c>
      <c r="B3091" s="442">
        <v>4025</v>
      </c>
    </row>
    <row r="3092" spans="1:2" hidden="1">
      <c r="A3092" s="450" t="str">
        <f>списки!$C$45</f>
        <v>ПНС</v>
      </c>
      <c r="B3092" s="442">
        <v>4026</v>
      </c>
    </row>
    <row r="3093" spans="1:2" hidden="1">
      <c r="A3093" s="450" t="str">
        <f>списки!$C$45</f>
        <v>ПНС</v>
      </c>
      <c r="B3093" s="442">
        <v>4027</v>
      </c>
    </row>
    <row r="3094" spans="1:2" hidden="1">
      <c r="A3094" s="450" t="str">
        <f>списки!$C$45</f>
        <v>ПНС</v>
      </c>
      <c r="B3094" s="442">
        <v>4028</v>
      </c>
    </row>
    <row r="3095" spans="1:2" hidden="1">
      <c r="A3095" s="450" t="str">
        <f>списки!$C$45</f>
        <v>ПНС</v>
      </c>
      <c r="B3095" s="442">
        <v>4029</v>
      </c>
    </row>
    <row r="3096" spans="1:2" hidden="1">
      <c r="A3096" s="450" t="str">
        <f>списки!$C$45</f>
        <v>ПНС</v>
      </c>
      <c r="B3096" s="442">
        <v>4030</v>
      </c>
    </row>
    <row r="3097" spans="1:2" hidden="1">
      <c r="A3097" s="450" t="str">
        <f>списки!$C$45</f>
        <v>ПНС</v>
      </c>
      <c r="B3097" s="442">
        <v>4031</v>
      </c>
    </row>
    <row r="3098" spans="1:2" hidden="1">
      <c r="A3098" s="450" t="str">
        <f>списки!$C$45</f>
        <v>ПНС</v>
      </c>
      <c r="B3098" s="442">
        <v>4032</v>
      </c>
    </row>
    <row r="3099" spans="1:2" hidden="1">
      <c r="A3099" s="450" t="str">
        <f>списки!$C$45</f>
        <v>ПНС</v>
      </c>
      <c r="B3099" s="442">
        <v>4033</v>
      </c>
    </row>
    <row r="3100" spans="1:2" hidden="1">
      <c r="A3100" s="450" t="str">
        <f>списки!$C$45</f>
        <v>ПНС</v>
      </c>
      <c r="B3100" s="442">
        <v>4034</v>
      </c>
    </row>
    <row r="3101" spans="1:2" hidden="1">
      <c r="A3101" s="450" t="str">
        <f>списки!$C$45</f>
        <v>ПНС</v>
      </c>
      <c r="B3101" s="442">
        <v>4035</v>
      </c>
    </row>
    <row r="3102" spans="1:2" hidden="1">
      <c r="A3102" s="450" t="str">
        <f>списки!$C$45</f>
        <v>ПНС</v>
      </c>
      <c r="B3102" s="442">
        <v>4036</v>
      </c>
    </row>
    <row r="3103" spans="1:2" hidden="1">
      <c r="A3103" s="450" t="str">
        <f>списки!$C$45</f>
        <v>ПНС</v>
      </c>
      <c r="B3103" s="442">
        <v>4037</v>
      </c>
    </row>
    <row r="3104" spans="1:2" hidden="1">
      <c r="A3104" s="450" t="str">
        <f>списки!$C$45</f>
        <v>ПНС</v>
      </c>
      <c r="B3104" s="442">
        <v>4038</v>
      </c>
    </row>
    <row r="3105" spans="1:2" hidden="1">
      <c r="A3105" s="450" t="str">
        <f>списки!$C$45</f>
        <v>ПНС</v>
      </c>
      <c r="B3105" s="442">
        <v>4039</v>
      </c>
    </row>
    <row r="3106" spans="1:2" hidden="1">
      <c r="A3106" s="450" t="str">
        <f>списки!$C$45</f>
        <v>ПНС</v>
      </c>
      <c r="B3106" s="442">
        <v>4040</v>
      </c>
    </row>
    <row r="3107" spans="1:2" hidden="1">
      <c r="A3107" s="450" t="str">
        <f>списки!$C$45</f>
        <v>ПНС</v>
      </c>
      <c r="B3107" s="442">
        <v>4041</v>
      </c>
    </row>
    <row r="3108" spans="1:2" hidden="1">
      <c r="A3108" s="450" t="str">
        <f>списки!$C$45</f>
        <v>ПНС</v>
      </c>
      <c r="B3108" s="442">
        <v>4042</v>
      </c>
    </row>
    <row r="3109" spans="1:2" hidden="1">
      <c r="A3109" s="450" t="str">
        <f>списки!$C$45</f>
        <v>ПНС</v>
      </c>
      <c r="B3109" s="442">
        <v>4043</v>
      </c>
    </row>
    <row r="3110" spans="1:2" hidden="1">
      <c r="A3110" s="450" t="str">
        <f>списки!$C$45</f>
        <v>ПНС</v>
      </c>
      <c r="B3110" s="442">
        <v>4044</v>
      </c>
    </row>
    <row r="3111" spans="1:2" hidden="1">
      <c r="A3111" s="450" t="str">
        <f>списки!$C$45</f>
        <v>ПНС</v>
      </c>
      <c r="B3111" s="442">
        <v>4045</v>
      </c>
    </row>
    <row r="3112" spans="1:2" hidden="1">
      <c r="A3112" s="450" t="str">
        <f>списки!$C$45</f>
        <v>ПНС</v>
      </c>
      <c r="B3112" s="442">
        <v>4046</v>
      </c>
    </row>
    <row r="3113" spans="1:2" hidden="1">
      <c r="A3113" s="450" t="str">
        <f>списки!$C$45</f>
        <v>ПНС</v>
      </c>
      <c r="B3113" s="442">
        <v>4047</v>
      </c>
    </row>
    <row r="3114" spans="1:2" hidden="1">
      <c r="A3114" s="450" t="str">
        <f>списки!$C$45</f>
        <v>ПНС</v>
      </c>
      <c r="B3114" s="442">
        <v>4048</v>
      </c>
    </row>
    <row r="3115" spans="1:2" hidden="1">
      <c r="A3115" s="450" t="str">
        <f>списки!$C$45</f>
        <v>ПНС</v>
      </c>
      <c r="B3115" s="442">
        <v>4049</v>
      </c>
    </row>
    <row r="3116" spans="1:2" hidden="1">
      <c r="A3116" s="450" t="str">
        <f>списки!$C$45</f>
        <v>ПНС</v>
      </c>
      <c r="B3116" s="442">
        <v>4050</v>
      </c>
    </row>
    <row r="3117" spans="1:2" hidden="1">
      <c r="A3117" s="450" t="str">
        <f>списки!$C$45</f>
        <v>ПНС</v>
      </c>
      <c r="B3117" s="442">
        <v>4051</v>
      </c>
    </row>
    <row r="3118" spans="1:2" hidden="1">
      <c r="A3118" s="450" t="str">
        <f>списки!$C$45</f>
        <v>ПНС</v>
      </c>
      <c r="B3118" s="442">
        <v>4052</v>
      </c>
    </row>
    <row r="3119" spans="1:2" hidden="1">
      <c r="A3119" s="450" t="str">
        <f>списки!$C$45</f>
        <v>ПНС</v>
      </c>
      <c r="B3119" s="442">
        <v>4053</v>
      </c>
    </row>
    <row r="3120" spans="1:2" hidden="1">
      <c r="A3120" s="450" t="str">
        <f>списки!$C$45</f>
        <v>ПНС</v>
      </c>
      <c r="B3120" s="442">
        <v>4054</v>
      </c>
    </row>
    <row r="3121" spans="1:2" hidden="1">
      <c r="A3121" s="450" t="str">
        <f>списки!$C$45</f>
        <v>ПНС</v>
      </c>
      <c r="B3121" s="442">
        <v>4055</v>
      </c>
    </row>
    <row r="3122" spans="1:2" hidden="1">
      <c r="A3122" s="450" t="str">
        <f>списки!$C$45</f>
        <v>ПНС</v>
      </c>
      <c r="B3122" s="442">
        <v>4056</v>
      </c>
    </row>
    <row r="3123" spans="1:2" hidden="1">
      <c r="A3123" s="450" t="str">
        <f>списки!$C$45</f>
        <v>ПНС</v>
      </c>
      <c r="B3123" s="442">
        <v>4057</v>
      </c>
    </row>
    <row r="3124" spans="1:2" hidden="1">
      <c r="A3124" s="450" t="str">
        <f>списки!$C$45</f>
        <v>ПНС</v>
      </c>
      <c r="B3124" s="442">
        <v>4058</v>
      </c>
    </row>
    <row r="3125" spans="1:2" hidden="1">
      <c r="A3125" s="450" t="str">
        <f>списки!$C$45</f>
        <v>ПНС</v>
      </c>
      <c r="B3125" s="442">
        <v>4059</v>
      </c>
    </row>
    <row r="3126" spans="1:2" hidden="1">
      <c r="A3126" s="450" t="str">
        <f>списки!$C$45</f>
        <v>ПНС</v>
      </c>
      <c r="B3126" s="442">
        <v>4060</v>
      </c>
    </row>
    <row r="3127" spans="1:2" hidden="1">
      <c r="A3127" s="450" t="str">
        <f>списки!$C$45</f>
        <v>ПНС</v>
      </c>
      <c r="B3127" s="442">
        <v>4061</v>
      </c>
    </row>
    <row r="3128" spans="1:2" hidden="1">
      <c r="A3128" s="450" t="str">
        <f>списки!$C$45</f>
        <v>ПНС</v>
      </c>
      <c r="B3128" s="442">
        <v>4062</v>
      </c>
    </row>
    <row r="3129" spans="1:2" hidden="1">
      <c r="A3129" s="450" t="str">
        <f>списки!$C$45</f>
        <v>ПНС</v>
      </c>
      <c r="B3129" s="442">
        <v>4063</v>
      </c>
    </row>
    <row r="3130" spans="1:2" hidden="1">
      <c r="A3130" s="450" t="str">
        <f>списки!$C$45</f>
        <v>ПНС</v>
      </c>
      <c r="B3130" s="442">
        <v>4064</v>
      </c>
    </row>
    <row r="3131" spans="1:2" hidden="1">
      <c r="A3131" s="450" t="str">
        <f>списки!$C$45</f>
        <v>ПНС</v>
      </c>
      <c r="B3131" s="442">
        <v>4065</v>
      </c>
    </row>
    <row r="3132" spans="1:2" hidden="1">
      <c r="A3132" s="450" t="str">
        <f>списки!$C$45</f>
        <v>ПНС</v>
      </c>
      <c r="B3132" s="442">
        <v>4066</v>
      </c>
    </row>
    <row r="3133" spans="1:2" hidden="1">
      <c r="A3133" s="450" t="str">
        <f>списки!$C$45</f>
        <v>ПНС</v>
      </c>
      <c r="B3133" s="442">
        <v>4067</v>
      </c>
    </row>
    <row r="3134" spans="1:2" hidden="1">
      <c r="A3134" s="450" t="str">
        <f>списки!$C$45</f>
        <v>ПНС</v>
      </c>
      <c r="B3134" s="442">
        <v>4068</v>
      </c>
    </row>
    <row r="3135" spans="1:2" hidden="1">
      <c r="A3135" s="450" t="str">
        <f>списки!$C$45</f>
        <v>ПНС</v>
      </c>
      <c r="B3135" s="442">
        <v>4069</v>
      </c>
    </row>
    <row r="3136" spans="1:2" hidden="1">
      <c r="A3136" s="450" t="str">
        <f>списки!$C$45</f>
        <v>ПНС</v>
      </c>
      <c r="B3136" s="442">
        <v>4070</v>
      </c>
    </row>
    <row r="3137" spans="1:2" hidden="1">
      <c r="A3137" s="450" t="str">
        <f>списки!$C$45</f>
        <v>ПНС</v>
      </c>
      <c r="B3137" s="442">
        <v>4071</v>
      </c>
    </row>
    <row r="3138" spans="1:2" hidden="1">
      <c r="A3138" s="450" t="str">
        <f>списки!$C$45</f>
        <v>ПНС</v>
      </c>
      <c r="B3138" s="442">
        <v>4072</v>
      </c>
    </row>
    <row r="3139" spans="1:2" hidden="1">
      <c r="A3139" s="450" t="str">
        <f>списки!$C$45</f>
        <v>ПНС</v>
      </c>
      <c r="B3139" s="442">
        <v>4073</v>
      </c>
    </row>
    <row r="3140" spans="1:2" hidden="1">
      <c r="A3140" s="450" t="str">
        <f>списки!$C$45</f>
        <v>ПНС</v>
      </c>
      <c r="B3140" s="442">
        <v>4074</v>
      </c>
    </row>
    <row r="3141" spans="1:2" hidden="1">
      <c r="A3141" s="450" t="str">
        <f>списки!$C$45</f>
        <v>ПНС</v>
      </c>
      <c r="B3141" s="442">
        <v>4075</v>
      </c>
    </row>
    <row r="3142" spans="1:2" hidden="1">
      <c r="A3142" s="450" t="str">
        <f>списки!$C$45</f>
        <v>ПНС</v>
      </c>
      <c r="B3142" s="442">
        <v>4076</v>
      </c>
    </row>
    <row r="3143" spans="1:2" hidden="1">
      <c r="A3143" s="450" t="str">
        <f>списки!$C$45</f>
        <v>ПНС</v>
      </c>
      <c r="B3143" s="442">
        <v>4077</v>
      </c>
    </row>
    <row r="3144" spans="1:2" hidden="1">
      <c r="A3144" s="450" t="str">
        <f>списки!$C$45</f>
        <v>ПНС</v>
      </c>
      <c r="B3144" s="442">
        <v>4078</v>
      </c>
    </row>
    <row r="3145" spans="1:2" hidden="1">
      <c r="A3145" s="450" t="str">
        <f>списки!$C$45</f>
        <v>ПНС</v>
      </c>
      <c r="B3145" s="442">
        <v>4079</v>
      </c>
    </row>
    <row r="3146" spans="1:2" hidden="1">
      <c r="A3146" s="450" t="str">
        <f>списки!$C$45</f>
        <v>ПНС</v>
      </c>
      <c r="B3146" s="442">
        <v>4080</v>
      </c>
    </row>
    <row r="3147" spans="1:2" hidden="1">
      <c r="A3147" s="450" t="str">
        <f>списки!$C$45</f>
        <v>ПНС</v>
      </c>
      <c r="B3147" s="442">
        <v>4081</v>
      </c>
    </row>
    <row r="3148" spans="1:2" hidden="1">
      <c r="A3148" s="450" t="str">
        <f>списки!$C$45</f>
        <v>ПНС</v>
      </c>
      <c r="B3148" s="442">
        <v>4082</v>
      </c>
    </row>
    <row r="3149" spans="1:2" hidden="1">
      <c r="A3149" s="450" t="str">
        <f>списки!$C$45</f>
        <v>ПНС</v>
      </c>
      <c r="B3149" s="442">
        <v>4083</v>
      </c>
    </row>
    <row r="3150" spans="1:2" hidden="1">
      <c r="A3150" s="450" t="str">
        <f>списки!$C$45</f>
        <v>ПНС</v>
      </c>
      <c r="B3150" s="442">
        <v>4084</v>
      </c>
    </row>
    <row r="3151" spans="1:2" hidden="1">
      <c r="A3151" s="450" t="str">
        <f>списки!$C$45</f>
        <v>ПНС</v>
      </c>
      <c r="B3151" s="442">
        <v>4085</v>
      </c>
    </row>
    <row r="3152" spans="1:2" hidden="1">
      <c r="A3152" s="450" t="str">
        <f>списки!$C$45</f>
        <v>ПНС</v>
      </c>
      <c r="B3152" s="442">
        <v>4086</v>
      </c>
    </row>
    <row r="3153" spans="1:2" hidden="1">
      <c r="A3153" s="450" t="str">
        <f>списки!$C$45</f>
        <v>ПНС</v>
      </c>
      <c r="B3153" s="442">
        <v>4087</v>
      </c>
    </row>
    <row r="3154" spans="1:2" hidden="1">
      <c r="A3154" s="450" t="str">
        <f>списки!$C$45</f>
        <v>ПНС</v>
      </c>
      <c r="B3154" s="442">
        <v>4088</v>
      </c>
    </row>
    <row r="3155" spans="1:2" hidden="1">
      <c r="A3155" s="450" t="str">
        <f>списки!$C$45</f>
        <v>ПНС</v>
      </c>
      <c r="B3155" s="442">
        <v>4089</v>
      </c>
    </row>
    <row r="3156" spans="1:2" hidden="1">
      <c r="A3156" s="450" t="str">
        <f>списки!$C$45</f>
        <v>ПНС</v>
      </c>
      <c r="B3156" s="442">
        <v>4090</v>
      </c>
    </row>
    <row r="3157" spans="1:2" hidden="1">
      <c r="A3157" s="450" t="str">
        <f>списки!$C$45</f>
        <v>ПНС</v>
      </c>
      <c r="B3157" s="442">
        <v>4091</v>
      </c>
    </row>
    <row r="3158" spans="1:2" hidden="1">
      <c r="A3158" s="450" t="str">
        <f>списки!$C$45</f>
        <v>ПНС</v>
      </c>
      <c r="B3158" s="442">
        <v>4092</v>
      </c>
    </row>
    <row r="3159" spans="1:2" hidden="1">
      <c r="A3159" s="450" t="str">
        <f>списки!$C$45</f>
        <v>ПНС</v>
      </c>
      <c r="B3159" s="442">
        <v>4093</v>
      </c>
    </row>
    <row r="3160" spans="1:2" hidden="1">
      <c r="A3160" s="450" t="str">
        <f>списки!$C$45</f>
        <v>ПНС</v>
      </c>
      <c r="B3160" s="442">
        <v>4094</v>
      </c>
    </row>
    <row r="3161" spans="1:2" hidden="1">
      <c r="A3161" s="450" t="str">
        <f>списки!$C$45</f>
        <v>ПНС</v>
      </c>
      <c r="B3161" s="442">
        <v>4095</v>
      </c>
    </row>
    <row r="3162" spans="1:2" hidden="1">
      <c r="A3162" s="450" t="str">
        <f>списки!$C$45</f>
        <v>ПНС</v>
      </c>
      <c r="B3162" s="442">
        <v>4096</v>
      </c>
    </row>
    <row r="3163" spans="1:2" hidden="1">
      <c r="A3163" s="450" t="str">
        <f>списки!$C$45</f>
        <v>ПНС</v>
      </c>
      <c r="B3163" s="442">
        <v>4097</v>
      </c>
    </row>
    <row r="3164" spans="1:2" hidden="1">
      <c r="A3164" s="450" t="str">
        <f>списки!$C$45</f>
        <v>ПНС</v>
      </c>
      <c r="B3164" s="442">
        <v>4098</v>
      </c>
    </row>
    <row r="3165" spans="1:2" hidden="1">
      <c r="A3165" s="450" t="str">
        <f>списки!$C$45</f>
        <v>ПНС</v>
      </c>
      <c r="B3165" s="442">
        <v>4099</v>
      </c>
    </row>
    <row r="3166" spans="1:2" hidden="1">
      <c r="A3166" s="450" t="str">
        <f>списки!$C$45</f>
        <v>ПНС</v>
      </c>
      <c r="B3166" s="442">
        <v>4100</v>
      </c>
    </row>
    <row r="3167" spans="1:2" hidden="1">
      <c r="A3167" s="450" t="str">
        <f>списки!$C$45</f>
        <v>ПНС</v>
      </c>
      <c r="B3167" s="442">
        <v>4101</v>
      </c>
    </row>
    <row r="3168" spans="1:2" hidden="1">
      <c r="A3168" s="450" t="str">
        <f>списки!$C$45</f>
        <v>ПНС</v>
      </c>
      <c r="B3168" s="442">
        <v>4102</v>
      </c>
    </row>
    <row r="3169" spans="1:2" hidden="1">
      <c r="A3169" s="450" t="str">
        <f>списки!$C$45</f>
        <v>ПНС</v>
      </c>
      <c r="B3169" s="442">
        <v>4103</v>
      </c>
    </row>
    <row r="3170" spans="1:2" hidden="1">
      <c r="A3170" s="450" t="str">
        <f>списки!$C$45</f>
        <v>ПНС</v>
      </c>
      <c r="B3170" s="442">
        <v>4104</v>
      </c>
    </row>
    <row r="3171" spans="1:2" hidden="1">
      <c r="A3171" s="450" t="str">
        <f>списки!$C$45</f>
        <v>ПНС</v>
      </c>
      <c r="B3171" s="442">
        <v>4105</v>
      </c>
    </row>
    <row r="3172" spans="1:2" hidden="1">
      <c r="A3172" s="450" t="str">
        <f>списки!$C$45</f>
        <v>ПНС</v>
      </c>
      <c r="B3172" s="442">
        <v>4106</v>
      </c>
    </row>
    <row r="3173" spans="1:2" hidden="1">
      <c r="A3173" s="450" t="str">
        <f>списки!$C$45</f>
        <v>ПНС</v>
      </c>
      <c r="B3173" s="442">
        <v>4107</v>
      </c>
    </row>
    <row r="3174" spans="1:2" hidden="1">
      <c r="A3174" s="450" t="str">
        <f>списки!$C$45</f>
        <v>ПНС</v>
      </c>
      <c r="B3174" s="442">
        <v>4108</v>
      </c>
    </row>
    <row r="3175" spans="1:2" hidden="1">
      <c r="A3175" s="450" t="str">
        <f>списки!$C$45</f>
        <v>ПНС</v>
      </c>
      <c r="B3175" s="442">
        <v>4109</v>
      </c>
    </row>
    <row r="3176" spans="1:2" hidden="1">
      <c r="A3176" s="450" t="str">
        <f>списки!$C$45</f>
        <v>ПНС</v>
      </c>
      <c r="B3176" s="442">
        <v>4110</v>
      </c>
    </row>
    <row r="3177" spans="1:2" hidden="1">
      <c r="A3177" s="450" t="str">
        <f>списки!$C$45</f>
        <v>ПНС</v>
      </c>
      <c r="B3177" s="442">
        <v>4111</v>
      </c>
    </row>
    <row r="3178" spans="1:2" hidden="1">
      <c r="A3178" s="450" t="str">
        <f>списки!$C$45</f>
        <v>ПНС</v>
      </c>
      <c r="B3178" s="442">
        <v>4112</v>
      </c>
    </row>
    <row r="3179" spans="1:2" hidden="1">
      <c r="A3179" s="450" t="str">
        <f>списки!$C$45</f>
        <v>ПНС</v>
      </c>
      <c r="B3179" s="442">
        <v>4113</v>
      </c>
    </row>
    <row r="3180" spans="1:2" hidden="1">
      <c r="A3180" s="450" t="str">
        <f>списки!$C$45</f>
        <v>ПНС</v>
      </c>
      <c r="B3180" s="442">
        <v>4114</v>
      </c>
    </row>
    <row r="3181" spans="1:2" hidden="1">
      <c r="A3181" s="450" t="str">
        <f>списки!$C$45</f>
        <v>ПНС</v>
      </c>
      <c r="B3181" s="442">
        <v>4115</v>
      </c>
    </row>
    <row r="3182" spans="1:2" hidden="1">
      <c r="A3182" s="450" t="str">
        <f>списки!$C$45</f>
        <v>ПНС</v>
      </c>
      <c r="B3182" s="442">
        <v>4116</v>
      </c>
    </row>
    <row r="3183" spans="1:2" hidden="1">
      <c r="A3183" s="450" t="str">
        <f>списки!$C$45</f>
        <v>ПНС</v>
      </c>
      <c r="B3183" s="442">
        <v>4117</v>
      </c>
    </row>
    <row r="3184" spans="1:2" hidden="1">
      <c r="A3184" s="450" t="str">
        <f>списки!$C$45</f>
        <v>ПНС</v>
      </c>
      <c r="B3184" s="442">
        <v>4118</v>
      </c>
    </row>
    <row r="3185" spans="1:2" hidden="1">
      <c r="A3185" s="450" t="str">
        <f>списки!$C$45</f>
        <v>ПНС</v>
      </c>
      <c r="B3185" s="442">
        <v>4119</v>
      </c>
    </row>
    <row r="3186" spans="1:2" hidden="1">
      <c r="A3186" s="450" t="str">
        <f>списки!$C$45</f>
        <v>ПНС</v>
      </c>
      <c r="B3186" s="442">
        <v>4120</v>
      </c>
    </row>
    <row r="3187" spans="1:2" hidden="1">
      <c r="A3187" s="450" t="str">
        <f>списки!$C$45</f>
        <v>ПНС</v>
      </c>
      <c r="B3187" s="442">
        <v>4121</v>
      </c>
    </row>
    <row r="3188" spans="1:2" hidden="1">
      <c r="A3188" s="450" t="str">
        <f>списки!$C$45</f>
        <v>ПНС</v>
      </c>
      <c r="B3188" s="442">
        <v>4122</v>
      </c>
    </row>
    <row r="3189" spans="1:2" hidden="1">
      <c r="A3189" s="450" t="str">
        <f>списки!$C$45</f>
        <v>ПНС</v>
      </c>
      <c r="B3189" s="442">
        <v>4123</v>
      </c>
    </row>
    <row r="3190" spans="1:2" hidden="1">
      <c r="A3190" s="450" t="str">
        <f>списки!$C$45</f>
        <v>ПНС</v>
      </c>
      <c r="B3190" s="442">
        <v>4124</v>
      </c>
    </row>
    <row r="3191" spans="1:2" hidden="1">
      <c r="A3191" s="450" t="str">
        <f>списки!$C$45</f>
        <v>ПНС</v>
      </c>
      <c r="B3191" s="442">
        <v>4125</v>
      </c>
    </row>
    <row r="3192" spans="1:2" hidden="1">
      <c r="A3192" s="450" t="str">
        <f>списки!$C$45</f>
        <v>ПНС</v>
      </c>
      <c r="B3192" s="442">
        <v>4126</v>
      </c>
    </row>
    <row r="3193" spans="1:2" hidden="1">
      <c r="A3193" s="450" t="str">
        <f>списки!$C$45</f>
        <v>ПНС</v>
      </c>
      <c r="B3193" s="442">
        <v>4127</v>
      </c>
    </row>
    <row r="3194" spans="1:2" hidden="1">
      <c r="A3194" s="450" t="str">
        <f>списки!$C$45</f>
        <v>ПНС</v>
      </c>
      <c r="B3194" s="442">
        <v>4128</v>
      </c>
    </row>
    <row r="3195" spans="1:2" hidden="1">
      <c r="A3195" s="450" t="str">
        <f>списки!$C$45</f>
        <v>ПНС</v>
      </c>
      <c r="B3195" s="442">
        <v>4129</v>
      </c>
    </row>
    <row r="3196" spans="1:2" hidden="1">
      <c r="A3196" s="450" t="str">
        <f>списки!$C$45</f>
        <v>ПНС</v>
      </c>
      <c r="B3196" s="442">
        <v>4130</v>
      </c>
    </row>
    <row r="3197" spans="1:2" hidden="1">
      <c r="A3197" s="450" t="str">
        <f>списки!$C$45</f>
        <v>ПНС</v>
      </c>
      <c r="B3197" s="442">
        <v>4131</v>
      </c>
    </row>
    <row r="3198" spans="1:2" hidden="1">
      <c r="A3198" s="450" t="str">
        <f>списки!$C$45</f>
        <v>ПНС</v>
      </c>
      <c r="B3198" s="442">
        <v>4132</v>
      </c>
    </row>
    <row r="3199" spans="1:2" hidden="1">
      <c r="A3199" s="450" t="str">
        <f>списки!$C$45</f>
        <v>ПНС</v>
      </c>
      <c r="B3199" s="442">
        <v>4133</v>
      </c>
    </row>
    <row r="3200" spans="1:2" hidden="1">
      <c r="A3200" s="450" t="str">
        <f>списки!$C$45</f>
        <v>ПНС</v>
      </c>
      <c r="B3200" s="442">
        <v>4134</v>
      </c>
    </row>
    <row r="3201" spans="1:2" hidden="1">
      <c r="A3201" s="450" t="str">
        <f>списки!$C$45</f>
        <v>ПНС</v>
      </c>
      <c r="B3201" s="442">
        <v>4135</v>
      </c>
    </row>
    <row r="3202" spans="1:2" hidden="1">
      <c r="A3202" s="450" t="str">
        <f>списки!$C$45</f>
        <v>ПНС</v>
      </c>
      <c r="B3202" s="442">
        <v>4136</v>
      </c>
    </row>
    <row r="3203" spans="1:2" hidden="1">
      <c r="A3203" s="450" t="str">
        <f>списки!$C$45</f>
        <v>ПНС</v>
      </c>
      <c r="B3203" s="442">
        <v>4137</v>
      </c>
    </row>
    <row r="3204" spans="1:2" hidden="1">
      <c r="A3204" s="450" t="str">
        <f>списки!$C$45</f>
        <v>ПНС</v>
      </c>
      <c r="B3204" s="442">
        <v>4138</v>
      </c>
    </row>
    <row r="3205" spans="1:2" hidden="1">
      <c r="A3205" s="450" t="str">
        <f>списки!$C$45</f>
        <v>ПНС</v>
      </c>
      <c r="B3205" s="442">
        <v>4139</v>
      </c>
    </row>
    <row r="3206" spans="1:2" hidden="1">
      <c r="A3206" s="450" t="str">
        <f>списки!$C$45</f>
        <v>ПНС</v>
      </c>
      <c r="B3206" s="442">
        <v>4140</v>
      </c>
    </row>
    <row r="3207" spans="1:2" hidden="1">
      <c r="A3207" s="450" t="str">
        <f>списки!$C$45</f>
        <v>ПНС</v>
      </c>
      <c r="B3207" s="442">
        <v>4141</v>
      </c>
    </row>
    <row r="3208" spans="1:2" hidden="1">
      <c r="A3208" s="450" t="str">
        <f>списки!$C$45</f>
        <v>ПНС</v>
      </c>
      <c r="B3208" s="442">
        <v>4142</v>
      </c>
    </row>
    <row r="3209" spans="1:2" hidden="1">
      <c r="A3209" s="450" t="str">
        <f>списки!$C$45</f>
        <v>ПНС</v>
      </c>
      <c r="B3209" s="442">
        <v>4143</v>
      </c>
    </row>
    <row r="3210" spans="1:2" hidden="1">
      <c r="A3210" s="450" t="str">
        <f>списки!$C$45</f>
        <v>ПНС</v>
      </c>
      <c r="B3210" s="442">
        <v>4144</v>
      </c>
    </row>
    <row r="3211" spans="1:2" hidden="1">
      <c r="A3211" s="450" t="str">
        <f>списки!$C$45</f>
        <v>ПНС</v>
      </c>
      <c r="B3211" s="442">
        <v>4145</v>
      </c>
    </row>
    <row r="3212" spans="1:2" hidden="1">
      <c r="A3212" s="450" t="str">
        <f>списки!$C$45</f>
        <v>ПНС</v>
      </c>
      <c r="B3212" s="442">
        <v>4146</v>
      </c>
    </row>
    <row r="3213" spans="1:2" hidden="1">
      <c r="A3213" s="450" t="str">
        <f>списки!$C$45</f>
        <v>ПНС</v>
      </c>
      <c r="B3213" s="442">
        <v>4147</v>
      </c>
    </row>
    <row r="3214" spans="1:2" hidden="1">
      <c r="A3214" s="450" t="str">
        <f>списки!$C$45</f>
        <v>ПНС</v>
      </c>
      <c r="B3214" s="442">
        <v>4148</v>
      </c>
    </row>
    <row r="3215" spans="1:2" hidden="1">
      <c r="A3215" s="450" t="str">
        <f>списки!$C$45</f>
        <v>ПНС</v>
      </c>
      <c r="B3215" s="442">
        <v>4149</v>
      </c>
    </row>
    <row r="3216" spans="1:2" hidden="1">
      <c r="A3216" s="450" t="str">
        <f>списки!$C$45</f>
        <v>ПНС</v>
      </c>
      <c r="B3216" s="442">
        <v>4150</v>
      </c>
    </row>
    <row r="3217" spans="1:2" hidden="1">
      <c r="A3217" s="450" t="str">
        <f>списки!$C$45</f>
        <v>ПНС</v>
      </c>
      <c r="B3217" s="442">
        <v>4151</v>
      </c>
    </row>
    <row r="3218" spans="1:2" hidden="1">
      <c r="A3218" s="450" t="str">
        <f>списки!$C$45</f>
        <v>ПНС</v>
      </c>
      <c r="B3218" s="442">
        <v>4152</v>
      </c>
    </row>
    <row r="3219" spans="1:2" hidden="1">
      <c r="A3219" s="450" t="str">
        <f>списки!$C$45</f>
        <v>ПНС</v>
      </c>
      <c r="B3219" s="442">
        <v>4153</v>
      </c>
    </row>
    <row r="3220" spans="1:2" hidden="1">
      <c r="A3220" s="450" t="str">
        <f>списки!$C$45</f>
        <v>ПНС</v>
      </c>
      <c r="B3220" s="442">
        <v>4154</v>
      </c>
    </row>
    <row r="3221" spans="1:2" hidden="1">
      <c r="A3221" s="450" t="str">
        <f>списки!$C$45</f>
        <v>ПНС</v>
      </c>
      <c r="B3221" s="442">
        <v>4155</v>
      </c>
    </row>
    <row r="3222" spans="1:2" hidden="1">
      <c r="A3222" s="450" t="str">
        <f>списки!$C$45</f>
        <v>ПНС</v>
      </c>
      <c r="B3222" s="442">
        <v>4156</v>
      </c>
    </row>
    <row r="3223" spans="1:2" hidden="1">
      <c r="A3223" s="450" t="str">
        <f>списки!$C$45</f>
        <v>ПНС</v>
      </c>
      <c r="B3223" s="442">
        <v>4157</v>
      </c>
    </row>
    <row r="3224" spans="1:2" hidden="1">
      <c r="A3224" s="450" t="str">
        <f>списки!$C$45</f>
        <v>ПНС</v>
      </c>
      <c r="B3224" s="442">
        <v>4158</v>
      </c>
    </row>
    <row r="3225" spans="1:2" hidden="1">
      <c r="A3225" s="450" t="str">
        <f>списки!$C$45</f>
        <v>ПНС</v>
      </c>
      <c r="B3225" s="442">
        <v>4159</v>
      </c>
    </row>
    <row r="3226" spans="1:2" hidden="1">
      <c r="A3226" s="450" t="str">
        <f>списки!$C$45</f>
        <v>ПНС</v>
      </c>
      <c r="B3226" s="442">
        <v>4160</v>
      </c>
    </row>
    <row r="3227" spans="1:2" hidden="1">
      <c r="A3227" s="450" t="str">
        <f>списки!$C$45</f>
        <v>ПНС</v>
      </c>
      <c r="B3227" s="442">
        <v>4161</v>
      </c>
    </row>
    <row r="3228" spans="1:2" hidden="1">
      <c r="A3228" s="450" t="str">
        <f>списки!$C$45</f>
        <v>ПНС</v>
      </c>
      <c r="B3228" s="442">
        <v>4162</v>
      </c>
    </row>
    <row r="3229" spans="1:2" hidden="1">
      <c r="A3229" s="450" t="str">
        <f>списки!$C$45</f>
        <v>ПНС</v>
      </c>
      <c r="B3229" s="442">
        <v>4163</v>
      </c>
    </row>
    <row r="3230" spans="1:2" hidden="1">
      <c r="A3230" s="450" t="str">
        <f>списки!$C$45</f>
        <v>ПНС</v>
      </c>
      <c r="B3230" s="442">
        <v>4164</v>
      </c>
    </row>
    <row r="3231" spans="1:2" hidden="1">
      <c r="A3231" s="450" t="str">
        <f>списки!$C$45</f>
        <v>ПНС</v>
      </c>
      <c r="B3231" s="442">
        <v>4165</v>
      </c>
    </row>
    <row r="3232" spans="1:2" hidden="1">
      <c r="A3232" s="450" t="str">
        <f>списки!$C$45</f>
        <v>ПНС</v>
      </c>
      <c r="B3232" s="442">
        <v>4166</v>
      </c>
    </row>
    <row r="3233" spans="1:2" hidden="1">
      <c r="A3233" s="450" t="str">
        <f>списки!$C$45</f>
        <v>ПНС</v>
      </c>
      <c r="B3233" s="442">
        <v>4167</v>
      </c>
    </row>
    <row r="3234" spans="1:2" hidden="1">
      <c r="A3234" s="450" t="str">
        <f>списки!$C$45</f>
        <v>ПНС</v>
      </c>
      <c r="B3234" s="442">
        <v>4168</v>
      </c>
    </row>
    <row r="3235" spans="1:2" hidden="1">
      <c r="A3235" s="450" t="str">
        <f>списки!$C$45</f>
        <v>ПНС</v>
      </c>
      <c r="B3235" s="442">
        <v>4169</v>
      </c>
    </row>
    <row r="3236" spans="1:2" hidden="1">
      <c r="A3236" s="450" t="str">
        <f>списки!$C$45</f>
        <v>ПНС</v>
      </c>
      <c r="B3236" s="442">
        <v>4170</v>
      </c>
    </row>
    <row r="3237" spans="1:2" hidden="1">
      <c r="A3237" s="450" t="str">
        <f>списки!$C$45</f>
        <v>ПНС</v>
      </c>
      <c r="B3237" s="442">
        <v>4171</v>
      </c>
    </row>
    <row r="3238" spans="1:2" hidden="1">
      <c r="A3238" s="450" t="str">
        <f>списки!$C$45</f>
        <v>ПНС</v>
      </c>
      <c r="B3238" s="442">
        <v>4172</v>
      </c>
    </row>
    <row r="3239" spans="1:2" hidden="1">
      <c r="A3239" s="450" t="str">
        <f>списки!$C$45</f>
        <v>ПНС</v>
      </c>
      <c r="B3239" s="442">
        <v>4173</v>
      </c>
    </row>
    <row r="3240" spans="1:2" hidden="1">
      <c r="A3240" s="450" t="str">
        <f>списки!$C$45</f>
        <v>ПНС</v>
      </c>
      <c r="B3240" s="442">
        <v>4174</v>
      </c>
    </row>
    <row r="3241" spans="1:2" hidden="1">
      <c r="A3241" s="450" t="str">
        <f>списки!$C$45</f>
        <v>ПНС</v>
      </c>
      <c r="B3241" s="442">
        <v>4175</v>
      </c>
    </row>
    <row r="3242" spans="1:2" hidden="1">
      <c r="A3242" s="450" t="str">
        <f>списки!$C$45</f>
        <v>ПНС</v>
      </c>
      <c r="B3242" s="442">
        <v>4176</v>
      </c>
    </row>
    <row r="3243" spans="1:2" hidden="1">
      <c r="A3243" s="450" t="str">
        <f>списки!$C$45</f>
        <v>ПНС</v>
      </c>
      <c r="B3243" s="442">
        <v>4177</v>
      </c>
    </row>
    <row r="3244" spans="1:2" hidden="1">
      <c r="A3244" s="450" t="str">
        <f>списки!$C$45</f>
        <v>ПНС</v>
      </c>
      <c r="B3244" s="442">
        <v>4178</v>
      </c>
    </row>
    <row r="3245" spans="1:2" hidden="1">
      <c r="A3245" s="450" t="str">
        <f>списки!$C$45</f>
        <v>ПНС</v>
      </c>
      <c r="B3245" s="442">
        <v>4179</v>
      </c>
    </row>
    <row r="3246" spans="1:2" hidden="1">
      <c r="A3246" s="450" t="str">
        <f>списки!$C$45</f>
        <v>ПНС</v>
      </c>
      <c r="B3246" s="442">
        <v>4180</v>
      </c>
    </row>
    <row r="3247" spans="1:2" hidden="1">
      <c r="A3247" s="450" t="str">
        <f>списки!$C$45</f>
        <v>ПНС</v>
      </c>
      <c r="B3247" s="442">
        <v>4181</v>
      </c>
    </row>
    <row r="3248" spans="1:2" hidden="1">
      <c r="A3248" s="450" t="str">
        <f>списки!$C$45</f>
        <v>ПНС</v>
      </c>
      <c r="B3248" s="442">
        <v>4182</v>
      </c>
    </row>
    <row r="3249" spans="1:2" hidden="1">
      <c r="A3249" s="450" t="str">
        <f>списки!$C$45</f>
        <v>ПНС</v>
      </c>
      <c r="B3249" s="442">
        <v>4183</v>
      </c>
    </row>
    <row r="3250" spans="1:2" hidden="1">
      <c r="A3250" s="450" t="str">
        <f>списки!$C$45</f>
        <v>ПНС</v>
      </c>
      <c r="B3250" s="442">
        <v>4184</v>
      </c>
    </row>
    <row r="3251" spans="1:2" hidden="1">
      <c r="A3251" s="450" t="str">
        <f>списки!$C$45</f>
        <v>ПНС</v>
      </c>
      <c r="B3251" s="442">
        <v>4185</v>
      </c>
    </row>
    <row r="3252" spans="1:2" hidden="1">
      <c r="A3252" s="450" t="str">
        <f>списки!$C$45</f>
        <v>ПНС</v>
      </c>
      <c r="B3252" s="442">
        <v>4186</v>
      </c>
    </row>
    <row r="3253" spans="1:2" hidden="1">
      <c r="A3253" s="450" t="str">
        <f>списки!$C$45</f>
        <v>ПНС</v>
      </c>
      <c r="B3253" s="442">
        <v>4187</v>
      </c>
    </row>
    <row r="3254" spans="1:2" hidden="1">
      <c r="A3254" s="450" t="str">
        <f>списки!$C$45</f>
        <v>ПНС</v>
      </c>
      <c r="B3254" s="442">
        <v>4188</v>
      </c>
    </row>
    <row r="3255" spans="1:2" hidden="1">
      <c r="A3255" s="450" t="str">
        <f>списки!$C$45</f>
        <v>ПНС</v>
      </c>
      <c r="B3255" s="442">
        <v>4189</v>
      </c>
    </row>
    <row r="3256" spans="1:2" hidden="1">
      <c r="A3256" s="450" t="str">
        <f>списки!$C$45</f>
        <v>ПНС</v>
      </c>
      <c r="B3256" s="442">
        <v>4190</v>
      </c>
    </row>
    <row r="3257" spans="1:2" hidden="1">
      <c r="A3257" s="450" t="str">
        <f>списки!$C$45</f>
        <v>ПНС</v>
      </c>
      <c r="B3257" s="442">
        <v>4191</v>
      </c>
    </row>
    <row r="3258" spans="1:2" hidden="1">
      <c r="A3258" s="450" t="str">
        <f>списки!$C$45</f>
        <v>ПНС</v>
      </c>
      <c r="B3258" s="442">
        <v>4192</v>
      </c>
    </row>
    <row r="3259" spans="1:2" hidden="1">
      <c r="A3259" s="450" t="str">
        <f>списки!$C$45</f>
        <v>ПНС</v>
      </c>
      <c r="B3259" s="442">
        <v>4193</v>
      </c>
    </row>
    <row r="3260" spans="1:2" hidden="1">
      <c r="A3260" s="450" t="str">
        <f>списки!$C$45</f>
        <v>ПНС</v>
      </c>
      <c r="B3260" s="442">
        <v>4194</v>
      </c>
    </row>
    <row r="3261" spans="1:2" hidden="1">
      <c r="A3261" s="450" t="str">
        <f>списки!$C$45</f>
        <v>ПНС</v>
      </c>
      <c r="B3261" s="442">
        <v>4195</v>
      </c>
    </row>
    <row r="3262" spans="1:2" hidden="1">
      <c r="A3262" s="450" t="str">
        <f>списки!$C$45</f>
        <v>ПНС</v>
      </c>
      <c r="B3262" s="442">
        <v>4196</v>
      </c>
    </row>
    <row r="3263" spans="1:2" hidden="1">
      <c r="A3263" s="450" t="str">
        <f>списки!$C$45</f>
        <v>ПНС</v>
      </c>
      <c r="B3263" s="442">
        <v>4197</v>
      </c>
    </row>
    <row r="3264" spans="1:2" hidden="1">
      <c r="A3264" s="450" t="str">
        <f>списки!$C$45</f>
        <v>ПНС</v>
      </c>
      <c r="B3264" s="442">
        <v>4198</v>
      </c>
    </row>
    <row r="3265" spans="1:2" hidden="1">
      <c r="A3265" s="450" t="str">
        <f>списки!$C$45</f>
        <v>ПНС</v>
      </c>
      <c r="B3265" s="442">
        <v>4199</v>
      </c>
    </row>
    <row r="3266" spans="1:2" hidden="1">
      <c r="A3266" s="450" t="str">
        <f>списки!$C$45</f>
        <v>ПНС</v>
      </c>
      <c r="B3266" s="442">
        <v>4200</v>
      </c>
    </row>
    <row r="3267" spans="1:2" hidden="1">
      <c r="A3267" s="450" t="str">
        <f>списки!$C$45</f>
        <v>ПНС</v>
      </c>
      <c r="B3267" s="442">
        <v>4201</v>
      </c>
    </row>
    <row r="3268" spans="1:2" hidden="1">
      <c r="A3268" s="450" t="str">
        <f>списки!$C$45</f>
        <v>ПНС</v>
      </c>
      <c r="B3268" s="442">
        <v>4202</v>
      </c>
    </row>
    <row r="3269" spans="1:2" hidden="1">
      <c r="A3269" s="450" t="str">
        <f>списки!$C$45</f>
        <v>ПНС</v>
      </c>
      <c r="B3269" s="442">
        <v>4203</v>
      </c>
    </row>
    <row r="3270" spans="1:2" hidden="1">
      <c r="A3270" s="450" t="str">
        <f>списки!$C$45</f>
        <v>ПНС</v>
      </c>
      <c r="B3270" s="442">
        <v>4204</v>
      </c>
    </row>
    <row r="3271" spans="1:2" hidden="1">
      <c r="A3271" s="450" t="str">
        <f>списки!$C$45</f>
        <v>ПНС</v>
      </c>
      <c r="B3271" s="442">
        <v>4205</v>
      </c>
    </row>
    <row r="3272" spans="1:2" hidden="1">
      <c r="A3272" s="450" t="str">
        <f>списки!$C$45</f>
        <v>ПНС</v>
      </c>
      <c r="B3272" s="442">
        <v>4206</v>
      </c>
    </row>
    <row r="3273" spans="1:2" hidden="1">
      <c r="A3273" s="450" t="str">
        <f>списки!$C$45</f>
        <v>ПНС</v>
      </c>
      <c r="B3273" s="442">
        <v>4207</v>
      </c>
    </row>
    <row r="3274" spans="1:2" hidden="1">
      <c r="A3274" s="450" t="str">
        <f>списки!$C$45</f>
        <v>ПНС</v>
      </c>
      <c r="B3274" s="442">
        <v>4208</v>
      </c>
    </row>
    <row r="3275" spans="1:2" hidden="1">
      <c r="A3275" s="450" t="str">
        <f>списки!$C$45</f>
        <v>ПНС</v>
      </c>
      <c r="B3275" s="442">
        <v>4209</v>
      </c>
    </row>
    <row r="3276" spans="1:2" hidden="1">
      <c r="A3276" s="450" t="str">
        <f>списки!$C$45</f>
        <v>ПНС</v>
      </c>
      <c r="B3276" s="442">
        <v>4210</v>
      </c>
    </row>
    <row r="3277" spans="1:2" hidden="1">
      <c r="A3277" s="450" t="str">
        <f>списки!$C$45</f>
        <v>ПНС</v>
      </c>
      <c r="B3277" s="442">
        <v>4211</v>
      </c>
    </row>
    <row r="3278" spans="1:2" hidden="1">
      <c r="A3278" s="450" t="str">
        <f>списки!$C$45</f>
        <v>ПНС</v>
      </c>
      <c r="B3278" s="442">
        <v>4212</v>
      </c>
    </row>
    <row r="3279" spans="1:2" hidden="1">
      <c r="A3279" s="450" t="str">
        <f>списки!$C$45</f>
        <v>ПНС</v>
      </c>
      <c r="B3279" s="442">
        <v>4213</v>
      </c>
    </row>
    <row r="3280" spans="1:2" hidden="1">
      <c r="A3280" s="450" t="str">
        <f>списки!$C$45</f>
        <v>ПНС</v>
      </c>
      <c r="B3280" s="442">
        <v>4214</v>
      </c>
    </row>
    <row r="3281" spans="1:2" hidden="1">
      <c r="A3281" s="450" t="str">
        <f>списки!$C$45</f>
        <v>ПНС</v>
      </c>
      <c r="B3281" s="442">
        <v>4215</v>
      </c>
    </row>
    <row r="3282" spans="1:2" hidden="1">
      <c r="A3282" s="450" t="str">
        <f>списки!$C$45</f>
        <v>ПНС</v>
      </c>
      <c r="B3282" s="442">
        <v>4216</v>
      </c>
    </row>
    <row r="3283" spans="1:2" hidden="1">
      <c r="A3283" s="450" t="str">
        <f>списки!$C$45</f>
        <v>ПНС</v>
      </c>
      <c r="B3283" s="442">
        <v>4217</v>
      </c>
    </row>
    <row r="3284" spans="1:2" hidden="1">
      <c r="A3284" s="450" t="str">
        <f>списки!$C$45</f>
        <v>ПНС</v>
      </c>
      <c r="B3284" s="442">
        <v>4218</v>
      </c>
    </row>
    <row r="3285" spans="1:2" hidden="1">
      <c r="A3285" s="450" t="str">
        <f>списки!$C$45</f>
        <v>ПНС</v>
      </c>
      <c r="B3285" s="442">
        <v>4219</v>
      </c>
    </row>
    <row r="3286" spans="1:2" hidden="1">
      <c r="A3286" s="450" t="str">
        <f>списки!$C$45</f>
        <v>ПНС</v>
      </c>
      <c r="B3286" s="442">
        <v>4220</v>
      </c>
    </row>
    <row r="3287" spans="1:2" hidden="1">
      <c r="A3287" s="450" t="str">
        <f>списки!$C$45</f>
        <v>ПНС</v>
      </c>
      <c r="B3287" s="442">
        <v>4221</v>
      </c>
    </row>
    <row r="3288" spans="1:2" hidden="1">
      <c r="A3288" s="450" t="str">
        <f>списки!$C$45</f>
        <v>ПНС</v>
      </c>
      <c r="B3288" s="442">
        <v>4222</v>
      </c>
    </row>
    <row r="3289" spans="1:2" hidden="1">
      <c r="A3289" s="450" t="str">
        <f>списки!$C$45</f>
        <v>ПНС</v>
      </c>
      <c r="B3289" s="442">
        <v>4223</v>
      </c>
    </row>
    <row r="3290" spans="1:2" hidden="1">
      <c r="A3290" s="450" t="str">
        <f>списки!$C$45</f>
        <v>ПНС</v>
      </c>
      <c r="B3290" s="442">
        <v>4224</v>
      </c>
    </row>
    <row r="3291" spans="1:2" hidden="1">
      <c r="A3291" s="450" t="str">
        <f>списки!$C$45</f>
        <v>ПНС</v>
      </c>
      <c r="B3291" s="442">
        <v>4225</v>
      </c>
    </row>
    <row r="3292" spans="1:2" hidden="1">
      <c r="A3292" s="450" t="str">
        <f>списки!$C$45</f>
        <v>ПНС</v>
      </c>
      <c r="B3292" s="442">
        <v>4226</v>
      </c>
    </row>
    <row r="3293" spans="1:2" hidden="1">
      <c r="A3293" s="450" t="str">
        <f>списки!$C$45</f>
        <v>ПНС</v>
      </c>
      <c r="B3293" s="442">
        <v>4227</v>
      </c>
    </row>
    <row r="3294" spans="1:2" hidden="1">
      <c r="A3294" s="450" t="str">
        <f>списки!$C$45</f>
        <v>ПНС</v>
      </c>
      <c r="B3294" s="442">
        <v>4228</v>
      </c>
    </row>
    <row r="3295" spans="1:2" hidden="1">
      <c r="A3295" s="450" t="str">
        <f>списки!$C$45</f>
        <v>ПНС</v>
      </c>
      <c r="B3295" s="442">
        <v>4229</v>
      </c>
    </row>
    <row r="3296" spans="1:2" hidden="1">
      <c r="A3296" s="450" t="str">
        <f>списки!$C$45</f>
        <v>ПНС</v>
      </c>
      <c r="B3296" s="442">
        <v>4230</v>
      </c>
    </row>
    <row r="3297" spans="1:2" hidden="1">
      <c r="A3297" s="450" t="str">
        <f>списки!$C$45</f>
        <v>ПНС</v>
      </c>
      <c r="B3297" s="442">
        <v>4231</v>
      </c>
    </row>
    <row r="3298" spans="1:2" hidden="1">
      <c r="A3298" s="450" t="str">
        <f>списки!$C$45</f>
        <v>ПНС</v>
      </c>
      <c r="B3298" s="442">
        <v>4232</v>
      </c>
    </row>
    <row r="3299" spans="1:2" hidden="1">
      <c r="A3299" s="450" t="str">
        <f>списки!$C$45</f>
        <v>ПНС</v>
      </c>
      <c r="B3299" s="442">
        <v>4233</v>
      </c>
    </row>
    <row r="3300" spans="1:2" hidden="1">
      <c r="A3300" s="450" t="str">
        <f>списки!$C$45</f>
        <v>ПНС</v>
      </c>
      <c r="B3300" s="442">
        <v>4234</v>
      </c>
    </row>
    <row r="3301" spans="1:2" hidden="1">
      <c r="A3301" s="450" t="str">
        <f>списки!$C$45</f>
        <v>ПНС</v>
      </c>
      <c r="B3301" s="442">
        <v>4235</v>
      </c>
    </row>
    <row r="3302" spans="1:2" hidden="1">
      <c r="A3302" s="450" t="str">
        <f>списки!$C$45</f>
        <v>ПНС</v>
      </c>
      <c r="B3302" s="442">
        <v>4236</v>
      </c>
    </row>
    <row r="3303" spans="1:2" hidden="1">
      <c r="A3303" s="450" t="str">
        <f>списки!$C$45</f>
        <v>ПНС</v>
      </c>
      <c r="B3303" s="442">
        <v>4237</v>
      </c>
    </row>
    <row r="3304" spans="1:2" hidden="1">
      <c r="A3304" s="450" t="str">
        <f>списки!$C$45</f>
        <v>ПНС</v>
      </c>
      <c r="B3304" s="442">
        <v>4238</v>
      </c>
    </row>
    <row r="3305" spans="1:2" hidden="1">
      <c r="A3305" s="450" t="str">
        <f>списки!$C$45</f>
        <v>ПНС</v>
      </c>
      <c r="B3305" s="442">
        <v>4239</v>
      </c>
    </row>
    <row r="3306" spans="1:2" hidden="1">
      <c r="A3306" s="450" t="str">
        <f>списки!$C$45</f>
        <v>ПНС</v>
      </c>
      <c r="B3306" s="442">
        <v>4240</v>
      </c>
    </row>
    <row r="3307" spans="1:2" hidden="1">
      <c r="A3307" s="450" t="str">
        <f>списки!$C$45</f>
        <v>ПНС</v>
      </c>
      <c r="B3307" s="442">
        <v>4241</v>
      </c>
    </row>
    <row r="3308" spans="1:2" hidden="1">
      <c r="A3308" s="450" t="str">
        <f>списки!$C$45</f>
        <v>ПНС</v>
      </c>
      <c r="B3308" s="442">
        <v>4242</v>
      </c>
    </row>
    <row r="3309" spans="1:2" hidden="1">
      <c r="A3309" s="450" t="str">
        <f>списки!$C$45</f>
        <v>ПНС</v>
      </c>
      <c r="B3309" s="442">
        <v>4243</v>
      </c>
    </row>
    <row r="3310" spans="1:2" hidden="1">
      <c r="A3310" s="450" t="str">
        <f>списки!$C$45</f>
        <v>ПНС</v>
      </c>
      <c r="B3310" s="442">
        <v>4244</v>
      </c>
    </row>
    <row r="3311" spans="1:2" hidden="1">
      <c r="A3311" s="450" t="str">
        <f>списки!$C$45</f>
        <v>ПНС</v>
      </c>
      <c r="B3311" s="442">
        <v>4245</v>
      </c>
    </row>
    <row r="3312" spans="1:2" hidden="1">
      <c r="A3312" s="450" t="str">
        <f>списки!$C$45</f>
        <v>ПНС</v>
      </c>
      <c r="B3312" s="442">
        <v>4246</v>
      </c>
    </row>
    <row r="3313" spans="1:2" hidden="1">
      <c r="A3313" s="450" t="str">
        <f>списки!$C$45</f>
        <v>ПНС</v>
      </c>
      <c r="B3313" s="442">
        <v>4247</v>
      </c>
    </row>
    <row r="3314" spans="1:2" hidden="1">
      <c r="A3314" s="450" t="str">
        <f>списки!$C$45</f>
        <v>ПНС</v>
      </c>
      <c r="B3314" s="442">
        <v>4248</v>
      </c>
    </row>
    <row r="3315" spans="1:2" hidden="1">
      <c r="A3315" s="450" t="str">
        <f>списки!$C$45</f>
        <v>ПНС</v>
      </c>
      <c r="B3315" s="442">
        <v>4249</v>
      </c>
    </row>
    <row r="3316" spans="1:2" hidden="1">
      <c r="A3316" s="450" t="str">
        <f>списки!$C$45</f>
        <v>ПНС</v>
      </c>
      <c r="B3316" s="442">
        <v>4250</v>
      </c>
    </row>
    <row r="3317" spans="1:2" hidden="1">
      <c r="A3317" s="450" t="str">
        <f>списки!$C$45</f>
        <v>ПНС</v>
      </c>
      <c r="B3317" s="442">
        <v>4251</v>
      </c>
    </row>
    <row r="3318" spans="1:2" hidden="1">
      <c r="A3318" s="450" t="str">
        <f>списки!$C$45</f>
        <v>ПНС</v>
      </c>
      <c r="B3318" s="442">
        <v>4252</v>
      </c>
    </row>
    <row r="3319" spans="1:2" hidden="1">
      <c r="A3319" s="450" t="str">
        <f>списки!$C$45</f>
        <v>ПНС</v>
      </c>
      <c r="B3319" s="442">
        <v>4253</v>
      </c>
    </row>
    <row r="3320" spans="1:2" hidden="1">
      <c r="A3320" s="450" t="str">
        <f>списки!$C$45</f>
        <v>ПНС</v>
      </c>
      <c r="B3320" s="442">
        <v>4254</v>
      </c>
    </row>
    <row r="3321" spans="1:2" hidden="1">
      <c r="A3321" s="450" t="str">
        <f>списки!$C$45</f>
        <v>ПНС</v>
      </c>
      <c r="B3321" s="442">
        <v>4255</v>
      </c>
    </row>
    <row r="3322" spans="1:2" hidden="1">
      <c r="A3322" s="450" t="str">
        <f>списки!$C$45</f>
        <v>ПНС</v>
      </c>
      <c r="B3322" s="442">
        <v>4256</v>
      </c>
    </row>
    <row r="3323" spans="1:2" hidden="1">
      <c r="A3323" s="450" t="str">
        <f>списки!$C$45</f>
        <v>ПНС</v>
      </c>
      <c r="B3323" s="442">
        <v>4257</v>
      </c>
    </row>
    <row r="3324" spans="1:2" hidden="1">
      <c r="A3324" s="450" t="str">
        <f>списки!$C$45</f>
        <v>ПНС</v>
      </c>
      <c r="B3324" s="442">
        <v>4258</v>
      </c>
    </row>
    <row r="3325" spans="1:2" hidden="1">
      <c r="A3325" s="450" t="str">
        <f>списки!$C$45</f>
        <v>ПНС</v>
      </c>
      <c r="B3325" s="442">
        <v>4259</v>
      </c>
    </row>
    <row r="3326" spans="1:2" hidden="1">
      <c r="A3326" s="450" t="str">
        <f>списки!$C$45</f>
        <v>ПНС</v>
      </c>
      <c r="B3326" s="442">
        <v>4260</v>
      </c>
    </row>
    <row r="3327" spans="1:2" hidden="1">
      <c r="A3327" s="450" t="str">
        <f>списки!$C$45</f>
        <v>ПНС</v>
      </c>
      <c r="B3327" s="442">
        <v>4261</v>
      </c>
    </row>
    <row r="3328" spans="1:2" hidden="1">
      <c r="A3328" s="450" t="str">
        <f>списки!$C$45</f>
        <v>ПНС</v>
      </c>
      <c r="B3328" s="442">
        <v>4262</v>
      </c>
    </row>
    <row r="3329" spans="1:2" hidden="1">
      <c r="A3329" s="450" t="str">
        <f>списки!$C$45</f>
        <v>ПНС</v>
      </c>
      <c r="B3329" s="442">
        <v>4263</v>
      </c>
    </row>
    <row r="3330" spans="1:2" hidden="1">
      <c r="A3330" s="450" t="str">
        <f>списки!$C$45</f>
        <v>ПНС</v>
      </c>
      <c r="B3330" s="442">
        <v>4264</v>
      </c>
    </row>
    <row r="3331" spans="1:2" hidden="1">
      <c r="A3331" s="450" t="str">
        <f>списки!$C$45</f>
        <v>ПНС</v>
      </c>
      <c r="B3331" s="442">
        <v>4265</v>
      </c>
    </row>
    <row r="3332" spans="1:2" hidden="1">
      <c r="A3332" s="450" t="str">
        <f>списки!$C$45</f>
        <v>ПНС</v>
      </c>
      <c r="B3332" s="442">
        <v>4266</v>
      </c>
    </row>
    <row r="3333" spans="1:2" hidden="1">
      <c r="A3333" s="450" t="str">
        <f>списки!$C$45</f>
        <v>ПНС</v>
      </c>
      <c r="B3333" s="442">
        <v>4267</v>
      </c>
    </row>
    <row r="3334" spans="1:2" hidden="1">
      <c r="A3334" s="450" t="str">
        <f>списки!$C$45</f>
        <v>ПНС</v>
      </c>
      <c r="B3334" s="442">
        <v>4268</v>
      </c>
    </row>
    <row r="3335" spans="1:2" hidden="1">
      <c r="A3335" s="450" t="str">
        <f>списки!$C$45</f>
        <v>ПНС</v>
      </c>
      <c r="B3335" s="442">
        <v>4269</v>
      </c>
    </row>
    <row r="3336" spans="1:2" hidden="1">
      <c r="A3336" s="450" t="str">
        <f>списки!$C$45</f>
        <v>ПНС</v>
      </c>
      <c r="B3336" s="442">
        <v>4270</v>
      </c>
    </row>
    <row r="3337" spans="1:2" hidden="1">
      <c r="A3337" s="450" t="str">
        <f>списки!$C$45</f>
        <v>ПНС</v>
      </c>
      <c r="B3337" s="442">
        <v>4271</v>
      </c>
    </row>
    <row r="3338" spans="1:2" hidden="1">
      <c r="A3338" s="450" t="str">
        <f>списки!$C$45</f>
        <v>ПНС</v>
      </c>
      <c r="B3338" s="442">
        <v>4272</v>
      </c>
    </row>
    <row r="3339" spans="1:2" hidden="1">
      <c r="A3339" s="450" t="str">
        <f>списки!$C$45</f>
        <v>ПНС</v>
      </c>
      <c r="B3339" s="442">
        <v>4273</v>
      </c>
    </row>
    <row r="3340" spans="1:2" hidden="1">
      <c r="A3340" s="450" t="str">
        <f>списки!$C$45</f>
        <v>ПНС</v>
      </c>
      <c r="B3340" s="442">
        <v>4274</v>
      </c>
    </row>
    <row r="3341" spans="1:2" hidden="1">
      <c r="A3341" s="450" t="str">
        <f>списки!$C$45</f>
        <v>ПНС</v>
      </c>
      <c r="B3341" s="442">
        <v>4275</v>
      </c>
    </row>
    <row r="3342" spans="1:2" hidden="1">
      <c r="A3342" s="450" t="str">
        <f>списки!$C$45</f>
        <v>ПНС</v>
      </c>
      <c r="B3342" s="442">
        <v>4276</v>
      </c>
    </row>
    <row r="3343" spans="1:2" hidden="1">
      <c r="A3343" s="450" t="str">
        <f>списки!$C$45</f>
        <v>ПНС</v>
      </c>
      <c r="B3343" s="442">
        <v>4277</v>
      </c>
    </row>
    <row r="3344" spans="1:2" hidden="1">
      <c r="A3344" s="450" t="str">
        <f>списки!$C$45</f>
        <v>ПНС</v>
      </c>
      <c r="B3344" s="442">
        <v>4278</v>
      </c>
    </row>
    <row r="3345" spans="1:2" hidden="1">
      <c r="A3345" s="450" t="str">
        <f>списки!$C$45</f>
        <v>ПНС</v>
      </c>
      <c r="B3345" s="442">
        <v>4279</v>
      </c>
    </row>
    <row r="3346" spans="1:2" hidden="1">
      <c r="A3346" s="450" t="str">
        <f>списки!$C$45</f>
        <v>ПНС</v>
      </c>
      <c r="B3346" s="442">
        <v>4280</v>
      </c>
    </row>
    <row r="3347" spans="1:2" hidden="1">
      <c r="A3347" s="450" t="str">
        <f>списки!$C$45</f>
        <v>ПНС</v>
      </c>
      <c r="B3347" s="442">
        <v>4281</v>
      </c>
    </row>
    <row r="3348" spans="1:2" hidden="1">
      <c r="A3348" s="450" t="str">
        <f>списки!$C$45</f>
        <v>ПНС</v>
      </c>
      <c r="B3348" s="442">
        <v>4282</v>
      </c>
    </row>
    <row r="3349" spans="1:2" hidden="1">
      <c r="A3349" s="450" t="str">
        <f>списки!$C$45</f>
        <v>ПНС</v>
      </c>
      <c r="B3349" s="442">
        <v>4283</v>
      </c>
    </row>
    <row r="3350" spans="1:2" hidden="1">
      <c r="A3350" s="450" t="str">
        <f>списки!$C$45</f>
        <v>ПНС</v>
      </c>
      <c r="B3350" s="442">
        <v>4284</v>
      </c>
    </row>
    <row r="3351" spans="1:2" hidden="1">
      <c r="A3351" s="450" t="str">
        <f>списки!$C$45</f>
        <v>ПНС</v>
      </c>
      <c r="B3351" s="442">
        <v>4285</v>
      </c>
    </row>
    <row r="3352" spans="1:2" hidden="1">
      <c r="A3352" s="450" t="str">
        <f>списки!$C$45</f>
        <v>ПНС</v>
      </c>
      <c r="B3352" s="442">
        <v>4286</v>
      </c>
    </row>
    <row r="3353" spans="1:2" hidden="1">
      <c r="A3353" s="450" t="str">
        <f>списки!$C$45</f>
        <v>ПНС</v>
      </c>
      <c r="B3353" s="442">
        <v>4287</v>
      </c>
    </row>
    <row r="3354" spans="1:2" hidden="1">
      <c r="A3354" s="450" t="str">
        <f>списки!$C$45</f>
        <v>ПНС</v>
      </c>
      <c r="B3354" s="442">
        <v>4288</v>
      </c>
    </row>
    <row r="3355" spans="1:2" hidden="1">
      <c r="A3355" s="450" t="str">
        <f>списки!$C$45</f>
        <v>ПНС</v>
      </c>
      <c r="B3355" s="442">
        <v>4289</v>
      </c>
    </row>
    <row r="3356" spans="1:2" hidden="1">
      <c r="A3356" s="450" t="str">
        <f>списки!$C$45</f>
        <v>ПНС</v>
      </c>
      <c r="B3356" s="442">
        <v>4290</v>
      </c>
    </row>
    <row r="3357" spans="1:2" hidden="1">
      <c r="A3357" s="450" t="str">
        <f>списки!$C$45</f>
        <v>ПНС</v>
      </c>
      <c r="B3357" s="442">
        <v>4291</v>
      </c>
    </row>
    <row r="3358" spans="1:2" hidden="1">
      <c r="A3358" s="450" t="str">
        <f>списки!$C$45</f>
        <v>ПНС</v>
      </c>
      <c r="B3358" s="442">
        <v>4292</v>
      </c>
    </row>
    <row r="3359" spans="1:2" hidden="1">
      <c r="A3359" s="450" t="str">
        <f>списки!$C$45</f>
        <v>ПНС</v>
      </c>
      <c r="B3359" s="442">
        <v>4293</v>
      </c>
    </row>
    <row r="3360" spans="1:2" hidden="1">
      <c r="A3360" s="450" t="str">
        <f>списки!$C$45</f>
        <v>ПНС</v>
      </c>
      <c r="B3360" s="442">
        <v>4294</v>
      </c>
    </row>
    <row r="3361" spans="1:2" hidden="1">
      <c r="A3361" s="450" t="str">
        <f>списки!$C$45</f>
        <v>ПНС</v>
      </c>
      <c r="B3361" s="442">
        <v>4295</v>
      </c>
    </row>
    <row r="3362" spans="1:2" hidden="1">
      <c r="A3362" s="450" t="str">
        <f>списки!$C$45</f>
        <v>ПНС</v>
      </c>
      <c r="B3362" s="442">
        <v>4296</v>
      </c>
    </row>
    <row r="3363" spans="1:2" hidden="1">
      <c r="A3363" s="450" t="str">
        <f>списки!$C$45</f>
        <v>ПНС</v>
      </c>
      <c r="B3363" s="442">
        <v>4297</v>
      </c>
    </row>
    <row r="3364" spans="1:2" hidden="1">
      <c r="A3364" s="450" t="str">
        <f>списки!$C$45</f>
        <v>ПНС</v>
      </c>
      <c r="B3364" s="442">
        <v>4298</v>
      </c>
    </row>
    <row r="3365" spans="1:2" hidden="1">
      <c r="A3365" s="450" t="str">
        <f>списки!$C$45</f>
        <v>ПНС</v>
      </c>
      <c r="B3365" s="442">
        <v>4299</v>
      </c>
    </row>
    <row r="3366" spans="1:2" hidden="1">
      <c r="A3366" s="450" t="str">
        <f>списки!$C$45</f>
        <v>ПНС</v>
      </c>
      <c r="B3366" s="442">
        <v>4300</v>
      </c>
    </row>
    <row r="3367" spans="1:2" hidden="1">
      <c r="A3367" s="450" t="str">
        <f>списки!$C$45</f>
        <v>ПНС</v>
      </c>
      <c r="B3367" s="442">
        <v>4301</v>
      </c>
    </row>
    <row r="3368" spans="1:2" hidden="1">
      <c r="A3368" s="450" t="str">
        <f>списки!$C$45</f>
        <v>ПНС</v>
      </c>
      <c r="B3368" s="442">
        <v>4302</v>
      </c>
    </row>
    <row r="3369" spans="1:2" hidden="1">
      <c r="A3369" s="450" t="str">
        <f>списки!$C$45</f>
        <v>ПНС</v>
      </c>
      <c r="B3369" s="442">
        <v>4303</v>
      </c>
    </row>
    <row r="3370" spans="1:2" hidden="1">
      <c r="A3370" s="450" t="str">
        <f>списки!$C$45</f>
        <v>ПНС</v>
      </c>
      <c r="B3370" s="442">
        <v>4304</v>
      </c>
    </row>
    <row r="3371" spans="1:2" hidden="1">
      <c r="A3371" s="450" t="str">
        <f>списки!$C$45</f>
        <v>ПНС</v>
      </c>
      <c r="B3371" s="442">
        <v>4305</v>
      </c>
    </row>
    <row r="3372" spans="1:2" hidden="1">
      <c r="A3372" s="450" t="str">
        <f>списки!$C$45</f>
        <v>ПНС</v>
      </c>
      <c r="B3372" s="442">
        <v>4306</v>
      </c>
    </row>
    <row r="3373" spans="1:2" hidden="1">
      <c r="A3373" s="450" t="str">
        <f>списки!$C$45</f>
        <v>ПНС</v>
      </c>
      <c r="B3373" s="442">
        <v>4307</v>
      </c>
    </row>
    <row r="3374" spans="1:2" hidden="1">
      <c r="A3374" s="450" t="str">
        <f>списки!$C$45</f>
        <v>ПНС</v>
      </c>
      <c r="B3374" s="442">
        <v>4308</v>
      </c>
    </row>
    <row r="3375" spans="1:2" hidden="1">
      <c r="A3375" s="450" t="str">
        <f>списки!$C$45</f>
        <v>ПНС</v>
      </c>
      <c r="B3375" s="442">
        <v>4309</v>
      </c>
    </row>
    <row r="3376" spans="1:2" hidden="1">
      <c r="A3376" s="450" t="str">
        <f>списки!$C$45</f>
        <v>ПНС</v>
      </c>
      <c r="B3376" s="442">
        <v>4310</v>
      </c>
    </row>
    <row r="3377" spans="1:2" hidden="1">
      <c r="A3377" s="450" t="str">
        <f>списки!$C$45</f>
        <v>ПНС</v>
      </c>
      <c r="B3377" s="442">
        <v>4311</v>
      </c>
    </row>
    <row r="3378" spans="1:2" hidden="1">
      <c r="A3378" s="450" t="str">
        <f>списки!$C$45</f>
        <v>ПНС</v>
      </c>
      <c r="B3378" s="442">
        <v>4312</v>
      </c>
    </row>
    <row r="3379" spans="1:2" hidden="1">
      <c r="A3379" s="450" t="str">
        <f>списки!$C$45</f>
        <v>ПНС</v>
      </c>
      <c r="B3379" s="442">
        <v>4313</v>
      </c>
    </row>
    <row r="3380" spans="1:2" hidden="1">
      <c r="A3380" s="450" t="str">
        <f>списки!$C$45</f>
        <v>ПНС</v>
      </c>
      <c r="B3380" s="442">
        <v>4314</v>
      </c>
    </row>
    <row r="3381" spans="1:2" hidden="1">
      <c r="A3381" s="450" t="str">
        <f>списки!$C$45</f>
        <v>ПНС</v>
      </c>
      <c r="B3381" s="442">
        <v>4315</v>
      </c>
    </row>
    <row r="3382" spans="1:2" hidden="1">
      <c r="A3382" s="450" t="str">
        <f>списки!$C$45</f>
        <v>ПНС</v>
      </c>
      <c r="B3382" s="442">
        <v>4316</v>
      </c>
    </row>
    <row r="3383" spans="1:2" hidden="1">
      <c r="A3383" s="450" t="str">
        <f>списки!$C$45</f>
        <v>ПНС</v>
      </c>
      <c r="B3383" s="442">
        <v>4317</v>
      </c>
    </row>
    <row r="3384" spans="1:2" hidden="1">
      <c r="A3384" s="450" t="str">
        <f>списки!$C$45</f>
        <v>ПНС</v>
      </c>
      <c r="B3384" s="442">
        <v>4318</v>
      </c>
    </row>
    <row r="3385" spans="1:2" hidden="1">
      <c r="A3385" s="450" t="str">
        <f>списки!$C$45</f>
        <v>ПНС</v>
      </c>
      <c r="B3385" s="442">
        <v>4319</v>
      </c>
    </row>
    <row r="3386" spans="1:2" hidden="1">
      <c r="A3386" s="450" t="str">
        <f>списки!$C$45</f>
        <v>ПНС</v>
      </c>
      <c r="B3386" s="442">
        <v>4320</v>
      </c>
    </row>
    <row r="3387" spans="1:2" hidden="1">
      <c r="A3387" s="450" t="str">
        <f>списки!$C$45</f>
        <v>ПНС</v>
      </c>
      <c r="B3387" s="442">
        <v>4321</v>
      </c>
    </row>
    <row r="3388" spans="1:2" hidden="1">
      <c r="A3388" s="450" t="str">
        <f>списки!$C$45</f>
        <v>ПНС</v>
      </c>
      <c r="B3388" s="442">
        <v>4322</v>
      </c>
    </row>
    <row r="3389" spans="1:2" hidden="1">
      <c r="A3389" s="450" t="str">
        <f>списки!$C$45</f>
        <v>ПНС</v>
      </c>
      <c r="B3389" s="442">
        <v>4323</v>
      </c>
    </row>
    <row r="3390" spans="1:2" hidden="1">
      <c r="A3390" s="450" t="str">
        <f>списки!$C$45</f>
        <v>ПНС</v>
      </c>
      <c r="B3390" s="442">
        <v>4324</v>
      </c>
    </row>
    <row r="3391" spans="1:2" hidden="1">
      <c r="A3391" s="450" t="str">
        <f>списки!$C$45</f>
        <v>ПНС</v>
      </c>
      <c r="B3391" s="442">
        <v>4325</v>
      </c>
    </row>
    <row r="3392" spans="1:2" hidden="1">
      <c r="A3392" s="450" t="str">
        <f>списки!$C$45</f>
        <v>ПНС</v>
      </c>
      <c r="B3392" s="442">
        <v>4326</v>
      </c>
    </row>
    <row r="3393" spans="1:2" hidden="1">
      <c r="A3393" s="450" t="str">
        <f>списки!$C$45</f>
        <v>ПНС</v>
      </c>
      <c r="B3393" s="442">
        <v>4327</v>
      </c>
    </row>
    <row r="3394" spans="1:2" hidden="1">
      <c r="A3394" s="450" t="str">
        <f>списки!$C$45</f>
        <v>ПНС</v>
      </c>
      <c r="B3394" s="442">
        <v>4328</v>
      </c>
    </row>
    <row r="3395" spans="1:2" hidden="1">
      <c r="A3395" s="450" t="str">
        <f>списки!$C$45</f>
        <v>ПНС</v>
      </c>
      <c r="B3395" s="442">
        <v>4329</v>
      </c>
    </row>
    <row r="3396" spans="1:2" hidden="1">
      <c r="A3396" s="450" t="str">
        <f>списки!$C$45</f>
        <v>ПНС</v>
      </c>
      <c r="B3396" s="442">
        <v>4330</v>
      </c>
    </row>
    <row r="3397" spans="1:2" hidden="1">
      <c r="A3397" s="450" t="str">
        <f>списки!$C$45</f>
        <v>ПНС</v>
      </c>
      <c r="B3397" s="442">
        <v>4331</v>
      </c>
    </row>
    <row r="3398" spans="1:2" hidden="1">
      <c r="A3398" s="450" t="str">
        <f>списки!$C$45</f>
        <v>ПНС</v>
      </c>
      <c r="B3398" s="442">
        <v>4332</v>
      </c>
    </row>
    <row r="3399" spans="1:2" hidden="1">
      <c r="A3399" s="450" t="str">
        <f>списки!$C$45</f>
        <v>ПНС</v>
      </c>
      <c r="B3399" s="442">
        <v>4333</v>
      </c>
    </row>
    <row r="3400" spans="1:2" hidden="1">
      <c r="A3400" s="450" t="str">
        <f>списки!$C$45</f>
        <v>ПНС</v>
      </c>
      <c r="B3400" s="442">
        <v>4334</v>
      </c>
    </row>
    <row r="3401" spans="1:2" hidden="1">
      <c r="A3401" s="450" t="str">
        <f>списки!$C$45</f>
        <v>ПНС</v>
      </c>
      <c r="B3401" s="442">
        <v>4335</v>
      </c>
    </row>
    <row r="3402" spans="1:2" hidden="1">
      <c r="A3402" s="450" t="str">
        <f>списки!$C$45</f>
        <v>ПНС</v>
      </c>
      <c r="B3402" s="442">
        <v>4336</v>
      </c>
    </row>
    <row r="3403" spans="1:2" hidden="1">
      <c r="A3403" s="450" t="str">
        <f>списки!$C$45</f>
        <v>ПНС</v>
      </c>
      <c r="B3403" s="442">
        <v>4337</v>
      </c>
    </row>
    <row r="3404" spans="1:2" hidden="1">
      <c r="A3404" s="450" t="str">
        <f>списки!$C$45</f>
        <v>ПНС</v>
      </c>
      <c r="B3404" s="442">
        <v>4338</v>
      </c>
    </row>
    <row r="3405" spans="1:2" hidden="1">
      <c r="A3405" s="450" t="str">
        <f>списки!$C$45</f>
        <v>ПНС</v>
      </c>
      <c r="B3405" s="442">
        <v>4339</v>
      </c>
    </row>
    <row r="3406" spans="1:2" hidden="1">
      <c r="A3406" s="450" t="str">
        <f>списки!$C$45</f>
        <v>ПНС</v>
      </c>
      <c r="B3406" s="442">
        <v>4340</v>
      </c>
    </row>
    <row r="3407" spans="1:2" hidden="1">
      <c r="A3407" s="450" t="str">
        <f>списки!$C$45</f>
        <v>ПНС</v>
      </c>
      <c r="B3407" s="442">
        <v>4341</v>
      </c>
    </row>
    <row r="3408" spans="1:2" hidden="1">
      <c r="A3408" s="450" t="str">
        <f>списки!$C$45</f>
        <v>ПНС</v>
      </c>
      <c r="B3408" s="442">
        <v>4342</v>
      </c>
    </row>
    <row r="3409" spans="1:2" hidden="1">
      <c r="A3409" s="450" t="str">
        <f>списки!$C$45</f>
        <v>ПНС</v>
      </c>
      <c r="B3409" s="442">
        <v>4343</v>
      </c>
    </row>
    <row r="3410" spans="1:2" hidden="1">
      <c r="A3410" s="450" t="str">
        <f>списки!$C$45</f>
        <v>ПНС</v>
      </c>
      <c r="B3410" s="442">
        <v>4344</v>
      </c>
    </row>
    <row r="3411" spans="1:2" hidden="1">
      <c r="A3411" s="450" t="str">
        <f>списки!$C$45</f>
        <v>ПНС</v>
      </c>
      <c r="B3411" s="442">
        <v>4345</v>
      </c>
    </row>
    <row r="3412" spans="1:2" hidden="1">
      <c r="A3412" s="450" t="str">
        <f>списки!$C$45</f>
        <v>ПНС</v>
      </c>
      <c r="B3412" s="442">
        <v>4346</v>
      </c>
    </row>
    <row r="3413" spans="1:2" hidden="1">
      <c r="A3413" s="450" t="str">
        <f>списки!$C$45</f>
        <v>ПНС</v>
      </c>
      <c r="B3413" s="442">
        <v>4347</v>
      </c>
    </row>
    <row r="3414" spans="1:2" hidden="1">
      <c r="A3414" s="450" t="str">
        <f>списки!$C$45</f>
        <v>ПНС</v>
      </c>
      <c r="B3414" s="442">
        <v>4348</v>
      </c>
    </row>
    <row r="3415" spans="1:2" hidden="1">
      <c r="A3415" s="450" t="str">
        <f>списки!$C$45</f>
        <v>ПНС</v>
      </c>
      <c r="B3415" s="442">
        <v>4349</v>
      </c>
    </row>
    <row r="3416" spans="1:2" hidden="1">
      <c r="A3416" s="450" t="str">
        <f>списки!$C$45</f>
        <v>ПНС</v>
      </c>
      <c r="B3416" s="442">
        <v>4350</v>
      </c>
    </row>
    <row r="3417" spans="1:2" hidden="1">
      <c r="A3417" s="450" t="str">
        <f>списки!$C$45</f>
        <v>ПНС</v>
      </c>
      <c r="B3417" s="442">
        <v>4351</v>
      </c>
    </row>
    <row r="3418" spans="1:2" hidden="1">
      <c r="A3418" s="450" t="str">
        <f>списки!$C$45</f>
        <v>ПНС</v>
      </c>
      <c r="B3418" s="442">
        <v>4352</v>
      </c>
    </row>
    <row r="3419" spans="1:2" hidden="1">
      <c r="A3419" s="450" t="str">
        <f>списки!$C$45</f>
        <v>ПНС</v>
      </c>
      <c r="B3419" s="442">
        <v>4353</v>
      </c>
    </row>
    <row r="3420" spans="1:2" hidden="1">
      <c r="A3420" s="450" t="str">
        <f>списки!$C$45</f>
        <v>ПНС</v>
      </c>
      <c r="B3420" s="442">
        <v>4354</v>
      </c>
    </row>
    <row r="3421" spans="1:2" hidden="1">
      <c r="A3421" s="450" t="str">
        <f>списки!$C$45</f>
        <v>ПНС</v>
      </c>
      <c r="B3421" s="442">
        <v>4355</v>
      </c>
    </row>
    <row r="3422" spans="1:2" hidden="1">
      <c r="A3422" s="450" t="str">
        <f>списки!$C$45</f>
        <v>ПНС</v>
      </c>
      <c r="B3422" s="442">
        <v>4356</v>
      </c>
    </row>
    <row r="3423" spans="1:2" hidden="1">
      <c r="A3423" s="450" t="str">
        <f>списки!$C$45</f>
        <v>ПНС</v>
      </c>
      <c r="B3423" s="442">
        <v>4357</v>
      </c>
    </row>
    <row r="3424" spans="1:2" hidden="1">
      <c r="A3424" s="450" t="str">
        <f>списки!$C$45</f>
        <v>ПНС</v>
      </c>
      <c r="B3424" s="442">
        <v>4358</v>
      </c>
    </row>
    <row r="3425" spans="1:2" hidden="1">
      <c r="A3425" s="450" t="str">
        <f>списки!$C$45</f>
        <v>ПНС</v>
      </c>
      <c r="B3425" s="442">
        <v>4359</v>
      </c>
    </row>
    <row r="3426" spans="1:2" hidden="1">
      <c r="A3426" s="450" t="str">
        <f>списки!$C$45</f>
        <v>ПНС</v>
      </c>
      <c r="B3426" s="442">
        <v>4360</v>
      </c>
    </row>
    <row r="3427" spans="1:2" hidden="1">
      <c r="A3427" s="450" t="str">
        <f>списки!$C$45</f>
        <v>ПНС</v>
      </c>
      <c r="B3427" s="442">
        <v>4361</v>
      </c>
    </row>
    <row r="3428" spans="1:2" hidden="1">
      <c r="A3428" s="450" t="str">
        <f>списки!$C$45</f>
        <v>ПНС</v>
      </c>
      <c r="B3428" s="442">
        <v>4362</v>
      </c>
    </row>
    <row r="3429" spans="1:2" hidden="1">
      <c r="A3429" s="450" t="str">
        <f>списки!$C$45</f>
        <v>ПНС</v>
      </c>
      <c r="B3429" s="442">
        <v>4363</v>
      </c>
    </row>
    <row r="3430" spans="1:2" hidden="1">
      <c r="A3430" s="450" t="str">
        <f>списки!$C$45</f>
        <v>ПНС</v>
      </c>
      <c r="B3430" s="442">
        <v>4364</v>
      </c>
    </row>
    <row r="3431" spans="1:2" hidden="1">
      <c r="A3431" s="450" t="str">
        <f>списки!$C$45</f>
        <v>ПНС</v>
      </c>
      <c r="B3431" s="442">
        <v>4365</v>
      </c>
    </row>
    <row r="3432" spans="1:2" hidden="1">
      <c r="A3432" s="450" t="str">
        <f>списки!$C$45</f>
        <v>ПНС</v>
      </c>
      <c r="B3432" s="442">
        <v>4366</v>
      </c>
    </row>
    <row r="3433" spans="1:2" hidden="1">
      <c r="A3433" s="450" t="str">
        <f>списки!$C$45</f>
        <v>ПНС</v>
      </c>
      <c r="B3433" s="442">
        <v>4367</v>
      </c>
    </row>
    <row r="3434" spans="1:2" hidden="1">
      <c r="A3434" s="450" t="str">
        <f>списки!$C$45</f>
        <v>ПНС</v>
      </c>
      <c r="B3434" s="442">
        <v>4368</v>
      </c>
    </row>
    <row r="3435" spans="1:2" hidden="1">
      <c r="A3435" s="450" t="str">
        <f>списки!$C$45</f>
        <v>ПНС</v>
      </c>
      <c r="B3435" s="442">
        <v>4369</v>
      </c>
    </row>
    <row r="3436" spans="1:2" hidden="1">
      <c r="A3436" s="450" t="str">
        <f>списки!$C$45</f>
        <v>ПНС</v>
      </c>
      <c r="B3436" s="442">
        <v>4370</v>
      </c>
    </row>
    <row r="3437" spans="1:2" hidden="1">
      <c r="A3437" s="450" t="str">
        <f>списки!$C$45</f>
        <v>ПНС</v>
      </c>
      <c r="B3437" s="442">
        <v>4371</v>
      </c>
    </row>
    <row r="3438" spans="1:2" hidden="1">
      <c r="A3438" s="450" t="str">
        <f>списки!$C$45</f>
        <v>ПНС</v>
      </c>
      <c r="B3438" s="442">
        <v>4372</v>
      </c>
    </row>
    <row r="3439" spans="1:2" hidden="1">
      <c r="A3439" s="450" t="str">
        <f>списки!$C$45</f>
        <v>ПНС</v>
      </c>
      <c r="B3439" s="442">
        <v>4373</v>
      </c>
    </row>
    <row r="3440" spans="1:2" hidden="1">
      <c r="A3440" s="450" t="str">
        <f>списки!$C$45</f>
        <v>ПНС</v>
      </c>
      <c r="B3440" s="442">
        <v>4374</v>
      </c>
    </row>
    <row r="3441" spans="1:2" hidden="1">
      <c r="A3441" s="450" t="str">
        <f>списки!$C$45</f>
        <v>ПНС</v>
      </c>
      <c r="B3441" s="442">
        <v>4375</v>
      </c>
    </row>
    <row r="3442" spans="1:2" hidden="1">
      <c r="A3442" s="450" t="str">
        <f>списки!$C$45</f>
        <v>ПНС</v>
      </c>
      <c r="B3442" s="442">
        <v>4376</v>
      </c>
    </row>
    <row r="3443" spans="1:2" hidden="1">
      <c r="A3443" s="450" t="str">
        <f>списки!$C$45</f>
        <v>ПНС</v>
      </c>
      <c r="B3443" s="442">
        <v>4377</v>
      </c>
    </row>
    <row r="3444" spans="1:2" hidden="1">
      <c r="A3444" s="450" t="str">
        <f>списки!$C$45</f>
        <v>ПНС</v>
      </c>
      <c r="B3444" s="442">
        <v>4378</v>
      </c>
    </row>
    <row r="3445" spans="1:2" hidden="1">
      <c r="A3445" s="450" t="str">
        <f>списки!$C$45</f>
        <v>ПНС</v>
      </c>
      <c r="B3445" s="442">
        <v>4379</v>
      </c>
    </row>
    <row r="3446" spans="1:2" hidden="1">
      <c r="A3446" s="450" t="str">
        <f>списки!$C$45</f>
        <v>ПНС</v>
      </c>
      <c r="B3446" s="442">
        <v>4380</v>
      </c>
    </row>
    <row r="3447" spans="1:2" hidden="1">
      <c r="A3447" s="450" t="str">
        <f>списки!$C$45</f>
        <v>ПНС</v>
      </c>
      <c r="B3447" s="442">
        <v>4381</v>
      </c>
    </row>
    <row r="3448" spans="1:2" hidden="1">
      <c r="A3448" s="450" t="str">
        <f>списки!$C$45</f>
        <v>ПНС</v>
      </c>
      <c r="B3448" s="442">
        <v>4382</v>
      </c>
    </row>
    <row r="3449" spans="1:2" hidden="1">
      <c r="A3449" s="450" t="str">
        <f>списки!$C$45</f>
        <v>ПНС</v>
      </c>
      <c r="B3449" s="442">
        <v>4383</v>
      </c>
    </row>
    <row r="3450" spans="1:2" hidden="1">
      <c r="A3450" s="450" t="str">
        <f>списки!$C$45</f>
        <v>ПНС</v>
      </c>
      <c r="B3450" s="442">
        <v>4384</v>
      </c>
    </row>
    <row r="3451" spans="1:2" hidden="1">
      <c r="A3451" s="450" t="str">
        <f>списки!$C$45</f>
        <v>ПНС</v>
      </c>
      <c r="B3451" s="442">
        <v>4385</v>
      </c>
    </row>
    <row r="3452" spans="1:2" hidden="1">
      <c r="A3452" s="450" t="str">
        <f>списки!$C$45</f>
        <v>ПНС</v>
      </c>
      <c r="B3452" s="442">
        <v>4386</v>
      </c>
    </row>
    <row r="3453" spans="1:2" hidden="1">
      <c r="A3453" s="450" t="str">
        <f>списки!$C$45</f>
        <v>ПНС</v>
      </c>
      <c r="B3453" s="442">
        <v>4387</v>
      </c>
    </row>
    <row r="3454" spans="1:2" hidden="1">
      <c r="A3454" s="450" t="str">
        <f>списки!$C$45</f>
        <v>ПНС</v>
      </c>
      <c r="B3454" s="442">
        <v>4388</v>
      </c>
    </row>
    <row r="3455" spans="1:2" hidden="1">
      <c r="A3455" s="450" t="str">
        <f>списки!$C$45</f>
        <v>ПНС</v>
      </c>
      <c r="B3455" s="442">
        <v>4389</v>
      </c>
    </row>
    <row r="3456" spans="1:2" hidden="1">
      <c r="A3456" s="450" t="str">
        <f>списки!$C$45</f>
        <v>ПНС</v>
      </c>
      <c r="B3456" s="442">
        <v>4390</v>
      </c>
    </row>
    <row r="3457" spans="1:2" hidden="1">
      <c r="A3457" s="450" t="str">
        <f>списки!$C$45</f>
        <v>ПНС</v>
      </c>
      <c r="B3457" s="442">
        <v>4391</v>
      </c>
    </row>
    <row r="3458" spans="1:2" hidden="1">
      <c r="A3458" s="450" t="str">
        <f>списки!$C$45</f>
        <v>ПНС</v>
      </c>
      <c r="B3458" s="442">
        <v>4392</v>
      </c>
    </row>
    <row r="3459" spans="1:2" hidden="1">
      <c r="A3459" s="450" t="str">
        <f>списки!$C$45</f>
        <v>ПНС</v>
      </c>
      <c r="B3459" s="442">
        <v>4393</v>
      </c>
    </row>
    <row r="3460" spans="1:2" hidden="1">
      <c r="A3460" s="450" t="str">
        <f>списки!$C$45</f>
        <v>ПНС</v>
      </c>
      <c r="B3460" s="442">
        <v>4394</v>
      </c>
    </row>
    <row r="3461" spans="1:2" hidden="1">
      <c r="A3461" s="450" t="str">
        <f>списки!$C$45</f>
        <v>ПНС</v>
      </c>
      <c r="B3461" s="442">
        <v>4395</v>
      </c>
    </row>
    <row r="3462" spans="1:2" hidden="1">
      <c r="A3462" s="450" t="str">
        <f>списки!$C$45</f>
        <v>ПНС</v>
      </c>
      <c r="B3462" s="442">
        <v>4396</v>
      </c>
    </row>
    <row r="3463" spans="1:2" hidden="1">
      <c r="A3463" s="450" t="str">
        <f>списки!$C$45</f>
        <v>ПНС</v>
      </c>
      <c r="B3463" s="442">
        <v>4397</v>
      </c>
    </row>
    <row r="3464" spans="1:2" hidden="1">
      <c r="A3464" s="450" t="str">
        <f>списки!$C$45</f>
        <v>ПНС</v>
      </c>
      <c r="B3464" s="442">
        <v>4398</v>
      </c>
    </row>
    <row r="3465" spans="1:2" hidden="1">
      <c r="A3465" s="450" t="str">
        <f>списки!$C$45</f>
        <v>ПНС</v>
      </c>
      <c r="B3465" s="442">
        <v>4399</v>
      </c>
    </row>
    <row r="3466" spans="1:2" hidden="1">
      <c r="A3466" s="450" t="str">
        <f>списки!$C$45</f>
        <v>ПНС</v>
      </c>
      <c r="B3466" s="442">
        <v>4400</v>
      </c>
    </row>
    <row r="3467" spans="1:2" hidden="1">
      <c r="A3467" s="450" t="str">
        <f>списки!$C$45</f>
        <v>ПНС</v>
      </c>
      <c r="B3467" s="442">
        <v>4401</v>
      </c>
    </row>
    <row r="3468" spans="1:2" hidden="1">
      <c r="A3468" s="450" t="str">
        <f>списки!$C$45</f>
        <v>ПНС</v>
      </c>
      <c r="B3468" s="442">
        <v>4402</v>
      </c>
    </row>
    <row r="3469" spans="1:2" hidden="1">
      <c r="A3469" s="450" t="str">
        <f>списки!$C$45</f>
        <v>ПНС</v>
      </c>
      <c r="B3469" s="442">
        <v>4403</v>
      </c>
    </row>
    <row r="3470" spans="1:2" hidden="1">
      <c r="A3470" s="450" t="str">
        <f>списки!$C$45</f>
        <v>ПНС</v>
      </c>
      <c r="B3470" s="442">
        <v>4404</v>
      </c>
    </row>
    <row r="3471" spans="1:2" hidden="1">
      <c r="A3471" s="450" t="str">
        <f>списки!$C$45</f>
        <v>ПНС</v>
      </c>
      <c r="B3471" s="442">
        <v>4405</v>
      </c>
    </row>
    <row r="3472" spans="1:2" hidden="1">
      <c r="A3472" s="450" t="str">
        <f>списки!$C$45</f>
        <v>ПНС</v>
      </c>
      <c r="B3472" s="442">
        <v>4406</v>
      </c>
    </row>
    <row r="3473" spans="1:2" hidden="1">
      <c r="A3473" s="450" t="str">
        <f>списки!$C$45</f>
        <v>ПНС</v>
      </c>
      <c r="B3473" s="442">
        <v>4407</v>
      </c>
    </row>
    <row r="3474" spans="1:2" hidden="1">
      <c r="A3474" s="450" t="str">
        <f>списки!$C$45</f>
        <v>ПНС</v>
      </c>
      <c r="B3474" s="442">
        <v>4408</v>
      </c>
    </row>
    <row r="3475" spans="1:2" hidden="1">
      <c r="A3475" s="450" t="str">
        <f>списки!$C$45</f>
        <v>ПНС</v>
      </c>
      <c r="B3475" s="442">
        <v>4409</v>
      </c>
    </row>
    <row r="3476" spans="1:2" hidden="1">
      <c r="A3476" s="450" t="str">
        <f>списки!$C$45</f>
        <v>ПНС</v>
      </c>
      <c r="B3476" s="442">
        <v>4410</v>
      </c>
    </row>
    <row r="3477" spans="1:2" hidden="1">
      <c r="A3477" s="450" t="str">
        <f>списки!$C$45</f>
        <v>ПНС</v>
      </c>
      <c r="B3477" s="442">
        <v>4411</v>
      </c>
    </row>
    <row r="3478" spans="1:2" hidden="1">
      <c r="A3478" s="450" t="str">
        <f>списки!$C$45</f>
        <v>ПНС</v>
      </c>
      <c r="B3478" s="442">
        <v>4412</v>
      </c>
    </row>
    <row r="3479" spans="1:2" hidden="1">
      <c r="A3479" s="450" t="str">
        <f>списки!$C$45</f>
        <v>ПНС</v>
      </c>
      <c r="B3479" s="442">
        <v>4413</v>
      </c>
    </row>
    <row r="3480" spans="1:2" hidden="1">
      <c r="A3480" s="450" t="str">
        <f>списки!$C$45</f>
        <v>ПНС</v>
      </c>
      <c r="B3480" s="442">
        <v>4414</v>
      </c>
    </row>
    <row r="3481" spans="1:2" hidden="1">
      <c r="A3481" s="450" t="str">
        <f>списки!$C$45</f>
        <v>ПНС</v>
      </c>
      <c r="B3481" s="442">
        <v>4415</v>
      </c>
    </row>
    <row r="3482" spans="1:2" hidden="1">
      <c r="A3482" s="450" t="str">
        <f>списки!$C$45</f>
        <v>ПНС</v>
      </c>
      <c r="B3482" s="442">
        <v>4416</v>
      </c>
    </row>
    <row r="3483" spans="1:2" hidden="1">
      <c r="A3483" s="450" t="str">
        <f>списки!$C$45</f>
        <v>ПНС</v>
      </c>
      <c r="B3483" s="442">
        <v>4417</v>
      </c>
    </row>
    <row r="3484" spans="1:2" hidden="1">
      <c r="A3484" s="450" t="str">
        <f>списки!$C$45</f>
        <v>ПНС</v>
      </c>
      <c r="B3484" s="442">
        <v>4418</v>
      </c>
    </row>
    <row r="3485" spans="1:2" hidden="1">
      <c r="A3485" s="450" t="str">
        <f>списки!$C$45</f>
        <v>ПНС</v>
      </c>
      <c r="B3485" s="442">
        <v>4419</v>
      </c>
    </row>
    <row r="3486" spans="1:2" hidden="1">
      <c r="A3486" s="450" t="str">
        <f>списки!$C$45</f>
        <v>ПНС</v>
      </c>
      <c r="B3486" s="442">
        <v>4420</v>
      </c>
    </row>
    <row r="3487" spans="1:2" hidden="1">
      <c r="A3487" s="450" t="str">
        <f>списки!$C$45</f>
        <v>ПНС</v>
      </c>
      <c r="B3487" s="442">
        <v>4421</v>
      </c>
    </row>
    <row r="3488" spans="1:2" hidden="1">
      <c r="A3488" s="450" t="str">
        <f>списки!$C$45</f>
        <v>ПНС</v>
      </c>
      <c r="B3488" s="442">
        <v>4422</v>
      </c>
    </row>
    <row r="3489" spans="1:2" hidden="1">
      <c r="A3489" s="450" t="str">
        <f>списки!$C$45</f>
        <v>ПНС</v>
      </c>
      <c r="B3489" s="442">
        <v>4423</v>
      </c>
    </row>
    <row r="3490" spans="1:2" hidden="1">
      <c r="A3490" s="450" t="str">
        <f>списки!$C$45</f>
        <v>ПНС</v>
      </c>
      <c r="B3490" s="442">
        <v>4424</v>
      </c>
    </row>
    <row r="3491" spans="1:2" hidden="1">
      <c r="A3491" s="450" t="str">
        <f>списки!$C$45</f>
        <v>ПНС</v>
      </c>
      <c r="B3491" s="442">
        <v>4425</v>
      </c>
    </row>
    <row r="3492" spans="1:2" hidden="1">
      <c r="A3492" s="450" t="str">
        <f>списки!$C$45</f>
        <v>ПНС</v>
      </c>
      <c r="B3492" s="442">
        <v>4426</v>
      </c>
    </row>
    <row r="3493" spans="1:2" hidden="1">
      <c r="A3493" s="450" t="str">
        <f>списки!$C$45</f>
        <v>ПНС</v>
      </c>
      <c r="B3493" s="442">
        <v>4427</v>
      </c>
    </row>
    <row r="3494" spans="1:2" hidden="1">
      <c r="A3494" s="450" t="str">
        <f>списки!$C$45</f>
        <v>ПНС</v>
      </c>
      <c r="B3494" s="442">
        <v>4428</v>
      </c>
    </row>
    <row r="3495" spans="1:2" hidden="1">
      <c r="A3495" s="450" t="str">
        <f>списки!$C$45</f>
        <v>ПНС</v>
      </c>
      <c r="B3495" s="442">
        <v>4429</v>
      </c>
    </row>
    <row r="3496" spans="1:2" hidden="1">
      <c r="A3496" s="450" t="str">
        <f>списки!$C$45</f>
        <v>ПНС</v>
      </c>
      <c r="B3496" s="442">
        <v>4430</v>
      </c>
    </row>
    <row r="3497" spans="1:2" hidden="1">
      <c r="A3497" s="450" t="str">
        <f>списки!$C$45</f>
        <v>ПНС</v>
      </c>
      <c r="B3497" s="442">
        <v>4431</v>
      </c>
    </row>
    <row r="3498" spans="1:2" hidden="1">
      <c r="A3498" s="450" t="str">
        <f>списки!$C$45</f>
        <v>ПНС</v>
      </c>
      <c r="B3498" s="442">
        <v>4432</v>
      </c>
    </row>
    <row r="3499" spans="1:2" hidden="1">
      <c r="A3499" s="450" t="str">
        <f>списки!$C$45</f>
        <v>ПНС</v>
      </c>
      <c r="B3499" s="442">
        <v>4433</v>
      </c>
    </row>
    <row r="3500" spans="1:2" hidden="1">
      <c r="A3500" s="450" t="str">
        <f>списки!$C$45</f>
        <v>ПНС</v>
      </c>
      <c r="B3500" s="442">
        <v>4434</v>
      </c>
    </row>
    <row r="3501" spans="1:2" hidden="1">
      <c r="A3501" s="450" t="str">
        <f>списки!$C$45</f>
        <v>ПНС</v>
      </c>
      <c r="B3501" s="442">
        <v>4435</v>
      </c>
    </row>
    <row r="3502" spans="1:2" hidden="1">
      <c r="A3502" s="450" t="str">
        <f>списки!$C$45</f>
        <v>ПНС</v>
      </c>
      <c r="B3502" s="442">
        <v>4436</v>
      </c>
    </row>
    <row r="3503" spans="1:2" hidden="1">
      <c r="A3503" s="450" t="str">
        <f>списки!$C$45</f>
        <v>ПНС</v>
      </c>
      <c r="B3503" s="442">
        <v>4437</v>
      </c>
    </row>
    <row r="3504" spans="1:2" hidden="1">
      <c r="A3504" s="450" t="str">
        <f>списки!$C$45</f>
        <v>ПНС</v>
      </c>
      <c r="B3504" s="442">
        <v>4438</v>
      </c>
    </row>
    <row r="3505" spans="1:2" hidden="1">
      <c r="A3505" s="450" t="str">
        <f>списки!$C$45</f>
        <v>ПНС</v>
      </c>
      <c r="B3505" s="442">
        <v>4439</v>
      </c>
    </row>
    <row r="3506" spans="1:2" hidden="1">
      <c r="A3506" s="450" t="str">
        <f>списки!$C$45</f>
        <v>ПНС</v>
      </c>
      <c r="B3506" s="442">
        <v>4440</v>
      </c>
    </row>
    <row r="3507" spans="1:2" hidden="1">
      <c r="A3507" s="450" t="str">
        <f>списки!$C$45</f>
        <v>ПНС</v>
      </c>
      <c r="B3507" s="442">
        <v>4441</v>
      </c>
    </row>
    <row r="3508" spans="1:2" hidden="1">
      <c r="A3508" s="450" t="str">
        <f>списки!$C$45</f>
        <v>ПНС</v>
      </c>
      <c r="B3508" s="442">
        <v>4442</v>
      </c>
    </row>
    <row r="3509" spans="1:2" hidden="1">
      <c r="A3509" s="450" t="str">
        <f>списки!$C$45</f>
        <v>ПНС</v>
      </c>
      <c r="B3509" s="442">
        <v>4443</v>
      </c>
    </row>
    <row r="3510" spans="1:2" hidden="1">
      <c r="A3510" s="450" t="str">
        <f>списки!$C$45</f>
        <v>ПНС</v>
      </c>
      <c r="B3510" s="442">
        <v>4444</v>
      </c>
    </row>
    <row r="3511" spans="1:2" hidden="1">
      <c r="A3511" s="450" t="str">
        <f>списки!$C$45</f>
        <v>ПНС</v>
      </c>
      <c r="B3511" s="442">
        <v>4445</v>
      </c>
    </row>
    <row r="3512" spans="1:2" hidden="1">
      <c r="A3512" s="450" t="str">
        <f>списки!$C$45</f>
        <v>ПНС</v>
      </c>
      <c r="B3512" s="442">
        <v>4446</v>
      </c>
    </row>
    <row r="3513" spans="1:2" hidden="1">
      <c r="A3513" s="450" t="str">
        <f>списки!$C$45</f>
        <v>ПНС</v>
      </c>
      <c r="B3513" s="442">
        <v>4447</v>
      </c>
    </row>
    <row r="3514" spans="1:2" hidden="1">
      <c r="A3514" s="450" t="str">
        <f>списки!$C$45</f>
        <v>ПНС</v>
      </c>
      <c r="B3514" s="442">
        <v>4448</v>
      </c>
    </row>
    <row r="3515" spans="1:2" hidden="1">
      <c r="A3515" s="450" t="str">
        <f>списки!$C$45</f>
        <v>ПНС</v>
      </c>
      <c r="B3515" s="442">
        <v>4449</v>
      </c>
    </row>
    <row r="3516" spans="1:2" hidden="1">
      <c r="A3516" s="450" t="str">
        <f>списки!$C$45</f>
        <v>ПНС</v>
      </c>
      <c r="B3516" s="442">
        <v>4450</v>
      </c>
    </row>
    <row r="3517" spans="1:2" hidden="1">
      <c r="A3517" s="450" t="str">
        <f>списки!$C$45</f>
        <v>ПНС</v>
      </c>
      <c r="B3517" s="442">
        <v>4451</v>
      </c>
    </row>
    <row r="3518" spans="1:2" hidden="1">
      <c r="A3518" s="450" t="str">
        <f>списки!$C$45</f>
        <v>ПНС</v>
      </c>
      <c r="B3518" s="442">
        <v>4452</v>
      </c>
    </row>
    <row r="3519" spans="1:2" hidden="1">
      <c r="A3519" s="450" t="str">
        <f>списки!$C$45</f>
        <v>ПНС</v>
      </c>
      <c r="B3519" s="442">
        <v>4453</v>
      </c>
    </row>
    <row r="3520" spans="1:2" hidden="1">
      <c r="A3520" s="450" t="str">
        <f>списки!$C$45</f>
        <v>ПНС</v>
      </c>
      <c r="B3520" s="442">
        <v>4454</v>
      </c>
    </row>
    <row r="3521" spans="1:2" hidden="1">
      <c r="A3521" s="450" t="str">
        <f>списки!$C$45</f>
        <v>ПНС</v>
      </c>
      <c r="B3521" s="442">
        <v>4455</v>
      </c>
    </row>
    <row r="3522" spans="1:2" hidden="1">
      <c r="A3522" s="450" t="str">
        <f>списки!$C$45</f>
        <v>ПНС</v>
      </c>
      <c r="B3522" s="442">
        <v>4456</v>
      </c>
    </row>
    <row r="3523" spans="1:2" hidden="1">
      <c r="A3523" s="450" t="str">
        <f>списки!$C$45</f>
        <v>ПНС</v>
      </c>
      <c r="B3523" s="442">
        <v>4457</v>
      </c>
    </row>
    <row r="3524" spans="1:2" hidden="1">
      <c r="A3524" s="450" t="str">
        <f>списки!$C$45</f>
        <v>ПНС</v>
      </c>
      <c r="B3524" s="442">
        <v>4458</v>
      </c>
    </row>
    <row r="3525" spans="1:2" hidden="1">
      <c r="A3525" s="450" t="str">
        <f>списки!$C$45</f>
        <v>ПНС</v>
      </c>
      <c r="B3525" s="442">
        <v>4459</v>
      </c>
    </row>
    <row r="3526" spans="1:2" hidden="1">
      <c r="A3526" s="450" t="str">
        <f>списки!$C$45</f>
        <v>ПНС</v>
      </c>
      <c r="B3526" s="442">
        <v>4460</v>
      </c>
    </row>
    <row r="3527" spans="1:2" hidden="1">
      <c r="A3527" s="450" t="str">
        <f>списки!$C$45</f>
        <v>ПНС</v>
      </c>
      <c r="B3527" s="442">
        <v>4461</v>
      </c>
    </row>
    <row r="3528" spans="1:2" hidden="1">
      <c r="A3528" s="450" t="str">
        <f>списки!$C$45</f>
        <v>ПНС</v>
      </c>
      <c r="B3528" s="442">
        <v>4462</v>
      </c>
    </row>
    <row r="3529" spans="1:2" hidden="1">
      <c r="A3529" s="450" t="str">
        <f>списки!$C$45</f>
        <v>ПНС</v>
      </c>
      <c r="B3529" s="442">
        <v>4463</v>
      </c>
    </row>
    <row r="3530" spans="1:2" hidden="1">
      <c r="A3530" s="450" t="str">
        <f>списки!$C$45</f>
        <v>ПНС</v>
      </c>
      <c r="B3530" s="442">
        <v>4464</v>
      </c>
    </row>
    <row r="3531" spans="1:2" hidden="1">
      <c r="A3531" s="450" t="str">
        <f>списки!$C$45</f>
        <v>ПНС</v>
      </c>
      <c r="B3531" s="442">
        <v>4465</v>
      </c>
    </row>
    <row r="3532" spans="1:2" hidden="1">
      <c r="A3532" s="450" t="str">
        <f>списки!$C$45</f>
        <v>ПНС</v>
      </c>
      <c r="B3532" s="442">
        <v>4466</v>
      </c>
    </row>
    <row r="3533" spans="1:2" hidden="1">
      <c r="A3533" s="450" t="str">
        <f>списки!$C$45</f>
        <v>ПНС</v>
      </c>
      <c r="B3533" s="442">
        <v>4467</v>
      </c>
    </row>
    <row r="3534" spans="1:2" hidden="1">
      <c r="A3534" s="450" t="str">
        <f>списки!$C$45</f>
        <v>ПНС</v>
      </c>
      <c r="B3534" s="442">
        <v>4468</v>
      </c>
    </row>
    <row r="3535" spans="1:2" hidden="1">
      <c r="A3535" s="450" t="str">
        <f>списки!$C$45</f>
        <v>ПНС</v>
      </c>
      <c r="B3535" s="442">
        <v>4469</v>
      </c>
    </row>
    <row r="3536" spans="1:2" hidden="1">
      <c r="A3536" s="450" t="str">
        <f>списки!$C$45</f>
        <v>ПНС</v>
      </c>
      <c r="B3536" s="442">
        <v>4470</v>
      </c>
    </row>
    <row r="3537" spans="1:2" hidden="1">
      <c r="A3537" s="450" t="str">
        <f>списки!$C$45</f>
        <v>ПНС</v>
      </c>
      <c r="B3537" s="442">
        <v>4471</v>
      </c>
    </row>
    <row r="3538" spans="1:2" hidden="1">
      <c r="A3538" s="450" t="str">
        <f>списки!$C$45</f>
        <v>ПНС</v>
      </c>
      <c r="B3538" s="442">
        <v>4472</v>
      </c>
    </row>
    <row r="3539" spans="1:2" hidden="1">
      <c r="A3539" s="450" t="str">
        <f>списки!$C$45</f>
        <v>ПНС</v>
      </c>
      <c r="B3539" s="442">
        <v>4473</v>
      </c>
    </row>
    <row r="3540" spans="1:2" hidden="1">
      <c r="A3540" s="450" t="str">
        <f>списки!$C$45</f>
        <v>ПНС</v>
      </c>
      <c r="B3540" s="442">
        <v>4474</v>
      </c>
    </row>
    <row r="3541" spans="1:2" hidden="1">
      <c r="A3541" s="450" t="str">
        <f>списки!$C$45</f>
        <v>ПНС</v>
      </c>
      <c r="B3541" s="442">
        <v>4475</v>
      </c>
    </row>
    <row r="3542" spans="1:2" hidden="1">
      <c r="A3542" s="450" t="str">
        <f>списки!$C$45</f>
        <v>ПНС</v>
      </c>
      <c r="B3542" s="442">
        <v>4476</v>
      </c>
    </row>
    <row r="3543" spans="1:2" hidden="1">
      <c r="A3543" s="450" t="str">
        <f>списки!$C$45</f>
        <v>ПНС</v>
      </c>
      <c r="B3543" s="442">
        <v>4477</v>
      </c>
    </row>
    <row r="3544" spans="1:2" hidden="1">
      <c r="A3544" s="450" t="str">
        <f>списки!$C$45</f>
        <v>ПНС</v>
      </c>
      <c r="B3544" s="442">
        <v>4478</v>
      </c>
    </row>
    <row r="3545" spans="1:2" hidden="1">
      <c r="A3545" s="450" t="str">
        <f>списки!$C$45</f>
        <v>ПНС</v>
      </c>
      <c r="B3545" s="442">
        <v>4479</v>
      </c>
    </row>
    <row r="3546" spans="1:2" hidden="1">
      <c r="A3546" s="450" t="str">
        <f>списки!$C$45</f>
        <v>ПНС</v>
      </c>
      <c r="B3546" s="442">
        <v>4480</v>
      </c>
    </row>
    <row r="3547" spans="1:2" hidden="1">
      <c r="A3547" s="450" t="str">
        <f>списки!$C$45</f>
        <v>ПНС</v>
      </c>
      <c r="B3547" s="442">
        <v>4481</v>
      </c>
    </row>
    <row r="3548" spans="1:2" hidden="1">
      <c r="A3548" s="450" t="str">
        <f>списки!$C$45</f>
        <v>ПНС</v>
      </c>
      <c r="B3548" s="442">
        <v>4482</v>
      </c>
    </row>
    <row r="3549" spans="1:2" hidden="1">
      <c r="A3549" s="450" t="str">
        <f>списки!$C$45</f>
        <v>ПНС</v>
      </c>
      <c r="B3549" s="442">
        <v>4483</v>
      </c>
    </row>
    <row r="3550" spans="1:2" hidden="1">
      <c r="A3550" s="450" t="str">
        <f>списки!$C$45</f>
        <v>ПНС</v>
      </c>
      <c r="B3550" s="442">
        <v>4484</v>
      </c>
    </row>
    <row r="3551" spans="1:2" hidden="1">
      <c r="A3551" s="450" t="str">
        <f>списки!$C$45</f>
        <v>ПНС</v>
      </c>
      <c r="B3551" s="442">
        <v>4485</v>
      </c>
    </row>
    <row r="3552" spans="1:2" hidden="1">
      <c r="A3552" s="450" t="str">
        <f>списки!$C$45</f>
        <v>ПНС</v>
      </c>
      <c r="B3552" s="442">
        <v>4486</v>
      </c>
    </row>
    <row r="3553" spans="1:2" hidden="1">
      <c r="A3553" s="450" t="str">
        <f>списки!$C$45</f>
        <v>ПНС</v>
      </c>
      <c r="B3553" s="442">
        <v>4487</v>
      </c>
    </row>
    <row r="3554" spans="1:2" hidden="1">
      <c r="A3554" s="450" t="str">
        <f>списки!$C$45</f>
        <v>ПНС</v>
      </c>
      <c r="B3554" s="442">
        <v>4488</v>
      </c>
    </row>
    <row r="3555" spans="1:2" hidden="1">
      <c r="A3555" s="450" t="str">
        <f>списки!$C$45</f>
        <v>ПНС</v>
      </c>
      <c r="B3555" s="442">
        <v>4489</v>
      </c>
    </row>
    <row r="3556" spans="1:2" hidden="1">
      <c r="A3556" s="450" t="str">
        <f>списки!$C$45</f>
        <v>ПНС</v>
      </c>
      <c r="B3556" s="442">
        <v>4490</v>
      </c>
    </row>
    <row r="3557" spans="1:2" hidden="1">
      <c r="A3557" s="450" t="str">
        <f>списки!$C$45</f>
        <v>ПНС</v>
      </c>
      <c r="B3557" s="442">
        <v>4491</v>
      </c>
    </row>
    <row r="3558" spans="1:2" hidden="1">
      <c r="A3558" s="450" t="str">
        <f>списки!$C$45</f>
        <v>ПНС</v>
      </c>
      <c r="B3558" s="442">
        <v>4492</v>
      </c>
    </row>
    <row r="3559" spans="1:2" hidden="1">
      <c r="A3559" s="450" t="str">
        <f>списки!$C$45</f>
        <v>ПНС</v>
      </c>
      <c r="B3559" s="442">
        <v>4493</v>
      </c>
    </row>
    <row r="3560" spans="1:2" hidden="1">
      <c r="A3560" s="450" t="str">
        <f>списки!$C$45</f>
        <v>ПНС</v>
      </c>
      <c r="B3560" s="442">
        <v>4494</v>
      </c>
    </row>
    <row r="3561" spans="1:2" hidden="1">
      <c r="A3561" s="450" t="str">
        <f>списки!$C$45</f>
        <v>ПНС</v>
      </c>
      <c r="B3561" s="442">
        <v>4495</v>
      </c>
    </row>
    <row r="3562" spans="1:2" hidden="1">
      <c r="A3562" s="450" t="str">
        <f>списки!$C$45</f>
        <v>ПНС</v>
      </c>
      <c r="B3562" s="442">
        <v>4496</v>
      </c>
    </row>
    <row r="3563" spans="1:2" hidden="1">
      <c r="A3563" s="450" t="str">
        <f>списки!$C$45</f>
        <v>ПНС</v>
      </c>
      <c r="B3563" s="442">
        <v>4497</v>
      </c>
    </row>
    <row r="3564" spans="1:2" hidden="1">
      <c r="A3564" s="450" t="str">
        <f>списки!$C$45</f>
        <v>ПНС</v>
      </c>
      <c r="B3564" s="442">
        <v>4498</v>
      </c>
    </row>
    <row r="3565" spans="1:2" hidden="1">
      <c r="A3565" s="450" t="str">
        <f>списки!$C$45</f>
        <v>ПНС</v>
      </c>
      <c r="B3565" s="442">
        <v>4499</v>
      </c>
    </row>
    <row r="3566" spans="1:2" hidden="1">
      <c r="A3566" s="450" t="str">
        <f>списки!$C$45</f>
        <v>ПНС</v>
      </c>
      <c r="B3566" s="442">
        <v>4500</v>
      </c>
    </row>
    <row r="3567" spans="1:2" hidden="1">
      <c r="A3567" s="450" t="str">
        <f>списки!$C$45</f>
        <v>ПНС</v>
      </c>
      <c r="B3567" s="442">
        <v>4501</v>
      </c>
    </row>
    <row r="3568" spans="1:2" hidden="1">
      <c r="A3568" s="450" t="str">
        <f>списки!$C$45</f>
        <v>ПНС</v>
      </c>
      <c r="B3568" s="442">
        <v>4502</v>
      </c>
    </row>
    <row r="3569" spans="1:2" hidden="1">
      <c r="A3569" s="450" t="str">
        <f>списки!$C$45</f>
        <v>ПНС</v>
      </c>
      <c r="B3569" s="442">
        <v>4503</v>
      </c>
    </row>
    <row r="3570" spans="1:2" hidden="1">
      <c r="A3570" s="450" t="str">
        <f>списки!$C$45</f>
        <v>ПНС</v>
      </c>
      <c r="B3570" s="442">
        <v>4504</v>
      </c>
    </row>
    <row r="3571" spans="1:2" hidden="1">
      <c r="A3571" s="450" t="str">
        <f>списки!$C$45</f>
        <v>ПНС</v>
      </c>
      <c r="B3571" s="442">
        <v>4505</v>
      </c>
    </row>
    <row r="3572" spans="1:2" hidden="1">
      <c r="A3572" s="450" t="str">
        <f>списки!$C$45</f>
        <v>ПНС</v>
      </c>
      <c r="B3572" s="442">
        <v>4506</v>
      </c>
    </row>
    <row r="3573" spans="1:2" hidden="1">
      <c r="A3573" s="450" t="str">
        <f>списки!$C$45</f>
        <v>ПНС</v>
      </c>
      <c r="B3573" s="442">
        <v>4507</v>
      </c>
    </row>
    <row r="3574" spans="1:2" hidden="1">
      <c r="A3574" s="450" t="str">
        <f>списки!$C$45</f>
        <v>ПНС</v>
      </c>
      <c r="B3574" s="442">
        <v>4508</v>
      </c>
    </row>
    <row r="3575" spans="1:2" hidden="1">
      <c r="A3575" s="450" t="str">
        <f>списки!$C$45</f>
        <v>ПНС</v>
      </c>
      <c r="B3575" s="442">
        <v>4509</v>
      </c>
    </row>
    <row r="3576" spans="1:2" hidden="1">
      <c r="A3576" s="450" t="str">
        <f>списки!$C$45</f>
        <v>ПНС</v>
      </c>
      <c r="B3576" s="442">
        <v>4510</v>
      </c>
    </row>
    <row r="3577" spans="1:2" hidden="1">
      <c r="A3577" s="450" t="str">
        <f>списки!$C$45</f>
        <v>ПНС</v>
      </c>
      <c r="B3577" s="442">
        <v>4511</v>
      </c>
    </row>
    <row r="3578" spans="1:2" hidden="1">
      <c r="A3578" s="450" t="str">
        <f>списки!$C$45</f>
        <v>ПНС</v>
      </c>
      <c r="B3578" s="442">
        <v>4512</v>
      </c>
    </row>
    <row r="3579" spans="1:2" hidden="1">
      <c r="A3579" s="450" t="str">
        <f>списки!$C$45</f>
        <v>ПНС</v>
      </c>
      <c r="B3579" s="442">
        <v>4513</v>
      </c>
    </row>
    <row r="3580" spans="1:2" hidden="1">
      <c r="A3580" s="450" t="str">
        <f>списки!$C$45</f>
        <v>ПНС</v>
      </c>
      <c r="B3580" s="442">
        <v>4514</v>
      </c>
    </row>
    <row r="3581" spans="1:2" hidden="1">
      <c r="A3581" s="450" t="str">
        <f>списки!$C$45</f>
        <v>ПНС</v>
      </c>
      <c r="B3581" s="442">
        <v>4515</v>
      </c>
    </row>
    <row r="3582" spans="1:2" hidden="1">
      <c r="A3582" s="450" t="str">
        <f>списки!$C$45</f>
        <v>ПНС</v>
      </c>
      <c r="B3582" s="442">
        <v>4516</v>
      </c>
    </row>
    <row r="3583" spans="1:2" hidden="1">
      <c r="A3583" s="450" t="str">
        <f>списки!$C$45</f>
        <v>ПНС</v>
      </c>
      <c r="B3583" s="442">
        <v>4517</v>
      </c>
    </row>
    <row r="3584" spans="1:2" hidden="1">
      <c r="A3584" s="450" t="str">
        <f>списки!$C$45</f>
        <v>ПНС</v>
      </c>
      <c r="B3584" s="442">
        <v>4518</v>
      </c>
    </row>
    <row r="3585" spans="1:2" hidden="1">
      <c r="A3585" s="450" t="str">
        <f>списки!$C$45</f>
        <v>ПНС</v>
      </c>
      <c r="B3585" s="442">
        <v>4519</v>
      </c>
    </row>
    <row r="3586" spans="1:2" hidden="1">
      <c r="A3586" s="450" t="str">
        <f>списки!$C$45</f>
        <v>ПНС</v>
      </c>
      <c r="B3586" s="442">
        <v>4520</v>
      </c>
    </row>
    <row r="3587" spans="1:2" hidden="1">
      <c r="A3587" s="450" t="str">
        <f>списки!$C$45</f>
        <v>ПНС</v>
      </c>
      <c r="B3587" s="442">
        <v>4521</v>
      </c>
    </row>
    <row r="3588" spans="1:2" hidden="1">
      <c r="A3588" s="450" t="str">
        <f>списки!$C$45</f>
        <v>ПНС</v>
      </c>
      <c r="B3588" s="442">
        <v>4522</v>
      </c>
    </row>
    <row r="3589" spans="1:2" hidden="1">
      <c r="A3589" s="450" t="str">
        <f>списки!$C$45</f>
        <v>ПНС</v>
      </c>
      <c r="B3589" s="442">
        <v>4523</v>
      </c>
    </row>
    <row r="3590" spans="1:2" hidden="1">
      <c r="A3590" s="450" t="str">
        <f>списки!$C$45</f>
        <v>ПНС</v>
      </c>
      <c r="B3590" s="442">
        <v>4524</v>
      </c>
    </row>
    <row r="3591" spans="1:2" hidden="1">
      <c r="A3591" s="450" t="str">
        <f>списки!$C$45</f>
        <v>ПНС</v>
      </c>
      <c r="B3591" s="442">
        <v>4525</v>
      </c>
    </row>
    <row r="3592" spans="1:2" hidden="1">
      <c r="A3592" s="450" t="str">
        <f>списки!$C$45</f>
        <v>ПНС</v>
      </c>
      <c r="B3592" s="442">
        <v>4526</v>
      </c>
    </row>
    <row r="3593" spans="1:2" hidden="1">
      <c r="A3593" s="450" t="str">
        <f>списки!$C$45</f>
        <v>ПНС</v>
      </c>
      <c r="B3593" s="442">
        <v>4527</v>
      </c>
    </row>
    <row r="3594" spans="1:2" hidden="1">
      <c r="A3594" s="450" t="str">
        <f>списки!$C$45</f>
        <v>ПНС</v>
      </c>
      <c r="B3594" s="442">
        <v>4528</v>
      </c>
    </row>
    <row r="3595" spans="1:2" hidden="1">
      <c r="A3595" s="450" t="str">
        <f>списки!$C$45</f>
        <v>ПНС</v>
      </c>
      <c r="B3595" s="442">
        <v>4529</v>
      </c>
    </row>
    <row r="3596" spans="1:2" hidden="1">
      <c r="A3596" s="450" t="str">
        <f>списки!$C$45</f>
        <v>ПНС</v>
      </c>
      <c r="B3596" s="442">
        <v>4530</v>
      </c>
    </row>
    <row r="3597" spans="1:2" hidden="1">
      <c r="A3597" s="450" t="str">
        <f>списки!$C$45</f>
        <v>ПНС</v>
      </c>
      <c r="B3597" s="442">
        <v>4531</v>
      </c>
    </row>
    <row r="3598" spans="1:2" hidden="1">
      <c r="A3598" s="450" t="str">
        <f>списки!$C$45</f>
        <v>ПНС</v>
      </c>
      <c r="B3598" s="442">
        <v>4532</v>
      </c>
    </row>
    <row r="3599" spans="1:2" hidden="1">
      <c r="A3599" s="450" t="str">
        <f>списки!$C$45</f>
        <v>ПНС</v>
      </c>
      <c r="B3599" s="442">
        <v>4533</v>
      </c>
    </row>
    <row r="3600" spans="1:2" hidden="1">
      <c r="A3600" s="450" t="str">
        <f>списки!$C$45</f>
        <v>ПНС</v>
      </c>
      <c r="B3600" s="442">
        <v>4534</v>
      </c>
    </row>
    <row r="3601" spans="1:2" hidden="1">
      <c r="A3601" s="450" t="str">
        <f>списки!$C$45</f>
        <v>ПНС</v>
      </c>
      <c r="B3601" s="442">
        <v>4535</v>
      </c>
    </row>
    <row r="3602" spans="1:2" hidden="1">
      <c r="A3602" s="450" t="str">
        <f>списки!$C$45</f>
        <v>ПНС</v>
      </c>
      <c r="B3602" s="442">
        <v>4536</v>
      </c>
    </row>
    <row r="3603" spans="1:2" hidden="1">
      <c r="A3603" s="450" t="str">
        <f>списки!$C$45</f>
        <v>ПНС</v>
      </c>
      <c r="B3603" s="442">
        <v>4537</v>
      </c>
    </row>
    <row r="3604" spans="1:2" hidden="1">
      <c r="A3604" s="450" t="str">
        <f>списки!$C$45</f>
        <v>ПНС</v>
      </c>
      <c r="B3604" s="442">
        <v>4538</v>
      </c>
    </row>
    <row r="3605" spans="1:2" hidden="1">
      <c r="A3605" s="450" t="str">
        <f>списки!$C$45</f>
        <v>ПНС</v>
      </c>
      <c r="B3605" s="442">
        <v>4539</v>
      </c>
    </row>
    <row r="3606" spans="1:2" hidden="1">
      <c r="A3606" s="450" t="str">
        <f>списки!$C$45</f>
        <v>ПНС</v>
      </c>
      <c r="B3606" s="442">
        <v>4540</v>
      </c>
    </row>
    <row r="3607" spans="1:2" hidden="1">
      <c r="A3607" s="450" t="str">
        <f>списки!$C$45</f>
        <v>ПНС</v>
      </c>
      <c r="B3607" s="442">
        <v>4541</v>
      </c>
    </row>
    <row r="3608" spans="1:2" hidden="1">
      <c r="A3608" s="450" t="str">
        <f>списки!$C$45</f>
        <v>ПНС</v>
      </c>
      <c r="B3608" s="442">
        <v>4542</v>
      </c>
    </row>
    <row r="3609" spans="1:2" hidden="1">
      <c r="A3609" s="450" t="str">
        <f>списки!$C$45</f>
        <v>ПНС</v>
      </c>
      <c r="B3609" s="442">
        <v>4543</v>
      </c>
    </row>
    <row r="3610" spans="1:2" hidden="1">
      <c r="A3610" s="450" t="str">
        <f>списки!$C$45</f>
        <v>ПНС</v>
      </c>
      <c r="B3610" s="442">
        <v>4544</v>
      </c>
    </row>
    <row r="3611" spans="1:2" hidden="1">
      <c r="A3611" s="450" t="str">
        <f>списки!$C$45</f>
        <v>ПНС</v>
      </c>
      <c r="B3611" s="442">
        <v>4545</v>
      </c>
    </row>
    <row r="3612" spans="1:2" hidden="1">
      <c r="A3612" s="450" t="str">
        <f>списки!$C$45</f>
        <v>ПНС</v>
      </c>
      <c r="B3612" s="442">
        <v>4546</v>
      </c>
    </row>
    <row r="3613" spans="1:2" hidden="1">
      <c r="A3613" s="450" t="str">
        <f>списки!$C$45</f>
        <v>ПНС</v>
      </c>
      <c r="B3613" s="442">
        <v>4547</v>
      </c>
    </row>
    <row r="3614" spans="1:2" hidden="1">
      <c r="A3614" s="450" t="str">
        <f>списки!$C$45</f>
        <v>ПНС</v>
      </c>
      <c r="B3614" s="442">
        <v>4548</v>
      </c>
    </row>
    <row r="3615" spans="1:2" hidden="1">
      <c r="A3615" s="450" t="str">
        <f>списки!$C$45</f>
        <v>ПНС</v>
      </c>
      <c r="B3615" s="442">
        <v>4549</v>
      </c>
    </row>
    <row r="3616" spans="1:2" hidden="1">
      <c r="A3616" s="450" t="str">
        <f>списки!$C$45</f>
        <v>ПНС</v>
      </c>
      <c r="B3616" s="442">
        <v>4550</v>
      </c>
    </row>
    <row r="3617" spans="1:2" hidden="1">
      <c r="A3617" s="450" t="str">
        <f>списки!$C$45</f>
        <v>ПНС</v>
      </c>
      <c r="B3617" s="442">
        <v>4551</v>
      </c>
    </row>
    <row r="3618" spans="1:2" hidden="1">
      <c r="A3618" s="450" t="str">
        <f>списки!$C$45</f>
        <v>ПНС</v>
      </c>
      <c r="B3618" s="442">
        <v>4552</v>
      </c>
    </row>
    <row r="3619" spans="1:2" hidden="1">
      <c r="A3619" s="450" t="str">
        <f>списки!$C$45</f>
        <v>ПНС</v>
      </c>
      <c r="B3619" s="442">
        <v>4553</v>
      </c>
    </row>
    <row r="3620" spans="1:2" hidden="1">
      <c r="A3620" s="450" t="str">
        <f>списки!$C$45</f>
        <v>ПНС</v>
      </c>
      <c r="B3620" s="442">
        <v>4554</v>
      </c>
    </row>
    <row r="3621" spans="1:2" hidden="1">
      <c r="A3621" s="450" t="str">
        <f>списки!$C$45</f>
        <v>ПНС</v>
      </c>
      <c r="B3621" s="442">
        <v>4555</v>
      </c>
    </row>
    <row r="3622" spans="1:2" hidden="1">
      <c r="A3622" s="450" t="str">
        <f>списки!$C$45</f>
        <v>ПНС</v>
      </c>
      <c r="B3622" s="442">
        <v>4556</v>
      </c>
    </row>
    <row r="3623" spans="1:2" hidden="1">
      <c r="A3623" s="450" t="str">
        <f>списки!$C$45</f>
        <v>ПНС</v>
      </c>
      <c r="B3623" s="442">
        <v>4557</v>
      </c>
    </row>
    <row r="3624" spans="1:2" hidden="1">
      <c r="A3624" s="450" t="str">
        <f>списки!$C$45</f>
        <v>ПНС</v>
      </c>
      <c r="B3624" s="442">
        <v>4558</v>
      </c>
    </row>
    <row r="3625" spans="1:2" hidden="1">
      <c r="A3625" s="450" t="str">
        <f>списки!$C$45</f>
        <v>ПНС</v>
      </c>
      <c r="B3625" s="442">
        <v>4559</v>
      </c>
    </row>
    <row r="3626" spans="1:2" hidden="1">
      <c r="A3626" s="450" t="str">
        <f>списки!$C$45</f>
        <v>ПНС</v>
      </c>
      <c r="B3626" s="442">
        <v>4560</v>
      </c>
    </row>
    <row r="3627" spans="1:2" hidden="1">
      <c r="A3627" s="450" t="str">
        <f>списки!$C$45</f>
        <v>ПНС</v>
      </c>
      <c r="B3627" s="442">
        <v>4561</v>
      </c>
    </row>
    <row r="3628" spans="1:2" hidden="1">
      <c r="A3628" s="450" t="str">
        <f>списки!$C$45</f>
        <v>ПНС</v>
      </c>
      <c r="B3628" s="442">
        <v>4562</v>
      </c>
    </row>
    <row r="3629" spans="1:2" hidden="1">
      <c r="A3629" s="450" t="str">
        <f>списки!$C$45</f>
        <v>ПНС</v>
      </c>
      <c r="B3629" s="442">
        <v>4563</v>
      </c>
    </row>
    <row r="3630" spans="1:2" hidden="1">
      <c r="A3630" s="450" t="str">
        <f>списки!$C$45</f>
        <v>ПНС</v>
      </c>
      <c r="B3630" s="442">
        <v>4564</v>
      </c>
    </row>
    <row r="3631" spans="1:2" hidden="1">
      <c r="A3631" s="450" t="str">
        <f>списки!$C$45</f>
        <v>ПНС</v>
      </c>
      <c r="B3631" s="442">
        <v>4565</v>
      </c>
    </row>
    <row r="3632" spans="1:2" hidden="1">
      <c r="A3632" s="450" t="str">
        <f>списки!$C$45</f>
        <v>ПНС</v>
      </c>
      <c r="B3632" s="442">
        <v>4566</v>
      </c>
    </row>
    <row r="3633" spans="1:2" hidden="1">
      <c r="A3633" s="450" t="str">
        <f>списки!$C$45</f>
        <v>ПНС</v>
      </c>
      <c r="B3633" s="442">
        <v>4567</v>
      </c>
    </row>
    <row r="3634" spans="1:2" hidden="1">
      <c r="A3634" s="450" t="str">
        <f>списки!$C$45</f>
        <v>ПНС</v>
      </c>
      <c r="B3634" s="442">
        <v>4568</v>
      </c>
    </row>
    <row r="3635" spans="1:2" hidden="1">
      <c r="A3635" s="450" t="str">
        <f>списки!$C$45</f>
        <v>ПНС</v>
      </c>
      <c r="B3635" s="442">
        <v>4569</v>
      </c>
    </row>
    <row r="3636" spans="1:2" hidden="1">
      <c r="A3636" s="450" t="str">
        <f>списки!$C$45</f>
        <v>ПНС</v>
      </c>
      <c r="B3636" s="442">
        <v>4570</v>
      </c>
    </row>
    <row r="3637" spans="1:2" hidden="1">
      <c r="A3637" s="450" t="str">
        <f>списки!$C$45</f>
        <v>ПНС</v>
      </c>
      <c r="B3637" s="442">
        <v>4571</v>
      </c>
    </row>
    <row r="3638" spans="1:2" hidden="1">
      <c r="A3638" s="450" t="str">
        <f>списки!$C$45</f>
        <v>ПНС</v>
      </c>
      <c r="B3638" s="442">
        <v>4572</v>
      </c>
    </row>
    <row r="3639" spans="1:2" hidden="1">
      <c r="A3639" s="450" t="str">
        <f>списки!$C$45</f>
        <v>ПНС</v>
      </c>
      <c r="B3639" s="442">
        <v>4573</v>
      </c>
    </row>
    <row r="3640" spans="1:2" hidden="1">
      <c r="A3640" s="450" t="str">
        <f>списки!$C$45</f>
        <v>ПНС</v>
      </c>
      <c r="B3640" s="442">
        <v>4574</v>
      </c>
    </row>
    <row r="3641" spans="1:2" hidden="1">
      <c r="A3641" s="450" t="str">
        <f>списки!$C$45</f>
        <v>ПНС</v>
      </c>
      <c r="B3641" s="442">
        <v>4575</v>
      </c>
    </row>
    <row r="3642" spans="1:2" hidden="1">
      <c r="A3642" s="450" t="str">
        <f>списки!$C$45</f>
        <v>ПНС</v>
      </c>
      <c r="B3642" s="442">
        <v>4576</v>
      </c>
    </row>
    <row r="3643" spans="1:2" hidden="1">
      <c r="A3643" s="450" t="str">
        <f>списки!$C$45</f>
        <v>ПНС</v>
      </c>
      <c r="B3643" s="442">
        <v>4577</v>
      </c>
    </row>
    <row r="3644" spans="1:2" hidden="1">
      <c r="A3644" s="450" t="str">
        <f>списки!$C$45</f>
        <v>ПНС</v>
      </c>
      <c r="B3644" s="442">
        <v>4578</v>
      </c>
    </row>
    <row r="3645" spans="1:2" hidden="1">
      <c r="A3645" s="450" t="str">
        <f>списки!$C$45</f>
        <v>ПНС</v>
      </c>
      <c r="B3645" s="442">
        <v>4579</v>
      </c>
    </row>
    <row r="3646" spans="1:2" hidden="1">
      <c r="A3646" s="450" t="str">
        <f>списки!$C$45</f>
        <v>ПНС</v>
      </c>
      <c r="B3646" s="442">
        <v>4580</v>
      </c>
    </row>
    <row r="3647" spans="1:2" hidden="1">
      <c r="A3647" s="450" t="str">
        <f>списки!$C$45</f>
        <v>ПНС</v>
      </c>
      <c r="B3647" s="442">
        <v>4581</v>
      </c>
    </row>
    <row r="3648" spans="1:2" hidden="1">
      <c r="A3648" s="450" t="str">
        <f>списки!$C$45</f>
        <v>ПНС</v>
      </c>
      <c r="B3648" s="442">
        <v>4582</v>
      </c>
    </row>
    <row r="3649" spans="1:2" hidden="1">
      <c r="A3649" s="450" t="str">
        <f>списки!$C$45</f>
        <v>ПНС</v>
      </c>
      <c r="B3649" s="442">
        <v>4583</v>
      </c>
    </row>
    <row r="3650" spans="1:2" hidden="1">
      <c r="A3650" s="450" t="str">
        <f>списки!$C$45</f>
        <v>ПНС</v>
      </c>
      <c r="B3650" s="442">
        <v>4584</v>
      </c>
    </row>
    <row r="3651" spans="1:2" hidden="1">
      <c r="A3651" s="450" t="str">
        <f>списки!$C$45</f>
        <v>ПНС</v>
      </c>
      <c r="B3651" s="442">
        <v>4585</v>
      </c>
    </row>
    <row r="3652" spans="1:2" hidden="1">
      <c r="A3652" s="450" t="str">
        <f>списки!$C$45</f>
        <v>ПНС</v>
      </c>
      <c r="B3652" s="442">
        <v>4586</v>
      </c>
    </row>
    <row r="3653" spans="1:2" hidden="1">
      <c r="A3653" s="450" t="str">
        <f>списки!$C$45</f>
        <v>ПНС</v>
      </c>
      <c r="B3653" s="442">
        <v>4587</v>
      </c>
    </row>
    <row r="3654" spans="1:2" hidden="1">
      <c r="A3654" s="450" t="str">
        <f>списки!$C$45</f>
        <v>ПНС</v>
      </c>
      <c r="B3654" s="442">
        <v>4588</v>
      </c>
    </row>
    <row r="3655" spans="1:2" hidden="1">
      <c r="A3655" s="450" t="str">
        <f>списки!$C$45</f>
        <v>ПНС</v>
      </c>
      <c r="B3655" s="442">
        <v>4589</v>
      </c>
    </row>
    <row r="3656" spans="1:2" hidden="1">
      <c r="A3656" s="450" t="str">
        <f>списки!$C$45</f>
        <v>ПНС</v>
      </c>
      <c r="B3656" s="442">
        <v>4590</v>
      </c>
    </row>
    <row r="3657" spans="1:2" hidden="1">
      <c r="A3657" s="450" t="str">
        <f>списки!$C$45</f>
        <v>ПНС</v>
      </c>
      <c r="B3657" s="442">
        <v>4591</v>
      </c>
    </row>
    <row r="3658" spans="1:2" hidden="1">
      <c r="A3658" s="450" t="str">
        <f>списки!$C$45</f>
        <v>ПНС</v>
      </c>
      <c r="B3658" s="442">
        <v>4592</v>
      </c>
    </row>
    <row r="3659" spans="1:2" hidden="1">
      <c r="A3659" s="450" t="str">
        <f>списки!$C$45</f>
        <v>ПНС</v>
      </c>
      <c r="B3659" s="442">
        <v>4593</v>
      </c>
    </row>
    <row r="3660" spans="1:2" hidden="1">
      <c r="A3660" s="450" t="str">
        <f>списки!$C$45</f>
        <v>ПНС</v>
      </c>
      <c r="B3660" s="442">
        <v>4594</v>
      </c>
    </row>
    <row r="3661" spans="1:2" hidden="1">
      <c r="A3661" s="450" t="str">
        <f>списки!$C$45</f>
        <v>ПНС</v>
      </c>
      <c r="B3661" s="442">
        <v>4595</v>
      </c>
    </row>
    <row r="3662" spans="1:2" hidden="1">
      <c r="A3662" s="450" t="str">
        <f>списки!$C$45</f>
        <v>ПНС</v>
      </c>
      <c r="B3662" s="442">
        <v>4596</v>
      </c>
    </row>
    <row r="3663" spans="1:2" hidden="1">
      <c r="A3663" s="450" t="str">
        <f>списки!$C$45</f>
        <v>ПНС</v>
      </c>
      <c r="B3663" s="442">
        <v>4597</v>
      </c>
    </row>
    <row r="3664" spans="1:2" hidden="1">
      <c r="A3664" s="450" t="str">
        <f>списки!$C$45</f>
        <v>ПНС</v>
      </c>
      <c r="B3664" s="442">
        <v>4598</v>
      </c>
    </row>
    <row r="3665" spans="1:2" hidden="1">
      <c r="A3665" s="450" t="str">
        <f>списки!$C$45</f>
        <v>ПНС</v>
      </c>
      <c r="B3665" s="442">
        <v>4599</v>
      </c>
    </row>
    <row r="3666" spans="1:2" hidden="1">
      <c r="A3666" s="450" t="str">
        <f>списки!$C$45</f>
        <v>ПНС</v>
      </c>
      <c r="B3666" s="442">
        <v>4600</v>
      </c>
    </row>
    <row r="3667" spans="1:2" hidden="1">
      <c r="A3667" s="450" t="str">
        <f>списки!$C$45</f>
        <v>ПНС</v>
      </c>
      <c r="B3667" s="442">
        <v>4601</v>
      </c>
    </row>
    <row r="3668" spans="1:2" hidden="1">
      <c r="A3668" s="450" t="str">
        <f>списки!$C$45</f>
        <v>ПНС</v>
      </c>
      <c r="B3668" s="442">
        <v>4602</v>
      </c>
    </row>
    <row r="3669" spans="1:2" hidden="1">
      <c r="A3669" s="450" t="str">
        <f>списки!$C$45</f>
        <v>ПНС</v>
      </c>
      <c r="B3669" s="442">
        <v>4603</v>
      </c>
    </row>
    <row r="3670" spans="1:2" hidden="1">
      <c r="A3670" s="450" t="str">
        <f>списки!$C$45</f>
        <v>ПНС</v>
      </c>
      <c r="B3670" s="442">
        <v>4604</v>
      </c>
    </row>
    <row r="3671" spans="1:2" hidden="1">
      <c r="A3671" s="450" t="str">
        <f>списки!$C$45</f>
        <v>ПНС</v>
      </c>
      <c r="B3671" s="442">
        <v>4605</v>
      </c>
    </row>
    <row r="3672" spans="1:2" hidden="1">
      <c r="A3672" s="450" t="str">
        <f>списки!$C$45</f>
        <v>ПНС</v>
      </c>
      <c r="B3672" s="442">
        <v>4606</v>
      </c>
    </row>
    <row r="3673" spans="1:2" hidden="1">
      <c r="A3673" s="450" t="str">
        <f>списки!$C$45</f>
        <v>ПНС</v>
      </c>
      <c r="B3673" s="442">
        <v>4607</v>
      </c>
    </row>
    <row r="3674" spans="1:2" hidden="1">
      <c r="A3674" s="450" t="str">
        <f>списки!$C$45</f>
        <v>ПНС</v>
      </c>
      <c r="B3674" s="442">
        <v>4608</v>
      </c>
    </row>
    <row r="3675" spans="1:2" hidden="1">
      <c r="A3675" s="450" t="str">
        <f>списки!$C$45</f>
        <v>ПНС</v>
      </c>
      <c r="B3675" s="442">
        <v>4609</v>
      </c>
    </row>
    <row r="3676" spans="1:2" hidden="1">
      <c r="A3676" s="450" t="str">
        <f>списки!$C$45</f>
        <v>ПНС</v>
      </c>
      <c r="B3676" s="442">
        <v>4610</v>
      </c>
    </row>
    <row r="3677" spans="1:2" hidden="1">
      <c r="A3677" s="450" t="str">
        <f>списки!$C$45</f>
        <v>ПНС</v>
      </c>
      <c r="B3677" s="442">
        <v>4611</v>
      </c>
    </row>
    <row r="3678" spans="1:2" hidden="1">
      <c r="A3678" s="450" t="str">
        <f>списки!$C$45</f>
        <v>ПНС</v>
      </c>
      <c r="B3678" s="442">
        <v>4612</v>
      </c>
    </row>
    <row r="3679" spans="1:2" hidden="1">
      <c r="A3679" s="450" t="str">
        <f>списки!$C$45</f>
        <v>ПНС</v>
      </c>
      <c r="B3679" s="442">
        <v>4613</v>
      </c>
    </row>
    <row r="3680" spans="1:2" hidden="1">
      <c r="A3680" s="450" t="str">
        <f>списки!$C$45</f>
        <v>ПНС</v>
      </c>
      <c r="B3680" s="442">
        <v>4614</v>
      </c>
    </row>
    <row r="3681" spans="1:2" hidden="1">
      <c r="A3681" s="450" t="str">
        <f>списки!$C$45</f>
        <v>ПНС</v>
      </c>
      <c r="B3681" s="442">
        <v>4615</v>
      </c>
    </row>
    <row r="3682" spans="1:2" hidden="1">
      <c r="A3682" s="450" t="str">
        <f>списки!$C$45</f>
        <v>ПНС</v>
      </c>
      <c r="B3682" s="442">
        <v>4616</v>
      </c>
    </row>
    <row r="3683" spans="1:2" hidden="1">
      <c r="A3683" s="450" t="str">
        <f>списки!$C$45</f>
        <v>ПНС</v>
      </c>
      <c r="B3683" s="442">
        <v>4617</v>
      </c>
    </row>
    <row r="3684" spans="1:2" hidden="1">
      <c r="A3684" s="450" t="str">
        <f>списки!$C$45</f>
        <v>ПНС</v>
      </c>
      <c r="B3684" s="442">
        <v>4618</v>
      </c>
    </row>
    <row r="3685" spans="1:2" hidden="1">
      <c r="A3685" s="450" t="str">
        <f>списки!$C$45</f>
        <v>ПНС</v>
      </c>
      <c r="B3685" s="442">
        <v>4619</v>
      </c>
    </row>
    <row r="3686" spans="1:2" hidden="1">
      <c r="A3686" s="450" t="str">
        <f>списки!$C$45</f>
        <v>ПНС</v>
      </c>
      <c r="B3686" s="442">
        <v>4620</v>
      </c>
    </row>
    <row r="3687" spans="1:2" hidden="1">
      <c r="A3687" s="450" t="str">
        <f>списки!$C$45</f>
        <v>ПНС</v>
      </c>
      <c r="B3687" s="442">
        <v>4621</v>
      </c>
    </row>
    <row r="3688" spans="1:2" hidden="1">
      <c r="A3688" s="450" t="str">
        <f>списки!$C$45</f>
        <v>ПНС</v>
      </c>
      <c r="B3688" s="442">
        <v>4622</v>
      </c>
    </row>
    <row r="3689" spans="1:2" hidden="1">
      <c r="A3689" s="450" t="str">
        <f>списки!$C$45</f>
        <v>ПНС</v>
      </c>
      <c r="B3689" s="442">
        <v>4623</v>
      </c>
    </row>
    <row r="3690" spans="1:2" hidden="1">
      <c r="A3690" s="450" t="str">
        <f>списки!$C$45</f>
        <v>ПНС</v>
      </c>
      <c r="B3690" s="442">
        <v>4624</v>
      </c>
    </row>
    <row r="3691" spans="1:2" hidden="1">
      <c r="A3691" s="450" t="str">
        <f>списки!$C$45</f>
        <v>ПНС</v>
      </c>
      <c r="B3691" s="442">
        <v>4625</v>
      </c>
    </row>
    <row r="3692" spans="1:2" hidden="1">
      <c r="A3692" s="450" t="str">
        <f>списки!$C$45</f>
        <v>ПНС</v>
      </c>
      <c r="B3692" s="442">
        <v>4626</v>
      </c>
    </row>
    <row r="3693" spans="1:2" hidden="1">
      <c r="A3693" s="450" t="str">
        <f>списки!$C$45</f>
        <v>ПНС</v>
      </c>
      <c r="B3693" s="442">
        <v>4627</v>
      </c>
    </row>
    <row r="3694" spans="1:2" hidden="1">
      <c r="A3694" s="450" t="str">
        <f>списки!$C$45</f>
        <v>ПНС</v>
      </c>
      <c r="B3694" s="442">
        <v>4628</v>
      </c>
    </row>
    <row r="3695" spans="1:2" hidden="1">
      <c r="A3695" s="450" t="str">
        <f>списки!$C$45</f>
        <v>ПНС</v>
      </c>
      <c r="B3695" s="442">
        <v>4629</v>
      </c>
    </row>
    <row r="3696" spans="1:2" hidden="1">
      <c r="A3696" s="450" t="str">
        <f>списки!$C$45</f>
        <v>ПНС</v>
      </c>
      <c r="B3696" s="442">
        <v>4630</v>
      </c>
    </row>
    <row r="3697" spans="1:2" hidden="1">
      <c r="A3697" s="450" t="str">
        <f>списки!$C$45</f>
        <v>ПНС</v>
      </c>
      <c r="B3697" s="442">
        <v>4631</v>
      </c>
    </row>
    <row r="3698" spans="1:2" hidden="1">
      <c r="A3698" s="450" t="str">
        <f>списки!$C$45</f>
        <v>ПНС</v>
      </c>
      <c r="B3698" s="442">
        <v>4632</v>
      </c>
    </row>
    <row r="3699" spans="1:2" hidden="1">
      <c r="A3699" s="450" t="str">
        <f>списки!$C$45</f>
        <v>ПНС</v>
      </c>
      <c r="B3699" s="442">
        <v>4633</v>
      </c>
    </row>
    <row r="3700" spans="1:2" hidden="1">
      <c r="A3700" s="450" t="str">
        <f>списки!$C$45</f>
        <v>ПНС</v>
      </c>
      <c r="B3700" s="442">
        <v>4634</v>
      </c>
    </row>
    <row r="3701" spans="1:2" hidden="1">
      <c r="A3701" s="450" t="str">
        <f>списки!$C$45</f>
        <v>ПНС</v>
      </c>
      <c r="B3701" s="442">
        <v>4635</v>
      </c>
    </row>
    <row r="3702" spans="1:2" hidden="1">
      <c r="A3702" s="450" t="str">
        <f>списки!$C$45</f>
        <v>ПНС</v>
      </c>
      <c r="B3702" s="442">
        <v>4636</v>
      </c>
    </row>
    <row r="3703" spans="1:2" hidden="1">
      <c r="A3703" s="450" t="str">
        <f>списки!$C$45</f>
        <v>ПНС</v>
      </c>
      <c r="B3703" s="442">
        <v>4637</v>
      </c>
    </row>
    <row r="3704" spans="1:2" hidden="1">
      <c r="A3704" s="450" t="str">
        <f>списки!$C$45</f>
        <v>ПНС</v>
      </c>
      <c r="B3704" s="442">
        <v>4638</v>
      </c>
    </row>
    <row r="3705" spans="1:2" hidden="1">
      <c r="A3705" s="450" t="str">
        <f>списки!$C$45</f>
        <v>ПНС</v>
      </c>
      <c r="B3705" s="442">
        <v>4639</v>
      </c>
    </row>
    <row r="3706" spans="1:2" hidden="1">
      <c r="A3706" s="450" t="str">
        <f>списки!$C$45</f>
        <v>ПНС</v>
      </c>
      <c r="B3706" s="442">
        <v>4640</v>
      </c>
    </row>
    <row r="3707" spans="1:2" hidden="1">
      <c r="A3707" s="450" t="str">
        <f>списки!$C$45</f>
        <v>ПНС</v>
      </c>
      <c r="B3707" s="442">
        <v>4641</v>
      </c>
    </row>
    <row r="3708" spans="1:2" hidden="1">
      <c r="A3708" s="450" t="str">
        <f>списки!$C$45</f>
        <v>ПНС</v>
      </c>
      <c r="B3708" s="442">
        <v>4642</v>
      </c>
    </row>
    <row r="3709" spans="1:2" hidden="1">
      <c r="A3709" s="450" t="str">
        <f>списки!$C$45</f>
        <v>ПНС</v>
      </c>
      <c r="B3709" s="442">
        <v>4643</v>
      </c>
    </row>
    <row r="3710" spans="1:2" hidden="1">
      <c r="A3710" s="450" t="str">
        <f>списки!$C$45</f>
        <v>ПНС</v>
      </c>
      <c r="B3710" s="442">
        <v>4644</v>
      </c>
    </row>
    <row r="3711" spans="1:2" hidden="1">
      <c r="A3711" s="450" t="str">
        <f>списки!$C$45</f>
        <v>ПНС</v>
      </c>
      <c r="B3711" s="442">
        <v>4645</v>
      </c>
    </row>
    <row r="3712" spans="1:2" hidden="1">
      <c r="A3712" s="450" t="str">
        <f>списки!$C$45</f>
        <v>ПНС</v>
      </c>
      <c r="B3712" s="442">
        <v>4646</v>
      </c>
    </row>
    <row r="3713" spans="1:2" hidden="1">
      <c r="A3713" s="450" t="str">
        <f>списки!$C$45</f>
        <v>ПНС</v>
      </c>
      <c r="B3713" s="442">
        <v>4647</v>
      </c>
    </row>
    <row r="3714" spans="1:2" hidden="1">
      <c r="A3714" s="450" t="str">
        <f>списки!$C$45</f>
        <v>ПНС</v>
      </c>
      <c r="B3714" s="442">
        <v>4648</v>
      </c>
    </row>
    <row r="3715" spans="1:2" hidden="1">
      <c r="A3715" s="450" t="str">
        <f>списки!$C$45</f>
        <v>ПНС</v>
      </c>
      <c r="B3715" s="442">
        <v>4649</v>
      </c>
    </row>
    <row r="3716" spans="1:2" hidden="1">
      <c r="A3716" s="450" t="str">
        <f>списки!$C$45</f>
        <v>ПНС</v>
      </c>
      <c r="B3716" s="442">
        <v>4650</v>
      </c>
    </row>
    <row r="3717" spans="1:2" hidden="1">
      <c r="A3717" s="450" t="str">
        <f>списки!$C$45</f>
        <v>ПНС</v>
      </c>
      <c r="B3717" s="442">
        <v>4651</v>
      </c>
    </row>
    <row r="3718" spans="1:2" hidden="1">
      <c r="A3718" s="450" t="str">
        <f>списки!$C$45</f>
        <v>ПНС</v>
      </c>
      <c r="B3718" s="442">
        <v>4652</v>
      </c>
    </row>
    <row r="3719" spans="1:2" hidden="1">
      <c r="A3719" s="450" t="str">
        <f>списки!$C$45</f>
        <v>ПНС</v>
      </c>
      <c r="B3719" s="442">
        <v>4653</v>
      </c>
    </row>
    <row r="3720" spans="1:2" hidden="1">
      <c r="A3720" s="450" t="str">
        <f>списки!$C$45</f>
        <v>ПНС</v>
      </c>
      <c r="B3720" s="442">
        <v>4654</v>
      </c>
    </row>
    <row r="3721" spans="1:2" hidden="1">
      <c r="A3721" s="450" t="str">
        <f>списки!$C$45</f>
        <v>ПНС</v>
      </c>
      <c r="B3721" s="442">
        <v>4655</v>
      </c>
    </row>
    <row r="3722" spans="1:2" hidden="1">
      <c r="A3722" s="450" t="str">
        <f>списки!$C$45</f>
        <v>ПНС</v>
      </c>
      <c r="B3722" s="442">
        <v>4656</v>
      </c>
    </row>
    <row r="3723" spans="1:2" hidden="1">
      <c r="A3723" s="450" t="str">
        <f>списки!$C$45</f>
        <v>ПНС</v>
      </c>
      <c r="B3723" s="442">
        <v>4657</v>
      </c>
    </row>
    <row r="3724" spans="1:2" hidden="1">
      <c r="A3724" s="450" t="str">
        <f>списки!$C$45</f>
        <v>ПНС</v>
      </c>
      <c r="B3724" s="442">
        <v>4658</v>
      </c>
    </row>
    <row r="3725" spans="1:2" hidden="1">
      <c r="A3725" s="450" t="str">
        <f>списки!$C$45</f>
        <v>ПНС</v>
      </c>
      <c r="B3725" s="442">
        <v>4659</v>
      </c>
    </row>
    <row r="3726" spans="1:2" hidden="1">
      <c r="A3726" s="450" t="str">
        <f>списки!$C$45</f>
        <v>ПНС</v>
      </c>
      <c r="B3726" s="442">
        <v>4660</v>
      </c>
    </row>
    <row r="3727" spans="1:2" hidden="1">
      <c r="A3727" s="450" t="str">
        <f>списки!$C$45</f>
        <v>ПНС</v>
      </c>
      <c r="B3727" s="442">
        <v>4661</v>
      </c>
    </row>
    <row r="3728" spans="1:2" hidden="1">
      <c r="A3728" s="450" t="str">
        <f>списки!$C$45</f>
        <v>ПНС</v>
      </c>
      <c r="B3728" s="442">
        <v>4662</v>
      </c>
    </row>
    <row r="3729" spans="1:2" hidden="1">
      <c r="A3729" s="450" t="str">
        <f>списки!$C$45</f>
        <v>ПНС</v>
      </c>
      <c r="B3729" s="442">
        <v>4663</v>
      </c>
    </row>
    <row r="3730" spans="1:2" hidden="1">
      <c r="A3730" s="450" t="str">
        <f>списки!$C$45</f>
        <v>ПНС</v>
      </c>
      <c r="B3730" s="442">
        <v>4664</v>
      </c>
    </row>
    <row r="3731" spans="1:2" hidden="1">
      <c r="A3731" s="450" t="str">
        <f>списки!$C$45</f>
        <v>ПНС</v>
      </c>
      <c r="B3731" s="442">
        <v>4665</v>
      </c>
    </row>
    <row r="3732" spans="1:2" hidden="1">
      <c r="A3732" s="450" t="str">
        <f>списки!$C$45</f>
        <v>ПНС</v>
      </c>
      <c r="B3732" s="442">
        <v>4666</v>
      </c>
    </row>
    <row r="3733" spans="1:2" hidden="1">
      <c r="A3733" s="450" t="str">
        <f>списки!$C$45</f>
        <v>ПНС</v>
      </c>
      <c r="B3733" s="442">
        <v>4667</v>
      </c>
    </row>
    <row r="3734" spans="1:2" hidden="1">
      <c r="A3734" s="450" t="str">
        <f>списки!$C$45</f>
        <v>ПНС</v>
      </c>
      <c r="B3734" s="442">
        <v>4668</v>
      </c>
    </row>
    <row r="3735" spans="1:2" hidden="1">
      <c r="A3735" s="450" t="str">
        <f>списки!$C$45</f>
        <v>ПНС</v>
      </c>
      <c r="B3735" s="442">
        <v>4669</v>
      </c>
    </row>
    <row r="3736" spans="1:2" hidden="1">
      <c r="A3736" s="450" t="str">
        <f>списки!$C$45</f>
        <v>ПНС</v>
      </c>
      <c r="B3736" s="442">
        <v>4670</v>
      </c>
    </row>
    <row r="3737" spans="1:2" hidden="1">
      <c r="A3737" s="450" t="str">
        <f>списки!$C$45</f>
        <v>ПНС</v>
      </c>
      <c r="B3737" s="442">
        <v>4671</v>
      </c>
    </row>
    <row r="3738" spans="1:2" hidden="1">
      <c r="A3738" s="450" t="str">
        <f>списки!$C$45</f>
        <v>ПНС</v>
      </c>
      <c r="B3738" s="442">
        <v>4672</v>
      </c>
    </row>
    <row r="3739" spans="1:2" hidden="1">
      <c r="A3739" s="450" t="str">
        <f>списки!$C$45</f>
        <v>ПНС</v>
      </c>
      <c r="B3739" s="442">
        <v>4673</v>
      </c>
    </row>
    <row r="3740" spans="1:2" hidden="1">
      <c r="A3740" s="450" t="str">
        <f>списки!$C$45</f>
        <v>ПНС</v>
      </c>
      <c r="B3740" s="442">
        <v>4674</v>
      </c>
    </row>
    <row r="3741" spans="1:2" hidden="1">
      <c r="A3741" s="450" t="str">
        <f>списки!$C$45</f>
        <v>ПНС</v>
      </c>
      <c r="B3741" s="442">
        <v>4675</v>
      </c>
    </row>
    <row r="3742" spans="1:2" hidden="1">
      <c r="A3742" s="450" t="str">
        <f>списки!$C$45</f>
        <v>ПНС</v>
      </c>
      <c r="B3742" s="442">
        <v>4676</v>
      </c>
    </row>
    <row r="3743" spans="1:2" hidden="1">
      <c r="A3743" s="450" t="str">
        <f>списки!$C$45</f>
        <v>ПНС</v>
      </c>
      <c r="B3743" s="442">
        <v>4677</v>
      </c>
    </row>
    <row r="3744" spans="1:2" hidden="1">
      <c r="A3744" s="450" t="str">
        <f>списки!$C$45</f>
        <v>ПНС</v>
      </c>
      <c r="B3744" s="442">
        <v>4678</v>
      </c>
    </row>
    <row r="3745" spans="1:2" hidden="1">
      <c r="A3745" s="450" t="str">
        <f>списки!$C$45</f>
        <v>ПНС</v>
      </c>
      <c r="B3745" s="442">
        <v>4679</v>
      </c>
    </row>
    <row r="3746" spans="1:2" hidden="1">
      <c r="A3746" s="450" t="str">
        <f>списки!$C$45</f>
        <v>ПНС</v>
      </c>
      <c r="B3746" s="442">
        <v>4680</v>
      </c>
    </row>
    <row r="3747" spans="1:2" hidden="1">
      <c r="A3747" s="450" t="str">
        <f>списки!$C$45</f>
        <v>ПНС</v>
      </c>
      <c r="B3747" s="442">
        <v>4681</v>
      </c>
    </row>
    <row r="3748" spans="1:2" hidden="1">
      <c r="A3748" s="450" t="str">
        <f>списки!$C$45</f>
        <v>ПНС</v>
      </c>
      <c r="B3748" s="442">
        <v>4682</v>
      </c>
    </row>
    <row r="3749" spans="1:2" hidden="1">
      <c r="A3749" s="450" t="str">
        <f>списки!$C$45</f>
        <v>ПНС</v>
      </c>
      <c r="B3749" s="442">
        <v>4683</v>
      </c>
    </row>
    <row r="3750" spans="1:2" hidden="1">
      <c r="A3750" s="450" t="str">
        <f>списки!$C$45</f>
        <v>ПНС</v>
      </c>
      <c r="B3750" s="442">
        <v>4684</v>
      </c>
    </row>
    <row r="3751" spans="1:2" hidden="1">
      <c r="A3751" s="450" t="str">
        <f>списки!$C$45</f>
        <v>ПНС</v>
      </c>
      <c r="B3751" s="442">
        <v>4685</v>
      </c>
    </row>
    <row r="3752" spans="1:2" hidden="1">
      <c r="A3752" s="450" t="str">
        <f>списки!$C$45</f>
        <v>ПНС</v>
      </c>
      <c r="B3752" s="442">
        <v>4686</v>
      </c>
    </row>
    <row r="3753" spans="1:2" hidden="1">
      <c r="A3753" s="450" t="str">
        <f>списки!$C$45</f>
        <v>ПНС</v>
      </c>
      <c r="B3753" s="442">
        <v>4687</v>
      </c>
    </row>
    <row r="3754" spans="1:2" hidden="1">
      <c r="A3754" s="450" t="str">
        <f>списки!$C$45</f>
        <v>ПНС</v>
      </c>
      <c r="B3754" s="442">
        <v>4688</v>
      </c>
    </row>
    <row r="3755" spans="1:2" hidden="1">
      <c r="A3755" s="450" t="str">
        <f>списки!$C$45</f>
        <v>ПНС</v>
      </c>
      <c r="B3755" s="442">
        <v>4689</v>
      </c>
    </row>
    <row r="3756" spans="1:2" hidden="1">
      <c r="A3756" s="450" t="str">
        <f>списки!$C$45</f>
        <v>ПНС</v>
      </c>
      <c r="B3756" s="442">
        <v>4690</v>
      </c>
    </row>
    <row r="3757" spans="1:2" hidden="1">
      <c r="A3757" s="450" t="str">
        <f>списки!$C$45</f>
        <v>ПНС</v>
      </c>
      <c r="B3757" s="442">
        <v>4691</v>
      </c>
    </row>
    <row r="3758" spans="1:2" hidden="1">
      <c r="A3758" s="450" t="str">
        <f>списки!$C$45</f>
        <v>ПНС</v>
      </c>
      <c r="B3758" s="442">
        <v>4692</v>
      </c>
    </row>
    <row r="3759" spans="1:2" hidden="1">
      <c r="A3759" s="450" t="str">
        <f>списки!$C$45</f>
        <v>ПНС</v>
      </c>
      <c r="B3759" s="442">
        <v>4693</v>
      </c>
    </row>
    <row r="3760" spans="1:2" hidden="1">
      <c r="A3760" s="450" t="str">
        <f>списки!$C$45</f>
        <v>ПНС</v>
      </c>
      <c r="B3760" s="442">
        <v>4694</v>
      </c>
    </row>
    <row r="3761" spans="1:2" hidden="1">
      <c r="A3761" s="450" t="str">
        <f>списки!$C$45</f>
        <v>ПНС</v>
      </c>
      <c r="B3761" s="442">
        <v>4695</v>
      </c>
    </row>
    <row r="3762" spans="1:2" hidden="1">
      <c r="A3762" s="450" t="str">
        <f>списки!$C$45</f>
        <v>ПНС</v>
      </c>
      <c r="B3762" s="442">
        <v>4696</v>
      </c>
    </row>
    <row r="3763" spans="1:2" hidden="1">
      <c r="A3763" s="450" t="str">
        <f>списки!$C$45</f>
        <v>ПНС</v>
      </c>
      <c r="B3763" s="442">
        <v>4697</v>
      </c>
    </row>
    <row r="3764" spans="1:2" hidden="1">
      <c r="A3764" s="450" t="str">
        <f>списки!$C$45</f>
        <v>ПНС</v>
      </c>
      <c r="B3764" s="442">
        <v>4698</v>
      </c>
    </row>
    <row r="3765" spans="1:2" hidden="1">
      <c r="A3765" s="450" t="str">
        <f>списки!$C$45</f>
        <v>ПНС</v>
      </c>
      <c r="B3765" s="442">
        <v>4699</v>
      </c>
    </row>
    <row r="3766" spans="1:2" hidden="1">
      <c r="A3766" s="450" t="str">
        <f>списки!$C$45</f>
        <v>ПНС</v>
      </c>
      <c r="B3766" s="442">
        <v>4700</v>
      </c>
    </row>
    <row r="3767" spans="1:2" hidden="1">
      <c r="A3767" s="450" t="str">
        <f>списки!$C$45</f>
        <v>ПНС</v>
      </c>
      <c r="B3767" s="442">
        <v>4701</v>
      </c>
    </row>
    <row r="3768" spans="1:2" hidden="1">
      <c r="A3768" s="450" t="str">
        <f>списки!$C$45</f>
        <v>ПНС</v>
      </c>
      <c r="B3768" s="442">
        <v>4702</v>
      </c>
    </row>
    <row r="3769" spans="1:2" hidden="1">
      <c r="A3769" s="450" t="str">
        <f>списки!$C$45</f>
        <v>ПНС</v>
      </c>
      <c r="B3769" s="442">
        <v>4703</v>
      </c>
    </row>
    <row r="3770" spans="1:2" hidden="1">
      <c r="A3770" s="450" t="str">
        <f>списки!$C$45</f>
        <v>ПНС</v>
      </c>
      <c r="B3770" s="442">
        <v>4704</v>
      </c>
    </row>
    <row r="3771" spans="1:2" hidden="1">
      <c r="A3771" s="450" t="str">
        <f>списки!$C$45</f>
        <v>ПНС</v>
      </c>
      <c r="B3771" s="442">
        <v>4705</v>
      </c>
    </row>
    <row r="3772" spans="1:2" hidden="1">
      <c r="A3772" s="450" t="str">
        <f>списки!$C$45</f>
        <v>ПНС</v>
      </c>
      <c r="B3772" s="442">
        <v>4706</v>
      </c>
    </row>
    <row r="3773" spans="1:2" hidden="1">
      <c r="A3773" s="450" t="str">
        <f>списки!$C$45</f>
        <v>ПНС</v>
      </c>
      <c r="B3773" s="442">
        <v>4707</v>
      </c>
    </row>
    <row r="3774" spans="1:2" hidden="1">
      <c r="A3774" s="450" t="str">
        <f>списки!$C$45</f>
        <v>ПНС</v>
      </c>
      <c r="B3774" s="442">
        <v>4708</v>
      </c>
    </row>
    <row r="3775" spans="1:2" hidden="1">
      <c r="A3775" s="450" t="str">
        <f>списки!$C$45</f>
        <v>ПНС</v>
      </c>
      <c r="B3775" s="442">
        <v>4709</v>
      </c>
    </row>
    <row r="3776" spans="1:2" hidden="1">
      <c r="A3776" s="450" t="str">
        <f>списки!$C$45</f>
        <v>ПНС</v>
      </c>
      <c r="B3776" s="442">
        <v>4710</v>
      </c>
    </row>
    <row r="3777" spans="1:2" hidden="1">
      <c r="A3777" s="450" t="str">
        <f>списки!$C$45</f>
        <v>ПНС</v>
      </c>
      <c r="B3777" s="442">
        <v>4711</v>
      </c>
    </row>
    <row r="3778" spans="1:2" hidden="1">
      <c r="A3778" s="450" t="str">
        <f>списки!$C$45</f>
        <v>ПНС</v>
      </c>
      <c r="B3778" s="442">
        <v>4712</v>
      </c>
    </row>
    <row r="3779" spans="1:2" hidden="1">
      <c r="A3779" s="450" t="str">
        <f>списки!$C$45</f>
        <v>ПНС</v>
      </c>
      <c r="B3779" s="442">
        <v>4713</v>
      </c>
    </row>
    <row r="3780" spans="1:2" hidden="1">
      <c r="A3780" s="450" t="str">
        <f>списки!$C$45</f>
        <v>ПНС</v>
      </c>
      <c r="B3780" s="442">
        <v>4714</v>
      </c>
    </row>
    <row r="3781" spans="1:2" hidden="1">
      <c r="A3781" s="450" t="str">
        <f>списки!$C$45</f>
        <v>ПНС</v>
      </c>
      <c r="B3781" s="442">
        <v>4715</v>
      </c>
    </row>
    <row r="3782" spans="1:2" hidden="1">
      <c r="A3782" s="450" t="str">
        <f>списки!$C$45</f>
        <v>ПНС</v>
      </c>
      <c r="B3782" s="442">
        <v>4716</v>
      </c>
    </row>
    <row r="3783" spans="1:2" hidden="1">
      <c r="A3783" s="450" t="str">
        <f>списки!$C$45</f>
        <v>ПНС</v>
      </c>
      <c r="B3783" s="442">
        <v>4717</v>
      </c>
    </row>
    <row r="3784" spans="1:2" hidden="1">
      <c r="A3784" s="450" t="str">
        <f>списки!$C$45</f>
        <v>ПНС</v>
      </c>
      <c r="B3784" s="442">
        <v>4718</v>
      </c>
    </row>
    <row r="3785" spans="1:2" hidden="1">
      <c r="A3785" s="450" t="str">
        <f>списки!$C$45</f>
        <v>ПНС</v>
      </c>
      <c r="B3785" s="442">
        <v>4719</v>
      </c>
    </row>
    <row r="3786" spans="1:2" hidden="1">
      <c r="A3786" s="450" t="str">
        <f>списки!$C$45</f>
        <v>ПНС</v>
      </c>
      <c r="B3786" s="442">
        <v>4720</v>
      </c>
    </row>
    <row r="3787" spans="1:2" hidden="1">
      <c r="A3787" s="450" t="str">
        <f>списки!$C$45</f>
        <v>ПНС</v>
      </c>
      <c r="B3787" s="442">
        <v>4721</v>
      </c>
    </row>
    <row r="3788" spans="1:2" hidden="1">
      <c r="A3788" s="450" t="str">
        <f>списки!$C$45</f>
        <v>ПНС</v>
      </c>
      <c r="B3788" s="442">
        <v>4722</v>
      </c>
    </row>
    <row r="3789" spans="1:2" hidden="1">
      <c r="A3789" s="450" t="str">
        <f>списки!$C$45</f>
        <v>ПНС</v>
      </c>
      <c r="B3789" s="442">
        <v>4723</v>
      </c>
    </row>
    <row r="3790" spans="1:2" hidden="1">
      <c r="A3790" s="450" t="str">
        <f>списки!$C$45</f>
        <v>ПНС</v>
      </c>
      <c r="B3790" s="442">
        <v>4724</v>
      </c>
    </row>
    <row r="3791" spans="1:2" hidden="1">
      <c r="A3791" s="450" t="str">
        <f>списки!$C$45</f>
        <v>ПНС</v>
      </c>
      <c r="B3791" s="442">
        <v>4725</v>
      </c>
    </row>
    <row r="3792" spans="1:2" hidden="1">
      <c r="A3792" s="450" t="str">
        <f>списки!$C$45</f>
        <v>ПНС</v>
      </c>
      <c r="B3792" s="442">
        <v>4726</v>
      </c>
    </row>
    <row r="3793" spans="1:2" hidden="1">
      <c r="A3793" s="450" t="str">
        <f>списки!$C$45</f>
        <v>ПНС</v>
      </c>
      <c r="B3793" s="442">
        <v>4727</v>
      </c>
    </row>
    <row r="3794" spans="1:2" hidden="1">
      <c r="A3794" s="450" t="str">
        <f>списки!$C$45</f>
        <v>ПНС</v>
      </c>
      <c r="B3794" s="442">
        <v>4728</v>
      </c>
    </row>
    <row r="3795" spans="1:2" hidden="1">
      <c r="A3795" s="450" t="str">
        <f>списки!$C$45</f>
        <v>ПНС</v>
      </c>
      <c r="B3795" s="442">
        <v>4729</v>
      </c>
    </row>
    <row r="3796" spans="1:2" hidden="1">
      <c r="A3796" s="450" t="str">
        <f>списки!$C$45</f>
        <v>ПНС</v>
      </c>
      <c r="B3796" s="442">
        <v>4730</v>
      </c>
    </row>
    <row r="3797" spans="1:2" hidden="1">
      <c r="A3797" s="450" t="str">
        <f>списки!$C$45</f>
        <v>ПНС</v>
      </c>
      <c r="B3797" s="442">
        <v>4731</v>
      </c>
    </row>
    <row r="3798" spans="1:2" hidden="1">
      <c r="A3798" s="450" t="str">
        <f>списки!$C$45</f>
        <v>ПНС</v>
      </c>
      <c r="B3798" s="442">
        <v>4732</v>
      </c>
    </row>
    <row r="3799" spans="1:2" hidden="1">
      <c r="A3799" s="450" t="str">
        <f>списки!$C$45</f>
        <v>ПНС</v>
      </c>
      <c r="B3799" s="442">
        <v>4733</v>
      </c>
    </row>
    <row r="3800" spans="1:2" hidden="1">
      <c r="A3800" s="450" t="str">
        <f>списки!$C$45</f>
        <v>ПНС</v>
      </c>
      <c r="B3800" s="442">
        <v>4734</v>
      </c>
    </row>
    <row r="3801" spans="1:2" hidden="1">
      <c r="A3801" s="450" t="str">
        <f>списки!$C$45</f>
        <v>ПНС</v>
      </c>
      <c r="B3801" s="442">
        <v>4735</v>
      </c>
    </row>
    <row r="3802" spans="1:2" hidden="1">
      <c r="A3802" s="450" t="str">
        <f>списки!$C$45</f>
        <v>ПНС</v>
      </c>
      <c r="B3802" s="442">
        <v>4736</v>
      </c>
    </row>
    <row r="3803" spans="1:2" hidden="1">
      <c r="A3803" s="450" t="str">
        <f>списки!$C$45</f>
        <v>ПНС</v>
      </c>
      <c r="B3803" s="442">
        <v>4737</v>
      </c>
    </row>
    <row r="3804" spans="1:2" hidden="1">
      <c r="A3804" s="450" t="str">
        <f>списки!$C$45</f>
        <v>ПНС</v>
      </c>
      <c r="B3804" s="442">
        <v>4738</v>
      </c>
    </row>
    <row r="3805" spans="1:2" hidden="1">
      <c r="A3805" s="450" t="str">
        <f>списки!$C$45</f>
        <v>ПНС</v>
      </c>
      <c r="B3805" s="442">
        <v>4739</v>
      </c>
    </row>
    <row r="3806" spans="1:2" hidden="1">
      <c r="A3806" s="450" t="str">
        <f>списки!$C$45</f>
        <v>ПНС</v>
      </c>
      <c r="B3806" s="442">
        <v>4740</v>
      </c>
    </row>
    <row r="3807" spans="1:2" hidden="1">
      <c r="A3807" s="450" t="str">
        <f>списки!$C$45</f>
        <v>ПНС</v>
      </c>
      <c r="B3807" s="442">
        <v>4741</v>
      </c>
    </row>
    <row r="3808" spans="1:2" hidden="1">
      <c r="A3808" s="450" t="str">
        <f>списки!$C$45</f>
        <v>ПНС</v>
      </c>
      <c r="B3808" s="442">
        <v>4742</v>
      </c>
    </row>
    <row r="3809" spans="1:2" hidden="1">
      <c r="A3809" s="450" t="str">
        <f>списки!$C$45</f>
        <v>ПНС</v>
      </c>
      <c r="B3809" s="442">
        <v>4743</v>
      </c>
    </row>
    <row r="3810" spans="1:2" hidden="1">
      <c r="A3810" s="450" t="str">
        <f>списки!$C$45</f>
        <v>ПНС</v>
      </c>
      <c r="B3810" s="442">
        <v>4744</v>
      </c>
    </row>
    <row r="3811" spans="1:2" hidden="1">
      <c r="A3811" s="450" t="str">
        <f>списки!$C$45</f>
        <v>ПНС</v>
      </c>
      <c r="B3811" s="442">
        <v>4745</v>
      </c>
    </row>
    <row r="3812" spans="1:2" hidden="1">
      <c r="A3812" s="450" t="str">
        <f>списки!$C$45</f>
        <v>ПНС</v>
      </c>
      <c r="B3812" s="442">
        <v>4746</v>
      </c>
    </row>
    <row r="3813" spans="1:2" hidden="1">
      <c r="A3813" s="450" t="str">
        <f>списки!$C$45</f>
        <v>ПНС</v>
      </c>
      <c r="B3813" s="442">
        <v>4747</v>
      </c>
    </row>
    <row r="3814" spans="1:2" hidden="1">
      <c r="A3814" s="450" t="str">
        <f>списки!$C$45</f>
        <v>ПНС</v>
      </c>
      <c r="B3814" s="442">
        <v>4748</v>
      </c>
    </row>
    <row r="3815" spans="1:2" hidden="1">
      <c r="A3815" s="450" t="str">
        <f>списки!$C$45</f>
        <v>ПНС</v>
      </c>
      <c r="B3815" s="442">
        <v>4749</v>
      </c>
    </row>
    <row r="3816" spans="1:2" hidden="1">
      <c r="A3816" s="450" t="str">
        <f>списки!$C$45</f>
        <v>ПНС</v>
      </c>
      <c r="B3816" s="442">
        <v>4750</v>
      </c>
    </row>
    <row r="3817" spans="1:2" hidden="1">
      <c r="A3817" s="450" t="str">
        <f>списки!$C$45</f>
        <v>ПНС</v>
      </c>
      <c r="B3817" s="442">
        <v>4751</v>
      </c>
    </row>
    <row r="3818" spans="1:2" hidden="1">
      <c r="A3818" s="450" t="str">
        <f>списки!$C$45</f>
        <v>ПНС</v>
      </c>
      <c r="B3818" s="442">
        <v>4752</v>
      </c>
    </row>
    <row r="3819" spans="1:2" hidden="1">
      <c r="A3819" s="450" t="str">
        <f>списки!$C$45</f>
        <v>ПНС</v>
      </c>
      <c r="B3819" s="442">
        <v>4753</v>
      </c>
    </row>
    <row r="3820" spans="1:2" hidden="1">
      <c r="A3820" s="450" t="str">
        <f>списки!$C$45</f>
        <v>ПНС</v>
      </c>
      <c r="B3820" s="442">
        <v>4754</v>
      </c>
    </row>
    <row r="3821" spans="1:2" hidden="1">
      <c r="A3821" s="450" t="str">
        <f>списки!$C$45</f>
        <v>ПНС</v>
      </c>
      <c r="B3821" s="442">
        <v>4755</v>
      </c>
    </row>
    <row r="3822" spans="1:2" hidden="1">
      <c r="A3822" s="450" t="str">
        <f>списки!$C$45</f>
        <v>ПНС</v>
      </c>
      <c r="B3822" s="442">
        <v>4756</v>
      </c>
    </row>
    <row r="3823" spans="1:2" hidden="1">
      <c r="A3823" s="450" t="str">
        <f>списки!$C$45</f>
        <v>ПНС</v>
      </c>
      <c r="B3823" s="442">
        <v>4757</v>
      </c>
    </row>
    <row r="3824" spans="1:2" hidden="1">
      <c r="A3824" s="450" t="str">
        <f>списки!$C$45</f>
        <v>ПНС</v>
      </c>
      <c r="B3824" s="442">
        <v>4758</v>
      </c>
    </row>
    <row r="3825" spans="1:2" hidden="1">
      <c r="A3825" s="450" t="str">
        <f>списки!$C$45</f>
        <v>ПНС</v>
      </c>
      <c r="B3825" s="442">
        <v>4759</v>
      </c>
    </row>
    <row r="3826" spans="1:2" hidden="1">
      <c r="A3826" s="450" t="str">
        <f>списки!$C$45</f>
        <v>ПНС</v>
      </c>
      <c r="B3826" s="442">
        <v>4760</v>
      </c>
    </row>
    <row r="3827" spans="1:2" hidden="1">
      <c r="A3827" s="450" t="str">
        <f>списки!$C$45</f>
        <v>ПНС</v>
      </c>
      <c r="B3827" s="442">
        <v>4761</v>
      </c>
    </row>
    <row r="3828" spans="1:2" hidden="1">
      <c r="A3828" s="450" t="str">
        <f>списки!$C$45</f>
        <v>ПНС</v>
      </c>
      <c r="B3828" s="442">
        <v>4762</v>
      </c>
    </row>
    <row r="3829" spans="1:2" hidden="1">
      <c r="A3829" s="450" t="str">
        <f>списки!$C$45</f>
        <v>ПНС</v>
      </c>
      <c r="B3829" s="442">
        <v>4763</v>
      </c>
    </row>
    <row r="3830" spans="1:2" hidden="1">
      <c r="A3830" s="450" t="str">
        <f>списки!$C$45</f>
        <v>ПНС</v>
      </c>
      <c r="B3830" s="442">
        <v>4764</v>
      </c>
    </row>
    <row r="3831" spans="1:2" hidden="1">
      <c r="A3831" s="450" t="str">
        <f>списки!$C$45</f>
        <v>ПНС</v>
      </c>
      <c r="B3831" s="442">
        <v>4765</v>
      </c>
    </row>
    <row r="3832" spans="1:2" hidden="1">
      <c r="A3832" s="450" t="str">
        <f>списки!$C$45</f>
        <v>ПНС</v>
      </c>
      <c r="B3832" s="442">
        <v>4766</v>
      </c>
    </row>
    <row r="3833" spans="1:2" hidden="1">
      <c r="A3833" s="450" t="str">
        <f>списки!$C$45</f>
        <v>ПНС</v>
      </c>
      <c r="B3833" s="442">
        <v>4767</v>
      </c>
    </row>
    <row r="3834" spans="1:2" hidden="1">
      <c r="A3834" s="450" t="str">
        <f>списки!$C$45</f>
        <v>ПНС</v>
      </c>
      <c r="B3834" s="442">
        <v>4768</v>
      </c>
    </row>
    <row r="3835" spans="1:2" hidden="1">
      <c r="A3835" s="450" t="str">
        <f>списки!$C$45</f>
        <v>ПНС</v>
      </c>
      <c r="B3835" s="442">
        <v>4769</v>
      </c>
    </row>
    <row r="3836" spans="1:2" hidden="1">
      <c r="A3836" s="450" t="str">
        <f>списки!$C$45</f>
        <v>ПНС</v>
      </c>
      <c r="B3836" s="442">
        <v>4770</v>
      </c>
    </row>
    <row r="3837" spans="1:2" hidden="1">
      <c r="A3837" s="450" t="str">
        <f>списки!$C$45</f>
        <v>ПНС</v>
      </c>
      <c r="B3837" s="442">
        <v>4771</v>
      </c>
    </row>
    <row r="3838" spans="1:2" hidden="1">
      <c r="A3838" s="450" t="str">
        <f>списки!$C$45</f>
        <v>ПНС</v>
      </c>
      <c r="B3838" s="442">
        <v>4772</v>
      </c>
    </row>
    <row r="3839" spans="1:2" hidden="1">
      <c r="A3839" s="450" t="str">
        <f>списки!$C$45</f>
        <v>ПНС</v>
      </c>
      <c r="B3839" s="442">
        <v>4773</v>
      </c>
    </row>
    <row r="3840" spans="1:2" hidden="1">
      <c r="A3840" s="450" t="str">
        <f>списки!$C$45</f>
        <v>ПНС</v>
      </c>
      <c r="B3840" s="442">
        <v>4774</v>
      </c>
    </row>
    <row r="3841" spans="1:2" hidden="1">
      <c r="A3841" s="450" t="str">
        <f>списки!$C$45</f>
        <v>ПНС</v>
      </c>
      <c r="B3841" s="442">
        <v>4775</v>
      </c>
    </row>
    <row r="3842" spans="1:2" hidden="1">
      <c r="A3842" s="450" t="str">
        <f>списки!$C$45</f>
        <v>ПНС</v>
      </c>
      <c r="B3842" s="442">
        <v>4776</v>
      </c>
    </row>
    <row r="3843" spans="1:2" hidden="1">
      <c r="A3843" s="450" t="str">
        <f>списки!$C$45</f>
        <v>ПНС</v>
      </c>
      <c r="B3843" s="442">
        <v>4777</v>
      </c>
    </row>
    <row r="3844" spans="1:2" hidden="1">
      <c r="A3844" s="450" t="str">
        <f>списки!$C$45</f>
        <v>ПНС</v>
      </c>
      <c r="B3844" s="442">
        <v>4778</v>
      </c>
    </row>
    <row r="3845" spans="1:2" hidden="1">
      <c r="A3845" s="450" t="str">
        <f>списки!$C$45</f>
        <v>ПНС</v>
      </c>
      <c r="B3845" s="442">
        <v>4779</v>
      </c>
    </row>
    <row r="3846" spans="1:2" hidden="1">
      <c r="A3846" s="450" t="str">
        <f>списки!$C$45</f>
        <v>ПНС</v>
      </c>
      <c r="B3846" s="442">
        <v>4780</v>
      </c>
    </row>
    <row r="3847" spans="1:2" hidden="1">
      <c r="A3847" s="450" t="str">
        <f>списки!$C$45</f>
        <v>ПНС</v>
      </c>
      <c r="B3847" s="442">
        <v>4781</v>
      </c>
    </row>
    <row r="3848" spans="1:2" hidden="1">
      <c r="A3848" s="450" t="str">
        <f>списки!$C$45</f>
        <v>ПНС</v>
      </c>
      <c r="B3848" s="442">
        <v>4782</v>
      </c>
    </row>
    <row r="3849" spans="1:2" hidden="1">
      <c r="A3849" s="450" t="str">
        <f>списки!$C$45</f>
        <v>ПНС</v>
      </c>
      <c r="B3849" s="442">
        <v>4783</v>
      </c>
    </row>
    <row r="3850" spans="1:2" hidden="1">
      <c r="A3850" s="450" t="str">
        <f>списки!$C$45</f>
        <v>ПНС</v>
      </c>
      <c r="B3850" s="442">
        <v>4784</v>
      </c>
    </row>
    <row r="3851" spans="1:2" hidden="1">
      <c r="A3851" s="450" t="str">
        <f>списки!$C$45</f>
        <v>ПНС</v>
      </c>
      <c r="B3851" s="442">
        <v>4785</v>
      </c>
    </row>
    <row r="3852" spans="1:2" hidden="1">
      <c r="A3852" s="450" t="str">
        <f>списки!$C$45</f>
        <v>ПНС</v>
      </c>
      <c r="B3852" s="442">
        <v>4786</v>
      </c>
    </row>
    <row r="3853" spans="1:2" hidden="1">
      <c r="A3853" s="450" t="str">
        <f>списки!$C$45</f>
        <v>ПНС</v>
      </c>
      <c r="B3853" s="442">
        <v>4787</v>
      </c>
    </row>
    <row r="3854" spans="1:2" hidden="1">
      <c r="A3854" s="450" t="str">
        <f>списки!$C$45</f>
        <v>ПНС</v>
      </c>
      <c r="B3854" s="442">
        <v>4788</v>
      </c>
    </row>
    <row r="3855" spans="1:2" hidden="1">
      <c r="A3855" s="450" t="str">
        <f>списки!$C$45</f>
        <v>ПНС</v>
      </c>
      <c r="B3855" s="442">
        <v>4789</v>
      </c>
    </row>
    <row r="3856" spans="1:2" hidden="1">
      <c r="A3856" s="450" t="str">
        <f>списки!$C$45</f>
        <v>ПНС</v>
      </c>
      <c r="B3856" s="442">
        <v>4790</v>
      </c>
    </row>
    <row r="3857" spans="1:2" hidden="1">
      <c r="A3857" s="450" t="str">
        <f>списки!$C$45</f>
        <v>ПНС</v>
      </c>
      <c r="B3857" s="442">
        <v>4791</v>
      </c>
    </row>
    <row r="3858" spans="1:2" hidden="1">
      <c r="A3858" s="450" t="str">
        <f>списки!$C$45</f>
        <v>ПНС</v>
      </c>
      <c r="B3858" s="442">
        <v>4792</v>
      </c>
    </row>
    <row r="3859" spans="1:2" hidden="1">
      <c r="A3859" s="450" t="str">
        <f>списки!$C$45</f>
        <v>ПНС</v>
      </c>
      <c r="B3859" s="442">
        <v>4793</v>
      </c>
    </row>
    <row r="3860" spans="1:2" hidden="1">
      <c r="A3860" s="450" t="str">
        <f>списки!$C$45</f>
        <v>ПНС</v>
      </c>
      <c r="B3860" s="442">
        <v>4794</v>
      </c>
    </row>
    <row r="3861" spans="1:2" hidden="1">
      <c r="A3861" s="450" t="str">
        <f>списки!$C$45</f>
        <v>ПНС</v>
      </c>
      <c r="B3861" s="442">
        <v>4795</v>
      </c>
    </row>
    <row r="3862" spans="1:2" hidden="1">
      <c r="A3862" s="450" t="str">
        <f>списки!$C$45</f>
        <v>ПНС</v>
      </c>
      <c r="B3862" s="442">
        <v>4796</v>
      </c>
    </row>
    <row r="3863" spans="1:2" hidden="1">
      <c r="A3863" s="450" t="str">
        <f>списки!$C$45</f>
        <v>ПНС</v>
      </c>
      <c r="B3863" s="442">
        <v>4797</v>
      </c>
    </row>
    <row r="3864" spans="1:2" hidden="1">
      <c r="A3864" s="450" t="str">
        <f>списки!$C$45</f>
        <v>ПНС</v>
      </c>
      <c r="B3864" s="442">
        <v>4798</v>
      </c>
    </row>
    <row r="3865" spans="1:2" hidden="1">
      <c r="A3865" s="450" t="str">
        <f>списки!$C$45</f>
        <v>ПНС</v>
      </c>
      <c r="B3865" s="442">
        <v>4799</v>
      </c>
    </row>
    <row r="3866" spans="1:2" hidden="1">
      <c r="A3866" s="450" t="str">
        <f>списки!$C$45</f>
        <v>ПНС</v>
      </c>
      <c r="B3866" s="442">
        <v>4800</v>
      </c>
    </row>
    <row r="3867" spans="1:2" hidden="1">
      <c r="A3867" s="450" t="str">
        <f>списки!$C$45</f>
        <v>ПНС</v>
      </c>
      <c r="B3867" s="442">
        <v>4801</v>
      </c>
    </row>
    <row r="3868" spans="1:2" hidden="1">
      <c r="A3868" s="450" t="str">
        <f>списки!$C$45</f>
        <v>ПНС</v>
      </c>
      <c r="B3868" s="442">
        <v>4802</v>
      </c>
    </row>
    <row r="3869" spans="1:2" hidden="1">
      <c r="A3869" s="450" t="str">
        <f>списки!$C$45</f>
        <v>ПНС</v>
      </c>
      <c r="B3869" s="442">
        <v>4803</v>
      </c>
    </row>
    <row r="3870" spans="1:2" hidden="1">
      <c r="A3870" s="450" t="str">
        <f>списки!$C$45</f>
        <v>ПНС</v>
      </c>
      <c r="B3870" s="442">
        <v>4804</v>
      </c>
    </row>
    <row r="3871" spans="1:2" hidden="1">
      <c r="A3871" s="450" t="str">
        <f>списки!$C$45</f>
        <v>ПНС</v>
      </c>
      <c r="B3871" s="442">
        <v>4805</v>
      </c>
    </row>
    <row r="3872" spans="1:2" hidden="1">
      <c r="A3872" s="450" t="str">
        <f>списки!$C$45</f>
        <v>ПНС</v>
      </c>
      <c r="B3872" s="442">
        <v>4806</v>
      </c>
    </row>
    <row r="3873" spans="1:2" hidden="1">
      <c r="A3873" s="450" t="str">
        <f>списки!$C$45</f>
        <v>ПНС</v>
      </c>
      <c r="B3873" s="442">
        <v>4807</v>
      </c>
    </row>
    <row r="3874" spans="1:2" hidden="1">
      <c r="A3874" s="450" t="str">
        <f>списки!$C$45</f>
        <v>ПНС</v>
      </c>
      <c r="B3874" s="442">
        <v>4808</v>
      </c>
    </row>
    <row r="3875" spans="1:2" hidden="1">
      <c r="A3875" s="450" t="str">
        <f>списки!$C$45</f>
        <v>ПНС</v>
      </c>
      <c r="B3875" s="442">
        <v>4809</v>
      </c>
    </row>
    <row r="3876" spans="1:2" hidden="1">
      <c r="A3876" s="450" t="str">
        <f>списки!$C$45</f>
        <v>ПНС</v>
      </c>
      <c r="B3876" s="442">
        <v>4810</v>
      </c>
    </row>
    <row r="3877" spans="1:2" hidden="1">
      <c r="A3877" s="450" t="str">
        <f>списки!$C$45</f>
        <v>ПНС</v>
      </c>
      <c r="B3877" s="442">
        <v>4811</v>
      </c>
    </row>
    <row r="3878" spans="1:2" hidden="1">
      <c r="A3878" s="450" t="str">
        <f>списки!$C$45</f>
        <v>ПНС</v>
      </c>
      <c r="B3878" s="442">
        <v>4812</v>
      </c>
    </row>
    <row r="3879" spans="1:2" hidden="1">
      <c r="A3879" s="450" t="str">
        <f>списки!$C$45</f>
        <v>ПНС</v>
      </c>
      <c r="B3879" s="442">
        <v>4813</v>
      </c>
    </row>
    <row r="3880" spans="1:2" hidden="1">
      <c r="A3880" s="450" t="str">
        <f>списки!$C$45</f>
        <v>ПНС</v>
      </c>
      <c r="B3880" s="442">
        <v>4814</v>
      </c>
    </row>
    <row r="3881" spans="1:2" hidden="1">
      <c r="A3881" s="450" t="str">
        <f>списки!$C$45</f>
        <v>ПНС</v>
      </c>
      <c r="B3881" s="442">
        <v>4815</v>
      </c>
    </row>
    <row r="3882" spans="1:2" hidden="1">
      <c r="A3882" s="450" t="str">
        <f>списки!$C$45</f>
        <v>ПНС</v>
      </c>
      <c r="B3882" s="442">
        <v>4816</v>
      </c>
    </row>
    <row r="3883" spans="1:2" hidden="1">
      <c r="A3883" s="450" t="str">
        <f>списки!$C$45</f>
        <v>ПНС</v>
      </c>
      <c r="B3883" s="442">
        <v>4817</v>
      </c>
    </row>
    <row r="3884" spans="1:2" hidden="1">
      <c r="A3884" s="450" t="str">
        <f>списки!$C$45</f>
        <v>ПНС</v>
      </c>
      <c r="B3884" s="442">
        <v>4818</v>
      </c>
    </row>
    <row r="3885" spans="1:2" hidden="1">
      <c r="A3885" s="450" t="str">
        <f>списки!$C$45</f>
        <v>ПНС</v>
      </c>
      <c r="B3885" s="442">
        <v>4819</v>
      </c>
    </row>
    <row r="3886" spans="1:2" hidden="1">
      <c r="A3886" s="450" t="str">
        <f>списки!$C$45</f>
        <v>ПНС</v>
      </c>
      <c r="B3886" s="442">
        <v>4820</v>
      </c>
    </row>
    <row r="3887" spans="1:2" hidden="1">
      <c r="A3887" s="450" t="str">
        <f>списки!$C$45</f>
        <v>ПНС</v>
      </c>
      <c r="B3887" s="442">
        <v>4821</v>
      </c>
    </row>
    <row r="3888" spans="1:2" hidden="1">
      <c r="A3888" s="450" t="str">
        <f>списки!$C$45</f>
        <v>ПНС</v>
      </c>
      <c r="B3888" s="442">
        <v>4822</v>
      </c>
    </row>
    <row r="3889" spans="1:2" hidden="1">
      <c r="A3889" s="450" t="str">
        <f>списки!$C$45</f>
        <v>ПНС</v>
      </c>
      <c r="B3889" s="442">
        <v>4823</v>
      </c>
    </row>
    <row r="3890" spans="1:2" hidden="1">
      <c r="A3890" s="450" t="str">
        <f>списки!$C$45</f>
        <v>ПНС</v>
      </c>
      <c r="B3890" s="442">
        <v>4824</v>
      </c>
    </row>
    <row r="3891" spans="1:2" hidden="1">
      <c r="A3891" s="450" t="str">
        <f>списки!$C$45</f>
        <v>ПНС</v>
      </c>
      <c r="B3891" s="442">
        <v>4825</v>
      </c>
    </row>
    <row r="3892" spans="1:2" hidden="1">
      <c r="A3892" s="450" t="str">
        <f>списки!$C$45</f>
        <v>ПНС</v>
      </c>
      <c r="B3892" s="442">
        <v>4826</v>
      </c>
    </row>
    <row r="3893" spans="1:2" hidden="1">
      <c r="A3893" s="450" t="str">
        <f>списки!$C$45</f>
        <v>ПНС</v>
      </c>
      <c r="B3893" s="442">
        <v>4827</v>
      </c>
    </row>
    <row r="3894" spans="1:2" hidden="1">
      <c r="A3894" s="450" t="str">
        <f>списки!$C$45</f>
        <v>ПНС</v>
      </c>
      <c r="B3894" s="442">
        <v>4828</v>
      </c>
    </row>
    <row r="3895" spans="1:2" hidden="1">
      <c r="A3895" s="450" t="str">
        <f>списки!$C$45</f>
        <v>ПНС</v>
      </c>
      <c r="B3895" s="442">
        <v>4829</v>
      </c>
    </row>
    <row r="3896" spans="1:2" hidden="1">
      <c r="A3896" s="450" t="str">
        <f>списки!$C$45</f>
        <v>ПНС</v>
      </c>
      <c r="B3896" s="442">
        <v>4830</v>
      </c>
    </row>
    <row r="3897" spans="1:2" hidden="1">
      <c r="A3897" s="450" t="str">
        <f>списки!$C$45</f>
        <v>ПНС</v>
      </c>
      <c r="B3897" s="442">
        <v>4831</v>
      </c>
    </row>
    <row r="3898" spans="1:2" hidden="1">
      <c r="A3898" s="450" t="str">
        <f>списки!$C$45</f>
        <v>ПНС</v>
      </c>
      <c r="B3898" s="442">
        <v>4832</v>
      </c>
    </row>
    <row r="3899" spans="1:2" hidden="1">
      <c r="A3899" s="450" t="str">
        <f>списки!$C$45</f>
        <v>ПНС</v>
      </c>
      <c r="B3899" s="442">
        <v>4833</v>
      </c>
    </row>
    <row r="3900" spans="1:2" hidden="1">
      <c r="A3900" s="450" t="str">
        <f>списки!$C$45</f>
        <v>ПНС</v>
      </c>
      <c r="B3900" s="442">
        <v>4834</v>
      </c>
    </row>
    <row r="3901" spans="1:2" hidden="1">
      <c r="A3901" s="450" t="str">
        <f>списки!$C$45</f>
        <v>ПНС</v>
      </c>
      <c r="B3901" s="442">
        <v>4835</v>
      </c>
    </row>
    <row r="3902" spans="1:2" hidden="1">
      <c r="A3902" s="450" t="str">
        <f>списки!$C$45</f>
        <v>ПНС</v>
      </c>
      <c r="B3902" s="442">
        <v>4836</v>
      </c>
    </row>
    <row r="3903" spans="1:2" hidden="1">
      <c r="A3903" s="450" t="str">
        <f>списки!$C$45</f>
        <v>ПНС</v>
      </c>
      <c r="B3903" s="442">
        <v>4837</v>
      </c>
    </row>
    <row r="3904" spans="1:2" hidden="1">
      <c r="A3904" s="450" t="str">
        <f>списки!$C$45</f>
        <v>ПНС</v>
      </c>
      <c r="B3904" s="442">
        <v>4838</v>
      </c>
    </row>
    <row r="3905" spans="1:2" hidden="1">
      <c r="A3905" s="450" t="str">
        <f>списки!$C$45</f>
        <v>ПНС</v>
      </c>
      <c r="B3905" s="442">
        <v>4839</v>
      </c>
    </row>
    <row r="3906" spans="1:2" hidden="1">
      <c r="A3906" s="450" t="str">
        <f>списки!$C$45</f>
        <v>ПНС</v>
      </c>
      <c r="B3906" s="442">
        <v>4840</v>
      </c>
    </row>
    <row r="3907" spans="1:2" hidden="1">
      <c r="A3907" s="450" t="str">
        <f>списки!$C$45</f>
        <v>ПНС</v>
      </c>
      <c r="B3907" s="442">
        <v>4841</v>
      </c>
    </row>
    <row r="3908" spans="1:2" hidden="1">
      <c r="A3908" s="450" t="str">
        <f>списки!$C$45</f>
        <v>ПНС</v>
      </c>
      <c r="B3908" s="442">
        <v>4842</v>
      </c>
    </row>
    <row r="3909" spans="1:2" hidden="1">
      <c r="A3909" s="450" t="str">
        <f>списки!$C$45</f>
        <v>ПНС</v>
      </c>
      <c r="B3909" s="442">
        <v>4843</v>
      </c>
    </row>
    <row r="3910" spans="1:2" hidden="1">
      <c r="A3910" s="450" t="str">
        <f>списки!$C$45</f>
        <v>ПНС</v>
      </c>
      <c r="B3910" s="442">
        <v>4844</v>
      </c>
    </row>
    <row r="3911" spans="1:2" hidden="1">
      <c r="A3911" s="450" t="str">
        <f>списки!$C$45</f>
        <v>ПНС</v>
      </c>
      <c r="B3911" s="442">
        <v>4845</v>
      </c>
    </row>
    <row r="3912" spans="1:2" hidden="1">
      <c r="A3912" s="450" t="str">
        <f>списки!$C$45</f>
        <v>ПНС</v>
      </c>
      <c r="B3912" s="442">
        <v>4846</v>
      </c>
    </row>
    <row r="3913" spans="1:2" hidden="1">
      <c r="A3913" s="450" t="str">
        <f>списки!$C$45</f>
        <v>ПНС</v>
      </c>
      <c r="B3913" s="442">
        <v>4847</v>
      </c>
    </row>
    <row r="3914" spans="1:2" hidden="1">
      <c r="A3914" s="450" t="str">
        <f>списки!$C$45</f>
        <v>ПНС</v>
      </c>
      <c r="B3914" s="442">
        <v>4848</v>
      </c>
    </row>
    <row r="3915" spans="1:2" hidden="1">
      <c r="A3915" s="450" t="str">
        <f>списки!$C$45</f>
        <v>ПНС</v>
      </c>
      <c r="B3915" s="442">
        <v>4849</v>
      </c>
    </row>
    <row r="3916" spans="1:2" hidden="1">
      <c r="A3916" s="450" t="str">
        <f>списки!$C$45</f>
        <v>ПНС</v>
      </c>
      <c r="B3916" s="442">
        <v>4850</v>
      </c>
    </row>
    <row r="3917" spans="1:2" hidden="1">
      <c r="A3917" s="450" t="str">
        <f>списки!$C$45</f>
        <v>ПНС</v>
      </c>
      <c r="B3917" s="442">
        <v>4851</v>
      </c>
    </row>
    <row r="3918" spans="1:2" hidden="1">
      <c r="A3918" s="450" t="str">
        <f>списки!$C$45</f>
        <v>ПНС</v>
      </c>
      <c r="B3918" s="442">
        <v>4852</v>
      </c>
    </row>
    <row r="3919" spans="1:2" hidden="1">
      <c r="A3919" s="450" t="str">
        <f>списки!$C$45</f>
        <v>ПНС</v>
      </c>
      <c r="B3919" s="442">
        <v>4853</v>
      </c>
    </row>
    <row r="3920" spans="1:2" hidden="1">
      <c r="A3920" s="450" t="str">
        <f>списки!$C$45</f>
        <v>ПНС</v>
      </c>
      <c r="B3920" s="442">
        <v>4854</v>
      </c>
    </row>
    <row r="3921" spans="1:2" hidden="1">
      <c r="A3921" s="450" t="str">
        <f>списки!$C$45</f>
        <v>ПНС</v>
      </c>
      <c r="B3921" s="442">
        <v>4855</v>
      </c>
    </row>
    <row r="3922" spans="1:2" hidden="1">
      <c r="A3922" s="450" t="str">
        <f>списки!$C$45</f>
        <v>ПНС</v>
      </c>
      <c r="B3922" s="442">
        <v>4856</v>
      </c>
    </row>
    <row r="3923" spans="1:2" hidden="1">
      <c r="A3923" s="450" t="str">
        <f>списки!$C$45</f>
        <v>ПНС</v>
      </c>
      <c r="B3923" s="442">
        <v>4857</v>
      </c>
    </row>
    <row r="3924" spans="1:2" hidden="1">
      <c r="A3924" s="450" t="str">
        <f>списки!$C$45</f>
        <v>ПНС</v>
      </c>
      <c r="B3924" s="442">
        <v>4858</v>
      </c>
    </row>
    <row r="3925" spans="1:2" hidden="1">
      <c r="A3925" s="450" t="str">
        <f>списки!$C$45</f>
        <v>ПНС</v>
      </c>
      <c r="B3925" s="442">
        <v>4859</v>
      </c>
    </row>
    <row r="3926" spans="1:2" hidden="1">
      <c r="A3926" s="450" t="str">
        <f>списки!$C$45</f>
        <v>ПНС</v>
      </c>
      <c r="B3926" s="442">
        <v>4860</v>
      </c>
    </row>
    <row r="3927" spans="1:2" hidden="1">
      <c r="A3927" s="450" t="str">
        <f>списки!$C$45</f>
        <v>ПНС</v>
      </c>
      <c r="B3927" s="442">
        <v>4861</v>
      </c>
    </row>
    <row r="3928" spans="1:2" hidden="1">
      <c r="A3928" s="450" t="str">
        <f>списки!$C$45</f>
        <v>ПНС</v>
      </c>
      <c r="B3928" s="442">
        <v>4862</v>
      </c>
    </row>
    <row r="3929" spans="1:2" hidden="1">
      <c r="A3929" s="450" t="str">
        <f>списки!$C$45</f>
        <v>ПНС</v>
      </c>
      <c r="B3929" s="442">
        <v>4863</v>
      </c>
    </row>
    <row r="3930" spans="1:2" hidden="1">
      <c r="A3930" s="450" t="str">
        <f>списки!$C$45</f>
        <v>ПНС</v>
      </c>
      <c r="B3930" s="442">
        <v>4864</v>
      </c>
    </row>
    <row r="3931" spans="1:2" hidden="1">
      <c r="A3931" s="450" t="str">
        <f>списки!$C$45</f>
        <v>ПНС</v>
      </c>
      <c r="B3931" s="442">
        <v>4865</v>
      </c>
    </row>
    <row r="3932" spans="1:2" hidden="1">
      <c r="A3932" s="450" t="str">
        <f>списки!$C$45</f>
        <v>ПНС</v>
      </c>
      <c r="B3932" s="442">
        <v>4866</v>
      </c>
    </row>
    <row r="3933" spans="1:2" hidden="1">
      <c r="A3933" s="450" t="str">
        <f>списки!$C$45</f>
        <v>ПНС</v>
      </c>
      <c r="B3933" s="442">
        <v>4867</v>
      </c>
    </row>
    <row r="3934" spans="1:2" hidden="1">
      <c r="A3934" s="450" t="str">
        <f>списки!$C$45</f>
        <v>ПНС</v>
      </c>
      <c r="B3934" s="442">
        <v>4868</v>
      </c>
    </row>
    <row r="3935" spans="1:2" hidden="1">
      <c r="A3935" s="450" t="str">
        <f>списки!$C$45</f>
        <v>ПНС</v>
      </c>
      <c r="B3935" s="442">
        <v>4869</v>
      </c>
    </row>
    <row r="3936" spans="1:2" hidden="1">
      <c r="A3936" s="450" t="str">
        <f>списки!$C$45</f>
        <v>ПНС</v>
      </c>
      <c r="B3936" s="442">
        <v>4870</v>
      </c>
    </row>
    <row r="3937" spans="1:2" hidden="1">
      <c r="A3937" s="450" t="str">
        <f>списки!$C$45</f>
        <v>ПНС</v>
      </c>
      <c r="B3937" s="442">
        <v>4871</v>
      </c>
    </row>
    <row r="3938" spans="1:2" hidden="1">
      <c r="A3938" s="450" t="str">
        <f>списки!$C$45</f>
        <v>ПНС</v>
      </c>
      <c r="B3938" s="442">
        <v>4872</v>
      </c>
    </row>
    <row r="3939" spans="1:2" hidden="1">
      <c r="A3939" s="450" t="str">
        <f>списки!$C$45</f>
        <v>ПНС</v>
      </c>
      <c r="B3939" s="442">
        <v>4873</v>
      </c>
    </row>
    <row r="3940" spans="1:2" hidden="1">
      <c r="A3940" s="450" t="str">
        <f>списки!$C$45</f>
        <v>ПНС</v>
      </c>
      <c r="B3940" s="442">
        <v>4874</v>
      </c>
    </row>
    <row r="3941" spans="1:2" hidden="1">
      <c r="A3941" s="450" t="str">
        <f>списки!$C$45</f>
        <v>ПНС</v>
      </c>
      <c r="B3941" s="442">
        <v>4875</v>
      </c>
    </row>
    <row r="3942" spans="1:2" hidden="1">
      <c r="A3942" s="450" t="str">
        <f>списки!$C$45</f>
        <v>ПНС</v>
      </c>
      <c r="B3942" s="442">
        <v>4876</v>
      </c>
    </row>
    <row r="3943" spans="1:2" hidden="1">
      <c r="A3943" s="450" t="str">
        <f>списки!$C$45</f>
        <v>ПНС</v>
      </c>
      <c r="B3943" s="442">
        <v>4877</v>
      </c>
    </row>
    <row r="3944" spans="1:2" hidden="1">
      <c r="A3944" s="450" t="str">
        <f>списки!$C$45</f>
        <v>ПНС</v>
      </c>
      <c r="B3944" s="442">
        <v>4878</v>
      </c>
    </row>
    <row r="3945" spans="1:2" hidden="1">
      <c r="A3945" s="450" t="str">
        <f>списки!$C$45</f>
        <v>ПНС</v>
      </c>
      <c r="B3945" s="442">
        <v>4879</v>
      </c>
    </row>
    <row r="3946" spans="1:2" hidden="1">
      <c r="A3946" s="450" t="str">
        <f>списки!$C$45</f>
        <v>ПНС</v>
      </c>
      <c r="B3946" s="442">
        <v>4880</v>
      </c>
    </row>
    <row r="3947" spans="1:2" hidden="1">
      <c r="A3947" s="450" t="str">
        <f>списки!$C$45</f>
        <v>ПНС</v>
      </c>
      <c r="B3947" s="442">
        <v>4881</v>
      </c>
    </row>
    <row r="3948" spans="1:2" hidden="1">
      <c r="A3948" s="450" t="str">
        <f>списки!$C$45</f>
        <v>ПНС</v>
      </c>
      <c r="B3948" s="442">
        <v>4882</v>
      </c>
    </row>
    <row r="3949" spans="1:2" hidden="1">
      <c r="A3949" s="450" t="str">
        <f>списки!$C$45</f>
        <v>ПНС</v>
      </c>
      <c r="B3949" s="442">
        <v>4883</v>
      </c>
    </row>
    <row r="3950" spans="1:2" hidden="1">
      <c r="A3950" s="450" t="str">
        <f>списки!$C$45</f>
        <v>ПНС</v>
      </c>
      <c r="B3950" s="442">
        <v>4884</v>
      </c>
    </row>
    <row r="3951" spans="1:2" hidden="1">
      <c r="A3951" s="450" t="str">
        <f>списки!$C$45</f>
        <v>ПНС</v>
      </c>
      <c r="B3951" s="442">
        <v>4885</v>
      </c>
    </row>
    <row r="3952" spans="1:2" hidden="1">
      <c r="A3952" s="450" t="str">
        <f>списки!$C$45</f>
        <v>ПНС</v>
      </c>
      <c r="B3952" s="442">
        <v>4886</v>
      </c>
    </row>
    <row r="3953" spans="1:2" hidden="1">
      <c r="A3953" s="450" t="str">
        <f>списки!$C$45</f>
        <v>ПНС</v>
      </c>
      <c r="B3953" s="442">
        <v>4887</v>
      </c>
    </row>
    <row r="3954" spans="1:2" hidden="1">
      <c r="A3954" s="450" t="str">
        <f>списки!$C$45</f>
        <v>ПНС</v>
      </c>
      <c r="B3954" s="442">
        <v>4888</v>
      </c>
    </row>
    <row r="3955" spans="1:2" hidden="1">
      <c r="A3955" s="450" t="str">
        <f>списки!$C$45</f>
        <v>ПНС</v>
      </c>
      <c r="B3955" s="442">
        <v>4889</v>
      </c>
    </row>
    <row r="3956" spans="1:2" hidden="1">
      <c r="A3956" s="450" t="str">
        <f>списки!$C$45</f>
        <v>ПНС</v>
      </c>
      <c r="B3956" s="442">
        <v>4890</v>
      </c>
    </row>
    <row r="3957" spans="1:2" hidden="1">
      <c r="A3957" s="450" t="str">
        <f>списки!$C$45</f>
        <v>ПНС</v>
      </c>
      <c r="B3957" s="442">
        <v>4891</v>
      </c>
    </row>
    <row r="3958" spans="1:2" hidden="1">
      <c r="A3958" s="450" t="str">
        <f>списки!$C$45</f>
        <v>ПНС</v>
      </c>
      <c r="B3958" s="442">
        <v>4892</v>
      </c>
    </row>
    <row r="3959" spans="1:2" hidden="1">
      <c r="A3959" s="450" t="str">
        <f>списки!$C$45</f>
        <v>ПНС</v>
      </c>
      <c r="B3959" s="442">
        <v>4893</v>
      </c>
    </row>
    <row r="3960" spans="1:2" hidden="1">
      <c r="A3960" s="450" t="str">
        <f>списки!$C$45</f>
        <v>ПНС</v>
      </c>
      <c r="B3960" s="442">
        <v>4894</v>
      </c>
    </row>
    <row r="3961" spans="1:2" hidden="1">
      <c r="A3961" s="450" t="str">
        <f>списки!$C$45</f>
        <v>ПНС</v>
      </c>
      <c r="B3961" s="442">
        <v>4895</v>
      </c>
    </row>
    <row r="3962" spans="1:2" hidden="1">
      <c r="A3962" s="450" t="str">
        <f>списки!$C$45</f>
        <v>ПНС</v>
      </c>
      <c r="B3962" s="442">
        <v>4896</v>
      </c>
    </row>
    <row r="3963" spans="1:2" hidden="1">
      <c r="A3963" s="450" t="str">
        <f>списки!$C$45</f>
        <v>ПНС</v>
      </c>
      <c r="B3963" s="442">
        <v>4897</v>
      </c>
    </row>
    <row r="3964" spans="1:2" hidden="1">
      <c r="A3964" s="450" t="str">
        <f>списки!$C$45</f>
        <v>ПНС</v>
      </c>
      <c r="B3964" s="442">
        <v>4898</v>
      </c>
    </row>
    <row r="3965" spans="1:2" hidden="1">
      <c r="A3965" s="450" t="str">
        <f>списки!$C$45</f>
        <v>ПНС</v>
      </c>
      <c r="B3965" s="442">
        <v>4899</v>
      </c>
    </row>
    <row r="3966" spans="1:2" hidden="1">
      <c r="A3966" s="450" t="str">
        <f>списки!$C$45</f>
        <v>ПНС</v>
      </c>
      <c r="B3966" s="442">
        <v>4900</v>
      </c>
    </row>
    <row r="3967" spans="1:2" hidden="1">
      <c r="A3967" s="450" t="str">
        <f>списки!$C$45</f>
        <v>ПНС</v>
      </c>
      <c r="B3967" s="442">
        <v>4901</v>
      </c>
    </row>
    <row r="3968" spans="1:2" hidden="1">
      <c r="A3968" s="450" t="str">
        <f>списки!$C$45</f>
        <v>ПНС</v>
      </c>
      <c r="B3968" s="442">
        <v>4902</v>
      </c>
    </row>
    <row r="3969" spans="1:2" hidden="1">
      <c r="A3969" s="450" t="str">
        <f>списки!$C$45</f>
        <v>ПНС</v>
      </c>
      <c r="B3969" s="442">
        <v>4903</v>
      </c>
    </row>
    <row r="3970" spans="1:2" hidden="1">
      <c r="A3970" s="450" t="str">
        <f>списки!$C$45</f>
        <v>ПНС</v>
      </c>
      <c r="B3970" s="442">
        <v>4904</v>
      </c>
    </row>
    <row r="3971" spans="1:2" hidden="1">
      <c r="A3971" s="450" t="str">
        <f>списки!$C$45</f>
        <v>ПНС</v>
      </c>
      <c r="B3971" s="442">
        <v>4905</v>
      </c>
    </row>
    <row r="3972" spans="1:2" hidden="1">
      <c r="A3972" s="450" t="str">
        <f>списки!$C$45</f>
        <v>ПНС</v>
      </c>
      <c r="B3972" s="442">
        <v>4906</v>
      </c>
    </row>
    <row r="3973" spans="1:2" hidden="1">
      <c r="A3973" s="450" t="str">
        <f>списки!$C$45</f>
        <v>ПНС</v>
      </c>
      <c r="B3973" s="442">
        <v>4907</v>
      </c>
    </row>
    <row r="3974" spans="1:2" hidden="1">
      <c r="A3974" s="450" t="str">
        <f>списки!$C$45</f>
        <v>ПНС</v>
      </c>
      <c r="B3974" s="442">
        <v>4908</v>
      </c>
    </row>
    <row r="3975" spans="1:2" hidden="1">
      <c r="A3975" s="450" t="str">
        <f>списки!$C$45</f>
        <v>ПНС</v>
      </c>
      <c r="B3975" s="442">
        <v>4909</v>
      </c>
    </row>
    <row r="3976" spans="1:2" hidden="1">
      <c r="A3976" s="450" t="str">
        <f>списки!$C$45</f>
        <v>ПНС</v>
      </c>
      <c r="B3976" s="442">
        <v>4910</v>
      </c>
    </row>
    <row r="3977" spans="1:2" hidden="1">
      <c r="A3977" s="450" t="str">
        <f>списки!$C$45</f>
        <v>ПНС</v>
      </c>
      <c r="B3977" s="442">
        <v>4911</v>
      </c>
    </row>
    <row r="3978" spans="1:2" hidden="1">
      <c r="A3978" s="450" t="str">
        <f>списки!$C$45</f>
        <v>ПНС</v>
      </c>
      <c r="B3978" s="442">
        <v>4912</v>
      </c>
    </row>
    <row r="3979" spans="1:2" hidden="1">
      <c r="A3979" s="450" t="str">
        <f>списки!$C$45</f>
        <v>ПНС</v>
      </c>
      <c r="B3979" s="442">
        <v>4913</v>
      </c>
    </row>
    <row r="3980" spans="1:2" hidden="1">
      <c r="A3980" s="450" t="str">
        <f>списки!$C$45</f>
        <v>ПНС</v>
      </c>
      <c r="B3980" s="442">
        <v>4914</v>
      </c>
    </row>
    <row r="3981" spans="1:2" hidden="1">
      <c r="A3981" s="450" t="str">
        <f>списки!$C$45</f>
        <v>ПНС</v>
      </c>
      <c r="B3981" s="442">
        <v>4915</v>
      </c>
    </row>
    <row r="3982" spans="1:2" hidden="1">
      <c r="A3982" s="450" t="str">
        <f>списки!$C$45</f>
        <v>ПНС</v>
      </c>
      <c r="B3982" s="442">
        <v>4916</v>
      </c>
    </row>
    <row r="3983" spans="1:2" hidden="1">
      <c r="A3983" s="450" t="str">
        <f>списки!$C$45</f>
        <v>ПНС</v>
      </c>
      <c r="B3983" s="442">
        <v>4917</v>
      </c>
    </row>
    <row r="3984" spans="1:2" hidden="1">
      <c r="A3984" s="450" t="str">
        <f>списки!$C$45</f>
        <v>ПНС</v>
      </c>
      <c r="B3984" s="442">
        <v>4918</v>
      </c>
    </row>
    <row r="3985" spans="1:2" hidden="1">
      <c r="A3985" s="450" t="str">
        <f>списки!$C$45</f>
        <v>ПНС</v>
      </c>
      <c r="B3985" s="442">
        <v>4919</v>
      </c>
    </row>
    <row r="3986" spans="1:2" hidden="1">
      <c r="A3986" s="450" t="str">
        <f>списки!$C$45</f>
        <v>ПНС</v>
      </c>
      <c r="B3986" s="442">
        <v>4920</v>
      </c>
    </row>
    <row r="3987" spans="1:2" hidden="1">
      <c r="A3987" s="450" t="str">
        <f>списки!$C$45</f>
        <v>ПНС</v>
      </c>
      <c r="B3987" s="442">
        <v>4921</v>
      </c>
    </row>
    <row r="3988" spans="1:2" hidden="1">
      <c r="A3988" s="450" t="str">
        <f>списки!$C$45</f>
        <v>ПНС</v>
      </c>
      <c r="B3988" s="442">
        <v>4922</v>
      </c>
    </row>
    <row r="3989" spans="1:2" hidden="1">
      <c r="A3989" s="450" t="str">
        <f>списки!$C$45</f>
        <v>ПНС</v>
      </c>
      <c r="B3989" s="442">
        <v>4923</v>
      </c>
    </row>
    <row r="3990" spans="1:2" hidden="1">
      <c r="A3990" s="450" t="str">
        <f>списки!$C$45</f>
        <v>ПНС</v>
      </c>
      <c r="B3990" s="442">
        <v>4924</v>
      </c>
    </row>
    <row r="3991" spans="1:2" hidden="1">
      <c r="A3991" s="450" t="str">
        <f>списки!$C$45</f>
        <v>ПНС</v>
      </c>
      <c r="B3991" s="442">
        <v>4925</v>
      </c>
    </row>
    <row r="3992" spans="1:2" hidden="1">
      <c r="A3992" s="450" t="str">
        <f>списки!$C$45</f>
        <v>ПНС</v>
      </c>
      <c r="B3992" s="442">
        <v>4926</v>
      </c>
    </row>
    <row r="3993" spans="1:2" hidden="1">
      <c r="A3993" s="450" t="str">
        <f>списки!$C$45</f>
        <v>ПНС</v>
      </c>
      <c r="B3993" s="442">
        <v>4927</v>
      </c>
    </row>
    <row r="3994" spans="1:2" hidden="1">
      <c r="A3994" s="450" t="str">
        <f>списки!$C$45</f>
        <v>ПНС</v>
      </c>
      <c r="B3994" s="442">
        <v>4928</v>
      </c>
    </row>
    <row r="3995" spans="1:2" hidden="1">
      <c r="A3995" s="450" t="str">
        <f>списки!$C$45</f>
        <v>ПНС</v>
      </c>
      <c r="B3995" s="442">
        <v>4929</v>
      </c>
    </row>
    <row r="3996" spans="1:2" hidden="1">
      <c r="A3996" s="450" t="str">
        <f>списки!$C$45</f>
        <v>ПНС</v>
      </c>
      <c r="B3996" s="442">
        <v>4930</v>
      </c>
    </row>
    <row r="3997" spans="1:2" hidden="1">
      <c r="A3997" s="450" t="str">
        <f>списки!$C$45</f>
        <v>ПНС</v>
      </c>
      <c r="B3997" s="442">
        <v>4931</v>
      </c>
    </row>
    <row r="3998" spans="1:2" hidden="1">
      <c r="A3998" s="450" t="str">
        <f>списки!$C$45</f>
        <v>ПНС</v>
      </c>
      <c r="B3998" s="442">
        <v>4932</v>
      </c>
    </row>
    <row r="3999" spans="1:2" hidden="1">
      <c r="A3999" s="450" t="str">
        <f>списки!$C$45</f>
        <v>ПНС</v>
      </c>
      <c r="B3999" s="442">
        <v>4933</v>
      </c>
    </row>
    <row r="4000" spans="1:2" hidden="1">
      <c r="A4000" s="450" t="str">
        <f>списки!$C$45</f>
        <v>ПНС</v>
      </c>
      <c r="B4000" s="442">
        <v>4934</v>
      </c>
    </row>
    <row r="4001" spans="1:2" hidden="1">
      <c r="A4001" s="450" t="str">
        <f>списки!$C$45</f>
        <v>ПНС</v>
      </c>
      <c r="B4001" s="442">
        <v>4935</v>
      </c>
    </row>
    <row r="4002" spans="1:2" hidden="1">
      <c r="A4002" s="450" t="str">
        <f>списки!$C$45</f>
        <v>ПНС</v>
      </c>
      <c r="B4002" s="442">
        <v>4936</v>
      </c>
    </row>
    <row r="4003" spans="1:2" hidden="1">
      <c r="A4003" s="450" t="str">
        <f>списки!$C$45</f>
        <v>ПНС</v>
      </c>
      <c r="B4003" s="442">
        <v>4937</v>
      </c>
    </row>
    <row r="4004" spans="1:2" hidden="1">
      <c r="A4004" s="450" t="str">
        <f>списки!$C$45</f>
        <v>ПНС</v>
      </c>
      <c r="B4004" s="442">
        <v>4938</v>
      </c>
    </row>
    <row r="4005" spans="1:2" hidden="1">
      <c r="A4005" s="450" t="str">
        <f>списки!$C$45</f>
        <v>ПНС</v>
      </c>
      <c r="B4005" s="442">
        <v>4939</v>
      </c>
    </row>
    <row r="4006" spans="1:2" hidden="1">
      <c r="A4006" s="450" t="str">
        <f>списки!$C$45</f>
        <v>ПНС</v>
      </c>
      <c r="B4006" s="442">
        <v>4940</v>
      </c>
    </row>
    <row r="4007" spans="1:2" hidden="1">
      <c r="A4007" s="450" t="str">
        <f>списки!$C$45</f>
        <v>ПНС</v>
      </c>
      <c r="B4007" s="442">
        <v>4941</v>
      </c>
    </row>
    <row r="4008" spans="1:2" hidden="1">
      <c r="A4008" s="450" t="str">
        <f>списки!$C$45</f>
        <v>ПНС</v>
      </c>
      <c r="B4008" s="442">
        <v>4942</v>
      </c>
    </row>
    <row r="4009" spans="1:2" hidden="1">
      <c r="A4009" s="450" t="str">
        <f>списки!$C$45</f>
        <v>ПНС</v>
      </c>
      <c r="B4009" s="442">
        <v>4943</v>
      </c>
    </row>
    <row r="4010" spans="1:2" hidden="1">
      <c r="A4010" s="450" t="str">
        <f>списки!$C$45</f>
        <v>ПНС</v>
      </c>
      <c r="B4010" s="442">
        <v>4944</v>
      </c>
    </row>
    <row r="4011" spans="1:2" hidden="1">
      <c r="A4011" s="450" t="str">
        <f>списки!$C$45</f>
        <v>ПНС</v>
      </c>
      <c r="B4011" s="442">
        <v>4945</v>
      </c>
    </row>
    <row r="4012" spans="1:2" hidden="1">
      <c r="A4012" s="450" t="str">
        <f>списки!$C$45</f>
        <v>ПНС</v>
      </c>
      <c r="B4012" s="442">
        <v>4946</v>
      </c>
    </row>
    <row r="4013" spans="1:2" hidden="1">
      <c r="A4013" s="450" t="str">
        <f>списки!$C$45</f>
        <v>ПНС</v>
      </c>
      <c r="B4013" s="442">
        <v>4947</v>
      </c>
    </row>
    <row r="4014" spans="1:2" hidden="1">
      <c r="A4014" s="450" t="str">
        <f>списки!$C$45</f>
        <v>ПНС</v>
      </c>
      <c r="B4014" s="442">
        <v>4948</v>
      </c>
    </row>
    <row r="4015" spans="1:2" hidden="1">
      <c r="A4015" s="450" t="str">
        <f>списки!$C$45</f>
        <v>ПНС</v>
      </c>
      <c r="B4015" s="442">
        <v>4949</v>
      </c>
    </row>
    <row r="4016" spans="1:2" hidden="1">
      <c r="A4016" s="450" t="str">
        <f>списки!$C$45</f>
        <v>ПНС</v>
      </c>
      <c r="B4016" s="442">
        <v>4950</v>
      </c>
    </row>
    <row r="4017" spans="1:2" hidden="1">
      <c r="A4017" s="450" t="str">
        <f>списки!$C$45</f>
        <v>ПНС</v>
      </c>
      <c r="B4017" s="442">
        <v>4951</v>
      </c>
    </row>
    <row r="4018" spans="1:2" hidden="1">
      <c r="A4018" s="450" t="str">
        <f>списки!$C$45</f>
        <v>ПНС</v>
      </c>
      <c r="B4018" s="442">
        <v>4952</v>
      </c>
    </row>
    <row r="4019" spans="1:2" hidden="1">
      <c r="A4019" s="450" t="str">
        <f>списки!$C$45</f>
        <v>ПНС</v>
      </c>
      <c r="B4019" s="442">
        <v>4953</v>
      </c>
    </row>
    <row r="4020" spans="1:2" hidden="1">
      <c r="A4020" s="450" t="str">
        <f>списки!$C$45</f>
        <v>ПНС</v>
      </c>
      <c r="B4020" s="442">
        <v>4954</v>
      </c>
    </row>
    <row r="4021" spans="1:2" hidden="1">
      <c r="A4021" s="450" t="str">
        <f>списки!$C$45</f>
        <v>ПНС</v>
      </c>
      <c r="B4021" s="442">
        <v>4955</v>
      </c>
    </row>
    <row r="4022" spans="1:2" hidden="1">
      <c r="A4022" s="450" t="str">
        <f>списки!$C$45</f>
        <v>ПНС</v>
      </c>
      <c r="B4022" s="442">
        <v>4956</v>
      </c>
    </row>
    <row r="4023" spans="1:2" hidden="1">
      <c r="A4023" s="450" t="str">
        <f>списки!$C$45</f>
        <v>ПНС</v>
      </c>
      <c r="B4023" s="442">
        <v>4957</v>
      </c>
    </row>
    <row r="4024" spans="1:2" hidden="1">
      <c r="A4024" s="450" t="str">
        <f>списки!$C$45</f>
        <v>ПНС</v>
      </c>
      <c r="B4024" s="442">
        <v>4958</v>
      </c>
    </row>
    <row r="4025" spans="1:2" hidden="1">
      <c r="A4025" s="450" t="str">
        <f>списки!$C$45</f>
        <v>ПНС</v>
      </c>
      <c r="B4025" s="442">
        <v>4959</v>
      </c>
    </row>
    <row r="4026" spans="1:2" hidden="1">
      <c r="A4026" s="450" t="str">
        <f>списки!$C$45</f>
        <v>ПНС</v>
      </c>
      <c r="B4026" s="442">
        <v>4960</v>
      </c>
    </row>
    <row r="4027" spans="1:2" hidden="1">
      <c r="A4027" s="450" t="str">
        <f>списки!$C$45</f>
        <v>ПНС</v>
      </c>
      <c r="B4027" s="442">
        <v>4961</v>
      </c>
    </row>
    <row r="4028" spans="1:2" hidden="1">
      <c r="A4028" s="450" t="str">
        <f>списки!$C$45</f>
        <v>ПНС</v>
      </c>
      <c r="B4028" s="442">
        <v>4962</v>
      </c>
    </row>
    <row r="4029" spans="1:2" hidden="1">
      <c r="A4029" s="450" t="str">
        <f>списки!$C$45</f>
        <v>ПНС</v>
      </c>
      <c r="B4029" s="442">
        <v>4963</v>
      </c>
    </row>
    <row r="4030" spans="1:2" hidden="1">
      <c r="A4030" s="450" t="str">
        <f>списки!$C$45</f>
        <v>ПНС</v>
      </c>
      <c r="B4030" s="442">
        <v>4964</v>
      </c>
    </row>
    <row r="4031" spans="1:2" hidden="1">
      <c r="A4031" s="450" t="str">
        <f>списки!$C$45</f>
        <v>ПНС</v>
      </c>
      <c r="B4031" s="442">
        <v>4965</v>
      </c>
    </row>
    <row r="4032" spans="1:2" hidden="1">
      <c r="A4032" s="450" t="str">
        <f>списки!$C$45</f>
        <v>ПНС</v>
      </c>
      <c r="B4032" s="442">
        <v>4966</v>
      </c>
    </row>
    <row r="4033" spans="1:2" hidden="1">
      <c r="A4033" s="450" t="str">
        <f>списки!$C$45</f>
        <v>ПНС</v>
      </c>
      <c r="B4033" s="442">
        <v>4967</v>
      </c>
    </row>
    <row r="4034" spans="1:2" hidden="1">
      <c r="A4034" s="450" t="str">
        <f>списки!$C$45</f>
        <v>ПНС</v>
      </c>
      <c r="B4034" s="442">
        <v>4968</v>
      </c>
    </row>
    <row r="4035" spans="1:2" hidden="1">
      <c r="A4035" s="450" t="str">
        <f>списки!$C$45</f>
        <v>ПНС</v>
      </c>
      <c r="B4035" s="442">
        <v>4969</v>
      </c>
    </row>
    <row r="4036" spans="1:2" hidden="1">
      <c r="A4036" s="450" t="str">
        <f>списки!$C$45</f>
        <v>ПНС</v>
      </c>
      <c r="B4036" s="442">
        <v>4970</v>
      </c>
    </row>
    <row r="4037" spans="1:2" hidden="1">
      <c r="A4037" s="450" t="str">
        <f>списки!$C$45</f>
        <v>ПНС</v>
      </c>
      <c r="B4037" s="442">
        <v>4971</v>
      </c>
    </row>
    <row r="4038" spans="1:2" hidden="1">
      <c r="A4038" s="450" t="str">
        <f>списки!$C$45</f>
        <v>ПНС</v>
      </c>
      <c r="B4038" s="442">
        <v>4972</v>
      </c>
    </row>
    <row r="4039" spans="1:2" hidden="1">
      <c r="A4039" s="450" t="str">
        <f>списки!$C$45</f>
        <v>ПНС</v>
      </c>
      <c r="B4039" s="442">
        <v>4973</v>
      </c>
    </row>
    <row r="4040" spans="1:2" hidden="1">
      <c r="A4040" s="450" t="str">
        <f>списки!$C$45</f>
        <v>ПНС</v>
      </c>
      <c r="B4040" s="442">
        <v>4974</v>
      </c>
    </row>
    <row r="4041" spans="1:2" hidden="1">
      <c r="A4041" s="450" t="str">
        <f>списки!$C$45</f>
        <v>ПНС</v>
      </c>
      <c r="B4041" s="442">
        <v>4975</v>
      </c>
    </row>
    <row r="4042" spans="1:2" hidden="1">
      <c r="A4042" s="450" t="str">
        <f>списки!$C$45</f>
        <v>ПНС</v>
      </c>
      <c r="B4042" s="442">
        <v>4976</v>
      </c>
    </row>
    <row r="4043" spans="1:2" hidden="1">
      <c r="A4043" s="450" t="str">
        <f>списки!$C$45</f>
        <v>ПНС</v>
      </c>
      <c r="B4043" s="442">
        <v>4977</v>
      </c>
    </row>
    <row r="4044" spans="1:2" hidden="1">
      <c r="A4044" s="450" t="str">
        <f>списки!$C$45</f>
        <v>ПНС</v>
      </c>
      <c r="B4044" s="442">
        <v>4978</v>
      </c>
    </row>
    <row r="4045" spans="1:2" hidden="1">
      <c r="A4045" s="450" t="str">
        <f>списки!$C$45</f>
        <v>ПНС</v>
      </c>
      <c r="B4045" s="442">
        <v>4979</v>
      </c>
    </row>
    <row r="4046" spans="1:2" hidden="1">
      <c r="A4046" s="450" t="str">
        <f>списки!$C$45</f>
        <v>ПНС</v>
      </c>
      <c r="B4046" s="442">
        <v>4980</v>
      </c>
    </row>
    <row r="4047" spans="1:2" hidden="1">
      <c r="A4047" s="450" t="str">
        <f>списки!$C$45</f>
        <v>ПНС</v>
      </c>
      <c r="B4047" s="442">
        <v>4981</v>
      </c>
    </row>
    <row r="4048" spans="1:2" hidden="1">
      <c r="A4048" s="450" t="str">
        <f>списки!$C$45</f>
        <v>ПНС</v>
      </c>
      <c r="B4048" s="442">
        <v>4982</v>
      </c>
    </row>
    <row r="4049" spans="1:2" hidden="1">
      <c r="A4049" s="450" t="str">
        <f>списки!$C$45</f>
        <v>ПНС</v>
      </c>
      <c r="B4049" s="442">
        <v>4983</v>
      </c>
    </row>
    <row r="4050" spans="1:2" hidden="1">
      <c r="A4050" s="450" t="str">
        <f>списки!$C$45</f>
        <v>ПНС</v>
      </c>
      <c r="B4050" s="442">
        <v>4984</v>
      </c>
    </row>
    <row r="4051" spans="1:2" hidden="1">
      <c r="A4051" s="450" t="str">
        <f>списки!$C$45</f>
        <v>ПНС</v>
      </c>
      <c r="B4051" s="442">
        <v>4985</v>
      </c>
    </row>
    <row r="4052" spans="1:2" hidden="1">
      <c r="A4052" s="450" t="str">
        <f>списки!$C$45</f>
        <v>ПНС</v>
      </c>
      <c r="B4052" s="442">
        <v>4986</v>
      </c>
    </row>
    <row r="4053" spans="1:2" hidden="1">
      <c r="A4053" s="450" t="str">
        <f>списки!$C$45</f>
        <v>ПНС</v>
      </c>
      <c r="B4053" s="442">
        <v>4987</v>
      </c>
    </row>
    <row r="4054" spans="1:2" hidden="1">
      <c r="A4054" s="450" t="str">
        <f>списки!$C$45</f>
        <v>ПНС</v>
      </c>
      <c r="B4054" s="442">
        <v>4988</v>
      </c>
    </row>
    <row r="4055" spans="1:2" hidden="1">
      <c r="A4055" s="450" t="str">
        <f>списки!$C$45</f>
        <v>ПНС</v>
      </c>
      <c r="B4055" s="442">
        <v>4989</v>
      </c>
    </row>
    <row r="4056" spans="1:2" hidden="1">
      <c r="A4056" s="450" t="str">
        <f>списки!$C$45</f>
        <v>ПНС</v>
      </c>
      <c r="B4056" s="442">
        <v>4990</v>
      </c>
    </row>
    <row r="4057" spans="1:2" hidden="1">
      <c r="A4057" s="450" t="str">
        <f>списки!$C$45</f>
        <v>ПНС</v>
      </c>
      <c r="B4057" s="442">
        <v>4991</v>
      </c>
    </row>
    <row r="4058" spans="1:2" hidden="1">
      <c r="A4058" s="450" t="str">
        <f>списки!$C$45</f>
        <v>ПНС</v>
      </c>
      <c r="B4058" s="442">
        <v>4992</v>
      </c>
    </row>
    <row r="4059" spans="1:2" hidden="1">
      <c r="A4059" s="450" t="str">
        <f>списки!$C$45</f>
        <v>ПНС</v>
      </c>
      <c r="B4059" s="442">
        <v>4993</v>
      </c>
    </row>
    <row r="4060" spans="1:2" hidden="1">
      <c r="A4060" s="450" t="str">
        <f>списки!$C$45</f>
        <v>ПНС</v>
      </c>
      <c r="B4060" s="442">
        <v>4994</v>
      </c>
    </row>
    <row r="4061" spans="1:2" hidden="1">
      <c r="A4061" s="450" t="str">
        <f>списки!$C$45</f>
        <v>ПНС</v>
      </c>
      <c r="B4061" s="442">
        <v>4995</v>
      </c>
    </row>
    <row r="4062" spans="1:2" hidden="1">
      <c r="A4062" s="450" t="str">
        <f>списки!$C$45</f>
        <v>ПНС</v>
      </c>
      <c r="B4062" s="442">
        <v>4996</v>
      </c>
    </row>
    <row r="4063" spans="1:2" hidden="1">
      <c r="A4063" s="450" t="str">
        <f>списки!$C$45</f>
        <v>ПНС</v>
      </c>
      <c r="B4063" s="442">
        <v>4997</v>
      </c>
    </row>
    <row r="4064" spans="1:2" hidden="1">
      <c r="A4064" s="450" t="str">
        <f>списки!$C$45</f>
        <v>ПНС</v>
      </c>
      <c r="B4064" s="442">
        <v>4998</v>
      </c>
    </row>
    <row r="4065" spans="1:2" hidden="1">
      <c r="A4065" s="450" t="str">
        <f>списки!$C$45</f>
        <v>ПНС</v>
      </c>
      <c r="B4065" s="442">
        <v>4999</v>
      </c>
    </row>
    <row r="4066" spans="1:2" hidden="1">
      <c r="A4066" s="450" t="str">
        <f>списки!$C$45</f>
        <v>ПНС</v>
      </c>
      <c r="B4066" s="442">
        <v>5000</v>
      </c>
    </row>
    <row r="4067" spans="1:2" hidden="1">
      <c r="A4067" s="450" t="str">
        <f>списки!$C$45</f>
        <v>ПНС</v>
      </c>
      <c r="B4067" s="442">
        <v>5001</v>
      </c>
    </row>
    <row r="4068" spans="1:2" hidden="1">
      <c r="A4068" s="450" t="str">
        <f>списки!$C$45</f>
        <v>ПНС</v>
      </c>
      <c r="B4068" s="442">
        <v>5002</v>
      </c>
    </row>
    <row r="4069" spans="1:2" hidden="1">
      <c r="A4069" s="450" t="str">
        <f>списки!$C$45</f>
        <v>ПНС</v>
      </c>
      <c r="B4069" s="442">
        <v>5003</v>
      </c>
    </row>
    <row r="4070" spans="1:2" hidden="1">
      <c r="A4070" s="450" t="str">
        <f>списки!$C$45</f>
        <v>ПНС</v>
      </c>
      <c r="B4070" s="442">
        <v>5004</v>
      </c>
    </row>
    <row r="4071" spans="1:2" hidden="1">
      <c r="A4071" s="450" t="str">
        <f>списки!$C$45</f>
        <v>ПНС</v>
      </c>
      <c r="B4071" s="442">
        <v>5005</v>
      </c>
    </row>
    <row r="4072" spans="1:2" hidden="1">
      <c r="A4072" s="450" t="str">
        <f>списки!$C$45</f>
        <v>ПНС</v>
      </c>
      <c r="B4072" s="442">
        <v>5006</v>
      </c>
    </row>
    <row r="4073" spans="1:2" hidden="1">
      <c r="A4073" s="450" t="str">
        <f>списки!$C$45</f>
        <v>ПНС</v>
      </c>
      <c r="B4073" s="442">
        <v>5007</v>
      </c>
    </row>
    <row r="4074" spans="1:2" hidden="1">
      <c r="A4074" s="450" t="str">
        <f>списки!$C$45</f>
        <v>ПНС</v>
      </c>
      <c r="B4074" s="442">
        <v>5008</v>
      </c>
    </row>
    <row r="4075" spans="1:2" hidden="1">
      <c r="A4075" s="450" t="str">
        <f>списки!$C$45</f>
        <v>ПНС</v>
      </c>
      <c r="B4075" s="442">
        <v>5009</v>
      </c>
    </row>
    <row r="4076" spans="1:2" hidden="1">
      <c r="A4076" s="450" t="str">
        <f>списки!$C$45</f>
        <v>ПНС</v>
      </c>
      <c r="B4076" s="442">
        <v>5010</v>
      </c>
    </row>
    <row r="4077" spans="1:2" hidden="1">
      <c r="A4077" s="450" t="str">
        <f>списки!$C$45</f>
        <v>ПНС</v>
      </c>
      <c r="B4077" s="442">
        <v>5011</v>
      </c>
    </row>
    <row r="4078" spans="1:2" hidden="1">
      <c r="A4078" s="450" t="str">
        <f>списки!$C$45</f>
        <v>ПНС</v>
      </c>
      <c r="B4078" s="442">
        <v>5012</v>
      </c>
    </row>
    <row r="4079" spans="1:2" hidden="1">
      <c r="A4079" s="450" t="str">
        <f>списки!$C$45</f>
        <v>ПНС</v>
      </c>
      <c r="B4079" s="442">
        <v>5013</v>
      </c>
    </row>
    <row r="4080" spans="1:2" hidden="1">
      <c r="A4080" s="450" t="str">
        <f>списки!$C$45</f>
        <v>ПНС</v>
      </c>
      <c r="B4080" s="442">
        <v>5014</v>
      </c>
    </row>
    <row r="4081" spans="1:2" hidden="1">
      <c r="A4081" s="450" t="str">
        <f>списки!$C$45</f>
        <v>ПНС</v>
      </c>
      <c r="B4081" s="442">
        <v>5015</v>
      </c>
    </row>
    <row r="4082" spans="1:2" hidden="1">
      <c r="A4082" s="450" t="str">
        <f>списки!$C$45</f>
        <v>ПНС</v>
      </c>
      <c r="B4082" s="442">
        <v>5016</v>
      </c>
    </row>
    <row r="4083" spans="1:2" hidden="1">
      <c r="A4083" s="450" t="str">
        <f>списки!$C$45</f>
        <v>ПНС</v>
      </c>
      <c r="B4083" s="442">
        <v>5017</v>
      </c>
    </row>
    <row r="4084" spans="1:2" hidden="1">
      <c r="A4084" s="450" t="str">
        <f>списки!$C$45</f>
        <v>ПНС</v>
      </c>
      <c r="B4084" s="442">
        <v>5018</v>
      </c>
    </row>
    <row r="4085" spans="1:2" hidden="1">
      <c r="A4085" s="450" t="str">
        <f>списки!$C$45</f>
        <v>ПНС</v>
      </c>
      <c r="B4085" s="442">
        <v>5019</v>
      </c>
    </row>
    <row r="4086" spans="1:2" hidden="1">
      <c r="A4086" s="450" t="str">
        <f>списки!$C$45</f>
        <v>ПНС</v>
      </c>
      <c r="B4086" s="442">
        <v>5020</v>
      </c>
    </row>
    <row r="4087" spans="1:2" hidden="1">
      <c r="A4087" s="450" t="str">
        <f>списки!$C$45</f>
        <v>ПНС</v>
      </c>
      <c r="B4087" s="442">
        <v>5021</v>
      </c>
    </row>
    <row r="4088" spans="1:2" hidden="1">
      <c r="A4088" s="450" t="str">
        <f>списки!$C$45</f>
        <v>ПНС</v>
      </c>
      <c r="B4088" s="442">
        <v>5022</v>
      </c>
    </row>
    <row r="4089" spans="1:2" hidden="1">
      <c r="A4089" s="450" t="str">
        <f>списки!$C$45</f>
        <v>ПНС</v>
      </c>
      <c r="B4089" s="442">
        <v>5023</v>
      </c>
    </row>
    <row r="4090" spans="1:2" hidden="1">
      <c r="A4090" s="450" t="str">
        <f>списки!$C$45</f>
        <v>ПНС</v>
      </c>
      <c r="B4090" s="442">
        <v>5024</v>
      </c>
    </row>
    <row r="4091" spans="1:2" hidden="1">
      <c r="A4091" s="450" t="str">
        <f>списки!$C$45</f>
        <v>ПНС</v>
      </c>
      <c r="B4091" s="442">
        <v>5025</v>
      </c>
    </row>
    <row r="4092" spans="1:2" hidden="1">
      <c r="A4092" s="450" t="str">
        <f>списки!$C$45</f>
        <v>ПНС</v>
      </c>
      <c r="B4092" s="442">
        <v>5026</v>
      </c>
    </row>
    <row r="4093" spans="1:2" hidden="1">
      <c r="A4093" s="450" t="str">
        <f>списки!$C$45</f>
        <v>ПНС</v>
      </c>
      <c r="B4093" s="442">
        <v>5027</v>
      </c>
    </row>
    <row r="4094" spans="1:2" hidden="1">
      <c r="A4094" s="450" t="str">
        <f>списки!$C$45</f>
        <v>ПНС</v>
      </c>
      <c r="B4094" s="442">
        <v>5028</v>
      </c>
    </row>
    <row r="4095" spans="1:2" hidden="1">
      <c r="A4095" s="450" t="str">
        <f>списки!$C$45</f>
        <v>ПНС</v>
      </c>
      <c r="B4095" s="442">
        <v>5029</v>
      </c>
    </row>
    <row r="4096" spans="1:2" hidden="1">
      <c r="A4096" s="450" t="str">
        <f>списки!$C$45</f>
        <v>ПНС</v>
      </c>
      <c r="B4096" s="442">
        <v>5030</v>
      </c>
    </row>
    <row r="4097" spans="1:2" hidden="1">
      <c r="A4097" s="450" t="str">
        <f>списки!$C$45</f>
        <v>ПНС</v>
      </c>
      <c r="B4097" s="442">
        <v>5031</v>
      </c>
    </row>
    <row r="4098" spans="1:2" hidden="1">
      <c r="A4098" s="450" t="str">
        <f>списки!$C$45</f>
        <v>ПНС</v>
      </c>
      <c r="B4098" s="442">
        <v>5032</v>
      </c>
    </row>
    <row r="4099" spans="1:2" hidden="1">
      <c r="A4099" s="450" t="str">
        <f>списки!$C$45</f>
        <v>ПНС</v>
      </c>
      <c r="B4099" s="442">
        <v>5033</v>
      </c>
    </row>
    <row r="4100" spans="1:2" hidden="1">
      <c r="A4100" s="450" t="str">
        <f>списки!$C$45</f>
        <v>ПНС</v>
      </c>
      <c r="B4100" s="442">
        <v>5034</v>
      </c>
    </row>
    <row r="4101" spans="1:2" hidden="1">
      <c r="A4101" s="450" t="str">
        <f>списки!$C$45</f>
        <v>ПНС</v>
      </c>
      <c r="B4101" s="442">
        <v>5035</v>
      </c>
    </row>
    <row r="4102" spans="1:2" hidden="1">
      <c r="A4102" s="450" t="str">
        <f>списки!$C$45</f>
        <v>ПНС</v>
      </c>
      <c r="B4102" s="442">
        <v>5036</v>
      </c>
    </row>
    <row r="4103" spans="1:2" hidden="1">
      <c r="A4103" s="450" t="str">
        <f>списки!$C$45</f>
        <v>ПНС</v>
      </c>
      <c r="B4103" s="442">
        <v>5037</v>
      </c>
    </row>
    <row r="4104" spans="1:2" hidden="1">
      <c r="A4104" s="450" t="str">
        <f>списки!$C$45</f>
        <v>ПНС</v>
      </c>
      <c r="B4104" s="442">
        <v>5038</v>
      </c>
    </row>
    <row r="4105" spans="1:2" hidden="1">
      <c r="A4105" s="450" t="str">
        <f>списки!$C$45</f>
        <v>ПНС</v>
      </c>
      <c r="B4105" s="442">
        <v>5039</v>
      </c>
    </row>
    <row r="4106" spans="1:2" hidden="1">
      <c r="A4106" s="450" t="str">
        <f>списки!$C$45</f>
        <v>ПНС</v>
      </c>
      <c r="B4106" s="442">
        <v>5040</v>
      </c>
    </row>
    <row r="4107" spans="1:2" hidden="1">
      <c r="A4107" s="450" t="str">
        <f>списки!$C$45</f>
        <v>ПНС</v>
      </c>
      <c r="B4107" s="442">
        <v>5041</v>
      </c>
    </row>
    <row r="4108" spans="1:2" hidden="1">
      <c r="A4108" s="450" t="str">
        <f>списки!$C$45</f>
        <v>ПНС</v>
      </c>
      <c r="B4108" s="442">
        <v>5042</v>
      </c>
    </row>
    <row r="4109" spans="1:2" hidden="1">
      <c r="A4109" s="450" t="str">
        <f>списки!$C$45</f>
        <v>ПНС</v>
      </c>
      <c r="B4109" s="442">
        <v>5043</v>
      </c>
    </row>
    <row r="4110" spans="1:2" hidden="1">
      <c r="A4110" s="450" t="str">
        <f>списки!$C$45</f>
        <v>ПНС</v>
      </c>
      <c r="B4110" s="442">
        <v>5044</v>
      </c>
    </row>
    <row r="4111" spans="1:2" hidden="1">
      <c r="A4111" s="450" t="str">
        <f>списки!$C$45</f>
        <v>ПНС</v>
      </c>
      <c r="B4111" s="442">
        <v>5045</v>
      </c>
    </row>
    <row r="4112" spans="1:2" hidden="1">
      <c r="A4112" s="450" t="str">
        <f>списки!$C$45</f>
        <v>ПНС</v>
      </c>
      <c r="B4112" s="442">
        <v>5046</v>
      </c>
    </row>
    <row r="4113" spans="1:2" hidden="1">
      <c r="A4113" s="450" t="str">
        <f>списки!$C$45</f>
        <v>ПНС</v>
      </c>
      <c r="B4113" s="442">
        <v>5047</v>
      </c>
    </row>
    <row r="4114" spans="1:2" hidden="1">
      <c r="A4114" s="450" t="str">
        <f>списки!$C$45</f>
        <v>ПНС</v>
      </c>
      <c r="B4114" s="442">
        <v>5048</v>
      </c>
    </row>
    <row r="4115" spans="1:2" hidden="1">
      <c r="A4115" s="450" t="str">
        <f>списки!$C$45</f>
        <v>ПНС</v>
      </c>
      <c r="B4115" s="442">
        <v>5049</v>
      </c>
    </row>
    <row r="4116" spans="1:2" hidden="1">
      <c r="A4116" s="450" t="str">
        <f>списки!$C$45</f>
        <v>ПНС</v>
      </c>
      <c r="B4116" s="442">
        <v>5050</v>
      </c>
    </row>
    <row r="4117" spans="1:2" hidden="1">
      <c r="A4117" s="450" t="str">
        <f>списки!$C$45</f>
        <v>ПНС</v>
      </c>
      <c r="B4117" s="442">
        <v>5051</v>
      </c>
    </row>
    <row r="4118" spans="1:2" hidden="1">
      <c r="A4118" s="450" t="str">
        <f>списки!$C$45</f>
        <v>ПНС</v>
      </c>
      <c r="B4118" s="442">
        <v>5052</v>
      </c>
    </row>
    <row r="4119" spans="1:2" hidden="1">
      <c r="A4119" s="450" t="str">
        <f>списки!$C$45</f>
        <v>ПНС</v>
      </c>
      <c r="B4119" s="442">
        <v>5053</v>
      </c>
    </row>
    <row r="4120" spans="1:2" hidden="1">
      <c r="A4120" s="450" t="str">
        <f>списки!$C$45</f>
        <v>ПНС</v>
      </c>
      <c r="B4120" s="442">
        <v>5054</v>
      </c>
    </row>
    <row r="4121" spans="1:2" hidden="1">
      <c r="A4121" s="450" t="str">
        <f>списки!$C$45</f>
        <v>ПНС</v>
      </c>
      <c r="B4121" s="442">
        <v>5055</v>
      </c>
    </row>
    <row r="4122" spans="1:2" hidden="1">
      <c r="A4122" s="450" t="str">
        <f>списки!$C$45</f>
        <v>ПНС</v>
      </c>
      <c r="B4122" s="442">
        <v>5056</v>
      </c>
    </row>
    <row r="4123" spans="1:2" hidden="1">
      <c r="A4123" s="450" t="str">
        <f>списки!$C$45</f>
        <v>ПНС</v>
      </c>
      <c r="B4123" s="442">
        <v>5057</v>
      </c>
    </row>
    <row r="4124" spans="1:2" hidden="1">
      <c r="A4124" s="450" t="str">
        <f>списки!$C$45</f>
        <v>ПНС</v>
      </c>
      <c r="B4124" s="442">
        <v>5058</v>
      </c>
    </row>
    <row r="4125" spans="1:2" hidden="1">
      <c r="A4125" s="450" t="str">
        <f>списки!$C$45</f>
        <v>ПНС</v>
      </c>
      <c r="B4125" s="442">
        <v>5059</v>
      </c>
    </row>
    <row r="4126" spans="1:2" hidden="1">
      <c r="A4126" s="450" t="str">
        <f>списки!$C$45</f>
        <v>ПНС</v>
      </c>
      <c r="B4126" s="442">
        <v>5060</v>
      </c>
    </row>
    <row r="4127" spans="1:2" hidden="1">
      <c r="A4127" s="450" t="str">
        <f>списки!$C$45</f>
        <v>ПНС</v>
      </c>
      <c r="B4127" s="442">
        <v>5061</v>
      </c>
    </row>
    <row r="4128" spans="1:2" hidden="1">
      <c r="A4128" s="450" t="str">
        <f>списки!$C$45</f>
        <v>ПНС</v>
      </c>
      <c r="B4128" s="442">
        <v>5062</v>
      </c>
    </row>
    <row r="4129" spans="1:2" hidden="1">
      <c r="A4129" s="450" t="str">
        <f>списки!$C$45</f>
        <v>ПНС</v>
      </c>
      <c r="B4129" s="442">
        <v>5063</v>
      </c>
    </row>
    <row r="4130" spans="1:2" hidden="1">
      <c r="A4130" s="450" t="str">
        <f>списки!$C$45</f>
        <v>ПНС</v>
      </c>
      <c r="B4130" s="442">
        <v>5064</v>
      </c>
    </row>
    <row r="4131" spans="1:2" hidden="1">
      <c r="A4131" s="450" t="str">
        <f>списки!$C$45</f>
        <v>ПНС</v>
      </c>
      <c r="B4131" s="442">
        <v>5065</v>
      </c>
    </row>
    <row r="4132" spans="1:2" hidden="1">
      <c r="A4132" s="450" t="str">
        <f>списки!$C$45</f>
        <v>ПНС</v>
      </c>
      <c r="B4132" s="442">
        <v>5066</v>
      </c>
    </row>
    <row r="4133" spans="1:2" hidden="1">
      <c r="A4133" s="450" t="str">
        <f>списки!$C$45</f>
        <v>ПНС</v>
      </c>
      <c r="B4133" s="442">
        <v>5067</v>
      </c>
    </row>
    <row r="4134" spans="1:2" hidden="1">
      <c r="A4134" s="450" t="str">
        <f>списки!$C$45</f>
        <v>ПНС</v>
      </c>
      <c r="B4134" s="442">
        <v>5068</v>
      </c>
    </row>
    <row r="4135" spans="1:2" hidden="1">
      <c r="A4135" s="450" t="str">
        <f>списки!$C$45</f>
        <v>ПНС</v>
      </c>
      <c r="B4135" s="442">
        <v>5069</v>
      </c>
    </row>
    <row r="4136" spans="1:2" hidden="1">
      <c r="A4136" s="450" t="str">
        <f>списки!$C$45</f>
        <v>ПНС</v>
      </c>
      <c r="B4136" s="442">
        <v>5070</v>
      </c>
    </row>
    <row r="4137" spans="1:2" hidden="1">
      <c r="A4137" s="450" t="str">
        <f>списки!$C$45</f>
        <v>ПНС</v>
      </c>
      <c r="B4137" s="442">
        <v>5071</v>
      </c>
    </row>
    <row r="4138" spans="1:2" hidden="1">
      <c r="A4138" s="450" t="str">
        <f>списки!$C$45</f>
        <v>ПНС</v>
      </c>
      <c r="B4138" s="442">
        <v>5072</v>
      </c>
    </row>
    <row r="4139" spans="1:2" hidden="1">
      <c r="A4139" s="450" t="str">
        <f>списки!$C$45</f>
        <v>ПНС</v>
      </c>
      <c r="B4139" s="442">
        <v>5073</v>
      </c>
    </row>
    <row r="4140" spans="1:2" hidden="1">
      <c r="A4140" s="450" t="str">
        <f>списки!$C$45</f>
        <v>ПНС</v>
      </c>
      <c r="B4140" s="442">
        <v>5074</v>
      </c>
    </row>
    <row r="4141" spans="1:2" hidden="1">
      <c r="A4141" s="450" t="str">
        <f>списки!$C$45</f>
        <v>ПНС</v>
      </c>
      <c r="B4141" s="442">
        <v>5075</v>
      </c>
    </row>
    <row r="4142" spans="1:2" hidden="1">
      <c r="A4142" s="450" t="str">
        <f>списки!$C$45</f>
        <v>ПНС</v>
      </c>
      <c r="B4142" s="442">
        <v>5076</v>
      </c>
    </row>
    <row r="4143" spans="1:2" hidden="1">
      <c r="A4143" s="450" t="str">
        <f>списки!$C$45</f>
        <v>ПНС</v>
      </c>
      <c r="B4143" s="442">
        <v>5077</v>
      </c>
    </row>
    <row r="4144" spans="1:2" hidden="1">
      <c r="A4144" s="450" t="str">
        <f>списки!$C$45</f>
        <v>ПНС</v>
      </c>
      <c r="B4144" s="442">
        <v>5078</v>
      </c>
    </row>
    <row r="4145" spans="1:2" hidden="1">
      <c r="A4145" s="450" t="str">
        <f>списки!$C$45</f>
        <v>ПНС</v>
      </c>
      <c r="B4145" s="442">
        <v>5079</v>
      </c>
    </row>
    <row r="4146" spans="1:2" hidden="1">
      <c r="A4146" s="450" t="str">
        <f>списки!$C$45</f>
        <v>ПНС</v>
      </c>
      <c r="B4146" s="442">
        <v>5080</v>
      </c>
    </row>
    <row r="4147" spans="1:2" hidden="1">
      <c r="A4147" s="450" t="str">
        <f>списки!$C$45</f>
        <v>ПНС</v>
      </c>
      <c r="B4147" s="442">
        <v>5081</v>
      </c>
    </row>
    <row r="4148" spans="1:2" hidden="1">
      <c r="A4148" s="450" t="str">
        <f>списки!$C$45</f>
        <v>ПНС</v>
      </c>
      <c r="B4148" s="442">
        <v>5082</v>
      </c>
    </row>
    <row r="4149" spans="1:2" hidden="1">
      <c r="A4149" s="450" t="str">
        <f>списки!$C$45</f>
        <v>ПНС</v>
      </c>
      <c r="B4149" s="442">
        <v>5083</v>
      </c>
    </row>
    <row r="4150" spans="1:2" hidden="1">
      <c r="A4150" s="450" t="str">
        <f>списки!$C$45</f>
        <v>ПНС</v>
      </c>
      <c r="B4150" s="442">
        <v>5084</v>
      </c>
    </row>
    <row r="4151" spans="1:2" hidden="1">
      <c r="A4151" s="450" t="str">
        <f>списки!$C$45</f>
        <v>ПНС</v>
      </c>
      <c r="B4151" s="442">
        <v>5085</v>
      </c>
    </row>
    <row r="4152" spans="1:2" hidden="1">
      <c r="A4152" s="450" t="str">
        <f>списки!$C$45</f>
        <v>ПНС</v>
      </c>
      <c r="B4152" s="442">
        <v>5086</v>
      </c>
    </row>
    <row r="4153" spans="1:2" hidden="1">
      <c r="A4153" s="450" t="str">
        <f>списки!$C$45</f>
        <v>ПНС</v>
      </c>
      <c r="B4153" s="442">
        <v>5087</v>
      </c>
    </row>
    <row r="4154" spans="1:2" hidden="1">
      <c r="A4154" s="450" t="str">
        <f>списки!$C$45</f>
        <v>ПНС</v>
      </c>
      <c r="B4154" s="442">
        <v>5088</v>
      </c>
    </row>
    <row r="4155" spans="1:2" hidden="1">
      <c r="A4155" s="450" t="str">
        <f>списки!$C$45</f>
        <v>ПНС</v>
      </c>
      <c r="B4155" s="442">
        <v>5089</v>
      </c>
    </row>
    <row r="4156" spans="1:2" hidden="1">
      <c r="A4156" s="450" t="str">
        <f>списки!$C$45</f>
        <v>ПНС</v>
      </c>
      <c r="B4156" s="442">
        <v>5090</v>
      </c>
    </row>
    <row r="4157" spans="1:2" hidden="1">
      <c r="A4157" s="450" t="str">
        <f>списки!$C$45</f>
        <v>ПНС</v>
      </c>
      <c r="B4157" s="442">
        <v>5091</v>
      </c>
    </row>
    <row r="4158" spans="1:2" hidden="1">
      <c r="A4158" s="450" t="str">
        <f>списки!$C$45</f>
        <v>ПНС</v>
      </c>
      <c r="B4158" s="442">
        <v>5092</v>
      </c>
    </row>
    <row r="4159" spans="1:2" hidden="1">
      <c r="A4159" s="450" t="str">
        <f>списки!$C$45</f>
        <v>ПНС</v>
      </c>
      <c r="B4159" s="442">
        <v>5093</v>
      </c>
    </row>
    <row r="4160" spans="1:2" hidden="1">
      <c r="A4160" s="450" t="str">
        <f>списки!$C$45</f>
        <v>ПНС</v>
      </c>
      <c r="B4160" s="442">
        <v>5094</v>
      </c>
    </row>
    <row r="4161" spans="1:2" hidden="1">
      <c r="A4161" s="450" t="str">
        <f>списки!$C$45</f>
        <v>ПНС</v>
      </c>
      <c r="B4161" s="442">
        <v>5095</v>
      </c>
    </row>
    <row r="4162" spans="1:2" hidden="1">
      <c r="A4162" s="450" t="str">
        <f>списки!$C$45</f>
        <v>ПНС</v>
      </c>
      <c r="B4162" s="442">
        <v>5096</v>
      </c>
    </row>
    <row r="4163" spans="1:2" hidden="1">
      <c r="A4163" s="450" t="str">
        <f>списки!$C$45</f>
        <v>ПНС</v>
      </c>
      <c r="B4163" s="442">
        <v>5097</v>
      </c>
    </row>
    <row r="4164" spans="1:2" hidden="1">
      <c r="A4164" s="450" t="str">
        <f>списки!$C$45</f>
        <v>ПНС</v>
      </c>
      <c r="B4164" s="442">
        <v>5098</v>
      </c>
    </row>
    <row r="4165" spans="1:2" hidden="1">
      <c r="A4165" s="450" t="str">
        <f>списки!$C$45</f>
        <v>ПНС</v>
      </c>
      <c r="B4165" s="442">
        <v>5099</v>
      </c>
    </row>
    <row r="4166" spans="1:2" hidden="1">
      <c r="A4166" s="450" t="str">
        <f>списки!$C$45</f>
        <v>ПНС</v>
      </c>
      <c r="B4166" s="442">
        <v>5100</v>
      </c>
    </row>
    <row r="4167" spans="1:2" hidden="1">
      <c r="A4167" s="450" t="str">
        <f>списки!$C$45</f>
        <v>ПНС</v>
      </c>
      <c r="B4167" s="442">
        <v>5101</v>
      </c>
    </row>
    <row r="4168" spans="1:2" hidden="1">
      <c r="A4168" s="450" t="str">
        <f>списки!$C$45</f>
        <v>ПНС</v>
      </c>
      <c r="B4168" s="442">
        <v>5102</v>
      </c>
    </row>
    <row r="4169" spans="1:2" hidden="1">
      <c r="A4169" s="450" t="str">
        <f>списки!$C$45</f>
        <v>ПНС</v>
      </c>
      <c r="B4169" s="442">
        <v>5103</v>
      </c>
    </row>
    <row r="4170" spans="1:2" hidden="1">
      <c r="A4170" s="450" t="str">
        <f>списки!$C$45</f>
        <v>ПНС</v>
      </c>
      <c r="B4170" s="442">
        <v>5104</v>
      </c>
    </row>
    <row r="4171" spans="1:2" hidden="1">
      <c r="A4171" s="450" t="str">
        <f>списки!$C$45</f>
        <v>ПНС</v>
      </c>
      <c r="B4171" s="442">
        <v>5105</v>
      </c>
    </row>
    <row r="4172" spans="1:2" hidden="1">
      <c r="A4172" s="450" t="str">
        <f>списки!$C$45</f>
        <v>ПНС</v>
      </c>
      <c r="B4172" s="442">
        <v>5106</v>
      </c>
    </row>
    <row r="4173" spans="1:2" hidden="1">
      <c r="A4173" s="450" t="str">
        <f>списки!$C$45</f>
        <v>ПНС</v>
      </c>
      <c r="B4173" s="442">
        <v>5107</v>
      </c>
    </row>
    <row r="4174" spans="1:2" hidden="1">
      <c r="A4174" s="450" t="str">
        <f>списки!$C$45</f>
        <v>ПНС</v>
      </c>
      <c r="B4174" s="442">
        <v>5108</v>
      </c>
    </row>
    <row r="4175" spans="1:2" hidden="1">
      <c r="A4175" s="450" t="str">
        <f>списки!$C$45</f>
        <v>ПНС</v>
      </c>
      <c r="B4175" s="442">
        <v>5109</v>
      </c>
    </row>
    <row r="4176" spans="1:2" hidden="1">
      <c r="A4176" s="450" t="str">
        <f>списки!$C$45</f>
        <v>ПНС</v>
      </c>
      <c r="B4176" s="442">
        <v>5110</v>
      </c>
    </row>
    <row r="4177" spans="1:2" hidden="1">
      <c r="A4177" s="450" t="str">
        <f>списки!$C$45</f>
        <v>ПНС</v>
      </c>
      <c r="B4177" s="442">
        <v>5111</v>
      </c>
    </row>
    <row r="4178" spans="1:2" hidden="1">
      <c r="A4178" s="450" t="str">
        <f>списки!$C$45</f>
        <v>ПНС</v>
      </c>
      <c r="B4178" s="442">
        <v>5112</v>
      </c>
    </row>
    <row r="4179" spans="1:2" hidden="1">
      <c r="A4179" s="450" t="str">
        <f>списки!$C$45</f>
        <v>ПНС</v>
      </c>
      <c r="B4179" s="442">
        <v>5113</v>
      </c>
    </row>
    <row r="4180" spans="1:2" hidden="1">
      <c r="A4180" s="450" t="str">
        <f>списки!$C$45</f>
        <v>ПНС</v>
      </c>
      <c r="B4180" s="442">
        <v>5114</v>
      </c>
    </row>
    <row r="4181" spans="1:2" hidden="1">
      <c r="A4181" s="450" t="str">
        <f>списки!$C$45</f>
        <v>ПНС</v>
      </c>
      <c r="B4181" s="442">
        <v>5115</v>
      </c>
    </row>
    <row r="4182" spans="1:2" hidden="1">
      <c r="A4182" s="450" t="str">
        <f>списки!$C$45</f>
        <v>ПНС</v>
      </c>
      <c r="B4182" s="442">
        <v>5116</v>
      </c>
    </row>
    <row r="4183" spans="1:2" hidden="1">
      <c r="A4183" s="450" t="str">
        <f>списки!$C$45</f>
        <v>ПНС</v>
      </c>
      <c r="B4183" s="442">
        <v>5117</v>
      </c>
    </row>
    <row r="4184" spans="1:2" hidden="1">
      <c r="A4184" s="450" t="str">
        <f>списки!$C$45</f>
        <v>ПНС</v>
      </c>
      <c r="B4184" s="442">
        <v>5118</v>
      </c>
    </row>
    <row r="4185" spans="1:2" hidden="1">
      <c r="A4185" s="450" t="str">
        <f>списки!$C$45</f>
        <v>ПНС</v>
      </c>
      <c r="B4185" s="442">
        <v>5119</v>
      </c>
    </row>
    <row r="4186" spans="1:2" hidden="1">
      <c r="A4186" s="450" t="str">
        <f>списки!$C$45</f>
        <v>ПНС</v>
      </c>
      <c r="B4186" s="442">
        <v>5120</v>
      </c>
    </row>
    <row r="4187" spans="1:2" hidden="1">
      <c r="A4187" s="450" t="str">
        <f>списки!$C$45</f>
        <v>ПНС</v>
      </c>
      <c r="B4187" s="442">
        <v>5121</v>
      </c>
    </row>
    <row r="4188" spans="1:2" hidden="1">
      <c r="A4188" s="450" t="str">
        <f>списки!$C$45</f>
        <v>ПНС</v>
      </c>
      <c r="B4188" s="442">
        <v>5122</v>
      </c>
    </row>
    <row r="4189" spans="1:2" hidden="1">
      <c r="A4189" s="450" t="str">
        <f>списки!$C$45</f>
        <v>ПНС</v>
      </c>
      <c r="B4189" s="442">
        <v>5123</v>
      </c>
    </row>
    <row r="4190" spans="1:2" hidden="1">
      <c r="A4190" s="450" t="str">
        <f>списки!$C$45</f>
        <v>ПНС</v>
      </c>
      <c r="B4190" s="442">
        <v>5124</v>
      </c>
    </row>
    <row r="4191" spans="1:2" hidden="1">
      <c r="A4191" s="450" t="str">
        <f>списки!$C$45</f>
        <v>ПНС</v>
      </c>
      <c r="B4191" s="442">
        <v>5125</v>
      </c>
    </row>
    <row r="4192" spans="1:2" hidden="1">
      <c r="A4192" s="450" t="str">
        <f>списки!$C$45</f>
        <v>ПНС</v>
      </c>
      <c r="B4192" s="442">
        <v>5126</v>
      </c>
    </row>
    <row r="4193" spans="1:2" hidden="1">
      <c r="A4193" s="450" t="str">
        <f>списки!$C$45</f>
        <v>ПНС</v>
      </c>
      <c r="B4193" s="442">
        <v>5127</v>
      </c>
    </row>
    <row r="4194" spans="1:2" hidden="1">
      <c r="A4194" s="450" t="str">
        <f>списки!$C$45</f>
        <v>ПНС</v>
      </c>
      <c r="B4194" s="442">
        <v>5128</v>
      </c>
    </row>
    <row r="4195" spans="1:2" hidden="1">
      <c r="A4195" s="450" t="str">
        <f>списки!$C$45</f>
        <v>ПНС</v>
      </c>
      <c r="B4195" s="442">
        <v>5129</v>
      </c>
    </row>
    <row r="4196" spans="1:2" hidden="1">
      <c r="A4196" s="450" t="str">
        <f>списки!$C$45</f>
        <v>ПНС</v>
      </c>
      <c r="B4196" s="442">
        <v>5130</v>
      </c>
    </row>
    <row r="4197" spans="1:2" hidden="1">
      <c r="A4197" s="450" t="str">
        <f>списки!$C$45</f>
        <v>ПНС</v>
      </c>
      <c r="B4197" s="442">
        <v>5131</v>
      </c>
    </row>
    <row r="4198" spans="1:2" hidden="1">
      <c r="A4198" s="450" t="str">
        <f>списки!$C$45</f>
        <v>ПНС</v>
      </c>
      <c r="B4198" s="442">
        <v>5132</v>
      </c>
    </row>
    <row r="4199" spans="1:2" hidden="1">
      <c r="A4199" s="450" t="str">
        <f>списки!$C$45</f>
        <v>ПНС</v>
      </c>
      <c r="B4199" s="442">
        <v>5133</v>
      </c>
    </row>
    <row r="4200" spans="1:2" hidden="1">
      <c r="A4200" s="450" t="str">
        <f>списки!$C$45</f>
        <v>ПНС</v>
      </c>
      <c r="B4200" s="442">
        <v>5134</v>
      </c>
    </row>
    <row r="4201" spans="1:2" hidden="1">
      <c r="A4201" s="450" t="str">
        <f>списки!$C$45</f>
        <v>ПНС</v>
      </c>
      <c r="B4201" s="442">
        <v>5135</v>
      </c>
    </row>
    <row r="4202" spans="1:2" hidden="1">
      <c r="A4202" s="450" t="str">
        <f>списки!$C$45</f>
        <v>ПНС</v>
      </c>
      <c r="B4202" s="442">
        <v>5136</v>
      </c>
    </row>
    <row r="4203" spans="1:2" hidden="1">
      <c r="A4203" s="450" t="str">
        <f>списки!$C$45</f>
        <v>ПНС</v>
      </c>
      <c r="B4203" s="442">
        <v>5137</v>
      </c>
    </row>
    <row r="4204" spans="1:2" hidden="1">
      <c r="A4204" s="450" t="str">
        <f>списки!$C$45</f>
        <v>ПНС</v>
      </c>
      <c r="B4204" s="442">
        <v>5138</v>
      </c>
    </row>
    <row r="4205" spans="1:2" hidden="1">
      <c r="A4205" s="450" t="str">
        <f>списки!$C$45</f>
        <v>ПНС</v>
      </c>
      <c r="B4205" s="442">
        <v>5139</v>
      </c>
    </row>
    <row r="4206" spans="1:2" hidden="1">
      <c r="A4206" s="450" t="str">
        <f>списки!$C$45</f>
        <v>ПНС</v>
      </c>
      <c r="B4206" s="442">
        <v>5140</v>
      </c>
    </row>
    <row r="4207" spans="1:2" hidden="1">
      <c r="A4207" s="450" t="str">
        <f>списки!$C$45</f>
        <v>ПНС</v>
      </c>
      <c r="B4207" s="442">
        <v>5141</v>
      </c>
    </row>
    <row r="4208" spans="1:2" hidden="1">
      <c r="A4208" s="450" t="str">
        <f>списки!$C$45</f>
        <v>ПНС</v>
      </c>
      <c r="B4208" s="442">
        <v>5142</v>
      </c>
    </row>
    <row r="4209" spans="1:2" hidden="1">
      <c r="A4209" s="450" t="str">
        <f>списки!$C$45</f>
        <v>ПНС</v>
      </c>
      <c r="B4209" s="442">
        <v>5143</v>
      </c>
    </row>
    <row r="4210" spans="1:2" hidden="1">
      <c r="A4210" s="450" t="str">
        <f>списки!$C$45</f>
        <v>ПНС</v>
      </c>
      <c r="B4210" s="442">
        <v>5144</v>
      </c>
    </row>
    <row r="4211" spans="1:2" hidden="1">
      <c r="A4211" s="450" t="str">
        <f>списки!$C$45</f>
        <v>ПНС</v>
      </c>
      <c r="B4211" s="442">
        <v>5145</v>
      </c>
    </row>
    <row r="4212" spans="1:2" hidden="1">
      <c r="A4212" s="450" t="str">
        <f>списки!$C$45</f>
        <v>ПНС</v>
      </c>
      <c r="B4212" s="442">
        <v>5146</v>
      </c>
    </row>
    <row r="4213" spans="1:2" hidden="1">
      <c r="A4213" s="450" t="str">
        <f>списки!$C$45</f>
        <v>ПНС</v>
      </c>
      <c r="B4213" s="442">
        <v>5147</v>
      </c>
    </row>
    <row r="4214" spans="1:2" hidden="1">
      <c r="A4214" s="450" t="str">
        <f>списки!$C$45</f>
        <v>ПНС</v>
      </c>
      <c r="B4214" s="442">
        <v>5148</v>
      </c>
    </row>
    <row r="4215" spans="1:2" hidden="1">
      <c r="A4215" s="450" t="str">
        <f>списки!$C$45</f>
        <v>ПНС</v>
      </c>
      <c r="B4215" s="442">
        <v>5149</v>
      </c>
    </row>
    <row r="4216" spans="1:2" hidden="1">
      <c r="A4216" s="450" t="str">
        <f>списки!$C$45</f>
        <v>ПНС</v>
      </c>
      <c r="B4216" s="442">
        <v>5150</v>
      </c>
    </row>
    <row r="4217" spans="1:2" hidden="1">
      <c r="A4217" s="450" t="str">
        <f>списки!$C$45</f>
        <v>ПНС</v>
      </c>
      <c r="B4217" s="442">
        <v>5151</v>
      </c>
    </row>
    <row r="4218" spans="1:2" hidden="1">
      <c r="A4218" s="450" t="str">
        <f>списки!$C$45</f>
        <v>ПНС</v>
      </c>
      <c r="B4218" s="442">
        <v>5152</v>
      </c>
    </row>
    <row r="4219" spans="1:2" hidden="1">
      <c r="A4219" s="450" t="str">
        <f>списки!$C$45</f>
        <v>ПНС</v>
      </c>
      <c r="B4219" s="442">
        <v>5153</v>
      </c>
    </row>
    <row r="4220" spans="1:2" hidden="1">
      <c r="A4220" s="450" t="str">
        <f>списки!$C$45</f>
        <v>ПНС</v>
      </c>
      <c r="B4220" s="442">
        <v>5154</v>
      </c>
    </row>
    <row r="4221" spans="1:2" hidden="1">
      <c r="A4221" s="450" t="str">
        <f>списки!$C$45</f>
        <v>ПНС</v>
      </c>
      <c r="B4221" s="442">
        <v>5155</v>
      </c>
    </row>
    <row r="4222" spans="1:2" hidden="1">
      <c r="A4222" s="450" t="str">
        <f>списки!$C$45</f>
        <v>ПНС</v>
      </c>
      <c r="B4222" s="442">
        <v>5156</v>
      </c>
    </row>
    <row r="4223" spans="1:2" hidden="1">
      <c r="A4223" s="450" t="str">
        <f>списки!$C$45</f>
        <v>ПНС</v>
      </c>
      <c r="B4223" s="442">
        <v>5157</v>
      </c>
    </row>
    <row r="4224" spans="1:2" hidden="1">
      <c r="A4224" s="450" t="str">
        <f>списки!$C$45</f>
        <v>ПНС</v>
      </c>
      <c r="B4224" s="442">
        <v>5158</v>
      </c>
    </row>
    <row r="4225" spans="1:2" hidden="1">
      <c r="A4225" s="450" t="str">
        <f>списки!$C$45</f>
        <v>ПНС</v>
      </c>
      <c r="B4225" s="442">
        <v>5159</v>
      </c>
    </row>
    <row r="4226" spans="1:2" hidden="1">
      <c r="A4226" s="450" t="str">
        <f>списки!$C$45</f>
        <v>ПНС</v>
      </c>
      <c r="B4226" s="442">
        <v>5160</v>
      </c>
    </row>
    <row r="4227" spans="1:2" hidden="1">
      <c r="A4227" s="450" t="str">
        <f>списки!$C$45</f>
        <v>ПНС</v>
      </c>
      <c r="B4227" s="442">
        <v>5161</v>
      </c>
    </row>
    <row r="4228" spans="1:2" hidden="1">
      <c r="A4228" s="450" t="str">
        <f>списки!$C$45</f>
        <v>ПНС</v>
      </c>
      <c r="B4228" s="442">
        <v>5162</v>
      </c>
    </row>
    <row r="4229" spans="1:2" hidden="1">
      <c r="A4229" s="450" t="str">
        <f>списки!$C$45</f>
        <v>ПНС</v>
      </c>
      <c r="B4229" s="442">
        <v>5163</v>
      </c>
    </row>
    <row r="4230" spans="1:2" hidden="1">
      <c r="A4230" s="450" t="str">
        <f>списки!$C$45</f>
        <v>ПНС</v>
      </c>
      <c r="B4230" s="442">
        <v>5164</v>
      </c>
    </row>
    <row r="4231" spans="1:2" hidden="1">
      <c r="A4231" s="450" t="str">
        <f>списки!$C$45</f>
        <v>ПНС</v>
      </c>
      <c r="B4231" s="442">
        <v>5165</v>
      </c>
    </row>
    <row r="4232" spans="1:2" hidden="1">
      <c r="A4232" s="450" t="str">
        <f>списки!$C$45</f>
        <v>ПНС</v>
      </c>
      <c r="B4232" s="442">
        <v>5166</v>
      </c>
    </row>
    <row r="4233" spans="1:2" hidden="1">
      <c r="A4233" s="450" t="str">
        <f>списки!$C$45</f>
        <v>ПНС</v>
      </c>
      <c r="B4233" s="442">
        <v>5167</v>
      </c>
    </row>
    <row r="4234" spans="1:2" hidden="1">
      <c r="A4234" s="450" t="str">
        <f>списки!$C$45</f>
        <v>ПНС</v>
      </c>
      <c r="B4234" s="442">
        <v>5168</v>
      </c>
    </row>
    <row r="4235" spans="1:2" hidden="1">
      <c r="A4235" s="450" t="str">
        <f>списки!$C$45</f>
        <v>ПНС</v>
      </c>
      <c r="B4235" s="442">
        <v>5169</v>
      </c>
    </row>
    <row r="4236" spans="1:2" hidden="1">
      <c r="A4236" s="450" t="str">
        <f>списки!$C$45</f>
        <v>ПНС</v>
      </c>
      <c r="B4236" s="442">
        <v>5170</v>
      </c>
    </row>
    <row r="4237" spans="1:2" hidden="1">
      <c r="A4237" s="450" t="str">
        <f>списки!$C$45</f>
        <v>ПНС</v>
      </c>
      <c r="B4237" s="442">
        <v>5171</v>
      </c>
    </row>
    <row r="4238" spans="1:2" hidden="1">
      <c r="A4238" s="450" t="str">
        <f>списки!$C$45</f>
        <v>ПНС</v>
      </c>
      <c r="B4238" s="442">
        <v>5172</v>
      </c>
    </row>
    <row r="4239" spans="1:2" hidden="1">
      <c r="A4239" s="450" t="str">
        <f>списки!$C$45</f>
        <v>ПНС</v>
      </c>
      <c r="B4239" s="442">
        <v>5173</v>
      </c>
    </row>
    <row r="4240" spans="1:2" hidden="1">
      <c r="A4240" s="450" t="str">
        <f>списки!$C$45</f>
        <v>ПНС</v>
      </c>
      <c r="B4240" s="442">
        <v>5174</v>
      </c>
    </row>
    <row r="4241" spans="1:2" hidden="1">
      <c r="A4241" s="450" t="str">
        <f>списки!$C$45</f>
        <v>ПНС</v>
      </c>
      <c r="B4241" s="442">
        <v>5175</v>
      </c>
    </row>
    <row r="4242" spans="1:2" hidden="1">
      <c r="A4242" s="450" t="str">
        <f>списки!$C$45</f>
        <v>ПНС</v>
      </c>
      <c r="B4242" s="442">
        <v>5176</v>
      </c>
    </row>
    <row r="4243" spans="1:2" hidden="1">
      <c r="A4243" s="450" t="str">
        <f>списки!$C$45</f>
        <v>ПНС</v>
      </c>
      <c r="B4243" s="442">
        <v>5177</v>
      </c>
    </row>
    <row r="4244" spans="1:2" hidden="1">
      <c r="A4244" s="450" t="str">
        <f>списки!$C$45</f>
        <v>ПНС</v>
      </c>
      <c r="B4244" s="442">
        <v>5178</v>
      </c>
    </row>
    <row r="4245" spans="1:2" hidden="1">
      <c r="A4245" s="450" t="str">
        <f>списки!$C$45</f>
        <v>ПНС</v>
      </c>
      <c r="B4245" s="442">
        <v>5179</v>
      </c>
    </row>
    <row r="4246" spans="1:2" hidden="1">
      <c r="A4246" s="450" t="str">
        <f>списки!$C$45</f>
        <v>ПНС</v>
      </c>
      <c r="B4246" s="442">
        <v>5180</v>
      </c>
    </row>
    <row r="4247" spans="1:2" hidden="1">
      <c r="A4247" s="450" t="str">
        <f>списки!$C$45</f>
        <v>ПНС</v>
      </c>
      <c r="B4247" s="442">
        <v>5181</v>
      </c>
    </row>
    <row r="4248" spans="1:2" hidden="1">
      <c r="A4248" s="450" t="str">
        <f>списки!$C$45</f>
        <v>ПНС</v>
      </c>
      <c r="B4248" s="442">
        <v>5182</v>
      </c>
    </row>
    <row r="4249" spans="1:2" hidden="1">
      <c r="A4249" s="450" t="str">
        <f>списки!$C$45</f>
        <v>ПНС</v>
      </c>
      <c r="B4249" s="442">
        <v>5183</v>
      </c>
    </row>
    <row r="4250" spans="1:2" hidden="1">
      <c r="A4250" s="450" t="str">
        <f>списки!$C$45</f>
        <v>ПНС</v>
      </c>
      <c r="B4250" s="442">
        <v>5184</v>
      </c>
    </row>
    <row r="4251" spans="1:2" hidden="1">
      <c r="A4251" s="450" t="str">
        <f>списки!$C$45</f>
        <v>ПНС</v>
      </c>
      <c r="B4251" s="442">
        <v>5185</v>
      </c>
    </row>
    <row r="4252" spans="1:2" hidden="1">
      <c r="A4252" s="450" t="str">
        <f>списки!$C$45</f>
        <v>ПНС</v>
      </c>
      <c r="B4252" s="442">
        <v>5186</v>
      </c>
    </row>
    <row r="4253" spans="1:2" hidden="1">
      <c r="A4253" s="450" t="str">
        <f>списки!$C$45</f>
        <v>ПНС</v>
      </c>
      <c r="B4253" s="442">
        <v>5187</v>
      </c>
    </row>
    <row r="4254" spans="1:2" hidden="1">
      <c r="A4254" s="450" t="str">
        <f>списки!$C$45</f>
        <v>ПНС</v>
      </c>
      <c r="B4254" s="442">
        <v>5188</v>
      </c>
    </row>
    <row r="4255" spans="1:2" hidden="1">
      <c r="A4255" s="450" t="str">
        <f>списки!$C$45</f>
        <v>ПНС</v>
      </c>
      <c r="B4255" s="442">
        <v>5189</v>
      </c>
    </row>
    <row r="4256" spans="1:2" hidden="1">
      <c r="A4256" s="450" t="str">
        <f>списки!$C$45</f>
        <v>ПНС</v>
      </c>
      <c r="B4256" s="442">
        <v>5190</v>
      </c>
    </row>
    <row r="4257" spans="1:2" hidden="1">
      <c r="A4257" s="450" t="str">
        <f>списки!$C$45</f>
        <v>ПНС</v>
      </c>
      <c r="B4257" s="442">
        <v>5191</v>
      </c>
    </row>
    <row r="4258" spans="1:2" hidden="1">
      <c r="A4258" s="450" t="str">
        <f>списки!$C$45</f>
        <v>ПНС</v>
      </c>
      <c r="B4258" s="442">
        <v>5192</v>
      </c>
    </row>
    <row r="4259" spans="1:2" hidden="1">
      <c r="A4259" s="450" t="str">
        <f>списки!$C$45</f>
        <v>ПНС</v>
      </c>
      <c r="B4259" s="442">
        <v>5193</v>
      </c>
    </row>
    <row r="4260" spans="1:2" hidden="1">
      <c r="A4260" s="450" t="str">
        <f>списки!$C$45</f>
        <v>ПНС</v>
      </c>
      <c r="B4260" s="442">
        <v>5194</v>
      </c>
    </row>
    <row r="4261" spans="1:2" hidden="1">
      <c r="A4261" s="450" t="str">
        <f>списки!$C$45</f>
        <v>ПНС</v>
      </c>
      <c r="B4261" s="442">
        <v>5195</v>
      </c>
    </row>
    <row r="4262" spans="1:2" hidden="1">
      <c r="A4262" s="450" t="str">
        <f>списки!$C$45</f>
        <v>ПНС</v>
      </c>
      <c r="B4262" s="442">
        <v>5196</v>
      </c>
    </row>
    <row r="4263" spans="1:2" hidden="1">
      <c r="A4263" s="450" t="str">
        <f>списки!$C$45</f>
        <v>ПНС</v>
      </c>
      <c r="B4263" s="442">
        <v>5197</v>
      </c>
    </row>
    <row r="4264" spans="1:2" hidden="1">
      <c r="A4264" s="450" t="str">
        <f>списки!$C$45</f>
        <v>ПНС</v>
      </c>
      <c r="B4264" s="442">
        <v>5198</v>
      </c>
    </row>
    <row r="4265" spans="1:2" hidden="1">
      <c r="A4265" s="450" t="str">
        <f>списки!$C$45</f>
        <v>ПНС</v>
      </c>
      <c r="B4265" s="442">
        <v>5199</v>
      </c>
    </row>
    <row r="4266" spans="1:2" hidden="1">
      <c r="A4266" s="450" t="str">
        <f>списки!$C$45</f>
        <v>ПНС</v>
      </c>
      <c r="B4266" s="442">
        <v>5200</v>
      </c>
    </row>
    <row r="4267" spans="1:2" hidden="1">
      <c r="A4267" s="450" t="str">
        <f>списки!$C$45</f>
        <v>ПНС</v>
      </c>
      <c r="B4267" s="442">
        <v>5201</v>
      </c>
    </row>
    <row r="4268" spans="1:2" hidden="1">
      <c r="A4268" s="450" t="str">
        <f>списки!$C$45</f>
        <v>ПНС</v>
      </c>
      <c r="B4268" s="442">
        <v>5202</v>
      </c>
    </row>
    <row r="4269" spans="1:2" hidden="1">
      <c r="A4269" s="450" t="str">
        <f>списки!$C$45</f>
        <v>ПНС</v>
      </c>
      <c r="B4269" s="442">
        <v>5203</v>
      </c>
    </row>
    <row r="4270" spans="1:2" hidden="1">
      <c r="A4270" s="450" t="str">
        <f>списки!$C$45</f>
        <v>ПНС</v>
      </c>
      <c r="B4270" s="442">
        <v>5204</v>
      </c>
    </row>
    <row r="4271" spans="1:2" hidden="1">
      <c r="A4271" s="450" t="str">
        <f>списки!$C$45</f>
        <v>ПНС</v>
      </c>
      <c r="B4271" s="442">
        <v>5205</v>
      </c>
    </row>
    <row r="4272" spans="1:2" hidden="1">
      <c r="A4272" s="450" t="str">
        <f>списки!$C$45</f>
        <v>ПНС</v>
      </c>
      <c r="B4272" s="442">
        <v>5206</v>
      </c>
    </row>
    <row r="4273" spans="1:2" hidden="1">
      <c r="A4273" s="450" t="str">
        <f>списки!$C$45</f>
        <v>ПНС</v>
      </c>
      <c r="B4273" s="442">
        <v>5207</v>
      </c>
    </row>
    <row r="4274" spans="1:2" hidden="1">
      <c r="A4274" s="450" t="str">
        <f>списки!$C$45</f>
        <v>ПНС</v>
      </c>
      <c r="B4274" s="442">
        <v>5208</v>
      </c>
    </row>
    <row r="4275" spans="1:2" hidden="1">
      <c r="A4275" s="450" t="str">
        <f>списки!$C$45</f>
        <v>ПНС</v>
      </c>
      <c r="B4275" s="442">
        <v>5209</v>
      </c>
    </row>
    <row r="4276" spans="1:2" hidden="1">
      <c r="A4276" s="450" t="str">
        <f>списки!$C$45</f>
        <v>ПНС</v>
      </c>
      <c r="B4276" s="442">
        <v>5210</v>
      </c>
    </row>
    <row r="4277" spans="1:2" hidden="1">
      <c r="A4277" s="450" t="str">
        <f>списки!$C$45</f>
        <v>ПНС</v>
      </c>
      <c r="B4277" s="442">
        <v>5211</v>
      </c>
    </row>
    <row r="4278" spans="1:2" hidden="1">
      <c r="A4278" s="450" t="str">
        <f>списки!$C$45</f>
        <v>ПНС</v>
      </c>
      <c r="B4278" s="442">
        <v>5212</v>
      </c>
    </row>
    <row r="4279" spans="1:2" hidden="1">
      <c r="A4279" s="450" t="str">
        <f>списки!$C$45</f>
        <v>ПНС</v>
      </c>
      <c r="B4279" s="442">
        <v>5213</v>
      </c>
    </row>
    <row r="4280" spans="1:2" hidden="1">
      <c r="A4280" s="450" t="str">
        <f>списки!$C$45</f>
        <v>ПНС</v>
      </c>
      <c r="B4280" s="442">
        <v>5214</v>
      </c>
    </row>
    <row r="4281" spans="1:2" hidden="1">
      <c r="A4281" s="450" t="str">
        <f>списки!$C$45</f>
        <v>ПНС</v>
      </c>
      <c r="B4281" s="442">
        <v>5215</v>
      </c>
    </row>
    <row r="4282" spans="1:2" hidden="1">
      <c r="A4282" s="450" t="str">
        <f>списки!$C$45</f>
        <v>ПНС</v>
      </c>
      <c r="B4282" s="442">
        <v>5216</v>
      </c>
    </row>
    <row r="4283" spans="1:2" hidden="1">
      <c r="A4283" s="450" t="str">
        <f>списки!$C$45</f>
        <v>ПНС</v>
      </c>
      <c r="B4283" s="442">
        <v>5217</v>
      </c>
    </row>
    <row r="4284" spans="1:2" hidden="1">
      <c r="A4284" s="450" t="str">
        <f>списки!$C$45</f>
        <v>ПНС</v>
      </c>
      <c r="B4284" s="442">
        <v>5218</v>
      </c>
    </row>
    <row r="4285" spans="1:2" hidden="1">
      <c r="A4285" s="450" t="str">
        <f>списки!$C$45</f>
        <v>ПНС</v>
      </c>
      <c r="B4285" s="442">
        <v>5219</v>
      </c>
    </row>
    <row r="4286" spans="1:2" hidden="1">
      <c r="A4286" s="450" t="str">
        <f>списки!$C$45</f>
        <v>ПНС</v>
      </c>
      <c r="B4286" s="442">
        <v>5220</v>
      </c>
    </row>
    <row r="4287" spans="1:2" hidden="1">
      <c r="A4287" s="450" t="str">
        <f>списки!$C$45</f>
        <v>ПНС</v>
      </c>
      <c r="B4287" s="442">
        <v>5221</v>
      </c>
    </row>
    <row r="4288" spans="1:2" hidden="1">
      <c r="A4288" s="450" t="str">
        <f>списки!$C$45</f>
        <v>ПНС</v>
      </c>
      <c r="B4288" s="442">
        <v>5222</v>
      </c>
    </row>
    <row r="4289" spans="1:2" hidden="1">
      <c r="A4289" s="450" t="str">
        <f>списки!$C$45</f>
        <v>ПНС</v>
      </c>
      <c r="B4289" s="442">
        <v>5223</v>
      </c>
    </row>
    <row r="4290" spans="1:2" hidden="1">
      <c r="A4290" s="450" t="str">
        <f>списки!$C$45</f>
        <v>ПНС</v>
      </c>
      <c r="B4290" s="442">
        <v>5224</v>
      </c>
    </row>
    <row r="4291" spans="1:2" hidden="1">
      <c r="A4291" s="450" t="str">
        <f>списки!$C$45</f>
        <v>ПНС</v>
      </c>
      <c r="B4291" s="442">
        <v>5225</v>
      </c>
    </row>
    <row r="4292" spans="1:2" hidden="1">
      <c r="A4292" s="450" t="str">
        <f>списки!$C$45</f>
        <v>ПНС</v>
      </c>
      <c r="B4292" s="442">
        <v>5226</v>
      </c>
    </row>
    <row r="4293" spans="1:2" hidden="1">
      <c r="A4293" s="450" t="str">
        <f>списки!$C$45</f>
        <v>ПНС</v>
      </c>
      <c r="B4293" s="442">
        <v>5227</v>
      </c>
    </row>
    <row r="4294" spans="1:2" hidden="1">
      <c r="A4294" s="450" t="str">
        <f>списки!$C$45</f>
        <v>ПНС</v>
      </c>
      <c r="B4294" s="442">
        <v>5228</v>
      </c>
    </row>
    <row r="4295" spans="1:2" hidden="1">
      <c r="A4295" s="450" t="str">
        <f>списки!$C$45</f>
        <v>ПНС</v>
      </c>
      <c r="B4295" s="442">
        <v>5229</v>
      </c>
    </row>
    <row r="4296" spans="1:2" hidden="1">
      <c r="A4296" s="450" t="str">
        <f>списки!$C$45</f>
        <v>ПНС</v>
      </c>
      <c r="B4296" s="442">
        <v>5230</v>
      </c>
    </row>
    <row r="4297" spans="1:2" hidden="1">
      <c r="A4297" s="450" t="str">
        <f>списки!$C$45</f>
        <v>ПНС</v>
      </c>
      <c r="B4297" s="442">
        <v>5231</v>
      </c>
    </row>
    <row r="4298" spans="1:2" hidden="1">
      <c r="A4298" s="450" t="str">
        <f>списки!$C$45</f>
        <v>ПНС</v>
      </c>
      <c r="B4298" s="442">
        <v>5232</v>
      </c>
    </row>
    <row r="4299" spans="1:2" hidden="1">
      <c r="A4299" s="450" t="str">
        <f>списки!$C$45</f>
        <v>ПНС</v>
      </c>
      <c r="B4299" s="442">
        <v>5233</v>
      </c>
    </row>
    <row r="4300" spans="1:2" hidden="1">
      <c r="A4300" s="450" t="str">
        <f>списки!$C$45</f>
        <v>ПНС</v>
      </c>
      <c r="B4300" s="442">
        <v>5234</v>
      </c>
    </row>
    <row r="4301" spans="1:2" hidden="1">
      <c r="A4301" s="450" t="str">
        <f>списки!$C$45</f>
        <v>ПНС</v>
      </c>
      <c r="B4301" s="442">
        <v>5235</v>
      </c>
    </row>
    <row r="4302" spans="1:2" hidden="1">
      <c r="A4302" s="450" t="str">
        <f>списки!$C$45</f>
        <v>ПНС</v>
      </c>
      <c r="B4302" s="442">
        <v>5236</v>
      </c>
    </row>
    <row r="4303" spans="1:2" hidden="1">
      <c r="A4303" s="450" t="str">
        <f>списки!$C$45</f>
        <v>ПНС</v>
      </c>
      <c r="B4303" s="442">
        <v>5237</v>
      </c>
    </row>
    <row r="4304" spans="1:2" hidden="1">
      <c r="A4304" s="450" t="str">
        <f>списки!$C$45</f>
        <v>ПНС</v>
      </c>
      <c r="B4304" s="442">
        <v>5238</v>
      </c>
    </row>
    <row r="4305" spans="1:2" hidden="1">
      <c r="A4305" s="450" t="str">
        <f>списки!$C$45</f>
        <v>ПНС</v>
      </c>
      <c r="B4305" s="442">
        <v>5239</v>
      </c>
    </row>
    <row r="4306" spans="1:2" hidden="1">
      <c r="A4306" s="450" t="str">
        <f>списки!$C$45</f>
        <v>ПНС</v>
      </c>
      <c r="B4306" s="442">
        <v>5240</v>
      </c>
    </row>
    <row r="4307" spans="1:2" hidden="1">
      <c r="A4307" s="450" t="str">
        <f>списки!$C$45</f>
        <v>ПНС</v>
      </c>
      <c r="B4307" s="442">
        <v>5241</v>
      </c>
    </row>
    <row r="4308" spans="1:2" hidden="1">
      <c r="A4308" s="450" t="str">
        <f>списки!$C$45</f>
        <v>ПНС</v>
      </c>
      <c r="B4308" s="442">
        <v>5242</v>
      </c>
    </row>
    <row r="4309" spans="1:2" hidden="1">
      <c r="A4309" s="450" t="str">
        <f>списки!$C$45</f>
        <v>ПНС</v>
      </c>
      <c r="B4309" s="442">
        <v>5243</v>
      </c>
    </row>
    <row r="4310" spans="1:2" hidden="1">
      <c r="A4310" s="450" t="str">
        <f>списки!$C$45</f>
        <v>ПНС</v>
      </c>
      <c r="B4310" s="442">
        <v>5244</v>
      </c>
    </row>
    <row r="4311" spans="1:2" hidden="1">
      <c r="A4311" s="450" t="str">
        <f>списки!$C$45</f>
        <v>ПНС</v>
      </c>
      <c r="B4311" s="442">
        <v>5245</v>
      </c>
    </row>
    <row r="4312" spans="1:2" hidden="1">
      <c r="A4312" s="450" t="str">
        <f>списки!$C$45</f>
        <v>ПНС</v>
      </c>
      <c r="B4312" s="442">
        <v>5246</v>
      </c>
    </row>
    <row r="4313" spans="1:2" hidden="1">
      <c r="A4313" s="450" t="str">
        <f>списки!$C$45</f>
        <v>ПНС</v>
      </c>
      <c r="B4313" s="442">
        <v>5247</v>
      </c>
    </row>
    <row r="4314" spans="1:2" hidden="1">
      <c r="A4314" s="450" t="str">
        <f>списки!$C$45</f>
        <v>ПНС</v>
      </c>
      <c r="B4314" s="442">
        <v>5248</v>
      </c>
    </row>
    <row r="4315" spans="1:2" hidden="1">
      <c r="A4315" s="450" t="str">
        <f>списки!$C$45</f>
        <v>ПНС</v>
      </c>
      <c r="B4315" s="442">
        <v>5249</v>
      </c>
    </row>
    <row r="4316" spans="1:2" hidden="1">
      <c r="A4316" s="450" t="str">
        <f>списки!$C$45</f>
        <v>ПНС</v>
      </c>
      <c r="B4316" s="442">
        <v>5250</v>
      </c>
    </row>
    <row r="4317" spans="1:2" hidden="1">
      <c r="A4317" s="450" t="str">
        <f>списки!$C$45</f>
        <v>ПНС</v>
      </c>
      <c r="B4317" s="442">
        <v>5251</v>
      </c>
    </row>
    <row r="4318" spans="1:2" hidden="1">
      <c r="A4318" s="450" t="str">
        <f>списки!$C$45</f>
        <v>ПНС</v>
      </c>
      <c r="B4318" s="442">
        <v>5252</v>
      </c>
    </row>
    <row r="4319" spans="1:2" hidden="1">
      <c r="A4319" s="450" t="str">
        <f>списки!$C$45</f>
        <v>ПНС</v>
      </c>
      <c r="B4319" s="442">
        <v>5253</v>
      </c>
    </row>
    <row r="4320" spans="1:2" hidden="1">
      <c r="A4320" s="450" t="str">
        <f>списки!$C$45</f>
        <v>ПНС</v>
      </c>
      <c r="B4320" s="442">
        <v>5254</v>
      </c>
    </row>
    <row r="4321" spans="1:2" hidden="1">
      <c r="A4321" s="450" t="str">
        <f>списки!$C$45</f>
        <v>ПНС</v>
      </c>
      <c r="B4321" s="442">
        <v>5255</v>
      </c>
    </row>
    <row r="4322" spans="1:2" hidden="1">
      <c r="A4322" s="450" t="str">
        <f>списки!$C$45</f>
        <v>ПНС</v>
      </c>
      <c r="B4322" s="442">
        <v>5256</v>
      </c>
    </row>
    <row r="4323" spans="1:2" hidden="1">
      <c r="A4323" s="450" t="str">
        <f>списки!$C$45</f>
        <v>ПНС</v>
      </c>
      <c r="B4323" s="442">
        <v>5257</v>
      </c>
    </row>
    <row r="4324" spans="1:2" hidden="1">
      <c r="A4324" s="450" t="str">
        <f>списки!$C$45</f>
        <v>ПНС</v>
      </c>
      <c r="B4324" s="442">
        <v>5258</v>
      </c>
    </row>
    <row r="4325" spans="1:2" hidden="1">
      <c r="A4325" s="450" t="str">
        <f>списки!$C$45</f>
        <v>ПНС</v>
      </c>
      <c r="B4325" s="442">
        <v>5259</v>
      </c>
    </row>
    <row r="4326" spans="1:2" hidden="1">
      <c r="A4326" s="450" t="str">
        <f>списки!$C$45</f>
        <v>ПНС</v>
      </c>
      <c r="B4326" s="442">
        <v>5260</v>
      </c>
    </row>
    <row r="4327" spans="1:2" hidden="1">
      <c r="A4327" s="450" t="str">
        <f>списки!$C$45</f>
        <v>ПНС</v>
      </c>
      <c r="B4327" s="442">
        <v>5261</v>
      </c>
    </row>
    <row r="4328" spans="1:2" hidden="1">
      <c r="A4328" s="450" t="str">
        <f>списки!$C$45</f>
        <v>ПНС</v>
      </c>
      <c r="B4328" s="442">
        <v>5262</v>
      </c>
    </row>
    <row r="4329" spans="1:2" hidden="1">
      <c r="A4329" s="450" t="str">
        <f>списки!$C$45</f>
        <v>ПНС</v>
      </c>
      <c r="B4329" s="442">
        <v>5263</v>
      </c>
    </row>
    <row r="4330" spans="1:2" hidden="1">
      <c r="A4330" s="450" t="str">
        <f>списки!$C$45</f>
        <v>ПНС</v>
      </c>
      <c r="B4330" s="442">
        <v>5264</v>
      </c>
    </row>
    <row r="4331" spans="1:2" hidden="1">
      <c r="A4331" s="450" t="str">
        <f>списки!$C$45</f>
        <v>ПНС</v>
      </c>
      <c r="B4331" s="442">
        <v>5265</v>
      </c>
    </row>
    <row r="4332" spans="1:2" hidden="1">
      <c r="A4332" s="450" t="str">
        <f>списки!$C$45</f>
        <v>ПНС</v>
      </c>
      <c r="B4332" s="442">
        <v>5266</v>
      </c>
    </row>
    <row r="4333" spans="1:2" hidden="1">
      <c r="A4333" s="450" t="str">
        <f>списки!$C$45</f>
        <v>ПНС</v>
      </c>
      <c r="B4333" s="442">
        <v>5267</v>
      </c>
    </row>
    <row r="4334" spans="1:2" hidden="1">
      <c r="A4334" s="450" t="str">
        <f>списки!$C$45</f>
        <v>ПНС</v>
      </c>
      <c r="B4334" s="442">
        <v>5268</v>
      </c>
    </row>
    <row r="4335" spans="1:2" hidden="1">
      <c r="A4335" s="450" t="str">
        <f>списки!$C$45</f>
        <v>ПНС</v>
      </c>
      <c r="B4335" s="442">
        <v>5269</v>
      </c>
    </row>
    <row r="4336" spans="1:2" hidden="1">
      <c r="A4336" s="450" t="str">
        <f>списки!$C$45</f>
        <v>ПНС</v>
      </c>
      <c r="B4336" s="442">
        <v>5270</v>
      </c>
    </row>
    <row r="4337" spans="1:2" hidden="1">
      <c r="A4337" s="450" t="str">
        <f>списки!$C$45</f>
        <v>ПНС</v>
      </c>
      <c r="B4337" s="442">
        <v>5271</v>
      </c>
    </row>
    <row r="4338" spans="1:2" hidden="1">
      <c r="A4338" s="450" t="str">
        <f>списки!$C$45</f>
        <v>ПНС</v>
      </c>
      <c r="B4338" s="442">
        <v>5272</v>
      </c>
    </row>
    <row r="4339" spans="1:2" hidden="1">
      <c r="A4339" s="450" t="str">
        <f>списки!$C$45</f>
        <v>ПНС</v>
      </c>
      <c r="B4339" s="442">
        <v>5273</v>
      </c>
    </row>
    <row r="4340" spans="1:2" hidden="1">
      <c r="A4340" s="450" t="str">
        <f>списки!$C$45</f>
        <v>ПНС</v>
      </c>
      <c r="B4340" s="442">
        <v>5274</v>
      </c>
    </row>
    <row r="4341" spans="1:2" hidden="1">
      <c r="A4341" s="450" t="str">
        <f>списки!$C$45</f>
        <v>ПНС</v>
      </c>
      <c r="B4341" s="442">
        <v>5275</v>
      </c>
    </row>
    <row r="4342" spans="1:2" hidden="1">
      <c r="A4342" s="450" t="str">
        <f>списки!$C$45</f>
        <v>ПНС</v>
      </c>
      <c r="B4342" s="442">
        <v>5276</v>
      </c>
    </row>
    <row r="4343" spans="1:2" hidden="1">
      <c r="A4343" s="450" t="str">
        <f>списки!$C$45</f>
        <v>ПНС</v>
      </c>
      <c r="B4343" s="442">
        <v>5277</v>
      </c>
    </row>
    <row r="4344" spans="1:2" hidden="1">
      <c r="A4344" s="450" t="str">
        <f>списки!$C$45</f>
        <v>ПНС</v>
      </c>
      <c r="B4344" s="442">
        <v>5278</v>
      </c>
    </row>
    <row r="4345" spans="1:2" hidden="1">
      <c r="A4345" s="450" t="str">
        <f>списки!$C$45</f>
        <v>ПНС</v>
      </c>
      <c r="B4345" s="442">
        <v>5279</v>
      </c>
    </row>
    <row r="4346" spans="1:2" hidden="1">
      <c r="A4346" s="450" t="str">
        <f>списки!$C$45</f>
        <v>ПНС</v>
      </c>
      <c r="B4346" s="442">
        <v>5280</v>
      </c>
    </row>
    <row r="4347" spans="1:2" hidden="1">
      <c r="A4347" s="450" t="str">
        <f>списки!$C$45</f>
        <v>ПНС</v>
      </c>
      <c r="B4347" s="442">
        <v>5281</v>
      </c>
    </row>
    <row r="4348" spans="1:2" hidden="1">
      <c r="A4348" s="450" t="str">
        <f>списки!$C$45</f>
        <v>ПНС</v>
      </c>
      <c r="B4348" s="442">
        <v>5282</v>
      </c>
    </row>
    <row r="4349" spans="1:2" hidden="1">
      <c r="A4349" s="450" t="str">
        <f>списки!$C$45</f>
        <v>ПНС</v>
      </c>
      <c r="B4349" s="442">
        <v>5283</v>
      </c>
    </row>
    <row r="4350" spans="1:2" hidden="1">
      <c r="A4350" s="450" t="str">
        <f>списки!$C$45</f>
        <v>ПНС</v>
      </c>
      <c r="B4350" s="442">
        <v>5284</v>
      </c>
    </row>
    <row r="4351" spans="1:2" hidden="1">
      <c r="A4351" s="450" t="str">
        <f>списки!$C$45</f>
        <v>ПНС</v>
      </c>
      <c r="B4351" s="442">
        <v>5285</v>
      </c>
    </row>
    <row r="4352" spans="1:2" hidden="1">
      <c r="A4352" s="450" t="str">
        <f>списки!$C$45</f>
        <v>ПНС</v>
      </c>
      <c r="B4352" s="442">
        <v>5286</v>
      </c>
    </row>
    <row r="4353" spans="1:2" hidden="1">
      <c r="A4353" s="450" t="str">
        <f>списки!$C$45</f>
        <v>ПНС</v>
      </c>
      <c r="B4353" s="442">
        <v>5287</v>
      </c>
    </row>
    <row r="4354" spans="1:2" hidden="1">
      <c r="A4354" s="450" t="str">
        <f>списки!$C$45</f>
        <v>ПНС</v>
      </c>
      <c r="B4354" s="442">
        <v>5288</v>
      </c>
    </row>
    <row r="4355" spans="1:2" hidden="1">
      <c r="A4355" s="450" t="str">
        <f>списки!$C$45</f>
        <v>ПНС</v>
      </c>
      <c r="B4355" s="442">
        <v>5289</v>
      </c>
    </row>
    <row r="4356" spans="1:2" hidden="1">
      <c r="A4356" s="450" t="str">
        <f>списки!$C$45</f>
        <v>ПНС</v>
      </c>
      <c r="B4356" s="442">
        <v>5290</v>
      </c>
    </row>
    <row r="4357" spans="1:2" hidden="1">
      <c r="A4357" s="450" t="str">
        <f>списки!$C$45</f>
        <v>ПНС</v>
      </c>
      <c r="B4357" s="442">
        <v>5291</v>
      </c>
    </row>
    <row r="4358" spans="1:2" hidden="1">
      <c r="A4358" s="450" t="str">
        <f>списки!$C$45</f>
        <v>ПНС</v>
      </c>
      <c r="B4358" s="442">
        <v>5292</v>
      </c>
    </row>
    <row r="4359" spans="1:2" hidden="1">
      <c r="A4359" s="450" t="str">
        <f>списки!$C$45</f>
        <v>ПНС</v>
      </c>
      <c r="B4359" s="442">
        <v>5293</v>
      </c>
    </row>
    <row r="4360" spans="1:2" hidden="1">
      <c r="A4360" s="450" t="str">
        <f>списки!$C$45</f>
        <v>ПНС</v>
      </c>
      <c r="B4360" s="442">
        <v>5294</v>
      </c>
    </row>
    <row r="4361" spans="1:2" hidden="1">
      <c r="A4361" s="450" t="str">
        <f>списки!$C$45</f>
        <v>ПНС</v>
      </c>
      <c r="B4361" s="442">
        <v>5295</v>
      </c>
    </row>
    <row r="4362" spans="1:2" hidden="1">
      <c r="A4362" s="450" t="str">
        <f>списки!$C$45</f>
        <v>ПНС</v>
      </c>
      <c r="B4362" s="442">
        <v>5296</v>
      </c>
    </row>
    <row r="4363" spans="1:2" hidden="1">
      <c r="A4363" s="450" t="str">
        <f>списки!$C$45</f>
        <v>ПНС</v>
      </c>
      <c r="B4363" s="442">
        <v>5297</v>
      </c>
    </row>
    <row r="4364" spans="1:2" hidden="1">
      <c r="A4364" s="450" t="str">
        <f>списки!$C$45</f>
        <v>ПНС</v>
      </c>
      <c r="B4364" s="442">
        <v>5298</v>
      </c>
    </row>
    <row r="4365" spans="1:2" hidden="1">
      <c r="A4365" s="450" t="str">
        <f>списки!$C$45</f>
        <v>ПНС</v>
      </c>
      <c r="B4365" s="442">
        <v>5299</v>
      </c>
    </row>
    <row r="4366" spans="1:2" hidden="1">
      <c r="A4366" s="450" t="str">
        <f>списки!$C$45</f>
        <v>ПНС</v>
      </c>
      <c r="B4366" s="442">
        <v>5300</v>
      </c>
    </row>
    <row r="4367" spans="1:2" hidden="1">
      <c r="A4367" s="450" t="str">
        <f>списки!$C$45</f>
        <v>ПНС</v>
      </c>
      <c r="B4367" s="442">
        <v>5301</v>
      </c>
    </row>
    <row r="4368" spans="1:2" hidden="1">
      <c r="A4368" s="450" t="str">
        <f>списки!$C$45</f>
        <v>ПНС</v>
      </c>
      <c r="B4368" s="442">
        <v>5302</v>
      </c>
    </row>
    <row r="4369" spans="1:2" hidden="1">
      <c r="A4369" s="450" t="str">
        <f>списки!$C$45</f>
        <v>ПНС</v>
      </c>
      <c r="B4369" s="442">
        <v>5303</v>
      </c>
    </row>
    <row r="4370" spans="1:2" hidden="1">
      <c r="A4370" s="450" t="str">
        <f>списки!$C$45</f>
        <v>ПНС</v>
      </c>
      <c r="B4370" s="442">
        <v>5304</v>
      </c>
    </row>
    <row r="4371" spans="1:2" hidden="1">
      <c r="A4371" s="450" t="str">
        <f>списки!$C$45</f>
        <v>ПНС</v>
      </c>
      <c r="B4371" s="442">
        <v>5305</v>
      </c>
    </row>
    <row r="4372" spans="1:2" hidden="1">
      <c r="A4372" s="450" t="str">
        <f>списки!$C$45</f>
        <v>ПНС</v>
      </c>
      <c r="B4372" s="442">
        <v>5306</v>
      </c>
    </row>
    <row r="4373" spans="1:2" hidden="1">
      <c r="A4373" s="450" t="str">
        <f>списки!$C$45</f>
        <v>ПНС</v>
      </c>
      <c r="B4373" s="442">
        <v>5307</v>
      </c>
    </row>
    <row r="4374" spans="1:2" hidden="1">
      <c r="A4374" s="450" t="str">
        <f>списки!$C$45</f>
        <v>ПНС</v>
      </c>
      <c r="B4374" s="442">
        <v>5308</v>
      </c>
    </row>
    <row r="4375" spans="1:2" hidden="1">
      <c r="A4375" s="450" t="str">
        <f>списки!$C$45</f>
        <v>ПНС</v>
      </c>
      <c r="B4375" s="442">
        <v>5309</v>
      </c>
    </row>
    <row r="4376" spans="1:2" hidden="1">
      <c r="A4376" s="450" t="str">
        <f>списки!$C$45</f>
        <v>ПНС</v>
      </c>
      <c r="B4376" s="442">
        <v>5310</v>
      </c>
    </row>
    <row r="4377" spans="1:2" hidden="1">
      <c r="A4377" s="450" t="str">
        <f>списки!$C$45</f>
        <v>ПНС</v>
      </c>
      <c r="B4377" s="442">
        <v>5311</v>
      </c>
    </row>
    <row r="4378" spans="1:2" hidden="1">
      <c r="A4378" s="450" t="str">
        <f>списки!$C$45</f>
        <v>ПНС</v>
      </c>
      <c r="B4378" s="442">
        <v>5312</v>
      </c>
    </row>
    <row r="4379" spans="1:2" hidden="1">
      <c r="A4379" s="450" t="str">
        <f>списки!$C$45</f>
        <v>ПНС</v>
      </c>
      <c r="B4379" s="442">
        <v>5313</v>
      </c>
    </row>
    <row r="4380" spans="1:2" hidden="1">
      <c r="A4380" s="450" t="str">
        <f>списки!$C$45</f>
        <v>ПНС</v>
      </c>
      <c r="B4380" s="442">
        <v>5314</v>
      </c>
    </row>
    <row r="4381" spans="1:2" hidden="1">
      <c r="A4381" s="450" t="str">
        <f>списки!$C$45</f>
        <v>ПНС</v>
      </c>
      <c r="B4381" s="442">
        <v>5315</v>
      </c>
    </row>
    <row r="4382" spans="1:2" hidden="1">
      <c r="A4382" s="450" t="str">
        <f>списки!$C$45</f>
        <v>ПНС</v>
      </c>
      <c r="B4382" s="442">
        <v>5316</v>
      </c>
    </row>
    <row r="4383" spans="1:2" hidden="1">
      <c r="A4383" s="450" t="str">
        <f>списки!$C$45</f>
        <v>ПНС</v>
      </c>
      <c r="B4383" s="442">
        <v>5317</v>
      </c>
    </row>
    <row r="4384" spans="1:2" hidden="1">
      <c r="A4384" s="450" t="str">
        <f>списки!$C$45</f>
        <v>ПНС</v>
      </c>
      <c r="B4384" s="442">
        <v>5318</v>
      </c>
    </row>
    <row r="4385" spans="1:2" hidden="1">
      <c r="A4385" s="450" t="str">
        <f>списки!$C$45</f>
        <v>ПНС</v>
      </c>
      <c r="B4385" s="442">
        <v>5319</v>
      </c>
    </row>
    <row r="4386" spans="1:2" hidden="1">
      <c r="A4386" s="450" t="str">
        <f>списки!$C$45</f>
        <v>ПНС</v>
      </c>
      <c r="B4386" s="442">
        <v>5320</v>
      </c>
    </row>
    <row r="4387" spans="1:2" hidden="1">
      <c r="A4387" s="450" t="str">
        <f>списки!$C$45</f>
        <v>ПНС</v>
      </c>
      <c r="B4387" s="442">
        <v>5321</v>
      </c>
    </row>
    <row r="4388" spans="1:2" hidden="1">
      <c r="A4388" s="450" t="str">
        <f>списки!$C$45</f>
        <v>ПНС</v>
      </c>
      <c r="B4388" s="442">
        <v>5322</v>
      </c>
    </row>
    <row r="4389" spans="1:2" hidden="1">
      <c r="A4389" s="450" t="str">
        <f>списки!$C$45</f>
        <v>ПНС</v>
      </c>
      <c r="B4389" s="442">
        <v>5323</v>
      </c>
    </row>
    <row r="4390" spans="1:2" hidden="1">
      <c r="A4390" s="450" t="str">
        <f>списки!$C$45</f>
        <v>ПНС</v>
      </c>
      <c r="B4390" s="442">
        <v>5324</v>
      </c>
    </row>
    <row r="4391" spans="1:2" hidden="1">
      <c r="A4391" s="450" t="str">
        <f>списки!$C$45</f>
        <v>ПНС</v>
      </c>
      <c r="B4391" s="442">
        <v>5325</v>
      </c>
    </row>
    <row r="4392" spans="1:2" hidden="1">
      <c r="A4392" s="450" t="str">
        <f>списки!$C$45</f>
        <v>ПНС</v>
      </c>
      <c r="B4392" s="442">
        <v>5326</v>
      </c>
    </row>
    <row r="4393" spans="1:2" hidden="1">
      <c r="A4393" s="450" t="str">
        <f>списки!$C$45</f>
        <v>ПНС</v>
      </c>
      <c r="B4393" s="442">
        <v>5327</v>
      </c>
    </row>
    <row r="4394" spans="1:2" hidden="1">
      <c r="A4394" s="450" t="str">
        <f>списки!$C$45</f>
        <v>ПНС</v>
      </c>
      <c r="B4394" s="442">
        <v>5328</v>
      </c>
    </row>
    <row r="4395" spans="1:2" hidden="1">
      <c r="A4395" s="450" t="str">
        <f>списки!$C$45</f>
        <v>ПНС</v>
      </c>
      <c r="B4395" s="442">
        <v>5329</v>
      </c>
    </row>
    <row r="4396" spans="1:2" hidden="1">
      <c r="A4396" s="450" t="str">
        <f>списки!$C$45</f>
        <v>ПНС</v>
      </c>
      <c r="B4396" s="442">
        <v>5330</v>
      </c>
    </row>
    <row r="4397" spans="1:2" hidden="1">
      <c r="A4397" s="450" t="str">
        <f>списки!$C$45</f>
        <v>ПНС</v>
      </c>
      <c r="B4397" s="442">
        <v>5331</v>
      </c>
    </row>
    <row r="4398" spans="1:2" hidden="1">
      <c r="A4398" s="450" t="str">
        <f>списки!$C$45</f>
        <v>ПНС</v>
      </c>
      <c r="B4398" s="442">
        <v>5332</v>
      </c>
    </row>
    <row r="4399" spans="1:2" hidden="1">
      <c r="A4399" s="450" t="str">
        <f>списки!$C$45</f>
        <v>ПНС</v>
      </c>
      <c r="B4399" s="442">
        <v>5333</v>
      </c>
    </row>
    <row r="4400" spans="1:2" hidden="1">
      <c r="A4400" s="450" t="str">
        <f>списки!$C$45</f>
        <v>ПНС</v>
      </c>
      <c r="B4400" s="442">
        <v>5334</v>
      </c>
    </row>
    <row r="4401" spans="1:2" hidden="1">
      <c r="A4401" s="450" t="str">
        <f>списки!$C$45</f>
        <v>ПНС</v>
      </c>
      <c r="B4401" s="442">
        <v>5335</v>
      </c>
    </row>
    <row r="4402" spans="1:2" hidden="1">
      <c r="A4402" s="450" t="str">
        <f>списки!$C$45</f>
        <v>ПНС</v>
      </c>
      <c r="B4402" s="442">
        <v>5336</v>
      </c>
    </row>
    <row r="4403" spans="1:2" hidden="1">
      <c r="A4403" s="450" t="str">
        <f>списки!$C$45</f>
        <v>ПНС</v>
      </c>
      <c r="B4403" s="442">
        <v>5337</v>
      </c>
    </row>
    <row r="4404" spans="1:2" hidden="1">
      <c r="A4404" s="450" t="str">
        <f>списки!$C$45</f>
        <v>ПНС</v>
      </c>
      <c r="B4404" s="442">
        <v>5338</v>
      </c>
    </row>
    <row r="4405" spans="1:2" hidden="1">
      <c r="A4405" s="450" t="str">
        <f>списки!$C$45</f>
        <v>ПНС</v>
      </c>
      <c r="B4405" s="442">
        <v>5339</v>
      </c>
    </row>
    <row r="4406" spans="1:2" hidden="1">
      <c r="A4406" s="450" t="str">
        <f>списки!$C$45</f>
        <v>ПНС</v>
      </c>
      <c r="B4406" s="442">
        <v>5340</v>
      </c>
    </row>
    <row r="4407" spans="1:2" hidden="1">
      <c r="A4407" s="450" t="str">
        <f>списки!$C$45</f>
        <v>ПНС</v>
      </c>
      <c r="B4407" s="442">
        <v>5341</v>
      </c>
    </row>
    <row r="4408" spans="1:2" hidden="1">
      <c r="A4408" s="450" t="str">
        <f>списки!$C$45</f>
        <v>ПНС</v>
      </c>
      <c r="B4408" s="442">
        <v>5342</v>
      </c>
    </row>
    <row r="4409" spans="1:2" hidden="1">
      <c r="A4409" s="450" t="str">
        <f>списки!$C$45</f>
        <v>ПНС</v>
      </c>
      <c r="B4409" s="442">
        <v>5343</v>
      </c>
    </row>
    <row r="4410" spans="1:2" hidden="1">
      <c r="A4410" s="450" t="str">
        <f>списки!$C$45</f>
        <v>ПНС</v>
      </c>
      <c r="B4410" s="442">
        <v>5344</v>
      </c>
    </row>
    <row r="4411" spans="1:2" hidden="1">
      <c r="A4411" s="450" t="str">
        <f>списки!$C$45</f>
        <v>ПНС</v>
      </c>
      <c r="B4411" s="442">
        <v>5345</v>
      </c>
    </row>
    <row r="4412" spans="1:2" hidden="1">
      <c r="A4412" s="450" t="str">
        <f>списки!$C$45</f>
        <v>ПНС</v>
      </c>
      <c r="B4412" s="442">
        <v>5346</v>
      </c>
    </row>
    <row r="4413" spans="1:2" hidden="1">
      <c r="A4413" s="450" t="str">
        <f>списки!$C$45</f>
        <v>ПНС</v>
      </c>
      <c r="B4413" s="442">
        <v>5347</v>
      </c>
    </row>
    <row r="4414" spans="1:2" hidden="1">
      <c r="A4414" s="450" t="str">
        <f>списки!$C$45</f>
        <v>ПНС</v>
      </c>
      <c r="B4414" s="442">
        <v>5348</v>
      </c>
    </row>
    <row r="4415" spans="1:2" hidden="1">
      <c r="A4415" s="450" t="str">
        <f>списки!$C$45</f>
        <v>ПНС</v>
      </c>
      <c r="B4415" s="442">
        <v>5349</v>
      </c>
    </row>
    <row r="4416" spans="1:2" hidden="1">
      <c r="A4416" s="450" t="str">
        <f>списки!$C$45</f>
        <v>ПНС</v>
      </c>
      <c r="B4416" s="442">
        <v>5350</v>
      </c>
    </row>
    <row r="4417" spans="1:2" hidden="1">
      <c r="A4417" s="450" t="str">
        <f>списки!$C$45</f>
        <v>ПНС</v>
      </c>
      <c r="B4417" s="442">
        <v>5351</v>
      </c>
    </row>
    <row r="4418" spans="1:2" hidden="1">
      <c r="A4418" s="450" t="str">
        <f>списки!$C$45</f>
        <v>ПНС</v>
      </c>
      <c r="B4418" s="442">
        <v>5352</v>
      </c>
    </row>
    <row r="4419" spans="1:2" hidden="1">
      <c r="A4419" s="450" t="str">
        <f>списки!$C$45</f>
        <v>ПНС</v>
      </c>
      <c r="B4419" s="442">
        <v>5353</v>
      </c>
    </row>
    <row r="4420" spans="1:2" hidden="1">
      <c r="A4420" s="450" t="str">
        <f>списки!$C$45</f>
        <v>ПНС</v>
      </c>
      <c r="B4420" s="442">
        <v>5354</v>
      </c>
    </row>
    <row r="4421" spans="1:2" hidden="1">
      <c r="A4421" s="450" t="str">
        <f>списки!$C$45</f>
        <v>ПНС</v>
      </c>
      <c r="B4421" s="442">
        <v>5355</v>
      </c>
    </row>
    <row r="4422" spans="1:2" hidden="1">
      <c r="A4422" s="450" t="str">
        <f>списки!$C$45</f>
        <v>ПНС</v>
      </c>
      <c r="B4422" s="442">
        <v>5356</v>
      </c>
    </row>
    <row r="4423" spans="1:2" hidden="1">
      <c r="A4423" s="450" t="str">
        <f>списки!$C$45</f>
        <v>ПНС</v>
      </c>
      <c r="B4423" s="442">
        <v>5357</v>
      </c>
    </row>
    <row r="4424" spans="1:2" hidden="1">
      <c r="A4424" s="450" t="str">
        <f>списки!$C$45</f>
        <v>ПНС</v>
      </c>
      <c r="B4424" s="442">
        <v>5358</v>
      </c>
    </row>
    <row r="4425" spans="1:2" hidden="1">
      <c r="A4425" s="450" t="str">
        <f>списки!$C$45</f>
        <v>ПНС</v>
      </c>
      <c r="B4425" s="442">
        <v>5359</v>
      </c>
    </row>
    <row r="4426" spans="1:2" hidden="1">
      <c r="A4426" s="450" t="str">
        <f>списки!$C$45</f>
        <v>ПНС</v>
      </c>
      <c r="B4426" s="442">
        <v>5360</v>
      </c>
    </row>
    <row r="4427" spans="1:2" hidden="1">
      <c r="A4427" s="450" t="str">
        <f>списки!$C$45</f>
        <v>ПНС</v>
      </c>
      <c r="B4427" s="442">
        <v>5361</v>
      </c>
    </row>
    <row r="4428" spans="1:2" hidden="1">
      <c r="A4428" s="450" t="str">
        <f>списки!$C$45</f>
        <v>ПНС</v>
      </c>
      <c r="B4428" s="442">
        <v>5362</v>
      </c>
    </row>
    <row r="4429" spans="1:2" hidden="1">
      <c r="A4429" s="450" t="str">
        <f>списки!$C$45</f>
        <v>ПНС</v>
      </c>
      <c r="B4429" s="442">
        <v>5363</v>
      </c>
    </row>
    <row r="4430" spans="1:2" hidden="1">
      <c r="A4430" s="450" t="str">
        <f>списки!$C$45</f>
        <v>ПНС</v>
      </c>
      <c r="B4430" s="442">
        <v>5364</v>
      </c>
    </row>
    <row r="4431" spans="1:2" hidden="1">
      <c r="A4431" s="450" t="str">
        <f>списки!$C$45</f>
        <v>ПНС</v>
      </c>
      <c r="B4431" s="442">
        <v>5365</v>
      </c>
    </row>
    <row r="4432" spans="1:2" hidden="1">
      <c r="A4432" s="450" t="str">
        <f>списки!$C$45</f>
        <v>ПНС</v>
      </c>
      <c r="B4432" s="442">
        <v>5366</v>
      </c>
    </row>
    <row r="4433" spans="1:2" hidden="1">
      <c r="A4433" s="450" t="str">
        <f>списки!$C$45</f>
        <v>ПНС</v>
      </c>
      <c r="B4433" s="442">
        <v>5367</v>
      </c>
    </row>
    <row r="4434" spans="1:2" hidden="1">
      <c r="A4434" s="450" t="str">
        <f>списки!$C$45</f>
        <v>ПНС</v>
      </c>
      <c r="B4434" s="442">
        <v>5368</v>
      </c>
    </row>
    <row r="4435" spans="1:2" hidden="1">
      <c r="A4435" s="450" t="str">
        <f>списки!$C$45</f>
        <v>ПНС</v>
      </c>
      <c r="B4435" s="442">
        <v>5369</v>
      </c>
    </row>
    <row r="4436" spans="1:2" hidden="1">
      <c r="A4436" s="450" t="str">
        <f>списки!$C$45</f>
        <v>ПНС</v>
      </c>
      <c r="B4436" s="442">
        <v>5370</v>
      </c>
    </row>
    <row r="4437" spans="1:2" hidden="1">
      <c r="A4437" s="450" t="str">
        <f>списки!$C$45</f>
        <v>ПНС</v>
      </c>
      <c r="B4437" s="442">
        <v>5371</v>
      </c>
    </row>
    <row r="4438" spans="1:2" hidden="1">
      <c r="A4438" s="450" t="str">
        <f>списки!$C$45</f>
        <v>ПНС</v>
      </c>
      <c r="B4438" s="442">
        <v>5372</v>
      </c>
    </row>
    <row r="4439" spans="1:2" hidden="1">
      <c r="A4439" s="450" t="str">
        <f>списки!$C$45</f>
        <v>ПНС</v>
      </c>
      <c r="B4439" s="442">
        <v>5373</v>
      </c>
    </row>
    <row r="4440" spans="1:2" hidden="1">
      <c r="A4440" s="450" t="str">
        <f>списки!$C$45</f>
        <v>ПНС</v>
      </c>
      <c r="B4440" s="442">
        <v>5374</v>
      </c>
    </row>
    <row r="4441" spans="1:2" hidden="1">
      <c r="A4441" s="450" t="str">
        <f>списки!$C$45</f>
        <v>ПНС</v>
      </c>
      <c r="B4441" s="442">
        <v>5375</v>
      </c>
    </row>
    <row r="4442" spans="1:2" hidden="1">
      <c r="A4442" s="450" t="str">
        <f>списки!$C$45</f>
        <v>ПНС</v>
      </c>
      <c r="B4442" s="442">
        <v>5376</v>
      </c>
    </row>
    <row r="4443" spans="1:2" hidden="1">
      <c r="A4443" s="450" t="str">
        <f>списки!$C$45</f>
        <v>ПНС</v>
      </c>
      <c r="B4443" s="442">
        <v>5377</v>
      </c>
    </row>
    <row r="4444" spans="1:2" hidden="1">
      <c r="A4444" s="450" t="str">
        <f>списки!$C$45</f>
        <v>ПНС</v>
      </c>
      <c r="B4444" s="442">
        <v>5378</v>
      </c>
    </row>
    <row r="4445" spans="1:2" hidden="1">
      <c r="A4445" s="450" t="str">
        <f>списки!$C$45</f>
        <v>ПНС</v>
      </c>
      <c r="B4445" s="442">
        <v>5379</v>
      </c>
    </row>
    <row r="4446" spans="1:2" hidden="1">
      <c r="A4446" s="450" t="str">
        <f>списки!$C$45</f>
        <v>ПНС</v>
      </c>
      <c r="B4446" s="442">
        <v>5380</v>
      </c>
    </row>
    <row r="4447" spans="1:2" hidden="1">
      <c r="A4447" s="450" t="str">
        <f>списки!$C$45</f>
        <v>ПНС</v>
      </c>
      <c r="B4447" s="442">
        <v>5381</v>
      </c>
    </row>
    <row r="4448" spans="1:2" hidden="1">
      <c r="A4448" s="450" t="str">
        <f>списки!$C$45</f>
        <v>ПНС</v>
      </c>
      <c r="B4448" s="442">
        <v>5382</v>
      </c>
    </row>
    <row r="4449" spans="1:2" hidden="1">
      <c r="A4449" s="450" t="str">
        <f>списки!$C$45</f>
        <v>ПНС</v>
      </c>
      <c r="B4449" s="442">
        <v>5383</v>
      </c>
    </row>
    <row r="4450" spans="1:2" hidden="1">
      <c r="A4450" s="450" t="str">
        <f>списки!$C$45</f>
        <v>ПНС</v>
      </c>
      <c r="B4450" s="442">
        <v>5384</v>
      </c>
    </row>
    <row r="4451" spans="1:2" hidden="1">
      <c r="A4451" s="450" t="str">
        <f>списки!$C$45</f>
        <v>ПНС</v>
      </c>
      <c r="B4451" s="442">
        <v>5385</v>
      </c>
    </row>
    <row r="4452" spans="1:2" hidden="1">
      <c r="A4452" s="450" t="str">
        <f>списки!$C$45</f>
        <v>ПНС</v>
      </c>
      <c r="B4452" s="442">
        <v>5386</v>
      </c>
    </row>
    <row r="4453" spans="1:2" hidden="1">
      <c r="A4453" s="450" t="str">
        <f>списки!$C$45</f>
        <v>ПНС</v>
      </c>
      <c r="B4453" s="442">
        <v>5387</v>
      </c>
    </row>
    <row r="4454" spans="1:2" hidden="1">
      <c r="A4454" s="450" t="str">
        <f>списки!$C$45</f>
        <v>ПНС</v>
      </c>
      <c r="B4454" s="442">
        <v>5388</v>
      </c>
    </row>
    <row r="4455" spans="1:2" hidden="1">
      <c r="A4455" s="450" t="str">
        <f>списки!$C$45</f>
        <v>ПНС</v>
      </c>
      <c r="B4455" s="442">
        <v>5389</v>
      </c>
    </row>
    <row r="4456" spans="1:2" hidden="1">
      <c r="A4456" s="450" t="str">
        <f>списки!$C$45</f>
        <v>ПНС</v>
      </c>
      <c r="B4456" s="442">
        <v>5390</v>
      </c>
    </row>
    <row r="4457" spans="1:2" hidden="1">
      <c r="A4457" s="450" t="str">
        <f>списки!$C$45</f>
        <v>ПНС</v>
      </c>
      <c r="B4457" s="442">
        <v>5391</v>
      </c>
    </row>
    <row r="4458" spans="1:2" hidden="1">
      <c r="A4458" s="450" t="str">
        <f>списки!$C$45</f>
        <v>ПНС</v>
      </c>
      <c r="B4458" s="442">
        <v>5392</v>
      </c>
    </row>
    <row r="4459" spans="1:2" hidden="1">
      <c r="A4459" s="450" t="str">
        <f>списки!$C$45</f>
        <v>ПНС</v>
      </c>
      <c r="B4459" s="442">
        <v>5393</v>
      </c>
    </row>
    <row r="4460" spans="1:2" hidden="1">
      <c r="A4460" s="450" t="str">
        <f>списки!$C$45</f>
        <v>ПНС</v>
      </c>
      <c r="B4460" s="442">
        <v>5394</v>
      </c>
    </row>
    <row r="4461" spans="1:2" hidden="1">
      <c r="A4461" s="450" t="str">
        <f>списки!$C$45</f>
        <v>ПНС</v>
      </c>
      <c r="B4461" s="442">
        <v>5395</v>
      </c>
    </row>
    <row r="4462" spans="1:2" hidden="1">
      <c r="A4462" s="450" t="str">
        <f>списки!$C$45</f>
        <v>ПНС</v>
      </c>
      <c r="B4462" s="442">
        <v>5396</v>
      </c>
    </row>
    <row r="4463" spans="1:2" hidden="1">
      <c r="A4463" s="450" t="str">
        <f>списки!$C$45</f>
        <v>ПНС</v>
      </c>
      <c r="B4463" s="442">
        <v>5397</v>
      </c>
    </row>
    <row r="4464" spans="1:2" hidden="1">
      <c r="A4464" s="450" t="str">
        <f>списки!$C$45</f>
        <v>ПНС</v>
      </c>
      <c r="B4464" s="442">
        <v>5398</v>
      </c>
    </row>
    <row r="4465" spans="1:2" hidden="1">
      <c r="A4465" s="450" t="str">
        <f>списки!$C$45</f>
        <v>ПНС</v>
      </c>
      <c r="B4465" s="442">
        <v>5399</v>
      </c>
    </row>
    <row r="4466" spans="1:2" hidden="1">
      <c r="A4466" s="450" t="str">
        <f>списки!$C$45</f>
        <v>ПНС</v>
      </c>
      <c r="B4466" s="442">
        <v>5400</v>
      </c>
    </row>
    <row r="4467" spans="1:2" hidden="1">
      <c r="A4467" s="450" t="str">
        <f>списки!$C$45</f>
        <v>ПНС</v>
      </c>
      <c r="B4467" s="442">
        <v>5401</v>
      </c>
    </row>
    <row r="4468" spans="1:2" hidden="1">
      <c r="A4468" s="450" t="str">
        <f>списки!$C$45</f>
        <v>ПНС</v>
      </c>
      <c r="B4468" s="442">
        <v>5402</v>
      </c>
    </row>
    <row r="4469" spans="1:2" hidden="1">
      <c r="A4469" s="450" t="str">
        <f>списки!$C$45</f>
        <v>ПНС</v>
      </c>
      <c r="B4469" s="442">
        <v>5403</v>
      </c>
    </row>
    <row r="4470" spans="1:2" hidden="1">
      <c r="A4470" s="450" t="str">
        <f>списки!$C$45</f>
        <v>ПНС</v>
      </c>
      <c r="B4470" s="442">
        <v>5404</v>
      </c>
    </row>
    <row r="4471" spans="1:2" hidden="1">
      <c r="A4471" s="450" t="str">
        <f>списки!$C$45</f>
        <v>ПНС</v>
      </c>
      <c r="B4471" s="442">
        <v>5405</v>
      </c>
    </row>
    <row r="4472" spans="1:2" hidden="1">
      <c r="A4472" s="450" t="str">
        <f>списки!$C$45</f>
        <v>ПНС</v>
      </c>
      <c r="B4472" s="442">
        <v>5406</v>
      </c>
    </row>
    <row r="4473" spans="1:2" hidden="1">
      <c r="A4473" s="450" t="str">
        <f>списки!$C$45</f>
        <v>ПНС</v>
      </c>
      <c r="B4473" s="442">
        <v>5407</v>
      </c>
    </row>
    <row r="4474" spans="1:2" hidden="1">
      <c r="A4474" s="450" t="str">
        <f>списки!$C$45</f>
        <v>ПНС</v>
      </c>
      <c r="B4474" s="442">
        <v>5408</v>
      </c>
    </row>
    <row r="4475" spans="1:2" hidden="1">
      <c r="A4475" s="450" t="str">
        <f>списки!$C$45</f>
        <v>ПНС</v>
      </c>
      <c r="B4475" s="442">
        <v>5409</v>
      </c>
    </row>
    <row r="4476" spans="1:2" hidden="1">
      <c r="A4476" s="450" t="str">
        <f>списки!$C$45</f>
        <v>ПНС</v>
      </c>
      <c r="B4476" s="442">
        <v>5410</v>
      </c>
    </row>
    <row r="4477" spans="1:2" hidden="1">
      <c r="A4477" s="450" t="str">
        <f>списки!$C$45</f>
        <v>ПНС</v>
      </c>
      <c r="B4477" s="442">
        <v>5411</v>
      </c>
    </row>
    <row r="4478" spans="1:2" hidden="1">
      <c r="A4478" s="450" t="str">
        <f>списки!$C$45</f>
        <v>ПНС</v>
      </c>
      <c r="B4478" s="442">
        <v>5412</v>
      </c>
    </row>
    <row r="4479" spans="1:2" hidden="1">
      <c r="A4479" s="450" t="str">
        <f>списки!$C$45</f>
        <v>ПНС</v>
      </c>
      <c r="B4479" s="442">
        <v>5413</v>
      </c>
    </row>
    <row r="4480" spans="1:2" hidden="1">
      <c r="A4480" s="450" t="str">
        <f>списки!$C$45</f>
        <v>ПНС</v>
      </c>
      <c r="B4480" s="442">
        <v>5414</v>
      </c>
    </row>
    <row r="4481" spans="1:2" hidden="1">
      <c r="A4481" s="450" t="str">
        <f>списки!$C$45</f>
        <v>ПНС</v>
      </c>
      <c r="B4481" s="442">
        <v>5415</v>
      </c>
    </row>
    <row r="4482" spans="1:2" hidden="1">
      <c r="A4482" s="450" t="str">
        <f>списки!$C$45</f>
        <v>ПНС</v>
      </c>
      <c r="B4482" s="442">
        <v>5416</v>
      </c>
    </row>
    <row r="4483" spans="1:2" hidden="1">
      <c r="A4483" s="450" t="str">
        <f>списки!$C$45</f>
        <v>ПНС</v>
      </c>
      <c r="B4483" s="442">
        <v>5417</v>
      </c>
    </row>
    <row r="4484" spans="1:2" hidden="1">
      <c r="A4484" s="450" t="str">
        <f>списки!$C$45</f>
        <v>ПНС</v>
      </c>
      <c r="B4484" s="442">
        <v>5418</v>
      </c>
    </row>
    <row r="4485" spans="1:2" hidden="1">
      <c r="A4485" s="450" t="str">
        <f>списки!$C$45</f>
        <v>ПНС</v>
      </c>
      <c r="B4485" s="442">
        <v>5419</v>
      </c>
    </row>
    <row r="4486" spans="1:2" hidden="1">
      <c r="A4486" s="450" t="str">
        <f>списки!$C$45</f>
        <v>ПНС</v>
      </c>
      <c r="B4486" s="442">
        <v>5420</v>
      </c>
    </row>
    <row r="4487" spans="1:2" hidden="1">
      <c r="A4487" s="450" t="str">
        <f>списки!$C$45</f>
        <v>ПНС</v>
      </c>
      <c r="B4487" s="442">
        <v>5421</v>
      </c>
    </row>
    <row r="4488" spans="1:2" hidden="1">
      <c r="A4488" s="450" t="str">
        <f>списки!$C$45</f>
        <v>ПНС</v>
      </c>
      <c r="B4488" s="442">
        <v>5422</v>
      </c>
    </row>
    <row r="4489" spans="1:2" hidden="1">
      <c r="A4489" s="450" t="str">
        <f>списки!$C$45</f>
        <v>ПНС</v>
      </c>
      <c r="B4489" s="442">
        <v>5423</v>
      </c>
    </row>
    <row r="4490" spans="1:2" hidden="1">
      <c r="A4490" s="450" t="str">
        <f>списки!$C$45</f>
        <v>ПНС</v>
      </c>
      <c r="B4490" s="442">
        <v>5424</v>
      </c>
    </row>
    <row r="4491" spans="1:2" hidden="1">
      <c r="A4491" s="450" t="str">
        <f>списки!$C$45</f>
        <v>ПНС</v>
      </c>
      <c r="B4491" s="442">
        <v>5425</v>
      </c>
    </row>
    <row r="4492" spans="1:2" hidden="1">
      <c r="A4492" s="450" t="str">
        <f>списки!$C$45</f>
        <v>ПНС</v>
      </c>
      <c r="B4492" s="442">
        <v>5426</v>
      </c>
    </row>
    <row r="4493" spans="1:2" hidden="1">
      <c r="A4493" s="450" t="str">
        <f>списки!$C$45</f>
        <v>ПНС</v>
      </c>
      <c r="B4493" s="442">
        <v>5427</v>
      </c>
    </row>
    <row r="4494" spans="1:2" hidden="1">
      <c r="A4494" s="450" t="str">
        <f>списки!$C$45</f>
        <v>ПНС</v>
      </c>
      <c r="B4494" s="442">
        <v>5428</v>
      </c>
    </row>
    <row r="4495" spans="1:2" hidden="1">
      <c r="A4495" s="450" t="str">
        <f>списки!$C$45</f>
        <v>ПНС</v>
      </c>
      <c r="B4495" s="442">
        <v>5429</v>
      </c>
    </row>
    <row r="4496" spans="1:2" hidden="1">
      <c r="A4496" s="450" t="str">
        <f>списки!$C$45</f>
        <v>ПНС</v>
      </c>
      <c r="B4496" s="442">
        <v>5430</v>
      </c>
    </row>
    <row r="4497" spans="1:2" hidden="1">
      <c r="A4497" s="450" t="str">
        <f>списки!$C$45</f>
        <v>ПНС</v>
      </c>
      <c r="B4497" s="442">
        <v>5431</v>
      </c>
    </row>
    <row r="4498" spans="1:2" hidden="1">
      <c r="A4498" s="450" t="str">
        <f>списки!$C$45</f>
        <v>ПНС</v>
      </c>
      <c r="B4498" s="442">
        <v>5432</v>
      </c>
    </row>
    <row r="4499" spans="1:2" hidden="1">
      <c r="A4499" s="450" t="str">
        <f>списки!$C$45</f>
        <v>ПНС</v>
      </c>
      <c r="B4499" s="442">
        <v>5433</v>
      </c>
    </row>
    <row r="4500" spans="1:2" hidden="1">
      <c r="A4500" s="450" t="str">
        <f>списки!$C$45</f>
        <v>ПНС</v>
      </c>
      <c r="B4500" s="442">
        <v>5434</v>
      </c>
    </row>
    <row r="4501" spans="1:2" hidden="1">
      <c r="A4501" s="450" t="str">
        <f>списки!$C$45</f>
        <v>ПНС</v>
      </c>
      <c r="B4501" s="442">
        <v>5435</v>
      </c>
    </row>
    <row r="4502" spans="1:2" hidden="1">
      <c r="A4502" s="450" t="str">
        <f>списки!$C$45</f>
        <v>ПНС</v>
      </c>
      <c r="B4502" s="442">
        <v>5436</v>
      </c>
    </row>
    <row r="4503" spans="1:2" hidden="1">
      <c r="A4503" s="450" t="str">
        <f>списки!$C$45</f>
        <v>ПНС</v>
      </c>
      <c r="B4503" s="442">
        <v>5437</v>
      </c>
    </row>
    <row r="4504" spans="1:2" hidden="1">
      <c r="A4504" s="450" t="str">
        <f>списки!$C$45</f>
        <v>ПНС</v>
      </c>
      <c r="B4504" s="442">
        <v>5438</v>
      </c>
    </row>
    <row r="4505" spans="1:2" hidden="1">
      <c r="A4505" s="450" t="str">
        <f>списки!$C$45</f>
        <v>ПНС</v>
      </c>
      <c r="B4505" s="442">
        <v>5439</v>
      </c>
    </row>
    <row r="4506" spans="1:2" hidden="1">
      <c r="A4506" s="450" t="str">
        <f>списки!$C$45</f>
        <v>ПНС</v>
      </c>
      <c r="B4506" s="442">
        <v>5440</v>
      </c>
    </row>
    <row r="4507" spans="1:2" hidden="1">
      <c r="A4507" s="450" t="str">
        <f>списки!$C$45</f>
        <v>ПНС</v>
      </c>
      <c r="B4507" s="442">
        <v>5441</v>
      </c>
    </row>
    <row r="4508" spans="1:2" hidden="1">
      <c r="A4508" s="450" t="str">
        <f>списки!$C$45</f>
        <v>ПНС</v>
      </c>
      <c r="B4508" s="442">
        <v>5442</v>
      </c>
    </row>
    <row r="4509" spans="1:2" hidden="1">
      <c r="A4509" s="450" t="str">
        <f>списки!$C$45</f>
        <v>ПНС</v>
      </c>
      <c r="B4509" s="442">
        <v>5443</v>
      </c>
    </row>
    <row r="4510" spans="1:2" hidden="1">
      <c r="A4510" s="450" t="str">
        <f>списки!$C$45</f>
        <v>ПНС</v>
      </c>
      <c r="B4510" s="442">
        <v>5444</v>
      </c>
    </row>
    <row r="4511" spans="1:2" hidden="1">
      <c r="A4511" s="450" t="str">
        <f>списки!$C$45</f>
        <v>ПНС</v>
      </c>
      <c r="B4511" s="442">
        <v>5445</v>
      </c>
    </row>
    <row r="4512" spans="1:2" hidden="1">
      <c r="A4512" s="450" t="str">
        <f>списки!$C$45</f>
        <v>ПНС</v>
      </c>
      <c r="B4512" s="442">
        <v>5446</v>
      </c>
    </row>
    <row r="4513" spans="1:2" hidden="1">
      <c r="A4513" s="450" t="str">
        <f>списки!$C$45</f>
        <v>ПНС</v>
      </c>
      <c r="B4513" s="442">
        <v>5447</v>
      </c>
    </row>
    <row r="4514" spans="1:2" hidden="1">
      <c r="A4514" s="450" t="str">
        <f>списки!$C$45</f>
        <v>ПНС</v>
      </c>
      <c r="B4514" s="442">
        <v>5448</v>
      </c>
    </row>
    <row r="4515" spans="1:2" hidden="1">
      <c r="A4515" s="450" t="str">
        <f>списки!$C$45</f>
        <v>ПНС</v>
      </c>
      <c r="B4515" s="442">
        <v>5449</v>
      </c>
    </row>
    <row r="4516" spans="1:2" hidden="1">
      <c r="A4516" s="450" t="str">
        <f>списки!$C$45</f>
        <v>ПНС</v>
      </c>
      <c r="B4516" s="442">
        <v>5450</v>
      </c>
    </row>
    <row r="4517" spans="1:2" hidden="1">
      <c r="A4517" s="450" t="str">
        <f>списки!$C$45</f>
        <v>ПНС</v>
      </c>
      <c r="B4517" s="442">
        <v>5451</v>
      </c>
    </row>
    <row r="4518" spans="1:2" hidden="1">
      <c r="A4518" s="450" t="str">
        <f>списки!$C$45</f>
        <v>ПНС</v>
      </c>
      <c r="B4518" s="442">
        <v>5452</v>
      </c>
    </row>
    <row r="4519" spans="1:2" hidden="1">
      <c r="A4519" s="450" t="str">
        <f>списки!$C$45</f>
        <v>ПНС</v>
      </c>
      <c r="B4519" s="442">
        <v>5453</v>
      </c>
    </row>
    <row r="4520" spans="1:2" hidden="1">
      <c r="A4520" s="450" t="str">
        <f>списки!$C$45</f>
        <v>ПНС</v>
      </c>
      <c r="B4520" s="442">
        <v>5454</v>
      </c>
    </row>
    <row r="4521" spans="1:2" hidden="1">
      <c r="A4521" s="450" t="str">
        <f>списки!$C$45</f>
        <v>ПНС</v>
      </c>
      <c r="B4521" s="442">
        <v>5455</v>
      </c>
    </row>
    <row r="4522" spans="1:2" hidden="1">
      <c r="A4522" s="450" t="str">
        <f>списки!$C$45</f>
        <v>ПНС</v>
      </c>
      <c r="B4522" s="442">
        <v>5456</v>
      </c>
    </row>
    <row r="4523" spans="1:2" hidden="1">
      <c r="A4523" s="450" t="str">
        <f>списки!$C$45</f>
        <v>ПНС</v>
      </c>
      <c r="B4523" s="442">
        <v>5457</v>
      </c>
    </row>
    <row r="4524" spans="1:2" hidden="1">
      <c r="A4524" s="450" t="str">
        <f>списки!$C$45</f>
        <v>ПНС</v>
      </c>
      <c r="B4524" s="442">
        <v>5458</v>
      </c>
    </row>
    <row r="4525" spans="1:2" hidden="1">
      <c r="A4525" s="450" t="str">
        <f>списки!$C$45</f>
        <v>ПНС</v>
      </c>
      <c r="B4525" s="442">
        <v>5459</v>
      </c>
    </row>
    <row r="4526" spans="1:2" hidden="1">
      <c r="A4526" s="450" t="str">
        <f>списки!$C$45</f>
        <v>ПНС</v>
      </c>
      <c r="B4526" s="442">
        <v>5460</v>
      </c>
    </row>
    <row r="4527" spans="1:2" hidden="1">
      <c r="A4527" s="450" t="str">
        <f>списки!$C$45</f>
        <v>ПНС</v>
      </c>
      <c r="B4527" s="442">
        <v>5461</v>
      </c>
    </row>
    <row r="4528" spans="1:2" hidden="1">
      <c r="A4528" s="450" t="str">
        <f>списки!$C$45</f>
        <v>ПНС</v>
      </c>
      <c r="B4528" s="442">
        <v>5462</v>
      </c>
    </row>
    <row r="4529" spans="1:2" hidden="1">
      <c r="A4529" s="450" t="str">
        <f>списки!$C$45</f>
        <v>ПНС</v>
      </c>
      <c r="B4529" s="442">
        <v>5463</v>
      </c>
    </row>
    <row r="4530" spans="1:2" hidden="1">
      <c r="A4530" s="450" t="str">
        <f>списки!$C$45</f>
        <v>ПНС</v>
      </c>
      <c r="B4530" s="442">
        <v>5464</v>
      </c>
    </row>
    <row r="4531" spans="1:2" hidden="1">
      <c r="A4531" s="450" t="str">
        <f>списки!$C$45</f>
        <v>ПНС</v>
      </c>
      <c r="B4531" s="442">
        <v>5465</v>
      </c>
    </row>
    <row r="4532" spans="1:2" hidden="1">
      <c r="A4532" s="450" t="str">
        <f>списки!$C$45</f>
        <v>ПНС</v>
      </c>
      <c r="B4532" s="442">
        <v>5466</v>
      </c>
    </row>
    <row r="4533" spans="1:2" hidden="1">
      <c r="A4533" s="450" t="str">
        <f>списки!$C$45</f>
        <v>ПНС</v>
      </c>
      <c r="B4533" s="442">
        <v>5467</v>
      </c>
    </row>
    <row r="4534" spans="1:2" hidden="1">
      <c r="A4534" s="450" t="str">
        <f>списки!$C$45</f>
        <v>ПНС</v>
      </c>
      <c r="B4534" s="442">
        <v>5468</v>
      </c>
    </row>
    <row r="4535" spans="1:2" hidden="1">
      <c r="A4535" s="450" t="str">
        <f>списки!$C$45</f>
        <v>ПНС</v>
      </c>
      <c r="B4535" s="442">
        <v>5469</v>
      </c>
    </row>
    <row r="4536" spans="1:2" hidden="1">
      <c r="A4536" s="450" t="str">
        <f>списки!$C$45</f>
        <v>ПНС</v>
      </c>
      <c r="B4536" s="442">
        <v>5470</v>
      </c>
    </row>
    <row r="4537" spans="1:2" hidden="1">
      <c r="A4537" s="450" t="str">
        <f>списки!$C$45</f>
        <v>ПНС</v>
      </c>
      <c r="B4537" s="442">
        <v>5471</v>
      </c>
    </row>
    <row r="4538" spans="1:2" hidden="1">
      <c r="A4538" s="450" t="str">
        <f>списки!$C$45</f>
        <v>ПНС</v>
      </c>
      <c r="B4538" s="442">
        <v>5472</v>
      </c>
    </row>
    <row r="4539" spans="1:2" hidden="1">
      <c r="A4539" s="450" t="str">
        <f>списки!$C$45</f>
        <v>ПНС</v>
      </c>
      <c r="B4539" s="442">
        <v>5473</v>
      </c>
    </row>
    <row r="4540" spans="1:2" hidden="1">
      <c r="A4540" s="450" t="str">
        <f>списки!$C$45</f>
        <v>ПНС</v>
      </c>
      <c r="B4540" s="442">
        <v>5474</v>
      </c>
    </row>
    <row r="4541" spans="1:2" hidden="1">
      <c r="A4541" s="450" t="str">
        <f>списки!$C$45</f>
        <v>ПНС</v>
      </c>
      <c r="B4541" s="442">
        <v>5475</v>
      </c>
    </row>
    <row r="4542" spans="1:2" hidden="1">
      <c r="A4542" s="450" t="str">
        <f>списки!$C$45</f>
        <v>ПНС</v>
      </c>
      <c r="B4542" s="442">
        <v>5476</v>
      </c>
    </row>
    <row r="4543" spans="1:2" hidden="1">
      <c r="A4543" s="450" t="str">
        <f>списки!$C$45</f>
        <v>ПНС</v>
      </c>
      <c r="B4543" s="442">
        <v>5477</v>
      </c>
    </row>
    <row r="4544" spans="1:2" hidden="1">
      <c r="A4544" s="450" t="str">
        <f>списки!$C$45</f>
        <v>ПНС</v>
      </c>
      <c r="B4544" s="442">
        <v>5478</v>
      </c>
    </row>
    <row r="4545" spans="1:2" hidden="1">
      <c r="A4545" s="450" t="str">
        <f>списки!$C$45</f>
        <v>ПНС</v>
      </c>
      <c r="B4545" s="442">
        <v>5479</v>
      </c>
    </row>
    <row r="4546" spans="1:2" hidden="1">
      <c r="A4546" s="450" t="str">
        <f>списки!$C$45</f>
        <v>ПНС</v>
      </c>
      <c r="B4546" s="442">
        <v>5480</v>
      </c>
    </row>
    <row r="4547" spans="1:2" hidden="1">
      <c r="A4547" s="450" t="str">
        <f>списки!$C$45</f>
        <v>ПНС</v>
      </c>
      <c r="B4547" s="442">
        <v>5481</v>
      </c>
    </row>
    <row r="4548" spans="1:2" hidden="1">
      <c r="A4548" s="450" t="str">
        <f>списки!$C$45</f>
        <v>ПНС</v>
      </c>
      <c r="B4548" s="442">
        <v>5482</v>
      </c>
    </row>
    <row r="4549" spans="1:2" hidden="1">
      <c r="A4549" s="450" t="str">
        <f>списки!$C$45</f>
        <v>ПНС</v>
      </c>
      <c r="B4549" s="442">
        <v>5483</v>
      </c>
    </row>
    <row r="4550" spans="1:2" hidden="1">
      <c r="A4550" s="450" t="str">
        <f>списки!$C$45</f>
        <v>ПНС</v>
      </c>
      <c r="B4550" s="442">
        <v>5484</v>
      </c>
    </row>
    <row r="4551" spans="1:2" hidden="1">
      <c r="A4551" s="450" t="str">
        <f>списки!$C$45</f>
        <v>ПНС</v>
      </c>
      <c r="B4551" s="442">
        <v>5485</v>
      </c>
    </row>
    <row r="4552" spans="1:2" hidden="1">
      <c r="A4552" s="450" t="str">
        <f>списки!$C$45</f>
        <v>ПНС</v>
      </c>
      <c r="B4552" s="442">
        <v>5486</v>
      </c>
    </row>
    <row r="4553" spans="1:2" hidden="1">
      <c r="A4553" s="450" t="str">
        <f>списки!$C$45</f>
        <v>ПНС</v>
      </c>
      <c r="B4553" s="442">
        <v>5487</v>
      </c>
    </row>
    <row r="4554" spans="1:2" hidden="1">
      <c r="A4554" s="450" t="str">
        <f>списки!$C$45</f>
        <v>ПНС</v>
      </c>
      <c r="B4554" s="442">
        <v>5488</v>
      </c>
    </row>
    <row r="4555" spans="1:2" hidden="1">
      <c r="A4555" s="450" t="str">
        <f>списки!$C$45</f>
        <v>ПНС</v>
      </c>
      <c r="B4555" s="442">
        <v>5489</v>
      </c>
    </row>
    <row r="4556" spans="1:2" hidden="1">
      <c r="A4556" s="450" t="str">
        <f>списки!$C$45</f>
        <v>ПНС</v>
      </c>
      <c r="B4556" s="442">
        <v>5490</v>
      </c>
    </row>
    <row r="4557" spans="1:2" hidden="1">
      <c r="A4557" s="450" t="str">
        <f>списки!$C$45</f>
        <v>ПНС</v>
      </c>
      <c r="B4557" s="442">
        <v>5491</v>
      </c>
    </row>
    <row r="4558" spans="1:2" hidden="1">
      <c r="A4558" s="450" t="str">
        <f>списки!$C$45</f>
        <v>ПНС</v>
      </c>
      <c r="B4558" s="442">
        <v>5492</v>
      </c>
    </row>
    <row r="4559" spans="1:2" hidden="1">
      <c r="A4559" s="450" t="str">
        <f>списки!$C$45</f>
        <v>ПНС</v>
      </c>
      <c r="B4559" s="442">
        <v>5493</v>
      </c>
    </row>
    <row r="4560" spans="1:2" hidden="1">
      <c r="A4560" s="450" t="str">
        <f>списки!$C$45</f>
        <v>ПНС</v>
      </c>
      <c r="B4560" s="442">
        <v>5494</v>
      </c>
    </row>
    <row r="4561" spans="1:2" hidden="1">
      <c r="A4561" s="450" t="str">
        <f>списки!$C$45</f>
        <v>ПНС</v>
      </c>
      <c r="B4561" s="442">
        <v>5495</v>
      </c>
    </row>
    <row r="4562" spans="1:2" hidden="1">
      <c r="A4562" s="450" t="str">
        <f>списки!$C$45</f>
        <v>ПНС</v>
      </c>
      <c r="B4562" s="442">
        <v>5496</v>
      </c>
    </row>
    <row r="4563" spans="1:2" hidden="1">
      <c r="A4563" s="450" t="str">
        <f>списки!$C$45</f>
        <v>ПНС</v>
      </c>
      <c r="B4563" s="442">
        <v>5497</v>
      </c>
    </row>
    <row r="4564" spans="1:2" hidden="1">
      <c r="A4564" s="450" t="str">
        <f>списки!$C$45</f>
        <v>ПНС</v>
      </c>
      <c r="B4564" s="442">
        <v>5498</v>
      </c>
    </row>
    <row r="4565" spans="1:2" hidden="1">
      <c r="A4565" s="450" t="str">
        <f>списки!$C$45</f>
        <v>ПНС</v>
      </c>
      <c r="B4565" s="442">
        <v>5499</v>
      </c>
    </row>
    <row r="4566" spans="1:2" hidden="1">
      <c r="A4566" s="450" t="str">
        <f>списки!$C$45</f>
        <v>ПНС</v>
      </c>
      <c r="B4566" s="442">
        <v>5500</v>
      </c>
    </row>
    <row r="4567" spans="1:2" hidden="1">
      <c r="A4567" s="450" t="str">
        <f>списки!$C$45</f>
        <v>ПНС</v>
      </c>
      <c r="B4567" s="442">
        <v>5501</v>
      </c>
    </row>
    <row r="4568" spans="1:2" hidden="1">
      <c r="A4568" s="450" t="str">
        <f>списки!$C$45</f>
        <v>ПНС</v>
      </c>
      <c r="B4568" s="442">
        <v>5502</v>
      </c>
    </row>
    <row r="4569" spans="1:2" hidden="1">
      <c r="A4569" s="450" t="str">
        <f>списки!$C$45</f>
        <v>ПНС</v>
      </c>
      <c r="B4569" s="442">
        <v>5503</v>
      </c>
    </row>
    <row r="4570" spans="1:2" hidden="1">
      <c r="A4570" s="450" t="str">
        <f>списки!$C$45</f>
        <v>ПНС</v>
      </c>
      <c r="B4570" s="442">
        <v>5504</v>
      </c>
    </row>
    <row r="4571" spans="1:2" hidden="1">
      <c r="A4571" s="450" t="str">
        <f>списки!$C$45</f>
        <v>ПНС</v>
      </c>
      <c r="B4571" s="442">
        <v>5505</v>
      </c>
    </row>
    <row r="4572" spans="1:2" hidden="1">
      <c r="A4572" s="450" t="str">
        <f>списки!$C$45</f>
        <v>ПНС</v>
      </c>
      <c r="B4572" s="442">
        <v>5506</v>
      </c>
    </row>
    <row r="4573" spans="1:2" hidden="1">
      <c r="A4573" s="450" t="str">
        <f>списки!$C$45</f>
        <v>ПНС</v>
      </c>
      <c r="B4573" s="442">
        <v>5507</v>
      </c>
    </row>
    <row r="4574" spans="1:2" hidden="1">
      <c r="A4574" s="450" t="str">
        <f>списки!$C$45</f>
        <v>ПНС</v>
      </c>
      <c r="B4574" s="442">
        <v>5508</v>
      </c>
    </row>
    <row r="4575" spans="1:2" hidden="1">
      <c r="A4575" s="450" t="str">
        <f>списки!$C$45</f>
        <v>ПНС</v>
      </c>
      <c r="B4575" s="442">
        <v>5509</v>
      </c>
    </row>
    <row r="4576" spans="1:2" hidden="1">
      <c r="A4576" s="450" t="str">
        <f>списки!$C$45</f>
        <v>ПНС</v>
      </c>
      <c r="B4576" s="442">
        <v>5510</v>
      </c>
    </row>
    <row r="4577" spans="1:2" hidden="1">
      <c r="A4577" s="450" t="str">
        <f>списки!$C$45</f>
        <v>ПНС</v>
      </c>
      <c r="B4577" s="442">
        <v>5511</v>
      </c>
    </row>
    <row r="4578" spans="1:2" hidden="1">
      <c r="A4578" s="450" t="str">
        <f>списки!$C$45</f>
        <v>ПНС</v>
      </c>
      <c r="B4578" s="442">
        <v>5512</v>
      </c>
    </row>
    <row r="4579" spans="1:2" hidden="1">
      <c r="A4579" s="450" t="str">
        <f>списки!$C$45</f>
        <v>ПНС</v>
      </c>
      <c r="B4579" s="442">
        <v>5513</v>
      </c>
    </row>
    <row r="4580" spans="1:2" hidden="1">
      <c r="A4580" s="450" t="str">
        <f>списки!$C$45</f>
        <v>ПНС</v>
      </c>
      <c r="B4580" s="442">
        <v>5514</v>
      </c>
    </row>
    <row r="4581" spans="1:2" hidden="1">
      <c r="A4581" s="450" t="str">
        <f>списки!$C$45</f>
        <v>ПНС</v>
      </c>
      <c r="B4581" s="442">
        <v>5515</v>
      </c>
    </row>
    <row r="4582" spans="1:2" hidden="1">
      <c r="A4582" s="450" t="str">
        <f>списки!$C$45</f>
        <v>ПНС</v>
      </c>
      <c r="B4582" s="442">
        <v>5516</v>
      </c>
    </row>
    <row r="4583" spans="1:2" hidden="1">
      <c r="A4583" s="450" t="str">
        <f>списки!$C$45</f>
        <v>ПНС</v>
      </c>
      <c r="B4583" s="442">
        <v>5517</v>
      </c>
    </row>
    <row r="4584" spans="1:2" hidden="1">
      <c r="A4584" s="450" t="str">
        <f>списки!$C$45</f>
        <v>ПНС</v>
      </c>
      <c r="B4584" s="442">
        <v>5518</v>
      </c>
    </row>
    <row r="4585" spans="1:2" hidden="1">
      <c r="A4585" s="450" t="str">
        <f>списки!$C$45</f>
        <v>ПНС</v>
      </c>
      <c r="B4585" s="442">
        <v>5519</v>
      </c>
    </row>
    <row r="4586" spans="1:2" hidden="1">
      <c r="A4586" s="450" t="str">
        <f>списки!$C$45</f>
        <v>ПНС</v>
      </c>
      <c r="B4586" s="442">
        <v>5520</v>
      </c>
    </row>
    <row r="4587" spans="1:2" hidden="1">
      <c r="A4587" s="450" t="str">
        <f>списки!$C$45</f>
        <v>ПНС</v>
      </c>
      <c r="B4587" s="442">
        <v>5521</v>
      </c>
    </row>
    <row r="4588" spans="1:2" hidden="1">
      <c r="A4588" s="450" t="str">
        <f>списки!$C$45</f>
        <v>ПНС</v>
      </c>
      <c r="B4588" s="442">
        <v>5522</v>
      </c>
    </row>
    <row r="4589" spans="1:2" hidden="1">
      <c r="A4589" s="450" t="str">
        <f>списки!$C$45</f>
        <v>ПНС</v>
      </c>
      <c r="B4589" s="442">
        <v>5523</v>
      </c>
    </row>
    <row r="4590" spans="1:2" hidden="1">
      <c r="A4590" s="450" t="str">
        <f>списки!$C$45</f>
        <v>ПНС</v>
      </c>
      <c r="B4590" s="442">
        <v>5524</v>
      </c>
    </row>
    <row r="4591" spans="1:2" hidden="1">
      <c r="A4591" s="450" t="str">
        <f>списки!$C$45</f>
        <v>ПНС</v>
      </c>
      <c r="B4591" s="442">
        <v>5525</v>
      </c>
    </row>
    <row r="4592" spans="1:2" hidden="1">
      <c r="A4592" s="450" t="str">
        <f>списки!$C$45</f>
        <v>ПНС</v>
      </c>
      <c r="B4592" s="442">
        <v>5526</v>
      </c>
    </row>
    <row r="4593" spans="1:2" hidden="1">
      <c r="A4593" s="450" t="str">
        <f>списки!$C$45</f>
        <v>ПНС</v>
      </c>
      <c r="B4593" s="442">
        <v>5527</v>
      </c>
    </row>
    <row r="4594" spans="1:2" hidden="1">
      <c r="A4594" s="450" t="str">
        <f>списки!$C$45</f>
        <v>ПНС</v>
      </c>
      <c r="B4594" s="442">
        <v>5528</v>
      </c>
    </row>
    <row r="4595" spans="1:2" hidden="1">
      <c r="A4595" s="450" t="str">
        <f>списки!$C$45</f>
        <v>ПНС</v>
      </c>
      <c r="B4595" s="442">
        <v>5529</v>
      </c>
    </row>
    <row r="4596" spans="1:2" hidden="1">
      <c r="A4596" s="450" t="str">
        <f>списки!$C$45</f>
        <v>ПНС</v>
      </c>
      <c r="B4596" s="442">
        <v>5530</v>
      </c>
    </row>
    <row r="4597" spans="1:2" hidden="1">
      <c r="A4597" s="450" t="str">
        <f>списки!$C$45</f>
        <v>ПНС</v>
      </c>
      <c r="B4597" s="442">
        <v>5531</v>
      </c>
    </row>
    <row r="4598" spans="1:2" hidden="1">
      <c r="A4598" s="450" t="str">
        <f>списки!$C$45</f>
        <v>ПНС</v>
      </c>
      <c r="B4598" s="442">
        <v>5532</v>
      </c>
    </row>
    <row r="4599" spans="1:2" hidden="1">
      <c r="A4599" s="450" t="str">
        <f>списки!$C$45</f>
        <v>ПНС</v>
      </c>
      <c r="B4599" s="442">
        <v>5533</v>
      </c>
    </row>
    <row r="4600" spans="1:2" hidden="1">
      <c r="A4600" s="450" t="str">
        <f>списки!$C$45</f>
        <v>ПНС</v>
      </c>
      <c r="B4600" s="442">
        <v>5534</v>
      </c>
    </row>
    <row r="4601" spans="1:2" hidden="1">
      <c r="A4601" s="450" t="str">
        <f>списки!$C$45</f>
        <v>ПНС</v>
      </c>
      <c r="B4601" s="442">
        <v>5535</v>
      </c>
    </row>
    <row r="4602" spans="1:2" hidden="1">
      <c r="A4602" s="450" t="str">
        <f>списки!$C$45</f>
        <v>ПНС</v>
      </c>
      <c r="B4602" s="442">
        <v>5536</v>
      </c>
    </row>
    <row r="4603" spans="1:2" hidden="1">
      <c r="A4603" s="450" t="str">
        <f>списки!$C$45</f>
        <v>ПНС</v>
      </c>
      <c r="B4603" s="442">
        <v>5537</v>
      </c>
    </row>
    <row r="4604" spans="1:2" hidden="1">
      <c r="A4604" s="450" t="str">
        <f>списки!$C$45</f>
        <v>ПНС</v>
      </c>
      <c r="B4604" s="442">
        <v>5538</v>
      </c>
    </row>
    <row r="4605" spans="1:2" hidden="1">
      <c r="A4605" s="450" t="str">
        <f>списки!$C$45</f>
        <v>ПНС</v>
      </c>
      <c r="B4605" s="442">
        <v>5539</v>
      </c>
    </row>
    <row r="4606" spans="1:2" hidden="1">
      <c r="A4606" s="450" t="str">
        <f>списки!$C$45</f>
        <v>ПНС</v>
      </c>
      <c r="B4606" s="442">
        <v>5540</v>
      </c>
    </row>
    <row r="4607" spans="1:2" hidden="1">
      <c r="A4607" s="450" t="str">
        <f>списки!$C$45</f>
        <v>ПНС</v>
      </c>
      <c r="B4607" s="442">
        <v>5541</v>
      </c>
    </row>
    <row r="4608" spans="1:2" hidden="1">
      <c r="A4608" s="450" t="str">
        <f>списки!$C$45</f>
        <v>ПНС</v>
      </c>
      <c r="B4608" s="442">
        <v>5542</v>
      </c>
    </row>
    <row r="4609" spans="1:2" hidden="1">
      <c r="A4609" s="450" t="str">
        <f>списки!$C$45</f>
        <v>ПНС</v>
      </c>
      <c r="B4609" s="442">
        <v>5543</v>
      </c>
    </row>
    <row r="4610" spans="1:2" hidden="1">
      <c r="A4610" s="450" t="str">
        <f>списки!$C$45</f>
        <v>ПНС</v>
      </c>
      <c r="B4610" s="442">
        <v>5544</v>
      </c>
    </row>
    <row r="4611" spans="1:2" hidden="1">
      <c r="A4611" s="450" t="str">
        <f>списки!$C$45</f>
        <v>ПНС</v>
      </c>
      <c r="B4611" s="442">
        <v>5545</v>
      </c>
    </row>
    <row r="4612" spans="1:2" hidden="1">
      <c r="A4612" s="450" t="str">
        <f>списки!$C$45</f>
        <v>ПНС</v>
      </c>
      <c r="B4612" s="442">
        <v>5546</v>
      </c>
    </row>
    <row r="4613" spans="1:2" hidden="1">
      <c r="A4613" s="450" t="str">
        <f>списки!$C$45</f>
        <v>ПНС</v>
      </c>
      <c r="B4613" s="442">
        <v>5547</v>
      </c>
    </row>
    <row r="4614" spans="1:2" hidden="1">
      <c r="A4614" s="450" t="str">
        <f>списки!$C$45</f>
        <v>ПНС</v>
      </c>
      <c r="B4614" s="442">
        <v>5548</v>
      </c>
    </row>
    <row r="4615" spans="1:2" hidden="1">
      <c r="A4615" s="450" t="str">
        <f>списки!$C$45</f>
        <v>ПНС</v>
      </c>
      <c r="B4615" s="442">
        <v>5549</v>
      </c>
    </row>
    <row r="4616" spans="1:2" hidden="1">
      <c r="A4616" s="450" t="str">
        <f>списки!$C$45</f>
        <v>ПНС</v>
      </c>
      <c r="B4616" s="442">
        <v>5550</v>
      </c>
    </row>
    <row r="4617" spans="1:2" hidden="1">
      <c r="A4617" s="450" t="str">
        <f>списки!$C$45</f>
        <v>ПНС</v>
      </c>
      <c r="B4617" s="442">
        <v>5551</v>
      </c>
    </row>
    <row r="4618" spans="1:2" hidden="1">
      <c r="A4618" s="450" t="str">
        <f>списки!$C$45</f>
        <v>ПНС</v>
      </c>
      <c r="B4618" s="442">
        <v>5552</v>
      </c>
    </row>
    <row r="4619" spans="1:2" hidden="1">
      <c r="A4619" s="450" t="str">
        <f>списки!$C$45</f>
        <v>ПНС</v>
      </c>
      <c r="B4619" s="442">
        <v>5553</v>
      </c>
    </row>
    <row r="4620" spans="1:2" hidden="1">
      <c r="A4620" s="450" t="str">
        <f>списки!$C$45</f>
        <v>ПНС</v>
      </c>
      <c r="B4620" s="442">
        <v>5554</v>
      </c>
    </row>
    <row r="4621" spans="1:2" hidden="1">
      <c r="A4621" s="450" t="str">
        <f>списки!$C$45</f>
        <v>ПНС</v>
      </c>
      <c r="B4621" s="442">
        <v>5555</v>
      </c>
    </row>
    <row r="4622" spans="1:2" hidden="1">
      <c r="A4622" s="450" t="str">
        <f>списки!$C$45</f>
        <v>ПНС</v>
      </c>
      <c r="B4622" s="442">
        <v>5556</v>
      </c>
    </row>
    <row r="4623" spans="1:2" hidden="1">
      <c r="A4623" s="450" t="str">
        <f>списки!$C$45</f>
        <v>ПНС</v>
      </c>
      <c r="B4623" s="442">
        <v>5557</v>
      </c>
    </row>
    <row r="4624" spans="1:2" hidden="1">
      <c r="A4624" s="450" t="str">
        <f>списки!$C$45</f>
        <v>ПНС</v>
      </c>
      <c r="B4624" s="442">
        <v>5558</v>
      </c>
    </row>
    <row r="4625" spans="1:2" hidden="1">
      <c r="A4625" s="450" t="str">
        <f>списки!$C$45</f>
        <v>ПНС</v>
      </c>
      <c r="B4625" s="442">
        <v>5559</v>
      </c>
    </row>
    <row r="4626" spans="1:2" hidden="1">
      <c r="A4626" s="450" t="str">
        <f>списки!$C$45</f>
        <v>ПНС</v>
      </c>
      <c r="B4626" s="442">
        <v>5560</v>
      </c>
    </row>
    <row r="4627" spans="1:2" hidden="1">
      <c r="A4627" s="450" t="str">
        <f>списки!$C$45</f>
        <v>ПНС</v>
      </c>
      <c r="B4627" s="442">
        <v>5561</v>
      </c>
    </row>
    <row r="4628" spans="1:2" hidden="1">
      <c r="A4628" s="450" t="str">
        <f>списки!$C$45</f>
        <v>ПНС</v>
      </c>
      <c r="B4628" s="442">
        <v>5562</v>
      </c>
    </row>
    <row r="4629" spans="1:2" hidden="1">
      <c r="A4629" s="450" t="str">
        <f>списки!$C$45</f>
        <v>ПНС</v>
      </c>
      <c r="B4629" s="442">
        <v>5563</v>
      </c>
    </row>
    <row r="4630" spans="1:2" hidden="1">
      <c r="A4630" s="450" t="str">
        <f>списки!$C$45</f>
        <v>ПНС</v>
      </c>
      <c r="B4630" s="442">
        <v>5564</v>
      </c>
    </row>
    <row r="4631" spans="1:2" hidden="1">
      <c r="A4631" s="450" t="str">
        <f>списки!$C$45</f>
        <v>ПНС</v>
      </c>
      <c r="B4631" s="442">
        <v>5565</v>
      </c>
    </row>
    <row r="4632" spans="1:2" hidden="1">
      <c r="A4632" s="450" t="str">
        <f>списки!$C$45</f>
        <v>ПНС</v>
      </c>
      <c r="B4632" s="442">
        <v>5566</v>
      </c>
    </row>
    <row r="4633" spans="1:2" hidden="1">
      <c r="A4633" s="450" t="str">
        <f>списки!$C$45</f>
        <v>ПНС</v>
      </c>
      <c r="B4633" s="442">
        <v>5567</v>
      </c>
    </row>
    <row r="4634" spans="1:2" hidden="1">
      <c r="A4634" s="450" t="str">
        <f>списки!$C$45</f>
        <v>ПНС</v>
      </c>
      <c r="B4634" s="442">
        <v>5568</v>
      </c>
    </row>
    <row r="4635" spans="1:2" hidden="1">
      <c r="A4635" s="450" t="str">
        <f>списки!$C$45</f>
        <v>ПНС</v>
      </c>
      <c r="B4635" s="442">
        <v>5569</v>
      </c>
    </row>
    <row r="4636" spans="1:2" hidden="1">
      <c r="A4636" s="450" t="str">
        <f>списки!$C$45</f>
        <v>ПНС</v>
      </c>
      <c r="B4636" s="442">
        <v>5570</v>
      </c>
    </row>
    <row r="4637" spans="1:2" hidden="1">
      <c r="A4637" s="450" t="str">
        <f>списки!$C$45</f>
        <v>ПНС</v>
      </c>
      <c r="B4637" s="442">
        <v>5571</v>
      </c>
    </row>
    <row r="4638" spans="1:2" hidden="1">
      <c r="A4638" s="450" t="str">
        <f>списки!$C$45</f>
        <v>ПНС</v>
      </c>
      <c r="B4638" s="442">
        <v>5572</v>
      </c>
    </row>
    <row r="4639" spans="1:2" hidden="1">
      <c r="A4639" s="450" t="str">
        <f>списки!$C$45</f>
        <v>ПНС</v>
      </c>
      <c r="B4639" s="442">
        <v>5573</v>
      </c>
    </row>
    <row r="4640" spans="1:2" hidden="1">
      <c r="A4640" s="450" t="str">
        <f>списки!$C$45</f>
        <v>ПНС</v>
      </c>
      <c r="B4640" s="442">
        <v>5574</v>
      </c>
    </row>
    <row r="4641" spans="1:2" hidden="1">
      <c r="A4641" s="450" t="str">
        <f>списки!$C$45</f>
        <v>ПНС</v>
      </c>
      <c r="B4641" s="442">
        <v>5575</v>
      </c>
    </row>
    <row r="4642" spans="1:2" hidden="1">
      <c r="A4642" s="450" t="str">
        <f>списки!$C$45</f>
        <v>ПНС</v>
      </c>
      <c r="B4642" s="442">
        <v>5576</v>
      </c>
    </row>
    <row r="4643" spans="1:2" hidden="1">
      <c r="A4643" s="450" t="str">
        <f>списки!$C$45</f>
        <v>ПНС</v>
      </c>
      <c r="B4643" s="442">
        <v>5577</v>
      </c>
    </row>
    <row r="4644" spans="1:2" hidden="1">
      <c r="A4644" s="450" t="str">
        <f>списки!$C$45</f>
        <v>ПНС</v>
      </c>
      <c r="B4644" s="442">
        <v>5578</v>
      </c>
    </row>
    <row r="4645" spans="1:2" hidden="1">
      <c r="A4645" s="450" t="str">
        <f>списки!$C$45</f>
        <v>ПНС</v>
      </c>
      <c r="B4645" s="442">
        <v>5579</v>
      </c>
    </row>
    <row r="4646" spans="1:2" hidden="1">
      <c r="A4646" s="450" t="str">
        <f>списки!$C$45</f>
        <v>ПНС</v>
      </c>
      <c r="B4646" s="442">
        <v>5580</v>
      </c>
    </row>
    <row r="4647" spans="1:2" hidden="1">
      <c r="A4647" s="450" t="str">
        <f>списки!$C$45</f>
        <v>ПНС</v>
      </c>
      <c r="B4647" s="442">
        <v>5581</v>
      </c>
    </row>
    <row r="4648" spans="1:2" hidden="1">
      <c r="A4648" s="450" t="str">
        <f>списки!$C$45</f>
        <v>ПНС</v>
      </c>
      <c r="B4648" s="442">
        <v>5582</v>
      </c>
    </row>
    <row r="4649" spans="1:2" hidden="1">
      <c r="A4649" s="450" t="str">
        <f>списки!$C$45</f>
        <v>ПНС</v>
      </c>
      <c r="B4649" s="442">
        <v>5583</v>
      </c>
    </row>
    <row r="4650" spans="1:2" hidden="1">
      <c r="A4650" s="450" t="str">
        <f>списки!$C$45</f>
        <v>ПНС</v>
      </c>
      <c r="B4650" s="442">
        <v>5584</v>
      </c>
    </row>
    <row r="4651" spans="1:2" hidden="1">
      <c r="A4651" s="450" t="str">
        <f>списки!$C$45</f>
        <v>ПНС</v>
      </c>
      <c r="B4651" s="442">
        <v>5585</v>
      </c>
    </row>
    <row r="4652" spans="1:2" hidden="1">
      <c r="A4652" s="450" t="str">
        <f>списки!$C$45</f>
        <v>ПНС</v>
      </c>
      <c r="B4652" s="442">
        <v>5586</v>
      </c>
    </row>
    <row r="4653" spans="1:2" hidden="1">
      <c r="A4653" s="450" t="str">
        <f>списки!$C$45</f>
        <v>ПНС</v>
      </c>
      <c r="B4653" s="442">
        <v>5587</v>
      </c>
    </row>
    <row r="4654" spans="1:2" hidden="1">
      <c r="A4654" s="450" t="str">
        <f>списки!$C$45</f>
        <v>ПНС</v>
      </c>
      <c r="B4654" s="442">
        <v>5588</v>
      </c>
    </row>
    <row r="4655" spans="1:2" hidden="1">
      <c r="A4655" s="450" t="str">
        <f>списки!$C$45</f>
        <v>ПНС</v>
      </c>
      <c r="B4655" s="442">
        <v>5589</v>
      </c>
    </row>
    <row r="4656" spans="1:2" hidden="1">
      <c r="A4656" s="450" t="str">
        <f>списки!$C$45</f>
        <v>ПНС</v>
      </c>
      <c r="B4656" s="442">
        <v>5590</v>
      </c>
    </row>
    <row r="4657" spans="1:2" hidden="1">
      <c r="A4657" s="450" t="str">
        <f>списки!$C$45</f>
        <v>ПНС</v>
      </c>
      <c r="B4657" s="442">
        <v>5591</v>
      </c>
    </row>
    <row r="4658" spans="1:2" hidden="1">
      <c r="A4658" s="450" t="str">
        <f>списки!$C$45</f>
        <v>ПНС</v>
      </c>
      <c r="B4658" s="442">
        <v>5592</v>
      </c>
    </row>
    <row r="4659" spans="1:2" hidden="1">
      <c r="A4659" s="450" t="str">
        <f>списки!$C$45</f>
        <v>ПНС</v>
      </c>
      <c r="B4659" s="442">
        <v>5593</v>
      </c>
    </row>
    <row r="4660" spans="1:2" hidden="1">
      <c r="A4660" s="450" t="str">
        <f>списки!$C$45</f>
        <v>ПНС</v>
      </c>
      <c r="B4660" s="442">
        <v>5594</v>
      </c>
    </row>
    <row r="4661" spans="1:2" hidden="1">
      <c r="A4661" s="450" t="str">
        <f>списки!$C$45</f>
        <v>ПНС</v>
      </c>
      <c r="B4661" s="442">
        <v>5595</v>
      </c>
    </row>
    <row r="4662" spans="1:2" hidden="1">
      <c r="A4662" s="450" t="str">
        <f>списки!$C$45</f>
        <v>ПНС</v>
      </c>
      <c r="B4662" s="442">
        <v>5596</v>
      </c>
    </row>
    <row r="4663" spans="1:2" hidden="1">
      <c r="A4663" s="450" t="str">
        <f>списки!$C$45</f>
        <v>ПНС</v>
      </c>
      <c r="B4663" s="442">
        <v>5597</v>
      </c>
    </row>
    <row r="4664" spans="1:2" hidden="1">
      <c r="A4664" s="450" t="str">
        <f>списки!$C$45</f>
        <v>ПНС</v>
      </c>
      <c r="B4664" s="442">
        <v>5598</v>
      </c>
    </row>
    <row r="4665" spans="1:2" hidden="1">
      <c r="A4665" s="450" t="str">
        <f>списки!$C$45</f>
        <v>ПНС</v>
      </c>
      <c r="B4665" s="442">
        <v>5599</v>
      </c>
    </row>
    <row r="4666" spans="1:2" hidden="1">
      <c r="A4666" s="450" t="str">
        <f>списки!$C$45</f>
        <v>ПНС</v>
      </c>
      <c r="B4666" s="442">
        <v>5600</v>
      </c>
    </row>
    <row r="4667" spans="1:2" hidden="1">
      <c r="A4667" s="450" t="str">
        <f>списки!$C$45</f>
        <v>ПНС</v>
      </c>
      <c r="B4667" s="442">
        <v>5601</v>
      </c>
    </row>
    <row r="4668" spans="1:2" hidden="1">
      <c r="A4668" s="450" t="str">
        <f>списки!$C$45</f>
        <v>ПНС</v>
      </c>
      <c r="B4668" s="442">
        <v>5602</v>
      </c>
    </row>
    <row r="4669" spans="1:2" hidden="1">
      <c r="A4669" s="450" t="str">
        <f>списки!$C$45</f>
        <v>ПНС</v>
      </c>
      <c r="B4669" s="442">
        <v>5603</v>
      </c>
    </row>
    <row r="4670" spans="1:2" hidden="1">
      <c r="A4670" s="450" t="str">
        <f>списки!$C$45</f>
        <v>ПНС</v>
      </c>
      <c r="B4670" s="442">
        <v>5604</v>
      </c>
    </row>
    <row r="4671" spans="1:2" hidden="1">
      <c r="A4671" s="450" t="str">
        <f>списки!$C$45</f>
        <v>ПНС</v>
      </c>
      <c r="B4671" s="442">
        <v>5605</v>
      </c>
    </row>
    <row r="4672" spans="1:2" hidden="1">
      <c r="A4672" s="450" t="str">
        <f>списки!$C$45</f>
        <v>ПНС</v>
      </c>
      <c r="B4672" s="442">
        <v>5606</v>
      </c>
    </row>
    <row r="4673" spans="1:2" hidden="1">
      <c r="A4673" s="450" t="str">
        <f>списки!$C$45</f>
        <v>ПНС</v>
      </c>
      <c r="B4673" s="442">
        <v>5607</v>
      </c>
    </row>
    <row r="4674" spans="1:2" hidden="1">
      <c r="A4674" s="450" t="str">
        <f>списки!$C$45</f>
        <v>ПНС</v>
      </c>
      <c r="B4674" s="442">
        <v>5608</v>
      </c>
    </row>
    <row r="4675" spans="1:2" hidden="1">
      <c r="A4675" s="450" t="str">
        <f>списки!$C$45</f>
        <v>ПНС</v>
      </c>
      <c r="B4675" s="442">
        <v>5609</v>
      </c>
    </row>
    <row r="4676" spans="1:2" hidden="1">
      <c r="A4676" s="450" t="str">
        <f>списки!$C$45</f>
        <v>ПНС</v>
      </c>
      <c r="B4676" s="442">
        <v>5610</v>
      </c>
    </row>
    <row r="4677" spans="1:2" hidden="1">
      <c r="A4677" s="450" t="str">
        <f>списки!$C$45</f>
        <v>ПНС</v>
      </c>
      <c r="B4677" s="442">
        <v>5611</v>
      </c>
    </row>
    <row r="4678" spans="1:2" hidden="1">
      <c r="A4678" s="450" t="str">
        <f>списки!$C$45</f>
        <v>ПНС</v>
      </c>
      <c r="B4678" s="442">
        <v>5612</v>
      </c>
    </row>
    <row r="4679" spans="1:2" hidden="1">
      <c r="A4679" s="450" t="str">
        <f>списки!$C$45</f>
        <v>ПНС</v>
      </c>
      <c r="B4679" s="442">
        <v>5613</v>
      </c>
    </row>
    <row r="4680" spans="1:2" hidden="1">
      <c r="A4680" s="450" t="str">
        <f>списки!$C$45</f>
        <v>ПНС</v>
      </c>
      <c r="B4680" s="442">
        <v>5614</v>
      </c>
    </row>
    <row r="4681" spans="1:2" hidden="1">
      <c r="A4681" s="450" t="str">
        <f>списки!$C$45</f>
        <v>ПНС</v>
      </c>
      <c r="B4681" s="442">
        <v>5615</v>
      </c>
    </row>
    <row r="4682" spans="1:2" hidden="1">
      <c r="A4682" s="450" t="str">
        <f>списки!$C$45</f>
        <v>ПНС</v>
      </c>
      <c r="B4682" s="442">
        <v>5616</v>
      </c>
    </row>
    <row r="4683" spans="1:2" hidden="1">
      <c r="A4683" s="450" t="str">
        <f>списки!$C$45</f>
        <v>ПНС</v>
      </c>
      <c r="B4683" s="442">
        <v>5617</v>
      </c>
    </row>
    <row r="4684" spans="1:2" hidden="1">
      <c r="A4684" s="450" t="str">
        <f>списки!$C$45</f>
        <v>ПНС</v>
      </c>
      <c r="B4684" s="442">
        <v>5618</v>
      </c>
    </row>
    <row r="4685" spans="1:2" hidden="1">
      <c r="A4685" s="450" t="str">
        <f>списки!$C$45</f>
        <v>ПНС</v>
      </c>
      <c r="B4685" s="442">
        <v>5619</v>
      </c>
    </row>
    <row r="4686" spans="1:2" hidden="1">
      <c r="A4686" s="450" t="str">
        <f>списки!$C$45</f>
        <v>ПНС</v>
      </c>
      <c r="B4686" s="442">
        <v>5620</v>
      </c>
    </row>
    <row r="4687" spans="1:2" hidden="1">
      <c r="A4687" s="450" t="str">
        <f>списки!$C$45</f>
        <v>ПНС</v>
      </c>
      <c r="B4687" s="442">
        <v>5621</v>
      </c>
    </row>
    <row r="4688" spans="1:2" hidden="1">
      <c r="A4688" s="450" t="str">
        <f>списки!$C$45</f>
        <v>ПНС</v>
      </c>
      <c r="B4688" s="442">
        <v>5622</v>
      </c>
    </row>
    <row r="4689" spans="1:2" hidden="1">
      <c r="A4689" s="450" t="str">
        <f>списки!$C$45</f>
        <v>ПНС</v>
      </c>
      <c r="B4689" s="442">
        <v>5623</v>
      </c>
    </row>
    <row r="4690" spans="1:2" hidden="1">
      <c r="A4690" s="450" t="str">
        <f>списки!$C$45</f>
        <v>ПНС</v>
      </c>
      <c r="B4690" s="442">
        <v>5624</v>
      </c>
    </row>
    <row r="4691" spans="1:2" hidden="1">
      <c r="A4691" s="450" t="str">
        <f>списки!$C$45</f>
        <v>ПНС</v>
      </c>
      <c r="B4691" s="442">
        <v>5625</v>
      </c>
    </row>
    <row r="4692" spans="1:2" hidden="1">
      <c r="A4692" s="450" t="str">
        <f>списки!$C$45</f>
        <v>ПНС</v>
      </c>
      <c r="B4692" s="442">
        <v>5626</v>
      </c>
    </row>
    <row r="4693" spans="1:2" hidden="1">
      <c r="A4693" s="450" t="str">
        <f>списки!$C$45</f>
        <v>ПНС</v>
      </c>
      <c r="B4693" s="442">
        <v>5627</v>
      </c>
    </row>
    <row r="4694" spans="1:2" hidden="1">
      <c r="A4694" s="450" t="str">
        <f>списки!$C$45</f>
        <v>ПНС</v>
      </c>
      <c r="B4694" s="442">
        <v>5628</v>
      </c>
    </row>
    <row r="4695" spans="1:2" hidden="1">
      <c r="A4695" s="450" t="str">
        <f>списки!$C$45</f>
        <v>ПНС</v>
      </c>
      <c r="B4695" s="442">
        <v>5629</v>
      </c>
    </row>
    <row r="4696" spans="1:2" hidden="1">
      <c r="A4696" s="450" t="str">
        <f>списки!$C$45</f>
        <v>ПНС</v>
      </c>
      <c r="B4696" s="442">
        <v>5630</v>
      </c>
    </row>
    <row r="4697" spans="1:2" hidden="1">
      <c r="A4697" s="450" t="str">
        <f>списки!$C$45</f>
        <v>ПНС</v>
      </c>
      <c r="B4697" s="442">
        <v>5631</v>
      </c>
    </row>
    <row r="4698" spans="1:2" hidden="1">
      <c r="A4698" s="450" t="str">
        <f>списки!$C$45</f>
        <v>ПНС</v>
      </c>
      <c r="B4698" s="442">
        <v>5632</v>
      </c>
    </row>
    <row r="4699" spans="1:2" hidden="1">
      <c r="A4699" s="450" t="str">
        <f>списки!$C$45</f>
        <v>ПНС</v>
      </c>
      <c r="B4699" s="442">
        <v>5633</v>
      </c>
    </row>
    <row r="4700" spans="1:2" hidden="1">
      <c r="A4700" s="450" t="str">
        <f>списки!$C$45</f>
        <v>ПНС</v>
      </c>
      <c r="B4700" s="442">
        <v>5634</v>
      </c>
    </row>
    <row r="4701" spans="1:2" hidden="1">
      <c r="A4701" s="450" t="str">
        <f>списки!$C$45</f>
        <v>ПНС</v>
      </c>
      <c r="B4701" s="442">
        <v>5635</v>
      </c>
    </row>
    <row r="4702" spans="1:2" hidden="1">
      <c r="A4702" s="450" t="str">
        <f>списки!$C$45</f>
        <v>ПНС</v>
      </c>
      <c r="B4702" s="442">
        <v>5636</v>
      </c>
    </row>
    <row r="4703" spans="1:2" hidden="1">
      <c r="A4703" s="450" t="str">
        <f>списки!$C$45</f>
        <v>ПНС</v>
      </c>
      <c r="B4703" s="442">
        <v>5637</v>
      </c>
    </row>
    <row r="4704" spans="1:2" hidden="1">
      <c r="A4704" s="450" t="str">
        <f>списки!$C$45</f>
        <v>ПНС</v>
      </c>
      <c r="B4704" s="442">
        <v>5638</v>
      </c>
    </row>
    <row r="4705" spans="1:2" hidden="1">
      <c r="A4705" s="450" t="str">
        <f>списки!$C$45</f>
        <v>ПНС</v>
      </c>
      <c r="B4705" s="442">
        <v>5639</v>
      </c>
    </row>
    <row r="4706" spans="1:2" hidden="1">
      <c r="A4706" s="450" t="str">
        <f>списки!$C$45</f>
        <v>ПНС</v>
      </c>
      <c r="B4706" s="442">
        <v>5640</v>
      </c>
    </row>
    <row r="4707" spans="1:2" hidden="1">
      <c r="A4707" s="450" t="str">
        <f>списки!$C$45</f>
        <v>ПНС</v>
      </c>
      <c r="B4707" s="442">
        <v>5641</v>
      </c>
    </row>
    <row r="4708" spans="1:2" hidden="1">
      <c r="A4708" s="450" t="str">
        <f>списки!$C$45</f>
        <v>ПНС</v>
      </c>
      <c r="B4708" s="442">
        <v>5642</v>
      </c>
    </row>
    <row r="4709" spans="1:2" hidden="1">
      <c r="A4709" s="450" t="str">
        <f>списки!$C$45</f>
        <v>ПНС</v>
      </c>
      <c r="B4709" s="442">
        <v>5643</v>
      </c>
    </row>
    <row r="4710" spans="1:2" hidden="1">
      <c r="A4710" s="450" t="str">
        <f>списки!$C$45</f>
        <v>ПНС</v>
      </c>
      <c r="B4710" s="442">
        <v>5644</v>
      </c>
    </row>
    <row r="4711" spans="1:2" hidden="1">
      <c r="A4711" s="450" t="str">
        <f>списки!$C$45</f>
        <v>ПНС</v>
      </c>
      <c r="B4711" s="442">
        <v>5645</v>
      </c>
    </row>
    <row r="4712" spans="1:2" hidden="1">
      <c r="A4712" s="450" t="str">
        <f>списки!$C$45</f>
        <v>ПНС</v>
      </c>
      <c r="B4712" s="442">
        <v>5646</v>
      </c>
    </row>
    <row r="4713" spans="1:2" hidden="1">
      <c r="A4713" s="450" t="str">
        <f>списки!$C$45</f>
        <v>ПНС</v>
      </c>
      <c r="B4713" s="442">
        <v>5647</v>
      </c>
    </row>
    <row r="4714" spans="1:2" hidden="1">
      <c r="A4714" s="450" t="str">
        <f>списки!$C$45</f>
        <v>ПНС</v>
      </c>
      <c r="B4714" s="442">
        <v>5648</v>
      </c>
    </row>
    <row r="4715" spans="1:2" hidden="1">
      <c r="A4715" s="450" t="str">
        <f>списки!$C$45</f>
        <v>ПНС</v>
      </c>
      <c r="B4715" s="442">
        <v>5649</v>
      </c>
    </row>
    <row r="4716" spans="1:2" hidden="1">
      <c r="A4716" s="450" t="str">
        <f>списки!$C$45</f>
        <v>ПНС</v>
      </c>
      <c r="B4716" s="442">
        <v>5650</v>
      </c>
    </row>
    <row r="4717" spans="1:2" hidden="1">
      <c r="A4717" s="450" t="str">
        <f>списки!$C$45</f>
        <v>ПНС</v>
      </c>
      <c r="B4717" s="442">
        <v>5651</v>
      </c>
    </row>
    <row r="4718" spans="1:2" hidden="1">
      <c r="A4718" s="450" t="str">
        <f>списки!$C$45</f>
        <v>ПНС</v>
      </c>
      <c r="B4718" s="442">
        <v>5652</v>
      </c>
    </row>
    <row r="4719" spans="1:2" hidden="1">
      <c r="A4719" s="450" t="str">
        <f>списки!$C$45</f>
        <v>ПНС</v>
      </c>
      <c r="B4719" s="442">
        <v>5653</v>
      </c>
    </row>
    <row r="4720" spans="1:2" hidden="1">
      <c r="A4720" s="450" t="str">
        <f>списки!$C$45</f>
        <v>ПНС</v>
      </c>
      <c r="B4720" s="442">
        <v>5654</v>
      </c>
    </row>
    <row r="4721" spans="1:2" hidden="1">
      <c r="A4721" s="450" t="str">
        <f>списки!$C$45</f>
        <v>ПНС</v>
      </c>
      <c r="B4721" s="442">
        <v>5655</v>
      </c>
    </row>
    <row r="4722" spans="1:2" hidden="1">
      <c r="A4722" s="450" t="str">
        <f>списки!$C$45</f>
        <v>ПНС</v>
      </c>
      <c r="B4722" s="442">
        <v>5656</v>
      </c>
    </row>
    <row r="4723" spans="1:2" hidden="1">
      <c r="A4723" s="450" t="str">
        <f>списки!$C$45</f>
        <v>ПНС</v>
      </c>
      <c r="B4723" s="442">
        <v>5657</v>
      </c>
    </row>
    <row r="4724" spans="1:2" hidden="1">
      <c r="A4724" s="450" t="str">
        <f>списки!$C$45</f>
        <v>ПНС</v>
      </c>
      <c r="B4724" s="442">
        <v>5658</v>
      </c>
    </row>
    <row r="4725" spans="1:2" hidden="1">
      <c r="A4725" s="450" t="str">
        <f>списки!$C$45</f>
        <v>ПНС</v>
      </c>
      <c r="B4725" s="442">
        <v>5659</v>
      </c>
    </row>
    <row r="4726" spans="1:2" hidden="1">
      <c r="A4726" s="450" t="str">
        <f>списки!$C$45</f>
        <v>ПНС</v>
      </c>
      <c r="B4726" s="442">
        <v>5660</v>
      </c>
    </row>
    <row r="4727" spans="1:2" hidden="1">
      <c r="A4727" s="450" t="str">
        <f>списки!$C$45</f>
        <v>ПНС</v>
      </c>
      <c r="B4727" s="442">
        <v>5661</v>
      </c>
    </row>
    <row r="4728" spans="1:2" hidden="1">
      <c r="A4728" s="450" t="str">
        <f>списки!$C$45</f>
        <v>ПНС</v>
      </c>
      <c r="B4728" s="442">
        <v>5662</v>
      </c>
    </row>
    <row r="4729" spans="1:2" hidden="1">
      <c r="A4729" s="450" t="str">
        <f>списки!$C$45</f>
        <v>ПНС</v>
      </c>
      <c r="B4729" s="442">
        <v>5663</v>
      </c>
    </row>
    <row r="4730" spans="1:2" hidden="1">
      <c r="A4730" s="450" t="str">
        <f>списки!$C$45</f>
        <v>ПНС</v>
      </c>
      <c r="B4730" s="442">
        <v>5664</v>
      </c>
    </row>
    <row r="4731" spans="1:2" hidden="1">
      <c r="A4731" s="450" t="str">
        <f>списки!$C$45</f>
        <v>ПНС</v>
      </c>
      <c r="B4731" s="442">
        <v>5665</v>
      </c>
    </row>
    <row r="4732" spans="1:2" hidden="1">
      <c r="A4732" s="450" t="str">
        <f>списки!$C$45</f>
        <v>ПНС</v>
      </c>
      <c r="B4732" s="442">
        <v>5666</v>
      </c>
    </row>
    <row r="4733" spans="1:2" hidden="1">
      <c r="A4733" s="450" t="str">
        <f>списки!$C$45</f>
        <v>ПНС</v>
      </c>
      <c r="B4733" s="442">
        <v>5667</v>
      </c>
    </row>
    <row r="4734" spans="1:2" hidden="1">
      <c r="A4734" s="450" t="str">
        <f>списки!$C$45</f>
        <v>ПНС</v>
      </c>
      <c r="B4734" s="442">
        <v>5668</v>
      </c>
    </row>
    <row r="4735" spans="1:2" hidden="1">
      <c r="A4735" s="450" t="str">
        <f>списки!$C$45</f>
        <v>ПНС</v>
      </c>
      <c r="B4735" s="442">
        <v>5669</v>
      </c>
    </row>
    <row r="4736" spans="1:2" hidden="1">
      <c r="A4736" s="450" t="str">
        <f>списки!$C$45</f>
        <v>ПНС</v>
      </c>
      <c r="B4736" s="442">
        <v>5670</v>
      </c>
    </row>
    <row r="4737" spans="1:2" hidden="1">
      <c r="A4737" s="450" t="str">
        <f>списки!$C$45</f>
        <v>ПНС</v>
      </c>
      <c r="B4737" s="442">
        <v>5671</v>
      </c>
    </row>
    <row r="4738" spans="1:2" hidden="1">
      <c r="A4738" s="450" t="str">
        <f>списки!$C$45</f>
        <v>ПНС</v>
      </c>
      <c r="B4738" s="442">
        <v>5672</v>
      </c>
    </row>
    <row r="4739" spans="1:2" hidden="1">
      <c r="A4739" s="450" t="str">
        <f>списки!$C$45</f>
        <v>ПНС</v>
      </c>
      <c r="B4739" s="442">
        <v>5673</v>
      </c>
    </row>
    <row r="4740" spans="1:2" hidden="1">
      <c r="A4740" s="450" t="str">
        <f>списки!$C$45</f>
        <v>ПНС</v>
      </c>
      <c r="B4740" s="442">
        <v>5674</v>
      </c>
    </row>
    <row r="4741" spans="1:2" hidden="1">
      <c r="A4741" s="450" t="str">
        <f>списки!$C$45</f>
        <v>ПНС</v>
      </c>
      <c r="B4741" s="442">
        <v>5675</v>
      </c>
    </row>
    <row r="4742" spans="1:2" hidden="1">
      <c r="A4742" s="450" t="str">
        <f>списки!$C$45</f>
        <v>ПНС</v>
      </c>
      <c r="B4742" s="442">
        <v>5676</v>
      </c>
    </row>
    <row r="4743" spans="1:2" hidden="1">
      <c r="A4743" s="450" t="str">
        <f>списки!$C$45</f>
        <v>ПНС</v>
      </c>
      <c r="B4743" s="442">
        <v>5677</v>
      </c>
    </row>
    <row r="4744" spans="1:2" hidden="1">
      <c r="A4744" s="450" t="str">
        <f>списки!$C$45</f>
        <v>ПНС</v>
      </c>
      <c r="B4744" s="442">
        <v>5678</v>
      </c>
    </row>
    <row r="4745" spans="1:2" hidden="1">
      <c r="A4745" s="450" t="str">
        <f>списки!$C$45</f>
        <v>ПНС</v>
      </c>
      <c r="B4745" s="442">
        <v>5679</v>
      </c>
    </row>
    <row r="4746" spans="1:2" hidden="1">
      <c r="A4746" s="450" t="str">
        <f>списки!$C$45</f>
        <v>ПНС</v>
      </c>
      <c r="B4746" s="442">
        <v>5680</v>
      </c>
    </row>
    <row r="4747" spans="1:2" hidden="1">
      <c r="A4747" s="450" t="str">
        <f>списки!$C$45</f>
        <v>ПНС</v>
      </c>
      <c r="B4747" s="442">
        <v>5681</v>
      </c>
    </row>
    <row r="4748" spans="1:2" hidden="1">
      <c r="A4748" s="450" t="str">
        <f>списки!$C$45</f>
        <v>ПНС</v>
      </c>
      <c r="B4748" s="442">
        <v>5682</v>
      </c>
    </row>
    <row r="4749" spans="1:2" hidden="1">
      <c r="A4749" s="450" t="str">
        <f>списки!$C$45</f>
        <v>ПНС</v>
      </c>
      <c r="B4749" s="442">
        <v>5683</v>
      </c>
    </row>
    <row r="4750" spans="1:2" hidden="1">
      <c r="A4750" s="450" t="str">
        <f>списки!$C$45</f>
        <v>ПНС</v>
      </c>
      <c r="B4750" s="442">
        <v>5684</v>
      </c>
    </row>
    <row r="4751" spans="1:2" hidden="1">
      <c r="A4751" s="450" t="str">
        <f>списки!$C$45</f>
        <v>ПНС</v>
      </c>
      <c r="B4751" s="442">
        <v>5685</v>
      </c>
    </row>
    <row r="4752" spans="1:2" hidden="1">
      <c r="A4752" s="450" t="str">
        <f>списки!$C$45</f>
        <v>ПНС</v>
      </c>
      <c r="B4752" s="442">
        <v>5686</v>
      </c>
    </row>
    <row r="4753" spans="1:2" hidden="1">
      <c r="A4753" s="450" t="str">
        <f>списки!$C$45</f>
        <v>ПНС</v>
      </c>
      <c r="B4753" s="442">
        <v>5687</v>
      </c>
    </row>
    <row r="4754" spans="1:2" hidden="1">
      <c r="A4754" s="450" t="str">
        <f>списки!$C$45</f>
        <v>ПНС</v>
      </c>
      <c r="B4754" s="442">
        <v>5688</v>
      </c>
    </row>
    <row r="4755" spans="1:2" hidden="1">
      <c r="A4755" s="450" t="str">
        <f>списки!$C$45</f>
        <v>ПНС</v>
      </c>
      <c r="B4755" s="442">
        <v>5689</v>
      </c>
    </row>
    <row r="4756" spans="1:2" hidden="1">
      <c r="A4756" s="450" t="str">
        <f>списки!$C$45</f>
        <v>ПНС</v>
      </c>
      <c r="B4756" s="442">
        <v>5690</v>
      </c>
    </row>
    <row r="4757" spans="1:2" hidden="1">
      <c r="A4757" s="450" t="str">
        <f>списки!$C$45</f>
        <v>ПНС</v>
      </c>
      <c r="B4757" s="442">
        <v>5691</v>
      </c>
    </row>
    <row r="4758" spans="1:2" hidden="1">
      <c r="A4758" s="450" t="str">
        <f>списки!$C$45</f>
        <v>ПНС</v>
      </c>
      <c r="B4758" s="442">
        <v>5692</v>
      </c>
    </row>
    <row r="4759" spans="1:2" hidden="1">
      <c r="A4759" s="450" t="str">
        <f>списки!$C$45</f>
        <v>ПНС</v>
      </c>
      <c r="B4759" s="442">
        <v>5693</v>
      </c>
    </row>
    <row r="4760" spans="1:2" hidden="1">
      <c r="A4760" s="450" t="str">
        <f>списки!$C$45</f>
        <v>ПНС</v>
      </c>
      <c r="B4760" s="442">
        <v>5694</v>
      </c>
    </row>
    <row r="4761" spans="1:2" hidden="1">
      <c r="A4761" s="450" t="str">
        <f>списки!$C$45</f>
        <v>ПНС</v>
      </c>
      <c r="B4761" s="442">
        <v>5695</v>
      </c>
    </row>
    <row r="4762" spans="1:2" hidden="1">
      <c r="A4762" s="450" t="str">
        <f>списки!$C$45</f>
        <v>ПНС</v>
      </c>
      <c r="B4762" s="442">
        <v>5696</v>
      </c>
    </row>
    <row r="4763" spans="1:2" hidden="1">
      <c r="A4763" s="450" t="str">
        <f>списки!$C$45</f>
        <v>ПНС</v>
      </c>
      <c r="B4763" s="442">
        <v>5697</v>
      </c>
    </row>
    <row r="4764" spans="1:2" hidden="1">
      <c r="A4764" s="450" t="str">
        <f>списки!$C$45</f>
        <v>ПНС</v>
      </c>
      <c r="B4764" s="442">
        <v>5698</v>
      </c>
    </row>
    <row r="4765" spans="1:2" hidden="1">
      <c r="A4765" s="450" t="str">
        <f>списки!$C$45</f>
        <v>ПНС</v>
      </c>
      <c r="B4765" s="442">
        <v>5699</v>
      </c>
    </row>
    <row r="4766" spans="1:2" hidden="1">
      <c r="A4766" s="450" t="str">
        <f>списки!$C$45</f>
        <v>ПНС</v>
      </c>
      <c r="B4766" s="442">
        <v>5700</v>
      </c>
    </row>
    <row r="4767" spans="1:2" hidden="1">
      <c r="A4767" s="450" t="str">
        <f>списки!$C$45</f>
        <v>ПНС</v>
      </c>
      <c r="B4767" s="442">
        <v>5701</v>
      </c>
    </row>
    <row r="4768" spans="1:2" hidden="1">
      <c r="A4768" s="450" t="str">
        <f>списки!$C$45</f>
        <v>ПНС</v>
      </c>
      <c r="B4768" s="442">
        <v>5702</v>
      </c>
    </row>
    <row r="4769" spans="1:2" hidden="1">
      <c r="A4769" s="450" t="str">
        <f>списки!$C$45</f>
        <v>ПНС</v>
      </c>
      <c r="B4769" s="442">
        <v>5703</v>
      </c>
    </row>
    <row r="4770" spans="1:2" hidden="1">
      <c r="A4770" s="450" t="str">
        <f>списки!$C$45</f>
        <v>ПНС</v>
      </c>
      <c r="B4770" s="442">
        <v>5704</v>
      </c>
    </row>
    <row r="4771" spans="1:2" hidden="1">
      <c r="A4771" s="450" t="str">
        <f>списки!$C$45</f>
        <v>ПНС</v>
      </c>
      <c r="B4771" s="442">
        <v>5705</v>
      </c>
    </row>
    <row r="4772" spans="1:2" hidden="1">
      <c r="A4772" s="450" t="str">
        <f>списки!$C$45</f>
        <v>ПНС</v>
      </c>
      <c r="B4772" s="442">
        <v>5706</v>
      </c>
    </row>
    <row r="4773" spans="1:2" hidden="1">
      <c r="A4773" s="450" t="str">
        <f>списки!$C$45</f>
        <v>ПНС</v>
      </c>
      <c r="B4773" s="442">
        <v>5707</v>
      </c>
    </row>
    <row r="4774" spans="1:2" hidden="1">
      <c r="A4774" s="450" t="str">
        <f>списки!$C$45</f>
        <v>ПНС</v>
      </c>
      <c r="B4774" s="442">
        <v>5708</v>
      </c>
    </row>
    <row r="4775" spans="1:2" hidden="1">
      <c r="A4775" s="450" t="str">
        <f>списки!$C$45</f>
        <v>ПНС</v>
      </c>
      <c r="B4775" s="442">
        <v>5709</v>
      </c>
    </row>
    <row r="4776" spans="1:2" hidden="1">
      <c r="A4776" s="450" t="str">
        <f>списки!$C$45</f>
        <v>ПНС</v>
      </c>
      <c r="B4776" s="442">
        <v>5710</v>
      </c>
    </row>
    <row r="4777" spans="1:2" hidden="1">
      <c r="A4777" s="450" t="str">
        <f>списки!$C$45</f>
        <v>ПНС</v>
      </c>
      <c r="B4777" s="442">
        <v>5711</v>
      </c>
    </row>
    <row r="4778" spans="1:2" hidden="1">
      <c r="A4778" s="450" t="str">
        <f>списки!$C$45</f>
        <v>ПНС</v>
      </c>
      <c r="B4778" s="442">
        <v>5712</v>
      </c>
    </row>
    <row r="4779" spans="1:2" hidden="1">
      <c r="A4779" s="450" t="str">
        <f>списки!$C$45</f>
        <v>ПНС</v>
      </c>
      <c r="B4779" s="442">
        <v>5713</v>
      </c>
    </row>
    <row r="4780" spans="1:2" hidden="1">
      <c r="A4780" s="450" t="str">
        <f>списки!$C$45</f>
        <v>ПНС</v>
      </c>
      <c r="B4780" s="442">
        <v>5714</v>
      </c>
    </row>
    <row r="4781" spans="1:2" hidden="1">
      <c r="A4781" s="450" t="str">
        <f>списки!$C$45</f>
        <v>ПНС</v>
      </c>
      <c r="B4781" s="442">
        <v>5715</v>
      </c>
    </row>
    <row r="4782" spans="1:2" hidden="1">
      <c r="A4782" s="450" t="str">
        <f>списки!$C$45</f>
        <v>ПНС</v>
      </c>
      <c r="B4782" s="442">
        <v>5716</v>
      </c>
    </row>
    <row r="4783" spans="1:2" hidden="1">
      <c r="A4783" s="450" t="str">
        <f>списки!$C$45</f>
        <v>ПНС</v>
      </c>
      <c r="B4783" s="442">
        <v>5717</v>
      </c>
    </row>
    <row r="4784" spans="1:2" hidden="1">
      <c r="A4784" s="450" t="str">
        <f>списки!$C$45</f>
        <v>ПНС</v>
      </c>
      <c r="B4784" s="442">
        <v>5718</v>
      </c>
    </row>
    <row r="4785" spans="1:2" hidden="1">
      <c r="A4785" s="450" t="str">
        <f>списки!$C$45</f>
        <v>ПНС</v>
      </c>
      <c r="B4785" s="442">
        <v>5719</v>
      </c>
    </row>
    <row r="4786" spans="1:2" hidden="1">
      <c r="A4786" s="450" t="str">
        <f>списки!$C$45</f>
        <v>ПНС</v>
      </c>
      <c r="B4786" s="442">
        <v>5720</v>
      </c>
    </row>
    <row r="4787" spans="1:2" hidden="1">
      <c r="A4787" s="450" t="str">
        <f>списки!$C$45</f>
        <v>ПНС</v>
      </c>
      <c r="B4787" s="442">
        <v>5721</v>
      </c>
    </row>
    <row r="4788" spans="1:2" hidden="1">
      <c r="A4788" s="450" t="str">
        <f>списки!$C$45</f>
        <v>ПНС</v>
      </c>
      <c r="B4788" s="442">
        <v>5722</v>
      </c>
    </row>
    <row r="4789" spans="1:2" hidden="1">
      <c r="A4789" s="450" t="str">
        <f>списки!$C$45</f>
        <v>ПНС</v>
      </c>
      <c r="B4789" s="442">
        <v>5723</v>
      </c>
    </row>
    <row r="4790" spans="1:2" hidden="1">
      <c r="A4790" s="450" t="str">
        <f>списки!$C$45</f>
        <v>ПНС</v>
      </c>
      <c r="B4790" s="442">
        <v>5724</v>
      </c>
    </row>
    <row r="4791" spans="1:2" hidden="1">
      <c r="A4791" s="450" t="str">
        <f>списки!$C$45</f>
        <v>ПНС</v>
      </c>
      <c r="B4791" s="442">
        <v>5725</v>
      </c>
    </row>
    <row r="4792" spans="1:2" hidden="1">
      <c r="A4792" s="450" t="str">
        <f>списки!$C$45</f>
        <v>ПНС</v>
      </c>
      <c r="B4792" s="442">
        <v>5726</v>
      </c>
    </row>
    <row r="4793" spans="1:2" hidden="1">
      <c r="A4793" s="450" t="str">
        <f>списки!$C$45</f>
        <v>ПНС</v>
      </c>
      <c r="B4793" s="442">
        <v>5727</v>
      </c>
    </row>
    <row r="4794" spans="1:2" hidden="1">
      <c r="A4794" s="450" t="str">
        <f>списки!$C$45</f>
        <v>ПНС</v>
      </c>
      <c r="B4794" s="442">
        <v>5728</v>
      </c>
    </row>
    <row r="4795" spans="1:2" hidden="1">
      <c r="A4795" s="450" t="str">
        <f>списки!$C$45</f>
        <v>ПНС</v>
      </c>
      <c r="B4795" s="442">
        <v>5729</v>
      </c>
    </row>
    <row r="4796" spans="1:2" hidden="1">
      <c r="A4796" s="450" t="str">
        <f>списки!$C$45</f>
        <v>ПНС</v>
      </c>
      <c r="B4796" s="442">
        <v>5730</v>
      </c>
    </row>
    <row r="4797" spans="1:2" hidden="1">
      <c r="A4797" s="450" t="str">
        <f>списки!$C$45</f>
        <v>ПНС</v>
      </c>
      <c r="B4797" s="442">
        <v>5731</v>
      </c>
    </row>
    <row r="4798" spans="1:2" hidden="1">
      <c r="A4798" s="450" t="str">
        <f>списки!$C$45</f>
        <v>ПНС</v>
      </c>
      <c r="B4798" s="442">
        <v>5732</v>
      </c>
    </row>
    <row r="4799" spans="1:2" hidden="1">
      <c r="A4799" s="450" t="str">
        <f>списки!$C$45</f>
        <v>ПНС</v>
      </c>
      <c r="B4799" s="442">
        <v>5733</v>
      </c>
    </row>
    <row r="4800" spans="1:2" hidden="1">
      <c r="A4800" s="450" t="str">
        <f>списки!$C$45</f>
        <v>ПНС</v>
      </c>
      <c r="B4800" s="442">
        <v>5734</v>
      </c>
    </row>
    <row r="4801" spans="1:2" hidden="1">
      <c r="A4801" s="450" t="str">
        <f>списки!$C$45</f>
        <v>ПНС</v>
      </c>
      <c r="B4801" s="442">
        <v>5735</v>
      </c>
    </row>
    <row r="4802" spans="1:2" hidden="1">
      <c r="A4802" s="450" t="str">
        <f>списки!$C$45</f>
        <v>ПНС</v>
      </c>
      <c r="B4802" s="442">
        <v>5736</v>
      </c>
    </row>
    <row r="4803" spans="1:2" hidden="1">
      <c r="A4803" s="450" t="str">
        <f>списки!$C$45</f>
        <v>ПНС</v>
      </c>
      <c r="B4803" s="442">
        <v>5737</v>
      </c>
    </row>
    <row r="4804" spans="1:2" hidden="1">
      <c r="A4804" s="450" t="str">
        <f>списки!$C$45</f>
        <v>ПНС</v>
      </c>
      <c r="B4804" s="442">
        <v>5738</v>
      </c>
    </row>
    <row r="4805" spans="1:2" hidden="1">
      <c r="A4805" s="450" t="str">
        <f>списки!$C$45</f>
        <v>ПНС</v>
      </c>
      <c r="B4805" s="442">
        <v>5739</v>
      </c>
    </row>
    <row r="4806" spans="1:2" hidden="1">
      <c r="A4806" s="450" t="str">
        <f>списки!$C$45</f>
        <v>ПНС</v>
      </c>
      <c r="B4806" s="442">
        <v>5740</v>
      </c>
    </row>
    <row r="4807" spans="1:2" hidden="1">
      <c r="A4807" s="450" t="str">
        <f>списки!$C$45</f>
        <v>ПНС</v>
      </c>
      <c r="B4807" s="442">
        <v>5741</v>
      </c>
    </row>
    <row r="4808" spans="1:2" hidden="1">
      <c r="A4808" s="450" t="str">
        <f>списки!$C$45</f>
        <v>ПНС</v>
      </c>
      <c r="B4808" s="442">
        <v>5742</v>
      </c>
    </row>
    <row r="4809" spans="1:2" hidden="1">
      <c r="A4809" s="450" t="str">
        <f>списки!$C$45</f>
        <v>ПНС</v>
      </c>
      <c r="B4809" s="442">
        <v>5743</v>
      </c>
    </row>
    <row r="4810" spans="1:2" hidden="1">
      <c r="A4810" s="450" t="str">
        <f>списки!$C$45</f>
        <v>ПНС</v>
      </c>
      <c r="B4810" s="442">
        <v>5744</v>
      </c>
    </row>
    <row r="4811" spans="1:2" hidden="1">
      <c r="A4811" s="450" t="str">
        <f>списки!$C$45</f>
        <v>ПНС</v>
      </c>
      <c r="B4811" s="442">
        <v>5745</v>
      </c>
    </row>
    <row r="4812" spans="1:2" hidden="1">
      <c r="A4812" s="450" t="str">
        <f>списки!$C$45</f>
        <v>ПНС</v>
      </c>
      <c r="B4812" s="442">
        <v>5746</v>
      </c>
    </row>
    <row r="4813" spans="1:2" hidden="1">
      <c r="A4813" s="450" t="str">
        <f>списки!$C$45</f>
        <v>ПНС</v>
      </c>
      <c r="B4813" s="442">
        <v>5747</v>
      </c>
    </row>
    <row r="4814" spans="1:2" hidden="1">
      <c r="A4814" s="450" t="str">
        <f>списки!$C$45</f>
        <v>ПНС</v>
      </c>
      <c r="B4814" s="442">
        <v>5748</v>
      </c>
    </row>
    <row r="4815" spans="1:2" hidden="1">
      <c r="A4815" s="450" t="str">
        <f>списки!$C$45</f>
        <v>ПНС</v>
      </c>
      <c r="B4815" s="442">
        <v>5749</v>
      </c>
    </row>
    <row r="4816" spans="1:2" hidden="1">
      <c r="A4816" s="450" t="str">
        <f>списки!$C$45</f>
        <v>ПНС</v>
      </c>
      <c r="B4816" s="442">
        <v>5750</v>
      </c>
    </row>
    <row r="4817" spans="1:2" hidden="1">
      <c r="A4817" s="450" t="str">
        <f>списки!$C$45</f>
        <v>ПНС</v>
      </c>
      <c r="B4817" s="442">
        <v>5751</v>
      </c>
    </row>
    <row r="4818" spans="1:2" hidden="1">
      <c r="A4818" s="450" t="str">
        <f>списки!$C$45</f>
        <v>ПНС</v>
      </c>
      <c r="B4818" s="442">
        <v>5752</v>
      </c>
    </row>
    <row r="4819" spans="1:2" hidden="1">
      <c r="A4819" s="450" t="str">
        <f>списки!$C$45</f>
        <v>ПНС</v>
      </c>
      <c r="B4819" s="442">
        <v>5753</v>
      </c>
    </row>
    <row r="4820" spans="1:2" hidden="1">
      <c r="A4820" s="450" t="str">
        <f>списки!$C$45</f>
        <v>ПНС</v>
      </c>
      <c r="B4820" s="442">
        <v>5754</v>
      </c>
    </row>
    <row r="4821" spans="1:2" hidden="1">
      <c r="A4821" s="450" t="str">
        <f>списки!$C$45</f>
        <v>ПНС</v>
      </c>
      <c r="B4821" s="442">
        <v>5755</v>
      </c>
    </row>
    <row r="4822" spans="1:2" hidden="1">
      <c r="A4822" s="450" t="str">
        <f>списки!$C$45</f>
        <v>ПНС</v>
      </c>
      <c r="B4822" s="442">
        <v>5756</v>
      </c>
    </row>
    <row r="4823" spans="1:2" hidden="1">
      <c r="A4823" s="450" t="str">
        <f>списки!$C$45</f>
        <v>ПНС</v>
      </c>
      <c r="B4823" s="442">
        <v>5757</v>
      </c>
    </row>
    <row r="4824" spans="1:2" hidden="1">
      <c r="A4824" s="450" t="str">
        <f>списки!$C$45</f>
        <v>ПНС</v>
      </c>
      <c r="B4824" s="442">
        <v>5758</v>
      </c>
    </row>
    <row r="4825" spans="1:2" hidden="1">
      <c r="A4825" s="450" t="str">
        <f>списки!$C$45</f>
        <v>ПНС</v>
      </c>
      <c r="B4825" s="442">
        <v>5759</v>
      </c>
    </row>
    <row r="4826" spans="1:2" hidden="1">
      <c r="A4826" s="450" t="str">
        <f>списки!$C$45</f>
        <v>ПНС</v>
      </c>
      <c r="B4826" s="442">
        <v>5760</v>
      </c>
    </row>
    <row r="4827" spans="1:2" hidden="1">
      <c r="A4827" s="450" t="str">
        <f>списки!$C$45</f>
        <v>ПНС</v>
      </c>
      <c r="B4827" s="442">
        <v>5761</v>
      </c>
    </row>
    <row r="4828" spans="1:2" hidden="1">
      <c r="A4828" s="450" t="str">
        <f>списки!$C$45</f>
        <v>ПНС</v>
      </c>
      <c r="B4828" s="442">
        <v>5762</v>
      </c>
    </row>
    <row r="4829" spans="1:2" hidden="1">
      <c r="A4829" s="450" t="str">
        <f>списки!$C$45</f>
        <v>ПНС</v>
      </c>
      <c r="B4829" s="442">
        <v>5763</v>
      </c>
    </row>
    <row r="4830" spans="1:2" hidden="1">
      <c r="A4830" s="450" t="str">
        <f>списки!$C$45</f>
        <v>ПНС</v>
      </c>
      <c r="B4830" s="442">
        <v>5764</v>
      </c>
    </row>
    <row r="4831" spans="1:2" hidden="1">
      <c r="A4831" s="450" t="str">
        <f>списки!$C$45</f>
        <v>ПНС</v>
      </c>
      <c r="B4831" s="442">
        <v>5765</v>
      </c>
    </row>
    <row r="4832" spans="1:2" hidden="1">
      <c r="A4832" s="450" t="str">
        <f>списки!$C$45</f>
        <v>ПНС</v>
      </c>
      <c r="B4832" s="442">
        <v>5766</v>
      </c>
    </row>
    <row r="4833" spans="1:2" hidden="1">
      <c r="A4833" s="450" t="str">
        <f>списки!$C$45</f>
        <v>ПНС</v>
      </c>
      <c r="B4833" s="442">
        <v>5767</v>
      </c>
    </row>
    <row r="4834" spans="1:2" hidden="1">
      <c r="A4834" s="450" t="str">
        <f>списки!$C$45</f>
        <v>ПНС</v>
      </c>
      <c r="B4834" s="442">
        <v>5768</v>
      </c>
    </row>
    <row r="4835" spans="1:2" hidden="1">
      <c r="A4835" s="450" t="str">
        <f>списки!$C$45</f>
        <v>ПНС</v>
      </c>
      <c r="B4835" s="442">
        <v>5769</v>
      </c>
    </row>
    <row r="4836" spans="1:2" hidden="1">
      <c r="A4836" s="450" t="str">
        <f>списки!$C$45</f>
        <v>ПНС</v>
      </c>
      <c r="B4836" s="442">
        <v>5770</v>
      </c>
    </row>
    <row r="4837" spans="1:2" hidden="1">
      <c r="A4837" s="450" t="str">
        <f>списки!$C$45</f>
        <v>ПНС</v>
      </c>
      <c r="B4837" s="442">
        <v>5771</v>
      </c>
    </row>
    <row r="4838" spans="1:2" hidden="1">
      <c r="A4838" s="450" t="str">
        <f>списки!$C$45</f>
        <v>ПНС</v>
      </c>
      <c r="B4838" s="442">
        <v>5772</v>
      </c>
    </row>
    <row r="4839" spans="1:2" hidden="1">
      <c r="A4839" s="450" t="str">
        <f>списки!$C$45</f>
        <v>ПНС</v>
      </c>
      <c r="B4839" s="442">
        <v>5773</v>
      </c>
    </row>
    <row r="4840" spans="1:2" hidden="1">
      <c r="A4840" s="450" t="str">
        <f>списки!$C$45</f>
        <v>ПНС</v>
      </c>
      <c r="B4840" s="442">
        <v>5774</v>
      </c>
    </row>
    <row r="4841" spans="1:2" hidden="1">
      <c r="A4841" s="450" t="str">
        <f>списки!$C$45</f>
        <v>ПНС</v>
      </c>
      <c r="B4841" s="442">
        <v>5775</v>
      </c>
    </row>
    <row r="4842" spans="1:2" hidden="1">
      <c r="A4842" s="450" t="str">
        <f>списки!$C$45</f>
        <v>ПНС</v>
      </c>
      <c r="B4842" s="442">
        <v>5776</v>
      </c>
    </row>
    <row r="4843" spans="1:2" hidden="1">
      <c r="A4843" s="450" t="str">
        <f>списки!$C$45</f>
        <v>ПНС</v>
      </c>
      <c r="B4843" s="442">
        <v>5777</v>
      </c>
    </row>
    <row r="4844" spans="1:2" hidden="1">
      <c r="A4844" s="450" t="str">
        <f>списки!$C$45</f>
        <v>ПНС</v>
      </c>
      <c r="B4844" s="442">
        <v>5778</v>
      </c>
    </row>
    <row r="4845" spans="1:2" hidden="1">
      <c r="A4845" s="450" t="str">
        <f>списки!$C$45</f>
        <v>ПНС</v>
      </c>
      <c r="B4845" s="442">
        <v>5779</v>
      </c>
    </row>
    <row r="4846" spans="1:2" hidden="1">
      <c r="A4846" s="450" t="str">
        <f>списки!$C$45</f>
        <v>ПНС</v>
      </c>
      <c r="B4846" s="442">
        <v>5780</v>
      </c>
    </row>
    <row r="4847" spans="1:2" hidden="1">
      <c r="A4847" s="450" t="str">
        <f>списки!$C$45</f>
        <v>ПНС</v>
      </c>
      <c r="B4847" s="442">
        <v>5781</v>
      </c>
    </row>
    <row r="4848" spans="1:2" hidden="1">
      <c r="A4848" s="450" t="str">
        <f>списки!$C$45</f>
        <v>ПНС</v>
      </c>
      <c r="B4848" s="442">
        <v>5782</v>
      </c>
    </row>
    <row r="4849" spans="1:2" hidden="1">
      <c r="A4849" s="450" t="str">
        <f>списки!$C$45</f>
        <v>ПНС</v>
      </c>
      <c r="B4849" s="442">
        <v>5783</v>
      </c>
    </row>
    <row r="4850" spans="1:2" hidden="1">
      <c r="A4850" s="450" t="str">
        <f>списки!$C$45</f>
        <v>ПНС</v>
      </c>
      <c r="B4850" s="442">
        <v>5784</v>
      </c>
    </row>
    <row r="4851" spans="1:2" hidden="1">
      <c r="A4851" s="450" t="str">
        <f>списки!$C$45</f>
        <v>ПНС</v>
      </c>
      <c r="B4851" s="442">
        <v>5785</v>
      </c>
    </row>
    <row r="4852" spans="1:2" hidden="1">
      <c r="A4852" s="450" t="str">
        <f>списки!$C$45</f>
        <v>ПНС</v>
      </c>
      <c r="B4852" s="442">
        <v>5786</v>
      </c>
    </row>
    <row r="4853" spans="1:2" hidden="1">
      <c r="A4853" s="450" t="str">
        <f>списки!$C$45</f>
        <v>ПНС</v>
      </c>
      <c r="B4853" s="442">
        <v>5787</v>
      </c>
    </row>
    <row r="4854" spans="1:2" hidden="1">
      <c r="A4854" s="450" t="str">
        <f>списки!$C$45</f>
        <v>ПНС</v>
      </c>
      <c r="B4854" s="442">
        <v>5788</v>
      </c>
    </row>
    <row r="4855" spans="1:2" hidden="1">
      <c r="A4855" s="450" t="str">
        <f>списки!$C$45</f>
        <v>ПНС</v>
      </c>
      <c r="B4855" s="442">
        <v>5789</v>
      </c>
    </row>
    <row r="4856" spans="1:2" hidden="1">
      <c r="A4856" s="450" t="str">
        <f>списки!$C$45</f>
        <v>ПНС</v>
      </c>
      <c r="B4856" s="442">
        <v>5790</v>
      </c>
    </row>
    <row r="4857" spans="1:2" hidden="1">
      <c r="A4857" s="450" t="str">
        <f>списки!$C$45</f>
        <v>ПНС</v>
      </c>
      <c r="B4857" s="442">
        <v>5791</v>
      </c>
    </row>
    <row r="4858" spans="1:2" hidden="1">
      <c r="A4858" s="450" t="str">
        <f>списки!$C$45</f>
        <v>ПНС</v>
      </c>
      <c r="B4858" s="442">
        <v>5792</v>
      </c>
    </row>
    <row r="4859" spans="1:2" hidden="1">
      <c r="A4859" s="450" t="str">
        <f>списки!$C$45</f>
        <v>ПНС</v>
      </c>
      <c r="B4859" s="442">
        <v>5793</v>
      </c>
    </row>
    <row r="4860" spans="1:2" hidden="1">
      <c r="A4860" s="450" t="str">
        <f>списки!$C$45</f>
        <v>ПНС</v>
      </c>
      <c r="B4860" s="442">
        <v>5794</v>
      </c>
    </row>
    <row r="4861" spans="1:2" hidden="1">
      <c r="A4861" s="450" t="str">
        <f>списки!$C$45</f>
        <v>ПНС</v>
      </c>
      <c r="B4861" s="442">
        <v>5795</v>
      </c>
    </row>
    <row r="4862" spans="1:2" hidden="1">
      <c r="A4862" s="450" t="str">
        <f>списки!$C$45</f>
        <v>ПНС</v>
      </c>
      <c r="B4862" s="442">
        <v>5796</v>
      </c>
    </row>
    <row r="4863" spans="1:2" hidden="1">
      <c r="A4863" s="450" t="str">
        <f>списки!$C$45</f>
        <v>ПНС</v>
      </c>
      <c r="B4863" s="442">
        <v>5797</v>
      </c>
    </row>
    <row r="4864" spans="1:2" hidden="1">
      <c r="A4864" s="450" t="str">
        <f>списки!$C$45</f>
        <v>ПНС</v>
      </c>
      <c r="B4864" s="442">
        <v>5798</v>
      </c>
    </row>
    <row r="4865" spans="1:2" hidden="1">
      <c r="A4865" s="450" t="str">
        <f>списки!$C$45</f>
        <v>ПНС</v>
      </c>
      <c r="B4865" s="442">
        <v>5799</v>
      </c>
    </row>
    <row r="4866" spans="1:2" hidden="1">
      <c r="A4866" s="450" t="str">
        <f>списки!$C$45</f>
        <v>ПНС</v>
      </c>
      <c r="B4866" s="442">
        <v>5800</v>
      </c>
    </row>
    <row r="4867" spans="1:2" hidden="1">
      <c r="A4867" s="450" t="str">
        <f>списки!$C$45</f>
        <v>ПНС</v>
      </c>
      <c r="B4867" s="442">
        <v>5801</v>
      </c>
    </row>
    <row r="4868" spans="1:2" hidden="1">
      <c r="A4868" s="450" t="str">
        <f>списки!$C$45</f>
        <v>ПНС</v>
      </c>
      <c r="B4868" s="442">
        <v>5802</v>
      </c>
    </row>
    <row r="4869" spans="1:2" hidden="1">
      <c r="A4869" s="450" t="str">
        <f>списки!$C$45</f>
        <v>ПНС</v>
      </c>
      <c r="B4869" s="442">
        <v>5803</v>
      </c>
    </row>
    <row r="4870" spans="1:2" hidden="1">
      <c r="A4870" s="450" t="str">
        <f>списки!$C$45</f>
        <v>ПНС</v>
      </c>
      <c r="B4870" s="442">
        <v>5804</v>
      </c>
    </row>
    <row r="4871" spans="1:2" hidden="1">
      <c r="A4871" s="450" t="str">
        <f>списки!$C$45</f>
        <v>ПНС</v>
      </c>
      <c r="B4871" s="442">
        <v>5805</v>
      </c>
    </row>
    <row r="4872" spans="1:2" hidden="1">
      <c r="A4872" s="450" t="str">
        <f>списки!$C$45</f>
        <v>ПНС</v>
      </c>
      <c r="B4872" s="442">
        <v>5806</v>
      </c>
    </row>
    <row r="4873" spans="1:2" hidden="1">
      <c r="A4873" s="450" t="str">
        <f>списки!$C$45</f>
        <v>ПНС</v>
      </c>
      <c r="B4873" s="442">
        <v>5807</v>
      </c>
    </row>
    <row r="4874" spans="1:2" hidden="1">
      <c r="A4874" s="450" t="str">
        <f>списки!$C$45</f>
        <v>ПНС</v>
      </c>
      <c r="B4874" s="442">
        <v>5808</v>
      </c>
    </row>
    <row r="4875" spans="1:2" hidden="1">
      <c r="A4875" s="450" t="str">
        <f>списки!$C$45</f>
        <v>ПНС</v>
      </c>
      <c r="B4875" s="442">
        <v>5809</v>
      </c>
    </row>
    <row r="4876" spans="1:2" hidden="1">
      <c r="A4876" s="450" t="str">
        <f>списки!$C$45</f>
        <v>ПНС</v>
      </c>
      <c r="B4876" s="442">
        <v>5810</v>
      </c>
    </row>
    <row r="4877" spans="1:2" hidden="1">
      <c r="A4877" s="450" t="str">
        <f>списки!$C$45</f>
        <v>ПНС</v>
      </c>
      <c r="B4877" s="442">
        <v>5811</v>
      </c>
    </row>
    <row r="4878" spans="1:2" hidden="1">
      <c r="A4878" s="450" t="str">
        <f>списки!$C$45</f>
        <v>ПНС</v>
      </c>
      <c r="B4878" s="442">
        <v>5812</v>
      </c>
    </row>
    <row r="4879" spans="1:2" hidden="1">
      <c r="A4879" s="450" t="str">
        <f>списки!$C$45</f>
        <v>ПНС</v>
      </c>
      <c r="B4879" s="442">
        <v>5813</v>
      </c>
    </row>
    <row r="4880" spans="1:2" hidden="1">
      <c r="A4880" s="450" t="str">
        <f>списки!$C$45</f>
        <v>ПНС</v>
      </c>
      <c r="B4880" s="442">
        <v>5814</v>
      </c>
    </row>
    <row r="4881" spans="1:2" hidden="1">
      <c r="A4881" s="450" t="str">
        <f>списки!$C$45</f>
        <v>ПНС</v>
      </c>
      <c r="B4881" s="442">
        <v>5815</v>
      </c>
    </row>
    <row r="4882" spans="1:2" hidden="1">
      <c r="A4882" s="450" t="str">
        <f>списки!$C$45</f>
        <v>ПНС</v>
      </c>
      <c r="B4882" s="442">
        <v>5816</v>
      </c>
    </row>
    <row r="4883" spans="1:2" hidden="1">
      <c r="A4883" s="450" t="str">
        <f>списки!$C$45</f>
        <v>ПНС</v>
      </c>
      <c r="B4883" s="442">
        <v>5817</v>
      </c>
    </row>
    <row r="4884" spans="1:2" hidden="1">
      <c r="A4884" s="450" t="str">
        <f>списки!$C$45</f>
        <v>ПНС</v>
      </c>
      <c r="B4884" s="442">
        <v>5818</v>
      </c>
    </row>
    <row r="4885" spans="1:2" hidden="1">
      <c r="A4885" s="450" t="str">
        <f>списки!$C$45</f>
        <v>ПНС</v>
      </c>
      <c r="B4885" s="442">
        <v>5819</v>
      </c>
    </row>
    <row r="4886" spans="1:2" hidden="1">
      <c r="A4886" s="450" t="str">
        <f>списки!$C$45</f>
        <v>ПНС</v>
      </c>
      <c r="B4886" s="442">
        <v>5820</v>
      </c>
    </row>
    <row r="4887" spans="1:2" hidden="1">
      <c r="A4887" s="450" t="str">
        <f>списки!$C$45</f>
        <v>ПНС</v>
      </c>
      <c r="B4887" s="442">
        <v>5821</v>
      </c>
    </row>
    <row r="4888" spans="1:2" hidden="1">
      <c r="A4888" s="450" t="str">
        <f>списки!$C$45</f>
        <v>ПНС</v>
      </c>
      <c r="B4888" s="442">
        <v>5822</v>
      </c>
    </row>
    <row r="4889" spans="1:2" hidden="1">
      <c r="A4889" s="450" t="str">
        <f>списки!$C$45</f>
        <v>ПНС</v>
      </c>
      <c r="B4889" s="442">
        <v>5823</v>
      </c>
    </row>
    <row r="4890" spans="1:2" hidden="1">
      <c r="A4890" s="450" t="str">
        <f>списки!$C$45</f>
        <v>ПНС</v>
      </c>
      <c r="B4890" s="442">
        <v>5824</v>
      </c>
    </row>
    <row r="4891" spans="1:2" hidden="1">
      <c r="A4891" s="450" t="str">
        <f>списки!$C$45</f>
        <v>ПНС</v>
      </c>
      <c r="B4891" s="442">
        <v>5825</v>
      </c>
    </row>
    <row r="4892" spans="1:2" hidden="1">
      <c r="A4892" s="450" t="str">
        <f>списки!$C$45</f>
        <v>ПНС</v>
      </c>
      <c r="B4892" s="442">
        <v>5826</v>
      </c>
    </row>
    <row r="4893" spans="1:2" hidden="1">
      <c r="A4893" s="450" t="str">
        <f>списки!$C$45</f>
        <v>ПНС</v>
      </c>
      <c r="B4893" s="442">
        <v>5827</v>
      </c>
    </row>
    <row r="4894" spans="1:2" hidden="1">
      <c r="A4894" s="450" t="str">
        <f>списки!$C$45</f>
        <v>ПНС</v>
      </c>
      <c r="B4894" s="442">
        <v>5828</v>
      </c>
    </row>
    <row r="4895" spans="1:2" hidden="1">
      <c r="A4895" s="450" t="str">
        <f>списки!$C$45</f>
        <v>ПНС</v>
      </c>
      <c r="B4895" s="442">
        <v>5829</v>
      </c>
    </row>
    <row r="4896" spans="1:2" hidden="1">
      <c r="A4896" s="450" t="str">
        <f>списки!$C$45</f>
        <v>ПНС</v>
      </c>
      <c r="B4896" s="442">
        <v>5830</v>
      </c>
    </row>
    <row r="4897" spans="1:2" hidden="1">
      <c r="A4897" s="450" t="str">
        <f>списки!$C$45</f>
        <v>ПНС</v>
      </c>
      <c r="B4897" s="442">
        <v>5831</v>
      </c>
    </row>
    <row r="4898" spans="1:2" hidden="1">
      <c r="A4898" s="450" t="str">
        <f>списки!$C$45</f>
        <v>ПНС</v>
      </c>
      <c r="B4898" s="442">
        <v>5832</v>
      </c>
    </row>
    <row r="4899" spans="1:2" hidden="1">
      <c r="A4899" s="450" t="str">
        <f>списки!$C$45</f>
        <v>ПНС</v>
      </c>
      <c r="B4899" s="442">
        <v>5833</v>
      </c>
    </row>
    <row r="4900" spans="1:2" hidden="1">
      <c r="A4900" s="450" t="str">
        <f>списки!$C$45</f>
        <v>ПНС</v>
      </c>
      <c r="B4900" s="442">
        <v>5834</v>
      </c>
    </row>
    <row r="4901" spans="1:2" hidden="1">
      <c r="A4901" s="450" t="str">
        <f>списки!$C$45</f>
        <v>ПНС</v>
      </c>
      <c r="B4901" s="442">
        <v>5835</v>
      </c>
    </row>
    <row r="4902" spans="1:2" hidden="1">
      <c r="A4902" s="450" t="str">
        <f>списки!$C$45</f>
        <v>ПНС</v>
      </c>
      <c r="B4902" s="442">
        <v>5836</v>
      </c>
    </row>
    <row r="4903" spans="1:2" hidden="1">
      <c r="A4903" s="450" t="str">
        <f>списки!$C$45</f>
        <v>ПНС</v>
      </c>
      <c r="B4903" s="442">
        <v>5837</v>
      </c>
    </row>
    <row r="4904" spans="1:2" hidden="1">
      <c r="A4904" s="450" t="str">
        <f>списки!$C$45</f>
        <v>ПНС</v>
      </c>
      <c r="B4904" s="442">
        <v>5838</v>
      </c>
    </row>
    <row r="4905" spans="1:2" hidden="1">
      <c r="A4905" s="450" t="str">
        <f>списки!$C$45</f>
        <v>ПНС</v>
      </c>
      <c r="B4905" s="442">
        <v>5839</v>
      </c>
    </row>
    <row r="4906" spans="1:2" hidden="1">
      <c r="A4906" s="450" t="str">
        <f>списки!$C$45</f>
        <v>ПНС</v>
      </c>
      <c r="B4906" s="442">
        <v>5840</v>
      </c>
    </row>
    <row r="4907" spans="1:2" hidden="1">
      <c r="A4907" s="450" t="str">
        <f>списки!$C$45</f>
        <v>ПНС</v>
      </c>
      <c r="B4907" s="442">
        <v>5841</v>
      </c>
    </row>
    <row r="4908" spans="1:2" hidden="1">
      <c r="A4908" s="450" t="str">
        <f>списки!$C$45</f>
        <v>ПНС</v>
      </c>
      <c r="B4908" s="442">
        <v>5842</v>
      </c>
    </row>
    <row r="4909" spans="1:2" hidden="1">
      <c r="A4909" s="450" t="str">
        <f>списки!$C$45</f>
        <v>ПНС</v>
      </c>
      <c r="B4909" s="442">
        <v>5843</v>
      </c>
    </row>
    <row r="4910" spans="1:2" hidden="1">
      <c r="A4910" s="450" t="str">
        <f>списки!$C$45</f>
        <v>ПНС</v>
      </c>
      <c r="B4910" s="442">
        <v>5844</v>
      </c>
    </row>
    <row r="4911" spans="1:2" hidden="1">
      <c r="A4911" s="450" t="str">
        <f>списки!$C$45</f>
        <v>ПНС</v>
      </c>
      <c r="B4911" s="442">
        <v>5845</v>
      </c>
    </row>
    <row r="4912" spans="1:2" hidden="1">
      <c r="A4912" s="450" t="str">
        <f>списки!$C$45</f>
        <v>ПНС</v>
      </c>
      <c r="B4912" s="442">
        <v>5846</v>
      </c>
    </row>
    <row r="4913" spans="1:2" hidden="1">
      <c r="A4913" s="450" t="str">
        <f>списки!$C$45</f>
        <v>ПНС</v>
      </c>
      <c r="B4913" s="442">
        <v>5847</v>
      </c>
    </row>
    <row r="4914" spans="1:2" hidden="1">
      <c r="A4914" s="450" t="str">
        <f>списки!$C$45</f>
        <v>ПНС</v>
      </c>
      <c r="B4914" s="442">
        <v>5848</v>
      </c>
    </row>
    <row r="4915" spans="1:2" hidden="1">
      <c r="A4915" s="450" t="str">
        <f>списки!$C$45</f>
        <v>ПНС</v>
      </c>
      <c r="B4915" s="442">
        <v>5849</v>
      </c>
    </row>
    <row r="4916" spans="1:2" hidden="1">
      <c r="A4916" s="450" t="str">
        <f>списки!$C$45</f>
        <v>ПНС</v>
      </c>
      <c r="B4916" s="442">
        <v>5850</v>
      </c>
    </row>
    <row r="4917" spans="1:2" hidden="1">
      <c r="A4917" s="450" t="str">
        <f>списки!$C$45</f>
        <v>ПНС</v>
      </c>
      <c r="B4917" s="442">
        <v>5851</v>
      </c>
    </row>
    <row r="4918" spans="1:2" hidden="1">
      <c r="A4918" s="450" t="str">
        <f>списки!$C$45</f>
        <v>ПНС</v>
      </c>
      <c r="B4918" s="442">
        <v>5852</v>
      </c>
    </row>
    <row r="4919" spans="1:2" hidden="1">
      <c r="A4919" s="450" t="str">
        <f>списки!$C$45</f>
        <v>ПНС</v>
      </c>
      <c r="B4919" s="442">
        <v>5853</v>
      </c>
    </row>
    <row r="4920" spans="1:2" hidden="1">
      <c r="A4920" s="450" t="str">
        <f>списки!$C$45</f>
        <v>ПНС</v>
      </c>
      <c r="B4920" s="442">
        <v>5854</v>
      </c>
    </row>
    <row r="4921" spans="1:2" hidden="1">
      <c r="A4921" s="450" t="str">
        <f>списки!$C$45</f>
        <v>ПНС</v>
      </c>
      <c r="B4921" s="442">
        <v>5855</v>
      </c>
    </row>
    <row r="4922" spans="1:2" hidden="1">
      <c r="A4922" s="450" t="str">
        <f>списки!$C$45</f>
        <v>ПНС</v>
      </c>
      <c r="B4922" s="442">
        <v>5856</v>
      </c>
    </row>
    <row r="4923" spans="1:2" hidden="1">
      <c r="A4923" s="450" t="str">
        <f>списки!$C$45</f>
        <v>ПНС</v>
      </c>
      <c r="B4923" s="442">
        <v>5857</v>
      </c>
    </row>
    <row r="4924" spans="1:2" hidden="1">
      <c r="A4924" s="450" t="str">
        <f>списки!$C$45</f>
        <v>ПНС</v>
      </c>
      <c r="B4924" s="442">
        <v>5858</v>
      </c>
    </row>
    <row r="4925" spans="1:2" hidden="1">
      <c r="A4925" s="450" t="str">
        <f>списки!$C$45</f>
        <v>ПНС</v>
      </c>
      <c r="B4925" s="442">
        <v>5859</v>
      </c>
    </row>
    <row r="4926" spans="1:2" hidden="1">
      <c r="A4926" s="450" t="str">
        <f>списки!$C$45</f>
        <v>ПНС</v>
      </c>
      <c r="B4926" s="442">
        <v>5860</v>
      </c>
    </row>
    <row r="4927" spans="1:2" hidden="1">
      <c r="A4927" s="450" t="str">
        <f>списки!$C$45</f>
        <v>ПНС</v>
      </c>
      <c r="B4927" s="442">
        <v>5861</v>
      </c>
    </row>
    <row r="4928" spans="1:2" hidden="1">
      <c r="A4928" s="450" t="str">
        <f>списки!$C$45</f>
        <v>ПНС</v>
      </c>
      <c r="B4928" s="442">
        <v>5862</v>
      </c>
    </row>
    <row r="4929" spans="1:2" hidden="1">
      <c r="A4929" s="450" t="str">
        <f>списки!$C$45</f>
        <v>ПНС</v>
      </c>
      <c r="B4929" s="442">
        <v>5863</v>
      </c>
    </row>
    <row r="4930" spans="1:2" hidden="1">
      <c r="A4930" s="450" t="str">
        <f>списки!$C$45</f>
        <v>ПНС</v>
      </c>
      <c r="B4930" s="442">
        <v>5864</v>
      </c>
    </row>
    <row r="4931" spans="1:2" hidden="1">
      <c r="A4931" s="450" t="str">
        <f>списки!$C$45</f>
        <v>ПНС</v>
      </c>
      <c r="B4931" s="442">
        <v>5865</v>
      </c>
    </row>
    <row r="4932" spans="1:2" hidden="1">
      <c r="A4932" s="450" t="str">
        <f>списки!$C$45</f>
        <v>ПНС</v>
      </c>
      <c r="B4932" s="442">
        <v>5866</v>
      </c>
    </row>
    <row r="4933" spans="1:2" hidden="1">
      <c r="A4933" s="450" t="str">
        <f>списки!$C$45</f>
        <v>ПНС</v>
      </c>
      <c r="B4933" s="442">
        <v>5867</v>
      </c>
    </row>
    <row r="4934" spans="1:2" hidden="1">
      <c r="A4934" s="450" t="str">
        <f>списки!$C$45</f>
        <v>ПНС</v>
      </c>
      <c r="B4934" s="442">
        <v>5868</v>
      </c>
    </row>
    <row r="4935" spans="1:2" hidden="1">
      <c r="A4935" s="450" t="str">
        <f>списки!$C$45</f>
        <v>ПНС</v>
      </c>
      <c r="B4935" s="442">
        <v>5869</v>
      </c>
    </row>
    <row r="4936" spans="1:2" hidden="1">
      <c r="A4936" s="450" t="str">
        <f>списки!$C$45</f>
        <v>ПНС</v>
      </c>
      <c r="B4936" s="442">
        <v>5870</v>
      </c>
    </row>
    <row r="4937" spans="1:2" hidden="1">
      <c r="A4937" s="450" t="str">
        <f>списки!$C$45</f>
        <v>ПНС</v>
      </c>
      <c r="B4937" s="442">
        <v>5871</v>
      </c>
    </row>
    <row r="4938" spans="1:2" hidden="1">
      <c r="A4938" s="450" t="str">
        <f>списки!$C$45</f>
        <v>ПНС</v>
      </c>
      <c r="B4938" s="442">
        <v>5872</v>
      </c>
    </row>
    <row r="4939" spans="1:2" hidden="1">
      <c r="A4939" s="450" t="str">
        <f>списки!$C$45</f>
        <v>ПНС</v>
      </c>
      <c r="B4939" s="442">
        <v>5873</v>
      </c>
    </row>
    <row r="4940" spans="1:2" hidden="1">
      <c r="A4940" s="450" t="str">
        <f>списки!$C$45</f>
        <v>ПНС</v>
      </c>
      <c r="B4940" s="442">
        <v>5874</v>
      </c>
    </row>
    <row r="4941" spans="1:2" hidden="1">
      <c r="A4941" s="450" t="str">
        <f>списки!$C$45</f>
        <v>ПНС</v>
      </c>
      <c r="B4941" s="442">
        <v>5875</v>
      </c>
    </row>
    <row r="4942" spans="1:2" hidden="1">
      <c r="A4942" s="450" t="str">
        <f>списки!$C$45</f>
        <v>ПНС</v>
      </c>
      <c r="B4942" s="442">
        <v>5876</v>
      </c>
    </row>
    <row r="4943" spans="1:2" hidden="1">
      <c r="A4943" s="450" t="str">
        <f>списки!$C$45</f>
        <v>ПНС</v>
      </c>
      <c r="B4943" s="442">
        <v>5877</v>
      </c>
    </row>
    <row r="4944" spans="1:2" hidden="1">
      <c r="A4944" s="450" t="str">
        <f>списки!$C$45</f>
        <v>ПНС</v>
      </c>
      <c r="B4944" s="442">
        <v>5878</v>
      </c>
    </row>
    <row r="4945" spans="1:2" hidden="1">
      <c r="A4945" s="450" t="str">
        <f>списки!$C$45</f>
        <v>ПНС</v>
      </c>
      <c r="B4945" s="442">
        <v>5879</v>
      </c>
    </row>
    <row r="4946" spans="1:2" hidden="1">
      <c r="A4946" s="450" t="str">
        <f>списки!$C$45</f>
        <v>ПНС</v>
      </c>
      <c r="B4946" s="442">
        <v>5880</v>
      </c>
    </row>
    <row r="4947" spans="1:2" hidden="1">
      <c r="A4947" s="450" t="str">
        <f>списки!$C$45</f>
        <v>ПНС</v>
      </c>
      <c r="B4947" s="442">
        <v>5881</v>
      </c>
    </row>
    <row r="4948" spans="1:2" hidden="1">
      <c r="A4948" s="450" t="str">
        <f>списки!$C$45</f>
        <v>ПНС</v>
      </c>
      <c r="B4948" s="442">
        <v>5882</v>
      </c>
    </row>
    <row r="4949" spans="1:2" hidden="1">
      <c r="A4949" s="450" t="str">
        <f>списки!$C$45</f>
        <v>ПНС</v>
      </c>
      <c r="B4949" s="442">
        <v>5883</v>
      </c>
    </row>
    <row r="4950" spans="1:2" hidden="1">
      <c r="A4950" s="450" t="str">
        <f>списки!$C$45</f>
        <v>ПНС</v>
      </c>
      <c r="B4950" s="442">
        <v>5884</v>
      </c>
    </row>
    <row r="4951" spans="1:2" hidden="1">
      <c r="A4951" s="450" t="str">
        <f>списки!$C$45</f>
        <v>ПНС</v>
      </c>
      <c r="B4951" s="442">
        <v>5885</v>
      </c>
    </row>
    <row r="4952" spans="1:2" hidden="1">
      <c r="A4952" s="450" t="str">
        <f>списки!$C$45</f>
        <v>ПНС</v>
      </c>
      <c r="B4952" s="442">
        <v>5886</v>
      </c>
    </row>
    <row r="4953" spans="1:2" hidden="1">
      <c r="A4953" s="450" t="str">
        <f>списки!$C$45</f>
        <v>ПНС</v>
      </c>
      <c r="B4953" s="442">
        <v>5887</v>
      </c>
    </row>
    <row r="4954" spans="1:2" hidden="1">
      <c r="A4954" s="450" t="str">
        <f>списки!$C$45</f>
        <v>ПНС</v>
      </c>
      <c r="B4954" s="442">
        <v>5888</v>
      </c>
    </row>
    <row r="4955" spans="1:2" hidden="1">
      <c r="A4955" s="450" t="str">
        <f>списки!$C$45</f>
        <v>ПНС</v>
      </c>
      <c r="B4955" s="442">
        <v>5889</v>
      </c>
    </row>
    <row r="4956" spans="1:2" hidden="1">
      <c r="A4956" s="450" t="str">
        <f>списки!$C$45</f>
        <v>ПНС</v>
      </c>
      <c r="B4956" s="442">
        <v>5890</v>
      </c>
    </row>
    <row r="4957" spans="1:2" hidden="1">
      <c r="A4957" s="450" t="str">
        <f>списки!$C$45</f>
        <v>ПНС</v>
      </c>
      <c r="B4957" s="442">
        <v>5891</v>
      </c>
    </row>
    <row r="4958" spans="1:2" hidden="1">
      <c r="A4958" s="450" t="str">
        <f>списки!$C$45</f>
        <v>ПНС</v>
      </c>
      <c r="B4958" s="442">
        <v>5892</v>
      </c>
    </row>
    <row r="4959" spans="1:2" hidden="1">
      <c r="A4959" s="450" t="str">
        <f>списки!$C$45</f>
        <v>ПНС</v>
      </c>
      <c r="B4959" s="442">
        <v>5893</v>
      </c>
    </row>
    <row r="4960" spans="1:2" hidden="1">
      <c r="A4960" s="450" t="str">
        <f>списки!$C$45</f>
        <v>ПНС</v>
      </c>
      <c r="B4960" s="442">
        <v>5894</v>
      </c>
    </row>
    <row r="4961" spans="1:2" hidden="1">
      <c r="A4961" s="450" t="str">
        <f>списки!$C$45</f>
        <v>ПНС</v>
      </c>
      <c r="B4961" s="442">
        <v>5895</v>
      </c>
    </row>
    <row r="4962" spans="1:2" hidden="1">
      <c r="A4962" s="450" t="str">
        <f>списки!$C$45</f>
        <v>ПНС</v>
      </c>
      <c r="B4962" s="442">
        <v>5896</v>
      </c>
    </row>
    <row r="4963" spans="1:2" hidden="1">
      <c r="A4963" s="450" t="str">
        <f>списки!$C$45</f>
        <v>ПНС</v>
      </c>
      <c r="B4963" s="442">
        <v>5897</v>
      </c>
    </row>
    <row r="4964" spans="1:2" hidden="1">
      <c r="A4964" s="450" t="str">
        <f>списки!$C$45</f>
        <v>ПНС</v>
      </c>
      <c r="B4964" s="442">
        <v>5898</v>
      </c>
    </row>
    <row r="4965" spans="1:2" hidden="1">
      <c r="A4965" s="450" t="str">
        <f>списки!$C$45</f>
        <v>ПНС</v>
      </c>
      <c r="B4965" s="442">
        <v>5899</v>
      </c>
    </row>
    <row r="4966" spans="1:2" hidden="1">
      <c r="A4966" s="450" t="str">
        <f>списки!$C$45</f>
        <v>ПНС</v>
      </c>
      <c r="B4966" s="442">
        <v>5900</v>
      </c>
    </row>
    <row r="4967" spans="1:2" hidden="1">
      <c r="A4967" s="450" t="str">
        <f>списки!$C$45</f>
        <v>ПНС</v>
      </c>
      <c r="B4967" s="442">
        <v>5901</v>
      </c>
    </row>
    <row r="4968" spans="1:2" hidden="1">
      <c r="A4968" s="450" t="str">
        <f>списки!$C$45</f>
        <v>ПНС</v>
      </c>
      <c r="B4968" s="442">
        <v>5902</v>
      </c>
    </row>
    <row r="4969" spans="1:2" hidden="1">
      <c r="A4969" s="450" t="str">
        <f>списки!$C$45</f>
        <v>ПНС</v>
      </c>
      <c r="B4969" s="442">
        <v>5903</v>
      </c>
    </row>
    <row r="4970" spans="1:2" hidden="1">
      <c r="A4970" s="450" t="str">
        <f>списки!$C$45</f>
        <v>ПНС</v>
      </c>
      <c r="B4970" s="442">
        <v>5904</v>
      </c>
    </row>
    <row r="4971" spans="1:2" hidden="1">
      <c r="A4971" s="450" t="str">
        <f>списки!$C$45</f>
        <v>ПНС</v>
      </c>
      <c r="B4971" s="442">
        <v>5905</v>
      </c>
    </row>
    <row r="4972" spans="1:2" hidden="1">
      <c r="A4972" s="450" t="str">
        <f>списки!$C$45</f>
        <v>ПНС</v>
      </c>
      <c r="B4972" s="442">
        <v>5906</v>
      </c>
    </row>
    <row r="4973" spans="1:2" hidden="1">
      <c r="A4973" s="450" t="str">
        <f>списки!$C$45</f>
        <v>ПНС</v>
      </c>
      <c r="B4973" s="442">
        <v>5907</v>
      </c>
    </row>
    <row r="4974" spans="1:2" hidden="1">
      <c r="A4974" s="450" t="str">
        <f>списки!$C$45</f>
        <v>ПНС</v>
      </c>
      <c r="B4974" s="442">
        <v>5908</v>
      </c>
    </row>
    <row r="4975" spans="1:2" hidden="1">
      <c r="A4975" s="450" t="str">
        <f>списки!$C$45</f>
        <v>ПНС</v>
      </c>
      <c r="B4975" s="442">
        <v>5909</v>
      </c>
    </row>
    <row r="4976" spans="1:2" hidden="1">
      <c r="A4976" s="450" t="str">
        <f>списки!$C$45</f>
        <v>ПНС</v>
      </c>
      <c r="B4976" s="442">
        <v>5910</v>
      </c>
    </row>
    <row r="4977" spans="1:2" hidden="1">
      <c r="A4977" s="450" t="str">
        <f>списки!$C$45</f>
        <v>ПНС</v>
      </c>
      <c r="B4977" s="442">
        <v>5911</v>
      </c>
    </row>
    <row r="4978" spans="1:2" hidden="1">
      <c r="A4978" s="450" t="str">
        <f>списки!$C$45</f>
        <v>ПНС</v>
      </c>
      <c r="B4978" s="442">
        <v>5912</v>
      </c>
    </row>
    <row r="4979" spans="1:2" hidden="1">
      <c r="A4979" s="450" t="str">
        <f>списки!$C$45</f>
        <v>ПНС</v>
      </c>
      <c r="B4979" s="442">
        <v>5913</v>
      </c>
    </row>
    <row r="4980" spans="1:2" hidden="1">
      <c r="A4980" s="450" t="str">
        <f>списки!$C$45</f>
        <v>ПНС</v>
      </c>
      <c r="B4980" s="442">
        <v>5914</v>
      </c>
    </row>
    <row r="4981" spans="1:2" hidden="1">
      <c r="A4981" s="450" t="str">
        <f>списки!$C$45</f>
        <v>ПНС</v>
      </c>
      <c r="B4981" s="442">
        <v>5915</v>
      </c>
    </row>
    <row r="4982" spans="1:2" hidden="1">
      <c r="A4982" s="450" t="str">
        <f>списки!$C$45</f>
        <v>ПНС</v>
      </c>
      <c r="B4982" s="442">
        <v>5916</v>
      </c>
    </row>
    <row r="4983" spans="1:2" hidden="1">
      <c r="A4983" s="450" t="str">
        <f>списки!$C$45</f>
        <v>ПНС</v>
      </c>
      <c r="B4983" s="442">
        <v>5917</v>
      </c>
    </row>
    <row r="4984" spans="1:2" hidden="1">
      <c r="A4984" s="450" t="str">
        <f>списки!$C$45</f>
        <v>ПНС</v>
      </c>
      <c r="B4984" s="442">
        <v>5918</v>
      </c>
    </row>
    <row r="4985" spans="1:2" hidden="1">
      <c r="A4985" s="450" t="str">
        <f>списки!$C$45</f>
        <v>ПНС</v>
      </c>
      <c r="B4985" s="442">
        <v>5919</v>
      </c>
    </row>
    <row r="4986" spans="1:2" hidden="1">
      <c r="A4986" s="450" t="str">
        <f>списки!$C$45</f>
        <v>ПНС</v>
      </c>
      <c r="B4986" s="442">
        <v>5920</v>
      </c>
    </row>
    <row r="4987" spans="1:2" hidden="1">
      <c r="A4987" s="450" t="str">
        <f>списки!$C$45</f>
        <v>ПНС</v>
      </c>
      <c r="B4987" s="442">
        <v>5921</v>
      </c>
    </row>
    <row r="4988" spans="1:2" hidden="1">
      <c r="A4988" s="450" t="str">
        <f>списки!$C$45</f>
        <v>ПНС</v>
      </c>
      <c r="B4988" s="442">
        <v>5922</v>
      </c>
    </row>
    <row r="4989" spans="1:2" hidden="1">
      <c r="A4989" s="450" t="str">
        <f>списки!$C$45</f>
        <v>ПНС</v>
      </c>
      <c r="B4989" s="442">
        <v>5923</v>
      </c>
    </row>
    <row r="4990" spans="1:2" hidden="1">
      <c r="A4990" s="450" t="str">
        <f>списки!$C$45</f>
        <v>ПНС</v>
      </c>
      <c r="B4990" s="442">
        <v>5924</v>
      </c>
    </row>
    <row r="4991" spans="1:2" hidden="1">
      <c r="A4991" s="450" t="str">
        <f>списки!$C$45</f>
        <v>ПНС</v>
      </c>
      <c r="B4991" s="442">
        <v>5925</v>
      </c>
    </row>
    <row r="4992" spans="1:2" hidden="1">
      <c r="A4992" s="450" t="str">
        <f>списки!$C$45</f>
        <v>ПНС</v>
      </c>
      <c r="B4992" s="442">
        <v>5926</v>
      </c>
    </row>
    <row r="4993" spans="1:2" hidden="1">
      <c r="A4993" s="450" t="str">
        <f>списки!$C$45</f>
        <v>ПНС</v>
      </c>
      <c r="B4993" s="442">
        <v>5927</v>
      </c>
    </row>
    <row r="4994" spans="1:2" hidden="1">
      <c r="A4994" s="450" t="str">
        <f>списки!$C$45</f>
        <v>ПНС</v>
      </c>
      <c r="B4994" s="442">
        <v>5928</v>
      </c>
    </row>
    <row r="4995" spans="1:2" hidden="1">
      <c r="A4995" s="450" t="str">
        <f>списки!$C$45</f>
        <v>ПНС</v>
      </c>
      <c r="B4995" s="442">
        <v>5929</v>
      </c>
    </row>
    <row r="4996" spans="1:2" hidden="1">
      <c r="A4996" s="450" t="str">
        <f>списки!$C$45</f>
        <v>ПНС</v>
      </c>
      <c r="B4996" s="442">
        <v>5930</v>
      </c>
    </row>
    <row r="4997" spans="1:2" hidden="1">
      <c r="A4997" s="450" t="str">
        <f>списки!$C$45</f>
        <v>ПНС</v>
      </c>
      <c r="B4997" s="442">
        <v>5931</v>
      </c>
    </row>
    <row r="4998" spans="1:2" hidden="1">
      <c r="A4998" s="450" t="str">
        <f>списки!$C$45</f>
        <v>ПНС</v>
      </c>
      <c r="B4998" s="442">
        <v>5932</v>
      </c>
    </row>
    <row r="4999" spans="1:2" hidden="1">
      <c r="A4999" s="450" t="str">
        <f>списки!$C$45</f>
        <v>ПНС</v>
      </c>
      <c r="B4999" s="442">
        <v>5933</v>
      </c>
    </row>
    <row r="5000" spans="1:2" hidden="1">
      <c r="A5000" s="450" t="str">
        <f>списки!$C$45</f>
        <v>ПНС</v>
      </c>
      <c r="B5000" s="442">
        <v>5934</v>
      </c>
    </row>
    <row r="5001" spans="1:2" hidden="1">
      <c r="A5001" s="450" t="str">
        <f>списки!$C$45</f>
        <v>ПНС</v>
      </c>
      <c r="B5001" s="442">
        <v>5935</v>
      </c>
    </row>
    <row r="5002" spans="1:2" hidden="1">
      <c r="A5002" s="450" t="str">
        <f>списки!$C$45</f>
        <v>ПНС</v>
      </c>
      <c r="B5002" s="442">
        <v>5936</v>
      </c>
    </row>
    <row r="5003" spans="1:2" hidden="1">
      <c r="A5003" s="450" t="str">
        <f>списки!$C$45</f>
        <v>ПНС</v>
      </c>
      <c r="B5003" s="442">
        <v>5937</v>
      </c>
    </row>
    <row r="5004" spans="1:2" hidden="1">
      <c r="A5004" s="450" t="str">
        <f>списки!$C$45</f>
        <v>ПНС</v>
      </c>
      <c r="B5004" s="442">
        <v>5938</v>
      </c>
    </row>
    <row r="5005" spans="1:2" hidden="1">
      <c r="A5005" s="450" t="str">
        <f>списки!$C$45</f>
        <v>ПНС</v>
      </c>
      <c r="B5005" s="442">
        <v>5939</v>
      </c>
    </row>
    <row r="5006" spans="1:2" hidden="1">
      <c r="A5006" s="450" t="str">
        <f>списки!$C$45</f>
        <v>ПНС</v>
      </c>
      <c r="B5006" s="442">
        <v>5940</v>
      </c>
    </row>
    <row r="5007" spans="1:2" hidden="1">
      <c r="A5007" s="450" t="str">
        <f>списки!$C$45</f>
        <v>ПНС</v>
      </c>
      <c r="B5007" s="442">
        <v>5941</v>
      </c>
    </row>
    <row r="5008" spans="1:2" hidden="1">
      <c r="A5008" s="450" t="str">
        <f>списки!$C$45</f>
        <v>ПНС</v>
      </c>
      <c r="B5008" s="442">
        <v>5942</v>
      </c>
    </row>
    <row r="5009" spans="1:2" hidden="1">
      <c r="A5009" s="450" t="str">
        <f>списки!$C$45</f>
        <v>ПНС</v>
      </c>
      <c r="B5009" s="442">
        <v>5943</v>
      </c>
    </row>
    <row r="5010" spans="1:2" hidden="1">
      <c r="A5010" s="450" t="str">
        <f>списки!$C$45</f>
        <v>ПНС</v>
      </c>
      <c r="B5010" s="442">
        <v>5944</v>
      </c>
    </row>
    <row r="5011" spans="1:2" hidden="1">
      <c r="A5011" s="450" t="str">
        <f>списки!$C$45</f>
        <v>ПНС</v>
      </c>
      <c r="B5011" s="442">
        <v>5945</v>
      </c>
    </row>
    <row r="5012" spans="1:2" hidden="1">
      <c r="A5012" s="450" t="str">
        <f>списки!$C$45</f>
        <v>ПНС</v>
      </c>
      <c r="B5012" s="442">
        <v>5946</v>
      </c>
    </row>
    <row r="5013" spans="1:2" hidden="1">
      <c r="A5013" s="450" t="str">
        <f>списки!$C$45</f>
        <v>ПНС</v>
      </c>
      <c r="B5013" s="442">
        <v>5947</v>
      </c>
    </row>
    <row r="5014" spans="1:2" hidden="1">
      <c r="A5014" s="450" t="str">
        <f>списки!$C$45</f>
        <v>ПНС</v>
      </c>
      <c r="B5014" s="442">
        <v>5948</v>
      </c>
    </row>
    <row r="5015" spans="1:2" hidden="1">
      <c r="A5015" s="450" t="str">
        <f>списки!$C$45</f>
        <v>ПНС</v>
      </c>
      <c r="B5015" s="442">
        <v>5949</v>
      </c>
    </row>
    <row r="5016" spans="1:2" hidden="1">
      <c r="A5016" s="450" t="str">
        <f>списки!$C$45</f>
        <v>ПНС</v>
      </c>
      <c r="B5016" s="442">
        <v>5950</v>
      </c>
    </row>
    <row r="5017" spans="1:2" hidden="1">
      <c r="A5017" s="450" t="str">
        <f>списки!$C$45</f>
        <v>ПНС</v>
      </c>
      <c r="B5017" s="442">
        <v>5951</v>
      </c>
    </row>
    <row r="5018" spans="1:2" hidden="1">
      <c r="A5018" s="450" t="str">
        <f>списки!$C$45</f>
        <v>ПНС</v>
      </c>
      <c r="B5018" s="442">
        <v>5952</v>
      </c>
    </row>
    <row r="5019" spans="1:2" hidden="1">
      <c r="A5019" s="450" t="str">
        <f>списки!$C$45</f>
        <v>ПНС</v>
      </c>
      <c r="B5019" s="442">
        <v>5953</v>
      </c>
    </row>
    <row r="5020" spans="1:2" hidden="1">
      <c r="A5020" s="450" t="str">
        <f>списки!$C$45</f>
        <v>ПНС</v>
      </c>
      <c r="B5020" s="442">
        <v>5954</v>
      </c>
    </row>
    <row r="5021" spans="1:2" hidden="1">
      <c r="A5021" s="450" t="str">
        <f>списки!$C$45</f>
        <v>ПНС</v>
      </c>
      <c r="B5021" s="442">
        <v>5955</v>
      </c>
    </row>
    <row r="5022" spans="1:2" hidden="1">
      <c r="A5022" s="450" t="str">
        <f>списки!$C$45</f>
        <v>ПНС</v>
      </c>
      <c r="B5022" s="442">
        <v>5956</v>
      </c>
    </row>
    <row r="5023" spans="1:2" hidden="1">
      <c r="A5023" s="450" t="str">
        <f>списки!$C$45</f>
        <v>ПНС</v>
      </c>
      <c r="B5023" s="442">
        <v>5957</v>
      </c>
    </row>
    <row r="5024" spans="1:2" hidden="1">
      <c r="A5024" s="450" t="str">
        <f>списки!$C$45</f>
        <v>ПНС</v>
      </c>
      <c r="B5024" s="442">
        <v>5958</v>
      </c>
    </row>
    <row r="5025" spans="1:2" hidden="1">
      <c r="A5025" s="450" t="str">
        <f>списки!$C$45</f>
        <v>ПНС</v>
      </c>
      <c r="B5025" s="442">
        <v>5959</v>
      </c>
    </row>
    <row r="5026" spans="1:2" hidden="1">
      <c r="A5026" s="450" t="str">
        <f>списки!$C$45</f>
        <v>ПНС</v>
      </c>
      <c r="B5026" s="442">
        <v>5960</v>
      </c>
    </row>
    <row r="5027" spans="1:2" hidden="1">
      <c r="A5027" s="450" t="str">
        <f>списки!$C$45</f>
        <v>ПНС</v>
      </c>
      <c r="B5027" s="442">
        <v>5961</v>
      </c>
    </row>
    <row r="5028" spans="1:2" hidden="1">
      <c r="A5028" s="450" t="str">
        <f>списки!$C$45</f>
        <v>ПНС</v>
      </c>
      <c r="B5028" s="442">
        <v>5962</v>
      </c>
    </row>
    <row r="5029" spans="1:2" hidden="1">
      <c r="A5029" s="450" t="str">
        <f>списки!$C$45</f>
        <v>ПНС</v>
      </c>
      <c r="B5029" s="442">
        <v>5963</v>
      </c>
    </row>
    <row r="5030" spans="1:2" hidden="1">
      <c r="A5030" s="450" t="str">
        <f>списки!$C$45</f>
        <v>ПНС</v>
      </c>
      <c r="B5030" s="442">
        <v>5964</v>
      </c>
    </row>
    <row r="5031" spans="1:2" hidden="1">
      <c r="A5031" s="450" t="str">
        <f>списки!$C$45</f>
        <v>ПНС</v>
      </c>
      <c r="B5031" s="442">
        <v>5965</v>
      </c>
    </row>
    <row r="5032" spans="1:2" hidden="1">
      <c r="A5032" s="450" t="str">
        <f>списки!$C$45</f>
        <v>ПНС</v>
      </c>
      <c r="B5032" s="442">
        <v>5966</v>
      </c>
    </row>
    <row r="5033" spans="1:2" hidden="1">
      <c r="A5033" s="450" t="str">
        <f>списки!$C$45</f>
        <v>ПНС</v>
      </c>
      <c r="B5033" s="442">
        <v>5967</v>
      </c>
    </row>
    <row r="5034" spans="1:2" hidden="1">
      <c r="A5034" s="450" t="str">
        <f>списки!$C$45</f>
        <v>ПНС</v>
      </c>
      <c r="B5034" s="442">
        <v>5968</v>
      </c>
    </row>
    <row r="5035" spans="1:2" hidden="1">
      <c r="A5035" s="450" t="str">
        <f>списки!$C$45</f>
        <v>ПНС</v>
      </c>
      <c r="B5035" s="442">
        <v>5969</v>
      </c>
    </row>
    <row r="5036" spans="1:2" hidden="1">
      <c r="A5036" s="450" t="str">
        <f>списки!$C$45</f>
        <v>ПНС</v>
      </c>
      <c r="B5036" s="442">
        <v>5970</v>
      </c>
    </row>
    <row r="5037" spans="1:2" hidden="1">
      <c r="A5037" s="450" t="str">
        <f>списки!$C$45</f>
        <v>ПНС</v>
      </c>
      <c r="B5037" s="442">
        <v>5971</v>
      </c>
    </row>
    <row r="5038" spans="1:2" hidden="1">
      <c r="A5038" s="450" t="str">
        <f>списки!$C$45</f>
        <v>ПНС</v>
      </c>
      <c r="B5038" s="442">
        <v>5972</v>
      </c>
    </row>
    <row r="5039" spans="1:2" hidden="1">
      <c r="A5039" s="450" t="str">
        <f>списки!$C$45</f>
        <v>ПНС</v>
      </c>
      <c r="B5039" s="442">
        <v>5973</v>
      </c>
    </row>
    <row r="5040" spans="1:2" hidden="1">
      <c r="A5040" s="450" t="str">
        <f>списки!$C$45</f>
        <v>ПНС</v>
      </c>
      <c r="B5040" s="442">
        <v>5974</v>
      </c>
    </row>
    <row r="5041" spans="1:2" hidden="1">
      <c r="A5041" s="450" t="str">
        <f>списки!$C$45</f>
        <v>ПНС</v>
      </c>
      <c r="B5041" s="442">
        <v>5975</v>
      </c>
    </row>
    <row r="5042" spans="1:2" hidden="1">
      <c r="A5042" s="450" t="str">
        <f>списки!$C$45</f>
        <v>ПНС</v>
      </c>
      <c r="B5042" s="442">
        <v>5976</v>
      </c>
    </row>
    <row r="5043" spans="1:2" hidden="1">
      <c r="A5043" s="450" t="str">
        <f>списки!$C$45</f>
        <v>ПНС</v>
      </c>
      <c r="B5043" s="442">
        <v>5977</v>
      </c>
    </row>
    <row r="5044" spans="1:2" hidden="1">
      <c r="A5044" s="450" t="str">
        <f>списки!$C$45</f>
        <v>ПНС</v>
      </c>
      <c r="B5044" s="442">
        <v>5978</v>
      </c>
    </row>
    <row r="5045" spans="1:2" hidden="1">
      <c r="A5045" s="450" t="str">
        <f>списки!$C$45</f>
        <v>ПНС</v>
      </c>
      <c r="B5045" s="442">
        <v>5979</v>
      </c>
    </row>
    <row r="5046" spans="1:2" hidden="1">
      <c r="A5046" s="450" t="str">
        <f>списки!$C$45</f>
        <v>ПНС</v>
      </c>
      <c r="B5046" s="442">
        <v>5980</v>
      </c>
    </row>
    <row r="5047" spans="1:2" hidden="1">
      <c r="A5047" s="450" t="str">
        <f>списки!$C$45</f>
        <v>ПНС</v>
      </c>
      <c r="B5047" s="442">
        <v>5981</v>
      </c>
    </row>
    <row r="5048" spans="1:2" hidden="1">
      <c r="A5048" s="450" t="str">
        <f>списки!$C$45</f>
        <v>ПНС</v>
      </c>
      <c r="B5048" s="442">
        <v>5982</v>
      </c>
    </row>
    <row r="5049" spans="1:2" hidden="1">
      <c r="A5049" s="450" t="str">
        <f>списки!$C$45</f>
        <v>ПНС</v>
      </c>
      <c r="B5049" s="442">
        <v>5983</v>
      </c>
    </row>
    <row r="5050" spans="1:2" hidden="1">
      <c r="A5050" s="450" t="str">
        <f>списки!$C$45</f>
        <v>ПНС</v>
      </c>
      <c r="B5050" s="442">
        <v>5984</v>
      </c>
    </row>
    <row r="5051" spans="1:2" hidden="1">
      <c r="A5051" s="450" t="str">
        <f>списки!$C$45</f>
        <v>ПНС</v>
      </c>
      <c r="B5051" s="442">
        <v>5985</v>
      </c>
    </row>
    <row r="5052" spans="1:2" hidden="1">
      <c r="A5052" s="450" t="str">
        <f>списки!$C$45</f>
        <v>ПНС</v>
      </c>
      <c r="B5052" s="442">
        <v>5986</v>
      </c>
    </row>
    <row r="5053" spans="1:2" hidden="1">
      <c r="A5053" s="450" t="str">
        <f>списки!$C$45</f>
        <v>ПНС</v>
      </c>
      <c r="B5053" s="442">
        <v>5987</v>
      </c>
    </row>
    <row r="5054" spans="1:2" hidden="1">
      <c r="A5054" s="450" t="str">
        <f>списки!$C$45</f>
        <v>ПНС</v>
      </c>
      <c r="B5054" s="442">
        <v>5988</v>
      </c>
    </row>
    <row r="5055" spans="1:2" hidden="1">
      <c r="A5055" s="450" t="str">
        <f>списки!$C$45</f>
        <v>ПНС</v>
      </c>
      <c r="B5055" s="442">
        <v>5989</v>
      </c>
    </row>
    <row r="5056" spans="1:2" hidden="1">
      <c r="A5056" s="450" t="str">
        <f>списки!$C$45</f>
        <v>ПНС</v>
      </c>
      <c r="B5056" s="442">
        <v>5990</v>
      </c>
    </row>
    <row r="5057" spans="1:2" hidden="1">
      <c r="A5057" s="450" t="str">
        <f>списки!$C$45</f>
        <v>ПНС</v>
      </c>
      <c r="B5057" s="442">
        <v>5991</v>
      </c>
    </row>
    <row r="5058" spans="1:2" hidden="1">
      <c r="A5058" s="450" t="str">
        <f>списки!$C$45</f>
        <v>ПНС</v>
      </c>
      <c r="B5058" s="442">
        <v>5992</v>
      </c>
    </row>
    <row r="5059" spans="1:2" hidden="1">
      <c r="A5059" s="450" t="str">
        <f>списки!$C$45</f>
        <v>ПНС</v>
      </c>
      <c r="B5059" s="442">
        <v>5993</v>
      </c>
    </row>
    <row r="5060" spans="1:2" hidden="1">
      <c r="A5060" s="450" t="str">
        <f>списки!$C$45</f>
        <v>ПНС</v>
      </c>
      <c r="B5060" s="442">
        <v>5994</v>
      </c>
    </row>
    <row r="5061" spans="1:2" hidden="1">
      <c r="A5061" s="450" t="str">
        <f>списки!$C$45</f>
        <v>ПНС</v>
      </c>
      <c r="B5061" s="442">
        <v>5995</v>
      </c>
    </row>
    <row r="5062" spans="1:2" hidden="1">
      <c r="A5062" s="450" t="str">
        <f>списки!$C$45</f>
        <v>ПНС</v>
      </c>
      <c r="B5062" s="442">
        <v>5996</v>
      </c>
    </row>
    <row r="5063" spans="1:2" hidden="1">
      <c r="A5063" s="450" t="str">
        <f>списки!$C$45</f>
        <v>ПНС</v>
      </c>
      <c r="B5063" s="442">
        <v>5997</v>
      </c>
    </row>
    <row r="5064" spans="1:2" hidden="1">
      <c r="A5064" s="450" t="str">
        <f>списки!$C$45</f>
        <v>ПНС</v>
      </c>
      <c r="B5064" s="442">
        <v>5998</v>
      </c>
    </row>
    <row r="5065" spans="1:2" hidden="1">
      <c r="A5065" s="450" t="str">
        <f>списки!$C$45</f>
        <v>ПНС</v>
      </c>
      <c r="B5065" s="442">
        <v>5999</v>
      </c>
    </row>
    <row r="5066" spans="1:2" hidden="1">
      <c r="A5066" s="450" t="str">
        <f>списки!$C$45</f>
        <v>ПНС</v>
      </c>
      <c r="B5066" s="442">
        <v>6000</v>
      </c>
    </row>
    <row r="5067" spans="1:2" hidden="1">
      <c r="A5067" s="450" t="str">
        <f>списки!$C$45</f>
        <v>ПНС</v>
      </c>
      <c r="B5067" s="442">
        <v>6001</v>
      </c>
    </row>
    <row r="5068" spans="1:2" hidden="1">
      <c r="A5068" s="450" t="str">
        <f>списки!$C$45</f>
        <v>ПНС</v>
      </c>
      <c r="B5068" s="442">
        <v>6002</v>
      </c>
    </row>
    <row r="5069" spans="1:2" hidden="1">
      <c r="A5069" s="450" t="str">
        <f>списки!$C$45</f>
        <v>ПНС</v>
      </c>
      <c r="B5069" s="442">
        <v>6003</v>
      </c>
    </row>
    <row r="5070" spans="1:2" hidden="1">
      <c r="A5070" s="450" t="str">
        <f>списки!$C$45</f>
        <v>ПНС</v>
      </c>
      <c r="B5070" s="442">
        <v>6004</v>
      </c>
    </row>
    <row r="5071" spans="1:2" hidden="1">
      <c r="A5071" s="450" t="str">
        <f>списки!$C$45</f>
        <v>ПНС</v>
      </c>
      <c r="B5071" s="442">
        <v>6005</v>
      </c>
    </row>
    <row r="5072" spans="1:2" hidden="1">
      <c r="A5072" s="450" t="str">
        <f>списки!$C$45</f>
        <v>ПНС</v>
      </c>
      <c r="B5072" s="442">
        <v>6006</v>
      </c>
    </row>
    <row r="5073" spans="1:2" hidden="1">
      <c r="A5073" s="450" t="str">
        <f>списки!$C$45</f>
        <v>ПНС</v>
      </c>
      <c r="B5073" s="442">
        <v>6007</v>
      </c>
    </row>
    <row r="5074" spans="1:2" hidden="1">
      <c r="A5074" s="450" t="str">
        <f>списки!$C$45</f>
        <v>ПНС</v>
      </c>
      <c r="B5074" s="442">
        <v>6008</v>
      </c>
    </row>
    <row r="5075" spans="1:2" hidden="1">
      <c r="A5075" s="450" t="str">
        <f>списки!$C$45</f>
        <v>ПНС</v>
      </c>
      <c r="B5075" s="442">
        <v>6009</v>
      </c>
    </row>
    <row r="5076" spans="1:2" hidden="1">
      <c r="A5076" s="450" t="str">
        <f>списки!$C$45</f>
        <v>ПНС</v>
      </c>
      <c r="B5076" s="442">
        <v>6010</v>
      </c>
    </row>
    <row r="5077" spans="1:2" hidden="1">
      <c r="A5077" s="450" t="str">
        <f>списки!$C$45</f>
        <v>ПНС</v>
      </c>
      <c r="B5077" s="442">
        <v>6011</v>
      </c>
    </row>
    <row r="5078" spans="1:2" hidden="1">
      <c r="A5078" s="450" t="str">
        <f>списки!$C$45</f>
        <v>ПНС</v>
      </c>
      <c r="B5078" s="442">
        <v>6012</v>
      </c>
    </row>
    <row r="5079" spans="1:2" hidden="1">
      <c r="A5079" s="450" t="str">
        <f>списки!$C$45</f>
        <v>ПНС</v>
      </c>
      <c r="B5079" s="442">
        <v>6013</v>
      </c>
    </row>
    <row r="5080" spans="1:2" hidden="1">
      <c r="A5080" s="450" t="str">
        <f>списки!$C$45</f>
        <v>ПНС</v>
      </c>
      <c r="B5080" s="442">
        <v>6014</v>
      </c>
    </row>
    <row r="5081" spans="1:2" hidden="1">
      <c r="A5081" s="450" t="str">
        <f>списки!$C$45</f>
        <v>ПНС</v>
      </c>
      <c r="B5081" s="442">
        <v>6015</v>
      </c>
    </row>
    <row r="5082" spans="1:2" hidden="1">
      <c r="A5082" s="450" t="str">
        <f>списки!$C$45</f>
        <v>ПНС</v>
      </c>
      <c r="B5082" s="442">
        <v>6016</v>
      </c>
    </row>
    <row r="5083" spans="1:2" hidden="1">
      <c r="A5083" s="450" t="str">
        <f>списки!$C$45</f>
        <v>ПНС</v>
      </c>
      <c r="B5083" s="442">
        <v>6017</v>
      </c>
    </row>
    <row r="5084" spans="1:2" hidden="1">
      <c r="A5084" s="450" t="str">
        <f>списки!$C$45</f>
        <v>ПНС</v>
      </c>
      <c r="B5084" s="442">
        <v>6018</v>
      </c>
    </row>
    <row r="5085" spans="1:2" hidden="1">
      <c r="A5085" s="450" t="str">
        <f>списки!$C$45</f>
        <v>ПНС</v>
      </c>
      <c r="B5085" s="442">
        <v>6019</v>
      </c>
    </row>
    <row r="5086" spans="1:2" hidden="1">
      <c r="A5086" s="450" t="str">
        <f>списки!$C$45</f>
        <v>ПНС</v>
      </c>
      <c r="B5086" s="442">
        <v>6020</v>
      </c>
    </row>
    <row r="5087" spans="1:2" hidden="1">
      <c r="A5087" s="450" t="str">
        <f>списки!$C$45</f>
        <v>ПНС</v>
      </c>
      <c r="B5087" s="442">
        <v>6021</v>
      </c>
    </row>
    <row r="5088" spans="1:2" hidden="1">
      <c r="A5088" s="450" t="str">
        <f>списки!$C$45</f>
        <v>ПНС</v>
      </c>
      <c r="B5088" s="442">
        <v>6022</v>
      </c>
    </row>
    <row r="5089" spans="1:2" hidden="1">
      <c r="A5089" s="450" t="str">
        <f>списки!$C$45</f>
        <v>ПНС</v>
      </c>
      <c r="B5089" s="442">
        <v>6023</v>
      </c>
    </row>
    <row r="5090" spans="1:2" hidden="1">
      <c r="A5090" s="450" t="str">
        <f>списки!$C$45</f>
        <v>ПНС</v>
      </c>
      <c r="B5090" s="442">
        <v>6024</v>
      </c>
    </row>
    <row r="5091" spans="1:2" hidden="1">
      <c r="A5091" s="450" t="str">
        <f>списки!$C$45</f>
        <v>ПНС</v>
      </c>
      <c r="B5091" s="442">
        <v>6025</v>
      </c>
    </row>
    <row r="5092" spans="1:2" hidden="1">
      <c r="A5092" s="450" t="str">
        <f>списки!$C$45</f>
        <v>ПНС</v>
      </c>
      <c r="B5092" s="442">
        <v>6026</v>
      </c>
    </row>
    <row r="5093" spans="1:2" hidden="1">
      <c r="A5093" s="450" t="str">
        <f>списки!$C$45</f>
        <v>ПНС</v>
      </c>
      <c r="B5093" s="442">
        <v>6027</v>
      </c>
    </row>
    <row r="5094" spans="1:2" hidden="1">
      <c r="A5094" s="450" t="str">
        <f>списки!$C$45</f>
        <v>ПНС</v>
      </c>
      <c r="B5094" s="442">
        <v>6028</v>
      </c>
    </row>
    <row r="5095" spans="1:2" hidden="1">
      <c r="A5095" s="450" t="str">
        <f>списки!$C$45</f>
        <v>ПНС</v>
      </c>
      <c r="B5095" s="442">
        <v>6029</v>
      </c>
    </row>
    <row r="5096" spans="1:2" hidden="1">
      <c r="A5096" s="450" t="str">
        <f>списки!$C$45</f>
        <v>ПНС</v>
      </c>
      <c r="B5096" s="442">
        <v>6030</v>
      </c>
    </row>
    <row r="5097" spans="1:2" hidden="1">
      <c r="A5097" s="450" t="str">
        <f>списки!$C$45</f>
        <v>ПНС</v>
      </c>
      <c r="B5097" s="442">
        <v>6031</v>
      </c>
    </row>
    <row r="5098" spans="1:2" hidden="1">
      <c r="A5098" s="450" t="str">
        <f>списки!$C$45</f>
        <v>ПНС</v>
      </c>
      <c r="B5098" s="442">
        <v>6032</v>
      </c>
    </row>
    <row r="5099" spans="1:2" hidden="1">
      <c r="A5099" s="450" t="str">
        <f>списки!$C$45</f>
        <v>ПНС</v>
      </c>
      <c r="B5099" s="442">
        <v>6033</v>
      </c>
    </row>
    <row r="5100" spans="1:2" hidden="1">
      <c r="A5100" s="450" t="str">
        <f>списки!$C$45</f>
        <v>ПНС</v>
      </c>
      <c r="B5100" s="442">
        <v>6034</v>
      </c>
    </row>
    <row r="5101" spans="1:2" hidden="1">
      <c r="A5101" s="450" t="str">
        <f>списки!$C$45</f>
        <v>ПНС</v>
      </c>
      <c r="B5101" s="442">
        <v>6035</v>
      </c>
    </row>
    <row r="5102" spans="1:2" hidden="1">
      <c r="A5102" s="450" t="str">
        <f>списки!$C$45</f>
        <v>ПНС</v>
      </c>
      <c r="B5102" s="442">
        <v>6036</v>
      </c>
    </row>
    <row r="5103" spans="1:2" hidden="1">
      <c r="A5103" s="450" t="str">
        <f>списки!$C$45</f>
        <v>ПНС</v>
      </c>
      <c r="B5103" s="442">
        <v>6037</v>
      </c>
    </row>
    <row r="5104" spans="1:2" hidden="1">
      <c r="A5104" s="450" t="str">
        <f>списки!$C$45</f>
        <v>ПНС</v>
      </c>
      <c r="B5104" s="442">
        <v>6038</v>
      </c>
    </row>
    <row r="5105" spans="1:2" hidden="1">
      <c r="A5105" s="450" t="str">
        <f>списки!$C$45</f>
        <v>ПНС</v>
      </c>
      <c r="B5105" s="442">
        <v>6039</v>
      </c>
    </row>
    <row r="5106" spans="1:2" hidden="1">
      <c r="A5106" s="450" t="str">
        <f>списки!$C$45</f>
        <v>ПНС</v>
      </c>
      <c r="B5106" s="442">
        <v>6040</v>
      </c>
    </row>
    <row r="5107" spans="1:2" hidden="1">
      <c r="A5107" s="450" t="str">
        <f>списки!$C$45</f>
        <v>ПНС</v>
      </c>
      <c r="B5107" s="442">
        <v>6041</v>
      </c>
    </row>
    <row r="5108" spans="1:2" hidden="1">
      <c r="A5108" s="450" t="str">
        <f>списки!$C$45</f>
        <v>ПНС</v>
      </c>
      <c r="B5108" s="442">
        <v>6042</v>
      </c>
    </row>
    <row r="5109" spans="1:2" hidden="1">
      <c r="A5109" s="450" t="str">
        <f>списки!$C$45</f>
        <v>ПНС</v>
      </c>
      <c r="B5109" s="442">
        <v>6043</v>
      </c>
    </row>
    <row r="5110" spans="1:2" hidden="1">
      <c r="A5110" s="450" t="str">
        <f>списки!$C$45</f>
        <v>ПНС</v>
      </c>
      <c r="B5110" s="442">
        <v>6044</v>
      </c>
    </row>
    <row r="5111" spans="1:2" hidden="1">
      <c r="A5111" s="450" t="str">
        <f>списки!$C$45</f>
        <v>ПНС</v>
      </c>
      <c r="B5111" s="442">
        <v>6045</v>
      </c>
    </row>
    <row r="5112" spans="1:2" hidden="1">
      <c r="A5112" s="450" t="str">
        <f>списки!$C$45</f>
        <v>ПНС</v>
      </c>
      <c r="B5112" s="442">
        <v>6046</v>
      </c>
    </row>
    <row r="5113" spans="1:2" hidden="1">
      <c r="A5113" s="450" t="str">
        <f>списки!$C$45</f>
        <v>ПНС</v>
      </c>
      <c r="B5113" s="442">
        <v>6047</v>
      </c>
    </row>
    <row r="5114" spans="1:2" hidden="1">
      <c r="A5114" s="450" t="str">
        <f>списки!$C$45</f>
        <v>ПНС</v>
      </c>
      <c r="B5114" s="442">
        <v>6048</v>
      </c>
    </row>
    <row r="5115" spans="1:2" hidden="1">
      <c r="A5115" s="450" t="str">
        <f>списки!$C$45</f>
        <v>ПНС</v>
      </c>
      <c r="B5115" s="442">
        <v>6049</v>
      </c>
    </row>
    <row r="5116" spans="1:2" hidden="1">
      <c r="A5116" s="450" t="str">
        <f>списки!$C$45</f>
        <v>ПНС</v>
      </c>
      <c r="B5116" s="442">
        <v>6050</v>
      </c>
    </row>
    <row r="5117" spans="1:2" hidden="1">
      <c r="A5117" s="450" t="str">
        <f>списки!$C$45</f>
        <v>ПНС</v>
      </c>
      <c r="B5117" s="442">
        <v>6051</v>
      </c>
    </row>
    <row r="5118" spans="1:2" hidden="1">
      <c r="A5118" s="450" t="str">
        <f>списки!$C$45</f>
        <v>ПНС</v>
      </c>
      <c r="B5118" s="442">
        <v>6052</v>
      </c>
    </row>
    <row r="5119" spans="1:2" hidden="1">
      <c r="A5119" s="450" t="str">
        <f>списки!$C$45</f>
        <v>ПНС</v>
      </c>
      <c r="B5119" s="442">
        <v>6053</v>
      </c>
    </row>
    <row r="5120" spans="1:2" hidden="1">
      <c r="A5120" s="450" t="str">
        <f>списки!$C$45</f>
        <v>ПНС</v>
      </c>
      <c r="B5120" s="442">
        <v>6054</v>
      </c>
    </row>
    <row r="5121" spans="1:2" hidden="1">
      <c r="A5121" s="450" t="str">
        <f>списки!$C$45</f>
        <v>ПНС</v>
      </c>
      <c r="B5121" s="442">
        <v>6055</v>
      </c>
    </row>
    <row r="5122" spans="1:2" hidden="1">
      <c r="A5122" s="450" t="str">
        <f>списки!$C$45</f>
        <v>ПНС</v>
      </c>
      <c r="B5122" s="442">
        <v>6056</v>
      </c>
    </row>
    <row r="5123" spans="1:2" hidden="1">
      <c r="A5123" s="450" t="str">
        <f>списки!$C$45</f>
        <v>ПНС</v>
      </c>
      <c r="B5123" s="442">
        <v>6057</v>
      </c>
    </row>
    <row r="5124" spans="1:2" hidden="1">
      <c r="A5124" s="450" t="str">
        <f>списки!$C$45</f>
        <v>ПНС</v>
      </c>
      <c r="B5124" s="442">
        <v>6058</v>
      </c>
    </row>
    <row r="5125" spans="1:2" hidden="1">
      <c r="A5125" s="450" t="str">
        <f>списки!$C$45</f>
        <v>ПНС</v>
      </c>
      <c r="B5125" s="442">
        <v>6059</v>
      </c>
    </row>
    <row r="5126" spans="1:2" hidden="1">
      <c r="A5126" s="450" t="str">
        <f>списки!$C$45</f>
        <v>ПНС</v>
      </c>
      <c r="B5126" s="442">
        <v>6060</v>
      </c>
    </row>
    <row r="5127" spans="1:2" hidden="1">
      <c r="A5127" s="450" t="str">
        <f>списки!$C$45</f>
        <v>ПНС</v>
      </c>
      <c r="B5127" s="442">
        <v>6061</v>
      </c>
    </row>
    <row r="5128" spans="1:2" hidden="1">
      <c r="A5128" s="450" t="str">
        <f>списки!$C$45</f>
        <v>ПНС</v>
      </c>
      <c r="B5128" s="442">
        <v>6062</v>
      </c>
    </row>
    <row r="5129" spans="1:2" hidden="1">
      <c r="A5129" s="450" t="str">
        <f>списки!$C$45</f>
        <v>ПНС</v>
      </c>
      <c r="B5129" s="442">
        <v>6063</v>
      </c>
    </row>
    <row r="5130" spans="1:2" hidden="1">
      <c r="A5130" s="450" t="str">
        <f>списки!$C$45</f>
        <v>ПНС</v>
      </c>
      <c r="B5130" s="442">
        <v>6064</v>
      </c>
    </row>
    <row r="5131" spans="1:2" hidden="1">
      <c r="A5131" s="450" t="str">
        <f>списки!$C$45</f>
        <v>ПНС</v>
      </c>
      <c r="B5131" s="442">
        <v>6065</v>
      </c>
    </row>
    <row r="5132" spans="1:2" hidden="1">
      <c r="A5132" s="450" t="str">
        <f>списки!$C$45</f>
        <v>ПНС</v>
      </c>
      <c r="B5132" s="442">
        <v>6066</v>
      </c>
    </row>
    <row r="5133" spans="1:2" hidden="1">
      <c r="A5133" s="450" t="str">
        <f>списки!$C$45</f>
        <v>ПНС</v>
      </c>
      <c r="B5133" s="442">
        <v>6067</v>
      </c>
    </row>
    <row r="5134" spans="1:2" hidden="1">
      <c r="A5134" s="450" t="str">
        <f>списки!$C$45</f>
        <v>ПНС</v>
      </c>
      <c r="B5134" s="442">
        <v>6068</v>
      </c>
    </row>
    <row r="5135" spans="1:2" hidden="1">
      <c r="A5135" s="450" t="str">
        <f>списки!$C$45</f>
        <v>ПНС</v>
      </c>
      <c r="B5135" s="442">
        <v>6069</v>
      </c>
    </row>
    <row r="5136" spans="1:2" hidden="1">
      <c r="A5136" s="450" t="str">
        <f>списки!$C$45</f>
        <v>ПНС</v>
      </c>
      <c r="B5136" s="442">
        <v>6070</v>
      </c>
    </row>
    <row r="5137" spans="1:2" hidden="1">
      <c r="A5137" s="450" t="str">
        <f>списки!$C$45</f>
        <v>ПНС</v>
      </c>
      <c r="B5137" s="442">
        <v>6071</v>
      </c>
    </row>
    <row r="5138" spans="1:2" hidden="1">
      <c r="A5138" s="450" t="str">
        <f>списки!$C$45</f>
        <v>ПНС</v>
      </c>
      <c r="B5138" s="442">
        <v>6072</v>
      </c>
    </row>
    <row r="5139" spans="1:2" hidden="1">
      <c r="A5139" s="450" t="str">
        <f>списки!$C$45</f>
        <v>ПНС</v>
      </c>
      <c r="B5139" s="442">
        <v>6073</v>
      </c>
    </row>
    <row r="5140" spans="1:2" hidden="1">
      <c r="A5140" s="450" t="str">
        <f>списки!$C$45</f>
        <v>ПНС</v>
      </c>
      <c r="B5140" s="442">
        <v>6074</v>
      </c>
    </row>
    <row r="5141" spans="1:2" hidden="1">
      <c r="A5141" s="450" t="str">
        <f>списки!$C$45</f>
        <v>ПНС</v>
      </c>
      <c r="B5141" s="442">
        <v>6075</v>
      </c>
    </row>
    <row r="5142" spans="1:2" hidden="1">
      <c r="A5142" s="450" t="str">
        <f>списки!$C$45</f>
        <v>ПНС</v>
      </c>
      <c r="B5142" s="442">
        <v>6076</v>
      </c>
    </row>
    <row r="5143" spans="1:2" hidden="1">
      <c r="A5143" s="450" t="str">
        <f>списки!$C$45</f>
        <v>ПНС</v>
      </c>
      <c r="B5143" s="442">
        <v>6077</v>
      </c>
    </row>
    <row r="5144" spans="1:2" hidden="1">
      <c r="A5144" s="450" t="str">
        <f>списки!$C$45</f>
        <v>ПНС</v>
      </c>
      <c r="B5144" s="442">
        <v>6078</v>
      </c>
    </row>
    <row r="5145" spans="1:2" hidden="1">
      <c r="A5145" s="450" t="str">
        <f>списки!$C$45</f>
        <v>ПНС</v>
      </c>
      <c r="B5145" s="442">
        <v>6079</v>
      </c>
    </row>
    <row r="5146" spans="1:2" hidden="1">
      <c r="A5146" s="450" t="str">
        <f>списки!$C$45</f>
        <v>ПНС</v>
      </c>
      <c r="B5146" s="442">
        <v>6080</v>
      </c>
    </row>
    <row r="5147" spans="1:2" hidden="1">
      <c r="A5147" s="450" t="str">
        <f>списки!$C$45</f>
        <v>ПНС</v>
      </c>
      <c r="B5147" s="442">
        <v>6081</v>
      </c>
    </row>
    <row r="5148" spans="1:2" hidden="1">
      <c r="A5148" s="450" t="str">
        <f>списки!$C$45</f>
        <v>ПНС</v>
      </c>
      <c r="B5148" s="442">
        <v>6082</v>
      </c>
    </row>
    <row r="5149" spans="1:2" hidden="1">
      <c r="A5149" s="450" t="str">
        <f>списки!$C$45</f>
        <v>ПНС</v>
      </c>
      <c r="B5149" s="442">
        <v>6083</v>
      </c>
    </row>
    <row r="5150" spans="1:2" hidden="1">
      <c r="A5150" s="450" t="str">
        <f>списки!$C$45</f>
        <v>ПНС</v>
      </c>
      <c r="B5150" s="442">
        <v>6084</v>
      </c>
    </row>
    <row r="5151" spans="1:2" hidden="1">
      <c r="A5151" s="450" t="str">
        <f>списки!$C$45</f>
        <v>ПНС</v>
      </c>
      <c r="B5151" s="442">
        <v>6085</v>
      </c>
    </row>
    <row r="5152" spans="1:2" hidden="1">
      <c r="A5152" s="450" t="str">
        <f>списки!$C$45</f>
        <v>ПНС</v>
      </c>
      <c r="B5152" s="442">
        <v>6086</v>
      </c>
    </row>
    <row r="5153" spans="1:2" hidden="1">
      <c r="A5153" s="450" t="str">
        <f>списки!$C$45</f>
        <v>ПНС</v>
      </c>
      <c r="B5153" s="442">
        <v>6087</v>
      </c>
    </row>
    <row r="5154" spans="1:2" hidden="1">
      <c r="A5154" s="450" t="str">
        <f>списки!$C$45</f>
        <v>ПНС</v>
      </c>
      <c r="B5154" s="442">
        <v>6088</v>
      </c>
    </row>
    <row r="5155" spans="1:2" hidden="1">
      <c r="A5155" s="450" t="str">
        <f>списки!$C$45</f>
        <v>ПНС</v>
      </c>
      <c r="B5155" s="442">
        <v>6089</v>
      </c>
    </row>
    <row r="5156" spans="1:2" hidden="1">
      <c r="A5156" s="450" t="str">
        <f>списки!$C$45</f>
        <v>ПНС</v>
      </c>
      <c r="B5156" s="442">
        <v>6090</v>
      </c>
    </row>
    <row r="5157" spans="1:2" hidden="1">
      <c r="A5157" s="450" t="str">
        <f>списки!$C$45</f>
        <v>ПНС</v>
      </c>
      <c r="B5157" s="442">
        <v>6091</v>
      </c>
    </row>
    <row r="5158" spans="1:2" hidden="1">
      <c r="A5158" s="450" t="str">
        <f>списки!$C$45</f>
        <v>ПНС</v>
      </c>
      <c r="B5158" s="442">
        <v>6092</v>
      </c>
    </row>
    <row r="5159" spans="1:2" hidden="1">
      <c r="A5159" s="450" t="str">
        <f>списки!$C$45</f>
        <v>ПНС</v>
      </c>
      <c r="B5159" s="442">
        <v>6093</v>
      </c>
    </row>
    <row r="5160" spans="1:2" hidden="1">
      <c r="A5160" s="450" t="str">
        <f>списки!$C$45</f>
        <v>ПНС</v>
      </c>
      <c r="B5160" s="442">
        <v>6094</v>
      </c>
    </row>
    <row r="5161" spans="1:2" hidden="1">
      <c r="A5161" s="450" t="str">
        <f>списки!$C$45</f>
        <v>ПНС</v>
      </c>
      <c r="B5161" s="442">
        <v>6095</v>
      </c>
    </row>
    <row r="5162" spans="1:2" hidden="1">
      <c r="A5162" s="450" t="str">
        <f>списки!$C$45</f>
        <v>ПНС</v>
      </c>
      <c r="B5162" s="442">
        <v>6096</v>
      </c>
    </row>
    <row r="5163" spans="1:2" hidden="1">
      <c r="A5163" s="450" t="str">
        <f>списки!$C$45</f>
        <v>ПНС</v>
      </c>
      <c r="B5163" s="442">
        <v>6097</v>
      </c>
    </row>
    <row r="5164" spans="1:2" hidden="1">
      <c r="A5164" s="450" t="str">
        <f>списки!$C$45</f>
        <v>ПНС</v>
      </c>
      <c r="B5164" s="442">
        <v>6098</v>
      </c>
    </row>
    <row r="5165" spans="1:2" hidden="1">
      <c r="A5165" s="450" t="str">
        <f>списки!$C$45</f>
        <v>ПНС</v>
      </c>
      <c r="B5165" s="442">
        <v>6099</v>
      </c>
    </row>
    <row r="5166" spans="1:2" hidden="1">
      <c r="A5166" s="450" t="str">
        <f>списки!$C$45</f>
        <v>ПНС</v>
      </c>
      <c r="B5166" s="442">
        <v>6100</v>
      </c>
    </row>
    <row r="5167" spans="1:2" hidden="1">
      <c r="A5167" s="450" t="str">
        <f>списки!$C$45</f>
        <v>ПНС</v>
      </c>
      <c r="B5167" s="442">
        <v>6101</v>
      </c>
    </row>
    <row r="5168" spans="1:2" hidden="1">
      <c r="A5168" s="450" t="str">
        <f>списки!$C$45</f>
        <v>ПНС</v>
      </c>
      <c r="B5168" s="442">
        <v>6102</v>
      </c>
    </row>
    <row r="5169" spans="1:2" hidden="1">
      <c r="A5169" s="450" t="str">
        <f>списки!$C$45</f>
        <v>ПНС</v>
      </c>
      <c r="B5169" s="442">
        <v>6103</v>
      </c>
    </row>
    <row r="5170" spans="1:2" hidden="1">
      <c r="A5170" s="450" t="str">
        <f>списки!$C$45</f>
        <v>ПНС</v>
      </c>
      <c r="B5170" s="442">
        <v>6104</v>
      </c>
    </row>
    <row r="5171" spans="1:2" hidden="1">
      <c r="A5171" s="450" t="str">
        <f>списки!$C$45</f>
        <v>ПНС</v>
      </c>
      <c r="B5171" s="442">
        <v>6105</v>
      </c>
    </row>
    <row r="5172" spans="1:2" hidden="1">
      <c r="A5172" s="450" t="str">
        <f>списки!$C$45</f>
        <v>ПНС</v>
      </c>
      <c r="B5172" s="442">
        <v>6106</v>
      </c>
    </row>
    <row r="5173" spans="1:2" hidden="1">
      <c r="A5173" s="450" t="str">
        <f>списки!$C$45</f>
        <v>ПНС</v>
      </c>
      <c r="B5173" s="442">
        <v>6107</v>
      </c>
    </row>
    <row r="5174" spans="1:2" hidden="1">
      <c r="A5174" s="450" t="str">
        <f>списки!$C$45</f>
        <v>ПНС</v>
      </c>
      <c r="B5174" s="442">
        <v>6108</v>
      </c>
    </row>
    <row r="5175" spans="1:2" hidden="1">
      <c r="A5175" s="450" t="str">
        <f>списки!$C$45</f>
        <v>ПНС</v>
      </c>
      <c r="B5175" s="442">
        <v>6109</v>
      </c>
    </row>
    <row r="5176" spans="1:2" hidden="1">
      <c r="A5176" s="450" t="str">
        <f>списки!$C$45</f>
        <v>ПНС</v>
      </c>
      <c r="B5176" s="442">
        <v>6110</v>
      </c>
    </row>
    <row r="5177" spans="1:2" hidden="1">
      <c r="A5177" s="450" t="str">
        <f>списки!$C$45</f>
        <v>ПНС</v>
      </c>
      <c r="B5177" s="442">
        <v>6111</v>
      </c>
    </row>
    <row r="5178" spans="1:2" hidden="1">
      <c r="A5178" s="450" t="str">
        <f>списки!$C$45</f>
        <v>ПНС</v>
      </c>
      <c r="B5178" s="442">
        <v>6112</v>
      </c>
    </row>
    <row r="5179" spans="1:2" hidden="1">
      <c r="A5179" s="450" t="str">
        <f>списки!$C$45</f>
        <v>ПНС</v>
      </c>
      <c r="B5179" s="442">
        <v>6113</v>
      </c>
    </row>
    <row r="5180" spans="1:2" hidden="1">
      <c r="A5180" s="450" t="str">
        <f>списки!$C$45</f>
        <v>ПНС</v>
      </c>
      <c r="B5180" s="442">
        <v>6114</v>
      </c>
    </row>
    <row r="5181" spans="1:2" hidden="1">
      <c r="A5181" s="450" t="str">
        <f>списки!$C$45</f>
        <v>ПНС</v>
      </c>
      <c r="B5181" s="442">
        <v>6115</v>
      </c>
    </row>
    <row r="5182" spans="1:2" hidden="1">
      <c r="A5182" s="450" t="str">
        <f>списки!$C$45</f>
        <v>ПНС</v>
      </c>
      <c r="B5182" s="442">
        <v>6116</v>
      </c>
    </row>
    <row r="5183" spans="1:2" hidden="1">
      <c r="A5183" s="450" t="str">
        <f>списки!$C$45</f>
        <v>ПНС</v>
      </c>
      <c r="B5183" s="442">
        <v>6117</v>
      </c>
    </row>
    <row r="5184" spans="1:2" hidden="1">
      <c r="A5184" s="450" t="str">
        <f>списки!$C$45</f>
        <v>ПНС</v>
      </c>
      <c r="B5184" s="442">
        <v>6118</v>
      </c>
    </row>
    <row r="5185" spans="1:2" hidden="1">
      <c r="A5185" s="450" t="str">
        <f>списки!$C$45</f>
        <v>ПНС</v>
      </c>
      <c r="B5185" s="442">
        <v>6119</v>
      </c>
    </row>
    <row r="5186" spans="1:2" hidden="1">
      <c r="A5186" s="450" t="str">
        <f>списки!$C$45</f>
        <v>ПНС</v>
      </c>
      <c r="B5186" s="442">
        <v>6120</v>
      </c>
    </row>
    <row r="5187" spans="1:2" hidden="1">
      <c r="A5187" s="450" t="str">
        <f>списки!$C$45</f>
        <v>ПНС</v>
      </c>
      <c r="B5187" s="442">
        <v>6121</v>
      </c>
    </row>
    <row r="5188" spans="1:2" hidden="1">
      <c r="A5188" s="450" t="str">
        <f>списки!$C$45</f>
        <v>ПНС</v>
      </c>
      <c r="B5188" s="442">
        <v>6122</v>
      </c>
    </row>
    <row r="5189" spans="1:2" hidden="1">
      <c r="A5189" s="450" t="str">
        <f>списки!$C$45</f>
        <v>ПНС</v>
      </c>
      <c r="B5189" s="442">
        <v>6123</v>
      </c>
    </row>
    <row r="5190" spans="1:2" hidden="1">
      <c r="A5190" s="450" t="str">
        <f>списки!$C$45</f>
        <v>ПНС</v>
      </c>
      <c r="B5190" s="442">
        <v>6124</v>
      </c>
    </row>
    <row r="5191" spans="1:2" hidden="1">
      <c r="A5191" s="450" t="str">
        <f>списки!$C$45</f>
        <v>ПНС</v>
      </c>
      <c r="B5191" s="442">
        <v>6125</v>
      </c>
    </row>
    <row r="5192" spans="1:2" hidden="1">
      <c r="A5192" s="450" t="str">
        <f>списки!$C$45</f>
        <v>ПНС</v>
      </c>
      <c r="B5192" s="442">
        <v>6126</v>
      </c>
    </row>
    <row r="5193" spans="1:2" hidden="1">
      <c r="A5193" s="450" t="str">
        <f>списки!$C$45</f>
        <v>ПНС</v>
      </c>
      <c r="B5193" s="442">
        <v>6127</v>
      </c>
    </row>
    <row r="5194" spans="1:2" hidden="1">
      <c r="A5194" s="450" t="str">
        <f>списки!$C$45</f>
        <v>ПНС</v>
      </c>
      <c r="B5194" s="442">
        <v>6128</v>
      </c>
    </row>
    <row r="5195" spans="1:2" hidden="1">
      <c r="A5195" s="450" t="str">
        <f>списки!$C$45</f>
        <v>ПНС</v>
      </c>
      <c r="B5195" s="442">
        <v>6129</v>
      </c>
    </row>
    <row r="5196" spans="1:2" hidden="1">
      <c r="A5196" s="450" t="str">
        <f>списки!$C$45</f>
        <v>ПНС</v>
      </c>
      <c r="B5196" s="442">
        <v>6130</v>
      </c>
    </row>
    <row r="5197" spans="1:2" hidden="1">
      <c r="A5197" s="450" t="str">
        <f>списки!$C$45</f>
        <v>ПНС</v>
      </c>
      <c r="B5197" s="442">
        <v>6131</v>
      </c>
    </row>
    <row r="5198" spans="1:2" hidden="1">
      <c r="A5198" s="450" t="str">
        <f>списки!$C$45</f>
        <v>ПНС</v>
      </c>
      <c r="B5198" s="442">
        <v>6132</v>
      </c>
    </row>
    <row r="5199" spans="1:2" hidden="1">
      <c r="A5199" s="450" t="str">
        <f>списки!$C$45</f>
        <v>ПНС</v>
      </c>
      <c r="B5199" s="442">
        <v>6133</v>
      </c>
    </row>
    <row r="5200" spans="1:2" hidden="1">
      <c r="A5200" s="450" t="str">
        <f>списки!$C$45</f>
        <v>ПНС</v>
      </c>
      <c r="B5200" s="442">
        <v>6134</v>
      </c>
    </row>
    <row r="5201" spans="1:2" hidden="1">
      <c r="A5201" s="450" t="str">
        <f>списки!$C$45</f>
        <v>ПНС</v>
      </c>
      <c r="B5201" s="442">
        <v>6135</v>
      </c>
    </row>
    <row r="5202" spans="1:2" hidden="1">
      <c r="A5202" s="450" t="str">
        <f>списки!$C$45</f>
        <v>ПНС</v>
      </c>
      <c r="B5202" s="442">
        <v>6136</v>
      </c>
    </row>
    <row r="5203" spans="1:2" hidden="1">
      <c r="A5203" s="450" t="str">
        <f>списки!$C$45</f>
        <v>ПНС</v>
      </c>
      <c r="B5203" s="442">
        <v>6137</v>
      </c>
    </row>
    <row r="5204" spans="1:2" hidden="1">
      <c r="A5204" s="450" t="str">
        <f>списки!$C$45</f>
        <v>ПНС</v>
      </c>
      <c r="B5204" s="442">
        <v>6138</v>
      </c>
    </row>
    <row r="5205" spans="1:2" hidden="1">
      <c r="A5205" s="450" t="str">
        <f>списки!$C$45</f>
        <v>ПНС</v>
      </c>
      <c r="B5205" s="442">
        <v>6139</v>
      </c>
    </row>
    <row r="5206" spans="1:2" hidden="1">
      <c r="A5206" s="450" t="str">
        <f>списки!$C$45</f>
        <v>ПНС</v>
      </c>
      <c r="B5206" s="442">
        <v>6140</v>
      </c>
    </row>
    <row r="5207" spans="1:2" hidden="1">
      <c r="A5207" s="450" t="str">
        <f>списки!$C$45</f>
        <v>ПНС</v>
      </c>
      <c r="B5207" s="442">
        <v>6141</v>
      </c>
    </row>
    <row r="5208" spans="1:2" hidden="1">
      <c r="A5208" s="450" t="str">
        <f>списки!$C$45</f>
        <v>ПНС</v>
      </c>
      <c r="B5208" s="442">
        <v>6142</v>
      </c>
    </row>
    <row r="5209" spans="1:2" hidden="1">
      <c r="A5209" s="450" t="str">
        <f>списки!$C$45</f>
        <v>ПНС</v>
      </c>
      <c r="B5209" s="442">
        <v>6143</v>
      </c>
    </row>
    <row r="5210" spans="1:2" hidden="1">
      <c r="A5210" s="450" t="str">
        <f>списки!$C$45</f>
        <v>ПНС</v>
      </c>
      <c r="B5210" s="442">
        <v>6144</v>
      </c>
    </row>
    <row r="5211" spans="1:2" hidden="1">
      <c r="A5211" s="450" t="str">
        <f>списки!$C$45</f>
        <v>ПНС</v>
      </c>
      <c r="B5211" s="442">
        <v>6145</v>
      </c>
    </row>
    <row r="5212" spans="1:2" hidden="1">
      <c r="A5212" s="450" t="str">
        <f>списки!$C$45</f>
        <v>ПНС</v>
      </c>
      <c r="B5212" s="442">
        <v>6146</v>
      </c>
    </row>
    <row r="5213" spans="1:2" hidden="1">
      <c r="A5213" s="450" t="str">
        <f>списки!$C$45</f>
        <v>ПНС</v>
      </c>
      <c r="B5213" s="442">
        <v>6147</v>
      </c>
    </row>
    <row r="5214" spans="1:2" hidden="1">
      <c r="A5214" s="450" t="str">
        <f>списки!$C$45</f>
        <v>ПНС</v>
      </c>
      <c r="B5214" s="442">
        <v>6148</v>
      </c>
    </row>
    <row r="5215" spans="1:2" hidden="1">
      <c r="A5215" s="450" t="str">
        <f>списки!$C$45</f>
        <v>ПНС</v>
      </c>
      <c r="B5215" s="442">
        <v>6149</v>
      </c>
    </row>
    <row r="5216" spans="1:2" hidden="1">
      <c r="A5216" s="450" t="str">
        <f>списки!$C$45</f>
        <v>ПНС</v>
      </c>
      <c r="B5216" s="442">
        <v>6150</v>
      </c>
    </row>
    <row r="5217" spans="1:2" hidden="1">
      <c r="A5217" s="450" t="str">
        <f>списки!$C$45</f>
        <v>ПНС</v>
      </c>
      <c r="B5217" s="442">
        <v>6151</v>
      </c>
    </row>
    <row r="5218" spans="1:2" hidden="1">
      <c r="A5218" s="450" t="str">
        <f>списки!$C$45</f>
        <v>ПНС</v>
      </c>
      <c r="B5218" s="442">
        <v>6152</v>
      </c>
    </row>
    <row r="5219" spans="1:2" hidden="1">
      <c r="A5219" s="450" t="str">
        <f>списки!$C$45</f>
        <v>ПНС</v>
      </c>
      <c r="B5219" s="442">
        <v>6153</v>
      </c>
    </row>
    <row r="5220" spans="1:2" hidden="1">
      <c r="A5220" s="450" t="str">
        <f>списки!$C$45</f>
        <v>ПНС</v>
      </c>
      <c r="B5220" s="442">
        <v>6154</v>
      </c>
    </row>
    <row r="5221" spans="1:2" hidden="1">
      <c r="A5221" s="450" t="str">
        <f>списки!$C$45</f>
        <v>ПНС</v>
      </c>
      <c r="B5221" s="442">
        <v>6155</v>
      </c>
    </row>
    <row r="5222" spans="1:2" hidden="1">
      <c r="A5222" s="450" t="str">
        <f>списки!$C$45</f>
        <v>ПНС</v>
      </c>
      <c r="B5222" s="442">
        <v>6156</v>
      </c>
    </row>
    <row r="5223" spans="1:2" hidden="1">
      <c r="A5223" s="450" t="str">
        <f>списки!$C$45</f>
        <v>ПНС</v>
      </c>
      <c r="B5223" s="442">
        <v>6157</v>
      </c>
    </row>
    <row r="5224" spans="1:2" hidden="1">
      <c r="A5224" s="450" t="str">
        <f>списки!$C$45</f>
        <v>ПНС</v>
      </c>
      <c r="B5224" s="442">
        <v>6158</v>
      </c>
    </row>
    <row r="5225" spans="1:2" hidden="1">
      <c r="A5225" s="450" t="str">
        <f>списки!$C$45</f>
        <v>ПНС</v>
      </c>
      <c r="B5225" s="442">
        <v>6159</v>
      </c>
    </row>
    <row r="5226" spans="1:2" hidden="1">
      <c r="A5226" s="450" t="str">
        <f>списки!$C$45</f>
        <v>ПНС</v>
      </c>
      <c r="B5226" s="442">
        <v>6160</v>
      </c>
    </row>
    <row r="5227" spans="1:2" hidden="1">
      <c r="A5227" s="450" t="str">
        <f>списки!$C$45</f>
        <v>ПНС</v>
      </c>
      <c r="B5227" s="442">
        <v>6161</v>
      </c>
    </row>
    <row r="5228" spans="1:2" hidden="1">
      <c r="A5228" s="450" t="str">
        <f>списки!$C$45</f>
        <v>ПНС</v>
      </c>
      <c r="B5228" s="442">
        <v>6162</v>
      </c>
    </row>
    <row r="5229" spans="1:2" hidden="1">
      <c r="A5229" s="450" t="str">
        <f>списки!$C$45</f>
        <v>ПНС</v>
      </c>
      <c r="B5229" s="442">
        <v>6163</v>
      </c>
    </row>
    <row r="5230" spans="1:2" hidden="1">
      <c r="A5230" s="450" t="str">
        <f>списки!$C$45</f>
        <v>ПНС</v>
      </c>
      <c r="B5230" s="442">
        <v>6164</v>
      </c>
    </row>
    <row r="5231" spans="1:2" hidden="1">
      <c r="A5231" s="450" t="str">
        <f>списки!$C$45</f>
        <v>ПНС</v>
      </c>
      <c r="B5231" s="442">
        <v>6165</v>
      </c>
    </row>
    <row r="5232" spans="1:2" hidden="1">
      <c r="A5232" s="450" t="str">
        <f>списки!$C$45</f>
        <v>ПНС</v>
      </c>
      <c r="B5232" s="442">
        <v>6166</v>
      </c>
    </row>
    <row r="5233" spans="1:2" hidden="1">
      <c r="A5233" s="450" t="str">
        <f>списки!$C$45</f>
        <v>ПНС</v>
      </c>
      <c r="B5233" s="442">
        <v>6167</v>
      </c>
    </row>
    <row r="5234" spans="1:2" hidden="1">
      <c r="A5234" s="450" t="str">
        <f>списки!$C$45</f>
        <v>ПНС</v>
      </c>
      <c r="B5234" s="442">
        <v>6168</v>
      </c>
    </row>
    <row r="5235" spans="1:2" hidden="1">
      <c r="A5235" s="450" t="str">
        <f>списки!$C$45</f>
        <v>ПНС</v>
      </c>
      <c r="B5235" s="442">
        <v>6169</v>
      </c>
    </row>
    <row r="5236" spans="1:2" hidden="1">
      <c r="A5236" s="450" t="str">
        <f>списки!$C$45</f>
        <v>ПНС</v>
      </c>
      <c r="B5236" s="442">
        <v>6170</v>
      </c>
    </row>
    <row r="5237" spans="1:2" hidden="1">
      <c r="A5237" s="450" t="str">
        <f>списки!$C$45</f>
        <v>ПНС</v>
      </c>
      <c r="B5237" s="442">
        <v>6171</v>
      </c>
    </row>
    <row r="5238" spans="1:2" hidden="1">
      <c r="A5238" s="450" t="str">
        <f>списки!$C$45</f>
        <v>ПНС</v>
      </c>
      <c r="B5238" s="442">
        <v>6172</v>
      </c>
    </row>
    <row r="5239" spans="1:2" hidden="1">
      <c r="A5239" s="450" t="str">
        <f>списки!$C$45</f>
        <v>ПНС</v>
      </c>
      <c r="B5239" s="442">
        <v>6173</v>
      </c>
    </row>
    <row r="5240" spans="1:2" hidden="1">
      <c r="A5240" s="450" t="str">
        <f>списки!$C$45</f>
        <v>ПНС</v>
      </c>
      <c r="B5240" s="442">
        <v>6174</v>
      </c>
    </row>
    <row r="5241" spans="1:2" hidden="1">
      <c r="A5241" s="450" t="str">
        <f>списки!$C$45</f>
        <v>ПНС</v>
      </c>
      <c r="B5241" s="442">
        <v>6175</v>
      </c>
    </row>
    <row r="5242" spans="1:2" hidden="1">
      <c r="A5242" s="450" t="str">
        <f>списки!$C$45</f>
        <v>ПНС</v>
      </c>
      <c r="B5242" s="442">
        <v>6176</v>
      </c>
    </row>
    <row r="5243" spans="1:2" hidden="1">
      <c r="A5243" s="450" t="str">
        <f>списки!$C$45</f>
        <v>ПНС</v>
      </c>
      <c r="B5243" s="442">
        <v>6177</v>
      </c>
    </row>
    <row r="5244" spans="1:2" hidden="1">
      <c r="A5244" s="450" t="str">
        <f>списки!$C$45</f>
        <v>ПНС</v>
      </c>
      <c r="B5244" s="442">
        <v>6178</v>
      </c>
    </row>
    <row r="5245" spans="1:2" hidden="1">
      <c r="A5245" s="450" t="str">
        <f>списки!$C$45</f>
        <v>ПНС</v>
      </c>
      <c r="B5245" s="442">
        <v>6179</v>
      </c>
    </row>
    <row r="5246" spans="1:2" hidden="1">
      <c r="A5246" s="450" t="str">
        <f>списки!$C$45</f>
        <v>ПНС</v>
      </c>
      <c r="B5246" s="442">
        <v>6180</v>
      </c>
    </row>
    <row r="5247" spans="1:2" hidden="1">
      <c r="A5247" s="450" t="str">
        <f>списки!$C$45</f>
        <v>ПНС</v>
      </c>
      <c r="B5247" s="442">
        <v>6181</v>
      </c>
    </row>
    <row r="5248" spans="1:2" hidden="1">
      <c r="A5248" s="450" t="str">
        <f>списки!$C$45</f>
        <v>ПНС</v>
      </c>
      <c r="B5248" s="442">
        <v>6182</v>
      </c>
    </row>
    <row r="5249" spans="1:2" hidden="1">
      <c r="A5249" s="450" t="str">
        <f>списки!$C$45</f>
        <v>ПНС</v>
      </c>
      <c r="B5249" s="442">
        <v>6183</v>
      </c>
    </row>
    <row r="5250" spans="1:2" hidden="1">
      <c r="A5250" s="450" t="str">
        <f>списки!$C$45</f>
        <v>ПНС</v>
      </c>
      <c r="B5250" s="442">
        <v>6184</v>
      </c>
    </row>
    <row r="5251" spans="1:2" hidden="1">
      <c r="A5251" s="450" t="str">
        <f>списки!$C$45</f>
        <v>ПНС</v>
      </c>
      <c r="B5251" s="442">
        <v>6185</v>
      </c>
    </row>
    <row r="5252" spans="1:2" hidden="1">
      <c r="A5252" s="450" t="str">
        <f>списки!$C$45</f>
        <v>ПНС</v>
      </c>
      <c r="B5252" s="442">
        <v>6186</v>
      </c>
    </row>
    <row r="5253" spans="1:2" hidden="1">
      <c r="A5253" s="450" t="str">
        <f>списки!$C$45</f>
        <v>ПНС</v>
      </c>
      <c r="B5253" s="442">
        <v>6187</v>
      </c>
    </row>
    <row r="5254" spans="1:2" hidden="1">
      <c r="A5254" s="450" t="str">
        <f>списки!$C$45</f>
        <v>ПНС</v>
      </c>
      <c r="B5254" s="442">
        <v>6188</v>
      </c>
    </row>
    <row r="5255" spans="1:2" hidden="1">
      <c r="A5255" s="450" t="str">
        <f>списки!$C$45</f>
        <v>ПНС</v>
      </c>
      <c r="B5255" s="442">
        <v>6189</v>
      </c>
    </row>
    <row r="5256" spans="1:2" hidden="1">
      <c r="A5256" s="450" t="str">
        <f>списки!$C$45</f>
        <v>ПНС</v>
      </c>
      <c r="B5256" s="442">
        <v>6190</v>
      </c>
    </row>
    <row r="5257" spans="1:2" hidden="1">
      <c r="A5257" s="450" t="str">
        <f>списки!$C$45</f>
        <v>ПНС</v>
      </c>
      <c r="B5257" s="442">
        <v>6191</v>
      </c>
    </row>
    <row r="5258" spans="1:2" hidden="1">
      <c r="A5258" s="450" t="str">
        <f>списки!$C$45</f>
        <v>ПНС</v>
      </c>
      <c r="B5258" s="442">
        <v>6192</v>
      </c>
    </row>
    <row r="5259" spans="1:2" hidden="1">
      <c r="A5259" s="450" t="str">
        <f>списки!$C$45</f>
        <v>ПНС</v>
      </c>
      <c r="B5259" s="442">
        <v>6193</v>
      </c>
    </row>
    <row r="5260" spans="1:2" hidden="1">
      <c r="A5260" s="450" t="str">
        <f>списки!$C$45</f>
        <v>ПНС</v>
      </c>
      <c r="B5260" s="442">
        <v>6194</v>
      </c>
    </row>
    <row r="5261" spans="1:2" hidden="1">
      <c r="A5261" s="450" t="str">
        <f>списки!$C$45</f>
        <v>ПНС</v>
      </c>
      <c r="B5261" s="442">
        <v>6195</v>
      </c>
    </row>
    <row r="5262" spans="1:2" hidden="1">
      <c r="A5262" s="450" t="str">
        <f>списки!$C$45</f>
        <v>ПНС</v>
      </c>
      <c r="B5262" s="442">
        <v>6196</v>
      </c>
    </row>
    <row r="5263" spans="1:2" hidden="1">
      <c r="A5263" s="450" t="str">
        <f>списки!$C$45</f>
        <v>ПНС</v>
      </c>
      <c r="B5263" s="442">
        <v>6197</v>
      </c>
    </row>
    <row r="5264" spans="1:2" hidden="1">
      <c r="A5264" s="450" t="str">
        <f>списки!$C$45</f>
        <v>ПНС</v>
      </c>
      <c r="B5264" s="442">
        <v>6198</v>
      </c>
    </row>
    <row r="5265" spans="1:2" hidden="1">
      <c r="A5265" s="450" t="str">
        <f>списки!$C$45</f>
        <v>ПНС</v>
      </c>
      <c r="B5265" s="442">
        <v>6199</v>
      </c>
    </row>
    <row r="5266" spans="1:2" hidden="1">
      <c r="A5266" s="450" t="str">
        <f>списки!$C$45</f>
        <v>ПНС</v>
      </c>
      <c r="B5266" s="442">
        <v>6200</v>
      </c>
    </row>
    <row r="5267" spans="1:2" hidden="1">
      <c r="A5267" s="450" t="str">
        <f>списки!$C$45</f>
        <v>ПНС</v>
      </c>
      <c r="B5267" s="442">
        <v>6201</v>
      </c>
    </row>
    <row r="5268" spans="1:2" hidden="1">
      <c r="A5268" s="450" t="str">
        <f>списки!$C$45</f>
        <v>ПНС</v>
      </c>
      <c r="B5268" s="442">
        <v>6202</v>
      </c>
    </row>
    <row r="5269" spans="1:2" hidden="1">
      <c r="A5269" s="450" t="str">
        <f>списки!$C$45</f>
        <v>ПНС</v>
      </c>
      <c r="B5269" s="442">
        <v>6203</v>
      </c>
    </row>
    <row r="5270" spans="1:2" hidden="1">
      <c r="A5270" s="450" t="str">
        <f>списки!$C$45</f>
        <v>ПНС</v>
      </c>
      <c r="B5270" s="442">
        <v>6204</v>
      </c>
    </row>
    <row r="5271" spans="1:2" hidden="1">
      <c r="A5271" s="450" t="str">
        <f>списки!$C$45</f>
        <v>ПНС</v>
      </c>
      <c r="B5271" s="442">
        <v>6205</v>
      </c>
    </row>
    <row r="5272" spans="1:2" hidden="1">
      <c r="A5272" s="450" t="str">
        <f>списки!$C$45</f>
        <v>ПНС</v>
      </c>
      <c r="B5272" s="442">
        <v>6206</v>
      </c>
    </row>
    <row r="5273" spans="1:2" hidden="1">
      <c r="A5273" s="450" t="str">
        <f>списки!$C$45</f>
        <v>ПНС</v>
      </c>
      <c r="B5273" s="442">
        <v>6207</v>
      </c>
    </row>
    <row r="5274" spans="1:2" hidden="1">
      <c r="A5274" s="450" t="str">
        <f>списки!$C$45</f>
        <v>ПНС</v>
      </c>
      <c r="B5274" s="442">
        <v>6208</v>
      </c>
    </row>
    <row r="5275" spans="1:2" hidden="1">
      <c r="A5275" s="450" t="str">
        <f>списки!$C$45</f>
        <v>ПНС</v>
      </c>
      <c r="B5275" s="442">
        <v>6209</v>
      </c>
    </row>
    <row r="5276" spans="1:2" hidden="1">
      <c r="A5276" s="450" t="str">
        <f>списки!$C$45</f>
        <v>ПНС</v>
      </c>
      <c r="B5276" s="442">
        <v>6210</v>
      </c>
    </row>
    <row r="5277" spans="1:2" hidden="1">
      <c r="A5277" s="450" t="str">
        <f>списки!$C$45</f>
        <v>ПНС</v>
      </c>
      <c r="B5277" s="442">
        <v>6211</v>
      </c>
    </row>
    <row r="5278" spans="1:2" hidden="1">
      <c r="A5278" s="450" t="str">
        <f>списки!$C$45</f>
        <v>ПНС</v>
      </c>
      <c r="B5278" s="442">
        <v>6212</v>
      </c>
    </row>
    <row r="5279" spans="1:2" hidden="1">
      <c r="A5279" s="450" t="str">
        <f>списки!$C$45</f>
        <v>ПНС</v>
      </c>
      <c r="B5279" s="442">
        <v>6213</v>
      </c>
    </row>
    <row r="5280" spans="1:2" hidden="1">
      <c r="A5280" s="450" t="str">
        <f>списки!$C$45</f>
        <v>ПНС</v>
      </c>
      <c r="B5280" s="442">
        <v>6214</v>
      </c>
    </row>
    <row r="5281" spans="1:2" hidden="1">
      <c r="A5281" s="450" t="str">
        <f>списки!$C$45</f>
        <v>ПНС</v>
      </c>
      <c r="B5281" s="442">
        <v>6215</v>
      </c>
    </row>
    <row r="5282" spans="1:2" hidden="1">
      <c r="A5282" s="450" t="str">
        <f>списки!$C$45</f>
        <v>ПНС</v>
      </c>
      <c r="B5282" s="442">
        <v>6216</v>
      </c>
    </row>
    <row r="5283" spans="1:2" hidden="1">
      <c r="A5283" s="450" t="str">
        <f>списки!$C$45</f>
        <v>ПНС</v>
      </c>
      <c r="B5283" s="442">
        <v>6217</v>
      </c>
    </row>
    <row r="5284" spans="1:2" hidden="1">
      <c r="A5284" s="450" t="str">
        <f>списки!$C$45</f>
        <v>ПНС</v>
      </c>
      <c r="B5284" s="442">
        <v>6218</v>
      </c>
    </row>
    <row r="5285" spans="1:2" hidden="1">
      <c r="A5285" s="450" t="str">
        <f>списки!$C$45</f>
        <v>ПНС</v>
      </c>
      <c r="B5285" s="442">
        <v>6219</v>
      </c>
    </row>
    <row r="5286" spans="1:2" hidden="1">
      <c r="A5286" s="450" t="str">
        <f>списки!$C$45</f>
        <v>ПНС</v>
      </c>
      <c r="B5286" s="442">
        <v>6220</v>
      </c>
    </row>
    <row r="5287" spans="1:2" hidden="1">
      <c r="A5287" s="450" t="str">
        <f>списки!$C$45</f>
        <v>ПНС</v>
      </c>
      <c r="B5287" s="442">
        <v>6221</v>
      </c>
    </row>
    <row r="5288" spans="1:2" hidden="1">
      <c r="A5288" s="450" t="str">
        <f>списки!$C$45</f>
        <v>ПНС</v>
      </c>
      <c r="B5288" s="442">
        <v>6222</v>
      </c>
    </row>
    <row r="5289" spans="1:2" hidden="1">
      <c r="A5289" s="450" t="str">
        <f>списки!$C$45</f>
        <v>ПНС</v>
      </c>
      <c r="B5289" s="442">
        <v>6223</v>
      </c>
    </row>
    <row r="5290" spans="1:2" hidden="1">
      <c r="A5290" s="450" t="str">
        <f>списки!$C$45</f>
        <v>ПНС</v>
      </c>
      <c r="B5290" s="442">
        <v>6224</v>
      </c>
    </row>
    <row r="5291" spans="1:2" hidden="1">
      <c r="A5291" s="450" t="str">
        <f>списки!$C$45</f>
        <v>ПНС</v>
      </c>
      <c r="B5291" s="442">
        <v>6225</v>
      </c>
    </row>
    <row r="5292" spans="1:2" hidden="1">
      <c r="A5292" s="450" t="str">
        <f>списки!$C$45</f>
        <v>ПНС</v>
      </c>
      <c r="B5292" s="442">
        <v>6226</v>
      </c>
    </row>
    <row r="5293" spans="1:2" hidden="1">
      <c r="A5293" s="450" t="str">
        <f>списки!$C$45</f>
        <v>ПНС</v>
      </c>
      <c r="B5293" s="442">
        <v>6227</v>
      </c>
    </row>
    <row r="5294" spans="1:2" hidden="1">
      <c r="A5294" s="450" t="str">
        <f>списки!$C$45</f>
        <v>ПНС</v>
      </c>
      <c r="B5294" s="442">
        <v>6228</v>
      </c>
    </row>
    <row r="5295" spans="1:2" hidden="1">
      <c r="A5295" s="450" t="str">
        <f>списки!$C$45</f>
        <v>ПНС</v>
      </c>
      <c r="B5295" s="442">
        <v>6229</v>
      </c>
    </row>
    <row r="5296" spans="1:2" hidden="1">
      <c r="A5296" s="450" t="str">
        <f>списки!$C$45</f>
        <v>ПНС</v>
      </c>
      <c r="B5296" s="442">
        <v>6230</v>
      </c>
    </row>
    <row r="5297" spans="1:2" hidden="1">
      <c r="A5297" s="450" t="str">
        <f>списки!$C$45</f>
        <v>ПНС</v>
      </c>
      <c r="B5297" s="442">
        <v>6231</v>
      </c>
    </row>
    <row r="5298" spans="1:2" hidden="1">
      <c r="A5298" s="450" t="str">
        <f>списки!$C$45</f>
        <v>ПНС</v>
      </c>
      <c r="B5298" s="442">
        <v>6232</v>
      </c>
    </row>
    <row r="5299" spans="1:2" hidden="1">
      <c r="A5299" s="450" t="str">
        <f>списки!$C$45</f>
        <v>ПНС</v>
      </c>
      <c r="B5299" s="442">
        <v>6233</v>
      </c>
    </row>
    <row r="5300" spans="1:2" hidden="1">
      <c r="A5300" s="450" t="str">
        <f>списки!$C$45</f>
        <v>ПНС</v>
      </c>
      <c r="B5300" s="442">
        <v>6234</v>
      </c>
    </row>
    <row r="5301" spans="1:2" hidden="1">
      <c r="A5301" s="450" t="str">
        <f>списки!$C$45</f>
        <v>ПНС</v>
      </c>
      <c r="B5301" s="442">
        <v>6235</v>
      </c>
    </row>
    <row r="5302" spans="1:2" hidden="1">
      <c r="A5302" s="450" t="str">
        <f>списки!$C$45</f>
        <v>ПНС</v>
      </c>
      <c r="B5302" s="442">
        <v>6236</v>
      </c>
    </row>
    <row r="5303" spans="1:2" hidden="1">
      <c r="A5303" s="450" t="str">
        <f>списки!$C$45</f>
        <v>ПНС</v>
      </c>
      <c r="B5303" s="442">
        <v>6237</v>
      </c>
    </row>
    <row r="5304" spans="1:2" hidden="1">
      <c r="A5304" s="450" t="str">
        <f>списки!$C$45</f>
        <v>ПНС</v>
      </c>
      <c r="B5304" s="442">
        <v>6238</v>
      </c>
    </row>
    <row r="5305" spans="1:2" hidden="1">
      <c r="A5305" s="450" t="str">
        <f>списки!$C$45</f>
        <v>ПНС</v>
      </c>
      <c r="B5305" s="442">
        <v>6239</v>
      </c>
    </row>
    <row r="5306" spans="1:2" hidden="1">
      <c r="A5306" s="450" t="str">
        <f>списки!$C$45</f>
        <v>ПНС</v>
      </c>
      <c r="B5306" s="442">
        <v>6240</v>
      </c>
    </row>
    <row r="5307" spans="1:2" hidden="1">
      <c r="A5307" s="450" t="str">
        <f>списки!$C$45</f>
        <v>ПНС</v>
      </c>
      <c r="B5307" s="442">
        <v>6241</v>
      </c>
    </row>
    <row r="5308" spans="1:2" hidden="1">
      <c r="A5308" s="450" t="str">
        <f>списки!$C$45</f>
        <v>ПНС</v>
      </c>
      <c r="B5308" s="442">
        <v>6242</v>
      </c>
    </row>
    <row r="5309" spans="1:2" hidden="1">
      <c r="A5309" s="450" t="str">
        <f>списки!$C$45</f>
        <v>ПНС</v>
      </c>
      <c r="B5309" s="442">
        <v>6243</v>
      </c>
    </row>
    <row r="5310" spans="1:2" hidden="1">
      <c r="A5310" s="450" t="str">
        <f>списки!$C$45</f>
        <v>ПНС</v>
      </c>
      <c r="B5310" s="442">
        <v>6244</v>
      </c>
    </row>
    <row r="5311" spans="1:2" hidden="1">
      <c r="A5311" s="450" t="str">
        <f>списки!$C$45</f>
        <v>ПНС</v>
      </c>
      <c r="B5311" s="442">
        <v>6245</v>
      </c>
    </row>
    <row r="5312" spans="1:2" hidden="1">
      <c r="A5312" s="450" t="str">
        <f>списки!$C$45</f>
        <v>ПНС</v>
      </c>
      <c r="B5312" s="442">
        <v>6246</v>
      </c>
    </row>
    <row r="5313" spans="1:2" hidden="1">
      <c r="A5313" s="450" t="str">
        <f>списки!$C$45</f>
        <v>ПНС</v>
      </c>
      <c r="B5313" s="442">
        <v>6247</v>
      </c>
    </row>
    <row r="5314" spans="1:2" hidden="1">
      <c r="A5314" s="450" t="str">
        <f>списки!$C$45</f>
        <v>ПНС</v>
      </c>
      <c r="B5314" s="442">
        <v>6248</v>
      </c>
    </row>
    <row r="5315" spans="1:2" hidden="1">
      <c r="A5315" s="450" t="str">
        <f>списки!$C$45</f>
        <v>ПНС</v>
      </c>
      <c r="B5315" s="442">
        <v>6249</v>
      </c>
    </row>
    <row r="5316" spans="1:2" hidden="1">
      <c r="A5316" s="450" t="str">
        <f>списки!$C$45</f>
        <v>ПНС</v>
      </c>
      <c r="B5316" s="442">
        <v>6250</v>
      </c>
    </row>
    <row r="5317" spans="1:2" hidden="1">
      <c r="A5317" s="450" t="str">
        <f>списки!$C$45</f>
        <v>ПНС</v>
      </c>
      <c r="B5317" s="442">
        <v>6251</v>
      </c>
    </row>
    <row r="5318" spans="1:2" hidden="1">
      <c r="A5318" s="450" t="str">
        <f>списки!$C$45</f>
        <v>ПНС</v>
      </c>
      <c r="B5318" s="442">
        <v>6252</v>
      </c>
    </row>
    <row r="5319" spans="1:2" hidden="1">
      <c r="A5319" s="450" t="str">
        <f>списки!$C$45</f>
        <v>ПНС</v>
      </c>
      <c r="B5319" s="442">
        <v>6253</v>
      </c>
    </row>
    <row r="5320" spans="1:2" hidden="1">
      <c r="A5320" s="450" t="str">
        <f>списки!$C$45</f>
        <v>ПНС</v>
      </c>
      <c r="B5320" s="442">
        <v>6254</v>
      </c>
    </row>
    <row r="5321" spans="1:2" hidden="1">
      <c r="A5321" s="450" t="str">
        <f>списки!$C$45</f>
        <v>ПНС</v>
      </c>
      <c r="B5321" s="442">
        <v>6255</v>
      </c>
    </row>
    <row r="5322" spans="1:2" hidden="1">
      <c r="A5322" s="450" t="str">
        <f>списки!$C$45</f>
        <v>ПНС</v>
      </c>
      <c r="B5322" s="442">
        <v>6256</v>
      </c>
    </row>
    <row r="5323" spans="1:2" hidden="1">
      <c r="A5323" s="450" t="str">
        <f>списки!$C$45</f>
        <v>ПНС</v>
      </c>
      <c r="B5323" s="442">
        <v>6257</v>
      </c>
    </row>
    <row r="5324" spans="1:2" hidden="1">
      <c r="A5324" s="450" t="str">
        <f>списки!$C$45</f>
        <v>ПНС</v>
      </c>
      <c r="B5324" s="442">
        <v>6258</v>
      </c>
    </row>
    <row r="5325" spans="1:2" hidden="1">
      <c r="A5325" s="450" t="str">
        <f>списки!$C$45</f>
        <v>ПНС</v>
      </c>
      <c r="B5325" s="442">
        <v>6259</v>
      </c>
    </row>
    <row r="5326" spans="1:2" hidden="1">
      <c r="A5326" s="450" t="str">
        <f>списки!$C$45</f>
        <v>ПНС</v>
      </c>
      <c r="B5326" s="442">
        <v>6260</v>
      </c>
    </row>
    <row r="5327" spans="1:2" hidden="1">
      <c r="A5327" s="450" t="str">
        <f>списки!$C$45</f>
        <v>ПНС</v>
      </c>
      <c r="B5327" s="442">
        <v>6261</v>
      </c>
    </row>
    <row r="5328" spans="1:2" hidden="1">
      <c r="A5328" s="450" t="str">
        <f>списки!$C$45</f>
        <v>ПНС</v>
      </c>
      <c r="B5328" s="442">
        <v>6262</v>
      </c>
    </row>
    <row r="5329" spans="1:2" hidden="1">
      <c r="A5329" s="450" t="str">
        <f>списки!$C$45</f>
        <v>ПНС</v>
      </c>
      <c r="B5329" s="442">
        <v>6263</v>
      </c>
    </row>
    <row r="5330" spans="1:2" hidden="1">
      <c r="A5330" s="450" t="str">
        <f>списки!$C$45</f>
        <v>ПНС</v>
      </c>
      <c r="B5330" s="442">
        <v>6264</v>
      </c>
    </row>
    <row r="5331" spans="1:2" hidden="1">
      <c r="A5331" s="450" t="str">
        <f>списки!$C$45</f>
        <v>ПНС</v>
      </c>
      <c r="B5331" s="442">
        <v>6265</v>
      </c>
    </row>
    <row r="5332" spans="1:2" hidden="1">
      <c r="A5332" s="450" t="str">
        <f>списки!$C$45</f>
        <v>ПНС</v>
      </c>
      <c r="B5332" s="442">
        <v>6266</v>
      </c>
    </row>
    <row r="5333" spans="1:2" hidden="1">
      <c r="A5333" s="450" t="str">
        <f>списки!$C$45</f>
        <v>ПНС</v>
      </c>
      <c r="B5333" s="442">
        <v>6267</v>
      </c>
    </row>
    <row r="5334" spans="1:2" hidden="1">
      <c r="A5334" s="450" t="str">
        <f>списки!$C$45</f>
        <v>ПНС</v>
      </c>
      <c r="B5334" s="442">
        <v>6268</v>
      </c>
    </row>
    <row r="5335" spans="1:2" hidden="1">
      <c r="A5335" s="450" t="str">
        <f>списки!$C$45</f>
        <v>ПНС</v>
      </c>
      <c r="B5335" s="442">
        <v>6269</v>
      </c>
    </row>
    <row r="5336" spans="1:2" hidden="1">
      <c r="A5336" s="450" t="str">
        <f>списки!$C$45</f>
        <v>ПНС</v>
      </c>
      <c r="B5336" s="442">
        <v>6270</v>
      </c>
    </row>
    <row r="5337" spans="1:2" hidden="1">
      <c r="A5337" s="450" t="str">
        <f>списки!$C$45</f>
        <v>ПНС</v>
      </c>
      <c r="B5337" s="442">
        <v>6271</v>
      </c>
    </row>
    <row r="5338" spans="1:2" hidden="1">
      <c r="A5338" s="450" t="str">
        <f>списки!$C$45</f>
        <v>ПНС</v>
      </c>
      <c r="B5338" s="442">
        <v>6272</v>
      </c>
    </row>
    <row r="5339" spans="1:2" hidden="1">
      <c r="A5339" s="450" t="str">
        <f>списки!$C$45</f>
        <v>ПНС</v>
      </c>
      <c r="B5339" s="442">
        <v>6273</v>
      </c>
    </row>
    <row r="5340" spans="1:2" hidden="1">
      <c r="A5340" s="450" t="str">
        <f>списки!$C$45</f>
        <v>ПНС</v>
      </c>
      <c r="B5340" s="442">
        <v>6274</v>
      </c>
    </row>
    <row r="5341" spans="1:2" hidden="1">
      <c r="A5341" s="450" t="str">
        <f>списки!$C$45</f>
        <v>ПНС</v>
      </c>
      <c r="B5341" s="442">
        <v>6275</v>
      </c>
    </row>
    <row r="5342" spans="1:2" hidden="1">
      <c r="A5342" s="450" t="str">
        <f>списки!$C$45</f>
        <v>ПНС</v>
      </c>
      <c r="B5342" s="442">
        <v>6276</v>
      </c>
    </row>
    <row r="5343" spans="1:2" hidden="1">
      <c r="A5343" s="450" t="str">
        <f>списки!$C$45</f>
        <v>ПНС</v>
      </c>
      <c r="B5343" s="442">
        <v>6277</v>
      </c>
    </row>
    <row r="5344" spans="1:2" hidden="1">
      <c r="A5344" s="450" t="str">
        <f>списки!$C$45</f>
        <v>ПНС</v>
      </c>
      <c r="B5344" s="442">
        <v>6278</v>
      </c>
    </row>
    <row r="5345" spans="1:2" hidden="1">
      <c r="A5345" s="450" t="str">
        <f>списки!$C$45</f>
        <v>ПНС</v>
      </c>
      <c r="B5345" s="442">
        <v>6279</v>
      </c>
    </row>
    <row r="5346" spans="1:2" hidden="1">
      <c r="A5346" s="450" t="str">
        <f>списки!$C$45</f>
        <v>ПНС</v>
      </c>
      <c r="B5346" s="442">
        <v>6280</v>
      </c>
    </row>
    <row r="5347" spans="1:2" hidden="1">
      <c r="A5347" s="450" t="str">
        <f>списки!$C$45</f>
        <v>ПНС</v>
      </c>
      <c r="B5347" s="442">
        <v>6281</v>
      </c>
    </row>
    <row r="5348" spans="1:2" hidden="1">
      <c r="A5348" s="450" t="str">
        <f>списки!$C$45</f>
        <v>ПНС</v>
      </c>
      <c r="B5348" s="442">
        <v>6282</v>
      </c>
    </row>
    <row r="5349" spans="1:2" hidden="1">
      <c r="A5349" s="450" t="str">
        <f>списки!$C$45</f>
        <v>ПНС</v>
      </c>
      <c r="B5349" s="442">
        <v>6283</v>
      </c>
    </row>
    <row r="5350" spans="1:2" hidden="1">
      <c r="A5350" s="450" t="str">
        <f>списки!$C$45</f>
        <v>ПНС</v>
      </c>
      <c r="B5350" s="442">
        <v>6284</v>
      </c>
    </row>
    <row r="5351" spans="1:2" hidden="1">
      <c r="A5351" s="450" t="str">
        <f>списки!$C$45</f>
        <v>ПНС</v>
      </c>
      <c r="B5351" s="442">
        <v>6285</v>
      </c>
    </row>
    <row r="5352" spans="1:2" hidden="1">
      <c r="A5352" s="450" t="str">
        <f>списки!$C$45</f>
        <v>ПНС</v>
      </c>
      <c r="B5352" s="442">
        <v>6286</v>
      </c>
    </row>
    <row r="5353" spans="1:2" hidden="1">
      <c r="A5353" s="450" t="str">
        <f>списки!$C$45</f>
        <v>ПНС</v>
      </c>
      <c r="B5353" s="442">
        <v>6287</v>
      </c>
    </row>
    <row r="5354" spans="1:2" hidden="1">
      <c r="A5354" s="450" t="str">
        <f>списки!$C$45</f>
        <v>ПНС</v>
      </c>
      <c r="B5354" s="442">
        <v>6288</v>
      </c>
    </row>
    <row r="5355" spans="1:2" hidden="1">
      <c r="A5355" s="450" t="str">
        <f>списки!$C$45</f>
        <v>ПНС</v>
      </c>
      <c r="B5355" s="442">
        <v>6289</v>
      </c>
    </row>
    <row r="5356" spans="1:2" hidden="1">
      <c r="A5356" s="450" t="str">
        <f>списки!$C$45</f>
        <v>ПНС</v>
      </c>
      <c r="B5356" s="442">
        <v>6290</v>
      </c>
    </row>
    <row r="5357" spans="1:2" hidden="1">
      <c r="A5357" s="450" t="str">
        <f>списки!$C$45</f>
        <v>ПНС</v>
      </c>
      <c r="B5357" s="442">
        <v>6291</v>
      </c>
    </row>
    <row r="5358" spans="1:2" hidden="1">
      <c r="A5358" s="450" t="str">
        <f>списки!$C$45</f>
        <v>ПНС</v>
      </c>
      <c r="B5358" s="442">
        <v>6292</v>
      </c>
    </row>
    <row r="5359" spans="1:2" hidden="1">
      <c r="A5359" s="450" t="str">
        <f>списки!$C$45</f>
        <v>ПНС</v>
      </c>
      <c r="B5359" s="442">
        <v>6293</v>
      </c>
    </row>
    <row r="5360" spans="1:2" hidden="1">
      <c r="A5360" s="450" t="str">
        <f>списки!$C$45</f>
        <v>ПНС</v>
      </c>
      <c r="B5360" s="442">
        <v>6294</v>
      </c>
    </row>
    <row r="5361" spans="1:2" hidden="1">
      <c r="A5361" s="450" t="str">
        <f>списки!$C$45</f>
        <v>ПНС</v>
      </c>
      <c r="B5361" s="442">
        <v>6295</v>
      </c>
    </row>
    <row r="5362" spans="1:2" hidden="1">
      <c r="A5362" s="450" t="str">
        <f>списки!$C$45</f>
        <v>ПНС</v>
      </c>
      <c r="B5362" s="442">
        <v>6296</v>
      </c>
    </row>
    <row r="5363" spans="1:2" hidden="1">
      <c r="A5363" s="450" t="str">
        <f>списки!$C$45</f>
        <v>ПНС</v>
      </c>
      <c r="B5363" s="442">
        <v>6297</v>
      </c>
    </row>
    <row r="5364" spans="1:2" hidden="1">
      <c r="A5364" s="450" t="str">
        <f>списки!$C$45</f>
        <v>ПНС</v>
      </c>
      <c r="B5364" s="442">
        <v>6298</v>
      </c>
    </row>
    <row r="5365" spans="1:2" hidden="1">
      <c r="A5365" s="450" t="str">
        <f>списки!$C$45</f>
        <v>ПНС</v>
      </c>
      <c r="B5365" s="442">
        <v>6299</v>
      </c>
    </row>
    <row r="5366" spans="1:2" hidden="1">
      <c r="A5366" s="450" t="str">
        <f>списки!$C$45</f>
        <v>ПНС</v>
      </c>
      <c r="B5366" s="442">
        <v>6300</v>
      </c>
    </row>
    <row r="5367" spans="1:2" hidden="1">
      <c r="A5367" s="450" t="str">
        <f>списки!$C$45</f>
        <v>ПНС</v>
      </c>
      <c r="B5367" s="442">
        <v>6301</v>
      </c>
    </row>
    <row r="5368" spans="1:2" hidden="1">
      <c r="A5368" s="450" t="str">
        <f>списки!$C$45</f>
        <v>ПНС</v>
      </c>
      <c r="B5368" s="442">
        <v>6302</v>
      </c>
    </row>
    <row r="5369" spans="1:2" hidden="1">
      <c r="A5369" s="450" t="str">
        <f>списки!$C$45</f>
        <v>ПНС</v>
      </c>
      <c r="B5369" s="442">
        <v>6303</v>
      </c>
    </row>
    <row r="5370" spans="1:2" hidden="1">
      <c r="A5370" s="450" t="str">
        <f>списки!$C$45</f>
        <v>ПНС</v>
      </c>
      <c r="B5370" s="442">
        <v>6304</v>
      </c>
    </row>
    <row r="5371" spans="1:2" hidden="1">
      <c r="A5371" s="450" t="str">
        <f>списки!$C$45</f>
        <v>ПНС</v>
      </c>
      <c r="B5371" s="442">
        <v>6305</v>
      </c>
    </row>
    <row r="5372" spans="1:2" hidden="1">
      <c r="A5372" s="450" t="str">
        <f>списки!$C$45</f>
        <v>ПНС</v>
      </c>
      <c r="B5372" s="442">
        <v>6306</v>
      </c>
    </row>
    <row r="5373" spans="1:2" hidden="1">
      <c r="A5373" s="450" t="str">
        <f>списки!$C$45</f>
        <v>ПНС</v>
      </c>
      <c r="B5373" s="442">
        <v>6307</v>
      </c>
    </row>
    <row r="5374" spans="1:2" hidden="1">
      <c r="A5374" s="450" t="str">
        <f>списки!$C$45</f>
        <v>ПНС</v>
      </c>
      <c r="B5374" s="442">
        <v>6308</v>
      </c>
    </row>
    <row r="5375" spans="1:2" hidden="1">
      <c r="A5375" s="450" t="str">
        <f>списки!$C$45</f>
        <v>ПНС</v>
      </c>
      <c r="B5375" s="442">
        <v>6309</v>
      </c>
    </row>
    <row r="5376" spans="1:2" hidden="1">
      <c r="A5376" s="450" t="str">
        <f>списки!$C$45</f>
        <v>ПНС</v>
      </c>
      <c r="B5376" s="442">
        <v>6310</v>
      </c>
    </row>
    <row r="5377" spans="1:2" hidden="1">
      <c r="A5377" s="450" t="str">
        <f>списки!$C$45</f>
        <v>ПНС</v>
      </c>
      <c r="B5377" s="442">
        <v>6311</v>
      </c>
    </row>
    <row r="5378" spans="1:2" hidden="1">
      <c r="A5378" s="450" t="str">
        <f>списки!$C$45</f>
        <v>ПНС</v>
      </c>
      <c r="B5378" s="442">
        <v>6312</v>
      </c>
    </row>
    <row r="5379" spans="1:2" hidden="1">
      <c r="A5379" s="450" t="str">
        <f>списки!$C$45</f>
        <v>ПНС</v>
      </c>
      <c r="B5379" s="442">
        <v>6313</v>
      </c>
    </row>
    <row r="5380" spans="1:2" hidden="1">
      <c r="A5380" s="450" t="str">
        <f>списки!$C$45</f>
        <v>ПНС</v>
      </c>
      <c r="B5380" s="442">
        <v>6314</v>
      </c>
    </row>
    <row r="5381" spans="1:2" hidden="1">
      <c r="A5381" s="450" t="str">
        <f>списки!$C$45</f>
        <v>ПНС</v>
      </c>
      <c r="B5381" s="442">
        <v>6315</v>
      </c>
    </row>
    <row r="5382" spans="1:2" hidden="1">
      <c r="A5382" s="450" t="str">
        <f>списки!$C$45</f>
        <v>ПНС</v>
      </c>
      <c r="B5382" s="442">
        <v>6316</v>
      </c>
    </row>
    <row r="5383" spans="1:2" hidden="1">
      <c r="A5383" s="450" t="str">
        <f>списки!$C$45</f>
        <v>ПНС</v>
      </c>
      <c r="B5383" s="442">
        <v>6317</v>
      </c>
    </row>
    <row r="5384" spans="1:2" hidden="1">
      <c r="A5384" s="450" t="str">
        <f>списки!$C$45</f>
        <v>ПНС</v>
      </c>
      <c r="B5384" s="442">
        <v>6318</v>
      </c>
    </row>
    <row r="5385" spans="1:2" hidden="1">
      <c r="A5385" s="450" t="str">
        <f>списки!$C$45</f>
        <v>ПНС</v>
      </c>
      <c r="B5385" s="442">
        <v>6319</v>
      </c>
    </row>
    <row r="5386" spans="1:2" hidden="1">
      <c r="A5386" s="450" t="str">
        <f>списки!$C$45</f>
        <v>ПНС</v>
      </c>
      <c r="B5386" s="442">
        <v>6320</v>
      </c>
    </row>
    <row r="5387" spans="1:2" hidden="1">
      <c r="A5387" s="450" t="str">
        <f>списки!$C$45</f>
        <v>ПНС</v>
      </c>
      <c r="B5387" s="442">
        <v>6321</v>
      </c>
    </row>
    <row r="5388" spans="1:2" hidden="1">
      <c r="A5388" s="450" t="str">
        <f>списки!$C$45</f>
        <v>ПНС</v>
      </c>
      <c r="B5388" s="442">
        <v>6322</v>
      </c>
    </row>
    <row r="5389" spans="1:2" hidden="1">
      <c r="A5389" s="450" t="str">
        <f>списки!$C$45</f>
        <v>ПНС</v>
      </c>
      <c r="B5389" s="442">
        <v>6323</v>
      </c>
    </row>
    <row r="5390" spans="1:2" hidden="1">
      <c r="A5390" s="450" t="str">
        <f>списки!$C$45</f>
        <v>ПНС</v>
      </c>
      <c r="B5390" s="442">
        <v>6324</v>
      </c>
    </row>
    <row r="5391" spans="1:2" hidden="1">
      <c r="A5391" s="450" t="str">
        <f>списки!$C$45</f>
        <v>ПНС</v>
      </c>
      <c r="B5391" s="442">
        <v>6325</v>
      </c>
    </row>
    <row r="5392" spans="1:2" hidden="1">
      <c r="A5392" s="450" t="str">
        <f>списки!$C$45</f>
        <v>ПНС</v>
      </c>
      <c r="B5392" s="442">
        <v>6326</v>
      </c>
    </row>
    <row r="5393" spans="1:2" hidden="1">
      <c r="A5393" s="450" t="str">
        <f>списки!$C$45</f>
        <v>ПНС</v>
      </c>
      <c r="B5393" s="442">
        <v>6327</v>
      </c>
    </row>
    <row r="5394" spans="1:2" hidden="1">
      <c r="A5394" s="450" t="str">
        <f>списки!$C$45</f>
        <v>ПНС</v>
      </c>
      <c r="B5394" s="442">
        <v>6328</v>
      </c>
    </row>
    <row r="5395" spans="1:2" hidden="1">
      <c r="A5395" s="450" t="str">
        <f>списки!$C$45</f>
        <v>ПНС</v>
      </c>
      <c r="B5395" s="442">
        <v>6329</v>
      </c>
    </row>
    <row r="5396" spans="1:2" hidden="1">
      <c r="A5396" s="450" t="str">
        <f>списки!$C$45</f>
        <v>ПНС</v>
      </c>
      <c r="B5396" s="442">
        <v>6330</v>
      </c>
    </row>
    <row r="5397" spans="1:2" hidden="1">
      <c r="A5397" s="450" t="str">
        <f>списки!$C$45</f>
        <v>ПНС</v>
      </c>
      <c r="B5397" s="442">
        <v>6331</v>
      </c>
    </row>
    <row r="5398" spans="1:2" hidden="1">
      <c r="A5398" s="450" t="str">
        <f>списки!$C$45</f>
        <v>ПНС</v>
      </c>
      <c r="B5398" s="442">
        <v>6332</v>
      </c>
    </row>
    <row r="5399" spans="1:2" hidden="1">
      <c r="A5399" s="450" t="str">
        <f>списки!$C$45</f>
        <v>ПНС</v>
      </c>
      <c r="B5399" s="442">
        <v>6333</v>
      </c>
    </row>
    <row r="5400" spans="1:2" hidden="1">
      <c r="A5400" s="450" t="str">
        <f>списки!$C$45</f>
        <v>ПНС</v>
      </c>
      <c r="B5400" s="442">
        <v>6334</v>
      </c>
    </row>
    <row r="5401" spans="1:2" hidden="1">
      <c r="A5401" s="450" t="str">
        <f>списки!$C$45</f>
        <v>ПНС</v>
      </c>
      <c r="B5401" s="442">
        <v>6335</v>
      </c>
    </row>
    <row r="5402" spans="1:2" hidden="1">
      <c r="A5402" s="450" t="str">
        <f>списки!$C$45</f>
        <v>ПНС</v>
      </c>
      <c r="B5402" s="442">
        <v>6336</v>
      </c>
    </row>
    <row r="5403" spans="1:2" hidden="1">
      <c r="A5403" s="450" t="str">
        <f>списки!$C$45</f>
        <v>ПНС</v>
      </c>
      <c r="B5403" s="442">
        <v>6337</v>
      </c>
    </row>
    <row r="5404" spans="1:2" hidden="1">
      <c r="A5404" s="450" t="str">
        <f>списки!$C$45</f>
        <v>ПНС</v>
      </c>
      <c r="B5404" s="442">
        <v>6338</v>
      </c>
    </row>
    <row r="5405" spans="1:2" hidden="1">
      <c r="A5405" s="450" t="str">
        <f>списки!$C$45</f>
        <v>ПНС</v>
      </c>
      <c r="B5405" s="442">
        <v>6339</v>
      </c>
    </row>
    <row r="5406" spans="1:2" hidden="1">
      <c r="A5406" s="450" t="str">
        <f>списки!$C$45</f>
        <v>ПНС</v>
      </c>
      <c r="B5406" s="442">
        <v>6340</v>
      </c>
    </row>
    <row r="5407" spans="1:2" hidden="1">
      <c r="A5407" s="450" t="str">
        <f>списки!$C$45</f>
        <v>ПНС</v>
      </c>
      <c r="B5407" s="442">
        <v>6341</v>
      </c>
    </row>
    <row r="5408" spans="1:2" hidden="1">
      <c r="A5408" s="450" t="str">
        <f>списки!$C$45</f>
        <v>ПНС</v>
      </c>
      <c r="B5408" s="442">
        <v>6342</v>
      </c>
    </row>
    <row r="5409" spans="1:2" hidden="1">
      <c r="A5409" s="450" t="str">
        <f>списки!$C$45</f>
        <v>ПНС</v>
      </c>
      <c r="B5409" s="442">
        <v>6343</v>
      </c>
    </row>
    <row r="5410" spans="1:2" hidden="1">
      <c r="A5410" s="450" t="str">
        <f>списки!$C$45</f>
        <v>ПНС</v>
      </c>
      <c r="B5410" s="442">
        <v>6344</v>
      </c>
    </row>
    <row r="5411" spans="1:2" hidden="1">
      <c r="A5411" s="450" t="str">
        <f>списки!$C$45</f>
        <v>ПНС</v>
      </c>
      <c r="B5411" s="442">
        <v>6345</v>
      </c>
    </row>
    <row r="5412" spans="1:2" hidden="1">
      <c r="A5412" s="450" t="str">
        <f>списки!$C$45</f>
        <v>ПНС</v>
      </c>
      <c r="B5412" s="442">
        <v>6346</v>
      </c>
    </row>
    <row r="5413" spans="1:2" hidden="1">
      <c r="A5413" s="450" t="str">
        <f>списки!$C$45</f>
        <v>ПНС</v>
      </c>
      <c r="B5413" s="442">
        <v>6347</v>
      </c>
    </row>
    <row r="5414" spans="1:2" hidden="1">
      <c r="A5414" s="450" t="str">
        <f>списки!$C$45</f>
        <v>ПНС</v>
      </c>
      <c r="B5414" s="442">
        <v>6348</v>
      </c>
    </row>
    <row r="5415" spans="1:2" hidden="1">
      <c r="A5415" s="450" t="str">
        <f>списки!$C$45</f>
        <v>ПНС</v>
      </c>
      <c r="B5415" s="442">
        <v>6349</v>
      </c>
    </row>
    <row r="5416" spans="1:2" hidden="1">
      <c r="A5416" s="450" t="str">
        <f>списки!$C$45</f>
        <v>ПНС</v>
      </c>
      <c r="B5416" s="442">
        <v>6350</v>
      </c>
    </row>
    <row r="5417" spans="1:2" hidden="1">
      <c r="A5417" s="450" t="str">
        <f>списки!$C$45</f>
        <v>ПНС</v>
      </c>
      <c r="B5417" s="442">
        <v>6351</v>
      </c>
    </row>
    <row r="5418" spans="1:2" hidden="1">
      <c r="A5418" s="450" t="str">
        <f>списки!$C$45</f>
        <v>ПНС</v>
      </c>
      <c r="B5418" s="442">
        <v>6352</v>
      </c>
    </row>
    <row r="5419" spans="1:2" hidden="1">
      <c r="A5419" s="450" t="str">
        <f>списки!$C$45</f>
        <v>ПНС</v>
      </c>
      <c r="B5419" s="442">
        <v>6353</v>
      </c>
    </row>
    <row r="5420" spans="1:2" hidden="1">
      <c r="A5420" s="450" t="str">
        <f>списки!$C$45</f>
        <v>ПНС</v>
      </c>
      <c r="B5420" s="442">
        <v>6354</v>
      </c>
    </row>
    <row r="5421" spans="1:2" hidden="1">
      <c r="A5421" s="450" t="str">
        <f>списки!$C$45</f>
        <v>ПНС</v>
      </c>
      <c r="B5421" s="442">
        <v>6355</v>
      </c>
    </row>
    <row r="5422" spans="1:2" hidden="1">
      <c r="A5422" s="450" t="str">
        <f>списки!$C$45</f>
        <v>ПНС</v>
      </c>
      <c r="B5422" s="442">
        <v>6356</v>
      </c>
    </row>
    <row r="5423" spans="1:2" hidden="1">
      <c r="A5423" s="450" t="str">
        <f>списки!$C$45</f>
        <v>ПНС</v>
      </c>
      <c r="B5423" s="442">
        <v>6357</v>
      </c>
    </row>
    <row r="5424" spans="1:2" hidden="1">
      <c r="A5424" s="450" t="str">
        <f>списки!$C$45</f>
        <v>ПНС</v>
      </c>
      <c r="B5424" s="442">
        <v>6358</v>
      </c>
    </row>
    <row r="5425" spans="1:2" hidden="1">
      <c r="A5425" s="450" t="str">
        <f>списки!$C$45</f>
        <v>ПНС</v>
      </c>
      <c r="B5425" s="442">
        <v>6359</v>
      </c>
    </row>
    <row r="5426" spans="1:2" hidden="1">
      <c r="A5426" s="450" t="str">
        <f>списки!$C$45</f>
        <v>ПНС</v>
      </c>
      <c r="B5426" s="442">
        <v>6360</v>
      </c>
    </row>
    <row r="5427" spans="1:2" hidden="1">
      <c r="A5427" s="450" t="str">
        <f>списки!$C$45</f>
        <v>ПНС</v>
      </c>
      <c r="B5427" s="442">
        <v>6361</v>
      </c>
    </row>
    <row r="5428" spans="1:2" hidden="1">
      <c r="A5428" s="450" t="str">
        <f>списки!$C$45</f>
        <v>ПНС</v>
      </c>
      <c r="B5428" s="442">
        <v>6362</v>
      </c>
    </row>
    <row r="5429" spans="1:2" hidden="1">
      <c r="A5429" s="450" t="str">
        <f>списки!$C$45</f>
        <v>ПНС</v>
      </c>
      <c r="B5429" s="442">
        <v>6363</v>
      </c>
    </row>
    <row r="5430" spans="1:2" hidden="1">
      <c r="A5430" s="450" t="str">
        <f>списки!$C$45</f>
        <v>ПНС</v>
      </c>
      <c r="B5430" s="442">
        <v>6364</v>
      </c>
    </row>
    <row r="5431" spans="1:2" hidden="1">
      <c r="A5431" s="450" t="str">
        <f>списки!$C$45</f>
        <v>ПНС</v>
      </c>
      <c r="B5431" s="442">
        <v>6365</v>
      </c>
    </row>
    <row r="5432" spans="1:2" hidden="1">
      <c r="A5432" s="450" t="str">
        <f>списки!$C$45</f>
        <v>ПНС</v>
      </c>
      <c r="B5432" s="442">
        <v>6366</v>
      </c>
    </row>
    <row r="5433" spans="1:2" hidden="1">
      <c r="A5433" s="450" t="str">
        <f>списки!$C$45</f>
        <v>ПНС</v>
      </c>
      <c r="B5433" s="442">
        <v>6367</v>
      </c>
    </row>
    <row r="5434" spans="1:2" hidden="1">
      <c r="A5434" s="450" t="str">
        <f>списки!$C$45</f>
        <v>ПНС</v>
      </c>
      <c r="B5434" s="442">
        <v>6368</v>
      </c>
    </row>
    <row r="5435" spans="1:2" hidden="1">
      <c r="A5435" s="450" t="str">
        <f>списки!$C$45</f>
        <v>ПНС</v>
      </c>
      <c r="B5435" s="442">
        <v>6369</v>
      </c>
    </row>
    <row r="5436" spans="1:2" hidden="1">
      <c r="A5436" s="450" t="str">
        <f>списки!$C$45</f>
        <v>ПНС</v>
      </c>
      <c r="B5436" s="442">
        <v>6370</v>
      </c>
    </row>
    <row r="5437" spans="1:2" hidden="1">
      <c r="A5437" s="450" t="str">
        <f>списки!$C$45</f>
        <v>ПНС</v>
      </c>
      <c r="B5437" s="442">
        <v>6371</v>
      </c>
    </row>
    <row r="5438" spans="1:2" hidden="1">
      <c r="A5438" s="450" t="str">
        <f>списки!$C$45</f>
        <v>ПНС</v>
      </c>
      <c r="B5438" s="442">
        <v>6372</v>
      </c>
    </row>
    <row r="5439" spans="1:2" hidden="1">
      <c r="A5439" s="450" t="str">
        <f>списки!$C$45</f>
        <v>ПНС</v>
      </c>
      <c r="B5439" s="442">
        <v>6373</v>
      </c>
    </row>
    <row r="5440" spans="1:2" hidden="1">
      <c r="A5440" s="450" t="str">
        <f>списки!$C$45</f>
        <v>ПНС</v>
      </c>
      <c r="B5440" s="442">
        <v>6374</v>
      </c>
    </row>
    <row r="5441" spans="1:2" hidden="1">
      <c r="A5441" s="450" t="str">
        <f>списки!$C$45</f>
        <v>ПНС</v>
      </c>
      <c r="B5441" s="442">
        <v>6375</v>
      </c>
    </row>
    <row r="5442" spans="1:2" hidden="1">
      <c r="A5442" s="450" t="str">
        <f>списки!$C$45</f>
        <v>ПНС</v>
      </c>
      <c r="B5442" s="442">
        <v>6376</v>
      </c>
    </row>
    <row r="5443" spans="1:2" hidden="1">
      <c r="A5443" s="450" t="str">
        <f>списки!$C$45</f>
        <v>ПНС</v>
      </c>
      <c r="B5443" s="442">
        <v>6377</v>
      </c>
    </row>
    <row r="5444" spans="1:2" hidden="1">
      <c r="A5444" s="450" t="str">
        <f>списки!$C$45</f>
        <v>ПНС</v>
      </c>
      <c r="B5444" s="442">
        <v>6378</v>
      </c>
    </row>
    <row r="5445" spans="1:2" hidden="1">
      <c r="A5445" s="450" t="str">
        <f>списки!$C$45</f>
        <v>ПНС</v>
      </c>
      <c r="B5445" s="442">
        <v>6379</v>
      </c>
    </row>
    <row r="5446" spans="1:2" hidden="1">
      <c r="A5446" s="450" t="str">
        <f>списки!$C$45</f>
        <v>ПНС</v>
      </c>
      <c r="B5446" s="442">
        <v>6380</v>
      </c>
    </row>
    <row r="5447" spans="1:2" hidden="1">
      <c r="A5447" s="450" t="str">
        <f>списки!$C$45</f>
        <v>ПНС</v>
      </c>
      <c r="B5447" s="442">
        <v>6381</v>
      </c>
    </row>
    <row r="5448" spans="1:2" hidden="1">
      <c r="A5448" s="450" t="str">
        <f>списки!$C$45</f>
        <v>ПНС</v>
      </c>
      <c r="B5448" s="442">
        <v>6382</v>
      </c>
    </row>
    <row r="5449" spans="1:2" hidden="1">
      <c r="A5449" s="450" t="str">
        <f>списки!$C$45</f>
        <v>ПНС</v>
      </c>
      <c r="B5449" s="442">
        <v>6383</v>
      </c>
    </row>
    <row r="5450" spans="1:2" hidden="1">
      <c r="A5450" s="450" t="str">
        <f>списки!$C$45</f>
        <v>ПНС</v>
      </c>
      <c r="B5450" s="442">
        <v>6384</v>
      </c>
    </row>
    <row r="5451" spans="1:2" hidden="1">
      <c r="A5451" s="450" t="str">
        <f>списки!$C$45</f>
        <v>ПНС</v>
      </c>
      <c r="B5451" s="442">
        <v>6385</v>
      </c>
    </row>
    <row r="5452" spans="1:2" hidden="1">
      <c r="A5452" s="450" t="str">
        <f>списки!$C$45</f>
        <v>ПНС</v>
      </c>
      <c r="B5452" s="442">
        <v>6386</v>
      </c>
    </row>
    <row r="5453" spans="1:2" hidden="1">
      <c r="A5453" s="450" t="str">
        <f>списки!$C$45</f>
        <v>ПНС</v>
      </c>
      <c r="B5453" s="442">
        <v>6387</v>
      </c>
    </row>
    <row r="5454" spans="1:2" hidden="1">
      <c r="A5454" s="450" t="str">
        <f>списки!$C$45</f>
        <v>ПНС</v>
      </c>
      <c r="B5454" s="442">
        <v>6388</v>
      </c>
    </row>
    <row r="5455" spans="1:2" hidden="1">
      <c r="A5455" s="450" t="str">
        <f>списки!$C$45</f>
        <v>ПНС</v>
      </c>
      <c r="B5455" s="442">
        <v>6389</v>
      </c>
    </row>
    <row r="5456" spans="1:2" hidden="1">
      <c r="A5456" s="450" t="str">
        <f>списки!$C$45</f>
        <v>ПНС</v>
      </c>
      <c r="B5456" s="442">
        <v>6390</v>
      </c>
    </row>
    <row r="5457" spans="1:2" hidden="1">
      <c r="A5457" s="450" t="str">
        <f>списки!$C$45</f>
        <v>ПНС</v>
      </c>
      <c r="B5457" s="442">
        <v>6391</v>
      </c>
    </row>
    <row r="5458" spans="1:2" hidden="1">
      <c r="A5458" s="450" t="str">
        <f>списки!$C$45</f>
        <v>ПНС</v>
      </c>
      <c r="B5458" s="442">
        <v>6392</v>
      </c>
    </row>
    <row r="5459" spans="1:2" hidden="1">
      <c r="A5459" s="450" t="str">
        <f>списки!$C$45</f>
        <v>ПНС</v>
      </c>
      <c r="B5459" s="442">
        <v>6393</v>
      </c>
    </row>
    <row r="5460" spans="1:2" hidden="1">
      <c r="A5460" s="450" t="str">
        <f>списки!$C$45</f>
        <v>ПНС</v>
      </c>
      <c r="B5460" s="442">
        <v>6394</v>
      </c>
    </row>
    <row r="5461" spans="1:2" hidden="1">
      <c r="A5461" s="450" t="str">
        <f>списки!$C$45</f>
        <v>ПНС</v>
      </c>
      <c r="B5461" s="442">
        <v>6395</v>
      </c>
    </row>
    <row r="5462" spans="1:2" hidden="1">
      <c r="A5462" s="450" t="str">
        <f>списки!$C$45</f>
        <v>ПНС</v>
      </c>
      <c r="B5462" s="442">
        <v>6396</v>
      </c>
    </row>
    <row r="5463" spans="1:2" hidden="1">
      <c r="A5463" s="450" t="str">
        <f>списки!$C$45</f>
        <v>ПНС</v>
      </c>
      <c r="B5463" s="442">
        <v>6397</v>
      </c>
    </row>
    <row r="5464" spans="1:2" hidden="1">
      <c r="A5464" s="450" t="str">
        <f>списки!$C$45</f>
        <v>ПНС</v>
      </c>
      <c r="B5464" s="442">
        <v>6398</v>
      </c>
    </row>
    <row r="5465" spans="1:2" hidden="1">
      <c r="A5465" s="450" t="str">
        <f>списки!$C$45</f>
        <v>ПНС</v>
      </c>
      <c r="B5465" s="442">
        <v>6399</v>
      </c>
    </row>
    <row r="5466" spans="1:2" hidden="1">
      <c r="A5466" s="450" t="str">
        <f>списки!$C$45</f>
        <v>ПНС</v>
      </c>
      <c r="B5466" s="442">
        <v>6400</v>
      </c>
    </row>
    <row r="5467" spans="1:2" hidden="1">
      <c r="A5467" s="450" t="str">
        <f>списки!$C$45</f>
        <v>ПНС</v>
      </c>
      <c r="B5467" s="442">
        <v>6401</v>
      </c>
    </row>
    <row r="5468" spans="1:2" hidden="1">
      <c r="A5468" s="450" t="str">
        <f>списки!$C$45</f>
        <v>ПНС</v>
      </c>
      <c r="B5468" s="442">
        <v>6402</v>
      </c>
    </row>
    <row r="5469" spans="1:2" hidden="1">
      <c r="A5469" s="450" t="str">
        <f>списки!$C$45</f>
        <v>ПНС</v>
      </c>
      <c r="B5469" s="442">
        <v>6403</v>
      </c>
    </row>
    <row r="5470" spans="1:2" hidden="1">
      <c r="A5470" s="450" t="str">
        <f>списки!$C$45</f>
        <v>ПНС</v>
      </c>
      <c r="B5470" s="442">
        <v>6404</v>
      </c>
    </row>
    <row r="5471" spans="1:2" hidden="1">
      <c r="A5471" s="450" t="str">
        <f>списки!$C$45</f>
        <v>ПНС</v>
      </c>
      <c r="B5471" s="442">
        <v>6405</v>
      </c>
    </row>
    <row r="5472" spans="1:2" hidden="1">
      <c r="A5472" s="450" t="str">
        <f>списки!$C$45</f>
        <v>ПНС</v>
      </c>
      <c r="B5472" s="442">
        <v>6406</v>
      </c>
    </row>
    <row r="5473" spans="1:2" hidden="1">
      <c r="A5473" s="450" t="str">
        <f>списки!$C$45</f>
        <v>ПНС</v>
      </c>
      <c r="B5473" s="442">
        <v>6407</v>
      </c>
    </row>
    <row r="5474" spans="1:2" hidden="1">
      <c r="A5474" s="450" t="str">
        <f>списки!$C$45</f>
        <v>ПНС</v>
      </c>
      <c r="B5474" s="442">
        <v>6408</v>
      </c>
    </row>
    <row r="5475" spans="1:2" hidden="1">
      <c r="A5475" s="450" t="str">
        <f>списки!$C$45</f>
        <v>ПНС</v>
      </c>
      <c r="B5475" s="442">
        <v>6409</v>
      </c>
    </row>
    <row r="5476" spans="1:2" hidden="1">
      <c r="A5476" s="450" t="str">
        <f>списки!$C$45</f>
        <v>ПНС</v>
      </c>
      <c r="B5476" s="442">
        <v>6410</v>
      </c>
    </row>
    <row r="5477" spans="1:2" hidden="1">
      <c r="A5477" s="450" t="str">
        <f>списки!$C$45</f>
        <v>ПНС</v>
      </c>
      <c r="B5477" s="442">
        <v>6411</v>
      </c>
    </row>
    <row r="5478" spans="1:2" hidden="1">
      <c r="A5478" s="450" t="str">
        <f>списки!$C$45</f>
        <v>ПНС</v>
      </c>
      <c r="B5478" s="442">
        <v>6412</v>
      </c>
    </row>
    <row r="5479" spans="1:2" hidden="1">
      <c r="A5479" s="450" t="str">
        <f>списки!$C$45</f>
        <v>ПНС</v>
      </c>
      <c r="B5479" s="442">
        <v>6413</v>
      </c>
    </row>
    <row r="5480" spans="1:2" hidden="1">
      <c r="A5480" s="450" t="str">
        <f>списки!$C$45</f>
        <v>ПНС</v>
      </c>
      <c r="B5480" s="442">
        <v>6414</v>
      </c>
    </row>
    <row r="5481" spans="1:2" hidden="1">
      <c r="A5481" s="450" t="str">
        <f>списки!$C$45</f>
        <v>ПНС</v>
      </c>
      <c r="B5481" s="442">
        <v>6415</v>
      </c>
    </row>
    <row r="5482" spans="1:2" hidden="1">
      <c r="A5482" s="450" t="str">
        <f>списки!$C$45</f>
        <v>ПНС</v>
      </c>
      <c r="B5482" s="442">
        <v>6416</v>
      </c>
    </row>
    <row r="5483" spans="1:2" hidden="1">
      <c r="A5483" s="450" t="str">
        <f>списки!$C$45</f>
        <v>ПНС</v>
      </c>
      <c r="B5483" s="442">
        <v>6417</v>
      </c>
    </row>
    <row r="5484" spans="1:2" hidden="1">
      <c r="A5484" s="450" t="str">
        <f>списки!$C$45</f>
        <v>ПНС</v>
      </c>
      <c r="B5484" s="442">
        <v>6418</v>
      </c>
    </row>
    <row r="5485" spans="1:2" hidden="1">
      <c r="A5485" s="450" t="str">
        <f>списки!$C$45</f>
        <v>ПНС</v>
      </c>
      <c r="B5485" s="442">
        <v>6419</v>
      </c>
    </row>
    <row r="5486" spans="1:2" hidden="1">
      <c r="A5486" s="450" t="str">
        <f>списки!$C$45</f>
        <v>ПНС</v>
      </c>
      <c r="B5486" s="442">
        <v>6420</v>
      </c>
    </row>
    <row r="5487" spans="1:2" hidden="1">
      <c r="A5487" s="450" t="str">
        <f>списки!$C$45</f>
        <v>ПНС</v>
      </c>
      <c r="B5487" s="442">
        <v>6421</v>
      </c>
    </row>
    <row r="5488" spans="1:2" hidden="1">
      <c r="A5488" s="450" t="str">
        <f>списки!$C$45</f>
        <v>ПНС</v>
      </c>
      <c r="B5488" s="442">
        <v>6422</v>
      </c>
    </row>
    <row r="5489" spans="1:2" hidden="1">
      <c r="A5489" s="450" t="str">
        <f>списки!$C$45</f>
        <v>ПНС</v>
      </c>
      <c r="B5489" s="442">
        <v>6423</v>
      </c>
    </row>
    <row r="5490" spans="1:2" hidden="1">
      <c r="A5490" s="450" t="str">
        <f>списки!$C$45</f>
        <v>ПНС</v>
      </c>
      <c r="B5490" s="442">
        <v>6424</v>
      </c>
    </row>
    <row r="5491" spans="1:2" hidden="1">
      <c r="A5491" s="450" t="str">
        <f>списки!$C$45</f>
        <v>ПНС</v>
      </c>
      <c r="B5491" s="442">
        <v>6425</v>
      </c>
    </row>
    <row r="5492" spans="1:2" hidden="1">
      <c r="A5492" s="450" t="str">
        <f>списки!$C$45</f>
        <v>ПНС</v>
      </c>
      <c r="B5492" s="442">
        <v>6426</v>
      </c>
    </row>
    <row r="5493" spans="1:2" hidden="1">
      <c r="A5493" s="450" t="str">
        <f>списки!$C$45</f>
        <v>ПНС</v>
      </c>
      <c r="B5493" s="442">
        <v>6427</v>
      </c>
    </row>
    <row r="5494" spans="1:2" hidden="1">
      <c r="A5494" s="450" t="str">
        <f>списки!$C$45</f>
        <v>ПНС</v>
      </c>
      <c r="B5494" s="442">
        <v>6428</v>
      </c>
    </row>
    <row r="5495" spans="1:2" hidden="1">
      <c r="A5495" s="450" t="str">
        <f>списки!$C$45</f>
        <v>ПНС</v>
      </c>
      <c r="B5495" s="442">
        <v>6429</v>
      </c>
    </row>
    <row r="5496" spans="1:2" hidden="1">
      <c r="A5496" s="450" t="str">
        <f>списки!$C$45</f>
        <v>ПНС</v>
      </c>
      <c r="B5496" s="442">
        <v>6430</v>
      </c>
    </row>
    <row r="5497" spans="1:2" hidden="1">
      <c r="A5497" s="450" t="str">
        <f>списки!$C$45</f>
        <v>ПНС</v>
      </c>
      <c r="B5497" s="442">
        <v>6431</v>
      </c>
    </row>
    <row r="5498" spans="1:2" hidden="1">
      <c r="A5498" s="450" t="str">
        <f>списки!$C$45</f>
        <v>ПНС</v>
      </c>
      <c r="B5498" s="442">
        <v>6432</v>
      </c>
    </row>
    <row r="5499" spans="1:2" hidden="1">
      <c r="A5499" s="450" t="str">
        <f>списки!$C$45</f>
        <v>ПНС</v>
      </c>
      <c r="B5499" s="442">
        <v>6433</v>
      </c>
    </row>
    <row r="5500" spans="1:2" hidden="1">
      <c r="A5500" s="450" t="str">
        <f>списки!$C$45</f>
        <v>ПНС</v>
      </c>
      <c r="B5500" s="442">
        <v>6434</v>
      </c>
    </row>
    <row r="5501" spans="1:2" hidden="1">
      <c r="A5501" s="450" t="str">
        <f>списки!$C$45</f>
        <v>ПНС</v>
      </c>
      <c r="B5501" s="442">
        <v>6435</v>
      </c>
    </row>
    <row r="5502" spans="1:2" hidden="1">
      <c r="A5502" s="450" t="str">
        <f>списки!$C$45</f>
        <v>ПНС</v>
      </c>
      <c r="B5502" s="442">
        <v>6436</v>
      </c>
    </row>
    <row r="5503" spans="1:2" hidden="1">
      <c r="A5503" s="450" t="str">
        <f>списки!$C$45</f>
        <v>ПНС</v>
      </c>
      <c r="B5503" s="442">
        <v>6437</v>
      </c>
    </row>
    <row r="5504" spans="1:2" hidden="1">
      <c r="A5504" s="450" t="str">
        <f>списки!$C$45</f>
        <v>ПНС</v>
      </c>
      <c r="B5504" s="442">
        <v>6438</v>
      </c>
    </row>
    <row r="5505" spans="1:2" hidden="1">
      <c r="A5505" s="450" t="str">
        <f>списки!$C$45</f>
        <v>ПНС</v>
      </c>
      <c r="B5505" s="442">
        <v>6439</v>
      </c>
    </row>
    <row r="5506" spans="1:2" hidden="1">
      <c r="A5506" s="450" t="str">
        <f>списки!$C$45</f>
        <v>ПНС</v>
      </c>
      <c r="B5506" s="442">
        <v>6440</v>
      </c>
    </row>
    <row r="5507" spans="1:2" hidden="1">
      <c r="A5507" s="450" t="str">
        <f>списки!$C$45</f>
        <v>ПНС</v>
      </c>
      <c r="B5507" s="442">
        <v>6441</v>
      </c>
    </row>
    <row r="5508" spans="1:2" hidden="1">
      <c r="A5508" s="450" t="str">
        <f>списки!$C$45</f>
        <v>ПНС</v>
      </c>
      <c r="B5508" s="442">
        <v>6442</v>
      </c>
    </row>
    <row r="5509" spans="1:2" hidden="1">
      <c r="A5509" s="450" t="str">
        <f>списки!$C$45</f>
        <v>ПНС</v>
      </c>
      <c r="B5509" s="442">
        <v>6443</v>
      </c>
    </row>
    <row r="5510" spans="1:2" hidden="1">
      <c r="A5510" s="450" t="str">
        <f>списки!$C$45</f>
        <v>ПНС</v>
      </c>
      <c r="B5510" s="442">
        <v>6444</v>
      </c>
    </row>
    <row r="5511" spans="1:2" hidden="1">
      <c r="A5511" s="450" t="str">
        <f>списки!$C$45</f>
        <v>ПНС</v>
      </c>
      <c r="B5511" s="442">
        <v>6445</v>
      </c>
    </row>
    <row r="5512" spans="1:2" hidden="1">
      <c r="A5512" s="450" t="str">
        <f>списки!$C$45</f>
        <v>ПНС</v>
      </c>
      <c r="B5512" s="442">
        <v>6446</v>
      </c>
    </row>
    <row r="5513" spans="1:2" hidden="1">
      <c r="A5513" s="450" t="str">
        <f>списки!$C$45</f>
        <v>ПНС</v>
      </c>
      <c r="B5513" s="442">
        <v>6447</v>
      </c>
    </row>
    <row r="5514" spans="1:2" hidden="1">
      <c r="A5514" s="450" t="str">
        <f>списки!$C$45</f>
        <v>ПНС</v>
      </c>
      <c r="B5514" s="442">
        <v>6448</v>
      </c>
    </row>
    <row r="5515" spans="1:2" hidden="1">
      <c r="A5515" s="450" t="str">
        <f>списки!$C$45</f>
        <v>ПНС</v>
      </c>
      <c r="B5515" s="442">
        <v>6449</v>
      </c>
    </row>
    <row r="5516" spans="1:2" hidden="1">
      <c r="A5516" s="450" t="str">
        <f>списки!$C$45</f>
        <v>ПНС</v>
      </c>
      <c r="B5516" s="442">
        <v>6450</v>
      </c>
    </row>
    <row r="5517" spans="1:2" hidden="1">
      <c r="A5517" s="450" t="str">
        <f>списки!$C$45</f>
        <v>ПНС</v>
      </c>
      <c r="B5517" s="442">
        <v>6451</v>
      </c>
    </row>
    <row r="5518" spans="1:2" hidden="1">
      <c r="A5518" s="450" t="str">
        <f>списки!$C$45</f>
        <v>ПНС</v>
      </c>
      <c r="B5518" s="442">
        <v>6452</v>
      </c>
    </row>
    <row r="5519" spans="1:2" hidden="1">
      <c r="A5519" s="450" t="str">
        <f>списки!$C$45</f>
        <v>ПНС</v>
      </c>
      <c r="B5519" s="442">
        <v>6453</v>
      </c>
    </row>
    <row r="5520" spans="1:2" hidden="1">
      <c r="A5520" s="450" t="str">
        <f>списки!$C$45</f>
        <v>ПНС</v>
      </c>
      <c r="B5520" s="442">
        <v>6454</v>
      </c>
    </row>
    <row r="5521" spans="1:2" hidden="1">
      <c r="A5521" s="450" t="str">
        <f>списки!$C$45</f>
        <v>ПНС</v>
      </c>
      <c r="B5521" s="442">
        <v>6455</v>
      </c>
    </row>
    <row r="5522" spans="1:2" hidden="1">
      <c r="A5522" s="450" t="str">
        <f>списки!$C$45</f>
        <v>ПНС</v>
      </c>
      <c r="B5522" s="442">
        <v>6456</v>
      </c>
    </row>
    <row r="5523" spans="1:2" hidden="1">
      <c r="A5523" s="450" t="str">
        <f>списки!$C$45</f>
        <v>ПНС</v>
      </c>
      <c r="B5523" s="442">
        <v>6457</v>
      </c>
    </row>
    <row r="5524" spans="1:2" hidden="1">
      <c r="A5524" s="450" t="str">
        <f>списки!$C$45</f>
        <v>ПНС</v>
      </c>
      <c r="B5524" s="442">
        <v>6458</v>
      </c>
    </row>
    <row r="5525" spans="1:2" hidden="1">
      <c r="A5525" s="450" t="str">
        <f>списки!$C$45</f>
        <v>ПНС</v>
      </c>
      <c r="B5525" s="442">
        <v>6459</v>
      </c>
    </row>
    <row r="5526" spans="1:2" hidden="1">
      <c r="A5526" s="450" t="str">
        <f>списки!$C$45</f>
        <v>ПНС</v>
      </c>
      <c r="B5526" s="442">
        <v>6460</v>
      </c>
    </row>
    <row r="5527" spans="1:2" hidden="1">
      <c r="A5527" s="450" t="str">
        <f>списки!$C$45</f>
        <v>ПНС</v>
      </c>
      <c r="B5527" s="442">
        <v>6461</v>
      </c>
    </row>
    <row r="5528" spans="1:2" hidden="1">
      <c r="A5528" s="450" t="str">
        <f>списки!$C$45</f>
        <v>ПНС</v>
      </c>
      <c r="B5528" s="442">
        <v>6462</v>
      </c>
    </row>
    <row r="5529" spans="1:2" hidden="1">
      <c r="A5529" s="450" t="str">
        <f>списки!$C$45</f>
        <v>ПНС</v>
      </c>
      <c r="B5529" s="442">
        <v>6463</v>
      </c>
    </row>
    <row r="5530" spans="1:2" hidden="1">
      <c r="A5530" s="450" t="str">
        <f>списки!$C$45</f>
        <v>ПНС</v>
      </c>
      <c r="B5530" s="442">
        <v>6464</v>
      </c>
    </row>
    <row r="5531" spans="1:2" hidden="1">
      <c r="A5531" s="450" t="str">
        <f>списки!$C$45</f>
        <v>ПНС</v>
      </c>
      <c r="B5531" s="442">
        <v>6465</v>
      </c>
    </row>
    <row r="5532" spans="1:2" hidden="1">
      <c r="A5532" s="450" t="str">
        <f>списки!$C$45</f>
        <v>ПНС</v>
      </c>
      <c r="B5532" s="442">
        <v>6466</v>
      </c>
    </row>
    <row r="5533" spans="1:2" hidden="1">
      <c r="A5533" s="450" t="str">
        <f>списки!$C$45</f>
        <v>ПНС</v>
      </c>
      <c r="B5533" s="442">
        <v>6467</v>
      </c>
    </row>
    <row r="5534" spans="1:2" hidden="1">
      <c r="A5534" s="450" t="str">
        <f>списки!$C$45</f>
        <v>ПНС</v>
      </c>
      <c r="B5534" s="442">
        <v>6468</v>
      </c>
    </row>
    <row r="5535" spans="1:2" hidden="1">
      <c r="A5535" s="450" t="str">
        <f>списки!$C$45</f>
        <v>ПНС</v>
      </c>
      <c r="B5535" s="442">
        <v>6469</v>
      </c>
    </row>
    <row r="5536" spans="1:2" hidden="1">
      <c r="A5536" s="450" t="str">
        <f>списки!$C$45</f>
        <v>ПНС</v>
      </c>
      <c r="B5536" s="442">
        <v>6470</v>
      </c>
    </row>
    <row r="5537" spans="1:2" hidden="1">
      <c r="A5537" s="450" t="str">
        <f>списки!$C$45</f>
        <v>ПНС</v>
      </c>
      <c r="B5537" s="442">
        <v>6471</v>
      </c>
    </row>
    <row r="5538" spans="1:2" hidden="1">
      <c r="A5538" s="450" t="str">
        <f>списки!$C$45</f>
        <v>ПНС</v>
      </c>
      <c r="B5538" s="442">
        <v>6472</v>
      </c>
    </row>
    <row r="5539" spans="1:2" hidden="1">
      <c r="A5539" s="450" t="str">
        <f>списки!$C$45</f>
        <v>ПНС</v>
      </c>
      <c r="B5539" s="442">
        <v>6473</v>
      </c>
    </row>
    <row r="5540" spans="1:2" hidden="1">
      <c r="A5540" s="450" t="str">
        <f>списки!$C$45</f>
        <v>ПНС</v>
      </c>
      <c r="B5540" s="442">
        <v>6474</v>
      </c>
    </row>
    <row r="5541" spans="1:2" hidden="1">
      <c r="A5541" s="450" t="str">
        <f>списки!$C$45</f>
        <v>ПНС</v>
      </c>
      <c r="B5541" s="442">
        <v>6475</v>
      </c>
    </row>
    <row r="5542" spans="1:2" hidden="1">
      <c r="A5542" s="450" t="str">
        <f>списки!$C$45</f>
        <v>ПНС</v>
      </c>
      <c r="B5542" s="442">
        <v>6476</v>
      </c>
    </row>
    <row r="5543" spans="1:2" hidden="1">
      <c r="A5543" s="450" t="str">
        <f>списки!$C$45</f>
        <v>ПНС</v>
      </c>
      <c r="B5543" s="442">
        <v>6477</v>
      </c>
    </row>
    <row r="5544" spans="1:2" hidden="1">
      <c r="A5544" s="450" t="str">
        <f>списки!$C$45</f>
        <v>ПНС</v>
      </c>
      <c r="B5544" s="442">
        <v>6478</v>
      </c>
    </row>
    <row r="5545" spans="1:2" hidden="1">
      <c r="A5545" s="450" t="str">
        <f>списки!$C$45</f>
        <v>ПНС</v>
      </c>
      <c r="B5545" s="442">
        <v>6479</v>
      </c>
    </row>
    <row r="5546" spans="1:2" hidden="1">
      <c r="A5546" s="450" t="str">
        <f>списки!$C$45</f>
        <v>ПНС</v>
      </c>
      <c r="B5546" s="442">
        <v>6480</v>
      </c>
    </row>
    <row r="5547" spans="1:2" hidden="1">
      <c r="A5547" s="450" t="str">
        <f>списки!$C$45</f>
        <v>ПНС</v>
      </c>
      <c r="B5547" s="442">
        <v>6481</v>
      </c>
    </row>
    <row r="5548" spans="1:2" hidden="1">
      <c r="A5548" s="450" t="str">
        <f>списки!$C$45</f>
        <v>ПНС</v>
      </c>
      <c r="B5548" s="442">
        <v>6482</v>
      </c>
    </row>
    <row r="5549" spans="1:2" hidden="1">
      <c r="A5549" s="450" t="str">
        <f>списки!$C$45</f>
        <v>ПНС</v>
      </c>
      <c r="B5549" s="442">
        <v>6483</v>
      </c>
    </row>
    <row r="5550" spans="1:2" hidden="1">
      <c r="A5550" s="450" t="str">
        <f>списки!$C$45</f>
        <v>ПНС</v>
      </c>
      <c r="B5550" s="442">
        <v>6484</v>
      </c>
    </row>
    <row r="5551" spans="1:2" hidden="1">
      <c r="A5551" s="450" t="str">
        <f>списки!$C$45</f>
        <v>ПНС</v>
      </c>
      <c r="B5551" s="442">
        <v>6485</v>
      </c>
    </row>
    <row r="5552" spans="1:2" hidden="1">
      <c r="A5552" s="450" t="str">
        <f>списки!$C$45</f>
        <v>ПНС</v>
      </c>
      <c r="B5552" s="442">
        <v>6486</v>
      </c>
    </row>
    <row r="5553" spans="1:2" hidden="1">
      <c r="A5553" s="450" t="str">
        <f>списки!$C$45</f>
        <v>ПНС</v>
      </c>
      <c r="B5553" s="442">
        <v>6487</v>
      </c>
    </row>
    <row r="5554" spans="1:2" hidden="1">
      <c r="A5554" s="450" t="str">
        <f>списки!$C$45</f>
        <v>ПНС</v>
      </c>
      <c r="B5554" s="442">
        <v>6488</v>
      </c>
    </row>
    <row r="5555" spans="1:2" hidden="1">
      <c r="A5555" s="450" t="str">
        <f>списки!$C$45</f>
        <v>ПНС</v>
      </c>
      <c r="B5555" s="442">
        <v>6489</v>
      </c>
    </row>
    <row r="5556" spans="1:2" hidden="1">
      <c r="A5556" s="450" t="str">
        <f>списки!$C$45</f>
        <v>ПНС</v>
      </c>
      <c r="B5556" s="442">
        <v>6490</v>
      </c>
    </row>
    <row r="5557" spans="1:2" hidden="1">
      <c r="A5557" s="450" t="str">
        <f>списки!$C$45</f>
        <v>ПНС</v>
      </c>
      <c r="B5557" s="442">
        <v>6491</v>
      </c>
    </row>
    <row r="5558" spans="1:2" hidden="1">
      <c r="A5558" s="450" t="str">
        <f>списки!$C$45</f>
        <v>ПНС</v>
      </c>
      <c r="B5558" s="442">
        <v>6492</v>
      </c>
    </row>
    <row r="5559" spans="1:2" hidden="1">
      <c r="A5559" s="450" t="str">
        <f>списки!$C$45</f>
        <v>ПНС</v>
      </c>
      <c r="B5559" s="442">
        <v>6493</v>
      </c>
    </row>
    <row r="5560" spans="1:2" hidden="1">
      <c r="A5560" s="450" t="str">
        <f>списки!$C$45</f>
        <v>ПНС</v>
      </c>
      <c r="B5560" s="442">
        <v>6494</v>
      </c>
    </row>
    <row r="5561" spans="1:2" hidden="1">
      <c r="A5561" s="450" t="str">
        <f>списки!$C$45</f>
        <v>ПНС</v>
      </c>
      <c r="B5561" s="442">
        <v>6495</v>
      </c>
    </row>
    <row r="5562" spans="1:2" hidden="1">
      <c r="A5562" s="450" t="str">
        <f>списки!$C$45</f>
        <v>ПНС</v>
      </c>
      <c r="B5562" s="442">
        <v>6496</v>
      </c>
    </row>
    <row r="5563" spans="1:2" hidden="1">
      <c r="A5563" s="450" t="str">
        <f>списки!$C$45</f>
        <v>ПНС</v>
      </c>
      <c r="B5563" s="442">
        <v>6497</v>
      </c>
    </row>
    <row r="5564" spans="1:2" hidden="1">
      <c r="A5564" s="450" t="str">
        <f>списки!$C$45</f>
        <v>ПНС</v>
      </c>
      <c r="B5564" s="442">
        <v>6498</v>
      </c>
    </row>
    <row r="5565" spans="1:2" hidden="1">
      <c r="A5565" s="450" t="str">
        <f>списки!$C$45</f>
        <v>ПНС</v>
      </c>
      <c r="B5565" s="442">
        <v>6499</v>
      </c>
    </row>
    <row r="5566" spans="1:2" hidden="1">
      <c r="A5566" s="450" t="str">
        <f>списки!$C$45</f>
        <v>ПНС</v>
      </c>
      <c r="B5566" s="442">
        <v>6500</v>
      </c>
    </row>
    <row r="5567" spans="1:2" hidden="1">
      <c r="A5567" s="450" t="str">
        <f>списки!$C$45</f>
        <v>ПНС</v>
      </c>
      <c r="B5567" s="442">
        <v>6501</v>
      </c>
    </row>
    <row r="5568" spans="1:2" hidden="1">
      <c r="A5568" s="450" t="str">
        <f>списки!$C$45</f>
        <v>ПНС</v>
      </c>
      <c r="B5568" s="442">
        <v>6502</v>
      </c>
    </row>
    <row r="5569" spans="1:2" hidden="1">
      <c r="A5569" s="450" t="str">
        <f>списки!$C$45</f>
        <v>ПНС</v>
      </c>
      <c r="B5569" s="442">
        <v>6503</v>
      </c>
    </row>
    <row r="5570" spans="1:2" hidden="1">
      <c r="A5570" s="450" t="str">
        <f>списки!$C$45</f>
        <v>ПНС</v>
      </c>
      <c r="B5570" s="442">
        <v>6504</v>
      </c>
    </row>
    <row r="5571" spans="1:2" hidden="1">
      <c r="A5571" s="450" t="str">
        <f>списки!$C$45</f>
        <v>ПНС</v>
      </c>
      <c r="B5571" s="442">
        <v>6505</v>
      </c>
    </row>
    <row r="5572" spans="1:2" hidden="1">
      <c r="A5572" s="450" t="str">
        <f>списки!$C$45</f>
        <v>ПНС</v>
      </c>
      <c r="B5572" s="442">
        <v>6506</v>
      </c>
    </row>
    <row r="5573" spans="1:2" hidden="1">
      <c r="A5573" s="450" t="str">
        <f>списки!$C$45</f>
        <v>ПНС</v>
      </c>
      <c r="B5573" s="442">
        <v>6507</v>
      </c>
    </row>
    <row r="5574" spans="1:2" hidden="1">
      <c r="A5574" s="450" t="str">
        <f>списки!$C$45</f>
        <v>ПНС</v>
      </c>
      <c r="B5574" s="442">
        <v>6508</v>
      </c>
    </row>
    <row r="5575" spans="1:2" hidden="1">
      <c r="A5575" s="450" t="str">
        <f>списки!$C$45</f>
        <v>ПНС</v>
      </c>
      <c r="B5575" s="442">
        <v>6509</v>
      </c>
    </row>
    <row r="5576" spans="1:2" hidden="1">
      <c r="A5576" s="450" t="str">
        <f>списки!$C$45</f>
        <v>ПНС</v>
      </c>
      <c r="B5576" s="442">
        <v>6510</v>
      </c>
    </row>
    <row r="5577" spans="1:2" hidden="1">
      <c r="A5577" s="450" t="str">
        <f>списки!$C$45</f>
        <v>ПНС</v>
      </c>
      <c r="B5577" s="442">
        <v>6511</v>
      </c>
    </row>
    <row r="5578" spans="1:2" hidden="1">
      <c r="A5578" s="450" t="str">
        <f>списки!$C$45</f>
        <v>ПНС</v>
      </c>
      <c r="B5578" s="442">
        <v>6512</v>
      </c>
    </row>
    <row r="5579" spans="1:2" hidden="1">
      <c r="A5579" s="450" t="str">
        <f>списки!$C$45</f>
        <v>ПНС</v>
      </c>
      <c r="B5579" s="442">
        <v>6513</v>
      </c>
    </row>
    <row r="5580" spans="1:2" hidden="1">
      <c r="A5580" s="450" t="str">
        <f>списки!$C$45</f>
        <v>ПНС</v>
      </c>
      <c r="B5580" s="442">
        <v>6514</v>
      </c>
    </row>
    <row r="5581" spans="1:2" hidden="1">
      <c r="A5581" s="450" t="str">
        <f>списки!$C$45</f>
        <v>ПНС</v>
      </c>
      <c r="B5581" s="442">
        <v>6515</v>
      </c>
    </row>
    <row r="5582" spans="1:2" hidden="1">
      <c r="A5582" s="450" t="str">
        <f>списки!$C$45</f>
        <v>ПНС</v>
      </c>
      <c r="B5582" s="442">
        <v>6516</v>
      </c>
    </row>
    <row r="5583" spans="1:2" hidden="1">
      <c r="A5583" s="450" t="str">
        <f>списки!$C$45</f>
        <v>ПНС</v>
      </c>
      <c r="B5583" s="442">
        <v>6517</v>
      </c>
    </row>
    <row r="5584" spans="1:2" hidden="1">
      <c r="A5584" s="450" t="str">
        <f>списки!$C$45</f>
        <v>ПНС</v>
      </c>
      <c r="B5584" s="442">
        <v>6518</v>
      </c>
    </row>
    <row r="5585" spans="1:2" hidden="1">
      <c r="A5585" s="450" t="str">
        <f>списки!$C$45</f>
        <v>ПНС</v>
      </c>
      <c r="B5585" s="442">
        <v>6519</v>
      </c>
    </row>
    <row r="5586" spans="1:2" hidden="1">
      <c r="A5586" s="450" t="str">
        <f>списки!$C$45</f>
        <v>ПНС</v>
      </c>
      <c r="B5586" s="442">
        <v>6520</v>
      </c>
    </row>
    <row r="5587" spans="1:2" hidden="1">
      <c r="A5587" s="450" t="str">
        <f>списки!$C$45</f>
        <v>ПНС</v>
      </c>
      <c r="B5587" s="442">
        <v>6521</v>
      </c>
    </row>
    <row r="5588" spans="1:2" hidden="1">
      <c r="A5588" s="450" t="str">
        <f>списки!$C$45</f>
        <v>ПНС</v>
      </c>
      <c r="B5588" s="442">
        <v>6522</v>
      </c>
    </row>
    <row r="5589" spans="1:2" hidden="1">
      <c r="A5589" s="450" t="str">
        <f>списки!$C$45</f>
        <v>ПНС</v>
      </c>
      <c r="B5589" s="442">
        <v>6523</v>
      </c>
    </row>
    <row r="5590" spans="1:2" hidden="1">
      <c r="A5590" s="450" t="str">
        <f>списки!$C$45</f>
        <v>ПНС</v>
      </c>
      <c r="B5590" s="442">
        <v>6524</v>
      </c>
    </row>
    <row r="5591" spans="1:2" hidden="1">
      <c r="A5591" s="450" t="str">
        <f>списки!$C$45</f>
        <v>ПНС</v>
      </c>
      <c r="B5591" s="442">
        <v>6525</v>
      </c>
    </row>
    <row r="5592" spans="1:2" hidden="1">
      <c r="A5592" s="450" t="str">
        <f>списки!$C$45</f>
        <v>ПНС</v>
      </c>
      <c r="B5592" s="442">
        <v>6526</v>
      </c>
    </row>
    <row r="5593" spans="1:2" hidden="1">
      <c r="A5593" s="450" t="str">
        <f>списки!$C$45</f>
        <v>ПНС</v>
      </c>
      <c r="B5593" s="442">
        <v>6527</v>
      </c>
    </row>
    <row r="5594" spans="1:2" hidden="1">
      <c r="A5594" s="450" t="str">
        <f>списки!$C$45</f>
        <v>ПНС</v>
      </c>
      <c r="B5594" s="442">
        <v>6528</v>
      </c>
    </row>
    <row r="5595" spans="1:2" hidden="1">
      <c r="A5595" s="450" t="str">
        <f>списки!$C$45</f>
        <v>ПНС</v>
      </c>
      <c r="B5595" s="442">
        <v>6529</v>
      </c>
    </row>
    <row r="5596" spans="1:2" hidden="1">
      <c r="A5596" s="450" t="str">
        <f>списки!$C$45</f>
        <v>ПНС</v>
      </c>
      <c r="B5596" s="442">
        <v>6530</v>
      </c>
    </row>
    <row r="5597" spans="1:2" hidden="1">
      <c r="A5597" s="450" t="str">
        <f>списки!$C$45</f>
        <v>ПНС</v>
      </c>
      <c r="B5597" s="442">
        <v>6531</v>
      </c>
    </row>
    <row r="5598" spans="1:2" hidden="1">
      <c r="A5598" s="450" t="str">
        <f>списки!$C$45</f>
        <v>ПНС</v>
      </c>
      <c r="B5598" s="442">
        <v>6532</v>
      </c>
    </row>
    <row r="5599" spans="1:2" hidden="1">
      <c r="A5599" s="450" t="str">
        <f>списки!$C$45</f>
        <v>ПНС</v>
      </c>
      <c r="B5599" s="442">
        <v>6533</v>
      </c>
    </row>
    <row r="5600" spans="1:2" hidden="1">
      <c r="A5600" s="450" t="str">
        <f>списки!$C$45</f>
        <v>ПНС</v>
      </c>
      <c r="B5600" s="442">
        <v>6534</v>
      </c>
    </row>
    <row r="5601" spans="1:2" hidden="1">
      <c r="A5601" s="450" t="str">
        <f>списки!$C$45</f>
        <v>ПНС</v>
      </c>
      <c r="B5601" s="442">
        <v>6535</v>
      </c>
    </row>
    <row r="5602" spans="1:2" hidden="1">
      <c r="A5602" s="450" t="str">
        <f>списки!$C$45</f>
        <v>ПНС</v>
      </c>
      <c r="B5602" s="442">
        <v>6536</v>
      </c>
    </row>
    <row r="5603" spans="1:2" hidden="1">
      <c r="A5603" s="450" t="str">
        <f>списки!$C$45</f>
        <v>ПНС</v>
      </c>
      <c r="B5603" s="442">
        <v>6537</v>
      </c>
    </row>
    <row r="5604" spans="1:2" hidden="1">
      <c r="A5604" s="450" t="str">
        <f>списки!$C$45</f>
        <v>ПНС</v>
      </c>
      <c r="B5604" s="442">
        <v>6538</v>
      </c>
    </row>
    <row r="5605" spans="1:2" hidden="1">
      <c r="A5605" s="450" t="str">
        <f>списки!$C$45</f>
        <v>ПНС</v>
      </c>
      <c r="B5605" s="442">
        <v>6539</v>
      </c>
    </row>
    <row r="5606" spans="1:2" hidden="1">
      <c r="A5606" s="450" t="str">
        <f>списки!$C$45</f>
        <v>ПНС</v>
      </c>
      <c r="B5606" s="442">
        <v>6540</v>
      </c>
    </row>
    <row r="5607" spans="1:2" hidden="1">
      <c r="A5607" s="450" t="str">
        <f>списки!$C$45</f>
        <v>ПНС</v>
      </c>
      <c r="B5607" s="442">
        <v>6541</v>
      </c>
    </row>
    <row r="5608" spans="1:2" hidden="1">
      <c r="A5608" s="450" t="str">
        <f>списки!$C$45</f>
        <v>ПНС</v>
      </c>
      <c r="B5608" s="442">
        <v>6542</v>
      </c>
    </row>
    <row r="5609" spans="1:2" hidden="1">
      <c r="A5609" s="450" t="str">
        <f>списки!$C$45</f>
        <v>ПНС</v>
      </c>
      <c r="B5609" s="442">
        <v>6543</v>
      </c>
    </row>
    <row r="5610" spans="1:2" hidden="1">
      <c r="A5610" s="450" t="str">
        <f>списки!$C$45</f>
        <v>ПНС</v>
      </c>
      <c r="B5610" s="442">
        <v>6544</v>
      </c>
    </row>
    <row r="5611" spans="1:2" hidden="1">
      <c r="A5611" s="450" t="str">
        <f>списки!$C$45</f>
        <v>ПНС</v>
      </c>
      <c r="B5611" s="442">
        <v>6545</v>
      </c>
    </row>
    <row r="5612" spans="1:2" hidden="1">
      <c r="A5612" s="450" t="str">
        <f>списки!$C$45</f>
        <v>ПНС</v>
      </c>
      <c r="B5612" s="442">
        <v>6546</v>
      </c>
    </row>
    <row r="5613" spans="1:2" hidden="1">
      <c r="A5613" s="450" t="str">
        <f>списки!$C$45</f>
        <v>ПНС</v>
      </c>
      <c r="B5613" s="442">
        <v>6547</v>
      </c>
    </row>
    <row r="5614" spans="1:2" hidden="1">
      <c r="A5614" s="450" t="str">
        <f>списки!$C$45</f>
        <v>ПНС</v>
      </c>
      <c r="B5614" s="442">
        <v>6548</v>
      </c>
    </row>
    <row r="5615" spans="1:2" hidden="1">
      <c r="A5615" s="450" t="str">
        <f>списки!$C$45</f>
        <v>ПНС</v>
      </c>
      <c r="B5615" s="442">
        <v>6549</v>
      </c>
    </row>
    <row r="5616" spans="1:2" hidden="1">
      <c r="A5616" s="450" t="str">
        <f>списки!$C$45</f>
        <v>ПНС</v>
      </c>
      <c r="B5616" s="442">
        <v>6550</v>
      </c>
    </row>
    <row r="5617" spans="1:2" hidden="1">
      <c r="A5617" s="450" t="str">
        <f>списки!$C$45</f>
        <v>ПНС</v>
      </c>
      <c r="B5617" s="442">
        <v>6551</v>
      </c>
    </row>
    <row r="5618" spans="1:2" hidden="1">
      <c r="A5618" s="450" t="str">
        <f>списки!$C$45</f>
        <v>ПНС</v>
      </c>
      <c r="B5618" s="442">
        <v>6552</v>
      </c>
    </row>
    <row r="5619" spans="1:2" hidden="1">
      <c r="A5619" s="450" t="str">
        <f>списки!$C$45</f>
        <v>ПНС</v>
      </c>
      <c r="B5619" s="442">
        <v>6553</v>
      </c>
    </row>
    <row r="5620" spans="1:2" hidden="1">
      <c r="A5620" s="450" t="str">
        <f>списки!$C$45</f>
        <v>ПНС</v>
      </c>
      <c r="B5620" s="442">
        <v>6554</v>
      </c>
    </row>
    <row r="5621" spans="1:2" hidden="1">
      <c r="A5621" s="450" t="str">
        <f>списки!$C$45</f>
        <v>ПНС</v>
      </c>
      <c r="B5621" s="442">
        <v>6555</v>
      </c>
    </row>
    <row r="5622" spans="1:2" hidden="1">
      <c r="A5622" s="450" t="str">
        <f>списки!$C$45</f>
        <v>ПНС</v>
      </c>
      <c r="B5622" s="442">
        <v>6556</v>
      </c>
    </row>
    <row r="5623" spans="1:2" hidden="1">
      <c r="A5623" s="450" t="str">
        <f>списки!$C$45</f>
        <v>ПНС</v>
      </c>
      <c r="B5623" s="442">
        <v>6557</v>
      </c>
    </row>
    <row r="5624" spans="1:2" hidden="1">
      <c r="A5624" s="450" t="str">
        <f>списки!$C$45</f>
        <v>ПНС</v>
      </c>
      <c r="B5624" s="442">
        <v>6558</v>
      </c>
    </row>
    <row r="5625" spans="1:2" hidden="1">
      <c r="A5625" s="450" t="str">
        <f>списки!$C$45</f>
        <v>ПНС</v>
      </c>
      <c r="B5625" s="442">
        <v>6559</v>
      </c>
    </row>
    <row r="5626" spans="1:2" hidden="1">
      <c r="A5626" s="450" t="str">
        <f>списки!$C$45</f>
        <v>ПНС</v>
      </c>
      <c r="B5626" s="442">
        <v>6560</v>
      </c>
    </row>
    <row r="5627" spans="1:2" hidden="1">
      <c r="A5627" s="450" t="str">
        <f>списки!$C$45</f>
        <v>ПНС</v>
      </c>
      <c r="B5627" s="442">
        <v>6561</v>
      </c>
    </row>
    <row r="5628" spans="1:2" hidden="1">
      <c r="A5628" s="450" t="str">
        <f>списки!$C$45</f>
        <v>ПНС</v>
      </c>
      <c r="B5628" s="442">
        <v>6562</v>
      </c>
    </row>
    <row r="5629" spans="1:2" hidden="1">
      <c r="A5629" s="450" t="str">
        <f>списки!$C$45</f>
        <v>ПНС</v>
      </c>
      <c r="B5629" s="442">
        <v>6563</v>
      </c>
    </row>
    <row r="5630" spans="1:2" hidden="1">
      <c r="A5630" s="450" t="str">
        <f>списки!$C$45</f>
        <v>ПНС</v>
      </c>
      <c r="B5630" s="442">
        <v>6564</v>
      </c>
    </row>
    <row r="5631" spans="1:2" hidden="1">
      <c r="A5631" s="450" t="str">
        <f>списки!$C$45</f>
        <v>ПНС</v>
      </c>
      <c r="B5631" s="442">
        <v>6565</v>
      </c>
    </row>
    <row r="5632" spans="1:2" hidden="1">
      <c r="A5632" s="450" t="str">
        <f>списки!$C$45</f>
        <v>ПНС</v>
      </c>
      <c r="B5632" s="442">
        <v>6566</v>
      </c>
    </row>
    <row r="5633" spans="1:2" hidden="1">
      <c r="A5633" s="450" t="str">
        <f>списки!$C$45</f>
        <v>ПНС</v>
      </c>
      <c r="B5633" s="442">
        <v>6567</v>
      </c>
    </row>
    <row r="5634" spans="1:2" hidden="1">
      <c r="A5634" s="450" t="str">
        <f>списки!$C$45</f>
        <v>ПНС</v>
      </c>
      <c r="B5634" s="442">
        <v>6568</v>
      </c>
    </row>
    <row r="5635" spans="1:2" hidden="1">
      <c r="A5635" s="450" t="str">
        <f>списки!$C$45</f>
        <v>ПНС</v>
      </c>
      <c r="B5635" s="442">
        <v>6569</v>
      </c>
    </row>
    <row r="5636" spans="1:2" hidden="1">
      <c r="A5636" s="450" t="str">
        <f>списки!$C$45</f>
        <v>ПНС</v>
      </c>
      <c r="B5636" s="442">
        <v>6570</v>
      </c>
    </row>
    <row r="5637" spans="1:2" hidden="1">
      <c r="A5637" s="450" t="str">
        <f>списки!$C$45</f>
        <v>ПНС</v>
      </c>
      <c r="B5637" s="442">
        <v>6571</v>
      </c>
    </row>
    <row r="5638" spans="1:2" hidden="1">
      <c r="A5638" s="450" t="str">
        <f>списки!$C$45</f>
        <v>ПНС</v>
      </c>
      <c r="B5638" s="442">
        <v>6572</v>
      </c>
    </row>
    <row r="5639" spans="1:2" hidden="1">
      <c r="A5639" s="450" t="str">
        <f>списки!$C$45</f>
        <v>ПНС</v>
      </c>
      <c r="B5639" s="442">
        <v>6573</v>
      </c>
    </row>
    <row r="5640" spans="1:2" hidden="1">
      <c r="A5640" s="450" t="str">
        <f>списки!$C$45</f>
        <v>ПНС</v>
      </c>
      <c r="B5640" s="442">
        <v>6574</v>
      </c>
    </row>
    <row r="5641" spans="1:2" hidden="1">
      <c r="A5641" s="450" t="str">
        <f>списки!$C$45</f>
        <v>ПНС</v>
      </c>
      <c r="B5641" s="442">
        <v>6575</v>
      </c>
    </row>
    <row r="5642" spans="1:2" hidden="1">
      <c r="A5642" s="450" t="str">
        <f>списки!$C$45</f>
        <v>ПНС</v>
      </c>
      <c r="B5642" s="442">
        <v>6576</v>
      </c>
    </row>
    <row r="5643" spans="1:2" hidden="1">
      <c r="A5643" s="450" t="str">
        <f>списки!$C$45</f>
        <v>ПНС</v>
      </c>
      <c r="B5643" s="442">
        <v>6577</v>
      </c>
    </row>
    <row r="5644" spans="1:2" hidden="1">
      <c r="A5644" s="450" t="str">
        <f>списки!$C$45</f>
        <v>ПНС</v>
      </c>
      <c r="B5644" s="442">
        <v>6578</v>
      </c>
    </row>
    <row r="5645" spans="1:2" hidden="1">
      <c r="A5645" s="450" t="str">
        <f>списки!$C$45</f>
        <v>ПНС</v>
      </c>
      <c r="B5645" s="442">
        <v>6579</v>
      </c>
    </row>
    <row r="5646" spans="1:2" hidden="1">
      <c r="A5646" s="450" t="str">
        <f>списки!$C$45</f>
        <v>ПНС</v>
      </c>
      <c r="B5646" s="442">
        <v>6580</v>
      </c>
    </row>
    <row r="5647" spans="1:2" hidden="1">
      <c r="A5647" s="450" t="str">
        <f>списки!$C$45</f>
        <v>ПНС</v>
      </c>
      <c r="B5647" s="442">
        <v>6581</v>
      </c>
    </row>
    <row r="5648" spans="1:2" hidden="1">
      <c r="A5648" s="450" t="str">
        <f>списки!$C$45</f>
        <v>ПНС</v>
      </c>
      <c r="B5648" s="442">
        <v>6582</v>
      </c>
    </row>
    <row r="5649" spans="1:2" hidden="1">
      <c r="A5649" s="450" t="str">
        <f>списки!$C$45</f>
        <v>ПНС</v>
      </c>
      <c r="B5649" s="442">
        <v>6583</v>
      </c>
    </row>
    <row r="5650" spans="1:2" hidden="1">
      <c r="A5650" s="450" t="str">
        <f>списки!$C$45</f>
        <v>ПНС</v>
      </c>
      <c r="B5650" s="442">
        <v>6584</v>
      </c>
    </row>
    <row r="5651" spans="1:2" hidden="1">
      <c r="A5651" s="450" t="str">
        <f>списки!$C$45</f>
        <v>ПНС</v>
      </c>
      <c r="B5651" s="442">
        <v>6585</v>
      </c>
    </row>
    <row r="5652" spans="1:2" hidden="1">
      <c r="A5652" s="450" t="str">
        <f>списки!$C$45</f>
        <v>ПНС</v>
      </c>
      <c r="B5652" s="442">
        <v>6586</v>
      </c>
    </row>
    <row r="5653" spans="1:2" hidden="1">
      <c r="A5653" s="450" t="str">
        <f>списки!$C$45</f>
        <v>ПНС</v>
      </c>
      <c r="B5653" s="442">
        <v>6587</v>
      </c>
    </row>
    <row r="5654" spans="1:2" hidden="1">
      <c r="A5654" s="450" t="str">
        <f>списки!$C$45</f>
        <v>ПНС</v>
      </c>
      <c r="B5654" s="442">
        <v>6588</v>
      </c>
    </row>
    <row r="5655" spans="1:2" hidden="1">
      <c r="A5655" s="450" t="str">
        <f>списки!$C$45</f>
        <v>ПНС</v>
      </c>
      <c r="B5655" s="442">
        <v>6589</v>
      </c>
    </row>
    <row r="5656" spans="1:2" hidden="1">
      <c r="A5656" s="450" t="str">
        <f>списки!$C$45</f>
        <v>ПНС</v>
      </c>
      <c r="B5656" s="442">
        <v>6590</v>
      </c>
    </row>
    <row r="5657" spans="1:2" hidden="1">
      <c r="A5657" s="450" t="str">
        <f>списки!$C$45</f>
        <v>ПНС</v>
      </c>
      <c r="B5657" s="442">
        <v>6591</v>
      </c>
    </row>
    <row r="5658" spans="1:2" hidden="1">
      <c r="A5658" s="450" t="str">
        <f>списки!$C$45</f>
        <v>ПНС</v>
      </c>
      <c r="B5658" s="442">
        <v>6592</v>
      </c>
    </row>
    <row r="5659" spans="1:2" hidden="1">
      <c r="A5659" s="450" t="str">
        <f>списки!$C$45</f>
        <v>ПНС</v>
      </c>
      <c r="B5659" s="442">
        <v>6593</v>
      </c>
    </row>
    <row r="5660" spans="1:2" hidden="1">
      <c r="A5660" s="450" t="str">
        <f>списки!$C$45</f>
        <v>ПНС</v>
      </c>
      <c r="B5660" s="442">
        <v>6594</v>
      </c>
    </row>
    <row r="5661" spans="1:2" hidden="1">
      <c r="A5661" s="450" t="str">
        <f>списки!$C$45</f>
        <v>ПНС</v>
      </c>
      <c r="B5661" s="442">
        <v>6595</v>
      </c>
    </row>
    <row r="5662" spans="1:2" hidden="1">
      <c r="A5662" s="450" t="str">
        <f>списки!$C$45</f>
        <v>ПНС</v>
      </c>
      <c r="B5662" s="442">
        <v>6596</v>
      </c>
    </row>
    <row r="5663" spans="1:2" hidden="1">
      <c r="A5663" s="450" t="str">
        <f>списки!$C$45</f>
        <v>ПНС</v>
      </c>
      <c r="B5663" s="442">
        <v>6597</v>
      </c>
    </row>
    <row r="5664" spans="1:2" hidden="1">
      <c r="A5664" s="450" t="str">
        <f>списки!$C$45</f>
        <v>ПНС</v>
      </c>
      <c r="B5664" s="442">
        <v>6598</v>
      </c>
    </row>
    <row r="5665" spans="1:2" hidden="1">
      <c r="A5665" s="450" t="str">
        <f>списки!$C$45</f>
        <v>ПНС</v>
      </c>
      <c r="B5665" s="442">
        <v>6599</v>
      </c>
    </row>
    <row r="5666" spans="1:2" hidden="1">
      <c r="A5666" s="450" t="str">
        <f>списки!$C$45</f>
        <v>ПНС</v>
      </c>
      <c r="B5666" s="442">
        <v>6600</v>
      </c>
    </row>
    <row r="5667" spans="1:2" hidden="1">
      <c r="A5667" s="450" t="str">
        <f>списки!$C$45</f>
        <v>ПНС</v>
      </c>
      <c r="B5667" s="442">
        <v>6601</v>
      </c>
    </row>
    <row r="5668" spans="1:2" hidden="1">
      <c r="A5668" s="450" t="str">
        <f>списки!$C$45</f>
        <v>ПНС</v>
      </c>
      <c r="B5668" s="442">
        <v>6602</v>
      </c>
    </row>
    <row r="5669" spans="1:2" hidden="1">
      <c r="A5669" s="450" t="str">
        <f>списки!$C$45</f>
        <v>ПНС</v>
      </c>
      <c r="B5669" s="442">
        <v>6603</v>
      </c>
    </row>
    <row r="5670" spans="1:2" hidden="1">
      <c r="A5670" s="450" t="str">
        <f>списки!$C$45</f>
        <v>ПНС</v>
      </c>
      <c r="B5670" s="442">
        <v>6604</v>
      </c>
    </row>
    <row r="5671" spans="1:2" hidden="1">
      <c r="A5671" s="450" t="str">
        <f>списки!$C$45</f>
        <v>ПНС</v>
      </c>
      <c r="B5671" s="442">
        <v>6605</v>
      </c>
    </row>
    <row r="5672" spans="1:2" hidden="1">
      <c r="A5672" s="450" t="str">
        <f>списки!$C$45</f>
        <v>ПНС</v>
      </c>
      <c r="B5672" s="442">
        <v>6606</v>
      </c>
    </row>
    <row r="5673" spans="1:2" hidden="1">
      <c r="A5673" s="450" t="str">
        <f>списки!$C$45</f>
        <v>ПНС</v>
      </c>
      <c r="B5673" s="442">
        <v>6607</v>
      </c>
    </row>
    <row r="5674" spans="1:2" hidden="1">
      <c r="A5674" s="450" t="str">
        <f>списки!$C$45</f>
        <v>ПНС</v>
      </c>
      <c r="B5674" s="442">
        <v>6608</v>
      </c>
    </row>
    <row r="5675" spans="1:2" hidden="1">
      <c r="A5675" s="450" t="str">
        <f>списки!$C$45</f>
        <v>ПНС</v>
      </c>
      <c r="B5675" s="442">
        <v>6609</v>
      </c>
    </row>
    <row r="5676" spans="1:2" hidden="1">
      <c r="A5676" s="450" t="str">
        <f>списки!$C$45</f>
        <v>ПНС</v>
      </c>
      <c r="B5676" s="442">
        <v>6610</v>
      </c>
    </row>
    <row r="5677" spans="1:2" hidden="1">
      <c r="A5677" s="450" t="str">
        <f>списки!$C$45</f>
        <v>ПНС</v>
      </c>
      <c r="B5677" s="442">
        <v>6611</v>
      </c>
    </row>
    <row r="5678" spans="1:2" hidden="1">
      <c r="A5678" s="450" t="str">
        <f>списки!$C$45</f>
        <v>ПНС</v>
      </c>
      <c r="B5678" s="442">
        <v>6612</v>
      </c>
    </row>
    <row r="5679" spans="1:2" hidden="1">
      <c r="A5679" s="450" t="str">
        <f>списки!$C$45</f>
        <v>ПНС</v>
      </c>
      <c r="B5679" s="442">
        <v>6613</v>
      </c>
    </row>
    <row r="5680" spans="1:2" hidden="1">
      <c r="A5680" s="450" t="str">
        <f>списки!$C$45</f>
        <v>ПНС</v>
      </c>
      <c r="B5680" s="442">
        <v>6614</v>
      </c>
    </row>
    <row r="5681" spans="1:2" hidden="1">
      <c r="A5681" s="450" t="str">
        <f>списки!$C$45</f>
        <v>ПНС</v>
      </c>
      <c r="B5681" s="442">
        <v>6615</v>
      </c>
    </row>
    <row r="5682" spans="1:2" hidden="1">
      <c r="A5682" s="450" t="str">
        <f>списки!$C$45</f>
        <v>ПНС</v>
      </c>
      <c r="B5682" s="442">
        <v>6616</v>
      </c>
    </row>
    <row r="5683" spans="1:2" hidden="1">
      <c r="A5683" s="450" t="str">
        <f>списки!$C$45</f>
        <v>ПНС</v>
      </c>
      <c r="B5683" s="442">
        <v>6617</v>
      </c>
    </row>
    <row r="5684" spans="1:2" hidden="1">
      <c r="A5684" s="450" t="str">
        <f>списки!$C$45</f>
        <v>ПНС</v>
      </c>
      <c r="B5684" s="442">
        <v>6618</v>
      </c>
    </row>
    <row r="5685" spans="1:2" hidden="1">
      <c r="A5685" s="450" t="str">
        <f>списки!$C$45</f>
        <v>ПНС</v>
      </c>
      <c r="B5685" s="442">
        <v>6619</v>
      </c>
    </row>
    <row r="5686" spans="1:2" hidden="1">
      <c r="A5686" s="450" t="str">
        <f>списки!$C$45</f>
        <v>ПНС</v>
      </c>
      <c r="B5686" s="442">
        <v>6620</v>
      </c>
    </row>
    <row r="5687" spans="1:2" hidden="1">
      <c r="A5687" s="450" t="str">
        <f>списки!$C$45</f>
        <v>ПНС</v>
      </c>
      <c r="B5687" s="442">
        <v>6621</v>
      </c>
    </row>
    <row r="5688" spans="1:2" hidden="1">
      <c r="A5688" s="450" t="str">
        <f>списки!$C$45</f>
        <v>ПНС</v>
      </c>
      <c r="B5688" s="442">
        <v>6622</v>
      </c>
    </row>
    <row r="5689" spans="1:2" hidden="1">
      <c r="A5689" s="450" t="str">
        <f>списки!$C$45</f>
        <v>ПНС</v>
      </c>
      <c r="B5689" s="442">
        <v>6623</v>
      </c>
    </row>
    <row r="5690" spans="1:2" hidden="1">
      <c r="A5690" s="450" t="str">
        <f>списки!$C$45</f>
        <v>ПНС</v>
      </c>
      <c r="B5690" s="442">
        <v>6624</v>
      </c>
    </row>
    <row r="5691" spans="1:2" hidden="1">
      <c r="A5691" s="450" t="str">
        <f>списки!$C$45</f>
        <v>ПНС</v>
      </c>
      <c r="B5691" s="442">
        <v>6625</v>
      </c>
    </row>
    <row r="5692" spans="1:2" hidden="1">
      <c r="A5692" s="450" t="str">
        <f>списки!$C$45</f>
        <v>ПНС</v>
      </c>
      <c r="B5692" s="442">
        <v>6626</v>
      </c>
    </row>
    <row r="5693" spans="1:2" hidden="1">
      <c r="A5693" s="450" t="str">
        <f>списки!$C$45</f>
        <v>ПНС</v>
      </c>
      <c r="B5693" s="442">
        <v>6627</v>
      </c>
    </row>
    <row r="5694" spans="1:2" hidden="1">
      <c r="A5694" s="450" t="str">
        <f>списки!$C$45</f>
        <v>ПНС</v>
      </c>
      <c r="B5694" s="442">
        <v>6628</v>
      </c>
    </row>
    <row r="5695" spans="1:2" hidden="1">
      <c r="A5695" s="450" t="str">
        <f>списки!$C$45</f>
        <v>ПНС</v>
      </c>
      <c r="B5695" s="442">
        <v>6629</v>
      </c>
    </row>
    <row r="5696" spans="1:2" hidden="1">
      <c r="A5696" s="450" t="str">
        <f>списки!$C$45</f>
        <v>ПНС</v>
      </c>
      <c r="B5696" s="442">
        <v>6630</v>
      </c>
    </row>
    <row r="5697" spans="1:2" hidden="1">
      <c r="A5697" s="450" t="str">
        <f>списки!$C$45</f>
        <v>ПНС</v>
      </c>
      <c r="B5697" s="442">
        <v>6631</v>
      </c>
    </row>
    <row r="5698" spans="1:2" hidden="1">
      <c r="A5698" s="450" t="str">
        <f>списки!$C$45</f>
        <v>ПНС</v>
      </c>
      <c r="B5698" s="442">
        <v>6632</v>
      </c>
    </row>
    <row r="5699" spans="1:2" hidden="1">
      <c r="A5699" s="450" t="str">
        <f>списки!$C$45</f>
        <v>ПНС</v>
      </c>
      <c r="B5699" s="442">
        <v>6633</v>
      </c>
    </row>
    <row r="5700" spans="1:2" hidden="1">
      <c r="A5700" s="450" t="str">
        <f>списки!$C$45</f>
        <v>ПНС</v>
      </c>
      <c r="B5700" s="442">
        <v>6634</v>
      </c>
    </row>
    <row r="5701" spans="1:2" hidden="1">
      <c r="A5701" s="450" t="str">
        <f>списки!$C$45</f>
        <v>ПНС</v>
      </c>
      <c r="B5701" s="442">
        <v>6635</v>
      </c>
    </row>
    <row r="5702" spans="1:2" hidden="1">
      <c r="A5702" s="450" t="str">
        <f>списки!$C$45</f>
        <v>ПНС</v>
      </c>
      <c r="B5702" s="442">
        <v>6636</v>
      </c>
    </row>
    <row r="5703" spans="1:2" hidden="1">
      <c r="A5703" s="450" t="str">
        <f>списки!$C$45</f>
        <v>ПНС</v>
      </c>
      <c r="B5703" s="442">
        <v>6637</v>
      </c>
    </row>
    <row r="5704" spans="1:2" hidden="1">
      <c r="A5704" s="450" t="str">
        <f>списки!$C$45</f>
        <v>ПНС</v>
      </c>
      <c r="B5704" s="442">
        <v>6638</v>
      </c>
    </row>
    <row r="5705" spans="1:2" hidden="1">
      <c r="A5705" s="450" t="str">
        <f>списки!$C$45</f>
        <v>ПНС</v>
      </c>
      <c r="B5705" s="442">
        <v>6639</v>
      </c>
    </row>
    <row r="5706" spans="1:2" hidden="1">
      <c r="A5706" s="450" t="str">
        <f>списки!$C$45</f>
        <v>ПНС</v>
      </c>
      <c r="B5706" s="442">
        <v>6640</v>
      </c>
    </row>
    <row r="5707" spans="1:2" hidden="1">
      <c r="A5707" s="450" t="str">
        <f>списки!$C$45</f>
        <v>ПНС</v>
      </c>
      <c r="B5707" s="442">
        <v>6641</v>
      </c>
    </row>
    <row r="5708" spans="1:2" hidden="1">
      <c r="A5708" s="450" t="str">
        <f>списки!$C$45</f>
        <v>ПНС</v>
      </c>
      <c r="B5708" s="442">
        <v>6642</v>
      </c>
    </row>
    <row r="5709" spans="1:2" hidden="1">
      <c r="A5709" s="450" t="str">
        <f>списки!$C$45</f>
        <v>ПНС</v>
      </c>
      <c r="B5709" s="442">
        <v>6643</v>
      </c>
    </row>
    <row r="5710" spans="1:2" hidden="1">
      <c r="A5710" s="450" t="str">
        <f>списки!$C$45</f>
        <v>ПНС</v>
      </c>
      <c r="B5710" s="442">
        <v>6644</v>
      </c>
    </row>
    <row r="5711" spans="1:2" hidden="1">
      <c r="A5711" s="450" t="str">
        <f>списки!$C$45</f>
        <v>ПНС</v>
      </c>
      <c r="B5711" s="442">
        <v>6645</v>
      </c>
    </row>
    <row r="5712" spans="1:2" hidden="1">
      <c r="A5712" s="450" t="str">
        <f>списки!$C$45</f>
        <v>ПНС</v>
      </c>
      <c r="B5712" s="442">
        <v>6646</v>
      </c>
    </row>
    <row r="5713" spans="1:2" hidden="1">
      <c r="A5713" s="450" t="str">
        <f>списки!$C$45</f>
        <v>ПНС</v>
      </c>
      <c r="B5713" s="442">
        <v>6647</v>
      </c>
    </row>
    <row r="5714" spans="1:2" hidden="1">
      <c r="A5714" s="450" t="str">
        <f>списки!$C$45</f>
        <v>ПНС</v>
      </c>
      <c r="B5714" s="442">
        <v>6648</v>
      </c>
    </row>
    <row r="5715" spans="1:2" hidden="1">
      <c r="A5715" s="450" t="str">
        <f>списки!$C$45</f>
        <v>ПНС</v>
      </c>
      <c r="B5715" s="442">
        <v>6649</v>
      </c>
    </row>
    <row r="5716" spans="1:2" hidden="1">
      <c r="A5716" s="450" t="str">
        <f>списки!$C$45</f>
        <v>ПНС</v>
      </c>
      <c r="B5716" s="442">
        <v>6650</v>
      </c>
    </row>
    <row r="5717" spans="1:2" hidden="1">
      <c r="A5717" s="450" t="str">
        <f>списки!$C$45</f>
        <v>ПНС</v>
      </c>
      <c r="B5717" s="442">
        <v>6651</v>
      </c>
    </row>
    <row r="5718" spans="1:2" hidden="1">
      <c r="A5718" s="450" t="str">
        <f>списки!$C$45</f>
        <v>ПНС</v>
      </c>
      <c r="B5718" s="442">
        <v>6652</v>
      </c>
    </row>
    <row r="5719" spans="1:2" hidden="1">
      <c r="A5719" s="450" t="str">
        <f>списки!$C$45</f>
        <v>ПНС</v>
      </c>
      <c r="B5719" s="442">
        <v>6653</v>
      </c>
    </row>
    <row r="5720" spans="1:2" hidden="1">
      <c r="A5720" s="450" t="str">
        <f>списки!$C$45</f>
        <v>ПНС</v>
      </c>
      <c r="B5720" s="442">
        <v>6654</v>
      </c>
    </row>
    <row r="5721" spans="1:2" hidden="1">
      <c r="A5721" s="450" t="str">
        <f>списки!$C$45</f>
        <v>ПНС</v>
      </c>
      <c r="B5721" s="442">
        <v>6655</v>
      </c>
    </row>
    <row r="5722" spans="1:2" hidden="1">
      <c r="A5722" s="450" t="str">
        <f>списки!$C$45</f>
        <v>ПНС</v>
      </c>
      <c r="B5722" s="442">
        <v>6656</v>
      </c>
    </row>
    <row r="5723" spans="1:2" hidden="1">
      <c r="A5723" s="450" t="str">
        <f>списки!$C$45</f>
        <v>ПНС</v>
      </c>
      <c r="B5723" s="442">
        <v>6657</v>
      </c>
    </row>
    <row r="5724" spans="1:2" hidden="1">
      <c r="A5724" s="450" t="str">
        <f>списки!$C$45</f>
        <v>ПНС</v>
      </c>
      <c r="B5724" s="442">
        <v>6658</v>
      </c>
    </row>
    <row r="5725" spans="1:2" hidden="1">
      <c r="A5725" s="450" t="str">
        <f>списки!$C$45</f>
        <v>ПНС</v>
      </c>
      <c r="B5725" s="442">
        <v>6659</v>
      </c>
    </row>
    <row r="5726" spans="1:2" hidden="1">
      <c r="A5726" s="450" t="str">
        <f>списки!$C$45</f>
        <v>ПНС</v>
      </c>
      <c r="B5726" s="442">
        <v>6660</v>
      </c>
    </row>
    <row r="5727" spans="1:2" hidden="1">
      <c r="A5727" s="450" t="str">
        <f>списки!$C$45</f>
        <v>ПНС</v>
      </c>
      <c r="B5727" s="442">
        <v>6661</v>
      </c>
    </row>
    <row r="5728" spans="1:2" hidden="1">
      <c r="A5728" s="450" t="str">
        <f>списки!$C$45</f>
        <v>ПНС</v>
      </c>
      <c r="B5728" s="442">
        <v>6662</v>
      </c>
    </row>
    <row r="5729" spans="1:2" hidden="1">
      <c r="A5729" s="450" t="str">
        <f>списки!$C$45</f>
        <v>ПНС</v>
      </c>
      <c r="B5729" s="442">
        <v>6663</v>
      </c>
    </row>
    <row r="5730" spans="1:2" hidden="1">
      <c r="A5730" s="450" t="str">
        <f>списки!$C$45</f>
        <v>ПНС</v>
      </c>
      <c r="B5730" s="442">
        <v>6664</v>
      </c>
    </row>
    <row r="5731" spans="1:2" hidden="1">
      <c r="A5731" s="450" t="str">
        <f>списки!$C$45</f>
        <v>ПНС</v>
      </c>
      <c r="B5731" s="442">
        <v>6665</v>
      </c>
    </row>
    <row r="5732" spans="1:2" hidden="1">
      <c r="A5732" s="450" t="str">
        <f>списки!$C$45</f>
        <v>ПНС</v>
      </c>
      <c r="B5732" s="442">
        <v>6666</v>
      </c>
    </row>
    <row r="5733" spans="1:2" hidden="1">
      <c r="A5733" s="450" t="str">
        <f>списки!$C$45</f>
        <v>ПНС</v>
      </c>
      <c r="B5733" s="442">
        <v>6667</v>
      </c>
    </row>
    <row r="5734" spans="1:2" hidden="1">
      <c r="A5734" s="450" t="str">
        <f>списки!$C$45</f>
        <v>ПНС</v>
      </c>
      <c r="B5734" s="442">
        <v>6668</v>
      </c>
    </row>
    <row r="5735" spans="1:2" hidden="1">
      <c r="A5735" s="450" t="str">
        <f>списки!$C$45</f>
        <v>ПНС</v>
      </c>
      <c r="B5735" s="442">
        <v>6669</v>
      </c>
    </row>
    <row r="5736" spans="1:2" hidden="1">
      <c r="A5736" s="450" t="str">
        <f>списки!$C$45</f>
        <v>ПНС</v>
      </c>
      <c r="B5736" s="442">
        <v>6670</v>
      </c>
    </row>
    <row r="5737" spans="1:2" hidden="1">
      <c r="A5737" s="450" t="str">
        <f>списки!$C$45</f>
        <v>ПНС</v>
      </c>
      <c r="B5737" s="442">
        <v>6671</v>
      </c>
    </row>
    <row r="5738" spans="1:2" hidden="1">
      <c r="A5738" s="450" t="str">
        <f>списки!$C$45</f>
        <v>ПНС</v>
      </c>
      <c r="B5738" s="442">
        <v>6672</v>
      </c>
    </row>
    <row r="5739" spans="1:2" hidden="1">
      <c r="A5739" s="450" t="str">
        <f>списки!$C$45</f>
        <v>ПНС</v>
      </c>
      <c r="B5739" s="442">
        <v>6673</v>
      </c>
    </row>
    <row r="5740" spans="1:2" hidden="1">
      <c r="A5740" s="450" t="str">
        <f>списки!$C$45</f>
        <v>ПНС</v>
      </c>
      <c r="B5740" s="442">
        <v>6674</v>
      </c>
    </row>
    <row r="5741" spans="1:2" hidden="1">
      <c r="A5741" s="450" t="str">
        <f>списки!$C$45</f>
        <v>ПНС</v>
      </c>
      <c r="B5741" s="442">
        <v>6675</v>
      </c>
    </row>
    <row r="5742" spans="1:2" hidden="1">
      <c r="A5742" s="450" t="str">
        <f>списки!$C$45</f>
        <v>ПНС</v>
      </c>
      <c r="B5742" s="442">
        <v>6676</v>
      </c>
    </row>
    <row r="5743" spans="1:2" hidden="1">
      <c r="A5743" s="450" t="str">
        <f>списки!$C$45</f>
        <v>ПНС</v>
      </c>
      <c r="B5743" s="442">
        <v>6677</v>
      </c>
    </row>
    <row r="5744" spans="1:2" hidden="1">
      <c r="A5744" s="450" t="str">
        <f>списки!$C$45</f>
        <v>ПНС</v>
      </c>
      <c r="B5744" s="442">
        <v>6678</v>
      </c>
    </row>
    <row r="5745" spans="1:2" hidden="1">
      <c r="A5745" s="450" t="str">
        <f>списки!$C$45</f>
        <v>ПНС</v>
      </c>
      <c r="B5745" s="442">
        <v>6679</v>
      </c>
    </row>
    <row r="5746" spans="1:2" hidden="1">
      <c r="A5746" s="450" t="str">
        <f>списки!$C$45</f>
        <v>ПНС</v>
      </c>
      <c r="B5746" s="442">
        <v>6680</v>
      </c>
    </row>
    <row r="5747" spans="1:2" hidden="1">
      <c r="A5747" s="450" t="str">
        <f>списки!$C$45</f>
        <v>ПНС</v>
      </c>
      <c r="B5747" s="442">
        <v>6681</v>
      </c>
    </row>
    <row r="5748" spans="1:2" hidden="1">
      <c r="A5748" s="450" t="str">
        <f>списки!$C$45</f>
        <v>ПНС</v>
      </c>
      <c r="B5748" s="442">
        <v>6682</v>
      </c>
    </row>
    <row r="5749" spans="1:2" hidden="1">
      <c r="A5749" s="450" t="str">
        <f>списки!$C$45</f>
        <v>ПНС</v>
      </c>
      <c r="B5749" s="442">
        <v>6683</v>
      </c>
    </row>
    <row r="5750" spans="1:2" hidden="1">
      <c r="A5750" s="450" t="str">
        <f>списки!$C$45</f>
        <v>ПНС</v>
      </c>
      <c r="B5750" s="442">
        <v>6684</v>
      </c>
    </row>
    <row r="5751" spans="1:2" hidden="1">
      <c r="A5751" s="450" t="str">
        <f>списки!$C$45</f>
        <v>ПНС</v>
      </c>
      <c r="B5751" s="442">
        <v>6685</v>
      </c>
    </row>
    <row r="5752" spans="1:2" hidden="1">
      <c r="A5752" s="450" t="str">
        <f>списки!$C$45</f>
        <v>ПНС</v>
      </c>
      <c r="B5752" s="442">
        <v>6686</v>
      </c>
    </row>
    <row r="5753" spans="1:2" hidden="1">
      <c r="A5753" s="450" t="str">
        <f>списки!$C$45</f>
        <v>ПНС</v>
      </c>
      <c r="B5753" s="442">
        <v>6687</v>
      </c>
    </row>
    <row r="5754" spans="1:2" hidden="1">
      <c r="A5754" s="450" t="str">
        <f>списки!$C$45</f>
        <v>ПНС</v>
      </c>
      <c r="B5754" s="442">
        <v>6688</v>
      </c>
    </row>
    <row r="5755" spans="1:2" hidden="1">
      <c r="A5755" s="450" t="str">
        <f>списки!$C$45</f>
        <v>ПНС</v>
      </c>
      <c r="B5755" s="442">
        <v>6689</v>
      </c>
    </row>
    <row r="5756" spans="1:2" hidden="1">
      <c r="A5756" s="450" t="str">
        <f>списки!$C$45</f>
        <v>ПНС</v>
      </c>
      <c r="B5756" s="442">
        <v>6690</v>
      </c>
    </row>
    <row r="5757" spans="1:2" hidden="1">
      <c r="A5757" s="450" t="str">
        <f>списки!$C$45</f>
        <v>ПНС</v>
      </c>
      <c r="B5757" s="442">
        <v>6691</v>
      </c>
    </row>
    <row r="5758" spans="1:2" hidden="1">
      <c r="A5758" s="450" t="str">
        <f>списки!$C$45</f>
        <v>ПНС</v>
      </c>
      <c r="B5758" s="442">
        <v>6692</v>
      </c>
    </row>
    <row r="5759" spans="1:2" hidden="1">
      <c r="A5759" s="450" t="str">
        <f>списки!$C$45</f>
        <v>ПНС</v>
      </c>
      <c r="B5759" s="442">
        <v>6693</v>
      </c>
    </row>
    <row r="5760" spans="1:2" hidden="1">
      <c r="A5760" s="450" t="str">
        <f>списки!$C$45</f>
        <v>ПНС</v>
      </c>
      <c r="B5760" s="442">
        <v>6694</v>
      </c>
    </row>
    <row r="5761" spans="1:2" hidden="1">
      <c r="A5761" s="450" t="str">
        <f>списки!$C$45</f>
        <v>ПНС</v>
      </c>
      <c r="B5761" s="442">
        <v>6695</v>
      </c>
    </row>
    <row r="5762" spans="1:2" hidden="1">
      <c r="A5762" s="450" t="str">
        <f>списки!$C$45</f>
        <v>ПНС</v>
      </c>
      <c r="B5762" s="442">
        <v>6696</v>
      </c>
    </row>
    <row r="5763" spans="1:2" hidden="1">
      <c r="A5763" s="450" t="str">
        <f>списки!$C$45</f>
        <v>ПНС</v>
      </c>
      <c r="B5763" s="442">
        <v>6697</v>
      </c>
    </row>
    <row r="5764" spans="1:2" hidden="1">
      <c r="A5764" s="450" t="str">
        <f>списки!$C$45</f>
        <v>ПНС</v>
      </c>
      <c r="B5764" s="442">
        <v>6698</v>
      </c>
    </row>
    <row r="5765" spans="1:2" hidden="1">
      <c r="A5765" s="450" t="str">
        <f>списки!$C$45</f>
        <v>ПНС</v>
      </c>
      <c r="B5765" s="442">
        <v>6699</v>
      </c>
    </row>
    <row r="5766" spans="1:2" hidden="1">
      <c r="A5766" s="450" t="str">
        <f>списки!$C$45</f>
        <v>ПНС</v>
      </c>
      <c r="B5766" s="442">
        <v>6700</v>
      </c>
    </row>
    <row r="5767" spans="1:2" hidden="1">
      <c r="A5767" s="450" t="str">
        <f>списки!$C$45</f>
        <v>ПНС</v>
      </c>
      <c r="B5767" s="442">
        <v>6701</v>
      </c>
    </row>
    <row r="5768" spans="1:2" hidden="1">
      <c r="A5768" s="450" t="str">
        <f>списки!$C$45</f>
        <v>ПНС</v>
      </c>
      <c r="B5768" s="442">
        <v>6702</v>
      </c>
    </row>
    <row r="5769" spans="1:2" hidden="1">
      <c r="A5769" s="450" t="str">
        <f>списки!$C$45</f>
        <v>ПНС</v>
      </c>
      <c r="B5769" s="442">
        <v>6703</v>
      </c>
    </row>
    <row r="5770" spans="1:2" hidden="1">
      <c r="A5770" s="450" t="str">
        <f>списки!$C$45</f>
        <v>ПНС</v>
      </c>
      <c r="B5770" s="442">
        <v>6704</v>
      </c>
    </row>
    <row r="5771" spans="1:2" hidden="1">
      <c r="A5771" s="450" t="str">
        <f>списки!$C$45</f>
        <v>ПНС</v>
      </c>
      <c r="B5771" s="442">
        <v>6705</v>
      </c>
    </row>
    <row r="5772" spans="1:2" hidden="1">
      <c r="A5772" s="450" t="str">
        <f>списки!$C$45</f>
        <v>ПНС</v>
      </c>
      <c r="B5772" s="442">
        <v>6706</v>
      </c>
    </row>
    <row r="5773" spans="1:2" hidden="1">
      <c r="A5773" s="450" t="str">
        <f>списки!$C$45</f>
        <v>ПНС</v>
      </c>
      <c r="B5773" s="442">
        <v>6707</v>
      </c>
    </row>
    <row r="5774" spans="1:2" hidden="1">
      <c r="A5774" s="450" t="str">
        <f>списки!$C$45</f>
        <v>ПНС</v>
      </c>
      <c r="B5774" s="442">
        <v>6708</v>
      </c>
    </row>
    <row r="5775" spans="1:2" hidden="1">
      <c r="A5775" s="450" t="str">
        <f>списки!$C$45</f>
        <v>ПНС</v>
      </c>
      <c r="B5775" s="442">
        <v>6709</v>
      </c>
    </row>
    <row r="5776" spans="1:2" hidden="1">
      <c r="A5776" s="450" t="str">
        <f>списки!$C$45</f>
        <v>ПНС</v>
      </c>
      <c r="B5776" s="442">
        <v>6710</v>
      </c>
    </row>
    <row r="5777" spans="1:2" hidden="1">
      <c r="A5777" s="450" t="str">
        <f>списки!$C$45</f>
        <v>ПНС</v>
      </c>
      <c r="B5777" s="442">
        <v>6711</v>
      </c>
    </row>
    <row r="5778" spans="1:2" hidden="1">
      <c r="A5778" s="450" t="str">
        <f>списки!$C$45</f>
        <v>ПНС</v>
      </c>
      <c r="B5778" s="442">
        <v>6712</v>
      </c>
    </row>
    <row r="5779" spans="1:2" hidden="1">
      <c r="A5779" s="450" t="str">
        <f>списки!$C$45</f>
        <v>ПНС</v>
      </c>
      <c r="B5779" s="442">
        <v>6713</v>
      </c>
    </row>
    <row r="5780" spans="1:2" hidden="1">
      <c r="A5780" s="450" t="str">
        <f>списки!$C$45</f>
        <v>ПНС</v>
      </c>
      <c r="B5780" s="442">
        <v>6714</v>
      </c>
    </row>
    <row r="5781" spans="1:2" hidden="1">
      <c r="A5781" s="450" t="str">
        <f>списки!$C$45</f>
        <v>ПНС</v>
      </c>
      <c r="B5781" s="442">
        <v>6715</v>
      </c>
    </row>
    <row r="5782" spans="1:2" hidden="1">
      <c r="A5782" s="450" t="str">
        <f>списки!$C$45</f>
        <v>ПНС</v>
      </c>
      <c r="B5782" s="442">
        <v>6716</v>
      </c>
    </row>
    <row r="5783" spans="1:2" hidden="1">
      <c r="A5783" s="450" t="str">
        <f>списки!$C$45</f>
        <v>ПНС</v>
      </c>
      <c r="B5783" s="442">
        <v>6717</v>
      </c>
    </row>
    <row r="5784" spans="1:2" hidden="1">
      <c r="A5784" s="450" t="str">
        <f>списки!$C$45</f>
        <v>ПНС</v>
      </c>
      <c r="B5784" s="442">
        <v>6718</v>
      </c>
    </row>
    <row r="5785" spans="1:2" hidden="1">
      <c r="A5785" s="450" t="str">
        <f>списки!$C$45</f>
        <v>ПНС</v>
      </c>
      <c r="B5785" s="442">
        <v>6719</v>
      </c>
    </row>
    <row r="5786" spans="1:2" hidden="1">
      <c r="A5786" s="450" t="str">
        <f>списки!$C$45</f>
        <v>ПНС</v>
      </c>
      <c r="B5786" s="442">
        <v>6720</v>
      </c>
    </row>
    <row r="5787" spans="1:2" hidden="1">
      <c r="A5787" s="450" t="str">
        <f>списки!$C$45</f>
        <v>ПНС</v>
      </c>
      <c r="B5787" s="442">
        <v>6721</v>
      </c>
    </row>
    <row r="5788" spans="1:2" hidden="1">
      <c r="A5788" s="450" t="str">
        <f>списки!$C$45</f>
        <v>ПНС</v>
      </c>
      <c r="B5788" s="442">
        <v>6722</v>
      </c>
    </row>
    <row r="5789" spans="1:2" hidden="1">
      <c r="A5789" s="450" t="str">
        <f>списки!$C$45</f>
        <v>ПНС</v>
      </c>
      <c r="B5789" s="442">
        <v>6723</v>
      </c>
    </row>
    <row r="5790" spans="1:2" hidden="1">
      <c r="A5790" s="450" t="str">
        <f>списки!$C$45</f>
        <v>ПНС</v>
      </c>
      <c r="B5790" s="442">
        <v>6724</v>
      </c>
    </row>
    <row r="5791" spans="1:2" hidden="1">
      <c r="A5791" s="450" t="str">
        <f>списки!$C$45</f>
        <v>ПНС</v>
      </c>
      <c r="B5791" s="442">
        <v>6725</v>
      </c>
    </row>
    <row r="5792" spans="1:2" hidden="1">
      <c r="A5792" s="450" t="str">
        <f>списки!$C$45</f>
        <v>ПНС</v>
      </c>
      <c r="B5792" s="442">
        <v>6726</v>
      </c>
    </row>
    <row r="5793" spans="1:2" hidden="1">
      <c r="A5793" s="450" t="str">
        <f>списки!$C$45</f>
        <v>ПНС</v>
      </c>
      <c r="B5793" s="442">
        <v>6727</v>
      </c>
    </row>
    <row r="5794" spans="1:2" hidden="1">
      <c r="A5794" s="450" t="str">
        <f>списки!$C$45</f>
        <v>ПНС</v>
      </c>
      <c r="B5794" s="442">
        <v>6728</v>
      </c>
    </row>
    <row r="5795" spans="1:2" hidden="1">
      <c r="A5795" s="450" t="str">
        <f>списки!$C$45</f>
        <v>ПНС</v>
      </c>
      <c r="B5795" s="442">
        <v>6729</v>
      </c>
    </row>
    <row r="5796" spans="1:2" hidden="1">
      <c r="A5796" s="450" t="str">
        <f>списки!$C$45</f>
        <v>ПНС</v>
      </c>
      <c r="B5796" s="442">
        <v>6730</v>
      </c>
    </row>
    <row r="5797" spans="1:2" hidden="1">
      <c r="A5797" s="450" t="str">
        <f>списки!$C$45</f>
        <v>ПНС</v>
      </c>
      <c r="B5797" s="442">
        <v>6731</v>
      </c>
    </row>
    <row r="5798" spans="1:2" hidden="1">
      <c r="A5798" s="450" t="str">
        <f>списки!$C$45</f>
        <v>ПНС</v>
      </c>
      <c r="B5798" s="442">
        <v>6732</v>
      </c>
    </row>
    <row r="5799" spans="1:2" hidden="1">
      <c r="A5799" s="450" t="str">
        <f>списки!$C$45</f>
        <v>ПНС</v>
      </c>
      <c r="B5799" s="442">
        <v>6733</v>
      </c>
    </row>
    <row r="5800" spans="1:2" hidden="1">
      <c r="A5800" s="450" t="str">
        <f>списки!$C$45</f>
        <v>ПНС</v>
      </c>
      <c r="B5800" s="442">
        <v>6734</v>
      </c>
    </row>
    <row r="5801" spans="1:2" hidden="1">
      <c r="A5801" s="450" t="str">
        <f>списки!$C$45</f>
        <v>ПНС</v>
      </c>
      <c r="B5801" s="442">
        <v>6735</v>
      </c>
    </row>
    <row r="5802" spans="1:2" hidden="1">
      <c r="A5802" s="450" t="str">
        <f>списки!$C$45</f>
        <v>ПНС</v>
      </c>
      <c r="B5802" s="442">
        <v>6736</v>
      </c>
    </row>
    <row r="5803" spans="1:2" hidden="1">
      <c r="A5803" s="450" t="str">
        <f>списки!$C$45</f>
        <v>ПНС</v>
      </c>
      <c r="B5803" s="442">
        <v>6737</v>
      </c>
    </row>
    <row r="5804" spans="1:2" hidden="1">
      <c r="A5804" s="450" t="str">
        <f>списки!$C$45</f>
        <v>ПНС</v>
      </c>
      <c r="B5804" s="442">
        <v>6738</v>
      </c>
    </row>
    <row r="5805" spans="1:2" hidden="1">
      <c r="A5805" s="450" t="str">
        <f>списки!$C$45</f>
        <v>ПНС</v>
      </c>
      <c r="B5805" s="442">
        <v>6739</v>
      </c>
    </row>
    <row r="5806" spans="1:2" hidden="1">
      <c r="A5806" s="450" t="str">
        <f>списки!$C$45</f>
        <v>ПНС</v>
      </c>
      <c r="B5806" s="442">
        <v>6740</v>
      </c>
    </row>
    <row r="5807" spans="1:2" hidden="1">
      <c r="A5807" s="450" t="str">
        <f>списки!$C$45</f>
        <v>ПНС</v>
      </c>
      <c r="B5807" s="442">
        <v>6741</v>
      </c>
    </row>
    <row r="5808" spans="1:2" hidden="1">
      <c r="A5808" s="450" t="str">
        <f>списки!$C$45</f>
        <v>ПНС</v>
      </c>
      <c r="B5808" s="442">
        <v>6742</v>
      </c>
    </row>
    <row r="5809" spans="1:2" hidden="1">
      <c r="A5809" s="450" t="str">
        <f>списки!$C$45</f>
        <v>ПНС</v>
      </c>
      <c r="B5809" s="442">
        <v>6743</v>
      </c>
    </row>
    <row r="5810" spans="1:2" hidden="1">
      <c r="A5810" s="450" t="str">
        <f>списки!$C$45</f>
        <v>ПНС</v>
      </c>
      <c r="B5810" s="442">
        <v>6744</v>
      </c>
    </row>
    <row r="5811" spans="1:2" hidden="1">
      <c r="A5811" s="450" t="str">
        <f>списки!$C$45</f>
        <v>ПНС</v>
      </c>
      <c r="B5811" s="442">
        <v>6745</v>
      </c>
    </row>
    <row r="5812" spans="1:2" hidden="1">
      <c r="A5812" s="450" t="str">
        <f>списки!$C$45</f>
        <v>ПНС</v>
      </c>
      <c r="B5812" s="442">
        <v>6746</v>
      </c>
    </row>
    <row r="5813" spans="1:2" hidden="1">
      <c r="A5813" s="450" t="str">
        <f>списки!$C$45</f>
        <v>ПНС</v>
      </c>
      <c r="B5813" s="442">
        <v>6747</v>
      </c>
    </row>
    <row r="5814" spans="1:2" hidden="1">
      <c r="A5814" s="450" t="str">
        <f>списки!$C$45</f>
        <v>ПНС</v>
      </c>
      <c r="B5814" s="442">
        <v>6748</v>
      </c>
    </row>
    <row r="5815" spans="1:2" hidden="1">
      <c r="A5815" s="450" t="str">
        <f>списки!$C$45</f>
        <v>ПНС</v>
      </c>
      <c r="B5815" s="442">
        <v>6749</v>
      </c>
    </row>
    <row r="5816" spans="1:2" hidden="1">
      <c r="A5816" s="450" t="str">
        <f>списки!$C$45</f>
        <v>ПНС</v>
      </c>
      <c r="B5816" s="442">
        <v>6750</v>
      </c>
    </row>
    <row r="5817" spans="1:2" hidden="1">
      <c r="A5817" s="450" t="str">
        <f>списки!$C$45</f>
        <v>ПНС</v>
      </c>
      <c r="B5817" s="442">
        <v>6751</v>
      </c>
    </row>
    <row r="5818" spans="1:2" hidden="1">
      <c r="A5818" s="450" t="str">
        <f>списки!$C$45</f>
        <v>ПНС</v>
      </c>
      <c r="B5818" s="442">
        <v>6752</v>
      </c>
    </row>
    <row r="5819" spans="1:2" hidden="1">
      <c r="A5819" s="450" t="str">
        <f>списки!$C$45</f>
        <v>ПНС</v>
      </c>
      <c r="B5819" s="442">
        <v>6753</v>
      </c>
    </row>
    <row r="5820" spans="1:2" hidden="1">
      <c r="A5820" s="450" t="str">
        <f>списки!$C$45</f>
        <v>ПНС</v>
      </c>
      <c r="B5820" s="442">
        <v>6754</v>
      </c>
    </row>
    <row r="5821" spans="1:2" hidden="1">
      <c r="A5821" s="450" t="str">
        <f>списки!$C$45</f>
        <v>ПНС</v>
      </c>
      <c r="B5821" s="442">
        <v>6755</v>
      </c>
    </row>
    <row r="5822" spans="1:2" hidden="1">
      <c r="A5822" s="450" t="str">
        <f>списки!$C$45</f>
        <v>ПНС</v>
      </c>
      <c r="B5822" s="442">
        <v>6756</v>
      </c>
    </row>
    <row r="5823" spans="1:2" hidden="1">
      <c r="A5823" s="450" t="str">
        <f>списки!$C$45</f>
        <v>ПНС</v>
      </c>
      <c r="B5823" s="442">
        <v>6757</v>
      </c>
    </row>
    <row r="5824" spans="1:2" hidden="1">
      <c r="A5824" s="450" t="str">
        <f>списки!$C$45</f>
        <v>ПНС</v>
      </c>
      <c r="B5824" s="442">
        <v>6758</v>
      </c>
    </row>
    <row r="5825" spans="1:2" hidden="1">
      <c r="A5825" s="450" t="str">
        <f>списки!$C$45</f>
        <v>ПНС</v>
      </c>
      <c r="B5825" s="442">
        <v>6759</v>
      </c>
    </row>
    <row r="5826" spans="1:2" hidden="1">
      <c r="A5826" s="450" t="str">
        <f>списки!$C$45</f>
        <v>ПНС</v>
      </c>
      <c r="B5826" s="442">
        <v>6760</v>
      </c>
    </row>
    <row r="5827" spans="1:2" hidden="1">
      <c r="A5827" s="450" t="str">
        <f>списки!$C$45</f>
        <v>ПНС</v>
      </c>
      <c r="B5827" s="442">
        <v>6761</v>
      </c>
    </row>
    <row r="5828" spans="1:2" hidden="1">
      <c r="A5828" s="450" t="str">
        <f>списки!$C$45</f>
        <v>ПНС</v>
      </c>
      <c r="B5828" s="442">
        <v>6762</v>
      </c>
    </row>
    <row r="5829" spans="1:2" hidden="1">
      <c r="A5829" s="450" t="str">
        <f>списки!$C$45</f>
        <v>ПНС</v>
      </c>
      <c r="B5829" s="442">
        <v>6763</v>
      </c>
    </row>
    <row r="5830" spans="1:2" hidden="1">
      <c r="A5830" s="450" t="str">
        <f>списки!$C$45</f>
        <v>ПНС</v>
      </c>
      <c r="B5830" s="442">
        <v>6764</v>
      </c>
    </row>
    <row r="5831" spans="1:2" hidden="1">
      <c r="A5831" s="450" t="str">
        <f>списки!$C$45</f>
        <v>ПНС</v>
      </c>
      <c r="B5831" s="442">
        <v>6765</v>
      </c>
    </row>
    <row r="5832" spans="1:2" hidden="1">
      <c r="A5832" s="450" t="str">
        <f>списки!$C$45</f>
        <v>ПНС</v>
      </c>
      <c r="B5832" s="442">
        <v>6766</v>
      </c>
    </row>
    <row r="5833" spans="1:2" hidden="1">
      <c r="A5833" s="450" t="str">
        <f>списки!$C$45</f>
        <v>ПНС</v>
      </c>
      <c r="B5833" s="442">
        <v>6767</v>
      </c>
    </row>
    <row r="5834" spans="1:2" hidden="1">
      <c r="A5834" s="450" t="str">
        <f>списки!$C$45</f>
        <v>ПНС</v>
      </c>
      <c r="B5834" s="442">
        <v>6768</v>
      </c>
    </row>
    <row r="5835" spans="1:2" hidden="1">
      <c r="A5835" s="450" t="str">
        <f>списки!$C$45</f>
        <v>ПНС</v>
      </c>
      <c r="B5835" s="442">
        <v>6769</v>
      </c>
    </row>
    <row r="5836" spans="1:2" hidden="1">
      <c r="A5836" s="450" t="str">
        <f>списки!$C$45</f>
        <v>ПНС</v>
      </c>
      <c r="B5836" s="442">
        <v>6770</v>
      </c>
    </row>
    <row r="5837" spans="1:2" hidden="1">
      <c r="A5837" s="450" t="str">
        <f>списки!$C$45</f>
        <v>ПНС</v>
      </c>
      <c r="B5837" s="442">
        <v>6771</v>
      </c>
    </row>
    <row r="5838" spans="1:2" hidden="1">
      <c r="A5838" s="450" t="str">
        <f>списки!$C$45</f>
        <v>ПНС</v>
      </c>
      <c r="B5838" s="442">
        <v>6772</v>
      </c>
    </row>
    <row r="5839" spans="1:2" hidden="1">
      <c r="A5839" s="450" t="str">
        <f>списки!$C$45</f>
        <v>ПНС</v>
      </c>
      <c r="B5839" s="442">
        <v>6773</v>
      </c>
    </row>
    <row r="5840" spans="1:2" hidden="1">
      <c r="A5840" s="450" t="str">
        <f>списки!$C$45</f>
        <v>ПНС</v>
      </c>
      <c r="B5840" s="442">
        <v>6774</v>
      </c>
    </row>
    <row r="5841" spans="1:2" hidden="1">
      <c r="A5841" s="450" t="str">
        <f>списки!$C$45</f>
        <v>ПНС</v>
      </c>
      <c r="B5841" s="442">
        <v>6775</v>
      </c>
    </row>
    <row r="5842" spans="1:2" hidden="1">
      <c r="A5842" s="450" t="str">
        <f>списки!$C$45</f>
        <v>ПНС</v>
      </c>
      <c r="B5842" s="442">
        <v>6776</v>
      </c>
    </row>
    <row r="5843" spans="1:2" hidden="1">
      <c r="A5843" s="450" t="str">
        <f>списки!$C$45</f>
        <v>ПНС</v>
      </c>
      <c r="B5843" s="442">
        <v>6777</v>
      </c>
    </row>
    <row r="5844" spans="1:2" hidden="1">
      <c r="A5844" s="450" t="str">
        <f>списки!$C$45</f>
        <v>ПНС</v>
      </c>
      <c r="B5844" s="442">
        <v>6778</v>
      </c>
    </row>
    <row r="5845" spans="1:2" hidden="1">
      <c r="A5845" s="450" t="str">
        <f>списки!$C$45</f>
        <v>ПНС</v>
      </c>
      <c r="B5845" s="442">
        <v>6779</v>
      </c>
    </row>
    <row r="5846" spans="1:2" hidden="1">
      <c r="A5846" s="450" t="str">
        <f>списки!$C$45</f>
        <v>ПНС</v>
      </c>
      <c r="B5846" s="442">
        <v>6780</v>
      </c>
    </row>
    <row r="5847" spans="1:2" hidden="1">
      <c r="A5847" s="450" t="str">
        <f>списки!$C$45</f>
        <v>ПНС</v>
      </c>
      <c r="B5847" s="442">
        <v>6781</v>
      </c>
    </row>
    <row r="5848" spans="1:2" hidden="1">
      <c r="A5848" s="450" t="str">
        <f>списки!$C$45</f>
        <v>ПНС</v>
      </c>
      <c r="B5848" s="442">
        <v>6782</v>
      </c>
    </row>
    <row r="5849" spans="1:2" hidden="1">
      <c r="A5849" s="450" t="str">
        <f>списки!$C$45</f>
        <v>ПНС</v>
      </c>
      <c r="B5849" s="442">
        <v>6783</v>
      </c>
    </row>
    <row r="5850" spans="1:2" hidden="1">
      <c r="A5850" s="450" t="str">
        <f>списки!$C$45</f>
        <v>ПНС</v>
      </c>
      <c r="B5850" s="442">
        <v>6784</v>
      </c>
    </row>
    <row r="5851" spans="1:2" hidden="1">
      <c r="A5851" s="450" t="str">
        <f>списки!$C$45</f>
        <v>ПНС</v>
      </c>
      <c r="B5851" s="442">
        <v>6785</v>
      </c>
    </row>
    <row r="5852" spans="1:2" hidden="1">
      <c r="A5852" s="450" t="str">
        <f>списки!$C$45</f>
        <v>ПНС</v>
      </c>
      <c r="B5852" s="442">
        <v>6786</v>
      </c>
    </row>
    <row r="5853" spans="1:2" hidden="1">
      <c r="A5853" s="450" t="str">
        <f>списки!$C$45</f>
        <v>ПНС</v>
      </c>
      <c r="B5853" s="442">
        <v>6787</v>
      </c>
    </row>
    <row r="5854" spans="1:2" hidden="1">
      <c r="A5854" s="450" t="str">
        <f>списки!$C$45</f>
        <v>ПНС</v>
      </c>
      <c r="B5854" s="442">
        <v>6788</v>
      </c>
    </row>
    <row r="5855" spans="1:2" hidden="1">
      <c r="A5855" s="450" t="str">
        <f>списки!$C$45</f>
        <v>ПНС</v>
      </c>
      <c r="B5855" s="442">
        <v>6789</v>
      </c>
    </row>
    <row r="5856" spans="1:2" hidden="1">
      <c r="A5856" s="450" t="str">
        <f>списки!$C$45</f>
        <v>ПНС</v>
      </c>
      <c r="B5856" s="442">
        <v>6790</v>
      </c>
    </row>
    <row r="5857" spans="1:2" hidden="1">
      <c r="A5857" s="450" t="str">
        <f>списки!$C$45</f>
        <v>ПНС</v>
      </c>
      <c r="B5857" s="442">
        <v>6791</v>
      </c>
    </row>
    <row r="5858" spans="1:2" hidden="1">
      <c r="A5858" s="450" t="str">
        <f>списки!$C$45</f>
        <v>ПНС</v>
      </c>
      <c r="B5858" s="442">
        <v>6792</v>
      </c>
    </row>
    <row r="5859" spans="1:2" hidden="1">
      <c r="A5859" s="450" t="str">
        <f>списки!$C$45</f>
        <v>ПНС</v>
      </c>
      <c r="B5859" s="442">
        <v>6793</v>
      </c>
    </row>
    <row r="5860" spans="1:2" hidden="1">
      <c r="A5860" s="450" t="str">
        <f>списки!$C$45</f>
        <v>ПНС</v>
      </c>
      <c r="B5860" s="442">
        <v>6794</v>
      </c>
    </row>
    <row r="5861" spans="1:2" hidden="1">
      <c r="A5861" s="450" t="str">
        <f>списки!$C$45</f>
        <v>ПНС</v>
      </c>
      <c r="B5861" s="442">
        <v>6795</v>
      </c>
    </row>
    <row r="5862" spans="1:2" hidden="1">
      <c r="A5862" s="450" t="str">
        <f>списки!$C$45</f>
        <v>ПНС</v>
      </c>
      <c r="B5862" s="442">
        <v>6796</v>
      </c>
    </row>
    <row r="5863" spans="1:2" hidden="1">
      <c r="A5863" s="450" t="str">
        <f>списки!$C$45</f>
        <v>ПНС</v>
      </c>
      <c r="B5863" s="442">
        <v>6797</v>
      </c>
    </row>
    <row r="5864" spans="1:2" hidden="1">
      <c r="A5864" s="450" t="str">
        <f>списки!$C$45</f>
        <v>ПНС</v>
      </c>
      <c r="B5864" s="442">
        <v>6798</v>
      </c>
    </row>
    <row r="5865" spans="1:2" hidden="1">
      <c r="A5865" s="450" t="str">
        <f>списки!$C$45</f>
        <v>ПНС</v>
      </c>
      <c r="B5865" s="442">
        <v>6799</v>
      </c>
    </row>
    <row r="5866" spans="1:2" hidden="1">
      <c r="A5866" s="450" t="str">
        <f>списки!$C$45</f>
        <v>ПНС</v>
      </c>
      <c r="B5866" s="442">
        <v>6800</v>
      </c>
    </row>
    <row r="5867" spans="1:2" hidden="1">
      <c r="A5867" s="450" t="str">
        <f>списки!$C$45</f>
        <v>ПНС</v>
      </c>
      <c r="B5867" s="442">
        <v>6801</v>
      </c>
    </row>
    <row r="5868" spans="1:2" hidden="1">
      <c r="A5868" s="450" t="str">
        <f>списки!$C$45</f>
        <v>ПНС</v>
      </c>
      <c r="B5868" s="442">
        <v>6802</v>
      </c>
    </row>
    <row r="5869" spans="1:2" hidden="1">
      <c r="A5869" s="450" t="str">
        <f>списки!$C$45</f>
        <v>ПНС</v>
      </c>
      <c r="B5869" s="442">
        <v>6803</v>
      </c>
    </row>
    <row r="5870" spans="1:2" hidden="1">
      <c r="A5870" s="450" t="str">
        <f>списки!$C$45</f>
        <v>ПНС</v>
      </c>
      <c r="B5870" s="442">
        <v>6804</v>
      </c>
    </row>
    <row r="5871" spans="1:2" hidden="1">
      <c r="A5871" s="450" t="str">
        <f>списки!$C$45</f>
        <v>ПНС</v>
      </c>
      <c r="B5871" s="442">
        <v>6805</v>
      </c>
    </row>
    <row r="5872" spans="1:2" hidden="1">
      <c r="A5872" s="450" t="str">
        <f>списки!$C$45</f>
        <v>ПНС</v>
      </c>
      <c r="B5872" s="442">
        <v>6806</v>
      </c>
    </row>
    <row r="5873" spans="1:2" hidden="1">
      <c r="A5873" s="450" t="str">
        <f>списки!$C$45</f>
        <v>ПНС</v>
      </c>
      <c r="B5873" s="442">
        <v>6807</v>
      </c>
    </row>
    <row r="5874" spans="1:2" hidden="1">
      <c r="A5874" s="450" t="str">
        <f>списки!$C$45</f>
        <v>ПНС</v>
      </c>
      <c r="B5874" s="442">
        <v>6808</v>
      </c>
    </row>
    <row r="5875" spans="1:2" hidden="1">
      <c r="A5875" s="450" t="str">
        <f>списки!$C$45</f>
        <v>ПНС</v>
      </c>
      <c r="B5875" s="442">
        <v>6809</v>
      </c>
    </row>
    <row r="5876" spans="1:2" hidden="1">
      <c r="A5876" s="450" t="str">
        <f>списки!$C$45</f>
        <v>ПНС</v>
      </c>
      <c r="B5876" s="442">
        <v>6810</v>
      </c>
    </row>
    <row r="5877" spans="1:2" hidden="1">
      <c r="A5877" s="450" t="str">
        <f>списки!$C$45</f>
        <v>ПНС</v>
      </c>
      <c r="B5877" s="442">
        <v>6811</v>
      </c>
    </row>
    <row r="5878" spans="1:2" hidden="1">
      <c r="A5878" s="450" t="str">
        <f>списки!$C$45</f>
        <v>ПНС</v>
      </c>
      <c r="B5878" s="442">
        <v>6812</v>
      </c>
    </row>
    <row r="5879" spans="1:2" hidden="1">
      <c r="A5879" s="450" t="str">
        <f>списки!$C$45</f>
        <v>ПНС</v>
      </c>
      <c r="B5879" s="442">
        <v>6813</v>
      </c>
    </row>
    <row r="5880" spans="1:2" hidden="1">
      <c r="A5880" s="450" t="str">
        <f>списки!$C$45</f>
        <v>ПНС</v>
      </c>
      <c r="B5880" s="442">
        <v>6814</v>
      </c>
    </row>
    <row r="5881" spans="1:2" hidden="1">
      <c r="A5881" s="450" t="str">
        <f>списки!$C$45</f>
        <v>ПНС</v>
      </c>
      <c r="B5881" s="442">
        <v>6815</v>
      </c>
    </row>
    <row r="5882" spans="1:2" hidden="1">
      <c r="A5882" s="450" t="str">
        <f>списки!$C$45</f>
        <v>ПНС</v>
      </c>
      <c r="B5882" s="442">
        <v>6816</v>
      </c>
    </row>
    <row r="5883" spans="1:2" hidden="1">
      <c r="A5883" s="450" t="str">
        <f>списки!$C$45</f>
        <v>ПНС</v>
      </c>
      <c r="B5883" s="442">
        <v>6817</v>
      </c>
    </row>
    <row r="5884" spans="1:2" hidden="1">
      <c r="A5884" s="450" t="str">
        <f>списки!$C$45</f>
        <v>ПНС</v>
      </c>
      <c r="B5884" s="442">
        <v>6818</v>
      </c>
    </row>
    <row r="5885" spans="1:2" hidden="1">
      <c r="A5885" s="450" t="str">
        <f>списки!$C$45</f>
        <v>ПНС</v>
      </c>
      <c r="B5885" s="442">
        <v>6819</v>
      </c>
    </row>
    <row r="5886" spans="1:2" hidden="1">
      <c r="A5886" s="450" t="str">
        <f>списки!$C$45</f>
        <v>ПНС</v>
      </c>
      <c r="B5886" s="442">
        <v>6820</v>
      </c>
    </row>
    <row r="5887" spans="1:2" hidden="1">
      <c r="A5887" s="450" t="str">
        <f>списки!$C$45</f>
        <v>ПНС</v>
      </c>
      <c r="B5887" s="442">
        <v>6821</v>
      </c>
    </row>
    <row r="5888" spans="1:2" hidden="1">
      <c r="A5888" s="450" t="str">
        <f>списки!$C$45</f>
        <v>ПНС</v>
      </c>
      <c r="B5888" s="442">
        <v>6822</v>
      </c>
    </row>
    <row r="5889" spans="1:2" hidden="1">
      <c r="A5889" s="450" t="str">
        <f>списки!$C$45</f>
        <v>ПНС</v>
      </c>
      <c r="B5889" s="442">
        <v>6823</v>
      </c>
    </row>
    <row r="5890" spans="1:2" hidden="1">
      <c r="A5890" s="450" t="str">
        <f>списки!$C$45</f>
        <v>ПНС</v>
      </c>
      <c r="B5890" s="442">
        <v>6824</v>
      </c>
    </row>
    <row r="5891" spans="1:2" hidden="1">
      <c r="A5891" s="450" t="str">
        <f>списки!$C$45</f>
        <v>ПНС</v>
      </c>
      <c r="B5891" s="442">
        <v>6825</v>
      </c>
    </row>
    <row r="5892" spans="1:2" hidden="1">
      <c r="A5892" s="450" t="str">
        <f>списки!$C$45</f>
        <v>ПНС</v>
      </c>
      <c r="B5892" s="442">
        <v>6826</v>
      </c>
    </row>
    <row r="5893" spans="1:2" hidden="1">
      <c r="A5893" s="450" t="str">
        <f>списки!$C$45</f>
        <v>ПНС</v>
      </c>
      <c r="B5893" s="442">
        <v>6827</v>
      </c>
    </row>
    <row r="5894" spans="1:2" hidden="1">
      <c r="A5894" s="450" t="str">
        <f>списки!$C$45</f>
        <v>ПНС</v>
      </c>
      <c r="B5894" s="442">
        <v>6828</v>
      </c>
    </row>
    <row r="5895" spans="1:2" hidden="1">
      <c r="A5895" s="450" t="str">
        <f>списки!$C$45</f>
        <v>ПНС</v>
      </c>
      <c r="B5895" s="442">
        <v>6829</v>
      </c>
    </row>
    <row r="5896" spans="1:2" hidden="1">
      <c r="A5896" s="450" t="str">
        <f>списки!$C$45</f>
        <v>ПНС</v>
      </c>
      <c r="B5896" s="442">
        <v>6830</v>
      </c>
    </row>
    <row r="5897" spans="1:2" hidden="1">
      <c r="A5897" s="450" t="str">
        <f>списки!$C$45</f>
        <v>ПНС</v>
      </c>
      <c r="B5897" s="442">
        <v>6831</v>
      </c>
    </row>
    <row r="5898" spans="1:2" hidden="1">
      <c r="A5898" s="450" t="str">
        <f>списки!$C$45</f>
        <v>ПНС</v>
      </c>
      <c r="B5898" s="442">
        <v>6832</v>
      </c>
    </row>
    <row r="5899" spans="1:2" hidden="1">
      <c r="A5899" s="450" t="str">
        <f>списки!$C$45</f>
        <v>ПНС</v>
      </c>
      <c r="B5899" s="442">
        <v>6833</v>
      </c>
    </row>
    <row r="5900" spans="1:2" hidden="1">
      <c r="A5900" s="450" t="str">
        <f>списки!$C$45</f>
        <v>ПНС</v>
      </c>
      <c r="B5900" s="442">
        <v>6834</v>
      </c>
    </row>
    <row r="5901" spans="1:2" hidden="1">
      <c r="A5901" s="450" t="str">
        <f>списки!$C$45</f>
        <v>ПНС</v>
      </c>
      <c r="B5901" s="442">
        <v>6835</v>
      </c>
    </row>
    <row r="5902" spans="1:2" hidden="1">
      <c r="A5902" s="450" t="str">
        <f>списки!$C$45</f>
        <v>ПНС</v>
      </c>
      <c r="B5902" s="442">
        <v>6836</v>
      </c>
    </row>
    <row r="5903" spans="1:2" hidden="1">
      <c r="A5903" s="450" t="str">
        <f>списки!$C$45</f>
        <v>ПНС</v>
      </c>
      <c r="B5903" s="442">
        <v>6837</v>
      </c>
    </row>
    <row r="5904" spans="1:2" hidden="1">
      <c r="A5904" s="450" t="str">
        <f>списки!$C$45</f>
        <v>ПНС</v>
      </c>
      <c r="B5904" s="442">
        <v>6838</v>
      </c>
    </row>
    <row r="5905" spans="1:2" hidden="1">
      <c r="A5905" s="450" t="str">
        <f>списки!$C$45</f>
        <v>ПНС</v>
      </c>
      <c r="B5905" s="442">
        <v>6839</v>
      </c>
    </row>
    <row r="5906" spans="1:2" hidden="1">
      <c r="A5906" s="450" t="str">
        <f>списки!$C$45</f>
        <v>ПНС</v>
      </c>
      <c r="B5906" s="442">
        <v>6840</v>
      </c>
    </row>
    <row r="5907" spans="1:2" hidden="1">
      <c r="A5907" s="450" t="str">
        <f>списки!$C$45</f>
        <v>ПНС</v>
      </c>
      <c r="B5907" s="442">
        <v>6841</v>
      </c>
    </row>
    <row r="5908" spans="1:2" hidden="1">
      <c r="A5908" s="450" t="str">
        <f>списки!$C$45</f>
        <v>ПНС</v>
      </c>
      <c r="B5908" s="442">
        <v>6842</v>
      </c>
    </row>
    <row r="5909" spans="1:2" hidden="1">
      <c r="A5909" s="450" t="str">
        <f>списки!$C$45</f>
        <v>ПНС</v>
      </c>
      <c r="B5909" s="442">
        <v>6843</v>
      </c>
    </row>
    <row r="5910" spans="1:2" hidden="1">
      <c r="A5910" s="450" t="str">
        <f>списки!$C$45</f>
        <v>ПНС</v>
      </c>
      <c r="B5910" s="442">
        <v>6844</v>
      </c>
    </row>
    <row r="5911" spans="1:2" hidden="1">
      <c r="A5911" s="450" t="str">
        <f>списки!$C$45</f>
        <v>ПНС</v>
      </c>
      <c r="B5911" s="442">
        <v>6845</v>
      </c>
    </row>
    <row r="5912" spans="1:2" hidden="1">
      <c r="A5912" s="450" t="str">
        <f>списки!$C$45</f>
        <v>ПНС</v>
      </c>
      <c r="B5912" s="442">
        <v>6846</v>
      </c>
    </row>
    <row r="5913" spans="1:2" hidden="1">
      <c r="A5913" s="450" t="str">
        <f>списки!$C$45</f>
        <v>ПНС</v>
      </c>
      <c r="B5913" s="442">
        <v>6847</v>
      </c>
    </row>
    <row r="5914" spans="1:2" hidden="1">
      <c r="A5914" s="450" t="str">
        <f>списки!$C$45</f>
        <v>ПНС</v>
      </c>
      <c r="B5914" s="442">
        <v>6848</v>
      </c>
    </row>
    <row r="5915" spans="1:2" hidden="1">
      <c r="A5915" s="450" t="str">
        <f>списки!$C$45</f>
        <v>ПНС</v>
      </c>
      <c r="B5915" s="442">
        <v>6849</v>
      </c>
    </row>
    <row r="5916" spans="1:2" hidden="1">
      <c r="A5916" s="450" t="str">
        <f>списки!$C$45</f>
        <v>ПНС</v>
      </c>
      <c r="B5916" s="442">
        <v>6850</v>
      </c>
    </row>
    <row r="5917" spans="1:2" hidden="1">
      <c r="A5917" s="450" t="str">
        <f>списки!$C$45</f>
        <v>ПНС</v>
      </c>
      <c r="B5917" s="442">
        <v>6851</v>
      </c>
    </row>
    <row r="5918" spans="1:2" hidden="1">
      <c r="A5918" s="450" t="str">
        <f>списки!$C$45</f>
        <v>ПНС</v>
      </c>
      <c r="B5918" s="442">
        <v>6852</v>
      </c>
    </row>
    <row r="5919" spans="1:2" hidden="1">
      <c r="A5919" s="450" t="str">
        <f>списки!$C$45</f>
        <v>ПНС</v>
      </c>
      <c r="B5919" s="442">
        <v>6853</v>
      </c>
    </row>
    <row r="5920" spans="1:2" hidden="1">
      <c r="A5920" s="450" t="str">
        <f>списки!$C$45</f>
        <v>ПНС</v>
      </c>
      <c r="B5920" s="442">
        <v>6854</v>
      </c>
    </row>
    <row r="5921" spans="1:2" hidden="1">
      <c r="A5921" s="450" t="str">
        <f>списки!$C$45</f>
        <v>ПНС</v>
      </c>
      <c r="B5921" s="442">
        <v>6855</v>
      </c>
    </row>
    <row r="5922" spans="1:2" hidden="1">
      <c r="A5922" s="450" t="str">
        <f>списки!$C$45</f>
        <v>ПНС</v>
      </c>
      <c r="B5922" s="442">
        <v>6856</v>
      </c>
    </row>
    <row r="5923" spans="1:2" hidden="1">
      <c r="A5923" s="450" t="str">
        <f>списки!$C$45</f>
        <v>ПНС</v>
      </c>
      <c r="B5923" s="442">
        <v>6857</v>
      </c>
    </row>
    <row r="5924" spans="1:2" hidden="1">
      <c r="A5924" s="450" t="str">
        <f>списки!$C$45</f>
        <v>ПНС</v>
      </c>
      <c r="B5924" s="442">
        <v>6858</v>
      </c>
    </row>
    <row r="5925" spans="1:2" hidden="1">
      <c r="A5925" s="450" t="str">
        <f>списки!$C$45</f>
        <v>ПНС</v>
      </c>
      <c r="B5925" s="442">
        <v>6859</v>
      </c>
    </row>
    <row r="5926" spans="1:2" hidden="1">
      <c r="A5926" s="450" t="str">
        <f>списки!$C$45</f>
        <v>ПНС</v>
      </c>
      <c r="B5926" s="442">
        <v>6860</v>
      </c>
    </row>
    <row r="5927" spans="1:2" hidden="1">
      <c r="A5927" s="450" t="str">
        <f>списки!$C$45</f>
        <v>ПНС</v>
      </c>
      <c r="B5927" s="442">
        <v>6861</v>
      </c>
    </row>
    <row r="5928" spans="1:2" hidden="1">
      <c r="A5928" s="450" t="str">
        <f>списки!$C$45</f>
        <v>ПНС</v>
      </c>
      <c r="B5928" s="442">
        <v>6862</v>
      </c>
    </row>
    <row r="5929" spans="1:2" hidden="1">
      <c r="A5929" s="450" t="str">
        <f>списки!$C$45</f>
        <v>ПНС</v>
      </c>
      <c r="B5929" s="442">
        <v>6863</v>
      </c>
    </row>
    <row r="5930" spans="1:2" hidden="1">
      <c r="A5930" s="450" t="str">
        <f>списки!$C$45</f>
        <v>ПНС</v>
      </c>
      <c r="B5930" s="442">
        <v>6864</v>
      </c>
    </row>
    <row r="5931" spans="1:2" hidden="1">
      <c r="A5931" s="450" t="str">
        <f>списки!$C$45</f>
        <v>ПНС</v>
      </c>
      <c r="B5931" s="442">
        <v>6865</v>
      </c>
    </row>
    <row r="5932" spans="1:2" hidden="1">
      <c r="A5932" s="450" t="str">
        <f>списки!$C$45</f>
        <v>ПНС</v>
      </c>
      <c r="B5932" s="442">
        <v>6866</v>
      </c>
    </row>
    <row r="5933" spans="1:2" hidden="1">
      <c r="A5933" s="450" t="str">
        <f>списки!$C$45</f>
        <v>ПНС</v>
      </c>
      <c r="B5933" s="442">
        <v>6867</v>
      </c>
    </row>
    <row r="5934" spans="1:2" hidden="1">
      <c r="A5934" s="450" t="str">
        <f>списки!$C$45</f>
        <v>ПНС</v>
      </c>
      <c r="B5934" s="442">
        <v>6868</v>
      </c>
    </row>
    <row r="5935" spans="1:2" hidden="1">
      <c r="A5935" s="450" t="str">
        <f>списки!$C$45</f>
        <v>ПНС</v>
      </c>
      <c r="B5935" s="442">
        <v>6869</v>
      </c>
    </row>
    <row r="5936" spans="1:2" hidden="1">
      <c r="A5936" s="450" t="str">
        <f>списки!$C$45</f>
        <v>ПНС</v>
      </c>
      <c r="B5936" s="442">
        <v>6870</v>
      </c>
    </row>
    <row r="5937" spans="1:2" hidden="1">
      <c r="A5937" s="450" t="str">
        <f>списки!$C$45</f>
        <v>ПНС</v>
      </c>
      <c r="B5937" s="442">
        <v>6871</v>
      </c>
    </row>
    <row r="5938" spans="1:2" hidden="1">
      <c r="A5938" s="450" t="str">
        <f>списки!$C$45</f>
        <v>ПНС</v>
      </c>
      <c r="B5938" s="442">
        <v>6872</v>
      </c>
    </row>
    <row r="5939" spans="1:2" hidden="1">
      <c r="A5939" s="450" t="str">
        <f>списки!$C$45</f>
        <v>ПНС</v>
      </c>
      <c r="B5939" s="442">
        <v>6873</v>
      </c>
    </row>
    <row r="5940" spans="1:2" hidden="1">
      <c r="A5940" s="450" t="str">
        <f>списки!$C$45</f>
        <v>ПНС</v>
      </c>
      <c r="B5940" s="442">
        <v>6874</v>
      </c>
    </row>
    <row r="5941" spans="1:2" hidden="1">
      <c r="A5941" s="450" t="str">
        <f>списки!$C$45</f>
        <v>ПНС</v>
      </c>
      <c r="B5941" s="442">
        <v>6875</v>
      </c>
    </row>
    <row r="5942" spans="1:2" hidden="1">
      <c r="A5942" s="450" t="str">
        <f>списки!$C$45</f>
        <v>ПНС</v>
      </c>
      <c r="B5942" s="442">
        <v>6876</v>
      </c>
    </row>
    <row r="5943" spans="1:2" hidden="1">
      <c r="A5943" s="450" t="str">
        <f>списки!$C$45</f>
        <v>ПНС</v>
      </c>
      <c r="B5943" s="442">
        <v>6877</v>
      </c>
    </row>
    <row r="5944" spans="1:2" hidden="1">
      <c r="A5944" s="450" t="str">
        <f>списки!$C$45</f>
        <v>ПНС</v>
      </c>
      <c r="B5944" s="442">
        <v>6878</v>
      </c>
    </row>
    <row r="5945" spans="1:2" hidden="1">
      <c r="A5945" s="450" t="str">
        <f>списки!$C$45</f>
        <v>ПНС</v>
      </c>
      <c r="B5945" s="442">
        <v>6879</v>
      </c>
    </row>
    <row r="5946" spans="1:2" hidden="1">
      <c r="A5946" s="450" t="str">
        <f>списки!$C$45</f>
        <v>ПНС</v>
      </c>
      <c r="B5946" s="442">
        <v>6880</v>
      </c>
    </row>
    <row r="5947" spans="1:2" hidden="1">
      <c r="A5947" s="450" t="str">
        <f>списки!$C$45</f>
        <v>ПНС</v>
      </c>
      <c r="B5947" s="442">
        <v>6881</v>
      </c>
    </row>
    <row r="5948" spans="1:2" hidden="1">
      <c r="A5948" s="450" t="str">
        <f>списки!$C$45</f>
        <v>ПНС</v>
      </c>
      <c r="B5948" s="442">
        <v>6882</v>
      </c>
    </row>
    <row r="5949" spans="1:2" hidden="1">
      <c r="A5949" s="450" t="str">
        <f>списки!$C$45</f>
        <v>ПНС</v>
      </c>
      <c r="B5949" s="442">
        <v>6883</v>
      </c>
    </row>
    <row r="5950" spans="1:2" hidden="1">
      <c r="A5950" s="450" t="str">
        <f>списки!$C$45</f>
        <v>ПНС</v>
      </c>
      <c r="B5950" s="442">
        <v>6884</v>
      </c>
    </row>
    <row r="5951" spans="1:2" hidden="1">
      <c r="A5951" s="450" t="str">
        <f>списки!$C$45</f>
        <v>ПНС</v>
      </c>
      <c r="B5951" s="442">
        <v>6885</v>
      </c>
    </row>
    <row r="5952" spans="1:2" hidden="1">
      <c r="A5952" s="450" t="str">
        <f>списки!$C$45</f>
        <v>ПНС</v>
      </c>
      <c r="B5952" s="442">
        <v>6886</v>
      </c>
    </row>
    <row r="5953" spans="1:2" hidden="1">
      <c r="A5953" s="450" t="str">
        <f>списки!$C$45</f>
        <v>ПНС</v>
      </c>
      <c r="B5953" s="442">
        <v>6887</v>
      </c>
    </row>
    <row r="5954" spans="1:2" hidden="1">
      <c r="A5954" s="450" t="str">
        <f>списки!$C$45</f>
        <v>ПНС</v>
      </c>
      <c r="B5954" s="442">
        <v>6888</v>
      </c>
    </row>
    <row r="5955" spans="1:2" hidden="1">
      <c r="A5955" s="450" t="str">
        <f>списки!$C$45</f>
        <v>ПНС</v>
      </c>
      <c r="B5955" s="442">
        <v>6889</v>
      </c>
    </row>
    <row r="5956" spans="1:2" hidden="1">
      <c r="A5956" s="450" t="str">
        <f>списки!$C$45</f>
        <v>ПНС</v>
      </c>
      <c r="B5956" s="442">
        <v>6890</v>
      </c>
    </row>
    <row r="5957" spans="1:2" hidden="1">
      <c r="A5957" s="450" t="str">
        <f>списки!$C$45</f>
        <v>ПНС</v>
      </c>
      <c r="B5957" s="442">
        <v>6891</v>
      </c>
    </row>
    <row r="5958" spans="1:2" hidden="1">
      <c r="A5958" s="450" t="str">
        <f>списки!$C$45</f>
        <v>ПНС</v>
      </c>
      <c r="B5958" s="442">
        <v>6892</v>
      </c>
    </row>
    <row r="5959" spans="1:2" hidden="1">
      <c r="A5959" s="450" t="str">
        <f>списки!$C$45</f>
        <v>ПНС</v>
      </c>
      <c r="B5959" s="442">
        <v>6893</v>
      </c>
    </row>
    <row r="5960" spans="1:2" hidden="1">
      <c r="A5960" s="450" t="str">
        <f>списки!$C$45</f>
        <v>ПНС</v>
      </c>
      <c r="B5960" s="442">
        <v>6894</v>
      </c>
    </row>
    <row r="5961" spans="1:2" hidden="1">
      <c r="A5961" s="450" t="str">
        <f>списки!$C$45</f>
        <v>ПНС</v>
      </c>
      <c r="B5961" s="442">
        <v>6895</v>
      </c>
    </row>
    <row r="5962" spans="1:2" hidden="1">
      <c r="A5962" s="450" t="str">
        <f>списки!$C$45</f>
        <v>ПНС</v>
      </c>
      <c r="B5962" s="442">
        <v>6896</v>
      </c>
    </row>
    <row r="5963" spans="1:2" hidden="1">
      <c r="A5963" s="450" t="str">
        <f>списки!$C$45</f>
        <v>ПНС</v>
      </c>
      <c r="B5963" s="442">
        <v>6897</v>
      </c>
    </row>
    <row r="5964" spans="1:2" hidden="1">
      <c r="A5964" s="450" t="str">
        <f>списки!$C$45</f>
        <v>ПНС</v>
      </c>
      <c r="B5964" s="442">
        <v>6898</v>
      </c>
    </row>
    <row r="5965" spans="1:2" hidden="1">
      <c r="A5965" s="450" t="str">
        <f>списки!$C$45</f>
        <v>ПНС</v>
      </c>
      <c r="B5965" s="442">
        <v>6899</v>
      </c>
    </row>
    <row r="5966" spans="1:2" hidden="1">
      <c r="A5966" s="450" t="str">
        <f>списки!$C$45</f>
        <v>ПНС</v>
      </c>
      <c r="B5966" s="442">
        <v>6900</v>
      </c>
    </row>
    <row r="5967" spans="1:2" hidden="1">
      <c r="A5967" s="450" t="str">
        <f>списки!$C$45</f>
        <v>ПНС</v>
      </c>
      <c r="B5967" s="442">
        <v>6901</v>
      </c>
    </row>
    <row r="5968" spans="1:2" hidden="1">
      <c r="A5968" s="450" t="str">
        <f>списки!$C$45</f>
        <v>ПНС</v>
      </c>
      <c r="B5968" s="442">
        <v>6902</v>
      </c>
    </row>
    <row r="5969" spans="1:2" hidden="1">
      <c r="A5969" s="450" t="str">
        <f>списки!$C$45</f>
        <v>ПНС</v>
      </c>
      <c r="B5969" s="442">
        <v>6903</v>
      </c>
    </row>
    <row r="5970" spans="1:2" hidden="1">
      <c r="A5970" s="450" t="str">
        <f>списки!$C$45</f>
        <v>ПНС</v>
      </c>
      <c r="B5970" s="442">
        <v>6904</v>
      </c>
    </row>
    <row r="5971" spans="1:2" hidden="1">
      <c r="A5971" s="450" t="str">
        <f>списки!$C$45</f>
        <v>ПНС</v>
      </c>
      <c r="B5971" s="442">
        <v>6905</v>
      </c>
    </row>
    <row r="5972" spans="1:2" hidden="1">
      <c r="A5972" s="450" t="str">
        <f>списки!$C$45</f>
        <v>ПНС</v>
      </c>
      <c r="B5972" s="442">
        <v>6906</v>
      </c>
    </row>
    <row r="5973" spans="1:2" hidden="1">
      <c r="A5973" s="450" t="str">
        <f>списки!$C$45</f>
        <v>ПНС</v>
      </c>
      <c r="B5973" s="442">
        <v>6907</v>
      </c>
    </row>
    <row r="5974" spans="1:2" hidden="1">
      <c r="A5974" s="450" t="str">
        <f>списки!$C$45</f>
        <v>ПНС</v>
      </c>
      <c r="B5974" s="442">
        <v>6908</v>
      </c>
    </row>
    <row r="5975" spans="1:2" hidden="1">
      <c r="A5975" s="450" t="str">
        <f>списки!$C$45</f>
        <v>ПНС</v>
      </c>
      <c r="B5975" s="442">
        <v>6909</v>
      </c>
    </row>
    <row r="5976" spans="1:2" hidden="1">
      <c r="A5976" s="450" t="str">
        <f>списки!$C$45</f>
        <v>ПНС</v>
      </c>
      <c r="B5976" s="442">
        <v>6910</v>
      </c>
    </row>
    <row r="5977" spans="1:2" hidden="1">
      <c r="A5977" s="450" t="str">
        <f>списки!$C$45</f>
        <v>ПНС</v>
      </c>
      <c r="B5977" s="442">
        <v>6911</v>
      </c>
    </row>
    <row r="5978" spans="1:2" hidden="1">
      <c r="A5978" s="450" t="str">
        <f>списки!$C$45</f>
        <v>ПНС</v>
      </c>
      <c r="B5978" s="442">
        <v>6912</v>
      </c>
    </row>
    <row r="5979" spans="1:2" hidden="1">
      <c r="A5979" s="450" t="str">
        <f>списки!$C$45</f>
        <v>ПНС</v>
      </c>
      <c r="B5979" s="442">
        <v>6913</v>
      </c>
    </row>
    <row r="5980" spans="1:2" hidden="1">
      <c r="A5980" s="450" t="str">
        <f>списки!$C$45</f>
        <v>ПНС</v>
      </c>
      <c r="B5980" s="442">
        <v>6914</v>
      </c>
    </row>
    <row r="5981" spans="1:2" hidden="1">
      <c r="A5981" s="450" t="str">
        <f>списки!$C$45</f>
        <v>ПНС</v>
      </c>
      <c r="B5981" s="442">
        <v>6915</v>
      </c>
    </row>
    <row r="5982" spans="1:2" hidden="1">
      <c r="A5982" s="450" t="str">
        <f>списки!$C$45</f>
        <v>ПНС</v>
      </c>
      <c r="B5982" s="442">
        <v>6916</v>
      </c>
    </row>
    <row r="5983" spans="1:2" hidden="1">
      <c r="A5983" s="450" t="str">
        <f>списки!$C$45</f>
        <v>ПНС</v>
      </c>
      <c r="B5983" s="442">
        <v>6917</v>
      </c>
    </row>
    <row r="5984" spans="1:2" hidden="1">
      <c r="A5984" s="450" t="str">
        <f>списки!$C$45</f>
        <v>ПНС</v>
      </c>
      <c r="B5984" s="442">
        <v>6918</v>
      </c>
    </row>
    <row r="5985" spans="1:2" hidden="1">
      <c r="A5985" s="450" t="str">
        <f>списки!$C$45</f>
        <v>ПНС</v>
      </c>
      <c r="B5985" s="442">
        <v>6919</v>
      </c>
    </row>
    <row r="5986" spans="1:2" hidden="1">
      <c r="A5986" s="450" t="str">
        <f>списки!$C$45</f>
        <v>ПНС</v>
      </c>
      <c r="B5986" s="442">
        <v>6920</v>
      </c>
    </row>
    <row r="5987" spans="1:2" hidden="1">
      <c r="A5987" s="450" t="str">
        <f>списки!$C$45</f>
        <v>ПНС</v>
      </c>
      <c r="B5987" s="442">
        <v>6921</v>
      </c>
    </row>
    <row r="5988" spans="1:2" hidden="1">
      <c r="A5988" s="450" t="str">
        <f>списки!$C$45</f>
        <v>ПНС</v>
      </c>
      <c r="B5988" s="442">
        <v>6922</v>
      </c>
    </row>
    <row r="5989" spans="1:2" hidden="1">
      <c r="A5989" s="450" t="str">
        <f>списки!$C$45</f>
        <v>ПНС</v>
      </c>
      <c r="B5989" s="442">
        <v>6923</v>
      </c>
    </row>
    <row r="5990" spans="1:2" hidden="1">
      <c r="A5990" s="450" t="str">
        <f>списки!$C$45</f>
        <v>ПНС</v>
      </c>
      <c r="B5990" s="442">
        <v>6924</v>
      </c>
    </row>
    <row r="5991" spans="1:2" hidden="1">
      <c r="A5991" s="450" t="str">
        <f>списки!$C$45</f>
        <v>ПНС</v>
      </c>
      <c r="B5991" s="442">
        <v>6925</v>
      </c>
    </row>
    <row r="5992" spans="1:2" hidden="1">
      <c r="A5992" s="450" t="str">
        <f>списки!$C$45</f>
        <v>ПНС</v>
      </c>
      <c r="B5992" s="442">
        <v>6926</v>
      </c>
    </row>
    <row r="5993" spans="1:2" hidden="1">
      <c r="A5993" s="450" t="str">
        <f>списки!$C$45</f>
        <v>ПНС</v>
      </c>
      <c r="B5993" s="442">
        <v>6927</v>
      </c>
    </row>
    <row r="5994" spans="1:2" hidden="1">
      <c r="A5994" s="450" t="str">
        <f>списки!$C$45</f>
        <v>ПНС</v>
      </c>
      <c r="B5994" s="442">
        <v>6928</v>
      </c>
    </row>
    <row r="5995" spans="1:2" hidden="1">
      <c r="A5995" s="450" t="str">
        <f>списки!$C$45</f>
        <v>ПНС</v>
      </c>
      <c r="B5995" s="442">
        <v>6929</v>
      </c>
    </row>
    <row r="5996" spans="1:2" hidden="1">
      <c r="A5996" s="450" t="str">
        <f>списки!$C$45</f>
        <v>ПНС</v>
      </c>
      <c r="B5996" s="442">
        <v>6930</v>
      </c>
    </row>
    <row r="5997" spans="1:2" hidden="1">
      <c r="A5997" s="450" t="str">
        <f>списки!$C$45</f>
        <v>ПНС</v>
      </c>
      <c r="B5997" s="442">
        <v>6931</v>
      </c>
    </row>
    <row r="5998" spans="1:2" hidden="1">
      <c r="A5998" s="450" t="str">
        <f>списки!$C$45</f>
        <v>ПНС</v>
      </c>
      <c r="B5998" s="442">
        <v>6932</v>
      </c>
    </row>
    <row r="5999" spans="1:2" hidden="1">
      <c r="A5999" s="450" t="str">
        <f>списки!$C$45</f>
        <v>ПНС</v>
      </c>
      <c r="B5999" s="442">
        <v>6933</v>
      </c>
    </row>
    <row r="6000" spans="1:2" hidden="1">
      <c r="A6000" s="450" t="str">
        <f>списки!$C$45</f>
        <v>ПНС</v>
      </c>
      <c r="B6000" s="442">
        <v>6934</v>
      </c>
    </row>
    <row r="6001" spans="1:2" hidden="1">
      <c r="A6001" s="450" t="str">
        <f>списки!$C$45</f>
        <v>ПНС</v>
      </c>
      <c r="B6001" s="442">
        <v>6935</v>
      </c>
    </row>
    <row r="6002" spans="1:2" hidden="1">
      <c r="A6002" s="450" t="str">
        <f>списки!$C$45</f>
        <v>ПНС</v>
      </c>
      <c r="B6002" s="442">
        <v>6936</v>
      </c>
    </row>
    <row r="6003" spans="1:2" hidden="1">
      <c r="A6003" s="450" t="str">
        <f>списки!$C$45</f>
        <v>ПНС</v>
      </c>
      <c r="B6003" s="442">
        <v>6937</v>
      </c>
    </row>
    <row r="6004" spans="1:2" hidden="1">
      <c r="A6004" s="450" t="str">
        <f>списки!$C$45</f>
        <v>ПНС</v>
      </c>
      <c r="B6004" s="442">
        <v>6938</v>
      </c>
    </row>
    <row r="6005" spans="1:2" hidden="1">
      <c r="A6005" s="450" t="str">
        <f>списки!$C$45</f>
        <v>ПНС</v>
      </c>
      <c r="B6005" s="442">
        <v>6939</v>
      </c>
    </row>
    <row r="6006" spans="1:2" hidden="1">
      <c r="A6006" s="450" t="str">
        <f>списки!$C$45</f>
        <v>ПНС</v>
      </c>
      <c r="B6006" s="442">
        <v>6940</v>
      </c>
    </row>
    <row r="6007" spans="1:2" hidden="1">
      <c r="A6007" s="450" t="str">
        <f>списки!$C$45</f>
        <v>ПНС</v>
      </c>
      <c r="B6007" s="442">
        <v>6941</v>
      </c>
    </row>
    <row r="6008" spans="1:2" hidden="1">
      <c r="A6008" s="450" t="str">
        <f>списки!$C$45</f>
        <v>ПНС</v>
      </c>
      <c r="B6008" s="442">
        <v>6942</v>
      </c>
    </row>
    <row r="6009" spans="1:2" hidden="1">
      <c r="A6009" s="450" t="str">
        <f>списки!$C$45</f>
        <v>ПНС</v>
      </c>
      <c r="B6009" s="442">
        <v>6943</v>
      </c>
    </row>
    <row r="6010" spans="1:2" hidden="1">
      <c r="A6010" s="450" t="str">
        <f>списки!$C$45</f>
        <v>ПНС</v>
      </c>
      <c r="B6010" s="442">
        <v>6944</v>
      </c>
    </row>
    <row r="6011" spans="1:2" hidden="1">
      <c r="A6011" s="450" t="str">
        <f>списки!$C$45</f>
        <v>ПНС</v>
      </c>
      <c r="B6011" s="442">
        <v>6945</v>
      </c>
    </row>
    <row r="6012" spans="1:2" hidden="1">
      <c r="A6012" s="450" t="str">
        <f>списки!$C$45</f>
        <v>ПНС</v>
      </c>
      <c r="B6012" s="442">
        <v>6946</v>
      </c>
    </row>
    <row r="6013" spans="1:2" hidden="1">
      <c r="A6013" s="450" t="str">
        <f>списки!$C$45</f>
        <v>ПНС</v>
      </c>
      <c r="B6013" s="442">
        <v>6947</v>
      </c>
    </row>
    <row r="6014" spans="1:2" hidden="1">
      <c r="A6014" s="450" t="str">
        <f>списки!$C$45</f>
        <v>ПНС</v>
      </c>
      <c r="B6014" s="442">
        <v>6948</v>
      </c>
    </row>
    <row r="6015" spans="1:2" hidden="1">
      <c r="A6015" s="450" t="str">
        <f>списки!$C$45</f>
        <v>ПНС</v>
      </c>
      <c r="B6015" s="442">
        <v>6949</v>
      </c>
    </row>
    <row r="6016" spans="1:2" hidden="1">
      <c r="A6016" s="450" t="str">
        <f>списки!$C$45</f>
        <v>ПНС</v>
      </c>
      <c r="B6016" s="442">
        <v>6950</v>
      </c>
    </row>
    <row r="6017" spans="1:2" hidden="1">
      <c r="A6017" s="450" t="str">
        <f>списки!$C$45</f>
        <v>ПНС</v>
      </c>
      <c r="B6017" s="442">
        <v>6951</v>
      </c>
    </row>
    <row r="6018" spans="1:2" hidden="1">
      <c r="A6018" s="450" t="str">
        <f>списки!$C$45</f>
        <v>ПНС</v>
      </c>
      <c r="B6018" s="442">
        <v>6952</v>
      </c>
    </row>
    <row r="6019" spans="1:2" hidden="1">
      <c r="A6019" s="450" t="str">
        <f>списки!$C$45</f>
        <v>ПНС</v>
      </c>
      <c r="B6019" s="442">
        <v>6953</v>
      </c>
    </row>
    <row r="6020" spans="1:2" hidden="1">
      <c r="A6020" s="450" t="str">
        <f>списки!$C$45</f>
        <v>ПНС</v>
      </c>
      <c r="B6020" s="442">
        <v>6954</v>
      </c>
    </row>
    <row r="6021" spans="1:2" hidden="1">
      <c r="A6021" s="450" t="str">
        <f>списки!$C$45</f>
        <v>ПНС</v>
      </c>
      <c r="B6021" s="442">
        <v>6955</v>
      </c>
    </row>
    <row r="6022" spans="1:2" hidden="1">
      <c r="A6022" s="450" t="str">
        <f>списки!$C$45</f>
        <v>ПНС</v>
      </c>
      <c r="B6022" s="442">
        <v>6956</v>
      </c>
    </row>
    <row r="6023" spans="1:2" hidden="1">
      <c r="A6023" s="450" t="str">
        <f>списки!$C$45</f>
        <v>ПНС</v>
      </c>
      <c r="B6023" s="442">
        <v>6957</v>
      </c>
    </row>
    <row r="6024" spans="1:2" hidden="1">
      <c r="A6024" s="450" t="str">
        <f>списки!$C$45</f>
        <v>ПНС</v>
      </c>
      <c r="B6024" s="442">
        <v>6958</v>
      </c>
    </row>
    <row r="6025" spans="1:2" hidden="1">
      <c r="A6025" s="450" t="str">
        <f>списки!$C$45</f>
        <v>ПНС</v>
      </c>
      <c r="B6025" s="442">
        <v>6959</v>
      </c>
    </row>
    <row r="6026" spans="1:2" hidden="1">
      <c r="A6026" s="450" t="str">
        <f>списки!$C$45</f>
        <v>ПНС</v>
      </c>
      <c r="B6026" s="442">
        <v>6960</v>
      </c>
    </row>
    <row r="6027" spans="1:2" hidden="1">
      <c r="A6027" s="450" t="str">
        <f>списки!$C$45</f>
        <v>ПНС</v>
      </c>
      <c r="B6027" s="442">
        <v>6961</v>
      </c>
    </row>
    <row r="6028" spans="1:2" hidden="1">
      <c r="A6028" s="450" t="str">
        <f>списки!$C$45</f>
        <v>ПНС</v>
      </c>
      <c r="B6028" s="442">
        <v>6962</v>
      </c>
    </row>
    <row r="6029" spans="1:2" hidden="1">
      <c r="A6029" s="450" t="str">
        <f>списки!$C$45</f>
        <v>ПНС</v>
      </c>
      <c r="B6029" s="442">
        <v>6963</v>
      </c>
    </row>
    <row r="6030" spans="1:2" hidden="1">
      <c r="A6030" s="450" t="str">
        <f>списки!$C$45</f>
        <v>ПНС</v>
      </c>
      <c r="B6030" s="442">
        <v>6964</v>
      </c>
    </row>
    <row r="6031" spans="1:2" hidden="1">
      <c r="A6031" s="450" t="str">
        <f>списки!$C$45</f>
        <v>ПНС</v>
      </c>
      <c r="B6031" s="442">
        <v>6965</v>
      </c>
    </row>
    <row r="6032" spans="1:2" hidden="1">
      <c r="A6032" s="450" t="str">
        <f>списки!$C$45</f>
        <v>ПНС</v>
      </c>
      <c r="B6032" s="442">
        <v>6966</v>
      </c>
    </row>
    <row r="6033" spans="1:2" hidden="1">
      <c r="A6033" s="450" t="str">
        <f>списки!$C$45</f>
        <v>ПНС</v>
      </c>
      <c r="B6033" s="442">
        <v>6967</v>
      </c>
    </row>
    <row r="6034" spans="1:2" hidden="1">
      <c r="A6034" s="450" t="str">
        <f>списки!$C$45</f>
        <v>ПНС</v>
      </c>
      <c r="B6034" s="442">
        <v>6968</v>
      </c>
    </row>
    <row r="6035" spans="1:2" hidden="1">
      <c r="A6035" s="450" t="str">
        <f>списки!$C$45</f>
        <v>ПНС</v>
      </c>
      <c r="B6035" s="442">
        <v>6969</v>
      </c>
    </row>
    <row r="6036" spans="1:2" hidden="1">
      <c r="A6036" s="450" t="str">
        <f>списки!$C$45</f>
        <v>ПНС</v>
      </c>
      <c r="B6036" s="442">
        <v>6970</v>
      </c>
    </row>
    <row r="6037" spans="1:2" hidden="1">
      <c r="A6037" s="450" t="str">
        <f>списки!$C$45</f>
        <v>ПНС</v>
      </c>
      <c r="B6037" s="442">
        <v>6971</v>
      </c>
    </row>
    <row r="6038" spans="1:2" hidden="1">
      <c r="A6038" s="450" t="str">
        <f>списки!$C$45</f>
        <v>ПНС</v>
      </c>
      <c r="B6038" s="442">
        <v>6972</v>
      </c>
    </row>
    <row r="6039" spans="1:2" hidden="1">
      <c r="A6039" s="450" t="str">
        <f>списки!$C$45</f>
        <v>ПНС</v>
      </c>
      <c r="B6039" s="442">
        <v>6973</v>
      </c>
    </row>
    <row r="6040" spans="1:2" hidden="1">
      <c r="A6040" s="450" t="str">
        <f>списки!$C$45</f>
        <v>ПНС</v>
      </c>
      <c r="B6040" s="442">
        <v>6974</v>
      </c>
    </row>
    <row r="6041" spans="1:2" hidden="1">
      <c r="A6041" s="450" t="str">
        <f>списки!$C$45</f>
        <v>ПНС</v>
      </c>
      <c r="B6041" s="442">
        <v>6975</v>
      </c>
    </row>
    <row r="6042" spans="1:2" hidden="1">
      <c r="A6042" s="450" t="str">
        <f>списки!$C$45</f>
        <v>ПНС</v>
      </c>
      <c r="B6042" s="442">
        <v>6976</v>
      </c>
    </row>
    <row r="6043" spans="1:2" hidden="1">
      <c r="A6043" s="450" t="str">
        <f>списки!$C$45</f>
        <v>ПНС</v>
      </c>
      <c r="B6043" s="442">
        <v>6977</v>
      </c>
    </row>
    <row r="6044" spans="1:2" hidden="1">
      <c r="A6044" s="450" t="str">
        <f>списки!$C$45</f>
        <v>ПНС</v>
      </c>
      <c r="B6044" s="442">
        <v>6978</v>
      </c>
    </row>
    <row r="6045" spans="1:2" hidden="1">
      <c r="A6045" s="450" t="str">
        <f>списки!$C$45</f>
        <v>ПНС</v>
      </c>
      <c r="B6045" s="442">
        <v>6979</v>
      </c>
    </row>
    <row r="6046" spans="1:2" hidden="1">
      <c r="A6046" s="450" t="str">
        <f>списки!$C$45</f>
        <v>ПНС</v>
      </c>
      <c r="B6046" s="442">
        <v>6980</v>
      </c>
    </row>
    <row r="6047" spans="1:2" hidden="1">
      <c r="A6047" s="450" t="str">
        <f>списки!$C$45</f>
        <v>ПНС</v>
      </c>
      <c r="B6047" s="442">
        <v>6981</v>
      </c>
    </row>
    <row r="6048" spans="1:2" hidden="1">
      <c r="A6048" s="450" t="str">
        <f>списки!$C$45</f>
        <v>ПНС</v>
      </c>
      <c r="B6048" s="442">
        <v>6982</v>
      </c>
    </row>
    <row r="6049" spans="1:2" hidden="1">
      <c r="A6049" s="450" t="str">
        <f>списки!$C$45</f>
        <v>ПНС</v>
      </c>
      <c r="B6049" s="442">
        <v>6983</v>
      </c>
    </row>
    <row r="6050" spans="1:2" hidden="1">
      <c r="A6050" s="450" t="str">
        <f>списки!$C$45</f>
        <v>ПНС</v>
      </c>
      <c r="B6050" s="442">
        <v>6984</v>
      </c>
    </row>
    <row r="6051" spans="1:2" hidden="1">
      <c r="A6051" s="450" t="str">
        <f>списки!$C$45</f>
        <v>ПНС</v>
      </c>
      <c r="B6051" s="442">
        <v>6985</v>
      </c>
    </row>
    <row r="6052" spans="1:2" hidden="1">
      <c r="A6052" s="450" t="str">
        <f>списки!$C$45</f>
        <v>ПНС</v>
      </c>
      <c r="B6052" s="442">
        <v>6986</v>
      </c>
    </row>
    <row r="6053" spans="1:2" hidden="1">
      <c r="A6053" s="450" t="str">
        <f>списки!$C$45</f>
        <v>ПНС</v>
      </c>
      <c r="B6053" s="442">
        <v>6987</v>
      </c>
    </row>
    <row r="6054" spans="1:2" hidden="1">
      <c r="A6054" s="450" t="str">
        <f>списки!$C$45</f>
        <v>ПНС</v>
      </c>
      <c r="B6054" s="442">
        <v>6988</v>
      </c>
    </row>
    <row r="6055" spans="1:2" hidden="1">
      <c r="A6055" s="450" t="str">
        <f>списки!$C$45</f>
        <v>ПНС</v>
      </c>
      <c r="B6055" s="442">
        <v>6989</v>
      </c>
    </row>
    <row r="6056" spans="1:2" hidden="1">
      <c r="A6056" s="450" t="str">
        <f>списки!$C$45</f>
        <v>ПНС</v>
      </c>
      <c r="B6056" s="442">
        <v>6990</v>
      </c>
    </row>
    <row r="6057" spans="1:2" hidden="1">
      <c r="A6057" s="450" t="str">
        <f>списки!$C$45</f>
        <v>ПНС</v>
      </c>
      <c r="B6057" s="442">
        <v>6991</v>
      </c>
    </row>
    <row r="6058" spans="1:2" hidden="1">
      <c r="A6058" s="450" t="str">
        <f>списки!$C$45</f>
        <v>ПНС</v>
      </c>
      <c r="B6058" s="442">
        <v>6992</v>
      </c>
    </row>
    <row r="6059" spans="1:2" hidden="1">
      <c r="A6059" s="450" t="str">
        <f>списки!$C$45</f>
        <v>ПНС</v>
      </c>
      <c r="B6059" s="442">
        <v>6993</v>
      </c>
    </row>
    <row r="6060" spans="1:2" hidden="1">
      <c r="A6060" s="450" t="str">
        <f>списки!$C$45</f>
        <v>ПНС</v>
      </c>
      <c r="B6060" s="442">
        <v>6994</v>
      </c>
    </row>
    <row r="6061" spans="1:2" hidden="1">
      <c r="A6061" s="450" t="str">
        <f>списки!$C$45</f>
        <v>ПНС</v>
      </c>
      <c r="B6061" s="442">
        <v>6995</v>
      </c>
    </row>
    <row r="6062" spans="1:2" hidden="1">
      <c r="A6062" s="450" t="str">
        <f>списки!$C$45</f>
        <v>ПНС</v>
      </c>
      <c r="B6062" s="442">
        <v>6996</v>
      </c>
    </row>
    <row r="6063" spans="1:2" hidden="1">
      <c r="A6063" s="450" t="str">
        <f>списки!$C$45</f>
        <v>ПНС</v>
      </c>
      <c r="B6063" s="442">
        <v>6997</v>
      </c>
    </row>
    <row r="6064" spans="1:2" hidden="1">
      <c r="A6064" s="450" t="str">
        <f>списки!$C$45</f>
        <v>ПНС</v>
      </c>
      <c r="B6064" s="442">
        <v>6998</v>
      </c>
    </row>
    <row r="6065" spans="1:2" hidden="1">
      <c r="A6065" s="450" t="str">
        <f>списки!$C$45</f>
        <v>ПНС</v>
      </c>
      <c r="B6065" s="442">
        <v>6999</v>
      </c>
    </row>
    <row r="6066" spans="1:2" hidden="1">
      <c r="A6066" s="450" t="str">
        <f>списки!$C$45</f>
        <v>ПНС</v>
      </c>
      <c r="B6066" s="442">
        <v>7000</v>
      </c>
    </row>
    <row r="6067" spans="1:2" hidden="1">
      <c r="A6067" s="450" t="str">
        <f>списки!$C$45</f>
        <v>ПНС</v>
      </c>
      <c r="B6067" s="442">
        <v>7001</v>
      </c>
    </row>
    <row r="6068" spans="1:2" hidden="1">
      <c r="A6068" s="450" t="str">
        <f>списки!$C$45</f>
        <v>ПНС</v>
      </c>
      <c r="B6068" s="442">
        <v>7002</v>
      </c>
    </row>
    <row r="6069" spans="1:2" hidden="1">
      <c r="A6069" s="450" t="str">
        <f>списки!$C$45</f>
        <v>ПНС</v>
      </c>
      <c r="B6069" s="442">
        <v>7003</v>
      </c>
    </row>
    <row r="6070" spans="1:2" hidden="1">
      <c r="A6070" s="450" t="str">
        <f>списки!$C$45</f>
        <v>ПНС</v>
      </c>
      <c r="B6070" s="442">
        <v>7004</v>
      </c>
    </row>
    <row r="6071" spans="1:2" hidden="1">
      <c r="A6071" s="450" t="str">
        <f>списки!$C$45</f>
        <v>ПНС</v>
      </c>
      <c r="B6071" s="442">
        <v>7005</v>
      </c>
    </row>
    <row r="6072" spans="1:2" hidden="1">
      <c r="A6072" s="450" t="str">
        <f>списки!$C$45</f>
        <v>ПНС</v>
      </c>
      <c r="B6072" s="442">
        <v>7006</v>
      </c>
    </row>
    <row r="6073" spans="1:2" hidden="1">
      <c r="A6073" s="450" t="str">
        <f>списки!$C$45</f>
        <v>ПНС</v>
      </c>
      <c r="B6073" s="442">
        <v>7007</v>
      </c>
    </row>
    <row r="6074" spans="1:2" hidden="1">
      <c r="A6074" s="450" t="str">
        <f>списки!$C$45</f>
        <v>ПНС</v>
      </c>
      <c r="B6074" s="442">
        <v>7008</v>
      </c>
    </row>
    <row r="6075" spans="1:2" hidden="1">
      <c r="A6075" s="450" t="str">
        <f>списки!$C$45</f>
        <v>ПНС</v>
      </c>
      <c r="B6075" s="442">
        <v>7009</v>
      </c>
    </row>
    <row r="6076" spans="1:2" hidden="1">
      <c r="A6076" s="450" t="str">
        <f>списки!$C$45</f>
        <v>ПНС</v>
      </c>
      <c r="B6076" s="442">
        <v>7010</v>
      </c>
    </row>
    <row r="6077" spans="1:2" hidden="1">
      <c r="A6077" s="450" t="str">
        <f>списки!$C$45</f>
        <v>ПНС</v>
      </c>
      <c r="B6077" s="442">
        <v>7011</v>
      </c>
    </row>
    <row r="6078" spans="1:2" hidden="1">
      <c r="A6078" s="450" t="str">
        <f>списки!$C$45</f>
        <v>ПНС</v>
      </c>
      <c r="B6078" s="442">
        <v>7012</v>
      </c>
    </row>
    <row r="6079" spans="1:2" hidden="1">
      <c r="A6079" s="450" t="str">
        <f>списки!$C$45</f>
        <v>ПНС</v>
      </c>
      <c r="B6079" s="442">
        <v>7013</v>
      </c>
    </row>
    <row r="6080" spans="1:2" hidden="1">
      <c r="A6080" s="450" t="str">
        <f>списки!$C$45</f>
        <v>ПНС</v>
      </c>
      <c r="B6080" s="442">
        <v>7014</v>
      </c>
    </row>
    <row r="6081" spans="1:2" hidden="1">
      <c r="A6081" s="450" t="str">
        <f>списки!$C$45</f>
        <v>ПНС</v>
      </c>
      <c r="B6081" s="442">
        <v>7015</v>
      </c>
    </row>
    <row r="6082" spans="1:2" hidden="1">
      <c r="A6082" s="450" t="str">
        <f>списки!$C$45</f>
        <v>ПНС</v>
      </c>
      <c r="B6082" s="442">
        <v>7016</v>
      </c>
    </row>
    <row r="6083" spans="1:2" hidden="1">
      <c r="A6083" s="450" t="str">
        <f>списки!$C$45</f>
        <v>ПНС</v>
      </c>
      <c r="B6083" s="442">
        <v>7017</v>
      </c>
    </row>
    <row r="6084" spans="1:2" hidden="1">
      <c r="A6084" s="450" t="str">
        <f>списки!$C$45</f>
        <v>ПНС</v>
      </c>
      <c r="B6084" s="442">
        <v>7018</v>
      </c>
    </row>
    <row r="6085" spans="1:2" hidden="1">
      <c r="A6085" s="450" t="str">
        <f>списки!$C$45</f>
        <v>ПНС</v>
      </c>
      <c r="B6085" s="442">
        <v>7019</v>
      </c>
    </row>
    <row r="6086" spans="1:2" hidden="1">
      <c r="A6086" s="450" t="str">
        <f>списки!$C$45</f>
        <v>ПНС</v>
      </c>
      <c r="B6086" s="442">
        <v>7020</v>
      </c>
    </row>
    <row r="6087" spans="1:2" hidden="1">
      <c r="A6087" s="450" t="str">
        <f>списки!$C$45</f>
        <v>ПНС</v>
      </c>
      <c r="B6087" s="442">
        <v>7021</v>
      </c>
    </row>
    <row r="6088" spans="1:2" hidden="1">
      <c r="A6088" s="450" t="str">
        <f>списки!$C$45</f>
        <v>ПНС</v>
      </c>
      <c r="B6088" s="442">
        <v>7022</v>
      </c>
    </row>
    <row r="6089" spans="1:2" hidden="1">
      <c r="A6089" s="450" t="str">
        <f>списки!$C$45</f>
        <v>ПНС</v>
      </c>
      <c r="B6089" s="442">
        <v>7023</v>
      </c>
    </row>
    <row r="6090" spans="1:2" hidden="1">
      <c r="A6090" s="450" t="str">
        <f>списки!$C$45</f>
        <v>ПНС</v>
      </c>
      <c r="B6090" s="442">
        <v>7024</v>
      </c>
    </row>
    <row r="6091" spans="1:2" hidden="1">
      <c r="A6091" s="450" t="str">
        <f>списки!$C$45</f>
        <v>ПНС</v>
      </c>
      <c r="B6091" s="442">
        <v>7025</v>
      </c>
    </row>
    <row r="6092" spans="1:2" hidden="1">
      <c r="A6092" s="450" t="str">
        <f>списки!$C$45</f>
        <v>ПНС</v>
      </c>
      <c r="B6092" s="442">
        <v>7026</v>
      </c>
    </row>
    <row r="6093" spans="1:2" hidden="1">
      <c r="A6093" s="450" t="str">
        <f>списки!$C$45</f>
        <v>ПНС</v>
      </c>
      <c r="B6093" s="442">
        <v>7027</v>
      </c>
    </row>
    <row r="6094" spans="1:2" hidden="1">
      <c r="A6094" s="450" t="str">
        <f>списки!$C$45</f>
        <v>ПНС</v>
      </c>
      <c r="B6094" s="442">
        <v>7028</v>
      </c>
    </row>
    <row r="6095" spans="1:2" hidden="1">
      <c r="A6095" s="450" t="str">
        <f>списки!$C$45</f>
        <v>ПНС</v>
      </c>
      <c r="B6095" s="442">
        <v>7029</v>
      </c>
    </row>
    <row r="6096" spans="1:2" hidden="1">
      <c r="A6096" s="450" t="str">
        <f>списки!$C$45</f>
        <v>ПНС</v>
      </c>
      <c r="B6096" s="442">
        <v>7030</v>
      </c>
    </row>
    <row r="6097" spans="1:2" hidden="1">
      <c r="A6097" s="450" t="str">
        <f>списки!$C$45</f>
        <v>ПНС</v>
      </c>
      <c r="B6097" s="442">
        <v>7031</v>
      </c>
    </row>
    <row r="6098" spans="1:2" hidden="1">
      <c r="A6098" s="450" t="str">
        <f>списки!$C$45</f>
        <v>ПНС</v>
      </c>
      <c r="B6098" s="442">
        <v>7032</v>
      </c>
    </row>
    <row r="6099" spans="1:2" hidden="1">
      <c r="A6099" s="450" t="str">
        <f>списки!$C$45</f>
        <v>ПНС</v>
      </c>
      <c r="B6099" s="442">
        <v>7033</v>
      </c>
    </row>
    <row r="6100" spans="1:2" hidden="1">
      <c r="A6100" s="450" t="str">
        <f>списки!$C$45</f>
        <v>ПНС</v>
      </c>
      <c r="B6100" s="442">
        <v>7034</v>
      </c>
    </row>
    <row r="6101" spans="1:2" hidden="1">
      <c r="A6101" s="450" t="str">
        <f>списки!$C$45</f>
        <v>ПНС</v>
      </c>
      <c r="B6101" s="442">
        <v>7035</v>
      </c>
    </row>
    <row r="6102" spans="1:2" hidden="1">
      <c r="A6102" s="450" t="str">
        <f>списки!$C$45</f>
        <v>ПНС</v>
      </c>
      <c r="B6102" s="442">
        <v>7036</v>
      </c>
    </row>
    <row r="6103" spans="1:2" hidden="1">
      <c r="A6103" s="450" t="str">
        <f>списки!$C$45</f>
        <v>ПНС</v>
      </c>
      <c r="B6103" s="442">
        <v>7037</v>
      </c>
    </row>
    <row r="6104" spans="1:2" hidden="1">
      <c r="A6104" s="450" t="str">
        <f>списки!$C$45</f>
        <v>ПНС</v>
      </c>
      <c r="B6104" s="442">
        <v>7038</v>
      </c>
    </row>
    <row r="6105" spans="1:2" hidden="1">
      <c r="A6105" s="450" t="str">
        <f>списки!$C$45</f>
        <v>ПНС</v>
      </c>
      <c r="B6105" s="442">
        <v>7039</v>
      </c>
    </row>
    <row r="6106" spans="1:2" hidden="1">
      <c r="A6106" s="450" t="str">
        <f>списки!$C$45</f>
        <v>ПНС</v>
      </c>
      <c r="B6106" s="442">
        <v>7040</v>
      </c>
    </row>
    <row r="6107" spans="1:2" hidden="1">
      <c r="A6107" s="450" t="str">
        <f>списки!$C$45</f>
        <v>ПНС</v>
      </c>
      <c r="B6107" s="442">
        <v>7041</v>
      </c>
    </row>
    <row r="6108" spans="1:2" hidden="1">
      <c r="A6108" s="450" t="str">
        <f>списки!$C$45</f>
        <v>ПНС</v>
      </c>
      <c r="B6108" s="442">
        <v>7042</v>
      </c>
    </row>
    <row r="6109" spans="1:2" hidden="1">
      <c r="A6109" s="450" t="str">
        <f>списки!$C$45</f>
        <v>ПНС</v>
      </c>
      <c r="B6109" s="442">
        <v>7043</v>
      </c>
    </row>
    <row r="6110" spans="1:2" hidden="1">
      <c r="A6110" s="450" t="str">
        <f>списки!$C$45</f>
        <v>ПНС</v>
      </c>
      <c r="B6110" s="442">
        <v>7044</v>
      </c>
    </row>
    <row r="6111" spans="1:2" hidden="1">
      <c r="A6111" s="450" t="str">
        <f>списки!$C$45</f>
        <v>ПНС</v>
      </c>
      <c r="B6111" s="442">
        <v>7045</v>
      </c>
    </row>
    <row r="6112" spans="1:2" hidden="1">
      <c r="A6112" s="450" t="str">
        <f>списки!$C$45</f>
        <v>ПНС</v>
      </c>
      <c r="B6112" s="442">
        <v>7046</v>
      </c>
    </row>
    <row r="6113" spans="1:2" hidden="1">
      <c r="A6113" s="450" t="str">
        <f>списки!$C$45</f>
        <v>ПНС</v>
      </c>
      <c r="B6113" s="442">
        <v>7047</v>
      </c>
    </row>
    <row r="6114" spans="1:2" hidden="1">
      <c r="A6114" s="450" t="str">
        <f>списки!$C$45</f>
        <v>ПНС</v>
      </c>
      <c r="B6114" s="442">
        <v>7048</v>
      </c>
    </row>
    <row r="6115" spans="1:2" hidden="1">
      <c r="A6115" s="450" t="str">
        <f>списки!$C$45</f>
        <v>ПНС</v>
      </c>
      <c r="B6115" s="442">
        <v>7049</v>
      </c>
    </row>
    <row r="6116" spans="1:2" hidden="1">
      <c r="A6116" s="450" t="str">
        <f>списки!$C$45</f>
        <v>ПНС</v>
      </c>
      <c r="B6116" s="442">
        <v>7050</v>
      </c>
    </row>
    <row r="6117" spans="1:2" hidden="1">
      <c r="A6117" s="450" t="str">
        <f>списки!$C$45</f>
        <v>ПНС</v>
      </c>
      <c r="B6117" s="442">
        <v>7051</v>
      </c>
    </row>
    <row r="6118" spans="1:2" hidden="1">
      <c r="A6118" s="450" t="str">
        <f>списки!$C$45</f>
        <v>ПНС</v>
      </c>
      <c r="B6118" s="442">
        <v>7052</v>
      </c>
    </row>
    <row r="6119" spans="1:2" hidden="1">
      <c r="A6119" s="450" t="str">
        <f>списки!$C$45</f>
        <v>ПНС</v>
      </c>
      <c r="B6119" s="442">
        <v>7053</v>
      </c>
    </row>
    <row r="6120" spans="1:2" hidden="1">
      <c r="A6120" s="450" t="str">
        <f>списки!$C$45</f>
        <v>ПНС</v>
      </c>
      <c r="B6120" s="442">
        <v>7054</v>
      </c>
    </row>
    <row r="6121" spans="1:2" hidden="1">
      <c r="A6121" s="450" t="str">
        <f>списки!$C$45</f>
        <v>ПНС</v>
      </c>
      <c r="B6121" s="442">
        <v>7055</v>
      </c>
    </row>
    <row r="6122" spans="1:2" hidden="1">
      <c r="A6122" s="450" t="str">
        <f>списки!$C$45</f>
        <v>ПНС</v>
      </c>
      <c r="B6122" s="442">
        <v>7056</v>
      </c>
    </row>
    <row r="6123" spans="1:2" hidden="1">
      <c r="A6123" s="450" t="str">
        <f>списки!$C$45</f>
        <v>ПНС</v>
      </c>
      <c r="B6123" s="442">
        <v>7057</v>
      </c>
    </row>
    <row r="6124" spans="1:2" hidden="1">
      <c r="A6124" s="450" t="str">
        <f>списки!$C$45</f>
        <v>ПНС</v>
      </c>
      <c r="B6124" s="442">
        <v>7058</v>
      </c>
    </row>
    <row r="6125" spans="1:2" hidden="1">
      <c r="A6125" s="450" t="str">
        <f>списки!$C$45</f>
        <v>ПНС</v>
      </c>
      <c r="B6125" s="442">
        <v>7059</v>
      </c>
    </row>
    <row r="6126" spans="1:2" hidden="1">
      <c r="A6126" s="450" t="str">
        <f>списки!$C$45</f>
        <v>ПНС</v>
      </c>
      <c r="B6126" s="442">
        <v>7060</v>
      </c>
    </row>
    <row r="6127" spans="1:2" hidden="1">
      <c r="A6127" s="450" t="str">
        <f>списки!$C$45</f>
        <v>ПНС</v>
      </c>
      <c r="B6127" s="442">
        <v>7061</v>
      </c>
    </row>
    <row r="6128" spans="1:2" hidden="1">
      <c r="A6128" s="450" t="str">
        <f>списки!$C$45</f>
        <v>ПНС</v>
      </c>
      <c r="B6128" s="442">
        <v>7062</v>
      </c>
    </row>
    <row r="6129" spans="1:2" hidden="1">
      <c r="A6129" s="450" t="str">
        <f>списки!$C$45</f>
        <v>ПНС</v>
      </c>
      <c r="B6129" s="442">
        <v>7063</v>
      </c>
    </row>
    <row r="6130" spans="1:2" hidden="1">
      <c r="A6130" s="450" t="str">
        <f>списки!$C$45</f>
        <v>ПНС</v>
      </c>
      <c r="B6130" s="442">
        <v>7064</v>
      </c>
    </row>
    <row r="6131" spans="1:2" hidden="1">
      <c r="A6131" s="450" t="str">
        <f>списки!$C$45</f>
        <v>ПНС</v>
      </c>
      <c r="B6131" s="442">
        <v>7065</v>
      </c>
    </row>
    <row r="6132" spans="1:2" hidden="1">
      <c r="A6132" s="450" t="str">
        <f>списки!$C$45</f>
        <v>ПНС</v>
      </c>
      <c r="B6132" s="442">
        <v>7066</v>
      </c>
    </row>
    <row r="6133" spans="1:2" hidden="1">
      <c r="A6133" s="450" t="str">
        <f>списки!$C$45</f>
        <v>ПНС</v>
      </c>
      <c r="B6133" s="442">
        <v>7067</v>
      </c>
    </row>
    <row r="6134" spans="1:2" hidden="1">
      <c r="A6134" s="450" t="str">
        <f>списки!$C$45</f>
        <v>ПНС</v>
      </c>
      <c r="B6134" s="442">
        <v>7068</v>
      </c>
    </row>
    <row r="6135" spans="1:2" hidden="1">
      <c r="A6135" s="450" t="str">
        <f>списки!$C$45</f>
        <v>ПНС</v>
      </c>
      <c r="B6135" s="442">
        <v>7069</v>
      </c>
    </row>
    <row r="6136" spans="1:2" hidden="1">
      <c r="A6136" s="450" t="str">
        <f>списки!$C$45</f>
        <v>ПНС</v>
      </c>
      <c r="B6136" s="442">
        <v>7070</v>
      </c>
    </row>
    <row r="6137" spans="1:2" hidden="1">
      <c r="A6137" s="450" t="str">
        <f>списки!$C$45</f>
        <v>ПНС</v>
      </c>
      <c r="B6137" s="442">
        <v>7071</v>
      </c>
    </row>
    <row r="6138" spans="1:2" hidden="1">
      <c r="A6138" s="450" t="str">
        <f>списки!$C$45</f>
        <v>ПНС</v>
      </c>
      <c r="B6138" s="442">
        <v>7072</v>
      </c>
    </row>
    <row r="6139" spans="1:2" hidden="1">
      <c r="A6139" s="450" t="str">
        <f>списки!$C$45</f>
        <v>ПНС</v>
      </c>
      <c r="B6139" s="442">
        <v>7073</v>
      </c>
    </row>
    <row r="6140" spans="1:2" hidden="1">
      <c r="A6140" s="450" t="str">
        <f>списки!$C$45</f>
        <v>ПНС</v>
      </c>
      <c r="B6140" s="442">
        <v>7074</v>
      </c>
    </row>
    <row r="6141" spans="1:2" hidden="1">
      <c r="A6141" s="450" t="str">
        <f>списки!$C$45</f>
        <v>ПНС</v>
      </c>
      <c r="B6141" s="442">
        <v>7075</v>
      </c>
    </row>
    <row r="6142" spans="1:2" hidden="1">
      <c r="A6142" s="450" t="str">
        <f>списки!$C$45</f>
        <v>ПНС</v>
      </c>
      <c r="B6142" s="442">
        <v>7076</v>
      </c>
    </row>
    <row r="6143" spans="1:2" hidden="1">
      <c r="A6143" s="450" t="str">
        <f>списки!$C$45</f>
        <v>ПНС</v>
      </c>
      <c r="B6143" s="442">
        <v>7077</v>
      </c>
    </row>
    <row r="6144" spans="1:2" hidden="1">
      <c r="A6144" s="450" t="str">
        <f>списки!$C$45</f>
        <v>ПНС</v>
      </c>
      <c r="B6144" s="442">
        <v>7078</v>
      </c>
    </row>
    <row r="6145" spans="1:2" hidden="1">
      <c r="A6145" s="450" t="str">
        <f>списки!$C$45</f>
        <v>ПНС</v>
      </c>
      <c r="B6145" s="442">
        <v>7079</v>
      </c>
    </row>
    <row r="6146" spans="1:2" hidden="1">
      <c r="A6146" s="450" t="str">
        <f>списки!$C$45</f>
        <v>ПНС</v>
      </c>
      <c r="B6146" s="442">
        <v>7080</v>
      </c>
    </row>
    <row r="6147" spans="1:2" hidden="1">
      <c r="A6147" s="450" t="str">
        <f>списки!$C$45</f>
        <v>ПНС</v>
      </c>
      <c r="B6147" s="442">
        <v>7081</v>
      </c>
    </row>
    <row r="6148" spans="1:2" hidden="1">
      <c r="A6148" s="450" t="str">
        <f>списки!$C$45</f>
        <v>ПНС</v>
      </c>
      <c r="B6148" s="442">
        <v>7082</v>
      </c>
    </row>
    <row r="6149" spans="1:2" hidden="1">
      <c r="A6149" s="450" t="str">
        <f>списки!$C$45</f>
        <v>ПНС</v>
      </c>
      <c r="B6149" s="442">
        <v>7083</v>
      </c>
    </row>
    <row r="6150" spans="1:2" hidden="1">
      <c r="A6150" s="450" t="str">
        <f>списки!$C$45</f>
        <v>ПНС</v>
      </c>
      <c r="B6150" s="442">
        <v>7084</v>
      </c>
    </row>
    <row r="6151" spans="1:2" hidden="1">
      <c r="A6151" s="450" t="str">
        <f>списки!$C$45</f>
        <v>ПНС</v>
      </c>
      <c r="B6151" s="442">
        <v>7085</v>
      </c>
    </row>
    <row r="6152" spans="1:2" hidden="1">
      <c r="A6152" s="450" t="str">
        <f>списки!$C$45</f>
        <v>ПНС</v>
      </c>
      <c r="B6152" s="442">
        <v>7086</v>
      </c>
    </row>
    <row r="6153" spans="1:2" hidden="1">
      <c r="A6153" s="450" t="str">
        <f>списки!$C$45</f>
        <v>ПНС</v>
      </c>
      <c r="B6153" s="442">
        <v>7087</v>
      </c>
    </row>
    <row r="6154" spans="1:2" hidden="1">
      <c r="A6154" s="450" t="str">
        <f>списки!$C$45</f>
        <v>ПНС</v>
      </c>
      <c r="B6154" s="442">
        <v>7088</v>
      </c>
    </row>
    <row r="6155" spans="1:2" hidden="1">
      <c r="A6155" s="450" t="str">
        <f>списки!$C$45</f>
        <v>ПНС</v>
      </c>
      <c r="B6155" s="442">
        <v>7089</v>
      </c>
    </row>
    <row r="6156" spans="1:2" hidden="1">
      <c r="A6156" s="450" t="str">
        <f>списки!$C$45</f>
        <v>ПНС</v>
      </c>
      <c r="B6156" s="442">
        <v>7090</v>
      </c>
    </row>
    <row r="6157" spans="1:2" hidden="1">
      <c r="A6157" s="450" t="str">
        <f>списки!$C$45</f>
        <v>ПНС</v>
      </c>
      <c r="B6157" s="442">
        <v>7091</v>
      </c>
    </row>
    <row r="6158" spans="1:2" hidden="1">
      <c r="A6158" s="450" t="str">
        <f>списки!$C$45</f>
        <v>ПНС</v>
      </c>
      <c r="B6158" s="442">
        <v>7092</v>
      </c>
    </row>
    <row r="6159" spans="1:2" hidden="1">
      <c r="A6159" s="450" t="str">
        <f>списки!$C$45</f>
        <v>ПНС</v>
      </c>
      <c r="B6159" s="442">
        <v>7093</v>
      </c>
    </row>
    <row r="6160" spans="1:2" hidden="1">
      <c r="A6160" s="450" t="str">
        <f>списки!$C$45</f>
        <v>ПНС</v>
      </c>
      <c r="B6160" s="442">
        <v>7094</v>
      </c>
    </row>
    <row r="6161" spans="1:2" hidden="1">
      <c r="A6161" s="450" t="str">
        <f>списки!$C$45</f>
        <v>ПНС</v>
      </c>
      <c r="B6161" s="442">
        <v>7095</v>
      </c>
    </row>
    <row r="6162" spans="1:2" hidden="1">
      <c r="A6162" s="450" t="str">
        <f>списки!$C$45</f>
        <v>ПНС</v>
      </c>
      <c r="B6162" s="442">
        <v>7096</v>
      </c>
    </row>
    <row r="6163" spans="1:2" hidden="1">
      <c r="A6163" s="450" t="str">
        <f>списки!$C$45</f>
        <v>ПНС</v>
      </c>
      <c r="B6163" s="442">
        <v>7097</v>
      </c>
    </row>
    <row r="6164" spans="1:2" hidden="1">
      <c r="A6164" s="450" t="str">
        <f>списки!$C$45</f>
        <v>ПНС</v>
      </c>
      <c r="B6164" s="442">
        <v>7098</v>
      </c>
    </row>
    <row r="6165" spans="1:2" hidden="1">
      <c r="A6165" s="450" t="str">
        <f>списки!$C$45</f>
        <v>ПНС</v>
      </c>
      <c r="B6165" s="442">
        <v>7099</v>
      </c>
    </row>
    <row r="6166" spans="1:2" hidden="1">
      <c r="A6166" s="450" t="str">
        <f>списки!$C$45</f>
        <v>ПНС</v>
      </c>
      <c r="B6166" s="442">
        <v>7100</v>
      </c>
    </row>
    <row r="6167" spans="1:2" hidden="1">
      <c r="A6167" s="450" t="str">
        <f>списки!$C$45</f>
        <v>ПНС</v>
      </c>
      <c r="B6167" s="442">
        <v>7101</v>
      </c>
    </row>
    <row r="6168" spans="1:2" hidden="1">
      <c r="A6168" s="450" t="str">
        <f>списки!$C$45</f>
        <v>ПНС</v>
      </c>
      <c r="B6168" s="442">
        <v>7102</v>
      </c>
    </row>
    <row r="6169" spans="1:2" hidden="1">
      <c r="A6169" s="450" t="str">
        <f>списки!$C$45</f>
        <v>ПНС</v>
      </c>
      <c r="B6169" s="442">
        <v>7103</v>
      </c>
    </row>
    <row r="6170" spans="1:2" hidden="1">
      <c r="A6170" s="450" t="str">
        <f>списки!$C$45</f>
        <v>ПНС</v>
      </c>
      <c r="B6170" s="442">
        <v>7104</v>
      </c>
    </row>
    <row r="6171" spans="1:2" hidden="1">
      <c r="A6171" s="450" t="str">
        <f>списки!$C$45</f>
        <v>ПНС</v>
      </c>
      <c r="B6171" s="442">
        <v>7105</v>
      </c>
    </row>
    <row r="6172" spans="1:2" hidden="1">
      <c r="A6172" s="450" t="str">
        <f>списки!$C$45</f>
        <v>ПНС</v>
      </c>
      <c r="B6172" s="442">
        <v>7106</v>
      </c>
    </row>
    <row r="6173" spans="1:2" hidden="1">
      <c r="A6173" s="450" t="str">
        <f>списки!$C$45</f>
        <v>ПНС</v>
      </c>
      <c r="B6173" s="442">
        <v>7107</v>
      </c>
    </row>
    <row r="6174" spans="1:2" hidden="1">
      <c r="A6174" s="450" t="str">
        <f>списки!$C$45</f>
        <v>ПНС</v>
      </c>
      <c r="B6174" s="442">
        <v>7108</v>
      </c>
    </row>
    <row r="6175" spans="1:2" hidden="1">
      <c r="A6175" s="450" t="str">
        <f>списки!$C$45</f>
        <v>ПНС</v>
      </c>
      <c r="B6175" s="442">
        <v>7109</v>
      </c>
    </row>
    <row r="6176" spans="1:2" hidden="1">
      <c r="A6176" s="450" t="str">
        <f>списки!$C$45</f>
        <v>ПНС</v>
      </c>
      <c r="B6176" s="442">
        <v>7110</v>
      </c>
    </row>
    <row r="6177" spans="1:2" hidden="1">
      <c r="A6177" s="450" t="str">
        <f>списки!$C$45</f>
        <v>ПНС</v>
      </c>
      <c r="B6177" s="442">
        <v>7111</v>
      </c>
    </row>
    <row r="6178" spans="1:2" hidden="1">
      <c r="A6178" s="450" t="str">
        <f>списки!$C$45</f>
        <v>ПНС</v>
      </c>
      <c r="B6178" s="442">
        <v>7112</v>
      </c>
    </row>
    <row r="6179" spans="1:2" hidden="1">
      <c r="A6179" s="450" t="str">
        <f>списки!$C$45</f>
        <v>ПНС</v>
      </c>
      <c r="B6179" s="442">
        <v>7113</v>
      </c>
    </row>
    <row r="6180" spans="1:2" hidden="1">
      <c r="A6180" s="450" t="str">
        <f>списки!$C$45</f>
        <v>ПНС</v>
      </c>
      <c r="B6180" s="442">
        <v>7114</v>
      </c>
    </row>
    <row r="6181" spans="1:2" hidden="1">
      <c r="A6181" s="450" t="str">
        <f>списки!$C$45</f>
        <v>ПНС</v>
      </c>
      <c r="B6181" s="442">
        <v>7115</v>
      </c>
    </row>
    <row r="6182" spans="1:2" hidden="1">
      <c r="A6182" s="450" t="str">
        <f>списки!$C$45</f>
        <v>ПНС</v>
      </c>
      <c r="B6182" s="442">
        <v>7116</v>
      </c>
    </row>
    <row r="6183" spans="1:2" hidden="1">
      <c r="A6183" s="450" t="str">
        <f>списки!$C$45</f>
        <v>ПНС</v>
      </c>
      <c r="B6183" s="442">
        <v>7117</v>
      </c>
    </row>
    <row r="6184" spans="1:2" hidden="1">
      <c r="A6184" s="450" t="str">
        <f>списки!$C$45</f>
        <v>ПНС</v>
      </c>
      <c r="B6184" s="442">
        <v>7118</v>
      </c>
    </row>
    <row r="6185" spans="1:2" hidden="1">
      <c r="A6185" s="450" t="str">
        <f>списки!$C$45</f>
        <v>ПНС</v>
      </c>
      <c r="B6185" s="442">
        <v>7119</v>
      </c>
    </row>
    <row r="6186" spans="1:2" hidden="1">
      <c r="A6186" s="450" t="str">
        <f>списки!$C$45</f>
        <v>ПНС</v>
      </c>
      <c r="B6186" s="442">
        <v>7120</v>
      </c>
    </row>
    <row r="6187" spans="1:2" hidden="1">
      <c r="A6187" s="450" t="str">
        <f>списки!$C$45</f>
        <v>ПНС</v>
      </c>
      <c r="B6187" s="442">
        <v>7121</v>
      </c>
    </row>
    <row r="6188" spans="1:2" hidden="1">
      <c r="A6188" s="450" t="str">
        <f>списки!$C$45</f>
        <v>ПНС</v>
      </c>
      <c r="B6188" s="442">
        <v>7122</v>
      </c>
    </row>
    <row r="6189" spans="1:2" hidden="1">
      <c r="A6189" s="450" t="str">
        <f>списки!$C$45</f>
        <v>ПНС</v>
      </c>
      <c r="B6189" s="442">
        <v>7123</v>
      </c>
    </row>
    <row r="6190" spans="1:2" hidden="1">
      <c r="A6190" s="450" t="str">
        <f>списки!$C$45</f>
        <v>ПНС</v>
      </c>
      <c r="B6190" s="442">
        <v>7124</v>
      </c>
    </row>
    <row r="6191" spans="1:2" hidden="1">
      <c r="A6191" s="450" t="str">
        <f>списки!$C$45</f>
        <v>ПНС</v>
      </c>
      <c r="B6191" s="442">
        <v>7125</v>
      </c>
    </row>
    <row r="6192" spans="1:2" hidden="1">
      <c r="A6192" s="450" t="str">
        <f>списки!$C$45</f>
        <v>ПНС</v>
      </c>
      <c r="B6192" s="442">
        <v>7126</v>
      </c>
    </row>
    <row r="6193" spans="1:2" hidden="1">
      <c r="A6193" s="450" t="str">
        <f>списки!$C$45</f>
        <v>ПНС</v>
      </c>
      <c r="B6193" s="442">
        <v>7127</v>
      </c>
    </row>
    <row r="6194" spans="1:2" hidden="1">
      <c r="A6194" s="450" t="str">
        <f>списки!$C$45</f>
        <v>ПНС</v>
      </c>
      <c r="B6194" s="442">
        <v>7128</v>
      </c>
    </row>
    <row r="6195" spans="1:2" hidden="1">
      <c r="A6195" s="450" t="str">
        <f>списки!$C$45</f>
        <v>ПНС</v>
      </c>
      <c r="B6195" s="442">
        <v>7129</v>
      </c>
    </row>
    <row r="6196" spans="1:2" hidden="1">
      <c r="A6196" s="450" t="str">
        <f>списки!$C$45</f>
        <v>ПНС</v>
      </c>
      <c r="B6196" s="442">
        <v>7130</v>
      </c>
    </row>
    <row r="6197" spans="1:2" hidden="1">
      <c r="A6197" s="450" t="str">
        <f>списки!$C$45</f>
        <v>ПНС</v>
      </c>
      <c r="B6197" s="442">
        <v>7131</v>
      </c>
    </row>
    <row r="6198" spans="1:2" hidden="1">
      <c r="A6198" s="450" t="str">
        <f>списки!$C$45</f>
        <v>ПНС</v>
      </c>
      <c r="B6198" s="442">
        <v>7132</v>
      </c>
    </row>
    <row r="6199" spans="1:2" hidden="1">
      <c r="A6199" s="450" t="str">
        <f>списки!$C$45</f>
        <v>ПНС</v>
      </c>
      <c r="B6199" s="442">
        <v>7133</v>
      </c>
    </row>
    <row r="6200" spans="1:2" hidden="1">
      <c r="A6200" s="450" t="str">
        <f>списки!$C$45</f>
        <v>ПНС</v>
      </c>
      <c r="B6200" s="442">
        <v>7134</v>
      </c>
    </row>
    <row r="6201" spans="1:2" hidden="1">
      <c r="A6201" s="450" t="str">
        <f>списки!$C$45</f>
        <v>ПНС</v>
      </c>
      <c r="B6201" s="442">
        <v>7135</v>
      </c>
    </row>
    <row r="6202" spans="1:2" hidden="1">
      <c r="A6202" s="450" t="str">
        <f>списки!$C$45</f>
        <v>ПНС</v>
      </c>
      <c r="B6202" s="442">
        <v>7136</v>
      </c>
    </row>
    <row r="6203" spans="1:2" hidden="1">
      <c r="A6203" s="450" t="str">
        <f>списки!$C$45</f>
        <v>ПНС</v>
      </c>
      <c r="B6203" s="442">
        <v>7137</v>
      </c>
    </row>
    <row r="6204" spans="1:2" hidden="1">
      <c r="A6204" s="450" t="str">
        <f>списки!$C$45</f>
        <v>ПНС</v>
      </c>
      <c r="B6204" s="442">
        <v>7138</v>
      </c>
    </row>
    <row r="6205" spans="1:2" hidden="1">
      <c r="A6205" s="450" t="str">
        <f>списки!$C$45</f>
        <v>ПНС</v>
      </c>
      <c r="B6205" s="442">
        <v>7139</v>
      </c>
    </row>
    <row r="6206" spans="1:2" hidden="1">
      <c r="A6206" s="450" t="str">
        <f>списки!$C$45</f>
        <v>ПНС</v>
      </c>
      <c r="B6206" s="442">
        <v>7140</v>
      </c>
    </row>
    <row r="6207" spans="1:2" hidden="1">
      <c r="A6207" s="450" t="str">
        <f>списки!$C$45</f>
        <v>ПНС</v>
      </c>
      <c r="B6207" s="442">
        <v>7141</v>
      </c>
    </row>
    <row r="6208" spans="1:2" hidden="1">
      <c r="A6208" s="450" t="str">
        <f>списки!$C$45</f>
        <v>ПНС</v>
      </c>
      <c r="B6208" s="442">
        <v>7142</v>
      </c>
    </row>
    <row r="6209" spans="1:2" hidden="1">
      <c r="A6209" s="450" t="str">
        <f>списки!$C$45</f>
        <v>ПНС</v>
      </c>
      <c r="B6209" s="442">
        <v>7143</v>
      </c>
    </row>
    <row r="6210" spans="1:2" hidden="1">
      <c r="A6210" s="450" t="str">
        <f>списки!$C$45</f>
        <v>ПНС</v>
      </c>
      <c r="B6210" s="442">
        <v>7144</v>
      </c>
    </row>
    <row r="6211" spans="1:2" hidden="1">
      <c r="A6211" s="450" t="str">
        <f>списки!$C$45</f>
        <v>ПНС</v>
      </c>
      <c r="B6211" s="442">
        <v>7145</v>
      </c>
    </row>
    <row r="6212" spans="1:2" hidden="1">
      <c r="A6212" s="450" t="str">
        <f>списки!$C$45</f>
        <v>ПНС</v>
      </c>
      <c r="B6212" s="442">
        <v>7146</v>
      </c>
    </row>
    <row r="6213" spans="1:2" hidden="1">
      <c r="A6213" s="450" t="str">
        <f>списки!$C$45</f>
        <v>ПНС</v>
      </c>
      <c r="B6213" s="442">
        <v>7147</v>
      </c>
    </row>
    <row r="6214" spans="1:2" hidden="1">
      <c r="A6214" s="450" t="str">
        <f>списки!$C$45</f>
        <v>ПНС</v>
      </c>
      <c r="B6214" s="442">
        <v>7148</v>
      </c>
    </row>
    <row r="6215" spans="1:2" hidden="1">
      <c r="A6215" s="450" t="str">
        <f>списки!$C$45</f>
        <v>ПНС</v>
      </c>
      <c r="B6215" s="442">
        <v>7149</v>
      </c>
    </row>
    <row r="6216" spans="1:2" hidden="1">
      <c r="A6216" s="450" t="str">
        <f>списки!$C$45</f>
        <v>ПНС</v>
      </c>
      <c r="B6216" s="442">
        <v>7150</v>
      </c>
    </row>
    <row r="6217" spans="1:2" hidden="1">
      <c r="A6217" s="450" t="str">
        <f>списки!$C$45</f>
        <v>ПНС</v>
      </c>
      <c r="B6217" s="442">
        <v>7151</v>
      </c>
    </row>
    <row r="6218" spans="1:2" hidden="1">
      <c r="A6218" s="450" t="str">
        <f>списки!$C$45</f>
        <v>ПНС</v>
      </c>
      <c r="B6218" s="442">
        <v>7152</v>
      </c>
    </row>
    <row r="6219" spans="1:2" hidden="1">
      <c r="A6219" s="450" t="str">
        <f>списки!$C$45</f>
        <v>ПНС</v>
      </c>
      <c r="B6219" s="442">
        <v>7153</v>
      </c>
    </row>
    <row r="6220" spans="1:2" hidden="1">
      <c r="A6220" s="450" t="str">
        <f>списки!$C$45</f>
        <v>ПНС</v>
      </c>
      <c r="B6220" s="442">
        <v>7154</v>
      </c>
    </row>
    <row r="6221" spans="1:2" hidden="1">
      <c r="A6221" s="450" t="str">
        <f>списки!$C$45</f>
        <v>ПНС</v>
      </c>
      <c r="B6221" s="442">
        <v>7155</v>
      </c>
    </row>
    <row r="6222" spans="1:2" hidden="1">
      <c r="A6222" s="450" t="str">
        <f>списки!$C$45</f>
        <v>ПНС</v>
      </c>
      <c r="B6222" s="442">
        <v>7156</v>
      </c>
    </row>
    <row r="6223" spans="1:2" hidden="1">
      <c r="A6223" s="450" t="str">
        <f>списки!$C$45</f>
        <v>ПНС</v>
      </c>
      <c r="B6223" s="442">
        <v>7157</v>
      </c>
    </row>
    <row r="6224" spans="1:2" hidden="1">
      <c r="A6224" s="450" t="str">
        <f>списки!$C$45</f>
        <v>ПНС</v>
      </c>
      <c r="B6224" s="442">
        <v>7158</v>
      </c>
    </row>
    <row r="6225" spans="1:2" hidden="1">
      <c r="A6225" s="450" t="str">
        <f>списки!$C$45</f>
        <v>ПНС</v>
      </c>
      <c r="B6225" s="442">
        <v>7159</v>
      </c>
    </row>
    <row r="6226" spans="1:2" hidden="1">
      <c r="A6226" s="450" t="str">
        <f>списки!$C$45</f>
        <v>ПНС</v>
      </c>
      <c r="B6226" s="442">
        <v>7160</v>
      </c>
    </row>
    <row r="6227" spans="1:2" hidden="1">
      <c r="A6227" s="450" t="str">
        <f>списки!$C$45</f>
        <v>ПНС</v>
      </c>
      <c r="B6227" s="442">
        <v>7161</v>
      </c>
    </row>
    <row r="6228" spans="1:2" hidden="1">
      <c r="A6228" s="450" t="str">
        <f>списки!$C$45</f>
        <v>ПНС</v>
      </c>
      <c r="B6228" s="442">
        <v>7162</v>
      </c>
    </row>
    <row r="6229" spans="1:2" hidden="1">
      <c r="A6229" s="450" t="str">
        <f>списки!$C$45</f>
        <v>ПНС</v>
      </c>
      <c r="B6229" s="442">
        <v>7163</v>
      </c>
    </row>
    <row r="6230" spans="1:2" hidden="1">
      <c r="A6230" s="450" t="str">
        <f>списки!$C$45</f>
        <v>ПНС</v>
      </c>
      <c r="B6230" s="442">
        <v>7164</v>
      </c>
    </row>
    <row r="6231" spans="1:2" hidden="1">
      <c r="A6231" s="450" t="str">
        <f>списки!$C$45</f>
        <v>ПНС</v>
      </c>
      <c r="B6231" s="442">
        <v>7165</v>
      </c>
    </row>
    <row r="6232" spans="1:2" hidden="1">
      <c r="A6232" s="450" t="str">
        <f>списки!$C$45</f>
        <v>ПНС</v>
      </c>
      <c r="B6232" s="442">
        <v>7166</v>
      </c>
    </row>
    <row r="6233" spans="1:2" hidden="1">
      <c r="A6233" s="450" t="str">
        <f>списки!$C$45</f>
        <v>ПНС</v>
      </c>
      <c r="B6233" s="442">
        <v>7167</v>
      </c>
    </row>
    <row r="6234" spans="1:2" hidden="1">
      <c r="A6234" s="450" t="str">
        <f>списки!$C$45</f>
        <v>ПНС</v>
      </c>
      <c r="B6234" s="442">
        <v>7168</v>
      </c>
    </row>
    <row r="6235" spans="1:2" hidden="1">
      <c r="A6235" s="450" t="str">
        <f>списки!$C$45</f>
        <v>ПНС</v>
      </c>
      <c r="B6235" s="442">
        <v>7169</v>
      </c>
    </row>
    <row r="6236" spans="1:2" hidden="1">
      <c r="A6236" s="450" t="str">
        <f>списки!$C$45</f>
        <v>ПНС</v>
      </c>
      <c r="B6236" s="442">
        <v>7170</v>
      </c>
    </row>
    <row r="6237" spans="1:2" hidden="1">
      <c r="A6237" s="450" t="str">
        <f>списки!$C$45</f>
        <v>ПНС</v>
      </c>
      <c r="B6237" s="442">
        <v>7171</v>
      </c>
    </row>
    <row r="6238" spans="1:2" hidden="1">
      <c r="A6238" s="450" t="str">
        <f>списки!$C$45</f>
        <v>ПНС</v>
      </c>
      <c r="B6238" s="442">
        <v>7172</v>
      </c>
    </row>
    <row r="6239" spans="1:2" hidden="1">
      <c r="A6239" s="450" t="str">
        <f>списки!$C$45</f>
        <v>ПНС</v>
      </c>
      <c r="B6239" s="442">
        <v>7173</v>
      </c>
    </row>
    <row r="6240" spans="1:2" hidden="1">
      <c r="A6240" s="450" t="str">
        <f>списки!$C$45</f>
        <v>ПНС</v>
      </c>
      <c r="B6240" s="442">
        <v>7174</v>
      </c>
    </row>
    <row r="6241" spans="1:2" hidden="1">
      <c r="A6241" s="450" t="str">
        <f>списки!$C$45</f>
        <v>ПНС</v>
      </c>
      <c r="B6241" s="442">
        <v>7175</v>
      </c>
    </row>
    <row r="6242" spans="1:2" hidden="1">
      <c r="A6242" s="450" t="str">
        <f>списки!$C$45</f>
        <v>ПНС</v>
      </c>
      <c r="B6242" s="442">
        <v>7176</v>
      </c>
    </row>
    <row r="6243" spans="1:2" hidden="1">
      <c r="A6243" s="450" t="str">
        <f>списки!$C$45</f>
        <v>ПНС</v>
      </c>
      <c r="B6243" s="442">
        <v>7177</v>
      </c>
    </row>
    <row r="6244" spans="1:2" hidden="1">
      <c r="A6244" s="450" t="str">
        <f>списки!$C$45</f>
        <v>ПНС</v>
      </c>
      <c r="B6244" s="442">
        <v>7178</v>
      </c>
    </row>
    <row r="6245" spans="1:2" hidden="1">
      <c r="A6245" s="450" t="str">
        <f>списки!$C$45</f>
        <v>ПНС</v>
      </c>
      <c r="B6245" s="442">
        <v>7179</v>
      </c>
    </row>
    <row r="6246" spans="1:2" hidden="1">
      <c r="A6246" s="450" t="str">
        <f>списки!$C$45</f>
        <v>ПНС</v>
      </c>
      <c r="B6246" s="442">
        <v>7180</v>
      </c>
    </row>
    <row r="6247" spans="1:2" hidden="1">
      <c r="A6247" s="450" t="str">
        <f>списки!$C$45</f>
        <v>ПНС</v>
      </c>
      <c r="B6247" s="442">
        <v>7181</v>
      </c>
    </row>
    <row r="6248" spans="1:2" hidden="1">
      <c r="A6248" s="450" t="str">
        <f>списки!$C$45</f>
        <v>ПНС</v>
      </c>
      <c r="B6248" s="442">
        <v>7182</v>
      </c>
    </row>
    <row r="6249" spans="1:2" hidden="1">
      <c r="A6249" s="450" t="str">
        <f>списки!$C$45</f>
        <v>ПНС</v>
      </c>
      <c r="B6249" s="442">
        <v>7183</v>
      </c>
    </row>
    <row r="6250" spans="1:2" hidden="1">
      <c r="A6250" s="450" t="str">
        <f>списки!$C$45</f>
        <v>ПНС</v>
      </c>
      <c r="B6250" s="442">
        <v>7184</v>
      </c>
    </row>
    <row r="6251" spans="1:2" hidden="1">
      <c r="A6251" s="450" t="str">
        <f>списки!$C$45</f>
        <v>ПНС</v>
      </c>
      <c r="B6251" s="442">
        <v>7185</v>
      </c>
    </row>
    <row r="6252" spans="1:2" hidden="1">
      <c r="A6252" s="450" t="str">
        <f>списки!$C$45</f>
        <v>ПНС</v>
      </c>
      <c r="B6252" s="442">
        <v>7186</v>
      </c>
    </row>
    <row r="6253" spans="1:2" hidden="1">
      <c r="A6253" s="450" t="str">
        <f>списки!$C$45</f>
        <v>ПНС</v>
      </c>
      <c r="B6253" s="442">
        <v>7187</v>
      </c>
    </row>
    <row r="6254" spans="1:2" hidden="1">
      <c r="A6254" s="450" t="str">
        <f>списки!$C$45</f>
        <v>ПНС</v>
      </c>
      <c r="B6254" s="442">
        <v>7188</v>
      </c>
    </row>
    <row r="6255" spans="1:2" hidden="1">
      <c r="A6255" s="450" t="str">
        <f>списки!$C$45</f>
        <v>ПНС</v>
      </c>
      <c r="B6255" s="442">
        <v>7189</v>
      </c>
    </row>
    <row r="6256" spans="1:2" hidden="1">
      <c r="A6256" s="450" t="str">
        <f>списки!$C$45</f>
        <v>ПНС</v>
      </c>
      <c r="B6256" s="442">
        <v>7190</v>
      </c>
    </row>
    <row r="6257" spans="1:2" hidden="1">
      <c r="A6257" s="450" t="str">
        <f>списки!$C$45</f>
        <v>ПНС</v>
      </c>
      <c r="B6257" s="442">
        <v>7191</v>
      </c>
    </row>
    <row r="6258" spans="1:2" hidden="1">
      <c r="A6258" s="450" t="str">
        <f>списки!$C$45</f>
        <v>ПНС</v>
      </c>
      <c r="B6258" s="442">
        <v>7192</v>
      </c>
    </row>
    <row r="6259" spans="1:2" hidden="1">
      <c r="A6259" s="450" t="str">
        <f>списки!$C$45</f>
        <v>ПНС</v>
      </c>
      <c r="B6259" s="442">
        <v>7193</v>
      </c>
    </row>
    <row r="6260" spans="1:2" hidden="1">
      <c r="A6260" s="450" t="str">
        <f>списки!$C$45</f>
        <v>ПНС</v>
      </c>
      <c r="B6260" s="442">
        <v>7194</v>
      </c>
    </row>
    <row r="6261" spans="1:2" hidden="1">
      <c r="A6261" s="450" t="str">
        <f>списки!$C$45</f>
        <v>ПНС</v>
      </c>
      <c r="B6261" s="442">
        <v>7195</v>
      </c>
    </row>
    <row r="6262" spans="1:2" hidden="1">
      <c r="A6262" s="450" t="str">
        <f>списки!$C$45</f>
        <v>ПНС</v>
      </c>
      <c r="B6262" s="442">
        <v>7196</v>
      </c>
    </row>
    <row r="6263" spans="1:2" hidden="1">
      <c r="A6263" s="450" t="str">
        <f>списки!$C$45</f>
        <v>ПНС</v>
      </c>
      <c r="B6263" s="442">
        <v>7197</v>
      </c>
    </row>
    <row r="6264" spans="1:2" hidden="1">
      <c r="A6264" s="450" t="str">
        <f>списки!$C$45</f>
        <v>ПНС</v>
      </c>
      <c r="B6264" s="442">
        <v>7198</v>
      </c>
    </row>
    <row r="6265" spans="1:2" hidden="1">
      <c r="A6265" s="450" t="str">
        <f>списки!$C$45</f>
        <v>ПНС</v>
      </c>
      <c r="B6265" s="442">
        <v>7199</v>
      </c>
    </row>
    <row r="6266" spans="1:2" hidden="1">
      <c r="A6266" s="450" t="str">
        <f>списки!$C$45</f>
        <v>ПНС</v>
      </c>
      <c r="B6266" s="442">
        <v>7200</v>
      </c>
    </row>
    <row r="6267" spans="1:2" hidden="1">
      <c r="A6267" s="450" t="str">
        <f>списки!$C$45</f>
        <v>ПНС</v>
      </c>
      <c r="B6267" s="442">
        <v>7201</v>
      </c>
    </row>
    <row r="6268" spans="1:2" hidden="1">
      <c r="A6268" s="450" t="str">
        <f>списки!$C$45</f>
        <v>ПНС</v>
      </c>
      <c r="B6268" s="442">
        <v>7202</v>
      </c>
    </row>
    <row r="6269" spans="1:2" hidden="1">
      <c r="A6269" s="450" t="str">
        <f>списки!$C$45</f>
        <v>ПНС</v>
      </c>
      <c r="B6269" s="442">
        <v>7203</v>
      </c>
    </row>
    <row r="6270" spans="1:2" hidden="1">
      <c r="A6270" s="450" t="str">
        <f>списки!$C$45</f>
        <v>ПНС</v>
      </c>
      <c r="B6270" s="442">
        <v>7204</v>
      </c>
    </row>
    <row r="6271" spans="1:2" hidden="1">
      <c r="A6271" s="450" t="str">
        <f>списки!$C$45</f>
        <v>ПНС</v>
      </c>
      <c r="B6271" s="442">
        <v>7205</v>
      </c>
    </row>
    <row r="6272" spans="1:2" hidden="1">
      <c r="A6272" s="450" t="str">
        <f>списки!$C$45</f>
        <v>ПНС</v>
      </c>
      <c r="B6272" s="442">
        <v>7206</v>
      </c>
    </row>
    <row r="6273" spans="1:2" hidden="1">
      <c r="A6273" s="450" t="str">
        <f>списки!$C$45</f>
        <v>ПНС</v>
      </c>
      <c r="B6273" s="442">
        <v>7207</v>
      </c>
    </row>
    <row r="6274" spans="1:2" hidden="1">
      <c r="A6274" s="450" t="str">
        <f>списки!$C$45</f>
        <v>ПНС</v>
      </c>
      <c r="B6274" s="442">
        <v>7208</v>
      </c>
    </row>
    <row r="6275" spans="1:2" hidden="1">
      <c r="A6275" s="450" t="str">
        <f>списки!$C$45</f>
        <v>ПНС</v>
      </c>
      <c r="B6275" s="442">
        <v>7209</v>
      </c>
    </row>
    <row r="6276" spans="1:2" hidden="1">
      <c r="A6276" s="450" t="str">
        <f>списки!$C$45</f>
        <v>ПНС</v>
      </c>
      <c r="B6276" s="442">
        <v>7210</v>
      </c>
    </row>
    <row r="6277" spans="1:2" hidden="1">
      <c r="A6277" s="450" t="str">
        <f>списки!$C$45</f>
        <v>ПНС</v>
      </c>
      <c r="B6277" s="442">
        <v>7211</v>
      </c>
    </row>
    <row r="6278" spans="1:2" hidden="1">
      <c r="A6278" s="450" t="str">
        <f>списки!$C$45</f>
        <v>ПНС</v>
      </c>
      <c r="B6278" s="442">
        <v>7212</v>
      </c>
    </row>
    <row r="6279" spans="1:2" hidden="1">
      <c r="A6279" s="450" t="str">
        <f>списки!$C$45</f>
        <v>ПНС</v>
      </c>
      <c r="B6279" s="442">
        <v>7213</v>
      </c>
    </row>
    <row r="6280" spans="1:2" hidden="1">
      <c r="A6280" s="450" t="str">
        <f>списки!$C$45</f>
        <v>ПНС</v>
      </c>
      <c r="B6280" s="442">
        <v>7214</v>
      </c>
    </row>
    <row r="6281" spans="1:2" hidden="1">
      <c r="A6281" s="450" t="str">
        <f>списки!$C$45</f>
        <v>ПНС</v>
      </c>
      <c r="B6281" s="442">
        <v>7215</v>
      </c>
    </row>
    <row r="6282" spans="1:2" hidden="1">
      <c r="A6282" s="450" t="str">
        <f>списки!$C$45</f>
        <v>ПНС</v>
      </c>
      <c r="B6282" s="442">
        <v>7216</v>
      </c>
    </row>
    <row r="6283" spans="1:2" hidden="1">
      <c r="A6283" s="450" t="str">
        <f>списки!$C$45</f>
        <v>ПНС</v>
      </c>
      <c r="B6283" s="442">
        <v>7217</v>
      </c>
    </row>
    <row r="6284" spans="1:2" hidden="1">
      <c r="A6284" s="450" t="str">
        <f>списки!$C$45</f>
        <v>ПНС</v>
      </c>
      <c r="B6284" s="442">
        <v>7218</v>
      </c>
    </row>
    <row r="6285" spans="1:2" hidden="1">
      <c r="A6285" s="450" t="str">
        <f>списки!$C$45</f>
        <v>ПНС</v>
      </c>
      <c r="B6285" s="442">
        <v>7219</v>
      </c>
    </row>
    <row r="6286" spans="1:2" hidden="1">
      <c r="A6286" s="450" t="str">
        <f>списки!$C$45</f>
        <v>ПНС</v>
      </c>
      <c r="B6286" s="442">
        <v>7220</v>
      </c>
    </row>
    <row r="6287" spans="1:2" hidden="1">
      <c r="A6287" s="450" t="str">
        <f>списки!$C$45</f>
        <v>ПНС</v>
      </c>
      <c r="B6287" s="442">
        <v>7221</v>
      </c>
    </row>
    <row r="6288" spans="1:2" hidden="1">
      <c r="A6288" s="450" t="str">
        <f>списки!$C$45</f>
        <v>ПНС</v>
      </c>
      <c r="B6288" s="442">
        <v>7222</v>
      </c>
    </row>
    <row r="6289" spans="1:2" hidden="1">
      <c r="A6289" s="450" t="str">
        <f>списки!$C$45</f>
        <v>ПНС</v>
      </c>
      <c r="B6289" s="442">
        <v>7223</v>
      </c>
    </row>
    <row r="6290" spans="1:2" hidden="1">
      <c r="A6290" s="450" t="str">
        <f>списки!$C$45</f>
        <v>ПНС</v>
      </c>
      <c r="B6290" s="442">
        <v>7224</v>
      </c>
    </row>
    <row r="6291" spans="1:2" hidden="1">
      <c r="A6291" s="450" t="str">
        <f>списки!$C$45</f>
        <v>ПНС</v>
      </c>
      <c r="B6291" s="442">
        <v>7225</v>
      </c>
    </row>
    <row r="6292" spans="1:2" hidden="1">
      <c r="A6292" s="450" t="str">
        <f>списки!$C$45</f>
        <v>ПНС</v>
      </c>
      <c r="B6292" s="442">
        <v>7226</v>
      </c>
    </row>
    <row r="6293" spans="1:2" hidden="1">
      <c r="A6293" s="450" t="str">
        <f>списки!$C$45</f>
        <v>ПНС</v>
      </c>
      <c r="B6293" s="442">
        <v>7227</v>
      </c>
    </row>
    <row r="6294" spans="1:2" hidden="1">
      <c r="A6294" s="450" t="str">
        <f>списки!$C$45</f>
        <v>ПНС</v>
      </c>
      <c r="B6294" s="442">
        <v>7228</v>
      </c>
    </row>
    <row r="6295" spans="1:2" hidden="1">
      <c r="A6295" s="450" t="str">
        <f>списки!$C$45</f>
        <v>ПНС</v>
      </c>
      <c r="B6295" s="442">
        <v>7229</v>
      </c>
    </row>
    <row r="6296" spans="1:2" hidden="1">
      <c r="A6296" s="450" t="str">
        <f>списки!$C$45</f>
        <v>ПНС</v>
      </c>
      <c r="B6296" s="442">
        <v>7230</v>
      </c>
    </row>
    <row r="6297" spans="1:2" hidden="1">
      <c r="A6297" s="450" t="str">
        <f>списки!$C$45</f>
        <v>ПНС</v>
      </c>
      <c r="B6297" s="442">
        <v>7231</v>
      </c>
    </row>
    <row r="6298" spans="1:2" hidden="1">
      <c r="A6298" s="450" t="str">
        <f>списки!$C$45</f>
        <v>ПНС</v>
      </c>
      <c r="B6298" s="442">
        <v>7232</v>
      </c>
    </row>
    <row r="6299" spans="1:2" hidden="1">
      <c r="A6299" s="450" t="str">
        <f>списки!$C$45</f>
        <v>ПНС</v>
      </c>
      <c r="B6299" s="442">
        <v>7233</v>
      </c>
    </row>
    <row r="6300" spans="1:2" hidden="1">
      <c r="A6300" s="450" t="str">
        <f>списки!$C$45</f>
        <v>ПНС</v>
      </c>
      <c r="B6300" s="442">
        <v>7234</v>
      </c>
    </row>
    <row r="6301" spans="1:2" hidden="1">
      <c r="A6301" s="450" t="str">
        <f>списки!$C$45</f>
        <v>ПНС</v>
      </c>
      <c r="B6301" s="442">
        <v>7235</v>
      </c>
    </row>
    <row r="6302" spans="1:2" hidden="1">
      <c r="A6302" s="450" t="str">
        <f>списки!$C$45</f>
        <v>ПНС</v>
      </c>
      <c r="B6302" s="442">
        <v>7236</v>
      </c>
    </row>
    <row r="6303" spans="1:2" hidden="1">
      <c r="A6303" s="450" t="str">
        <f>списки!$C$45</f>
        <v>ПНС</v>
      </c>
      <c r="B6303" s="442">
        <v>7237</v>
      </c>
    </row>
    <row r="6304" spans="1:2" hidden="1">
      <c r="A6304" s="450" t="str">
        <f>списки!$C$45</f>
        <v>ПНС</v>
      </c>
      <c r="B6304" s="442">
        <v>7238</v>
      </c>
    </row>
    <row r="6305" spans="1:2" hidden="1">
      <c r="A6305" s="450" t="str">
        <f>списки!$C$45</f>
        <v>ПНС</v>
      </c>
      <c r="B6305" s="442">
        <v>7239</v>
      </c>
    </row>
    <row r="6306" spans="1:2" hidden="1">
      <c r="A6306" s="450" t="str">
        <f>списки!$C$45</f>
        <v>ПНС</v>
      </c>
      <c r="B6306" s="442">
        <v>7240</v>
      </c>
    </row>
    <row r="6307" spans="1:2" hidden="1">
      <c r="A6307" s="450" t="str">
        <f>списки!$C$45</f>
        <v>ПНС</v>
      </c>
      <c r="B6307" s="442">
        <v>7241</v>
      </c>
    </row>
    <row r="6308" spans="1:2" hidden="1">
      <c r="A6308" s="450" t="str">
        <f>списки!$C$45</f>
        <v>ПНС</v>
      </c>
      <c r="B6308" s="442">
        <v>7242</v>
      </c>
    </row>
    <row r="6309" spans="1:2" hidden="1">
      <c r="A6309" s="450" t="str">
        <f>списки!$C$45</f>
        <v>ПНС</v>
      </c>
      <c r="B6309" s="442">
        <v>7243</v>
      </c>
    </row>
    <row r="6310" spans="1:2" hidden="1">
      <c r="A6310" s="450" t="str">
        <f>списки!$C$45</f>
        <v>ПНС</v>
      </c>
      <c r="B6310" s="442">
        <v>7244</v>
      </c>
    </row>
    <row r="6311" spans="1:2" hidden="1">
      <c r="A6311" s="450" t="str">
        <f>списки!$C$45</f>
        <v>ПНС</v>
      </c>
      <c r="B6311" s="442">
        <v>7245</v>
      </c>
    </row>
    <row r="6312" spans="1:2" hidden="1">
      <c r="A6312" s="450" t="str">
        <f>списки!$C$45</f>
        <v>ПНС</v>
      </c>
      <c r="B6312" s="442">
        <v>7246</v>
      </c>
    </row>
    <row r="6313" spans="1:2" hidden="1">
      <c r="A6313" s="450" t="str">
        <f>списки!$C$45</f>
        <v>ПНС</v>
      </c>
      <c r="B6313" s="442">
        <v>7247</v>
      </c>
    </row>
    <row r="6314" spans="1:2" hidden="1">
      <c r="A6314" s="450" t="str">
        <f>списки!$C$45</f>
        <v>ПНС</v>
      </c>
      <c r="B6314" s="442">
        <v>7248</v>
      </c>
    </row>
    <row r="6315" spans="1:2" hidden="1">
      <c r="A6315" s="450" t="str">
        <f>списки!$C$45</f>
        <v>ПНС</v>
      </c>
      <c r="B6315" s="442">
        <v>7249</v>
      </c>
    </row>
    <row r="6316" spans="1:2" hidden="1">
      <c r="A6316" s="450" t="str">
        <f>списки!$C$45</f>
        <v>ПНС</v>
      </c>
      <c r="B6316" s="442">
        <v>7250</v>
      </c>
    </row>
    <row r="6317" spans="1:2" hidden="1">
      <c r="A6317" s="450" t="str">
        <f>списки!$C$45</f>
        <v>ПНС</v>
      </c>
      <c r="B6317" s="442">
        <v>7251</v>
      </c>
    </row>
    <row r="6318" spans="1:2" hidden="1">
      <c r="A6318" s="450" t="str">
        <f>списки!$C$45</f>
        <v>ПНС</v>
      </c>
      <c r="B6318" s="442">
        <v>7252</v>
      </c>
    </row>
    <row r="6319" spans="1:2" hidden="1">
      <c r="A6319" s="450" t="str">
        <f>списки!$C$45</f>
        <v>ПНС</v>
      </c>
      <c r="B6319" s="442">
        <v>7253</v>
      </c>
    </row>
    <row r="6320" spans="1:2" hidden="1">
      <c r="A6320" s="450" t="str">
        <f>списки!$C$45</f>
        <v>ПНС</v>
      </c>
      <c r="B6320" s="442">
        <v>7254</v>
      </c>
    </row>
    <row r="6321" spans="1:2" hidden="1">
      <c r="A6321" s="450" t="str">
        <f>списки!$C$45</f>
        <v>ПНС</v>
      </c>
      <c r="B6321" s="442">
        <v>7255</v>
      </c>
    </row>
    <row r="6322" spans="1:2" hidden="1">
      <c r="A6322" s="450" t="str">
        <f>списки!$C$45</f>
        <v>ПНС</v>
      </c>
      <c r="B6322" s="442">
        <v>7256</v>
      </c>
    </row>
    <row r="6323" spans="1:2" hidden="1">
      <c r="A6323" s="450" t="str">
        <f>списки!$C$45</f>
        <v>ПНС</v>
      </c>
      <c r="B6323" s="442">
        <v>7257</v>
      </c>
    </row>
    <row r="6324" spans="1:2" hidden="1">
      <c r="A6324" s="450" t="str">
        <f>списки!$C$45</f>
        <v>ПНС</v>
      </c>
      <c r="B6324" s="442">
        <v>7258</v>
      </c>
    </row>
    <row r="6325" spans="1:2" hidden="1">
      <c r="A6325" s="450" t="str">
        <f>списки!$C$45</f>
        <v>ПНС</v>
      </c>
      <c r="B6325" s="442">
        <v>7259</v>
      </c>
    </row>
    <row r="6326" spans="1:2" hidden="1">
      <c r="A6326" s="450" t="str">
        <f>списки!$C$45</f>
        <v>ПНС</v>
      </c>
      <c r="B6326" s="442">
        <v>7260</v>
      </c>
    </row>
    <row r="6327" spans="1:2" hidden="1">
      <c r="A6327" s="450" t="str">
        <f>списки!$C$45</f>
        <v>ПНС</v>
      </c>
      <c r="B6327" s="442">
        <v>7261</v>
      </c>
    </row>
    <row r="6328" spans="1:2" hidden="1">
      <c r="A6328" s="450" t="str">
        <f>списки!$C$45</f>
        <v>ПНС</v>
      </c>
      <c r="B6328" s="442">
        <v>7262</v>
      </c>
    </row>
    <row r="6329" spans="1:2" hidden="1">
      <c r="A6329" s="450" t="str">
        <f>списки!$C$45</f>
        <v>ПНС</v>
      </c>
      <c r="B6329" s="442">
        <v>7263</v>
      </c>
    </row>
    <row r="6330" spans="1:2" hidden="1">
      <c r="A6330" s="450" t="str">
        <f>списки!$C$45</f>
        <v>ПНС</v>
      </c>
      <c r="B6330" s="442">
        <v>7264</v>
      </c>
    </row>
    <row r="6331" spans="1:2" hidden="1">
      <c r="A6331" s="450" t="str">
        <f>списки!$C$45</f>
        <v>ПНС</v>
      </c>
      <c r="B6331" s="442">
        <v>7265</v>
      </c>
    </row>
    <row r="6332" spans="1:2" hidden="1">
      <c r="A6332" s="450" t="str">
        <f>списки!$C$45</f>
        <v>ПНС</v>
      </c>
      <c r="B6332" s="442">
        <v>7266</v>
      </c>
    </row>
    <row r="6333" spans="1:2" hidden="1">
      <c r="A6333" s="450" t="str">
        <f>списки!$C$45</f>
        <v>ПНС</v>
      </c>
      <c r="B6333" s="442">
        <v>7267</v>
      </c>
    </row>
    <row r="6334" spans="1:2" hidden="1">
      <c r="A6334" s="450" t="str">
        <f>списки!$C$45</f>
        <v>ПНС</v>
      </c>
      <c r="B6334" s="442">
        <v>7268</v>
      </c>
    </row>
    <row r="6335" spans="1:2" hidden="1">
      <c r="A6335" s="450" t="str">
        <f>списки!$C$45</f>
        <v>ПНС</v>
      </c>
      <c r="B6335" s="442">
        <v>7269</v>
      </c>
    </row>
    <row r="6336" spans="1:2" hidden="1">
      <c r="A6336" s="450" t="str">
        <f>списки!$C$45</f>
        <v>ПНС</v>
      </c>
      <c r="B6336" s="442">
        <v>7270</v>
      </c>
    </row>
    <row r="6337" spans="1:2" hidden="1">
      <c r="A6337" s="450" t="str">
        <f>списки!$C$45</f>
        <v>ПНС</v>
      </c>
      <c r="B6337" s="442">
        <v>7271</v>
      </c>
    </row>
    <row r="6338" spans="1:2" hidden="1">
      <c r="A6338" s="450" t="str">
        <f>списки!$C$45</f>
        <v>ПНС</v>
      </c>
      <c r="B6338" s="442">
        <v>7272</v>
      </c>
    </row>
    <row r="6339" spans="1:2" hidden="1">
      <c r="A6339" s="450" t="str">
        <f>списки!$C$45</f>
        <v>ПНС</v>
      </c>
      <c r="B6339" s="442">
        <v>7273</v>
      </c>
    </row>
    <row r="6340" spans="1:2" hidden="1">
      <c r="A6340" s="450" t="str">
        <f>списки!$C$45</f>
        <v>ПНС</v>
      </c>
      <c r="B6340" s="442">
        <v>7274</v>
      </c>
    </row>
    <row r="6341" spans="1:2" hidden="1">
      <c r="A6341" s="450" t="str">
        <f>списки!$C$45</f>
        <v>ПНС</v>
      </c>
      <c r="B6341" s="442">
        <v>7275</v>
      </c>
    </row>
    <row r="6342" spans="1:2" hidden="1">
      <c r="A6342" s="450" t="str">
        <f>списки!$C$45</f>
        <v>ПНС</v>
      </c>
      <c r="B6342" s="442">
        <v>7276</v>
      </c>
    </row>
    <row r="6343" spans="1:2" hidden="1">
      <c r="A6343" s="450" t="str">
        <f>списки!$C$45</f>
        <v>ПНС</v>
      </c>
      <c r="B6343" s="442">
        <v>7277</v>
      </c>
    </row>
    <row r="6344" spans="1:2" hidden="1">
      <c r="A6344" s="450" t="str">
        <f>списки!$C$45</f>
        <v>ПНС</v>
      </c>
      <c r="B6344" s="442">
        <v>7278</v>
      </c>
    </row>
    <row r="6345" spans="1:2" hidden="1">
      <c r="A6345" s="450" t="str">
        <f>списки!$C$45</f>
        <v>ПНС</v>
      </c>
      <c r="B6345" s="442">
        <v>7279</v>
      </c>
    </row>
    <row r="6346" spans="1:2" hidden="1">
      <c r="A6346" s="450" t="str">
        <f>списки!$C$45</f>
        <v>ПНС</v>
      </c>
      <c r="B6346" s="442">
        <v>7280</v>
      </c>
    </row>
    <row r="6347" spans="1:2" hidden="1">
      <c r="A6347" s="450" t="str">
        <f>списки!$C$45</f>
        <v>ПНС</v>
      </c>
      <c r="B6347" s="442">
        <v>7281</v>
      </c>
    </row>
    <row r="6348" spans="1:2" hidden="1">
      <c r="A6348" s="450" t="str">
        <f>списки!$C$45</f>
        <v>ПНС</v>
      </c>
      <c r="B6348" s="442">
        <v>7282</v>
      </c>
    </row>
    <row r="6349" spans="1:2" hidden="1">
      <c r="A6349" s="450" t="str">
        <f>списки!$C$45</f>
        <v>ПНС</v>
      </c>
      <c r="B6349" s="442">
        <v>7283</v>
      </c>
    </row>
    <row r="6350" spans="1:2" hidden="1">
      <c r="A6350" s="450" t="str">
        <f>списки!$C$45</f>
        <v>ПНС</v>
      </c>
      <c r="B6350" s="442">
        <v>7284</v>
      </c>
    </row>
    <row r="6351" spans="1:2" hidden="1">
      <c r="A6351" s="450" t="str">
        <f>списки!$C$45</f>
        <v>ПНС</v>
      </c>
      <c r="B6351" s="442">
        <v>7285</v>
      </c>
    </row>
    <row r="6352" spans="1:2" hidden="1">
      <c r="A6352" s="450" t="str">
        <f>списки!$C$45</f>
        <v>ПНС</v>
      </c>
      <c r="B6352" s="442">
        <v>7286</v>
      </c>
    </row>
    <row r="6353" spans="1:2" hidden="1">
      <c r="A6353" s="450" t="str">
        <f>списки!$C$45</f>
        <v>ПНС</v>
      </c>
      <c r="B6353" s="442">
        <v>7287</v>
      </c>
    </row>
    <row r="6354" spans="1:2" hidden="1">
      <c r="A6354" s="450" t="str">
        <f>списки!$C$45</f>
        <v>ПНС</v>
      </c>
      <c r="B6354" s="442">
        <v>7288</v>
      </c>
    </row>
    <row r="6355" spans="1:2" hidden="1">
      <c r="A6355" s="450" t="str">
        <f>списки!$C$45</f>
        <v>ПНС</v>
      </c>
      <c r="B6355" s="442">
        <v>7289</v>
      </c>
    </row>
    <row r="6356" spans="1:2" hidden="1">
      <c r="A6356" s="450" t="str">
        <f>списки!$C$45</f>
        <v>ПНС</v>
      </c>
      <c r="B6356" s="442">
        <v>7290</v>
      </c>
    </row>
    <row r="6357" spans="1:2" hidden="1">
      <c r="A6357" s="450" t="str">
        <f>списки!$C$45</f>
        <v>ПНС</v>
      </c>
      <c r="B6357" s="442">
        <v>7291</v>
      </c>
    </row>
    <row r="6358" spans="1:2" hidden="1">
      <c r="A6358" s="450" t="str">
        <f>списки!$C$45</f>
        <v>ПНС</v>
      </c>
      <c r="B6358" s="442">
        <v>7292</v>
      </c>
    </row>
    <row r="6359" spans="1:2" hidden="1">
      <c r="A6359" s="450" t="str">
        <f>списки!$C$45</f>
        <v>ПНС</v>
      </c>
      <c r="B6359" s="442">
        <v>7293</v>
      </c>
    </row>
    <row r="6360" spans="1:2" hidden="1">
      <c r="A6360" s="450" t="str">
        <f>списки!$C$45</f>
        <v>ПНС</v>
      </c>
      <c r="B6360" s="442">
        <v>7294</v>
      </c>
    </row>
    <row r="6361" spans="1:2" hidden="1">
      <c r="A6361" s="450" t="str">
        <f>списки!$C$45</f>
        <v>ПНС</v>
      </c>
      <c r="B6361" s="442">
        <v>7295</v>
      </c>
    </row>
    <row r="6362" spans="1:2" hidden="1">
      <c r="A6362" s="450" t="str">
        <f>списки!$C$45</f>
        <v>ПНС</v>
      </c>
      <c r="B6362" s="442">
        <v>7296</v>
      </c>
    </row>
    <row r="6363" spans="1:2" hidden="1">
      <c r="A6363" s="450" t="str">
        <f>списки!$C$45</f>
        <v>ПНС</v>
      </c>
      <c r="B6363" s="442">
        <v>7297</v>
      </c>
    </row>
    <row r="6364" spans="1:2" hidden="1">
      <c r="A6364" s="450" t="str">
        <f>списки!$C$45</f>
        <v>ПНС</v>
      </c>
      <c r="B6364" s="442">
        <v>7298</v>
      </c>
    </row>
    <row r="6365" spans="1:2" hidden="1">
      <c r="A6365" s="450" t="str">
        <f>списки!$C$45</f>
        <v>ПНС</v>
      </c>
      <c r="B6365" s="442">
        <v>7299</v>
      </c>
    </row>
    <row r="6366" spans="1:2" hidden="1">
      <c r="A6366" s="450" t="str">
        <f>списки!$C$45</f>
        <v>ПНС</v>
      </c>
      <c r="B6366" s="442">
        <v>7300</v>
      </c>
    </row>
    <row r="6367" spans="1:2" hidden="1">
      <c r="A6367" s="450" t="str">
        <f>списки!$C$45</f>
        <v>ПНС</v>
      </c>
      <c r="B6367" s="442">
        <v>7301</v>
      </c>
    </row>
    <row r="6368" spans="1:2" hidden="1">
      <c r="A6368" s="450" t="str">
        <f>списки!$C$45</f>
        <v>ПНС</v>
      </c>
      <c r="B6368" s="442">
        <v>7302</v>
      </c>
    </row>
    <row r="6369" spans="1:2" hidden="1">
      <c r="A6369" s="450" t="str">
        <f>списки!$C$45</f>
        <v>ПНС</v>
      </c>
      <c r="B6369" s="442">
        <v>7303</v>
      </c>
    </row>
    <row r="6370" spans="1:2" hidden="1">
      <c r="A6370" s="450" t="str">
        <f>списки!$C$45</f>
        <v>ПНС</v>
      </c>
      <c r="B6370" s="442">
        <v>7304</v>
      </c>
    </row>
    <row r="6371" spans="1:2" hidden="1">
      <c r="A6371" s="450" t="str">
        <f>списки!$C$45</f>
        <v>ПНС</v>
      </c>
      <c r="B6371" s="442">
        <v>7305</v>
      </c>
    </row>
    <row r="6372" spans="1:2" hidden="1">
      <c r="A6372" s="450" t="str">
        <f>списки!$C$45</f>
        <v>ПНС</v>
      </c>
      <c r="B6372" s="442">
        <v>7306</v>
      </c>
    </row>
    <row r="6373" spans="1:2" hidden="1">
      <c r="A6373" s="450" t="str">
        <f>списки!$C$45</f>
        <v>ПНС</v>
      </c>
      <c r="B6373" s="442">
        <v>7307</v>
      </c>
    </row>
    <row r="6374" spans="1:2" hidden="1">
      <c r="A6374" s="450" t="str">
        <f>списки!$C$45</f>
        <v>ПНС</v>
      </c>
      <c r="B6374" s="442">
        <v>7308</v>
      </c>
    </row>
    <row r="6375" spans="1:2" hidden="1">
      <c r="A6375" s="450" t="str">
        <f>списки!$C$45</f>
        <v>ПНС</v>
      </c>
      <c r="B6375" s="442">
        <v>7309</v>
      </c>
    </row>
    <row r="6376" spans="1:2" hidden="1">
      <c r="A6376" s="450" t="str">
        <f>списки!$C$45</f>
        <v>ПНС</v>
      </c>
      <c r="B6376" s="442">
        <v>7310</v>
      </c>
    </row>
    <row r="6377" spans="1:2" hidden="1">
      <c r="A6377" s="450" t="str">
        <f>списки!$C$45</f>
        <v>ПНС</v>
      </c>
      <c r="B6377" s="442">
        <v>7311</v>
      </c>
    </row>
    <row r="6378" spans="1:2" hidden="1">
      <c r="A6378" s="450" t="str">
        <f>списки!$C$45</f>
        <v>ПНС</v>
      </c>
      <c r="B6378" s="442">
        <v>7312</v>
      </c>
    </row>
    <row r="6379" spans="1:2" hidden="1">
      <c r="A6379" s="450" t="str">
        <f>списки!$C$45</f>
        <v>ПНС</v>
      </c>
      <c r="B6379" s="442">
        <v>7313</v>
      </c>
    </row>
    <row r="6380" spans="1:2" hidden="1">
      <c r="A6380" s="450" t="str">
        <f>списки!$C$45</f>
        <v>ПНС</v>
      </c>
      <c r="B6380" s="442">
        <v>7314</v>
      </c>
    </row>
    <row r="6381" spans="1:2" hidden="1">
      <c r="A6381" s="450" t="str">
        <f>списки!$C$45</f>
        <v>ПНС</v>
      </c>
      <c r="B6381" s="442">
        <v>7315</v>
      </c>
    </row>
    <row r="6382" spans="1:2" hidden="1">
      <c r="A6382" s="450" t="str">
        <f>списки!$C$45</f>
        <v>ПНС</v>
      </c>
      <c r="B6382" s="442">
        <v>7316</v>
      </c>
    </row>
    <row r="6383" spans="1:2" hidden="1">
      <c r="A6383" s="450" t="str">
        <f>списки!$C$45</f>
        <v>ПНС</v>
      </c>
      <c r="B6383" s="442">
        <v>7317</v>
      </c>
    </row>
    <row r="6384" spans="1:2" hidden="1">
      <c r="A6384" s="450" t="str">
        <f>списки!$C$45</f>
        <v>ПНС</v>
      </c>
      <c r="B6384" s="442">
        <v>7318</v>
      </c>
    </row>
    <row r="6385" spans="1:2" hidden="1">
      <c r="A6385" s="450" t="str">
        <f>списки!$C$45</f>
        <v>ПНС</v>
      </c>
      <c r="B6385" s="442">
        <v>7319</v>
      </c>
    </row>
    <row r="6386" spans="1:2" hidden="1">
      <c r="A6386" s="450" t="str">
        <f>списки!$C$45</f>
        <v>ПНС</v>
      </c>
      <c r="B6386" s="442">
        <v>7320</v>
      </c>
    </row>
    <row r="6387" spans="1:2" hidden="1">
      <c r="A6387" s="450" t="str">
        <f>списки!$C$45</f>
        <v>ПНС</v>
      </c>
      <c r="B6387" s="442">
        <v>7321</v>
      </c>
    </row>
    <row r="6388" spans="1:2" hidden="1">
      <c r="A6388" s="450" t="str">
        <f>списки!$C$45</f>
        <v>ПНС</v>
      </c>
      <c r="B6388" s="442">
        <v>7322</v>
      </c>
    </row>
    <row r="6389" spans="1:2" hidden="1">
      <c r="A6389" s="450" t="str">
        <f>списки!$C$45</f>
        <v>ПНС</v>
      </c>
      <c r="B6389" s="442">
        <v>7323</v>
      </c>
    </row>
    <row r="6390" spans="1:2" hidden="1">
      <c r="A6390" s="450" t="str">
        <f>списки!$C$45</f>
        <v>ПНС</v>
      </c>
      <c r="B6390" s="442">
        <v>7324</v>
      </c>
    </row>
    <row r="6391" spans="1:2" hidden="1">
      <c r="A6391" s="450" t="str">
        <f>списки!$C$45</f>
        <v>ПНС</v>
      </c>
      <c r="B6391" s="442">
        <v>7325</v>
      </c>
    </row>
    <row r="6392" spans="1:2" hidden="1">
      <c r="A6392" s="450" t="str">
        <f>списки!$C$45</f>
        <v>ПНС</v>
      </c>
      <c r="B6392" s="442">
        <v>7326</v>
      </c>
    </row>
    <row r="6393" spans="1:2" hidden="1">
      <c r="A6393" s="450" t="str">
        <f>списки!$C$45</f>
        <v>ПНС</v>
      </c>
      <c r="B6393" s="442">
        <v>7327</v>
      </c>
    </row>
    <row r="6394" spans="1:2" hidden="1">
      <c r="A6394" s="450" t="str">
        <f>списки!$C$45</f>
        <v>ПНС</v>
      </c>
      <c r="B6394" s="442">
        <v>7328</v>
      </c>
    </row>
    <row r="6395" spans="1:2" hidden="1">
      <c r="A6395" s="450" t="str">
        <f>списки!$C$45</f>
        <v>ПНС</v>
      </c>
      <c r="B6395" s="442">
        <v>7329</v>
      </c>
    </row>
    <row r="6396" spans="1:2" hidden="1">
      <c r="A6396" s="450" t="str">
        <f>списки!$C$45</f>
        <v>ПНС</v>
      </c>
      <c r="B6396" s="442">
        <v>7330</v>
      </c>
    </row>
    <row r="6397" spans="1:2" hidden="1">
      <c r="A6397" s="450" t="str">
        <f>списки!$C$45</f>
        <v>ПНС</v>
      </c>
      <c r="B6397" s="442">
        <v>7331</v>
      </c>
    </row>
    <row r="6398" spans="1:2" hidden="1">
      <c r="A6398" s="450" t="str">
        <f>списки!$C$45</f>
        <v>ПНС</v>
      </c>
      <c r="B6398" s="442">
        <v>7332</v>
      </c>
    </row>
    <row r="6399" spans="1:2" hidden="1">
      <c r="A6399" s="450" t="str">
        <f>списки!$C$45</f>
        <v>ПНС</v>
      </c>
      <c r="B6399" s="442">
        <v>7333</v>
      </c>
    </row>
    <row r="6400" spans="1:2" hidden="1">
      <c r="A6400" s="450" t="str">
        <f>списки!$C$45</f>
        <v>ПНС</v>
      </c>
      <c r="B6400" s="442">
        <v>7334</v>
      </c>
    </row>
    <row r="6401" spans="1:2" hidden="1">
      <c r="A6401" s="450" t="str">
        <f>списки!$C$45</f>
        <v>ПНС</v>
      </c>
      <c r="B6401" s="442">
        <v>7335</v>
      </c>
    </row>
    <row r="6402" spans="1:2" hidden="1">
      <c r="A6402" s="450" t="str">
        <f>списки!$C$45</f>
        <v>ПНС</v>
      </c>
      <c r="B6402" s="442">
        <v>7336</v>
      </c>
    </row>
    <row r="6403" spans="1:2" hidden="1">
      <c r="A6403" s="450" t="str">
        <f>списки!$C$45</f>
        <v>ПНС</v>
      </c>
      <c r="B6403" s="442">
        <v>7337</v>
      </c>
    </row>
    <row r="6404" spans="1:2" hidden="1">
      <c r="A6404" s="450" t="str">
        <f>списки!$C$45</f>
        <v>ПНС</v>
      </c>
      <c r="B6404" s="442">
        <v>7338</v>
      </c>
    </row>
    <row r="6405" spans="1:2" hidden="1">
      <c r="A6405" s="450" t="str">
        <f>списки!$C$45</f>
        <v>ПНС</v>
      </c>
      <c r="B6405" s="442">
        <v>7339</v>
      </c>
    </row>
    <row r="6406" spans="1:2" hidden="1">
      <c r="A6406" s="450" t="str">
        <f>списки!$C$45</f>
        <v>ПНС</v>
      </c>
      <c r="B6406" s="442">
        <v>7340</v>
      </c>
    </row>
    <row r="6407" spans="1:2" hidden="1">
      <c r="A6407" s="450" t="str">
        <f>списки!$C$45</f>
        <v>ПНС</v>
      </c>
      <c r="B6407" s="442">
        <v>7341</v>
      </c>
    </row>
    <row r="6408" spans="1:2" hidden="1">
      <c r="A6408" s="450" t="str">
        <f>списки!$C$45</f>
        <v>ПНС</v>
      </c>
      <c r="B6408" s="442">
        <v>7342</v>
      </c>
    </row>
    <row r="6409" spans="1:2" hidden="1">
      <c r="A6409" s="450" t="str">
        <f>списки!$C$45</f>
        <v>ПНС</v>
      </c>
      <c r="B6409" s="442">
        <v>7343</v>
      </c>
    </row>
    <row r="6410" spans="1:2" hidden="1">
      <c r="A6410" s="450" t="str">
        <f>списки!$C$45</f>
        <v>ПНС</v>
      </c>
      <c r="B6410" s="442">
        <v>7344</v>
      </c>
    </row>
    <row r="6411" spans="1:2" hidden="1">
      <c r="A6411" s="450" t="str">
        <f>списки!$C$45</f>
        <v>ПНС</v>
      </c>
      <c r="B6411" s="442">
        <v>7345</v>
      </c>
    </row>
    <row r="6412" spans="1:2" hidden="1">
      <c r="A6412" s="450" t="str">
        <f>списки!$C$45</f>
        <v>ПНС</v>
      </c>
      <c r="B6412" s="442">
        <v>7346</v>
      </c>
    </row>
    <row r="6413" spans="1:2" hidden="1">
      <c r="A6413" s="450" t="str">
        <f>списки!$C$45</f>
        <v>ПНС</v>
      </c>
      <c r="B6413" s="442">
        <v>7347</v>
      </c>
    </row>
    <row r="6414" spans="1:2" hidden="1">
      <c r="A6414" s="450" t="str">
        <f>списки!$C$45</f>
        <v>ПНС</v>
      </c>
      <c r="B6414" s="442">
        <v>7348</v>
      </c>
    </row>
    <row r="6415" spans="1:2" hidden="1">
      <c r="A6415" s="450" t="str">
        <f>списки!$C$45</f>
        <v>ПНС</v>
      </c>
      <c r="B6415" s="442">
        <v>7349</v>
      </c>
    </row>
    <row r="6416" spans="1:2" hidden="1">
      <c r="A6416" s="450" t="str">
        <f>списки!$C$45</f>
        <v>ПНС</v>
      </c>
      <c r="B6416" s="442">
        <v>7350</v>
      </c>
    </row>
    <row r="6417" spans="1:2" hidden="1">
      <c r="A6417" s="450" t="str">
        <f>списки!$C$45</f>
        <v>ПНС</v>
      </c>
      <c r="B6417" s="442">
        <v>7351</v>
      </c>
    </row>
    <row r="6418" spans="1:2" hidden="1">
      <c r="A6418" s="450" t="str">
        <f>списки!$C$45</f>
        <v>ПНС</v>
      </c>
      <c r="B6418" s="442">
        <v>7352</v>
      </c>
    </row>
    <row r="6419" spans="1:2" hidden="1">
      <c r="A6419" s="450" t="str">
        <f>списки!$C$45</f>
        <v>ПНС</v>
      </c>
      <c r="B6419" s="442">
        <v>7353</v>
      </c>
    </row>
    <row r="6420" spans="1:2" hidden="1">
      <c r="A6420" s="450" t="str">
        <f>списки!$C$45</f>
        <v>ПНС</v>
      </c>
      <c r="B6420" s="442">
        <v>7354</v>
      </c>
    </row>
    <row r="6421" spans="1:2" hidden="1">
      <c r="A6421" s="450" t="str">
        <f>списки!$C$45</f>
        <v>ПНС</v>
      </c>
      <c r="B6421" s="442">
        <v>7355</v>
      </c>
    </row>
    <row r="6422" spans="1:2" hidden="1">
      <c r="A6422" s="450" t="str">
        <f>списки!$C$45</f>
        <v>ПНС</v>
      </c>
      <c r="B6422" s="442">
        <v>7356</v>
      </c>
    </row>
    <row r="6423" spans="1:2" hidden="1">
      <c r="A6423" s="450" t="str">
        <f>списки!$C$45</f>
        <v>ПНС</v>
      </c>
      <c r="B6423" s="442">
        <v>7357</v>
      </c>
    </row>
    <row r="6424" spans="1:2" hidden="1">
      <c r="A6424" s="450" t="str">
        <f>списки!$C$45</f>
        <v>ПНС</v>
      </c>
      <c r="B6424" s="442">
        <v>7358</v>
      </c>
    </row>
    <row r="6425" spans="1:2" hidden="1">
      <c r="A6425" s="450" t="str">
        <f>списки!$C$45</f>
        <v>ПНС</v>
      </c>
      <c r="B6425" s="442">
        <v>7359</v>
      </c>
    </row>
    <row r="6426" spans="1:2" hidden="1">
      <c r="A6426" s="450" t="str">
        <f>списки!$C$45</f>
        <v>ПНС</v>
      </c>
      <c r="B6426" s="442">
        <v>7360</v>
      </c>
    </row>
    <row r="6427" spans="1:2" hidden="1">
      <c r="A6427" s="450" t="str">
        <f>списки!$C$45</f>
        <v>ПНС</v>
      </c>
      <c r="B6427" s="442">
        <v>7361</v>
      </c>
    </row>
    <row r="6428" spans="1:2" hidden="1">
      <c r="A6428" s="450" t="str">
        <f>списки!$C$45</f>
        <v>ПНС</v>
      </c>
      <c r="B6428" s="442">
        <v>7362</v>
      </c>
    </row>
    <row r="6429" spans="1:2" hidden="1">
      <c r="A6429" s="450" t="str">
        <f>списки!$C$45</f>
        <v>ПНС</v>
      </c>
      <c r="B6429" s="442">
        <v>7363</v>
      </c>
    </row>
    <row r="6430" spans="1:2" hidden="1">
      <c r="A6430" s="450" t="str">
        <f>списки!$C$45</f>
        <v>ПНС</v>
      </c>
      <c r="B6430" s="442">
        <v>7364</v>
      </c>
    </row>
    <row r="6431" spans="1:2" hidden="1">
      <c r="A6431" s="450" t="str">
        <f>списки!$C$45</f>
        <v>ПНС</v>
      </c>
      <c r="B6431" s="442">
        <v>7365</v>
      </c>
    </row>
    <row r="6432" spans="1:2" hidden="1">
      <c r="A6432" s="450" t="str">
        <f>списки!$C$45</f>
        <v>ПНС</v>
      </c>
      <c r="B6432" s="442">
        <v>7366</v>
      </c>
    </row>
    <row r="6433" spans="1:2" hidden="1">
      <c r="A6433" s="450" t="str">
        <f>списки!$C$45</f>
        <v>ПНС</v>
      </c>
      <c r="B6433" s="442">
        <v>7367</v>
      </c>
    </row>
    <row r="6434" spans="1:2" hidden="1">
      <c r="A6434" s="450" t="str">
        <f>списки!$C$45</f>
        <v>ПНС</v>
      </c>
      <c r="B6434" s="442">
        <v>7368</v>
      </c>
    </row>
    <row r="6435" spans="1:2" hidden="1">
      <c r="A6435" s="450" t="str">
        <f>списки!$C$45</f>
        <v>ПНС</v>
      </c>
      <c r="B6435" s="442">
        <v>7369</v>
      </c>
    </row>
    <row r="6436" spans="1:2" hidden="1">
      <c r="A6436" s="450" t="str">
        <f>списки!$C$45</f>
        <v>ПНС</v>
      </c>
      <c r="B6436" s="442">
        <v>7370</v>
      </c>
    </row>
    <row r="6437" spans="1:2" hidden="1">
      <c r="A6437" s="450" t="str">
        <f>списки!$C$45</f>
        <v>ПНС</v>
      </c>
      <c r="B6437" s="442">
        <v>7371</v>
      </c>
    </row>
    <row r="6438" spans="1:2" hidden="1">
      <c r="A6438" s="450" t="str">
        <f>списки!$C$45</f>
        <v>ПНС</v>
      </c>
      <c r="B6438" s="442">
        <v>7372</v>
      </c>
    </row>
    <row r="6439" spans="1:2" hidden="1">
      <c r="A6439" s="450" t="str">
        <f>списки!$C$45</f>
        <v>ПНС</v>
      </c>
      <c r="B6439" s="442">
        <v>7373</v>
      </c>
    </row>
    <row r="6440" spans="1:2" hidden="1">
      <c r="A6440" s="450" t="str">
        <f>списки!$C$45</f>
        <v>ПНС</v>
      </c>
      <c r="B6440" s="442">
        <v>7374</v>
      </c>
    </row>
    <row r="6441" spans="1:2" hidden="1">
      <c r="A6441" s="450" t="str">
        <f>списки!$C$45</f>
        <v>ПНС</v>
      </c>
      <c r="B6441" s="442">
        <v>7375</v>
      </c>
    </row>
    <row r="6442" spans="1:2" hidden="1">
      <c r="A6442" s="450" t="str">
        <f>списки!$C$45</f>
        <v>ПНС</v>
      </c>
      <c r="B6442" s="442">
        <v>7376</v>
      </c>
    </row>
    <row r="6443" spans="1:2" hidden="1">
      <c r="A6443" s="450" t="str">
        <f>списки!$C$45</f>
        <v>ПНС</v>
      </c>
      <c r="B6443" s="442">
        <v>7377</v>
      </c>
    </row>
    <row r="6444" spans="1:2" hidden="1">
      <c r="A6444" s="450" t="str">
        <f>списки!$C$45</f>
        <v>ПНС</v>
      </c>
      <c r="B6444" s="442">
        <v>7378</v>
      </c>
    </row>
    <row r="6445" spans="1:2" hidden="1">
      <c r="A6445" s="450" t="str">
        <f>списки!$C$45</f>
        <v>ПНС</v>
      </c>
      <c r="B6445" s="442">
        <v>7379</v>
      </c>
    </row>
    <row r="6446" spans="1:2" hidden="1">
      <c r="A6446" s="450" t="str">
        <f>списки!$C$45</f>
        <v>ПНС</v>
      </c>
      <c r="B6446" s="442">
        <v>7380</v>
      </c>
    </row>
    <row r="6447" spans="1:2" hidden="1">
      <c r="A6447" s="450" t="str">
        <f>списки!$C$45</f>
        <v>ПНС</v>
      </c>
      <c r="B6447" s="442">
        <v>7381</v>
      </c>
    </row>
    <row r="6448" spans="1:2" hidden="1">
      <c r="A6448" s="450" t="str">
        <f>списки!$C$45</f>
        <v>ПНС</v>
      </c>
      <c r="B6448" s="442">
        <v>7382</v>
      </c>
    </row>
    <row r="6449" spans="1:2" hidden="1">
      <c r="A6449" s="450" t="str">
        <f>списки!$C$45</f>
        <v>ПНС</v>
      </c>
      <c r="B6449" s="442">
        <v>7383</v>
      </c>
    </row>
    <row r="6450" spans="1:2" hidden="1">
      <c r="A6450" s="450" t="str">
        <f>списки!$C$45</f>
        <v>ПНС</v>
      </c>
      <c r="B6450" s="442">
        <v>7384</v>
      </c>
    </row>
    <row r="6451" spans="1:2" hidden="1">
      <c r="A6451" s="450" t="str">
        <f>списки!$C$45</f>
        <v>ПНС</v>
      </c>
      <c r="B6451" s="442">
        <v>7385</v>
      </c>
    </row>
    <row r="6452" spans="1:2" hidden="1">
      <c r="A6452" s="450" t="str">
        <f>списки!$C$45</f>
        <v>ПНС</v>
      </c>
      <c r="B6452" s="442">
        <v>7386</v>
      </c>
    </row>
    <row r="6453" spans="1:2" hidden="1">
      <c r="A6453" s="450" t="str">
        <f>списки!$C$45</f>
        <v>ПНС</v>
      </c>
      <c r="B6453" s="442">
        <v>7387</v>
      </c>
    </row>
    <row r="6454" spans="1:2" hidden="1">
      <c r="A6454" s="450" t="str">
        <f>списки!$C$45</f>
        <v>ПНС</v>
      </c>
      <c r="B6454" s="442">
        <v>7388</v>
      </c>
    </row>
    <row r="6455" spans="1:2" hidden="1">
      <c r="A6455" s="450" t="str">
        <f>списки!$C$45</f>
        <v>ПНС</v>
      </c>
      <c r="B6455" s="442">
        <v>7389</v>
      </c>
    </row>
    <row r="6456" spans="1:2" hidden="1">
      <c r="A6456" s="450" t="str">
        <f>списки!$C$45</f>
        <v>ПНС</v>
      </c>
      <c r="B6456" s="442">
        <v>7390</v>
      </c>
    </row>
    <row r="6457" spans="1:2" hidden="1">
      <c r="A6457" s="450" t="str">
        <f>списки!$C$45</f>
        <v>ПНС</v>
      </c>
      <c r="B6457" s="442">
        <v>7391</v>
      </c>
    </row>
    <row r="6458" spans="1:2" hidden="1">
      <c r="A6458" s="450" t="str">
        <f>списки!$C$45</f>
        <v>ПНС</v>
      </c>
      <c r="B6458" s="442">
        <v>7392</v>
      </c>
    </row>
    <row r="6459" spans="1:2" hidden="1">
      <c r="A6459" s="450" t="str">
        <f>списки!$C$45</f>
        <v>ПНС</v>
      </c>
      <c r="B6459" s="442">
        <v>7393</v>
      </c>
    </row>
    <row r="6460" spans="1:2" hidden="1">
      <c r="A6460" s="450" t="str">
        <f>списки!$C$45</f>
        <v>ПНС</v>
      </c>
      <c r="B6460" s="442">
        <v>7394</v>
      </c>
    </row>
    <row r="6461" spans="1:2" hidden="1">
      <c r="A6461" s="450" t="str">
        <f>списки!$C$45</f>
        <v>ПНС</v>
      </c>
      <c r="B6461" s="442">
        <v>7395</v>
      </c>
    </row>
    <row r="6462" spans="1:2" hidden="1">
      <c r="A6462" s="450" t="str">
        <f>списки!$C$45</f>
        <v>ПНС</v>
      </c>
      <c r="B6462" s="442">
        <v>7396</v>
      </c>
    </row>
    <row r="6463" spans="1:2" hidden="1">
      <c r="A6463" s="450" t="str">
        <f>списки!$C$45</f>
        <v>ПНС</v>
      </c>
      <c r="B6463" s="442">
        <v>7397</v>
      </c>
    </row>
    <row r="6464" spans="1:2" hidden="1">
      <c r="A6464" s="450" t="str">
        <f>списки!$C$45</f>
        <v>ПНС</v>
      </c>
      <c r="B6464" s="442">
        <v>7398</v>
      </c>
    </row>
    <row r="6465" spans="1:2" hidden="1">
      <c r="A6465" s="450" t="str">
        <f>списки!$C$45</f>
        <v>ПНС</v>
      </c>
      <c r="B6465" s="442">
        <v>7399</v>
      </c>
    </row>
    <row r="6466" spans="1:2" hidden="1">
      <c r="A6466" s="450" t="str">
        <f>списки!$C$45</f>
        <v>ПНС</v>
      </c>
      <c r="B6466" s="442">
        <v>7400</v>
      </c>
    </row>
    <row r="6467" spans="1:2" hidden="1">
      <c r="A6467" s="450" t="str">
        <f>списки!$C$45</f>
        <v>ПНС</v>
      </c>
      <c r="B6467" s="442">
        <v>7401</v>
      </c>
    </row>
    <row r="6468" spans="1:2" hidden="1">
      <c r="A6468" s="450" t="str">
        <f>списки!$C$45</f>
        <v>ПНС</v>
      </c>
      <c r="B6468" s="442">
        <v>7402</v>
      </c>
    </row>
    <row r="6469" spans="1:2" hidden="1">
      <c r="A6469" s="450" t="str">
        <f>списки!$C$45</f>
        <v>ПНС</v>
      </c>
      <c r="B6469" s="442">
        <v>7403</v>
      </c>
    </row>
    <row r="6470" spans="1:2" hidden="1">
      <c r="A6470" s="450" t="str">
        <f>списки!$C$45</f>
        <v>ПНС</v>
      </c>
      <c r="B6470" s="442">
        <v>7404</v>
      </c>
    </row>
    <row r="6471" spans="1:2" hidden="1">
      <c r="A6471" s="450" t="str">
        <f>списки!$C$45</f>
        <v>ПНС</v>
      </c>
      <c r="B6471" s="442">
        <v>7405</v>
      </c>
    </row>
    <row r="6472" spans="1:2" hidden="1">
      <c r="A6472" s="450" t="str">
        <f>списки!$C$45</f>
        <v>ПНС</v>
      </c>
      <c r="B6472" s="442">
        <v>7406</v>
      </c>
    </row>
    <row r="6473" spans="1:2" hidden="1">
      <c r="A6473" s="450" t="str">
        <f>списки!$C$45</f>
        <v>ПНС</v>
      </c>
      <c r="B6473" s="442">
        <v>7407</v>
      </c>
    </row>
    <row r="6474" spans="1:2" hidden="1">
      <c r="A6474" s="450" t="str">
        <f>списки!$C$45</f>
        <v>ПНС</v>
      </c>
      <c r="B6474" s="442">
        <v>7408</v>
      </c>
    </row>
    <row r="6475" spans="1:2" hidden="1">
      <c r="A6475" s="450" t="str">
        <f>списки!$C$45</f>
        <v>ПНС</v>
      </c>
      <c r="B6475" s="442">
        <v>7409</v>
      </c>
    </row>
    <row r="6476" spans="1:2" hidden="1">
      <c r="A6476" s="450" t="str">
        <f>списки!$C$45</f>
        <v>ПНС</v>
      </c>
      <c r="B6476" s="442">
        <v>7410</v>
      </c>
    </row>
    <row r="6477" spans="1:2" hidden="1">
      <c r="A6477" s="450" t="str">
        <f>списки!$C$45</f>
        <v>ПНС</v>
      </c>
      <c r="B6477" s="442">
        <v>7411</v>
      </c>
    </row>
    <row r="6478" spans="1:2" hidden="1">
      <c r="A6478" s="450" t="str">
        <f>списки!$C$45</f>
        <v>ПНС</v>
      </c>
      <c r="B6478" s="442">
        <v>7412</v>
      </c>
    </row>
    <row r="6479" spans="1:2" hidden="1">
      <c r="A6479" s="450" t="str">
        <f>списки!$C$45</f>
        <v>ПНС</v>
      </c>
      <c r="B6479" s="442">
        <v>7413</v>
      </c>
    </row>
    <row r="6480" spans="1:2" hidden="1">
      <c r="A6480" s="450" t="str">
        <f>списки!$C$45</f>
        <v>ПНС</v>
      </c>
      <c r="B6480" s="442">
        <v>7414</v>
      </c>
    </row>
    <row r="6481" spans="1:2" hidden="1">
      <c r="A6481" s="450" t="str">
        <f>списки!$C$45</f>
        <v>ПНС</v>
      </c>
      <c r="B6481" s="442">
        <v>7415</v>
      </c>
    </row>
    <row r="6482" spans="1:2" hidden="1">
      <c r="A6482" s="450" t="str">
        <f>списки!$C$45</f>
        <v>ПНС</v>
      </c>
      <c r="B6482" s="442">
        <v>7416</v>
      </c>
    </row>
    <row r="6483" spans="1:2" hidden="1">
      <c r="A6483" s="450" t="str">
        <f>списки!$C$45</f>
        <v>ПНС</v>
      </c>
      <c r="B6483" s="442">
        <v>7417</v>
      </c>
    </row>
    <row r="6484" spans="1:2" hidden="1">
      <c r="A6484" s="450" t="str">
        <f>списки!$C$45</f>
        <v>ПНС</v>
      </c>
      <c r="B6484" s="442">
        <v>7418</v>
      </c>
    </row>
    <row r="6485" spans="1:2" hidden="1">
      <c r="A6485" s="450" t="str">
        <f>списки!$C$45</f>
        <v>ПНС</v>
      </c>
      <c r="B6485" s="442">
        <v>7419</v>
      </c>
    </row>
    <row r="6486" spans="1:2" hidden="1">
      <c r="A6486" s="450" t="str">
        <f>списки!$C$45</f>
        <v>ПНС</v>
      </c>
      <c r="B6486" s="442">
        <v>7420</v>
      </c>
    </row>
    <row r="6487" spans="1:2" hidden="1">
      <c r="A6487" s="450" t="str">
        <f>списки!$C$45</f>
        <v>ПНС</v>
      </c>
      <c r="B6487" s="442">
        <v>7421</v>
      </c>
    </row>
    <row r="6488" spans="1:2" hidden="1">
      <c r="A6488" s="450" t="str">
        <f>списки!$C$45</f>
        <v>ПНС</v>
      </c>
      <c r="B6488" s="442">
        <v>7422</v>
      </c>
    </row>
    <row r="6489" spans="1:2" hidden="1">
      <c r="A6489" s="450" t="str">
        <f>списки!$C$45</f>
        <v>ПНС</v>
      </c>
      <c r="B6489" s="442">
        <v>7423</v>
      </c>
    </row>
    <row r="6490" spans="1:2" hidden="1">
      <c r="A6490" s="450" t="str">
        <f>списки!$C$45</f>
        <v>ПНС</v>
      </c>
      <c r="B6490" s="442">
        <v>7424</v>
      </c>
    </row>
    <row r="6491" spans="1:2" hidden="1">
      <c r="A6491" s="450" t="str">
        <f>списки!$C$45</f>
        <v>ПНС</v>
      </c>
      <c r="B6491" s="442">
        <v>7425</v>
      </c>
    </row>
    <row r="6492" spans="1:2" hidden="1">
      <c r="A6492" s="450" t="str">
        <f>списки!$C$45</f>
        <v>ПНС</v>
      </c>
      <c r="B6492" s="442">
        <v>7426</v>
      </c>
    </row>
    <row r="6493" spans="1:2" hidden="1">
      <c r="A6493" s="450" t="str">
        <f>списки!$C$45</f>
        <v>ПНС</v>
      </c>
      <c r="B6493" s="442">
        <v>7427</v>
      </c>
    </row>
    <row r="6494" spans="1:2" hidden="1">
      <c r="A6494" s="450" t="str">
        <f>списки!$C$45</f>
        <v>ПНС</v>
      </c>
      <c r="B6494" s="442">
        <v>7428</v>
      </c>
    </row>
    <row r="6495" spans="1:2" hidden="1">
      <c r="A6495" s="450" t="str">
        <f>списки!$C$45</f>
        <v>ПНС</v>
      </c>
      <c r="B6495" s="442">
        <v>7429</v>
      </c>
    </row>
    <row r="6496" spans="1:2" hidden="1">
      <c r="A6496" s="450" t="str">
        <f>списки!$C$45</f>
        <v>ПНС</v>
      </c>
      <c r="B6496" s="442">
        <v>7430</v>
      </c>
    </row>
    <row r="6497" spans="1:2" hidden="1">
      <c r="A6497" s="450" t="str">
        <f>списки!$C$45</f>
        <v>ПНС</v>
      </c>
      <c r="B6497" s="442">
        <v>7431</v>
      </c>
    </row>
    <row r="6498" spans="1:2" hidden="1">
      <c r="A6498" s="450" t="str">
        <f>списки!$C$45</f>
        <v>ПНС</v>
      </c>
      <c r="B6498" s="442">
        <v>7432</v>
      </c>
    </row>
    <row r="6499" spans="1:2" hidden="1">
      <c r="A6499" s="450" t="str">
        <f>списки!$C$45</f>
        <v>ПНС</v>
      </c>
      <c r="B6499" s="442">
        <v>7433</v>
      </c>
    </row>
    <row r="6500" spans="1:2" hidden="1">
      <c r="A6500" s="450" t="str">
        <f>списки!$C$45</f>
        <v>ПНС</v>
      </c>
      <c r="B6500" s="442">
        <v>7434</v>
      </c>
    </row>
    <row r="6501" spans="1:2" hidden="1">
      <c r="A6501" s="450" t="str">
        <f>списки!$C$45</f>
        <v>ПНС</v>
      </c>
      <c r="B6501" s="442">
        <v>7435</v>
      </c>
    </row>
    <row r="6502" spans="1:2" hidden="1">
      <c r="A6502" s="450" t="str">
        <f>списки!$C$45</f>
        <v>ПНС</v>
      </c>
      <c r="B6502" s="442">
        <v>7436</v>
      </c>
    </row>
    <row r="6503" spans="1:2" hidden="1">
      <c r="A6503" s="450" t="str">
        <f>списки!$C$45</f>
        <v>ПНС</v>
      </c>
      <c r="B6503" s="442">
        <v>7437</v>
      </c>
    </row>
    <row r="6504" spans="1:2" hidden="1">
      <c r="A6504" s="450" t="str">
        <f>списки!$C$45</f>
        <v>ПНС</v>
      </c>
      <c r="B6504" s="442">
        <v>7438</v>
      </c>
    </row>
    <row r="6505" spans="1:2" hidden="1">
      <c r="A6505" s="450" t="str">
        <f>списки!$C$45</f>
        <v>ПНС</v>
      </c>
      <c r="B6505" s="442">
        <v>7439</v>
      </c>
    </row>
    <row r="6506" spans="1:2" hidden="1">
      <c r="A6506" s="450" t="str">
        <f>списки!$C$45</f>
        <v>ПНС</v>
      </c>
      <c r="B6506" s="442">
        <v>7440</v>
      </c>
    </row>
    <row r="6507" spans="1:2" hidden="1">
      <c r="A6507" s="450" t="str">
        <f>списки!$C$45</f>
        <v>ПНС</v>
      </c>
      <c r="B6507" s="442">
        <v>7441</v>
      </c>
    </row>
    <row r="6508" spans="1:2" hidden="1">
      <c r="A6508" s="450" t="str">
        <f>списки!$C$45</f>
        <v>ПНС</v>
      </c>
      <c r="B6508" s="442">
        <v>7442</v>
      </c>
    </row>
    <row r="6509" spans="1:2" hidden="1">
      <c r="A6509" s="450" t="str">
        <f>списки!$C$45</f>
        <v>ПНС</v>
      </c>
      <c r="B6509" s="442">
        <v>7443</v>
      </c>
    </row>
    <row r="6510" spans="1:2" hidden="1">
      <c r="A6510" s="450" t="str">
        <f>списки!$C$45</f>
        <v>ПНС</v>
      </c>
      <c r="B6510" s="442">
        <v>7444</v>
      </c>
    </row>
    <row r="6511" spans="1:2" hidden="1">
      <c r="A6511" s="450" t="str">
        <f>списки!$C$45</f>
        <v>ПНС</v>
      </c>
      <c r="B6511" s="442">
        <v>7445</v>
      </c>
    </row>
    <row r="6512" spans="1:2" hidden="1">
      <c r="A6512" s="450" t="str">
        <f>списки!$C$45</f>
        <v>ПНС</v>
      </c>
      <c r="B6512" s="442">
        <v>7446</v>
      </c>
    </row>
    <row r="6513" spans="1:2" hidden="1">
      <c r="A6513" s="450" t="str">
        <f>списки!$C$45</f>
        <v>ПНС</v>
      </c>
      <c r="B6513" s="442">
        <v>7447</v>
      </c>
    </row>
    <row r="6514" spans="1:2" hidden="1">
      <c r="A6514" s="450" t="str">
        <f>списки!$C$45</f>
        <v>ПНС</v>
      </c>
      <c r="B6514" s="442">
        <v>7448</v>
      </c>
    </row>
    <row r="6515" spans="1:2" hidden="1">
      <c r="A6515" s="450" t="str">
        <f>списки!$C$45</f>
        <v>ПНС</v>
      </c>
      <c r="B6515" s="442">
        <v>7449</v>
      </c>
    </row>
    <row r="6516" spans="1:2" hidden="1">
      <c r="A6516" s="450" t="str">
        <f>списки!$C$45</f>
        <v>ПНС</v>
      </c>
      <c r="B6516" s="442">
        <v>7450</v>
      </c>
    </row>
    <row r="6517" spans="1:2" hidden="1">
      <c r="A6517" s="450" t="str">
        <f>списки!$C$45</f>
        <v>ПНС</v>
      </c>
      <c r="B6517" s="442">
        <v>7451</v>
      </c>
    </row>
    <row r="6518" spans="1:2" hidden="1">
      <c r="A6518" s="450" t="str">
        <f>списки!$C$45</f>
        <v>ПНС</v>
      </c>
      <c r="B6518" s="442">
        <v>7452</v>
      </c>
    </row>
    <row r="6519" spans="1:2" hidden="1">
      <c r="A6519" s="450" t="str">
        <f>списки!$C$45</f>
        <v>ПНС</v>
      </c>
      <c r="B6519" s="442">
        <v>7453</v>
      </c>
    </row>
    <row r="6520" spans="1:2" hidden="1">
      <c r="A6520" s="450" t="str">
        <f>списки!$C$45</f>
        <v>ПНС</v>
      </c>
      <c r="B6520" s="442">
        <v>7454</v>
      </c>
    </row>
    <row r="6521" spans="1:2" hidden="1">
      <c r="A6521" s="450" t="str">
        <f>списки!$C$45</f>
        <v>ПНС</v>
      </c>
      <c r="B6521" s="442">
        <v>7455</v>
      </c>
    </row>
    <row r="6522" spans="1:2" hidden="1">
      <c r="A6522" s="450" t="str">
        <f>списки!$C$45</f>
        <v>ПНС</v>
      </c>
      <c r="B6522" s="442">
        <v>7456</v>
      </c>
    </row>
    <row r="6523" spans="1:2" hidden="1">
      <c r="A6523" s="450" t="str">
        <f>списки!$C$45</f>
        <v>ПНС</v>
      </c>
      <c r="B6523" s="442">
        <v>7457</v>
      </c>
    </row>
    <row r="6524" spans="1:2" hidden="1">
      <c r="A6524" s="450" t="str">
        <f>списки!$C$45</f>
        <v>ПНС</v>
      </c>
      <c r="B6524" s="442">
        <v>7458</v>
      </c>
    </row>
    <row r="6525" spans="1:2" hidden="1">
      <c r="A6525" s="450" t="str">
        <f>списки!$C$45</f>
        <v>ПНС</v>
      </c>
      <c r="B6525" s="442">
        <v>7459</v>
      </c>
    </row>
    <row r="6526" spans="1:2" hidden="1">
      <c r="A6526" s="450" t="str">
        <f>списки!$C$45</f>
        <v>ПНС</v>
      </c>
      <c r="B6526" s="442">
        <v>7460</v>
      </c>
    </row>
    <row r="6527" spans="1:2" hidden="1">
      <c r="A6527" s="450" t="str">
        <f>списки!$C$45</f>
        <v>ПНС</v>
      </c>
      <c r="B6527" s="442">
        <v>7461</v>
      </c>
    </row>
    <row r="6528" spans="1:2" hidden="1">
      <c r="A6528" s="450" t="str">
        <f>списки!$C$45</f>
        <v>ПНС</v>
      </c>
      <c r="B6528" s="442">
        <v>7462</v>
      </c>
    </row>
    <row r="6529" spans="1:2" hidden="1">
      <c r="A6529" s="450" t="str">
        <f>списки!$C$45</f>
        <v>ПНС</v>
      </c>
      <c r="B6529" s="442">
        <v>7463</v>
      </c>
    </row>
    <row r="6530" spans="1:2" hidden="1">
      <c r="A6530" s="450" t="str">
        <f>списки!$C$45</f>
        <v>ПНС</v>
      </c>
      <c r="B6530" s="442">
        <v>7464</v>
      </c>
    </row>
    <row r="6531" spans="1:2" hidden="1">
      <c r="A6531" s="450" t="str">
        <f>списки!$C$45</f>
        <v>ПНС</v>
      </c>
      <c r="B6531" s="442">
        <v>7465</v>
      </c>
    </row>
    <row r="6532" spans="1:2" hidden="1">
      <c r="A6532" s="450" t="str">
        <f>списки!$C$45</f>
        <v>ПНС</v>
      </c>
      <c r="B6532" s="442">
        <v>7466</v>
      </c>
    </row>
    <row r="6533" spans="1:2" hidden="1">
      <c r="A6533" s="450" t="str">
        <f>списки!$C$45</f>
        <v>ПНС</v>
      </c>
      <c r="B6533" s="442">
        <v>7467</v>
      </c>
    </row>
    <row r="6534" spans="1:2" hidden="1">
      <c r="A6534" s="450" t="str">
        <f>списки!$C$45</f>
        <v>ПНС</v>
      </c>
      <c r="B6534" s="442">
        <v>7468</v>
      </c>
    </row>
    <row r="6535" spans="1:2" hidden="1">
      <c r="A6535" s="450" t="str">
        <f>списки!$C$45</f>
        <v>ПНС</v>
      </c>
      <c r="B6535" s="442">
        <v>7469</v>
      </c>
    </row>
    <row r="6536" spans="1:2" hidden="1">
      <c r="A6536" s="450" t="str">
        <f>списки!$C$45</f>
        <v>ПНС</v>
      </c>
      <c r="B6536" s="442">
        <v>7470</v>
      </c>
    </row>
    <row r="6537" spans="1:2" hidden="1">
      <c r="A6537" s="450" t="str">
        <f>списки!$C$45</f>
        <v>ПНС</v>
      </c>
      <c r="B6537" s="442">
        <v>7471</v>
      </c>
    </row>
    <row r="6538" spans="1:2" hidden="1">
      <c r="A6538" s="450" t="str">
        <f>списки!$C$45</f>
        <v>ПНС</v>
      </c>
      <c r="B6538" s="442">
        <v>7472</v>
      </c>
    </row>
    <row r="6539" spans="1:2" hidden="1">
      <c r="A6539" s="450" t="str">
        <f>списки!$C$45</f>
        <v>ПНС</v>
      </c>
      <c r="B6539" s="442">
        <v>7473</v>
      </c>
    </row>
    <row r="6540" spans="1:2" hidden="1">
      <c r="A6540" s="450" t="str">
        <f>списки!$C$45</f>
        <v>ПНС</v>
      </c>
      <c r="B6540" s="442">
        <v>7474</v>
      </c>
    </row>
    <row r="6541" spans="1:2" hidden="1">
      <c r="A6541" s="450" t="str">
        <f>списки!$C$45</f>
        <v>ПНС</v>
      </c>
      <c r="B6541" s="442">
        <v>7475</v>
      </c>
    </row>
    <row r="6542" spans="1:2" hidden="1">
      <c r="A6542" s="450" t="str">
        <f>списки!$C$45</f>
        <v>ПНС</v>
      </c>
      <c r="B6542" s="442">
        <v>7476</v>
      </c>
    </row>
    <row r="6543" spans="1:2" hidden="1">
      <c r="A6543" s="450" t="str">
        <f>списки!$C$45</f>
        <v>ПНС</v>
      </c>
      <c r="B6543" s="442">
        <v>7477</v>
      </c>
    </row>
    <row r="6544" spans="1:2" hidden="1">
      <c r="A6544" s="450" t="str">
        <f>списки!$C$45</f>
        <v>ПНС</v>
      </c>
      <c r="B6544" s="442">
        <v>7478</v>
      </c>
    </row>
    <row r="6545" spans="1:2" hidden="1">
      <c r="A6545" s="450" t="str">
        <f>списки!$C$45</f>
        <v>ПНС</v>
      </c>
      <c r="B6545" s="442">
        <v>7479</v>
      </c>
    </row>
    <row r="6546" spans="1:2" hidden="1">
      <c r="A6546" s="450" t="str">
        <f>списки!$C$45</f>
        <v>ПНС</v>
      </c>
      <c r="B6546" s="442">
        <v>7480</v>
      </c>
    </row>
    <row r="6547" spans="1:2" hidden="1">
      <c r="A6547" s="450" t="str">
        <f>списки!$C$45</f>
        <v>ПНС</v>
      </c>
      <c r="B6547" s="442">
        <v>7481</v>
      </c>
    </row>
    <row r="6548" spans="1:2" hidden="1">
      <c r="A6548" s="450" t="str">
        <f>списки!$C$45</f>
        <v>ПНС</v>
      </c>
      <c r="B6548" s="442">
        <v>7482</v>
      </c>
    </row>
    <row r="6549" spans="1:2" hidden="1">
      <c r="A6549" s="450" t="str">
        <f>списки!$C$45</f>
        <v>ПНС</v>
      </c>
      <c r="B6549" s="442">
        <v>7483</v>
      </c>
    </row>
    <row r="6550" spans="1:2" hidden="1">
      <c r="A6550" s="450" t="str">
        <f>списки!$C$45</f>
        <v>ПНС</v>
      </c>
      <c r="B6550" s="442">
        <v>7484</v>
      </c>
    </row>
    <row r="6551" spans="1:2" hidden="1">
      <c r="A6551" s="450" t="str">
        <f>списки!$C$45</f>
        <v>ПНС</v>
      </c>
      <c r="B6551" s="442">
        <v>7485</v>
      </c>
    </row>
    <row r="6552" spans="1:2" hidden="1">
      <c r="A6552" s="450" t="str">
        <f>списки!$C$45</f>
        <v>ПНС</v>
      </c>
      <c r="B6552" s="442">
        <v>7486</v>
      </c>
    </row>
    <row r="6553" spans="1:2" hidden="1">
      <c r="A6553" s="450" t="str">
        <f>списки!$C$45</f>
        <v>ПНС</v>
      </c>
      <c r="B6553" s="442">
        <v>7487</v>
      </c>
    </row>
    <row r="6554" spans="1:2" hidden="1">
      <c r="A6554" s="450" t="str">
        <f>списки!$C$45</f>
        <v>ПНС</v>
      </c>
      <c r="B6554" s="442">
        <v>7488</v>
      </c>
    </row>
    <row r="6555" spans="1:2" hidden="1">
      <c r="A6555" s="450" t="str">
        <f>списки!$C$45</f>
        <v>ПНС</v>
      </c>
      <c r="B6555" s="442">
        <v>7489</v>
      </c>
    </row>
    <row r="6556" spans="1:2" hidden="1">
      <c r="A6556" s="450" t="str">
        <f>списки!$C$45</f>
        <v>ПНС</v>
      </c>
      <c r="B6556" s="442">
        <v>7490</v>
      </c>
    </row>
    <row r="6557" spans="1:2" hidden="1">
      <c r="A6557" s="450" t="str">
        <f>списки!$C$45</f>
        <v>ПНС</v>
      </c>
      <c r="B6557" s="442">
        <v>7491</v>
      </c>
    </row>
    <row r="6558" spans="1:2" hidden="1">
      <c r="A6558" s="450" t="str">
        <f>списки!$C$45</f>
        <v>ПНС</v>
      </c>
      <c r="B6558" s="442">
        <v>7492</v>
      </c>
    </row>
    <row r="6559" spans="1:2" hidden="1">
      <c r="A6559" s="450" t="str">
        <f>списки!$C$45</f>
        <v>ПНС</v>
      </c>
      <c r="B6559" s="442">
        <v>7493</v>
      </c>
    </row>
    <row r="6560" spans="1:2" hidden="1">
      <c r="A6560" s="450" t="str">
        <f>списки!$C$45</f>
        <v>ПНС</v>
      </c>
      <c r="B6560" s="442">
        <v>7494</v>
      </c>
    </row>
    <row r="6561" spans="1:2" hidden="1">
      <c r="A6561" s="450" t="str">
        <f>списки!$C$45</f>
        <v>ПНС</v>
      </c>
      <c r="B6561" s="442">
        <v>7495</v>
      </c>
    </row>
    <row r="6562" spans="1:2" hidden="1">
      <c r="A6562" s="450" t="str">
        <f>списки!$C$45</f>
        <v>ПНС</v>
      </c>
      <c r="B6562" s="442">
        <v>7496</v>
      </c>
    </row>
    <row r="6563" spans="1:2" hidden="1">
      <c r="A6563" s="450" t="str">
        <f>списки!$C$45</f>
        <v>ПНС</v>
      </c>
      <c r="B6563" s="442">
        <v>7497</v>
      </c>
    </row>
    <row r="6564" spans="1:2" hidden="1">
      <c r="A6564" s="450" t="str">
        <f>списки!$C$45</f>
        <v>ПНС</v>
      </c>
      <c r="B6564" s="442">
        <v>7498</v>
      </c>
    </row>
    <row r="6565" spans="1:2" hidden="1">
      <c r="A6565" s="450" t="str">
        <f>списки!$C$45</f>
        <v>ПНС</v>
      </c>
      <c r="B6565" s="442">
        <v>7499</v>
      </c>
    </row>
    <row r="6566" spans="1:2" hidden="1">
      <c r="A6566" s="450" t="str">
        <f>списки!$C$45</f>
        <v>ПНС</v>
      </c>
      <c r="B6566" s="442">
        <v>7500</v>
      </c>
    </row>
    <row r="6567" spans="1:2" hidden="1">
      <c r="A6567" s="450" t="str">
        <f>списки!$C$45</f>
        <v>ПНС</v>
      </c>
      <c r="B6567" s="442">
        <v>7501</v>
      </c>
    </row>
    <row r="6568" spans="1:2" hidden="1">
      <c r="A6568" s="450" t="str">
        <f>списки!$C$45</f>
        <v>ПНС</v>
      </c>
      <c r="B6568" s="442">
        <v>7502</v>
      </c>
    </row>
    <row r="6569" spans="1:2" hidden="1">
      <c r="A6569" s="450" t="str">
        <f>списки!$C$45</f>
        <v>ПНС</v>
      </c>
      <c r="B6569" s="442">
        <v>7503</v>
      </c>
    </row>
    <row r="6570" spans="1:2" hidden="1">
      <c r="A6570" s="450" t="str">
        <f>списки!$C$45</f>
        <v>ПНС</v>
      </c>
      <c r="B6570" s="442">
        <v>7504</v>
      </c>
    </row>
    <row r="6571" spans="1:2" hidden="1">
      <c r="A6571" s="450" t="str">
        <f>списки!$C$45</f>
        <v>ПНС</v>
      </c>
      <c r="B6571" s="442">
        <v>7505</v>
      </c>
    </row>
    <row r="6572" spans="1:2" hidden="1">
      <c r="A6572" s="450" t="str">
        <f>списки!$C$45</f>
        <v>ПНС</v>
      </c>
      <c r="B6572" s="442">
        <v>7506</v>
      </c>
    </row>
    <row r="6573" spans="1:2" hidden="1">
      <c r="A6573" s="450" t="str">
        <f>списки!$C$45</f>
        <v>ПНС</v>
      </c>
      <c r="B6573" s="442">
        <v>7507</v>
      </c>
    </row>
    <row r="6574" spans="1:2" hidden="1">
      <c r="A6574" s="450" t="str">
        <f>списки!$C$45</f>
        <v>ПНС</v>
      </c>
      <c r="B6574" s="442">
        <v>7508</v>
      </c>
    </row>
    <row r="6575" spans="1:2" hidden="1">
      <c r="A6575" s="450" t="str">
        <f>списки!$C$45</f>
        <v>ПНС</v>
      </c>
      <c r="B6575" s="442">
        <v>7509</v>
      </c>
    </row>
    <row r="6576" spans="1:2" hidden="1">
      <c r="A6576" s="450" t="str">
        <f>списки!$C$45</f>
        <v>ПНС</v>
      </c>
      <c r="B6576" s="442">
        <v>7510</v>
      </c>
    </row>
    <row r="6577" spans="1:2" hidden="1">
      <c r="A6577" s="450" t="str">
        <f>списки!$C$45</f>
        <v>ПНС</v>
      </c>
      <c r="B6577" s="442">
        <v>7511</v>
      </c>
    </row>
    <row r="6578" spans="1:2" hidden="1">
      <c r="A6578" s="450" t="str">
        <f>списки!$C$45</f>
        <v>ПНС</v>
      </c>
      <c r="B6578" s="442">
        <v>7512</v>
      </c>
    </row>
    <row r="6579" spans="1:2" hidden="1">
      <c r="A6579" s="450" t="str">
        <f>списки!$C$45</f>
        <v>ПНС</v>
      </c>
      <c r="B6579" s="442">
        <v>7513</v>
      </c>
    </row>
    <row r="6580" spans="1:2" hidden="1">
      <c r="A6580" s="450" t="str">
        <f>списки!$C$45</f>
        <v>ПНС</v>
      </c>
      <c r="B6580" s="442">
        <v>7514</v>
      </c>
    </row>
    <row r="6581" spans="1:2" hidden="1">
      <c r="A6581" s="450" t="str">
        <f>списки!$C$45</f>
        <v>ПНС</v>
      </c>
      <c r="B6581" s="442">
        <v>7515</v>
      </c>
    </row>
    <row r="6582" spans="1:2" hidden="1">
      <c r="A6582" s="450" t="str">
        <f>списки!$C$45</f>
        <v>ПНС</v>
      </c>
      <c r="B6582" s="442">
        <v>7516</v>
      </c>
    </row>
    <row r="6583" spans="1:2" hidden="1">
      <c r="A6583" s="450" t="str">
        <f>списки!$C$45</f>
        <v>ПНС</v>
      </c>
      <c r="B6583" s="442">
        <v>7517</v>
      </c>
    </row>
    <row r="6584" spans="1:2" hidden="1">
      <c r="A6584" s="450" t="str">
        <f>списки!$C$45</f>
        <v>ПНС</v>
      </c>
      <c r="B6584" s="442">
        <v>7518</v>
      </c>
    </row>
    <row r="6585" spans="1:2" hidden="1">
      <c r="A6585" s="450" t="str">
        <f>списки!$C$45</f>
        <v>ПНС</v>
      </c>
      <c r="B6585" s="442">
        <v>7519</v>
      </c>
    </row>
    <row r="6586" spans="1:2" hidden="1">
      <c r="A6586" s="450" t="str">
        <f>списки!$C$45</f>
        <v>ПНС</v>
      </c>
      <c r="B6586" s="442">
        <v>7520</v>
      </c>
    </row>
    <row r="6587" spans="1:2" hidden="1">
      <c r="A6587" s="450" t="str">
        <f>списки!$C$45</f>
        <v>ПНС</v>
      </c>
      <c r="B6587" s="442">
        <v>7521</v>
      </c>
    </row>
    <row r="6588" spans="1:2" hidden="1">
      <c r="A6588" s="450" t="str">
        <f>списки!$C$45</f>
        <v>ПНС</v>
      </c>
      <c r="B6588" s="442">
        <v>7522</v>
      </c>
    </row>
    <row r="6589" spans="1:2" hidden="1">
      <c r="A6589" s="450" t="str">
        <f>списки!$C$45</f>
        <v>ПНС</v>
      </c>
      <c r="B6589" s="442">
        <v>7523</v>
      </c>
    </row>
    <row r="6590" spans="1:2" hidden="1">
      <c r="A6590" s="450" t="str">
        <f>списки!$C$45</f>
        <v>ПНС</v>
      </c>
      <c r="B6590" s="442">
        <v>7524</v>
      </c>
    </row>
    <row r="6591" spans="1:2" hidden="1">
      <c r="A6591" s="450" t="str">
        <f>списки!$C$45</f>
        <v>ПНС</v>
      </c>
      <c r="B6591" s="442">
        <v>7525</v>
      </c>
    </row>
    <row r="6592" spans="1:2" hidden="1">
      <c r="A6592" s="450" t="str">
        <f>списки!$C$45</f>
        <v>ПНС</v>
      </c>
      <c r="B6592" s="442">
        <v>7526</v>
      </c>
    </row>
    <row r="6593" spans="1:2" hidden="1">
      <c r="A6593" s="450" t="str">
        <f>списки!$C$45</f>
        <v>ПНС</v>
      </c>
      <c r="B6593" s="442">
        <v>7527</v>
      </c>
    </row>
    <row r="6594" spans="1:2" hidden="1">
      <c r="A6594" s="450" t="str">
        <f>списки!$C$45</f>
        <v>ПНС</v>
      </c>
      <c r="B6594" s="442">
        <v>7528</v>
      </c>
    </row>
    <row r="6595" spans="1:2" hidden="1">
      <c r="A6595" s="450" t="str">
        <f>списки!$C$45</f>
        <v>ПНС</v>
      </c>
      <c r="B6595" s="442">
        <v>7529</v>
      </c>
    </row>
    <row r="6596" spans="1:2" hidden="1">
      <c r="A6596" s="450" t="str">
        <f>списки!$C$45</f>
        <v>ПНС</v>
      </c>
      <c r="B6596" s="442">
        <v>7530</v>
      </c>
    </row>
    <row r="6597" spans="1:2" hidden="1">
      <c r="A6597" s="450" t="str">
        <f>списки!$C$45</f>
        <v>ПНС</v>
      </c>
      <c r="B6597" s="442">
        <v>7531</v>
      </c>
    </row>
    <row r="6598" spans="1:2" hidden="1">
      <c r="A6598" s="450" t="str">
        <f>списки!$C$45</f>
        <v>ПНС</v>
      </c>
      <c r="B6598" s="442">
        <v>7532</v>
      </c>
    </row>
    <row r="6599" spans="1:2" hidden="1">
      <c r="A6599" s="450" t="str">
        <f>списки!$C$45</f>
        <v>ПНС</v>
      </c>
      <c r="B6599" s="442">
        <v>7533</v>
      </c>
    </row>
    <row r="6600" spans="1:2" hidden="1">
      <c r="A6600" s="450" t="str">
        <f>списки!$C$45</f>
        <v>ПНС</v>
      </c>
      <c r="B6600" s="442">
        <v>7534</v>
      </c>
    </row>
    <row r="6601" spans="1:2" hidden="1">
      <c r="A6601" s="450" t="str">
        <f>списки!$C$45</f>
        <v>ПНС</v>
      </c>
      <c r="B6601" s="442">
        <v>7535</v>
      </c>
    </row>
    <row r="6602" spans="1:2" hidden="1">
      <c r="A6602" s="450" t="str">
        <f>списки!$C$45</f>
        <v>ПНС</v>
      </c>
      <c r="B6602" s="442">
        <v>7536</v>
      </c>
    </row>
    <row r="6603" spans="1:2" hidden="1">
      <c r="A6603" s="450" t="str">
        <f>списки!$C$45</f>
        <v>ПНС</v>
      </c>
      <c r="B6603" s="442">
        <v>7537</v>
      </c>
    </row>
    <row r="6604" spans="1:2" hidden="1">
      <c r="A6604" s="450" t="str">
        <f>списки!$C$45</f>
        <v>ПНС</v>
      </c>
      <c r="B6604" s="442">
        <v>7538</v>
      </c>
    </row>
    <row r="6605" spans="1:2" hidden="1">
      <c r="A6605" s="450" t="str">
        <f>списки!$C$45</f>
        <v>ПНС</v>
      </c>
      <c r="B6605" s="442">
        <v>7539</v>
      </c>
    </row>
    <row r="6606" spans="1:2" hidden="1">
      <c r="A6606" s="450" t="str">
        <f>списки!$C$45</f>
        <v>ПНС</v>
      </c>
      <c r="B6606" s="442">
        <v>7540</v>
      </c>
    </row>
    <row r="6607" spans="1:2" hidden="1">
      <c r="A6607" s="450" t="str">
        <f>списки!$C$45</f>
        <v>ПНС</v>
      </c>
      <c r="B6607" s="442">
        <v>7541</v>
      </c>
    </row>
    <row r="6608" spans="1:2" hidden="1">
      <c r="A6608" s="450" t="str">
        <f>списки!$C$45</f>
        <v>ПНС</v>
      </c>
      <c r="B6608" s="442">
        <v>7542</v>
      </c>
    </row>
    <row r="6609" spans="1:2" hidden="1">
      <c r="A6609" s="450" t="str">
        <f>списки!$C$45</f>
        <v>ПНС</v>
      </c>
      <c r="B6609" s="442">
        <v>7543</v>
      </c>
    </row>
    <row r="6610" spans="1:2" hidden="1">
      <c r="A6610" s="450" t="str">
        <f>списки!$C$45</f>
        <v>ПНС</v>
      </c>
      <c r="B6610" s="442">
        <v>7544</v>
      </c>
    </row>
    <row r="6611" spans="1:2" hidden="1">
      <c r="A6611" s="450" t="str">
        <f>списки!$C$45</f>
        <v>ПНС</v>
      </c>
      <c r="B6611" s="442">
        <v>7545</v>
      </c>
    </row>
    <row r="6612" spans="1:2" hidden="1">
      <c r="A6612" s="450" t="str">
        <f>списки!$C$45</f>
        <v>ПНС</v>
      </c>
      <c r="B6612" s="442">
        <v>7546</v>
      </c>
    </row>
    <row r="6613" spans="1:2" hidden="1">
      <c r="A6613" s="450" t="str">
        <f>списки!$C$45</f>
        <v>ПНС</v>
      </c>
      <c r="B6613" s="442">
        <v>7547</v>
      </c>
    </row>
    <row r="6614" spans="1:2" hidden="1">
      <c r="A6614" s="450" t="str">
        <f>списки!$C$45</f>
        <v>ПНС</v>
      </c>
      <c r="B6614" s="442">
        <v>7548</v>
      </c>
    </row>
    <row r="6615" spans="1:2" hidden="1">
      <c r="A6615" s="450" t="str">
        <f>списки!$C$45</f>
        <v>ПНС</v>
      </c>
      <c r="B6615" s="442">
        <v>7549</v>
      </c>
    </row>
    <row r="6616" spans="1:2" hidden="1">
      <c r="A6616" s="450" t="str">
        <f>списки!$C$45</f>
        <v>ПНС</v>
      </c>
      <c r="B6616" s="442">
        <v>7550</v>
      </c>
    </row>
    <row r="6617" spans="1:2" hidden="1">
      <c r="A6617" s="450" t="str">
        <f>списки!$C$45</f>
        <v>ПНС</v>
      </c>
      <c r="B6617" s="442">
        <v>7551</v>
      </c>
    </row>
    <row r="6618" spans="1:2" hidden="1">
      <c r="A6618" s="450" t="str">
        <f>списки!$C$45</f>
        <v>ПНС</v>
      </c>
      <c r="B6618" s="442">
        <v>7552</v>
      </c>
    </row>
    <row r="6619" spans="1:2" hidden="1">
      <c r="A6619" s="450" t="str">
        <f>списки!$C$45</f>
        <v>ПНС</v>
      </c>
      <c r="B6619" s="442">
        <v>7553</v>
      </c>
    </row>
    <row r="6620" spans="1:2" hidden="1">
      <c r="A6620" s="450" t="str">
        <f>списки!$C$45</f>
        <v>ПНС</v>
      </c>
      <c r="B6620" s="442">
        <v>7554</v>
      </c>
    </row>
    <row r="6621" spans="1:2" hidden="1">
      <c r="A6621" s="450" t="str">
        <f>списки!$C$45</f>
        <v>ПНС</v>
      </c>
      <c r="B6621" s="442">
        <v>7555</v>
      </c>
    </row>
    <row r="6622" spans="1:2" hidden="1">
      <c r="A6622" s="450" t="str">
        <f>списки!$C$45</f>
        <v>ПНС</v>
      </c>
      <c r="B6622" s="442">
        <v>7556</v>
      </c>
    </row>
    <row r="6623" spans="1:2" hidden="1">
      <c r="A6623" s="450" t="str">
        <f>списки!$C$45</f>
        <v>ПНС</v>
      </c>
      <c r="B6623" s="442">
        <v>7557</v>
      </c>
    </row>
    <row r="6624" spans="1:2" hidden="1">
      <c r="A6624" s="450" t="str">
        <f>списки!$C$45</f>
        <v>ПНС</v>
      </c>
      <c r="B6624" s="442">
        <v>7558</v>
      </c>
    </row>
    <row r="6625" spans="1:2" hidden="1">
      <c r="A6625" s="450" t="str">
        <f>списки!$C$45</f>
        <v>ПНС</v>
      </c>
      <c r="B6625" s="442">
        <v>7559</v>
      </c>
    </row>
    <row r="6626" spans="1:2" hidden="1">
      <c r="A6626" s="450" t="str">
        <f>списки!$C$45</f>
        <v>ПНС</v>
      </c>
      <c r="B6626" s="442">
        <v>7560</v>
      </c>
    </row>
    <row r="6627" spans="1:2" hidden="1">
      <c r="A6627" s="450" t="str">
        <f>списки!$C$45</f>
        <v>ПНС</v>
      </c>
      <c r="B6627" s="442">
        <v>7561</v>
      </c>
    </row>
    <row r="6628" spans="1:2" hidden="1">
      <c r="A6628" s="450" t="str">
        <f>списки!$C$45</f>
        <v>ПНС</v>
      </c>
      <c r="B6628" s="442">
        <v>7562</v>
      </c>
    </row>
    <row r="6629" spans="1:2" hidden="1">
      <c r="A6629" s="450" t="str">
        <f>списки!$C$45</f>
        <v>ПНС</v>
      </c>
      <c r="B6629" s="442">
        <v>7563</v>
      </c>
    </row>
    <row r="6630" spans="1:2" hidden="1">
      <c r="A6630" s="450" t="str">
        <f>списки!$C$45</f>
        <v>ПНС</v>
      </c>
      <c r="B6630" s="442">
        <v>7564</v>
      </c>
    </row>
    <row r="6631" spans="1:2" hidden="1">
      <c r="A6631" s="450" t="str">
        <f>списки!$C$45</f>
        <v>ПНС</v>
      </c>
      <c r="B6631" s="442">
        <v>7565</v>
      </c>
    </row>
    <row r="6632" spans="1:2" hidden="1">
      <c r="A6632" s="450" t="str">
        <f>списки!$C$45</f>
        <v>ПНС</v>
      </c>
      <c r="B6632" s="442">
        <v>7566</v>
      </c>
    </row>
    <row r="6633" spans="1:2" hidden="1">
      <c r="A6633" s="450" t="str">
        <f>списки!$C$45</f>
        <v>ПНС</v>
      </c>
      <c r="B6633" s="442">
        <v>7567</v>
      </c>
    </row>
    <row r="6634" spans="1:2" hidden="1">
      <c r="A6634" s="450" t="str">
        <f>списки!$C$45</f>
        <v>ПНС</v>
      </c>
      <c r="B6634" s="442">
        <v>7568</v>
      </c>
    </row>
    <row r="6635" spans="1:2" hidden="1">
      <c r="A6635" s="450" t="str">
        <f>списки!$C$45</f>
        <v>ПНС</v>
      </c>
      <c r="B6635" s="442">
        <v>7569</v>
      </c>
    </row>
    <row r="6636" spans="1:2" hidden="1">
      <c r="A6636" s="450" t="str">
        <f>списки!$C$45</f>
        <v>ПНС</v>
      </c>
      <c r="B6636" s="442">
        <v>7570</v>
      </c>
    </row>
    <row r="6637" spans="1:2" hidden="1">
      <c r="A6637" s="450" t="str">
        <f>списки!$C$45</f>
        <v>ПНС</v>
      </c>
      <c r="B6637" s="442">
        <v>7571</v>
      </c>
    </row>
    <row r="6638" spans="1:2" hidden="1">
      <c r="A6638" s="450" t="str">
        <f>списки!$C$45</f>
        <v>ПНС</v>
      </c>
      <c r="B6638" s="442">
        <v>7572</v>
      </c>
    </row>
    <row r="6639" spans="1:2" hidden="1">
      <c r="A6639" s="450" t="str">
        <f>списки!$C$45</f>
        <v>ПНС</v>
      </c>
      <c r="B6639" s="442">
        <v>7573</v>
      </c>
    </row>
    <row r="6640" spans="1:2" hidden="1">
      <c r="A6640" s="450" t="str">
        <f>списки!$C$45</f>
        <v>ПНС</v>
      </c>
      <c r="B6640" s="442">
        <v>7574</v>
      </c>
    </row>
    <row r="6641" spans="1:2" hidden="1">
      <c r="A6641" s="450" t="str">
        <f>списки!$C$45</f>
        <v>ПНС</v>
      </c>
      <c r="B6641" s="442">
        <v>7575</v>
      </c>
    </row>
    <row r="6642" spans="1:2" hidden="1">
      <c r="A6642" s="450" t="str">
        <f>списки!$C$45</f>
        <v>ПНС</v>
      </c>
      <c r="B6642" s="442">
        <v>7576</v>
      </c>
    </row>
    <row r="6643" spans="1:2" hidden="1">
      <c r="A6643" s="450" t="str">
        <f>списки!$C$45</f>
        <v>ПНС</v>
      </c>
      <c r="B6643" s="442">
        <v>7577</v>
      </c>
    </row>
    <row r="6644" spans="1:2" hidden="1">
      <c r="A6644" s="450" t="str">
        <f>списки!$C$45</f>
        <v>ПНС</v>
      </c>
      <c r="B6644" s="442">
        <v>7578</v>
      </c>
    </row>
    <row r="6645" spans="1:2" hidden="1">
      <c r="A6645" s="450" t="str">
        <f>списки!$C$45</f>
        <v>ПНС</v>
      </c>
      <c r="B6645" s="442">
        <v>7579</v>
      </c>
    </row>
    <row r="6646" spans="1:2" hidden="1">
      <c r="A6646" s="450" t="str">
        <f>списки!$C$45</f>
        <v>ПНС</v>
      </c>
      <c r="B6646" s="442">
        <v>7580</v>
      </c>
    </row>
    <row r="6647" spans="1:2" hidden="1">
      <c r="A6647" s="450" t="str">
        <f>списки!$C$45</f>
        <v>ПНС</v>
      </c>
      <c r="B6647" s="442">
        <v>7581</v>
      </c>
    </row>
    <row r="6648" spans="1:2" hidden="1">
      <c r="A6648" s="450" t="str">
        <f>списки!$C$45</f>
        <v>ПНС</v>
      </c>
      <c r="B6648" s="442">
        <v>7582</v>
      </c>
    </row>
    <row r="6649" spans="1:2" hidden="1">
      <c r="A6649" s="450" t="str">
        <f>списки!$C$45</f>
        <v>ПНС</v>
      </c>
      <c r="B6649" s="442">
        <v>7583</v>
      </c>
    </row>
    <row r="6650" spans="1:2" hidden="1">
      <c r="A6650" s="450" t="str">
        <f>списки!$C$45</f>
        <v>ПНС</v>
      </c>
      <c r="B6650" s="442">
        <v>7584</v>
      </c>
    </row>
    <row r="6651" spans="1:2" hidden="1">
      <c r="A6651" s="450" t="str">
        <f>списки!$C$45</f>
        <v>ПНС</v>
      </c>
      <c r="B6651" s="442">
        <v>7585</v>
      </c>
    </row>
    <row r="6652" spans="1:2" hidden="1">
      <c r="A6652" s="450" t="str">
        <f>списки!$C$45</f>
        <v>ПНС</v>
      </c>
      <c r="B6652" s="442">
        <v>7586</v>
      </c>
    </row>
    <row r="6653" spans="1:2" hidden="1">
      <c r="A6653" s="450" t="str">
        <f>списки!$C$45</f>
        <v>ПНС</v>
      </c>
      <c r="B6653" s="442">
        <v>7587</v>
      </c>
    </row>
    <row r="6654" spans="1:2" hidden="1">
      <c r="A6654" s="450" t="str">
        <f>списки!$C$45</f>
        <v>ПНС</v>
      </c>
      <c r="B6654" s="442">
        <v>7588</v>
      </c>
    </row>
    <row r="6655" spans="1:2" hidden="1">
      <c r="A6655" s="450" t="str">
        <f>списки!$C$45</f>
        <v>ПНС</v>
      </c>
      <c r="B6655" s="442">
        <v>7589</v>
      </c>
    </row>
    <row r="6656" spans="1:2" hidden="1">
      <c r="A6656" s="450" t="str">
        <f>списки!$C$45</f>
        <v>ПНС</v>
      </c>
      <c r="B6656" s="442">
        <v>7590</v>
      </c>
    </row>
    <row r="6657" spans="1:2" hidden="1">
      <c r="A6657" s="450" t="str">
        <f>списки!$C$45</f>
        <v>ПНС</v>
      </c>
      <c r="B6657" s="442">
        <v>7591</v>
      </c>
    </row>
    <row r="6658" spans="1:2" hidden="1">
      <c r="A6658" s="450" t="str">
        <f>списки!$C$45</f>
        <v>ПНС</v>
      </c>
      <c r="B6658" s="442">
        <v>7592</v>
      </c>
    </row>
    <row r="6659" spans="1:2" hidden="1">
      <c r="A6659" s="450" t="str">
        <f>списки!$C$45</f>
        <v>ПНС</v>
      </c>
      <c r="B6659" s="442">
        <v>7593</v>
      </c>
    </row>
    <row r="6660" spans="1:2" hidden="1">
      <c r="A6660" s="450" t="str">
        <f>списки!$C$45</f>
        <v>ПНС</v>
      </c>
      <c r="B6660" s="442">
        <v>7594</v>
      </c>
    </row>
    <row r="6661" spans="1:2" hidden="1">
      <c r="A6661" s="450" t="str">
        <f>списки!$C$45</f>
        <v>ПНС</v>
      </c>
      <c r="B6661" s="442">
        <v>7595</v>
      </c>
    </row>
    <row r="6662" spans="1:2" hidden="1">
      <c r="A6662" s="450" t="str">
        <f>списки!$C$45</f>
        <v>ПНС</v>
      </c>
      <c r="B6662" s="442">
        <v>7596</v>
      </c>
    </row>
    <row r="6663" spans="1:2" hidden="1">
      <c r="A6663" s="450" t="str">
        <f>списки!$C$45</f>
        <v>ПНС</v>
      </c>
      <c r="B6663" s="442">
        <v>7597</v>
      </c>
    </row>
    <row r="6664" spans="1:2" hidden="1">
      <c r="A6664" s="450" t="str">
        <f>списки!$C$45</f>
        <v>ПНС</v>
      </c>
      <c r="B6664" s="442">
        <v>7598</v>
      </c>
    </row>
    <row r="6665" spans="1:2" hidden="1">
      <c r="A6665" s="450" t="str">
        <f>списки!$C$45</f>
        <v>ПНС</v>
      </c>
      <c r="B6665" s="442">
        <v>7599</v>
      </c>
    </row>
    <row r="6666" spans="1:2" hidden="1">
      <c r="A6666" s="450" t="str">
        <f>списки!$C$45</f>
        <v>ПНС</v>
      </c>
      <c r="B6666" s="442">
        <v>7600</v>
      </c>
    </row>
    <row r="6667" spans="1:2" hidden="1">
      <c r="A6667" s="450" t="str">
        <f>списки!$C$45</f>
        <v>ПНС</v>
      </c>
      <c r="B6667" s="442">
        <v>7601</v>
      </c>
    </row>
    <row r="6668" spans="1:2" hidden="1">
      <c r="A6668" s="450" t="str">
        <f>списки!$C$45</f>
        <v>ПНС</v>
      </c>
      <c r="B6668" s="442">
        <v>7602</v>
      </c>
    </row>
    <row r="6669" spans="1:2" hidden="1">
      <c r="A6669" s="450" t="str">
        <f>списки!$C$45</f>
        <v>ПНС</v>
      </c>
      <c r="B6669" s="442">
        <v>7603</v>
      </c>
    </row>
    <row r="6670" spans="1:2" hidden="1">
      <c r="A6670" s="450" t="str">
        <f>списки!$C$45</f>
        <v>ПНС</v>
      </c>
      <c r="B6670" s="442">
        <v>7604</v>
      </c>
    </row>
    <row r="6671" spans="1:2" hidden="1">
      <c r="A6671" s="450" t="str">
        <f>списки!$C$45</f>
        <v>ПНС</v>
      </c>
      <c r="B6671" s="442">
        <v>7605</v>
      </c>
    </row>
    <row r="6672" spans="1:2" hidden="1">
      <c r="A6672" s="450" t="str">
        <f>списки!$C$45</f>
        <v>ПНС</v>
      </c>
      <c r="B6672" s="442">
        <v>7606</v>
      </c>
    </row>
    <row r="6673" spans="1:2" hidden="1">
      <c r="A6673" s="450" t="str">
        <f>списки!$C$45</f>
        <v>ПНС</v>
      </c>
      <c r="B6673" s="442">
        <v>7607</v>
      </c>
    </row>
    <row r="6674" spans="1:2" hidden="1">
      <c r="A6674" s="450" t="str">
        <f>списки!$C$45</f>
        <v>ПНС</v>
      </c>
      <c r="B6674" s="442">
        <v>7608</v>
      </c>
    </row>
    <row r="6675" spans="1:2" hidden="1">
      <c r="A6675" s="450" t="str">
        <f>списки!$C$45</f>
        <v>ПНС</v>
      </c>
      <c r="B6675" s="442">
        <v>7609</v>
      </c>
    </row>
    <row r="6676" spans="1:2" hidden="1">
      <c r="A6676" s="450" t="str">
        <f>списки!$C$45</f>
        <v>ПНС</v>
      </c>
      <c r="B6676" s="442">
        <v>7610</v>
      </c>
    </row>
    <row r="6677" spans="1:2" hidden="1">
      <c r="A6677" s="450" t="str">
        <f>списки!$C$45</f>
        <v>ПНС</v>
      </c>
      <c r="B6677" s="442">
        <v>7611</v>
      </c>
    </row>
    <row r="6678" spans="1:2" hidden="1">
      <c r="A6678" s="450" t="str">
        <f>списки!$C$45</f>
        <v>ПНС</v>
      </c>
      <c r="B6678" s="442">
        <v>7612</v>
      </c>
    </row>
    <row r="6679" spans="1:2" hidden="1">
      <c r="A6679" s="450" t="str">
        <f>списки!$C$45</f>
        <v>ПНС</v>
      </c>
      <c r="B6679" s="442">
        <v>7613</v>
      </c>
    </row>
    <row r="6680" spans="1:2" hidden="1">
      <c r="A6680" s="450" t="str">
        <f>списки!$C$45</f>
        <v>ПНС</v>
      </c>
      <c r="B6680" s="442">
        <v>7614</v>
      </c>
    </row>
    <row r="6681" spans="1:2" hidden="1">
      <c r="A6681" s="450" t="str">
        <f>списки!$C$45</f>
        <v>ПНС</v>
      </c>
      <c r="B6681" s="442">
        <v>7615</v>
      </c>
    </row>
    <row r="6682" spans="1:2" hidden="1">
      <c r="A6682" s="450" t="str">
        <f>списки!$C$45</f>
        <v>ПНС</v>
      </c>
      <c r="B6682" s="442">
        <v>7616</v>
      </c>
    </row>
    <row r="6683" spans="1:2" hidden="1">
      <c r="A6683" s="450" t="str">
        <f>списки!$C$45</f>
        <v>ПНС</v>
      </c>
      <c r="B6683" s="442">
        <v>7617</v>
      </c>
    </row>
    <row r="6684" spans="1:2" hidden="1">
      <c r="A6684" s="450" t="str">
        <f>списки!$C$45</f>
        <v>ПНС</v>
      </c>
      <c r="B6684" s="442">
        <v>7618</v>
      </c>
    </row>
    <row r="6685" spans="1:2" hidden="1">
      <c r="A6685" s="450" t="str">
        <f>списки!$C$45</f>
        <v>ПНС</v>
      </c>
      <c r="B6685" s="442">
        <v>7619</v>
      </c>
    </row>
    <row r="6686" spans="1:2" hidden="1">
      <c r="A6686" s="450" t="str">
        <f>списки!$C$45</f>
        <v>ПНС</v>
      </c>
      <c r="B6686" s="442">
        <v>7620</v>
      </c>
    </row>
    <row r="6687" spans="1:2" hidden="1">
      <c r="A6687" s="450" t="str">
        <f>списки!$C$45</f>
        <v>ПНС</v>
      </c>
      <c r="B6687" s="442">
        <v>7621</v>
      </c>
    </row>
    <row r="6688" spans="1:2" hidden="1">
      <c r="A6688" s="450" t="str">
        <f>списки!$C$45</f>
        <v>ПНС</v>
      </c>
      <c r="B6688" s="442">
        <v>7622</v>
      </c>
    </row>
    <row r="6689" spans="1:2" hidden="1">
      <c r="A6689" s="450" t="str">
        <f>списки!$C$45</f>
        <v>ПНС</v>
      </c>
      <c r="B6689" s="442">
        <v>7623</v>
      </c>
    </row>
    <row r="6690" spans="1:2" hidden="1">
      <c r="A6690" s="450" t="str">
        <f>списки!$C$45</f>
        <v>ПНС</v>
      </c>
      <c r="B6690" s="442">
        <v>7624</v>
      </c>
    </row>
    <row r="6691" spans="1:2" hidden="1">
      <c r="A6691" s="450" t="str">
        <f>списки!$C$45</f>
        <v>ПНС</v>
      </c>
      <c r="B6691" s="442">
        <v>7625</v>
      </c>
    </row>
    <row r="6692" spans="1:2" hidden="1">
      <c r="A6692" s="450" t="str">
        <f>списки!$C$45</f>
        <v>ПНС</v>
      </c>
      <c r="B6692" s="442">
        <v>7626</v>
      </c>
    </row>
    <row r="6693" spans="1:2" hidden="1">
      <c r="A6693" s="450" t="str">
        <f>списки!$C$45</f>
        <v>ПНС</v>
      </c>
      <c r="B6693" s="442">
        <v>7627</v>
      </c>
    </row>
    <row r="6694" spans="1:2" hidden="1">
      <c r="A6694" s="450" t="str">
        <f>списки!$C$45</f>
        <v>ПНС</v>
      </c>
      <c r="B6694" s="442">
        <v>7628</v>
      </c>
    </row>
    <row r="6695" spans="1:2" hidden="1">
      <c r="A6695" s="450" t="str">
        <f>списки!$C$45</f>
        <v>ПНС</v>
      </c>
      <c r="B6695" s="442">
        <v>7629</v>
      </c>
    </row>
    <row r="6696" spans="1:2" hidden="1">
      <c r="A6696" s="450" t="str">
        <f>списки!$C$45</f>
        <v>ПНС</v>
      </c>
      <c r="B6696" s="442">
        <v>7630</v>
      </c>
    </row>
    <row r="6697" spans="1:2" hidden="1">
      <c r="A6697" s="450" t="str">
        <f>списки!$C$45</f>
        <v>ПНС</v>
      </c>
      <c r="B6697" s="442">
        <v>7631</v>
      </c>
    </row>
    <row r="6698" spans="1:2" hidden="1">
      <c r="A6698" s="450" t="str">
        <f>списки!$C$45</f>
        <v>ПНС</v>
      </c>
      <c r="B6698" s="442">
        <v>7632</v>
      </c>
    </row>
    <row r="6699" spans="1:2" hidden="1">
      <c r="A6699" s="450" t="str">
        <f>списки!$C$45</f>
        <v>ПНС</v>
      </c>
      <c r="B6699" s="442">
        <v>7633</v>
      </c>
    </row>
    <row r="6700" spans="1:2" hidden="1">
      <c r="A6700" s="450" t="str">
        <f>списки!$C$45</f>
        <v>ПНС</v>
      </c>
      <c r="B6700" s="442">
        <v>7634</v>
      </c>
    </row>
    <row r="6701" spans="1:2" hidden="1">
      <c r="A6701" s="450" t="str">
        <f>списки!$C$45</f>
        <v>ПНС</v>
      </c>
      <c r="B6701" s="442">
        <v>7635</v>
      </c>
    </row>
    <row r="6702" spans="1:2" hidden="1">
      <c r="A6702" s="450" t="str">
        <f>списки!$C$45</f>
        <v>ПНС</v>
      </c>
      <c r="B6702" s="442">
        <v>7636</v>
      </c>
    </row>
    <row r="6703" spans="1:2" hidden="1">
      <c r="A6703" s="450" t="str">
        <f>списки!$C$45</f>
        <v>ПНС</v>
      </c>
      <c r="B6703" s="442">
        <v>7637</v>
      </c>
    </row>
    <row r="6704" spans="1:2" hidden="1">
      <c r="A6704" s="450" t="str">
        <f>списки!$C$45</f>
        <v>ПНС</v>
      </c>
      <c r="B6704" s="442">
        <v>7638</v>
      </c>
    </row>
    <row r="6705" spans="1:2" hidden="1">
      <c r="A6705" s="450" t="str">
        <f>списки!$C$45</f>
        <v>ПНС</v>
      </c>
      <c r="B6705" s="442">
        <v>7639</v>
      </c>
    </row>
    <row r="6706" spans="1:2" hidden="1">
      <c r="A6706" s="450" t="str">
        <f>списки!$C$45</f>
        <v>ПНС</v>
      </c>
      <c r="B6706" s="442">
        <v>7640</v>
      </c>
    </row>
    <row r="6707" spans="1:2" hidden="1">
      <c r="A6707" s="450" t="str">
        <f>списки!$C$45</f>
        <v>ПНС</v>
      </c>
      <c r="B6707" s="442">
        <v>7641</v>
      </c>
    </row>
    <row r="6708" spans="1:2" hidden="1">
      <c r="A6708" s="450" t="str">
        <f>списки!$C$45</f>
        <v>ПНС</v>
      </c>
      <c r="B6708" s="442">
        <v>7642</v>
      </c>
    </row>
    <row r="6709" spans="1:2" hidden="1">
      <c r="A6709" s="450" t="str">
        <f>списки!$C$45</f>
        <v>ПНС</v>
      </c>
      <c r="B6709" s="442">
        <v>7643</v>
      </c>
    </row>
    <row r="6710" spans="1:2" hidden="1">
      <c r="A6710" s="450" t="str">
        <f>списки!$C$45</f>
        <v>ПНС</v>
      </c>
      <c r="B6710" s="442">
        <v>7644</v>
      </c>
    </row>
    <row r="6711" spans="1:2" hidden="1">
      <c r="A6711" s="450" t="str">
        <f>списки!$C$45</f>
        <v>ПНС</v>
      </c>
      <c r="B6711" s="442">
        <v>7645</v>
      </c>
    </row>
    <row r="6712" spans="1:2" hidden="1">
      <c r="A6712" s="450" t="str">
        <f>списки!$C$45</f>
        <v>ПНС</v>
      </c>
      <c r="B6712" s="442">
        <v>7646</v>
      </c>
    </row>
    <row r="6713" spans="1:2" hidden="1">
      <c r="A6713" s="450" t="str">
        <f>списки!$C$45</f>
        <v>ПНС</v>
      </c>
      <c r="B6713" s="442">
        <v>7647</v>
      </c>
    </row>
    <row r="6714" spans="1:2" hidden="1">
      <c r="A6714" s="450" t="str">
        <f>списки!$C$45</f>
        <v>ПНС</v>
      </c>
      <c r="B6714" s="442">
        <v>7648</v>
      </c>
    </row>
    <row r="6715" spans="1:2" hidden="1">
      <c r="A6715" s="450" t="str">
        <f>списки!$C$45</f>
        <v>ПНС</v>
      </c>
      <c r="B6715" s="442">
        <v>7649</v>
      </c>
    </row>
    <row r="6716" spans="1:2" hidden="1">
      <c r="A6716" s="450" t="str">
        <f>списки!$C$45</f>
        <v>ПНС</v>
      </c>
      <c r="B6716" s="442">
        <v>7650</v>
      </c>
    </row>
    <row r="6717" spans="1:2" hidden="1">
      <c r="A6717" s="450" t="str">
        <f>списки!$C$45</f>
        <v>ПНС</v>
      </c>
      <c r="B6717" s="442">
        <v>7651</v>
      </c>
    </row>
    <row r="6718" spans="1:2" hidden="1">
      <c r="A6718" s="450" t="str">
        <f>списки!$C$45</f>
        <v>ПНС</v>
      </c>
      <c r="B6718" s="442">
        <v>7652</v>
      </c>
    </row>
    <row r="6719" spans="1:2" hidden="1">
      <c r="A6719" s="450" t="str">
        <f>списки!$C$45</f>
        <v>ПНС</v>
      </c>
      <c r="B6719" s="442">
        <v>7653</v>
      </c>
    </row>
    <row r="6720" spans="1:2" hidden="1">
      <c r="A6720" s="450" t="str">
        <f>списки!$C$45</f>
        <v>ПНС</v>
      </c>
      <c r="B6720" s="442">
        <v>7654</v>
      </c>
    </row>
    <row r="6721" spans="1:2" hidden="1">
      <c r="A6721" s="450" t="str">
        <f>списки!$C$45</f>
        <v>ПНС</v>
      </c>
      <c r="B6721" s="442">
        <v>7655</v>
      </c>
    </row>
    <row r="6722" spans="1:2" hidden="1">
      <c r="A6722" s="450" t="str">
        <f>списки!$C$45</f>
        <v>ПНС</v>
      </c>
      <c r="B6722" s="442">
        <v>7656</v>
      </c>
    </row>
    <row r="6723" spans="1:2" hidden="1">
      <c r="A6723" s="450" t="str">
        <f>списки!$C$45</f>
        <v>ПНС</v>
      </c>
      <c r="B6723" s="442">
        <v>7657</v>
      </c>
    </row>
    <row r="6724" spans="1:2" hidden="1">
      <c r="A6724" s="450" t="str">
        <f>списки!$C$45</f>
        <v>ПНС</v>
      </c>
      <c r="B6724" s="442">
        <v>7658</v>
      </c>
    </row>
    <row r="6725" spans="1:2" hidden="1">
      <c r="A6725" s="450" t="str">
        <f>списки!$C$45</f>
        <v>ПНС</v>
      </c>
      <c r="B6725" s="442">
        <v>7659</v>
      </c>
    </row>
    <row r="6726" spans="1:2" hidden="1">
      <c r="A6726" s="450" t="str">
        <f>списки!$C$45</f>
        <v>ПНС</v>
      </c>
      <c r="B6726" s="442">
        <v>7660</v>
      </c>
    </row>
    <row r="6727" spans="1:2" hidden="1">
      <c r="A6727" s="450" t="str">
        <f>списки!$C$45</f>
        <v>ПНС</v>
      </c>
      <c r="B6727" s="442">
        <v>7661</v>
      </c>
    </row>
    <row r="6728" spans="1:2" hidden="1">
      <c r="A6728" s="450" t="str">
        <f>списки!$C$45</f>
        <v>ПНС</v>
      </c>
      <c r="B6728" s="442">
        <v>7662</v>
      </c>
    </row>
    <row r="6729" spans="1:2" hidden="1">
      <c r="A6729" s="450" t="str">
        <f>списки!$C$45</f>
        <v>ПНС</v>
      </c>
      <c r="B6729" s="442">
        <v>7663</v>
      </c>
    </row>
    <row r="6730" spans="1:2" hidden="1">
      <c r="A6730" s="450" t="str">
        <f>списки!$C$45</f>
        <v>ПНС</v>
      </c>
      <c r="B6730" s="442">
        <v>7664</v>
      </c>
    </row>
    <row r="6731" spans="1:2" hidden="1">
      <c r="A6731" s="450" t="str">
        <f>списки!$C$45</f>
        <v>ПНС</v>
      </c>
      <c r="B6731" s="442">
        <v>7665</v>
      </c>
    </row>
    <row r="6732" spans="1:2" hidden="1">
      <c r="A6732" s="450" t="str">
        <f>списки!$C$45</f>
        <v>ПНС</v>
      </c>
      <c r="B6732" s="442">
        <v>7666</v>
      </c>
    </row>
    <row r="6733" spans="1:2" hidden="1">
      <c r="A6733" s="450" t="str">
        <f>списки!$C$45</f>
        <v>ПНС</v>
      </c>
      <c r="B6733" s="442">
        <v>7667</v>
      </c>
    </row>
    <row r="6734" spans="1:2" hidden="1">
      <c r="A6734" s="450" t="str">
        <f>списки!$C$45</f>
        <v>ПНС</v>
      </c>
      <c r="B6734" s="442">
        <v>7668</v>
      </c>
    </row>
    <row r="6735" spans="1:2" hidden="1">
      <c r="A6735" s="450" t="str">
        <f>списки!$C$45</f>
        <v>ПНС</v>
      </c>
      <c r="B6735" s="442">
        <v>7669</v>
      </c>
    </row>
    <row r="6736" spans="1:2" hidden="1">
      <c r="A6736" s="450" t="str">
        <f>списки!$C$45</f>
        <v>ПНС</v>
      </c>
      <c r="B6736" s="442">
        <v>7670</v>
      </c>
    </row>
    <row r="6737" spans="1:2" hidden="1">
      <c r="A6737" s="450" t="str">
        <f>списки!$C$45</f>
        <v>ПНС</v>
      </c>
      <c r="B6737" s="442">
        <v>7671</v>
      </c>
    </row>
    <row r="6738" spans="1:2" hidden="1">
      <c r="A6738" s="450" t="str">
        <f>списки!$C$45</f>
        <v>ПНС</v>
      </c>
      <c r="B6738" s="442">
        <v>7672</v>
      </c>
    </row>
    <row r="6739" spans="1:2" hidden="1">
      <c r="A6739" s="450" t="str">
        <f>списки!$C$45</f>
        <v>ПНС</v>
      </c>
      <c r="B6739" s="442">
        <v>7673</v>
      </c>
    </row>
    <row r="6740" spans="1:2" hidden="1">
      <c r="A6740" s="450" t="str">
        <f>списки!$C$45</f>
        <v>ПНС</v>
      </c>
      <c r="B6740" s="442">
        <v>7674</v>
      </c>
    </row>
    <row r="6741" spans="1:2" hidden="1">
      <c r="A6741" s="450" t="str">
        <f>списки!$C$45</f>
        <v>ПНС</v>
      </c>
      <c r="B6741" s="442">
        <v>7675</v>
      </c>
    </row>
    <row r="6742" spans="1:2" hidden="1">
      <c r="A6742" s="450" t="str">
        <f>списки!$C$45</f>
        <v>ПНС</v>
      </c>
      <c r="B6742" s="442">
        <v>7676</v>
      </c>
    </row>
    <row r="6743" spans="1:2" hidden="1">
      <c r="A6743" s="450" t="str">
        <f>списки!$C$45</f>
        <v>ПНС</v>
      </c>
      <c r="B6743" s="442">
        <v>7677</v>
      </c>
    </row>
    <row r="6744" spans="1:2" hidden="1">
      <c r="A6744" s="450" t="str">
        <f>списки!$C$45</f>
        <v>ПНС</v>
      </c>
      <c r="B6744" s="442">
        <v>7678</v>
      </c>
    </row>
    <row r="6745" spans="1:2" hidden="1">
      <c r="A6745" s="450" t="str">
        <f>списки!$C$45</f>
        <v>ПНС</v>
      </c>
      <c r="B6745" s="442">
        <v>7679</v>
      </c>
    </row>
    <row r="6746" spans="1:2" hidden="1">
      <c r="A6746" s="450" t="str">
        <f>списки!$C$45</f>
        <v>ПНС</v>
      </c>
      <c r="B6746" s="442">
        <v>7680</v>
      </c>
    </row>
    <row r="6747" spans="1:2" hidden="1">
      <c r="A6747" s="450" t="str">
        <f>списки!$C$45</f>
        <v>ПНС</v>
      </c>
      <c r="B6747" s="442">
        <v>7681</v>
      </c>
    </row>
    <row r="6748" spans="1:2" hidden="1">
      <c r="A6748" s="450" t="str">
        <f>списки!$C$45</f>
        <v>ПНС</v>
      </c>
      <c r="B6748" s="442">
        <v>7682</v>
      </c>
    </row>
    <row r="6749" spans="1:2" hidden="1">
      <c r="A6749" s="450" t="str">
        <f>списки!$C$45</f>
        <v>ПНС</v>
      </c>
      <c r="B6749" s="442">
        <v>7683</v>
      </c>
    </row>
    <row r="6750" spans="1:2" hidden="1">
      <c r="A6750" s="450" t="str">
        <f>списки!$C$45</f>
        <v>ПНС</v>
      </c>
      <c r="B6750" s="442">
        <v>7684</v>
      </c>
    </row>
    <row r="6751" spans="1:2" hidden="1">
      <c r="A6751" s="450" t="str">
        <f>списки!$C$45</f>
        <v>ПНС</v>
      </c>
      <c r="B6751" s="442">
        <v>7685</v>
      </c>
    </row>
    <row r="6752" spans="1:2" hidden="1">
      <c r="A6752" s="450" t="str">
        <f>списки!$C$45</f>
        <v>ПНС</v>
      </c>
      <c r="B6752" s="442">
        <v>7686</v>
      </c>
    </row>
    <row r="6753" spans="1:2" hidden="1">
      <c r="A6753" s="450" t="str">
        <f>списки!$C$45</f>
        <v>ПНС</v>
      </c>
      <c r="B6753" s="442">
        <v>7687</v>
      </c>
    </row>
    <row r="6754" spans="1:2" hidden="1">
      <c r="A6754" s="450" t="str">
        <f>списки!$C$45</f>
        <v>ПНС</v>
      </c>
      <c r="B6754" s="442">
        <v>7688</v>
      </c>
    </row>
    <row r="6755" spans="1:2" hidden="1">
      <c r="A6755" s="450" t="str">
        <f>списки!$C$45</f>
        <v>ПНС</v>
      </c>
      <c r="B6755" s="442">
        <v>7689</v>
      </c>
    </row>
    <row r="6756" spans="1:2" hidden="1">
      <c r="A6756" s="450" t="str">
        <f>списки!$C$45</f>
        <v>ПНС</v>
      </c>
      <c r="B6756" s="442">
        <v>7690</v>
      </c>
    </row>
    <row r="6757" spans="1:2" hidden="1">
      <c r="A6757" s="450" t="str">
        <f>списки!$C$45</f>
        <v>ПНС</v>
      </c>
      <c r="B6757" s="442">
        <v>7691</v>
      </c>
    </row>
    <row r="6758" spans="1:2" hidden="1">
      <c r="A6758" s="450" t="str">
        <f>списки!$C$45</f>
        <v>ПНС</v>
      </c>
      <c r="B6758" s="442">
        <v>7692</v>
      </c>
    </row>
    <row r="6759" spans="1:2" hidden="1">
      <c r="A6759" s="450" t="str">
        <f>списки!$C$45</f>
        <v>ПНС</v>
      </c>
      <c r="B6759" s="442">
        <v>7693</v>
      </c>
    </row>
    <row r="6760" spans="1:2" hidden="1">
      <c r="A6760" s="450" t="str">
        <f>списки!$C$45</f>
        <v>ПНС</v>
      </c>
      <c r="B6760" s="442">
        <v>7694</v>
      </c>
    </row>
    <row r="6761" spans="1:2" hidden="1">
      <c r="A6761" s="450" t="str">
        <f>списки!$C$45</f>
        <v>ПНС</v>
      </c>
      <c r="B6761" s="442">
        <v>7695</v>
      </c>
    </row>
    <row r="6762" spans="1:2" hidden="1">
      <c r="A6762" s="450" t="str">
        <f>списки!$C$45</f>
        <v>ПНС</v>
      </c>
      <c r="B6762" s="442">
        <v>7696</v>
      </c>
    </row>
    <row r="6763" spans="1:2" hidden="1">
      <c r="A6763" s="450" t="str">
        <f>списки!$C$45</f>
        <v>ПНС</v>
      </c>
      <c r="B6763" s="442">
        <v>7697</v>
      </c>
    </row>
    <row r="6764" spans="1:2" hidden="1">
      <c r="A6764" s="450" t="str">
        <f>списки!$C$45</f>
        <v>ПНС</v>
      </c>
      <c r="B6764" s="442">
        <v>7698</v>
      </c>
    </row>
    <row r="6765" spans="1:2" hidden="1">
      <c r="A6765" s="450" t="str">
        <f>списки!$C$45</f>
        <v>ПНС</v>
      </c>
      <c r="B6765" s="442">
        <v>7699</v>
      </c>
    </row>
    <row r="6766" spans="1:2" hidden="1">
      <c r="A6766" s="450" t="str">
        <f>списки!$C$45</f>
        <v>ПНС</v>
      </c>
      <c r="B6766" s="442">
        <v>7700</v>
      </c>
    </row>
    <row r="6767" spans="1:2" hidden="1">
      <c r="A6767" s="450" t="str">
        <f>списки!$C$45</f>
        <v>ПНС</v>
      </c>
      <c r="B6767" s="442">
        <v>7701</v>
      </c>
    </row>
    <row r="6768" spans="1:2" hidden="1">
      <c r="A6768" s="450" t="str">
        <f>списки!$C$45</f>
        <v>ПНС</v>
      </c>
      <c r="B6768" s="442">
        <v>7702</v>
      </c>
    </row>
    <row r="6769" spans="1:2" hidden="1">
      <c r="A6769" s="450" t="str">
        <f>списки!$C$45</f>
        <v>ПНС</v>
      </c>
      <c r="B6769" s="442">
        <v>7703</v>
      </c>
    </row>
    <row r="6770" spans="1:2" hidden="1">
      <c r="A6770" s="450" t="str">
        <f>списки!$C$45</f>
        <v>ПНС</v>
      </c>
      <c r="B6770" s="442">
        <v>7704</v>
      </c>
    </row>
    <row r="6771" spans="1:2" hidden="1">
      <c r="A6771" s="450" t="str">
        <f>списки!$C$45</f>
        <v>ПНС</v>
      </c>
      <c r="B6771" s="442">
        <v>7705</v>
      </c>
    </row>
    <row r="6772" spans="1:2" hidden="1">
      <c r="A6772" s="450" t="str">
        <f>списки!$C$45</f>
        <v>ПНС</v>
      </c>
      <c r="B6772" s="442">
        <v>7706</v>
      </c>
    </row>
    <row r="6773" spans="1:2" hidden="1">
      <c r="A6773" s="450" t="str">
        <f>списки!$C$45</f>
        <v>ПНС</v>
      </c>
      <c r="B6773" s="442">
        <v>7707</v>
      </c>
    </row>
    <row r="6774" spans="1:2" hidden="1">
      <c r="A6774" s="450" t="str">
        <f>списки!$C$45</f>
        <v>ПНС</v>
      </c>
      <c r="B6774" s="442">
        <v>7708</v>
      </c>
    </row>
    <row r="6775" spans="1:2" hidden="1">
      <c r="A6775" s="450" t="str">
        <f>списки!$C$45</f>
        <v>ПНС</v>
      </c>
      <c r="B6775" s="442">
        <v>7709</v>
      </c>
    </row>
    <row r="6776" spans="1:2" hidden="1">
      <c r="A6776" s="450" t="str">
        <f>списки!$C$45</f>
        <v>ПНС</v>
      </c>
      <c r="B6776" s="442">
        <v>7710</v>
      </c>
    </row>
    <row r="6777" spans="1:2" hidden="1">
      <c r="A6777" s="450" t="str">
        <f>списки!$C$45</f>
        <v>ПНС</v>
      </c>
      <c r="B6777" s="442">
        <v>7711</v>
      </c>
    </row>
    <row r="6778" spans="1:2" hidden="1">
      <c r="A6778" s="450" t="str">
        <f>списки!$C$45</f>
        <v>ПНС</v>
      </c>
      <c r="B6778" s="442">
        <v>7712</v>
      </c>
    </row>
    <row r="6779" spans="1:2" hidden="1">
      <c r="A6779" s="450" t="str">
        <f>списки!$C$45</f>
        <v>ПНС</v>
      </c>
      <c r="B6779" s="442">
        <v>7713</v>
      </c>
    </row>
    <row r="6780" spans="1:2" hidden="1">
      <c r="A6780" s="450" t="str">
        <f>списки!$C$45</f>
        <v>ПНС</v>
      </c>
      <c r="B6780" s="442">
        <v>7714</v>
      </c>
    </row>
    <row r="6781" spans="1:2" hidden="1">
      <c r="A6781" s="450" t="str">
        <f>списки!$C$45</f>
        <v>ПНС</v>
      </c>
      <c r="B6781" s="442">
        <v>7715</v>
      </c>
    </row>
    <row r="6782" spans="1:2" hidden="1">
      <c r="A6782" s="450" t="str">
        <f>списки!$C$45</f>
        <v>ПНС</v>
      </c>
      <c r="B6782" s="442">
        <v>7716</v>
      </c>
    </row>
    <row r="6783" spans="1:2" hidden="1">
      <c r="A6783" s="450" t="str">
        <f>списки!$C$45</f>
        <v>ПНС</v>
      </c>
      <c r="B6783" s="442">
        <v>7717</v>
      </c>
    </row>
    <row r="6784" spans="1:2" hidden="1">
      <c r="A6784" s="450" t="str">
        <f>списки!$C$45</f>
        <v>ПНС</v>
      </c>
      <c r="B6784" s="442">
        <v>7718</v>
      </c>
    </row>
    <row r="6785" spans="1:2" hidden="1">
      <c r="A6785" s="450" t="str">
        <f>списки!$C$45</f>
        <v>ПНС</v>
      </c>
      <c r="B6785" s="442">
        <v>7719</v>
      </c>
    </row>
    <row r="6786" spans="1:2" hidden="1">
      <c r="A6786" s="450" t="str">
        <f>списки!$C$45</f>
        <v>ПНС</v>
      </c>
      <c r="B6786" s="442">
        <v>7720</v>
      </c>
    </row>
    <row r="6787" spans="1:2" hidden="1">
      <c r="A6787" s="450" t="str">
        <f>списки!$C$45</f>
        <v>ПНС</v>
      </c>
      <c r="B6787" s="442">
        <v>7721</v>
      </c>
    </row>
    <row r="6788" spans="1:2" hidden="1">
      <c r="A6788" s="450" t="str">
        <f>списки!$C$45</f>
        <v>ПНС</v>
      </c>
      <c r="B6788" s="442">
        <v>7722</v>
      </c>
    </row>
    <row r="6789" spans="1:2" hidden="1">
      <c r="A6789" s="450" t="str">
        <f>списки!$C$45</f>
        <v>ПНС</v>
      </c>
      <c r="B6789" s="442">
        <v>7723</v>
      </c>
    </row>
    <row r="6790" spans="1:2" hidden="1">
      <c r="A6790" s="450" t="str">
        <f>списки!$C$45</f>
        <v>ПНС</v>
      </c>
      <c r="B6790" s="442">
        <v>7724</v>
      </c>
    </row>
    <row r="6791" spans="1:2" hidden="1">
      <c r="A6791" s="450" t="str">
        <f>списки!$C$45</f>
        <v>ПНС</v>
      </c>
      <c r="B6791" s="442">
        <v>7725</v>
      </c>
    </row>
    <row r="6792" spans="1:2" hidden="1">
      <c r="A6792" s="450" t="str">
        <f>списки!$C$45</f>
        <v>ПНС</v>
      </c>
      <c r="B6792" s="442">
        <v>7726</v>
      </c>
    </row>
    <row r="6793" spans="1:2" hidden="1">
      <c r="A6793" s="450" t="str">
        <f>списки!$C$45</f>
        <v>ПНС</v>
      </c>
      <c r="B6793" s="442">
        <v>7727</v>
      </c>
    </row>
    <row r="6794" spans="1:2" hidden="1">
      <c r="A6794" s="450" t="str">
        <f>списки!$C$45</f>
        <v>ПНС</v>
      </c>
      <c r="B6794" s="442">
        <v>7728</v>
      </c>
    </row>
    <row r="6795" spans="1:2" hidden="1">
      <c r="A6795" s="450" t="str">
        <f>списки!$C$45</f>
        <v>ПНС</v>
      </c>
      <c r="B6795" s="442">
        <v>7729</v>
      </c>
    </row>
    <row r="6796" spans="1:2" hidden="1">
      <c r="A6796" s="450" t="str">
        <f>списки!$C$45</f>
        <v>ПНС</v>
      </c>
      <c r="B6796" s="442">
        <v>7730</v>
      </c>
    </row>
    <row r="6797" spans="1:2" hidden="1">
      <c r="A6797" s="450" t="str">
        <f>списки!$C$45</f>
        <v>ПНС</v>
      </c>
      <c r="B6797" s="442">
        <v>7731</v>
      </c>
    </row>
    <row r="6798" spans="1:2" hidden="1">
      <c r="A6798" s="450" t="str">
        <f>списки!$C$45</f>
        <v>ПНС</v>
      </c>
      <c r="B6798" s="442">
        <v>7732</v>
      </c>
    </row>
    <row r="6799" spans="1:2" hidden="1">
      <c r="A6799" s="450" t="str">
        <f>списки!$C$45</f>
        <v>ПНС</v>
      </c>
      <c r="B6799" s="442">
        <v>7733</v>
      </c>
    </row>
    <row r="6800" spans="1:2" hidden="1">
      <c r="A6800" s="450" t="str">
        <f>списки!$C$45</f>
        <v>ПНС</v>
      </c>
      <c r="B6800" s="442">
        <v>7734</v>
      </c>
    </row>
    <row r="6801" spans="1:2" hidden="1">
      <c r="A6801" s="450" t="str">
        <f>списки!$C$45</f>
        <v>ПНС</v>
      </c>
      <c r="B6801" s="442">
        <v>7735</v>
      </c>
    </row>
    <row r="6802" spans="1:2" hidden="1">
      <c r="A6802" s="450" t="str">
        <f>списки!$C$45</f>
        <v>ПНС</v>
      </c>
      <c r="B6802" s="442">
        <v>7736</v>
      </c>
    </row>
    <row r="6803" spans="1:2" hidden="1">
      <c r="A6803" s="450" t="str">
        <f>списки!$C$45</f>
        <v>ПНС</v>
      </c>
      <c r="B6803" s="442">
        <v>7737</v>
      </c>
    </row>
    <row r="6804" spans="1:2" hidden="1">
      <c r="A6804" s="450" t="str">
        <f>списки!$C$45</f>
        <v>ПНС</v>
      </c>
      <c r="B6804" s="442">
        <v>7738</v>
      </c>
    </row>
    <row r="6805" spans="1:2" hidden="1">
      <c r="A6805" s="450" t="str">
        <f>списки!$C$45</f>
        <v>ПНС</v>
      </c>
      <c r="B6805" s="442">
        <v>7739</v>
      </c>
    </row>
    <row r="6806" spans="1:2" hidden="1">
      <c r="A6806" s="450" t="str">
        <f>списки!$C$45</f>
        <v>ПНС</v>
      </c>
      <c r="B6806" s="442">
        <v>7740</v>
      </c>
    </row>
    <row r="6807" spans="1:2" hidden="1">
      <c r="A6807" s="450" t="str">
        <f>списки!$C$45</f>
        <v>ПНС</v>
      </c>
      <c r="B6807" s="442">
        <v>7741</v>
      </c>
    </row>
    <row r="6808" spans="1:2" hidden="1">
      <c r="A6808" s="450" t="str">
        <f>списки!$C$45</f>
        <v>ПНС</v>
      </c>
      <c r="B6808" s="442">
        <v>7742</v>
      </c>
    </row>
    <row r="6809" spans="1:2" hidden="1">
      <c r="A6809" s="450" t="str">
        <f>списки!$C$45</f>
        <v>ПНС</v>
      </c>
      <c r="B6809" s="442">
        <v>7743</v>
      </c>
    </row>
    <row r="6810" spans="1:2" hidden="1">
      <c r="A6810" s="450" t="str">
        <f>списки!$C$45</f>
        <v>ПНС</v>
      </c>
      <c r="B6810" s="442">
        <v>7744</v>
      </c>
    </row>
    <row r="6811" spans="1:2" hidden="1">
      <c r="A6811" s="450" t="str">
        <f>списки!$C$45</f>
        <v>ПНС</v>
      </c>
      <c r="B6811" s="442">
        <v>7745</v>
      </c>
    </row>
    <row r="6812" spans="1:2" hidden="1">
      <c r="A6812" s="450" t="str">
        <f>списки!$C$45</f>
        <v>ПНС</v>
      </c>
      <c r="B6812" s="442">
        <v>7746</v>
      </c>
    </row>
    <row r="6813" spans="1:2" hidden="1">
      <c r="A6813" s="450" t="str">
        <f>списки!$C$45</f>
        <v>ПНС</v>
      </c>
      <c r="B6813" s="442">
        <v>7747</v>
      </c>
    </row>
    <row r="6814" spans="1:2" hidden="1">
      <c r="A6814" s="450" t="str">
        <f>списки!$C$45</f>
        <v>ПНС</v>
      </c>
      <c r="B6814" s="442">
        <v>7748</v>
      </c>
    </row>
    <row r="6815" spans="1:2" hidden="1">
      <c r="A6815" s="450" t="str">
        <f>списки!$C$45</f>
        <v>ПНС</v>
      </c>
      <c r="B6815" s="442">
        <v>7749</v>
      </c>
    </row>
    <row r="6816" spans="1:2" hidden="1">
      <c r="A6816" s="450" t="str">
        <f>списки!$C$45</f>
        <v>ПНС</v>
      </c>
      <c r="B6816" s="442">
        <v>7750</v>
      </c>
    </row>
    <row r="6817" spans="1:2" hidden="1">
      <c r="A6817" s="450" t="str">
        <f>списки!$C$45</f>
        <v>ПНС</v>
      </c>
      <c r="B6817" s="442">
        <v>7751</v>
      </c>
    </row>
    <row r="6818" spans="1:2" hidden="1">
      <c r="A6818" s="450" t="str">
        <f>списки!$C$45</f>
        <v>ПНС</v>
      </c>
      <c r="B6818" s="442">
        <v>7752</v>
      </c>
    </row>
    <row r="6819" spans="1:2" hidden="1">
      <c r="A6819" s="450" t="str">
        <f>списки!$C$45</f>
        <v>ПНС</v>
      </c>
      <c r="B6819" s="442">
        <v>7753</v>
      </c>
    </row>
    <row r="6820" spans="1:2" hidden="1">
      <c r="A6820" s="450" t="str">
        <f>списки!$C$45</f>
        <v>ПНС</v>
      </c>
      <c r="B6820" s="442">
        <v>7754</v>
      </c>
    </row>
    <row r="6821" spans="1:2" hidden="1">
      <c r="A6821" s="450" t="str">
        <f>списки!$C$45</f>
        <v>ПНС</v>
      </c>
      <c r="B6821" s="442">
        <v>7755</v>
      </c>
    </row>
    <row r="6822" spans="1:2" hidden="1">
      <c r="A6822" s="450" t="str">
        <f>списки!$C$45</f>
        <v>ПНС</v>
      </c>
      <c r="B6822" s="442">
        <v>7756</v>
      </c>
    </row>
    <row r="6823" spans="1:2" hidden="1">
      <c r="A6823" s="450" t="str">
        <f>списки!$C$45</f>
        <v>ПНС</v>
      </c>
      <c r="B6823" s="442">
        <v>7757</v>
      </c>
    </row>
    <row r="6824" spans="1:2" hidden="1">
      <c r="A6824" s="450" t="str">
        <f>списки!$C$45</f>
        <v>ПНС</v>
      </c>
      <c r="B6824" s="442">
        <v>7758</v>
      </c>
    </row>
    <row r="6825" spans="1:2" hidden="1">
      <c r="A6825" s="450" t="str">
        <f>списки!$C$45</f>
        <v>ПНС</v>
      </c>
      <c r="B6825" s="442">
        <v>7759</v>
      </c>
    </row>
    <row r="6826" spans="1:2" hidden="1">
      <c r="A6826" s="450" t="str">
        <f>списки!$C$45</f>
        <v>ПНС</v>
      </c>
      <c r="B6826" s="442">
        <v>7760</v>
      </c>
    </row>
    <row r="6827" spans="1:2" hidden="1">
      <c r="A6827" s="450" t="str">
        <f>списки!$C$45</f>
        <v>ПНС</v>
      </c>
      <c r="B6827" s="442">
        <v>7761</v>
      </c>
    </row>
    <row r="6828" spans="1:2" hidden="1">
      <c r="A6828" s="450" t="str">
        <f>списки!$C$45</f>
        <v>ПНС</v>
      </c>
      <c r="B6828" s="442">
        <v>7762</v>
      </c>
    </row>
    <row r="6829" spans="1:2" hidden="1">
      <c r="A6829" s="450" t="str">
        <f>списки!$C$45</f>
        <v>ПНС</v>
      </c>
      <c r="B6829" s="442">
        <v>7763</v>
      </c>
    </row>
    <row r="6830" spans="1:2" hidden="1">
      <c r="A6830" s="450" t="str">
        <f>списки!$C$45</f>
        <v>ПНС</v>
      </c>
      <c r="B6830" s="442">
        <v>7764</v>
      </c>
    </row>
    <row r="6831" spans="1:2" hidden="1">
      <c r="A6831" s="450" t="str">
        <f>списки!$C$45</f>
        <v>ПНС</v>
      </c>
      <c r="B6831" s="442">
        <v>7765</v>
      </c>
    </row>
    <row r="6832" spans="1:2" hidden="1">
      <c r="A6832" s="450" t="str">
        <f>списки!$C$45</f>
        <v>ПНС</v>
      </c>
      <c r="B6832" s="442">
        <v>7766</v>
      </c>
    </row>
    <row r="6833" spans="1:2" hidden="1">
      <c r="A6833" s="450" t="str">
        <f>списки!$C$45</f>
        <v>ПНС</v>
      </c>
      <c r="B6833" s="442">
        <v>7767</v>
      </c>
    </row>
    <row r="6834" spans="1:2" hidden="1">
      <c r="A6834" s="450" t="str">
        <f>списки!$C$45</f>
        <v>ПНС</v>
      </c>
      <c r="B6834" s="442">
        <v>7768</v>
      </c>
    </row>
    <row r="6835" spans="1:2" hidden="1">
      <c r="A6835" s="450" t="str">
        <f>списки!$C$45</f>
        <v>ПНС</v>
      </c>
      <c r="B6835" s="442">
        <v>7769</v>
      </c>
    </row>
    <row r="6836" spans="1:2" hidden="1">
      <c r="A6836" s="450" t="str">
        <f>списки!$C$45</f>
        <v>ПНС</v>
      </c>
      <c r="B6836" s="442">
        <v>7770</v>
      </c>
    </row>
    <row r="6837" spans="1:2" hidden="1">
      <c r="A6837" s="450" t="str">
        <f>списки!$C$45</f>
        <v>ПНС</v>
      </c>
      <c r="B6837" s="442">
        <v>7771</v>
      </c>
    </row>
    <row r="6838" spans="1:2" hidden="1">
      <c r="A6838" s="450" t="str">
        <f>списки!$C$45</f>
        <v>ПНС</v>
      </c>
      <c r="B6838" s="442">
        <v>7772</v>
      </c>
    </row>
    <row r="6839" spans="1:2" hidden="1">
      <c r="A6839" s="450" t="str">
        <f>списки!$C$45</f>
        <v>ПНС</v>
      </c>
      <c r="B6839" s="442">
        <v>7773</v>
      </c>
    </row>
    <row r="6840" spans="1:2" hidden="1">
      <c r="A6840" s="450" t="str">
        <f>списки!$C$45</f>
        <v>ПНС</v>
      </c>
      <c r="B6840" s="442">
        <v>7774</v>
      </c>
    </row>
    <row r="6841" spans="1:2" hidden="1">
      <c r="A6841" s="450" t="str">
        <f>списки!$C$45</f>
        <v>ПНС</v>
      </c>
      <c r="B6841" s="442">
        <v>7775</v>
      </c>
    </row>
    <row r="6842" spans="1:2" hidden="1">
      <c r="A6842" s="450" t="str">
        <f>списки!$C$45</f>
        <v>ПНС</v>
      </c>
      <c r="B6842" s="442">
        <v>7776</v>
      </c>
    </row>
    <row r="6843" spans="1:2" hidden="1">
      <c r="A6843" s="450" t="str">
        <f>списки!$C$45</f>
        <v>ПНС</v>
      </c>
      <c r="B6843" s="442">
        <v>7777</v>
      </c>
    </row>
    <row r="6844" spans="1:2" hidden="1">
      <c r="A6844" s="450" t="str">
        <f>списки!$C$45</f>
        <v>ПНС</v>
      </c>
      <c r="B6844" s="442">
        <v>7778</v>
      </c>
    </row>
    <row r="6845" spans="1:2" hidden="1">
      <c r="A6845" s="450" t="str">
        <f>списки!$C$45</f>
        <v>ПНС</v>
      </c>
      <c r="B6845" s="442">
        <v>7779</v>
      </c>
    </row>
    <row r="6846" spans="1:2" hidden="1">
      <c r="A6846" s="450" t="str">
        <f>списки!$C$45</f>
        <v>ПНС</v>
      </c>
      <c r="B6846" s="442">
        <v>7780</v>
      </c>
    </row>
    <row r="6847" spans="1:2" hidden="1">
      <c r="A6847" s="450" t="str">
        <f>списки!$C$45</f>
        <v>ПНС</v>
      </c>
      <c r="B6847" s="442">
        <v>7781</v>
      </c>
    </row>
    <row r="6848" spans="1:2" hidden="1">
      <c r="A6848" s="450" t="str">
        <f>списки!$C$45</f>
        <v>ПНС</v>
      </c>
      <c r="B6848" s="442">
        <v>7782</v>
      </c>
    </row>
    <row r="6849" spans="1:2" hidden="1">
      <c r="A6849" s="450" t="str">
        <f>списки!$C$45</f>
        <v>ПНС</v>
      </c>
      <c r="B6849" s="442">
        <v>7783</v>
      </c>
    </row>
    <row r="6850" spans="1:2" hidden="1">
      <c r="A6850" s="450" t="str">
        <f>списки!$C$45</f>
        <v>ПНС</v>
      </c>
      <c r="B6850" s="442">
        <v>7784</v>
      </c>
    </row>
    <row r="6851" spans="1:2" hidden="1">
      <c r="A6851" s="450" t="str">
        <f>списки!$C$45</f>
        <v>ПНС</v>
      </c>
      <c r="B6851" s="442">
        <v>7785</v>
      </c>
    </row>
    <row r="6852" spans="1:2" hidden="1">
      <c r="A6852" s="450" t="str">
        <f>списки!$C$45</f>
        <v>ПНС</v>
      </c>
      <c r="B6852" s="442">
        <v>7786</v>
      </c>
    </row>
    <row r="6853" spans="1:2" hidden="1">
      <c r="A6853" s="450" t="str">
        <f>списки!$C$45</f>
        <v>ПНС</v>
      </c>
      <c r="B6853" s="442">
        <v>7787</v>
      </c>
    </row>
    <row r="6854" spans="1:2" hidden="1">
      <c r="A6854" s="450" t="str">
        <f>списки!$C$45</f>
        <v>ПНС</v>
      </c>
      <c r="B6854" s="442">
        <v>7788</v>
      </c>
    </row>
    <row r="6855" spans="1:2" hidden="1">
      <c r="A6855" s="450" t="str">
        <f>списки!$C$45</f>
        <v>ПНС</v>
      </c>
      <c r="B6855" s="442">
        <v>7789</v>
      </c>
    </row>
    <row r="6856" spans="1:2" hidden="1">
      <c r="A6856" s="450" t="str">
        <f>списки!$C$45</f>
        <v>ПНС</v>
      </c>
      <c r="B6856" s="442">
        <v>7790</v>
      </c>
    </row>
    <row r="6857" spans="1:2" hidden="1">
      <c r="A6857" s="450" t="str">
        <f>списки!$C$45</f>
        <v>ПНС</v>
      </c>
      <c r="B6857" s="442">
        <v>7791</v>
      </c>
    </row>
    <row r="6858" spans="1:2" hidden="1">
      <c r="A6858" s="450" t="str">
        <f>списки!$C$45</f>
        <v>ПНС</v>
      </c>
      <c r="B6858" s="442">
        <v>7792</v>
      </c>
    </row>
    <row r="6859" spans="1:2" hidden="1">
      <c r="A6859" s="450" t="str">
        <f>списки!$C$45</f>
        <v>ПНС</v>
      </c>
      <c r="B6859" s="442">
        <v>7793</v>
      </c>
    </row>
    <row r="6860" spans="1:2" hidden="1">
      <c r="A6860" s="450" t="str">
        <f>списки!$C$45</f>
        <v>ПНС</v>
      </c>
      <c r="B6860" s="442">
        <v>7794</v>
      </c>
    </row>
    <row r="6861" spans="1:2" hidden="1">
      <c r="A6861" s="450" t="str">
        <f>списки!$C$45</f>
        <v>ПНС</v>
      </c>
      <c r="B6861" s="442">
        <v>7795</v>
      </c>
    </row>
    <row r="6862" spans="1:2" hidden="1">
      <c r="A6862" s="450" t="str">
        <f>списки!$C$45</f>
        <v>ПНС</v>
      </c>
      <c r="B6862" s="442">
        <v>7796</v>
      </c>
    </row>
    <row r="6863" spans="1:2" hidden="1">
      <c r="A6863" s="450" t="str">
        <f>списки!$C$45</f>
        <v>ПНС</v>
      </c>
      <c r="B6863" s="442">
        <v>7797</v>
      </c>
    </row>
    <row r="6864" spans="1:2" hidden="1">
      <c r="A6864" s="450" t="str">
        <f>списки!$C$45</f>
        <v>ПНС</v>
      </c>
      <c r="B6864" s="442">
        <v>7798</v>
      </c>
    </row>
    <row r="6865" spans="1:2" hidden="1">
      <c r="A6865" s="450" t="str">
        <f>списки!$C$45</f>
        <v>ПНС</v>
      </c>
      <c r="B6865" s="442">
        <v>7799</v>
      </c>
    </row>
    <row r="6866" spans="1:2" hidden="1">
      <c r="A6866" s="450" t="str">
        <f>списки!$C$45</f>
        <v>ПНС</v>
      </c>
      <c r="B6866" s="442">
        <v>7800</v>
      </c>
    </row>
    <row r="6867" spans="1:2" hidden="1">
      <c r="A6867" s="450" t="str">
        <f>списки!$C$45</f>
        <v>ПНС</v>
      </c>
      <c r="B6867" s="442">
        <v>7801</v>
      </c>
    </row>
    <row r="6868" spans="1:2" hidden="1">
      <c r="A6868" s="450" t="str">
        <f>списки!$C$45</f>
        <v>ПНС</v>
      </c>
      <c r="B6868" s="442">
        <v>7802</v>
      </c>
    </row>
    <row r="6869" spans="1:2" hidden="1">
      <c r="A6869" s="450" t="str">
        <f>списки!$C$45</f>
        <v>ПНС</v>
      </c>
      <c r="B6869" s="442">
        <v>7803</v>
      </c>
    </row>
    <row r="6870" spans="1:2" hidden="1">
      <c r="A6870" s="450" t="str">
        <f>списки!$C$45</f>
        <v>ПНС</v>
      </c>
      <c r="B6870" s="442">
        <v>7804</v>
      </c>
    </row>
    <row r="6871" spans="1:2" hidden="1">
      <c r="A6871" s="450" t="str">
        <f>списки!$C$45</f>
        <v>ПНС</v>
      </c>
      <c r="B6871" s="442">
        <v>7805</v>
      </c>
    </row>
    <row r="6872" spans="1:2" hidden="1">
      <c r="A6872" s="450" t="str">
        <f>списки!$C$45</f>
        <v>ПНС</v>
      </c>
      <c r="B6872" s="442">
        <v>7806</v>
      </c>
    </row>
    <row r="6873" spans="1:2" hidden="1">
      <c r="A6873" s="450" t="str">
        <f>списки!$C$45</f>
        <v>ПНС</v>
      </c>
      <c r="B6873" s="442">
        <v>7807</v>
      </c>
    </row>
    <row r="6874" spans="1:2" hidden="1">
      <c r="A6874" s="450" t="str">
        <f>списки!$C$45</f>
        <v>ПНС</v>
      </c>
      <c r="B6874" s="442">
        <v>7808</v>
      </c>
    </row>
    <row r="6875" spans="1:2" hidden="1">
      <c r="A6875" s="450" t="str">
        <f>списки!$C$45</f>
        <v>ПНС</v>
      </c>
      <c r="B6875" s="442">
        <v>7809</v>
      </c>
    </row>
    <row r="6876" spans="1:2" hidden="1">
      <c r="A6876" s="450" t="str">
        <f>списки!$C$45</f>
        <v>ПНС</v>
      </c>
      <c r="B6876" s="442">
        <v>7810</v>
      </c>
    </row>
    <row r="6877" spans="1:2" hidden="1">
      <c r="A6877" s="450" t="str">
        <f>списки!$C$45</f>
        <v>ПНС</v>
      </c>
      <c r="B6877" s="442">
        <v>7811</v>
      </c>
    </row>
    <row r="6878" spans="1:2" hidden="1">
      <c r="A6878" s="450" t="str">
        <f>списки!$C$45</f>
        <v>ПНС</v>
      </c>
      <c r="B6878" s="442">
        <v>7812</v>
      </c>
    </row>
    <row r="6879" spans="1:2" hidden="1">
      <c r="A6879" s="450" t="str">
        <f>списки!$C$45</f>
        <v>ПНС</v>
      </c>
      <c r="B6879" s="442">
        <v>7813</v>
      </c>
    </row>
    <row r="6880" spans="1:2" hidden="1">
      <c r="A6880" s="450" t="str">
        <f>списки!$C$45</f>
        <v>ПНС</v>
      </c>
      <c r="B6880" s="442">
        <v>7814</v>
      </c>
    </row>
    <row r="6881" spans="1:2" hidden="1">
      <c r="A6881" s="450" t="str">
        <f>списки!$C$45</f>
        <v>ПНС</v>
      </c>
      <c r="B6881" s="442">
        <v>7815</v>
      </c>
    </row>
    <row r="6882" spans="1:2" hidden="1">
      <c r="A6882" s="450" t="str">
        <f>списки!$C$45</f>
        <v>ПНС</v>
      </c>
      <c r="B6882" s="442">
        <v>7816</v>
      </c>
    </row>
    <row r="6883" spans="1:2" hidden="1">
      <c r="A6883" s="450" t="str">
        <f>списки!$C$45</f>
        <v>ПНС</v>
      </c>
      <c r="B6883" s="442">
        <v>7817</v>
      </c>
    </row>
    <row r="6884" spans="1:2" hidden="1">
      <c r="A6884" s="450" t="str">
        <f>списки!$C$45</f>
        <v>ПНС</v>
      </c>
      <c r="B6884" s="442">
        <v>7818</v>
      </c>
    </row>
    <row r="6885" spans="1:2" hidden="1">
      <c r="A6885" s="450" t="str">
        <f>списки!$C$45</f>
        <v>ПНС</v>
      </c>
      <c r="B6885" s="442">
        <v>7819</v>
      </c>
    </row>
    <row r="6886" spans="1:2" hidden="1">
      <c r="A6886" s="450" t="str">
        <f>списки!$C$45</f>
        <v>ПНС</v>
      </c>
      <c r="B6886" s="442">
        <v>7820</v>
      </c>
    </row>
    <row r="6887" spans="1:2" hidden="1">
      <c r="A6887" s="450" t="str">
        <f>списки!$C$45</f>
        <v>ПНС</v>
      </c>
      <c r="B6887" s="442">
        <v>7821</v>
      </c>
    </row>
    <row r="6888" spans="1:2" hidden="1">
      <c r="A6888" s="450" t="str">
        <f>списки!$C$45</f>
        <v>ПНС</v>
      </c>
      <c r="B6888" s="442">
        <v>7822</v>
      </c>
    </row>
    <row r="6889" spans="1:2" hidden="1">
      <c r="A6889" s="450" t="str">
        <f>списки!$C$45</f>
        <v>ПНС</v>
      </c>
      <c r="B6889" s="442">
        <v>7823</v>
      </c>
    </row>
    <row r="6890" spans="1:2" hidden="1">
      <c r="A6890" s="450" t="str">
        <f>списки!$C$45</f>
        <v>ПНС</v>
      </c>
      <c r="B6890" s="442">
        <v>7824</v>
      </c>
    </row>
    <row r="6891" spans="1:2" hidden="1">
      <c r="A6891" s="450" t="str">
        <f>списки!$C$45</f>
        <v>ПНС</v>
      </c>
      <c r="B6891" s="442">
        <v>7825</v>
      </c>
    </row>
    <row r="6892" spans="1:2" hidden="1">
      <c r="A6892" s="450" t="str">
        <f>списки!$C$45</f>
        <v>ПНС</v>
      </c>
      <c r="B6892" s="442">
        <v>7826</v>
      </c>
    </row>
    <row r="6893" spans="1:2" hidden="1">
      <c r="A6893" s="450" t="str">
        <f>списки!$C$45</f>
        <v>ПНС</v>
      </c>
      <c r="B6893" s="442">
        <v>7827</v>
      </c>
    </row>
    <row r="6894" spans="1:2" hidden="1">
      <c r="A6894" s="450" t="str">
        <f>списки!$C$45</f>
        <v>ПНС</v>
      </c>
      <c r="B6894" s="442">
        <v>7828</v>
      </c>
    </row>
    <row r="6895" spans="1:2" hidden="1">
      <c r="A6895" s="450" t="str">
        <f>списки!$C$45</f>
        <v>ПНС</v>
      </c>
      <c r="B6895" s="442">
        <v>7829</v>
      </c>
    </row>
    <row r="6896" spans="1:2" hidden="1">
      <c r="A6896" s="450" t="str">
        <f>списки!$C$45</f>
        <v>ПНС</v>
      </c>
      <c r="B6896" s="442">
        <v>7830</v>
      </c>
    </row>
    <row r="6897" spans="1:2" hidden="1">
      <c r="A6897" s="450" t="str">
        <f>списки!$C$45</f>
        <v>ПНС</v>
      </c>
      <c r="B6897" s="442">
        <v>7831</v>
      </c>
    </row>
    <row r="6898" spans="1:2" hidden="1">
      <c r="A6898" s="450" t="str">
        <f>списки!$C$45</f>
        <v>ПНС</v>
      </c>
      <c r="B6898" s="442">
        <v>7832</v>
      </c>
    </row>
    <row r="6899" spans="1:2" hidden="1">
      <c r="A6899" s="450" t="str">
        <f>списки!$C$45</f>
        <v>ПНС</v>
      </c>
      <c r="B6899" s="442">
        <v>7833</v>
      </c>
    </row>
    <row r="6900" spans="1:2" hidden="1">
      <c r="A6900" s="450" t="str">
        <f>списки!$C$45</f>
        <v>ПНС</v>
      </c>
      <c r="B6900" s="442">
        <v>7834</v>
      </c>
    </row>
    <row r="6901" spans="1:2" hidden="1">
      <c r="A6901" s="450" t="str">
        <f>списки!$C$45</f>
        <v>ПНС</v>
      </c>
      <c r="B6901" s="442">
        <v>7835</v>
      </c>
    </row>
    <row r="6902" spans="1:2" hidden="1">
      <c r="A6902" s="450" t="str">
        <f>списки!$C$45</f>
        <v>ПНС</v>
      </c>
      <c r="B6902" s="442">
        <v>7836</v>
      </c>
    </row>
    <row r="6903" spans="1:2" hidden="1">
      <c r="A6903" s="450" t="str">
        <f>списки!$C$45</f>
        <v>ПНС</v>
      </c>
      <c r="B6903" s="442">
        <v>7837</v>
      </c>
    </row>
    <row r="6904" spans="1:2" hidden="1">
      <c r="A6904" s="450" t="str">
        <f>списки!$C$45</f>
        <v>ПНС</v>
      </c>
      <c r="B6904" s="442">
        <v>7838</v>
      </c>
    </row>
    <row r="6905" spans="1:2" hidden="1">
      <c r="A6905" s="450" t="str">
        <f>списки!$C$45</f>
        <v>ПНС</v>
      </c>
      <c r="B6905" s="442">
        <v>7839</v>
      </c>
    </row>
    <row r="6906" spans="1:2" hidden="1">
      <c r="A6906" s="450" t="str">
        <f>списки!$C$45</f>
        <v>ПНС</v>
      </c>
      <c r="B6906" s="442">
        <v>7840</v>
      </c>
    </row>
    <row r="6907" spans="1:2" hidden="1">
      <c r="A6907" s="450" t="str">
        <f>списки!$C$45</f>
        <v>ПНС</v>
      </c>
      <c r="B6907" s="442">
        <v>7841</v>
      </c>
    </row>
    <row r="6908" spans="1:2" hidden="1">
      <c r="A6908" s="450" t="str">
        <f>списки!$C$45</f>
        <v>ПНС</v>
      </c>
      <c r="B6908" s="442">
        <v>7842</v>
      </c>
    </row>
    <row r="6909" spans="1:2" hidden="1">
      <c r="A6909" s="450" t="str">
        <f>списки!$C$45</f>
        <v>ПНС</v>
      </c>
      <c r="B6909" s="442">
        <v>7843</v>
      </c>
    </row>
    <row r="6910" spans="1:2" hidden="1">
      <c r="A6910" s="450" t="str">
        <f>списки!$C$45</f>
        <v>ПНС</v>
      </c>
      <c r="B6910" s="442">
        <v>7844</v>
      </c>
    </row>
    <row r="6911" spans="1:2" hidden="1">
      <c r="A6911" s="450" t="str">
        <f>списки!$C$45</f>
        <v>ПНС</v>
      </c>
      <c r="B6911" s="442">
        <v>7845</v>
      </c>
    </row>
    <row r="6912" spans="1:2" hidden="1">
      <c r="A6912" s="450" t="str">
        <f>списки!$C$45</f>
        <v>ПНС</v>
      </c>
      <c r="B6912" s="442">
        <v>7846</v>
      </c>
    </row>
    <row r="6913" spans="1:2" hidden="1">
      <c r="A6913" s="450" t="str">
        <f>списки!$C$45</f>
        <v>ПНС</v>
      </c>
      <c r="B6913" s="442">
        <v>7847</v>
      </c>
    </row>
    <row r="6914" spans="1:2" hidden="1">
      <c r="A6914" s="450" t="str">
        <f>списки!$C$45</f>
        <v>ПНС</v>
      </c>
      <c r="B6914" s="442">
        <v>7848</v>
      </c>
    </row>
    <row r="6915" spans="1:2" hidden="1">
      <c r="A6915" s="450" t="str">
        <f>списки!$C$45</f>
        <v>ПНС</v>
      </c>
      <c r="B6915" s="442">
        <v>7849</v>
      </c>
    </row>
    <row r="6916" spans="1:2" hidden="1">
      <c r="A6916" s="450" t="str">
        <f>списки!$C$45</f>
        <v>ПНС</v>
      </c>
      <c r="B6916" s="442">
        <v>7850</v>
      </c>
    </row>
    <row r="6917" spans="1:2" hidden="1">
      <c r="A6917" s="450" t="str">
        <f>списки!$C$45</f>
        <v>ПНС</v>
      </c>
      <c r="B6917" s="442">
        <v>7851</v>
      </c>
    </row>
    <row r="6918" spans="1:2" hidden="1">
      <c r="A6918" s="450" t="str">
        <f>списки!$C$45</f>
        <v>ПНС</v>
      </c>
      <c r="B6918" s="442">
        <v>7852</v>
      </c>
    </row>
    <row r="6919" spans="1:2" hidden="1">
      <c r="A6919" s="450" t="str">
        <f>списки!$C$45</f>
        <v>ПНС</v>
      </c>
      <c r="B6919" s="442">
        <v>7853</v>
      </c>
    </row>
    <row r="6920" spans="1:2" hidden="1">
      <c r="A6920" s="450" t="str">
        <f>списки!$C$45</f>
        <v>ПНС</v>
      </c>
      <c r="B6920" s="442">
        <v>7854</v>
      </c>
    </row>
    <row r="6921" spans="1:2" hidden="1">
      <c r="A6921" s="450" t="str">
        <f>списки!$C$45</f>
        <v>ПНС</v>
      </c>
      <c r="B6921" s="442">
        <v>7855</v>
      </c>
    </row>
    <row r="6922" spans="1:2" hidden="1">
      <c r="A6922" s="450" t="str">
        <f>списки!$C$45</f>
        <v>ПНС</v>
      </c>
      <c r="B6922" s="442">
        <v>7856</v>
      </c>
    </row>
    <row r="6923" spans="1:2" hidden="1">
      <c r="A6923" s="450" t="str">
        <f>списки!$C$45</f>
        <v>ПНС</v>
      </c>
      <c r="B6923" s="442">
        <v>7857</v>
      </c>
    </row>
    <row r="6924" spans="1:2" hidden="1">
      <c r="A6924" s="450" t="str">
        <f>списки!$C$45</f>
        <v>ПНС</v>
      </c>
      <c r="B6924" s="442">
        <v>7858</v>
      </c>
    </row>
    <row r="6925" spans="1:2" hidden="1">
      <c r="A6925" s="450" t="str">
        <f>списки!$C$45</f>
        <v>ПНС</v>
      </c>
      <c r="B6925" s="442">
        <v>7859</v>
      </c>
    </row>
    <row r="6926" spans="1:2" hidden="1">
      <c r="A6926" s="450" t="str">
        <f>списки!$C$45</f>
        <v>ПНС</v>
      </c>
      <c r="B6926" s="442">
        <v>7860</v>
      </c>
    </row>
    <row r="6927" spans="1:2" hidden="1">
      <c r="A6927" s="450" t="str">
        <f>списки!$C$45</f>
        <v>ПНС</v>
      </c>
      <c r="B6927" s="442">
        <v>7861</v>
      </c>
    </row>
    <row r="6928" spans="1:2" hidden="1">
      <c r="A6928" s="450" t="str">
        <f>списки!$C$45</f>
        <v>ПНС</v>
      </c>
      <c r="B6928" s="442">
        <v>7862</v>
      </c>
    </row>
    <row r="6929" spans="1:2" hidden="1">
      <c r="A6929" s="450" t="str">
        <f>списки!$C$45</f>
        <v>ПНС</v>
      </c>
      <c r="B6929" s="442">
        <v>7863</v>
      </c>
    </row>
    <row r="6930" spans="1:2" hidden="1">
      <c r="A6930" s="450" t="str">
        <f>списки!$C$45</f>
        <v>ПНС</v>
      </c>
      <c r="B6930" s="442">
        <v>7864</v>
      </c>
    </row>
    <row r="6931" spans="1:2" hidden="1">
      <c r="A6931" s="450" t="str">
        <f>списки!$C$45</f>
        <v>ПНС</v>
      </c>
      <c r="B6931" s="442">
        <v>7865</v>
      </c>
    </row>
    <row r="6932" spans="1:2" hidden="1">
      <c r="A6932" s="450" t="str">
        <f>списки!$C$45</f>
        <v>ПНС</v>
      </c>
      <c r="B6932" s="442">
        <v>7866</v>
      </c>
    </row>
    <row r="6933" spans="1:2" hidden="1">
      <c r="A6933" s="450" t="str">
        <f>списки!$C$45</f>
        <v>ПНС</v>
      </c>
      <c r="B6933" s="442">
        <v>7867</v>
      </c>
    </row>
    <row r="6934" spans="1:2" hidden="1">
      <c r="A6934" s="450" t="str">
        <f>списки!$C$45</f>
        <v>ПНС</v>
      </c>
      <c r="B6934" s="442">
        <v>7868</v>
      </c>
    </row>
    <row r="6935" spans="1:2" hidden="1">
      <c r="A6935" s="450" t="str">
        <f>списки!$C$45</f>
        <v>ПНС</v>
      </c>
      <c r="B6935" s="442">
        <v>7869</v>
      </c>
    </row>
    <row r="6936" spans="1:2" hidden="1">
      <c r="A6936" s="450" t="str">
        <f>списки!$C$45</f>
        <v>ПНС</v>
      </c>
      <c r="B6936" s="442">
        <v>7870</v>
      </c>
    </row>
    <row r="6937" spans="1:2" hidden="1">
      <c r="A6937" s="450" t="str">
        <f>списки!$C$45</f>
        <v>ПНС</v>
      </c>
      <c r="B6937" s="442">
        <v>7871</v>
      </c>
    </row>
    <row r="6938" spans="1:2" hidden="1">
      <c r="A6938" s="450" t="str">
        <f>списки!$C$45</f>
        <v>ПНС</v>
      </c>
      <c r="B6938" s="442">
        <v>7872</v>
      </c>
    </row>
    <row r="6939" spans="1:2" hidden="1">
      <c r="A6939" s="450" t="str">
        <f>списки!$C$45</f>
        <v>ПНС</v>
      </c>
      <c r="B6939" s="442">
        <v>7873</v>
      </c>
    </row>
    <row r="6940" spans="1:2" hidden="1">
      <c r="A6940" s="450" t="str">
        <f>списки!$C$45</f>
        <v>ПНС</v>
      </c>
      <c r="B6940" s="442">
        <v>7874</v>
      </c>
    </row>
    <row r="6941" spans="1:2" hidden="1">
      <c r="A6941" s="450" t="str">
        <f>списки!$C$45</f>
        <v>ПНС</v>
      </c>
      <c r="B6941" s="442">
        <v>7875</v>
      </c>
    </row>
    <row r="6942" spans="1:2" hidden="1">
      <c r="A6942" s="450" t="str">
        <f>списки!$C$45</f>
        <v>ПНС</v>
      </c>
      <c r="B6942" s="442">
        <v>7876</v>
      </c>
    </row>
    <row r="6943" spans="1:2" hidden="1">
      <c r="A6943" s="450" t="str">
        <f>списки!$C$45</f>
        <v>ПНС</v>
      </c>
      <c r="B6943" s="442">
        <v>7877</v>
      </c>
    </row>
    <row r="6944" spans="1:2" hidden="1">
      <c r="A6944" s="450" t="str">
        <f>списки!$C$45</f>
        <v>ПНС</v>
      </c>
      <c r="B6944" s="442">
        <v>7878</v>
      </c>
    </row>
    <row r="6945" spans="1:2" hidden="1">
      <c r="A6945" s="450" t="str">
        <f>списки!$C$45</f>
        <v>ПНС</v>
      </c>
      <c r="B6945" s="442">
        <v>7879</v>
      </c>
    </row>
    <row r="6946" spans="1:2" hidden="1">
      <c r="A6946" s="450" t="str">
        <f>списки!$C$45</f>
        <v>ПНС</v>
      </c>
      <c r="B6946" s="442">
        <v>7880</v>
      </c>
    </row>
    <row r="6947" spans="1:2" hidden="1">
      <c r="A6947" s="450" t="str">
        <f>списки!$C$45</f>
        <v>ПНС</v>
      </c>
      <c r="B6947" s="442">
        <v>7881</v>
      </c>
    </row>
    <row r="6948" spans="1:2" hidden="1">
      <c r="A6948" s="450" t="str">
        <f>списки!$C$45</f>
        <v>ПНС</v>
      </c>
      <c r="B6948" s="442">
        <v>7882</v>
      </c>
    </row>
    <row r="6949" spans="1:2" hidden="1">
      <c r="A6949" s="450" t="str">
        <f>списки!$C$45</f>
        <v>ПНС</v>
      </c>
      <c r="B6949" s="442">
        <v>7883</v>
      </c>
    </row>
    <row r="6950" spans="1:2" hidden="1">
      <c r="A6950" s="450" t="str">
        <f>списки!$C$45</f>
        <v>ПНС</v>
      </c>
      <c r="B6950" s="442">
        <v>7884</v>
      </c>
    </row>
    <row r="6951" spans="1:2" hidden="1">
      <c r="A6951" s="450" t="str">
        <f>списки!$C$45</f>
        <v>ПНС</v>
      </c>
      <c r="B6951" s="442">
        <v>7885</v>
      </c>
    </row>
    <row r="6952" spans="1:2" hidden="1">
      <c r="A6952" s="450" t="str">
        <f>списки!$C$45</f>
        <v>ПНС</v>
      </c>
      <c r="B6952" s="442">
        <v>7886</v>
      </c>
    </row>
    <row r="6953" spans="1:2" hidden="1">
      <c r="A6953" s="450" t="str">
        <f>списки!$C$45</f>
        <v>ПНС</v>
      </c>
      <c r="B6953" s="442">
        <v>7887</v>
      </c>
    </row>
    <row r="6954" spans="1:2" hidden="1">
      <c r="A6954" s="450" t="str">
        <f>списки!$C$45</f>
        <v>ПНС</v>
      </c>
      <c r="B6954" s="442">
        <v>7888</v>
      </c>
    </row>
    <row r="6955" spans="1:2" hidden="1">
      <c r="A6955" s="450" t="str">
        <f>списки!$C$45</f>
        <v>ПНС</v>
      </c>
      <c r="B6955" s="442">
        <v>7889</v>
      </c>
    </row>
    <row r="6956" spans="1:2" hidden="1">
      <c r="A6956" s="450" t="str">
        <f>списки!$C$45</f>
        <v>ПНС</v>
      </c>
      <c r="B6956" s="442">
        <v>7890</v>
      </c>
    </row>
    <row r="6957" spans="1:2" hidden="1">
      <c r="A6957" s="450" t="str">
        <f>списки!$C$45</f>
        <v>ПНС</v>
      </c>
      <c r="B6957" s="442">
        <v>7891</v>
      </c>
    </row>
    <row r="6958" spans="1:2" hidden="1">
      <c r="A6958" s="450" t="str">
        <f>списки!$C$45</f>
        <v>ПНС</v>
      </c>
      <c r="B6958" s="442">
        <v>7892</v>
      </c>
    </row>
    <row r="6959" spans="1:2" hidden="1">
      <c r="A6959" s="450" t="str">
        <f>списки!$C$45</f>
        <v>ПНС</v>
      </c>
      <c r="B6959" s="442">
        <v>7893</v>
      </c>
    </row>
    <row r="6960" spans="1:2" hidden="1">
      <c r="A6960" s="450" t="str">
        <f>списки!$C$45</f>
        <v>ПНС</v>
      </c>
      <c r="B6960" s="442">
        <v>7894</v>
      </c>
    </row>
    <row r="6961" spans="1:2" hidden="1">
      <c r="A6961" s="450" t="str">
        <f>списки!$C$45</f>
        <v>ПНС</v>
      </c>
      <c r="B6961" s="442">
        <v>7895</v>
      </c>
    </row>
    <row r="6962" spans="1:2" hidden="1">
      <c r="A6962" s="450" t="str">
        <f>списки!$C$45</f>
        <v>ПНС</v>
      </c>
      <c r="B6962" s="442">
        <v>7896</v>
      </c>
    </row>
    <row r="6963" spans="1:2" hidden="1">
      <c r="A6963" s="450" t="str">
        <f>списки!$C$45</f>
        <v>ПНС</v>
      </c>
      <c r="B6963" s="442">
        <v>7897</v>
      </c>
    </row>
    <row r="6964" spans="1:2" hidden="1">
      <c r="A6964" s="450" t="str">
        <f>списки!$C$45</f>
        <v>ПНС</v>
      </c>
      <c r="B6964" s="442">
        <v>7898</v>
      </c>
    </row>
    <row r="6965" spans="1:2" hidden="1">
      <c r="A6965" s="450" t="str">
        <f>списки!$C$45</f>
        <v>ПНС</v>
      </c>
      <c r="B6965" s="442">
        <v>7899</v>
      </c>
    </row>
    <row r="6966" spans="1:2" hidden="1">
      <c r="A6966" s="450" t="str">
        <f>списки!$C$45</f>
        <v>ПНС</v>
      </c>
      <c r="B6966" s="442">
        <v>7900</v>
      </c>
    </row>
    <row r="6967" spans="1:2" hidden="1">
      <c r="A6967" s="450" t="str">
        <f>списки!$C$45</f>
        <v>ПНС</v>
      </c>
      <c r="B6967" s="442">
        <v>7901</v>
      </c>
    </row>
    <row r="6968" spans="1:2" hidden="1">
      <c r="A6968" s="450" t="str">
        <f>списки!$C$45</f>
        <v>ПНС</v>
      </c>
      <c r="B6968" s="442">
        <v>7902</v>
      </c>
    </row>
    <row r="6969" spans="1:2" hidden="1">
      <c r="A6969" s="450" t="str">
        <f>списки!$C$45</f>
        <v>ПНС</v>
      </c>
      <c r="B6969" s="442">
        <v>7903</v>
      </c>
    </row>
    <row r="6970" spans="1:2" hidden="1">
      <c r="A6970" s="450" t="str">
        <f>списки!$C$45</f>
        <v>ПНС</v>
      </c>
      <c r="B6970" s="442">
        <v>7904</v>
      </c>
    </row>
    <row r="6971" spans="1:2" hidden="1">
      <c r="A6971" s="450" t="str">
        <f>списки!$C$45</f>
        <v>ПНС</v>
      </c>
      <c r="B6971" s="442">
        <v>7905</v>
      </c>
    </row>
    <row r="6972" spans="1:2" hidden="1">
      <c r="A6972" s="450" t="str">
        <f>списки!$C$45</f>
        <v>ПНС</v>
      </c>
      <c r="B6972" s="442">
        <v>7906</v>
      </c>
    </row>
    <row r="6973" spans="1:2" hidden="1">
      <c r="A6973" s="450" t="str">
        <f>списки!$C$45</f>
        <v>ПНС</v>
      </c>
      <c r="B6973" s="442">
        <v>7907</v>
      </c>
    </row>
    <row r="6974" spans="1:2" hidden="1">
      <c r="A6974" s="450" t="str">
        <f>списки!$C$45</f>
        <v>ПНС</v>
      </c>
      <c r="B6974" s="442">
        <v>7908</v>
      </c>
    </row>
    <row r="6975" spans="1:2" hidden="1">
      <c r="A6975" s="450" t="str">
        <f>списки!$C$45</f>
        <v>ПНС</v>
      </c>
      <c r="B6975" s="442">
        <v>7909</v>
      </c>
    </row>
    <row r="6976" spans="1:2" hidden="1">
      <c r="A6976" s="450" t="str">
        <f>списки!$C$45</f>
        <v>ПНС</v>
      </c>
      <c r="B6976" s="442">
        <v>7910</v>
      </c>
    </row>
    <row r="6977" spans="1:2" hidden="1">
      <c r="A6977" s="450" t="str">
        <f>списки!$C$45</f>
        <v>ПНС</v>
      </c>
      <c r="B6977" s="442">
        <v>7911</v>
      </c>
    </row>
    <row r="6978" spans="1:2" hidden="1">
      <c r="A6978" s="450" t="str">
        <f>списки!$C$45</f>
        <v>ПНС</v>
      </c>
      <c r="B6978" s="442">
        <v>7912</v>
      </c>
    </row>
    <row r="6979" spans="1:2" hidden="1">
      <c r="A6979" s="450" t="str">
        <f>списки!$C$45</f>
        <v>ПНС</v>
      </c>
      <c r="B6979" s="442">
        <v>7913</v>
      </c>
    </row>
    <row r="6980" spans="1:2" hidden="1">
      <c r="A6980" s="450" t="str">
        <f>списки!$C$45</f>
        <v>ПНС</v>
      </c>
      <c r="B6980" s="442">
        <v>7914</v>
      </c>
    </row>
    <row r="6981" spans="1:2" hidden="1">
      <c r="A6981" s="450" t="str">
        <f>списки!$C$45</f>
        <v>ПНС</v>
      </c>
      <c r="B6981" s="442">
        <v>7915</v>
      </c>
    </row>
    <row r="6982" spans="1:2" hidden="1">
      <c r="A6982" s="450" t="str">
        <f>списки!$C$45</f>
        <v>ПНС</v>
      </c>
      <c r="B6982" s="442">
        <v>7916</v>
      </c>
    </row>
    <row r="6983" spans="1:2" hidden="1">
      <c r="A6983" s="450" t="str">
        <f>списки!$C$45</f>
        <v>ПНС</v>
      </c>
      <c r="B6983" s="442">
        <v>7917</v>
      </c>
    </row>
    <row r="6984" spans="1:2" hidden="1">
      <c r="A6984" s="450" t="str">
        <f>списки!$C$45</f>
        <v>ПНС</v>
      </c>
      <c r="B6984" s="442">
        <v>7918</v>
      </c>
    </row>
    <row r="6985" spans="1:2" hidden="1">
      <c r="A6985" s="450" t="str">
        <f>списки!$C$45</f>
        <v>ПНС</v>
      </c>
      <c r="B6985" s="442">
        <v>7919</v>
      </c>
    </row>
    <row r="6986" spans="1:2" hidden="1">
      <c r="A6986" s="450" t="str">
        <f>списки!$C$45</f>
        <v>ПНС</v>
      </c>
      <c r="B6986" s="442">
        <v>7920</v>
      </c>
    </row>
    <row r="6987" spans="1:2" hidden="1">
      <c r="A6987" s="450" t="str">
        <f>списки!$C$45</f>
        <v>ПНС</v>
      </c>
      <c r="B6987" s="442">
        <v>7921</v>
      </c>
    </row>
    <row r="6988" spans="1:2" hidden="1">
      <c r="A6988" s="450" t="str">
        <f>списки!$C$45</f>
        <v>ПНС</v>
      </c>
      <c r="B6988" s="442">
        <v>7922</v>
      </c>
    </row>
    <row r="6989" spans="1:2" hidden="1">
      <c r="A6989" s="450" t="str">
        <f>списки!$C$45</f>
        <v>ПНС</v>
      </c>
      <c r="B6989" s="442">
        <v>7923</v>
      </c>
    </row>
    <row r="6990" spans="1:2" hidden="1">
      <c r="A6990" s="450" t="str">
        <f>списки!$C$45</f>
        <v>ПНС</v>
      </c>
      <c r="B6990" s="442">
        <v>7924</v>
      </c>
    </row>
    <row r="6991" spans="1:2" hidden="1">
      <c r="A6991" s="450" t="str">
        <f>списки!$C$45</f>
        <v>ПНС</v>
      </c>
      <c r="B6991" s="442">
        <v>7925</v>
      </c>
    </row>
    <row r="6992" spans="1:2" hidden="1">
      <c r="A6992" s="450" t="str">
        <f>списки!$C$45</f>
        <v>ПНС</v>
      </c>
      <c r="B6992" s="442">
        <v>7926</v>
      </c>
    </row>
    <row r="6993" spans="1:2" hidden="1">
      <c r="A6993" s="450" t="str">
        <f>списки!$C$45</f>
        <v>ПНС</v>
      </c>
      <c r="B6993" s="442">
        <v>7927</v>
      </c>
    </row>
    <row r="6994" spans="1:2" hidden="1">
      <c r="A6994" s="450" t="str">
        <f>списки!$C$45</f>
        <v>ПНС</v>
      </c>
      <c r="B6994" s="442">
        <v>7928</v>
      </c>
    </row>
    <row r="6995" spans="1:2" hidden="1">
      <c r="A6995" s="450" t="str">
        <f>списки!$C$45</f>
        <v>ПНС</v>
      </c>
      <c r="B6995" s="442">
        <v>7929</v>
      </c>
    </row>
    <row r="6996" spans="1:2" hidden="1">
      <c r="A6996" s="450" t="str">
        <f>списки!$C$45</f>
        <v>ПНС</v>
      </c>
      <c r="B6996" s="442">
        <v>7930</v>
      </c>
    </row>
    <row r="6997" spans="1:2" hidden="1">
      <c r="A6997" s="450" t="str">
        <f>списки!$C$45</f>
        <v>ПНС</v>
      </c>
      <c r="B6997" s="442">
        <v>7931</v>
      </c>
    </row>
    <row r="6998" spans="1:2" hidden="1">
      <c r="A6998" s="450" t="str">
        <f>списки!$C$45</f>
        <v>ПНС</v>
      </c>
      <c r="B6998" s="442">
        <v>7932</v>
      </c>
    </row>
    <row r="6999" spans="1:2" hidden="1">
      <c r="A6999" s="450" t="str">
        <f>списки!$C$45</f>
        <v>ПНС</v>
      </c>
      <c r="B6999" s="442">
        <v>7933</v>
      </c>
    </row>
    <row r="7000" spans="1:2" hidden="1">
      <c r="A7000" s="450" t="str">
        <f>списки!$C$45</f>
        <v>ПНС</v>
      </c>
      <c r="B7000" s="442">
        <v>7934</v>
      </c>
    </row>
    <row r="7001" spans="1:2" hidden="1">
      <c r="A7001" s="450" t="str">
        <f>списки!$C$45</f>
        <v>ПНС</v>
      </c>
      <c r="B7001" s="442">
        <v>7935</v>
      </c>
    </row>
    <row r="7002" spans="1:2" hidden="1">
      <c r="A7002" s="450" t="str">
        <f>списки!$C$45</f>
        <v>ПНС</v>
      </c>
      <c r="B7002" s="442">
        <v>7936</v>
      </c>
    </row>
    <row r="7003" spans="1:2" hidden="1">
      <c r="A7003" s="450" t="str">
        <f>списки!$C$45</f>
        <v>ПНС</v>
      </c>
      <c r="B7003" s="442">
        <v>7937</v>
      </c>
    </row>
    <row r="7004" spans="1:2" hidden="1">
      <c r="A7004" s="450" t="str">
        <f>списки!$C$45</f>
        <v>ПНС</v>
      </c>
      <c r="B7004" s="442">
        <v>7938</v>
      </c>
    </row>
    <row r="7005" spans="1:2" hidden="1">
      <c r="A7005" s="450" t="str">
        <f>списки!$C$45</f>
        <v>ПНС</v>
      </c>
      <c r="B7005" s="442">
        <v>7939</v>
      </c>
    </row>
    <row r="7006" spans="1:2" hidden="1">
      <c r="A7006" s="450" t="str">
        <f>списки!$C$45</f>
        <v>ПНС</v>
      </c>
      <c r="B7006" s="442">
        <v>7940</v>
      </c>
    </row>
    <row r="7007" spans="1:2" hidden="1">
      <c r="A7007" s="450" t="str">
        <f>списки!$C$45</f>
        <v>ПНС</v>
      </c>
      <c r="B7007" s="442">
        <v>7941</v>
      </c>
    </row>
    <row r="7008" spans="1:2" hidden="1">
      <c r="A7008" s="450" t="str">
        <f>списки!$C$45</f>
        <v>ПНС</v>
      </c>
      <c r="B7008" s="442">
        <v>7942</v>
      </c>
    </row>
    <row r="7009" spans="1:2" hidden="1">
      <c r="A7009" s="450" t="str">
        <f>списки!$C$45</f>
        <v>ПНС</v>
      </c>
      <c r="B7009" s="442">
        <v>7943</v>
      </c>
    </row>
    <row r="7010" spans="1:2" hidden="1">
      <c r="A7010" s="450" t="str">
        <f>списки!$C$45</f>
        <v>ПНС</v>
      </c>
      <c r="B7010" s="442">
        <v>7944</v>
      </c>
    </row>
    <row r="7011" spans="1:2" hidden="1">
      <c r="A7011" s="450" t="str">
        <f>списки!$C$45</f>
        <v>ПНС</v>
      </c>
      <c r="B7011" s="442">
        <v>7945</v>
      </c>
    </row>
    <row r="7012" spans="1:2" hidden="1">
      <c r="A7012" s="450" t="str">
        <f>списки!$C$45</f>
        <v>ПНС</v>
      </c>
      <c r="B7012" s="442">
        <v>7946</v>
      </c>
    </row>
    <row r="7013" spans="1:2" hidden="1">
      <c r="A7013" s="450" t="str">
        <f>списки!$C$45</f>
        <v>ПНС</v>
      </c>
      <c r="B7013" s="442">
        <v>7947</v>
      </c>
    </row>
    <row r="7014" spans="1:2" hidden="1">
      <c r="A7014" s="450" t="str">
        <f>списки!$C$45</f>
        <v>ПНС</v>
      </c>
      <c r="B7014" s="442">
        <v>7948</v>
      </c>
    </row>
    <row r="7015" spans="1:2" hidden="1">
      <c r="A7015" s="450" t="str">
        <f>списки!$C$45</f>
        <v>ПНС</v>
      </c>
      <c r="B7015" s="442">
        <v>7949</v>
      </c>
    </row>
    <row r="7016" spans="1:2" hidden="1">
      <c r="A7016" s="450" t="str">
        <f>списки!$C$45</f>
        <v>ПНС</v>
      </c>
      <c r="B7016" s="442">
        <v>7950</v>
      </c>
    </row>
    <row r="7017" spans="1:2" hidden="1">
      <c r="A7017" s="450" t="str">
        <f>списки!$C$45</f>
        <v>ПНС</v>
      </c>
      <c r="B7017" s="442">
        <v>7951</v>
      </c>
    </row>
    <row r="7018" spans="1:2" hidden="1">
      <c r="A7018" s="450" t="str">
        <f>списки!$C$45</f>
        <v>ПНС</v>
      </c>
      <c r="B7018" s="442">
        <v>7952</v>
      </c>
    </row>
    <row r="7019" spans="1:2" hidden="1">
      <c r="A7019" s="450" t="str">
        <f>списки!$C$45</f>
        <v>ПНС</v>
      </c>
      <c r="B7019" s="442">
        <v>7953</v>
      </c>
    </row>
    <row r="7020" spans="1:2" hidden="1">
      <c r="A7020" s="450" t="str">
        <f>списки!$C$45</f>
        <v>ПНС</v>
      </c>
      <c r="B7020" s="442">
        <v>7954</v>
      </c>
    </row>
    <row r="7021" spans="1:2" hidden="1">
      <c r="A7021" s="450" t="str">
        <f>списки!$C$45</f>
        <v>ПНС</v>
      </c>
      <c r="B7021" s="442">
        <v>7955</v>
      </c>
    </row>
    <row r="7022" spans="1:2" hidden="1">
      <c r="A7022" s="450" t="str">
        <f>списки!$C$45</f>
        <v>ПНС</v>
      </c>
      <c r="B7022" s="442">
        <v>7956</v>
      </c>
    </row>
    <row r="7023" spans="1:2" hidden="1">
      <c r="A7023" s="450" t="str">
        <f>списки!$C$45</f>
        <v>ПНС</v>
      </c>
      <c r="B7023" s="442">
        <v>7957</v>
      </c>
    </row>
    <row r="7024" spans="1:2" hidden="1">
      <c r="A7024" s="450" t="str">
        <f>списки!$C$45</f>
        <v>ПНС</v>
      </c>
      <c r="B7024" s="442">
        <v>7958</v>
      </c>
    </row>
    <row r="7025" spans="1:2" hidden="1">
      <c r="A7025" s="450" t="str">
        <f>списки!$C$45</f>
        <v>ПНС</v>
      </c>
      <c r="B7025" s="442">
        <v>7959</v>
      </c>
    </row>
    <row r="7026" spans="1:2" hidden="1">
      <c r="A7026" s="450" t="str">
        <f>списки!$C$45</f>
        <v>ПНС</v>
      </c>
      <c r="B7026" s="442">
        <v>7960</v>
      </c>
    </row>
    <row r="7027" spans="1:2" hidden="1">
      <c r="A7027" s="450" t="str">
        <f>списки!$C$45</f>
        <v>ПНС</v>
      </c>
      <c r="B7027" s="442">
        <v>7961</v>
      </c>
    </row>
    <row r="7028" spans="1:2" hidden="1">
      <c r="A7028" s="450" t="str">
        <f>списки!$C$45</f>
        <v>ПНС</v>
      </c>
      <c r="B7028" s="442">
        <v>7962</v>
      </c>
    </row>
    <row r="7029" spans="1:2" hidden="1">
      <c r="A7029" s="450" t="str">
        <f>списки!$C$45</f>
        <v>ПНС</v>
      </c>
      <c r="B7029" s="442">
        <v>7963</v>
      </c>
    </row>
    <row r="7030" spans="1:2" hidden="1">
      <c r="A7030" s="450" t="str">
        <f>списки!$C$45</f>
        <v>ПНС</v>
      </c>
      <c r="B7030" s="442">
        <v>7964</v>
      </c>
    </row>
    <row r="7031" spans="1:2" hidden="1">
      <c r="A7031" s="450" t="str">
        <f>списки!$C$45</f>
        <v>ПНС</v>
      </c>
      <c r="B7031" s="442">
        <v>7965</v>
      </c>
    </row>
    <row r="7032" spans="1:2" hidden="1">
      <c r="A7032" s="450" t="str">
        <f>списки!$C$45</f>
        <v>ПНС</v>
      </c>
      <c r="B7032" s="442">
        <v>7966</v>
      </c>
    </row>
    <row r="7033" spans="1:2" hidden="1">
      <c r="A7033" s="450" t="str">
        <f>списки!$C$45</f>
        <v>ПНС</v>
      </c>
      <c r="B7033" s="442">
        <v>7967</v>
      </c>
    </row>
    <row r="7034" spans="1:2" hidden="1">
      <c r="A7034" s="450" t="str">
        <f>списки!$C$45</f>
        <v>ПНС</v>
      </c>
      <c r="B7034" s="442">
        <v>7968</v>
      </c>
    </row>
    <row r="7035" spans="1:2" hidden="1">
      <c r="A7035" s="450" t="str">
        <f>списки!$C$45</f>
        <v>ПНС</v>
      </c>
      <c r="B7035" s="442">
        <v>7969</v>
      </c>
    </row>
    <row r="7036" spans="1:2" hidden="1">
      <c r="A7036" s="450" t="str">
        <f>списки!$C$45</f>
        <v>ПНС</v>
      </c>
      <c r="B7036" s="442">
        <v>7970</v>
      </c>
    </row>
    <row r="7037" spans="1:2" hidden="1">
      <c r="A7037" s="450" t="str">
        <f>списки!$C$45</f>
        <v>ПНС</v>
      </c>
      <c r="B7037" s="442">
        <v>7971</v>
      </c>
    </row>
    <row r="7038" spans="1:2" hidden="1">
      <c r="A7038" s="450" t="str">
        <f>списки!$C$45</f>
        <v>ПНС</v>
      </c>
      <c r="B7038" s="442">
        <v>7972</v>
      </c>
    </row>
    <row r="7039" spans="1:2" hidden="1">
      <c r="A7039" s="450" t="str">
        <f>списки!$C$45</f>
        <v>ПНС</v>
      </c>
      <c r="B7039" s="442">
        <v>7973</v>
      </c>
    </row>
    <row r="7040" spans="1:2" hidden="1">
      <c r="A7040" s="450" t="str">
        <f>списки!$C$45</f>
        <v>ПНС</v>
      </c>
      <c r="B7040" s="442">
        <v>7974</v>
      </c>
    </row>
    <row r="7041" spans="1:2" hidden="1">
      <c r="A7041" s="450" t="str">
        <f>списки!$C$45</f>
        <v>ПНС</v>
      </c>
      <c r="B7041" s="442">
        <v>7975</v>
      </c>
    </row>
    <row r="7042" spans="1:2" hidden="1">
      <c r="A7042" s="450" t="str">
        <f>списки!$C$45</f>
        <v>ПНС</v>
      </c>
      <c r="B7042" s="442">
        <v>7976</v>
      </c>
    </row>
    <row r="7043" spans="1:2" hidden="1">
      <c r="A7043" s="450" t="str">
        <f>списки!$C$45</f>
        <v>ПНС</v>
      </c>
      <c r="B7043" s="442">
        <v>7977</v>
      </c>
    </row>
    <row r="7044" spans="1:2" hidden="1">
      <c r="A7044" s="450" t="str">
        <f>списки!$C$45</f>
        <v>ПНС</v>
      </c>
      <c r="B7044" s="442">
        <v>7978</v>
      </c>
    </row>
    <row r="7045" spans="1:2" hidden="1">
      <c r="A7045" s="450" t="str">
        <f>списки!$C$45</f>
        <v>ПНС</v>
      </c>
      <c r="B7045" s="442">
        <v>7979</v>
      </c>
    </row>
    <row r="7046" spans="1:2" hidden="1">
      <c r="A7046" s="450" t="str">
        <f>списки!$C$45</f>
        <v>ПНС</v>
      </c>
      <c r="B7046" s="442">
        <v>7980</v>
      </c>
    </row>
    <row r="7047" spans="1:2" hidden="1">
      <c r="A7047" s="450" t="str">
        <f>списки!$C$45</f>
        <v>ПНС</v>
      </c>
      <c r="B7047" s="442">
        <v>7981</v>
      </c>
    </row>
    <row r="7048" spans="1:2" hidden="1">
      <c r="A7048" s="450" t="str">
        <f>списки!$C$45</f>
        <v>ПНС</v>
      </c>
      <c r="B7048" s="442">
        <v>7982</v>
      </c>
    </row>
    <row r="7049" spans="1:2" hidden="1">
      <c r="A7049" s="450" t="str">
        <f>списки!$C$45</f>
        <v>ПНС</v>
      </c>
      <c r="B7049" s="442">
        <v>7983</v>
      </c>
    </row>
    <row r="7050" spans="1:2" hidden="1">
      <c r="A7050" s="450" t="str">
        <f>списки!$C$45</f>
        <v>ПНС</v>
      </c>
      <c r="B7050" s="442">
        <v>7984</v>
      </c>
    </row>
    <row r="7051" spans="1:2" hidden="1">
      <c r="A7051" s="450" t="str">
        <f>списки!$C$45</f>
        <v>ПНС</v>
      </c>
      <c r="B7051" s="442">
        <v>7985</v>
      </c>
    </row>
    <row r="7052" spans="1:2" hidden="1">
      <c r="A7052" s="450" t="str">
        <f>списки!$C$45</f>
        <v>ПНС</v>
      </c>
      <c r="B7052" s="442">
        <v>7986</v>
      </c>
    </row>
    <row r="7053" spans="1:2" hidden="1">
      <c r="A7053" s="450" t="str">
        <f>списки!$C$45</f>
        <v>ПНС</v>
      </c>
      <c r="B7053" s="442">
        <v>7987</v>
      </c>
    </row>
    <row r="7054" spans="1:2" hidden="1">
      <c r="A7054" s="450" t="str">
        <f>списки!$C$45</f>
        <v>ПНС</v>
      </c>
      <c r="B7054" s="442">
        <v>7988</v>
      </c>
    </row>
    <row r="7055" spans="1:2" hidden="1">
      <c r="A7055" s="450" t="str">
        <f>списки!$C$45</f>
        <v>ПНС</v>
      </c>
      <c r="B7055" s="442">
        <v>7989</v>
      </c>
    </row>
    <row r="7056" spans="1:2" hidden="1">
      <c r="A7056" s="450" t="str">
        <f>списки!$C$45</f>
        <v>ПНС</v>
      </c>
      <c r="B7056" s="442">
        <v>7990</v>
      </c>
    </row>
    <row r="7057" spans="1:2" hidden="1">
      <c r="A7057" s="450" t="str">
        <f>списки!$C$45</f>
        <v>ПНС</v>
      </c>
      <c r="B7057" s="442">
        <v>7991</v>
      </c>
    </row>
    <row r="7058" spans="1:2" hidden="1">
      <c r="A7058" s="450" t="str">
        <f>списки!$C$45</f>
        <v>ПНС</v>
      </c>
      <c r="B7058" s="442">
        <v>7992</v>
      </c>
    </row>
    <row r="7059" spans="1:2" hidden="1">
      <c r="A7059" s="450" t="str">
        <f>списки!$C$45</f>
        <v>ПНС</v>
      </c>
      <c r="B7059" s="442">
        <v>7993</v>
      </c>
    </row>
    <row r="7060" spans="1:2" hidden="1">
      <c r="A7060" s="450" t="str">
        <f>списки!$C$45</f>
        <v>ПНС</v>
      </c>
      <c r="B7060" s="442">
        <v>7994</v>
      </c>
    </row>
    <row r="7061" spans="1:2" hidden="1">
      <c r="A7061" s="450" t="str">
        <f>списки!$C$45</f>
        <v>ПНС</v>
      </c>
      <c r="B7061" s="442">
        <v>7995</v>
      </c>
    </row>
    <row r="7062" spans="1:2" hidden="1">
      <c r="A7062" s="450" t="str">
        <f>списки!$C$45</f>
        <v>ПНС</v>
      </c>
      <c r="B7062" s="442">
        <v>7996</v>
      </c>
    </row>
    <row r="7063" spans="1:2" hidden="1">
      <c r="A7063" s="450" t="str">
        <f>списки!$C$45</f>
        <v>ПНС</v>
      </c>
      <c r="B7063" s="442">
        <v>7997</v>
      </c>
    </row>
    <row r="7064" spans="1:2" hidden="1">
      <c r="A7064" s="450" t="str">
        <f>списки!$C$45</f>
        <v>ПНС</v>
      </c>
      <c r="B7064" s="442">
        <v>7998</v>
      </c>
    </row>
    <row r="7065" spans="1:2" hidden="1">
      <c r="A7065" s="450" t="str">
        <f>списки!$C$45</f>
        <v>ПНС</v>
      </c>
      <c r="B7065" s="442">
        <v>7999</v>
      </c>
    </row>
    <row r="7066" spans="1:2" hidden="1">
      <c r="A7066" s="450" t="str">
        <f>списки!$C$45</f>
        <v>ПНС</v>
      </c>
      <c r="B7066" s="442">
        <v>8000</v>
      </c>
    </row>
    <row r="7067" spans="1:2" hidden="1">
      <c r="A7067" s="450" t="str">
        <f>списки!$C$45</f>
        <v>ПНС</v>
      </c>
      <c r="B7067" s="442">
        <v>8001</v>
      </c>
    </row>
    <row r="7068" spans="1:2" hidden="1">
      <c r="A7068" s="450" t="str">
        <f>списки!$C$45</f>
        <v>ПНС</v>
      </c>
      <c r="B7068" s="442">
        <v>8002</v>
      </c>
    </row>
    <row r="7069" spans="1:2" hidden="1">
      <c r="A7069" s="450" t="str">
        <f>списки!$C$45</f>
        <v>ПНС</v>
      </c>
      <c r="B7069" s="442">
        <v>8003</v>
      </c>
    </row>
    <row r="7070" spans="1:2" hidden="1">
      <c r="A7070" s="450" t="str">
        <f>списки!$C$45</f>
        <v>ПНС</v>
      </c>
      <c r="B7070" s="442">
        <v>8004</v>
      </c>
    </row>
    <row r="7071" spans="1:2" hidden="1">
      <c r="A7071" s="450" t="str">
        <f>списки!$C$45</f>
        <v>ПНС</v>
      </c>
      <c r="B7071" s="442">
        <v>8005</v>
      </c>
    </row>
    <row r="7072" spans="1:2" hidden="1">
      <c r="A7072" s="450" t="str">
        <f>списки!$C$45</f>
        <v>ПНС</v>
      </c>
      <c r="B7072" s="442">
        <v>8006</v>
      </c>
    </row>
    <row r="7073" spans="1:2" hidden="1">
      <c r="A7073" s="450" t="str">
        <f>списки!$C$45</f>
        <v>ПНС</v>
      </c>
      <c r="B7073" s="442">
        <v>8007</v>
      </c>
    </row>
    <row r="7074" spans="1:2" hidden="1">
      <c r="A7074" s="450" t="str">
        <f>списки!$C$45</f>
        <v>ПНС</v>
      </c>
      <c r="B7074" s="442">
        <v>8008</v>
      </c>
    </row>
    <row r="7075" spans="1:2" hidden="1">
      <c r="A7075" s="450" t="str">
        <f>списки!$C$45</f>
        <v>ПНС</v>
      </c>
      <c r="B7075" s="442">
        <v>8009</v>
      </c>
    </row>
    <row r="7076" spans="1:2" hidden="1">
      <c r="A7076" s="450" t="str">
        <f>списки!$C$45</f>
        <v>ПНС</v>
      </c>
      <c r="B7076" s="442">
        <v>8010</v>
      </c>
    </row>
    <row r="7077" spans="1:2" hidden="1">
      <c r="A7077" s="450" t="str">
        <f>списки!$C$45</f>
        <v>ПНС</v>
      </c>
      <c r="B7077" s="442">
        <v>8011</v>
      </c>
    </row>
    <row r="7078" spans="1:2" hidden="1">
      <c r="A7078" s="450" t="str">
        <f>списки!$C$45</f>
        <v>ПНС</v>
      </c>
      <c r="B7078" s="442">
        <v>8012</v>
      </c>
    </row>
    <row r="7079" spans="1:2" hidden="1">
      <c r="A7079" s="450" t="str">
        <f>списки!$C$45</f>
        <v>ПНС</v>
      </c>
      <c r="B7079" s="442">
        <v>8013</v>
      </c>
    </row>
    <row r="7080" spans="1:2" hidden="1">
      <c r="A7080" s="450" t="str">
        <f>списки!$C$45</f>
        <v>ПНС</v>
      </c>
      <c r="B7080" s="442">
        <v>8014</v>
      </c>
    </row>
    <row r="7081" spans="1:2" hidden="1">
      <c r="A7081" s="450" t="str">
        <f>списки!$C$45</f>
        <v>ПНС</v>
      </c>
      <c r="B7081" s="442">
        <v>8015</v>
      </c>
    </row>
    <row r="7082" spans="1:2" hidden="1">
      <c r="A7082" s="450" t="str">
        <f>списки!$C$45</f>
        <v>ПНС</v>
      </c>
      <c r="B7082" s="442">
        <v>8016</v>
      </c>
    </row>
    <row r="7083" spans="1:2" hidden="1">
      <c r="A7083" s="450" t="str">
        <f>списки!$C$45</f>
        <v>ПНС</v>
      </c>
      <c r="B7083" s="442">
        <v>8017</v>
      </c>
    </row>
    <row r="7084" spans="1:2" hidden="1">
      <c r="A7084" s="450" t="str">
        <f>списки!$C$45</f>
        <v>ПНС</v>
      </c>
      <c r="B7084" s="442">
        <v>8018</v>
      </c>
    </row>
    <row r="7085" spans="1:2" hidden="1">
      <c r="A7085" s="450" t="str">
        <f>списки!$C$45</f>
        <v>ПНС</v>
      </c>
      <c r="B7085" s="442">
        <v>8019</v>
      </c>
    </row>
    <row r="7086" spans="1:2" hidden="1">
      <c r="A7086" s="450" t="str">
        <f>списки!$C$45</f>
        <v>ПНС</v>
      </c>
      <c r="B7086" s="442">
        <v>8020</v>
      </c>
    </row>
    <row r="7087" spans="1:2" hidden="1">
      <c r="A7087" s="450" t="str">
        <f>списки!$C$45</f>
        <v>ПНС</v>
      </c>
      <c r="B7087" s="442">
        <v>8021</v>
      </c>
    </row>
    <row r="7088" spans="1:2" hidden="1">
      <c r="A7088" s="450" t="str">
        <f>списки!$C$45</f>
        <v>ПНС</v>
      </c>
      <c r="B7088" s="442">
        <v>8022</v>
      </c>
    </row>
    <row r="7089" spans="1:2" hidden="1">
      <c r="A7089" s="450" t="str">
        <f>списки!$C$45</f>
        <v>ПНС</v>
      </c>
      <c r="B7089" s="442">
        <v>8023</v>
      </c>
    </row>
    <row r="7090" spans="1:2" hidden="1">
      <c r="A7090" s="450" t="str">
        <f>списки!$C$45</f>
        <v>ПНС</v>
      </c>
      <c r="B7090" s="442">
        <v>8024</v>
      </c>
    </row>
    <row r="7091" spans="1:2" hidden="1">
      <c r="A7091" s="450" t="str">
        <f>списки!$C$45</f>
        <v>ПНС</v>
      </c>
      <c r="B7091" s="442">
        <v>8025</v>
      </c>
    </row>
    <row r="7092" spans="1:2" hidden="1">
      <c r="A7092" s="450" t="str">
        <f>списки!$C$45</f>
        <v>ПНС</v>
      </c>
      <c r="B7092" s="442">
        <v>8026</v>
      </c>
    </row>
    <row r="7093" spans="1:2" hidden="1">
      <c r="A7093" s="450" t="str">
        <f>списки!$C$45</f>
        <v>ПНС</v>
      </c>
      <c r="B7093" s="442">
        <v>8027</v>
      </c>
    </row>
    <row r="7094" spans="1:2" hidden="1">
      <c r="A7094" s="450" t="str">
        <f>списки!$C$45</f>
        <v>ПНС</v>
      </c>
      <c r="B7094" s="442">
        <v>8028</v>
      </c>
    </row>
    <row r="7095" spans="1:2" hidden="1">
      <c r="A7095" s="450" t="str">
        <f>списки!$C$45</f>
        <v>ПНС</v>
      </c>
      <c r="B7095" s="442">
        <v>8029</v>
      </c>
    </row>
    <row r="7096" spans="1:2" hidden="1">
      <c r="A7096" s="450" t="str">
        <f>списки!$C$45</f>
        <v>ПНС</v>
      </c>
      <c r="B7096" s="442">
        <v>8030</v>
      </c>
    </row>
    <row r="7097" spans="1:2" hidden="1">
      <c r="A7097" s="450" t="str">
        <f>списки!$C$45</f>
        <v>ПНС</v>
      </c>
      <c r="B7097" s="442">
        <v>8031</v>
      </c>
    </row>
    <row r="7098" spans="1:2" hidden="1">
      <c r="A7098" s="450" t="str">
        <f>списки!$C$45</f>
        <v>ПНС</v>
      </c>
      <c r="B7098" s="442">
        <v>8032</v>
      </c>
    </row>
    <row r="7099" spans="1:2" hidden="1">
      <c r="A7099" s="450" t="str">
        <f>списки!$C$45</f>
        <v>ПНС</v>
      </c>
      <c r="B7099" s="442">
        <v>8033</v>
      </c>
    </row>
    <row r="7100" spans="1:2" hidden="1">
      <c r="A7100" s="450" t="str">
        <f>списки!$C$45</f>
        <v>ПНС</v>
      </c>
      <c r="B7100" s="442">
        <v>8034</v>
      </c>
    </row>
    <row r="7101" spans="1:2" hidden="1">
      <c r="A7101" s="450" t="str">
        <f>списки!$C$45</f>
        <v>ПНС</v>
      </c>
      <c r="B7101" s="442">
        <v>8035</v>
      </c>
    </row>
    <row r="7102" spans="1:2" hidden="1">
      <c r="A7102" s="450" t="str">
        <f>списки!$C$45</f>
        <v>ПНС</v>
      </c>
      <c r="B7102" s="442">
        <v>8036</v>
      </c>
    </row>
    <row r="7103" spans="1:2" hidden="1">
      <c r="A7103" s="450" t="str">
        <f>списки!$C$45</f>
        <v>ПНС</v>
      </c>
      <c r="B7103" s="442">
        <v>8037</v>
      </c>
    </row>
    <row r="7104" spans="1:2" hidden="1">
      <c r="A7104" s="450" t="str">
        <f>списки!$C$45</f>
        <v>ПНС</v>
      </c>
      <c r="B7104" s="442">
        <v>8038</v>
      </c>
    </row>
    <row r="7105" spans="1:2" hidden="1">
      <c r="A7105" s="450" t="str">
        <f>списки!$C$45</f>
        <v>ПНС</v>
      </c>
      <c r="B7105" s="442">
        <v>8039</v>
      </c>
    </row>
    <row r="7106" spans="1:2" hidden="1">
      <c r="A7106" s="450" t="str">
        <f>списки!$C$45</f>
        <v>ПНС</v>
      </c>
      <c r="B7106" s="442">
        <v>8040</v>
      </c>
    </row>
    <row r="7107" spans="1:2" hidden="1">
      <c r="A7107" s="450" t="str">
        <f>списки!$C$45</f>
        <v>ПНС</v>
      </c>
      <c r="B7107" s="442">
        <v>8041</v>
      </c>
    </row>
    <row r="7108" spans="1:2" hidden="1">
      <c r="A7108" s="450" t="str">
        <f>списки!$C$45</f>
        <v>ПНС</v>
      </c>
      <c r="B7108" s="442">
        <v>8042</v>
      </c>
    </row>
    <row r="7109" spans="1:2" hidden="1">
      <c r="A7109" s="450" t="str">
        <f>списки!$C$45</f>
        <v>ПНС</v>
      </c>
      <c r="B7109" s="442">
        <v>8043</v>
      </c>
    </row>
    <row r="7110" spans="1:2" hidden="1">
      <c r="A7110" s="450" t="str">
        <f>списки!$C$45</f>
        <v>ПНС</v>
      </c>
      <c r="B7110" s="442">
        <v>8044</v>
      </c>
    </row>
    <row r="7111" spans="1:2" hidden="1">
      <c r="A7111" s="450" t="str">
        <f>списки!$C$45</f>
        <v>ПНС</v>
      </c>
      <c r="B7111" s="442">
        <v>8045</v>
      </c>
    </row>
    <row r="7112" spans="1:2" hidden="1">
      <c r="A7112" s="450" t="str">
        <f>списки!$C$45</f>
        <v>ПНС</v>
      </c>
      <c r="B7112" s="442">
        <v>8046</v>
      </c>
    </row>
    <row r="7113" spans="1:2" hidden="1">
      <c r="A7113" s="450" t="str">
        <f>списки!$C$45</f>
        <v>ПНС</v>
      </c>
      <c r="B7113" s="442">
        <v>8047</v>
      </c>
    </row>
    <row r="7114" spans="1:2" hidden="1">
      <c r="A7114" s="450" t="str">
        <f>списки!$C$45</f>
        <v>ПНС</v>
      </c>
      <c r="B7114" s="442">
        <v>8048</v>
      </c>
    </row>
    <row r="7115" spans="1:2" hidden="1">
      <c r="A7115" s="450" t="str">
        <f>списки!$C$45</f>
        <v>ПНС</v>
      </c>
      <c r="B7115" s="442">
        <v>8049</v>
      </c>
    </row>
    <row r="7116" spans="1:2" hidden="1">
      <c r="A7116" s="450" t="str">
        <f>списки!$C$45</f>
        <v>ПНС</v>
      </c>
      <c r="B7116" s="442">
        <v>8050</v>
      </c>
    </row>
    <row r="7117" spans="1:2" hidden="1">
      <c r="A7117" s="450" t="str">
        <f>списки!$C$45</f>
        <v>ПНС</v>
      </c>
      <c r="B7117" s="442">
        <v>8051</v>
      </c>
    </row>
    <row r="7118" spans="1:2" hidden="1">
      <c r="A7118" s="450" t="str">
        <f>списки!$C$45</f>
        <v>ПНС</v>
      </c>
      <c r="B7118" s="442">
        <v>8052</v>
      </c>
    </row>
    <row r="7119" spans="1:2" hidden="1">
      <c r="A7119" s="450" t="str">
        <f>списки!$C$45</f>
        <v>ПНС</v>
      </c>
      <c r="B7119" s="442">
        <v>8053</v>
      </c>
    </row>
    <row r="7120" spans="1:2" hidden="1">
      <c r="A7120" s="450" t="str">
        <f>списки!$C$45</f>
        <v>ПНС</v>
      </c>
      <c r="B7120" s="442">
        <v>8054</v>
      </c>
    </row>
    <row r="7121" spans="1:2" hidden="1">
      <c r="A7121" s="450" t="str">
        <f>списки!$C$45</f>
        <v>ПНС</v>
      </c>
      <c r="B7121" s="442">
        <v>8055</v>
      </c>
    </row>
    <row r="7122" spans="1:2" hidden="1">
      <c r="A7122" s="450" t="str">
        <f>списки!$C$45</f>
        <v>ПНС</v>
      </c>
      <c r="B7122" s="442">
        <v>8056</v>
      </c>
    </row>
    <row r="7123" spans="1:2" hidden="1">
      <c r="A7123" s="450" t="str">
        <f>списки!$C$45</f>
        <v>ПНС</v>
      </c>
      <c r="B7123" s="442">
        <v>8057</v>
      </c>
    </row>
    <row r="7124" spans="1:2" hidden="1">
      <c r="A7124" s="450" t="str">
        <f>списки!$C$45</f>
        <v>ПНС</v>
      </c>
      <c r="B7124" s="442">
        <v>8058</v>
      </c>
    </row>
    <row r="7125" spans="1:2" hidden="1">
      <c r="A7125" s="450" t="str">
        <f>списки!$C$45</f>
        <v>ПНС</v>
      </c>
      <c r="B7125" s="442">
        <v>8059</v>
      </c>
    </row>
    <row r="7126" spans="1:2" hidden="1">
      <c r="A7126" s="450" t="str">
        <f>списки!$C$45</f>
        <v>ПНС</v>
      </c>
      <c r="B7126" s="442">
        <v>8060</v>
      </c>
    </row>
    <row r="7127" spans="1:2" hidden="1">
      <c r="A7127" s="450" t="str">
        <f>списки!$C$45</f>
        <v>ПНС</v>
      </c>
      <c r="B7127" s="442">
        <v>8061</v>
      </c>
    </row>
    <row r="7128" spans="1:2" hidden="1">
      <c r="A7128" s="450" t="str">
        <f>списки!$C$45</f>
        <v>ПНС</v>
      </c>
      <c r="B7128" s="442">
        <v>8062</v>
      </c>
    </row>
    <row r="7129" spans="1:2" hidden="1">
      <c r="A7129" s="450" t="str">
        <f>списки!$C$45</f>
        <v>ПНС</v>
      </c>
      <c r="B7129" s="442">
        <v>8063</v>
      </c>
    </row>
    <row r="7130" spans="1:2" hidden="1">
      <c r="A7130" s="450" t="str">
        <f>списки!$C$45</f>
        <v>ПНС</v>
      </c>
      <c r="B7130" s="442">
        <v>8064</v>
      </c>
    </row>
    <row r="7131" spans="1:2" hidden="1">
      <c r="A7131" s="450" t="str">
        <f>списки!$C$45</f>
        <v>ПНС</v>
      </c>
      <c r="B7131" s="442">
        <v>8065</v>
      </c>
    </row>
    <row r="7132" spans="1:2" hidden="1">
      <c r="A7132" s="450" t="str">
        <f>списки!$C$45</f>
        <v>ПНС</v>
      </c>
      <c r="B7132" s="442">
        <v>8066</v>
      </c>
    </row>
    <row r="7133" spans="1:2" hidden="1">
      <c r="A7133" s="450" t="str">
        <f>списки!$C$45</f>
        <v>ПНС</v>
      </c>
      <c r="B7133" s="442">
        <v>8067</v>
      </c>
    </row>
    <row r="7134" spans="1:2" hidden="1">
      <c r="A7134" s="450" t="str">
        <f>списки!$C$45</f>
        <v>ПНС</v>
      </c>
      <c r="B7134" s="442">
        <v>8068</v>
      </c>
    </row>
    <row r="7135" spans="1:2" hidden="1">
      <c r="A7135" s="450" t="str">
        <f>списки!$C$45</f>
        <v>ПНС</v>
      </c>
      <c r="B7135" s="442">
        <v>8069</v>
      </c>
    </row>
    <row r="7136" spans="1:2" hidden="1">
      <c r="A7136" s="450" t="str">
        <f>списки!$C$45</f>
        <v>ПНС</v>
      </c>
      <c r="B7136" s="442">
        <v>8070</v>
      </c>
    </row>
    <row r="7137" spans="1:2" hidden="1">
      <c r="A7137" s="450" t="str">
        <f>списки!$C$45</f>
        <v>ПНС</v>
      </c>
      <c r="B7137" s="442">
        <v>8071</v>
      </c>
    </row>
    <row r="7138" spans="1:2" hidden="1">
      <c r="A7138" s="450" t="str">
        <f>списки!$C$45</f>
        <v>ПНС</v>
      </c>
      <c r="B7138" s="442">
        <v>8072</v>
      </c>
    </row>
    <row r="7139" spans="1:2" hidden="1">
      <c r="A7139" s="450" t="str">
        <f>списки!$C$45</f>
        <v>ПНС</v>
      </c>
      <c r="B7139" s="442">
        <v>8073</v>
      </c>
    </row>
    <row r="7140" spans="1:2" hidden="1">
      <c r="A7140" s="450" t="str">
        <f>списки!$C$45</f>
        <v>ПНС</v>
      </c>
      <c r="B7140" s="442">
        <v>8074</v>
      </c>
    </row>
    <row r="7141" spans="1:2" hidden="1">
      <c r="A7141" s="450" t="str">
        <f>списки!$C$45</f>
        <v>ПНС</v>
      </c>
      <c r="B7141" s="442">
        <v>8075</v>
      </c>
    </row>
    <row r="7142" spans="1:2" hidden="1">
      <c r="A7142" s="450" t="str">
        <f>списки!$C$45</f>
        <v>ПНС</v>
      </c>
      <c r="B7142" s="442">
        <v>8076</v>
      </c>
    </row>
    <row r="7143" spans="1:2" hidden="1">
      <c r="A7143" s="450" t="str">
        <f>списки!$C$45</f>
        <v>ПНС</v>
      </c>
      <c r="B7143" s="442">
        <v>8077</v>
      </c>
    </row>
    <row r="7144" spans="1:2" hidden="1">
      <c r="A7144" s="450" t="str">
        <f>списки!$C$45</f>
        <v>ПНС</v>
      </c>
      <c r="B7144" s="442">
        <v>8078</v>
      </c>
    </row>
    <row r="7145" spans="1:2" hidden="1">
      <c r="A7145" s="450" t="str">
        <f>списки!$C$45</f>
        <v>ПНС</v>
      </c>
      <c r="B7145" s="442">
        <v>8079</v>
      </c>
    </row>
    <row r="7146" spans="1:2" hidden="1">
      <c r="A7146" s="450" t="str">
        <f>списки!$C$45</f>
        <v>ПНС</v>
      </c>
      <c r="B7146" s="442">
        <v>8080</v>
      </c>
    </row>
    <row r="7147" spans="1:2" hidden="1">
      <c r="A7147" s="450" t="str">
        <f>списки!$C$45</f>
        <v>ПНС</v>
      </c>
      <c r="B7147" s="442">
        <v>8081</v>
      </c>
    </row>
    <row r="7148" spans="1:2" hidden="1">
      <c r="A7148" s="450" t="str">
        <f>списки!$C$45</f>
        <v>ПНС</v>
      </c>
      <c r="B7148" s="442">
        <v>8082</v>
      </c>
    </row>
    <row r="7149" spans="1:2" hidden="1">
      <c r="A7149" s="450" t="str">
        <f>списки!$C$45</f>
        <v>ПНС</v>
      </c>
      <c r="B7149" s="442">
        <v>8083</v>
      </c>
    </row>
    <row r="7150" spans="1:2" hidden="1">
      <c r="A7150" s="450" t="str">
        <f>списки!$C$45</f>
        <v>ПНС</v>
      </c>
      <c r="B7150" s="442">
        <v>8084</v>
      </c>
    </row>
    <row r="7151" spans="1:2" hidden="1">
      <c r="A7151" s="450" t="str">
        <f>списки!$C$45</f>
        <v>ПНС</v>
      </c>
      <c r="B7151" s="442">
        <v>8085</v>
      </c>
    </row>
    <row r="7152" spans="1:2" hidden="1">
      <c r="A7152" s="450" t="str">
        <f>списки!$C$45</f>
        <v>ПНС</v>
      </c>
      <c r="B7152" s="442">
        <v>8086</v>
      </c>
    </row>
    <row r="7153" spans="1:2" hidden="1">
      <c r="A7153" s="450" t="str">
        <f>списки!$C$45</f>
        <v>ПНС</v>
      </c>
      <c r="B7153" s="442">
        <v>8087</v>
      </c>
    </row>
    <row r="7154" spans="1:2" hidden="1">
      <c r="A7154" s="450" t="str">
        <f>списки!$C$45</f>
        <v>ПНС</v>
      </c>
      <c r="B7154" s="442">
        <v>8088</v>
      </c>
    </row>
    <row r="7155" spans="1:2" hidden="1">
      <c r="A7155" s="450" t="str">
        <f>списки!$C$45</f>
        <v>ПНС</v>
      </c>
      <c r="B7155" s="442">
        <v>8089</v>
      </c>
    </row>
    <row r="7156" spans="1:2" hidden="1">
      <c r="A7156" s="450" t="str">
        <f>списки!$C$45</f>
        <v>ПНС</v>
      </c>
      <c r="B7156" s="442">
        <v>8090</v>
      </c>
    </row>
    <row r="7157" spans="1:2" hidden="1">
      <c r="A7157" s="450" t="str">
        <f>списки!$C$45</f>
        <v>ПНС</v>
      </c>
      <c r="B7157" s="442">
        <v>8091</v>
      </c>
    </row>
    <row r="7158" spans="1:2" hidden="1">
      <c r="A7158" s="450" t="str">
        <f>списки!$C$45</f>
        <v>ПНС</v>
      </c>
      <c r="B7158" s="442">
        <v>8092</v>
      </c>
    </row>
    <row r="7159" spans="1:2" hidden="1">
      <c r="A7159" s="450" t="str">
        <f>списки!$C$45</f>
        <v>ПНС</v>
      </c>
      <c r="B7159" s="442">
        <v>8093</v>
      </c>
    </row>
    <row r="7160" spans="1:2" hidden="1">
      <c r="A7160" s="450" t="str">
        <f>списки!$C$45</f>
        <v>ПНС</v>
      </c>
      <c r="B7160" s="442">
        <v>8094</v>
      </c>
    </row>
    <row r="7161" spans="1:2" hidden="1">
      <c r="A7161" s="450" t="str">
        <f>списки!$C$45</f>
        <v>ПНС</v>
      </c>
      <c r="B7161" s="442">
        <v>8095</v>
      </c>
    </row>
    <row r="7162" spans="1:2" hidden="1">
      <c r="A7162" s="450" t="str">
        <f>списки!$C$45</f>
        <v>ПНС</v>
      </c>
      <c r="B7162" s="442">
        <v>8096</v>
      </c>
    </row>
    <row r="7163" spans="1:2" hidden="1">
      <c r="A7163" s="450" t="str">
        <f>списки!$C$45</f>
        <v>ПНС</v>
      </c>
      <c r="B7163" s="442">
        <v>8097</v>
      </c>
    </row>
    <row r="7164" spans="1:2" hidden="1">
      <c r="A7164" s="450" t="str">
        <f>списки!$C$45</f>
        <v>ПНС</v>
      </c>
      <c r="B7164" s="442">
        <v>8098</v>
      </c>
    </row>
    <row r="7165" spans="1:2" hidden="1">
      <c r="A7165" s="450" t="str">
        <f>списки!$C$45</f>
        <v>ПНС</v>
      </c>
      <c r="B7165" s="442">
        <v>8099</v>
      </c>
    </row>
    <row r="7166" spans="1:2" hidden="1">
      <c r="A7166" s="450" t="str">
        <f>списки!$C$45</f>
        <v>ПНС</v>
      </c>
      <c r="B7166" s="442">
        <v>8100</v>
      </c>
    </row>
    <row r="7167" spans="1:2" hidden="1">
      <c r="A7167" s="450" t="str">
        <f>списки!$C$45</f>
        <v>ПНС</v>
      </c>
      <c r="B7167" s="442">
        <v>8101</v>
      </c>
    </row>
    <row r="7168" spans="1:2" hidden="1">
      <c r="A7168" s="450" t="str">
        <f>списки!$C$45</f>
        <v>ПНС</v>
      </c>
      <c r="B7168" s="442">
        <v>8102</v>
      </c>
    </row>
    <row r="7169" spans="1:2" hidden="1">
      <c r="A7169" s="450" t="str">
        <f>списки!$C$45</f>
        <v>ПНС</v>
      </c>
      <c r="B7169" s="442">
        <v>8103</v>
      </c>
    </row>
    <row r="7170" spans="1:2" hidden="1">
      <c r="A7170" s="450" t="str">
        <f>списки!$C$45</f>
        <v>ПНС</v>
      </c>
      <c r="B7170" s="442">
        <v>8104</v>
      </c>
    </row>
    <row r="7171" spans="1:2" hidden="1">
      <c r="A7171" s="450" t="str">
        <f>списки!$C$45</f>
        <v>ПНС</v>
      </c>
      <c r="B7171" s="442">
        <v>8105</v>
      </c>
    </row>
    <row r="7172" spans="1:2" hidden="1">
      <c r="A7172" s="450" t="str">
        <f>списки!$C$45</f>
        <v>ПНС</v>
      </c>
      <c r="B7172" s="442">
        <v>8106</v>
      </c>
    </row>
    <row r="7173" spans="1:2" hidden="1">
      <c r="A7173" s="450" t="str">
        <f>списки!$C$45</f>
        <v>ПНС</v>
      </c>
      <c r="B7173" s="442">
        <v>8107</v>
      </c>
    </row>
    <row r="7174" spans="1:2" hidden="1">
      <c r="A7174" s="450" t="str">
        <f>списки!$C$45</f>
        <v>ПНС</v>
      </c>
      <c r="B7174" s="442">
        <v>8108</v>
      </c>
    </row>
    <row r="7175" spans="1:2" hidden="1">
      <c r="A7175" s="450" t="str">
        <f>списки!$C$45</f>
        <v>ПНС</v>
      </c>
      <c r="B7175" s="442">
        <v>8109</v>
      </c>
    </row>
    <row r="7176" spans="1:2" hidden="1">
      <c r="A7176" s="450" t="str">
        <f>списки!$C$45</f>
        <v>ПНС</v>
      </c>
      <c r="B7176" s="442">
        <v>8110</v>
      </c>
    </row>
    <row r="7177" spans="1:2" hidden="1">
      <c r="A7177" s="450" t="str">
        <f>списки!$C$45</f>
        <v>ПНС</v>
      </c>
      <c r="B7177" s="442">
        <v>8111</v>
      </c>
    </row>
    <row r="7178" spans="1:2" hidden="1">
      <c r="A7178" s="450" t="str">
        <f>списки!$C$45</f>
        <v>ПНС</v>
      </c>
      <c r="B7178" s="442">
        <v>8112</v>
      </c>
    </row>
    <row r="7179" spans="1:2" hidden="1">
      <c r="A7179" s="450" t="str">
        <f>списки!$C$45</f>
        <v>ПНС</v>
      </c>
      <c r="B7179" s="442">
        <v>8113</v>
      </c>
    </row>
    <row r="7180" spans="1:2" hidden="1">
      <c r="A7180" s="450" t="str">
        <f>списки!$C$45</f>
        <v>ПНС</v>
      </c>
      <c r="B7180" s="442">
        <v>8114</v>
      </c>
    </row>
    <row r="7181" spans="1:2" hidden="1">
      <c r="A7181" s="450" t="str">
        <f>списки!$C$45</f>
        <v>ПНС</v>
      </c>
      <c r="B7181" s="442">
        <v>8115</v>
      </c>
    </row>
    <row r="7182" spans="1:2" hidden="1">
      <c r="A7182" s="450" t="str">
        <f>списки!$C$45</f>
        <v>ПНС</v>
      </c>
      <c r="B7182" s="442">
        <v>8116</v>
      </c>
    </row>
    <row r="7183" spans="1:2" hidden="1">
      <c r="A7183" s="450" t="str">
        <f>списки!$C$45</f>
        <v>ПНС</v>
      </c>
      <c r="B7183" s="442">
        <v>8117</v>
      </c>
    </row>
    <row r="7184" spans="1:2" hidden="1">
      <c r="A7184" s="450" t="str">
        <f>списки!$C$45</f>
        <v>ПНС</v>
      </c>
      <c r="B7184" s="442">
        <v>8118</v>
      </c>
    </row>
    <row r="7185" spans="1:2" hidden="1">
      <c r="A7185" s="450" t="str">
        <f>списки!$C$45</f>
        <v>ПНС</v>
      </c>
      <c r="B7185" s="442">
        <v>8119</v>
      </c>
    </row>
    <row r="7186" spans="1:2" hidden="1">
      <c r="A7186" s="450" t="str">
        <f>списки!$C$45</f>
        <v>ПНС</v>
      </c>
      <c r="B7186" s="442">
        <v>8120</v>
      </c>
    </row>
    <row r="7187" spans="1:2" hidden="1">
      <c r="A7187" s="450" t="str">
        <f>списки!$C$45</f>
        <v>ПНС</v>
      </c>
      <c r="B7187" s="442">
        <v>8121</v>
      </c>
    </row>
    <row r="7188" spans="1:2" hidden="1">
      <c r="A7188" s="450" t="str">
        <f>списки!$C$45</f>
        <v>ПНС</v>
      </c>
      <c r="B7188" s="442">
        <v>8122</v>
      </c>
    </row>
    <row r="7189" spans="1:2" hidden="1">
      <c r="A7189" s="450" t="str">
        <f>списки!$C$45</f>
        <v>ПНС</v>
      </c>
      <c r="B7189" s="442">
        <v>8123</v>
      </c>
    </row>
    <row r="7190" spans="1:2" hidden="1">
      <c r="A7190" s="450" t="str">
        <f>списки!$C$45</f>
        <v>ПНС</v>
      </c>
      <c r="B7190" s="442">
        <v>8124</v>
      </c>
    </row>
    <row r="7191" spans="1:2" hidden="1">
      <c r="A7191" s="450" t="str">
        <f>списки!$C$45</f>
        <v>ПНС</v>
      </c>
      <c r="B7191" s="442">
        <v>8125</v>
      </c>
    </row>
    <row r="7192" spans="1:2" hidden="1">
      <c r="A7192" s="450" t="str">
        <f>списки!$C$45</f>
        <v>ПНС</v>
      </c>
      <c r="B7192" s="442">
        <v>8126</v>
      </c>
    </row>
    <row r="7193" spans="1:2" hidden="1">
      <c r="A7193" s="450" t="str">
        <f>списки!$C$45</f>
        <v>ПНС</v>
      </c>
      <c r="B7193" s="442">
        <v>8127</v>
      </c>
    </row>
    <row r="7194" spans="1:2" hidden="1">
      <c r="A7194" s="450" t="str">
        <f>списки!$C$45</f>
        <v>ПНС</v>
      </c>
      <c r="B7194" s="442">
        <v>8128</v>
      </c>
    </row>
    <row r="7195" spans="1:2" hidden="1">
      <c r="A7195" s="450" t="str">
        <f>списки!$C$45</f>
        <v>ПНС</v>
      </c>
      <c r="B7195" s="442">
        <v>8129</v>
      </c>
    </row>
    <row r="7196" spans="1:2" hidden="1">
      <c r="A7196" s="450" t="str">
        <f>списки!$C$45</f>
        <v>ПНС</v>
      </c>
      <c r="B7196" s="442">
        <v>8130</v>
      </c>
    </row>
    <row r="7197" spans="1:2" hidden="1">
      <c r="A7197" s="450" t="str">
        <f>списки!$C$45</f>
        <v>ПНС</v>
      </c>
      <c r="B7197" s="442">
        <v>8131</v>
      </c>
    </row>
    <row r="7198" spans="1:2" hidden="1">
      <c r="A7198" s="450" t="str">
        <f>списки!$C$45</f>
        <v>ПНС</v>
      </c>
      <c r="B7198" s="442">
        <v>8132</v>
      </c>
    </row>
    <row r="7199" spans="1:2" hidden="1">
      <c r="A7199" s="450" t="str">
        <f>списки!$C$45</f>
        <v>ПНС</v>
      </c>
      <c r="B7199" s="442">
        <v>8133</v>
      </c>
    </row>
    <row r="7200" spans="1:2" hidden="1">
      <c r="A7200" s="450" t="str">
        <f>списки!$C$45</f>
        <v>ПНС</v>
      </c>
      <c r="B7200" s="442">
        <v>8134</v>
      </c>
    </row>
    <row r="7201" spans="1:2" hidden="1">
      <c r="A7201" s="450" t="str">
        <f>списки!$C$45</f>
        <v>ПНС</v>
      </c>
      <c r="B7201" s="442">
        <v>8135</v>
      </c>
    </row>
    <row r="7202" spans="1:2" hidden="1">
      <c r="A7202" s="450" t="str">
        <f>списки!$C$45</f>
        <v>ПНС</v>
      </c>
      <c r="B7202" s="442">
        <v>8136</v>
      </c>
    </row>
    <row r="7203" spans="1:2" hidden="1">
      <c r="A7203" s="450" t="str">
        <f>списки!$C$45</f>
        <v>ПНС</v>
      </c>
      <c r="B7203" s="442">
        <v>8137</v>
      </c>
    </row>
    <row r="7204" spans="1:2" hidden="1">
      <c r="A7204" s="450" t="str">
        <f>списки!$C$45</f>
        <v>ПНС</v>
      </c>
      <c r="B7204" s="442">
        <v>8138</v>
      </c>
    </row>
    <row r="7205" spans="1:2" hidden="1">
      <c r="A7205" s="450" t="str">
        <f>списки!$C$45</f>
        <v>ПНС</v>
      </c>
      <c r="B7205" s="442">
        <v>8139</v>
      </c>
    </row>
    <row r="7206" spans="1:2" hidden="1">
      <c r="A7206" s="450" t="str">
        <f>списки!$C$45</f>
        <v>ПНС</v>
      </c>
      <c r="B7206" s="442">
        <v>8140</v>
      </c>
    </row>
    <row r="7207" spans="1:2" hidden="1">
      <c r="A7207" s="450" t="str">
        <f>списки!$C$45</f>
        <v>ПНС</v>
      </c>
      <c r="B7207" s="442">
        <v>8141</v>
      </c>
    </row>
    <row r="7208" spans="1:2" hidden="1">
      <c r="A7208" s="450" t="str">
        <f>списки!$C$45</f>
        <v>ПНС</v>
      </c>
      <c r="B7208" s="442">
        <v>8142</v>
      </c>
    </row>
    <row r="7209" spans="1:2" hidden="1">
      <c r="A7209" s="450" t="str">
        <f>списки!$C$45</f>
        <v>ПНС</v>
      </c>
      <c r="B7209" s="442">
        <v>8143</v>
      </c>
    </row>
    <row r="7210" spans="1:2" hidden="1">
      <c r="A7210" s="450" t="str">
        <f>списки!$C$45</f>
        <v>ПНС</v>
      </c>
      <c r="B7210" s="442">
        <v>8144</v>
      </c>
    </row>
    <row r="7211" spans="1:2" hidden="1">
      <c r="A7211" s="450" t="str">
        <f>списки!$C$45</f>
        <v>ПНС</v>
      </c>
      <c r="B7211" s="442">
        <v>8145</v>
      </c>
    </row>
    <row r="7212" spans="1:2" hidden="1">
      <c r="A7212" s="450" t="str">
        <f>списки!$C$45</f>
        <v>ПНС</v>
      </c>
      <c r="B7212" s="442">
        <v>8146</v>
      </c>
    </row>
    <row r="7213" spans="1:2" hidden="1">
      <c r="A7213" s="450" t="str">
        <f>списки!$C$45</f>
        <v>ПНС</v>
      </c>
      <c r="B7213" s="442">
        <v>8147</v>
      </c>
    </row>
    <row r="7214" spans="1:2" hidden="1">
      <c r="A7214" s="450" t="str">
        <f>списки!$C$45</f>
        <v>ПНС</v>
      </c>
      <c r="B7214" s="442">
        <v>8148</v>
      </c>
    </row>
    <row r="7215" spans="1:2" hidden="1">
      <c r="A7215" s="450" t="str">
        <f>списки!$C$45</f>
        <v>ПНС</v>
      </c>
      <c r="B7215" s="442">
        <v>8149</v>
      </c>
    </row>
    <row r="7216" spans="1:2" hidden="1">
      <c r="A7216" s="450" t="str">
        <f>списки!$C$45</f>
        <v>ПНС</v>
      </c>
      <c r="B7216" s="442">
        <v>8150</v>
      </c>
    </row>
    <row r="7217" spans="1:2" hidden="1">
      <c r="A7217" s="450" t="str">
        <f>списки!$C$45</f>
        <v>ПНС</v>
      </c>
      <c r="B7217" s="442">
        <v>8151</v>
      </c>
    </row>
    <row r="7218" spans="1:2" hidden="1">
      <c r="A7218" s="450" t="str">
        <f>списки!$C$45</f>
        <v>ПНС</v>
      </c>
      <c r="B7218" s="442">
        <v>8152</v>
      </c>
    </row>
    <row r="7219" spans="1:2" hidden="1">
      <c r="A7219" s="450" t="str">
        <f>списки!$C$45</f>
        <v>ПНС</v>
      </c>
      <c r="B7219" s="442">
        <v>8153</v>
      </c>
    </row>
    <row r="7220" spans="1:2" hidden="1">
      <c r="A7220" s="450" t="str">
        <f>списки!$C$45</f>
        <v>ПНС</v>
      </c>
      <c r="B7220" s="442">
        <v>8154</v>
      </c>
    </row>
    <row r="7221" spans="1:2" hidden="1">
      <c r="A7221" s="450" t="str">
        <f>списки!$C$45</f>
        <v>ПНС</v>
      </c>
      <c r="B7221" s="442">
        <v>8155</v>
      </c>
    </row>
    <row r="7222" spans="1:2" hidden="1">
      <c r="A7222" s="450" t="str">
        <f>списки!$C$45</f>
        <v>ПНС</v>
      </c>
      <c r="B7222" s="442">
        <v>8156</v>
      </c>
    </row>
    <row r="7223" spans="1:2" hidden="1">
      <c r="A7223" s="450" t="str">
        <f>списки!$C$45</f>
        <v>ПНС</v>
      </c>
      <c r="B7223" s="442">
        <v>8157</v>
      </c>
    </row>
    <row r="7224" spans="1:2" hidden="1">
      <c r="A7224" s="450" t="str">
        <f>списки!$C$45</f>
        <v>ПНС</v>
      </c>
      <c r="B7224" s="442">
        <v>8158</v>
      </c>
    </row>
    <row r="7225" spans="1:2" hidden="1">
      <c r="A7225" s="450" t="str">
        <f>списки!$C$45</f>
        <v>ПНС</v>
      </c>
      <c r="B7225" s="442">
        <v>8159</v>
      </c>
    </row>
    <row r="7226" spans="1:2" hidden="1">
      <c r="A7226" s="450" t="str">
        <f>списки!$C$45</f>
        <v>ПНС</v>
      </c>
      <c r="B7226" s="442">
        <v>8160</v>
      </c>
    </row>
    <row r="7227" spans="1:2" hidden="1">
      <c r="A7227" s="450" t="str">
        <f>списки!$C$45</f>
        <v>ПНС</v>
      </c>
      <c r="B7227" s="442">
        <v>8161</v>
      </c>
    </row>
    <row r="7228" spans="1:2" hidden="1">
      <c r="A7228" s="450" t="str">
        <f>списки!$C$45</f>
        <v>ПНС</v>
      </c>
      <c r="B7228" s="442">
        <v>8162</v>
      </c>
    </row>
    <row r="7229" spans="1:2" hidden="1">
      <c r="A7229" s="450" t="str">
        <f>списки!$C$45</f>
        <v>ПНС</v>
      </c>
      <c r="B7229" s="442">
        <v>8163</v>
      </c>
    </row>
    <row r="7230" spans="1:2" hidden="1">
      <c r="A7230" s="450" t="str">
        <f>списки!$C$45</f>
        <v>ПНС</v>
      </c>
      <c r="B7230" s="442">
        <v>8164</v>
      </c>
    </row>
    <row r="7231" spans="1:2" hidden="1">
      <c r="A7231" s="450" t="str">
        <f>списки!$C$45</f>
        <v>ПНС</v>
      </c>
      <c r="B7231" s="442">
        <v>8165</v>
      </c>
    </row>
    <row r="7232" spans="1:2" hidden="1">
      <c r="A7232" s="450" t="str">
        <f>списки!$C$45</f>
        <v>ПНС</v>
      </c>
      <c r="B7232" s="442">
        <v>8166</v>
      </c>
    </row>
    <row r="7233" spans="1:2" hidden="1">
      <c r="A7233" s="450" t="str">
        <f>списки!$C$45</f>
        <v>ПНС</v>
      </c>
      <c r="B7233" s="442">
        <v>8167</v>
      </c>
    </row>
    <row r="7234" spans="1:2" hidden="1">
      <c r="A7234" s="450" t="str">
        <f>списки!$C$45</f>
        <v>ПНС</v>
      </c>
      <c r="B7234" s="442">
        <v>8168</v>
      </c>
    </row>
    <row r="7235" spans="1:2" hidden="1">
      <c r="A7235" s="450" t="str">
        <f>списки!$C$45</f>
        <v>ПНС</v>
      </c>
      <c r="B7235" s="442">
        <v>8169</v>
      </c>
    </row>
    <row r="7236" spans="1:2" hidden="1">
      <c r="A7236" s="450" t="str">
        <f>списки!$C$45</f>
        <v>ПНС</v>
      </c>
      <c r="B7236" s="442">
        <v>8170</v>
      </c>
    </row>
    <row r="7237" spans="1:2" hidden="1">
      <c r="A7237" s="450" t="str">
        <f>списки!$C$45</f>
        <v>ПНС</v>
      </c>
      <c r="B7237" s="442">
        <v>8171</v>
      </c>
    </row>
    <row r="7238" spans="1:2" hidden="1">
      <c r="A7238" s="450" t="str">
        <f>списки!$C$45</f>
        <v>ПНС</v>
      </c>
      <c r="B7238" s="442">
        <v>8172</v>
      </c>
    </row>
    <row r="7239" spans="1:2" hidden="1">
      <c r="A7239" s="450" t="str">
        <f>списки!$C$45</f>
        <v>ПНС</v>
      </c>
      <c r="B7239" s="442">
        <v>8173</v>
      </c>
    </row>
    <row r="7240" spans="1:2" hidden="1">
      <c r="A7240" s="450" t="str">
        <f>списки!$C$45</f>
        <v>ПНС</v>
      </c>
      <c r="B7240" s="442">
        <v>8174</v>
      </c>
    </row>
    <row r="7241" spans="1:2" hidden="1">
      <c r="A7241" s="450" t="str">
        <f>списки!$C$45</f>
        <v>ПНС</v>
      </c>
      <c r="B7241" s="442">
        <v>8175</v>
      </c>
    </row>
    <row r="7242" spans="1:2" hidden="1">
      <c r="A7242" s="450" t="str">
        <f>списки!$C$45</f>
        <v>ПНС</v>
      </c>
      <c r="B7242" s="442">
        <v>8176</v>
      </c>
    </row>
    <row r="7243" spans="1:2" hidden="1">
      <c r="A7243" s="450" t="str">
        <f>списки!$C$45</f>
        <v>ПНС</v>
      </c>
      <c r="B7243" s="442">
        <v>8177</v>
      </c>
    </row>
    <row r="7244" spans="1:2" hidden="1">
      <c r="A7244" s="450" t="str">
        <f>списки!$C$45</f>
        <v>ПНС</v>
      </c>
      <c r="B7244" s="442">
        <v>8178</v>
      </c>
    </row>
    <row r="7245" spans="1:2" hidden="1">
      <c r="A7245" s="450" t="str">
        <f>списки!$C$45</f>
        <v>ПНС</v>
      </c>
      <c r="B7245" s="442">
        <v>8179</v>
      </c>
    </row>
    <row r="7246" spans="1:2" hidden="1">
      <c r="A7246" s="450" t="str">
        <f>списки!$C$45</f>
        <v>ПНС</v>
      </c>
      <c r="B7246" s="442">
        <v>8180</v>
      </c>
    </row>
    <row r="7247" spans="1:2" hidden="1">
      <c r="A7247" s="450" t="str">
        <f>списки!$C$45</f>
        <v>ПНС</v>
      </c>
      <c r="B7247" s="442">
        <v>8181</v>
      </c>
    </row>
    <row r="7248" spans="1:2" hidden="1">
      <c r="A7248" s="450" t="str">
        <f>списки!$C$45</f>
        <v>ПНС</v>
      </c>
      <c r="B7248" s="442">
        <v>8182</v>
      </c>
    </row>
    <row r="7249" spans="1:2" hidden="1">
      <c r="A7249" s="450" t="str">
        <f>списки!$C$45</f>
        <v>ПНС</v>
      </c>
      <c r="B7249" s="442">
        <v>8183</v>
      </c>
    </row>
    <row r="7250" spans="1:2" hidden="1">
      <c r="A7250" s="450" t="str">
        <f>списки!$C$45</f>
        <v>ПНС</v>
      </c>
      <c r="B7250" s="442">
        <v>8184</v>
      </c>
    </row>
    <row r="7251" spans="1:2" hidden="1">
      <c r="A7251" s="450" t="str">
        <f>списки!$C$45</f>
        <v>ПНС</v>
      </c>
      <c r="B7251" s="442">
        <v>8185</v>
      </c>
    </row>
    <row r="7252" spans="1:2" hidden="1">
      <c r="A7252" s="450" t="str">
        <f>списки!$C$45</f>
        <v>ПНС</v>
      </c>
      <c r="B7252" s="442">
        <v>8186</v>
      </c>
    </row>
    <row r="7253" spans="1:2" hidden="1">
      <c r="A7253" s="450" t="str">
        <f>списки!$C$45</f>
        <v>ПНС</v>
      </c>
      <c r="B7253" s="442">
        <v>8187</v>
      </c>
    </row>
    <row r="7254" spans="1:2" hidden="1">
      <c r="A7254" s="450" t="str">
        <f>списки!$C$45</f>
        <v>ПНС</v>
      </c>
      <c r="B7254" s="442">
        <v>8188</v>
      </c>
    </row>
    <row r="7255" spans="1:2" hidden="1">
      <c r="A7255" s="450" t="str">
        <f>списки!$C$45</f>
        <v>ПНС</v>
      </c>
      <c r="B7255" s="442">
        <v>8189</v>
      </c>
    </row>
    <row r="7256" spans="1:2" hidden="1">
      <c r="A7256" s="450" t="str">
        <f>списки!$C$45</f>
        <v>ПНС</v>
      </c>
      <c r="B7256" s="442">
        <v>8190</v>
      </c>
    </row>
    <row r="7257" spans="1:2" hidden="1">
      <c r="A7257" s="450" t="str">
        <f>списки!$C$45</f>
        <v>ПНС</v>
      </c>
      <c r="B7257" s="442">
        <v>8191</v>
      </c>
    </row>
    <row r="7258" spans="1:2" hidden="1">
      <c r="A7258" s="450" t="str">
        <f>списки!$C$45</f>
        <v>ПНС</v>
      </c>
      <c r="B7258" s="442">
        <v>8192</v>
      </c>
    </row>
    <row r="7259" spans="1:2" hidden="1">
      <c r="A7259" s="450" t="str">
        <f>списки!$C$45</f>
        <v>ПНС</v>
      </c>
      <c r="B7259" s="442">
        <v>8193</v>
      </c>
    </row>
    <row r="7260" spans="1:2" hidden="1">
      <c r="A7260" s="450" t="str">
        <f>списки!$C$45</f>
        <v>ПНС</v>
      </c>
      <c r="B7260" s="442">
        <v>8194</v>
      </c>
    </row>
    <row r="7261" spans="1:2" hidden="1">
      <c r="A7261" s="450" t="str">
        <f>списки!$C$45</f>
        <v>ПНС</v>
      </c>
      <c r="B7261" s="442">
        <v>8195</v>
      </c>
    </row>
    <row r="7262" spans="1:2" hidden="1">
      <c r="A7262" s="450" t="str">
        <f>списки!$C$45</f>
        <v>ПНС</v>
      </c>
      <c r="B7262" s="442">
        <v>8196</v>
      </c>
    </row>
    <row r="7263" spans="1:2" hidden="1">
      <c r="A7263" s="450" t="str">
        <f>списки!$C$45</f>
        <v>ПНС</v>
      </c>
      <c r="B7263" s="442">
        <v>8197</v>
      </c>
    </row>
    <row r="7264" spans="1:2" hidden="1">
      <c r="A7264" s="450" t="str">
        <f>списки!$C$45</f>
        <v>ПНС</v>
      </c>
      <c r="B7264" s="442">
        <v>8198</v>
      </c>
    </row>
    <row r="7265" spans="1:2" hidden="1">
      <c r="A7265" s="450" t="str">
        <f>списки!$C$45</f>
        <v>ПНС</v>
      </c>
      <c r="B7265" s="442">
        <v>8199</v>
      </c>
    </row>
    <row r="7266" spans="1:2" hidden="1">
      <c r="A7266" s="450" t="str">
        <f>списки!$C$45</f>
        <v>ПНС</v>
      </c>
      <c r="B7266" s="442">
        <v>8200</v>
      </c>
    </row>
    <row r="7267" spans="1:2" hidden="1">
      <c r="A7267" s="450" t="str">
        <f>списки!$C$45</f>
        <v>ПНС</v>
      </c>
      <c r="B7267" s="442">
        <v>8201</v>
      </c>
    </row>
    <row r="7268" spans="1:2" hidden="1">
      <c r="A7268" s="450" t="str">
        <f>списки!$C$45</f>
        <v>ПНС</v>
      </c>
      <c r="B7268" s="442">
        <v>8202</v>
      </c>
    </row>
    <row r="7269" spans="1:2" hidden="1">
      <c r="A7269" s="450" t="str">
        <f>списки!$C$45</f>
        <v>ПНС</v>
      </c>
      <c r="B7269" s="442">
        <v>8203</v>
      </c>
    </row>
    <row r="7270" spans="1:2" hidden="1">
      <c r="A7270" s="450" t="str">
        <f>списки!$C$45</f>
        <v>ПНС</v>
      </c>
      <c r="B7270" s="442">
        <v>8204</v>
      </c>
    </row>
    <row r="7271" spans="1:2" hidden="1">
      <c r="A7271" s="450" t="str">
        <f>списки!$C$45</f>
        <v>ПНС</v>
      </c>
      <c r="B7271" s="442">
        <v>8205</v>
      </c>
    </row>
    <row r="7272" spans="1:2" hidden="1">
      <c r="A7272" s="450" t="str">
        <f>списки!$C$45</f>
        <v>ПНС</v>
      </c>
      <c r="B7272" s="442">
        <v>8206</v>
      </c>
    </row>
    <row r="7273" spans="1:2" hidden="1">
      <c r="A7273" s="450" t="str">
        <f>списки!$C$45</f>
        <v>ПНС</v>
      </c>
      <c r="B7273" s="442">
        <v>8207</v>
      </c>
    </row>
    <row r="7274" spans="1:2" hidden="1">
      <c r="A7274" s="450" t="str">
        <f>списки!$C$45</f>
        <v>ПНС</v>
      </c>
      <c r="B7274" s="442">
        <v>8208</v>
      </c>
    </row>
    <row r="7275" spans="1:2" hidden="1">
      <c r="A7275" s="450" t="str">
        <f>списки!$C$45</f>
        <v>ПНС</v>
      </c>
      <c r="B7275" s="442">
        <v>8209</v>
      </c>
    </row>
    <row r="7276" spans="1:2" hidden="1">
      <c r="A7276" s="450" t="str">
        <f>списки!$C$45</f>
        <v>ПНС</v>
      </c>
      <c r="B7276" s="442">
        <v>8210</v>
      </c>
    </row>
    <row r="7277" spans="1:2" hidden="1">
      <c r="A7277" s="450" t="str">
        <f>списки!$C$45</f>
        <v>ПНС</v>
      </c>
      <c r="B7277" s="442">
        <v>8211</v>
      </c>
    </row>
    <row r="7278" spans="1:2" hidden="1">
      <c r="A7278" s="450" t="str">
        <f>списки!$C$45</f>
        <v>ПНС</v>
      </c>
      <c r="B7278" s="442">
        <v>8212</v>
      </c>
    </row>
    <row r="7279" spans="1:2" hidden="1">
      <c r="A7279" s="450" t="str">
        <f>списки!$C$45</f>
        <v>ПНС</v>
      </c>
      <c r="B7279" s="442">
        <v>8213</v>
      </c>
    </row>
    <row r="7280" spans="1:2" hidden="1">
      <c r="A7280" s="450" t="str">
        <f>списки!$C$45</f>
        <v>ПНС</v>
      </c>
      <c r="B7280" s="442">
        <v>8214</v>
      </c>
    </row>
    <row r="7281" spans="1:2" hidden="1">
      <c r="A7281" s="450" t="str">
        <f>списки!$C$45</f>
        <v>ПНС</v>
      </c>
      <c r="B7281" s="442">
        <v>8215</v>
      </c>
    </row>
    <row r="7282" spans="1:2" hidden="1">
      <c r="A7282" s="450" t="str">
        <f>списки!$C$45</f>
        <v>ПНС</v>
      </c>
      <c r="B7282" s="442">
        <v>8216</v>
      </c>
    </row>
    <row r="7283" spans="1:2" hidden="1">
      <c r="A7283" s="450" t="str">
        <f>списки!$C$45</f>
        <v>ПНС</v>
      </c>
      <c r="B7283" s="442">
        <v>8217</v>
      </c>
    </row>
    <row r="7284" spans="1:2" hidden="1">
      <c r="A7284" s="450" t="str">
        <f>списки!$C$45</f>
        <v>ПНС</v>
      </c>
      <c r="B7284" s="442">
        <v>8218</v>
      </c>
    </row>
    <row r="7285" spans="1:2" hidden="1">
      <c r="A7285" s="450" t="str">
        <f>списки!$C$45</f>
        <v>ПНС</v>
      </c>
      <c r="B7285" s="442">
        <v>8219</v>
      </c>
    </row>
    <row r="7286" spans="1:2" hidden="1">
      <c r="A7286" s="450" t="str">
        <f>списки!$C$45</f>
        <v>ПНС</v>
      </c>
      <c r="B7286" s="442">
        <v>8220</v>
      </c>
    </row>
    <row r="7287" spans="1:2" hidden="1">
      <c r="A7287" s="450" t="str">
        <f>списки!$C$45</f>
        <v>ПНС</v>
      </c>
      <c r="B7287" s="442">
        <v>8221</v>
      </c>
    </row>
    <row r="7288" spans="1:2" hidden="1">
      <c r="A7288" s="450" t="str">
        <f>списки!$C$45</f>
        <v>ПНС</v>
      </c>
      <c r="B7288" s="442">
        <v>8222</v>
      </c>
    </row>
    <row r="7289" spans="1:2" hidden="1">
      <c r="A7289" s="450" t="str">
        <f>списки!$C$45</f>
        <v>ПНС</v>
      </c>
      <c r="B7289" s="442">
        <v>8223</v>
      </c>
    </row>
    <row r="7290" spans="1:2" hidden="1">
      <c r="A7290" s="450" t="str">
        <f>списки!$C$45</f>
        <v>ПНС</v>
      </c>
      <c r="B7290" s="442">
        <v>8224</v>
      </c>
    </row>
    <row r="7291" spans="1:2" hidden="1">
      <c r="A7291" s="450" t="str">
        <f>списки!$C$45</f>
        <v>ПНС</v>
      </c>
      <c r="B7291" s="442">
        <v>8225</v>
      </c>
    </row>
    <row r="7292" spans="1:2" hidden="1">
      <c r="A7292" s="450" t="str">
        <f>списки!$C$45</f>
        <v>ПНС</v>
      </c>
      <c r="B7292" s="442">
        <v>8226</v>
      </c>
    </row>
    <row r="7293" spans="1:2" hidden="1">
      <c r="A7293" s="450" t="str">
        <f>списки!$C$45</f>
        <v>ПНС</v>
      </c>
      <c r="B7293" s="442">
        <v>8227</v>
      </c>
    </row>
    <row r="7294" spans="1:2" hidden="1">
      <c r="A7294" s="450" t="str">
        <f>списки!$C$45</f>
        <v>ПНС</v>
      </c>
      <c r="B7294" s="442">
        <v>8228</v>
      </c>
    </row>
    <row r="7295" spans="1:2" hidden="1">
      <c r="A7295" s="450" t="str">
        <f>списки!$C$45</f>
        <v>ПНС</v>
      </c>
      <c r="B7295" s="442">
        <v>8229</v>
      </c>
    </row>
    <row r="7296" spans="1:2" hidden="1">
      <c r="A7296" s="450" t="str">
        <f>списки!$C$45</f>
        <v>ПНС</v>
      </c>
      <c r="B7296" s="442">
        <v>8230</v>
      </c>
    </row>
    <row r="7297" spans="1:2" hidden="1">
      <c r="A7297" s="450" t="str">
        <f>списки!$C$45</f>
        <v>ПНС</v>
      </c>
      <c r="B7297" s="442">
        <v>8231</v>
      </c>
    </row>
    <row r="7298" spans="1:2" hidden="1">
      <c r="A7298" s="450" t="str">
        <f>списки!$C$45</f>
        <v>ПНС</v>
      </c>
      <c r="B7298" s="442">
        <v>8232</v>
      </c>
    </row>
    <row r="7299" spans="1:2" hidden="1">
      <c r="A7299" s="450" t="str">
        <f>списки!$C$45</f>
        <v>ПНС</v>
      </c>
      <c r="B7299" s="442">
        <v>8233</v>
      </c>
    </row>
    <row r="7300" spans="1:2" hidden="1">
      <c r="A7300" s="450" t="str">
        <f>списки!$C$45</f>
        <v>ПНС</v>
      </c>
      <c r="B7300" s="442">
        <v>8234</v>
      </c>
    </row>
    <row r="7301" spans="1:2" hidden="1">
      <c r="A7301" s="450" t="str">
        <f>списки!$C$45</f>
        <v>ПНС</v>
      </c>
      <c r="B7301" s="442">
        <v>8235</v>
      </c>
    </row>
    <row r="7302" spans="1:2" hidden="1">
      <c r="A7302" s="450" t="str">
        <f>списки!$C$45</f>
        <v>ПНС</v>
      </c>
      <c r="B7302" s="442">
        <v>8236</v>
      </c>
    </row>
    <row r="7303" spans="1:2" hidden="1">
      <c r="A7303" s="450" t="str">
        <f>списки!$C$45</f>
        <v>ПНС</v>
      </c>
      <c r="B7303" s="442">
        <v>8237</v>
      </c>
    </row>
    <row r="7304" spans="1:2" hidden="1">
      <c r="A7304" s="450" t="str">
        <f>списки!$C$45</f>
        <v>ПНС</v>
      </c>
      <c r="B7304" s="442">
        <v>8238</v>
      </c>
    </row>
    <row r="7305" spans="1:2" hidden="1">
      <c r="A7305" s="450" t="str">
        <f>списки!$C$45</f>
        <v>ПНС</v>
      </c>
      <c r="B7305" s="442">
        <v>8239</v>
      </c>
    </row>
    <row r="7306" spans="1:2" hidden="1">
      <c r="A7306" s="450" t="str">
        <f>списки!$C$45</f>
        <v>ПНС</v>
      </c>
      <c r="B7306" s="442">
        <v>8240</v>
      </c>
    </row>
    <row r="7307" spans="1:2" hidden="1">
      <c r="A7307" s="450" t="str">
        <f>списки!$C$45</f>
        <v>ПНС</v>
      </c>
      <c r="B7307" s="442">
        <v>8241</v>
      </c>
    </row>
    <row r="7308" spans="1:2" hidden="1">
      <c r="A7308" s="450" t="str">
        <f>списки!$C$45</f>
        <v>ПНС</v>
      </c>
      <c r="B7308" s="442">
        <v>8242</v>
      </c>
    </row>
    <row r="7309" spans="1:2" hidden="1">
      <c r="A7309" s="450" t="str">
        <f>списки!$C$45</f>
        <v>ПНС</v>
      </c>
      <c r="B7309" s="442">
        <v>8243</v>
      </c>
    </row>
    <row r="7310" spans="1:2" hidden="1">
      <c r="A7310" s="450" t="str">
        <f>списки!$C$45</f>
        <v>ПНС</v>
      </c>
      <c r="B7310" s="442">
        <v>8244</v>
      </c>
    </row>
    <row r="7311" spans="1:2" hidden="1">
      <c r="A7311" s="450" t="str">
        <f>списки!$C$45</f>
        <v>ПНС</v>
      </c>
      <c r="B7311" s="442">
        <v>8245</v>
      </c>
    </row>
    <row r="7312" spans="1:2" hidden="1">
      <c r="A7312" s="450" t="str">
        <f>списки!$C$45</f>
        <v>ПНС</v>
      </c>
      <c r="B7312" s="442">
        <v>8246</v>
      </c>
    </row>
    <row r="7313" spans="1:2" hidden="1">
      <c r="A7313" s="450" t="str">
        <f>списки!$C$45</f>
        <v>ПНС</v>
      </c>
      <c r="B7313" s="442">
        <v>8247</v>
      </c>
    </row>
    <row r="7314" spans="1:2" hidden="1">
      <c r="A7314" s="450" t="str">
        <f>списки!$C$45</f>
        <v>ПНС</v>
      </c>
      <c r="B7314" s="442">
        <v>8248</v>
      </c>
    </row>
    <row r="7315" spans="1:2" hidden="1">
      <c r="A7315" s="450" t="str">
        <f>списки!$C$45</f>
        <v>ПНС</v>
      </c>
      <c r="B7315" s="442">
        <v>8249</v>
      </c>
    </row>
    <row r="7316" spans="1:2" hidden="1">
      <c r="A7316" s="450" t="str">
        <f>списки!$C$45</f>
        <v>ПНС</v>
      </c>
      <c r="B7316" s="442">
        <v>8250</v>
      </c>
    </row>
    <row r="7317" spans="1:2" hidden="1">
      <c r="A7317" s="450" t="str">
        <f>списки!$C$45</f>
        <v>ПНС</v>
      </c>
      <c r="B7317" s="442">
        <v>8251</v>
      </c>
    </row>
    <row r="7318" spans="1:2" hidden="1">
      <c r="A7318" s="450" t="str">
        <f>списки!$C$45</f>
        <v>ПНС</v>
      </c>
      <c r="B7318" s="442">
        <v>8252</v>
      </c>
    </row>
    <row r="7319" spans="1:2" hidden="1">
      <c r="A7319" s="450" t="str">
        <f>списки!$C$45</f>
        <v>ПНС</v>
      </c>
      <c r="B7319" s="442">
        <v>8253</v>
      </c>
    </row>
    <row r="7320" spans="1:2" hidden="1">
      <c r="A7320" s="450" t="str">
        <f>списки!$C$45</f>
        <v>ПНС</v>
      </c>
      <c r="B7320" s="442">
        <v>8254</v>
      </c>
    </row>
    <row r="7321" spans="1:2" hidden="1">
      <c r="A7321" s="450" t="str">
        <f>списки!$C$45</f>
        <v>ПНС</v>
      </c>
      <c r="B7321" s="442">
        <v>8255</v>
      </c>
    </row>
    <row r="7322" spans="1:2" hidden="1">
      <c r="A7322" s="450" t="str">
        <f>списки!$C$45</f>
        <v>ПНС</v>
      </c>
      <c r="B7322" s="442">
        <v>8256</v>
      </c>
    </row>
    <row r="7323" spans="1:2" hidden="1">
      <c r="A7323" s="450" t="str">
        <f>списки!$C$45</f>
        <v>ПНС</v>
      </c>
      <c r="B7323" s="442">
        <v>8257</v>
      </c>
    </row>
    <row r="7324" spans="1:2" hidden="1">
      <c r="A7324" s="450" t="str">
        <f>списки!$C$45</f>
        <v>ПНС</v>
      </c>
      <c r="B7324" s="442">
        <v>8258</v>
      </c>
    </row>
    <row r="7325" spans="1:2" hidden="1">
      <c r="A7325" s="450" t="str">
        <f>списки!$C$45</f>
        <v>ПНС</v>
      </c>
      <c r="B7325" s="442">
        <v>8259</v>
      </c>
    </row>
    <row r="7326" spans="1:2" hidden="1">
      <c r="A7326" s="450" t="str">
        <f>списки!$C$45</f>
        <v>ПНС</v>
      </c>
      <c r="B7326" s="442">
        <v>8260</v>
      </c>
    </row>
    <row r="7327" spans="1:2" hidden="1">
      <c r="A7327" s="450" t="str">
        <f>списки!$C$45</f>
        <v>ПНС</v>
      </c>
      <c r="B7327" s="442">
        <v>8261</v>
      </c>
    </row>
    <row r="7328" spans="1:2" hidden="1">
      <c r="A7328" s="450" t="str">
        <f>списки!$C$45</f>
        <v>ПНС</v>
      </c>
      <c r="B7328" s="442">
        <v>8262</v>
      </c>
    </row>
    <row r="7329" spans="1:2" hidden="1">
      <c r="A7329" s="450" t="str">
        <f>списки!$C$45</f>
        <v>ПНС</v>
      </c>
      <c r="B7329" s="442">
        <v>8263</v>
      </c>
    </row>
    <row r="7330" spans="1:2" hidden="1">
      <c r="A7330" s="450" t="str">
        <f>списки!$C$45</f>
        <v>ПНС</v>
      </c>
      <c r="B7330" s="442">
        <v>8264</v>
      </c>
    </row>
    <row r="7331" spans="1:2" hidden="1">
      <c r="A7331" s="450" t="str">
        <f>списки!$C$45</f>
        <v>ПНС</v>
      </c>
      <c r="B7331" s="442">
        <v>8265</v>
      </c>
    </row>
    <row r="7332" spans="1:2" hidden="1">
      <c r="A7332" s="450" t="str">
        <f>списки!$C$45</f>
        <v>ПНС</v>
      </c>
      <c r="B7332" s="442">
        <v>8266</v>
      </c>
    </row>
    <row r="7333" spans="1:2" hidden="1">
      <c r="A7333" s="450" t="str">
        <f>списки!$C$45</f>
        <v>ПНС</v>
      </c>
      <c r="B7333" s="442">
        <v>8267</v>
      </c>
    </row>
    <row r="7334" spans="1:2" hidden="1">
      <c r="A7334" s="450" t="str">
        <f>списки!$C$45</f>
        <v>ПНС</v>
      </c>
      <c r="B7334" s="442">
        <v>8268</v>
      </c>
    </row>
    <row r="7335" spans="1:2" hidden="1">
      <c r="A7335" s="450" t="str">
        <f>списки!$C$45</f>
        <v>ПНС</v>
      </c>
      <c r="B7335" s="442">
        <v>8269</v>
      </c>
    </row>
    <row r="7336" spans="1:2" hidden="1">
      <c r="A7336" s="450" t="str">
        <f>списки!$C$45</f>
        <v>ПНС</v>
      </c>
      <c r="B7336" s="442">
        <v>8270</v>
      </c>
    </row>
    <row r="7337" spans="1:2" hidden="1">
      <c r="A7337" s="450" t="str">
        <f>списки!$C$45</f>
        <v>ПНС</v>
      </c>
      <c r="B7337" s="442">
        <v>8271</v>
      </c>
    </row>
    <row r="7338" spans="1:2" hidden="1">
      <c r="A7338" s="450" t="str">
        <f>списки!$C$45</f>
        <v>ПНС</v>
      </c>
      <c r="B7338" s="442">
        <v>8272</v>
      </c>
    </row>
    <row r="7339" spans="1:2" hidden="1">
      <c r="A7339" s="450" t="str">
        <f>списки!$C$45</f>
        <v>ПНС</v>
      </c>
      <c r="B7339" s="442">
        <v>8273</v>
      </c>
    </row>
    <row r="7340" spans="1:2" hidden="1">
      <c r="A7340" s="450" t="str">
        <f>списки!$C$45</f>
        <v>ПНС</v>
      </c>
      <c r="B7340" s="442">
        <v>8274</v>
      </c>
    </row>
    <row r="7341" spans="1:2" hidden="1">
      <c r="A7341" s="450" t="str">
        <f>списки!$C$45</f>
        <v>ПНС</v>
      </c>
      <c r="B7341" s="442">
        <v>8275</v>
      </c>
    </row>
    <row r="7342" spans="1:2" hidden="1">
      <c r="A7342" s="450" t="str">
        <f>списки!$C$45</f>
        <v>ПНС</v>
      </c>
      <c r="B7342" s="442">
        <v>8276</v>
      </c>
    </row>
    <row r="7343" spans="1:2" hidden="1">
      <c r="A7343" s="450" t="str">
        <f>списки!$C$45</f>
        <v>ПНС</v>
      </c>
      <c r="B7343" s="442">
        <v>8277</v>
      </c>
    </row>
    <row r="7344" spans="1:2" hidden="1">
      <c r="A7344" s="450" t="str">
        <f>списки!$C$45</f>
        <v>ПНС</v>
      </c>
      <c r="B7344" s="442">
        <v>8278</v>
      </c>
    </row>
    <row r="7345" spans="1:2" hidden="1">
      <c r="A7345" s="450" t="str">
        <f>списки!$C$45</f>
        <v>ПНС</v>
      </c>
      <c r="B7345" s="442">
        <v>8279</v>
      </c>
    </row>
    <row r="7346" spans="1:2" hidden="1">
      <c r="A7346" s="450" t="str">
        <f>списки!$C$45</f>
        <v>ПНС</v>
      </c>
      <c r="B7346" s="442">
        <v>8280</v>
      </c>
    </row>
    <row r="7347" spans="1:2" hidden="1">
      <c r="A7347" s="450" t="str">
        <f>списки!$C$45</f>
        <v>ПНС</v>
      </c>
      <c r="B7347" s="442">
        <v>8281</v>
      </c>
    </row>
    <row r="7348" spans="1:2" hidden="1">
      <c r="A7348" s="450" t="str">
        <f>списки!$C$45</f>
        <v>ПНС</v>
      </c>
      <c r="B7348" s="442">
        <v>8282</v>
      </c>
    </row>
    <row r="7349" spans="1:2" hidden="1">
      <c r="A7349" s="450" t="str">
        <f>списки!$C$45</f>
        <v>ПНС</v>
      </c>
      <c r="B7349" s="442">
        <v>8283</v>
      </c>
    </row>
    <row r="7350" spans="1:2" hidden="1">
      <c r="A7350" s="450" t="str">
        <f>списки!$C$45</f>
        <v>ПНС</v>
      </c>
      <c r="B7350" s="442">
        <v>8284</v>
      </c>
    </row>
    <row r="7351" spans="1:2" hidden="1">
      <c r="A7351" s="450" t="str">
        <f>списки!$C$45</f>
        <v>ПНС</v>
      </c>
      <c r="B7351" s="442">
        <v>8285</v>
      </c>
    </row>
    <row r="7352" spans="1:2" hidden="1">
      <c r="A7352" s="450" t="str">
        <f>списки!$C$45</f>
        <v>ПНС</v>
      </c>
      <c r="B7352" s="442">
        <v>8286</v>
      </c>
    </row>
    <row r="7353" spans="1:2" hidden="1">
      <c r="A7353" s="450" t="str">
        <f>списки!$C$45</f>
        <v>ПНС</v>
      </c>
      <c r="B7353" s="442">
        <v>8287</v>
      </c>
    </row>
    <row r="7354" spans="1:2" hidden="1">
      <c r="A7354" s="450" t="str">
        <f>списки!$C$45</f>
        <v>ПНС</v>
      </c>
      <c r="B7354" s="442">
        <v>8288</v>
      </c>
    </row>
    <row r="7355" spans="1:2" hidden="1">
      <c r="A7355" s="450" t="str">
        <f>списки!$C$45</f>
        <v>ПНС</v>
      </c>
      <c r="B7355" s="442">
        <v>8289</v>
      </c>
    </row>
    <row r="7356" spans="1:2" hidden="1">
      <c r="A7356" s="450" t="str">
        <f>списки!$C$45</f>
        <v>ПНС</v>
      </c>
      <c r="B7356" s="442">
        <v>8290</v>
      </c>
    </row>
    <row r="7357" spans="1:2" hidden="1">
      <c r="A7357" s="450" t="str">
        <f>списки!$C$45</f>
        <v>ПНС</v>
      </c>
      <c r="B7357" s="442">
        <v>8291</v>
      </c>
    </row>
    <row r="7358" spans="1:2" hidden="1">
      <c r="A7358" s="450" t="str">
        <f>списки!$C$45</f>
        <v>ПНС</v>
      </c>
      <c r="B7358" s="442">
        <v>8292</v>
      </c>
    </row>
    <row r="7359" spans="1:2" hidden="1">
      <c r="A7359" s="450" t="str">
        <f>списки!$C$45</f>
        <v>ПНС</v>
      </c>
      <c r="B7359" s="442">
        <v>8293</v>
      </c>
    </row>
    <row r="7360" spans="1:2" hidden="1">
      <c r="A7360" s="450" t="str">
        <f>списки!$C$45</f>
        <v>ПНС</v>
      </c>
      <c r="B7360" s="442">
        <v>8294</v>
      </c>
    </row>
    <row r="7361" spans="1:2" hidden="1">
      <c r="A7361" s="450" t="str">
        <f>списки!$C$45</f>
        <v>ПНС</v>
      </c>
      <c r="B7361" s="442">
        <v>8295</v>
      </c>
    </row>
    <row r="7362" spans="1:2" hidden="1">
      <c r="A7362" s="450" t="str">
        <f>списки!$C$45</f>
        <v>ПНС</v>
      </c>
      <c r="B7362" s="442">
        <v>8296</v>
      </c>
    </row>
    <row r="7363" spans="1:2" hidden="1">
      <c r="A7363" s="450" t="str">
        <f>списки!$C$45</f>
        <v>ПНС</v>
      </c>
      <c r="B7363" s="442">
        <v>8297</v>
      </c>
    </row>
    <row r="7364" spans="1:2" hidden="1">
      <c r="A7364" s="450" t="str">
        <f>списки!$C$45</f>
        <v>ПНС</v>
      </c>
      <c r="B7364" s="442">
        <v>8298</v>
      </c>
    </row>
    <row r="7365" spans="1:2" hidden="1">
      <c r="A7365" s="450" t="str">
        <f>списки!$C$45</f>
        <v>ПНС</v>
      </c>
      <c r="B7365" s="442">
        <v>8299</v>
      </c>
    </row>
    <row r="7366" spans="1:2" hidden="1">
      <c r="A7366" s="450" t="str">
        <f>списки!$C$45</f>
        <v>ПНС</v>
      </c>
      <c r="B7366" s="442">
        <v>8300</v>
      </c>
    </row>
    <row r="7367" spans="1:2" hidden="1">
      <c r="A7367" s="450" t="str">
        <f>списки!$C$45</f>
        <v>ПНС</v>
      </c>
      <c r="B7367" s="442">
        <v>8301</v>
      </c>
    </row>
    <row r="7368" spans="1:2" hidden="1">
      <c r="A7368" s="450" t="str">
        <f>списки!$C$45</f>
        <v>ПНС</v>
      </c>
      <c r="B7368" s="442">
        <v>8302</v>
      </c>
    </row>
    <row r="7369" spans="1:2" hidden="1">
      <c r="A7369" s="450" t="str">
        <f>списки!$C$45</f>
        <v>ПНС</v>
      </c>
      <c r="B7369" s="442">
        <v>8303</v>
      </c>
    </row>
    <row r="7370" spans="1:2" hidden="1">
      <c r="A7370" s="450" t="str">
        <f>списки!$C$45</f>
        <v>ПНС</v>
      </c>
      <c r="B7370" s="442">
        <v>8304</v>
      </c>
    </row>
    <row r="7371" spans="1:2" hidden="1">
      <c r="A7371" s="450" t="str">
        <f>списки!$C$45</f>
        <v>ПНС</v>
      </c>
      <c r="B7371" s="442">
        <v>8305</v>
      </c>
    </row>
    <row r="7372" spans="1:2" hidden="1">
      <c r="A7372" s="450" t="str">
        <f>списки!$C$45</f>
        <v>ПНС</v>
      </c>
      <c r="B7372" s="442">
        <v>8306</v>
      </c>
    </row>
    <row r="7373" spans="1:2" hidden="1">
      <c r="A7373" s="450" t="str">
        <f>списки!$C$45</f>
        <v>ПНС</v>
      </c>
      <c r="B7373" s="442">
        <v>8307</v>
      </c>
    </row>
    <row r="7374" spans="1:2" hidden="1">
      <c r="A7374" s="450" t="str">
        <f>списки!$C$45</f>
        <v>ПНС</v>
      </c>
      <c r="B7374" s="442">
        <v>8308</v>
      </c>
    </row>
    <row r="7375" spans="1:2" hidden="1">
      <c r="A7375" s="450" t="str">
        <f>списки!$C$45</f>
        <v>ПНС</v>
      </c>
      <c r="B7375" s="442">
        <v>8309</v>
      </c>
    </row>
    <row r="7376" spans="1:2" hidden="1">
      <c r="A7376" s="450" t="str">
        <f>списки!$C$45</f>
        <v>ПНС</v>
      </c>
      <c r="B7376" s="442">
        <v>8310</v>
      </c>
    </row>
    <row r="7377" spans="1:2" hidden="1">
      <c r="A7377" s="450" t="str">
        <f>списки!$C$45</f>
        <v>ПНС</v>
      </c>
      <c r="B7377" s="442">
        <v>8311</v>
      </c>
    </row>
    <row r="7378" spans="1:2" hidden="1">
      <c r="A7378" s="450" t="str">
        <f>списки!$C$45</f>
        <v>ПНС</v>
      </c>
      <c r="B7378" s="442">
        <v>8312</v>
      </c>
    </row>
    <row r="7379" spans="1:2" hidden="1">
      <c r="A7379" s="450" t="str">
        <f>списки!$C$45</f>
        <v>ПНС</v>
      </c>
      <c r="B7379" s="442">
        <v>8313</v>
      </c>
    </row>
    <row r="7380" spans="1:2" hidden="1">
      <c r="A7380" s="450" t="str">
        <f>списки!$C$45</f>
        <v>ПНС</v>
      </c>
      <c r="B7380" s="442">
        <v>8314</v>
      </c>
    </row>
    <row r="7381" spans="1:2" hidden="1">
      <c r="A7381" s="450" t="str">
        <f>списки!$C$45</f>
        <v>ПНС</v>
      </c>
      <c r="B7381" s="442">
        <v>8315</v>
      </c>
    </row>
    <row r="7382" spans="1:2" hidden="1">
      <c r="A7382" s="450" t="str">
        <f>списки!$C$45</f>
        <v>ПНС</v>
      </c>
      <c r="B7382" s="442">
        <v>8316</v>
      </c>
    </row>
    <row r="7383" spans="1:2" hidden="1">
      <c r="A7383" s="450" t="str">
        <f>списки!$C$45</f>
        <v>ПНС</v>
      </c>
      <c r="B7383" s="442">
        <v>8317</v>
      </c>
    </row>
    <row r="7384" spans="1:2" hidden="1">
      <c r="A7384" s="450" t="str">
        <f>списки!$C$45</f>
        <v>ПНС</v>
      </c>
      <c r="B7384" s="442">
        <v>8318</v>
      </c>
    </row>
    <row r="7385" spans="1:2" hidden="1">
      <c r="A7385" s="450" t="str">
        <f>списки!$C$45</f>
        <v>ПНС</v>
      </c>
      <c r="B7385" s="442">
        <v>8319</v>
      </c>
    </row>
    <row r="7386" spans="1:2" hidden="1">
      <c r="A7386" s="450" t="str">
        <f>списки!$C$45</f>
        <v>ПНС</v>
      </c>
      <c r="B7386" s="442">
        <v>8320</v>
      </c>
    </row>
    <row r="7387" spans="1:2" hidden="1">
      <c r="A7387" s="450" t="str">
        <f>списки!$C$45</f>
        <v>ПНС</v>
      </c>
      <c r="B7387" s="442">
        <v>8321</v>
      </c>
    </row>
    <row r="7388" spans="1:2" hidden="1">
      <c r="A7388" s="450" t="str">
        <f>списки!$C$45</f>
        <v>ПНС</v>
      </c>
      <c r="B7388" s="442">
        <v>8322</v>
      </c>
    </row>
    <row r="7389" spans="1:2" hidden="1">
      <c r="A7389" s="450" t="str">
        <f>списки!$C$45</f>
        <v>ПНС</v>
      </c>
      <c r="B7389" s="442">
        <v>8323</v>
      </c>
    </row>
    <row r="7390" spans="1:2" hidden="1">
      <c r="A7390" s="450" t="str">
        <f>списки!$C$45</f>
        <v>ПНС</v>
      </c>
      <c r="B7390" s="442">
        <v>8324</v>
      </c>
    </row>
    <row r="7391" spans="1:2" hidden="1">
      <c r="A7391" s="450" t="str">
        <f>списки!$C$45</f>
        <v>ПНС</v>
      </c>
      <c r="B7391" s="442">
        <v>8325</v>
      </c>
    </row>
    <row r="7392" spans="1:2" hidden="1">
      <c r="A7392" s="450" t="str">
        <f>списки!$C$45</f>
        <v>ПНС</v>
      </c>
      <c r="B7392" s="442">
        <v>8326</v>
      </c>
    </row>
    <row r="7393" spans="1:2" hidden="1">
      <c r="A7393" s="450" t="str">
        <f>списки!$C$45</f>
        <v>ПНС</v>
      </c>
      <c r="B7393" s="442">
        <v>8327</v>
      </c>
    </row>
    <row r="7394" spans="1:2" hidden="1">
      <c r="A7394" s="450" t="str">
        <f>списки!$C$45</f>
        <v>ПНС</v>
      </c>
      <c r="B7394" s="442">
        <v>8328</v>
      </c>
    </row>
    <row r="7395" spans="1:2" hidden="1">
      <c r="A7395" s="450" t="str">
        <f>списки!$C$45</f>
        <v>ПНС</v>
      </c>
      <c r="B7395" s="442">
        <v>8329</v>
      </c>
    </row>
    <row r="7396" spans="1:2" hidden="1">
      <c r="A7396" s="450" t="str">
        <f>списки!$C$45</f>
        <v>ПНС</v>
      </c>
      <c r="B7396" s="442">
        <v>8330</v>
      </c>
    </row>
    <row r="7397" spans="1:2" hidden="1">
      <c r="A7397" s="450" t="str">
        <f>списки!$C$45</f>
        <v>ПНС</v>
      </c>
      <c r="B7397" s="442">
        <v>8331</v>
      </c>
    </row>
    <row r="7398" spans="1:2" hidden="1">
      <c r="A7398" s="450" t="str">
        <f>списки!$C$45</f>
        <v>ПНС</v>
      </c>
      <c r="B7398" s="442">
        <v>8332</v>
      </c>
    </row>
    <row r="7399" spans="1:2" hidden="1">
      <c r="A7399" s="450" t="str">
        <f>списки!$C$45</f>
        <v>ПНС</v>
      </c>
      <c r="B7399" s="442">
        <v>8333</v>
      </c>
    </row>
    <row r="7400" spans="1:2" hidden="1">
      <c r="A7400" s="450" t="str">
        <f>списки!$C$45</f>
        <v>ПНС</v>
      </c>
      <c r="B7400" s="442">
        <v>8334</v>
      </c>
    </row>
    <row r="7401" spans="1:2" hidden="1">
      <c r="A7401" s="450" t="str">
        <f>списки!$C$45</f>
        <v>ПНС</v>
      </c>
      <c r="B7401" s="442">
        <v>8335</v>
      </c>
    </row>
    <row r="7402" spans="1:2" hidden="1">
      <c r="A7402" s="450" t="str">
        <f>списки!$C$45</f>
        <v>ПНС</v>
      </c>
      <c r="B7402" s="442">
        <v>8336</v>
      </c>
    </row>
    <row r="7403" spans="1:2" hidden="1">
      <c r="A7403" s="450" t="str">
        <f>списки!$C$45</f>
        <v>ПНС</v>
      </c>
      <c r="B7403" s="442">
        <v>8337</v>
      </c>
    </row>
    <row r="7404" spans="1:2" hidden="1">
      <c r="A7404" s="450" t="str">
        <f>списки!$C$45</f>
        <v>ПНС</v>
      </c>
      <c r="B7404" s="442">
        <v>8338</v>
      </c>
    </row>
    <row r="7405" spans="1:2" hidden="1">
      <c r="A7405" s="450" t="str">
        <f>списки!$C$45</f>
        <v>ПНС</v>
      </c>
      <c r="B7405" s="442">
        <v>8339</v>
      </c>
    </row>
    <row r="7406" spans="1:2" hidden="1">
      <c r="A7406" s="450" t="str">
        <f>списки!$C$45</f>
        <v>ПНС</v>
      </c>
      <c r="B7406" s="442">
        <v>8340</v>
      </c>
    </row>
    <row r="7407" spans="1:2" hidden="1">
      <c r="A7407" s="450" t="str">
        <f>списки!$C$45</f>
        <v>ПНС</v>
      </c>
      <c r="B7407" s="442">
        <v>8341</v>
      </c>
    </row>
    <row r="7408" spans="1:2" hidden="1">
      <c r="A7408" s="450" t="str">
        <f>списки!$C$45</f>
        <v>ПНС</v>
      </c>
      <c r="B7408" s="442">
        <v>8342</v>
      </c>
    </row>
    <row r="7409" spans="1:2" hidden="1">
      <c r="A7409" s="450" t="str">
        <f>списки!$C$45</f>
        <v>ПНС</v>
      </c>
      <c r="B7409" s="442">
        <v>8343</v>
      </c>
    </row>
    <row r="7410" spans="1:2" hidden="1">
      <c r="A7410" s="450" t="str">
        <f>списки!$C$45</f>
        <v>ПНС</v>
      </c>
      <c r="B7410" s="442">
        <v>8344</v>
      </c>
    </row>
    <row r="7411" spans="1:2" hidden="1">
      <c r="A7411" s="450" t="str">
        <f>списки!$C$45</f>
        <v>ПНС</v>
      </c>
      <c r="B7411" s="442">
        <v>8345</v>
      </c>
    </row>
    <row r="7412" spans="1:2" hidden="1">
      <c r="A7412" s="450" t="str">
        <f>списки!$C$45</f>
        <v>ПНС</v>
      </c>
      <c r="B7412" s="442">
        <v>8346</v>
      </c>
    </row>
    <row r="7413" spans="1:2" hidden="1">
      <c r="A7413" s="450" t="str">
        <f>списки!$C$45</f>
        <v>ПНС</v>
      </c>
      <c r="B7413" s="442">
        <v>8347</v>
      </c>
    </row>
    <row r="7414" spans="1:2" hidden="1">
      <c r="A7414" s="450" t="str">
        <f>списки!$C$45</f>
        <v>ПНС</v>
      </c>
      <c r="B7414" s="442">
        <v>8348</v>
      </c>
    </row>
    <row r="7415" spans="1:2" hidden="1">
      <c r="A7415" s="450" t="str">
        <f>списки!$C$45</f>
        <v>ПНС</v>
      </c>
      <c r="B7415" s="442">
        <v>8349</v>
      </c>
    </row>
    <row r="7416" spans="1:2" hidden="1">
      <c r="A7416" s="450" t="str">
        <f>списки!$C$45</f>
        <v>ПНС</v>
      </c>
      <c r="B7416" s="442">
        <v>8350</v>
      </c>
    </row>
    <row r="7417" spans="1:2" hidden="1">
      <c r="A7417" s="450" t="str">
        <f>списки!$C$45</f>
        <v>ПНС</v>
      </c>
      <c r="B7417" s="442">
        <v>8351</v>
      </c>
    </row>
    <row r="7418" spans="1:2" hidden="1">
      <c r="A7418" s="450" t="str">
        <f>списки!$C$45</f>
        <v>ПНС</v>
      </c>
      <c r="B7418" s="442">
        <v>8352</v>
      </c>
    </row>
    <row r="7419" spans="1:2" hidden="1">
      <c r="A7419" s="450" t="str">
        <f>списки!$C$45</f>
        <v>ПНС</v>
      </c>
      <c r="B7419" s="442">
        <v>8353</v>
      </c>
    </row>
    <row r="7420" spans="1:2" hidden="1">
      <c r="A7420" s="450" t="str">
        <f>списки!$C$45</f>
        <v>ПНС</v>
      </c>
      <c r="B7420" s="442">
        <v>8354</v>
      </c>
    </row>
    <row r="7421" spans="1:2" hidden="1">
      <c r="A7421" s="450" t="str">
        <f>списки!$C$45</f>
        <v>ПНС</v>
      </c>
      <c r="B7421" s="442">
        <v>8355</v>
      </c>
    </row>
    <row r="7422" spans="1:2" hidden="1">
      <c r="A7422" s="450" t="str">
        <f>списки!$C$45</f>
        <v>ПНС</v>
      </c>
      <c r="B7422" s="442">
        <v>8356</v>
      </c>
    </row>
    <row r="7423" spans="1:2" hidden="1">
      <c r="A7423" s="450" t="str">
        <f>списки!$C$45</f>
        <v>ПНС</v>
      </c>
      <c r="B7423" s="442">
        <v>8357</v>
      </c>
    </row>
    <row r="7424" spans="1:2" hidden="1">
      <c r="A7424" s="450" t="str">
        <f>списки!$C$45</f>
        <v>ПНС</v>
      </c>
      <c r="B7424" s="442">
        <v>8358</v>
      </c>
    </row>
    <row r="7425" spans="1:2" hidden="1">
      <c r="A7425" s="450" t="str">
        <f>списки!$C$45</f>
        <v>ПНС</v>
      </c>
      <c r="B7425" s="442">
        <v>8359</v>
      </c>
    </row>
    <row r="7426" spans="1:2" hidden="1">
      <c r="A7426" s="450" t="str">
        <f>списки!$C$45</f>
        <v>ПНС</v>
      </c>
      <c r="B7426" s="442">
        <v>8360</v>
      </c>
    </row>
    <row r="7427" spans="1:2" hidden="1">
      <c r="A7427" s="450" t="str">
        <f>списки!$C$45</f>
        <v>ПНС</v>
      </c>
      <c r="B7427" s="442">
        <v>8361</v>
      </c>
    </row>
    <row r="7428" spans="1:2" hidden="1">
      <c r="A7428" s="450" t="str">
        <f>списки!$C$45</f>
        <v>ПНС</v>
      </c>
      <c r="B7428" s="442">
        <v>8362</v>
      </c>
    </row>
    <row r="7429" spans="1:2" hidden="1">
      <c r="A7429" s="450" t="str">
        <f>списки!$C$45</f>
        <v>ПНС</v>
      </c>
      <c r="B7429" s="442">
        <v>8363</v>
      </c>
    </row>
    <row r="7430" spans="1:2" hidden="1">
      <c r="A7430" s="450" t="str">
        <f>списки!$C$45</f>
        <v>ПНС</v>
      </c>
      <c r="B7430" s="442">
        <v>8364</v>
      </c>
    </row>
    <row r="7431" spans="1:2" hidden="1">
      <c r="A7431" s="450" t="str">
        <f>списки!$C$45</f>
        <v>ПНС</v>
      </c>
      <c r="B7431" s="442">
        <v>8365</v>
      </c>
    </row>
    <row r="7432" spans="1:2" hidden="1">
      <c r="A7432" s="450" t="str">
        <f>списки!$C$45</f>
        <v>ПНС</v>
      </c>
      <c r="B7432" s="442">
        <v>8366</v>
      </c>
    </row>
    <row r="7433" spans="1:2" hidden="1">
      <c r="A7433" s="450" t="str">
        <f>списки!$C$45</f>
        <v>ПНС</v>
      </c>
      <c r="B7433" s="442">
        <v>8367</v>
      </c>
    </row>
    <row r="7434" spans="1:2" hidden="1">
      <c r="A7434" s="450" t="str">
        <f>списки!$C$45</f>
        <v>ПНС</v>
      </c>
      <c r="B7434" s="442">
        <v>8368</v>
      </c>
    </row>
    <row r="7435" spans="1:2" hidden="1">
      <c r="A7435" s="450" t="str">
        <f>списки!$C$45</f>
        <v>ПНС</v>
      </c>
      <c r="B7435" s="442">
        <v>8369</v>
      </c>
    </row>
    <row r="7436" spans="1:2" hidden="1">
      <c r="A7436" s="450" t="str">
        <f>списки!$C$45</f>
        <v>ПНС</v>
      </c>
      <c r="B7436" s="442">
        <v>8370</v>
      </c>
    </row>
    <row r="7437" spans="1:2" hidden="1">
      <c r="A7437" s="450" t="str">
        <f>списки!$C$45</f>
        <v>ПНС</v>
      </c>
      <c r="B7437" s="442">
        <v>8371</v>
      </c>
    </row>
    <row r="7438" spans="1:2" hidden="1">
      <c r="A7438" s="450" t="str">
        <f>списки!$C$45</f>
        <v>ПНС</v>
      </c>
      <c r="B7438" s="442">
        <v>8372</v>
      </c>
    </row>
    <row r="7439" spans="1:2" hidden="1">
      <c r="A7439" s="450" t="str">
        <f>списки!$C$45</f>
        <v>ПНС</v>
      </c>
      <c r="B7439" s="442">
        <v>8373</v>
      </c>
    </row>
    <row r="7440" spans="1:2" hidden="1">
      <c r="A7440" s="450" t="str">
        <f>списки!$C$45</f>
        <v>ПНС</v>
      </c>
      <c r="B7440" s="442">
        <v>8374</v>
      </c>
    </row>
    <row r="7441" spans="1:2" hidden="1">
      <c r="A7441" s="450" t="str">
        <f>списки!$C$45</f>
        <v>ПНС</v>
      </c>
      <c r="B7441" s="442">
        <v>8375</v>
      </c>
    </row>
    <row r="7442" spans="1:2" hidden="1">
      <c r="A7442" s="450" t="str">
        <f>списки!$C$45</f>
        <v>ПНС</v>
      </c>
      <c r="B7442" s="442">
        <v>8376</v>
      </c>
    </row>
    <row r="7443" spans="1:2" hidden="1">
      <c r="A7443" s="450" t="str">
        <f>списки!$C$45</f>
        <v>ПНС</v>
      </c>
      <c r="B7443" s="442">
        <v>8377</v>
      </c>
    </row>
    <row r="7444" spans="1:2" hidden="1">
      <c r="A7444" s="450" t="str">
        <f>списки!$C$45</f>
        <v>ПНС</v>
      </c>
      <c r="B7444" s="442">
        <v>8378</v>
      </c>
    </row>
    <row r="7445" spans="1:2" hidden="1">
      <c r="A7445" s="450" t="str">
        <f>списки!$C$45</f>
        <v>ПНС</v>
      </c>
      <c r="B7445" s="442">
        <v>8379</v>
      </c>
    </row>
    <row r="7446" spans="1:2" hidden="1">
      <c r="A7446" s="450" t="str">
        <f>списки!$C$45</f>
        <v>ПНС</v>
      </c>
      <c r="B7446" s="442">
        <v>8380</v>
      </c>
    </row>
    <row r="7447" spans="1:2" hidden="1">
      <c r="A7447" s="450" t="str">
        <f>списки!$C$45</f>
        <v>ПНС</v>
      </c>
      <c r="B7447" s="442">
        <v>8381</v>
      </c>
    </row>
    <row r="7448" spans="1:2" hidden="1">
      <c r="A7448" s="450" t="str">
        <f>списки!$C$45</f>
        <v>ПНС</v>
      </c>
      <c r="B7448" s="442">
        <v>8382</v>
      </c>
    </row>
    <row r="7449" spans="1:2" hidden="1">
      <c r="A7449" s="450" t="str">
        <f>списки!$C$45</f>
        <v>ПНС</v>
      </c>
      <c r="B7449" s="442">
        <v>8383</v>
      </c>
    </row>
    <row r="7450" spans="1:2" hidden="1">
      <c r="A7450" s="450" t="str">
        <f>списки!$C$45</f>
        <v>ПНС</v>
      </c>
      <c r="B7450" s="442">
        <v>8384</v>
      </c>
    </row>
    <row r="7451" spans="1:2" hidden="1">
      <c r="A7451" s="450" t="str">
        <f>списки!$C$45</f>
        <v>ПНС</v>
      </c>
      <c r="B7451" s="442">
        <v>8385</v>
      </c>
    </row>
    <row r="7452" spans="1:2" hidden="1">
      <c r="A7452" s="450" t="str">
        <f>списки!$C$45</f>
        <v>ПНС</v>
      </c>
      <c r="B7452" s="442">
        <v>8386</v>
      </c>
    </row>
    <row r="7453" spans="1:2" hidden="1">
      <c r="A7453" s="450" t="str">
        <f>списки!$C$45</f>
        <v>ПНС</v>
      </c>
      <c r="B7453" s="442">
        <v>8387</v>
      </c>
    </row>
    <row r="7454" spans="1:2" hidden="1">
      <c r="A7454" s="450" t="str">
        <f>списки!$C$45</f>
        <v>ПНС</v>
      </c>
      <c r="B7454" s="442">
        <v>8388</v>
      </c>
    </row>
    <row r="7455" spans="1:2" hidden="1">
      <c r="A7455" s="450" t="str">
        <f>списки!$C$45</f>
        <v>ПНС</v>
      </c>
      <c r="B7455" s="442">
        <v>8389</v>
      </c>
    </row>
    <row r="7456" spans="1:2" hidden="1">
      <c r="A7456" s="450" t="str">
        <f>списки!$C$45</f>
        <v>ПНС</v>
      </c>
      <c r="B7456" s="442">
        <v>8390</v>
      </c>
    </row>
    <row r="7457" spans="1:2" hidden="1">
      <c r="A7457" s="450" t="str">
        <f>списки!$C$45</f>
        <v>ПНС</v>
      </c>
      <c r="B7457" s="442">
        <v>8391</v>
      </c>
    </row>
    <row r="7458" spans="1:2" hidden="1">
      <c r="A7458" s="450" t="str">
        <f>списки!$C$45</f>
        <v>ПНС</v>
      </c>
      <c r="B7458" s="442">
        <v>8392</v>
      </c>
    </row>
    <row r="7459" spans="1:2" hidden="1">
      <c r="A7459" s="450" t="str">
        <f>списки!$C$45</f>
        <v>ПНС</v>
      </c>
      <c r="B7459" s="442">
        <v>8393</v>
      </c>
    </row>
    <row r="7460" spans="1:2" hidden="1">
      <c r="A7460" s="450" t="str">
        <f>списки!$C$45</f>
        <v>ПНС</v>
      </c>
      <c r="B7460" s="442">
        <v>8394</v>
      </c>
    </row>
    <row r="7461" spans="1:2" hidden="1">
      <c r="A7461" s="450" t="str">
        <f>списки!$C$45</f>
        <v>ПНС</v>
      </c>
      <c r="B7461" s="442">
        <v>8395</v>
      </c>
    </row>
    <row r="7462" spans="1:2" hidden="1">
      <c r="A7462" s="450" t="str">
        <f>списки!$C$45</f>
        <v>ПНС</v>
      </c>
      <c r="B7462" s="442">
        <v>8396</v>
      </c>
    </row>
    <row r="7463" spans="1:2" hidden="1">
      <c r="A7463" s="450" t="str">
        <f>списки!$C$45</f>
        <v>ПНС</v>
      </c>
      <c r="B7463" s="442">
        <v>8397</v>
      </c>
    </row>
    <row r="7464" spans="1:2" hidden="1">
      <c r="A7464" s="450" t="str">
        <f>списки!$C$45</f>
        <v>ПНС</v>
      </c>
      <c r="B7464" s="442">
        <v>8398</v>
      </c>
    </row>
    <row r="7465" spans="1:2" hidden="1">
      <c r="A7465" s="450" t="str">
        <f>списки!$C$45</f>
        <v>ПНС</v>
      </c>
      <c r="B7465" s="442">
        <v>8399</v>
      </c>
    </row>
    <row r="7466" spans="1:2" hidden="1">
      <c r="A7466" s="450" t="str">
        <f>списки!$C$45</f>
        <v>ПНС</v>
      </c>
      <c r="B7466" s="442">
        <v>8400</v>
      </c>
    </row>
    <row r="7467" spans="1:2" hidden="1">
      <c r="A7467" s="450" t="str">
        <f>списки!$C$45</f>
        <v>ПНС</v>
      </c>
      <c r="B7467" s="442">
        <v>8401</v>
      </c>
    </row>
    <row r="7468" spans="1:2" hidden="1">
      <c r="A7468" s="450" t="str">
        <f>списки!$C$45</f>
        <v>ПНС</v>
      </c>
      <c r="B7468" s="442">
        <v>8402</v>
      </c>
    </row>
    <row r="7469" spans="1:2" hidden="1">
      <c r="A7469" s="450" t="str">
        <f>списки!$C$45</f>
        <v>ПНС</v>
      </c>
      <c r="B7469" s="442">
        <v>8403</v>
      </c>
    </row>
    <row r="7470" spans="1:2" hidden="1">
      <c r="A7470" s="450" t="str">
        <f>списки!$C$45</f>
        <v>ПНС</v>
      </c>
      <c r="B7470" s="442">
        <v>8404</v>
      </c>
    </row>
    <row r="7471" spans="1:2" hidden="1">
      <c r="A7471" s="450" t="str">
        <f>списки!$C$45</f>
        <v>ПНС</v>
      </c>
      <c r="B7471" s="442">
        <v>8405</v>
      </c>
    </row>
    <row r="7472" spans="1:2" hidden="1">
      <c r="A7472" s="450" t="str">
        <f>списки!$C$45</f>
        <v>ПНС</v>
      </c>
      <c r="B7472" s="442">
        <v>8406</v>
      </c>
    </row>
    <row r="7473" spans="1:2" hidden="1">
      <c r="A7473" s="450" t="str">
        <f>списки!$C$45</f>
        <v>ПНС</v>
      </c>
      <c r="B7473" s="442">
        <v>8407</v>
      </c>
    </row>
    <row r="7474" spans="1:2" hidden="1">
      <c r="A7474" s="450" t="str">
        <f>списки!$C$45</f>
        <v>ПНС</v>
      </c>
      <c r="B7474" s="442">
        <v>8408</v>
      </c>
    </row>
    <row r="7475" spans="1:2" hidden="1">
      <c r="A7475" s="450" t="str">
        <f>списки!$C$45</f>
        <v>ПНС</v>
      </c>
      <c r="B7475" s="442">
        <v>8409</v>
      </c>
    </row>
    <row r="7476" spans="1:2" hidden="1">
      <c r="A7476" s="450" t="str">
        <f>списки!$C$45</f>
        <v>ПНС</v>
      </c>
      <c r="B7476" s="442">
        <v>8410</v>
      </c>
    </row>
    <row r="7477" spans="1:2" hidden="1">
      <c r="A7477" s="450" t="str">
        <f>списки!$C$45</f>
        <v>ПНС</v>
      </c>
      <c r="B7477" s="442">
        <v>8411</v>
      </c>
    </row>
    <row r="7478" spans="1:2" hidden="1">
      <c r="A7478" s="450" t="str">
        <f>списки!$C$45</f>
        <v>ПНС</v>
      </c>
      <c r="B7478" s="442">
        <v>8412</v>
      </c>
    </row>
    <row r="7479" spans="1:2" hidden="1">
      <c r="A7479" s="450" t="str">
        <f>списки!$C$45</f>
        <v>ПНС</v>
      </c>
      <c r="B7479" s="442">
        <v>8413</v>
      </c>
    </row>
    <row r="7480" spans="1:2" hidden="1">
      <c r="A7480" s="450" t="str">
        <f>списки!$C$45</f>
        <v>ПНС</v>
      </c>
      <c r="B7480" s="442">
        <v>8414</v>
      </c>
    </row>
    <row r="7481" spans="1:2" hidden="1">
      <c r="A7481" s="450" t="str">
        <f>списки!$C$45</f>
        <v>ПНС</v>
      </c>
      <c r="B7481" s="442">
        <v>8415</v>
      </c>
    </row>
    <row r="7482" spans="1:2" hidden="1">
      <c r="A7482" s="450" t="str">
        <f>списки!$C$45</f>
        <v>ПНС</v>
      </c>
      <c r="B7482" s="442">
        <v>8416</v>
      </c>
    </row>
    <row r="7483" spans="1:2" hidden="1">
      <c r="A7483" s="450" t="str">
        <f>списки!$C$45</f>
        <v>ПНС</v>
      </c>
      <c r="B7483" s="442">
        <v>8417</v>
      </c>
    </row>
    <row r="7484" spans="1:2" hidden="1">
      <c r="A7484" s="450" t="str">
        <f>списки!$C$45</f>
        <v>ПНС</v>
      </c>
      <c r="B7484" s="442">
        <v>8418</v>
      </c>
    </row>
    <row r="7485" spans="1:2" hidden="1">
      <c r="A7485" s="450" t="str">
        <f>списки!$C$45</f>
        <v>ПНС</v>
      </c>
      <c r="B7485" s="442">
        <v>8419</v>
      </c>
    </row>
    <row r="7486" spans="1:2" hidden="1">
      <c r="A7486" s="450" t="str">
        <f>списки!$C$45</f>
        <v>ПНС</v>
      </c>
      <c r="B7486" s="442">
        <v>8420</v>
      </c>
    </row>
    <row r="7487" spans="1:2" hidden="1">
      <c r="A7487" s="450" t="str">
        <f>списки!$C$45</f>
        <v>ПНС</v>
      </c>
      <c r="B7487" s="442">
        <v>8421</v>
      </c>
    </row>
    <row r="7488" spans="1:2" hidden="1">
      <c r="A7488" s="450" t="str">
        <f>списки!$C$45</f>
        <v>ПНС</v>
      </c>
      <c r="B7488" s="442">
        <v>8422</v>
      </c>
    </row>
    <row r="7489" spans="1:2" hidden="1">
      <c r="A7489" s="450" t="str">
        <f>списки!$C$45</f>
        <v>ПНС</v>
      </c>
      <c r="B7489" s="442">
        <v>8423</v>
      </c>
    </row>
    <row r="7490" spans="1:2" hidden="1">
      <c r="A7490" s="450" t="str">
        <f>списки!$C$45</f>
        <v>ПНС</v>
      </c>
      <c r="B7490" s="442">
        <v>8424</v>
      </c>
    </row>
    <row r="7491" spans="1:2" hidden="1">
      <c r="A7491" s="450" t="str">
        <f>списки!$C$45</f>
        <v>ПНС</v>
      </c>
      <c r="B7491" s="442">
        <v>8425</v>
      </c>
    </row>
    <row r="7492" spans="1:2" hidden="1">
      <c r="A7492" s="450" t="str">
        <f>списки!$C$45</f>
        <v>ПНС</v>
      </c>
      <c r="B7492" s="442">
        <v>8426</v>
      </c>
    </row>
    <row r="7493" spans="1:2" hidden="1">
      <c r="A7493" s="450" t="str">
        <f>списки!$C$45</f>
        <v>ПНС</v>
      </c>
      <c r="B7493" s="442">
        <v>8427</v>
      </c>
    </row>
    <row r="7494" spans="1:2" hidden="1">
      <c r="A7494" s="450" t="str">
        <f>списки!$C$45</f>
        <v>ПНС</v>
      </c>
      <c r="B7494" s="442">
        <v>8428</v>
      </c>
    </row>
    <row r="7495" spans="1:2" hidden="1">
      <c r="A7495" s="450" t="str">
        <f>списки!$C$45</f>
        <v>ПНС</v>
      </c>
      <c r="B7495" s="442">
        <v>8429</v>
      </c>
    </row>
    <row r="7496" spans="1:2" hidden="1">
      <c r="A7496" s="450" t="str">
        <f>списки!$C$45</f>
        <v>ПНС</v>
      </c>
      <c r="B7496" s="442">
        <v>8430</v>
      </c>
    </row>
    <row r="7497" spans="1:2" hidden="1">
      <c r="A7497" s="450" t="str">
        <f>списки!$C$45</f>
        <v>ПНС</v>
      </c>
      <c r="B7497" s="442">
        <v>8431</v>
      </c>
    </row>
    <row r="7498" spans="1:2" hidden="1">
      <c r="A7498" s="450" t="str">
        <f>списки!$C$45</f>
        <v>ПНС</v>
      </c>
      <c r="B7498" s="442">
        <v>8432</v>
      </c>
    </row>
    <row r="7499" spans="1:2" hidden="1">
      <c r="A7499" s="450" t="str">
        <f>списки!$C$45</f>
        <v>ПНС</v>
      </c>
      <c r="B7499" s="442">
        <v>8433</v>
      </c>
    </row>
    <row r="7500" spans="1:2" hidden="1">
      <c r="A7500" s="450" t="str">
        <f>списки!$C$45</f>
        <v>ПНС</v>
      </c>
      <c r="B7500" s="442">
        <v>8434</v>
      </c>
    </row>
    <row r="7501" spans="1:2" hidden="1">
      <c r="A7501" s="450" t="str">
        <f>списки!$C$45</f>
        <v>ПНС</v>
      </c>
      <c r="B7501" s="442">
        <v>8435</v>
      </c>
    </row>
    <row r="7502" spans="1:2" hidden="1">
      <c r="A7502" s="450" t="str">
        <f>списки!$C$45</f>
        <v>ПНС</v>
      </c>
      <c r="B7502" s="442">
        <v>8436</v>
      </c>
    </row>
    <row r="7503" spans="1:2" hidden="1">
      <c r="A7503" s="450" t="str">
        <f>списки!$C$45</f>
        <v>ПНС</v>
      </c>
      <c r="B7503" s="442">
        <v>8437</v>
      </c>
    </row>
    <row r="7504" spans="1:2" hidden="1">
      <c r="A7504" s="450" t="str">
        <f>списки!$C$45</f>
        <v>ПНС</v>
      </c>
      <c r="B7504" s="442">
        <v>8438</v>
      </c>
    </row>
    <row r="7505" spans="1:2" hidden="1">
      <c r="A7505" s="450" t="str">
        <f>списки!$C$45</f>
        <v>ПНС</v>
      </c>
      <c r="B7505" s="442">
        <v>8439</v>
      </c>
    </row>
    <row r="7506" spans="1:2" hidden="1">
      <c r="A7506" s="450" t="str">
        <f>списки!$C$45</f>
        <v>ПНС</v>
      </c>
      <c r="B7506" s="442">
        <v>8440</v>
      </c>
    </row>
    <row r="7507" spans="1:2" hidden="1">
      <c r="A7507" s="450" t="str">
        <f>списки!$C$45</f>
        <v>ПНС</v>
      </c>
      <c r="B7507" s="442">
        <v>8441</v>
      </c>
    </row>
    <row r="7508" spans="1:2" hidden="1">
      <c r="A7508" s="450" t="str">
        <f>списки!$C$45</f>
        <v>ПНС</v>
      </c>
      <c r="B7508" s="442">
        <v>8442</v>
      </c>
    </row>
    <row r="7509" spans="1:2" hidden="1">
      <c r="A7509" s="450" t="str">
        <f>списки!$C$45</f>
        <v>ПНС</v>
      </c>
      <c r="B7509" s="442">
        <v>8443</v>
      </c>
    </row>
    <row r="7510" spans="1:2" hidden="1">
      <c r="A7510" s="450" t="str">
        <f>списки!$C$45</f>
        <v>ПНС</v>
      </c>
      <c r="B7510" s="442">
        <v>8444</v>
      </c>
    </row>
    <row r="7511" spans="1:2" hidden="1">
      <c r="A7511" s="450" t="str">
        <f>списки!$C$45</f>
        <v>ПНС</v>
      </c>
      <c r="B7511" s="442">
        <v>8445</v>
      </c>
    </row>
    <row r="7512" spans="1:2" hidden="1">
      <c r="A7512" s="450" t="str">
        <f>списки!$C$45</f>
        <v>ПНС</v>
      </c>
      <c r="B7512" s="442">
        <v>8446</v>
      </c>
    </row>
    <row r="7513" spans="1:2" hidden="1">
      <c r="A7513" s="450" t="str">
        <f>списки!$C$45</f>
        <v>ПНС</v>
      </c>
      <c r="B7513" s="442">
        <v>8447</v>
      </c>
    </row>
    <row r="7514" spans="1:2" hidden="1">
      <c r="A7514" s="450" t="str">
        <f>списки!$C$45</f>
        <v>ПНС</v>
      </c>
      <c r="B7514" s="442">
        <v>8448</v>
      </c>
    </row>
    <row r="7515" spans="1:2" hidden="1">
      <c r="A7515" s="450" t="str">
        <f>списки!$C$45</f>
        <v>ПНС</v>
      </c>
      <c r="B7515" s="442">
        <v>8449</v>
      </c>
    </row>
    <row r="7516" spans="1:2" hidden="1">
      <c r="A7516" s="450" t="str">
        <f>списки!$C$45</f>
        <v>ПНС</v>
      </c>
      <c r="B7516" s="442">
        <v>8450</v>
      </c>
    </row>
    <row r="7517" spans="1:2" hidden="1">
      <c r="A7517" s="450" t="str">
        <f>списки!$C$45</f>
        <v>ПНС</v>
      </c>
      <c r="B7517" s="442">
        <v>8451</v>
      </c>
    </row>
    <row r="7518" spans="1:2" hidden="1">
      <c r="A7518" s="450" t="str">
        <f>списки!$C$45</f>
        <v>ПНС</v>
      </c>
      <c r="B7518" s="442">
        <v>8452</v>
      </c>
    </row>
    <row r="7519" spans="1:2" hidden="1">
      <c r="A7519" s="450" t="str">
        <f>списки!$C$45</f>
        <v>ПНС</v>
      </c>
      <c r="B7519" s="442">
        <v>8453</v>
      </c>
    </row>
    <row r="7520" spans="1:2" hidden="1">
      <c r="A7520" s="450" t="str">
        <f>списки!$C$45</f>
        <v>ПНС</v>
      </c>
      <c r="B7520" s="442">
        <v>8454</v>
      </c>
    </row>
    <row r="7521" spans="1:2" hidden="1">
      <c r="A7521" s="450" t="str">
        <f>списки!$C$45</f>
        <v>ПНС</v>
      </c>
      <c r="B7521" s="442">
        <v>8455</v>
      </c>
    </row>
    <row r="7522" spans="1:2" hidden="1">
      <c r="A7522" s="450" t="str">
        <f>списки!$C$45</f>
        <v>ПНС</v>
      </c>
      <c r="B7522" s="442">
        <v>8456</v>
      </c>
    </row>
    <row r="7523" spans="1:2" hidden="1">
      <c r="A7523" s="450" t="str">
        <f>списки!$C$45</f>
        <v>ПНС</v>
      </c>
      <c r="B7523" s="442">
        <v>8457</v>
      </c>
    </row>
    <row r="7524" spans="1:2" hidden="1">
      <c r="A7524" s="450" t="str">
        <f>списки!$C$45</f>
        <v>ПНС</v>
      </c>
      <c r="B7524" s="442">
        <v>8458</v>
      </c>
    </row>
    <row r="7525" spans="1:2" hidden="1">
      <c r="A7525" s="450" t="str">
        <f>списки!$C$45</f>
        <v>ПНС</v>
      </c>
      <c r="B7525" s="442">
        <v>8459</v>
      </c>
    </row>
    <row r="7526" spans="1:2" hidden="1">
      <c r="A7526" s="450" t="str">
        <f>списки!$C$45</f>
        <v>ПНС</v>
      </c>
      <c r="B7526" s="442">
        <v>8460</v>
      </c>
    </row>
    <row r="7527" spans="1:2" hidden="1">
      <c r="A7527" s="450" t="str">
        <f>списки!$C$45</f>
        <v>ПНС</v>
      </c>
      <c r="B7527" s="442">
        <v>8461</v>
      </c>
    </row>
    <row r="7528" spans="1:2" hidden="1">
      <c r="A7528" s="450" t="str">
        <f>списки!$C$45</f>
        <v>ПНС</v>
      </c>
      <c r="B7528" s="442">
        <v>8462</v>
      </c>
    </row>
    <row r="7529" spans="1:2" hidden="1">
      <c r="A7529" s="450" t="str">
        <f>списки!$C$45</f>
        <v>ПНС</v>
      </c>
      <c r="B7529" s="442">
        <v>8463</v>
      </c>
    </row>
    <row r="7530" spans="1:2" hidden="1">
      <c r="A7530" s="450" t="str">
        <f>списки!$C$45</f>
        <v>ПНС</v>
      </c>
      <c r="B7530" s="442">
        <v>8464</v>
      </c>
    </row>
    <row r="7531" spans="1:2" hidden="1">
      <c r="A7531" s="450" t="str">
        <f>списки!$C$45</f>
        <v>ПНС</v>
      </c>
      <c r="B7531" s="442">
        <v>8465</v>
      </c>
    </row>
    <row r="7532" spans="1:2" hidden="1">
      <c r="A7532" s="450" t="str">
        <f>списки!$C$45</f>
        <v>ПНС</v>
      </c>
      <c r="B7532" s="442">
        <v>8466</v>
      </c>
    </row>
    <row r="7533" spans="1:2" hidden="1">
      <c r="A7533" s="450" t="str">
        <f>списки!$C$45</f>
        <v>ПНС</v>
      </c>
      <c r="B7533" s="442">
        <v>8467</v>
      </c>
    </row>
    <row r="7534" spans="1:2" hidden="1">
      <c r="A7534" s="450" t="str">
        <f>списки!$C$45</f>
        <v>ПНС</v>
      </c>
      <c r="B7534" s="442">
        <v>8468</v>
      </c>
    </row>
    <row r="7535" spans="1:2" hidden="1">
      <c r="A7535" s="450" t="str">
        <f>списки!$C$45</f>
        <v>ПНС</v>
      </c>
      <c r="B7535" s="442">
        <v>8469</v>
      </c>
    </row>
    <row r="7536" spans="1:2" hidden="1">
      <c r="A7536" s="450" t="str">
        <f>списки!$C$45</f>
        <v>ПНС</v>
      </c>
      <c r="B7536" s="442">
        <v>8470</v>
      </c>
    </row>
    <row r="7537" spans="1:2" hidden="1">
      <c r="A7537" s="450" t="str">
        <f>списки!$C$45</f>
        <v>ПНС</v>
      </c>
      <c r="B7537" s="442">
        <v>8471</v>
      </c>
    </row>
    <row r="7538" spans="1:2" hidden="1">
      <c r="A7538" s="450" t="str">
        <f>списки!$C$45</f>
        <v>ПНС</v>
      </c>
      <c r="B7538" s="442">
        <v>8472</v>
      </c>
    </row>
    <row r="7539" spans="1:2" hidden="1">
      <c r="A7539" s="450" t="str">
        <f>списки!$C$45</f>
        <v>ПНС</v>
      </c>
      <c r="B7539" s="442">
        <v>8473</v>
      </c>
    </row>
    <row r="7540" spans="1:2" hidden="1">
      <c r="A7540" s="450" t="str">
        <f>списки!$C$45</f>
        <v>ПНС</v>
      </c>
      <c r="B7540" s="442">
        <v>8474</v>
      </c>
    </row>
    <row r="7541" spans="1:2" hidden="1">
      <c r="A7541" s="450" t="str">
        <f>списки!$C$45</f>
        <v>ПНС</v>
      </c>
      <c r="B7541" s="442">
        <v>8475</v>
      </c>
    </row>
    <row r="7542" spans="1:2" hidden="1">
      <c r="A7542" s="450" t="str">
        <f>списки!$C$45</f>
        <v>ПНС</v>
      </c>
      <c r="B7542" s="442">
        <v>8476</v>
      </c>
    </row>
    <row r="7543" spans="1:2" hidden="1">
      <c r="A7543" s="450" t="str">
        <f>списки!$C$45</f>
        <v>ПНС</v>
      </c>
      <c r="B7543" s="442">
        <v>8477</v>
      </c>
    </row>
    <row r="7544" spans="1:2" hidden="1">
      <c r="A7544" s="450" t="str">
        <f>списки!$C$45</f>
        <v>ПНС</v>
      </c>
      <c r="B7544" s="442">
        <v>8478</v>
      </c>
    </row>
    <row r="7545" spans="1:2" hidden="1">
      <c r="A7545" s="450" t="str">
        <f>списки!$C$45</f>
        <v>ПНС</v>
      </c>
      <c r="B7545" s="442">
        <v>8479</v>
      </c>
    </row>
    <row r="7546" spans="1:2" hidden="1">
      <c r="A7546" s="450" t="str">
        <f>списки!$C$45</f>
        <v>ПНС</v>
      </c>
      <c r="B7546" s="442">
        <v>8480</v>
      </c>
    </row>
    <row r="7547" spans="1:2" hidden="1">
      <c r="A7547" s="450" t="str">
        <f>списки!$C$45</f>
        <v>ПНС</v>
      </c>
      <c r="B7547" s="442">
        <v>8481</v>
      </c>
    </row>
    <row r="7548" spans="1:2" hidden="1">
      <c r="A7548" s="450" t="str">
        <f>списки!$C$45</f>
        <v>ПНС</v>
      </c>
      <c r="B7548" s="442">
        <v>8482</v>
      </c>
    </row>
    <row r="7549" spans="1:2" hidden="1">
      <c r="A7549" s="450" t="str">
        <f>списки!$C$45</f>
        <v>ПНС</v>
      </c>
      <c r="B7549" s="442">
        <v>8483</v>
      </c>
    </row>
    <row r="7550" spans="1:2" hidden="1">
      <c r="A7550" s="450" t="str">
        <f>списки!$C$45</f>
        <v>ПНС</v>
      </c>
      <c r="B7550" s="442">
        <v>8484</v>
      </c>
    </row>
    <row r="7551" spans="1:2" hidden="1">
      <c r="A7551" s="450" t="str">
        <f>списки!$C$45</f>
        <v>ПНС</v>
      </c>
      <c r="B7551" s="442">
        <v>8485</v>
      </c>
    </row>
    <row r="7552" spans="1:2" hidden="1">
      <c r="A7552" s="450" t="str">
        <f>списки!$C$45</f>
        <v>ПНС</v>
      </c>
      <c r="B7552" s="442">
        <v>8486</v>
      </c>
    </row>
    <row r="7553" spans="1:2" hidden="1">
      <c r="A7553" s="450" t="str">
        <f>списки!$C$45</f>
        <v>ПНС</v>
      </c>
      <c r="B7553" s="442">
        <v>8487</v>
      </c>
    </row>
    <row r="7554" spans="1:2" hidden="1">
      <c r="A7554" s="450" t="str">
        <f>списки!$C$45</f>
        <v>ПНС</v>
      </c>
      <c r="B7554" s="442">
        <v>8488</v>
      </c>
    </row>
    <row r="7555" spans="1:2" hidden="1">
      <c r="A7555" s="450" t="str">
        <f>списки!$C$45</f>
        <v>ПНС</v>
      </c>
      <c r="B7555" s="442">
        <v>8489</v>
      </c>
    </row>
    <row r="7556" spans="1:2" hidden="1">
      <c r="A7556" s="450" t="str">
        <f>списки!$C$45</f>
        <v>ПНС</v>
      </c>
      <c r="B7556" s="442">
        <v>8490</v>
      </c>
    </row>
    <row r="7557" spans="1:2" hidden="1">
      <c r="A7557" s="450" t="str">
        <f>списки!$C$45</f>
        <v>ПНС</v>
      </c>
      <c r="B7557" s="442">
        <v>8491</v>
      </c>
    </row>
    <row r="7558" spans="1:2" hidden="1">
      <c r="A7558" s="450" t="str">
        <f>списки!$C$45</f>
        <v>ПНС</v>
      </c>
      <c r="B7558" s="442">
        <v>8492</v>
      </c>
    </row>
    <row r="7559" spans="1:2" hidden="1">
      <c r="A7559" s="450" t="str">
        <f>списки!$C$45</f>
        <v>ПНС</v>
      </c>
      <c r="B7559" s="442">
        <v>8493</v>
      </c>
    </row>
    <row r="7560" spans="1:2" hidden="1">
      <c r="A7560" s="450" t="str">
        <f>списки!$C$45</f>
        <v>ПНС</v>
      </c>
      <c r="B7560" s="442">
        <v>8494</v>
      </c>
    </row>
    <row r="7561" spans="1:2" hidden="1">
      <c r="A7561" s="450" t="str">
        <f>списки!$C$45</f>
        <v>ПНС</v>
      </c>
      <c r="B7561" s="442">
        <v>8495</v>
      </c>
    </row>
    <row r="7562" spans="1:2" hidden="1">
      <c r="A7562" s="450" t="str">
        <f>списки!$C$45</f>
        <v>ПНС</v>
      </c>
      <c r="B7562" s="442">
        <v>8496</v>
      </c>
    </row>
    <row r="7563" spans="1:2" hidden="1">
      <c r="A7563" s="450" t="str">
        <f>списки!$C$45</f>
        <v>ПНС</v>
      </c>
      <c r="B7563" s="442">
        <v>8497</v>
      </c>
    </row>
    <row r="7564" spans="1:2" hidden="1">
      <c r="A7564" s="450" t="str">
        <f>списки!$C$45</f>
        <v>ПНС</v>
      </c>
      <c r="B7564" s="442">
        <v>8498</v>
      </c>
    </row>
    <row r="7565" spans="1:2" hidden="1">
      <c r="A7565" s="450" t="str">
        <f>списки!$C$45</f>
        <v>ПНС</v>
      </c>
      <c r="B7565" s="442">
        <v>8499</v>
      </c>
    </row>
    <row r="7566" spans="1:2" hidden="1">
      <c r="A7566" s="450" t="str">
        <f>списки!$C$45</f>
        <v>ПНС</v>
      </c>
      <c r="B7566" s="442">
        <v>8500</v>
      </c>
    </row>
    <row r="7567" spans="1:2" hidden="1">
      <c r="A7567" s="450" t="str">
        <f>списки!$C$45</f>
        <v>ПНС</v>
      </c>
      <c r="B7567" s="442">
        <v>8501</v>
      </c>
    </row>
    <row r="7568" spans="1:2" hidden="1">
      <c r="A7568" s="450" t="str">
        <f>списки!$C$45</f>
        <v>ПНС</v>
      </c>
      <c r="B7568" s="442">
        <v>8502</v>
      </c>
    </row>
    <row r="7569" spans="1:2" hidden="1">
      <c r="A7569" s="450" t="str">
        <f>списки!$C$45</f>
        <v>ПНС</v>
      </c>
      <c r="B7569" s="442">
        <v>8503</v>
      </c>
    </row>
    <row r="7570" spans="1:2" hidden="1">
      <c r="A7570" s="450" t="str">
        <f>списки!$C$45</f>
        <v>ПНС</v>
      </c>
      <c r="B7570" s="442">
        <v>8504</v>
      </c>
    </row>
    <row r="7571" spans="1:2" hidden="1">
      <c r="A7571" s="450" t="str">
        <f>списки!$C$45</f>
        <v>ПНС</v>
      </c>
      <c r="B7571" s="442">
        <v>8505</v>
      </c>
    </row>
    <row r="7572" spans="1:2" hidden="1">
      <c r="A7572" s="450" t="str">
        <f>списки!$C$45</f>
        <v>ПНС</v>
      </c>
      <c r="B7572" s="442">
        <v>8506</v>
      </c>
    </row>
    <row r="7573" spans="1:2" hidden="1">
      <c r="A7573" s="450" t="str">
        <f>списки!$C$45</f>
        <v>ПНС</v>
      </c>
      <c r="B7573" s="442">
        <v>8507</v>
      </c>
    </row>
    <row r="7574" spans="1:2" hidden="1">
      <c r="A7574" s="450" t="str">
        <f>списки!$C$45</f>
        <v>ПНС</v>
      </c>
      <c r="B7574" s="442">
        <v>8508</v>
      </c>
    </row>
    <row r="7575" spans="1:2" hidden="1">
      <c r="A7575" s="450" t="str">
        <f>списки!$C$45</f>
        <v>ПНС</v>
      </c>
      <c r="B7575" s="442">
        <v>8509</v>
      </c>
    </row>
    <row r="7576" spans="1:2" hidden="1">
      <c r="A7576" s="450" t="str">
        <f>списки!$C$45</f>
        <v>ПНС</v>
      </c>
      <c r="B7576" s="442">
        <v>8510</v>
      </c>
    </row>
    <row r="7577" spans="1:2" hidden="1">
      <c r="A7577" s="450" t="str">
        <f>списки!$C$45</f>
        <v>ПНС</v>
      </c>
      <c r="B7577" s="442">
        <v>8511</v>
      </c>
    </row>
    <row r="7578" spans="1:2" hidden="1">
      <c r="A7578" s="450" t="str">
        <f>списки!$C$45</f>
        <v>ПНС</v>
      </c>
      <c r="B7578" s="442">
        <v>8512</v>
      </c>
    </row>
    <row r="7579" spans="1:2" hidden="1">
      <c r="A7579" s="450" t="str">
        <f>списки!$C$45</f>
        <v>ПНС</v>
      </c>
      <c r="B7579" s="442">
        <v>8513</v>
      </c>
    </row>
    <row r="7580" spans="1:2" hidden="1">
      <c r="A7580" s="450" t="str">
        <f>списки!$C$45</f>
        <v>ПНС</v>
      </c>
      <c r="B7580" s="442">
        <v>8514</v>
      </c>
    </row>
    <row r="7581" spans="1:2" hidden="1">
      <c r="A7581" s="450" t="str">
        <f>списки!$C$45</f>
        <v>ПНС</v>
      </c>
      <c r="B7581" s="442">
        <v>8515</v>
      </c>
    </row>
    <row r="7582" spans="1:2" hidden="1">
      <c r="A7582" s="450" t="str">
        <f>списки!$C$45</f>
        <v>ПНС</v>
      </c>
      <c r="B7582" s="442">
        <v>8516</v>
      </c>
    </row>
    <row r="7583" spans="1:2" hidden="1">
      <c r="A7583" s="450" t="str">
        <f>списки!$C$45</f>
        <v>ПНС</v>
      </c>
      <c r="B7583" s="442">
        <v>8517</v>
      </c>
    </row>
    <row r="7584" spans="1:2" hidden="1">
      <c r="A7584" s="450" t="str">
        <f>списки!$C$45</f>
        <v>ПНС</v>
      </c>
      <c r="B7584" s="442">
        <v>8518</v>
      </c>
    </row>
    <row r="7585" spans="1:2" hidden="1">
      <c r="A7585" s="450" t="str">
        <f>списки!$C$45</f>
        <v>ПНС</v>
      </c>
      <c r="B7585" s="442">
        <v>8519</v>
      </c>
    </row>
    <row r="7586" spans="1:2" hidden="1">
      <c r="A7586" s="450" t="str">
        <f>списки!$C$45</f>
        <v>ПНС</v>
      </c>
      <c r="B7586" s="442">
        <v>8520</v>
      </c>
    </row>
    <row r="7587" spans="1:2" hidden="1">
      <c r="A7587" s="450" t="str">
        <f>списки!$C$45</f>
        <v>ПНС</v>
      </c>
      <c r="B7587" s="442">
        <v>8521</v>
      </c>
    </row>
    <row r="7588" spans="1:2" hidden="1">
      <c r="A7588" s="450" t="str">
        <f>списки!$C$45</f>
        <v>ПНС</v>
      </c>
      <c r="B7588" s="442">
        <v>8522</v>
      </c>
    </row>
    <row r="7589" spans="1:2" hidden="1">
      <c r="A7589" s="450" t="str">
        <f>списки!$C$45</f>
        <v>ПНС</v>
      </c>
      <c r="B7589" s="442">
        <v>8523</v>
      </c>
    </row>
    <row r="7590" spans="1:2" hidden="1">
      <c r="A7590" s="450" t="str">
        <f>списки!$C$45</f>
        <v>ПНС</v>
      </c>
      <c r="B7590" s="442">
        <v>8524</v>
      </c>
    </row>
    <row r="7591" spans="1:2" hidden="1">
      <c r="A7591" s="450" t="str">
        <f>списки!$C$45</f>
        <v>ПНС</v>
      </c>
      <c r="B7591" s="442">
        <v>8525</v>
      </c>
    </row>
    <row r="7592" spans="1:2" hidden="1">
      <c r="A7592" s="450" t="str">
        <f>списки!$C$45</f>
        <v>ПНС</v>
      </c>
      <c r="B7592" s="442">
        <v>8526</v>
      </c>
    </row>
    <row r="7593" spans="1:2" hidden="1">
      <c r="A7593" s="450" t="str">
        <f>списки!$C$45</f>
        <v>ПНС</v>
      </c>
      <c r="B7593" s="442">
        <v>8527</v>
      </c>
    </row>
    <row r="7594" spans="1:2" hidden="1">
      <c r="A7594" s="450" t="str">
        <f>списки!$C$45</f>
        <v>ПНС</v>
      </c>
      <c r="B7594" s="442">
        <v>8528</v>
      </c>
    </row>
    <row r="7595" spans="1:2" hidden="1">
      <c r="A7595" s="450" t="str">
        <f>списки!$C$45</f>
        <v>ПНС</v>
      </c>
      <c r="B7595" s="442">
        <v>8529</v>
      </c>
    </row>
    <row r="7596" spans="1:2" hidden="1">
      <c r="A7596" s="450" t="str">
        <f>списки!$C$45</f>
        <v>ПНС</v>
      </c>
      <c r="B7596" s="442">
        <v>8530</v>
      </c>
    </row>
    <row r="7597" spans="1:2" hidden="1">
      <c r="A7597" s="450" t="str">
        <f>списки!$C$45</f>
        <v>ПНС</v>
      </c>
      <c r="B7597" s="442">
        <v>8531</v>
      </c>
    </row>
    <row r="7598" spans="1:2" hidden="1">
      <c r="A7598" s="450" t="str">
        <f>списки!$C$45</f>
        <v>ПНС</v>
      </c>
      <c r="B7598" s="442">
        <v>8532</v>
      </c>
    </row>
    <row r="7599" spans="1:2" hidden="1">
      <c r="A7599" s="450" t="str">
        <f>списки!$C$45</f>
        <v>ПНС</v>
      </c>
      <c r="B7599" s="442">
        <v>8533</v>
      </c>
    </row>
    <row r="7600" spans="1:2" hidden="1">
      <c r="A7600" s="450" t="str">
        <f>списки!$C$45</f>
        <v>ПНС</v>
      </c>
      <c r="B7600" s="442">
        <v>8534</v>
      </c>
    </row>
    <row r="7601" spans="1:2" hidden="1">
      <c r="A7601" s="450" t="str">
        <f>списки!$C$45</f>
        <v>ПНС</v>
      </c>
      <c r="B7601" s="442">
        <v>8535</v>
      </c>
    </row>
    <row r="7602" spans="1:2" hidden="1">
      <c r="A7602" s="450" t="str">
        <f>списки!$C$45</f>
        <v>ПНС</v>
      </c>
      <c r="B7602" s="442">
        <v>8536</v>
      </c>
    </row>
    <row r="7603" spans="1:2" hidden="1">
      <c r="A7603" s="450" t="str">
        <f>списки!$C$45</f>
        <v>ПНС</v>
      </c>
      <c r="B7603" s="442">
        <v>8537</v>
      </c>
    </row>
    <row r="7604" spans="1:2" hidden="1">
      <c r="A7604" s="450" t="str">
        <f>списки!$C$45</f>
        <v>ПНС</v>
      </c>
      <c r="B7604" s="442">
        <v>8538</v>
      </c>
    </row>
    <row r="7605" spans="1:2" hidden="1">
      <c r="A7605" s="450" t="str">
        <f>списки!$C$45</f>
        <v>ПНС</v>
      </c>
      <c r="B7605" s="442">
        <v>8539</v>
      </c>
    </row>
    <row r="7606" spans="1:2" hidden="1">
      <c r="A7606" s="450" t="str">
        <f>списки!$C$45</f>
        <v>ПНС</v>
      </c>
      <c r="B7606" s="442">
        <v>8540</v>
      </c>
    </row>
    <row r="7607" spans="1:2" hidden="1">
      <c r="A7607" s="450" t="str">
        <f>списки!$C$45</f>
        <v>ПНС</v>
      </c>
      <c r="B7607" s="442">
        <v>8541</v>
      </c>
    </row>
    <row r="7608" spans="1:2" hidden="1">
      <c r="A7608" s="450" t="str">
        <f>списки!$C$45</f>
        <v>ПНС</v>
      </c>
      <c r="B7608" s="442">
        <v>8542</v>
      </c>
    </row>
    <row r="7609" spans="1:2" hidden="1">
      <c r="A7609" s="450" t="str">
        <f>списки!$C$45</f>
        <v>ПНС</v>
      </c>
      <c r="B7609" s="442">
        <v>8543</v>
      </c>
    </row>
    <row r="7610" spans="1:2" hidden="1">
      <c r="A7610" s="450" t="str">
        <f>списки!$C$45</f>
        <v>ПНС</v>
      </c>
      <c r="B7610" s="442">
        <v>8544</v>
      </c>
    </row>
    <row r="7611" spans="1:2" hidden="1">
      <c r="A7611" s="450" t="str">
        <f>списки!$C$45</f>
        <v>ПНС</v>
      </c>
      <c r="B7611" s="442">
        <v>8545</v>
      </c>
    </row>
    <row r="7612" spans="1:2" hidden="1">
      <c r="A7612" s="450" t="str">
        <f>списки!$C$45</f>
        <v>ПНС</v>
      </c>
      <c r="B7612" s="442">
        <v>8546</v>
      </c>
    </row>
    <row r="7613" spans="1:2" hidden="1">
      <c r="A7613" s="450" t="str">
        <f>списки!$C$45</f>
        <v>ПНС</v>
      </c>
      <c r="B7613" s="442">
        <v>8547</v>
      </c>
    </row>
    <row r="7614" spans="1:2" hidden="1">
      <c r="A7614" s="450" t="str">
        <f>списки!$C$45</f>
        <v>ПНС</v>
      </c>
      <c r="B7614" s="442">
        <v>8548</v>
      </c>
    </row>
    <row r="7615" spans="1:2" hidden="1">
      <c r="A7615" s="450" t="str">
        <f>списки!$C$45</f>
        <v>ПНС</v>
      </c>
      <c r="B7615" s="442">
        <v>8549</v>
      </c>
    </row>
    <row r="7616" spans="1:2" hidden="1">
      <c r="A7616" s="450" t="str">
        <f>списки!$C$45</f>
        <v>ПНС</v>
      </c>
      <c r="B7616" s="442">
        <v>8550</v>
      </c>
    </row>
    <row r="7617" spans="1:2" hidden="1">
      <c r="A7617" s="450" t="str">
        <f>списки!$C$45</f>
        <v>ПНС</v>
      </c>
      <c r="B7617" s="442">
        <v>8551</v>
      </c>
    </row>
    <row r="7618" spans="1:2" hidden="1">
      <c r="A7618" s="450" t="str">
        <f>списки!$C$45</f>
        <v>ПНС</v>
      </c>
      <c r="B7618" s="442">
        <v>8552</v>
      </c>
    </row>
    <row r="7619" spans="1:2" hidden="1">
      <c r="A7619" s="450" t="str">
        <f>списки!$C$45</f>
        <v>ПНС</v>
      </c>
      <c r="B7619" s="442">
        <v>8553</v>
      </c>
    </row>
    <row r="7620" spans="1:2" hidden="1">
      <c r="A7620" s="450" t="str">
        <f>списки!$C$45</f>
        <v>ПНС</v>
      </c>
      <c r="B7620" s="442">
        <v>8554</v>
      </c>
    </row>
    <row r="7621" spans="1:2" hidden="1">
      <c r="A7621" s="450" t="str">
        <f>списки!$C$45</f>
        <v>ПНС</v>
      </c>
      <c r="B7621" s="442">
        <v>8555</v>
      </c>
    </row>
    <row r="7622" spans="1:2" hidden="1">
      <c r="A7622" s="450" t="str">
        <f>списки!$C$45</f>
        <v>ПНС</v>
      </c>
      <c r="B7622" s="442">
        <v>8556</v>
      </c>
    </row>
    <row r="7623" spans="1:2" hidden="1">
      <c r="A7623" s="450" t="str">
        <f>списки!$C$45</f>
        <v>ПНС</v>
      </c>
      <c r="B7623" s="442">
        <v>8557</v>
      </c>
    </row>
    <row r="7624" spans="1:2" hidden="1">
      <c r="A7624" s="450" t="str">
        <f>списки!$C$45</f>
        <v>ПНС</v>
      </c>
      <c r="B7624" s="442">
        <v>8558</v>
      </c>
    </row>
    <row r="7625" spans="1:2" hidden="1">
      <c r="A7625" s="450" t="str">
        <f>списки!$C$45</f>
        <v>ПНС</v>
      </c>
      <c r="B7625" s="442">
        <v>8559</v>
      </c>
    </row>
    <row r="7626" spans="1:2" hidden="1">
      <c r="A7626" s="450" t="str">
        <f>списки!$C$45</f>
        <v>ПНС</v>
      </c>
      <c r="B7626" s="442">
        <v>8560</v>
      </c>
    </row>
    <row r="7627" spans="1:2" hidden="1">
      <c r="A7627" s="450" t="str">
        <f>списки!$C$45</f>
        <v>ПНС</v>
      </c>
      <c r="B7627" s="442">
        <v>8561</v>
      </c>
    </row>
    <row r="7628" spans="1:2" hidden="1">
      <c r="A7628" s="450" t="str">
        <f>списки!$C$45</f>
        <v>ПНС</v>
      </c>
      <c r="B7628" s="442">
        <v>8562</v>
      </c>
    </row>
    <row r="7629" spans="1:2" hidden="1">
      <c r="A7629" s="450" t="str">
        <f>списки!$C$45</f>
        <v>ПНС</v>
      </c>
      <c r="B7629" s="442">
        <v>8563</v>
      </c>
    </row>
    <row r="7630" spans="1:2" hidden="1">
      <c r="A7630" s="450" t="str">
        <f>списки!$C$45</f>
        <v>ПНС</v>
      </c>
      <c r="B7630" s="442">
        <v>8564</v>
      </c>
    </row>
    <row r="7631" spans="1:2" hidden="1">
      <c r="A7631" s="450" t="str">
        <f>списки!$C$45</f>
        <v>ПНС</v>
      </c>
      <c r="B7631" s="442">
        <v>8565</v>
      </c>
    </row>
    <row r="7632" spans="1:2" hidden="1">
      <c r="A7632" s="450" t="str">
        <f>списки!$C$45</f>
        <v>ПНС</v>
      </c>
      <c r="B7632" s="442">
        <v>8566</v>
      </c>
    </row>
    <row r="7633" spans="1:2" hidden="1">
      <c r="A7633" s="450" t="str">
        <f>списки!$C$45</f>
        <v>ПНС</v>
      </c>
      <c r="B7633" s="442">
        <v>8567</v>
      </c>
    </row>
    <row r="7634" spans="1:2" hidden="1">
      <c r="A7634" s="450" t="str">
        <f>списки!$C$45</f>
        <v>ПНС</v>
      </c>
      <c r="B7634" s="442">
        <v>8568</v>
      </c>
    </row>
    <row r="7635" spans="1:2" hidden="1">
      <c r="A7635" s="450" t="str">
        <f>списки!$C$45</f>
        <v>ПНС</v>
      </c>
      <c r="B7635" s="442">
        <v>8569</v>
      </c>
    </row>
    <row r="7636" spans="1:2" hidden="1">
      <c r="A7636" s="450" t="str">
        <f>списки!$C$45</f>
        <v>ПНС</v>
      </c>
      <c r="B7636" s="442">
        <v>8570</v>
      </c>
    </row>
    <row r="7637" spans="1:2" hidden="1">
      <c r="A7637" s="450" t="str">
        <f>списки!$C$45</f>
        <v>ПНС</v>
      </c>
      <c r="B7637" s="442">
        <v>8571</v>
      </c>
    </row>
    <row r="7638" spans="1:2" hidden="1">
      <c r="A7638" s="450" t="str">
        <f>списки!$C$45</f>
        <v>ПНС</v>
      </c>
      <c r="B7638" s="442">
        <v>8572</v>
      </c>
    </row>
    <row r="7639" spans="1:2" hidden="1">
      <c r="A7639" s="450" t="str">
        <f>списки!$C$45</f>
        <v>ПНС</v>
      </c>
      <c r="B7639" s="442">
        <v>8573</v>
      </c>
    </row>
    <row r="7640" spans="1:2" hidden="1">
      <c r="A7640" s="450" t="str">
        <f>списки!$C$45</f>
        <v>ПНС</v>
      </c>
      <c r="B7640" s="442">
        <v>8574</v>
      </c>
    </row>
    <row r="7641" spans="1:2" hidden="1">
      <c r="A7641" s="450" t="str">
        <f>списки!$C$45</f>
        <v>ПНС</v>
      </c>
      <c r="B7641" s="442">
        <v>8575</v>
      </c>
    </row>
    <row r="7642" spans="1:2" hidden="1">
      <c r="A7642" s="450" t="str">
        <f>списки!$C$45</f>
        <v>ПНС</v>
      </c>
      <c r="B7642" s="442">
        <v>8576</v>
      </c>
    </row>
    <row r="7643" spans="1:2" hidden="1">
      <c r="A7643" s="450" t="str">
        <f>списки!$C$45</f>
        <v>ПНС</v>
      </c>
      <c r="B7643" s="442">
        <v>8577</v>
      </c>
    </row>
    <row r="7644" spans="1:2" hidden="1">
      <c r="A7644" s="450" t="str">
        <f>списки!$C$45</f>
        <v>ПНС</v>
      </c>
      <c r="B7644" s="442">
        <v>8578</v>
      </c>
    </row>
    <row r="7645" spans="1:2" hidden="1">
      <c r="A7645" s="450" t="str">
        <f>списки!$C$45</f>
        <v>ПНС</v>
      </c>
      <c r="B7645" s="442">
        <v>8579</v>
      </c>
    </row>
    <row r="7646" spans="1:2" hidden="1">
      <c r="A7646" s="450" t="str">
        <f>списки!$C$45</f>
        <v>ПНС</v>
      </c>
      <c r="B7646" s="442">
        <v>8580</v>
      </c>
    </row>
    <row r="7647" spans="1:2" hidden="1">
      <c r="A7647" s="450" t="str">
        <f>списки!$C$45</f>
        <v>ПНС</v>
      </c>
      <c r="B7647" s="442">
        <v>8581</v>
      </c>
    </row>
    <row r="7648" spans="1:2" hidden="1">
      <c r="A7648" s="450" t="str">
        <f>списки!$C$45</f>
        <v>ПНС</v>
      </c>
      <c r="B7648" s="442">
        <v>8582</v>
      </c>
    </row>
    <row r="7649" spans="1:2" hidden="1">
      <c r="A7649" s="450" t="str">
        <f>списки!$C$45</f>
        <v>ПНС</v>
      </c>
      <c r="B7649" s="442">
        <v>8583</v>
      </c>
    </row>
    <row r="7650" spans="1:2" hidden="1">
      <c r="A7650" s="450" t="str">
        <f>списки!$C$45</f>
        <v>ПНС</v>
      </c>
      <c r="B7650" s="442">
        <v>8584</v>
      </c>
    </row>
    <row r="7651" spans="1:2" hidden="1">
      <c r="A7651" s="450" t="str">
        <f>списки!$C$45</f>
        <v>ПНС</v>
      </c>
      <c r="B7651" s="442">
        <v>8585</v>
      </c>
    </row>
    <row r="7652" spans="1:2" hidden="1">
      <c r="A7652" s="450" t="str">
        <f>списки!$C$45</f>
        <v>ПНС</v>
      </c>
      <c r="B7652" s="442">
        <v>8586</v>
      </c>
    </row>
    <row r="7653" spans="1:2" hidden="1">
      <c r="A7653" s="450" t="str">
        <f>списки!$C$45</f>
        <v>ПНС</v>
      </c>
      <c r="B7653" s="442">
        <v>8587</v>
      </c>
    </row>
    <row r="7654" spans="1:2" hidden="1">
      <c r="A7654" s="450" t="str">
        <f>списки!$C$45</f>
        <v>ПНС</v>
      </c>
      <c r="B7654" s="442">
        <v>8588</v>
      </c>
    </row>
    <row r="7655" spans="1:2" hidden="1">
      <c r="A7655" s="450" t="str">
        <f>списки!$C$45</f>
        <v>ПНС</v>
      </c>
      <c r="B7655" s="442">
        <v>8589</v>
      </c>
    </row>
    <row r="7656" spans="1:2" hidden="1">
      <c r="A7656" s="450" t="str">
        <f>списки!$C$45</f>
        <v>ПНС</v>
      </c>
      <c r="B7656" s="442">
        <v>8590</v>
      </c>
    </row>
    <row r="7657" spans="1:2" hidden="1">
      <c r="A7657" s="450" t="str">
        <f>списки!$C$45</f>
        <v>ПНС</v>
      </c>
      <c r="B7657" s="442">
        <v>8591</v>
      </c>
    </row>
    <row r="7658" spans="1:2" hidden="1">
      <c r="A7658" s="450" t="str">
        <f>списки!$C$45</f>
        <v>ПНС</v>
      </c>
      <c r="B7658" s="442">
        <v>8592</v>
      </c>
    </row>
    <row r="7659" spans="1:2" hidden="1">
      <c r="A7659" s="450" t="str">
        <f>списки!$C$45</f>
        <v>ПНС</v>
      </c>
      <c r="B7659" s="442">
        <v>8593</v>
      </c>
    </row>
    <row r="7660" spans="1:2" hidden="1">
      <c r="A7660" s="450" t="str">
        <f>списки!$C$45</f>
        <v>ПНС</v>
      </c>
      <c r="B7660" s="442">
        <v>8594</v>
      </c>
    </row>
    <row r="7661" spans="1:2" hidden="1">
      <c r="A7661" s="450" t="str">
        <f>списки!$C$45</f>
        <v>ПНС</v>
      </c>
      <c r="B7661" s="442">
        <v>8595</v>
      </c>
    </row>
    <row r="7662" spans="1:2" hidden="1">
      <c r="A7662" s="450" t="str">
        <f>списки!$C$45</f>
        <v>ПНС</v>
      </c>
      <c r="B7662" s="442">
        <v>8596</v>
      </c>
    </row>
    <row r="7663" spans="1:2" hidden="1">
      <c r="A7663" s="450" t="str">
        <f>списки!$C$45</f>
        <v>ПНС</v>
      </c>
      <c r="B7663" s="442">
        <v>8597</v>
      </c>
    </row>
    <row r="7664" spans="1:2" hidden="1">
      <c r="A7664" s="450" t="str">
        <f>списки!$C$45</f>
        <v>ПНС</v>
      </c>
      <c r="B7664" s="442">
        <v>8598</v>
      </c>
    </row>
    <row r="7665" spans="1:2" hidden="1">
      <c r="A7665" s="450" t="str">
        <f>списки!$C$45</f>
        <v>ПНС</v>
      </c>
      <c r="B7665" s="442">
        <v>8599</v>
      </c>
    </row>
    <row r="7666" spans="1:2" hidden="1">
      <c r="A7666" s="450" t="str">
        <f>списки!$C$45</f>
        <v>ПНС</v>
      </c>
      <c r="B7666" s="442">
        <v>8600</v>
      </c>
    </row>
    <row r="7667" spans="1:2" hidden="1">
      <c r="A7667" s="450" t="str">
        <f>списки!$C$45</f>
        <v>ПНС</v>
      </c>
      <c r="B7667" s="442">
        <v>8601</v>
      </c>
    </row>
    <row r="7668" spans="1:2" hidden="1">
      <c r="A7668" s="450" t="str">
        <f>списки!$C$45</f>
        <v>ПНС</v>
      </c>
      <c r="B7668" s="442">
        <v>8602</v>
      </c>
    </row>
    <row r="7669" spans="1:2" hidden="1">
      <c r="A7669" s="450" t="str">
        <f>списки!$C$45</f>
        <v>ПНС</v>
      </c>
      <c r="B7669" s="442">
        <v>8603</v>
      </c>
    </row>
    <row r="7670" spans="1:2" hidden="1">
      <c r="A7670" s="450" t="str">
        <f>списки!$C$45</f>
        <v>ПНС</v>
      </c>
      <c r="B7670" s="442">
        <v>8604</v>
      </c>
    </row>
    <row r="7671" spans="1:2" hidden="1">
      <c r="A7671" s="450" t="str">
        <f>списки!$C$45</f>
        <v>ПНС</v>
      </c>
      <c r="B7671" s="442">
        <v>8605</v>
      </c>
    </row>
    <row r="7672" spans="1:2" hidden="1">
      <c r="A7672" s="450" t="str">
        <f>списки!$C$45</f>
        <v>ПНС</v>
      </c>
      <c r="B7672" s="442">
        <v>8606</v>
      </c>
    </row>
    <row r="7673" spans="1:2" hidden="1">
      <c r="A7673" s="450" t="str">
        <f>списки!$C$45</f>
        <v>ПНС</v>
      </c>
      <c r="B7673" s="442">
        <v>8607</v>
      </c>
    </row>
    <row r="7674" spans="1:2" hidden="1">
      <c r="A7674" s="450" t="str">
        <f>списки!$C$45</f>
        <v>ПНС</v>
      </c>
      <c r="B7674" s="442">
        <v>8608</v>
      </c>
    </row>
    <row r="7675" spans="1:2" hidden="1">
      <c r="A7675" s="450" t="str">
        <f>списки!$C$45</f>
        <v>ПНС</v>
      </c>
      <c r="B7675" s="442">
        <v>8609</v>
      </c>
    </row>
    <row r="7676" spans="1:2" hidden="1">
      <c r="A7676" s="450" t="str">
        <f>списки!$C$45</f>
        <v>ПНС</v>
      </c>
      <c r="B7676" s="442">
        <v>8610</v>
      </c>
    </row>
    <row r="7677" spans="1:2" hidden="1">
      <c r="A7677" s="450" t="str">
        <f>списки!$C$45</f>
        <v>ПНС</v>
      </c>
      <c r="B7677" s="442">
        <v>8611</v>
      </c>
    </row>
    <row r="7678" spans="1:2" hidden="1">
      <c r="A7678" s="450" t="str">
        <f>списки!$C$45</f>
        <v>ПНС</v>
      </c>
      <c r="B7678" s="442">
        <v>8612</v>
      </c>
    </row>
    <row r="7679" spans="1:2" hidden="1">
      <c r="A7679" s="450" t="str">
        <f>списки!$C$45</f>
        <v>ПНС</v>
      </c>
      <c r="B7679" s="442">
        <v>8613</v>
      </c>
    </row>
    <row r="7680" spans="1:2" hidden="1">
      <c r="A7680" s="450" t="str">
        <f>списки!$C$45</f>
        <v>ПНС</v>
      </c>
      <c r="B7680" s="442">
        <v>8614</v>
      </c>
    </row>
    <row r="7681" spans="1:2" hidden="1">
      <c r="A7681" s="450" t="str">
        <f>списки!$C$45</f>
        <v>ПНС</v>
      </c>
      <c r="B7681" s="442">
        <v>8615</v>
      </c>
    </row>
    <row r="7682" spans="1:2" hidden="1">
      <c r="A7682" s="450" t="str">
        <f>списки!$C$45</f>
        <v>ПНС</v>
      </c>
      <c r="B7682" s="442">
        <v>8616</v>
      </c>
    </row>
    <row r="7683" spans="1:2" hidden="1">
      <c r="A7683" s="450" t="str">
        <f>списки!$C$45</f>
        <v>ПНС</v>
      </c>
      <c r="B7683" s="442">
        <v>8617</v>
      </c>
    </row>
    <row r="7684" spans="1:2" hidden="1">
      <c r="A7684" s="450" t="str">
        <f>списки!$C$45</f>
        <v>ПНС</v>
      </c>
      <c r="B7684" s="442">
        <v>8618</v>
      </c>
    </row>
    <row r="7685" spans="1:2" hidden="1">
      <c r="A7685" s="450" t="str">
        <f>списки!$C$45</f>
        <v>ПНС</v>
      </c>
      <c r="B7685" s="442">
        <v>8619</v>
      </c>
    </row>
    <row r="7686" spans="1:2" hidden="1">
      <c r="A7686" s="450" t="str">
        <f>списки!$C$45</f>
        <v>ПНС</v>
      </c>
      <c r="B7686" s="442">
        <v>8620</v>
      </c>
    </row>
    <row r="7687" spans="1:2" hidden="1">
      <c r="A7687" s="450" t="str">
        <f>списки!$C$45</f>
        <v>ПНС</v>
      </c>
      <c r="B7687" s="442">
        <v>8621</v>
      </c>
    </row>
    <row r="7688" spans="1:2" hidden="1">
      <c r="A7688" s="450" t="str">
        <f>списки!$C$45</f>
        <v>ПНС</v>
      </c>
      <c r="B7688" s="442">
        <v>8622</v>
      </c>
    </row>
    <row r="7689" spans="1:2" hidden="1">
      <c r="A7689" s="450" t="str">
        <f>списки!$C$45</f>
        <v>ПНС</v>
      </c>
      <c r="B7689" s="442">
        <v>8623</v>
      </c>
    </row>
    <row r="7690" spans="1:2" hidden="1">
      <c r="A7690" s="450" t="str">
        <f>списки!$C$45</f>
        <v>ПНС</v>
      </c>
      <c r="B7690" s="442">
        <v>8624</v>
      </c>
    </row>
    <row r="7691" spans="1:2" hidden="1">
      <c r="A7691" s="450" t="str">
        <f>списки!$C$45</f>
        <v>ПНС</v>
      </c>
      <c r="B7691" s="442">
        <v>8625</v>
      </c>
    </row>
    <row r="7692" spans="1:2" hidden="1">
      <c r="A7692" s="450" t="str">
        <f>списки!$C$45</f>
        <v>ПНС</v>
      </c>
      <c r="B7692" s="442">
        <v>8626</v>
      </c>
    </row>
    <row r="7693" spans="1:2" hidden="1">
      <c r="A7693" s="450" t="str">
        <f>списки!$C$45</f>
        <v>ПНС</v>
      </c>
      <c r="B7693" s="442">
        <v>8627</v>
      </c>
    </row>
    <row r="7694" spans="1:2" hidden="1">
      <c r="A7694" s="450" t="str">
        <f>списки!$C$45</f>
        <v>ПНС</v>
      </c>
      <c r="B7694" s="442">
        <v>8628</v>
      </c>
    </row>
    <row r="7695" spans="1:2" hidden="1">
      <c r="A7695" s="450" t="str">
        <f>списки!$C$45</f>
        <v>ПНС</v>
      </c>
      <c r="B7695" s="442">
        <v>8629</v>
      </c>
    </row>
    <row r="7696" spans="1:2" hidden="1">
      <c r="A7696" s="450" t="str">
        <f>списки!$C$45</f>
        <v>ПНС</v>
      </c>
      <c r="B7696" s="442">
        <v>8630</v>
      </c>
    </row>
    <row r="7697" spans="1:2" hidden="1">
      <c r="A7697" s="450" t="str">
        <f>списки!$C$45</f>
        <v>ПНС</v>
      </c>
      <c r="B7697" s="442">
        <v>8631</v>
      </c>
    </row>
    <row r="7698" spans="1:2" hidden="1">
      <c r="A7698" s="450" t="str">
        <f>списки!$C$45</f>
        <v>ПНС</v>
      </c>
      <c r="B7698" s="442">
        <v>8632</v>
      </c>
    </row>
    <row r="7699" spans="1:2" hidden="1">
      <c r="A7699" s="450" t="str">
        <f>списки!$C$45</f>
        <v>ПНС</v>
      </c>
      <c r="B7699" s="442">
        <v>8633</v>
      </c>
    </row>
    <row r="7700" spans="1:2" hidden="1">
      <c r="A7700" s="450" t="str">
        <f>списки!$C$45</f>
        <v>ПНС</v>
      </c>
      <c r="B7700" s="442">
        <v>8634</v>
      </c>
    </row>
    <row r="7701" spans="1:2" hidden="1">
      <c r="A7701" s="450" t="str">
        <f>списки!$C$45</f>
        <v>ПНС</v>
      </c>
      <c r="B7701" s="442">
        <v>8635</v>
      </c>
    </row>
    <row r="7702" spans="1:2" hidden="1">
      <c r="A7702" s="450" t="str">
        <f>списки!$C$45</f>
        <v>ПНС</v>
      </c>
      <c r="B7702" s="442">
        <v>8636</v>
      </c>
    </row>
    <row r="7703" spans="1:2" hidden="1">
      <c r="A7703" s="450" t="str">
        <f>списки!$C$45</f>
        <v>ПНС</v>
      </c>
      <c r="B7703" s="442">
        <v>8637</v>
      </c>
    </row>
    <row r="7704" spans="1:2" hidden="1">
      <c r="A7704" s="450" t="str">
        <f>списки!$C$45</f>
        <v>ПНС</v>
      </c>
      <c r="B7704" s="442">
        <v>8638</v>
      </c>
    </row>
    <row r="7705" spans="1:2" hidden="1">
      <c r="A7705" s="450" t="str">
        <f>списки!$C$45</f>
        <v>ПНС</v>
      </c>
      <c r="B7705" s="442">
        <v>8639</v>
      </c>
    </row>
    <row r="7706" spans="1:2" hidden="1">
      <c r="A7706" s="450" t="str">
        <f>списки!$C$45</f>
        <v>ПНС</v>
      </c>
      <c r="B7706" s="442">
        <v>8640</v>
      </c>
    </row>
    <row r="7707" spans="1:2" hidden="1">
      <c r="A7707" s="450" t="str">
        <f>списки!$C$45</f>
        <v>ПНС</v>
      </c>
      <c r="B7707" s="442">
        <v>8641</v>
      </c>
    </row>
    <row r="7708" spans="1:2" hidden="1">
      <c r="A7708" s="450" t="str">
        <f>списки!$C$45</f>
        <v>ПНС</v>
      </c>
      <c r="B7708" s="442">
        <v>8642</v>
      </c>
    </row>
    <row r="7709" spans="1:2" hidden="1">
      <c r="A7709" s="450" t="str">
        <f>списки!$C$45</f>
        <v>ПНС</v>
      </c>
      <c r="B7709" s="442">
        <v>8643</v>
      </c>
    </row>
    <row r="7710" spans="1:2" hidden="1">
      <c r="A7710" s="450" t="str">
        <f>списки!$C$45</f>
        <v>ПНС</v>
      </c>
      <c r="B7710" s="442">
        <v>8644</v>
      </c>
    </row>
    <row r="7711" spans="1:2" hidden="1">
      <c r="A7711" s="450" t="str">
        <f>списки!$C$45</f>
        <v>ПНС</v>
      </c>
      <c r="B7711" s="442">
        <v>8645</v>
      </c>
    </row>
    <row r="7712" spans="1:2" hidden="1">
      <c r="A7712" s="450" t="str">
        <f>списки!$C$45</f>
        <v>ПНС</v>
      </c>
      <c r="B7712" s="442">
        <v>8646</v>
      </c>
    </row>
    <row r="7713" spans="1:2" hidden="1">
      <c r="A7713" s="450" t="str">
        <f>списки!$C$45</f>
        <v>ПНС</v>
      </c>
      <c r="B7713" s="442">
        <v>8647</v>
      </c>
    </row>
    <row r="7714" spans="1:2" hidden="1">
      <c r="A7714" s="450" t="str">
        <f>списки!$C$45</f>
        <v>ПНС</v>
      </c>
      <c r="B7714" s="442">
        <v>8648</v>
      </c>
    </row>
    <row r="7715" spans="1:2" hidden="1">
      <c r="A7715" s="450" t="str">
        <f>списки!$C$45</f>
        <v>ПНС</v>
      </c>
      <c r="B7715" s="442">
        <v>8649</v>
      </c>
    </row>
    <row r="7716" spans="1:2" hidden="1">
      <c r="A7716" s="450" t="str">
        <f>списки!$C$45</f>
        <v>ПНС</v>
      </c>
      <c r="B7716" s="442">
        <v>8650</v>
      </c>
    </row>
    <row r="7717" spans="1:2" hidden="1">
      <c r="A7717" s="450" t="str">
        <f>списки!$C$45</f>
        <v>ПНС</v>
      </c>
      <c r="B7717" s="442">
        <v>8651</v>
      </c>
    </row>
    <row r="7718" spans="1:2" hidden="1">
      <c r="A7718" s="450" t="str">
        <f>списки!$C$45</f>
        <v>ПНС</v>
      </c>
      <c r="B7718" s="442">
        <v>8652</v>
      </c>
    </row>
    <row r="7719" spans="1:2" hidden="1">
      <c r="A7719" s="450" t="str">
        <f>списки!$C$45</f>
        <v>ПНС</v>
      </c>
      <c r="B7719" s="442">
        <v>8653</v>
      </c>
    </row>
    <row r="7720" spans="1:2" hidden="1">
      <c r="A7720" s="450" t="str">
        <f>списки!$C$45</f>
        <v>ПНС</v>
      </c>
      <c r="B7720" s="442">
        <v>8654</v>
      </c>
    </row>
    <row r="7721" spans="1:2" hidden="1">
      <c r="A7721" s="450" t="str">
        <f>списки!$C$45</f>
        <v>ПНС</v>
      </c>
      <c r="B7721" s="442">
        <v>8655</v>
      </c>
    </row>
    <row r="7722" spans="1:2" hidden="1">
      <c r="A7722" s="450" t="str">
        <f>списки!$C$45</f>
        <v>ПНС</v>
      </c>
      <c r="B7722" s="442">
        <v>8656</v>
      </c>
    </row>
    <row r="7723" spans="1:2" hidden="1">
      <c r="A7723" s="450" t="str">
        <f>списки!$C$45</f>
        <v>ПНС</v>
      </c>
      <c r="B7723" s="442">
        <v>8657</v>
      </c>
    </row>
    <row r="7724" spans="1:2" hidden="1">
      <c r="A7724" s="450" t="str">
        <f>списки!$C$45</f>
        <v>ПНС</v>
      </c>
      <c r="B7724" s="442">
        <v>8658</v>
      </c>
    </row>
    <row r="7725" spans="1:2" hidden="1">
      <c r="A7725" s="450" t="str">
        <f>списки!$C$45</f>
        <v>ПНС</v>
      </c>
      <c r="B7725" s="442">
        <v>8659</v>
      </c>
    </row>
    <row r="7726" spans="1:2" hidden="1">
      <c r="A7726" s="450" t="str">
        <f>списки!$C$45</f>
        <v>ПНС</v>
      </c>
      <c r="B7726" s="442">
        <v>8660</v>
      </c>
    </row>
    <row r="7727" spans="1:2" hidden="1">
      <c r="A7727" s="450" t="str">
        <f>списки!$C$45</f>
        <v>ПНС</v>
      </c>
      <c r="B7727" s="442">
        <v>8661</v>
      </c>
    </row>
    <row r="7728" spans="1:2" hidden="1">
      <c r="A7728" s="450" t="str">
        <f>списки!$C$45</f>
        <v>ПНС</v>
      </c>
      <c r="B7728" s="442">
        <v>8662</v>
      </c>
    </row>
    <row r="7729" spans="1:2" hidden="1">
      <c r="A7729" s="450" t="str">
        <f>списки!$C$45</f>
        <v>ПНС</v>
      </c>
      <c r="B7729" s="442">
        <v>8663</v>
      </c>
    </row>
    <row r="7730" spans="1:2" hidden="1">
      <c r="A7730" s="450" t="str">
        <f>списки!$C$45</f>
        <v>ПНС</v>
      </c>
      <c r="B7730" s="442">
        <v>8664</v>
      </c>
    </row>
    <row r="7731" spans="1:2" hidden="1">
      <c r="A7731" s="450" t="str">
        <f>списки!$C$45</f>
        <v>ПНС</v>
      </c>
      <c r="B7731" s="442">
        <v>8665</v>
      </c>
    </row>
    <row r="7732" spans="1:2" hidden="1">
      <c r="A7732" s="450" t="str">
        <f>списки!$C$45</f>
        <v>ПНС</v>
      </c>
      <c r="B7732" s="442">
        <v>8666</v>
      </c>
    </row>
    <row r="7733" spans="1:2" hidden="1">
      <c r="A7733" s="450" t="str">
        <f>списки!$C$45</f>
        <v>ПНС</v>
      </c>
      <c r="B7733" s="442">
        <v>8667</v>
      </c>
    </row>
    <row r="7734" spans="1:2" hidden="1">
      <c r="A7734" s="450" t="str">
        <f>списки!$C$45</f>
        <v>ПНС</v>
      </c>
      <c r="B7734" s="442">
        <v>8668</v>
      </c>
    </row>
    <row r="7735" spans="1:2" hidden="1">
      <c r="A7735" s="450" t="str">
        <f>списки!$C$45</f>
        <v>ПНС</v>
      </c>
      <c r="B7735" s="442">
        <v>8669</v>
      </c>
    </row>
    <row r="7736" spans="1:2" hidden="1">
      <c r="A7736" s="450" t="str">
        <f>списки!$C$45</f>
        <v>ПНС</v>
      </c>
      <c r="B7736" s="442">
        <v>8670</v>
      </c>
    </row>
    <row r="7737" spans="1:2" hidden="1">
      <c r="A7737" s="450" t="str">
        <f>списки!$C$45</f>
        <v>ПНС</v>
      </c>
      <c r="B7737" s="442">
        <v>8671</v>
      </c>
    </row>
    <row r="7738" spans="1:2" hidden="1">
      <c r="A7738" s="450" t="str">
        <f>списки!$C$45</f>
        <v>ПНС</v>
      </c>
      <c r="B7738" s="442">
        <v>8672</v>
      </c>
    </row>
    <row r="7739" spans="1:2" hidden="1">
      <c r="A7739" s="450" t="str">
        <f>списки!$C$45</f>
        <v>ПНС</v>
      </c>
      <c r="B7739" s="442">
        <v>8673</v>
      </c>
    </row>
    <row r="7740" spans="1:2" hidden="1">
      <c r="A7740" s="450" t="str">
        <f>списки!$C$45</f>
        <v>ПНС</v>
      </c>
      <c r="B7740" s="442">
        <v>8674</v>
      </c>
    </row>
    <row r="7741" spans="1:2" hidden="1">
      <c r="A7741" s="450" t="str">
        <f>списки!$C$45</f>
        <v>ПНС</v>
      </c>
      <c r="B7741" s="442">
        <v>8675</v>
      </c>
    </row>
    <row r="7742" spans="1:2" hidden="1">
      <c r="A7742" s="450" t="str">
        <f>списки!$C$45</f>
        <v>ПНС</v>
      </c>
      <c r="B7742" s="442">
        <v>8676</v>
      </c>
    </row>
    <row r="7743" spans="1:2" hidden="1">
      <c r="A7743" s="450" t="str">
        <f>списки!$C$45</f>
        <v>ПНС</v>
      </c>
      <c r="B7743" s="442">
        <v>8677</v>
      </c>
    </row>
    <row r="7744" spans="1:2" hidden="1">
      <c r="A7744" s="450" t="str">
        <f>списки!$C$45</f>
        <v>ПНС</v>
      </c>
      <c r="B7744" s="442">
        <v>8678</v>
      </c>
    </row>
    <row r="7745" spans="1:2" hidden="1">
      <c r="A7745" s="450" t="str">
        <f>списки!$C$45</f>
        <v>ПНС</v>
      </c>
      <c r="B7745" s="442">
        <v>8679</v>
      </c>
    </row>
    <row r="7746" spans="1:2" hidden="1">
      <c r="A7746" s="450" t="str">
        <f>списки!$C$45</f>
        <v>ПНС</v>
      </c>
      <c r="B7746" s="442">
        <v>8680</v>
      </c>
    </row>
    <row r="7747" spans="1:2" hidden="1">
      <c r="A7747" s="450" t="str">
        <f>списки!$C$45</f>
        <v>ПНС</v>
      </c>
      <c r="B7747" s="442">
        <v>8681</v>
      </c>
    </row>
    <row r="7748" spans="1:2" hidden="1">
      <c r="A7748" s="450" t="str">
        <f>списки!$C$45</f>
        <v>ПНС</v>
      </c>
      <c r="B7748" s="442">
        <v>8682</v>
      </c>
    </row>
    <row r="7749" spans="1:2" hidden="1">
      <c r="A7749" s="450" t="str">
        <f>списки!$C$45</f>
        <v>ПНС</v>
      </c>
      <c r="B7749" s="442">
        <v>8683</v>
      </c>
    </row>
    <row r="7750" spans="1:2" hidden="1">
      <c r="A7750" s="450" t="str">
        <f>списки!$C$45</f>
        <v>ПНС</v>
      </c>
      <c r="B7750" s="442">
        <v>8684</v>
      </c>
    </row>
    <row r="7751" spans="1:2" hidden="1">
      <c r="A7751" s="450" t="str">
        <f>списки!$C$45</f>
        <v>ПНС</v>
      </c>
      <c r="B7751" s="442">
        <v>8685</v>
      </c>
    </row>
    <row r="7752" spans="1:2" hidden="1">
      <c r="A7752" s="450" t="str">
        <f>списки!$C$45</f>
        <v>ПНС</v>
      </c>
      <c r="B7752" s="442">
        <v>8686</v>
      </c>
    </row>
    <row r="7753" spans="1:2" hidden="1">
      <c r="A7753" s="450" t="str">
        <f>списки!$C$45</f>
        <v>ПНС</v>
      </c>
      <c r="B7753" s="442">
        <v>8687</v>
      </c>
    </row>
    <row r="7754" spans="1:2" hidden="1">
      <c r="A7754" s="450" t="str">
        <f>списки!$C$45</f>
        <v>ПНС</v>
      </c>
      <c r="B7754" s="442">
        <v>8688</v>
      </c>
    </row>
    <row r="7755" spans="1:2" hidden="1">
      <c r="A7755" s="450" t="str">
        <f>списки!$C$45</f>
        <v>ПНС</v>
      </c>
      <c r="B7755" s="442">
        <v>8689</v>
      </c>
    </row>
    <row r="7756" spans="1:2" hidden="1">
      <c r="A7756" s="450" t="str">
        <f>списки!$C$45</f>
        <v>ПНС</v>
      </c>
      <c r="B7756" s="442">
        <v>8690</v>
      </c>
    </row>
    <row r="7757" spans="1:2" hidden="1">
      <c r="A7757" s="450" t="str">
        <f>списки!$C$45</f>
        <v>ПНС</v>
      </c>
      <c r="B7757" s="442">
        <v>8691</v>
      </c>
    </row>
    <row r="7758" spans="1:2" hidden="1">
      <c r="A7758" s="450" t="str">
        <f>списки!$C$45</f>
        <v>ПНС</v>
      </c>
      <c r="B7758" s="442">
        <v>8692</v>
      </c>
    </row>
    <row r="7759" spans="1:2" hidden="1">
      <c r="A7759" s="450" t="str">
        <f>списки!$C$45</f>
        <v>ПНС</v>
      </c>
      <c r="B7759" s="442">
        <v>8693</v>
      </c>
    </row>
    <row r="7760" spans="1:2" hidden="1">
      <c r="A7760" s="450" t="str">
        <f>списки!$C$45</f>
        <v>ПНС</v>
      </c>
      <c r="B7760" s="442">
        <v>8694</v>
      </c>
    </row>
    <row r="7761" spans="1:2" hidden="1">
      <c r="A7761" s="450" t="str">
        <f>списки!$C$45</f>
        <v>ПНС</v>
      </c>
      <c r="B7761" s="442">
        <v>8695</v>
      </c>
    </row>
    <row r="7762" spans="1:2" hidden="1">
      <c r="A7762" s="450" t="str">
        <f>списки!$C$45</f>
        <v>ПНС</v>
      </c>
      <c r="B7762" s="442">
        <v>8696</v>
      </c>
    </row>
    <row r="7763" spans="1:2" hidden="1">
      <c r="A7763" s="450" t="str">
        <f>списки!$C$45</f>
        <v>ПНС</v>
      </c>
      <c r="B7763" s="442">
        <v>8697</v>
      </c>
    </row>
    <row r="7764" spans="1:2" hidden="1">
      <c r="A7764" s="450" t="str">
        <f>списки!$C$45</f>
        <v>ПНС</v>
      </c>
      <c r="B7764" s="442">
        <v>8698</v>
      </c>
    </row>
    <row r="7765" spans="1:2" hidden="1">
      <c r="A7765" s="450" t="str">
        <f>списки!$C$45</f>
        <v>ПНС</v>
      </c>
      <c r="B7765" s="442">
        <v>8699</v>
      </c>
    </row>
    <row r="7766" spans="1:2" hidden="1">
      <c r="A7766" s="450" t="str">
        <f>списки!$C$45</f>
        <v>ПНС</v>
      </c>
      <c r="B7766" s="442">
        <v>8700</v>
      </c>
    </row>
    <row r="7767" spans="1:2" hidden="1">
      <c r="A7767" s="450" t="str">
        <f>списки!$C$45</f>
        <v>ПНС</v>
      </c>
      <c r="B7767" s="442">
        <v>8701</v>
      </c>
    </row>
    <row r="7768" spans="1:2" hidden="1">
      <c r="A7768" s="450" t="str">
        <f>списки!$C$45</f>
        <v>ПНС</v>
      </c>
      <c r="B7768" s="442">
        <v>8702</v>
      </c>
    </row>
    <row r="7769" spans="1:2" hidden="1">
      <c r="A7769" s="450" t="str">
        <f>списки!$C$45</f>
        <v>ПНС</v>
      </c>
      <c r="B7769" s="442">
        <v>8703</v>
      </c>
    </row>
    <row r="7770" spans="1:2" hidden="1">
      <c r="A7770" s="450" t="str">
        <f>списки!$C$45</f>
        <v>ПНС</v>
      </c>
      <c r="B7770" s="442">
        <v>8704</v>
      </c>
    </row>
    <row r="7771" spans="1:2" hidden="1">
      <c r="A7771" s="450" t="str">
        <f>списки!$C$45</f>
        <v>ПНС</v>
      </c>
      <c r="B7771" s="442">
        <v>8705</v>
      </c>
    </row>
    <row r="7772" spans="1:2" hidden="1">
      <c r="A7772" s="450" t="str">
        <f>списки!$C$45</f>
        <v>ПНС</v>
      </c>
      <c r="B7772" s="442">
        <v>8706</v>
      </c>
    </row>
    <row r="7773" spans="1:2" hidden="1">
      <c r="A7773" s="450" t="str">
        <f>списки!$C$45</f>
        <v>ПНС</v>
      </c>
      <c r="B7773" s="442">
        <v>8707</v>
      </c>
    </row>
    <row r="7774" spans="1:2" hidden="1">
      <c r="A7774" s="450" t="str">
        <f>списки!$C$45</f>
        <v>ПНС</v>
      </c>
      <c r="B7774" s="442">
        <v>8708</v>
      </c>
    </row>
    <row r="7775" spans="1:2" hidden="1">
      <c r="A7775" s="450" t="str">
        <f>списки!$C$45</f>
        <v>ПНС</v>
      </c>
      <c r="B7775" s="442">
        <v>8709</v>
      </c>
    </row>
    <row r="7776" spans="1:2" hidden="1">
      <c r="A7776" s="450" t="str">
        <f>списки!$C$45</f>
        <v>ПНС</v>
      </c>
      <c r="B7776" s="442">
        <v>8710</v>
      </c>
    </row>
    <row r="7777" spans="1:2" hidden="1">
      <c r="A7777" s="450" t="str">
        <f>списки!$C$45</f>
        <v>ПНС</v>
      </c>
      <c r="B7777" s="442">
        <v>8711</v>
      </c>
    </row>
    <row r="7778" spans="1:2" hidden="1">
      <c r="A7778" s="450" t="str">
        <f>списки!$C$45</f>
        <v>ПНС</v>
      </c>
      <c r="B7778" s="442">
        <v>8712</v>
      </c>
    </row>
    <row r="7779" spans="1:2" hidden="1">
      <c r="A7779" s="450" t="str">
        <f>списки!$C$45</f>
        <v>ПНС</v>
      </c>
      <c r="B7779" s="442">
        <v>8713</v>
      </c>
    </row>
    <row r="7780" spans="1:2" hidden="1">
      <c r="A7780" s="450" t="str">
        <f>списки!$C$45</f>
        <v>ПНС</v>
      </c>
      <c r="B7780" s="442">
        <v>8714</v>
      </c>
    </row>
    <row r="7781" spans="1:2" hidden="1">
      <c r="A7781" s="450" t="str">
        <f>списки!$C$45</f>
        <v>ПНС</v>
      </c>
      <c r="B7781" s="442">
        <v>8715</v>
      </c>
    </row>
    <row r="7782" spans="1:2" hidden="1">
      <c r="A7782" s="450" t="str">
        <f>списки!$C$45</f>
        <v>ПНС</v>
      </c>
      <c r="B7782" s="442">
        <v>8716</v>
      </c>
    </row>
    <row r="7783" spans="1:2" hidden="1">
      <c r="A7783" s="450" t="str">
        <f>списки!$C$45</f>
        <v>ПНС</v>
      </c>
      <c r="B7783" s="442">
        <v>8717</v>
      </c>
    </row>
    <row r="7784" spans="1:2" hidden="1">
      <c r="A7784" s="450" t="str">
        <f>списки!$C$45</f>
        <v>ПНС</v>
      </c>
      <c r="B7784" s="442">
        <v>8718</v>
      </c>
    </row>
    <row r="7785" spans="1:2" hidden="1">
      <c r="A7785" s="450" t="str">
        <f>списки!$C$45</f>
        <v>ПНС</v>
      </c>
      <c r="B7785" s="442">
        <v>8719</v>
      </c>
    </row>
    <row r="7786" spans="1:2" hidden="1">
      <c r="A7786" s="450" t="str">
        <f>списки!$C$45</f>
        <v>ПНС</v>
      </c>
      <c r="B7786" s="442">
        <v>8720</v>
      </c>
    </row>
    <row r="7787" spans="1:2" hidden="1">
      <c r="A7787" s="450" t="str">
        <f>списки!$C$45</f>
        <v>ПНС</v>
      </c>
      <c r="B7787" s="442">
        <v>8721</v>
      </c>
    </row>
    <row r="7788" spans="1:2" hidden="1">
      <c r="A7788" s="450" t="str">
        <f>списки!$C$45</f>
        <v>ПНС</v>
      </c>
      <c r="B7788" s="442">
        <v>8722</v>
      </c>
    </row>
    <row r="7789" spans="1:2" hidden="1">
      <c r="A7789" s="450" t="str">
        <f>списки!$C$45</f>
        <v>ПНС</v>
      </c>
      <c r="B7789" s="442">
        <v>8723</v>
      </c>
    </row>
    <row r="7790" spans="1:2" hidden="1">
      <c r="A7790" s="450" t="str">
        <f>списки!$C$45</f>
        <v>ПНС</v>
      </c>
      <c r="B7790" s="442">
        <v>8724</v>
      </c>
    </row>
    <row r="7791" spans="1:2" hidden="1">
      <c r="A7791" s="450" t="str">
        <f>списки!$C$45</f>
        <v>ПНС</v>
      </c>
      <c r="B7791" s="442">
        <v>8725</v>
      </c>
    </row>
    <row r="7792" spans="1:2" hidden="1">
      <c r="A7792" s="450" t="str">
        <f>списки!$C$45</f>
        <v>ПНС</v>
      </c>
      <c r="B7792" s="442">
        <v>8726</v>
      </c>
    </row>
    <row r="7793" spans="1:2" hidden="1">
      <c r="A7793" s="450" t="str">
        <f>списки!$C$45</f>
        <v>ПНС</v>
      </c>
      <c r="B7793" s="442">
        <v>8727</v>
      </c>
    </row>
    <row r="7794" spans="1:2" hidden="1">
      <c r="A7794" s="450" t="str">
        <f>списки!$C$45</f>
        <v>ПНС</v>
      </c>
      <c r="B7794" s="442">
        <v>8728</v>
      </c>
    </row>
    <row r="7795" spans="1:2" hidden="1">
      <c r="A7795" s="450" t="str">
        <f>списки!$C$45</f>
        <v>ПНС</v>
      </c>
      <c r="B7795" s="442">
        <v>8729</v>
      </c>
    </row>
    <row r="7796" spans="1:2" hidden="1">
      <c r="A7796" s="450" t="str">
        <f>списки!$C$45</f>
        <v>ПНС</v>
      </c>
      <c r="B7796" s="442">
        <v>8730</v>
      </c>
    </row>
    <row r="7797" spans="1:2" hidden="1">
      <c r="A7797" s="450" t="str">
        <f>списки!$C$45</f>
        <v>ПНС</v>
      </c>
      <c r="B7797" s="442">
        <v>8731</v>
      </c>
    </row>
    <row r="7798" spans="1:2" hidden="1">
      <c r="A7798" s="450" t="str">
        <f>списки!$C$45</f>
        <v>ПНС</v>
      </c>
      <c r="B7798" s="442">
        <v>8732</v>
      </c>
    </row>
    <row r="7799" spans="1:2" hidden="1">
      <c r="A7799" s="450" t="str">
        <f>списки!$C$45</f>
        <v>ПНС</v>
      </c>
      <c r="B7799" s="442">
        <v>8733</v>
      </c>
    </row>
    <row r="7800" spans="1:2" hidden="1">
      <c r="A7800" s="450" t="str">
        <f>списки!$C$45</f>
        <v>ПНС</v>
      </c>
      <c r="B7800" s="442">
        <v>8734</v>
      </c>
    </row>
    <row r="7801" spans="1:2" hidden="1">
      <c r="A7801" s="450" t="str">
        <f>списки!$C$45</f>
        <v>ПНС</v>
      </c>
      <c r="B7801" s="442">
        <v>8735</v>
      </c>
    </row>
    <row r="7802" spans="1:2" hidden="1">
      <c r="A7802" s="450" t="str">
        <f>списки!$C$45</f>
        <v>ПНС</v>
      </c>
      <c r="B7802" s="442">
        <v>8736</v>
      </c>
    </row>
    <row r="7803" spans="1:2" hidden="1">
      <c r="A7803" s="450" t="str">
        <f>списки!$C$45</f>
        <v>ПНС</v>
      </c>
      <c r="B7803" s="442">
        <v>8737</v>
      </c>
    </row>
    <row r="7804" spans="1:2" hidden="1">
      <c r="A7804" s="450" t="str">
        <f>списки!$C$45</f>
        <v>ПНС</v>
      </c>
      <c r="B7804" s="442">
        <v>8738</v>
      </c>
    </row>
    <row r="7805" spans="1:2" hidden="1">
      <c r="A7805" s="450" t="str">
        <f>списки!$C$45</f>
        <v>ПНС</v>
      </c>
      <c r="B7805" s="442">
        <v>8739</v>
      </c>
    </row>
    <row r="7806" spans="1:2" hidden="1">
      <c r="A7806" s="450" t="str">
        <f>списки!$C$45</f>
        <v>ПНС</v>
      </c>
      <c r="B7806" s="442">
        <v>8740</v>
      </c>
    </row>
    <row r="7807" spans="1:2" hidden="1">
      <c r="A7807" s="450" t="str">
        <f>списки!$C$45</f>
        <v>ПНС</v>
      </c>
      <c r="B7807" s="442">
        <v>8741</v>
      </c>
    </row>
    <row r="7808" spans="1:2" hidden="1">
      <c r="A7808" s="450" t="str">
        <f>списки!$C$45</f>
        <v>ПНС</v>
      </c>
      <c r="B7808" s="442">
        <v>8742</v>
      </c>
    </row>
    <row r="7809" spans="1:2" hidden="1">
      <c r="A7809" s="450" t="str">
        <f>списки!$C$45</f>
        <v>ПНС</v>
      </c>
      <c r="B7809" s="442">
        <v>8743</v>
      </c>
    </row>
    <row r="7810" spans="1:2" hidden="1">
      <c r="A7810" s="450" t="str">
        <f>списки!$C$45</f>
        <v>ПНС</v>
      </c>
      <c r="B7810" s="442">
        <v>8744</v>
      </c>
    </row>
    <row r="7811" spans="1:2" hidden="1">
      <c r="A7811" s="450" t="str">
        <f>списки!$C$45</f>
        <v>ПНС</v>
      </c>
      <c r="B7811" s="442">
        <v>8745</v>
      </c>
    </row>
    <row r="7812" spans="1:2" hidden="1">
      <c r="A7812" s="450" t="str">
        <f>списки!$C$45</f>
        <v>ПНС</v>
      </c>
      <c r="B7812" s="442">
        <v>8746</v>
      </c>
    </row>
    <row r="7813" spans="1:2" hidden="1">
      <c r="A7813" s="450" t="str">
        <f>списки!$C$45</f>
        <v>ПНС</v>
      </c>
      <c r="B7813" s="442">
        <v>8747</v>
      </c>
    </row>
    <row r="7814" spans="1:2" hidden="1">
      <c r="A7814" s="450" t="str">
        <f>списки!$C$45</f>
        <v>ПНС</v>
      </c>
      <c r="B7814" s="442">
        <v>8748</v>
      </c>
    </row>
    <row r="7815" spans="1:2" hidden="1">
      <c r="A7815" s="450" t="str">
        <f>списки!$C$45</f>
        <v>ПНС</v>
      </c>
      <c r="B7815" s="442">
        <v>8749</v>
      </c>
    </row>
    <row r="7816" spans="1:2" hidden="1">
      <c r="A7816" s="450" t="str">
        <f>списки!$C$45</f>
        <v>ПНС</v>
      </c>
      <c r="B7816" s="442">
        <v>8750</v>
      </c>
    </row>
    <row r="7817" spans="1:2" hidden="1">
      <c r="A7817" s="450" t="str">
        <f>списки!$C$45</f>
        <v>ПНС</v>
      </c>
      <c r="B7817" s="442">
        <v>8751</v>
      </c>
    </row>
    <row r="7818" spans="1:2" hidden="1">
      <c r="A7818" s="450" t="str">
        <f>списки!$C$45</f>
        <v>ПНС</v>
      </c>
      <c r="B7818" s="442">
        <v>8752</v>
      </c>
    </row>
    <row r="7819" spans="1:2" hidden="1">
      <c r="A7819" s="450" t="str">
        <f>списки!$C$45</f>
        <v>ПНС</v>
      </c>
      <c r="B7819" s="442">
        <v>8753</v>
      </c>
    </row>
    <row r="7820" spans="1:2" hidden="1">
      <c r="A7820" s="450" t="str">
        <f>списки!$C$45</f>
        <v>ПНС</v>
      </c>
      <c r="B7820" s="442">
        <v>8754</v>
      </c>
    </row>
    <row r="7821" spans="1:2" hidden="1">
      <c r="A7821" s="450" t="str">
        <f>списки!$C$45</f>
        <v>ПНС</v>
      </c>
      <c r="B7821" s="442">
        <v>8755</v>
      </c>
    </row>
    <row r="7822" spans="1:2" hidden="1">
      <c r="A7822" s="450" t="str">
        <f>списки!$C$45</f>
        <v>ПНС</v>
      </c>
      <c r="B7822" s="442">
        <v>8756</v>
      </c>
    </row>
    <row r="7823" spans="1:2" hidden="1">
      <c r="A7823" s="450" t="str">
        <f>списки!$C$45</f>
        <v>ПНС</v>
      </c>
      <c r="B7823" s="442">
        <v>8757</v>
      </c>
    </row>
    <row r="7824" spans="1:2" hidden="1">
      <c r="A7824" s="450" t="str">
        <f>списки!$C$45</f>
        <v>ПНС</v>
      </c>
      <c r="B7824" s="442">
        <v>8758</v>
      </c>
    </row>
    <row r="7825" spans="1:2" hidden="1">
      <c r="A7825" s="450" t="str">
        <f>списки!$C$45</f>
        <v>ПНС</v>
      </c>
      <c r="B7825" s="442">
        <v>8759</v>
      </c>
    </row>
    <row r="7826" spans="1:2" hidden="1">
      <c r="A7826" s="450" t="str">
        <f>списки!$C$45</f>
        <v>ПНС</v>
      </c>
      <c r="B7826" s="442">
        <v>8760</v>
      </c>
    </row>
    <row r="7827" spans="1:2" hidden="1">
      <c r="A7827" s="450" t="str">
        <f>списки!$C$45</f>
        <v>ПНС</v>
      </c>
      <c r="B7827" s="442">
        <v>8761</v>
      </c>
    </row>
    <row r="7828" spans="1:2" hidden="1">
      <c r="A7828" s="450" t="str">
        <f>списки!$C$45</f>
        <v>ПНС</v>
      </c>
      <c r="B7828" s="442">
        <v>8762</v>
      </c>
    </row>
    <row r="7829" spans="1:2" hidden="1">
      <c r="A7829" s="450" t="str">
        <f>списки!$C$45</f>
        <v>ПНС</v>
      </c>
      <c r="B7829" s="442">
        <v>8763</v>
      </c>
    </row>
    <row r="7830" spans="1:2" hidden="1">
      <c r="A7830" s="450" t="str">
        <f>списки!$C$45</f>
        <v>ПНС</v>
      </c>
      <c r="B7830" s="442">
        <v>8764</v>
      </c>
    </row>
    <row r="7831" spans="1:2" hidden="1">
      <c r="A7831" s="450" t="str">
        <f>списки!$C$45</f>
        <v>ПНС</v>
      </c>
      <c r="B7831" s="442">
        <v>8765</v>
      </c>
    </row>
    <row r="7832" spans="1:2" hidden="1">
      <c r="A7832" s="450" t="str">
        <f>списки!$C$45</f>
        <v>ПНС</v>
      </c>
      <c r="B7832" s="442">
        <v>8766</v>
      </c>
    </row>
    <row r="7833" spans="1:2" hidden="1">
      <c r="A7833" s="450" t="str">
        <f>списки!$C$45</f>
        <v>ПНС</v>
      </c>
      <c r="B7833" s="442">
        <v>8767</v>
      </c>
    </row>
    <row r="7834" spans="1:2" hidden="1">
      <c r="A7834" s="450" t="str">
        <f>списки!$C$45</f>
        <v>ПНС</v>
      </c>
      <c r="B7834" s="442">
        <v>8768</v>
      </c>
    </row>
    <row r="7835" spans="1:2" hidden="1">
      <c r="A7835" s="450" t="str">
        <f>списки!$C$45</f>
        <v>ПНС</v>
      </c>
      <c r="B7835" s="442">
        <v>8769</v>
      </c>
    </row>
    <row r="7836" spans="1:2" hidden="1">
      <c r="A7836" s="450" t="str">
        <f>списки!$C$45</f>
        <v>ПНС</v>
      </c>
      <c r="B7836" s="442">
        <v>8770</v>
      </c>
    </row>
    <row r="7837" spans="1:2" hidden="1">
      <c r="A7837" s="450" t="str">
        <f>списки!$C$45</f>
        <v>ПНС</v>
      </c>
      <c r="B7837" s="442">
        <v>8771</v>
      </c>
    </row>
    <row r="7838" spans="1:2" hidden="1">
      <c r="A7838" s="450" t="str">
        <f>списки!$C$45</f>
        <v>ПНС</v>
      </c>
      <c r="B7838" s="442">
        <v>8772</v>
      </c>
    </row>
    <row r="7839" spans="1:2" hidden="1">
      <c r="A7839" s="450" t="str">
        <f>списки!$C$45</f>
        <v>ПНС</v>
      </c>
      <c r="B7839" s="442">
        <v>8773</v>
      </c>
    </row>
    <row r="7840" spans="1:2" hidden="1">
      <c r="A7840" s="450" t="str">
        <f>списки!$C$45</f>
        <v>ПНС</v>
      </c>
      <c r="B7840" s="442">
        <v>8774</v>
      </c>
    </row>
    <row r="7841" spans="1:2" hidden="1">
      <c r="A7841" s="450" t="str">
        <f>списки!$C$45</f>
        <v>ПНС</v>
      </c>
      <c r="B7841" s="442">
        <v>8775</v>
      </c>
    </row>
    <row r="7842" spans="1:2" hidden="1">
      <c r="A7842" s="450" t="str">
        <f>списки!$C$45</f>
        <v>ПНС</v>
      </c>
      <c r="B7842" s="442">
        <v>8776</v>
      </c>
    </row>
    <row r="7843" spans="1:2" hidden="1">
      <c r="A7843" s="450" t="str">
        <f>списки!$C$45</f>
        <v>ПНС</v>
      </c>
      <c r="B7843" s="442">
        <v>8777</v>
      </c>
    </row>
    <row r="7844" spans="1:2" hidden="1">
      <c r="A7844" s="450" t="str">
        <f>списки!$C$45</f>
        <v>ПНС</v>
      </c>
      <c r="B7844" s="442">
        <v>8778</v>
      </c>
    </row>
    <row r="7845" spans="1:2" hidden="1">
      <c r="A7845" s="450" t="str">
        <f>списки!$C$45</f>
        <v>ПНС</v>
      </c>
      <c r="B7845" s="442">
        <v>8779</v>
      </c>
    </row>
    <row r="7846" spans="1:2" hidden="1">
      <c r="A7846" s="450" t="str">
        <f>списки!$C$45</f>
        <v>ПНС</v>
      </c>
      <c r="B7846" s="442">
        <v>8780</v>
      </c>
    </row>
    <row r="7847" spans="1:2" hidden="1">
      <c r="A7847" s="450" t="str">
        <f>списки!$C$45</f>
        <v>ПНС</v>
      </c>
      <c r="B7847" s="442">
        <v>8781</v>
      </c>
    </row>
    <row r="7848" spans="1:2" hidden="1">
      <c r="A7848" s="450" t="str">
        <f>списки!$C$45</f>
        <v>ПНС</v>
      </c>
      <c r="B7848" s="442">
        <v>8782</v>
      </c>
    </row>
    <row r="7849" spans="1:2" hidden="1">
      <c r="A7849" s="450" t="str">
        <f>списки!$C$45</f>
        <v>ПНС</v>
      </c>
      <c r="B7849" s="442">
        <v>8783</v>
      </c>
    </row>
    <row r="7850" spans="1:2" hidden="1">
      <c r="A7850" s="450" t="str">
        <f>списки!$C$45</f>
        <v>ПНС</v>
      </c>
      <c r="B7850" s="442">
        <v>8784</v>
      </c>
    </row>
    <row r="7851" spans="1:2" hidden="1">
      <c r="A7851" s="450" t="str">
        <f>списки!$C$45</f>
        <v>ПНС</v>
      </c>
      <c r="B7851" s="442">
        <v>8785</v>
      </c>
    </row>
    <row r="7852" spans="1:2" hidden="1">
      <c r="A7852" s="450" t="str">
        <f>списки!$C$45</f>
        <v>ПНС</v>
      </c>
      <c r="B7852" s="442">
        <v>8786</v>
      </c>
    </row>
    <row r="7853" spans="1:2" hidden="1">
      <c r="A7853" s="450" t="str">
        <f>списки!$C$45</f>
        <v>ПНС</v>
      </c>
      <c r="B7853" s="442">
        <v>8787</v>
      </c>
    </row>
    <row r="7854" spans="1:2" hidden="1">
      <c r="A7854" s="450" t="str">
        <f>списки!$C$45</f>
        <v>ПНС</v>
      </c>
      <c r="B7854" s="442">
        <v>8788</v>
      </c>
    </row>
    <row r="7855" spans="1:2" hidden="1">
      <c r="A7855" s="450" t="str">
        <f>списки!$C$45</f>
        <v>ПНС</v>
      </c>
      <c r="B7855" s="442">
        <v>8789</v>
      </c>
    </row>
    <row r="7856" spans="1:2" hidden="1">
      <c r="A7856" s="450" t="str">
        <f>списки!$C$45</f>
        <v>ПНС</v>
      </c>
      <c r="B7856" s="442">
        <v>8790</v>
      </c>
    </row>
    <row r="7857" spans="1:2" hidden="1">
      <c r="A7857" s="450" t="str">
        <f>списки!$C$45</f>
        <v>ПНС</v>
      </c>
      <c r="B7857" s="442">
        <v>8791</v>
      </c>
    </row>
    <row r="7858" spans="1:2" hidden="1">
      <c r="A7858" s="450" t="str">
        <f>списки!$C$45</f>
        <v>ПНС</v>
      </c>
      <c r="B7858" s="442">
        <v>8792</v>
      </c>
    </row>
    <row r="7859" spans="1:2" hidden="1">
      <c r="A7859" s="450" t="str">
        <f>списки!$C$45</f>
        <v>ПНС</v>
      </c>
      <c r="B7859" s="442">
        <v>8793</v>
      </c>
    </row>
    <row r="7860" spans="1:2" hidden="1">
      <c r="A7860" s="450" t="str">
        <f>списки!$C$45</f>
        <v>ПНС</v>
      </c>
      <c r="B7860" s="442">
        <v>8794</v>
      </c>
    </row>
    <row r="7861" spans="1:2" hidden="1">
      <c r="A7861" s="450" t="str">
        <f>списки!$C$45</f>
        <v>ПНС</v>
      </c>
      <c r="B7861" s="442">
        <v>8795</v>
      </c>
    </row>
    <row r="7862" spans="1:2" hidden="1">
      <c r="A7862" s="450" t="str">
        <f>списки!$C$45</f>
        <v>ПНС</v>
      </c>
      <c r="B7862" s="442">
        <v>8796</v>
      </c>
    </row>
    <row r="7863" spans="1:2" hidden="1">
      <c r="A7863" s="450" t="str">
        <f>списки!$C$45</f>
        <v>ПНС</v>
      </c>
      <c r="B7863" s="442">
        <v>8797</v>
      </c>
    </row>
    <row r="7864" spans="1:2" hidden="1">
      <c r="A7864" s="450" t="str">
        <f>списки!$C$45</f>
        <v>ПНС</v>
      </c>
      <c r="B7864" s="442">
        <v>8798</v>
      </c>
    </row>
    <row r="7865" spans="1:2" hidden="1">
      <c r="A7865" s="450" t="str">
        <f>списки!$C$45</f>
        <v>ПНС</v>
      </c>
      <c r="B7865" s="442">
        <v>8799</v>
      </c>
    </row>
    <row r="7866" spans="1:2" hidden="1">
      <c r="A7866" s="450" t="str">
        <f>списки!$C$45</f>
        <v>ПНС</v>
      </c>
      <c r="B7866" s="442">
        <v>8800</v>
      </c>
    </row>
    <row r="7867" spans="1:2" hidden="1">
      <c r="A7867" s="450" t="str">
        <f>списки!$C$45</f>
        <v>ПНС</v>
      </c>
      <c r="B7867" s="442">
        <v>8801</v>
      </c>
    </row>
    <row r="7868" spans="1:2" hidden="1">
      <c r="A7868" s="450" t="str">
        <f>списки!$C$45</f>
        <v>ПНС</v>
      </c>
      <c r="B7868" s="442">
        <v>8802</v>
      </c>
    </row>
    <row r="7869" spans="1:2" hidden="1">
      <c r="A7869" s="450" t="str">
        <f>списки!$C$45</f>
        <v>ПНС</v>
      </c>
      <c r="B7869" s="442">
        <v>8803</v>
      </c>
    </row>
    <row r="7870" spans="1:2" hidden="1">
      <c r="A7870" s="450" t="str">
        <f>списки!$C$45</f>
        <v>ПНС</v>
      </c>
      <c r="B7870" s="442">
        <v>8804</v>
      </c>
    </row>
    <row r="7871" spans="1:2" hidden="1">
      <c r="A7871" s="450" t="str">
        <f>списки!$C$45</f>
        <v>ПНС</v>
      </c>
      <c r="B7871" s="442">
        <v>8805</v>
      </c>
    </row>
    <row r="7872" spans="1:2" hidden="1">
      <c r="A7872" s="450" t="str">
        <f>списки!$C$45</f>
        <v>ПНС</v>
      </c>
      <c r="B7872" s="442">
        <v>8806</v>
      </c>
    </row>
    <row r="7873" spans="1:2" hidden="1">
      <c r="A7873" s="450" t="str">
        <f>списки!$C$45</f>
        <v>ПНС</v>
      </c>
      <c r="B7873" s="442">
        <v>8807</v>
      </c>
    </row>
    <row r="7874" spans="1:2" hidden="1">
      <c r="A7874" s="450" t="str">
        <f>списки!$C$45</f>
        <v>ПНС</v>
      </c>
      <c r="B7874" s="442">
        <v>8808</v>
      </c>
    </row>
    <row r="7875" spans="1:2" hidden="1">
      <c r="A7875" s="450" t="str">
        <f>списки!$C$45</f>
        <v>ПНС</v>
      </c>
      <c r="B7875" s="442">
        <v>8809</v>
      </c>
    </row>
    <row r="7876" spans="1:2" hidden="1">
      <c r="A7876" s="450" t="str">
        <f>списки!$C$45</f>
        <v>ПНС</v>
      </c>
      <c r="B7876" s="442">
        <v>8810</v>
      </c>
    </row>
    <row r="7877" spans="1:2" hidden="1">
      <c r="A7877" s="450" t="str">
        <f>списки!$C$45</f>
        <v>ПНС</v>
      </c>
      <c r="B7877" s="442">
        <v>8811</v>
      </c>
    </row>
    <row r="7878" spans="1:2" hidden="1">
      <c r="A7878" s="450" t="str">
        <f>списки!$C$45</f>
        <v>ПНС</v>
      </c>
      <c r="B7878" s="442">
        <v>8812</v>
      </c>
    </row>
    <row r="7879" spans="1:2" hidden="1">
      <c r="A7879" s="450" t="str">
        <f>списки!$C$45</f>
        <v>ПНС</v>
      </c>
      <c r="B7879" s="442">
        <v>8813</v>
      </c>
    </row>
    <row r="7880" spans="1:2" hidden="1">
      <c r="A7880" s="450" t="str">
        <f>списки!$C$45</f>
        <v>ПНС</v>
      </c>
      <c r="B7880" s="442">
        <v>8814</v>
      </c>
    </row>
    <row r="7881" spans="1:2" hidden="1">
      <c r="A7881" s="450" t="str">
        <f>списки!$C$45</f>
        <v>ПНС</v>
      </c>
      <c r="B7881" s="442">
        <v>8815</v>
      </c>
    </row>
    <row r="7882" spans="1:2" hidden="1">
      <c r="A7882" s="450" t="str">
        <f>списки!$C$45</f>
        <v>ПНС</v>
      </c>
      <c r="B7882" s="442">
        <v>8816</v>
      </c>
    </row>
    <row r="7883" spans="1:2" hidden="1">
      <c r="A7883" s="450" t="str">
        <f>списки!$C$45</f>
        <v>ПНС</v>
      </c>
      <c r="B7883" s="442">
        <v>8817</v>
      </c>
    </row>
    <row r="7884" spans="1:2" hidden="1">
      <c r="A7884" s="450" t="str">
        <f>списки!$C$45</f>
        <v>ПНС</v>
      </c>
      <c r="B7884" s="442">
        <v>8818</v>
      </c>
    </row>
    <row r="7885" spans="1:2" hidden="1">
      <c r="A7885" s="450" t="str">
        <f>списки!$C$45</f>
        <v>ПНС</v>
      </c>
      <c r="B7885" s="442">
        <v>8819</v>
      </c>
    </row>
    <row r="7886" spans="1:2" hidden="1">
      <c r="A7886" s="450" t="str">
        <f>списки!$C$45</f>
        <v>ПНС</v>
      </c>
      <c r="B7886" s="442">
        <v>8820</v>
      </c>
    </row>
    <row r="7887" spans="1:2" hidden="1">
      <c r="A7887" s="450" t="str">
        <f>списки!$C$45</f>
        <v>ПНС</v>
      </c>
      <c r="B7887" s="442">
        <v>8821</v>
      </c>
    </row>
    <row r="7888" spans="1:2" hidden="1">
      <c r="A7888" s="450" t="str">
        <f>списки!$C$45</f>
        <v>ПНС</v>
      </c>
      <c r="B7888" s="442">
        <v>8822</v>
      </c>
    </row>
    <row r="7889" spans="1:2" hidden="1">
      <c r="A7889" s="450" t="str">
        <f>списки!$C$45</f>
        <v>ПНС</v>
      </c>
      <c r="B7889" s="442">
        <v>8823</v>
      </c>
    </row>
    <row r="7890" spans="1:2" hidden="1">
      <c r="A7890" s="450" t="str">
        <f>списки!$C$45</f>
        <v>ПНС</v>
      </c>
      <c r="B7890" s="442">
        <v>8824</v>
      </c>
    </row>
    <row r="7891" spans="1:2" hidden="1">
      <c r="A7891" s="450" t="str">
        <f>списки!$C$45</f>
        <v>ПНС</v>
      </c>
      <c r="B7891" s="442">
        <v>8825</v>
      </c>
    </row>
    <row r="7892" spans="1:2" hidden="1">
      <c r="A7892" s="450" t="str">
        <f>списки!$C$45</f>
        <v>ПНС</v>
      </c>
      <c r="B7892" s="442">
        <v>8826</v>
      </c>
    </row>
    <row r="7893" spans="1:2" hidden="1">
      <c r="A7893" s="450" t="str">
        <f>списки!$C$45</f>
        <v>ПНС</v>
      </c>
      <c r="B7893" s="442">
        <v>8827</v>
      </c>
    </row>
    <row r="7894" spans="1:2" hidden="1">
      <c r="A7894" s="450" t="str">
        <f>списки!$C$45</f>
        <v>ПНС</v>
      </c>
      <c r="B7894" s="442">
        <v>8828</v>
      </c>
    </row>
    <row r="7895" spans="1:2" hidden="1">
      <c r="A7895" s="450" t="str">
        <f>списки!$C$45</f>
        <v>ПНС</v>
      </c>
      <c r="B7895" s="442">
        <v>8829</v>
      </c>
    </row>
    <row r="7896" spans="1:2" hidden="1">
      <c r="A7896" s="450" t="str">
        <f>списки!$C$45</f>
        <v>ПНС</v>
      </c>
      <c r="B7896" s="442">
        <v>8830</v>
      </c>
    </row>
    <row r="7897" spans="1:2" hidden="1">
      <c r="A7897" s="450" t="str">
        <f>списки!$C$45</f>
        <v>ПНС</v>
      </c>
      <c r="B7897" s="442">
        <v>8831</v>
      </c>
    </row>
    <row r="7898" spans="1:2" hidden="1">
      <c r="A7898" s="450" t="str">
        <f>списки!$C$45</f>
        <v>ПНС</v>
      </c>
      <c r="B7898" s="442">
        <v>8832</v>
      </c>
    </row>
    <row r="7899" spans="1:2" hidden="1">
      <c r="A7899" s="450" t="str">
        <f>списки!$C$45</f>
        <v>ПНС</v>
      </c>
      <c r="B7899" s="442">
        <v>8833</v>
      </c>
    </row>
    <row r="7900" spans="1:2" hidden="1">
      <c r="A7900" s="450" t="str">
        <f>списки!$C$45</f>
        <v>ПНС</v>
      </c>
      <c r="B7900" s="442">
        <v>8834</v>
      </c>
    </row>
    <row r="7901" spans="1:2" hidden="1">
      <c r="A7901" s="450" t="str">
        <f>списки!$C$45</f>
        <v>ПНС</v>
      </c>
      <c r="B7901" s="442">
        <v>8835</v>
      </c>
    </row>
    <row r="7902" spans="1:2" hidden="1">
      <c r="A7902" s="450" t="str">
        <f>списки!$C$45</f>
        <v>ПНС</v>
      </c>
      <c r="B7902" s="442">
        <v>8836</v>
      </c>
    </row>
    <row r="7903" spans="1:2" hidden="1">
      <c r="A7903" s="450" t="str">
        <f>списки!$C$45</f>
        <v>ПНС</v>
      </c>
      <c r="B7903" s="442">
        <v>8837</v>
      </c>
    </row>
    <row r="7904" spans="1:2" hidden="1">
      <c r="A7904" s="450" t="str">
        <f>списки!$C$45</f>
        <v>ПНС</v>
      </c>
      <c r="B7904" s="442">
        <v>8838</v>
      </c>
    </row>
    <row r="7905" spans="1:2" hidden="1">
      <c r="A7905" s="450" t="str">
        <f>списки!$C$45</f>
        <v>ПНС</v>
      </c>
      <c r="B7905" s="442">
        <v>8839</v>
      </c>
    </row>
    <row r="7906" spans="1:2" hidden="1">
      <c r="A7906" s="450" t="str">
        <f>списки!$C$45</f>
        <v>ПНС</v>
      </c>
      <c r="B7906" s="442">
        <v>8840</v>
      </c>
    </row>
    <row r="7907" spans="1:2" hidden="1">
      <c r="A7907" s="450" t="str">
        <f>списки!$C$45</f>
        <v>ПНС</v>
      </c>
      <c r="B7907" s="442">
        <v>8841</v>
      </c>
    </row>
    <row r="7908" spans="1:2" hidden="1">
      <c r="A7908" s="450" t="str">
        <f>списки!$C$45</f>
        <v>ПНС</v>
      </c>
      <c r="B7908" s="442">
        <v>8842</v>
      </c>
    </row>
    <row r="7909" spans="1:2" hidden="1">
      <c r="A7909" s="450" t="str">
        <f>списки!$C$45</f>
        <v>ПНС</v>
      </c>
      <c r="B7909" s="442">
        <v>8843</v>
      </c>
    </row>
    <row r="7910" spans="1:2" hidden="1">
      <c r="A7910" s="450" t="str">
        <f>списки!$C$45</f>
        <v>ПНС</v>
      </c>
      <c r="B7910" s="442">
        <v>8844</v>
      </c>
    </row>
    <row r="7911" spans="1:2" hidden="1">
      <c r="A7911" s="450" t="str">
        <f>списки!$C$45</f>
        <v>ПНС</v>
      </c>
      <c r="B7911" s="442">
        <v>8845</v>
      </c>
    </row>
    <row r="7912" spans="1:2" hidden="1">
      <c r="A7912" s="450" t="str">
        <f>списки!$C$45</f>
        <v>ПНС</v>
      </c>
      <c r="B7912" s="442">
        <v>8846</v>
      </c>
    </row>
    <row r="7913" spans="1:2" hidden="1">
      <c r="A7913" s="450" t="str">
        <f>списки!$C$45</f>
        <v>ПНС</v>
      </c>
      <c r="B7913" s="442">
        <v>8847</v>
      </c>
    </row>
    <row r="7914" spans="1:2" hidden="1">
      <c r="A7914" s="450" t="str">
        <f>списки!$C$45</f>
        <v>ПНС</v>
      </c>
      <c r="B7914" s="442">
        <v>8848</v>
      </c>
    </row>
    <row r="7915" spans="1:2" hidden="1">
      <c r="A7915" s="450" t="str">
        <f>списки!$C$45</f>
        <v>ПНС</v>
      </c>
      <c r="B7915" s="442">
        <v>8849</v>
      </c>
    </row>
    <row r="7916" spans="1:2" hidden="1">
      <c r="A7916" s="450" t="str">
        <f>списки!$C$45</f>
        <v>ПНС</v>
      </c>
      <c r="B7916" s="442">
        <v>8850</v>
      </c>
    </row>
    <row r="7917" spans="1:2" hidden="1">
      <c r="A7917" s="450" t="str">
        <f>списки!$C$45</f>
        <v>ПНС</v>
      </c>
      <c r="B7917" s="442">
        <v>8851</v>
      </c>
    </row>
    <row r="7918" spans="1:2" hidden="1">
      <c r="A7918" s="450" t="str">
        <f>списки!$C$45</f>
        <v>ПНС</v>
      </c>
      <c r="B7918" s="442">
        <v>8852</v>
      </c>
    </row>
    <row r="7919" spans="1:2" hidden="1">
      <c r="A7919" s="450" t="str">
        <f>списки!$C$45</f>
        <v>ПНС</v>
      </c>
      <c r="B7919" s="442">
        <v>8853</v>
      </c>
    </row>
    <row r="7920" spans="1:2" hidden="1">
      <c r="A7920" s="450" t="str">
        <f>списки!$C$45</f>
        <v>ПНС</v>
      </c>
      <c r="B7920" s="442">
        <v>8854</v>
      </c>
    </row>
    <row r="7921" spans="1:2" hidden="1">
      <c r="A7921" s="450" t="str">
        <f>списки!$C$45</f>
        <v>ПНС</v>
      </c>
      <c r="B7921" s="442">
        <v>8855</v>
      </c>
    </row>
    <row r="7922" spans="1:2" hidden="1">
      <c r="A7922" s="450" t="str">
        <f>списки!$C$45</f>
        <v>ПНС</v>
      </c>
      <c r="B7922" s="442">
        <v>8856</v>
      </c>
    </row>
    <row r="7923" spans="1:2" hidden="1">
      <c r="A7923" s="450" t="str">
        <f>списки!$C$45</f>
        <v>ПНС</v>
      </c>
      <c r="B7923" s="442">
        <v>8857</v>
      </c>
    </row>
    <row r="7924" spans="1:2" hidden="1">
      <c r="A7924" s="450" t="str">
        <f>списки!$C$45</f>
        <v>ПНС</v>
      </c>
      <c r="B7924" s="442">
        <v>8858</v>
      </c>
    </row>
    <row r="7925" spans="1:2" hidden="1">
      <c r="A7925" s="450" t="str">
        <f>списки!$C$45</f>
        <v>ПНС</v>
      </c>
      <c r="B7925" s="442">
        <v>8859</v>
      </c>
    </row>
    <row r="7926" spans="1:2" hidden="1">
      <c r="A7926" s="450" t="str">
        <f>списки!$C$45</f>
        <v>ПНС</v>
      </c>
      <c r="B7926" s="442">
        <v>8860</v>
      </c>
    </row>
    <row r="7927" spans="1:2" hidden="1">
      <c r="A7927" s="450" t="str">
        <f>списки!$C$45</f>
        <v>ПНС</v>
      </c>
      <c r="B7927" s="442">
        <v>8861</v>
      </c>
    </row>
    <row r="7928" spans="1:2" hidden="1">
      <c r="A7928" s="450" t="str">
        <f>списки!$C$45</f>
        <v>ПНС</v>
      </c>
      <c r="B7928" s="442">
        <v>8862</v>
      </c>
    </row>
    <row r="7929" spans="1:2" hidden="1">
      <c r="A7929" s="450" t="str">
        <f>списки!$C$45</f>
        <v>ПНС</v>
      </c>
      <c r="B7929" s="442">
        <v>8863</v>
      </c>
    </row>
    <row r="7930" spans="1:2" hidden="1">
      <c r="A7930" s="450" t="str">
        <f>списки!$C$45</f>
        <v>ПНС</v>
      </c>
      <c r="B7930" s="442">
        <v>8864</v>
      </c>
    </row>
    <row r="7931" spans="1:2" hidden="1">
      <c r="A7931" s="450" t="str">
        <f>списки!$C$45</f>
        <v>ПНС</v>
      </c>
      <c r="B7931" s="442">
        <v>8865</v>
      </c>
    </row>
    <row r="7932" spans="1:2" hidden="1">
      <c r="A7932" s="450" t="str">
        <f>списки!$C$45</f>
        <v>ПНС</v>
      </c>
      <c r="B7932" s="442">
        <v>8866</v>
      </c>
    </row>
    <row r="7933" spans="1:2" hidden="1">
      <c r="A7933" s="450" t="str">
        <f>списки!$C$45</f>
        <v>ПНС</v>
      </c>
      <c r="B7933" s="442">
        <v>8867</v>
      </c>
    </row>
    <row r="7934" spans="1:2" hidden="1">
      <c r="A7934" s="450" t="str">
        <f>списки!$C$45</f>
        <v>ПНС</v>
      </c>
      <c r="B7934" s="442">
        <v>8868</v>
      </c>
    </row>
    <row r="7935" spans="1:2" hidden="1">
      <c r="A7935" s="450" t="str">
        <f>списки!$C$45</f>
        <v>ПНС</v>
      </c>
      <c r="B7935" s="442">
        <v>8869</v>
      </c>
    </row>
    <row r="7936" spans="1:2" hidden="1">
      <c r="A7936" s="450" t="str">
        <f>списки!$C$45</f>
        <v>ПНС</v>
      </c>
      <c r="B7936" s="442">
        <v>8870</v>
      </c>
    </row>
    <row r="7937" spans="1:2" hidden="1">
      <c r="A7937" s="450" t="str">
        <f>списки!$C$45</f>
        <v>ПНС</v>
      </c>
      <c r="B7937" s="442">
        <v>8871</v>
      </c>
    </row>
    <row r="7938" spans="1:2" hidden="1">
      <c r="A7938" s="450" t="str">
        <f>списки!$C$45</f>
        <v>ПНС</v>
      </c>
      <c r="B7938" s="442">
        <v>8872</v>
      </c>
    </row>
    <row r="7939" spans="1:2" hidden="1">
      <c r="A7939" s="450" t="str">
        <f>списки!$C$45</f>
        <v>ПНС</v>
      </c>
      <c r="B7939" s="442">
        <v>8873</v>
      </c>
    </row>
    <row r="7940" spans="1:2" hidden="1">
      <c r="A7940" s="450" t="str">
        <f>списки!$C$45</f>
        <v>ПНС</v>
      </c>
      <c r="B7940" s="442">
        <v>8874</v>
      </c>
    </row>
    <row r="7941" spans="1:2" hidden="1">
      <c r="A7941" s="450" t="str">
        <f>списки!$C$45</f>
        <v>ПНС</v>
      </c>
      <c r="B7941" s="442">
        <v>8875</v>
      </c>
    </row>
    <row r="7942" spans="1:2" hidden="1">
      <c r="A7942" s="450" t="str">
        <f>списки!$C$45</f>
        <v>ПНС</v>
      </c>
      <c r="B7942" s="442">
        <v>8876</v>
      </c>
    </row>
    <row r="7943" spans="1:2" hidden="1">
      <c r="A7943" s="450" t="str">
        <f>списки!$C$45</f>
        <v>ПНС</v>
      </c>
      <c r="B7943" s="442">
        <v>8877</v>
      </c>
    </row>
    <row r="7944" spans="1:2" hidden="1">
      <c r="A7944" s="450" t="str">
        <f>списки!$C$45</f>
        <v>ПНС</v>
      </c>
      <c r="B7944" s="442">
        <v>8878</v>
      </c>
    </row>
    <row r="7945" spans="1:2" hidden="1">
      <c r="A7945" s="450" t="str">
        <f>списки!$C$45</f>
        <v>ПНС</v>
      </c>
      <c r="B7945" s="442">
        <v>8879</v>
      </c>
    </row>
    <row r="7946" spans="1:2" hidden="1">
      <c r="A7946" s="450" t="str">
        <f>списки!$C$45</f>
        <v>ПНС</v>
      </c>
      <c r="B7946" s="442">
        <v>8880</v>
      </c>
    </row>
    <row r="7947" spans="1:2" hidden="1">
      <c r="A7947" s="450" t="str">
        <f>списки!$C$45</f>
        <v>ПНС</v>
      </c>
      <c r="B7947" s="442">
        <v>8881</v>
      </c>
    </row>
    <row r="7948" spans="1:2" hidden="1">
      <c r="A7948" s="450" t="str">
        <f>списки!$C$45</f>
        <v>ПНС</v>
      </c>
      <c r="B7948" s="442">
        <v>8882</v>
      </c>
    </row>
    <row r="7949" spans="1:2" hidden="1">
      <c r="A7949" s="450" t="str">
        <f>списки!$C$45</f>
        <v>ПНС</v>
      </c>
      <c r="B7949" s="442">
        <v>8883</v>
      </c>
    </row>
    <row r="7950" spans="1:2" hidden="1">
      <c r="A7950" s="450" t="str">
        <f>списки!$C$45</f>
        <v>ПНС</v>
      </c>
      <c r="B7950" s="442">
        <v>8884</v>
      </c>
    </row>
    <row r="7951" spans="1:2" hidden="1">
      <c r="A7951" s="450" t="str">
        <f>списки!$C$45</f>
        <v>ПНС</v>
      </c>
      <c r="B7951" s="442">
        <v>8885</v>
      </c>
    </row>
    <row r="7952" spans="1:2" hidden="1">
      <c r="A7952" s="450" t="str">
        <f>списки!$C$45</f>
        <v>ПНС</v>
      </c>
      <c r="B7952" s="442">
        <v>8886</v>
      </c>
    </row>
    <row r="7953" spans="1:2" hidden="1">
      <c r="A7953" s="450" t="str">
        <f>списки!$C$45</f>
        <v>ПНС</v>
      </c>
      <c r="B7953" s="442">
        <v>8887</v>
      </c>
    </row>
    <row r="7954" spans="1:2" hidden="1">
      <c r="A7954" s="450" t="str">
        <f>списки!$C$45</f>
        <v>ПНС</v>
      </c>
      <c r="B7954" s="442">
        <v>8888</v>
      </c>
    </row>
    <row r="7955" spans="1:2" hidden="1">
      <c r="A7955" s="450" t="str">
        <f>списки!$C$45</f>
        <v>ПНС</v>
      </c>
      <c r="B7955" s="442">
        <v>8889</v>
      </c>
    </row>
    <row r="7956" spans="1:2" hidden="1">
      <c r="A7956" s="450" t="str">
        <f>списки!$C$45</f>
        <v>ПНС</v>
      </c>
      <c r="B7956" s="442">
        <v>8890</v>
      </c>
    </row>
    <row r="7957" spans="1:2" hidden="1">
      <c r="A7957" s="450" t="str">
        <f>списки!$C$45</f>
        <v>ПНС</v>
      </c>
      <c r="B7957" s="442">
        <v>8891</v>
      </c>
    </row>
    <row r="7958" spans="1:2" hidden="1">
      <c r="A7958" s="450" t="str">
        <f>списки!$C$45</f>
        <v>ПНС</v>
      </c>
      <c r="B7958" s="442">
        <v>8892</v>
      </c>
    </row>
    <row r="7959" spans="1:2" hidden="1">
      <c r="A7959" s="450" t="str">
        <f>списки!$C$45</f>
        <v>ПНС</v>
      </c>
      <c r="B7959" s="442">
        <v>8893</v>
      </c>
    </row>
    <row r="7960" spans="1:2" hidden="1">
      <c r="A7960" s="450" t="str">
        <f>списки!$C$45</f>
        <v>ПНС</v>
      </c>
      <c r="B7960" s="442">
        <v>8894</v>
      </c>
    </row>
    <row r="7961" spans="1:2" hidden="1">
      <c r="A7961" s="450" t="str">
        <f>списки!$C$45</f>
        <v>ПНС</v>
      </c>
      <c r="B7961" s="442">
        <v>8895</v>
      </c>
    </row>
    <row r="7962" spans="1:2" hidden="1">
      <c r="A7962" s="450" t="str">
        <f>списки!$C$45</f>
        <v>ПНС</v>
      </c>
      <c r="B7962" s="442">
        <v>8896</v>
      </c>
    </row>
    <row r="7963" spans="1:2" hidden="1">
      <c r="A7963" s="450" t="str">
        <f>списки!$C$45</f>
        <v>ПНС</v>
      </c>
      <c r="B7963" s="442">
        <v>8897</v>
      </c>
    </row>
    <row r="7964" spans="1:2" hidden="1">
      <c r="A7964" s="450" t="str">
        <f>списки!$C$45</f>
        <v>ПНС</v>
      </c>
      <c r="B7964" s="442">
        <v>8898</v>
      </c>
    </row>
    <row r="7965" spans="1:2" hidden="1">
      <c r="A7965" s="450" t="str">
        <f>списки!$C$45</f>
        <v>ПНС</v>
      </c>
      <c r="B7965" s="442">
        <v>8899</v>
      </c>
    </row>
    <row r="7966" spans="1:2" hidden="1">
      <c r="A7966" s="450" t="str">
        <f>списки!$C$45</f>
        <v>ПНС</v>
      </c>
      <c r="B7966" s="442">
        <v>8900</v>
      </c>
    </row>
    <row r="7967" spans="1:2" hidden="1">
      <c r="A7967" s="450" t="str">
        <f>списки!$C$45</f>
        <v>ПНС</v>
      </c>
      <c r="B7967" s="442">
        <v>8901</v>
      </c>
    </row>
    <row r="7968" spans="1:2" hidden="1">
      <c r="A7968" s="450" t="str">
        <f>списки!$C$45</f>
        <v>ПНС</v>
      </c>
      <c r="B7968" s="442">
        <v>8902</v>
      </c>
    </row>
    <row r="7969" spans="1:2" hidden="1">
      <c r="A7969" s="450" t="str">
        <f>списки!$C$45</f>
        <v>ПНС</v>
      </c>
      <c r="B7969" s="442">
        <v>8903</v>
      </c>
    </row>
    <row r="7970" spans="1:2" hidden="1">
      <c r="A7970" s="450" t="str">
        <f>списки!$C$45</f>
        <v>ПНС</v>
      </c>
      <c r="B7970" s="442">
        <v>8904</v>
      </c>
    </row>
    <row r="7971" spans="1:2" hidden="1">
      <c r="A7971" s="450" t="str">
        <f>списки!$C$45</f>
        <v>ПНС</v>
      </c>
      <c r="B7971" s="442">
        <v>8905</v>
      </c>
    </row>
    <row r="7972" spans="1:2" hidden="1">
      <c r="A7972" s="450" t="str">
        <f>списки!$C$45</f>
        <v>ПНС</v>
      </c>
      <c r="B7972" s="442">
        <v>8906</v>
      </c>
    </row>
    <row r="7973" spans="1:2" hidden="1">
      <c r="A7973" s="450" t="str">
        <f>списки!$C$45</f>
        <v>ПНС</v>
      </c>
      <c r="B7973" s="442">
        <v>8907</v>
      </c>
    </row>
    <row r="7974" spans="1:2" hidden="1">
      <c r="A7974" s="450" t="str">
        <f>списки!$C$45</f>
        <v>ПНС</v>
      </c>
      <c r="B7974" s="442">
        <v>8908</v>
      </c>
    </row>
    <row r="7975" spans="1:2" hidden="1">
      <c r="A7975" s="450" t="str">
        <f>списки!$C$45</f>
        <v>ПНС</v>
      </c>
      <c r="B7975" s="442">
        <v>8909</v>
      </c>
    </row>
    <row r="7976" spans="1:2" hidden="1">
      <c r="A7976" s="450" t="str">
        <f>списки!$C$45</f>
        <v>ПНС</v>
      </c>
      <c r="B7976" s="442">
        <v>8910</v>
      </c>
    </row>
    <row r="7977" spans="1:2" hidden="1">
      <c r="A7977" s="450" t="str">
        <f>списки!$C$45</f>
        <v>ПНС</v>
      </c>
      <c r="B7977" s="442">
        <v>8911</v>
      </c>
    </row>
    <row r="7978" spans="1:2" hidden="1">
      <c r="A7978" s="450" t="str">
        <f>списки!$C$45</f>
        <v>ПНС</v>
      </c>
      <c r="B7978" s="442">
        <v>8912</v>
      </c>
    </row>
    <row r="7979" spans="1:2" hidden="1">
      <c r="A7979" s="450" t="str">
        <f>списки!$C$45</f>
        <v>ПНС</v>
      </c>
      <c r="B7979" s="442">
        <v>8913</v>
      </c>
    </row>
    <row r="7980" spans="1:2" hidden="1">
      <c r="A7980" s="450" t="str">
        <f>списки!$C$45</f>
        <v>ПНС</v>
      </c>
      <c r="B7980" s="442">
        <v>8914</v>
      </c>
    </row>
    <row r="7981" spans="1:2" hidden="1">
      <c r="A7981" s="450" t="str">
        <f>списки!$C$45</f>
        <v>ПНС</v>
      </c>
      <c r="B7981" s="442">
        <v>8915</v>
      </c>
    </row>
    <row r="7982" spans="1:2" hidden="1">
      <c r="A7982" s="450" t="str">
        <f>списки!$C$45</f>
        <v>ПНС</v>
      </c>
      <c r="B7982" s="442">
        <v>8916</v>
      </c>
    </row>
    <row r="7983" spans="1:2" hidden="1">
      <c r="A7983" s="450" t="str">
        <f>списки!$C$45</f>
        <v>ПНС</v>
      </c>
      <c r="B7983" s="442">
        <v>8917</v>
      </c>
    </row>
    <row r="7984" spans="1:2" hidden="1">
      <c r="A7984" s="450" t="str">
        <f>списки!$C$45</f>
        <v>ПНС</v>
      </c>
      <c r="B7984" s="442">
        <v>8918</v>
      </c>
    </row>
    <row r="7985" spans="1:2" hidden="1">
      <c r="A7985" s="450" t="str">
        <f>списки!$C$45</f>
        <v>ПНС</v>
      </c>
      <c r="B7985" s="442">
        <v>8919</v>
      </c>
    </row>
    <row r="7986" spans="1:2" hidden="1">
      <c r="A7986" s="450" t="str">
        <f>списки!$C$45</f>
        <v>ПНС</v>
      </c>
      <c r="B7986" s="442">
        <v>8920</v>
      </c>
    </row>
    <row r="7987" spans="1:2" hidden="1">
      <c r="A7987" s="450" t="str">
        <f>списки!$C$45</f>
        <v>ПНС</v>
      </c>
      <c r="B7987" s="442">
        <v>8921</v>
      </c>
    </row>
    <row r="7988" spans="1:2" hidden="1">
      <c r="A7988" s="450" t="str">
        <f>списки!$C$45</f>
        <v>ПНС</v>
      </c>
      <c r="B7988" s="442">
        <v>8922</v>
      </c>
    </row>
    <row r="7989" spans="1:2" hidden="1">
      <c r="A7989" s="450" t="str">
        <f>списки!$C$45</f>
        <v>ПНС</v>
      </c>
      <c r="B7989" s="442">
        <v>8923</v>
      </c>
    </row>
    <row r="7990" spans="1:2" hidden="1">
      <c r="A7990" s="450" t="str">
        <f>списки!$C$45</f>
        <v>ПНС</v>
      </c>
      <c r="B7990" s="442">
        <v>8924</v>
      </c>
    </row>
    <row r="7991" spans="1:2" hidden="1">
      <c r="A7991" s="450" t="str">
        <f>списки!$C$45</f>
        <v>ПНС</v>
      </c>
      <c r="B7991" s="442">
        <v>8925</v>
      </c>
    </row>
    <row r="7992" spans="1:2" hidden="1">
      <c r="A7992" s="450" t="str">
        <f>списки!$C$45</f>
        <v>ПНС</v>
      </c>
      <c r="B7992" s="442">
        <v>8926</v>
      </c>
    </row>
    <row r="7993" spans="1:2" hidden="1">
      <c r="A7993" s="450" t="str">
        <f>списки!$C$45</f>
        <v>ПНС</v>
      </c>
      <c r="B7993" s="442">
        <v>8927</v>
      </c>
    </row>
    <row r="7994" spans="1:2" hidden="1">
      <c r="A7994" s="450" t="str">
        <f>списки!$C$45</f>
        <v>ПНС</v>
      </c>
      <c r="B7994" s="442">
        <v>8928</v>
      </c>
    </row>
    <row r="7995" spans="1:2" hidden="1">
      <c r="A7995" s="450" t="str">
        <f>списки!$C$45</f>
        <v>ПНС</v>
      </c>
      <c r="B7995" s="442">
        <v>8929</v>
      </c>
    </row>
    <row r="7996" spans="1:2" hidden="1">
      <c r="A7996" s="450" t="str">
        <f>списки!$C$45</f>
        <v>ПНС</v>
      </c>
      <c r="B7996" s="442">
        <v>8930</v>
      </c>
    </row>
    <row r="7997" spans="1:2" hidden="1">
      <c r="A7997" s="450" t="str">
        <f>списки!$C$45</f>
        <v>ПНС</v>
      </c>
      <c r="B7997" s="442">
        <v>8931</v>
      </c>
    </row>
    <row r="7998" spans="1:2" hidden="1">
      <c r="A7998" s="450" t="str">
        <f>списки!$C$45</f>
        <v>ПНС</v>
      </c>
      <c r="B7998" s="442">
        <v>8932</v>
      </c>
    </row>
    <row r="7999" spans="1:2" hidden="1">
      <c r="A7999" s="450" t="str">
        <f>списки!$C$45</f>
        <v>ПНС</v>
      </c>
      <c r="B7999" s="442">
        <v>8933</v>
      </c>
    </row>
    <row r="8000" spans="1:2" hidden="1">
      <c r="A8000" s="450" t="str">
        <f>списки!$C$45</f>
        <v>ПНС</v>
      </c>
      <c r="B8000" s="442">
        <v>8934</v>
      </c>
    </row>
    <row r="8001" spans="1:2" hidden="1">
      <c r="A8001" s="450" t="str">
        <f>списки!$C$45</f>
        <v>ПНС</v>
      </c>
      <c r="B8001" s="442">
        <v>8935</v>
      </c>
    </row>
    <row r="8002" spans="1:2" hidden="1">
      <c r="A8002" s="450" t="str">
        <f>списки!$C$45</f>
        <v>ПНС</v>
      </c>
      <c r="B8002" s="442">
        <v>8936</v>
      </c>
    </row>
    <row r="8003" spans="1:2" hidden="1">
      <c r="A8003" s="450" t="str">
        <f>списки!$C$45</f>
        <v>ПНС</v>
      </c>
      <c r="B8003" s="442">
        <v>8937</v>
      </c>
    </row>
    <row r="8004" spans="1:2" hidden="1">
      <c r="A8004" s="450" t="str">
        <f>списки!$C$45</f>
        <v>ПНС</v>
      </c>
      <c r="B8004" s="442">
        <v>8938</v>
      </c>
    </row>
    <row r="8005" spans="1:2" hidden="1">
      <c r="A8005" s="450" t="str">
        <f>списки!$C$45</f>
        <v>ПНС</v>
      </c>
      <c r="B8005" s="442">
        <v>8939</v>
      </c>
    </row>
    <row r="8006" spans="1:2" hidden="1">
      <c r="A8006" s="450" t="str">
        <f>списки!$C$45</f>
        <v>ПНС</v>
      </c>
      <c r="B8006" s="442">
        <v>8940</v>
      </c>
    </row>
    <row r="8007" spans="1:2" hidden="1">
      <c r="A8007" s="450" t="str">
        <f>списки!$C$45</f>
        <v>ПНС</v>
      </c>
      <c r="B8007" s="442">
        <v>8941</v>
      </c>
    </row>
    <row r="8008" spans="1:2" hidden="1">
      <c r="A8008" s="450" t="str">
        <f>списки!$C$45</f>
        <v>ПНС</v>
      </c>
      <c r="B8008" s="442">
        <v>8942</v>
      </c>
    </row>
    <row r="8009" spans="1:2" hidden="1">
      <c r="A8009" s="450" t="str">
        <f>списки!$C$45</f>
        <v>ПНС</v>
      </c>
      <c r="B8009" s="442">
        <v>8943</v>
      </c>
    </row>
    <row r="8010" spans="1:2" hidden="1">
      <c r="A8010" s="450" t="str">
        <f>списки!$C$45</f>
        <v>ПНС</v>
      </c>
      <c r="B8010" s="442">
        <v>8944</v>
      </c>
    </row>
    <row r="8011" spans="1:2" hidden="1">
      <c r="A8011" s="450" t="str">
        <f>списки!$C$45</f>
        <v>ПНС</v>
      </c>
      <c r="B8011" s="442">
        <v>8945</v>
      </c>
    </row>
    <row r="8012" spans="1:2" hidden="1">
      <c r="A8012" s="450" t="str">
        <f>списки!$C$45</f>
        <v>ПНС</v>
      </c>
      <c r="B8012" s="442">
        <v>8946</v>
      </c>
    </row>
    <row r="8013" spans="1:2" hidden="1">
      <c r="A8013" s="450" t="str">
        <f>списки!$C$45</f>
        <v>ПНС</v>
      </c>
      <c r="B8013" s="442">
        <v>8947</v>
      </c>
    </row>
    <row r="8014" spans="1:2" hidden="1">
      <c r="A8014" s="450" t="str">
        <f>списки!$C$45</f>
        <v>ПНС</v>
      </c>
      <c r="B8014" s="442">
        <v>8948</v>
      </c>
    </row>
    <row r="8015" spans="1:2" hidden="1">
      <c r="A8015" s="450" t="str">
        <f>списки!$C$45</f>
        <v>ПНС</v>
      </c>
      <c r="B8015" s="442">
        <v>8949</v>
      </c>
    </row>
    <row r="8016" spans="1:2" hidden="1">
      <c r="A8016" s="450" t="str">
        <f>списки!$C$45</f>
        <v>ПНС</v>
      </c>
      <c r="B8016" s="442">
        <v>8950</v>
      </c>
    </row>
    <row r="8017" spans="1:2" hidden="1">
      <c r="A8017" s="450" t="str">
        <f>списки!$C$45</f>
        <v>ПНС</v>
      </c>
      <c r="B8017" s="442">
        <v>8951</v>
      </c>
    </row>
    <row r="8018" spans="1:2" hidden="1">
      <c r="A8018" s="450" t="str">
        <f>списки!$C$45</f>
        <v>ПНС</v>
      </c>
      <c r="B8018" s="442">
        <v>8952</v>
      </c>
    </row>
    <row r="8019" spans="1:2" hidden="1">
      <c r="A8019" s="450" t="str">
        <f>списки!$C$45</f>
        <v>ПНС</v>
      </c>
      <c r="B8019" s="442">
        <v>8953</v>
      </c>
    </row>
    <row r="8020" spans="1:2" hidden="1">
      <c r="A8020" s="450" t="str">
        <f>списки!$C$45</f>
        <v>ПНС</v>
      </c>
      <c r="B8020" s="442">
        <v>8954</v>
      </c>
    </row>
    <row r="8021" spans="1:2" hidden="1">
      <c r="A8021" s="450" t="str">
        <f>списки!$C$45</f>
        <v>ПНС</v>
      </c>
      <c r="B8021" s="442">
        <v>8955</v>
      </c>
    </row>
    <row r="8022" spans="1:2" hidden="1">
      <c r="A8022" s="450" t="str">
        <f>списки!$C$45</f>
        <v>ПНС</v>
      </c>
      <c r="B8022" s="442">
        <v>8956</v>
      </c>
    </row>
    <row r="8023" spans="1:2" hidden="1">
      <c r="A8023" s="450" t="str">
        <f>списки!$C$45</f>
        <v>ПНС</v>
      </c>
      <c r="B8023" s="442">
        <v>8957</v>
      </c>
    </row>
    <row r="8024" spans="1:2" hidden="1">
      <c r="A8024" s="450" t="str">
        <f>списки!$C$45</f>
        <v>ПНС</v>
      </c>
      <c r="B8024" s="442">
        <v>8958</v>
      </c>
    </row>
    <row r="8025" spans="1:2" hidden="1">
      <c r="A8025" s="450" t="str">
        <f>списки!$C$45</f>
        <v>ПНС</v>
      </c>
      <c r="B8025" s="442">
        <v>8959</v>
      </c>
    </row>
    <row r="8026" spans="1:2" hidden="1">
      <c r="A8026" s="450" t="str">
        <f>списки!$C$45</f>
        <v>ПНС</v>
      </c>
      <c r="B8026" s="442">
        <v>8960</v>
      </c>
    </row>
    <row r="8027" spans="1:2" hidden="1">
      <c r="A8027" s="450" t="str">
        <f>списки!$C$45</f>
        <v>ПНС</v>
      </c>
      <c r="B8027" s="442">
        <v>8961</v>
      </c>
    </row>
    <row r="8028" spans="1:2" hidden="1">
      <c r="A8028" s="450" t="str">
        <f>списки!$C$45</f>
        <v>ПНС</v>
      </c>
      <c r="B8028" s="442">
        <v>8962</v>
      </c>
    </row>
    <row r="8029" spans="1:2" hidden="1">
      <c r="A8029" s="450" t="str">
        <f>списки!$C$45</f>
        <v>ПНС</v>
      </c>
      <c r="B8029" s="442">
        <v>8963</v>
      </c>
    </row>
    <row r="8030" spans="1:2" hidden="1">
      <c r="A8030" s="450" t="str">
        <f>списки!$C$45</f>
        <v>ПНС</v>
      </c>
      <c r="B8030" s="442">
        <v>8964</v>
      </c>
    </row>
    <row r="8031" spans="1:2" hidden="1">
      <c r="A8031" s="450" t="str">
        <f>списки!$C$45</f>
        <v>ПНС</v>
      </c>
      <c r="B8031" s="442">
        <v>8965</v>
      </c>
    </row>
    <row r="8032" spans="1:2" hidden="1">
      <c r="A8032" s="450" t="str">
        <f>списки!$C$45</f>
        <v>ПНС</v>
      </c>
      <c r="B8032" s="442">
        <v>8966</v>
      </c>
    </row>
    <row r="8033" spans="1:2" hidden="1">
      <c r="A8033" s="450" t="str">
        <f>списки!$C$45</f>
        <v>ПНС</v>
      </c>
      <c r="B8033" s="442">
        <v>8967</v>
      </c>
    </row>
    <row r="8034" spans="1:2" hidden="1">
      <c r="A8034" s="450" t="str">
        <f>списки!$C$45</f>
        <v>ПНС</v>
      </c>
      <c r="B8034" s="442">
        <v>8968</v>
      </c>
    </row>
    <row r="8035" spans="1:2" hidden="1">
      <c r="A8035" s="450" t="str">
        <f>списки!$C$45</f>
        <v>ПНС</v>
      </c>
      <c r="B8035" s="442">
        <v>8969</v>
      </c>
    </row>
    <row r="8036" spans="1:2" hidden="1">
      <c r="A8036" s="450" t="str">
        <f>списки!$C$45</f>
        <v>ПНС</v>
      </c>
      <c r="B8036" s="442">
        <v>8970</v>
      </c>
    </row>
    <row r="8037" spans="1:2" hidden="1">
      <c r="A8037" s="450" t="str">
        <f>списки!$C$45</f>
        <v>ПНС</v>
      </c>
      <c r="B8037" s="442">
        <v>8971</v>
      </c>
    </row>
    <row r="8038" spans="1:2" hidden="1">
      <c r="A8038" s="450" t="str">
        <f>списки!$C$45</f>
        <v>ПНС</v>
      </c>
      <c r="B8038" s="442">
        <v>8972</v>
      </c>
    </row>
    <row r="8039" spans="1:2" hidden="1">
      <c r="A8039" s="450" t="str">
        <f>списки!$C$45</f>
        <v>ПНС</v>
      </c>
      <c r="B8039" s="442">
        <v>8973</v>
      </c>
    </row>
    <row r="8040" spans="1:2" hidden="1">
      <c r="A8040" s="450" t="str">
        <f>списки!$C$45</f>
        <v>ПНС</v>
      </c>
      <c r="B8040" s="442">
        <v>8974</v>
      </c>
    </row>
    <row r="8041" spans="1:2" hidden="1">
      <c r="A8041" s="450" t="str">
        <f>списки!$C$45</f>
        <v>ПНС</v>
      </c>
      <c r="B8041" s="442">
        <v>8975</v>
      </c>
    </row>
    <row r="8042" spans="1:2" hidden="1">
      <c r="A8042" s="450" t="str">
        <f>списки!$C$45</f>
        <v>ПНС</v>
      </c>
      <c r="B8042" s="442">
        <v>8976</v>
      </c>
    </row>
    <row r="8043" spans="1:2" hidden="1">
      <c r="A8043" s="450" t="str">
        <f>списки!$C$45</f>
        <v>ПНС</v>
      </c>
      <c r="B8043" s="442">
        <v>8977</v>
      </c>
    </row>
    <row r="8044" spans="1:2" hidden="1">
      <c r="A8044" s="450" t="str">
        <f>списки!$C$45</f>
        <v>ПНС</v>
      </c>
      <c r="B8044" s="442">
        <v>8978</v>
      </c>
    </row>
    <row r="8045" spans="1:2" hidden="1">
      <c r="A8045" s="450" t="str">
        <f>списки!$C$45</f>
        <v>ПНС</v>
      </c>
      <c r="B8045" s="442">
        <v>8979</v>
      </c>
    </row>
    <row r="8046" spans="1:2" hidden="1">
      <c r="A8046" s="450" t="str">
        <f>списки!$C$45</f>
        <v>ПНС</v>
      </c>
      <c r="B8046" s="442">
        <v>8980</v>
      </c>
    </row>
    <row r="8047" spans="1:2" hidden="1">
      <c r="A8047" s="450" t="str">
        <f>списки!$C$45</f>
        <v>ПНС</v>
      </c>
      <c r="B8047" s="442">
        <v>8981</v>
      </c>
    </row>
    <row r="8048" spans="1:2" hidden="1">
      <c r="A8048" s="450" t="str">
        <f>списки!$C$45</f>
        <v>ПНС</v>
      </c>
      <c r="B8048" s="442">
        <v>8982</v>
      </c>
    </row>
    <row r="8049" spans="1:2" hidden="1">
      <c r="A8049" s="450" t="str">
        <f>списки!$C$45</f>
        <v>ПНС</v>
      </c>
      <c r="B8049" s="442">
        <v>8983</v>
      </c>
    </row>
    <row r="8050" spans="1:2" hidden="1">
      <c r="A8050" s="450" t="str">
        <f>списки!$C$45</f>
        <v>ПНС</v>
      </c>
      <c r="B8050" s="442">
        <v>8984</v>
      </c>
    </row>
    <row r="8051" spans="1:2" hidden="1">
      <c r="A8051" s="450" t="str">
        <f>списки!$C$45</f>
        <v>ПНС</v>
      </c>
      <c r="B8051" s="442">
        <v>8985</v>
      </c>
    </row>
    <row r="8052" spans="1:2" hidden="1">
      <c r="A8052" s="450" t="str">
        <f>списки!$C$45</f>
        <v>ПНС</v>
      </c>
      <c r="B8052" s="442">
        <v>8986</v>
      </c>
    </row>
    <row r="8053" spans="1:2" hidden="1">
      <c r="A8053" s="450" t="str">
        <f>списки!$C$45</f>
        <v>ПНС</v>
      </c>
      <c r="B8053" s="442">
        <v>8987</v>
      </c>
    </row>
    <row r="8054" spans="1:2" hidden="1">
      <c r="A8054" s="450" t="str">
        <f>списки!$C$45</f>
        <v>ПНС</v>
      </c>
      <c r="B8054" s="442">
        <v>8988</v>
      </c>
    </row>
    <row r="8055" spans="1:2" hidden="1">
      <c r="A8055" s="450" t="str">
        <f>списки!$C$45</f>
        <v>ПНС</v>
      </c>
      <c r="B8055" s="442">
        <v>8989</v>
      </c>
    </row>
    <row r="8056" spans="1:2" hidden="1">
      <c r="A8056" s="450" t="str">
        <f>списки!$C$45</f>
        <v>ПНС</v>
      </c>
      <c r="B8056" s="442">
        <v>8990</v>
      </c>
    </row>
    <row r="8057" spans="1:2" hidden="1">
      <c r="A8057" s="450" t="str">
        <f>списки!$C$45</f>
        <v>ПНС</v>
      </c>
      <c r="B8057" s="442">
        <v>8991</v>
      </c>
    </row>
    <row r="8058" spans="1:2" hidden="1">
      <c r="A8058" s="450" t="str">
        <f>списки!$C$45</f>
        <v>ПНС</v>
      </c>
      <c r="B8058" s="442">
        <v>8992</v>
      </c>
    </row>
    <row r="8059" spans="1:2" hidden="1">
      <c r="A8059" s="450" t="str">
        <f>списки!$C$45</f>
        <v>ПНС</v>
      </c>
      <c r="B8059" s="442">
        <v>8993</v>
      </c>
    </row>
    <row r="8060" spans="1:2" hidden="1">
      <c r="A8060" s="450" t="str">
        <f>списки!$C$45</f>
        <v>ПНС</v>
      </c>
      <c r="B8060" s="442">
        <v>8994</v>
      </c>
    </row>
    <row r="8061" spans="1:2" hidden="1">
      <c r="A8061" s="450" t="str">
        <f>списки!$C$45</f>
        <v>ПНС</v>
      </c>
      <c r="B8061" s="442">
        <v>8995</v>
      </c>
    </row>
    <row r="8062" spans="1:2" hidden="1">
      <c r="A8062" s="450" t="str">
        <f>списки!$C$45</f>
        <v>ПНС</v>
      </c>
      <c r="B8062" s="442">
        <v>8996</v>
      </c>
    </row>
    <row r="8063" spans="1:2" hidden="1">
      <c r="A8063" s="450" t="str">
        <f>списки!$C$45</f>
        <v>ПНС</v>
      </c>
      <c r="B8063" s="442">
        <v>8997</v>
      </c>
    </row>
    <row r="8064" spans="1:2" hidden="1">
      <c r="A8064" s="450" t="str">
        <f>списки!$C$45</f>
        <v>ПНС</v>
      </c>
      <c r="B8064" s="442">
        <v>8998</v>
      </c>
    </row>
    <row r="8065" spans="1:2" hidden="1">
      <c r="A8065" s="450" t="str">
        <f>списки!$C$45</f>
        <v>ПНС</v>
      </c>
      <c r="B8065" s="442">
        <v>8999</v>
      </c>
    </row>
    <row r="8066" spans="1:2" hidden="1">
      <c r="A8066" s="450" t="str">
        <f>списки!$C$45</f>
        <v>ПНС</v>
      </c>
      <c r="B8066" s="442">
        <v>9000</v>
      </c>
    </row>
    <row r="8067" spans="1:2" hidden="1">
      <c r="A8067" s="450" t="str">
        <f>списки!$C$45</f>
        <v>ПНС</v>
      </c>
      <c r="B8067" s="442">
        <v>9001</v>
      </c>
    </row>
    <row r="8068" spans="1:2" hidden="1">
      <c r="A8068" s="450" t="str">
        <f>списки!$C$45</f>
        <v>ПНС</v>
      </c>
      <c r="B8068" s="442">
        <v>9002</v>
      </c>
    </row>
    <row r="8069" spans="1:2" hidden="1">
      <c r="A8069" s="450" t="str">
        <f>списки!$C$45</f>
        <v>ПНС</v>
      </c>
      <c r="B8069" s="442">
        <v>9003</v>
      </c>
    </row>
    <row r="8070" spans="1:2" hidden="1">
      <c r="A8070" s="450" t="str">
        <f>списки!$C$45</f>
        <v>ПНС</v>
      </c>
      <c r="B8070" s="442">
        <v>9004</v>
      </c>
    </row>
    <row r="8071" spans="1:2" hidden="1">
      <c r="A8071" s="450" t="str">
        <f>списки!$C$45</f>
        <v>ПНС</v>
      </c>
      <c r="B8071" s="442">
        <v>9005</v>
      </c>
    </row>
    <row r="8072" spans="1:2" hidden="1">
      <c r="A8072" s="450" t="str">
        <f>списки!$C$45</f>
        <v>ПНС</v>
      </c>
      <c r="B8072" s="442">
        <v>9006</v>
      </c>
    </row>
    <row r="8073" spans="1:2" hidden="1">
      <c r="A8073" s="450" t="str">
        <f>списки!$C$45</f>
        <v>ПНС</v>
      </c>
      <c r="B8073" s="442">
        <v>9007</v>
      </c>
    </row>
    <row r="8074" spans="1:2" hidden="1">
      <c r="A8074" s="450" t="str">
        <f>списки!$C$45</f>
        <v>ПНС</v>
      </c>
      <c r="B8074" s="442">
        <v>9008</v>
      </c>
    </row>
    <row r="8075" spans="1:2" hidden="1">
      <c r="A8075" s="450" t="str">
        <f>списки!$C$45</f>
        <v>ПНС</v>
      </c>
      <c r="B8075" s="442">
        <v>9009</v>
      </c>
    </row>
    <row r="8076" spans="1:2" hidden="1">
      <c r="A8076" s="450" t="str">
        <f>списки!$C$45</f>
        <v>ПНС</v>
      </c>
      <c r="B8076" s="442">
        <v>9010</v>
      </c>
    </row>
    <row r="8077" spans="1:2" hidden="1">
      <c r="A8077" s="450" t="str">
        <f>списки!$C$45</f>
        <v>ПНС</v>
      </c>
      <c r="B8077" s="442">
        <v>9011</v>
      </c>
    </row>
    <row r="8078" spans="1:2" hidden="1">
      <c r="A8078" s="450" t="str">
        <f>списки!$C$45</f>
        <v>ПНС</v>
      </c>
      <c r="B8078" s="442">
        <v>9012</v>
      </c>
    </row>
    <row r="8079" spans="1:2" hidden="1">
      <c r="A8079" s="450" t="str">
        <f>списки!$C$45</f>
        <v>ПНС</v>
      </c>
      <c r="B8079" s="442">
        <v>9013</v>
      </c>
    </row>
    <row r="8080" spans="1:2" hidden="1">
      <c r="A8080" s="450" t="str">
        <f>списки!$C$45</f>
        <v>ПНС</v>
      </c>
      <c r="B8080" s="442">
        <v>9014</v>
      </c>
    </row>
    <row r="8081" spans="1:2" hidden="1">
      <c r="A8081" s="450" t="str">
        <f>списки!$C$45</f>
        <v>ПНС</v>
      </c>
      <c r="B8081" s="442">
        <v>9015</v>
      </c>
    </row>
    <row r="8082" spans="1:2" hidden="1">
      <c r="A8082" s="450" t="str">
        <f>списки!$C$45</f>
        <v>ПНС</v>
      </c>
      <c r="B8082" s="442">
        <v>9016</v>
      </c>
    </row>
    <row r="8083" spans="1:2" hidden="1">
      <c r="A8083" s="450" t="str">
        <f>списки!$C$45</f>
        <v>ПНС</v>
      </c>
      <c r="B8083" s="442">
        <v>9017</v>
      </c>
    </row>
    <row r="8084" spans="1:2" hidden="1">
      <c r="A8084" s="450" t="str">
        <f>списки!$C$45</f>
        <v>ПНС</v>
      </c>
      <c r="B8084" s="442">
        <v>9018</v>
      </c>
    </row>
    <row r="8085" spans="1:2" hidden="1">
      <c r="A8085" s="450" t="str">
        <f>списки!$C$45</f>
        <v>ПНС</v>
      </c>
      <c r="B8085" s="442">
        <v>9019</v>
      </c>
    </row>
    <row r="8086" spans="1:2" hidden="1">
      <c r="A8086" s="450" t="str">
        <f>списки!$C$45</f>
        <v>ПНС</v>
      </c>
      <c r="B8086" s="442">
        <v>9020</v>
      </c>
    </row>
    <row r="8087" spans="1:2" hidden="1">
      <c r="A8087" s="450" t="str">
        <f>списки!$C$45</f>
        <v>ПНС</v>
      </c>
      <c r="B8087" s="442">
        <v>9021</v>
      </c>
    </row>
    <row r="8088" spans="1:2" hidden="1">
      <c r="A8088" s="450" t="str">
        <f>списки!$C$45</f>
        <v>ПНС</v>
      </c>
      <c r="B8088" s="442">
        <v>9022</v>
      </c>
    </row>
    <row r="8089" spans="1:2" hidden="1">
      <c r="A8089" s="450" t="str">
        <f>списки!$C$45</f>
        <v>ПНС</v>
      </c>
      <c r="B8089" s="442">
        <v>9023</v>
      </c>
    </row>
    <row r="8090" spans="1:2" hidden="1">
      <c r="A8090" s="450" t="str">
        <f>списки!$C$45</f>
        <v>ПНС</v>
      </c>
      <c r="B8090" s="442">
        <v>9024</v>
      </c>
    </row>
    <row r="8091" spans="1:2" hidden="1">
      <c r="A8091" s="450" t="str">
        <f>списки!$C$45</f>
        <v>ПНС</v>
      </c>
      <c r="B8091" s="442">
        <v>9025</v>
      </c>
    </row>
    <row r="8092" spans="1:2" hidden="1">
      <c r="A8092" s="450" t="str">
        <f>списки!$C$45</f>
        <v>ПНС</v>
      </c>
      <c r="B8092" s="442">
        <v>9026</v>
      </c>
    </row>
    <row r="8093" spans="1:2" hidden="1">
      <c r="A8093" s="450" t="str">
        <f>списки!$C$45</f>
        <v>ПНС</v>
      </c>
      <c r="B8093" s="442">
        <v>9027</v>
      </c>
    </row>
    <row r="8094" spans="1:2" hidden="1">
      <c r="A8094" s="450" t="str">
        <f>списки!$C$45</f>
        <v>ПНС</v>
      </c>
      <c r="B8094" s="442">
        <v>9028</v>
      </c>
    </row>
    <row r="8095" spans="1:2" hidden="1">
      <c r="A8095" s="450" t="str">
        <f>списки!$C$45</f>
        <v>ПНС</v>
      </c>
      <c r="B8095" s="442">
        <v>9029</v>
      </c>
    </row>
    <row r="8096" spans="1:2" hidden="1">
      <c r="A8096" s="450" t="str">
        <f>списки!$C$45</f>
        <v>ПНС</v>
      </c>
      <c r="B8096" s="442">
        <v>9030</v>
      </c>
    </row>
    <row r="8097" spans="1:2" hidden="1">
      <c r="A8097" s="450" t="str">
        <f>списки!$C$45</f>
        <v>ПНС</v>
      </c>
      <c r="B8097" s="442">
        <v>9031</v>
      </c>
    </row>
    <row r="8098" spans="1:2" hidden="1">
      <c r="A8098" s="450" t="str">
        <f>списки!$C$45</f>
        <v>ПНС</v>
      </c>
      <c r="B8098" s="442">
        <v>9032</v>
      </c>
    </row>
    <row r="8099" spans="1:2" hidden="1">
      <c r="A8099" s="450" t="str">
        <f>списки!$C$45</f>
        <v>ПНС</v>
      </c>
      <c r="B8099" s="442">
        <v>9033</v>
      </c>
    </row>
    <row r="8100" spans="1:2" hidden="1">
      <c r="A8100" s="450" t="str">
        <f>списки!$C$45</f>
        <v>ПНС</v>
      </c>
      <c r="B8100" s="442">
        <v>9034</v>
      </c>
    </row>
    <row r="8101" spans="1:2" hidden="1">
      <c r="A8101" s="450" t="str">
        <f>списки!$C$45</f>
        <v>ПНС</v>
      </c>
      <c r="B8101" s="442">
        <v>9035</v>
      </c>
    </row>
    <row r="8102" spans="1:2" hidden="1">
      <c r="A8102" s="450" t="str">
        <f>списки!$C$45</f>
        <v>ПНС</v>
      </c>
      <c r="B8102" s="442">
        <v>9036</v>
      </c>
    </row>
    <row r="8103" spans="1:2" hidden="1">
      <c r="A8103" s="450" t="str">
        <f>списки!$C$45</f>
        <v>ПНС</v>
      </c>
      <c r="B8103" s="442">
        <v>9037</v>
      </c>
    </row>
    <row r="8104" spans="1:2" hidden="1">
      <c r="A8104" s="450" t="str">
        <f>списки!$C$45</f>
        <v>ПНС</v>
      </c>
      <c r="B8104" s="442">
        <v>9038</v>
      </c>
    </row>
    <row r="8105" spans="1:2" hidden="1">
      <c r="A8105" s="450" t="str">
        <f>списки!$C$45</f>
        <v>ПНС</v>
      </c>
      <c r="B8105" s="442">
        <v>9039</v>
      </c>
    </row>
    <row r="8106" spans="1:2" hidden="1">
      <c r="A8106" s="450" t="str">
        <f>списки!$C$45</f>
        <v>ПНС</v>
      </c>
      <c r="B8106" s="442">
        <v>9040</v>
      </c>
    </row>
    <row r="8107" spans="1:2" hidden="1">
      <c r="A8107" s="450" t="str">
        <f>списки!$C$45</f>
        <v>ПНС</v>
      </c>
      <c r="B8107" s="442">
        <v>9041</v>
      </c>
    </row>
    <row r="8108" spans="1:2" hidden="1">
      <c r="A8108" s="450" t="str">
        <f>списки!$C$45</f>
        <v>ПНС</v>
      </c>
      <c r="B8108" s="442">
        <v>9042</v>
      </c>
    </row>
    <row r="8109" spans="1:2" hidden="1">
      <c r="A8109" s="450" t="str">
        <f>списки!$C$45</f>
        <v>ПНС</v>
      </c>
      <c r="B8109" s="442">
        <v>9043</v>
      </c>
    </row>
    <row r="8110" spans="1:2" hidden="1">
      <c r="A8110" s="450" t="str">
        <f>списки!$C$45</f>
        <v>ПНС</v>
      </c>
      <c r="B8110" s="442">
        <v>9044</v>
      </c>
    </row>
    <row r="8111" spans="1:2" hidden="1">
      <c r="A8111" s="450" t="str">
        <f>списки!$C$45</f>
        <v>ПНС</v>
      </c>
      <c r="B8111" s="442">
        <v>9045</v>
      </c>
    </row>
    <row r="8112" spans="1:2" hidden="1">
      <c r="A8112" s="450" t="str">
        <f>списки!$C$45</f>
        <v>ПНС</v>
      </c>
      <c r="B8112" s="442">
        <v>9046</v>
      </c>
    </row>
    <row r="8113" spans="1:2" hidden="1">
      <c r="A8113" s="450" t="str">
        <f>списки!$C$45</f>
        <v>ПНС</v>
      </c>
      <c r="B8113" s="442">
        <v>9047</v>
      </c>
    </row>
    <row r="8114" spans="1:2" hidden="1">
      <c r="A8114" s="450" t="str">
        <f>списки!$C$45</f>
        <v>ПНС</v>
      </c>
      <c r="B8114" s="442">
        <v>9048</v>
      </c>
    </row>
    <row r="8115" spans="1:2" hidden="1">
      <c r="A8115" s="450" t="str">
        <f>списки!$C$45</f>
        <v>ПНС</v>
      </c>
      <c r="B8115" s="442">
        <v>9049</v>
      </c>
    </row>
    <row r="8116" spans="1:2" hidden="1">
      <c r="A8116" s="450" t="str">
        <f>списки!$C$45</f>
        <v>ПНС</v>
      </c>
      <c r="B8116" s="442">
        <v>9050</v>
      </c>
    </row>
    <row r="8117" spans="1:2" hidden="1">
      <c r="A8117" s="450" t="str">
        <f>списки!$C$45</f>
        <v>ПНС</v>
      </c>
      <c r="B8117" s="442">
        <v>9051</v>
      </c>
    </row>
    <row r="8118" spans="1:2" hidden="1">
      <c r="A8118" s="450" t="str">
        <f>списки!$C$45</f>
        <v>ПНС</v>
      </c>
      <c r="B8118" s="442">
        <v>9052</v>
      </c>
    </row>
    <row r="8119" spans="1:2" hidden="1">
      <c r="A8119" s="450" t="str">
        <f>списки!$C$45</f>
        <v>ПНС</v>
      </c>
      <c r="B8119" s="442">
        <v>9053</v>
      </c>
    </row>
    <row r="8120" spans="1:2" hidden="1">
      <c r="A8120" s="450" t="str">
        <f>списки!$C$45</f>
        <v>ПНС</v>
      </c>
      <c r="B8120" s="442">
        <v>9054</v>
      </c>
    </row>
    <row r="8121" spans="1:2" hidden="1">
      <c r="A8121" s="450" t="str">
        <f>списки!$C$45</f>
        <v>ПНС</v>
      </c>
      <c r="B8121" s="442">
        <v>9055</v>
      </c>
    </row>
    <row r="8122" spans="1:2" hidden="1">
      <c r="A8122" s="450" t="str">
        <f>списки!$C$45</f>
        <v>ПНС</v>
      </c>
      <c r="B8122" s="442">
        <v>9056</v>
      </c>
    </row>
    <row r="8123" spans="1:2" hidden="1">
      <c r="A8123" s="450" t="str">
        <f>списки!$C$45</f>
        <v>ПНС</v>
      </c>
      <c r="B8123" s="442">
        <v>9057</v>
      </c>
    </row>
    <row r="8124" spans="1:2" hidden="1">
      <c r="A8124" s="450" t="str">
        <f>списки!$C$45</f>
        <v>ПНС</v>
      </c>
      <c r="B8124" s="442">
        <v>9058</v>
      </c>
    </row>
    <row r="8125" spans="1:2" hidden="1">
      <c r="A8125" s="450" t="str">
        <f>списки!$C$45</f>
        <v>ПНС</v>
      </c>
      <c r="B8125" s="442">
        <v>9059</v>
      </c>
    </row>
    <row r="8126" spans="1:2" hidden="1">
      <c r="A8126" s="450" t="str">
        <f>списки!$C$45</f>
        <v>ПНС</v>
      </c>
      <c r="B8126" s="442">
        <v>9060</v>
      </c>
    </row>
    <row r="8127" spans="1:2" hidden="1">
      <c r="A8127" s="450" t="str">
        <f>списки!$C$45</f>
        <v>ПНС</v>
      </c>
      <c r="B8127" s="442">
        <v>9061</v>
      </c>
    </row>
    <row r="8128" spans="1:2" hidden="1">
      <c r="A8128" s="450" t="str">
        <f>списки!$C$45</f>
        <v>ПНС</v>
      </c>
      <c r="B8128" s="442">
        <v>9062</v>
      </c>
    </row>
    <row r="8129" spans="1:2" hidden="1">
      <c r="A8129" s="450" t="str">
        <f>списки!$C$45</f>
        <v>ПНС</v>
      </c>
      <c r="B8129" s="442">
        <v>9063</v>
      </c>
    </row>
    <row r="8130" spans="1:2" hidden="1">
      <c r="A8130" s="450" t="str">
        <f>списки!$C$45</f>
        <v>ПНС</v>
      </c>
      <c r="B8130" s="442">
        <v>9064</v>
      </c>
    </row>
    <row r="8131" spans="1:2" hidden="1">
      <c r="A8131" s="450" t="str">
        <f>списки!$C$45</f>
        <v>ПНС</v>
      </c>
      <c r="B8131" s="442">
        <v>9065</v>
      </c>
    </row>
    <row r="8132" spans="1:2" hidden="1">
      <c r="A8132" s="450" t="str">
        <f>списки!$C$45</f>
        <v>ПНС</v>
      </c>
      <c r="B8132" s="442">
        <v>9066</v>
      </c>
    </row>
    <row r="8133" spans="1:2" hidden="1">
      <c r="A8133" s="450" t="str">
        <f>списки!$C$45</f>
        <v>ПНС</v>
      </c>
      <c r="B8133" s="442">
        <v>9067</v>
      </c>
    </row>
    <row r="8134" spans="1:2" hidden="1">
      <c r="A8134" s="450" t="str">
        <f>списки!$C$45</f>
        <v>ПНС</v>
      </c>
      <c r="B8134" s="442">
        <v>9068</v>
      </c>
    </row>
    <row r="8135" spans="1:2" hidden="1">
      <c r="A8135" s="450" t="str">
        <f>списки!$C$45</f>
        <v>ПНС</v>
      </c>
      <c r="B8135" s="442">
        <v>9069</v>
      </c>
    </row>
    <row r="8136" spans="1:2" hidden="1">
      <c r="A8136" s="450" t="str">
        <f>списки!$C$45</f>
        <v>ПНС</v>
      </c>
      <c r="B8136" s="442">
        <v>9070</v>
      </c>
    </row>
    <row r="8137" spans="1:2" hidden="1">
      <c r="A8137" s="450" t="str">
        <f>списки!$C$45</f>
        <v>ПНС</v>
      </c>
      <c r="B8137" s="442">
        <v>9071</v>
      </c>
    </row>
    <row r="8138" spans="1:2" hidden="1">
      <c r="A8138" s="450" t="str">
        <f>списки!$C$45</f>
        <v>ПНС</v>
      </c>
      <c r="B8138" s="442">
        <v>9072</v>
      </c>
    </row>
    <row r="8139" spans="1:2" hidden="1">
      <c r="A8139" s="450" t="str">
        <f>списки!$C$45</f>
        <v>ПНС</v>
      </c>
      <c r="B8139" s="442">
        <v>9073</v>
      </c>
    </row>
    <row r="8140" spans="1:2" hidden="1">
      <c r="A8140" s="450" t="str">
        <f>списки!$C$45</f>
        <v>ПНС</v>
      </c>
      <c r="B8140" s="442">
        <v>9074</v>
      </c>
    </row>
    <row r="8141" spans="1:2" hidden="1">
      <c r="A8141" s="450" t="str">
        <f>списки!$C$45</f>
        <v>ПНС</v>
      </c>
      <c r="B8141" s="442">
        <v>9075</v>
      </c>
    </row>
    <row r="8142" spans="1:2" hidden="1">
      <c r="A8142" s="450" t="str">
        <f>списки!$C$45</f>
        <v>ПНС</v>
      </c>
      <c r="B8142" s="442">
        <v>9076</v>
      </c>
    </row>
    <row r="8143" spans="1:2" hidden="1">
      <c r="A8143" s="450" t="str">
        <f>списки!$C$45</f>
        <v>ПНС</v>
      </c>
      <c r="B8143" s="442">
        <v>9077</v>
      </c>
    </row>
    <row r="8144" spans="1:2" hidden="1">
      <c r="A8144" s="450" t="str">
        <f>списки!$C$45</f>
        <v>ПНС</v>
      </c>
      <c r="B8144" s="442">
        <v>9078</v>
      </c>
    </row>
    <row r="8145" spans="1:2" hidden="1">
      <c r="A8145" s="450" t="str">
        <f>списки!$C$45</f>
        <v>ПНС</v>
      </c>
      <c r="B8145" s="442">
        <v>9079</v>
      </c>
    </row>
    <row r="8146" spans="1:2" hidden="1">
      <c r="A8146" s="450" t="str">
        <f>списки!$C$45</f>
        <v>ПНС</v>
      </c>
      <c r="B8146" s="442">
        <v>9080</v>
      </c>
    </row>
    <row r="8147" spans="1:2" hidden="1">
      <c r="A8147" s="450" t="str">
        <f>списки!$C$45</f>
        <v>ПНС</v>
      </c>
      <c r="B8147" s="442">
        <v>9081</v>
      </c>
    </row>
    <row r="8148" spans="1:2" hidden="1">
      <c r="A8148" s="450" t="str">
        <f>списки!$C$45</f>
        <v>ПНС</v>
      </c>
      <c r="B8148" s="442">
        <v>9082</v>
      </c>
    </row>
    <row r="8149" spans="1:2" hidden="1">
      <c r="A8149" s="450" t="str">
        <f>списки!$C$45</f>
        <v>ПНС</v>
      </c>
      <c r="B8149" s="442">
        <v>9083</v>
      </c>
    </row>
    <row r="8150" spans="1:2" hidden="1">
      <c r="A8150" s="450" t="str">
        <f>списки!$C$45</f>
        <v>ПНС</v>
      </c>
      <c r="B8150" s="442">
        <v>9084</v>
      </c>
    </row>
    <row r="8151" spans="1:2" hidden="1">
      <c r="A8151" s="450" t="str">
        <f>списки!$C$45</f>
        <v>ПНС</v>
      </c>
      <c r="B8151" s="442">
        <v>9085</v>
      </c>
    </row>
    <row r="8152" spans="1:2" hidden="1">
      <c r="A8152" s="450" t="str">
        <f>списки!$C$45</f>
        <v>ПНС</v>
      </c>
      <c r="B8152" s="442">
        <v>9086</v>
      </c>
    </row>
    <row r="8153" spans="1:2" hidden="1">
      <c r="A8153" s="450" t="str">
        <f>списки!$C$45</f>
        <v>ПНС</v>
      </c>
      <c r="B8153" s="442">
        <v>9087</v>
      </c>
    </row>
    <row r="8154" spans="1:2" hidden="1">
      <c r="A8154" s="450" t="str">
        <f>списки!$C$45</f>
        <v>ПНС</v>
      </c>
      <c r="B8154" s="442">
        <v>9088</v>
      </c>
    </row>
    <row r="8155" spans="1:2" hidden="1">
      <c r="A8155" s="450" t="str">
        <f>списки!$C$45</f>
        <v>ПНС</v>
      </c>
      <c r="B8155" s="442">
        <v>9089</v>
      </c>
    </row>
    <row r="8156" spans="1:2" hidden="1">
      <c r="A8156" s="450" t="str">
        <f>списки!$C$45</f>
        <v>ПНС</v>
      </c>
      <c r="B8156" s="442">
        <v>9090</v>
      </c>
    </row>
    <row r="8157" spans="1:2" hidden="1">
      <c r="A8157" s="450" t="str">
        <f>списки!$C$45</f>
        <v>ПНС</v>
      </c>
      <c r="B8157" s="442">
        <v>9091</v>
      </c>
    </row>
    <row r="8158" spans="1:2" hidden="1">
      <c r="A8158" s="450" t="str">
        <f>списки!$C$45</f>
        <v>ПНС</v>
      </c>
      <c r="B8158" s="442">
        <v>9092</v>
      </c>
    </row>
    <row r="8159" spans="1:2" hidden="1">
      <c r="A8159" s="450" t="str">
        <f>списки!$C$45</f>
        <v>ПНС</v>
      </c>
      <c r="B8159" s="442">
        <v>9093</v>
      </c>
    </row>
    <row r="8160" spans="1:2" hidden="1">
      <c r="A8160" s="450" t="str">
        <f>списки!$C$45</f>
        <v>ПНС</v>
      </c>
      <c r="B8160" s="442">
        <v>9094</v>
      </c>
    </row>
    <row r="8161" spans="1:2" hidden="1">
      <c r="A8161" s="450" t="str">
        <f>списки!$C$45</f>
        <v>ПНС</v>
      </c>
      <c r="B8161" s="442">
        <v>9095</v>
      </c>
    </row>
    <row r="8162" spans="1:2" hidden="1">
      <c r="A8162" s="450" t="str">
        <f>списки!$C$45</f>
        <v>ПНС</v>
      </c>
      <c r="B8162" s="442">
        <v>9096</v>
      </c>
    </row>
    <row r="8163" spans="1:2" hidden="1">
      <c r="A8163" s="450" t="str">
        <f>списки!$C$45</f>
        <v>ПНС</v>
      </c>
      <c r="B8163" s="442">
        <v>9097</v>
      </c>
    </row>
    <row r="8164" spans="1:2" hidden="1">
      <c r="A8164" s="450" t="str">
        <f>списки!$C$45</f>
        <v>ПНС</v>
      </c>
      <c r="B8164" s="442">
        <v>9098</v>
      </c>
    </row>
    <row r="8165" spans="1:2" hidden="1">
      <c r="A8165" s="450" t="str">
        <f>списки!$C$45</f>
        <v>ПНС</v>
      </c>
      <c r="B8165" s="442">
        <v>9099</v>
      </c>
    </row>
    <row r="8166" spans="1:2" hidden="1">
      <c r="A8166" s="450" t="str">
        <f>списки!$C$45</f>
        <v>ПНС</v>
      </c>
      <c r="B8166" s="442">
        <v>9100</v>
      </c>
    </row>
    <row r="8167" spans="1:2" hidden="1">
      <c r="A8167" s="450" t="str">
        <f>списки!$C$45</f>
        <v>ПНС</v>
      </c>
      <c r="B8167" s="442">
        <v>9101</v>
      </c>
    </row>
    <row r="8168" spans="1:2" hidden="1">
      <c r="A8168" s="450" t="str">
        <f>списки!$C$45</f>
        <v>ПНС</v>
      </c>
      <c r="B8168" s="442">
        <v>9102</v>
      </c>
    </row>
    <row r="8169" spans="1:2" hidden="1">
      <c r="A8169" s="450" t="str">
        <f>списки!$C$45</f>
        <v>ПНС</v>
      </c>
      <c r="B8169" s="442">
        <v>9103</v>
      </c>
    </row>
    <row r="8170" spans="1:2" hidden="1">
      <c r="A8170" s="450" t="str">
        <f>списки!$C$45</f>
        <v>ПНС</v>
      </c>
      <c r="B8170" s="442">
        <v>9104</v>
      </c>
    </row>
    <row r="8171" spans="1:2" hidden="1">
      <c r="A8171" s="450" t="str">
        <f>списки!$C$45</f>
        <v>ПНС</v>
      </c>
      <c r="B8171" s="442">
        <v>9105</v>
      </c>
    </row>
    <row r="8172" spans="1:2" hidden="1">
      <c r="A8172" s="450" t="str">
        <f>списки!$C$45</f>
        <v>ПНС</v>
      </c>
      <c r="B8172" s="442">
        <v>9106</v>
      </c>
    </row>
    <row r="8173" spans="1:2" hidden="1">
      <c r="A8173" s="450" t="str">
        <f>списки!$C$45</f>
        <v>ПНС</v>
      </c>
      <c r="B8173" s="442">
        <v>9107</v>
      </c>
    </row>
    <row r="8174" spans="1:2" hidden="1">
      <c r="A8174" s="450" t="str">
        <f>списки!$C$45</f>
        <v>ПНС</v>
      </c>
      <c r="B8174" s="442">
        <v>9108</v>
      </c>
    </row>
    <row r="8175" spans="1:2" hidden="1">
      <c r="A8175" s="450" t="str">
        <f>списки!$C$45</f>
        <v>ПНС</v>
      </c>
      <c r="B8175" s="442">
        <v>9109</v>
      </c>
    </row>
    <row r="8176" spans="1:2" hidden="1">
      <c r="A8176" s="450" t="str">
        <f>списки!$C$45</f>
        <v>ПНС</v>
      </c>
      <c r="B8176" s="442">
        <v>9110</v>
      </c>
    </row>
    <row r="8177" spans="1:2" hidden="1">
      <c r="A8177" s="450" t="str">
        <f>списки!$C$45</f>
        <v>ПНС</v>
      </c>
      <c r="B8177" s="442">
        <v>9111</v>
      </c>
    </row>
    <row r="8178" spans="1:2" hidden="1">
      <c r="A8178" s="450" t="str">
        <f>списки!$C$45</f>
        <v>ПНС</v>
      </c>
      <c r="B8178" s="442">
        <v>9112</v>
      </c>
    </row>
    <row r="8179" spans="1:2" hidden="1">
      <c r="A8179" s="450" t="str">
        <f>списки!$C$45</f>
        <v>ПНС</v>
      </c>
      <c r="B8179" s="442">
        <v>9113</v>
      </c>
    </row>
    <row r="8180" spans="1:2" hidden="1">
      <c r="A8180" s="450" t="str">
        <f>списки!$C$45</f>
        <v>ПНС</v>
      </c>
      <c r="B8180" s="442">
        <v>9114</v>
      </c>
    </row>
    <row r="8181" spans="1:2" hidden="1">
      <c r="A8181" s="450" t="str">
        <f>списки!$C$45</f>
        <v>ПНС</v>
      </c>
      <c r="B8181" s="442">
        <v>9115</v>
      </c>
    </row>
    <row r="8182" spans="1:2" hidden="1">
      <c r="A8182" s="450" t="str">
        <f>списки!$C$45</f>
        <v>ПНС</v>
      </c>
      <c r="B8182" s="442">
        <v>9116</v>
      </c>
    </row>
    <row r="8183" spans="1:2" hidden="1">
      <c r="A8183" s="450" t="str">
        <f>списки!$C$45</f>
        <v>ПНС</v>
      </c>
      <c r="B8183" s="442">
        <v>9117</v>
      </c>
    </row>
    <row r="8184" spans="1:2" hidden="1">
      <c r="A8184" s="450" t="str">
        <f>списки!$C$45</f>
        <v>ПНС</v>
      </c>
      <c r="B8184" s="442">
        <v>9118</v>
      </c>
    </row>
    <row r="8185" spans="1:2" hidden="1">
      <c r="A8185" s="450" t="str">
        <f>списки!$C$45</f>
        <v>ПНС</v>
      </c>
      <c r="B8185" s="442">
        <v>9119</v>
      </c>
    </row>
    <row r="8186" spans="1:2" hidden="1">
      <c r="A8186" s="450" t="str">
        <f>списки!$C$45</f>
        <v>ПНС</v>
      </c>
      <c r="B8186" s="442">
        <v>9120</v>
      </c>
    </row>
    <row r="8187" spans="1:2" hidden="1">
      <c r="A8187" s="450" t="str">
        <f>списки!$C$45</f>
        <v>ПНС</v>
      </c>
      <c r="B8187" s="442">
        <v>9121</v>
      </c>
    </row>
    <row r="8188" spans="1:2" hidden="1">
      <c r="A8188" s="450" t="str">
        <f>списки!$C$45</f>
        <v>ПНС</v>
      </c>
      <c r="B8188" s="442">
        <v>9122</v>
      </c>
    </row>
    <row r="8189" spans="1:2" hidden="1">
      <c r="A8189" s="450" t="str">
        <f>списки!$C$45</f>
        <v>ПНС</v>
      </c>
      <c r="B8189" s="442">
        <v>9123</v>
      </c>
    </row>
    <row r="8190" spans="1:2" hidden="1">
      <c r="A8190" s="450" t="str">
        <f>списки!$C$45</f>
        <v>ПНС</v>
      </c>
      <c r="B8190" s="442">
        <v>9124</v>
      </c>
    </row>
    <row r="8191" spans="1:2" hidden="1">
      <c r="A8191" s="450" t="str">
        <f>списки!$C$45</f>
        <v>ПНС</v>
      </c>
      <c r="B8191" s="442">
        <v>9125</v>
      </c>
    </row>
    <row r="8192" spans="1:2" hidden="1">
      <c r="A8192" s="450" t="str">
        <f>списки!$C$45</f>
        <v>ПНС</v>
      </c>
      <c r="B8192" s="442">
        <v>9126</v>
      </c>
    </row>
    <row r="8193" spans="1:2" hidden="1">
      <c r="A8193" s="450" t="str">
        <f>списки!$C$45</f>
        <v>ПНС</v>
      </c>
      <c r="B8193" s="442">
        <v>9127</v>
      </c>
    </row>
    <row r="8194" spans="1:2" hidden="1">
      <c r="A8194" s="450" t="str">
        <f>списки!$C$45</f>
        <v>ПНС</v>
      </c>
      <c r="B8194" s="442">
        <v>9128</v>
      </c>
    </row>
    <row r="8195" spans="1:2" hidden="1">
      <c r="A8195" s="450" t="str">
        <f>списки!$C$45</f>
        <v>ПНС</v>
      </c>
      <c r="B8195" s="442">
        <v>9129</v>
      </c>
    </row>
    <row r="8196" spans="1:2" hidden="1">
      <c r="A8196" s="450" t="str">
        <f>списки!$C$45</f>
        <v>ПНС</v>
      </c>
      <c r="B8196" s="442">
        <v>9130</v>
      </c>
    </row>
    <row r="8197" spans="1:2" hidden="1">
      <c r="A8197" s="450" t="str">
        <f>списки!$C$45</f>
        <v>ПНС</v>
      </c>
      <c r="B8197" s="442">
        <v>9131</v>
      </c>
    </row>
    <row r="8198" spans="1:2" hidden="1">
      <c r="A8198" s="450" t="str">
        <f>списки!$C$45</f>
        <v>ПНС</v>
      </c>
      <c r="B8198" s="442">
        <v>9132</v>
      </c>
    </row>
    <row r="8199" spans="1:2" hidden="1">
      <c r="A8199" s="450" t="str">
        <f>списки!$C$45</f>
        <v>ПНС</v>
      </c>
      <c r="B8199" s="442">
        <v>9133</v>
      </c>
    </row>
    <row r="8200" spans="1:2" hidden="1">
      <c r="A8200" s="450" t="str">
        <f>списки!$C$45</f>
        <v>ПНС</v>
      </c>
      <c r="B8200" s="442">
        <v>9134</v>
      </c>
    </row>
    <row r="8201" spans="1:2" hidden="1">
      <c r="A8201" s="450" t="str">
        <f>списки!$C$45</f>
        <v>ПНС</v>
      </c>
      <c r="B8201" s="442">
        <v>9135</v>
      </c>
    </row>
    <row r="8202" spans="1:2" hidden="1">
      <c r="A8202" s="450" t="str">
        <f>списки!$C$45</f>
        <v>ПНС</v>
      </c>
      <c r="B8202" s="442">
        <v>9136</v>
      </c>
    </row>
    <row r="8203" spans="1:2" hidden="1">
      <c r="A8203" s="450" t="str">
        <f>списки!$C$45</f>
        <v>ПНС</v>
      </c>
      <c r="B8203" s="442">
        <v>9137</v>
      </c>
    </row>
    <row r="8204" spans="1:2" hidden="1">
      <c r="A8204" s="450" t="str">
        <f>списки!$C$45</f>
        <v>ПНС</v>
      </c>
      <c r="B8204" s="442">
        <v>9138</v>
      </c>
    </row>
    <row r="8205" spans="1:2" hidden="1">
      <c r="A8205" s="450" t="str">
        <f>списки!$C$45</f>
        <v>ПНС</v>
      </c>
      <c r="B8205" s="442">
        <v>9139</v>
      </c>
    </row>
    <row r="8206" spans="1:2" hidden="1">
      <c r="A8206" s="450" t="str">
        <f>списки!$C$45</f>
        <v>ПНС</v>
      </c>
      <c r="B8206" s="442">
        <v>9140</v>
      </c>
    </row>
    <row r="8207" spans="1:2" hidden="1">
      <c r="A8207" s="450" t="str">
        <f>списки!$C$45</f>
        <v>ПНС</v>
      </c>
      <c r="B8207" s="442">
        <v>9141</v>
      </c>
    </row>
    <row r="8208" spans="1:2" hidden="1">
      <c r="A8208" s="450" t="str">
        <f>списки!$C$45</f>
        <v>ПНС</v>
      </c>
      <c r="B8208" s="442">
        <v>9142</v>
      </c>
    </row>
    <row r="8209" spans="1:2" hidden="1">
      <c r="A8209" s="450" t="str">
        <f>списки!$C$45</f>
        <v>ПНС</v>
      </c>
      <c r="B8209" s="442">
        <v>9143</v>
      </c>
    </row>
    <row r="8210" spans="1:2" hidden="1">
      <c r="A8210" s="450" t="str">
        <f>списки!$C$45</f>
        <v>ПНС</v>
      </c>
      <c r="B8210" s="442">
        <v>9144</v>
      </c>
    </row>
    <row r="8211" spans="1:2" hidden="1">
      <c r="A8211" s="450" t="str">
        <f>списки!$C$45</f>
        <v>ПНС</v>
      </c>
      <c r="B8211" s="442">
        <v>9145</v>
      </c>
    </row>
    <row r="8212" spans="1:2" hidden="1">
      <c r="A8212" s="450" t="str">
        <f>списки!$C$45</f>
        <v>ПНС</v>
      </c>
      <c r="B8212" s="442">
        <v>9146</v>
      </c>
    </row>
    <row r="8213" spans="1:2" hidden="1">
      <c r="A8213" s="450" t="str">
        <f>списки!$C$45</f>
        <v>ПНС</v>
      </c>
      <c r="B8213" s="442">
        <v>9147</v>
      </c>
    </row>
    <row r="8214" spans="1:2" hidden="1">
      <c r="A8214" s="450" t="str">
        <f>списки!$C$45</f>
        <v>ПНС</v>
      </c>
      <c r="B8214" s="442">
        <v>9148</v>
      </c>
    </row>
    <row r="8215" spans="1:2" hidden="1">
      <c r="A8215" s="450" t="str">
        <f>списки!$C$45</f>
        <v>ПНС</v>
      </c>
      <c r="B8215" s="442">
        <v>9149</v>
      </c>
    </row>
    <row r="8216" spans="1:2" hidden="1">
      <c r="A8216" s="450" t="str">
        <f>списки!$C$45</f>
        <v>ПНС</v>
      </c>
      <c r="B8216" s="442">
        <v>9150</v>
      </c>
    </row>
    <row r="8217" spans="1:2" hidden="1">
      <c r="A8217" s="450" t="str">
        <f>списки!$C$45</f>
        <v>ПНС</v>
      </c>
      <c r="B8217" s="442">
        <v>9151</v>
      </c>
    </row>
    <row r="8218" spans="1:2" hidden="1">
      <c r="A8218" s="450" t="str">
        <f>списки!$C$45</f>
        <v>ПНС</v>
      </c>
      <c r="B8218" s="442">
        <v>9152</v>
      </c>
    </row>
    <row r="8219" spans="1:2" hidden="1">
      <c r="A8219" s="450" t="str">
        <f>списки!$C$45</f>
        <v>ПНС</v>
      </c>
      <c r="B8219" s="442">
        <v>9153</v>
      </c>
    </row>
    <row r="8220" spans="1:2" hidden="1">
      <c r="A8220" s="450" t="str">
        <f>списки!$C$45</f>
        <v>ПНС</v>
      </c>
      <c r="B8220" s="442">
        <v>9154</v>
      </c>
    </row>
    <row r="8221" spans="1:2" hidden="1">
      <c r="A8221" s="450" t="str">
        <f>списки!$C$45</f>
        <v>ПНС</v>
      </c>
      <c r="B8221" s="442">
        <v>9155</v>
      </c>
    </row>
    <row r="8222" spans="1:2" hidden="1">
      <c r="A8222" s="450" t="str">
        <f>списки!$C$45</f>
        <v>ПНС</v>
      </c>
      <c r="B8222" s="442">
        <v>9156</v>
      </c>
    </row>
    <row r="8223" spans="1:2" hidden="1">
      <c r="A8223" s="450" t="str">
        <f>списки!$C$45</f>
        <v>ПНС</v>
      </c>
      <c r="B8223" s="442">
        <v>9157</v>
      </c>
    </row>
    <row r="8224" spans="1:2" hidden="1">
      <c r="A8224" s="450" t="str">
        <f>списки!$C$45</f>
        <v>ПНС</v>
      </c>
      <c r="B8224" s="442">
        <v>9158</v>
      </c>
    </row>
    <row r="8225" spans="1:2" hidden="1">
      <c r="A8225" s="450" t="str">
        <f>списки!$C$45</f>
        <v>ПНС</v>
      </c>
      <c r="B8225" s="442">
        <v>9159</v>
      </c>
    </row>
    <row r="8226" spans="1:2" hidden="1">
      <c r="A8226" s="450" t="str">
        <f>списки!$C$45</f>
        <v>ПНС</v>
      </c>
      <c r="B8226" s="442">
        <v>9160</v>
      </c>
    </row>
    <row r="8227" spans="1:2" hidden="1">
      <c r="A8227" s="450" t="str">
        <f>списки!$C$45</f>
        <v>ПНС</v>
      </c>
      <c r="B8227" s="442">
        <v>9161</v>
      </c>
    </row>
    <row r="8228" spans="1:2" hidden="1">
      <c r="A8228" s="450" t="str">
        <f>списки!$C$45</f>
        <v>ПНС</v>
      </c>
      <c r="B8228" s="442">
        <v>9162</v>
      </c>
    </row>
    <row r="8229" spans="1:2" hidden="1">
      <c r="A8229" s="450" t="str">
        <f>списки!$C$45</f>
        <v>ПНС</v>
      </c>
      <c r="B8229" s="442">
        <v>9163</v>
      </c>
    </row>
    <row r="8230" spans="1:2" hidden="1">
      <c r="A8230" s="450" t="str">
        <f>списки!$C$45</f>
        <v>ПНС</v>
      </c>
      <c r="B8230" s="442">
        <v>9164</v>
      </c>
    </row>
    <row r="8231" spans="1:2" hidden="1">
      <c r="A8231" s="450" t="str">
        <f>списки!$C$45</f>
        <v>ПНС</v>
      </c>
      <c r="B8231" s="442">
        <v>9165</v>
      </c>
    </row>
    <row r="8232" spans="1:2" hidden="1">
      <c r="A8232" s="450" t="str">
        <f>списки!$C$45</f>
        <v>ПНС</v>
      </c>
      <c r="B8232" s="442">
        <v>9166</v>
      </c>
    </row>
    <row r="8233" spans="1:2" hidden="1">
      <c r="A8233" s="450" t="str">
        <f>списки!$C$45</f>
        <v>ПНС</v>
      </c>
      <c r="B8233" s="442">
        <v>9167</v>
      </c>
    </row>
    <row r="8234" spans="1:2" hidden="1">
      <c r="A8234" s="450" t="str">
        <f>списки!$C$45</f>
        <v>ПНС</v>
      </c>
      <c r="B8234" s="442">
        <v>9168</v>
      </c>
    </row>
    <row r="8235" spans="1:2" hidden="1">
      <c r="A8235" s="450" t="str">
        <f>списки!$C$45</f>
        <v>ПНС</v>
      </c>
      <c r="B8235" s="442">
        <v>9169</v>
      </c>
    </row>
    <row r="8236" spans="1:2" hidden="1">
      <c r="A8236" s="450" t="str">
        <f>списки!$C$45</f>
        <v>ПНС</v>
      </c>
      <c r="B8236" s="442">
        <v>9170</v>
      </c>
    </row>
    <row r="8237" spans="1:2" hidden="1">
      <c r="A8237" s="450" t="str">
        <f>списки!$C$45</f>
        <v>ПНС</v>
      </c>
      <c r="B8237" s="442">
        <v>9171</v>
      </c>
    </row>
    <row r="8238" spans="1:2" hidden="1">
      <c r="A8238" s="450" t="str">
        <f>списки!$C$45</f>
        <v>ПНС</v>
      </c>
      <c r="B8238" s="442">
        <v>9172</v>
      </c>
    </row>
    <row r="8239" spans="1:2" hidden="1">
      <c r="A8239" s="450" t="str">
        <f>списки!$C$45</f>
        <v>ПНС</v>
      </c>
      <c r="B8239" s="442">
        <v>9173</v>
      </c>
    </row>
    <row r="8240" spans="1:2" hidden="1">
      <c r="A8240" s="450" t="str">
        <f>списки!$C$45</f>
        <v>ПНС</v>
      </c>
      <c r="B8240" s="442">
        <v>9174</v>
      </c>
    </row>
    <row r="8241" spans="1:2" hidden="1">
      <c r="A8241" s="450" t="str">
        <f>списки!$C$45</f>
        <v>ПНС</v>
      </c>
      <c r="B8241" s="442">
        <v>9175</v>
      </c>
    </row>
    <row r="8242" spans="1:2" hidden="1">
      <c r="A8242" s="450" t="str">
        <f>списки!$C$45</f>
        <v>ПНС</v>
      </c>
      <c r="B8242" s="442">
        <v>9176</v>
      </c>
    </row>
    <row r="8243" spans="1:2" hidden="1">
      <c r="A8243" s="450" t="str">
        <f>списки!$C$45</f>
        <v>ПНС</v>
      </c>
      <c r="B8243" s="442">
        <v>9177</v>
      </c>
    </row>
    <row r="8244" spans="1:2" hidden="1">
      <c r="A8244" s="450" t="str">
        <f>списки!$C$45</f>
        <v>ПНС</v>
      </c>
      <c r="B8244" s="442">
        <v>9178</v>
      </c>
    </row>
    <row r="8245" spans="1:2" hidden="1">
      <c r="A8245" s="450" t="str">
        <f>списки!$C$45</f>
        <v>ПНС</v>
      </c>
      <c r="B8245" s="442">
        <v>9179</v>
      </c>
    </row>
    <row r="8246" spans="1:2" hidden="1">
      <c r="A8246" s="450" t="str">
        <f>списки!$C$45</f>
        <v>ПНС</v>
      </c>
      <c r="B8246" s="442">
        <v>9180</v>
      </c>
    </row>
    <row r="8247" spans="1:2" hidden="1">
      <c r="A8247" s="450" t="str">
        <f>списки!$C$45</f>
        <v>ПНС</v>
      </c>
      <c r="B8247" s="442">
        <v>9181</v>
      </c>
    </row>
    <row r="8248" spans="1:2" hidden="1">
      <c r="A8248" s="450" t="str">
        <f>списки!$C$45</f>
        <v>ПНС</v>
      </c>
      <c r="B8248" s="442">
        <v>9182</v>
      </c>
    </row>
    <row r="8249" spans="1:2" hidden="1">
      <c r="A8249" s="450" t="str">
        <f>списки!$C$45</f>
        <v>ПНС</v>
      </c>
      <c r="B8249" s="442">
        <v>9183</v>
      </c>
    </row>
    <row r="8250" spans="1:2" hidden="1">
      <c r="A8250" s="450" t="str">
        <f>списки!$C$45</f>
        <v>ПНС</v>
      </c>
      <c r="B8250" s="442">
        <v>9184</v>
      </c>
    </row>
    <row r="8251" spans="1:2" hidden="1">
      <c r="A8251" s="450" t="str">
        <f>списки!$C$45</f>
        <v>ПНС</v>
      </c>
      <c r="B8251" s="442">
        <v>9185</v>
      </c>
    </row>
    <row r="8252" spans="1:2" hidden="1">
      <c r="A8252" s="450" t="str">
        <f>списки!$C$45</f>
        <v>ПНС</v>
      </c>
      <c r="B8252" s="442">
        <v>9186</v>
      </c>
    </row>
    <row r="8253" spans="1:2" hidden="1">
      <c r="A8253" s="450" t="str">
        <f>списки!$C$45</f>
        <v>ПНС</v>
      </c>
      <c r="B8253" s="442">
        <v>9187</v>
      </c>
    </row>
    <row r="8254" spans="1:2" hidden="1">
      <c r="A8254" s="450" t="str">
        <f>списки!$C$45</f>
        <v>ПНС</v>
      </c>
      <c r="B8254" s="442">
        <v>9188</v>
      </c>
    </row>
    <row r="8255" spans="1:2" hidden="1">
      <c r="A8255" s="450" t="str">
        <f>списки!$C$45</f>
        <v>ПНС</v>
      </c>
      <c r="B8255" s="442">
        <v>9189</v>
      </c>
    </row>
    <row r="8256" spans="1:2" hidden="1">
      <c r="A8256" s="450" t="str">
        <f>списки!$C$45</f>
        <v>ПНС</v>
      </c>
      <c r="B8256" s="442">
        <v>9190</v>
      </c>
    </row>
    <row r="8257" spans="1:2" hidden="1">
      <c r="A8257" s="450" t="str">
        <f>списки!$C$45</f>
        <v>ПНС</v>
      </c>
      <c r="B8257" s="442">
        <v>9191</v>
      </c>
    </row>
    <row r="8258" spans="1:2" hidden="1">
      <c r="A8258" s="450" t="str">
        <f>списки!$C$45</f>
        <v>ПНС</v>
      </c>
      <c r="B8258" s="442">
        <v>9192</v>
      </c>
    </row>
    <row r="8259" spans="1:2" hidden="1">
      <c r="A8259" s="450" t="str">
        <f>списки!$C$45</f>
        <v>ПНС</v>
      </c>
      <c r="B8259" s="442">
        <v>9193</v>
      </c>
    </row>
    <row r="8260" spans="1:2" hidden="1">
      <c r="A8260" s="450" t="str">
        <f>списки!$C$45</f>
        <v>ПНС</v>
      </c>
      <c r="B8260" s="442">
        <v>9194</v>
      </c>
    </row>
    <row r="8261" spans="1:2" hidden="1">
      <c r="A8261" s="450" t="str">
        <f>списки!$C$45</f>
        <v>ПНС</v>
      </c>
      <c r="B8261" s="442">
        <v>9195</v>
      </c>
    </row>
    <row r="8262" spans="1:2" hidden="1">
      <c r="A8262" s="450" t="str">
        <f>списки!$C$45</f>
        <v>ПНС</v>
      </c>
      <c r="B8262" s="442">
        <v>9196</v>
      </c>
    </row>
    <row r="8263" spans="1:2" hidden="1">
      <c r="A8263" s="450" t="str">
        <f>списки!$C$45</f>
        <v>ПНС</v>
      </c>
      <c r="B8263" s="442">
        <v>9197</v>
      </c>
    </row>
    <row r="8264" spans="1:2" hidden="1">
      <c r="A8264" s="450" t="str">
        <f>списки!$C$45</f>
        <v>ПНС</v>
      </c>
      <c r="B8264" s="442">
        <v>9198</v>
      </c>
    </row>
    <row r="8265" spans="1:2" hidden="1">
      <c r="A8265" s="450" t="str">
        <f>списки!$C$45</f>
        <v>ПНС</v>
      </c>
      <c r="B8265" s="442">
        <v>9199</v>
      </c>
    </row>
    <row r="8266" spans="1:2" hidden="1">
      <c r="A8266" s="450" t="str">
        <f>списки!$C$45</f>
        <v>ПНС</v>
      </c>
      <c r="B8266" s="442">
        <v>9200</v>
      </c>
    </row>
    <row r="8267" spans="1:2" hidden="1">
      <c r="A8267" s="450" t="str">
        <f>списки!$C$45</f>
        <v>ПНС</v>
      </c>
      <c r="B8267" s="442">
        <v>9201</v>
      </c>
    </row>
    <row r="8268" spans="1:2" hidden="1">
      <c r="A8268" s="450" t="str">
        <f>списки!$C$45</f>
        <v>ПНС</v>
      </c>
      <c r="B8268" s="442">
        <v>9202</v>
      </c>
    </row>
    <row r="8269" spans="1:2" hidden="1">
      <c r="A8269" s="450" t="str">
        <f>списки!$C$45</f>
        <v>ПНС</v>
      </c>
      <c r="B8269" s="442">
        <v>9203</v>
      </c>
    </row>
    <row r="8270" spans="1:2" hidden="1">
      <c r="A8270" s="450" t="str">
        <f>списки!$C$45</f>
        <v>ПНС</v>
      </c>
      <c r="B8270" s="442">
        <v>9204</v>
      </c>
    </row>
    <row r="8271" spans="1:2" hidden="1">
      <c r="A8271" s="450" t="str">
        <f>списки!$C$45</f>
        <v>ПНС</v>
      </c>
      <c r="B8271" s="442">
        <v>9205</v>
      </c>
    </row>
    <row r="8272" spans="1:2" hidden="1">
      <c r="A8272" s="450" t="str">
        <f>списки!$C$45</f>
        <v>ПНС</v>
      </c>
      <c r="B8272" s="442">
        <v>9206</v>
      </c>
    </row>
    <row r="8273" spans="1:2" hidden="1">
      <c r="A8273" s="450" t="str">
        <f>списки!$C$45</f>
        <v>ПНС</v>
      </c>
      <c r="B8273" s="442">
        <v>9207</v>
      </c>
    </row>
    <row r="8274" spans="1:2" hidden="1">
      <c r="A8274" s="450" t="str">
        <f>списки!$C$45</f>
        <v>ПНС</v>
      </c>
      <c r="B8274" s="442">
        <v>9208</v>
      </c>
    </row>
    <row r="8275" spans="1:2" hidden="1">
      <c r="A8275" s="450" t="str">
        <f>списки!$C$45</f>
        <v>ПНС</v>
      </c>
      <c r="B8275" s="442">
        <v>9209</v>
      </c>
    </row>
    <row r="8276" spans="1:2" hidden="1">
      <c r="A8276" s="450" t="str">
        <f>списки!$C$45</f>
        <v>ПНС</v>
      </c>
      <c r="B8276" s="442">
        <v>9210</v>
      </c>
    </row>
    <row r="8277" spans="1:2" hidden="1">
      <c r="A8277" s="450" t="str">
        <f>списки!$C$45</f>
        <v>ПНС</v>
      </c>
      <c r="B8277" s="442">
        <v>9211</v>
      </c>
    </row>
    <row r="8278" spans="1:2" hidden="1">
      <c r="A8278" s="450" t="str">
        <f>списки!$C$45</f>
        <v>ПНС</v>
      </c>
      <c r="B8278" s="442">
        <v>9212</v>
      </c>
    </row>
    <row r="8279" spans="1:2" hidden="1">
      <c r="A8279" s="450" t="str">
        <f>списки!$C$45</f>
        <v>ПНС</v>
      </c>
      <c r="B8279" s="442">
        <v>9213</v>
      </c>
    </row>
    <row r="8280" spans="1:2" hidden="1">
      <c r="A8280" s="450" t="str">
        <f>списки!$C$45</f>
        <v>ПНС</v>
      </c>
      <c r="B8280" s="442">
        <v>9214</v>
      </c>
    </row>
    <row r="8281" spans="1:2" hidden="1">
      <c r="A8281" s="450" t="str">
        <f>списки!$C$45</f>
        <v>ПНС</v>
      </c>
      <c r="B8281" s="442">
        <v>9215</v>
      </c>
    </row>
    <row r="8282" spans="1:2" hidden="1">
      <c r="A8282" s="450" t="str">
        <f>списки!$C$45</f>
        <v>ПНС</v>
      </c>
      <c r="B8282" s="442">
        <v>9216</v>
      </c>
    </row>
    <row r="8283" spans="1:2" hidden="1">
      <c r="A8283" s="450" t="str">
        <f>списки!$C$45</f>
        <v>ПНС</v>
      </c>
      <c r="B8283" s="442">
        <v>9217</v>
      </c>
    </row>
    <row r="8284" spans="1:2" hidden="1">
      <c r="A8284" s="450" t="str">
        <f>списки!$C$45</f>
        <v>ПНС</v>
      </c>
      <c r="B8284" s="442">
        <v>9218</v>
      </c>
    </row>
    <row r="8285" spans="1:2" hidden="1">
      <c r="A8285" s="450" t="str">
        <f>списки!$C$45</f>
        <v>ПНС</v>
      </c>
      <c r="B8285" s="442">
        <v>9219</v>
      </c>
    </row>
    <row r="8286" spans="1:2" hidden="1">
      <c r="A8286" s="450" t="str">
        <f>списки!$C$45</f>
        <v>ПНС</v>
      </c>
      <c r="B8286" s="442">
        <v>9220</v>
      </c>
    </row>
    <row r="8287" spans="1:2" hidden="1">
      <c r="A8287" s="450" t="str">
        <f>списки!$C$45</f>
        <v>ПНС</v>
      </c>
      <c r="B8287" s="442">
        <v>9221</v>
      </c>
    </row>
    <row r="8288" spans="1:2" hidden="1">
      <c r="A8288" s="450" t="str">
        <f>списки!$C$45</f>
        <v>ПНС</v>
      </c>
      <c r="B8288" s="442">
        <v>9222</v>
      </c>
    </row>
    <row r="8289" spans="1:2" hidden="1">
      <c r="A8289" s="450" t="str">
        <f>списки!$C$45</f>
        <v>ПНС</v>
      </c>
      <c r="B8289" s="442">
        <v>9223</v>
      </c>
    </row>
    <row r="8290" spans="1:2" hidden="1">
      <c r="A8290" s="450" t="str">
        <f>списки!$C$45</f>
        <v>ПНС</v>
      </c>
      <c r="B8290" s="442">
        <v>9224</v>
      </c>
    </row>
    <row r="8291" spans="1:2" hidden="1">
      <c r="A8291" s="450" t="str">
        <f>списки!$C$45</f>
        <v>ПНС</v>
      </c>
      <c r="B8291" s="442">
        <v>9225</v>
      </c>
    </row>
    <row r="8292" spans="1:2" hidden="1">
      <c r="A8292" s="450" t="str">
        <f>списки!$C$45</f>
        <v>ПНС</v>
      </c>
      <c r="B8292" s="442">
        <v>9226</v>
      </c>
    </row>
    <row r="8293" spans="1:2" hidden="1">
      <c r="A8293" s="450" t="str">
        <f>списки!$C$45</f>
        <v>ПНС</v>
      </c>
      <c r="B8293" s="442">
        <v>9227</v>
      </c>
    </row>
    <row r="8294" spans="1:2" hidden="1">
      <c r="A8294" s="450" t="str">
        <f>списки!$C$45</f>
        <v>ПНС</v>
      </c>
      <c r="B8294" s="442">
        <v>9228</v>
      </c>
    </row>
    <row r="8295" spans="1:2" hidden="1">
      <c r="A8295" s="450" t="str">
        <f>списки!$C$45</f>
        <v>ПНС</v>
      </c>
      <c r="B8295" s="442">
        <v>9229</v>
      </c>
    </row>
    <row r="8296" spans="1:2" hidden="1">
      <c r="A8296" s="450" t="str">
        <f>списки!$C$45</f>
        <v>ПНС</v>
      </c>
      <c r="B8296" s="442">
        <v>9230</v>
      </c>
    </row>
    <row r="8297" spans="1:2" hidden="1">
      <c r="A8297" s="450" t="str">
        <f>списки!$C$45</f>
        <v>ПНС</v>
      </c>
      <c r="B8297" s="442">
        <v>9231</v>
      </c>
    </row>
    <row r="8298" spans="1:2" hidden="1">
      <c r="A8298" s="450" t="str">
        <f>списки!$C$45</f>
        <v>ПНС</v>
      </c>
      <c r="B8298" s="442">
        <v>9232</v>
      </c>
    </row>
    <row r="8299" spans="1:2" hidden="1">
      <c r="A8299" s="450" t="str">
        <f>списки!$C$45</f>
        <v>ПНС</v>
      </c>
      <c r="B8299" s="442">
        <v>9233</v>
      </c>
    </row>
    <row r="8300" spans="1:2" hidden="1">
      <c r="A8300" s="450" t="str">
        <f>списки!$C$45</f>
        <v>ПНС</v>
      </c>
      <c r="B8300" s="442">
        <v>9234</v>
      </c>
    </row>
    <row r="8301" spans="1:2" hidden="1">
      <c r="A8301" s="450" t="str">
        <f>списки!$C$45</f>
        <v>ПНС</v>
      </c>
      <c r="B8301" s="442">
        <v>9235</v>
      </c>
    </row>
    <row r="8302" spans="1:2" hidden="1">
      <c r="A8302" s="450" t="str">
        <f>списки!$C$45</f>
        <v>ПНС</v>
      </c>
      <c r="B8302" s="442">
        <v>9236</v>
      </c>
    </row>
    <row r="8303" spans="1:2" hidden="1">
      <c r="A8303" s="450" t="str">
        <f>списки!$C$45</f>
        <v>ПНС</v>
      </c>
      <c r="B8303" s="442">
        <v>9237</v>
      </c>
    </row>
    <row r="8304" spans="1:2" hidden="1">
      <c r="A8304" s="450" t="str">
        <f>списки!$C$45</f>
        <v>ПНС</v>
      </c>
      <c r="B8304" s="442">
        <v>9238</v>
      </c>
    </row>
    <row r="8305" spans="1:2" hidden="1">
      <c r="A8305" s="450" t="str">
        <f>списки!$C$45</f>
        <v>ПНС</v>
      </c>
      <c r="B8305" s="442">
        <v>9239</v>
      </c>
    </row>
    <row r="8306" spans="1:2" hidden="1">
      <c r="A8306" s="450" t="str">
        <f>списки!$C$45</f>
        <v>ПНС</v>
      </c>
      <c r="B8306" s="442">
        <v>9240</v>
      </c>
    </row>
    <row r="8307" spans="1:2" hidden="1">
      <c r="A8307" s="450" t="str">
        <f>списки!$C$45</f>
        <v>ПНС</v>
      </c>
      <c r="B8307" s="442">
        <v>9241</v>
      </c>
    </row>
    <row r="8308" spans="1:2" hidden="1">
      <c r="A8308" s="450" t="str">
        <f>списки!$C$45</f>
        <v>ПНС</v>
      </c>
      <c r="B8308" s="442">
        <v>9242</v>
      </c>
    </row>
    <row r="8309" spans="1:2" hidden="1">
      <c r="A8309" s="450" t="str">
        <f>списки!$C$45</f>
        <v>ПНС</v>
      </c>
      <c r="B8309" s="442">
        <v>9243</v>
      </c>
    </row>
    <row r="8310" spans="1:2" hidden="1">
      <c r="A8310" s="450" t="str">
        <f>списки!$C$45</f>
        <v>ПНС</v>
      </c>
      <c r="B8310" s="442">
        <v>9244</v>
      </c>
    </row>
    <row r="8311" spans="1:2" hidden="1">
      <c r="A8311" s="450" t="str">
        <f>списки!$C$45</f>
        <v>ПНС</v>
      </c>
      <c r="B8311" s="442">
        <v>9245</v>
      </c>
    </row>
    <row r="8312" spans="1:2" hidden="1">
      <c r="A8312" s="450" t="str">
        <f>списки!$C$45</f>
        <v>ПНС</v>
      </c>
      <c r="B8312" s="442">
        <v>9246</v>
      </c>
    </row>
    <row r="8313" spans="1:2" hidden="1">
      <c r="A8313" s="450" t="str">
        <f>списки!$C$45</f>
        <v>ПНС</v>
      </c>
      <c r="B8313" s="442">
        <v>9247</v>
      </c>
    </row>
    <row r="8314" spans="1:2" hidden="1">
      <c r="A8314" s="450" t="str">
        <f>списки!$C$45</f>
        <v>ПНС</v>
      </c>
      <c r="B8314" s="442">
        <v>9248</v>
      </c>
    </row>
    <row r="8315" spans="1:2" hidden="1">
      <c r="A8315" s="450" t="str">
        <f>списки!$C$45</f>
        <v>ПНС</v>
      </c>
      <c r="B8315" s="442">
        <v>9249</v>
      </c>
    </row>
    <row r="8316" spans="1:2" hidden="1">
      <c r="A8316" s="450" t="str">
        <f>списки!$C$45</f>
        <v>ПНС</v>
      </c>
      <c r="B8316" s="442">
        <v>9250</v>
      </c>
    </row>
    <row r="8317" spans="1:2" hidden="1">
      <c r="A8317" s="450" t="str">
        <f>списки!$C$45</f>
        <v>ПНС</v>
      </c>
      <c r="B8317" s="442">
        <v>9251</v>
      </c>
    </row>
    <row r="8318" spans="1:2" hidden="1">
      <c r="A8318" s="450" t="str">
        <f>списки!$C$45</f>
        <v>ПНС</v>
      </c>
      <c r="B8318" s="442">
        <v>9252</v>
      </c>
    </row>
    <row r="8319" spans="1:2" hidden="1">
      <c r="A8319" s="450" t="str">
        <f>списки!$C$45</f>
        <v>ПНС</v>
      </c>
      <c r="B8319" s="442">
        <v>9253</v>
      </c>
    </row>
    <row r="8320" spans="1:2" hidden="1">
      <c r="A8320" s="450" t="str">
        <f>списки!$C$45</f>
        <v>ПНС</v>
      </c>
      <c r="B8320" s="442">
        <v>9254</v>
      </c>
    </row>
    <row r="8321" spans="1:2" hidden="1">
      <c r="A8321" s="450" t="str">
        <f>списки!$C$45</f>
        <v>ПНС</v>
      </c>
      <c r="B8321" s="442">
        <v>9255</v>
      </c>
    </row>
    <row r="8322" spans="1:2" hidden="1">
      <c r="A8322" s="450" t="str">
        <f>списки!$C$45</f>
        <v>ПНС</v>
      </c>
      <c r="B8322" s="442">
        <v>9256</v>
      </c>
    </row>
    <row r="8323" spans="1:2" hidden="1">
      <c r="A8323" s="450" t="str">
        <f>списки!$C$45</f>
        <v>ПНС</v>
      </c>
      <c r="B8323" s="442">
        <v>9257</v>
      </c>
    </row>
    <row r="8324" spans="1:2" hidden="1">
      <c r="A8324" s="450" t="str">
        <f>списки!$C$45</f>
        <v>ПНС</v>
      </c>
      <c r="B8324" s="442">
        <v>9258</v>
      </c>
    </row>
    <row r="8325" spans="1:2" hidden="1">
      <c r="A8325" s="450" t="str">
        <f>списки!$C$45</f>
        <v>ПНС</v>
      </c>
      <c r="B8325" s="442">
        <v>9259</v>
      </c>
    </row>
    <row r="8326" spans="1:2" hidden="1">
      <c r="A8326" s="450" t="str">
        <f>списки!$C$45</f>
        <v>ПНС</v>
      </c>
      <c r="B8326" s="442">
        <v>9260</v>
      </c>
    </row>
    <row r="8327" spans="1:2" hidden="1">
      <c r="A8327" s="450" t="str">
        <f>списки!$C$45</f>
        <v>ПНС</v>
      </c>
      <c r="B8327" s="442">
        <v>9261</v>
      </c>
    </row>
    <row r="8328" spans="1:2" hidden="1">
      <c r="A8328" s="450" t="str">
        <f>списки!$C$45</f>
        <v>ПНС</v>
      </c>
      <c r="B8328" s="442">
        <v>9262</v>
      </c>
    </row>
    <row r="8329" spans="1:2" hidden="1">
      <c r="A8329" s="450" t="str">
        <f>списки!$C$45</f>
        <v>ПНС</v>
      </c>
      <c r="B8329" s="442">
        <v>9263</v>
      </c>
    </row>
    <row r="8330" spans="1:2" hidden="1">
      <c r="A8330" s="450" t="str">
        <f>списки!$C$45</f>
        <v>ПНС</v>
      </c>
      <c r="B8330" s="442">
        <v>9264</v>
      </c>
    </row>
    <row r="8331" spans="1:2" hidden="1">
      <c r="A8331" s="450" t="str">
        <f>списки!$C$45</f>
        <v>ПНС</v>
      </c>
      <c r="B8331" s="442">
        <v>9265</v>
      </c>
    </row>
    <row r="8332" spans="1:2" hidden="1">
      <c r="A8332" s="450" t="str">
        <f>списки!$C$45</f>
        <v>ПНС</v>
      </c>
      <c r="B8332" s="442">
        <v>9266</v>
      </c>
    </row>
    <row r="8333" spans="1:2" hidden="1">
      <c r="A8333" s="450" t="str">
        <f>списки!$C$45</f>
        <v>ПНС</v>
      </c>
      <c r="B8333" s="442">
        <v>9267</v>
      </c>
    </row>
    <row r="8334" spans="1:2" hidden="1">
      <c r="A8334" s="450" t="str">
        <f>списки!$C$45</f>
        <v>ПНС</v>
      </c>
      <c r="B8334" s="442">
        <v>9268</v>
      </c>
    </row>
    <row r="8335" spans="1:2" hidden="1">
      <c r="A8335" s="450" t="str">
        <f>списки!$C$45</f>
        <v>ПНС</v>
      </c>
      <c r="B8335" s="442">
        <v>9269</v>
      </c>
    </row>
    <row r="8336" spans="1:2" hidden="1">
      <c r="A8336" s="450" t="str">
        <f>списки!$C$45</f>
        <v>ПНС</v>
      </c>
      <c r="B8336" s="442">
        <v>9270</v>
      </c>
    </row>
    <row r="8337" spans="1:2" hidden="1">
      <c r="A8337" s="450" t="str">
        <f>списки!$C$45</f>
        <v>ПНС</v>
      </c>
      <c r="B8337" s="442">
        <v>9271</v>
      </c>
    </row>
    <row r="8338" spans="1:2" hidden="1">
      <c r="A8338" s="450" t="str">
        <f>списки!$C$45</f>
        <v>ПНС</v>
      </c>
      <c r="B8338" s="442">
        <v>9272</v>
      </c>
    </row>
    <row r="8339" spans="1:2" hidden="1">
      <c r="A8339" s="450" t="str">
        <f>списки!$C$45</f>
        <v>ПНС</v>
      </c>
      <c r="B8339" s="442">
        <v>9273</v>
      </c>
    </row>
    <row r="8340" spans="1:2" hidden="1">
      <c r="A8340" s="450" t="str">
        <f>списки!$C$45</f>
        <v>ПНС</v>
      </c>
      <c r="B8340" s="442">
        <v>9274</v>
      </c>
    </row>
    <row r="8341" spans="1:2" hidden="1">
      <c r="A8341" s="450" t="str">
        <f>списки!$C$45</f>
        <v>ПНС</v>
      </c>
      <c r="B8341" s="442">
        <v>9275</v>
      </c>
    </row>
    <row r="8342" spans="1:2" hidden="1">
      <c r="A8342" s="450" t="str">
        <f>списки!$C$45</f>
        <v>ПНС</v>
      </c>
      <c r="B8342" s="442">
        <v>9276</v>
      </c>
    </row>
    <row r="8343" spans="1:2" hidden="1">
      <c r="A8343" s="450" t="str">
        <f>списки!$C$45</f>
        <v>ПНС</v>
      </c>
      <c r="B8343" s="442">
        <v>9277</v>
      </c>
    </row>
    <row r="8344" spans="1:2" hidden="1">
      <c r="A8344" s="450" t="str">
        <f>списки!$C$45</f>
        <v>ПНС</v>
      </c>
      <c r="B8344" s="442">
        <v>9278</v>
      </c>
    </row>
    <row r="8345" spans="1:2" hidden="1">
      <c r="A8345" s="450" t="str">
        <f>списки!$C$45</f>
        <v>ПНС</v>
      </c>
      <c r="B8345" s="442">
        <v>9279</v>
      </c>
    </row>
    <row r="8346" spans="1:2" hidden="1">
      <c r="A8346" s="450" t="str">
        <f>списки!$C$45</f>
        <v>ПНС</v>
      </c>
      <c r="B8346" s="442">
        <v>9280</v>
      </c>
    </row>
    <row r="8347" spans="1:2" hidden="1">
      <c r="A8347" s="450" t="str">
        <f>списки!$C$45</f>
        <v>ПНС</v>
      </c>
      <c r="B8347" s="442">
        <v>9281</v>
      </c>
    </row>
    <row r="8348" spans="1:2" hidden="1">
      <c r="A8348" s="450" t="str">
        <f>списки!$C$45</f>
        <v>ПНС</v>
      </c>
      <c r="B8348" s="442">
        <v>9282</v>
      </c>
    </row>
    <row r="8349" spans="1:2" hidden="1">
      <c r="A8349" s="450" t="str">
        <f>списки!$C$45</f>
        <v>ПНС</v>
      </c>
      <c r="B8349" s="442">
        <v>9283</v>
      </c>
    </row>
    <row r="8350" spans="1:2" hidden="1">
      <c r="A8350" s="450" t="str">
        <f>списки!$C$45</f>
        <v>ПНС</v>
      </c>
      <c r="B8350" s="442">
        <v>9284</v>
      </c>
    </row>
    <row r="8351" spans="1:2" hidden="1">
      <c r="A8351" s="450" t="str">
        <f>списки!$C$45</f>
        <v>ПНС</v>
      </c>
      <c r="B8351" s="442">
        <v>9285</v>
      </c>
    </row>
    <row r="8352" spans="1:2" hidden="1">
      <c r="A8352" s="450" t="str">
        <f>списки!$C$45</f>
        <v>ПНС</v>
      </c>
      <c r="B8352" s="442">
        <v>9286</v>
      </c>
    </row>
    <row r="8353" spans="1:2" hidden="1">
      <c r="A8353" s="450" t="str">
        <f>списки!$C$45</f>
        <v>ПНС</v>
      </c>
      <c r="B8353" s="442">
        <v>9287</v>
      </c>
    </row>
    <row r="8354" spans="1:2" hidden="1">
      <c r="A8354" s="450" t="str">
        <f>списки!$C$45</f>
        <v>ПНС</v>
      </c>
      <c r="B8354" s="442">
        <v>9288</v>
      </c>
    </row>
    <row r="8355" spans="1:2" hidden="1">
      <c r="A8355" s="450" t="str">
        <f>списки!$C$45</f>
        <v>ПНС</v>
      </c>
      <c r="B8355" s="442">
        <v>9289</v>
      </c>
    </row>
    <row r="8356" spans="1:2" hidden="1">
      <c r="A8356" s="450" t="str">
        <f>списки!$C$45</f>
        <v>ПНС</v>
      </c>
      <c r="B8356" s="442">
        <v>9290</v>
      </c>
    </row>
    <row r="8357" spans="1:2" hidden="1">
      <c r="A8357" s="450" t="str">
        <f>списки!$C$45</f>
        <v>ПНС</v>
      </c>
      <c r="B8357" s="442">
        <v>9291</v>
      </c>
    </row>
    <row r="8358" spans="1:2" hidden="1">
      <c r="A8358" s="450" t="str">
        <f>списки!$C$45</f>
        <v>ПНС</v>
      </c>
      <c r="B8358" s="442">
        <v>9292</v>
      </c>
    </row>
    <row r="8359" spans="1:2" hidden="1">
      <c r="A8359" s="450" t="str">
        <f>списки!$C$45</f>
        <v>ПНС</v>
      </c>
      <c r="B8359" s="442">
        <v>9293</v>
      </c>
    </row>
    <row r="8360" spans="1:2" hidden="1">
      <c r="A8360" s="450" t="str">
        <f>списки!$C$45</f>
        <v>ПНС</v>
      </c>
      <c r="B8360" s="442">
        <v>9294</v>
      </c>
    </row>
    <row r="8361" spans="1:2" hidden="1">
      <c r="A8361" s="450" t="str">
        <f>списки!$C$45</f>
        <v>ПНС</v>
      </c>
      <c r="B8361" s="442">
        <v>9295</v>
      </c>
    </row>
    <row r="8362" spans="1:2" hidden="1">
      <c r="A8362" s="450" t="str">
        <f>списки!$C$45</f>
        <v>ПНС</v>
      </c>
      <c r="B8362" s="442">
        <v>9296</v>
      </c>
    </row>
    <row r="8363" spans="1:2" hidden="1">
      <c r="A8363" s="450" t="str">
        <f>списки!$C$45</f>
        <v>ПНС</v>
      </c>
      <c r="B8363" s="442">
        <v>9297</v>
      </c>
    </row>
    <row r="8364" spans="1:2" hidden="1">
      <c r="A8364" s="450" t="str">
        <f>списки!$C$45</f>
        <v>ПНС</v>
      </c>
      <c r="B8364" s="442">
        <v>9298</v>
      </c>
    </row>
    <row r="8365" spans="1:2" hidden="1">
      <c r="A8365" s="450" t="str">
        <f>списки!$C$45</f>
        <v>ПНС</v>
      </c>
      <c r="B8365" s="442">
        <v>9299</v>
      </c>
    </row>
    <row r="8366" spans="1:2" hidden="1">
      <c r="A8366" s="450" t="str">
        <f>списки!$C$45</f>
        <v>ПНС</v>
      </c>
      <c r="B8366" s="442">
        <v>9300</v>
      </c>
    </row>
    <row r="8367" spans="1:2" hidden="1">
      <c r="A8367" s="450" t="str">
        <f>списки!$C$45</f>
        <v>ПНС</v>
      </c>
      <c r="B8367" s="442">
        <v>9301</v>
      </c>
    </row>
    <row r="8368" spans="1:2" hidden="1">
      <c r="A8368" s="450" t="str">
        <f>списки!$C$45</f>
        <v>ПНС</v>
      </c>
      <c r="B8368" s="442">
        <v>9302</v>
      </c>
    </row>
    <row r="8369" spans="1:2" hidden="1">
      <c r="A8369" s="450" t="str">
        <f>списки!$C$45</f>
        <v>ПНС</v>
      </c>
      <c r="B8369" s="442">
        <v>9303</v>
      </c>
    </row>
    <row r="8370" spans="1:2" hidden="1">
      <c r="A8370" s="450" t="str">
        <f>списки!$C$45</f>
        <v>ПНС</v>
      </c>
      <c r="B8370" s="442">
        <v>9304</v>
      </c>
    </row>
    <row r="8371" spans="1:2" hidden="1">
      <c r="A8371" s="450" t="str">
        <f>списки!$C$45</f>
        <v>ПНС</v>
      </c>
      <c r="B8371" s="442">
        <v>9305</v>
      </c>
    </row>
    <row r="8372" spans="1:2" hidden="1">
      <c r="A8372" s="450" t="str">
        <f>списки!$C$45</f>
        <v>ПНС</v>
      </c>
      <c r="B8372" s="442">
        <v>9306</v>
      </c>
    </row>
    <row r="8373" spans="1:2" hidden="1">
      <c r="A8373" s="450" t="str">
        <f>списки!$C$45</f>
        <v>ПНС</v>
      </c>
      <c r="B8373" s="442">
        <v>9307</v>
      </c>
    </row>
    <row r="8374" spans="1:2" hidden="1">
      <c r="A8374" s="450" t="str">
        <f>списки!$C$45</f>
        <v>ПНС</v>
      </c>
      <c r="B8374" s="442">
        <v>9308</v>
      </c>
    </row>
    <row r="8375" spans="1:2" hidden="1">
      <c r="A8375" s="450" t="str">
        <f>списки!$C$45</f>
        <v>ПНС</v>
      </c>
      <c r="B8375" s="442">
        <v>9309</v>
      </c>
    </row>
    <row r="8376" spans="1:2" hidden="1">
      <c r="A8376" s="450" t="str">
        <f>списки!$C$45</f>
        <v>ПНС</v>
      </c>
      <c r="B8376" s="442">
        <v>9310</v>
      </c>
    </row>
    <row r="8377" spans="1:2" hidden="1">
      <c r="A8377" s="450" t="str">
        <f>списки!$C$45</f>
        <v>ПНС</v>
      </c>
      <c r="B8377" s="442">
        <v>9311</v>
      </c>
    </row>
    <row r="8378" spans="1:2" hidden="1">
      <c r="A8378" s="450" t="str">
        <f>списки!$C$45</f>
        <v>ПНС</v>
      </c>
      <c r="B8378" s="442">
        <v>9312</v>
      </c>
    </row>
    <row r="8379" spans="1:2" hidden="1">
      <c r="A8379" s="450" t="str">
        <f>списки!$C$45</f>
        <v>ПНС</v>
      </c>
      <c r="B8379" s="442">
        <v>9313</v>
      </c>
    </row>
    <row r="8380" spans="1:2" hidden="1">
      <c r="A8380" s="450" t="str">
        <f>списки!$C$45</f>
        <v>ПНС</v>
      </c>
      <c r="B8380" s="442">
        <v>9314</v>
      </c>
    </row>
    <row r="8381" spans="1:2" hidden="1">
      <c r="A8381" s="450" t="str">
        <f>списки!$C$45</f>
        <v>ПНС</v>
      </c>
      <c r="B8381" s="442">
        <v>9315</v>
      </c>
    </row>
    <row r="8382" spans="1:2" hidden="1">
      <c r="A8382" s="450" t="str">
        <f>списки!$C$45</f>
        <v>ПНС</v>
      </c>
      <c r="B8382" s="442">
        <v>9316</v>
      </c>
    </row>
    <row r="8383" spans="1:2" hidden="1">
      <c r="A8383" s="450" t="str">
        <f>списки!$C$45</f>
        <v>ПНС</v>
      </c>
      <c r="B8383" s="442">
        <v>9317</v>
      </c>
    </row>
    <row r="8384" spans="1:2" hidden="1">
      <c r="A8384" s="450" t="str">
        <f>списки!$C$45</f>
        <v>ПНС</v>
      </c>
      <c r="B8384" s="442">
        <v>9318</v>
      </c>
    </row>
    <row r="8385" spans="1:2" hidden="1">
      <c r="A8385" s="450" t="str">
        <f>списки!$C$45</f>
        <v>ПНС</v>
      </c>
      <c r="B8385" s="442">
        <v>9319</v>
      </c>
    </row>
    <row r="8386" spans="1:2" hidden="1">
      <c r="A8386" s="450" t="str">
        <f>списки!$C$45</f>
        <v>ПНС</v>
      </c>
      <c r="B8386" s="442">
        <v>9320</v>
      </c>
    </row>
    <row r="8387" spans="1:2" hidden="1">
      <c r="A8387" s="450" t="str">
        <f>списки!$C$45</f>
        <v>ПНС</v>
      </c>
      <c r="B8387" s="442">
        <v>9321</v>
      </c>
    </row>
    <row r="8388" spans="1:2" hidden="1">
      <c r="A8388" s="450" t="str">
        <f>списки!$C$45</f>
        <v>ПНС</v>
      </c>
      <c r="B8388" s="442">
        <v>9322</v>
      </c>
    </row>
    <row r="8389" spans="1:2" hidden="1">
      <c r="A8389" s="450" t="str">
        <f>списки!$C$45</f>
        <v>ПНС</v>
      </c>
      <c r="B8389" s="442">
        <v>9323</v>
      </c>
    </row>
    <row r="8390" spans="1:2" hidden="1">
      <c r="A8390" s="450" t="str">
        <f>списки!$C$45</f>
        <v>ПНС</v>
      </c>
      <c r="B8390" s="442">
        <v>9324</v>
      </c>
    </row>
    <row r="8391" spans="1:2" hidden="1">
      <c r="A8391" s="450" t="str">
        <f>списки!$C$45</f>
        <v>ПНС</v>
      </c>
      <c r="B8391" s="442">
        <v>9325</v>
      </c>
    </row>
    <row r="8392" spans="1:2" hidden="1">
      <c r="A8392" s="450" t="str">
        <f>списки!$C$45</f>
        <v>ПНС</v>
      </c>
      <c r="B8392" s="442">
        <v>9326</v>
      </c>
    </row>
    <row r="8393" spans="1:2" hidden="1">
      <c r="A8393" s="450" t="str">
        <f>списки!$C$45</f>
        <v>ПНС</v>
      </c>
      <c r="B8393" s="442">
        <v>9327</v>
      </c>
    </row>
    <row r="8394" spans="1:2" hidden="1">
      <c r="A8394" s="450" t="str">
        <f>списки!$C$45</f>
        <v>ПНС</v>
      </c>
      <c r="B8394" s="442">
        <v>9328</v>
      </c>
    </row>
    <row r="8395" spans="1:2" hidden="1">
      <c r="A8395" s="450" t="str">
        <f>списки!$C$45</f>
        <v>ПНС</v>
      </c>
      <c r="B8395" s="442">
        <v>9329</v>
      </c>
    </row>
    <row r="8396" spans="1:2" hidden="1">
      <c r="A8396" s="450" t="str">
        <f>списки!$C$45</f>
        <v>ПНС</v>
      </c>
      <c r="B8396" s="442">
        <v>9330</v>
      </c>
    </row>
    <row r="8397" spans="1:2" hidden="1">
      <c r="A8397" s="450" t="str">
        <f>списки!$C$45</f>
        <v>ПНС</v>
      </c>
      <c r="B8397" s="442">
        <v>9331</v>
      </c>
    </row>
    <row r="8398" spans="1:2" hidden="1">
      <c r="A8398" s="450" t="str">
        <f>списки!$C$45</f>
        <v>ПНС</v>
      </c>
      <c r="B8398" s="442">
        <v>9332</v>
      </c>
    </row>
    <row r="8399" spans="1:2" hidden="1">
      <c r="A8399" s="450" t="str">
        <f>списки!$C$45</f>
        <v>ПНС</v>
      </c>
      <c r="B8399" s="442">
        <v>9333</v>
      </c>
    </row>
    <row r="8400" spans="1:2" hidden="1">
      <c r="A8400" s="450" t="str">
        <f>списки!$C$45</f>
        <v>ПНС</v>
      </c>
      <c r="B8400" s="442">
        <v>9334</v>
      </c>
    </row>
    <row r="8401" spans="1:2" hidden="1">
      <c r="A8401" s="450" t="str">
        <f>списки!$C$45</f>
        <v>ПНС</v>
      </c>
      <c r="B8401" s="442">
        <v>9335</v>
      </c>
    </row>
    <row r="8402" spans="1:2" hidden="1">
      <c r="A8402" s="450" t="str">
        <f>списки!$C$45</f>
        <v>ПНС</v>
      </c>
      <c r="B8402" s="442">
        <v>9336</v>
      </c>
    </row>
    <row r="8403" spans="1:2" hidden="1">
      <c r="A8403" s="450" t="str">
        <f>списки!$C$45</f>
        <v>ПНС</v>
      </c>
      <c r="B8403" s="442">
        <v>9337</v>
      </c>
    </row>
    <row r="8404" spans="1:2" hidden="1">
      <c r="A8404" s="450" t="str">
        <f>списки!$C$45</f>
        <v>ПНС</v>
      </c>
      <c r="B8404" s="442">
        <v>9338</v>
      </c>
    </row>
    <row r="8405" spans="1:2" hidden="1">
      <c r="A8405" s="450" t="str">
        <f>списки!$C$45</f>
        <v>ПНС</v>
      </c>
      <c r="B8405" s="442">
        <v>9339</v>
      </c>
    </row>
    <row r="8406" spans="1:2" hidden="1">
      <c r="A8406" s="450" t="str">
        <f>списки!$C$45</f>
        <v>ПНС</v>
      </c>
      <c r="B8406" s="442">
        <v>9340</v>
      </c>
    </row>
    <row r="8407" spans="1:2" hidden="1">
      <c r="A8407" s="450" t="str">
        <f>списки!$C$45</f>
        <v>ПНС</v>
      </c>
      <c r="B8407" s="442">
        <v>9341</v>
      </c>
    </row>
    <row r="8408" spans="1:2" hidden="1">
      <c r="A8408" s="450" t="str">
        <f>списки!$C$45</f>
        <v>ПНС</v>
      </c>
      <c r="B8408" s="442">
        <v>9342</v>
      </c>
    </row>
    <row r="8409" spans="1:2" hidden="1">
      <c r="A8409" s="450" t="str">
        <f>списки!$C$45</f>
        <v>ПНС</v>
      </c>
      <c r="B8409" s="442">
        <v>9343</v>
      </c>
    </row>
    <row r="8410" spans="1:2" hidden="1">
      <c r="A8410" s="450" t="str">
        <f>списки!$C$45</f>
        <v>ПНС</v>
      </c>
      <c r="B8410" s="442">
        <v>9344</v>
      </c>
    </row>
    <row r="8411" spans="1:2" hidden="1">
      <c r="A8411" s="450" t="str">
        <f>списки!$C$45</f>
        <v>ПНС</v>
      </c>
      <c r="B8411" s="442">
        <v>9345</v>
      </c>
    </row>
    <row r="8412" spans="1:2" hidden="1">
      <c r="A8412" s="450" t="str">
        <f>списки!$C$45</f>
        <v>ПНС</v>
      </c>
      <c r="B8412" s="442">
        <v>9346</v>
      </c>
    </row>
    <row r="8413" spans="1:2" hidden="1">
      <c r="A8413" s="450" t="str">
        <f>списки!$C$45</f>
        <v>ПНС</v>
      </c>
      <c r="B8413" s="442">
        <v>9347</v>
      </c>
    </row>
    <row r="8414" spans="1:2" hidden="1">
      <c r="A8414" s="450" t="str">
        <f>списки!$C$45</f>
        <v>ПНС</v>
      </c>
      <c r="B8414" s="442">
        <v>9348</v>
      </c>
    </row>
    <row r="8415" spans="1:2" hidden="1">
      <c r="A8415" s="450" t="str">
        <f>списки!$C$45</f>
        <v>ПНС</v>
      </c>
      <c r="B8415" s="442">
        <v>9349</v>
      </c>
    </row>
    <row r="8416" spans="1:2" hidden="1">
      <c r="A8416" s="450" t="str">
        <f>списки!$C$45</f>
        <v>ПНС</v>
      </c>
      <c r="B8416" s="442">
        <v>9350</v>
      </c>
    </row>
    <row r="8417" spans="1:2" hidden="1">
      <c r="A8417" s="450" t="str">
        <f>списки!$C$45</f>
        <v>ПНС</v>
      </c>
      <c r="B8417" s="442">
        <v>9351</v>
      </c>
    </row>
    <row r="8418" spans="1:2" hidden="1">
      <c r="A8418" s="450" t="str">
        <f>списки!$C$45</f>
        <v>ПНС</v>
      </c>
      <c r="B8418" s="442">
        <v>9352</v>
      </c>
    </row>
    <row r="8419" spans="1:2" hidden="1">
      <c r="A8419" s="450" t="str">
        <f>списки!$C$45</f>
        <v>ПНС</v>
      </c>
      <c r="B8419" s="442">
        <v>9353</v>
      </c>
    </row>
    <row r="8420" spans="1:2" hidden="1">
      <c r="A8420" s="450" t="str">
        <f>списки!$C$45</f>
        <v>ПНС</v>
      </c>
      <c r="B8420" s="442">
        <v>9354</v>
      </c>
    </row>
    <row r="8421" spans="1:2" hidden="1">
      <c r="A8421" s="450" t="str">
        <f>списки!$C$45</f>
        <v>ПНС</v>
      </c>
      <c r="B8421" s="442">
        <v>9355</v>
      </c>
    </row>
    <row r="8422" spans="1:2" hidden="1">
      <c r="A8422" s="450" t="str">
        <f>списки!$C$45</f>
        <v>ПНС</v>
      </c>
      <c r="B8422" s="442">
        <v>9356</v>
      </c>
    </row>
    <row r="8423" spans="1:2" hidden="1">
      <c r="A8423" s="450" t="str">
        <f>списки!$C$45</f>
        <v>ПНС</v>
      </c>
      <c r="B8423" s="442">
        <v>9357</v>
      </c>
    </row>
    <row r="8424" spans="1:2" hidden="1">
      <c r="A8424" s="450" t="str">
        <f>списки!$C$45</f>
        <v>ПНС</v>
      </c>
      <c r="B8424" s="442">
        <v>9358</v>
      </c>
    </row>
    <row r="8425" spans="1:2" hidden="1">
      <c r="A8425" s="450" t="str">
        <f>списки!$C$45</f>
        <v>ПНС</v>
      </c>
      <c r="B8425" s="442">
        <v>9359</v>
      </c>
    </row>
    <row r="8426" spans="1:2" hidden="1">
      <c r="A8426" s="450" t="str">
        <f>списки!$C$45</f>
        <v>ПНС</v>
      </c>
      <c r="B8426" s="442">
        <v>9360</v>
      </c>
    </row>
    <row r="8427" spans="1:2" hidden="1">
      <c r="A8427" s="450" t="str">
        <f>списки!$C$45</f>
        <v>ПНС</v>
      </c>
      <c r="B8427" s="442">
        <v>9361</v>
      </c>
    </row>
    <row r="8428" spans="1:2" hidden="1">
      <c r="A8428" s="450" t="str">
        <f>списки!$C$45</f>
        <v>ПНС</v>
      </c>
      <c r="B8428" s="442">
        <v>9362</v>
      </c>
    </row>
    <row r="8429" spans="1:2" hidden="1">
      <c r="A8429" s="450" t="str">
        <f>списки!$C$45</f>
        <v>ПНС</v>
      </c>
      <c r="B8429" s="442">
        <v>9363</v>
      </c>
    </row>
    <row r="8430" spans="1:2" hidden="1">
      <c r="A8430" s="450" t="str">
        <f>списки!$C$45</f>
        <v>ПНС</v>
      </c>
      <c r="B8430" s="442">
        <v>9364</v>
      </c>
    </row>
    <row r="8431" spans="1:2" hidden="1">
      <c r="A8431" s="450" t="str">
        <f>списки!$C$45</f>
        <v>ПНС</v>
      </c>
      <c r="B8431" s="442">
        <v>9365</v>
      </c>
    </row>
    <row r="8432" spans="1:2" hidden="1">
      <c r="A8432" s="450" t="str">
        <f>списки!$C$45</f>
        <v>ПНС</v>
      </c>
      <c r="B8432" s="442">
        <v>9366</v>
      </c>
    </row>
    <row r="8433" spans="1:2" hidden="1">
      <c r="A8433" s="450" t="str">
        <f>списки!$C$45</f>
        <v>ПНС</v>
      </c>
      <c r="B8433" s="442">
        <v>9367</v>
      </c>
    </row>
    <row r="8434" spans="1:2" hidden="1">
      <c r="A8434" s="450" t="str">
        <f>списки!$C$45</f>
        <v>ПНС</v>
      </c>
      <c r="B8434" s="442">
        <v>9368</v>
      </c>
    </row>
    <row r="8435" spans="1:2" hidden="1">
      <c r="A8435" s="450" t="str">
        <f>списки!$C$45</f>
        <v>ПНС</v>
      </c>
      <c r="B8435" s="442">
        <v>9369</v>
      </c>
    </row>
    <row r="8436" spans="1:2" hidden="1">
      <c r="A8436" s="450" t="str">
        <f>списки!$C$45</f>
        <v>ПНС</v>
      </c>
      <c r="B8436" s="442">
        <v>9370</v>
      </c>
    </row>
    <row r="8437" spans="1:2" hidden="1">
      <c r="A8437" s="450" t="str">
        <f>списки!$C$45</f>
        <v>ПНС</v>
      </c>
      <c r="B8437" s="442">
        <v>9371</v>
      </c>
    </row>
    <row r="8438" spans="1:2" hidden="1">
      <c r="A8438" s="450" t="str">
        <f>списки!$C$45</f>
        <v>ПНС</v>
      </c>
      <c r="B8438" s="442">
        <v>9372</v>
      </c>
    </row>
    <row r="8439" spans="1:2" hidden="1">
      <c r="A8439" s="450" t="str">
        <f>списки!$C$45</f>
        <v>ПНС</v>
      </c>
      <c r="B8439" s="442">
        <v>9373</v>
      </c>
    </row>
    <row r="8440" spans="1:2" hidden="1">
      <c r="A8440" s="450" t="str">
        <f>списки!$C$45</f>
        <v>ПНС</v>
      </c>
      <c r="B8440" s="442">
        <v>9374</v>
      </c>
    </row>
    <row r="8441" spans="1:2" hidden="1">
      <c r="A8441" s="450" t="str">
        <f>списки!$C$45</f>
        <v>ПНС</v>
      </c>
      <c r="B8441" s="442">
        <v>9375</v>
      </c>
    </row>
    <row r="8442" spans="1:2" hidden="1">
      <c r="A8442" s="450" t="str">
        <f>списки!$C$45</f>
        <v>ПНС</v>
      </c>
      <c r="B8442" s="442">
        <v>9376</v>
      </c>
    </row>
    <row r="8443" spans="1:2" hidden="1">
      <c r="A8443" s="450" t="str">
        <f>списки!$C$45</f>
        <v>ПНС</v>
      </c>
      <c r="B8443" s="442">
        <v>9377</v>
      </c>
    </row>
    <row r="8444" spans="1:2" hidden="1">
      <c r="A8444" s="450" t="str">
        <f>списки!$C$45</f>
        <v>ПНС</v>
      </c>
      <c r="B8444" s="442">
        <v>9378</v>
      </c>
    </row>
    <row r="8445" spans="1:2" hidden="1">
      <c r="A8445" s="450" t="str">
        <f>списки!$C$45</f>
        <v>ПНС</v>
      </c>
      <c r="B8445" s="442">
        <v>9379</v>
      </c>
    </row>
    <row r="8446" spans="1:2" hidden="1">
      <c r="A8446" s="450" t="str">
        <f>списки!$C$45</f>
        <v>ПНС</v>
      </c>
      <c r="B8446" s="442">
        <v>9380</v>
      </c>
    </row>
    <row r="8447" spans="1:2" hidden="1">
      <c r="A8447" s="450" t="str">
        <f>списки!$C$45</f>
        <v>ПНС</v>
      </c>
      <c r="B8447" s="442">
        <v>9381</v>
      </c>
    </row>
    <row r="8448" spans="1:2" hidden="1">
      <c r="A8448" s="450" t="str">
        <f>списки!$C$45</f>
        <v>ПНС</v>
      </c>
      <c r="B8448" s="442">
        <v>9382</v>
      </c>
    </row>
    <row r="8449" spans="1:2" hidden="1">
      <c r="A8449" s="450" t="str">
        <f>списки!$C$45</f>
        <v>ПНС</v>
      </c>
      <c r="B8449" s="442">
        <v>9383</v>
      </c>
    </row>
    <row r="8450" spans="1:2" hidden="1">
      <c r="A8450" s="450" t="str">
        <f>списки!$C$45</f>
        <v>ПНС</v>
      </c>
      <c r="B8450" s="442">
        <v>9384</v>
      </c>
    </row>
    <row r="8451" spans="1:2" hidden="1">
      <c r="A8451" s="450" t="str">
        <f>списки!$C$45</f>
        <v>ПНС</v>
      </c>
      <c r="B8451" s="442">
        <v>9385</v>
      </c>
    </row>
    <row r="8452" spans="1:2" hidden="1">
      <c r="A8452" s="450" t="str">
        <f>списки!$C$45</f>
        <v>ПНС</v>
      </c>
      <c r="B8452" s="442">
        <v>9386</v>
      </c>
    </row>
    <row r="8453" spans="1:2" hidden="1">
      <c r="A8453" s="450" t="str">
        <f>списки!$C$45</f>
        <v>ПНС</v>
      </c>
      <c r="B8453" s="442">
        <v>9387</v>
      </c>
    </row>
    <row r="8454" spans="1:2" hidden="1">
      <c r="A8454" s="450" t="str">
        <f>списки!$C$45</f>
        <v>ПНС</v>
      </c>
      <c r="B8454" s="442">
        <v>9388</v>
      </c>
    </row>
    <row r="8455" spans="1:2" hidden="1">
      <c r="A8455" s="450" t="str">
        <f>списки!$C$45</f>
        <v>ПНС</v>
      </c>
      <c r="B8455" s="442">
        <v>9389</v>
      </c>
    </row>
    <row r="8456" spans="1:2" hidden="1">
      <c r="A8456" s="450" t="str">
        <f>списки!$C$45</f>
        <v>ПНС</v>
      </c>
      <c r="B8456" s="442">
        <v>9390</v>
      </c>
    </row>
    <row r="8457" spans="1:2" hidden="1">
      <c r="A8457" s="450" t="str">
        <f>списки!$C$45</f>
        <v>ПНС</v>
      </c>
      <c r="B8457" s="442">
        <v>9391</v>
      </c>
    </row>
    <row r="8458" spans="1:2" hidden="1">
      <c r="A8458" s="450" t="str">
        <f>списки!$C$45</f>
        <v>ПНС</v>
      </c>
      <c r="B8458" s="442">
        <v>9392</v>
      </c>
    </row>
    <row r="8459" spans="1:2" hidden="1">
      <c r="A8459" s="450" t="str">
        <f>списки!$C$45</f>
        <v>ПНС</v>
      </c>
      <c r="B8459" s="442">
        <v>9393</v>
      </c>
    </row>
    <row r="8460" spans="1:2" hidden="1">
      <c r="A8460" s="450" t="str">
        <f>списки!$C$45</f>
        <v>ПНС</v>
      </c>
      <c r="B8460" s="442">
        <v>9394</v>
      </c>
    </row>
    <row r="8461" spans="1:2" hidden="1">
      <c r="A8461" s="450" t="str">
        <f>списки!$C$45</f>
        <v>ПНС</v>
      </c>
      <c r="B8461" s="442">
        <v>9395</v>
      </c>
    </row>
    <row r="8462" spans="1:2" hidden="1">
      <c r="A8462" s="450" t="str">
        <f>списки!$C$45</f>
        <v>ПНС</v>
      </c>
      <c r="B8462" s="442">
        <v>9396</v>
      </c>
    </row>
    <row r="8463" spans="1:2" hidden="1">
      <c r="A8463" s="450" t="str">
        <f>списки!$C$45</f>
        <v>ПНС</v>
      </c>
      <c r="B8463" s="442">
        <v>9397</v>
      </c>
    </row>
    <row r="8464" spans="1:2" hidden="1">
      <c r="A8464" s="450" t="str">
        <f>списки!$C$45</f>
        <v>ПНС</v>
      </c>
      <c r="B8464" s="442">
        <v>9398</v>
      </c>
    </row>
    <row r="8465" spans="1:2" hidden="1">
      <c r="A8465" s="450" t="str">
        <f>списки!$C$45</f>
        <v>ПНС</v>
      </c>
      <c r="B8465" s="442">
        <v>9399</v>
      </c>
    </row>
    <row r="8466" spans="1:2" hidden="1">
      <c r="A8466" s="450" t="str">
        <f>списки!$C$45</f>
        <v>ПНС</v>
      </c>
      <c r="B8466" s="442">
        <v>9400</v>
      </c>
    </row>
    <row r="8467" spans="1:2" hidden="1">
      <c r="A8467" s="450" t="str">
        <f>списки!$C$45</f>
        <v>ПНС</v>
      </c>
      <c r="B8467" s="442">
        <v>9401</v>
      </c>
    </row>
    <row r="8468" spans="1:2" hidden="1">
      <c r="A8468" s="450" t="str">
        <f>списки!$C$45</f>
        <v>ПНС</v>
      </c>
      <c r="B8468" s="442">
        <v>9402</v>
      </c>
    </row>
    <row r="8469" spans="1:2" hidden="1">
      <c r="A8469" s="450" t="str">
        <f>списки!$C$45</f>
        <v>ПНС</v>
      </c>
      <c r="B8469" s="442">
        <v>9403</v>
      </c>
    </row>
    <row r="8470" spans="1:2" hidden="1">
      <c r="A8470" s="450" t="str">
        <f>списки!$C$45</f>
        <v>ПНС</v>
      </c>
      <c r="B8470" s="442">
        <v>9404</v>
      </c>
    </row>
    <row r="8471" spans="1:2" hidden="1">
      <c r="A8471" s="450" t="str">
        <f>списки!$C$45</f>
        <v>ПНС</v>
      </c>
      <c r="B8471" s="442">
        <v>9405</v>
      </c>
    </row>
    <row r="8472" spans="1:2" hidden="1">
      <c r="A8472" s="450" t="str">
        <f>списки!$C$45</f>
        <v>ПНС</v>
      </c>
      <c r="B8472" s="442">
        <v>9406</v>
      </c>
    </row>
    <row r="8473" spans="1:2" hidden="1">
      <c r="A8473" s="450" t="str">
        <f>списки!$C$45</f>
        <v>ПНС</v>
      </c>
      <c r="B8473" s="442">
        <v>9407</v>
      </c>
    </row>
    <row r="8474" spans="1:2" hidden="1">
      <c r="A8474" s="450" t="str">
        <f>списки!$C$45</f>
        <v>ПНС</v>
      </c>
      <c r="B8474" s="442">
        <v>9408</v>
      </c>
    </row>
    <row r="8475" spans="1:2" hidden="1">
      <c r="A8475" s="450" t="str">
        <f>списки!$C$45</f>
        <v>ПНС</v>
      </c>
      <c r="B8475" s="442">
        <v>9409</v>
      </c>
    </row>
    <row r="8476" spans="1:2" hidden="1">
      <c r="A8476" s="450" t="str">
        <f>списки!$C$45</f>
        <v>ПНС</v>
      </c>
      <c r="B8476" s="442">
        <v>9410</v>
      </c>
    </row>
    <row r="8477" spans="1:2" hidden="1">
      <c r="A8477" s="450" t="str">
        <f>списки!$C$45</f>
        <v>ПНС</v>
      </c>
      <c r="B8477" s="442">
        <v>9411</v>
      </c>
    </row>
    <row r="8478" spans="1:2" hidden="1">
      <c r="A8478" s="450" t="str">
        <f>списки!$C$45</f>
        <v>ПНС</v>
      </c>
      <c r="B8478" s="442">
        <v>9412</v>
      </c>
    </row>
    <row r="8479" spans="1:2" hidden="1">
      <c r="A8479" s="450" t="str">
        <f>списки!$C$45</f>
        <v>ПНС</v>
      </c>
      <c r="B8479" s="442">
        <v>9413</v>
      </c>
    </row>
    <row r="8480" spans="1:2" hidden="1">
      <c r="A8480" s="450" t="str">
        <f>списки!$C$45</f>
        <v>ПНС</v>
      </c>
      <c r="B8480" s="442">
        <v>9414</v>
      </c>
    </row>
    <row r="8481" spans="1:2" hidden="1">
      <c r="A8481" s="450" t="str">
        <f>списки!$C$45</f>
        <v>ПНС</v>
      </c>
      <c r="B8481" s="442">
        <v>9415</v>
      </c>
    </row>
    <row r="8482" spans="1:2" hidden="1">
      <c r="A8482" s="450" t="str">
        <f>списки!$C$45</f>
        <v>ПНС</v>
      </c>
      <c r="B8482" s="442">
        <v>9416</v>
      </c>
    </row>
    <row r="8483" spans="1:2" hidden="1">
      <c r="A8483" s="450" t="str">
        <f>списки!$C$45</f>
        <v>ПНС</v>
      </c>
      <c r="B8483" s="442">
        <v>9417</v>
      </c>
    </row>
    <row r="8484" spans="1:2" hidden="1">
      <c r="A8484" s="450" t="str">
        <f>списки!$C$45</f>
        <v>ПНС</v>
      </c>
      <c r="B8484" s="442">
        <v>9418</v>
      </c>
    </row>
    <row r="8485" spans="1:2" hidden="1">
      <c r="A8485" s="450" t="str">
        <f>списки!$C$45</f>
        <v>ПНС</v>
      </c>
      <c r="B8485" s="442">
        <v>9419</v>
      </c>
    </row>
    <row r="8486" spans="1:2" hidden="1">
      <c r="A8486" s="450" t="str">
        <f>списки!$C$45</f>
        <v>ПНС</v>
      </c>
      <c r="B8486" s="442">
        <v>9420</v>
      </c>
    </row>
    <row r="8487" spans="1:2" hidden="1">
      <c r="A8487" s="450" t="str">
        <f>списки!$C$45</f>
        <v>ПНС</v>
      </c>
      <c r="B8487" s="442">
        <v>9421</v>
      </c>
    </row>
    <row r="8488" spans="1:2" hidden="1">
      <c r="A8488" s="450" t="str">
        <f>списки!$C$45</f>
        <v>ПНС</v>
      </c>
      <c r="B8488" s="442">
        <v>9422</v>
      </c>
    </row>
    <row r="8489" spans="1:2" hidden="1">
      <c r="A8489" s="450" t="str">
        <f>списки!$C$45</f>
        <v>ПНС</v>
      </c>
      <c r="B8489" s="442">
        <v>9423</v>
      </c>
    </row>
    <row r="8490" spans="1:2" hidden="1">
      <c r="A8490" s="450" t="str">
        <f>списки!$C$45</f>
        <v>ПНС</v>
      </c>
      <c r="B8490" s="442">
        <v>9424</v>
      </c>
    </row>
    <row r="8491" spans="1:2" hidden="1">
      <c r="A8491" s="450" t="str">
        <f>списки!$C$45</f>
        <v>ПНС</v>
      </c>
      <c r="B8491" s="442">
        <v>9425</v>
      </c>
    </row>
    <row r="8492" spans="1:2" hidden="1">
      <c r="A8492" s="450" t="str">
        <f>списки!$C$45</f>
        <v>ПНС</v>
      </c>
      <c r="B8492" s="442">
        <v>9426</v>
      </c>
    </row>
    <row r="8493" spans="1:2" hidden="1">
      <c r="A8493" s="450" t="str">
        <f>списки!$C$45</f>
        <v>ПНС</v>
      </c>
      <c r="B8493" s="442">
        <v>9427</v>
      </c>
    </row>
    <row r="8494" spans="1:2" hidden="1">
      <c r="A8494" s="450" t="str">
        <f>списки!$C$45</f>
        <v>ПНС</v>
      </c>
      <c r="B8494" s="442">
        <v>9428</v>
      </c>
    </row>
    <row r="8495" spans="1:2" hidden="1">
      <c r="A8495" s="450" t="str">
        <f>списки!$C$45</f>
        <v>ПНС</v>
      </c>
      <c r="B8495" s="442">
        <v>9429</v>
      </c>
    </row>
    <row r="8496" spans="1:2" hidden="1">
      <c r="A8496" s="450" t="str">
        <f>списки!$C$45</f>
        <v>ПНС</v>
      </c>
      <c r="B8496" s="442">
        <v>9430</v>
      </c>
    </row>
    <row r="8497" spans="1:2" hidden="1">
      <c r="A8497" s="450" t="str">
        <f>списки!$C$45</f>
        <v>ПНС</v>
      </c>
      <c r="B8497" s="442">
        <v>9431</v>
      </c>
    </row>
    <row r="8498" spans="1:2" hidden="1">
      <c r="A8498" s="450" t="str">
        <f>списки!$C$45</f>
        <v>ПНС</v>
      </c>
      <c r="B8498" s="442">
        <v>9432</v>
      </c>
    </row>
    <row r="8499" spans="1:2" hidden="1">
      <c r="A8499" s="450" t="str">
        <f>списки!$C$45</f>
        <v>ПНС</v>
      </c>
      <c r="B8499" s="442">
        <v>9433</v>
      </c>
    </row>
    <row r="8500" spans="1:2" hidden="1">
      <c r="A8500" s="450" t="str">
        <f>списки!$C$45</f>
        <v>ПНС</v>
      </c>
      <c r="B8500" s="442">
        <v>9434</v>
      </c>
    </row>
    <row r="8501" spans="1:2" hidden="1">
      <c r="A8501" s="450" t="str">
        <f>списки!$C$45</f>
        <v>ПНС</v>
      </c>
      <c r="B8501" s="442">
        <v>9435</v>
      </c>
    </row>
    <row r="8502" spans="1:2" hidden="1">
      <c r="A8502" s="450" t="str">
        <f>списки!$C$45</f>
        <v>ПНС</v>
      </c>
      <c r="B8502" s="442">
        <v>9436</v>
      </c>
    </row>
    <row r="8503" spans="1:2" hidden="1">
      <c r="A8503" s="450" t="str">
        <f>списки!$C$45</f>
        <v>ПНС</v>
      </c>
      <c r="B8503" s="442">
        <v>9437</v>
      </c>
    </row>
    <row r="8504" spans="1:2" hidden="1">
      <c r="A8504" s="450" t="str">
        <f>списки!$C$45</f>
        <v>ПНС</v>
      </c>
      <c r="B8504" s="442">
        <v>9438</v>
      </c>
    </row>
    <row r="8505" spans="1:2" hidden="1">
      <c r="A8505" s="450" t="str">
        <f>списки!$C$45</f>
        <v>ПНС</v>
      </c>
      <c r="B8505" s="442">
        <v>9439</v>
      </c>
    </row>
    <row r="8506" spans="1:2" hidden="1">
      <c r="A8506" s="450" t="str">
        <f>списки!$C$45</f>
        <v>ПНС</v>
      </c>
      <c r="B8506" s="442">
        <v>9440</v>
      </c>
    </row>
    <row r="8507" spans="1:2" hidden="1">
      <c r="A8507" s="450" t="str">
        <f>списки!$C$45</f>
        <v>ПНС</v>
      </c>
      <c r="B8507" s="442">
        <v>9441</v>
      </c>
    </row>
    <row r="8508" spans="1:2" hidden="1">
      <c r="A8508" s="450" t="str">
        <f>списки!$C$45</f>
        <v>ПНС</v>
      </c>
      <c r="B8508" s="442">
        <v>9442</v>
      </c>
    </row>
    <row r="8509" spans="1:2" hidden="1">
      <c r="A8509" s="450" t="str">
        <f>списки!$C$45</f>
        <v>ПНС</v>
      </c>
      <c r="B8509" s="442">
        <v>9443</v>
      </c>
    </row>
    <row r="8510" spans="1:2" hidden="1">
      <c r="A8510" s="450" t="str">
        <f>списки!$C$45</f>
        <v>ПНС</v>
      </c>
      <c r="B8510" s="442">
        <v>9444</v>
      </c>
    </row>
    <row r="8511" spans="1:2" hidden="1">
      <c r="A8511" s="450" t="str">
        <f>списки!$C$45</f>
        <v>ПНС</v>
      </c>
      <c r="B8511" s="442">
        <v>9445</v>
      </c>
    </row>
    <row r="8512" spans="1:2" hidden="1">
      <c r="A8512" s="450" t="str">
        <f>списки!$C$45</f>
        <v>ПНС</v>
      </c>
      <c r="B8512" s="442">
        <v>9446</v>
      </c>
    </row>
    <row r="8513" spans="1:2" hidden="1">
      <c r="A8513" s="450" t="str">
        <f>списки!$C$45</f>
        <v>ПНС</v>
      </c>
      <c r="B8513" s="442">
        <v>9447</v>
      </c>
    </row>
    <row r="8514" spans="1:2" hidden="1">
      <c r="A8514" s="450" t="str">
        <f>списки!$C$45</f>
        <v>ПНС</v>
      </c>
      <c r="B8514" s="442">
        <v>9448</v>
      </c>
    </row>
    <row r="8515" spans="1:2" hidden="1">
      <c r="A8515" s="450" t="str">
        <f>списки!$C$45</f>
        <v>ПНС</v>
      </c>
      <c r="B8515" s="442">
        <v>9449</v>
      </c>
    </row>
    <row r="8516" spans="1:2" hidden="1">
      <c r="A8516" s="450" t="str">
        <f>списки!$C$45</f>
        <v>ПНС</v>
      </c>
      <c r="B8516" s="442">
        <v>9450</v>
      </c>
    </row>
    <row r="8517" spans="1:2" hidden="1">
      <c r="A8517" s="450" t="str">
        <f>списки!$C$45</f>
        <v>ПНС</v>
      </c>
      <c r="B8517" s="442">
        <v>9451</v>
      </c>
    </row>
    <row r="8518" spans="1:2" hidden="1">
      <c r="A8518" s="450" t="str">
        <f>списки!$C$45</f>
        <v>ПНС</v>
      </c>
      <c r="B8518" s="442">
        <v>9452</v>
      </c>
    </row>
    <row r="8519" spans="1:2" hidden="1">
      <c r="A8519" s="450" t="str">
        <f>списки!$C$45</f>
        <v>ПНС</v>
      </c>
      <c r="B8519" s="442">
        <v>9453</v>
      </c>
    </row>
    <row r="8520" spans="1:2" hidden="1">
      <c r="A8520" s="450" t="str">
        <f>списки!$C$45</f>
        <v>ПНС</v>
      </c>
      <c r="B8520" s="442">
        <v>9454</v>
      </c>
    </row>
    <row r="8521" spans="1:2" hidden="1">
      <c r="A8521" s="450" t="str">
        <f>списки!$C$45</f>
        <v>ПНС</v>
      </c>
      <c r="B8521" s="442">
        <v>9455</v>
      </c>
    </row>
    <row r="8522" spans="1:2" hidden="1">
      <c r="A8522" s="450" t="str">
        <f>списки!$C$45</f>
        <v>ПНС</v>
      </c>
      <c r="B8522" s="442">
        <v>9456</v>
      </c>
    </row>
    <row r="8523" spans="1:2" hidden="1">
      <c r="A8523" s="450" t="str">
        <f>списки!$C$45</f>
        <v>ПНС</v>
      </c>
      <c r="B8523" s="442">
        <v>9457</v>
      </c>
    </row>
    <row r="8524" spans="1:2" hidden="1">
      <c r="A8524" s="450" t="str">
        <f>списки!$C$45</f>
        <v>ПНС</v>
      </c>
      <c r="B8524" s="442">
        <v>9458</v>
      </c>
    </row>
    <row r="8525" spans="1:2" hidden="1">
      <c r="A8525" s="450" t="str">
        <f>списки!$C$45</f>
        <v>ПНС</v>
      </c>
      <c r="B8525" s="442">
        <v>9459</v>
      </c>
    </row>
    <row r="8526" spans="1:2" hidden="1">
      <c r="A8526" s="450" t="str">
        <f>списки!$C$45</f>
        <v>ПНС</v>
      </c>
      <c r="B8526" s="442">
        <v>9460</v>
      </c>
    </row>
    <row r="8527" spans="1:2" hidden="1">
      <c r="A8527" s="450" t="str">
        <f>списки!$C$45</f>
        <v>ПНС</v>
      </c>
      <c r="B8527" s="442">
        <v>9461</v>
      </c>
    </row>
    <row r="8528" spans="1:2" hidden="1">
      <c r="A8528" s="450" t="str">
        <f>списки!$C$45</f>
        <v>ПНС</v>
      </c>
      <c r="B8528" s="442">
        <v>9462</v>
      </c>
    </row>
    <row r="8529" spans="1:2" hidden="1">
      <c r="A8529" s="450" t="str">
        <f>списки!$C$45</f>
        <v>ПНС</v>
      </c>
      <c r="B8529" s="442">
        <v>9463</v>
      </c>
    </row>
    <row r="8530" spans="1:2" hidden="1">
      <c r="A8530" s="450" t="str">
        <f>списки!$C$45</f>
        <v>ПНС</v>
      </c>
      <c r="B8530" s="442">
        <v>9464</v>
      </c>
    </row>
    <row r="8531" spans="1:2" hidden="1">
      <c r="A8531" s="450" t="str">
        <f>списки!$C$45</f>
        <v>ПНС</v>
      </c>
      <c r="B8531" s="442">
        <v>9465</v>
      </c>
    </row>
    <row r="8532" spans="1:2" hidden="1">
      <c r="A8532" s="450" t="str">
        <f>списки!$C$45</f>
        <v>ПНС</v>
      </c>
      <c r="B8532" s="442">
        <v>9466</v>
      </c>
    </row>
    <row r="8533" spans="1:2" hidden="1">
      <c r="A8533" s="450" t="str">
        <f>списки!$C$45</f>
        <v>ПНС</v>
      </c>
      <c r="B8533" s="442">
        <v>9467</v>
      </c>
    </row>
    <row r="8534" spans="1:2" hidden="1">
      <c r="A8534" s="450" t="str">
        <f>списки!$C$45</f>
        <v>ПНС</v>
      </c>
      <c r="B8534" s="442">
        <v>9468</v>
      </c>
    </row>
    <row r="8535" spans="1:2" hidden="1">
      <c r="A8535" s="450" t="str">
        <f>списки!$C$45</f>
        <v>ПНС</v>
      </c>
      <c r="B8535" s="442">
        <v>9469</v>
      </c>
    </row>
    <row r="8536" spans="1:2" hidden="1">
      <c r="A8536" s="450" t="str">
        <f>списки!$C$45</f>
        <v>ПНС</v>
      </c>
      <c r="B8536" s="442">
        <v>9470</v>
      </c>
    </row>
    <row r="8537" spans="1:2" hidden="1">
      <c r="A8537" s="450" t="str">
        <f>списки!$C$45</f>
        <v>ПНС</v>
      </c>
      <c r="B8537" s="442">
        <v>9471</v>
      </c>
    </row>
    <row r="8538" spans="1:2" hidden="1">
      <c r="A8538" s="450" t="str">
        <f>списки!$C$45</f>
        <v>ПНС</v>
      </c>
      <c r="B8538" s="442">
        <v>9472</v>
      </c>
    </row>
    <row r="8539" spans="1:2" hidden="1">
      <c r="A8539" s="450" t="str">
        <f>списки!$C$45</f>
        <v>ПНС</v>
      </c>
      <c r="B8539" s="442">
        <v>9473</v>
      </c>
    </row>
    <row r="8540" spans="1:2" hidden="1">
      <c r="A8540" s="450" t="str">
        <f>списки!$C$45</f>
        <v>ПНС</v>
      </c>
      <c r="B8540" s="442">
        <v>9474</v>
      </c>
    </row>
    <row r="8541" spans="1:2" hidden="1">
      <c r="A8541" s="450" t="str">
        <f>списки!$C$45</f>
        <v>ПНС</v>
      </c>
      <c r="B8541" s="442">
        <v>9475</v>
      </c>
    </row>
    <row r="8542" spans="1:2" hidden="1">
      <c r="A8542" s="450" t="str">
        <f>списки!$C$45</f>
        <v>ПНС</v>
      </c>
      <c r="B8542" s="442">
        <v>9476</v>
      </c>
    </row>
    <row r="8543" spans="1:2" hidden="1">
      <c r="A8543" s="450" t="str">
        <f>списки!$C$45</f>
        <v>ПНС</v>
      </c>
      <c r="B8543" s="442">
        <v>9477</v>
      </c>
    </row>
    <row r="8544" spans="1:2" hidden="1">
      <c r="A8544" s="450" t="str">
        <f>списки!$C$45</f>
        <v>ПНС</v>
      </c>
      <c r="B8544" s="442">
        <v>9478</v>
      </c>
    </row>
    <row r="8545" spans="1:2" hidden="1">
      <c r="A8545" s="450" t="str">
        <f>списки!$C$45</f>
        <v>ПНС</v>
      </c>
      <c r="B8545" s="442">
        <v>9479</v>
      </c>
    </row>
    <row r="8546" spans="1:2" hidden="1">
      <c r="A8546" s="450" t="str">
        <f>списки!$C$45</f>
        <v>ПНС</v>
      </c>
      <c r="B8546" s="442">
        <v>9480</v>
      </c>
    </row>
    <row r="8547" spans="1:2" hidden="1">
      <c r="A8547" s="450" t="str">
        <f>списки!$C$45</f>
        <v>ПНС</v>
      </c>
      <c r="B8547" s="442">
        <v>9481</v>
      </c>
    </row>
    <row r="8548" spans="1:2" hidden="1">
      <c r="A8548" s="450" t="str">
        <f>списки!$C$45</f>
        <v>ПНС</v>
      </c>
      <c r="B8548" s="442">
        <v>9482</v>
      </c>
    </row>
    <row r="8549" spans="1:2" hidden="1">
      <c r="A8549" s="450" t="str">
        <f>списки!$C$45</f>
        <v>ПНС</v>
      </c>
      <c r="B8549" s="442">
        <v>9483</v>
      </c>
    </row>
    <row r="8550" spans="1:2" hidden="1">
      <c r="A8550" s="450" t="str">
        <f>списки!$C$45</f>
        <v>ПНС</v>
      </c>
      <c r="B8550" s="442">
        <v>9484</v>
      </c>
    </row>
    <row r="8551" spans="1:2" hidden="1">
      <c r="A8551" s="450" t="str">
        <f>списки!$C$45</f>
        <v>ПНС</v>
      </c>
      <c r="B8551" s="442">
        <v>9485</v>
      </c>
    </row>
    <row r="8552" spans="1:2" hidden="1">
      <c r="A8552" s="450" t="str">
        <f>списки!$C$45</f>
        <v>ПНС</v>
      </c>
      <c r="B8552" s="442">
        <v>9486</v>
      </c>
    </row>
    <row r="8553" spans="1:2" hidden="1">
      <c r="A8553" s="450" t="str">
        <f>списки!$C$45</f>
        <v>ПНС</v>
      </c>
      <c r="B8553" s="442">
        <v>9487</v>
      </c>
    </row>
    <row r="8554" spans="1:2" hidden="1">
      <c r="A8554" s="450" t="str">
        <f>списки!$C$45</f>
        <v>ПНС</v>
      </c>
      <c r="B8554" s="442">
        <v>9488</v>
      </c>
    </row>
    <row r="8555" spans="1:2" hidden="1">
      <c r="A8555" s="450" t="str">
        <f>списки!$C$45</f>
        <v>ПНС</v>
      </c>
      <c r="B8555" s="442">
        <v>9489</v>
      </c>
    </row>
    <row r="8556" spans="1:2" hidden="1">
      <c r="A8556" s="450" t="str">
        <f>списки!$C$45</f>
        <v>ПНС</v>
      </c>
      <c r="B8556" s="442">
        <v>9490</v>
      </c>
    </row>
    <row r="8557" spans="1:2" hidden="1">
      <c r="A8557" s="450" t="str">
        <f>списки!$C$45</f>
        <v>ПНС</v>
      </c>
      <c r="B8557" s="442">
        <v>9491</v>
      </c>
    </row>
    <row r="8558" spans="1:2" hidden="1">
      <c r="A8558" s="450" t="str">
        <f>списки!$C$45</f>
        <v>ПНС</v>
      </c>
      <c r="B8558" s="442">
        <v>9492</v>
      </c>
    </row>
    <row r="8559" spans="1:2" hidden="1">
      <c r="A8559" s="450" t="str">
        <f>списки!$C$45</f>
        <v>ПНС</v>
      </c>
      <c r="B8559" s="442">
        <v>9493</v>
      </c>
    </row>
    <row r="8560" spans="1:2" hidden="1">
      <c r="A8560" s="450" t="str">
        <f>списки!$C$45</f>
        <v>ПНС</v>
      </c>
      <c r="B8560" s="442">
        <v>9494</v>
      </c>
    </row>
    <row r="8561" spans="1:2" hidden="1">
      <c r="A8561" s="450" t="str">
        <f>списки!$C$45</f>
        <v>ПНС</v>
      </c>
      <c r="B8561" s="442">
        <v>9495</v>
      </c>
    </row>
    <row r="8562" spans="1:2" hidden="1">
      <c r="A8562" s="450" t="str">
        <f>списки!$C$45</f>
        <v>ПНС</v>
      </c>
      <c r="B8562" s="442">
        <v>9496</v>
      </c>
    </row>
    <row r="8563" spans="1:2" hidden="1">
      <c r="A8563" s="450" t="str">
        <f>списки!$C$45</f>
        <v>ПНС</v>
      </c>
      <c r="B8563" s="442">
        <v>9497</v>
      </c>
    </row>
    <row r="8564" spans="1:2" hidden="1">
      <c r="A8564" s="450" t="str">
        <f>списки!$C$45</f>
        <v>ПНС</v>
      </c>
      <c r="B8564" s="442">
        <v>9498</v>
      </c>
    </row>
    <row r="8565" spans="1:2" hidden="1">
      <c r="A8565" s="450" t="str">
        <f>списки!$C$45</f>
        <v>ПНС</v>
      </c>
      <c r="B8565" s="442">
        <v>9499</v>
      </c>
    </row>
    <row r="8566" spans="1:2" hidden="1">
      <c r="A8566" s="450" t="str">
        <f>списки!$C$45</f>
        <v>ПНС</v>
      </c>
      <c r="B8566" s="442">
        <v>9500</v>
      </c>
    </row>
    <row r="8567" spans="1:2" hidden="1">
      <c r="A8567" s="450" t="str">
        <f>списки!$C$45</f>
        <v>ПНС</v>
      </c>
      <c r="B8567" s="442">
        <v>9501</v>
      </c>
    </row>
    <row r="8568" spans="1:2" hidden="1">
      <c r="A8568" s="450" t="str">
        <f>списки!$C$45</f>
        <v>ПНС</v>
      </c>
      <c r="B8568" s="442">
        <v>9502</v>
      </c>
    </row>
    <row r="8569" spans="1:2" hidden="1">
      <c r="A8569" s="450" t="str">
        <f>списки!$C$45</f>
        <v>ПНС</v>
      </c>
      <c r="B8569" s="442">
        <v>9503</v>
      </c>
    </row>
    <row r="8570" spans="1:2" hidden="1">
      <c r="A8570" s="450" t="str">
        <f>списки!$C$45</f>
        <v>ПНС</v>
      </c>
      <c r="B8570" s="442">
        <v>9504</v>
      </c>
    </row>
    <row r="8571" spans="1:2" hidden="1">
      <c r="A8571" s="450" t="str">
        <f>списки!$C$45</f>
        <v>ПНС</v>
      </c>
      <c r="B8571" s="442">
        <v>9505</v>
      </c>
    </row>
    <row r="8572" spans="1:2" hidden="1">
      <c r="A8572" s="450" t="str">
        <f>списки!$C$45</f>
        <v>ПНС</v>
      </c>
      <c r="B8572" s="442">
        <v>9506</v>
      </c>
    </row>
    <row r="8573" spans="1:2" hidden="1">
      <c r="A8573" s="450" t="str">
        <f>списки!$C$45</f>
        <v>ПНС</v>
      </c>
      <c r="B8573" s="442">
        <v>9507</v>
      </c>
    </row>
    <row r="8574" spans="1:2" hidden="1">
      <c r="A8574" s="450" t="str">
        <f>списки!$C$45</f>
        <v>ПНС</v>
      </c>
      <c r="B8574" s="442">
        <v>9508</v>
      </c>
    </row>
    <row r="8575" spans="1:2" hidden="1">
      <c r="A8575" s="450" t="str">
        <f>списки!$C$45</f>
        <v>ПНС</v>
      </c>
      <c r="B8575" s="442">
        <v>9509</v>
      </c>
    </row>
    <row r="8576" spans="1:2" hidden="1">
      <c r="A8576" s="450" t="str">
        <f>списки!$C$45</f>
        <v>ПНС</v>
      </c>
      <c r="B8576" s="442">
        <v>9510</v>
      </c>
    </row>
    <row r="8577" spans="1:2" hidden="1">
      <c r="A8577" s="450" t="str">
        <f>списки!$C$45</f>
        <v>ПНС</v>
      </c>
      <c r="B8577" s="442">
        <v>9511</v>
      </c>
    </row>
    <row r="8578" spans="1:2" hidden="1">
      <c r="A8578" s="450" t="str">
        <f>списки!$C$45</f>
        <v>ПНС</v>
      </c>
      <c r="B8578" s="442">
        <v>9512</v>
      </c>
    </row>
    <row r="8579" spans="1:2" hidden="1">
      <c r="A8579" s="450" t="str">
        <f>списки!$C$45</f>
        <v>ПНС</v>
      </c>
      <c r="B8579" s="442">
        <v>9513</v>
      </c>
    </row>
    <row r="8580" spans="1:2" hidden="1">
      <c r="A8580" s="450" t="str">
        <f>списки!$C$45</f>
        <v>ПНС</v>
      </c>
      <c r="B8580" s="442">
        <v>9514</v>
      </c>
    </row>
    <row r="8581" spans="1:2" hidden="1">
      <c r="A8581" s="450" t="str">
        <f>списки!$C$45</f>
        <v>ПНС</v>
      </c>
      <c r="B8581" s="442">
        <v>9515</v>
      </c>
    </row>
    <row r="8582" spans="1:2" hidden="1">
      <c r="A8582" s="450" t="str">
        <f>списки!$C$45</f>
        <v>ПНС</v>
      </c>
      <c r="B8582" s="442">
        <v>9516</v>
      </c>
    </row>
    <row r="8583" spans="1:2" hidden="1">
      <c r="A8583" s="450" t="str">
        <f>списки!$C$45</f>
        <v>ПНС</v>
      </c>
      <c r="B8583" s="442">
        <v>9517</v>
      </c>
    </row>
    <row r="8584" spans="1:2" hidden="1">
      <c r="A8584" s="450" t="str">
        <f>списки!$C$45</f>
        <v>ПНС</v>
      </c>
      <c r="B8584" s="442">
        <v>9518</v>
      </c>
    </row>
    <row r="8585" spans="1:2" hidden="1">
      <c r="A8585" s="450" t="str">
        <f>списки!$C$45</f>
        <v>ПНС</v>
      </c>
      <c r="B8585" s="442">
        <v>9519</v>
      </c>
    </row>
    <row r="8586" spans="1:2" hidden="1">
      <c r="A8586" s="450" t="str">
        <f>списки!$C$45</f>
        <v>ПНС</v>
      </c>
      <c r="B8586" s="442">
        <v>9520</v>
      </c>
    </row>
    <row r="8587" spans="1:2" hidden="1">
      <c r="A8587" s="450" t="str">
        <f>списки!$C$45</f>
        <v>ПНС</v>
      </c>
      <c r="B8587" s="442">
        <v>9521</v>
      </c>
    </row>
    <row r="8588" spans="1:2" hidden="1">
      <c r="A8588" s="450" t="str">
        <f>списки!$C$45</f>
        <v>ПНС</v>
      </c>
      <c r="B8588" s="442">
        <v>9522</v>
      </c>
    </row>
    <row r="8589" spans="1:2" hidden="1">
      <c r="A8589" s="450" t="str">
        <f>списки!$C$45</f>
        <v>ПНС</v>
      </c>
      <c r="B8589" s="442">
        <v>9523</v>
      </c>
    </row>
    <row r="8590" spans="1:2" hidden="1">
      <c r="A8590" s="450" t="str">
        <f>списки!$C$45</f>
        <v>ПНС</v>
      </c>
      <c r="B8590" s="442">
        <v>9524</v>
      </c>
    </row>
    <row r="8591" spans="1:2" hidden="1">
      <c r="A8591" s="450" t="str">
        <f>списки!$C$45</f>
        <v>ПНС</v>
      </c>
      <c r="B8591" s="442">
        <v>9525</v>
      </c>
    </row>
    <row r="8592" spans="1:2" hidden="1">
      <c r="A8592" s="450" t="str">
        <f>списки!$C$45</f>
        <v>ПНС</v>
      </c>
      <c r="B8592" s="442">
        <v>9526</v>
      </c>
    </row>
    <row r="8593" spans="1:2" hidden="1">
      <c r="A8593" s="450" t="str">
        <f>списки!$C$45</f>
        <v>ПНС</v>
      </c>
      <c r="B8593" s="442">
        <v>9527</v>
      </c>
    </row>
    <row r="8594" spans="1:2" hidden="1">
      <c r="A8594" s="450" t="str">
        <f>списки!$C$45</f>
        <v>ПНС</v>
      </c>
      <c r="B8594" s="442">
        <v>9528</v>
      </c>
    </row>
    <row r="8595" spans="1:2" hidden="1">
      <c r="A8595" s="450" t="str">
        <f>списки!$C$45</f>
        <v>ПНС</v>
      </c>
      <c r="B8595" s="442">
        <v>9529</v>
      </c>
    </row>
    <row r="8596" spans="1:2" hidden="1">
      <c r="A8596" s="450" t="str">
        <f>списки!$C$45</f>
        <v>ПНС</v>
      </c>
      <c r="B8596" s="442">
        <v>9530</v>
      </c>
    </row>
    <row r="8597" spans="1:2" hidden="1">
      <c r="A8597" s="450" t="str">
        <f>списки!$C$45</f>
        <v>ПНС</v>
      </c>
      <c r="B8597" s="442">
        <v>9531</v>
      </c>
    </row>
    <row r="8598" spans="1:2" hidden="1">
      <c r="A8598" s="450" t="str">
        <f>списки!$C$45</f>
        <v>ПНС</v>
      </c>
      <c r="B8598" s="442">
        <v>9532</v>
      </c>
    </row>
    <row r="8599" spans="1:2" hidden="1">
      <c r="A8599" s="450" t="str">
        <f>списки!$C$45</f>
        <v>ПНС</v>
      </c>
      <c r="B8599" s="442">
        <v>9533</v>
      </c>
    </row>
    <row r="8600" spans="1:2" hidden="1">
      <c r="A8600" s="450" t="str">
        <f>списки!$C$45</f>
        <v>ПНС</v>
      </c>
      <c r="B8600" s="442">
        <v>9534</v>
      </c>
    </row>
    <row r="8601" spans="1:2" hidden="1">
      <c r="A8601" s="450" t="str">
        <f>списки!$C$45</f>
        <v>ПНС</v>
      </c>
      <c r="B8601" s="442">
        <v>9535</v>
      </c>
    </row>
    <row r="8602" spans="1:2" hidden="1">
      <c r="A8602" s="450" t="str">
        <f>списки!$C$45</f>
        <v>ПНС</v>
      </c>
      <c r="B8602" s="442">
        <v>9536</v>
      </c>
    </row>
    <row r="8603" spans="1:2" hidden="1">
      <c r="A8603" s="450" t="str">
        <f>списки!$C$45</f>
        <v>ПНС</v>
      </c>
      <c r="B8603" s="442">
        <v>9537</v>
      </c>
    </row>
    <row r="8604" spans="1:2" hidden="1">
      <c r="A8604" s="450" t="str">
        <f>списки!$C$45</f>
        <v>ПНС</v>
      </c>
      <c r="B8604" s="442">
        <v>9538</v>
      </c>
    </row>
    <row r="8605" spans="1:2" hidden="1">
      <c r="A8605" s="450" t="str">
        <f>списки!$C$45</f>
        <v>ПНС</v>
      </c>
      <c r="B8605" s="442">
        <v>9539</v>
      </c>
    </row>
    <row r="8606" spans="1:2" hidden="1">
      <c r="A8606" s="450" t="str">
        <f>списки!$C$45</f>
        <v>ПНС</v>
      </c>
      <c r="B8606" s="442">
        <v>9540</v>
      </c>
    </row>
    <row r="8607" spans="1:2" hidden="1">
      <c r="A8607" s="450" t="str">
        <f>списки!$C$45</f>
        <v>ПНС</v>
      </c>
      <c r="B8607" s="442">
        <v>9541</v>
      </c>
    </row>
    <row r="8608" spans="1:2" hidden="1">
      <c r="A8608" s="450" t="str">
        <f>списки!$C$45</f>
        <v>ПНС</v>
      </c>
      <c r="B8608" s="442">
        <v>9542</v>
      </c>
    </row>
    <row r="8609" spans="1:2" hidden="1">
      <c r="A8609" s="450" t="str">
        <f>списки!$C$45</f>
        <v>ПНС</v>
      </c>
      <c r="B8609" s="442">
        <v>9543</v>
      </c>
    </row>
    <row r="8610" spans="1:2" hidden="1">
      <c r="A8610" s="450" t="str">
        <f>списки!$C$45</f>
        <v>ПНС</v>
      </c>
      <c r="B8610" s="442">
        <v>9544</v>
      </c>
    </row>
    <row r="8611" spans="1:2" hidden="1">
      <c r="A8611" s="450" t="str">
        <f>списки!$C$45</f>
        <v>ПНС</v>
      </c>
      <c r="B8611" s="442">
        <v>9545</v>
      </c>
    </row>
    <row r="8612" spans="1:2" hidden="1">
      <c r="A8612" s="450" t="str">
        <f>списки!$C$45</f>
        <v>ПНС</v>
      </c>
      <c r="B8612" s="442">
        <v>9546</v>
      </c>
    </row>
    <row r="8613" spans="1:2" hidden="1">
      <c r="A8613" s="450" t="str">
        <f>списки!$C$45</f>
        <v>ПНС</v>
      </c>
      <c r="B8613" s="442">
        <v>9547</v>
      </c>
    </row>
    <row r="8614" spans="1:2" hidden="1">
      <c r="A8614" s="450" t="str">
        <f>списки!$C$45</f>
        <v>ПНС</v>
      </c>
      <c r="B8614" s="442">
        <v>9548</v>
      </c>
    </row>
    <row r="8615" spans="1:2" hidden="1">
      <c r="A8615" s="450" t="str">
        <f>списки!$C$45</f>
        <v>ПНС</v>
      </c>
      <c r="B8615" s="442">
        <v>9549</v>
      </c>
    </row>
    <row r="8616" spans="1:2" hidden="1">
      <c r="A8616" s="450" t="str">
        <f>списки!$C$45</f>
        <v>ПНС</v>
      </c>
      <c r="B8616" s="442">
        <v>9550</v>
      </c>
    </row>
    <row r="8617" spans="1:2" hidden="1">
      <c r="A8617" s="450" t="str">
        <f>списки!$C$45</f>
        <v>ПНС</v>
      </c>
      <c r="B8617" s="442">
        <v>9551</v>
      </c>
    </row>
    <row r="8618" spans="1:2" hidden="1">
      <c r="A8618" s="450" t="str">
        <f>списки!$C$45</f>
        <v>ПНС</v>
      </c>
      <c r="B8618" s="442">
        <v>9552</v>
      </c>
    </row>
    <row r="8619" spans="1:2" hidden="1">
      <c r="A8619" s="450" t="str">
        <f>списки!$C$45</f>
        <v>ПНС</v>
      </c>
      <c r="B8619" s="442">
        <v>9553</v>
      </c>
    </row>
    <row r="8620" spans="1:2" hidden="1">
      <c r="A8620" s="450" t="str">
        <f>списки!$C$45</f>
        <v>ПНС</v>
      </c>
      <c r="B8620" s="442">
        <v>9554</v>
      </c>
    </row>
    <row r="8621" spans="1:2" hidden="1">
      <c r="A8621" s="450" t="str">
        <f>списки!$C$45</f>
        <v>ПНС</v>
      </c>
      <c r="B8621" s="442">
        <v>9555</v>
      </c>
    </row>
    <row r="8622" spans="1:2" hidden="1">
      <c r="A8622" s="450" t="str">
        <f>списки!$C$45</f>
        <v>ПНС</v>
      </c>
      <c r="B8622" s="442">
        <v>9556</v>
      </c>
    </row>
    <row r="8623" spans="1:2" hidden="1">
      <c r="A8623" s="450" t="str">
        <f>списки!$C$45</f>
        <v>ПНС</v>
      </c>
      <c r="B8623" s="442">
        <v>9557</v>
      </c>
    </row>
    <row r="8624" spans="1:2" hidden="1">
      <c r="A8624" s="450" t="str">
        <f>списки!$C$45</f>
        <v>ПНС</v>
      </c>
      <c r="B8624" s="442">
        <v>9558</v>
      </c>
    </row>
    <row r="8625" spans="1:2" hidden="1">
      <c r="A8625" s="450" t="str">
        <f>списки!$C$45</f>
        <v>ПНС</v>
      </c>
      <c r="B8625" s="442">
        <v>9559</v>
      </c>
    </row>
    <row r="8626" spans="1:2" hidden="1">
      <c r="A8626" s="450" t="str">
        <f>списки!$C$45</f>
        <v>ПНС</v>
      </c>
      <c r="B8626" s="442">
        <v>9560</v>
      </c>
    </row>
    <row r="8627" spans="1:2" hidden="1">
      <c r="A8627" s="450" t="str">
        <f>списки!$C$45</f>
        <v>ПНС</v>
      </c>
      <c r="B8627" s="442">
        <v>9561</v>
      </c>
    </row>
    <row r="8628" spans="1:2" hidden="1">
      <c r="A8628" s="450" t="str">
        <f>списки!$C$45</f>
        <v>ПНС</v>
      </c>
      <c r="B8628" s="442">
        <v>9562</v>
      </c>
    </row>
    <row r="8629" spans="1:2" hidden="1">
      <c r="A8629" s="450" t="str">
        <f>списки!$C$45</f>
        <v>ПНС</v>
      </c>
      <c r="B8629" s="442">
        <v>9563</v>
      </c>
    </row>
    <row r="8630" spans="1:2" hidden="1">
      <c r="A8630" s="450" t="str">
        <f>списки!$C$45</f>
        <v>ПНС</v>
      </c>
      <c r="B8630" s="442">
        <v>9564</v>
      </c>
    </row>
    <row r="8631" spans="1:2" hidden="1">
      <c r="A8631" s="450" t="str">
        <f>списки!$C$45</f>
        <v>ПНС</v>
      </c>
      <c r="B8631" s="442">
        <v>9565</v>
      </c>
    </row>
    <row r="8632" spans="1:2" hidden="1">
      <c r="A8632" s="450" t="str">
        <f>списки!$C$45</f>
        <v>ПНС</v>
      </c>
      <c r="B8632" s="442">
        <v>9566</v>
      </c>
    </row>
    <row r="8633" spans="1:2" hidden="1">
      <c r="A8633" s="450" t="str">
        <f>списки!$C$45</f>
        <v>ПНС</v>
      </c>
      <c r="B8633" s="442">
        <v>9567</v>
      </c>
    </row>
    <row r="8634" spans="1:2" hidden="1">
      <c r="A8634" s="450" t="str">
        <f>списки!$C$45</f>
        <v>ПНС</v>
      </c>
      <c r="B8634" s="442">
        <v>9568</v>
      </c>
    </row>
    <row r="8635" spans="1:2" hidden="1">
      <c r="A8635" s="450" t="str">
        <f>списки!$C$45</f>
        <v>ПНС</v>
      </c>
      <c r="B8635" s="442">
        <v>9569</v>
      </c>
    </row>
    <row r="8636" spans="1:2" hidden="1">
      <c r="A8636" s="450" t="str">
        <f>списки!$C$45</f>
        <v>ПНС</v>
      </c>
      <c r="B8636" s="442">
        <v>9570</v>
      </c>
    </row>
    <row r="8637" spans="1:2" hidden="1">
      <c r="A8637" s="450" t="str">
        <f>списки!$C$45</f>
        <v>ПНС</v>
      </c>
      <c r="B8637" s="442">
        <v>9571</v>
      </c>
    </row>
    <row r="8638" spans="1:2" hidden="1">
      <c r="A8638" s="450" t="str">
        <f>списки!$C$45</f>
        <v>ПНС</v>
      </c>
      <c r="B8638" s="442">
        <v>9572</v>
      </c>
    </row>
    <row r="8639" spans="1:2" hidden="1">
      <c r="A8639" s="450" t="str">
        <f>списки!$C$45</f>
        <v>ПНС</v>
      </c>
      <c r="B8639" s="442">
        <v>9573</v>
      </c>
    </row>
    <row r="8640" spans="1:2" hidden="1">
      <c r="A8640" s="450" t="str">
        <f>списки!$C$45</f>
        <v>ПНС</v>
      </c>
      <c r="B8640" s="442">
        <v>9574</v>
      </c>
    </row>
    <row r="8641" spans="1:2" hidden="1">
      <c r="A8641" s="450" t="str">
        <f>списки!$C$45</f>
        <v>ПНС</v>
      </c>
      <c r="B8641" s="442">
        <v>9575</v>
      </c>
    </row>
    <row r="8642" spans="1:2" hidden="1">
      <c r="A8642" s="450" t="str">
        <f>списки!$C$45</f>
        <v>ПНС</v>
      </c>
      <c r="B8642" s="442">
        <v>9576</v>
      </c>
    </row>
    <row r="8643" spans="1:2" hidden="1">
      <c r="A8643" s="450" t="str">
        <f>списки!$C$45</f>
        <v>ПНС</v>
      </c>
      <c r="B8643" s="442">
        <v>9577</v>
      </c>
    </row>
    <row r="8644" spans="1:2" hidden="1">
      <c r="A8644" s="450" t="str">
        <f>списки!$C$45</f>
        <v>ПНС</v>
      </c>
      <c r="B8644" s="442">
        <v>9578</v>
      </c>
    </row>
    <row r="8645" spans="1:2" hidden="1">
      <c r="A8645" s="450" t="str">
        <f>списки!$C$45</f>
        <v>ПНС</v>
      </c>
      <c r="B8645" s="442">
        <v>9579</v>
      </c>
    </row>
    <row r="8646" spans="1:2" hidden="1">
      <c r="A8646" s="450" t="str">
        <f>списки!$C$45</f>
        <v>ПНС</v>
      </c>
      <c r="B8646" s="442">
        <v>9580</v>
      </c>
    </row>
    <row r="8647" spans="1:2" hidden="1">
      <c r="A8647" s="450" t="str">
        <f>списки!$C$45</f>
        <v>ПНС</v>
      </c>
      <c r="B8647" s="442">
        <v>9581</v>
      </c>
    </row>
    <row r="8648" spans="1:2" hidden="1">
      <c r="A8648" s="450" t="str">
        <f>списки!$C$45</f>
        <v>ПНС</v>
      </c>
      <c r="B8648" s="442">
        <v>9582</v>
      </c>
    </row>
    <row r="8649" spans="1:2" hidden="1">
      <c r="A8649" s="450" t="str">
        <f>списки!$C$45</f>
        <v>ПНС</v>
      </c>
      <c r="B8649" s="442">
        <v>9583</v>
      </c>
    </row>
    <row r="8650" spans="1:2" hidden="1">
      <c r="A8650" s="450" t="str">
        <f>списки!$C$45</f>
        <v>ПНС</v>
      </c>
      <c r="B8650" s="442">
        <v>9584</v>
      </c>
    </row>
    <row r="8651" spans="1:2" hidden="1">
      <c r="A8651" s="450" t="str">
        <f>списки!$C$45</f>
        <v>ПНС</v>
      </c>
      <c r="B8651" s="442">
        <v>9585</v>
      </c>
    </row>
    <row r="8652" spans="1:2" hidden="1">
      <c r="A8652" s="450" t="str">
        <f>списки!$C$45</f>
        <v>ПНС</v>
      </c>
      <c r="B8652" s="442">
        <v>9586</v>
      </c>
    </row>
    <row r="8653" spans="1:2" hidden="1">
      <c r="A8653" s="450" t="str">
        <f>списки!$C$45</f>
        <v>ПНС</v>
      </c>
      <c r="B8653" s="442">
        <v>9587</v>
      </c>
    </row>
    <row r="8654" spans="1:2" hidden="1">
      <c r="A8654" s="450" t="str">
        <f>списки!$C$45</f>
        <v>ПНС</v>
      </c>
      <c r="B8654" s="442">
        <v>9588</v>
      </c>
    </row>
    <row r="8655" spans="1:2" hidden="1">
      <c r="A8655" s="450" t="str">
        <f>списки!$C$45</f>
        <v>ПНС</v>
      </c>
      <c r="B8655" s="442">
        <v>9589</v>
      </c>
    </row>
    <row r="8656" spans="1:2" hidden="1">
      <c r="A8656" s="450" t="str">
        <f>списки!$C$45</f>
        <v>ПНС</v>
      </c>
      <c r="B8656" s="442">
        <v>9590</v>
      </c>
    </row>
    <row r="8657" spans="1:2" hidden="1">
      <c r="A8657" s="450" t="str">
        <f>списки!$C$45</f>
        <v>ПНС</v>
      </c>
      <c r="B8657" s="442">
        <v>9591</v>
      </c>
    </row>
    <row r="8658" spans="1:2" hidden="1">
      <c r="A8658" s="450" t="str">
        <f>списки!$C$45</f>
        <v>ПНС</v>
      </c>
      <c r="B8658" s="442">
        <v>9592</v>
      </c>
    </row>
    <row r="8659" spans="1:2" hidden="1">
      <c r="A8659" s="450" t="str">
        <f>списки!$C$45</f>
        <v>ПНС</v>
      </c>
      <c r="B8659" s="442">
        <v>9593</v>
      </c>
    </row>
    <row r="8660" spans="1:2" hidden="1">
      <c r="A8660" s="450" t="str">
        <f>списки!$C$45</f>
        <v>ПНС</v>
      </c>
      <c r="B8660" s="442">
        <v>9594</v>
      </c>
    </row>
    <row r="8661" spans="1:2" hidden="1">
      <c r="A8661" s="450" t="str">
        <f>списки!$C$45</f>
        <v>ПНС</v>
      </c>
      <c r="B8661" s="442">
        <v>9595</v>
      </c>
    </row>
    <row r="8662" spans="1:2" hidden="1">
      <c r="A8662" s="450" t="str">
        <f>списки!$C$45</f>
        <v>ПНС</v>
      </c>
      <c r="B8662" s="442">
        <v>9596</v>
      </c>
    </row>
    <row r="8663" spans="1:2" hidden="1">
      <c r="A8663" s="450" t="str">
        <f>списки!$C$45</f>
        <v>ПНС</v>
      </c>
      <c r="B8663" s="442">
        <v>9597</v>
      </c>
    </row>
    <row r="8664" spans="1:2" hidden="1">
      <c r="A8664" s="450" t="str">
        <f>списки!$C$45</f>
        <v>ПНС</v>
      </c>
      <c r="B8664" s="442">
        <v>9598</v>
      </c>
    </row>
    <row r="8665" spans="1:2" hidden="1">
      <c r="A8665" s="450" t="str">
        <f>списки!$C$45</f>
        <v>ПНС</v>
      </c>
      <c r="B8665" s="442">
        <v>9599</v>
      </c>
    </row>
    <row r="8666" spans="1:2" hidden="1">
      <c r="A8666" s="450" t="str">
        <f>списки!$C$45</f>
        <v>ПНС</v>
      </c>
      <c r="B8666" s="442">
        <v>9600</v>
      </c>
    </row>
    <row r="8667" spans="1:2" hidden="1">
      <c r="A8667" s="450" t="str">
        <f>списки!$C$45</f>
        <v>ПНС</v>
      </c>
      <c r="B8667" s="442">
        <v>9601</v>
      </c>
    </row>
    <row r="8668" spans="1:2" hidden="1">
      <c r="A8668" s="450" t="str">
        <f>списки!$C$45</f>
        <v>ПНС</v>
      </c>
      <c r="B8668" s="442">
        <v>9602</v>
      </c>
    </row>
    <row r="8669" spans="1:2" hidden="1">
      <c r="A8669" s="450" t="str">
        <f>списки!$C$45</f>
        <v>ПНС</v>
      </c>
      <c r="B8669" s="442">
        <v>9603</v>
      </c>
    </row>
    <row r="8670" spans="1:2" hidden="1">
      <c r="A8670" s="450" t="str">
        <f>списки!$C$45</f>
        <v>ПНС</v>
      </c>
      <c r="B8670" s="442">
        <v>9604</v>
      </c>
    </row>
    <row r="8671" spans="1:2" hidden="1">
      <c r="A8671" s="450" t="str">
        <f>списки!$C$45</f>
        <v>ПНС</v>
      </c>
      <c r="B8671" s="442">
        <v>9605</v>
      </c>
    </row>
    <row r="8672" spans="1:2" hidden="1">
      <c r="A8672" s="450" t="str">
        <f>списки!$C$45</f>
        <v>ПНС</v>
      </c>
      <c r="B8672" s="442">
        <v>9606</v>
      </c>
    </row>
    <row r="8673" spans="1:2" hidden="1">
      <c r="A8673" s="450" t="str">
        <f>списки!$C$45</f>
        <v>ПНС</v>
      </c>
      <c r="B8673" s="442">
        <v>9607</v>
      </c>
    </row>
    <row r="8674" spans="1:2" hidden="1">
      <c r="A8674" s="450" t="str">
        <f>списки!$C$45</f>
        <v>ПНС</v>
      </c>
      <c r="B8674" s="442">
        <v>9608</v>
      </c>
    </row>
    <row r="8675" spans="1:2" hidden="1">
      <c r="A8675" s="450" t="str">
        <f>списки!$C$45</f>
        <v>ПНС</v>
      </c>
      <c r="B8675" s="442">
        <v>9609</v>
      </c>
    </row>
    <row r="8676" spans="1:2" hidden="1">
      <c r="A8676" s="450" t="str">
        <f>списки!$C$45</f>
        <v>ПНС</v>
      </c>
      <c r="B8676" s="442">
        <v>9610</v>
      </c>
    </row>
    <row r="8677" spans="1:2" hidden="1">
      <c r="A8677" s="450" t="str">
        <f>списки!$C$45</f>
        <v>ПНС</v>
      </c>
      <c r="B8677" s="442">
        <v>9611</v>
      </c>
    </row>
    <row r="8678" spans="1:2" hidden="1">
      <c r="A8678" s="450" t="str">
        <f>списки!$C$45</f>
        <v>ПНС</v>
      </c>
      <c r="B8678" s="442">
        <v>9612</v>
      </c>
    </row>
    <row r="8679" spans="1:2" hidden="1">
      <c r="A8679" s="450" t="str">
        <f>списки!$C$45</f>
        <v>ПНС</v>
      </c>
      <c r="B8679" s="442">
        <v>9613</v>
      </c>
    </row>
    <row r="8680" spans="1:2" hidden="1">
      <c r="A8680" s="450" t="str">
        <f>списки!$C$45</f>
        <v>ПНС</v>
      </c>
      <c r="B8680" s="442">
        <v>9614</v>
      </c>
    </row>
    <row r="8681" spans="1:2" hidden="1">
      <c r="A8681" s="450" t="str">
        <f>списки!$C$45</f>
        <v>ПНС</v>
      </c>
      <c r="B8681" s="442">
        <v>9615</v>
      </c>
    </row>
    <row r="8682" spans="1:2" hidden="1">
      <c r="A8682" s="450" t="str">
        <f>списки!$C$45</f>
        <v>ПНС</v>
      </c>
      <c r="B8682" s="442">
        <v>9616</v>
      </c>
    </row>
    <row r="8683" spans="1:2" hidden="1">
      <c r="A8683" s="450" t="str">
        <f>списки!$C$45</f>
        <v>ПНС</v>
      </c>
      <c r="B8683" s="442">
        <v>9617</v>
      </c>
    </row>
    <row r="8684" spans="1:2" hidden="1">
      <c r="A8684" s="450" t="str">
        <f>списки!$C$45</f>
        <v>ПНС</v>
      </c>
      <c r="B8684" s="442">
        <v>9618</v>
      </c>
    </row>
    <row r="8685" spans="1:2" hidden="1">
      <c r="A8685" s="450" t="str">
        <f>списки!$C$45</f>
        <v>ПНС</v>
      </c>
      <c r="B8685" s="442">
        <v>9619</v>
      </c>
    </row>
    <row r="8686" spans="1:2" hidden="1">
      <c r="A8686" s="450" t="str">
        <f>списки!$C$45</f>
        <v>ПНС</v>
      </c>
      <c r="B8686" s="442">
        <v>9620</v>
      </c>
    </row>
    <row r="8687" spans="1:2" hidden="1">
      <c r="A8687" s="450" t="str">
        <f>списки!$C$45</f>
        <v>ПНС</v>
      </c>
      <c r="B8687" s="442">
        <v>9621</v>
      </c>
    </row>
    <row r="8688" spans="1:2" hidden="1">
      <c r="A8688" s="450" t="str">
        <f>списки!$C$45</f>
        <v>ПНС</v>
      </c>
      <c r="B8688" s="442">
        <v>9622</v>
      </c>
    </row>
    <row r="8689" spans="1:2" hidden="1">
      <c r="A8689" s="450" t="str">
        <f>списки!$C$45</f>
        <v>ПНС</v>
      </c>
      <c r="B8689" s="442">
        <v>9623</v>
      </c>
    </row>
    <row r="8690" spans="1:2" hidden="1">
      <c r="A8690" s="450" t="str">
        <f>списки!$C$45</f>
        <v>ПНС</v>
      </c>
      <c r="B8690" s="442">
        <v>9624</v>
      </c>
    </row>
    <row r="8691" spans="1:2" hidden="1">
      <c r="A8691" s="450" t="str">
        <f>списки!$C$45</f>
        <v>ПНС</v>
      </c>
      <c r="B8691" s="442">
        <v>9625</v>
      </c>
    </row>
    <row r="8692" spans="1:2" hidden="1">
      <c r="A8692" s="450" t="str">
        <f>списки!$C$45</f>
        <v>ПНС</v>
      </c>
      <c r="B8692" s="442">
        <v>9626</v>
      </c>
    </row>
    <row r="8693" spans="1:2" hidden="1">
      <c r="A8693" s="450" t="str">
        <f>списки!$C$45</f>
        <v>ПНС</v>
      </c>
      <c r="B8693" s="442">
        <v>9627</v>
      </c>
    </row>
    <row r="8694" spans="1:2" hidden="1">
      <c r="A8694" s="450" t="str">
        <f>списки!$C$45</f>
        <v>ПНС</v>
      </c>
      <c r="B8694" s="442">
        <v>9628</v>
      </c>
    </row>
    <row r="8695" spans="1:2" hidden="1">
      <c r="A8695" s="450" t="str">
        <f>списки!$C$45</f>
        <v>ПНС</v>
      </c>
      <c r="B8695" s="442">
        <v>9629</v>
      </c>
    </row>
    <row r="8696" spans="1:2" hidden="1">
      <c r="A8696" s="450" t="str">
        <f>списки!$C$45</f>
        <v>ПНС</v>
      </c>
      <c r="B8696" s="442">
        <v>9630</v>
      </c>
    </row>
    <row r="8697" spans="1:2" hidden="1">
      <c r="A8697" s="450" t="str">
        <f>списки!$C$45</f>
        <v>ПНС</v>
      </c>
      <c r="B8697" s="442">
        <v>9631</v>
      </c>
    </row>
    <row r="8698" spans="1:2" hidden="1">
      <c r="A8698" s="450" t="str">
        <f>списки!$C$45</f>
        <v>ПНС</v>
      </c>
      <c r="B8698" s="442">
        <v>9632</v>
      </c>
    </row>
    <row r="8699" spans="1:2" hidden="1">
      <c r="A8699" s="450" t="str">
        <f>списки!$C$45</f>
        <v>ПНС</v>
      </c>
      <c r="B8699" s="442">
        <v>9633</v>
      </c>
    </row>
    <row r="8700" spans="1:2" hidden="1">
      <c r="A8700" s="450" t="str">
        <f>списки!$C$45</f>
        <v>ПНС</v>
      </c>
      <c r="B8700" s="442">
        <v>9634</v>
      </c>
    </row>
    <row r="8701" spans="1:2" hidden="1">
      <c r="A8701" s="450" t="str">
        <f>списки!$C$45</f>
        <v>ПНС</v>
      </c>
      <c r="B8701" s="442">
        <v>9635</v>
      </c>
    </row>
    <row r="8702" spans="1:2" hidden="1">
      <c r="A8702" s="450" t="str">
        <f>списки!$C$45</f>
        <v>ПНС</v>
      </c>
      <c r="B8702" s="442">
        <v>9636</v>
      </c>
    </row>
    <row r="8703" spans="1:2" hidden="1">
      <c r="A8703" s="450" t="str">
        <f>списки!$C$45</f>
        <v>ПНС</v>
      </c>
      <c r="B8703" s="442">
        <v>9637</v>
      </c>
    </row>
    <row r="8704" spans="1:2" hidden="1">
      <c r="A8704" s="450" t="str">
        <f>списки!$C$45</f>
        <v>ПНС</v>
      </c>
      <c r="B8704" s="442">
        <v>9638</v>
      </c>
    </row>
    <row r="8705" spans="1:2" hidden="1">
      <c r="A8705" s="450" t="str">
        <f>списки!$C$45</f>
        <v>ПНС</v>
      </c>
      <c r="B8705" s="442">
        <v>9639</v>
      </c>
    </row>
    <row r="8706" spans="1:2" hidden="1">
      <c r="A8706" s="450" t="str">
        <f>списки!$C$45</f>
        <v>ПНС</v>
      </c>
      <c r="B8706" s="442">
        <v>9640</v>
      </c>
    </row>
    <row r="8707" spans="1:2" hidden="1">
      <c r="A8707" s="450" t="str">
        <f>списки!$C$45</f>
        <v>ПНС</v>
      </c>
      <c r="B8707" s="442">
        <v>9641</v>
      </c>
    </row>
    <row r="8708" spans="1:2" hidden="1">
      <c r="A8708" s="450" t="str">
        <f>списки!$C$45</f>
        <v>ПНС</v>
      </c>
      <c r="B8708" s="442">
        <v>9642</v>
      </c>
    </row>
    <row r="8709" spans="1:2" hidden="1">
      <c r="A8709" s="450" t="str">
        <f>списки!$C$45</f>
        <v>ПНС</v>
      </c>
      <c r="B8709" s="442">
        <v>9643</v>
      </c>
    </row>
    <row r="8710" spans="1:2" hidden="1">
      <c r="A8710" s="450" t="str">
        <f>списки!$C$45</f>
        <v>ПНС</v>
      </c>
      <c r="B8710" s="442">
        <v>9644</v>
      </c>
    </row>
    <row r="8711" spans="1:2" hidden="1">
      <c r="A8711" s="450" t="str">
        <f>списки!$C$45</f>
        <v>ПНС</v>
      </c>
      <c r="B8711" s="442">
        <v>9645</v>
      </c>
    </row>
    <row r="8712" spans="1:2" hidden="1">
      <c r="A8712" s="450" t="str">
        <f>списки!$C$45</f>
        <v>ПНС</v>
      </c>
      <c r="B8712" s="442">
        <v>9646</v>
      </c>
    </row>
    <row r="8713" spans="1:2" hidden="1">
      <c r="A8713" s="450" t="str">
        <f>списки!$C$45</f>
        <v>ПНС</v>
      </c>
      <c r="B8713" s="442">
        <v>9647</v>
      </c>
    </row>
    <row r="8714" spans="1:2" hidden="1">
      <c r="A8714" s="450" t="str">
        <f>списки!$C$45</f>
        <v>ПНС</v>
      </c>
      <c r="B8714" s="442">
        <v>9648</v>
      </c>
    </row>
    <row r="8715" spans="1:2" hidden="1">
      <c r="A8715" s="450" t="str">
        <f>списки!$C$45</f>
        <v>ПНС</v>
      </c>
      <c r="B8715" s="442">
        <v>9649</v>
      </c>
    </row>
    <row r="8716" spans="1:2" hidden="1">
      <c r="A8716" s="450" t="str">
        <f>списки!$C$45</f>
        <v>ПНС</v>
      </c>
      <c r="B8716" s="442">
        <v>9650</v>
      </c>
    </row>
    <row r="8717" spans="1:2" hidden="1">
      <c r="A8717" s="450" t="str">
        <f>списки!$C$45</f>
        <v>ПНС</v>
      </c>
      <c r="B8717" s="442">
        <v>9651</v>
      </c>
    </row>
    <row r="8718" spans="1:2" hidden="1">
      <c r="A8718" s="450" t="str">
        <f>списки!$C$45</f>
        <v>ПНС</v>
      </c>
      <c r="B8718" s="442">
        <v>9652</v>
      </c>
    </row>
    <row r="8719" spans="1:2" hidden="1">
      <c r="A8719" s="450" t="str">
        <f>списки!$C$45</f>
        <v>ПНС</v>
      </c>
      <c r="B8719" s="442">
        <v>9653</v>
      </c>
    </row>
    <row r="8720" spans="1:2" hidden="1">
      <c r="A8720" s="450" t="str">
        <f>списки!$C$45</f>
        <v>ПНС</v>
      </c>
      <c r="B8720" s="442">
        <v>9654</v>
      </c>
    </row>
    <row r="8721" spans="1:2" hidden="1">
      <c r="A8721" s="450" t="str">
        <f>списки!$C$45</f>
        <v>ПНС</v>
      </c>
      <c r="B8721" s="442">
        <v>9655</v>
      </c>
    </row>
    <row r="8722" spans="1:2" hidden="1">
      <c r="A8722" s="450" t="str">
        <f>списки!$C$45</f>
        <v>ПНС</v>
      </c>
      <c r="B8722" s="442">
        <v>9656</v>
      </c>
    </row>
    <row r="8723" spans="1:2" hidden="1">
      <c r="A8723" s="450" t="str">
        <f>списки!$C$45</f>
        <v>ПНС</v>
      </c>
      <c r="B8723" s="442">
        <v>9657</v>
      </c>
    </row>
    <row r="8724" spans="1:2" hidden="1">
      <c r="A8724" s="450" t="str">
        <f>списки!$C$45</f>
        <v>ПНС</v>
      </c>
      <c r="B8724" s="442">
        <v>9658</v>
      </c>
    </row>
    <row r="8725" spans="1:2" hidden="1">
      <c r="A8725" s="450" t="str">
        <f>списки!$C$45</f>
        <v>ПНС</v>
      </c>
      <c r="B8725" s="442">
        <v>9659</v>
      </c>
    </row>
    <row r="8726" spans="1:2" hidden="1">
      <c r="A8726" s="450" t="str">
        <f>списки!$C$45</f>
        <v>ПНС</v>
      </c>
      <c r="B8726" s="442">
        <v>9660</v>
      </c>
    </row>
    <row r="8727" spans="1:2" hidden="1">
      <c r="A8727" s="450" t="str">
        <f>списки!$C$45</f>
        <v>ПНС</v>
      </c>
      <c r="B8727" s="442">
        <v>9661</v>
      </c>
    </row>
    <row r="8728" spans="1:2" hidden="1">
      <c r="A8728" s="450" t="str">
        <f>списки!$C$45</f>
        <v>ПНС</v>
      </c>
      <c r="B8728" s="442">
        <v>9662</v>
      </c>
    </row>
    <row r="8729" spans="1:2" hidden="1">
      <c r="A8729" s="450" t="str">
        <f>списки!$C$45</f>
        <v>ПНС</v>
      </c>
      <c r="B8729" s="442">
        <v>9663</v>
      </c>
    </row>
    <row r="8730" spans="1:2" hidden="1">
      <c r="A8730" s="450" t="str">
        <f>списки!$C$45</f>
        <v>ПНС</v>
      </c>
      <c r="B8730" s="442">
        <v>9664</v>
      </c>
    </row>
    <row r="8731" spans="1:2" hidden="1">
      <c r="A8731" s="450" t="str">
        <f>списки!$C$45</f>
        <v>ПНС</v>
      </c>
      <c r="B8731" s="442">
        <v>9665</v>
      </c>
    </row>
    <row r="8732" spans="1:2" hidden="1">
      <c r="A8732" s="450" t="str">
        <f>списки!$C$45</f>
        <v>ПНС</v>
      </c>
      <c r="B8732" s="442">
        <v>9666</v>
      </c>
    </row>
    <row r="8733" spans="1:2" hidden="1">
      <c r="A8733" s="450" t="str">
        <f>списки!$C$45</f>
        <v>ПНС</v>
      </c>
      <c r="B8733" s="442">
        <v>9667</v>
      </c>
    </row>
    <row r="8734" spans="1:2" hidden="1">
      <c r="A8734" s="450" t="str">
        <f>списки!$C$45</f>
        <v>ПНС</v>
      </c>
      <c r="B8734" s="442">
        <v>9668</v>
      </c>
    </row>
    <row r="8735" spans="1:2" hidden="1">
      <c r="A8735" s="450" t="str">
        <f>списки!$C$45</f>
        <v>ПНС</v>
      </c>
      <c r="B8735" s="442">
        <v>9669</v>
      </c>
    </row>
    <row r="8736" spans="1:2" hidden="1">
      <c r="A8736" s="450" t="str">
        <f>списки!$C$45</f>
        <v>ПНС</v>
      </c>
      <c r="B8736" s="442">
        <v>9670</v>
      </c>
    </row>
    <row r="8737" spans="1:2" hidden="1">
      <c r="A8737" s="450" t="str">
        <f>списки!$C$45</f>
        <v>ПНС</v>
      </c>
      <c r="B8737" s="442">
        <v>9671</v>
      </c>
    </row>
    <row r="8738" spans="1:2" hidden="1">
      <c r="A8738" s="450" t="str">
        <f>списки!$C$45</f>
        <v>ПНС</v>
      </c>
      <c r="B8738" s="442">
        <v>9672</v>
      </c>
    </row>
    <row r="8739" spans="1:2" hidden="1">
      <c r="A8739" s="450" t="str">
        <f>списки!$C$45</f>
        <v>ПНС</v>
      </c>
      <c r="B8739" s="442">
        <v>9673</v>
      </c>
    </row>
    <row r="8740" spans="1:2" hidden="1">
      <c r="A8740" s="450" t="str">
        <f>списки!$C$45</f>
        <v>ПНС</v>
      </c>
      <c r="B8740" s="442">
        <v>9674</v>
      </c>
    </row>
    <row r="8741" spans="1:2" hidden="1">
      <c r="A8741" s="450" t="str">
        <f>списки!$C$45</f>
        <v>ПНС</v>
      </c>
      <c r="B8741" s="442">
        <v>9675</v>
      </c>
    </row>
    <row r="8742" spans="1:2" hidden="1">
      <c r="A8742" s="450" t="str">
        <f>списки!$C$45</f>
        <v>ПНС</v>
      </c>
      <c r="B8742" s="442">
        <v>9676</v>
      </c>
    </row>
    <row r="8743" spans="1:2" hidden="1">
      <c r="A8743" s="450" t="str">
        <f>списки!$C$45</f>
        <v>ПНС</v>
      </c>
      <c r="B8743" s="442">
        <v>9677</v>
      </c>
    </row>
    <row r="8744" spans="1:2" hidden="1">
      <c r="A8744" s="450" t="str">
        <f>списки!$C$45</f>
        <v>ПНС</v>
      </c>
      <c r="B8744" s="442">
        <v>9678</v>
      </c>
    </row>
    <row r="8745" spans="1:2" hidden="1">
      <c r="A8745" s="450" t="str">
        <f>списки!$C$45</f>
        <v>ПНС</v>
      </c>
      <c r="B8745" s="442">
        <v>9679</v>
      </c>
    </row>
    <row r="8746" spans="1:2" hidden="1">
      <c r="A8746" s="450" t="str">
        <f>списки!$C$45</f>
        <v>ПНС</v>
      </c>
      <c r="B8746" s="442">
        <v>9680</v>
      </c>
    </row>
    <row r="8747" spans="1:2" hidden="1">
      <c r="A8747" s="450" t="str">
        <f>списки!$C$45</f>
        <v>ПНС</v>
      </c>
      <c r="B8747" s="442">
        <v>9681</v>
      </c>
    </row>
    <row r="8748" spans="1:2" hidden="1">
      <c r="A8748" s="450" t="str">
        <f>списки!$C$45</f>
        <v>ПНС</v>
      </c>
      <c r="B8748" s="442">
        <v>9682</v>
      </c>
    </row>
    <row r="8749" spans="1:2" hidden="1">
      <c r="A8749" s="450" t="str">
        <f>списки!$C$45</f>
        <v>ПНС</v>
      </c>
      <c r="B8749" s="442">
        <v>9683</v>
      </c>
    </row>
    <row r="8750" spans="1:2" hidden="1">
      <c r="A8750" s="450" t="str">
        <f>списки!$C$45</f>
        <v>ПНС</v>
      </c>
      <c r="B8750" s="442">
        <v>9684</v>
      </c>
    </row>
    <row r="8751" spans="1:2" hidden="1">
      <c r="A8751" s="450" t="str">
        <f>списки!$C$45</f>
        <v>ПНС</v>
      </c>
      <c r="B8751" s="442">
        <v>9685</v>
      </c>
    </row>
    <row r="8752" spans="1:2" hidden="1">
      <c r="A8752" s="450" t="str">
        <f>списки!$C$45</f>
        <v>ПНС</v>
      </c>
      <c r="B8752" s="442">
        <v>9686</v>
      </c>
    </row>
    <row r="8753" spans="1:2" hidden="1">
      <c r="A8753" s="450" t="str">
        <f>списки!$C$45</f>
        <v>ПНС</v>
      </c>
      <c r="B8753" s="442">
        <v>9687</v>
      </c>
    </row>
    <row r="8754" spans="1:2" hidden="1">
      <c r="A8754" s="450" t="str">
        <f>списки!$C$45</f>
        <v>ПНС</v>
      </c>
      <c r="B8754" s="442">
        <v>9688</v>
      </c>
    </row>
    <row r="8755" spans="1:2" hidden="1">
      <c r="A8755" s="450" t="str">
        <f>списки!$C$45</f>
        <v>ПНС</v>
      </c>
      <c r="B8755" s="442">
        <v>9689</v>
      </c>
    </row>
    <row r="8756" spans="1:2" hidden="1">
      <c r="A8756" s="450" t="str">
        <f>списки!$C$45</f>
        <v>ПНС</v>
      </c>
      <c r="B8756" s="442">
        <v>9690</v>
      </c>
    </row>
    <row r="8757" spans="1:2" hidden="1">
      <c r="A8757" s="450" t="str">
        <f>списки!$C$45</f>
        <v>ПНС</v>
      </c>
      <c r="B8757" s="442">
        <v>9691</v>
      </c>
    </row>
    <row r="8758" spans="1:2" hidden="1">
      <c r="A8758" s="450" t="str">
        <f>списки!$C$45</f>
        <v>ПНС</v>
      </c>
      <c r="B8758" s="442">
        <v>9692</v>
      </c>
    </row>
    <row r="8759" spans="1:2" hidden="1">
      <c r="A8759" s="450" t="str">
        <f>списки!$C$45</f>
        <v>ПНС</v>
      </c>
      <c r="B8759" s="442">
        <v>9693</v>
      </c>
    </row>
    <row r="8760" spans="1:2" hidden="1">
      <c r="A8760" s="450" t="str">
        <f>списки!$C$45</f>
        <v>ПНС</v>
      </c>
      <c r="B8760" s="442">
        <v>9694</v>
      </c>
    </row>
    <row r="8761" spans="1:2" hidden="1">
      <c r="A8761" s="450" t="str">
        <f>списки!$C$45</f>
        <v>ПНС</v>
      </c>
      <c r="B8761" s="442">
        <v>9695</v>
      </c>
    </row>
    <row r="8762" spans="1:2" hidden="1">
      <c r="A8762" s="450" t="str">
        <f>списки!$C$45</f>
        <v>ПНС</v>
      </c>
      <c r="B8762" s="442">
        <v>9696</v>
      </c>
    </row>
    <row r="8763" spans="1:2" hidden="1">
      <c r="A8763" s="450" t="str">
        <f>списки!$C$45</f>
        <v>ПНС</v>
      </c>
      <c r="B8763" s="442">
        <v>9697</v>
      </c>
    </row>
    <row r="8764" spans="1:2" hidden="1">
      <c r="A8764" s="450" t="str">
        <f>списки!$C$45</f>
        <v>ПНС</v>
      </c>
      <c r="B8764" s="442">
        <v>9698</v>
      </c>
    </row>
    <row r="8765" spans="1:2" hidden="1">
      <c r="A8765" s="450" t="str">
        <f>списки!$C$45</f>
        <v>ПНС</v>
      </c>
      <c r="B8765" s="442">
        <v>9699</v>
      </c>
    </row>
    <row r="8766" spans="1:2" hidden="1">
      <c r="A8766" s="450" t="str">
        <f>списки!$C$45</f>
        <v>ПНС</v>
      </c>
      <c r="B8766" s="442">
        <v>9700</v>
      </c>
    </row>
    <row r="8767" spans="1:2" hidden="1">
      <c r="A8767" s="450" t="str">
        <f>списки!$C$45</f>
        <v>ПНС</v>
      </c>
      <c r="B8767" s="442">
        <v>9701</v>
      </c>
    </row>
    <row r="8768" spans="1:2" hidden="1">
      <c r="A8768" s="450" t="str">
        <f>списки!$C$45</f>
        <v>ПНС</v>
      </c>
      <c r="B8768" s="442">
        <v>9702</v>
      </c>
    </row>
    <row r="8769" spans="1:2" hidden="1">
      <c r="A8769" s="450" t="str">
        <f>списки!$C$45</f>
        <v>ПНС</v>
      </c>
      <c r="B8769" s="442">
        <v>9703</v>
      </c>
    </row>
    <row r="8770" spans="1:2" hidden="1">
      <c r="A8770" s="450" t="str">
        <f>списки!$C$45</f>
        <v>ПНС</v>
      </c>
      <c r="B8770" s="442">
        <v>9704</v>
      </c>
    </row>
    <row r="8771" spans="1:2" hidden="1">
      <c r="A8771" s="450" t="str">
        <f>списки!$C$45</f>
        <v>ПНС</v>
      </c>
      <c r="B8771" s="442">
        <v>9705</v>
      </c>
    </row>
    <row r="8772" spans="1:2" hidden="1">
      <c r="A8772" s="450" t="str">
        <f>списки!$C$45</f>
        <v>ПНС</v>
      </c>
      <c r="B8772" s="442">
        <v>9706</v>
      </c>
    </row>
    <row r="8773" spans="1:2" hidden="1">
      <c r="A8773" s="450" t="str">
        <f>списки!$C$45</f>
        <v>ПНС</v>
      </c>
      <c r="B8773" s="442">
        <v>9707</v>
      </c>
    </row>
    <row r="8774" spans="1:2" hidden="1">
      <c r="A8774" s="450" t="str">
        <f>списки!$C$45</f>
        <v>ПНС</v>
      </c>
      <c r="B8774" s="442">
        <v>9708</v>
      </c>
    </row>
    <row r="8775" spans="1:2" hidden="1">
      <c r="A8775" s="450" t="str">
        <f>списки!$C$45</f>
        <v>ПНС</v>
      </c>
      <c r="B8775" s="442">
        <v>9709</v>
      </c>
    </row>
    <row r="8776" spans="1:2" hidden="1">
      <c r="A8776" s="450" t="str">
        <f>списки!$C$45</f>
        <v>ПНС</v>
      </c>
      <c r="B8776" s="442">
        <v>9710</v>
      </c>
    </row>
    <row r="8777" spans="1:2" hidden="1">
      <c r="A8777" s="450" t="str">
        <f>списки!$C$45</f>
        <v>ПНС</v>
      </c>
      <c r="B8777" s="442">
        <v>9711</v>
      </c>
    </row>
    <row r="8778" spans="1:2" hidden="1">
      <c r="A8778" s="450" t="str">
        <f>списки!$C$45</f>
        <v>ПНС</v>
      </c>
      <c r="B8778" s="442">
        <v>9712</v>
      </c>
    </row>
    <row r="8779" spans="1:2" hidden="1">
      <c r="A8779" s="450" t="str">
        <f>списки!$C$45</f>
        <v>ПНС</v>
      </c>
      <c r="B8779" s="442">
        <v>9713</v>
      </c>
    </row>
    <row r="8780" spans="1:2" hidden="1">
      <c r="A8780" s="450" t="str">
        <f>списки!$C$45</f>
        <v>ПНС</v>
      </c>
      <c r="B8780" s="442">
        <v>9714</v>
      </c>
    </row>
    <row r="8781" spans="1:2" hidden="1">
      <c r="A8781" s="450" t="str">
        <f>списки!$C$45</f>
        <v>ПНС</v>
      </c>
      <c r="B8781" s="442">
        <v>9715</v>
      </c>
    </row>
    <row r="8782" spans="1:2" hidden="1">
      <c r="A8782" s="450" t="str">
        <f>списки!$C$45</f>
        <v>ПНС</v>
      </c>
      <c r="B8782" s="442">
        <v>9716</v>
      </c>
    </row>
    <row r="8783" spans="1:2" hidden="1">
      <c r="A8783" s="450" t="str">
        <f>списки!$C$45</f>
        <v>ПНС</v>
      </c>
      <c r="B8783" s="442">
        <v>9717</v>
      </c>
    </row>
    <row r="8784" spans="1:2" hidden="1">
      <c r="A8784" s="450" t="str">
        <f>списки!$C$45</f>
        <v>ПНС</v>
      </c>
      <c r="B8784" s="442">
        <v>9718</v>
      </c>
    </row>
    <row r="8785" spans="1:2" hidden="1">
      <c r="A8785" s="450" t="str">
        <f>списки!$C$45</f>
        <v>ПНС</v>
      </c>
      <c r="B8785" s="442">
        <v>9719</v>
      </c>
    </row>
    <row r="8786" spans="1:2" hidden="1">
      <c r="A8786" s="450" t="str">
        <f>списки!$C$45</f>
        <v>ПНС</v>
      </c>
      <c r="B8786" s="442">
        <v>9720</v>
      </c>
    </row>
    <row r="8787" spans="1:2" hidden="1">
      <c r="A8787" s="450" t="str">
        <f>списки!$C$45</f>
        <v>ПНС</v>
      </c>
      <c r="B8787" s="442">
        <v>9721</v>
      </c>
    </row>
    <row r="8788" spans="1:2" hidden="1">
      <c r="A8788" s="450" t="str">
        <f>списки!$C$45</f>
        <v>ПНС</v>
      </c>
      <c r="B8788" s="442">
        <v>9722</v>
      </c>
    </row>
    <row r="8789" spans="1:2" hidden="1">
      <c r="A8789" s="450" t="str">
        <f>списки!$C$45</f>
        <v>ПНС</v>
      </c>
      <c r="B8789" s="442">
        <v>9723</v>
      </c>
    </row>
    <row r="8790" spans="1:2" hidden="1">
      <c r="A8790" s="450" t="str">
        <f>списки!$C$45</f>
        <v>ПНС</v>
      </c>
      <c r="B8790" s="442">
        <v>9724</v>
      </c>
    </row>
    <row r="8791" spans="1:2" hidden="1">
      <c r="A8791" s="450" t="str">
        <f>списки!$C$45</f>
        <v>ПНС</v>
      </c>
      <c r="B8791" s="442">
        <v>9725</v>
      </c>
    </row>
    <row r="8792" spans="1:2" hidden="1">
      <c r="A8792" s="450" t="str">
        <f>списки!$C$45</f>
        <v>ПНС</v>
      </c>
      <c r="B8792" s="442">
        <v>9726</v>
      </c>
    </row>
    <row r="8793" spans="1:2" hidden="1">
      <c r="A8793" s="450" t="str">
        <f>списки!$C$45</f>
        <v>ПНС</v>
      </c>
      <c r="B8793" s="442">
        <v>9727</v>
      </c>
    </row>
    <row r="8794" spans="1:2" hidden="1">
      <c r="A8794" s="450" t="str">
        <f>списки!$C$45</f>
        <v>ПНС</v>
      </c>
      <c r="B8794" s="442">
        <v>9728</v>
      </c>
    </row>
    <row r="8795" spans="1:2" hidden="1">
      <c r="A8795" s="450" t="str">
        <f>списки!$C$45</f>
        <v>ПНС</v>
      </c>
      <c r="B8795" s="442">
        <v>9729</v>
      </c>
    </row>
    <row r="8796" spans="1:2" hidden="1">
      <c r="A8796" s="450" t="str">
        <f>списки!$C$45</f>
        <v>ПНС</v>
      </c>
      <c r="B8796" s="442">
        <v>9730</v>
      </c>
    </row>
    <row r="8797" spans="1:2" hidden="1">
      <c r="A8797" s="450" t="str">
        <f>списки!$C$45</f>
        <v>ПНС</v>
      </c>
      <c r="B8797" s="442">
        <v>9731</v>
      </c>
    </row>
    <row r="8798" spans="1:2" hidden="1">
      <c r="A8798" s="450" t="str">
        <f>списки!$C$45</f>
        <v>ПНС</v>
      </c>
      <c r="B8798" s="442">
        <v>9732</v>
      </c>
    </row>
    <row r="8799" spans="1:2" hidden="1">
      <c r="A8799" s="450" t="str">
        <f>списки!$C$45</f>
        <v>ПНС</v>
      </c>
      <c r="B8799" s="442">
        <v>9733</v>
      </c>
    </row>
    <row r="8800" spans="1:2" hidden="1">
      <c r="A8800" s="450" t="str">
        <f>списки!$C$45</f>
        <v>ПНС</v>
      </c>
      <c r="B8800" s="442">
        <v>9734</v>
      </c>
    </row>
    <row r="8801" spans="1:2" hidden="1">
      <c r="A8801" s="450" t="str">
        <f>списки!$C$45</f>
        <v>ПНС</v>
      </c>
      <c r="B8801" s="442">
        <v>9735</v>
      </c>
    </row>
    <row r="8802" spans="1:2" hidden="1">
      <c r="A8802" s="450" t="str">
        <f>списки!$C$45</f>
        <v>ПНС</v>
      </c>
      <c r="B8802" s="442">
        <v>9736</v>
      </c>
    </row>
    <row r="8803" spans="1:2" hidden="1">
      <c r="A8803" s="450" t="str">
        <f>списки!$C$45</f>
        <v>ПНС</v>
      </c>
      <c r="B8803" s="442">
        <v>9737</v>
      </c>
    </row>
    <row r="8804" spans="1:2" hidden="1">
      <c r="A8804" s="450" t="str">
        <f>списки!$C$45</f>
        <v>ПНС</v>
      </c>
      <c r="B8804" s="442">
        <v>9738</v>
      </c>
    </row>
    <row r="8805" spans="1:2" hidden="1">
      <c r="A8805" s="450" t="str">
        <f>списки!$C$45</f>
        <v>ПНС</v>
      </c>
      <c r="B8805" s="442">
        <v>9739</v>
      </c>
    </row>
    <row r="8806" spans="1:2" hidden="1">
      <c r="A8806" s="450" t="str">
        <f>списки!$C$45</f>
        <v>ПНС</v>
      </c>
      <c r="B8806" s="442">
        <v>9740</v>
      </c>
    </row>
    <row r="8807" spans="1:2" hidden="1">
      <c r="A8807" s="450" t="str">
        <f>списки!$C$45</f>
        <v>ПНС</v>
      </c>
      <c r="B8807" s="442">
        <v>9741</v>
      </c>
    </row>
    <row r="8808" spans="1:2" hidden="1">
      <c r="A8808" s="450" t="str">
        <f>списки!$C$45</f>
        <v>ПНС</v>
      </c>
      <c r="B8808" s="442">
        <v>9742</v>
      </c>
    </row>
    <row r="8809" spans="1:2" hidden="1">
      <c r="A8809" s="450" t="str">
        <f>списки!$C$45</f>
        <v>ПНС</v>
      </c>
      <c r="B8809" s="442">
        <v>9743</v>
      </c>
    </row>
    <row r="8810" spans="1:2" hidden="1">
      <c r="A8810" s="450" t="str">
        <f>списки!$C$45</f>
        <v>ПНС</v>
      </c>
      <c r="B8810" s="442">
        <v>9744</v>
      </c>
    </row>
    <row r="8811" spans="1:2" hidden="1">
      <c r="A8811" s="450" t="str">
        <f>списки!$C$45</f>
        <v>ПНС</v>
      </c>
      <c r="B8811" s="442">
        <v>9745</v>
      </c>
    </row>
    <row r="8812" spans="1:2" hidden="1">
      <c r="A8812" s="450" t="str">
        <f>списки!$C$45</f>
        <v>ПНС</v>
      </c>
      <c r="B8812" s="442">
        <v>9746</v>
      </c>
    </row>
    <row r="8813" spans="1:2" hidden="1">
      <c r="A8813" s="450" t="str">
        <f>списки!$C$45</f>
        <v>ПНС</v>
      </c>
      <c r="B8813" s="442">
        <v>9747</v>
      </c>
    </row>
    <row r="8814" spans="1:2" hidden="1">
      <c r="A8814" s="450" t="str">
        <f>списки!$C$45</f>
        <v>ПНС</v>
      </c>
      <c r="B8814" s="442">
        <v>9748</v>
      </c>
    </row>
    <row r="8815" spans="1:2" hidden="1">
      <c r="A8815" s="450" t="str">
        <f>списки!$C$45</f>
        <v>ПНС</v>
      </c>
      <c r="B8815" s="442">
        <v>9749</v>
      </c>
    </row>
    <row r="8816" spans="1:2" hidden="1">
      <c r="A8816" s="450" t="str">
        <f>списки!$C$45</f>
        <v>ПНС</v>
      </c>
      <c r="B8816" s="442">
        <v>9750</v>
      </c>
    </row>
    <row r="8817" spans="1:2" hidden="1">
      <c r="A8817" s="450" t="str">
        <f>списки!$C$45</f>
        <v>ПНС</v>
      </c>
      <c r="B8817" s="442">
        <v>9751</v>
      </c>
    </row>
    <row r="8818" spans="1:2" hidden="1">
      <c r="A8818" s="450" t="str">
        <f>списки!$C$45</f>
        <v>ПНС</v>
      </c>
      <c r="B8818" s="442">
        <v>9752</v>
      </c>
    </row>
    <row r="8819" spans="1:2" hidden="1">
      <c r="A8819" s="450" t="str">
        <f>списки!$C$45</f>
        <v>ПНС</v>
      </c>
      <c r="B8819" s="442">
        <v>9753</v>
      </c>
    </row>
    <row r="8820" spans="1:2" hidden="1">
      <c r="A8820" s="450" t="str">
        <f>списки!$C$45</f>
        <v>ПНС</v>
      </c>
      <c r="B8820" s="442">
        <v>9754</v>
      </c>
    </row>
    <row r="8821" spans="1:2" hidden="1">
      <c r="A8821" s="450" t="str">
        <f>списки!$C$45</f>
        <v>ПНС</v>
      </c>
      <c r="B8821" s="442">
        <v>9755</v>
      </c>
    </row>
    <row r="8822" spans="1:2" hidden="1">
      <c r="A8822" s="450" t="str">
        <f>списки!$C$45</f>
        <v>ПНС</v>
      </c>
      <c r="B8822" s="442">
        <v>9756</v>
      </c>
    </row>
    <row r="8823" spans="1:2" hidden="1">
      <c r="A8823" s="450" t="str">
        <f>списки!$C$45</f>
        <v>ПНС</v>
      </c>
      <c r="B8823" s="442">
        <v>9757</v>
      </c>
    </row>
    <row r="8824" spans="1:2" hidden="1">
      <c r="A8824" s="450" t="str">
        <f>списки!$C$45</f>
        <v>ПНС</v>
      </c>
      <c r="B8824" s="442">
        <v>9758</v>
      </c>
    </row>
    <row r="8825" spans="1:2" hidden="1">
      <c r="A8825" s="450" t="str">
        <f>списки!$C$45</f>
        <v>ПНС</v>
      </c>
      <c r="B8825" s="442">
        <v>9759</v>
      </c>
    </row>
    <row r="8826" spans="1:2" hidden="1">
      <c r="A8826" s="450" t="str">
        <f>списки!$C$45</f>
        <v>ПНС</v>
      </c>
      <c r="B8826" s="442">
        <v>9760</v>
      </c>
    </row>
    <row r="8827" spans="1:2" hidden="1">
      <c r="A8827" s="450" t="str">
        <f>списки!$C$45</f>
        <v>ПНС</v>
      </c>
      <c r="B8827" s="442">
        <v>9761</v>
      </c>
    </row>
    <row r="8828" spans="1:2" hidden="1">
      <c r="A8828" s="450" t="str">
        <f>списки!$C$45</f>
        <v>ПНС</v>
      </c>
      <c r="B8828" s="442">
        <v>9762</v>
      </c>
    </row>
    <row r="8829" spans="1:2" hidden="1">
      <c r="A8829" s="450" t="str">
        <f>списки!$C$45</f>
        <v>ПНС</v>
      </c>
      <c r="B8829" s="442">
        <v>9763</v>
      </c>
    </row>
    <row r="8830" spans="1:2" hidden="1">
      <c r="A8830" s="450" t="str">
        <f>списки!$C$45</f>
        <v>ПНС</v>
      </c>
      <c r="B8830" s="442">
        <v>9764</v>
      </c>
    </row>
    <row r="8831" spans="1:2" hidden="1">
      <c r="A8831" s="450" t="str">
        <f>списки!$C$45</f>
        <v>ПНС</v>
      </c>
      <c r="B8831" s="442">
        <v>9765</v>
      </c>
    </row>
    <row r="8832" spans="1:2" hidden="1">
      <c r="A8832" s="450" t="str">
        <f>списки!$C$45</f>
        <v>ПНС</v>
      </c>
      <c r="B8832" s="442">
        <v>9766</v>
      </c>
    </row>
    <row r="8833" spans="1:2" hidden="1">
      <c r="A8833" s="450" t="str">
        <f>списки!$C$45</f>
        <v>ПНС</v>
      </c>
      <c r="B8833" s="442">
        <v>9767</v>
      </c>
    </row>
    <row r="8834" spans="1:2" hidden="1">
      <c r="A8834" s="450" t="str">
        <f>списки!$C$45</f>
        <v>ПНС</v>
      </c>
      <c r="B8834" s="442">
        <v>9768</v>
      </c>
    </row>
    <row r="8835" spans="1:2" hidden="1">
      <c r="A8835" s="450" t="str">
        <f>списки!$C$45</f>
        <v>ПНС</v>
      </c>
      <c r="B8835" s="442">
        <v>9769</v>
      </c>
    </row>
    <row r="8836" spans="1:2" hidden="1">
      <c r="A8836" s="450" t="str">
        <f>списки!$C$45</f>
        <v>ПНС</v>
      </c>
      <c r="B8836" s="442">
        <v>9770</v>
      </c>
    </row>
    <row r="8837" spans="1:2" hidden="1">
      <c r="A8837" s="450" t="str">
        <f>списки!$C$45</f>
        <v>ПНС</v>
      </c>
      <c r="B8837" s="442">
        <v>9771</v>
      </c>
    </row>
    <row r="8838" spans="1:2" hidden="1">
      <c r="A8838" s="450" t="str">
        <f>списки!$C$45</f>
        <v>ПНС</v>
      </c>
      <c r="B8838" s="442">
        <v>9772</v>
      </c>
    </row>
    <row r="8839" spans="1:2" hidden="1">
      <c r="A8839" s="450" t="str">
        <f>списки!$C$45</f>
        <v>ПНС</v>
      </c>
      <c r="B8839" s="442">
        <v>9773</v>
      </c>
    </row>
    <row r="8840" spans="1:2" hidden="1">
      <c r="A8840" s="450" t="str">
        <f>списки!$C$45</f>
        <v>ПНС</v>
      </c>
      <c r="B8840" s="442">
        <v>9774</v>
      </c>
    </row>
    <row r="8841" spans="1:2" hidden="1">
      <c r="A8841" s="450" t="str">
        <f>списки!$C$45</f>
        <v>ПНС</v>
      </c>
      <c r="B8841" s="442">
        <v>9775</v>
      </c>
    </row>
    <row r="8842" spans="1:2" hidden="1">
      <c r="A8842" s="450" t="str">
        <f>списки!$C$45</f>
        <v>ПНС</v>
      </c>
      <c r="B8842" s="442">
        <v>9776</v>
      </c>
    </row>
    <row r="8843" spans="1:2" hidden="1">
      <c r="A8843" s="450" t="str">
        <f>списки!$C$45</f>
        <v>ПНС</v>
      </c>
      <c r="B8843" s="442">
        <v>9777</v>
      </c>
    </row>
    <row r="8844" spans="1:2" hidden="1">
      <c r="A8844" s="450" t="str">
        <f>списки!$C$45</f>
        <v>ПНС</v>
      </c>
      <c r="B8844" s="442">
        <v>9778</v>
      </c>
    </row>
    <row r="8845" spans="1:2" hidden="1">
      <c r="A8845" s="450" t="str">
        <f>списки!$C$45</f>
        <v>ПНС</v>
      </c>
      <c r="B8845" s="442">
        <v>9779</v>
      </c>
    </row>
    <row r="8846" spans="1:2" hidden="1">
      <c r="A8846" s="450" t="str">
        <f>списки!$C$45</f>
        <v>ПНС</v>
      </c>
      <c r="B8846" s="442">
        <v>9780</v>
      </c>
    </row>
    <row r="8847" spans="1:2" hidden="1">
      <c r="A8847" s="450" t="str">
        <f>списки!$C$45</f>
        <v>ПНС</v>
      </c>
      <c r="B8847" s="442">
        <v>9781</v>
      </c>
    </row>
    <row r="8848" spans="1:2" hidden="1">
      <c r="A8848" s="450" t="str">
        <f>списки!$C$45</f>
        <v>ПНС</v>
      </c>
      <c r="B8848" s="442">
        <v>9782</v>
      </c>
    </row>
    <row r="8849" spans="1:2" hidden="1">
      <c r="A8849" s="450" t="str">
        <f>списки!$C$45</f>
        <v>ПНС</v>
      </c>
      <c r="B8849" s="442">
        <v>9783</v>
      </c>
    </row>
    <row r="8850" spans="1:2" hidden="1">
      <c r="A8850" s="450" t="str">
        <f>списки!$C$45</f>
        <v>ПНС</v>
      </c>
      <c r="B8850" s="442">
        <v>9784</v>
      </c>
    </row>
    <row r="8851" spans="1:2" hidden="1">
      <c r="A8851" s="450" t="str">
        <f>списки!$C$45</f>
        <v>ПНС</v>
      </c>
      <c r="B8851" s="442">
        <v>9785</v>
      </c>
    </row>
    <row r="8852" spans="1:2" hidden="1">
      <c r="A8852" s="450" t="str">
        <f>списки!$C$45</f>
        <v>ПНС</v>
      </c>
      <c r="B8852" s="442">
        <v>9786</v>
      </c>
    </row>
    <row r="8853" spans="1:2" hidden="1">
      <c r="A8853" s="450" t="str">
        <f>списки!$C$45</f>
        <v>ПНС</v>
      </c>
      <c r="B8853" s="442">
        <v>9787</v>
      </c>
    </row>
    <row r="8854" spans="1:2" hidden="1">
      <c r="A8854" s="450" t="str">
        <f>списки!$C$45</f>
        <v>ПНС</v>
      </c>
      <c r="B8854" s="442">
        <v>9788</v>
      </c>
    </row>
    <row r="8855" spans="1:2" hidden="1">
      <c r="A8855" s="450" t="str">
        <f>списки!$C$45</f>
        <v>ПНС</v>
      </c>
      <c r="B8855" s="442">
        <v>9789</v>
      </c>
    </row>
    <row r="8856" spans="1:2" hidden="1">
      <c r="A8856" s="450" t="str">
        <f>списки!$C$45</f>
        <v>ПНС</v>
      </c>
      <c r="B8856" s="442">
        <v>9790</v>
      </c>
    </row>
    <row r="8857" spans="1:2" hidden="1">
      <c r="A8857" s="450" t="str">
        <f>списки!$C$45</f>
        <v>ПНС</v>
      </c>
      <c r="B8857" s="442">
        <v>9791</v>
      </c>
    </row>
    <row r="8858" spans="1:2" hidden="1">
      <c r="A8858" s="450" t="str">
        <f>списки!$C$45</f>
        <v>ПНС</v>
      </c>
      <c r="B8858" s="442">
        <v>9792</v>
      </c>
    </row>
    <row r="8859" spans="1:2" hidden="1">
      <c r="A8859" s="450" t="str">
        <f>списки!$C$45</f>
        <v>ПНС</v>
      </c>
      <c r="B8859" s="442">
        <v>9793</v>
      </c>
    </row>
    <row r="8860" spans="1:2" hidden="1">
      <c r="A8860" s="450" t="str">
        <f>списки!$C$45</f>
        <v>ПНС</v>
      </c>
      <c r="B8860" s="442">
        <v>9794</v>
      </c>
    </row>
    <row r="8861" spans="1:2" hidden="1">
      <c r="A8861" s="450" t="str">
        <f>списки!$C$45</f>
        <v>ПНС</v>
      </c>
      <c r="B8861" s="442">
        <v>9795</v>
      </c>
    </row>
    <row r="8862" spans="1:2" hidden="1">
      <c r="A8862" s="450" t="str">
        <f>списки!$C$45</f>
        <v>ПНС</v>
      </c>
      <c r="B8862" s="442">
        <v>9796</v>
      </c>
    </row>
    <row r="8863" spans="1:2" hidden="1">
      <c r="A8863" s="450" t="str">
        <f>списки!$C$45</f>
        <v>ПНС</v>
      </c>
      <c r="B8863" s="442">
        <v>9797</v>
      </c>
    </row>
    <row r="8864" spans="1:2" hidden="1">
      <c r="A8864" s="450" t="str">
        <f>списки!$C$45</f>
        <v>ПНС</v>
      </c>
      <c r="B8864" s="442">
        <v>9798</v>
      </c>
    </row>
    <row r="8865" spans="1:2" hidden="1">
      <c r="A8865" s="450" t="str">
        <f>списки!$C$45</f>
        <v>ПНС</v>
      </c>
      <c r="B8865" s="442">
        <v>9799</v>
      </c>
    </row>
    <row r="8866" spans="1:2" hidden="1">
      <c r="A8866" s="450" t="str">
        <f>списки!$C$45</f>
        <v>ПНС</v>
      </c>
      <c r="B8866" s="442">
        <v>9800</v>
      </c>
    </row>
    <row r="8867" spans="1:2" hidden="1">
      <c r="A8867" s="450" t="str">
        <f>списки!$C$45</f>
        <v>ПНС</v>
      </c>
      <c r="B8867" s="442">
        <v>9801</v>
      </c>
    </row>
    <row r="8868" spans="1:2" hidden="1">
      <c r="A8868" s="450" t="str">
        <f>списки!$C$45</f>
        <v>ПНС</v>
      </c>
      <c r="B8868" s="442">
        <v>9802</v>
      </c>
    </row>
    <row r="8869" spans="1:2" hidden="1">
      <c r="A8869" s="450" t="str">
        <f>списки!$C$45</f>
        <v>ПНС</v>
      </c>
      <c r="B8869" s="442">
        <v>9803</v>
      </c>
    </row>
    <row r="8870" spans="1:2" hidden="1">
      <c r="A8870" s="450" t="str">
        <f>списки!$C$45</f>
        <v>ПНС</v>
      </c>
      <c r="B8870" s="442">
        <v>9804</v>
      </c>
    </row>
    <row r="8871" spans="1:2" hidden="1">
      <c r="A8871" s="450" t="str">
        <f>списки!$C$45</f>
        <v>ПНС</v>
      </c>
      <c r="B8871" s="442">
        <v>9805</v>
      </c>
    </row>
    <row r="8872" spans="1:2" hidden="1">
      <c r="A8872" s="450" t="str">
        <f>списки!$C$45</f>
        <v>ПНС</v>
      </c>
      <c r="B8872" s="442">
        <v>9806</v>
      </c>
    </row>
    <row r="8873" spans="1:2" hidden="1">
      <c r="A8873" s="450" t="str">
        <f>списки!$C$45</f>
        <v>ПНС</v>
      </c>
      <c r="B8873" s="442">
        <v>9807</v>
      </c>
    </row>
    <row r="8874" spans="1:2" hidden="1">
      <c r="A8874" s="450" t="str">
        <f>списки!$C$45</f>
        <v>ПНС</v>
      </c>
      <c r="B8874" s="442">
        <v>9808</v>
      </c>
    </row>
    <row r="8875" spans="1:2" hidden="1">
      <c r="A8875" s="450" t="str">
        <f>списки!$C$45</f>
        <v>ПНС</v>
      </c>
      <c r="B8875" s="442">
        <v>9809</v>
      </c>
    </row>
    <row r="8876" spans="1:2" hidden="1">
      <c r="A8876" s="450" t="str">
        <f>списки!$C$45</f>
        <v>ПНС</v>
      </c>
      <c r="B8876" s="442">
        <v>9810</v>
      </c>
    </row>
    <row r="8877" spans="1:2" hidden="1">
      <c r="A8877" s="450" t="str">
        <f>списки!$C$45</f>
        <v>ПНС</v>
      </c>
      <c r="B8877" s="442">
        <v>9811</v>
      </c>
    </row>
    <row r="8878" spans="1:2" hidden="1">
      <c r="A8878" s="450" t="str">
        <f>списки!$C$45</f>
        <v>ПНС</v>
      </c>
      <c r="B8878" s="442">
        <v>9812</v>
      </c>
    </row>
    <row r="8879" spans="1:2" hidden="1">
      <c r="A8879" s="450" t="str">
        <f>списки!$C$45</f>
        <v>ПНС</v>
      </c>
      <c r="B8879" s="442">
        <v>9813</v>
      </c>
    </row>
    <row r="8880" spans="1:2" hidden="1">
      <c r="A8880" s="450" t="str">
        <f>списки!$C$45</f>
        <v>ПНС</v>
      </c>
      <c r="B8880" s="442">
        <v>9814</v>
      </c>
    </row>
    <row r="8881" spans="1:2" hidden="1">
      <c r="A8881" s="450" t="str">
        <f>списки!$C$45</f>
        <v>ПНС</v>
      </c>
      <c r="B8881" s="442">
        <v>9815</v>
      </c>
    </row>
    <row r="8882" spans="1:2" hidden="1">
      <c r="A8882" s="450" t="str">
        <f>списки!$C$45</f>
        <v>ПНС</v>
      </c>
      <c r="B8882" s="442">
        <v>9816</v>
      </c>
    </row>
    <row r="8883" spans="1:2" hidden="1">
      <c r="A8883" s="450" t="str">
        <f>списки!$C$45</f>
        <v>ПНС</v>
      </c>
      <c r="B8883" s="442">
        <v>9817</v>
      </c>
    </row>
    <row r="8884" spans="1:2" hidden="1">
      <c r="A8884" s="450" t="str">
        <f>списки!$C$45</f>
        <v>ПНС</v>
      </c>
      <c r="B8884" s="442">
        <v>9818</v>
      </c>
    </row>
    <row r="8885" spans="1:2" hidden="1">
      <c r="A8885" s="450" t="str">
        <f>списки!$C$45</f>
        <v>ПНС</v>
      </c>
      <c r="B8885" s="442">
        <v>9819</v>
      </c>
    </row>
    <row r="8886" spans="1:2" hidden="1">
      <c r="A8886" s="450" t="str">
        <f>списки!$C$45</f>
        <v>ПНС</v>
      </c>
      <c r="B8886" s="442">
        <v>9820</v>
      </c>
    </row>
    <row r="8887" spans="1:2" hidden="1">
      <c r="A8887" s="450" t="str">
        <f>списки!$C$45</f>
        <v>ПНС</v>
      </c>
      <c r="B8887" s="442">
        <v>9821</v>
      </c>
    </row>
    <row r="8888" spans="1:2" hidden="1">
      <c r="A8888" s="450" t="str">
        <f>списки!$C$45</f>
        <v>ПНС</v>
      </c>
      <c r="B8888" s="442">
        <v>9822</v>
      </c>
    </row>
    <row r="8889" spans="1:2" hidden="1">
      <c r="A8889" s="450" t="str">
        <f>списки!$C$45</f>
        <v>ПНС</v>
      </c>
      <c r="B8889" s="442">
        <v>9823</v>
      </c>
    </row>
    <row r="8890" spans="1:2" hidden="1">
      <c r="A8890" s="450" t="str">
        <f>списки!$C$45</f>
        <v>ПНС</v>
      </c>
      <c r="B8890" s="442">
        <v>9824</v>
      </c>
    </row>
    <row r="8891" spans="1:2" hidden="1">
      <c r="A8891" s="450" t="str">
        <f>списки!$C$45</f>
        <v>ПНС</v>
      </c>
      <c r="B8891" s="442">
        <v>9825</v>
      </c>
    </row>
    <row r="8892" spans="1:2" hidden="1">
      <c r="A8892" s="450" t="str">
        <f>списки!$C$45</f>
        <v>ПНС</v>
      </c>
      <c r="B8892" s="442">
        <v>9826</v>
      </c>
    </row>
    <row r="8893" spans="1:2" hidden="1">
      <c r="A8893" s="450" t="str">
        <f>списки!$C$45</f>
        <v>ПНС</v>
      </c>
      <c r="B8893" s="442">
        <v>9827</v>
      </c>
    </row>
    <row r="8894" spans="1:2" hidden="1">
      <c r="A8894" s="450" t="str">
        <f>списки!$C$45</f>
        <v>ПНС</v>
      </c>
      <c r="B8894" s="442">
        <v>9828</v>
      </c>
    </row>
    <row r="8895" spans="1:2" hidden="1">
      <c r="A8895" s="450" t="str">
        <f>списки!$C$45</f>
        <v>ПНС</v>
      </c>
      <c r="B8895" s="442">
        <v>9829</v>
      </c>
    </row>
    <row r="8896" spans="1:2" hidden="1">
      <c r="A8896" s="450" t="str">
        <f>списки!$C$45</f>
        <v>ПНС</v>
      </c>
      <c r="B8896" s="442">
        <v>9830</v>
      </c>
    </row>
    <row r="8897" spans="1:2" hidden="1">
      <c r="A8897" s="450" t="str">
        <f>списки!$C$45</f>
        <v>ПНС</v>
      </c>
      <c r="B8897" s="442">
        <v>9831</v>
      </c>
    </row>
    <row r="8898" spans="1:2" hidden="1">
      <c r="A8898" s="450" t="str">
        <f>списки!$C$45</f>
        <v>ПНС</v>
      </c>
      <c r="B8898" s="442">
        <v>9832</v>
      </c>
    </row>
    <row r="8899" spans="1:2" hidden="1">
      <c r="A8899" s="450" t="str">
        <f>списки!$C$45</f>
        <v>ПНС</v>
      </c>
      <c r="B8899" s="442">
        <v>9833</v>
      </c>
    </row>
    <row r="8900" spans="1:2" hidden="1">
      <c r="A8900" s="450" t="str">
        <f>списки!$C$45</f>
        <v>ПНС</v>
      </c>
      <c r="B8900" s="442">
        <v>9834</v>
      </c>
    </row>
    <row r="8901" spans="1:2" hidden="1">
      <c r="A8901" s="450" t="str">
        <f>списки!$C$45</f>
        <v>ПНС</v>
      </c>
      <c r="B8901" s="442">
        <v>9835</v>
      </c>
    </row>
    <row r="8902" spans="1:2" hidden="1">
      <c r="A8902" s="450" t="str">
        <f>списки!$C$45</f>
        <v>ПНС</v>
      </c>
      <c r="B8902" s="442">
        <v>9836</v>
      </c>
    </row>
    <row r="8903" spans="1:2" hidden="1">
      <c r="A8903" s="450" t="str">
        <f>списки!$C$45</f>
        <v>ПНС</v>
      </c>
      <c r="B8903" s="442">
        <v>9837</v>
      </c>
    </row>
    <row r="8904" spans="1:2" hidden="1">
      <c r="A8904" s="450" t="str">
        <f>списки!$C$45</f>
        <v>ПНС</v>
      </c>
      <c r="B8904" s="442">
        <v>9838</v>
      </c>
    </row>
    <row r="8905" spans="1:2" hidden="1">
      <c r="A8905" s="450" t="str">
        <f>списки!$C$45</f>
        <v>ПНС</v>
      </c>
      <c r="B8905" s="442">
        <v>9839</v>
      </c>
    </row>
    <row r="8906" spans="1:2" hidden="1">
      <c r="A8906" s="450" t="str">
        <f>списки!$C$45</f>
        <v>ПНС</v>
      </c>
      <c r="B8906" s="442">
        <v>9840</v>
      </c>
    </row>
    <row r="8907" spans="1:2" hidden="1">
      <c r="A8907" s="450" t="str">
        <f>списки!$C$45</f>
        <v>ПНС</v>
      </c>
      <c r="B8907" s="442">
        <v>9841</v>
      </c>
    </row>
    <row r="8908" spans="1:2" hidden="1">
      <c r="A8908" s="450" t="str">
        <f>списки!$C$45</f>
        <v>ПНС</v>
      </c>
      <c r="B8908" s="442">
        <v>9842</v>
      </c>
    </row>
    <row r="8909" spans="1:2" hidden="1">
      <c r="A8909" s="450" t="str">
        <f>списки!$C$45</f>
        <v>ПНС</v>
      </c>
      <c r="B8909" s="442">
        <v>9843</v>
      </c>
    </row>
    <row r="8910" spans="1:2" hidden="1">
      <c r="A8910" s="450" t="str">
        <f>списки!$C$45</f>
        <v>ПНС</v>
      </c>
      <c r="B8910" s="442">
        <v>9844</v>
      </c>
    </row>
    <row r="8911" spans="1:2" hidden="1">
      <c r="A8911" s="450" t="str">
        <f>списки!$C$45</f>
        <v>ПНС</v>
      </c>
      <c r="B8911" s="442">
        <v>9845</v>
      </c>
    </row>
    <row r="8912" spans="1:2" hidden="1">
      <c r="A8912" s="450" t="str">
        <f>списки!$C$45</f>
        <v>ПНС</v>
      </c>
      <c r="B8912" s="442">
        <v>9846</v>
      </c>
    </row>
    <row r="8913" spans="1:2" hidden="1">
      <c r="A8913" s="450" t="str">
        <f>списки!$C$45</f>
        <v>ПНС</v>
      </c>
      <c r="B8913" s="442">
        <v>9847</v>
      </c>
    </row>
    <row r="8914" spans="1:2" hidden="1">
      <c r="A8914" s="450" t="str">
        <f>списки!$C$45</f>
        <v>ПНС</v>
      </c>
      <c r="B8914" s="442">
        <v>9848</v>
      </c>
    </row>
    <row r="8915" spans="1:2" hidden="1">
      <c r="A8915" s="450" t="str">
        <f>списки!$C$45</f>
        <v>ПНС</v>
      </c>
      <c r="B8915" s="442">
        <v>9849</v>
      </c>
    </row>
    <row r="8916" spans="1:2" hidden="1">
      <c r="A8916" s="450" t="str">
        <f>списки!$C$45</f>
        <v>ПНС</v>
      </c>
      <c r="B8916" s="442">
        <v>9850</v>
      </c>
    </row>
    <row r="8917" spans="1:2" hidden="1">
      <c r="A8917" s="450" t="str">
        <f>списки!$C$45</f>
        <v>ПНС</v>
      </c>
      <c r="B8917" s="442">
        <v>9851</v>
      </c>
    </row>
    <row r="8918" spans="1:2" hidden="1">
      <c r="A8918" s="450" t="str">
        <f>списки!$C$45</f>
        <v>ПНС</v>
      </c>
      <c r="B8918" s="442">
        <v>9852</v>
      </c>
    </row>
    <row r="8919" spans="1:2" hidden="1">
      <c r="A8919" s="450" t="str">
        <f>списки!$C$45</f>
        <v>ПНС</v>
      </c>
      <c r="B8919" s="442">
        <v>9853</v>
      </c>
    </row>
    <row r="8920" spans="1:2" hidden="1">
      <c r="A8920" s="450" t="str">
        <f>списки!$C$45</f>
        <v>ПНС</v>
      </c>
      <c r="B8920" s="442">
        <v>9854</v>
      </c>
    </row>
    <row r="8921" spans="1:2" hidden="1">
      <c r="A8921" s="450" t="str">
        <f>списки!$C$45</f>
        <v>ПНС</v>
      </c>
      <c r="B8921" s="442">
        <v>9855</v>
      </c>
    </row>
    <row r="8922" spans="1:2" hidden="1">
      <c r="A8922" s="450" t="str">
        <f>списки!$C$45</f>
        <v>ПНС</v>
      </c>
      <c r="B8922" s="442">
        <v>9856</v>
      </c>
    </row>
    <row r="8923" spans="1:2" hidden="1">
      <c r="A8923" s="450" t="str">
        <f>списки!$C$45</f>
        <v>ПНС</v>
      </c>
      <c r="B8923" s="442">
        <v>9857</v>
      </c>
    </row>
    <row r="8924" spans="1:2" hidden="1">
      <c r="A8924" s="450" t="str">
        <f>списки!$C$45</f>
        <v>ПНС</v>
      </c>
      <c r="B8924" s="442">
        <v>9858</v>
      </c>
    </row>
    <row r="8925" spans="1:2" hidden="1">
      <c r="A8925" s="450" t="str">
        <f>списки!$C$45</f>
        <v>ПНС</v>
      </c>
      <c r="B8925" s="442">
        <v>9859</v>
      </c>
    </row>
    <row r="8926" spans="1:2" hidden="1">
      <c r="A8926" s="450" t="str">
        <f>списки!$C$45</f>
        <v>ПНС</v>
      </c>
      <c r="B8926" s="442">
        <v>9860</v>
      </c>
    </row>
    <row r="8927" spans="1:2" hidden="1">
      <c r="A8927" s="450" t="str">
        <f>списки!$C$45</f>
        <v>ПНС</v>
      </c>
      <c r="B8927" s="442">
        <v>9861</v>
      </c>
    </row>
    <row r="8928" spans="1:2" hidden="1">
      <c r="A8928" s="450" t="str">
        <f>списки!$C$45</f>
        <v>ПНС</v>
      </c>
      <c r="B8928" s="442">
        <v>9862</v>
      </c>
    </row>
    <row r="8929" spans="1:2" hidden="1">
      <c r="A8929" s="450" t="str">
        <f>списки!$C$45</f>
        <v>ПНС</v>
      </c>
      <c r="B8929" s="442">
        <v>9863</v>
      </c>
    </row>
    <row r="8930" spans="1:2" hidden="1">
      <c r="A8930" s="450" t="str">
        <f>списки!$C$45</f>
        <v>ПНС</v>
      </c>
      <c r="B8930" s="442">
        <v>9864</v>
      </c>
    </row>
    <row r="8931" spans="1:2" hidden="1">
      <c r="A8931" s="450" t="str">
        <f>списки!$C$45</f>
        <v>ПНС</v>
      </c>
      <c r="B8931" s="442">
        <v>9865</v>
      </c>
    </row>
    <row r="8932" spans="1:2" hidden="1">
      <c r="A8932" s="450" t="str">
        <f>списки!$C$45</f>
        <v>ПНС</v>
      </c>
      <c r="B8932" s="442">
        <v>9866</v>
      </c>
    </row>
    <row r="8933" spans="1:2" hidden="1">
      <c r="A8933" s="450" t="str">
        <f>списки!$C$45</f>
        <v>ПНС</v>
      </c>
      <c r="B8933" s="442">
        <v>9867</v>
      </c>
    </row>
    <row r="8934" spans="1:2" hidden="1">
      <c r="A8934" s="450" t="str">
        <f>списки!$C$45</f>
        <v>ПНС</v>
      </c>
      <c r="B8934" s="442">
        <v>9868</v>
      </c>
    </row>
    <row r="8935" spans="1:2" hidden="1">
      <c r="A8935" s="450" t="str">
        <f>списки!$C$45</f>
        <v>ПНС</v>
      </c>
      <c r="B8935" s="442">
        <v>9869</v>
      </c>
    </row>
    <row r="8936" spans="1:2" hidden="1">
      <c r="A8936" s="450" t="str">
        <f>списки!$C$45</f>
        <v>ПНС</v>
      </c>
      <c r="B8936" s="442">
        <v>9870</v>
      </c>
    </row>
    <row r="8937" spans="1:2" hidden="1">
      <c r="A8937" s="450" t="str">
        <f>списки!$C$45</f>
        <v>ПНС</v>
      </c>
      <c r="B8937" s="442">
        <v>9871</v>
      </c>
    </row>
    <row r="8938" spans="1:2" hidden="1">
      <c r="A8938" s="450" t="str">
        <f>списки!$C$45</f>
        <v>ПНС</v>
      </c>
      <c r="B8938" s="442">
        <v>9872</v>
      </c>
    </row>
    <row r="8939" spans="1:2" hidden="1">
      <c r="A8939" s="450" t="str">
        <f>списки!$C$45</f>
        <v>ПНС</v>
      </c>
      <c r="B8939" s="442">
        <v>9873</v>
      </c>
    </row>
    <row r="8940" spans="1:2" hidden="1">
      <c r="A8940" s="450" t="str">
        <f>списки!$C$45</f>
        <v>ПНС</v>
      </c>
      <c r="B8940" s="442">
        <v>9874</v>
      </c>
    </row>
    <row r="8941" spans="1:2" hidden="1">
      <c r="A8941" s="450" t="str">
        <f>списки!$C$45</f>
        <v>ПНС</v>
      </c>
      <c r="B8941" s="442">
        <v>9875</v>
      </c>
    </row>
    <row r="8942" spans="1:2" hidden="1">
      <c r="A8942" s="450" t="str">
        <f>списки!$C$45</f>
        <v>ПНС</v>
      </c>
      <c r="B8942" s="442">
        <v>9876</v>
      </c>
    </row>
    <row r="8943" spans="1:2" hidden="1">
      <c r="A8943" s="450" t="str">
        <f>списки!$C$45</f>
        <v>ПНС</v>
      </c>
      <c r="B8943" s="442">
        <v>9877</v>
      </c>
    </row>
    <row r="8944" spans="1:2" hidden="1">
      <c r="A8944" s="450" t="str">
        <f>списки!$C$45</f>
        <v>ПНС</v>
      </c>
      <c r="B8944" s="442">
        <v>9878</v>
      </c>
    </row>
    <row r="8945" spans="1:2" hidden="1">
      <c r="A8945" s="450" t="str">
        <f>списки!$C$45</f>
        <v>ПНС</v>
      </c>
      <c r="B8945" s="442">
        <v>9879</v>
      </c>
    </row>
    <row r="8946" spans="1:2" hidden="1">
      <c r="A8946" s="450" t="str">
        <f>списки!$C$45</f>
        <v>ПНС</v>
      </c>
      <c r="B8946" s="442">
        <v>9880</v>
      </c>
    </row>
    <row r="8947" spans="1:2" hidden="1">
      <c r="A8947" s="450" t="str">
        <f>списки!$C$45</f>
        <v>ПНС</v>
      </c>
      <c r="B8947" s="442">
        <v>9881</v>
      </c>
    </row>
    <row r="8948" spans="1:2" hidden="1">
      <c r="A8948" s="450" t="str">
        <f>списки!$C$45</f>
        <v>ПНС</v>
      </c>
      <c r="B8948" s="442">
        <v>9882</v>
      </c>
    </row>
    <row r="8949" spans="1:2" hidden="1">
      <c r="A8949" s="450" t="str">
        <f>списки!$C$45</f>
        <v>ПНС</v>
      </c>
      <c r="B8949" s="442">
        <v>9883</v>
      </c>
    </row>
    <row r="8950" spans="1:2" hidden="1">
      <c r="A8950" s="450" t="str">
        <f>списки!$C$45</f>
        <v>ПНС</v>
      </c>
      <c r="B8950" s="442">
        <v>9884</v>
      </c>
    </row>
    <row r="8951" spans="1:2" hidden="1">
      <c r="A8951" s="450" t="str">
        <f>списки!$C$45</f>
        <v>ПНС</v>
      </c>
      <c r="B8951" s="442">
        <v>9885</v>
      </c>
    </row>
    <row r="8952" spans="1:2" hidden="1">
      <c r="A8952" s="450" t="str">
        <f>списки!$C$45</f>
        <v>ПНС</v>
      </c>
      <c r="B8952" s="442">
        <v>9886</v>
      </c>
    </row>
    <row r="8953" spans="1:2" hidden="1">
      <c r="A8953" s="450" t="str">
        <f>списки!$C$45</f>
        <v>ПНС</v>
      </c>
      <c r="B8953" s="442">
        <v>9887</v>
      </c>
    </row>
    <row r="8954" spans="1:2" hidden="1">
      <c r="A8954" s="450" t="str">
        <f>списки!$C$45</f>
        <v>ПНС</v>
      </c>
      <c r="B8954" s="442">
        <v>9888</v>
      </c>
    </row>
    <row r="8955" spans="1:2" hidden="1">
      <c r="A8955" s="450" t="str">
        <f>списки!$C$45</f>
        <v>ПНС</v>
      </c>
      <c r="B8955" s="442">
        <v>9889</v>
      </c>
    </row>
    <row r="8956" spans="1:2" hidden="1">
      <c r="A8956" s="450" t="str">
        <f>списки!$C$45</f>
        <v>ПНС</v>
      </c>
      <c r="B8956" s="442">
        <v>9890</v>
      </c>
    </row>
    <row r="8957" spans="1:2" hidden="1">
      <c r="A8957" s="450" t="str">
        <f>списки!$C$45</f>
        <v>ПНС</v>
      </c>
      <c r="B8957" s="442">
        <v>9891</v>
      </c>
    </row>
    <row r="8958" spans="1:2" hidden="1">
      <c r="A8958" s="450" t="str">
        <f>списки!$C$45</f>
        <v>ПНС</v>
      </c>
      <c r="B8958" s="442">
        <v>9892</v>
      </c>
    </row>
    <row r="8959" spans="1:2" hidden="1">
      <c r="A8959" s="450" t="str">
        <f>списки!$C$45</f>
        <v>ПНС</v>
      </c>
      <c r="B8959" s="442">
        <v>9893</v>
      </c>
    </row>
    <row r="8960" spans="1:2" hidden="1">
      <c r="A8960" s="450" t="str">
        <f>списки!$C$45</f>
        <v>ПНС</v>
      </c>
      <c r="B8960" s="442">
        <v>9894</v>
      </c>
    </row>
    <row r="8961" spans="1:2" hidden="1">
      <c r="A8961" s="450" t="str">
        <f>списки!$C$45</f>
        <v>ПНС</v>
      </c>
      <c r="B8961" s="442">
        <v>9895</v>
      </c>
    </row>
    <row r="8962" spans="1:2" hidden="1">
      <c r="A8962" s="450" t="str">
        <f>списки!$C$45</f>
        <v>ПНС</v>
      </c>
      <c r="B8962" s="442">
        <v>9896</v>
      </c>
    </row>
    <row r="8963" spans="1:2" hidden="1">
      <c r="A8963" s="450" t="str">
        <f>списки!$C$45</f>
        <v>ПНС</v>
      </c>
      <c r="B8963" s="442">
        <v>9897</v>
      </c>
    </row>
    <row r="8964" spans="1:2" hidden="1">
      <c r="A8964" s="450" t="str">
        <f>списки!$C$45</f>
        <v>ПНС</v>
      </c>
      <c r="B8964" s="442">
        <v>9898</v>
      </c>
    </row>
    <row r="8965" spans="1:2" hidden="1">
      <c r="A8965" s="450" t="str">
        <f>списки!$C$45</f>
        <v>ПНС</v>
      </c>
      <c r="B8965" s="442">
        <v>9899</v>
      </c>
    </row>
    <row r="8966" spans="1:2" hidden="1">
      <c r="A8966" s="450" t="str">
        <f>списки!$C$45</f>
        <v>ПНС</v>
      </c>
      <c r="B8966" s="442">
        <v>9900</v>
      </c>
    </row>
    <row r="8967" spans="1:2" hidden="1">
      <c r="A8967" s="450" t="str">
        <f>списки!$C$45</f>
        <v>ПНС</v>
      </c>
      <c r="B8967" s="442">
        <v>9901</v>
      </c>
    </row>
    <row r="8968" spans="1:2" hidden="1">
      <c r="A8968" s="450" t="str">
        <f>списки!$C$45</f>
        <v>ПНС</v>
      </c>
      <c r="B8968" s="442">
        <v>9902</v>
      </c>
    </row>
    <row r="8969" spans="1:2" hidden="1">
      <c r="A8969" s="450" t="str">
        <f>списки!$C$45</f>
        <v>ПНС</v>
      </c>
      <c r="B8969" s="442">
        <v>9903</v>
      </c>
    </row>
    <row r="8970" spans="1:2" hidden="1">
      <c r="A8970" s="450" t="str">
        <f>списки!$C$45</f>
        <v>ПНС</v>
      </c>
      <c r="B8970" s="442">
        <v>9904</v>
      </c>
    </row>
    <row r="8971" spans="1:2" hidden="1">
      <c r="A8971" s="450" t="str">
        <f>списки!$C$45</f>
        <v>ПНС</v>
      </c>
      <c r="B8971" s="442">
        <v>9905</v>
      </c>
    </row>
    <row r="8972" spans="1:2" hidden="1">
      <c r="A8972" s="450" t="str">
        <f>списки!$C$45</f>
        <v>ПНС</v>
      </c>
      <c r="B8972" s="442">
        <v>9906</v>
      </c>
    </row>
    <row r="8973" spans="1:2" hidden="1">
      <c r="A8973" s="450" t="str">
        <f>списки!$C$45</f>
        <v>ПНС</v>
      </c>
      <c r="B8973" s="442">
        <v>9907</v>
      </c>
    </row>
    <row r="8974" spans="1:2" hidden="1">
      <c r="A8974" s="450" t="str">
        <f>списки!$C$45</f>
        <v>ПНС</v>
      </c>
      <c r="B8974" s="442">
        <v>9908</v>
      </c>
    </row>
    <row r="8975" spans="1:2" hidden="1">
      <c r="A8975" s="450" t="str">
        <f>списки!$C$45</f>
        <v>ПНС</v>
      </c>
      <c r="B8975" s="442">
        <v>9909</v>
      </c>
    </row>
    <row r="8976" spans="1:2" hidden="1">
      <c r="A8976" s="450" t="str">
        <f>списки!$C$45</f>
        <v>ПНС</v>
      </c>
      <c r="B8976" s="442">
        <v>9910</v>
      </c>
    </row>
    <row r="8977" spans="1:2" hidden="1">
      <c r="A8977" s="450" t="str">
        <f>списки!$C$45</f>
        <v>ПНС</v>
      </c>
      <c r="B8977" s="442">
        <v>9911</v>
      </c>
    </row>
    <row r="8978" spans="1:2" hidden="1">
      <c r="A8978" s="450" t="str">
        <f>списки!$C$45</f>
        <v>ПНС</v>
      </c>
      <c r="B8978" s="442">
        <v>9912</v>
      </c>
    </row>
    <row r="8979" spans="1:2" hidden="1">
      <c r="A8979" s="450" t="str">
        <f>списки!$C$45</f>
        <v>ПНС</v>
      </c>
      <c r="B8979" s="442">
        <v>9913</v>
      </c>
    </row>
    <row r="8980" spans="1:2" hidden="1">
      <c r="A8980" s="450" t="str">
        <f>списки!$C$45</f>
        <v>ПНС</v>
      </c>
      <c r="B8980" s="442">
        <v>9914</v>
      </c>
    </row>
    <row r="8981" spans="1:2" hidden="1">
      <c r="A8981" s="450" t="str">
        <f>списки!$C$45</f>
        <v>ПНС</v>
      </c>
      <c r="B8981" s="442">
        <v>9915</v>
      </c>
    </row>
    <row r="8982" spans="1:2" hidden="1">
      <c r="A8982" s="450" t="str">
        <f>списки!$C$45</f>
        <v>ПНС</v>
      </c>
      <c r="B8982" s="442">
        <v>9916</v>
      </c>
    </row>
    <row r="8983" spans="1:2" hidden="1">
      <c r="A8983" s="450" t="str">
        <f>списки!$C$45</f>
        <v>ПНС</v>
      </c>
      <c r="B8983" s="442">
        <v>9917</v>
      </c>
    </row>
    <row r="8984" spans="1:2" hidden="1">
      <c r="A8984" s="450" t="str">
        <f>списки!$C$45</f>
        <v>ПНС</v>
      </c>
      <c r="B8984" s="442">
        <v>9918</v>
      </c>
    </row>
    <row r="8985" spans="1:2" hidden="1">
      <c r="A8985" s="450" t="str">
        <f>списки!$C$45</f>
        <v>ПНС</v>
      </c>
      <c r="B8985" s="442">
        <v>9919</v>
      </c>
    </row>
    <row r="8986" spans="1:2" hidden="1">
      <c r="A8986" s="450" t="str">
        <f>списки!$C$45</f>
        <v>ПНС</v>
      </c>
      <c r="B8986" s="442">
        <v>9920</v>
      </c>
    </row>
    <row r="8987" spans="1:2" hidden="1">
      <c r="A8987" s="450" t="str">
        <f>списки!$C$45</f>
        <v>ПНС</v>
      </c>
      <c r="B8987" s="442">
        <v>9921</v>
      </c>
    </row>
    <row r="8988" spans="1:2" hidden="1">
      <c r="A8988" s="450" t="str">
        <f>списки!$C$45</f>
        <v>ПНС</v>
      </c>
      <c r="B8988" s="442">
        <v>9922</v>
      </c>
    </row>
    <row r="8989" spans="1:2" hidden="1">
      <c r="A8989" s="450" t="str">
        <f>списки!$C$45</f>
        <v>ПНС</v>
      </c>
      <c r="B8989" s="442">
        <v>9923</v>
      </c>
    </row>
    <row r="8990" spans="1:2" hidden="1">
      <c r="A8990" s="450" t="str">
        <f>списки!$C$45</f>
        <v>ПНС</v>
      </c>
      <c r="B8990" s="442">
        <v>9924</v>
      </c>
    </row>
    <row r="8991" spans="1:2" hidden="1">
      <c r="A8991" s="450" t="str">
        <f>списки!$C$45</f>
        <v>ПНС</v>
      </c>
      <c r="B8991" s="442">
        <v>9925</v>
      </c>
    </row>
    <row r="8992" spans="1:2" hidden="1">
      <c r="A8992" s="450" t="str">
        <f>списки!$C$45</f>
        <v>ПНС</v>
      </c>
      <c r="B8992" s="442">
        <v>9926</v>
      </c>
    </row>
    <row r="8993" spans="1:2" hidden="1">
      <c r="A8993" s="450" t="str">
        <f>списки!$C$45</f>
        <v>ПНС</v>
      </c>
      <c r="B8993" s="442">
        <v>9927</v>
      </c>
    </row>
    <row r="8994" spans="1:2" hidden="1">
      <c r="A8994" s="450" t="str">
        <f>списки!$C$45</f>
        <v>ПНС</v>
      </c>
      <c r="B8994" s="442">
        <v>9928</v>
      </c>
    </row>
    <row r="8995" spans="1:2" hidden="1">
      <c r="A8995" s="450" t="str">
        <f>списки!$C$45</f>
        <v>ПНС</v>
      </c>
      <c r="B8995" s="442">
        <v>9929</v>
      </c>
    </row>
    <row r="8996" spans="1:2" hidden="1">
      <c r="A8996" s="450" t="str">
        <f>списки!$C$45</f>
        <v>ПНС</v>
      </c>
      <c r="B8996" s="442">
        <v>9930</v>
      </c>
    </row>
    <row r="8997" spans="1:2" hidden="1">
      <c r="A8997" s="450" t="str">
        <f>списки!$C$45</f>
        <v>ПНС</v>
      </c>
      <c r="B8997" s="442">
        <v>9931</v>
      </c>
    </row>
    <row r="8998" spans="1:2" hidden="1">
      <c r="A8998" s="450" t="str">
        <f>списки!$C$45</f>
        <v>ПНС</v>
      </c>
      <c r="B8998" s="442">
        <v>9932</v>
      </c>
    </row>
    <row r="8999" spans="1:2" hidden="1">
      <c r="A8999" s="450" t="str">
        <f>списки!$C$45</f>
        <v>ПНС</v>
      </c>
      <c r="B8999" s="442">
        <v>9933</v>
      </c>
    </row>
    <row r="9000" spans="1:2" hidden="1">
      <c r="A9000" s="450" t="str">
        <f>списки!$C$45</f>
        <v>ПНС</v>
      </c>
      <c r="B9000" s="442">
        <v>9934</v>
      </c>
    </row>
    <row r="9001" spans="1:2" hidden="1">
      <c r="A9001" s="450" t="str">
        <f>списки!$C$45</f>
        <v>ПНС</v>
      </c>
      <c r="B9001" s="442">
        <v>9935</v>
      </c>
    </row>
    <row r="9002" spans="1:2" hidden="1">
      <c r="A9002" s="450" t="str">
        <f>списки!$C$45</f>
        <v>ПНС</v>
      </c>
      <c r="B9002" s="442">
        <v>9936</v>
      </c>
    </row>
    <row r="9003" spans="1:2" hidden="1">
      <c r="A9003" s="450" t="str">
        <f>списки!$C$45</f>
        <v>ПНС</v>
      </c>
      <c r="B9003" s="442">
        <v>9937</v>
      </c>
    </row>
    <row r="9004" spans="1:2" hidden="1">
      <c r="A9004" s="450" t="str">
        <f>списки!$C$45</f>
        <v>ПНС</v>
      </c>
      <c r="B9004" s="442">
        <v>9938</v>
      </c>
    </row>
    <row r="9005" spans="1:2" hidden="1">
      <c r="A9005" s="450" t="str">
        <f>списки!$C$45</f>
        <v>ПНС</v>
      </c>
      <c r="B9005" s="442">
        <v>9939</v>
      </c>
    </row>
    <row r="9006" spans="1:2" hidden="1">
      <c r="A9006" s="450" t="str">
        <f>списки!$C$45</f>
        <v>ПНС</v>
      </c>
      <c r="B9006" s="442">
        <v>9940</v>
      </c>
    </row>
    <row r="9007" spans="1:2" hidden="1">
      <c r="A9007" s="450" t="str">
        <f>списки!$C$45</f>
        <v>ПНС</v>
      </c>
      <c r="B9007" s="442">
        <v>9941</v>
      </c>
    </row>
    <row r="9008" spans="1:2" hidden="1">
      <c r="A9008" s="450" t="str">
        <f>списки!$C$45</f>
        <v>ПНС</v>
      </c>
      <c r="B9008" s="442">
        <v>9942</v>
      </c>
    </row>
    <row r="9009" spans="1:2" hidden="1">
      <c r="A9009" s="450" t="str">
        <f>списки!$C$45</f>
        <v>ПНС</v>
      </c>
      <c r="B9009" s="442">
        <v>9943</v>
      </c>
    </row>
    <row r="9010" spans="1:2" hidden="1">
      <c r="A9010" s="450" t="str">
        <f>списки!$C$45</f>
        <v>ПНС</v>
      </c>
      <c r="B9010" s="442">
        <v>9944</v>
      </c>
    </row>
    <row r="9011" spans="1:2" hidden="1">
      <c r="A9011" s="450" t="str">
        <f>списки!$C$45</f>
        <v>ПНС</v>
      </c>
      <c r="B9011" s="442">
        <v>9945</v>
      </c>
    </row>
    <row r="9012" spans="1:2" hidden="1">
      <c r="A9012" s="450" t="str">
        <f>списки!$C$45</f>
        <v>ПНС</v>
      </c>
      <c r="B9012" s="442">
        <v>9946</v>
      </c>
    </row>
    <row r="9013" spans="1:2" hidden="1">
      <c r="A9013" s="450" t="str">
        <f>списки!$C$45</f>
        <v>ПНС</v>
      </c>
      <c r="B9013" s="442">
        <v>9947</v>
      </c>
    </row>
    <row r="9014" spans="1:2" hidden="1">
      <c r="A9014" s="450" t="str">
        <f>списки!$C$45</f>
        <v>ПНС</v>
      </c>
      <c r="B9014" s="442">
        <v>9948</v>
      </c>
    </row>
    <row r="9015" spans="1:2" hidden="1">
      <c r="A9015" s="450" t="str">
        <f>списки!$C$45</f>
        <v>ПНС</v>
      </c>
      <c r="B9015" s="442">
        <v>9949</v>
      </c>
    </row>
    <row r="9016" spans="1:2" hidden="1">
      <c r="A9016" s="450" t="str">
        <f>списки!$C$45</f>
        <v>ПНС</v>
      </c>
      <c r="B9016" s="442">
        <v>9950</v>
      </c>
    </row>
    <row r="9017" spans="1:2" hidden="1">
      <c r="A9017" s="450" t="str">
        <f>списки!$C$45</f>
        <v>ПНС</v>
      </c>
      <c r="B9017" s="442">
        <v>9951</v>
      </c>
    </row>
    <row r="9018" spans="1:2" hidden="1">
      <c r="A9018" s="450" t="str">
        <f>списки!$C$45</f>
        <v>ПНС</v>
      </c>
      <c r="B9018" s="442">
        <v>9952</v>
      </c>
    </row>
    <row r="9019" spans="1:2" hidden="1">
      <c r="A9019" s="450" t="str">
        <f>списки!$C$45</f>
        <v>ПНС</v>
      </c>
      <c r="B9019" s="442">
        <v>9953</v>
      </c>
    </row>
    <row r="9020" spans="1:2" hidden="1">
      <c r="A9020" s="450" t="str">
        <f>списки!$C$45</f>
        <v>ПНС</v>
      </c>
      <c r="B9020" s="442">
        <v>9954</v>
      </c>
    </row>
    <row r="9021" spans="1:2" hidden="1">
      <c r="A9021" s="450" t="str">
        <f>списки!$C$45</f>
        <v>ПНС</v>
      </c>
      <c r="B9021" s="442">
        <v>9955</v>
      </c>
    </row>
    <row r="9022" spans="1:2" hidden="1">
      <c r="A9022" s="450" t="str">
        <f>списки!$C$45</f>
        <v>ПНС</v>
      </c>
      <c r="B9022" s="442">
        <v>9956</v>
      </c>
    </row>
    <row r="9023" spans="1:2" hidden="1">
      <c r="A9023" s="450" t="str">
        <f>списки!$C$45</f>
        <v>ПНС</v>
      </c>
      <c r="B9023" s="442">
        <v>9957</v>
      </c>
    </row>
    <row r="9024" spans="1:2" hidden="1">
      <c r="A9024" s="450" t="str">
        <f>списки!$C$45</f>
        <v>ПНС</v>
      </c>
      <c r="B9024" s="442">
        <v>9958</v>
      </c>
    </row>
    <row r="9025" spans="1:2" hidden="1">
      <c r="A9025" s="450" t="str">
        <f>списки!$C$45</f>
        <v>ПНС</v>
      </c>
      <c r="B9025" s="442">
        <v>9959</v>
      </c>
    </row>
    <row r="9026" spans="1:2" hidden="1">
      <c r="A9026" s="450" t="str">
        <f>списки!$C$45</f>
        <v>ПНС</v>
      </c>
      <c r="B9026" s="442">
        <v>9960</v>
      </c>
    </row>
    <row r="9027" spans="1:2" hidden="1">
      <c r="A9027" s="450" t="str">
        <f>списки!$C$45</f>
        <v>ПНС</v>
      </c>
      <c r="B9027" s="442">
        <v>9961</v>
      </c>
    </row>
    <row r="9028" spans="1:2" hidden="1">
      <c r="A9028" s="450" t="str">
        <f>списки!$C$45</f>
        <v>ПНС</v>
      </c>
      <c r="B9028" s="442">
        <v>9962</v>
      </c>
    </row>
    <row r="9029" spans="1:2" hidden="1">
      <c r="A9029" s="450" t="str">
        <f>списки!$C$45</f>
        <v>ПНС</v>
      </c>
      <c r="B9029" s="442">
        <v>9963</v>
      </c>
    </row>
    <row r="9030" spans="1:2" hidden="1">
      <c r="A9030" s="450" t="str">
        <f>списки!$C$45</f>
        <v>ПНС</v>
      </c>
      <c r="B9030" s="442">
        <v>9964</v>
      </c>
    </row>
    <row r="9031" spans="1:2" hidden="1">
      <c r="A9031" s="450" t="str">
        <f>списки!$C$45</f>
        <v>ПНС</v>
      </c>
      <c r="B9031" s="442">
        <v>9965</v>
      </c>
    </row>
    <row r="9032" spans="1:2" hidden="1">
      <c r="A9032" s="450" t="str">
        <f>списки!$C$45</f>
        <v>ПНС</v>
      </c>
      <c r="B9032" s="442">
        <v>9966</v>
      </c>
    </row>
    <row r="9033" spans="1:2" hidden="1">
      <c r="A9033" s="450" t="str">
        <f>списки!$C$45</f>
        <v>ПНС</v>
      </c>
      <c r="B9033" s="442">
        <v>9967</v>
      </c>
    </row>
    <row r="9034" spans="1:2" hidden="1">
      <c r="A9034" s="450" t="str">
        <f>списки!$C$45</f>
        <v>ПНС</v>
      </c>
      <c r="B9034" s="442">
        <v>9968</v>
      </c>
    </row>
    <row r="9035" spans="1:2" hidden="1">
      <c r="A9035" s="450" t="str">
        <f>списки!$C$45</f>
        <v>ПНС</v>
      </c>
      <c r="B9035" s="442">
        <v>9969</v>
      </c>
    </row>
    <row r="9036" spans="1:2" hidden="1">
      <c r="A9036" s="450" t="str">
        <f>списки!$C$45</f>
        <v>ПНС</v>
      </c>
      <c r="B9036" s="442">
        <v>9970</v>
      </c>
    </row>
    <row r="9037" spans="1:2" hidden="1">
      <c r="A9037" s="450" t="str">
        <f>списки!$C$45</f>
        <v>ПНС</v>
      </c>
      <c r="B9037" s="442">
        <v>9971</v>
      </c>
    </row>
    <row r="9038" spans="1:2" hidden="1">
      <c r="A9038" s="450" t="str">
        <f>списки!$C$45</f>
        <v>ПНС</v>
      </c>
      <c r="B9038" s="442">
        <v>9972</v>
      </c>
    </row>
    <row r="9039" spans="1:2" hidden="1">
      <c r="A9039" s="450" t="str">
        <f>списки!$C$45</f>
        <v>ПНС</v>
      </c>
      <c r="B9039" s="442">
        <v>9973</v>
      </c>
    </row>
    <row r="9040" spans="1:2" hidden="1">
      <c r="A9040" s="450" t="str">
        <f>списки!$C$45</f>
        <v>ПНС</v>
      </c>
      <c r="B9040" s="442">
        <v>9974</v>
      </c>
    </row>
    <row r="9041" spans="1:2" hidden="1">
      <c r="A9041" s="450" t="str">
        <f>списки!$C$45</f>
        <v>ПНС</v>
      </c>
      <c r="B9041" s="442">
        <v>9975</v>
      </c>
    </row>
    <row r="9042" spans="1:2" hidden="1">
      <c r="A9042" s="450" t="str">
        <f>списки!$C$45</f>
        <v>ПНС</v>
      </c>
      <c r="B9042" s="442">
        <v>9976</v>
      </c>
    </row>
    <row r="9043" spans="1:2" hidden="1">
      <c r="A9043" s="450" t="str">
        <f>списки!$C$45</f>
        <v>ПНС</v>
      </c>
      <c r="B9043" s="442">
        <v>9977</v>
      </c>
    </row>
    <row r="9044" spans="1:2" hidden="1">
      <c r="A9044" s="450" t="str">
        <f>списки!$C$45</f>
        <v>ПНС</v>
      </c>
      <c r="B9044" s="442">
        <v>9978</v>
      </c>
    </row>
    <row r="9045" spans="1:2" hidden="1">
      <c r="A9045" s="450" t="str">
        <f>списки!$C$45</f>
        <v>ПНС</v>
      </c>
      <c r="B9045" s="442">
        <v>9979</v>
      </c>
    </row>
    <row r="9046" spans="1:2" hidden="1">
      <c r="A9046" s="450" t="str">
        <f>списки!$C$45</f>
        <v>ПНС</v>
      </c>
      <c r="B9046" s="442">
        <v>9980</v>
      </c>
    </row>
    <row r="9047" spans="1:2" hidden="1">
      <c r="A9047" s="450" t="str">
        <f>списки!$C$45</f>
        <v>ПНС</v>
      </c>
      <c r="B9047" s="442">
        <v>9981</v>
      </c>
    </row>
    <row r="9048" spans="1:2" hidden="1">
      <c r="A9048" s="450" t="str">
        <f>списки!$C$45</f>
        <v>ПНС</v>
      </c>
      <c r="B9048" s="442">
        <v>9982</v>
      </c>
    </row>
    <row r="9049" spans="1:2" hidden="1">
      <c r="A9049" s="450" t="str">
        <f>списки!$C$45</f>
        <v>ПНС</v>
      </c>
      <c r="B9049" s="442">
        <v>9983</v>
      </c>
    </row>
    <row r="9050" spans="1:2" hidden="1">
      <c r="A9050" s="450" t="str">
        <f>списки!$C$45</f>
        <v>ПНС</v>
      </c>
      <c r="B9050" s="442">
        <v>9984</v>
      </c>
    </row>
    <row r="9051" spans="1:2" hidden="1">
      <c r="A9051" s="450" t="str">
        <f>списки!$C$45</f>
        <v>ПНС</v>
      </c>
      <c r="B9051" s="442">
        <v>9985</v>
      </c>
    </row>
    <row r="9052" spans="1:2" hidden="1">
      <c r="A9052" s="450" t="str">
        <f>списки!$C$45</f>
        <v>ПНС</v>
      </c>
      <c r="B9052" s="442">
        <v>9986</v>
      </c>
    </row>
    <row r="9053" spans="1:2" hidden="1">
      <c r="A9053" s="450" t="str">
        <f>списки!$C$45</f>
        <v>ПНС</v>
      </c>
      <c r="B9053" s="442">
        <v>9987</v>
      </c>
    </row>
    <row r="9054" spans="1:2" hidden="1">
      <c r="A9054" s="450" t="str">
        <f>списки!$C$45</f>
        <v>ПНС</v>
      </c>
      <c r="B9054" s="442">
        <v>9988</v>
      </c>
    </row>
    <row r="9055" spans="1:2" hidden="1">
      <c r="A9055" s="450" t="str">
        <f>списки!$C$45</f>
        <v>ПНС</v>
      </c>
      <c r="B9055" s="442">
        <v>9989</v>
      </c>
    </row>
    <row r="9056" spans="1:2" hidden="1">
      <c r="A9056" s="450" t="str">
        <f>списки!$C$45</f>
        <v>ПНС</v>
      </c>
      <c r="B9056" s="442">
        <v>9990</v>
      </c>
    </row>
    <row r="9057" spans="1:2" hidden="1">
      <c r="A9057" s="450" t="str">
        <f>списки!$C$45</f>
        <v>ПНС</v>
      </c>
      <c r="B9057" s="442">
        <v>9991</v>
      </c>
    </row>
    <row r="9058" spans="1:2" hidden="1">
      <c r="A9058" s="450" t="str">
        <f>списки!$C$45</f>
        <v>ПНС</v>
      </c>
      <c r="B9058" s="442">
        <v>9992</v>
      </c>
    </row>
    <row r="9059" spans="1:2" hidden="1">
      <c r="A9059" s="450" t="str">
        <f>списки!$C$45</f>
        <v>ПНС</v>
      </c>
      <c r="B9059" s="442">
        <v>9993</v>
      </c>
    </row>
    <row r="9060" spans="1:2" hidden="1">
      <c r="A9060" s="450" t="str">
        <f>списки!$C$45</f>
        <v>ПНС</v>
      </c>
      <c r="B9060" s="442">
        <v>9994</v>
      </c>
    </row>
    <row r="9061" spans="1:2" hidden="1">
      <c r="A9061" s="450" t="str">
        <f>списки!$C$45</f>
        <v>ПНС</v>
      </c>
      <c r="B9061" s="442">
        <v>9995</v>
      </c>
    </row>
    <row r="9062" spans="1:2" hidden="1">
      <c r="A9062" s="450" t="str">
        <f>списки!$C$45</f>
        <v>ПНС</v>
      </c>
      <c r="B9062" s="442">
        <v>9996</v>
      </c>
    </row>
    <row r="9063" spans="1:2" hidden="1">
      <c r="A9063" s="450" t="str">
        <f>списки!$C$45</f>
        <v>ПНС</v>
      </c>
      <c r="B9063" s="442">
        <v>9997</v>
      </c>
    </row>
    <row r="9064" spans="1:2" hidden="1">
      <c r="A9064" s="450" t="str">
        <f>списки!$C$45</f>
        <v>ПНС</v>
      </c>
      <c r="B9064" s="442">
        <v>9998</v>
      </c>
    </row>
    <row r="9065" spans="1:2" hidden="1">
      <c r="A9065" s="450" t="str">
        <f>списки!$C$45</f>
        <v>ПНС</v>
      </c>
      <c r="B9065" s="442">
        <v>9999</v>
      </c>
    </row>
    <row r="9066" spans="1:2" hidden="1">
      <c r="A9066" s="450" t="str">
        <f>списки!$C$45</f>
        <v>ПНС</v>
      </c>
      <c r="B9066" s="442">
        <v>10000</v>
      </c>
    </row>
    <row r="9067" spans="1:2" hidden="1">
      <c r="A9067" s="450" t="str">
        <f>списки!$C$45</f>
        <v>ПНС</v>
      </c>
      <c r="B9067" s="442">
        <v>10001</v>
      </c>
    </row>
    <row r="9068" spans="1:2" hidden="1">
      <c r="A9068" s="450" t="str">
        <f>списки!$C$45</f>
        <v>ПНС</v>
      </c>
      <c r="B9068" s="442">
        <v>10002</v>
      </c>
    </row>
    <row r="9069" spans="1:2" hidden="1">
      <c r="A9069" s="450" t="str">
        <f>списки!$C$45</f>
        <v>ПНС</v>
      </c>
      <c r="B9069" s="442">
        <v>10003</v>
      </c>
    </row>
    <row r="9070" spans="1:2" hidden="1">
      <c r="A9070" s="450" t="str">
        <f>списки!$C$45</f>
        <v>ПНС</v>
      </c>
      <c r="B9070" s="442">
        <v>10004</v>
      </c>
    </row>
    <row r="9071" spans="1:2" hidden="1">
      <c r="A9071" s="450" t="str">
        <f>списки!$C$45</f>
        <v>ПНС</v>
      </c>
      <c r="B9071" s="442">
        <v>10005</v>
      </c>
    </row>
    <row r="9072" spans="1:2" hidden="1">
      <c r="A9072" s="450" t="str">
        <f>списки!$C$45</f>
        <v>ПНС</v>
      </c>
      <c r="B9072" s="442">
        <v>10006</v>
      </c>
    </row>
    <row r="9073" spans="1:2" hidden="1">
      <c r="A9073" s="450" t="str">
        <f>списки!$C$45</f>
        <v>ПНС</v>
      </c>
      <c r="B9073" s="442">
        <v>10007</v>
      </c>
    </row>
    <row r="9074" spans="1:2" hidden="1">
      <c r="A9074" s="450" t="str">
        <f>списки!$C$45</f>
        <v>ПНС</v>
      </c>
      <c r="B9074" s="442">
        <v>10008</v>
      </c>
    </row>
    <row r="9075" spans="1:2" hidden="1">
      <c r="A9075" s="450" t="str">
        <f>списки!$C$45</f>
        <v>ПНС</v>
      </c>
      <c r="B9075" s="442">
        <v>10009</v>
      </c>
    </row>
    <row r="9076" spans="1:2" hidden="1">
      <c r="A9076" s="450" t="str">
        <f>списки!$C$45</f>
        <v>ПНС</v>
      </c>
      <c r="B9076" s="442">
        <v>10010</v>
      </c>
    </row>
    <row r="9077" spans="1:2" hidden="1">
      <c r="A9077" s="450" t="str">
        <f>списки!$C$45</f>
        <v>ПНС</v>
      </c>
      <c r="B9077" s="442">
        <v>10011</v>
      </c>
    </row>
    <row r="9078" spans="1:2" hidden="1">
      <c r="A9078" s="450" t="str">
        <f>списки!$C$45</f>
        <v>ПНС</v>
      </c>
      <c r="B9078" s="442">
        <v>10012</v>
      </c>
    </row>
    <row r="9079" spans="1:2" hidden="1">
      <c r="A9079" s="450" t="str">
        <f>списки!$C$45</f>
        <v>ПНС</v>
      </c>
      <c r="B9079" s="442">
        <v>10013</v>
      </c>
    </row>
    <row r="9080" spans="1:2" hidden="1">
      <c r="A9080" s="450" t="str">
        <f>списки!$C$45</f>
        <v>ПНС</v>
      </c>
      <c r="B9080" s="442">
        <v>10014</v>
      </c>
    </row>
    <row r="9081" spans="1:2" hidden="1">
      <c r="A9081" s="450" t="str">
        <f>списки!$C$45</f>
        <v>ПНС</v>
      </c>
      <c r="B9081" s="442">
        <v>10015</v>
      </c>
    </row>
    <row r="9082" spans="1:2" hidden="1">
      <c r="A9082" s="450" t="str">
        <f>списки!$C$45</f>
        <v>ПНС</v>
      </c>
      <c r="B9082" s="442">
        <v>10016</v>
      </c>
    </row>
    <row r="9083" spans="1:2" hidden="1">
      <c r="A9083" s="450" t="str">
        <f>списки!$C$45</f>
        <v>ПНС</v>
      </c>
      <c r="B9083" s="442">
        <v>10017</v>
      </c>
    </row>
    <row r="9084" spans="1:2" hidden="1">
      <c r="A9084" s="450" t="str">
        <f>списки!$C$45</f>
        <v>ПНС</v>
      </c>
      <c r="B9084" s="442">
        <v>10018</v>
      </c>
    </row>
    <row r="9085" spans="1:2" hidden="1">
      <c r="A9085" s="450" t="str">
        <f>списки!$C$45</f>
        <v>ПНС</v>
      </c>
      <c r="B9085" s="442">
        <v>10019</v>
      </c>
    </row>
    <row r="9086" spans="1:2" hidden="1">
      <c r="A9086" s="450" t="str">
        <f>списки!$C$45</f>
        <v>ПНС</v>
      </c>
      <c r="B9086" s="442">
        <v>10020</v>
      </c>
    </row>
    <row r="9087" spans="1:2" hidden="1">
      <c r="A9087" s="450" t="str">
        <f>списки!$C$45</f>
        <v>ПНС</v>
      </c>
      <c r="B9087" s="442">
        <v>10021</v>
      </c>
    </row>
    <row r="9088" spans="1:2" hidden="1">
      <c r="A9088" s="450" t="str">
        <f>списки!$C$45</f>
        <v>ПНС</v>
      </c>
      <c r="B9088" s="442">
        <v>10022</v>
      </c>
    </row>
    <row r="9089" spans="1:2" hidden="1">
      <c r="A9089" s="450" t="str">
        <f>списки!$C$45</f>
        <v>ПНС</v>
      </c>
      <c r="B9089" s="442">
        <v>10023</v>
      </c>
    </row>
    <row r="9090" spans="1:2" hidden="1">
      <c r="A9090" s="450" t="str">
        <f>списки!$C$45</f>
        <v>ПНС</v>
      </c>
      <c r="B9090" s="442">
        <v>10024</v>
      </c>
    </row>
    <row r="9091" spans="1:2" hidden="1">
      <c r="A9091" s="450" t="str">
        <f>списки!$C$45</f>
        <v>ПНС</v>
      </c>
      <c r="B9091" s="442">
        <v>10025</v>
      </c>
    </row>
    <row r="9092" spans="1:2" hidden="1">
      <c r="A9092" s="450" t="str">
        <f>списки!$C$45</f>
        <v>ПНС</v>
      </c>
      <c r="B9092" s="442">
        <v>10026</v>
      </c>
    </row>
    <row r="9093" spans="1:2" hidden="1">
      <c r="A9093" s="450" t="str">
        <f>списки!$C$45</f>
        <v>ПНС</v>
      </c>
      <c r="B9093" s="442">
        <v>10027</v>
      </c>
    </row>
    <row r="9094" spans="1:2" hidden="1">
      <c r="A9094" s="450" t="str">
        <f>списки!$C$45</f>
        <v>ПНС</v>
      </c>
      <c r="B9094" s="442">
        <v>10028</v>
      </c>
    </row>
    <row r="9095" spans="1:2" hidden="1">
      <c r="A9095" s="450" t="str">
        <f>списки!$C$45</f>
        <v>ПНС</v>
      </c>
      <c r="B9095" s="442">
        <v>10029</v>
      </c>
    </row>
    <row r="9096" spans="1:2" hidden="1">
      <c r="A9096" s="450" t="str">
        <f>списки!$C$45</f>
        <v>ПНС</v>
      </c>
      <c r="B9096" s="442">
        <v>10030</v>
      </c>
    </row>
    <row r="9097" spans="1:2" hidden="1">
      <c r="A9097" s="450" t="str">
        <f>списки!$C$45</f>
        <v>ПНС</v>
      </c>
      <c r="B9097" s="442">
        <v>10031</v>
      </c>
    </row>
    <row r="9098" spans="1:2" hidden="1">
      <c r="A9098" s="450" t="str">
        <f>списки!$C$45</f>
        <v>ПНС</v>
      </c>
      <c r="B9098" s="442">
        <v>10032</v>
      </c>
    </row>
    <row r="9099" spans="1:2" hidden="1">
      <c r="A9099" s="450" t="str">
        <f>списки!$C$45</f>
        <v>ПНС</v>
      </c>
      <c r="B9099" s="442">
        <v>10033</v>
      </c>
    </row>
    <row r="9100" spans="1:2" hidden="1">
      <c r="A9100" s="450" t="str">
        <f>списки!$C$45</f>
        <v>ПНС</v>
      </c>
      <c r="B9100" s="442">
        <v>10034</v>
      </c>
    </row>
    <row r="9101" spans="1:2" hidden="1">
      <c r="A9101" s="450" t="str">
        <f>списки!$C$45</f>
        <v>ПНС</v>
      </c>
      <c r="B9101" s="442">
        <v>10035</v>
      </c>
    </row>
    <row r="9102" spans="1:2" hidden="1">
      <c r="A9102" s="450" t="str">
        <f>списки!$C$45</f>
        <v>ПНС</v>
      </c>
      <c r="B9102" s="442">
        <v>10036</v>
      </c>
    </row>
    <row r="9103" spans="1:2" hidden="1">
      <c r="A9103" s="450" t="str">
        <f>списки!$C$45</f>
        <v>ПНС</v>
      </c>
      <c r="B9103" s="442">
        <v>10037</v>
      </c>
    </row>
    <row r="9104" spans="1:2" hidden="1">
      <c r="A9104" s="450" t="str">
        <f>списки!$C$45</f>
        <v>ПНС</v>
      </c>
      <c r="B9104" s="442">
        <v>10038</v>
      </c>
    </row>
    <row r="9105" spans="1:2" hidden="1">
      <c r="A9105" s="450" t="str">
        <f>списки!$C$45</f>
        <v>ПНС</v>
      </c>
      <c r="B9105" s="442">
        <v>10039</v>
      </c>
    </row>
    <row r="9106" spans="1:2" hidden="1">
      <c r="A9106" s="450" t="str">
        <f>списки!$C$45</f>
        <v>ПНС</v>
      </c>
      <c r="B9106" s="442">
        <v>10040</v>
      </c>
    </row>
    <row r="9107" spans="1:2" hidden="1">
      <c r="A9107" s="450" t="str">
        <f>списки!$C$45</f>
        <v>ПНС</v>
      </c>
      <c r="B9107" s="442">
        <v>10041</v>
      </c>
    </row>
    <row r="9108" spans="1:2" hidden="1">
      <c r="A9108" s="450" t="str">
        <f>списки!$C$45</f>
        <v>ПНС</v>
      </c>
      <c r="B9108" s="442">
        <v>10042</v>
      </c>
    </row>
    <row r="9109" spans="1:2" hidden="1">
      <c r="A9109" s="450" t="str">
        <f>списки!$C$45</f>
        <v>ПНС</v>
      </c>
      <c r="B9109" s="442">
        <v>10043</v>
      </c>
    </row>
    <row r="9110" spans="1:2" hidden="1">
      <c r="A9110" s="450" t="str">
        <f>списки!$C$45</f>
        <v>ПНС</v>
      </c>
      <c r="B9110" s="442">
        <v>10044</v>
      </c>
    </row>
    <row r="9111" spans="1:2" hidden="1">
      <c r="A9111" s="450" t="str">
        <f>списки!$C$45</f>
        <v>ПНС</v>
      </c>
      <c r="B9111" s="442">
        <v>10045</v>
      </c>
    </row>
    <row r="9112" spans="1:2" hidden="1">
      <c r="A9112" s="450" t="str">
        <f>списки!$C$45</f>
        <v>ПНС</v>
      </c>
      <c r="B9112" s="442">
        <v>10046</v>
      </c>
    </row>
    <row r="9113" spans="1:2" hidden="1">
      <c r="A9113" s="450" t="str">
        <f>списки!$C$45</f>
        <v>ПНС</v>
      </c>
      <c r="B9113" s="442">
        <v>10047</v>
      </c>
    </row>
    <row r="9114" spans="1:2" hidden="1">
      <c r="A9114" s="450" t="str">
        <f>списки!$C$45</f>
        <v>ПНС</v>
      </c>
      <c r="B9114" s="442">
        <v>10048</v>
      </c>
    </row>
    <row r="9115" spans="1:2" hidden="1">
      <c r="A9115" s="450" t="str">
        <f>списки!$C$45</f>
        <v>ПНС</v>
      </c>
      <c r="B9115" s="442">
        <v>10049</v>
      </c>
    </row>
    <row r="9116" spans="1:2" hidden="1">
      <c r="A9116" s="450" t="str">
        <f>списки!$C$45</f>
        <v>ПНС</v>
      </c>
      <c r="B9116" s="442">
        <v>10050</v>
      </c>
    </row>
    <row r="9117" spans="1:2" hidden="1">
      <c r="A9117" s="450" t="str">
        <f>списки!$C$45</f>
        <v>ПНС</v>
      </c>
      <c r="B9117" s="442">
        <v>10051</v>
      </c>
    </row>
    <row r="9118" spans="1:2" hidden="1">
      <c r="A9118" s="450" t="str">
        <f>списки!$C$45</f>
        <v>ПНС</v>
      </c>
      <c r="B9118" s="442">
        <v>10052</v>
      </c>
    </row>
    <row r="9119" spans="1:2" hidden="1">
      <c r="A9119" s="450" t="str">
        <f>списки!$C$45</f>
        <v>ПНС</v>
      </c>
      <c r="B9119" s="442">
        <v>10053</v>
      </c>
    </row>
    <row r="9120" spans="1:2" hidden="1">
      <c r="A9120" s="450" t="str">
        <f>списки!$C$45</f>
        <v>ПНС</v>
      </c>
      <c r="B9120" s="442">
        <v>10054</v>
      </c>
    </row>
    <row r="9121" spans="1:2" hidden="1">
      <c r="A9121" s="450" t="str">
        <f>списки!$C$45</f>
        <v>ПНС</v>
      </c>
      <c r="B9121" s="442">
        <v>10055</v>
      </c>
    </row>
    <row r="9122" spans="1:2" hidden="1">
      <c r="A9122" s="450" t="str">
        <f>списки!$C$45</f>
        <v>ПНС</v>
      </c>
      <c r="B9122" s="442">
        <v>10056</v>
      </c>
    </row>
    <row r="9123" spans="1:2" hidden="1">
      <c r="A9123" s="450" t="str">
        <f>списки!$C$45</f>
        <v>ПНС</v>
      </c>
      <c r="B9123" s="442">
        <v>10057</v>
      </c>
    </row>
    <row r="9124" spans="1:2" hidden="1">
      <c r="A9124" s="450" t="str">
        <f>списки!$C$45</f>
        <v>ПНС</v>
      </c>
      <c r="B9124" s="442">
        <v>10058</v>
      </c>
    </row>
    <row r="9125" spans="1:2" hidden="1">
      <c r="A9125" s="450" t="str">
        <f>списки!$C$45</f>
        <v>ПНС</v>
      </c>
      <c r="B9125" s="442">
        <v>10059</v>
      </c>
    </row>
    <row r="9126" spans="1:2" hidden="1">
      <c r="A9126" s="450" t="str">
        <f>списки!$C$45</f>
        <v>ПНС</v>
      </c>
      <c r="B9126" s="442">
        <v>10060</v>
      </c>
    </row>
    <row r="9127" spans="1:2" hidden="1">
      <c r="A9127" s="450" t="str">
        <f>списки!$C$45</f>
        <v>ПНС</v>
      </c>
      <c r="B9127" s="442">
        <v>10061</v>
      </c>
    </row>
    <row r="9128" spans="1:2" hidden="1">
      <c r="A9128" s="450" t="str">
        <f>списки!$C$45</f>
        <v>ПНС</v>
      </c>
      <c r="B9128" s="442">
        <v>10062</v>
      </c>
    </row>
    <row r="9129" spans="1:2" hidden="1">
      <c r="A9129" s="450" t="str">
        <f>списки!$C$45</f>
        <v>ПНС</v>
      </c>
      <c r="B9129" s="442">
        <v>10063</v>
      </c>
    </row>
    <row r="9130" spans="1:2" hidden="1">
      <c r="A9130" s="450" t="str">
        <f>списки!$C$45</f>
        <v>ПНС</v>
      </c>
      <c r="B9130" s="442">
        <v>10064</v>
      </c>
    </row>
    <row r="9131" spans="1:2" hidden="1">
      <c r="A9131" s="450" t="str">
        <f>списки!$C$45</f>
        <v>ПНС</v>
      </c>
      <c r="B9131" s="442">
        <v>10065</v>
      </c>
    </row>
    <row r="9132" spans="1:2" hidden="1">
      <c r="A9132" s="450" t="str">
        <f>списки!$C$45</f>
        <v>ПНС</v>
      </c>
      <c r="B9132" s="442">
        <v>10066</v>
      </c>
    </row>
    <row r="9133" spans="1:2" hidden="1">
      <c r="A9133" s="450" t="str">
        <f>списки!$C$45</f>
        <v>ПНС</v>
      </c>
      <c r="B9133" s="442">
        <v>10067</v>
      </c>
    </row>
    <row r="9134" spans="1:2" hidden="1">
      <c r="A9134" s="450" t="str">
        <f>списки!$C$45</f>
        <v>ПНС</v>
      </c>
      <c r="B9134" s="442">
        <v>10068</v>
      </c>
    </row>
    <row r="9135" spans="1:2" hidden="1">
      <c r="A9135" s="450" t="str">
        <f>списки!$C$45</f>
        <v>ПНС</v>
      </c>
      <c r="B9135" s="442">
        <v>10069</v>
      </c>
    </row>
    <row r="9136" spans="1:2" hidden="1">
      <c r="A9136" s="450" t="str">
        <f>списки!$C$45</f>
        <v>ПНС</v>
      </c>
      <c r="B9136" s="442">
        <v>10070</v>
      </c>
    </row>
    <row r="9137" spans="1:2" hidden="1">
      <c r="A9137" s="450" t="str">
        <f>списки!$C$45</f>
        <v>ПНС</v>
      </c>
      <c r="B9137" s="442">
        <v>10071</v>
      </c>
    </row>
    <row r="9138" spans="1:2" hidden="1">
      <c r="A9138" s="450" t="str">
        <f>списки!$C$45</f>
        <v>ПНС</v>
      </c>
      <c r="B9138" s="442">
        <v>10072</v>
      </c>
    </row>
    <row r="9139" spans="1:2" hidden="1">
      <c r="A9139" s="450" t="str">
        <f>списки!$C$45</f>
        <v>ПНС</v>
      </c>
      <c r="B9139" s="442">
        <v>10073</v>
      </c>
    </row>
    <row r="9140" spans="1:2" hidden="1">
      <c r="A9140" s="450" t="str">
        <f>списки!$C$45</f>
        <v>ПНС</v>
      </c>
      <c r="B9140" s="442">
        <v>10074</v>
      </c>
    </row>
    <row r="9141" spans="1:2" hidden="1">
      <c r="A9141" s="450" t="str">
        <f>списки!$C$45</f>
        <v>ПНС</v>
      </c>
      <c r="B9141" s="442">
        <v>10075</v>
      </c>
    </row>
    <row r="9142" spans="1:2" hidden="1">
      <c r="A9142" s="450" t="str">
        <f>списки!$C$45</f>
        <v>ПНС</v>
      </c>
      <c r="B9142" s="442">
        <v>10076</v>
      </c>
    </row>
    <row r="9143" spans="1:2" hidden="1">
      <c r="A9143" s="450" t="str">
        <f>списки!$C$45</f>
        <v>ПНС</v>
      </c>
      <c r="B9143" s="442">
        <v>10077</v>
      </c>
    </row>
    <row r="9144" spans="1:2" hidden="1">
      <c r="A9144" s="450" t="str">
        <f>списки!$C$45</f>
        <v>ПНС</v>
      </c>
      <c r="B9144" s="442">
        <v>10078</v>
      </c>
    </row>
    <row r="9145" spans="1:2" hidden="1">
      <c r="A9145" s="450" t="str">
        <f>списки!$C$45</f>
        <v>ПНС</v>
      </c>
      <c r="B9145" s="442">
        <v>10079</v>
      </c>
    </row>
    <row r="9146" spans="1:2" hidden="1">
      <c r="A9146" s="450" t="str">
        <f>списки!$C$45</f>
        <v>ПНС</v>
      </c>
      <c r="B9146" s="442">
        <v>10080</v>
      </c>
    </row>
    <row r="9147" spans="1:2" hidden="1">
      <c r="A9147" s="450" t="str">
        <f>списки!$C$45</f>
        <v>ПНС</v>
      </c>
      <c r="B9147" s="442">
        <v>10081</v>
      </c>
    </row>
    <row r="9148" spans="1:2" hidden="1">
      <c r="A9148" s="450" t="str">
        <f>списки!$C$45</f>
        <v>ПНС</v>
      </c>
      <c r="B9148" s="442">
        <v>10082</v>
      </c>
    </row>
    <row r="9149" spans="1:2" hidden="1">
      <c r="A9149" s="450" t="str">
        <f>списки!$C$45</f>
        <v>ПНС</v>
      </c>
      <c r="B9149" s="442">
        <v>10083</v>
      </c>
    </row>
    <row r="9150" spans="1:2" hidden="1">
      <c r="A9150" s="450" t="str">
        <f>списки!$C$45</f>
        <v>ПНС</v>
      </c>
      <c r="B9150" s="442">
        <v>10084</v>
      </c>
    </row>
    <row r="9151" spans="1:2" hidden="1">
      <c r="A9151" s="450" t="str">
        <f>списки!$C$45</f>
        <v>ПНС</v>
      </c>
      <c r="B9151" s="442">
        <v>10085</v>
      </c>
    </row>
    <row r="9152" spans="1:2" hidden="1">
      <c r="A9152" s="450" t="str">
        <f>списки!$C$45</f>
        <v>ПНС</v>
      </c>
      <c r="B9152" s="442">
        <v>10086</v>
      </c>
    </row>
    <row r="9153" spans="1:2" hidden="1">
      <c r="A9153" s="450" t="str">
        <f>списки!$C$45</f>
        <v>ПНС</v>
      </c>
      <c r="B9153" s="442">
        <v>10087</v>
      </c>
    </row>
    <row r="9154" spans="1:2" hidden="1">
      <c r="A9154" s="450" t="str">
        <f>списки!$C$45</f>
        <v>ПНС</v>
      </c>
      <c r="B9154" s="442">
        <v>10088</v>
      </c>
    </row>
    <row r="9155" spans="1:2" hidden="1">
      <c r="A9155" s="450" t="str">
        <f>списки!$C$45</f>
        <v>ПНС</v>
      </c>
      <c r="B9155" s="442">
        <v>10089</v>
      </c>
    </row>
    <row r="9156" spans="1:2" hidden="1">
      <c r="A9156" s="450" t="str">
        <f>списки!$C$45</f>
        <v>ПНС</v>
      </c>
      <c r="B9156" s="442">
        <v>10090</v>
      </c>
    </row>
    <row r="9157" spans="1:2" hidden="1">
      <c r="A9157" s="450" t="str">
        <f>списки!$C$45</f>
        <v>ПНС</v>
      </c>
      <c r="B9157" s="442">
        <v>10091</v>
      </c>
    </row>
    <row r="9158" spans="1:2" hidden="1">
      <c r="A9158" s="450" t="str">
        <f>списки!$C$45</f>
        <v>ПНС</v>
      </c>
      <c r="B9158" s="442">
        <v>10092</v>
      </c>
    </row>
    <row r="9159" spans="1:2" hidden="1">
      <c r="A9159" s="450" t="str">
        <f>списки!$C$45</f>
        <v>ПНС</v>
      </c>
      <c r="B9159" s="442">
        <v>10093</v>
      </c>
    </row>
    <row r="9160" spans="1:2" hidden="1">
      <c r="A9160" s="450" t="str">
        <f>списки!$C$45</f>
        <v>ПНС</v>
      </c>
      <c r="B9160" s="442">
        <v>10094</v>
      </c>
    </row>
    <row r="9161" spans="1:2" hidden="1">
      <c r="A9161" s="450" t="str">
        <f>списки!$C$45</f>
        <v>ПНС</v>
      </c>
      <c r="B9161" s="442">
        <v>10095</v>
      </c>
    </row>
    <row r="9162" spans="1:2" hidden="1">
      <c r="A9162" s="450" t="str">
        <f>списки!$C$45</f>
        <v>ПНС</v>
      </c>
      <c r="B9162" s="442">
        <v>10096</v>
      </c>
    </row>
    <row r="9163" spans="1:2" hidden="1">
      <c r="A9163" s="450" t="str">
        <f>списки!$C$45</f>
        <v>ПНС</v>
      </c>
      <c r="B9163" s="442">
        <v>10097</v>
      </c>
    </row>
    <row r="9164" spans="1:2" hidden="1">
      <c r="A9164" s="450" t="str">
        <f>списки!$C$45</f>
        <v>ПНС</v>
      </c>
      <c r="B9164" s="442">
        <v>10098</v>
      </c>
    </row>
    <row r="9165" spans="1:2" hidden="1">
      <c r="A9165" s="450" t="str">
        <f>списки!$C$45</f>
        <v>ПНС</v>
      </c>
      <c r="B9165" s="442">
        <v>10099</v>
      </c>
    </row>
    <row r="9166" spans="1:2" hidden="1">
      <c r="A9166" s="450" t="str">
        <f>списки!$C$45</f>
        <v>ПНС</v>
      </c>
      <c r="B9166" s="442">
        <v>10100</v>
      </c>
    </row>
    <row r="9167" spans="1:2" hidden="1">
      <c r="A9167" s="450" t="str">
        <f>списки!$C$45</f>
        <v>ПНС</v>
      </c>
      <c r="B9167" s="442">
        <v>10101</v>
      </c>
    </row>
    <row r="9168" spans="1:2" hidden="1">
      <c r="A9168" s="450" t="str">
        <f>списки!$C$45</f>
        <v>ПНС</v>
      </c>
      <c r="B9168" s="442">
        <v>10102</v>
      </c>
    </row>
    <row r="9169" spans="1:2" hidden="1">
      <c r="A9169" s="450" t="str">
        <f>списки!$C$45</f>
        <v>ПНС</v>
      </c>
      <c r="B9169" s="442">
        <v>10103</v>
      </c>
    </row>
    <row r="9170" spans="1:2" hidden="1">
      <c r="A9170" s="450" t="str">
        <f>списки!$C$45</f>
        <v>ПНС</v>
      </c>
      <c r="B9170" s="442">
        <v>10104</v>
      </c>
    </row>
    <row r="9171" spans="1:2" hidden="1">
      <c r="A9171" s="450" t="str">
        <f>списки!$C$45</f>
        <v>ПНС</v>
      </c>
      <c r="B9171" s="442">
        <v>10105</v>
      </c>
    </row>
    <row r="9172" spans="1:2" hidden="1">
      <c r="A9172" s="450" t="str">
        <f>списки!$C$45</f>
        <v>ПНС</v>
      </c>
      <c r="B9172" s="442">
        <v>10106</v>
      </c>
    </row>
    <row r="9173" spans="1:2" hidden="1">
      <c r="A9173" s="450" t="str">
        <f>списки!$C$45</f>
        <v>ПНС</v>
      </c>
      <c r="B9173" s="442">
        <v>10107</v>
      </c>
    </row>
    <row r="9174" spans="1:2" hidden="1">
      <c r="A9174" s="450" t="str">
        <f>списки!$C$45</f>
        <v>ПНС</v>
      </c>
      <c r="B9174" s="442">
        <v>10108</v>
      </c>
    </row>
    <row r="9175" spans="1:2" hidden="1">
      <c r="A9175" s="450" t="str">
        <f>списки!$C$45</f>
        <v>ПНС</v>
      </c>
      <c r="B9175" s="442">
        <v>10109</v>
      </c>
    </row>
    <row r="9176" spans="1:2" hidden="1">
      <c r="A9176" s="450" t="str">
        <f>списки!$C$45</f>
        <v>ПНС</v>
      </c>
      <c r="B9176" s="442">
        <v>10110</v>
      </c>
    </row>
    <row r="9177" spans="1:2" hidden="1">
      <c r="A9177" s="450" t="str">
        <f>списки!$C$45</f>
        <v>ПНС</v>
      </c>
      <c r="B9177" s="442">
        <v>10111</v>
      </c>
    </row>
    <row r="9178" spans="1:2" hidden="1">
      <c r="A9178" s="450" t="str">
        <f>списки!$C$45</f>
        <v>ПНС</v>
      </c>
      <c r="B9178" s="442">
        <v>10112</v>
      </c>
    </row>
    <row r="9179" spans="1:2" hidden="1">
      <c r="A9179" s="450" t="str">
        <f>списки!$C$45</f>
        <v>ПНС</v>
      </c>
      <c r="B9179" s="442">
        <v>10113</v>
      </c>
    </row>
    <row r="9180" spans="1:2" hidden="1">
      <c r="A9180" s="450" t="str">
        <f>списки!$C$45</f>
        <v>ПНС</v>
      </c>
      <c r="B9180" s="442">
        <v>10114</v>
      </c>
    </row>
    <row r="9181" spans="1:2" hidden="1">
      <c r="A9181" s="450" t="str">
        <f>списки!$C$45</f>
        <v>ПНС</v>
      </c>
      <c r="B9181" s="442">
        <v>10115</v>
      </c>
    </row>
    <row r="9182" spans="1:2" hidden="1">
      <c r="A9182" s="450" t="str">
        <f>списки!$C$45</f>
        <v>ПНС</v>
      </c>
      <c r="B9182" s="442">
        <v>10116</v>
      </c>
    </row>
    <row r="9183" spans="1:2" hidden="1">
      <c r="A9183" s="450" t="str">
        <f>списки!$C$45</f>
        <v>ПНС</v>
      </c>
      <c r="B9183" s="442">
        <v>10117</v>
      </c>
    </row>
    <row r="9184" spans="1:2" hidden="1">
      <c r="A9184" s="450" t="str">
        <f>списки!$C$45</f>
        <v>ПНС</v>
      </c>
      <c r="B9184" s="442">
        <v>10118</v>
      </c>
    </row>
    <row r="9185" spans="1:2" hidden="1">
      <c r="A9185" s="450" t="str">
        <f>списки!$C$45</f>
        <v>ПНС</v>
      </c>
      <c r="B9185" s="442">
        <v>10119</v>
      </c>
    </row>
    <row r="9186" spans="1:2" hidden="1">
      <c r="A9186" s="450" t="str">
        <f>списки!$C$45</f>
        <v>ПНС</v>
      </c>
      <c r="B9186" s="442">
        <v>10120</v>
      </c>
    </row>
    <row r="9187" spans="1:2" hidden="1">
      <c r="A9187" s="450" t="str">
        <f>списки!$C$45</f>
        <v>ПНС</v>
      </c>
      <c r="B9187" s="442">
        <v>10121</v>
      </c>
    </row>
    <row r="9188" spans="1:2" hidden="1">
      <c r="A9188" s="450" t="str">
        <f>списки!$C$45</f>
        <v>ПНС</v>
      </c>
      <c r="B9188" s="442">
        <v>10122</v>
      </c>
    </row>
    <row r="9189" spans="1:2" hidden="1">
      <c r="A9189" s="450" t="str">
        <f>списки!$C$45</f>
        <v>ПНС</v>
      </c>
      <c r="B9189" s="442">
        <v>10123</v>
      </c>
    </row>
    <row r="9190" spans="1:2" hidden="1">
      <c r="A9190" s="450" t="str">
        <f>списки!$C$45</f>
        <v>ПНС</v>
      </c>
      <c r="B9190" s="442">
        <v>10124</v>
      </c>
    </row>
    <row r="9191" spans="1:2" hidden="1">
      <c r="A9191" s="450" t="str">
        <f>списки!$C$45</f>
        <v>ПНС</v>
      </c>
      <c r="B9191" s="442">
        <v>10125</v>
      </c>
    </row>
    <row r="9192" spans="1:2" hidden="1">
      <c r="A9192" s="450" t="str">
        <f>списки!$C$45</f>
        <v>ПНС</v>
      </c>
      <c r="B9192" s="442">
        <v>10126</v>
      </c>
    </row>
    <row r="9193" spans="1:2" hidden="1">
      <c r="A9193" s="450" t="str">
        <f>списки!$C$45</f>
        <v>ПНС</v>
      </c>
      <c r="B9193" s="442">
        <v>10127</v>
      </c>
    </row>
    <row r="9194" spans="1:2" hidden="1">
      <c r="A9194" s="450" t="str">
        <f>списки!$C$45</f>
        <v>ПНС</v>
      </c>
      <c r="B9194" s="442">
        <v>10128</v>
      </c>
    </row>
    <row r="9195" spans="1:2" hidden="1">
      <c r="A9195" s="450" t="str">
        <f>списки!$C$45</f>
        <v>ПНС</v>
      </c>
      <c r="B9195" s="442">
        <v>10129</v>
      </c>
    </row>
    <row r="9196" spans="1:2" hidden="1">
      <c r="A9196" s="450" t="str">
        <f>списки!$C$45</f>
        <v>ПНС</v>
      </c>
      <c r="B9196" s="442">
        <v>10130</v>
      </c>
    </row>
    <row r="9197" spans="1:2" hidden="1">
      <c r="A9197" s="450" t="str">
        <f>списки!$C$45</f>
        <v>ПНС</v>
      </c>
      <c r="B9197" s="442">
        <v>10131</v>
      </c>
    </row>
    <row r="9198" spans="1:2" hidden="1">
      <c r="A9198" s="450" t="str">
        <f>списки!$C$45</f>
        <v>ПНС</v>
      </c>
      <c r="B9198" s="442">
        <v>10132</v>
      </c>
    </row>
    <row r="9199" spans="1:2" hidden="1">
      <c r="A9199" s="450" t="str">
        <f>списки!$C$45</f>
        <v>ПНС</v>
      </c>
      <c r="B9199" s="442">
        <v>10133</v>
      </c>
    </row>
    <row r="9200" spans="1:2" hidden="1">
      <c r="A9200" s="450" t="str">
        <f>списки!$C$45</f>
        <v>ПНС</v>
      </c>
      <c r="B9200" s="442">
        <v>10134</v>
      </c>
    </row>
    <row r="9201" spans="1:2" hidden="1">
      <c r="A9201" s="450" t="str">
        <f>списки!$C$45</f>
        <v>ПНС</v>
      </c>
      <c r="B9201" s="442">
        <v>10135</v>
      </c>
    </row>
    <row r="9202" spans="1:2" hidden="1">
      <c r="A9202" s="450" t="str">
        <f>списки!$C$45</f>
        <v>ПНС</v>
      </c>
      <c r="B9202" s="442">
        <v>10136</v>
      </c>
    </row>
    <row r="9203" spans="1:2" hidden="1">
      <c r="A9203" s="450" t="str">
        <f>списки!$C$45</f>
        <v>ПНС</v>
      </c>
      <c r="B9203" s="442">
        <v>10137</v>
      </c>
    </row>
    <row r="9204" spans="1:2" hidden="1">
      <c r="A9204" s="450" t="str">
        <f>списки!$C$45</f>
        <v>ПНС</v>
      </c>
      <c r="B9204" s="442">
        <v>10138</v>
      </c>
    </row>
    <row r="9205" spans="1:2" hidden="1">
      <c r="A9205" s="450" t="str">
        <f>списки!$C$45</f>
        <v>ПНС</v>
      </c>
      <c r="B9205" s="442">
        <v>10139</v>
      </c>
    </row>
    <row r="9206" spans="1:2" hidden="1">
      <c r="A9206" s="450" t="str">
        <f>списки!$C$45</f>
        <v>ПНС</v>
      </c>
      <c r="B9206" s="442">
        <v>10140</v>
      </c>
    </row>
    <row r="9207" spans="1:2" hidden="1">
      <c r="A9207" s="450" t="str">
        <f>списки!$C$45</f>
        <v>ПНС</v>
      </c>
      <c r="B9207" s="442">
        <v>10141</v>
      </c>
    </row>
    <row r="9208" spans="1:2" hidden="1">
      <c r="A9208" s="450" t="str">
        <f>списки!$C$45</f>
        <v>ПНС</v>
      </c>
      <c r="B9208" s="442">
        <v>10142</v>
      </c>
    </row>
    <row r="9209" spans="1:2" hidden="1">
      <c r="A9209" s="450" t="str">
        <f>списки!$C$45</f>
        <v>ПНС</v>
      </c>
      <c r="B9209" s="442">
        <v>10143</v>
      </c>
    </row>
    <row r="9210" spans="1:2" hidden="1">
      <c r="A9210" s="450" t="str">
        <f>списки!$C$45</f>
        <v>ПНС</v>
      </c>
      <c r="B9210" s="442">
        <v>10144</v>
      </c>
    </row>
    <row r="9211" spans="1:2" hidden="1">
      <c r="A9211" s="450" t="str">
        <f>списки!$C$45</f>
        <v>ПНС</v>
      </c>
      <c r="B9211" s="442">
        <v>10145</v>
      </c>
    </row>
    <row r="9212" spans="1:2" hidden="1">
      <c r="A9212" s="450" t="str">
        <f>списки!$C$45</f>
        <v>ПНС</v>
      </c>
      <c r="B9212" s="442">
        <v>10146</v>
      </c>
    </row>
    <row r="9213" spans="1:2" hidden="1">
      <c r="A9213" s="450" t="str">
        <f>списки!$C$45</f>
        <v>ПНС</v>
      </c>
      <c r="B9213" s="442">
        <v>10147</v>
      </c>
    </row>
    <row r="9214" spans="1:2" hidden="1">
      <c r="A9214" s="450" t="str">
        <f>списки!$C$45</f>
        <v>ПНС</v>
      </c>
      <c r="B9214" s="442">
        <v>10148</v>
      </c>
    </row>
    <row r="9215" spans="1:2" hidden="1">
      <c r="A9215" s="450" t="str">
        <f>списки!$C$45</f>
        <v>ПНС</v>
      </c>
      <c r="B9215" s="442">
        <v>10149</v>
      </c>
    </row>
    <row r="9216" spans="1:2" hidden="1">
      <c r="A9216" s="450" t="str">
        <f>списки!$C$45</f>
        <v>ПНС</v>
      </c>
      <c r="B9216" s="442">
        <v>10150</v>
      </c>
    </row>
    <row r="9217" spans="1:2" hidden="1">
      <c r="A9217" s="450" t="str">
        <f>списки!$C$45</f>
        <v>ПНС</v>
      </c>
      <c r="B9217" s="442">
        <v>10151</v>
      </c>
    </row>
    <row r="9218" spans="1:2" hidden="1">
      <c r="A9218" s="450" t="str">
        <f>списки!$C$45</f>
        <v>ПНС</v>
      </c>
      <c r="B9218" s="442">
        <v>10152</v>
      </c>
    </row>
    <row r="9219" spans="1:2" hidden="1">
      <c r="A9219" s="450" t="str">
        <f>списки!$C$45</f>
        <v>ПНС</v>
      </c>
      <c r="B9219" s="442">
        <v>10153</v>
      </c>
    </row>
    <row r="9220" spans="1:2" hidden="1">
      <c r="A9220" s="450" t="str">
        <f>списки!$C$45</f>
        <v>ПНС</v>
      </c>
      <c r="B9220" s="442">
        <v>10154</v>
      </c>
    </row>
    <row r="9221" spans="1:2" hidden="1">
      <c r="A9221" s="450" t="str">
        <f>списки!$C$45</f>
        <v>ПНС</v>
      </c>
      <c r="B9221" s="442">
        <v>10155</v>
      </c>
    </row>
    <row r="9222" spans="1:2" hidden="1">
      <c r="A9222" s="450" t="str">
        <f>списки!$C$45</f>
        <v>ПНС</v>
      </c>
      <c r="B9222" s="442">
        <v>10156</v>
      </c>
    </row>
    <row r="9223" spans="1:2" hidden="1">
      <c r="A9223" s="450" t="str">
        <f>списки!$C$45</f>
        <v>ПНС</v>
      </c>
      <c r="B9223" s="442">
        <v>10157</v>
      </c>
    </row>
    <row r="9224" spans="1:2" hidden="1">
      <c r="A9224" s="450" t="str">
        <f>списки!$C$45</f>
        <v>ПНС</v>
      </c>
      <c r="B9224" s="442">
        <v>10158</v>
      </c>
    </row>
    <row r="9225" spans="1:2" hidden="1">
      <c r="A9225" s="450" t="str">
        <f>списки!$C$45</f>
        <v>ПНС</v>
      </c>
      <c r="B9225" s="442">
        <v>10159</v>
      </c>
    </row>
    <row r="9226" spans="1:2" hidden="1">
      <c r="A9226" s="450" t="str">
        <f>списки!$C$45</f>
        <v>ПНС</v>
      </c>
      <c r="B9226" s="442">
        <v>10160</v>
      </c>
    </row>
    <row r="9227" spans="1:2" hidden="1">
      <c r="A9227" s="450" t="str">
        <f>списки!$C$45</f>
        <v>ПНС</v>
      </c>
      <c r="B9227" s="442">
        <v>10161</v>
      </c>
    </row>
    <row r="9228" spans="1:2" hidden="1">
      <c r="A9228" s="450" t="str">
        <f>списки!$C$45</f>
        <v>ПНС</v>
      </c>
      <c r="B9228" s="442">
        <v>10162</v>
      </c>
    </row>
    <row r="9229" spans="1:2" hidden="1">
      <c r="A9229" s="450" t="str">
        <f>списки!$C$45</f>
        <v>ПНС</v>
      </c>
      <c r="B9229" s="442">
        <v>10163</v>
      </c>
    </row>
    <row r="9230" spans="1:2" hidden="1">
      <c r="A9230" s="450" t="str">
        <f>списки!$C$45</f>
        <v>ПНС</v>
      </c>
      <c r="B9230" s="442">
        <v>10164</v>
      </c>
    </row>
    <row r="9231" spans="1:2" hidden="1">
      <c r="A9231" s="450" t="str">
        <f>списки!$C$45</f>
        <v>ПНС</v>
      </c>
      <c r="B9231" s="442">
        <v>10165</v>
      </c>
    </row>
    <row r="9232" spans="1:2" hidden="1">
      <c r="A9232" s="450" t="str">
        <f>списки!$C$45</f>
        <v>ПНС</v>
      </c>
      <c r="B9232" s="442">
        <v>10166</v>
      </c>
    </row>
    <row r="9233" spans="1:2" hidden="1">
      <c r="A9233" s="450" t="str">
        <f>списки!$C$45</f>
        <v>ПНС</v>
      </c>
      <c r="B9233" s="442">
        <v>10167</v>
      </c>
    </row>
    <row r="9234" spans="1:2" hidden="1">
      <c r="A9234" s="450" t="str">
        <f>списки!$C$45</f>
        <v>ПНС</v>
      </c>
      <c r="B9234" s="442">
        <v>10168</v>
      </c>
    </row>
    <row r="9235" spans="1:2" hidden="1">
      <c r="A9235" s="450" t="str">
        <f>списки!$C$45</f>
        <v>ПНС</v>
      </c>
      <c r="B9235" s="442">
        <v>10169</v>
      </c>
    </row>
    <row r="9236" spans="1:2" hidden="1">
      <c r="A9236" s="450" t="str">
        <f>списки!$C$45</f>
        <v>ПНС</v>
      </c>
      <c r="B9236" s="442">
        <v>10170</v>
      </c>
    </row>
    <row r="9237" spans="1:2" hidden="1">
      <c r="A9237" s="450" t="str">
        <f>списки!$C$45</f>
        <v>ПНС</v>
      </c>
      <c r="B9237" s="442">
        <v>10171</v>
      </c>
    </row>
    <row r="9238" spans="1:2" hidden="1">
      <c r="A9238" s="450" t="str">
        <f>списки!$C$45</f>
        <v>ПНС</v>
      </c>
      <c r="B9238" s="442">
        <v>10172</v>
      </c>
    </row>
    <row r="9239" spans="1:2" hidden="1">
      <c r="A9239" s="450" t="str">
        <f>списки!$C$45</f>
        <v>ПНС</v>
      </c>
      <c r="B9239" s="442">
        <v>10173</v>
      </c>
    </row>
    <row r="9240" spans="1:2" hidden="1">
      <c r="A9240" s="450" t="str">
        <f>списки!$C$45</f>
        <v>ПНС</v>
      </c>
      <c r="B9240" s="442">
        <v>10174</v>
      </c>
    </row>
    <row r="9241" spans="1:2" hidden="1">
      <c r="A9241" s="450" t="str">
        <f>списки!$C$45</f>
        <v>ПНС</v>
      </c>
      <c r="B9241" s="442">
        <v>10175</v>
      </c>
    </row>
    <row r="9242" spans="1:2" hidden="1">
      <c r="A9242" s="450" t="str">
        <f>списки!$C$45</f>
        <v>ПНС</v>
      </c>
      <c r="B9242" s="442">
        <v>10176</v>
      </c>
    </row>
    <row r="9243" spans="1:2" hidden="1">
      <c r="A9243" s="450" t="str">
        <f>списки!$C$45</f>
        <v>ПНС</v>
      </c>
      <c r="B9243" s="442">
        <v>10177</v>
      </c>
    </row>
    <row r="9244" spans="1:2" hidden="1">
      <c r="A9244" s="450" t="str">
        <f>списки!$C$45</f>
        <v>ПНС</v>
      </c>
      <c r="B9244" s="442">
        <v>10178</v>
      </c>
    </row>
    <row r="9245" spans="1:2" hidden="1">
      <c r="A9245" s="450" t="str">
        <f>списки!$C$45</f>
        <v>ПНС</v>
      </c>
      <c r="B9245" s="442">
        <v>10179</v>
      </c>
    </row>
    <row r="9246" spans="1:2" hidden="1">
      <c r="A9246" s="450" t="str">
        <f>списки!$C$45</f>
        <v>ПНС</v>
      </c>
      <c r="B9246" s="442">
        <v>10180</v>
      </c>
    </row>
    <row r="9247" spans="1:2" hidden="1">
      <c r="A9247" s="450" t="str">
        <f>списки!$C$45</f>
        <v>ПНС</v>
      </c>
      <c r="B9247" s="442">
        <v>10181</v>
      </c>
    </row>
    <row r="9248" spans="1:2" hidden="1">
      <c r="A9248" s="450" t="str">
        <f>списки!$C$45</f>
        <v>ПНС</v>
      </c>
      <c r="B9248" s="442">
        <v>10182</v>
      </c>
    </row>
    <row r="9249" spans="1:2" hidden="1">
      <c r="A9249" s="450" t="str">
        <f>списки!$C$45</f>
        <v>ПНС</v>
      </c>
      <c r="B9249" s="442">
        <v>10183</v>
      </c>
    </row>
    <row r="9250" spans="1:2" hidden="1">
      <c r="A9250" s="450" t="str">
        <f>списки!$C$45</f>
        <v>ПНС</v>
      </c>
      <c r="B9250" s="442">
        <v>10184</v>
      </c>
    </row>
    <row r="9251" spans="1:2" hidden="1">
      <c r="A9251" s="450" t="str">
        <f>списки!$C$45</f>
        <v>ПНС</v>
      </c>
      <c r="B9251" s="442">
        <v>10185</v>
      </c>
    </row>
    <row r="9252" spans="1:2" hidden="1">
      <c r="A9252" s="450" t="str">
        <f>списки!$C$45</f>
        <v>ПНС</v>
      </c>
      <c r="B9252" s="442">
        <v>10186</v>
      </c>
    </row>
    <row r="9253" spans="1:2" hidden="1">
      <c r="A9253" s="450" t="str">
        <f>списки!$C$45</f>
        <v>ПНС</v>
      </c>
      <c r="B9253" s="442">
        <v>10187</v>
      </c>
    </row>
    <row r="9254" spans="1:2" hidden="1">
      <c r="A9254" s="450" t="str">
        <f>списки!$C$45</f>
        <v>ПНС</v>
      </c>
      <c r="B9254" s="442">
        <v>10188</v>
      </c>
    </row>
    <row r="9255" spans="1:2" hidden="1">
      <c r="A9255" s="450" t="str">
        <f>списки!$C$45</f>
        <v>ПНС</v>
      </c>
      <c r="B9255" s="442">
        <v>10189</v>
      </c>
    </row>
    <row r="9256" spans="1:2" hidden="1">
      <c r="A9256" s="450" t="str">
        <f>списки!$C$45</f>
        <v>ПНС</v>
      </c>
      <c r="B9256" s="442">
        <v>10190</v>
      </c>
    </row>
    <row r="9257" spans="1:2" hidden="1">
      <c r="A9257" s="450" t="str">
        <f>списки!$C$45</f>
        <v>ПНС</v>
      </c>
      <c r="B9257" s="442">
        <v>10191</v>
      </c>
    </row>
    <row r="9258" spans="1:2" hidden="1">
      <c r="A9258" s="450" t="str">
        <f>списки!$C$45</f>
        <v>ПНС</v>
      </c>
      <c r="B9258" s="442">
        <v>10192</v>
      </c>
    </row>
    <row r="9259" spans="1:2" hidden="1">
      <c r="A9259" s="450" t="str">
        <f>списки!$C$45</f>
        <v>ПНС</v>
      </c>
      <c r="B9259" s="442">
        <v>10193</v>
      </c>
    </row>
    <row r="9260" spans="1:2" hidden="1">
      <c r="A9260" s="450" t="str">
        <f>списки!$C$45</f>
        <v>ПНС</v>
      </c>
      <c r="B9260" s="442">
        <v>10194</v>
      </c>
    </row>
    <row r="9261" spans="1:2" hidden="1">
      <c r="A9261" s="450" t="str">
        <f>списки!$C$45</f>
        <v>ПНС</v>
      </c>
      <c r="B9261" s="442">
        <v>10195</v>
      </c>
    </row>
    <row r="9262" spans="1:2" hidden="1">
      <c r="A9262" s="450" t="str">
        <f>списки!$C$45</f>
        <v>ПНС</v>
      </c>
      <c r="B9262" s="442">
        <v>10196</v>
      </c>
    </row>
    <row r="9263" spans="1:2" hidden="1">
      <c r="A9263" s="450" t="str">
        <f>списки!$C$45</f>
        <v>ПНС</v>
      </c>
      <c r="B9263" s="442">
        <v>10197</v>
      </c>
    </row>
    <row r="9264" spans="1:2" hidden="1">
      <c r="A9264" s="450" t="str">
        <f>списки!$C$45</f>
        <v>ПНС</v>
      </c>
      <c r="B9264" s="442">
        <v>10198</v>
      </c>
    </row>
    <row r="9265" spans="1:2" hidden="1">
      <c r="A9265" s="450" t="str">
        <f>списки!$C$45</f>
        <v>ПНС</v>
      </c>
      <c r="B9265" s="442">
        <v>10199</v>
      </c>
    </row>
    <row r="9266" spans="1:2" hidden="1">
      <c r="A9266" s="450" t="str">
        <f>списки!$C$45</f>
        <v>ПНС</v>
      </c>
      <c r="B9266" s="442">
        <v>10200</v>
      </c>
    </row>
    <row r="9267" spans="1:2" hidden="1">
      <c r="A9267" s="450" t="str">
        <f>списки!$C$45</f>
        <v>ПНС</v>
      </c>
      <c r="B9267" s="442">
        <v>10201</v>
      </c>
    </row>
    <row r="9268" spans="1:2" hidden="1">
      <c r="A9268" s="450" t="str">
        <f>списки!$C$45</f>
        <v>ПНС</v>
      </c>
      <c r="B9268" s="442">
        <v>10202</v>
      </c>
    </row>
    <row r="9269" spans="1:2" hidden="1">
      <c r="A9269" s="450" t="str">
        <f>списки!$C$45</f>
        <v>ПНС</v>
      </c>
      <c r="B9269" s="442">
        <v>10203</v>
      </c>
    </row>
    <row r="9270" spans="1:2" hidden="1">
      <c r="A9270" s="450" t="str">
        <f>списки!$C$45</f>
        <v>ПНС</v>
      </c>
      <c r="B9270" s="442">
        <v>10204</v>
      </c>
    </row>
    <row r="9271" spans="1:2" hidden="1">
      <c r="A9271" s="450" t="str">
        <f>списки!$C$45</f>
        <v>ПНС</v>
      </c>
      <c r="B9271" s="442">
        <v>10205</v>
      </c>
    </row>
    <row r="9272" spans="1:2" hidden="1">
      <c r="A9272" s="450" t="str">
        <f>списки!$C$45</f>
        <v>ПНС</v>
      </c>
      <c r="B9272" s="442">
        <v>10206</v>
      </c>
    </row>
    <row r="9273" spans="1:2" hidden="1">
      <c r="A9273" s="450" t="str">
        <f>списки!$C$45</f>
        <v>ПНС</v>
      </c>
      <c r="B9273" s="442">
        <v>10207</v>
      </c>
    </row>
    <row r="9274" spans="1:2" hidden="1">
      <c r="A9274" s="450" t="str">
        <f>списки!$C$45</f>
        <v>ПНС</v>
      </c>
      <c r="B9274" s="442">
        <v>10208</v>
      </c>
    </row>
    <row r="9275" spans="1:2" hidden="1">
      <c r="A9275" s="450" t="str">
        <f>списки!$C$45</f>
        <v>ПНС</v>
      </c>
      <c r="B9275" s="442">
        <v>10209</v>
      </c>
    </row>
    <row r="9276" spans="1:2" hidden="1">
      <c r="A9276" s="450" t="str">
        <f>списки!$C$45</f>
        <v>ПНС</v>
      </c>
      <c r="B9276" s="442">
        <v>10210</v>
      </c>
    </row>
    <row r="9277" spans="1:2" hidden="1">
      <c r="A9277" s="450" t="str">
        <f>списки!$C$45</f>
        <v>ПНС</v>
      </c>
      <c r="B9277" s="442">
        <v>10211</v>
      </c>
    </row>
    <row r="9278" spans="1:2" hidden="1">
      <c r="A9278" s="450" t="str">
        <f>списки!$C$45</f>
        <v>ПНС</v>
      </c>
      <c r="B9278" s="442">
        <v>10212</v>
      </c>
    </row>
    <row r="9279" spans="1:2" hidden="1">
      <c r="A9279" s="450" t="str">
        <f>списки!$C$45</f>
        <v>ПНС</v>
      </c>
      <c r="B9279" s="442">
        <v>10213</v>
      </c>
    </row>
    <row r="9280" spans="1:2" hidden="1">
      <c r="A9280" s="450" t="str">
        <f>списки!$C$45</f>
        <v>ПНС</v>
      </c>
      <c r="B9280" s="442">
        <v>10214</v>
      </c>
    </row>
    <row r="9281" spans="1:2" hidden="1">
      <c r="A9281" s="450" t="str">
        <f>списки!$C$45</f>
        <v>ПНС</v>
      </c>
      <c r="B9281" s="442">
        <v>10215</v>
      </c>
    </row>
    <row r="9282" spans="1:2" hidden="1">
      <c r="A9282" s="450" t="str">
        <f>списки!$C$45</f>
        <v>ПНС</v>
      </c>
      <c r="B9282" s="442">
        <v>10216</v>
      </c>
    </row>
    <row r="9283" spans="1:2" hidden="1">
      <c r="A9283" s="450" t="str">
        <f>списки!$C$45</f>
        <v>ПНС</v>
      </c>
      <c r="B9283" s="442">
        <v>10217</v>
      </c>
    </row>
    <row r="9284" spans="1:2" hidden="1">
      <c r="A9284" s="450" t="str">
        <f>списки!$C$45</f>
        <v>ПНС</v>
      </c>
      <c r="B9284" s="442">
        <v>10218</v>
      </c>
    </row>
    <row r="9285" spans="1:2" hidden="1">
      <c r="A9285" s="450" t="str">
        <f>списки!$C$45</f>
        <v>ПНС</v>
      </c>
      <c r="B9285" s="442">
        <v>10219</v>
      </c>
    </row>
    <row r="9286" spans="1:2" hidden="1">
      <c r="A9286" s="450" t="str">
        <f>списки!$C$45</f>
        <v>ПНС</v>
      </c>
      <c r="B9286" s="442">
        <v>10220</v>
      </c>
    </row>
    <row r="9287" spans="1:2" hidden="1">
      <c r="A9287" s="450" t="str">
        <f>списки!$C$45</f>
        <v>ПНС</v>
      </c>
      <c r="B9287" s="442">
        <v>10221</v>
      </c>
    </row>
    <row r="9288" spans="1:2" hidden="1">
      <c r="A9288" s="450" t="str">
        <f>списки!$C$45</f>
        <v>ПНС</v>
      </c>
      <c r="B9288" s="442">
        <v>10222</v>
      </c>
    </row>
    <row r="9289" spans="1:2" hidden="1">
      <c r="A9289" s="450" t="str">
        <f>списки!$C$45</f>
        <v>ПНС</v>
      </c>
      <c r="B9289" s="442">
        <v>10223</v>
      </c>
    </row>
    <row r="9290" spans="1:2" hidden="1">
      <c r="A9290" s="450" t="str">
        <f>списки!$C$45</f>
        <v>ПНС</v>
      </c>
      <c r="B9290" s="442">
        <v>10224</v>
      </c>
    </row>
    <row r="9291" spans="1:2" hidden="1">
      <c r="A9291" s="450" t="str">
        <f>списки!$C$45</f>
        <v>ПНС</v>
      </c>
      <c r="B9291" s="442">
        <v>10225</v>
      </c>
    </row>
    <row r="9292" spans="1:2" hidden="1">
      <c r="A9292" s="450" t="str">
        <f>списки!$C$45</f>
        <v>ПНС</v>
      </c>
      <c r="B9292" s="442">
        <v>10226</v>
      </c>
    </row>
    <row r="9293" spans="1:2" hidden="1">
      <c r="A9293" s="450" t="str">
        <f>списки!$C$45</f>
        <v>ПНС</v>
      </c>
      <c r="B9293" s="442">
        <v>10227</v>
      </c>
    </row>
    <row r="9294" spans="1:2" hidden="1">
      <c r="A9294" s="450" t="str">
        <f>списки!$C$45</f>
        <v>ПНС</v>
      </c>
      <c r="B9294" s="442">
        <v>10228</v>
      </c>
    </row>
    <row r="9295" spans="1:2" hidden="1">
      <c r="A9295" s="450" t="str">
        <f>списки!$C$45</f>
        <v>ПНС</v>
      </c>
      <c r="B9295" s="442">
        <v>10229</v>
      </c>
    </row>
    <row r="9296" spans="1:2" hidden="1">
      <c r="A9296" s="450" t="str">
        <f>списки!$C$45</f>
        <v>ПНС</v>
      </c>
      <c r="B9296" s="442">
        <v>10230</v>
      </c>
    </row>
    <row r="9297" spans="1:2" hidden="1">
      <c r="A9297" s="450" t="str">
        <f>списки!$C$45</f>
        <v>ПНС</v>
      </c>
      <c r="B9297" s="442">
        <v>10231</v>
      </c>
    </row>
    <row r="9298" spans="1:2" hidden="1">
      <c r="A9298" s="450" t="str">
        <f>списки!$C$45</f>
        <v>ПНС</v>
      </c>
      <c r="B9298" s="442">
        <v>10232</v>
      </c>
    </row>
    <row r="9299" spans="1:2" hidden="1">
      <c r="A9299" s="450" t="str">
        <f>списки!$C$45</f>
        <v>ПНС</v>
      </c>
      <c r="B9299" s="442">
        <v>10233</v>
      </c>
    </row>
    <row r="9300" spans="1:2" hidden="1">
      <c r="A9300" s="450" t="str">
        <f>списки!$C$45</f>
        <v>ПНС</v>
      </c>
      <c r="B9300" s="442">
        <v>10234</v>
      </c>
    </row>
    <row r="9301" spans="1:2" hidden="1">
      <c r="A9301" s="450" t="str">
        <f>списки!$C$45</f>
        <v>ПНС</v>
      </c>
      <c r="B9301" s="442">
        <v>10235</v>
      </c>
    </row>
    <row r="9302" spans="1:2" hidden="1">
      <c r="A9302" s="450" t="str">
        <f>списки!$C$45</f>
        <v>ПНС</v>
      </c>
      <c r="B9302" s="442">
        <v>10236</v>
      </c>
    </row>
    <row r="9303" spans="1:2" hidden="1">
      <c r="A9303" s="450" t="str">
        <f>списки!$C$45</f>
        <v>ПНС</v>
      </c>
      <c r="B9303" s="442">
        <v>10237</v>
      </c>
    </row>
    <row r="9304" spans="1:2" hidden="1">
      <c r="A9304" s="450" t="str">
        <f>списки!$C$45</f>
        <v>ПНС</v>
      </c>
      <c r="B9304" s="442">
        <v>10238</v>
      </c>
    </row>
    <row r="9305" spans="1:2" hidden="1">
      <c r="A9305" s="450" t="str">
        <f>списки!$C$45</f>
        <v>ПНС</v>
      </c>
      <c r="B9305" s="442">
        <v>10239</v>
      </c>
    </row>
    <row r="9306" spans="1:2" hidden="1">
      <c r="A9306" s="450" t="str">
        <f>списки!$C$45</f>
        <v>ПНС</v>
      </c>
      <c r="B9306" s="442">
        <v>10240</v>
      </c>
    </row>
    <row r="9307" spans="1:2" hidden="1">
      <c r="A9307" s="450" t="str">
        <f>списки!$C$45</f>
        <v>ПНС</v>
      </c>
      <c r="B9307" s="442">
        <v>10241</v>
      </c>
    </row>
    <row r="9308" spans="1:2" hidden="1">
      <c r="A9308" s="450" t="str">
        <f>списки!$C$45</f>
        <v>ПНС</v>
      </c>
      <c r="B9308" s="442">
        <v>10242</v>
      </c>
    </row>
    <row r="9309" spans="1:2" hidden="1">
      <c r="A9309" s="450" t="str">
        <f>списки!$C$45</f>
        <v>ПНС</v>
      </c>
      <c r="B9309" s="442">
        <v>10243</v>
      </c>
    </row>
    <row r="9310" spans="1:2" hidden="1">
      <c r="A9310" s="450" t="str">
        <f>списки!$C$45</f>
        <v>ПНС</v>
      </c>
      <c r="B9310" s="442">
        <v>10244</v>
      </c>
    </row>
    <row r="9311" spans="1:2" hidden="1">
      <c r="A9311" s="450" t="str">
        <f>списки!$C$45</f>
        <v>ПНС</v>
      </c>
      <c r="B9311" s="442">
        <v>10245</v>
      </c>
    </row>
    <row r="9312" spans="1:2" hidden="1">
      <c r="A9312" s="450" t="str">
        <f>списки!$C$45</f>
        <v>ПНС</v>
      </c>
      <c r="B9312" s="442">
        <v>10246</v>
      </c>
    </row>
    <row r="9313" spans="1:2" hidden="1">
      <c r="A9313" s="450" t="str">
        <f>списки!$C$45</f>
        <v>ПНС</v>
      </c>
      <c r="B9313" s="442">
        <v>10247</v>
      </c>
    </row>
    <row r="9314" spans="1:2" hidden="1">
      <c r="A9314" s="450" t="str">
        <f>списки!$C$45</f>
        <v>ПНС</v>
      </c>
      <c r="B9314" s="442">
        <v>10248</v>
      </c>
    </row>
    <row r="9315" spans="1:2" hidden="1">
      <c r="A9315" s="450" t="str">
        <f>списки!$C$45</f>
        <v>ПНС</v>
      </c>
      <c r="B9315" s="442">
        <v>10249</v>
      </c>
    </row>
    <row r="9316" spans="1:2" hidden="1">
      <c r="A9316" s="450" t="str">
        <f>списки!$C$45</f>
        <v>ПНС</v>
      </c>
      <c r="B9316" s="442">
        <v>10250</v>
      </c>
    </row>
    <row r="9317" spans="1:2" hidden="1">
      <c r="A9317" s="450" t="str">
        <f>списки!$C$45</f>
        <v>ПНС</v>
      </c>
      <c r="B9317" s="442">
        <v>10251</v>
      </c>
    </row>
    <row r="9318" spans="1:2" hidden="1">
      <c r="A9318" s="450" t="str">
        <f>списки!$C$45</f>
        <v>ПНС</v>
      </c>
      <c r="B9318" s="442">
        <v>10252</v>
      </c>
    </row>
    <row r="9319" spans="1:2" hidden="1">
      <c r="A9319" s="450" t="str">
        <f>списки!$C$45</f>
        <v>ПНС</v>
      </c>
      <c r="B9319" s="442">
        <v>10253</v>
      </c>
    </row>
    <row r="9320" spans="1:2" hidden="1">
      <c r="A9320" s="450" t="str">
        <f>списки!$C$45</f>
        <v>ПНС</v>
      </c>
      <c r="B9320" s="442">
        <v>10254</v>
      </c>
    </row>
    <row r="9321" spans="1:2" hidden="1">
      <c r="A9321" s="450" t="str">
        <f>списки!$C$45</f>
        <v>ПНС</v>
      </c>
      <c r="B9321" s="442">
        <v>10255</v>
      </c>
    </row>
    <row r="9322" spans="1:2" hidden="1">
      <c r="A9322" s="450" t="str">
        <f>списки!$C$45</f>
        <v>ПНС</v>
      </c>
      <c r="B9322" s="442">
        <v>10256</v>
      </c>
    </row>
    <row r="9323" spans="1:2" hidden="1">
      <c r="A9323" s="450" t="str">
        <f>списки!$C$45</f>
        <v>ПНС</v>
      </c>
      <c r="B9323" s="442">
        <v>10257</v>
      </c>
    </row>
    <row r="9324" spans="1:2" hidden="1">
      <c r="A9324" s="450" t="str">
        <f>списки!$C$45</f>
        <v>ПНС</v>
      </c>
      <c r="B9324" s="442">
        <v>10258</v>
      </c>
    </row>
    <row r="9325" spans="1:2" hidden="1">
      <c r="A9325" s="450" t="str">
        <f>списки!$C$45</f>
        <v>ПНС</v>
      </c>
      <c r="B9325" s="442">
        <v>10259</v>
      </c>
    </row>
    <row r="9326" spans="1:2" hidden="1">
      <c r="A9326" s="450" t="str">
        <f>списки!$C$45</f>
        <v>ПНС</v>
      </c>
      <c r="B9326" s="442">
        <v>10260</v>
      </c>
    </row>
    <row r="9327" spans="1:2" hidden="1">
      <c r="A9327" s="450" t="str">
        <f>списки!$C$45</f>
        <v>ПНС</v>
      </c>
      <c r="B9327" s="442">
        <v>10261</v>
      </c>
    </row>
    <row r="9328" spans="1:2" hidden="1">
      <c r="A9328" s="450" t="str">
        <f>списки!$C$45</f>
        <v>ПНС</v>
      </c>
      <c r="B9328" s="442">
        <v>10262</v>
      </c>
    </row>
    <row r="9329" spans="1:2" hidden="1">
      <c r="A9329" s="450" t="str">
        <f>списки!$C$45</f>
        <v>ПНС</v>
      </c>
      <c r="B9329" s="442">
        <v>10263</v>
      </c>
    </row>
    <row r="9330" spans="1:2" hidden="1">
      <c r="A9330" s="450" t="str">
        <f>списки!$C$45</f>
        <v>ПНС</v>
      </c>
      <c r="B9330" s="442">
        <v>10264</v>
      </c>
    </row>
    <row r="9331" spans="1:2" hidden="1">
      <c r="A9331" s="450" t="str">
        <f>списки!$C$45</f>
        <v>ПНС</v>
      </c>
      <c r="B9331" s="442">
        <v>10265</v>
      </c>
    </row>
    <row r="9332" spans="1:2" hidden="1">
      <c r="A9332" s="450" t="str">
        <f>списки!$C$45</f>
        <v>ПНС</v>
      </c>
      <c r="B9332" s="442">
        <v>10266</v>
      </c>
    </row>
    <row r="9333" spans="1:2" hidden="1">
      <c r="A9333" s="450" t="str">
        <f>списки!$C$45</f>
        <v>ПНС</v>
      </c>
      <c r="B9333" s="442">
        <v>10267</v>
      </c>
    </row>
    <row r="9334" spans="1:2" hidden="1">
      <c r="A9334" s="450" t="str">
        <f>списки!$C$45</f>
        <v>ПНС</v>
      </c>
      <c r="B9334" s="442">
        <v>10268</v>
      </c>
    </row>
    <row r="9335" spans="1:2" hidden="1">
      <c r="A9335" s="450" t="str">
        <f>списки!$C$45</f>
        <v>ПНС</v>
      </c>
      <c r="B9335" s="442">
        <v>10269</v>
      </c>
    </row>
    <row r="9336" spans="1:2" hidden="1">
      <c r="A9336" s="450" t="str">
        <f>списки!$C$45</f>
        <v>ПНС</v>
      </c>
      <c r="B9336" s="442">
        <v>10270</v>
      </c>
    </row>
    <row r="9337" spans="1:2" hidden="1">
      <c r="A9337" s="450" t="str">
        <f>списки!$C$45</f>
        <v>ПНС</v>
      </c>
      <c r="B9337" s="442">
        <v>10271</v>
      </c>
    </row>
    <row r="9338" spans="1:2" hidden="1">
      <c r="A9338" s="450" t="str">
        <f>списки!$C$45</f>
        <v>ПНС</v>
      </c>
      <c r="B9338" s="442">
        <v>10272</v>
      </c>
    </row>
    <row r="9339" spans="1:2" hidden="1">
      <c r="A9339" s="450" t="str">
        <f>списки!$C$45</f>
        <v>ПНС</v>
      </c>
      <c r="B9339" s="442">
        <v>10273</v>
      </c>
    </row>
    <row r="9340" spans="1:2" hidden="1">
      <c r="A9340" s="450" t="str">
        <f>списки!$C$45</f>
        <v>ПНС</v>
      </c>
      <c r="B9340" s="442">
        <v>10274</v>
      </c>
    </row>
    <row r="9341" spans="1:2" hidden="1">
      <c r="A9341" s="450" t="str">
        <f>списки!$C$45</f>
        <v>ПНС</v>
      </c>
      <c r="B9341" s="442">
        <v>10275</v>
      </c>
    </row>
    <row r="9342" spans="1:2" hidden="1">
      <c r="A9342" s="450" t="str">
        <f>списки!$C$45</f>
        <v>ПНС</v>
      </c>
      <c r="B9342" s="442">
        <v>10276</v>
      </c>
    </row>
    <row r="9343" spans="1:2" hidden="1">
      <c r="A9343" s="450" t="str">
        <f>списки!$C$45</f>
        <v>ПНС</v>
      </c>
      <c r="B9343" s="442">
        <v>10277</v>
      </c>
    </row>
    <row r="9344" spans="1:2" hidden="1">
      <c r="A9344" s="450" t="str">
        <f>списки!$C$45</f>
        <v>ПНС</v>
      </c>
      <c r="B9344" s="442">
        <v>10278</v>
      </c>
    </row>
    <row r="9345" spans="1:2" hidden="1">
      <c r="A9345" s="450" t="str">
        <f>списки!$C$45</f>
        <v>ПНС</v>
      </c>
      <c r="B9345" s="442">
        <v>10279</v>
      </c>
    </row>
    <row r="9346" spans="1:2" hidden="1">
      <c r="A9346" s="450" t="str">
        <f>списки!$C$45</f>
        <v>ПНС</v>
      </c>
      <c r="B9346" s="442">
        <v>10280</v>
      </c>
    </row>
    <row r="9347" spans="1:2" hidden="1">
      <c r="A9347" s="450" t="str">
        <f>списки!$C$45</f>
        <v>ПНС</v>
      </c>
      <c r="B9347" s="442">
        <v>10281</v>
      </c>
    </row>
    <row r="9348" spans="1:2" hidden="1">
      <c r="A9348" s="450" t="str">
        <f>списки!$C$45</f>
        <v>ПНС</v>
      </c>
      <c r="B9348" s="442">
        <v>10282</v>
      </c>
    </row>
    <row r="9349" spans="1:2" hidden="1">
      <c r="A9349" s="450" t="str">
        <f>списки!$C$45</f>
        <v>ПНС</v>
      </c>
      <c r="B9349" s="442">
        <v>10283</v>
      </c>
    </row>
    <row r="9350" spans="1:2" hidden="1">
      <c r="A9350" s="450" t="str">
        <f>списки!$C$45</f>
        <v>ПНС</v>
      </c>
      <c r="B9350" s="442">
        <v>10284</v>
      </c>
    </row>
    <row r="9351" spans="1:2" hidden="1">
      <c r="A9351" s="450" t="str">
        <f>списки!$C$45</f>
        <v>ПНС</v>
      </c>
      <c r="B9351" s="442">
        <v>10285</v>
      </c>
    </row>
    <row r="9352" spans="1:2" hidden="1">
      <c r="A9352" s="450" t="str">
        <f>списки!$C$45</f>
        <v>ПНС</v>
      </c>
      <c r="B9352" s="442">
        <v>10286</v>
      </c>
    </row>
    <row r="9353" spans="1:2" hidden="1">
      <c r="A9353" s="450" t="str">
        <f>списки!$C$45</f>
        <v>ПНС</v>
      </c>
      <c r="B9353" s="442">
        <v>10287</v>
      </c>
    </row>
    <row r="9354" spans="1:2" hidden="1">
      <c r="A9354" s="450" t="str">
        <f>списки!$C$45</f>
        <v>ПНС</v>
      </c>
      <c r="B9354" s="442">
        <v>10288</v>
      </c>
    </row>
    <row r="9355" spans="1:2" hidden="1">
      <c r="A9355" s="450" t="str">
        <f>списки!$C$45</f>
        <v>ПНС</v>
      </c>
      <c r="B9355" s="442">
        <v>10289</v>
      </c>
    </row>
    <row r="9356" spans="1:2" hidden="1">
      <c r="A9356" s="450" t="str">
        <f>списки!$C$45</f>
        <v>ПНС</v>
      </c>
      <c r="B9356" s="442">
        <v>10290</v>
      </c>
    </row>
    <row r="9357" spans="1:2" hidden="1">
      <c r="A9357" s="450" t="str">
        <f>списки!$C$45</f>
        <v>ПНС</v>
      </c>
      <c r="B9357" s="442">
        <v>10291</v>
      </c>
    </row>
    <row r="9358" spans="1:2" hidden="1">
      <c r="A9358" s="450" t="str">
        <f>списки!$C$45</f>
        <v>ПНС</v>
      </c>
      <c r="B9358" s="442">
        <v>10292</v>
      </c>
    </row>
    <row r="9359" spans="1:2" hidden="1">
      <c r="A9359" s="450" t="str">
        <f>списки!$C$45</f>
        <v>ПНС</v>
      </c>
      <c r="B9359" s="442">
        <v>10293</v>
      </c>
    </row>
    <row r="9360" spans="1:2" hidden="1">
      <c r="A9360" s="450" t="str">
        <f>списки!$C$45</f>
        <v>ПНС</v>
      </c>
      <c r="B9360" s="442">
        <v>10294</v>
      </c>
    </row>
    <row r="9361" spans="1:2" hidden="1">
      <c r="A9361" s="450" t="str">
        <f>списки!$C$45</f>
        <v>ПНС</v>
      </c>
      <c r="B9361" s="442">
        <v>10295</v>
      </c>
    </row>
    <row r="9362" spans="1:2" hidden="1">
      <c r="A9362" s="450" t="str">
        <f>списки!$C$45</f>
        <v>ПНС</v>
      </c>
      <c r="B9362" s="442">
        <v>10296</v>
      </c>
    </row>
    <row r="9363" spans="1:2" hidden="1">
      <c r="A9363" s="450" t="str">
        <f>списки!$C$45</f>
        <v>ПНС</v>
      </c>
      <c r="B9363" s="442">
        <v>10297</v>
      </c>
    </row>
    <row r="9364" spans="1:2" hidden="1">
      <c r="A9364" s="450" t="str">
        <f>списки!$C$45</f>
        <v>ПНС</v>
      </c>
      <c r="B9364" s="442">
        <v>10298</v>
      </c>
    </row>
    <row r="9365" spans="1:2" hidden="1">
      <c r="A9365" s="450" t="str">
        <f>списки!$C$45</f>
        <v>ПНС</v>
      </c>
      <c r="B9365" s="442">
        <v>10299</v>
      </c>
    </row>
    <row r="9366" spans="1:2" hidden="1">
      <c r="A9366" s="450" t="str">
        <f>списки!$C$45</f>
        <v>ПНС</v>
      </c>
      <c r="B9366" s="442">
        <v>10300</v>
      </c>
    </row>
    <row r="9367" spans="1:2" hidden="1">
      <c r="A9367" s="450" t="str">
        <f>списки!$C$45</f>
        <v>ПНС</v>
      </c>
      <c r="B9367" s="442">
        <v>10301</v>
      </c>
    </row>
    <row r="9368" spans="1:2" hidden="1">
      <c r="A9368" s="450" t="str">
        <f>списки!$C$45</f>
        <v>ПНС</v>
      </c>
      <c r="B9368" s="442">
        <v>10302</v>
      </c>
    </row>
    <row r="9369" spans="1:2" hidden="1">
      <c r="A9369" s="450" t="str">
        <f>списки!$C$45</f>
        <v>ПНС</v>
      </c>
      <c r="B9369" s="442">
        <v>10303</v>
      </c>
    </row>
    <row r="9370" spans="1:2" hidden="1">
      <c r="A9370" s="450" t="str">
        <f>списки!$C$45</f>
        <v>ПНС</v>
      </c>
      <c r="B9370" s="442">
        <v>10304</v>
      </c>
    </row>
    <row r="9371" spans="1:2" hidden="1">
      <c r="A9371" s="450" t="str">
        <f>списки!$C$45</f>
        <v>ПНС</v>
      </c>
      <c r="B9371" s="442">
        <v>10305</v>
      </c>
    </row>
    <row r="9372" spans="1:2" hidden="1">
      <c r="A9372" s="450" t="str">
        <f>списки!$C$45</f>
        <v>ПНС</v>
      </c>
      <c r="B9372" s="442">
        <v>10306</v>
      </c>
    </row>
    <row r="9373" spans="1:2" hidden="1">
      <c r="A9373" s="450" t="str">
        <f>списки!$C$45</f>
        <v>ПНС</v>
      </c>
      <c r="B9373" s="442">
        <v>10307</v>
      </c>
    </row>
    <row r="9374" spans="1:2" hidden="1">
      <c r="A9374" s="450" t="str">
        <f>списки!$C$45</f>
        <v>ПНС</v>
      </c>
      <c r="B9374" s="442">
        <v>10308</v>
      </c>
    </row>
    <row r="9375" spans="1:2" hidden="1">
      <c r="A9375" s="450" t="str">
        <f>списки!$C$45</f>
        <v>ПНС</v>
      </c>
      <c r="B9375" s="442">
        <v>10309</v>
      </c>
    </row>
    <row r="9376" spans="1:2" hidden="1">
      <c r="A9376" s="450" t="str">
        <f>списки!$C$45</f>
        <v>ПНС</v>
      </c>
      <c r="B9376" s="442">
        <v>10310</v>
      </c>
    </row>
    <row r="9377" spans="1:2" hidden="1">
      <c r="A9377" s="450" t="str">
        <f>списки!$C$45</f>
        <v>ПНС</v>
      </c>
      <c r="B9377" s="442">
        <v>10311</v>
      </c>
    </row>
    <row r="9378" spans="1:2" hidden="1">
      <c r="A9378" s="450" t="str">
        <f>списки!$C$45</f>
        <v>ПНС</v>
      </c>
      <c r="B9378" s="442">
        <v>10312</v>
      </c>
    </row>
    <row r="9379" spans="1:2" hidden="1">
      <c r="A9379" s="450" t="str">
        <f>списки!$C$45</f>
        <v>ПНС</v>
      </c>
      <c r="B9379" s="442">
        <v>10313</v>
      </c>
    </row>
    <row r="9380" spans="1:2" hidden="1">
      <c r="A9380" s="450" t="str">
        <f>списки!$C$45</f>
        <v>ПНС</v>
      </c>
      <c r="B9380" s="442">
        <v>10314</v>
      </c>
    </row>
    <row r="9381" spans="1:2" hidden="1">
      <c r="A9381" s="450" t="str">
        <f>списки!$C$45</f>
        <v>ПНС</v>
      </c>
      <c r="B9381" s="442">
        <v>10315</v>
      </c>
    </row>
    <row r="9382" spans="1:2" hidden="1">
      <c r="A9382" s="450" t="str">
        <f>списки!$C$45</f>
        <v>ПНС</v>
      </c>
      <c r="B9382" s="442">
        <v>10316</v>
      </c>
    </row>
    <row r="9383" spans="1:2" hidden="1">
      <c r="A9383" s="450" t="str">
        <f>списки!$C$45</f>
        <v>ПНС</v>
      </c>
      <c r="B9383" s="442">
        <v>10317</v>
      </c>
    </row>
    <row r="9384" spans="1:2" hidden="1">
      <c r="A9384" s="450" t="str">
        <f>списки!$C$45</f>
        <v>ПНС</v>
      </c>
      <c r="B9384" s="442">
        <v>10318</v>
      </c>
    </row>
    <row r="9385" spans="1:2" hidden="1">
      <c r="A9385" s="450" t="str">
        <f>списки!$C$45</f>
        <v>ПНС</v>
      </c>
      <c r="B9385" s="442">
        <v>10319</v>
      </c>
    </row>
    <row r="9386" spans="1:2" hidden="1">
      <c r="A9386" s="450" t="str">
        <f>списки!$C$45</f>
        <v>ПНС</v>
      </c>
      <c r="B9386" s="442">
        <v>10320</v>
      </c>
    </row>
    <row r="9387" spans="1:2" hidden="1">
      <c r="A9387" s="450" t="str">
        <f>списки!$C$45</f>
        <v>ПНС</v>
      </c>
      <c r="B9387" s="442">
        <v>10321</v>
      </c>
    </row>
    <row r="9388" spans="1:2" hidden="1">
      <c r="A9388" s="450" t="str">
        <f>списки!$C$45</f>
        <v>ПНС</v>
      </c>
      <c r="B9388" s="442">
        <v>10322</v>
      </c>
    </row>
    <row r="9389" spans="1:2" hidden="1">
      <c r="A9389" s="450" t="str">
        <f>списки!$C$45</f>
        <v>ПНС</v>
      </c>
      <c r="B9389" s="442">
        <v>10323</v>
      </c>
    </row>
    <row r="9390" spans="1:2" hidden="1">
      <c r="A9390" s="450" t="str">
        <f>списки!$C$45</f>
        <v>ПНС</v>
      </c>
      <c r="B9390" s="442">
        <v>10324</v>
      </c>
    </row>
    <row r="9391" spans="1:2" hidden="1">
      <c r="A9391" s="450" t="str">
        <f>списки!$C$45</f>
        <v>ПНС</v>
      </c>
      <c r="B9391" s="442">
        <v>10325</v>
      </c>
    </row>
    <row r="9392" spans="1:2" hidden="1">
      <c r="A9392" s="450" t="str">
        <f>списки!$C$45</f>
        <v>ПНС</v>
      </c>
      <c r="B9392" s="442">
        <v>10326</v>
      </c>
    </row>
    <row r="9393" spans="1:2" hidden="1">
      <c r="A9393" s="450" t="str">
        <f>списки!$C$45</f>
        <v>ПНС</v>
      </c>
      <c r="B9393" s="442">
        <v>10327</v>
      </c>
    </row>
    <row r="9394" spans="1:2" hidden="1">
      <c r="A9394" s="450" t="str">
        <f>списки!$C$45</f>
        <v>ПНС</v>
      </c>
      <c r="B9394" s="442">
        <v>10328</v>
      </c>
    </row>
    <row r="9395" spans="1:2" hidden="1">
      <c r="A9395" s="450" t="str">
        <f>списки!$C$45</f>
        <v>ПНС</v>
      </c>
      <c r="B9395" s="442">
        <v>10329</v>
      </c>
    </row>
    <row r="9396" spans="1:2" hidden="1">
      <c r="A9396" s="450" t="str">
        <f>списки!$C$45</f>
        <v>ПНС</v>
      </c>
      <c r="B9396" s="442">
        <v>10330</v>
      </c>
    </row>
    <row r="9397" spans="1:2" hidden="1">
      <c r="A9397" s="450" t="str">
        <f>списки!$C$45</f>
        <v>ПНС</v>
      </c>
      <c r="B9397" s="442">
        <v>10331</v>
      </c>
    </row>
    <row r="9398" spans="1:2" hidden="1">
      <c r="A9398" s="450" t="str">
        <f>списки!$C$45</f>
        <v>ПНС</v>
      </c>
      <c r="B9398" s="442">
        <v>10332</v>
      </c>
    </row>
    <row r="9399" spans="1:2" hidden="1">
      <c r="A9399" s="450" t="str">
        <f>списки!$C$45</f>
        <v>ПНС</v>
      </c>
      <c r="B9399" s="442">
        <v>10333</v>
      </c>
    </row>
    <row r="9400" spans="1:2" hidden="1">
      <c r="A9400" s="450" t="str">
        <f>списки!$C$45</f>
        <v>ПНС</v>
      </c>
      <c r="B9400" s="442">
        <v>10334</v>
      </c>
    </row>
    <row r="9401" spans="1:2" hidden="1">
      <c r="A9401" s="450" t="str">
        <f>списки!$C$45</f>
        <v>ПНС</v>
      </c>
      <c r="B9401" s="442">
        <v>10335</v>
      </c>
    </row>
    <row r="9402" spans="1:2" hidden="1">
      <c r="A9402" s="450" t="str">
        <f>списки!$C$45</f>
        <v>ПНС</v>
      </c>
      <c r="B9402" s="442">
        <v>10336</v>
      </c>
    </row>
    <row r="9403" spans="1:2" hidden="1">
      <c r="A9403" s="450" t="str">
        <f>списки!$C$45</f>
        <v>ПНС</v>
      </c>
      <c r="B9403" s="442">
        <v>10337</v>
      </c>
    </row>
    <row r="9404" spans="1:2" hidden="1">
      <c r="A9404" s="450" t="str">
        <f>списки!$C$45</f>
        <v>ПНС</v>
      </c>
      <c r="B9404" s="442">
        <v>10338</v>
      </c>
    </row>
    <row r="9405" spans="1:2" hidden="1">
      <c r="A9405" s="450" t="str">
        <f>списки!$C$45</f>
        <v>ПНС</v>
      </c>
      <c r="B9405" s="442">
        <v>10339</v>
      </c>
    </row>
    <row r="9406" spans="1:2" hidden="1">
      <c r="A9406" s="450" t="str">
        <f>списки!$C$45</f>
        <v>ПНС</v>
      </c>
      <c r="B9406" s="442">
        <v>10340</v>
      </c>
    </row>
    <row r="9407" spans="1:2" hidden="1">
      <c r="A9407" s="450" t="str">
        <f>списки!$C$45</f>
        <v>ПНС</v>
      </c>
      <c r="B9407" s="442">
        <v>10341</v>
      </c>
    </row>
    <row r="9408" spans="1:2" hidden="1">
      <c r="A9408" s="450" t="str">
        <f>списки!$C$45</f>
        <v>ПНС</v>
      </c>
      <c r="B9408" s="442">
        <v>10342</v>
      </c>
    </row>
    <row r="9409" spans="1:2" hidden="1">
      <c r="A9409" s="450" t="str">
        <f>списки!$C$45</f>
        <v>ПНС</v>
      </c>
      <c r="B9409" s="442">
        <v>10343</v>
      </c>
    </row>
    <row r="9410" spans="1:2" hidden="1">
      <c r="A9410" s="450" t="str">
        <f>списки!$C$45</f>
        <v>ПНС</v>
      </c>
      <c r="B9410" s="442">
        <v>10344</v>
      </c>
    </row>
    <row r="9411" spans="1:2" hidden="1">
      <c r="A9411" s="450" t="str">
        <f>списки!$C$45</f>
        <v>ПНС</v>
      </c>
      <c r="B9411" s="442">
        <v>10345</v>
      </c>
    </row>
    <row r="9412" spans="1:2" hidden="1">
      <c r="A9412" s="450" t="str">
        <f>списки!$C$45</f>
        <v>ПНС</v>
      </c>
      <c r="B9412" s="442">
        <v>10346</v>
      </c>
    </row>
    <row r="9413" spans="1:2" hidden="1">
      <c r="A9413" s="450" t="str">
        <f>списки!$C$45</f>
        <v>ПНС</v>
      </c>
      <c r="B9413" s="442">
        <v>10347</v>
      </c>
    </row>
    <row r="9414" spans="1:2" hidden="1">
      <c r="A9414" s="450" t="str">
        <f>списки!$C$45</f>
        <v>ПНС</v>
      </c>
      <c r="B9414" s="442">
        <v>10348</v>
      </c>
    </row>
    <row r="9415" spans="1:2" hidden="1">
      <c r="A9415" s="450" t="str">
        <f>списки!$C$45</f>
        <v>ПНС</v>
      </c>
      <c r="B9415" s="442">
        <v>10349</v>
      </c>
    </row>
    <row r="9416" spans="1:2" hidden="1">
      <c r="A9416" s="450" t="str">
        <f>списки!$C$45</f>
        <v>ПНС</v>
      </c>
      <c r="B9416" s="442">
        <v>10350</v>
      </c>
    </row>
    <row r="9417" spans="1:2" hidden="1">
      <c r="A9417" s="450" t="str">
        <f>списки!$C$45</f>
        <v>ПНС</v>
      </c>
      <c r="B9417" s="442">
        <v>10351</v>
      </c>
    </row>
    <row r="9418" spans="1:2" hidden="1">
      <c r="A9418" s="450" t="str">
        <f>списки!$C$45</f>
        <v>ПНС</v>
      </c>
      <c r="B9418" s="442">
        <v>10352</v>
      </c>
    </row>
    <row r="9419" spans="1:2" hidden="1">
      <c r="A9419" s="450" t="str">
        <f>списки!$C$45</f>
        <v>ПНС</v>
      </c>
      <c r="B9419" s="442">
        <v>10353</v>
      </c>
    </row>
    <row r="9420" spans="1:2" hidden="1">
      <c r="A9420" s="450" t="str">
        <f>списки!$C$45</f>
        <v>ПНС</v>
      </c>
      <c r="B9420" s="442">
        <v>10354</v>
      </c>
    </row>
    <row r="9421" spans="1:2" hidden="1">
      <c r="A9421" s="450" t="str">
        <f>списки!$C$45</f>
        <v>ПНС</v>
      </c>
      <c r="B9421" s="442">
        <v>10355</v>
      </c>
    </row>
    <row r="9422" spans="1:2" hidden="1">
      <c r="A9422" s="450" t="str">
        <f>списки!$C$45</f>
        <v>ПНС</v>
      </c>
      <c r="B9422" s="442">
        <v>10356</v>
      </c>
    </row>
    <row r="9423" spans="1:2" hidden="1">
      <c r="A9423" s="450" t="str">
        <f>списки!$C$45</f>
        <v>ПНС</v>
      </c>
      <c r="B9423" s="442">
        <v>10357</v>
      </c>
    </row>
    <row r="9424" spans="1:2" hidden="1">
      <c r="A9424" s="450" t="str">
        <f>списки!$C$45</f>
        <v>ПНС</v>
      </c>
      <c r="B9424" s="442">
        <v>10358</v>
      </c>
    </row>
    <row r="9425" spans="1:2" hidden="1">
      <c r="A9425" s="450" t="str">
        <f>списки!$C$45</f>
        <v>ПНС</v>
      </c>
      <c r="B9425" s="442">
        <v>10359</v>
      </c>
    </row>
    <row r="9426" spans="1:2" hidden="1">
      <c r="A9426" s="450" t="str">
        <f>списки!$C$45</f>
        <v>ПНС</v>
      </c>
      <c r="B9426" s="442">
        <v>10360</v>
      </c>
    </row>
    <row r="9427" spans="1:2" hidden="1">
      <c r="A9427" s="450" t="str">
        <f>списки!$C$45</f>
        <v>ПНС</v>
      </c>
      <c r="B9427" s="442">
        <v>10361</v>
      </c>
    </row>
    <row r="9428" spans="1:2" hidden="1">
      <c r="A9428" s="450" t="str">
        <f>списки!$C$45</f>
        <v>ПНС</v>
      </c>
      <c r="B9428" s="442">
        <v>10362</v>
      </c>
    </row>
    <row r="9429" spans="1:2" hidden="1">
      <c r="A9429" s="450" t="str">
        <f>списки!$C$45</f>
        <v>ПНС</v>
      </c>
      <c r="B9429" s="442">
        <v>10363</v>
      </c>
    </row>
    <row r="9430" spans="1:2" hidden="1">
      <c r="A9430" s="450" t="str">
        <f>списки!$C$45</f>
        <v>ПНС</v>
      </c>
      <c r="B9430" s="442">
        <v>10364</v>
      </c>
    </row>
    <row r="9431" spans="1:2" hidden="1">
      <c r="A9431" s="450" t="str">
        <f>списки!$C$45</f>
        <v>ПНС</v>
      </c>
      <c r="B9431" s="442">
        <v>10365</v>
      </c>
    </row>
    <row r="9432" spans="1:2" hidden="1">
      <c r="A9432" s="450" t="str">
        <f>списки!$C$45</f>
        <v>ПНС</v>
      </c>
      <c r="B9432" s="442">
        <v>10366</v>
      </c>
    </row>
    <row r="9433" spans="1:2" hidden="1">
      <c r="A9433" s="450" t="str">
        <f>списки!$C$45</f>
        <v>ПНС</v>
      </c>
      <c r="B9433" s="442">
        <v>10367</v>
      </c>
    </row>
    <row r="9434" spans="1:2" hidden="1">
      <c r="A9434" s="450" t="str">
        <f>списки!$C$45</f>
        <v>ПНС</v>
      </c>
      <c r="B9434" s="442">
        <v>10368</v>
      </c>
    </row>
    <row r="9435" spans="1:2" hidden="1">
      <c r="A9435" s="450" t="str">
        <f>списки!$C$45</f>
        <v>ПНС</v>
      </c>
      <c r="B9435" s="442">
        <v>10369</v>
      </c>
    </row>
    <row r="9436" spans="1:2" hidden="1">
      <c r="A9436" s="450" t="str">
        <f>списки!$C$45</f>
        <v>ПНС</v>
      </c>
      <c r="B9436" s="442">
        <v>10370</v>
      </c>
    </row>
    <row r="9437" spans="1:2" hidden="1">
      <c r="A9437" s="450" t="str">
        <f>списки!$C$45</f>
        <v>ПНС</v>
      </c>
      <c r="B9437" s="442">
        <v>10371</v>
      </c>
    </row>
    <row r="9438" spans="1:2" hidden="1">
      <c r="A9438" s="450" t="str">
        <f>списки!$C$45</f>
        <v>ПНС</v>
      </c>
      <c r="B9438" s="442">
        <v>10372</v>
      </c>
    </row>
    <row r="9439" spans="1:2" hidden="1">
      <c r="A9439" s="450" t="str">
        <f>списки!$C$45</f>
        <v>ПНС</v>
      </c>
      <c r="B9439" s="442">
        <v>10373</v>
      </c>
    </row>
    <row r="9440" spans="1:2" hidden="1">
      <c r="A9440" s="450" t="str">
        <f>списки!$C$45</f>
        <v>ПНС</v>
      </c>
      <c r="B9440" s="442">
        <v>10374</v>
      </c>
    </row>
    <row r="9441" spans="1:2" hidden="1">
      <c r="A9441" s="450" t="str">
        <f>списки!$C$45</f>
        <v>ПНС</v>
      </c>
      <c r="B9441" s="442">
        <v>10375</v>
      </c>
    </row>
    <row r="9442" spans="1:2" hidden="1">
      <c r="A9442" s="450" t="str">
        <f>списки!$C$45</f>
        <v>ПНС</v>
      </c>
      <c r="B9442" s="442">
        <v>10376</v>
      </c>
    </row>
    <row r="9443" spans="1:2" hidden="1">
      <c r="A9443" s="450" t="str">
        <f>списки!$C$45</f>
        <v>ПНС</v>
      </c>
      <c r="B9443" s="442">
        <v>10377</v>
      </c>
    </row>
    <row r="9444" spans="1:2" hidden="1">
      <c r="A9444" s="450" t="str">
        <f>списки!$C$45</f>
        <v>ПНС</v>
      </c>
      <c r="B9444" s="442">
        <v>10378</v>
      </c>
    </row>
    <row r="9445" spans="1:2" hidden="1">
      <c r="A9445" s="450" t="str">
        <f>списки!$C$45</f>
        <v>ПНС</v>
      </c>
      <c r="B9445" s="442">
        <v>10379</v>
      </c>
    </row>
    <row r="9446" spans="1:2" hidden="1">
      <c r="A9446" s="450" t="str">
        <f>списки!$C$45</f>
        <v>ПНС</v>
      </c>
      <c r="B9446" s="442">
        <v>10380</v>
      </c>
    </row>
    <row r="9447" spans="1:2" hidden="1">
      <c r="A9447" s="450" t="str">
        <f>списки!$C$45</f>
        <v>ПНС</v>
      </c>
      <c r="B9447" s="442">
        <v>10381</v>
      </c>
    </row>
    <row r="9448" spans="1:2" hidden="1">
      <c r="A9448" s="450" t="str">
        <f>списки!$C$45</f>
        <v>ПНС</v>
      </c>
      <c r="B9448" s="442">
        <v>10382</v>
      </c>
    </row>
    <row r="9449" spans="1:2" hidden="1">
      <c r="A9449" s="450" t="str">
        <f>списки!$C$45</f>
        <v>ПНС</v>
      </c>
      <c r="B9449" s="442">
        <v>10383</v>
      </c>
    </row>
    <row r="9450" spans="1:2" hidden="1">
      <c r="A9450" s="450" t="str">
        <f>списки!$C$45</f>
        <v>ПНС</v>
      </c>
      <c r="B9450" s="442">
        <v>10384</v>
      </c>
    </row>
    <row r="9451" spans="1:2" hidden="1">
      <c r="A9451" s="450" t="str">
        <f>списки!$C$45</f>
        <v>ПНС</v>
      </c>
      <c r="B9451" s="442">
        <v>10385</v>
      </c>
    </row>
    <row r="9452" spans="1:2" hidden="1">
      <c r="A9452" s="450" t="str">
        <f>списки!$C$45</f>
        <v>ПНС</v>
      </c>
      <c r="B9452" s="442">
        <v>10386</v>
      </c>
    </row>
    <row r="9453" spans="1:2" hidden="1">
      <c r="A9453" s="450" t="str">
        <f>списки!$C$45</f>
        <v>ПНС</v>
      </c>
      <c r="B9453" s="442">
        <v>10387</v>
      </c>
    </row>
    <row r="9454" spans="1:2" hidden="1">
      <c r="A9454" s="450" t="str">
        <f>списки!$C$45</f>
        <v>ПНС</v>
      </c>
      <c r="B9454" s="442">
        <v>10388</v>
      </c>
    </row>
    <row r="9455" spans="1:2" hidden="1">
      <c r="A9455" s="450" t="str">
        <f>списки!$C$45</f>
        <v>ПНС</v>
      </c>
      <c r="B9455" s="442">
        <v>10389</v>
      </c>
    </row>
    <row r="9456" spans="1:2" hidden="1">
      <c r="A9456" s="450" t="str">
        <f>списки!$C$45</f>
        <v>ПНС</v>
      </c>
      <c r="B9456" s="442">
        <v>10390</v>
      </c>
    </row>
    <row r="9457" spans="1:2" hidden="1">
      <c r="A9457" s="450" t="str">
        <f>списки!$C$45</f>
        <v>ПНС</v>
      </c>
      <c r="B9457" s="442">
        <v>10391</v>
      </c>
    </row>
    <row r="9458" spans="1:2" hidden="1">
      <c r="A9458" s="450" t="str">
        <f>списки!$C$45</f>
        <v>ПНС</v>
      </c>
      <c r="B9458" s="442">
        <v>10392</v>
      </c>
    </row>
    <row r="9459" spans="1:2" hidden="1">
      <c r="A9459" s="450" t="str">
        <f>списки!$C$45</f>
        <v>ПНС</v>
      </c>
      <c r="B9459" s="442">
        <v>10393</v>
      </c>
    </row>
    <row r="9460" spans="1:2" hidden="1">
      <c r="A9460" s="450" t="str">
        <f>списки!$C$45</f>
        <v>ПНС</v>
      </c>
      <c r="B9460" s="442">
        <v>10394</v>
      </c>
    </row>
    <row r="9461" spans="1:2" hidden="1">
      <c r="A9461" s="450" t="str">
        <f>списки!$C$45</f>
        <v>ПНС</v>
      </c>
      <c r="B9461" s="442">
        <v>10395</v>
      </c>
    </row>
    <row r="9462" spans="1:2" hidden="1">
      <c r="A9462" s="450" t="str">
        <f>списки!$C$45</f>
        <v>ПНС</v>
      </c>
      <c r="B9462" s="442">
        <v>10396</v>
      </c>
    </row>
    <row r="9463" spans="1:2" hidden="1">
      <c r="A9463" s="450" t="str">
        <f>списки!$C$45</f>
        <v>ПНС</v>
      </c>
      <c r="B9463" s="442">
        <v>10397</v>
      </c>
    </row>
    <row r="9464" spans="1:2" hidden="1">
      <c r="A9464" s="450" t="str">
        <f>списки!$C$45</f>
        <v>ПНС</v>
      </c>
      <c r="B9464" s="442">
        <v>10398</v>
      </c>
    </row>
    <row r="9465" spans="1:2" hidden="1">
      <c r="A9465" s="450" t="str">
        <f>списки!$C$45</f>
        <v>ПНС</v>
      </c>
      <c r="B9465" s="442">
        <v>10399</v>
      </c>
    </row>
    <row r="9466" spans="1:2" hidden="1">
      <c r="A9466" s="450" t="str">
        <f>списки!$C$45</f>
        <v>ПНС</v>
      </c>
      <c r="B9466" s="442">
        <v>10400</v>
      </c>
    </row>
    <row r="9467" spans="1:2" hidden="1">
      <c r="A9467" s="450" t="str">
        <f>списки!$C$45</f>
        <v>ПНС</v>
      </c>
      <c r="B9467" s="442">
        <v>10401</v>
      </c>
    </row>
    <row r="9468" spans="1:2" hidden="1">
      <c r="A9468" s="450" t="str">
        <f>списки!$C$45</f>
        <v>ПНС</v>
      </c>
      <c r="B9468" s="442">
        <v>10402</v>
      </c>
    </row>
    <row r="9469" spans="1:2" hidden="1">
      <c r="A9469" s="450" t="str">
        <f>списки!$C$45</f>
        <v>ПНС</v>
      </c>
      <c r="B9469" s="442">
        <v>10403</v>
      </c>
    </row>
    <row r="9470" spans="1:2" hidden="1">
      <c r="A9470" s="450" t="str">
        <f>списки!$C$45</f>
        <v>ПНС</v>
      </c>
      <c r="B9470" s="442">
        <v>10404</v>
      </c>
    </row>
    <row r="9471" spans="1:2" hidden="1">
      <c r="A9471" s="450" t="str">
        <f>списки!$C$45</f>
        <v>ПНС</v>
      </c>
      <c r="B9471" s="442">
        <v>10405</v>
      </c>
    </row>
    <row r="9472" spans="1:2" hidden="1">
      <c r="A9472" s="450" t="str">
        <f>списки!$C$45</f>
        <v>ПНС</v>
      </c>
      <c r="B9472" s="442">
        <v>10406</v>
      </c>
    </row>
    <row r="9473" spans="1:2" hidden="1">
      <c r="A9473" s="450" t="str">
        <f>списки!$C$45</f>
        <v>ПНС</v>
      </c>
      <c r="B9473" s="442">
        <v>10407</v>
      </c>
    </row>
    <row r="9474" spans="1:2" hidden="1">
      <c r="A9474" s="450" t="str">
        <f>списки!$C$45</f>
        <v>ПНС</v>
      </c>
      <c r="B9474" s="442">
        <v>10408</v>
      </c>
    </row>
    <row r="9475" spans="1:2" hidden="1">
      <c r="A9475" s="450" t="str">
        <f>списки!$C$45</f>
        <v>ПНС</v>
      </c>
      <c r="B9475" s="442">
        <v>10409</v>
      </c>
    </row>
    <row r="9476" spans="1:2" hidden="1">
      <c r="A9476" s="450" t="str">
        <f>списки!$C$45</f>
        <v>ПНС</v>
      </c>
      <c r="B9476" s="442">
        <v>10410</v>
      </c>
    </row>
    <row r="9477" spans="1:2" hidden="1">
      <c r="A9477" s="450" t="str">
        <f>списки!$C$45</f>
        <v>ПНС</v>
      </c>
      <c r="B9477" s="442">
        <v>10411</v>
      </c>
    </row>
    <row r="9478" spans="1:2" hidden="1">
      <c r="A9478" s="450" t="str">
        <f>списки!$C$45</f>
        <v>ПНС</v>
      </c>
      <c r="B9478" s="442">
        <v>10412</v>
      </c>
    </row>
    <row r="9479" spans="1:2" hidden="1">
      <c r="A9479" s="450" t="str">
        <f>списки!$C$45</f>
        <v>ПНС</v>
      </c>
      <c r="B9479" s="442">
        <v>10413</v>
      </c>
    </row>
    <row r="9480" spans="1:2" hidden="1">
      <c r="A9480" s="450" t="str">
        <f>списки!$C$45</f>
        <v>ПНС</v>
      </c>
      <c r="B9480" s="442">
        <v>10414</v>
      </c>
    </row>
    <row r="9481" spans="1:2" hidden="1">
      <c r="A9481" s="450" t="str">
        <f>списки!$C$45</f>
        <v>ПНС</v>
      </c>
      <c r="B9481" s="442">
        <v>10415</v>
      </c>
    </row>
    <row r="9482" spans="1:2" hidden="1">
      <c r="A9482" s="450" t="str">
        <f>списки!$C$45</f>
        <v>ПНС</v>
      </c>
      <c r="B9482" s="442">
        <v>10416</v>
      </c>
    </row>
    <row r="9483" spans="1:2" hidden="1">
      <c r="A9483" s="450" t="str">
        <f>списки!$C$45</f>
        <v>ПНС</v>
      </c>
      <c r="B9483" s="442">
        <v>10417</v>
      </c>
    </row>
    <row r="9484" spans="1:2" hidden="1">
      <c r="A9484" s="450" t="str">
        <f>списки!$C$45</f>
        <v>ПНС</v>
      </c>
      <c r="B9484" s="442">
        <v>10418</v>
      </c>
    </row>
    <row r="9485" spans="1:2" hidden="1">
      <c r="A9485" s="450" t="str">
        <f>списки!$C$45</f>
        <v>ПНС</v>
      </c>
      <c r="B9485" s="442">
        <v>10419</v>
      </c>
    </row>
    <row r="9486" spans="1:2" hidden="1">
      <c r="A9486" s="450" t="str">
        <f>списки!$C$45</f>
        <v>ПНС</v>
      </c>
      <c r="B9486" s="442">
        <v>10420</v>
      </c>
    </row>
    <row r="9487" spans="1:2" hidden="1">
      <c r="A9487" s="450" t="str">
        <f>списки!$C$45</f>
        <v>ПНС</v>
      </c>
      <c r="B9487" s="442">
        <v>10421</v>
      </c>
    </row>
    <row r="9488" spans="1:2" hidden="1">
      <c r="A9488" s="450" t="str">
        <f>списки!$C$45</f>
        <v>ПНС</v>
      </c>
      <c r="B9488" s="442">
        <v>10422</v>
      </c>
    </row>
    <row r="9489" spans="1:2" hidden="1">
      <c r="A9489" s="450" t="str">
        <f>списки!$C$45</f>
        <v>ПНС</v>
      </c>
      <c r="B9489" s="442">
        <v>10423</v>
      </c>
    </row>
    <row r="9490" spans="1:2" hidden="1">
      <c r="A9490" s="450" t="str">
        <f>списки!$C$45</f>
        <v>ПНС</v>
      </c>
      <c r="B9490" s="442">
        <v>10424</v>
      </c>
    </row>
    <row r="9491" spans="1:2" hidden="1">
      <c r="A9491" s="450" t="str">
        <f>списки!$C$45</f>
        <v>ПНС</v>
      </c>
      <c r="B9491" s="442">
        <v>10425</v>
      </c>
    </row>
    <row r="9492" spans="1:2" hidden="1">
      <c r="A9492" s="450" t="str">
        <f>списки!$C$45</f>
        <v>ПНС</v>
      </c>
      <c r="B9492" s="442">
        <v>10426</v>
      </c>
    </row>
    <row r="9493" spans="1:2" hidden="1">
      <c r="A9493" s="450" t="str">
        <f>списки!$C$45</f>
        <v>ПНС</v>
      </c>
      <c r="B9493" s="442">
        <v>10427</v>
      </c>
    </row>
    <row r="9494" spans="1:2" hidden="1">
      <c r="A9494" s="450" t="str">
        <f>списки!$C$45</f>
        <v>ПНС</v>
      </c>
      <c r="B9494" s="442">
        <v>10428</v>
      </c>
    </row>
    <row r="9495" spans="1:2" hidden="1">
      <c r="A9495" s="450" t="str">
        <f>списки!$C$45</f>
        <v>ПНС</v>
      </c>
      <c r="B9495" s="442">
        <v>10429</v>
      </c>
    </row>
    <row r="9496" spans="1:2" hidden="1">
      <c r="A9496" s="450" t="str">
        <f>списки!$C$45</f>
        <v>ПНС</v>
      </c>
      <c r="B9496" s="442">
        <v>10430</v>
      </c>
    </row>
    <row r="9497" spans="1:2" hidden="1">
      <c r="A9497" s="450" t="str">
        <f>списки!$C$45</f>
        <v>ПНС</v>
      </c>
      <c r="B9497" s="442">
        <v>10431</v>
      </c>
    </row>
    <row r="9498" spans="1:2" hidden="1">
      <c r="A9498" s="450" t="str">
        <f>списки!$C$45</f>
        <v>ПНС</v>
      </c>
      <c r="B9498" s="442">
        <v>10432</v>
      </c>
    </row>
    <row r="9499" spans="1:2" hidden="1">
      <c r="A9499" s="450" t="str">
        <f>списки!$C$45</f>
        <v>ПНС</v>
      </c>
      <c r="B9499" s="442">
        <v>10433</v>
      </c>
    </row>
    <row r="9500" spans="1:2" hidden="1">
      <c r="A9500" s="450" t="str">
        <f>списки!$C$45</f>
        <v>ПНС</v>
      </c>
      <c r="B9500" s="442">
        <v>10434</v>
      </c>
    </row>
    <row r="9501" spans="1:2" hidden="1">
      <c r="A9501" s="450" t="str">
        <f>списки!$C$45</f>
        <v>ПНС</v>
      </c>
      <c r="B9501" s="442">
        <v>10435</v>
      </c>
    </row>
    <row r="9502" spans="1:2" hidden="1">
      <c r="A9502" s="450" t="str">
        <f>списки!$C$45</f>
        <v>ПНС</v>
      </c>
      <c r="B9502" s="442">
        <v>10436</v>
      </c>
    </row>
    <row r="9503" spans="1:2" hidden="1">
      <c r="A9503" s="450" t="str">
        <f>списки!$C$45</f>
        <v>ПНС</v>
      </c>
      <c r="B9503" s="442">
        <v>10437</v>
      </c>
    </row>
    <row r="9504" spans="1:2" hidden="1">
      <c r="A9504" s="450" t="str">
        <f>списки!$C$45</f>
        <v>ПНС</v>
      </c>
      <c r="B9504" s="442">
        <v>10438</v>
      </c>
    </row>
    <row r="9505" spans="1:2" hidden="1">
      <c r="A9505" s="450" t="str">
        <f>списки!$C$45</f>
        <v>ПНС</v>
      </c>
      <c r="B9505" s="442">
        <v>10439</v>
      </c>
    </row>
    <row r="9506" spans="1:2" hidden="1">
      <c r="A9506" s="450" t="str">
        <f>списки!$C$45</f>
        <v>ПНС</v>
      </c>
      <c r="B9506" s="442">
        <v>10440</v>
      </c>
    </row>
    <row r="9507" spans="1:2" hidden="1">
      <c r="A9507" s="450" t="str">
        <f>списки!$C$45</f>
        <v>ПНС</v>
      </c>
      <c r="B9507" s="442">
        <v>10441</v>
      </c>
    </row>
    <row r="9508" spans="1:2" hidden="1">
      <c r="A9508" s="450" t="str">
        <f>списки!$C$45</f>
        <v>ПНС</v>
      </c>
      <c r="B9508" s="442">
        <v>10442</v>
      </c>
    </row>
    <row r="9509" spans="1:2" hidden="1">
      <c r="A9509" s="450" t="str">
        <f>списки!$C$45</f>
        <v>ПНС</v>
      </c>
      <c r="B9509" s="442">
        <v>10443</v>
      </c>
    </row>
    <row r="9510" spans="1:2" hidden="1">
      <c r="A9510" s="450" t="str">
        <f>списки!$C$45</f>
        <v>ПНС</v>
      </c>
      <c r="B9510" s="442">
        <v>10444</v>
      </c>
    </row>
    <row r="9511" spans="1:2" hidden="1">
      <c r="A9511" s="450" t="str">
        <f>списки!$C$45</f>
        <v>ПНС</v>
      </c>
      <c r="B9511" s="442">
        <v>10445</v>
      </c>
    </row>
    <row r="9512" spans="1:2" hidden="1">
      <c r="A9512" s="450" t="str">
        <f>списки!$C$45</f>
        <v>ПНС</v>
      </c>
      <c r="B9512" s="442">
        <v>10446</v>
      </c>
    </row>
    <row r="9513" spans="1:2" hidden="1">
      <c r="A9513" s="450" t="str">
        <f>списки!$C$45</f>
        <v>ПНС</v>
      </c>
      <c r="B9513" s="442">
        <v>10447</v>
      </c>
    </row>
    <row r="9514" spans="1:2" hidden="1">
      <c r="A9514" s="450" t="str">
        <f>списки!$C$45</f>
        <v>ПНС</v>
      </c>
      <c r="B9514" s="442">
        <v>10448</v>
      </c>
    </row>
    <row r="9515" spans="1:2" hidden="1">
      <c r="A9515" s="450" t="str">
        <f>списки!$C$45</f>
        <v>ПНС</v>
      </c>
      <c r="B9515" s="442">
        <v>10449</v>
      </c>
    </row>
    <row r="9516" spans="1:2" hidden="1">
      <c r="A9516" s="450" t="str">
        <f>списки!$C$45</f>
        <v>ПНС</v>
      </c>
      <c r="B9516" s="442">
        <v>10450</v>
      </c>
    </row>
    <row r="9517" spans="1:2" hidden="1">
      <c r="A9517" s="450" t="str">
        <f>списки!$C$45</f>
        <v>ПНС</v>
      </c>
      <c r="B9517" s="442">
        <v>10451</v>
      </c>
    </row>
    <row r="9518" spans="1:2" hidden="1">
      <c r="A9518" s="450" t="str">
        <f>списки!$C$45</f>
        <v>ПНС</v>
      </c>
      <c r="B9518" s="442">
        <v>10452</v>
      </c>
    </row>
    <row r="9519" spans="1:2" hidden="1">
      <c r="A9519" s="450" t="str">
        <f>списки!$C$45</f>
        <v>ПНС</v>
      </c>
      <c r="B9519" s="442">
        <v>10453</v>
      </c>
    </row>
    <row r="9520" spans="1:2" hidden="1">
      <c r="A9520" s="450" t="str">
        <f>списки!$C$45</f>
        <v>ПНС</v>
      </c>
      <c r="B9520" s="442">
        <v>10454</v>
      </c>
    </row>
    <row r="9521" spans="1:2" hidden="1">
      <c r="A9521" s="450" t="str">
        <f>списки!$C$45</f>
        <v>ПНС</v>
      </c>
      <c r="B9521" s="442">
        <v>10455</v>
      </c>
    </row>
    <row r="9522" spans="1:2" hidden="1">
      <c r="A9522" s="450" t="str">
        <f>списки!$C$45</f>
        <v>ПНС</v>
      </c>
      <c r="B9522" s="442">
        <v>10456</v>
      </c>
    </row>
    <row r="9523" spans="1:2" hidden="1">
      <c r="A9523" s="450" t="str">
        <f>списки!$C$45</f>
        <v>ПНС</v>
      </c>
      <c r="B9523" s="442">
        <v>10457</v>
      </c>
    </row>
    <row r="9524" spans="1:2" hidden="1">
      <c r="A9524" s="450" t="str">
        <f>списки!$C$45</f>
        <v>ПНС</v>
      </c>
      <c r="B9524" s="442">
        <v>10458</v>
      </c>
    </row>
    <row r="9525" spans="1:2" hidden="1">
      <c r="A9525" s="450" t="str">
        <f>списки!$C$45</f>
        <v>ПНС</v>
      </c>
      <c r="B9525" s="442">
        <v>10459</v>
      </c>
    </row>
    <row r="9526" spans="1:2" hidden="1">
      <c r="A9526" s="450" t="str">
        <f>списки!$C$45</f>
        <v>ПНС</v>
      </c>
      <c r="B9526" s="442">
        <v>10460</v>
      </c>
    </row>
    <row r="9527" spans="1:2" hidden="1">
      <c r="A9527" s="450" t="str">
        <f>списки!$C$45</f>
        <v>ПНС</v>
      </c>
      <c r="B9527" s="442">
        <v>10461</v>
      </c>
    </row>
    <row r="9528" spans="1:2" hidden="1">
      <c r="A9528" s="450" t="str">
        <f>списки!$C$45</f>
        <v>ПНС</v>
      </c>
      <c r="B9528" s="442">
        <v>10462</v>
      </c>
    </row>
    <row r="9529" spans="1:2" hidden="1">
      <c r="A9529" s="450" t="str">
        <f>списки!$C$45</f>
        <v>ПНС</v>
      </c>
      <c r="B9529" s="442">
        <v>10463</v>
      </c>
    </row>
    <row r="9530" spans="1:2" hidden="1">
      <c r="A9530" s="450" t="str">
        <f>списки!$C$45</f>
        <v>ПНС</v>
      </c>
      <c r="B9530" s="442">
        <v>10464</v>
      </c>
    </row>
    <row r="9531" spans="1:2" hidden="1">
      <c r="A9531" s="450" t="str">
        <f>списки!$C$45</f>
        <v>ПНС</v>
      </c>
      <c r="B9531" s="442">
        <v>10465</v>
      </c>
    </row>
    <row r="9532" spans="1:2" hidden="1">
      <c r="A9532" s="450" t="str">
        <f>списки!$C$45</f>
        <v>ПНС</v>
      </c>
      <c r="B9532" s="442">
        <v>10466</v>
      </c>
    </row>
    <row r="9533" spans="1:2" hidden="1">
      <c r="A9533" s="450" t="str">
        <f>списки!$C$45</f>
        <v>ПНС</v>
      </c>
      <c r="B9533" s="442">
        <v>10467</v>
      </c>
    </row>
    <row r="9534" spans="1:2" hidden="1">
      <c r="A9534" s="450" t="str">
        <f>списки!$C$45</f>
        <v>ПНС</v>
      </c>
      <c r="B9534" s="442">
        <v>10468</v>
      </c>
    </row>
    <row r="9535" spans="1:2" hidden="1">
      <c r="A9535" s="450" t="str">
        <f>списки!$C$45</f>
        <v>ПНС</v>
      </c>
      <c r="B9535" s="442">
        <v>10469</v>
      </c>
    </row>
    <row r="9536" spans="1:2" hidden="1">
      <c r="A9536" s="450" t="str">
        <f>списки!$C$45</f>
        <v>ПНС</v>
      </c>
      <c r="B9536" s="442">
        <v>10470</v>
      </c>
    </row>
    <row r="9537" spans="1:2" hidden="1">
      <c r="A9537" s="450" t="str">
        <f>списки!$C$45</f>
        <v>ПНС</v>
      </c>
      <c r="B9537" s="442">
        <v>10471</v>
      </c>
    </row>
    <row r="9538" spans="1:2" hidden="1">
      <c r="A9538" s="450" t="str">
        <f>списки!$C$45</f>
        <v>ПНС</v>
      </c>
      <c r="B9538" s="442">
        <v>10472</v>
      </c>
    </row>
    <row r="9539" spans="1:2" hidden="1">
      <c r="A9539" s="450" t="str">
        <f>списки!$C$45</f>
        <v>ПНС</v>
      </c>
      <c r="B9539" s="442">
        <v>10473</v>
      </c>
    </row>
    <row r="9540" spans="1:2" hidden="1">
      <c r="A9540" s="450" t="str">
        <f>списки!$C$45</f>
        <v>ПНС</v>
      </c>
      <c r="B9540" s="442">
        <v>10474</v>
      </c>
    </row>
    <row r="9541" spans="1:2" hidden="1">
      <c r="A9541" s="450" t="str">
        <f>списки!$C$45</f>
        <v>ПНС</v>
      </c>
      <c r="B9541" s="442">
        <v>10475</v>
      </c>
    </row>
    <row r="9542" spans="1:2" hidden="1">
      <c r="A9542" s="450" t="str">
        <f>списки!$C$45</f>
        <v>ПНС</v>
      </c>
      <c r="B9542" s="442">
        <v>10476</v>
      </c>
    </row>
    <row r="9543" spans="1:2" hidden="1">
      <c r="A9543" s="450" t="str">
        <f>списки!$C$45</f>
        <v>ПНС</v>
      </c>
      <c r="B9543" s="442">
        <v>10477</v>
      </c>
    </row>
    <row r="9544" spans="1:2" hidden="1">
      <c r="A9544" s="450" t="str">
        <f>списки!$C$45</f>
        <v>ПНС</v>
      </c>
      <c r="B9544" s="442">
        <v>10478</v>
      </c>
    </row>
    <row r="9545" spans="1:2" hidden="1">
      <c r="A9545" s="450" t="str">
        <f>списки!$C$45</f>
        <v>ПНС</v>
      </c>
      <c r="B9545" s="442">
        <v>10479</v>
      </c>
    </row>
    <row r="9546" spans="1:2" hidden="1">
      <c r="A9546" s="450" t="str">
        <f>списки!$C$45</f>
        <v>ПНС</v>
      </c>
      <c r="B9546" s="442">
        <v>10480</v>
      </c>
    </row>
    <row r="9547" spans="1:2" hidden="1">
      <c r="A9547" s="450" t="str">
        <f>списки!$C$45</f>
        <v>ПНС</v>
      </c>
      <c r="B9547" s="442">
        <v>10481</v>
      </c>
    </row>
    <row r="9548" spans="1:2" hidden="1">
      <c r="A9548" s="450" t="str">
        <f>списки!$C$45</f>
        <v>ПНС</v>
      </c>
      <c r="B9548" s="442">
        <v>10482</v>
      </c>
    </row>
    <row r="9549" spans="1:2" hidden="1">
      <c r="A9549" s="450" t="str">
        <f>списки!$C$45</f>
        <v>ПНС</v>
      </c>
      <c r="B9549" s="442">
        <v>10483</v>
      </c>
    </row>
    <row r="9550" spans="1:2" hidden="1">
      <c r="A9550" s="450" t="str">
        <f>списки!$C$45</f>
        <v>ПНС</v>
      </c>
      <c r="B9550" s="442">
        <v>10484</v>
      </c>
    </row>
    <row r="9551" spans="1:2" hidden="1">
      <c r="A9551" s="450" t="str">
        <f>списки!$C$45</f>
        <v>ПНС</v>
      </c>
      <c r="B9551" s="442">
        <v>10485</v>
      </c>
    </row>
    <row r="9552" spans="1:2" hidden="1">
      <c r="A9552" s="450" t="str">
        <f>списки!$C$45</f>
        <v>ПНС</v>
      </c>
      <c r="B9552" s="442">
        <v>10486</v>
      </c>
    </row>
    <row r="9553" spans="1:2" hidden="1">
      <c r="A9553" s="450" t="str">
        <f>списки!$C$45</f>
        <v>ПНС</v>
      </c>
      <c r="B9553" s="442">
        <v>10487</v>
      </c>
    </row>
    <row r="9554" spans="1:2" hidden="1">
      <c r="A9554" s="450" t="str">
        <f>списки!$C$45</f>
        <v>ПНС</v>
      </c>
      <c r="B9554" s="442">
        <v>10488</v>
      </c>
    </row>
    <row r="9555" spans="1:2" hidden="1">
      <c r="A9555" s="450" t="str">
        <f>списки!$C$45</f>
        <v>ПНС</v>
      </c>
      <c r="B9555" s="442">
        <v>10489</v>
      </c>
    </row>
    <row r="9556" spans="1:2" hidden="1">
      <c r="A9556" s="450" t="str">
        <f>списки!$C$45</f>
        <v>ПНС</v>
      </c>
      <c r="B9556" s="442">
        <v>10490</v>
      </c>
    </row>
    <row r="9557" spans="1:2" hidden="1">
      <c r="A9557" s="450" t="str">
        <f>списки!$C$45</f>
        <v>ПНС</v>
      </c>
      <c r="B9557" s="442">
        <v>10491</v>
      </c>
    </row>
    <row r="9558" spans="1:2" hidden="1">
      <c r="A9558" s="450" t="str">
        <f>списки!$C$45</f>
        <v>ПНС</v>
      </c>
      <c r="B9558" s="442">
        <v>10492</v>
      </c>
    </row>
    <row r="9559" spans="1:2" hidden="1">
      <c r="A9559" s="450" t="str">
        <f>списки!$C$45</f>
        <v>ПНС</v>
      </c>
      <c r="B9559" s="442">
        <v>10493</v>
      </c>
    </row>
    <row r="9560" spans="1:2" hidden="1">
      <c r="A9560" s="450" t="str">
        <f>списки!$C$45</f>
        <v>ПНС</v>
      </c>
      <c r="B9560" s="442">
        <v>10494</v>
      </c>
    </row>
    <row r="9561" spans="1:2" hidden="1">
      <c r="A9561" s="450" t="str">
        <f>списки!$C$45</f>
        <v>ПНС</v>
      </c>
      <c r="B9561" s="442">
        <v>10495</v>
      </c>
    </row>
    <row r="9562" spans="1:2" hidden="1">
      <c r="A9562" s="450" t="str">
        <f>списки!$C$45</f>
        <v>ПНС</v>
      </c>
      <c r="B9562" s="442">
        <v>10496</v>
      </c>
    </row>
    <row r="9563" spans="1:2" hidden="1">
      <c r="A9563" s="450" t="str">
        <f>списки!$C$45</f>
        <v>ПНС</v>
      </c>
      <c r="B9563" s="442">
        <v>10497</v>
      </c>
    </row>
    <row r="9564" spans="1:2" hidden="1">
      <c r="A9564" s="450" t="str">
        <f>списки!$C$45</f>
        <v>ПНС</v>
      </c>
      <c r="B9564" s="442">
        <v>10498</v>
      </c>
    </row>
    <row r="9565" spans="1:2" hidden="1">
      <c r="A9565" s="450" t="str">
        <f>списки!$C$45</f>
        <v>ПНС</v>
      </c>
      <c r="B9565" s="442">
        <v>10499</v>
      </c>
    </row>
    <row r="9566" spans="1:2" hidden="1">
      <c r="A9566" s="450" t="str">
        <f>списки!$C$45</f>
        <v>ПНС</v>
      </c>
      <c r="B9566" s="442">
        <v>10500</v>
      </c>
    </row>
    <row r="9567" spans="1:2" hidden="1">
      <c r="A9567" s="450" t="str">
        <f>списки!$C$45</f>
        <v>ПНС</v>
      </c>
      <c r="B9567" s="442">
        <v>10501</v>
      </c>
    </row>
    <row r="9568" spans="1:2" hidden="1">
      <c r="A9568" s="450" t="str">
        <f>списки!$C$45</f>
        <v>ПНС</v>
      </c>
      <c r="B9568" s="442">
        <v>10502</v>
      </c>
    </row>
    <row r="9569" spans="1:2" hidden="1">
      <c r="A9569" s="450" t="str">
        <f>списки!$C$45</f>
        <v>ПНС</v>
      </c>
      <c r="B9569" s="442">
        <v>10503</v>
      </c>
    </row>
    <row r="9570" spans="1:2" hidden="1">
      <c r="A9570" s="450" t="str">
        <f>списки!$C$45</f>
        <v>ПНС</v>
      </c>
      <c r="B9570" s="442">
        <v>10504</v>
      </c>
    </row>
    <row r="9571" spans="1:2" hidden="1">
      <c r="A9571" s="450" t="str">
        <f>списки!$C$45</f>
        <v>ПНС</v>
      </c>
      <c r="B9571" s="442">
        <v>10505</v>
      </c>
    </row>
    <row r="9572" spans="1:2" hidden="1">
      <c r="A9572" s="450" t="str">
        <f>списки!$C$45</f>
        <v>ПНС</v>
      </c>
      <c r="B9572" s="442">
        <v>10506</v>
      </c>
    </row>
    <row r="9573" spans="1:2" hidden="1">
      <c r="A9573" s="450" t="str">
        <f>списки!$C$45</f>
        <v>ПНС</v>
      </c>
      <c r="B9573" s="442">
        <v>10507</v>
      </c>
    </row>
    <row r="9574" spans="1:2" hidden="1">
      <c r="A9574" s="450" t="str">
        <f>списки!$C$45</f>
        <v>ПНС</v>
      </c>
      <c r="B9574" s="442">
        <v>10508</v>
      </c>
    </row>
    <row r="9575" spans="1:2" hidden="1">
      <c r="A9575" s="450" t="str">
        <f>списки!$C$45</f>
        <v>ПНС</v>
      </c>
      <c r="B9575" s="442">
        <v>10509</v>
      </c>
    </row>
    <row r="9576" spans="1:2" hidden="1">
      <c r="A9576" s="450" t="str">
        <f>списки!$C$45</f>
        <v>ПНС</v>
      </c>
      <c r="B9576" s="442">
        <v>10510</v>
      </c>
    </row>
    <row r="9577" spans="1:2" hidden="1">
      <c r="A9577" s="450" t="str">
        <f>списки!$C$45</f>
        <v>ПНС</v>
      </c>
      <c r="B9577" s="442">
        <v>10511</v>
      </c>
    </row>
    <row r="9578" spans="1:2" hidden="1">
      <c r="A9578" s="450" t="str">
        <f>списки!$C$45</f>
        <v>ПНС</v>
      </c>
      <c r="B9578" s="442">
        <v>10512</v>
      </c>
    </row>
    <row r="9579" spans="1:2" hidden="1">
      <c r="A9579" s="450" t="str">
        <f>списки!$C$45</f>
        <v>ПНС</v>
      </c>
      <c r="B9579" s="442">
        <v>10513</v>
      </c>
    </row>
    <row r="9580" spans="1:2" hidden="1">
      <c r="A9580" s="450" t="str">
        <f>списки!$C$45</f>
        <v>ПНС</v>
      </c>
      <c r="B9580" s="442">
        <v>10514</v>
      </c>
    </row>
    <row r="9581" spans="1:2" hidden="1">
      <c r="A9581" s="450" t="str">
        <f>списки!$C$45</f>
        <v>ПНС</v>
      </c>
      <c r="B9581" s="442">
        <v>10515</v>
      </c>
    </row>
    <row r="9582" spans="1:2" hidden="1">
      <c r="A9582" s="450" t="str">
        <f>списки!$C$45</f>
        <v>ПНС</v>
      </c>
      <c r="B9582" s="442">
        <v>10516</v>
      </c>
    </row>
    <row r="9583" spans="1:2" hidden="1">
      <c r="A9583" s="450" t="str">
        <f>списки!$C$45</f>
        <v>ПНС</v>
      </c>
      <c r="B9583" s="442">
        <v>10517</v>
      </c>
    </row>
    <row r="9584" spans="1:2" hidden="1">
      <c r="A9584" s="450" t="str">
        <f>списки!$C$45</f>
        <v>ПНС</v>
      </c>
      <c r="B9584" s="442">
        <v>10518</v>
      </c>
    </row>
    <row r="9585" spans="1:2" hidden="1">
      <c r="A9585" s="450" t="str">
        <f>списки!$C$45</f>
        <v>ПНС</v>
      </c>
      <c r="B9585" s="442">
        <v>10519</v>
      </c>
    </row>
    <row r="9586" spans="1:2" hidden="1">
      <c r="A9586" s="450" t="str">
        <f>списки!$C$45</f>
        <v>ПНС</v>
      </c>
      <c r="B9586" s="442">
        <v>10520</v>
      </c>
    </row>
    <row r="9587" spans="1:2" hidden="1">
      <c r="A9587" s="450" t="str">
        <f>списки!$C$45</f>
        <v>ПНС</v>
      </c>
      <c r="B9587" s="442">
        <v>10521</v>
      </c>
    </row>
    <row r="9588" spans="1:2" hidden="1">
      <c r="A9588" s="450" t="str">
        <f>списки!$C$45</f>
        <v>ПНС</v>
      </c>
      <c r="B9588" s="442">
        <v>10522</v>
      </c>
    </row>
    <row r="9589" spans="1:2" hidden="1">
      <c r="A9589" s="450" t="str">
        <f>списки!$C$45</f>
        <v>ПНС</v>
      </c>
      <c r="B9589" s="442">
        <v>10523</v>
      </c>
    </row>
    <row r="9590" spans="1:2" hidden="1">
      <c r="A9590" s="450" t="str">
        <f>списки!$C$45</f>
        <v>ПНС</v>
      </c>
      <c r="B9590" s="442">
        <v>10524</v>
      </c>
    </row>
    <row r="9591" spans="1:2" hidden="1">
      <c r="A9591" s="450" t="str">
        <f>списки!$C$45</f>
        <v>ПНС</v>
      </c>
      <c r="B9591" s="442">
        <v>10525</v>
      </c>
    </row>
    <row r="9592" spans="1:2" hidden="1">
      <c r="A9592" s="450" t="str">
        <f>списки!$C$45</f>
        <v>ПНС</v>
      </c>
      <c r="B9592" s="442">
        <v>10526</v>
      </c>
    </row>
    <row r="9593" spans="1:2" hidden="1">
      <c r="A9593" s="450" t="str">
        <f>списки!$C$45</f>
        <v>ПНС</v>
      </c>
      <c r="B9593" s="442">
        <v>10527</v>
      </c>
    </row>
    <row r="9594" spans="1:2" hidden="1">
      <c r="A9594" s="450" t="str">
        <f>списки!$C$45</f>
        <v>ПНС</v>
      </c>
      <c r="B9594" s="442">
        <v>10528</v>
      </c>
    </row>
    <row r="9595" spans="1:2" hidden="1">
      <c r="A9595" s="450" t="str">
        <f>списки!$C$45</f>
        <v>ПНС</v>
      </c>
      <c r="B9595" s="442">
        <v>10529</v>
      </c>
    </row>
    <row r="9596" spans="1:2" hidden="1">
      <c r="A9596" s="450" t="str">
        <f>списки!$C$45</f>
        <v>ПНС</v>
      </c>
      <c r="B9596" s="442">
        <v>10530</v>
      </c>
    </row>
    <row r="9597" spans="1:2" hidden="1">
      <c r="A9597" s="450" t="str">
        <f>списки!$C$45</f>
        <v>ПНС</v>
      </c>
      <c r="B9597" s="442">
        <v>10531</v>
      </c>
    </row>
    <row r="9598" spans="1:2" hidden="1">
      <c r="A9598" s="450" t="str">
        <f>списки!$C$45</f>
        <v>ПНС</v>
      </c>
      <c r="B9598" s="442">
        <v>10532</v>
      </c>
    </row>
    <row r="9599" spans="1:2" hidden="1">
      <c r="A9599" s="450" t="str">
        <f>списки!$C$45</f>
        <v>ПНС</v>
      </c>
      <c r="B9599" s="442">
        <v>10533</v>
      </c>
    </row>
    <row r="9600" spans="1:2" hidden="1">
      <c r="A9600" s="450" t="str">
        <f>списки!$C$45</f>
        <v>ПНС</v>
      </c>
      <c r="B9600" s="442">
        <v>10534</v>
      </c>
    </row>
    <row r="9601" spans="1:2" hidden="1">
      <c r="A9601" s="450" t="str">
        <f>списки!$C$45</f>
        <v>ПНС</v>
      </c>
      <c r="B9601" s="442">
        <v>10535</v>
      </c>
    </row>
    <row r="9602" spans="1:2" hidden="1">
      <c r="A9602" s="450" t="str">
        <f>списки!$C$45</f>
        <v>ПНС</v>
      </c>
      <c r="B9602" s="442">
        <v>10536</v>
      </c>
    </row>
    <row r="9603" spans="1:2" hidden="1">
      <c r="A9603" s="450" t="str">
        <f>списки!$C$45</f>
        <v>ПНС</v>
      </c>
      <c r="B9603" s="442">
        <v>10537</v>
      </c>
    </row>
    <row r="9604" spans="1:2" hidden="1">
      <c r="A9604" s="450" t="str">
        <f>списки!$C$45</f>
        <v>ПНС</v>
      </c>
      <c r="B9604" s="442">
        <v>10538</v>
      </c>
    </row>
    <row r="9605" spans="1:2" hidden="1">
      <c r="A9605" s="450" t="str">
        <f>списки!$C$45</f>
        <v>ПНС</v>
      </c>
      <c r="B9605" s="442">
        <v>10539</v>
      </c>
    </row>
    <row r="9606" spans="1:2" hidden="1">
      <c r="A9606" s="450" t="str">
        <f>списки!$C$45</f>
        <v>ПНС</v>
      </c>
      <c r="B9606" s="442">
        <v>10540</v>
      </c>
    </row>
    <row r="9607" spans="1:2" hidden="1">
      <c r="A9607" s="450" t="str">
        <f>списки!$C$45</f>
        <v>ПНС</v>
      </c>
      <c r="B9607" s="442">
        <v>10541</v>
      </c>
    </row>
    <row r="9608" spans="1:2" hidden="1">
      <c r="A9608" s="450" t="str">
        <f>списки!$C$45</f>
        <v>ПНС</v>
      </c>
      <c r="B9608" s="442">
        <v>10542</v>
      </c>
    </row>
    <row r="9609" spans="1:2" hidden="1">
      <c r="A9609" s="450" t="str">
        <f>списки!$C$45</f>
        <v>ПНС</v>
      </c>
      <c r="B9609" s="442">
        <v>10543</v>
      </c>
    </row>
    <row r="9610" spans="1:2" hidden="1">
      <c r="A9610" s="450" t="str">
        <f>списки!$C$45</f>
        <v>ПНС</v>
      </c>
      <c r="B9610" s="442">
        <v>10544</v>
      </c>
    </row>
    <row r="9611" spans="1:2" hidden="1">
      <c r="A9611" s="450" t="str">
        <f>списки!$C$45</f>
        <v>ПНС</v>
      </c>
      <c r="B9611" s="442">
        <v>10545</v>
      </c>
    </row>
    <row r="9612" spans="1:2" hidden="1">
      <c r="A9612" s="450" t="str">
        <f>списки!$C$45</f>
        <v>ПНС</v>
      </c>
      <c r="B9612" s="442">
        <v>10546</v>
      </c>
    </row>
    <row r="9613" spans="1:2" hidden="1">
      <c r="A9613" s="450" t="str">
        <f>списки!$C$45</f>
        <v>ПНС</v>
      </c>
      <c r="B9613" s="442">
        <v>10547</v>
      </c>
    </row>
    <row r="9614" spans="1:2" hidden="1">
      <c r="A9614" s="450" t="str">
        <f>списки!$C$45</f>
        <v>ПНС</v>
      </c>
      <c r="B9614" s="442">
        <v>10548</v>
      </c>
    </row>
    <row r="9615" spans="1:2" hidden="1">
      <c r="A9615" s="450" t="str">
        <f>списки!$C$45</f>
        <v>ПНС</v>
      </c>
      <c r="B9615" s="442">
        <v>10549</v>
      </c>
    </row>
    <row r="9616" spans="1:2" hidden="1">
      <c r="A9616" s="450" t="str">
        <f>списки!$C$45</f>
        <v>ПНС</v>
      </c>
      <c r="B9616" s="442">
        <v>10550</v>
      </c>
    </row>
    <row r="9617" spans="1:2" hidden="1">
      <c r="A9617" s="450" t="str">
        <f>списки!$C$45</f>
        <v>ПНС</v>
      </c>
      <c r="B9617" s="442">
        <v>10551</v>
      </c>
    </row>
    <row r="9618" spans="1:2" hidden="1">
      <c r="A9618" s="450" t="str">
        <f>списки!$C$45</f>
        <v>ПНС</v>
      </c>
      <c r="B9618" s="442">
        <v>10552</v>
      </c>
    </row>
    <row r="9619" spans="1:2" hidden="1">
      <c r="A9619" s="450" t="str">
        <f>списки!$C$45</f>
        <v>ПНС</v>
      </c>
      <c r="B9619" s="442">
        <v>10553</v>
      </c>
    </row>
    <row r="9620" spans="1:2" hidden="1">
      <c r="A9620" s="450" t="str">
        <f>списки!$C$45</f>
        <v>ПНС</v>
      </c>
      <c r="B9620" s="442">
        <v>10554</v>
      </c>
    </row>
    <row r="9621" spans="1:2" hidden="1">
      <c r="A9621" s="450" t="str">
        <f>списки!$C$45</f>
        <v>ПНС</v>
      </c>
      <c r="B9621" s="442">
        <v>10555</v>
      </c>
    </row>
    <row r="9622" spans="1:2" hidden="1">
      <c r="A9622" s="450" t="str">
        <f>списки!$C$45</f>
        <v>ПНС</v>
      </c>
      <c r="B9622" s="442">
        <v>10556</v>
      </c>
    </row>
    <row r="9623" spans="1:2" hidden="1">
      <c r="A9623" s="450" t="str">
        <f>списки!$C$45</f>
        <v>ПНС</v>
      </c>
      <c r="B9623" s="442">
        <v>10557</v>
      </c>
    </row>
    <row r="9624" spans="1:2" hidden="1">
      <c r="A9624" s="450" t="str">
        <f>списки!$C$45</f>
        <v>ПНС</v>
      </c>
      <c r="B9624" s="442">
        <v>10558</v>
      </c>
    </row>
    <row r="9625" spans="1:2" hidden="1">
      <c r="A9625" s="450" t="str">
        <f>списки!$C$45</f>
        <v>ПНС</v>
      </c>
      <c r="B9625" s="442">
        <v>10559</v>
      </c>
    </row>
    <row r="9626" spans="1:2" hidden="1">
      <c r="A9626" s="450" t="str">
        <f>списки!$C$45</f>
        <v>ПНС</v>
      </c>
      <c r="B9626" s="442">
        <v>10560</v>
      </c>
    </row>
    <row r="9627" spans="1:2" hidden="1">
      <c r="A9627" s="450" t="str">
        <f>списки!$C$45</f>
        <v>ПНС</v>
      </c>
      <c r="B9627" s="442">
        <v>10561</v>
      </c>
    </row>
    <row r="9628" spans="1:2" hidden="1">
      <c r="A9628" s="450" t="str">
        <f>списки!$C$45</f>
        <v>ПНС</v>
      </c>
      <c r="B9628" s="442">
        <v>10562</v>
      </c>
    </row>
    <row r="9629" spans="1:2" hidden="1">
      <c r="A9629" s="450" t="str">
        <f>списки!$C$45</f>
        <v>ПНС</v>
      </c>
      <c r="B9629" s="442">
        <v>10563</v>
      </c>
    </row>
    <row r="9630" spans="1:2" hidden="1">
      <c r="A9630" s="450" t="str">
        <f>списки!$C$45</f>
        <v>ПНС</v>
      </c>
      <c r="B9630" s="442">
        <v>10564</v>
      </c>
    </row>
    <row r="9631" spans="1:2" hidden="1">
      <c r="A9631" s="450" t="str">
        <f>списки!$C$45</f>
        <v>ПНС</v>
      </c>
      <c r="B9631" s="442">
        <v>10565</v>
      </c>
    </row>
    <row r="9632" spans="1:2" hidden="1">
      <c r="A9632" s="450" t="str">
        <f>списки!$C$45</f>
        <v>ПНС</v>
      </c>
      <c r="B9632" s="442">
        <v>10566</v>
      </c>
    </row>
    <row r="9633" spans="1:2" hidden="1">
      <c r="A9633" s="450" t="str">
        <f>списки!$C$45</f>
        <v>ПНС</v>
      </c>
      <c r="B9633" s="442">
        <v>10567</v>
      </c>
    </row>
    <row r="9634" spans="1:2" hidden="1">
      <c r="A9634" s="450" t="str">
        <f>списки!$C$45</f>
        <v>ПНС</v>
      </c>
      <c r="B9634" s="442">
        <v>10568</v>
      </c>
    </row>
    <row r="9635" spans="1:2" hidden="1">
      <c r="A9635" s="450" t="str">
        <f>списки!$C$45</f>
        <v>ПНС</v>
      </c>
      <c r="B9635" s="442">
        <v>10569</v>
      </c>
    </row>
    <row r="9636" spans="1:2" hidden="1">
      <c r="A9636" s="450" t="str">
        <f>списки!$C$45</f>
        <v>ПНС</v>
      </c>
      <c r="B9636" s="442">
        <v>10570</v>
      </c>
    </row>
    <row r="9637" spans="1:2" hidden="1">
      <c r="A9637" s="450" t="str">
        <f>списки!$C$45</f>
        <v>ПНС</v>
      </c>
      <c r="B9637" s="442">
        <v>10571</v>
      </c>
    </row>
    <row r="9638" spans="1:2" hidden="1">
      <c r="A9638" s="450" t="str">
        <f>списки!$C$45</f>
        <v>ПНС</v>
      </c>
      <c r="B9638" s="442">
        <v>10572</v>
      </c>
    </row>
    <row r="9639" spans="1:2" hidden="1">
      <c r="A9639" s="450" t="str">
        <f>списки!$C$45</f>
        <v>ПНС</v>
      </c>
      <c r="B9639" s="442">
        <v>10573</v>
      </c>
    </row>
    <row r="9640" spans="1:2" hidden="1">
      <c r="A9640" s="450" t="str">
        <f>списки!$C$45</f>
        <v>ПНС</v>
      </c>
      <c r="B9640" s="442">
        <v>10574</v>
      </c>
    </row>
    <row r="9641" spans="1:2" hidden="1">
      <c r="A9641" s="450" t="str">
        <f>списки!$C$45</f>
        <v>ПНС</v>
      </c>
      <c r="B9641" s="442">
        <v>10575</v>
      </c>
    </row>
    <row r="9642" spans="1:2" hidden="1">
      <c r="A9642" s="450" t="str">
        <f>списки!$C$45</f>
        <v>ПНС</v>
      </c>
      <c r="B9642" s="442">
        <v>10576</v>
      </c>
    </row>
    <row r="9643" spans="1:2" hidden="1">
      <c r="A9643" s="450" t="str">
        <f>списки!$C$45</f>
        <v>ПНС</v>
      </c>
      <c r="B9643" s="442">
        <v>10577</v>
      </c>
    </row>
    <row r="9644" spans="1:2" hidden="1">
      <c r="A9644" s="450" t="str">
        <f>списки!$C$45</f>
        <v>ПНС</v>
      </c>
      <c r="B9644" s="442">
        <v>10578</v>
      </c>
    </row>
    <row r="9645" spans="1:2" hidden="1">
      <c r="A9645" s="450" t="str">
        <f>списки!$C$45</f>
        <v>ПНС</v>
      </c>
      <c r="B9645" s="442">
        <v>10579</v>
      </c>
    </row>
    <row r="9646" spans="1:2" hidden="1">
      <c r="A9646" s="450" t="str">
        <f>списки!$C$45</f>
        <v>ПНС</v>
      </c>
      <c r="B9646" s="442">
        <v>10580</v>
      </c>
    </row>
    <row r="9647" spans="1:2" hidden="1">
      <c r="A9647" s="450" t="str">
        <f>списки!$C$45</f>
        <v>ПНС</v>
      </c>
      <c r="B9647" s="442">
        <v>10581</v>
      </c>
    </row>
    <row r="9648" spans="1:2" hidden="1">
      <c r="A9648" s="450" t="str">
        <f>списки!$C$45</f>
        <v>ПНС</v>
      </c>
      <c r="B9648" s="442">
        <v>10582</v>
      </c>
    </row>
    <row r="9649" spans="1:2" hidden="1">
      <c r="A9649" s="450" t="str">
        <f>списки!$C$45</f>
        <v>ПНС</v>
      </c>
      <c r="B9649" s="442">
        <v>10583</v>
      </c>
    </row>
    <row r="9650" spans="1:2" hidden="1">
      <c r="A9650" s="450" t="str">
        <f>списки!$C$45</f>
        <v>ПНС</v>
      </c>
      <c r="B9650" s="442">
        <v>10584</v>
      </c>
    </row>
    <row r="9651" spans="1:2" hidden="1">
      <c r="A9651" s="450" t="str">
        <f>списки!$C$45</f>
        <v>ПНС</v>
      </c>
      <c r="B9651" s="442">
        <v>10585</v>
      </c>
    </row>
    <row r="9652" spans="1:2" hidden="1">
      <c r="A9652" s="450" t="str">
        <f>списки!$C$45</f>
        <v>ПНС</v>
      </c>
      <c r="B9652" s="442">
        <v>10586</v>
      </c>
    </row>
    <row r="9653" spans="1:2" hidden="1">
      <c r="A9653" s="450" t="str">
        <f>списки!$C$45</f>
        <v>ПНС</v>
      </c>
      <c r="B9653" s="442">
        <v>10587</v>
      </c>
    </row>
    <row r="9654" spans="1:2" hidden="1">
      <c r="A9654" s="450" t="str">
        <f>списки!$C$45</f>
        <v>ПНС</v>
      </c>
      <c r="B9654" s="442">
        <v>10588</v>
      </c>
    </row>
    <row r="9655" spans="1:2" hidden="1">
      <c r="A9655" s="450" t="str">
        <f>списки!$C$45</f>
        <v>ПНС</v>
      </c>
      <c r="B9655" s="442">
        <v>10589</v>
      </c>
    </row>
    <row r="9656" spans="1:2" hidden="1">
      <c r="A9656" s="450" t="str">
        <f>списки!$C$45</f>
        <v>ПНС</v>
      </c>
      <c r="B9656" s="442">
        <v>10590</v>
      </c>
    </row>
    <row r="9657" spans="1:2" hidden="1">
      <c r="A9657" s="450" t="str">
        <f>списки!$C$45</f>
        <v>ПНС</v>
      </c>
      <c r="B9657" s="442">
        <v>10591</v>
      </c>
    </row>
    <row r="9658" spans="1:2" hidden="1">
      <c r="A9658" s="450" t="str">
        <f>списки!$C$45</f>
        <v>ПНС</v>
      </c>
      <c r="B9658" s="442">
        <v>10592</v>
      </c>
    </row>
    <row r="9659" spans="1:2" hidden="1">
      <c r="A9659" s="450" t="str">
        <f>списки!$C$45</f>
        <v>ПНС</v>
      </c>
      <c r="B9659" s="442">
        <v>10593</v>
      </c>
    </row>
    <row r="9660" spans="1:2" hidden="1">
      <c r="A9660" s="450" t="str">
        <f>списки!$C$45</f>
        <v>ПНС</v>
      </c>
      <c r="B9660" s="442">
        <v>10594</v>
      </c>
    </row>
    <row r="9661" spans="1:2" hidden="1">
      <c r="A9661" s="450" t="str">
        <f>списки!$C$45</f>
        <v>ПНС</v>
      </c>
      <c r="B9661" s="442">
        <v>10595</v>
      </c>
    </row>
    <row r="9662" spans="1:2" hidden="1">
      <c r="A9662" s="450" t="str">
        <f>списки!$C$45</f>
        <v>ПНС</v>
      </c>
      <c r="B9662" s="442">
        <v>10596</v>
      </c>
    </row>
    <row r="9663" spans="1:2" hidden="1">
      <c r="A9663" s="450" t="str">
        <f>списки!$C$45</f>
        <v>ПНС</v>
      </c>
      <c r="B9663" s="442">
        <v>10597</v>
      </c>
    </row>
    <row r="9664" spans="1:2" hidden="1">
      <c r="A9664" s="450" t="str">
        <f>списки!$C$45</f>
        <v>ПНС</v>
      </c>
      <c r="B9664" s="442">
        <v>10598</v>
      </c>
    </row>
    <row r="9665" spans="1:2" hidden="1">
      <c r="A9665" s="450" t="str">
        <f>списки!$C$45</f>
        <v>ПНС</v>
      </c>
      <c r="B9665" s="442">
        <v>10599</v>
      </c>
    </row>
    <row r="9666" spans="1:2" hidden="1">
      <c r="A9666" s="450" t="str">
        <f>списки!$C$45</f>
        <v>ПНС</v>
      </c>
      <c r="B9666" s="442">
        <v>10600</v>
      </c>
    </row>
    <row r="9667" spans="1:2" hidden="1">
      <c r="A9667" s="450" t="str">
        <f>списки!$C$45</f>
        <v>ПНС</v>
      </c>
      <c r="B9667" s="442">
        <v>10601</v>
      </c>
    </row>
    <row r="9668" spans="1:2" hidden="1">
      <c r="A9668" s="450" t="str">
        <f>списки!$C$45</f>
        <v>ПНС</v>
      </c>
      <c r="B9668" s="442">
        <v>10602</v>
      </c>
    </row>
    <row r="9669" spans="1:2" hidden="1">
      <c r="A9669" s="450" t="str">
        <f>списки!$C$45</f>
        <v>ПНС</v>
      </c>
      <c r="B9669" s="442">
        <v>10603</v>
      </c>
    </row>
    <row r="9670" spans="1:2" hidden="1">
      <c r="A9670" s="450" t="str">
        <f>списки!$C$45</f>
        <v>ПНС</v>
      </c>
      <c r="B9670" s="442">
        <v>10604</v>
      </c>
    </row>
    <row r="9671" spans="1:2" hidden="1">
      <c r="A9671" s="450" t="str">
        <f>списки!$C$45</f>
        <v>ПНС</v>
      </c>
      <c r="B9671" s="442">
        <v>10605</v>
      </c>
    </row>
    <row r="9672" spans="1:2" hidden="1">
      <c r="A9672" s="450" t="str">
        <f>списки!$C$45</f>
        <v>ПНС</v>
      </c>
      <c r="B9672" s="442">
        <v>10606</v>
      </c>
    </row>
    <row r="9673" spans="1:2" hidden="1">
      <c r="A9673" s="450" t="str">
        <f>списки!$C$45</f>
        <v>ПНС</v>
      </c>
      <c r="B9673" s="442">
        <v>10607</v>
      </c>
    </row>
    <row r="9674" spans="1:2" hidden="1">
      <c r="A9674" s="450" t="str">
        <f>списки!$C$45</f>
        <v>ПНС</v>
      </c>
      <c r="B9674" s="442">
        <v>10608</v>
      </c>
    </row>
    <row r="9675" spans="1:2" hidden="1">
      <c r="A9675" s="450" t="str">
        <f>списки!$C$45</f>
        <v>ПНС</v>
      </c>
      <c r="B9675" s="442">
        <v>10609</v>
      </c>
    </row>
    <row r="9676" spans="1:2" hidden="1">
      <c r="A9676" s="450" t="str">
        <f>списки!$C$45</f>
        <v>ПНС</v>
      </c>
      <c r="B9676" s="442">
        <v>10610</v>
      </c>
    </row>
    <row r="9677" spans="1:2" hidden="1">
      <c r="A9677" s="450" t="str">
        <f>списки!$C$45</f>
        <v>ПНС</v>
      </c>
      <c r="B9677" s="442">
        <v>10611</v>
      </c>
    </row>
    <row r="9678" spans="1:2" hidden="1">
      <c r="A9678" s="450" t="str">
        <f>списки!$C$45</f>
        <v>ПНС</v>
      </c>
      <c r="B9678" s="442">
        <v>10612</v>
      </c>
    </row>
    <row r="9679" spans="1:2" hidden="1">
      <c r="A9679" s="450" t="str">
        <f>списки!$C$45</f>
        <v>ПНС</v>
      </c>
      <c r="B9679" s="442">
        <v>10613</v>
      </c>
    </row>
    <row r="9680" spans="1:2" hidden="1">
      <c r="A9680" s="450" t="str">
        <f>списки!$C$45</f>
        <v>ПНС</v>
      </c>
      <c r="B9680" s="442">
        <v>10614</v>
      </c>
    </row>
    <row r="9681" spans="1:2" hidden="1">
      <c r="A9681" s="450" t="str">
        <f>списки!$C$45</f>
        <v>ПНС</v>
      </c>
      <c r="B9681" s="442">
        <v>10615</v>
      </c>
    </row>
    <row r="9682" spans="1:2" hidden="1">
      <c r="A9682" s="450" t="str">
        <f>списки!$C$45</f>
        <v>ПНС</v>
      </c>
      <c r="B9682" s="442">
        <v>10616</v>
      </c>
    </row>
    <row r="9683" spans="1:2" hidden="1">
      <c r="A9683" s="450" t="str">
        <f>списки!$C$45</f>
        <v>ПНС</v>
      </c>
      <c r="B9683" s="442">
        <v>10617</v>
      </c>
    </row>
    <row r="9684" spans="1:2" hidden="1">
      <c r="A9684" s="450" t="str">
        <f>списки!$C$45</f>
        <v>ПНС</v>
      </c>
      <c r="B9684" s="442">
        <v>10618</v>
      </c>
    </row>
    <row r="9685" spans="1:2" hidden="1">
      <c r="A9685" s="450" t="str">
        <f>списки!$C$45</f>
        <v>ПНС</v>
      </c>
      <c r="B9685" s="442">
        <v>10619</v>
      </c>
    </row>
    <row r="9686" spans="1:2" hidden="1">
      <c r="A9686" s="450" t="str">
        <f>списки!$C$45</f>
        <v>ПНС</v>
      </c>
      <c r="B9686" s="442">
        <v>10620</v>
      </c>
    </row>
    <row r="9687" spans="1:2" hidden="1">
      <c r="A9687" s="450" t="str">
        <f>списки!$C$45</f>
        <v>ПНС</v>
      </c>
      <c r="B9687" s="442">
        <v>10621</v>
      </c>
    </row>
    <row r="9688" spans="1:2" hidden="1">
      <c r="A9688" s="450" t="str">
        <f>списки!$C$45</f>
        <v>ПНС</v>
      </c>
      <c r="B9688" s="442">
        <v>10622</v>
      </c>
    </row>
    <row r="9689" spans="1:2" hidden="1">
      <c r="A9689" s="450" t="str">
        <f>списки!$C$45</f>
        <v>ПНС</v>
      </c>
      <c r="B9689" s="442">
        <v>10623</v>
      </c>
    </row>
    <row r="9690" spans="1:2" hidden="1">
      <c r="A9690" s="450" t="str">
        <f>списки!$C$45</f>
        <v>ПНС</v>
      </c>
      <c r="B9690" s="442">
        <v>10624</v>
      </c>
    </row>
    <row r="9691" spans="1:2" hidden="1">
      <c r="A9691" s="450" t="str">
        <f>списки!$C$45</f>
        <v>ПНС</v>
      </c>
      <c r="B9691" s="442">
        <v>10625</v>
      </c>
    </row>
    <row r="9692" spans="1:2" hidden="1">
      <c r="A9692" s="450" t="str">
        <f>списки!$C$45</f>
        <v>ПНС</v>
      </c>
      <c r="B9692" s="442">
        <v>10626</v>
      </c>
    </row>
    <row r="9693" spans="1:2" hidden="1">
      <c r="A9693" s="450" t="str">
        <f>списки!$C$45</f>
        <v>ПНС</v>
      </c>
      <c r="B9693" s="442">
        <v>10627</v>
      </c>
    </row>
    <row r="9694" spans="1:2" hidden="1">
      <c r="A9694" s="450" t="str">
        <f>списки!$C$45</f>
        <v>ПНС</v>
      </c>
      <c r="B9694" s="442">
        <v>10628</v>
      </c>
    </row>
    <row r="9695" spans="1:2" hidden="1">
      <c r="A9695" s="450" t="str">
        <f>списки!$C$45</f>
        <v>ПНС</v>
      </c>
      <c r="B9695" s="442">
        <v>10629</v>
      </c>
    </row>
    <row r="9696" spans="1:2" hidden="1">
      <c r="A9696" s="450" t="str">
        <f>списки!$C$45</f>
        <v>ПНС</v>
      </c>
      <c r="B9696" s="442">
        <v>10630</v>
      </c>
    </row>
    <row r="9697" spans="1:2" hidden="1">
      <c r="A9697" s="450" t="str">
        <f>списки!$C$45</f>
        <v>ПНС</v>
      </c>
      <c r="B9697" s="442">
        <v>10631</v>
      </c>
    </row>
    <row r="9698" spans="1:2" hidden="1">
      <c r="A9698" s="450" t="str">
        <f>списки!$C$45</f>
        <v>ПНС</v>
      </c>
      <c r="B9698" s="442">
        <v>10632</v>
      </c>
    </row>
    <row r="9699" spans="1:2" hidden="1">
      <c r="A9699" s="450" t="str">
        <f>списки!$C$45</f>
        <v>ПНС</v>
      </c>
      <c r="B9699" s="442">
        <v>10633</v>
      </c>
    </row>
    <row r="9700" spans="1:2" hidden="1">
      <c r="A9700" s="450" t="str">
        <f>списки!$C$45</f>
        <v>ПНС</v>
      </c>
      <c r="B9700" s="442">
        <v>10634</v>
      </c>
    </row>
    <row r="9701" spans="1:2" hidden="1">
      <c r="A9701" s="450" t="str">
        <f>списки!$C$45</f>
        <v>ПНС</v>
      </c>
      <c r="B9701" s="442">
        <v>10635</v>
      </c>
    </row>
    <row r="9702" spans="1:2" hidden="1">
      <c r="A9702" s="450" t="str">
        <f>списки!$C$45</f>
        <v>ПНС</v>
      </c>
      <c r="B9702" s="442">
        <v>10636</v>
      </c>
    </row>
    <row r="9703" spans="1:2" hidden="1">
      <c r="A9703" s="450" t="str">
        <f>списки!$C$45</f>
        <v>ПНС</v>
      </c>
      <c r="B9703" s="442">
        <v>10637</v>
      </c>
    </row>
    <row r="9704" spans="1:2" hidden="1">
      <c r="A9704" s="450" t="str">
        <f>списки!$C$45</f>
        <v>ПНС</v>
      </c>
      <c r="B9704" s="442">
        <v>10638</v>
      </c>
    </row>
    <row r="9705" spans="1:2" hidden="1">
      <c r="A9705" s="450" t="str">
        <f>списки!$C$45</f>
        <v>ПНС</v>
      </c>
      <c r="B9705" s="442">
        <v>10639</v>
      </c>
    </row>
    <row r="9706" spans="1:2" hidden="1">
      <c r="A9706" s="450" t="str">
        <f>списки!$C$45</f>
        <v>ПНС</v>
      </c>
      <c r="B9706" s="442">
        <v>10640</v>
      </c>
    </row>
    <row r="9707" spans="1:2" hidden="1">
      <c r="A9707" s="450" t="str">
        <f>списки!$C$45</f>
        <v>ПНС</v>
      </c>
      <c r="B9707" s="442">
        <v>10641</v>
      </c>
    </row>
    <row r="9708" spans="1:2" hidden="1">
      <c r="A9708" s="450" t="str">
        <f>списки!$C$45</f>
        <v>ПНС</v>
      </c>
      <c r="B9708" s="442">
        <v>10642</v>
      </c>
    </row>
    <row r="9709" spans="1:2" hidden="1">
      <c r="A9709" s="450" t="str">
        <f>списки!$C$45</f>
        <v>ПНС</v>
      </c>
      <c r="B9709" s="442">
        <v>10643</v>
      </c>
    </row>
    <row r="9710" spans="1:2" hidden="1">
      <c r="A9710" s="450" t="str">
        <f>списки!$C$45</f>
        <v>ПНС</v>
      </c>
      <c r="B9710" s="442">
        <v>10644</v>
      </c>
    </row>
    <row r="9711" spans="1:2" hidden="1">
      <c r="A9711" s="450" t="str">
        <f>списки!$C$45</f>
        <v>ПНС</v>
      </c>
      <c r="B9711" s="442">
        <v>10645</v>
      </c>
    </row>
    <row r="9712" spans="1:2" hidden="1">
      <c r="A9712" s="450" t="str">
        <f>списки!$C$45</f>
        <v>ПНС</v>
      </c>
      <c r="B9712" s="442">
        <v>10646</v>
      </c>
    </row>
    <row r="9713" spans="1:2" hidden="1">
      <c r="A9713" s="450" t="str">
        <f>списки!$C$45</f>
        <v>ПНС</v>
      </c>
      <c r="B9713" s="442">
        <v>10647</v>
      </c>
    </row>
    <row r="9714" spans="1:2" hidden="1">
      <c r="A9714" s="450" t="str">
        <f>списки!$C$45</f>
        <v>ПНС</v>
      </c>
      <c r="B9714" s="442">
        <v>10648</v>
      </c>
    </row>
    <row r="9715" spans="1:2" hidden="1">
      <c r="A9715" s="450" t="str">
        <f>списки!$C$45</f>
        <v>ПНС</v>
      </c>
      <c r="B9715" s="442">
        <v>10649</v>
      </c>
    </row>
    <row r="9716" spans="1:2" hidden="1">
      <c r="A9716" s="450" t="str">
        <f>списки!$C$45</f>
        <v>ПНС</v>
      </c>
      <c r="B9716" s="442">
        <v>10650</v>
      </c>
    </row>
    <row r="9717" spans="1:2" hidden="1">
      <c r="A9717" s="450" t="str">
        <f>списки!$C$45</f>
        <v>ПНС</v>
      </c>
      <c r="B9717" s="442">
        <v>10651</v>
      </c>
    </row>
    <row r="9718" spans="1:2" hidden="1">
      <c r="A9718" s="450" t="str">
        <f>списки!$C$45</f>
        <v>ПНС</v>
      </c>
      <c r="B9718" s="442">
        <v>10652</v>
      </c>
    </row>
    <row r="9719" spans="1:2" hidden="1">
      <c r="A9719" s="450" t="str">
        <f>списки!$C$45</f>
        <v>ПНС</v>
      </c>
      <c r="B9719" s="442">
        <v>10653</v>
      </c>
    </row>
    <row r="9720" spans="1:2" hidden="1">
      <c r="A9720" s="450" t="str">
        <f>списки!$C$45</f>
        <v>ПНС</v>
      </c>
      <c r="B9720" s="442">
        <v>10654</v>
      </c>
    </row>
    <row r="9721" spans="1:2" hidden="1">
      <c r="A9721" s="450" t="str">
        <f>списки!$C$45</f>
        <v>ПНС</v>
      </c>
      <c r="B9721" s="442">
        <v>10655</v>
      </c>
    </row>
    <row r="9722" spans="1:2" hidden="1">
      <c r="A9722" s="450" t="str">
        <f>списки!$C$45</f>
        <v>ПНС</v>
      </c>
      <c r="B9722" s="442">
        <v>10656</v>
      </c>
    </row>
    <row r="9723" spans="1:2" hidden="1">
      <c r="A9723" s="450" t="str">
        <f>списки!$C$45</f>
        <v>ПНС</v>
      </c>
      <c r="B9723" s="442">
        <v>10657</v>
      </c>
    </row>
    <row r="9724" spans="1:2" hidden="1">
      <c r="A9724" s="450" t="str">
        <f>списки!$C$45</f>
        <v>ПНС</v>
      </c>
      <c r="B9724" s="442">
        <v>10658</v>
      </c>
    </row>
    <row r="9725" spans="1:2" hidden="1">
      <c r="A9725" s="450" t="str">
        <f>списки!$C$45</f>
        <v>ПНС</v>
      </c>
      <c r="B9725" s="442">
        <v>10659</v>
      </c>
    </row>
    <row r="9726" spans="1:2" hidden="1">
      <c r="A9726" s="450" t="str">
        <f>списки!$C$45</f>
        <v>ПНС</v>
      </c>
      <c r="B9726" s="442">
        <v>10660</v>
      </c>
    </row>
    <row r="9727" spans="1:2" hidden="1">
      <c r="A9727" s="450" t="str">
        <f>списки!$C$45</f>
        <v>ПНС</v>
      </c>
      <c r="B9727" s="442">
        <v>10661</v>
      </c>
    </row>
    <row r="9728" spans="1:2" hidden="1">
      <c r="A9728" s="450" t="str">
        <f>списки!$C$45</f>
        <v>ПНС</v>
      </c>
      <c r="B9728" s="442">
        <v>10662</v>
      </c>
    </row>
    <row r="9729" spans="1:2" hidden="1">
      <c r="A9729" s="450" t="str">
        <f>списки!$C$45</f>
        <v>ПНС</v>
      </c>
      <c r="B9729" s="442">
        <v>10663</v>
      </c>
    </row>
    <row r="9730" spans="1:2" hidden="1">
      <c r="A9730" s="450" t="str">
        <f>списки!$C$45</f>
        <v>ПНС</v>
      </c>
      <c r="B9730" s="442">
        <v>10664</v>
      </c>
    </row>
    <row r="9731" spans="1:2" hidden="1">
      <c r="A9731" s="450" t="str">
        <f>списки!$C$45</f>
        <v>ПНС</v>
      </c>
      <c r="B9731" s="442">
        <v>10665</v>
      </c>
    </row>
    <row r="9732" spans="1:2" hidden="1">
      <c r="A9732" s="450" t="str">
        <f>списки!$C$45</f>
        <v>ПНС</v>
      </c>
      <c r="B9732" s="442">
        <v>10666</v>
      </c>
    </row>
    <row r="9733" spans="1:2" hidden="1">
      <c r="A9733" s="450" t="str">
        <f>списки!$C$45</f>
        <v>ПНС</v>
      </c>
      <c r="B9733" s="442">
        <v>10667</v>
      </c>
    </row>
    <row r="9734" spans="1:2" hidden="1">
      <c r="A9734" s="450" t="str">
        <f>списки!$C$45</f>
        <v>ПНС</v>
      </c>
      <c r="B9734" s="442">
        <v>10668</v>
      </c>
    </row>
    <row r="9735" spans="1:2" hidden="1">
      <c r="A9735" s="450" t="str">
        <f>списки!$C$45</f>
        <v>ПНС</v>
      </c>
      <c r="B9735" s="442">
        <v>10669</v>
      </c>
    </row>
    <row r="9736" spans="1:2" hidden="1">
      <c r="A9736" s="450" t="str">
        <f>списки!$C$45</f>
        <v>ПНС</v>
      </c>
      <c r="B9736" s="442">
        <v>10670</v>
      </c>
    </row>
    <row r="9737" spans="1:2" hidden="1">
      <c r="A9737" s="450" t="str">
        <f>списки!$C$45</f>
        <v>ПНС</v>
      </c>
      <c r="B9737" s="442">
        <v>10671</v>
      </c>
    </row>
    <row r="9738" spans="1:2" hidden="1">
      <c r="A9738" s="450" t="str">
        <f>списки!$C$45</f>
        <v>ПНС</v>
      </c>
      <c r="B9738" s="442">
        <v>10672</v>
      </c>
    </row>
    <row r="9739" spans="1:2" hidden="1">
      <c r="A9739" s="450" t="str">
        <f>списки!$C$45</f>
        <v>ПНС</v>
      </c>
      <c r="B9739" s="442">
        <v>10673</v>
      </c>
    </row>
    <row r="9740" spans="1:2" hidden="1">
      <c r="A9740" s="450" t="str">
        <f>списки!$C$45</f>
        <v>ПНС</v>
      </c>
      <c r="B9740" s="442">
        <v>10674</v>
      </c>
    </row>
    <row r="9741" spans="1:2" hidden="1">
      <c r="A9741" s="450" t="str">
        <f>списки!$C$45</f>
        <v>ПНС</v>
      </c>
      <c r="B9741" s="442">
        <v>10675</v>
      </c>
    </row>
    <row r="9742" spans="1:2" hidden="1">
      <c r="A9742" s="450" t="str">
        <f>списки!$C$45</f>
        <v>ПНС</v>
      </c>
      <c r="B9742" s="442">
        <v>10676</v>
      </c>
    </row>
    <row r="9743" spans="1:2" hidden="1">
      <c r="A9743" s="450" t="str">
        <f>списки!$C$45</f>
        <v>ПНС</v>
      </c>
      <c r="B9743" s="442">
        <v>10677</v>
      </c>
    </row>
    <row r="9744" spans="1:2" hidden="1">
      <c r="A9744" s="450" t="str">
        <f>списки!$C$45</f>
        <v>ПНС</v>
      </c>
      <c r="B9744" s="442">
        <v>10678</v>
      </c>
    </row>
    <row r="9745" spans="1:2" hidden="1">
      <c r="A9745" s="450" t="str">
        <f>списки!$C$45</f>
        <v>ПНС</v>
      </c>
      <c r="B9745" s="442">
        <v>10679</v>
      </c>
    </row>
    <row r="9746" spans="1:2" hidden="1">
      <c r="A9746" s="450" t="str">
        <f>списки!$C$45</f>
        <v>ПНС</v>
      </c>
      <c r="B9746" s="442">
        <v>10680</v>
      </c>
    </row>
    <row r="9747" spans="1:2" hidden="1">
      <c r="A9747" s="450" t="str">
        <f>списки!$C$45</f>
        <v>ПНС</v>
      </c>
      <c r="B9747" s="442">
        <v>10681</v>
      </c>
    </row>
    <row r="9748" spans="1:2" hidden="1">
      <c r="A9748" s="450" t="str">
        <f>списки!$C$45</f>
        <v>ПНС</v>
      </c>
      <c r="B9748" s="442">
        <v>10682</v>
      </c>
    </row>
    <row r="9749" spans="1:2" hidden="1">
      <c r="A9749" s="450" t="str">
        <f>списки!$C$45</f>
        <v>ПНС</v>
      </c>
      <c r="B9749" s="442">
        <v>10683</v>
      </c>
    </row>
    <row r="9750" spans="1:2" hidden="1">
      <c r="A9750" s="450" t="str">
        <f>списки!$C$45</f>
        <v>ПНС</v>
      </c>
      <c r="B9750" s="442">
        <v>10684</v>
      </c>
    </row>
    <row r="9751" spans="1:2" hidden="1">
      <c r="A9751" s="450" t="str">
        <f>списки!$C$45</f>
        <v>ПНС</v>
      </c>
      <c r="B9751" s="442">
        <v>10685</v>
      </c>
    </row>
    <row r="9752" spans="1:2" hidden="1">
      <c r="A9752" s="450" t="str">
        <f>списки!$C$45</f>
        <v>ПНС</v>
      </c>
      <c r="B9752" s="442">
        <v>10686</v>
      </c>
    </row>
    <row r="9753" spans="1:2" hidden="1">
      <c r="A9753" s="450" t="str">
        <f>списки!$C$45</f>
        <v>ПНС</v>
      </c>
      <c r="B9753" s="442">
        <v>10687</v>
      </c>
    </row>
    <row r="9754" spans="1:2" hidden="1">
      <c r="A9754" s="450" t="str">
        <f>списки!$C$45</f>
        <v>ПНС</v>
      </c>
      <c r="B9754" s="442">
        <v>10688</v>
      </c>
    </row>
    <row r="9755" spans="1:2" hidden="1">
      <c r="A9755" s="450" t="str">
        <f>списки!$C$45</f>
        <v>ПНС</v>
      </c>
      <c r="B9755" s="442">
        <v>10689</v>
      </c>
    </row>
    <row r="9756" spans="1:2" hidden="1">
      <c r="A9756" s="450" t="str">
        <f>списки!$C$45</f>
        <v>ПНС</v>
      </c>
      <c r="B9756" s="442">
        <v>10690</v>
      </c>
    </row>
    <row r="9757" spans="1:2" hidden="1">
      <c r="A9757" s="450" t="str">
        <f>списки!$C$45</f>
        <v>ПНС</v>
      </c>
      <c r="B9757" s="442">
        <v>10691</v>
      </c>
    </row>
    <row r="9758" spans="1:2" hidden="1">
      <c r="A9758" s="450" t="str">
        <f>списки!$C$45</f>
        <v>ПНС</v>
      </c>
      <c r="B9758" s="442">
        <v>10692</v>
      </c>
    </row>
    <row r="9759" spans="1:2" hidden="1">
      <c r="A9759" s="450" t="str">
        <f>списки!$C$45</f>
        <v>ПНС</v>
      </c>
      <c r="B9759" s="442">
        <v>10693</v>
      </c>
    </row>
    <row r="9760" spans="1:2" hidden="1">
      <c r="A9760" s="450" t="str">
        <f>списки!$C$45</f>
        <v>ПНС</v>
      </c>
      <c r="B9760" s="442">
        <v>10694</v>
      </c>
    </row>
    <row r="9761" spans="1:2" hidden="1">
      <c r="A9761" s="450" t="str">
        <f>списки!$C$45</f>
        <v>ПНС</v>
      </c>
      <c r="B9761" s="442">
        <v>10695</v>
      </c>
    </row>
    <row r="9762" spans="1:2" hidden="1">
      <c r="A9762" s="450" t="str">
        <f>списки!$C$45</f>
        <v>ПНС</v>
      </c>
      <c r="B9762" s="442">
        <v>10696</v>
      </c>
    </row>
    <row r="9763" spans="1:2" hidden="1">
      <c r="A9763" s="450" t="str">
        <f>списки!$C$45</f>
        <v>ПНС</v>
      </c>
      <c r="B9763" s="442">
        <v>10697</v>
      </c>
    </row>
    <row r="9764" spans="1:2" hidden="1">
      <c r="A9764" s="450" t="str">
        <f>списки!$C$45</f>
        <v>ПНС</v>
      </c>
      <c r="B9764" s="442">
        <v>10698</v>
      </c>
    </row>
    <row r="9765" spans="1:2" hidden="1">
      <c r="A9765" s="450" t="str">
        <f>списки!$C$45</f>
        <v>ПНС</v>
      </c>
      <c r="B9765" s="442">
        <v>10699</v>
      </c>
    </row>
    <row r="9766" spans="1:2" hidden="1">
      <c r="A9766" s="450" t="str">
        <f>списки!$C$45</f>
        <v>ПНС</v>
      </c>
      <c r="B9766" s="442">
        <v>10700</v>
      </c>
    </row>
    <row r="9767" spans="1:2" hidden="1">
      <c r="A9767" s="450" t="str">
        <f>списки!$C$45</f>
        <v>ПНС</v>
      </c>
      <c r="B9767" s="442">
        <v>10701</v>
      </c>
    </row>
    <row r="9768" spans="1:2" hidden="1">
      <c r="A9768" s="450" t="str">
        <f>списки!$C$45</f>
        <v>ПНС</v>
      </c>
      <c r="B9768" s="442">
        <v>10702</v>
      </c>
    </row>
    <row r="9769" spans="1:2" hidden="1">
      <c r="A9769" s="450" t="str">
        <f>списки!$C$45</f>
        <v>ПНС</v>
      </c>
      <c r="B9769" s="442">
        <v>10703</v>
      </c>
    </row>
    <row r="9770" spans="1:2" hidden="1">
      <c r="A9770" s="450" t="str">
        <f>списки!$C$45</f>
        <v>ПНС</v>
      </c>
      <c r="B9770" s="442">
        <v>10704</v>
      </c>
    </row>
    <row r="9771" spans="1:2" hidden="1">
      <c r="A9771" s="450" t="str">
        <f>списки!$C$45</f>
        <v>ПНС</v>
      </c>
      <c r="B9771" s="442">
        <v>10705</v>
      </c>
    </row>
    <row r="9772" spans="1:2" hidden="1">
      <c r="A9772" s="450" t="str">
        <f>списки!$C$45</f>
        <v>ПНС</v>
      </c>
      <c r="B9772" s="442">
        <v>10706</v>
      </c>
    </row>
    <row r="9773" spans="1:2" hidden="1">
      <c r="A9773" s="450" t="str">
        <f>списки!$C$45</f>
        <v>ПНС</v>
      </c>
      <c r="B9773" s="442">
        <v>10707</v>
      </c>
    </row>
    <row r="9774" spans="1:2" hidden="1">
      <c r="A9774" s="450" t="str">
        <f>списки!$C$45</f>
        <v>ПНС</v>
      </c>
      <c r="B9774" s="442">
        <v>10708</v>
      </c>
    </row>
    <row r="9775" spans="1:2" hidden="1">
      <c r="A9775" s="450" t="str">
        <f>списки!$C$45</f>
        <v>ПНС</v>
      </c>
      <c r="B9775" s="442">
        <v>10709</v>
      </c>
    </row>
    <row r="9776" spans="1:2" hidden="1">
      <c r="A9776" s="450" t="str">
        <f>списки!$C$45</f>
        <v>ПНС</v>
      </c>
      <c r="B9776" s="442">
        <v>10710</v>
      </c>
    </row>
    <row r="9777" spans="1:2" hidden="1">
      <c r="A9777" s="450" t="str">
        <f>списки!$C$45</f>
        <v>ПНС</v>
      </c>
      <c r="B9777" s="442">
        <v>10711</v>
      </c>
    </row>
    <row r="9778" spans="1:2" hidden="1">
      <c r="A9778" s="450" t="str">
        <f>списки!$C$45</f>
        <v>ПНС</v>
      </c>
      <c r="B9778" s="442">
        <v>10712</v>
      </c>
    </row>
    <row r="9779" spans="1:2" hidden="1">
      <c r="A9779" s="450" t="str">
        <f>списки!$C$45</f>
        <v>ПНС</v>
      </c>
      <c r="B9779" s="442">
        <v>10713</v>
      </c>
    </row>
    <row r="9780" spans="1:2" hidden="1">
      <c r="A9780" s="450" t="str">
        <f>списки!$C$45</f>
        <v>ПНС</v>
      </c>
      <c r="B9780" s="442">
        <v>10714</v>
      </c>
    </row>
    <row r="9781" spans="1:2" hidden="1">
      <c r="A9781" s="450" t="str">
        <f>списки!$C$45</f>
        <v>ПНС</v>
      </c>
      <c r="B9781" s="442">
        <v>10715</v>
      </c>
    </row>
    <row r="9782" spans="1:2" hidden="1">
      <c r="A9782" s="450" t="str">
        <f>списки!$C$45</f>
        <v>ПНС</v>
      </c>
      <c r="B9782" s="442">
        <v>10716</v>
      </c>
    </row>
    <row r="9783" spans="1:2" hidden="1">
      <c r="A9783" s="450" t="str">
        <f>списки!$C$45</f>
        <v>ПНС</v>
      </c>
      <c r="B9783" s="442">
        <v>10717</v>
      </c>
    </row>
    <row r="9784" spans="1:2" hidden="1">
      <c r="A9784" s="450" t="str">
        <f>списки!$C$45</f>
        <v>ПНС</v>
      </c>
      <c r="B9784" s="442">
        <v>10718</v>
      </c>
    </row>
    <row r="9785" spans="1:2" hidden="1">
      <c r="A9785" s="450" t="str">
        <f>списки!$C$45</f>
        <v>ПНС</v>
      </c>
      <c r="B9785" s="442">
        <v>10719</v>
      </c>
    </row>
    <row r="9786" spans="1:2" hidden="1">
      <c r="A9786" s="450" t="str">
        <f>списки!$C$45</f>
        <v>ПНС</v>
      </c>
      <c r="B9786" s="442">
        <v>10720</v>
      </c>
    </row>
    <row r="9787" spans="1:2" hidden="1">
      <c r="A9787" s="450" t="str">
        <f>списки!$C$45</f>
        <v>ПНС</v>
      </c>
      <c r="B9787" s="442">
        <v>10721</v>
      </c>
    </row>
    <row r="9788" spans="1:2" hidden="1">
      <c r="A9788" s="450" t="str">
        <f>списки!$C$45</f>
        <v>ПНС</v>
      </c>
      <c r="B9788" s="442">
        <v>10722</v>
      </c>
    </row>
    <row r="9789" spans="1:2" hidden="1">
      <c r="A9789" s="450" t="str">
        <f>списки!$C$45</f>
        <v>ПНС</v>
      </c>
      <c r="B9789" s="442">
        <v>10723</v>
      </c>
    </row>
    <row r="9790" spans="1:2" hidden="1">
      <c r="A9790" s="450" t="str">
        <f>списки!$C$45</f>
        <v>ПНС</v>
      </c>
      <c r="B9790" s="442">
        <v>10724</v>
      </c>
    </row>
    <row r="9791" spans="1:2" hidden="1">
      <c r="A9791" s="450" t="str">
        <f>списки!$C$45</f>
        <v>ПНС</v>
      </c>
      <c r="B9791" s="442">
        <v>10725</v>
      </c>
    </row>
    <row r="9792" spans="1:2" hidden="1">
      <c r="A9792" s="450" t="str">
        <f>списки!$C$45</f>
        <v>ПНС</v>
      </c>
      <c r="B9792" s="442">
        <v>10726</v>
      </c>
    </row>
    <row r="9793" spans="1:2" hidden="1">
      <c r="A9793" s="450" t="str">
        <f>списки!$C$45</f>
        <v>ПНС</v>
      </c>
      <c r="B9793" s="442">
        <v>10727</v>
      </c>
    </row>
    <row r="9794" spans="1:2" hidden="1">
      <c r="A9794" s="450" t="str">
        <f>списки!$C$45</f>
        <v>ПНС</v>
      </c>
      <c r="B9794" s="442">
        <v>10728</v>
      </c>
    </row>
    <row r="9795" spans="1:2" hidden="1">
      <c r="A9795" s="450" t="str">
        <f>списки!$C$45</f>
        <v>ПНС</v>
      </c>
      <c r="B9795" s="442">
        <v>10729</v>
      </c>
    </row>
    <row r="9796" spans="1:2" hidden="1">
      <c r="A9796" s="450" t="str">
        <f>списки!$C$45</f>
        <v>ПНС</v>
      </c>
      <c r="B9796" s="442">
        <v>10730</v>
      </c>
    </row>
    <row r="9797" spans="1:2" hidden="1">
      <c r="A9797" s="450" t="str">
        <f>списки!$C$45</f>
        <v>ПНС</v>
      </c>
      <c r="B9797" s="442">
        <v>10731</v>
      </c>
    </row>
    <row r="9798" spans="1:2" hidden="1">
      <c r="A9798" s="450" t="str">
        <f>списки!$C$45</f>
        <v>ПНС</v>
      </c>
      <c r="B9798" s="442">
        <v>10732</v>
      </c>
    </row>
    <row r="9799" spans="1:2" hidden="1">
      <c r="A9799" s="450" t="str">
        <f>списки!$C$45</f>
        <v>ПНС</v>
      </c>
      <c r="B9799" s="442">
        <v>10733</v>
      </c>
    </row>
    <row r="9800" spans="1:2" hidden="1">
      <c r="A9800" s="450" t="str">
        <f>списки!$C$45</f>
        <v>ПНС</v>
      </c>
      <c r="B9800" s="442">
        <v>10734</v>
      </c>
    </row>
    <row r="9801" spans="1:2" hidden="1">
      <c r="A9801" s="450" t="str">
        <f>списки!$C$45</f>
        <v>ПНС</v>
      </c>
      <c r="B9801" s="442">
        <v>10735</v>
      </c>
    </row>
    <row r="9802" spans="1:2" hidden="1">
      <c r="A9802" s="450" t="str">
        <f>списки!$C$45</f>
        <v>ПНС</v>
      </c>
      <c r="B9802" s="442">
        <v>10736</v>
      </c>
    </row>
    <row r="9803" spans="1:2" hidden="1">
      <c r="A9803" s="450" t="str">
        <f>списки!$C$45</f>
        <v>ПНС</v>
      </c>
      <c r="B9803" s="442">
        <v>10737</v>
      </c>
    </row>
    <row r="9804" spans="1:2" hidden="1">
      <c r="A9804" s="450" t="str">
        <f>списки!$C$45</f>
        <v>ПНС</v>
      </c>
      <c r="B9804" s="442">
        <v>10738</v>
      </c>
    </row>
    <row r="9805" spans="1:2" hidden="1">
      <c r="A9805" s="450" t="str">
        <f>списки!$C$45</f>
        <v>ПНС</v>
      </c>
      <c r="B9805" s="442">
        <v>10739</v>
      </c>
    </row>
    <row r="9806" spans="1:2" hidden="1">
      <c r="A9806" s="450" t="str">
        <f>списки!$C$45</f>
        <v>ПНС</v>
      </c>
      <c r="B9806" s="442">
        <v>10740</v>
      </c>
    </row>
    <row r="9807" spans="1:2" hidden="1">
      <c r="A9807" s="450" t="str">
        <f>списки!$C$45</f>
        <v>ПНС</v>
      </c>
      <c r="B9807" s="442">
        <v>10741</v>
      </c>
    </row>
    <row r="9808" spans="1:2" hidden="1">
      <c r="A9808" s="450" t="str">
        <f>списки!$C$45</f>
        <v>ПНС</v>
      </c>
      <c r="B9808" s="442">
        <v>10742</v>
      </c>
    </row>
    <row r="9809" spans="1:2" hidden="1">
      <c r="A9809" s="450" t="str">
        <f>списки!$C$45</f>
        <v>ПНС</v>
      </c>
      <c r="B9809" s="442">
        <v>10743</v>
      </c>
    </row>
    <row r="9810" spans="1:2" hidden="1">
      <c r="A9810" s="450" t="str">
        <f>списки!$C$45</f>
        <v>ПНС</v>
      </c>
      <c r="B9810" s="442">
        <v>10744</v>
      </c>
    </row>
    <row r="9811" spans="1:2" hidden="1">
      <c r="A9811" s="450" t="str">
        <f>списки!$C$45</f>
        <v>ПНС</v>
      </c>
      <c r="B9811" s="442">
        <v>10745</v>
      </c>
    </row>
    <row r="9812" spans="1:2" hidden="1">
      <c r="A9812" s="450" t="str">
        <f>списки!$C$45</f>
        <v>ПНС</v>
      </c>
      <c r="B9812" s="442">
        <v>10746</v>
      </c>
    </row>
    <row r="9813" spans="1:2" hidden="1">
      <c r="A9813" s="450" t="str">
        <f>списки!$C$45</f>
        <v>ПНС</v>
      </c>
      <c r="B9813" s="442">
        <v>10747</v>
      </c>
    </row>
    <row r="9814" spans="1:2" hidden="1">
      <c r="A9814" s="450" t="str">
        <f>списки!$C$45</f>
        <v>ПНС</v>
      </c>
      <c r="B9814" s="442">
        <v>10748</v>
      </c>
    </row>
    <row r="9815" spans="1:2" hidden="1">
      <c r="A9815" s="450" t="str">
        <f>списки!$C$45</f>
        <v>ПНС</v>
      </c>
      <c r="B9815" s="442">
        <v>10749</v>
      </c>
    </row>
    <row r="9816" spans="1:2" hidden="1">
      <c r="A9816" s="450" t="str">
        <f>списки!$C$45</f>
        <v>ПНС</v>
      </c>
      <c r="B9816" s="442">
        <v>10750</v>
      </c>
    </row>
    <row r="9817" spans="1:2" hidden="1">
      <c r="A9817" s="450" t="str">
        <f>списки!$C$45</f>
        <v>ПНС</v>
      </c>
      <c r="B9817" s="442">
        <v>10751</v>
      </c>
    </row>
    <row r="9818" spans="1:2" hidden="1">
      <c r="A9818" s="450" t="str">
        <f>списки!$C$45</f>
        <v>ПНС</v>
      </c>
      <c r="B9818" s="442">
        <v>10752</v>
      </c>
    </row>
    <row r="9819" spans="1:2" hidden="1">
      <c r="A9819" s="450" t="str">
        <f>списки!$C$45</f>
        <v>ПНС</v>
      </c>
      <c r="B9819" s="442">
        <v>10753</v>
      </c>
    </row>
    <row r="9820" spans="1:2" hidden="1">
      <c r="A9820" s="450" t="str">
        <f>списки!$C$45</f>
        <v>ПНС</v>
      </c>
      <c r="B9820" s="442">
        <v>10754</v>
      </c>
    </row>
    <row r="9821" spans="1:2" hidden="1">
      <c r="A9821" s="450" t="str">
        <f>списки!$C$45</f>
        <v>ПНС</v>
      </c>
      <c r="B9821" s="442">
        <v>10755</v>
      </c>
    </row>
    <row r="9822" spans="1:2" hidden="1">
      <c r="A9822" s="450" t="str">
        <f>списки!$C$45</f>
        <v>ПНС</v>
      </c>
      <c r="B9822" s="442">
        <v>10756</v>
      </c>
    </row>
    <row r="9823" spans="1:2" hidden="1">
      <c r="A9823" s="450" t="str">
        <f>списки!$C$45</f>
        <v>ПНС</v>
      </c>
      <c r="B9823" s="442">
        <v>10757</v>
      </c>
    </row>
    <row r="9824" spans="1:2" hidden="1">
      <c r="A9824" s="450" t="str">
        <f>списки!$C$45</f>
        <v>ПНС</v>
      </c>
      <c r="B9824" s="442">
        <v>10758</v>
      </c>
    </row>
    <row r="9825" spans="1:2" hidden="1">
      <c r="A9825" s="450" t="str">
        <f>списки!$C$45</f>
        <v>ПНС</v>
      </c>
      <c r="B9825" s="442">
        <v>10759</v>
      </c>
    </row>
    <row r="9826" spans="1:2" hidden="1">
      <c r="A9826" s="450" t="str">
        <f>списки!$C$45</f>
        <v>ПНС</v>
      </c>
      <c r="B9826" s="442">
        <v>10760</v>
      </c>
    </row>
    <row r="9827" spans="1:2" hidden="1">
      <c r="A9827" s="450" t="str">
        <f>списки!$C$45</f>
        <v>ПНС</v>
      </c>
      <c r="B9827" s="442">
        <v>10761</v>
      </c>
    </row>
    <row r="9828" spans="1:2" hidden="1">
      <c r="A9828" s="450" t="str">
        <f>списки!$C$45</f>
        <v>ПНС</v>
      </c>
      <c r="B9828" s="442">
        <v>10762</v>
      </c>
    </row>
    <row r="9829" spans="1:2" hidden="1">
      <c r="A9829" s="450" t="str">
        <f>списки!$C$45</f>
        <v>ПНС</v>
      </c>
      <c r="B9829" s="442">
        <v>10763</v>
      </c>
    </row>
    <row r="9830" spans="1:2" hidden="1">
      <c r="A9830" s="450" t="str">
        <f>списки!$C$45</f>
        <v>ПНС</v>
      </c>
      <c r="B9830" s="442">
        <v>10764</v>
      </c>
    </row>
    <row r="9831" spans="1:2" hidden="1">
      <c r="A9831" s="450" t="str">
        <f>списки!$C$45</f>
        <v>ПНС</v>
      </c>
      <c r="B9831" s="442">
        <v>10765</v>
      </c>
    </row>
    <row r="9832" spans="1:2" hidden="1">
      <c r="A9832" s="450" t="str">
        <f>списки!$C$45</f>
        <v>ПНС</v>
      </c>
      <c r="B9832" s="442">
        <v>10766</v>
      </c>
    </row>
    <row r="9833" spans="1:2" hidden="1">
      <c r="A9833" s="450" t="str">
        <f>списки!$C$45</f>
        <v>ПНС</v>
      </c>
      <c r="B9833" s="442">
        <v>10767</v>
      </c>
    </row>
    <row r="9834" spans="1:2" hidden="1">
      <c r="A9834" s="450" t="str">
        <f>списки!$C$45</f>
        <v>ПНС</v>
      </c>
      <c r="B9834" s="442">
        <v>10768</v>
      </c>
    </row>
    <row r="9835" spans="1:2" hidden="1">
      <c r="A9835" s="450" t="str">
        <f>списки!$C$45</f>
        <v>ПНС</v>
      </c>
      <c r="B9835" s="442">
        <v>10769</v>
      </c>
    </row>
    <row r="9836" spans="1:2" hidden="1">
      <c r="A9836" s="450" t="str">
        <f>списки!$C$45</f>
        <v>ПНС</v>
      </c>
      <c r="B9836" s="442">
        <v>10770</v>
      </c>
    </row>
    <row r="9837" spans="1:2" hidden="1">
      <c r="A9837" s="450" t="str">
        <f>списки!$C$45</f>
        <v>ПНС</v>
      </c>
      <c r="B9837" s="442">
        <v>10771</v>
      </c>
    </row>
    <row r="9838" spans="1:2" hidden="1">
      <c r="A9838" s="450" t="str">
        <f>списки!$C$45</f>
        <v>ПНС</v>
      </c>
      <c r="B9838" s="442">
        <v>10772</v>
      </c>
    </row>
    <row r="9839" spans="1:2" hidden="1">
      <c r="A9839" s="450" t="str">
        <f>списки!$C$45</f>
        <v>ПНС</v>
      </c>
      <c r="B9839" s="442">
        <v>10773</v>
      </c>
    </row>
    <row r="9840" spans="1:2" hidden="1">
      <c r="A9840" s="450" t="str">
        <f>списки!$C$45</f>
        <v>ПНС</v>
      </c>
      <c r="B9840" s="442">
        <v>10774</v>
      </c>
    </row>
    <row r="9841" spans="1:2" hidden="1">
      <c r="A9841" s="450" t="str">
        <f>списки!$C$45</f>
        <v>ПНС</v>
      </c>
      <c r="B9841" s="442">
        <v>10775</v>
      </c>
    </row>
    <row r="9842" spans="1:2" hidden="1">
      <c r="A9842" s="450" t="str">
        <f>списки!$C$45</f>
        <v>ПНС</v>
      </c>
      <c r="B9842" s="442">
        <v>10776</v>
      </c>
    </row>
    <row r="9843" spans="1:2" hidden="1">
      <c r="A9843" s="450" t="str">
        <f>списки!$C$45</f>
        <v>ПНС</v>
      </c>
      <c r="B9843" s="442">
        <v>10777</v>
      </c>
    </row>
    <row r="9844" spans="1:2" hidden="1">
      <c r="A9844" s="450" t="str">
        <f>списки!$C$45</f>
        <v>ПНС</v>
      </c>
      <c r="B9844" s="442">
        <v>10778</v>
      </c>
    </row>
    <row r="9845" spans="1:2" hidden="1">
      <c r="A9845" s="450" t="str">
        <f>списки!$C$45</f>
        <v>ПНС</v>
      </c>
      <c r="B9845" s="442">
        <v>10779</v>
      </c>
    </row>
    <row r="9846" spans="1:2" hidden="1">
      <c r="A9846" s="450" t="str">
        <f>списки!$C$45</f>
        <v>ПНС</v>
      </c>
      <c r="B9846" s="442">
        <v>10780</v>
      </c>
    </row>
    <row r="9847" spans="1:2" hidden="1">
      <c r="A9847" s="450" t="str">
        <f>списки!$C$45</f>
        <v>ПНС</v>
      </c>
      <c r="B9847" s="442">
        <v>10781</v>
      </c>
    </row>
    <row r="9848" spans="1:2" hidden="1">
      <c r="A9848" s="450" t="str">
        <f>списки!$C$45</f>
        <v>ПНС</v>
      </c>
      <c r="B9848" s="442">
        <v>10782</v>
      </c>
    </row>
    <row r="9849" spans="1:2" hidden="1">
      <c r="A9849" s="450" t="str">
        <f>списки!$C$45</f>
        <v>ПНС</v>
      </c>
      <c r="B9849" s="442">
        <v>10783</v>
      </c>
    </row>
    <row r="9850" spans="1:2" hidden="1">
      <c r="A9850" s="450" t="str">
        <f>списки!$C$45</f>
        <v>ПНС</v>
      </c>
      <c r="B9850" s="442">
        <v>10784</v>
      </c>
    </row>
    <row r="9851" spans="1:2" hidden="1">
      <c r="A9851" s="450" t="str">
        <f>списки!$C$45</f>
        <v>ПНС</v>
      </c>
      <c r="B9851" s="442">
        <v>10785</v>
      </c>
    </row>
    <row r="9852" spans="1:2" hidden="1">
      <c r="A9852" s="450" t="str">
        <f>списки!$C$45</f>
        <v>ПНС</v>
      </c>
      <c r="B9852" s="442">
        <v>10786</v>
      </c>
    </row>
    <row r="9853" spans="1:2" hidden="1">
      <c r="A9853" s="450" t="str">
        <f>списки!$C$45</f>
        <v>ПНС</v>
      </c>
      <c r="B9853" s="442">
        <v>10787</v>
      </c>
    </row>
    <row r="9854" spans="1:2" hidden="1">
      <c r="A9854" s="450" t="str">
        <f>списки!$C$45</f>
        <v>ПНС</v>
      </c>
      <c r="B9854" s="442">
        <v>10788</v>
      </c>
    </row>
    <row r="9855" spans="1:2" hidden="1">
      <c r="A9855" s="450" t="str">
        <f>списки!$C$45</f>
        <v>ПНС</v>
      </c>
      <c r="B9855" s="442">
        <v>10789</v>
      </c>
    </row>
    <row r="9856" spans="1:2" hidden="1">
      <c r="A9856" s="450" t="str">
        <f>списки!$C$45</f>
        <v>ПНС</v>
      </c>
      <c r="B9856" s="442">
        <v>10790</v>
      </c>
    </row>
    <row r="9857" spans="1:2" hidden="1">
      <c r="A9857" s="450" t="str">
        <f>списки!$C$45</f>
        <v>ПНС</v>
      </c>
      <c r="B9857" s="442">
        <v>10791</v>
      </c>
    </row>
    <row r="9858" spans="1:2" hidden="1">
      <c r="A9858" s="450" t="str">
        <f>списки!$C$45</f>
        <v>ПНС</v>
      </c>
      <c r="B9858" s="442">
        <v>10792</v>
      </c>
    </row>
    <row r="9859" spans="1:2" hidden="1">
      <c r="A9859" s="450" t="str">
        <f>списки!$C$45</f>
        <v>ПНС</v>
      </c>
      <c r="B9859" s="442">
        <v>10793</v>
      </c>
    </row>
    <row r="9860" spans="1:2" hidden="1">
      <c r="A9860" s="450" t="str">
        <f>списки!$C$45</f>
        <v>ПНС</v>
      </c>
      <c r="B9860" s="442">
        <v>10794</v>
      </c>
    </row>
    <row r="9861" spans="1:2" hidden="1">
      <c r="A9861" s="450" t="str">
        <f>списки!$C$45</f>
        <v>ПНС</v>
      </c>
      <c r="B9861" s="442">
        <v>10795</v>
      </c>
    </row>
    <row r="9862" spans="1:2" hidden="1">
      <c r="A9862" s="450" t="str">
        <f>списки!$C$45</f>
        <v>ПНС</v>
      </c>
      <c r="B9862" s="442">
        <v>10796</v>
      </c>
    </row>
    <row r="9863" spans="1:2" hidden="1">
      <c r="A9863" s="450" t="str">
        <f>списки!$C$45</f>
        <v>ПНС</v>
      </c>
      <c r="B9863" s="442">
        <v>10797</v>
      </c>
    </row>
    <row r="9864" spans="1:2" hidden="1">
      <c r="A9864" s="450" t="str">
        <f>списки!$C$45</f>
        <v>ПНС</v>
      </c>
      <c r="B9864" s="442">
        <v>10798</v>
      </c>
    </row>
    <row r="9865" spans="1:2" hidden="1">
      <c r="A9865" s="450" t="str">
        <f>списки!$C$45</f>
        <v>ПНС</v>
      </c>
      <c r="B9865" s="442">
        <v>10799</v>
      </c>
    </row>
    <row r="9866" spans="1:2" hidden="1">
      <c r="A9866" s="450" t="str">
        <f>списки!$C$45</f>
        <v>ПНС</v>
      </c>
      <c r="B9866" s="442">
        <v>10800</v>
      </c>
    </row>
    <row r="9867" spans="1:2" hidden="1">
      <c r="A9867" s="450" t="str">
        <f>списки!$C$45</f>
        <v>ПНС</v>
      </c>
      <c r="B9867" s="442">
        <v>10801</v>
      </c>
    </row>
    <row r="9868" spans="1:2" hidden="1">
      <c r="A9868" s="450" t="str">
        <f>списки!$C$45</f>
        <v>ПНС</v>
      </c>
      <c r="B9868" s="442">
        <v>10802</v>
      </c>
    </row>
    <row r="9869" spans="1:2" hidden="1">
      <c r="A9869" s="450" t="str">
        <f>списки!$C$45</f>
        <v>ПНС</v>
      </c>
      <c r="B9869" s="442">
        <v>10803</v>
      </c>
    </row>
    <row r="9870" spans="1:2" hidden="1">
      <c r="A9870" s="450" t="str">
        <f>списки!$C$45</f>
        <v>ПНС</v>
      </c>
      <c r="B9870" s="442">
        <v>10804</v>
      </c>
    </row>
    <row r="9871" spans="1:2" hidden="1">
      <c r="A9871" s="450" t="str">
        <f>списки!$C$45</f>
        <v>ПНС</v>
      </c>
      <c r="B9871" s="442">
        <v>10805</v>
      </c>
    </row>
    <row r="9872" spans="1:2" hidden="1">
      <c r="A9872" s="450" t="str">
        <f>списки!$C$45</f>
        <v>ПНС</v>
      </c>
      <c r="B9872" s="442">
        <v>10806</v>
      </c>
    </row>
    <row r="9873" spans="1:2" hidden="1">
      <c r="A9873" s="450" t="str">
        <f>списки!$C$45</f>
        <v>ПНС</v>
      </c>
      <c r="B9873" s="442">
        <v>10807</v>
      </c>
    </row>
    <row r="9874" spans="1:2" hidden="1">
      <c r="A9874" s="450" t="str">
        <f>списки!$C$45</f>
        <v>ПНС</v>
      </c>
      <c r="B9874" s="442">
        <v>10808</v>
      </c>
    </row>
    <row r="9875" spans="1:2" hidden="1">
      <c r="A9875" s="450" t="str">
        <f>списки!$C$45</f>
        <v>ПНС</v>
      </c>
      <c r="B9875" s="442">
        <v>10809</v>
      </c>
    </row>
    <row r="9876" spans="1:2" hidden="1">
      <c r="A9876" s="450" t="str">
        <f>списки!$C$45</f>
        <v>ПНС</v>
      </c>
      <c r="B9876" s="442">
        <v>10810</v>
      </c>
    </row>
    <row r="9877" spans="1:2" hidden="1">
      <c r="A9877" s="450" t="str">
        <f>списки!$C$45</f>
        <v>ПНС</v>
      </c>
      <c r="B9877" s="442">
        <v>10811</v>
      </c>
    </row>
    <row r="9878" spans="1:2" hidden="1">
      <c r="A9878" s="450" t="str">
        <f>списки!$C$45</f>
        <v>ПНС</v>
      </c>
      <c r="B9878" s="442">
        <v>10812</v>
      </c>
    </row>
    <row r="9879" spans="1:2" hidden="1">
      <c r="A9879" s="450" t="str">
        <f>списки!$C$45</f>
        <v>ПНС</v>
      </c>
      <c r="B9879" s="442">
        <v>10813</v>
      </c>
    </row>
    <row r="9880" spans="1:2" hidden="1">
      <c r="A9880" s="450" t="str">
        <f>списки!$C$45</f>
        <v>ПНС</v>
      </c>
      <c r="B9880" s="442">
        <v>10814</v>
      </c>
    </row>
    <row r="9881" spans="1:2" hidden="1">
      <c r="A9881" s="450" t="str">
        <f>списки!$C$45</f>
        <v>ПНС</v>
      </c>
      <c r="B9881" s="442">
        <v>10815</v>
      </c>
    </row>
    <row r="9882" spans="1:2" hidden="1">
      <c r="A9882" s="450" t="str">
        <f>списки!$C$45</f>
        <v>ПНС</v>
      </c>
      <c r="B9882" s="442">
        <v>10816</v>
      </c>
    </row>
    <row r="9883" spans="1:2" hidden="1">
      <c r="A9883" s="450" t="str">
        <f>списки!$C$45</f>
        <v>ПНС</v>
      </c>
      <c r="B9883" s="442">
        <v>10817</v>
      </c>
    </row>
    <row r="9884" spans="1:2" hidden="1">
      <c r="A9884" s="450" t="str">
        <f>списки!$C$45</f>
        <v>ПНС</v>
      </c>
      <c r="B9884" s="442">
        <v>10818</v>
      </c>
    </row>
    <row r="9885" spans="1:2" hidden="1">
      <c r="A9885" s="450" t="str">
        <f>списки!$C$45</f>
        <v>ПНС</v>
      </c>
      <c r="B9885" s="442">
        <v>10819</v>
      </c>
    </row>
    <row r="9886" spans="1:2" hidden="1">
      <c r="A9886" s="450" t="str">
        <f>списки!$C$45</f>
        <v>ПНС</v>
      </c>
      <c r="B9886" s="442">
        <v>10820</v>
      </c>
    </row>
    <row r="9887" spans="1:2" hidden="1">
      <c r="A9887" s="450" t="str">
        <f>списки!$C$45</f>
        <v>ПНС</v>
      </c>
      <c r="B9887" s="442">
        <v>10821</v>
      </c>
    </row>
    <row r="9888" spans="1:2" hidden="1">
      <c r="A9888" s="450" t="str">
        <f>списки!$C$45</f>
        <v>ПНС</v>
      </c>
      <c r="B9888" s="442">
        <v>10822</v>
      </c>
    </row>
    <row r="9889" spans="1:2" hidden="1">
      <c r="A9889" s="450" t="str">
        <f>списки!$C$45</f>
        <v>ПНС</v>
      </c>
      <c r="B9889" s="442">
        <v>10823</v>
      </c>
    </row>
    <row r="9890" spans="1:2" hidden="1">
      <c r="A9890" s="450" t="str">
        <f>списки!$C$45</f>
        <v>ПНС</v>
      </c>
      <c r="B9890" s="442">
        <v>10824</v>
      </c>
    </row>
    <row r="9891" spans="1:2" hidden="1">
      <c r="A9891" s="450" t="str">
        <f>списки!$C$45</f>
        <v>ПНС</v>
      </c>
      <c r="B9891" s="442">
        <v>10825</v>
      </c>
    </row>
    <row r="9892" spans="1:2" hidden="1">
      <c r="A9892" s="450" t="str">
        <f>списки!$C$45</f>
        <v>ПНС</v>
      </c>
      <c r="B9892" s="442">
        <v>10826</v>
      </c>
    </row>
    <row r="9893" spans="1:2" hidden="1">
      <c r="A9893" s="450" t="str">
        <f>списки!$C$45</f>
        <v>ПНС</v>
      </c>
      <c r="B9893" s="442">
        <v>10827</v>
      </c>
    </row>
    <row r="9894" spans="1:2" hidden="1">
      <c r="A9894" s="450" t="str">
        <f>списки!$C$45</f>
        <v>ПНС</v>
      </c>
      <c r="B9894" s="442">
        <v>10828</v>
      </c>
    </row>
    <row r="9895" spans="1:2" hidden="1">
      <c r="A9895" s="450" t="str">
        <f>списки!$C$45</f>
        <v>ПНС</v>
      </c>
      <c r="B9895" s="442">
        <v>10829</v>
      </c>
    </row>
    <row r="9896" spans="1:2" hidden="1">
      <c r="A9896" s="450" t="str">
        <f>списки!$C$45</f>
        <v>ПНС</v>
      </c>
      <c r="B9896" s="442">
        <v>10830</v>
      </c>
    </row>
    <row r="9897" spans="1:2" hidden="1">
      <c r="A9897" s="450" t="str">
        <f>списки!$C$45</f>
        <v>ПНС</v>
      </c>
      <c r="B9897" s="442">
        <v>10831</v>
      </c>
    </row>
    <row r="9898" spans="1:2" hidden="1">
      <c r="A9898" s="450" t="str">
        <f>списки!$C$45</f>
        <v>ПНС</v>
      </c>
      <c r="B9898" s="442">
        <v>10832</v>
      </c>
    </row>
    <row r="9899" spans="1:2" hidden="1">
      <c r="A9899" s="450" t="str">
        <f>списки!$C$45</f>
        <v>ПНС</v>
      </c>
      <c r="B9899" s="442">
        <v>10833</v>
      </c>
    </row>
    <row r="9900" spans="1:2" hidden="1">
      <c r="A9900" s="450" t="str">
        <f>списки!$C$45</f>
        <v>ПНС</v>
      </c>
      <c r="B9900" s="442">
        <v>10834</v>
      </c>
    </row>
    <row r="9901" spans="1:2" hidden="1">
      <c r="A9901" s="450" t="str">
        <f>списки!$C$45</f>
        <v>ПНС</v>
      </c>
      <c r="B9901" s="442">
        <v>10835</v>
      </c>
    </row>
    <row r="9902" spans="1:2" hidden="1">
      <c r="A9902" s="450" t="str">
        <f>списки!$C$45</f>
        <v>ПНС</v>
      </c>
      <c r="B9902" s="442">
        <v>10836</v>
      </c>
    </row>
    <row r="9903" spans="1:2" hidden="1">
      <c r="A9903" s="450" t="str">
        <f>списки!$C$45</f>
        <v>ПНС</v>
      </c>
      <c r="B9903" s="442">
        <v>10837</v>
      </c>
    </row>
    <row r="9904" spans="1:2" hidden="1">
      <c r="A9904" s="450" t="str">
        <f>списки!$C$45</f>
        <v>ПНС</v>
      </c>
      <c r="B9904" s="442">
        <v>10838</v>
      </c>
    </row>
    <row r="9905" spans="1:2" hidden="1">
      <c r="A9905" s="450" t="str">
        <f>списки!$C$45</f>
        <v>ПНС</v>
      </c>
      <c r="B9905" s="442">
        <v>10839</v>
      </c>
    </row>
    <row r="9906" spans="1:2" hidden="1">
      <c r="A9906" s="450" t="str">
        <f>списки!$C$45</f>
        <v>ПНС</v>
      </c>
      <c r="B9906" s="442">
        <v>10840</v>
      </c>
    </row>
    <row r="9907" spans="1:2" hidden="1">
      <c r="A9907" s="450" t="str">
        <f>списки!$C$45</f>
        <v>ПНС</v>
      </c>
      <c r="B9907" s="442">
        <v>10841</v>
      </c>
    </row>
    <row r="9908" spans="1:2" hidden="1">
      <c r="A9908" s="450" t="str">
        <f>списки!$C$45</f>
        <v>ПНС</v>
      </c>
      <c r="B9908" s="442">
        <v>10842</v>
      </c>
    </row>
    <row r="9909" spans="1:2" hidden="1">
      <c r="A9909" s="450" t="str">
        <f>списки!$C$45</f>
        <v>ПНС</v>
      </c>
      <c r="B9909" s="442">
        <v>10843</v>
      </c>
    </row>
    <row r="9910" spans="1:2" hidden="1">
      <c r="A9910" s="450" t="str">
        <f>списки!$C$45</f>
        <v>ПНС</v>
      </c>
      <c r="B9910" s="442">
        <v>10844</v>
      </c>
    </row>
    <row r="9911" spans="1:2" hidden="1">
      <c r="A9911" s="450" t="str">
        <f>списки!$C$45</f>
        <v>ПНС</v>
      </c>
      <c r="B9911" s="442">
        <v>10845</v>
      </c>
    </row>
    <row r="9912" spans="1:2" hidden="1">
      <c r="A9912" s="450" t="str">
        <f>списки!$C$45</f>
        <v>ПНС</v>
      </c>
      <c r="B9912" s="442">
        <v>10846</v>
      </c>
    </row>
    <row r="9913" spans="1:2" hidden="1">
      <c r="A9913" s="450" t="str">
        <f>списки!$C$45</f>
        <v>ПНС</v>
      </c>
      <c r="B9913" s="442">
        <v>10847</v>
      </c>
    </row>
    <row r="9914" spans="1:2" hidden="1">
      <c r="A9914" s="450" t="str">
        <f>списки!$C$45</f>
        <v>ПНС</v>
      </c>
      <c r="B9914" s="442">
        <v>10848</v>
      </c>
    </row>
    <row r="9915" spans="1:2" hidden="1">
      <c r="A9915" s="450" t="str">
        <f>списки!$C$45</f>
        <v>ПНС</v>
      </c>
      <c r="B9915" s="442">
        <v>10849</v>
      </c>
    </row>
    <row r="9916" spans="1:2" hidden="1">
      <c r="A9916" s="450" t="str">
        <f>списки!$C$45</f>
        <v>ПНС</v>
      </c>
      <c r="B9916" s="442">
        <v>10850</v>
      </c>
    </row>
    <row r="9917" spans="1:2" hidden="1">
      <c r="A9917" s="450" t="str">
        <f>списки!$C$45</f>
        <v>ПНС</v>
      </c>
      <c r="B9917" s="442">
        <v>10851</v>
      </c>
    </row>
    <row r="9918" spans="1:2" hidden="1">
      <c r="A9918" s="450" t="str">
        <f>списки!$C$45</f>
        <v>ПНС</v>
      </c>
      <c r="B9918" s="442">
        <v>10852</v>
      </c>
    </row>
    <row r="9919" spans="1:2" hidden="1">
      <c r="A9919" s="450" t="str">
        <f>списки!$C$45</f>
        <v>ПНС</v>
      </c>
      <c r="B9919" s="442">
        <v>10853</v>
      </c>
    </row>
    <row r="9920" spans="1:2" hidden="1">
      <c r="A9920" s="450" t="str">
        <f>списки!$C$45</f>
        <v>ПНС</v>
      </c>
      <c r="B9920" s="442">
        <v>10854</v>
      </c>
    </row>
    <row r="9921" spans="1:2" hidden="1">
      <c r="A9921" s="450" t="str">
        <f>списки!$C$45</f>
        <v>ПНС</v>
      </c>
      <c r="B9921" s="442">
        <v>10855</v>
      </c>
    </row>
    <row r="9922" spans="1:2" hidden="1">
      <c r="A9922" s="450" t="str">
        <f>списки!$C$45</f>
        <v>ПНС</v>
      </c>
      <c r="B9922" s="442">
        <v>10856</v>
      </c>
    </row>
    <row r="9923" spans="1:2" hidden="1">
      <c r="A9923" s="450" t="str">
        <f>списки!$C$45</f>
        <v>ПНС</v>
      </c>
      <c r="B9923" s="442">
        <v>10857</v>
      </c>
    </row>
    <row r="9924" spans="1:2" hidden="1">
      <c r="A9924" s="450" t="str">
        <f>списки!$C$45</f>
        <v>ПНС</v>
      </c>
      <c r="B9924" s="442">
        <v>10858</v>
      </c>
    </row>
    <row r="9925" spans="1:2" hidden="1">
      <c r="A9925" s="450" t="str">
        <f>списки!$C$45</f>
        <v>ПНС</v>
      </c>
      <c r="B9925" s="442">
        <v>10859</v>
      </c>
    </row>
    <row r="9926" spans="1:2" hidden="1">
      <c r="A9926" s="450" t="str">
        <f>списки!$C$45</f>
        <v>ПНС</v>
      </c>
      <c r="B9926" s="442">
        <v>10860</v>
      </c>
    </row>
    <row r="9927" spans="1:2" hidden="1">
      <c r="A9927" s="450" t="str">
        <f>списки!$C$45</f>
        <v>ПНС</v>
      </c>
      <c r="B9927" s="442">
        <v>10861</v>
      </c>
    </row>
    <row r="9928" spans="1:2" hidden="1">
      <c r="A9928" s="450" t="str">
        <f>списки!$C$45</f>
        <v>ПНС</v>
      </c>
      <c r="B9928" s="442">
        <v>10862</v>
      </c>
    </row>
    <row r="9929" spans="1:2" hidden="1">
      <c r="A9929" s="450" t="str">
        <f>списки!$C$45</f>
        <v>ПНС</v>
      </c>
      <c r="B9929" s="442">
        <v>10863</v>
      </c>
    </row>
    <row r="9930" spans="1:2" hidden="1">
      <c r="A9930" s="450" t="str">
        <f>списки!$C$45</f>
        <v>ПНС</v>
      </c>
      <c r="B9930" s="442">
        <v>10864</v>
      </c>
    </row>
    <row r="9931" spans="1:2" hidden="1">
      <c r="A9931" s="450" t="str">
        <f>списки!$C$45</f>
        <v>ПНС</v>
      </c>
      <c r="B9931" s="442">
        <v>10865</v>
      </c>
    </row>
    <row r="9932" spans="1:2" hidden="1">
      <c r="A9932" s="450" t="str">
        <f>списки!$C$45</f>
        <v>ПНС</v>
      </c>
      <c r="B9932" s="442">
        <v>10866</v>
      </c>
    </row>
    <row r="9933" spans="1:2" hidden="1">
      <c r="A9933" s="450" t="str">
        <f>списки!$C$45</f>
        <v>ПНС</v>
      </c>
      <c r="B9933" s="442">
        <v>10867</v>
      </c>
    </row>
    <row r="9934" spans="1:2" hidden="1">
      <c r="A9934" s="450" t="str">
        <f>списки!$C$45</f>
        <v>ПНС</v>
      </c>
      <c r="B9934" s="442">
        <v>10868</v>
      </c>
    </row>
    <row r="9935" spans="1:2" hidden="1">
      <c r="A9935" s="450" t="str">
        <f>списки!$C$45</f>
        <v>ПНС</v>
      </c>
      <c r="B9935" s="442">
        <v>10869</v>
      </c>
    </row>
    <row r="9936" spans="1:2" hidden="1">
      <c r="A9936" s="450" t="str">
        <f>списки!$C$45</f>
        <v>ПНС</v>
      </c>
      <c r="B9936" s="442">
        <v>10870</v>
      </c>
    </row>
    <row r="9937" spans="1:2" hidden="1">
      <c r="A9937" s="450" t="str">
        <f>списки!$C$45</f>
        <v>ПНС</v>
      </c>
      <c r="B9937" s="442">
        <v>10871</v>
      </c>
    </row>
    <row r="9938" spans="1:2" hidden="1">
      <c r="A9938" s="450" t="str">
        <f>списки!$C$45</f>
        <v>ПНС</v>
      </c>
      <c r="B9938" s="442">
        <v>10872</v>
      </c>
    </row>
    <row r="9939" spans="1:2" hidden="1">
      <c r="A9939" s="450" t="str">
        <f>списки!$C$45</f>
        <v>ПНС</v>
      </c>
      <c r="B9939" s="442">
        <v>10873</v>
      </c>
    </row>
    <row r="9940" spans="1:2" hidden="1">
      <c r="A9940" s="450" t="str">
        <f>списки!$C$45</f>
        <v>ПНС</v>
      </c>
      <c r="B9940" s="442">
        <v>10874</v>
      </c>
    </row>
    <row r="9941" spans="1:2" hidden="1">
      <c r="A9941" s="450" t="str">
        <f>списки!$C$45</f>
        <v>ПНС</v>
      </c>
      <c r="B9941" s="442">
        <v>10875</v>
      </c>
    </row>
    <row r="9942" spans="1:2" hidden="1">
      <c r="A9942" s="450" t="str">
        <f>списки!$C$45</f>
        <v>ПНС</v>
      </c>
      <c r="B9942" s="442">
        <v>10876</v>
      </c>
    </row>
    <row r="9943" spans="1:2" hidden="1">
      <c r="A9943" s="450" t="str">
        <f>списки!$C$45</f>
        <v>ПНС</v>
      </c>
      <c r="B9943" s="442">
        <v>10877</v>
      </c>
    </row>
    <row r="9944" spans="1:2" hidden="1">
      <c r="A9944" s="450" t="str">
        <f>списки!$C$45</f>
        <v>ПНС</v>
      </c>
      <c r="B9944" s="442">
        <v>10878</v>
      </c>
    </row>
    <row r="9945" spans="1:2" hidden="1">
      <c r="A9945" s="450" t="str">
        <f>списки!$C$45</f>
        <v>ПНС</v>
      </c>
      <c r="B9945" s="442">
        <v>10879</v>
      </c>
    </row>
    <row r="9946" spans="1:2" hidden="1">
      <c r="A9946" s="450" t="str">
        <f>списки!$C$45</f>
        <v>ПНС</v>
      </c>
      <c r="B9946" s="442">
        <v>10880</v>
      </c>
    </row>
    <row r="9947" spans="1:2" hidden="1">
      <c r="A9947" s="450" t="str">
        <f>списки!$C$45</f>
        <v>ПНС</v>
      </c>
      <c r="B9947" s="442">
        <v>10881</v>
      </c>
    </row>
    <row r="9948" spans="1:2" hidden="1">
      <c r="A9948" s="450" t="str">
        <f>списки!$C$45</f>
        <v>ПНС</v>
      </c>
      <c r="B9948" s="442">
        <v>10882</v>
      </c>
    </row>
    <row r="9949" spans="1:2" hidden="1">
      <c r="A9949" s="450" t="str">
        <f>списки!$C$45</f>
        <v>ПНС</v>
      </c>
      <c r="B9949" s="442">
        <v>10883</v>
      </c>
    </row>
    <row r="9950" spans="1:2" hidden="1">
      <c r="A9950" s="450" t="str">
        <f>списки!$C$45</f>
        <v>ПНС</v>
      </c>
      <c r="B9950" s="442">
        <v>10884</v>
      </c>
    </row>
    <row r="9951" spans="1:2" hidden="1">
      <c r="A9951" s="450" t="str">
        <f>списки!$C$45</f>
        <v>ПНС</v>
      </c>
      <c r="B9951" s="442">
        <v>10885</v>
      </c>
    </row>
    <row r="9952" spans="1:2" hidden="1">
      <c r="A9952" s="450" t="str">
        <f>списки!$C$45</f>
        <v>ПНС</v>
      </c>
      <c r="B9952" s="442">
        <v>10886</v>
      </c>
    </row>
    <row r="9953" spans="1:2" hidden="1">
      <c r="A9953" s="450" t="str">
        <f>списки!$C$45</f>
        <v>ПНС</v>
      </c>
      <c r="B9953" s="442">
        <v>10887</v>
      </c>
    </row>
    <row r="9954" spans="1:2" hidden="1">
      <c r="A9954" s="450" t="str">
        <f>списки!$C$45</f>
        <v>ПНС</v>
      </c>
      <c r="B9954" s="442">
        <v>10888</v>
      </c>
    </row>
    <row r="9955" spans="1:2" hidden="1">
      <c r="A9955" s="450" t="str">
        <f>списки!$C$45</f>
        <v>ПНС</v>
      </c>
      <c r="B9955" s="442">
        <v>10889</v>
      </c>
    </row>
    <row r="9956" spans="1:2" hidden="1">
      <c r="A9956" s="450" t="str">
        <f>списки!$C$45</f>
        <v>ПНС</v>
      </c>
      <c r="B9956" s="442">
        <v>10890</v>
      </c>
    </row>
    <row r="9957" spans="1:2" hidden="1">
      <c r="A9957" s="450" t="str">
        <f>списки!$C$45</f>
        <v>ПНС</v>
      </c>
      <c r="B9957" s="442">
        <v>10891</v>
      </c>
    </row>
    <row r="9958" spans="1:2" hidden="1">
      <c r="A9958" s="450" t="str">
        <f>списки!$C$45</f>
        <v>ПНС</v>
      </c>
      <c r="B9958" s="442">
        <v>10892</v>
      </c>
    </row>
    <row r="9959" spans="1:2" hidden="1">
      <c r="A9959" s="450" t="str">
        <f>списки!$C$45</f>
        <v>ПНС</v>
      </c>
      <c r="B9959" s="442">
        <v>10893</v>
      </c>
    </row>
    <row r="9960" spans="1:2" hidden="1">
      <c r="A9960" s="450" t="str">
        <f>списки!$C$45</f>
        <v>ПНС</v>
      </c>
      <c r="B9960" s="442">
        <v>10894</v>
      </c>
    </row>
    <row r="9961" spans="1:2" hidden="1">
      <c r="A9961" s="450" t="str">
        <f>списки!$C$45</f>
        <v>ПНС</v>
      </c>
      <c r="B9961" s="442">
        <v>10895</v>
      </c>
    </row>
    <row r="9962" spans="1:2" hidden="1">
      <c r="A9962" s="450" t="str">
        <f>списки!$C$45</f>
        <v>ПНС</v>
      </c>
      <c r="B9962" s="442">
        <v>10896</v>
      </c>
    </row>
    <row r="9963" spans="1:2" hidden="1">
      <c r="A9963" s="450" t="str">
        <f>списки!$C$45</f>
        <v>ПНС</v>
      </c>
      <c r="B9963" s="442">
        <v>10897</v>
      </c>
    </row>
    <row r="9964" spans="1:2" hidden="1">
      <c r="A9964" s="450" t="str">
        <f>списки!$C$45</f>
        <v>ПНС</v>
      </c>
      <c r="B9964" s="442">
        <v>10898</v>
      </c>
    </row>
    <row r="9965" spans="1:2" hidden="1">
      <c r="A9965" s="450" t="str">
        <f>списки!$C$45</f>
        <v>ПНС</v>
      </c>
      <c r="B9965" s="442">
        <v>10899</v>
      </c>
    </row>
    <row r="9966" spans="1:2" hidden="1">
      <c r="A9966" s="450" t="str">
        <f>списки!$C$45</f>
        <v>ПНС</v>
      </c>
      <c r="B9966" s="442">
        <v>10900</v>
      </c>
    </row>
    <row r="9967" spans="1:2" hidden="1">
      <c r="A9967" s="450" t="str">
        <f>списки!$C$45</f>
        <v>ПНС</v>
      </c>
      <c r="B9967" s="442">
        <v>10901</v>
      </c>
    </row>
    <row r="9968" spans="1:2" hidden="1">
      <c r="A9968" s="450" t="str">
        <f>списки!$C$45</f>
        <v>ПНС</v>
      </c>
      <c r="B9968" s="442">
        <v>10902</v>
      </c>
    </row>
    <row r="9969" spans="1:2" hidden="1">
      <c r="A9969" s="450" t="str">
        <f>списки!$C$45</f>
        <v>ПНС</v>
      </c>
      <c r="B9969" s="442">
        <v>10903</v>
      </c>
    </row>
    <row r="9970" spans="1:2" hidden="1">
      <c r="A9970" s="450" t="str">
        <f>списки!$C$45</f>
        <v>ПНС</v>
      </c>
      <c r="B9970" s="442">
        <v>10904</v>
      </c>
    </row>
    <row r="9971" spans="1:2" hidden="1">
      <c r="A9971" s="450" t="str">
        <f>списки!$C$45</f>
        <v>ПНС</v>
      </c>
      <c r="B9971" s="442">
        <v>10905</v>
      </c>
    </row>
    <row r="9972" spans="1:2" hidden="1">
      <c r="A9972" s="450" t="str">
        <f>списки!$C$45</f>
        <v>ПНС</v>
      </c>
      <c r="B9972" s="442">
        <v>10906</v>
      </c>
    </row>
    <row r="9973" spans="1:2" hidden="1">
      <c r="A9973" s="450" t="str">
        <f>списки!$C$45</f>
        <v>ПНС</v>
      </c>
      <c r="B9973" s="442">
        <v>10907</v>
      </c>
    </row>
    <row r="9974" spans="1:2" hidden="1">
      <c r="A9974" s="450" t="str">
        <f>списки!$C$45</f>
        <v>ПНС</v>
      </c>
      <c r="B9974" s="442">
        <v>10908</v>
      </c>
    </row>
    <row r="9975" spans="1:2" hidden="1">
      <c r="A9975" s="450" t="str">
        <f>списки!$C$45</f>
        <v>ПНС</v>
      </c>
      <c r="B9975" s="442">
        <v>10909</v>
      </c>
    </row>
    <row r="9976" spans="1:2" hidden="1">
      <c r="A9976" s="450" t="str">
        <f>списки!$C$45</f>
        <v>ПНС</v>
      </c>
      <c r="B9976" s="442">
        <v>10910</v>
      </c>
    </row>
    <row r="9977" spans="1:2" hidden="1">
      <c r="A9977" s="450" t="str">
        <f>списки!$C$45</f>
        <v>ПНС</v>
      </c>
      <c r="B9977" s="442">
        <v>10911</v>
      </c>
    </row>
    <row r="9978" spans="1:2" hidden="1">
      <c r="A9978" s="450" t="str">
        <f>списки!$C$45</f>
        <v>ПНС</v>
      </c>
      <c r="B9978" s="442">
        <v>10912</v>
      </c>
    </row>
    <row r="9979" spans="1:2" hidden="1">
      <c r="A9979" s="450" t="str">
        <f>списки!$C$45</f>
        <v>ПНС</v>
      </c>
      <c r="B9979" s="442">
        <v>10913</v>
      </c>
    </row>
    <row r="9980" spans="1:2" hidden="1">
      <c r="A9980" s="450" t="str">
        <f>списки!$C$45</f>
        <v>ПНС</v>
      </c>
      <c r="B9980" s="442">
        <v>10914</v>
      </c>
    </row>
    <row r="9981" spans="1:2" hidden="1">
      <c r="A9981" s="450" t="str">
        <f>списки!$C$45</f>
        <v>ПНС</v>
      </c>
      <c r="B9981" s="442">
        <v>10915</v>
      </c>
    </row>
    <row r="9982" spans="1:2" hidden="1">
      <c r="A9982" s="450" t="str">
        <f>списки!$C$45</f>
        <v>ПНС</v>
      </c>
      <c r="B9982" s="442">
        <v>10916</v>
      </c>
    </row>
    <row r="9983" spans="1:2" hidden="1">
      <c r="A9983" s="450" t="str">
        <f>списки!$C$45</f>
        <v>ПНС</v>
      </c>
      <c r="B9983" s="442">
        <v>10917</v>
      </c>
    </row>
    <row r="9984" spans="1:2" hidden="1">
      <c r="A9984" s="450" t="str">
        <f>списки!$C$45</f>
        <v>ПНС</v>
      </c>
      <c r="B9984" s="442">
        <v>10918</v>
      </c>
    </row>
    <row r="9985" spans="1:2" hidden="1">
      <c r="A9985" s="450" t="str">
        <f>списки!$C$45</f>
        <v>ПНС</v>
      </c>
      <c r="B9985" s="442">
        <v>10919</v>
      </c>
    </row>
    <row r="9986" spans="1:2" hidden="1">
      <c r="A9986" s="450" t="str">
        <f>списки!$C$45</f>
        <v>ПНС</v>
      </c>
      <c r="B9986" s="442">
        <v>10920</v>
      </c>
    </row>
    <row r="9987" spans="1:2" hidden="1">
      <c r="A9987" s="450" t="str">
        <f>списки!$C$45</f>
        <v>ПНС</v>
      </c>
      <c r="B9987" s="442">
        <v>10921</v>
      </c>
    </row>
    <row r="9988" spans="1:2" hidden="1">
      <c r="A9988" s="450" t="str">
        <f>списки!$C$45</f>
        <v>ПНС</v>
      </c>
      <c r="B9988" s="442">
        <v>10922</v>
      </c>
    </row>
    <row r="9989" spans="1:2" hidden="1">
      <c r="A9989" s="450" t="str">
        <f>списки!$C$45</f>
        <v>ПНС</v>
      </c>
      <c r="B9989" s="442">
        <v>10923</v>
      </c>
    </row>
    <row r="9990" spans="1:2" hidden="1">
      <c r="A9990" s="450" t="str">
        <f>списки!$C$45</f>
        <v>ПНС</v>
      </c>
      <c r="B9990" s="442">
        <v>10924</v>
      </c>
    </row>
    <row r="9991" spans="1:2" hidden="1">
      <c r="A9991" s="450" t="str">
        <f>списки!$C$45</f>
        <v>ПНС</v>
      </c>
      <c r="B9991" s="442">
        <v>10925</v>
      </c>
    </row>
    <row r="9992" spans="1:2" hidden="1">
      <c r="A9992" s="450" t="str">
        <f>списки!$C$45</f>
        <v>ПНС</v>
      </c>
      <c r="B9992" s="442">
        <v>10926</v>
      </c>
    </row>
    <row r="9993" spans="1:2" hidden="1">
      <c r="A9993" s="450" t="str">
        <f>списки!$C$45</f>
        <v>ПНС</v>
      </c>
      <c r="B9993" s="442">
        <v>10927</v>
      </c>
    </row>
    <row r="9994" spans="1:2" hidden="1">
      <c r="A9994" s="450" t="str">
        <f>списки!$C$45</f>
        <v>ПНС</v>
      </c>
      <c r="B9994" s="442">
        <v>10928</v>
      </c>
    </row>
    <row r="9995" spans="1:2" hidden="1">
      <c r="A9995" s="450" t="str">
        <f>списки!$C$45</f>
        <v>ПНС</v>
      </c>
      <c r="B9995" s="442">
        <v>10929</v>
      </c>
    </row>
    <row r="9996" spans="1:2" hidden="1">
      <c r="A9996" s="450" t="str">
        <f>списки!$C$45</f>
        <v>ПНС</v>
      </c>
      <c r="B9996" s="442">
        <v>10930</v>
      </c>
    </row>
    <row r="9997" spans="1:2" hidden="1">
      <c r="A9997" s="450" t="str">
        <f>списки!$C$45</f>
        <v>ПНС</v>
      </c>
      <c r="B9997" s="442">
        <v>10931</v>
      </c>
    </row>
    <row r="9998" spans="1:2" hidden="1">
      <c r="A9998" s="450" t="str">
        <f>списки!$C$45</f>
        <v>ПНС</v>
      </c>
      <c r="B9998" s="442">
        <v>10932</v>
      </c>
    </row>
    <row r="9999" spans="1:2" hidden="1">
      <c r="A9999" s="450" t="str">
        <f>списки!$C$45</f>
        <v>ПНС</v>
      </c>
      <c r="B9999" s="442">
        <v>10933</v>
      </c>
    </row>
    <row r="10000" spans="1:2" hidden="1">
      <c r="A10000" s="450" t="str">
        <f>списки!$C$45</f>
        <v>ПНС</v>
      </c>
      <c r="B10000" s="442">
        <v>10934</v>
      </c>
    </row>
    <row r="10001" spans="1:2" hidden="1">
      <c r="A10001" s="450" t="str">
        <f>списки!$C$45</f>
        <v>ПНС</v>
      </c>
      <c r="B10001" s="442">
        <v>10935</v>
      </c>
    </row>
    <row r="10002" spans="1:2" hidden="1">
      <c r="A10002" s="450" t="str">
        <f>списки!$C$45</f>
        <v>ПНС</v>
      </c>
      <c r="B10002" s="442">
        <v>10936</v>
      </c>
    </row>
    <row r="10003" spans="1:2" hidden="1">
      <c r="A10003" s="450" t="str">
        <f>списки!$C$45</f>
        <v>ПНС</v>
      </c>
      <c r="B10003" s="442">
        <v>10937</v>
      </c>
    </row>
    <row r="10004" spans="1:2" hidden="1">
      <c r="A10004" s="450" t="str">
        <f>списки!$C$45</f>
        <v>ПНС</v>
      </c>
      <c r="B10004" s="442">
        <v>10938</v>
      </c>
    </row>
    <row r="10005" spans="1:2" hidden="1">
      <c r="A10005" s="450" t="str">
        <f>списки!$C$45</f>
        <v>ПНС</v>
      </c>
      <c r="B10005" s="442">
        <v>10939</v>
      </c>
    </row>
    <row r="10006" spans="1:2" hidden="1">
      <c r="A10006" s="450" t="str">
        <f>списки!$C$45</f>
        <v>ПНС</v>
      </c>
      <c r="B10006" s="442">
        <v>10940</v>
      </c>
    </row>
    <row r="10007" spans="1:2" hidden="1">
      <c r="A10007" s="450" t="str">
        <f>списки!$C$45</f>
        <v>ПНС</v>
      </c>
      <c r="B10007" s="442">
        <v>10941</v>
      </c>
    </row>
    <row r="10008" spans="1:2" hidden="1">
      <c r="A10008" s="450" t="str">
        <f>списки!$C$45</f>
        <v>ПНС</v>
      </c>
      <c r="B10008" s="442">
        <v>10942</v>
      </c>
    </row>
    <row r="10009" spans="1:2" hidden="1">
      <c r="A10009" s="450" t="str">
        <f>списки!$C$45</f>
        <v>ПНС</v>
      </c>
      <c r="B10009" s="442">
        <v>10943</v>
      </c>
    </row>
    <row r="10010" spans="1:2" hidden="1">
      <c r="A10010" s="450" t="str">
        <f>списки!$C$45</f>
        <v>ПНС</v>
      </c>
      <c r="B10010" s="442">
        <v>10944</v>
      </c>
    </row>
    <row r="10011" spans="1:2" hidden="1">
      <c r="A10011" s="450" t="str">
        <f>списки!$C$45</f>
        <v>ПНС</v>
      </c>
      <c r="B10011" s="442">
        <v>10945</v>
      </c>
    </row>
    <row r="10012" spans="1:2" hidden="1">
      <c r="A10012" s="450" t="str">
        <f>списки!$C$45</f>
        <v>ПНС</v>
      </c>
      <c r="B10012" s="442">
        <v>10946</v>
      </c>
    </row>
    <row r="10013" spans="1:2" hidden="1">
      <c r="A10013" s="450" t="str">
        <f>списки!$C$45</f>
        <v>ПНС</v>
      </c>
      <c r="B10013" s="442">
        <v>10947</v>
      </c>
    </row>
    <row r="10014" spans="1:2" hidden="1">
      <c r="A10014" s="450" t="str">
        <f>списки!$C$45</f>
        <v>ПНС</v>
      </c>
      <c r="B10014" s="442">
        <v>10948</v>
      </c>
    </row>
    <row r="10015" spans="1:2" hidden="1">
      <c r="A10015" s="450" t="str">
        <f>списки!$C$45</f>
        <v>ПНС</v>
      </c>
      <c r="B10015" s="442">
        <v>10949</v>
      </c>
    </row>
    <row r="10016" spans="1:2" hidden="1">
      <c r="A10016" s="450" t="str">
        <f>списки!$C$45</f>
        <v>ПНС</v>
      </c>
      <c r="B10016" s="442">
        <v>10950</v>
      </c>
    </row>
    <row r="10017" spans="1:2" hidden="1">
      <c r="A10017" s="450" t="str">
        <f>списки!$C$45</f>
        <v>ПНС</v>
      </c>
      <c r="B10017" s="442">
        <v>10951</v>
      </c>
    </row>
    <row r="10018" spans="1:2" hidden="1">
      <c r="A10018" s="450" t="str">
        <f>списки!$C$45</f>
        <v>ПНС</v>
      </c>
      <c r="B10018" s="442">
        <v>10952</v>
      </c>
    </row>
    <row r="10019" spans="1:2" hidden="1">
      <c r="A10019" s="450" t="str">
        <f>списки!$C$45</f>
        <v>ПНС</v>
      </c>
      <c r="B10019" s="442">
        <v>10953</v>
      </c>
    </row>
    <row r="10020" spans="1:2" hidden="1">
      <c r="A10020" s="450" t="str">
        <f>списки!$C$45</f>
        <v>ПНС</v>
      </c>
      <c r="B10020" s="442">
        <v>10954</v>
      </c>
    </row>
    <row r="10021" spans="1:2" hidden="1">
      <c r="A10021" s="450" t="str">
        <f>списки!$C$45</f>
        <v>ПНС</v>
      </c>
      <c r="B10021" s="442">
        <v>10955</v>
      </c>
    </row>
    <row r="10022" spans="1:2" hidden="1">
      <c r="A10022" s="450" t="str">
        <f>списки!$C$45</f>
        <v>ПНС</v>
      </c>
      <c r="B10022" s="442">
        <v>10956</v>
      </c>
    </row>
    <row r="10023" spans="1:2" hidden="1">
      <c r="A10023" s="450" t="str">
        <f>списки!$C$45</f>
        <v>ПНС</v>
      </c>
      <c r="B10023" s="442">
        <v>10957</v>
      </c>
    </row>
    <row r="10024" spans="1:2" hidden="1">
      <c r="A10024" s="450" t="str">
        <f>списки!$C$45</f>
        <v>ПНС</v>
      </c>
      <c r="B10024" s="442">
        <v>10958</v>
      </c>
    </row>
    <row r="10025" spans="1:2" hidden="1">
      <c r="A10025" s="450" t="str">
        <f>списки!$C$45</f>
        <v>ПНС</v>
      </c>
      <c r="B10025" s="442">
        <v>10959</v>
      </c>
    </row>
    <row r="10026" spans="1:2" hidden="1">
      <c r="A10026" s="450" t="str">
        <f>списки!$C$45</f>
        <v>ПНС</v>
      </c>
      <c r="B10026" s="442">
        <v>10960</v>
      </c>
    </row>
    <row r="10027" spans="1:2" hidden="1">
      <c r="A10027" s="450" t="str">
        <f>списки!$C$45</f>
        <v>ПНС</v>
      </c>
      <c r="B10027" s="442">
        <v>10961</v>
      </c>
    </row>
    <row r="10028" spans="1:2" hidden="1">
      <c r="A10028" s="450" t="str">
        <f>списки!$C$45</f>
        <v>ПНС</v>
      </c>
      <c r="B10028" s="442">
        <v>10962</v>
      </c>
    </row>
    <row r="10029" spans="1:2" hidden="1">
      <c r="A10029" s="450" t="str">
        <f>списки!$C$45</f>
        <v>ПНС</v>
      </c>
      <c r="B10029" s="442">
        <v>10963</v>
      </c>
    </row>
    <row r="10030" spans="1:2" hidden="1">
      <c r="A10030" s="450" t="str">
        <f>списки!$C$45</f>
        <v>ПНС</v>
      </c>
      <c r="B10030" s="442">
        <v>10964</v>
      </c>
    </row>
    <row r="10031" spans="1:2" hidden="1">
      <c r="A10031" s="450" t="str">
        <f>списки!$C$45</f>
        <v>ПНС</v>
      </c>
      <c r="B10031" s="442">
        <v>10965</v>
      </c>
    </row>
    <row r="10032" spans="1:2" hidden="1">
      <c r="A10032" s="450" t="str">
        <f>списки!$C$45</f>
        <v>ПНС</v>
      </c>
      <c r="B10032" s="442">
        <v>10966</v>
      </c>
    </row>
    <row r="10033" spans="1:2" hidden="1">
      <c r="A10033" s="450" t="str">
        <f>списки!$C$45</f>
        <v>ПНС</v>
      </c>
      <c r="B10033" s="442">
        <v>10967</v>
      </c>
    </row>
    <row r="10034" spans="1:2" hidden="1">
      <c r="A10034" s="450" t="str">
        <f>списки!$C$45</f>
        <v>ПНС</v>
      </c>
      <c r="B10034" s="442">
        <v>10968</v>
      </c>
    </row>
    <row r="10035" spans="1:2" hidden="1">
      <c r="A10035" s="450" t="str">
        <f>списки!$C$45</f>
        <v>ПНС</v>
      </c>
      <c r="B10035" s="442">
        <v>10969</v>
      </c>
    </row>
    <row r="10036" spans="1:2" hidden="1">
      <c r="A10036" s="450" t="str">
        <f>списки!$C$45</f>
        <v>ПНС</v>
      </c>
      <c r="B10036" s="442">
        <v>10970</v>
      </c>
    </row>
    <row r="10037" spans="1:2" hidden="1">
      <c r="A10037" s="450" t="str">
        <f>списки!$C$45</f>
        <v>ПНС</v>
      </c>
      <c r="B10037" s="442">
        <v>10971</v>
      </c>
    </row>
    <row r="10038" spans="1:2" hidden="1">
      <c r="A10038" s="450" t="str">
        <f>списки!$C$45</f>
        <v>ПНС</v>
      </c>
      <c r="B10038" s="442">
        <v>10972</v>
      </c>
    </row>
    <row r="10039" spans="1:2" hidden="1">
      <c r="A10039" s="450" t="str">
        <f>списки!$C$45</f>
        <v>ПНС</v>
      </c>
      <c r="B10039" s="442">
        <v>10973</v>
      </c>
    </row>
    <row r="10040" spans="1:2" hidden="1">
      <c r="A10040" s="450" t="str">
        <f>списки!$C$45</f>
        <v>ПНС</v>
      </c>
      <c r="B10040" s="442">
        <v>10974</v>
      </c>
    </row>
    <row r="10041" spans="1:2" hidden="1">
      <c r="A10041" s="450" t="str">
        <f>списки!$C$45</f>
        <v>ПНС</v>
      </c>
      <c r="B10041" s="442">
        <v>10975</v>
      </c>
    </row>
    <row r="10042" spans="1:2" hidden="1">
      <c r="A10042" s="450" t="str">
        <f>списки!$C$45</f>
        <v>ПНС</v>
      </c>
      <c r="B10042" s="442">
        <v>10976</v>
      </c>
    </row>
    <row r="10043" spans="1:2" hidden="1">
      <c r="A10043" s="450" t="str">
        <f>списки!$C$45</f>
        <v>ПНС</v>
      </c>
      <c r="B10043" s="442">
        <v>10977</v>
      </c>
    </row>
    <row r="10044" spans="1:2" hidden="1">
      <c r="A10044" s="450" t="str">
        <f>списки!$C$45</f>
        <v>ПНС</v>
      </c>
      <c r="B10044" s="442">
        <v>10978</v>
      </c>
    </row>
    <row r="10045" spans="1:2" hidden="1">
      <c r="A10045" s="450" t="str">
        <f>списки!$C$45</f>
        <v>ПНС</v>
      </c>
      <c r="B10045" s="442">
        <v>10979</v>
      </c>
    </row>
    <row r="10046" spans="1:2" hidden="1">
      <c r="A10046" s="450" t="str">
        <f>списки!$C$45</f>
        <v>ПНС</v>
      </c>
      <c r="B10046" s="442">
        <v>10980</v>
      </c>
    </row>
    <row r="10047" spans="1:2" hidden="1">
      <c r="A10047" s="450" t="str">
        <f>списки!$C$45</f>
        <v>ПНС</v>
      </c>
      <c r="B10047" s="442">
        <v>10981</v>
      </c>
    </row>
    <row r="10048" spans="1:2" hidden="1">
      <c r="A10048" s="450" t="str">
        <f>списки!$C$45</f>
        <v>ПНС</v>
      </c>
      <c r="B10048" s="442">
        <v>10982</v>
      </c>
    </row>
    <row r="10049" spans="1:2" hidden="1">
      <c r="A10049" s="450" t="str">
        <f>списки!$C$45</f>
        <v>ПНС</v>
      </c>
      <c r="B10049" s="442">
        <v>10983</v>
      </c>
    </row>
    <row r="10050" spans="1:2" hidden="1">
      <c r="A10050" s="450" t="str">
        <f>списки!$C$45</f>
        <v>ПНС</v>
      </c>
      <c r="B10050" s="442">
        <v>10984</v>
      </c>
    </row>
    <row r="10051" spans="1:2" hidden="1">
      <c r="A10051" s="450" t="str">
        <f>списки!$C$45</f>
        <v>ПНС</v>
      </c>
      <c r="B10051" s="442">
        <v>10985</v>
      </c>
    </row>
    <row r="10052" spans="1:2" hidden="1">
      <c r="A10052" s="450" t="str">
        <f>списки!$C$45</f>
        <v>ПНС</v>
      </c>
      <c r="B10052" s="442">
        <v>10986</v>
      </c>
    </row>
    <row r="10053" spans="1:2" hidden="1">
      <c r="A10053" s="450" t="str">
        <f>списки!$C$45</f>
        <v>ПНС</v>
      </c>
      <c r="B10053" s="442">
        <v>10987</v>
      </c>
    </row>
    <row r="10054" spans="1:2" hidden="1">
      <c r="A10054" s="450" t="str">
        <f>списки!$C$45</f>
        <v>ПНС</v>
      </c>
      <c r="B10054" s="442">
        <v>10988</v>
      </c>
    </row>
    <row r="10055" spans="1:2" hidden="1">
      <c r="A10055" s="450" t="str">
        <f>списки!$C$45</f>
        <v>ПНС</v>
      </c>
      <c r="B10055" s="442">
        <v>10989</v>
      </c>
    </row>
    <row r="10056" spans="1:2" hidden="1">
      <c r="A10056" s="450" t="str">
        <f>списки!$C$45</f>
        <v>ПНС</v>
      </c>
      <c r="B10056" s="442">
        <v>10990</v>
      </c>
    </row>
    <row r="10057" spans="1:2" hidden="1">
      <c r="A10057" s="450" t="str">
        <f>списки!$C$45</f>
        <v>ПНС</v>
      </c>
      <c r="B10057" s="442">
        <v>10991</v>
      </c>
    </row>
    <row r="10058" spans="1:2" hidden="1">
      <c r="A10058" s="450" t="str">
        <f>списки!$C$45</f>
        <v>ПНС</v>
      </c>
      <c r="B10058" s="442">
        <v>10992</v>
      </c>
    </row>
    <row r="10059" spans="1:2" hidden="1">
      <c r="A10059" s="450" t="str">
        <f>списки!$C$45</f>
        <v>ПНС</v>
      </c>
      <c r="B10059" s="442">
        <v>10993</v>
      </c>
    </row>
    <row r="10060" spans="1:2" hidden="1">
      <c r="A10060" s="450" t="str">
        <f>списки!$C$45</f>
        <v>ПНС</v>
      </c>
      <c r="B10060" s="442">
        <v>10994</v>
      </c>
    </row>
    <row r="10061" spans="1:2" hidden="1">
      <c r="A10061" s="450" t="str">
        <f>списки!$C$45</f>
        <v>ПНС</v>
      </c>
      <c r="B10061" s="442">
        <v>10995</v>
      </c>
    </row>
    <row r="10062" spans="1:2" hidden="1">
      <c r="A10062" s="450" t="str">
        <f>списки!$C$45</f>
        <v>ПНС</v>
      </c>
      <c r="B10062" s="442">
        <v>10996</v>
      </c>
    </row>
    <row r="10063" spans="1:2" hidden="1">
      <c r="A10063" s="450" t="str">
        <f>списки!$C$45</f>
        <v>ПНС</v>
      </c>
      <c r="B10063" s="442">
        <v>10997</v>
      </c>
    </row>
    <row r="10064" spans="1:2" hidden="1">
      <c r="A10064" s="450" t="str">
        <f>списки!$C$45</f>
        <v>ПНС</v>
      </c>
      <c r="B10064" s="442">
        <v>10998</v>
      </c>
    </row>
    <row r="10065" spans="1:2" hidden="1">
      <c r="A10065" s="450" t="str">
        <f>списки!$C$45</f>
        <v>ПНС</v>
      </c>
      <c r="B10065" s="442">
        <v>10999</v>
      </c>
    </row>
    <row r="10066" spans="1:2" hidden="1">
      <c r="A10066" s="450" t="str">
        <f>списки!$C$45</f>
        <v>ПНС</v>
      </c>
      <c r="B10066" s="442">
        <v>11000</v>
      </c>
    </row>
    <row r="10067" spans="1:2" hidden="1">
      <c r="A10067" s="450" t="str">
        <f>списки!$C$45</f>
        <v>ПНС</v>
      </c>
      <c r="B10067" s="442">
        <v>11001</v>
      </c>
    </row>
    <row r="10068" spans="1:2" hidden="1">
      <c r="A10068" s="450" t="str">
        <f>списки!$C$45</f>
        <v>ПНС</v>
      </c>
      <c r="B10068" s="442">
        <v>11002</v>
      </c>
    </row>
    <row r="10069" spans="1:2" hidden="1">
      <c r="A10069" s="450" t="str">
        <f>списки!$C$45</f>
        <v>ПНС</v>
      </c>
      <c r="B10069" s="442">
        <v>11003</v>
      </c>
    </row>
    <row r="10070" spans="1:2" hidden="1">
      <c r="A10070" s="450" t="str">
        <f>списки!$C$45</f>
        <v>ПНС</v>
      </c>
      <c r="B10070" s="442">
        <v>11004</v>
      </c>
    </row>
    <row r="10071" spans="1:2" hidden="1">
      <c r="A10071" s="450" t="str">
        <f>списки!$C$45</f>
        <v>ПНС</v>
      </c>
      <c r="B10071" s="442">
        <v>11005</v>
      </c>
    </row>
    <row r="10072" spans="1:2" hidden="1">
      <c r="A10072" s="450" t="str">
        <f>списки!$C$45</f>
        <v>ПНС</v>
      </c>
      <c r="B10072" s="442">
        <v>11006</v>
      </c>
    </row>
    <row r="10073" spans="1:2" hidden="1">
      <c r="A10073" s="450" t="str">
        <f>списки!$C$45</f>
        <v>ПНС</v>
      </c>
      <c r="B10073" s="442">
        <v>11007</v>
      </c>
    </row>
    <row r="10074" spans="1:2" hidden="1">
      <c r="A10074" s="450" t="str">
        <f>списки!$C$45</f>
        <v>ПНС</v>
      </c>
      <c r="B10074" s="442">
        <v>11008</v>
      </c>
    </row>
    <row r="10075" spans="1:2" hidden="1">
      <c r="A10075" s="450" t="str">
        <f>списки!$C$45</f>
        <v>ПНС</v>
      </c>
      <c r="B10075" s="442">
        <v>11009</v>
      </c>
    </row>
    <row r="10076" spans="1:2" hidden="1">
      <c r="A10076" s="450" t="str">
        <f>списки!$C$45</f>
        <v>ПНС</v>
      </c>
      <c r="B10076" s="442">
        <v>11010</v>
      </c>
    </row>
    <row r="10077" spans="1:2" hidden="1">
      <c r="A10077" s="450" t="str">
        <f>списки!$C$45</f>
        <v>ПНС</v>
      </c>
      <c r="B10077" s="442">
        <v>11011</v>
      </c>
    </row>
    <row r="10078" spans="1:2" hidden="1">
      <c r="A10078" s="450" t="str">
        <f>списки!$C$45</f>
        <v>ПНС</v>
      </c>
      <c r="B10078" s="442">
        <v>11012</v>
      </c>
    </row>
    <row r="10079" spans="1:2" hidden="1">
      <c r="A10079" s="450" t="str">
        <f>списки!$C$45</f>
        <v>ПНС</v>
      </c>
      <c r="B10079" s="442">
        <v>11013</v>
      </c>
    </row>
    <row r="10080" spans="1:2" hidden="1">
      <c r="A10080" s="450" t="str">
        <f>списки!$C$45</f>
        <v>ПНС</v>
      </c>
      <c r="B10080" s="442">
        <v>11014</v>
      </c>
    </row>
    <row r="10081" spans="1:2" hidden="1">
      <c r="A10081" s="450" t="str">
        <f>списки!$C$45</f>
        <v>ПНС</v>
      </c>
      <c r="B10081" s="442">
        <v>11015</v>
      </c>
    </row>
    <row r="10082" spans="1:2" hidden="1">
      <c r="A10082" s="450" t="str">
        <f>списки!$C$45</f>
        <v>ПНС</v>
      </c>
      <c r="B10082" s="442">
        <v>11016</v>
      </c>
    </row>
    <row r="10083" spans="1:2" hidden="1">
      <c r="A10083" s="450" t="str">
        <f>списки!$C$45</f>
        <v>ПНС</v>
      </c>
      <c r="B10083" s="442">
        <v>11017</v>
      </c>
    </row>
    <row r="10084" spans="1:2" hidden="1">
      <c r="A10084" s="450" t="str">
        <f>списки!$C$45</f>
        <v>ПНС</v>
      </c>
      <c r="B10084" s="442">
        <v>11018</v>
      </c>
    </row>
    <row r="10085" spans="1:2" hidden="1">
      <c r="A10085" s="450" t="str">
        <f>списки!$C$45</f>
        <v>ПНС</v>
      </c>
      <c r="B10085" s="442">
        <v>11019</v>
      </c>
    </row>
    <row r="10086" spans="1:2" hidden="1">
      <c r="A10086" s="450" t="str">
        <f>списки!$C$45</f>
        <v>ПНС</v>
      </c>
      <c r="B10086" s="442">
        <v>11020</v>
      </c>
    </row>
    <row r="10087" spans="1:2" hidden="1">
      <c r="A10087" s="450" t="str">
        <f>списки!$C$45</f>
        <v>ПНС</v>
      </c>
      <c r="B10087" s="442">
        <v>11021</v>
      </c>
    </row>
    <row r="10088" spans="1:2" hidden="1">
      <c r="A10088" s="450" t="str">
        <f>списки!$C$45</f>
        <v>ПНС</v>
      </c>
      <c r="B10088" s="442">
        <v>11022</v>
      </c>
    </row>
    <row r="10089" spans="1:2" hidden="1">
      <c r="A10089" s="450" t="str">
        <f>списки!$C$45</f>
        <v>ПНС</v>
      </c>
      <c r="B10089" s="442">
        <v>11023</v>
      </c>
    </row>
    <row r="10090" spans="1:2" hidden="1">
      <c r="A10090" s="450" t="str">
        <f>списки!$C$45</f>
        <v>ПНС</v>
      </c>
      <c r="B10090" s="442">
        <v>11024</v>
      </c>
    </row>
    <row r="10091" spans="1:2" hidden="1">
      <c r="A10091" s="450" t="str">
        <f>списки!$C$45</f>
        <v>ПНС</v>
      </c>
      <c r="B10091" s="442">
        <v>11025</v>
      </c>
    </row>
    <row r="10092" spans="1:2" hidden="1">
      <c r="A10092" s="450" t="str">
        <f>списки!$C$45</f>
        <v>ПНС</v>
      </c>
      <c r="B10092" s="442">
        <v>11026</v>
      </c>
    </row>
    <row r="10093" spans="1:2" hidden="1">
      <c r="A10093" s="450" t="str">
        <f>списки!$C$45</f>
        <v>ПНС</v>
      </c>
      <c r="B10093" s="442">
        <v>11027</v>
      </c>
    </row>
    <row r="10094" spans="1:2" hidden="1">
      <c r="A10094" s="450" t="str">
        <f>списки!$C$45</f>
        <v>ПНС</v>
      </c>
      <c r="B10094" s="442">
        <v>11028</v>
      </c>
    </row>
    <row r="10095" spans="1:2" hidden="1">
      <c r="A10095" s="450" t="str">
        <f>списки!$C$45</f>
        <v>ПНС</v>
      </c>
      <c r="B10095" s="442">
        <v>11029</v>
      </c>
    </row>
    <row r="10096" spans="1:2" hidden="1">
      <c r="A10096" s="450" t="str">
        <f>списки!$C$45</f>
        <v>ПНС</v>
      </c>
      <c r="B10096" s="442">
        <v>11030</v>
      </c>
    </row>
    <row r="10097" spans="1:2" hidden="1">
      <c r="A10097" s="450" t="str">
        <f>списки!$C$45</f>
        <v>ПНС</v>
      </c>
      <c r="B10097" s="442">
        <v>11031</v>
      </c>
    </row>
    <row r="10098" spans="1:2" hidden="1">
      <c r="A10098" s="450" t="str">
        <f>списки!$C$45</f>
        <v>ПНС</v>
      </c>
      <c r="B10098" s="442">
        <v>11032</v>
      </c>
    </row>
    <row r="10099" spans="1:2" hidden="1">
      <c r="A10099" s="450" t="str">
        <f>списки!$C$45</f>
        <v>ПНС</v>
      </c>
      <c r="B10099" s="442">
        <v>11033</v>
      </c>
    </row>
    <row r="10100" spans="1:2" hidden="1">
      <c r="A10100" s="450" t="str">
        <f>списки!$C$45</f>
        <v>ПНС</v>
      </c>
      <c r="B10100" s="442">
        <v>11034</v>
      </c>
    </row>
    <row r="10101" spans="1:2" hidden="1">
      <c r="A10101" s="450" t="str">
        <f>списки!$C$45</f>
        <v>ПНС</v>
      </c>
      <c r="B10101" s="442">
        <v>11035</v>
      </c>
    </row>
    <row r="10102" spans="1:2" hidden="1">
      <c r="A10102" s="450" t="str">
        <f>списки!$C$45</f>
        <v>ПНС</v>
      </c>
      <c r="B10102" s="442">
        <v>11036</v>
      </c>
    </row>
    <row r="10103" spans="1:2" hidden="1">
      <c r="A10103" s="450" t="str">
        <f>списки!$C$45</f>
        <v>ПНС</v>
      </c>
      <c r="B10103" s="442">
        <v>11037</v>
      </c>
    </row>
    <row r="10104" spans="1:2" hidden="1">
      <c r="A10104" s="450" t="str">
        <f>списки!$C$45</f>
        <v>ПНС</v>
      </c>
      <c r="B10104" s="442">
        <v>11038</v>
      </c>
    </row>
    <row r="10105" spans="1:2" hidden="1">
      <c r="A10105" s="450" t="str">
        <f>списки!$C$45</f>
        <v>ПНС</v>
      </c>
      <c r="B10105" s="442">
        <v>11039</v>
      </c>
    </row>
    <row r="10106" spans="1:2" hidden="1">
      <c r="A10106" s="450" t="str">
        <f>списки!$C$45</f>
        <v>ПНС</v>
      </c>
      <c r="B10106" s="442">
        <v>11040</v>
      </c>
    </row>
    <row r="10107" spans="1:2" hidden="1">
      <c r="A10107" s="450" t="str">
        <f>списки!$C$45</f>
        <v>ПНС</v>
      </c>
      <c r="B10107" s="442">
        <v>11041</v>
      </c>
    </row>
    <row r="10108" spans="1:2" hidden="1">
      <c r="A10108" s="450" t="str">
        <f>списки!$C$45</f>
        <v>ПНС</v>
      </c>
      <c r="B10108" s="442">
        <v>11042</v>
      </c>
    </row>
    <row r="10109" spans="1:2" hidden="1">
      <c r="A10109" s="450" t="str">
        <f>списки!$C$45</f>
        <v>ПНС</v>
      </c>
      <c r="B10109" s="442">
        <v>11043</v>
      </c>
    </row>
    <row r="10110" spans="1:2" hidden="1">
      <c r="A10110" s="450" t="str">
        <f>списки!$C$45</f>
        <v>ПНС</v>
      </c>
      <c r="B10110" s="442">
        <v>11044</v>
      </c>
    </row>
    <row r="10111" spans="1:2" hidden="1">
      <c r="A10111" s="450" t="str">
        <f>списки!$C$45</f>
        <v>ПНС</v>
      </c>
      <c r="B10111" s="442">
        <v>11045</v>
      </c>
    </row>
    <row r="10112" spans="1:2" hidden="1">
      <c r="A10112" s="450" t="str">
        <f>списки!$C$45</f>
        <v>ПНС</v>
      </c>
      <c r="B10112" s="442">
        <v>11046</v>
      </c>
    </row>
    <row r="10113" spans="1:2" hidden="1">
      <c r="A10113" s="450" t="str">
        <f>списки!$C$45</f>
        <v>ПНС</v>
      </c>
      <c r="B10113" s="442">
        <v>11047</v>
      </c>
    </row>
    <row r="10114" spans="1:2" hidden="1">
      <c r="A10114" s="450" t="str">
        <f>списки!$C$45</f>
        <v>ПНС</v>
      </c>
      <c r="B10114" s="442">
        <v>11048</v>
      </c>
    </row>
    <row r="10115" spans="1:2" hidden="1">
      <c r="A10115" s="450" t="str">
        <f>списки!$C$45</f>
        <v>ПНС</v>
      </c>
      <c r="B10115" s="442">
        <v>11049</v>
      </c>
    </row>
    <row r="10116" spans="1:2" hidden="1">
      <c r="A10116" s="450" t="str">
        <f>списки!$C$45</f>
        <v>ПНС</v>
      </c>
      <c r="B10116" s="442">
        <v>11050</v>
      </c>
    </row>
    <row r="10117" spans="1:2" hidden="1">
      <c r="A10117" s="450" t="str">
        <f>списки!$C$45</f>
        <v>ПНС</v>
      </c>
      <c r="B10117" s="442">
        <v>11051</v>
      </c>
    </row>
    <row r="10118" spans="1:2" hidden="1">
      <c r="A10118" s="450" t="str">
        <f>списки!$C$45</f>
        <v>ПНС</v>
      </c>
      <c r="B10118" s="442">
        <v>11052</v>
      </c>
    </row>
    <row r="10119" spans="1:2" hidden="1">
      <c r="A10119" s="450" t="str">
        <f>списки!$C$45</f>
        <v>ПНС</v>
      </c>
      <c r="B10119" s="442">
        <v>11053</v>
      </c>
    </row>
    <row r="10120" spans="1:2" hidden="1">
      <c r="A10120" s="450" t="str">
        <f>списки!$C$45</f>
        <v>ПНС</v>
      </c>
      <c r="B10120" s="442">
        <v>11054</v>
      </c>
    </row>
    <row r="10121" spans="1:2" hidden="1">
      <c r="A10121" s="450" t="str">
        <f>списки!$C$45</f>
        <v>ПНС</v>
      </c>
      <c r="B10121" s="442">
        <v>11055</v>
      </c>
    </row>
    <row r="10122" spans="1:2" hidden="1">
      <c r="A10122" s="450" t="str">
        <f>списки!$C$45</f>
        <v>ПНС</v>
      </c>
      <c r="B10122" s="442">
        <v>11056</v>
      </c>
    </row>
    <row r="10123" spans="1:2" hidden="1">
      <c r="A10123" s="450" t="str">
        <f>списки!$C$45</f>
        <v>ПНС</v>
      </c>
      <c r="B10123" s="442">
        <v>11057</v>
      </c>
    </row>
    <row r="10124" spans="1:2" hidden="1">
      <c r="A10124" s="450" t="str">
        <f>списки!$C$45</f>
        <v>ПНС</v>
      </c>
      <c r="B10124" s="442">
        <v>11058</v>
      </c>
    </row>
    <row r="10125" spans="1:2" hidden="1">
      <c r="A10125" s="450" t="str">
        <f>списки!$C$45</f>
        <v>ПНС</v>
      </c>
      <c r="B10125" s="442">
        <v>11059</v>
      </c>
    </row>
    <row r="10126" spans="1:2" hidden="1">
      <c r="A10126" s="450" t="str">
        <f>списки!$C$45</f>
        <v>ПНС</v>
      </c>
      <c r="B10126" s="442">
        <v>11060</v>
      </c>
    </row>
    <row r="10127" spans="1:2" hidden="1">
      <c r="A10127" s="450" t="str">
        <f>списки!$C$45</f>
        <v>ПНС</v>
      </c>
      <c r="B10127" s="442">
        <v>11061</v>
      </c>
    </row>
    <row r="10128" spans="1:2" hidden="1">
      <c r="A10128" s="450" t="str">
        <f>списки!$C$45</f>
        <v>ПНС</v>
      </c>
      <c r="B10128" s="442">
        <v>11062</v>
      </c>
    </row>
    <row r="10129" spans="1:2" hidden="1">
      <c r="A10129" s="450" t="str">
        <f>списки!$C$45</f>
        <v>ПНС</v>
      </c>
      <c r="B10129" s="442">
        <v>11063</v>
      </c>
    </row>
    <row r="10130" spans="1:2" hidden="1">
      <c r="A10130" s="450" t="str">
        <f>списки!$C$45</f>
        <v>ПНС</v>
      </c>
      <c r="B10130" s="442">
        <v>11064</v>
      </c>
    </row>
    <row r="10131" spans="1:2" hidden="1">
      <c r="A10131" s="450" t="str">
        <f>списки!$C$45</f>
        <v>ПНС</v>
      </c>
      <c r="B10131" s="442">
        <v>11065</v>
      </c>
    </row>
    <row r="10132" spans="1:2" hidden="1">
      <c r="A10132" s="450" t="str">
        <f>списки!$C$45</f>
        <v>ПНС</v>
      </c>
      <c r="B10132" s="442">
        <v>11066</v>
      </c>
    </row>
    <row r="10133" spans="1:2" hidden="1">
      <c r="A10133" s="450" t="str">
        <f>списки!$C$45</f>
        <v>ПНС</v>
      </c>
      <c r="B10133" s="442">
        <v>11067</v>
      </c>
    </row>
    <row r="10134" spans="1:2" hidden="1">
      <c r="A10134" s="450" t="str">
        <f>списки!$C$45</f>
        <v>ПНС</v>
      </c>
      <c r="B10134" s="442">
        <v>11068</v>
      </c>
    </row>
    <row r="10135" spans="1:2" hidden="1">
      <c r="A10135" s="450" t="str">
        <f>списки!$C$45</f>
        <v>ПНС</v>
      </c>
      <c r="B10135" s="442">
        <v>11069</v>
      </c>
    </row>
    <row r="10136" spans="1:2" hidden="1">
      <c r="A10136" s="450" t="str">
        <f>списки!$C$45</f>
        <v>ПНС</v>
      </c>
      <c r="B10136" s="442">
        <v>11070</v>
      </c>
    </row>
    <row r="10137" spans="1:2" hidden="1">
      <c r="A10137" s="450" t="str">
        <f>списки!$C$45</f>
        <v>ПНС</v>
      </c>
      <c r="B10137" s="442">
        <v>11071</v>
      </c>
    </row>
    <row r="10138" spans="1:2" hidden="1">
      <c r="A10138" s="450" t="str">
        <f>списки!$C$45</f>
        <v>ПНС</v>
      </c>
      <c r="B10138" s="442">
        <v>11072</v>
      </c>
    </row>
    <row r="10139" spans="1:2" hidden="1">
      <c r="A10139" s="450" t="str">
        <f>списки!$C$45</f>
        <v>ПНС</v>
      </c>
      <c r="B10139" s="442">
        <v>11073</v>
      </c>
    </row>
    <row r="10140" spans="1:2" hidden="1">
      <c r="A10140" s="450" t="str">
        <f>списки!$C$45</f>
        <v>ПНС</v>
      </c>
      <c r="B10140" s="442">
        <v>11074</v>
      </c>
    </row>
    <row r="10141" spans="1:2" hidden="1">
      <c r="A10141" s="450" t="str">
        <f>списки!$C$45</f>
        <v>ПНС</v>
      </c>
      <c r="B10141" s="442">
        <v>11075</v>
      </c>
    </row>
    <row r="10142" spans="1:2" hidden="1">
      <c r="A10142" s="450" t="str">
        <f>списки!$C$45</f>
        <v>ПНС</v>
      </c>
      <c r="B10142" s="442">
        <v>11076</v>
      </c>
    </row>
    <row r="10143" spans="1:2" hidden="1">
      <c r="A10143" s="450" t="str">
        <f>списки!$C$45</f>
        <v>ПНС</v>
      </c>
      <c r="B10143" s="442">
        <v>11077</v>
      </c>
    </row>
    <row r="10144" spans="1:2" hidden="1">
      <c r="A10144" s="450" t="str">
        <f>списки!$C$45</f>
        <v>ПНС</v>
      </c>
      <c r="B10144" s="442">
        <v>11078</v>
      </c>
    </row>
    <row r="10145" spans="1:2" hidden="1">
      <c r="A10145" s="450" t="str">
        <f>списки!$C$45</f>
        <v>ПНС</v>
      </c>
      <c r="B10145" s="442">
        <v>11079</v>
      </c>
    </row>
    <row r="10146" spans="1:2" hidden="1">
      <c r="A10146" s="450" t="str">
        <f>списки!$C$45</f>
        <v>ПНС</v>
      </c>
      <c r="B10146" s="442">
        <v>11080</v>
      </c>
    </row>
    <row r="10147" spans="1:2" hidden="1">
      <c r="A10147" s="450" t="str">
        <f>списки!$C$45</f>
        <v>ПНС</v>
      </c>
      <c r="B10147" s="442">
        <v>11081</v>
      </c>
    </row>
    <row r="10148" spans="1:2" hidden="1">
      <c r="A10148" s="450" t="str">
        <f>списки!$C$45</f>
        <v>ПНС</v>
      </c>
      <c r="B10148" s="442">
        <v>11082</v>
      </c>
    </row>
    <row r="10149" spans="1:2" hidden="1">
      <c r="A10149" s="450" t="str">
        <f>списки!$C$45</f>
        <v>ПНС</v>
      </c>
      <c r="B10149" s="442">
        <v>11083</v>
      </c>
    </row>
    <row r="10150" spans="1:2" hidden="1">
      <c r="A10150" s="450" t="str">
        <f>списки!$C$45</f>
        <v>ПНС</v>
      </c>
      <c r="B10150" s="442">
        <v>11084</v>
      </c>
    </row>
    <row r="10151" spans="1:2" hidden="1">
      <c r="A10151" s="450" t="str">
        <f>списки!$C$45</f>
        <v>ПНС</v>
      </c>
      <c r="B10151" s="442">
        <v>11085</v>
      </c>
    </row>
    <row r="10152" spans="1:2" hidden="1">
      <c r="A10152" s="450" t="str">
        <f>списки!$C$45</f>
        <v>ПНС</v>
      </c>
      <c r="B10152" s="442">
        <v>11086</v>
      </c>
    </row>
    <row r="10153" spans="1:2" hidden="1">
      <c r="A10153" s="450" t="str">
        <f>списки!$C$45</f>
        <v>ПНС</v>
      </c>
      <c r="B10153" s="442">
        <v>11087</v>
      </c>
    </row>
    <row r="10154" spans="1:2" hidden="1">
      <c r="A10154" s="450" t="str">
        <f>списки!$C$45</f>
        <v>ПНС</v>
      </c>
      <c r="B10154" s="442">
        <v>11088</v>
      </c>
    </row>
    <row r="10155" spans="1:2" hidden="1">
      <c r="A10155" s="450" t="str">
        <f>списки!$C$45</f>
        <v>ПНС</v>
      </c>
      <c r="B10155" s="442">
        <v>11089</v>
      </c>
    </row>
    <row r="10156" spans="1:2" hidden="1">
      <c r="A10156" s="450" t="str">
        <f>списки!$C$45</f>
        <v>ПНС</v>
      </c>
      <c r="B10156" s="442">
        <v>11090</v>
      </c>
    </row>
    <row r="10157" spans="1:2" hidden="1">
      <c r="A10157" s="450" t="str">
        <f>списки!$C$45</f>
        <v>ПНС</v>
      </c>
      <c r="B10157" s="442">
        <v>11091</v>
      </c>
    </row>
    <row r="10158" spans="1:2" hidden="1">
      <c r="A10158" s="450" t="str">
        <f>списки!$C$45</f>
        <v>ПНС</v>
      </c>
      <c r="B10158" s="442">
        <v>11092</v>
      </c>
    </row>
    <row r="10159" spans="1:2" hidden="1">
      <c r="A10159" s="450" t="str">
        <f>списки!$C$45</f>
        <v>ПНС</v>
      </c>
      <c r="B10159" s="442">
        <v>11093</v>
      </c>
    </row>
    <row r="10160" spans="1:2" hidden="1">
      <c r="A10160" s="450" t="str">
        <f>списки!$C$45</f>
        <v>ПНС</v>
      </c>
      <c r="B10160" s="442">
        <v>11094</v>
      </c>
    </row>
    <row r="10161" spans="1:2" hidden="1">
      <c r="A10161" s="450" t="str">
        <f>списки!$C$45</f>
        <v>ПНС</v>
      </c>
      <c r="B10161" s="442">
        <v>11095</v>
      </c>
    </row>
    <row r="10162" spans="1:2" hidden="1">
      <c r="A10162" s="450" t="str">
        <f>списки!$C$45</f>
        <v>ПНС</v>
      </c>
      <c r="B10162" s="442">
        <v>11096</v>
      </c>
    </row>
    <row r="10163" spans="1:2" hidden="1">
      <c r="A10163" s="450" t="str">
        <f>списки!$C$45</f>
        <v>ПНС</v>
      </c>
      <c r="B10163" s="442">
        <v>11097</v>
      </c>
    </row>
    <row r="10164" spans="1:2" hidden="1">
      <c r="A10164" s="450" t="str">
        <f>списки!$C$45</f>
        <v>ПНС</v>
      </c>
      <c r="B10164" s="442">
        <v>11098</v>
      </c>
    </row>
    <row r="10165" spans="1:2" hidden="1">
      <c r="A10165" s="450" t="str">
        <f>списки!$C$45</f>
        <v>ПНС</v>
      </c>
      <c r="B10165" s="442">
        <v>11099</v>
      </c>
    </row>
    <row r="10166" spans="1:2" hidden="1">
      <c r="A10166" s="450" t="str">
        <f>списки!$C$45</f>
        <v>ПНС</v>
      </c>
      <c r="B10166" s="442">
        <v>11100</v>
      </c>
    </row>
    <row r="10167" spans="1:2" hidden="1">
      <c r="A10167" s="450" t="str">
        <f>списки!$C$45</f>
        <v>ПНС</v>
      </c>
      <c r="B10167" s="442">
        <v>11101</v>
      </c>
    </row>
    <row r="10168" spans="1:2" hidden="1">
      <c r="A10168" s="450" t="str">
        <f>списки!$C$45</f>
        <v>ПНС</v>
      </c>
      <c r="B10168" s="442">
        <v>11102</v>
      </c>
    </row>
    <row r="10169" spans="1:2" hidden="1">
      <c r="A10169" s="450" t="str">
        <f>списки!$C$45</f>
        <v>ПНС</v>
      </c>
      <c r="B10169" s="442">
        <v>11103</v>
      </c>
    </row>
    <row r="10170" spans="1:2" hidden="1">
      <c r="A10170" s="450" t="str">
        <f>списки!$C$45</f>
        <v>ПНС</v>
      </c>
      <c r="B10170" s="442">
        <v>11104</v>
      </c>
    </row>
    <row r="10171" spans="1:2" hidden="1">
      <c r="A10171" s="450" t="str">
        <f>списки!$C$45</f>
        <v>ПНС</v>
      </c>
      <c r="B10171" s="442">
        <v>11105</v>
      </c>
    </row>
    <row r="10172" spans="1:2" hidden="1">
      <c r="A10172" s="450" t="str">
        <f>списки!$C$45</f>
        <v>ПНС</v>
      </c>
      <c r="B10172" s="442">
        <v>11106</v>
      </c>
    </row>
    <row r="10173" spans="1:2" hidden="1">
      <c r="A10173" s="450" t="str">
        <f>списки!$C$45</f>
        <v>ПНС</v>
      </c>
      <c r="B10173" s="442">
        <v>11107</v>
      </c>
    </row>
    <row r="10174" spans="1:2" hidden="1">
      <c r="A10174" s="450" t="str">
        <f>списки!$C$45</f>
        <v>ПНС</v>
      </c>
      <c r="B10174" s="442">
        <v>11108</v>
      </c>
    </row>
    <row r="10175" spans="1:2" hidden="1">
      <c r="A10175" s="450" t="str">
        <f>списки!$C$45</f>
        <v>ПНС</v>
      </c>
      <c r="B10175" s="442">
        <v>11109</v>
      </c>
    </row>
    <row r="10176" spans="1:2" hidden="1">
      <c r="A10176" s="450" t="str">
        <f>списки!$C$45</f>
        <v>ПНС</v>
      </c>
      <c r="B10176" s="442">
        <v>11110</v>
      </c>
    </row>
    <row r="10177" spans="1:2" hidden="1">
      <c r="A10177" s="450" t="str">
        <f>списки!$C$45</f>
        <v>ПНС</v>
      </c>
      <c r="B10177" s="442">
        <v>11111</v>
      </c>
    </row>
    <row r="10178" spans="1:2" hidden="1">
      <c r="A10178" s="450" t="str">
        <f>списки!$C$45</f>
        <v>ПНС</v>
      </c>
      <c r="B10178" s="442">
        <v>11112</v>
      </c>
    </row>
    <row r="10179" spans="1:2" hidden="1">
      <c r="A10179" s="450" t="str">
        <f>списки!$C$45</f>
        <v>ПНС</v>
      </c>
      <c r="B10179" s="442">
        <v>11113</v>
      </c>
    </row>
    <row r="10180" spans="1:2" hidden="1">
      <c r="A10180" s="450" t="str">
        <f>списки!$C$45</f>
        <v>ПНС</v>
      </c>
      <c r="B10180" s="442">
        <v>11114</v>
      </c>
    </row>
    <row r="10181" spans="1:2" hidden="1">
      <c r="A10181" s="450" t="str">
        <f>списки!$C$45</f>
        <v>ПНС</v>
      </c>
      <c r="B10181" s="442">
        <v>11115</v>
      </c>
    </row>
    <row r="10182" spans="1:2" hidden="1">
      <c r="A10182" s="450" t="str">
        <f>списки!$C$45</f>
        <v>ПНС</v>
      </c>
      <c r="B10182" s="442">
        <v>11116</v>
      </c>
    </row>
    <row r="10183" spans="1:2" hidden="1">
      <c r="A10183" s="450" t="str">
        <f>списки!$C$45</f>
        <v>ПНС</v>
      </c>
      <c r="B10183" s="442">
        <v>11117</v>
      </c>
    </row>
    <row r="10184" spans="1:2" hidden="1">
      <c r="A10184" s="450" t="str">
        <f>списки!$C$45</f>
        <v>ПНС</v>
      </c>
      <c r="B10184" s="442">
        <v>11118</v>
      </c>
    </row>
    <row r="10185" spans="1:2" hidden="1">
      <c r="A10185" s="450" t="str">
        <f>списки!$C$45</f>
        <v>ПНС</v>
      </c>
      <c r="B10185" s="442">
        <v>11119</v>
      </c>
    </row>
    <row r="10186" spans="1:2" hidden="1">
      <c r="A10186" s="450" t="str">
        <f>списки!$C$45</f>
        <v>ПНС</v>
      </c>
      <c r="B10186" s="442">
        <v>11120</v>
      </c>
    </row>
    <row r="10187" spans="1:2" hidden="1">
      <c r="A10187" s="450" t="str">
        <f>списки!$C$45</f>
        <v>ПНС</v>
      </c>
      <c r="B10187" s="442">
        <v>11121</v>
      </c>
    </row>
    <row r="10188" spans="1:2" hidden="1">
      <c r="A10188" s="450" t="str">
        <f>списки!$C$45</f>
        <v>ПНС</v>
      </c>
      <c r="B10188" s="442">
        <v>11122</v>
      </c>
    </row>
    <row r="10189" spans="1:2" hidden="1">
      <c r="A10189" s="450" t="str">
        <f>списки!$C$45</f>
        <v>ПНС</v>
      </c>
      <c r="B10189" s="442">
        <v>11123</v>
      </c>
    </row>
    <row r="10190" spans="1:2" hidden="1">
      <c r="A10190" s="450" t="str">
        <f>списки!$C$45</f>
        <v>ПНС</v>
      </c>
      <c r="B10190" s="442">
        <v>11124</v>
      </c>
    </row>
    <row r="10191" spans="1:2" hidden="1">
      <c r="A10191" s="450" t="str">
        <f>списки!$C$45</f>
        <v>ПНС</v>
      </c>
      <c r="B10191" s="442">
        <v>11125</v>
      </c>
    </row>
    <row r="10192" spans="1:2" hidden="1">
      <c r="A10192" s="450" t="str">
        <f>списки!$C$45</f>
        <v>ПНС</v>
      </c>
      <c r="B10192" s="442">
        <v>11126</v>
      </c>
    </row>
    <row r="10193" spans="1:2" hidden="1">
      <c r="A10193" s="450" t="str">
        <f>списки!$C$45</f>
        <v>ПНС</v>
      </c>
      <c r="B10193" s="442">
        <v>11127</v>
      </c>
    </row>
    <row r="10194" spans="1:2" hidden="1">
      <c r="A10194" s="450" t="str">
        <f>списки!$C$45</f>
        <v>ПНС</v>
      </c>
      <c r="B10194" s="442">
        <v>11128</v>
      </c>
    </row>
    <row r="10195" spans="1:2" hidden="1">
      <c r="A10195" s="450" t="str">
        <f>списки!$C$45</f>
        <v>ПНС</v>
      </c>
      <c r="B10195" s="442">
        <v>11129</v>
      </c>
    </row>
    <row r="10196" spans="1:2" hidden="1">
      <c r="A10196" s="450" t="str">
        <f>списки!$C$45</f>
        <v>ПНС</v>
      </c>
      <c r="B10196" s="442">
        <v>11130</v>
      </c>
    </row>
    <row r="10197" spans="1:2" hidden="1">
      <c r="A10197" s="450" t="str">
        <f>списки!$C$45</f>
        <v>ПНС</v>
      </c>
      <c r="B10197" s="442">
        <v>11131</v>
      </c>
    </row>
    <row r="10198" spans="1:2" hidden="1">
      <c r="A10198" s="450" t="str">
        <f>списки!$C$45</f>
        <v>ПНС</v>
      </c>
      <c r="B10198" s="442">
        <v>11132</v>
      </c>
    </row>
    <row r="10199" spans="1:2" hidden="1">
      <c r="A10199" s="450" t="str">
        <f>списки!$C$45</f>
        <v>ПНС</v>
      </c>
      <c r="B10199" s="442">
        <v>11133</v>
      </c>
    </row>
    <row r="10200" spans="1:2" hidden="1">
      <c r="A10200" s="450" t="str">
        <f>списки!$C$45</f>
        <v>ПНС</v>
      </c>
      <c r="B10200" s="442">
        <v>11134</v>
      </c>
    </row>
    <row r="10201" spans="1:2" hidden="1">
      <c r="A10201" s="450" t="str">
        <f>списки!$C$45</f>
        <v>ПНС</v>
      </c>
      <c r="B10201" s="442">
        <v>11135</v>
      </c>
    </row>
    <row r="10202" spans="1:2" hidden="1">
      <c r="A10202" s="450" t="str">
        <f>списки!$C$45</f>
        <v>ПНС</v>
      </c>
      <c r="B10202" s="442">
        <v>11136</v>
      </c>
    </row>
    <row r="10203" spans="1:2" hidden="1">
      <c r="A10203" s="450" t="str">
        <f>списки!$C$45</f>
        <v>ПНС</v>
      </c>
      <c r="B10203" s="442">
        <v>11137</v>
      </c>
    </row>
    <row r="10204" spans="1:2" hidden="1">
      <c r="A10204" s="450" t="str">
        <f>списки!$C$45</f>
        <v>ПНС</v>
      </c>
      <c r="B10204" s="442">
        <v>11138</v>
      </c>
    </row>
    <row r="10205" spans="1:2" hidden="1">
      <c r="A10205" s="450" t="str">
        <f>списки!$C$45</f>
        <v>ПНС</v>
      </c>
      <c r="B10205" s="442">
        <v>11139</v>
      </c>
    </row>
    <row r="10206" spans="1:2" hidden="1">
      <c r="A10206" s="450" t="str">
        <f>списки!$C$45</f>
        <v>ПНС</v>
      </c>
      <c r="B10206" s="442">
        <v>11140</v>
      </c>
    </row>
    <row r="10207" spans="1:2" hidden="1">
      <c r="A10207" s="450" t="str">
        <f>списки!$C$45</f>
        <v>ПНС</v>
      </c>
      <c r="B10207" s="442">
        <v>11141</v>
      </c>
    </row>
    <row r="10208" spans="1:2" hidden="1">
      <c r="A10208" s="450" t="str">
        <f>списки!$C$45</f>
        <v>ПНС</v>
      </c>
      <c r="B10208" s="442">
        <v>11142</v>
      </c>
    </row>
    <row r="10209" spans="1:2" hidden="1">
      <c r="A10209" s="450" t="str">
        <f>списки!$C$45</f>
        <v>ПНС</v>
      </c>
      <c r="B10209" s="442">
        <v>11143</v>
      </c>
    </row>
    <row r="10210" spans="1:2" hidden="1">
      <c r="A10210" s="450" t="str">
        <f>списки!$C$45</f>
        <v>ПНС</v>
      </c>
      <c r="B10210" s="442">
        <v>11144</v>
      </c>
    </row>
    <row r="10211" spans="1:2" hidden="1">
      <c r="A10211" s="450" t="str">
        <f>списки!$C$45</f>
        <v>ПНС</v>
      </c>
      <c r="B10211" s="442">
        <v>11145</v>
      </c>
    </row>
    <row r="10212" spans="1:2" hidden="1">
      <c r="A10212" s="450" t="str">
        <f>списки!$C$45</f>
        <v>ПНС</v>
      </c>
      <c r="B10212" s="442">
        <v>11146</v>
      </c>
    </row>
    <row r="10213" spans="1:2" hidden="1">
      <c r="A10213" s="450" t="str">
        <f>списки!$C$45</f>
        <v>ПНС</v>
      </c>
      <c r="B10213" s="442">
        <v>11147</v>
      </c>
    </row>
    <row r="10214" spans="1:2" hidden="1">
      <c r="A10214" s="450" t="str">
        <f>списки!$C$45</f>
        <v>ПНС</v>
      </c>
      <c r="B10214" s="442">
        <v>11148</v>
      </c>
    </row>
    <row r="10215" spans="1:2" hidden="1">
      <c r="A10215" s="450" t="str">
        <f>списки!$C$45</f>
        <v>ПНС</v>
      </c>
      <c r="B10215" s="442">
        <v>11149</v>
      </c>
    </row>
    <row r="10216" spans="1:2" hidden="1">
      <c r="A10216" s="450" t="str">
        <f>списки!$C$45</f>
        <v>ПНС</v>
      </c>
      <c r="B10216" s="442">
        <v>11150</v>
      </c>
    </row>
    <row r="10217" spans="1:2" hidden="1">
      <c r="A10217" s="450" t="str">
        <f>списки!$C$45</f>
        <v>ПНС</v>
      </c>
      <c r="B10217" s="442">
        <v>11151</v>
      </c>
    </row>
    <row r="10218" spans="1:2" hidden="1">
      <c r="A10218" s="450" t="str">
        <f>списки!$C$45</f>
        <v>ПНС</v>
      </c>
      <c r="B10218" s="442">
        <v>11152</v>
      </c>
    </row>
    <row r="10219" spans="1:2" hidden="1">
      <c r="A10219" s="450" t="str">
        <f>списки!$C$45</f>
        <v>ПНС</v>
      </c>
      <c r="B10219" s="442">
        <v>11153</v>
      </c>
    </row>
    <row r="10220" spans="1:2" hidden="1">
      <c r="A10220" s="450" t="str">
        <f>списки!$C$45</f>
        <v>ПНС</v>
      </c>
      <c r="B10220" s="442">
        <v>11154</v>
      </c>
    </row>
    <row r="10221" spans="1:2" hidden="1">
      <c r="A10221" s="450" t="str">
        <f>списки!$C$45</f>
        <v>ПНС</v>
      </c>
      <c r="B10221" s="442">
        <v>11155</v>
      </c>
    </row>
    <row r="10222" spans="1:2" hidden="1">
      <c r="A10222" s="450" t="str">
        <f>списки!$C$45</f>
        <v>ПНС</v>
      </c>
      <c r="B10222" s="442">
        <v>11156</v>
      </c>
    </row>
    <row r="10223" spans="1:2" hidden="1">
      <c r="A10223" s="450" t="str">
        <f>списки!$C$45</f>
        <v>ПНС</v>
      </c>
      <c r="B10223" s="442">
        <v>11157</v>
      </c>
    </row>
    <row r="10224" spans="1:2" hidden="1">
      <c r="A10224" s="450" t="str">
        <f>списки!$C$45</f>
        <v>ПНС</v>
      </c>
      <c r="B10224" s="442">
        <v>11158</v>
      </c>
    </row>
    <row r="10225" spans="1:2" hidden="1">
      <c r="A10225" s="450" t="str">
        <f>списки!$C$45</f>
        <v>ПНС</v>
      </c>
      <c r="B10225" s="442">
        <v>11159</v>
      </c>
    </row>
    <row r="10226" spans="1:2" hidden="1">
      <c r="A10226" s="450" t="str">
        <f>списки!$C$45</f>
        <v>ПНС</v>
      </c>
      <c r="B10226" s="442">
        <v>11160</v>
      </c>
    </row>
    <row r="10227" spans="1:2" hidden="1">
      <c r="A10227" s="450" t="str">
        <f>списки!$C$45</f>
        <v>ПНС</v>
      </c>
      <c r="B10227" s="442">
        <v>11161</v>
      </c>
    </row>
    <row r="10228" spans="1:2" hidden="1">
      <c r="A10228" s="450" t="str">
        <f>списки!$C$45</f>
        <v>ПНС</v>
      </c>
      <c r="B10228" s="442">
        <v>11162</v>
      </c>
    </row>
    <row r="10229" spans="1:2" hidden="1">
      <c r="A10229" s="450" t="str">
        <f>списки!$C$45</f>
        <v>ПНС</v>
      </c>
      <c r="B10229" s="442">
        <v>11163</v>
      </c>
    </row>
    <row r="10230" spans="1:2" hidden="1">
      <c r="A10230" s="450" t="str">
        <f>списки!$C$45</f>
        <v>ПНС</v>
      </c>
      <c r="B10230" s="442">
        <v>11164</v>
      </c>
    </row>
    <row r="10231" spans="1:2" hidden="1">
      <c r="A10231" s="450" t="str">
        <f>списки!$C$45</f>
        <v>ПНС</v>
      </c>
      <c r="B10231" s="442">
        <v>11165</v>
      </c>
    </row>
    <row r="10232" spans="1:2" hidden="1">
      <c r="A10232" s="450" t="str">
        <f>списки!$C$45</f>
        <v>ПНС</v>
      </c>
      <c r="B10232" s="442">
        <v>11166</v>
      </c>
    </row>
    <row r="10233" spans="1:2" hidden="1">
      <c r="A10233" s="450" t="str">
        <f>списки!$C$45</f>
        <v>ПНС</v>
      </c>
      <c r="B10233" s="442">
        <v>11167</v>
      </c>
    </row>
    <row r="10234" spans="1:2" hidden="1">
      <c r="A10234" s="450" t="str">
        <f>списки!$C$45</f>
        <v>ПНС</v>
      </c>
      <c r="B10234" s="442">
        <v>11168</v>
      </c>
    </row>
    <row r="10235" spans="1:2" hidden="1">
      <c r="A10235" s="450" t="str">
        <f>списки!$C$45</f>
        <v>ПНС</v>
      </c>
      <c r="B10235" s="442">
        <v>11169</v>
      </c>
    </row>
    <row r="10236" spans="1:2" hidden="1">
      <c r="A10236" s="450" t="str">
        <f>списки!$C$45</f>
        <v>ПНС</v>
      </c>
      <c r="B10236" s="442">
        <v>11170</v>
      </c>
    </row>
    <row r="10237" spans="1:2" hidden="1">
      <c r="A10237" s="450" t="str">
        <f>списки!$C$45</f>
        <v>ПНС</v>
      </c>
      <c r="B10237" s="442">
        <v>11171</v>
      </c>
    </row>
    <row r="10238" spans="1:2" hidden="1">
      <c r="A10238" s="450" t="str">
        <f>списки!$C$45</f>
        <v>ПНС</v>
      </c>
      <c r="B10238" s="442">
        <v>11172</v>
      </c>
    </row>
    <row r="10239" spans="1:2" hidden="1">
      <c r="A10239" s="450" t="str">
        <f>списки!$C$45</f>
        <v>ПНС</v>
      </c>
      <c r="B10239" s="442">
        <v>11173</v>
      </c>
    </row>
    <row r="10240" spans="1:2" hidden="1">
      <c r="A10240" s="450" t="str">
        <f>списки!$C$45</f>
        <v>ПНС</v>
      </c>
      <c r="B10240" s="442">
        <v>11174</v>
      </c>
    </row>
    <row r="10241" spans="1:2" hidden="1">
      <c r="A10241" s="450" t="str">
        <f>списки!$C$45</f>
        <v>ПНС</v>
      </c>
      <c r="B10241" s="442">
        <v>11175</v>
      </c>
    </row>
    <row r="10242" spans="1:2" hidden="1">
      <c r="A10242" s="450" t="str">
        <f>списки!$C$45</f>
        <v>ПНС</v>
      </c>
      <c r="B10242" s="442">
        <v>11176</v>
      </c>
    </row>
    <row r="10243" spans="1:2" hidden="1">
      <c r="A10243" s="450" t="str">
        <f>списки!$C$45</f>
        <v>ПНС</v>
      </c>
      <c r="B10243" s="442">
        <v>11177</v>
      </c>
    </row>
    <row r="10244" spans="1:2" hidden="1">
      <c r="A10244" s="450" t="str">
        <f>списки!$C$45</f>
        <v>ПНС</v>
      </c>
      <c r="B10244" s="442">
        <v>11178</v>
      </c>
    </row>
    <row r="10245" spans="1:2" hidden="1">
      <c r="A10245" s="450" t="str">
        <f>списки!$C$45</f>
        <v>ПНС</v>
      </c>
      <c r="B10245" s="442">
        <v>11179</v>
      </c>
    </row>
    <row r="10246" spans="1:2" hidden="1">
      <c r="A10246" s="450" t="str">
        <f>списки!$C$45</f>
        <v>ПНС</v>
      </c>
      <c r="B10246" s="442">
        <v>11180</v>
      </c>
    </row>
    <row r="10247" spans="1:2" hidden="1">
      <c r="A10247" s="450" t="str">
        <f>списки!$C$45</f>
        <v>ПНС</v>
      </c>
      <c r="B10247" s="442">
        <v>11181</v>
      </c>
    </row>
    <row r="10248" spans="1:2" hidden="1">
      <c r="A10248" s="450" t="str">
        <f>списки!$C$45</f>
        <v>ПНС</v>
      </c>
      <c r="B10248" s="442">
        <v>11182</v>
      </c>
    </row>
    <row r="10249" spans="1:2" hidden="1">
      <c r="A10249" s="450" t="str">
        <f>списки!$C$45</f>
        <v>ПНС</v>
      </c>
      <c r="B10249" s="442">
        <v>11183</v>
      </c>
    </row>
    <row r="10250" spans="1:2" hidden="1">
      <c r="A10250" s="450" t="str">
        <f>списки!$C$45</f>
        <v>ПНС</v>
      </c>
      <c r="B10250" s="442">
        <v>11184</v>
      </c>
    </row>
    <row r="10251" spans="1:2" hidden="1">
      <c r="A10251" s="450" t="str">
        <f>списки!$C$45</f>
        <v>ПНС</v>
      </c>
      <c r="B10251" s="442">
        <v>11185</v>
      </c>
    </row>
    <row r="10252" spans="1:2" hidden="1">
      <c r="A10252" s="450" t="str">
        <f>списки!$C$45</f>
        <v>ПНС</v>
      </c>
      <c r="B10252" s="442">
        <v>11186</v>
      </c>
    </row>
    <row r="10253" spans="1:2" hidden="1">
      <c r="A10253" s="450" t="str">
        <f>списки!$C$45</f>
        <v>ПНС</v>
      </c>
      <c r="B10253" s="442">
        <v>11187</v>
      </c>
    </row>
    <row r="10254" spans="1:2" hidden="1">
      <c r="A10254" s="450" t="str">
        <f>списки!$C$45</f>
        <v>ПНС</v>
      </c>
      <c r="B10254" s="442">
        <v>11188</v>
      </c>
    </row>
    <row r="10255" spans="1:2" hidden="1">
      <c r="A10255" s="450" t="str">
        <f>списки!$C$45</f>
        <v>ПНС</v>
      </c>
      <c r="B10255" s="442">
        <v>11189</v>
      </c>
    </row>
    <row r="10256" spans="1:2" hidden="1">
      <c r="A10256" s="450" t="str">
        <f>списки!$C$45</f>
        <v>ПНС</v>
      </c>
      <c r="B10256" s="442">
        <v>11190</v>
      </c>
    </row>
    <row r="10257" spans="1:2" hidden="1">
      <c r="A10257" s="450" t="str">
        <f>списки!$C$45</f>
        <v>ПНС</v>
      </c>
      <c r="B10257" s="442">
        <v>11191</v>
      </c>
    </row>
    <row r="10258" spans="1:2" hidden="1">
      <c r="A10258" s="450" t="str">
        <f>списки!$C$45</f>
        <v>ПНС</v>
      </c>
      <c r="B10258" s="442">
        <v>11192</v>
      </c>
    </row>
    <row r="10259" spans="1:2" hidden="1">
      <c r="A10259" s="450" t="str">
        <f>списки!$C$45</f>
        <v>ПНС</v>
      </c>
      <c r="B10259" s="442">
        <v>11193</v>
      </c>
    </row>
    <row r="10260" spans="1:2" hidden="1">
      <c r="A10260" s="450" t="str">
        <f>списки!$C$45</f>
        <v>ПНС</v>
      </c>
      <c r="B10260" s="442">
        <v>11194</v>
      </c>
    </row>
    <row r="10261" spans="1:2" hidden="1">
      <c r="A10261" s="450" t="str">
        <f>списки!$C$45</f>
        <v>ПНС</v>
      </c>
      <c r="B10261" s="442">
        <v>11195</v>
      </c>
    </row>
    <row r="10262" spans="1:2" hidden="1">
      <c r="A10262" s="450" t="str">
        <f>списки!$C$45</f>
        <v>ПНС</v>
      </c>
      <c r="B10262" s="442">
        <v>11196</v>
      </c>
    </row>
    <row r="10263" spans="1:2" hidden="1">
      <c r="A10263" s="450" t="str">
        <f>списки!$C$45</f>
        <v>ПНС</v>
      </c>
      <c r="B10263" s="442">
        <v>11197</v>
      </c>
    </row>
    <row r="10264" spans="1:2" hidden="1">
      <c r="A10264" s="450" t="str">
        <f>списки!$C$45</f>
        <v>ПНС</v>
      </c>
      <c r="B10264" s="442">
        <v>11198</v>
      </c>
    </row>
    <row r="10265" spans="1:2" hidden="1">
      <c r="A10265" s="450" t="str">
        <f>списки!$C$45</f>
        <v>ПНС</v>
      </c>
      <c r="B10265" s="442">
        <v>11199</v>
      </c>
    </row>
    <row r="10266" spans="1:2" hidden="1">
      <c r="A10266" s="450" t="str">
        <f>списки!$C$45</f>
        <v>ПНС</v>
      </c>
      <c r="B10266" s="442">
        <v>11200</v>
      </c>
    </row>
    <row r="10267" spans="1:2" hidden="1">
      <c r="A10267" s="450" t="str">
        <f>списки!$C$45</f>
        <v>ПНС</v>
      </c>
      <c r="B10267" s="442">
        <v>11201</v>
      </c>
    </row>
    <row r="10268" spans="1:2" hidden="1">
      <c r="A10268" s="450" t="str">
        <f>списки!$C$45</f>
        <v>ПНС</v>
      </c>
      <c r="B10268" s="442">
        <v>11202</v>
      </c>
    </row>
    <row r="10269" spans="1:2" hidden="1">
      <c r="A10269" s="450" t="str">
        <f>списки!$C$45</f>
        <v>ПНС</v>
      </c>
      <c r="B10269" s="442">
        <v>11203</v>
      </c>
    </row>
    <row r="10270" spans="1:2" hidden="1">
      <c r="A10270" s="450" t="str">
        <f>списки!$C$45</f>
        <v>ПНС</v>
      </c>
      <c r="B10270" s="442">
        <v>11204</v>
      </c>
    </row>
    <row r="10271" spans="1:2" hidden="1">
      <c r="A10271" s="450" t="str">
        <f>списки!$C$45</f>
        <v>ПНС</v>
      </c>
      <c r="B10271" s="442">
        <v>11205</v>
      </c>
    </row>
    <row r="10272" spans="1:2" hidden="1">
      <c r="A10272" s="450" t="str">
        <f>списки!$C$45</f>
        <v>ПНС</v>
      </c>
      <c r="B10272" s="442">
        <v>11206</v>
      </c>
    </row>
    <row r="10273" spans="1:2" hidden="1">
      <c r="A10273" s="450" t="str">
        <f>списки!$C$45</f>
        <v>ПНС</v>
      </c>
      <c r="B10273" s="442">
        <v>11207</v>
      </c>
    </row>
    <row r="10274" spans="1:2" hidden="1">
      <c r="A10274" s="450" t="str">
        <f>списки!$C$45</f>
        <v>ПНС</v>
      </c>
      <c r="B10274" s="442">
        <v>11208</v>
      </c>
    </row>
    <row r="10275" spans="1:2" hidden="1">
      <c r="A10275" s="450" t="str">
        <f>списки!$C$45</f>
        <v>ПНС</v>
      </c>
      <c r="B10275" s="442">
        <v>11209</v>
      </c>
    </row>
    <row r="10276" spans="1:2" hidden="1">
      <c r="A10276" s="450" t="str">
        <f>списки!$C$45</f>
        <v>ПНС</v>
      </c>
      <c r="B10276" s="442">
        <v>11210</v>
      </c>
    </row>
    <row r="10277" spans="1:2" hidden="1">
      <c r="A10277" s="450" t="str">
        <f>списки!$C$45</f>
        <v>ПНС</v>
      </c>
      <c r="B10277" s="442">
        <v>11211</v>
      </c>
    </row>
    <row r="10278" spans="1:2" hidden="1">
      <c r="A10278" s="450" t="str">
        <f>списки!$C$45</f>
        <v>ПНС</v>
      </c>
      <c r="B10278" s="442">
        <v>11212</v>
      </c>
    </row>
    <row r="10279" spans="1:2" hidden="1">
      <c r="A10279" s="450" t="str">
        <f>списки!$C$45</f>
        <v>ПНС</v>
      </c>
      <c r="B10279" s="442">
        <v>11213</v>
      </c>
    </row>
    <row r="10280" spans="1:2" hidden="1">
      <c r="A10280" s="450" t="str">
        <f>списки!$C$45</f>
        <v>ПНС</v>
      </c>
      <c r="B10280" s="442">
        <v>11214</v>
      </c>
    </row>
    <row r="10281" spans="1:2" hidden="1">
      <c r="A10281" s="450" t="str">
        <f>списки!$C$45</f>
        <v>ПНС</v>
      </c>
      <c r="B10281" s="442">
        <v>11215</v>
      </c>
    </row>
    <row r="10282" spans="1:2" hidden="1">
      <c r="A10282" s="450" t="str">
        <f>списки!$C$45</f>
        <v>ПНС</v>
      </c>
      <c r="B10282" s="442">
        <v>11216</v>
      </c>
    </row>
    <row r="10283" spans="1:2" hidden="1">
      <c r="A10283" s="450" t="str">
        <f>списки!$C$45</f>
        <v>ПНС</v>
      </c>
      <c r="B10283" s="442">
        <v>11217</v>
      </c>
    </row>
    <row r="10284" spans="1:2" hidden="1">
      <c r="A10284" s="450" t="str">
        <f>списки!$C$45</f>
        <v>ПНС</v>
      </c>
      <c r="B10284" s="442">
        <v>11218</v>
      </c>
    </row>
    <row r="10285" spans="1:2" hidden="1">
      <c r="A10285" s="450" t="str">
        <f>списки!$C$45</f>
        <v>ПНС</v>
      </c>
      <c r="B10285" s="442">
        <v>11219</v>
      </c>
    </row>
    <row r="10286" spans="1:2" hidden="1">
      <c r="A10286" s="450" t="str">
        <f>списки!$C$45</f>
        <v>ПНС</v>
      </c>
      <c r="B10286" s="442">
        <v>11220</v>
      </c>
    </row>
    <row r="10287" spans="1:2" hidden="1">
      <c r="A10287" s="450" t="str">
        <f>списки!$C$45</f>
        <v>ПНС</v>
      </c>
      <c r="B10287" s="442">
        <v>11221</v>
      </c>
    </row>
    <row r="10288" spans="1:2" hidden="1">
      <c r="A10288" s="450" t="str">
        <f>списки!$C$45</f>
        <v>ПНС</v>
      </c>
      <c r="B10288" s="442">
        <v>11222</v>
      </c>
    </row>
    <row r="10289" spans="1:2" hidden="1">
      <c r="A10289" s="450" t="str">
        <f>списки!$C$45</f>
        <v>ПНС</v>
      </c>
      <c r="B10289" s="442">
        <v>11223</v>
      </c>
    </row>
    <row r="10290" spans="1:2" hidden="1">
      <c r="A10290" s="450" t="str">
        <f>списки!$C$45</f>
        <v>ПНС</v>
      </c>
      <c r="B10290" s="442">
        <v>11224</v>
      </c>
    </row>
    <row r="10291" spans="1:2" hidden="1">
      <c r="A10291" s="450" t="str">
        <f>списки!$C$45</f>
        <v>ПНС</v>
      </c>
      <c r="B10291" s="442">
        <v>11225</v>
      </c>
    </row>
    <row r="10292" spans="1:2" hidden="1">
      <c r="A10292" s="450" t="str">
        <f>списки!$C$45</f>
        <v>ПНС</v>
      </c>
      <c r="B10292" s="442">
        <v>11226</v>
      </c>
    </row>
    <row r="10293" spans="1:2" hidden="1">
      <c r="A10293" s="450" t="str">
        <f>списки!$C$45</f>
        <v>ПНС</v>
      </c>
      <c r="B10293" s="442">
        <v>11227</v>
      </c>
    </row>
    <row r="10294" spans="1:2" hidden="1">
      <c r="A10294" s="450" t="str">
        <f>списки!$C$45</f>
        <v>ПНС</v>
      </c>
      <c r="B10294" s="442">
        <v>11228</v>
      </c>
    </row>
    <row r="10295" spans="1:2" hidden="1">
      <c r="A10295" s="450" t="str">
        <f>списки!$C$45</f>
        <v>ПНС</v>
      </c>
      <c r="B10295" s="442">
        <v>11229</v>
      </c>
    </row>
    <row r="10296" spans="1:2" hidden="1">
      <c r="A10296" s="450" t="str">
        <f>списки!$C$45</f>
        <v>ПНС</v>
      </c>
      <c r="B10296" s="442">
        <v>11230</v>
      </c>
    </row>
    <row r="10297" spans="1:2" hidden="1">
      <c r="A10297" s="450" t="str">
        <f>списки!$C$45</f>
        <v>ПНС</v>
      </c>
      <c r="B10297" s="442">
        <v>11231</v>
      </c>
    </row>
    <row r="10298" spans="1:2" hidden="1">
      <c r="A10298" s="450" t="str">
        <f>списки!$C$45</f>
        <v>ПНС</v>
      </c>
      <c r="B10298" s="442">
        <v>11232</v>
      </c>
    </row>
    <row r="10299" spans="1:2" hidden="1">
      <c r="A10299" s="450" t="str">
        <f>списки!$C$45</f>
        <v>ПНС</v>
      </c>
      <c r="B10299" s="442">
        <v>11233</v>
      </c>
    </row>
    <row r="10300" spans="1:2" hidden="1">
      <c r="A10300" s="450" t="str">
        <f>списки!$C$45</f>
        <v>ПНС</v>
      </c>
      <c r="B10300" s="442">
        <v>11234</v>
      </c>
    </row>
    <row r="10301" spans="1:2" hidden="1">
      <c r="A10301" s="450" t="str">
        <f>списки!$C$45</f>
        <v>ПНС</v>
      </c>
      <c r="B10301" s="442">
        <v>11235</v>
      </c>
    </row>
    <row r="10302" spans="1:2" hidden="1">
      <c r="A10302" s="450" t="str">
        <f>списки!$C$45</f>
        <v>ПНС</v>
      </c>
      <c r="B10302" s="442">
        <v>11236</v>
      </c>
    </row>
    <row r="10303" spans="1:2" hidden="1">
      <c r="A10303" s="450" t="str">
        <f>списки!$C$45</f>
        <v>ПНС</v>
      </c>
      <c r="B10303" s="442">
        <v>11237</v>
      </c>
    </row>
    <row r="10304" spans="1:2" hidden="1">
      <c r="A10304" s="450" t="str">
        <f>списки!$C$45</f>
        <v>ПНС</v>
      </c>
      <c r="B10304" s="442">
        <v>11238</v>
      </c>
    </row>
    <row r="10305" spans="1:2" hidden="1">
      <c r="A10305" s="450" t="str">
        <f>списки!$C$45</f>
        <v>ПНС</v>
      </c>
      <c r="B10305" s="442">
        <v>11239</v>
      </c>
    </row>
    <row r="10306" spans="1:2" hidden="1">
      <c r="A10306" s="450" t="str">
        <f>списки!$C$45</f>
        <v>ПНС</v>
      </c>
      <c r="B10306" s="442">
        <v>11240</v>
      </c>
    </row>
    <row r="10307" spans="1:2" hidden="1">
      <c r="A10307" s="450" t="str">
        <f>списки!$C$45</f>
        <v>ПНС</v>
      </c>
      <c r="B10307" s="442">
        <v>11241</v>
      </c>
    </row>
    <row r="10308" spans="1:2" hidden="1">
      <c r="A10308" s="450" t="str">
        <f>списки!$C$45</f>
        <v>ПНС</v>
      </c>
      <c r="B10308" s="442">
        <v>11242</v>
      </c>
    </row>
    <row r="10309" spans="1:2" hidden="1">
      <c r="A10309" s="450" t="str">
        <f>списки!$C$45</f>
        <v>ПНС</v>
      </c>
      <c r="B10309" s="442">
        <v>11243</v>
      </c>
    </row>
    <row r="10310" spans="1:2" hidden="1">
      <c r="A10310" s="450" t="str">
        <f>списки!$C$45</f>
        <v>ПНС</v>
      </c>
      <c r="B10310" s="442">
        <v>11244</v>
      </c>
    </row>
    <row r="10311" spans="1:2" hidden="1">
      <c r="A10311" s="450" t="str">
        <f>списки!$C$45</f>
        <v>ПНС</v>
      </c>
      <c r="B10311" s="442">
        <v>11245</v>
      </c>
    </row>
    <row r="10312" spans="1:2" hidden="1">
      <c r="A10312" s="450" t="str">
        <f>списки!$C$45</f>
        <v>ПНС</v>
      </c>
      <c r="B10312" s="442">
        <v>11246</v>
      </c>
    </row>
    <row r="10313" spans="1:2" hidden="1">
      <c r="A10313" s="450" t="str">
        <f>списки!$C$45</f>
        <v>ПНС</v>
      </c>
      <c r="B10313" s="442">
        <v>11247</v>
      </c>
    </row>
    <row r="10314" spans="1:2" hidden="1">
      <c r="A10314" s="450" t="str">
        <f>списки!$C$45</f>
        <v>ПНС</v>
      </c>
      <c r="B10314" s="442">
        <v>11248</v>
      </c>
    </row>
    <row r="10315" spans="1:2" hidden="1">
      <c r="A10315" s="450" t="str">
        <f>списки!$C$45</f>
        <v>ПНС</v>
      </c>
      <c r="B10315" s="442">
        <v>11249</v>
      </c>
    </row>
    <row r="10316" spans="1:2" hidden="1">
      <c r="A10316" s="450" t="str">
        <f>списки!$C$45</f>
        <v>ПНС</v>
      </c>
      <c r="B10316" s="442">
        <v>11250</v>
      </c>
    </row>
    <row r="10317" spans="1:2" hidden="1">
      <c r="A10317" s="450" t="str">
        <f>списки!$C$45</f>
        <v>ПНС</v>
      </c>
      <c r="B10317" s="442">
        <v>11251</v>
      </c>
    </row>
    <row r="10318" spans="1:2" hidden="1">
      <c r="A10318" s="450" t="str">
        <f>списки!$C$45</f>
        <v>ПНС</v>
      </c>
      <c r="B10318" s="442">
        <v>11252</v>
      </c>
    </row>
    <row r="10319" spans="1:2" hidden="1">
      <c r="A10319" s="450" t="str">
        <f>списки!$C$45</f>
        <v>ПНС</v>
      </c>
      <c r="B10319" s="442">
        <v>11253</v>
      </c>
    </row>
    <row r="10320" spans="1:2" hidden="1">
      <c r="A10320" s="450" t="str">
        <f>списки!$C$45</f>
        <v>ПНС</v>
      </c>
      <c r="B10320" s="442">
        <v>11254</v>
      </c>
    </row>
    <row r="10321" spans="1:2" hidden="1">
      <c r="A10321" s="450" t="str">
        <f>списки!$C$45</f>
        <v>ПНС</v>
      </c>
      <c r="B10321" s="442">
        <v>11255</v>
      </c>
    </row>
    <row r="10322" spans="1:2" hidden="1">
      <c r="A10322" s="450" t="str">
        <f>списки!$C$45</f>
        <v>ПНС</v>
      </c>
      <c r="B10322" s="442">
        <v>11256</v>
      </c>
    </row>
    <row r="10323" spans="1:2" hidden="1">
      <c r="A10323" s="450" t="str">
        <f>списки!$C$45</f>
        <v>ПНС</v>
      </c>
      <c r="B10323" s="442">
        <v>11257</v>
      </c>
    </row>
    <row r="10324" spans="1:2" hidden="1">
      <c r="A10324" s="450" t="str">
        <f>списки!$C$45</f>
        <v>ПНС</v>
      </c>
      <c r="B10324" s="442">
        <v>11258</v>
      </c>
    </row>
    <row r="10325" spans="1:2" hidden="1">
      <c r="A10325" s="450" t="str">
        <f>списки!$C$45</f>
        <v>ПНС</v>
      </c>
      <c r="B10325" s="442">
        <v>11259</v>
      </c>
    </row>
    <row r="10326" spans="1:2" hidden="1">
      <c r="A10326" s="450" t="str">
        <f>списки!$C$45</f>
        <v>ПНС</v>
      </c>
      <c r="B10326" s="442">
        <v>11260</v>
      </c>
    </row>
    <row r="10327" spans="1:2" hidden="1">
      <c r="A10327" s="450" t="str">
        <f>списки!$C$45</f>
        <v>ПНС</v>
      </c>
      <c r="B10327" s="442">
        <v>11261</v>
      </c>
    </row>
    <row r="10328" spans="1:2" hidden="1">
      <c r="A10328" s="450" t="str">
        <f>списки!$C$45</f>
        <v>ПНС</v>
      </c>
      <c r="B10328" s="442">
        <v>11262</v>
      </c>
    </row>
    <row r="10329" spans="1:2" hidden="1">
      <c r="A10329" s="450" t="str">
        <f>списки!$C$45</f>
        <v>ПНС</v>
      </c>
      <c r="B10329" s="442">
        <v>11263</v>
      </c>
    </row>
    <row r="10330" spans="1:2" hidden="1">
      <c r="A10330" s="450" t="str">
        <f>списки!$C$45</f>
        <v>ПНС</v>
      </c>
      <c r="B10330" s="442">
        <v>11264</v>
      </c>
    </row>
    <row r="10331" spans="1:2" hidden="1">
      <c r="A10331" s="450" t="str">
        <f>списки!$C$45</f>
        <v>ПНС</v>
      </c>
      <c r="B10331" s="442">
        <v>11265</v>
      </c>
    </row>
    <row r="10332" spans="1:2" hidden="1">
      <c r="A10332" s="450" t="str">
        <f>списки!$C$45</f>
        <v>ПНС</v>
      </c>
      <c r="B10332" s="442">
        <v>11266</v>
      </c>
    </row>
    <row r="10333" spans="1:2" hidden="1">
      <c r="A10333" s="450" t="str">
        <f>списки!$C$45</f>
        <v>ПНС</v>
      </c>
      <c r="B10333" s="442">
        <v>11267</v>
      </c>
    </row>
    <row r="10334" spans="1:2" hidden="1">
      <c r="A10334" s="450" t="str">
        <f>списки!$C$45</f>
        <v>ПНС</v>
      </c>
      <c r="B10334" s="442">
        <v>11268</v>
      </c>
    </row>
    <row r="10335" spans="1:2" hidden="1">
      <c r="A10335" s="450" t="str">
        <f>списки!$C$45</f>
        <v>ПНС</v>
      </c>
      <c r="B10335" s="442">
        <v>11269</v>
      </c>
    </row>
    <row r="10336" spans="1:2" hidden="1">
      <c r="A10336" s="450" t="str">
        <f>списки!$C$45</f>
        <v>ПНС</v>
      </c>
      <c r="B10336" s="442">
        <v>11270</v>
      </c>
    </row>
    <row r="10337" spans="1:2" hidden="1">
      <c r="A10337" s="450" t="str">
        <f>списки!$C$45</f>
        <v>ПНС</v>
      </c>
      <c r="B10337" s="442">
        <v>11271</v>
      </c>
    </row>
    <row r="10338" spans="1:2" hidden="1">
      <c r="A10338" s="450" t="str">
        <f>списки!$C$45</f>
        <v>ПНС</v>
      </c>
      <c r="B10338" s="442">
        <v>11272</v>
      </c>
    </row>
    <row r="10339" spans="1:2" hidden="1">
      <c r="A10339" s="450" t="str">
        <f>списки!$C$45</f>
        <v>ПНС</v>
      </c>
      <c r="B10339" s="442">
        <v>11273</v>
      </c>
    </row>
    <row r="10340" spans="1:2" hidden="1">
      <c r="A10340" s="450" t="str">
        <f>списки!$C$45</f>
        <v>ПНС</v>
      </c>
      <c r="B10340" s="442">
        <v>11274</v>
      </c>
    </row>
    <row r="10341" spans="1:2" hidden="1">
      <c r="A10341" s="450" t="str">
        <f>списки!$C$45</f>
        <v>ПНС</v>
      </c>
      <c r="B10341" s="442">
        <v>11275</v>
      </c>
    </row>
    <row r="10342" spans="1:2" hidden="1">
      <c r="A10342" s="450" t="str">
        <f>списки!$C$45</f>
        <v>ПНС</v>
      </c>
      <c r="B10342" s="442">
        <v>11276</v>
      </c>
    </row>
    <row r="10343" spans="1:2" hidden="1">
      <c r="A10343" s="450" t="str">
        <f>списки!$C$45</f>
        <v>ПНС</v>
      </c>
      <c r="B10343" s="442">
        <v>11277</v>
      </c>
    </row>
    <row r="10344" spans="1:2" hidden="1">
      <c r="A10344" s="450" t="str">
        <f>списки!$C$45</f>
        <v>ПНС</v>
      </c>
      <c r="B10344" s="442">
        <v>11278</v>
      </c>
    </row>
    <row r="10345" spans="1:2" hidden="1">
      <c r="A10345" s="450" t="str">
        <f>списки!$C$45</f>
        <v>ПНС</v>
      </c>
      <c r="B10345" s="442">
        <v>11279</v>
      </c>
    </row>
    <row r="10346" spans="1:2" hidden="1">
      <c r="A10346" s="450" t="str">
        <f>списки!$C$45</f>
        <v>ПНС</v>
      </c>
      <c r="B10346" s="442">
        <v>11280</v>
      </c>
    </row>
    <row r="10347" spans="1:2" hidden="1">
      <c r="A10347" s="450" t="str">
        <f>списки!$C$45</f>
        <v>ПНС</v>
      </c>
      <c r="B10347" s="442">
        <v>11281</v>
      </c>
    </row>
    <row r="10348" spans="1:2" hidden="1">
      <c r="A10348" s="450" t="str">
        <f>списки!$C$45</f>
        <v>ПНС</v>
      </c>
      <c r="B10348" s="442">
        <v>11282</v>
      </c>
    </row>
    <row r="10349" spans="1:2" hidden="1">
      <c r="A10349" s="450" t="str">
        <f>списки!$C$45</f>
        <v>ПНС</v>
      </c>
      <c r="B10349" s="442">
        <v>11283</v>
      </c>
    </row>
    <row r="10350" spans="1:2" hidden="1">
      <c r="A10350" s="450" t="str">
        <f>списки!$C$45</f>
        <v>ПНС</v>
      </c>
      <c r="B10350" s="442">
        <v>11284</v>
      </c>
    </row>
    <row r="10351" spans="1:2" hidden="1">
      <c r="A10351" s="450" t="str">
        <f>списки!$C$45</f>
        <v>ПНС</v>
      </c>
      <c r="B10351" s="442">
        <v>11285</v>
      </c>
    </row>
    <row r="10352" spans="1:2" hidden="1">
      <c r="A10352" s="450" t="str">
        <f>списки!$C$45</f>
        <v>ПНС</v>
      </c>
      <c r="B10352" s="442">
        <v>11286</v>
      </c>
    </row>
    <row r="10353" spans="1:2" hidden="1">
      <c r="A10353" s="450" t="str">
        <f>списки!$C$45</f>
        <v>ПНС</v>
      </c>
      <c r="B10353" s="442">
        <v>11287</v>
      </c>
    </row>
    <row r="10354" spans="1:2" hidden="1">
      <c r="A10354" s="450" t="str">
        <f>списки!$C$45</f>
        <v>ПНС</v>
      </c>
      <c r="B10354" s="442">
        <v>11288</v>
      </c>
    </row>
    <row r="10355" spans="1:2" hidden="1">
      <c r="A10355" s="450" t="str">
        <f>списки!$C$45</f>
        <v>ПНС</v>
      </c>
      <c r="B10355" s="442">
        <v>11289</v>
      </c>
    </row>
    <row r="10356" spans="1:2" hidden="1">
      <c r="A10356" s="450" t="str">
        <f>списки!$C$45</f>
        <v>ПНС</v>
      </c>
      <c r="B10356" s="442">
        <v>11290</v>
      </c>
    </row>
    <row r="10357" spans="1:2" hidden="1">
      <c r="A10357" s="450" t="str">
        <f>списки!$C$45</f>
        <v>ПНС</v>
      </c>
      <c r="B10357" s="442">
        <v>11291</v>
      </c>
    </row>
    <row r="10358" spans="1:2" hidden="1">
      <c r="A10358" s="450" t="str">
        <f>списки!$C$45</f>
        <v>ПНС</v>
      </c>
      <c r="B10358" s="442">
        <v>11292</v>
      </c>
    </row>
    <row r="10359" spans="1:2" hidden="1">
      <c r="A10359" s="450" t="str">
        <f>списки!$C$45</f>
        <v>ПНС</v>
      </c>
      <c r="B10359" s="442">
        <v>11293</v>
      </c>
    </row>
    <row r="10360" spans="1:2" hidden="1">
      <c r="A10360" s="450" t="str">
        <f>списки!$C$45</f>
        <v>ПНС</v>
      </c>
      <c r="B10360" s="442">
        <v>11294</v>
      </c>
    </row>
    <row r="10361" spans="1:2" hidden="1">
      <c r="A10361" s="450" t="str">
        <f>списки!$C$45</f>
        <v>ПНС</v>
      </c>
      <c r="B10361" s="442">
        <v>11295</v>
      </c>
    </row>
    <row r="10362" spans="1:2" hidden="1">
      <c r="A10362" s="450" t="str">
        <f>списки!$C$45</f>
        <v>ПНС</v>
      </c>
      <c r="B10362" s="442">
        <v>11296</v>
      </c>
    </row>
    <row r="10363" spans="1:2" hidden="1">
      <c r="A10363" s="450" t="str">
        <f>списки!$C$45</f>
        <v>ПНС</v>
      </c>
      <c r="B10363" s="442">
        <v>11297</v>
      </c>
    </row>
    <row r="10364" spans="1:2" hidden="1">
      <c r="A10364" s="450" t="str">
        <f>списки!$C$45</f>
        <v>ПНС</v>
      </c>
      <c r="B10364" s="442">
        <v>11298</v>
      </c>
    </row>
    <row r="10365" spans="1:2" hidden="1">
      <c r="A10365" s="450" t="str">
        <f>списки!$C$45</f>
        <v>ПНС</v>
      </c>
      <c r="B10365" s="442">
        <v>11299</v>
      </c>
    </row>
    <row r="10366" spans="1:2" hidden="1">
      <c r="A10366" s="450" t="str">
        <f>списки!$C$45</f>
        <v>ПНС</v>
      </c>
      <c r="B10366" s="442">
        <v>11300</v>
      </c>
    </row>
    <row r="10367" spans="1:2" hidden="1">
      <c r="A10367" s="450" t="str">
        <f>списки!$C$45</f>
        <v>ПНС</v>
      </c>
      <c r="B10367" s="442">
        <v>11301</v>
      </c>
    </row>
    <row r="10368" spans="1:2" hidden="1">
      <c r="A10368" s="450" t="str">
        <f>списки!$C$45</f>
        <v>ПНС</v>
      </c>
      <c r="B10368" s="442">
        <v>11302</v>
      </c>
    </row>
    <row r="10369" spans="1:2" hidden="1">
      <c r="A10369" s="450" t="str">
        <f>списки!$C$45</f>
        <v>ПНС</v>
      </c>
      <c r="B10369" s="442">
        <v>11303</v>
      </c>
    </row>
    <row r="10370" spans="1:2" hidden="1">
      <c r="A10370" s="450" t="str">
        <f>списки!$C$45</f>
        <v>ПНС</v>
      </c>
      <c r="B10370" s="442">
        <v>11304</v>
      </c>
    </row>
    <row r="10371" spans="1:2" hidden="1">
      <c r="A10371" s="450" t="str">
        <f>списки!$C$45</f>
        <v>ПНС</v>
      </c>
      <c r="B10371" s="442">
        <v>11305</v>
      </c>
    </row>
    <row r="10372" spans="1:2" hidden="1">
      <c r="A10372" s="450" t="str">
        <f>списки!$C$45</f>
        <v>ПНС</v>
      </c>
      <c r="B10372" s="442">
        <v>11306</v>
      </c>
    </row>
    <row r="10373" spans="1:2" hidden="1">
      <c r="A10373" s="450" t="str">
        <f>списки!$C$45</f>
        <v>ПНС</v>
      </c>
      <c r="B10373" s="442">
        <v>11307</v>
      </c>
    </row>
    <row r="10374" spans="1:2" hidden="1">
      <c r="A10374" s="450" t="str">
        <f>списки!$C$45</f>
        <v>ПНС</v>
      </c>
      <c r="B10374" s="442">
        <v>11308</v>
      </c>
    </row>
    <row r="10375" spans="1:2" hidden="1">
      <c r="A10375" s="450" t="str">
        <f>списки!$C$45</f>
        <v>ПНС</v>
      </c>
      <c r="B10375" s="442">
        <v>11309</v>
      </c>
    </row>
    <row r="10376" spans="1:2" hidden="1">
      <c r="A10376" s="450" t="str">
        <f>списки!$C$45</f>
        <v>ПНС</v>
      </c>
      <c r="B10376" s="442">
        <v>11310</v>
      </c>
    </row>
    <row r="10377" spans="1:2" hidden="1">
      <c r="A10377" s="450" t="str">
        <f>списки!$C$45</f>
        <v>ПНС</v>
      </c>
      <c r="B10377" s="442">
        <v>11311</v>
      </c>
    </row>
    <row r="10378" spans="1:2" hidden="1">
      <c r="A10378" s="450" t="str">
        <f>списки!$C$45</f>
        <v>ПНС</v>
      </c>
      <c r="B10378" s="442">
        <v>11312</v>
      </c>
    </row>
    <row r="10379" spans="1:2" hidden="1">
      <c r="A10379" s="450" t="str">
        <f>списки!$C$45</f>
        <v>ПНС</v>
      </c>
      <c r="B10379" s="442">
        <v>11313</v>
      </c>
    </row>
    <row r="10380" spans="1:2" hidden="1">
      <c r="A10380" s="450" t="str">
        <f>списки!$C$45</f>
        <v>ПНС</v>
      </c>
      <c r="B10380" s="442">
        <v>11314</v>
      </c>
    </row>
    <row r="10381" spans="1:2" hidden="1">
      <c r="A10381" s="450" t="str">
        <f>списки!$C$45</f>
        <v>ПНС</v>
      </c>
      <c r="B10381" s="442">
        <v>11315</v>
      </c>
    </row>
    <row r="10382" spans="1:2" hidden="1">
      <c r="A10382" s="450" t="str">
        <f>списки!$C$45</f>
        <v>ПНС</v>
      </c>
      <c r="B10382" s="442">
        <v>11316</v>
      </c>
    </row>
    <row r="10383" spans="1:2" hidden="1">
      <c r="A10383" s="450" t="str">
        <f>списки!$C$45</f>
        <v>ПНС</v>
      </c>
      <c r="B10383" s="442">
        <v>11317</v>
      </c>
    </row>
    <row r="10384" spans="1:2" hidden="1">
      <c r="A10384" s="450" t="str">
        <f>списки!$C$45</f>
        <v>ПНС</v>
      </c>
      <c r="B10384" s="442">
        <v>11318</v>
      </c>
    </row>
    <row r="10385" spans="1:2" hidden="1">
      <c r="A10385" s="450" t="str">
        <f>списки!$C$45</f>
        <v>ПНС</v>
      </c>
      <c r="B10385" s="442">
        <v>11319</v>
      </c>
    </row>
    <row r="10386" spans="1:2" hidden="1">
      <c r="A10386" s="450" t="str">
        <f>списки!$C$45</f>
        <v>ПНС</v>
      </c>
      <c r="B10386" s="442">
        <v>11320</v>
      </c>
    </row>
    <row r="10387" spans="1:2" hidden="1">
      <c r="A10387" s="450" t="str">
        <f>списки!$C$45</f>
        <v>ПНС</v>
      </c>
      <c r="B10387" s="442">
        <v>11321</v>
      </c>
    </row>
    <row r="10388" spans="1:2" hidden="1">
      <c r="A10388" s="450" t="str">
        <f>списки!$C$45</f>
        <v>ПНС</v>
      </c>
      <c r="B10388" s="442">
        <v>11322</v>
      </c>
    </row>
    <row r="10389" spans="1:2" hidden="1">
      <c r="A10389" s="450" t="str">
        <f>списки!$C$45</f>
        <v>ПНС</v>
      </c>
      <c r="B10389" s="442">
        <v>11323</v>
      </c>
    </row>
    <row r="10390" spans="1:2" hidden="1">
      <c r="A10390" s="450" t="str">
        <f>списки!$C$45</f>
        <v>ПНС</v>
      </c>
      <c r="B10390" s="442">
        <v>11324</v>
      </c>
    </row>
    <row r="10391" spans="1:2" hidden="1">
      <c r="A10391" s="450" t="str">
        <f>списки!$C$45</f>
        <v>ПНС</v>
      </c>
      <c r="B10391" s="442">
        <v>11325</v>
      </c>
    </row>
    <row r="10392" spans="1:2" hidden="1">
      <c r="A10392" s="450" t="str">
        <f>списки!$C$45</f>
        <v>ПНС</v>
      </c>
      <c r="B10392" s="442">
        <v>11326</v>
      </c>
    </row>
    <row r="10393" spans="1:2" hidden="1">
      <c r="A10393" s="450" t="str">
        <f>списки!$C$45</f>
        <v>ПНС</v>
      </c>
      <c r="B10393" s="442">
        <v>11327</v>
      </c>
    </row>
    <row r="10394" spans="1:2" hidden="1">
      <c r="A10394" s="450" t="str">
        <f>списки!$C$45</f>
        <v>ПНС</v>
      </c>
      <c r="B10394" s="442">
        <v>11328</v>
      </c>
    </row>
    <row r="10395" spans="1:2" hidden="1">
      <c r="A10395" s="450" t="str">
        <f>списки!$C$45</f>
        <v>ПНС</v>
      </c>
      <c r="B10395" s="442">
        <v>11329</v>
      </c>
    </row>
    <row r="10396" spans="1:2" hidden="1">
      <c r="A10396" s="450" t="str">
        <f>списки!$C$45</f>
        <v>ПНС</v>
      </c>
      <c r="B10396" s="442">
        <v>11330</v>
      </c>
    </row>
    <row r="10397" spans="1:2" hidden="1">
      <c r="A10397" s="450" t="str">
        <f>списки!$C$45</f>
        <v>ПНС</v>
      </c>
      <c r="B10397" s="442">
        <v>11331</v>
      </c>
    </row>
    <row r="10398" spans="1:2" hidden="1">
      <c r="A10398" s="450" t="str">
        <f>списки!$C$45</f>
        <v>ПНС</v>
      </c>
      <c r="B10398" s="442">
        <v>11332</v>
      </c>
    </row>
    <row r="10399" spans="1:2" hidden="1">
      <c r="A10399" s="450" t="str">
        <f>списки!$C$45</f>
        <v>ПНС</v>
      </c>
      <c r="B10399" s="442">
        <v>11333</v>
      </c>
    </row>
    <row r="10400" spans="1:2" hidden="1">
      <c r="A10400" s="450" t="str">
        <f>списки!$C$45</f>
        <v>ПНС</v>
      </c>
      <c r="B10400" s="442">
        <v>11334</v>
      </c>
    </row>
    <row r="10401" spans="1:2" hidden="1">
      <c r="A10401" s="450" t="str">
        <f>списки!$C$45</f>
        <v>ПНС</v>
      </c>
      <c r="B10401" s="442">
        <v>11335</v>
      </c>
    </row>
    <row r="10402" spans="1:2" hidden="1">
      <c r="A10402" s="450" t="str">
        <f>списки!$C$45</f>
        <v>ПНС</v>
      </c>
      <c r="B10402" s="442">
        <v>11336</v>
      </c>
    </row>
    <row r="10403" spans="1:2" hidden="1">
      <c r="A10403" s="450" t="str">
        <f>списки!$C$45</f>
        <v>ПНС</v>
      </c>
      <c r="B10403" s="442">
        <v>11337</v>
      </c>
    </row>
    <row r="10404" spans="1:2" hidden="1">
      <c r="A10404" s="450" t="str">
        <f>списки!$C$45</f>
        <v>ПНС</v>
      </c>
      <c r="B10404" s="442">
        <v>11338</v>
      </c>
    </row>
    <row r="10405" spans="1:2" hidden="1">
      <c r="A10405" s="450" t="str">
        <f>списки!$C$45</f>
        <v>ПНС</v>
      </c>
      <c r="B10405" s="442">
        <v>11339</v>
      </c>
    </row>
    <row r="10406" spans="1:2" hidden="1">
      <c r="A10406" s="450" t="str">
        <f>списки!$C$45</f>
        <v>ПНС</v>
      </c>
      <c r="B10406" s="442">
        <v>11340</v>
      </c>
    </row>
    <row r="10407" spans="1:2" hidden="1">
      <c r="A10407" s="450" t="str">
        <f>списки!$C$45</f>
        <v>ПНС</v>
      </c>
      <c r="B10407" s="442">
        <v>11341</v>
      </c>
    </row>
    <row r="10408" spans="1:2" hidden="1">
      <c r="A10408" s="450" t="str">
        <f>списки!$C$45</f>
        <v>ПНС</v>
      </c>
      <c r="B10408" s="442">
        <v>11342</v>
      </c>
    </row>
    <row r="10409" spans="1:2" hidden="1">
      <c r="A10409" s="450" t="str">
        <f>списки!$C$45</f>
        <v>ПНС</v>
      </c>
      <c r="B10409" s="442">
        <v>11343</v>
      </c>
    </row>
    <row r="10410" spans="1:2" hidden="1">
      <c r="A10410" s="450" t="str">
        <f>списки!$C$45</f>
        <v>ПНС</v>
      </c>
      <c r="B10410" s="442">
        <v>11344</v>
      </c>
    </row>
    <row r="10411" spans="1:2" hidden="1">
      <c r="A10411" s="450" t="str">
        <f>списки!$C$45</f>
        <v>ПНС</v>
      </c>
      <c r="B10411" s="442">
        <v>11345</v>
      </c>
    </row>
    <row r="10412" spans="1:2" hidden="1">
      <c r="A10412" s="450" t="str">
        <f>списки!$C$45</f>
        <v>ПНС</v>
      </c>
      <c r="B10412" s="442">
        <v>11346</v>
      </c>
    </row>
    <row r="10413" spans="1:2" hidden="1">
      <c r="A10413" s="450" t="str">
        <f>списки!$C$45</f>
        <v>ПНС</v>
      </c>
      <c r="B10413" s="442">
        <v>11347</v>
      </c>
    </row>
    <row r="10414" spans="1:2" hidden="1">
      <c r="A10414" s="450" t="str">
        <f>списки!$C$45</f>
        <v>ПНС</v>
      </c>
      <c r="B10414" s="442">
        <v>11348</v>
      </c>
    </row>
    <row r="10415" spans="1:2" hidden="1">
      <c r="A10415" s="450" t="str">
        <f>списки!$C$45</f>
        <v>ПНС</v>
      </c>
      <c r="B10415" s="442">
        <v>11349</v>
      </c>
    </row>
    <row r="10416" spans="1:2" hidden="1">
      <c r="A10416" s="450" t="str">
        <f>списки!$C$45</f>
        <v>ПНС</v>
      </c>
      <c r="B10416" s="442">
        <v>11350</v>
      </c>
    </row>
    <row r="10417" spans="1:2" hidden="1">
      <c r="A10417" s="450" t="str">
        <f>списки!$C$45</f>
        <v>ПНС</v>
      </c>
      <c r="B10417" s="442">
        <v>11351</v>
      </c>
    </row>
    <row r="10418" spans="1:2" hidden="1">
      <c r="A10418" s="450" t="str">
        <f>списки!$C$45</f>
        <v>ПНС</v>
      </c>
      <c r="B10418" s="442">
        <v>11352</v>
      </c>
    </row>
    <row r="10419" spans="1:2" hidden="1">
      <c r="A10419" s="450" t="str">
        <f>списки!$C$45</f>
        <v>ПНС</v>
      </c>
      <c r="B10419" s="442">
        <v>11353</v>
      </c>
    </row>
    <row r="10420" spans="1:2" hidden="1">
      <c r="A10420" s="450" t="str">
        <f>списки!$C$45</f>
        <v>ПНС</v>
      </c>
      <c r="B10420" s="442">
        <v>11354</v>
      </c>
    </row>
    <row r="10421" spans="1:2" hidden="1">
      <c r="A10421" s="450" t="str">
        <f>списки!$C$45</f>
        <v>ПНС</v>
      </c>
      <c r="B10421" s="442">
        <v>11355</v>
      </c>
    </row>
    <row r="10422" spans="1:2" hidden="1">
      <c r="A10422" s="450" t="str">
        <f>списки!$C$45</f>
        <v>ПНС</v>
      </c>
      <c r="B10422" s="442">
        <v>11356</v>
      </c>
    </row>
    <row r="10423" spans="1:2" hidden="1">
      <c r="A10423" s="450" t="str">
        <f>списки!$C$45</f>
        <v>ПНС</v>
      </c>
      <c r="B10423" s="442">
        <v>11357</v>
      </c>
    </row>
    <row r="10424" spans="1:2" hidden="1">
      <c r="A10424" s="450" t="str">
        <f>списки!$C$45</f>
        <v>ПНС</v>
      </c>
      <c r="B10424" s="442">
        <v>11358</v>
      </c>
    </row>
    <row r="10425" spans="1:2" hidden="1">
      <c r="A10425" s="450" t="str">
        <f>списки!$C$45</f>
        <v>ПНС</v>
      </c>
      <c r="B10425" s="442">
        <v>11359</v>
      </c>
    </row>
    <row r="10426" spans="1:2" hidden="1">
      <c r="A10426" s="450" t="str">
        <f>списки!$C$45</f>
        <v>ПНС</v>
      </c>
      <c r="B10426" s="442">
        <v>11360</v>
      </c>
    </row>
    <row r="10427" spans="1:2" hidden="1">
      <c r="A10427" s="450" t="str">
        <f>списки!$C$45</f>
        <v>ПНС</v>
      </c>
      <c r="B10427" s="442">
        <v>11361</v>
      </c>
    </row>
    <row r="10428" spans="1:2" hidden="1">
      <c r="A10428" s="450" t="str">
        <f>списки!$C$45</f>
        <v>ПНС</v>
      </c>
      <c r="B10428" s="442">
        <v>11362</v>
      </c>
    </row>
    <row r="10429" spans="1:2" hidden="1">
      <c r="A10429" s="450" t="str">
        <f>списки!$C$45</f>
        <v>ПНС</v>
      </c>
      <c r="B10429" s="442">
        <v>11363</v>
      </c>
    </row>
    <row r="10430" spans="1:2" hidden="1">
      <c r="A10430" s="450" t="str">
        <f>списки!$C$45</f>
        <v>ПНС</v>
      </c>
      <c r="B10430" s="442">
        <v>11364</v>
      </c>
    </row>
    <row r="10431" spans="1:2" hidden="1">
      <c r="A10431" s="450" t="str">
        <f>списки!$C$45</f>
        <v>ПНС</v>
      </c>
      <c r="B10431" s="442">
        <v>11365</v>
      </c>
    </row>
    <row r="10432" spans="1:2" hidden="1">
      <c r="A10432" s="450" t="str">
        <f>списки!$C$45</f>
        <v>ПНС</v>
      </c>
      <c r="B10432" s="442">
        <v>11366</v>
      </c>
    </row>
    <row r="10433" spans="1:2" hidden="1">
      <c r="A10433" s="450" t="str">
        <f>списки!$C$45</f>
        <v>ПНС</v>
      </c>
      <c r="B10433" s="442">
        <v>11367</v>
      </c>
    </row>
    <row r="10434" spans="1:2" hidden="1">
      <c r="A10434" s="450" t="str">
        <f>списки!$C$45</f>
        <v>ПНС</v>
      </c>
      <c r="B10434" s="442">
        <v>11368</v>
      </c>
    </row>
    <row r="10435" spans="1:2" hidden="1">
      <c r="A10435" s="450" t="str">
        <f>списки!$C$45</f>
        <v>ПНС</v>
      </c>
      <c r="B10435" s="442">
        <v>11369</v>
      </c>
    </row>
    <row r="10436" spans="1:2" hidden="1">
      <c r="A10436" s="450" t="str">
        <f>списки!$C$45</f>
        <v>ПНС</v>
      </c>
      <c r="B10436" s="442">
        <v>11370</v>
      </c>
    </row>
    <row r="10437" spans="1:2" hidden="1">
      <c r="A10437" s="450" t="str">
        <f>списки!$C$45</f>
        <v>ПНС</v>
      </c>
      <c r="B10437" s="442">
        <v>11371</v>
      </c>
    </row>
    <row r="10438" spans="1:2" hidden="1">
      <c r="A10438" s="450" t="str">
        <f>списки!$C$45</f>
        <v>ПНС</v>
      </c>
      <c r="B10438" s="442">
        <v>11372</v>
      </c>
    </row>
    <row r="10439" spans="1:2" hidden="1">
      <c r="A10439" s="450" t="str">
        <f>списки!$C$45</f>
        <v>ПНС</v>
      </c>
      <c r="B10439" s="442">
        <v>11373</v>
      </c>
    </row>
    <row r="10440" spans="1:2" hidden="1">
      <c r="A10440" s="450" t="str">
        <f>списки!$C$45</f>
        <v>ПНС</v>
      </c>
      <c r="B10440" s="442">
        <v>11374</v>
      </c>
    </row>
    <row r="10441" spans="1:2" hidden="1">
      <c r="A10441" s="450" t="str">
        <f>списки!$C$45</f>
        <v>ПНС</v>
      </c>
      <c r="B10441" s="442">
        <v>11375</v>
      </c>
    </row>
    <row r="10442" spans="1:2" hidden="1">
      <c r="A10442" s="450" t="str">
        <f>списки!$C$45</f>
        <v>ПНС</v>
      </c>
      <c r="B10442" s="442">
        <v>11376</v>
      </c>
    </row>
    <row r="10443" spans="1:2" hidden="1">
      <c r="A10443" s="450" t="str">
        <f>списки!$C$45</f>
        <v>ПНС</v>
      </c>
      <c r="B10443" s="442">
        <v>11377</v>
      </c>
    </row>
    <row r="10444" spans="1:2" hidden="1">
      <c r="A10444" s="450" t="str">
        <f>списки!$C$45</f>
        <v>ПНС</v>
      </c>
      <c r="B10444" s="442">
        <v>11378</v>
      </c>
    </row>
    <row r="10445" spans="1:2" hidden="1">
      <c r="A10445" s="450" t="str">
        <f>списки!$C$45</f>
        <v>ПНС</v>
      </c>
      <c r="B10445" s="442">
        <v>11379</v>
      </c>
    </row>
    <row r="10446" spans="1:2" hidden="1">
      <c r="A10446" s="450" t="str">
        <f>списки!$C$45</f>
        <v>ПНС</v>
      </c>
      <c r="B10446" s="442">
        <v>11380</v>
      </c>
    </row>
    <row r="10447" spans="1:2" hidden="1">
      <c r="A10447" s="450" t="str">
        <f>списки!$C$45</f>
        <v>ПНС</v>
      </c>
      <c r="B10447" s="442">
        <v>11381</v>
      </c>
    </row>
    <row r="10448" spans="1:2" hidden="1">
      <c r="A10448" s="450" t="str">
        <f>списки!$C$45</f>
        <v>ПНС</v>
      </c>
      <c r="B10448" s="442">
        <v>11382</v>
      </c>
    </row>
    <row r="10449" spans="1:2" hidden="1">
      <c r="A10449" s="450" t="str">
        <f>списки!$C$45</f>
        <v>ПНС</v>
      </c>
      <c r="B10449" s="442">
        <v>11383</v>
      </c>
    </row>
    <row r="10450" spans="1:2" hidden="1">
      <c r="A10450" s="450" t="str">
        <f>списки!$C$45</f>
        <v>ПНС</v>
      </c>
      <c r="B10450" s="442">
        <v>11384</v>
      </c>
    </row>
    <row r="10451" spans="1:2" hidden="1">
      <c r="A10451" s="450" t="str">
        <f>списки!$C$45</f>
        <v>ПНС</v>
      </c>
      <c r="B10451" s="442">
        <v>11385</v>
      </c>
    </row>
    <row r="10452" spans="1:2" hidden="1">
      <c r="A10452" s="450" t="str">
        <f>списки!$C$45</f>
        <v>ПНС</v>
      </c>
      <c r="B10452" s="442">
        <v>11386</v>
      </c>
    </row>
    <row r="10453" spans="1:2" hidden="1">
      <c r="A10453" s="450" t="str">
        <f>списки!$C$45</f>
        <v>ПНС</v>
      </c>
      <c r="B10453" s="442">
        <v>11387</v>
      </c>
    </row>
    <row r="10454" spans="1:2" hidden="1">
      <c r="A10454" s="450" t="str">
        <f>списки!$C$45</f>
        <v>ПНС</v>
      </c>
      <c r="B10454" s="442">
        <v>11388</v>
      </c>
    </row>
    <row r="10455" spans="1:2" hidden="1">
      <c r="A10455" s="450" t="str">
        <f>списки!$C$45</f>
        <v>ПНС</v>
      </c>
      <c r="B10455" s="442">
        <v>11389</v>
      </c>
    </row>
    <row r="10456" spans="1:2" hidden="1">
      <c r="A10456" s="450" t="str">
        <f>списки!$C$45</f>
        <v>ПНС</v>
      </c>
      <c r="B10456" s="442">
        <v>11390</v>
      </c>
    </row>
    <row r="10457" spans="1:2" hidden="1">
      <c r="A10457" s="450" t="str">
        <f>списки!$C$45</f>
        <v>ПНС</v>
      </c>
      <c r="B10457" s="442">
        <v>11391</v>
      </c>
    </row>
    <row r="10458" spans="1:2" hidden="1">
      <c r="A10458" s="450" t="str">
        <f>списки!$C$45</f>
        <v>ПНС</v>
      </c>
      <c r="B10458" s="442">
        <v>11392</v>
      </c>
    </row>
    <row r="10459" spans="1:2" hidden="1">
      <c r="A10459" s="450" t="str">
        <f>списки!$C$45</f>
        <v>ПНС</v>
      </c>
      <c r="B10459" s="442">
        <v>11393</v>
      </c>
    </row>
    <row r="10460" spans="1:2" hidden="1">
      <c r="A10460" s="450" t="str">
        <f>списки!$C$45</f>
        <v>ПНС</v>
      </c>
      <c r="B10460" s="442">
        <v>11394</v>
      </c>
    </row>
    <row r="10461" spans="1:2" hidden="1">
      <c r="A10461" s="450" t="str">
        <f>списки!$C$45</f>
        <v>ПНС</v>
      </c>
      <c r="B10461" s="442">
        <v>11395</v>
      </c>
    </row>
    <row r="10462" spans="1:2" hidden="1">
      <c r="A10462" s="450" t="str">
        <f>списки!$C$45</f>
        <v>ПНС</v>
      </c>
      <c r="B10462" s="442">
        <v>11396</v>
      </c>
    </row>
    <row r="10463" spans="1:2" hidden="1">
      <c r="A10463" s="450" t="str">
        <f>списки!$C$45</f>
        <v>ПНС</v>
      </c>
      <c r="B10463" s="442">
        <v>11397</v>
      </c>
    </row>
    <row r="10464" spans="1:2" hidden="1">
      <c r="A10464" s="450" t="str">
        <f>списки!$C$45</f>
        <v>ПНС</v>
      </c>
      <c r="B10464" s="442">
        <v>11398</v>
      </c>
    </row>
    <row r="10465" spans="1:2" hidden="1">
      <c r="A10465" s="450" t="str">
        <f>списки!$C$45</f>
        <v>ПНС</v>
      </c>
      <c r="B10465" s="442">
        <v>11399</v>
      </c>
    </row>
    <row r="10466" spans="1:2" hidden="1">
      <c r="A10466" s="450" t="str">
        <f>списки!$C$45</f>
        <v>ПНС</v>
      </c>
      <c r="B10466" s="442">
        <v>11400</v>
      </c>
    </row>
    <row r="10467" spans="1:2" hidden="1">
      <c r="A10467" s="450" t="str">
        <f>списки!$C$45</f>
        <v>ПНС</v>
      </c>
      <c r="B10467" s="442">
        <v>11401</v>
      </c>
    </row>
    <row r="10468" spans="1:2" hidden="1">
      <c r="A10468" s="450" t="str">
        <f>списки!$C$45</f>
        <v>ПНС</v>
      </c>
      <c r="B10468" s="442">
        <v>11402</v>
      </c>
    </row>
    <row r="10469" spans="1:2" hidden="1">
      <c r="A10469" s="450" t="str">
        <f>списки!$C$45</f>
        <v>ПНС</v>
      </c>
      <c r="B10469" s="442">
        <v>11403</v>
      </c>
    </row>
    <row r="10470" spans="1:2" hidden="1">
      <c r="A10470" s="450" t="str">
        <f>списки!$C$45</f>
        <v>ПНС</v>
      </c>
      <c r="B10470" s="442">
        <v>11404</v>
      </c>
    </row>
    <row r="10471" spans="1:2" hidden="1">
      <c r="A10471" s="450" t="str">
        <f>списки!$C$45</f>
        <v>ПНС</v>
      </c>
      <c r="B10471" s="442">
        <v>11405</v>
      </c>
    </row>
    <row r="10472" spans="1:2" hidden="1">
      <c r="A10472" s="450" t="str">
        <f>списки!$C$45</f>
        <v>ПНС</v>
      </c>
      <c r="B10472" s="442">
        <v>11406</v>
      </c>
    </row>
    <row r="10473" spans="1:2" hidden="1">
      <c r="A10473" s="450" t="str">
        <f>списки!$C$45</f>
        <v>ПНС</v>
      </c>
      <c r="B10473" s="442">
        <v>11407</v>
      </c>
    </row>
    <row r="10474" spans="1:2" hidden="1">
      <c r="A10474" s="450" t="str">
        <f>списки!$C$45</f>
        <v>ПНС</v>
      </c>
      <c r="B10474" s="442">
        <v>11408</v>
      </c>
    </row>
    <row r="10475" spans="1:2" hidden="1">
      <c r="A10475" s="450" t="str">
        <f>списки!$C$45</f>
        <v>ПНС</v>
      </c>
      <c r="B10475" s="442">
        <v>11409</v>
      </c>
    </row>
    <row r="10476" spans="1:2" hidden="1">
      <c r="A10476" s="450" t="str">
        <f>списки!$C$45</f>
        <v>ПНС</v>
      </c>
      <c r="B10476" s="442">
        <v>11410</v>
      </c>
    </row>
    <row r="10477" spans="1:2" hidden="1">
      <c r="A10477" s="450" t="str">
        <f>списки!$C$45</f>
        <v>ПНС</v>
      </c>
      <c r="B10477" s="442">
        <v>11411</v>
      </c>
    </row>
    <row r="10478" spans="1:2" hidden="1">
      <c r="A10478" s="450" t="str">
        <f>списки!$C$45</f>
        <v>ПНС</v>
      </c>
      <c r="B10478" s="442">
        <v>11412</v>
      </c>
    </row>
    <row r="10479" spans="1:2" hidden="1">
      <c r="A10479" s="450" t="str">
        <f>списки!$C$45</f>
        <v>ПНС</v>
      </c>
      <c r="B10479" s="442">
        <v>11413</v>
      </c>
    </row>
    <row r="10480" spans="1:2" hidden="1">
      <c r="A10480" s="450" t="str">
        <f>списки!$C$45</f>
        <v>ПНС</v>
      </c>
      <c r="B10480" s="442">
        <v>11414</v>
      </c>
    </row>
    <row r="10481" spans="1:2" hidden="1">
      <c r="A10481" s="450" t="str">
        <f>списки!$C$45</f>
        <v>ПНС</v>
      </c>
      <c r="B10481" s="442">
        <v>11415</v>
      </c>
    </row>
    <row r="10482" spans="1:2" hidden="1">
      <c r="A10482" s="450" t="str">
        <f>списки!$C$45</f>
        <v>ПНС</v>
      </c>
      <c r="B10482" s="442">
        <v>11416</v>
      </c>
    </row>
    <row r="10483" spans="1:2" hidden="1">
      <c r="A10483" s="450" t="str">
        <f>списки!$C$45</f>
        <v>ПНС</v>
      </c>
      <c r="B10483" s="442">
        <v>11417</v>
      </c>
    </row>
    <row r="10484" spans="1:2" hidden="1">
      <c r="A10484" s="450" t="str">
        <f>списки!$C$45</f>
        <v>ПНС</v>
      </c>
      <c r="B10484" s="442">
        <v>11418</v>
      </c>
    </row>
    <row r="10485" spans="1:2" hidden="1">
      <c r="A10485" s="450" t="str">
        <f>списки!$C$45</f>
        <v>ПНС</v>
      </c>
      <c r="B10485" s="442">
        <v>11419</v>
      </c>
    </row>
    <row r="10486" spans="1:2" hidden="1">
      <c r="A10486" s="450" t="str">
        <f>списки!$C$45</f>
        <v>ПНС</v>
      </c>
      <c r="B10486" s="442">
        <v>11420</v>
      </c>
    </row>
    <row r="10487" spans="1:2" hidden="1">
      <c r="A10487" s="450" t="str">
        <f>списки!$C$45</f>
        <v>ПНС</v>
      </c>
      <c r="B10487" s="442">
        <v>11421</v>
      </c>
    </row>
    <row r="10488" spans="1:2" hidden="1">
      <c r="A10488" s="450" t="str">
        <f>списки!$C$45</f>
        <v>ПНС</v>
      </c>
      <c r="B10488" s="442">
        <v>11422</v>
      </c>
    </row>
    <row r="10489" spans="1:2" hidden="1">
      <c r="A10489" s="450" t="str">
        <f>списки!$C$45</f>
        <v>ПНС</v>
      </c>
      <c r="B10489" s="442">
        <v>11423</v>
      </c>
    </row>
    <row r="10490" spans="1:2" hidden="1">
      <c r="A10490" s="450" t="str">
        <f>списки!$C$45</f>
        <v>ПНС</v>
      </c>
      <c r="B10490" s="442">
        <v>11424</v>
      </c>
    </row>
    <row r="10491" spans="1:2" hidden="1">
      <c r="A10491" s="450" t="str">
        <f>списки!$C$45</f>
        <v>ПНС</v>
      </c>
      <c r="B10491" s="442">
        <v>11425</v>
      </c>
    </row>
    <row r="10492" spans="1:2" hidden="1">
      <c r="A10492" s="450" t="str">
        <f>списки!$C$45</f>
        <v>ПНС</v>
      </c>
      <c r="B10492" s="442">
        <v>11426</v>
      </c>
    </row>
    <row r="10493" spans="1:2" hidden="1">
      <c r="A10493" s="450" t="str">
        <f>списки!$C$45</f>
        <v>ПНС</v>
      </c>
      <c r="B10493" s="442">
        <v>11427</v>
      </c>
    </row>
    <row r="10494" spans="1:2" hidden="1">
      <c r="A10494" s="450" t="str">
        <f>списки!$C$45</f>
        <v>ПНС</v>
      </c>
      <c r="B10494" s="442">
        <v>11428</v>
      </c>
    </row>
    <row r="10495" spans="1:2" hidden="1">
      <c r="A10495" s="450" t="str">
        <f>списки!$C$45</f>
        <v>ПНС</v>
      </c>
      <c r="B10495" s="442">
        <v>11429</v>
      </c>
    </row>
    <row r="10496" spans="1:2" hidden="1">
      <c r="A10496" s="450" t="str">
        <f>списки!$C$45</f>
        <v>ПНС</v>
      </c>
      <c r="B10496" s="442">
        <v>11430</v>
      </c>
    </row>
    <row r="10497" spans="1:2" hidden="1">
      <c r="A10497" s="450" t="str">
        <f>списки!$C$45</f>
        <v>ПНС</v>
      </c>
      <c r="B10497" s="442">
        <v>11431</v>
      </c>
    </row>
    <row r="10498" spans="1:2" hidden="1">
      <c r="A10498" s="450" t="str">
        <f>списки!$C$45</f>
        <v>ПНС</v>
      </c>
      <c r="B10498" s="442">
        <v>11432</v>
      </c>
    </row>
    <row r="10499" spans="1:2" hidden="1">
      <c r="A10499" s="450" t="str">
        <f>списки!$C$45</f>
        <v>ПНС</v>
      </c>
      <c r="B10499" s="442">
        <v>11433</v>
      </c>
    </row>
    <row r="10500" spans="1:2" hidden="1">
      <c r="A10500" s="450" t="str">
        <f>списки!$C$45</f>
        <v>ПНС</v>
      </c>
      <c r="B10500" s="442">
        <v>11434</v>
      </c>
    </row>
    <row r="10501" spans="1:2" hidden="1">
      <c r="A10501" s="450" t="str">
        <f>списки!$C$45</f>
        <v>ПНС</v>
      </c>
      <c r="B10501" s="442">
        <v>11435</v>
      </c>
    </row>
    <row r="10502" spans="1:2" hidden="1">
      <c r="A10502" s="450" t="str">
        <f>списки!$C$45</f>
        <v>ПНС</v>
      </c>
      <c r="B10502" s="442">
        <v>11436</v>
      </c>
    </row>
    <row r="10503" spans="1:2" hidden="1">
      <c r="A10503" s="450" t="str">
        <f>списки!$C$45</f>
        <v>ПНС</v>
      </c>
      <c r="B10503" s="442">
        <v>11437</v>
      </c>
    </row>
    <row r="10504" spans="1:2" hidden="1">
      <c r="A10504" s="450" t="str">
        <f>списки!$C$45</f>
        <v>ПНС</v>
      </c>
      <c r="B10504" s="442">
        <v>11438</v>
      </c>
    </row>
    <row r="10505" spans="1:2" hidden="1">
      <c r="A10505" s="450" t="str">
        <f>списки!$C$45</f>
        <v>ПНС</v>
      </c>
      <c r="B10505" s="442">
        <v>11439</v>
      </c>
    </row>
    <row r="10506" spans="1:2" hidden="1">
      <c r="A10506" s="450" t="str">
        <f>списки!$C$45</f>
        <v>ПНС</v>
      </c>
      <c r="B10506" s="442">
        <v>11440</v>
      </c>
    </row>
    <row r="10507" spans="1:2" hidden="1">
      <c r="A10507" s="450" t="str">
        <f>списки!$C$45</f>
        <v>ПНС</v>
      </c>
      <c r="B10507" s="442">
        <v>11441</v>
      </c>
    </row>
    <row r="10508" spans="1:2" hidden="1">
      <c r="A10508" s="450" t="str">
        <f>списки!$C$45</f>
        <v>ПНС</v>
      </c>
      <c r="B10508" s="442">
        <v>11442</v>
      </c>
    </row>
    <row r="10509" spans="1:2" hidden="1">
      <c r="A10509" s="450" t="str">
        <f>списки!$C$45</f>
        <v>ПНС</v>
      </c>
      <c r="B10509" s="442">
        <v>11443</v>
      </c>
    </row>
    <row r="10510" spans="1:2" hidden="1">
      <c r="A10510" s="450" t="str">
        <f>списки!$C$45</f>
        <v>ПНС</v>
      </c>
      <c r="B10510" s="442">
        <v>11444</v>
      </c>
    </row>
    <row r="10511" spans="1:2" hidden="1">
      <c r="A10511" s="450" t="str">
        <f>списки!$C$45</f>
        <v>ПНС</v>
      </c>
      <c r="B10511" s="442">
        <v>11445</v>
      </c>
    </row>
    <row r="10512" spans="1:2" hidden="1">
      <c r="A10512" s="450" t="str">
        <f>списки!$C$45</f>
        <v>ПНС</v>
      </c>
      <c r="B10512" s="442">
        <v>11446</v>
      </c>
    </row>
    <row r="10513" spans="1:2" hidden="1">
      <c r="A10513" s="450" t="str">
        <f>списки!$C$45</f>
        <v>ПНС</v>
      </c>
      <c r="B10513" s="442">
        <v>11447</v>
      </c>
    </row>
    <row r="10514" spans="1:2" hidden="1">
      <c r="A10514" s="450" t="str">
        <f>списки!$C$45</f>
        <v>ПНС</v>
      </c>
      <c r="B10514" s="442">
        <v>11448</v>
      </c>
    </row>
    <row r="10515" spans="1:2" hidden="1">
      <c r="A10515" s="450" t="str">
        <f>списки!$C$45</f>
        <v>ПНС</v>
      </c>
      <c r="B10515" s="442">
        <v>11449</v>
      </c>
    </row>
    <row r="10516" spans="1:2" hidden="1">
      <c r="A10516" s="450" t="str">
        <f>списки!$C$45</f>
        <v>ПНС</v>
      </c>
      <c r="B10516" s="442">
        <v>11450</v>
      </c>
    </row>
    <row r="10517" spans="1:2" hidden="1">
      <c r="A10517" s="450" t="str">
        <f>списки!$C$45</f>
        <v>ПНС</v>
      </c>
      <c r="B10517" s="442">
        <v>11451</v>
      </c>
    </row>
    <row r="10518" spans="1:2" hidden="1">
      <c r="A10518" s="450" t="str">
        <f>списки!$C$45</f>
        <v>ПНС</v>
      </c>
      <c r="B10518" s="442">
        <v>11452</v>
      </c>
    </row>
    <row r="10519" spans="1:2" hidden="1">
      <c r="A10519" s="450" t="str">
        <f>списки!$C$45</f>
        <v>ПНС</v>
      </c>
      <c r="B10519" s="442">
        <v>11453</v>
      </c>
    </row>
    <row r="10520" spans="1:2" hidden="1">
      <c r="A10520" s="450" t="str">
        <f>списки!$C$45</f>
        <v>ПНС</v>
      </c>
      <c r="B10520" s="442">
        <v>11454</v>
      </c>
    </row>
    <row r="10521" spans="1:2" hidden="1">
      <c r="A10521" s="450" t="str">
        <f>списки!$C$45</f>
        <v>ПНС</v>
      </c>
      <c r="B10521" s="442">
        <v>11455</v>
      </c>
    </row>
    <row r="10522" spans="1:2" hidden="1">
      <c r="A10522" s="450" t="str">
        <f>списки!$C$45</f>
        <v>ПНС</v>
      </c>
      <c r="B10522" s="442">
        <v>11456</v>
      </c>
    </row>
    <row r="10523" spans="1:2" hidden="1">
      <c r="A10523" s="450" t="str">
        <f>списки!$C$45</f>
        <v>ПНС</v>
      </c>
      <c r="B10523" s="442">
        <v>11457</v>
      </c>
    </row>
    <row r="10524" spans="1:2" hidden="1">
      <c r="A10524" s="450" t="str">
        <f>списки!$C$45</f>
        <v>ПНС</v>
      </c>
      <c r="B10524" s="442">
        <v>11458</v>
      </c>
    </row>
    <row r="10525" spans="1:2" hidden="1">
      <c r="A10525" s="450" t="str">
        <f>списки!$C$45</f>
        <v>ПНС</v>
      </c>
      <c r="B10525" s="442">
        <v>11459</v>
      </c>
    </row>
    <row r="10526" spans="1:2" hidden="1">
      <c r="A10526" s="450" t="str">
        <f>списки!$C$45</f>
        <v>ПНС</v>
      </c>
      <c r="B10526" s="442">
        <v>11460</v>
      </c>
    </row>
    <row r="10527" spans="1:2" hidden="1">
      <c r="A10527" s="450" t="str">
        <f>списки!$C$45</f>
        <v>ПНС</v>
      </c>
      <c r="B10527" s="442">
        <v>11461</v>
      </c>
    </row>
    <row r="10528" spans="1:2" hidden="1">
      <c r="A10528" s="450" t="str">
        <f>списки!$C$45</f>
        <v>ПНС</v>
      </c>
      <c r="B10528" s="442">
        <v>11462</v>
      </c>
    </row>
    <row r="10529" spans="1:2" hidden="1">
      <c r="A10529" s="450" t="str">
        <f>списки!$C$45</f>
        <v>ПНС</v>
      </c>
      <c r="B10529" s="442">
        <v>11463</v>
      </c>
    </row>
    <row r="10530" spans="1:2" hidden="1">
      <c r="A10530" s="450" t="str">
        <f>списки!$C$45</f>
        <v>ПНС</v>
      </c>
      <c r="B10530" s="442">
        <v>11464</v>
      </c>
    </row>
    <row r="10531" spans="1:2" hidden="1">
      <c r="A10531" s="450" t="str">
        <f>списки!$C$45</f>
        <v>ПНС</v>
      </c>
      <c r="B10531" s="442">
        <v>11465</v>
      </c>
    </row>
    <row r="10532" spans="1:2" hidden="1">
      <c r="A10532" s="450" t="str">
        <f>списки!$C$45</f>
        <v>ПНС</v>
      </c>
      <c r="B10532" s="442">
        <v>11466</v>
      </c>
    </row>
    <row r="10533" spans="1:2" hidden="1">
      <c r="A10533" s="450" t="str">
        <f>списки!$C$45</f>
        <v>ПНС</v>
      </c>
      <c r="B10533" s="442">
        <v>11467</v>
      </c>
    </row>
    <row r="10534" spans="1:2" hidden="1">
      <c r="A10534" s="450" t="str">
        <f>списки!$C$45</f>
        <v>ПНС</v>
      </c>
      <c r="B10534" s="442">
        <v>11468</v>
      </c>
    </row>
    <row r="10535" spans="1:2" hidden="1">
      <c r="A10535" s="450" t="str">
        <f>списки!$C$45</f>
        <v>ПНС</v>
      </c>
      <c r="B10535" s="442">
        <v>11469</v>
      </c>
    </row>
    <row r="10536" spans="1:2" hidden="1">
      <c r="A10536" s="450" t="str">
        <f>списки!$C$45</f>
        <v>ПНС</v>
      </c>
      <c r="B10536" s="442">
        <v>11470</v>
      </c>
    </row>
    <row r="10537" spans="1:2" hidden="1">
      <c r="A10537" s="450" t="str">
        <f>списки!$C$45</f>
        <v>ПНС</v>
      </c>
      <c r="B10537" s="442">
        <v>11471</v>
      </c>
    </row>
    <row r="10538" spans="1:2" hidden="1">
      <c r="A10538" s="450" t="str">
        <f>списки!$C$45</f>
        <v>ПНС</v>
      </c>
      <c r="B10538" s="442">
        <v>11472</v>
      </c>
    </row>
    <row r="10539" spans="1:2" hidden="1">
      <c r="A10539" s="450" t="str">
        <f>списки!$C$45</f>
        <v>ПНС</v>
      </c>
      <c r="B10539" s="442">
        <v>11473</v>
      </c>
    </row>
    <row r="10540" spans="1:2" hidden="1">
      <c r="A10540" s="450" t="str">
        <f>списки!$C$45</f>
        <v>ПНС</v>
      </c>
      <c r="B10540" s="442">
        <v>11474</v>
      </c>
    </row>
    <row r="10541" spans="1:2" hidden="1">
      <c r="A10541" s="450" t="str">
        <f>списки!$C$45</f>
        <v>ПНС</v>
      </c>
      <c r="B10541" s="442">
        <v>11475</v>
      </c>
    </row>
    <row r="10542" spans="1:2" hidden="1">
      <c r="A10542" s="450" t="str">
        <f>списки!$C$45</f>
        <v>ПНС</v>
      </c>
      <c r="B10542" s="442">
        <v>11476</v>
      </c>
    </row>
    <row r="10543" spans="1:2" hidden="1">
      <c r="A10543" s="450" t="str">
        <f>списки!$C$45</f>
        <v>ПНС</v>
      </c>
      <c r="B10543" s="442">
        <v>11477</v>
      </c>
    </row>
    <row r="10544" spans="1:2" hidden="1">
      <c r="A10544" s="450" t="str">
        <f>списки!$C$45</f>
        <v>ПНС</v>
      </c>
      <c r="B10544" s="442">
        <v>11478</v>
      </c>
    </row>
    <row r="10545" spans="1:2" hidden="1">
      <c r="A10545" s="450" t="str">
        <f>списки!$C$45</f>
        <v>ПНС</v>
      </c>
      <c r="B10545" s="442">
        <v>11479</v>
      </c>
    </row>
    <row r="10546" spans="1:2" hidden="1">
      <c r="A10546" s="450" t="str">
        <f>списки!$C$45</f>
        <v>ПНС</v>
      </c>
      <c r="B10546" s="442">
        <v>11480</v>
      </c>
    </row>
    <row r="10547" spans="1:2" hidden="1">
      <c r="A10547" s="450" t="str">
        <f>списки!$C$45</f>
        <v>ПНС</v>
      </c>
      <c r="B10547" s="442">
        <v>11481</v>
      </c>
    </row>
    <row r="10548" spans="1:2" hidden="1">
      <c r="A10548" s="450" t="str">
        <f>списки!$C$45</f>
        <v>ПНС</v>
      </c>
      <c r="B10548" s="442">
        <v>11482</v>
      </c>
    </row>
    <row r="10549" spans="1:2" hidden="1">
      <c r="A10549" s="450" t="str">
        <f>списки!$C$45</f>
        <v>ПНС</v>
      </c>
      <c r="B10549" s="442">
        <v>11483</v>
      </c>
    </row>
    <row r="10550" spans="1:2" hidden="1">
      <c r="A10550" s="450" t="str">
        <f>списки!$C$45</f>
        <v>ПНС</v>
      </c>
      <c r="B10550" s="442">
        <v>11484</v>
      </c>
    </row>
    <row r="10551" spans="1:2" hidden="1">
      <c r="A10551" s="450" t="str">
        <f>списки!$C$45</f>
        <v>ПНС</v>
      </c>
      <c r="B10551" s="442">
        <v>11485</v>
      </c>
    </row>
    <row r="10552" spans="1:2" hidden="1">
      <c r="A10552" s="450" t="str">
        <f>списки!$C$45</f>
        <v>ПНС</v>
      </c>
      <c r="B10552" s="442">
        <v>11486</v>
      </c>
    </row>
    <row r="10553" spans="1:2" hidden="1">
      <c r="A10553" s="450" t="str">
        <f>списки!$C$45</f>
        <v>ПНС</v>
      </c>
      <c r="B10553" s="442">
        <v>11487</v>
      </c>
    </row>
    <row r="10554" spans="1:2" hidden="1">
      <c r="A10554" s="450" t="str">
        <f>списки!$C$45</f>
        <v>ПНС</v>
      </c>
      <c r="B10554" s="442">
        <v>11488</v>
      </c>
    </row>
    <row r="10555" spans="1:2" hidden="1">
      <c r="A10555" s="450" t="str">
        <f>списки!$C$45</f>
        <v>ПНС</v>
      </c>
      <c r="B10555" s="442">
        <v>11489</v>
      </c>
    </row>
    <row r="10556" spans="1:2" hidden="1">
      <c r="A10556" s="450" t="str">
        <f>списки!$C$45</f>
        <v>ПНС</v>
      </c>
      <c r="B10556" s="442">
        <v>11490</v>
      </c>
    </row>
    <row r="10557" spans="1:2" hidden="1">
      <c r="A10557" s="450" t="str">
        <f>списки!$C$45</f>
        <v>ПНС</v>
      </c>
      <c r="B10557" s="442">
        <v>11491</v>
      </c>
    </row>
    <row r="10558" spans="1:2" hidden="1">
      <c r="A10558" s="450" t="str">
        <f>списки!$C$45</f>
        <v>ПНС</v>
      </c>
      <c r="B10558" s="442">
        <v>11492</v>
      </c>
    </row>
    <row r="10559" spans="1:2" hidden="1">
      <c r="A10559" s="450" t="str">
        <f>списки!$C$45</f>
        <v>ПНС</v>
      </c>
      <c r="B10559" s="442">
        <v>11493</v>
      </c>
    </row>
    <row r="10560" spans="1:2" hidden="1">
      <c r="A10560" s="450" t="str">
        <f>списки!$C$45</f>
        <v>ПНС</v>
      </c>
      <c r="B10560" s="442">
        <v>11494</v>
      </c>
    </row>
    <row r="10561" spans="1:2" hidden="1">
      <c r="A10561" s="450" t="str">
        <f>списки!$C$45</f>
        <v>ПНС</v>
      </c>
      <c r="B10561" s="442">
        <v>11495</v>
      </c>
    </row>
    <row r="10562" spans="1:2" hidden="1">
      <c r="A10562" s="450" t="str">
        <f>списки!$C$45</f>
        <v>ПНС</v>
      </c>
      <c r="B10562" s="442">
        <v>11496</v>
      </c>
    </row>
    <row r="10563" spans="1:2" hidden="1">
      <c r="A10563" s="450" t="str">
        <f>списки!$C$45</f>
        <v>ПНС</v>
      </c>
      <c r="B10563" s="442">
        <v>11497</v>
      </c>
    </row>
    <row r="10564" spans="1:2" hidden="1">
      <c r="A10564" s="450" t="str">
        <f>списки!$C$45</f>
        <v>ПНС</v>
      </c>
      <c r="B10564" s="442">
        <v>11498</v>
      </c>
    </row>
    <row r="10565" spans="1:2" hidden="1">
      <c r="A10565" s="450" t="str">
        <f>списки!$C$45</f>
        <v>ПНС</v>
      </c>
      <c r="B10565" s="442">
        <v>11499</v>
      </c>
    </row>
    <row r="10566" spans="1:2" hidden="1">
      <c r="A10566" s="450" t="str">
        <f>списки!$C$45</f>
        <v>ПНС</v>
      </c>
      <c r="B10566" s="442">
        <v>11500</v>
      </c>
    </row>
    <row r="10567" spans="1:2" hidden="1">
      <c r="A10567" s="450" t="str">
        <f>списки!$C$45</f>
        <v>ПНС</v>
      </c>
      <c r="B10567" s="442">
        <v>11501</v>
      </c>
    </row>
    <row r="10568" spans="1:2" hidden="1">
      <c r="A10568" s="450" t="str">
        <f>списки!$C$45</f>
        <v>ПНС</v>
      </c>
      <c r="B10568" s="442">
        <v>11502</v>
      </c>
    </row>
    <row r="10569" spans="1:2" hidden="1">
      <c r="A10569" s="450" t="str">
        <f>списки!$C$45</f>
        <v>ПНС</v>
      </c>
      <c r="B10569" s="442">
        <v>11503</v>
      </c>
    </row>
    <row r="10570" spans="1:2" hidden="1">
      <c r="A10570" s="450" t="str">
        <f>списки!$C$45</f>
        <v>ПНС</v>
      </c>
      <c r="B10570" s="442">
        <v>11504</v>
      </c>
    </row>
    <row r="10571" spans="1:2" hidden="1">
      <c r="A10571" s="450" t="str">
        <f>списки!$C$45</f>
        <v>ПНС</v>
      </c>
      <c r="B10571" s="442">
        <v>11505</v>
      </c>
    </row>
    <row r="10572" spans="1:2" hidden="1">
      <c r="A10572" s="450" t="str">
        <f>списки!$C$45</f>
        <v>ПНС</v>
      </c>
      <c r="B10572" s="442">
        <v>11506</v>
      </c>
    </row>
    <row r="10573" spans="1:2" hidden="1">
      <c r="A10573" s="450" t="str">
        <f>списки!$C$45</f>
        <v>ПНС</v>
      </c>
      <c r="B10573" s="442">
        <v>11507</v>
      </c>
    </row>
    <row r="10574" spans="1:2" hidden="1">
      <c r="A10574" s="450" t="str">
        <f>списки!$C$45</f>
        <v>ПНС</v>
      </c>
      <c r="B10574" s="442">
        <v>11508</v>
      </c>
    </row>
    <row r="10575" spans="1:2" hidden="1">
      <c r="A10575" s="450" t="str">
        <f>списки!$C$45</f>
        <v>ПНС</v>
      </c>
      <c r="B10575" s="442">
        <v>11509</v>
      </c>
    </row>
    <row r="10576" spans="1:2" hidden="1">
      <c r="A10576" s="450" t="str">
        <f>списки!$C$45</f>
        <v>ПНС</v>
      </c>
      <c r="B10576" s="442">
        <v>11510</v>
      </c>
    </row>
    <row r="10577" spans="1:2" hidden="1">
      <c r="A10577" s="450" t="str">
        <f>списки!$C$45</f>
        <v>ПНС</v>
      </c>
      <c r="B10577" s="442">
        <v>11511</v>
      </c>
    </row>
    <row r="10578" spans="1:2" hidden="1">
      <c r="A10578" s="450" t="str">
        <f>списки!$C$45</f>
        <v>ПНС</v>
      </c>
      <c r="B10578" s="442">
        <v>11512</v>
      </c>
    </row>
    <row r="10579" spans="1:2" hidden="1">
      <c r="A10579" s="450" t="str">
        <f>списки!$C$45</f>
        <v>ПНС</v>
      </c>
      <c r="B10579" s="442">
        <v>11513</v>
      </c>
    </row>
    <row r="10580" spans="1:2" hidden="1">
      <c r="A10580" s="450" t="str">
        <f>списки!$C$45</f>
        <v>ПНС</v>
      </c>
      <c r="B10580" s="442">
        <v>11514</v>
      </c>
    </row>
    <row r="10581" spans="1:2" hidden="1">
      <c r="A10581" s="450" t="str">
        <f>списки!$C$45</f>
        <v>ПНС</v>
      </c>
      <c r="B10581" s="442">
        <v>11515</v>
      </c>
    </row>
    <row r="10582" spans="1:2" hidden="1">
      <c r="A10582" s="450" t="str">
        <f>списки!$C$45</f>
        <v>ПНС</v>
      </c>
      <c r="B10582" s="442">
        <v>11516</v>
      </c>
    </row>
    <row r="10583" spans="1:2" hidden="1">
      <c r="A10583" s="450" t="str">
        <f>списки!$C$45</f>
        <v>ПНС</v>
      </c>
      <c r="B10583" s="442">
        <v>11517</v>
      </c>
    </row>
    <row r="10584" spans="1:2" hidden="1">
      <c r="A10584" s="450" t="str">
        <f>списки!$C$45</f>
        <v>ПНС</v>
      </c>
      <c r="B10584" s="442">
        <v>11518</v>
      </c>
    </row>
    <row r="10585" spans="1:2" hidden="1">
      <c r="A10585" s="450" t="str">
        <f>списки!$C$45</f>
        <v>ПНС</v>
      </c>
      <c r="B10585" s="442">
        <v>11519</v>
      </c>
    </row>
    <row r="10586" spans="1:2" hidden="1">
      <c r="A10586" s="450" t="str">
        <f>списки!$C$45</f>
        <v>ПНС</v>
      </c>
      <c r="B10586" s="442">
        <v>11520</v>
      </c>
    </row>
    <row r="10587" spans="1:2" hidden="1">
      <c r="A10587" s="450" t="str">
        <f>списки!$C$45</f>
        <v>ПНС</v>
      </c>
      <c r="B10587" s="442">
        <v>11521</v>
      </c>
    </row>
    <row r="10588" spans="1:2" hidden="1">
      <c r="A10588" s="450" t="str">
        <f>списки!$C$45</f>
        <v>ПНС</v>
      </c>
      <c r="B10588" s="442">
        <v>11522</v>
      </c>
    </row>
    <row r="10589" spans="1:2" hidden="1">
      <c r="A10589" s="450" t="str">
        <f>списки!$C$45</f>
        <v>ПНС</v>
      </c>
      <c r="B10589" s="442">
        <v>11523</v>
      </c>
    </row>
    <row r="10590" spans="1:2" hidden="1">
      <c r="A10590" s="450" t="str">
        <f>списки!$C$45</f>
        <v>ПНС</v>
      </c>
      <c r="B10590" s="442">
        <v>11524</v>
      </c>
    </row>
    <row r="10591" spans="1:2" hidden="1">
      <c r="A10591" s="450" t="str">
        <f>списки!$C$45</f>
        <v>ПНС</v>
      </c>
      <c r="B10591" s="442">
        <v>11525</v>
      </c>
    </row>
    <row r="10592" spans="1:2" hidden="1">
      <c r="A10592" s="450" t="str">
        <f>списки!$C$45</f>
        <v>ПНС</v>
      </c>
      <c r="B10592" s="442">
        <v>11526</v>
      </c>
    </row>
    <row r="10593" spans="1:2" hidden="1">
      <c r="A10593" s="450" t="str">
        <f>списки!$C$45</f>
        <v>ПНС</v>
      </c>
      <c r="B10593" s="442">
        <v>11527</v>
      </c>
    </row>
    <row r="10594" spans="1:2" hidden="1">
      <c r="A10594" s="450" t="str">
        <f>списки!$C$45</f>
        <v>ПНС</v>
      </c>
      <c r="B10594" s="442">
        <v>11528</v>
      </c>
    </row>
    <row r="10595" spans="1:2" hidden="1">
      <c r="A10595" s="450" t="str">
        <f>списки!$C$45</f>
        <v>ПНС</v>
      </c>
      <c r="B10595" s="442">
        <v>11529</v>
      </c>
    </row>
    <row r="10596" spans="1:2" hidden="1">
      <c r="A10596" s="450" t="str">
        <f>списки!$C$45</f>
        <v>ПНС</v>
      </c>
      <c r="B10596" s="442">
        <v>11530</v>
      </c>
    </row>
    <row r="10597" spans="1:2" hidden="1">
      <c r="A10597" s="450" t="str">
        <f>списки!$C$45</f>
        <v>ПНС</v>
      </c>
      <c r="B10597" s="442">
        <v>11531</v>
      </c>
    </row>
    <row r="10598" spans="1:2" hidden="1">
      <c r="A10598" s="450" t="str">
        <f>списки!$C$45</f>
        <v>ПНС</v>
      </c>
      <c r="B10598" s="442">
        <v>11532</v>
      </c>
    </row>
    <row r="10599" spans="1:2" hidden="1">
      <c r="A10599" s="450" t="str">
        <f>списки!$C$45</f>
        <v>ПНС</v>
      </c>
      <c r="B10599" s="442">
        <v>11533</v>
      </c>
    </row>
    <row r="10600" spans="1:2" hidden="1">
      <c r="A10600" s="450" t="str">
        <f>списки!$C$45</f>
        <v>ПНС</v>
      </c>
      <c r="B10600" s="442">
        <v>11534</v>
      </c>
    </row>
    <row r="10601" spans="1:2" hidden="1">
      <c r="A10601" s="450" t="str">
        <f>списки!$C$45</f>
        <v>ПНС</v>
      </c>
      <c r="B10601" s="442">
        <v>11535</v>
      </c>
    </row>
    <row r="10602" spans="1:2" hidden="1">
      <c r="A10602" s="450" t="str">
        <f>списки!$C$45</f>
        <v>ПНС</v>
      </c>
      <c r="B10602" s="442">
        <v>11536</v>
      </c>
    </row>
    <row r="10603" spans="1:2" hidden="1">
      <c r="A10603" s="450" t="str">
        <f>списки!$C$45</f>
        <v>ПНС</v>
      </c>
      <c r="B10603" s="442">
        <v>11537</v>
      </c>
    </row>
    <row r="10604" spans="1:2" hidden="1">
      <c r="A10604" s="450" t="str">
        <f>списки!$C$45</f>
        <v>ПНС</v>
      </c>
      <c r="B10604" s="442">
        <v>11538</v>
      </c>
    </row>
    <row r="10605" spans="1:2" hidden="1">
      <c r="A10605" s="450" t="str">
        <f>списки!$C$45</f>
        <v>ПНС</v>
      </c>
      <c r="B10605" s="442">
        <v>11539</v>
      </c>
    </row>
    <row r="10606" spans="1:2" hidden="1">
      <c r="A10606" s="450" t="str">
        <f>списки!$C$45</f>
        <v>ПНС</v>
      </c>
      <c r="B10606" s="442">
        <v>11540</v>
      </c>
    </row>
    <row r="10607" spans="1:2" hidden="1">
      <c r="A10607" s="450" t="str">
        <f>списки!$C$45</f>
        <v>ПНС</v>
      </c>
      <c r="B10607" s="442">
        <v>11541</v>
      </c>
    </row>
    <row r="10608" spans="1:2" hidden="1">
      <c r="A10608" s="450" t="str">
        <f>списки!$C$45</f>
        <v>ПНС</v>
      </c>
      <c r="B10608" s="442">
        <v>11542</v>
      </c>
    </row>
    <row r="10609" spans="1:2" hidden="1">
      <c r="A10609" s="450" t="str">
        <f>списки!$C$45</f>
        <v>ПНС</v>
      </c>
      <c r="B10609" s="442">
        <v>11543</v>
      </c>
    </row>
    <row r="10610" spans="1:2" hidden="1">
      <c r="A10610" s="450" t="str">
        <f>списки!$C$45</f>
        <v>ПНС</v>
      </c>
      <c r="B10610" s="442">
        <v>11544</v>
      </c>
    </row>
    <row r="10611" spans="1:2" hidden="1">
      <c r="A10611" s="450" t="str">
        <f>списки!$C$45</f>
        <v>ПНС</v>
      </c>
      <c r="B10611" s="442">
        <v>11545</v>
      </c>
    </row>
    <row r="10612" spans="1:2" hidden="1">
      <c r="A10612" s="450" t="str">
        <f>списки!$C$45</f>
        <v>ПНС</v>
      </c>
      <c r="B10612" s="442">
        <v>11546</v>
      </c>
    </row>
    <row r="10613" spans="1:2" hidden="1">
      <c r="A10613" s="450" t="str">
        <f>списки!$C$45</f>
        <v>ПНС</v>
      </c>
      <c r="B10613" s="442">
        <v>11547</v>
      </c>
    </row>
    <row r="10614" spans="1:2" hidden="1">
      <c r="A10614" s="450" t="str">
        <f>списки!$C$45</f>
        <v>ПНС</v>
      </c>
      <c r="B10614" s="442">
        <v>11548</v>
      </c>
    </row>
    <row r="10615" spans="1:2" hidden="1">
      <c r="A10615" s="450" t="str">
        <f>списки!$C$45</f>
        <v>ПНС</v>
      </c>
      <c r="B10615" s="442">
        <v>11549</v>
      </c>
    </row>
    <row r="10616" spans="1:2" hidden="1">
      <c r="A10616" s="450" t="str">
        <f>списки!$C$45</f>
        <v>ПНС</v>
      </c>
      <c r="B10616" s="442">
        <v>11550</v>
      </c>
    </row>
    <row r="10617" spans="1:2" hidden="1">
      <c r="A10617" s="450" t="str">
        <f>списки!$C$45</f>
        <v>ПНС</v>
      </c>
      <c r="B10617" s="442">
        <v>11551</v>
      </c>
    </row>
    <row r="10618" spans="1:2" hidden="1">
      <c r="A10618" s="450" t="str">
        <f>списки!$C$45</f>
        <v>ПНС</v>
      </c>
      <c r="B10618" s="442">
        <v>11552</v>
      </c>
    </row>
    <row r="10619" spans="1:2" hidden="1">
      <c r="A10619" s="450" t="str">
        <f>списки!$C$45</f>
        <v>ПНС</v>
      </c>
      <c r="B10619" s="442">
        <v>11553</v>
      </c>
    </row>
    <row r="10620" spans="1:2" hidden="1">
      <c r="A10620" s="450" t="str">
        <f>списки!$C$45</f>
        <v>ПНС</v>
      </c>
      <c r="B10620" s="442">
        <v>11554</v>
      </c>
    </row>
    <row r="10621" spans="1:2" hidden="1">
      <c r="A10621" s="450" t="str">
        <f>списки!$C$45</f>
        <v>ПНС</v>
      </c>
      <c r="B10621" s="442">
        <v>11555</v>
      </c>
    </row>
    <row r="10622" spans="1:2" hidden="1">
      <c r="A10622" s="450" t="str">
        <f>списки!$C$45</f>
        <v>ПНС</v>
      </c>
      <c r="B10622" s="442">
        <v>11556</v>
      </c>
    </row>
    <row r="10623" spans="1:2" hidden="1">
      <c r="A10623" s="450" t="str">
        <f>списки!$C$45</f>
        <v>ПНС</v>
      </c>
      <c r="B10623" s="442">
        <v>11557</v>
      </c>
    </row>
    <row r="10624" spans="1:2" hidden="1">
      <c r="A10624" s="450" t="str">
        <f>списки!$C$45</f>
        <v>ПНС</v>
      </c>
      <c r="B10624" s="442">
        <v>11558</v>
      </c>
    </row>
    <row r="10625" spans="1:2" hidden="1">
      <c r="A10625" s="450" t="str">
        <f>списки!$C$45</f>
        <v>ПНС</v>
      </c>
      <c r="B10625" s="442">
        <v>11559</v>
      </c>
    </row>
    <row r="10626" spans="1:2" hidden="1">
      <c r="A10626" s="450" t="str">
        <f>списки!$C$45</f>
        <v>ПНС</v>
      </c>
      <c r="B10626" s="442">
        <v>11560</v>
      </c>
    </row>
    <row r="10627" spans="1:2" hidden="1">
      <c r="A10627" s="450" t="str">
        <f>списки!$C$45</f>
        <v>ПНС</v>
      </c>
      <c r="B10627" s="442">
        <v>11561</v>
      </c>
    </row>
    <row r="10628" spans="1:2" hidden="1">
      <c r="A10628" s="450" t="str">
        <f>списки!$C$45</f>
        <v>ПНС</v>
      </c>
      <c r="B10628" s="442">
        <v>11562</v>
      </c>
    </row>
    <row r="10629" spans="1:2" hidden="1">
      <c r="A10629" s="450" t="str">
        <f>списки!$C$45</f>
        <v>ПНС</v>
      </c>
      <c r="B10629" s="442">
        <v>11563</v>
      </c>
    </row>
    <row r="10630" spans="1:2" hidden="1">
      <c r="A10630" s="450" t="str">
        <f>списки!$C$45</f>
        <v>ПНС</v>
      </c>
      <c r="B10630" s="442">
        <v>11564</v>
      </c>
    </row>
    <row r="10631" spans="1:2" hidden="1">
      <c r="A10631" s="450" t="str">
        <f>списки!$C$45</f>
        <v>ПНС</v>
      </c>
      <c r="B10631" s="442">
        <v>11565</v>
      </c>
    </row>
    <row r="10632" spans="1:2" hidden="1">
      <c r="A10632" s="450" t="str">
        <f>списки!$C$45</f>
        <v>ПНС</v>
      </c>
      <c r="B10632" s="442">
        <v>11566</v>
      </c>
    </row>
    <row r="10633" spans="1:2" hidden="1">
      <c r="A10633" s="450" t="str">
        <f>списки!$C$45</f>
        <v>ПНС</v>
      </c>
      <c r="B10633" s="442">
        <v>11567</v>
      </c>
    </row>
    <row r="10634" spans="1:2" hidden="1">
      <c r="A10634" s="450" t="str">
        <f>списки!$C$45</f>
        <v>ПНС</v>
      </c>
      <c r="B10634" s="442">
        <v>11568</v>
      </c>
    </row>
    <row r="10635" spans="1:2" hidden="1">
      <c r="A10635" s="450" t="str">
        <f>списки!$C$45</f>
        <v>ПНС</v>
      </c>
      <c r="B10635" s="442">
        <v>11569</v>
      </c>
    </row>
    <row r="10636" spans="1:2" hidden="1">
      <c r="A10636" s="450" t="str">
        <f>списки!$C$45</f>
        <v>ПНС</v>
      </c>
      <c r="B10636" s="442">
        <v>11570</v>
      </c>
    </row>
    <row r="10637" spans="1:2" hidden="1">
      <c r="A10637" s="450" t="str">
        <f>списки!$C$45</f>
        <v>ПНС</v>
      </c>
      <c r="B10637" s="442">
        <v>11571</v>
      </c>
    </row>
    <row r="10638" spans="1:2" hidden="1">
      <c r="A10638" s="450" t="str">
        <f>списки!$C$45</f>
        <v>ПНС</v>
      </c>
      <c r="B10638" s="442">
        <v>11572</v>
      </c>
    </row>
    <row r="10639" spans="1:2" hidden="1">
      <c r="A10639" s="450" t="str">
        <f>списки!$C$45</f>
        <v>ПНС</v>
      </c>
      <c r="B10639" s="442">
        <v>11573</v>
      </c>
    </row>
    <row r="10640" spans="1:2" hidden="1">
      <c r="A10640" s="450" t="str">
        <f>списки!$C$45</f>
        <v>ПНС</v>
      </c>
      <c r="B10640" s="442">
        <v>11574</v>
      </c>
    </row>
    <row r="10641" spans="1:2" hidden="1">
      <c r="A10641" s="450" t="str">
        <f>списки!$C$45</f>
        <v>ПНС</v>
      </c>
      <c r="B10641" s="442">
        <v>11575</v>
      </c>
    </row>
    <row r="10642" spans="1:2" hidden="1">
      <c r="A10642" s="450" t="str">
        <f>списки!$C$45</f>
        <v>ПНС</v>
      </c>
      <c r="B10642" s="442">
        <v>11576</v>
      </c>
    </row>
    <row r="10643" spans="1:2" hidden="1">
      <c r="A10643" s="450" t="str">
        <f>списки!$C$45</f>
        <v>ПНС</v>
      </c>
      <c r="B10643" s="442">
        <v>11577</v>
      </c>
    </row>
    <row r="10644" spans="1:2" hidden="1">
      <c r="A10644" s="450" t="str">
        <f>списки!$C$45</f>
        <v>ПНС</v>
      </c>
      <c r="B10644" s="442">
        <v>11578</v>
      </c>
    </row>
    <row r="10645" spans="1:2" hidden="1">
      <c r="A10645" s="450" t="str">
        <f>списки!$C$45</f>
        <v>ПНС</v>
      </c>
      <c r="B10645" s="442">
        <v>11579</v>
      </c>
    </row>
    <row r="10646" spans="1:2" hidden="1">
      <c r="A10646" s="450" t="str">
        <f>списки!$C$45</f>
        <v>ПНС</v>
      </c>
      <c r="B10646" s="442">
        <v>11580</v>
      </c>
    </row>
    <row r="10647" spans="1:2" hidden="1">
      <c r="A10647" s="450" t="str">
        <f>списки!$C$45</f>
        <v>ПНС</v>
      </c>
      <c r="B10647" s="442">
        <v>11581</v>
      </c>
    </row>
    <row r="10648" spans="1:2" hidden="1">
      <c r="A10648" s="450" t="str">
        <f>списки!$C$45</f>
        <v>ПНС</v>
      </c>
      <c r="B10648" s="442">
        <v>11582</v>
      </c>
    </row>
    <row r="10649" spans="1:2" hidden="1">
      <c r="A10649" s="450" t="str">
        <f>списки!$C$45</f>
        <v>ПНС</v>
      </c>
      <c r="B10649" s="442">
        <v>11583</v>
      </c>
    </row>
    <row r="10650" spans="1:2" hidden="1">
      <c r="A10650" s="450" t="str">
        <f>списки!$C$45</f>
        <v>ПНС</v>
      </c>
      <c r="B10650" s="442">
        <v>11584</v>
      </c>
    </row>
    <row r="10651" spans="1:2" hidden="1">
      <c r="A10651" s="450" t="str">
        <f>списки!$C$45</f>
        <v>ПНС</v>
      </c>
      <c r="B10651" s="442">
        <v>11585</v>
      </c>
    </row>
    <row r="10652" spans="1:2" hidden="1">
      <c r="A10652" s="450" t="str">
        <f>списки!$C$45</f>
        <v>ПНС</v>
      </c>
      <c r="B10652" s="442">
        <v>11586</v>
      </c>
    </row>
    <row r="10653" spans="1:2" hidden="1">
      <c r="A10653" s="450" t="str">
        <f>списки!$C$45</f>
        <v>ПНС</v>
      </c>
      <c r="B10653" s="442">
        <v>11587</v>
      </c>
    </row>
    <row r="10654" spans="1:2" hidden="1">
      <c r="A10654" s="450" t="str">
        <f>списки!$C$45</f>
        <v>ПНС</v>
      </c>
      <c r="B10654" s="442">
        <v>11588</v>
      </c>
    </row>
    <row r="10655" spans="1:2" hidden="1">
      <c r="A10655" s="450" t="str">
        <f>списки!$C$45</f>
        <v>ПНС</v>
      </c>
      <c r="B10655" s="442">
        <v>11589</v>
      </c>
    </row>
    <row r="10656" spans="1:2" hidden="1">
      <c r="A10656" s="450" t="str">
        <f>списки!$C$45</f>
        <v>ПНС</v>
      </c>
      <c r="B10656" s="442">
        <v>11590</v>
      </c>
    </row>
    <row r="10657" spans="1:2" hidden="1">
      <c r="A10657" s="450" t="str">
        <f>списки!$C$45</f>
        <v>ПНС</v>
      </c>
      <c r="B10657" s="442">
        <v>11591</v>
      </c>
    </row>
    <row r="10658" spans="1:2" hidden="1">
      <c r="A10658" s="450" t="str">
        <f>списки!$C$45</f>
        <v>ПНС</v>
      </c>
      <c r="B10658" s="442">
        <v>11592</v>
      </c>
    </row>
    <row r="10659" spans="1:2" hidden="1">
      <c r="A10659" s="450" t="str">
        <f>списки!$C$45</f>
        <v>ПНС</v>
      </c>
      <c r="B10659" s="442">
        <v>11593</v>
      </c>
    </row>
    <row r="10660" spans="1:2" hidden="1">
      <c r="A10660" s="450" t="str">
        <f>списки!$C$45</f>
        <v>ПНС</v>
      </c>
      <c r="B10660" s="442">
        <v>11594</v>
      </c>
    </row>
    <row r="10661" spans="1:2" hidden="1">
      <c r="A10661" s="450" t="str">
        <f>списки!$C$45</f>
        <v>ПНС</v>
      </c>
      <c r="B10661" s="442">
        <v>11595</v>
      </c>
    </row>
    <row r="10662" spans="1:2" hidden="1">
      <c r="A10662" s="450" t="str">
        <f>списки!$C$45</f>
        <v>ПНС</v>
      </c>
      <c r="B10662" s="442">
        <v>11596</v>
      </c>
    </row>
    <row r="10663" spans="1:2" hidden="1">
      <c r="A10663" s="450" t="str">
        <f>списки!$C$45</f>
        <v>ПНС</v>
      </c>
      <c r="B10663" s="442">
        <v>11597</v>
      </c>
    </row>
    <row r="10664" spans="1:2" hidden="1">
      <c r="A10664" s="450" t="str">
        <f>списки!$C$45</f>
        <v>ПНС</v>
      </c>
      <c r="B10664" s="442">
        <v>11598</v>
      </c>
    </row>
    <row r="10665" spans="1:2" hidden="1">
      <c r="A10665" s="450" t="str">
        <f>списки!$C$45</f>
        <v>ПНС</v>
      </c>
      <c r="B10665" s="442">
        <v>11599</v>
      </c>
    </row>
    <row r="10666" spans="1:2" hidden="1">
      <c r="A10666" s="450" t="str">
        <f>списки!$C$45</f>
        <v>ПНС</v>
      </c>
      <c r="B10666" s="442">
        <v>11600</v>
      </c>
    </row>
    <row r="10667" spans="1:2" hidden="1">
      <c r="A10667" s="450" t="str">
        <f>списки!$C$45</f>
        <v>ПНС</v>
      </c>
      <c r="B10667" s="442">
        <v>11601</v>
      </c>
    </row>
    <row r="10668" spans="1:2" hidden="1">
      <c r="A10668" s="450" t="str">
        <f>списки!$C$45</f>
        <v>ПНС</v>
      </c>
      <c r="B10668" s="442">
        <v>11602</v>
      </c>
    </row>
    <row r="10669" spans="1:2" hidden="1">
      <c r="A10669" s="450" t="str">
        <f>списки!$C$45</f>
        <v>ПНС</v>
      </c>
      <c r="B10669" s="442">
        <v>11603</v>
      </c>
    </row>
    <row r="10670" spans="1:2" hidden="1">
      <c r="A10670" s="450" t="str">
        <f>списки!$C$45</f>
        <v>ПНС</v>
      </c>
      <c r="B10670" s="442">
        <v>11604</v>
      </c>
    </row>
    <row r="10671" spans="1:2" hidden="1">
      <c r="A10671" s="450" t="str">
        <f>списки!$C$45</f>
        <v>ПНС</v>
      </c>
      <c r="B10671" s="442">
        <v>11605</v>
      </c>
    </row>
    <row r="10672" spans="1:2" hidden="1">
      <c r="A10672" s="450" t="str">
        <f>списки!$C$45</f>
        <v>ПНС</v>
      </c>
      <c r="B10672" s="442">
        <v>11606</v>
      </c>
    </row>
    <row r="10673" spans="1:2" hidden="1">
      <c r="A10673" s="450" t="str">
        <f>списки!$C$45</f>
        <v>ПНС</v>
      </c>
      <c r="B10673" s="442">
        <v>11607</v>
      </c>
    </row>
    <row r="10674" spans="1:2" hidden="1">
      <c r="A10674" s="450" t="str">
        <f>списки!$C$45</f>
        <v>ПНС</v>
      </c>
      <c r="B10674" s="442">
        <v>11608</v>
      </c>
    </row>
    <row r="10675" spans="1:2" hidden="1">
      <c r="A10675" s="450" t="str">
        <f>списки!$C$45</f>
        <v>ПНС</v>
      </c>
      <c r="B10675" s="442">
        <v>11609</v>
      </c>
    </row>
    <row r="10676" spans="1:2" hidden="1">
      <c r="A10676" s="450" t="str">
        <f>списки!$C$45</f>
        <v>ПНС</v>
      </c>
      <c r="B10676" s="442">
        <v>11610</v>
      </c>
    </row>
    <row r="10677" spans="1:2" hidden="1">
      <c r="A10677" s="450" t="str">
        <f>списки!$C$45</f>
        <v>ПНС</v>
      </c>
      <c r="B10677" s="442">
        <v>11611</v>
      </c>
    </row>
    <row r="10678" spans="1:2" hidden="1">
      <c r="A10678" s="450" t="str">
        <f>списки!$C$45</f>
        <v>ПНС</v>
      </c>
      <c r="B10678" s="442">
        <v>11612</v>
      </c>
    </row>
    <row r="10679" spans="1:2" hidden="1">
      <c r="A10679" s="450" t="str">
        <f>списки!$C$45</f>
        <v>ПНС</v>
      </c>
      <c r="B10679" s="442">
        <v>11613</v>
      </c>
    </row>
    <row r="10680" spans="1:2" hidden="1">
      <c r="A10680" s="450" t="str">
        <f>списки!$C$45</f>
        <v>ПНС</v>
      </c>
      <c r="B10680" s="442">
        <v>11614</v>
      </c>
    </row>
    <row r="10681" spans="1:2" hidden="1">
      <c r="A10681" s="450" t="str">
        <f>списки!$C$45</f>
        <v>ПНС</v>
      </c>
      <c r="B10681" s="442">
        <v>11615</v>
      </c>
    </row>
    <row r="10682" spans="1:2" hidden="1">
      <c r="A10682" s="450" t="str">
        <f>списки!$C$45</f>
        <v>ПНС</v>
      </c>
      <c r="B10682" s="442">
        <v>11616</v>
      </c>
    </row>
    <row r="10683" spans="1:2" hidden="1">
      <c r="A10683" s="450" t="str">
        <f>списки!$C$45</f>
        <v>ПНС</v>
      </c>
      <c r="B10683" s="442">
        <v>11617</v>
      </c>
    </row>
    <row r="10684" spans="1:2" hidden="1">
      <c r="A10684" s="450" t="str">
        <f>списки!$C$45</f>
        <v>ПНС</v>
      </c>
      <c r="B10684" s="442">
        <v>11618</v>
      </c>
    </row>
    <row r="10685" spans="1:2" hidden="1">
      <c r="A10685" s="450" t="str">
        <f>списки!$C$45</f>
        <v>ПНС</v>
      </c>
      <c r="B10685" s="442">
        <v>11619</v>
      </c>
    </row>
    <row r="10686" spans="1:2" hidden="1">
      <c r="A10686" s="450" t="str">
        <f>списки!$C$45</f>
        <v>ПНС</v>
      </c>
      <c r="B10686" s="442">
        <v>11620</v>
      </c>
    </row>
    <row r="10687" spans="1:2" hidden="1">
      <c r="A10687" s="450" t="str">
        <f>списки!$C$45</f>
        <v>ПНС</v>
      </c>
      <c r="B10687" s="442">
        <v>11621</v>
      </c>
    </row>
    <row r="10688" spans="1:2" hidden="1">
      <c r="A10688" s="450" t="str">
        <f>списки!$C$45</f>
        <v>ПНС</v>
      </c>
      <c r="B10688" s="442">
        <v>11622</v>
      </c>
    </row>
    <row r="10689" spans="1:2" hidden="1">
      <c r="A10689" s="450" t="str">
        <f>списки!$C$45</f>
        <v>ПНС</v>
      </c>
      <c r="B10689" s="442">
        <v>11623</v>
      </c>
    </row>
    <row r="10690" spans="1:2" hidden="1">
      <c r="A10690" s="450" t="str">
        <f>списки!$C$45</f>
        <v>ПНС</v>
      </c>
      <c r="B10690" s="442">
        <v>11624</v>
      </c>
    </row>
    <row r="10691" spans="1:2" hidden="1">
      <c r="A10691" s="450" t="str">
        <f>списки!$C$45</f>
        <v>ПНС</v>
      </c>
      <c r="B10691" s="442">
        <v>11625</v>
      </c>
    </row>
    <row r="10692" spans="1:2" hidden="1">
      <c r="A10692" s="450" t="str">
        <f>списки!$C$45</f>
        <v>ПНС</v>
      </c>
      <c r="B10692" s="442">
        <v>11626</v>
      </c>
    </row>
    <row r="10693" spans="1:2" hidden="1">
      <c r="A10693" s="450" t="str">
        <f>списки!$C$45</f>
        <v>ПНС</v>
      </c>
      <c r="B10693" s="442">
        <v>11627</v>
      </c>
    </row>
    <row r="10694" spans="1:2" hidden="1">
      <c r="A10694" s="450" t="str">
        <f>списки!$C$45</f>
        <v>ПНС</v>
      </c>
      <c r="B10694" s="442">
        <v>11628</v>
      </c>
    </row>
    <row r="10695" spans="1:2" hidden="1">
      <c r="A10695" s="450" t="str">
        <f>списки!$C$45</f>
        <v>ПНС</v>
      </c>
      <c r="B10695" s="442">
        <v>11629</v>
      </c>
    </row>
    <row r="10696" spans="1:2" hidden="1">
      <c r="A10696" s="450" t="str">
        <f>списки!$C$45</f>
        <v>ПНС</v>
      </c>
      <c r="B10696" s="442">
        <v>11630</v>
      </c>
    </row>
    <row r="10697" spans="1:2" hidden="1">
      <c r="A10697" s="450" t="str">
        <f>списки!$C$45</f>
        <v>ПНС</v>
      </c>
      <c r="B10697" s="442">
        <v>11631</v>
      </c>
    </row>
    <row r="10698" spans="1:2" hidden="1">
      <c r="A10698" s="450" t="str">
        <f>списки!$C$45</f>
        <v>ПНС</v>
      </c>
      <c r="B10698" s="442">
        <v>11632</v>
      </c>
    </row>
    <row r="10699" spans="1:2" hidden="1">
      <c r="A10699" s="450" t="str">
        <f>списки!$C$45</f>
        <v>ПНС</v>
      </c>
      <c r="B10699" s="442">
        <v>11633</v>
      </c>
    </row>
    <row r="10700" spans="1:2" hidden="1">
      <c r="A10700" s="450" t="str">
        <f>списки!$C$45</f>
        <v>ПНС</v>
      </c>
      <c r="B10700" s="442">
        <v>11634</v>
      </c>
    </row>
    <row r="10701" spans="1:2" hidden="1">
      <c r="A10701" s="450" t="str">
        <f>списки!$C$45</f>
        <v>ПНС</v>
      </c>
      <c r="B10701" s="442">
        <v>11635</v>
      </c>
    </row>
    <row r="10702" spans="1:2" hidden="1">
      <c r="A10702" s="450" t="str">
        <f>списки!$C$45</f>
        <v>ПНС</v>
      </c>
      <c r="B10702" s="442">
        <v>11636</v>
      </c>
    </row>
    <row r="10703" spans="1:2" hidden="1">
      <c r="A10703" s="450" t="str">
        <f>списки!$C$45</f>
        <v>ПНС</v>
      </c>
      <c r="B10703" s="442">
        <v>11637</v>
      </c>
    </row>
    <row r="10704" spans="1:2" hidden="1">
      <c r="A10704" s="450" t="str">
        <f>списки!$C$45</f>
        <v>ПНС</v>
      </c>
      <c r="B10704" s="442">
        <v>11638</v>
      </c>
    </row>
    <row r="10705" spans="1:2" hidden="1">
      <c r="A10705" s="450" t="str">
        <f>списки!$C$45</f>
        <v>ПНС</v>
      </c>
      <c r="B10705" s="442">
        <v>11639</v>
      </c>
    </row>
    <row r="10706" spans="1:2" hidden="1">
      <c r="A10706" s="450" t="str">
        <f>списки!$C$45</f>
        <v>ПНС</v>
      </c>
      <c r="B10706" s="442">
        <v>11640</v>
      </c>
    </row>
    <row r="10707" spans="1:2" hidden="1">
      <c r="A10707" s="450" t="str">
        <f>списки!$C$45</f>
        <v>ПНС</v>
      </c>
      <c r="B10707" s="442">
        <v>11641</v>
      </c>
    </row>
    <row r="10708" spans="1:2" hidden="1">
      <c r="A10708" s="450" t="str">
        <f>списки!$C$45</f>
        <v>ПНС</v>
      </c>
      <c r="B10708" s="442">
        <v>11642</v>
      </c>
    </row>
    <row r="10709" spans="1:2" hidden="1">
      <c r="A10709" s="450" t="str">
        <f>списки!$C$45</f>
        <v>ПНС</v>
      </c>
      <c r="B10709" s="442">
        <v>11643</v>
      </c>
    </row>
    <row r="10710" spans="1:2" hidden="1">
      <c r="A10710" s="450" t="str">
        <f>списки!$C$45</f>
        <v>ПНС</v>
      </c>
      <c r="B10710" s="442">
        <v>11644</v>
      </c>
    </row>
    <row r="10711" spans="1:2" hidden="1">
      <c r="A10711" s="450" t="str">
        <f>списки!$C$45</f>
        <v>ПНС</v>
      </c>
      <c r="B10711" s="442">
        <v>11645</v>
      </c>
    </row>
    <row r="10712" spans="1:2" hidden="1">
      <c r="A10712" s="450" t="str">
        <f>списки!$C$45</f>
        <v>ПНС</v>
      </c>
      <c r="B10712" s="442">
        <v>11646</v>
      </c>
    </row>
    <row r="10713" spans="1:2" hidden="1">
      <c r="A10713" s="450" t="str">
        <f>списки!$C$45</f>
        <v>ПНС</v>
      </c>
      <c r="B10713" s="442">
        <v>11647</v>
      </c>
    </row>
    <row r="10714" spans="1:2" hidden="1">
      <c r="A10714" s="450" t="str">
        <f>списки!$C$45</f>
        <v>ПНС</v>
      </c>
      <c r="B10714" s="442">
        <v>11648</v>
      </c>
    </row>
    <row r="10715" spans="1:2" hidden="1">
      <c r="A10715" s="450" t="str">
        <f>списки!$C$45</f>
        <v>ПНС</v>
      </c>
      <c r="B10715" s="442">
        <v>11649</v>
      </c>
    </row>
    <row r="10716" spans="1:2" hidden="1">
      <c r="A10716" s="450" t="str">
        <f>списки!$C$45</f>
        <v>ПНС</v>
      </c>
      <c r="B10716" s="442">
        <v>11650</v>
      </c>
    </row>
    <row r="10717" spans="1:2" hidden="1">
      <c r="A10717" s="450" t="str">
        <f>списки!$C$45</f>
        <v>ПНС</v>
      </c>
      <c r="B10717" s="442">
        <v>11651</v>
      </c>
    </row>
    <row r="10718" spans="1:2" hidden="1">
      <c r="A10718" s="450" t="str">
        <f>списки!$C$45</f>
        <v>ПНС</v>
      </c>
      <c r="B10718" s="442">
        <v>11652</v>
      </c>
    </row>
    <row r="10719" spans="1:2" hidden="1">
      <c r="A10719" s="450" t="str">
        <f>списки!$C$45</f>
        <v>ПНС</v>
      </c>
      <c r="B10719" s="442">
        <v>11653</v>
      </c>
    </row>
    <row r="10720" spans="1:2" hidden="1">
      <c r="A10720" s="450" t="str">
        <f>списки!$C$45</f>
        <v>ПНС</v>
      </c>
      <c r="B10720" s="442">
        <v>11654</v>
      </c>
    </row>
    <row r="10721" spans="1:2" hidden="1">
      <c r="A10721" s="450" t="str">
        <f>списки!$C$45</f>
        <v>ПНС</v>
      </c>
      <c r="B10721" s="442">
        <v>11655</v>
      </c>
    </row>
    <row r="10722" spans="1:2" hidden="1">
      <c r="A10722" s="450" t="str">
        <f>списки!$C$45</f>
        <v>ПНС</v>
      </c>
      <c r="B10722" s="442">
        <v>11656</v>
      </c>
    </row>
    <row r="10723" spans="1:2" hidden="1">
      <c r="A10723" s="450" t="str">
        <f>списки!$C$45</f>
        <v>ПНС</v>
      </c>
      <c r="B10723" s="442">
        <v>11657</v>
      </c>
    </row>
    <row r="10724" spans="1:2" hidden="1">
      <c r="A10724" s="450" t="str">
        <f>списки!$C$45</f>
        <v>ПНС</v>
      </c>
      <c r="B10724" s="442">
        <v>11658</v>
      </c>
    </row>
    <row r="10725" spans="1:2" hidden="1">
      <c r="A10725" s="450" t="str">
        <f>списки!$C$45</f>
        <v>ПНС</v>
      </c>
      <c r="B10725" s="442">
        <v>11659</v>
      </c>
    </row>
    <row r="10726" spans="1:2" hidden="1">
      <c r="A10726" s="450" t="str">
        <f>списки!$C$45</f>
        <v>ПНС</v>
      </c>
      <c r="B10726" s="442">
        <v>11660</v>
      </c>
    </row>
    <row r="10727" spans="1:2" hidden="1">
      <c r="A10727" s="450" t="str">
        <f>списки!$C$45</f>
        <v>ПНС</v>
      </c>
      <c r="B10727" s="442">
        <v>11661</v>
      </c>
    </row>
    <row r="10728" spans="1:2" hidden="1">
      <c r="A10728" s="450" t="str">
        <f>списки!$C$45</f>
        <v>ПНС</v>
      </c>
      <c r="B10728" s="442">
        <v>11662</v>
      </c>
    </row>
    <row r="10729" spans="1:2" hidden="1">
      <c r="A10729" s="450" t="str">
        <f>списки!$C$45</f>
        <v>ПНС</v>
      </c>
      <c r="B10729" s="442">
        <v>11663</v>
      </c>
    </row>
    <row r="10730" spans="1:2" hidden="1">
      <c r="A10730" s="450" t="str">
        <f>списки!$C$45</f>
        <v>ПНС</v>
      </c>
      <c r="B10730" s="442">
        <v>11664</v>
      </c>
    </row>
    <row r="10731" spans="1:2" hidden="1">
      <c r="A10731" s="450" t="str">
        <f>списки!$C$45</f>
        <v>ПНС</v>
      </c>
      <c r="B10731" s="442">
        <v>11665</v>
      </c>
    </row>
    <row r="10732" spans="1:2" hidden="1">
      <c r="A10732" s="450" t="str">
        <f>списки!$C$45</f>
        <v>ПНС</v>
      </c>
      <c r="B10732" s="442">
        <v>11666</v>
      </c>
    </row>
    <row r="10733" spans="1:2" hidden="1">
      <c r="A10733" s="450" t="str">
        <f>списки!$C$45</f>
        <v>ПНС</v>
      </c>
      <c r="B10733" s="442">
        <v>11667</v>
      </c>
    </row>
    <row r="10734" spans="1:2" hidden="1">
      <c r="A10734" s="450" t="str">
        <f>списки!$C$45</f>
        <v>ПНС</v>
      </c>
      <c r="B10734" s="442">
        <v>11668</v>
      </c>
    </row>
    <row r="10735" spans="1:2" hidden="1">
      <c r="A10735" s="450" t="str">
        <f>списки!$C$45</f>
        <v>ПНС</v>
      </c>
      <c r="B10735" s="442">
        <v>11669</v>
      </c>
    </row>
    <row r="10736" spans="1:2" hidden="1">
      <c r="A10736" s="450" t="str">
        <f>списки!$C$45</f>
        <v>ПНС</v>
      </c>
      <c r="B10736" s="442">
        <v>11670</v>
      </c>
    </row>
    <row r="10737" spans="1:2" hidden="1">
      <c r="A10737" s="450" t="str">
        <f>списки!$C$45</f>
        <v>ПНС</v>
      </c>
      <c r="B10737" s="442">
        <v>11671</v>
      </c>
    </row>
    <row r="10738" spans="1:2" hidden="1">
      <c r="A10738" s="450" t="str">
        <f>списки!$C$45</f>
        <v>ПНС</v>
      </c>
      <c r="B10738" s="442">
        <v>11672</v>
      </c>
    </row>
    <row r="10739" spans="1:2" hidden="1">
      <c r="A10739" s="450" t="str">
        <f>списки!$C$45</f>
        <v>ПНС</v>
      </c>
      <c r="B10739" s="442">
        <v>11673</v>
      </c>
    </row>
    <row r="10740" spans="1:2" hidden="1">
      <c r="A10740" s="450" t="str">
        <f>списки!$C$45</f>
        <v>ПНС</v>
      </c>
      <c r="B10740" s="442">
        <v>11674</v>
      </c>
    </row>
    <row r="10741" spans="1:2" hidden="1">
      <c r="A10741" s="450" t="str">
        <f>списки!$C$45</f>
        <v>ПНС</v>
      </c>
      <c r="B10741" s="442">
        <v>11675</v>
      </c>
    </row>
    <row r="10742" spans="1:2" hidden="1">
      <c r="A10742" s="450" t="str">
        <f>списки!$C$45</f>
        <v>ПНС</v>
      </c>
      <c r="B10742" s="442">
        <v>11676</v>
      </c>
    </row>
    <row r="10743" spans="1:2" hidden="1">
      <c r="A10743" s="450" t="str">
        <f>списки!$C$45</f>
        <v>ПНС</v>
      </c>
      <c r="B10743" s="442">
        <v>11677</v>
      </c>
    </row>
    <row r="10744" spans="1:2" hidden="1">
      <c r="A10744" s="450" t="str">
        <f>списки!$C$45</f>
        <v>ПНС</v>
      </c>
      <c r="B10744" s="442">
        <v>11678</v>
      </c>
    </row>
    <row r="10745" spans="1:2" hidden="1">
      <c r="A10745" s="450" t="str">
        <f>списки!$C$45</f>
        <v>ПНС</v>
      </c>
      <c r="B10745" s="442">
        <v>11679</v>
      </c>
    </row>
    <row r="10746" spans="1:2" hidden="1">
      <c r="A10746" s="450" t="str">
        <f>списки!$C$45</f>
        <v>ПНС</v>
      </c>
      <c r="B10746" s="442">
        <v>11680</v>
      </c>
    </row>
    <row r="10747" spans="1:2" hidden="1">
      <c r="A10747" s="450" t="str">
        <f>списки!$C$45</f>
        <v>ПНС</v>
      </c>
      <c r="B10747" s="442">
        <v>11681</v>
      </c>
    </row>
    <row r="10748" spans="1:2" hidden="1">
      <c r="A10748" s="450" t="str">
        <f>списки!$C$45</f>
        <v>ПНС</v>
      </c>
      <c r="B10748" s="442">
        <v>11682</v>
      </c>
    </row>
    <row r="10749" spans="1:2" hidden="1">
      <c r="A10749" s="450" t="str">
        <f>списки!$C$45</f>
        <v>ПНС</v>
      </c>
      <c r="B10749" s="442">
        <v>11683</v>
      </c>
    </row>
    <row r="10750" spans="1:2" hidden="1">
      <c r="A10750" s="450" t="str">
        <f>списки!$C$45</f>
        <v>ПНС</v>
      </c>
      <c r="B10750" s="442">
        <v>11684</v>
      </c>
    </row>
    <row r="10751" spans="1:2" hidden="1">
      <c r="A10751" s="450" t="str">
        <f>списки!$C$45</f>
        <v>ПНС</v>
      </c>
      <c r="B10751" s="442">
        <v>11685</v>
      </c>
    </row>
    <row r="10752" spans="1:2" hidden="1">
      <c r="A10752" s="450" t="str">
        <f>списки!$C$45</f>
        <v>ПНС</v>
      </c>
      <c r="B10752" s="442">
        <v>11686</v>
      </c>
    </row>
    <row r="10753" spans="1:2" hidden="1">
      <c r="A10753" s="450" t="str">
        <f>списки!$C$45</f>
        <v>ПНС</v>
      </c>
      <c r="B10753" s="442">
        <v>11687</v>
      </c>
    </row>
    <row r="10754" spans="1:2" hidden="1">
      <c r="A10754" s="450" t="str">
        <f>списки!$C$45</f>
        <v>ПНС</v>
      </c>
      <c r="B10754" s="442">
        <v>11688</v>
      </c>
    </row>
    <row r="10755" spans="1:2" hidden="1">
      <c r="A10755" s="450" t="str">
        <f>списки!$C$45</f>
        <v>ПНС</v>
      </c>
      <c r="B10755" s="442">
        <v>11689</v>
      </c>
    </row>
    <row r="10756" spans="1:2" hidden="1">
      <c r="A10756" s="450" t="str">
        <f>списки!$C$45</f>
        <v>ПНС</v>
      </c>
      <c r="B10756" s="442">
        <v>11690</v>
      </c>
    </row>
    <row r="10757" spans="1:2" hidden="1">
      <c r="A10757" s="450" t="str">
        <f>списки!$C$45</f>
        <v>ПНС</v>
      </c>
      <c r="B10757" s="442">
        <v>11691</v>
      </c>
    </row>
    <row r="10758" spans="1:2" hidden="1">
      <c r="A10758" s="450" t="str">
        <f>списки!$C$45</f>
        <v>ПНС</v>
      </c>
      <c r="B10758" s="442">
        <v>11692</v>
      </c>
    </row>
    <row r="10759" spans="1:2" hidden="1">
      <c r="A10759" s="450" t="str">
        <f>списки!$C$45</f>
        <v>ПНС</v>
      </c>
      <c r="B10759" s="442">
        <v>11693</v>
      </c>
    </row>
    <row r="10760" spans="1:2" hidden="1">
      <c r="A10760" s="450" t="str">
        <f>списки!$C$45</f>
        <v>ПНС</v>
      </c>
      <c r="B10760" s="442">
        <v>11694</v>
      </c>
    </row>
    <row r="10761" spans="1:2" hidden="1">
      <c r="A10761" s="450" t="str">
        <f>списки!$C$45</f>
        <v>ПНС</v>
      </c>
      <c r="B10761" s="442">
        <v>11695</v>
      </c>
    </row>
    <row r="10762" spans="1:2" hidden="1">
      <c r="A10762" s="450" t="str">
        <f>списки!$C$45</f>
        <v>ПНС</v>
      </c>
      <c r="B10762" s="442">
        <v>11696</v>
      </c>
    </row>
    <row r="10763" spans="1:2" hidden="1">
      <c r="A10763" s="450" t="str">
        <f>списки!$C$45</f>
        <v>ПНС</v>
      </c>
      <c r="B10763" s="442">
        <v>11697</v>
      </c>
    </row>
    <row r="10764" spans="1:2" hidden="1">
      <c r="A10764" s="450" t="str">
        <f>списки!$C$45</f>
        <v>ПНС</v>
      </c>
      <c r="B10764" s="442">
        <v>11698</v>
      </c>
    </row>
    <row r="10765" spans="1:2" hidden="1">
      <c r="A10765" s="450" t="str">
        <f>списки!$C$45</f>
        <v>ПНС</v>
      </c>
      <c r="B10765" s="442">
        <v>11699</v>
      </c>
    </row>
    <row r="10766" spans="1:2" hidden="1">
      <c r="A10766" s="450" t="str">
        <f>списки!$C$45</f>
        <v>ПНС</v>
      </c>
      <c r="B10766" s="442">
        <v>11700</v>
      </c>
    </row>
    <row r="10767" spans="1:2" hidden="1">
      <c r="A10767" s="450" t="str">
        <f>списки!$C$45</f>
        <v>ПНС</v>
      </c>
      <c r="B10767" s="442">
        <v>11701</v>
      </c>
    </row>
    <row r="10768" spans="1:2" hidden="1">
      <c r="A10768" s="450" t="str">
        <f>списки!$C$45</f>
        <v>ПНС</v>
      </c>
      <c r="B10768" s="442">
        <v>11702</v>
      </c>
    </row>
    <row r="10769" spans="1:2" hidden="1">
      <c r="A10769" s="450" t="str">
        <f>списки!$C$45</f>
        <v>ПНС</v>
      </c>
      <c r="B10769" s="442">
        <v>11703</v>
      </c>
    </row>
    <row r="10770" spans="1:2" hidden="1">
      <c r="A10770" s="450" t="str">
        <f>списки!$C$45</f>
        <v>ПНС</v>
      </c>
      <c r="B10770" s="442">
        <v>11704</v>
      </c>
    </row>
    <row r="10771" spans="1:2" hidden="1">
      <c r="A10771" s="450" t="str">
        <f>списки!$C$45</f>
        <v>ПНС</v>
      </c>
      <c r="B10771" s="442">
        <v>11705</v>
      </c>
    </row>
    <row r="10772" spans="1:2" hidden="1">
      <c r="A10772" s="450" t="str">
        <f>списки!$C$45</f>
        <v>ПНС</v>
      </c>
      <c r="B10772" s="442">
        <v>11706</v>
      </c>
    </row>
    <row r="10773" spans="1:2" hidden="1">
      <c r="A10773" s="450" t="str">
        <f>списки!$C$45</f>
        <v>ПНС</v>
      </c>
      <c r="B10773" s="442">
        <v>11707</v>
      </c>
    </row>
    <row r="10774" spans="1:2" hidden="1">
      <c r="A10774" s="450" t="str">
        <f>списки!$C$45</f>
        <v>ПНС</v>
      </c>
      <c r="B10774" s="442">
        <v>11708</v>
      </c>
    </row>
    <row r="10775" spans="1:2" hidden="1">
      <c r="A10775" s="450" t="str">
        <f>списки!$C$45</f>
        <v>ПНС</v>
      </c>
      <c r="B10775" s="442">
        <v>11709</v>
      </c>
    </row>
    <row r="10776" spans="1:2" hidden="1">
      <c r="A10776" s="450" t="str">
        <f>списки!$C$45</f>
        <v>ПНС</v>
      </c>
      <c r="B10776" s="442">
        <v>11710</v>
      </c>
    </row>
    <row r="10777" spans="1:2" hidden="1">
      <c r="A10777" s="450" t="str">
        <f>списки!$C$45</f>
        <v>ПНС</v>
      </c>
      <c r="B10777" s="442">
        <v>11711</v>
      </c>
    </row>
    <row r="10778" spans="1:2" hidden="1">
      <c r="A10778" s="450" t="str">
        <f>списки!$C$45</f>
        <v>ПНС</v>
      </c>
      <c r="B10778" s="442">
        <v>11712</v>
      </c>
    </row>
    <row r="10779" spans="1:2" hidden="1">
      <c r="A10779" s="450" t="str">
        <f>списки!$C$45</f>
        <v>ПНС</v>
      </c>
      <c r="B10779" s="442">
        <v>11713</v>
      </c>
    </row>
    <row r="10780" spans="1:2" hidden="1">
      <c r="A10780" s="450" t="str">
        <f>списки!$C$45</f>
        <v>ПНС</v>
      </c>
      <c r="B10780" s="442">
        <v>11714</v>
      </c>
    </row>
    <row r="10781" spans="1:2" hidden="1">
      <c r="A10781" s="450" t="str">
        <f>списки!$C$45</f>
        <v>ПНС</v>
      </c>
      <c r="B10781" s="442">
        <v>11715</v>
      </c>
    </row>
    <row r="10782" spans="1:2" hidden="1">
      <c r="A10782" s="450" t="str">
        <f>списки!$C$45</f>
        <v>ПНС</v>
      </c>
      <c r="B10782" s="442">
        <v>11716</v>
      </c>
    </row>
    <row r="10783" spans="1:2" hidden="1">
      <c r="A10783" s="450" t="str">
        <f>списки!$C$45</f>
        <v>ПНС</v>
      </c>
      <c r="B10783" s="442">
        <v>11717</v>
      </c>
    </row>
    <row r="10784" spans="1:2" hidden="1">
      <c r="A10784" s="450" t="str">
        <f>списки!$C$45</f>
        <v>ПНС</v>
      </c>
      <c r="B10784" s="442">
        <v>11718</v>
      </c>
    </row>
    <row r="10785" spans="1:2" hidden="1">
      <c r="A10785" s="450" t="str">
        <f>списки!$C$45</f>
        <v>ПНС</v>
      </c>
      <c r="B10785" s="442">
        <v>11719</v>
      </c>
    </row>
    <row r="10786" spans="1:2" hidden="1">
      <c r="A10786" s="450" t="str">
        <f>списки!$C$45</f>
        <v>ПНС</v>
      </c>
      <c r="B10786" s="442">
        <v>11720</v>
      </c>
    </row>
    <row r="10787" spans="1:2" hidden="1">
      <c r="A10787" s="450" t="str">
        <f>списки!$C$45</f>
        <v>ПНС</v>
      </c>
      <c r="B10787" s="442">
        <v>11721</v>
      </c>
    </row>
    <row r="10788" spans="1:2" hidden="1">
      <c r="A10788" s="450" t="str">
        <f>списки!$C$45</f>
        <v>ПНС</v>
      </c>
      <c r="B10788" s="442">
        <v>11722</v>
      </c>
    </row>
    <row r="10789" spans="1:2" hidden="1">
      <c r="A10789" s="450" t="str">
        <f>списки!$C$45</f>
        <v>ПНС</v>
      </c>
      <c r="B10789" s="442">
        <v>11723</v>
      </c>
    </row>
    <row r="10790" spans="1:2" hidden="1">
      <c r="A10790" s="450" t="str">
        <f>списки!$C$45</f>
        <v>ПНС</v>
      </c>
      <c r="B10790" s="442">
        <v>11724</v>
      </c>
    </row>
    <row r="10791" spans="1:2" hidden="1">
      <c r="A10791" s="450" t="str">
        <f>списки!$C$45</f>
        <v>ПНС</v>
      </c>
      <c r="B10791" s="442">
        <v>11725</v>
      </c>
    </row>
    <row r="10792" spans="1:2" hidden="1">
      <c r="A10792" s="450" t="str">
        <f>списки!$C$45</f>
        <v>ПНС</v>
      </c>
      <c r="B10792" s="442">
        <v>11726</v>
      </c>
    </row>
    <row r="10793" spans="1:2" hidden="1">
      <c r="A10793" s="450" t="str">
        <f>списки!$C$45</f>
        <v>ПНС</v>
      </c>
      <c r="B10793" s="442">
        <v>11727</v>
      </c>
    </row>
    <row r="10794" spans="1:2" hidden="1">
      <c r="A10794" s="450" t="str">
        <f>списки!$C$45</f>
        <v>ПНС</v>
      </c>
      <c r="B10794" s="442">
        <v>11728</v>
      </c>
    </row>
    <row r="10795" spans="1:2" hidden="1">
      <c r="A10795" s="450" t="str">
        <f>списки!$C$45</f>
        <v>ПНС</v>
      </c>
      <c r="B10795" s="442">
        <v>11729</v>
      </c>
    </row>
    <row r="10796" spans="1:2" hidden="1">
      <c r="A10796" s="450" t="str">
        <f>списки!$C$45</f>
        <v>ПНС</v>
      </c>
      <c r="B10796" s="442">
        <v>11730</v>
      </c>
    </row>
    <row r="10797" spans="1:2" hidden="1">
      <c r="A10797" s="450" t="str">
        <f>списки!$C$45</f>
        <v>ПНС</v>
      </c>
      <c r="B10797" s="442">
        <v>11731</v>
      </c>
    </row>
    <row r="10798" spans="1:2" hidden="1">
      <c r="A10798" s="450" t="str">
        <f>списки!$C$45</f>
        <v>ПНС</v>
      </c>
      <c r="B10798" s="442">
        <v>11732</v>
      </c>
    </row>
    <row r="10799" spans="1:2" hidden="1">
      <c r="A10799" s="450" t="str">
        <f>списки!$C$45</f>
        <v>ПНС</v>
      </c>
      <c r="B10799" s="442">
        <v>11733</v>
      </c>
    </row>
    <row r="10800" spans="1:2" hidden="1">
      <c r="A10800" s="450" t="str">
        <f>списки!$C$45</f>
        <v>ПНС</v>
      </c>
      <c r="B10800" s="442">
        <v>11734</v>
      </c>
    </row>
    <row r="10801" spans="1:2" hidden="1">
      <c r="A10801" s="450" t="str">
        <f>списки!$C$45</f>
        <v>ПНС</v>
      </c>
      <c r="B10801" s="442">
        <v>11735</v>
      </c>
    </row>
    <row r="10802" spans="1:2" hidden="1">
      <c r="A10802" s="450" t="str">
        <f>списки!$C$45</f>
        <v>ПНС</v>
      </c>
      <c r="B10802" s="442">
        <v>11736</v>
      </c>
    </row>
    <row r="10803" spans="1:2" hidden="1">
      <c r="A10803" s="450" t="str">
        <f>списки!$C$45</f>
        <v>ПНС</v>
      </c>
      <c r="B10803" s="442">
        <v>11737</v>
      </c>
    </row>
    <row r="10804" spans="1:2" hidden="1">
      <c r="A10804" s="450" t="str">
        <f>списки!$C$45</f>
        <v>ПНС</v>
      </c>
      <c r="B10804" s="442">
        <v>11738</v>
      </c>
    </row>
    <row r="10805" spans="1:2" hidden="1">
      <c r="A10805" s="450" t="str">
        <f>списки!$C$45</f>
        <v>ПНС</v>
      </c>
      <c r="B10805" s="442">
        <v>11739</v>
      </c>
    </row>
    <row r="10806" spans="1:2" hidden="1">
      <c r="A10806" s="450" t="str">
        <f>списки!$C$45</f>
        <v>ПНС</v>
      </c>
      <c r="B10806" s="442">
        <v>11740</v>
      </c>
    </row>
    <row r="10807" spans="1:2" hidden="1">
      <c r="A10807" s="450" t="str">
        <f>списки!$C$45</f>
        <v>ПНС</v>
      </c>
      <c r="B10807" s="442">
        <v>11741</v>
      </c>
    </row>
    <row r="10808" spans="1:2" hidden="1">
      <c r="A10808" s="450" t="str">
        <f>списки!$C$45</f>
        <v>ПНС</v>
      </c>
      <c r="B10808" s="442">
        <v>11742</v>
      </c>
    </row>
    <row r="10809" spans="1:2" hidden="1">
      <c r="A10809" s="450" t="str">
        <f>списки!$C$45</f>
        <v>ПНС</v>
      </c>
      <c r="B10809" s="442">
        <v>11743</v>
      </c>
    </row>
    <row r="10810" spans="1:2" hidden="1">
      <c r="A10810" s="450" t="str">
        <f>списки!$C$45</f>
        <v>ПНС</v>
      </c>
      <c r="B10810" s="442">
        <v>11744</v>
      </c>
    </row>
    <row r="10811" spans="1:2" hidden="1">
      <c r="A10811" s="450" t="str">
        <f>списки!$C$45</f>
        <v>ПНС</v>
      </c>
      <c r="B10811" s="442">
        <v>11745</v>
      </c>
    </row>
    <row r="10812" spans="1:2" hidden="1">
      <c r="A10812" s="450" t="str">
        <f>списки!$C$45</f>
        <v>ПНС</v>
      </c>
      <c r="B10812" s="442">
        <v>11746</v>
      </c>
    </row>
    <row r="10813" spans="1:2" hidden="1">
      <c r="A10813" s="450" t="str">
        <f>списки!$C$45</f>
        <v>ПНС</v>
      </c>
      <c r="B10813" s="442">
        <v>11747</v>
      </c>
    </row>
    <row r="10814" spans="1:2" hidden="1">
      <c r="A10814" s="450" t="str">
        <f>списки!$C$45</f>
        <v>ПНС</v>
      </c>
      <c r="B10814" s="442">
        <v>11748</v>
      </c>
    </row>
    <row r="10815" spans="1:2" hidden="1">
      <c r="A10815" s="450" t="str">
        <f>списки!$C$45</f>
        <v>ПНС</v>
      </c>
      <c r="B10815" s="442">
        <v>11749</v>
      </c>
    </row>
    <row r="10816" spans="1:2" hidden="1">
      <c r="A10816" s="450" t="str">
        <f>списки!$C$45</f>
        <v>ПНС</v>
      </c>
      <c r="B10816" s="442">
        <v>11750</v>
      </c>
    </row>
    <row r="10817" spans="1:2" hidden="1">
      <c r="A10817" s="450" t="str">
        <f>списки!$C$45</f>
        <v>ПНС</v>
      </c>
      <c r="B10817" s="442">
        <v>11751</v>
      </c>
    </row>
    <row r="10818" spans="1:2" hidden="1">
      <c r="A10818" s="450" t="str">
        <f>списки!$C$45</f>
        <v>ПНС</v>
      </c>
      <c r="B10818" s="442">
        <v>11752</v>
      </c>
    </row>
    <row r="10819" spans="1:2" hidden="1">
      <c r="A10819" s="450" t="str">
        <f>списки!$C$45</f>
        <v>ПНС</v>
      </c>
      <c r="B10819" s="442">
        <v>11753</v>
      </c>
    </row>
    <row r="10820" spans="1:2" hidden="1">
      <c r="A10820" s="450" t="str">
        <f>списки!$C$45</f>
        <v>ПНС</v>
      </c>
      <c r="B10820" s="442">
        <v>11754</v>
      </c>
    </row>
    <row r="10821" spans="1:2" hidden="1">
      <c r="A10821" s="450" t="str">
        <f>списки!$C$45</f>
        <v>ПНС</v>
      </c>
      <c r="B10821" s="442">
        <v>11755</v>
      </c>
    </row>
    <row r="10822" spans="1:2" hidden="1">
      <c r="A10822" s="450" t="str">
        <f>списки!$C$45</f>
        <v>ПНС</v>
      </c>
      <c r="B10822" s="442">
        <v>11756</v>
      </c>
    </row>
    <row r="10823" spans="1:2" hidden="1">
      <c r="A10823" s="450" t="str">
        <f>списки!$C$45</f>
        <v>ПНС</v>
      </c>
      <c r="B10823" s="442">
        <v>11757</v>
      </c>
    </row>
    <row r="10824" spans="1:2" hidden="1">
      <c r="A10824" s="450" t="str">
        <f>списки!$C$45</f>
        <v>ПНС</v>
      </c>
      <c r="B10824" s="442">
        <v>11758</v>
      </c>
    </row>
    <row r="10825" spans="1:2" hidden="1">
      <c r="A10825" s="450" t="str">
        <f>списки!$C$45</f>
        <v>ПНС</v>
      </c>
      <c r="B10825" s="442">
        <v>11759</v>
      </c>
    </row>
    <row r="10826" spans="1:2" hidden="1">
      <c r="A10826" s="450" t="str">
        <f>списки!$C$45</f>
        <v>ПНС</v>
      </c>
      <c r="B10826" s="442">
        <v>11760</v>
      </c>
    </row>
    <row r="10827" spans="1:2" hidden="1">
      <c r="A10827" s="450" t="str">
        <f>списки!$C$45</f>
        <v>ПНС</v>
      </c>
      <c r="B10827" s="442">
        <v>11761</v>
      </c>
    </row>
    <row r="10828" spans="1:2" hidden="1">
      <c r="A10828" s="450" t="str">
        <f>списки!$C$45</f>
        <v>ПНС</v>
      </c>
      <c r="B10828" s="442">
        <v>11762</v>
      </c>
    </row>
    <row r="10829" spans="1:2" hidden="1">
      <c r="A10829" s="450" t="str">
        <f>списки!$C$45</f>
        <v>ПНС</v>
      </c>
      <c r="B10829" s="442">
        <v>11763</v>
      </c>
    </row>
    <row r="10830" spans="1:2" hidden="1">
      <c r="A10830" s="450" t="str">
        <f>списки!$C$45</f>
        <v>ПНС</v>
      </c>
      <c r="B10830" s="442">
        <v>11764</v>
      </c>
    </row>
    <row r="10831" spans="1:2" hidden="1">
      <c r="A10831" s="450" t="str">
        <f>списки!$C$45</f>
        <v>ПНС</v>
      </c>
      <c r="B10831" s="442">
        <v>11765</v>
      </c>
    </row>
    <row r="10832" spans="1:2" hidden="1">
      <c r="A10832" s="450" t="str">
        <f>списки!$C$45</f>
        <v>ПНС</v>
      </c>
      <c r="B10832" s="442">
        <v>11766</v>
      </c>
    </row>
    <row r="10833" spans="1:2" hidden="1">
      <c r="A10833" s="450" t="str">
        <f>списки!$C$45</f>
        <v>ПНС</v>
      </c>
      <c r="B10833" s="442">
        <v>11767</v>
      </c>
    </row>
    <row r="10834" spans="1:2" hidden="1">
      <c r="A10834" s="450" t="str">
        <f>списки!$C$45</f>
        <v>ПНС</v>
      </c>
      <c r="B10834" s="442">
        <v>11768</v>
      </c>
    </row>
    <row r="10835" spans="1:2" hidden="1">
      <c r="A10835" s="450" t="str">
        <f>списки!$C$45</f>
        <v>ПНС</v>
      </c>
      <c r="B10835" s="442">
        <v>11769</v>
      </c>
    </row>
    <row r="10836" spans="1:2" hidden="1">
      <c r="A10836" s="450" t="str">
        <f>списки!$C$45</f>
        <v>ПНС</v>
      </c>
      <c r="B10836" s="442">
        <v>11770</v>
      </c>
    </row>
    <row r="10837" spans="1:2" hidden="1">
      <c r="A10837" s="450" t="str">
        <f>списки!$C$45</f>
        <v>ПНС</v>
      </c>
      <c r="B10837" s="442">
        <v>11771</v>
      </c>
    </row>
    <row r="10838" spans="1:2" hidden="1">
      <c r="A10838" s="450" t="str">
        <f>списки!$C$45</f>
        <v>ПНС</v>
      </c>
      <c r="B10838" s="442">
        <v>11772</v>
      </c>
    </row>
    <row r="10839" spans="1:2" hidden="1">
      <c r="A10839" s="450" t="str">
        <f>списки!$C$45</f>
        <v>ПНС</v>
      </c>
      <c r="B10839" s="442">
        <v>11773</v>
      </c>
    </row>
    <row r="10840" spans="1:2" hidden="1">
      <c r="A10840" s="450" t="str">
        <f>списки!$C$45</f>
        <v>ПНС</v>
      </c>
      <c r="B10840" s="442">
        <v>11774</v>
      </c>
    </row>
    <row r="10841" spans="1:2" hidden="1">
      <c r="A10841" s="450" t="str">
        <f>списки!$C$45</f>
        <v>ПНС</v>
      </c>
      <c r="B10841" s="442">
        <v>11775</v>
      </c>
    </row>
    <row r="10842" spans="1:2" hidden="1">
      <c r="A10842" s="450" t="str">
        <f>списки!$C$45</f>
        <v>ПНС</v>
      </c>
      <c r="B10842" s="442">
        <v>11776</v>
      </c>
    </row>
    <row r="10843" spans="1:2" hidden="1">
      <c r="A10843" s="450" t="str">
        <f>списки!$C$45</f>
        <v>ПНС</v>
      </c>
      <c r="B10843" s="442">
        <v>11777</v>
      </c>
    </row>
    <row r="10844" spans="1:2" hidden="1">
      <c r="A10844" s="450" t="str">
        <f>списки!$C$45</f>
        <v>ПНС</v>
      </c>
      <c r="B10844" s="442">
        <v>11778</v>
      </c>
    </row>
    <row r="10845" spans="1:2" hidden="1">
      <c r="A10845" s="450" t="str">
        <f>списки!$C$45</f>
        <v>ПНС</v>
      </c>
      <c r="B10845" s="442">
        <v>11779</v>
      </c>
    </row>
    <row r="10846" spans="1:2" hidden="1">
      <c r="A10846" s="450" t="str">
        <f>списки!$C$45</f>
        <v>ПНС</v>
      </c>
      <c r="B10846" s="442">
        <v>11780</v>
      </c>
    </row>
    <row r="10847" spans="1:2" hidden="1">
      <c r="A10847" s="450" t="str">
        <f>списки!$C$45</f>
        <v>ПНС</v>
      </c>
      <c r="B10847" s="442">
        <v>11781</v>
      </c>
    </row>
    <row r="10848" spans="1:2" hidden="1">
      <c r="A10848" s="450" t="str">
        <f>списки!$C$45</f>
        <v>ПНС</v>
      </c>
      <c r="B10848" s="442">
        <v>11782</v>
      </c>
    </row>
    <row r="10849" spans="1:2" hidden="1">
      <c r="A10849" s="450" t="str">
        <f>списки!$C$45</f>
        <v>ПНС</v>
      </c>
      <c r="B10849" s="442">
        <v>11783</v>
      </c>
    </row>
    <row r="10850" spans="1:2" hidden="1">
      <c r="A10850" s="450" t="str">
        <f>списки!$C$45</f>
        <v>ПНС</v>
      </c>
      <c r="B10850" s="442">
        <v>11784</v>
      </c>
    </row>
    <row r="10851" spans="1:2" hidden="1">
      <c r="A10851" s="450" t="str">
        <f>списки!$C$45</f>
        <v>ПНС</v>
      </c>
      <c r="B10851" s="442">
        <v>11785</v>
      </c>
    </row>
    <row r="10852" spans="1:2" hidden="1">
      <c r="A10852" s="450" t="str">
        <f>списки!$C$45</f>
        <v>ПНС</v>
      </c>
      <c r="B10852" s="442">
        <v>11786</v>
      </c>
    </row>
    <row r="10853" spans="1:2" hidden="1">
      <c r="A10853" s="450" t="str">
        <f>списки!$C$45</f>
        <v>ПНС</v>
      </c>
      <c r="B10853" s="442">
        <v>11787</v>
      </c>
    </row>
    <row r="10854" spans="1:2" hidden="1">
      <c r="A10854" s="450" t="str">
        <f>списки!$C$45</f>
        <v>ПНС</v>
      </c>
      <c r="B10854" s="442">
        <v>11788</v>
      </c>
    </row>
    <row r="10855" spans="1:2" hidden="1">
      <c r="A10855" s="450" t="str">
        <f>списки!$C$45</f>
        <v>ПНС</v>
      </c>
      <c r="B10855" s="442">
        <v>11789</v>
      </c>
    </row>
    <row r="10856" spans="1:2" hidden="1">
      <c r="A10856" s="450" t="str">
        <f>списки!$C$45</f>
        <v>ПНС</v>
      </c>
      <c r="B10856" s="442">
        <v>11790</v>
      </c>
    </row>
    <row r="10857" spans="1:2" hidden="1">
      <c r="A10857" s="450" t="str">
        <f>списки!$C$45</f>
        <v>ПНС</v>
      </c>
      <c r="B10857" s="442">
        <v>11791</v>
      </c>
    </row>
    <row r="10858" spans="1:2" hidden="1">
      <c r="A10858" s="450" t="str">
        <f>списки!$C$45</f>
        <v>ПНС</v>
      </c>
      <c r="B10858" s="442">
        <v>11792</v>
      </c>
    </row>
    <row r="10859" spans="1:2" hidden="1">
      <c r="A10859" s="450" t="str">
        <f>списки!$C$45</f>
        <v>ПНС</v>
      </c>
      <c r="B10859" s="442">
        <v>11793</v>
      </c>
    </row>
    <row r="10860" spans="1:2" hidden="1">
      <c r="A10860" s="450" t="str">
        <f>списки!$C$45</f>
        <v>ПНС</v>
      </c>
      <c r="B10860" s="442">
        <v>11794</v>
      </c>
    </row>
    <row r="10861" spans="1:2" hidden="1">
      <c r="A10861" s="450" t="str">
        <f>списки!$C$45</f>
        <v>ПНС</v>
      </c>
      <c r="B10861" s="442">
        <v>11795</v>
      </c>
    </row>
    <row r="10862" spans="1:2" hidden="1">
      <c r="A10862" s="450" t="str">
        <f>списки!$C$45</f>
        <v>ПНС</v>
      </c>
      <c r="B10862" s="442">
        <v>11796</v>
      </c>
    </row>
    <row r="10863" spans="1:2" hidden="1">
      <c r="A10863" s="450" t="str">
        <f>списки!$C$45</f>
        <v>ПНС</v>
      </c>
      <c r="B10863" s="442">
        <v>11797</v>
      </c>
    </row>
    <row r="10864" spans="1:2" hidden="1">
      <c r="A10864" s="450" t="str">
        <f>списки!$C$45</f>
        <v>ПНС</v>
      </c>
      <c r="B10864" s="442">
        <v>11798</v>
      </c>
    </row>
    <row r="10865" spans="1:2" hidden="1">
      <c r="A10865" s="450" t="str">
        <f>списки!$C$45</f>
        <v>ПНС</v>
      </c>
      <c r="B10865" s="442">
        <v>11799</v>
      </c>
    </row>
    <row r="10866" spans="1:2" hidden="1">
      <c r="A10866" s="450" t="str">
        <f>списки!$C$45</f>
        <v>ПНС</v>
      </c>
      <c r="B10866" s="442">
        <v>11800</v>
      </c>
    </row>
    <row r="10867" spans="1:2" hidden="1">
      <c r="A10867" s="450" t="str">
        <f>списки!$C$45</f>
        <v>ПНС</v>
      </c>
      <c r="B10867" s="442">
        <v>11801</v>
      </c>
    </row>
    <row r="10868" spans="1:2" hidden="1">
      <c r="A10868" s="450" t="str">
        <f>списки!$C$45</f>
        <v>ПНС</v>
      </c>
      <c r="B10868" s="442">
        <v>11802</v>
      </c>
    </row>
    <row r="10869" spans="1:2" hidden="1">
      <c r="A10869" s="450" t="str">
        <f>списки!$C$45</f>
        <v>ПНС</v>
      </c>
      <c r="B10869" s="442">
        <v>11803</v>
      </c>
    </row>
    <row r="10870" spans="1:2" hidden="1">
      <c r="A10870" s="450" t="str">
        <f>списки!$C$45</f>
        <v>ПНС</v>
      </c>
      <c r="B10870" s="442">
        <v>11804</v>
      </c>
    </row>
    <row r="10871" spans="1:2" hidden="1">
      <c r="A10871" s="450" t="str">
        <f>списки!$C$45</f>
        <v>ПНС</v>
      </c>
      <c r="B10871" s="442">
        <v>11805</v>
      </c>
    </row>
    <row r="10872" spans="1:2" hidden="1">
      <c r="A10872" s="450" t="str">
        <f>списки!$C$45</f>
        <v>ПНС</v>
      </c>
      <c r="B10872" s="442">
        <v>11806</v>
      </c>
    </row>
    <row r="10873" spans="1:2" hidden="1">
      <c r="A10873" s="450" t="str">
        <f>списки!$C$45</f>
        <v>ПНС</v>
      </c>
      <c r="B10873" s="442">
        <v>11807</v>
      </c>
    </row>
    <row r="10874" spans="1:2" hidden="1">
      <c r="A10874" s="450" t="str">
        <f>списки!$C$45</f>
        <v>ПНС</v>
      </c>
      <c r="B10874" s="442">
        <v>11808</v>
      </c>
    </row>
    <row r="10875" spans="1:2" hidden="1">
      <c r="A10875" s="450" t="str">
        <f>списки!$C$45</f>
        <v>ПНС</v>
      </c>
      <c r="B10875" s="442">
        <v>11809</v>
      </c>
    </row>
    <row r="10876" spans="1:2" hidden="1">
      <c r="A10876" s="450" t="str">
        <f>списки!$C$45</f>
        <v>ПНС</v>
      </c>
      <c r="B10876" s="442">
        <v>11810</v>
      </c>
    </row>
    <row r="10877" spans="1:2" hidden="1">
      <c r="A10877" s="450" t="str">
        <f>списки!$C$45</f>
        <v>ПНС</v>
      </c>
      <c r="B10877" s="442">
        <v>11811</v>
      </c>
    </row>
    <row r="10878" spans="1:2" hidden="1">
      <c r="A10878" s="450" t="str">
        <f>списки!$C$45</f>
        <v>ПНС</v>
      </c>
      <c r="B10878" s="442">
        <v>11812</v>
      </c>
    </row>
    <row r="10879" spans="1:2" hidden="1">
      <c r="A10879" s="450" t="str">
        <f>списки!$C$45</f>
        <v>ПНС</v>
      </c>
      <c r="B10879" s="442">
        <v>11813</v>
      </c>
    </row>
    <row r="10880" spans="1:2" hidden="1">
      <c r="A10880" s="450" t="str">
        <f>списки!$C$45</f>
        <v>ПНС</v>
      </c>
      <c r="B10880" s="442">
        <v>11814</v>
      </c>
    </row>
    <row r="10881" spans="1:2" hidden="1">
      <c r="A10881" s="450" t="str">
        <f>списки!$C$45</f>
        <v>ПНС</v>
      </c>
      <c r="B10881" s="442">
        <v>11815</v>
      </c>
    </row>
    <row r="10882" spans="1:2" hidden="1">
      <c r="A10882" s="450" t="str">
        <f>списки!$C$45</f>
        <v>ПНС</v>
      </c>
      <c r="B10882" s="442">
        <v>11816</v>
      </c>
    </row>
    <row r="10883" spans="1:2" hidden="1">
      <c r="A10883" s="450" t="str">
        <f>списки!$C$45</f>
        <v>ПНС</v>
      </c>
      <c r="B10883" s="442">
        <v>11817</v>
      </c>
    </row>
    <row r="10884" spans="1:2" hidden="1">
      <c r="A10884" s="450" t="str">
        <f>списки!$C$45</f>
        <v>ПНС</v>
      </c>
      <c r="B10884" s="442">
        <v>11818</v>
      </c>
    </row>
    <row r="10885" spans="1:2" hidden="1">
      <c r="A10885" s="450" t="str">
        <f>списки!$C$45</f>
        <v>ПНС</v>
      </c>
      <c r="B10885" s="442">
        <v>11819</v>
      </c>
    </row>
    <row r="10886" spans="1:2" hidden="1">
      <c r="A10886" s="450" t="str">
        <f>списки!$C$45</f>
        <v>ПНС</v>
      </c>
      <c r="B10886" s="442">
        <v>11820</v>
      </c>
    </row>
    <row r="10887" spans="1:2" hidden="1">
      <c r="A10887" s="450" t="str">
        <f>списки!$C$45</f>
        <v>ПНС</v>
      </c>
      <c r="B10887" s="442">
        <v>11821</v>
      </c>
    </row>
    <row r="10888" spans="1:2" hidden="1">
      <c r="A10888" s="450" t="str">
        <f>списки!$C$45</f>
        <v>ПНС</v>
      </c>
      <c r="B10888" s="442">
        <v>11822</v>
      </c>
    </row>
    <row r="10889" spans="1:2" hidden="1">
      <c r="A10889" s="450" t="str">
        <f>списки!$C$45</f>
        <v>ПНС</v>
      </c>
      <c r="B10889" s="442">
        <v>11823</v>
      </c>
    </row>
    <row r="10890" spans="1:2" hidden="1">
      <c r="A10890" s="450" t="str">
        <f>списки!$C$45</f>
        <v>ПНС</v>
      </c>
      <c r="B10890" s="442">
        <v>11824</v>
      </c>
    </row>
    <row r="10891" spans="1:2" hidden="1">
      <c r="A10891" s="450" t="str">
        <f>списки!$C$45</f>
        <v>ПНС</v>
      </c>
      <c r="B10891" s="442">
        <v>11825</v>
      </c>
    </row>
    <row r="10892" spans="1:2" hidden="1">
      <c r="A10892" s="450" t="str">
        <f>списки!$C$45</f>
        <v>ПНС</v>
      </c>
      <c r="B10892" s="442">
        <v>11826</v>
      </c>
    </row>
    <row r="10893" spans="1:2" hidden="1">
      <c r="A10893" s="450" t="str">
        <f>списки!$C$45</f>
        <v>ПНС</v>
      </c>
      <c r="B10893" s="442">
        <v>11827</v>
      </c>
    </row>
    <row r="10894" spans="1:2" hidden="1">
      <c r="A10894" s="450" t="str">
        <f>списки!$C$45</f>
        <v>ПНС</v>
      </c>
      <c r="B10894" s="442">
        <v>11828</v>
      </c>
    </row>
    <row r="10895" spans="1:2" hidden="1">
      <c r="A10895" s="450" t="str">
        <f>списки!$C$45</f>
        <v>ПНС</v>
      </c>
      <c r="B10895" s="442">
        <v>11829</v>
      </c>
    </row>
    <row r="10896" spans="1:2" hidden="1">
      <c r="A10896" s="450" t="str">
        <f>списки!$C$45</f>
        <v>ПНС</v>
      </c>
      <c r="B10896" s="442">
        <v>11830</v>
      </c>
    </row>
    <row r="10897" spans="1:2" hidden="1">
      <c r="A10897" s="450" t="str">
        <f>списки!$C$45</f>
        <v>ПНС</v>
      </c>
      <c r="B10897" s="442">
        <v>11831</v>
      </c>
    </row>
    <row r="10898" spans="1:2" hidden="1">
      <c r="A10898" s="450" t="str">
        <f>списки!$C$45</f>
        <v>ПНС</v>
      </c>
      <c r="B10898" s="442">
        <v>11832</v>
      </c>
    </row>
    <row r="10899" spans="1:2" hidden="1">
      <c r="A10899" s="450" t="str">
        <f>списки!$C$45</f>
        <v>ПНС</v>
      </c>
      <c r="B10899" s="442">
        <v>11833</v>
      </c>
    </row>
    <row r="10900" spans="1:2" hidden="1">
      <c r="A10900" s="450" t="str">
        <f>списки!$C$45</f>
        <v>ПНС</v>
      </c>
      <c r="B10900" s="442">
        <v>11834</v>
      </c>
    </row>
    <row r="10901" spans="1:2" hidden="1">
      <c r="A10901" s="450" t="str">
        <f>списки!$C$45</f>
        <v>ПНС</v>
      </c>
      <c r="B10901" s="442">
        <v>11835</v>
      </c>
    </row>
    <row r="10902" spans="1:2" hidden="1">
      <c r="A10902" s="450" t="str">
        <f>списки!$C$45</f>
        <v>ПНС</v>
      </c>
      <c r="B10902" s="442">
        <v>11836</v>
      </c>
    </row>
    <row r="10903" spans="1:2" hidden="1">
      <c r="A10903" s="450" t="str">
        <f>списки!$C$45</f>
        <v>ПНС</v>
      </c>
      <c r="B10903" s="442">
        <v>11837</v>
      </c>
    </row>
    <row r="10904" spans="1:2" hidden="1">
      <c r="A10904" s="450" t="str">
        <f>списки!$C$45</f>
        <v>ПНС</v>
      </c>
      <c r="B10904" s="442">
        <v>11838</v>
      </c>
    </row>
    <row r="10905" spans="1:2" hidden="1">
      <c r="A10905" s="450" t="str">
        <f>списки!$C$45</f>
        <v>ПНС</v>
      </c>
      <c r="B10905" s="442">
        <v>11839</v>
      </c>
    </row>
    <row r="10906" spans="1:2" hidden="1">
      <c r="A10906" s="450" t="str">
        <f>списки!$C$45</f>
        <v>ПНС</v>
      </c>
      <c r="B10906" s="442">
        <v>11840</v>
      </c>
    </row>
    <row r="10907" spans="1:2" hidden="1">
      <c r="A10907" s="450" t="str">
        <f>списки!$C$45</f>
        <v>ПНС</v>
      </c>
      <c r="B10907" s="442">
        <v>11841</v>
      </c>
    </row>
    <row r="10908" spans="1:2" hidden="1">
      <c r="A10908" s="450" t="str">
        <f>списки!$C$45</f>
        <v>ПНС</v>
      </c>
      <c r="B10908" s="442">
        <v>11842</v>
      </c>
    </row>
    <row r="10909" spans="1:2" hidden="1">
      <c r="A10909" s="450" t="str">
        <f>списки!$C$45</f>
        <v>ПНС</v>
      </c>
      <c r="B10909" s="442">
        <v>11843</v>
      </c>
    </row>
    <row r="10910" spans="1:2" hidden="1">
      <c r="A10910" s="450" t="str">
        <f>списки!$C$45</f>
        <v>ПНС</v>
      </c>
      <c r="B10910" s="442">
        <v>11844</v>
      </c>
    </row>
    <row r="10911" spans="1:2" hidden="1">
      <c r="A10911" s="450" t="str">
        <f>списки!$C$45</f>
        <v>ПНС</v>
      </c>
      <c r="B10911" s="442">
        <v>11845</v>
      </c>
    </row>
    <row r="10912" spans="1:2" hidden="1">
      <c r="A10912" s="450" t="str">
        <f>списки!$C$45</f>
        <v>ПНС</v>
      </c>
      <c r="B10912" s="442">
        <v>11846</v>
      </c>
    </row>
    <row r="10913" spans="1:2" hidden="1">
      <c r="A10913" s="450" t="str">
        <f>списки!$C$45</f>
        <v>ПНС</v>
      </c>
      <c r="B10913" s="442">
        <v>11847</v>
      </c>
    </row>
    <row r="10914" spans="1:2" hidden="1">
      <c r="A10914" s="450" t="str">
        <f>списки!$C$45</f>
        <v>ПНС</v>
      </c>
      <c r="B10914" s="442">
        <v>11848</v>
      </c>
    </row>
    <row r="10915" spans="1:2" hidden="1">
      <c r="A10915" s="450" t="str">
        <f>списки!$C$45</f>
        <v>ПНС</v>
      </c>
      <c r="B10915" s="442">
        <v>11849</v>
      </c>
    </row>
    <row r="10916" spans="1:2" hidden="1">
      <c r="A10916" s="450" t="str">
        <f>списки!$C$45</f>
        <v>ПНС</v>
      </c>
      <c r="B10916" s="442">
        <v>11850</v>
      </c>
    </row>
    <row r="10917" spans="1:2" hidden="1">
      <c r="A10917" s="450" t="str">
        <f>списки!$C$45</f>
        <v>ПНС</v>
      </c>
      <c r="B10917" s="442">
        <v>11851</v>
      </c>
    </row>
    <row r="10918" spans="1:2" hidden="1">
      <c r="A10918" s="450" t="str">
        <f>списки!$C$45</f>
        <v>ПНС</v>
      </c>
      <c r="B10918" s="442">
        <v>11852</v>
      </c>
    </row>
    <row r="10919" spans="1:2" hidden="1">
      <c r="A10919" s="450" t="str">
        <f>списки!$C$45</f>
        <v>ПНС</v>
      </c>
      <c r="B10919" s="442">
        <v>11853</v>
      </c>
    </row>
    <row r="10920" spans="1:2" hidden="1">
      <c r="A10920" s="450" t="str">
        <f>списки!$C$45</f>
        <v>ПНС</v>
      </c>
      <c r="B10920" s="442">
        <v>11854</v>
      </c>
    </row>
    <row r="10921" spans="1:2" hidden="1">
      <c r="A10921" s="450" t="str">
        <f>списки!$C$45</f>
        <v>ПНС</v>
      </c>
      <c r="B10921" s="442">
        <v>11855</v>
      </c>
    </row>
    <row r="10922" spans="1:2" hidden="1">
      <c r="A10922" s="450" t="str">
        <f>списки!$C$45</f>
        <v>ПНС</v>
      </c>
      <c r="B10922" s="442">
        <v>11856</v>
      </c>
    </row>
    <row r="10923" spans="1:2" hidden="1">
      <c r="A10923" s="450" t="str">
        <f>списки!$C$45</f>
        <v>ПНС</v>
      </c>
      <c r="B10923" s="442">
        <v>11857</v>
      </c>
    </row>
    <row r="10924" spans="1:2" hidden="1">
      <c r="A10924" s="450" t="str">
        <f>списки!$C$45</f>
        <v>ПНС</v>
      </c>
      <c r="B10924" s="442">
        <v>11858</v>
      </c>
    </row>
    <row r="10925" spans="1:2" hidden="1">
      <c r="A10925" s="450" t="str">
        <f>списки!$C$45</f>
        <v>ПНС</v>
      </c>
      <c r="B10925" s="442">
        <v>11859</v>
      </c>
    </row>
    <row r="10926" spans="1:2" hidden="1">
      <c r="A10926" s="450" t="str">
        <f>списки!$C$45</f>
        <v>ПНС</v>
      </c>
      <c r="B10926" s="442">
        <v>11860</v>
      </c>
    </row>
    <row r="10927" spans="1:2" hidden="1">
      <c r="A10927" s="450" t="str">
        <f>списки!$C$45</f>
        <v>ПНС</v>
      </c>
      <c r="B10927" s="442">
        <v>11861</v>
      </c>
    </row>
    <row r="10928" spans="1:2" hidden="1">
      <c r="A10928" s="450" t="str">
        <f>списки!$C$45</f>
        <v>ПНС</v>
      </c>
      <c r="B10928" s="442">
        <v>11862</v>
      </c>
    </row>
    <row r="10929" spans="1:2" hidden="1">
      <c r="A10929" s="450" t="str">
        <f>списки!$C$45</f>
        <v>ПНС</v>
      </c>
      <c r="B10929" s="442">
        <v>11863</v>
      </c>
    </row>
    <row r="10930" spans="1:2" hidden="1">
      <c r="A10930" s="450" t="str">
        <f>списки!$C$45</f>
        <v>ПНС</v>
      </c>
      <c r="B10930" s="442">
        <v>11864</v>
      </c>
    </row>
    <row r="10931" spans="1:2" hidden="1">
      <c r="A10931" s="450" t="str">
        <f>списки!$C$45</f>
        <v>ПНС</v>
      </c>
      <c r="B10931" s="442">
        <v>11865</v>
      </c>
    </row>
    <row r="10932" spans="1:2" hidden="1">
      <c r="A10932" s="450" t="str">
        <f>списки!$C$45</f>
        <v>ПНС</v>
      </c>
      <c r="B10932" s="442">
        <v>11866</v>
      </c>
    </row>
    <row r="10933" spans="1:2" hidden="1">
      <c r="A10933" s="450" t="str">
        <f>списки!$C$45</f>
        <v>ПНС</v>
      </c>
      <c r="B10933" s="442">
        <v>11867</v>
      </c>
    </row>
    <row r="10934" spans="1:2" hidden="1">
      <c r="A10934" s="450" t="str">
        <f>списки!$C$45</f>
        <v>ПНС</v>
      </c>
      <c r="B10934" s="442">
        <v>11868</v>
      </c>
    </row>
    <row r="10935" spans="1:2" hidden="1">
      <c r="A10935" s="450" t="str">
        <f>списки!$C$45</f>
        <v>ПНС</v>
      </c>
      <c r="B10935" s="442">
        <v>11869</v>
      </c>
    </row>
    <row r="10936" spans="1:2" hidden="1">
      <c r="A10936" s="450" t="str">
        <f>списки!$C$45</f>
        <v>ПНС</v>
      </c>
      <c r="B10936" s="442">
        <v>11870</v>
      </c>
    </row>
    <row r="10937" spans="1:2" hidden="1">
      <c r="A10937" s="450" t="str">
        <f>списки!$C$45</f>
        <v>ПНС</v>
      </c>
      <c r="B10937" s="442">
        <v>11871</v>
      </c>
    </row>
    <row r="10938" spans="1:2" hidden="1">
      <c r="A10938" s="450" t="str">
        <f>списки!$C$45</f>
        <v>ПНС</v>
      </c>
      <c r="B10938" s="442">
        <v>11872</v>
      </c>
    </row>
    <row r="10939" spans="1:2" hidden="1">
      <c r="A10939" s="450" t="str">
        <f>списки!$C$45</f>
        <v>ПНС</v>
      </c>
      <c r="B10939" s="442">
        <v>11873</v>
      </c>
    </row>
    <row r="10940" spans="1:2" hidden="1">
      <c r="A10940" s="450" t="str">
        <f>списки!$C$45</f>
        <v>ПНС</v>
      </c>
      <c r="B10940" s="442">
        <v>11874</v>
      </c>
    </row>
    <row r="10941" spans="1:2" hidden="1">
      <c r="A10941" s="450" t="str">
        <f>списки!$C$45</f>
        <v>ПНС</v>
      </c>
      <c r="B10941" s="442">
        <v>11875</v>
      </c>
    </row>
    <row r="10942" spans="1:2" hidden="1">
      <c r="A10942" s="450" t="str">
        <f>списки!$C$45</f>
        <v>ПНС</v>
      </c>
      <c r="B10942" s="442">
        <v>11876</v>
      </c>
    </row>
    <row r="10943" spans="1:2" hidden="1">
      <c r="A10943" s="450" t="str">
        <f>списки!$C$45</f>
        <v>ПНС</v>
      </c>
      <c r="B10943" s="442">
        <v>11877</v>
      </c>
    </row>
    <row r="10944" spans="1:2" hidden="1">
      <c r="A10944" s="450" t="str">
        <f>списки!$C$45</f>
        <v>ПНС</v>
      </c>
      <c r="B10944" s="442">
        <v>11878</v>
      </c>
    </row>
    <row r="10945" spans="1:2" hidden="1">
      <c r="A10945" s="450" t="str">
        <f>списки!$C$45</f>
        <v>ПНС</v>
      </c>
      <c r="B10945" s="442">
        <v>11879</v>
      </c>
    </row>
    <row r="10946" spans="1:2" hidden="1">
      <c r="A10946" s="450" t="str">
        <f>списки!$C$45</f>
        <v>ПНС</v>
      </c>
      <c r="B10946" s="442">
        <v>11880</v>
      </c>
    </row>
    <row r="10947" spans="1:2" hidden="1">
      <c r="A10947" s="450" t="str">
        <f>списки!$C$45</f>
        <v>ПНС</v>
      </c>
      <c r="B10947" s="442">
        <v>11881</v>
      </c>
    </row>
    <row r="10948" spans="1:2" hidden="1">
      <c r="A10948" s="450" t="str">
        <f>списки!$C$45</f>
        <v>ПНС</v>
      </c>
      <c r="B10948" s="442">
        <v>11882</v>
      </c>
    </row>
    <row r="10949" spans="1:2" hidden="1">
      <c r="A10949" s="450" t="str">
        <f>списки!$C$45</f>
        <v>ПНС</v>
      </c>
      <c r="B10949" s="442">
        <v>11883</v>
      </c>
    </row>
    <row r="10950" spans="1:2" hidden="1">
      <c r="A10950" s="450" t="str">
        <f>списки!$C$45</f>
        <v>ПНС</v>
      </c>
      <c r="B10950" s="442">
        <v>11884</v>
      </c>
    </row>
    <row r="10951" spans="1:2" hidden="1">
      <c r="A10951" s="450" t="str">
        <f>списки!$C$45</f>
        <v>ПНС</v>
      </c>
      <c r="B10951" s="442">
        <v>11885</v>
      </c>
    </row>
    <row r="10952" spans="1:2" hidden="1">
      <c r="A10952" s="450" t="str">
        <f>списки!$C$45</f>
        <v>ПНС</v>
      </c>
      <c r="B10952" s="442">
        <v>11886</v>
      </c>
    </row>
    <row r="10953" spans="1:2" hidden="1">
      <c r="A10953" s="450" t="str">
        <f>списки!$C$45</f>
        <v>ПНС</v>
      </c>
      <c r="B10953" s="442">
        <v>11887</v>
      </c>
    </row>
    <row r="10954" spans="1:2" hidden="1">
      <c r="A10954" s="450" t="str">
        <f>списки!$C$45</f>
        <v>ПНС</v>
      </c>
      <c r="B10954" s="442">
        <v>11888</v>
      </c>
    </row>
    <row r="10955" spans="1:2" hidden="1">
      <c r="A10955" s="450" t="str">
        <f>списки!$C$45</f>
        <v>ПНС</v>
      </c>
      <c r="B10955" s="442">
        <v>11889</v>
      </c>
    </row>
    <row r="10956" spans="1:2" hidden="1">
      <c r="A10956" s="450" t="str">
        <f>списки!$C$45</f>
        <v>ПНС</v>
      </c>
      <c r="B10956" s="442">
        <v>11890</v>
      </c>
    </row>
    <row r="10957" spans="1:2" hidden="1">
      <c r="A10957" s="450" t="str">
        <f>списки!$C$45</f>
        <v>ПНС</v>
      </c>
      <c r="B10957" s="442">
        <v>11891</v>
      </c>
    </row>
    <row r="10958" spans="1:2" hidden="1">
      <c r="A10958" s="450" t="str">
        <f>списки!$C$45</f>
        <v>ПНС</v>
      </c>
      <c r="B10958" s="442">
        <v>11892</v>
      </c>
    </row>
    <row r="10959" spans="1:2" hidden="1">
      <c r="A10959" s="450" t="str">
        <f>списки!$C$45</f>
        <v>ПНС</v>
      </c>
      <c r="B10959" s="442">
        <v>11893</v>
      </c>
    </row>
    <row r="10960" spans="1:2" hidden="1">
      <c r="A10960" s="450" t="str">
        <f>списки!$C$45</f>
        <v>ПНС</v>
      </c>
      <c r="B10960" s="442">
        <v>11894</v>
      </c>
    </row>
    <row r="10961" spans="1:2" hidden="1">
      <c r="A10961" s="450" t="str">
        <f>списки!$C$45</f>
        <v>ПНС</v>
      </c>
      <c r="B10961" s="442">
        <v>11895</v>
      </c>
    </row>
    <row r="10962" spans="1:2" hidden="1">
      <c r="A10962" s="450" t="str">
        <f>списки!$C$45</f>
        <v>ПНС</v>
      </c>
      <c r="B10962" s="442">
        <v>11896</v>
      </c>
    </row>
    <row r="10963" spans="1:2" hidden="1">
      <c r="A10963" s="450" t="str">
        <f>списки!$C$45</f>
        <v>ПНС</v>
      </c>
      <c r="B10963" s="442">
        <v>11897</v>
      </c>
    </row>
    <row r="10964" spans="1:2" hidden="1">
      <c r="A10964" s="450" t="str">
        <f>списки!$C$45</f>
        <v>ПНС</v>
      </c>
      <c r="B10964" s="442">
        <v>11898</v>
      </c>
    </row>
    <row r="10965" spans="1:2" hidden="1">
      <c r="A10965" s="450" t="str">
        <f>списки!$C$45</f>
        <v>ПНС</v>
      </c>
      <c r="B10965" s="442">
        <v>11899</v>
      </c>
    </row>
    <row r="10966" spans="1:2" hidden="1">
      <c r="A10966" s="450" t="str">
        <f>списки!$C$45</f>
        <v>ПНС</v>
      </c>
      <c r="B10966" s="442">
        <v>11900</v>
      </c>
    </row>
    <row r="10967" spans="1:2" hidden="1">
      <c r="A10967" s="450" t="str">
        <f>списки!$C$45</f>
        <v>ПНС</v>
      </c>
      <c r="B10967" s="442">
        <v>11901</v>
      </c>
    </row>
    <row r="10968" spans="1:2" hidden="1">
      <c r="A10968" s="450" t="str">
        <f>списки!$C$45</f>
        <v>ПНС</v>
      </c>
      <c r="B10968" s="442">
        <v>11902</v>
      </c>
    </row>
    <row r="10969" spans="1:2" hidden="1">
      <c r="A10969" s="450" t="str">
        <f>списки!$C$45</f>
        <v>ПНС</v>
      </c>
      <c r="B10969" s="442">
        <v>11903</v>
      </c>
    </row>
    <row r="10970" spans="1:2" hidden="1">
      <c r="A10970" s="450" t="str">
        <f>списки!$C$45</f>
        <v>ПНС</v>
      </c>
      <c r="B10970" s="442">
        <v>11904</v>
      </c>
    </row>
    <row r="10971" spans="1:2" hidden="1">
      <c r="A10971" s="450" t="str">
        <f>списки!$C$45</f>
        <v>ПНС</v>
      </c>
      <c r="B10971" s="442">
        <v>11905</v>
      </c>
    </row>
    <row r="10972" spans="1:2" hidden="1">
      <c r="A10972" s="450" t="str">
        <f>списки!$C$45</f>
        <v>ПНС</v>
      </c>
      <c r="B10972" s="442">
        <v>11906</v>
      </c>
    </row>
    <row r="10973" spans="1:2" hidden="1">
      <c r="A10973" s="450" t="str">
        <f>списки!$C$45</f>
        <v>ПНС</v>
      </c>
      <c r="B10973" s="442">
        <v>11907</v>
      </c>
    </row>
    <row r="10974" spans="1:2" hidden="1">
      <c r="A10974" s="450" t="str">
        <f>списки!$C$45</f>
        <v>ПНС</v>
      </c>
      <c r="B10974" s="442">
        <v>11908</v>
      </c>
    </row>
    <row r="10975" spans="1:2" hidden="1">
      <c r="A10975" s="450" t="str">
        <f>списки!$C$45</f>
        <v>ПНС</v>
      </c>
      <c r="B10975" s="442">
        <v>11909</v>
      </c>
    </row>
    <row r="10976" spans="1:2" hidden="1">
      <c r="A10976" s="450" t="str">
        <f>списки!$C$45</f>
        <v>ПНС</v>
      </c>
      <c r="B10976" s="442">
        <v>11910</v>
      </c>
    </row>
    <row r="10977" spans="1:2" hidden="1">
      <c r="A10977" s="450" t="str">
        <f>списки!$C$45</f>
        <v>ПНС</v>
      </c>
      <c r="B10977" s="442">
        <v>11911</v>
      </c>
    </row>
    <row r="10978" spans="1:2" hidden="1">
      <c r="A10978" s="450" t="str">
        <f>списки!$C$45</f>
        <v>ПНС</v>
      </c>
      <c r="B10978" s="442">
        <v>11912</v>
      </c>
    </row>
    <row r="10979" spans="1:2" hidden="1">
      <c r="A10979" s="450" t="str">
        <f>списки!$C$45</f>
        <v>ПНС</v>
      </c>
      <c r="B10979" s="442">
        <v>11913</v>
      </c>
    </row>
    <row r="10980" spans="1:2" hidden="1">
      <c r="A10980" s="450" t="str">
        <f>списки!$C$45</f>
        <v>ПНС</v>
      </c>
      <c r="B10980" s="442">
        <v>11914</v>
      </c>
    </row>
    <row r="10981" spans="1:2" hidden="1">
      <c r="A10981" s="450" t="str">
        <f>списки!$C$45</f>
        <v>ПНС</v>
      </c>
      <c r="B10981" s="442">
        <v>11915</v>
      </c>
    </row>
    <row r="10982" spans="1:2" hidden="1">
      <c r="A10982" s="450" t="str">
        <f>списки!$C$45</f>
        <v>ПНС</v>
      </c>
      <c r="B10982" s="442">
        <v>11916</v>
      </c>
    </row>
    <row r="10983" spans="1:2" hidden="1">
      <c r="A10983" s="450" t="str">
        <f>списки!$C$45</f>
        <v>ПНС</v>
      </c>
      <c r="B10983" s="442">
        <v>11917</v>
      </c>
    </row>
    <row r="10984" spans="1:2" hidden="1">
      <c r="A10984" s="450" t="str">
        <f>списки!$C$45</f>
        <v>ПНС</v>
      </c>
      <c r="B10984" s="442">
        <v>11918</v>
      </c>
    </row>
    <row r="10985" spans="1:2" hidden="1">
      <c r="A10985" s="450" t="str">
        <f>списки!$C$45</f>
        <v>ПНС</v>
      </c>
      <c r="B10985" s="442">
        <v>11919</v>
      </c>
    </row>
    <row r="10986" spans="1:2" hidden="1">
      <c r="A10986" s="450" t="str">
        <f>списки!$C$45</f>
        <v>ПНС</v>
      </c>
      <c r="B10986" s="442">
        <v>11920</v>
      </c>
    </row>
    <row r="10987" spans="1:2" hidden="1">
      <c r="A10987" s="450" t="str">
        <f>списки!$C$45</f>
        <v>ПНС</v>
      </c>
      <c r="B10987" s="442">
        <v>11921</v>
      </c>
    </row>
    <row r="10988" spans="1:2" hidden="1">
      <c r="A10988" s="450" t="str">
        <f>списки!$C$45</f>
        <v>ПНС</v>
      </c>
      <c r="B10988" s="442">
        <v>11922</v>
      </c>
    </row>
    <row r="10989" spans="1:2" hidden="1">
      <c r="A10989" s="450" t="str">
        <f>списки!$C$45</f>
        <v>ПНС</v>
      </c>
      <c r="B10989" s="442">
        <v>11923</v>
      </c>
    </row>
    <row r="10990" spans="1:2" hidden="1">
      <c r="A10990" s="450" t="str">
        <f>списки!$C$45</f>
        <v>ПНС</v>
      </c>
      <c r="B10990" s="442">
        <v>11924</v>
      </c>
    </row>
    <row r="10991" spans="1:2" hidden="1">
      <c r="A10991" s="450" t="str">
        <f>списки!$C$45</f>
        <v>ПНС</v>
      </c>
      <c r="B10991" s="442">
        <v>11925</v>
      </c>
    </row>
    <row r="10992" spans="1:2" hidden="1">
      <c r="A10992" s="450" t="str">
        <f>списки!$C$45</f>
        <v>ПНС</v>
      </c>
      <c r="B10992" s="442">
        <v>11926</v>
      </c>
    </row>
    <row r="10993" spans="1:2" hidden="1">
      <c r="A10993" s="450" t="str">
        <f>списки!$C$45</f>
        <v>ПНС</v>
      </c>
      <c r="B10993" s="442">
        <v>11927</v>
      </c>
    </row>
    <row r="10994" spans="1:2" hidden="1">
      <c r="A10994" s="450" t="str">
        <f>списки!$C$45</f>
        <v>ПНС</v>
      </c>
      <c r="B10994" s="442">
        <v>11928</v>
      </c>
    </row>
    <row r="10995" spans="1:2" hidden="1">
      <c r="A10995" s="450" t="str">
        <f>списки!$C$45</f>
        <v>ПНС</v>
      </c>
      <c r="B10995" s="442">
        <v>11929</v>
      </c>
    </row>
    <row r="10996" spans="1:2" hidden="1">
      <c r="A10996" s="450" t="str">
        <f>списки!$C$45</f>
        <v>ПНС</v>
      </c>
      <c r="B10996" s="442">
        <v>11930</v>
      </c>
    </row>
    <row r="10997" spans="1:2" hidden="1">
      <c r="A10997" s="450" t="str">
        <f>списки!$C$45</f>
        <v>ПНС</v>
      </c>
      <c r="B10997" s="442">
        <v>11931</v>
      </c>
    </row>
    <row r="10998" spans="1:2" hidden="1">
      <c r="A10998" s="450" t="str">
        <f>списки!$C$45</f>
        <v>ПНС</v>
      </c>
      <c r="B10998" s="442">
        <v>11932</v>
      </c>
    </row>
    <row r="10999" spans="1:2" hidden="1">
      <c r="A10999" s="450" t="str">
        <f>списки!$C$45</f>
        <v>ПНС</v>
      </c>
      <c r="B10999" s="442">
        <v>11933</v>
      </c>
    </row>
    <row r="11000" spans="1:2" hidden="1">
      <c r="A11000" s="450" t="str">
        <f>списки!$C$45</f>
        <v>ПНС</v>
      </c>
      <c r="B11000" s="442">
        <v>11934</v>
      </c>
    </row>
    <row r="11001" spans="1:2" hidden="1">
      <c r="A11001" s="450" t="str">
        <f>списки!$C$45</f>
        <v>ПНС</v>
      </c>
      <c r="B11001" s="442">
        <v>11935</v>
      </c>
    </row>
    <row r="11002" spans="1:2" hidden="1">
      <c r="A11002" s="450" t="str">
        <f>списки!$C$45</f>
        <v>ПНС</v>
      </c>
      <c r="B11002" s="442">
        <v>11936</v>
      </c>
    </row>
    <row r="11003" spans="1:2" hidden="1">
      <c r="A11003" s="450" t="str">
        <f>списки!$C$45</f>
        <v>ПНС</v>
      </c>
      <c r="B11003" s="442">
        <v>11937</v>
      </c>
    </row>
    <row r="11004" spans="1:2" hidden="1">
      <c r="A11004" s="450" t="str">
        <f>списки!$C$45</f>
        <v>ПНС</v>
      </c>
      <c r="B11004" s="442">
        <v>11938</v>
      </c>
    </row>
    <row r="11005" spans="1:2" hidden="1">
      <c r="A11005" s="450" t="str">
        <f>списки!$C$45</f>
        <v>ПНС</v>
      </c>
      <c r="B11005" s="442">
        <v>11939</v>
      </c>
    </row>
    <row r="11006" spans="1:2" hidden="1">
      <c r="A11006" s="450" t="str">
        <f>списки!$C$45</f>
        <v>ПНС</v>
      </c>
      <c r="B11006" s="442">
        <v>11940</v>
      </c>
    </row>
    <row r="11007" spans="1:2" hidden="1">
      <c r="A11007" s="450" t="str">
        <f>списки!$C$45</f>
        <v>ПНС</v>
      </c>
      <c r="B11007" s="442">
        <v>11941</v>
      </c>
    </row>
    <row r="11008" spans="1:2" hidden="1">
      <c r="A11008" s="450" t="str">
        <f>списки!$C$45</f>
        <v>ПНС</v>
      </c>
      <c r="B11008" s="442">
        <v>11942</v>
      </c>
    </row>
    <row r="11009" spans="1:2" hidden="1">
      <c r="A11009" s="450" t="str">
        <f>списки!$C$45</f>
        <v>ПНС</v>
      </c>
      <c r="B11009" s="442">
        <v>11943</v>
      </c>
    </row>
    <row r="11010" spans="1:2" hidden="1">
      <c r="A11010" s="450" t="str">
        <f>списки!$C$45</f>
        <v>ПНС</v>
      </c>
      <c r="B11010" s="442">
        <v>11944</v>
      </c>
    </row>
    <row r="11011" spans="1:2" hidden="1">
      <c r="A11011" s="450" t="str">
        <f>списки!$C$45</f>
        <v>ПНС</v>
      </c>
      <c r="B11011" s="442">
        <v>11945</v>
      </c>
    </row>
    <row r="11012" spans="1:2" hidden="1">
      <c r="A11012" s="450" t="str">
        <f>списки!$C$45</f>
        <v>ПНС</v>
      </c>
      <c r="B11012" s="442">
        <v>11946</v>
      </c>
    </row>
    <row r="11013" spans="1:2" hidden="1">
      <c r="A11013" s="450" t="str">
        <f>списки!$C$45</f>
        <v>ПНС</v>
      </c>
      <c r="B11013" s="442">
        <v>11947</v>
      </c>
    </row>
    <row r="11014" spans="1:2" hidden="1">
      <c r="A11014" s="450" t="str">
        <f>списки!$C$45</f>
        <v>ПНС</v>
      </c>
      <c r="B11014" s="442">
        <v>11948</v>
      </c>
    </row>
    <row r="11015" spans="1:2" hidden="1">
      <c r="A11015" s="450" t="str">
        <f>списки!$C$45</f>
        <v>ПНС</v>
      </c>
      <c r="B11015" s="442">
        <v>11949</v>
      </c>
    </row>
    <row r="11016" spans="1:2" hidden="1">
      <c r="A11016" s="450" t="str">
        <f>списки!$C$45</f>
        <v>ПНС</v>
      </c>
      <c r="B11016" s="442">
        <v>11950</v>
      </c>
    </row>
    <row r="11017" spans="1:2" hidden="1">
      <c r="A11017" s="450" t="str">
        <f>списки!$C$45</f>
        <v>ПНС</v>
      </c>
      <c r="B11017" s="442">
        <v>11951</v>
      </c>
    </row>
    <row r="11018" spans="1:2" hidden="1">
      <c r="A11018" s="450" t="str">
        <f>списки!$C$45</f>
        <v>ПНС</v>
      </c>
      <c r="B11018" s="442">
        <v>11952</v>
      </c>
    </row>
    <row r="11019" spans="1:2" hidden="1">
      <c r="A11019" s="450" t="str">
        <f>списки!$C$45</f>
        <v>ПНС</v>
      </c>
      <c r="B11019" s="442">
        <v>11953</v>
      </c>
    </row>
    <row r="11020" spans="1:2" hidden="1">
      <c r="A11020" s="450" t="str">
        <f>списки!$C$45</f>
        <v>ПНС</v>
      </c>
      <c r="B11020" s="442">
        <v>11954</v>
      </c>
    </row>
    <row r="11021" spans="1:2" hidden="1">
      <c r="A11021" s="450" t="str">
        <f>списки!$C$45</f>
        <v>ПНС</v>
      </c>
      <c r="B11021" s="442">
        <v>11955</v>
      </c>
    </row>
    <row r="11022" spans="1:2" hidden="1">
      <c r="A11022" s="450" t="str">
        <f>списки!$C$45</f>
        <v>ПНС</v>
      </c>
      <c r="B11022" s="442">
        <v>11956</v>
      </c>
    </row>
    <row r="11023" spans="1:2" hidden="1">
      <c r="A11023" s="450" t="str">
        <f>списки!$C$45</f>
        <v>ПНС</v>
      </c>
      <c r="B11023" s="442">
        <v>11957</v>
      </c>
    </row>
    <row r="11024" spans="1:2" hidden="1">
      <c r="A11024" s="450" t="str">
        <f>списки!$C$45</f>
        <v>ПНС</v>
      </c>
      <c r="B11024" s="442">
        <v>11958</v>
      </c>
    </row>
    <row r="11025" spans="1:2" hidden="1">
      <c r="A11025" s="450" t="str">
        <f>списки!$C$45</f>
        <v>ПНС</v>
      </c>
      <c r="B11025" s="442">
        <v>11959</v>
      </c>
    </row>
    <row r="11026" spans="1:2" hidden="1">
      <c r="A11026" s="450" t="str">
        <f>списки!$C$45</f>
        <v>ПНС</v>
      </c>
      <c r="B11026" s="442">
        <v>11960</v>
      </c>
    </row>
    <row r="11027" spans="1:2" hidden="1">
      <c r="A11027" s="450" t="str">
        <f>списки!$C$45</f>
        <v>ПНС</v>
      </c>
      <c r="B11027" s="442">
        <v>11961</v>
      </c>
    </row>
    <row r="11028" spans="1:2" hidden="1">
      <c r="A11028" s="450" t="str">
        <f>списки!$C$45</f>
        <v>ПНС</v>
      </c>
      <c r="B11028" s="442">
        <v>11962</v>
      </c>
    </row>
    <row r="11029" spans="1:2" hidden="1">
      <c r="A11029" s="450" t="str">
        <f>списки!$C$45</f>
        <v>ПНС</v>
      </c>
      <c r="B11029" s="442">
        <v>11963</v>
      </c>
    </row>
    <row r="11030" spans="1:2" hidden="1">
      <c r="A11030" s="450" t="str">
        <f>списки!$C$45</f>
        <v>ПНС</v>
      </c>
      <c r="B11030" s="442">
        <v>11964</v>
      </c>
    </row>
    <row r="11031" spans="1:2" hidden="1">
      <c r="A11031" s="450" t="str">
        <f>списки!$C$45</f>
        <v>ПНС</v>
      </c>
      <c r="B11031" s="442">
        <v>11965</v>
      </c>
    </row>
    <row r="11032" spans="1:2" hidden="1">
      <c r="A11032" s="450" t="str">
        <f>списки!$C$45</f>
        <v>ПНС</v>
      </c>
      <c r="B11032" s="442">
        <v>11966</v>
      </c>
    </row>
    <row r="11033" spans="1:2" hidden="1">
      <c r="A11033" s="450" t="str">
        <f>списки!$C$45</f>
        <v>ПНС</v>
      </c>
      <c r="B11033" s="442">
        <v>11967</v>
      </c>
    </row>
    <row r="11034" spans="1:2" hidden="1">
      <c r="A11034" s="450" t="str">
        <f>списки!$C$45</f>
        <v>ПНС</v>
      </c>
      <c r="B11034" s="442">
        <v>11968</v>
      </c>
    </row>
    <row r="11035" spans="1:2" hidden="1">
      <c r="A11035" s="450" t="str">
        <f>списки!$C$45</f>
        <v>ПНС</v>
      </c>
      <c r="B11035" s="442">
        <v>11969</v>
      </c>
    </row>
    <row r="11036" spans="1:2" hidden="1">
      <c r="A11036" s="450" t="str">
        <f>списки!$C$45</f>
        <v>ПНС</v>
      </c>
      <c r="B11036" s="442">
        <v>11970</v>
      </c>
    </row>
    <row r="11037" spans="1:2" hidden="1">
      <c r="A11037" s="450" t="str">
        <f>списки!$C$45</f>
        <v>ПНС</v>
      </c>
      <c r="B11037" s="442">
        <v>11971</v>
      </c>
    </row>
    <row r="11038" spans="1:2" hidden="1">
      <c r="A11038" s="450" t="str">
        <f>списки!$C$45</f>
        <v>ПНС</v>
      </c>
      <c r="B11038" s="442">
        <v>11972</v>
      </c>
    </row>
    <row r="11039" spans="1:2" hidden="1">
      <c r="A11039" s="450" t="str">
        <f>списки!$C$45</f>
        <v>ПНС</v>
      </c>
      <c r="B11039" s="442">
        <v>11973</v>
      </c>
    </row>
    <row r="11040" spans="1:2" hidden="1">
      <c r="A11040" s="450" t="str">
        <f>списки!$C$45</f>
        <v>ПНС</v>
      </c>
      <c r="B11040" s="442">
        <v>11974</v>
      </c>
    </row>
    <row r="11041" spans="1:2" hidden="1">
      <c r="A11041" s="450" t="str">
        <f>списки!$C$45</f>
        <v>ПНС</v>
      </c>
      <c r="B11041" s="442">
        <v>11975</v>
      </c>
    </row>
    <row r="11042" spans="1:2" hidden="1">
      <c r="A11042" s="450" t="str">
        <f>списки!$C$45</f>
        <v>ПНС</v>
      </c>
      <c r="B11042" s="442">
        <v>11976</v>
      </c>
    </row>
    <row r="11043" spans="1:2" hidden="1">
      <c r="A11043" s="450" t="str">
        <f>списки!$C$45</f>
        <v>ПНС</v>
      </c>
      <c r="B11043" s="442">
        <v>11977</v>
      </c>
    </row>
    <row r="11044" spans="1:2" hidden="1">
      <c r="A11044" s="450" t="str">
        <f>списки!$C$45</f>
        <v>ПНС</v>
      </c>
      <c r="B11044" s="442">
        <v>11978</v>
      </c>
    </row>
    <row r="11045" spans="1:2" hidden="1">
      <c r="A11045" s="450" t="str">
        <f>списки!$C$45</f>
        <v>ПНС</v>
      </c>
      <c r="B11045" s="442">
        <v>11979</v>
      </c>
    </row>
    <row r="11046" spans="1:2" hidden="1">
      <c r="A11046" s="450" t="str">
        <f>списки!$C$45</f>
        <v>ПНС</v>
      </c>
      <c r="B11046" s="442">
        <v>11980</v>
      </c>
    </row>
    <row r="11047" spans="1:2" hidden="1">
      <c r="A11047" s="450" t="str">
        <f>списки!$C$45</f>
        <v>ПНС</v>
      </c>
      <c r="B11047" s="442">
        <v>11981</v>
      </c>
    </row>
    <row r="11048" spans="1:2" hidden="1">
      <c r="A11048" s="450" t="str">
        <f>списки!$C$45</f>
        <v>ПНС</v>
      </c>
      <c r="B11048" s="442">
        <v>11982</v>
      </c>
    </row>
    <row r="11049" spans="1:2" hidden="1">
      <c r="A11049" s="450" t="str">
        <f>списки!$C$45</f>
        <v>ПНС</v>
      </c>
      <c r="B11049" s="442">
        <v>11983</v>
      </c>
    </row>
    <row r="11050" spans="1:2" hidden="1">
      <c r="A11050" s="450" t="str">
        <f>списки!$C$45</f>
        <v>ПНС</v>
      </c>
      <c r="B11050" s="442">
        <v>11984</v>
      </c>
    </row>
    <row r="11051" spans="1:2" hidden="1">
      <c r="A11051" s="450" t="str">
        <f>списки!$C$45</f>
        <v>ПНС</v>
      </c>
      <c r="B11051" s="442">
        <v>11985</v>
      </c>
    </row>
    <row r="11052" spans="1:2" hidden="1">
      <c r="A11052" s="450" t="str">
        <f>списки!$C$45</f>
        <v>ПНС</v>
      </c>
      <c r="B11052" s="442">
        <v>11986</v>
      </c>
    </row>
    <row r="11053" spans="1:2" hidden="1">
      <c r="A11053" s="450" t="str">
        <f>списки!$C$45</f>
        <v>ПНС</v>
      </c>
      <c r="B11053" s="442">
        <v>11987</v>
      </c>
    </row>
    <row r="11054" spans="1:2" hidden="1">
      <c r="A11054" s="450" t="str">
        <f>списки!$C$45</f>
        <v>ПНС</v>
      </c>
      <c r="B11054" s="442">
        <v>11988</v>
      </c>
    </row>
    <row r="11055" spans="1:2" hidden="1">
      <c r="A11055" s="450" t="str">
        <f>списки!$C$45</f>
        <v>ПНС</v>
      </c>
      <c r="B11055" s="442">
        <v>11989</v>
      </c>
    </row>
    <row r="11056" spans="1:2" hidden="1">
      <c r="A11056" s="450" t="str">
        <f>списки!$C$45</f>
        <v>ПНС</v>
      </c>
      <c r="B11056" s="442">
        <v>11990</v>
      </c>
    </row>
    <row r="11057" spans="1:2" hidden="1">
      <c r="A11057" s="450" t="str">
        <f>списки!$C$45</f>
        <v>ПНС</v>
      </c>
      <c r="B11057" s="442">
        <v>11991</v>
      </c>
    </row>
    <row r="11058" spans="1:2" hidden="1">
      <c r="A11058" s="450" t="str">
        <f>списки!$C$45</f>
        <v>ПНС</v>
      </c>
      <c r="B11058" s="442">
        <v>11992</v>
      </c>
    </row>
    <row r="11059" spans="1:2" hidden="1">
      <c r="A11059" s="450" t="str">
        <f>списки!$C$45</f>
        <v>ПНС</v>
      </c>
      <c r="B11059" s="442">
        <v>11993</v>
      </c>
    </row>
    <row r="11060" spans="1:2" hidden="1">
      <c r="A11060" s="450" t="str">
        <f>списки!$C$45</f>
        <v>ПНС</v>
      </c>
      <c r="B11060" s="442">
        <v>11994</v>
      </c>
    </row>
    <row r="11061" spans="1:2" hidden="1">
      <c r="A11061" s="450" t="str">
        <f>списки!$C$45</f>
        <v>ПНС</v>
      </c>
      <c r="B11061" s="442">
        <v>11995</v>
      </c>
    </row>
    <row r="11062" spans="1:2" hidden="1">
      <c r="A11062" s="450" t="str">
        <f>списки!$C$45</f>
        <v>ПНС</v>
      </c>
      <c r="B11062" s="442">
        <v>11996</v>
      </c>
    </row>
    <row r="11063" spans="1:2" hidden="1">
      <c r="A11063" s="450" t="str">
        <f>списки!$C$45</f>
        <v>ПНС</v>
      </c>
      <c r="B11063" s="442">
        <v>11997</v>
      </c>
    </row>
    <row r="11064" spans="1:2" hidden="1">
      <c r="A11064" s="450" t="str">
        <f>списки!$C$45</f>
        <v>ПНС</v>
      </c>
      <c r="B11064" s="442">
        <v>11998</v>
      </c>
    </row>
    <row r="11065" spans="1:2" hidden="1">
      <c r="A11065" s="450" t="str">
        <f>списки!$C$45</f>
        <v>ПНС</v>
      </c>
      <c r="B11065" s="442">
        <v>11999</v>
      </c>
    </row>
    <row r="11066" spans="1:2" hidden="1">
      <c r="A11066" s="450" t="str">
        <f>списки!$C$45</f>
        <v>ПНС</v>
      </c>
      <c r="B11066" s="442">
        <v>12000</v>
      </c>
    </row>
    <row r="11067" spans="1:2" hidden="1">
      <c r="A11067" s="450" t="str">
        <f>списки!$C$45</f>
        <v>ПНС</v>
      </c>
      <c r="B11067" s="442">
        <v>12001</v>
      </c>
    </row>
    <row r="11068" spans="1:2" hidden="1">
      <c r="A11068" s="450" t="str">
        <f>списки!$C$45</f>
        <v>ПНС</v>
      </c>
      <c r="B11068" s="442">
        <v>12002</v>
      </c>
    </row>
    <row r="11069" spans="1:2" hidden="1">
      <c r="A11069" s="450" t="str">
        <f>списки!$C$45</f>
        <v>ПНС</v>
      </c>
      <c r="B11069" s="442">
        <v>12003</v>
      </c>
    </row>
    <row r="11070" spans="1:2" hidden="1">
      <c r="A11070" s="450" t="str">
        <f>списки!$C$45</f>
        <v>ПНС</v>
      </c>
      <c r="B11070" s="442">
        <v>12004</v>
      </c>
    </row>
    <row r="11071" spans="1:2" hidden="1">
      <c r="A11071" s="450" t="str">
        <f>списки!$C$45</f>
        <v>ПНС</v>
      </c>
      <c r="B11071" s="442">
        <v>12005</v>
      </c>
    </row>
    <row r="11072" spans="1:2" hidden="1">
      <c r="A11072" s="450" t="str">
        <f>списки!$C$45</f>
        <v>ПНС</v>
      </c>
      <c r="B11072" s="442">
        <v>12006</v>
      </c>
    </row>
    <row r="11073" spans="1:2" hidden="1">
      <c r="A11073" s="450" t="str">
        <f>списки!$C$45</f>
        <v>ПНС</v>
      </c>
      <c r="B11073" s="442">
        <v>12007</v>
      </c>
    </row>
    <row r="11074" spans="1:2" hidden="1">
      <c r="A11074" s="450" t="str">
        <f>списки!$C$45</f>
        <v>ПНС</v>
      </c>
      <c r="B11074" s="442">
        <v>12008</v>
      </c>
    </row>
    <row r="11075" spans="1:2" hidden="1">
      <c r="A11075" s="450" t="str">
        <f>списки!$C$45</f>
        <v>ПНС</v>
      </c>
      <c r="B11075" s="442">
        <v>12009</v>
      </c>
    </row>
    <row r="11076" spans="1:2" hidden="1">
      <c r="A11076" s="450" t="str">
        <f>списки!$C$45</f>
        <v>ПНС</v>
      </c>
      <c r="B11076" s="442">
        <v>12010</v>
      </c>
    </row>
    <row r="11077" spans="1:2" hidden="1">
      <c r="A11077" s="450" t="str">
        <f>списки!$C$45</f>
        <v>ПНС</v>
      </c>
      <c r="B11077" s="442">
        <v>12011</v>
      </c>
    </row>
    <row r="11078" spans="1:2" hidden="1">
      <c r="A11078" s="450" t="str">
        <f>списки!$C$45</f>
        <v>ПНС</v>
      </c>
      <c r="B11078" s="442">
        <v>12012</v>
      </c>
    </row>
    <row r="11079" spans="1:2" hidden="1">
      <c r="A11079" s="450" t="str">
        <f>списки!$C$45</f>
        <v>ПНС</v>
      </c>
      <c r="B11079" s="442">
        <v>12013</v>
      </c>
    </row>
    <row r="11080" spans="1:2" hidden="1">
      <c r="A11080" s="450" t="str">
        <f>списки!$C$45</f>
        <v>ПНС</v>
      </c>
      <c r="B11080" s="442">
        <v>12014</v>
      </c>
    </row>
    <row r="11081" spans="1:2" hidden="1">
      <c r="A11081" s="450" t="str">
        <f>списки!$C$45</f>
        <v>ПНС</v>
      </c>
      <c r="B11081" s="442">
        <v>12015</v>
      </c>
    </row>
    <row r="11082" spans="1:2" hidden="1">
      <c r="A11082" s="450" t="str">
        <f>списки!$C$45</f>
        <v>ПНС</v>
      </c>
      <c r="B11082" s="442">
        <v>12016</v>
      </c>
    </row>
    <row r="11083" spans="1:2" hidden="1">
      <c r="A11083" s="450" t="str">
        <f>списки!$C$45</f>
        <v>ПНС</v>
      </c>
      <c r="B11083" s="442">
        <v>12017</v>
      </c>
    </row>
    <row r="11084" spans="1:2" hidden="1">
      <c r="A11084" s="450" t="str">
        <f>списки!$C$45</f>
        <v>ПНС</v>
      </c>
      <c r="B11084" s="442">
        <v>12018</v>
      </c>
    </row>
    <row r="11085" spans="1:2" hidden="1">
      <c r="A11085" s="450" t="str">
        <f>списки!$C$45</f>
        <v>ПНС</v>
      </c>
      <c r="B11085" s="442">
        <v>12019</v>
      </c>
    </row>
    <row r="11086" spans="1:2" hidden="1">
      <c r="A11086" s="450" t="str">
        <f>списки!$C$45</f>
        <v>ПНС</v>
      </c>
      <c r="B11086" s="442">
        <v>12020</v>
      </c>
    </row>
    <row r="11087" spans="1:2" hidden="1">
      <c r="A11087" s="450" t="str">
        <f>списки!$C$45</f>
        <v>ПНС</v>
      </c>
      <c r="B11087" s="442">
        <v>12021</v>
      </c>
    </row>
    <row r="11088" spans="1:2" hidden="1">
      <c r="A11088" s="450" t="str">
        <f>списки!$C$45</f>
        <v>ПНС</v>
      </c>
      <c r="B11088" s="442">
        <v>12022</v>
      </c>
    </row>
    <row r="11089" spans="1:2" hidden="1">
      <c r="A11089" s="450" t="str">
        <f>списки!$C$45</f>
        <v>ПНС</v>
      </c>
      <c r="B11089" s="442">
        <v>12023</v>
      </c>
    </row>
    <row r="11090" spans="1:2" hidden="1">
      <c r="A11090" s="450" t="str">
        <f>списки!$C$45</f>
        <v>ПНС</v>
      </c>
      <c r="B11090" s="442">
        <v>12024</v>
      </c>
    </row>
    <row r="11091" spans="1:2" hidden="1">
      <c r="A11091" s="450" t="str">
        <f>списки!$C$45</f>
        <v>ПНС</v>
      </c>
      <c r="B11091" s="442">
        <v>12025</v>
      </c>
    </row>
    <row r="11092" spans="1:2" hidden="1">
      <c r="A11092" s="450" t="str">
        <f>списки!$C$45</f>
        <v>ПНС</v>
      </c>
      <c r="B11092" s="442">
        <v>12026</v>
      </c>
    </row>
    <row r="11093" spans="1:2" hidden="1">
      <c r="A11093" s="450" t="str">
        <f>списки!$C$45</f>
        <v>ПНС</v>
      </c>
      <c r="B11093" s="442">
        <v>12027</v>
      </c>
    </row>
    <row r="11094" spans="1:2" hidden="1">
      <c r="A11094" s="450" t="str">
        <f>списки!$C$45</f>
        <v>ПНС</v>
      </c>
      <c r="B11094" s="442">
        <v>12028</v>
      </c>
    </row>
    <row r="11095" spans="1:2" hidden="1">
      <c r="A11095" s="450" t="str">
        <f>списки!$C$45</f>
        <v>ПНС</v>
      </c>
      <c r="B11095" s="442">
        <v>12029</v>
      </c>
    </row>
    <row r="11096" spans="1:2" hidden="1">
      <c r="A11096" s="450" t="str">
        <f>списки!$C$45</f>
        <v>ПНС</v>
      </c>
      <c r="B11096" s="442">
        <v>12030</v>
      </c>
    </row>
    <row r="11097" spans="1:2" hidden="1">
      <c r="A11097" s="450" t="str">
        <f>списки!$C$45</f>
        <v>ПНС</v>
      </c>
      <c r="B11097" s="442">
        <v>12031</v>
      </c>
    </row>
    <row r="11098" spans="1:2" hidden="1">
      <c r="A11098" s="450" t="str">
        <f>списки!$C$45</f>
        <v>ПНС</v>
      </c>
      <c r="B11098" s="442">
        <v>12032</v>
      </c>
    </row>
    <row r="11099" spans="1:2" hidden="1">
      <c r="A11099" s="450" t="str">
        <f>списки!$C$45</f>
        <v>ПНС</v>
      </c>
      <c r="B11099" s="442">
        <v>12033</v>
      </c>
    </row>
    <row r="11100" spans="1:2" hidden="1">
      <c r="A11100" s="450" t="str">
        <f>списки!$C$45</f>
        <v>ПНС</v>
      </c>
      <c r="B11100" s="442">
        <v>12034</v>
      </c>
    </row>
    <row r="11101" spans="1:2" hidden="1">
      <c r="A11101" s="450" t="str">
        <f>списки!$C$45</f>
        <v>ПНС</v>
      </c>
      <c r="B11101" s="442">
        <v>12035</v>
      </c>
    </row>
    <row r="11102" spans="1:2" hidden="1">
      <c r="A11102" s="450" t="str">
        <f>списки!$C$45</f>
        <v>ПНС</v>
      </c>
      <c r="B11102" s="442">
        <v>12036</v>
      </c>
    </row>
    <row r="11103" spans="1:2" hidden="1">
      <c r="A11103" s="450" t="str">
        <f>списки!$C$45</f>
        <v>ПНС</v>
      </c>
      <c r="B11103" s="442">
        <v>12037</v>
      </c>
    </row>
    <row r="11104" spans="1:2" hidden="1">
      <c r="A11104" s="450" t="str">
        <f>списки!$C$45</f>
        <v>ПНС</v>
      </c>
      <c r="B11104" s="442">
        <v>12038</v>
      </c>
    </row>
    <row r="11105" spans="1:2" hidden="1">
      <c r="A11105" s="450" t="str">
        <f>списки!$C$45</f>
        <v>ПНС</v>
      </c>
      <c r="B11105" s="442">
        <v>12039</v>
      </c>
    </row>
    <row r="11106" spans="1:2" hidden="1">
      <c r="A11106" s="450" t="str">
        <f>списки!$C$45</f>
        <v>ПНС</v>
      </c>
      <c r="B11106" s="442">
        <v>12040</v>
      </c>
    </row>
    <row r="11107" spans="1:2" hidden="1">
      <c r="A11107" s="450" t="str">
        <f>списки!$C$45</f>
        <v>ПНС</v>
      </c>
      <c r="B11107" s="442">
        <v>12041</v>
      </c>
    </row>
    <row r="11108" spans="1:2" hidden="1">
      <c r="A11108" s="450" t="str">
        <f>списки!$C$45</f>
        <v>ПНС</v>
      </c>
      <c r="B11108" s="442">
        <v>12042</v>
      </c>
    </row>
    <row r="11109" spans="1:2" hidden="1">
      <c r="A11109" s="450" t="str">
        <f>списки!$C$45</f>
        <v>ПНС</v>
      </c>
      <c r="B11109" s="442">
        <v>12043</v>
      </c>
    </row>
    <row r="11110" spans="1:2" hidden="1">
      <c r="A11110" s="450" t="str">
        <f>списки!$C$45</f>
        <v>ПНС</v>
      </c>
      <c r="B11110" s="442">
        <v>12044</v>
      </c>
    </row>
    <row r="11111" spans="1:2" hidden="1">
      <c r="A11111" s="450" t="str">
        <f>списки!$C$45</f>
        <v>ПНС</v>
      </c>
      <c r="B11111" s="442">
        <v>12045</v>
      </c>
    </row>
    <row r="11112" spans="1:2" hidden="1">
      <c r="A11112" s="450" t="str">
        <f>списки!$C$45</f>
        <v>ПНС</v>
      </c>
      <c r="B11112" s="442">
        <v>12046</v>
      </c>
    </row>
    <row r="11113" spans="1:2" hidden="1">
      <c r="A11113" s="450" t="str">
        <f>списки!$C$45</f>
        <v>ПНС</v>
      </c>
      <c r="B11113" s="442">
        <v>12047</v>
      </c>
    </row>
    <row r="11114" spans="1:2" hidden="1">
      <c r="A11114" s="450" t="str">
        <f>списки!$C$45</f>
        <v>ПНС</v>
      </c>
      <c r="B11114" s="442">
        <v>12048</v>
      </c>
    </row>
    <row r="11115" spans="1:2" hidden="1">
      <c r="A11115" s="450" t="str">
        <f>списки!$C$45</f>
        <v>ПНС</v>
      </c>
      <c r="B11115" s="442">
        <v>12049</v>
      </c>
    </row>
    <row r="11116" spans="1:2" hidden="1">
      <c r="A11116" s="450" t="str">
        <f>списки!$C$45</f>
        <v>ПНС</v>
      </c>
      <c r="B11116" s="442">
        <v>12050</v>
      </c>
    </row>
    <row r="11117" spans="1:2" hidden="1">
      <c r="A11117" s="450" t="str">
        <f>списки!$C$45</f>
        <v>ПНС</v>
      </c>
      <c r="B11117" s="442">
        <v>12051</v>
      </c>
    </row>
    <row r="11118" spans="1:2" hidden="1">
      <c r="A11118" s="450" t="str">
        <f>списки!$C$45</f>
        <v>ПНС</v>
      </c>
      <c r="B11118" s="442">
        <v>12052</v>
      </c>
    </row>
    <row r="11119" spans="1:2" hidden="1">
      <c r="A11119" s="450" t="str">
        <f>списки!$C$45</f>
        <v>ПНС</v>
      </c>
      <c r="B11119" s="442">
        <v>12053</v>
      </c>
    </row>
    <row r="11120" spans="1:2" hidden="1">
      <c r="A11120" s="450" t="str">
        <f>списки!$C$45</f>
        <v>ПНС</v>
      </c>
      <c r="B11120" s="442">
        <v>12054</v>
      </c>
    </row>
    <row r="11121" spans="1:2" hidden="1">
      <c r="A11121" s="450" t="str">
        <f>списки!$C$45</f>
        <v>ПНС</v>
      </c>
      <c r="B11121" s="442">
        <v>12055</v>
      </c>
    </row>
    <row r="11122" spans="1:2" hidden="1">
      <c r="A11122" s="450" t="str">
        <f>списки!$C$45</f>
        <v>ПНС</v>
      </c>
      <c r="B11122" s="442">
        <v>12056</v>
      </c>
    </row>
    <row r="11123" spans="1:2" hidden="1">
      <c r="A11123" s="450" t="str">
        <f>списки!$C$45</f>
        <v>ПНС</v>
      </c>
      <c r="B11123" s="442">
        <v>12057</v>
      </c>
    </row>
    <row r="11124" spans="1:2" hidden="1">
      <c r="A11124" s="450" t="str">
        <f>списки!$C$45</f>
        <v>ПНС</v>
      </c>
      <c r="B11124" s="442">
        <v>12058</v>
      </c>
    </row>
    <row r="11125" spans="1:2" hidden="1">
      <c r="A11125" s="450" t="str">
        <f>списки!$C$45</f>
        <v>ПНС</v>
      </c>
      <c r="B11125" s="442">
        <v>12059</v>
      </c>
    </row>
    <row r="11126" spans="1:2" hidden="1">
      <c r="A11126" s="450" t="str">
        <f>списки!$C$45</f>
        <v>ПНС</v>
      </c>
      <c r="B11126" s="442">
        <v>12060</v>
      </c>
    </row>
    <row r="11127" spans="1:2" hidden="1">
      <c r="A11127" s="450" t="str">
        <f>списки!$C$45</f>
        <v>ПНС</v>
      </c>
      <c r="B11127" s="442">
        <v>12061</v>
      </c>
    </row>
    <row r="11128" spans="1:2" hidden="1">
      <c r="A11128" s="450" t="str">
        <f>списки!$C$45</f>
        <v>ПНС</v>
      </c>
      <c r="B11128" s="442">
        <v>12062</v>
      </c>
    </row>
    <row r="11129" spans="1:2" hidden="1">
      <c r="A11129" s="450" t="str">
        <f>списки!$C$45</f>
        <v>ПНС</v>
      </c>
      <c r="B11129" s="442">
        <v>12063</v>
      </c>
    </row>
    <row r="11130" spans="1:2" hidden="1">
      <c r="A11130" s="450" t="str">
        <f>списки!$C$45</f>
        <v>ПНС</v>
      </c>
      <c r="B11130" s="442">
        <v>12064</v>
      </c>
    </row>
    <row r="11131" spans="1:2" hidden="1">
      <c r="A11131" s="450" t="str">
        <f>списки!$C$45</f>
        <v>ПНС</v>
      </c>
      <c r="B11131" s="442">
        <v>12065</v>
      </c>
    </row>
    <row r="11132" spans="1:2" hidden="1">
      <c r="A11132" s="450" t="str">
        <f>списки!$C$45</f>
        <v>ПНС</v>
      </c>
      <c r="B11132" s="442">
        <v>12066</v>
      </c>
    </row>
    <row r="11133" spans="1:2" hidden="1">
      <c r="A11133" s="450" t="str">
        <f>списки!$C$45</f>
        <v>ПНС</v>
      </c>
      <c r="B11133" s="442">
        <v>12067</v>
      </c>
    </row>
    <row r="11134" spans="1:2" hidden="1">
      <c r="A11134" s="450" t="str">
        <f>списки!$C$45</f>
        <v>ПНС</v>
      </c>
      <c r="B11134" s="442">
        <v>12068</v>
      </c>
    </row>
    <row r="11135" spans="1:2" hidden="1">
      <c r="A11135" s="450" t="str">
        <f>списки!$C$45</f>
        <v>ПНС</v>
      </c>
      <c r="B11135" s="442">
        <v>12069</v>
      </c>
    </row>
    <row r="11136" spans="1:2" hidden="1">
      <c r="A11136" s="450" t="str">
        <f>списки!$C$45</f>
        <v>ПНС</v>
      </c>
      <c r="B11136" s="442">
        <v>12070</v>
      </c>
    </row>
    <row r="11137" spans="1:2" hidden="1">
      <c r="A11137" s="450" t="str">
        <f>списки!$C$45</f>
        <v>ПНС</v>
      </c>
      <c r="B11137" s="442">
        <v>12071</v>
      </c>
    </row>
    <row r="11138" spans="1:2" hidden="1">
      <c r="A11138" s="450" t="str">
        <f>списки!$C$45</f>
        <v>ПНС</v>
      </c>
      <c r="B11138" s="442">
        <v>12072</v>
      </c>
    </row>
    <row r="11139" spans="1:2" hidden="1">
      <c r="A11139" s="450" t="str">
        <f>списки!$C$45</f>
        <v>ПНС</v>
      </c>
      <c r="B11139" s="442">
        <v>12073</v>
      </c>
    </row>
    <row r="11140" spans="1:2" hidden="1">
      <c r="A11140" s="450" t="str">
        <f>списки!$C$45</f>
        <v>ПНС</v>
      </c>
      <c r="B11140" s="442">
        <v>12074</v>
      </c>
    </row>
    <row r="11141" spans="1:2" hidden="1">
      <c r="A11141" s="450" t="str">
        <f>списки!$C$45</f>
        <v>ПНС</v>
      </c>
      <c r="B11141" s="442">
        <v>12075</v>
      </c>
    </row>
    <row r="11142" spans="1:2" hidden="1">
      <c r="A11142" s="450" t="str">
        <f>списки!$C$45</f>
        <v>ПНС</v>
      </c>
      <c r="B11142" s="442">
        <v>12076</v>
      </c>
    </row>
    <row r="11143" spans="1:2" hidden="1">
      <c r="A11143" s="450" t="str">
        <f>списки!$C$45</f>
        <v>ПНС</v>
      </c>
      <c r="B11143" s="442">
        <v>12077</v>
      </c>
    </row>
    <row r="11144" spans="1:2" hidden="1">
      <c r="A11144" s="450" t="str">
        <f>списки!$C$45</f>
        <v>ПНС</v>
      </c>
      <c r="B11144" s="442">
        <v>12078</v>
      </c>
    </row>
    <row r="11145" spans="1:2" hidden="1">
      <c r="A11145" s="450" t="str">
        <f>списки!$C$45</f>
        <v>ПНС</v>
      </c>
      <c r="B11145" s="442">
        <v>12079</v>
      </c>
    </row>
    <row r="11146" spans="1:2" hidden="1">
      <c r="A11146" s="450" t="str">
        <f>списки!$C$45</f>
        <v>ПНС</v>
      </c>
      <c r="B11146" s="442">
        <v>12080</v>
      </c>
    </row>
    <row r="11147" spans="1:2" hidden="1">
      <c r="A11147" s="450" t="str">
        <f>списки!$C$45</f>
        <v>ПНС</v>
      </c>
      <c r="B11147" s="442">
        <v>12081</v>
      </c>
    </row>
    <row r="11148" spans="1:2" hidden="1">
      <c r="A11148" s="450" t="str">
        <f>списки!$C$45</f>
        <v>ПНС</v>
      </c>
      <c r="B11148" s="442">
        <v>12082</v>
      </c>
    </row>
    <row r="11149" spans="1:2" hidden="1">
      <c r="A11149" s="450" t="str">
        <f>списки!$C$45</f>
        <v>ПНС</v>
      </c>
      <c r="B11149" s="442">
        <v>12083</v>
      </c>
    </row>
    <row r="11150" spans="1:2" hidden="1">
      <c r="A11150" s="450" t="str">
        <f>списки!$C$45</f>
        <v>ПНС</v>
      </c>
      <c r="B11150" s="442">
        <v>12084</v>
      </c>
    </row>
    <row r="11151" spans="1:2" hidden="1">
      <c r="A11151" s="450" t="str">
        <f>списки!$C$45</f>
        <v>ПНС</v>
      </c>
      <c r="B11151" s="442">
        <v>12085</v>
      </c>
    </row>
    <row r="11152" spans="1:2" hidden="1">
      <c r="A11152" s="450" t="str">
        <f>списки!$C$45</f>
        <v>ПНС</v>
      </c>
      <c r="B11152" s="442">
        <v>12086</v>
      </c>
    </row>
    <row r="11153" spans="1:2" hidden="1">
      <c r="A11153" s="450" t="str">
        <f>списки!$C$45</f>
        <v>ПНС</v>
      </c>
      <c r="B11153" s="442">
        <v>12087</v>
      </c>
    </row>
    <row r="11154" spans="1:2" hidden="1">
      <c r="A11154" s="450" t="str">
        <f>списки!$C$45</f>
        <v>ПНС</v>
      </c>
      <c r="B11154" s="442">
        <v>12088</v>
      </c>
    </row>
    <row r="11155" spans="1:2" hidden="1">
      <c r="A11155" s="450" t="str">
        <f>списки!$C$45</f>
        <v>ПНС</v>
      </c>
      <c r="B11155" s="442">
        <v>12089</v>
      </c>
    </row>
    <row r="11156" spans="1:2" hidden="1">
      <c r="A11156" s="450" t="str">
        <f>списки!$C$45</f>
        <v>ПНС</v>
      </c>
      <c r="B11156" s="442">
        <v>12090</v>
      </c>
    </row>
    <row r="11157" spans="1:2" hidden="1">
      <c r="A11157" s="450" t="str">
        <f>списки!$C$45</f>
        <v>ПНС</v>
      </c>
      <c r="B11157" s="442">
        <v>12091</v>
      </c>
    </row>
    <row r="11158" spans="1:2" hidden="1">
      <c r="A11158" s="450" t="str">
        <f>списки!$C$45</f>
        <v>ПНС</v>
      </c>
      <c r="B11158" s="442">
        <v>12092</v>
      </c>
    </row>
    <row r="11159" spans="1:2" hidden="1">
      <c r="A11159" s="450" t="str">
        <f>списки!$C$45</f>
        <v>ПНС</v>
      </c>
      <c r="B11159" s="442">
        <v>12093</v>
      </c>
    </row>
    <row r="11160" spans="1:2" hidden="1">
      <c r="A11160" s="450" t="str">
        <f>списки!$C$45</f>
        <v>ПНС</v>
      </c>
      <c r="B11160" s="442">
        <v>12094</v>
      </c>
    </row>
    <row r="11161" spans="1:2" hidden="1">
      <c r="A11161" s="450" t="str">
        <f>списки!$C$45</f>
        <v>ПНС</v>
      </c>
      <c r="B11161" s="442">
        <v>12095</v>
      </c>
    </row>
    <row r="11162" spans="1:2" hidden="1">
      <c r="A11162" s="450" t="str">
        <f>списки!$C$45</f>
        <v>ПНС</v>
      </c>
      <c r="B11162" s="442">
        <v>12096</v>
      </c>
    </row>
    <row r="11163" spans="1:2" hidden="1">
      <c r="A11163" s="450" t="str">
        <f>списки!$C$45</f>
        <v>ПНС</v>
      </c>
      <c r="B11163" s="442">
        <v>12097</v>
      </c>
    </row>
    <row r="11164" spans="1:2" hidden="1">
      <c r="A11164" s="450" t="str">
        <f>списки!$C$45</f>
        <v>ПНС</v>
      </c>
      <c r="B11164" s="442">
        <v>12098</v>
      </c>
    </row>
    <row r="11165" spans="1:2" hidden="1">
      <c r="A11165" s="450" t="str">
        <f>списки!$C$45</f>
        <v>ПНС</v>
      </c>
      <c r="B11165" s="442">
        <v>12099</v>
      </c>
    </row>
    <row r="11166" spans="1:2" hidden="1">
      <c r="A11166" s="450" t="str">
        <f>списки!$C$45</f>
        <v>ПНС</v>
      </c>
      <c r="B11166" s="442">
        <v>12100</v>
      </c>
    </row>
    <row r="11167" spans="1:2" hidden="1">
      <c r="A11167" s="450" t="str">
        <f>списки!$C$45</f>
        <v>ПНС</v>
      </c>
      <c r="B11167" s="442">
        <v>12101</v>
      </c>
    </row>
    <row r="11168" spans="1:2" hidden="1">
      <c r="A11168" s="450" t="str">
        <f>списки!$C$45</f>
        <v>ПНС</v>
      </c>
      <c r="B11168" s="442">
        <v>12102</v>
      </c>
    </row>
    <row r="11169" spans="1:2" hidden="1">
      <c r="A11169" s="450" t="str">
        <f>списки!$C$45</f>
        <v>ПНС</v>
      </c>
      <c r="B11169" s="442">
        <v>12103</v>
      </c>
    </row>
    <row r="11170" spans="1:2" hidden="1">
      <c r="A11170" s="450" t="str">
        <f>списки!$C$45</f>
        <v>ПНС</v>
      </c>
      <c r="B11170" s="442">
        <v>12104</v>
      </c>
    </row>
    <row r="11171" spans="1:2" hidden="1">
      <c r="A11171" s="450" t="str">
        <f>списки!$C$45</f>
        <v>ПНС</v>
      </c>
      <c r="B11171" s="442">
        <v>12105</v>
      </c>
    </row>
    <row r="11172" spans="1:2" hidden="1">
      <c r="A11172" s="450" t="str">
        <f>списки!$C$45</f>
        <v>ПНС</v>
      </c>
      <c r="B11172" s="442">
        <v>12106</v>
      </c>
    </row>
    <row r="11173" spans="1:2" hidden="1">
      <c r="A11173" s="450" t="str">
        <f>списки!$C$45</f>
        <v>ПНС</v>
      </c>
      <c r="B11173" s="442">
        <v>12107</v>
      </c>
    </row>
    <row r="11174" spans="1:2" hidden="1">
      <c r="A11174" s="450" t="str">
        <f>списки!$C$45</f>
        <v>ПНС</v>
      </c>
      <c r="B11174" s="442">
        <v>12108</v>
      </c>
    </row>
    <row r="11175" spans="1:2" hidden="1">
      <c r="A11175" s="450" t="str">
        <f>списки!$C$45</f>
        <v>ПНС</v>
      </c>
      <c r="B11175" s="442">
        <v>12109</v>
      </c>
    </row>
    <row r="11176" spans="1:2" hidden="1">
      <c r="A11176" s="450" t="str">
        <f>списки!$C$45</f>
        <v>ПНС</v>
      </c>
      <c r="B11176" s="442">
        <v>12110</v>
      </c>
    </row>
    <row r="11177" spans="1:2" hidden="1">
      <c r="A11177" s="450" t="str">
        <f>списки!$C$45</f>
        <v>ПНС</v>
      </c>
      <c r="B11177" s="442">
        <v>12111</v>
      </c>
    </row>
    <row r="11178" spans="1:2" hidden="1">
      <c r="A11178" s="450" t="str">
        <f>списки!$C$45</f>
        <v>ПНС</v>
      </c>
      <c r="B11178" s="442">
        <v>12112</v>
      </c>
    </row>
    <row r="11179" spans="1:2" hidden="1">
      <c r="A11179" s="450" t="str">
        <f>списки!$C$45</f>
        <v>ПНС</v>
      </c>
      <c r="B11179" s="442">
        <v>12113</v>
      </c>
    </row>
    <row r="11180" spans="1:2" hidden="1">
      <c r="A11180" s="450" t="str">
        <f>списки!$C$45</f>
        <v>ПНС</v>
      </c>
      <c r="B11180" s="442">
        <v>12114</v>
      </c>
    </row>
    <row r="11181" spans="1:2" hidden="1">
      <c r="A11181" s="450" t="str">
        <f>списки!$C$45</f>
        <v>ПНС</v>
      </c>
      <c r="B11181" s="442">
        <v>12115</v>
      </c>
    </row>
    <row r="11182" spans="1:2" hidden="1">
      <c r="A11182" s="450" t="str">
        <f>списки!$C$45</f>
        <v>ПНС</v>
      </c>
      <c r="B11182" s="442">
        <v>12116</v>
      </c>
    </row>
    <row r="11183" spans="1:2" hidden="1">
      <c r="A11183" s="450" t="str">
        <f>списки!$C$45</f>
        <v>ПНС</v>
      </c>
      <c r="B11183" s="442">
        <v>12117</v>
      </c>
    </row>
    <row r="11184" spans="1:2" hidden="1">
      <c r="A11184" s="450" t="str">
        <f>списки!$C$45</f>
        <v>ПНС</v>
      </c>
      <c r="B11184" s="442">
        <v>12118</v>
      </c>
    </row>
    <row r="11185" spans="1:2" hidden="1">
      <c r="A11185" s="450" t="str">
        <f>списки!$C$45</f>
        <v>ПНС</v>
      </c>
      <c r="B11185" s="442">
        <v>12119</v>
      </c>
    </row>
    <row r="11186" spans="1:2" hidden="1">
      <c r="A11186" s="450" t="str">
        <f>списки!$C$45</f>
        <v>ПНС</v>
      </c>
      <c r="B11186" s="442">
        <v>12120</v>
      </c>
    </row>
    <row r="11187" spans="1:2" hidden="1">
      <c r="A11187" s="450" t="str">
        <f>списки!$C$45</f>
        <v>ПНС</v>
      </c>
      <c r="B11187" s="442">
        <v>12121</v>
      </c>
    </row>
    <row r="11188" spans="1:2" hidden="1">
      <c r="A11188" s="450" t="str">
        <f>списки!$C$45</f>
        <v>ПНС</v>
      </c>
      <c r="B11188" s="442">
        <v>12122</v>
      </c>
    </row>
    <row r="11189" spans="1:2" hidden="1">
      <c r="A11189" s="450" t="str">
        <f>списки!$C$45</f>
        <v>ПНС</v>
      </c>
      <c r="B11189" s="442">
        <v>12123</v>
      </c>
    </row>
    <row r="11190" spans="1:2" hidden="1">
      <c r="A11190" s="450" t="str">
        <f>списки!$C$45</f>
        <v>ПНС</v>
      </c>
      <c r="B11190" s="442">
        <v>12124</v>
      </c>
    </row>
    <row r="11191" spans="1:2" hidden="1">
      <c r="A11191" s="450" t="str">
        <f>списки!$C$45</f>
        <v>ПНС</v>
      </c>
      <c r="B11191" s="442">
        <v>12125</v>
      </c>
    </row>
    <row r="11192" spans="1:2" hidden="1">
      <c r="A11192" s="450" t="str">
        <f>списки!$C$45</f>
        <v>ПНС</v>
      </c>
      <c r="B11192" s="442">
        <v>12126</v>
      </c>
    </row>
    <row r="11193" spans="1:2" hidden="1">
      <c r="A11193" s="450" t="str">
        <f>списки!$C$45</f>
        <v>ПНС</v>
      </c>
      <c r="B11193" s="442">
        <v>12127</v>
      </c>
    </row>
    <row r="11194" spans="1:2" hidden="1">
      <c r="A11194" s="450" t="str">
        <f>списки!$C$45</f>
        <v>ПНС</v>
      </c>
      <c r="B11194" s="442">
        <v>12128</v>
      </c>
    </row>
    <row r="11195" spans="1:2" hidden="1">
      <c r="A11195" s="450" t="str">
        <f>списки!$C$45</f>
        <v>ПНС</v>
      </c>
      <c r="B11195" s="442">
        <v>12129</v>
      </c>
    </row>
    <row r="11196" spans="1:2" hidden="1">
      <c r="A11196" s="450" t="str">
        <f>списки!$C$45</f>
        <v>ПНС</v>
      </c>
      <c r="B11196" s="442">
        <v>12130</v>
      </c>
    </row>
    <row r="11197" spans="1:2" hidden="1">
      <c r="A11197" s="450" t="str">
        <f>списки!$C$45</f>
        <v>ПНС</v>
      </c>
      <c r="B11197" s="442">
        <v>12131</v>
      </c>
    </row>
    <row r="11198" spans="1:2" hidden="1">
      <c r="A11198" s="450" t="str">
        <f>списки!$C$45</f>
        <v>ПНС</v>
      </c>
      <c r="B11198" s="442">
        <v>12132</v>
      </c>
    </row>
    <row r="11199" spans="1:2" hidden="1">
      <c r="A11199" s="450" t="str">
        <f>списки!$C$45</f>
        <v>ПНС</v>
      </c>
      <c r="B11199" s="442">
        <v>12133</v>
      </c>
    </row>
    <row r="11200" spans="1:2" hidden="1">
      <c r="A11200" s="450" t="str">
        <f>списки!$C$45</f>
        <v>ПНС</v>
      </c>
      <c r="B11200" s="442">
        <v>12134</v>
      </c>
    </row>
    <row r="11201" spans="1:2" hidden="1">
      <c r="A11201" s="450" t="str">
        <f>списки!$C$45</f>
        <v>ПНС</v>
      </c>
      <c r="B11201" s="442">
        <v>12135</v>
      </c>
    </row>
    <row r="11202" spans="1:2" hidden="1">
      <c r="A11202" s="450" t="str">
        <f>списки!$C$45</f>
        <v>ПНС</v>
      </c>
      <c r="B11202" s="442">
        <v>12136</v>
      </c>
    </row>
    <row r="11203" spans="1:2" hidden="1">
      <c r="A11203" s="450" t="str">
        <f>списки!$C$45</f>
        <v>ПНС</v>
      </c>
      <c r="B11203" s="442">
        <v>12137</v>
      </c>
    </row>
    <row r="11204" spans="1:2" hidden="1">
      <c r="A11204" s="450" t="str">
        <f>списки!$C$45</f>
        <v>ПНС</v>
      </c>
      <c r="B11204" s="442">
        <v>12138</v>
      </c>
    </row>
    <row r="11205" spans="1:2" hidden="1">
      <c r="A11205" s="450" t="str">
        <f>списки!$C$45</f>
        <v>ПНС</v>
      </c>
      <c r="B11205" s="442">
        <v>12139</v>
      </c>
    </row>
    <row r="11206" spans="1:2" hidden="1">
      <c r="A11206" s="450" t="str">
        <f>списки!$C$45</f>
        <v>ПНС</v>
      </c>
      <c r="B11206" s="442">
        <v>12140</v>
      </c>
    </row>
    <row r="11207" spans="1:2" hidden="1">
      <c r="A11207" s="450" t="str">
        <f>списки!$C$45</f>
        <v>ПНС</v>
      </c>
      <c r="B11207" s="442">
        <v>12141</v>
      </c>
    </row>
    <row r="11208" spans="1:2" hidden="1">
      <c r="A11208" s="450" t="str">
        <f>списки!$C$45</f>
        <v>ПНС</v>
      </c>
      <c r="B11208" s="442">
        <v>12142</v>
      </c>
    </row>
    <row r="11209" spans="1:2" hidden="1">
      <c r="A11209" s="450" t="str">
        <f>списки!$C$45</f>
        <v>ПНС</v>
      </c>
      <c r="B11209" s="442">
        <v>12143</v>
      </c>
    </row>
    <row r="11210" spans="1:2" hidden="1">
      <c r="A11210" s="450" t="str">
        <f>списки!$C$45</f>
        <v>ПНС</v>
      </c>
      <c r="B11210" s="442">
        <v>12144</v>
      </c>
    </row>
    <row r="11211" spans="1:2" hidden="1">
      <c r="A11211" s="450" t="str">
        <f>списки!$C$45</f>
        <v>ПНС</v>
      </c>
      <c r="B11211" s="442">
        <v>12145</v>
      </c>
    </row>
    <row r="11212" spans="1:2" hidden="1">
      <c r="A11212" s="450" t="str">
        <f>списки!$C$45</f>
        <v>ПНС</v>
      </c>
      <c r="B11212" s="442">
        <v>12146</v>
      </c>
    </row>
    <row r="11213" spans="1:2" hidden="1">
      <c r="A11213" s="450" t="str">
        <f>списки!$C$45</f>
        <v>ПНС</v>
      </c>
      <c r="B11213" s="442">
        <v>12147</v>
      </c>
    </row>
    <row r="11214" spans="1:2" hidden="1">
      <c r="A11214" s="450" t="str">
        <f>списки!$C$45</f>
        <v>ПНС</v>
      </c>
      <c r="B11214" s="442">
        <v>12148</v>
      </c>
    </row>
    <row r="11215" spans="1:2" hidden="1">
      <c r="A11215" s="450" t="str">
        <f>списки!$C$45</f>
        <v>ПНС</v>
      </c>
      <c r="B11215" s="442">
        <v>12149</v>
      </c>
    </row>
    <row r="11216" spans="1:2" hidden="1">
      <c r="A11216" s="450" t="str">
        <f>списки!$C$45</f>
        <v>ПНС</v>
      </c>
      <c r="B11216" s="442">
        <v>12150</v>
      </c>
    </row>
    <row r="11217" spans="1:2" hidden="1">
      <c r="A11217" s="450" t="str">
        <f>списки!$C$45</f>
        <v>ПНС</v>
      </c>
      <c r="B11217" s="442">
        <v>12151</v>
      </c>
    </row>
    <row r="11218" spans="1:2" hidden="1">
      <c r="A11218" s="450" t="str">
        <f>списки!$C$45</f>
        <v>ПНС</v>
      </c>
      <c r="B11218" s="442">
        <v>12152</v>
      </c>
    </row>
    <row r="11219" spans="1:2" hidden="1">
      <c r="A11219" s="450" t="str">
        <f>списки!$C$45</f>
        <v>ПНС</v>
      </c>
      <c r="B11219" s="442">
        <v>12153</v>
      </c>
    </row>
    <row r="11220" spans="1:2" hidden="1">
      <c r="A11220" s="450" t="str">
        <f>списки!$C$45</f>
        <v>ПНС</v>
      </c>
      <c r="B11220" s="442">
        <v>12154</v>
      </c>
    </row>
    <row r="11221" spans="1:2" hidden="1">
      <c r="A11221" s="450" t="str">
        <f>списки!$C$45</f>
        <v>ПНС</v>
      </c>
      <c r="B11221" s="442">
        <v>12155</v>
      </c>
    </row>
    <row r="11222" spans="1:2" hidden="1">
      <c r="A11222" s="450" t="str">
        <f>списки!$C$45</f>
        <v>ПНС</v>
      </c>
      <c r="B11222" s="442">
        <v>12156</v>
      </c>
    </row>
    <row r="11223" spans="1:2" hidden="1">
      <c r="A11223" s="450" t="str">
        <f>списки!$C$45</f>
        <v>ПНС</v>
      </c>
      <c r="B11223" s="442">
        <v>12157</v>
      </c>
    </row>
    <row r="11224" spans="1:2" hidden="1">
      <c r="A11224" s="450" t="str">
        <f>списки!$C$45</f>
        <v>ПНС</v>
      </c>
      <c r="B11224" s="442">
        <v>12158</v>
      </c>
    </row>
    <row r="11225" spans="1:2" hidden="1">
      <c r="A11225" s="450" t="str">
        <f>списки!$C$45</f>
        <v>ПНС</v>
      </c>
      <c r="B11225" s="442">
        <v>12159</v>
      </c>
    </row>
    <row r="11226" spans="1:2" hidden="1">
      <c r="A11226" s="450" t="str">
        <f>списки!$C$45</f>
        <v>ПНС</v>
      </c>
      <c r="B11226" s="442">
        <v>12160</v>
      </c>
    </row>
    <row r="11227" spans="1:2" hidden="1">
      <c r="A11227" s="450" t="str">
        <f>списки!$C$45</f>
        <v>ПНС</v>
      </c>
      <c r="B11227" s="442">
        <v>12161</v>
      </c>
    </row>
    <row r="11228" spans="1:2" hidden="1">
      <c r="A11228" s="450" t="str">
        <f>списки!$C$45</f>
        <v>ПНС</v>
      </c>
      <c r="B11228" s="442">
        <v>12162</v>
      </c>
    </row>
    <row r="11229" spans="1:2" hidden="1">
      <c r="A11229" s="450" t="str">
        <f>списки!$C$45</f>
        <v>ПНС</v>
      </c>
      <c r="B11229" s="442">
        <v>12163</v>
      </c>
    </row>
    <row r="11230" spans="1:2" hidden="1">
      <c r="A11230" s="450" t="str">
        <f>списки!$C$45</f>
        <v>ПНС</v>
      </c>
      <c r="B11230" s="442">
        <v>12164</v>
      </c>
    </row>
    <row r="11231" spans="1:2" hidden="1">
      <c r="A11231" s="450" t="str">
        <f>списки!$C$45</f>
        <v>ПНС</v>
      </c>
      <c r="B11231" s="442">
        <v>12165</v>
      </c>
    </row>
    <row r="11232" spans="1:2" hidden="1">
      <c r="A11232" s="450" t="str">
        <f>списки!$C$45</f>
        <v>ПНС</v>
      </c>
      <c r="B11232" s="442">
        <v>12166</v>
      </c>
    </row>
    <row r="11233" spans="1:2" hidden="1">
      <c r="A11233" s="450" t="str">
        <f>списки!$C$45</f>
        <v>ПНС</v>
      </c>
      <c r="B11233" s="442">
        <v>12167</v>
      </c>
    </row>
    <row r="11234" spans="1:2" hidden="1">
      <c r="A11234" s="450" t="str">
        <f>списки!$C$45</f>
        <v>ПНС</v>
      </c>
      <c r="B11234" s="442">
        <v>12168</v>
      </c>
    </row>
    <row r="11235" spans="1:2" hidden="1">
      <c r="A11235" s="450" t="str">
        <f>списки!$C$45</f>
        <v>ПНС</v>
      </c>
      <c r="B11235" s="442">
        <v>12169</v>
      </c>
    </row>
    <row r="11236" spans="1:2" hidden="1">
      <c r="A11236" s="450" t="str">
        <f>списки!$C$45</f>
        <v>ПНС</v>
      </c>
      <c r="B11236" s="442">
        <v>12170</v>
      </c>
    </row>
    <row r="11237" spans="1:2" hidden="1">
      <c r="A11237" s="450" t="str">
        <f>списки!$C$45</f>
        <v>ПНС</v>
      </c>
      <c r="B11237" s="442">
        <v>12171</v>
      </c>
    </row>
    <row r="11238" spans="1:2" hidden="1">
      <c r="A11238" s="450" t="str">
        <f>списки!$C$45</f>
        <v>ПНС</v>
      </c>
      <c r="B11238" s="442">
        <v>12172</v>
      </c>
    </row>
    <row r="11239" spans="1:2" hidden="1">
      <c r="A11239" s="450" t="str">
        <f>списки!$C$45</f>
        <v>ПНС</v>
      </c>
      <c r="B11239" s="442">
        <v>12173</v>
      </c>
    </row>
    <row r="11240" spans="1:2" hidden="1">
      <c r="A11240" s="450" t="str">
        <f>списки!$C$45</f>
        <v>ПНС</v>
      </c>
      <c r="B11240" s="442">
        <v>12174</v>
      </c>
    </row>
    <row r="11241" spans="1:2" hidden="1">
      <c r="A11241" s="450" t="str">
        <f>списки!$C$45</f>
        <v>ПНС</v>
      </c>
      <c r="B11241" s="442">
        <v>12175</v>
      </c>
    </row>
    <row r="11242" spans="1:2" hidden="1">
      <c r="A11242" s="450" t="str">
        <f>списки!$C$45</f>
        <v>ПНС</v>
      </c>
      <c r="B11242" s="442">
        <v>12176</v>
      </c>
    </row>
    <row r="11243" spans="1:2" hidden="1">
      <c r="A11243" s="450" t="str">
        <f>списки!$C$45</f>
        <v>ПНС</v>
      </c>
      <c r="B11243" s="442">
        <v>12177</v>
      </c>
    </row>
    <row r="11244" spans="1:2" hidden="1">
      <c r="A11244" s="450" t="str">
        <f>списки!$C$45</f>
        <v>ПНС</v>
      </c>
      <c r="B11244" s="442">
        <v>12178</v>
      </c>
    </row>
    <row r="11245" spans="1:2" hidden="1">
      <c r="A11245" s="450" t="str">
        <f>списки!$C$45</f>
        <v>ПНС</v>
      </c>
      <c r="B11245" s="442">
        <v>12179</v>
      </c>
    </row>
    <row r="11246" spans="1:2" hidden="1">
      <c r="A11246" s="450" t="str">
        <f>списки!$C$45</f>
        <v>ПНС</v>
      </c>
      <c r="B11246" s="442">
        <v>12180</v>
      </c>
    </row>
    <row r="11247" spans="1:2" hidden="1">
      <c r="A11247" s="450" t="str">
        <f>списки!$C$45</f>
        <v>ПНС</v>
      </c>
      <c r="B11247" s="442">
        <v>12181</v>
      </c>
    </row>
    <row r="11248" spans="1:2" hidden="1">
      <c r="A11248" s="450" t="str">
        <f>списки!$C$45</f>
        <v>ПНС</v>
      </c>
      <c r="B11248" s="442">
        <v>12182</v>
      </c>
    </row>
    <row r="11249" spans="1:2" hidden="1">
      <c r="A11249" s="450" t="str">
        <f>списки!$C$45</f>
        <v>ПНС</v>
      </c>
      <c r="B11249" s="442">
        <v>12183</v>
      </c>
    </row>
    <row r="11250" spans="1:2" hidden="1">
      <c r="A11250" s="450" t="str">
        <f>списки!$C$45</f>
        <v>ПНС</v>
      </c>
      <c r="B11250" s="442">
        <v>12184</v>
      </c>
    </row>
    <row r="11251" spans="1:2" hidden="1">
      <c r="A11251" s="450" t="str">
        <f>списки!$C$45</f>
        <v>ПНС</v>
      </c>
      <c r="B11251" s="442">
        <v>12185</v>
      </c>
    </row>
    <row r="11252" spans="1:2" hidden="1">
      <c r="A11252" s="450" t="str">
        <f>списки!$C$45</f>
        <v>ПНС</v>
      </c>
      <c r="B11252" s="442">
        <v>12186</v>
      </c>
    </row>
    <row r="11253" spans="1:2" hidden="1">
      <c r="A11253" s="450" t="str">
        <f>списки!$C$45</f>
        <v>ПНС</v>
      </c>
      <c r="B11253" s="442">
        <v>12187</v>
      </c>
    </row>
    <row r="11254" spans="1:2" hidden="1">
      <c r="A11254" s="450" t="str">
        <f>списки!$C$45</f>
        <v>ПНС</v>
      </c>
      <c r="B11254" s="442">
        <v>12188</v>
      </c>
    </row>
    <row r="11255" spans="1:2" hidden="1">
      <c r="A11255" s="450" t="str">
        <f>списки!$C$45</f>
        <v>ПНС</v>
      </c>
      <c r="B11255" s="442">
        <v>12189</v>
      </c>
    </row>
    <row r="11256" spans="1:2" hidden="1">
      <c r="A11256" s="450" t="str">
        <f>списки!$C$45</f>
        <v>ПНС</v>
      </c>
      <c r="B11256" s="442">
        <v>12190</v>
      </c>
    </row>
    <row r="11257" spans="1:2" hidden="1">
      <c r="A11257" s="450" t="str">
        <f>списки!$C$45</f>
        <v>ПНС</v>
      </c>
      <c r="B11257" s="442">
        <v>12191</v>
      </c>
    </row>
    <row r="11258" spans="1:2" hidden="1">
      <c r="A11258" s="450" t="str">
        <f>списки!$C$45</f>
        <v>ПНС</v>
      </c>
      <c r="B11258" s="442">
        <v>12192</v>
      </c>
    </row>
    <row r="11259" spans="1:2" hidden="1">
      <c r="A11259" s="450" t="str">
        <f>списки!$C$45</f>
        <v>ПНС</v>
      </c>
      <c r="B11259" s="442">
        <v>12193</v>
      </c>
    </row>
    <row r="11260" spans="1:2" hidden="1">
      <c r="A11260" s="450" t="str">
        <f>списки!$C$45</f>
        <v>ПНС</v>
      </c>
      <c r="B11260" s="442">
        <v>12194</v>
      </c>
    </row>
    <row r="11261" spans="1:2" hidden="1">
      <c r="A11261" s="450" t="str">
        <f>списки!$C$45</f>
        <v>ПНС</v>
      </c>
      <c r="B11261" s="442">
        <v>12195</v>
      </c>
    </row>
    <row r="11262" spans="1:2" hidden="1">
      <c r="A11262" s="450" t="str">
        <f>списки!$C$45</f>
        <v>ПНС</v>
      </c>
      <c r="B11262" s="442">
        <v>12196</v>
      </c>
    </row>
    <row r="11263" spans="1:2" hidden="1">
      <c r="A11263" s="450" t="str">
        <f>списки!$C$45</f>
        <v>ПНС</v>
      </c>
      <c r="B11263" s="442">
        <v>12197</v>
      </c>
    </row>
    <row r="11264" spans="1:2" hidden="1">
      <c r="A11264" s="450" t="str">
        <f>списки!$C$45</f>
        <v>ПНС</v>
      </c>
      <c r="B11264" s="442">
        <v>12198</v>
      </c>
    </row>
    <row r="11265" spans="1:2" hidden="1">
      <c r="A11265" s="450" t="str">
        <f>списки!$C$45</f>
        <v>ПНС</v>
      </c>
      <c r="B11265" s="442">
        <v>12199</v>
      </c>
    </row>
    <row r="11266" spans="1:2" hidden="1">
      <c r="A11266" s="450" t="str">
        <f>списки!$C$45</f>
        <v>ПНС</v>
      </c>
      <c r="B11266" s="442">
        <v>12200</v>
      </c>
    </row>
    <row r="11267" spans="1:2" hidden="1">
      <c r="A11267" s="450" t="str">
        <f>списки!$C$45</f>
        <v>ПНС</v>
      </c>
      <c r="B11267" s="442">
        <v>12201</v>
      </c>
    </row>
    <row r="11268" spans="1:2" hidden="1">
      <c r="A11268" s="450" t="str">
        <f>списки!$C$45</f>
        <v>ПНС</v>
      </c>
      <c r="B11268" s="442">
        <v>12202</v>
      </c>
    </row>
    <row r="11269" spans="1:2" hidden="1">
      <c r="A11269" s="450" t="str">
        <f>списки!$C$45</f>
        <v>ПНС</v>
      </c>
      <c r="B11269" s="442">
        <v>12203</v>
      </c>
    </row>
    <row r="11270" spans="1:2" hidden="1">
      <c r="A11270" s="450" t="str">
        <f>списки!$C$45</f>
        <v>ПНС</v>
      </c>
      <c r="B11270" s="442">
        <v>12204</v>
      </c>
    </row>
    <row r="11271" spans="1:2" hidden="1">
      <c r="A11271" s="450" t="str">
        <f>списки!$C$45</f>
        <v>ПНС</v>
      </c>
      <c r="B11271" s="442">
        <v>12205</v>
      </c>
    </row>
    <row r="11272" spans="1:2" hidden="1">
      <c r="A11272" s="450" t="str">
        <f>списки!$C$45</f>
        <v>ПНС</v>
      </c>
      <c r="B11272" s="442">
        <v>12206</v>
      </c>
    </row>
    <row r="11273" spans="1:2" hidden="1">
      <c r="A11273" s="450" t="str">
        <f>списки!$C$45</f>
        <v>ПНС</v>
      </c>
      <c r="B11273" s="442">
        <v>12207</v>
      </c>
    </row>
    <row r="11274" spans="1:2" hidden="1">
      <c r="A11274" s="450" t="str">
        <f>списки!$C$45</f>
        <v>ПНС</v>
      </c>
      <c r="B11274" s="442">
        <v>12208</v>
      </c>
    </row>
    <row r="11275" spans="1:2" hidden="1">
      <c r="A11275" s="450" t="str">
        <f>списки!$C$45</f>
        <v>ПНС</v>
      </c>
      <c r="B11275" s="442">
        <v>12209</v>
      </c>
    </row>
    <row r="11276" spans="1:2" hidden="1">
      <c r="A11276" s="450" t="str">
        <f>списки!$C$45</f>
        <v>ПНС</v>
      </c>
      <c r="B11276" s="442">
        <v>12210</v>
      </c>
    </row>
    <row r="11277" spans="1:2" hidden="1">
      <c r="A11277" s="450" t="str">
        <f>списки!$C$45</f>
        <v>ПНС</v>
      </c>
      <c r="B11277" s="442">
        <v>12211</v>
      </c>
    </row>
    <row r="11278" spans="1:2" hidden="1">
      <c r="A11278" s="450" t="str">
        <f>списки!$C$45</f>
        <v>ПНС</v>
      </c>
      <c r="B11278" s="442">
        <v>12212</v>
      </c>
    </row>
    <row r="11279" spans="1:2" hidden="1">
      <c r="A11279" s="450" t="str">
        <f>списки!$C$45</f>
        <v>ПНС</v>
      </c>
      <c r="B11279" s="442">
        <v>12213</v>
      </c>
    </row>
    <row r="11280" spans="1:2" hidden="1">
      <c r="A11280" s="450" t="str">
        <f>списки!$C$45</f>
        <v>ПНС</v>
      </c>
      <c r="B11280" s="442">
        <v>12214</v>
      </c>
    </row>
    <row r="11281" spans="1:2" hidden="1">
      <c r="A11281" s="450" t="str">
        <f>списки!$C$45</f>
        <v>ПНС</v>
      </c>
      <c r="B11281" s="442">
        <v>12215</v>
      </c>
    </row>
    <row r="11282" spans="1:2" hidden="1">
      <c r="A11282" s="450" t="str">
        <f>списки!$C$45</f>
        <v>ПНС</v>
      </c>
      <c r="B11282" s="442">
        <v>12216</v>
      </c>
    </row>
    <row r="11283" spans="1:2" hidden="1">
      <c r="A11283" s="450" t="str">
        <f>списки!$C$45</f>
        <v>ПНС</v>
      </c>
      <c r="B11283" s="442">
        <v>12217</v>
      </c>
    </row>
    <row r="11284" spans="1:2" hidden="1">
      <c r="A11284" s="450" t="str">
        <f>списки!$C$45</f>
        <v>ПНС</v>
      </c>
      <c r="B11284" s="442">
        <v>12218</v>
      </c>
    </row>
    <row r="11285" spans="1:2" hidden="1">
      <c r="A11285" s="450" t="str">
        <f>списки!$C$45</f>
        <v>ПНС</v>
      </c>
      <c r="B11285" s="442">
        <v>12219</v>
      </c>
    </row>
    <row r="11286" spans="1:2" hidden="1">
      <c r="A11286" s="450" t="str">
        <f>списки!$C$45</f>
        <v>ПНС</v>
      </c>
      <c r="B11286" s="442">
        <v>12220</v>
      </c>
    </row>
    <row r="11287" spans="1:2" hidden="1">
      <c r="A11287" s="450" t="str">
        <f>списки!$C$45</f>
        <v>ПНС</v>
      </c>
      <c r="B11287" s="442">
        <v>12221</v>
      </c>
    </row>
    <row r="11288" spans="1:2" hidden="1">
      <c r="A11288" s="450" t="str">
        <f>списки!$C$45</f>
        <v>ПНС</v>
      </c>
      <c r="B11288" s="442">
        <v>12222</v>
      </c>
    </row>
    <row r="11289" spans="1:2" hidden="1">
      <c r="A11289" s="450" t="str">
        <f>списки!$C$45</f>
        <v>ПНС</v>
      </c>
      <c r="B11289" s="442">
        <v>12223</v>
      </c>
    </row>
    <row r="11290" spans="1:2" hidden="1">
      <c r="A11290" s="450" t="str">
        <f>списки!$C$45</f>
        <v>ПНС</v>
      </c>
      <c r="B11290" s="442">
        <v>12224</v>
      </c>
    </row>
    <row r="11291" spans="1:2" hidden="1">
      <c r="A11291" s="450" t="str">
        <f>списки!$C$45</f>
        <v>ПНС</v>
      </c>
      <c r="B11291" s="442">
        <v>12225</v>
      </c>
    </row>
    <row r="11292" spans="1:2" hidden="1">
      <c r="A11292" s="450" t="str">
        <f>списки!$C$45</f>
        <v>ПНС</v>
      </c>
      <c r="B11292" s="442">
        <v>12226</v>
      </c>
    </row>
    <row r="11293" spans="1:2" hidden="1">
      <c r="A11293" s="450" t="str">
        <f>списки!$C$45</f>
        <v>ПНС</v>
      </c>
      <c r="B11293" s="442">
        <v>12227</v>
      </c>
    </row>
    <row r="11294" spans="1:2" hidden="1">
      <c r="A11294" s="450" t="str">
        <f>списки!$C$45</f>
        <v>ПНС</v>
      </c>
      <c r="B11294" s="442">
        <v>12228</v>
      </c>
    </row>
    <row r="11295" spans="1:2" hidden="1">
      <c r="A11295" s="450" t="str">
        <f>списки!$C$45</f>
        <v>ПНС</v>
      </c>
      <c r="B11295" s="442">
        <v>12229</v>
      </c>
    </row>
    <row r="11296" spans="1:2" hidden="1">
      <c r="A11296" s="450" t="str">
        <f>списки!$C$45</f>
        <v>ПНС</v>
      </c>
      <c r="B11296" s="442">
        <v>12230</v>
      </c>
    </row>
    <row r="11297" spans="1:2" hidden="1">
      <c r="A11297" s="450" t="str">
        <f>списки!$C$45</f>
        <v>ПНС</v>
      </c>
      <c r="B11297" s="442">
        <v>12231</v>
      </c>
    </row>
    <row r="11298" spans="1:2" hidden="1">
      <c r="A11298" s="450" t="str">
        <f>списки!$C$45</f>
        <v>ПНС</v>
      </c>
      <c r="B11298" s="442">
        <v>12232</v>
      </c>
    </row>
    <row r="11299" spans="1:2" hidden="1">
      <c r="A11299" s="450" t="str">
        <f>списки!$C$45</f>
        <v>ПНС</v>
      </c>
      <c r="B11299" s="442">
        <v>12233</v>
      </c>
    </row>
    <row r="11300" spans="1:2" hidden="1">
      <c r="A11300" s="450" t="str">
        <f>списки!$C$45</f>
        <v>ПНС</v>
      </c>
      <c r="B11300" s="442">
        <v>12234</v>
      </c>
    </row>
    <row r="11301" spans="1:2" hidden="1">
      <c r="A11301" s="450" t="str">
        <f>списки!$C$45</f>
        <v>ПНС</v>
      </c>
      <c r="B11301" s="442">
        <v>12235</v>
      </c>
    </row>
    <row r="11302" spans="1:2" hidden="1">
      <c r="A11302" s="450" t="str">
        <f>списки!$C$45</f>
        <v>ПНС</v>
      </c>
      <c r="B11302" s="442">
        <v>12236</v>
      </c>
    </row>
    <row r="11303" spans="1:2" hidden="1">
      <c r="A11303" s="450" t="str">
        <f>списки!$C$45</f>
        <v>ПНС</v>
      </c>
      <c r="B11303" s="442">
        <v>12237</v>
      </c>
    </row>
    <row r="11304" spans="1:2" hidden="1">
      <c r="A11304" s="450" t="str">
        <f>списки!$C$45</f>
        <v>ПНС</v>
      </c>
      <c r="B11304" s="442">
        <v>12238</v>
      </c>
    </row>
    <row r="11305" spans="1:2" hidden="1">
      <c r="A11305" s="450" t="str">
        <f>списки!$C$45</f>
        <v>ПНС</v>
      </c>
      <c r="B11305" s="442">
        <v>12239</v>
      </c>
    </row>
    <row r="11306" spans="1:2" hidden="1">
      <c r="A11306" s="450" t="str">
        <f>списки!$C$45</f>
        <v>ПНС</v>
      </c>
      <c r="B11306" s="442">
        <v>12240</v>
      </c>
    </row>
    <row r="11307" spans="1:2" hidden="1">
      <c r="A11307" s="450" t="str">
        <f>списки!$C$45</f>
        <v>ПНС</v>
      </c>
      <c r="B11307" s="442">
        <v>12241</v>
      </c>
    </row>
    <row r="11308" spans="1:2" hidden="1">
      <c r="A11308" s="450" t="str">
        <f>списки!$C$45</f>
        <v>ПНС</v>
      </c>
      <c r="B11308" s="442">
        <v>12242</v>
      </c>
    </row>
    <row r="11309" spans="1:2" hidden="1">
      <c r="A11309" s="450" t="str">
        <f>списки!$C$45</f>
        <v>ПНС</v>
      </c>
      <c r="B11309" s="442">
        <v>12243</v>
      </c>
    </row>
    <row r="11310" spans="1:2" hidden="1">
      <c r="A11310" s="450" t="str">
        <f>списки!$C$45</f>
        <v>ПНС</v>
      </c>
      <c r="B11310" s="442">
        <v>12244</v>
      </c>
    </row>
    <row r="11311" spans="1:2" hidden="1">
      <c r="A11311" s="450" t="str">
        <f>списки!$C$45</f>
        <v>ПНС</v>
      </c>
      <c r="B11311" s="442">
        <v>12245</v>
      </c>
    </row>
    <row r="11312" spans="1:2" hidden="1">
      <c r="A11312" s="450" t="str">
        <f>списки!$C$45</f>
        <v>ПНС</v>
      </c>
      <c r="B11312" s="442">
        <v>12246</v>
      </c>
    </row>
    <row r="11313" spans="1:2" hidden="1">
      <c r="A11313" s="450" t="str">
        <f>списки!$C$45</f>
        <v>ПНС</v>
      </c>
      <c r="B11313" s="442">
        <v>12247</v>
      </c>
    </row>
    <row r="11314" spans="1:2" hidden="1">
      <c r="A11314" s="450" t="str">
        <f>списки!$C$45</f>
        <v>ПНС</v>
      </c>
      <c r="B11314" s="442">
        <v>12248</v>
      </c>
    </row>
    <row r="11315" spans="1:2" hidden="1">
      <c r="A11315" s="450" t="str">
        <f>списки!$C$45</f>
        <v>ПНС</v>
      </c>
      <c r="B11315" s="442">
        <v>12249</v>
      </c>
    </row>
    <row r="11316" spans="1:2" hidden="1">
      <c r="A11316" s="450" t="str">
        <f>списки!$C$45</f>
        <v>ПНС</v>
      </c>
      <c r="B11316" s="442">
        <v>12250</v>
      </c>
    </row>
    <row r="11317" spans="1:2" hidden="1">
      <c r="A11317" s="450" t="str">
        <f>списки!$C$45</f>
        <v>ПНС</v>
      </c>
      <c r="B11317" s="442">
        <v>12251</v>
      </c>
    </row>
    <row r="11318" spans="1:2" hidden="1">
      <c r="A11318" s="450" t="str">
        <f>списки!$C$45</f>
        <v>ПНС</v>
      </c>
      <c r="B11318" s="442">
        <v>12252</v>
      </c>
    </row>
    <row r="11319" spans="1:2" hidden="1">
      <c r="A11319" s="450" t="str">
        <f>списки!$C$45</f>
        <v>ПНС</v>
      </c>
      <c r="B11319" s="442">
        <v>12253</v>
      </c>
    </row>
    <row r="11320" spans="1:2" hidden="1">
      <c r="A11320" s="450" t="str">
        <f>списки!$C$45</f>
        <v>ПНС</v>
      </c>
      <c r="B11320" s="442">
        <v>12254</v>
      </c>
    </row>
    <row r="11321" spans="1:2" hidden="1">
      <c r="A11321" s="450" t="str">
        <f>списки!$C$45</f>
        <v>ПНС</v>
      </c>
      <c r="B11321" s="442">
        <v>12255</v>
      </c>
    </row>
    <row r="11322" spans="1:2" hidden="1">
      <c r="A11322" s="450" t="str">
        <f>списки!$C$45</f>
        <v>ПНС</v>
      </c>
      <c r="B11322" s="442">
        <v>12256</v>
      </c>
    </row>
    <row r="11323" spans="1:2" hidden="1">
      <c r="A11323" s="450" t="str">
        <f>списки!$C$45</f>
        <v>ПНС</v>
      </c>
      <c r="B11323" s="442">
        <v>12257</v>
      </c>
    </row>
    <row r="11324" spans="1:2" hidden="1">
      <c r="A11324" s="450" t="str">
        <f>списки!$C$45</f>
        <v>ПНС</v>
      </c>
      <c r="B11324" s="442">
        <v>12258</v>
      </c>
    </row>
    <row r="11325" spans="1:2" hidden="1">
      <c r="A11325" s="450" t="str">
        <f>списки!$C$45</f>
        <v>ПНС</v>
      </c>
      <c r="B11325" s="442">
        <v>12259</v>
      </c>
    </row>
    <row r="11326" spans="1:2" hidden="1">
      <c r="A11326" s="450" t="str">
        <f>списки!$C$45</f>
        <v>ПНС</v>
      </c>
      <c r="B11326" s="442">
        <v>12260</v>
      </c>
    </row>
    <row r="11327" spans="1:2" hidden="1">
      <c r="A11327" s="450" t="str">
        <f>списки!$C$45</f>
        <v>ПНС</v>
      </c>
      <c r="B11327" s="442">
        <v>12261</v>
      </c>
    </row>
    <row r="11328" spans="1:2" hidden="1">
      <c r="A11328" s="450" t="str">
        <f>списки!$C$45</f>
        <v>ПНС</v>
      </c>
      <c r="B11328" s="442">
        <v>12262</v>
      </c>
    </row>
    <row r="11329" spans="1:2" hidden="1">
      <c r="A11329" s="450" t="str">
        <f>списки!$C$45</f>
        <v>ПНС</v>
      </c>
      <c r="B11329" s="442">
        <v>12263</v>
      </c>
    </row>
    <row r="11330" spans="1:2" hidden="1">
      <c r="A11330" s="450" t="str">
        <f>списки!$C$45</f>
        <v>ПНС</v>
      </c>
      <c r="B11330" s="442">
        <v>12264</v>
      </c>
    </row>
    <row r="11331" spans="1:2" hidden="1">
      <c r="A11331" s="450" t="str">
        <f>списки!$C$45</f>
        <v>ПНС</v>
      </c>
      <c r="B11331" s="442">
        <v>12265</v>
      </c>
    </row>
    <row r="11332" spans="1:2" hidden="1">
      <c r="A11332" s="450" t="str">
        <f>списки!$C$45</f>
        <v>ПНС</v>
      </c>
      <c r="B11332" s="442">
        <v>12266</v>
      </c>
    </row>
    <row r="11333" spans="1:2" hidden="1">
      <c r="A11333" s="450" t="str">
        <f>списки!$C$45</f>
        <v>ПНС</v>
      </c>
      <c r="B11333" s="442">
        <v>12267</v>
      </c>
    </row>
    <row r="11334" spans="1:2" hidden="1">
      <c r="A11334" s="450" t="str">
        <f>списки!$C$45</f>
        <v>ПНС</v>
      </c>
      <c r="B11334" s="442">
        <v>12268</v>
      </c>
    </row>
    <row r="11335" spans="1:2" hidden="1">
      <c r="A11335" s="450" t="str">
        <f>списки!$C$45</f>
        <v>ПНС</v>
      </c>
      <c r="B11335" s="442">
        <v>12269</v>
      </c>
    </row>
    <row r="11336" spans="1:2" hidden="1">
      <c r="A11336" s="450" t="str">
        <f>списки!$C$45</f>
        <v>ПНС</v>
      </c>
      <c r="B11336" s="442">
        <v>12270</v>
      </c>
    </row>
    <row r="11337" spans="1:2" hidden="1">
      <c r="A11337" s="450" t="str">
        <f>списки!$C$45</f>
        <v>ПНС</v>
      </c>
      <c r="B11337" s="442">
        <v>12271</v>
      </c>
    </row>
    <row r="11338" spans="1:2" hidden="1">
      <c r="A11338" s="450" t="str">
        <f>списки!$C$45</f>
        <v>ПНС</v>
      </c>
      <c r="B11338" s="442">
        <v>12272</v>
      </c>
    </row>
    <row r="11339" spans="1:2" hidden="1">
      <c r="A11339" s="450" t="str">
        <f>списки!$C$45</f>
        <v>ПНС</v>
      </c>
      <c r="B11339" s="442">
        <v>12273</v>
      </c>
    </row>
    <row r="11340" spans="1:2" hidden="1">
      <c r="A11340" s="450" t="str">
        <f>списки!$C$45</f>
        <v>ПНС</v>
      </c>
      <c r="B11340" s="442">
        <v>12274</v>
      </c>
    </row>
    <row r="11341" spans="1:2" hidden="1">
      <c r="A11341" s="450" t="str">
        <f>списки!$C$45</f>
        <v>ПНС</v>
      </c>
      <c r="B11341" s="442">
        <v>12275</v>
      </c>
    </row>
    <row r="11342" spans="1:2" hidden="1">
      <c r="A11342" s="450" t="str">
        <f>списки!$C$45</f>
        <v>ПНС</v>
      </c>
      <c r="B11342" s="442">
        <v>12276</v>
      </c>
    </row>
    <row r="11343" spans="1:2" hidden="1">
      <c r="A11343" s="450" t="str">
        <f>списки!$C$45</f>
        <v>ПНС</v>
      </c>
      <c r="B11343" s="442">
        <v>12277</v>
      </c>
    </row>
    <row r="11344" spans="1:2" hidden="1">
      <c r="A11344" s="450" t="str">
        <f>списки!$C$45</f>
        <v>ПНС</v>
      </c>
      <c r="B11344" s="442">
        <v>12278</v>
      </c>
    </row>
    <row r="11345" spans="1:2" hidden="1">
      <c r="A11345" s="450" t="str">
        <f>списки!$C$45</f>
        <v>ПНС</v>
      </c>
      <c r="B11345" s="442">
        <v>12279</v>
      </c>
    </row>
    <row r="11346" spans="1:2" hidden="1">
      <c r="A11346" s="450" t="str">
        <f>списки!$C$45</f>
        <v>ПНС</v>
      </c>
      <c r="B11346" s="442">
        <v>12280</v>
      </c>
    </row>
    <row r="11347" spans="1:2" hidden="1">
      <c r="A11347" s="450" t="str">
        <f>списки!$C$45</f>
        <v>ПНС</v>
      </c>
      <c r="B11347" s="442">
        <v>12281</v>
      </c>
    </row>
    <row r="11348" spans="1:2" hidden="1">
      <c r="A11348" s="450" t="str">
        <f>списки!$C$45</f>
        <v>ПНС</v>
      </c>
      <c r="B11348" s="442">
        <v>12282</v>
      </c>
    </row>
    <row r="11349" spans="1:2" hidden="1">
      <c r="A11349" s="450" t="str">
        <f>списки!$C$45</f>
        <v>ПНС</v>
      </c>
      <c r="B11349" s="442">
        <v>12283</v>
      </c>
    </row>
    <row r="11350" spans="1:2" hidden="1">
      <c r="A11350" s="450" t="str">
        <f>списки!$C$45</f>
        <v>ПНС</v>
      </c>
      <c r="B11350" s="442">
        <v>12284</v>
      </c>
    </row>
    <row r="11351" spans="1:2" hidden="1">
      <c r="A11351" s="450" t="str">
        <f>списки!$C$45</f>
        <v>ПНС</v>
      </c>
      <c r="B11351" s="442">
        <v>12285</v>
      </c>
    </row>
    <row r="11352" spans="1:2" hidden="1">
      <c r="A11352" s="450" t="str">
        <f>списки!$C$45</f>
        <v>ПНС</v>
      </c>
      <c r="B11352" s="442">
        <v>12286</v>
      </c>
    </row>
    <row r="11353" spans="1:2" hidden="1">
      <c r="A11353" s="450" t="str">
        <f>списки!$C$45</f>
        <v>ПНС</v>
      </c>
      <c r="B11353" s="442">
        <v>12287</v>
      </c>
    </row>
    <row r="11354" spans="1:2" hidden="1">
      <c r="A11354" s="450" t="str">
        <f>списки!$C$45</f>
        <v>ПНС</v>
      </c>
      <c r="B11354" s="442">
        <v>12288</v>
      </c>
    </row>
    <row r="11355" spans="1:2" hidden="1">
      <c r="A11355" s="450" t="str">
        <f>списки!$C$45</f>
        <v>ПНС</v>
      </c>
      <c r="B11355" s="442">
        <v>12289</v>
      </c>
    </row>
    <row r="11356" spans="1:2" hidden="1">
      <c r="A11356" s="450" t="str">
        <f>списки!$C$45</f>
        <v>ПНС</v>
      </c>
      <c r="B11356" s="442">
        <v>12290</v>
      </c>
    </row>
    <row r="11357" spans="1:2" hidden="1">
      <c r="A11357" s="450" t="str">
        <f>списки!$C$45</f>
        <v>ПНС</v>
      </c>
      <c r="B11357" s="442">
        <v>12291</v>
      </c>
    </row>
    <row r="11358" spans="1:2" hidden="1">
      <c r="A11358" s="450" t="str">
        <f>списки!$C$45</f>
        <v>ПНС</v>
      </c>
      <c r="B11358" s="442">
        <v>12292</v>
      </c>
    </row>
    <row r="11359" spans="1:2" hidden="1">
      <c r="A11359" s="450" t="str">
        <f>списки!$C$45</f>
        <v>ПНС</v>
      </c>
      <c r="B11359" s="442">
        <v>12293</v>
      </c>
    </row>
    <row r="11360" spans="1:2" hidden="1">
      <c r="A11360" s="450" t="str">
        <f>списки!$C$45</f>
        <v>ПНС</v>
      </c>
      <c r="B11360" s="442">
        <v>12294</v>
      </c>
    </row>
    <row r="11361" spans="1:2" hidden="1">
      <c r="A11361" s="450" t="str">
        <f>списки!$C$45</f>
        <v>ПНС</v>
      </c>
      <c r="B11361" s="442">
        <v>12295</v>
      </c>
    </row>
    <row r="11362" spans="1:2" hidden="1">
      <c r="A11362" s="450" t="str">
        <f>списки!$C$45</f>
        <v>ПНС</v>
      </c>
      <c r="B11362" s="442">
        <v>12296</v>
      </c>
    </row>
    <row r="11363" spans="1:2" hidden="1">
      <c r="A11363" s="450" t="str">
        <f>списки!$C$45</f>
        <v>ПНС</v>
      </c>
      <c r="B11363" s="442">
        <v>12297</v>
      </c>
    </row>
    <row r="11364" spans="1:2" hidden="1">
      <c r="A11364" s="450" t="str">
        <f>списки!$C$45</f>
        <v>ПНС</v>
      </c>
      <c r="B11364" s="442">
        <v>12298</v>
      </c>
    </row>
    <row r="11365" spans="1:2" hidden="1">
      <c r="A11365" s="450" t="str">
        <f>списки!$C$45</f>
        <v>ПНС</v>
      </c>
      <c r="B11365" s="442">
        <v>12299</v>
      </c>
    </row>
    <row r="11366" spans="1:2" hidden="1">
      <c r="A11366" s="450" t="str">
        <f>списки!$C$45</f>
        <v>ПНС</v>
      </c>
      <c r="B11366" s="442">
        <v>12300</v>
      </c>
    </row>
    <row r="11367" spans="1:2" hidden="1">
      <c r="A11367" s="450" t="str">
        <f>списки!$C$45</f>
        <v>ПНС</v>
      </c>
      <c r="B11367" s="442">
        <v>12301</v>
      </c>
    </row>
    <row r="11368" spans="1:2" hidden="1">
      <c r="A11368" s="450" t="str">
        <f>списки!$C$45</f>
        <v>ПНС</v>
      </c>
      <c r="B11368" s="442">
        <v>12302</v>
      </c>
    </row>
    <row r="11369" spans="1:2" hidden="1">
      <c r="A11369" s="450" t="str">
        <f>списки!$C$45</f>
        <v>ПНС</v>
      </c>
      <c r="B11369" s="442">
        <v>12303</v>
      </c>
    </row>
    <row r="11370" spans="1:2" hidden="1">
      <c r="A11370" s="450" t="str">
        <f>списки!$C$45</f>
        <v>ПНС</v>
      </c>
      <c r="B11370" s="442">
        <v>12304</v>
      </c>
    </row>
    <row r="11371" spans="1:2" hidden="1">
      <c r="A11371" s="450" t="str">
        <f>списки!$C$45</f>
        <v>ПНС</v>
      </c>
      <c r="B11371" s="442">
        <v>12305</v>
      </c>
    </row>
    <row r="11372" spans="1:2" hidden="1">
      <c r="A11372" s="450" t="str">
        <f>списки!$C$45</f>
        <v>ПНС</v>
      </c>
      <c r="B11372" s="442">
        <v>12306</v>
      </c>
    </row>
    <row r="11373" spans="1:2" hidden="1">
      <c r="A11373" s="450" t="str">
        <f>списки!$C$45</f>
        <v>ПНС</v>
      </c>
      <c r="B11373" s="442">
        <v>12307</v>
      </c>
    </row>
    <row r="11374" spans="1:2" hidden="1">
      <c r="A11374" s="450" t="str">
        <f>списки!$C$45</f>
        <v>ПНС</v>
      </c>
      <c r="B11374" s="442">
        <v>12308</v>
      </c>
    </row>
    <row r="11375" spans="1:2" hidden="1">
      <c r="A11375" s="450" t="str">
        <f>списки!$C$45</f>
        <v>ПНС</v>
      </c>
      <c r="B11375" s="442">
        <v>12309</v>
      </c>
    </row>
    <row r="11376" spans="1:2" hidden="1">
      <c r="A11376" s="450" t="str">
        <f>списки!$C$45</f>
        <v>ПНС</v>
      </c>
      <c r="B11376" s="442">
        <v>12310</v>
      </c>
    </row>
    <row r="11377" spans="1:2" hidden="1">
      <c r="A11377" s="450" t="str">
        <f>списки!$C$45</f>
        <v>ПНС</v>
      </c>
      <c r="B11377" s="442">
        <v>12311</v>
      </c>
    </row>
    <row r="11378" spans="1:2" hidden="1">
      <c r="A11378" s="450" t="str">
        <f>списки!$C$45</f>
        <v>ПНС</v>
      </c>
      <c r="B11378" s="442">
        <v>12312</v>
      </c>
    </row>
    <row r="11379" spans="1:2" hidden="1">
      <c r="A11379" s="450" t="str">
        <f>списки!$C$45</f>
        <v>ПНС</v>
      </c>
      <c r="B11379" s="442">
        <v>12313</v>
      </c>
    </row>
    <row r="11380" spans="1:2" hidden="1">
      <c r="A11380" s="450" t="str">
        <f>списки!$C$45</f>
        <v>ПНС</v>
      </c>
      <c r="B11380" s="442">
        <v>12314</v>
      </c>
    </row>
    <row r="11381" spans="1:2" hidden="1">
      <c r="A11381" s="450" t="str">
        <f>списки!$C$45</f>
        <v>ПНС</v>
      </c>
      <c r="B11381" s="442">
        <v>12315</v>
      </c>
    </row>
    <row r="11382" spans="1:2" hidden="1">
      <c r="A11382" s="450" t="str">
        <f>списки!$C$45</f>
        <v>ПНС</v>
      </c>
      <c r="B11382" s="442">
        <v>12316</v>
      </c>
    </row>
    <row r="11383" spans="1:2" hidden="1">
      <c r="A11383" s="450" t="str">
        <f>списки!$C$45</f>
        <v>ПНС</v>
      </c>
      <c r="B11383" s="442">
        <v>12317</v>
      </c>
    </row>
    <row r="11384" spans="1:2" hidden="1">
      <c r="A11384" s="450" t="str">
        <f>списки!$C$45</f>
        <v>ПНС</v>
      </c>
      <c r="B11384" s="442">
        <v>12318</v>
      </c>
    </row>
    <row r="11385" spans="1:2" hidden="1">
      <c r="A11385" s="450" t="str">
        <f>списки!$C$45</f>
        <v>ПНС</v>
      </c>
      <c r="B11385" s="442">
        <v>12319</v>
      </c>
    </row>
    <row r="11386" spans="1:2" hidden="1">
      <c r="A11386" s="450" t="str">
        <f>списки!$C$45</f>
        <v>ПНС</v>
      </c>
      <c r="B11386" s="442">
        <v>12320</v>
      </c>
    </row>
    <row r="11387" spans="1:2" hidden="1">
      <c r="A11387" s="450" t="str">
        <f>списки!$C$45</f>
        <v>ПНС</v>
      </c>
      <c r="B11387" s="442">
        <v>12321</v>
      </c>
    </row>
    <row r="11388" spans="1:2" hidden="1">
      <c r="A11388" s="450" t="str">
        <f>списки!$C$45</f>
        <v>ПНС</v>
      </c>
      <c r="B11388" s="442">
        <v>12322</v>
      </c>
    </row>
    <row r="11389" spans="1:2" hidden="1">
      <c r="A11389" s="450" t="str">
        <f>списки!$C$45</f>
        <v>ПНС</v>
      </c>
      <c r="B11389" s="442">
        <v>12323</v>
      </c>
    </row>
    <row r="11390" spans="1:2" hidden="1">
      <c r="A11390" s="450" t="str">
        <f>списки!$C$45</f>
        <v>ПНС</v>
      </c>
      <c r="B11390" s="442">
        <v>12324</v>
      </c>
    </row>
    <row r="11391" spans="1:2" hidden="1">
      <c r="A11391" s="450" t="str">
        <f>списки!$C$45</f>
        <v>ПНС</v>
      </c>
      <c r="B11391" s="442">
        <v>12325</v>
      </c>
    </row>
    <row r="11392" spans="1:2" hidden="1">
      <c r="A11392" s="450" t="str">
        <f>списки!$C$45</f>
        <v>ПНС</v>
      </c>
      <c r="B11392" s="442">
        <v>12326</v>
      </c>
    </row>
    <row r="11393" spans="1:2" hidden="1">
      <c r="A11393" s="450" t="str">
        <f>списки!$C$45</f>
        <v>ПНС</v>
      </c>
      <c r="B11393" s="442">
        <v>12327</v>
      </c>
    </row>
    <row r="11394" spans="1:2" hidden="1">
      <c r="A11394" s="450" t="str">
        <f>списки!$C$45</f>
        <v>ПНС</v>
      </c>
      <c r="B11394" s="442">
        <v>12328</v>
      </c>
    </row>
    <row r="11395" spans="1:2" hidden="1">
      <c r="A11395" s="450" t="str">
        <f>списки!$C$45</f>
        <v>ПНС</v>
      </c>
      <c r="B11395" s="442">
        <v>12329</v>
      </c>
    </row>
    <row r="11396" spans="1:2" hidden="1">
      <c r="A11396" s="450" t="str">
        <f>списки!$C$45</f>
        <v>ПНС</v>
      </c>
      <c r="B11396" s="442">
        <v>12330</v>
      </c>
    </row>
    <row r="11397" spans="1:2" hidden="1">
      <c r="A11397" s="450" t="str">
        <f>списки!$C$45</f>
        <v>ПНС</v>
      </c>
      <c r="B11397" s="442">
        <v>12331</v>
      </c>
    </row>
    <row r="11398" spans="1:2" hidden="1">
      <c r="A11398" s="450" t="str">
        <f>списки!$C$45</f>
        <v>ПНС</v>
      </c>
      <c r="B11398" s="442">
        <v>12332</v>
      </c>
    </row>
    <row r="11399" spans="1:2" hidden="1">
      <c r="A11399" s="450" t="str">
        <f>списки!$C$45</f>
        <v>ПНС</v>
      </c>
      <c r="B11399" s="442">
        <v>12333</v>
      </c>
    </row>
    <row r="11400" spans="1:2" hidden="1">
      <c r="A11400" s="450" t="str">
        <f>списки!$C$45</f>
        <v>ПНС</v>
      </c>
      <c r="B11400" s="442">
        <v>12334</v>
      </c>
    </row>
    <row r="11401" spans="1:2" hidden="1">
      <c r="A11401" s="450" t="str">
        <f>списки!$C$45</f>
        <v>ПНС</v>
      </c>
      <c r="B11401" s="442">
        <v>12335</v>
      </c>
    </row>
    <row r="11402" spans="1:2" hidden="1">
      <c r="A11402" s="450" t="str">
        <f>списки!$C$45</f>
        <v>ПНС</v>
      </c>
      <c r="B11402" s="442">
        <v>12336</v>
      </c>
    </row>
    <row r="11403" spans="1:2" hidden="1">
      <c r="A11403" s="450" t="str">
        <f>списки!$C$45</f>
        <v>ПНС</v>
      </c>
      <c r="B11403" s="442">
        <v>12337</v>
      </c>
    </row>
    <row r="11404" spans="1:2" hidden="1">
      <c r="A11404" s="450" t="str">
        <f>списки!$C$45</f>
        <v>ПНС</v>
      </c>
      <c r="B11404" s="442">
        <v>12338</v>
      </c>
    </row>
    <row r="11405" spans="1:2" hidden="1">
      <c r="A11405" s="450" t="str">
        <f>списки!$C$45</f>
        <v>ПНС</v>
      </c>
      <c r="B11405" s="442">
        <v>12339</v>
      </c>
    </row>
    <row r="11406" spans="1:2" hidden="1">
      <c r="A11406" s="450" t="str">
        <f>списки!$C$45</f>
        <v>ПНС</v>
      </c>
      <c r="B11406" s="442">
        <v>12340</v>
      </c>
    </row>
    <row r="11407" spans="1:2" hidden="1">
      <c r="A11407" s="450" t="str">
        <f>списки!$C$45</f>
        <v>ПНС</v>
      </c>
      <c r="B11407" s="442">
        <v>12341</v>
      </c>
    </row>
    <row r="11408" spans="1:2" hidden="1">
      <c r="A11408" s="450" t="str">
        <f>списки!$C$45</f>
        <v>ПНС</v>
      </c>
      <c r="B11408" s="442">
        <v>12342</v>
      </c>
    </row>
    <row r="11409" spans="1:2" hidden="1">
      <c r="A11409" s="450" t="str">
        <f>списки!$C$45</f>
        <v>ПНС</v>
      </c>
      <c r="B11409" s="442">
        <v>12343</v>
      </c>
    </row>
    <row r="11410" spans="1:2" hidden="1">
      <c r="A11410" s="450" t="str">
        <f>списки!$C$45</f>
        <v>ПНС</v>
      </c>
      <c r="B11410" s="442">
        <v>12344</v>
      </c>
    </row>
    <row r="11411" spans="1:2" hidden="1">
      <c r="A11411" s="450" t="str">
        <f>списки!$C$45</f>
        <v>ПНС</v>
      </c>
      <c r="B11411" s="442">
        <v>12345</v>
      </c>
    </row>
    <row r="11412" spans="1:2" hidden="1">
      <c r="A11412" s="450" t="str">
        <f>списки!$C$45</f>
        <v>ПНС</v>
      </c>
      <c r="B11412" s="442">
        <v>12346</v>
      </c>
    </row>
    <row r="11413" spans="1:2" hidden="1">
      <c r="A11413" s="450" t="str">
        <f>списки!$C$45</f>
        <v>ПНС</v>
      </c>
      <c r="B11413" s="442">
        <v>12347</v>
      </c>
    </row>
    <row r="11414" spans="1:2" hidden="1">
      <c r="A11414" s="450" t="str">
        <f>списки!$C$45</f>
        <v>ПНС</v>
      </c>
      <c r="B11414" s="442">
        <v>12348</v>
      </c>
    </row>
    <row r="11415" spans="1:2" hidden="1">
      <c r="A11415" s="450" t="str">
        <f>списки!$C$45</f>
        <v>ПНС</v>
      </c>
      <c r="B11415" s="442">
        <v>12349</v>
      </c>
    </row>
    <row r="11416" spans="1:2" hidden="1">
      <c r="A11416" s="450" t="str">
        <f>списки!$C$45</f>
        <v>ПНС</v>
      </c>
      <c r="B11416" s="442">
        <v>12350</v>
      </c>
    </row>
    <row r="11417" spans="1:2" hidden="1">
      <c r="A11417" s="450" t="str">
        <f>списки!$C$45</f>
        <v>ПНС</v>
      </c>
      <c r="B11417" s="442">
        <v>12351</v>
      </c>
    </row>
    <row r="11418" spans="1:2" hidden="1">
      <c r="A11418" s="450" t="str">
        <f>списки!$C$45</f>
        <v>ПНС</v>
      </c>
      <c r="B11418" s="442">
        <v>12352</v>
      </c>
    </row>
    <row r="11419" spans="1:2" hidden="1">
      <c r="A11419" s="450" t="str">
        <f>списки!$C$45</f>
        <v>ПНС</v>
      </c>
      <c r="B11419" s="442">
        <v>12353</v>
      </c>
    </row>
    <row r="11420" spans="1:2" hidden="1">
      <c r="A11420" s="450" t="str">
        <f>списки!$C$45</f>
        <v>ПНС</v>
      </c>
      <c r="B11420" s="442">
        <v>12354</v>
      </c>
    </row>
    <row r="11421" spans="1:2" hidden="1">
      <c r="A11421" s="450" t="str">
        <f>списки!$C$45</f>
        <v>ПНС</v>
      </c>
      <c r="B11421" s="442">
        <v>12355</v>
      </c>
    </row>
    <row r="11422" spans="1:2" hidden="1">
      <c r="A11422" s="450" t="str">
        <f>списки!$C$45</f>
        <v>ПНС</v>
      </c>
      <c r="B11422" s="442">
        <v>12356</v>
      </c>
    </row>
    <row r="11423" spans="1:2" hidden="1">
      <c r="A11423" s="450" t="str">
        <f>списки!$C$45</f>
        <v>ПНС</v>
      </c>
      <c r="B11423" s="442">
        <v>12357</v>
      </c>
    </row>
    <row r="11424" spans="1:2" hidden="1">
      <c r="A11424" s="450" t="str">
        <f>списки!$C$45</f>
        <v>ПНС</v>
      </c>
      <c r="B11424" s="442">
        <v>12358</v>
      </c>
    </row>
    <row r="11425" spans="1:2" hidden="1">
      <c r="A11425" s="450" t="str">
        <f>списки!$C$45</f>
        <v>ПНС</v>
      </c>
      <c r="B11425" s="442">
        <v>12359</v>
      </c>
    </row>
    <row r="11426" spans="1:2" hidden="1">
      <c r="A11426" s="450" t="str">
        <f>списки!$C$45</f>
        <v>ПНС</v>
      </c>
      <c r="B11426" s="442">
        <v>12360</v>
      </c>
    </row>
    <row r="11427" spans="1:2" hidden="1">
      <c r="A11427" s="450" t="str">
        <f>списки!$C$45</f>
        <v>ПНС</v>
      </c>
      <c r="B11427" s="442">
        <v>12361</v>
      </c>
    </row>
    <row r="11428" spans="1:2" hidden="1">
      <c r="A11428" s="450" t="str">
        <f>списки!$C$45</f>
        <v>ПНС</v>
      </c>
      <c r="B11428" s="442">
        <v>12362</v>
      </c>
    </row>
    <row r="11429" spans="1:2" hidden="1">
      <c r="A11429" s="450" t="str">
        <f>списки!$C$45</f>
        <v>ПНС</v>
      </c>
      <c r="B11429" s="442">
        <v>12363</v>
      </c>
    </row>
    <row r="11430" spans="1:2" hidden="1">
      <c r="A11430" s="450" t="str">
        <f>списки!$C$45</f>
        <v>ПНС</v>
      </c>
      <c r="B11430" s="442">
        <v>12364</v>
      </c>
    </row>
    <row r="11431" spans="1:2" hidden="1">
      <c r="A11431" s="450" t="str">
        <f>списки!$C$45</f>
        <v>ПНС</v>
      </c>
      <c r="B11431" s="442">
        <v>12365</v>
      </c>
    </row>
    <row r="11432" spans="1:2" hidden="1">
      <c r="A11432" s="450" t="str">
        <f>списки!$C$45</f>
        <v>ПНС</v>
      </c>
      <c r="B11432" s="442">
        <v>12366</v>
      </c>
    </row>
    <row r="11433" spans="1:2" hidden="1">
      <c r="A11433" s="450" t="str">
        <f>списки!$C$45</f>
        <v>ПНС</v>
      </c>
      <c r="B11433" s="442">
        <v>12367</v>
      </c>
    </row>
    <row r="11434" spans="1:2" hidden="1">
      <c r="A11434" s="450" t="str">
        <f>списки!$C$45</f>
        <v>ПНС</v>
      </c>
      <c r="B11434" s="442">
        <v>12368</v>
      </c>
    </row>
    <row r="11435" spans="1:2" hidden="1">
      <c r="A11435" s="450" t="str">
        <f>списки!$C$45</f>
        <v>ПНС</v>
      </c>
      <c r="B11435" s="442">
        <v>12369</v>
      </c>
    </row>
    <row r="11436" spans="1:2" hidden="1">
      <c r="A11436" s="450" t="str">
        <f>списки!$C$45</f>
        <v>ПНС</v>
      </c>
      <c r="B11436" s="442">
        <v>12370</v>
      </c>
    </row>
    <row r="11437" spans="1:2" hidden="1">
      <c r="A11437" s="450" t="str">
        <f>списки!$C$45</f>
        <v>ПНС</v>
      </c>
      <c r="B11437" s="442">
        <v>12371</v>
      </c>
    </row>
    <row r="11438" spans="1:2" hidden="1">
      <c r="A11438" s="450" t="str">
        <f>списки!$C$45</f>
        <v>ПНС</v>
      </c>
      <c r="B11438" s="442">
        <v>12372</v>
      </c>
    </row>
    <row r="11439" spans="1:2" hidden="1">
      <c r="A11439" s="450" t="str">
        <f>списки!$C$45</f>
        <v>ПНС</v>
      </c>
      <c r="B11439" s="442">
        <v>12373</v>
      </c>
    </row>
    <row r="11440" spans="1:2" hidden="1">
      <c r="A11440" s="450" t="str">
        <f>списки!$C$45</f>
        <v>ПНС</v>
      </c>
      <c r="B11440" s="442">
        <v>12374</v>
      </c>
    </row>
    <row r="11441" spans="1:2" hidden="1">
      <c r="A11441" s="450" t="str">
        <f>списки!$C$45</f>
        <v>ПНС</v>
      </c>
      <c r="B11441" s="442">
        <v>12375</v>
      </c>
    </row>
    <row r="11442" spans="1:2" hidden="1">
      <c r="A11442" s="450" t="str">
        <f>списки!$C$45</f>
        <v>ПНС</v>
      </c>
      <c r="B11442" s="442">
        <v>12376</v>
      </c>
    </row>
    <row r="11443" spans="1:2" hidden="1">
      <c r="A11443" s="450" t="str">
        <f>списки!$C$45</f>
        <v>ПНС</v>
      </c>
      <c r="B11443" s="442">
        <v>12377</v>
      </c>
    </row>
    <row r="11444" spans="1:2" hidden="1">
      <c r="A11444" s="450" t="str">
        <f>списки!$C$45</f>
        <v>ПНС</v>
      </c>
      <c r="B11444" s="442">
        <v>12378</v>
      </c>
    </row>
    <row r="11445" spans="1:2" hidden="1">
      <c r="A11445" s="450" t="str">
        <f>списки!$C$45</f>
        <v>ПНС</v>
      </c>
      <c r="B11445" s="442">
        <v>12379</v>
      </c>
    </row>
    <row r="11446" spans="1:2" hidden="1">
      <c r="A11446" s="450" t="str">
        <f>списки!$C$45</f>
        <v>ПНС</v>
      </c>
      <c r="B11446" s="442">
        <v>12380</v>
      </c>
    </row>
    <row r="11447" spans="1:2" hidden="1">
      <c r="A11447" s="450" t="str">
        <f>списки!$C$45</f>
        <v>ПНС</v>
      </c>
      <c r="B11447" s="442">
        <v>12381</v>
      </c>
    </row>
    <row r="11448" spans="1:2" hidden="1">
      <c r="A11448" s="450" t="str">
        <f>списки!$C$45</f>
        <v>ПНС</v>
      </c>
      <c r="B11448" s="442">
        <v>12382</v>
      </c>
    </row>
    <row r="11449" spans="1:2" hidden="1">
      <c r="A11449" s="450" t="str">
        <f>списки!$C$45</f>
        <v>ПНС</v>
      </c>
      <c r="B11449" s="442">
        <v>12383</v>
      </c>
    </row>
    <row r="11450" spans="1:2" hidden="1">
      <c r="A11450" s="450" t="str">
        <f>списки!$C$45</f>
        <v>ПНС</v>
      </c>
      <c r="B11450" s="442">
        <v>12384</v>
      </c>
    </row>
    <row r="11451" spans="1:2" hidden="1">
      <c r="A11451" s="450" t="str">
        <f>списки!$C$45</f>
        <v>ПНС</v>
      </c>
      <c r="B11451" s="442">
        <v>12385</v>
      </c>
    </row>
    <row r="11452" spans="1:2" hidden="1">
      <c r="A11452" s="450" t="str">
        <f>списки!$C$45</f>
        <v>ПНС</v>
      </c>
      <c r="B11452" s="442">
        <v>12386</v>
      </c>
    </row>
    <row r="11453" spans="1:2" hidden="1">
      <c r="A11453" s="450" t="str">
        <f>списки!$C$45</f>
        <v>ПНС</v>
      </c>
      <c r="B11453" s="442">
        <v>12387</v>
      </c>
    </row>
    <row r="11454" spans="1:2" hidden="1">
      <c r="A11454" s="450" t="str">
        <f>списки!$C$45</f>
        <v>ПНС</v>
      </c>
      <c r="B11454" s="442">
        <v>12388</v>
      </c>
    </row>
    <row r="11455" spans="1:2" hidden="1">
      <c r="A11455" s="450" t="str">
        <f>списки!$C$45</f>
        <v>ПНС</v>
      </c>
      <c r="B11455" s="442">
        <v>12389</v>
      </c>
    </row>
    <row r="11456" spans="1:2" hidden="1">
      <c r="A11456" s="450" t="str">
        <f>списки!$C$45</f>
        <v>ПНС</v>
      </c>
      <c r="B11456" s="442">
        <v>12390</v>
      </c>
    </row>
    <row r="11457" spans="1:2" hidden="1">
      <c r="A11457" s="450" t="str">
        <f>списки!$C$45</f>
        <v>ПНС</v>
      </c>
      <c r="B11457" s="442">
        <v>12391</v>
      </c>
    </row>
    <row r="11458" spans="1:2" hidden="1">
      <c r="A11458" s="450" t="str">
        <f>списки!$C$45</f>
        <v>ПНС</v>
      </c>
      <c r="B11458" s="442">
        <v>12392</v>
      </c>
    </row>
    <row r="11459" spans="1:2" hidden="1">
      <c r="A11459" s="450" t="str">
        <f>списки!$C$45</f>
        <v>ПНС</v>
      </c>
      <c r="B11459" s="442">
        <v>12393</v>
      </c>
    </row>
    <row r="11460" spans="1:2" hidden="1">
      <c r="A11460" s="450" t="str">
        <f>списки!$C$45</f>
        <v>ПНС</v>
      </c>
      <c r="B11460" s="442">
        <v>12394</v>
      </c>
    </row>
    <row r="11461" spans="1:2" hidden="1">
      <c r="A11461" s="450" t="str">
        <f>списки!$C$45</f>
        <v>ПНС</v>
      </c>
      <c r="B11461" s="442">
        <v>12395</v>
      </c>
    </row>
    <row r="11462" spans="1:2" hidden="1">
      <c r="A11462" s="450" t="str">
        <f>списки!$C$45</f>
        <v>ПНС</v>
      </c>
      <c r="B11462" s="442">
        <v>12396</v>
      </c>
    </row>
    <row r="11463" spans="1:2" hidden="1">
      <c r="A11463" s="450" t="str">
        <f>списки!$C$45</f>
        <v>ПНС</v>
      </c>
      <c r="B11463" s="442">
        <v>12397</v>
      </c>
    </row>
    <row r="11464" spans="1:2" hidden="1">
      <c r="A11464" s="450" t="str">
        <f>списки!$C$45</f>
        <v>ПНС</v>
      </c>
      <c r="B11464" s="442">
        <v>12398</v>
      </c>
    </row>
    <row r="11465" spans="1:2" hidden="1">
      <c r="A11465" s="450" t="str">
        <f>списки!$C$45</f>
        <v>ПНС</v>
      </c>
      <c r="B11465" s="442">
        <v>12399</v>
      </c>
    </row>
    <row r="11466" spans="1:2" hidden="1">
      <c r="A11466" s="450" t="str">
        <f>списки!$C$45</f>
        <v>ПНС</v>
      </c>
      <c r="B11466" s="442">
        <v>12400</v>
      </c>
    </row>
    <row r="11467" spans="1:2" hidden="1">
      <c r="A11467" s="450" t="str">
        <f>списки!$C$45</f>
        <v>ПНС</v>
      </c>
      <c r="B11467" s="442">
        <v>12401</v>
      </c>
    </row>
    <row r="11468" spans="1:2" hidden="1">
      <c r="A11468" s="450" t="str">
        <f>списки!$C$45</f>
        <v>ПНС</v>
      </c>
      <c r="B11468" s="442">
        <v>12402</v>
      </c>
    </row>
    <row r="11469" spans="1:2" hidden="1">
      <c r="A11469" s="450" t="str">
        <f>списки!$C$45</f>
        <v>ПНС</v>
      </c>
      <c r="B11469" s="442">
        <v>12403</v>
      </c>
    </row>
    <row r="11470" spans="1:2" hidden="1">
      <c r="A11470" s="450" t="str">
        <f>списки!$C$45</f>
        <v>ПНС</v>
      </c>
      <c r="B11470" s="442">
        <v>12404</v>
      </c>
    </row>
    <row r="11471" spans="1:2" hidden="1">
      <c r="A11471" s="450" t="str">
        <f>списки!$C$45</f>
        <v>ПНС</v>
      </c>
      <c r="B11471" s="442">
        <v>12405</v>
      </c>
    </row>
    <row r="11472" spans="1:2" hidden="1">
      <c r="A11472" s="450" t="str">
        <f>списки!$C$45</f>
        <v>ПНС</v>
      </c>
      <c r="B11472" s="442">
        <v>12406</v>
      </c>
    </row>
    <row r="11473" spans="1:2" hidden="1">
      <c r="A11473" s="450" t="str">
        <f>списки!$C$45</f>
        <v>ПНС</v>
      </c>
      <c r="B11473" s="442">
        <v>12407</v>
      </c>
    </row>
    <row r="11474" spans="1:2" hidden="1">
      <c r="A11474" s="450" t="str">
        <f>списки!$C$45</f>
        <v>ПНС</v>
      </c>
      <c r="B11474" s="442">
        <v>12408</v>
      </c>
    </row>
    <row r="11475" spans="1:2" hidden="1">
      <c r="A11475" s="450" t="str">
        <f>списки!$C$45</f>
        <v>ПНС</v>
      </c>
      <c r="B11475" s="442">
        <v>12409</v>
      </c>
    </row>
    <row r="11476" spans="1:2" hidden="1">
      <c r="A11476" s="450" t="str">
        <f>списки!$C$45</f>
        <v>ПНС</v>
      </c>
      <c r="B11476" s="442">
        <v>12410</v>
      </c>
    </row>
    <row r="11477" spans="1:2" hidden="1">
      <c r="A11477" s="450" t="str">
        <f>списки!$C$45</f>
        <v>ПНС</v>
      </c>
      <c r="B11477" s="442">
        <v>12411</v>
      </c>
    </row>
    <row r="11478" spans="1:2" hidden="1">
      <c r="A11478" s="450" t="str">
        <f>списки!$C$45</f>
        <v>ПНС</v>
      </c>
      <c r="B11478" s="442">
        <v>12412</v>
      </c>
    </row>
    <row r="11479" spans="1:2" hidden="1">
      <c r="A11479" s="450" t="str">
        <f>списки!$C$45</f>
        <v>ПНС</v>
      </c>
      <c r="B11479" s="442">
        <v>12413</v>
      </c>
    </row>
    <row r="11480" spans="1:2" hidden="1">
      <c r="A11480" s="450" t="str">
        <f>списки!$C$45</f>
        <v>ПНС</v>
      </c>
      <c r="B11480" s="442">
        <v>12414</v>
      </c>
    </row>
    <row r="11481" spans="1:2" hidden="1">
      <c r="A11481" s="450" t="str">
        <f>списки!$C$45</f>
        <v>ПНС</v>
      </c>
      <c r="B11481" s="442">
        <v>12415</v>
      </c>
    </row>
    <row r="11482" spans="1:2" hidden="1">
      <c r="A11482" s="450" t="str">
        <f>списки!$C$45</f>
        <v>ПНС</v>
      </c>
      <c r="B11482" s="442">
        <v>12416</v>
      </c>
    </row>
    <row r="11483" spans="1:2" hidden="1">
      <c r="A11483" s="450" t="str">
        <f>списки!$C$45</f>
        <v>ПНС</v>
      </c>
      <c r="B11483" s="442">
        <v>12417</v>
      </c>
    </row>
    <row r="11484" spans="1:2" hidden="1">
      <c r="A11484" s="450" t="str">
        <f>списки!$C$45</f>
        <v>ПНС</v>
      </c>
      <c r="B11484" s="442">
        <v>12418</v>
      </c>
    </row>
    <row r="11485" spans="1:2" hidden="1">
      <c r="A11485" s="450" t="str">
        <f>списки!$C$45</f>
        <v>ПНС</v>
      </c>
      <c r="B11485" s="442">
        <v>12419</v>
      </c>
    </row>
    <row r="11486" spans="1:2" hidden="1">
      <c r="A11486" s="450" t="str">
        <f>списки!$C$45</f>
        <v>ПНС</v>
      </c>
      <c r="B11486" s="442">
        <v>12420</v>
      </c>
    </row>
    <row r="11487" spans="1:2" hidden="1">
      <c r="A11487" s="450" t="str">
        <f>списки!$C$45</f>
        <v>ПНС</v>
      </c>
      <c r="B11487" s="442">
        <v>12421</v>
      </c>
    </row>
    <row r="11488" spans="1:2" hidden="1">
      <c r="A11488" s="450" t="str">
        <f>списки!$C$45</f>
        <v>ПНС</v>
      </c>
      <c r="B11488" s="442">
        <v>12422</v>
      </c>
    </row>
    <row r="11489" spans="1:2" hidden="1">
      <c r="A11489" s="450" t="str">
        <f>списки!$C$45</f>
        <v>ПНС</v>
      </c>
      <c r="B11489" s="442">
        <v>12423</v>
      </c>
    </row>
    <row r="11490" spans="1:2" hidden="1">
      <c r="A11490" s="450" t="str">
        <f>списки!$C$45</f>
        <v>ПНС</v>
      </c>
      <c r="B11490" s="442">
        <v>12424</v>
      </c>
    </row>
    <row r="11491" spans="1:2" hidden="1">
      <c r="A11491" s="450" t="str">
        <f>списки!$C$45</f>
        <v>ПНС</v>
      </c>
      <c r="B11491" s="442">
        <v>12425</v>
      </c>
    </row>
    <row r="11492" spans="1:2" hidden="1">
      <c r="A11492" s="450" t="str">
        <f>списки!$C$45</f>
        <v>ПНС</v>
      </c>
      <c r="B11492" s="442">
        <v>12426</v>
      </c>
    </row>
    <row r="11493" spans="1:2" hidden="1">
      <c r="A11493" s="450" t="str">
        <f>списки!$C$45</f>
        <v>ПНС</v>
      </c>
      <c r="B11493" s="442">
        <v>12427</v>
      </c>
    </row>
    <row r="11494" spans="1:2" hidden="1">
      <c r="A11494" s="450" t="str">
        <f>списки!$C$45</f>
        <v>ПНС</v>
      </c>
      <c r="B11494" s="442">
        <v>12428</v>
      </c>
    </row>
    <row r="11495" spans="1:2" hidden="1">
      <c r="A11495" s="450" t="str">
        <f>списки!$C$45</f>
        <v>ПНС</v>
      </c>
      <c r="B11495" s="442">
        <v>12429</v>
      </c>
    </row>
    <row r="11496" spans="1:2" hidden="1">
      <c r="A11496" s="450" t="str">
        <f>списки!$C$45</f>
        <v>ПНС</v>
      </c>
      <c r="B11496" s="442">
        <v>12430</v>
      </c>
    </row>
    <row r="11497" spans="1:2" hidden="1">
      <c r="A11497" s="450" t="str">
        <f>списки!$C$45</f>
        <v>ПНС</v>
      </c>
      <c r="B11497" s="442">
        <v>12431</v>
      </c>
    </row>
    <row r="11498" spans="1:2" hidden="1">
      <c r="A11498" s="450" t="str">
        <f>списки!$C$45</f>
        <v>ПНС</v>
      </c>
      <c r="B11498" s="442">
        <v>12432</v>
      </c>
    </row>
    <row r="11499" spans="1:2" hidden="1">
      <c r="A11499" s="450" t="str">
        <f>списки!$C$45</f>
        <v>ПНС</v>
      </c>
      <c r="B11499" s="442">
        <v>12433</v>
      </c>
    </row>
    <row r="11500" spans="1:2" hidden="1">
      <c r="A11500" s="450" t="str">
        <f>списки!$C$45</f>
        <v>ПНС</v>
      </c>
      <c r="B11500" s="442">
        <v>12434</v>
      </c>
    </row>
    <row r="11501" spans="1:2" hidden="1">
      <c r="A11501" s="450" t="str">
        <f>списки!$C$45</f>
        <v>ПНС</v>
      </c>
      <c r="B11501" s="442">
        <v>12435</v>
      </c>
    </row>
    <row r="11502" spans="1:2" hidden="1">
      <c r="A11502" s="450" t="str">
        <f>списки!$C$45</f>
        <v>ПНС</v>
      </c>
      <c r="B11502" s="442">
        <v>12436</v>
      </c>
    </row>
    <row r="11503" spans="1:2" hidden="1">
      <c r="A11503" s="450" t="str">
        <f>списки!$C$45</f>
        <v>ПНС</v>
      </c>
      <c r="B11503" s="442">
        <v>12437</v>
      </c>
    </row>
    <row r="11504" spans="1:2" hidden="1">
      <c r="A11504" s="450" t="str">
        <f>списки!$C$45</f>
        <v>ПНС</v>
      </c>
      <c r="B11504" s="442">
        <v>12438</v>
      </c>
    </row>
    <row r="11505" spans="1:2" hidden="1">
      <c r="A11505" s="450" t="str">
        <f>списки!$C$45</f>
        <v>ПНС</v>
      </c>
      <c r="B11505" s="442">
        <v>12439</v>
      </c>
    </row>
    <row r="11506" spans="1:2" hidden="1">
      <c r="A11506" s="450" t="str">
        <f>списки!$C$45</f>
        <v>ПНС</v>
      </c>
      <c r="B11506" s="442">
        <v>12440</v>
      </c>
    </row>
    <row r="11507" spans="1:2" hidden="1">
      <c r="A11507" s="450" t="str">
        <f>списки!$C$45</f>
        <v>ПНС</v>
      </c>
      <c r="B11507" s="442">
        <v>12441</v>
      </c>
    </row>
    <row r="11508" spans="1:2" hidden="1">
      <c r="A11508" s="450" t="str">
        <f>списки!$C$45</f>
        <v>ПНС</v>
      </c>
      <c r="B11508" s="442">
        <v>12442</v>
      </c>
    </row>
    <row r="11509" spans="1:2" hidden="1">
      <c r="A11509" s="450" t="str">
        <f>списки!$C$45</f>
        <v>ПНС</v>
      </c>
      <c r="B11509" s="442">
        <v>12443</v>
      </c>
    </row>
    <row r="11510" spans="1:2" hidden="1">
      <c r="A11510" s="450" t="str">
        <f>списки!$C$45</f>
        <v>ПНС</v>
      </c>
      <c r="B11510" s="442">
        <v>12444</v>
      </c>
    </row>
    <row r="11511" spans="1:2" hidden="1">
      <c r="A11511" s="450" t="str">
        <f>списки!$C$45</f>
        <v>ПНС</v>
      </c>
      <c r="B11511" s="442">
        <v>12445</v>
      </c>
    </row>
    <row r="11512" spans="1:2" hidden="1">
      <c r="A11512" s="450" t="str">
        <f>списки!$C$45</f>
        <v>ПНС</v>
      </c>
      <c r="B11512" s="442">
        <v>12446</v>
      </c>
    </row>
    <row r="11513" spans="1:2" hidden="1">
      <c r="A11513" s="450" t="str">
        <f>списки!$C$45</f>
        <v>ПНС</v>
      </c>
      <c r="B11513" s="442">
        <v>12447</v>
      </c>
    </row>
    <row r="11514" spans="1:2" hidden="1">
      <c r="A11514" s="450" t="str">
        <f>списки!$C$45</f>
        <v>ПНС</v>
      </c>
      <c r="B11514" s="442">
        <v>12448</v>
      </c>
    </row>
    <row r="11515" spans="1:2" hidden="1">
      <c r="A11515" s="450" t="str">
        <f>списки!$C$45</f>
        <v>ПНС</v>
      </c>
      <c r="B11515" s="442">
        <v>12449</v>
      </c>
    </row>
    <row r="11516" spans="1:2" hidden="1">
      <c r="A11516" s="450" t="str">
        <f>списки!$C$45</f>
        <v>ПНС</v>
      </c>
      <c r="B11516" s="442">
        <v>12450</v>
      </c>
    </row>
    <row r="11517" spans="1:2" hidden="1">
      <c r="A11517" s="450" t="str">
        <f>списки!$C$45</f>
        <v>ПНС</v>
      </c>
      <c r="B11517" s="442">
        <v>12451</v>
      </c>
    </row>
    <row r="11518" spans="1:2" hidden="1">
      <c r="A11518" s="450" t="str">
        <f>списки!$C$45</f>
        <v>ПНС</v>
      </c>
      <c r="B11518" s="442">
        <v>12452</v>
      </c>
    </row>
    <row r="11519" spans="1:2" hidden="1">
      <c r="A11519" s="450" t="str">
        <f>списки!$C$45</f>
        <v>ПНС</v>
      </c>
      <c r="B11519" s="442">
        <v>12453</v>
      </c>
    </row>
    <row r="11520" spans="1:2" hidden="1">
      <c r="A11520" s="450" t="str">
        <f>списки!$C$45</f>
        <v>ПНС</v>
      </c>
      <c r="B11520" s="442">
        <v>12454</v>
      </c>
    </row>
    <row r="11521" spans="1:2" hidden="1">
      <c r="A11521" s="450" t="str">
        <f>списки!$C$45</f>
        <v>ПНС</v>
      </c>
      <c r="B11521" s="442">
        <v>12455</v>
      </c>
    </row>
    <row r="11522" spans="1:2" hidden="1">
      <c r="A11522" s="450" t="str">
        <f>списки!$C$45</f>
        <v>ПНС</v>
      </c>
      <c r="B11522" s="442">
        <v>12456</v>
      </c>
    </row>
    <row r="11523" spans="1:2" hidden="1">
      <c r="A11523" s="450" t="str">
        <f>списки!$C$45</f>
        <v>ПНС</v>
      </c>
      <c r="B11523" s="442">
        <v>12457</v>
      </c>
    </row>
    <row r="11524" spans="1:2" hidden="1">
      <c r="A11524" s="450" t="str">
        <f>списки!$C$45</f>
        <v>ПНС</v>
      </c>
      <c r="B11524" s="442">
        <v>12458</v>
      </c>
    </row>
    <row r="11525" spans="1:2" hidden="1">
      <c r="A11525" s="450" t="str">
        <f>списки!$C$45</f>
        <v>ПНС</v>
      </c>
      <c r="B11525" s="442">
        <v>12459</v>
      </c>
    </row>
    <row r="11526" spans="1:2" hidden="1">
      <c r="A11526" s="450" t="str">
        <f>списки!$C$45</f>
        <v>ПНС</v>
      </c>
      <c r="B11526" s="442">
        <v>12460</v>
      </c>
    </row>
    <row r="11527" spans="1:2" hidden="1">
      <c r="A11527" s="450" t="str">
        <f>списки!$C$45</f>
        <v>ПНС</v>
      </c>
      <c r="B11527" s="442">
        <v>12461</v>
      </c>
    </row>
    <row r="11528" spans="1:2" hidden="1">
      <c r="A11528" s="450" t="str">
        <f>списки!$C$45</f>
        <v>ПНС</v>
      </c>
      <c r="B11528" s="442">
        <v>12462</v>
      </c>
    </row>
    <row r="11529" spans="1:2" hidden="1">
      <c r="A11529" s="450" t="str">
        <f>списки!$C$45</f>
        <v>ПНС</v>
      </c>
      <c r="B11529" s="442">
        <v>12463</v>
      </c>
    </row>
    <row r="11530" spans="1:2" hidden="1">
      <c r="A11530" s="450" t="str">
        <f>списки!$C$45</f>
        <v>ПНС</v>
      </c>
      <c r="B11530" s="442">
        <v>12464</v>
      </c>
    </row>
    <row r="11531" spans="1:2" hidden="1">
      <c r="A11531" s="450" t="str">
        <f>списки!$C$45</f>
        <v>ПНС</v>
      </c>
      <c r="B11531" s="442">
        <v>12465</v>
      </c>
    </row>
    <row r="11532" spans="1:2" hidden="1">
      <c r="A11532" s="450" t="str">
        <f>списки!$C$45</f>
        <v>ПНС</v>
      </c>
      <c r="B11532" s="442">
        <v>12466</v>
      </c>
    </row>
    <row r="11533" spans="1:2" hidden="1">
      <c r="A11533" s="450" t="str">
        <f>списки!$C$45</f>
        <v>ПНС</v>
      </c>
      <c r="B11533" s="442">
        <v>12467</v>
      </c>
    </row>
    <row r="11534" spans="1:2" hidden="1">
      <c r="A11534" s="450" t="str">
        <f>списки!$C$45</f>
        <v>ПНС</v>
      </c>
      <c r="B11534" s="442">
        <v>12468</v>
      </c>
    </row>
    <row r="11535" spans="1:2" hidden="1">
      <c r="A11535" s="450" t="str">
        <f>списки!$C$45</f>
        <v>ПНС</v>
      </c>
      <c r="B11535" s="442">
        <v>12469</v>
      </c>
    </row>
    <row r="11536" spans="1:2" hidden="1">
      <c r="A11536" s="450" t="str">
        <f>списки!$C$45</f>
        <v>ПНС</v>
      </c>
      <c r="B11536" s="442">
        <v>12470</v>
      </c>
    </row>
    <row r="11537" spans="1:2" hidden="1">
      <c r="A11537" s="450" t="str">
        <f>списки!$C$45</f>
        <v>ПНС</v>
      </c>
      <c r="B11537" s="442">
        <v>12471</v>
      </c>
    </row>
    <row r="11538" spans="1:2" hidden="1">
      <c r="A11538" s="450" t="str">
        <f>списки!$C$45</f>
        <v>ПНС</v>
      </c>
      <c r="B11538" s="442">
        <v>12472</v>
      </c>
    </row>
    <row r="11539" spans="1:2" hidden="1">
      <c r="A11539" s="450" t="str">
        <f>списки!$C$45</f>
        <v>ПНС</v>
      </c>
      <c r="B11539" s="442">
        <v>12473</v>
      </c>
    </row>
    <row r="11540" spans="1:2" hidden="1">
      <c r="A11540" s="450" t="str">
        <f>списки!$C$45</f>
        <v>ПНС</v>
      </c>
      <c r="B11540" s="442">
        <v>12474</v>
      </c>
    </row>
    <row r="11541" spans="1:2" hidden="1">
      <c r="A11541" s="450" t="str">
        <f>списки!$C$45</f>
        <v>ПНС</v>
      </c>
      <c r="B11541" s="442">
        <v>12475</v>
      </c>
    </row>
    <row r="11542" spans="1:2" hidden="1">
      <c r="A11542" s="450" t="str">
        <f>списки!$C$45</f>
        <v>ПНС</v>
      </c>
      <c r="B11542" s="442">
        <v>12476</v>
      </c>
    </row>
    <row r="11543" spans="1:2" hidden="1">
      <c r="A11543" s="450" t="str">
        <f>списки!$C$45</f>
        <v>ПНС</v>
      </c>
      <c r="B11543" s="442">
        <v>12477</v>
      </c>
    </row>
    <row r="11544" spans="1:2" hidden="1">
      <c r="A11544" s="450" t="str">
        <f>списки!$C$45</f>
        <v>ПНС</v>
      </c>
      <c r="B11544" s="442">
        <v>12478</v>
      </c>
    </row>
    <row r="11545" spans="1:2" hidden="1">
      <c r="A11545" s="450" t="str">
        <f>списки!$C$45</f>
        <v>ПНС</v>
      </c>
      <c r="B11545" s="442">
        <v>12479</v>
      </c>
    </row>
    <row r="11546" spans="1:2" hidden="1">
      <c r="A11546" s="450" t="str">
        <f>списки!$C$45</f>
        <v>ПНС</v>
      </c>
      <c r="B11546" s="442">
        <v>12480</v>
      </c>
    </row>
    <row r="11547" spans="1:2" hidden="1">
      <c r="A11547" s="450" t="str">
        <f>списки!$C$45</f>
        <v>ПНС</v>
      </c>
      <c r="B11547" s="442">
        <v>12481</v>
      </c>
    </row>
    <row r="11548" spans="1:2" hidden="1">
      <c r="A11548" s="450" t="str">
        <f>списки!$C$45</f>
        <v>ПНС</v>
      </c>
      <c r="B11548" s="442">
        <v>12482</v>
      </c>
    </row>
    <row r="11549" spans="1:2" hidden="1">
      <c r="A11549" s="450" t="str">
        <f>списки!$C$45</f>
        <v>ПНС</v>
      </c>
      <c r="B11549" s="442">
        <v>12483</v>
      </c>
    </row>
    <row r="11550" spans="1:2" hidden="1">
      <c r="A11550" s="450" t="str">
        <f>списки!$C$45</f>
        <v>ПНС</v>
      </c>
      <c r="B11550" s="442">
        <v>12484</v>
      </c>
    </row>
    <row r="11551" spans="1:2" hidden="1">
      <c r="A11551" s="450" t="str">
        <f>списки!$C$45</f>
        <v>ПНС</v>
      </c>
      <c r="B11551" s="442">
        <v>12485</v>
      </c>
    </row>
    <row r="11552" spans="1:2" hidden="1">
      <c r="A11552" s="450" t="str">
        <f>списки!$C$45</f>
        <v>ПНС</v>
      </c>
      <c r="B11552" s="442">
        <v>12486</v>
      </c>
    </row>
    <row r="11553" spans="1:2" hidden="1">
      <c r="A11553" s="450" t="str">
        <f>списки!$C$45</f>
        <v>ПНС</v>
      </c>
      <c r="B11553" s="442">
        <v>12487</v>
      </c>
    </row>
    <row r="11554" spans="1:2" hidden="1">
      <c r="A11554" s="450" t="str">
        <f>списки!$C$45</f>
        <v>ПНС</v>
      </c>
      <c r="B11554" s="442">
        <v>12488</v>
      </c>
    </row>
    <row r="11555" spans="1:2" hidden="1">
      <c r="A11555" s="450" t="str">
        <f>списки!$C$45</f>
        <v>ПНС</v>
      </c>
      <c r="B11555" s="442">
        <v>12489</v>
      </c>
    </row>
    <row r="11556" spans="1:2" hidden="1">
      <c r="A11556" s="450" t="str">
        <f>списки!$C$45</f>
        <v>ПНС</v>
      </c>
      <c r="B11556" s="442">
        <v>12490</v>
      </c>
    </row>
    <row r="11557" spans="1:2" hidden="1">
      <c r="A11557" s="450" t="str">
        <f>списки!$C$45</f>
        <v>ПНС</v>
      </c>
      <c r="B11557" s="442">
        <v>12491</v>
      </c>
    </row>
    <row r="11558" spans="1:2" hidden="1">
      <c r="A11558" s="450" t="str">
        <f>списки!$C$45</f>
        <v>ПНС</v>
      </c>
      <c r="B11558" s="442">
        <v>12492</v>
      </c>
    </row>
    <row r="11559" spans="1:2" hidden="1">
      <c r="A11559" s="450" t="str">
        <f>списки!$C$45</f>
        <v>ПНС</v>
      </c>
      <c r="B11559" s="442">
        <v>12493</v>
      </c>
    </row>
    <row r="11560" spans="1:2" hidden="1">
      <c r="A11560" s="450" t="str">
        <f>списки!$C$45</f>
        <v>ПНС</v>
      </c>
      <c r="B11560" s="442">
        <v>12494</v>
      </c>
    </row>
    <row r="11561" spans="1:2" hidden="1">
      <c r="A11561" s="450" t="str">
        <f>списки!$C$45</f>
        <v>ПНС</v>
      </c>
      <c r="B11561" s="442">
        <v>12495</v>
      </c>
    </row>
    <row r="11562" spans="1:2" hidden="1">
      <c r="A11562" s="450" t="str">
        <f>списки!$C$45</f>
        <v>ПНС</v>
      </c>
      <c r="B11562" s="442">
        <v>12496</v>
      </c>
    </row>
    <row r="11563" spans="1:2" hidden="1">
      <c r="A11563" s="450" t="str">
        <f>списки!$C$45</f>
        <v>ПНС</v>
      </c>
      <c r="B11563" s="442">
        <v>12497</v>
      </c>
    </row>
    <row r="11564" spans="1:2" hidden="1">
      <c r="A11564" s="450" t="str">
        <f>списки!$C$45</f>
        <v>ПНС</v>
      </c>
      <c r="B11564" s="442">
        <v>12498</v>
      </c>
    </row>
    <row r="11565" spans="1:2" hidden="1">
      <c r="A11565" s="450" t="str">
        <f>списки!$C$45</f>
        <v>ПНС</v>
      </c>
      <c r="B11565" s="442">
        <v>12499</v>
      </c>
    </row>
    <row r="11566" spans="1:2" hidden="1">
      <c r="A11566" s="450" t="str">
        <f>списки!$C$45</f>
        <v>ПНС</v>
      </c>
      <c r="B11566" s="442">
        <v>12500</v>
      </c>
    </row>
    <row r="11567" spans="1:2" hidden="1">
      <c r="A11567" s="450" t="str">
        <f>списки!$C$45</f>
        <v>ПНС</v>
      </c>
      <c r="B11567" s="442">
        <v>12501</v>
      </c>
    </row>
    <row r="11568" spans="1:2" hidden="1">
      <c r="A11568" s="450" t="str">
        <f>списки!$C$45</f>
        <v>ПНС</v>
      </c>
      <c r="B11568" s="442">
        <v>12502</v>
      </c>
    </row>
    <row r="11569" spans="1:2" hidden="1">
      <c r="A11569" s="450" t="str">
        <f>списки!$C$45</f>
        <v>ПНС</v>
      </c>
      <c r="B11569" s="442">
        <v>12503</v>
      </c>
    </row>
    <row r="11570" spans="1:2" hidden="1">
      <c r="A11570" s="450" t="str">
        <f>списки!$C$45</f>
        <v>ПНС</v>
      </c>
      <c r="B11570" s="442">
        <v>12504</v>
      </c>
    </row>
    <row r="11571" spans="1:2" hidden="1">
      <c r="A11571" s="450" t="str">
        <f>списки!$C$45</f>
        <v>ПНС</v>
      </c>
      <c r="B11571" s="442">
        <v>12505</v>
      </c>
    </row>
    <row r="11572" spans="1:2" hidden="1">
      <c r="A11572" s="450" t="str">
        <f>списки!$C$45</f>
        <v>ПНС</v>
      </c>
      <c r="B11572" s="442">
        <v>12506</v>
      </c>
    </row>
    <row r="11573" spans="1:2" hidden="1">
      <c r="A11573" s="450" t="str">
        <f>списки!$C$45</f>
        <v>ПНС</v>
      </c>
      <c r="B11573" s="442">
        <v>12507</v>
      </c>
    </row>
    <row r="11574" spans="1:2" hidden="1">
      <c r="A11574" s="450" t="str">
        <f>списки!$C$45</f>
        <v>ПНС</v>
      </c>
      <c r="B11574" s="442">
        <v>12508</v>
      </c>
    </row>
    <row r="11575" spans="1:2" hidden="1">
      <c r="A11575" s="450" t="str">
        <f>списки!$C$45</f>
        <v>ПНС</v>
      </c>
      <c r="B11575" s="442">
        <v>12509</v>
      </c>
    </row>
    <row r="11576" spans="1:2" hidden="1">
      <c r="A11576" s="450" t="str">
        <f>списки!$C$45</f>
        <v>ПНС</v>
      </c>
      <c r="B11576" s="442">
        <v>12510</v>
      </c>
    </row>
    <row r="11577" spans="1:2" hidden="1">
      <c r="A11577" s="450" t="str">
        <f>списки!$C$45</f>
        <v>ПНС</v>
      </c>
      <c r="B11577" s="442">
        <v>12511</v>
      </c>
    </row>
    <row r="11578" spans="1:2" hidden="1">
      <c r="A11578" s="450" t="str">
        <f>списки!$C$45</f>
        <v>ПНС</v>
      </c>
      <c r="B11578" s="442">
        <v>12512</v>
      </c>
    </row>
    <row r="11579" spans="1:2" hidden="1">
      <c r="A11579" s="450" t="str">
        <f>списки!$C$45</f>
        <v>ПНС</v>
      </c>
      <c r="B11579" s="442">
        <v>12513</v>
      </c>
    </row>
    <row r="11580" spans="1:2" hidden="1">
      <c r="A11580" s="450" t="str">
        <f>списки!$C$45</f>
        <v>ПНС</v>
      </c>
      <c r="B11580" s="442">
        <v>12514</v>
      </c>
    </row>
    <row r="11581" spans="1:2" hidden="1">
      <c r="A11581" s="450" t="str">
        <f>списки!$C$45</f>
        <v>ПНС</v>
      </c>
      <c r="B11581" s="442">
        <v>12515</v>
      </c>
    </row>
    <row r="11582" spans="1:2" hidden="1">
      <c r="A11582" s="450" t="str">
        <f>списки!$C$45</f>
        <v>ПНС</v>
      </c>
      <c r="B11582" s="442">
        <v>12516</v>
      </c>
    </row>
    <row r="11583" spans="1:2" hidden="1">
      <c r="A11583" s="450" t="str">
        <f>списки!$C$45</f>
        <v>ПНС</v>
      </c>
      <c r="B11583" s="442">
        <v>12517</v>
      </c>
    </row>
    <row r="11584" spans="1:2" hidden="1">
      <c r="A11584" s="450" t="str">
        <f>списки!$C$45</f>
        <v>ПНС</v>
      </c>
      <c r="B11584" s="442">
        <v>12518</v>
      </c>
    </row>
    <row r="11585" spans="1:2" hidden="1">
      <c r="A11585" s="450" t="str">
        <f>списки!$C$45</f>
        <v>ПНС</v>
      </c>
      <c r="B11585" s="442">
        <v>12519</v>
      </c>
    </row>
    <row r="11586" spans="1:2" hidden="1">
      <c r="A11586" s="450" t="str">
        <f>списки!$C$45</f>
        <v>ПНС</v>
      </c>
      <c r="B11586" s="442">
        <v>12520</v>
      </c>
    </row>
    <row r="11587" spans="1:2" hidden="1">
      <c r="A11587" s="450" t="str">
        <f>списки!$C$45</f>
        <v>ПНС</v>
      </c>
      <c r="B11587" s="442">
        <v>12521</v>
      </c>
    </row>
    <row r="11588" spans="1:2" hidden="1">
      <c r="A11588" s="450" t="str">
        <f>списки!$C$45</f>
        <v>ПНС</v>
      </c>
      <c r="B11588" s="442">
        <v>12522</v>
      </c>
    </row>
    <row r="11589" spans="1:2" hidden="1">
      <c r="A11589" s="450" t="str">
        <f>списки!$C$45</f>
        <v>ПНС</v>
      </c>
      <c r="B11589" s="442">
        <v>12523</v>
      </c>
    </row>
    <row r="11590" spans="1:2" hidden="1">
      <c r="A11590" s="450" t="str">
        <f>списки!$C$45</f>
        <v>ПНС</v>
      </c>
      <c r="B11590" s="442">
        <v>12524</v>
      </c>
    </row>
    <row r="11591" spans="1:2" hidden="1">
      <c r="A11591" s="450" t="str">
        <f>списки!$C$45</f>
        <v>ПНС</v>
      </c>
      <c r="B11591" s="442">
        <v>12525</v>
      </c>
    </row>
    <row r="11592" spans="1:2" hidden="1">
      <c r="A11592" s="450" t="str">
        <f>списки!$C$45</f>
        <v>ПНС</v>
      </c>
      <c r="B11592" s="442">
        <v>12526</v>
      </c>
    </row>
    <row r="11593" spans="1:2" hidden="1">
      <c r="A11593" s="450" t="str">
        <f>списки!$C$45</f>
        <v>ПНС</v>
      </c>
      <c r="B11593" s="442">
        <v>12527</v>
      </c>
    </row>
    <row r="11594" spans="1:2" hidden="1">
      <c r="A11594" s="450" t="str">
        <f>списки!$C$45</f>
        <v>ПНС</v>
      </c>
      <c r="B11594" s="442">
        <v>12528</v>
      </c>
    </row>
    <row r="11595" spans="1:2" hidden="1">
      <c r="A11595" s="450" t="str">
        <f>списки!$C$45</f>
        <v>ПНС</v>
      </c>
      <c r="B11595" s="442">
        <v>12529</v>
      </c>
    </row>
    <row r="11596" spans="1:2" hidden="1">
      <c r="A11596" s="450" t="str">
        <f>списки!$C$45</f>
        <v>ПНС</v>
      </c>
      <c r="B11596" s="442">
        <v>12530</v>
      </c>
    </row>
    <row r="11597" spans="1:2" hidden="1">
      <c r="A11597" s="450" t="str">
        <f>списки!$C$45</f>
        <v>ПНС</v>
      </c>
      <c r="B11597" s="442">
        <v>12531</v>
      </c>
    </row>
    <row r="11598" spans="1:2" hidden="1">
      <c r="A11598" s="450" t="str">
        <f>списки!$C$45</f>
        <v>ПНС</v>
      </c>
      <c r="B11598" s="442">
        <v>12532</v>
      </c>
    </row>
    <row r="11599" spans="1:2" hidden="1">
      <c r="A11599" s="450" t="str">
        <f>списки!$C$45</f>
        <v>ПНС</v>
      </c>
      <c r="B11599" s="442">
        <v>12533</v>
      </c>
    </row>
    <row r="11600" spans="1:2" hidden="1">
      <c r="A11600" s="450" t="str">
        <f>списки!$C$45</f>
        <v>ПНС</v>
      </c>
      <c r="B11600" s="442">
        <v>12534</v>
      </c>
    </row>
    <row r="11601" spans="1:2" hidden="1">
      <c r="A11601" s="450" t="str">
        <f>списки!$C$45</f>
        <v>ПНС</v>
      </c>
      <c r="B11601" s="442">
        <v>12535</v>
      </c>
    </row>
    <row r="11602" spans="1:2" hidden="1">
      <c r="A11602" s="450" t="str">
        <f>списки!$C$45</f>
        <v>ПНС</v>
      </c>
      <c r="B11602" s="442">
        <v>12536</v>
      </c>
    </row>
    <row r="11603" spans="1:2" hidden="1">
      <c r="A11603" s="450" t="str">
        <f>списки!$C$45</f>
        <v>ПНС</v>
      </c>
      <c r="B11603" s="442">
        <v>12537</v>
      </c>
    </row>
    <row r="11604" spans="1:2" hidden="1">
      <c r="A11604" s="450" t="str">
        <f>списки!$C$45</f>
        <v>ПНС</v>
      </c>
      <c r="B11604" s="442">
        <v>12538</v>
      </c>
    </row>
    <row r="11605" spans="1:2" hidden="1">
      <c r="A11605" s="450" t="str">
        <f>списки!$C$45</f>
        <v>ПНС</v>
      </c>
      <c r="B11605" s="442">
        <v>12539</v>
      </c>
    </row>
    <row r="11606" spans="1:2" hidden="1">
      <c r="A11606" s="450" t="str">
        <f>списки!$C$45</f>
        <v>ПНС</v>
      </c>
      <c r="B11606" s="442">
        <v>12540</v>
      </c>
    </row>
    <row r="11607" spans="1:2" hidden="1">
      <c r="A11607" s="450" t="str">
        <f>списки!$C$45</f>
        <v>ПНС</v>
      </c>
      <c r="B11607" s="442">
        <v>12541</v>
      </c>
    </row>
    <row r="11608" spans="1:2" hidden="1">
      <c r="A11608" s="450" t="str">
        <f>списки!$C$45</f>
        <v>ПНС</v>
      </c>
      <c r="B11608" s="442">
        <v>12542</v>
      </c>
    </row>
    <row r="11609" spans="1:2" hidden="1">
      <c r="A11609" s="450" t="str">
        <f>списки!$C$45</f>
        <v>ПНС</v>
      </c>
      <c r="B11609" s="442">
        <v>12543</v>
      </c>
    </row>
    <row r="11610" spans="1:2" hidden="1">
      <c r="A11610" s="450" t="str">
        <f>списки!$C$45</f>
        <v>ПНС</v>
      </c>
      <c r="B11610" s="442">
        <v>12544</v>
      </c>
    </row>
    <row r="11611" spans="1:2" hidden="1">
      <c r="A11611" s="450" t="str">
        <f>списки!$C$45</f>
        <v>ПНС</v>
      </c>
      <c r="B11611" s="442">
        <v>12545</v>
      </c>
    </row>
    <row r="11612" spans="1:2" hidden="1">
      <c r="A11612" s="450" t="str">
        <f>списки!$C$45</f>
        <v>ПНС</v>
      </c>
      <c r="B11612" s="442">
        <v>12546</v>
      </c>
    </row>
    <row r="11613" spans="1:2" hidden="1">
      <c r="A11613" s="450" t="str">
        <f>списки!$C$45</f>
        <v>ПНС</v>
      </c>
      <c r="B11613" s="442">
        <v>12547</v>
      </c>
    </row>
    <row r="11614" spans="1:2" hidden="1">
      <c r="A11614" s="450" t="str">
        <f>списки!$C$45</f>
        <v>ПНС</v>
      </c>
      <c r="B11614" s="442">
        <v>12548</v>
      </c>
    </row>
    <row r="11615" spans="1:2" hidden="1">
      <c r="A11615" s="450" t="str">
        <f>списки!$C$45</f>
        <v>ПНС</v>
      </c>
      <c r="B11615" s="442">
        <v>12549</v>
      </c>
    </row>
    <row r="11616" spans="1:2" hidden="1">
      <c r="A11616" s="450" t="str">
        <f>списки!$C$45</f>
        <v>ПНС</v>
      </c>
      <c r="B11616" s="442">
        <v>12550</v>
      </c>
    </row>
    <row r="11617" spans="1:2" hidden="1">
      <c r="A11617" s="450" t="str">
        <f>списки!$C$45</f>
        <v>ПНС</v>
      </c>
      <c r="B11617" s="442">
        <v>12551</v>
      </c>
    </row>
    <row r="11618" spans="1:2" hidden="1">
      <c r="A11618" s="450" t="str">
        <f>списки!$C$45</f>
        <v>ПНС</v>
      </c>
      <c r="B11618" s="442">
        <v>12552</v>
      </c>
    </row>
    <row r="11619" spans="1:2" hidden="1">
      <c r="A11619" s="450" t="str">
        <f>списки!$C$45</f>
        <v>ПНС</v>
      </c>
      <c r="B11619" s="442">
        <v>12553</v>
      </c>
    </row>
    <row r="11620" spans="1:2" hidden="1">
      <c r="A11620" s="450" t="str">
        <f>списки!$C$45</f>
        <v>ПНС</v>
      </c>
      <c r="B11620" s="442">
        <v>12554</v>
      </c>
    </row>
    <row r="11621" spans="1:2" hidden="1">
      <c r="A11621" s="450" t="str">
        <f>списки!$C$45</f>
        <v>ПНС</v>
      </c>
      <c r="B11621" s="442">
        <v>12555</v>
      </c>
    </row>
    <row r="11622" spans="1:2" hidden="1">
      <c r="A11622" s="450" t="str">
        <f>списки!$C$45</f>
        <v>ПНС</v>
      </c>
      <c r="B11622" s="442">
        <v>12556</v>
      </c>
    </row>
    <row r="11623" spans="1:2" hidden="1">
      <c r="A11623" s="450" t="str">
        <f>списки!$C$45</f>
        <v>ПНС</v>
      </c>
      <c r="B11623" s="442">
        <v>12557</v>
      </c>
    </row>
    <row r="11624" spans="1:2" hidden="1">
      <c r="A11624" s="450" t="str">
        <f>списки!$C$45</f>
        <v>ПНС</v>
      </c>
      <c r="B11624" s="442">
        <v>12558</v>
      </c>
    </row>
    <row r="11625" spans="1:2" hidden="1">
      <c r="A11625" s="450" t="str">
        <f>списки!$C$45</f>
        <v>ПНС</v>
      </c>
      <c r="B11625" s="442">
        <v>12559</v>
      </c>
    </row>
    <row r="11626" spans="1:2" hidden="1">
      <c r="A11626" s="450" t="str">
        <f>списки!$C$45</f>
        <v>ПНС</v>
      </c>
      <c r="B11626" s="442">
        <v>12560</v>
      </c>
    </row>
    <row r="11627" spans="1:2" hidden="1">
      <c r="A11627" s="450" t="str">
        <f>списки!$C$45</f>
        <v>ПНС</v>
      </c>
      <c r="B11627" s="442">
        <v>12561</v>
      </c>
    </row>
    <row r="11628" spans="1:2" hidden="1">
      <c r="A11628" s="450" t="str">
        <f>списки!$C$45</f>
        <v>ПНС</v>
      </c>
      <c r="B11628" s="442">
        <v>12562</v>
      </c>
    </row>
    <row r="11629" spans="1:2" hidden="1">
      <c r="A11629" s="450" t="str">
        <f>списки!$C$45</f>
        <v>ПНС</v>
      </c>
      <c r="B11629" s="442">
        <v>12563</v>
      </c>
    </row>
    <row r="11630" spans="1:2" hidden="1">
      <c r="A11630" s="450" t="str">
        <f>списки!$C$45</f>
        <v>ПНС</v>
      </c>
      <c r="B11630" s="442">
        <v>12564</v>
      </c>
    </row>
    <row r="11631" spans="1:2" hidden="1">
      <c r="A11631" s="450" t="str">
        <f>списки!$C$45</f>
        <v>ПНС</v>
      </c>
      <c r="B11631" s="442">
        <v>12565</v>
      </c>
    </row>
    <row r="11632" spans="1:2" hidden="1">
      <c r="A11632" s="450" t="str">
        <f>списки!$C$45</f>
        <v>ПНС</v>
      </c>
      <c r="B11632" s="442">
        <v>12566</v>
      </c>
    </row>
    <row r="11633" spans="1:2" hidden="1">
      <c r="A11633" s="450" t="str">
        <f>списки!$C$45</f>
        <v>ПНС</v>
      </c>
      <c r="B11633" s="442">
        <v>12567</v>
      </c>
    </row>
    <row r="11634" spans="1:2" hidden="1">
      <c r="A11634" s="450" t="str">
        <f>списки!$C$45</f>
        <v>ПНС</v>
      </c>
      <c r="B11634" s="442">
        <v>12568</v>
      </c>
    </row>
    <row r="11635" spans="1:2" hidden="1">
      <c r="A11635" s="450" t="str">
        <f>списки!$C$45</f>
        <v>ПНС</v>
      </c>
      <c r="B11635" s="442">
        <v>12569</v>
      </c>
    </row>
    <row r="11636" spans="1:2" hidden="1">
      <c r="A11636" s="450" t="str">
        <f>списки!$C$45</f>
        <v>ПНС</v>
      </c>
      <c r="B11636" s="442">
        <v>12570</v>
      </c>
    </row>
    <row r="11637" spans="1:2" hidden="1">
      <c r="A11637" s="450" t="str">
        <f>списки!$C$45</f>
        <v>ПНС</v>
      </c>
      <c r="B11637" s="442">
        <v>12571</v>
      </c>
    </row>
    <row r="11638" spans="1:2" hidden="1">
      <c r="A11638" s="450" t="str">
        <f>списки!$C$45</f>
        <v>ПНС</v>
      </c>
      <c r="B11638" s="442">
        <v>12572</v>
      </c>
    </row>
    <row r="11639" spans="1:2" hidden="1">
      <c r="A11639" s="450" t="str">
        <f>списки!$C$45</f>
        <v>ПНС</v>
      </c>
      <c r="B11639" s="442">
        <v>12573</v>
      </c>
    </row>
    <row r="11640" spans="1:2" hidden="1">
      <c r="A11640" s="450" t="str">
        <f>списки!$C$45</f>
        <v>ПНС</v>
      </c>
      <c r="B11640" s="442">
        <v>12574</v>
      </c>
    </row>
    <row r="11641" spans="1:2" hidden="1">
      <c r="A11641" s="450" t="str">
        <f>списки!$C$45</f>
        <v>ПНС</v>
      </c>
      <c r="B11641" s="442">
        <v>12575</v>
      </c>
    </row>
    <row r="11642" spans="1:2" hidden="1">
      <c r="A11642" s="450" t="str">
        <f>списки!$C$45</f>
        <v>ПНС</v>
      </c>
      <c r="B11642" s="442">
        <v>12576</v>
      </c>
    </row>
    <row r="11643" spans="1:2" hidden="1">
      <c r="A11643" s="450" t="str">
        <f>списки!$C$45</f>
        <v>ПНС</v>
      </c>
      <c r="B11643" s="442">
        <v>12577</v>
      </c>
    </row>
    <row r="11644" spans="1:2" hidden="1">
      <c r="A11644" s="450" t="str">
        <f>списки!$C$45</f>
        <v>ПНС</v>
      </c>
      <c r="B11644" s="442">
        <v>12578</v>
      </c>
    </row>
    <row r="11645" spans="1:2" hidden="1">
      <c r="A11645" s="450" t="str">
        <f>списки!$C$45</f>
        <v>ПНС</v>
      </c>
      <c r="B11645" s="442">
        <v>12579</v>
      </c>
    </row>
    <row r="11646" spans="1:2" hidden="1">
      <c r="A11646" s="450" t="str">
        <f>списки!$C$45</f>
        <v>ПНС</v>
      </c>
      <c r="B11646" s="442">
        <v>12580</v>
      </c>
    </row>
    <row r="11647" spans="1:2" hidden="1">
      <c r="A11647" s="450" t="str">
        <f>списки!$C$45</f>
        <v>ПНС</v>
      </c>
      <c r="B11647" s="442">
        <v>12581</v>
      </c>
    </row>
    <row r="11648" spans="1:2" hidden="1">
      <c r="A11648" s="450" t="str">
        <f>списки!$C$45</f>
        <v>ПНС</v>
      </c>
      <c r="B11648" s="442">
        <v>12582</v>
      </c>
    </row>
    <row r="11649" spans="1:2" hidden="1">
      <c r="A11649" s="450" t="str">
        <f>списки!$C$45</f>
        <v>ПНС</v>
      </c>
      <c r="B11649" s="442">
        <v>12583</v>
      </c>
    </row>
    <row r="11650" spans="1:2" hidden="1">
      <c r="A11650" s="450" t="str">
        <f>списки!$C$45</f>
        <v>ПНС</v>
      </c>
      <c r="B11650" s="442">
        <v>12584</v>
      </c>
    </row>
    <row r="11651" spans="1:2" hidden="1">
      <c r="A11651" s="450" t="str">
        <f>списки!$C$45</f>
        <v>ПНС</v>
      </c>
      <c r="B11651" s="442">
        <v>12585</v>
      </c>
    </row>
    <row r="11652" spans="1:2" hidden="1">
      <c r="A11652" s="450" t="str">
        <f>списки!$C$45</f>
        <v>ПНС</v>
      </c>
      <c r="B11652" s="442">
        <v>12586</v>
      </c>
    </row>
    <row r="11653" spans="1:2" hidden="1">
      <c r="A11653" s="450" t="str">
        <f>списки!$C$45</f>
        <v>ПНС</v>
      </c>
      <c r="B11653" s="442">
        <v>12587</v>
      </c>
    </row>
    <row r="11654" spans="1:2" hidden="1">
      <c r="A11654" s="450" t="str">
        <f>списки!$C$45</f>
        <v>ПНС</v>
      </c>
      <c r="B11654" s="442">
        <v>12588</v>
      </c>
    </row>
    <row r="11655" spans="1:2" hidden="1">
      <c r="A11655" s="450" t="str">
        <f>списки!$C$45</f>
        <v>ПНС</v>
      </c>
      <c r="B11655" s="442">
        <v>12589</v>
      </c>
    </row>
    <row r="11656" spans="1:2" hidden="1">
      <c r="A11656" s="450" t="str">
        <f>списки!$C$45</f>
        <v>ПНС</v>
      </c>
      <c r="B11656" s="442">
        <v>12590</v>
      </c>
    </row>
    <row r="11657" spans="1:2" hidden="1">
      <c r="A11657" s="450" t="str">
        <f>списки!$C$45</f>
        <v>ПНС</v>
      </c>
      <c r="B11657" s="442">
        <v>12591</v>
      </c>
    </row>
    <row r="11658" spans="1:2" hidden="1">
      <c r="A11658" s="450" t="str">
        <f>списки!$C$45</f>
        <v>ПНС</v>
      </c>
      <c r="B11658" s="442">
        <v>12592</v>
      </c>
    </row>
    <row r="11659" spans="1:2" hidden="1">
      <c r="A11659" s="450" t="str">
        <f>списки!$C$45</f>
        <v>ПНС</v>
      </c>
      <c r="B11659" s="442">
        <v>12593</v>
      </c>
    </row>
    <row r="11660" spans="1:2" hidden="1">
      <c r="A11660" s="450" t="str">
        <f>списки!$C$45</f>
        <v>ПНС</v>
      </c>
      <c r="B11660" s="442">
        <v>12594</v>
      </c>
    </row>
    <row r="11661" spans="1:2" hidden="1">
      <c r="A11661" s="450" t="str">
        <f>списки!$C$45</f>
        <v>ПНС</v>
      </c>
      <c r="B11661" s="442">
        <v>12595</v>
      </c>
    </row>
    <row r="11662" spans="1:2" hidden="1">
      <c r="A11662" s="450" t="str">
        <f>списки!$C$45</f>
        <v>ПНС</v>
      </c>
      <c r="B11662" s="442">
        <v>12596</v>
      </c>
    </row>
    <row r="11663" spans="1:2" hidden="1">
      <c r="A11663" s="450" t="str">
        <f>списки!$C$45</f>
        <v>ПНС</v>
      </c>
      <c r="B11663" s="442">
        <v>12597</v>
      </c>
    </row>
    <row r="11664" spans="1:2" hidden="1">
      <c r="A11664" s="450" t="str">
        <f>списки!$C$45</f>
        <v>ПНС</v>
      </c>
      <c r="B11664" s="442">
        <v>12598</v>
      </c>
    </row>
    <row r="11665" spans="1:2" hidden="1">
      <c r="A11665" s="450" t="str">
        <f>списки!$C$45</f>
        <v>ПНС</v>
      </c>
      <c r="B11665" s="442">
        <v>12599</v>
      </c>
    </row>
    <row r="11666" spans="1:2" hidden="1">
      <c r="A11666" s="450" t="str">
        <f>списки!$C$45</f>
        <v>ПНС</v>
      </c>
      <c r="B11666" s="442">
        <v>12600</v>
      </c>
    </row>
    <row r="11667" spans="1:2" hidden="1">
      <c r="A11667" s="450" t="str">
        <f>списки!$C$45</f>
        <v>ПНС</v>
      </c>
      <c r="B11667" s="442">
        <v>12601</v>
      </c>
    </row>
    <row r="11668" spans="1:2" hidden="1">
      <c r="A11668" s="450" t="str">
        <f>списки!$C$45</f>
        <v>ПНС</v>
      </c>
      <c r="B11668" s="442">
        <v>12602</v>
      </c>
    </row>
    <row r="11669" spans="1:2" hidden="1">
      <c r="A11669" s="450" t="str">
        <f>списки!$C$45</f>
        <v>ПНС</v>
      </c>
      <c r="B11669" s="442">
        <v>12603</v>
      </c>
    </row>
    <row r="11670" spans="1:2" hidden="1">
      <c r="A11670" s="450" t="str">
        <f>списки!$C$45</f>
        <v>ПНС</v>
      </c>
      <c r="B11670" s="442">
        <v>12604</v>
      </c>
    </row>
    <row r="11671" spans="1:2" hidden="1">
      <c r="A11671" s="450" t="str">
        <f>списки!$C$45</f>
        <v>ПНС</v>
      </c>
      <c r="B11671" s="442">
        <v>12605</v>
      </c>
    </row>
    <row r="11672" spans="1:2" hidden="1">
      <c r="A11672" s="450" t="str">
        <f>списки!$C$45</f>
        <v>ПНС</v>
      </c>
      <c r="B11672" s="442">
        <v>12606</v>
      </c>
    </row>
    <row r="11673" spans="1:2" hidden="1">
      <c r="A11673" s="450" t="str">
        <f>списки!$C$45</f>
        <v>ПНС</v>
      </c>
      <c r="B11673" s="442">
        <v>12607</v>
      </c>
    </row>
    <row r="11674" spans="1:2" hidden="1">
      <c r="A11674" s="450" t="str">
        <f>списки!$C$45</f>
        <v>ПНС</v>
      </c>
      <c r="B11674" s="442">
        <v>12608</v>
      </c>
    </row>
    <row r="11675" spans="1:2" hidden="1">
      <c r="A11675" s="450" t="str">
        <f>списки!$C$45</f>
        <v>ПНС</v>
      </c>
      <c r="B11675" s="442">
        <v>12609</v>
      </c>
    </row>
    <row r="11676" spans="1:2" hidden="1">
      <c r="A11676" s="450" t="str">
        <f>списки!$C$45</f>
        <v>ПНС</v>
      </c>
      <c r="B11676" s="442">
        <v>12610</v>
      </c>
    </row>
    <row r="11677" spans="1:2" hidden="1">
      <c r="A11677" s="450" t="str">
        <f>списки!$C$45</f>
        <v>ПНС</v>
      </c>
      <c r="B11677" s="442">
        <v>12611</v>
      </c>
    </row>
    <row r="11678" spans="1:2" hidden="1">
      <c r="A11678" s="450" t="str">
        <f>списки!$C$45</f>
        <v>ПНС</v>
      </c>
      <c r="B11678" s="442">
        <v>12612</v>
      </c>
    </row>
    <row r="11679" spans="1:2" hidden="1">
      <c r="A11679" s="450" t="str">
        <f>списки!$C$45</f>
        <v>ПНС</v>
      </c>
      <c r="B11679" s="442">
        <v>12613</v>
      </c>
    </row>
    <row r="11680" spans="1:2" hidden="1">
      <c r="A11680" s="450" t="str">
        <f>списки!$C$45</f>
        <v>ПНС</v>
      </c>
      <c r="B11680" s="442">
        <v>12614</v>
      </c>
    </row>
    <row r="11681" spans="1:2" hidden="1">
      <c r="A11681" s="450" t="str">
        <f>списки!$C$45</f>
        <v>ПНС</v>
      </c>
      <c r="B11681" s="442">
        <v>12615</v>
      </c>
    </row>
    <row r="11682" spans="1:2" hidden="1">
      <c r="A11682" s="450" t="str">
        <f>списки!$C$45</f>
        <v>ПНС</v>
      </c>
      <c r="B11682" s="442">
        <v>12616</v>
      </c>
    </row>
    <row r="11683" spans="1:2" hidden="1">
      <c r="A11683" s="450" t="str">
        <f>списки!$C$45</f>
        <v>ПНС</v>
      </c>
      <c r="B11683" s="442">
        <v>12617</v>
      </c>
    </row>
    <row r="11684" spans="1:2" hidden="1">
      <c r="A11684" s="450" t="str">
        <f>списки!$C$45</f>
        <v>ПНС</v>
      </c>
      <c r="B11684" s="442">
        <v>12618</v>
      </c>
    </row>
    <row r="11685" spans="1:2" hidden="1">
      <c r="A11685" s="450" t="str">
        <f>списки!$C$45</f>
        <v>ПНС</v>
      </c>
      <c r="B11685" s="442">
        <v>12619</v>
      </c>
    </row>
    <row r="11686" spans="1:2" hidden="1">
      <c r="A11686" s="450" t="str">
        <f>списки!$C$45</f>
        <v>ПНС</v>
      </c>
      <c r="B11686" s="442">
        <v>12620</v>
      </c>
    </row>
    <row r="11687" spans="1:2" hidden="1">
      <c r="A11687" s="450" t="str">
        <f>списки!$C$45</f>
        <v>ПНС</v>
      </c>
      <c r="B11687" s="442">
        <v>12621</v>
      </c>
    </row>
    <row r="11688" spans="1:2" hidden="1">
      <c r="A11688" s="450" t="str">
        <f>списки!$C$45</f>
        <v>ПНС</v>
      </c>
      <c r="B11688" s="442">
        <v>12622</v>
      </c>
    </row>
    <row r="11689" spans="1:2" hidden="1">
      <c r="A11689" s="450" t="str">
        <f>списки!$C$45</f>
        <v>ПНС</v>
      </c>
      <c r="B11689" s="442">
        <v>12623</v>
      </c>
    </row>
    <row r="11690" spans="1:2" hidden="1">
      <c r="A11690" s="450" t="str">
        <f>списки!$C$45</f>
        <v>ПНС</v>
      </c>
      <c r="B11690" s="442">
        <v>12624</v>
      </c>
    </row>
    <row r="11691" spans="1:2" hidden="1">
      <c r="A11691" s="450" t="str">
        <f>списки!$C$45</f>
        <v>ПНС</v>
      </c>
      <c r="B11691" s="442">
        <v>12625</v>
      </c>
    </row>
    <row r="11692" spans="1:2" hidden="1">
      <c r="A11692" s="450" t="str">
        <f>списки!$C$45</f>
        <v>ПНС</v>
      </c>
      <c r="B11692" s="442">
        <v>12626</v>
      </c>
    </row>
    <row r="11693" spans="1:2" hidden="1">
      <c r="A11693" s="450" t="str">
        <f>списки!$C$45</f>
        <v>ПНС</v>
      </c>
      <c r="B11693" s="442">
        <v>12627</v>
      </c>
    </row>
    <row r="11694" spans="1:2" hidden="1">
      <c r="A11694" s="450" t="str">
        <f>списки!$C$45</f>
        <v>ПНС</v>
      </c>
      <c r="B11694" s="442">
        <v>12628</v>
      </c>
    </row>
    <row r="11695" spans="1:2" hidden="1">
      <c r="A11695" s="450" t="str">
        <f>списки!$C$45</f>
        <v>ПНС</v>
      </c>
      <c r="B11695" s="442">
        <v>12629</v>
      </c>
    </row>
    <row r="11696" spans="1:2" hidden="1">
      <c r="A11696" s="450" t="str">
        <f>списки!$C$45</f>
        <v>ПНС</v>
      </c>
      <c r="B11696" s="442">
        <v>12630</v>
      </c>
    </row>
    <row r="11697" spans="1:2" hidden="1">
      <c r="A11697" s="450" t="str">
        <f>списки!$C$45</f>
        <v>ПНС</v>
      </c>
      <c r="B11697" s="442">
        <v>12631</v>
      </c>
    </row>
    <row r="11698" spans="1:2" hidden="1">
      <c r="A11698" s="450" t="str">
        <f>списки!$C$45</f>
        <v>ПНС</v>
      </c>
      <c r="B11698" s="442">
        <v>12632</v>
      </c>
    </row>
    <row r="11699" spans="1:2" hidden="1">
      <c r="A11699" s="450" t="str">
        <f>списки!$C$45</f>
        <v>ПНС</v>
      </c>
      <c r="B11699" s="442">
        <v>12633</v>
      </c>
    </row>
    <row r="11700" spans="1:2" hidden="1">
      <c r="A11700" s="450" t="str">
        <f>списки!$C$45</f>
        <v>ПНС</v>
      </c>
      <c r="B11700" s="442">
        <v>12634</v>
      </c>
    </row>
    <row r="11701" spans="1:2" hidden="1">
      <c r="A11701" s="450" t="str">
        <f>списки!$C$45</f>
        <v>ПНС</v>
      </c>
      <c r="B11701" s="442">
        <v>12635</v>
      </c>
    </row>
    <row r="11702" spans="1:2" hidden="1">
      <c r="A11702" s="450" t="str">
        <f>списки!$C$45</f>
        <v>ПНС</v>
      </c>
      <c r="B11702" s="442">
        <v>12636</v>
      </c>
    </row>
    <row r="11703" spans="1:2" hidden="1">
      <c r="A11703" s="450" t="str">
        <f>списки!$C$45</f>
        <v>ПНС</v>
      </c>
      <c r="B11703" s="442">
        <v>12637</v>
      </c>
    </row>
    <row r="11704" spans="1:2" hidden="1">
      <c r="A11704" s="450" t="str">
        <f>списки!$C$45</f>
        <v>ПНС</v>
      </c>
      <c r="B11704" s="442">
        <v>12638</v>
      </c>
    </row>
    <row r="11705" spans="1:2" hidden="1">
      <c r="A11705" s="450" t="str">
        <f>списки!$C$45</f>
        <v>ПНС</v>
      </c>
      <c r="B11705" s="442">
        <v>12639</v>
      </c>
    </row>
    <row r="11706" spans="1:2" hidden="1">
      <c r="A11706" s="450" t="str">
        <f>списки!$C$45</f>
        <v>ПНС</v>
      </c>
      <c r="B11706" s="442">
        <v>12640</v>
      </c>
    </row>
    <row r="11707" spans="1:2" hidden="1">
      <c r="A11707" s="450" t="str">
        <f>списки!$C$45</f>
        <v>ПНС</v>
      </c>
      <c r="B11707" s="442">
        <v>12641</v>
      </c>
    </row>
    <row r="11708" spans="1:2" hidden="1">
      <c r="A11708" s="450" t="str">
        <f>списки!$C$45</f>
        <v>ПНС</v>
      </c>
      <c r="B11708" s="442">
        <v>12642</v>
      </c>
    </row>
    <row r="11709" spans="1:2" hidden="1">
      <c r="A11709" s="450" t="str">
        <f>списки!$C$45</f>
        <v>ПНС</v>
      </c>
      <c r="B11709" s="442">
        <v>12643</v>
      </c>
    </row>
    <row r="11710" spans="1:2" hidden="1">
      <c r="A11710" s="450" t="str">
        <f>списки!$C$45</f>
        <v>ПНС</v>
      </c>
      <c r="B11710" s="442">
        <v>12644</v>
      </c>
    </row>
    <row r="11711" spans="1:2" hidden="1">
      <c r="A11711" s="450" t="str">
        <f>списки!$C$45</f>
        <v>ПНС</v>
      </c>
      <c r="B11711" s="442">
        <v>12645</v>
      </c>
    </row>
    <row r="11712" spans="1:2" hidden="1">
      <c r="A11712" s="450" t="str">
        <f>списки!$C$45</f>
        <v>ПНС</v>
      </c>
      <c r="B11712" s="442">
        <v>12646</v>
      </c>
    </row>
    <row r="11713" spans="1:2" hidden="1">
      <c r="A11713" s="450" t="str">
        <f>списки!$C$45</f>
        <v>ПНС</v>
      </c>
      <c r="B11713" s="442">
        <v>12647</v>
      </c>
    </row>
    <row r="11714" spans="1:2" hidden="1">
      <c r="A11714" s="450" t="str">
        <f>списки!$C$45</f>
        <v>ПНС</v>
      </c>
      <c r="B11714" s="442">
        <v>12648</v>
      </c>
    </row>
    <row r="11715" spans="1:2" hidden="1">
      <c r="A11715" s="450" t="str">
        <f>списки!$C$45</f>
        <v>ПНС</v>
      </c>
      <c r="B11715" s="442">
        <v>12649</v>
      </c>
    </row>
    <row r="11716" spans="1:2" hidden="1">
      <c r="A11716" s="450" t="str">
        <f>списки!$C$45</f>
        <v>ПНС</v>
      </c>
      <c r="B11716" s="442">
        <v>12650</v>
      </c>
    </row>
    <row r="11717" spans="1:2" hidden="1">
      <c r="A11717" s="450" t="str">
        <f>списки!$C$45</f>
        <v>ПНС</v>
      </c>
      <c r="B11717" s="442">
        <v>12651</v>
      </c>
    </row>
    <row r="11718" spans="1:2" hidden="1">
      <c r="A11718" s="450" t="str">
        <f>списки!$C$45</f>
        <v>ПНС</v>
      </c>
      <c r="B11718" s="442">
        <v>12652</v>
      </c>
    </row>
    <row r="11719" spans="1:2" hidden="1">
      <c r="A11719" s="450" t="str">
        <f>списки!$C$45</f>
        <v>ПНС</v>
      </c>
      <c r="B11719" s="442">
        <v>12653</v>
      </c>
    </row>
    <row r="11720" spans="1:2" hidden="1">
      <c r="A11720" s="450" t="str">
        <f>списки!$C$45</f>
        <v>ПНС</v>
      </c>
      <c r="B11720" s="442">
        <v>12654</v>
      </c>
    </row>
    <row r="11721" spans="1:2" hidden="1">
      <c r="A11721" s="450" t="str">
        <f>списки!$C$45</f>
        <v>ПНС</v>
      </c>
      <c r="B11721" s="442">
        <v>12655</v>
      </c>
    </row>
    <row r="11722" spans="1:2" hidden="1">
      <c r="A11722" s="450" t="str">
        <f>списки!$C$45</f>
        <v>ПНС</v>
      </c>
      <c r="B11722" s="442">
        <v>12656</v>
      </c>
    </row>
    <row r="11723" spans="1:2" hidden="1">
      <c r="A11723" s="450" t="str">
        <f>списки!$C$45</f>
        <v>ПНС</v>
      </c>
      <c r="B11723" s="442">
        <v>12657</v>
      </c>
    </row>
    <row r="11724" spans="1:2" hidden="1">
      <c r="A11724" s="450" t="str">
        <f>списки!$C$45</f>
        <v>ПНС</v>
      </c>
      <c r="B11724" s="442">
        <v>12658</v>
      </c>
    </row>
    <row r="11725" spans="1:2" hidden="1">
      <c r="A11725" s="450" t="str">
        <f>списки!$C$45</f>
        <v>ПНС</v>
      </c>
      <c r="B11725" s="442">
        <v>12659</v>
      </c>
    </row>
    <row r="11726" spans="1:2" hidden="1">
      <c r="A11726" s="450" t="str">
        <f>списки!$C$45</f>
        <v>ПНС</v>
      </c>
      <c r="B11726" s="442">
        <v>12660</v>
      </c>
    </row>
    <row r="11727" spans="1:2" hidden="1">
      <c r="A11727" s="450" t="str">
        <f>списки!$C$45</f>
        <v>ПНС</v>
      </c>
      <c r="B11727" s="442">
        <v>12661</v>
      </c>
    </row>
    <row r="11728" spans="1:2" hidden="1">
      <c r="A11728" s="450" t="str">
        <f>списки!$C$45</f>
        <v>ПНС</v>
      </c>
      <c r="B11728" s="442">
        <v>12662</v>
      </c>
    </row>
    <row r="11729" spans="1:2" hidden="1">
      <c r="A11729" s="450" t="str">
        <f>списки!$C$45</f>
        <v>ПНС</v>
      </c>
      <c r="B11729" s="442">
        <v>12663</v>
      </c>
    </row>
    <row r="11730" spans="1:2" hidden="1">
      <c r="A11730" s="450" t="str">
        <f>списки!$C$45</f>
        <v>ПНС</v>
      </c>
      <c r="B11730" s="442">
        <v>12664</v>
      </c>
    </row>
    <row r="11731" spans="1:2" hidden="1">
      <c r="A11731" s="450" t="str">
        <f>списки!$C$45</f>
        <v>ПНС</v>
      </c>
      <c r="B11731" s="442">
        <v>12665</v>
      </c>
    </row>
    <row r="11732" spans="1:2" hidden="1">
      <c r="A11732" s="450" t="str">
        <f>списки!$C$45</f>
        <v>ПНС</v>
      </c>
      <c r="B11732" s="442">
        <v>12666</v>
      </c>
    </row>
    <row r="11733" spans="1:2" hidden="1">
      <c r="A11733" s="450" t="str">
        <f>списки!$C$45</f>
        <v>ПНС</v>
      </c>
      <c r="B11733" s="442">
        <v>12667</v>
      </c>
    </row>
    <row r="11734" spans="1:2" hidden="1">
      <c r="A11734" s="450" t="str">
        <f>списки!$C$45</f>
        <v>ПНС</v>
      </c>
      <c r="B11734" s="442">
        <v>12668</v>
      </c>
    </row>
    <row r="11735" spans="1:2" hidden="1">
      <c r="A11735" s="450" t="str">
        <f>списки!$C$45</f>
        <v>ПНС</v>
      </c>
      <c r="B11735" s="442">
        <v>12669</v>
      </c>
    </row>
    <row r="11736" spans="1:2" hidden="1">
      <c r="A11736" s="450" t="str">
        <f>списки!$C$45</f>
        <v>ПНС</v>
      </c>
      <c r="B11736" s="442">
        <v>12670</v>
      </c>
    </row>
    <row r="11737" spans="1:2" hidden="1">
      <c r="A11737" s="450" t="str">
        <f>списки!$C$45</f>
        <v>ПНС</v>
      </c>
      <c r="B11737" s="442">
        <v>12671</v>
      </c>
    </row>
    <row r="11738" spans="1:2" hidden="1">
      <c r="A11738" s="450" t="str">
        <f>списки!$C$45</f>
        <v>ПНС</v>
      </c>
      <c r="B11738" s="442">
        <v>12672</v>
      </c>
    </row>
    <row r="11739" spans="1:2" hidden="1">
      <c r="A11739" s="450" t="str">
        <f>списки!$C$45</f>
        <v>ПНС</v>
      </c>
      <c r="B11739" s="442">
        <v>12673</v>
      </c>
    </row>
    <row r="11740" spans="1:2" hidden="1">
      <c r="A11740" s="450" t="str">
        <f>списки!$C$45</f>
        <v>ПНС</v>
      </c>
      <c r="B11740" s="442">
        <v>12674</v>
      </c>
    </row>
    <row r="11741" spans="1:2" hidden="1">
      <c r="A11741" s="450" t="str">
        <f>списки!$C$45</f>
        <v>ПНС</v>
      </c>
      <c r="B11741" s="442">
        <v>12675</v>
      </c>
    </row>
    <row r="11742" spans="1:2" hidden="1">
      <c r="A11742" s="450" t="str">
        <f>списки!$C$45</f>
        <v>ПНС</v>
      </c>
      <c r="B11742" s="442">
        <v>12676</v>
      </c>
    </row>
    <row r="11743" spans="1:2" hidden="1">
      <c r="A11743" s="450" t="str">
        <f>списки!$C$45</f>
        <v>ПНС</v>
      </c>
      <c r="B11743" s="442">
        <v>12677</v>
      </c>
    </row>
    <row r="11744" spans="1:2" hidden="1">
      <c r="A11744" s="450" t="str">
        <f>списки!$C$45</f>
        <v>ПНС</v>
      </c>
      <c r="B11744" s="442">
        <v>12678</v>
      </c>
    </row>
    <row r="11745" spans="1:2" hidden="1">
      <c r="A11745" s="450" t="str">
        <f>списки!$C$45</f>
        <v>ПНС</v>
      </c>
      <c r="B11745" s="442">
        <v>12679</v>
      </c>
    </row>
    <row r="11746" spans="1:2" hidden="1">
      <c r="A11746" s="450" t="str">
        <f>списки!$C$45</f>
        <v>ПНС</v>
      </c>
      <c r="B11746" s="442">
        <v>12680</v>
      </c>
    </row>
    <row r="11747" spans="1:2" hidden="1">
      <c r="A11747" s="450" t="str">
        <f>списки!$C$45</f>
        <v>ПНС</v>
      </c>
      <c r="B11747" s="442">
        <v>12681</v>
      </c>
    </row>
    <row r="11748" spans="1:2" hidden="1">
      <c r="A11748" s="450" t="str">
        <f>списки!$C$45</f>
        <v>ПНС</v>
      </c>
      <c r="B11748" s="442">
        <v>12682</v>
      </c>
    </row>
    <row r="11749" spans="1:2" hidden="1">
      <c r="A11749" s="450" t="str">
        <f>списки!$C$45</f>
        <v>ПНС</v>
      </c>
      <c r="B11749" s="442">
        <v>12683</v>
      </c>
    </row>
    <row r="11750" spans="1:2" hidden="1">
      <c r="A11750" s="450" t="str">
        <f>списки!$C$45</f>
        <v>ПНС</v>
      </c>
      <c r="B11750" s="442">
        <v>12684</v>
      </c>
    </row>
    <row r="11751" spans="1:2" hidden="1">
      <c r="A11751" s="450" t="str">
        <f>списки!$C$45</f>
        <v>ПНС</v>
      </c>
      <c r="B11751" s="442">
        <v>12685</v>
      </c>
    </row>
    <row r="11752" spans="1:2" hidden="1">
      <c r="A11752" s="450" t="str">
        <f>списки!$C$45</f>
        <v>ПНС</v>
      </c>
      <c r="B11752" s="442">
        <v>12686</v>
      </c>
    </row>
    <row r="11753" spans="1:2" hidden="1">
      <c r="A11753" s="450" t="str">
        <f>списки!$C$45</f>
        <v>ПНС</v>
      </c>
      <c r="B11753" s="442">
        <v>12687</v>
      </c>
    </row>
    <row r="11754" spans="1:2" hidden="1">
      <c r="A11754" s="450" t="str">
        <f>списки!$C$45</f>
        <v>ПНС</v>
      </c>
      <c r="B11754" s="442">
        <v>12688</v>
      </c>
    </row>
    <row r="11755" spans="1:2" hidden="1">
      <c r="A11755" s="450" t="str">
        <f>списки!$C$45</f>
        <v>ПНС</v>
      </c>
      <c r="B11755" s="442">
        <v>12689</v>
      </c>
    </row>
    <row r="11756" spans="1:2" hidden="1">
      <c r="A11756" s="450" t="str">
        <f>списки!$C$45</f>
        <v>ПНС</v>
      </c>
      <c r="B11756" s="442">
        <v>12690</v>
      </c>
    </row>
    <row r="11757" spans="1:2" hidden="1">
      <c r="A11757" s="450" t="str">
        <f>списки!$C$45</f>
        <v>ПНС</v>
      </c>
      <c r="B11757" s="442">
        <v>12691</v>
      </c>
    </row>
    <row r="11758" spans="1:2" hidden="1">
      <c r="A11758" s="450" t="str">
        <f>списки!$C$45</f>
        <v>ПНС</v>
      </c>
      <c r="B11758" s="442">
        <v>12692</v>
      </c>
    </row>
    <row r="11759" spans="1:2" hidden="1">
      <c r="A11759" s="450" t="str">
        <f>списки!$C$45</f>
        <v>ПНС</v>
      </c>
      <c r="B11759" s="442">
        <v>12693</v>
      </c>
    </row>
    <row r="11760" spans="1:2" hidden="1">
      <c r="A11760" s="450" t="str">
        <f>списки!$C$45</f>
        <v>ПНС</v>
      </c>
      <c r="B11760" s="442">
        <v>12694</v>
      </c>
    </row>
    <row r="11761" spans="1:2" hidden="1">
      <c r="A11761" s="450" t="str">
        <f>списки!$C$45</f>
        <v>ПНС</v>
      </c>
      <c r="B11761" s="442">
        <v>12695</v>
      </c>
    </row>
    <row r="11762" spans="1:2" hidden="1">
      <c r="A11762" s="450" t="str">
        <f>списки!$C$45</f>
        <v>ПНС</v>
      </c>
      <c r="B11762" s="442">
        <v>12696</v>
      </c>
    </row>
    <row r="11763" spans="1:2" hidden="1">
      <c r="A11763" s="450" t="str">
        <f>списки!$C$45</f>
        <v>ПНС</v>
      </c>
      <c r="B11763" s="442">
        <v>12697</v>
      </c>
    </row>
    <row r="11764" spans="1:2" hidden="1">
      <c r="A11764" s="450" t="str">
        <f>списки!$C$45</f>
        <v>ПНС</v>
      </c>
      <c r="B11764" s="442">
        <v>12698</v>
      </c>
    </row>
    <row r="11765" spans="1:2" hidden="1">
      <c r="A11765" s="450" t="str">
        <f>списки!$C$45</f>
        <v>ПНС</v>
      </c>
      <c r="B11765" s="442">
        <v>12699</v>
      </c>
    </row>
    <row r="11766" spans="1:2" hidden="1">
      <c r="A11766" s="450" t="str">
        <f>списки!$C$45</f>
        <v>ПНС</v>
      </c>
      <c r="B11766" s="442">
        <v>12700</v>
      </c>
    </row>
    <row r="11767" spans="1:2" hidden="1">
      <c r="A11767" s="450" t="str">
        <f>списки!$C$45</f>
        <v>ПНС</v>
      </c>
      <c r="B11767" s="442">
        <v>12701</v>
      </c>
    </row>
    <row r="11768" spans="1:2" hidden="1">
      <c r="A11768" s="450" t="str">
        <f>списки!$C$45</f>
        <v>ПНС</v>
      </c>
      <c r="B11768" s="442">
        <v>12702</v>
      </c>
    </row>
    <row r="11769" spans="1:2" hidden="1">
      <c r="A11769" s="450" t="str">
        <f>списки!$C$45</f>
        <v>ПНС</v>
      </c>
      <c r="B11769" s="442">
        <v>12703</v>
      </c>
    </row>
    <row r="11770" spans="1:2" hidden="1">
      <c r="A11770" s="450" t="str">
        <f>списки!$C$45</f>
        <v>ПНС</v>
      </c>
      <c r="B11770" s="442">
        <v>12704</v>
      </c>
    </row>
    <row r="11771" spans="1:2" hidden="1">
      <c r="A11771" s="450" t="str">
        <f>списки!$C$45</f>
        <v>ПНС</v>
      </c>
      <c r="B11771" s="442">
        <v>12705</v>
      </c>
    </row>
    <row r="11772" spans="1:2" hidden="1">
      <c r="A11772" s="450" t="str">
        <f>списки!$C$45</f>
        <v>ПНС</v>
      </c>
      <c r="B11772" s="442">
        <v>12706</v>
      </c>
    </row>
    <row r="11773" spans="1:2" hidden="1">
      <c r="A11773" s="450" t="str">
        <f>списки!$C$45</f>
        <v>ПНС</v>
      </c>
      <c r="B11773" s="442">
        <v>12707</v>
      </c>
    </row>
    <row r="11774" spans="1:2" hidden="1">
      <c r="A11774" s="450" t="str">
        <f>списки!$C$45</f>
        <v>ПНС</v>
      </c>
      <c r="B11774" s="442">
        <v>12708</v>
      </c>
    </row>
    <row r="11775" spans="1:2" hidden="1">
      <c r="A11775" s="450" t="str">
        <f>списки!$C$45</f>
        <v>ПНС</v>
      </c>
      <c r="B11775" s="442">
        <v>12709</v>
      </c>
    </row>
    <row r="11776" spans="1:2" hidden="1">
      <c r="A11776" s="450" t="str">
        <f>списки!$C$45</f>
        <v>ПНС</v>
      </c>
      <c r="B11776" s="442">
        <v>12710</v>
      </c>
    </row>
    <row r="11777" spans="1:2" hidden="1">
      <c r="A11777" s="450" t="str">
        <f>списки!$C$45</f>
        <v>ПНС</v>
      </c>
      <c r="B11777" s="442">
        <v>12711</v>
      </c>
    </row>
    <row r="11778" spans="1:2" hidden="1">
      <c r="A11778" s="450" t="str">
        <f>списки!$C$45</f>
        <v>ПНС</v>
      </c>
      <c r="B11778" s="442">
        <v>12712</v>
      </c>
    </row>
    <row r="11779" spans="1:2" hidden="1">
      <c r="A11779" s="450" t="str">
        <f>списки!$C$45</f>
        <v>ПНС</v>
      </c>
      <c r="B11779" s="442">
        <v>12713</v>
      </c>
    </row>
    <row r="11780" spans="1:2" hidden="1">
      <c r="A11780" s="450" t="str">
        <f>списки!$C$45</f>
        <v>ПНС</v>
      </c>
      <c r="B11780" s="442">
        <v>12714</v>
      </c>
    </row>
    <row r="11781" spans="1:2" hidden="1">
      <c r="A11781" s="450" t="str">
        <f>списки!$C$45</f>
        <v>ПНС</v>
      </c>
      <c r="B11781" s="442">
        <v>12715</v>
      </c>
    </row>
    <row r="11782" spans="1:2" hidden="1">
      <c r="A11782" s="450" t="str">
        <f>списки!$C$45</f>
        <v>ПНС</v>
      </c>
      <c r="B11782" s="442">
        <v>12716</v>
      </c>
    </row>
    <row r="11783" spans="1:2" hidden="1">
      <c r="A11783" s="450" t="str">
        <f>списки!$C$45</f>
        <v>ПНС</v>
      </c>
      <c r="B11783" s="442">
        <v>12717</v>
      </c>
    </row>
    <row r="11784" spans="1:2" hidden="1">
      <c r="A11784" s="450" t="str">
        <f>списки!$C$45</f>
        <v>ПНС</v>
      </c>
      <c r="B11784" s="442">
        <v>12718</v>
      </c>
    </row>
    <row r="11785" spans="1:2" hidden="1">
      <c r="A11785" s="450" t="str">
        <f>списки!$C$45</f>
        <v>ПНС</v>
      </c>
      <c r="B11785" s="442">
        <v>12719</v>
      </c>
    </row>
    <row r="11786" spans="1:2" hidden="1">
      <c r="A11786" s="450" t="str">
        <f>списки!$C$45</f>
        <v>ПНС</v>
      </c>
      <c r="B11786" s="442">
        <v>12720</v>
      </c>
    </row>
    <row r="11787" spans="1:2" hidden="1">
      <c r="A11787" s="450" t="str">
        <f>списки!$C$45</f>
        <v>ПНС</v>
      </c>
      <c r="B11787" s="442">
        <v>12721</v>
      </c>
    </row>
    <row r="11788" spans="1:2" hidden="1">
      <c r="A11788" s="450" t="str">
        <f>списки!$C$45</f>
        <v>ПНС</v>
      </c>
      <c r="B11788" s="442">
        <v>12722</v>
      </c>
    </row>
    <row r="11789" spans="1:2" hidden="1">
      <c r="A11789" s="450" t="str">
        <f>списки!$C$45</f>
        <v>ПНС</v>
      </c>
      <c r="B11789" s="442">
        <v>12723</v>
      </c>
    </row>
    <row r="11790" spans="1:2" hidden="1">
      <c r="A11790" s="450" t="str">
        <f>списки!$C$45</f>
        <v>ПНС</v>
      </c>
      <c r="B11790" s="442">
        <v>12724</v>
      </c>
    </row>
    <row r="11791" spans="1:2" hidden="1">
      <c r="A11791" s="450" t="str">
        <f>списки!$C$45</f>
        <v>ПНС</v>
      </c>
      <c r="B11791" s="442">
        <v>12725</v>
      </c>
    </row>
    <row r="11792" spans="1:2" hidden="1">
      <c r="A11792" s="450" t="str">
        <f>списки!$C$45</f>
        <v>ПНС</v>
      </c>
      <c r="B11792" s="442">
        <v>12726</v>
      </c>
    </row>
    <row r="11793" spans="1:2" hidden="1">
      <c r="A11793" s="450" t="str">
        <f>списки!$C$45</f>
        <v>ПНС</v>
      </c>
      <c r="B11793" s="442">
        <v>12727</v>
      </c>
    </row>
    <row r="11794" spans="1:2" hidden="1">
      <c r="A11794" s="450" t="str">
        <f>списки!$C$45</f>
        <v>ПНС</v>
      </c>
      <c r="B11794" s="442">
        <v>12728</v>
      </c>
    </row>
    <row r="11795" spans="1:2" hidden="1">
      <c r="A11795" s="450" t="str">
        <f>списки!$C$45</f>
        <v>ПНС</v>
      </c>
      <c r="B11795" s="442">
        <v>12729</v>
      </c>
    </row>
    <row r="11796" spans="1:2" hidden="1">
      <c r="A11796" s="450" t="str">
        <f>списки!$C$45</f>
        <v>ПНС</v>
      </c>
      <c r="B11796" s="442">
        <v>12730</v>
      </c>
    </row>
    <row r="11797" spans="1:2" hidden="1">
      <c r="A11797" s="450" t="str">
        <f>списки!$C$45</f>
        <v>ПНС</v>
      </c>
      <c r="B11797" s="442">
        <v>12731</v>
      </c>
    </row>
    <row r="11798" spans="1:2" hidden="1">
      <c r="A11798" s="450" t="str">
        <f>списки!$C$45</f>
        <v>ПНС</v>
      </c>
      <c r="B11798" s="442">
        <v>12732</v>
      </c>
    </row>
    <row r="11799" spans="1:2" hidden="1">
      <c r="A11799" s="450" t="str">
        <f>списки!$C$45</f>
        <v>ПНС</v>
      </c>
      <c r="B11799" s="442">
        <v>12733</v>
      </c>
    </row>
    <row r="11800" spans="1:2" hidden="1">
      <c r="A11800" s="450" t="str">
        <f>списки!$C$45</f>
        <v>ПНС</v>
      </c>
      <c r="B11800" s="442">
        <v>12734</v>
      </c>
    </row>
    <row r="11801" spans="1:2" hidden="1">
      <c r="A11801" s="450" t="str">
        <f>списки!$C$45</f>
        <v>ПНС</v>
      </c>
      <c r="B11801" s="442">
        <v>12735</v>
      </c>
    </row>
    <row r="11802" spans="1:2" hidden="1">
      <c r="A11802" s="450" t="str">
        <f>списки!$C$45</f>
        <v>ПНС</v>
      </c>
      <c r="B11802" s="442">
        <v>12736</v>
      </c>
    </row>
    <row r="11803" spans="1:2" hidden="1">
      <c r="A11803" s="450" t="str">
        <f>списки!$C$45</f>
        <v>ПНС</v>
      </c>
      <c r="B11803" s="442">
        <v>12737</v>
      </c>
    </row>
    <row r="11804" spans="1:2" hidden="1">
      <c r="A11804" s="450" t="str">
        <f>списки!$C$45</f>
        <v>ПНС</v>
      </c>
      <c r="B11804" s="442">
        <v>12738</v>
      </c>
    </row>
    <row r="11805" spans="1:2" hidden="1">
      <c r="A11805" s="450" t="str">
        <f>списки!$C$45</f>
        <v>ПНС</v>
      </c>
      <c r="B11805" s="442">
        <v>12739</v>
      </c>
    </row>
    <row r="11806" spans="1:2" hidden="1">
      <c r="A11806" s="450" t="str">
        <f>списки!$C$45</f>
        <v>ПНС</v>
      </c>
      <c r="B11806" s="442">
        <v>12740</v>
      </c>
    </row>
    <row r="11807" spans="1:2" hidden="1">
      <c r="A11807" s="450" t="str">
        <f>списки!$C$45</f>
        <v>ПНС</v>
      </c>
      <c r="B11807" s="442">
        <v>12741</v>
      </c>
    </row>
    <row r="11808" spans="1:2" hidden="1">
      <c r="A11808" s="450" t="str">
        <f>списки!$C$45</f>
        <v>ПНС</v>
      </c>
      <c r="B11808" s="442">
        <v>12742</v>
      </c>
    </row>
    <row r="11809" spans="1:2" hidden="1">
      <c r="A11809" s="450" t="str">
        <f>списки!$C$45</f>
        <v>ПНС</v>
      </c>
      <c r="B11809" s="442">
        <v>12743</v>
      </c>
    </row>
    <row r="11810" spans="1:2" hidden="1">
      <c r="A11810" s="450" t="str">
        <f>списки!$C$45</f>
        <v>ПНС</v>
      </c>
      <c r="B11810" s="442">
        <v>12744</v>
      </c>
    </row>
    <row r="11811" spans="1:2" hidden="1">
      <c r="A11811" s="450" t="str">
        <f>списки!$C$45</f>
        <v>ПНС</v>
      </c>
      <c r="B11811" s="442">
        <v>12745</v>
      </c>
    </row>
    <row r="11812" spans="1:2" hidden="1">
      <c r="A11812" s="450" t="str">
        <f>списки!$C$45</f>
        <v>ПНС</v>
      </c>
      <c r="B11812" s="442">
        <v>12746</v>
      </c>
    </row>
    <row r="11813" spans="1:2" hidden="1">
      <c r="A11813" s="450" t="str">
        <f>списки!$C$45</f>
        <v>ПНС</v>
      </c>
      <c r="B11813" s="442">
        <v>12747</v>
      </c>
    </row>
    <row r="11814" spans="1:2" hidden="1">
      <c r="A11814" s="450" t="str">
        <f>списки!$C$45</f>
        <v>ПНС</v>
      </c>
      <c r="B11814" s="442">
        <v>12748</v>
      </c>
    </row>
    <row r="11815" spans="1:2" hidden="1">
      <c r="A11815" s="450" t="str">
        <f>списки!$C$45</f>
        <v>ПНС</v>
      </c>
      <c r="B11815" s="442">
        <v>12749</v>
      </c>
    </row>
    <row r="11816" spans="1:2" hidden="1">
      <c r="A11816" s="450" t="str">
        <f>списки!$C$45</f>
        <v>ПНС</v>
      </c>
      <c r="B11816" s="442">
        <v>12750</v>
      </c>
    </row>
    <row r="11817" spans="1:2" hidden="1">
      <c r="A11817" s="450" t="str">
        <f>списки!$C$45</f>
        <v>ПНС</v>
      </c>
      <c r="B11817" s="442">
        <v>12751</v>
      </c>
    </row>
    <row r="11818" spans="1:2" hidden="1">
      <c r="A11818" s="450" t="str">
        <f>списки!$C$45</f>
        <v>ПНС</v>
      </c>
      <c r="B11818" s="442">
        <v>12752</v>
      </c>
    </row>
    <row r="11819" spans="1:2" hidden="1">
      <c r="A11819" s="450" t="str">
        <f>списки!$C$45</f>
        <v>ПНС</v>
      </c>
      <c r="B11819" s="442">
        <v>12753</v>
      </c>
    </row>
    <row r="11820" spans="1:2" hidden="1">
      <c r="A11820" s="450" t="str">
        <f>списки!$C$45</f>
        <v>ПНС</v>
      </c>
      <c r="B11820" s="442">
        <v>12754</v>
      </c>
    </row>
    <row r="11821" spans="1:2" hidden="1">
      <c r="A11821" s="450" t="str">
        <f>списки!$C$45</f>
        <v>ПНС</v>
      </c>
      <c r="B11821" s="442">
        <v>12755</v>
      </c>
    </row>
    <row r="11822" spans="1:2" hidden="1">
      <c r="A11822" s="450" t="str">
        <f>списки!$C$45</f>
        <v>ПНС</v>
      </c>
      <c r="B11822" s="442">
        <v>12756</v>
      </c>
    </row>
    <row r="11823" spans="1:2" hidden="1">
      <c r="A11823" s="450" t="str">
        <f>списки!$C$45</f>
        <v>ПНС</v>
      </c>
      <c r="B11823" s="442">
        <v>12757</v>
      </c>
    </row>
    <row r="11824" spans="1:2" hidden="1">
      <c r="A11824" s="450" t="str">
        <f>списки!$C$45</f>
        <v>ПНС</v>
      </c>
      <c r="B11824" s="442">
        <v>12758</v>
      </c>
    </row>
    <row r="11825" spans="1:2" hidden="1">
      <c r="A11825" s="450" t="str">
        <f>списки!$C$45</f>
        <v>ПНС</v>
      </c>
      <c r="B11825" s="442">
        <v>12759</v>
      </c>
    </row>
    <row r="11826" spans="1:2" hidden="1">
      <c r="A11826" s="450" t="str">
        <f>списки!$C$45</f>
        <v>ПНС</v>
      </c>
      <c r="B11826" s="442">
        <v>12760</v>
      </c>
    </row>
    <row r="11827" spans="1:2" hidden="1">
      <c r="A11827" s="450" t="str">
        <f>списки!$C$45</f>
        <v>ПНС</v>
      </c>
      <c r="B11827" s="442">
        <v>12761</v>
      </c>
    </row>
    <row r="11828" spans="1:2" hidden="1">
      <c r="A11828" s="450" t="str">
        <f>списки!$C$45</f>
        <v>ПНС</v>
      </c>
      <c r="B11828" s="442">
        <v>12762</v>
      </c>
    </row>
    <row r="11829" spans="1:2" hidden="1">
      <c r="A11829" s="450" t="str">
        <f>списки!$C$45</f>
        <v>ПНС</v>
      </c>
      <c r="B11829" s="442">
        <v>12763</v>
      </c>
    </row>
    <row r="11830" spans="1:2" hidden="1">
      <c r="A11830" s="450" t="str">
        <f>списки!$C$45</f>
        <v>ПНС</v>
      </c>
      <c r="B11830" s="442">
        <v>12764</v>
      </c>
    </row>
    <row r="11831" spans="1:2" hidden="1">
      <c r="A11831" s="450" t="str">
        <f>списки!$C$45</f>
        <v>ПНС</v>
      </c>
      <c r="B11831" s="442">
        <v>12765</v>
      </c>
    </row>
    <row r="11832" spans="1:2" hidden="1">
      <c r="A11832" s="450" t="str">
        <f>списки!$C$45</f>
        <v>ПНС</v>
      </c>
      <c r="B11832" s="442">
        <v>12766</v>
      </c>
    </row>
    <row r="11833" spans="1:2" hidden="1">
      <c r="A11833" s="450" t="str">
        <f>списки!$C$45</f>
        <v>ПНС</v>
      </c>
      <c r="B11833" s="442">
        <v>12767</v>
      </c>
    </row>
    <row r="11834" spans="1:2" hidden="1">
      <c r="A11834" s="450" t="str">
        <f>списки!$C$45</f>
        <v>ПНС</v>
      </c>
      <c r="B11834" s="442">
        <v>12768</v>
      </c>
    </row>
    <row r="11835" spans="1:2" hidden="1">
      <c r="A11835" s="450" t="str">
        <f>списки!$C$45</f>
        <v>ПНС</v>
      </c>
      <c r="B11835" s="442">
        <v>12769</v>
      </c>
    </row>
    <row r="11836" spans="1:2" hidden="1">
      <c r="A11836" s="450" t="str">
        <f>списки!$C$45</f>
        <v>ПНС</v>
      </c>
      <c r="B11836" s="442">
        <v>12770</v>
      </c>
    </row>
    <row r="11837" spans="1:2" hidden="1">
      <c r="A11837" s="450" t="str">
        <f>списки!$C$45</f>
        <v>ПНС</v>
      </c>
      <c r="B11837" s="442">
        <v>12771</v>
      </c>
    </row>
    <row r="11838" spans="1:2" hidden="1">
      <c r="A11838" s="450" t="str">
        <f>списки!$C$45</f>
        <v>ПНС</v>
      </c>
      <c r="B11838" s="442">
        <v>12772</v>
      </c>
    </row>
    <row r="11839" spans="1:2" hidden="1">
      <c r="A11839" s="450" t="str">
        <f>списки!$C$45</f>
        <v>ПНС</v>
      </c>
      <c r="B11839" s="442">
        <v>12773</v>
      </c>
    </row>
    <row r="11840" spans="1:2" hidden="1">
      <c r="A11840" s="450" t="str">
        <f>списки!$C$45</f>
        <v>ПНС</v>
      </c>
      <c r="B11840" s="442">
        <v>12774</v>
      </c>
    </row>
    <row r="11841" spans="1:2" hidden="1">
      <c r="A11841" s="450" t="str">
        <f>списки!$C$45</f>
        <v>ПНС</v>
      </c>
      <c r="B11841" s="442">
        <v>12775</v>
      </c>
    </row>
    <row r="11842" spans="1:2" hidden="1">
      <c r="A11842" s="450" t="str">
        <f>списки!$C$45</f>
        <v>ПНС</v>
      </c>
      <c r="B11842" s="442">
        <v>12776</v>
      </c>
    </row>
    <row r="11843" spans="1:2" hidden="1">
      <c r="A11843" s="450" t="str">
        <f>списки!$C$45</f>
        <v>ПНС</v>
      </c>
      <c r="B11843" s="442">
        <v>12777</v>
      </c>
    </row>
    <row r="11844" spans="1:2" hidden="1">
      <c r="A11844" s="450" t="str">
        <f>списки!$C$45</f>
        <v>ПНС</v>
      </c>
      <c r="B11844" s="442">
        <v>12778</v>
      </c>
    </row>
    <row r="11845" spans="1:2" hidden="1">
      <c r="A11845" s="450" t="str">
        <f>списки!$C$45</f>
        <v>ПНС</v>
      </c>
      <c r="B11845" s="442">
        <v>12779</v>
      </c>
    </row>
    <row r="11846" spans="1:2" hidden="1">
      <c r="A11846" s="450" t="str">
        <f>списки!$C$45</f>
        <v>ПНС</v>
      </c>
      <c r="B11846" s="442">
        <v>12780</v>
      </c>
    </row>
    <row r="11847" spans="1:2" hidden="1">
      <c r="A11847" s="450" t="str">
        <f>списки!$C$45</f>
        <v>ПНС</v>
      </c>
      <c r="B11847" s="442">
        <v>12781</v>
      </c>
    </row>
    <row r="11848" spans="1:2" hidden="1">
      <c r="A11848" s="450" t="str">
        <f>списки!$C$45</f>
        <v>ПНС</v>
      </c>
      <c r="B11848" s="442">
        <v>12782</v>
      </c>
    </row>
    <row r="11849" spans="1:2" hidden="1">
      <c r="A11849" s="450" t="str">
        <f>списки!$C$45</f>
        <v>ПНС</v>
      </c>
      <c r="B11849" s="442">
        <v>12783</v>
      </c>
    </row>
    <row r="11850" spans="1:2" hidden="1">
      <c r="A11850" s="450" t="str">
        <f>списки!$C$45</f>
        <v>ПНС</v>
      </c>
      <c r="B11850" s="442">
        <v>12784</v>
      </c>
    </row>
    <row r="11851" spans="1:2" hidden="1">
      <c r="A11851" s="450" t="str">
        <f>списки!$C$45</f>
        <v>ПНС</v>
      </c>
      <c r="B11851" s="442">
        <v>12785</v>
      </c>
    </row>
    <row r="11852" spans="1:2" hidden="1">
      <c r="A11852" s="450" t="str">
        <f>списки!$C$45</f>
        <v>ПНС</v>
      </c>
      <c r="B11852" s="442">
        <v>12786</v>
      </c>
    </row>
    <row r="11853" spans="1:2" hidden="1">
      <c r="A11853" s="450" t="str">
        <f>списки!$C$45</f>
        <v>ПНС</v>
      </c>
      <c r="B11853" s="442">
        <v>12787</v>
      </c>
    </row>
    <row r="11854" spans="1:2" hidden="1">
      <c r="A11854" s="450" t="str">
        <f>списки!$C$45</f>
        <v>ПНС</v>
      </c>
      <c r="B11854" s="442">
        <v>12788</v>
      </c>
    </row>
    <row r="11855" spans="1:2" hidden="1">
      <c r="A11855" s="450" t="str">
        <f>списки!$C$45</f>
        <v>ПНС</v>
      </c>
      <c r="B11855" s="442">
        <v>12789</v>
      </c>
    </row>
    <row r="11856" spans="1:2" hidden="1">
      <c r="A11856" s="450" t="str">
        <f>списки!$C$45</f>
        <v>ПНС</v>
      </c>
      <c r="B11856" s="442">
        <v>12790</v>
      </c>
    </row>
    <row r="11857" spans="1:2" hidden="1">
      <c r="A11857" s="450" t="str">
        <f>списки!$C$45</f>
        <v>ПНС</v>
      </c>
      <c r="B11857" s="442">
        <v>12791</v>
      </c>
    </row>
    <row r="11858" spans="1:2" hidden="1">
      <c r="A11858" s="450" t="str">
        <f>списки!$C$45</f>
        <v>ПНС</v>
      </c>
      <c r="B11858" s="442">
        <v>12792</v>
      </c>
    </row>
    <row r="11859" spans="1:2" hidden="1">
      <c r="A11859" s="450" t="str">
        <f>списки!$C$45</f>
        <v>ПНС</v>
      </c>
      <c r="B11859" s="442">
        <v>12793</v>
      </c>
    </row>
    <row r="11860" spans="1:2" hidden="1">
      <c r="A11860" s="450" t="str">
        <f>списки!$C$45</f>
        <v>ПНС</v>
      </c>
      <c r="B11860" s="442">
        <v>12794</v>
      </c>
    </row>
    <row r="11861" spans="1:2" hidden="1">
      <c r="A11861" s="450" t="str">
        <f>списки!$C$45</f>
        <v>ПНС</v>
      </c>
      <c r="B11861" s="442">
        <v>12795</v>
      </c>
    </row>
    <row r="11862" spans="1:2" hidden="1">
      <c r="A11862" s="450" t="str">
        <f>списки!$C$45</f>
        <v>ПНС</v>
      </c>
      <c r="B11862" s="442">
        <v>12796</v>
      </c>
    </row>
    <row r="11863" spans="1:2" hidden="1">
      <c r="A11863" s="450" t="str">
        <f>списки!$C$45</f>
        <v>ПНС</v>
      </c>
      <c r="B11863" s="442">
        <v>12797</v>
      </c>
    </row>
    <row r="11864" spans="1:2" hidden="1">
      <c r="A11864" s="450" t="str">
        <f>списки!$C$45</f>
        <v>ПНС</v>
      </c>
      <c r="B11864" s="442">
        <v>12798</v>
      </c>
    </row>
    <row r="11865" spans="1:2" hidden="1">
      <c r="A11865" s="450" t="str">
        <f>списки!$C$45</f>
        <v>ПНС</v>
      </c>
      <c r="B11865" s="442">
        <v>12799</v>
      </c>
    </row>
    <row r="11866" spans="1:2" hidden="1">
      <c r="A11866" s="450" t="str">
        <f>списки!$C$45</f>
        <v>ПНС</v>
      </c>
      <c r="B11866" s="442">
        <v>12800</v>
      </c>
    </row>
    <row r="11867" spans="1:2" hidden="1">
      <c r="A11867" s="450" t="str">
        <f>списки!$C$45</f>
        <v>ПНС</v>
      </c>
      <c r="B11867" s="442">
        <v>12801</v>
      </c>
    </row>
    <row r="11868" spans="1:2" hidden="1">
      <c r="A11868" s="450" t="str">
        <f>списки!$C$45</f>
        <v>ПНС</v>
      </c>
      <c r="B11868" s="442">
        <v>12802</v>
      </c>
    </row>
    <row r="11869" spans="1:2" hidden="1">
      <c r="A11869" s="450" t="str">
        <f>списки!$C$45</f>
        <v>ПНС</v>
      </c>
      <c r="B11869" s="442">
        <v>12803</v>
      </c>
    </row>
    <row r="11870" spans="1:2" hidden="1">
      <c r="A11870" s="450" t="str">
        <f>списки!$C$45</f>
        <v>ПНС</v>
      </c>
      <c r="B11870" s="442">
        <v>12804</v>
      </c>
    </row>
    <row r="11871" spans="1:2" hidden="1">
      <c r="A11871" s="450" t="str">
        <f>списки!$C$45</f>
        <v>ПНС</v>
      </c>
      <c r="B11871" s="442">
        <v>12805</v>
      </c>
    </row>
    <row r="11872" spans="1:2" hidden="1">
      <c r="A11872" s="450" t="str">
        <f>списки!$C$45</f>
        <v>ПНС</v>
      </c>
      <c r="B11872" s="442">
        <v>12806</v>
      </c>
    </row>
    <row r="11873" spans="1:2" hidden="1">
      <c r="A11873" s="450" t="str">
        <f>списки!$C$45</f>
        <v>ПНС</v>
      </c>
      <c r="B11873" s="442">
        <v>12807</v>
      </c>
    </row>
    <row r="11874" spans="1:2" hidden="1">
      <c r="A11874" s="450" t="str">
        <f>списки!$C$45</f>
        <v>ПНС</v>
      </c>
      <c r="B11874" s="442">
        <v>12808</v>
      </c>
    </row>
    <row r="11875" spans="1:2" hidden="1">
      <c r="A11875" s="450" t="str">
        <f>списки!$C$45</f>
        <v>ПНС</v>
      </c>
      <c r="B11875" s="442">
        <v>12809</v>
      </c>
    </row>
    <row r="11876" spans="1:2" hidden="1">
      <c r="A11876" s="450" t="str">
        <f>списки!$C$45</f>
        <v>ПНС</v>
      </c>
      <c r="B11876" s="442">
        <v>12810</v>
      </c>
    </row>
    <row r="11877" spans="1:2" hidden="1">
      <c r="A11877" s="450" t="str">
        <f>списки!$C$45</f>
        <v>ПНС</v>
      </c>
      <c r="B11877" s="442">
        <v>12811</v>
      </c>
    </row>
    <row r="11878" spans="1:2" hidden="1">
      <c r="A11878" s="450" t="str">
        <f>списки!$C$45</f>
        <v>ПНС</v>
      </c>
      <c r="B11878" s="442">
        <v>12812</v>
      </c>
    </row>
    <row r="11879" spans="1:2" hidden="1">
      <c r="A11879" s="450" t="str">
        <f>списки!$C$45</f>
        <v>ПНС</v>
      </c>
      <c r="B11879" s="442">
        <v>12813</v>
      </c>
    </row>
    <row r="11880" spans="1:2" hidden="1">
      <c r="A11880" s="450" t="str">
        <f>списки!$C$45</f>
        <v>ПНС</v>
      </c>
      <c r="B11880" s="442">
        <v>12814</v>
      </c>
    </row>
    <row r="11881" spans="1:2" hidden="1">
      <c r="A11881" s="450" t="str">
        <f>списки!$C$45</f>
        <v>ПНС</v>
      </c>
      <c r="B11881" s="442">
        <v>12815</v>
      </c>
    </row>
    <row r="11882" spans="1:2" hidden="1">
      <c r="A11882" s="450" t="str">
        <f>списки!$C$45</f>
        <v>ПНС</v>
      </c>
      <c r="B11882" s="442">
        <v>12816</v>
      </c>
    </row>
    <row r="11883" spans="1:2" hidden="1">
      <c r="A11883" s="450" t="str">
        <f>списки!$C$45</f>
        <v>ПНС</v>
      </c>
      <c r="B11883" s="442">
        <v>12817</v>
      </c>
    </row>
    <row r="11884" spans="1:2" hidden="1">
      <c r="A11884" s="450" t="str">
        <f>списки!$C$45</f>
        <v>ПНС</v>
      </c>
      <c r="B11884" s="442">
        <v>12818</v>
      </c>
    </row>
    <row r="11885" spans="1:2" hidden="1">
      <c r="A11885" s="450" t="str">
        <f>списки!$C$45</f>
        <v>ПНС</v>
      </c>
      <c r="B11885" s="442">
        <v>12819</v>
      </c>
    </row>
    <row r="11886" spans="1:2" hidden="1">
      <c r="A11886" s="450" t="str">
        <f>списки!$C$45</f>
        <v>ПНС</v>
      </c>
      <c r="B11886" s="442">
        <v>12820</v>
      </c>
    </row>
    <row r="11887" spans="1:2" hidden="1">
      <c r="A11887" s="450" t="str">
        <f>списки!$C$45</f>
        <v>ПНС</v>
      </c>
      <c r="B11887" s="442">
        <v>12821</v>
      </c>
    </row>
    <row r="11888" spans="1:2" hidden="1">
      <c r="A11888" s="450" t="str">
        <f>списки!$C$45</f>
        <v>ПНС</v>
      </c>
      <c r="B11888" s="442">
        <v>12822</v>
      </c>
    </row>
    <row r="11889" spans="1:2" hidden="1">
      <c r="A11889" s="450" t="str">
        <f>списки!$C$45</f>
        <v>ПНС</v>
      </c>
      <c r="B11889" s="442">
        <v>12823</v>
      </c>
    </row>
    <row r="11890" spans="1:2" hidden="1">
      <c r="A11890" s="450" t="str">
        <f>списки!$C$45</f>
        <v>ПНС</v>
      </c>
      <c r="B11890" s="442">
        <v>12824</v>
      </c>
    </row>
    <row r="11891" spans="1:2" hidden="1">
      <c r="A11891" s="450" t="str">
        <f>списки!$C$45</f>
        <v>ПНС</v>
      </c>
      <c r="B11891" s="442">
        <v>12825</v>
      </c>
    </row>
    <row r="11892" spans="1:2" hidden="1">
      <c r="A11892" s="450" t="str">
        <f>списки!$C$45</f>
        <v>ПНС</v>
      </c>
      <c r="B11892" s="442">
        <v>12826</v>
      </c>
    </row>
    <row r="11893" spans="1:2" hidden="1">
      <c r="A11893" s="450" t="str">
        <f>списки!$C$45</f>
        <v>ПНС</v>
      </c>
      <c r="B11893" s="442">
        <v>12827</v>
      </c>
    </row>
    <row r="11894" spans="1:2" hidden="1">
      <c r="A11894" s="450" t="str">
        <f>списки!$C$45</f>
        <v>ПНС</v>
      </c>
      <c r="B11894" s="442">
        <v>12828</v>
      </c>
    </row>
    <row r="11895" spans="1:2" hidden="1">
      <c r="A11895" s="450" t="str">
        <f>списки!$C$45</f>
        <v>ПНС</v>
      </c>
      <c r="B11895" s="442">
        <v>12829</v>
      </c>
    </row>
    <row r="11896" spans="1:2" hidden="1">
      <c r="A11896" s="450" t="str">
        <f>списки!$C$45</f>
        <v>ПНС</v>
      </c>
      <c r="B11896" s="442">
        <v>12830</v>
      </c>
    </row>
    <row r="11897" spans="1:2" hidden="1">
      <c r="A11897" s="450" t="str">
        <f>списки!$C$45</f>
        <v>ПНС</v>
      </c>
      <c r="B11897" s="442">
        <v>12831</v>
      </c>
    </row>
    <row r="11898" spans="1:2" hidden="1">
      <c r="A11898" s="450" t="str">
        <f>списки!$C$45</f>
        <v>ПНС</v>
      </c>
      <c r="B11898" s="442">
        <v>12832</v>
      </c>
    </row>
    <row r="11899" spans="1:2" hidden="1">
      <c r="A11899" s="450" t="str">
        <f>списки!$C$45</f>
        <v>ПНС</v>
      </c>
      <c r="B11899" s="442">
        <v>12833</v>
      </c>
    </row>
    <row r="11900" spans="1:2" hidden="1">
      <c r="A11900" s="450" t="str">
        <f>списки!$C$45</f>
        <v>ПНС</v>
      </c>
      <c r="B11900" s="442">
        <v>12834</v>
      </c>
    </row>
    <row r="11901" spans="1:2" hidden="1">
      <c r="A11901" s="450" t="str">
        <f>списки!$C$45</f>
        <v>ПНС</v>
      </c>
      <c r="B11901" s="442">
        <v>12835</v>
      </c>
    </row>
    <row r="11902" spans="1:2" hidden="1">
      <c r="A11902" s="450" t="str">
        <f>списки!$C$45</f>
        <v>ПНС</v>
      </c>
      <c r="B11902" s="442">
        <v>12836</v>
      </c>
    </row>
    <row r="11903" spans="1:2" hidden="1">
      <c r="A11903" s="450" t="str">
        <f>списки!$C$45</f>
        <v>ПНС</v>
      </c>
      <c r="B11903" s="442">
        <v>12837</v>
      </c>
    </row>
    <row r="11904" spans="1:2" hidden="1">
      <c r="A11904" s="450" t="str">
        <f>списки!$C$45</f>
        <v>ПНС</v>
      </c>
      <c r="B11904" s="442">
        <v>12838</v>
      </c>
    </row>
    <row r="11905" spans="1:2" hidden="1">
      <c r="A11905" s="450" t="str">
        <f>списки!$C$45</f>
        <v>ПНС</v>
      </c>
      <c r="B11905" s="442">
        <v>12839</v>
      </c>
    </row>
    <row r="11906" spans="1:2" hidden="1">
      <c r="A11906" s="450" t="str">
        <f>списки!$C$45</f>
        <v>ПНС</v>
      </c>
      <c r="B11906" s="442">
        <v>12840</v>
      </c>
    </row>
    <row r="11907" spans="1:2" hidden="1">
      <c r="A11907" s="450" t="str">
        <f>списки!$C$45</f>
        <v>ПНС</v>
      </c>
      <c r="B11907" s="442">
        <v>12841</v>
      </c>
    </row>
    <row r="11908" spans="1:2" hidden="1">
      <c r="A11908" s="450" t="str">
        <f>списки!$C$45</f>
        <v>ПНС</v>
      </c>
      <c r="B11908" s="442">
        <v>12842</v>
      </c>
    </row>
    <row r="11909" spans="1:2" hidden="1">
      <c r="A11909" s="450" t="str">
        <f>списки!$C$45</f>
        <v>ПНС</v>
      </c>
      <c r="B11909" s="442">
        <v>12843</v>
      </c>
    </row>
    <row r="11910" spans="1:2" hidden="1">
      <c r="A11910" s="450" t="str">
        <f>списки!$C$45</f>
        <v>ПНС</v>
      </c>
      <c r="B11910" s="442">
        <v>12844</v>
      </c>
    </row>
    <row r="11911" spans="1:2" hidden="1">
      <c r="A11911" s="450" t="str">
        <f>списки!$C$45</f>
        <v>ПНС</v>
      </c>
      <c r="B11911" s="442">
        <v>12845</v>
      </c>
    </row>
    <row r="11912" spans="1:2" hidden="1">
      <c r="A11912" s="450" t="str">
        <f>списки!$C$45</f>
        <v>ПНС</v>
      </c>
      <c r="B11912" s="442">
        <v>12846</v>
      </c>
    </row>
    <row r="11913" spans="1:2" hidden="1">
      <c r="A11913" s="450" t="str">
        <f>списки!$C$45</f>
        <v>ПНС</v>
      </c>
      <c r="B11913" s="442">
        <v>12847</v>
      </c>
    </row>
    <row r="11914" spans="1:2" hidden="1">
      <c r="A11914" s="450" t="str">
        <f>списки!$C$45</f>
        <v>ПНС</v>
      </c>
      <c r="B11914" s="442">
        <v>12848</v>
      </c>
    </row>
    <row r="11915" spans="1:2" hidden="1">
      <c r="A11915" s="450" t="str">
        <f>списки!$C$45</f>
        <v>ПНС</v>
      </c>
      <c r="B11915" s="442">
        <v>12849</v>
      </c>
    </row>
    <row r="11916" spans="1:2" hidden="1">
      <c r="A11916" s="450" t="str">
        <f>списки!$C$45</f>
        <v>ПНС</v>
      </c>
      <c r="B11916" s="442">
        <v>12850</v>
      </c>
    </row>
    <row r="11917" spans="1:2" hidden="1">
      <c r="A11917" s="450" t="str">
        <f>списки!$C$45</f>
        <v>ПНС</v>
      </c>
      <c r="B11917" s="442">
        <v>12851</v>
      </c>
    </row>
    <row r="11918" spans="1:2" hidden="1">
      <c r="A11918" s="450" t="str">
        <f>списки!$C$45</f>
        <v>ПНС</v>
      </c>
      <c r="B11918" s="442">
        <v>12852</v>
      </c>
    </row>
    <row r="11919" spans="1:2" hidden="1">
      <c r="A11919" s="450" t="str">
        <f>списки!$C$45</f>
        <v>ПНС</v>
      </c>
      <c r="B11919" s="442">
        <v>12853</v>
      </c>
    </row>
    <row r="11920" spans="1:2" hidden="1">
      <c r="A11920" s="450" t="str">
        <f>списки!$C$45</f>
        <v>ПНС</v>
      </c>
      <c r="B11920" s="442">
        <v>12854</v>
      </c>
    </row>
    <row r="11921" spans="1:2" hidden="1">
      <c r="A11921" s="450" t="str">
        <f>списки!$C$45</f>
        <v>ПНС</v>
      </c>
      <c r="B11921" s="442">
        <v>12855</v>
      </c>
    </row>
    <row r="11922" spans="1:2" hidden="1">
      <c r="A11922" s="450" t="str">
        <f>списки!$C$45</f>
        <v>ПНС</v>
      </c>
      <c r="B11922" s="442">
        <v>12856</v>
      </c>
    </row>
    <row r="11923" spans="1:2" hidden="1">
      <c r="A11923" s="450" t="str">
        <f>списки!$C$45</f>
        <v>ПНС</v>
      </c>
      <c r="B11923" s="442">
        <v>12857</v>
      </c>
    </row>
    <row r="11924" spans="1:2" hidden="1">
      <c r="A11924" s="450" t="str">
        <f>списки!$C$45</f>
        <v>ПНС</v>
      </c>
      <c r="B11924" s="442">
        <v>12858</v>
      </c>
    </row>
    <row r="11925" spans="1:2" hidden="1">
      <c r="A11925" s="450" t="str">
        <f>списки!$C$45</f>
        <v>ПНС</v>
      </c>
      <c r="B11925" s="442">
        <v>12859</v>
      </c>
    </row>
    <row r="11926" spans="1:2" hidden="1">
      <c r="A11926" s="450" t="str">
        <f>списки!$C$45</f>
        <v>ПНС</v>
      </c>
      <c r="B11926" s="442">
        <v>12860</v>
      </c>
    </row>
    <row r="11927" spans="1:2" hidden="1">
      <c r="A11927" s="450" t="str">
        <f>списки!$C$45</f>
        <v>ПНС</v>
      </c>
      <c r="B11927" s="442">
        <v>12861</v>
      </c>
    </row>
    <row r="11928" spans="1:2" hidden="1">
      <c r="A11928" s="450" t="str">
        <f>списки!$C$45</f>
        <v>ПНС</v>
      </c>
      <c r="B11928" s="442">
        <v>12862</v>
      </c>
    </row>
    <row r="11929" spans="1:2" hidden="1">
      <c r="A11929" s="450" t="str">
        <f>списки!$C$45</f>
        <v>ПНС</v>
      </c>
      <c r="B11929" s="442">
        <v>12863</v>
      </c>
    </row>
    <row r="11930" spans="1:2" hidden="1">
      <c r="A11930" s="450" t="str">
        <f>списки!$C$45</f>
        <v>ПНС</v>
      </c>
      <c r="B11930" s="442">
        <v>12864</v>
      </c>
    </row>
    <row r="11931" spans="1:2" hidden="1">
      <c r="A11931" s="450" t="str">
        <f>списки!$C$45</f>
        <v>ПНС</v>
      </c>
      <c r="B11931" s="442">
        <v>12865</v>
      </c>
    </row>
    <row r="11932" spans="1:2" hidden="1">
      <c r="A11932" s="450" t="str">
        <f>списки!$C$45</f>
        <v>ПНС</v>
      </c>
      <c r="B11932" s="442">
        <v>12866</v>
      </c>
    </row>
    <row r="11933" spans="1:2" hidden="1">
      <c r="A11933" s="450" t="str">
        <f>списки!$C$45</f>
        <v>ПНС</v>
      </c>
      <c r="B11933" s="442">
        <v>12867</v>
      </c>
    </row>
    <row r="11934" spans="1:2" hidden="1">
      <c r="A11934" s="450" t="str">
        <f>списки!$C$45</f>
        <v>ПНС</v>
      </c>
      <c r="B11934" s="442">
        <v>12868</v>
      </c>
    </row>
    <row r="11935" spans="1:2" hidden="1">
      <c r="A11935" s="450" t="str">
        <f>списки!$C$45</f>
        <v>ПНС</v>
      </c>
      <c r="B11935" s="442">
        <v>12869</v>
      </c>
    </row>
    <row r="11936" spans="1:2" hidden="1">
      <c r="A11936" s="450" t="str">
        <f>списки!$C$45</f>
        <v>ПНС</v>
      </c>
      <c r="B11936" s="442">
        <v>12870</v>
      </c>
    </row>
    <row r="11937" spans="1:2" hidden="1">
      <c r="A11937" s="450" t="str">
        <f>списки!$C$45</f>
        <v>ПНС</v>
      </c>
      <c r="B11937" s="442">
        <v>12871</v>
      </c>
    </row>
    <row r="11938" spans="1:2" hidden="1">
      <c r="A11938" s="450" t="str">
        <f>списки!$C$45</f>
        <v>ПНС</v>
      </c>
      <c r="B11938" s="442">
        <v>12872</v>
      </c>
    </row>
    <row r="11939" spans="1:2" hidden="1">
      <c r="A11939" s="450" t="str">
        <f>списки!$C$45</f>
        <v>ПНС</v>
      </c>
      <c r="B11939" s="442">
        <v>12873</v>
      </c>
    </row>
    <row r="11940" spans="1:2" hidden="1">
      <c r="A11940" s="450" t="str">
        <f>списки!$C$45</f>
        <v>ПНС</v>
      </c>
      <c r="B11940" s="442">
        <v>12874</v>
      </c>
    </row>
    <row r="11941" spans="1:2" hidden="1">
      <c r="A11941" s="450" t="str">
        <f>списки!$C$45</f>
        <v>ПНС</v>
      </c>
      <c r="B11941" s="442">
        <v>12875</v>
      </c>
    </row>
    <row r="11942" spans="1:2" hidden="1">
      <c r="A11942" s="450" t="str">
        <f>списки!$C$45</f>
        <v>ПНС</v>
      </c>
      <c r="B11942" s="442">
        <v>12876</v>
      </c>
    </row>
    <row r="11943" spans="1:2" hidden="1">
      <c r="A11943" s="450" t="str">
        <f>списки!$C$45</f>
        <v>ПНС</v>
      </c>
      <c r="B11943" s="442">
        <v>12877</v>
      </c>
    </row>
    <row r="11944" spans="1:2" hidden="1">
      <c r="A11944" s="450" t="str">
        <f>списки!$C$45</f>
        <v>ПНС</v>
      </c>
      <c r="B11944" s="442">
        <v>12878</v>
      </c>
    </row>
    <row r="11945" spans="1:2" hidden="1">
      <c r="A11945" s="450" t="str">
        <f>списки!$C$45</f>
        <v>ПНС</v>
      </c>
      <c r="B11945" s="442">
        <v>12879</v>
      </c>
    </row>
    <row r="11946" spans="1:2" hidden="1">
      <c r="A11946" s="450" t="str">
        <f>списки!$C$45</f>
        <v>ПНС</v>
      </c>
      <c r="B11946" s="442">
        <v>12880</v>
      </c>
    </row>
    <row r="11947" spans="1:2" hidden="1">
      <c r="A11947" s="450" t="str">
        <f>списки!$C$45</f>
        <v>ПНС</v>
      </c>
      <c r="B11947" s="442">
        <v>12881</v>
      </c>
    </row>
    <row r="11948" spans="1:2" hidden="1">
      <c r="A11948" s="450" t="str">
        <f>списки!$C$45</f>
        <v>ПНС</v>
      </c>
      <c r="B11948" s="442">
        <v>12882</v>
      </c>
    </row>
    <row r="11949" spans="1:2" hidden="1">
      <c r="A11949" s="450" t="str">
        <f>списки!$C$45</f>
        <v>ПНС</v>
      </c>
      <c r="B11949" s="442">
        <v>12883</v>
      </c>
    </row>
    <row r="11950" spans="1:2" hidden="1">
      <c r="A11950" s="450" t="str">
        <f>списки!$C$45</f>
        <v>ПНС</v>
      </c>
      <c r="B11950" s="442">
        <v>12884</v>
      </c>
    </row>
    <row r="11951" spans="1:2" hidden="1">
      <c r="A11951" s="450" t="str">
        <f>списки!$C$45</f>
        <v>ПНС</v>
      </c>
      <c r="B11951" s="442">
        <v>12885</v>
      </c>
    </row>
    <row r="11952" spans="1:2" hidden="1">
      <c r="A11952" s="450" t="str">
        <f>списки!$C$45</f>
        <v>ПНС</v>
      </c>
      <c r="B11952" s="442">
        <v>12886</v>
      </c>
    </row>
    <row r="11953" spans="1:2" hidden="1">
      <c r="A11953" s="450" t="str">
        <f>списки!$C$45</f>
        <v>ПНС</v>
      </c>
      <c r="B11953" s="442">
        <v>12887</v>
      </c>
    </row>
    <row r="11954" spans="1:2" hidden="1">
      <c r="A11954" s="450" t="str">
        <f>списки!$C$45</f>
        <v>ПНС</v>
      </c>
      <c r="B11954" s="442">
        <v>12888</v>
      </c>
    </row>
    <row r="11955" spans="1:2" hidden="1">
      <c r="A11955" s="450" t="str">
        <f>списки!$C$45</f>
        <v>ПНС</v>
      </c>
      <c r="B11955" s="442">
        <v>12889</v>
      </c>
    </row>
    <row r="11956" spans="1:2" hidden="1">
      <c r="A11956" s="450" t="str">
        <f>списки!$C$45</f>
        <v>ПНС</v>
      </c>
      <c r="B11956" s="442">
        <v>12890</v>
      </c>
    </row>
    <row r="11957" spans="1:2" hidden="1">
      <c r="A11957" s="450" t="str">
        <f>списки!$C$45</f>
        <v>ПНС</v>
      </c>
      <c r="B11957" s="442">
        <v>12891</v>
      </c>
    </row>
    <row r="11958" spans="1:2" hidden="1">
      <c r="A11958" s="450" t="str">
        <f>списки!$C$45</f>
        <v>ПНС</v>
      </c>
      <c r="B11958" s="442">
        <v>12892</v>
      </c>
    </row>
    <row r="11959" spans="1:2" hidden="1">
      <c r="A11959" s="450" t="str">
        <f>списки!$C$45</f>
        <v>ПНС</v>
      </c>
      <c r="B11959" s="442">
        <v>12893</v>
      </c>
    </row>
    <row r="11960" spans="1:2" hidden="1">
      <c r="A11960" s="450" t="str">
        <f>списки!$C$45</f>
        <v>ПНС</v>
      </c>
      <c r="B11960" s="442">
        <v>12894</v>
      </c>
    </row>
    <row r="11961" spans="1:2" hidden="1">
      <c r="A11961" s="450" t="str">
        <f>списки!$C$45</f>
        <v>ПНС</v>
      </c>
      <c r="B11961" s="442">
        <v>12895</v>
      </c>
    </row>
    <row r="11962" spans="1:2" hidden="1">
      <c r="A11962" s="450" t="str">
        <f>списки!$C$45</f>
        <v>ПНС</v>
      </c>
      <c r="B11962" s="442">
        <v>12896</v>
      </c>
    </row>
    <row r="11963" spans="1:2" hidden="1">
      <c r="A11963" s="450" t="str">
        <f>списки!$C$45</f>
        <v>ПНС</v>
      </c>
      <c r="B11963" s="442">
        <v>12897</v>
      </c>
    </row>
    <row r="11964" spans="1:2" hidden="1">
      <c r="A11964" s="450" t="str">
        <f>списки!$C$45</f>
        <v>ПНС</v>
      </c>
      <c r="B11964" s="442">
        <v>12898</v>
      </c>
    </row>
    <row r="11965" spans="1:2" hidden="1">
      <c r="A11965" s="450" t="str">
        <f>списки!$C$45</f>
        <v>ПНС</v>
      </c>
      <c r="B11965" s="442">
        <v>12899</v>
      </c>
    </row>
    <row r="11966" spans="1:2" hidden="1">
      <c r="A11966" s="450" t="str">
        <f>списки!$C$45</f>
        <v>ПНС</v>
      </c>
      <c r="B11966" s="442">
        <v>12900</v>
      </c>
    </row>
    <row r="11967" spans="1:2" hidden="1">
      <c r="A11967" s="450" t="str">
        <f>списки!$C$45</f>
        <v>ПНС</v>
      </c>
      <c r="B11967" s="442">
        <v>12901</v>
      </c>
    </row>
    <row r="11968" spans="1:2" hidden="1">
      <c r="A11968" s="450" t="str">
        <f>списки!$C$45</f>
        <v>ПНС</v>
      </c>
      <c r="B11968" s="442">
        <v>12902</v>
      </c>
    </row>
    <row r="11969" spans="1:2" hidden="1">
      <c r="A11969" s="450" t="str">
        <f>списки!$C$45</f>
        <v>ПНС</v>
      </c>
      <c r="B11969" s="442">
        <v>12903</v>
      </c>
    </row>
    <row r="11970" spans="1:2" hidden="1">
      <c r="A11970" s="450" t="str">
        <f>списки!$C$45</f>
        <v>ПНС</v>
      </c>
      <c r="B11970" s="442">
        <v>12904</v>
      </c>
    </row>
    <row r="11971" spans="1:2" hidden="1">
      <c r="A11971" s="450" t="str">
        <f>списки!$C$45</f>
        <v>ПНС</v>
      </c>
      <c r="B11971" s="442">
        <v>12905</v>
      </c>
    </row>
    <row r="11972" spans="1:2" hidden="1">
      <c r="A11972" s="450" t="str">
        <f>списки!$C$45</f>
        <v>ПНС</v>
      </c>
      <c r="B11972" s="442">
        <v>12906</v>
      </c>
    </row>
    <row r="11973" spans="1:2" hidden="1">
      <c r="A11973" s="450" t="str">
        <f>списки!$C$45</f>
        <v>ПНС</v>
      </c>
      <c r="B11973" s="442">
        <v>12907</v>
      </c>
    </row>
    <row r="11974" spans="1:2" hidden="1">
      <c r="A11974" s="450" t="str">
        <f>списки!$C$45</f>
        <v>ПНС</v>
      </c>
      <c r="B11974" s="442">
        <v>12908</v>
      </c>
    </row>
    <row r="11975" spans="1:2" hidden="1">
      <c r="A11975" s="450" t="str">
        <f>списки!$C$45</f>
        <v>ПНС</v>
      </c>
      <c r="B11975" s="442">
        <v>12909</v>
      </c>
    </row>
    <row r="11976" spans="1:2" hidden="1">
      <c r="A11976" s="450" t="str">
        <f>списки!$C$45</f>
        <v>ПНС</v>
      </c>
      <c r="B11976" s="442">
        <v>12910</v>
      </c>
    </row>
    <row r="11977" spans="1:2" hidden="1">
      <c r="A11977" s="450" t="str">
        <f>списки!$C$45</f>
        <v>ПНС</v>
      </c>
      <c r="B11977" s="442">
        <v>12911</v>
      </c>
    </row>
    <row r="11978" spans="1:2" hidden="1">
      <c r="A11978" s="450" t="str">
        <f>списки!$C$45</f>
        <v>ПНС</v>
      </c>
      <c r="B11978" s="442">
        <v>12912</v>
      </c>
    </row>
    <row r="11979" spans="1:2" hidden="1">
      <c r="A11979" s="450" t="str">
        <f>списки!$C$45</f>
        <v>ПНС</v>
      </c>
      <c r="B11979" s="442">
        <v>12913</v>
      </c>
    </row>
    <row r="11980" spans="1:2" hidden="1">
      <c r="A11980" s="450" t="str">
        <f>списки!$C$45</f>
        <v>ПНС</v>
      </c>
      <c r="B11980" s="442">
        <v>12914</v>
      </c>
    </row>
    <row r="11981" spans="1:2" hidden="1">
      <c r="A11981" s="450" t="str">
        <f>списки!$C$45</f>
        <v>ПНС</v>
      </c>
      <c r="B11981" s="442">
        <v>12915</v>
      </c>
    </row>
    <row r="11982" spans="1:2" hidden="1">
      <c r="A11982" s="450" t="str">
        <f>списки!$C$45</f>
        <v>ПНС</v>
      </c>
      <c r="B11982" s="442">
        <v>12916</v>
      </c>
    </row>
    <row r="11983" spans="1:2" hidden="1">
      <c r="A11983" s="450" t="str">
        <f>списки!$C$45</f>
        <v>ПНС</v>
      </c>
      <c r="B11983" s="442">
        <v>12917</v>
      </c>
    </row>
    <row r="11984" spans="1:2" hidden="1">
      <c r="A11984" s="450" t="str">
        <f>списки!$C$45</f>
        <v>ПНС</v>
      </c>
      <c r="B11984" s="442">
        <v>12918</v>
      </c>
    </row>
    <row r="11985" spans="1:2" hidden="1">
      <c r="A11985" s="450" t="str">
        <f>списки!$C$45</f>
        <v>ПНС</v>
      </c>
      <c r="B11985" s="442">
        <v>12919</v>
      </c>
    </row>
    <row r="11986" spans="1:2" hidden="1">
      <c r="A11986" s="450" t="str">
        <f>списки!$C$45</f>
        <v>ПНС</v>
      </c>
      <c r="B11986" s="442">
        <v>12920</v>
      </c>
    </row>
    <row r="11987" spans="1:2" hidden="1">
      <c r="A11987" s="450" t="str">
        <f>списки!$C$45</f>
        <v>ПНС</v>
      </c>
      <c r="B11987" s="442">
        <v>12921</v>
      </c>
    </row>
    <row r="11988" spans="1:2" hidden="1">
      <c r="A11988" s="450" t="str">
        <f>списки!$C$45</f>
        <v>ПНС</v>
      </c>
      <c r="B11988" s="442">
        <v>12922</v>
      </c>
    </row>
    <row r="11989" spans="1:2" hidden="1">
      <c r="A11989" s="450" t="str">
        <f>списки!$C$45</f>
        <v>ПНС</v>
      </c>
      <c r="B11989" s="442">
        <v>12923</v>
      </c>
    </row>
    <row r="11990" spans="1:2" hidden="1">
      <c r="A11990" s="450" t="str">
        <f>списки!$C$45</f>
        <v>ПНС</v>
      </c>
      <c r="B11990" s="442">
        <v>12924</v>
      </c>
    </row>
    <row r="11991" spans="1:2" hidden="1">
      <c r="A11991" s="450" t="str">
        <f>списки!$C$45</f>
        <v>ПНС</v>
      </c>
      <c r="B11991" s="442">
        <v>12925</v>
      </c>
    </row>
    <row r="11992" spans="1:2" hidden="1">
      <c r="A11992" s="450" t="str">
        <f>списки!$C$45</f>
        <v>ПНС</v>
      </c>
      <c r="B11992" s="442">
        <v>12926</v>
      </c>
    </row>
    <row r="11993" spans="1:2" hidden="1">
      <c r="A11993" s="450" t="str">
        <f>списки!$C$45</f>
        <v>ПНС</v>
      </c>
      <c r="B11993" s="442">
        <v>12927</v>
      </c>
    </row>
    <row r="11994" spans="1:2" hidden="1">
      <c r="A11994" s="450" t="str">
        <f>списки!$C$45</f>
        <v>ПНС</v>
      </c>
      <c r="B11994" s="442">
        <v>12928</v>
      </c>
    </row>
    <row r="11995" spans="1:2" hidden="1">
      <c r="A11995" s="450" t="str">
        <f>списки!$C$45</f>
        <v>ПНС</v>
      </c>
      <c r="B11995" s="442">
        <v>12929</v>
      </c>
    </row>
    <row r="11996" spans="1:2" hidden="1">
      <c r="A11996" s="450" t="str">
        <f>списки!$C$45</f>
        <v>ПНС</v>
      </c>
      <c r="B11996" s="442">
        <v>12930</v>
      </c>
    </row>
    <row r="11997" spans="1:2" hidden="1">
      <c r="A11997" s="450" t="str">
        <f>списки!$C$45</f>
        <v>ПНС</v>
      </c>
      <c r="B11997" s="442">
        <v>12931</v>
      </c>
    </row>
    <row r="11998" spans="1:2" hidden="1">
      <c r="A11998" s="450" t="str">
        <f>списки!$C$45</f>
        <v>ПНС</v>
      </c>
      <c r="B11998" s="442">
        <v>12932</v>
      </c>
    </row>
    <row r="11999" spans="1:2" hidden="1">
      <c r="A11999" s="450" t="str">
        <f>списки!$C$45</f>
        <v>ПНС</v>
      </c>
      <c r="B11999" s="442">
        <v>12933</v>
      </c>
    </row>
    <row r="12000" spans="1:2" hidden="1">
      <c r="A12000" s="450" t="str">
        <f>списки!$C$45</f>
        <v>ПНС</v>
      </c>
      <c r="B12000" s="442">
        <v>12934</v>
      </c>
    </row>
    <row r="12001" spans="1:2" hidden="1">
      <c r="A12001" s="450" t="str">
        <f>списки!$C$45</f>
        <v>ПНС</v>
      </c>
      <c r="B12001" s="442">
        <v>12935</v>
      </c>
    </row>
    <row r="12002" spans="1:2" hidden="1">
      <c r="A12002" s="450" t="str">
        <f>списки!$C$45</f>
        <v>ПНС</v>
      </c>
      <c r="B12002" s="442">
        <v>12936</v>
      </c>
    </row>
    <row r="12003" spans="1:2" hidden="1">
      <c r="A12003" s="450" t="str">
        <f>списки!$C$45</f>
        <v>ПНС</v>
      </c>
      <c r="B12003" s="442">
        <v>12937</v>
      </c>
    </row>
    <row r="12004" spans="1:2" hidden="1">
      <c r="A12004" s="450" t="str">
        <f>списки!$C$45</f>
        <v>ПНС</v>
      </c>
      <c r="B12004" s="442">
        <v>12938</v>
      </c>
    </row>
    <row r="12005" spans="1:2" hidden="1">
      <c r="A12005" s="450" t="str">
        <f>списки!$C$45</f>
        <v>ПНС</v>
      </c>
      <c r="B12005" s="442">
        <v>12939</v>
      </c>
    </row>
    <row r="12006" spans="1:2" hidden="1">
      <c r="A12006" s="450" t="str">
        <f>списки!$C$45</f>
        <v>ПНС</v>
      </c>
      <c r="B12006" s="442">
        <v>12940</v>
      </c>
    </row>
    <row r="12007" spans="1:2" hidden="1">
      <c r="A12007" s="450" t="str">
        <f>списки!$C$45</f>
        <v>ПНС</v>
      </c>
      <c r="B12007" s="442">
        <v>12941</v>
      </c>
    </row>
    <row r="12008" spans="1:2" hidden="1">
      <c r="A12008" s="450" t="str">
        <f>списки!$C$45</f>
        <v>ПНС</v>
      </c>
      <c r="B12008" s="442">
        <v>12942</v>
      </c>
    </row>
    <row r="12009" spans="1:2" hidden="1">
      <c r="A12009" s="450" t="str">
        <f>списки!$C$45</f>
        <v>ПНС</v>
      </c>
      <c r="B12009" s="442">
        <v>12943</v>
      </c>
    </row>
    <row r="12010" spans="1:2" hidden="1">
      <c r="A12010" s="450" t="str">
        <f>списки!$C$45</f>
        <v>ПНС</v>
      </c>
      <c r="B12010" s="442">
        <v>12944</v>
      </c>
    </row>
    <row r="12011" spans="1:2" hidden="1">
      <c r="A12011" s="450" t="str">
        <f>списки!$C$45</f>
        <v>ПНС</v>
      </c>
      <c r="B12011" s="442">
        <v>12945</v>
      </c>
    </row>
    <row r="12012" spans="1:2" hidden="1">
      <c r="A12012" s="450" t="str">
        <f>списки!$C$45</f>
        <v>ПНС</v>
      </c>
      <c r="B12012" s="442">
        <v>12946</v>
      </c>
    </row>
    <row r="12013" spans="1:2" hidden="1">
      <c r="A12013" s="450" t="str">
        <f>списки!$C$45</f>
        <v>ПНС</v>
      </c>
      <c r="B12013" s="442">
        <v>12947</v>
      </c>
    </row>
    <row r="12014" spans="1:2" hidden="1">
      <c r="A12014" s="450" t="str">
        <f>списки!$C$45</f>
        <v>ПНС</v>
      </c>
      <c r="B12014" s="442">
        <v>12948</v>
      </c>
    </row>
    <row r="12015" spans="1:2" hidden="1">
      <c r="A12015" s="450" t="str">
        <f>списки!$C$45</f>
        <v>ПНС</v>
      </c>
      <c r="B12015" s="442">
        <v>12949</v>
      </c>
    </row>
    <row r="12016" spans="1:2" hidden="1">
      <c r="A12016" s="450" t="str">
        <f>списки!$C$45</f>
        <v>ПНС</v>
      </c>
      <c r="B12016" s="442">
        <v>12950</v>
      </c>
    </row>
    <row r="12017" spans="1:2" hidden="1">
      <c r="A12017" s="450" t="str">
        <f>списки!$C$45</f>
        <v>ПНС</v>
      </c>
      <c r="B12017" s="442">
        <v>12951</v>
      </c>
    </row>
    <row r="12018" spans="1:2" hidden="1">
      <c r="A12018" s="450" t="str">
        <f>списки!$C$45</f>
        <v>ПНС</v>
      </c>
      <c r="B12018" s="442">
        <v>12952</v>
      </c>
    </row>
    <row r="12019" spans="1:2" hidden="1">
      <c r="A12019" s="450" t="str">
        <f>списки!$C$45</f>
        <v>ПНС</v>
      </c>
      <c r="B12019" s="442">
        <v>12953</v>
      </c>
    </row>
    <row r="12020" spans="1:2" hidden="1">
      <c r="A12020" s="450" t="str">
        <f>списки!$C$45</f>
        <v>ПНС</v>
      </c>
      <c r="B12020" s="442">
        <v>12954</v>
      </c>
    </row>
    <row r="12021" spans="1:2" hidden="1">
      <c r="A12021" s="450" t="str">
        <f>списки!$C$45</f>
        <v>ПНС</v>
      </c>
      <c r="B12021" s="442">
        <v>12955</v>
      </c>
    </row>
    <row r="12022" spans="1:2" hidden="1">
      <c r="A12022" s="450" t="str">
        <f>списки!$C$45</f>
        <v>ПНС</v>
      </c>
      <c r="B12022" s="442">
        <v>12956</v>
      </c>
    </row>
    <row r="12023" spans="1:2" hidden="1">
      <c r="A12023" s="450" t="str">
        <f>списки!$C$45</f>
        <v>ПНС</v>
      </c>
      <c r="B12023" s="442">
        <v>12957</v>
      </c>
    </row>
    <row r="12024" spans="1:2" hidden="1">
      <c r="A12024" s="450" t="str">
        <f>списки!$C$45</f>
        <v>ПНС</v>
      </c>
      <c r="B12024" s="442">
        <v>12958</v>
      </c>
    </row>
    <row r="12025" spans="1:2" hidden="1">
      <c r="A12025" s="450" t="str">
        <f>списки!$C$45</f>
        <v>ПНС</v>
      </c>
      <c r="B12025" s="442">
        <v>12959</v>
      </c>
    </row>
    <row r="12026" spans="1:2" hidden="1">
      <c r="A12026" s="450" t="str">
        <f>списки!$C$45</f>
        <v>ПНС</v>
      </c>
      <c r="B12026" s="442">
        <v>12960</v>
      </c>
    </row>
    <row r="12027" spans="1:2" hidden="1">
      <c r="A12027" s="450" t="str">
        <f>списки!$C$45</f>
        <v>ПНС</v>
      </c>
      <c r="B12027" s="442">
        <v>12961</v>
      </c>
    </row>
    <row r="12028" spans="1:2" hidden="1">
      <c r="A12028" s="450" t="str">
        <f>списки!$C$45</f>
        <v>ПНС</v>
      </c>
      <c r="B12028" s="442">
        <v>12962</v>
      </c>
    </row>
    <row r="12029" spans="1:2" hidden="1">
      <c r="A12029" s="450" t="str">
        <f>списки!$C$45</f>
        <v>ПНС</v>
      </c>
      <c r="B12029" s="442">
        <v>12963</v>
      </c>
    </row>
    <row r="12030" spans="1:2" hidden="1">
      <c r="A12030" s="450" t="str">
        <f>списки!$C$45</f>
        <v>ПНС</v>
      </c>
      <c r="B12030" s="442">
        <v>12964</v>
      </c>
    </row>
    <row r="12031" spans="1:2" hidden="1">
      <c r="A12031" s="450" t="str">
        <f>списки!$C$45</f>
        <v>ПНС</v>
      </c>
      <c r="B12031" s="442">
        <v>12965</v>
      </c>
    </row>
    <row r="12032" spans="1:2" hidden="1">
      <c r="A12032" s="450" t="str">
        <f>списки!$C$45</f>
        <v>ПНС</v>
      </c>
      <c r="B12032" s="442">
        <v>12966</v>
      </c>
    </row>
    <row r="12033" spans="1:2" hidden="1">
      <c r="A12033" s="450" t="str">
        <f>списки!$C$45</f>
        <v>ПНС</v>
      </c>
      <c r="B12033" s="442">
        <v>12967</v>
      </c>
    </row>
    <row r="12034" spans="1:2" hidden="1">
      <c r="A12034" s="450" t="str">
        <f>списки!$C$45</f>
        <v>ПНС</v>
      </c>
      <c r="B12034" s="442">
        <v>12968</v>
      </c>
    </row>
    <row r="12035" spans="1:2" hidden="1">
      <c r="A12035" s="450" t="str">
        <f>списки!$C$45</f>
        <v>ПНС</v>
      </c>
      <c r="B12035" s="442">
        <v>12969</v>
      </c>
    </row>
    <row r="12036" spans="1:2" hidden="1">
      <c r="A12036" s="450" t="str">
        <f>списки!$C$45</f>
        <v>ПНС</v>
      </c>
      <c r="B12036" s="442">
        <v>12970</v>
      </c>
    </row>
    <row r="12037" spans="1:2" hidden="1">
      <c r="A12037" s="450" t="str">
        <f>списки!$C$45</f>
        <v>ПНС</v>
      </c>
      <c r="B12037" s="442">
        <v>12971</v>
      </c>
    </row>
    <row r="12038" spans="1:2" hidden="1">
      <c r="A12038" s="450" t="str">
        <f>списки!$C$45</f>
        <v>ПНС</v>
      </c>
      <c r="B12038" s="442">
        <v>12972</v>
      </c>
    </row>
    <row r="12039" spans="1:2" hidden="1">
      <c r="A12039" s="450" t="str">
        <f>списки!$C$45</f>
        <v>ПНС</v>
      </c>
      <c r="B12039" s="442">
        <v>12973</v>
      </c>
    </row>
    <row r="12040" spans="1:2" hidden="1">
      <c r="A12040" s="450" t="str">
        <f>списки!$C$45</f>
        <v>ПНС</v>
      </c>
      <c r="B12040" s="442">
        <v>12974</v>
      </c>
    </row>
    <row r="12041" spans="1:2" hidden="1">
      <c r="A12041" s="450" t="str">
        <f>списки!$C$45</f>
        <v>ПНС</v>
      </c>
      <c r="B12041" s="442">
        <v>12975</v>
      </c>
    </row>
    <row r="12042" spans="1:2" hidden="1">
      <c r="A12042" s="450" t="str">
        <f>списки!$C$45</f>
        <v>ПНС</v>
      </c>
      <c r="B12042" s="442">
        <v>12976</v>
      </c>
    </row>
    <row r="12043" spans="1:2" hidden="1">
      <c r="A12043" s="450" t="str">
        <f>списки!$C$45</f>
        <v>ПНС</v>
      </c>
      <c r="B12043" s="442">
        <v>12977</v>
      </c>
    </row>
    <row r="12044" spans="1:2" hidden="1">
      <c r="A12044" s="450" t="str">
        <f>списки!$C$45</f>
        <v>ПНС</v>
      </c>
      <c r="B12044" s="442">
        <v>12978</v>
      </c>
    </row>
    <row r="12045" spans="1:2" hidden="1">
      <c r="A12045" s="450" t="str">
        <f>списки!$C$45</f>
        <v>ПНС</v>
      </c>
      <c r="B12045" s="442">
        <v>12979</v>
      </c>
    </row>
    <row r="12046" spans="1:2" hidden="1">
      <c r="A12046" s="450" t="str">
        <f>списки!$C$45</f>
        <v>ПНС</v>
      </c>
      <c r="B12046" s="442">
        <v>12980</v>
      </c>
    </row>
    <row r="12047" spans="1:2" hidden="1">
      <c r="A12047" s="450" t="str">
        <f>списки!$C$45</f>
        <v>ПНС</v>
      </c>
      <c r="B12047" s="442">
        <v>12981</v>
      </c>
    </row>
    <row r="12048" spans="1:2" hidden="1">
      <c r="A12048" s="450" t="str">
        <f>списки!$C$45</f>
        <v>ПНС</v>
      </c>
      <c r="B12048" s="442">
        <v>12982</v>
      </c>
    </row>
    <row r="12049" spans="1:2" hidden="1">
      <c r="A12049" s="450" t="str">
        <f>списки!$C$45</f>
        <v>ПНС</v>
      </c>
      <c r="B12049" s="442">
        <v>12983</v>
      </c>
    </row>
    <row r="12050" spans="1:2" hidden="1">
      <c r="A12050" s="450" t="str">
        <f>списки!$C$45</f>
        <v>ПНС</v>
      </c>
      <c r="B12050" s="442">
        <v>12984</v>
      </c>
    </row>
    <row r="12051" spans="1:2" hidden="1">
      <c r="A12051" s="450" t="str">
        <f>списки!$C$45</f>
        <v>ПНС</v>
      </c>
      <c r="B12051" s="442">
        <v>12985</v>
      </c>
    </row>
    <row r="12052" spans="1:2" hidden="1">
      <c r="A12052" s="450" t="str">
        <f>списки!$C$45</f>
        <v>ПНС</v>
      </c>
      <c r="B12052" s="442">
        <v>12986</v>
      </c>
    </row>
    <row r="12053" spans="1:2" hidden="1">
      <c r="A12053" s="450" t="str">
        <f>списки!$C$45</f>
        <v>ПНС</v>
      </c>
      <c r="B12053" s="442">
        <v>12987</v>
      </c>
    </row>
    <row r="12054" spans="1:2" hidden="1">
      <c r="A12054" s="450" t="str">
        <f>списки!$C$45</f>
        <v>ПНС</v>
      </c>
      <c r="B12054" s="442">
        <v>12988</v>
      </c>
    </row>
    <row r="12055" spans="1:2" hidden="1">
      <c r="A12055" s="450" t="str">
        <f>списки!$C$45</f>
        <v>ПНС</v>
      </c>
      <c r="B12055" s="442">
        <v>12989</v>
      </c>
    </row>
    <row r="12056" spans="1:2" hidden="1">
      <c r="A12056" s="450" t="str">
        <f>списки!$C$45</f>
        <v>ПНС</v>
      </c>
      <c r="B12056" s="442">
        <v>12990</v>
      </c>
    </row>
    <row r="12057" spans="1:2" hidden="1">
      <c r="A12057" s="450" t="str">
        <f>списки!$C$45</f>
        <v>ПНС</v>
      </c>
      <c r="B12057" s="442">
        <v>12991</v>
      </c>
    </row>
    <row r="12058" spans="1:2" hidden="1">
      <c r="A12058" s="450" t="str">
        <f>списки!$C$45</f>
        <v>ПНС</v>
      </c>
      <c r="B12058" s="442">
        <v>12992</v>
      </c>
    </row>
    <row r="12059" spans="1:2" hidden="1">
      <c r="A12059" s="450" t="str">
        <f>списки!$C$45</f>
        <v>ПНС</v>
      </c>
      <c r="B12059" s="442">
        <v>12993</v>
      </c>
    </row>
    <row r="12060" spans="1:2" hidden="1">
      <c r="A12060" s="450" t="str">
        <f>списки!$C$45</f>
        <v>ПНС</v>
      </c>
      <c r="B12060" s="442">
        <v>12994</v>
      </c>
    </row>
    <row r="12061" spans="1:2" hidden="1">
      <c r="A12061" s="450" t="str">
        <f>списки!$C$45</f>
        <v>ПНС</v>
      </c>
      <c r="B12061" s="442">
        <v>12995</v>
      </c>
    </row>
    <row r="12062" spans="1:2" hidden="1">
      <c r="A12062" s="450" t="str">
        <f>списки!$C$45</f>
        <v>ПНС</v>
      </c>
      <c r="B12062" s="442">
        <v>12996</v>
      </c>
    </row>
    <row r="12063" spans="1:2" hidden="1">
      <c r="A12063" s="450" t="str">
        <f>списки!$C$45</f>
        <v>ПНС</v>
      </c>
      <c r="B12063" s="442">
        <v>12997</v>
      </c>
    </row>
    <row r="12064" spans="1:2" hidden="1">
      <c r="A12064" s="450" t="str">
        <f>списки!$C$45</f>
        <v>ПНС</v>
      </c>
      <c r="B12064" s="442">
        <v>12998</v>
      </c>
    </row>
    <row r="12065" spans="1:2" hidden="1">
      <c r="A12065" s="450" t="str">
        <f>списки!$C$45</f>
        <v>ПНС</v>
      </c>
      <c r="B12065" s="442">
        <v>12999</v>
      </c>
    </row>
    <row r="12066" spans="1:2" hidden="1">
      <c r="A12066" s="450" t="str">
        <f>списки!$C$45</f>
        <v>ПНС</v>
      </c>
      <c r="B12066" s="442">
        <v>13000</v>
      </c>
    </row>
    <row r="12067" spans="1:2" hidden="1">
      <c r="A12067" s="450" t="str">
        <f>списки!$C$45</f>
        <v>ПНС</v>
      </c>
      <c r="B12067" s="442">
        <v>13001</v>
      </c>
    </row>
    <row r="12068" spans="1:2" hidden="1">
      <c r="A12068" s="450" t="str">
        <f>списки!$C$45</f>
        <v>ПНС</v>
      </c>
      <c r="B12068" s="442">
        <v>13002</v>
      </c>
    </row>
    <row r="12069" spans="1:2" hidden="1">
      <c r="A12069" s="450" t="str">
        <f>списки!$C$45</f>
        <v>ПНС</v>
      </c>
      <c r="B12069" s="442">
        <v>13003</v>
      </c>
    </row>
    <row r="12070" spans="1:2" hidden="1">
      <c r="A12070" s="450" t="str">
        <f>списки!$C$45</f>
        <v>ПНС</v>
      </c>
      <c r="B12070" s="442">
        <v>13004</v>
      </c>
    </row>
    <row r="12071" spans="1:2" hidden="1">
      <c r="A12071" s="450" t="str">
        <f>списки!$C$45</f>
        <v>ПНС</v>
      </c>
      <c r="B12071" s="442">
        <v>13005</v>
      </c>
    </row>
    <row r="12072" spans="1:2" hidden="1">
      <c r="A12072" s="450" t="str">
        <f>списки!$C$45</f>
        <v>ПНС</v>
      </c>
      <c r="B12072" s="442">
        <v>13006</v>
      </c>
    </row>
    <row r="12073" spans="1:2" hidden="1">
      <c r="A12073" s="450" t="str">
        <f>списки!$C$45</f>
        <v>ПНС</v>
      </c>
      <c r="B12073" s="442">
        <v>13007</v>
      </c>
    </row>
    <row r="12074" spans="1:2" hidden="1">
      <c r="A12074" s="450" t="str">
        <f>списки!$C$45</f>
        <v>ПНС</v>
      </c>
      <c r="B12074" s="442">
        <v>13008</v>
      </c>
    </row>
    <row r="12075" spans="1:2" hidden="1">
      <c r="A12075" s="450" t="str">
        <f>списки!$C$45</f>
        <v>ПНС</v>
      </c>
      <c r="B12075" s="442">
        <v>13009</v>
      </c>
    </row>
    <row r="12076" spans="1:2" hidden="1">
      <c r="A12076" s="450" t="str">
        <f>списки!$C$45</f>
        <v>ПНС</v>
      </c>
      <c r="B12076" s="442">
        <v>13010</v>
      </c>
    </row>
    <row r="12077" spans="1:2" hidden="1">
      <c r="A12077" s="450" t="str">
        <f>списки!$C$45</f>
        <v>ПНС</v>
      </c>
      <c r="B12077" s="442">
        <v>13011</v>
      </c>
    </row>
    <row r="12078" spans="1:2" hidden="1">
      <c r="A12078" s="450" t="str">
        <f>списки!$C$45</f>
        <v>ПНС</v>
      </c>
      <c r="B12078" s="442">
        <v>13012</v>
      </c>
    </row>
    <row r="12079" spans="1:2" hidden="1">
      <c r="A12079" s="450" t="str">
        <f>списки!$C$45</f>
        <v>ПНС</v>
      </c>
      <c r="B12079" s="442">
        <v>13013</v>
      </c>
    </row>
    <row r="12080" spans="1:2" hidden="1">
      <c r="A12080" s="450" t="str">
        <f>списки!$C$45</f>
        <v>ПНС</v>
      </c>
      <c r="B12080" s="442">
        <v>13014</v>
      </c>
    </row>
    <row r="12081" spans="1:2" hidden="1">
      <c r="A12081" s="450" t="str">
        <f>списки!$C$45</f>
        <v>ПНС</v>
      </c>
      <c r="B12081" s="442">
        <v>13015</v>
      </c>
    </row>
    <row r="12082" spans="1:2" hidden="1">
      <c r="A12082" s="450" t="str">
        <f>списки!$C$45</f>
        <v>ПНС</v>
      </c>
      <c r="B12082" s="442">
        <v>13016</v>
      </c>
    </row>
    <row r="12083" spans="1:2" hidden="1">
      <c r="A12083" s="450" t="str">
        <f>списки!$C$45</f>
        <v>ПНС</v>
      </c>
      <c r="B12083" s="442">
        <v>13017</v>
      </c>
    </row>
    <row r="12084" spans="1:2" hidden="1">
      <c r="A12084" s="450" t="str">
        <f>списки!$C$45</f>
        <v>ПНС</v>
      </c>
      <c r="B12084" s="442">
        <v>13018</v>
      </c>
    </row>
    <row r="12085" spans="1:2" hidden="1">
      <c r="A12085" s="450" t="str">
        <f>списки!$C$45</f>
        <v>ПНС</v>
      </c>
      <c r="B12085" s="442">
        <v>13019</v>
      </c>
    </row>
    <row r="12086" spans="1:2" hidden="1">
      <c r="A12086" s="450" t="str">
        <f>списки!$C$45</f>
        <v>ПНС</v>
      </c>
      <c r="B12086" s="442">
        <v>13020</v>
      </c>
    </row>
    <row r="12087" spans="1:2" hidden="1">
      <c r="A12087" s="450" t="str">
        <f>списки!$C$45</f>
        <v>ПНС</v>
      </c>
      <c r="B12087" s="442">
        <v>13021</v>
      </c>
    </row>
    <row r="12088" spans="1:2" hidden="1">
      <c r="A12088" s="450" t="str">
        <f>списки!$C$45</f>
        <v>ПНС</v>
      </c>
      <c r="B12088" s="442">
        <v>13022</v>
      </c>
    </row>
    <row r="12089" spans="1:2" hidden="1">
      <c r="A12089" s="450" t="str">
        <f>списки!$C$45</f>
        <v>ПНС</v>
      </c>
      <c r="B12089" s="442">
        <v>13023</v>
      </c>
    </row>
    <row r="12090" spans="1:2" hidden="1">
      <c r="A12090" s="450" t="str">
        <f>списки!$C$45</f>
        <v>ПНС</v>
      </c>
      <c r="B12090" s="442">
        <v>13024</v>
      </c>
    </row>
    <row r="12091" spans="1:2" hidden="1">
      <c r="A12091" s="450" t="str">
        <f>списки!$C$45</f>
        <v>ПНС</v>
      </c>
      <c r="B12091" s="442">
        <v>13025</v>
      </c>
    </row>
    <row r="12092" spans="1:2" hidden="1">
      <c r="A12092" s="450" t="str">
        <f>списки!$C$45</f>
        <v>ПНС</v>
      </c>
      <c r="B12092" s="442">
        <v>13026</v>
      </c>
    </row>
    <row r="12093" spans="1:2" hidden="1">
      <c r="A12093" s="450" t="str">
        <f>списки!$C$45</f>
        <v>ПНС</v>
      </c>
      <c r="B12093" s="442">
        <v>13027</v>
      </c>
    </row>
    <row r="12094" spans="1:2" hidden="1">
      <c r="A12094" s="450" t="str">
        <f>списки!$C$45</f>
        <v>ПНС</v>
      </c>
      <c r="B12094" s="442">
        <v>13028</v>
      </c>
    </row>
    <row r="12095" spans="1:2" hidden="1">
      <c r="A12095" s="450" t="str">
        <f>списки!$C$45</f>
        <v>ПНС</v>
      </c>
      <c r="B12095" s="442">
        <v>13029</v>
      </c>
    </row>
    <row r="12096" spans="1:2" hidden="1">
      <c r="A12096" s="450" t="str">
        <f>списки!$C$45</f>
        <v>ПНС</v>
      </c>
      <c r="B12096" s="442">
        <v>13030</v>
      </c>
    </row>
    <row r="12097" spans="1:2" hidden="1">
      <c r="A12097" s="450" t="str">
        <f>списки!$C$45</f>
        <v>ПНС</v>
      </c>
      <c r="B12097" s="442">
        <v>13031</v>
      </c>
    </row>
    <row r="12098" spans="1:2" hidden="1">
      <c r="A12098" s="450" t="str">
        <f>списки!$C$45</f>
        <v>ПНС</v>
      </c>
      <c r="B12098" s="442">
        <v>13032</v>
      </c>
    </row>
    <row r="12099" spans="1:2" hidden="1">
      <c r="A12099" s="450" t="str">
        <f>списки!$C$45</f>
        <v>ПНС</v>
      </c>
      <c r="B12099" s="442">
        <v>13033</v>
      </c>
    </row>
    <row r="12100" spans="1:2" hidden="1">
      <c r="A12100" s="450" t="str">
        <f>списки!$C$45</f>
        <v>ПНС</v>
      </c>
      <c r="B12100" s="442">
        <v>13034</v>
      </c>
    </row>
    <row r="12101" spans="1:2" hidden="1">
      <c r="A12101" s="450" t="str">
        <f>списки!$C$45</f>
        <v>ПНС</v>
      </c>
      <c r="B12101" s="442">
        <v>13035</v>
      </c>
    </row>
    <row r="12102" spans="1:2" hidden="1">
      <c r="A12102" s="450" t="str">
        <f>списки!$C$45</f>
        <v>ПНС</v>
      </c>
      <c r="B12102" s="442">
        <v>13036</v>
      </c>
    </row>
    <row r="12103" spans="1:2" hidden="1">
      <c r="A12103" s="450" t="str">
        <f>списки!$C$45</f>
        <v>ПНС</v>
      </c>
      <c r="B12103" s="442">
        <v>13037</v>
      </c>
    </row>
    <row r="12104" spans="1:2" hidden="1">
      <c r="A12104" s="450" t="str">
        <f>списки!$C$45</f>
        <v>ПНС</v>
      </c>
      <c r="B12104" s="442">
        <v>13038</v>
      </c>
    </row>
    <row r="12105" spans="1:2" hidden="1">
      <c r="A12105" s="450" t="str">
        <f>списки!$C$45</f>
        <v>ПНС</v>
      </c>
      <c r="B12105" s="442">
        <v>13039</v>
      </c>
    </row>
    <row r="12106" spans="1:2" hidden="1">
      <c r="A12106" s="450" t="str">
        <f>списки!$C$45</f>
        <v>ПНС</v>
      </c>
      <c r="B12106" s="442">
        <v>13040</v>
      </c>
    </row>
    <row r="12107" spans="1:2" hidden="1">
      <c r="A12107" s="450" t="str">
        <f>списки!$C$45</f>
        <v>ПНС</v>
      </c>
      <c r="B12107" s="442">
        <v>13041</v>
      </c>
    </row>
    <row r="12108" spans="1:2" hidden="1">
      <c r="A12108" s="450" t="str">
        <f>списки!$C$45</f>
        <v>ПНС</v>
      </c>
      <c r="B12108" s="442">
        <v>13042</v>
      </c>
    </row>
    <row r="12109" spans="1:2" hidden="1">
      <c r="A12109" s="450" t="str">
        <f>списки!$C$45</f>
        <v>ПНС</v>
      </c>
      <c r="B12109" s="442">
        <v>13043</v>
      </c>
    </row>
    <row r="12110" spans="1:2" hidden="1">
      <c r="A12110" s="450" t="str">
        <f>списки!$C$45</f>
        <v>ПНС</v>
      </c>
      <c r="B12110" s="442">
        <v>13044</v>
      </c>
    </row>
    <row r="12111" spans="1:2" hidden="1">
      <c r="A12111" s="450" t="str">
        <f>списки!$C$45</f>
        <v>ПНС</v>
      </c>
      <c r="B12111" s="442">
        <v>13045</v>
      </c>
    </row>
    <row r="12112" spans="1:2" hidden="1">
      <c r="A12112" s="450" t="str">
        <f>списки!$C$45</f>
        <v>ПНС</v>
      </c>
      <c r="B12112" s="442">
        <v>13046</v>
      </c>
    </row>
    <row r="12113" spans="1:2" hidden="1">
      <c r="A12113" s="450" t="str">
        <f>списки!$C$45</f>
        <v>ПНС</v>
      </c>
      <c r="B12113" s="442">
        <v>13047</v>
      </c>
    </row>
    <row r="12114" spans="1:2" hidden="1">
      <c r="A12114" s="450" t="str">
        <f>списки!$C$45</f>
        <v>ПНС</v>
      </c>
      <c r="B12114" s="442">
        <v>13048</v>
      </c>
    </row>
    <row r="12115" spans="1:2" hidden="1">
      <c r="A12115" s="450" t="str">
        <f>списки!$C$45</f>
        <v>ПНС</v>
      </c>
      <c r="B12115" s="442">
        <v>13049</v>
      </c>
    </row>
    <row r="12116" spans="1:2" hidden="1">
      <c r="A12116" s="450" t="str">
        <f>списки!$C$45</f>
        <v>ПНС</v>
      </c>
      <c r="B12116" s="442">
        <v>13050</v>
      </c>
    </row>
    <row r="12117" spans="1:2" hidden="1">
      <c r="A12117" s="450" t="str">
        <f>списки!$C$45</f>
        <v>ПНС</v>
      </c>
      <c r="B12117" s="442">
        <v>13051</v>
      </c>
    </row>
    <row r="12118" spans="1:2" hidden="1">
      <c r="A12118" s="450" t="str">
        <f>списки!$C$45</f>
        <v>ПНС</v>
      </c>
      <c r="B12118" s="442">
        <v>13052</v>
      </c>
    </row>
    <row r="12119" spans="1:2" hidden="1">
      <c r="A12119" s="450" t="str">
        <f>списки!$C$45</f>
        <v>ПНС</v>
      </c>
      <c r="B12119" s="442">
        <v>13053</v>
      </c>
    </row>
    <row r="12120" spans="1:2" hidden="1">
      <c r="A12120" s="450" t="str">
        <f>списки!$C$45</f>
        <v>ПНС</v>
      </c>
      <c r="B12120" s="442">
        <v>13054</v>
      </c>
    </row>
    <row r="12121" spans="1:2" hidden="1">
      <c r="A12121" s="450" t="str">
        <f>списки!$C$45</f>
        <v>ПНС</v>
      </c>
      <c r="B12121" s="442">
        <v>13055</v>
      </c>
    </row>
    <row r="12122" spans="1:2" hidden="1">
      <c r="A12122" s="450" t="str">
        <f>списки!$C$45</f>
        <v>ПНС</v>
      </c>
      <c r="B12122" s="442">
        <v>13056</v>
      </c>
    </row>
    <row r="12123" spans="1:2" hidden="1">
      <c r="A12123" s="450" t="str">
        <f>списки!$C$45</f>
        <v>ПНС</v>
      </c>
      <c r="B12123" s="442">
        <v>13057</v>
      </c>
    </row>
    <row r="12124" spans="1:2" hidden="1">
      <c r="A12124" s="450" t="str">
        <f>списки!$C$45</f>
        <v>ПНС</v>
      </c>
      <c r="B12124" s="442">
        <v>13058</v>
      </c>
    </row>
    <row r="12125" spans="1:2" hidden="1">
      <c r="A12125" s="450" t="str">
        <f>списки!$C$45</f>
        <v>ПНС</v>
      </c>
      <c r="B12125" s="442">
        <v>13059</v>
      </c>
    </row>
    <row r="12126" spans="1:2" hidden="1">
      <c r="A12126" s="450" t="str">
        <f>списки!$C$45</f>
        <v>ПНС</v>
      </c>
      <c r="B12126" s="442">
        <v>13060</v>
      </c>
    </row>
    <row r="12127" spans="1:2" hidden="1">
      <c r="A12127" s="450" t="str">
        <f>списки!$C$45</f>
        <v>ПНС</v>
      </c>
      <c r="B12127" s="442">
        <v>13061</v>
      </c>
    </row>
    <row r="12128" spans="1:2" hidden="1">
      <c r="A12128" s="450" t="str">
        <f>списки!$C$45</f>
        <v>ПНС</v>
      </c>
      <c r="B12128" s="442">
        <v>13062</v>
      </c>
    </row>
    <row r="12129" spans="1:2" hidden="1">
      <c r="A12129" s="450" t="str">
        <f>списки!$C$45</f>
        <v>ПНС</v>
      </c>
      <c r="B12129" s="442">
        <v>13063</v>
      </c>
    </row>
    <row r="12130" spans="1:2" hidden="1">
      <c r="A12130" s="450" t="str">
        <f>списки!$C$45</f>
        <v>ПНС</v>
      </c>
      <c r="B12130" s="442">
        <v>13064</v>
      </c>
    </row>
    <row r="12131" spans="1:2" hidden="1">
      <c r="A12131" s="450" t="str">
        <f>списки!$C$45</f>
        <v>ПНС</v>
      </c>
      <c r="B12131" s="442">
        <v>13065</v>
      </c>
    </row>
    <row r="12132" spans="1:2" hidden="1">
      <c r="A12132" s="450" t="str">
        <f>списки!$C$45</f>
        <v>ПНС</v>
      </c>
      <c r="B12132" s="442">
        <v>13066</v>
      </c>
    </row>
    <row r="12133" spans="1:2" hidden="1">
      <c r="A12133" s="450" t="str">
        <f>списки!$C$45</f>
        <v>ПНС</v>
      </c>
      <c r="B12133" s="442">
        <v>13067</v>
      </c>
    </row>
    <row r="12134" spans="1:2" hidden="1">
      <c r="A12134" s="450" t="str">
        <f>списки!$C$45</f>
        <v>ПНС</v>
      </c>
      <c r="B12134" s="442">
        <v>13068</v>
      </c>
    </row>
    <row r="12135" spans="1:2" hidden="1">
      <c r="A12135" s="450" t="str">
        <f>списки!$C$45</f>
        <v>ПНС</v>
      </c>
      <c r="B12135" s="442">
        <v>13069</v>
      </c>
    </row>
    <row r="12136" spans="1:2" hidden="1">
      <c r="A12136" s="450" t="str">
        <f>списки!$C$45</f>
        <v>ПНС</v>
      </c>
      <c r="B12136" s="442">
        <v>13070</v>
      </c>
    </row>
    <row r="12137" spans="1:2" hidden="1">
      <c r="A12137" s="450" t="str">
        <f>списки!$C$45</f>
        <v>ПНС</v>
      </c>
      <c r="B12137" s="442">
        <v>13071</v>
      </c>
    </row>
    <row r="12138" spans="1:2" hidden="1">
      <c r="A12138" s="450" t="str">
        <f>списки!$C$45</f>
        <v>ПНС</v>
      </c>
      <c r="B12138" s="442">
        <v>13072</v>
      </c>
    </row>
    <row r="12139" spans="1:2" hidden="1">
      <c r="A12139" s="450" t="str">
        <f>списки!$C$45</f>
        <v>ПНС</v>
      </c>
      <c r="B12139" s="442">
        <v>13073</v>
      </c>
    </row>
    <row r="12140" spans="1:2" hidden="1">
      <c r="A12140" s="450" t="str">
        <f>списки!$C$45</f>
        <v>ПНС</v>
      </c>
      <c r="B12140" s="442">
        <v>13074</v>
      </c>
    </row>
    <row r="12141" spans="1:2" hidden="1">
      <c r="A12141" s="450" t="str">
        <f>списки!$C$45</f>
        <v>ПНС</v>
      </c>
      <c r="B12141" s="442">
        <v>13075</v>
      </c>
    </row>
    <row r="12142" spans="1:2" hidden="1">
      <c r="A12142" s="450" t="str">
        <f>списки!$C$45</f>
        <v>ПНС</v>
      </c>
      <c r="B12142" s="442">
        <v>13076</v>
      </c>
    </row>
    <row r="12143" spans="1:2" hidden="1">
      <c r="A12143" s="450" t="str">
        <f>списки!$C$45</f>
        <v>ПНС</v>
      </c>
      <c r="B12143" s="442">
        <v>13077</v>
      </c>
    </row>
    <row r="12144" spans="1:2" hidden="1">
      <c r="A12144" s="450" t="str">
        <f>списки!$C$45</f>
        <v>ПНС</v>
      </c>
      <c r="B12144" s="442">
        <v>13078</v>
      </c>
    </row>
    <row r="12145" spans="1:2" hidden="1">
      <c r="A12145" s="450" t="str">
        <f>списки!$C$45</f>
        <v>ПНС</v>
      </c>
      <c r="B12145" s="442">
        <v>13079</v>
      </c>
    </row>
    <row r="12146" spans="1:2" hidden="1">
      <c r="A12146" s="450" t="str">
        <f>списки!$C$45</f>
        <v>ПНС</v>
      </c>
      <c r="B12146" s="442">
        <v>13080</v>
      </c>
    </row>
    <row r="12147" spans="1:2" hidden="1">
      <c r="A12147" s="450" t="str">
        <f>списки!$C$45</f>
        <v>ПНС</v>
      </c>
      <c r="B12147" s="442">
        <v>13081</v>
      </c>
    </row>
    <row r="12148" spans="1:2" hidden="1">
      <c r="A12148" s="450" t="str">
        <f>списки!$C$45</f>
        <v>ПНС</v>
      </c>
      <c r="B12148" s="442">
        <v>13082</v>
      </c>
    </row>
    <row r="12149" spans="1:2" hidden="1">
      <c r="A12149" s="450" t="str">
        <f>списки!$C$45</f>
        <v>ПНС</v>
      </c>
      <c r="B12149" s="442">
        <v>13083</v>
      </c>
    </row>
    <row r="12150" spans="1:2" hidden="1">
      <c r="A12150" s="450" t="str">
        <f>списки!$C$45</f>
        <v>ПНС</v>
      </c>
      <c r="B12150" s="442">
        <v>13084</v>
      </c>
    </row>
    <row r="12151" spans="1:2" hidden="1">
      <c r="A12151" s="450" t="str">
        <f>списки!$C$45</f>
        <v>ПНС</v>
      </c>
      <c r="B12151" s="442">
        <v>13085</v>
      </c>
    </row>
    <row r="12152" spans="1:2" hidden="1">
      <c r="A12152" s="450" t="str">
        <f>списки!$C$45</f>
        <v>ПНС</v>
      </c>
      <c r="B12152" s="442">
        <v>13086</v>
      </c>
    </row>
    <row r="12153" spans="1:2" hidden="1">
      <c r="A12153" s="450" t="str">
        <f>списки!$C$45</f>
        <v>ПНС</v>
      </c>
      <c r="B12153" s="442">
        <v>13087</v>
      </c>
    </row>
    <row r="12154" spans="1:2" hidden="1">
      <c r="A12154" s="450" t="str">
        <f>списки!$C$45</f>
        <v>ПНС</v>
      </c>
      <c r="B12154" s="442">
        <v>13088</v>
      </c>
    </row>
    <row r="12155" spans="1:2" hidden="1">
      <c r="A12155" s="450" t="str">
        <f>списки!$C$45</f>
        <v>ПНС</v>
      </c>
      <c r="B12155" s="442">
        <v>13089</v>
      </c>
    </row>
    <row r="12156" spans="1:2" hidden="1">
      <c r="A12156" s="450" t="str">
        <f>списки!$C$45</f>
        <v>ПНС</v>
      </c>
      <c r="B12156" s="442">
        <v>13090</v>
      </c>
    </row>
    <row r="12157" spans="1:2" hidden="1">
      <c r="A12157" s="450" t="str">
        <f>списки!$C$45</f>
        <v>ПНС</v>
      </c>
      <c r="B12157" s="442">
        <v>13091</v>
      </c>
    </row>
    <row r="12158" spans="1:2" hidden="1">
      <c r="A12158" s="450" t="str">
        <f>списки!$C$45</f>
        <v>ПНС</v>
      </c>
      <c r="B12158" s="442">
        <v>13092</v>
      </c>
    </row>
    <row r="12159" spans="1:2" hidden="1">
      <c r="A12159" s="450" t="str">
        <f>списки!$C$45</f>
        <v>ПНС</v>
      </c>
      <c r="B12159" s="442">
        <v>13093</v>
      </c>
    </row>
    <row r="12160" spans="1:2" hidden="1">
      <c r="A12160" s="450" t="str">
        <f>списки!$C$45</f>
        <v>ПНС</v>
      </c>
      <c r="B12160" s="442">
        <v>13094</v>
      </c>
    </row>
    <row r="12161" spans="1:2" hidden="1">
      <c r="A12161" s="450" t="str">
        <f>списки!$C$45</f>
        <v>ПНС</v>
      </c>
      <c r="B12161" s="442">
        <v>13095</v>
      </c>
    </row>
    <row r="12162" spans="1:2" hidden="1">
      <c r="A12162" s="450" t="str">
        <f>списки!$C$45</f>
        <v>ПНС</v>
      </c>
      <c r="B12162" s="442">
        <v>13096</v>
      </c>
    </row>
    <row r="12163" spans="1:2" hidden="1">
      <c r="A12163" s="450" t="str">
        <f>списки!$C$45</f>
        <v>ПНС</v>
      </c>
      <c r="B12163" s="442">
        <v>13097</v>
      </c>
    </row>
    <row r="12164" spans="1:2" hidden="1">
      <c r="A12164" s="450" t="str">
        <f>списки!$C$45</f>
        <v>ПНС</v>
      </c>
      <c r="B12164" s="442">
        <v>13098</v>
      </c>
    </row>
    <row r="12165" spans="1:2" hidden="1">
      <c r="A12165" s="450" t="str">
        <f>списки!$C$45</f>
        <v>ПНС</v>
      </c>
      <c r="B12165" s="442">
        <v>13099</v>
      </c>
    </row>
    <row r="12166" spans="1:2" hidden="1">
      <c r="A12166" s="450" t="str">
        <f>списки!$C$45</f>
        <v>ПНС</v>
      </c>
      <c r="B12166" s="442">
        <v>13100</v>
      </c>
    </row>
    <row r="12167" spans="1:2" hidden="1">
      <c r="A12167" s="450" t="str">
        <f>списки!$C$45</f>
        <v>ПНС</v>
      </c>
      <c r="B12167" s="442">
        <v>13101</v>
      </c>
    </row>
    <row r="12168" spans="1:2" hidden="1">
      <c r="A12168" s="450" t="str">
        <f>списки!$C$45</f>
        <v>ПНС</v>
      </c>
      <c r="B12168" s="442">
        <v>13102</v>
      </c>
    </row>
    <row r="12169" spans="1:2" hidden="1">
      <c r="A12169" s="450" t="str">
        <f>списки!$C$45</f>
        <v>ПНС</v>
      </c>
      <c r="B12169" s="442">
        <v>13103</v>
      </c>
    </row>
    <row r="12170" spans="1:2" hidden="1">
      <c r="A12170" s="450" t="str">
        <f>списки!$C$45</f>
        <v>ПНС</v>
      </c>
      <c r="B12170" s="442">
        <v>13104</v>
      </c>
    </row>
    <row r="12171" spans="1:2" hidden="1">
      <c r="A12171" s="450" t="str">
        <f>списки!$C$45</f>
        <v>ПНС</v>
      </c>
      <c r="B12171" s="442">
        <v>13105</v>
      </c>
    </row>
    <row r="12172" spans="1:2" hidden="1">
      <c r="A12172" s="450" t="str">
        <f>списки!$C$45</f>
        <v>ПНС</v>
      </c>
      <c r="B12172" s="442">
        <v>13106</v>
      </c>
    </row>
    <row r="12173" spans="1:2" hidden="1">
      <c r="A12173" s="450" t="str">
        <f>списки!$C$45</f>
        <v>ПНС</v>
      </c>
      <c r="B12173" s="442">
        <v>13107</v>
      </c>
    </row>
    <row r="12174" spans="1:2" hidden="1">
      <c r="A12174" s="450" t="str">
        <f>списки!$C$45</f>
        <v>ПНС</v>
      </c>
      <c r="B12174" s="442">
        <v>13108</v>
      </c>
    </row>
    <row r="12175" spans="1:2" hidden="1">
      <c r="A12175" s="450" t="str">
        <f>списки!$C$45</f>
        <v>ПНС</v>
      </c>
      <c r="B12175" s="442">
        <v>13109</v>
      </c>
    </row>
    <row r="12176" spans="1:2" hidden="1">
      <c r="A12176" s="450" t="str">
        <f>списки!$C$45</f>
        <v>ПНС</v>
      </c>
      <c r="B12176" s="442">
        <v>13110</v>
      </c>
    </row>
    <row r="12177" spans="1:2" hidden="1">
      <c r="A12177" s="450" t="str">
        <f>списки!$C$45</f>
        <v>ПНС</v>
      </c>
      <c r="B12177" s="442">
        <v>13111</v>
      </c>
    </row>
    <row r="12178" spans="1:2" hidden="1">
      <c r="A12178" s="450" t="str">
        <f>списки!$C$45</f>
        <v>ПНС</v>
      </c>
      <c r="B12178" s="442">
        <v>13112</v>
      </c>
    </row>
    <row r="12179" spans="1:2" hidden="1">
      <c r="A12179" s="450" t="str">
        <f>списки!$C$45</f>
        <v>ПНС</v>
      </c>
      <c r="B12179" s="442">
        <v>13113</v>
      </c>
    </row>
    <row r="12180" spans="1:2" hidden="1">
      <c r="A12180" s="450" t="str">
        <f>списки!$C$45</f>
        <v>ПНС</v>
      </c>
      <c r="B12180" s="442">
        <v>13114</v>
      </c>
    </row>
    <row r="12181" spans="1:2" hidden="1">
      <c r="A12181" s="450" t="str">
        <f>списки!$C$45</f>
        <v>ПНС</v>
      </c>
      <c r="B12181" s="442">
        <v>13115</v>
      </c>
    </row>
    <row r="12182" spans="1:2" hidden="1">
      <c r="A12182" s="450" t="str">
        <f>списки!$C$45</f>
        <v>ПНС</v>
      </c>
      <c r="B12182" s="442">
        <v>13116</v>
      </c>
    </row>
    <row r="12183" spans="1:2" hidden="1">
      <c r="A12183" s="450" t="str">
        <f>списки!$C$45</f>
        <v>ПНС</v>
      </c>
      <c r="B12183" s="442">
        <v>13117</v>
      </c>
    </row>
    <row r="12184" spans="1:2" hidden="1">
      <c r="A12184" s="450" t="str">
        <f>списки!$C$45</f>
        <v>ПНС</v>
      </c>
      <c r="B12184" s="442">
        <v>13118</v>
      </c>
    </row>
    <row r="12185" spans="1:2" hidden="1">
      <c r="A12185" s="450" t="str">
        <f>списки!$C$45</f>
        <v>ПНС</v>
      </c>
      <c r="B12185" s="442">
        <v>13119</v>
      </c>
    </row>
    <row r="12186" spans="1:2" hidden="1">
      <c r="A12186" s="450" t="str">
        <f>списки!$C$45</f>
        <v>ПНС</v>
      </c>
      <c r="B12186" s="442">
        <v>13120</v>
      </c>
    </row>
    <row r="12187" spans="1:2" hidden="1">
      <c r="A12187" s="450" t="str">
        <f>списки!$C$45</f>
        <v>ПНС</v>
      </c>
      <c r="B12187" s="442">
        <v>13121</v>
      </c>
    </row>
    <row r="12188" spans="1:2" hidden="1">
      <c r="A12188" s="450" t="str">
        <f>списки!$C$45</f>
        <v>ПНС</v>
      </c>
      <c r="B12188" s="442">
        <v>13122</v>
      </c>
    </row>
    <row r="12189" spans="1:2" hidden="1">
      <c r="A12189" s="450" t="str">
        <f>списки!$C$45</f>
        <v>ПНС</v>
      </c>
      <c r="B12189" s="442">
        <v>13123</v>
      </c>
    </row>
    <row r="12190" spans="1:2" hidden="1">
      <c r="A12190" s="450" t="str">
        <f>списки!$C$45</f>
        <v>ПНС</v>
      </c>
      <c r="B12190" s="442">
        <v>13124</v>
      </c>
    </row>
    <row r="12191" spans="1:2" hidden="1">
      <c r="A12191" s="450" t="str">
        <f>списки!$C$45</f>
        <v>ПНС</v>
      </c>
      <c r="B12191" s="442">
        <v>13125</v>
      </c>
    </row>
    <row r="12192" spans="1:2" hidden="1">
      <c r="A12192" s="450" t="str">
        <f>списки!$C$45</f>
        <v>ПНС</v>
      </c>
      <c r="B12192" s="442">
        <v>13126</v>
      </c>
    </row>
    <row r="12193" spans="1:2" hidden="1">
      <c r="A12193" s="450" t="str">
        <f>списки!$C$45</f>
        <v>ПНС</v>
      </c>
      <c r="B12193" s="442">
        <v>13127</v>
      </c>
    </row>
    <row r="12194" spans="1:2" hidden="1">
      <c r="A12194" s="450" t="str">
        <f>списки!$C$45</f>
        <v>ПНС</v>
      </c>
      <c r="B12194" s="442">
        <v>13128</v>
      </c>
    </row>
    <row r="12195" spans="1:2" hidden="1">
      <c r="A12195" s="450" t="str">
        <f>списки!$C$45</f>
        <v>ПНС</v>
      </c>
      <c r="B12195" s="442">
        <v>13129</v>
      </c>
    </row>
    <row r="12196" spans="1:2" hidden="1">
      <c r="A12196" s="450" t="str">
        <f>списки!$C$45</f>
        <v>ПНС</v>
      </c>
      <c r="B12196" s="442">
        <v>13130</v>
      </c>
    </row>
    <row r="12197" spans="1:2" hidden="1">
      <c r="A12197" s="450" t="str">
        <f>списки!$C$45</f>
        <v>ПНС</v>
      </c>
      <c r="B12197" s="442">
        <v>13131</v>
      </c>
    </row>
    <row r="12198" spans="1:2" hidden="1">
      <c r="A12198" s="450" t="str">
        <f>списки!$C$45</f>
        <v>ПНС</v>
      </c>
      <c r="B12198" s="442">
        <v>13132</v>
      </c>
    </row>
    <row r="12199" spans="1:2" hidden="1">
      <c r="A12199" s="450" t="str">
        <f>списки!$C$45</f>
        <v>ПНС</v>
      </c>
      <c r="B12199" s="442">
        <v>13133</v>
      </c>
    </row>
    <row r="12200" spans="1:2" hidden="1">
      <c r="A12200" s="450" t="str">
        <f>списки!$C$45</f>
        <v>ПНС</v>
      </c>
      <c r="B12200" s="442">
        <v>13134</v>
      </c>
    </row>
    <row r="12201" spans="1:2" hidden="1">
      <c r="A12201" s="450" t="str">
        <f>списки!$C$45</f>
        <v>ПНС</v>
      </c>
      <c r="B12201" s="442">
        <v>13135</v>
      </c>
    </row>
    <row r="12202" spans="1:2" hidden="1">
      <c r="A12202" s="450" t="str">
        <f>списки!$C$45</f>
        <v>ПНС</v>
      </c>
      <c r="B12202" s="442">
        <v>13136</v>
      </c>
    </row>
    <row r="12203" spans="1:2" hidden="1">
      <c r="A12203" s="450" t="str">
        <f>списки!$C$45</f>
        <v>ПНС</v>
      </c>
      <c r="B12203" s="442">
        <v>13137</v>
      </c>
    </row>
    <row r="12204" spans="1:2" hidden="1">
      <c r="A12204" s="450" t="str">
        <f>списки!$C$45</f>
        <v>ПНС</v>
      </c>
      <c r="B12204" s="442">
        <v>13138</v>
      </c>
    </row>
    <row r="12205" spans="1:2" hidden="1">
      <c r="A12205" s="450" t="str">
        <f>списки!$C$45</f>
        <v>ПНС</v>
      </c>
      <c r="B12205" s="442">
        <v>13139</v>
      </c>
    </row>
    <row r="12206" spans="1:2" hidden="1">
      <c r="A12206" s="450" t="str">
        <f>списки!$C$45</f>
        <v>ПНС</v>
      </c>
      <c r="B12206" s="442">
        <v>13140</v>
      </c>
    </row>
    <row r="12207" spans="1:2" hidden="1">
      <c r="A12207" s="450" t="str">
        <f>списки!$C$45</f>
        <v>ПНС</v>
      </c>
      <c r="B12207" s="442">
        <v>13141</v>
      </c>
    </row>
    <row r="12208" spans="1:2" hidden="1">
      <c r="A12208" s="450" t="str">
        <f>списки!$C$45</f>
        <v>ПНС</v>
      </c>
      <c r="B12208" s="442">
        <v>13142</v>
      </c>
    </row>
    <row r="12209" spans="1:2" hidden="1">
      <c r="A12209" s="450" t="str">
        <f>списки!$C$45</f>
        <v>ПНС</v>
      </c>
      <c r="B12209" s="442">
        <v>13143</v>
      </c>
    </row>
    <row r="12210" spans="1:2" hidden="1">
      <c r="A12210" s="450" t="str">
        <f>списки!$C$45</f>
        <v>ПНС</v>
      </c>
      <c r="B12210" s="442">
        <v>13144</v>
      </c>
    </row>
    <row r="12211" spans="1:2" hidden="1">
      <c r="A12211" s="450" t="str">
        <f>списки!$C$45</f>
        <v>ПНС</v>
      </c>
      <c r="B12211" s="442">
        <v>13145</v>
      </c>
    </row>
    <row r="12212" spans="1:2" hidden="1">
      <c r="A12212" s="450" t="str">
        <f>списки!$C$45</f>
        <v>ПНС</v>
      </c>
      <c r="B12212" s="442">
        <v>13146</v>
      </c>
    </row>
    <row r="12213" spans="1:2" hidden="1">
      <c r="A12213" s="450" t="str">
        <f>списки!$C$45</f>
        <v>ПНС</v>
      </c>
      <c r="B12213" s="442">
        <v>13147</v>
      </c>
    </row>
    <row r="12214" spans="1:2" hidden="1">
      <c r="A12214" s="450" t="str">
        <f>списки!$C$45</f>
        <v>ПНС</v>
      </c>
      <c r="B12214" s="442">
        <v>13148</v>
      </c>
    </row>
    <row r="12215" spans="1:2" hidden="1">
      <c r="A12215" s="450" t="str">
        <f>списки!$C$45</f>
        <v>ПНС</v>
      </c>
      <c r="B12215" s="442">
        <v>13149</v>
      </c>
    </row>
    <row r="12216" spans="1:2" hidden="1">
      <c r="A12216" s="450" t="str">
        <f>списки!$C$45</f>
        <v>ПНС</v>
      </c>
      <c r="B12216" s="442">
        <v>13150</v>
      </c>
    </row>
    <row r="12217" spans="1:2" hidden="1">
      <c r="A12217" s="450" t="str">
        <f>списки!$C$45</f>
        <v>ПНС</v>
      </c>
      <c r="B12217" s="442">
        <v>13151</v>
      </c>
    </row>
    <row r="12218" spans="1:2" hidden="1">
      <c r="A12218" s="450" t="str">
        <f>списки!$C$45</f>
        <v>ПНС</v>
      </c>
      <c r="B12218" s="442">
        <v>13152</v>
      </c>
    </row>
    <row r="12219" spans="1:2" hidden="1">
      <c r="A12219" s="450" t="str">
        <f>списки!$C$45</f>
        <v>ПНС</v>
      </c>
      <c r="B12219" s="442">
        <v>13153</v>
      </c>
    </row>
    <row r="12220" spans="1:2" hidden="1">
      <c r="A12220" s="450" t="str">
        <f>списки!$C$45</f>
        <v>ПНС</v>
      </c>
      <c r="B12220" s="442">
        <v>13154</v>
      </c>
    </row>
    <row r="12221" spans="1:2" hidden="1">
      <c r="A12221" s="450" t="str">
        <f>списки!$C$45</f>
        <v>ПНС</v>
      </c>
      <c r="B12221" s="442">
        <v>13155</v>
      </c>
    </row>
    <row r="12222" spans="1:2" hidden="1">
      <c r="A12222" s="450" t="str">
        <f>списки!$C$45</f>
        <v>ПНС</v>
      </c>
      <c r="B12222" s="442">
        <v>13156</v>
      </c>
    </row>
    <row r="12223" spans="1:2" hidden="1">
      <c r="A12223" s="450" t="str">
        <f>списки!$C$45</f>
        <v>ПНС</v>
      </c>
      <c r="B12223" s="442">
        <v>13157</v>
      </c>
    </row>
    <row r="12224" spans="1:2" hidden="1">
      <c r="A12224" s="450" t="str">
        <f>списки!$C$45</f>
        <v>ПНС</v>
      </c>
      <c r="B12224" s="442">
        <v>13158</v>
      </c>
    </row>
    <row r="12225" spans="1:2" hidden="1">
      <c r="A12225" s="450" t="str">
        <f>списки!$C$45</f>
        <v>ПНС</v>
      </c>
      <c r="B12225" s="442">
        <v>13159</v>
      </c>
    </row>
    <row r="12226" spans="1:2" hidden="1">
      <c r="A12226" s="450" t="str">
        <f>списки!$C$45</f>
        <v>ПНС</v>
      </c>
      <c r="B12226" s="442">
        <v>13160</v>
      </c>
    </row>
    <row r="12227" spans="1:2" hidden="1">
      <c r="A12227" s="450" t="str">
        <f>списки!$C$45</f>
        <v>ПНС</v>
      </c>
      <c r="B12227" s="442">
        <v>13161</v>
      </c>
    </row>
    <row r="12228" spans="1:2" hidden="1">
      <c r="A12228" s="450" t="str">
        <f>списки!$C$45</f>
        <v>ПНС</v>
      </c>
      <c r="B12228" s="442">
        <v>13162</v>
      </c>
    </row>
    <row r="12229" spans="1:2" hidden="1">
      <c r="A12229" s="450" t="str">
        <f>списки!$C$45</f>
        <v>ПНС</v>
      </c>
      <c r="B12229" s="442">
        <v>13163</v>
      </c>
    </row>
    <row r="12230" spans="1:2" hidden="1">
      <c r="A12230" s="450" t="str">
        <f>списки!$C$45</f>
        <v>ПНС</v>
      </c>
      <c r="B12230" s="442">
        <v>13164</v>
      </c>
    </row>
    <row r="12231" spans="1:2" hidden="1">
      <c r="A12231" s="450" t="str">
        <f>списки!$C$45</f>
        <v>ПНС</v>
      </c>
      <c r="B12231" s="442">
        <v>13165</v>
      </c>
    </row>
    <row r="12232" spans="1:2" hidden="1">
      <c r="A12232" s="450" t="str">
        <f>списки!$C$45</f>
        <v>ПНС</v>
      </c>
      <c r="B12232" s="442">
        <v>13166</v>
      </c>
    </row>
    <row r="12233" spans="1:2" hidden="1">
      <c r="A12233" s="450" t="str">
        <f>списки!$C$45</f>
        <v>ПНС</v>
      </c>
      <c r="B12233" s="442">
        <v>13167</v>
      </c>
    </row>
    <row r="12234" spans="1:2" hidden="1">
      <c r="A12234" s="450" t="str">
        <f>списки!$C$45</f>
        <v>ПНС</v>
      </c>
      <c r="B12234" s="442">
        <v>13168</v>
      </c>
    </row>
    <row r="12235" spans="1:2" hidden="1">
      <c r="A12235" s="450" t="str">
        <f>списки!$C$45</f>
        <v>ПНС</v>
      </c>
      <c r="B12235" s="442">
        <v>13169</v>
      </c>
    </row>
    <row r="12236" spans="1:2" hidden="1">
      <c r="A12236" s="450" t="str">
        <f>списки!$C$45</f>
        <v>ПНС</v>
      </c>
      <c r="B12236" s="442">
        <v>13170</v>
      </c>
    </row>
    <row r="12237" spans="1:2" hidden="1">
      <c r="A12237" s="450" t="str">
        <f>списки!$C$45</f>
        <v>ПНС</v>
      </c>
      <c r="B12237" s="442">
        <v>13171</v>
      </c>
    </row>
    <row r="12238" spans="1:2" hidden="1">
      <c r="A12238" s="450" t="str">
        <f>списки!$C$45</f>
        <v>ПНС</v>
      </c>
      <c r="B12238" s="442">
        <v>13172</v>
      </c>
    </row>
    <row r="12239" spans="1:2" hidden="1">
      <c r="A12239" s="450" t="str">
        <f>списки!$C$45</f>
        <v>ПНС</v>
      </c>
      <c r="B12239" s="442">
        <v>13173</v>
      </c>
    </row>
    <row r="12240" spans="1:2" hidden="1">
      <c r="A12240" s="450" t="str">
        <f>списки!$C$45</f>
        <v>ПНС</v>
      </c>
      <c r="B12240" s="442">
        <v>13174</v>
      </c>
    </row>
    <row r="12241" spans="1:2" hidden="1">
      <c r="A12241" s="450" t="str">
        <f>списки!$C$45</f>
        <v>ПНС</v>
      </c>
      <c r="B12241" s="442">
        <v>13175</v>
      </c>
    </row>
    <row r="12242" spans="1:2" hidden="1">
      <c r="A12242" s="450" t="str">
        <f>списки!$C$45</f>
        <v>ПНС</v>
      </c>
      <c r="B12242" s="442">
        <v>13176</v>
      </c>
    </row>
    <row r="12243" spans="1:2" hidden="1">
      <c r="A12243" s="450" t="str">
        <f>списки!$C$45</f>
        <v>ПНС</v>
      </c>
      <c r="B12243" s="442">
        <v>13177</v>
      </c>
    </row>
    <row r="12244" spans="1:2" hidden="1">
      <c r="A12244" s="450" t="str">
        <f>списки!$C$45</f>
        <v>ПНС</v>
      </c>
      <c r="B12244" s="442">
        <v>13178</v>
      </c>
    </row>
    <row r="12245" spans="1:2" hidden="1">
      <c r="A12245" s="450" t="str">
        <f>списки!$C$45</f>
        <v>ПНС</v>
      </c>
      <c r="B12245" s="442">
        <v>13179</v>
      </c>
    </row>
    <row r="12246" spans="1:2" hidden="1">
      <c r="A12246" s="450" t="str">
        <f>списки!$C$45</f>
        <v>ПНС</v>
      </c>
      <c r="B12246" s="442">
        <v>13180</v>
      </c>
    </row>
    <row r="12247" spans="1:2" hidden="1">
      <c r="A12247" s="450" t="str">
        <f>списки!$C$45</f>
        <v>ПНС</v>
      </c>
      <c r="B12247" s="442">
        <v>13181</v>
      </c>
    </row>
    <row r="12248" spans="1:2" hidden="1">
      <c r="A12248" s="450" t="str">
        <f>списки!$C$45</f>
        <v>ПНС</v>
      </c>
      <c r="B12248" s="442">
        <v>13182</v>
      </c>
    </row>
    <row r="12249" spans="1:2" hidden="1">
      <c r="A12249" s="450" t="str">
        <f>списки!$C$45</f>
        <v>ПНС</v>
      </c>
      <c r="B12249" s="442">
        <v>13183</v>
      </c>
    </row>
    <row r="12250" spans="1:2" hidden="1">
      <c r="A12250" s="450" t="str">
        <f>списки!$C$45</f>
        <v>ПНС</v>
      </c>
      <c r="B12250" s="442">
        <v>13184</v>
      </c>
    </row>
    <row r="12251" spans="1:2" hidden="1">
      <c r="A12251" s="450" t="str">
        <f>списки!$C$45</f>
        <v>ПНС</v>
      </c>
      <c r="B12251" s="442">
        <v>13185</v>
      </c>
    </row>
    <row r="12252" spans="1:2" hidden="1">
      <c r="A12252" s="450" t="str">
        <f>списки!$C$45</f>
        <v>ПНС</v>
      </c>
      <c r="B12252" s="442">
        <v>13186</v>
      </c>
    </row>
    <row r="12253" spans="1:2" hidden="1">
      <c r="A12253" s="450" t="str">
        <f>списки!$C$45</f>
        <v>ПНС</v>
      </c>
      <c r="B12253" s="442">
        <v>13187</v>
      </c>
    </row>
    <row r="12254" spans="1:2" hidden="1">
      <c r="A12254" s="450" t="str">
        <f>списки!$C$45</f>
        <v>ПНС</v>
      </c>
      <c r="B12254" s="442">
        <v>13188</v>
      </c>
    </row>
    <row r="12255" spans="1:2" hidden="1">
      <c r="A12255" s="450" t="str">
        <f>списки!$C$45</f>
        <v>ПНС</v>
      </c>
      <c r="B12255" s="442">
        <v>13189</v>
      </c>
    </row>
    <row r="12256" spans="1:2" hidden="1">
      <c r="A12256" s="450" t="str">
        <f>списки!$C$45</f>
        <v>ПНС</v>
      </c>
      <c r="B12256" s="442">
        <v>13190</v>
      </c>
    </row>
    <row r="12257" spans="1:2" hidden="1">
      <c r="A12257" s="450" t="str">
        <f>списки!$C$45</f>
        <v>ПНС</v>
      </c>
      <c r="B12257" s="442">
        <v>13191</v>
      </c>
    </row>
    <row r="12258" spans="1:2" hidden="1">
      <c r="A12258" s="450" t="str">
        <f>списки!$C$45</f>
        <v>ПНС</v>
      </c>
      <c r="B12258" s="442">
        <v>13192</v>
      </c>
    </row>
    <row r="12259" spans="1:2" hidden="1">
      <c r="A12259" s="450" t="str">
        <f>списки!$C$45</f>
        <v>ПНС</v>
      </c>
      <c r="B12259" s="442">
        <v>13193</v>
      </c>
    </row>
    <row r="12260" spans="1:2" hidden="1">
      <c r="A12260" s="450" t="str">
        <f>списки!$C$45</f>
        <v>ПНС</v>
      </c>
      <c r="B12260" s="442">
        <v>13194</v>
      </c>
    </row>
    <row r="12261" spans="1:2" hidden="1">
      <c r="A12261" s="450" t="str">
        <f>списки!$C$45</f>
        <v>ПНС</v>
      </c>
      <c r="B12261" s="442">
        <v>13195</v>
      </c>
    </row>
    <row r="12262" spans="1:2" hidden="1">
      <c r="A12262" s="450" t="str">
        <f>списки!$C$45</f>
        <v>ПНС</v>
      </c>
      <c r="B12262" s="442">
        <v>13196</v>
      </c>
    </row>
    <row r="12263" spans="1:2" hidden="1">
      <c r="A12263" s="450" t="str">
        <f>списки!$C$45</f>
        <v>ПНС</v>
      </c>
      <c r="B12263" s="442">
        <v>13197</v>
      </c>
    </row>
    <row r="12264" spans="1:2" hidden="1">
      <c r="A12264" s="450" t="str">
        <f>списки!$C$45</f>
        <v>ПНС</v>
      </c>
      <c r="B12264" s="442">
        <v>13198</v>
      </c>
    </row>
    <row r="12265" spans="1:2" hidden="1">
      <c r="A12265" s="450" t="str">
        <f>списки!$C$45</f>
        <v>ПНС</v>
      </c>
      <c r="B12265" s="442">
        <v>13199</v>
      </c>
    </row>
    <row r="12266" spans="1:2" hidden="1">
      <c r="A12266" s="450" t="str">
        <f>списки!$C$45</f>
        <v>ПНС</v>
      </c>
      <c r="B12266" s="442">
        <v>13200</v>
      </c>
    </row>
    <row r="12267" spans="1:2" hidden="1">
      <c r="A12267" s="450" t="str">
        <f>списки!$C$45</f>
        <v>ПНС</v>
      </c>
      <c r="B12267" s="442">
        <v>13201</v>
      </c>
    </row>
    <row r="12268" spans="1:2" hidden="1">
      <c r="A12268" s="450" t="str">
        <f>списки!$C$45</f>
        <v>ПНС</v>
      </c>
      <c r="B12268" s="442">
        <v>13202</v>
      </c>
    </row>
    <row r="12269" spans="1:2" hidden="1">
      <c r="A12269" s="450" t="str">
        <f>списки!$C$45</f>
        <v>ПНС</v>
      </c>
      <c r="B12269" s="442">
        <v>13203</v>
      </c>
    </row>
    <row r="12270" spans="1:2" hidden="1">
      <c r="A12270" s="450" t="str">
        <f>списки!$C$45</f>
        <v>ПНС</v>
      </c>
      <c r="B12270" s="442">
        <v>13204</v>
      </c>
    </row>
    <row r="12271" spans="1:2" hidden="1">
      <c r="A12271" s="450" t="str">
        <f>списки!$C$45</f>
        <v>ПНС</v>
      </c>
      <c r="B12271" s="442">
        <v>13205</v>
      </c>
    </row>
    <row r="12272" spans="1:2" hidden="1">
      <c r="A12272" s="450" t="str">
        <f>списки!$C$45</f>
        <v>ПНС</v>
      </c>
      <c r="B12272" s="442">
        <v>13206</v>
      </c>
    </row>
    <row r="12273" spans="1:2" hidden="1">
      <c r="A12273" s="450" t="str">
        <f>списки!$C$45</f>
        <v>ПНС</v>
      </c>
      <c r="B12273" s="442">
        <v>13207</v>
      </c>
    </row>
    <row r="12274" spans="1:2" hidden="1">
      <c r="A12274" s="450" t="str">
        <f>списки!$C$45</f>
        <v>ПНС</v>
      </c>
      <c r="B12274" s="442">
        <v>13208</v>
      </c>
    </row>
    <row r="12275" spans="1:2" hidden="1">
      <c r="A12275" s="450" t="str">
        <f>списки!$C$45</f>
        <v>ПНС</v>
      </c>
      <c r="B12275" s="442">
        <v>13209</v>
      </c>
    </row>
    <row r="12276" spans="1:2" hidden="1">
      <c r="A12276" s="450" t="str">
        <f>списки!$C$45</f>
        <v>ПНС</v>
      </c>
      <c r="B12276" s="442">
        <v>13210</v>
      </c>
    </row>
    <row r="12277" spans="1:2" hidden="1">
      <c r="A12277" s="450" t="str">
        <f>списки!$C$45</f>
        <v>ПНС</v>
      </c>
      <c r="B12277" s="442">
        <v>13211</v>
      </c>
    </row>
    <row r="12278" spans="1:2" hidden="1">
      <c r="A12278" s="450" t="str">
        <f>списки!$C$45</f>
        <v>ПНС</v>
      </c>
      <c r="B12278" s="442">
        <v>13212</v>
      </c>
    </row>
    <row r="12279" spans="1:2" hidden="1">
      <c r="A12279" s="450" t="str">
        <f>списки!$C$45</f>
        <v>ПНС</v>
      </c>
      <c r="B12279" s="442">
        <v>13213</v>
      </c>
    </row>
    <row r="12280" spans="1:2" hidden="1">
      <c r="A12280" s="450" t="str">
        <f>списки!$C$45</f>
        <v>ПНС</v>
      </c>
      <c r="B12280" s="442">
        <v>13214</v>
      </c>
    </row>
    <row r="12281" spans="1:2" hidden="1">
      <c r="A12281" s="450" t="str">
        <f>списки!$C$45</f>
        <v>ПНС</v>
      </c>
      <c r="B12281" s="442">
        <v>13215</v>
      </c>
    </row>
    <row r="12282" spans="1:2" hidden="1">
      <c r="A12282" s="450" t="str">
        <f>списки!$C$45</f>
        <v>ПНС</v>
      </c>
      <c r="B12282" s="442">
        <v>13216</v>
      </c>
    </row>
    <row r="12283" spans="1:2" hidden="1">
      <c r="A12283" s="450" t="str">
        <f>списки!$C$45</f>
        <v>ПНС</v>
      </c>
      <c r="B12283" s="442">
        <v>13217</v>
      </c>
    </row>
    <row r="12284" spans="1:2" hidden="1">
      <c r="A12284" s="450" t="str">
        <f>списки!$C$45</f>
        <v>ПНС</v>
      </c>
      <c r="B12284" s="442">
        <v>13218</v>
      </c>
    </row>
    <row r="12285" spans="1:2" hidden="1">
      <c r="A12285" s="450" t="str">
        <f>списки!$C$45</f>
        <v>ПНС</v>
      </c>
      <c r="B12285" s="442">
        <v>13219</v>
      </c>
    </row>
    <row r="12286" spans="1:2" hidden="1">
      <c r="A12286" s="450" t="str">
        <f>списки!$C$45</f>
        <v>ПНС</v>
      </c>
      <c r="B12286" s="442">
        <v>13220</v>
      </c>
    </row>
    <row r="12287" spans="1:2" hidden="1">
      <c r="A12287" s="450" t="str">
        <f>списки!$C$45</f>
        <v>ПНС</v>
      </c>
      <c r="B12287" s="442">
        <v>13221</v>
      </c>
    </row>
    <row r="12288" spans="1:2" hidden="1">
      <c r="A12288" s="450" t="str">
        <f>списки!$C$45</f>
        <v>ПНС</v>
      </c>
      <c r="B12288" s="442">
        <v>13222</v>
      </c>
    </row>
    <row r="12289" spans="1:2" hidden="1">
      <c r="A12289" s="450" t="str">
        <f>списки!$C$45</f>
        <v>ПНС</v>
      </c>
      <c r="B12289" s="442">
        <v>13223</v>
      </c>
    </row>
    <row r="12290" spans="1:2" hidden="1">
      <c r="A12290" s="450" t="str">
        <f>списки!$C$45</f>
        <v>ПНС</v>
      </c>
      <c r="B12290" s="442">
        <v>13224</v>
      </c>
    </row>
    <row r="12291" spans="1:2" hidden="1">
      <c r="A12291" s="450" t="str">
        <f>списки!$C$45</f>
        <v>ПНС</v>
      </c>
      <c r="B12291" s="442">
        <v>13225</v>
      </c>
    </row>
    <row r="12292" spans="1:2" hidden="1">
      <c r="A12292" s="450" t="str">
        <f>списки!$C$45</f>
        <v>ПНС</v>
      </c>
      <c r="B12292" s="442">
        <v>13226</v>
      </c>
    </row>
    <row r="12293" spans="1:2" hidden="1">
      <c r="A12293" s="450" t="str">
        <f>списки!$C$45</f>
        <v>ПНС</v>
      </c>
      <c r="B12293" s="442">
        <v>13227</v>
      </c>
    </row>
    <row r="12294" spans="1:2" hidden="1">
      <c r="A12294" s="450" t="str">
        <f>списки!$C$45</f>
        <v>ПНС</v>
      </c>
      <c r="B12294" s="442">
        <v>13228</v>
      </c>
    </row>
    <row r="12295" spans="1:2" hidden="1">
      <c r="A12295" s="450" t="str">
        <f>списки!$C$45</f>
        <v>ПНС</v>
      </c>
      <c r="B12295" s="442">
        <v>13229</v>
      </c>
    </row>
    <row r="12296" spans="1:2" hidden="1">
      <c r="A12296" s="450" t="str">
        <f>списки!$C$45</f>
        <v>ПНС</v>
      </c>
      <c r="B12296" s="442">
        <v>13230</v>
      </c>
    </row>
    <row r="12297" spans="1:2" hidden="1">
      <c r="A12297" s="450" t="str">
        <f>списки!$C$45</f>
        <v>ПНС</v>
      </c>
      <c r="B12297" s="442">
        <v>13231</v>
      </c>
    </row>
    <row r="12298" spans="1:2" hidden="1">
      <c r="A12298" s="450" t="str">
        <f>списки!$C$45</f>
        <v>ПНС</v>
      </c>
      <c r="B12298" s="442">
        <v>13232</v>
      </c>
    </row>
    <row r="12299" spans="1:2" hidden="1">
      <c r="A12299" s="450" t="str">
        <f>списки!$C$45</f>
        <v>ПНС</v>
      </c>
      <c r="B12299" s="442">
        <v>13233</v>
      </c>
    </row>
    <row r="12300" spans="1:2" hidden="1">
      <c r="A12300" s="450" t="str">
        <f>списки!$C$45</f>
        <v>ПНС</v>
      </c>
      <c r="B12300" s="442">
        <v>13234</v>
      </c>
    </row>
    <row r="12301" spans="1:2" hidden="1">
      <c r="A12301" s="450" t="str">
        <f>списки!$C$45</f>
        <v>ПНС</v>
      </c>
      <c r="B12301" s="442">
        <v>13235</v>
      </c>
    </row>
    <row r="12302" spans="1:2" hidden="1">
      <c r="A12302" s="450" t="str">
        <f>списки!$C$45</f>
        <v>ПНС</v>
      </c>
      <c r="B12302" s="442">
        <v>13236</v>
      </c>
    </row>
    <row r="12303" spans="1:2" hidden="1">
      <c r="A12303" s="450" t="str">
        <f>списки!$C$45</f>
        <v>ПНС</v>
      </c>
      <c r="B12303" s="442">
        <v>13237</v>
      </c>
    </row>
    <row r="12304" spans="1:2" hidden="1">
      <c r="A12304" s="450" t="str">
        <f>списки!$C$45</f>
        <v>ПНС</v>
      </c>
      <c r="B12304" s="442">
        <v>13238</v>
      </c>
    </row>
    <row r="12305" spans="1:2" hidden="1">
      <c r="A12305" s="450" t="str">
        <f>списки!$C$45</f>
        <v>ПНС</v>
      </c>
      <c r="B12305" s="442">
        <v>13239</v>
      </c>
    </row>
    <row r="12306" spans="1:2" hidden="1">
      <c r="A12306" s="450" t="str">
        <f>списки!$C$45</f>
        <v>ПНС</v>
      </c>
      <c r="B12306" s="442">
        <v>13240</v>
      </c>
    </row>
    <row r="12307" spans="1:2" hidden="1">
      <c r="A12307" s="450" t="str">
        <f>списки!$C$45</f>
        <v>ПНС</v>
      </c>
      <c r="B12307" s="442">
        <v>13241</v>
      </c>
    </row>
    <row r="12308" spans="1:2" hidden="1">
      <c r="A12308" s="450" t="str">
        <f>списки!$C$45</f>
        <v>ПНС</v>
      </c>
      <c r="B12308" s="442">
        <v>13242</v>
      </c>
    </row>
    <row r="12309" spans="1:2" hidden="1">
      <c r="A12309" s="450" t="str">
        <f>списки!$C$45</f>
        <v>ПНС</v>
      </c>
      <c r="B12309" s="442">
        <v>13243</v>
      </c>
    </row>
    <row r="12310" spans="1:2" hidden="1">
      <c r="A12310" s="450" t="str">
        <f>списки!$C$45</f>
        <v>ПНС</v>
      </c>
      <c r="B12310" s="442">
        <v>13244</v>
      </c>
    </row>
    <row r="12311" spans="1:2" hidden="1">
      <c r="A12311" s="450" t="str">
        <f>списки!$C$45</f>
        <v>ПНС</v>
      </c>
      <c r="B12311" s="442">
        <v>13245</v>
      </c>
    </row>
    <row r="12312" spans="1:2" hidden="1">
      <c r="A12312" s="450" t="str">
        <f>списки!$C$45</f>
        <v>ПНС</v>
      </c>
      <c r="B12312" s="442">
        <v>13246</v>
      </c>
    </row>
    <row r="12313" spans="1:2" hidden="1">
      <c r="A12313" s="450" t="str">
        <f>списки!$C$45</f>
        <v>ПНС</v>
      </c>
      <c r="B12313" s="442">
        <v>13247</v>
      </c>
    </row>
    <row r="12314" spans="1:2" hidden="1">
      <c r="A12314" s="450" t="str">
        <f>списки!$C$45</f>
        <v>ПНС</v>
      </c>
      <c r="B12314" s="442">
        <v>13248</v>
      </c>
    </row>
    <row r="12315" spans="1:2" hidden="1">
      <c r="A12315" s="450" t="str">
        <f>списки!$C$45</f>
        <v>ПНС</v>
      </c>
      <c r="B12315" s="442">
        <v>13249</v>
      </c>
    </row>
    <row r="12316" spans="1:2" hidden="1">
      <c r="A12316" s="450" t="str">
        <f>списки!$C$45</f>
        <v>ПНС</v>
      </c>
      <c r="B12316" s="442">
        <v>13250</v>
      </c>
    </row>
    <row r="12317" spans="1:2" hidden="1">
      <c r="A12317" s="450" t="str">
        <f>списки!$C$45</f>
        <v>ПНС</v>
      </c>
      <c r="B12317" s="442">
        <v>13251</v>
      </c>
    </row>
    <row r="12318" spans="1:2" hidden="1">
      <c r="A12318" s="450" t="str">
        <f>списки!$C$45</f>
        <v>ПНС</v>
      </c>
      <c r="B12318" s="442">
        <v>13252</v>
      </c>
    </row>
    <row r="12319" spans="1:2" hidden="1">
      <c r="A12319" s="450" t="str">
        <f>списки!$C$45</f>
        <v>ПНС</v>
      </c>
      <c r="B12319" s="442">
        <v>13253</v>
      </c>
    </row>
    <row r="12320" spans="1:2" hidden="1">
      <c r="A12320" s="450" t="str">
        <f>списки!$C$45</f>
        <v>ПНС</v>
      </c>
      <c r="B12320" s="442">
        <v>13254</v>
      </c>
    </row>
    <row r="12321" spans="1:2" hidden="1">
      <c r="A12321" s="450" t="str">
        <f>списки!$C$45</f>
        <v>ПНС</v>
      </c>
      <c r="B12321" s="442">
        <v>13255</v>
      </c>
    </row>
    <row r="12322" spans="1:2" hidden="1">
      <c r="A12322" s="450" t="str">
        <f>списки!$C$45</f>
        <v>ПНС</v>
      </c>
      <c r="B12322" s="442">
        <v>13256</v>
      </c>
    </row>
    <row r="12323" spans="1:2" hidden="1">
      <c r="A12323" s="450" t="str">
        <f>списки!$C$45</f>
        <v>ПНС</v>
      </c>
      <c r="B12323" s="442">
        <v>13257</v>
      </c>
    </row>
    <row r="12324" spans="1:2" hidden="1">
      <c r="A12324" s="450" t="str">
        <f>списки!$C$45</f>
        <v>ПНС</v>
      </c>
      <c r="B12324" s="442">
        <v>13258</v>
      </c>
    </row>
    <row r="12325" spans="1:2" hidden="1">
      <c r="A12325" s="450" t="str">
        <f>списки!$C$45</f>
        <v>ПНС</v>
      </c>
      <c r="B12325" s="442">
        <v>13259</v>
      </c>
    </row>
    <row r="12326" spans="1:2" hidden="1">
      <c r="A12326" s="450" t="str">
        <f>списки!$C$45</f>
        <v>ПНС</v>
      </c>
      <c r="B12326" s="442">
        <v>13260</v>
      </c>
    </row>
    <row r="12327" spans="1:2" hidden="1">
      <c r="A12327" s="450" t="str">
        <f>списки!$C$45</f>
        <v>ПНС</v>
      </c>
      <c r="B12327" s="442">
        <v>13261</v>
      </c>
    </row>
    <row r="12328" spans="1:2" hidden="1">
      <c r="A12328" s="450" t="str">
        <f>списки!$C$45</f>
        <v>ПНС</v>
      </c>
      <c r="B12328" s="442">
        <v>13262</v>
      </c>
    </row>
    <row r="12329" spans="1:2" hidden="1">
      <c r="A12329" s="450" t="str">
        <f>списки!$C$45</f>
        <v>ПНС</v>
      </c>
      <c r="B12329" s="442">
        <v>13263</v>
      </c>
    </row>
    <row r="12330" spans="1:2" hidden="1">
      <c r="A12330" s="450" t="str">
        <f>списки!$C$45</f>
        <v>ПНС</v>
      </c>
      <c r="B12330" s="442">
        <v>13264</v>
      </c>
    </row>
    <row r="12331" spans="1:2" hidden="1">
      <c r="A12331" s="450" t="str">
        <f>списки!$C$45</f>
        <v>ПНС</v>
      </c>
      <c r="B12331" s="442">
        <v>13265</v>
      </c>
    </row>
    <row r="12332" spans="1:2" hidden="1">
      <c r="A12332" s="450" t="str">
        <f>списки!$C$45</f>
        <v>ПНС</v>
      </c>
      <c r="B12332" s="442">
        <v>13266</v>
      </c>
    </row>
    <row r="12333" spans="1:2" hidden="1">
      <c r="A12333" s="450" t="str">
        <f>списки!$C$45</f>
        <v>ПНС</v>
      </c>
      <c r="B12333" s="442">
        <v>13267</v>
      </c>
    </row>
    <row r="12334" spans="1:2" hidden="1">
      <c r="A12334" s="450" t="str">
        <f>списки!$C$45</f>
        <v>ПНС</v>
      </c>
      <c r="B12334" s="442">
        <v>13268</v>
      </c>
    </row>
    <row r="12335" spans="1:2" hidden="1">
      <c r="A12335" s="450" t="str">
        <f>списки!$C$45</f>
        <v>ПНС</v>
      </c>
      <c r="B12335" s="442">
        <v>13269</v>
      </c>
    </row>
    <row r="12336" spans="1:2" hidden="1">
      <c r="A12336" s="450" t="str">
        <f>списки!$C$45</f>
        <v>ПНС</v>
      </c>
      <c r="B12336" s="442">
        <v>13270</v>
      </c>
    </row>
    <row r="12337" spans="1:2" hidden="1">
      <c r="A12337" s="450" t="str">
        <f>списки!$C$45</f>
        <v>ПНС</v>
      </c>
      <c r="B12337" s="442">
        <v>13271</v>
      </c>
    </row>
    <row r="12338" spans="1:2" hidden="1">
      <c r="A12338" s="450" t="str">
        <f>списки!$C$45</f>
        <v>ПНС</v>
      </c>
      <c r="B12338" s="442">
        <v>13272</v>
      </c>
    </row>
    <row r="12339" spans="1:2" hidden="1">
      <c r="A12339" s="450" t="str">
        <f>списки!$C$45</f>
        <v>ПНС</v>
      </c>
      <c r="B12339" s="442">
        <v>13273</v>
      </c>
    </row>
    <row r="12340" spans="1:2" hidden="1">
      <c r="A12340" s="450" t="str">
        <f>списки!$C$45</f>
        <v>ПНС</v>
      </c>
      <c r="B12340" s="442">
        <v>13274</v>
      </c>
    </row>
    <row r="12341" spans="1:2" hidden="1">
      <c r="A12341" s="450" t="str">
        <f>списки!$C$45</f>
        <v>ПНС</v>
      </c>
      <c r="B12341" s="442">
        <v>13275</v>
      </c>
    </row>
    <row r="12342" spans="1:2" hidden="1">
      <c r="A12342" s="450" t="str">
        <f>списки!$C$45</f>
        <v>ПНС</v>
      </c>
      <c r="B12342" s="442">
        <v>13276</v>
      </c>
    </row>
    <row r="12343" spans="1:2" hidden="1">
      <c r="A12343" s="450" t="str">
        <f>списки!$C$45</f>
        <v>ПНС</v>
      </c>
      <c r="B12343" s="442">
        <v>13277</v>
      </c>
    </row>
    <row r="12344" spans="1:2" hidden="1">
      <c r="A12344" s="450" t="str">
        <f>списки!$C$45</f>
        <v>ПНС</v>
      </c>
      <c r="B12344" s="442">
        <v>13278</v>
      </c>
    </row>
    <row r="12345" spans="1:2" hidden="1">
      <c r="A12345" s="450" t="str">
        <f>списки!$C$45</f>
        <v>ПНС</v>
      </c>
      <c r="B12345" s="442">
        <v>13279</v>
      </c>
    </row>
    <row r="12346" spans="1:2" hidden="1">
      <c r="A12346" s="450" t="str">
        <f>списки!$C$45</f>
        <v>ПНС</v>
      </c>
      <c r="B12346" s="442">
        <v>13280</v>
      </c>
    </row>
    <row r="12347" spans="1:2" hidden="1">
      <c r="A12347" s="450" t="str">
        <f>списки!$C$45</f>
        <v>ПНС</v>
      </c>
      <c r="B12347" s="442">
        <v>13281</v>
      </c>
    </row>
    <row r="12348" spans="1:2" hidden="1">
      <c r="A12348" s="450" t="str">
        <f>списки!$C$45</f>
        <v>ПНС</v>
      </c>
      <c r="B12348" s="442">
        <v>13282</v>
      </c>
    </row>
    <row r="12349" spans="1:2" hidden="1">
      <c r="A12349" s="450" t="str">
        <f>списки!$C$45</f>
        <v>ПНС</v>
      </c>
      <c r="B12349" s="442">
        <v>13283</v>
      </c>
    </row>
    <row r="12350" spans="1:2" hidden="1">
      <c r="A12350" s="450" t="str">
        <f>списки!$C$45</f>
        <v>ПНС</v>
      </c>
      <c r="B12350" s="442">
        <v>13284</v>
      </c>
    </row>
    <row r="12351" spans="1:2" hidden="1">
      <c r="A12351" s="450" t="str">
        <f>списки!$C$45</f>
        <v>ПНС</v>
      </c>
      <c r="B12351" s="442">
        <v>13285</v>
      </c>
    </row>
    <row r="12352" spans="1:2" hidden="1">
      <c r="A12352" s="450" t="str">
        <f>списки!$C$45</f>
        <v>ПНС</v>
      </c>
      <c r="B12352" s="442">
        <v>13286</v>
      </c>
    </row>
    <row r="12353" spans="1:2" hidden="1">
      <c r="A12353" s="450" t="str">
        <f>списки!$C$45</f>
        <v>ПНС</v>
      </c>
      <c r="B12353" s="442">
        <v>13287</v>
      </c>
    </row>
    <row r="12354" spans="1:2" hidden="1">
      <c r="A12354" s="450" t="str">
        <f>списки!$C$45</f>
        <v>ПНС</v>
      </c>
      <c r="B12354" s="442">
        <v>13288</v>
      </c>
    </row>
    <row r="12355" spans="1:2" hidden="1">
      <c r="A12355" s="450" t="str">
        <f>списки!$C$45</f>
        <v>ПНС</v>
      </c>
      <c r="B12355" s="442">
        <v>13289</v>
      </c>
    </row>
    <row r="12356" spans="1:2" hidden="1">
      <c r="A12356" s="450" t="str">
        <f>списки!$C$45</f>
        <v>ПНС</v>
      </c>
      <c r="B12356" s="442">
        <v>13290</v>
      </c>
    </row>
    <row r="12357" spans="1:2" hidden="1">
      <c r="A12357" s="450" t="str">
        <f>списки!$C$45</f>
        <v>ПНС</v>
      </c>
      <c r="B12357" s="442">
        <v>13291</v>
      </c>
    </row>
    <row r="12358" spans="1:2" hidden="1">
      <c r="A12358" s="450" t="str">
        <f>списки!$C$45</f>
        <v>ПНС</v>
      </c>
      <c r="B12358" s="442">
        <v>13292</v>
      </c>
    </row>
    <row r="12359" spans="1:2" hidden="1">
      <c r="A12359" s="450" t="str">
        <f>списки!$C$45</f>
        <v>ПНС</v>
      </c>
      <c r="B12359" s="442">
        <v>13293</v>
      </c>
    </row>
    <row r="12360" spans="1:2" hidden="1">
      <c r="A12360" s="450" t="str">
        <f>списки!$C$45</f>
        <v>ПНС</v>
      </c>
      <c r="B12360" s="442">
        <v>13294</v>
      </c>
    </row>
    <row r="12361" spans="1:2" hidden="1">
      <c r="A12361" s="450" t="str">
        <f>списки!$C$45</f>
        <v>ПНС</v>
      </c>
      <c r="B12361" s="442">
        <v>13295</v>
      </c>
    </row>
    <row r="12362" spans="1:2" hidden="1">
      <c r="A12362" s="450" t="str">
        <f>списки!$C$45</f>
        <v>ПНС</v>
      </c>
      <c r="B12362" s="442">
        <v>13296</v>
      </c>
    </row>
    <row r="12363" spans="1:2" hidden="1">
      <c r="A12363" s="450" t="str">
        <f>списки!$C$45</f>
        <v>ПНС</v>
      </c>
      <c r="B12363" s="442">
        <v>13297</v>
      </c>
    </row>
    <row r="12364" spans="1:2" hidden="1">
      <c r="A12364" s="450" t="str">
        <f>списки!$C$45</f>
        <v>ПНС</v>
      </c>
      <c r="B12364" s="442">
        <v>13298</v>
      </c>
    </row>
    <row r="12365" spans="1:2" hidden="1">
      <c r="A12365" s="450" t="str">
        <f>списки!$C$45</f>
        <v>ПНС</v>
      </c>
      <c r="B12365" s="442">
        <v>13299</v>
      </c>
    </row>
    <row r="12366" spans="1:2" hidden="1">
      <c r="A12366" s="450" t="str">
        <f>списки!$C$45</f>
        <v>ПНС</v>
      </c>
      <c r="B12366" s="442">
        <v>13300</v>
      </c>
    </row>
    <row r="12367" spans="1:2" hidden="1">
      <c r="A12367" s="450" t="str">
        <f>списки!$C$45</f>
        <v>ПНС</v>
      </c>
      <c r="B12367" s="442">
        <v>13301</v>
      </c>
    </row>
    <row r="12368" spans="1:2" hidden="1">
      <c r="A12368" s="450" t="str">
        <f>списки!$C$45</f>
        <v>ПНС</v>
      </c>
      <c r="B12368" s="442">
        <v>13302</v>
      </c>
    </row>
    <row r="12369" spans="1:2" hidden="1">
      <c r="A12369" s="450" t="str">
        <f>списки!$C$45</f>
        <v>ПНС</v>
      </c>
      <c r="B12369" s="442">
        <v>13303</v>
      </c>
    </row>
    <row r="12370" spans="1:2" hidden="1">
      <c r="A12370" s="450" t="str">
        <f>списки!$C$45</f>
        <v>ПНС</v>
      </c>
      <c r="B12370" s="442">
        <v>13304</v>
      </c>
    </row>
    <row r="12371" spans="1:2" hidden="1">
      <c r="A12371" s="450" t="str">
        <f>списки!$C$45</f>
        <v>ПНС</v>
      </c>
      <c r="B12371" s="442">
        <v>13305</v>
      </c>
    </row>
    <row r="12372" spans="1:2" hidden="1">
      <c r="A12372" s="450" t="str">
        <f>списки!$C$45</f>
        <v>ПНС</v>
      </c>
      <c r="B12372" s="442">
        <v>13306</v>
      </c>
    </row>
    <row r="12373" spans="1:2" hidden="1">
      <c r="A12373" s="450" t="str">
        <f>списки!$C$45</f>
        <v>ПНС</v>
      </c>
      <c r="B12373" s="442">
        <v>13307</v>
      </c>
    </row>
    <row r="12374" spans="1:2" hidden="1">
      <c r="A12374" s="450" t="str">
        <f>списки!$C$45</f>
        <v>ПНС</v>
      </c>
      <c r="B12374" s="442">
        <v>13308</v>
      </c>
    </row>
    <row r="12375" spans="1:2" hidden="1">
      <c r="A12375" s="450" t="str">
        <f>списки!$C$45</f>
        <v>ПНС</v>
      </c>
      <c r="B12375" s="442">
        <v>13309</v>
      </c>
    </row>
    <row r="12376" spans="1:2" hidden="1">
      <c r="A12376" s="450" t="str">
        <f>списки!$C$45</f>
        <v>ПНС</v>
      </c>
      <c r="B12376" s="442">
        <v>13310</v>
      </c>
    </row>
    <row r="12377" spans="1:2" hidden="1">
      <c r="A12377" s="450" t="str">
        <f>списки!$C$45</f>
        <v>ПНС</v>
      </c>
      <c r="B12377" s="442">
        <v>13311</v>
      </c>
    </row>
    <row r="12378" spans="1:2" hidden="1">
      <c r="A12378" s="450" t="str">
        <f>списки!$C$45</f>
        <v>ПНС</v>
      </c>
      <c r="B12378" s="442">
        <v>13312</v>
      </c>
    </row>
    <row r="12379" spans="1:2" hidden="1">
      <c r="A12379" s="450" t="str">
        <f>списки!$C$45</f>
        <v>ПНС</v>
      </c>
      <c r="B12379" s="442">
        <v>13313</v>
      </c>
    </row>
    <row r="12380" spans="1:2" hidden="1">
      <c r="A12380" s="450" t="str">
        <f>списки!$C$45</f>
        <v>ПНС</v>
      </c>
      <c r="B12380" s="442">
        <v>13314</v>
      </c>
    </row>
    <row r="12381" spans="1:2" hidden="1">
      <c r="A12381" s="450" t="str">
        <f>списки!$C$45</f>
        <v>ПНС</v>
      </c>
      <c r="B12381" s="442">
        <v>13315</v>
      </c>
    </row>
    <row r="12382" spans="1:2" hidden="1">
      <c r="A12382" s="450" t="str">
        <f>списки!$C$45</f>
        <v>ПНС</v>
      </c>
      <c r="B12382" s="442">
        <v>13316</v>
      </c>
    </row>
    <row r="12383" spans="1:2" hidden="1">
      <c r="A12383" s="450" t="str">
        <f>списки!$C$45</f>
        <v>ПНС</v>
      </c>
      <c r="B12383" s="442">
        <v>13317</v>
      </c>
    </row>
    <row r="12384" spans="1:2" hidden="1">
      <c r="A12384" s="450" t="str">
        <f>списки!$C$45</f>
        <v>ПНС</v>
      </c>
      <c r="B12384" s="442">
        <v>13318</v>
      </c>
    </row>
    <row r="12385" spans="1:2" hidden="1">
      <c r="A12385" s="450" t="str">
        <f>списки!$C$45</f>
        <v>ПНС</v>
      </c>
      <c r="B12385" s="442">
        <v>13319</v>
      </c>
    </row>
    <row r="12386" spans="1:2" hidden="1">
      <c r="A12386" s="450" t="str">
        <f>списки!$C$45</f>
        <v>ПНС</v>
      </c>
      <c r="B12386" s="442">
        <v>13320</v>
      </c>
    </row>
    <row r="12387" spans="1:2" hidden="1">
      <c r="A12387" s="450" t="str">
        <f>списки!$C$45</f>
        <v>ПНС</v>
      </c>
      <c r="B12387" s="442">
        <v>13321</v>
      </c>
    </row>
    <row r="12388" spans="1:2" hidden="1">
      <c r="A12388" s="450" t="str">
        <f>списки!$C$45</f>
        <v>ПНС</v>
      </c>
      <c r="B12388" s="442">
        <v>13322</v>
      </c>
    </row>
    <row r="12389" spans="1:2" hidden="1">
      <c r="A12389" s="450" t="str">
        <f>списки!$C$45</f>
        <v>ПНС</v>
      </c>
      <c r="B12389" s="442">
        <v>13323</v>
      </c>
    </row>
    <row r="12390" spans="1:2" hidden="1">
      <c r="A12390" s="450" t="str">
        <f>списки!$C$45</f>
        <v>ПНС</v>
      </c>
      <c r="B12390" s="442">
        <v>13324</v>
      </c>
    </row>
    <row r="12391" spans="1:2" hidden="1">
      <c r="A12391" s="450" t="str">
        <f>списки!$C$45</f>
        <v>ПНС</v>
      </c>
      <c r="B12391" s="442">
        <v>13325</v>
      </c>
    </row>
    <row r="12392" spans="1:2" hidden="1">
      <c r="A12392" s="450" t="str">
        <f>списки!$C$45</f>
        <v>ПНС</v>
      </c>
      <c r="B12392" s="442">
        <v>13326</v>
      </c>
    </row>
    <row r="12393" spans="1:2" hidden="1">
      <c r="A12393" s="450" t="str">
        <f>списки!$C$45</f>
        <v>ПНС</v>
      </c>
      <c r="B12393" s="442">
        <v>13327</v>
      </c>
    </row>
    <row r="12394" spans="1:2" hidden="1">
      <c r="A12394" s="450" t="str">
        <f>списки!$C$45</f>
        <v>ПНС</v>
      </c>
      <c r="B12394" s="442">
        <v>13328</v>
      </c>
    </row>
    <row r="12395" spans="1:2" hidden="1">
      <c r="A12395" s="450" t="str">
        <f>списки!$C$45</f>
        <v>ПНС</v>
      </c>
      <c r="B12395" s="442">
        <v>13329</v>
      </c>
    </row>
    <row r="12396" spans="1:2" hidden="1">
      <c r="A12396" s="450" t="str">
        <f>списки!$C$45</f>
        <v>ПНС</v>
      </c>
      <c r="B12396" s="442">
        <v>13330</v>
      </c>
    </row>
    <row r="12397" spans="1:2" hidden="1">
      <c r="A12397" s="450" t="str">
        <f>списки!$C$45</f>
        <v>ПНС</v>
      </c>
      <c r="B12397" s="442">
        <v>13331</v>
      </c>
    </row>
    <row r="12398" spans="1:2" hidden="1">
      <c r="A12398" s="450" t="str">
        <f>списки!$C$45</f>
        <v>ПНС</v>
      </c>
      <c r="B12398" s="442">
        <v>13332</v>
      </c>
    </row>
    <row r="12399" spans="1:2" hidden="1">
      <c r="A12399" s="450" t="str">
        <f>списки!$C$45</f>
        <v>ПНС</v>
      </c>
      <c r="B12399" s="442">
        <v>13333</v>
      </c>
    </row>
    <row r="12400" spans="1:2" hidden="1">
      <c r="A12400" s="450" t="str">
        <f>списки!$C$45</f>
        <v>ПНС</v>
      </c>
      <c r="B12400" s="442">
        <v>13334</v>
      </c>
    </row>
    <row r="12401" spans="1:2" hidden="1">
      <c r="A12401" s="450" t="str">
        <f>списки!$C$45</f>
        <v>ПНС</v>
      </c>
      <c r="B12401" s="442">
        <v>13335</v>
      </c>
    </row>
    <row r="12402" spans="1:2" hidden="1">
      <c r="A12402" s="450" t="str">
        <f>списки!$C$45</f>
        <v>ПНС</v>
      </c>
      <c r="B12402" s="442">
        <v>13336</v>
      </c>
    </row>
    <row r="12403" spans="1:2" hidden="1">
      <c r="A12403" s="450" t="str">
        <f>списки!$C$45</f>
        <v>ПНС</v>
      </c>
      <c r="B12403" s="442">
        <v>13337</v>
      </c>
    </row>
    <row r="12404" spans="1:2" hidden="1">
      <c r="A12404" s="450" t="str">
        <f>списки!$C$45</f>
        <v>ПНС</v>
      </c>
      <c r="B12404" s="442">
        <v>13338</v>
      </c>
    </row>
    <row r="12405" spans="1:2" hidden="1">
      <c r="A12405" s="450" t="str">
        <f>списки!$C$45</f>
        <v>ПНС</v>
      </c>
      <c r="B12405" s="442">
        <v>13339</v>
      </c>
    </row>
    <row r="12406" spans="1:2" hidden="1">
      <c r="A12406" s="450" t="str">
        <f>списки!$C$45</f>
        <v>ПНС</v>
      </c>
      <c r="B12406" s="442">
        <v>13340</v>
      </c>
    </row>
    <row r="12407" spans="1:2" hidden="1">
      <c r="A12407" s="450" t="str">
        <f>списки!$C$45</f>
        <v>ПНС</v>
      </c>
      <c r="B12407" s="442">
        <v>13341</v>
      </c>
    </row>
    <row r="12408" spans="1:2" hidden="1">
      <c r="A12408" s="450" t="str">
        <f>списки!$C$45</f>
        <v>ПНС</v>
      </c>
      <c r="B12408" s="442">
        <v>13342</v>
      </c>
    </row>
    <row r="12409" spans="1:2" hidden="1">
      <c r="A12409" s="450" t="str">
        <f>списки!$C$45</f>
        <v>ПНС</v>
      </c>
      <c r="B12409" s="442">
        <v>13343</v>
      </c>
    </row>
    <row r="12410" spans="1:2" hidden="1">
      <c r="A12410" s="450" t="str">
        <f>списки!$C$45</f>
        <v>ПНС</v>
      </c>
      <c r="B12410" s="442">
        <v>13344</v>
      </c>
    </row>
    <row r="12411" spans="1:2" hidden="1">
      <c r="A12411" s="450" t="str">
        <f>списки!$C$45</f>
        <v>ПНС</v>
      </c>
      <c r="B12411" s="442">
        <v>13345</v>
      </c>
    </row>
    <row r="12412" spans="1:2" hidden="1">
      <c r="A12412" s="450" t="str">
        <f>списки!$C$45</f>
        <v>ПНС</v>
      </c>
      <c r="B12412" s="442">
        <v>13346</v>
      </c>
    </row>
    <row r="12413" spans="1:2" hidden="1">
      <c r="A12413" s="450" t="str">
        <f>списки!$C$45</f>
        <v>ПНС</v>
      </c>
      <c r="B12413" s="442">
        <v>13347</v>
      </c>
    </row>
    <row r="12414" spans="1:2" hidden="1">
      <c r="A12414" s="450" t="str">
        <f>списки!$C$45</f>
        <v>ПНС</v>
      </c>
      <c r="B12414" s="442">
        <v>13348</v>
      </c>
    </row>
    <row r="12415" spans="1:2" hidden="1">
      <c r="A12415" s="450" t="str">
        <f>списки!$C$45</f>
        <v>ПНС</v>
      </c>
      <c r="B12415" s="442">
        <v>13349</v>
      </c>
    </row>
    <row r="12416" spans="1:2" hidden="1">
      <c r="A12416" s="450" t="str">
        <f>списки!$C$45</f>
        <v>ПНС</v>
      </c>
      <c r="B12416" s="442">
        <v>13350</v>
      </c>
    </row>
    <row r="12417" spans="1:2" hidden="1">
      <c r="A12417" s="450" t="str">
        <f>списки!$C$45</f>
        <v>ПНС</v>
      </c>
      <c r="B12417" s="442">
        <v>13351</v>
      </c>
    </row>
    <row r="12418" spans="1:2" hidden="1">
      <c r="A12418" s="450" t="str">
        <f>списки!$C$45</f>
        <v>ПНС</v>
      </c>
      <c r="B12418" s="442">
        <v>13352</v>
      </c>
    </row>
    <row r="12419" spans="1:2" hidden="1">
      <c r="A12419" s="450" t="str">
        <f>списки!$C$45</f>
        <v>ПНС</v>
      </c>
      <c r="B12419" s="442">
        <v>13353</v>
      </c>
    </row>
    <row r="12420" spans="1:2" hidden="1">
      <c r="A12420" s="450" t="str">
        <f>списки!$C$45</f>
        <v>ПНС</v>
      </c>
      <c r="B12420" s="442">
        <v>13354</v>
      </c>
    </row>
    <row r="12421" spans="1:2" hidden="1">
      <c r="A12421" s="450" t="str">
        <f>списки!$C$45</f>
        <v>ПНС</v>
      </c>
      <c r="B12421" s="442">
        <v>13355</v>
      </c>
    </row>
    <row r="12422" spans="1:2" hidden="1">
      <c r="A12422" s="450" t="str">
        <f>списки!$C$45</f>
        <v>ПНС</v>
      </c>
      <c r="B12422" s="442">
        <v>13356</v>
      </c>
    </row>
    <row r="12423" spans="1:2" hidden="1">
      <c r="A12423" s="450" t="str">
        <f>списки!$C$45</f>
        <v>ПНС</v>
      </c>
      <c r="B12423" s="442">
        <v>13357</v>
      </c>
    </row>
    <row r="12424" spans="1:2" hidden="1">
      <c r="A12424" s="450" t="str">
        <f>списки!$C$45</f>
        <v>ПНС</v>
      </c>
      <c r="B12424" s="442">
        <v>13358</v>
      </c>
    </row>
    <row r="12425" spans="1:2" hidden="1">
      <c r="A12425" s="450" t="str">
        <f>списки!$C$45</f>
        <v>ПНС</v>
      </c>
      <c r="B12425" s="442">
        <v>13359</v>
      </c>
    </row>
    <row r="12426" spans="1:2" hidden="1">
      <c r="A12426" s="450" t="str">
        <f>списки!$C$45</f>
        <v>ПНС</v>
      </c>
      <c r="B12426" s="442">
        <v>13360</v>
      </c>
    </row>
    <row r="12427" spans="1:2" hidden="1">
      <c r="A12427" s="450" t="str">
        <f>списки!$C$45</f>
        <v>ПНС</v>
      </c>
      <c r="B12427" s="442">
        <v>13361</v>
      </c>
    </row>
    <row r="12428" spans="1:2" hidden="1">
      <c r="A12428" s="450" t="str">
        <f>списки!$C$45</f>
        <v>ПНС</v>
      </c>
      <c r="B12428" s="442">
        <v>13362</v>
      </c>
    </row>
    <row r="12429" spans="1:2" hidden="1">
      <c r="A12429" s="450" t="str">
        <f>списки!$C$45</f>
        <v>ПНС</v>
      </c>
      <c r="B12429" s="442">
        <v>13363</v>
      </c>
    </row>
    <row r="12430" spans="1:2" hidden="1">
      <c r="A12430" s="450" t="str">
        <f>списки!$C$45</f>
        <v>ПНС</v>
      </c>
      <c r="B12430" s="442">
        <v>13364</v>
      </c>
    </row>
    <row r="12431" spans="1:2" hidden="1">
      <c r="A12431" s="450" t="str">
        <f>списки!$C$45</f>
        <v>ПНС</v>
      </c>
      <c r="B12431" s="442">
        <v>13365</v>
      </c>
    </row>
    <row r="12432" spans="1:2" hidden="1">
      <c r="A12432" s="450" t="str">
        <f>списки!$C$45</f>
        <v>ПНС</v>
      </c>
      <c r="B12432" s="442">
        <v>13366</v>
      </c>
    </row>
    <row r="12433" spans="1:2" hidden="1">
      <c r="A12433" s="450" t="str">
        <f>списки!$C$45</f>
        <v>ПНС</v>
      </c>
      <c r="B12433" s="442">
        <v>13367</v>
      </c>
    </row>
    <row r="12434" spans="1:2" hidden="1">
      <c r="A12434" s="450" t="str">
        <f>списки!$C$45</f>
        <v>ПНС</v>
      </c>
      <c r="B12434" s="442">
        <v>13368</v>
      </c>
    </row>
    <row r="12435" spans="1:2" hidden="1">
      <c r="A12435" s="450" t="str">
        <f>списки!$C$45</f>
        <v>ПНС</v>
      </c>
      <c r="B12435" s="442">
        <v>13369</v>
      </c>
    </row>
    <row r="12436" spans="1:2" hidden="1">
      <c r="A12436" s="450" t="str">
        <f>списки!$C$45</f>
        <v>ПНС</v>
      </c>
      <c r="B12436" s="442">
        <v>13370</v>
      </c>
    </row>
    <row r="12437" spans="1:2" hidden="1">
      <c r="A12437" s="450" t="str">
        <f>списки!$C$45</f>
        <v>ПНС</v>
      </c>
      <c r="B12437" s="442">
        <v>13371</v>
      </c>
    </row>
    <row r="12438" spans="1:2" hidden="1">
      <c r="A12438" s="450" t="str">
        <f>списки!$C$45</f>
        <v>ПНС</v>
      </c>
      <c r="B12438" s="442">
        <v>13372</v>
      </c>
    </row>
    <row r="12439" spans="1:2" hidden="1">
      <c r="A12439" s="450" t="str">
        <f>списки!$C$45</f>
        <v>ПНС</v>
      </c>
      <c r="B12439" s="442">
        <v>13373</v>
      </c>
    </row>
    <row r="12440" spans="1:2" hidden="1">
      <c r="A12440" s="450" t="str">
        <f>списки!$C$45</f>
        <v>ПНС</v>
      </c>
      <c r="B12440" s="442">
        <v>13374</v>
      </c>
    </row>
    <row r="12441" spans="1:2" hidden="1">
      <c r="A12441" s="450" t="str">
        <f>списки!$C$45</f>
        <v>ПНС</v>
      </c>
      <c r="B12441" s="442">
        <v>13375</v>
      </c>
    </row>
    <row r="12442" spans="1:2" hidden="1">
      <c r="A12442" s="450" t="str">
        <f>списки!$C$45</f>
        <v>ПНС</v>
      </c>
      <c r="B12442" s="442">
        <v>13376</v>
      </c>
    </row>
    <row r="12443" spans="1:2" hidden="1">
      <c r="A12443" s="450" t="str">
        <f>списки!$C$45</f>
        <v>ПНС</v>
      </c>
      <c r="B12443" s="442">
        <v>13377</v>
      </c>
    </row>
    <row r="12444" spans="1:2" hidden="1">
      <c r="A12444" s="450" t="str">
        <f>списки!$C$45</f>
        <v>ПНС</v>
      </c>
      <c r="B12444" s="442">
        <v>13378</v>
      </c>
    </row>
    <row r="12445" spans="1:2" hidden="1">
      <c r="A12445" s="450" t="str">
        <f>списки!$C$45</f>
        <v>ПНС</v>
      </c>
      <c r="B12445" s="442">
        <v>13379</v>
      </c>
    </row>
    <row r="12446" spans="1:2" hidden="1">
      <c r="A12446" s="450" t="str">
        <f>списки!$C$45</f>
        <v>ПНС</v>
      </c>
      <c r="B12446" s="442">
        <v>13380</v>
      </c>
    </row>
    <row r="12447" spans="1:2" hidden="1">
      <c r="A12447" s="450" t="str">
        <f>списки!$C$45</f>
        <v>ПНС</v>
      </c>
      <c r="B12447" s="442">
        <v>13381</v>
      </c>
    </row>
    <row r="12448" spans="1:2" hidden="1">
      <c r="A12448" s="450" t="str">
        <f>списки!$C$45</f>
        <v>ПНС</v>
      </c>
      <c r="B12448" s="442">
        <v>13382</v>
      </c>
    </row>
    <row r="12449" spans="1:2" hidden="1">
      <c r="A12449" s="450" t="str">
        <f>списки!$C$45</f>
        <v>ПНС</v>
      </c>
      <c r="B12449" s="442">
        <v>13383</v>
      </c>
    </row>
    <row r="12450" spans="1:2" hidden="1">
      <c r="A12450" s="450" t="str">
        <f>списки!$C$45</f>
        <v>ПНС</v>
      </c>
      <c r="B12450" s="442">
        <v>13384</v>
      </c>
    </row>
    <row r="12451" spans="1:2" hidden="1">
      <c r="A12451" s="450" t="str">
        <f>списки!$C$45</f>
        <v>ПНС</v>
      </c>
      <c r="B12451" s="442">
        <v>13385</v>
      </c>
    </row>
    <row r="12452" spans="1:2" hidden="1">
      <c r="A12452" s="450" t="str">
        <f>списки!$C$45</f>
        <v>ПНС</v>
      </c>
      <c r="B12452" s="442">
        <v>13386</v>
      </c>
    </row>
    <row r="12453" spans="1:2" hidden="1">
      <c r="A12453" s="450" t="str">
        <f>списки!$C$45</f>
        <v>ПНС</v>
      </c>
      <c r="B12453" s="442">
        <v>13387</v>
      </c>
    </row>
    <row r="12454" spans="1:2" hidden="1">
      <c r="A12454" s="450" t="str">
        <f>списки!$C$45</f>
        <v>ПНС</v>
      </c>
      <c r="B12454" s="442">
        <v>13388</v>
      </c>
    </row>
    <row r="12455" spans="1:2" hidden="1">
      <c r="A12455" s="450" t="str">
        <f>списки!$C$45</f>
        <v>ПНС</v>
      </c>
      <c r="B12455" s="442">
        <v>13389</v>
      </c>
    </row>
    <row r="12456" spans="1:2" hidden="1">
      <c r="A12456" s="450" t="str">
        <f>списки!$C$45</f>
        <v>ПНС</v>
      </c>
      <c r="B12456" s="442">
        <v>13390</v>
      </c>
    </row>
    <row r="12457" spans="1:2" hidden="1">
      <c r="A12457" s="450" t="str">
        <f>списки!$C$45</f>
        <v>ПНС</v>
      </c>
      <c r="B12457" s="442">
        <v>13391</v>
      </c>
    </row>
    <row r="12458" spans="1:2" hidden="1">
      <c r="A12458" s="450" t="str">
        <f>списки!$C$45</f>
        <v>ПНС</v>
      </c>
      <c r="B12458" s="442">
        <v>13392</v>
      </c>
    </row>
    <row r="12459" spans="1:2" hidden="1">
      <c r="A12459" s="450" t="str">
        <f>списки!$C$45</f>
        <v>ПНС</v>
      </c>
      <c r="B12459" s="442">
        <v>13393</v>
      </c>
    </row>
    <row r="12460" spans="1:2" hidden="1">
      <c r="A12460" s="450" t="str">
        <f>списки!$C$45</f>
        <v>ПНС</v>
      </c>
      <c r="B12460" s="442">
        <v>13394</v>
      </c>
    </row>
    <row r="12461" spans="1:2" hidden="1">
      <c r="A12461" s="450" t="str">
        <f>списки!$C$45</f>
        <v>ПНС</v>
      </c>
      <c r="B12461" s="442">
        <v>13395</v>
      </c>
    </row>
    <row r="12462" spans="1:2" hidden="1">
      <c r="A12462" s="450" t="str">
        <f>списки!$C$45</f>
        <v>ПНС</v>
      </c>
      <c r="B12462" s="442">
        <v>13396</v>
      </c>
    </row>
    <row r="12463" spans="1:2" hidden="1">
      <c r="A12463" s="450" t="str">
        <f>списки!$C$45</f>
        <v>ПНС</v>
      </c>
      <c r="B12463" s="442">
        <v>13397</v>
      </c>
    </row>
    <row r="12464" spans="1:2" hidden="1">
      <c r="A12464" s="450" t="str">
        <f>списки!$C$45</f>
        <v>ПНС</v>
      </c>
      <c r="B12464" s="442">
        <v>13398</v>
      </c>
    </row>
    <row r="12465" spans="1:2" hidden="1">
      <c r="A12465" s="450" t="str">
        <f>списки!$C$45</f>
        <v>ПНС</v>
      </c>
      <c r="B12465" s="442">
        <v>13399</v>
      </c>
    </row>
    <row r="12466" spans="1:2" hidden="1">
      <c r="A12466" s="450" t="str">
        <f>списки!$C$45</f>
        <v>ПНС</v>
      </c>
      <c r="B12466" s="442">
        <v>13400</v>
      </c>
    </row>
    <row r="12467" spans="1:2" hidden="1">
      <c r="A12467" s="450" t="str">
        <f>списки!$C$45</f>
        <v>ПНС</v>
      </c>
      <c r="B12467" s="442">
        <v>13401</v>
      </c>
    </row>
    <row r="12468" spans="1:2" hidden="1">
      <c r="A12468" s="450" t="str">
        <f>списки!$C$45</f>
        <v>ПНС</v>
      </c>
      <c r="B12468" s="442">
        <v>13402</v>
      </c>
    </row>
    <row r="12469" spans="1:2" hidden="1">
      <c r="A12469" s="450" t="str">
        <f>списки!$C$45</f>
        <v>ПНС</v>
      </c>
      <c r="B12469" s="442">
        <v>13403</v>
      </c>
    </row>
    <row r="12470" spans="1:2" hidden="1">
      <c r="A12470" s="450" t="str">
        <f>списки!$C$45</f>
        <v>ПНС</v>
      </c>
      <c r="B12470" s="442">
        <v>13404</v>
      </c>
    </row>
    <row r="12471" spans="1:2" hidden="1">
      <c r="A12471" s="450" t="str">
        <f>списки!$C$45</f>
        <v>ПНС</v>
      </c>
      <c r="B12471" s="442">
        <v>13405</v>
      </c>
    </row>
    <row r="12472" spans="1:2" hidden="1">
      <c r="A12472" s="450" t="str">
        <f>списки!$C$45</f>
        <v>ПНС</v>
      </c>
      <c r="B12472" s="442">
        <v>13406</v>
      </c>
    </row>
    <row r="12473" spans="1:2" hidden="1">
      <c r="A12473" s="450" t="str">
        <f>списки!$C$45</f>
        <v>ПНС</v>
      </c>
      <c r="B12473" s="442">
        <v>13407</v>
      </c>
    </row>
    <row r="12474" spans="1:2" hidden="1">
      <c r="A12474" s="450" t="str">
        <f>списки!$C$45</f>
        <v>ПНС</v>
      </c>
      <c r="B12474" s="442">
        <v>13408</v>
      </c>
    </row>
    <row r="12475" spans="1:2" hidden="1">
      <c r="A12475" s="450" t="str">
        <f>списки!$C$45</f>
        <v>ПНС</v>
      </c>
      <c r="B12475" s="442">
        <v>13409</v>
      </c>
    </row>
    <row r="12476" spans="1:2" hidden="1">
      <c r="A12476" s="450" t="str">
        <f>списки!$C$45</f>
        <v>ПНС</v>
      </c>
      <c r="B12476" s="442">
        <v>13410</v>
      </c>
    </row>
    <row r="12477" spans="1:2" hidden="1">
      <c r="A12477" s="450" t="str">
        <f>списки!$C$45</f>
        <v>ПНС</v>
      </c>
      <c r="B12477" s="442">
        <v>13411</v>
      </c>
    </row>
    <row r="12478" spans="1:2" hidden="1">
      <c r="A12478" s="450" t="str">
        <f>списки!$C$45</f>
        <v>ПНС</v>
      </c>
      <c r="B12478" s="442">
        <v>13412</v>
      </c>
    </row>
    <row r="12479" spans="1:2" hidden="1">
      <c r="A12479" s="450" t="str">
        <f>списки!$C$45</f>
        <v>ПНС</v>
      </c>
      <c r="B12479" s="442">
        <v>13413</v>
      </c>
    </row>
    <row r="12480" spans="1:2" hidden="1">
      <c r="A12480" s="450" t="str">
        <f>списки!$C$45</f>
        <v>ПНС</v>
      </c>
      <c r="B12480" s="442">
        <v>13414</v>
      </c>
    </row>
    <row r="12481" spans="1:2" hidden="1">
      <c r="A12481" s="450" t="str">
        <f>списки!$C$45</f>
        <v>ПНС</v>
      </c>
      <c r="B12481" s="442">
        <v>13415</v>
      </c>
    </row>
    <row r="12482" spans="1:2" hidden="1">
      <c r="A12482" s="450" t="str">
        <f>списки!$C$45</f>
        <v>ПНС</v>
      </c>
      <c r="B12482" s="442">
        <v>13416</v>
      </c>
    </row>
    <row r="12483" spans="1:2" hidden="1">
      <c r="A12483" s="450" t="str">
        <f>списки!$C$45</f>
        <v>ПНС</v>
      </c>
      <c r="B12483" s="442">
        <v>13417</v>
      </c>
    </row>
    <row r="12484" spans="1:2" hidden="1">
      <c r="A12484" s="450" t="str">
        <f>списки!$C$45</f>
        <v>ПНС</v>
      </c>
      <c r="B12484" s="442">
        <v>13418</v>
      </c>
    </row>
    <row r="12485" spans="1:2" hidden="1">
      <c r="A12485" s="450" t="str">
        <f>списки!$C$45</f>
        <v>ПНС</v>
      </c>
      <c r="B12485" s="442">
        <v>13419</v>
      </c>
    </row>
    <row r="12486" spans="1:2" hidden="1">
      <c r="A12486" s="450" t="str">
        <f>списки!$C$45</f>
        <v>ПНС</v>
      </c>
      <c r="B12486" s="442">
        <v>13420</v>
      </c>
    </row>
    <row r="12487" spans="1:2" hidden="1">
      <c r="A12487" s="450" t="str">
        <f>списки!$C$45</f>
        <v>ПНС</v>
      </c>
      <c r="B12487" s="442">
        <v>13421</v>
      </c>
    </row>
    <row r="12488" spans="1:2" hidden="1">
      <c r="A12488" s="450" t="str">
        <f>списки!$C$45</f>
        <v>ПНС</v>
      </c>
      <c r="B12488" s="442">
        <v>13422</v>
      </c>
    </row>
    <row r="12489" spans="1:2" hidden="1">
      <c r="A12489" s="450" t="str">
        <f>списки!$C$45</f>
        <v>ПНС</v>
      </c>
      <c r="B12489" s="442">
        <v>13423</v>
      </c>
    </row>
    <row r="12490" spans="1:2" hidden="1">
      <c r="A12490" s="450" t="str">
        <f>списки!$C$45</f>
        <v>ПНС</v>
      </c>
      <c r="B12490" s="442">
        <v>13424</v>
      </c>
    </row>
    <row r="12491" spans="1:2" hidden="1">
      <c r="A12491" s="450" t="str">
        <f>списки!$C$45</f>
        <v>ПНС</v>
      </c>
      <c r="B12491" s="442">
        <v>13425</v>
      </c>
    </row>
    <row r="12492" spans="1:2" hidden="1">
      <c r="A12492" s="450" t="str">
        <f>списки!$C$45</f>
        <v>ПНС</v>
      </c>
      <c r="B12492" s="442">
        <v>13426</v>
      </c>
    </row>
    <row r="12493" spans="1:2" hidden="1">
      <c r="A12493" s="450" t="str">
        <f>списки!$C$45</f>
        <v>ПНС</v>
      </c>
      <c r="B12493" s="442">
        <v>13427</v>
      </c>
    </row>
    <row r="12494" spans="1:2" hidden="1">
      <c r="A12494" s="450" t="str">
        <f>списки!$C$45</f>
        <v>ПНС</v>
      </c>
      <c r="B12494" s="442">
        <v>13428</v>
      </c>
    </row>
    <row r="12495" spans="1:2" hidden="1">
      <c r="A12495" s="450" t="str">
        <f>списки!$C$45</f>
        <v>ПНС</v>
      </c>
      <c r="B12495" s="442">
        <v>13429</v>
      </c>
    </row>
    <row r="12496" spans="1:2" hidden="1">
      <c r="A12496" s="450" t="str">
        <f>списки!$C$45</f>
        <v>ПНС</v>
      </c>
      <c r="B12496" s="442">
        <v>13430</v>
      </c>
    </row>
    <row r="12497" spans="1:2" hidden="1">
      <c r="A12497" s="450" t="str">
        <f>списки!$C$45</f>
        <v>ПНС</v>
      </c>
      <c r="B12497" s="442">
        <v>13431</v>
      </c>
    </row>
    <row r="12498" spans="1:2" hidden="1">
      <c r="A12498" s="450" t="str">
        <f>списки!$C$45</f>
        <v>ПНС</v>
      </c>
      <c r="B12498" s="442">
        <v>13432</v>
      </c>
    </row>
    <row r="12499" spans="1:2" hidden="1">
      <c r="A12499" s="450" t="str">
        <f>списки!$C$45</f>
        <v>ПНС</v>
      </c>
      <c r="B12499" s="442">
        <v>13433</v>
      </c>
    </row>
    <row r="12500" spans="1:2" hidden="1">
      <c r="A12500" s="450" t="str">
        <f>списки!$C$45</f>
        <v>ПНС</v>
      </c>
      <c r="B12500" s="442">
        <v>13434</v>
      </c>
    </row>
    <row r="12501" spans="1:2" hidden="1">
      <c r="A12501" s="450" t="str">
        <f>списки!$C$45</f>
        <v>ПНС</v>
      </c>
      <c r="B12501" s="442">
        <v>13435</v>
      </c>
    </row>
    <row r="12502" spans="1:2" hidden="1">
      <c r="A12502" s="450" t="str">
        <f>списки!$C$45</f>
        <v>ПНС</v>
      </c>
      <c r="B12502" s="442">
        <v>13436</v>
      </c>
    </row>
    <row r="12503" spans="1:2" hidden="1">
      <c r="A12503" s="450" t="str">
        <f>списки!$C$45</f>
        <v>ПНС</v>
      </c>
      <c r="B12503" s="442">
        <v>13437</v>
      </c>
    </row>
    <row r="12504" spans="1:2" hidden="1">
      <c r="A12504" s="450" t="str">
        <f>списки!$C$45</f>
        <v>ПНС</v>
      </c>
      <c r="B12504" s="442">
        <v>13438</v>
      </c>
    </row>
    <row r="12505" spans="1:2" hidden="1">
      <c r="A12505" s="450" t="str">
        <f>списки!$C$45</f>
        <v>ПНС</v>
      </c>
      <c r="B12505" s="442">
        <v>13439</v>
      </c>
    </row>
    <row r="12506" spans="1:2" hidden="1">
      <c r="A12506" s="450" t="str">
        <f>списки!$C$45</f>
        <v>ПНС</v>
      </c>
      <c r="B12506" s="442">
        <v>13440</v>
      </c>
    </row>
    <row r="12507" spans="1:2" hidden="1">
      <c r="A12507" s="450" t="str">
        <f>списки!$C$45</f>
        <v>ПНС</v>
      </c>
      <c r="B12507" s="442">
        <v>13441</v>
      </c>
    </row>
    <row r="12508" spans="1:2" hidden="1">
      <c r="A12508" s="450" t="str">
        <f>списки!$C$45</f>
        <v>ПНС</v>
      </c>
      <c r="B12508" s="442">
        <v>13442</v>
      </c>
    </row>
    <row r="12509" spans="1:2" hidden="1">
      <c r="A12509" s="450" t="str">
        <f>списки!$C$45</f>
        <v>ПНС</v>
      </c>
      <c r="B12509" s="442">
        <v>13443</v>
      </c>
    </row>
    <row r="12510" spans="1:2" hidden="1">
      <c r="A12510" s="450" t="str">
        <f>списки!$C$45</f>
        <v>ПНС</v>
      </c>
      <c r="B12510" s="442">
        <v>13444</v>
      </c>
    </row>
    <row r="12511" spans="1:2" hidden="1">
      <c r="A12511" s="450" t="str">
        <f>списки!$C$45</f>
        <v>ПНС</v>
      </c>
      <c r="B12511" s="442">
        <v>13445</v>
      </c>
    </row>
    <row r="12512" spans="1:2" hidden="1">
      <c r="A12512" s="450" t="str">
        <f>списки!$C$45</f>
        <v>ПНС</v>
      </c>
      <c r="B12512" s="442">
        <v>13446</v>
      </c>
    </row>
    <row r="12513" spans="1:2" hidden="1">
      <c r="A12513" s="450" t="str">
        <f>списки!$C$45</f>
        <v>ПНС</v>
      </c>
      <c r="B12513" s="442">
        <v>13447</v>
      </c>
    </row>
    <row r="12514" spans="1:2" hidden="1">
      <c r="A12514" s="450" t="str">
        <f>списки!$C$45</f>
        <v>ПНС</v>
      </c>
      <c r="B12514" s="442">
        <v>13448</v>
      </c>
    </row>
    <row r="12515" spans="1:2" hidden="1">
      <c r="A12515" s="450" t="str">
        <f>списки!$C$45</f>
        <v>ПНС</v>
      </c>
      <c r="B12515" s="442">
        <v>13449</v>
      </c>
    </row>
    <row r="12516" spans="1:2" hidden="1">
      <c r="A12516" s="450" t="str">
        <f>списки!$C$45</f>
        <v>ПНС</v>
      </c>
      <c r="B12516" s="442">
        <v>13450</v>
      </c>
    </row>
    <row r="12517" spans="1:2" hidden="1">
      <c r="A12517" s="450" t="str">
        <f>списки!$C$45</f>
        <v>ПНС</v>
      </c>
      <c r="B12517" s="442">
        <v>13451</v>
      </c>
    </row>
    <row r="12518" spans="1:2" hidden="1">
      <c r="A12518" s="450" t="str">
        <f>списки!$C$45</f>
        <v>ПНС</v>
      </c>
      <c r="B12518" s="442">
        <v>13452</v>
      </c>
    </row>
    <row r="12519" spans="1:2" hidden="1">
      <c r="A12519" s="450" t="str">
        <f>списки!$C$45</f>
        <v>ПНС</v>
      </c>
      <c r="B12519" s="442">
        <v>13453</v>
      </c>
    </row>
    <row r="12520" spans="1:2" hidden="1">
      <c r="A12520" s="450" t="str">
        <f>списки!$C$45</f>
        <v>ПНС</v>
      </c>
      <c r="B12520" s="442">
        <v>13454</v>
      </c>
    </row>
    <row r="12521" spans="1:2" hidden="1">
      <c r="A12521" s="450" t="str">
        <f>списки!$C$45</f>
        <v>ПНС</v>
      </c>
      <c r="B12521" s="442">
        <v>13455</v>
      </c>
    </row>
    <row r="12522" spans="1:2" hidden="1">
      <c r="A12522" s="450" t="str">
        <f>списки!$C$45</f>
        <v>ПНС</v>
      </c>
      <c r="B12522" s="442">
        <v>13456</v>
      </c>
    </row>
    <row r="12523" spans="1:2" hidden="1">
      <c r="A12523" s="450" t="str">
        <f>списки!$C$45</f>
        <v>ПНС</v>
      </c>
      <c r="B12523" s="442">
        <v>13457</v>
      </c>
    </row>
    <row r="12524" spans="1:2" hidden="1">
      <c r="A12524" s="450" t="str">
        <f>списки!$C$45</f>
        <v>ПНС</v>
      </c>
      <c r="B12524" s="442">
        <v>13458</v>
      </c>
    </row>
    <row r="12525" spans="1:2" hidden="1">
      <c r="A12525" s="450" t="str">
        <f>списки!$C$45</f>
        <v>ПНС</v>
      </c>
      <c r="B12525" s="442">
        <v>13459</v>
      </c>
    </row>
    <row r="12526" spans="1:2" hidden="1">
      <c r="A12526" s="450" t="str">
        <f>списки!$C$45</f>
        <v>ПНС</v>
      </c>
      <c r="B12526" s="442">
        <v>13460</v>
      </c>
    </row>
    <row r="12527" spans="1:2" hidden="1">
      <c r="A12527" s="450" t="str">
        <f>списки!$C$45</f>
        <v>ПНС</v>
      </c>
      <c r="B12527" s="442">
        <v>13461</v>
      </c>
    </row>
    <row r="12528" spans="1:2" hidden="1">
      <c r="A12528" s="450" t="str">
        <f>списки!$C$45</f>
        <v>ПНС</v>
      </c>
      <c r="B12528" s="442">
        <v>13462</v>
      </c>
    </row>
    <row r="12529" spans="1:2" hidden="1">
      <c r="A12529" s="450" t="str">
        <f>списки!$C$45</f>
        <v>ПНС</v>
      </c>
      <c r="B12529" s="442">
        <v>13463</v>
      </c>
    </row>
    <row r="12530" spans="1:2" hidden="1">
      <c r="A12530" s="450" t="str">
        <f>списки!$C$45</f>
        <v>ПНС</v>
      </c>
      <c r="B12530" s="442">
        <v>13464</v>
      </c>
    </row>
    <row r="12531" spans="1:2" hidden="1">
      <c r="A12531" s="450" t="str">
        <f>списки!$C$45</f>
        <v>ПНС</v>
      </c>
      <c r="B12531" s="442">
        <v>13465</v>
      </c>
    </row>
    <row r="12532" spans="1:2" hidden="1">
      <c r="A12532" s="450" t="str">
        <f>списки!$C$45</f>
        <v>ПНС</v>
      </c>
      <c r="B12532" s="442">
        <v>13466</v>
      </c>
    </row>
    <row r="12533" spans="1:2" hidden="1">
      <c r="A12533" s="450" t="str">
        <f>списки!$C$45</f>
        <v>ПНС</v>
      </c>
      <c r="B12533" s="442">
        <v>13467</v>
      </c>
    </row>
    <row r="12534" spans="1:2" hidden="1">
      <c r="A12534" s="450" t="str">
        <f>списки!$C$45</f>
        <v>ПНС</v>
      </c>
      <c r="B12534" s="442">
        <v>13468</v>
      </c>
    </row>
    <row r="12535" spans="1:2" hidden="1">
      <c r="A12535" s="450" t="str">
        <f>списки!$C$45</f>
        <v>ПНС</v>
      </c>
      <c r="B12535" s="442">
        <v>13469</v>
      </c>
    </row>
    <row r="12536" spans="1:2" hidden="1">
      <c r="A12536" s="450" t="str">
        <f>списки!$C$45</f>
        <v>ПНС</v>
      </c>
      <c r="B12536" s="442">
        <v>13470</v>
      </c>
    </row>
    <row r="12537" spans="1:2" hidden="1">
      <c r="A12537" s="450" t="str">
        <f>списки!$C$45</f>
        <v>ПНС</v>
      </c>
      <c r="B12537" s="442">
        <v>13471</v>
      </c>
    </row>
    <row r="12538" spans="1:2" hidden="1">
      <c r="A12538" s="450" t="str">
        <f>списки!$C$45</f>
        <v>ПНС</v>
      </c>
      <c r="B12538" s="442">
        <v>13472</v>
      </c>
    </row>
    <row r="12539" spans="1:2" hidden="1">
      <c r="A12539" s="450" t="str">
        <f>списки!$C$45</f>
        <v>ПНС</v>
      </c>
      <c r="B12539" s="442">
        <v>13473</v>
      </c>
    </row>
    <row r="12540" spans="1:2" hidden="1">
      <c r="A12540" s="450" t="str">
        <f>списки!$C$45</f>
        <v>ПНС</v>
      </c>
      <c r="B12540" s="442">
        <v>13474</v>
      </c>
    </row>
    <row r="12541" spans="1:2" hidden="1">
      <c r="A12541" s="450" t="str">
        <f>списки!$C$45</f>
        <v>ПНС</v>
      </c>
      <c r="B12541" s="442">
        <v>13475</v>
      </c>
    </row>
    <row r="12542" spans="1:2" hidden="1">
      <c r="A12542" s="450" t="str">
        <f>списки!$C$45</f>
        <v>ПНС</v>
      </c>
      <c r="B12542" s="442">
        <v>13476</v>
      </c>
    </row>
    <row r="12543" spans="1:2" hidden="1">
      <c r="A12543" s="450" t="str">
        <f>списки!$C$45</f>
        <v>ПНС</v>
      </c>
      <c r="B12543" s="442">
        <v>13477</v>
      </c>
    </row>
    <row r="12544" spans="1:2" hidden="1">
      <c r="A12544" s="450" t="str">
        <f>списки!$C$45</f>
        <v>ПНС</v>
      </c>
      <c r="B12544" s="442">
        <v>13478</v>
      </c>
    </row>
    <row r="12545" spans="1:2" hidden="1">
      <c r="A12545" s="450" t="str">
        <f>списки!$C$45</f>
        <v>ПНС</v>
      </c>
      <c r="B12545" s="442">
        <v>13479</v>
      </c>
    </row>
    <row r="12546" spans="1:2" hidden="1">
      <c r="A12546" s="450" t="str">
        <f>списки!$C$45</f>
        <v>ПНС</v>
      </c>
      <c r="B12546" s="442">
        <v>13480</v>
      </c>
    </row>
    <row r="12547" spans="1:2" hidden="1">
      <c r="A12547" s="450" t="str">
        <f>списки!$C$45</f>
        <v>ПНС</v>
      </c>
      <c r="B12547" s="442">
        <v>13481</v>
      </c>
    </row>
    <row r="12548" spans="1:2" hidden="1">
      <c r="A12548" s="450" t="str">
        <f>списки!$C$45</f>
        <v>ПНС</v>
      </c>
      <c r="B12548" s="442">
        <v>13482</v>
      </c>
    </row>
    <row r="12549" spans="1:2" hidden="1">
      <c r="A12549" s="450" t="str">
        <f>списки!$C$45</f>
        <v>ПНС</v>
      </c>
      <c r="B12549" s="442">
        <v>13483</v>
      </c>
    </row>
    <row r="12550" spans="1:2" hidden="1">
      <c r="A12550" s="450" t="str">
        <f>списки!$C$45</f>
        <v>ПНС</v>
      </c>
      <c r="B12550" s="442">
        <v>13484</v>
      </c>
    </row>
    <row r="12551" spans="1:2" hidden="1">
      <c r="A12551" s="450" t="str">
        <f>списки!$C$45</f>
        <v>ПНС</v>
      </c>
      <c r="B12551" s="442">
        <v>13485</v>
      </c>
    </row>
    <row r="12552" spans="1:2" hidden="1">
      <c r="A12552" s="450" t="str">
        <f>списки!$C$45</f>
        <v>ПНС</v>
      </c>
      <c r="B12552" s="442">
        <v>13486</v>
      </c>
    </row>
    <row r="12553" spans="1:2" hidden="1">
      <c r="A12553" s="450" t="str">
        <f>списки!$C$45</f>
        <v>ПНС</v>
      </c>
      <c r="B12553" s="442">
        <v>13487</v>
      </c>
    </row>
    <row r="12554" spans="1:2" hidden="1">
      <c r="A12554" s="450" t="str">
        <f>списки!$C$45</f>
        <v>ПНС</v>
      </c>
      <c r="B12554" s="442">
        <v>13488</v>
      </c>
    </row>
    <row r="12555" spans="1:2" hidden="1">
      <c r="A12555" s="450" t="str">
        <f>списки!$C$45</f>
        <v>ПНС</v>
      </c>
      <c r="B12555" s="442">
        <v>13489</v>
      </c>
    </row>
    <row r="12556" spans="1:2" hidden="1">
      <c r="A12556" s="450" t="str">
        <f>списки!$C$45</f>
        <v>ПНС</v>
      </c>
      <c r="B12556" s="442">
        <v>13490</v>
      </c>
    </row>
    <row r="12557" spans="1:2" hidden="1">
      <c r="A12557" s="450" t="str">
        <f>списки!$C$45</f>
        <v>ПНС</v>
      </c>
      <c r="B12557" s="442">
        <v>13491</v>
      </c>
    </row>
    <row r="12558" spans="1:2" hidden="1">
      <c r="A12558" s="450" t="str">
        <f>списки!$C$45</f>
        <v>ПНС</v>
      </c>
      <c r="B12558" s="442">
        <v>13492</v>
      </c>
    </row>
    <row r="12559" spans="1:2" hidden="1">
      <c r="A12559" s="450" t="str">
        <f>списки!$C$45</f>
        <v>ПНС</v>
      </c>
      <c r="B12559" s="442">
        <v>13493</v>
      </c>
    </row>
    <row r="12560" spans="1:2" hidden="1">
      <c r="A12560" s="450" t="str">
        <f>списки!$C$45</f>
        <v>ПНС</v>
      </c>
      <c r="B12560" s="442">
        <v>13494</v>
      </c>
    </row>
    <row r="12561" spans="1:2" hidden="1">
      <c r="A12561" s="450" t="str">
        <f>списки!$C$45</f>
        <v>ПНС</v>
      </c>
      <c r="B12561" s="442">
        <v>13495</v>
      </c>
    </row>
    <row r="12562" spans="1:2" hidden="1">
      <c r="A12562" s="450" t="str">
        <f>списки!$C$45</f>
        <v>ПНС</v>
      </c>
      <c r="B12562" s="442">
        <v>13496</v>
      </c>
    </row>
    <row r="12563" spans="1:2" hidden="1">
      <c r="A12563" s="450" t="str">
        <f>списки!$C$45</f>
        <v>ПНС</v>
      </c>
      <c r="B12563" s="442">
        <v>13497</v>
      </c>
    </row>
    <row r="12564" spans="1:2" hidden="1">
      <c r="A12564" s="450" t="str">
        <f>списки!$C$45</f>
        <v>ПНС</v>
      </c>
      <c r="B12564" s="442">
        <v>13498</v>
      </c>
    </row>
    <row r="12565" spans="1:2" hidden="1">
      <c r="A12565" s="450" t="str">
        <f>списки!$C$45</f>
        <v>ПНС</v>
      </c>
      <c r="B12565" s="442">
        <v>13499</v>
      </c>
    </row>
    <row r="12566" spans="1:2" hidden="1">
      <c r="A12566" s="450" t="str">
        <f>списки!$C$45</f>
        <v>ПНС</v>
      </c>
      <c r="B12566" s="442">
        <v>13500</v>
      </c>
    </row>
    <row r="12567" spans="1:2" hidden="1">
      <c r="A12567" s="450" t="str">
        <f>списки!$C$45</f>
        <v>ПНС</v>
      </c>
      <c r="B12567" s="442">
        <v>13501</v>
      </c>
    </row>
    <row r="12568" spans="1:2" hidden="1">
      <c r="A12568" s="450" t="str">
        <f>списки!$C$45</f>
        <v>ПНС</v>
      </c>
      <c r="B12568" s="442">
        <v>13502</v>
      </c>
    </row>
    <row r="12569" spans="1:2" hidden="1">
      <c r="A12569" s="450" t="str">
        <f>списки!$C$45</f>
        <v>ПНС</v>
      </c>
      <c r="B12569" s="442">
        <v>13503</v>
      </c>
    </row>
    <row r="12570" spans="1:2" hidden="1">
      <c r="A12570" s="450" t="str">
        <f>списки!$C$45</f>
        <v>ПНС</v>
      </c>
      <c r="B12570" s="442">
        <v>13504</v>
      </c>
    </row>
    <row r="12571" spans="1:2" hidden="1">
      <c r="A12571" s="450" t="str">
        <f>списки!$C$45</f>
        <v>ПНС</v>
      </c>
      <c r="B12571" s="442">
        <v>13505</v>
      </c>
    </row>
    <row r="12572" spans="1:2" hidden="1">
      <c r="A12572" s="450" t="str">
        <f>списки!$C$45</f>
        <v>ПНС</v>
      </c>
      <c r="B12572" s="442">
        <v>13506</v>
      </c>
    </row>
    <row r="12573" spans="1:2" hidden="1">
      <c r="A12573" s="450" t="str">
        <f>списки!$C$45</f>
        <v>ПНС</v>
      </c>
      <c r="B12573" s="442">
        <v>13507</v>
      </c>
    </row>
    <row r="12574" spans="1:2" hidden="1">
      <c r="A12574" s="450" t="str">
        <f>списки!$C$45</f>
        <v>ПНС</v>
      </c>
      <c r="B12574" s="442">
        <v>13508</v>
      </c>
    </row>
    <row r="12575" spans="1:2" hidden="1">
      <c r="A12575" s="450" t="str">
        <f>списки!$C$45</f>
        <v>ПНС</v>
      </c>
      <c r="B12575" s="442">
        <v>13509</v>
      </c>
    </row>
    <row r="12576" spans="1:2" hidden="1">
      <c r="A12576" s="450" t="str">
        <f>списки!$C$45</f>
        <v>ПНС</v>
      </c>
      <c r="B12576" s="442">
        <v>13510</v>
      </c>
    </row>
    <row r="12577" spans="1:2" hidden="1">
      <c r="A12577" s="450" t="str">
        <f>списки!$C$45</f>
        <v>ПНС</v>
      </c>
      <c r="B12577" s="442">
        <v>13511</v>
      </c>
    </row>
    <row r="12578" spans="1:2" hidden="1">
      <c r="A12578" s="450" t="str">
        <f>списки!$C$45</f>
        <v>ПНС</v>
      </c>
      <c r="B12578" s="442">
        <v>13512</v>
      </c>
    </row>
    <row r="12579" spans="1:2" hidden="1">
      <c r="A12579" s="450" t="str">
        <f>списки!$C$45</f>
        <v>ПНС</v>
      </c>
      <c r="B12579" s="442">
        <v>13513</v>
      </c>
    </row>
    <row r="12580" spans="1:2" hidden="1">
      <c r="A12580" s="450" t="str">
        <f>списки!$C$45</f>
        <v>ПНС</v>
      </c>
      <c r="B12580" s="442">
        <v>13514</v>
      </c>
    </row>
    <row r="12581" spans="1:2" hidden="1">
      <c r="A12581" s="450" t="str">
        <f>списки!$C$45</f>
        <v>ПНС</v>
      </c>
      <c r="B12581" s="442">
        <v>13515</v>
      </c>
    </row>
    <row r="12582" spans="1:2" hidden="1">
      <c r="A12582" s="450" t="str">
        <f>списки!$C$45</f>
        <v>ПНС</v>
      </c>
      <c r="B12582" s="442">
        <v>13516</v>
      </c>
    </row>
    <row r="12583" spans="1:2" hidden="1">
      <c r="A12583" s="450" t="str">
        <f>списки!$C$45</f>
        <v>ПНС</v>
      </c>
      <c r="B12583" s="442">
        <v>13517</v>
      </c>
    </row>
    <row r="12584" spans="1:2" hidden="1">
      <c r="A12584" s="450" t="str">
        <f>списки!$C$45</f>
        <v>ПНС</v>
      </c>
      <c r="B12584" s="442">
        <v>13518</v>
      </c>
    </row>
    <row r="12585" spans="1:2" hidden="1">
      <c r="A12585" s="450" t="str">
        <f>списки!$C$45</f>
        <v>ПНС</v>
      </c>
      <c r="B12585" s="442">
        <v>13519</v>
      </c>
    </row>
    <row r="12586" spans="1:2" hidden="1">
      <c r="A12586" s="450" t="str">
        <f>списки!$C$45</f>
        <v>ПНС</v>
      </c>
      <c r="B12586" s="442">
        <v>13520</v>
      </c>
    </row>
    <row r="12587" spans="1:2" hidden="1">
      <c r="A12587" s="450" t="str">
        <f>списки!$C$45</f>
        <v>ПНС</v>
      </c>
      <c r="B12587" s="442">
        <v>13521</v>
      </c>
    </row>
    <row r="12588" spans="1:2" hidden="1">
      <c r="A12588" s="450" t="str">
        <f>списки!$C$45</f>
        <v>ПНС</v>
      </c>
      <c r="B12588" s="442">
        <v>13522</v>
      </c>
    </row>
    <row r="12589" spans="1:2" hidden="1">
      <c r="A12589" s="450" t="str">
        <f>списки!$C$45</f>
        <v>ПНС</v>
      </c>
      <c r="B12589" s="442">
        <v>13523</v>
      </c>
    </row>
    <row r="12590" spans="1:2" hidden="1">
      <c r="A12590" s="450" t="str">
        <f>списки!$C$45</f>
        <v>ПНС</v>
      </c>
      <c r="B12590" s="442">
        <v>13524</v>
      </c>
    </row>
    <row r="12591" spans="1:2" hidden="1">
      <c r="A12591" s="450" t="str">
        <f>списки!$C$45</f>
        <v>ПНС</v>
      </c>
      <c r="B12591" s="442">
        <v>13525</v>
      </c>
    </row>
    <row r="12592" spans="1:2" hidden="1">
      <c r="A12592" s="450" t="str">
        <f>списки!$C$45</f>
        <v>ПНС</v>
      </c>
      <c r="B12592" s="442">
        <v>13526</v>
      </c>
    </row>
    <row r="12593" spans="1:2" hidden="1">
      <c r="A12593" s="450" t="str">
        <f>списки!$C$45</f>
        <v>ПНС</v>
      </c>
      <c r="B12593" s="442">
        <v>13527</v>
      </c>
    </row>
    <row r="12594" spans="1:2" hidden="1">
      <c r="A12594" s="450" t="str">
        <f>списки!$C$45</f>
        <v>ПНС</v>
      </c>
      <c r="B12594" s="442">
        <v>13528</v>
      </c>
    </row>
    <row r="12595" spans="1:2" hidden="1">
      <c r="A12595" s="450" t="str">
        <f>списки!$C$45</f>
        <v>ПНС</v>
      </c>
      <c r="B12595" s="442">
        <v>13529</v>
      </c>
    </row>
    <row r="12596" spans="1:2" hidden="1">
      <c r="A12596" s="450" t="str">
        <f>списки!$C$45</f>
        <v>ПНС</v>
      </c>
      <c r="B12596" s="442">
        <v>13530</v>
      </c>
    </row>
    <row r="12597" spans="1:2" hidden="1">
      <c r="A12597" s="450" t="str">
        <f>списки!$C$45</f>
        <v>ПНС</v>
      </c>
      <c r="B12597" s="442">
        <v>13531</v>
      </c>
    </row>
    <row r="12598" spans="1:2" hidden="1">
      <c r="A12598" s="450" t="str">
        <f>списки!$C$45</f>
        <v>ПНС</v>
      </c>
      <c r="B12598" s="442">
        <v>13532</v>
      </c>
    </row>
    <row r="12599" spans="1:2" hidden="1">
      <c r="A12599" s="450" t="str">
        <f>списки!$C$45</f>
        <v>ПНС</v>
      </c>
      <c r="B12599" s="442">
        <v>13533</v>
      </c>
    </row>
    <row r="12600" spans="1:2" hidden="1">
      <c r="A12600" s="450" t="str">
        <f>списки!$C$45</f>
        <v>ПНС</v>
      </c>
      <c r="B12600" s="442">
        <v>13534</v>
      </c>
    </row>
    <row r="12601" spans="1:2" hidden="1">
      <c r="A12601" s="450" t="str">
        <f>списки!$C$45</f>
        <v>ПНС</v>
      </c>
      <c r="B12601" s="442">
        <v>13535</v>
      </c>
    </row>
    <row r="12602" spans="1:2" hidden="1">
      <c r="A12602" s="450" t="str">
        <f>списки!$C$45</f>
        <v>ПНС</v>
      </c>
      <c r="B12602" s="442">
        <v>13536</v>
      </c>
    </row>
    <row r="12603" spans="1:2" hidden="1">
      <c r="A12603" s="450" t="str">
        <f>списки!$C$45</f>
        <v>ПНС</v>
      </c>
      <c r="B12603" s="442">
        <v>13537</v>
      </c>
    </row>
    <row r="12604" spans="1:2" hidden="1">
      <c r="A12604" s="450" t="str">
        <f>списки!$C$45</f>
        <v>ПНС</v>
      </c>
      <c r="B12604" s="442">
        <v>13538</v>
      </c>
    </row>
    <row r="12605" spans="1:2" hidden="1">
      <c r="A12605" s="450" t="str">
        <f>списки!$C$45</f>
        <v>ПНС</v>
      </c>
      <c r="B12605" s="442">
        <v>13539</v>
      </c>
    </row>
    <row r="12606" spans="1:2" hidden="1">
      <c r="A12606" s="450" t="str">
        <f>списки!$C$45</f>
        <v>ПНС</v>
      </c>
      <c r="B12606" s="442">
        <v>13540</v>
      </c>
    </row>
    <row r="12607" spans="1:2" hidden="1">
      <c r="A12607" s="450" t="str">
        <f>списки!$C$45</f>
        <v>ПНС</v>
      </c>
      <c r="B12607" s="442">
        <v>13541</v>
      </c>
    </row>
    <row r="12608" spans="1:2" hidden="1">
      <c r="A12608" s="450" t="str">
        <f>списки!$C$45</f>
        <v>ПНС</v>
      </c>
      <c r="B12608" s="442">
        <v>13542</v>
      </c>
    </row>
    <row r="12609" spans="1:2" hidden="1">
      <c r="A12609" s="450" t="str">
        <f>списки!$C$45</f>
        <v>ПНС</v>
      </c>
      <c r="B12609" s="442">
        <v>13543</v>
      </c>
    </row>
    <row r="12610" spans="1:2" hidden="1">
      <c r="A12610" s="450" t="str">
        <f>списки!$C$45</f>
        <v>ПНС</v>
      </c>
      <c r="B12610" s="442">
        <v>13544</v>
      </c>
    </row>
    <row r="12611" spans="1:2" hidden="1">
      <c r="A12611" s="450" t="str">
        <f>списки!$C$45</f>
        <v>ПНС</v>
      </c>
      <c r="B12611" s="442">
        <v>13545</v>
      </c>
    </row>
    <row r="12612" spans="1:2" hidden="1">
      <c r="A12612" s="450" t="str">
        <f>списки!$C$45</f>
        <v>ПНС</v>
      </c>
      <c r="B12612" s="442">
        <v>13546</v>
      </c>
    </row>
    <row r="12613" spans="1:2" hidden="1">
      <c r="A12613" s="450" t="str">
        <f>списки!$C$45</f>
        <v>ПНС</v>
      </c>
      <c r="B12613" s="442">
        <v>13547</v>
      </c>
    </row>
    <row r="12614" spans="1:2" hidden="1">
      <c r="A12614" s="450" t="str">
        <f>списки!$C$45</f>
        <v>ПНС</v>
      </c>
      <c r="B12614" s="442">
        <v>13548</v>
      </c>
    </row>
    <row r="12615" spans="1:2" hidden="1">
      <c r="A12615" s="450" t="str">
        <f>списки!$C$45</f>
        <v>ПНС</v>
      </c>
      <c r="B12615" s="442">
        <v>13549</v>
      </c>
    </row>
    <row r="12616" spans="1:2" hidden="1">
      <c r="A12616" s="450" t="str">
        <f>списки!$C$45</f>
        <v>ПНС</v>
      </c>
      <c r="B12616" s="442">
        <v>13550</v>
      </c>
    </row>
    <row r="12617" spans="1:2" hidden="1">
      <c r="A12617" s="450" t="str">
        <f>списки!$C$45</f>
        <v>ПНС</v>
      </c>
      <c r="B12617" s="442">
        <v>13551</v>
      </c>
    </row>
    <row r="12618" spans="1:2" hidden="1">
      <c r="A12618" s="450" t="str">
        <f>списки!$C$45</f>
        <v>ПНС</v>
      </c>
      <c r="B12618" s="442">
        <v>13552</v>
      </c>
    </row>
    <row r="12619" spans="1:2" hidden="1">
      <c r="A12619" s="450" t="str">
        <f>списки!$C$45</f>
        <v>ПНС</v>
      </c>
      <c r="B12619" s="442">
        <v>13553</v>
      </c>
    </row>
    <row r="12620" spans="1:2" hidden="1">
      <c r="A12620" s="450" t="str">
        <f>списки!$C$45</f>
        <v>ПНС</v>
      </c>
      <c r="B12620" s="442">
        <v>13554</v>
      </c>
    </row>
    <row r="12621" spans="1:2" hidden="1">
      <c r="A12621" s="450" t="str">
        <f>списки!$C$45</f>
        <v>ПНС</v>
      </c>
      <c r="B12621" s="442">
        <v>13555</v>
      </c>
    </row>
    <row r="12622" spans="1:2" hidden="1">
      <c r="A12622" s="450" t="str">
        <f>списки!$C$45</f>
        <v>ПНС</v>
      </c>
      <c r="B12622" s="442">
        <v>13556</v>
      </c>
    </row>
    <row r="12623" spans="1:2" hidden="1">
      <c r="A12623" s="450" t="str">
        <f>списки!$C$45</f>
        <v>ПНС</v>
      </c>
      <c r="B12623" s="442">
        <v>13557</v>
      </c>
    </row>
    <row r="12624" spans="1:2" hidden="1">
      <c r="A12624" s="450" t="str">
        <f>списки!$C$45</f>
        <v>ПНС</v>
      </c>
      <c r="B12624" s="442">
        <v>13558</v>
      </c>
    </row>
    <row r="12625" spans="1:2" hidden="1">
      <c r="A12625" s="450" t="str">
        <f>списки!$C$45</f>
        <v>ПНС</v>
      </c>
      <c r="B12625" s="442">
        <v>13559</v>
      </c>
    </row>
    <row r="12626" spans="1:2" hidden="1">
      <c r="A12626" s="450" t="str">
        <f>списки!$C$45</f>
        <v>ПНС</v>
      </c>
      <c r="B12626" s="442">
        <v>13560</v>
      </c>
    </row>
    <row r="12627" spans="1:2" hidden="1">
      <c r="A12627" s="450" t="str">
        <f>списки!$C$45</f>
        <v>ПНС</v>
      </c>
      <c r="B12627" s="442">
        <v>13561</v>
      </c>
    </row>
    <row r="12628" spans="1:2" hidden="1">
      <c r="A12628" s="450" t="str">
        <f>списки!$C$45</f>
        <v>ПНС</v>
      </c>
      <c r="B12628" s="442">
        <v>13562</v>
      </c>
    </row>
    <row r="12629" spans="1:2" hidden="1">
      <c r="A12629" s="450" t="str">
        <f>списки!$C$45</f>
        <v>ПНС</v>
      </c>
      <c r="B12629" s="442">
        <v>13563</v>
      </c>
    </row>
    <row r="12630" spans="1:2" hidden="1">
      <c r="A12630" s="450" t="str">
        <f>списки!$C$45</f>
        <v>ПНС</v>
      </c>
      <c r="B12630" s="442">
        <v>13564</v>
      </c>
    </row>
    <row r="12631" spans="1:2" hidden="1">
      <c r="A12631" s="450" t="str">
        <f>списки!$C$45</f>
        <v>ПНС</v>
      </c>
      <c r="B12631" s="442">
        <v>13565</v>
      </c>
    </row>
    <row r="12632" spans="1:2" hidden="1">
      <c r="A12632" s="450" t="str">
        <f>списки!$C$45</f>
        <v>ПНС</v>
      </c>
      <c r="B12632" s="442">
        <v>13566</v>
      </c>
    </row>
    <row r="12633" spans="1:2" hidden="1">
      <c r="A12633" s="450" t="str">
        <f>списки!$C$45</f>
        <v>ПНС</v>
      </c>
      <c r="B12633" s="442">
        <v>13567</v>
      </c>
    </row>
    <row r="12634" spans="1:2" hidden="1">
      <c r="A12634" s="450" t="str">
        <f>списки!$C$45</f>
        <v>ПНС</v>
      </c>
      <c r="B12634" s="442">
        <v>13568</v>
      </c>
    </row>
    <row r="12635" spans="1:2" hidden="1">
      <c r="A12635" s="450" t="str">
        <f>списки!$C$45</f>
        <v>ПНС</v>
      </c>
      <c r="B12635" s="442">
        <v>13569</v>
      </c>
    </row>
    <row r="12636" spans="1:2" hidden="1">
      <c r="A12636" s="450" t="str">
        <f>списки!$C$45</f>
        <v>ПНС</v>
      </c>
      <c r="B12636" s="442">
        <v>13570</v>
      </c>
    </row>
    <row r="12637" spans="1:2" hidden="1">
      <c r="A12637" s="450" t="str">
        <f>списки!$C$45</f>
        <v>ПНС</v>
      </c>
      <c r="B12637" s="442">
        <v>13571</v>
      </c>
    </row>
    <row r="12638" spans="1:2" hidden="1">
      <c r="A12638" s="450" t="str">
        <f>списки!$C$45</f>
        <v>ПНС</v>
      </c>
      <c r="B12638" s="442">
        <v>13572</v>
      </c>
    </row>
    <row r="12639" spans="1:2" hidden="1">
      <c r="A12639" s="450" t="str">
        <f>списки!$C$45</f>
        <v>ПНС</v>
      </c>
      <c r="B12639" s="442">
        <v>13573</v>
      </c>
    </row>
    <row r="12640" spans="1:2" hidden="1">
      <c r="A12640" s="450" t="str">
        <f>списки!$C$45</f>
        <v>ПНС</v>
      </c>
      <c r="B12640" s="442">
        <v>13574</v>
      </c>
    </row>
    <row r="12641" spans="1:2" hidden="1">
      <c r="A12641" s="450" t="str">
        <f>списки!$C$45</f>
        <v>ПНС</v>
      </c>
      <c r="B12641" s="442">
        <v>13575</v>
      </c>
    </row>
    <row r="12642" spans="1:2" hidden="1">
      <c r="A12642" s="450" t="str">
        <f>списки!$C$45</f>
        <v>ПНС</v>
      </c>
      <c r="B12642" s="442">
        <v>13576</v>
      </c>
    </row>
    <row r="12643" spans="1:2" hidden="1">
      <c r="A12643" s="450" t="str">
        <f>списки!$C$45</f>
        <v>ПНС</v>
      </c>
      <c r="B12643" s="442">
        <v>13577</v>
      </c>
    </row>
    <row r="12644" spans="1:2" hidden="1">
      <c r="A12644" s="450" t="str">
        <f>списки!$C$45</f>
        <v>ПНС</v>
      </c>
      <c r="B12644" s="442">
        <v>13578</v>
      </c>
    </row>
    <row r="12645" spans="1:2" hidden="1">
      <c r="A12645" s="450" t="str">
        <f>списки!$C$45</f>
        <v>ПНС</v>
      </c>
      <c r="B12645" s="442">
        <v>13579</v>
      </c>
    </row>
    <row r="12646" spans="1:2" hidden="1">
      <c r="A12646" s="450" t="str">
        <f>списки!$C$45</f>
        <v>ПНС</v>
      </c>
      <c r="B12646" s="442">
        <v>13580</v>
      </c>
    </row>
    <row r="12647" spans="1:2" hidden="1">
      <c r="A12647" s="450" t="str">
        <f>списки!$C$45</f>
        <v>ПНС</v>
      </c>
      <c r="B12647" s="442">
        <v>13581</v>
      </c>
    </row>
    <row r="12648" spans="1:2" hidden="1">
      <c r="A12648" s="450" t="str">
        <f>списки!$C$45</f>
        <v>ПНС</v>
      </c>
      <c r="B12648" s="442">
        <v>13582</v>
      </c>
    </row>
    <row r="12649" spans="1:2" hidden="1">
      <c r="A12649" s="450" t="str">
        <f>списки!$C$45</f>
        <v>ПНС</v>
      </c>
      <c r="B12649" s="442">
        <v>13583</v>
      </c>
    </row>
    <row r="12650" spans="1:2" hidden="1">
      <c r="A12650" s="450" t="str">
        <f>списки!$C$45</f>
        <v>ПНС</v>
      </c>
      <c r="B12650" s="442">
        <v>13584</v>
      </c>
    </row>
    <row r="12651" spans="1:2" hidden="1">
      <c r="A12651" s="450" t="str">
        <f>списки!$C$45</f>
        <v>ПНС</v>
      </c>
      <c r="B12651" s="442">
        <v>13585</v>
      </c>
    </row>
    <row r="12652" spans="1:2" hidden="1">
      <c r="A12652" s="450" t="str">
        <f>списки!$C$45</f>
        <v>ПНС</v>
      </c>
      <c r="B12652" s="442">
        <v>13586</v>
      </c>
    </row>
    <row r="12653" spans="1:2" hidden="1">
      <c r="A12653" s="450" t="str">
        <f>списки!$C$45</f>
        <v>ПНС</v>
      </c>
      <c r="B12653" s="442">
        <v>13587</v>
      </c>
    </row>
    <row r="12654" spans="1:2" hidden="1">
      <c r="A12654" s="450" t="str">
        <f>списки!$C$45</f>
        <v>ПНС</v>
      </c>
      <c r="B12654" s="442">
        <v>13588</v>
      </c>
    </row>
    <row r="12655" spans="1:2" hidden="1">
      <c r="A12655" s="450" t="str">
        <f>списки!$C$45</f>
        <v>ПНС</v>
      </c>
      <c r="B12655" s="442">
        <v>13589</v>
      </c>
    </row>
    <row r="12656" spans="1:2" hidden="1">
      <c r="A12656" s="450" t="str">
        <f>списки!$C$45</f>
        <v>ПНС</v>
      </c>
      <c r="B12656" s="442">
        <v>13590</v>
      </c>
    </row>
    <row r="12657" spans="1:2" hidden="1">
      <c r="A12657" s="450" t="str">
        <f>списки!$C$45</f>
        <v>ПНС</v>
      </c>
      <c r="B12657" s="442">
        <v>13591</v>
      </c>
    </row>
    <row r="12658" spans="1:2" hidden="1">
      <c r="A12658" s="450" t="str">
        <f>списки!$C$45</f>
        <v>ПНС</v>
      </c>
      <c r="B12658" s="442">
        <v>13592</v>
      </c>
    </row>
    <row r="12659" spans="1:2" hidden="1">
      <c r="A12659" s="450" t="str">
        <f>списки!$C$45</f>
        <v>ПНС</v>
      </c>
      <c r="B12659" s="442">
        <v>13593</v>
      </c>
    </row>
    <row r="12660" spans="1:2" hidden="1">
      <c r="A12660" s="450" t="str">
        <f>списки!$C$45</f>
        <v>ПНС</v>
      </c>
      <c r="B12660" s="442">
        <v>13594</v>
      </c>
    </row>
    <row r="12661" spans="1:2" hidden="1">
      <c r="A12661" s="450" t="str">
        <f>списки!$C$45</f>
        <v>ПНС</v>
      </c>
      <c r="B12661" s="442">
        <v>13595</v>
      </c>
    </row>
    <row r="12662" spans="1:2" hidden="1">
      <c r="A12662" s="450" t="str">
        <f>списки!$C$45</f>
        <v>ПНС</v>
      </c>
      <c r="B12662" s="442">
        <v>13596</v>
      </c>
    </row>
    <row r="12663" spans="1:2" hidden="1">
      <c r="A12663" s="450" t="str">
        <f>списки!$C$45</f>
        <v>ПНС</v>
      </c>
      <c r="B12663" s="442">
        <v>13597</v>
      </c>
    </row>
    <row r="12664" spans="1:2" hidden="1">
      <c r="A12664" s="450" t="str">
        <f>списки!$C$45</f>
        <v>ПНС</v>
      </c>
      <c r="B12664" s="442">
        <v>13598</v>
      </c>
    </row>
    <row r="12665" spans="1:2" hidden="1">
      <c r="A12665" s="450" t="str">
        <f>списки!$C$45</f>
        <v>ПНС</v>
      </c>
      <c r="B12665" s="442">
        <v>13599</v>
      </c>
    </row>
    <row r="12666" spans="1:2" hidden="1">
      <c r="A12666" s="450" t="str">
        <f>списки!$C$45</f>
        <v>ПНС</v>
      </c>
      <c r="B12666" s="442">
        <v>13600</v>
      </c>
    </row>
    <row r="12667" spans="1:2" hidden="1">
      <c r="A12667" s="450" t="str">
        <f>списки!$C$45</f>
        <v>ПНС</v>
      </c>
      <c r="B12667" s="442">
        <v>13601</v>
      </c>
    </row>
    <row r="12668" spans="1:2" hidden="1">
      <c r="A12668" s="450" t="str">
        <f>списки!$C$45</f>
        <v>ПНС</v>
      </c>
      <c r="B12668" s="442">
        <v>13602</v>
      </c>
    </row>
    <row r="12669" spans="1:2" hidden="1">
      <c r="A12669" s="450" t="str">
        <f>списки!$C$45</f>
        <v>ПНС</v>
      </c>
      <c r="B12669" s="442">
        <v>13603</v>
      </c>
    </row>
    <row r="12670" spans="1:2" hidden="1">
      <c r="A12670" s="450" t="str">
        <f>списки!$C$45</f>
        <v>ПНС</v>
      </c>
      <c r="B12670" s="442">
        <v>13604</v>
      </c>
    </row>
    <row r="12671" spans="1:2" hidden="1">
      <c r="A12671" s="450" t="str">
        <f>списки!$C$45</f>
        <v>ПНС</v>
      </c>
      <c r="B12671" s="442">
        <v>13605</v>
      </c>
    </row>
    <row r="12672" spans="1:2" hidden="1">
      <c r="A12672" s="450" t="str">
        <f>списки!$C$45</f>
        <v>ПНС</v>
      </c>
      <c r="B12672" s="442">
        <v>13606</v>
      </c>
    </row>
    <row r="12673" spans="1:2" hidden="1">
      <c r="A12673" s="450" t="str">
        <f>списки!$C$45</f>
        <v>ПНС</v>
      </c>
      <c r="B12673" s="442">
        <v>13607</v>
      </c>
    </row>
    <row r="12674" spans="1:2" hidden="1">
      <c r="A12674" s="450" t="str">
        <f>списки!$C$45</f>
        <v>ПНС</v>
      </c>
      <c r="B12674" s="442">
        <v>13608</v>
      </c>
    </row>
    <row r="12675" spans="1:2" hidden="1">
      <c r="A12675" s="450" t="str">
        <f>списки!$C$45</f>
        <v>ПНС</v>
      </c>
      <c r="B12675" s="442">
        <v>13609</v>
      </c>
    </row>
    <row r="12676" spans="1:2" hidden="1">
      <c r="A12676" s="450" t="str">
        <f>списки!$C$45</f>
        <v>ПНС</v>
      </c>
      <c r="B12676" s="442">
        <v>13610</v>
      </c>
    </row>
    <row r="12677" spans="1:2" hidden="1">
      <c r="A12677" s="450" t="str">
        <f>списки!$C$45</f>
        <v>ПНС</v>
      </c>
      <c r="B12677" s="442">
        <v>13611</v>
      </c>
    </row>
    <row r="12678" spans="1:2" hidden="1">
      <c r="A12678" s="450" t="str">
        <f>списки!$C$45</f>
        <v>ПНС</v>
      </c>
      <c r="B12678" s="442">
        <v>13612</v>
      </c>
    </row>
    <row r="12679" spans="1:2" hidden="1">
      <c r="A12679" s="450" t="str">
        <f>списки!$C$45</f>
        <v>ПНС</v>
      </c>
      <c r="B12679" s="442">
        <v>13613</v>
      </c>
    </row>
    <row r="12680" spans="1:2" hidden="1">
      <c r="A12680" s="450" t="str">
        <f>списки!$C$45</f>
        <v>ПНС</v>
      </c>
      <c r="B12680" s="442">
        <v>13614</v>
      </c>
    </row>
    <row r="12681" spans="1:2" hidden="1">
      <c r="A12681" s="450" t="str">
        <f>списки!$C$45</f>
        <v>ПНС</v>
      </c>
      <c r="B12681" s="442">
        <v>13615</v>
      </c>
    </row>
    <row r="12682" spans="1:2" hidden="1">
      <c r="A12682" s="450" t="str">
        <f>списки!$C$45</f>
        <v>ПНС</v>
      </c>
      <c r="B12682" s="442">
        <v>13616</v>
      </c>
    </row>
    <row r="12683" spans="1:2" hidden="1">
      <c r="A12683" s="450" t="str">
        <f>списки!$C$45</f>
        <v>ПНС</v>
      </c>
      <c r="B12683" s="442">
        <v>13617</v>
      </c>
    </row>
    <row r="12684" spans="1:2" hidden="1">
      <c r="A12684" s="450" t="str">
        <f>списки!$C$45</f>
        <v>ПНС</v>
      </c>
      <c r="B12684" s="442">
        <v>13618</v>
      </c>
    </row>
    <row r="12685" spans="1:2" hidden="1">
      <c r="A12685" s="450" t="str">
        <f>списки!$C$45</f>
        <v>ПНС</v>
      </c>
      <c r="B12685" s="442">
        <v>13619</v>
      </c>
    </row>
    <row r="12686" spans="1:2" hidden="1">
      <c r="A12686" s="450" t="str">
        <f>списки!$C$45</f>
        <v>ПНС</v>
      </c>
      <c r="B12686" s="442">
        <v>13620</v>
      </c>
    </row>
    <row r="12687" spans="1:2" hidden="1">
      <c r="A12687" s="450" t="str">
        <f>списки!$C$45</f>
        <v>ПНС</v>
      </c>
      <c r="B12687" s="442">
        <v>13621</v>
      </c>
    </row>
    <row r="12688" spans="1:2" hidden="1">
      <c r="A12688" s="450" t="str">
        <f>списки!$C$45</f>
        <v>ПНС</v>
      </c>
      <c r="B12688" s="442">
        <v>13622</v>
      </c>
    </row>
    <row r="12689" spans="1:2" hidden="1">
      <c r="A12689" s="450" t="str">
        <f>списки!$C$45</f>
        <v>ПНС</v>
      </c>
      <c r="B12689" s="442">
        <v>13623</v>
      </c>
    </row>
    <row r="12690" spans="1:2" hidden="1">
      <c r="A12690" s="450" t="str">
        <f>списки!$C$45</f>
        <v>ПНС</v>
      </c>
      <c r="B12690" s="442">
        <v>13624</v>
      </c>
    </row>
    <row r="12691" spans="1:2" hidden="1">
      <c r="A12691" s="450" t="str">
        <f>списки!$C$45</f>
        <v>ПНС</v>
      </c>
      <c r="B12691" s="442">
        <v>13625</v>
      </c>
    </row>
    <row r="12692" spans="1:2" hidden="1">
      <c r="A12692" s="450" t="str">
        <f>списки!$C$45</f>
        <v>ПНС</v>
      </c>
      <c r="B12692" s="442">
        <v>13626</v>
      </c>
    </row>
    <row r="12693" spans="1:2" hidden="1">
      <c r="A12693" s="450" t="str">
        <f>списки!$C$45</f>
        <v>ПНС</v>
      </c>
      <c r="B12693" s="442">
        <v>13627</v>
      </c>
    </row>
    <row r="12694" spans="1:2" hidden="1">
      <c r="A12694" s="450" t="str">
        <f>списки!$C$45</f>
        <v>ПНС</v>
      </c>
      <c r="B12694" s="442">
        <v>13628</v>
      </c>
    </row>
    <row r="12695" spans="1:2" hidden="1">
      <c r="A12695" s="450" t="str">
        <f>списки!$C$45</f>
        <v>ПНС</v>
      </c>
      <c r="B12695" s="442">
        <v>13629</v>
      </c>
    </row>
    <row r="12696" spans="1:2" hidden="1">
      <c r="A12696" s="450" t="str">
        <f>списки!$C$45</f>
        <v>ПНС</v>
      </c>
      <c r="B12696" s="442">
        <v>13630</v>
      </c>
    </row>
    <row r="12697" spans="1:2" hidden="1">
      <c r="A12697" s="450" t="str">
        <f>списки!$C$45</f>
        <v>ПНС</v>
      </c>
      <c r="B12697" s="442">
        <v>13631</v>
      </c>
    </row>
    <row r="12698" spans="1:2" hidden="1">
      <c r="A12698" s="450" t="str">
        <f>списки!$C$45</f>
        <v>ПНС</v>
      </c>
      <c r="B12698" s="442">
        <v>13632</v>
      </c>
    </row>
    <row r="12699" spans="1:2" hidden="1">
      <c r="A12699" s="450" t="str">
        <f>списки!$C$45</f>
        <v>ПНС</v>
      </c>
      <c r="B12699" s="442">
        <v>13633</v>
      </c>
    </row>
    <row r="12700" spans="1:2" hidden="1">
      <c r="A12700" s="450" t="str">
        <f>списки!$C$45</f>
        <v>ПНС</v>
      </c>
      <c r="B12700" s="442">
        <v>13634</v>
      </c>
    </row>
    <row r="12701" spans="1:2" hidden="1">
      <c r="A12701" s="450" t="str">
        <f>списки!$C$45</f>
        <v>ПНС</v>
      </c>
      <c r="B12701" s="442">
        <v>13635</v>
      </c>
    </row>
    <row r="12702" spans="1:2" hidden="1">
      <c r="A12702" s="450" t="str">
        <f>списки!$C$45</f>
        <v>ПНС</v>
      </c>
      <c r="B12702" s="442">
        <v>13636</v>
      </c>
    </row>
    <row r="12703" spans="1:2" hidden="1">
      <c r="A12703" s="450" t="str">
        <f>списки!$C$45</f>
        <v>ПНС</v>
      </c>
      <c r="B12703" s="442">
        <v>13637</v>
      </c>
    </row>
    <row r="12704" spans="1:2" hidden="1">
      <c r="A12704" s="450" t="str">
        <f>списки!$C$45</f>
        <v>ПНС</v>
      </c>
      <c r="B12704" s="442">
        <v>13638</v>
      </c>
    </row>
    <row r="12705" spans="1:2" hidden="1">
      <c r="A12705" s="450" t="str">
        <f>списки!$C$45</f>
        <v>ПНС</v>
      </c>
      <c r="B12705" s="442">
        <v>13639</v>
      </c>
    </row>
    <row r="12706" spans="1:2" hidden="1">
      <c r="A12706" s="450" t="str">
        <f>списки!$C$45</f>
        <v>ПНС</v>
      </c>
      <c r="B12706" s="442">
        <v>13640</v>
      </c>
    </row>
    <row r="12707" spans="1:2" hidden="1">
      <c r="A12707" s="450" t="str">
        <f>списки!$C$45</f>
        <v>ПНС</v>
      </c>
      <c r="B12707" s="442">
        <v>13641</v>
      </c>
    </row>
    <row r="12708" spans="1:2" hidden="1">
      <c r="A12708" s="450" t="str">
        <f>списки!$C$45</f>
        <v>ПНС</v>
      </c>
      <c r="B12708" s="442">
        <v>13642</v>
      </c>
    </row>
    <row r="12709" spans="1:2" hidden="1">
      <c r="A12709" s="450" t="str">
        <f>списки!$C$45</f>
        <v>ПНС</v>
      </c>
      <c r="B12709" s="442">
        <v>13643</v>
      </c>
    </row>
    <row r="12710" spans="1:2" hidden="1">
      <c r="A12710" s="450" t="str">
        <f>списки!$C$45</f>
        <v>ПНС</v>
      </c>
      <c r="B12710" s="442">
        <v>13644</v>
      </c>
    </row>
    <row r="12711" spans="1:2" hidden="1">
      <c r="A12711" s="450" t="str">
        <f>списки!$C$45</f>
        <v>ПНС</v>
      </c>
      <c r="B12711" s="442">
        <v>13645</v>
      </c>
    </row>
    <row r="12712" spans="1:2" hidden="1">
      <c r="A12712" s="450" t="str">
        <f>списки!$C$45</f>
        <v>ПНС</v>
      </c>
      <c r="B12712" s="442">
        <v>13646</v>
      </c>
    </row>
    <row r="12713" spans="1:2" hidden="1">
      <c r="A12713" s="450" t="str">
        <f>списки!$C$45</f>
        <v>ПНС</v>
      </c>
      <c r="B12713" s="442">
        <v>13647</v>
      </c>
    </row>
    <row r="12714" spans="1:2" hidden="1">
      <c r="A12714" s="450" t="str">
        <f>списки!$C$45</f>
        <v>ПНС</v>
      </c>
      <c r="B12714" s="442">
        <v>13648</v>
      </c>
    </row>
    <row r="12715" spans="1:2" hidden="1">
      <c r="A12715" s="450" t="str">
        <f>списки!$C$45</f>
        <v>ПНС</v>
      </c>
      <c r="B12715" s="442">
        <v>13649</v>
      </c>
    </row>
    <row r="12716" spans="1:2" hidden="1">
      <c r="A12716" s="450" t="str">
        <f>списки!$C$45</f>
        <v>ПНС</v>
      </c>
      <c r="B12716" s="442">
        <v>13650</v>
      </c>
    </row>
    <row r="12717" spans="1:2" hidden="1">
      <c r="A12717" s="450" t="str">
        <f>списки!$C$45</f>
        <v>ПНС</v>
      </c>
      <c r="B12717" s="442">
        <v>13651</v>
      </c>
    </row>
    <row r="12718" spans="1:2" hidden="1">
      <c r="A12718" s="450" t="str">
        <f>списки!$C$45</f>
        <v>ПНС</v>
      </c>
      <c r="B12718" s="442">
        <v>13652</v>
      </c>
    </row>
    <row r="12719" spans="1:2" hidden="1">
      <c r="A12719" s="450" t="str">
        <f>списки!$C$45</f>
        <v>ПНС</v>
      </c>
      <c r="B12719" s="442">
        <v>13653</v>
      </c>
    </row>
    <row r="12720" spans="1:2" hidden="1">
      <c r="A12720" s="450" t="str">
        <f>списки!$C$45</f>
        <v>ПНС</v>
      </c>
      <c r="B12720" s="442">
        <v>13654</v>
      </c>
    </row>
    <row r="12721" spans="1:2" hidden="1">
      <c r="A12721" s="450" t="str">
        <f>списки!$C$45</f>
        <v>ПНС</v>
      </c>
      <c r="B12721" s="442">
        <v>13655</v>
      </c>
    </row>
    <row r="12722" spans="1:2" hidden="1">
      <c r="A12722" s="450" t="str">
        <f>списки!$C$45</f>
        <v>ПНС</v>
      </c>
      <c r="B12722" s="442">
        <v>13656</v>
      </c>
    </row>
    <row r="12723" spans="1:2" hidden="1">
      <c r="A12723" s="450" t="str">
        <f>списки!$C$45</f>
        <v>ПНС</v>
      </c>
      <c r="B12723" s="442">
        <v>13657</v>
      </c>
    </row>
    <row r="12724" spans="1:2" hidden="1">
      <c r="A12724" s="450" t="str">
        <f>списки!$C$45</f>
        <v>ПНС</v>
      </c>
      <c r="B12724" s="442">
        <v>13658</v>
      </c>
    </row>
    <row r="12725" spans="1:2" hidden="1">
      <c r="A12725" s="450" t="str">
        <f>списки!$C$45</f>
        <v>ПНС</v>
      </c>
      <c r="B12725" s="442">
        <v>13659</v>
      </c>
    </row>
    <row r="12726" spans="1:2" hidden="1">
      <c r="A12726" s="450" t="str">
        <f>списки!$C$45</f>
        <v>ПНС</v>
      </c>
      <c r="B12726" s="442">
        <v>13660</v>
      </c>
    </row>
    <row r="12727" spans="1:2" hidden="1">
      <c r="A12727" s="450" t="str">
        <f>списки!$C$45</f>
        <v>ПНС</v>
      </c>
      <c r="B12727" s="442">
        <v>13661</v>
      </c>
    </row>
    <row r="12728" spans="1:2" hidden="1">
      <c r="A12728" s="450" t="str">
        <f>списки!$C$45</f>
        <v>ПНС</v>
      </c>
      <c r="B12728" s="442">
        <v>13662</v>
      </c>
    </row>
    <row r="12729" spans="1:2" hidden="1">
      <c r="A12729" s="450" t="str">
        <f>списки!$C$45</f>
        <v>ПНС</v>
      </c>
      <c r="B12729" s="442">
        <v>13663</v>
      </c>
    </row>
    <row r="12730" spans="1:2" hidden="1">
      <c r="A12730" s="450" t="str">
        <f>списки!$C$45</f>
        <v>ПНС</v>
      </c>
      <c r="B12730" s="442">
        <v>13664</v>
      </c>
    </row>
    <row r="12731" spans="1:2" hidden="1">
      <c r="A12731" s="450" t="str">
        <f>списки!$C$45</f>
        <v>ПНС</v>
      </c>
      <c r="B12731" s="442">
        <v>13665</v>
      </c>
    </row>
    <row r="12732" spans="1:2" hidden="1">
      <c r="A12732" s="450" t="str">
        <f>списки!$C$45</f>
        <v>ПНС</v>
      </c>
      <c r="B12732" s="442">
        <v>13666</v>
      </c>
    </row>
    <row r="12733" spans="1:2" hidden="1">
      <c r="A12733" s="450" t="str">
        <f>списки!$C$45</f>
        <v>ПНС</v>
      </c>
      <c r="B12733" s="442">
        <v>13667</v>
      </c>
    </row>
    <row r="12734" spans="1:2" hidden="1">
      <c r="A12734" s="450" t="str">
        <f>списки!$C$45</f>
        <v>ПНС</v>
      </c>
      <c r="B12734" s="442">
        <v>13668</v>
      </c>
    </row>
    <row r="12735" spans="1:2" hidden="1">
      <c r="A12735" s="450" t="str">
        <f>списки!$C$45</f>
        <v>ПНС</v>
      </c>
      <c r="B12735" s="442">
        <v>13669</v>
      </c>
    </row>
    <row r="12736" spans="1:2" hidden="1">
      <c r="A12736" s="450" t="str">
        <f>списки!$C$45</f>
        <v>ПНС</v>
      </c>
      <c r="B12736" s="442">
        <v>13670</v>
      </c>
    </row>
    <row r="12737" spans="1:2" hidden="1">
      <c r="A12737" s="450" t="str">
        <f>списки!$C$45</f>
        <v>ПНС</v>
      </c>
      <c r="B12737" s="442">
        <v>13671</v>
      </c>
    </row>
    <row r="12738" spans="1:2" hidden="1">
      <c r="A12738" s="450" t="str">
        <f>списки!$C$45</f>
        <v>ПНС</v>
      </c>
      <c r="B12738" s="442">
        <v>13672</v>
      </c>
    </row>
    <row r="12739" spans="1:2" hidden="1">
      <c r="A12739" s="450" t="str">
        <f>списки!$C$45</f>
        <v>ПНС</v>
      </c>
      <c r="B12739" s="442">
        <v>13673</v>
      </c>
    </row>
    <row r="12740" spans="1:2" hidden="1">
      <c r="A12740" s="450" t="str">
        <f>списки!$C$45</f>
        <v>ПНС</v>
      </c>
      <c r="B12740" s="442">
        <v>13674</v>
      </c>
    </row>
    <row r="12741" spans="1:2" hidden="1">
      <c r="A12741" s="450" t="str">
        <f>списки!$C$45</f>
        <v>ПНС</v>
      </c>
      <c r="B12741" s="442">
        <v>13675</v>
      </c>
    </row>
    <row r="12742" spans="1:2" hidden="1">
      <c r="A12742" s="450" t="str">
        <f>списки!$C$45</f>
        <v>ПНС</v>
      </c>
      <c r="B12742" s="442">
        <v>13676</v>
      </c>
    </row>
    <row r="12743" spans="1:2" hidden="1">
      <c r="A12743" s="450" t="str">
        <f>списки!$C$45</f>
        <v>ПНС</v>
      </c>
      <c r="B12743" s="442">
        <v>13677</v>
      </c>
    </row>
    <row r="12744" spans="1:2" hidden="1">
      <c r="A12744" s="450" t="str">
        <f>списки!$C$45</f>
        <v>ПНС</v>
      </c>
      <c r="B12744" s="442">
        <v>13678</v>
      </c>
    </row>
    <row r="12745" spans="1:2" hidden="1">
      <c r="A12745" s="450" t="str">
        <f>списки!$C$45</f>
        <v>ПНС</v>
      </c>
      <c r="B12745" s="442">
        <v>13679</v>
      </c>
    </row>
    <row r="12746" spans="1:2" hidden="1">
      <c r="A12746" s="450" t="str">
        <f>списки!$C$45</f>
        <v>ПНС</v>
      </c>
      <c r="B12746" s="442">
        <v>13680</v>
      </c>
    </row>
    <row r="12747" spans="1:2" hidden="1">
      <c r="A12747" s="450" t="str">
        <f>списки!$C$45</f>
        <v>ПНС</v>
      </c>
      <c r="B12747" s="442">
        <v>13681</v>
      </c>
    </row>
    <row r="12748" spans="1:2" hidden="1">
      <c r="A12748" s="450" t="str">
        <f>списки!$C$45</f>
        <v>ПНС</v>
      </c>
      <c r="B12748" s="442">
        <v>13682</v>
      </c>
    </row>
    <row r="12749" spans="1:2" hidden="1">
      <c r="A12749" s="450" t="str">
        <f>списки!$C$45</f>
        <v>ПНС</v>
      </c>
      <c r="B12749" s="442">
        <v>13683</v>
      </c>
    </row>
    <row r="12750" spans="1:2" hidden="1">
      <c r="A12750" s="450" t="str">
        <f>списки!$C$45</f>
        <v>ПНС</v>
      </c>
      <c r="B12750" s="442">
        <v>13684</v>
      </c>
    </row>
    <row r="12751" spans="1:2" hidden="1">
      <c r="A12751" s="450" t="str">
        <f>списки!$C$45</f>
        <v>ПНС</v>
      </c>
      <c r="B12751" s="442">
        <v>13685</v>
      </c>
    </row>
    <row r="12752" spans="1:2" hidden="1">
      <c r="A12752" s="450" t="str">
        <f>списки!$C$45</f>
        <v>ПНС</v>
      </c>
      <c r="B12752" s="442">
        <v>13686</v>
      </c>
    </row>
    <row r="12753" spans="1:2" hidden="1">
      <c r="A12753" s="450" t="str">
        <f>списки!$C$45</f>
        <v>ПНС</v>
      </c>
      <c r="B12753" s="442">
        <v>13687</v>
      </c>
    </row>
    <row r="12754" spans="1:2" hidden="1">
      <c r="A12754" s="450" t="str">
        <f>списки!$C$45</f>
        <v>ПНС</v>
      </c>
      <c r="B12754" s="442">
        <v>13688</v>
      </c>
    </row>
    <row r="12755" spans="1:2" hidden="1">
      <c r="A12755" s="450" t="str">
        <f>списки!$C$45</f>
        <v>ПНС</v>
      </c>
      <c r="B12755" s="442">
        <v>13689</v>
      </c>
    </row>
    <row r="12756" spans="1:2" hidden="1">
      <c r="A12756" s="450" t="str">
        <f>списки!$C$45</f>
        <v>ПНС</v>
      </c>
      <c r="B12756" s="442">
        <v>13690</v>
      </c>
    </row>
    <row r="12757" spans="1:2" hidden="1">
      <c r="A12757" s="450" t="str">
        <f>списки!$C$45</f>
        <v>ПНС</v>
      </c>
      <c r="B12757" s="442">
        <v>13691</v>
      </c>
    </row>
    <row r="12758" spans="1:2" hidden="1">
      <c r="A12758" s="450" t="str">
        <f>списки!$C$45</f>
        <v>ПНС</v>
      </c>
      <c r="B12758" s="442">
        <v>13692</v>
      </c>
    </row>
    <row r="12759" spans="1:2" hidden="1">
      <c r="A12759" s="450" t="str">
        <f>списки!$C$45</f>
        <v>ПНС</v>
      </c>
      <c r="B12759" s="442">
        <v>13693</v>
      </c>
    </row>
    <row r="12760" spans="1:2" hidden="1">
      <c r="A12760" s="450" t="str">
        <f>списки!$C$45</f>
        <v>ПНС</v>
      </c>
      <c r="B12760" s="442">
        <v>13694</v>
      </c>
    </row>
    <row r="12761" spans="1:2" hidden="1">
      <c r="A12761" s="450" t="str">
        <f>списки!$C$45</f>
        <v>ПНС</v>
      </c>
      <c r="B12761" s="442">
        <v>13695</v>
      </c>
    </row>
    <row r="12762" spans="1:2" hidden="1">
      <c r="A12762" s="450" t="str">
        <f>списки!$C$45</f>
        <v>ПНС</v>
      </c>
      <c r="B12762" s="442">
        <v>13696</v>
      </c>
    </row>
    <row r="12763" spans="1:2" hidden="1">
      <c r="A12763" s="450" t="str">
        <f>списки!$C$45</f>
        <v>ПНС</v>
      </c>
      <c r="B12763" s="442">
        <v>13697</v>
      </c>
    </row>
    <row r="12764" spans="1:2" hidden="1">
      <c r="A12764" s="450" t="str">
        <f>списки!$C$45</f>
        <v>ПНС</v>
      </c>
      <c r="B12764" s="442">
        <v>13698</v>
      </c>
    </row>
    <row r="12765" spans="1:2" hidden="1">
      <c r="A12765" s="450" t="str">
        <f>списки!$C$45</f>
        <v>ПНС</v>
      </c>
      <c r="B12765" s="442">
        <v>13699</v>
      </c>
    </row>
    <row r="12766" spans="1:2" hidden="1">
      <c r="A12766" s="450" t="str">
        <f>списки!$C$45</f>
        <v>ПНС</v>
      </c>
      <c r="B12766" s="442">
        <v>13700</v>
      </c>
    </row>
    <row r="12767" spans="1:2" hidden="1">
      <c r="A12767" s="450" t="str">
        <f>списки!$C$45</f>
        <v>ПНС</v>
      </c>
      <c r="B12767" s="442">
        <v>13701</v>
      </c>
    </row>
    <row r="12768" spans="1:2" hidden="1">
      <c r="A12768" s="450" t="str">
        <f>списки!$C$45</f>
        <v>ПНС</v>
      </c>
      <c r="B12768" s="442">
        <v>13702</v>
      </c>
    </row>
    <row r="12769" spans="1:2" hidden="1">
      <c r="A12769" s="450" t="str">
        <f>списки!$C$45</f>
        <v>ПНС</v>
      </c>
      <c r="B12769" s="442">
        <v>13703</v>
      </c>
    </row>
    <row r="12770" spans="1:2" hidden="1">
      <c r="A12770" s="450" t="str">
        <f>списки!$C$45</f>
        <v>ПНС</v>
      </c>
      <c r="B12770" s="442">
        <v>13704</v>
      </c>
    </row>
    <row r="12771" spans="1:2" hidden="1">
      <c r="A12771" s="450" t="str">
        <f>списки!$C$45</f>
        <v>ПНС</v>
      </c>
      <c r="B12771" s="442">
        <v>13705</v>
      </c>
    </row>
    <row r="12772" spans="1:2" hidden="1">
      <c r="A12772" s="450" t="str">
        <f>списки!$C$45</f>
        <v>ПНС</v>
      </c>
      <c r="B12772" s="442">
        <v>13706</v>
      </c>
    </row>
    <row r="12773" spans="1:2" hidden="1">
      <c r="A12773" s="450" t="str">
        <f>списки!$C$45</f>
        <v>ПНС</v>
      </c>
      <c r="B12773" s="442">
        <v>13707</v>
      </c>
    </row>
    <row r="12774" spans="1:2" hidden="1">
      <c r="A12774" s="450" t="str">
        <f>списки!$C$45</f>
        <v>ПНС</v>
      </c>
      <c r="B12774" s="442">
        <v>13708</v>
      </c>
    </row>
    <row r="12775" spans="1:2" hidden="1">
      <c r="A12775" s="450" t="str">
        <f>списки!$C$45</f>
        <v>ПНС</v>
      </c>
      <c r="B12775" s="442">
        <v>13709</v>
      </c>
    </row>
    <row r="12776" spans="1:2" hidden="1">
      <c r="A12776" s="450" t="str">
        <f>списки!$C$45</f>
        <v>ПНС</v>
      </c>
      <c r="B12776" s="442">
        <v>13710</v>
      </c>
    </row>
    <row r="12777" spans="1:2" hidden="1">
      <c r="A12777" s="450" t="str">
        <f>списки!$C$45</f>
        <v>ПНС</v>
      </c>
      <c r="B12777" s="442">
        <v>13711</v>
      </c>
    </row>
    <row r="12778" spans="1:2" hidden="1">
      <c r="A12778" s="450" t="str">
        <f>списки!$C$45</f>
        <v>ПНС</v>
      </c>
      <c r="B12778" s="442">
        <v>13712</v>
      </c>
    </row>
    <row r="12779" spans="1:2" hidden="1">
      <c r="A12779" s="450" t="str">
        <f>списки!$C$45</f>
        <v>ПНС</v>
      </c>
      <c r="B12779" s="442">
        <v>13713</v>
      </c>
    </row>
    <row r="12780" spans="1:2" hidden="1">
      <c r="A12780" s="450" t="str">
        <f>списки!$C$45</f>
        <v>ПНС</v>
      </c>
      <c r="B12780" s="442">
        <v>13714</v>
      </c>
    </row>
    <row r="12781" spans="1:2" hidden="1">
      <c r="A12781" s="450" t="str">
        <f>списки!$C$45</f>
        <v>ПНС</v>
      </c>
      <c r="B12781" s="442">
        <v>13715</v>
      </c>
    </row>
    <row r="12782" spans="1:2" hidden="1">
      <c r="A12782" s="450" t="str">
        <f>списки!$C$45</f>
        <v>ПНС</v>
      </c>
      <c r="B12782" s="442">
        <v>13716</v>
      </c>
    </row>
    <row r="12783" spans="1:2" hidden="1">
      <c r="A12783" s="450" t="str">
        <f>списки!$C$45</f>
        <v>ПНС</v>
      </c>
      <c r="B12783" s="442">
        <v>13717</v>
      </c>
    </row>
    <row r="12784" spans="1:2" hidden="1">
      <c r="A12784" s="450" t="str">
        <f>списки!$C$45</f>
        <v>ПНС</v>
      </c>
      <c r="B12784" s="442">
        <v>13718</v>
      </c>
    </row>
    <row r="12785" spans="1:2" hidden="1">
      <c r="A12785" s="450" t="str">
        <f>списки!$C$45</f>
        <v>ПНС</v>
      </c>
      <c r="B12785" s="442">
        <v>13719</v>
      </c>
    </row>
    <row r="12786" spans="1:2" hidden="1">
      <c r="A12786" s="450" t="str">
        <f>списки!$C$45</f>
        <v>ПНС</v>
      </c>
      <c r="B12786" s="442">
        <v>13720</v>
      </c>
    </row>
    <row r="12787" spans="1:2" hidden="1">
      <c r="A12787" s="450" t="str">
        <f>списки!$C$45</f>
        <v>ПНС</v>
      </c>
      <c r="B12787" s="442">
        <v>13721</v>
      </c>
    </row>
    <row r="12788" spans="1:2" hidden="1">
      <c r="A12788" s="450" t="str">
        <f>списки!$C$45</f>
        <v>ПНС</v>
      </c>
      <c r="B12788" s="442">
        <v>13722</v>
      </c>
    </row>
    <row r="12789" spans="1:2" hidden="1">
      <c r="A12789" s="450" t="str">
        <f>списки!$C$45</f>
        <v>ПНС</v>
      </c>
      <c r="B12789" s="442">
        <v>13723</v>
      </c>
    </row>
    <row r="12790" spans="1:2" hidden="1">
      <c r="A12790" s="450" t="str">
        <f>списки!$C$45</f>
        <v>ПНС</v>
      </c>
      <c r="B12790" s="442">
        <v>13724</v>
      </c>
    </row>
    <row r="12791" spans="1:2" hidden="1">
      <c r="A12791" s="450" t="str">
        <f>списки!$C$45</f>
        <v>ПНС</v>
      </c>
      <c r="B12791" s="442">
        <v>13725</v>
      </c>
    </row>
    <row r="12792" spans="1:2" hidden="1">
      <c r="A12792" s="450" t="str">
        <f>списки!$C$45</f>
        <v>ПНС</v>
      </c>
      <c r="B12792" s="442">
        <v>13726</v>
      </c>
    </row>
    <row r="12793" spans="1:2" hidden="1">
      <c r="A12793" s="450" t="str">
        <f>списки!$C$45</f>
        <v>ПНС</v>
      </c>
      <c r="B12793" s="442">
        <v>13727</v>
      </c>
    </row>
    <row r="12794" spans="1:2" hidden="1">
      <c r="A12794" s="450" t="str">
        <f>списки!$C$45</f>
        <v>ПНС</v>
      </c>
      <c r="B12794" s="442">
        <v>13728</v>
      </c>
    </row>
    <row r="12795" spans="1:2" hidden="1">
      <c r="A12795" s="450" t="str">
        <f>списки!$C$45</f>
        <v>ПНС</v>
      </c>
      <c r="B12795" s="442">
        <v>13729</v>
      </c>
    </row>
    <row r="12796" spans="1:2" hidden="1">
      <c r="A12796" s="450" t="str">
        <f>списки!$C$45</f>
        <v>ПНС</v>
      </c>
      <c r="B12796" s="442">
        <v>13730</v>
      </c>
    </row>
    <row r="12797" spans="1:2" hidden="1">
      <c r="A12797" s="450" t="str">
        <f>списки!$C$45</f>
        <v>ПНС</v>
      </c>
      <c r="B12797" s="442">
        <v>13731</v>
      </c>
    </row>
    <row r="12798" spans="1:2" hidden="1">
      <c r="A12798" s="450" t="str">
        <f>списки!$C$45</f>
        <v>ПНС</v>
      </c>
      <c r="B12798" s="442">
        <v>13732</v>
      </c>
    </row>
    <row r="12799" spans="1:2" hidden="1">
      <c r="A12799" s="450" t="str">
        <f>списки!$C$45</f>
        <v>ПНС</v>
      </c>
      <c r="B12799" s="442">
        <v>13733</v>
      </c>
    </row>
    <row r="12800" spans="1:2" hidden="1">
      <c r="A12800" s="450" t="str">
        <f>списки!$C$45</f>
        <v>ПНС</v>
      </c>
      <c r="B12800" s="442">
        <v>13734</v>
      </c>
    </row>
    <row r="12801" spans="1:2" hidden="1">
      <c r="A12801" s="450" t="str">
        <f>списки!$C$45</f>
        <v>ПНС</v>
      </c>
      <c r="B12801" s="442">
        <v>13735</v>
      </c>
    </row>
    <row r="12802" spans="1:2" hidden="1">
      <c r="A12802" s="450" t="str">
        <f>списки!$C$45</f>
        <v>ПНС</v>
      </c>
      <c r="B12802" s="442">
        <v>13736</v>
      </c>
    </row>
    <row r="12803" spans="1:2" hidden="1">
      <c r="A12803" s="450" t="str">
        <f>списки!$C$45</f>
        <v>ПНС</v>
      </c>
      <c r="B12803" s="442">
        <v>13737</v>
      </c>
    </row>
    <row r="12804" spans="1:2" hidden="1">
      <c r="A12804" s="450" t="str">
        <f>списки!$C$45</f>
        <v>ПНС</v>
      </c>
      <c r="B12804" s="442">
        <v>13738</v>
      </c>
    </row>
    <row r="12805" spans="1:2" hidden="1">
      <c r="A12805" s="450" t="str">
        <f>списки!$C$45</f>
        <v>ПНС</v>
      </c>
      <c r="B12805" s="442">
        <v>13739</v>
      </c>
    </row>
    <row r="12806" spans="1:2" hidden="1">
      <c r="A12806" s="450" t="str">
        <f>списки!$C$45</f>
        <v>ПНС</v>
      </c>
      <c r="B12806" s="442">
        <v>13740</v>
      </c>
    </row>
    <row r="12807" spans="1:2" hidden="1">
      <c r="A12807" s="450" t="str">
        <f>списки!$C$45</f>
        <v>ПНС</v>
      </c>
      <c r="B12807" s="442">
        <v>13741</v>
      </c>
    </row>
    <row r="12808" spans="1:2" hidden="1">
      <c r="A12808" s="450" t="str">
        <f>списки!$C$45</f>
        <v>ПНС</v>
      </c>
      <c r="B12808" s="442">
        <v>13742</v>
      </c>
    </row>
    <row r="12809" spans="1:2" hidden="1">
      <c r="A12809" s="450" t="str">
        <f>списки!$C$45</f>
        <v>ПНС</v>
      </c>
      <c r="B12809" s="442">
        <v>13743</v>
      </c>
    </row>
    <row r="12810" spans="1:2" hidden="1">
      <c r="A12810" s="450" t="str">
        <f>списки!$C$45</f>
        <v>ПНС</v>
      </c>
      <c r="B12810" s="442">
        <v>13744</v>
      </c>
    </row>
    <row r="12811" spans="1:2" hidden="1">
      <c r="A12811" s="450" t="str">
        <f>списки!$C$45</f>
        <v>ПНС</v>
      </c>
      <c r="B12811" s="442">
        <v>13745</v>
      </c>
    </row>
    <row r="12812" spans="1:2" hidden="1">
      <c r="A12812" s="450" t="str">
        <f>списки!$C$45</f>
        <v>ПНС</v>
      </c>
      <c r="B12812" s="442">
        <v>13746</v>
      </c>
    </row>
    <row r="12813" spans="1:2" hidden="1">
      <c r="A12813" s="450" t="str">
        <f>списки!$C$45</f>
        <v>ПНС</v>
      </c>
      <c r="B12813" s="442">
        <v>13747</v>
      </c>
    </row>
    <row r="12814" spans="1:2" hidden="1">
      <c r="A12814" s="450" t="str">
        <f>списки!$C$45</f>
        <v>ПНС</v>
      </c>
      <c r="B12814" s="442">
        <v>13748</v>
      </c>
    </row>
    <row r="12815" spans="1:2" hidden="1">
      <c r="A12815" s="450" t="str">
        <f>списки!$C$45</f>
        <v>ПНС</v>
      </c>
      <c r="B12815" s="442">
        <v>13749</v>
      </c>
    </row>
    <row r="12816" spans="1:2" hidden="1">
      <c r="A12816" s="450" t="str">
        <f>списки!$C$45</f>
        <v>ПНС</v>
      </c>
      <c r="B12816" s="442">
        <v>13750</v>
      </c>
    </row>
    <row r="12817" spans="1:2" hidden="1">
      <c r="A12817" s="450" t="str">
        <f>списки!$C$45</f>
        <v>ПНС</v>
      </c>
      <c r="B12817" s="442">
        <v>13751</v>
      </c>
    </row>
    <row r="12818" spans="1:2" hidden="1">
      <c r="A12818" s="450" t="str">
        <f>списки!$C$45</f>
        <v>ПНС</v>
      </c>
      <c r="B12818" s="442">
        <v>13752</v>
      </c>
    </row>
    <row r="12819" spans="1:2" hidden="1">
      <c r="A12819" s="450" t="str">
        <f>списки!$C$45</f>
        <v>ПНС</v>
      </c>
      <c r="B12819" s="442">
        <v>13753</v>
      </c>
    </row>
    <row r="12820" spans="1:2" hidden="1">
      <c r="A12820" s="450" t="str">
        <f>списки!$C$45</f>
        <v>ПНС</v>
      </c>
      <c r="B12820" s="442">
        <v>13754</v>
      </c>
    </row>
    <row r="12821" spans="1:2" hidden="1">
      <c r="A12821" s="450" t="str">
        <f>списки!$C$45</f>
        <v>ПНС</v>
      </c>
      <c r="B12821" s="442">
        <v>13755</v>
      </c>
    </row>
    <row r="12822" spans="1:2" hidden="1">
      <c r="A12822" s="450" t="str">
        <f>списки!$C$45</f>
        <v>ПНС</v>
      </c>
      <c r="B12822" s="442">
        <v>13756</v>
      </c>
    </row>
    <row r="12823" spans="1:2" hidden="1">
      <c r="A12823" s="450" t="str">
        <f>списки!$C$45</f>
        <v>ПНС</v>
      </c>
      <c r="B12823" s="442">
        <v>13757</v>
      </c>
    </row>
    <row r="12824" spans="1:2" hidden="1">
      <c r="A12824" s="450" t="str">
        <f>списки!$C$45</f>
        <v>ПНС</v>
      </c>
      <c r="B12824" s="442">
        <v>13758</v>
      </c>
    </row>
    <row r="12825" spans="1:2" hidden="1">
      <c r="A12825" s="450" t="str">
        <f>списки!$C$45</f>
        <v>ПНС</v>
      </c>
      <c r="B12825" s="442">
        <v>13759</v>
      </c>
    </row>
    <row r="12826" spans="1:2" hidden="1">
      <c r="A12826" s="450" t="str">
        <f>списки!$C$45</f>
        <v>ПНС</v>
      </c>
      <c r="B12826" s="442">
        <v>13760</v>
      </c>
    </row>
    <row r="12827" spans="1:2" hidden="1">
      <c r="A12827" s="450" t="str">
        <f>списки!$C$45</f>
        <v>ПНС</v>
      </c>
      <c r="B12827" s="442">
        <v>13761</v>
      </c>
    </row>
    <row r="12828" spans="1:2" hidden="1">
      <c r="A12828" s="450" t="str">
        <f>списки!$C$45</f>
        <v>ПНС</v>
      </c>
      <c r="B12828" s="442">
        <v>13762</v>
      </c>
    </row>
    <row r="12829" spans="1:2" hidden="1">
      <c r="A12829" s="450" t="str">
        <f>списки!$C$45</f>
        <v>ПНС</v>
      </c>
      <c r="B12829" s="442">
        <v>13763</v>
      </c>
    </row>
    <row r="12830" spans="1:2" hidden="1">
      <c r="A12830" s="450" t="str">
        <f>списки!$C$45</f>
        <v>ПНС</v>
      </c>
      <c r="B12830" s="442">
        <v>13764</v>
      </c>
    </row>
    <row r="12831" spans="1:2" hidden="1">
      <c r="A12831" s="450" t="str">
        <f>списки!$C$45</f>
        <v>ПНС</v>
      </c>
      <c r="B12831" s="442">
        <v>13765</v>
      </c>
    </row>
    <row r="12832" spans="1:2" hidden="1">
      <c r="A12832" s="450" t="str">
        <f>списки!$C$45</f>
        <v>ПНС</v>
      </c>
      <c r="B12832" s="442">
        <v>13766</v>
      </c>
    </row>
    <row r="12833" spans="1:2" hidden="1">
      <c r="A12833" s="450" t="str">
        <f>списки!$C$45</f>
        <v>ПНС</v>
      </c>
      <c r="B12833" s="442">
        <v>13767</v>
      </c>
    </row>
    <row r="12834" spans="1:2" hidden="1">
      <c r="A12834" s="450" t="str">
        <f>списки!$C$45</f>
        <v>ПНС</v>
      </c>
      <c r="B12834" s="442">
        <v>13768</v>
      </c>
    </row>
    <row r="12835" spans="1:2" hidden="1">
      <c r="A12835" s="450" t="str">
        <f>списки!$C$45</f>
        <v>ПНС</v>
      </c>
      <c r="B12835" s="442">
        <v>13769</v>
      </c>
    </row>
    <row r="12836" spans="1:2" hidden="1">
      <c r="A12836" s="450" t="str">
        <f>списки!$C$45</f>
        <v>ПНС</v>
      </c>
      <c r="B12836" s="442">
        <v>13770</v>
      </c>
    </row>
    <row r="12837" spans="1:2" hidden="1">
      <c r="A12837" s="450" t="str">
        <f>списки!$C$45</f>
        <v>ПНС</v>
      </c>
      <c r="B12837" s="442">
        <v>13771</v>
      </c>
    </row>
    <row r="12838" spans="1:2" hidden="1">
      <c r="A12838" s="450" t="str">
        <f>списки!$C$45</f>
        <v>ПНС</v>
      </c>
      <c r="B12838" s="442">
        <v>13772</v>
      </c>
    </row>
    <row r="12839" spans="1:2" hidden="1">
      <c r="A12839" s="450" t="str">
        <f>списки!$C$45</f>
        <v>ПНС</v>
      </c>
      <c r="B12839" s="442">
        <v>13773</v>
      </c>
    </row>
    <row r="12840" spans="1:2" hidden="1">
      <c r="A12840" s="450" t="str">
        <f>списки!$C$45</f>
        <v>ПНС</v>
      </c>
      <c r="B12840" s="442">
        <v>13774</v>
      </c>
    </row>
    <row r="12841" spans="1:2" hidden="1">
      <c r="A12841" s="450" t="str">
        <f>списки!$C$45</f>
        <v>ПНС</v>
      </c>
      <c r="B12841" s="442">
        <v>13775</v>
      </c>
    </row>
    <row r="12842" spans="1:2" hidden="1">
      <c r="A12842" s="450" t="str">
        <f>списки!$C$45</f>
        <v>ПНС</v>
      </c>
      <c r="B12842" s="442">
        <v>13776</v>
      </c>
    </row>
    <row r="12843" spans="1:2" hidden="1">
      <c r="A12843" s="450" t="str">
        <f>списки!$C$45</f>
        <v>ПНС</v>
      </c>
      <c r="B12843" s="442">
        <v>13777</v>
      </c>
    </row>
    <row r="12844" spans="1:2" hidden="1">
      <c r="A12844" s="450" t="str">
        <f>списки!$C$45</f>
        <v>ПНС</v>
      </c>
      <c r="B12844" s="442">
        <v>13778</v>
      </c>
    </row>
    <row r="12845" spans="1:2" hidden="1">
      <c r="A12845" s="450" t="str">
        <f>списки!$C$45</f>
        <v>ПНС</v>
      </c>
      <c r="B12845" s="442">
        <v>13779</v>
      </c>
    </row>
    <row r="12846" spans="1:2" hidden="1">
      <c r="A12846" s="450" t="str">
        <f>списки!$C$45</f>
        <v>ПНС</v>
      </c>
      <c r="B12846" s="442">
        <v>13780</v>
      </c>
    </row>
    <row r="12847" spans="1:2" hidden="1">
      <c r="A12847" s="450" t="str">
        <f>списки!$C$45</f>
        <v>ПНС</v>
      </c>
      <c r="B12847" s="442">
        <v>13781</v>
      </c>
    </row>
    <row r="12848" spans="1:2" hidden="1">
      <c r="A12848" s="450" t="str">
        <f>списки!$C$45</f>
        <v>ПНС</v>
      </c>
      <c r="B12848" s="442">
        <v>13782</v>
      </c>
    </row>
    <row r="12849" spans="1:2" hidden="1">
      <c r="A12849" s="450" t="str">
        <f>списки!$C$45</f>
        <v>ПНС</v>
      </c>
      <c r="B12849" s="442">
        <v>13783</v>
      </c>
    </row>
    <row r="12850" spans="1:2" hidden="1">
      <c r="A12850" s="450" t="str">
        <f>списки!$C$45</f>
        <v>ПНС</v>
      </c>
      <c r="B12850" s="442">
        <v>13784</v>
      </c>
    </row>
    <row r="12851" spans="1:2" hidden="1">
      <c r="A12851" s="450" t="str">
        <f>списки!$C$45</f>
        <v>ПНС</v>
      </c>
      <c r="B12851" s="442">
        <v>13785</v>
      </c>
    </row>
    <row r="12852" spans="1:2" hidden="1">
      <c r="A12852" s="450" t="str">
        <f>списки!$C$45</f>
        <v>ПНС</v>
      </c>
      <c r="B12852" s="442">
        <v>13786</v>
      </c>
    </row>
    <row r="12853" spans="1:2" hidden="1">
      <c r="A12853" s="450" t="str">
        <f>списки!$C$45</f>
        <v>ПНС</v>
      </c>
      <c r="B12853" s="442">
        <v>13787</v>
      </c>
    </row>
    <row r="12854" spans="1:2" hidden="1">
      <c r="A12854" s="450" t="str">
        <f>списки!$C$45</f>
        <v>ПНС</v>
      </c>
      <c r="B12854" s="442">
        <v>13788</v>
      </c>
    </row>
    <row r="12855" spans="1:2" hidden="1">
      <c r="A12855" s="450" t="str">
        <f>списки!$C$45</f>
        <v>ПНС</v>
      </c>
      <c r="B12855" s="442">
        <v>13789</v>
      </c>
    </row>
    <row r="12856" spans="1:2" hidden="1">
      <c r="A12856" s="450" t="str">
        <f>списки!$C$45</f>
        <v>ПНС</v>
      </c>
      <c r="B12856" s="442">
        <v>13790</v>
      </c>
    </row>
    <row r="12857" spans="1:2" hidden="1">
      <c r="A12857" s="450" t="str">
        <f>списки!$C$45</f>
        <v>ПНС</v>
      </c>
      <c r="B12857" s="442">
        <v>13791</v>
      </c>
    </row>
    <row r="12858" spans="1:2" hidden="1">
      <c r="A12858" s="450" t="str">
        <f>списки!$C$45</f>
        <v>ПНС</v>
      </c>
      <c r="B12858" s="442">
        <v>13792</v>
      </c>
    </row>
    <row r="12859" spans="1:2" hidden="1">
      <c r="A12859" s="450" t="str">
        <f>списки!$C$45</f>
        <v>ПНС</v>
      </c>
      <c r="B12859" s="442">
        <v>13793</v>
      </c>
    </row>
    <row r="12860" spans="1:2" hidden="1">
      <c r="A12860" s="450" t="str">
        <f>списки!$C$45</f>
        <v>ПНС</v>
      </c>
      <c r="B12860" s="442">
        <v>13794</v>
      </c>
    </row>
    <row r="12861" spans="1:2" hidden="1">
      <c r="A12861" s="450" t="str">
        <f>списки!$C$45</f>
        <v>ПНС</v>
      </c>
      <c r="B12861" s="442">
        <v>13795</v>
      </c>
    </row>
    <row r="12862" spans="1:2" hidden="1">
      <c r="A12862" s="450" t="str">
        <f>списки!$C$45</f>
        <v>ПНС</v>
      </c>
      <c r="B12862" s="442">
        <v>13796</v>
      </c>
    </row>
    <row r="12863" spans="1:2" hidden="1">
      <c r="A12863" s="450" t="str">
        <f>списки!$C$45</f>
        <v>ПНС</v>
      </c>
      <c r="B12863" s="442">
        <v>13797</v>
      </c>
    </row>
    <row r="12864" spans="1:2" hidden="1">
      <c r="A12864" s="450" t="str">
        <f>списки!$C$45</f>
        <v>ПНС</v>
      </c>
      <c r="B12864" s="442">
        <v>13798</v>
      </c>
    </row>
    <row r="12865" spans="1:2" hidden="1">
      <c r="A12865" s="450" t="str">
        <f>списки!$C$45</f>
        <v>ПНС</v>
      </c>
      <c r="B12865" s="442">
        <v>13799</v>
      </c>
    </row>
    <row r="12866" spans="1:2" hidden="1">
      <c r="A12866" s="450" t="str">
        <f>списки!$C$45</f>
        <v>ПНС</v>
      </c>
      <c r="B12866" s="442">
        <v>13800</v>
      </c>
    </row>
    <row r="12867" spans="1:2" hidden="1">
      <c r="A12867" s="450" t="str">
        <f>списки!$C$45</f>
        <v>ПНС</v>
      </c>
      <c r="B12867" s="442">
        <v>13801</v>
      </c>
    </row>
    <row r="12868" spans="1:2" hidden="1">
      <c r="A12868" s="450" t="str">
        <f>списки!$C$45</f>
        <v>ПНС</v>
      </c>
      <c r="B12868" s="442">
        <v>13802</v>
      </c>
    </row>
    <row r="12869" spans="1:2" hidden="1">
      <c r="A12869" s="450" t="str">
        <f>списки!$C$45</f>
        <v>ПНС</v>
      </c>
      <c r="B12869" s="442">
        <v>13803</v>
      </c>
    </row>
    <row r="12870" spans="1:2" hidden="1">
      <c r="A12870" s="450" t="str">
        <f>списки!$C$45</f>
        <v>ПНС</v>
      </c>
      <c r="B12870" s="442">
        <v>13804</v>
      </c>
    </row>
    <row r="12871" spans="1:2" hidden="1">
      <c r="A12871" s="450" t="str">
        <f>списки!$C$45</f>
        <v>ПНС</v>
      </c>
      <c r="B12871" s="442">
        <v>13805</v>
      </c>
    </row>
    <row r="12872" spans="1:2" hidden="1">
      <c r="A12872" s="450" t="str">
        <f>списки!$C$45</f>
        <v>ПНС</v>
      </c>
      <c r="B12872" s="442">
        <v>13806</v>
      </c>
    </row>
    <row r="12873" spans="1:2" hidden="1">
      <c r="A12873" s="450" t="str">
        <f>списки!$C$45</f>
        <v>ПНС</v>
      </c>
      <c r="B12873" s="442">
        <v>13807</v>
      </c>
    </row>
    <row r="12874" spans="1:2" hidden="1">
      <c r="A12874" s="450" t="str">
        <f>списки!$C$45</f>
        <v>ПНС</v>
      </c>
      <c r="B12874" s="442">
        <v>13808</v>
      </c>
    </row>
    <row r="12875" spans="1:2" hidden="1">
      <c r="A12875" s="450" t="str">
        <f>списки!$C$45</f>
        <v>ПНС</v>
      </c>
      <c r="B12875" s="442">
        <v>13809</v>
      </c>
    </row>
    <row r="12876" spans="1:2" hidden="1">
      <c r="A12876" s="450" t="str">
        <f>списки!$C$45</f>
        <v>ПНС</v>
      </c>
      <c r="B12876" s="442">
        <v>13810</v>
      </c>
    </row>
    <row r="12877" spans="1:2" hidden="1">
      <c r="A12877" s="450" t="str">
        <f>списки!$C$45</f>
        <v>ПНС</v>
      </c>
      <c r="B12877" s="442">
        <v>13811</v>
      </c>
    </row>
    <row r="12878" spans="1:2" hidden="1">
      <c r="A12878" s="450" t="str">
        <f>списки!$C$45</f>
        <v>ПНС</v>
      </c>
      <c r="B12878" s="442">
        <v>13812</v>
      </c>
    </row>
    <row r="12879" spans="1:2" hidden="1">
      <c r="A12879" s="450" t="str">
        <f>списки!$C$45</f>
        <v>ПНС</v>
      </c>
      <c r="B12879" s="442">
        <v>13813</v>
      </c>
    </row>
    <row r="12880" spans="1:2" hidden="1">
      <c r="A12880" s="450" t="str">
        <f>списки!$C$45</f>
        <v>ПНС</v>
      </c>
      <c r="B12880" s="442">
        <v>13814</v>
      </c>
    </row>
    <row r="12881" spans="1:2" hidden="1">
      <c r="A12881" s="450" t="str">
        <f>списки!$C$45</f>
        <v>ПНС</v>
      </c>
      <c r="B12881" s="442">
        <v>13815</v>
      </c>
    </row>
    <row r="12882" spans="1:2" hidden="1">
      <c r="A12882" s="450" t="str">
        <f>списки!$C$45</f>
        <v>ПНС</v>
      </c>
      <c r="B12882" s="442">
        <v>13816</v>
      </c>
    </row>
    <row r="12883" spans="1:2" hidden="1">
      <c r="A12883" s="450" t="str">
        <f>списки!$C$45</f>
        <v>ПНС</v>
      </c>
      <c r="B12883" s="442">
        <v>13817</v>
      </c>
    </row>
    <row r="12884" spans="1:2" hidden="1">
      <c r="A12884" s="450" t="str">
        <f>списки!$C$45</f>
        <v>ПНС</v>
      </c>
      <c r="B12884" s="442">
        <v>13818</v>
      </c>
    </row>
    <row r="12885" spans="1:2" hidden="1">
      <c r="A12885" s="450" t="str">
        <f>списки!$C$45</f>
        <v>ПНС</v>
      </c>
      <c r="B12885" s="442">
        <v>13819</v>
      </c>
    </row>
    <row r="12886" spans="1:2" hidden="1">
      <c r="A12886" s="450" t="str">
        <f>списки!$C$45</f>
        <v>ПНС</v>
      </c>
      <c r="B12886" s="442">
        <v>13820</v>
      </c>
    </row>
    <row r="12887" spans="1:2" hidden="1">
      <c r="A12887" s="450" t="str">
        <f>списки!$C$45</f>
        <v>ПНС</v>
      </c>
      <c r="B12887" s="442">
        <v>13821</v>
      </c>
    </row>
    <row r="12888" spans="1:2" hidden="1">
      <c r="A12888" s="450" t="str">
        <f>списки!$C$45</f>
        <v>ПНС</v>
      </c>
      <c r="B12888" s="442">
        <v>13822</v>
      </c>
    </row>
    <row r="12889" spans="1:2" hidden="1">
      <c r="A12889" s="450" t="str">
        <f>списки!$C$45</f>
        <v>ПНС</v>
      </c>
      <c r="B12889" s="442">
        <v>13823</v>
      </c>
    </row>
    <row r="12890" spans="1:2" hidden="1">
      <c r="A12890" s="450" t="str">
        <f>списки!$C$45</f>
        <v>ПНС</v>
      </c>
      <c r="B12890" s="442">
        <v>13824</v>
      </c>
    </row>
    <row r="12891" spans="1:2" hidden="1">
      <c r="A12891" s="450" t="str">
        <f>списки!$C$45</f>
        <v>ПНС</v>
      </c>
      <c r="B12891" s="442">
        <v>13825</v>
      </c>
    </row>
    <row r="12892" spans="1:2" hidden="1">
      <c r="A12892" s="450" t="str">
        <f>списки!$C$45</f>
        <v>ПНС</v>
      </c>
      <c r="B12892" s="442">
        <v>13826</v>
      </c>
    </row>
    <row r="12893" spans="1:2" hidden="1">
      <c r="A12893" s="450" t="str">
        <f>списки!$C$45</f>
        <v>ПНС</v>
      </c>
      <c r="B12893" s="442">
        <v>13827</v>
      </c>
    </row>
    <row r="12894" spans="1:2" hidden="1">
      <c r="A12894" s="450" t="str">
        <f>списки!$C$45</f>
        <v>ПНС</v>
      </c>
      <c r="B12894" s="442">
        <v>13828</v>
      </c>
    </row>
    <row r="12895" spans="1:2" hidden="1">
      <c r="A12895" s="450" t="str">
        <f>списки!$C$45</f>
        <v>ПНС</v>
      </c>
      <c r="B12895" s="442">
        <v>13829</v>
      </c>
    </row>
    <row r="12896" spans="1:2" hidden="1">
      <c r="A12896" s="450" t="str">
        <f>списки!$C$45</f>
        <v>ПНС</v>
      </c>
      <c r="B12896" s="442">
        <v>13830</v>
      </c>
    </row>
    <row r="12897" spans="1:2" hidden="1">
      <c r="A12897" s="450" t="str">
        <f>списки!$C$45</f>
        <v>ПНС</v>
      </c>
      <c r="B12897" s="442">
        <v>13831</v>
      </c>
    </row>
    <row r="12898" spans="1:2" hidden="1">
      <c r="A12898" s="450" t="str">
        <f>списки!$C$45</f>
        <v>ПНС</v>
      </c>
      <c r="B12898" s="442">
        <v>13832</v>
      </c>
    </row>
    <row r="12899" spans="1:2" hidden="1">
      <c r="A12899" s="450" t="str">
        <f>списки!$C$45</f>
        <v>ПНС</v>
      </c>
      <c r="B12899" s="442">
        <v>13833</v>
      </c>
    </row>
    <row r="12900" spans="1:2" hidden="1">
      <c r="A12900" s="450" t="str">
        <f>списки!$C$45</f>
        <v>ПНС</v>
      </c>
      <c r="B12900" s="442">
        <v>13834</v>
      </c>
    </row>
    <row r="12901" spans="1:2" hidden="1">
      <c r="A12901" s="450" t="str">
        <f>списки!$C$45</f>
        <v>ПНС</v>
      </c>
      <c r="B12901" s="442">
        <v>13835</v>
      </c>
    </row>
    <row r="12902" spans="1:2" hidden="1">
      <c r="A12902" s="450" t="str">
        <f>списки!$C$45</f>
        <v>ПНС</v>
      </c>
      <c r="B12902" s="442">
        <v>13836</v>
      </c>
    </row>
    <row r="12903" spans="1:2" hidden="1">
      <c r="A12903" s="450" t="str">
        <f>списки!$C$45</f>
        <v>ПНС</v>
      </c>
      <c r="B12903" s="442">
        <v>13837</v>
      </c>
    </row>
    <row r="12904" spans="1:2" hidden="1">
      <c r="A12904" s="450" t="str">
        <f>списки!$C$45</f>
        <v>ПНС</v>
      </c>
      <c r="B12904" s="442">
        <v>13838</v>
      </c>
    </row>
    <row r="12905" spans="1:2" hidden="1">
      <c r="A12905" s="450" t="str">
        <f>списки!$C$45</f>
        <v>ПНС</v>
      </c>
      <c r="B12905" s="442">
        <v>13839</v>
      </c>
    </row>
    <row r="12906" spans="1:2" hidden="1">
      <c r="A12906" s="450" t="str">
        <f>списки!$C$45</f>
        <v>ПНС</v>
      </c>
      <c r="B12906" s="442">
        <v>13840</v>
      </c>
    </row>
    <row r="12907" spans="1:2" hidden="1">
      <c r="A12907" s="450" t="str">
        <f>списки!$C$45</f>
        <v>ПНС</v>
      </c>
      <c r="B12907" s="442">
        <v>13841</v>
      </c>
    </row>
    <row r="12908" spans="1:2" hidden="1">
      <c r="A12908" s="450" t="str">
        <f>списки!$C$45</f>
        <v>ПНС</v>
      </c>
      <c r="B12908" s="442">
        <v>13842</v>
      </c>
    </row>
    <row r="12909" spans="1:2" hidden="1">
      <c r="A12909" s="450" t="str">
        <f>списки!$C$45</f>
        <v>ПНС</v>
      </c>
      <c r="B12909" s="442">
        <v>13843</v>
      </c>
    </row>
    <row r="12910" spans="1:2" hidden="1">
      <c r="A12910" s="450" t="str">
        <f>списки!$C$45</f>
        <v>ПНС</v>
      </c>
      <c r="B12910" s="442">
        <v>13844</v>
      </c>
    </row>
    <row r="12911" spans="1:2" hidden="1">
      <c r="A12911" s="450" t="str">
        <f>списки!$C$45</f>
        <v>ПНС</v>
      </c>
      <c r="B12911" s="442">
        <v>13845</v>
      </c>
    </row>
    <row r="12912" spans="1:2" hidden="1">
      <c r="A12912" s="450" t="str">
        <f>списки!$C$45</f>
        <v>ПНС</v>
      </c>
      <c r="B12912" s="442">
        <v>13846</v>
      </c>
    </row>
    <row r="12913" spans="1:2" hidden="1">
      <c r="A12913" s="450" t="str">
        <f>списки!$C$45</f>
        <v>ПНС</v>
      </c>
      <c r="B12913" s="442">
        <v>13847</v>
      </c>
    </row>
    <row r="12914" spans="1:2" hidden="1">
      <c r="A12914" s="450" t="str">
        <f>списки!$C$45</f>
        <v>ПНС</v>
      </c>
      <c r="B12914" s="442">
        <v>13848</v>
      </c>
    </row>
    <row r="12915" spans="1:2" hidden="1">
      <c r="A12915" s="450" t="str">
        <f>списки!$C$45</f>
        <v>ПНС</v>
      </c>
      <c r="B12915" s="442">
        <v>13849</v>
      </c>
    </row>
    <row r="12916" spans="1:2" hidden="1">
      <c r="A12916" s="450" t="str">
        <f>списки!$C$45</f>
        <v>ПНС</v>
      </c>
      <c r="B12916" s="442">
        <v>13850</v>
      </c>
    </row>
    <row r="12917" spans="1:2" hidden="1">
      <c r="A12917" s="450" t="str">
        <f>списки!$C$45</f>
        <v>ПНС</v>
      </c>
      <c r="B12917" s="442">
        <v>13851</v>
      </c>
    </row>
    <row r="12918" spans="1:2" hidden="1">
      <c r="A12918" s="450" t="str">
        <f>списки!$C$45</f>
        <v>ПНС</v>
      </c>
      <c r="B12918" s="442">
        <v>13852</v>
      </c>
    </row>
    <row r="12919" spans="1:2" hidden="1">
      <c r="A12919" s="450" t="str">
        <f>списки!$C$45</f>
        <v>ПНС</v>
      </c>
      <c r="B12919" s="442">
        <v>13853</v>
      </c>
    </row>
    <row r="12920" spans="1:2" hidden="1">
      <c r="A12920" s="450" t="str">
        <f>списки!$C$45</f>
        <v>ПНС</v>
      </c>
      <c r="B12920" s="442">
        <v>13854</v>
      </c>
    </row>
    <row r="12921" spans="1:2" hidden="1">
      <c r="A12921" s="450" t="str">
        <f>списки!$C$45</f>
        <v>ПНС</v>
      </c>
      <c r="B12921" s="442">
        <v>13855</v>
      </c>
    </row>
    <row r="12922" spans="1:2" hidden="1">
      <c r="A12922" s="450" t="str">
        <f>списки!$C$45</f>
        <v>ПНС</v>
      </c>
      <c r="B12922" s="442">
        <v>13856</v>
      </c>
    </row>
    <row r="12923" spans="1:2" hidden="1">
      <c r="A12923" s="450" t="str">
        <f>списки!$C$45</f>
        <v>ПНС</v>
      </c>
      <c r="B12923" s="442">
        <v>13857</v>
      </c>
    </row>
    <row r="12924" spans="1:2" hidden="1">
      <c r="A12924" s="450" t="str">
        <f>списки!$C$45</f>
        <v>ПНС</v>
      </c>
      <c r="B12924" s="442">
        <v>13858</v>
      </c>
    </row>
    <row r="12925" spans="1:2" hidden="1">
      <c r="A12925" s="450" t="str">
        <f>списки!$C$45</f>
        <v>ПНС</v>
      </c>
      <c r="B12925" s="442">
        <v>13859</v>
      </c>
    </row>
    <row r="12926" spans="1:2" hidden="1">
      <c r="A12926" s="450" t="str">
        <f>списки!$C$45</f>
        <v>ПНС</v>
      </c>
      <c r="B12926" s="442">
        <v>13860</v>
      </c>
    </row>
    <row r="12927" spans="1:2" hidden="1">
      <c r="A12927" s="450" t="str">
        <f>списки!$C$45</f>
        <v>ПНС</v>
      </c>
      <c r="B12927" s="442">
        <v>13861</v>
      </c>
    </row>
    <row r="12928" spans="1:2" hidden="1">
      <c r="A12928" s="450" t="str">
        <f>списки!$C$45</f>
        <v>ПНС</v>
      </c>
      <c r="B12928" s="442">
        <v>13862</v>
      </c>
    </row>
    <row r="12929" spans="1:2" hidden="1">
      <c r="A12929" s="450" t="str">
        <f>списки!$C$45</f>
        <v>ПНС</v>
      </c>
      <c r="B12929" s="442">
        <v>13863</v>
      </c>
    </row>
    <row r="12930" spans="1:2" hidden="1">
      <c r="A12930" s="450" t="str">
        <f>списки!$C$45</f>
        <v>ПНС</v>
      </c>
      <c r="B12930" s="442">
        <v>13864</v>
      </c>
    </row>
    <row r="12931" spans="1:2" hidden="1">
      <c r="A12931" s="450" t="str">
        <f>списки!$C$45</f>
        <v>ПНС</v>
      </c>
      <c r="B12931" s="442">
        <v>13865</v>
      </c>
    </row>
    <row r="12932" spans="1:2" hidden="1">
      <c r="A12932" s="450" t="str">
        <f>списки!$C$45</f>
        <v>ПНС</v>
      </c>
      <c r="B12932" s="442">
        <v>13866</v>
      </c>
    </row>
    <row r="12933" spans="1:2" hidden="1">
      <c r="A12933" s="450" t="str">
        <f>списки!$C$45</f>
        <v>ПНС</v>
      </c>
      <c r="B12933" s="442">
        <v>13867</v>
      </c>
    </row>
    <row r="12934" spans="1:2" hidden="1">
      <c r="A12934" s="450" t="str">
        <f>списки!$C$45</f>
        <v>ПНС</v>
      </c>
      <c r="B12934" s="442">
        <v>13868</v>
      </c>
    </row>
    <row r="12935" spans="1:2" hidden="1">
      <c r="A12935" s="450" t="str">
        <f>списки!$C$45</f>
        <v>ПНС</v>
      </c>
      <c r="B12935" s="442">
        <v>13869</v>
      </c>
    </row>
    <row r="12936" spans="1:2" hidden="1">
      <c r="A12936" s="450" t="str">
        <f>списки!$C$45</f>
        <v>ПНС</v>
      </c>
      <c r="B12936" s="442">
        <v>13870</v>
      </c>
    </row>
    <row r="12937" spans="1:2" hidden="1">
      <c r="A12937" s="450" t="str">
        <f>списки!$C$45</f>
        <v>ПНС</v>
      </c>
      <c r="B12937" s="442">
        <v>13871</v>
      </c>
    </row>
    <row r="12938" spans="1:2" hidden="1">
      <c r="A12938" s="450" t="str">
        <f>списки!$C$45</f>
        <v>ПНС</v>
      </c>
      <c r="B12938" s="442">
        <v>13872</v>
      </c>
    </row>
    <row r="12939" spans="1:2" hidden="1">
      <c r="A12939" s="450" t="str">
        <f>списки!$C$45</f>
        <v>ПНС</v>
      </c>
      <c r="B12939" s="442">
        <v>13873</v>
      </c>
    </row>
    <row r="12940" spans="1:2" hidden="1">
      <c r="A12940" s="450" t="str">
        <f>списки!$C$45</f>
        <v>ПНС</v>
      </c>
      <c r="B12940" s="442">
        <v>13874</v>
      </c>
    </row>
    <row r="12941" spans="1:2" hidden="1">
      <c r="A12941" s="450" t="str">
        <f>списки!$C$45</f>
        <v>ПНС</v>
      </c>
      <c r="B12941" s="442">
        <v>13875</v>
      </c>
    </row>
    <row r="12942" spans="1:2" hidden="1">
      <c r="A12942" s="450" t="str">
        <f>списки!$C$45</f>
        <v>ПНС</v>
      </c>
      <c r="B12942" s="442">
        <v>13876</v>
      </c>
    </row>
    <row r="12943" spans="1:2" hidden="1">
      <c r="A12943" s="450" t="str">
        <f>списки!$C$45</f>
        <v>ПНС</v>
      </c>
      <c r="B12943" s="442">
        <v>13877</v>
      </c>
    </row>
    <row r="12944" spans="1:2" hidden="1">
      <c r="A12944" s="450" t="str">
        <f>списки!$C$45</f>
        <v>ПНС</v>
      </c>
      <c r="B12944" s="442">
        <v>13878</v>
      </c>
    </row>
    <row r="12945" spans="1:2" hidden="1">
      <c r="A12945" s="450" t="str">
        <f>списки!$C$45</f>
        <v>ПНС</v>
      </c>
      <c r="B12945" s="442">
        <v>13879</v>
      </c>
    </row>
    <row r="12946" spans="1:2" hidden="1">
      <c r="A12946" s="450" t="str">
        <f>списки!$C$45</f>
        <v>ПНС</v>
      </c>
      <c r="B12946" s="442">
        <v>13880</v>
      </c>
    </row>
    <row r="12947" spans="1:2" hidden="1">
      <c r="A12947" s="450" t="str">
        <f>списки!$C$45</f>
        <v>ПНС</v>
      </c>
      <c r="B12947" s="442">
        <v>13881</v>
      </c>
    </row>
    <row r="12948" spans="1:2" hidden="1">
      <c r="A12948" s="450" t="str">
        <f>списки!$C$45</f>
        <v>ПНС</v>
      </c>
      <c r="B12948" s="442">
        <v>13882</v>
      </c>
    </row>
    <row r="12949" spans="1:2" hidden="1">
      <c r="A12949" s="450" t="str">
        <f>списки!$C$45</f>
        <v>ПНС</v>
      </c>
      <c r="B12949" s="442">
        <v>13883</v>
      </c>
    </row>
    <row r="12950" spans="1:2" hidden="1">
      <c r="A12950" s="450" t="str">
        <f>списки!$C$45</f>
        <v>ПНС</v>
      </c>
      <c r="B12950" s="442">
        <v>13884</v>
      </c>
    </row>
    <row r="12951" spans="1:2" hidden="1">
      <c r="A12951" s="450" t="str">
        <f>списки!$C$45</f>
        <v>ПНС</v>
      </c>
      <c r="B12951" s="442">
        <v>13885</v>
      </c>
    </row>
    <row r="12952" spans="1:2" hidden="1">
      <c r="A12952" s="450" t="str">
        <f>списки!$C$45</f>
        <v>ПНС</v>
      </c>
      <c r="B12952" s="442">
        <v>13886</v>
      </c>
    </row>
    <row r="12953" spans="1:2" hidden="1">
      <c r="A12953" s="450" t="str">
        <f>списки!$C$45</f>
        <v>ПНС</v>
      </c>
      <c r="B12953" s="442">
        <v>13887</v>
      </c>
    </row>
    <row r="12954" spans="1:2" hidden="1">
      <c r="A12954" s="450" t="str">
        <f>списки!$C$45</f>
        <v>ПНС</v>
      </c>
      <c r="B12954" s="442">
        <v>13888</v>
      </c>
    </row>
    <row r="12955" spans="1:2" hidden="1">
      <c r="A12955" s="450" t="str">
        <f>списки!$C$45</f>
        <v>ПНС</v>
      </c>
      <c r="B12955" s="442">
        <v>13889</v>
      </c>
    </row>
    <row r="12956" spans="1:2" hidden="1">
      <c r="A12956" s="450" t="str">
        <f>списки!$C$45</f>
        <v>ПНС</v>
      </c>
      <c r="B12956" s="442">
        <v>13890</v>
      </c>
    </row>
    <row r="12957" spans="1:2" hidden="1">
      <c r="A12957" s="450" t="str">
        <f>списки!$C$45</f>
        <v>ПНС</v>
      </c>
      <c r="B12957" s="442">
        <v>13891</v>
      </c>
    </row>
    <row r="12958" spans="1:2" hidden="1">
      <c r="A12958" s="450" t="str">
        <f>списки!$C$45</f>
        <v>ПНС</v>
      </c>
      <c r="B12958" s="442">
        <v>13892</v>
      </c>
    </row>
    <row r="12959" spans="1:2" hidden="1">
      <c r="A12959" s="450" t="str">
        <f>списки!$C$45</f>
        <v>ПНС</v>
      </c>
      <c r="B12959" s="442">
        <v>13893</v>
      </c>
    </row>
    <row r="12960" spans="1:2" hidden="1">
      <c r="A12960" s="450" t="str">
        <f>списки!$C$45</f>
        <v>ПНС</v>
      </c>
      <c r="B12960" s="442">
        <v>13894</v>
      </c>
    </row>
    <row r="12961" spans="1:2" hidden="1">
      <c r="A12961" s="450" t="str">
        <f>списки!$C$45</f>
        <v>ПНС</v>
      </c>
      <c r="B12961" s="442">
        <v>13895</v>
      </c>
    </row>
    <row r="12962" spans="1:2" hidden="1">
      <c r="A12962" s="450" t="str">
        <f>списки!$C$45</f>
        <v>ПНС</v>
      </c>
      <c r="B12962" s="442">
        <v>13896</v>
      </c>
    </row>
    <row r="12963" spans="1:2" hidden="1">
      <c r="A12963" s="450" t="str">
        <f>списки!$C$45</f>
        <v>ПНС</v>
      </c>
      <c r="B12963" s="442">
        <v>13897</v>
      </c>
    </row>
    <row r="12964" spans="1:2" hidden="1">
      <c r="A12964" s="450" t="str">
        <f>списки!$C$45</f>
        <v>ПНС</v>
      </c>
      <c r="B12964" s="442">
        <v>13898</v>
      </c>
    </row>
    <row r="12965" spans="1:2" hidden="1">
      <c r="A12965" s="450" t="str">
        <f>списки!$C$45</f>
        <v>ПНС</v>
      </c>
      <c r="B12965" s="442">
        <v>13899</v>
      </c>
    </row>
    <row r="12966" spans="1:2" hidden="1">
      <c r="A12966" s="450" t="str">
        <f>списки!$C$45</f>
        <v>ПНС</v>
      </c>
      <c r="B12966" s="442">
        <v>13900</v>
      </c>
    </row>
    <row r="12967" spans="1:2" hidden="1">
      <c r="A12967" s="450" t="str">
        <f>списки!$C$45</f>
        <v>ПНС</v>
      </c>
      <c r="B12967" s="442">
        <v>13901</v>
      </c>
    </row>
    <row r="12968" spans="1:2" hidden="1">
      <c r="A12968" s="450" t="str">
        <f>списки!$C$45</f>
        <v>ПНС</v>
      </c>
      <c r="B12968" s="442">
        <v>13902</v>
      </c>
    </row>
    <row r="12969" spans="1:2" hidden="1">
      <c r="A12969" s="450" t="str">
        <f>списки!$C$45</f>
        <v>ПНС</v>
      </c>
      <c r="B12969" s="442">
        <v>13903</v>
      </c>
    </row>
    <row r="12970" spans="1:2" hidden="1">
      <c r="A12970" s="450" t="str">
        <f>списки!$C$45</f>
        <v>ПНС</v>
      </c>
      <c r="B12970" s="442">
        <v>13904</v>
      </c>
    </row>
    <row r="12971" spans="1:2" hidden="1">
      <c r="A12971" s="450" t="str">
        <f>списки!$C$45</f>
        <v>ПНС</v>
      </c>
      <c r="B12971" s="442">
        <v>13905</v>
      </c>
    </row>
    <row r="12972" spans="1:2" hidden="1">
      <c r="A12972" s="450" t="str">
        <f>списки!$C$45</f>
        <v>ПНС</v>
      </c>
      <c r="B12972" s="442">
        <v>13906</v>
      </c>
    </row>
    <row r="12973" spans="1:2" hidden="1">
      <c r="A12973" s="450" t="str">
        <f>списки!$C$45</f>
        <v>ПНС</v>
      </c>
      <c r="B12973" s="442">
        <v>13907</v>
      </c>
    </row>
    <row r="12974" spans="1:2" hidden="1">
      <c r="A12974" s="450" t="str">
        <f>списки!$C$45</f>
        <v>ПНС</v>
      </c>
      <c r="B12974" s="442">
        <v>13908</v>
      </c>
    </row>
    <row r="12975" spans="1:2" hidden="1">
      <c r="A12975" s="450" t="str">
        <f>списки!$C$45</f>
        <v>ПНС</v>
      </c>
      <c r="B12975" s="442">
        <v>13909</v>
      </c>
    </row>
    <row r="12976" spans="1:2" hidden="1">
      <c r="A12976" s="450" t="str">
        <f>списки!$C$45</f>
        <v>ПНС</v>
      </c>
      <c r="B12976" s="442">
        <v>13910</v>
      </c>
    </row>
    <row r="12977" spans="1:2" hidden="1">
      <c r="A12977" s="450" t="str">
        <f>списки!$C$45</f>
        <v>ПНС</v>
      </c>
      <c r="B12977" s="442">
        <v>13911</v>
      </c>
    </row>
    <row r="12978" spans="1:2" hidden="1">
      <c r="A12978" s="450" t="str">
        <f>списки!$C$45</f>
        <v>ПНС</v>
      </c>
      <c r="B12978" s="442">
        <v>13912</v>
      </c>
    </row>
    <row r="12979" spans="1:2" hidden="1">
      <c r="A12979" s="450" t="str">
        <f>списки!$C$45</f>
        <v>ПНС</v>
      </c>
      <c r="B12979" s="442">
        <v>13913</v>
      </c>
    </row>
    <row r="12980" spans="1:2" hidden="1">
      <c r="A12980" s="450" t="str">
        <f>списки!$C$45</f>
        <v>ПНС</v>
      </c>
      <c r="B12980" s="442">
        <v>13914</v>
      </c>
    </row>
    <row r="12981" spans="1:2" hidden="1">
      <c r="A12981" s="450" t="str">
        <f>списки!$C$45</f>
        <v>ПНС</v>
      </c>
      <c r="B12981" s="442">
        <v>13915</v>
      </c>
    </row>
    <row r="12982" spans="1:2" hidden="1">
      <c r="A12982" s="450" t="str">
        <f>списки!$C$45</f>
        <v>ПНС</v>
      </c>
      <c r="B12982" s="442">
        <v>13916</v>
      </c>
    </row>
    <row r="12983" spans="1:2" hidden="1">
      <c r="A12983" s="450" t="str">
        <f>списки!$C$45</f>
        <v>ПНС</v>
      </c>
      <c r="B12983" s="442">
        <v>13917</v>
      </c>
    </row>
    <row r="12984" spans="1:2" hidden="1">
      <c r="A12984" s="450" t="str">
        <f>списки!$C$45</f>
        <v>ПНС</v>
      </c>
      <c r="B12984" s="442">
        <v>13918</v>
      </c>
    </row>
    <row r="12985" spans="1:2" hidden="1">
      <c r="A12985" s="450" t="str">
        <f>списки!$C$45</f>
        <v>ПНС</v>
      </c>
      <c r="B12985" s="442">
        <v>13919</v>
      </c>
    </row>
    <row r="12986" spans="1:2" hidden="1">
      <c r="A12986" s="450" t="str">
        <f>списки!$C$45</f>
        <v>ПНС</v>
      </c>
      <c r="B12986" s="442">
        <v>13920</v>
      </c>
    </row>
    <row r="12987" spans="1:2" hidden="1">
      <c r="A12987" s="450" t="str">
        <f>списки!$C$45</f>
        <v>ПНС</v>
      </c>
      <c r="B12987" s="442">
        <v>13921</v>
      </c>
    </row>
    <row r="12988" spans="1:2" hidden="1">
      <c r="A12988" s="450" t="str">
        <f>списки!$C$45</f>
        <v>ПНС</v>
      </c>
      <c r="B12988" s="442">
        <v>13922</v>
      </c>
    </row>
    <row r="12989" spans="1:2" hidden="1">
      <c r="A12989" s="450" t="str">
        <f>списки!$C$45</f>
        <v>ПНС</v>
      </c>
      <c r="B12989" s="442">
        <v>13923</v>
      </c>
    </row>
    <row r="12990" spans="1:2" hidden="1">
      <c r="A12990" s="450" t="str">
        <f>списки!$C$45</f>
        <v>ПНС</v>
      </c>
      <c r="B12990" s="442">
        <v>13924</v>
      </c>
    </row>
    <row r="12991" spans="1:2" hidden="1">
      <c r="A12991" s="450" t="str">
        <f>списки!$C$45</f>
        <v>ПНС</v>
      </c>
      <c r="B12991" s="442">
        <v>13925</v>
      </c>
    </row>
    <row r="12992" spans="1:2" hidden="1">
      <c r="A12992" s="450" t="str">
        <f>списки!$C$45</f>
        <v>ПНС</v>
      </c>
      <c r="B12992" s="442">
        <v>13926</v>
      </c>
    </row>
    <row r="12993" spans="1:2" hidden="1">
      <c r="A12993" s="450" t="str">
        <f>списки!$C$45</f>
        <v>ПНС</v>
      </c>
      <c r="B12993" s="442">
        <v>13927</v>
      </c>
    </row>
    <row r="12994" spans="1:2" hidden="1">
      <c r="A12994" s="450" t="str">
        <f>списки!$C$45</f>
        <v>ПНС</v>
      </c>
      <c r="B12994" s="442">
        <v>13928</v>
      </c>
    </row>
    <row r="12995" spans="1:2" hidden="1">
      <c r="A12995" s="450" t="str">
        <f>списки!$C$45</f>
        <v>ПНС</v>
      </c>
      <c r="B12995" s="442">
        <v>13929</v>
      </c>
    </row>
    <row r="12996" spans="1:2" hidden="1">
      <c r="A12996" s="450" t="str">
        <f>списки!$C$45</f>
        <v>ПНС</v>
      </c>
      <c r="B12996" s="442">
        <v>13930</v>
      </c>
    </row>
    <row r="12997" spans="1:2" hidden="1">
      <c r="A12997" s="450" t="str">
        <f>списки!$C$45</f>
        <v>ПНС</v>
      </c>
      <c r="B12997" s="442">
        <v>13931</v>
      </c>
    </row>
    <row r="12998" spans="1:2" hidden="1">
      <c r="A12998" s="450" t="str">
        <f>списки!$C$45</f>
        <v>ПНС</v>
      </c>
      <c r="B12998" s="442">
        <v>13932</v>
      </c>
    </row>
    <row r="12999" spans="1:2" hidden="1">
      <c r="A12999" s="450" t="str">
        <f>списки!$C$45</f>
        <v>ПНС</v>
      </c>
      <c r="B12999" s="442">
        <v>13933</v>
      </c>
    </row>
    <row r="13000" spans="1:2" hidden="1">
      <c r="A13000" s="450" t="str">
        <f>списки!$C$45</f>
        <v>ПНС</v>
      </c>
      <c r="B13000" s="442">
        <v>13934</v>
      </c>
    </row>
    <row r="13001" spans="1:2" hidden="1">
      <c r="A13001" s="450" t="str">
        <f>списки!$C$45</f>
        <v>ПНС</v>
      </c>
      <c r="B13001" s="442">
        <v>13935</v>
      </c>
    </row>
    <row r="13002" spans="1:2" hidden="1">
      <c r="A13002" s="450" t="str">
        <f>списки!$C$45</f>
        <v>ПНС</v>
      </c>
      <c r="B13002" s="442">
        <v>13936</v>
      </c>
    </row>
    <row r="13003" spans="1:2" hidden="1">
      <c r="A13003" s="450" t="str">
        <f>списки!$C$45</f>
        <v>ПНС</v>
      </c>
      <c r="B13003" s="442">
        <v>13937</v>
      </c>
    </row>
    <row r="13004" spans="1:2" hidden="1">
      <c r="A13004" s="450" t="str">
        <f>списки!$C$45</f>
        <v>ПНС</v>
      </c>
      <c r="B13004" s="442">
        <v>13938</v>
      </c>
    </row>
    <row r="13005" spans="1:2" hidden="1">
      <c r="A13005" s="450" t="str">
        <f>списки!$C$45</f>
        <v>ПНС</v>
      </c>
      <c r="B13005" s="442">
        <v>13939</v>
      </c>
    </row>
    <row r="13006" spans="1:2" hidden="1">
      <c r="A13006" s="450" t="str">
        <f>списки!$C$45</f>
        <v>ПНС</v>
      </c>
      <c r="B13006" s="442">
        <v>13940</v>
      </c>
    </row>
    <row r="13007" spans="1:2" hidden="1">
      <c r="A13007" s="450" t="str">
        <f>списки!$C$45</f>
        <v>ПНС</v>
      </c>
      <c r="B13007" s="442">
        <v>13941</v>
      </c>
    </row>
    <row r="13008" spans="1:2" hidden="1">
      <c r="A13008" s="450" t="str">
        <f>списки!$C$45</f>
        <v>ПНС</v>
      </c>
      <c r="B13008" s="442">
        <v>13942</v>
      </c>
    </row>
    <row r="13009" spans="1:2" hidden="1">
      <c r="A13009" s="450" t="str">
        <f>списки!$C$45</f>
        <v>ПНС</v>
      </c>
      <c r="B13009" s="442">
        <v>13943</v>
      </c>
    </row>
    <row r="13010" spans="1:2" hidden="1">
      <c r="A13010" s="450" t="str">
        <f>списки!$C$45</f>
        <v>ПНС</v>
      </c>
      <c r="B13010" s="442">
        <v>13944</v>
      </c>
    </row>
    <row r="13011" spans="1:2" hidden="1">
      <c r="A13011" s="450" t="str">
        <f>списки!$C$45</f>
        <v>ПНС</v>
      </c>
      <c r="B13011" s="442">
        <v>13945</v>
      </c>
    </row>
    <row r="13012" spans="1:2" hidden="1">
      <c r="A13012" s="450" t="str">
        <f>списки!$C$45</f>
        <v>ПНС</v>
      </c>
      <c r="B13012" s="442">
        <v>13946</v>
      </c>
    </row>
    <row r="13013" spans="1:2" hidden="1">
      <c r="A13013" s="450" t="str">
        <f>списки!$C$45</f>
        <v>ПНС</v>
      </c>
      <c r="B13013" s="442">
        <v>13947</v>
      </c>
    </row>
    <row r="13014" spans="1:2" hidden="1">
      <c r="A13014" s="450" t="str">
        <f>списки!$C$45</f>
        <v>ПНС</v>
      </c>
      <c r="B13014" s="442">
        <v>13948</v>
      </c>
    </row>
    <row r="13015" spans="1:2" hidden="1">
      <c r="A13015" s="450" t="str">
        <f>списки!$C$45</f>
        <v>ПНС</v>
      </c>
      <c r="B13015" s="442">
        <v>13949</v>
      </c>
    </row>
    <row r="13016" spans="1:2" hidden="1">
      <c r="A13016" s="450" t="str">
        <f>списки!$C$45</f>
        <v>ПНС</v>
      </c>
      <c r="B13016" s="442">
        <v>13950</v>
      </c>
    </row>
    <row r="13017" spans="1:2" hidden="1">
      <c r="A13017" s="450" t="str">
        <f>списки!$C$45</f>
        <v>ПНС</v>
      </c>
      <c r="B13017" s="442">
        <v>13951</v>
      </c>
    </row>
    <row r="13018" spans="1:2" hidden="1">
      <c r="A13018" s="450" t="str">
        <f>списки!$C$45</f>
        <v>ПНС</v>
      </c>
      <c r="B13018" s="442">
        <v>13952</v>
      </c>
    </row>
    <row r="13019" spans="1:2" hidden="1">
      <c r="A13019" s="450" t="str">
        <f>списки!$C$45</f>
        <v>ПНС</v>
      </c>
      <c r="B13019" s="442">
        <v>13953</v>
      </c>
    </row>
    <row r="13020" spans="1:2" hidden="1">
      <c r="A13020" s="450" t="str">
        <f>списки!$C$45</f>
        <v>ПНС</v>
      </c>
      <c r="B13020" s="442">
        <v>13954</v>
      </c>
    </row>
    <row r="13021" spans="1:2" hidden="1">
      <c r="A13021" s="450" t="str">
        <f>списки!$C$45</f>
        <v>ПНС</v>
      </c>
      <c r="B13021" s="442">
        <v>13955</v>
      </c>
    </row>
    <row r="13022" spans="1:2" hidden="1">
      <c r="A13022" s="450" t="str">
        <f>списки!$C$45</f>
        <v>ПНС</v>
      </c>
      <c r="B13022" s="442">
        <v>13956</v>
      </c>
    </row>
    <row r="13023" spans="1:2" hidden="1">
      <c r="A13023" s="450" t="str">
        <f>списки!$C$45</f>
        <v>ПНС</v>
      </c>
      <c r="B13023" s="442">
        <v>13957</v>
      </c>
    </row>
    <row r="13024" spans="1:2" hidden="1">
      <c r="A13024" s="450" t="str">
        <f>списки!$C$45</f>
        <v>ПНС</v>
      </c>
      <c r="B13024" s="442">
        <v>13958</v>
      </c>
    </row>
    <row r="13025" spans="1:2" hidden="1">
      <c r="A13025" s="450" t="str">
        <f>списки!$C$45</f>
        <v>ПНС</v>
      </c>
      <c r="B13025" s="442">
        <v>13959</v>
      </c>
    </row>
    <row r="13026" spans="1:2" hidden="1">
      <c r="A13026" s="450" t="str">
        <f>списки!$C$45</f>
        <v>ПНС</v>
      </c>
      <c r="B13026" s="442">
        <v>13960</v>
      </c>
    </row>
    <row r="13027" spans="1:2" hidden="1">
      <c r="A13027" s="450" t="str">
        <f>списки!$C$45</f>
        <v>ПНС</v>
      </c>
      <c r="B13027" s="442">
        <v>13961</v>
      </c>
    </row>
    <row r="13028" spans="1:2" hidden="1">
      <c r="A13028" s="450" t="str">
        <f>списки!$C$45</f>
        <v>ПНС</v>
      </c>
      <c r="B13028" s="442">
        <v>13962</v>
      </c>
    </row>
    <row r="13029" spans="1:2" hidden="1">
      <c r="A13029" s="450" t="str">
        <f>списки!$C$45</f>
        <v>ПНС</v>
      </c>
      <c r="B13029" s="442">
        <v>13963</v>
      </c>
    </row>
    <row r="13030" spans="1:2" hidden="1">
      <c r="A13030" s="450" t="str">
        <f>списки!$C$45</f>
        <v>ПНС</v>
      </c>
      <c r="B13030" s="442">
        <v>13964</v>
      </c>
    </row>
    <row r="13031" spans="1:2" hidden="1">
      <c r="A13031" s="450" t="str">
        <f>списки!$C$45</f>
        <v>ПНС</v>
      </c>
      <c r="B13031" s="442">
        <v>13965</v>
      </c>
    </row>
    <row r="13032" spans="1:2" hidden="1">
      <c r="A13032" s="450" t="str">
        <f>списки!$C$45</f>
        <v>ПНС</v>
      </c>
      <c r="B13032" s="442">
        <v>13966</v>
      </c>
    </row>
    <row r="13033" spans="1:2" hidden="1">
      <c r="A13033" s="450" t="str">
        <f>списки!$C$45</f>
        <v>ПНС</v>
      </c>
      <c r="B13033" s="442">
        <v>13967</v>
      </c>
    </row>
    <row r="13034" spans="1:2" hidden="1">
      <c r="A13034" s="450" t="str">
        <f>списки!$C$45</f>
        <v>ПНС</v>
      </c>
      <c r="B13034" s="442">
        <v>13968</v>
      </c>
    </row>
    <row r="13035" spans="1:2" hidden="1">
      <c r="A13035" s="450" t="str">
        <f>списки!$C$45</f>
        <v>ПНС</v>
      </c>
      <c r="B13035" s="442">
        <v>13969</v>
      </c>
    </row>
    <row r="13036" spans="1:2" hidden="1">
      <c r="A13036" s="450" t="str">
        <f>списки!$C$45</f>
        <v>ПНС</v>
      </c>
      <c r="B13036" s="442">
        <v>13970</v>
      </c>
    </row>
    <row r="13037" spans="1:2" hidden="1">
      <c r="A13037" s="450" t="str">
        <f>списки!$C$45</f>
        <v>ПНС</v>
      </c>
      <c r="B13037" s="442">
        <v>13971</v>
      </c>
    </row>
    <row r="13038" spans="1:2" hidden="1">
      <c r="A13038" s="450" t="str">
        <f>списки!$C$45</f>
        <v>ПНС</v>
      </c>
      <c r="B13038" s="442">
        <v>13972</v>
      </c>
    </row>
    <row r="13039" spans="1:2" hidden="1">
      <c r="A13039" s="450" t="str">
        <f>списки!$C$45</f>
        <v>ПНС</v>
      </c>
      <c r="B13039" s="442">
        <v>13973</v>
      </c>
    </row>
    <row r="13040" spans="1:2" hidden="1">
      <c r="A13040" s="450" t="str">
        <f>списки!$C$45</f>
        <v>ПНС</v>
      </c>
      <c r="B13040" s="442">
        <v>13974</v>
      </c>
    </row>
    <row r="13041" spans="1:2" hidden="1">
      <c r="A13041" s="450" t="str">
        <f>списки!$C$45</f>
        <v>ПНС</v>
      </c>
      <c r="B13041" s="442">
        <v>13975</v>
      </c>
    </row>
    <row r="13042" spans="1:2" hidden="1">
      <c r="A13042" s="450" t="str">
        <f>списки!$C$45</f>
        <v>ПНС</v>
      </c>
      <c r="B13042" s="442">
        <v>13976</v>
      </c>
    </row>
    <row r="13043" spans="1:2" hidden="1">
      <c r="A13043" s="450" t="str">
        <f>списки!$C$45</f>
        <v>ПНС</v>
      </c>
      <c r="B13043" s="442">
        <v>13977</v>
      </c>
    </row>
    <row r="13044" spans="1:2" hidden="1">
      <c r="A13044" s="450" t="str">
        <f>списки!$C$45</f>
        <v>ПНС</v>
      </c>
      <c r="B13044" s="442">
        <v>13978</v>
      </c>
    </row>
    <row r="13045" spans="1:2" hidden="1">
      <c r="A13045" s="450" t="str">
        <f>списки!$C$45</f>
        <v>ПНС</v>
      </c>
      <c r="B13045" s="442">
        <v>13979</v>
      </c>
    </row>
    <row r="13046" spans="1:2" hidden="1">
      <c r="A13046" s="450" t="str">
        <f>списки!$C$45</f>
        <v>ПНС</v>
      </c>
      <c r="B13046" s="442">
        <v>13980</v>
      </c>
    </row>
    <row r="13047" spans="1:2" hidden="1">
      <c r="A13047" s="450" t="str">
        <f>списки!$C$45</f>
        <v>ПНС</v>
      </c>
      <c r="B13047" s="442">
        <v>13981</v>
      </c>
    </row>
    <row r="13048" spans="1:2" hidden="1">
      <c r="A13048" s="450" t="str">
        <f>списки!$C$45</f>
        <v>ПНС</v>
      </c>
      <c r="B13048" s="442">
        <v>13982</v>
      </c>
    </row>
    <row r="13049" spans="1:2" hidden="1">
      <c r="A13049" s="450" t="str">
        <f>списки!$C$45</f>
        <v>ПНС</v>
      </c>
      <c r="B13049" s="442">
        <v>13983</v>
      </c>
    </row>
    <row r="13050" spans="1:2" hidden="1">
      <c r="A13050" s="450" t="str">
        <f>списки!$C$45</f>
        <v>ПНС</v>
      </c>
      <c r="B13050" s="442">
        <v>13984</v>
      </c>
    </row>
    <row r="13051" spans="1:2" hidden="1">
      <c r="A13051" s="450" t="str">
        <f>списки!$C$45</f>
        <v>ПНС</v>
      </c>
      <c r="B13051" s="442">
        <v>13985</v>
      </c>
    </row>
    <row r="13052" spans="1:2" hidden="1">
      <c r="A13052" s="450" t="str">
        <f>списки!$C$45</f>
        <v>ПНС</v>
      </c>
      <c r="B13052" s="442">
        <v>13986</v>
      </c>
    </row>
    <row r="13053" spans="1:2" hidden="1">
      <c r="A13053" s="450" t="str">
        <f>списки!$C$45</f>
        <v>ПНС</v>
      </c>
      <c r="B13053" s="442">
        <v>13987</v>
      </c>
    </row>
    <row r="13054" spans="1:2" hidden="1">
      <c r="A13054" s="450" t="str">
        <f>списки!$C$45</f>
        <v>ПНС</v>
      </c>
      <c r="B13054" s="442">
        <v>13988</v>
      </c>
    </row>
    <row r="13055" spans="1:2" hidden="1">
      <c r="A13055" s="450" t="str">
        <f>списки!$C$45</f>
        <v>ПНС</v>
      </c>
      <c r="B13055" s="442">
        <v>13989</v>
      </c>
    </row>
    <row r="13056" spans="1:2" hidden="1">
      <c r="A13056" s="450" t="str">
        <f>списки!$C$45</f>
        <v>ПНС</v>
      </c>
      <c r="B13056" s="442">
        <v>13990</v>
      </c>
    </row>
    <row r="13057" spans="1:2" hidden="1">
      <c r="A13057" s="450" t="str">
        <f>списки!$C$45</f>
        <v>ПНС</v>
      </c>
      <c r="B13057" s="442">
        <v>13991</v>
      </c>
    </row>
    <row r="13058" spans="1:2" hidden="1">
      <c r="A13058" s="450" t="str">
        <f>списки!$C$45</f>
        <v>ПНС</v>
      </c>
      <c r="B13058" s="442">
        <v>13992</v>
      </c>
    </row>
    <row r="13059" spans="1:2" hidden="1">
      <c r="A13059" s="450" t="str">
        <f>списки!$C$45</f>
        <v>ПНС</v>
      </c>
      <c r="B13059" s="442">
        <v>13993</v>
      </c>
    </row>
    <row r="13060" spans="1:2" hidden="1">
      <c r="A13060" s="450" t="str">
        <f>списки!$C$45</f>
        <v>ПНС</v>
      </c>
      <c r="B13060" s="442">
        <v>13994</v>
      </c>
    </row>
    <row r="13061" spans="1:2" hidden="1">
      <c r="A13061" s="450" t="str">
        <f>списки!$C$45</f>
        <v>ПНС</v>
      </c>
      <c r="B13061" s="442">
        <v>13995</v>
      </c>
    </row>
    <row r="13062" spans="1:2" hidden="1">
      <c r="A13062" s="450" t="str">
        <f>списки!$C$45</f>
        <v>ПНС</v>
      </c>
      <c r="B13062" s="442">
        <v>13996</v>
      </c>
    </row>
    <row r="13063" spans="1:2" hidden="1">
      <c r="A13063" s="450" t="str">
        <f>списки!$C$45</f>
        <v>ПНС</v>
      </c>
      <c r="B13063" s="442">
        <v>13997</v>
      </c>
    </row>
    <row r="13064" spans="1:2" hidden="1">
      <c r="A13064" s="450" t="str">
        <f>списки!$C$45</f>
        <v>ПНС</v>
      </c>
      <c r="B13064" s="442">
        <v>13998</v>
      </c>
    </row>
    <row r="13065" spans="1:2" hidden="1">
      <c r="A13065" s="450" t="str">
        <f>списки!$C$45</f>
        <v>ПНС</v>
      </c>
      <c r="B13065" s="442">
        <v>13999</v>
      </c>
    </row>
    <row r="13066" spans="1:2" hidden="1">
      <c r="A13066" s="450" t="str">
        <f>списки!$C$45</f>
        <v>ПНС</v>
      </c>
      <c r="B13066" s="442">
        <v>14000</v>
      </c>
    </row>
    <row r="13067" spans="1:2" hidden="1">
      <c r="A13067" s="450" t="str">
        <f>списки!$C$45</f>
        <v>ПНС</v>
      </c>
      <c r="B13067" s="442">
        <v>14001</v>
      </c>
    </row>
    <row r="13068" spans="1:2" hidden="1">
      <c r="A13068" s="450" t="str">
        <f>списки!$C$45</f>
        <v>ПНС</v>
      </c>
      <c r="B13068" s="442">
        <v>14002</v>
      </c>
    </row>
    <row r="13069" spans="1:2" hidden="1">
      <c r="A13069" s="450" t="str">
        <f>списки!$C$45</f>
        <v>ПНС</v>
      </c>
      <c r="B13069" s="442">
        <v>14003</v>
      </c>
    </row>
    <row r="13070" spans="1:2" hidden="1">
      <c r="A13070" s="450" t="str">
        <f>списки!$C$45</f>
        <v>ПНС</v>
      </c>
      <c r="B13070" s="442">
        <v>14004</v>
      </c>
    </row>
    <row r="13071" spans="1:2" hidden="1">
      <c r="A13071" s="450" t="str">
        <f>списки!$C$45</f>
        <v>ПНС</v>
      </c>
      <c r="B13071" s="442">
        <v>14005</v>
      </c>
    </row>
    <row r="13072" spans="1:2" hidden="1">
      <c r="A13072" s="450" t="str">
        <f>списки!$C$45</f>
        <v>ПНС</v>
      </c>
      <c r="B13072" s="442">
        <v>14006</v>
      </c>
    </row>
    <row r="13073" spans="1:2" hidden="1">
      <c r="A13073" s="450" t="str">
        <f>списки!$C$45</f>
        <v>ПНС</v>
      </c>
      <c r="B13073" s="442">
        <v>14007</v>
      </c>
    </row>
    <row r="13074" spans="1:2" hidden="1">
      <c r="A13074" s="450" t="str">
        <f>списки!$C$45</f>
        <v>ПНС</v>
      </c>
      <c r="B13074" s="442">
        <v>14008</v>
      </c>
    </row>
    <row r="13075" spans="1:2" hidden="1">
      <c r="A13075" s="450" t="str">
        <f>списки!$C$45</f>
        <v>ПНС</v>
      </c>
      <c r="B13075" s="442">
        <v>14009</v>
      </c>
    </row>
    <row r="13076" spans="1:2" hidden="1">
      <c r="A13076" s="450" t="str">
        <f>списки!$C$45</f>
        <v>ПНС</v>
      </c>
      <c r="B13076" s="442">
        <v>14010</v>
      </c>
    </row>
    <row r="13077" spans="1:2" hidden="1">
      <c r="A13077" s="450" t="str">
        <f>списки!$C$45</f>
        <v>ПНС</v>
      </c>
      <c r="B13077" s="442">
        <v>14011</v>
      </c>
    </row>
    <row r="13078" spans="1:2" hidden="1">
      <c r="A13078" s="450" t="str">
        <f>списки!$C$45</f>
        <v>ПНС</v>
      </c>
      <c r="B13078" s="442">
        <v>14012</v>
      </c>
    </row>
    <row r="13079" spans="1:2" hidden="1">
      <c r="A13079" s="450" t="str">
        <f>списки!$C$45</f>
        <v>ПНС</v>
      </c>
      <c r="B13079" s="442">
        <v>14013</v>
      </c>
    </row>
    <row r="13080" spans="1:2" hidden="1">
      <c r="A13080" s="450" t="str">
        <f>списки!$C$45</f>
        <v>ПНС</v>
      </c>
      <c r="B13080" s="442">
        <v>14014</v>
      </c>
    </row>
    <row r="13081" spans="1:2" hidden="1">
      <c r="A13081" s="450" t="str">
        <f>списки!$C$45</f>
        <v>ПНС</v>
      </c>
      <c r="B13081" s="442">
        <v>14015</v>
      </c>
    </row>
    <row r="13082" spans="1:2" hidden="1">
      <c r="A13082" s="450" t="str">
        <f>списки!$C$45</f>
        <v>ПНС</v>
      </c>
      <c r="B13082" s="442">
        <v>14016</v>
      </c>
    </row>
    <row r="13083" spans="1:2" hidden="1">
      <c r="A13083" s="450" t="str">
        <f>списки!$C$45</f>
        <v>ПНС</v>
      </c>
      <c r="B13083" s="442">
        <v>14017</v>
      </c>
    </row>
    <row r="13084" spans="1:2" hidden="1">
      <c r="A13084" s="450" t="str">
        <f>списки!$C$45</f>
        <v>ПНС</v>
      </c>
      <c r="B13084" s="442">
        <v>14018</v>
      </c>
    </row>
    <row r="13085" spans="1:2" hidden="1">
      <c r="A13085" s="450" t="str">
        <f>списки!$C$45</f>
        <v>ПНС</v>
      </c>
      <c r="B13085" s="442">
        <v>14019</v>
      </c>
    </row>
    <row r="13086" spans="1:2" hidden="1">
      <c r="A13086" s="450" t="str">
        <f>списки!$C$45</f>
        <v>ПНС</v>
      </c>
      <c r="B13086" s="442">
        <v>14020</v>
      </c>
    </row>
    <row r="13087" spans="1:2" hidden="1">
      <c r="A13087" s="450" t="str">
        <f>списки!$C$45</f>
        <v>ПНС</v>
      </c>
      <c r="B13087" s="442">
        <v>14021</v>
      </c>
    </row>
    <row r="13088" spans="1:2" hidden="1">
      <c r="A13088" s="450" t="str">
        <f>списки!$C$45</f>
        <v>ПНС</v>
      </c>
      <c r="B13088" s="442">
        <v>14022</v>
      </c>
    </row>
    <row r="13089" spans="1:2" hidden="1">
      <c r="A13089" s="450" t="str">
        <f>списки!$C$45</f>
        <v>ПНС</v>
      </c>
      <c r="B13089" s="442">
        <v>14023</v>
      </c>
    </row>
    <row r="13090" spans="1:2" hidden="1">
      <c r="A13090" s="450" t="str">
        <f>списки!$C$45</f>
        <v>ПНС</v>
      </c>
      <c r="B13090" s="442">
        <v>14024</v>
      </c>
    </row>
    <row r="13091" spans="1:2" hidden="1">
      <c r="A13091" s="450" t="str">
        <f>списки!$C$45</f>
        <v>ПНС</v>
      </c>
      <c r="B13091" s="442">
        <v>14025</v>
      </c>
    </row>
    <row r="13092" spans="1:2" hidden="1">
      <c r="A13092" s="450" t="str">
        <f>списки!$C$45</f>
        <v>ПНС</v>
      </c>
      <c r="B13092" s="442">
        <v>14026</v>
      </c>
    </row>
    <row r="13093" spans="1:2" hidden="1">
      <c r="A13093" s="450" t="str">
        <f>списки!$C$45</f>
        <v>ПНС</v>
      </c>
      <c r="B13093" s="442">
        <v>14027</v>
      </c>
    </row>
    <row r="13094" spans="1:2" hidden="1">
      <c r="A13094" s="450" t="str">
        <f>списки!$C$45</f>
        <v>ПНС</v>
      </c>
      <c r="B13094" s="442">
        <v>14028</v>
      </c>
    </row>
    <row r="13095" spans="1:2" hidden="1">
      <c r="A13095" s="450" t="str">
        <f>списки!$C$45</f>
        <v>ПНС</v>
      </c>
      <c r="B13095" s="442">
        <v>14029</v>
      </c>
    </row>
    <row r="13096" spans="1:2" hidden="1">
      <c r="A13096" s="450" t="str">
        <f>списки!$C$45</f>
        <v>ПНС</v>
      </c>
      <c r="B13096" s="442">
        <v>14030</v>
      </c>
    </row>
    <row r="13097" spans="1:2" hidden="1">
      <c r="A13097" s="450" t="str">
        <f>списки!$C$45</f>
        <v>ПНС</v>
      </c>
      <c r="B13097" s="442">
        <v>14031</v>
      </c>
    </row>
    <row r="13098" spans="1:2" hidden="1">
      <c r="A13098" s="450" t="str">
        <f>списки!$C$45</f>
        <v>ПНС</v>
      </c>
      <c r="B13098" s="442">
        <v>14032</v>
      </c>
    </row>
    <row r="13099" spans="1:2" hidden="1">
      <c r="A13099" s="450" t="str">
        <f>списки!$C$45</f>
        <v>ПНС</v>
      </c>
      <c r="B13099" s="442">
        <v>14033</v>
      </c>
    </row>
    <row r="13100" spans="1:2" hidden="1">
      <c r="A13100" s="450" t="str">
        <f>списки!$C$45</f>
        <v>ПНС</v>
      </c>
      <c r="B13100" s="442">
        <v>14034</v>
      </c>
    </row>
    <row r="13101" spans="1:2" hidden="1">
      <c r="A13101" s="450" t="str">
        <f>списки!$C$45</f>
        <v>ПНС</v>
      </c>
      <c r="B13101" s="442">
        <v>14035</v>
      </c>
    </row>
    <row r="13102" spans="1:2" hidden="1">
      <c r="A13102" s="450" t="str">
        <f>списки!$C$45</f>
        <v>ПНС</v>
      </c>
      <c r="B13102" s="442">
        <v>14036</v>
      </c>
    </row>
    <row r="13103" spans="1:2" hidden="1">
      <c r="A13103" s="450" t="str">
        <f>списки!$C$45</f>
        <v>ПНС</v>
      </c>
      <c r="B13103" s="442">
        <v>14037</v>
      </c>
    </row>
    <row r="13104" spans="1:2" hidden="1">
      <c r="A13104" s="450" t="str">
        <f>списки!$C$45</f>
        <v>ПНС</v>
      </c>
      <c r="B13104" s="442">
        <v>14038</v>
      </c>
    </row>
    <row r="13105" spans="1:2" hidden="1">
      <c r="A13105" s="450" t="str">
        <f>списки!$C$45</f>
        <v>ПНС</v>
      </c>
      <c r="B13105" s="442">
        <v>14039</v>
      </c>
    </row>
    <row r="13106" spans="1:2" hidden="1">
      <c r="A13106" s="450" t="str">
        <f>списки!$C$45</f>
        <v>ПНС</v>
      </c>
      <c r="B13106" s="442">
        <v>14040</v>
      </c>
    </row>
    <row r="13107" spans="1:2" hidden="1">
      <c r="A13107" s="450" t="str">
        <f>списки!$C$45</f>
        <v>ПНС</v>
      </c>
      <c r="B13107" s="442">
        <v>14041</v>
      </c>
    </row>
    <row r="13108" spans="1:2" hidden="1">
      <c r="A13108" s="450" t="str">
        <f>списки!$C$45</f>
        <v>ПНС</v>
      </c>
      <c r="B13108" s="442">
        <v>14042</v>
      </c>
    </row>
    <row r="13109" spans="1:2" hidden="1">
      <c r="A13109" s="450" t="str">
        <f>списки!$C$45</f>
        <v>ПНС</v>
      </c>
      <c r="B13109" s="442">
        <v>14043</v>
      </c>
    </row>
    <row r="13110" spans="1:2" hidden="1">
      <c r="A13110" s="450" t="str">
        <f>списки!$C$45</f>
        <v>ПНС</v>
      </c>
      <c r="B13110" s="442">
        <v>14044</v>
      </c>
    </row>
    <row r="13111" spans="1:2" hidden="1">
      <c r="A13111" s="450" t="str">
        <f>списки!$C$45</f>
        <v>ПНС</v>
      </c>
      <c r="B13111" s="442">
        <v>14045</v>
      </c>
    </row>
    <row r="13112" spans="1:2" hidden="1">
      <c r="A13112" s="450" t="str">
        <f>списки!$C$45</f>
        <v>ПНС</v>
      </c>
      <c r="B13112" s="442">
        <v>14046</v>
      </c>
    </row>
    <row r="13113" spans="1:2" hidden="1">
      <c r="A13113" s="450" t="str">
        <f>списки!$C$45</f>
        <v>ПНС</v>
      </c>
      <c r="B13113" s="442">
        <v>14047</v>
      </c>
    </row>
    <row r="13114" spans="1:2" hidden="1">
      <c r="A13114" s="450" t="str">
        <f>списки!$C$45</f>
        <v>ПНС</v>
      </c>
      <c r="B13114" s="442">
        <v>14048</v>
      </c>
    </row>
    <row r="13115" spans="1:2" hidden="1">
      <c r="A13115" s="450" t="str">
        <f>списки!$C$45</f>
        <v>ПНС</v>
      </c>
      <c r="B13115" s="442">
        <v>14049</v>
      </c>
    </row>
    <row r="13116" spans="1:2" hidden="1">
      <c r="A13116" s="450" t="str">
        <f>списки!$C$45</f>
        <v>ПНС</v>
      </c>
      <c r="B13116" s="442">
        <v>14050</v>
      </c>
    </row>
    <row r="13117" spans="1:2" hidden="1">
      <c r="A13117" s="450" t="str">
        <f>списки!$C$45</f>
        <v>ПНС</v>
      </c>
      <c r="B13117" s="442">
        <v>14051</v>
      </c>
    </row>
    <row r="13118" spans="1:2" hidden="1">
      <c r="A13118" s="450" t="str">
        <f>списки!$C$45</f>
        <v>ПНС</v>
      </c>
      <c r="B13118" s="442">
        <v>14052</v>
      </c>
    </row>
    <row r="13119" spans="1:2" hidden="1">
      <c r="A13119" s="450" t="str">
        <f>списки!$C$45</f>
        <v>ПНС</v>
      </c>
      <c r="B13119" s="442">
        <v>14053</v>
      </c>
    </row>
    <row r="13120" spans="1:2" hidden="1">
      <c r="A13120" s="450" t="str">
        <f>списки!$C$45</f>
        <v>ПНС</v>
      </c>
      <c r="B13120" s="442">
        <v>14054</v>
      </c>
    </row>
    <row r="13121" spans="1:2" hidden="1">
      <c r="A13121" s="450" t="str">
        <f>списки!$C$45</f>
        <v>ПНС</v>
      </c>
      <c r="B13121" s="442">
        <v>14055</v>
      </c>
    </row>
    <row r="13122" spans="1:2" hidden="1">
      <c r="A13122" s="450" t="str">
        <f>списки!$C$45</f>
        <v>ПНС</v>
      </c>
      <c r="B13122" s="442">
        <v>14056</v>
      </c>
    </row>
    <row r="13123" spans="1:2" hidden="1">
      <c r="A13123" s="450" t="str">
        <f>списки!$C$45</f>
        <v>ПНС</v>
      </c>
      <c r="B13123" s="442">
        <v>14057</v>
      </c>
    </row>
    <row r="13124" spans="1:2" hidden="1">
      <c r="A13124" s="450" t="str">
        <f>списки!$C$45</f>
        <v>ПНС</v>
      </c>
      <c r="B13124" s="442">
        <v>14058</v>
      </c>
    </row>
    <row r="13125" spans="1:2" hidden="1">
      <c r="A13125" s="450" t="str">
        <f>списки!$C$45</f>
        <v>ПНС</v>
      </c>
      <c r="B13125" s="442">
        <v>14059</v>
      </c>
    </row>
    <row r="13126" spans="1:2" hidden="1">
      <c r="A13126" s="450" t="str">
        <f>списки!$C$45</f>
        <v>ПНС</v>
      </c>
      <c r="B13126" s="442">
        <v>14060</v>
      </c>
    </row>
    <row r="13127" spans="1:2" hidden="1">
      <c r="A13127" s="450" t="str">
        <f>списки!$C$45</f>
        <v>ПНС</v>
      </c>
      <c r="B13127" s="442">
        <v>14061</v>
      </c>
    </row>
    <row r="13128" spans="1:2" hidden="1">
      <c r="A13128" s="450" t="str">
        <f>списки!$C$45</f>
        <v>ПНС</v>
      </c>
      <c r="B13128" s="442">
        <v>14062</v>
      </c>
    </row>
    <row r="13129" spans="1:2" hidden="1">
      <c r="A13129" s="450" t="str">
        <f>списки!$C$45</f>
        <v>ПНС</v>
      </c>
      <c r="B13129" s="442">
        <v>14063</v>
      </c>
    </row>
    <row r="13130" spans="1:2" hidden="1">
      <c r="A13130" s="450" t="str">
        <f>списки!$C$45</f>
        <v>ПНС</v>
      </c>
      <c r="B13130" s="442">
        <v>14064</v>
      </c>
    </row>
    <row r="13131" spans="1:2" hidden="1">
      <c r="A13131" s="450" t="str">
        <f>списки!$C$45</f>
        <v>ПНС</v>
      </c>
      <c r="B13131" s="442">
        <v>14065</v>
      </c>
    </row>
    <row r="13132" spans="1:2" hidden="1">
      <c r="A13132" s="450" t="str">
        <f>списки!$C$45</f>
        <v>ПНС</v>
      </c>
      <c r="B13132" s="442">
        <v>14066</v>
      </c>
    </row>
    <row r="13133" spans="1:2" hidden="1">
      <c r="A13133" s="450" t="str">
        <f>списки!$C$45</f>
        <v>ПНС</v>
      </c>
      <c r="B13133" s="442">
        <v>14067</v>
      </c>
    </row>
    <row r="13134" spans="1:2" hidden="1">
      <c r="A13134" s="450" t="str">
        <f>списки!$C$45</f>
        <v>ПНС</v>
      </c>
      <c r="B13134" s="442">
        <v>14068</v>
      </c>
    </row>
    <row r="13135" spans="1:2" hidden="1">
      <c r="A13135" s="450" t="str">
        <f>списки!$C$45</f>
        <v>ПНС</v>
      </c>
      <c r="B13135" s="442">
        <v>14069</v>
      </c>
    </row>
    <row r="13136" spans="1:2" hidden="1">
      <c r="A13136" s="450" t="str">
        <f>списки!$C$45</f>
        <v>ПНС</v>
      </c>
      <c r="B13136" s="442">
        <v>14070</v>
      </c>
    </row>
    <row r="13137" spans="1:2" hidden="1">
      <c r="A13137" s="450" t="str">
        <f>списки!$C$45</f>
        <v>ПНС</v>
      </c>
      <c r="B13137" s="442">
        <v>14071</v>
      </c>
    </row>
    <row r="13138" spans="1:2" hidden="1">
      <c r="A13138" s="450" t="str">
        <f>списки!$C$45</f>
        <v>ПНС</v>
      </c>
      <c r="B13138" s="442">
        <v>14072</v>
      </c>
    </row>
    <row r="13139" spans="1:2" hidden="1">
      <c r="A13139" s="450" t="str">
        <f>списки!$C$45</f>
        <v>ПНС</v>
      </c>
      <c r="B13139" s="442">
        <v>14073</v>
      </c>
    </row>
    <row r="13140" spans="1:2" hidden="1">
      <c r="A13140" s="450" t="str">
        <f>списки!$C$45</f>
        <v>ПНС</v>
      </c>
      <c r="B13140" s="442">
        <v>14074</v>
      </c>
    </row>
    <row r="13141" spans="1:2" hidden="1">
      <c r="A13141" s="450" t="str">
        <f>списки!$C$45</f>
        <v>ПНС</v>
      </c>
      <c r="B13141" s="442">
        <v>14075</v>
      </c>
    </row>
    <row r="13142" spans="1:2" hidden="1">
      <c r="A13142" s="450" t="str">
        <f>списки!$C$45</f>
        <v>ПНС</v>
      </c>
      <c r="B13142" s="442">
        <v>14076</v>
      </c>
    </row>
    <row r="13143" spans="1:2" hidden="1">
      <c r="A13143" s="450" t="str">
        <f>списки!$C$45</f>
        <v>ПНС</v>
      </c>
      <c r="B13143" s="442">
        <v>14077</v>
      </c>
    </row>
    <row r="13144" spans="1:2" hidden="1">
      <c r="A13144" s="450" t="str">
        <f>списки!$C$45</f>
        <v>ПНС</v>
      </c>
      <c r="B13144" s="442">
        <v>14078</v>
      </c>
    </row>
    <row r="13145" spans="1:2" hidden="1">
      <c r="A13145" s="450" t="str">
        <f>списки!$C$45</f>
        <v>ПНС</v>
      </c>
      <c r="B13145" s="442">
        <v>14079</v>
      </c>
    </row>
    <row r="13146" spans="1:2" hidden="1">
      <c r="A13146" s="450" t="str">
        <f>списки!$C$45</f>
        <v>ПНС</v>
      </c>
      <c r="B13146" s="442">
        <v>14080</v>
      </c>
    </row>
    <row r="13147" spans="1:2" hidden="1">
      <c r="A13147" s="450" t="str">
        <f>списки!$C$45</f>
        <v>ПНС</v>
      </c>
      <c r="B13147" s="442">
        <v>14081</v>
      </c>
    </row>
    <row r="13148" spans="1:2" hidden="1">
      <c r="A13148" s="450" t="str">
        <f>списки!$C$45</f>
        <v>ПНС</v>
      </c>
      <c r="B13148" s="442">
        <v>14082</v>
      </c>
    </row>
    <row r="13149" spans="1:2" hidden="1">
      <c r="A13149" s="450" t="str">
        <f>списки!$C$45</f>
        <v>ПНС</v>
      </c>
      <c r="B13149" s="442">
        <v>14083</v>
      </c>
    </row>
    <row r="13150" spans="1:2" hidden="1">
      <c r="A13150" s="450" t="str">
        <f>списки!$C$45</f>
        <v>ПНС</v>
      </c>
      <c r="B13150" s="442">
        <v>14084</v>
      </c>
    </row>
    <row r="13151" spans="1:2" hidden="1">
      <c r="A13151" s="450" t="str">
        <f>списки!$C$45</f>
        <v>ПНС</v>
      </c>
      <c r="B13151" s="442">
        <v>14085</v>
      </c>
    </row>
    <row r="13152" spans="1:2" hidden="1">
      <c r="A13152" s="450" t="str">
        <f>списки!$C$45</f>
        <v>ПНС</v>
      </c>
      <c r="B13152" s="442">
        <v>14086</v>
      </c>
    </row>
    <row r="13153" spans="1:2" hidden="1">
      <c r="A13153" s="450" t="str">
        <f>списки!$C$45</f>
        <v>ПНС</v>
      </c>
      <c r="B13153" s="442">
        <v>14087</v>
      </c>
    </row>
    <row r="13154" spans="1:2" hidden="1">
      <c r="A13154" s="450" t="str">
        <f>списки!$C$45</f>
        <v>ПНС</v>
      </c>
      <c r="B13154" s="442">
        <v>14088</v>
      </c>
    </row>
    <row r="13155" spans="1:2" hidden="1">
      <c r="A13155" s="450" t="str">
        <f>списки!$C$45</f>
        <v>ПНС</v>
      </c>
      <c r="B13155" s="442">
        <v>14089</v>
      </c>
    </row>
    <row r="13156" spans="1:2" hidden="1">
      <c r="A13156" s="450" t="str">
        <f>списки!$C$45</f>
        <v>ПНС</v>
      </c>
      <c r="B13156" s="442">
        <v>14090</v>
      </c>
    </row>
    <row r="13157" spans="1:2" hidden="1">
      <c r="A13157" s="450" t="str">
        <f>списки!$C$45</f>
        <v>ПНС</v>
      </c>
      <c r="B13157" s="442">
        <v>14091</v>
      </c>
    </row>
    <row r="13158" spans="1:2" hidden="1">
      <c r="A13158" s="450" t="str">
        <f>списки!$C$45</f>
        <v>ПНС</v>
      </c>
      <c r="B13158" s="442">
        <v>14092</v>
      </c>
    </row>
    <row r="13159" spans="1:2" hidden="1">
      <c r="A13159" s="450" t="str">
        <f>списки!$C$45</f>
        <v>ПНС</v>
      </c>
      <c r="B13159" s="442">
        <v>14093</v>
      </c>
    </row>
    <row r="13160" spans="1:2" hidden="1">
      <c r="A13160" s="450" t="str">
        <f>списки!$C$45</f>
        <v>ПНС</v>
      </c>
      <c r="B13160" s="442">
        <v>14094</v>
      </c>
    </row>
    <row r="13161" spans="1:2" hidden="1">
      <c r="A13161" s="450" t="str">
        <f>списки!$C$45</f>
        <v>ПНС</v>
      </c>
      <c r="B13161" s="442">
        <v>14095</v>
      </c>
    </row>
    <row r="13162" spans="1:2" hidden="1">
      <c r="A13162" s="450" t="str">
        <f>списки!$C$45</f>
        <v>ПНС</v>
      </c>
      <c r="B13162" s="442">
        <v>14096</v>
      </c>
    </row>
    <row r="13163" spans="1:2" hidden="1">
      <c r="A13163" s="450" t="str">
        <f>списки!$C$45</f>
        <v>ПНС</v>
      </c>
      <c r="B13163" s="442">
        <v>14097</v>
      </c>
    </row>
    <row r="13164" spans="1:2" hidden="1">
      <c r="A13164" s="450" t="str">
        <f>списки!$C$45</f>
        <v>ПНС</v>
      </c>
      <c r="B13164" s="442">
        <v>14098</v>
      </c>
    </row>
    <row r="13165" spans="1:2" hidden="1">
      <c r="A13165" s="450" t="str">
        <f>списки!$C$45</f>
        <v>ПНС</v>
      </c>
      <c r="B13165" s="442">
        <v>14099</v>
      </c>
    </row>
    <row r="13166" spans="1:2" hidden="1">
      <c r="A13166" s="450" t="str">
        <f>списки!$C$45</f>
        <v>ПНС</v>
      </c>
      <c r="B13166" s="442">
        <v>14100</v>
      </c>
    </row>
    <row r="13167" spans="1:2" hidden="1">
      <c r="A13167" s="450" t="str">
        <f>списки!$C$45</f>
        <v>ПНС</v>
      </c>
      <c r="B13167" s="442">
        <v>14101</v>
      </c>
    </row>
    <row r="13168" spans="1:2" hidden="1">
      <c r="A13168" s="450" t="str">
        <f>списки!$C$45</f>
        <v>ПНС</v>
      </c>
      <c r="B13168" s="442">
        <v>14102</v>
      </c>
    </row>
    <row r="13169" spans="1:2" hidden="1">
      <c r="A13169" s="450" t="str">
        <f>списки!$C$45</f>
        <v>ПНС</v>
      </c>
      <c r="B13169" s="442">
        <v>14103</v>
      </c>
    </row>
    <row r="13170" spans="1:2" hidden="1">
      <c r="A13170" s="450" t="str">
        <f>списки!$C$45</f>
        <v>ПНС</v>
      </c>
      <c r="B13170" s="442">
        <v>14104</v>
      </c>
    </row>
    <row r="13171" spans="1:2" hidden="1">
      <c r="A13171" s="450" t="str">
        <f>списки!$C$45</f>
        <v>ПНС</v>
      </c>
      <c r="B13171" s="442">
        <v>14105</v>
      </c>
    </row>
    <row r="13172" spans="1:2" hidden="1">
      <c r="A13172" s="450" t="str">
        <f>списки!$C$45</f>
        <v>ПНС</v>
      </c>
      <c r="B13172" s="442">
        <v>14106</v>
      </c>
    </row>
    <row r="13173" spans="1:2" hidden="1">
      <c r="A13173" s="450" t="str">
        <f>списки!$C$45</f>
        <v>ПНС</v>
      </c>
      <c r="B13173" s="442">
        <v>14107</v>
      </c>
    </row>
    <row r="13174" spans="1:2" hidden="1">
      <c r="A13174" s="450" t="str">
        <f>списки!$C$45</f>
        <v>ПНС</v>
      </c>
      <c r="B13174" s="442">
        <v>14108</v>
      </c>
    </row>
    <row r="13175" spans="1:2" hidden="1">
      <c r="A13175" s="450" t="str">
        <f>списки!$C$45</f>
        <v>ПНС</v>
      </c>
      <c r="B13175" s="442">
        <v>14109</v>
      </c>
    </row>
    <row r="13176" spans="1:2" hidden="1">
      <c r="A13176" s="450" t="str">
        <f>списки!$C$45</f>
        <v>ПНС</v>
      </c>
      <c r="B13176" s="442">
        <v>14110</v>
      </c>
    </row>
    <row r="13177" spans="1:2" hidden="1">
      <c r="A13177" s="450" t="str">
        <f>списки!$C$45</f>
        <v>ПНС</v>
      </c>
      <c r="B13177" s="442">
        <v>14111</v>
      </c>
    </row>
    <row r="13178" spans="1:2" hidden="1">
      <c r="A13178" s="450" t="str">
        <f>списки!$C$45</f>
        <v>ПНС</v>
      </c>
      <c r="B13178" s="442">
        <v>14112</v>
      </c>
    </row>
    <row r="13179" spans="1:2" hidden="1">
      <c r="A13179" s="450" t="str">
        <f>списки!$C$45</f>
        <v>ПНС</v>
      </c>
      <c r="B13179" s="442">
        <v>14113</v>
      </c>
    </row>
    <row r="13180" spans="1:2" hidden="1">
      <c r="A13180" s="450" t="str">
        <f>списки!$C$45</f>
        <v>ПНС</v>
      </c>
      <c r="B13180" s="442">
        <v>14114</v>
      </c>
    </row>
    <row r="13181" spans="1:2" hidden="1">
      <c r="A13181" s="450" t="str">
        <f>списки!$C$45</f>
        <v>ПНС</v>
      </c>
      <c r="B13181" s="442">
        <v>14115</v>
      </c>
    </row>
    <row r="13182" spans="1:2" hidden="1">
      <c r="A13182" s="450" t="str">
        <f>списки!$C$45</f>
        <v>ПНС</v>
      </c>
      <c r="B13182" s="442">
        <v>14116</v>
      </c>
    </row>
    <row r="13183" spans="1:2" hidden="1">
      <c r="A13183" s="450" t="str">
        <f>списки!$C$45</f>
        <v>ПНС</v>
      </c>
      <c r="B13183" s="442">
        <v>14117</v>
      </c>
    </row>
    <row r="13184" spans="1:2" hidden="1">
      <c r="A13184" s="450" t="str">
        <f>списки!$C$45</f>
        <v>ПНС</v>
      </c>
      <c r="B13184" s="442">
        <v>14118</v>
      </c>
    </row>
    <row r="13185" spans="1:2" hidden="1">
      <c r="A13185" s="450" t="str">
        <f>списки!$C$45</f>
        <v>ПНС</v>
      </c>
      <c r="B13185" s="442">
        <v>14119</v>
      </c>
    </row>
    <row r="13186" spans="1:2" hidden="1">
      <c r="A13186" s="450" t="str">
        <f>списки!$C$45</f>
        <v>ПНС</v>
      </c>
      <c r="B13186" s="442">
        <v>14120</v>
      </c>
    </row>
    <row r="13187" spans="1:2" hidden="1">
      <c r="A13187" s="450" t="str">
        <f>списки!$C$45</f>
        <v>ПНС</v>
      </c>
      <c r="B13187" s="442">
        <v>14121</v>
      </c>
    </row>
    <row r="13188" spans="1:2" hidden="1">
      <c r="A13188" s="450" t="str">
        <f>списки!$C$45</f>
        <v>ПНС</v>
      </c>
      <c r="B13188" s="442">
        <v>14122</v>
      </c>
    </row>
    <row r="13189" spans="1:2" hidden="1">
      <c r="A13189" s="450" t="str">
        <f>списки!$C$45</f>
        <v>ПНС</v>
      </c>
      <c r="B13189" s="442">
        <v>14123</v>
      </c>
    </row>
    <row r="13190" spans="1:2" hidden="1">
      <c r="A13190" s="450" t="str">
        <f>списки!$C$45</f>
        <v>ПНС</v>
      </c>
      <c r="B13190" s="442">
        <v>14124</v>
      </c>
    </row>
    <row r="13191" spans="1:2" hidden="1">
      <c r="A13191" s="450" t="str">
        <f>списки!$C$45</f>
        <v>ПНС</v>
      </c>
      <c r="B13191" s="442">
        <v>14125</v>
      </c>
    </row>
    <row r="13192" spans="1:2" hidden="1">
      <c r="A13192" s="450" t="str">
        <f>списки!$C$45</f>
        <v>ПНС</v>
      </c>
      <c r="B13192" s="442">
        <v>14126</v>
      </c>
    </row>
    <row r="13193" spans="1:2" hidden="1">
      <c r="A13193" s="450" t="str">
        <f>списки!$C$45</f>
        <v>ПНС</v>
      </c>
      <c r="B13193" s="442">
        <v>14127</v>
      </c>
    </row>
    <row r="13194" spans="1:2" hidden="1">
      <c r="A13194" s="450" t="str">
        <f>списки!$C$45</f>
        <v>ПНС</v>
      </c>
      <c r="B13194" s="442">
        <v>14128</v>
      </c>
    </row>
    <row r="13195" spans="1:2" hidden="1">
      <c r="A13195" s="450" t="str">
        <f>списки!$C$45</f>
        <v>ПНС</v>
      </c>
      <c r="B13195" s="442">
        <v>14129</v>
      </c>
    </row>
    <row r="13196" spans="1:2" hidden="1">
      <c r="A13196" s="450" t="str">
        <f>списки!$C$45</f>
        <v>ПНС</v>
      </c>
      <c r="B13196" s="442">
        <v>14130</v>
      </c>
    </row>
    <row r="13197" spans="1:2" hidden="1">
      <c r="A13197" s="450" t="str">
        <f>списки!$C$45</f>
        <v>ПНС</v>
      </c>
      <c r="B13197" s="442">
        <v>14131</v>
      </c>
    </row>
    <row r="13198" spans="1:2" hidden="1">
      <c r="A13198" s="450" t="str">
        <f>списки!$C$45</f>
        <v>ПНС</v>
      </c>
      <c r="B13198" s="442">
        <v>14132</v>
      </c>
    </row>
    <row r="13199" spans="1:2" hidden="1">
      <c r="A13199" s="450" t="str">
        <f>списки!$C$45</f>
        <v>ПНС</v>
      </c>
      <c r="B13199" s="442">
        <v>14133</v>
      </c>
    </row>
    <row r="13200" spans="1:2" hidden="1">
      <c r="A13200" s="450" t="str">
        <f>списки!$C$45</f>
        <v>ПНС</v>
      </c>
      <c r="B13200" s="442">
        <v>14134</v>
      </c>
    </row>
    <row r="13201" spans="1:2" hidden="1">
      <c r="A13201" s="450" t="str">
        <f>списки!$C$45</f>
        <v>ПНС</v>
      </c>
      <c r="B13201" s="442">
        <v>14135</v>
      </c>
    </row>
    <row r="13202" spans="1:2" hidden="1">
      <c r="A13202" s="450" t="str">
        <f>списки!$C$45</f>
        <v>ПНС</v>
      </c>
      <c r="B13202" s="442">
        <v>14136</v>
      </c>
    </row>
    <row r="13203" spans="1:2" hidden="1">
      <c r="A13203" s="450" t="str">
        <f>списки!$C$45</f>
        <v>ПНС</v>
      </c>
      <c r="B13203" s="442">
        <v>14137</v>
      </c>
    </row>
    <row r="13204" spans="1:2" hidden="1">
      <c r="A13204" s="450" t="str">
        <f>списки!$C$45</f>
        <v>ПНС</v>
      </c>
      <c r="B13204" s="442">
        <v>14138</v>
      </c>
    </row>
    <row r="13205" spans="1:2" hidden="1">
      <c r="A13205" s="450" t="str">
        <f>списки!$C$45</f>
        <v>ПНС</v>
      </c>
      <c r="B13205" s="442">
        <v>14139</v>
      </c>
    </row>
    <row r="13206" spans="1:2" hidden="1">
      <c r="A13206" s="450" t="str">
        <f>списки!$C$45</f>
        <v>ПНС</v>
      </c>
      <c r="B13206" s="442">
        <v>14140</v>
      </c>
    </row>
    <row r="13207" spans="1:2" hidden="1">
      <c r="A13207" s="450" t="str">
        <f>списки!$C$45</f>
        <v>ПНС</v>
      </c>
      <c r="B13207" s="442">
        <v>14141</v>
      </c>
    </row>
    <row r="13208" spans="1:2" hidden="1">
      <c r="A13208" s="450" t="str">
        <f>списки!$C$45</f>
        <v>ПНС</v>
      </c>
      <c r="B13208" s="442">
        <v>14142</v>
      </c>
    </row>
    <row r="13209" spans="1:2" hidden="1">
      <c r="A13209" s="450" t="str">
        <f>списки!$C$45</f>
        <v>ПНС</v>
      </c>
      <c r="B13209" s="442">
        <v>14143</v>
      </c>
    </row>
    <row r="13210" spans="1:2" hidden="1">
      <c r="A13210" s="450" t="str">
        <f>списки!$C$45</f>
        <v>ПНС</v>
      </c>
      <c r="B13210" s="442">
        <v>14144</v>
      </c>
    </row>
    <row r="13211" spans="1:2" hidden="1">
      <c r="A13211" s="450" t="str">
        <f>списки!$C$45</f>
        <v>ПНС</v>
      </c>
      <c r="B13211" s="442">
        <v>14145</v>
      </c>
    </row>
    <row r="13212" spans="1:2" hidden="1">
      <c r="A13212" s="450" t="str">
        <f>списки!$C$45</f>
        <v>ПНС</v>
      </c>
      <c r="B13212" s="442">
        <v>14146</v>
      </c>
    </row>
    <row r="13213" spans="1:2" hidden="1">
      <c r="A13213" s="450" t="str">
        <f>списки!$C$45</f>
        <v>ПНС</v>
      </c>
      <c r="B13213" s="442">
        <v>14147</v>
      </c>
    </row>
    <row r="13214" spans="1:2" hidden="1">
      <c r="A13214" s="450" t="str">
        <f>списки!$C$45</f>
        <v>ПНС</v>
      </c>
      <c r="B13214" s="442">
        <v>14148</v>
      </c>
    </row>
    <row r="13215" spans="1:2" hidden="1">
      <c r="A13215" s="450" t="str">
        <f>списки!$C$45</f>
        <v>ПНС</v>
      </c>
      <c r="B13215" s="442">
        <v>14149</v>
      </c>
    </row>
    <row r="13216" spans="1:2" hidden="1">
      <c r="A13216" s="450" t="str">
        <f>списки!$C$45</f>
        <v>ПНС</v>
      </c>
      <c r="B13216" s="442">
        <v>14150</v>
      </c>
    </row>
    <row r="13217" spans="1:2" hidden="1">
      <c r="A13217" s="450" t="str">
        <f>списки!$C$45</f>
        <v>ПНС</v>
      </c>
      <c r="B13217" s="442">
        <v>14151</v>
      </c>
    </row>
    <row r="13218" spans="1:2" hidden="1">
      <c r="A13218" s="450" t="str">
        <f>списки!$C$45</f>
        <v>ПНС</v>
      </c>
      <c r="B13218" s="442">
        <v>14152</v>
      </c>
    </row>
    <row r="13219" spans="1:2" hidden="1">
      <c r="A13219" s="450" t="str">
        <f>списки!$C$45</f>
        <v>ПНС</v>
      </c>
      <c r="B13219" s="442">
        <v>14153</v>
      </c>
    </row>
    <row r="13220" spans="1:2" hidden="1">
      <c r="A13220" s="450" t="str">
        <f>списки!$C$45</f>
        <v>ПНС</v>
      </c>
      <c r="B13220" s="442">
        <v>14154</v>
      </c>
    </row>
    <row r="13221" spans="1:2" hidden="1">
      <c r="A13221" s="450" t="str">
        <f>списки!$C$45</f>
        <v>ПНС</v>
      </c>
      <c r="B13221" s="442">
        <v>14155</v>
      </c>
    </row>
    <row r="13222" spans="1:2" hidden="1">
      <c r="A13222" s="450" t="str">
        <f>списки!$C$45</f>
        <v>ПНС</v>
      </c>
      <c r="B13222" s="442">
        <v>14156</v>
      </c>
    </row>
    <row r="13223" spans="1:2" hidden="1">
      <c r="A13223" s="450" t="str">
        <f>списки!$C$45</f>
        <v>ПНС</v>
      </c>
      <c r="B13223" s="442">
        <v>14157</v>
      </c>
    </row>
    <row r="13224" spans="1:2" hidden="1">
      <c r="A13224" s="450" t="str">
        <f>списки!$C$45</f>
        <v>ПНС</v>
      </c>
      <c r="B13224" s="442">
        <v>14158</v>
      </c>
    </row>
    <row r="13225" spans="1:2" hidden="1">
      <c r="A13225" s="450" t="str">
        <f>списки!$C$45</f>
        <v>ПНС</v>
      </c>
      <c r="B13225" s="442">
        <v>14159</v>
      </c>
    </row>
    <row r="13226" spans="1:2" hidden="1">
      <c r="A13226" s="450" t="str">
        <f>списки!$C$45</f>
        <v>ПНС</v>
      </c>
      <c r="B13226" s="442">
        <v>14160</v>
      </c>
    </row>
    <row r="13227" spans="1:2" hidden="1">
      <c r="A13227" s="450" t="str">
        <f>списки!$C$45</f>
        <v>ПНС</v>
      </c>
      <c r="B13227" s="442">
        <v>14161</v>
      </c>
    </row>
    <row r="13228" spans="1:2" hidden="1">
      <c r="A13228" s="450" t="str">
        <f>списки!$C$45</f>
        <v>ПНС</v>
      </c>
      <c r="B13228" s="442">
        <v>14162</v>
      </c>
    </row>
    <row r="13229" spans="1:2" hidden="1">
      <c r="A13229" s="450" t="str">
        <f>списки!$C$45</f>
        <v>ПНС</v>
      </c>
      <c r="B13229" s="442">
        <v>14163</v>
      </c>
    </row>
    <row r="13230" spans="1:2" hidden="1">
      <c r="A13230" s="450" t="str">
        <f>списки!$C$45</f>
        <v>ПНС</v>
      </c>
      <c r="B13230" s="442">
        <v>14164</v>
      </c>
    </row>
    <row r="13231" spans="1:2" hidden="1">
      <c r="A13231" s="450" t="str">
        <f>списки!$C$45</f>
        <v>ПНС</v>
      </c>
      <c r="B13231" s="442">
        <v>14165</v>
      </c>
    </row>
    <row r="13232" spans="1:2" hidden="1">
      <c r="A13232" s="450" t="str">
        <f>списки!$C$45</f>
        <v>ПНС</v>
      </c>
      <c r="B13232" s="442">
        <v>14166</v>
      </c>
    </row>
    <row r="13233" spans="1:2" hidden="1">
      <c r="A13233" s="450" t="str">
        <f>списки!$C$45</f>
        <v>ПНС</v>
      </c>
      <c r="B13233" s="442">
        <v>14167</v>
      </c>
    </row>
    <row r="13234" spans="1:2" hidden="1">
      <c r="A13234" s="450" t="str">
        <f>списки!$C$45</f>
        <v>ПНС</v>
      </c>
      <c r="B13234" s="442">
        <v>14168</v>
      </c>
    </row>
    <row r="13235" spans="1:2" hidden="1">
      <c r="A13235" s="450" t="str">
        <f>списки!$C$45</f>
        <v>ПНС</v>
      </c>
      <c r="B13235" s="442">
        <v>14169</v>
      </c>
    </row>
    <row r="13236" spans="1:2" hidden="1">
      <c r="A13236" s="450" t="str">
        <f>списки!$C$45</f>
        <v>ПНС</v>
      </c>
      <c r="B13236" s="442">
        <v>14170</v>
      </c>
    </row>
    <row r="13237" spans="1:2" hidden="1">
      <c r="A13237" s="450" t="str">
        <f>списки!$C$45</f>
        <v>ПНС</v>
      </c>
      <c r="B13237" s="442">
        <v>14171</v>
      </c>
    </row>
    <row r="13238" spans="1:2" hidden="1">
      <c r="A13238" s="450" t="str">
        <f>списки!$C$45</f>
        <v>ПНС</v>
      </c>
      <c r="B13238" s="442">
        <v>14172</v>
      </c>
    </row>
    <row r="13239" spans="1:2" hidden="1">
      <c r="A13239" s="450" t="str">
        <f>списки!$C$45</f>
        <v>ПНС</v>
      </c>
      <c r="B13239" s="442">
        <v>14173</v>
      </c>
    </row>
    <row r="13240" spans="1:2" hidden="1">
      <c r="A13240" s="450" t="str">
        <f>списки!$C$45</f>
        <v>ПНС</v>
      </c>
      <c r="B13240" s="442">
        <v>14174</v>
      </c>
    </row>
    <row r="13241" spans="1:2" hidden="1">
      <c r="A13241" s="450" t="str">
        <f>списки!$C$45</f>
        <v>ПНС</v>
      </c>
      <c r="B13241" s="442">
        <v>14175</v>
      </c>
    </row>
    <row r="13242" spans="1:2" hidden="1">
      <c r="A13242" s="450" t="str">
        <f>списки!$C$45</f>
        <v>ПНС</v>
      </c>
      <c r="B13242" s="442">
        <v>14176</v>
      </c>
    </row>
    <row r="13243" spans="1:2" hidden="1">
      <c r="A13243" s="450" t="str">
        <f>списки!$C$45</f>
        <v>ПНС</v>
      </c>
      <c r="B13243" s="442">
        <v>14177</v>
      </c>
    </row>
    <row r="13244" spans="1:2" hidden="1">
      <c r="A13244" s="450" t="str">
        <f>списки!$C$45</f>
        <v>ПНС</v>
      </c>
      <c r="B13244" s="442">
        <v>14178</v>
      </c>
    </row>
    <row r="13245" spans="1:2" hidden="1">
      <c r="A13245" s="450" t="str">
        <f>списки!$C$45</f>
        <v>ПНС</v>
      </c>
      <c r="B13245" s="442">
        <v>14179</v>
      </c>
    </row>
    <row r="13246" spans="1:2" hidden="1">
      <c r="A13246" s="450" t="str">
        <f>списки!$C$45</f>
        <v>ПНС</v>
      </c>
      <c r="B13246" s="442">
        <v>14180</v>
      </c>
    </row>
    <row r="13247" spans="1:2" hidden="1">
      <c r="A13247" s="450" t="str">
        <f>списки!$C$45</f>
        <v>ПНС</v>
      </c>
      <c r="B13247" s="442">
        <v>14181</v>
      </c>
    </row>
    <row r="13248" spans="1:2" hidden="1">
      <c r="A13248" s="450" t="str">
        <f>списки!$C$45</f>
        <v>ПНС</v>
      </c>
      <c r="B13248" s="442">
        <v>14182</v>
      </c>
    </row>
    <row r="13249" spans="1:2" hidden="1">
      <c r="A13249" s="450" t="str">
        <f>списки!$C$45</f>
        <v>ПНС</v>
      </c>
      <c r="B13249" s="442">
        <v>14183</v>
      </c>
    </row>
    <row r="13250" spans="1:2" hidden="1">
      <c r="A13250" s="450" t="str">
        <f>списки!$C$45</f>
        <v>ПНС</v>
      </c>
      <c r="B13250" s="442">
        <v>14184</v>
      </c>
    </row>
    <row r="13251" spans="1:2" hidden="1">
      <c r="A13251" s="450" t="str">
        <f>списки!$C$45</f>
        <v>ПНС</v>
      </c>
      <c r="B13251" s="442">
        <v>14185</v>
      </c>
    </row>
    <row r="13252" spans="1:2" hidden="1">
      <c r="A13252" s="450" t="str">
        <f>списки!$C$45</f>
        <v>ПНС</v>
      </c>
      <c r="B13252" s="442">
        <v>14186</v>
      </c>
    </row>
    <row r="13253" spans="1:2" hidden="1">
      <c r="A13253" s="450" t="str">
        <f>списки!$C$45</f>
        <v>ПНС</v>
      </c>
      <c r="B13253" s="442">
        <v>14187</v>
      </c>
    </row>
    <row r="13254" spans="1:2" hidden="1">
      <c r="A13254" s="450" t="str">
        <f>списки!$C$45</f>
        <v>ПНС</v>
      </c>
      <c r="B13254" s="442">
        <v>14188</v>
      </c>
    </row>
    <row r="13255" spans="1:2" hidden="1">
      <c r="A13255" s="450" t="str">
        <f>списки!$C$45</f>
        <v>ПНС</v>
      </c>
      <c r="B13255" s="442">
        <v>14189</v>
      </c>
    </row>
    <row r="13256" spans="1:2" hidden="1">
      <c r="A13256" s="450" t="str">
        <f>списки!$C$45</f>
        <v>ПНС</v>
      </c>
      <c r="B13256" s="442">
        <v>14190</v>
      </c>
    </row>
    <row r="13257" spans="1:2" hidden="1">
      <c r="A13257" s="450" t="str">
        <f>списки!$C$45</f>
        <v>ПНС</v>
      </c>
      <c r="B13257" s="442">
        <v>14191</v>
      </c>
    </row>
    <row r="13258" spans="1:2" hidden="1">
      <c r="A13258" s="450" t="str">
        <f>списки!$C$45</f>
        <v>ПНС</v>
      </c>
      <c r="B13258" s="442">
        <v>14192</v>
      </c>
    </row>
    <row r="13259" spans="1:2" hidden="1">
      <c r="A13259" s="450" t="str">
        <f>списки!$C$45</f>
        <v>ПНС</v>
      </c>
      <c r="B13259" s="442">
        <v>14193</v>
      </c>
    </row>
    <row r="13260" spans="1:2" hidden="1">
      <c r="A13260" s="450" t="str">
        <f>списки!$C$45</f>
        <v>ПНС</v>
      </c>
      <c r="B13260" s="442">
        <v>14194</v>
      </c>
    </row>
    <row r="13261" spans="1:2" hidden="1">
      <c r="A13261" s="450" t="str">
        <f>списки!$C$45</f>
        <v>ПНС</v>
      </c>
      <c r="B13261" s="442">
        <v>14195</v>
      </c>
    </row>
    <row r="13262" spans="1:2" hidden="1">
      <c r="A13262" s="450" t="str">
        <f>списки!$C$45</f>
        <v>ПНС</v>
      </c>
      <c r="B13262" s="442">
        <v>14196</v>
      </c>
    </row>
    <row r="13263" spans="1:2" hidden="1">
      <c r="A13263" s="450" t="str">
        <f>списки!$C$45</f>
        <v>ПНС</v>
      </c>
      <c r="B13263" s="442">
        <v>14197</v>
      </c>
    </row>
    <row r="13264" spans="1:2" hidden="1">
      <c r="A13264" s="450" t="str">
        <f>списки!$C$45</f>
        <v>ПНС</v>
      </c>
      <c r="B13264" s="442">
        <v>14198</v>
      </c>
    </row>
    <row r="13265" spans="1:2" hidden="1">
      <c r="A13265" s="450" t="str">
        <f>списки!$C$45</f>
        <v>ПНС</v>
      </c>
      <c r="B13265" s="442">
        <v>14199</v>
      </c>
    </row>
    <row r="13266" spans="1:2" hidden="1">
      <c r="A13266" s="450" t="str">
        <f>списки!$C$45</f>
        <v>ПНС</v>
      </c>
      <c r="B13266" s="442">
        <v>14200</v>
      </c>
    </row>
    <row r="13267" spans="1:2" hidden="1">
      <c r="A13267" s="450" t="str">
        <f>списки!$C$45</f>
        <v>ПНС</v>
      </c>
      <c r="B13267" s="442">
        <v>14201</v>
      </c>
    </row>
    <row r="13268" spans="1:2" hidden="1">
      <c r="A13268" s="450" t="str">
        <f>списки!$C$45</f>
        <v>ПНС</v>
      </c>
      <c r="B13268" s="442">
        <v>14202</v>
      </c>
    </row>
    <row r="13269" spans="1:2" hidden="1">
      <c r="A13269" s="450" t="str">
        <f>списки!$C$45</f>
        <v>ПНС</v>
      </c>
      <c r="B13269" s="442">
        <v>14203</v>
      </c>
    </row>
    <row r="13270" spans="1:2" hidden="1">
      <c r="A13270" s="450" t="str">
        <f>списки!$C$45</f>
        <v>ПНС</v>
      </c>
      <c r="B13270" s="442">
        <v>14204</v>
      </c>
    </row>
    <row r="13271" spans="1:2" hidden="1">
      <c r="A13271" s="450" t="str">
        <f>списки!$C$45</f>
        <v>ПНС</v>
      </c>
      <c r="B13271" s="442">
        <v>14205</v>
      </c>
    </row>
    <row r="13272" spans="1:2" hidden="1">
      <c r="A13272" s="450" t="str">
        <f>списки!$C$45</f>
        <v>ПНС</v>
      </c>
      <c r="B13272" s="442">
        <v>14206</v>
      </c>
    </row>
    <row r="13273" spans="1:2" hidden="1">
      <c r="A13273" s="450" t="str">
        <f>списки!$C$45</f>
        <v>ПНС</v>
      </c>
      <c r="B13273" s="442">
        <v>14207</v>
      </c>
    </row>
    <row r="13274" spans="1:2" hidden="1">
      <c r="A13274" s="450" t="str">
        <f>списки!$C$45</f>
        <v>ПНС</v>
      </c>
      <c r="B13274" s="442">
        <v>14208</v>
      </c>
    </row>
    <row r="13275" spans="1:2" hidden="1">
      <c r="A13275" s="450" t="str">
        <f>списки!$C$45</f>
        <v>ПНС</v>
      </c>
      <c r="B13275" s="442">
        <v>14209</v>
      </c>
    </row>
    <row r="13276" spans="1:2" hidden="1">
      <c r="A13276" s="450" t="str">
        <f>списки!$C$45</f>
        <v>ПНС</v>
      </c>
      <c r="B13276" s="442">
        <v>14210</v>
      </c>
    </row>
    <row r="13277" spans="1:2" hidden="1">
      <c r="A13277" s="450" t="str">
        <f>списки!$C$45</f>
        <v>ПНС</v>
      </c>
      <c r="B13277" s="442">
        <v>14211</v>
      </c>
    </row>
    <row r="13278" spans="1:2" hidden="1">
      <c r="A13278" s="450" t="str">
        <f>списки!$C$45</f>
        <v>ПНС</v>
      </c>
      <c r="B13278" s="442">
        <v>14212</v>
      </c>
    </row>
    <row r="13279" spans="1:2" hidden="1">
      <c r="A13279" s="450" t="str">
        <f>списки!$C$45</f>
        <v>ПНС</v>
      </c>
      <c r="B13279" s="442">
        <v>14213</v>
      </c>
    </row>
    <row r="13280" spans="1:2" hidden="1">
      <c r="A13280" s="450" t="str">
        <f>списки!$C$45</f>
        <v>ПНС</v>
      </c>
      <c r="B13280" s="442">
        <v>14214</v>
      </c>
    </row>
    <row r="13281" spans="1:2" hidden="1">
      <c r="A13281" s="450" t="str">
        <f>списки!$C$45</f>
        <v>ПНС</v>
      </c>
      <c r="B13281" s="442">
        <v>14215</v>
      </c>
    </row>
    <row r="13282" spans="1:2" hidden="1">
      <c r="A13282" s="450" t="str">
        <f>списки!$C$45</f>
        <v>ПНС</v>
      </c>
      <c r="B13282" s="442">
        <v>14216</v>
      </c>
    </row>
    <row r="13283" spans="1:2" hidden="1">
      <c r="A13283" s="450" t="str">
        <f>списки!$C$45</f>
        <v>ПНС</v>
      </c>
      <c r="B13283" s="442">
        <v>14217</v>
      </c>
    </row>
    <row r="13284" spans="1:2" hidden="1">
      <c r="A13284" s="450" t="str">
        <f>списки!$C$45</f>
        <v>ПНС</v>
      </c>
      <c r="B13284" s="442">
        <v>14218</v>
      </c>
    </row>
    <row r="13285" spans="1:2" hidden="1">
      <c r="A13285" s="450" t="str">
        <f>списки!$C$45</f>
        <v>ПНС</v>
      </c>
      <c r="B13285" s="442">
        <v>14219</v>
      </c>
    </row>
    <row r="13286" spans="1:2" hidden="1">
      <c r="A13286" s="450" t="str">
        <f>списки!$C$45</f>
        <v>ПНС</v>
      </c>
      <c r="B13286" s="442">
        <v>14220</v>
      </c>
    </row>
    <row r="13287" spans="1:2" hidden="1">
      <c r="A13287" s="450" t="str">
        <f>списки!$C$45</f>
        <v>ПНС</v>
      </c>
      <c r="B13287" s="442">
        <v>14221</v>
      </c>
    </row>
    <row r="13288" spans="1:2" hidden="1">
      <c r="A13288" s="450" t="str">
        <f>списки!$C$45</f>
        <v>ПНС</v>
      </c>
      <c r="B13288" s="442">
        <v>14222</v>
      </c>
    </row>
    <row r="13289" spans="1:2" hidden="1">
      <c r="A13289" s="450" t="str">
        <f>списки!$C$45</f>
        <v>ПНС</v>
      </c>
      <c r="B13289" s="442">
        <v>14223</v>
      </c>
    </row>
    <row r="13290" spans="1:2" hidden="1">
      <c r="A13290" s="450" t="str">
        <f>списки!$C$45</f>
        <v>ПНС</v>
      </c>
      <c r="B13290" s="442">
        <v>14224</v>
      </c>
    </row>
    <row r="13291" spans="1:2" hidden="1">
      <c r="A13291" s="450" t="str">
        <f>списки!$C$45</f>
        <v>ПНС</v>
      </c>
      <c r="B13291" s="442">
        <v>14225</v>
      </c>
    </row>
    <row r="13292" spans="1:2" hidden="1">
      <c r="A13292" s="450" t="str">
        <f>списки!$C$45</f>
        <v>ПНС</v>
      </c>
      <c r="B13292" s="442">
        <v>14226</v>
      </c>
    </row>
    <row r="13293" spans="1:2" hidden="1">
      <c r="A13293" s="450" t="str">
        <f>списки!$C$45</f>
        <v>ПНС</v>
      </c>
      <c r="B13293" s="442">
        <v>14227</v>
      </c>
    </row>
    <row r="13294" spans="1:2" hidden="1">
      <c r="A13294" s="450" t="str">
        <f>списки!$C$45</f>
        <v>ПНС</v>
      </c>
      <c r="B13294" s="442">
        <v>14228</v>
      </c>
    </row>
    <row r="13295" spans="1:2" hidden="1">
      <c r="A13295" s="450" t="str">
        <f>списки!$C$45</f>
        <v>ПНС</v>
      </c>
      <c r="B13295" s="442">
        <v>14229</v>
      </c>
    </row>
    <row r="13296" spans="1:2" hidden="1">
      <c r="A13296" s="450" t="str">
        <f>списки!$C$45</f>
        <v>ПНС</v>
      </c>
      <c r="B13296" s="442">
        <v>14230</v>
      </c>
    </row>
    <row r="13297" spans="1:2" hidden="1">
      <c r="A13297" s="450" t="str">
        <f>списки!$C$45</f>
        <v>ПНС</v>
      </c>
      <c r="B13297" s="442">
        <v>14231</v>
      </c>
    </row>
    <row r="13298" spans="1:2" hidden="1">
      <c r="A13298" s="450" t="str">
        <f>списки!$C$45</f>
        <v>ПНС</v>
      </c>
      <c r="B13298" s="442">
        <v>14232</v>
      </c>
    </row>
    <row r="13299" spans="1:2" hidden="1">
      <c r="A13299" s="450" t="str">
        <f>списки!$C$45</f>
        <v>ПНС</v>
      </c>
      <c r="B13299" s="442">
        <v>14233</v>
      </c>
    </row>
    <row r="13300" spans="1:2" hidden="1">
      <c r="A13300" s="450" t="str">
        <f>списки!$C$45</f>
        <v>ПНС</v>
      </c>
      <c r="B13300" s="442">
        <v>14234</v>
      </c>
    </row>
    <row r="13301" spans="1:2" hidden="1">
      <c r="A13301" s="450" t="str">
        <f>списки!$C$45</f>
        <v>ПНС</v>
      </c>
      <c r="B13301" s="442">
        <v>14235</v>
      </c>
    </row>
    <row r="13302" spans="1:2" hidden="1">
      <c r="A13302" s="450" t="str">
        <f>списки!$C$45</f>
        <v>ПНС</v>
      </c>
      <c r="B13302" s="442">
        <v>14236</v>
      </c>
    </row>
    <row r="13303" spans="1:2" hidden="1">
      <c r="A13303" s="450" t="str">
        <f>списки!$C$45</f>
        <v>ПНС</v>
      </c>
      <c r="B13303" s="442">
        <v>14237</v>
      </c>
    </row>
    <row r="13304" spans="1:2" hidden="1">
      <c r="A13304" s="450" t="str">
        <f>списки!$C$45</f>
        <v>ПНС</v>
      </c>
      <c r="B13304" s="442">
        <v>14238</v>
      </c>
    </row>
    <row r="13305" spans="1:2" hidden="1">
      <c r="A13305" s="450" t="str">
        <f>списки!$C$45</f>
        <v>ПНС</v>
      </c>
      <c r="B13305" s="442">
        <v>14239</v>
      </c>
    </row>
    <row r="13306" spans="1:2" hidden="1">
      <c r="A13306" s="450" t="str">
        <f>списки!$C$45</f>
        <v>ПНС</v>
      </c>
      <c r="B13306" s="442">
        <v>14240</v>
      </c>
    </row>
    <row r="13307" spans="1:2" hidden="1">
      <c r="A13307" s="450" t="str">
        <f>списки!$C$45</f>
        <v>ПНС</v>
      </c>
      <c r="B13307" s="442">
        <v>14241</v>
      </c>
    </row>
    <row r="13308" spans="1:2" hidden="1">
      <c r="A13308" s="450" t="str">
        <f>списки!$C$45</f>
        <v>ПНС</v>
      </c>
      <c r="B13308" s="442">
        <v>14242</v>
      </c>
    </row>
    <row r="13309" spans="1:2" hidden="1">
      <c r="A13309" s="450" t="str">
        <f>списки!$C$45</f>
        <v>ПНС</v>
      </c>
      <c r="B13309" s="442">
        <v>14243</v>
      </c>
    </row>
    <row r="13310" spans="1:2" hidden="1">
      <c r="A13310" s="450" t="str">
        <f>списки!$C$45</f>
        <v>ПНС</v>
      </c>
      <c r="B13310" s="442">
        <v>14244</v>
      </c>
    </row>
    <row r="13311" spans="1:2" hidden="1">
      <c r="A13311" s="450" t="str">
        <f>списки!$C$45</f>
        <v>ПНС</v>
      </c>
      <c r="B13311" s="442">
        <v>14245</v>
      </c>
    </row>
    <row r="13312" spans="1:2" hidden="1">
      <c r="A13312" s="450" t="str">
        <f>списки!$C$45</f>
        <v>ПНС</v>
      </c>
      <c r="B13312" s="442">
        <v>14246</v>
      </c>
    </row>
    <row r="13313" spans="1:2" hidden="1">
      <c r="A13313" s="450" t="str">
        <f>списки!$C$45</f>
        <v>ПНС</v>
      </c>
      <c r="B13313" s="442">
        <v>14247</v>
      </c>
    </row>
    <row r="13314" spans="1:2" hidden="1">
      <c r="A13314" s="450" t="str">
        <f>списки!$C$45</f>
        <v>ПНС</v>
      </c>
      <c r="B13314" s="442">
        <v>14248</v>
      </c>
    </row>
    <row r="13315" spans="1:2" hidden="1">
      <c r="A13315" s="450" t="str">
        <f>списки!$C$45</f>
        <v>ПНС</v>
      </c>
      <c r="B13315" s="442">
        <v>14249</v>
      </c>
    </row>
    <row r="13316" spans="1:2" hidden="1">
      <c r="A13316" s="450" t="str">
        <f>списки!$C$45</f>
        <v>ПНС</v>
      </c>
      <c r="B13316" s="442">
        <v>14250</v>
      </c>
    </row>
    <row r="13317" spans="1:2" hidden="1">
      <c r="A13317" s="450" t="str">
        <f>списки!$C$45</f>
        <v>ПНС</v>
      </c>
      <c r="B13317" s="442">
        <v>14251</v>
      </c>
    </row>
    <row r="13318" spans="1:2" hidden="1">
      <c r="A13318" s="450" t="str">
        <f>списки!$C$45</f>
        <v>ПНС</v>
      </c>
      <c r="B13318" s="442">
        <v>14252</v>
      </c>
    </row>
    <row r="13319" spans="1:2" hidden="1">
      <c r="A13319" s="450" t="str">
        <f>списки!$C$45</f>
        <v>ПНС</v>
      </c>
      <c r="B13319" s="442">
        <v>14253</v>
      </c>
    </row>
    <row r="13320" spans="1:2" hidden="1">
      <c r="A13320" s="450" t="str">
        <f>списки!$C$45</f>
        <v>ПНС</v>
      </c>
      <c r="B13320" s="442">
        <v>14254</v>
      </c>
    </row>
    <row r="13321" spans="1:2" hidden="1">
      <c r="A13321" s="450" t="str">
        <f>списки!$C$45</f>
        <v>ПНС</v>
      </c>
      <c r="B13321" s="442">
        <v>14255</v>
      </c>
    </row>
    <row r="13322" spans="1:2" hidden="1">
      <c r="A13322" s="450" t="str">
        <f>списки!$C$45</f>
        <v>ПНС</v>
      </c>
      <c r="B13322" s="442">
        <v>14256</v>
      </c>
    </row>
    <row r="13323" spans="1:2" hidden="1">
      <c r="A13323" s="450" t="str">
        <f>списки!$C$45</f>
        <v>ПНС</v>
      </c>
      <c r="B13323" s="442">
        <v>14257</v>
      </c>
    </row>
    <row r="13324" spans="1:2" hidden="1">
      <c r="A13324" s="450" t="str">
        <f>списки!$C$45</f>
        <v>ПНС</v>
      </c>
      <c r="B13324" s="442">
        <v>14258</v>
      </c>
    </row>
    <row r="13325" spans="1:2" hidden="1">
      <c r="A13325" s="450" t="str">
        <f>списки!$C$45</f>
        <v>ПНС</v>
      </c>
      <c r="B13325" s="442">
        <v>14259</v>
      </c>
    </row>
    <row r="13326" spans="1:2" hidden="1">
      <c r="A13326" s="450" t="str">
        <f>списки!$C$45</f>
        <v>ПНС</v>
      </c>
      <c r="B13326" s="442">
        <v>14260</v>
      </c>
    </row>
    <row r="13327" spans="1:2" hidden="1">
      <c r="A13327" s="450" t="str">
        <f>списки!$C$45</f>
        <v>ПНС</v>
      </c>
      <c r="B13327" s="442">
        <v>14261</v>
      </c>
    </row>
    <row r="13328" spans="1:2" hidden="1">
      <c r="A13328" s="450" t="str">
        <f>списки!$C$45</f>
        <v>ПНС</v>
      </c>
      <c r="B13328" s="442">
        <v>14262</v>
      </c>
    </row>
    <row r="13329" spans="1:2" hidden="1">
      <c r="A13329" s="450" t="str">
        <f>списки!$C$45</f>
        <v>ПНС</v>
      </c>
      <c r="B13329" s="442">
        <v>14263</v>
      </c>
    </row>
    <row r="13330" spans="1:2" hidden="1">
      <c r="A13330" s="450" t="str">
        <f>списки!$C$45</f>
        <v>ПНС</v>
      </c>
      <c r="B13330" s="442">
        <v>14264</v>
      </c>
    </row>
    <row r="13331" spans="1:2" hidden="1">
      <c r="A13331" s="450" t="str">
        <f>списки!$C$45</f>
        <v>ПНС</v>
      </c>
      <c r="B13331" s="442">
        <v>14265</v>
      </c>
    </row>
    <row r="13332" spans="1:2" hidden="1">
      <c r="A13332" s="450" t="str">
        <f>списки!$C$45</f>
        <v>ПНС</v>
      </c>
      <c r="B13332" s="442">
        <v>14266</v>
      </c>
    </row>
    <row r="13333" spans="1:2" hidden="1">
      <c r="A13333" s="450" t="str">
        <f>списки!$C$45</f>
        <v>ПНС</v>
      </c>
      <c r="B13333" s="442">
        <v>14267</v>
      </c>
    </row>
    <row r="13334" spans="1:2" hidden="1">
      <c r="A13334" s="450" t="str">
        <f>списки!$C$45</f>
        <v>ПНС</v>
      </c>
      <c r="B13334" s="442">
        <v>14268</v>
      </c>
    </row>
    <row r="13335" spans="1:2" hidden="1">
      <c r="A13335" s="450" t="str">
        <f>списки!$C$45</f>
        <v>ПНС</v>
      </c>
      <c r="B13335" s="442">
        <v>14269</v>
      </c>
    </row>
    <row r="13336" spans="1:2" hidden="1">
      <c r="A13336" s="450" t="str">
        <f>списки!$C$45</f>
        <v>ПНС</v>
      </c>
      <c r="B13336" s="442">
        <v>14270</v>
      </c>
    </row>
    <row r="13337" spans="1:2" hidden="1">
      <c r="A13337" s="450" t="str">
        <f>списки!$C$45</f>
        <v>ПНС</v>
      </c>
      <c r="B13337" s="442">
        <v>14271</v>
      </c>
    </row>
    <row r="13338" spans="1:2" hidden="1">
      <c r="A13338" s="450" t="str">
        <f>списки!$C$45</f>
        <v>ПНС</v>
      </c>
      <c r="B13338" s="442">
        <v>14272</v>
      </c>
    </row>
    <row r="13339" spans="1:2" hidden="1">
      <c r="A13339" s="450" t="str">
        <f>списки!$C$45</f>
        <v>ПНС</v>
      </c>
      <c r="B13339" s="442">
        <v>14273</v>
      </c>
    </row>
    <row r="13340" spans="1:2" hidden="1">
      <c r="A13340" s="450" t="str">
        <f>списки!$C$45</f>
        <v>ПНС</v>
      </c>
      <c r="B13340" s="442">
        <v>14274</v>
      </c>
    </row>
    <row r="13341" spans="1:2" hidden="1">
      <c r="A13341" s="450" t="str">
        <f>списки!$C$45</f>
        <v>ПНС</v>
      </c>
      <c r="B13341" s="442">
        <v>14275</v>
      </c>
    </row>
    <row r="13342" spans="1:2" hidden="1">
      <c r="A13342" s="450" t="str">
        <f>списки!$C$45</f>
        <v>ПНС</v>
      </c>
      <c r="B13342" s="442">
        <v>14276</v>
      </c>
    </row>
    <row r="13343" spans="1:2" hidden="1">
      <c r="A13343" s="450" t="str">
        <f>списки!$C$45</f>
        <v>ПНС</v>
      </c>
      <c r="B13343" s="442">
        <v>14277</v>
      </c>
    </row>
    <row r="13344" spans="1:2" hidden="1">
      <c r="A13344" s="450" t="str">
        <f>списки!$C$45</f>
        <v>ПНС</v>
      </c>
      <c r="B13344" s="442">
        <v>14278</v>
      </c>
    </row>
    <row r="13345" spans="1:2" hidden="1">
      <c r="A13345" s="450" t="str">
        <f>списки!$C$45</f>
        <v>ПНС</v>
      </c>
      <c r="B13345" s="442">
        <v>14279</v>
      </c>
    </row>
    <row r="13346" spans="1:2" hidden="1">
      <c r="A13346" s="450" t="str">
        <f>списки!$C$45</f>
        <v>ПНС</v>
      </c>
      <c r="B13346" s="442">
        <v>14280</v>
      </c>
    </row>
    <row r="13347" spans="1:2" hidden="1">
      <c r="A13347" s="450" t="str">
        <f>списки!$C$45</f>
        <v>ПНС</v>
      </c>
      <c r="B13347" s="442">
        <v>14281</v>
      </c>
    </row>
    <row r="13348" spans="1:2" hidden="1">
      <c r="A13348" s="450" t="str">
        <f>списки!$C$45</f>
        <v>ПНС</v>
      </c>
      <c r="B13348" s="442">
        <v>14282</v>
      </c>
    </row>
    <row r="13349" spans="1:2" hidden="1">
      <c r="A13349" s="450" t="str">
        <f>списки!$C$45</f>
        <v>ПНС</v>
      </c>
      <c r="B13349" s="442">
        <v>14283</v>
      </c>
    </row>
    <row r="13350" spans="1:2" hidden="1">
      <c r="A13350" s="450" t="str">
        <f>списки!$C$45</f>
        <v>ПНС</v>
      </c>
      <c r="B13350" s="442">
        <v>14284</v>
      </c>
    </row>
    <row r="13351" spans="1:2" hidden="1">
      <c r="A13351" s="450" t="str">
        <f>списки!$C$45</f>
        <v>ПНС</v>
      </c>
      <c r="B13351" s="442">
        <v>14285</v>
      </c>
    </row>
    <row r="13352" spans="1:2" hidden="1">
      <c r="A13352" s="450" t="str">
        <f>списки!$C$45</f>
        <v>ПНС</v>
      </c>
      <c r="B13352" s="442">
        <v>14286</v>
      </c>
    </row>
    <row r="13353" spans="1:2" hidden="1">
      <c r="A13353" s="450" t="str">
        <f>списки!$C$45</f>
        <v>ПНС</v>
      </c>
      <c r="B13353" s="442">
        <v>14287</v>
      </c>
    </row>
    <row r="13354" spans="1:2" hidden="1">
      <c r="A13354" s="450" t="str">
        <f>списки!$C$45</f>
        <v>ПНС</v>
      </c>
      <c r="B13354" s="442">
        <v>14288</v>
      </c>
    </row>
    <row r="13355" spans="1:2" hidden="1">
      <c r="A13355" s="450" t="str">
        <f>списки!$C$45</f>
        <v>ПНС</v>
      </c>
      <c r="B13355" s="442">
        <v>14289</v>
      </c>
    </row>
    <row r="13356" spans="1:2" hidden="1">
      <c r="A13356" s="450" t="str">
        <f>списки!$C$45</f>
        <v>ПНС</v>
      </c>
      <c r="B13356" s="442">
        <v>14290</v>
      </c>
    </row>
    <row r="13357" spans="1:2" hidden="1">
      <c r="A13357" s="450" t="str">
        <f>списки!$C$45</f>
        <v>ПНС</v>
      </c>
      <c r="B13357" s="442">
        <v>14291</v>
      </c>
    </row>
    <row r="13358" spans="1:2" hidden="1">
      <c r="A13358" s="450" t="str">
        <f>списки!$C$45</f>
        <v>ПНС</v>
      </c>
      <c r="B13358" s="442">
        <v>14292</v>
      </c>
    </row>
    <row r="13359" spans="1:2" hidden="1">
      <c r="A13359" s="450" t="str">
        <f>списки!$C$45</f>
        <v>ПНС</v>
      </c>
      <c r="B13359" s="442">
        <v>14293</v>
      </c>
    </row>
    <row r="13360" spans="1:2" hidden="1">
      <c r="A13360" s="450" t="str">
        <f>списки!$C$45</f>
        <v>ПНС</v>
      </c>
      <c r="B13360" s="442">
        <v>14294</v>
      </c>
    </row>
    <row r="13361" spans="1:2" hidden="1">
      <c r="A13361" s="450" t="str">
        <f>списки!$C$45</f>
        <v>ПНС</v>
      </c>
      <c r="B13361" s="442">
        <v>14295</v>
      </c>
    </row>
    <row r="13362" spans="1:2" hidden="1">
      <c r="A13362" s="450" t="str">
        <f>списки!$C$45</f>
        <v>ПНС</v>
      </c>
      <c r="B13362" s="442">
        <v>14296</v>
      </c>
    </row>
    <row r="13363" spans="1:2" hidden="1">
      <c r="A13363" s="450" t="str">
        <f>списки!$C$45</f>
        <v>ПНС</v>
      </c>
      <c r="B13363" s="442">
        <v>14297</v>
      </c>
    </row>
    <row r="13364" spans="1:2" hidden="1">
      <c r="A13364" s="450" t="str">
        <f>списки!$C$45</f>
        <v>ПНС</v>
      </c>
      <c r="B13364" s="442">
        <v>14298</v>
      </c>
    </row>
    <row r="13365" spans="1:2" hidden="1">
      <c r="A13365" s="450" t="str">
        <f>списки!$C$45</f>
        <v>ПНС</v>
      </c>
      <c r="B13365" s="442">
        <v>14299</v>
      </c>
    </row>
    <row r="13366" spans="1:2" hidden="1">
      <c r="A13366" s="450" t="str">
        <f>списки!$C$45</f>
        <v>ПНС</v>
      </c>
      <c r="B13366" s="442">
        <v>14300</v>
      </c>
    </row>
    <row r="13367" spans="1:2" hidden="1">
      <c r="A13367" s="450" t="str">
        <f>списки!$C$45</f>
        <v>ПНС</v>
      </c>
      <c r="B13367" s="442">
        <v>14301</v>
      </c>
    </row>
    <row r="13368" spans="1:2" hidden="1">
      <c r="A13368" s="450" t="str">
        <f>списки!$C$45</f>
        <v>ПНС</v>
      </c>
      <c r="B13368" s="442">
        <v>14302</v>
      </c>
    </row>
    <row r="13369" spans="1:2" hidden="1">
      <c r="A13369" s="450" t="str">
        <f>списки!$C$45</f>
        <v>ПНС</v>
      </c>
      <c r="B13369" s="442">
        <v>14303</v>
      </c>
    </row>
    <row r="13370" spans="1:2" hidden="1">
      <c r="A13370" s="450" t="str">
        <f>списки!$C$45</f>
        <v>ПНС</v>
      </c>
      <c r="B13370" s="442">
        <v>14304</v>
      </c>
    </row>
    <row r="13371" spans="1:2" hidden="1">
      <c r="A13371" s="450" t="str">
        <f>списки!$C$45</f>
        <v>ПНС</v>
      </c>
      <c r="B13371" s="442">
        <v>14305</v>
      </c>
    </row>
    <row r="13372" spans="1:2" hidden="1">
      <c r="A13372" s="450" t="str">
        <f>списки!$C$45</f>
        <v>ПНС</v>
      </c>
      <c r="B13372" s="442">
        <v>14306</v>
      </c>
    </row>
    <row r="13373" spans="1:2" hidden="1">
      <c r="A13373" s="450" t="str">
        <f>списки!$C$45</f>
        <v>ПНС</v>
      </c>
      <c r="B13373" s="442">
        <v>14307</v>
      </c>
    </row>
    <row r="13374" spans="1:2" hidden="1">
      <c r="A13374" s="450" t="str">
        <f>списки!$C$45</f>
        <v>ПНС</v>
      </c>
      <c r="B13374" s="442">
        <v>14308</v>
      </c>
    </row>
    <row r="13375" spans="1:2" hidden="1">
      <c r="A13375" s="450" t="str">
        <f>списки!$C$45</f>
        <v>ПНС</v>
      </c>
      <c r="B13375" s="442">
        <v>14309</v>
      </c>
    </row>
    <row r="13376" spans="1:2" hidden="1">
      <c r="A13376" s="450" t="str">
        <f>списки!$C$45</f>
        <v>ПНС</v>
      </c>
      <c r="B13376" s="442">
        <v>14310</v>
      </c>
    </row>
    <row r="13377" spans="1:2" hidden="1">
      <c r="A13377" s="450" t="str">
        <f>списки!$C$45</f>
        <v>ПНС</v>
      </c>
      <c r="B13377" s="442">
        <v>14311</v>
      </c>
    </row>
    <row r="13378" spans="1:2" hidden="1">
      <c r="A13378" s="450" t="str">
        <f>списки!$C$45</f>
        <v>ПНС</v>
      </c>
      <c r="B13378" s="442">
        <v>14312</v>
      </c>
    </row>
    <row r="13379" spans="1:2" hidden="1">
      <c r="A13379" s="450" t="str">
        <f>списки!$C$45</f>
        <v>ПНС</v>
      </c>
      <c r="B13379" s="442">
        <v>14313</v>
      </c>
    </row>
    <row r="13380" spans="1:2" hidden="1">
      <c r="A13380" s="450" t="str">
        <f>списки!$C$45</f>
        <v>ПНС</v>
      </c>
      <c r="B13380" s="442">
        <v>14314</v>
      </c>
    </row>
    <row r="13381" spans="1:2" hidden="1">
      <c r="A13381" s="450" t="str">
        <f>списки!$C$45</f>
        <v>ПНС</v>
      </c>
      <c r="B13381" s="442">
        <v>14315</v>
      </c>
    </row>
    <row r="13382" spans="1:2" hidden="1">
      <c r="A13382" s="450" t="str">
        <f>списки!$C$45</f>
        <v>ПНС</v>
      </c>
      <c r="B13382" s="442">
        <v>14316</v>
      </c>
    </row>
    <row r="13383" spans="1:2" hidden="1">
      <c r="A13383" s="450" t="str">
        <f>списки!$C$45</f>
        <v>ПНС</v>
      </c>
      <c r="B13383" s="442">
        <v>14317</v>
      </c>
    </row>
    <row r="13384" spans="1:2" hidden="1">
      <c r="A13384" s="450" t="str">
        <f>списки!$C$45</f>
        <v>ПНС</v>
      </c>
      <c r="B13384" s="442">
        <v>14318</v>
      </c>
    </row>
    <row r="13385" spans="1:2" hidden="1">
      <c r="A13385" s="450" t="str">
        <f>списки!$C$45</f>
        <v>ПНС</v>
      </c>
      <c r="B13385" s="442">
        <v>14319</v>
      </c>
    </row>
    <row r="13386" spans="1:2" hidden="1">
      <c r="A13386" s="450" t="str">
        <f>списки!$C$45</f>
        <v>ПНС</v>
      </c>
      <c r="B13386" s="442">
        <v>14320</v>
      </c>
    </row>
    <row r="13387" spans="1:2" hidden="1">
      <c r="A13387" s="450" t="str">
        <f>списки!$C$45</f>
        <v>ПНС</v>
      </c>
      <c r="B13387" s="442">
        <v>14321</v>
      </c>
    </row>
    <row r="13388" spans="1:2" hidden="1">
      <c r="A13388" s="450" t="str">
        <f>списки!$C$45</f>
        <v>ПНС</v>
      </c>
      <c r="B13388" s="442">
        <v>14322</v>
      </c>
    </row>
    <row r="13389" spans="1:2" hidden="1">
      <c r="A13389" s="450" t="str">
        <f>списки!$C$45</f>
        <v>ПНС</v>
      </c>
      <c r="B13389" s="442">
        <v>14323</v>
      </c>
    </row>
    <row r="13390" spans="1:2" hidden="1">
      <c r="A13390" s="450" t="str">
        <f>списки!$C$45</f>
        <v>ПНС</v>
      </c>
      <c r="B13390" s="442">
        <v>14324</v>
      </c>
    </row>
    <row r="13391" spans="1:2" hidden="1">
      <c r="A13391" s="450" t="str">
        <f>списки!$C$45</f>
        <v>ПНС</v>
      </c>
      <c r="B13391" s="442">
        <v>14325</v>
      </c>
    </row>
    <row r="13392" spans="1:2" hidden="1">
      <c r="A13392" s="450" t="str">
        <f>списки!$C$45</f>
        <v>ПНС</v>
      </c>
      <c r="B13392" s="442">
        <v>14326</v>
      </c>
    </row>
    <row r="13393" spans="1:2" hidden="1">
      <c r="A13393" s="450" t="str">
        <f>списки!$C$45</f>
        <v>ПНС</v>
      </c>
      <c r="B13393" s="442">
        <v>14327</v>
      </c>
    </row>
    <row r="13394" spans="1:2" hidden="1">
      <c r="A13394" s="450" t="str">
        <f>списки!$C$45</f>
        <v>ПНС</v>
      </c>
      <c r="B13394" s="442">
        <v>14328</v>
      </c>
    </row>
    <row r="13395" spans="1:2" hidden="1">
      <c r="A13395" s="450" t="str">
        <f>списки!$C$45</f>
        <v>ПНС</v>
      </c>
      <c r="B13395" s="442">
        <v>14329</v>
      </c>
    </row>
    <row r="13396" spans="1:2" hidden="1">
      <c r="A13396" s="450" t="str">
        <f>списки!$C$45</f>
        <v>ПНС</v>
      </c>
      <c r="B13396" s="442">
        <v>14330</v>
      </c>
    </row>
    <row r="13397" spans="1:2" hidden="1">
      <c r="A13397" s="450" t="str">
        <f>списки!$C$45</f>
        <v>ПНС</v>
      </c>
      <c r="B13397" s="442">
        <v>14331</v>
      </c>
    </row>
    <row r="13398" spans="1:2" hidden="1">
      <c r="A13398" s="450" t="str">
        <f>списки!$C$45</f>
        <v>ПНС</v>
      </c>
      <c r="B13398" s="442">
        <v>14332</v>
      </c>
    </row>
    <row r="13399" spans="1:2" hidden="1">
      <c r="A13399" s="450" t="str">
        <f>списки!$C$45</f>
        <v>ПНС</v>
      </c>
      <c r="B13399" s="442">
        <v>14333</v>
      </c>
    </row>
    <row r="13400" spans="1:2" hidden="1">
      <c r="A13400" s="450" t="str">
        <f>списки!$C$45</f>
        <v>ПНС</v>
      </c>
      <c r="B13400" s="442">
        <v>14334</v>
      </c>
    </row>
    <row r="13401" spans="1:2" hidden="1">
      <c r="A13401" s="450" t="str">
        <f>списки!$C$45</f>
        <v>ПНС</v>
      </c>
      <c r="B13401" s="442">
        <v>14335</v>
      </c>
    </row>
    <row r="13402" spans="1:2" hidden="1">
      <c r="A13402" s="450" t="str">
        <f>списки!$C$45</f>
        <v>ПНС</v>
      </c>
      <c r="B13402" s="442">
        <v>14336</v>
      </c>
    </row>
    <row r="13403" spans="1:2" hidden="1">
      <c r="A13403" s="450" t="str">
        <f>списки!$C$45</f>
        <v>ПНС</v>
      </c>
      <c r="B13403" s="442">
        <v>14337</v>
      </c>
    </row>
    <row r="13404" spans="1:2" hidden="1">
      <c r="A13404" s="450" t="str">
        <f>списки!$C$45</f>
        <v>ПНС</v>
      </c>
      <c r="B13404" s="442">
        <v>14338</v>
      </c>
    </row>
    <row r="13405" spans="1:2" hidden="1">
      <c r="A13405" s="450" t="str">
        <f>списки!$C$45</f>
        <v>ПНС</v>
      </c>
      <c r="B13405" s="442">
        <v>14339</v>
      </c>
    </row>
    <row r="13406" spans="1:2" hidden="1">
      <c r="A13406" s="450" t="str">
        <f>списки!$C$45</f>
        <v>ПНС</v>
      </c>
      <c r="B13406" s="442">
        <v>14340</v>
      </c>
    </row>
    <row r="13407" spans="1:2" hidden="1">
      <c r="A13407" s="450" t="str">
        <f>списки!$C$45</f>
        <v>ПНС</v>
      </c>
      <c r="B13407" s="442">
        <v>14341</v>
      </c>
    </row>
    <row r="13408" spans="1:2" hidden="1">
      <c r="A13408" s="450" t="str">
        <f>списки!$C$45</f>
        <v>ПНС</v>
      </c>
      <c r="B13408" s="442">
        <v>14342</v>
      </c>
    </row>
    <row r="13409" spans="1:2" hidden="1">
      <c r="A13409" s="450" t="str">
        <f>списки!$C$45</f>
        <v>ПНС</v>
      </c>
      <c r="B13409" s="442">
        <v>14343</v>
      </c>
    </row>
    <row r="13410" spans="1:2" hidden="1">
      <c r="A13410" s="450" t="str">
        <f>списки!$C$45</f>
        <v>ПНС</v>
      </c>
      <c r="B13410" s="442">
        <v>14344</v>
      </c>
    </row>
    <row r="13411" spans="1:2" hidden="1">
      <c r="A13411" s="450" t="str">
        <f>списки!$C$45</f>
        <v>ПНС</v>
      </c>
      <c r="B13411" s="442">
        <v>14345</v>
      </c>
    </row>
    <row r="13412" spans="1:2" hidden="1">
      <c r="A13412" s="450" t="str">
        <f>списки!$C$45</f>
        <v>ПНС</v>
      </c>
      <c r="B13412" s="442">
        <v>14346</v>
      </c>
    </row>
    <row r="13413" spans="1:2" hidden="1">
      <c r="A13413" s="450" t="str">
        <f>списки!$C$45</f>
        <v>ПНС</v>
      </c>
      <c r="B13413" s="442">
        <v>14347</v>
      </c>
    </row>
    <row r="13414" spans="1:2" hidden="1">
      <c r="A13414" s="450" t="str">
        <f>списки!$C$45</f>
        <v>ПНС</v>
      </c>
      <c r="B13414" s="442">
        <v>14348</v>
      </c>
    </row>
    <row r="13415" spans="1:2" hidden="1">
      <c r="A13415" s="450" t="str">
        <f>списки!$C$45</f>
        <v>ПНС</v>
      </c>
      <c r="B13415" s="442">
        <v>14349</v>
      </c>
    </row>
    <row r="13416" spans="1:2" hidden="1">
      <c r="A13416" s="450" t="str">
        <f>списки!$C$45</f>
        <v>ПНС</v>
      </c>
      <c r="B13416" s="442">
        <v>14350</v>
      </c>
    </row>
    <row r="13417" spans="1:2" hidden="1">
      <c r="A13417" s="450" t="str">
        <f>списки!$C$45</f>
        <v>ПНС</v>
      </c>
      <c r="B13417" s="442">
        <v>14351</v>
      </c>
    </row>
    <row r="13418" spans="1:2" hidden="1">
      <c r="A13418" s="450" t="str">
        <f>списки!$C$45</f>
        <v>ПНС</v>
      </c>
      <c r="B13418" s="442">
        <v>14352</v>
      </c>
    </row>
    <row r="13419" spans="1:2" hidden="1">
      <c r="A13419" s="450" t="str">
        <f>списки!$C$45</f>
        <v>ПНС</v>
      </c>
      <c r="B13419" s="442">
        <v>14353</v>
      </c>
    </row>
    <row r="13420" spans="1:2" hidden="1">
      <c r="A13420" s="450" t="str">
        <f>списки!$C$45</f>
        <v>ПНС</v>
      </c>
      <c r="B13420" s="442">
        <v>14354</v>
      </c>
    </row>
    <row r="13421" spans="1:2" hidden="1">
      <c r="A13421" s="450" t="str">
        <f>списки!$C$45</f>
        <v>ПНС</v>
      </c>
      <c r="B13421" s="442">
        <v>14355</v>
      </c>
    </row>
    <row r="13422" spans="1:2" hidden="1">
      <c r="A13422" s="450" t="str">
        <f>списки!$C$45</f>
        <v>ПНС</v>
      </c>
      <c r="B13422" s="442">
        <v>14356</v>
      </c>
    </row>
    <row r="13423" spans="1:2" hidden="1">
      <c r="A13423" s="450" t="str">
        <f>списки!$C$45</f>
        <v>ПНС</v>
      </c>
      <c r="B13423" s="442">
        <v>14357</v>
      </c>
    </row>
    <row r="13424" spans="1:2" hidden="1">
      <c r="A13424" s="450" t="str">
        <f>списки!$C$45</f>
        <v>ПНС</v>
      </c>
      <c r="B13424" s="442">
        <v>14358</v>
      </c>
    </row>
    <row r="13425" spans="1:2" hidden="1">
      <c r="A13425" s="450" t="str">
        <f>списки!$C$45</f>
        <v>ПНС</v>
      </c>
      <c r="B13425" s="442">
        <v>14359</v>
      </c>
    </row>
    <row r="13426" spans="1:2" hidden="1">
      <c r="A13426" s="450" t="str">
        <f>списки!$C$45</f>
        <v>ПНС</v>
      </c>
      <c r="B13426" s="442">
        <v>14360</v>
      </c>
    </row>
    <row r="13427" spans="1:2" hidden="1">
      <c r="A13427" s="450" t="str">
        <f>списки!$C$45</f>
        <v>ПНС</v>
      </c>
      <c r="B13427" s="442">
        <v>14361</v>
      </c>
    </row>
    <row r="13428" spans="1:2" hidden="1">
      <c r="A13428" s="450" t="str">
        <f>списки!$C$45</f>
        <v>ПНС</v>
      </c>
      <c r="B13428" s="442">
        <v>14362</v>
      </c>
    </row>
    <row r="13429" spans="1:2" hidden="1">
      <c r="A13429" s="450" t="str">
        <f>списки!$C$45</f>
        <v>ПНС</v>
      </c>
      <c r="B13429" s="442">
        <v>14363</v>
      </c>
    </row>
    <row r="13430" spans="1:2" hidden="1">
      <c r="A13430" s="450" t="str">
        <f>списки!$C$45</f>
        <v>ПНС</v>
      </c>
      <c r="B13430" s="442">
        <v>14364</v>
      </c>
    </row>
    <row r="13431" spans="1:2" hidden="1">
      <c r="A13431" s="450" t="str">
        <f>списки!$C$45</f>
        <v>ПНС</v>
      </c>
      <c r="B13431" s="442">
        <v>14365</v>
      </c>
    </row>
    <row r="13432" spans="1:2" hidden="1">
      <c r="A13432" s="450" t="str">
        <f>списки!$C$45</f>
        <v>ПНС</v>
      </c>
      <c r="B13432" s="442">
        <v>14366</v>
      </c>
    </row>
    <row r="13433" spans="1:2" hidden="1">
      <c r="A13433" s="450" t="str">
        <f>списки!$C$45</f>
        <v>ПНС</v>
      </c>
      <c r="B13433" s="442">
        <v>14367</v>
      </c>
    </row>
    <row r="13434" spans="1:2" hidden="1">
      <c r="A13434" s="450" t="str">
        <f>списки!$C$45</f>
        <v>ПНС</v>
      </c>
      <c r="B13434" s="442">
        <v>14368</v>
      </c>
    </row>
    <row r="13435" spans="1:2" hidden="1">
      <c r="A13435" s="450" t="str">
        <f>списки!$C$45</f>
        <v>ПНС</v>
      </c>
      <c r="B13435" s="442">
        <v>14369</v>
      </c>
    </row>
    <row r="13436" spans="1:2" hidden="1">
      <c r="A13436" s="450" t="str">
        <f>списки!$C$45</f>
        <v>ПНС</v>
      </c>
      <c r="B13436" s="442">
        <v>14370</v>
      </c>
    </row>
    <row r="13437" spans="1:2" hidden="1">
      <c r="A13437" s="450" t="str">
        <f>списки!$C$45</f>
        <v>ПНС</v>
      </c>
      <c r="B13437" s="442">
        <v>14371</v>
      </c>
    </row>
    <row r="13438" spans="1:2" hidden="1">
      <c r="A13438" s="450" t="str">
        <f>списки!$C$45</f>
        <v>ПНС</v>
      </c>
      <c r="B13438" s="442">
        <v>14372</v>
      </c>
    </row>
    <row r="13439" spans="1:2" hidden="1">
      <c r="A13439" s="450" t="str">
        <f>списки!$C$45</f>
        <v>ПНС</v>
      </c>
      <c r="B13439" s="442">
        <v>14373</v>
      </c>
    </row>
    <row r="13440" spans="1:2" hidden="1">
      <c r="A13440" s="450" t="str">
        <f>списки!$C$45</f>
        <v>ПНС</v>
      </c>
      <c r="B13440" s="442">
        <v>14374</v>
      </c>
    </row>
    <row r="13441" spans="1:2" hidden="1">
      <c r="A13441" s="450" t="str">
        <f>списки!$C$45</f>
        <v>ПНС</v>
      </c>
      <c r="B13441" s="442">
        <v>14375</v>
      </c>
    </row>
    <row r="13442" spans="1:2" hidden="1">
      <c r="A13442" s="450" t="str">
        <f>списки!$C$45</f>
        <v>ПНС</v>
      </c>
      <c r="B13442" s="442">
        <v>14376</v>
      </c>
    </row>
    <row r="13443" spans="1:2" hidden="1">
      <c r="A13443" s="450" t="str">
        <f>списки!$C$45</f>
        <v>ПНС</v>
      </c>
      <c r="B13443" s="442">
        <v>14377</v>
      </c>
    </row>
    <row r="13444" spans="1:2" hidden="1">
      <c r="A13444" s="450" t="str">
        <f>списки!$C$45</f>
        <v>ПНС</v>
      </c>
      <c r="B13444" s="442">
        <v>14378</v>
      </c>
    </row>
    <row r="13445" spans="1:2" hidden="1">
      <c r="A13445" s="450" t="str">
        <f>списки!$C$45</f>
        <v>ПНС</v>
      </c>
      <c r="B13445" s="442">
        <v>14379</v>
      </c>
    </row>
    <row r="13446" spans="1:2" hidden="1">
      <c r="A13446" s="450" t="str">
        <f>списки!$C$45</f>
        <v>ПНС</v>
      </c>
      <c r="B13446" s="442">
        <v>14380</v>
      </c>
    </row>
    <row r="13447" spans="1:2" hidden="1">
      <c r="A13447" s="450" t="str">
        <f>списки!$C$45</f>
        <v>ПНС</v>
      </c>
      <c r="B13447" s="442">
        <v>14381</v>
      </c>
    </row>
    <row r="13448" spans="1:2" hidden="1">
      <c r="A13448" s="450" t="str">
        <f>списки!$C$45</f>
        <v>ПНС</v>
      </c>
      <c r="B13448" s="442">
        <v>14382</v>
      </c>
    </row>
    <row r="13449" spans="1:2" hidden="1">
      <c r="A13449" s="450" t="str">
        <f>списки!$C$45</f>
        <v>ПНС</v>
      </c>
      <c r="B13449" s="442">
        <v>14383</v>
      </c>
    </row>
    <row r="13450" spans="1:2" hidden="1">
      <c r="A13450" s="450" t="str">
        <f>списки!$C$45</f>
        <v>ПНС</v>
      </c>
      <c r="B13450" s="442">
        <v>14384</v>
      </c>
    </row>
    <row r="13451" spans="1:2" hidden="1">
      <c r="A13451" s="450" t="str">
        <f>списки!$C$45</f>
        <v>ПНС</v>
      </c>
      <c r="B13451" s="442">
        <v>14385</v>
      </c>
    </row>
    <row r="13452" spans="1:2" hidden="1">
      <c r="A13452" s="450" t="str">
        <f>списки!$C$45</f>
        <v>ПНС</v>
      </c>
      <c r="B13452" s="442">
        <v>14386</v>
      </c>
    </row>
    <row r="13453" spans="1:2" hidden="1">
      <c r="A13453" s="450" t="str">
        <f>списки!$C$45</f>
        <v>ПНС</v>
      </c>
      <c r="B13453" s="442">
        <v>14387</v>
      </c>
    </row>
    <row r="13454" spans="1:2" hidden="1">
      <c r="A13454" s="450" t="str">
        <f>списки!$C$45</f>
        <v>ПНС</v>
      </c>
      <c r="B13454" s="442">
        <v>14388</v>
      </c>
    </row>
    <row r="13455" spans="1:2" hidden="1">
      <c r="A13455" s="450" t="str">
        <f>списки!$C$45</f>
        <v>ПНС</v>
      </c>
      <c r="B13455" s="442">
        <v>14389</v>
      </c>
    </row>
    <row r="13456" spans="1:2" hidden="1">
      <c r="A13456" s="450" t="str">
        <f>списки!$C$45</f>
        <v>ПНС</v>
      </c>
      <c r="B13456" s="442">
        <v>14390</v>
      </c>
    </row>
    <row r="13457" spans="1:2" hidden="1">
      <c r="A13457" s="450" t="str">
        <f>списки!$C$45</f>
        <v>ПНС</v>
      </c>
      <c r="B13457" s="442">
        <v>14391</v>
      </c>
    </row>
    <row r="13458" spans="1:2" hidden="1">
      <c r="A13458" s="450" t="str">
        <f>списки!$C$45</f>
        <v>ПНС</v>
      </c>
      <c r="B13458" s="442">
        <v>14392</v>
      </c>
    </row>
    <row r="13459" spans="1:2" hidden="1">
      <c r="A13459" s="450" t="str">
        <f>списки!$C$45</f>
        <v>ПНС</v>
      </c>
      <c r="B13459" s="442">
        <v>14393</v>
      </c>
    </row>
    <row r="13460" spans="1:2" hidden="1">
      <c r="A13460" s="450" t="str">
        <f>списки!$C$45</f>
        <v>ПНС</v>
      </c>
      <c r="B13460" s="442">
        <v>14394</v>
      </c>
    </row>
    <row r="13461" spans="1:2" hidden="1">
      <c r="A13461" s="450" t="str">
        <f>списки!$C$45</f>
        <v>ПНС</v>
      </c>
      <c r="B13461" s="442">
        <v>14395</v>
      </c>
    </row>
    <row r="13462" spans="1:2" hidden="1">
      <c r="A13462" s="450" t="str">
        <f>списки!$C$45</f>
        <v>ПНС</v>
      </c>
      <c r="B13462" s="442">
        <v>14396</v>
      </c>
    </row>
    <row r="13463" spans="1:2" hidden="1">
      <c r="A13463" s="450" t="str">
        <f>списки!$C$45</f>
        <v>ПНС</v>
      </c>
      <c r="B13463" s="442">
        <v>14397</v>
      </c>
    </row>
    <row r="13464" spans="1:2" hidden="1">
      <c r="A13464" s="450" t="str">
        <f>списки!$C$45</f>
        <v>ПНС</v>
      </c>
      <c r="B13464" s="442">
        <v>14398</v>
      </c>
    </row>
    <row r="13465" spans="1:2" hidden="1">
      <c r="A13465" s="450" t="str">
        <f>списки!$C$45</f>
        <v>ПНС</v>
      </c>
      <c r="B13465" s="442">
        <v>14399</v>
      </c>
    </row>
    <row r="13466" spans="1:2" hidden="1">
      <c r="A13466" s="450" t="str">
        <f>списки!$C$45</f>
        <v>ПНС</v>
      </c>
      <c r="B13466" s="442">
        <v>14400</v>
      </c>
    </row>
    <row r="13467" spans="1:2" hidden="1">
      <c r="A13467" s="450" t="str">
        <f>списки!$C$45</f>
        <v>ПНС</v>
      </c>
      <c r="B13467" s="442">
        <v>14401</v>
      </c>
    </row>
    <row r="13468" spans="1:2" hidden="1">
      <c r="A13468" s="450" t="str">
        <f>списки!$C$45</f>
        <v>ПНС</v>
      </c>
      <c r="B13468" s="442">
        <v>14402</v>
      </c>
    </row>
    <row r="13469" spans="1:2" hidden="1">
      <c r="A13469" s="450" t="str">
        <f>списки!$C$45</f>
        <v>ПНС</v>
      </c>
      <c r="B13469" s="442">
        <v>14403</v>
      </c>
    </row>
    <row r="13470" spans="1:2" hidden="1">
      <c r="A13470" s="450" t="str">
        <f>списки!$C$45</f>
        <v>ПНС</v>
      </c>
      <c r="B13470" s="442">
        <v>14404</v>
      </c>
    </row>
    <row r="13471" spans="1:2" hidden="1">
      <c r="A13471" s="450" t="str">
        <f>списки!$C$45</f>
        <v>ПНС</v>
      </c>
      <c r="B13471" s="442">
        <v>14405</v>
      </c>
    </row>
    <row r="13472" spans="1:2" hidden="1">
      <c r="A13472" s="450" t="str">
        <f>списки!$C$45</f>
        <v>ПНС</v>
      </c>
      <c r="B13472" s="442">
        <v>14406</v>
      </c>
    </row>
    <row r="13473" spans="1:2" hidden="1">
      <c r="A13473" s="450" t="str">
        <f>списки!$C$45</f>
        <v>ПНС</v>
      </c>
      <c r="B13473" s="442">
        <v>14407</v>
      </c>
    </row>
    <row r="13474" spans="1:2" hidden="1">
      <c r="A13474" s="450" t="str">
        <f>списки!$C$45</f>
        <v>ПНС</v>
      </c>
      <c r="B13474" s="442">
        <v>14408</v>
      </c>
    </row>
    <row r="13475" spans="1:2" hidden="1">
      <c r="A13475" s="450" t="str">
        <f>списки!$C$45</f>
        <v>ПНС</v>
      </c>
      <c r="B13475" s="442">
        <v>14409</v>
      </c>
    </row>
    <row r="13476" spans="1:2" hidden="1">
      <c r="A13476" s="450" t="str">
        <f>списки!$C$45</f>
        <v>ПНС</v>
      </c>
      <c r="B13476" s="442">
        <v>14410</v>
      </c>
    </row>
    <row r="13477" spans="1:2" hidden="1">
      <c r="A13477" s="450" t="str">
        <f>списки!$C$45</f>
        <v>ПНС</v>
      </c>
      <c r="B13477" s="442">
        <v>14411</v>
      </c>
    </row>
    <row r="13478" spans="1:2" hidden="1">
      <c r="A13478" s="450" t="str">
        <f>списки!$C$45</f>
        <v>ПНС</v>
      </c>
      <c r="B13478" s="442">
        <v>14412</v>
      </c>
    </row>
    <row r="13479" spans="1:2" hidden="1">
      <c r="A13479" s="450" t="str">
        <f>списки!$C$45</f>
        <v>ПНС</v>
      </c>
      <c r="B13479" s="442">
        <v>14413</v>
      </c>
    </row>
    <row r="13480" spans="1:2" hidden="1">
      <c r="A13480" s="450" t="str">
        <f>списки!$C$45</f>
        <v>ПНС</v>
      </c>
      <c r="B13480" s="442">
        <v>14414</v>
      </c>
    </row>
    <row r="13481" spans="1:2" hidden="1">
      <c r="A13481" s="450" t="str">
        <f>списки!$C$45</f>
        <v>ПНС</v>
      </c>
      <c r="B13481" s="442">
        <v>14415</v>
      </c>
    </row>
    <row r="13482" spans="1:2" hidden="1">
      <c r="A13482" s="450" t="str">
        <f>списки!$C$45</f>
        <v>ПНС</v>
      </c>
      <c r="B13482" s="442">
        <v>14416</v>
      </c>
    </row>
    <row r="13483" spans="1:2" hidden="1">
      <c r="A13483" s="450" t="str">
        <f>списки!$C$45</f>
        <v>ПНС</v>
      </c>
      <c r="B13483" s="442">
        <v>14417</v>
      </c>
    </row>
    <row r="13484" spans="1:2" hidden="1">
      <c r="A13484" s="450" t="str">
        <f>списки!$C$45</f>
        <v>ПНС</v>
      </c>
      <c r="B13484" s="442">
        <v>14418</v>
      </c>
    </row>
    <row r="13485" spans="1:2" hidden="1">
      <c r="A13485" s="450" t="str">
        <f>списки!$C$45</f>
        <v>ПНС</v>
      </c>
      <c r="B13485" s="442">
        <v>14419</v>
      </c>
    </row>
    <row r="13486" spans="1:2" hidden="1">
      <c r="A13486" s="450" t="str">
        <f>списки!$C$45</f>
        <v>ПНС</v>
      </c>
      <c r="B13486" s="442">
        <v>14420</v>
      </c>
    </row>
    <row r="13487" spans="1:2" hidden="1">
      <c r="A13487" s="450" t="str">
        <f>списки!$C$45</f>
        <v>ПНС</v>
      </c>
      <c r="B13487" s="442">
        <v>14421</v>
      </c>
    </row>
    <row r="13488" spans="1:2" hidden="1">
      <c r="A13488" s="450" t="str">
        <f>списки!$C$45</f>
        <v>ПНС</v>
      </c>
      <c r="B13488" s="442">
        <v>14422</v>
      </c>
    </row>
    <row r="13489" spans="1:2" hidden="1">
      <c r="A13489" s="450" t="str">
        <f>списки!$C$45</f>
        <v>ПНС</v>
      </c>
      <c r="B13489" s="442">
        <v>14423</v>
      </c>
    </row>
    <row r="13490" spans="1:2" hidden="1">
      <c r="A13490" s="450" t="str">
        <f>списки!$C$45</f>
        <v>ПНС</v>
      </c>
      <c r="B13490" s="442">
        <v>14424</v>
      </c>
    </row>
    <row r="13491" spans="1:2" hidden="1">
      <c r="A13491" s="450" t="str">
        <f>списки!$C$45</f>
        <v>ПНС</v>
      </c>
      <c r="B13491" s="442">
        <v>14425</v>
      </c>
    </row>
    <row r="13492" spans="1:2" hidden="1">
      <c r="A13492" s="450" t="str">
        <f>списки!$C$45</f>
        <v>ПНС</v>
      </c>
      <c r="B13492" s="442">
        <v>14426</v>
      </c>
    </row>
    <row r="13493" spans="1:2" hidden="1">
      <c r="A13493" s="450" t="str">
        <f>списки!$C$45</f>
        <v>ПНС</v>
      </c>
      <c r="B13493" s="442">
        <v>14427</v>
      </c>
    </row>
    <row r="13494" spans="1:2" hidden="1">
      <c r="A13494" s="450" t="str">
        <f>списки!$C$45</f>
        <v>ПНС</v>
      </c>
      <c r="B13494" s="442">
        <v>14428</v>
      </c>
    </row>
    <row r="13495" spans="1:2" hidden="1">
      <c r="A13495" s="450" t="str">
        <f>списки!$C$45</f>
        <v>ПНС</v>
      </c>
      <c r="B13495" s="442">
        <v>14429</v>
      </c>
    </row>
    <row r="13496" spans="1:2" hidden="1">
      <c r="A13496" s="450" t="str">
        <f>списки!$C$45</f>
        <v>ПНС</v>
      </c>
      <c r="B13496" s="442">
        <v>14430</v>
      </c>
    </row>
    <row r="13497" spans="1:2" hidden="1">
      <c r="A13497" s="450" t="str">
        <f>списки!$C$45</f>
        <v>ПНС</v>
      </c>
      <c r="B13497" s="442">
        <v>14431</v>
      </c>
    </row>
    <row r="13498" spans="1:2" hidden="1">
      <c r="A13498" s="450" t="str">
        <f>списки!$C$45</f>
        <v>ПНС</v>
      </c>
      <c r="B13498" s="442">
        <v>14432</v>
      </c>
    </row>
    <row r="13499" spans="1:2" hidden="1">
      <c r="A13499" s="450" t="str">
        <f>списки!$C$45</f>
        <v>ПНС</v>
      </c>
      <c r="B13499" s="442">
        <v>14433</v>
      </c>
    </row>
    <row r="13500" spans="1:2" hidden="1">
      <c r="A13500" s="450" t="str">
        <f>списки!$C$45</f>
        <v>ПНС</v>
      </c>
      <c r="B13500" s="442">
        <v>14434</v>
      </c>
    </row>
    <row r="13501" spans="1:2" hidden="1">
      <c r="A13501" s="450" t="str">
        <f>списки!$C$45</f>
        <v>ПНС</v>
      </c>
      <c r="B13501" s="442">
        <v>14435</v>
      </c>
    </row>
    <row r="13502" spans="1:2" hidden="1">
      <c r="A13502" s="450" t="str">
        <f>списки!$C$45</f>
        <v>ПНС</v>
      </c>
      <c r="B13502" s="442">
        <v>14436</v>
      </c>
    </row>
    <row r="13503" spans="1:2" hidden="1">
      <c r="A13503" s="450" t="str">
        <f>списки!$C$45</f>
        <v>ПНС</v>
      </c>
      <c r="B13503" s="442">
        <v>14437</v>
      </c>
    </row>
    <row r="13504" spans="1:2" hidden="1">
      <c r="A13504" s="450" t="str">
        <f>списки!$C$45</f>
        <v>ПНС</v>
      </c>
      <c r="B13504" s="442">
        <v>14438</v>
      </c>
    </row>
    <row r="13505" spans="1:2" hidden="1">
      <c r="A13505" s="450" t="str">
        <f>списки!$C$45</f>
        <v>ПНС</v>
      </c>
      <c r="B13505" s="442">
        <v>14439</v>
      </c>
    </row>
    <row r="13506" spans="1:2" hidden="1">
      <c r="A13506" s="450" t="str">
        <f>списки!$C$45</f>
        <v>ПНС</v>
      </c>
      <c r="B13506" s="442">
        <v>14440</v>
      </c>
    </row>
    <row r="13507" spans="1:2" hidden="1">
      <c r="A13507" s="450" t="str">
        <f>списки!$C$45</f>
        <v>ПНС</v>
      </c>
      <c r="B13507" s="442">
        <v>14441</v>
      </c>
    </row>
    <row r="13508" spans="1:2" hidden="1">
      <c r="A13508" s="450" t="str">
        <f>списки!$C$45</f>
        <v>ПНС</v>
      </c>
      <c r="B13508" s="442">
        <v>14442</v>
      </c>
    </row>
    <row r="13509" spans="1:2" hidden="1">
      <c r="A13509" s="450" t="str">
        <f>списки!$C$45</f>
        <v>ПНС</v>
      </c>
      <c r="B13509" s="442">
        <v>14443</v>
      </c>
    </row>
    <row r="13510" spans="1:2" hidden="1">
      <c r="A13510" s="450" t="str">
        <f>списки!$C$45</f>
        <v>ПНС</v>
      </c>
      <c r="B13510" s="442">
        <v>14444</v>
      </c>
    </row>
    <row r="13511" spans="1:2" hidden="1">
      <c r="A13511" s="450" t="str">
        <f>списки!$C$45</f>
        <v>ПНС</v>
      </c>
      <c r="B13511" s="442">
        <v>14445</v>
      </c>
    </row>
    <row r="13512" spans="1:2" hidden="1">
      <c r="A13512" s="450" t="str">
        <f>списки!$C$45</f>
        <v>ПНС</v>
      </c>
      <c r="B13512" s="442">
        <v>14446</v>
      </c>
    </row>
    <row r="13513" spans="1:2" hidden="1">
      <c r="A13513" s="450" t="str">
        <f>списки!$C$45</f>
        <v>ПНС</v>
      </c>
      <c r="B13513" s="442">
        <v>14447</v>
      </c>
    </row>
    <row r="13514" spans="1:2" hidden="1">
      <c r="A13514" s="450" t="str">
        <f>списки!$C$45</f>
        <v>ПНС</v>
      </c>
      <c r="B13514" s="442">
        <v>14448</v>
      </c>
    </row>
    <row r="13515" spans="1:2" hidden="1">
      <c r="A13515" s="450" t="str">
        <f>списки!$C$45</f>
        <v>ПНС</v>
      </c>
      <c r="B13515" s="442">
        <v>14449</v>
      </c>
    </row>
    <row r="13516" spans="1:2" hidden="1">
      <c r="A13516" s="450" t="str">
        <f>списки!$C$45</f>
        <v>ПНС</v>
      </c>
      <c r="B13516" s="442">
        <v>14450</v>
      </c>
    </row>
    <row r="13517" spans="1:2" hidden="1">
      <c r="A13517" s="450" t="str">
        <f>списки!$C$45</f>
        <v>ПНС</v>
      </c>
      <c r="B13517" s="442">
        <v>14451</v>
      </c>
    </row>
    <row r="13518" spans="1:2" hidden="1">
      <c r="A13518" s="450" t="str">
        <f>списки!$C$45</f>
        <v>ПНС</v>
      </c>
      <c r="B13518" s="442">
        <v>14452</v>
      </c>
    </row>
    <row r="13519" spans="1:2" hidden="1">
      <c r="A13519" s="450" t="str">
        <f>списки!$C$45</f>
        <v>ПНС</v>
      </c>
      <c r="B13519" s="442">
        <v>14453</v>
      </c>
    </row>
    <row r="13520" spans="1:2" hidden="1">
      <c r="A13520" s="450" t="str">
        <f>списки!$C$45</f>
        <v>ПНС</v>
      </c>
      <c r="B13520" s="442">
        <v>14454</v>
      </c>
    </row>
    <row r="13521" spans="1:2" hidden="1">
      <c r="A13521" s="450" t="str">
        <f>списки!$C$45</f>
        <v>ПНС</v>
      </c>
      <c r="B13521" s="442">
        <v>14455</v>
      </c>
    </row>
    <row r="13522" spans="1:2" hidden="1">
      <c r="A13522" s="450" t="str">
        <f>списки!$C$45</f>
        <v>ПНС</v>
      </c>
      <c r="B13522" s="442">
        <v>14456</v>
      </c>
    </row>
    <row r="13523" spans="1:2" hidden="1">
      <c r="A13523" s="450" t="str">
        <f>списки!$C$45</f>
        <v>ПНС</v>
      </c>
      <c r="B13523" s="442">
        <v>14457</v>
      </c>
    </row>
    <row r="13524" spans="1:2" hidden="1">
      <c r="A13524" s="450" t="str">
        <f>списки!$C$45</f>
        <v>ПНС</v>
      </c>
      <c r="B13524" s="442">
        <v>14458</v>
      </c>
    </row>
    <row r="13525" spans="1:2" hidden="1">
      <c r="A13525" s="450" t="str">
        <f>списки!$C$45</f>
        <v>ПНС</v>
      </c>
      <c r="B13525" s="442">
        <v>14459</v>
      </c>
    </row>
    <row r="13526" spans="1:2" hidden="1">
      <c r="A13526" s="450" t="str">
        <f>списки!$C$45</f>
        <v>ПНС</v>
      </c>
      <c r="B13526" s="442">
        <v>14460</v>
      </c>
    </row>
    <row r="13527" spans="1:2" hidden="1">
      <c r="A13527" s="450" t="str">
        <f>списки!$C$45</f>
        <v>ПНС</v>
      </c>
      <c r="B13527" s="442">
        <v>14461</v>
      </c>
    </row>
    <row r="13528" spans="1:2" hidden="1">
      <c r="A13528" s="450" t="str">
        <f>списки!$C$45</f>
        <v>ПНС</v>
      </c>
      <c r="B13528" s="442">
        <v>14462</v>
      </c>
    </row>
    <row r="13529" spans="1:2" hidden="1">
      <c r="A13529" s="450" t="str">
        <f>списки!$C$45</f>
        <v>ПНС</v>
      </c>
      <c r="B13529" s="442">
        <v>14463</v>
      </c>
    </row>
    <row r="13530" spans="1:2" hidden="1">
      <c r="A13530" s="450" t="str">
        <f>списки!$C$45</f>
        <v>ПНС</v>
      </c>
      <c r="B13530" s="442">
        <v>14464</v>
      </c>
    </row>
    <row r="13531" spans="1:2" hidden="1">
      <c r="A13531" s="450" t="str">
        <f>списки!$C$45</f>
        <v>ПНС</v>
      </c>
      <c r="B13531" s="442">
        <v>14465</v>
      </c>
    </row>
    <row r="13532" spans="1:2" hidden="1">
      <c r="A13532" s="450" t="str">
        <f>списки!$C$45</f>
        <v>ПНС</v>
      </c>
      <c r="B13532" s="442">
        <v>14466</v>
      </c>
    </row>
    <row r="13533" spans="1:2" hidden="1">
      <c r="A13533" s="450" t="str">
        <f>списки!$C$45</f>
        <v>ПНС</v>
      </c>
      <c r="B13533" s="442">
        <v>14467</v>
      </c>
    </row>
    <row r="13534" spans="1:2" hidden="1">
      <c r="A13534" s="450" t="str">
        <f>списки!$C$45</f>
        <v>ПНС</v>
      </c>
      <c r="B13534" s="442">
        <v>14468</v>
      </c>
    </row>
    <row r="13535" spans="1:2" hidden="1">
      <c r="A13535" s="450" t="str">
        <f>списки!$C$45</f>
        <v>ПНС</v>
      </c>
      <c r="B13535" s="442">
        <v>14469</v>
      </c>
    </row>
    <row r="13536" spans="1:2" hidden="1">
      <c r="A13536" s="450" t="str">
        <f>списки!$C$45</f>
        <v>ПНС</v>
      </c>
      <c r="B13536" s="442">
        <v>14470</v>
      </c>
    </row>
    <row r="13537" spans="1:2" hidden="1">
      <c r="A13537" s="450" t="str">
        <f>списки!$C$45</f>
        <v>ПНС</v>
      </c>
      <c r="B13537" s="442">
        <v>14471</v>
      </c>
    </row>
    <row r="13538" spans="1:2" hidden="1">
      <c r="A13538" s="450" t="str">
        <f>списки!$C$45</f>
        <v>ПНС</v>
      </c>
      <c r="B13538" s="442">
        <v>14472</v>
      </c>
    </row>
    <row r="13539" spans="1:2" hidden="1">
      <c r="A13539" s="450" t="str">
        <f>списки!$C$45</f>
        <v>ПНС</v>
      </c>
      <c r="B13539" s="442">
        <v>14473</v>
      </c>
    </row>
    <row r="13540" spans="1:2" hidden="1">
      <c r="A13540" s="450" t="str">
        <f>списки!$C$45</f>
        <v>ПНС</v>
      </c>
      <c r="B13540" s="442">
        <v>14474</v>
      </c>
    </row>
    <row r="13541" spans="1:2" hidden="1">
      <c r="A13541" s="450" t="str">
        <f>списки!$C$45</f>
        <v>ПНС</v>
      </c>
      <c r="B13541" s="442">
        <v>14475</v>
      </c>
    </row>
    <row r="13542" spans="1:2" hidden="1">
      <c r="A13542" s="450" t="str">
        <f>списки!$C$45</f>
        <v>ПНС</v>
      </c>
      <c r="B13542" s="442">
        <v>14476</v>
      </c>
    </row>
    <row r="13543" spans="1:2" hidden="1">
      <c r="A13543" s="450" t="str">
        <f>списки!$C$45</f>
        <v>ПНС</v>
      </c>
      <c r="B13543" s="442">
        <v>14477</v>
      </c>
    </row>
    <row r="13544" spans="1:2" hidden="1">
      <c r="A13544" s="450" t="str">
        <f>списки!$C$45</f>
        <v>ПНС</v>
      </c>
      <c r="B13544" s="442">
        <v>14478</v>
      </c>
    </row>
    <row r="13545" spans="1:2" hidden="1">
      <c r="A13545" s="450" t="str">
        <f>списки!$C$45</f>
        <v>ПНС</v>
      </c>
      <c r="B13545" s="442">
        <v>14479</v>
      </c>
    </row>
    <row r="13546" spans="1:2" hidden="1">
      <c r="A13546" s="450" t="str">
        <f>списки!$C$45</f>
        <v>ПНС</v>
      </c>
      <c r="B13546" s="442">
        <v>14480</v>
      </c>
    </row>
    <row r="13547" spans="1:2" hidden="1">
      <c r="A13547" s="450" t="str">
        <f>списки!$C$45</f>
        <v>ПНС</v>
      </c>
      <c r="B13547" s="442">
        <v>14481</v>
      </c>
    </row>
    <row r="13548" spans="1:2" hidden="1">
      <c r="A13548" s="450" t="str">
        <f>списки!$C$45</f>
        <v>ПНС</v>
      </c>
      <c r="B13548" s="442">
        <v>14482</v>
      </c>
    </row>
    <row r="13549" spans="1:2" hidden="1">
      <c r="A13549" s="450" t="str">
        <f>списки!$C$45</f>
        <v>ПНС</v>
      </c>
      <c r="B13549" s="442">
        <v>14483</v>
      </c>
    </row>
    <row r="13550" spans="1:2" hidden="1">
      <c r="A13550" s="450" t="str">
        <f>списки!$C$45</f>
        <v>ПНС</v>
      </c>
      <c r="B13550" s="442">
        <v>14484</v>
      </c>
    </row>
    <row r="13551" spans="1:2" hidden="1">
      <c r="A13551" s="450" t="str">
        <f>списки!$C$45</f>
        <v>ПНС</v>
      </c>
      <c r="B13551" s="442">
        <v>14485</v>
      </c>
    </row>
    <row r="13552" spans="1:2" hidden="1">
      <c r="A13552" s="450" t="str">
        <f>списки!$C$45</f>
        <v>ПНС</v>
      </c>
      <c r="B13552" s="442">
        <v>14486</v>
      </c>
    </row>
    <row r="13553" spans="1:2" hidden="1">
      <c r="A13553" s="450" t="str">
        <f>списки!$C$45</f>
        <v>ПНС</v>
      </c>
      <c r="B13553" s="442">
        <v>14487</v>
      </c>
    </row>
    <row r="13554" spans="1:2" hidden="1">
      <c r="A13554" s="450" t="str">
        <f>списки!$C$45</f>
        <v>ПНС</v>
      </c>
      <c r="B13554" s="442">
        <v>14488</v>
      </c>
    </row>
    <row r="13555" spans="1:2" hidden="1">
      <c r="A13555" s="450" t="str">
        <f>списки!$C$45</f>
        <v>ПНС</v>
      </c>
      <c r="B13555" s="442">
        <v>14489</v>
      </c>
    </row>
    <row r="13556" spans="1:2" hidden="1">
      <c r="A13556" s="450" t="str">
        <f>списки!$C$45</f>
        <v>ПНС</v>
      </c>
      <c r="B13556" s="442">
        <v>14490</v>
      </c>
    </row>
    <row r="13557" spans="1:2" hidden="1">
      <c r="A13557" s="450" t="str">
        <f>списки!$C$45</f>
        <v>ПНС</v>
      </c>
      <c r="B13557" s="442">
        <v>14491</v>
      </c>
    </row>
    <row r="13558" spans="1:2" hidden="1">
      <c r="A13558" s="450" t="str">
        <f>списки!$C$45</f>
        <v>ПНС</v>
      </c>
      <c r="B13558" s="442">
        <v>14492</v>
      </c>
    </row>
    <row r="13559" spans="1:2" hidden="1">
      <c r="A13559" s="450" t="str">
        <f>списки!$C$45</f>
        <v>ПНС</v>
      </c>
      <c r="B13559" s="442">
        <v>14493</v>
      </c>
    </row>
    <row r="13560" spans="1:2" hidden="1">
      <c r="A13560" s="450" t="str">
        <f>списки!$C$45</f>
        <v>ПНС</v>
      </c>
      <c r="B13560" s="442">
        <v>14494</v>
      </c>
    </row>
    <row r="13561" spans="1:2" hidden="1">
      <c r="A13561" s="450" t="str">
        <f>списки!$C$45</f>
        <v>ПНС</v>
      </c>
      <c r="B13561" s="442">
        <v>14495</v>
      </c>
    </row>
    <row r="13562" spans="1:2" hidden="1">
      <c r="A13562" s="450" t="str">
        <f>списки!$C$45</f>
        <v>ПНС</v>
      </c>
      <c r="B13562" s="442">
        <v>14496</v>
      </c>
    </row>
    <row r="13563" spans="1:2" hidden="1">
      <c r="A13563" s="450" t="str">
        <f>списки!$C$45</f>
        <v>ПНС</v>
      </c>
      <c r="B13563" s="442">
        <v>14497</v>
      </c>
    </row>
    <row r="13564" spans="1:2" hidden="1">
      <c r="A13564" s="450" t="str">
        <f>списки!$C$45</f>
        <v>ПНС</v>
      </c>
      <c r="B13564" s="442">
        <v>14498</v>
      </c>
    </row>
    <row r="13565" spans="1:2" hidden="1">
      <c r="A13565" s="450" t="str">
        <f>списки!$C$45</f>
        <v>ПНС</v>
      </c>
      <c r="B13565" s="442">
        <v>14499</v>
      </c>
    </row>
    <row r="13566" spans="1:2" hidden="1">
      <c r="A13566" s="450" t="str">
        <f>списки!$C$45</f>
        <v>ПНС</v>
      </c>
      <c r="B13566" s="442">
        <v>14500</v>
      </c>
    </row>
    <row r="13567" spans="1:2" hidden="1">
      <c r="A13567" s="450" t="str">
        <f>списки!$C$45</f>
        <v>ПНС</v>
      </c>
      <c r="B13567" s="442">
        <v>14501</v>
      </c>
    </row>
    <row r="13568" spans="1:2" hidden="1">
      <c r="A13568" s="450" t="str">
        <f>списки!$C$45</f>
        <v>ПНС</v>
      </c>
      <c r="B13568" s="442">
        <v>14502</v>
      </c>
    </row>
    <row r="13569" spans="1:2" hidden="1">
      <c r="A13569" s="450" t="str">
        <f>списки!$C$45</f>
        <v>ПНС</v>
      </c>
      <c r="B13569" s="442">
        <v>14503</v>
      </c>
    </row>
    <row r="13570" spans="1:2" hidden="1">
      <c r="A13570" s="450" t="str">
        <f>списки!$C$45</f>
        <v>ПНС</v>
      </c>
      <c r="B13570" s="442">
        <v>14504</v>
      </c>
    </row>
    <row r="13571" spans="1:2" hidden="1">
      <c r="A13571" s="450" t="str">
        <f>списки!$C$45</f>
        <v>ПНС</v>
      </c>
      <c r="B13571" s="442">
        <v>14505</v>
      </c>
    </row>
    <row r="13572" spans="1:2" hidden="1">
      <c r="A13572" s="450" t="str">
        <f>списки!$C$45</f>
        <v>ПНС</v>
      </c>
      <c r="B13572" s="442">
        <v>14506</v>
      </c>
    </row>
    <row r="13573" spans="1:2" hidden="1">
      <c r="A13573" s="450" t="str">
        <f>списки!$C$45</f>
        <v>ПНС</v>
      </c>
      <c r="B13573" s="442">
        <v>14507</v>
      </c>
    </row>
    <row r="13574" spans="1:2" hidden="1">
      <c r="A13574" s="450" t="str">
        <f>списки!$C$45</f>
        <v>ПНС</v>
      </c>
      <c r="B13574" s="442">
        <v>14508</v>
      </c>
    </row>
    <row r="13575" spans="1:2" hidden="1">
      <c r="A13575" s="450" t="str">
        <f>списки!$C$45</f>
        <v>ПНС</v>
      </c>
      <c r="B13575" s="442">
        <v>14509</v>
      </c>
    </row>
    <row r="13576" spans="1:2" hidden="1">
      <c r="A13576" s="450" t="str">
        <f>списки!$C$45</f>
        <v>ПНС</v>
      </c>
      <c r="B13576" s="442">
        <v>14510</v>
      </c>
    </row>
    <row r="13577" spans="1:2" hidden="1">
      <c r="A13577" s="450" t="str">
        <f>списки!$C$45</f>
        <v>ПНС</v>
      </c>
      <c r="B13577" s="442">
        <v>14511</v>
      </c>
    </row>
    <row r="13578" spans="1:2" hidden="1">
      <c r="A13578" s="450" t="str">
        <f>списки!$C$45</f>
        <v>ПНС</v>
      </c>
      <c r="B13578" s="442">
        <v>14512</v>
      </c>
    </row>
    <row r="13579" spans="1:2" hidden="1">
      <c r="A13579" s="450" t="str">
        <f>списки!$C$45</f>
        <v>ПНС</v>
      </c>
      <c r="B13579" s="442">
        <v>14513</v>
      </c>
    </row>
    <row r="13580" spans="1:2" hidden="1">
      <c r="A13580" s="450" t="str">
        <f>списки!$C$45</f>
        <v>ПНС</v>
      </c>
      <c r="B13580" s="442">
        <v>14514</v>
      </c>
    </row>
    <row r="13581" spans="1:2" hidden="1">
      <c r="A13581" s="450" t="str">
        <f>списки!$C$45</f>
        <v>ПНС</v>
      </c>
      <c r="B13581" s="442">
        <v>14515</v>
      </c>
    </row>
    <row r="13582" spans="1:2" hidden="1">
      <c r="A13582" s="450" t="str">
        <f>списки!$C$45</f>
        <v>ПНС</v>
      </c>
      <c r="B13582" s="442">
        <v>14516</v>
      </c>
    </row>
    <row r="13583" spans="1:2" hidden="1">
      <c r="A13583" s="450" t="str">
        <f>списки!$C$45</f>
        <v>ПНС</v>
      </c>
      <c r="B13583" s="442">
        <v>14517</v>
      </c>
    </row>
    <row r="13584" spans="1:2" hidden="1">
      <c r="A13584" s="450" t="str">
        <f>списки!$C$45</f>
        <v>ПНС</v>
      </c>
      <c r="B13584" s="442">
        <v>14518</v>
      </c>
    </row>
    <row r="13585" spans="1:2" hidden="1">
      <c r="A13585" s="450" t="str">
        <f>списки!$C$45</f>
        <v>ПНС</v>
      </c>
      <c r="B13585" s="442">
        <v>14519</v>
      </c>
    </row>
    <row r="13586" spans="1:2" hidden="1">
      <c r="A13586" s="450" t="str">
        <f>списки!$C$45</f>
        <v>ПНС</v>
      </c>
      <c r="B13586" s="442">
        <v>14520</v>
      </c>
    </row>
    <row r="13587" spans="1:2" hidden="1">
      <c r="A13587" s="450" t="str">
        <f>списки!$C$45</f>
        <v>ПНС</v>
      </c>
      <c r="B13587" s="442">
        <v>14521</v>
      </c>
    </row>
    <row r="13588" spans="1:2" hidden="1">
      <c r="A13588" s="450" t="str">
        <f>списки!$C$45</f>
        <v>ПНС</v>
      </c>
      <c r="B13588" s="442">
        <v>14522</v>
      </c>
    </row>
    <row r="13589" spans="1:2" hidden="1">
      <c r="A13589" s="450" t="str">
        <f>списки!$C$45</f>
        <v>ПНС</v>
      </c>
      <c r="B13589" s="442">
        <v>14523</v>
      </c>
    </row>
    <row r="13590" spans="1:2" hidden="1">
      <c r="A13590" s="450" t="str">
        <f>списки!$C$45</f>
        <v>ПНС</v>
      </c>
      <c r="B13590" s="442">
        <v>14524</v>
      </c>
    </row>
    <row r="13591" spans="1:2" hidden="1">
      <c r="A13591" s="450" t="str">
        <f>списки!$C$45</f>
        <v>ПНС</v>
      </c>
      <c r="B13591" s="442">
        <v>14525</v>
      </c>
    </row>
    <row r="13592" spans="1:2" hidden="1">
      <c r="A13592" s="450" t="str">
        <f>списки!$C$45</f>
        <v>ПНС</v>
      </c>
      <c r="B13592" s="442">
        <v>14526</v>
      </c>
    </row>
    <row r="13593" spans="1:2" hidden="1">
      <c r="A13593" s="450" t="str">
        <f>списки!$C$45</f>
        <v>ПНС</v>
      </c>
      <c r="B13593" s="442">
        <v>14527</v>
      </c>
    </row>
    <row r="13594" spans="1:2" hidden="1">
      <c r="A13594" s="450" t="str">
        <f>списки!$C$45</f>
        <v>ПНС</v>
      </c>
      <c r="B13594" s="442">
        <v>14528</v>
      </c>
    </row>
    <row r="13595" spans="1:2" hidden="1">
      <c r="A13595" s="450" t="str">
        <f>списки!$C$45</f>
        <v>ПНС</v>
      </c>
      <c r="B13595" s="442">
        <v>14529</v>
      </c>
    </row>
    <row r="13596" spans="1:2" hidden="1">
      <c r="A13596" s="450" t="str">
        <f>списки!$C$45</f>
        <v>ПНС</v>
      </c>
      <c r="B13596" s="442">
        <v>14530</v>
      </c>
    </row>
    <row r="13597" spans="1:2" hidden="1">
      <c r="A13597" s="450" t="str">
        <f>списки!$C$45</f>
        <v>ПНС</v>
      </c>
      <c r="B13597" s="442">
        <v>14531</v>
      </c>
    </row>
    <row r="13598" spans="1:2" hidden="1">
      <c r="A13598" s="450" t="str">
        <f>списки!$C$45</f>
        <v>ПНС</v>
      </c>
      <c r="B13598" s="442">
        <v>14532</v>
      </c>
    </row>
    <row r="13599" spans="1:2" hidden="1">
      <c r="A13599" s="450" t="str">
        <f>списки!$C$45</f>
        <v>ПНС</v>
      </c>
      <c r="B13599" s="442">
        <v>14533</v>
      </c>
    </row>
    <row r="13600" spans="1:2" hidden="1">
      <c r="A13600" s="450" t="str">
        <f>списки!$C$45</f>
        <v>ПНС</v>
      </c>
      <c r="B13600" s="442">
        <v>14534</v>
      </c>
    </row>
    <row r="13601" spans="1:2" hidden="1">
      <c r="A13601" s="450" t="str">
        <f>списки!$C$45</f>
        <v>ПНС</v>
      </c>
      <c r="B13601" s="442">
        <v>14535</v>
      </c>
    </row>
    <row r="13602" spans="1:2" hidden="1">
      <c r="A13602" s="450" t="str">
        <f>списки!$C$45</f>
        <v>ПНС</v>
      </c>
      <c r="B13602" s="442">
        <v>14536</v>
      </c>
    </row>
    <row r="13603" spans="1:2" hidden="1">
      <c r="A13603" s="450" t="str">
        <f>списки!$C$45</f>
        <v>ПНС</v>
      </c>
      <c r="B13603" s="442">
        <v>14537</v>
      </c>
    </row>
    <row r="13604" spans="1:2" hidden="1">
      <c r="A13604" s="450" t="str">
        <f>списки!$C$45</f>
        <v>ПНС</v>
      </c>
      <c r="B13604" s="442">
        <v>14538</v>
      </c>
    </row>
    <row r="13605" spans="1:2" hidden="1">
      <c r="A13605" s="450" t="str">
        <f>списки!$C$45</f>
        <v>ПНС</v>
      </c>
      <c r="B13605" s="442">
        <v>14539</v>
      </c>
    </row>
    <row r="13606" spans="1:2" hidden="1">
      <c r="A13606" s="450" t="str">
        <f>списки!$C$45</f>
        <v>ПНС</v>
      </c>
      <c r="B13606" s="442">
        <v>14540</v>
      </c>
    </row>
    <row r="13607" spans="1:2" hidden="1">
      <c r="A13607" s="450" t="str">
        <f>списки!$C$45</f>
        <v>ПНС</v>
      </c>
      <c r="B13607" s="442">
        <v>14541</v>
      </c>
    </row>
    <row r="13608" spans="1:2" hidden="1">
      <c r="A13608" s="450" t="str">
        <f>списки!$C$45</f>
        <v>ПНС</v>
      </c>
      <c r="B13608" s="442">
        <v>14542</v>
      </c>
    </row>
    <row r="13609" spans="1:2" hidden="1">
      <c r="A13609" s="450" t="str">
        <f>списки!$C$45</f>
        <v>ПНС</v>
      </c>
      <c r="B13609" s="442">
        <v>14543</v>
      </c>
    </row>
    <row r="13610" spans="1:2" hidden="1">
      <c r="A13610" s="450" t="str">
        <f>списки!$C$45</f>
        <v>ПНС</v>
      </c>
      <c r="B13610" s="442">
        <v>14544</v>
      </c>
    </row>
    <row r="13611" spans="1:2" hidden="1">
      <c r="A13611" s="450" t="str">
        <f>списки!$C$45</f>
        <v>ПНС</v>
      </c>
      <c r="B13611" s="442">
        <v>14545</v>
      </c>
    </row>
    <row r="13612" spans="1:2" hidden="1">
      <c r="A13612" s="450" t="str">
        <f>списки!$C$45</f>
        <v>ПНС</v>
      </c>
      <c r="B13612" s="442">
        <v>14546</v>
      </c>
    </row>
    <row r="13613" spans="1:2" hidden="1">
      <c r="A13613" s="450" t="str">
        <f>списки!$C$45</f>
        <v>ПНС</v>
      </c>
      <c r="B13613" s="442">
        <v>14547</v>
      </c>
    </row>
    <row r="13614" spans="1:2" hidden="1">
      <c r="A13614" s="450" t="str">
        <f>списки!$C$45</f>
        <v>ПНС</v>
      </c>
      <c r="B13614" s="442">
        <v>14548</v>
      </c>
    </row>
    <row r="13615" spans="1:2" hidden="1">
      <c r="A13615" s="450" t="str">
        <f>списки!$C$45</f>
        <v>ПНС</v>
      </c>
      <c r="B13615" s="442">
        <v>14549</v>
      </c>
    </row>
    <row r="13616" spans="1:2" hidden="1">
      <c r="A13616" s="450" t="str">
        <f>списки!$C$45</f>
        <v>ПНС</v>
      </c>
      <c r="B13616" s="442">
        <v>14550</v>
      </c>
    </row>
    <row r="13617" spans="1:2" hidden="1">
      <c r="A13617" s="450" t="str">
        <f>списки!$C$45</f>
        <v>ПНС</v>
      </c>
      <c r="B13617" s="442">
        <v>14551</v>
      </c>
    </row>
    <row r="13618" spans="1:2" hidden="1">
      <c r="A13618" s="450" t="str">
        <f>списки!$C$45</f>
        <v>ПНС</v>
      </c>
      <c r="B13618" s="442">
        <v>14552</v>
      </c>
    </row>
    <row r="13619" spans="1:2" hidden="1">
      <c r="A13619" s="450" t="str">
        <f>списки!$C$45</f>
        <v>ПНС</v>
      </c>
      <c r="B13619" s="442">
        <v>14553</v>
      </c>
    </row>
    <row r="13620" spans="1:2" hidden="1">
      <c r="A13620" s="450" t="str">
        <f>списки!$C$45</f>
        <v>ПНС</v>
      </c>
      <c r="B13620" s="442">
        <v>14554</v>
      </c>
    </row>
    <row r="13621" spans="1:2" hidden="1">
      <c r="A13621" s="450" t="str">
        <f>списки!$C$45</f>
        <v>ПНС</v>
      </c>
      <c r="B13621" s="442">
        <v>14555</v>
      </c>
    </row>
    <row r="13622" spans="1:2" hidden="1">
      <c r="A13622" s="450" t="str">
        <f>списки!$C$45</f>
        <v>ПНС</v>
      </c>
      <c r="B13622" s="442">
        <v>14556</v>
      </c>
    </row>
    <row r="13623" spans="1:2" hidden="1">
      <c r="A13623" s="450" t="str">
        <f>списки!$C$45</f>
        <v>ПНС</v>
      </c>
      <c r="B13623" s="442">
        <v>14557</v>
      </c>
    </row>
    <row r="13624" spans="1:2" hidden="1">
      <c r="A13624" s="450" t="str">
        <f>списки!$C$45</f>
        <v>ПНС</v>
      </c>
      <c r="B13624" s="442">
        <v>14558</v>
      </c>
    </row>
    <row r="13625" spans="1:2" hidden="1">
      <c r="A13625" s="450" t="str">
        <f>списки!$C$45</f>
        <v>ПНС</v>
      </c>
      <c r="B13625" s="442">
        <v>14559</v>
      </c>
    </row>
    <row r="13626" spans="1:2" hidden="1">
      <c r="A13626" s="450" t="str">
        <f>списки!$C$45</f>
        <v>ПНС</v>
      </c>
      <c r="B13626" s="442">
        <v>14560</v>
      </c>
    </row>
    <row r="13627" spans="1:2" hidden="1">
      <c r="A13627" s="450" t="str">
        <f>списки!$C$45</f>
        <v>ПНС</v>
      </c>
      <c r="B13627" s="442">
        <v>14561</v>
      </c>
    </row>
    <row r="13628" spans="1:2" hidden="1">
      <c r="A13628" s="450" t="str">
        <f>списки!$C$45</f>
        <v>ПНС</v>
      </c>
      <c r="B13628" s="442">
        <v>14562</v>
      </c>
    </row>
    <row r="13629" spans="1:2" hidden="1">
      <c r="A13629" s="450" t="str">
        <f>списки!$C$45</f>
        <v>ПНС</v>
      </c>
      <c r="B13629" s="442">
        <v>14563</v>
      </c>
    </row>
    <row r="13630" spans="1:2" hidden="1">
      <c r="A13630" s="450" t="str">
        <f>списки!$C$45</f>
        <v>ПНС</v>
      </c>
      <c r="B13630" s="442">
        <v>14564</v>
      </c>
    </row>
    <row r="13631" spans="1:2" hidden="1">
      <c r="A13631" s="450" t="str">
        <f>списки!$C$45</f>
        <v>ПНС</v>
      </c>
      <c r="B13631" s="442">
        <v>14565</v>
      </c>
    </row>
    <row r="13632" spans="1:2" hidden="1">
      <c r="A13632" s="450" t="str">
        <f>списки!$C$45</f>
        <v>ПНС</v>
      </c>
      <c r="B13632" s="442">
        <v>14566</v>
      </c>
    </row>
    <row r="13633" spans="1:2" hidden="1">
      <c r="A13633" s="450" t="str">
        <f>списки!$C$45</f>
        <v>ПНС</v>
      </c>
      <c r="B13633" s="442">
        <v>14567</v>
      </c>
    </row>
    <row r="13634" spans="1:2" hidden="1">
      <c r="A13634" s="450" t="str">
        <f>списки!$C$45</f>
        <v>ПНС</v>
      </c>
      <c r="B13634" s="442">
        <v>14568</v>
      </c>
    </row>
    <row r="13635" spans="1:2" hidden="1">
      <c r="A13635" s="450" t="str">
        <f>списки!$C$45</f>
        <v>ПНС</v>
      </c>
      <c r="B13635" s="442">
        <v>14569</v>
      </c>
    </row>
    <row r="13636" spans="1:2" hidden="1">
      <c r="A13636" s="450" t="str">
        <f>списки!$C$45</f>
        <v>ПНС</v>
      </c>
      <c r="B13636" s="442">
        <v>14570</v>
      </c>
    </row>
    <row r="13637" spans="1:2" hidden="1">
      <c r="A13637" s="450" t="str">
        <f>списки!$C$45</f>
        <v>ПНС</v>
      </c>
      <c r="B13637" s="442">
        <v>14571</v>
      </c>
    </row>
    <row r="13638" spans="1:2" hidden="1">
      <c r="A13638" s="450" t="str">
        <f>списки!$C$45</f>
        <v>ПНС</v>
      </c>
      <c r="B13638" s="442">
        <v>14572</v>
      </c>
    </row>
    <row r="13639" spans="1:2" hidden="1">
      <c r="A13639" s="450" t="str">
        <f>списки!$C$45</f>
        <v>ПНС</v>
      </c>
      <c r="B13639" s="442">
        <v>14573</v>
      </c>
    </row>
    <row r="13640" spans="1:2" hidden="1">
      <c r="A13640" s="450" t="str">
        <f>списки!$C$45</f>
        <v>ПНС</v>
      </c>
      <c r="B13640" s="442">
        <v>14574</v>
      </c>
    </row>
    <row r="13641" spans="1:2" hidden="1">
      <c r="A13641" s="450" t="str">
        <f>списки!$C$45</f>
        <v>ПНС</v>
      </c>
      <c r="B13641" s="442">
        <v>14575</v>
      </c>
    </row>
    <row r="13642" spans="1:2" hidden="1">
      <c r="A13642" s="450" t="str">
        <f>списки!$C$45</f>
        <v>ПНС</v>
      </c>
      <c r="B13642" s="442">
        <v>14576</v>
      </c>
    </row>
    <row r="13643" spans="1:2" hidden="1">
      <c r="A13643" s="450" t="str">
        <f>списки!$C$45</f>
        <v>ПНС</v>
      </c>
      <c r="B13643" s="442">
        <v>14577</v>
      </c>
    </row>
    <row r="13644" spans="1:2" hidden="1">
      <c r="A13644" s="450" t="str">
        <f>списки!$C$45</f>
        <v>ПНС</v>
      </c>
      <c r="B13644" s="442">
        <v>14578</v>
      </c>
    </row>
    <row r="13645" spans="1:2" hidden="1">
      <c r="A13645" s="450" t="str">
        <f>списки!$C$45</f>
        <v>ПНС</v>
      </c>
      <c r="B13645" s="442">
        <v>14579</v>
      </c>
    </row>
    <row r="13646" spans="1:2" hidden="1">
      <c r="A13646" s="450" t="str">
        <f>списки!$C$45</f>
        <v>ПНС</v>
      </c>
      <c r="B13646" s="442">
        <v>14580</v>
      </c>
    </row>
    <row r="13647" spans="1:2" hidden="1">
      <c r="A13647" s="450" t="str">
        <f>списки!$C$45</f>
        <v>ПНС</v>
      </c>
      <c r="B13647" s="442">
        <v>14581</v>
      </c>
    </row>
    <row r="13648" spans="1:2" hidden="1">
      <c r="A13648" s="450" t="str">
        <f>списки!$C$45</f>
        <v>ПНС</v>
      </c>
      <c r="B13648" s="442">
        <v>14582</v>
      </c>
    </row>
    <row r="13649" spans="1:2" hidden="1">
      <c r="A13649" s="450" t="str">
        <f>списки!$C$45</f>
        <v>ПНС</v>
      </c>
      <c r="B13649" s="442">
        <v>14583</v>
      </c>
    </row>
    <row r="13650" spans="1:2" hidden="1">
      <c r="A13650" s="450" t="str">
        <f>списки!$C$45</f>
        <v>ПНС</v>
      </c>
      <c r="B13650" s="442">
        <v>14584</v>
      </c>
    </row>
    <row r="13651" spans="1:2" hidden="1">
      <c r="A13651" s="450" t="str">
        <f>списки!$C$45</f>
        <v>ПНС</v>
      </c>
      <c r="B13651" s="442">
        <v>14585</v>
      </c>
    </row>
    <row r="13652" spans="1:2" hidden="1">
      <c r="A13652" s="450" t="str">
        <f>списки!$C$45</f>
        <v>ПНС</v>
      </c>
      <c r="B13652" s="442">
        <v>14586</v>
      </c>
    </row>
    <row r="13653" spans="1:2" hidden="1">
      <c r="A13653" s="450" t="str">
        <f>списки!$C$45</f>
        <v>ПНС</v>
      </c>
      <c r="B13653" s="442">
        <v>14587</v>
      </c>
    </row>
    <row r="13654" spans="1:2" hidden="1">
      <c r="A13654" s="450" t="str">
        <f>списки!$C$45</f>
        <v>ПНС</v>
      </c>
      <c r="B13654" s="442">
        <v>14588</v>
      </c>
    </row>
    <row r="13655" spans="1:2" hidden="1">
      <c r="A13655" s="450" t="str">
        <f>списки!$C$45</f>
        <v>ПНС</v>
      </c>
      <c r="B13655" s="442">
        <v>14589</v>
      </c>
    </row>
    <row r="13656" spans="1:2" hidden="1">
      <c r="A13656" s="450" t="str">
        <f>списки!$C$45</f>
        <v>ПНС</v>
      </c>
      <c r="B13656" s="442">
        <v>14590</v>
      </c>
    </row>
    <row r="13657" spans="1:2" hidden="1">
      <c r="A13657" s="450" t="str">
        <f>списки!$C$45</f>
        <v>ПНС</v>
      </c>
      <c r="B13657" s="442">
        <v>14591</v>
      </c>
    </row>
    <row r="13658" spans="1:2" hidden="1">
      <c r="A13658" s="450" t="str">
        <f>списки!$C$45</f>
        <v>ПНС</v>
      </c>
      <c r="B13658" s="442">
        <v>14592</v>
      </c>
    </row>
    <row r="13659" spans="1:2" hidden="1">
      <c r="A13659" s="450" t="str">
        <f>списки!$C$45</f>
        <v>ПНС</v>
      </c>
      <c r="B13659" s="442">
        <v>14593</v>
      </c>
    </row>
    <row r="13660" spans="1:2" hidden="1">
      <c r="A13660" s="450" t="str">
        <f>списки!$C$45</f>
        <v>ПНС</v>
      </c>
      <c r="B13660" s="442">
        <v>14594</v>
      </c>
    </row>
    <row r="13661" spans="1:2" hidden="1">
      <c r="A13661" s="450" t="str">
        <f>списки!$C$45</f>
        <v>ПНС</v>
      </c>
      <c r="B13661" s="442">
        <v>14595</v>
      </c>
    </row>
    <row r="13662" spans="1:2" hidden="1">
      <c r="A13662" s="450" t="str">
        <f>списки!$C$45</f>
        <v>ПНС</v>
      </c>
      <c r="B13662" s="442">
        <v>14596</v>
      </c>
    </row>
    <row r="13663" spans="1:2" hidden="1">
      <c r="A13663" s="450" t="str">
        <f>списки!$C$45</f>
        <v>ПНС</v>
      </c>
      <c r="B13663" s="442">
        <v>14597</v>
      </c>
    </row>
    <row r="13664" spans="1:2" hidden="1">
      <c r="A13664" s="450" t="str">
        <f>списки!$C$45</f>
        <v>ПНС</v>
      </c>
      <c r="B13664" s="442">
        <v>14598</v>
      </c>
    </row>
    <row r="13665" spans="1:2" hidden="1">
      <c r="A13665" s="450" t="str">
        <f>списки!$C$45</f>
        <v>ПНС</v>
      </c>
      <c r="B13665" s="442">
        <v>14599</v>
      </c>
    </row>
    <row r="13666" spans="1:2" hidden="1">
      <c r="A13666" s="450" t="str">
        <f>списки!$C$45</f>
        <v>ПНС</v>
      </c>
      <c r="B13666" s="442">
        <v>14600</v>
      </c>
    </row>
    <row r="13667" spans="1:2" hidden="1">
      <c r="A13667" s="450" t="str">
        <f>списки!$C$45</f>
        <v>ПНС</v>
      </c>
      <c r="B13667" s="442">
        <v>14601</v>
      </c>
    </row>
    <row r="13668" spans="1:2" hidden="1">
      <c r="A13668" s="450" t="str">
        <f>списки!$C$45</f>
        <v>ПНС</v>
      </c>
      <c r="B13668" s="442">
        <v>14602</v>
      </c>
    </row>
    <row r="13669" spans="1:2" hidden="1">
      <c r="A13669" s="450" t="str">
        <f>списки!$C$45</f>
        <v>ПНС</v>
      </c>
      <c r="B13669" s="442">
        <v>14603</v>
      </c>
    </row>
    <row r="13670" spans="1:2" hidden="1">
      <c r="A13670" s="450" t="str">
        <f>списки!$C$45</f>
        <v>ПНС</v>
      </c>
      <c r="B13670" s="442">
        <v>14604</v>
      </c>
    </row>
    <row r="13671" spans="1:2" hidden="1">
      <c r="A13671" s="450" t="str">
        <f>списки!$C$45</f>
        <v>ПНС</v>
      </c>
      <c r="B13671" s="442">
        <v>14605</v>
      </c>
    </row>
    <row r="13672" spans="1:2" hidden="1">
      <c r="A13672" s="450" t="str">
        <f>списки!$C$45</f>
        <v>ПНС</v>
      </c>
      <c r="B13672" s="442">
        <v>14606</v>
      </c>
    </row>
    <row r="13673" spans="1:2" hidden="1">
      <c r="A13673" s="450" t="str">
        <f>списки!$C$45</f>
        <v>ПНС</v>
      </c>
      <c r="B13673" s="442">
        <v>14607</v>
      </c>
    </row>
    <row r="13674" spans="1:2" hidden="1">
      <c r="A13674" s="450" t="str">
        <f>списки!$C$45</f>
        <v>ПНС</v>
      </c>
      <c r="B13674" s="442">
        <v>14608</v>
      </c>
    </row>
    <row r="13675" spans="1:2" hidden="1">
      <c r="A13675" s="450" t="str">
        <f>списки!$C$45</f>
        <v>ПНС</v>
      </c>
      <c r="B13675" s="442">
        <v>14609</v>
      </c>
    </row>
    <row r="13676" spans="1:2" hidden="1">
      <c r="A13676" s="450" t="str">
        <f>списки!$C$45</f>
        <v>ПНС</v>
      </c>
      <c r="B13676" s="442">
        <v>14610</v>
      </c>
    </row>
    <row r="13677" spans="1:2" hidden="1">
      <c r="A13677" s="450" t="str">
        <f>списки!$C$45</f>
        <v>ПНС</v>
      </c>
      <c r="B13677" s="442">
        <v>14611</v>
      </c>
    </row>
    <row r="13678" spans="1:2" hidden="1">
      <c r="A13678" s="450" t="str">
        <f>списки!$C$45</f>
        <v>ПНС</v>
      </c>
      <c r="B13678" s="442">
        <v>14612</v>
      </c>
    </row>
    <row r="13679" spans="1:2" hidden="1">
      <c r="A13679" s="450" t="str">
        <f>списки!$C$45</f>
        <v>ПНС</v>
      </c>
      <c r="B13679" s="442">
        <v>14613</v>
      </c>
    </row>
    <row r="13680" spans="1:2" hidden="1">
      <c r="A13680" s="450" t="str">
        <f>списки!$C$45</f>
        <v>ПНС</v>
      </c>
      <c r="B13680" s="442">
        <v>14614</v>
      </c>
    </row>
    <row r="13681" spans="1:2" hidden="1">
      <c r="A13681" s="450" t="str">
        <f>списки!$C$45</f>
        <v>ПНС</v>
      </c>
      <c r="B13681" s="442">
        <v>14615</v>
      </c>
    </row>
    <row r="13682" spans="1:2" hidden="1">
      <c r="A13682" s="450" t="str">
        <f>списки!$C$45</f>
        <v>ПНС</v>
      </c>
      <c r="B13682" s="442">
        <v>14616</v>
      </c>
    </row>
    <row r="13683" spans="1:2" hidden="1">
      <c r="A13683" s="450" t="str">
        <f>списки!$C$45</f>
        <v>ПНС</v>
      </c>
      <c r="B13683" s="442">
        <v>14617</v>
      </c>
    </row>
    <row r="13684" spans="1:2" hidden="1">
      <c r="A13684" s="450" t="str">
        <f>списки!$C$45</f>
        <v>ПНС</v>
      </c>
      <c r="B13684" s="442">
        <v>14618</v>
      </c>
    </row>
    <row r="13685" spans="1:2" hidden="1">
      <c r="A13685" s="450" t="str">
        <f>списки!$C$45</f>
        <v>ПНС</v>
      </c>
      <c r="B13685" s="442">
        <v>14619</v>
      </c>
    </row>
    <row r="13686" spans="1:2" hidden="1">
      <c r="A13686" s="450" t="str">
        <f>списки!$C$45</f>
        <v>ПНС</v>
      </c>
      <c r="B13686" s="442">
        <v>14620</v>
      </c>
    </row>
    <row r="13687" spans="1:2" hidden="1">
      <c r="A13687" s="450" t="str">
        <f>списки!$C$45</f>
        <v>ПНС</v>
      </c>
      <c r="B13687" s="442">
        <v>14621</v>
      </c>
    </row>
    <row r="13688" spans="1:2" hidden="1">
      <c r="A13688" s="450" t="str">
        <f>списки!$C$45</f>
        <v>ПНС</v>
      </c>
      <c r="B13688" s="442">
        <v>14622</v>
      </c>
    </row>
    <row r="13689" spans="1:2" hidden="1">
      <c r="A13689" s="450" t="str">
        <f>списки!$C$45</f>
        <v>ПНС</v>
      </c>
      <c r="B13689" s="442">
        <v>14623</v>
      </c>
    </row>
    <row r="13690" spans="1:2" hidden="1">
      <c r="A13690" s="450" t="str">
        <f>списки!$C$45</f>
        <v>ПНС</v>
      </c>
      <c r="B13690" s="442">
        <v>14624</v>
      </c>
    </row>
    <row r="13691" spans="1:2" hidden="1">
      <c r="A13691" s="450" t="str">
        <f>списки!$C$45</f>
        <v>ПНС</v>
      </c>
      <c r="B13691" s="442">
        <v>14625</v>
      </c>
    </row>
    <row r="13692" spans="1:2" hidden="1">
      <c r="A13692" s="450" t="str">
        <f>списки!$C$45</f>
        <v>ПНС</v>
      </c>
      <c r="B13692" s="442">
        <v>14626</v>
      </c>
    </row>
    <row r="13693" spans="1:2" hidden="1">
      <c r="A13693" s="450" t="str">
        <f>списки!$C$45</f>
        <v>ПНС</v>
      </c>
      <c r="B13693" s="442">
        <v>14627</v>
      </c>
    </row>
    <row r="13694" spans="1:2" hidden="1">
      <c r="A13694" s="450" t="str">
        <f>списки!$C$45</f>
        <v>ПНС</v>
      </c>
      <c r="B13694" s="442">
        <v>14628</v>
      </c>
    </row>
    <row r="13695" spans="1:2" hidden="1">
      <c r="A13695" s="450" t="str">
        <f>списки!$C$45</f>
        <v>ПНС</v>
      </c>
      <c r="B13695" s="442">
        <v>14629</v>
      </c>
    </row>
    <row r="13696" spans="1:2" hidden="1">
      <c r="A13696" s="450" t="str">
        <f>списки!$C$45</f>
        <v>ПНС</v>
      </c>
      <c r="B13696" s="442">
        <v>14630</v>
      </c>
    </row>
    <row r="13697" spans="1:2" hidden="1">
      <c r="A13697" s="450" t="str">
        <f>списки!$C$45</f>
        <v>ПНС</v>
      </c>
      <c r="B13697" s="442">
        <v>14631</v>
      </c>
    </row>
    <row r="13698" spans="1:2" hidden="1">
      <c r="A13698" s="450" t="str">
        <f>списки!$C$45</f>
        <v>ПНС</v>
      </c>
      <c r="B13698" s="442">
        <v>14632</v>
      </c>
    </row>
    <row r="13699" spans="1:2" hidden="1">
      <c r="A13699" s="450" t="str">
        <f>списки!$C$45</f>
        <v>ПНС</v>
      </c>
      <c r="B13699" s="442">
        <v>14633</v>
      </c>
    </row>
    <row r="13700" spans="1:2" hidden="1">
      <c r="A13700" s="450" t="str">
        <f>списки!$C$45</f>
        <v>ПНС</v>
      </c>
      <c r="B13700" s="442">
        <v>14634</v>
      </c>
    </row>
    <row r="13701" spans="1:2" hidden="1">
      <c r="A13701" s="450" t="str">
        <f>списки!$C$45</f>
        <v>ПНС</v>
      </c>
      <c r="B13701" s="442">
        <v>14635</v>
      </c>
    </row>
    <row r="13702" spans="1:2" hidden="1">
      <c r="A13702" s="450" t="str">
        <f>списки!$C$45</f>
        <v>ПНС</v>
      </c>
      <c r="B13702" s="442">
        <v>14636</v>
      </c>
    </row>
    <row r="13703" spans="1:2" hidden="1">
      <c r="A13703" s="450" t="str">
        <f>списки!$C$45</f>
        <v>ПНС</v>
      </c>
      <c r="B13703" s="442">
        <v>14637</v>
      </c>
    </row>
    <row r="13704" spans="1:2" hidden="1">
      <c r="A13704" s="450" t="str">
        <f>списки!$C$45</f>
        <v>ПНС</v>
      </c>
      <c r="B13704" s="442">
        <v>14638</v>
      </c>
    </row>
    <row r="13705" spans="1:2" hidden="1">
      <c r="A13705" s="450" t="str">
        <f>списки!$C$45</f>
        <v>ПНС</v>
      </c>
      <c r="B13705" s="442">
        <v>14639</v>
      </c>
    </row>
    <row r="13706" spans="1:2" hidden="1">
      <c r="A13706" s="450" t="str">
        <f>списки!$C$45</f>
        <v>ПНС</v>
      </c>
      <c r="B13706" s="442">
        <v>14640</v>
      </c>
    </row>
    <row r="13707" spans="1:2" hidden="1">
      <c r="A13707" s="450" t="str">
        <f>списки!$C$45</f>
        <v>ПНС</v>
      </c>
      <c r="B13707" s="442">
        <v>14641</v>
      </c>
    </row>
    <row r="13708" spans="1:2" hidden="1">
      <c r="A13708" s="450" t="str">
        <f>списки!$C$45</f>
        <v>ПНС</v>
      </c>
      <c r="B13708" s="442">
        <v>14642</v>
      </c>
    </row>
    <row r="13709" spans="1:2" hidden="1">
      <c r="A13709" s="450" t="str">
        <f>списки!$C$45</f>
        <v>ПНС</v>
      </c>
      <c r="B13709" s="442">
        <v>14643</v>
      </c>
    </row>
    <row r="13710" spans="1:2" hidden="1">
      <c r="A13710" s="450" t="str">
        <f>списки!$C$45</f>
        <v>ПНС</v>
      </c>
      <c r="B13710" s="442">
        <v>14644</v>
      </c>
    </row>
    <row r="13711" spans="1:2" hidden="1">
      <c r="A13711" s="450" t="str">
        <f>списки!$C$45</f>
        <v>ПНС</v>
      </c>
      <c r="B13711" s="442">
        <v>14645</v>
      </c>
    </row>
    <row r="13712" spans="1:2" hidden="1">
      <c r="A13712" s="450" t="str">
        <f>списки!$C$45</f>
        <v>ПНС</v>
      </c>
      <c r="B13712" s="442">
        <v>14646</v>
      </c>
    </row>
    <row r="13713" spans="1:2" hidden="1">
      <c r="A13713" s="450" t="str">
        <f>списки!$C$45</f>
        <v>ПНС</v>
      </c>
      <c r="B13713" s="442">
        <v>14647</v>
      </c>
    </row>
    <row r="13714" spans="1:2" hidden="1">
      <c r="A13714" s="450" t="str">
        <f>списки!$C$45</f>
        <v>ПНС</v>
      </c>
      <c r="B13714" s="442">
        <v>14648</v>
      </c>
    </row>
    <row r="13715" spans="1:2" hidden="1">
      <c r="A13715" s="450" t="str">
        <f>списки!$C$45</f>
        <v>ПНС</v>
      </c>
      <c r="B13715" s="442">
        <v>14649</v>
      </c>
    </row>
    <row r="13716" spans="1:2" hidden="1">
      <c r="A13716" s="450" t="str">
        <f>списки!$C$45</f>
        <v>ПНС</v>
      </c>
      <c r="B13716" s="442">
        <v>14650</v>
      </c>
    </row>
    <row r="13717" spans="1:2" hidden="1">
      <c r="A13717" s="450" t="str">
        <f>списки!$C$45</f>
        <v>ПНС</v>
      </c>
      <c r="B13717" s="442">
        <v>14651</v>
      </c>
    </row>
    <row r="13718" spans="1:2" hidden="1">
      <c r="A13718" s="450" t="str">
        <f>списки!$C$45</f>
        <v>ПНС</v>
      </c>
      <c r="B13718" s="442">
        <v>14652</v>
      </c>
    </row>
    <row r="13719" spans="1:2" hidden="1">
      <c r="A13719" s="450" t="str">
        <f>списки!$C$45</f>
        <v>ПНС</v>
      </c>
      <c r="B13719" s="442">
        <v>14653</v>
      </c>
    </row>
    <row r="13720" spans="1:2" hidden="1">
      <c r="A13720" s="450" t="str">
        <f>списки!$C$45</f>
        <v>ПНС</v>
      </c>
      <c r="B13720" s="442">
        <v>14654</v>
      </c>
    </row>
    <row r="13721" spans="1:2" hidden="1">
      <c r="A13721" s="450" t="str">
        <f>списки!$C$45</f>
        <v>ПНС</v>
      </c>
      <c r="B13721" s="442">
        <v>14655</v>
      </c>
    </row>
    <row r="13722" spans="1:2" hidden="1">
      <c r="A13722" s="450" t="str">
        <f>списки!$C$45</f>
        <v>ПНС</v>
      </c>
      <c r="B13722" s="442">
        <v>14656</v>
      </c>
    </row>
    <row r="13723" spans="1:2" hidden="1">
      <c r="A13723" s="450" t="str">
        <f>списки!$C$45</f>
        <v>ПНС</v>
      </c>
      <c r="B13723" s="442">
        <v>14657</v>
      </c>
    </row>
    <row r="13724" spans="1:2" hidden="1">
      <c r="A13724" s="450" t="str">
        <f>списки!$C$45</f>
        <v>ПНС</v>
      </c>
      <c r="B13724" s="442">
        <v>14658</v>
      </c>
    </row>
    <row r="13725" spans="1:2" hidden="1">
      <c r="A13725" s="450" t="str">
        <f>списки!$C$45</f>
        <v>ПНС</v>
      </c>
      <c r="B13725" s="442">
        <v>14659</v>
      </c>
    </row>
    <row r="13726" spans="1:2" hidden="1">
      <c r="A13726" s="450" t="str">
        <f>списки!$C$45</f>
        <v>ПНС</v>
      </c>
      <c r="B13726" s="442">
        <v>14660</v>
      </c>
    </row>
    <row r="13727" spans="1:2" hidden="1">
      <c r="A13727" s="450" t="str">
        <f>списки!$C$45</f>
        <v>ПНС</v>
      </c>
      <c r="B13727" s="442">
        <v>14661</v>
      </c>
    </row>
    <row r="13728" spans="1:2" hidden="1">
      <c r="A13728" s="450" t="str">
        <f>списки!$C$45</f>
        <v>ПНС</v>
      </c>
      <c r="B13728" s="442">
        <v>14662</v>
      </c>
    </row>
    <row r="13729" spans="1:2" hidden="1">
      <c r="A13729" s="450" t="str">
        <f>списки!$C$45</f>
        <v>ПНС</v>
      </c>
      <c r="B13729" s="442">
        <v>14663</v>
      </c>
    </row>
    <row r="13730" spans="1:2" hidden="1">
      <c r="A13730" s="450" t="str">
        <f>списки!$C$45</f>
        <v>ПНС</v>
      </c>
      <c r="B13730" s="442">
        <v>14664</v>
      </c>
    </row>
    <row r="13731" spans="1:2" hidden="1">
      <c r="A13731" s="450" t="str">
        <f>списки!$C$45</f>
        <v>ПНС</v>
      </c>
      <c r="B13731" s="442">
        <v>14665</v>
      </c>
    </row>
    <row r="13732" spans="1:2" hidden="1">
      <c r="A13732" s="450" t="str">
        <f>списки!$C$45</f>
        <v>ПНС</v>
      </c>
      <c r="B13732" s="442">
        <v>14666</v>
      </c>
    </row>
    <row r="13733" spans="1:2" hidden="1">
      <c r="A13733" s="450" t="str">
        <f>списки!$C$45</f>
        <v>ПНС</v>
      </c>
      <c r="B13733" s="442">
        <v>14667</v>
      </c>
    </row>
    <row r="13734" spans="1:2" hidden="1">
      <c r="A13734" s="450" t="str">
        <f>списки!$C$45</f>
        <v>ПНС</v>
      </c>
      <c r="B13734" s="442">
        <v>14668</v>
      </c>
    </row>
    <row r="13735" spans="1:2" hidden="1">
      <c r="A13735" s="450" t="str">
        <f>списки!$C$45</f>
        <v>ПНС</v>
      </c>
      <c r="B13735" s="442">
        <v>14669</v>
      </c>
    </row>
    <row r="13736" spans="1:2" hidden="1">
      <c r="A13736" s="450" t="str">
        <f>списки!$C$45</f>
        <v>ПНС</v>
      </c>
      <c r="B13736" s="442">
        <v>14670</v>
      </c>
    </row>
    <row r="13737" spans="1:2" hidden="1">
      <c r="A13737" s="450" t="str">
        <f>списки!$C$45</f>
        <v>ПНС</v>
      </c>
      <c r="B13737" s="442">
        <v>14671</v>
      </c>
    </row>
    <row r="13738" spans="1:2" hidden="1">
      <c r="A13738" s="450" t="str">
        <f>списки!$C$45</f>
        <v>ПНС</v>
      </c>
      <c r="B13738" s="442">
        <v>14672</v>
      </c>
    </row>
    <row r="13739" spans="1:2" hidden="1">
      <c r="A13739" s="450" t="str">
        <f>списки!$C$45</f>
        <v>ПНС</v>
      </c>
      <c r="B13739" s="442">
        <v>14673</v>
      </c>
    </row>
    <row r="13740" spans="1:2" hidden="1">
      <c r="A13740" s="450" t="str">
        <f>списки!$C$45</f>
        <v>ПНС</v>
      </c>
      <c r="B13740" s="442">
        <v>14674</v>
      </c>
    </row>
    <row r="13741" spans="1:2" hidden="1">
      <c r="A13741" s="450" t="str">
        <f>списки!$C$45</f>
        <v>ПНС</v>
      </c>
      <c r="B13741" s="442">
        <v>14675</v>
      </c>
    </row>
    <row r="13742" spans="1:2" hidden="1">
      <c r="A13742" s="450" t="str">
        <f>списки!$C$45</f>
        <v>ПНС</v>
      </c>
      <c r="B13742" s="442">
        <v>14676</v>
      </c>
    </row>
    <row r="13743" spans="1:2" hidden="1">
      <c r="A13743" s="450" t="str">
        <f>списки!$C$45</f>
        <v>ПНС</v>
      </c>
      <c r="B13743" s="442">
        <v>14677</v>
      </c>
    </row>
    <row r="13744" spans="1:2" hidden="1">
      <c r="A13744" s="450" t="str">
        <f>списки!$C$45</f>
        <v>ПНС</v>
      </c>
      <c r="B13744" s="442">
        <v>14678</v>
      </c>
    </row>
    <row r="13745" spans="1:2" hidden="1">
      <c r="A13745" s="450" t="str">
        <f>списки!$C$45</f>
        <v>ПНС</v>
      </c>
      <c r="B13745" s="442">
        <v>14679</v>
      </c>
    </row>
    <row r="13746" spans="1:2" hidden="1">
      <c r="A13746" s="450" t="str">
        <f>списки!$C$45</f>
        <v>ПНС</v>
      </c>
      <c r="B13746" s="442">
        <v>14680</v>
      </c>
    </row>
    <row r="13747" spans="1:2" hidden="1">
      <c r="A13747" s="450" t="str">
        <f>списки!$C$45</f>
        <v>ПНС</v>
      </c>
      <c r="B13747" s="442">
        <v>14681</v>
      </c>
    </row>
    <row r="13748" spans="1:2" hidden="1">
      <c r="A13748" s="450" t="str">
        <f>списки!$C$45</f>
        <v>ПНС</v>
      </c>
      <c r="B13748" s="442">
        <v>14682</v>
      </c>
    </row>
    <row r="13749" spans="1:2" hidden="1">
      <c r="A13749" s="450" t="str">
        <f>списки!$C$45</f>
        <v>ПНС</v>
      </c>
      <c r="B13749" s="442">
        <v>14683</v>
      </c>
    </row>
    <row r="13750" spans="1:2" hidden="1">
      <c r="A13750" s="450" t="str">
        <f>списки!$C$45</f>
        <v>ПНС</v>
      </c>
      <c r="B13750" s="442">
        <v>14684</v>
      </c>
    </row>
    <row r="13751" spans="1:2" hidden="1">
      <c r="A13751" s="450" t="str">
        <f>списки!$C$45</f>
        <v>ПНС</v>
      </c>
      <c r="B13751" s="442">
        <v>14685</v>
      </c>
    </row>
    <row r="13752" spans="1:2" hidden="1">
      <c r="A13752" s="450" t="str">
        <f>списки!$C$45</f>
        <v>ПНС</v>
      </c>
      <c r="B13752" s="442">
        <v>14686</v>
      </c>
    </row>
    <row r="13753" spans="1:2" hidden="1">
      <c r="A13753" s="450" t="str">
        <f>списки!$C$45</f>
        <v>ПНС</v>
      </c>
      <c r="B13753" s="442">
        <v>14687</v>
      </c>
    </row>
    <row r="13754" spans="1:2" hidden="1">
      <c r="A13754" s="450" t="str">
        <f>списки!$C$45</f>
        <v>ПНС</v>
      </c>
      <c r="B13754" s="442">
        <v>14688</v>
      </c>
    </row>
    <row r="13755" spans="1:2" hidden="1">
      <c r="A13755" s="450" t="str">
        <f>списки!$C$45</f>
        <v>ПНС</v>
      </c>
      <c r="B13755" s="442">
        <v>14689</v>
      </c>
    </row>
    <row r="13756" spans="1:2" hidden="1">
      <c r="A13756" s="450" t="str">
        <f>списки!$C$45</f>
        <v>ПНС</v>
      </c>
      <c r="B13756" s="442">
        <v>14690</v>
      </c>
    </row>
    <row r="13757" spans="1:2" hidden="1">
      <c r="A13757" s="450" t="str">
        <f>списки!$C$45</f>
        <v>ПНС</v>
      </c>
      <c r="B13757" s="442">
        <v>14691</v>
      </c>
    </row>
    <row r="13758" spans="1:2" hidden="1">
      <c r="A13758" s="450" t="str">
        <f>списки!$C$45</f>
        <v>ПНС</v>
      </c>
      <c r="B13758" s="442">
        <v>14692</v>
      </c>
    </row>
    <row r="13759" spans="1:2" hidden="1">
      <c r="A13759" s="450" t="str">
        <f>списки!$C$45</f>
        <v>ПНС</v>
      </c>
      <c r="B13759" s="442">
        <v>14693</v>
      </c>
    </row>
    <row r="13760" spans="1:2" hidden="1">
      <c r="A13760" s="450" t="str">
        <f>списки!$C$45</f>
        <v>ПНС</v>
      </c>
      <c r="B13760" s="442">
        <v>14694</v>
      </c>
    </row>
    <row r="13761" spans="1:2" hidden="1">
      <c r="A13761" s="450" t="str">
        <f>списки!$C$45</f>
        <v>ПНС</v>
      </c>
      <c r="B13761" s="442">
        <v>14695</v>
      </c>
    </row>
    <row r="13762" spans="1:2" hidden="1">
      <c r="A13762" s="450" t="str">
        <f>списки!$C$45</f>
        <v>ПНС</v>
      </c>
      <c r="B13762" s="442">
        <v>14696</v>
      </c>
    </row>
    <row r="13763" spans="1:2" hidden="1">
      <c r="A13763" s="450" t="str">
        <f>списки!$C$45</f>
        <v>ПНС</v>
      </c>
      <c r="B13763" s="442">
        <v>14697</v>
      </c>
    </row>
    <row r="13764" spans="1:2" hidden="1">
      <c r="A13764" s="450" t="str">
        <f>списки!$C$45</f>
        <v>ПНС</v>
      </c>
      <c r="B13764" s="442">
        <v>14698</v>
      </c>
    </row>
    <row r="13765" spans="1:2" hidden="1">
      <c r="A13765" s="450" t="str">
        <f>списки!$C$45</f>
        <v>ПНС</v>
      </c>
      <c r="B13765" s="442">
        <v>14699</v>
      </c>
    </row>
    <row r="13766" spans="1:2" hidden="1">
      <c r="A13766" s="450" t="str">
        <f>списки!$C$45</f>
        <v>ПНС</v>
      </c>
      <c r="B13766" s="442">
        <v>14700</v>
      </c>
    </row>
    <row r="13767" spans="1:2" hidden="1">
      <c r="A13767" s="450" t="str">
        <f>списки!$C$45</f>
        <v>ПНС</v>
      </c>
      <c r="B13767" s="442">
        <v>14701</v>
      </c>
    </row>
    <row r="13768" spans="1:2" hidden="1">
      <c r="A13768" s="450" t="str">
        <f>списки!$C$45</f>
        <v>ПНС</v>
      </c>
      <c r="B13768" s="442">
        <v>14702</v>
      </c>
    </row>
    <row r="13769" spans="1:2" hidden="1">
      <c r="A13769" s="450" t="str">
        <f>списки!$C$45</f>
        <v>ПНС</v>
      </c>
      <c r="B13769" s="442">
        <v>14703</v>
      </c>
    </row>
    <row r="13770" spans="1:2" hidden="1">
      <c r="A13770" s="450" t="str">
        <f>списки!$C$45</f>
        <v>ПНС</v>
      </c>
      <c r="B13770" s="442">
        <v>14704</v>
      </c>
    </row>
    <row r="13771" spans="1:2" hidden="1">
      <c r="A13771" s="450" t="str">
        <f>списки!$C$45</f>
        <v>ПНС</v>
      </c>
      <c r="B13771" s="442">
        <v>14705</v>
      </c>
    </row>
    <row r="13772" spans="1:2" hidden="1">
      <c r="A13772" s="450" t="str">
        <f>списки!$C$45</f>
        <v>ПНС</v>
      </c>
      <c r="B13772" s="442">
        <v>14706</v>
      </c>
    </row>
    <row r="13773" spans="1:2" hidden="1">
      <c r="A13773" s="450" t="str">
        <f>списки!$C$45</f>
        <v>ПНС</v>
      </c>
      <c r="B13773" s="442">
        <v>14707</v>
      </c>
    </row>
    <row r="13774" spans="1:2" hidden="1">
      <c r="A13774" s="450" t="str">
        <f>списки!$C$45</f>
        <v>ПНС</v>
      </c>
      <c r="B13774" s="442">
        <v>14708</v>
      </c>
    </row>
    <row r="13775" spans="1:2" hidden="1">
      <c r="A13775" s="450" t="str">
        <f>списки!$C$45</f>
        <v>ПНС</v>
      </c>
      <c r="B13775" s="442">
        <v>14709</v>
      </c>
    </row>
    <row r="13776" spans="1:2" hidden="1">
      <c r="A13776" s="450" t="str">
        <f>списки!$C$45</f>
        <v>ПНС</v>
      </c>
      <c r="B13776" s="442">
        <v>14710</v>
      </c>
    </row>
    <row r="13777" spans="1:2" hidden="1">
      <c r="A13777" s="450" t="str">
        <f>списки!$C$45</f>
        <v>ПНС</v>
      </c>
      <c r="B13777" s="442">
        <v>14711</v>
      </c>
    </row>
    <row r="13778" spans="1:2" hidden="1">
      <c r="A13778" s="450" t="str">
        <f>списки!$C$45</f>
        <v>ПНС</v>
      </c>
      <c r="B13778" s="442">
        <v>14712</v>
      </c>
    </row>
    <row r="13779" spans="1:2" hidden="1">
      <c r="A13779" s="450" t="str">
        <f>списки!$C$45</f>
        <v>ПНС</v>
      </c>
      <c r="B13779" s="442">
        <v>14713</v>
      </c>
    </row>
    <row r="13780" spans="1:2" hidden="1">
      <c r="A13780" s="450" t="str">
        <f>списки!$C$45</f>
        <v>ПНС</v>
      </c>
      <c r="B13780" s="442">
        <v>14714</v>
      </c>
    </row>
    <row r="13781" spans="1:2" hidden="1">
      <c r="A13781" s="450" t="str">
        <f>списки!$C$45</f>
        <v>ПНС</v>
      </c>
      <c r="B13781" s="442">
        <v>14715</v>
      </c>
    </row>
    <row r="13782" spans="1:2" hidden="1">
      <c r="A13782" s="450" t="str">
        <f>списки!$C$45</f>
        <v>ПНС</v>
      </c>
      <c r="B13782" s="442">
        <v>14716</v>
      </c>
    </row>
    <row r="13783" spans="1:2" hidden="1">
      <c r="A13783" s="450" t="str">
        <f>списки!$C$45</f>
        <v>ПНС</v>
      </c>
      <c r="B13783" s="442">
        <v>14717</v>
      </c>
    </row>
    <row r="13784" spans="1:2" hidden="1">
      <c r="A13784" s="450" t="str">
        <f>списки!$C$45</f>
        <v>ПНС</v>
      </c>
      <c r="B13784" s="442">
        <v>14718</v>
      </c>
    </row>
    <row r="13785" spans="1:2" hidden="1">
      <c r="A13785" s="450" t="str">
        <f>списки!$C$45</f>
        <v>ПНС</v>
      </c>
      <c r="B13785" s="442">
        <v>14719</v>
      </c>
    </row>
    <row r="13786" spans="1:2" hidden="1">
      <c r="A13786" s="450" t="str">
        <f>списки!$C$45</f>
        <v>ПНС</v>
      </c>
      <c r="B13786" s="442">
        <v>14720</v>
      </c>
    </row>
    <row r="13787" spans="1:2" hidden="1">
      <c r="A13787" s="450" t="str">
        <f>списки!$C$45</f>
        <v>ПНС</v>
      </c>
      <c r="B13787" s="442">
        <v>14721</v>
      </c>
    </row>
    <row r="13788" spans="1:2" hidden="1">
      <c r="A13788" s="450" t="str">
        <f>списки!$C$45</f>
        <v>ПНС</v>
      </c>
      <c r="B13788" s="442">
        <v>14722</v>
      </c>
    </row>
    <row r="13789" spans="1:2" hidden="1">
      <c r="A13789" s="450" t="str">
        <f>списки!$C$45</f>
        <v>ПНС</v>
      </c>
      <c r="B13789" s="442">
        <v>14723</v>
      </c>
    </row>
    <row r="13790" spans="1:2" hidden="1">
      <c r="A13790" s="450" t="str">
        <f>списки!$C$45</f>
        <v>ПНС</v>
      </c>
      <c r="B13790" s="442">
        <v>14724</v>
      </c>
    </row>
    <row r="13791" spans="1:2" hidden="1">
      <c r="A13791" s="450" t="str">
        <f>списки!$C$45</f>
        <v>ПНС</v>
      </c>
      <c r="B13791" s="442">
        <v>14725</v>
      </c>
    </row>
    <row r="13792" spans="1:2" hidden="1">
      <c r="A13792" s="450" t="str">
        <f>списки!$C$45</f>
        <v>ПНС</v>
      </c>
      <c r="B13792" s="442">
        <v>14726</v>
      </c>
    </row>
    <row r="13793" spans="1:2" hidden="1">
      <c r="A13793" s="450" t="str">
        <f>списки!$C$45</f>
        <v>ПНС</v>
      </c>
      <c r="B13793" s="442">
        <v>14727</v>
      </c>
    </row>
    <row r="13794" spans="1:2" hidden="1">
      <c r="A13794" s="450" t="str">
        <f>списки!$C$45</f>
        <v>ПНС</v>
      </c>
      <c r="B13794" s="442">
        <v>14728</v>
      </c>
    </row>
    <row r="13795" spans="1:2" hidden="1">
      <c r="A13795" s="450" t="str">
        <f>списки!$C$45</f>
        <v>ПНС</v>
      </c>
      <c r="B13795" s="442">
        <v>14729</v>
      </c>
    </row>
    <row r="13796" spans="1:2" hidden="1">
      <c r="A13796" s="450" t="str">
        <f>списки!$C$45</f>
        <v>ПНС</v>
      </c>
      <c r="B13796" s="442">
        <v>14730</v>
      </c>
    </row>
    <row r="13797" spans="1:2" hidden="1">
      <c r="A13797" s="450" t="str">
        <f>списки!$C$45</f>
        <v>ПНС</v>
      </c>
      <c r="B13797" s="442">
        <v>14731</v>
      </c>
    </row>
    <row r="13798" spans="1:2" hidden="1">
      <c r="A13798" s="450" t="str">
        <f>списки!$C$45</f>
        <v>ПНС</v>
      </c>
      <c r="B13798" s="442">
        <v>14732</v>
      </c>
    </row>
    <row r="13799" spans="1:2" hidden="1">
      <c r="A13799" s="450" t="str">
        <f>списки!$C$45</f>
        <v>ПНС</v>
      </c>
      <c r="B13799" s="442">
        <v>14733</v>
      </c>
    </row>
    <row r="13800" spans="1:2" hidden="1">
      <c r="A13800" s="450" t="str">
        <f>списки!$C$45</f>
        <v>ПНС</v>
      </c>
      <c r="B13800" s="442">
        <v>14734</v>
      </c>
    </row>
    <row r="13801" spans="1:2" hidden="1">
      <c r="A13801" s="450" t="str">
        <f>списки!$C$45</f>
        <v>ПНС</v>
      </c>
      <c r="B13801" s="442">
        <v>14735</v>
      </c>
    </row>
    <row r="13802" spans="1:2" hidden="1">
      <c r="A13802" s="450" t="str">
        <f>списки!$C$45</f>
        <v>ПНС</v>
      </c>
      <c r="B13802" s="442">
        <v>14736</v>
      </c>
    </row>
    <row r="13803" spans="1:2" hidden="1">
      <c r="A13803" s="450" t="str">
        <f>списки!$C$45</f>
        <v>ПНС</v>
      </c>
      <c r="B13803" s="442">
        <v>14737</v>
      </c>
    </row>
    <row r="13804" spans="1:2" hidden="1">
      <c r="A13804" s="450" t="str">
        <f>списки!$C$45</f>
        <v>ПНС</v>
      </c>
      <c r="B13804" s="442">
        <v>14738</v>
      </c>
    </row>
    <row r="13805" spans="1:2" hidden="1">
      <c r="A13805" s="450" t="str">
        <f>списки!$C$45</f>
        <v>ПНС</v>
      </c>
      <c r="B13805" s="442">
        <v>14739</v>
      </c>
    </row>
    <row r="13806" spans="1:2" hidden="1">
      <c r="A13806" s="450" t="str">
        <f>списки!$C$45</f>
        <v>ПНС</v>
      </c>
      <c r="B13806" s="442">
        <v>14740</v>
      </c>
    </row>
    <row r="13807" spans="1:2" hidden="1">
      <c r="A13807" s="450" t="str">
        <f>списки!$C$45</f>
        <v>ПНС</v>
      </c>
      <c r="B13807" s="442">
        <v>14741</v>
      </c>
    </row>
    <row r="13808" spans="1:2" hidden="1">
      <c r="A13808" s="450" t="str">
        <f>списки!$C$45</f>
        <v>ПНС</v>
      </c>
      <c r="B13808" s="442">
        <v>14742</v>
      </c>
    </row>
    <row r="13809" spans="1:2" hidden="1">
      <c r="A13809" s="450" t="str">
        <f>списки!$C$45</f>
        <v>ПНС</v>
      </c>
      <c r="B13809" s="442">
        <v>14743</v>
      </c>
    </row>
    <row r="13810" spans="1:2" hidden="1">
      <c r="A13810" s="450" t="str">
        <f>списки!$C$45</f>
        <v>ПНС</v>
      </c>
      <c r="B13810" s="442">
        <v>14744</v>
      </c>
    </row>
    <row r="13811" spans="1:2" hidden="1">
      <c r="A13811" s="450" t="str">
        <f>списки!$C$45</f>
        <v>ПНС</v>
      </c>
      <c r="B13811" s="442">
        <v>14745</v>
      </c>
    </row>
    <row r="13812" spans="1:2" hidden="1">
      <c r="A13812" s="450" t="str">
        <f>списки!$C$45</f>
        <v>ПНС</v>
      </c>
      <c r="B13812" s="442">
        <v>14746</v>
      </c>
    </row>
    <row r="13813" spans="1:2" hidden="1">
      <c r="A13813" s="450" t="str">
        <f>списки!$C$45</f>
        <v>ПНС</v>
      </c>
      <c r="B13813" s="442">
        <v>14747</v>
      </c>
    </row>
    <row r="13814" spans="1:2" hidden="1">
      <c r="A13814" s="450" t="str">
        <f>списки!$C$45</f>
        <v>ПНС</v>
      </c>
      <c r="B13814" s="442">
        <v>14748</v>
      </c>
    </row>
    <row r="13815" spans="1:2" hidden="1">
      <c r="A13815" s="450" t="str">
        <f>списки!$C$45</f>
        <v>ПНС</v>
      </c>
      <c r="B13815" s="442">
        <v>14749</v>
      </c>
    </row>
    <row r="13816" spans="1:2" hidden="1">
      <c r="A13816" s="450" t="str">
        <f>списки!$C$45</f>
        <v>ПНС</v>
      </c>
      <c r="B13816" s="442">
        <v>14750</v>
      </c>
    </row>
    <row r="13817" spans="1:2" hidden="1">
      <c r="A13817" s="450" t="str">
        <f>списки!$C$45</f>
        <v>ПНС</v>
      </c>
      <c r="B13817" s="442">
        <v>14751</v>
      </c>
    </row>
    <row r="13818" spans="1:2" hidden="1">
      <c r="A13818" s="450" t="str">
        <f>списки!$C$45</f>
        <v>ПНС</v>
      </c>
      <c r="B13818" s="442">
        <v>14752</v>
      </c>
    </row>
    <row r="13819" spans="1:2" hidden="1">
      <c r="A13819" s="450" t="str">
        <f>списки!$C$45</f>
        <v>ПНС</v>
      </c>
      <c r="B13819" s="442">
        <v>14753</v>
      </c>
    </row>
    <row r="13820" spans="1:2" hidden="1">
      <c r="A13820" s="450" t="str">
        <f>списки!$C$45</f>
        <v>ПНС</v>
      </c>
      <c r="B13820" s="442">
        <v>14754</v>
      </c>
    </row>
    <row r="13821" spans="1:2" hidden="1">
      <c r="A13821" s="450" t="str">
        <f>списки!$C$45</f>
        <v>ПНС</v>
      </c>
      <c r="B13821" s="442">
        <v>14755</v>
      </c>
    </row>
    <row r="13822" spans="1:2" hidden="1">
      <c r="A13822" s="450" t="str">
        <f>списки!$C$45</f>
        <v>ПНС</v>
      </c>
      <c r="B13822" s="442">
        <v>14756</v>
      </c>
    </row>
    <row r="13823" spans="1:2" hidden="1">
      <c r="A13823" s="450" t="str">
        <f>списки!$C$45</f>
        <v>ПНС</v>
      </c>
      <c r="B13823" s="442">
        <v>14757</v>
      </c>
    </row>
    <row r="13824" spans="1:2" hidden="1">
      <c r="A13824" s="450" t="str">
        <f>списки!$C$45</f>
        <v>ПНС</v>
      </c>
      <c r="B13824" s="442">
        <v>14758</v>
      </c>
    </row>
    <row r="13825" spans="1:2" hidden="1">
      <c r="A13825" s="450" t="str">
        <f>списки!$C$45</f>
        <v>ПНС</v>
      </c>
      <c r="B13825" s="442">
        <v>14759</v>
      </c>
    </row>
    <row r="13826" spans="1:2" hidden="1">
      <c r="A13826" s="450" t="str">
        <f>списки!$C$45</f>
        <v>ПНС</v>
      </c>
      <c r="B13826" s="442">
        <v>14760</v>
      </c>
    </row>
    <row r="13827" spans="1:2" hidden="1">
      <c r="A13827" s="450" t="str">
        <f>списки!$C$45</f>
        <v>ПНС</v>
      </c>
      <c r="B13827" s="442">
        <v>14761</v>
      </c>
    </row>
    <row r="13828" spans="1:2" hidden="1">
      <c r="A13828" s="450" t="str">
        <f>списки!$C$45</f>
        <v>ПНС</v>
      </c>
      <c r="B13828" s="442">
        <v>14762</v>
      </c>
    </row>
    <row r="13829" spans="1:2" hidden="1">
      <c r="A13829" s="450" t="str">
        <f>списки!$C$45</f>
        <v>ПНС</v>
      </c>
      <c r="B13829" s="442">
        <v>14763</v>
      </c>
    </row>
    <row r="13830" spans="1:2" hidden="1">
      <c r="A13830" s="450" t="str">
        <f>списки!$C$45</f>
        <v>ПНС</v>
      </c>
      <c r="B13830" s="442">
        <v>14764</v>
      </c>
    </row>
    <row r="13831" spans="1:2" hidden="1">
      <c r="A13831" s="450" t="str">
        <f>списки!$C$45</f>
        <v>ПНС</v>
      </c>
      <c r="B13831" s="442">
        <v>14765</v>
      </c>
    </row>
    <row r="13832" spans="1:2" hidden="1">
      <c r="A13832" s="450" t="str">
        <f>списки!$C$45</f>
        <v>ПНС</v>
      </c>
      <c r="B13832" s="442">
        <v>14766</v>
      </c>
    </row>
    <row r="13833" spans="1:2" hidden="1">
      <c r="A13833" s="450" t="str">
        <f>списки!$C$45</f>
        <v>ПНС</v>
      </c>
      <c r="B13833" s="442">
        <v>14767</v>
      </c>
    </row>
    <row r="13834" spans="1:2" hidden="1">
      <c r="A13834" s="450" t="str">
        <f>списки!$C$45</f>
        <v>ПНС</v>
      </c>
      <c r="B13834" s="442">
        <v>14768</v>
      </c>
    </row>
    <row r="13835" spans="1:2" hidden="1">
      <c r="A13835" s="450" t="str">
        <f>списки!$C$45</f>
        <v>ПНС</v>
      </c>
      <c r="B13835" s="442">
        <v>14769</v>
      </c>
    </row>
    <row r="13836" spans="1:2" hidden="1">
      <c r="A13836" s="450" t="str">
        <f>списки!$C$45</f>
        <v>ПНС</v>
      </c>
      <c r="B13836" s="442">
        <v>14770</v>
      </c>
    </row>
    <row r="13837" spans="1:2" hidden="1">
      <c r="A13837" s="450" t="str">
        <f>списки!$C$45</f>
        <v>ПНС</v>
      </c>
      <c r="B13837" s="442">
        <v>14771</v>
      </c>
    </row>
    <row r="13838" spans="1:2" hidden="1">
      <c r="A13838" s="450" t="str">
        <f>списки!$C$45</f>
        <v>ПНС</v>
      </c>
      <c r="B13838" s="442">
        <v>14772</v>
      </c>
    </row>
    <row r="13839" spans="1:2" hidden="1">
      <c r="A13839" s="450" t="str">
        <f>списки!$C$45</f>
        <v>ПНС</v>
      </c>
      <c r="B13839" s="442">
        <v>14773</v>
      </c>
    </row>
    <row r="13840" spans="1:2" hidden="1">
      <c r="A13840" s="450" t="str">
        <f>списки!$C$45</f>
        <v>ПНС</v>
      </c>
      <c r="B13840" s="442">
        <v>14774</v>
      </c>
    </row>
    <row r="13841" spans="1:2" hidden="1">
      <c r="A13841" s="450" t="str">
        <f>списки!$C$45</f>
        <v>ПНС</v>
      </c>
      <c r="B13841" s="442">
        <v>14775</v>
      </c>
    </row>
    <row r="13842" spans="1:2" hidden="1">
      <c r="A13842" s="450" t="str">
        <f>списки!$C$45</f>
        <v>ПНС</v>
      </c>
      <c r="B13842" s="442">
        <v>14776</v>
      </c>
    </row>
    <row r="13843" spans="1:2" hidden="1">
      <c r="A13843" s="450" t="str">
        <f>списки!$C$45</f>
        <v>ПНС</v>
      </c>
      <c r="B13843" s="442">
        <v>14777</v>
      </c>
    </row>
    <row r="13844" spans="1:2" hidden="1">
      <c r="A13844" s="450" t="str">
        <f>списки!$C$45</f>
        <v>ПНС</v>
      </c>
      <c r="B13844" s="442">
        <v>14778</v>
      </c>
    </row>
    <row r="13845" spans="1:2" hidden="1">
      <c r="A13845" s="450" t="str">
        <f>списки!$C$45</f>
        <v>ПНС</v>
      </c>
      <c r="B13845" s="442">
        <v>14779</v>
      </c>
    </row>
    <row r="13846" spans="1:2" hidden="1">
      <c r="A13846" s="450" t="str">
        <f>списки!$C$45</f>
        <v>ПНС</v>
      </c>
      <c r="B13846" s="442">
        <v>14780</v>
      </c>
    </row>
    <row r="13847" spans="1:2" hidden="1">
      <c r="A13847" s="450" t="str">
        <f>списки!$C$45</f>
        <v>ПНС</v>
      </c>
      <c r="B13847" s="442">
        <v>14781</v>
      </c>
    </row>
    <row r="13848" spans="1:2" hidden="1">
      <c r="A13848" s="450" t="str">
        <f>списки!$C$45</f>
        <v>ПНС</v>
      </c>
      <c r="B13848" s="442">
        <v>14782</v>
      </c>
    </row>
    <row r="13849" spans="1:2" hidden="1">
      <c r="A13849" s="450" t="str">
        <f>списки!$C$45</f>
        <v>ПНС</v>
      </c>
      <c r="B13849" s="442">
        <v>14783</v>
      </c>
    </row>
    <row r="13850" spans="1:2" hidden="1">
      <c r="A13850" s="450" t="str">
        <f>списки!$C$45</f>
        <v>ПНС</v>
      </c>
      <c r="B13850" s="442">
        <v>14784</v>
      </c>
    </row>
    <row r="13851" spans="1:2" hidden="1">
      <c r="A13851" s="450" t="str">
        <f>списки!$C$45</f>
        <v>ПНС</v>
      </c>
      <c r="B13851" s="442">
        <v>14785</v>
      </c>
    </row>
    <row r="13852" spans="1:2" hidden="1">
      <c r="A13852" s="450" t="str">
        <f>списки!$C$45</f>
        <v>ПНС</v>
      </c>
      <c r="B13852" s="442">
        <v>14786</v>
      </c>
    </row>
    <row r="13853" spans="1:2" hidden="1">
      <c r="A13853" s="450" t="str">
        <f>списки!$C$45</f>
        <v>ПНС</v>
      </c>
      <c r="B13853" s="442">
        <v>14787</v>
      </c>
    </row>
    <row r="13854" spans="1:2" hidden="1">
      <c r="A13854" s="450" t="str">
        <f>списки!$C$45</f>
        <v>ПНС</v>
      </c>
      <c r="B13854" s="442">
        <v>14788</v>
      </c>
    </row>
    <row r="13855" spans="1:2" hidden="1">
      <c r="A13855" s="450" t="str">
        <f>списки!$C$45</f>
        <v>ПНС</v>
      </c>
      <c r="B13855" s="442">
        <v>14789</v>
      </c>
    </row>
    <row r="13856" spans="1:2" hidden="1">
      <c r="A13856" s="450" t="str">
        <f>списки!$C$45</f>
        <v>ПНС</v>
      </c>
      <c r="B13856" s="442">
        <v>14790</v>
      </c>
    </row>
    <row r="13857" spans="1:2" hidden="1">
      <c r="A13857" s="450" t="str">
        <f>списки!$C$45</f>
        <v>ПНС</v>
      </c>
      <c r="B13857" s="442">
        <v>14791</v>
      </c>
    </row>
    <row r="13858" spans="1:2" hidden="1">
      <c r="A13858" s="450" t="str">
        <f>списки!$C$45</f>
        <v>ПНС</v>
      </c>
      <c r="B13858" s="442">
        <v>14792</v>
      </c>
    </row>
    <row r="13859" spans="1:2" hidden="1">
      <c r="A13859" s="450" t="str">
        <f>списки!$C$45</f>
        <v>ПНС</v>
      </c>
      <c r="B13859" s="442">
        <v>14793</v>
      </c>
    </row>
    <row r="13860" spans="1:2" hidden="1">
      <c r="A13860" s="450" t="str">
        <f>списки!$C$45</f>
        <v>ПНС</v>
      </c>
      <c r="B13860" s="442">
        <v>14794</v>
      </c>
    </row>
    <row r="13861" spans="1:2" hidden="1">
      <c r="A13861" s="450" t="str">
        <f>списки!$C$45</f>
        <v>ПНС</v>
      </c>
      <c r="B13861" s="442">
        <v>14795</v>
      </c>
    </row>
    <row r="13862" spans="1:2" hidden="1">
      <c r="A13862" s="450" t="str">
        <f>списки!$C$45</f>
        <v>ПНС</v>
      </c>
      <c r="B13862" s="442">
        <v>14796</v>
      </c>
    </row>
    <row r="13863" spans="1:2" hidden="1">
      <c r="A13863" s="450" t="str">
        <f>списки!$C$45</f>
        <v>ПНС</v>
      </c>
      <c r="B13863" s="442">
        <v>14797</v>
      </c>
    </row>
    <row r="13864" spans="1:2" hidden="1">
      <c r="A13864" s="450" t="str">
        <f>списки!$C$45</f>
        <v>ПНС</v>
      </c>
      <c r="B13864" s="442">
        <v>14798</v>
      </c>
    </row>
    <row r="13865" spans="1:2" hidden="1">
      <c r="A13865" s="450" t="str">
        <f>списки!$C$45</f>
        <v>ПНС</v>
      </c>
      <c r="B13865" s="442">
        <v>14799</v>
      </c>
    </row>
    <row r="13866" spans="1:2" hidden="1">
      <c r="A13866" s="450" t="str">
        <f>списки!$C$45</f>
        <v>ПНС</v>
      </c>
      <c r="B13866" s="442">
        <v>14800</v>
      </c>
    </row>
    <row r="13867" spans="1:2" hidden="1">
      <c r="A13867" s="450" t="str">
        <f>списки!$C$45</f>
        <v>ПНС</v>
      </c>
      <c r="B13867" s="442">
        <v>14801</v>
      </c>
    </row>
    <row r="13868" spans="1:2" hidden="1">
      <c r="A13868" s="450" t="str">
        <f>списки!$C$45</f>
        <v>ПНС</v>
      </c>
      <c r="B13868" s="442">
        <v>14802</v>
      </c>
    </row>
    <row r="13869" spans="1:2" hidden="1">
      <c r="A13869" s="450" t="str">
        <f>списки!$C$45</f>
        <v>ПНС</v>
      </c>
      <c r="B13869" s="442">
        <v>14803</v>
      </c>
    </row>
    <row r="13870" spans="1:2" hidden="1">
      <c r="A13870" s="450" t="str">
        <f>списки!$C$45</f>
        <v>ПНС</v>
      </c>
      <c r="B13870" s="442">
        <v>14804</v>
      </c>
    </row>
    <row r="13871" spans="1:2" hidden="1">
      <c r="A13871" s="450" t="str">
        <f>списки!$C$45</f>
        <v>ПНС</v>
      </c>
      <c r="B13871" s="442">
        <v>14805</v>
      </c>
    </row>
    <row r="13872" spans="1:2" hidden="1">
      <c r="A13872" s="450" t="str">
        <f>списки!$C$45</f>
        <v>ПНС</v>
      </c>
      <c r="B13872" s="442">
        <v>14806</v>
      </c>
    </row>
    <row r="13873" spans="1:2" hidden="1">
      <c r="A13873" s="450" t="str">
        <f>списки!$C$45</f>
        <v>ПНС</v>
      </c>
      <c r="B13873" s="442">
        <v>14807</v>
      </c>
    </row>
    <row r="13874" spans="1:2" hidden="1">
      <c r="A13874" s="450" t="str">
        <f>списки!$C$45</f>
        <v>ПНС</v>
      </c>
      <c r="B13874" s="442">
        <v>14808</v>
      </c>
    </row>
    <row r="13875" spans="1:2" hidden="1">
      <c r="A13875" s="450" t="str">
        <f>списки!$C$45</f>
        <v>ПНС</v>
      </c>
      <c r="B13875" s="442">
        <v>14809</v>
      </c>
    </row>
    <row r="13876" spans="1:2" hidden="1">
      <c r="A13876" s="450" t="str">
        <f>списки!$C$45</f>
        <v>ПНС</v>
      </c>
      <c r="B13876" s="442">
        <v>14810</v>
      </c>
    </row>
    <row r="13877" spans="1:2" hidden="1">
      <c r="A13877" s="450" t="str">
        <f>списки!$C$45</f>
        <v>ПНС</v>
      </c>
      <c r="B13877" s="442">
        <v>14811</v>
      </c>
    </row>
    <row r="13878" spans="1:2" hidden="1">
      <c r="A13878" s="450" t="str">
        <f>списки!$C$45</f>
        <v>ПНС</v>
      </c>
      <c r="B13878" s="442">
        <v>14812</v>
      </c>
    </row>
    <row r="13879" spans="1:2" hidden="1">
      <c r="A13879" s="450" t="str">
        <f>списки!$C$45</f>
        <v>ПНС</v>
      </c>
      <c r="B13879" s="442">
        <v>14813</v>
      </c>
    </row>
    <row r="13880" spans="1:2" hidden="1">
      <c r="A13880" s="450" t="str">
        <f>списки!$C$45</f>
        <v>ПНС</v>
      </c>
      <c r="B13880" s="442">
        <v>14814</v>
      </c>
    </row>
    <row r="13881" spans="1:2" hidden="1">
      <c r="A13881" s="450" t="str">
        <f>списки!$C$45</f>
        <v>ПНС</v>
      </c>
      <c r="B13881" s="442">
        <v>14815</v>
      </c>
    </row>
    <row r="13882" spans="1:2" hidden="1">
      <c r="A13882" s="450" t="str">
        <f>списки!$C$45</f>
        <v>ПНС</v>
      </c>
      <c r="B13882" s="442">
        <v>14816</v>
      </c>
    </row>
    <row r="13883" spans="1:2" hidden="1">
      <c r="A13883" s="450" t="str">
        <f>списки!$C$45</f>
        <v>ПНС</v>
      </c>
      <c r="B13883" s="442">
        <v>14817</v>
      </c>
    </row>
    <row r="13884" spans="1:2" hidden="1">
      <c r="A13884" s="450" t="str">
        <f>списки!$C$45</f>
        <v>ПНС</v>
      </c>
      <c r="B13884" s="442">
        <v>14818</v>
      </c>
    </row>
    <row r="13885" spans="1:2" hidden="1">
      <c r="A13885" s="450" t="str">
        <f>списки!$C$45</f>
        <v>ПНС</v>
      </c>
      <c r="B13885" s="442">
        <v>14819</v>
      </c>
    </row>
    <row r="13886" spans="1:2" hidden="1">
      <c r="A13886" s="450" t="str">
        <f>списки!$C$45</f>
        <v>ПНС</v>
      </c>
      <c r="B13886" s="442">
        <v>14820</v>
      </c>
    </row>
    <row r="13887" spans="1:2" hidden="1">
      <c r="A13887" s="450" t="str">
        <f>списки!$C$45</f>
        <v>ПНС</v>
      </c>
      <c r="B13887" s="442">
        <v>14821</v>
      </c>
    </row>
    <row r="13888" spans="1:2" hidden="1">
      <c r="A13888" s="450" t="str">
        <f>списки!$C$45</f>
        <v>ПНС</v>
      </c>
      <c r="B13888" s="442">
        <v>14822</v>
      </c>
    </row>
    <row r="13889" spans="1:2" hidden="1">
      <c r="A13889" s="450" t="str">
        <f>списки!$C$45</f>
        <v>ПНС</v>
      </c>
      <c r="B13889" s="442">
        <v>14823</v>
      </c>
    </row>
    <row r="13890" spans="1:2" hidden="1">
      <c r="A13890" s="450" t="str">
        <f>списки!$C$45</f>
        <v>ПНС</v>
      </c>
      <c r="B13890" s="442">
        <v>14824</v>
      </c>
    </row>
    <row r="13891" spans="1:2" hidden="1">
      <c r="A13891" s="450" t="str">
        <f>списки!$C$45</f>
        <v>ПНС</v>
      </c>
      <c r="B13891" s="442">
        <v>14825</v>
      </c>
    </row>
    <row r="13892" spans="1:2" hidden="1">
      <c r="A13892" s="450" t="str">
        <f>списки!$C$45</f>
        <v>ПНС</v>
      </c>
      <c r="B13892" s="442">
        <v>14826</v>
      </c>
    </row>
    <row r="13893" spans="1:2" hidden="1">
      <c r="A13893" s="450" t="str">
        <f>списки!$C$45</f>
        <v>ПНС</v>
      </c>
      <c r="B13893" s="442">
        <v>14827</v>
      </c>
    </row>
    <row r="13894" spans="1:2" hidden="1">
      <c r="A13894" s="450" t="str">
        <f>списки!$C$45</f>
        <v>ПНС</v>
      </c>
      <c r="B13894" s="442">
        <v>14828</v>
      </c>
    </row>
    <row r="13895" spans="1:2" hidden="1">
      <c r="A13895" s="450" t="str">
        <f>списки!$C$45</f>
        <v>ПНС</v>
      </c>
      <c r="B13895" s="442">
        <v>14829</v>
      </c>
    </row>
    <row r="13896" spans="1:2" hidden="1">
      <c r="A13896" s="450" t="str">
        <f>списки!$C$45</f>
        <v>ПНС</v>
      </c>
      <c r="B13896" s="442">
        <v>14830</v>
      </c>
    </row>
    <row r="13897" spans="1:2" hidden="1">
      <c r="A13897" s="450" t="str">
        <f>списки!$C$45</f>
        <v>ПНС</v>
      </c>
      <c r="B13897" s="442">
        <v>14831</v>
      </c>
    </row>
    <row r="13898" spans="1:2" hidden="1">
      <c r="A13898" s="450" t="str">
        <f>списки!$C$45</f>
        <v>ПНС</v>
      </c>
      <c r="B13898" s="442">
        <v>14832</v>
      </c>
    </row>
    <row r="13899" spans="1:2" hidden="1">
      <c r="A13899" s="450" t="str">
        <f>списки!$C$45</f>
        <v>ПНС</v>
      </c>
      <c r="B13899" s="442">
        <v>14833</v>
      </c>
    </row>
    <row r="13900" spans="1:2" hidden="1">
      <c r="A13900" s="450" t="str">
        <f>списки!$C$45</f>
        <v>ПНС</v>
      </c>
      <c r="B13900" s="442">
        <v>14834</v>
      </c>
    </row>
    <row r="13901" spans="1:2" hidden="1">
      <c r="A13901" s="450" t="str">
        <f>списки!$C$45</f>
        <v>ПНС</v>
      </c>
      <c r="B13901" s="442">
        <v>14835</v>
      </c>
    </row>
    <row r="13902" spans="1:2" hidden="1">
      <c r="A13902" s="450" t="str">
        <f>списки!$C$45</f>
        <v>ПНС</v>
      </c>
      <c r="B13902" s="442">
        <v>14836</v>
      </c>
    </row>
    <row r="13903" spans="1:2" hidden="1">
      <c r="A13903" s="450" t="str">
        <f>списки!$C$45</f>
        <v>ПНС</v>
      </c>
      <c r="B13903" s="442">
        <v>14837</v>
      </c>
    </row>
    <row r="13904" spans="1:2" hidden="1">
      <c r="A13904" s="450" t="str">
        <f>списки!$C$45</f>
        <v>ПНС</v>
      </c>
      <c r="B13904" s="442">
        <v>14838</v>
      </c>
    </row>
    <row r="13905" spans="1:2" hidden="1">
      <c r="A13905" s="450" t="str">
        <f>списки!$C$45</f>
        <v>ПНС</v>
      </c>
      <c r="B13905" s="442">
        <v>14839</v>
      </c>
    </row>
    <row r="13906" spans="1:2" hidden="1">
      <c r="A13906" s="450" t="str">
        <f>списки!$C$45</f>
        <v>ПНС</v>
      </c>
      <c r="B13906" s="442">
        <v>14840</v>
      </c>
    </row>
    <row r="13907" spans="1:2" hidden="1">
      <c r="A13907" s="450" t="str">
        <f>списки!$C$45</f>
        <v>ПНС</v>
      </c>
      <c r="B13907" s="442">
        <v>14841</v>
      </c>
    </row>
    <row r="13908" spans="1:2" hidden="1">
      <c r="A13908" s="450" t="str">
        <f>списки!$C$45</f>
        <v>ПНС</v>
      </c>
      <c r="B13908" s="442">
        <v>14842</v>
      </c>
    </row>
    <row r="13909" spans="1:2" hidden="1">
      <c r="A13909" s="450" t="str">
        <f>списки!$C$45</f>
        <v>ПНС</v>
      </c>
      <c r="B13909" s="442">
        <v>14843</v>
      </c>
    </row>
    <row r="13910" spans="1:2" hidden="1">
      <c r="A13910" s="450" t="str">
        <f>списки!$C$45</f>
        <v>ПНС</v>
      </c>
      <c r="B13910" s="442">
        <v>14844</v>
      </c>
    </row>
    <row r="13911" spans="1:2" hidden="1">
      <c r="A13911" s="450" t="str">
        <f>списки!$C$45</f>
        <v>ПНС</v>
      </c>
      <c r="B13911" s="442">
        <v>14845</v>
      </c>
    </row>
    <row r="13912" spans="1:2" hidden="1">
      <c r="A13912" s="450" t="str">
        <f>списки!$C$45</f>
        <v>ПНС</v>
      </c>
      <c r="B13912" s="442">
        <v>14846</v>
      </c>
    </row>
    <row r="13913" spans="1:2" hidden="1">
      <c r="A13913" s="450" t="str">
        <f>списки!$C$45</f>
        <v>ПНС</v>
      </c>
      <c r="B13913" s="442">
        <v>14847</v>
      </c>
    </row>
    <row r="13914" spans="1:2" hidden="1">
      <c r="A13914" s="450" t="str">
        <f>списки!$C$45</f>
        <v>ПНС</v>
      </c>
      <c r="B13914" s="442">
        <v>14848</v>
      </c>
    </row>
    <row r="13915" spans="1:2" hidden="1">
      <c r="A13915" s="450" t="str">
        <f>списки!$C$45</f>
        <v>ПНС</v>
      </c>
      <c r="B13915" s="442">
        <v>14849</v>
      </c>
    </row>
    <row r="13916" spans="1:2" hidden="1">
      <c r="A13916" s="450" t="str">
        <f>списки!$C$45</f>
        <v>ПНС</v>
      </c>
      <c r="B13916" s="442">
        <v>14850</v>
      </c>
    </row>
    <row r="13917" spans="1:2" hidden="1">
      <c r="A13917" s="450" t="str">
        <f>списки!$C$45</f>
        <v>ПНС</v>
      </c>
      <c r="B13917" s="442">
        <v>14851</v>
      </c>
    </row>
    <row r="13918" spans="1:2" hidden="1">
      <c r="A13918" s="450" t="str">
        <f>списки!$C$45</f>
        <v>ПНС</v>
      </c>
      <c r="B13918" s="442">
        <v>14852</v>
      </c>
    </row>
    <row r="13919" spans="1:2" hidden="1">
      <c r="A13919" s="450" t="str">
        <f>списки!$C$45</f>
        <v>ПНС</v>
      </c>
      <c r="B13919" s="442">
        <v>14853</v>
      </c>
    </row>
    <row r="13920" spans="1:2" hidden="1">
      <c r="A13920" s="450" t="str">
        <f>списки!$C$45</f>
        <v>ПНС</v>
      </c>
      <c r="B13920" s="442">
        <v>14854</v>
      </c>
    </row>
    <row r="13921" spans="1:2" hidden="1">
      <c r="A13921" s="450" t="str">
        <f>списки!$C$45</f>
        <v>ПНС</v>
      </c>
      <c r="B13921" s="442">
        <v>14855</v>
      </c>
    </row>
    <row r="13922" spans="1:2" hidden="1">
      <c r="A13922" s="450" t="str">
        <f>списки!$C$45</f>
        <v>ПНС</v>
      </c>
      <c r="B13922" s="442">
        <v>14856</v>
      </c>
    </row>
    <row r="13923" spans="1:2" hidden="1">
      <c r="A13923" s="450" t="str">
        <f>списки!$C$45</f>
        <v>ПНС</v>
      </c>
      <c r="B13923" s="442">
        <v>14857</v>
      </c>
    </row>
    <row r="13924" spans="1:2" hidden="1">
      <c r="A13924" s="450" t="str">
        <f>списки!$C$45</f>
        <v>ПНС</v>
      </c>
      <c r="B13924" s="442">
        <v>14858</v>
      </c>
    </row>
    <row r="13925" spans="1:2" hidden="1">
      <c r="A13925" s="450" t="str">
        <f>списки!$C$45</f>
        <v>ПНС</v>
      </c>
      <c r="B13925" s="442">
        <v>14859</v>
      </c>
    </row>
    <row r="13926" spans="1:2" hidden="1">
      <c r="A13926" s="450" t="str">
        <f>списки!$C$45</f>
        <v>ПНС</v>
      </c>
      <c r="B13926" s="442">
        <v>14860</v>
      </c>
    </row>
    <row r="13927" spans="1:2" hidden="1">
      <c r="A13927" s="450" t="str">
        <f>списки!$C$45</f>
        <v>ПНС</v>
      </c>
      <c r="B13927" s="442">
        <v>14861</v>
      </c>
    </row>
    <row r="13928" spans="1:2" hidden="1">
      <c r="A13928" s="450" t="str">
        <f>списки!$C$45</f>
        <v>ПНС</v>
      </c>
      <c r="B13928" s="442">
        <v>14862</v>
      </c>
    </row>
    <row r="13929" spans="1:2" hidden="1">
      <c r="A13929" s="450" t="str">
        <f>списки!$C$45</f>
        <v>ПНС</v>
      </c>
      <c r="B13929" s="442">
        <v>14863</v>
      </c>
    </row>
    <row r="13930" spans="1:2" hidden="1">
      <c r="A13930" s="450" t="str">
        <f>списки!$C$45</f>
        <v>ПНС</v>
      </c>
      <c r="B13930" s="442">
        <v>14864</v>
      </c>
    </row>
    <row r="13931" spans="1:2" hidden="1">
      <c r="A13931" s="450" t="str">
        <f>списки!$C$45</f>
        <v>ПНС</v>
      </c>
      <c r="B13931" s="442">
        <v>14865</v>
      </c>
    </row>
    <row r="13932" spans="1:2" hidden="1">
      <c r="A13932" s="450" t="str">
        <f>списки!$C$45</f>
        <v>ПНС</v>
      </c>
      <c r="B13932" s="442">
        <v>14866</v>
      </c>
    </row>
    <row r="13933" spans="1:2" hidden="1">
      <c r="A13933" s="450" t="str">
        <f>списки!$C$45</f>
        <v>ПНС</v>
      </c>
      <c r="B13933" s="442">
        <v>14867</v>
      </c>
    </row>
    <row r="13934" spans="1:2" hidden="1">
      <c r="A13934" s="450" t="str">
        <f>списки!$C$45</f>
        <v>ПНС</v>
      </c>
      <c r="B13934" s="442">
        <v>14868</v>
      </c>
    </row>
    <row r="13935" spans="1:2" hidden="1">
      <c r="A13935" s="450" t="str">
        <f>списки!$C$45</f>
        <v>ПНС</v>
      </c>
      <c r="B13935" s="442">
        <v>14869</v>
      </c>
    </row>
    <row r="13936" spans="1:2" hidden="1">
      <c r="A13936" s="450" t="str">
        <f>списки!$C$45</f>
        <v>ПНС</v>
      </c>
      <c r="B13936" s="442">
        <v>14870</v>
      </c>
    </row>
    <row r="13937" spans="1:2" hidden="1">
      <c r="A13937" s="450" t="str">
        <f>списки!$C$45</f>
        <v>ПНС</v>
      </c>
      <c r="B13937" s="442">
        <v>14871</v>
      </c>
    </row>
    <row r="13938" spans="1:2" hidden="1">
      <c r="A13938" s="450" t="str">
        <f>списки!$C$45</f>
        <v>ПНС</v>
      </c>
      <c r="B13938" s="442">
        <v>14872</v>
      </c>
    </row>
    <row r="13939" spans="1:2" hidden="1">
      <c r="A13939" s="450" t="str">
        <f>списки!$C$45</f>
        <v>ПНС</v>
      </c>
      <c r="B13939" s="442">
        <v>14873</v>
      </c>
    </row>
    <row r="13940" spans="1:2" hidden="1">
      <c r="A13940" s="450" t="str">
        <f>списки!$C$45</f>
        <v>ПНС</v>
      </c>
      <c r="B13940" s="442">
        <v>14874</v>
      </c>
    </row>
    <row r="13941" spans="1:2" hidden="1">
      <c r="A13941" s="450" t="str">
        <f>списки!$C$45</f>
        <v>ПНС</v>
      </c>
      <c r="B13941" s="442">
        <v>14875</v>
      </c>
    </row>
    <row r="13942" spans="1:2" hidden="1">
      <c r="A13942" s="450" t="str">
        <f>списки!$C$45</f>
        <v>ПНС</v>
      </c>
      <c r="B13942" s="442">
        <v>14876</v>
      </c>
    </row>
    <row r="13943" spans="1:2" hidden="1">
      <c r="A13943" s="450" t="str">
        <f>списки!$C$45</f>
        <v>ПНС</v>
      </c>
      <c r="B13943" s="442">
        <v>14877</v>
      </c>
    </row>
    <row r="13944" spans="1:2" hidden="1">
      <c r="A13944" s="450" t="str">
        <f>списки!$C$45</f>
        <v>ПНС</v>
      </c>
      <c r="B13944" s="442">
        <v>14878</v>
      </c>
    </row>
    <row r="13945" spans="1:2" hidden="1">
      <c r="A13945" s="450" t="str">
        <f>списки!$C$45</f>
        <v>ПНС</v>
      </c>
      <c r="B13945" s="442">
        <v>14879</v>
      </c>
    </row>
    <row r="13946" spans="1:2" hidden="1">
      <c r="A13946" s="450" t="str">
        <f>списки!$C$45</f>
        <v>ПНС</v>
      </c>
      <c r="B13946" s="442">
        <v>14880</v>
      </c>
    </row>
    <row r="13947" spans="1:2" hidden="1">
      <c r="A13947" s="450" t="str">
        <f>списки!$C$45</f>
        <v>ПНС</v>
      </c>
      <c r="B13947" s="442">
        <v>14881</v>
      </c>
    </row>
    <row r="13948" spans="1:2" hidden="1">
      <c r="A13948" s="450" t="str">
        <f>списки!$C$45</f>
        <v>ПНС</v>
      </c>
      <c r="B13948" s="442">
        <v>14882</v>
      </c>
    </row>
    <row r="13949" spans="1:2" hidden="1">
      <c r="A13949" s="450" t="str">
        <f>списки!$C$45</f>
        <v>ПНС</v>
      </c>
      <c r="B13949" s="442">
        <v>14883</v>
      </c>
    </row>
    <row r="13950" spans="1:2" hidden="1">
      <c r="A13950" s="450" t="str">
        <f>списки!$C$45</f>
        <v>ПНС</v>
      </c>
      <c r="B13950" s="442">
        <v>14884</v>
      </c>
    </row>
    <row r="13951" spans="1:2" hidden="1">
      <c r="A13951" s="450" t="str">
        <f>списки!$C$45</f>
        <v>ПНС</v>
      </c>
      <c r="B13951" s="442">
        <v>14885</v>
      </c>
    </row>
    <row r="13952" spans="1:2" hidden="1">
      <c r="A13952" s="450" t="str">
        <f>списки!$C$45</f>
        <v>ПНС</v>
      </c>
      <c r="B13952" s="442">
        <v>14886</v>
      </c>
    </row>
    <row r="13953" spans="1:2" hidden="1">
      <c r="A13953" s="450" t="str">
        <f>списки!$C$45</f>
        <v>ПНС</v>
      </c>
      <c r="B13953" s="442">
        <v>14887</v>
      </c>
    </row>
    <row r="13954" spans="1:2" hidden="1">
      <c r="A13954" s="450" t="str">
        <f>списки!$C$45</f>
        <v>ПНС</v>
      </c>
      <c r="B13954" s="442">
        <v>14888</v>
      </c>
    </row>
    <row r="13955" spans="1:2" hidden="1">
      <c r="A13955" s="450" t="str">
        <f>списки!$C$45</f>
        <v>ПНС</v>
      </c>
      <c r="B13955" s="442">
        <v>14889</v>
      </c>
    </row>
    <row r="13956" spans="1:2" hidden="1">
      <c r="A13956" s="450" t="str">
        <f>списки!$C$45</f>
        <v>ПНС</v>
      </c>
      <c r="B13956" s="442">
        <v>14890</v>
      </c>
    </row>
    <row r="13957" spans="1:2" hidden="1">
      <c r="A13957" s="450" t="str">
        <f>списки!$C$45</f>
        <v>ПНС</v>
      </c>
      <c r="B13957" s="442">
        <v>14891</v>
      </c>
    </row>
    <row r="13958" spans="1:2" hidden="1">
      <c r="A13958" s="450" t="str">
        <f>списки!$C$45</f>
        <v>ПНС</v>
      </c>
      <c r="B13958" s="442">
        <v>14892</v>
      </c>
    </row>
    <row r="13959" spans="1:2" hidden="1">
      <c r="A13959" s="450" t="str">
        <f>списки!$C$45</f>
        <v>ПНС</v>
      </c>
      <c r="B13959" s="442">
        <v>14893</v>
      </c>
    </row>
    <row r="13960" spans="1:2" hidden="1">
      <c r="A13960" s="450" t="str">
        <f>списки!$C$45</f>
        <v>ПНС</v>
      </c>
      <c r="B13960" s="442">
        <v>14894</v>
      </c>
    </row>
    <row r="13961" spans="1:2" hidden="1">
      <c r="A13961" s="450" t="str">
        <f>списки!$C$45</f>
        <v>ПНС</v>
      </c>
      <c r="B13961" s="442">
        <v>14895</v>
      </c>
    </row>
    <row r="13962" spans="1:2" hidden="1">
      <c r="A13962" s="450" t="str">
        <f>списки!$C$45</f>
        <v>ПНС</v>
      </c>
      <c r="B13962" s="442">
        <v>14896</v>
      </c>
    </row>
    <row r="13963" spans="1:2" hidden="1">
      <c r="A13963" s="450" t="str">
        <f>списки!$C$45</f>
        <v>ПНС</v>
      </c>
      <c r="B13963" s="442">
        <v>14897</v>
      </c>
    </row>
    <row r="13964" spans="1:2" hidden="1">
      <c r="A13964" s="450" t="str">
        <f>списки!$C$45</f>
        <v>ПНС</v>
      </c>
      <c r="B13964" s="442">
        <v>14898</v>
      </c>
    </row>
    <row r="13965" spans="1:2" hidden="1">
      <c r="A13965" s="450" t="str">
        <f>списки!$C$45</f>
        <v>ПНС</v>
      </c>
      <c r="B13965" s="442">
        <v>14899</v>
      </c>
    </row>
    <row r="13966" spans="1:2" hidden="1">
      <c r="A13966" s="450" t="str">
        <f>списки!$C$45</f>
        <v>ПНС</v>
      </c>
      <c r="B13966" s="442">
        <v>14900</v>
      </c>
    </row>
    <row r="13967" spans="1:2" hidden="1">
      <c r="A13967" s="450" t="str">
        <f>списки!$C$45</f>
        <v>ПНС</v>
      </c>
      <c r="B13967" s="442">
        <v>14901</v>
      </c>
    </row>
    <row r="13968" spans="1:2" hidden="1">
      <c r="A13968" s="450" t="str">
        <f>списки!$C$45</f>
        <v>ПНС</v>
      </c>
      <c r="B13968" s="442">
        <v>14902</v>
      </c>
    </row>
    <row r="13969" spans="1:2" hidden="1">
      <c r="A13969" s="450" t="str">
        <f>списки!$C$45</f>
        <v>ПНС</v>
      </c>
      <c r="B13969" s="442">
        <v>14903</v>
      </c>
    </row>
    <row r="13970" spans="1:2" hidden="1">
      <c r="A13970" s="450" t="str">
        <f>списки!$C$45</f>
        <v>ПНС</v>
      </c>
      <c r="B13970" s="442">
        <v>14904</v>
      </c>
    </row>
    <row r="13971" spans="1:2" hidden="1">
      <c r="A13971" s="450" t="str">
        <f>списки!$C$45</f>
        <v>ПНС</v>
      </c>
      <c r="B13971" s="442">
        <v>14905</v>
      </c>
    </row>
    <row r="13972" spans="1:2" hidden="1">
      <c r="A13972" s="450" t="str">
        <f>списки!$C$45</f>
        <v>ПНС</v>
      </c>
      <c r="B13972" s="442">
        <v>14906</v>
      </c>
    </row>
    <row r="13973" spans="1:2" hidden="1">
      <c r="A13973" s="450" t="str">
        <f>списки!$C$45</f>
        <v>ПНС</v>
      </c>
      <c r="B13973" s="442">
        <v>14907</v>
      </c>
    </row>
    <row r="13974" spans="1:2" hidden="1">
      <c r="A13974" s="450" t="str">
        <f>списки!$C$45</f>
        <v>ПНС</v>
      </c>
      <c r="B13974" s="442">
        <v>14908</v>
      </c>
    </row>
    <row r="13975" spans="1:2" hidden="1">
      <c r="A13975" s="450" t="str">
        <f>списки!$C$45</f>
        <v>ПНС</v>
      </c>
      <c r="B13975" s="442">
        <v>14909</v>
      </c>
    </row>
    <row r="13976" spans="1:2" hidden="1">
      <c r="A13976" s="450" t="str">
        <f>списки!$C$45</f>
        <v>ПНС</v>
      </c>
      <c r="B13976" s="442">
        <v>14910</v>
      </c>
    </row>
    <row r="13977" spans="1:2" hidden="1">
      <c r="A13977" s="450" t="str">
        <f>списки!$C$45</f>
        <v>ПНС</v>
      </c>
      <c r="B13977" s="442">
        <v>14911</v>
      </c>
    </row>
    <row r="13978" spans="1:2" hidden="1">
      <c r="A13978" s="450" t="str">
        <f>списки!$C$45</f>
        <v>ПНС</v>
      </c>
      <c r="B13978" s="442">
        <v>14912</v>
      </c>
    </row>
    <row r="13979" spans="1:2" hidden="1">
      <c r="A13979" s="450" t="str">
        <f>списки!$C$45</f>
        <v>ПНС</v>
      </c>
      <c r="B13979" s="442">
        <v>14913</v>
      </c>
    </row>
    <row r="13980" spans="1:2" hidden="1">
      <c r="A13980" s="450" t="str">
        <f>списки!$C$45</f>
        <v>ПНС</v>
      </c>
      <c r="B13980" s="442">
        <v>14914</v>
      </c>
    </row>
    <row r="13981" spans="1:2" hidden="1">
      <c r="A13981" s="450" t="str">
        <f>списки!$C$45</f>
        <v>ПНС</v>
      </c>
      <c r="B13981" s="442">
        <v>14915</v>
      </c>
    </row>
    <row r="13982" spans="1:2" hidden="1">
      <c r="A13982" s="450" t="str">
        <f>списки!$C$45</f>
        <v>ПНС</v>
      </c>
      <c r="B13982" s="442">
        <v>14916</v>
      </c>
    </row>
    <row r="13983" spans="1:2" hidden="1">
      <c r="A13983" s="450" t="str">
        <f>списки!$C$45</f>
        <v>ПНС</v>
      </c>
      <c r="B13983" s="442">
        <v>14917</v>
      </c>
    </row>
    <row r="13984" spans="1:2" hidden="1">
      <c r="A13984" s="450" t="str">
        <f>списки!$C$45</f>
        <v>ПНС</v>
      </c>
      <c r="B13984" s="442">
        <v>14918</v>
      </c>
    </row>
    <row r="13985" spans="1:2" hidden="1">
      <c r="A13985" s="450" t="str">
        <f>списки!$C$45</f>
        <v>ПНС</v>
      </c>
      <c r="B13985" s="442">
        <v>14919</v>
      </c>
    </row>
    <row r="13986" spans="1:2" hidden="1">
      <c r="A13986" s="450" t="str">
        <f>списки!$C$45</f>
        <v>ПНС</v>
      </c>
      <c r="B13986" s="442">
        <v>14920</v>
      </c>
    </row>
    <row r="13987" spans="1:2" hidden="1">
      <c r="A13987" s="450" t="str">
        <f>списки!$C$45</f>
        <v>ПНС</v>
      </c>
      <c r="B13987" s="442">
        <v>14921</v>
      </c>
    </row>
    <row r="13988" spans="1:2" hidden="1">
      <c r="A13988" s="450" t="str">
        <f>списки!$C$45</f>
        <v>ПНС</v>
      </c>
      <c r="B13988" s="442">
        <v>14922</v>
      </c>
    </row>
    <row r="13989" spans="1:2" hidden="1">
      <c r="A13989" s="450" t="str">
        <f>списки!$C$45</f>
        <v>ПНС</v>
      </c>
      <c r="B13989" s="442">
        <v>14923</v>
      </c>
    </row>
    <row r="13990" spans="1:2" hidden="1">
      <c r="A13990" s="450" t="str">
        <f>списки!$C$45</f>
        <v>ПНС</v>
      </c>
      <c r="B13990" s="442">
        <v>14924</v>
      </c>
    </row>
    <row r="13991" spans="1:2" hidden="1">
      <c r="A13991" s="450" t="str">
        <f>списки!$C$45</f>
        <v>ПНС</v>
      </c>
      <c r="B13991" s="442">
        <v>14925</v>
      </c>
    </row>
    <row r="13992" spans="1:2" hidden="1">
      <c r="A13992" s="450" t="str">
        <f>списки!$C$45</f>
        <v>ПНС</v>
      </c>
      <c r="B13992" s="442">
        <v>14926</v>
      </c>
    </row>
    <row r="13993" spans="1:2" hidden="1">
      <c r="A13993" s="450" t="str">
        <f>списки!$C$45</f>
        <v>ПНС</v>
      </c>
      <c r="B13993" s="442">
        <v>14927</v>
      </c>
    </row>
    <row r="13994" spans="1:2" hidden="1">
      <c r="A13994" s="450" t="str">
        <f>списки!$C$45</f>
        <v>ПНС</v>
      </c>
      <c r="B13994" s="442">
        <v>14928</v>
      </c>
    </row>
    <row r="13995" spans="1:2" hidden="1">
      <c r="A13995" s="450" t="str">
        <f>списки!$C$45</f>
        <v>ПНС</v>
      </c>
      <c r="B13995" s="442">
        <v>14929</v>
      </c>
    </row>
    <row r="13996" spans="1:2" hidden="1">
      <c r="A13996" s="450" t="str">
        <f>списки!$C$45</f>
        <v>ПНС</v>
      </c>
      <c r="B13996" s="442">
        <v>14930</v>
      </c>
    </row>
    <row r="13997" spans="1:2" hidden="1">
      <c r="A13997" s="450" t="str">
        <f>списки!$C$45</f>
        <v>ПНС</v>
      </c>
      <c r="B13997" s="442">
        <v>14931</v>
      </c>
    </row>
    <row r="13998" spans="1:2" hidden="1">
      <c r="A13998" s="450" t="str">
        <f>списки!$C$45</f>
        <v>ПНС</v>
      </c>
      <c r="B13998" s="442">
        <v>14932</v>
      </c>
    </row>
    <row r="13999" spans="1:2" hidden="1">
      <c r="A13999" s="450" t="str">
        <f>списки!$C$45</f>
        <v>ПНС</v>
      </c>
      <c r="B13999" s="442">
        <v>14933</v>
      </c>
    </row>
    <row r="14000" spans="1:2" hidden="1">
      <c r="A14000" s="450" t="str">
        <f>списки!$C$45</f>
        <v>ПНС</v>
      </c>
      <c r="B14000" s="442">
        <v>14934</v>
      </c>
    </row>
    <row r="14001" spans="1:2" hidden="1">
      <c r="A14001" s="450" t="str">
        <f>списки!$C$45</f>
        <v>ПНС</v>
      </c>
      <c r="B14001" s="442">
        <v>14935</v>
      </c>
    </row>
    <row r="14002" spans="1:2" hidden="1">
      <c r="A14002" s="450" t="str">
        <f>списки!$C$45</f>
        <v>ПНС</v>
      </c>
      <c r="B14002" s="442">
        <v>14936</v>
      </c>
    </row>
    <row r="14003" spans="1:2" hidden="1">
      <c r="A14003" s="450" t="str">
        <f>списки!$C$45</f>
        <v>ПНС</v>
      </c>
      <c r="B14003" s="442">
        <v>14937</v>
      </c>
    </row>
    <row r="14004" spans="1:2" hidden="1">
      <c r="A14004" s="450" t="str">
        <f>списки!$C$45</f>
        <v>ПНС</v>
      </c>
      <c r="B14004" s="442">
        <v>14938</v>
      </c>
    </row>
    <row r="14005" spans="1:2" hidden="1">
      <c r="A14005" s="450" t="str">
        <f>списки!$C$45</f>
        <v>ПНС</v>
      </c>
      <c r="B14005" s="442">
        <v>14939</v>
      </c>
    </row>
    <row r="14006" spans="1:2" hidden="1">
      <c r="A14006" s="450" t="str">
        <f>списки!$C$45</f>
        <v>ПНС</v>
      </c>
      <c r="B14006" s="442">
        <v>14940</v>
      </c>
    </row>
    <row r="14007" spans="1:2" hidden="1">
      <c r="A14007" s="450" t="str">
        <f>списки!$C$45</f>
        <v>ПНС</v>
      </c>
      <c r="B14007" s="442">
        <v>14941</v>
      </c>
    </row>
    <row r="14008" spans="1:2" hidden="1">
      <c r="A14008" s="450" t="str">
        <f>списки!$C$45</f>
        <v>ПНС</v>
      </c>
      <c r="B14008" s="442">
        <v>14942</v>
      </c>
    </row>
    <row r="14009" spans="1:2" hidden="1">
      <c r="A14009" s="450" t="str">
        <f>списки!$C$45</f>
        <v>ПНС</v>
      </c>
      <c r="B14009" s="442">
        <v>14943</v>
      </c>
    </row>
    <row r="14010" spans="1:2" hidden="1">
      <c r="A14010" s="450" t="str">
        <f>списки!$C$45</f>
        <v>ПНС</v>
      </c>
      <c r="B14010" s="442">
        <v>14944</v>
      </c>
    </row>
    <row r="14011" spans="1:2" hidden="1">
      <c r="A14011" s="450" t="str">
        <f>списки!$C$45</f>
        <v>ПНС</v>
      </c>
      <c r="B14011" s="442">
        <v>14945</v>
      </c>
    </row>
    <row r="14012" spans="1:2" hidden="1">
      <c r="A14012" s="450" t="str">
        <f>списки!$C$45</f>
        <v>ПНС</v>
      </c>
      <c r="B14012" s="442">
        <v>14946</v>
      </c>
    </row>
    <row r="14013" spans="1:2" hidden="1">
      <c r="A14013" s="450" t="str">
        <f>списки!$C$45</f>
        <v>ПНС</v>
      </c>
      <c r="B14013" s="442">
        <v>14947</v>
      </c>
    </row>
    <row r="14014" spans="1:2" hidden="1">
      <c r="A14014" s="450" t="str">
        <f>списки!$C$45</f>
        <v>ПНС</v>
      </c>
      <c r="B14014" s="442">
        <v>14948</v>
      </c>
    </row>
    <row r="14015" spans="1:2" hidden="1">
      <c r="A14015" s="450" t="str">
        <f>списки!$C$45</f>
        <v>ПНС</v>
      </c>
      <c r="B14015" s="442">
        <v>14949</v>
      </c>
    </row>
    <row r="14016" spans="1:2" hidden="1">
      <c r="A14016" s="450" t="str">
        <f>списки!$C$45</f>
        <v>ПНС</v>
      </c>
      <c r="B14016" s="442">
        <v>14950</v>
      </c>
    </row>
    <row r="14017" spans="1:2" hidden="1">
      <c r="A14017" s="450" t="str">
        <f>списки!$C$45</f>
        <v>ПНС</v>
      </c>
      <c r="B14017" s="442">
        <v>14951</v>
      </c>
    </row>
    <row r="14018" spans="1:2" hidden="1">
      <c r="A14018" s="450" t="str">
        <f>списки!$C$45</f>
        <v>ПНС</v>
      </c>
      <c r="B14018" s="442">
        <v>14952</v>
      </c>
    </row>
    <row r="14019" spans="1:2" hidden="1">
      <c r="A14019" s="450" t="str">
        <f>списки!$C$45</f>
        <v>ПНС</v>
      </c>
      <c r="B14019" s="442">
        <v>14953</v>
      </c>
    </row>
    <row r="14020" spans="1:2" hidden="1">
      <c r="A14020" s="450" t="str">
        <f>списки!$C$45</f>
        <v>ПНС</v>
      </c>
      <c r="B14020" s="442">
        <v>14954</v>
      </c>
    </row>
    <row r="14021" spans="1:2" hidden="1">
      <c r="A14021" s="450" t="str">
        <f>списки!$C$45</f>
        <v>ПНС</v>
      </c>
      <c r="B14021" s="442">
        <v>14955</v>
      </c>
    </row>
    <row r="14022" spans="1:2" hidden="1">
      <c r="A14022" s="450" t="str">
        <f>списки!$C$45</f>
        <v>ПНС</v>
      </c>
      <c r="B14022" s="442">
        <v>14956</v>
      </c>
    </row>
    <row r="14023" spans="1:2" hidden="1">
      <c r="A14023" s="450" t="str">
        <f>списки!$C$45</f>
        <v>ПНС</v>
      </c>
      <c r="B14023" s="442">
        <v>14957</v>
      </c>
    </row>
    <row r="14024" spans="1:2" hidden="1">
      <c r="A14024" s="450" t="str">
        <f>списки!$C$45</f>
        <v>ПНС</v>
      </c>
      <c r="B14024" s="442">
        <v>14958</v>
      </c>
    </row>
    <row r="14025" spans="1:2" hidden="1">
      <c r="A14025" s="450" t="str">
        <f>списки!$C$45</f>
        <v>ПНС</v>
      </c>
      <c r="B14025" s="442">
        <v>14959</v>
      </c>
    </row>
    <row r="14026" spans="1:2" hidden="1">
      <c r="A14026" s="450" t="str">
        <f>списки!$C$45</f>
        <v>ПНС</v>
      </c>
      <c r="B14026" s="442">
        <v>14960</v>
      </c>
    </row>
    <row r="14027" spans="1:2" hidden="1">
      <c r="A14027" s="450" t="str">
        <f>списки!$C$45</f>
        <v>ПНС</v>
      </c>
      <c r="B14027" s="442">
        <v>14961</v>
      </c>
    </row>
    <row r="14028" spans="1:2" hidden="1">
      <c r="A14028" s="450" t="str">
        <f>списки!$C$45</f>
        <v>ПНС</v>
      </c>
      <c r="B14028" s="442">
        <v>14962</v>
      </c>
    </row>
    <row r="14029" spans="1:2" hidden="1">
      <c r="A14029" s="450" t="str">
        <f>списки!$C$45</f>
        <v>ПНС</v>
      </c>
      <c r="B14029" s="442">
        <v>14963</v>
      </c>
    </row>
    <row r="14030" spans="1:2" hidden="1">
      <c r="A14030" s="450" t="str">
        <f>списки!$C$45</f>
        <v>ПНС</v>
      </c>
      <c r="B14030" s="442">
        <v>14964</v>
      </c>
    </row>
    <row r="14031" spans="1:2" hidden="1">
      <c r="A14031" s="450" t="str">
        <f>списки!$C$45</f>
        <v>ПНС</v>
      </c>
      <c r="B14031" s="442">
        <v>14965</v>
      </c>
    </row>
    <row r="14032" spans="1:2" hidden="1">
      <c r="A14032" s="450" t="str">
        <f>списки!$C$45</f>
        <v>ПНС</v>
      </c>
      <c r="B14032" s="442">
        <v>14966</v>
      </c>
    </row>
    <row r="14033" spans="1:2" hidden="1">
      <c r="A14033" s="450" t="str">
        <f>списки!$C$45</f>
        <v>ПНС</v>
      </c>
      <c r="B14033" s="442">
        <v>14967</v>
      </c>
    </row>
    <row r="14034" spans="1:2" hidden="1">
      <c r="A14034" s="450" t="str">
        <f>списки!$C$45</f>
        <v>ПНС</v>
      </c>
      <c r="B14034" s="442">
        <v>14968</v>
      </c>
    </row>
    <row r="14035" spans="1:2" hidden="1">
      <c r="A14035" s="450" t="str">
        <f>списки!$C$45</f>
        <v>ПНС</v>
      </c>
      <c r="B14035" s="442">
        <v>14969</v>
      </c>
    </row>
    <row r="14036" spans="1:2" hidden="1">
      <c r="A14036" s="450" t="str">
        <f>списки!$C$45</f>
        <v>ПНС</v>
      </c>
      <c r="B14036" s="442">
        <v>14970</v>
      </c>
    </row>
    <row r="14037" spans="1:2" hidden="1">
      <c r="A14037" s="450" t="str">
        <f>списки!$C$45</f>
        <v>ПНС</v>
      </c>
      <c r="B14037" s="442">
        <v>14971</v>
      </c>
    </row>
    <row r="14038" spans="1:2" hidden="1">
      <c r="A14038" s="450" t="str">
        <f>списки!$C$45</f>
        <v>ПНС</v>
      </c>
      <c r="B14038" s="442">
        <v>14972</v>
      </c>
    </row>
    <row r="14039" spans="1:2" hidden="1">
      <c r="A14039" s="450" t="str">
        <f>списки!$C$45</f>
        <v>ПНС</v>
      </c>
      <c r="B14039" s="442">
        <v>14973</v>
      </c>
    </row>
    <row r="14040" spans="1:2" hidden="1">
      <c r="A14040" s="450" t="str">
        <f>списки!$C$45</f>
        <v>ПНС</v>
      </c>
      <c r="B14040" s="442">
        <v>14974</v>
      </c>
    </row>
    <row r="14041" spans="1:2" hidden="1">
      <c r="A14041" s="450" t="str">
        <f>списки!$C$45</f>
        <v>ПНС</v>
      </c>
      <c r="B14041" s="442">
        <v>14975</v>
      </c>
    </row>
    <row r="14042" spans="1:2" hidden="1">
      <c r="A14042" s="450" t="str">
        <f>списки!$C$45</f>
        <v>ПНС</v>
      </c>
      <c r="B14042" s="442">
        <v>14976</v>
      </c>
    </row>
    <row r="14043" spans="1:2" hidden="1">
      <c r="A14043" s="450" t="str">
        <f>списки!$C$45</f>
        <v>ПНС</v>
      </c>
      <c r="B14043" s="442">
        <v>14977</v>
      </c>
    </row>
    <row r="14044" spans="1:2" hidden="1">
      <c r="A14044" s="450" t="str">
        <f>списки!$C$45</f>
        <v>ПНС</v>
      </c>
      <c r="B14044" s="442">
        <v>14978</v>
      </c>
    </row>
    <row r="14045" spans="1:2" hidden="1">
      <c r="A14045" s="450" t="str">
        <f>списки!$C$45</f>
        <v>ПНС</v>
      </c>
      <c r="B14045" s="442">
        <v>14979</v>
      </c>
    </row>
    <row r="14046" spans="1:2" hidden="1">
      <c r="A14046" s="450" t="str">
        <f>списки!$C$45</f>
        <v>ПНС</v>
      </c>
      <c r="B14046" s="442">
        <v>14980</v>
      </c>
    </row>
    <row r="14047" spans="1:2" hidden="1">
      <c r="A14047" s="450" t="str">
        <f>списки!$C$45</f>
        <v>ПНС</v>
      </c>
      <c r="B14047" s="442">
        <v>14981</v>
      </c>
    </row>
    <row r="14048" spans="1:2" hidden="1">
      <c r="A14048" s="450" t="str">
        <f>списки!$C$45</f>
        <v>ПНС</v>
      </c>
      <c r="B14048" s="442">
        <v>14982</v>
      </c>
    </row>
    <row r="14049" spans="1:2" hidden="1">
      <c r="A14049" s="450" t="str">
        <f>списки!$C$45</f>
        <v>ПНС</v>
      </c>
      <c r="B14049" s="442">
        <v>14983</v>
      </c>
    </row>
    <row r="14050" spans="1:2" hidden="1">
      <c r="A14050" s="450" t="str">
        <f>списки!$C$45</f>
        <v>ПНС</v>
      </c>
      <c r="B14050" s="442">
        <v>14984</v>
      </c>
    </row>
    <row r="14051" spans="1:2" hidden="1">
      <c r="A14051" s="450" t="str">
        <f>списки!$C$45</f>
        <v>ПНС</v>
      </c>
      <c r="B14051" s="442">
        <v>14985</v>
      </c>
    </row>
    <row r="14052" spans="1:2" hidden="1">
      <c r="A14052" s="450" t="str">
        <f>списки!$C$45</f>
        <v>ПНС</v>
      </c>
      <c r="B14052" s="442">
        <v>14986</v>
      </c>
    </row>
    <row r="14053" spans="1:2" hidden="1">
      <c r="A14053" s="450" t="str">
        <f>списки!$C$45</f>
        <v>ПНС</v>
      </c>
      <c r="B14053" s="442">
        <v>14987</v>
      </c>
    </row>
    <row r="14054" spans="1:2" hidden="1">
      <c r="A14054" s="450" t="str">
        <f>списки!$C$45</f>
        <v>ПНС</v>
      </c>
      <c r="B14054" s="442">
        <v>14988</v>
      </c>
    </row>
    <row r="14055" spans="1:2" hidden="1">
      <c r="A14055" s="450" t="str">
        <f>списки!$C$45</f>
        <v>ПНС</v>
      </c>
      <c r="B14055" s="442">
        <v>14989</v>
      </c>
    </row>
    <row r="14056" spans="1:2" hidden="1">
      <c r="A14056" s="450" t="str">
        <f>списки!$C$45</f>
        <v>ПНС</v>
      </c>
      <c r="B14056" s="442">
        <v>14990</v>
      </c>
    </row>
    <row r="14057" spans="1:2" hidden="1">
      <c r="A14057" s="450" t="str">
        <f>списки!$C$45</f>
        <v>ПНС</v>
      </c>
      <c r="B14057" s="442">
        <v>14991</v>
      </c>
    </row>
    <row r="14058" spans="1:2" hidden="1">
      <c r="A14058" s="450" t="str">
        <f>списки!$C$45</f>
        <v>ПНС</v>
      </c>
      <c r="B14058" s="442">
        <v>14992</v>
      </c>
    </row>
    <row r="14059" spans="1:2" hidden="1">
      <c r="A14059" s="450" t="str">
        <f>списки!$C$45</f>
        <v>ПНС</v>
      </c>
      <c r="B14059" s="442">
        <v>14993</v>
      </c>
    </row>
    <row r="14060" spans="1:2" hidden="1">
      <c r="A14060" s="450" t="str">
        <f>списки!$C$45</f>
        <v>ПНС</v>
      </c>
      <c r="B14060" s="442">
        <v>14994</v>
      </c>
    </row>
    <row r="14061" spans="1:2" hidden="1">
      <c r="A14061" s="450" t="str">
        <f>списки!$C$45</f>
        <v>ПНС</v>
      </c>
      <c r="B14061" s="442">
        <v>14995</v>
      </c>
    </row>
    <row r="14062" spans="1:2" hidden="1">
      <c r="A14062" s="450" t="str">
        <f>списки!$C$45</f>
        <v>ПНС</v>
      </c>
      <c r="B14062" s="442">
        <v>14996</v>
      </c>
    </row>
    <row r="14063" spans="1:2" hidden="1">
      <c r="A14063" s="450" t="str">
        <f>списки!$C$45</f>
        <v>ПНС</v>
      </c>
      <c r="B14063" s="442">
        <v>14997</v>
      </c>
    </row>
    <row r="14064" spans="1:2" hidden="1">
      <c r="A14064" s="450" t="str">
        <f>списки!$C$45</f>
        <v>ПНС</v>
      </c>
      <c r="B14064" s="442">
        <v>14998</v>
      </c>
    </row>
    <row r="14065" spans="1:2" hidden="1">
      <c r="A14065" s="450" t="str">
        <f>списки!$C$45</f>
        <v>ПНС</v>
      </c>
      <c r="B14065" s="442">
        <v>14999</v>
      </c>
    </row>
    <row r="14066" spans="1:2" hidden="1">
      <c r="A14066" s="450" t="str">
        <f>списки!$C$45</f>
        <v>ПНС</v>
      </c>
      <c r="B14066" s="442">
        <v>15000</v>
      </c>
    </row>
    <row r="14067" spans="1:2" hidden="1">
      <c r="A14067" s="450" t="str">
        <f>списки!$C$45</f>
        <v>ПНС</v>
      </c>
      <c r="B14067" s="442">
        <v>15001</v>
      </c>
    </row>
    <row r="14068" spans="1:2" hidden="1">
      <c r="A14068" s="450" t="str">
        <f>списки!$C$45</f>
        <v>ПНС</v>
      </c>
      <c r="B14068" s="442">
        <v>15002</v>
      </c>
    </row>
    <row r="14069" spans="1:2" hidden="1">
      <c r="A14069" s="450" t="str">
        <f>списки!$C$45</f>
        <v>ПНС</v>
      </c>
      <c r="B14069" s="442">
        <v>15003</v>
      </c>
    </row>
    <row r="14070" spans="1:2" hidden="1">
      <c r="A14070" s="450" t="str">
        <f>списки!$C$45</f>
        <v>ПНС</v>
      </c>
      <c r="B14070" s="442">
        <v>15004</v>
      </c>
    </row>
    <row r="14071" spans="1:2" hidden="1">
      <c r="A14071" s="450" t="str">
        <f>списки!$C$45</f>
        <v>ПНС</v>
      </c>
      <c r="B14071" s="442">
        <v>15005</v>
      </c>
    </row>
    <row r="14072" spans="1:2" hidden="1">
      <c r="A14072" s="450" t="str">
        <f>списки!$C$45</f>
        <v>ПНС</v>
      </c>
      <c r="B14072" s="442">
        <v>15006</v>
      </c>
    </row>
    <row r="14073" spans="1:2" hidden="1">
      <c r="A14073" s="450" t="str">
        <f>списки!$C$45</f>
        <v>ПНС</v>
      </c>
      <c r="B14073" s="442">
        <v>15007</v>
      </c>
    </row>
    <row r="14074" spans="1:2" hidden="1">
      <c r="A14074" s="450" t="str">
        <f>списки!$C$45</f>
        <v>ПНС</v>
      </c>
      <c r="B14074" s="442">
        <v>15008</v>
      </c>
    </row>
    <row r="14075" spans="1:2" hidden="1">
      <c r="A14075" s="450" t="str">
        <f>списки!$C$45</f>
        <v>ПНС</v>
      </c>
      <c r="B14075" s="442">
        <v>15009</v>
      </c>
    </row>
    <row r="14076" spans="1:2" hidden="1">
      <c r="A14076" s="450" t="str">
        <f>списки!$C$45</f>
        <v>ПНС</v>
      </c>
      <c r="B14076" s="442">
        <v>15010</v>
      </c>
    </row>
    <row r="14077" spans="1:2" hidden="1">
      <c r="A14077" s="450" t="str">
        <f>списки!$C$45</f>
        <v>ПНС</v>
      </c>
      <c r="B14077" s="442">
        <v>15011</v>
      </c>
    </row>
    <row r="14078" spans="1:2" hidden="1">
      <c r="A14078" s="450" t="str">
        <f>списки!$C$45</f>
        <v>ПНС</v>
      </c>
      <c r="B14078" s="442">
        <v>15012</v>
      </c>
    </row>
    <row r="14079" spans="1:2" hidden="1">
      <c r="A14079" s="450" t="str">
        <f>списки!$C$45</f>
        <v>ПНС</v>
      </c>
      <c r="B14079" s="442">
        <v>15013</v>
      </c>
    </row>
    <row r="14080" spans="1:2" hidden="1">
      <c r="A14080" s="450" t="str">
        <f>списки!$C$45</f>
        <v>ПНС</v>
      </c>
      <c r="B14080" s="442">
        <v>15014</v>
      </c>
    </row>
    <row r="14081" spans="1:2" hidden="1">
      <c r="A14081" s="450" t="str">
        <f>списки!$C$45</f>
        <v>ПНС</v>
      </c>
      <c r="B14081" s="442">
        <v>15015</v>
      </c>
    </row>
    <row r="14082" spans="1:2" hidden="1">
      <c r="A14082" s="450" t="str">
        <f>списки!$C$45</f>
        <v>ПНС</v>
      </c>
      <c r="B14082" s="442">
        <v>15016</v>
      </c>
    </row>
    <row r="14083" spans="1:2" hidden="1">
      <c r="A14083" s="450" t="str">
        <f>списки!$C$45</f>
        <v>ПНС</v>
      </c>
      <c r="B14083" s="442">
        <v>15017</v>
      </c>
    </row>
    <row r="14084" spans="1:2" hidden="1">
      <c r="A14084" s="450" t="str">
        <f>списки!$C$45</f>
        <v>ПНС</v>
      </c>
      <c r="B14084" s="442">
        <v>15018</v>
      </c>
    </row>
    <row r="14085" spans="1:2" hidden="1">
      <c r="A14085" s="450" t="str">
        <f>списки!$C$45</f>
        <v>ПНС</v>
      </c>
      <c r="B14085" s="442">
        <v>15019</v>
      </c>
    </row>
    <row r="14086" spans="1:2" hidden="1">
      <c r="A14086" s="450" t="str">
        <f>списки!$C$45</f>
        <v>ПНС</v>
      </c>
      <c r="B14086" s="442">
        <v>15020</v>
      </c>
    </row>
    <row r="14087" spans="1:2" hidden="1">
      <c r="A14087" s="450" t="str">
        <f>списки!$C$45</f>
        <v>ПНС</v>
      </c>
      <c r="B14087" s="442">
        <v>15021</v>
      </c>
    </row>
    <row r="14088" spans="1:2" hidden="1">
      <c r="A14088" s="450" t="str">
        <f>списки!$C$45</f>
        <v>ПНС</v>
      </c>
      <c r="B14088" s="442">
        <v>15022</v>
      </c>
    </row>
    <row r="14089" spans="1:2" hidden="1">
      <c r="A14089" s="450" t="str">
        <f>списки!$C$45</f>
        <v>ПНС</v>
      </c>
      <c r="B14089" s="442">
        <v>15023</v>
      </c>
    </row>
    <row r="14090" spans="1:2" hidden="1">
      <c r="A14090" s="450" t="str">
        <f>списки!$C$45</f>
        <v>ПНС</v>
      </c>
      <c r="B14090" s="442">
        <v>15024</v>
      </c>
    </row>
    <row r="14091" spans="1:2" hidden="1">
      <c r="A14091" s="450" t="str">
        <f>списки!$C$45</f>
        <v>ПНС</v>
      </c>
      <c r="B14091" s="442">
        <v>15025</v>
      </c>
    </row>
    <row r="14092" spans="1:2" hidden="1">
      <c r="A14092" s="450" t="str">
        <f>списки!$C$45</f>
        <v>ПНС</v>
      </c>
      <c r="B14092" s="442">
        <v>15026</v>
      </c>
    </row>
    <row r="14093" spans="1:2" hidden="1">
      <c r="A14093" s="450" t="str">
        <f>списки!$C$45</f>
        <v>ПНС</v>
      </c>
      <c r="B14093" s="442">
        <v>15027</v>
      </c>
    </row>
    <row r="14094" spans="1:2" hidden="1">
      <c r="A14094" s="450" t="str">
        <f>списки!$C$45</f>
        <v>ПНС</v>
      </c>
      <c r="B14094" s="442">
        <v>15028</v>
      </c>
    </row>
    <row r="14095" spans="1:2" hidden="1">
      <c r="A14095" s="450" t="str">
        <f>списки!$C$45</f>
        <v>ПНС</v>
      </c>
      <c r="B14095" s="442">
        <v>15029</v>
      </c>
    </row>
    <row r="14096" spans="1:2" hidden="1">
      <c r="A14096" s="450" t="str">
        <f>списки!$C$45</f>
        <v>ПНС</v>
      </c>
      <c r="B14096" s="442">
        <v>15030</v>
      </c>
    </row>
    <row r="14097" spans="1:2" hidden="1">
      <c r="A14097" s="450" t="str">
        <f>списки!$C$45</f>
        <v>ПНС</v>
      </c>
      <c r="B14097" s="442">
        <v>15031</v>
      </c>
    </row>
    <row r="14098" spans="1:2" hidden="1">
      <c r="A14098" s="450" t="str">
        <f>списки!$C$45</f>
        <v>ПНС</v>
      </c>
      <c r="B14098" s="442">
        <v>15032</v>
      </c>
    </row>
    <row r="14099" spans="1:2" hidden="1">
      <c r="A14099" s="450" t="str">
        <f>списки!$C$45</f>
        <v>ПНС</v>
      </c>
      <c r="B14099" s="442">
        <v>15033</v>
      </c>
    </row>
    <row r="14100" spans="1:2" hidden="1">
      <c r="A14100" s="450" t="str">
        <f>списки!$C$45</f>
        <v>ПНС</v>
      </c>
      <c r="B14100" s="442">
        <v>15034</v>
      </c>
    </row>
    <row r="14101" spans="1:2" hidden="1">
      <c r="A14101" s="450" t="str">
        <f>списки!$C$45</f>
        <v>ПНС</v>
      </c>
      <c r="B14101" s="442">
        <v>15035</v>
      </c>
    </row>
    <row r="14102" spans="1:2" hidden="1">
      <c r="A14102" s="450" t="str">
        <f>списки!$C$45</f>
        <v>ПНС</v>
      </c>
      <c r="B14102" s="442">
        <v>15036</v>
      </c>
    </row>
    <row r="14103" spans="1:2" hidden="1">
      <c r="A14103" s="450" t="str">
        <f>списки!$C$45</f>
        <v>ПНС</v>
      </c>
      <c r="B14103" s="442">
        <v>15037</v>
      </c>
    </row>
    <row r="14104" spans="1:2" hidden="1">
      <c r="A14104" s="450" t="str">
        <f>списки!$C$45</f>
        <v>ПНС</v>
      </c>
      <c r="B14104" s="442">
        <v>15038</v>
      </c>
    </row>
    <row r="14105" spans="1:2" hidden="1">
      <c r="A14105" s="450" t="str">
        <f>списки!$C$45</f>
        <v>ПНС</v>
      </c>
      <c r="B14105" s="442">
        <v>15039</v>
      </c>
    </row>
    <row r="14106" spans="1:2" hidden="1">
      <c r="A14106" s="450" t="str">
        <f>списки!$C$45</f>
        <v>ПНС</v>
      </c>
      <c r="B14106" s="442">
        <v>15040</v>
      </c>
    </row>
    <row r="14107" spans="1:2" hidden="1">
      <c r="A14107" s="450" t="str">
        <f>списки!$C$45</f>
        <v>ПНС</v>
      </c>
      <c r="B14107" s="442">
        <v>15041</v>
      </c>
    </row>
    <row r="14108" spans="1:2" hidden="1">
      <c r="A14108" s="450" t="str">
        <f>списки!$C$45</f>
        <v>ПНС</v>
      </c>
      <c r="B14108" s="442">
        <v>15042</v>
      </c>
    </row>
    <row r="14109" spans="1:2" hidden="1">
      <c r="A14109" s="450" t="str">
        <f>списки!$C$45</f>
        <v>ПНС</v>
      </c>
      <c r="B14109" s="442">
        <v>15043</v>
      </c>
    </row>
    <row r="14110" spans="1:2" hidden="1">
      <c r="A14110" s="450" t="str">
        <f>списки!$C$45</f>
        <v>ПНС</v>
      </c>
      <c r="B14110" s="442">
        <v>15044</v>
      </c>
    </row>
    <row r="14111" spans="1:2" hidden="1">
      <c r="A14111" s="450" t="str">
        <f>списки!$C$45</f>
        <v>ПНС</v>
      </c>
      <c r="B14111" s="442">
        <v>15045</v>
      </c>
    </row>
    <row r="14112" spans="1:2" hidden="1">
      <c r="A14112" s="450" t="str">
        <f>списки!$C$45</f>
        <v>ПНС</v>
      </c>
      <c r="B14112" s="442">
        <v>15046</v>
      </c>
    </row>
    <row r="14113" spans="1:2" hidden="1">
      <c r="A14113" s="450" t="str">
        <f>списки!$C$45</f>
        <v>ПНС</v>
      </c>
      <c r="B14113" s="442">
        <v>15047</v>
      </c>
    </row>
    <row r="14114" spans="1:2" hidden="1">
      <c r="A14114" s="450" t="str">
        <f>списки!$C$45</f>
        <v>ПНС</v>
      </c>
      <c r="B14114" s="442">
        <v>15048</v>
      </c>
    </row>
    <row r="14115" spans="1:2" hidden="1">
      <c r="A14115" s="450" t="str">
        <f>списки!$C$45</f>
        <v>ПНС</v>
      </c>
      <c r="B14115" s="442">
        <v>15049</v>
      </c>
    </row>
    <row r="14116" spans="1:2" hidden="1">
      <c r="A14116" s="450" t="str">
        <f>списки!$C$45</f>
        <v>ПНС</v>
      </c>
      <c r="B14116" s="442">
        <v>15050</v>
      </c>
    </row>
    <row r="14117" spans="1:2" hidden="1">
      <c r="A14117" s="450" t="str">
        <f>списки!$C$45</f>
        <v>ПНС</v>
      </c>
      <c r="B14117" s="442">
        <v>15051</v>
      </c>
    </row>
    <row r="14118" spans="1:2" hidden="1">
      <c r="A14118" s="450" t="str">
        <f>списки!$C$45</f>
        <v>ПНС</v>
      </c>
      <c r="B14118" s="442">
        <v>15052</v>
      </c>
    </row>
    <row r="14119" spans="1:2" hidden="1">
      <c r="A14119" s="450" t="str">
        <f>списки!$C$45</f>
        <v>ПНС</v>
      </c>
      <c r="B14119" s="442">
        <v>15053</v>
      </c>
    </row>
    <row r="14120" spans="1:2" hidden="1">
      <c r="A14120" s="450" t="str">
        <f>списки!$C$45</f>
        <v>ПНС</v>
      </c>
      <c r="B14120" s="442">
        <v>15054</v>
      </c>
    </row>
    <row r="14121" spans="1:2" hidden="1">
      <c r="A14121" s="450" t="str">
        <f>списки!$C$45</f>
        <v>ПНС</v>
      </c>
      <c r="B14121" s="442">
        <v>15055</v>
      </c>
    </row>
    <row r="14122" spans="1:2" hidden="1">
      <c r="A14122" s="450" t="str">
        <f>списки!$C$45</f>
        <v>ПНС</v>
      </c>
      <c r="B14122" s="442">
        <v>15056</v>
      </c>
    </row>
    <row r="14123" spans="1:2" hidden="1">
      <c r="A14123" s="450" t="str">
        <f>списки!$C$45</f>
        <v>ПНС</v>
      </c>
      <c r="B14123" s="442">
        <v>15057</v>
      </c>
    </row>
    <row r="14124" spans="1:2" hidden="1">
      <c r="A14124" s="450" t="str">
        <f>списки!$C$45</f>
        <v>ПНС</v>
      </c>
      <c r="B14124" s="442">
        <v>15058</v>
      </c>
    </row>
    <row r="14125" spans="1:2" hidden="1">
      <c r="A14125" s="450" t="str">
        <f>списки!$C$45</f>
        <v>ПНС</v>
      </c>
      <c r="B14125" s="442">
        <v>15059</v>
      </c>
    </row>
    <row r="14126" spans="1:2" hidden="1">
      <c r="A14126" s="450" t="str">
        <f>списки!$C$45</f>
        <v>ПНС</v>
      </c>
      <c r="B14126" s="442">
        <v>15060</v>
      </c>
    </row>
    <row r="14127" spans="1:2" hidden="1">
      <c r="A14127" s="450" t="str">
        <f>списки!$C$45</f>
        <v>ПНС</v>
      </c>
      <c r="B14127" s="442">
        <v>15061</v>
      </c>
    </row>
    <row r="14128" spans="1:2" hidden="1">
      <c r="A14128" s="450" t="str">
        <f>списки!$C$45</f>
        <v>ПНС</v>
      </c>
      <c r="B14128" s="442">
        <v>15062</v>
      </c>
    </row>
    <row r="14129" spans="1:2" hidden="1">
      <c r="A14129" s="450" t="str">
        <f>списки!$C$45</f>
        <v>ПНС</v>
      </c>
      <c r="B14129" s="442">
        <v>15063</v>
      </c>
    </row>
    <row r="14130" spans="1:2" hidden="1">
      <c r="A14130" s="450" t="str">
        <f>списки!$C$45</f>
        <v>ПНС</v>
      </c>
      <c r="B14130" s="442">
        <v>15064</v>
      </c>
    </row>
    <row r="14131" spans="1:2" hidden="1">
      <c r="A14131" s="450" t="str">
        <f>списки!$C$45</f>
        <v>ПНС</v>
      </c>
      <c r="B14131" s="442">
        <v>15065</v>
      </c>
    </row>
    <row r="14132" spans="1:2" hidden="1">
      <c r="A14132" s="450" t="str">
        <f>списки!$C$45</f>
        <v>ПНС</v>
      </c>
      <c r="B14132" s="442">
        <v>15066</v>
      </c>
    </row>
    <row r="14133" spans="1:2" hidden="1">
      <c r="A14133" s="450" t="str">
        <f>списки!$C$45</f>
        <v>ПНС</v>
      </c>
      <c r="B14133" s="442">
        <v>15067</v>
      </c>
    </row>
    <row r="14134" spans="1:2" hidden="1">
      <c r="A14134" s="450" t="str">
        <f>списки!$C$45</f>
        <v>ПНС</v>
      </c>
      <c r="B14134" s="442">
        <v>15068</v>
      </c>
    </row>
    <row r="14135" spans="1:2" hidden="1">
      <c r="A14135" s="450" t="str">
        <f>списки!$C$45</f>
        <v>ПНС</v>
      </c>
      <c r="B14135" s="442">
        <v>15069</v>
      </c>
    </row>
    <row r="14136" spans="1:2" hidden="1">
      <c r="A14136" s="450" t="str">
        <f>списки!$C$45</f>
        <v>ПНС</v>
      </c>
      <c r="B14136" s="442">
        <v>15070</v>
      </c>
    </row>
    <row r="14137" spans="1:2" hidden="1">
      <c r="A14137" s="450" t="str">
        <f>списки!$C$45</f>
        <v>ПНС</v>
      </c>
      <c r="B14137" s="442">
        <v>15071</v>
      </c>
    </row>
    <row r="14138" spans="1:2" hidden="1">
      <c r="A14138" s="450" t="str">
        <f>списки!$C$45</f>
        <v>ПНС</v>
      </c>
      <c r="B14138" s="442">
        <v>15072</v>
      </c>
    </row>
    <row r="14139" spans="1:2" hidden="1">
      <c r="A14139" s="450" t="str">
        <f>списки!$C$45</f>
        <v>ПНС</v>
      </c>
      <c r="B14139" s="442">
        <v>15073</v>
      </c>
    </row>
    <row r="14140" spans="1:2" hidden="1">
      <c r="A14140" s="450" t="str">
        <f>списки!$C$45</f>
        <v>ПНС</v>
      </c>
      <c r="B14140" s="442">
        <v>15074</v>
      </c>
    </row>
    <row r="14141" spans="1:2" hidden="1">
      <c r="A14141" s="450" t="str">
        <f>списки!$C$45</f>
        <v>ПНС</v>
      </c>
      <c r="B14141" s="442">
        <v>15075</v>
      </c>
    </row>
    <row r="14142" spans="1:2" hidden="1">
      <c r="A14142" s="450" t="str">
        <f>списки!$C$45</f>
        <v>ПНС</v>
      </c>
      <c r="B14142" s="442">
        <v>15076</v>
      </c>
    </row>
    <row r="14143" spans="1:2" hidden="1">
      <c r="A14143" s="450" t="str">
        <f>списки!$C$45</f>
        <v>ПНС</v>
      </c>
      <c r="B14143" s="442">
        <v>15077</v>
      </c>
    </row>
    <row r="14144" spans="1:2" hidden="1">
      <c r="A14144" s="450" t="str">
        <f>списки!$C$45</f>
        <v>ПНС</v>
      </c>
      <c r="B14144" s="442">
        <v>15078</v>
      </c>
    </row>
    <row r="14145" spans="1:2" hidden="1">
      <c r="A14145" s="450" t="str">
        <f>списки!$C$45</f>
        <v>ПНС</v>
      </c>
      <c r="B14145" s="442">
        <v>15079</v>
      </c>
    </row>
    <row r="14146" spans="1:2" hidden="1">
      <c r="A14146" s="450" t="str">
        <f>списки!$C$45</f>
        <v>ПНС</v>
      </c>
      <c r="B14146" s="442">
        <v>15080</v>
      </c>
    </row>
    <row r="14147" spans="1:2" hidden="1">
      <c r="A14147" s="450" t="str">
        <f>списки!$C$45</f>
        <v>ПНС</v>
      </c>
      <c r="B14147" s="442">
        <v>15081</v>
      </c>
    </row>
    <row r="14148" spans="1:2" hidden="1">
      <c r="A14148" s="450" t="str">
        <f>списки!$C$45</f>
        <v>ПНС</v>
      </c>
      <c r="B14148" s="442">
        <v>15082</v>
      </c>
    </row>
    <row r="14149" spans="1:2" hidden="1">
      <c r="A14149" s="450" t="str">
        <f>списки!$C$45</f>
        <v>ПНС</v>
      </c>
      <c r="B14149" s="442">
        <v>15083</v>
      </c>
    </row>
    <row r="14150" spans="1:2" hidden="1">
      <c r="A14150" s="450" t="str">
        <f>списки!$C$45</f>
        <v>ПНС</v>
      </c>
      <c r="B14150" s="442">
        <v>15084</v>
      </c>
    </row>
    <row r="14151" spans="1:2" hidden="1">
      <c r="A14151" s="450" t="str">
        <f>списки!$C$45</f>
        <v>ПНС</v>
      </c>
      <c r="B14151" s="442">
        <v>15085</v>
      </c>
    </row>
    <row r="14152" spans="1:2" hidden="1">
      <c r="A14152" s="450" t="str">
        <f>списки!$C$45</f>
        <v>ПНС</v>
      </c>
      <c r="B14152" s="442">
        <v>15086</v>
      </c>
    </row>
    <row r="14153" spans="1:2" hidden="1">
      <c r="A14153" s="450" t="str">
        <f>списки!$C$45</f>
        <v>ПНС</v>
      </c>
      <c r="B14153" s="442">
        <v>15087</v>
      </c>
    </row>
    <row r="14154" spans="1:2" hidden="1">
      <c r="A14154" s="450" t="str">
        <f>списки!$C$45</f>
        <v>ПНС</v>
      </c>
      <c r="B14154" s="442">
        <v>15088</v>
      </c>
    </row>
    <row r="14155" spans="1:2" hidden="1">
      <c r="A14155" s="450" t="str">
        <f>списки!$C$45</f>
        <v>ПНС</v>
      </c>
      <c r="B14155" s="442">
        <v>15089</v>
      </c>
    </row>
    <row r="14156" spans="1:2" hidden="1">
      <c r="A14156" s="450" t="str">
        <f>списки!$C$45</f>
        <v>ПНС</v>
      </c>
      <c r="B14156" s="442">
        <v>15090</v>
      </c>
    </row>
    <row r="14157" spans="1:2" hidden="1">
      <c r="A14157" s="450" t="str">
        <f>списки!$C$45</f>
        <v>ПНС</v>
      </c>
      <c r="B14157" s="442">
        <v>15091</v>
      </c>
    </row>
    <row r="14158" spans="1:2" hidden="1">
      <c r="A14158" s="450" t="str">
        <f>списки!$C$45</f>
        <v>ПНС</v>
      </c>
      <c r="B14158" s="442">
        <v>15092</v>
      </c>
    </row>
    <row r="14159" spans="1:2" hidden="1">
      <c r="A14159" s="450" t="str">
        <f>списки!$C$45</f>
        <v>ПНС</v>
      </c>
      <c r="B14159" s="442">
        <v>15093</v>
      </c>
    </row>
    <row r="14160" spans="1:2" hidden="1">
      <c r="A14160" s="450" t="str">
        <f>списки!$C$45</f>
        <v>ПНС</v>
      </c>
      <c r="B14160" s="442">
        <v>15094</v>
      </c>
    </row>
    <row r="14161" spans="1:2" hidden="1">
      <c r="A14161" s="450" t="str">
        <f>списки!$C$45</f>
        <v>ПНС</v>
      </c>
      <c r="B14161" s="442">
        <v>15095</v>
      </c>
    </row>
    <row r="14162" spans="1:2" hidden="1">
      <c r="A14162" s="450" t="str">
        <f>списки!$C$45</f>
        <v>ПНС</v>
      </c>
      <c r="B14162" s="442">
        <v>15096</v>
      </c>
    </row>
    <row r="14163" spans="1:2" hidden="1">
      <c r="A14163" s="450" t="str">
        <f>списки!$C$45</f>
        <v>ПНС</v>
      </c>
      <c r="B14163" s="442">
        <v>15097</v>
      </c>
    </row>
    <row r="14164" spans="1:2" hidden="1">
      <c r="A14164" s="450" t="str">
        <f>списки!$C$45</f>
        <v>ПНС</v>
      </c>
      <c r="B14164" s="442">
        <v>15098</v>
      </c>
    </row>
    <row r="14165" spans="1:2" hidden="1">
      <c r="A14165" s="450" t="str">
        <f>списки!$C$45</f>
        <v>ПНС</v>
      </c>
      <c r="B14165" s="442">
        <v>15099</v>
      </c>
    </row>
    <row r="14166" spans="1:2" hidden="1">
      <c r="A14166" s="450" t="str">
        <f>списки!$C$45</f>
        <v>ПНС</v>
      </c>
      <c r="B14166" s="442">
        <v>15100</v>
      </c>
    </row>
    <row r="14167" spans="1:2" hidden="1">
      <c r="A14167" s="450" t="str">
        <f>списки!$C$45</f>
        <v>ПНС</v>
      </c>
      <c r="B14167" s="442">
        <v>15101</v>
      </c>
    </row>
    <row r="14168" spans="1:2" hidden="1">
      <c r="A14168" s="450" t="str">
        <f>списки!$C$45</f>
        <v>ПНС</v>
      </c>
      <c r="B14168" s="442">
        <v>15102</v>
      </c>
    </row>
    <row r="14169" spans="1:2" hidden="1">
      <c r="A14169" s="450" t="str">
        <f>списки!$C$45</f>
        <v>ПНС</v>
      </c>
      <c r="B14169" s="442">
        <v>15103</v>
      </c>
    </row>
    <row r="14170" spans="1:2" hidden="1">
      <c r="A14170" s="450" t="str">
        <f>списки!$C$45</f>
        <v>ПНС</v>
      </c>
      <c r="B14170" s="442">
        <v>15104</v>
      </c>
    </row>
    <row r="14171" spans="1:2" hidden="1">
      <c r="A14171" s="450" t="str">
        <f>списки!$C$45</f>
        <v>ПНС</v>
      </c>
      <c r="B14171" s="442">
        <v>15105</v>
      </c>
    </row>
    <row r="14172" spans="1:2" hidden="1">
      <c r="A14172" s="450" t="str">
        <f>списки!$C$45</f>
        <v>ПНС</v>
      </c>
      <c r="B14172" s="442">
        <v>15106</v>
      </c>
    </row>
    <row r="14173" spans="1:2" hidden="1">
      <c r="A14173" s="450" t="str">
        <f>списки!$C$45</f>
        <v>ПНС</v>
      </c>
      <c r="B14173" s="442">
        <v>15107</v>
      </c>
    </row>
    <row r="14174" spans="1:2" hidden="1">
      <c r="A14174" s="450" t="str">
        <f>списки!$C$45</f>
        <v>ПНС</v>
      </c>
      <c r="B14174" s="442">
        <v>15108</v>
      </c>
    </row>
    <row r="14175" spans="1:2" hidden="1">
      <c r="A14175" s="450" t="str">
        <f>списки!$C$45</f>
        <v>ПНС</v>
      </c>
      <c r="B14175" s="442">
        <v>15109</v>
      </c>
    </row>
    <row r="14176" spans="1:2" hidden="1">
      <c r="A14176" s="450" t="str">
        <f>списки!$C$45</f>
        <v>ПНС</v>
      </c>
      <c r="B14176" s="442">
        <v>15110</v>
      </c>
    </row>
    <row r="14177" spans="1:2" hidden="1">
      <c r="A14177" s="450" t="str">
        <f>списки!$C$45</f>
        <v>ПНС</v>
      </c>
      <c r="B14177" s="442">
        <v>15111</v>
      </c>
    </row>
    <row r="14178" spans="1:2" hidden="1">
      <c r="A14178" s="450" t="str">
        <f>списки!$C$45</f>
        <v>ПНС</v>
      </c>
      <c r="B14178" s="442">
        <v>15112</v>
      </c>
    </row>
    <row r="14179" spans="1:2" hidden="1">
      <c r="A14179" s="450" t="str">
        <f>списки!$C$45</f>
        <v>ПНС</v>
      </c>
      <c r="B14179" s="442">
        <v>15113</v>
      </c>
    </row>
    <row r="14180" spans="1:2" hidden="1">
      <c r="A14180" s="450" t="str">
        <f>списки!$C$45</f>
        <v>ПНС</v>
      </c>
      <c r="B14180" s="442">
        <v>15114</v>
      </c>
    </row>
    <row r="14181" spans="1:2" hidden="1">
      <c r="A14181" s="450" t="str">
        <f>списки!$C$45</f>
        <v>ПНС</v>
      </c>
      <c r="B14181" s="442">
        <v>15115</v>
      </c>
    </row>
    <row r="14182" spans="1:2" hidden="1">
      <c r="A14182" s="450" t="str">
        <f>списки!$C$45</f>
        <v>ПНС</v>
      </c>
      <c r="B14182" s="442">
        <v>15116</v>
      </c>
    </row>
    <row r="14183" spans="1:2" hidden="1">
      <c r="A14183" s="450" t="str">
        <f>списки!$C$45</f>
        <v>ПНС</v>
      </c>
      <c r="B14183" s="442">
        <v>15117</v>
      </c>
    </row>
    <row r="14184" spans="1:2" hidden="1">
      <c r="A14184" s="450" t="str">
        <f>списки!$C$45</f>
        <v>ПНС</v>
      </c>
      <c r="B14184" s="442">
        <v>15118</v>
      </c>
    </row>
    <row r="14185" spans="1:2" hidden="1">
      <c r="A14185" s="450" t="str">
        <f>списки!$C$45</f>
        <v>ПНС</v>
      </c>
      <c r="B14185" s="442">
        <v>15119</v>
      </c>
    </row>
    <row r="14186" spans="1:2" hidden="1">
      <c r="A14186" s="450" t="str">
        <f>списки!$C$45</f>
        <v>ПНС</v>
      </c>
      <c r="B14186" s="442">
        <v>15120</v>
      </c>
    </row>
    <row r="14187" spans="1:2" hidden="1">
      <c r="A14187" s="450" t="str">
        <f>списки!$C$45</f>
        <v>ПНС</v>
      </c>
      <c r="B14187" s="442">
        <v>15121</v>
      </c>
    </row>
    <row r="14188" spans="1:2" hidden="1">
      <c r="A14188" s="450" t="str">
        <f>списки!$C$45</f>
        <v>ПНС</v>
      </c>
      <c r="B14188" s="442">
        <v>15122</v>
      </c>
    </row>
    <row r="14189" spans="1:2" hidden="1">
      <c r="A14189" s="450" t="str">
        <f>списки!$C$45</f>
        <v>ПНС</v>
      </c>
      <c r="B14189" s="442">
        <v>15123</v>
      </c>
    </row>
    <row r="14190" spans="1:2" hidden="1">
      <c r="A14190" s="450" t="str">
        <f>списки!$C$45</f>
        <v>ПНС</v>
      </c>
      <c r="B14190" s="442">
        <v>15124</v>
      </c>
    </row>
    <row r="14191" spans="1:2" hidden="1">
      <c r="A14191" s="450" t="str">
        <f>списки!$C$45</f>
        <v>ПНС</v>
      </c>
      <c r="B14191" s="442">
        <v>15125</v>
      </c>
    </row>
    <row r="14192" spans="1:2" hidden="1">
      <c r="A14192" s="450" t="str">
        <f>списки!$C$45</f>
        <v>ПНС</v>
      </c>
      <c r="B14192" s="442">
        <v>15126</v>
      </c>
    </row>
    <row r="14193" spans="1:2" hidden="1">
      <c r="A14193" s="450" t="str">
        <f>списки!$C$45</f>
        <v>ПНС</v>
      </c>
      <c r="B14193" s="442">
        <v>15127</v>
      </c>
    </row>
    <row r="14194" spans="1:2" hidden="1">
      <c r="A14194" s="450" t="str">
        <f>списки!$C$45</f>
        <v>ПНС</v>
      </c>
      <c r="B14194" s="442">
        <v>15128</v>
      </c>
    </row>
    <row r="14195" spans="1:2" hidden="1">
      <c r="A14195" s="450" t="str">
        <f>списки!$C$45</f>
        <v>ПНС</v>
      </c>
      <c r="B14195" s="442">
        <v>15129</v>
      </c>
    </row>
    <row r="14196" spans="1:2" hidden="1">
      <c r="A14196" s="450" t="str">
        <f>списки!$C$45</f>
        <v>ПНС</v>
      </c>
      <c r="B14196" s="442">
        <v>15130</v>
      </c>
    </row>
    <row r="14197" spans="1:2" hidden="1">
      <c r="A14197" s="450" t="str">
        <f>списки!$C$45</f>
        <v>ПНС</v>
      </c>
      <c r="B14197" s="442">
        <v>15131</v>
      </c>
    </row>
    <row r="14198" spans="1:2" hidden="1">
      <c r="A14198" s="450" t="str">
        <f>списки!$C$45</f>
        <v>ПНС</v>
      </c>
      <c r="B14198" s="442">
        <v>15132</v>
      </c>
    </row>
    <row r="14199" spans="1:2" hidden="1">
      <c r="A14199" s="450" t="str">
        <f>списки!$C$45</f>
        <v>ПНС</v>
      </c>
      <c r="B14199" s="442">
        <v>15133</v>
      </c>
    </row>
    <row r="14200" spans="1:2" hidden="1">
      <c r="A14200" s="450" t="str">
        <f>списки!$C$45</f>
        <v>ПНС</v>
      </c>
      <c r="B14200" s="442">
        <v>15134</v>
      </c>
    </row>
    <row r="14201" spans="1:2" hidden="1">
      <c r="A14201" s="450" t="str">
        <f>списки!$C$45</f>
        <v>ПНС</v>
      </c>
      <c r="B14201" s="442">
        <v>15135</v>
      </c>
    </row>
    <row r="14202" spans="1:2" hidden="1">
      <c r="A14202" s="450" t="str">
        <f>списки!$C$45</f>
        <v>ПНС</v>
      </c>
      <c r="B14202" s="442">
        <v>15136</v>
      </c>
    </row>
    <row r="14203" spans="1:2" hidden="1">
      <c r="A14203" s="450" t="str">
        <f>списки!$C$45</f>
        <v>ПНС</v>
      </c>
      <c r="B14203" s="442">
        <v>15137</v>
      </c>
    </row>
    <row r="14204" spans="1:2" hidden="1">
      <c r="A14204" s="450" t="str">
        <f>списки!$C$45</f>
        <v>ПНС</v>
      </c>
      <c r="B14204" s="442">
        <v>15138</v>
      </c>
    </row>
    <row r="14205" spans="1:2" hidden="1">
      <c r="A14205" s="450" t="str">
        <f>списки!$C$45</f>
        <v>ПНС</v>
      </c>
      <c r="B14205" s="442">
        <v>15139</v>
      </c>
    </row>
    <row r="14206" spans="1:2" hidden="1">
      <c r="A14206" s="450" t="str">
        <f>списки!$C$45</f>
        <v>ПНС</v>
      </c>
      <c r="B14206" s="442">
        <v>15140</v>
      </c>
    </row>
    <row r="14207" spans="1:2" hidden="1">
      <c r="A14207" s="450" t="str">
        <f>списки!$C$45</f>
        <v>ПНС</v>
      </c>
      <c r="B14207" s="442">
        <v>15141</v>
      </c>
    </row>
    <row r="14208" spans="1:2" hidden="1">
      <c r="A14208" s="450" t="str">
        <f>списки!$C$45</f>
        <v>ПНС</v>
      </c>
      <c r="B14208" s="442">
        <v>15142</v>
      </c>
    </row>
    <row r="14209" spans="1:2" hidden="1">
      <c r="A14209" s="450" t="str">
        <f>списки!$C$45</f>
        <v>ПНС</v>
      </c>
      <c r="B14209" s="442">
        <v>15143</v>
      </c>
    </row>
    <row r="14210" spans="1:2" hidden="1">
      <c r="A14210" s="450" t="str">
        <f>списки!$C$45</f>
        <v>ПНС</v>
      </c>
      <c r="B14210" s="442">
        <v>15144</v>
      </c>
    </row>
    <row r="14211" spans="1:2" hidden="1">
      <c r="A14211" s="450" t="str">
        <f>списки!$C$45</f>
        <v>ПНС</v>
      </c>
      <c r="B14211" s="442">
        <v>15145</v>
      </c>
    </row>
    <row r="14212" spans="1:2" hidden="1">
      <c r="A14212" s="450" t="str">
        <f>списки!$C$45</f>
        <v>ПНС</v>
      </c>
      <c r="B14212" s="442">
        <v>15146</v>
      </c>
    </row>
    <row r="14213" spans="1:2" hidden="1">
      <c r="A14213" s="450" t="str">
        <f>списки!$C$45</f>
        <v>ПНС</v>
      </c>
      <c r="B14213" s="442">
        <v>15147</v>
      </c>
    </row>
    <row r="14214" spans="1:2" hidden="1">
      <c r="A14214" s="450" t="str">
        <f>списки!$C$45</f>
        <v>ПНС</v>
      </c>
      <c r="B14214" s="442">
        <v>15148</v>
      </c>
    </row>
    <row r="14215" spans="1:2" hidden="1">
      <c r="A14215" s="450" t="str">
        <f>списки!$C$45</f>
        <v>ПНС</v>
      </c>
      <c r="B14215" s="442">
        <v>15149</v>
      </c>
    </row>
    <row r="14216" spans="1:2" hidden="1">
      <c r="A14216" s="450" t="str">
        <f>списки!$C$45</f>
        <v>ПНС</v>
      </c>
      <c r="B14216" s="442">
        <v>15150</v>
      </c>
    </row>
    <row r="14217" spans="1:2" hidden="1">
      <c r="A14217" s="450" t="str">
        <f>списки!$C$45</f>
        <v>ПНС</v>
      </c>
      <c r="B14217" s="442">
        <v>15151</v>
      </c>
    </row>
    <row r="14218" spans="1:2" hidden="1">
      <c r="A14218" s="450" t="str">
        <f>списки!$C$45</f>
        <v>ПНС</v>
      </c>
      <c r="B14218" s="442">
        <v>15152</v>
      </c>
    </row>
    <row r="14219" spans="1:2" hidden="1">
      <c r="A14219" s="450" t="str">
        <f>списки!$C$45</f>
        <v>ПНС</v>
      </c>
      <c r="B14219" s="442">
        <v>15153</v>
      </c>
    </row>
    <row r="14220" spans="1:2" hidden="1">
      <c r="A14220" s="450" t="str">
        <f>списки!$C$45</f>
        <v>ПНС</v>
      </c>
      <c r="B14220" s="442">
        <v>15154</v>
      </c>
    </row>
    <row r="14221" spans="1:2" hidden="1">
      <c r="A14221" s="450" t="str">
        <f>списки!$C$45</f>
        <v>ПНС</v>
      </c>
      <c r="B14221" s="442">
        <v>15155</v>
      </c>
    </row>
    <row r="14222" spans="1:2" hidden="1">
      <c r="A14222" s="450" t="str">
        <f>списки!$C$45</f>
        <v>ПНС</v>
      </c>
      <c r="B14222" s="442">
        <v>15156</v>
      </c>
    </row>
    <row r="14223" spans="1:2" hidden="1">
      <c r="A14223" s="450" t="str">
        <f>списки!$C$45</f>
        <v>ПНС</v>
      </c>
      <c r="B14223" s="442">
        <v>15157</v>
      </c>
    </row>
    <row r="14224" spans="1:2" hidden="1">
      <c r="A14224" s="450" t="str">
        <f>списки!$C$45</f>
        <v>ПНС</v>
      </c>
      <c r="B14224" s="442">
        <v>15158</v>
      </c>
    </row>
    <row r="14225" spans="1:2" hidden="1">
      <c r="A14225" s="450" t="str">
        <f>списки!$C$45</f>
        <v>ПНС</v>
      </c>
      <c r="B14225" s="442">
        <v>15159</v>
      </c>
    </row>
    <row r="14226" spans="1:2" hidden="1">
      <c r="A14226" s="450" t="str">
        <f>списки!$C$45</f>
        <v>ПНС</v>
      </c>
      <c r="B14226" s="442">
        <v>15160</v>
      </c>
    </row>
    <row r="14227" spans="1:2" hidden="1">
      <c r="A14227" s="450" t="str">
        <f>списки!$C$45</f>
        <v>ПНС</v>
      </c>
      <c r="B14227" s="442">
        <v>15161</v>
      </c>
    </row>
    <row r="14228" spans="1:2" hidden="1">
      <c r="A14228" s="450" t="str">
        <f>списки!$C$45</f>
        <v>ПНС</v>
      </c>
      <c r="B14228" s="442">
        <v>15162</v>
      </c>
    </row>
    <row r="14229" spans="1:2" hidden="1">
      <c r="A14229" s="450" t="str">
        <f>списки!$C$45</f>
        <v>ПНС</v>
      </c>
      <c r="B14229" s="442">
        <v>15163</v>
      </c>
    </row>
    <row r="14230" spans="1:2" hidden="1">
      <c r="A14230" s="450" t="str">
        <f>списки!$C$45</f>
        <v>ПНС</v>
      </c>
      <c r="B14230" s="442">
        <v>15164</v>
      </c>
    </row>
    <row r="14231" spans="1:2" hidden="1">
      <c r="A14231" s="450" t="str">
        <f>списки!$C$45</f>
        <v>ПНС</v>
      </c>
      <c r="B14231" s="442">
        <v>15165</v>
      </c>
    </row>
    <row r="14232" spans="1:2" hidden="1">
      <c r="A14232" s="450" t="str">
        <f>списки!$C$45</f>
        <v>ПНС</v>
      </c>
      <c r="B14232" s="442">
        <v>15166</v>
      </c>
    </row>
    <row r="14233" spans="1:2" hidden="1">
      <c r="A14233" s="450" t="str">
        <f>списки!$C$45</f>
        <v>ПНС</v>
      </c>
      <c r="B14233" s="442">
        <v>15167</v>
      </c>
    </row>
    <row r="14234" spans="1:2" hidden="1">
      <c r="A14234" s="450" t="str">
        <f>списки!$C$45</f>
        <v>ПНС</v>
      </c>
      <c r="B14234" s="442">
        <v>15168</v>
      </c>
    </row>
    <row r="14235" spans="1:2" hidden="1">
      <c r="A14235" s="450" t="str">
        <f>списки!$C$45</f>
        <v>ПНС</v>
      </c>
      <c r="B14235" s="442">
        <v>15169</v>
      </c>
    </row>
    <row r="14236" spans="1:2" hidden="1">
      <c r="A14236" s="450" t="str">
        <f>списки!$C$45</f>
        <v>ПНС</v>
      </c>
      <c r="B14236" s="442">
        <v>15170</v>
      </c>
    </row>
    <row r="14237" spans="1:2" hidden="1">
      <c r="A14237" s="450" t="str">
        <f>списки!$C$45</f>
        <v>ПНС</v>
      </c>
      <c r="B14237" s="442">
        <v>15171</v>
      </c>
    </row>
    <row r="14238" spans="1:2" hidden="1">
      <c r="A14238" s="450" t="str">
        <f>списки!$C$45</f>
        <v>ПНС</v>
      </c>
      <c r="B14238" s="442">
        <v>15172</v>
      </c>
    </row>
    <row r="14239" spans="1:2" hidden="1">
      <c r="A14239" s="450" t="str">
        <f>списки!$C$45</f>
        <v>ПНС</v>
      </c>
      <c r="B14239" s="442">
        <v>15173</v>
      </c>
    </row>
    <row r="14240" spans="1:2" hidden="1">
      <c r="A14240" s="450" t="str">
        <f>списки!$C$45</f>
        <v>ПНС</v>
      </c>
      <c r="B14240" s="442">
        <v>15174</v>
      </c>
    </row>
    <row r="14241" spans="1:2" hidden="1">
      <c r="A14241" s="450" t="str">
        <f>списки!$C$45</f>
        <v>ПНС</v>
      </c>
      <c r="B14241" s="442">
        <v>15175</v>
      </c>
    </row>
    <row r="14242" spans="1:2" hidden="1">
      <c r="A14242" s="450" t="str">
        <f>списки!$C$45</f>
        <v>ПНС</v>
      </c>
      <c r="B14242" s="442">
        <v>15176</v>
      </c>
    </row>
    <row r="14243" spans="1:2" hidden="1">
      <c r="A14243" s="450" t="str">
        <f>списки!$C$45</f>
        <v>ПНС</v>
      </c>
      <c r="B14243" s="442">
        <v>15177</v>
      </c>
    </row>
    <row r="14244" spans="1:2" hidden="1">
      <c r="A14244" s="450" t="str">
        <f>списки!$C$45</f>
        <v>ПНС</v>
      </c>
      <c r="B14244" s="442">
        <v>15178</v>
      </c>
    </row>
    <row r="14245" spans="1:2" hidden="1">
      <c r="A14245" s="450" t="str">
        <f>списки!$C$45</f>
        <v>ПНС</v>
      </c>
      <c r="B14245" s="442">
        <v>15179</v>
      </c>
    </row>
    <row r="14246" spans="1:2" hidden="1">
      <c r="A14246" s="450" t="str">
        <f>списки!$C$45</f>
        <v>ПНС</v>
      </c>
      <c r="B14246" s="442">
        <v>15180</v>
      </c>
    </row>
    <row r="14247" spans="1:2" hidden="1">
      <c r="A14247" s="450" t="str">
        <f>списки!$C$45</f>
        <v>ПНС</v>
      </c>
      <c r="B14247" s="442">
        <v>15181</v>
      </c>
    </row>
    <row r="14248" spans="1:2" hidden="1">
      <c r="A14248" s="450" t="str">
        <f>списки!$C$45</f>
        <v>ПНС</v>
      </c>
      <c r="B14248" s="442">
        <v>15182</v>
      </c>
    </row>
    <row r="14249" spans="1:2" hidden="1">
      <c r="A14249" s="450" t="str">
        <f>списки!$C$45</f>
        <v>ПНС</v>
      </c>
      <c r="B14249" s="442">
        <v>15183</v>
      </c>
    </row>
    <row r="14250" spans="1:2" hidden="1">
      <c r="A14250" s="450" t="str">
        <f>списки!$C$45</f>
        <v>ПНС</v>
      </c>
      <c r="B14250" s="442">
        <v>15184</v>
      </c>
    </row>
    <row r="14251" spans="1:2" hidden="1">
      <c r="A14251" s="450" t="str">
        <f>списки!$C$45</f>
        <v>ПНС</v>
      </c>
      <c r="B14251" s="442">
        <v>15185</v>
      </c>
    </row>
    <row r="14252" spans="1:2" hidden="1">
      <c r="A14252" s="450" t="str">
        <f>списки!$C$45</f>
        <v>ПНС</v>
      </c>
      <c r="B14252" s="442">
        <v>15186</v>
      </c>
    </row>
    <row r="14253" spans="1:2" hidden="1">
      <c r="A14253" s="450" t="str">
        <f>списки!$C$45</f>
        <v>ПНС</v>
      </c>
      <c r="B14253" s="442">
        <v>15187</v>
      </c>
    </row>
    <row r="14254" spans="1:2" hidden="1">
      <c r="A14254" s="450" t="str">
        <f>списки!$C$45</f>
        <v>ПНС</v>
      </c>
      <c r="B14254" s="442">
        <v>15188</v>
      </c>
    </row>
    <row r="14255" spans="1:2" hidden="1">
      <c r="A14255" s="450" t="str">
        <f>списки!$C$45</f>
        <v>ПНС</v>
      </c>
      <c r="B14255" s="442">
        <v>15189</v>
      </c>
    </row>
    <row r="14256" spans="1:2" hidden="1">
      <c r="A14256" s="450" t="str">
        <f>списки!$C$45</f>
        <v>ПНС</v>
      </c>
      <c r="B14256" s="442">
        <v>15190</v>
      </c>
    </row>
    <row r="14257" spans="1:2" hidden="1">
      <c r="A14257" s="450" t="str">
        <f>списки!$C$45</f>
        <v>ПНС</v>
      </c>
      <c r="B14257" s="442">
        <v>15191</v>
      </c>
    </row>
    <row r="14258" spans="1:2" hidden="1">
      <c r="A14258" s="450" t="str">
        <f>списки!$C$45</f>
        <v>ПНС</v>
      </c>
      <c r="B14258" s="442">
        <v>15192</v>
      </c>
    </row>
    <row r="14259" spans="1:2" hidden="1">
      <c r="A14259" s="450" t="str">
        <f>списки!$C$45</f>
        <v>ПНС</v>
      </c>
      <c r="B14259" s="442">
        <v>15193</v>
      </c>
    </row>
    <row r="14260" spans="1:2" hidden="1">
      <c r="A14260" s="450" t="str">
        <f>списки!$C$45</f>
        <v>ПНС</v>
      </c>
      <c r="B14260" s="442">
        <v>15194</v>
      </c>
    </row>
    <row r="14261" spans="1:2" hidden="1">
      <c r="A14261" s="450" t="str">
        <f>списки!$C$45</f>
        <v>ПНС</v>
      </c>
      <c r="B14261" s="442">
        <v>15195</v>
      </c>
    </row>
    <row r="14262" spans="1:2" hidden="1">
      <c r="A14262" s="450" t="str">
        <f>списки!$C$45</f>
        <v>ПНС</v>
      </c>
      <c r="B14262" s="442">
        <v>15196</v>
      </c>
    </row>
    <row r="14263" spans="1:2" hidden="1">
      <c r="A14263" s="450" t="str">
        <f>списки!$C$45</f>
        <v>ПНС</v>
      </c>
      <c r="B14263" s="442">
        <v>15197</v>
      </c>
    </row>
    <row r="14264" spans="1:2" hidden="1">
      <c r="A14264" s="450" t="str">
        <f>списки!$C$45</f>
        <v>ПНС</v>
      </c>
      <c r="B14264" s="442">
        <v>15198</v>
      </c>
    </row>
    <row r="14265" spans="1:2" hidden="1">
      <c r="A14265" s="450" t="str">
        <f>списки!$C$45</f>
        <v>ПНС</v>
      </c>
      <c r="B14265" s="442">
        <v>15199</v>
      </c>
    </row>
    <row r="14266" spans="1:2" hidden="1">
      <c r="A14266" s="450" t="str">
        <f>списки!$C$45</f>
        <v>ПНС</v>
      </c>
      <c r="B14266" s="442">
        <v>15200</v>
      </c>
    </row>
    <row r="14267" spans="1:2" hidden="1">
      <c r="A14267" s="450" t="str">
        <f>списки!$C$45</f>
        <v>ПНС</v>
      </c>
      <c r="B14267" s="442">
        <v>15201</v>
      </c>
    </row>
    <row r="14268" spans="1:2" hidden="1">
      <c r="A14268" s="450" t="str">
        <f>списки!$C$45</f>
        <v>ПНС</v>
      </c>
      <c r="B14268" s="442">
        <v>15202</v>
      </c>
    </row>
    <row r="14269" spans="1:2" hidden="1">
      <c r="A14269" s="450" t="str">
        <f>списки!$C$45</f>
        <v>ПНС</v>
      </c>
      <c r="B14269" s="442">
        <v>15203</v>
      </c>
    </row>
    <row r="14270" spans="1:2" hidden="1">
      <c r="A14270" s="450" t="str">
        <f>списки!$C$45</f>
        <v>ПНС</v>
      </c>
      <c r="B14270" s="442">
        <v>15204</v>
      </c>
    </row>
    <row r="14271" spans="1:2" hidden="1">
      <c r="A14271" s="450" t="str">
        <f>списки!$C$45</f>
        <v>ПНС</v>
      </c>
      <c r="B14271" s="442">
        <v>15205</v>
      </c>
    </row>
    <row r="14272" spans="1:2" hidden="1">
      <c r="A14272" s="450" t="str">
        <f>списки!$C$45</f>
        <v>ПНС</v>
      </c>
      <c r="B14272" s="442">
        <v>15206</v>
      </c>
    </row>
    <row r="14273" spans="1:2" hidden="1">
      <c r="A14273" s="450" t="str">
        <f>списки!$C$45</f>
        <v>ПНС</v>
      </c>
      <c r="B14273" s="442">
        <v>15207</v>
      </c>
    </row>
    <row r="14274" spans="1:2" hidden="1">
      <c r="A14274" s="450" t="str">
        <f>списки!$C$45</f>
        <v>ПНС</v>
      </c>
      <c r="B14274" s="442">
        <v>15208</v>
      </c>
    </row>
    <row r="14275" spans="1:2" hidden="1">
      <c r="A14275" s="450" t="str">
        <f>списки!$C$45</f>
        <v>ПНС</v>
      </c>
      <c r="B14275" s="442">
        <v>15209</v>
      </c>
    </row>
    <row r="14276" spans="1:2" hidden="1">
      <c r="A14276" s="450" t="str">
        <f>списки!$C$45</f>
        <v>ПНС</v>
      </c>
      <c r="B14276" s="442">
        <v>15210</v>
      </c>
    </row>
    <row r="14277" spans="1:2" hidden="1">
      <c r="A14277" s="450" t="str">
        <f>списки!$C$45</f>
        <v>ПНС</v>
      </c>
      <c r="B14277" s="442">
        <v>15211</v>
      </c>
    </row>
    <row r="14278" spans="1:2" hidden="1">
      <c r="A14278" s="450" t="str">
        <f>списки!$C$45</f>
        <v>ПНС</v>
      </c>
      <c r="B14278" s="442">
        <v>15212</v>
      </c>
    </row>
    <row r="14279" spans="1:2" hidden="1">
      <c r="A14279" s="450" t="str">
        <f>списки!$C$45</f>
        <v>ПНС</v>
      </c>
      <c r="B14279" s="442">
        <v>15213</v>
      </c>
    </row>
    <row r="14280" spans="1:2" hidden="1">
      <c r="A14280" s="450" t="str">
        <f>списки!$C$45</f>
        <v>ПНС</v>
      </c>
      <c r="B14280" s="442">
        <v>15214</v>
      </c>
    </row>
    <row r="14281" spans="1:2" hidden="1">
      <c r="A14281" s="450" t="str">
        <f>списки!$C$45</f>
        <v>ПНС</v>
      </c>
      <c r="B14281" s="442">
        <v>15215</v>
      </c>
    </row>
    <row r="14282" spans="1:2" hidden="1">
      <c r="A14282" s="450" t="str">
        <f>списки!$C$45</f>
        <v>ПНС</v>
      </c>
      <c r="B14282" s="442">
        <v>15216</v>
      </c>
    </row>
    <row r="14283" spans="1:2" hidden="1">
      <c r="A14283" s="450" t="str">
        <f>списки!$C$45</f>
        <v>ПНС</v>
      </c>
      <c r="B14283" s="442">
        <v>15217</v>
      </c>
    </row>
    <row r="14284" spans="1:2" hidden="1">
      <c r="A14284" s="450" t="str">
        <f>списки!$C$45</f>
        <v>ПНС</v>
      </c>
      <c r="B14284" s="442">
        <v>15218</v>
      </c>
    </row>
    <row r="14285" spans="1:2" hidden="1">
      <c r="A14285" s="450" t="str">
        <f>списки!$C$45</f>
        <v>ПНС</v>
      </c>
      <c r="B14285" s="442">
        <v>15219</v>
      </c>
    </row>
    <row r="14286" spans="1:2" hidden="1">
      <c r="A14286" s="450" t="str">
        <f>списки!$C$45</f>
        <v>ПНС</v>
      </c>
      <c r="B14286" s="442">
        <v>15220</v>
      </c>
    </row>
    <row r="14287" spans="1:2" hidden="1">
      <c r="A14287" s="450" t="str">
        <f>списки!$C$45</f>
        <v>ПНС</v>
      </c>
      <c r="B14287" s="442">
        <v>15221</v>
      </c>
    </row>
    <row r="14288" spans="1:2" hidden="1">
      <c r="A14288" s="450" t="str">
        <f>списки!$C$45</f>
        <v>ПНС</v>
      </c>
      <c r="B14288" s="442">
        <v>15222</v>
      </c>
    </row>
    <row r="14289" spans="1:2" hidden="1">
      <c r="A14289" s="450" t="str">
        <f>списки!$C$45</f>
        <v>ПНС</v>
      </c>
      <c r="B14289" s="442">
        <v>15223</v>
      </c>
    </row>
    <row r="14290" spans="1:2" hidden="1">
      <c r="A14290" s="450" t="str">
        <f>списки!$C$45</f>
        <v>ПНС</v>
      </c>
      <c r="B14290" s="442">
        <v>15224</v>
      </c>
    </row>
    <row r="14291" spans="1:2" hidden="1">
      <c r="A14291" s="450" t="str">
        <f>списки!$C$45</f>
        <v>ПНС</v>
      </c>
      <c r="B14291" s="442">
        <v>15225</v>
      </c>
    </row>
    <row r="14292" spans="1:2" hidden="1">
      <c r="A14292" s="450" t="str">
        <f>списки!$C$45</f>
        <v>ПНС</v>
      </c>
      <c r="B14292" s="442">
        <v>15226</v>
      </c>
    </row>
    <row r="14293" spans="1:2" hidden="1">
      <c r="A14293" s="450" t="str">
        <f>списки!$C$45</f>
        <v>ПНС</v>
      </c>
      <c r="B14293" s="442">
        <v>15227</v>
      </c>
    </row>
    <row r="14294" spans="1:2" hidden="1">
      <c r="A14294" s="450" t="str">
        <f>списки!$C$45</f>
        <v>ПНС</v>
      </c>
      <c r="B14294" s="442">
        <v>15228</v>
      </c>
    </row>
    <row r="14295" spans="1:2" hidden="1">
      <c r="A14295" s="450" t="str">
        <f>списки!$C$45</f>
        <v>ПНС</v>
      </c>
      <c r="B14295" s="442">
        <v>15229</v>
      </c>
    </row>
    <row r="14296" spans="1:2" hidden="1">
      <c r="A14296" s="450" t="str">
        <f>списки!$C$45</f>
        <v>ПНС</v>
      </c>
      <c r="B14296" s="442">
        <v>15230</v>
      </c>
    </row>
    <row r="14297" spans="1:2" hidden="1">
      <c r="A14297" s="450" t="str">
        <f>списки!$C$45</f>
        <v>ПНС</v>
      </c>
      <c r="B14297" s="442">
        <v>15231</v>
      </c>
    </row>
    <row r="14298" spans="1:2" hidden="1">
      <c r="A14298" s="450" t="str">
        <f>списки!$C$45</f>
        <v>ПНС</v>
      </c>
      <c r="B14298" s="442">
        <v>15232</v>
      </c>
    </row>
    <row r="14299" spans="1:2" hidden="1">
      <c r="A14299" s="450" t="str">
        <f>списки!$C$45</f>
        <v>ПНС</v>
      </c>
      <c r="B14299" s="442">
        <v>15233</v>
      </c>
    </row>
    <row r="14300" spans="1:2" hidden="1">
      <c r="A14300" s="450" t="str">
        <f>списки!$C$45</f>
        <v>ПНС</v>
      </c>
      <c r="B14300" s="442">
        <v>15234</v>
      </c>
    </row>
    <row r="14301" spans="1:2" hidden="1">
      <c r="A14301" s="450" t="str">
        <f>списки!$C$45</f>
        <v>ПНС</v>
      </c>
      <c r="B14301" s="442">
        <v>15235</v>
      </c>
    </row>
    <row r="14302" spans="1:2" hidden="1">
      <c r="A14302" s="450" t="str">
        <f>списки!$C$45</f>
        <v>ПНС</v>
      </c>
      <c r="B14302" s="442">
        <v>15236</v>
      </c>
    </row>
    <row r="14303" spans="1:2" hidden="1">
      <c r="A14303" s="450" t="str">
        <f>списки!$C$45</f>
        <v>ПНС</v>
      </c>
      <c r="B14303" s="442">
        <v>15237</v>
      </c>
    </row>
    <row r="14304" spans="1:2" hidden="1">
      <c r="A14304" s="450" t="str">
        <f>списки!$C$45</f>
        <v>ПНС</v>
      </c>
      <c r="B14304" s="442">
        <v>15238</v>
      </c>
    </row>
    <row r="14305" spans="1:2" hidden="1">
      <c r="A14305" s="450" t="str">
        <f>списки!$C$45</f>
        <v>ПНС</v>
      </c>
      <c r="B14305" s="442">
        <v>15239</v>
      </c>
    </row>
    <row r="14306" spans="1:2" hidden="1">
      <c r="A14306" s="450" t="str">
        <f>списки!$C$45</f>
        <v>ПНС</v>
      </c>
      <c r="B14306" s="442">
        <v>15240</v>
      </c>
    </row>
    <row r="14307" spans="1:2" hidden="1">
      <c r="A14307" s="450" t="str">
        <f>списки!$C$45</f>
        <v>ПНС</v>
      </c>
      <c r="B14307" s="442">
        <v>15241</v>
      </c>
    </row>
    <row r="14308" spans="1:2" hidden="1">
      <c r="A14308" s="450" t="str">
        <f>списки!$C$45</f>
        <v>ПНС</v>
      </c>
      <c r="B14308" s="442">
        <v>15242</v>
      </c>
    </row>
    <row r="14309" spans="1:2" hidden="1">
      <c r="A14309" s="450" t="str">
        <f>списки!$C$45</f>
        <v>ПНС</v>
      </c>
      <c r="B14309" s="442">
        <v>15243</v>
      </c>
    </row>
    <row r="14310" spans="1:2" hidden="1">
      <c r="A14310" s="450" t="str">
        <f>списки!$C$45</f>
        <v>ПНС</v>
      </c>
      <c r="B14310" s="442">
        <v>15244</v>
      </c>
    </row>
    <row r="14311" spans="1:2" hidden="1">
      <c r="A14311" s="450" t="str">
        <f>списки!$C$45</f>
        <v>ПНС</v>
      </c>
      <c r="B14311" s="442">
        <v>15245</v>
      </c>
    </row>
    <row r="14312" spans="1:2" hidden="1">
      <c r="A14312" s="450" t="str">
        <f>списки!$C$45</f>
        <v>ПНС</v>
      </c>
      <c r="B14312" s="442">
        <v>15246</v>
      </c>
    </row>
    <row r="14313" spans="1:2" hidden="1">
      <c r="A14313" s="450" t="str">
        <f>списки!$C$45</f>
        <v>ПНС</v>
      </c>
      <c r="B14313" s="442">
        <v>15247</v>
      </c>
    </row>
    <row r="14314" spans="1:2" hidden="1">
      <c r="A14314" s="450" t="str">
        <f>списки!$C$45</f>
        <v>ПНС</v>
      </c>
      <c r="B14314" s="442">
        <v>15248</v>
      </c>
    </row>
    <row r="14315" spans="1:2" hidden="1">
      <c r="A14315" s="450" t="str">
        <f>списки!$C$45</f>
        <v>ПНС</v>
      </c>
      <c r="B14315" s="442">
        <v>15249</v>
      </c>
    </row>
    <row r="14316" spans="1:2" hidden="1">
      <c r="A14316" s="450" t="str">
        <f>списки!$C$45</f>
        <v>ПНС</v>
      </c>
      <c r="B14316" s="442">
        <v>15250</v>
      </c>
    </row>
    <row r="14317" spans="1:2" hidden="1">
      <c r="A14317" s="450" t="str">
        <f>списки!$C$45</f>
        <v>ПНС</v>
      </c>
      <c r="B14317" s="442">
        <v>15251</v>
      </c>
    </row>
    <row r="14318" spans="1:2" hidden="1">
      <c r="A14318" s="450" t="str">
        <f>списки!$C$45</f>
        <v>ПНС</v>
      </c>
      <c r="B14318" s="442">
        <v>15252</v>
      </c>
    </row>
    <row r="14319" spans="1:2" hidden="1">
      <c r="A14319" s="450" t="str">
        <f>списки!$C$45</f>
        <v>ПНС</v>
      </c>
      <c r="B14319" s="442">
        <v>15253</v>
      </c>
    </row>
    <row r="14320" spans="1:2" hidden="1">
      <c r="A14320" s="450" t="str">
        <f>списки!$C$45</f>
        <v>ПНС</v>
      </c>
      <c r="B14320" s="442">
        <v>15254</v>
      </c>
    </row>
    <row r="14321" spans="1:2" hidden="1">
      <c r="A14321" s="450" t="str">
        <f>списки!$C$45</f>
        <v>ПНС</v>
      </c>
      <c r="B14321" s="442">
        <v>15255</v>
      </c>
    </row>
    <row r="14322" spans="1:2" hidden="1">
      <c r="A14322" s="450" t="str">
        <f>списки!$C$45</f>
        <v>ПНС</v>
      </c>
      <c r="B14322" s="442">
        <v>15256</v>
      </c>
    </row>
    <row r="14323" spans="1:2" hidden="1">
      <c r="A14323" s="450" t="str">
        <f>списки!$C$45</f>
        <v>ПНС</v>
      </c>
      <c r="B14323" s="442">
        <v>15257</v>
      </c>
    </row>
    <row r="14324" spans="1:2" hidden="1">
      <c r="A14324" s="450" t="str">
        <f>списки!$C$45</f>
        <v>ПНС</v>
      </c>
      <c r="B14324" s="442">
        <v>15258</v>
      </c>
    </row>
    <row r="14325" spans="1:2" hidden="1">
      <c r="A14325" s="450" t="str">
        <f>списки!$C$45</f>
        <v>ПНС</v>
      </c>
      <c r="B14325" s="442">
        <v>15259</v>
      </c>
    </row>
    <row r="14326" spans="1:2" hidden="1">
      <c r="A14326" s="450" t="str">
        <f>списки!$C$45</f>
        <v>ПНС</v>
      </c>
      <c r="B14326" s="442">
        <v>15260</v>
      </c>
    </row>
    <row r="14327" spans="1:2" hidden="1">
      <c r="A14327" s="450" t="str">
        <f>списки!$C$45</f>
        <v>ПНС</v>
      </c>
      <c r="B14327" s="442">
        <v>15261</v>
      </c>
    </row>
    <row r="14328" spans="1:2" hidden="1">
      <c r="A14328" s="450" t="str">
        <f>списки!$C$45</f>
        <v>ПНС</v>
      </c>
      <c r="B14328" s="442">
        <v>15262</v>
      </c>
    </row>
    <row r="14329" spans="1:2" hidden="1">
      <c r="A14329" s="450" t="str">
        <f>списки!$C$45</f>
        <v>ПНС</v>
      </c>
      <c r="B14329" s="442">
        <v>15263</v>
      </c>
    </row>
    <row r="14330" spans="1:2" hidden="1">
      <c r="A14330" s="450" t="str">
        <f>списки!$C$45</f>
        <v>ПНС</v>
      </c>
      <c r="B14330" s="442">
        <v>15264</v>
      </c>
    </row>
    <row r="14331" spans="1:2" hidden="1">
      <c r="A14331" s="450" t="str">
        <f>списки!$C$45</f>
        <v>ПНС</v>
      </c>
      <c r="B14331" s="442">
        <v>15265</v>
      </c>
    </row>
    <row r="14332" spans="1:2" hidden="1">
      <c r="A14332" s="450" t="str">
        <f>списки!$C$45</f>
        <v>ПНС</v>
      </c>
      <c r="B14332" s="442">
        <v>15266</v>
      </c>
    </row>
    <row r="14333" spans="1:2" hidden="1">
      <c r="A14333" s="450" t="str">
        <f>списки!$C$45</f>
        <v>ПНС</v>
      </c>
      <c r="B14333" s="442">
        <v>15267</v>
      </c>
    </row>
    <row r="14334" spans="1:2" hidden="1">
      <c r="A14334" s="450" t="str">
        <f>списки!$C$45</f>
        <v>ПНС</v>
      </c>
      <c r="B14334" s="442">
        <v>15268</v>
      </c>
    </row>
    <row r="14335" spans="1:2" hidden="1">
      <c r="A14335" s="450" t="str">
        <f>списки!$C$45</f>
        <v>ПНС</v>
      </c>
      <c r="B14335" s="442">
        <v>15269</v>
      </c>
    </row>
    <row r="14336" spans="1:2" hidden="1">
      <c r="A14336" s="450" t="str">
        <f>списки!$C$45</f>
        <v>ПНС</v>
      </c>
      <c r="B14336" s="442">
        <v>15270</v>
      </c>
    </row>
    <row r="14337" spans="1:2" hidden="1">
      <c r="A14337" s="450" t="str">
        <f>списки!$C$45</f>
        <v>ПНС</v>
      </c>
      <c r="B14337" s="442">
        <v>15271</v>
      </c>
    </row>
    <row r="14338" spans="1:2" hidden="1">
      <c r="A14338" s="450" t="str">
        <f>списки!$C$45</f>
        <v>ПНС</v>
      </c>
      <c r="B14338" s="442">
        <v>15272</v>
      </c>
    </row>
    <row r="14339" spans="1:2" hidden="1">
      <c r="A14339" s="450" t="str">
        <f>списки!$C$45</f>
        <v>ПНС</v>
      </c>
      <c r="B14339" s="442">
        <v>15273</v>
      </c>
    </row>
    <row r="14340" spans="1:2" hidden="1">
      <c r="A14340" s="450" t="str">
        <f>списки!$C$45</f>
        <v>ПНС</v>
      </c>
      <c r="B14340" s="442">
        <v>15274</v>
      </c>
    </row>
    <row r="14341" spans="1:2" hidden="1">
      <c r="A14341" s="450" t="str">
        <f>списки!$C$45</f>
        <v>ПНС</v>
      </c>
      <c r="B14341" s="442">
        <v>15275</v>
      </c>
    </row>
    <row r="14342" spans="1:2" hidden="1">
      <c r="A14342" s="450" t="str">
        <f>списки!$C$45</f>
        <v>ПНС</v>
      </c>
      <c r="B14342" s="442">
        <v>15276</v>
      </c>
    </row>
    <row r="14343" spans="1:2" hidden="1">
      <c r="A14343" s="450" t="str">
        <f>списки!$C$45</f>
        <v>ПНС</v>
      </c>
      <c r="B14343" s="442">
        <v>15277</v>
      </c>
    </row>
    <row r="14344" spans="1:2" hidden="1">
      <c r="A14344" s="450" t="str">
        <f>списки!$C$45</f>
        <v>ПНС</v>
      </c>
      <c r="B14344" s="442">
        <v>15278</v>
      </c>
    </row>
    <row r="14345" spans="1:2" hidden="1">
      <c r="A14345" s="450" t="str">
        <f>списки!$C$45</f>
        <v>ПНС</v>
      </c>
      <c r="B14345" s="442">
        <v>15279</v>
      </c>
    </row>
    <row r="14346" spans="1:2" hidden="1">
      <c r="A14346" s="450" t="str">
        <f>списки!$C$45</f>
        <v>ПНС</v>
      </c>
      <c r="B14346" s="442">
        <v>15280</v>
      </c>
    </row>
    <row r="14347" spans="1:2" hidden="1">
      <c r="A14347" s="450" t="str">
        <f>списки!$C$45</f>
        <v>ПНС</v>
      </c>
      <c r="B14347" s="442">
        <v>15281</v>
      </c>
    </row>
    <row r="14348" spans="1:2" hidden="1">
      <c r="A14348" s="450" t="str">
        <f>списки!$C$45</f>
        <v>ПНС</v>
      </c>
      <c r="B14348" s="442">
        <v>15282</v>
      </c>
    </row>
    <row r="14349" spans="1:2" hidden="1">
      <c r="A14349" s="450" t="str">
        <f>списки!$C$45</f>
        <v>ПНС</v>
      </c>
      <c r="B14349" s="442">
        <v>15283</v>
      </c>
    </row>
    <row r="14350" spans="1:2" hidden="1">
      <c r="A14350" s="450" t="str">
        <f>списки!$C$45</f>
        <v>ПНС</v>
      </c>
      <c r="B14350" s="442">
        <v>15284</v>
      </c>
    </row>
    <row r="14351" spans="1:2" hidden="1">
      <c r="A14351" s="450" t="str">
        <f>списки!$C$45</f>
        <v>ПНС</v>
      </c>
      <c r="B14351" s="442">
        <v>15285</v>
      </c>
    </row>
    <row r="14352" spans="1:2" hidden="1">
      <c r="A14352" s="450" t="str">
        <f>списки!$C$45</f>
        <v>ПНС</v>
      </c>
      <c r="B14352" s="442">
        <v>15286</v>
      </c>
    </row>
    <row r="14353" spans="1:2" hidden="1">
      <c r="A14353" s="450" t="str">
        <f>списки!$C$45</f>
        <v>ПНС</v>
      </c>
      <c r="B14353" s="442">
        <v>15287</v>
      </c>
    </row>
    <row r="14354" spans="1:2" hidden="1">
      <c r="A14354" s="450" t="str">
        <f>списки!$C$45</f>
        <v>ПНС</v>
      </c>
      <c r="B14354" s="442">
        <v>15288</v>
      </c>
    </row>
    <row r="14355" spans="1:2" hidden="1">
      <c r="A14355" s="450" t="str">
        <f>списки!$C$45</f>
        <v>ПНС</v>
      </c>
      <c r="B14355" s="442">
        <v>15289</v>
      </c>
    </row>
    <row r="14356" spans="1:2" hidden="1">
      <c r="A14356" s="450" t="str">
        <f>списки!$C$45</f>
        <v>ПНС</v>
      </c>
      <c r="B14356" s="442">
        <v>15290</v>
      </c>
    </row>
    <row r="14357" spans="1:2" hidden="1">
      <c r="A14357" s="450" t="str">
        <f>списки!$C$45</f>
        <v>ПНС</v>
      </c>
      <c r="B14357" s="442">
        <v>15291</v>
      </c>
    </row>
    <row r="14358" spans="1:2" hidden="1">
      <c r="A14358" s="450" t="str">
        <f>списки!$C$45</f>
        <v>ПНС</v>
      </c>
      <c r="B14358" s="442">
        <v>15292</v>
      </c>
    </row>
    <row r="14359" spans="1:2" hidden="1">
      <c r="A14359" s="450" t="str">
        <f>списки!$C$45</f>
        <v>ПНС</v>
      </c>
      <c r="B14359" s="442">
        <v>15293</v>
      </c>
    </row>
    <row r="14360" spans="1:2" hidden="1">
      <c r="A14360" s="450" t="str">
        <f>списки!$C$45</f>
        <v>ПНС</v>
      </c>
      <c r="B14360" s="442">
        <v>15294</v>
      </c>
    </row>
    <row r="14361" spans="1:2" hidden="1">
      <c r="A14361" s="450" t="str">
        <f>списки!$C$45</f>
        <v>ПНС</v>
      </c>
      <c r="B14361" s="442">
        <v>15295</v>
      </c>
    </row>
    <row r="14362" spans="1:2" hidden="1">
      <c r="A14362" s="450" t="str">
        <f>списки!$C$45</f>
        <v>ПНС</v>
      </c>
      <c r="B14362" s="442">
        <v>15296</v>
      </c>
    </row>
    <row r="14363" spans="1:2" hidden="1">
      <c r="A14363" s="450" t="str">
        <f>списки!$C$45</f>
        <v>ПНС</v>
      </c>
      <c r="B14363" s="442">
        <v>15297</v>
      </c>
    </row>
    <row r="14364" spans="1:2" hidden="1">
      <c r="A14364" s="450" t="str">
        <f>списки!$C$45</f>
        <v>ПНС</v>
      </c>
      <c r="B14364" s="442">
        <v>15298</v>
      </c>
    </row>
    <row r="14365" spans="1:2" hidden="1">
      <c r="A14365" s="450" t="str">
        <f>списки!$C$45</f>
        <v>ПНС</v>
      </c>
      <c r="B14365" s="442">
        <v>15299</v>
      </c>
    </row>
    <row r="14366" spans="1:2" hidden="1">
      <c r="A14366" s="450" t="str">
        <f>списки!$C$45</f>
        <v>ПНС</v>
      </c>
      <c r="B14366" s="442">
        <v>15300</v>
      </c>
    </row>
    <row r="14367" spans="1:2" hidden="1">
      <c r="A14367" s="450" t="str">
        <f>списки!$C$45</f>
        <v>ПНС</v>
      </c>
      <c r="B14367" s="442">
        <v>15301</v>
      </c>
    </row>
    <row r="14368" spans="1:2" hidden="1">
      <c r="A14368" s="450" t="str">
        <f>списки!$C$45</f>
        <v>ПНС</v>
      </c>
      <c r="B14368" s="442">
        <v>15302</v>
      </c>
    </row>
    <row r="14369" spans="1:2" hidden="1">
      <c r="A14369" s="450" t="str">
        <f>списки!$C$45</f>
        <v>ПНС</v>
      </c>
      <c r="B14369" s="442">
        <v>15303</v>
      </c>
    </row>
    <row r="14370" spans="1:2" hidden="1">
      <c r="A14370" s="450" t="str">
        <f>списки!$C$45</f>
        <v>ПНС</v>
      </c>
      <c r="B14370" s="442">
        <v>15304</v>
      </c>
    </row>
    <row r="14371" spans="1:2" hidden="1">
      <c r="A14371" s="450" t="str">
        <f>списки!$C$45</f>
        <v>ПНС</v>
      </c>
      <c r="B14371" s="442">
        <v>15305</v>
      </c>
    </row>
    <row r="14372" spans="1:2" hidden="1">
      <c r="A14372" s="450" t="str">
        <f>списки!$C$45</f>
        <v>ПНС</v>
      </c>
      <c r="B14372" s="442">
        <v>15306</v>
      </c>
    </row>
    <row r="14373" spans="1:2" hidden="1">
      <c r="A14373" s="450" t="str">
        <f>списки!$C$45</f>
        <v>ПНС</v>
      </c>
      <c r="B14373" s="442">
        <v>15307</v>
      </c>
    </row>
    <row r="14374" spans="1:2" hidden="1">
      <c r="A14374" s="450" t="str">
        <f>списки!$C$45</f>
        <v>ПНС</v>
      </c>
      <c r="B14374" s="442">
        <v>15308</v>
      </c>
    </row>
    <row r="14375" spans="1:2" hidden="1">
      <c r="A14375" s="450" t="str">
        <f>списки!$C$45</f>
        <v>ПНС</v>
      </c>
      <c r="B14375" s="442">
        <v>15309</v>
      </c>
    </row>
    <row r="14376" spans="1:2" hidden="1">
      <c r="A14376" s="450" t="str">
        <f>списки!$C$45</f>
        <v>ПНС</v>
      </c>
      <c r="B14376" s="442">
        <v>15310</v>
      </c>
    </row>
    <row r="14377" spans="1:2" hidden="1">
      <c r="A14377" s="450" t="str">
        <f>списки!$C$45</f>
        <v>ПНС</v>
      </c>
      <c r="B14377" s="442">
        <v>15311</v>
      </c>
    </row>
    <row r="14378" spans="1:2" hidden="1">
      <c r="A14378" s="450" t="str">
        <f>списки!$C$45</f>
        <v>ПНС</v>
      </c>
      <c r="B14378" s="442">
        <v>15312</v>
      </c>
    </row>
    <row r="14379" spans="1:2" hidden="1">
      <c r="A14379" s="450" t="str">
        <f>списки!$C$45</f>
        <v>ПНС</v>
      </c>
      <c r="B14379" s="442">
        <v>15313</v>
      </c>
    </row>
    <row r="14380" spans="1:2" hidden="1">
      <c r="A14380" s="450" t="str">
        <f>списки!$C$45</f>
        <v>ПНС</v>
      </c>
      <c r="B14380" s="442">
        <v>15314</v>
      </c>
    </row>
    <row r="14381" spans="1:2" hidden="1">
      <c r="A14381" s="450" t="str">
        <f>списки!$C$45</f>
        <v>ПНС</v>
      </c>
      <c r="B14381" s="442">
        <v>15315</v>
      </c>
    </row>
    <row r="14382" spans="1:2" hidden="1">
      <c r="A14382" s="450" t="str">
        <f>списки!$C$45</f>
        <v>ПНС</v>
      </c>
      <c r="B14382" s="442">
        <v>15316</v>
      </c>
    </row>
    <row r="14383" spans="1:2" hidden="1">
      <c r="A14383" s="450" t="str">
        <f>списки!$C$45</f>
        <v>ПНС</v>
      </c>
      <c r="B14383" s="442">
        <v>15317</v>
      </c>
    </row>
    <row r="14384" spans="1:2" hidden="1">
      <c r="A14384" s="450" t="str">
        <f>списки!$C$45</f>
        <v>ПНС</v>
      </c>
      <c r="B14384" s="442">
        <v>15318</v>
      </c>
    </row>
    <row r="14385" spans="1:2" hidden="1">
      <c r="A14385" s="450" t="str">
        <f>списки!$C$45</f>
        <v>ПНС</v>
      </c>
      <c r="B14385" s="442">
        <v>15319</v>
      </c>
    </row>
    <row r="14386" spans="1:2" hidden="1">
      <c r="A14386" s="450" t="str">
        <f>списки!$C$45</f>
        <v>ПНС</v>
      </c>
      <c r="B14386" s="442">
        <v>15320</v>
      </c>
    </row>
    <row r="14387" spans="1:2" hidden="1">
      <c r="A14387" s="450" t="str">
        <f>списки!$C$45</f>
        <v>ПНС</v>
      </c>
      <c r="B14387" s="442">
        <v>15321</v>
      </c>
    </row>
    <row r="14388" spans="1:2" hidden="1">
      <c r="A14388" s="450" t="str">
        <f>списки!$C$45</f>
        <v>ПНС</v>
      </c>
      <c r="B14388" s="442">
        <v>15322</v>
      </c>
    </row>
    <row r="14389" spans="1:2" hidden="1">
      <c r="A14389" s="450" t="str">
        <f>списки!$C$45</f>
        <v>ПНС</v>
      </c>
      <c r="B14389" s="442">
        <v>15323</v>
      </c>
    </row>
    <row r="14390" spans="1:2" hidden="1">
      <c r="A14390" s="450" t="str">
        <f>списки!$C$45</f>
        <v>ПНС</v>
      </c>
      <c r="B14390" s="442">
        <v>15324</v>
      </c>
    </row>
    <row r="14391" spans="1:2" hidden="1">
      <c r="A14391" s="450" t="str">
        <f>списки!$C$45</f>
        <v>ПНС</v>
      </c>
      <c r="B14391" s="442">
        <v>15325</v>
      </c>
    </row>
    <row r="14392" spans="1:2" hidden="1">
      <c r="A14392" s="450" t="str">
        <f>списки!$C$45</f>
        <v>ПНС</v>
      </c>
      <c r="B14392" s="442">
        <v>15326</v>
      </c>
    </row>
    <row r="14393" spans="1:2" hidden="1">
      <c r="A14393" s="450" t="str">
        <f>списки!$C$45</f>
        <v>ПНС</v>
      </c>
      <c r="B14393" s="442">
        <v>15327</v>
      </c>
    </row>
    <row r="14394" spans="1:2" hidden="1">
      <c r="A14394" s="450" t="str">
        <f>списки!$C$45</f>
        <v>ПНС</v>
      </c>
      <c r="B14394" s="442">
        <v>15328</v>
      </c>
    </row>
    <row r="14395" spans="1:2" hidden="1">
      <c r="A14395" s="450" t="str">
        <f>списки!$C$45</f>
        <v>ПНС</v>
      </c>
      <c r="B14395" s="442">
        <v>15329</v>
      </c>
    </row>
    <row r="14396" spans="1:2" hidden="1">
      <c r="A14396" s="450" t="str">
        <f>списки!$C$45</f>
        <v>ПНС</v>
      </c>
      <c r="B14396" s="442">
        <v>15330</v>
      </c>
    </row>
    <row r="14397" spans="1:2" hidden="1">
      <c r="A14397" s="450" t="str">
        <f>списки!$C$45</f>
        <v>ПНС</v>
      </c>
      <c r="B14397" s="442">
        <v>15331</v>
      </c>
    </row>
    <row r="14398" spans="1:2" hidden="1">
      <c r="A14398" s="450" t="str">
        <f>списки!$C$45</f>
        <v>ПНС</v>
      </c>
      <c r="B14398" s="442">
        <v>15332</v>
      </c>
    </row>
    <row r="14399" spans="1:2" hidden="1">
      <c r="A14399" s="450" t="str">
        <f>списки!$C$45</f>
        <v>ПНС</v>
      </c>
      <c r="B14399" s="442">
        <v>15333</v>
      </c>
    </row>
    <row r="14400" spans="1:2" hidden="1">
      <c r="A14400" s="450" t="str">
        <f>списки!$C$45</f>
        <v>ПНС</v>
      </c>
      <c r="B14400" s="442">
        <v>15334</v>
      </c>
    </row>
    <row r="14401" spans="1:2" hidden="1">
      <c r="A14401" s="450" t="str">
        <f>списки!$C$45</f>
        <v>ПНС</v>
      </c>
      <c r="B14401" s="442">
        <v>15335</v>
      </c>
    </row>
    <row r="14402" spans="1:2" hidden="1">
      <c r="A14402" s="450" t="str">
        <f>списки!$C$45</f>
        <v>ПНС</v>
      </c>
      <c r="B14402" s="442">
        <v>15336</v>
      </c>
    </row>
    <row r="14403" spans="1:2" hidden="1">
      <c r="A14403" s="450" t="str">
        <f>списки!$C$45</f>
        <v>ПНС</v>
      </c>
      <c r="B14403" s="442">
        <v>15337</v>
      </c>
    </row>
    <row r="14404" spans="1:2" hidden="1">
      <c r="A14404" s="450" t="str">
        <f>списки!$C$45</f>
        <v>ПНС</v>
      </c>
      <c r="B14404" s="442">
        <v>15338</v>
      </c>
    </row>
    <row r="14405" spans="1:2" hidden="1">
      <c r="A14405" s="450" t="str">
        <f>списки!$C$45</f>
        <v>ПНС</v>
      </c>
      <c r="B14405" s="442">
        <v>15339</v>
      </c>
    </row>
    <row r="14406" spans="1:2" hidden="1">
      <c r="A14406" s="450" t="str">
        <f>списки!$C$45</f>
        <v>ПНС</v>
      </c>
      <c r="B14406" s="442">
        <v>15340</v>
      </c>
    </row>
    <row r="14407" spans="1:2" hidden="1">
      <c r="A14407" s="450" t="str">
        <f>списки!$C$45</f>
        <v>ПНС</v>
      </c>
      <c r="B14407" s="442">
        <v>15341</v>
      </c>
    </row>
    <row r="14408" spans="1:2" hidden="1">
      <c r="A14408" s="450" t="str">
        <f>списки!$C$45</f>
        <v>ПНС</v>
      </c>
      <c r="B14408" s="442">
        <v>15342</v>
      </c>
    </row>
    <row r="14409" spans="1:2" hidden="1">
      <c r="A14409" s="450" t="str">
        <f>списки!$C$45</f>
        <v>ПНС</v>
      </c>
      <c r="B14409" s="442">
        <v>15343</v>
      </c>
    </row>
    <row r="14410" spans="1:2" hidden="1">
      <c r="A14410" s="450" t="str">
        <f>списки!$C$45</f>
        <v>ПНС</v>
      </c>
      <c r="B14410" s="442">
        <v>15344</v>
      </c>
    </row>
    <row r="14411" spans="1:2" hidden="1">
      <c r="A14411" s="450" t="str">
        <f>списки!$C$45</f>
        <v>ПНС</v>
      </c>
      <c r="B14411" s="442">
        <v>15345</v>
      </c>
    </row>
    <row r="14412" spans="1:2" hidden="1">
      <c r="A14412" s="450" t="str">
        <f>списки!$C$45</f>
        <v>ПНС</v>
      </c>
      <c r="B14412" s="442">
        <v>15346</v>
      </c>
    </row>
    <row r="14413" spans="1:2" hidden="1">
      <c r="A14413" s="450" t="str">
        <f>списки!$C$45</f>
        <v>ПНС</v>
      </c>
      <c r="B14413" s="442">
        <v>15347</v>
      </c>
    </row>
    <row r="14414" spans="1:2" hidden="1">
      <c r="A14414" s="450" t="str">
        <f>списки!$C$45</f>
        <v>ПНС</v>
      </c>
      <c r="B14414" s="442">
        <v>15348</v>
      </c>
    </row>
    <row r="14415" spans="1:2" hidden="1">
      <c r="A14415" s="450" t="str">
        <f>списки!$C$45</f>
        <v>ПНС</v>
      </c>
      <c r="B14415" s="442">
        <v>15349</v>
      </c>
    </row>
    <row r="14416" spans="1:2" hidden="1">
      <c r="A14416" s="450" t="str">
        <f>списки!$C$45</f>
        <v>ПНС</v>
      </c>
      <c r="B14416" s="442">
        <v>15350</v>
      </c>
    </row>
    <row r="14417" spans="1:2" hidden="1">
      <c r="A14417" s="450" t="str">
        <f>списки!$C$45</f>
        <v>ПНС</v>
      </c>
      <c r="B14417" s="442">
        <v>15351</v>
      </c>
    </row>
    <row r="14418" spans="1:2" hidden="1">
      <c r="A14418" s="450" t="str">
        <f>списки!$C$45</f>
        <v>ПНС</v>
      </c>
      <c r="B14418" s="442">
        <v>15352</v>
      </c>
    </row>
    <row r="14419" spans="1:2" hidden="1">
      <c r="A14419" s="450" t="str">
        <f>списки!$C$45</f>
        <v>ПНС</v>
      </c>
      <c r="B14419" s="442">
        <v>15353</v>
      </c>
    </row>
    <row r="14420" spans="1:2" hidden="1">
      <c r="A14420" s="450" t="str">
        <f>списки!$C$45</f>
        <v>ПНС</v>
      </c>
      <c r="B14420" s="442">
        <v>15354</v>
      </c>
    </row>
    <row r="14421" spans="1:2" hidden="1">
      <c r="A14421" s="450" t="str">
        <f>списки!$C$45</f>
        <v>ПНС</v>
      </c>
      <c r="B14421" s="442">
        <v>15355</v>
      </c>
    </row>
    <row r="14422" spans="1:2" hidden="1">
      <c r="A14422" s="450" t="str">
        <f>списки!$C$45</f>
        <v>ПНС</v>
      </c>
      <c r="B14422" s="442">
        <v>15356</v>
      </c>
    </row>
    <row r="14423" spans="1:2" hidden="1">
      <c r="A14423" s="450" t="str">
        <f>списки!$C$45</f>
        <v>ПНС</v>
      </c>
      <c r="B14423" s="442">
        <v>15357</v>
      </c>
    </row>
    <row r="14424" spans="1:2" hidden="1">
      <c r="A14424" s="450" t="str">
        <f>списки!$C$45</f>
        <v>ПНС</v>
      </c>
      <c r="B14424" s="442">
        <v>15358</v>
      </c>
    </row>
    <row r="14425" spans="1:2" hidden="1">
      <c r="A14425" s="450" t="str">
        <f>списки!$C$45</f>
        <v>ПНС</v>
      </c>
      <c r="B14425" s="442">
        <v>15359</v>
      </c>
    </row>
    <row r="14426" spans="1:2" hidden="1">
      <c r="A14426" s="450" t="str">
        <f>списки!$C$45</f>
        <v>ПНС</v>
      </c>
      <c r="B14426" s="442">
        <v>15360</v>
      </c>
    </row>
    <row r="14427" spans="1:2" hidden="1">
      <c r="A14427" s="450" t="str">
        <f>списки!$C$45</f>
        <v>ПНС</v>
      </c>
      <c r="B14427" s="442">
        <v>15361</v>
      </c>
    </row>
    <row r="14428" spans="1:2" hidden="1">
      <c r="A14428" s="450" t="str">
        <f>списки!$C$45</f>
        <v>ПНС</v>
      </c>
      <c r="B14428" s="442">
        <v>15362</v>
      </c>
    </row>
    <row r="14429" spans="1:2" hidden="1">
      <c r="A14429" s="450" t="str">
        <f>списки!$C$45</f>
        <v>ПНС</v>
      </c>
      <c r="B14429" s="442">
        <v>15363</v>
      </c>
    </row>
    <row r="14430" spans="1:2" hidden="1">
      <c r="A14430" s="450" t="str">
        <f>списки!$C$45</f>
        <v>ПНС</v>
      </c>
      <c r="B14430" s="442">
        <v>15364</v>
      </c>
    </row>
    <row r="14431" spans="1:2" hidden="1">
      <c r="A14431" s="450" t="str">
        <f>списки!$C$45</f>
        <v>ПНС</v>
      </c>
      <c r="B14431" s="442">
        <v>15365</v>
      </c>
    </row>
    <row r="14432" spans="1:2" hidden="1">
      <c r="A14432" s="450" t="str">
        <f>списки!$C$45</f>
        <v>ПНС</v>
      </c>
      <c r="B14432" s="442">
        <v>15366</v>
      </c>
    </row>
    <row r="14433" spans="1:2" hidden="1">
      <c r="A14433" s="450" t="str">
        <f>списки!$C$45</f>
        <v>ПНС</v>
      </c>
      <c r="B14433" s="442">
        <v>15367</v>
      </c>
    </row>
    <row r="14434" spans="1:2" hidden="1">
      <c r="A14434" s="450" t="str">
        <f>списки!$C$45</f>
        <v>ПНС</v>
      </c>
      <c r="B14434" s="442">
        <v>15368</v>
      </c>
    </row>
    <row r="14435" spans="1:2" hidden="1">
      <c r="A14435" s="450" t="str">
        <f>списки!$C$45</f>
        <v>ПНС</v>
      </c>
      <c r="B14435" s="442">
        <v>15369</v>
      </c>
    </row>
    <row r="14436" spans="1:2" hidden="1">
      <c r="A14436" s="450" t="str">
        <f>списки!$C$45</f>
        <v>ПНС</v>
      </c>
      <c r="B14436" s="442">
        <v>15370</v>
      </c>
    </row>
    <row r="14437" spans="1:2" hidden="1">
      <c r="A14437" s="450" t="str">
        <f>списки!$C$45</f>
        <v>ПНС</v>
      </c>
      <c r="B14437" s="442">
        <v>15371</v>
      </c>
    </row>
    <row r="14438" spans="1:2" hidden="1">
      <c r="A14438" s="450" t="str">
        <f>списки!$C$45</f>
        <v>ПНС</v>
      </c>
      <c r="B14438" s="442">
        <v>15372</v>
      </c>
    </row>
    <row r="14439" spans="1:2" hidden="1">
      <c r="A14439" s="450" t="str">
        <f>списки!$C$45</f>
        <v>ПНС</v>
      </c>
      <c r="B14439" s="442">
        <v>15373</v>
      </c>
    </row>
    <row r="14440" spans="1:2" hidden="1">
      <c r="A14440" s="450" t="str">
        <f>списки!$C$45</f>
        <v>ПНС</v>
      </c>
      <c r="B14440" s="442">
        <v>15374</v>
      </c>
    </row>
    <row r="14441" spans="1:2" hidden="1">
      <c r="A14441" s="450" t="str">
        <f>списки!$C$45</f>
        <v>ПНС</v>
      </c>
      <c r="B14441" s="442">
        <v>15375</v>
      </c>
    </row>
    <row r="14442" spans="1:2" hidden="1">
      <c r="A14442" s="450" t="str">
        <f>списки!$C$45</f>
        <v>ПНС</v>
      </c>
      <c r="B14442" s="442">
        <v>15376</v>
      </c>
    </row>
    <row r="14443" spans="1:2" hidden="1">
      <c r="A14443" s="450" t="str">
        <f>списки!$C$45</f>
        <v>ПНС</v>
      </c>
      <c r="B14443" s="442">
        <v>15377</v>
      </c>
    </row>
    <row r="14444" spans="1:2" hidden="1">
      <c r="A14444" s="450" t="str">
        <f>списки!$C$45</f>
        <v>ПНС</v>
      </c>
      <c r="B14444" s="442">
        <v>15378</v>
      </c>
    </row>
    <row r="14445" spans="1:2" hidden="1">
      <c r="A14445" s="450" t="str">
        <f>списки!$C$45</f>
        <v>ПНС</v>
      </c>
      <c r="B14445" s="442">
        <v>15379</v>
      </c>
    </row>
    <row r="14446" spans="1:2" hidden="1">
      <c r="A14446" s="450" t="str">
        <f>списки!$C$45</f>
        <v>ПНС</v>
      </c>
      <c r="B14446" s="442">
        <v>15380</v>
      </c>
    </row>
    <row r="14447" spans="1:2" hidden="1">
      <c r="A14447" s="450" t="str">
        <f>списки!$C$45</f>
        <v>ПНС</v>
      </c>
      <c r="B14447" s="442">
        <v>15381</v>
      </c>
    </row>
    <row r="14448" spans="1:2" hidden="1">
      <c r="A14448" s="450" t="str">
        <f>списки!$C$45</f>
        <v>ПНС</v>
      </c>
      <c r="B14448" s="442">
        <v>15382</v>
      </c>
    </row>
    <row r="14449" spans="1:2" hidden="1">
      <c r="A14449" s="450" t="str">
        <f>списки!$C$45</f>
        <v>ПНС</v>
      </c>
      <c r="B14449" s="442">
        <v>15383</v>
      </c>
    </row>
    <row r="14450" spans="1:2" hidden="1">
      <c r="A14450" s="450" t="str">
        <f>списки!$C$45</f>
        <v>ПНС</v>
      </c>
      <c r="B14450" s="442">
        <v>15384</v>
      </c>
    </row>
    <row r="14451" spans="1:2" hidden="1">
      <c r="A14451" s="450" t="str">
        <f>списки!$C$45</f>
        <v>ПНС</v>
      </c>
      <c r="B14451" s="442">
        <v>15385</v>
      </c>
    </row>
    <row r="14452" spans="1:2" hidden="1">
      <c r="A14452" s="450" t="str">
        <f>списки!$C$45</f>
        <v>ПНС</v>
      </c>
      <c r="B14452" s="442">
        <v>15386</v>
      </c>
    </row>
    <row r="14453" spans="1:2" hidden="1">
      <c r="A14453" s="450" t="str">
        <f>списки!$C$45</f>
        <v>ПНС</v>
      </c>
      <c r="B14453" s="442">
        <v>15387</v>
      </c>
    </row>
    <row r="14454" spans="1:2" hidden="1">
      <c r="A14454" s="450" t="str">
        <f>списки!$C$45</f>
        <v>ПНС</v>
      </c>
      <c r="B14454" s="442">
        <v>15388</v>
      </c>
    </row>
    <row r="14455" spans="1:2" hidden="1">
      <c r="A14455" s="450" t="str">
        <f>списки!$C$45</f>
        <v>ПНС</v>
      </c>
      <c r="B14455" s="442">
        <v>15389</v>
      </c>
    </row>
    <row r="14456" spans="1:2" hidden="1">
      <c r="A14456" s="450" t="str">
        <f>списки!$C$45</f>
        <v>ПНС</v>
      </c>
      <c r="B14456" s="442">
        <v>15390</v>
      </c>
    </row>
    <row r="14457" spans="1:2" hidden="1">
      <c r="A14457" s="450" t="str">
        <f>списки!$C$45</f>
        <v>ПНС</v>
      </c>
      <c r="B14457" s="442">
        <v>15391</v>
      </c>
    </row>
    <row r="14458" spans="1:2" hidden="1">
      <c r="A14458" s="450" t="str">
        <f>списки!$C$45</f>
        <v>ПНС</v>
      </c>
      <c r="B14458" s="442">
        <v>15392</v>
      </c>
    </row>
    <row r="14459" spans="1:2" hidden="1">
      <c r="A14459" s="450" t="str">
        <f>списки!$C$45</f>
        <v>ПНС</v>
      </c>
      <c r="B14459" s="442">
        <v>15393</v>
      </c>
    </row>
    <row r="14460" spans="1:2" hidden="1">
      <c r="A14460" s="450" t="str">
        <f>списки!$C$45</f>
        <v>ПНС</v>
      </c>
      <c r="B14460" s="442">
        <v>15394</v>
      </c>
    </row>
    <row r="14461" spans="1:2" hidden="1">
      <c r="A14461" s="450" t="str">
        <f>списки!$C$45</f>
        <v>ПНС</v>
      </c>
      <c r="B14461" s="442">
        <v>15395</v>
      </c>
    </row>
    <row r="14462" spans="1:2" hidden="1">
      <c r="A14462" s="450" t="str">
        <f>списки!$C$45</f>
        <v>ПНС</v>
      </c>
      <c r="B14462" s="442">
        <v>15396</v>
      </c>
    </row>
    <row r="14463" spans="1:2" hidden="1">
      <c r="A14463" s="450" t="str">
        <f>списки!$C$45</f>
        <v>ПНС</v>
      </c>
      <c r="B14463" s="442">
        <v>15397</v>
      </c>
    </row>
    <row r="14464" spans="1:2" hidden="1">
      <c r="A14464" s="450" t="str">
        <f>списки!$C$45</f>
        <v>ПНС</v>
      </c>
      <c r="B14464" s="442">
        <v>15398</v>
      </c>
    </row>
    <row r="14465" spans="1:2" hidden="1">
      <c r="A14465" s="450" t="str">
        <f>списки!$C$45</f>
        <v>ПНС</v>
      </c>
      <c r="B14465" s="442">
        <v>15399</v>
      </c>
    </row>
    <row r="14466" spans="1:2" hidden="1">
      <c r="A14466" s="450" t="str">
        <f>списки!$C$45</f>
        <v>ПНС</v>
      </c>
      <c r="B14466" s="442">
        <v>15400</v>
      </c>
    </row>
    <row r="14467" spans="1:2" hidden="1">
      <c r="A14467" s="450" t="str">
        <f>списки!$C$45</f>
        <v>ПНС</v>
      </c>
      <c r="B14467" s="442">
        <v>15401</v>
      </c>
    </row>
    <row r="14468" spans="1:2" hidden="1">
      <c r="A14468" s="450" t="str">
        <f>списки!$C$45</f>
        <v>ПНС</v>
      </c>
      <c r="B14468" s="442">
        <v>15402</v>
      </c>
    </row>
    <row r="14469" spans="1:2" hidden="1">
      <c r="A14469" s="450" t="str">
        <f>списки!$C$45</f>
        <v>ПНС</v>
      </c>
      <c r="B14469" s="442">
        <v>15403</v>
      </c>
    </row>
    <row r="14470" spans="1:2" hidden="1">
      <c r="A14470" s="450" t="str">
        <f>списки!$C$45</f>
        <v>ПНС</v>
      </c>
      <c r="B14470" s="442">
        <v>15404</v>
      </c>
    </row>
    <row r="14471" spans="1:2" hidden="1">
      <c r="A14471" s="450" t="str">
        <f>списки!$C$45</f>
        <v>ПНС</v>
      </c>
      <c r="B14471" s="442">
        <v>15405</v>
      </c>
    </row>
    <row r="14472" spans="1:2" hidden="1">
      <c r="A14472" s="450" t="str">
        <f>списки!$C$45</f>
        <v>ПНС</v>
      </c>
      <c r="B14472" s="442">
        <v>15406</v>
      </c>
    </row>
    <row r="14473" spans="1:2" hidden="1">
      <c r="A14473" s="450" t="str">
        <f>списки!$C$45</f>
        <v>ПНС</v>
      </c>
      <c r="B14473" s="442">
        <v>15407</v>
      </c>
    </row>
    <row r="14474" spans="1:2" hidden="1">
      <c r="A14474" s="450" t="str">
        <f>списки!$C$45</f>
        <v>ПНС</v>
      </c>
      <c r="B14474" s="442">
        <v>15408</v>
      </c>
    </row>
    <row r="14475" spans="1:2" hidden="1">
      <c r="A14475" s="450" t="str">
        <f>списки!$C$45</f>
        <v>ПНС</v>
      </c>
      <c r="B14475" s="442">
        <v>15409</v>
      </c>
    </row>
    <row r="14476" spans="1:2" hidden="1">
      <c r="A14476" s="450" t="str">
        <f>списки!$C$45</f>
        <v>ПНС</v>
      </c>
      <c r="B14476" s="442">
        <v>15410</v>
      </c>
    </row>
    <row r="14477" spans="1:2" hidden="1">
      <c r="A14477" s="450" t="str">
        <f>списки!$C$45</f>
        <v>ПНС</v>
      </c>
      <c r="B14477" s="442">
        <v>15411</v>
      </c>
    </row>
    <row r="14478" spans="1:2" hidden="1">
      <c r="A14478" s="450" t="str">
        <f>списки!$C$45</f>
        <v>ПНС</v>
      </c>
      <c r="B14478" s="442">
        <v>15412</v>
      </c>
    </row>
    <row r="14479" spans="1:2" hidden="1">
      <c r="A14479" s="450" t="str">
        <f>списки!$C$45</f>
        <v>ПНС</v>
      </c>
      <c r="B14479" s="442">
        <v>15413</v>
      </c>
    </row>
    <row r="14480" spans="1:2" hidden="1">
      <c r="A14480" s="450" t="str">
        <f>списки!$C$45</f>
        <v>ПНС</v>
      </c>
      <c r="B14480" s="442">
        <v>15414</v>
      </c>
    </row>
    <row r="14481" spans="1:2" hidden="1">
      <c r="A14481" s="450" t="str">
        <f>списки!$C$45</f>
        <v>ПНС</v>
      </c>
      <c r="B14481" s="442">
        <v>15415</v>
      </c>
    </row>
    <row r="14482" spans="1:2" hidden="1">
      <c r="A14482" s="450" t="str">
        <f>списки!$C$45</f>
        <v>ПНС</v>
      </c>
      <c r="B14482" s="442">
        <v>15416</v>
      </c>
    </row>
    <row r="14483" spans="1:2" hidden="1">
      <c r="A14483" s="450" t="str">
        <f>списки!$C$45</f>
        <v>ПНС</v>
      </c>
      <c r="B14483" s="442">
        <v>15417</v>
      </c>
    </row>
    <row r="14484" spans="1:2" hidden="1">
      <c r="A14484" s="450" t="str">
        <f>списки!$C$45</f>
        <v>ПНС</v>
      </c>
      <c r="B14484" s="442">
        <v>15418</v>
      </c>
    </row>
    <row r="14485" spans="1:2" hidden="1">
      <c r="A14485" s="450" t="str">
        <f>списки!$C$45</f>
        <v>ПНС</v>
      </c>
      <c r="B14485" s="442">
        <v>15419</v>
      </c>
    </row>
    <row r="14486" spans="1:2" hidden="1">
      <c r="A14486" s="450" t="str">
        <f>списки!$C$45</f>
        <v>ПНС</v>
      </c>
      <c r="B14486" s="442">
        <v>15420</v>
      </c>
    </row>
    <row r="14487" spans="1:2" hidden="1">
      <c r="A14487" s="450" t="str">
        <f>списки!$C$45</f>
        <v>ПНС</v>
      </c>
      <c r="B14487" s="442">
        <v>15421</v>
      </c>
    </row>
    <row r="14488" spans="1:2" hidden="1">
      <c r="A14488" s="450" t="str">
        <f>списки!$C$45</f>
        <v>ПНС</v>
      </c>
      <c r="B14488" s="442">
        <v>15422</v>
      </c>
    </row>
    <row r="14489" spans="1:2" hidden="1">
      <c r="A14489" s="450" t="str">
        <f>списки!$C$45</f>
        <v>ПНС</v>
      </c>
      <c r="B14489" s="442">
        <v>15423</v>
      </c>
    </row>
    <row r="14490" spans="1:2" hidden="1">
      <c r="A14490" s="450" t="str">
        <f>списки!$C$45</f>
        <v>ПНС</v>
      </c>
      <c r="B14490" s="442">
        <v>15424</v>
      </c>
    </row>
    <row r="14491" spans="1:2" hidden="1">
      <c r="A14491" s="450" t="str">
        <f>списки!$C$45</f>
        <v>ПНС</v>
      </c>
      <c r="B14491" s="442">
        <v>15425</v>
      </c>
    </row>
    <row r="14492" spans="1:2" hidden="1">
      <c r="A14492" s="450" t="str">
        <f>списки!$C$45</f>
        <v>ПНС</v>
      </c>
      <c r="B14492" s="442">
        <v>15426</v>
      </c>
    </row>
    <row r="14493" spans="1:2" hidden="1">
      <c r="A14493" s="450" t="str">
        <f>списки!$C$45</f>
        <v>ПНС</v>
      </c>
      <c r="B14493" s="442">
        <v>15427</v>
      </c>
    </row>
    <row r="14494" spans="1:2" hidden="1">
      <c r="A14494" s="450" t="str">
        <f>списки!$C$45</f>
        <v>ПНС</v>
      </c>
      <c r="B14494" s="442">
        <v>15428</v>
      </c>
    </row>
    <row r="14495" spans="1:2" hidden="1">
      <c r="A14495" s="450" t="str">
        <f>списки!$C$45</f>
        <v>ПНС</v>
      </c>
      <c r="B14495" s="442">
        <v>15429</v>
      </c>
    </row>
    <row r="14496" spans="1:2" hidden="1">
      <c r="A14496" s="450" t="str">
        <f>списки!$C$45</f>
        <v>ПНС</v>
      </c>
      <c r="B14496" s="442">
        <v>15430</v>
      </c>
    </row>
    <row r="14497" spans="1:2" hidden="1">
      <c r="A14497" s="450" t="str">
        <f>списки!$C$45</f>
        <v>ПНС</v>
      </c>
      <c r="B14497" s="442">
        <v>15431</v>
      </c>
    </row>
    <row r="14498" spans="1:2" hidden="1">
      <c r="A14498" s="450" t="str">
        <f>списки!$C$45</f>
        <v>ПНС</v>
      </c>
      <c r="B14498" s="442">
        <v>15432</v>
      </c>
    </row>
    <row r="14499" spans="1:2" hidden="1">
      <c r="A14499" s="450" t="str">
        <f>списки!$C$45</f>
        <v>ПНС</v>
      </c>
      <c r="B14499" s="442">
        <v>15433</v>
      </c>
    </row>
    <row r="14500" spans="1:2" hidden="1">
      <c r="A14500" s="450" t="str">
        <f>списки!$C$45</f>
        <v>ПНС</v>
      </c>
      <c r="B14500" s="442">
        <v>15434</v>
      </c>
    </row>
    <row r="14501" spans="1:2" hidden="1">
      <c r="A14501" s="450" t="str">
        <f>списки!$C$45</f>
        <v>ПНС</v>
      </c>
      <c r="B14501" s="442">
        <v>15435</v>
      </c>
    </row>
    <row r="14502" spans="1:2" hidden="1">
      <c r="A14502" s="450" t="str">
        <f>списки!$C$45</f>
        <v>ПНС</v>
      </c>
      <c r="B14502" s="442">
        <v>15436</v>
      </c>
    </row>
    <row r="14503" spans="1:2" hidden="1">
      <c r="A14503" s="450" t="str">
        <f>списки!$C$45</f>
        <v>ПНС</v>
      </c>
      <c r="B14503" s="442">
        <v>15437</v>
      </c>
    </row>
    <row r="14504" spans="1:2" hidden="1">
      <c r="A14504" s="450" t="str">
        <f>списки!$C$45</f>
        <v>ПНС</v>
      </c>
      <c r="B14504" s="442">
        <v>15438</v>
      </c>
    </row>
    <row r="14505" spans="1:2" hidden="1">
      <c r="A14505" s="450" t="str">
        <f>списки!$C$45</f>
        <v>ПНС</v>
      </c>
      <c r="B14505" s="442">
        <v>15439</v>
      </c>
    </row>
    <row r="14506" spans="1:2" hidden="1">
      <c r="A14506" s="450" t="str">
        <f>списки!$C$45</f>
        <v>ПНС</v>
      </c>
      <c r="B14506" s="442">
        <v>15440</v>
      </c>
    </row>
    <row r="14507" spans="1:2" hidden="1">
      <c r="A14507" s="450" t="str">
        <f>списки!$C$45</f>
        <v>ПНС</v>
      </c>
      <c r="B14507" s="442">
        <v>15441</v>
      </c>
    </row>
    <row r="14508" spans="1:2" hidden="1">
      <c r="A14508" s="450" t="str">
        <f>списки!$C$45</f>
        <v>ПНС</v>
      </c>
      <c r="B14508" s="442">
        <v>15442</v>
      </c>
    </row>
    <row r="14509" spans="1:2" hidden="1">
      <c r="A14509" s="450" t="str">
        <f>списки!$C$45</f>
        <v>ПНС</v>
      </c>
      <c r="B14509" s="442">
        <v>15443</v>
      </c>
    </row>
    <row r="14510" spans="1:2" hidden="1">
      <c r="A14510" s="450" t="str">
        <f>списки!$C$45</f>
        <v>ПНС</v>
      </c>
      <c r="B14510" s="442">
        <v>15444</v>
      </c>
    </row>
    <row r="14511" spans="1:2" hidden="1">
      <c r="A14511" s="450" t="str">
        <f>списки!$C$45</f>
        <v>ПНС</v>
      </c>
      <c r="B14511" s="442">
        <v>15445</v>
      </c>
    </row>
    <row r="14512" spans="1:2" hidden="1">
      <c r="A14512" s="450" t="str">
        <f>списки!$C$45</f>
        <v>ПНС</v>
      </c>
      <c r="B14512" s="442">
        <v>15446</v>
      </c>
    </row>
    <row r="14513" spans="1:2" hidden="1">
      <c r="A14513" s="450" t="str">
        <f>списки!$C$45</f>
        <v>ПНС</v>
      </c>
      <c r="B14513" s="442">
        <v>15447</v>
      </c>
    </row>
    <row r="14514" spans="1:2" hidden="1">
      <c r="A14514" s="450" t="str">
        <f>списки!$C$45</f>
        <v>ПНС</v>
      </c>
      <c r="B14514" s="442">
        <v>15448</v>
      </c>
    </row>
    <row r="14515" spans="1:2" hidden="1">
      <c r="A14515" s="450" t="str">
        <f>списки!$C$45</f>
        <v>ПНС</v>
      </c>
      <c r="B14515" s="442">
        <v>15449</v>
      </c>
    </row>
    <row r="14516" spans="1:2" hidden="1">
      <c r="A14516" s="450" t="str">
        <f>списки!$C$45</f>
        <v>ПНС</v>
      </c>
      <c r="B14516" s="442">
        <v>15450</v>
      </c>
    </row>
    <row r="14517" spans="1:2" hidden="1">
      <c r="A14517" s="450" t="str">
        <f>списки!$C$45</f>
        <v>ПНС</v>
      </c>
      <c r="B14517" s="442">
        <v>15451</v>
      </c>
    </row>
    <row r="14518" spans="1:2" hidden="1">
      <c r="A14518" s="450" t="str">
        <f>списки!$C$45</f>
        <v>ПНС</v>
      </c>
      <c r="B14518" s="442">
        <v>15452</v>
      </c>
    </row>
    <row r="14519" spans="1:2" hidden="1">
      <c r="A14519" s="450" t="str">
        <f>списки!$C$45</f>
        <v>ПНС</v>
      </c>
      <c r="B14519" s="442">
        <v>15453</v>
      </c>
    </row>
    <row r="14520" spans="1:2" hidden="1">
      <c r="A14520" s="450" t="str">
        <f>списки!$C$45</f>
        <v>ПНС</v>
      </c>
      <c r="B14520" s="442">
        <v>15454</v>
      </c>
    </row>
    <row r="14521" spans="1:2" hidden="1">
      <c r="A14521" s="450" t="str">
        <f>списки!$C$45</f>
        <v>ПНС</v>
      </c>
      <c r="B14521" s="442">
        <v>15455</v>
      </c>
    </row>
    <row r="14522" spans="1:2" hidden="1">
      <c r="A14522" s="450" t="str">
        <f>списки!$C$45</f>
        <v>ПНС</v>
      </c>
      <c r="B14522" s="442">
        <v>15456</v>
      </c>
    </row>
    <row r="14523" spans="1:2" hidden="1">
      <c r="A14523" s="450" t="str">
        <f>списки!$C$45</f>
        <v>ПНС</v>
      </c>
      <c r="B14523" s="442">
        <v>15457</v>
      </c>
    </row>
    <row r="14524" spans="1:2" hidden="1">
      <c r="A14524" s="450" t="str">
        <f>списки!$C$45</f>
        <v>ПНС</v>
      </c>
      <c r="B14524" s="442">
        <v>15458</v>
      </c>
    </row>
    <row r="14525" spans="1:2" hidden="1">
      <c r="A14525" s="450" t="str">
        <f>списки!$C$45</f>
        <v>ПНС</v>
      </c>
      <c r="B14525" s="442">
        <v>15459</v>
      </c>
    </row>
    <row r="14526" spans="1:2" hidden="1">
      <c r="A14526" s="450" t="str">
        <f>списки!$C$45</f>
        <v>ПНС</v>
      </c>
      <c r="B14526" s="442">
        <v>15460</v>
      </c>
    </row>
    <row r="14527" spans="1:2" hidden="1">
      <c r="A14527" s="450" t="str">
        <f>списки!$C$45</f>
        <v>ПНС</v>
      </c>
      <c r="B14527" s="442">
        <v>15461</v>
      </c>
    </row>
    <row r="14528" spans="1:2" hidden="1">
      <c r="A14528" s="450" t="str">
        <f>списки!$C$45</f>
        <v>ПНС</v>
      </c>
      <c r="B14528" s="442">
        <v>15462</v>
      </c>
    </row>
    <row r="14529" spans="1:2" hidden="1">
      <c r="A14529" s="450" t="str">
        <f>списки!$C$45</f>
        <v>ПНС</v>
      </c>
      <c r="B14529" s="442">
        <v>15463</v>
      </c>
    </row>
    <row r="14530" spans="1:2" hidden="1">
      <c r="A14530" s="450" t="str">
        <f>списки!$C$45</f>
        <v>ПНС</v>
      </c>
      <c r="B14530" s="442">
        <v>15464</v>
      </c>
    </row>
    <row r="14531" spans="1:2" hidden="1">
      <c r="A14531" s="450" t="str">
        <f>списки!$C$45</f>
        <v>ПНС</v>
      </c>
      <c r="B14531" s="442">
        <v>15465</v>
      </c>
    </row>
    <row r="14532" spans="1:2" hidden="1">
      <c r="A14532" s="450" t="str">
        <f>списки!$C$45</f>
        <v>ПНС</v>
      </c>
      <c r="B14532" s="442">
        <v>15466</v>
      </c>
    </row>
    <row r="14533" spans="1:2" hidden="1">
      <c r="A14533" s="450" t="str">
        <f>списки!$C$45</f>
        <v>ПНС</v>
      </c>
      <c r="B14533" s="442">
        <v>15467</v>
      </c>
    </row>
    <row r="14534" spans="1:2" hidden="1">
      <c r="A14534" s="450" t="str">
        <f>списки!$C$45</f>
        <v>ПНС</v>
      </c>
      <c r="B14534" s="442">
        <v>15468</v>
      </c>
    </row>
    <row r="14535" spans="1:2" hidden="1">
      <c r="A14535" s="450" t="str">
        <f>списки!$C$45</f>
        <v>ПНС</v>
      </c>
      <c r="B14535" s="442">
        <v>15469</v>
      </c>
    </row>
    <row r="14536" spans="1:2" hidden="1">
      <c r="A14536" s="450" t="str">
        <f>списки!$C$45</f>
        <v>ПНС</v>
      </c>
      <c r="B14536" s="442">
        <v>15470</v>
      </c>
    </row>
    <row r="14537" spans="1:2" hidden="1">
      <c r="A14537" s="450" t="str">
        <f>списки!$C$45</f>
        <v>ПНС</v>
      </c>
      <c r="B14537" s="442">
        <v>15471</v>
      </c>
    </row>
    <row r="14538" spans="1:2" hidden="1">
      <c r="A14538" s="450" t="str">
        <f>списки!$C$45</f>
        <v>ПНС</v>
      </c>
      <c r="B14538" s="442">
        <v>15472</v>
      </c>
    </row>
    <row r="14539" spans="1:2" hidden="1">
      <c r="A14539" s="450" t="str">
        <f>списки!$C$45</f>
        <v>ПНС</v>
      </c>
      <c r="B14539" s="442">
        <v>15473</v>
      </c>
    </row>
    <row r="14540" spans="1:2" hidden="1">
      <c r="A14540" s="450" t="str">
        <f>списки!$C$45</f>
        <v>ПНС</v>
      </c>
      <c r="B14540" s="442">
        <v>15474</v>
      </c>
    </row>
    <row r="14541" spans="1:2" hidden="1">
      <c r="A14541" s="450" t="str">
        <f>списки!$C$45</f>
        <v>ПНС</v>
      </c>
      <c r="B14541" s="442">
        <v>15475</v>
      </c>
    </row>
    <row r="14542" spans="1:2" hidden="1">
      <c r="A14542" s="450" t="str">
        <f>списки!$C$45</f>
        <v>ПНС</v>
      </c>
      <c r="B14542" s="442">
        <v>15476</v>
      </c>
    </row>
    <row r="14543" spans="1:2" hidden="1">
      <c r="A14543" s="450" t="str">
        <f>списки!$C$45</f>
        <v>ПНС</v>
      </c>
      <c r="B14543" s="442">
        <v>15477</v>
      </c>
    </row>
    <row r="14544" spans="1:2" hidden="1">
      <c r="A14544" s="450" t="str">
        <f>списки!$C$45</f>
        <v>ПНС</v>
      </c>
      <c r="B14544" s="442">
        <v>15478</v>
      </c>
    </row>
    <row r="14545" spans="1:2" hidden="1">
      <c r="A14545" s="450" t="str">
        <f>списки!$C$45</f>
        <v>ПНС</v>
      </c>
      <c r="B14545" s="442">
        <v>15479</v>
      </c>
    </row>
    <row r="14546" spans="1:2" hidden="1">
      <c r="A14546" s="450" t="str">
        <f>списки!$C$45</f>
        <v>ПНС</v>
      </c>
      <c r="B14546" s="442">
        <v>15480</v>
      </c>
    </row>
    <row r="14547" spans="1:2" hidden="1">
      <c r="A14547" s="450" t="str">
        <f>списки!$C$45</f>
        <v>ПНС</v>
      </c>
      <c r="B14547" s="442">
        <v>15481</v>
      </c>
    </row>
    <row r="14548" spans="1:2" hidden="1">
      <c r="A14548" s="450" t="str">
        <f>списки!$C$45</f>
        <v>ПНС</v>
      </c>
      <c r="B14548" s="442">
        <v>15482</v>
      </c>
    </row>
    <row r="14549" spans="1:2" hidden="1">
      <c r="A14549" s="450" t="str">
        <f>списки!$C$45</f>
        <v>ПНС</v>
      </c>
      <c r="B14549" s="442">
        <v>15483</v>
      </c>
    </row>
    <row r="14550" spans="1:2" hidden="1">
      <c r="A14550" s="450" t="str">
        <f>списки!$C$45</f>
        <v>ПНС</v>
      </c>
      <c r="B14550" s="442">
        <v>15484</v>
      </c>
    </row>
    <row r="14551" spans="1:2" hidden="1">
      <c r="A14551" s="450" t="str">
        <f>списки!$C$45</f>
        <v>ПНС</v>
      </c>
      <c r="B14551" s="442">
        <v>15485</v>
      </c>
    </row>
    <row r="14552" spans="1:2" hidden="1">
      <c r="A14552" s="450" t="str">
        <f>списки!$C$45</f>
        <v>ПНС</v>
      </c>
      <c r="B14552" s="442">
        <v>15486</v>
      </c>
    </row>
    <row r="14553" spans="1:2" hidden="1">
      <c r="A14553" s="450" t="str">
        <f>списки!$C$45</f>
        <v>ПНС</v>
      </c>
      <c r="B14553" s="442">
        <v>15487</v>
      </c>
    </row>
    <row r="14554" spans="1:2" hidden="1">
      <c r="A14554" s="450" t="str">
        <f>списки!$C$45</f>
        <v>ПНС</v>
      </c>
      <c r="B14554" s="442">
        <v>15488</v>
      </c>
    </row>
    <row r="14555" spans="1:2" hidden="1">
      <c r="A14555" s="450" t="str">
        <f>списки!$C$45</f>
        <v>ПНС</v>
      </c>
      <c r="B14555" s="442">
        <v>15489</v>
      </c>
    </row>
    <row r="14556" spans="1:2" hidden="1">
      <c r="A14556" s="450" t="str">
        <f>списки!$C$45</f>
        <v>ПНС</v>
      </c>
      <c r="B14556" s="442">
        <v>15490</v>
      </c>
    </row>
    <row r="14557" spans="1:2" hidden="1">
      <c r="A14557" s="450" t="str">
        <f>списки!$C$45</f>
        <v>ПНС</v>
      </c>
      <c r="B14557" s="442">
        <v>15491</v>
      </c>
    </row>
    <row r="14558" spans="1:2" hidden="1">
      <c r="A14558" s="450" t="str">
        <f>списки!$C$45</f>
        <v>ПНС</v>
      </c>
      <c r="B14558" s="442">
        <v>15492</v>
      </c>
    </row>
    <row r="14559" spans="1:2" hidden="1">
      <c r="A14559" s="450" t="str">
        <f>списки!$C$45</f>
        <v>ПНС</v>
      </c>
      <c r="B14559" s="442">
        <v>15493</v>
      </c>
    </row>
    <row r="14560" spans="1:2" hidden="1">
      <c r="A14560" s="450" t="str">
        <f>списки!$C$45</f>
        <v>ПНС</v>
      </c>
      <c r="B14560" s="442">
        <v>15494</v>
      </c>
    </row>
    <row r="14561" spans="1:2" hidden="1">
      <c r="A14561" s="450" t="str">
        <f>списки!$C$45</f>
        <v>ПНС</v>
      </c>
      <c r="B14561" s="442">
        <v>15495</v>
      </c>
    </row>
    <row r="14562" spans="1:2" hidden="1">
      <c r="A14562" s="450" t="str">
        <f>списки!$C$45</f>
        <v>ПНС</v>
      </c>
      <c r="B14562" s="442">
        <v>15496</v>
      </c>
    </row>
    <row r="14563" spans="1:2" hidden="1">
      <c r="A14563" s="450" t="str">
        <f>списки!$C$45</f>
        <v>ПНС</v>
      </c>
      <c r="B14563" s="442">
        <v>15497</v>
      </c>
    </row>
    <row r="14564" spans="1:2" hidden="1">
      <c r="A14564" s="450" t="str">
        <f>списки!$C$45</f>
        <v>ПНС</v>
      </c>
      <c r="B14564" s="442">
        <v>15498</v>
      </c>
    </row>
    <row r="14565" spans="1:2" hidden="1">
      <c r="A14565" s="450" t="str">
        <f>списки!$C$45</f>
        <v>ПНС</v>
      </c>
      <c r="B14565" s="442">
        <v>15499</v>
      </c>
    </row>
    <row r="14566" spans="1:2" hidden="1">
      <c r="A14566" s="450" t="str">
        <f>списки!$C$45</f>
        <v>ПНС</v>
      </c>
      <c r="B14566" s="442">
        <v>15500</v>
      </c>
    </row>
    <row r="14567" spans="1:2" hidden="1">
      <c r="A14567" s="450" t="str">
        <f>списки!$C$45</f>
        <v>ПНС</v>
      </c>
      <c r="B14567" s="442">
        <v>15501</v>
      </c>
    </row>
    <row r="14568" spans="1:2" hidden="1">
      <c r="A14568" s="450" t="str">
        <f>списки!$C$45</f>
        <v>ПНС</v>
      </c>
      <c r="B14568" s="442">
        <v>15502</v>
      </c>
    </row>
    <row r="14569" spans="1:2" hidden="1">
      <c r="A14569" s="450" t="str">
        <f>списки!$C$45</f>
        <v>ПНС</v>
      </c>
      <c r="B14569" s="442">
        <v>15503</v>
      </c>
    </row>
    <row r="14570" spans="1:2" hidden="1">
      <c r="A14570" s="450" t="str">
        <f>списки!$C$45</f>
        <v>ПНС</v>
      </c>
      <c r="B14570" s="442">
        <v>15504</v>
      </c>
    </row>
    <row r="14571" spans="1:2" hidden="1">
      <c r="A14571" s="450" t="str">
        <f>списки!$C$45</f>
        <v>ПНС</v>
      </c>
      <c r="B14571" s="442">
        <v>15505</v>
      </c>
    </row>
    <row r="14572" spans="1:2" hidden="1">
      <c r="A14572" s="450" t="str">
        <f>списки!$C$45</f>
        <v>ПНС</v>
      </c>
      <c r="B14572" s="442">
        <v>15506</v>
      </c>
    </row>
    <row r="14573" spans="1:2" hidden="1">
      <c r="A14573" s="450" t="str">
        <f>списки!$C$45</f>
        <v>ПНС</v>
      </c>
      <c r="B14573" s="442">
        <v>15507</v>
      </c>
    </row>
    <row r="14574" spans="1:2" hidden="1">
      <c r="A14574" s="450" t="str">
        <f>списки!$C$45</f>
        <v>ПНС</v>
      </c>
      <c r="B14574" s="442">
        <v>15508</v>
      </c>
    </row>
    <row r="14575" spans="1:2" hidden="1">
      <c r="A14575" s="450" t="str">
        <f>списки!$C$45</f>
        <v>ПНС</v>
      </c>
      <c r="B14575" s="442">
        <v>15509</v>
      </c>
    </row>
    <row r="14576" spans="1:2" hidden="1">
      <c r="A14576" s="450" t="str">
        <f>списки!$C$45</f>
        <v>ПНС</v>
      </c>
      <c r="B14576" s="442">
        <v>15510</v>
      </c>
    </row>
    <row r="14577" spans="1:2" hidden="1">
      <c r="A14577" s="450" t="str">
        <f>списки!$C$45</f>
        <v>ПНС</v>
      </c>
      <c r="B14577" s="442">
        <v>15511</v>
      </c>
    </row>
    <row r="14578" spans="1:2" hidden="1">
      <c r="A14578" s="450" t="str">
        <f>списки!$C$45</f>
        <v>ПНС</v>
      </c>
      <c r="B14578" s="442">
        <v>15512</v>
      </c>
    </row>
    <row r="14579" spans="1:2" hidden="1">
      <c r="A14579" s="450" t="str">
        <f>списки!$C$45</f>
        <v>ПНС</v>
      </c>
      <c r="B14579" s="442">
        <v>15513</v>
      </c>
    </row>
    <row r="14580" spans="1:2" hidden="1">
      <c r="A14580" s="450" t="str">
        <f>списки!$C$45</f>
        <v>ПНС</v>
      </c>
      <c r="B14580" s="442">
        <v>15514</v>
      </c>
    </row>
    <row r="14581" spans="1:2" hidden="1">
      <c r="A14581" s="450" t="str">
        <f>списки!$C$45</f>
        <v>ПНС</v>
      </c>
      <c r="B14581" s="442">
        <v>15515</v>
      </c>
    </row>
    <row r="14582" spans="1:2" hidden="1">
      <c r="A14582" s="450" t="str">
        <f>списки!$C$45</f>
        <v>ПНС</v>
      </c>
      <c r="B14582" s="442">
        <v>15516</v>
      </c>
    </row>
    <row r="14583" spans="1:2" hidden="1">
      <c r="A14583" s="450" t="str">
        <f>списки!$C$45</f>
        <v>ПНС</v>
      </c>
      <c r="B14583" s="442">
        <v>15517</v>
      </c>
    </row>
    <row r="14584" spans="1:2" hidden="1">
      <c r="A14584" s="450" t="str">
        <f>списки!$C$45</f>
        <v>ПНС</v>
      </c>
      <c r="B14584" s="442">
        <v>15518</v>
      </c>
    </row>
    <row r="14585" spans="1:2" hidden="1">
      <c r="A14585" s="450" t="str">
        <f>списки!$C$45</f>
        <v>ПНС</v>
      </c>
      <c r="B14585" s="442">
        <v>15519</v>
      </c>
    </row>
    <row r="14586" spans="1:2" hidden="1">
      <c r="A14586" s="450" t="str">
        <f>списки!$C$45</f>
        <v>ПНС</v>
      </c>
      <c r="B14586" s="442">
        <v>15520</v>
      </c>
    </row>
    <row r="14587" spans="1:2" hidden="1">
      <c r="A14587" s="450" t="str">
        <f>списки!$C$45</f>
        <v>ПНС</v>
      </c>
      <c r="B14587" s="442">
        <v>15521</v>
      </c>
    </row>
    <row r="14588" spans="1:2" hidden="1">
      <c r="A14588" s="450" t="str">
        <f>списки!$C$45</f>
        <v>ПНС</v>
      </c>
      <c r="B14588" s="442">
        <v>15522</v>
      </c>
    </row>
    <row r="14589" spans="1:2" hidden="1">
      <c r="A14589" s="450" t="str">
        <f>списки!$C$45</f>
        <v>ПНС</v>
      </c>
      <c r="B14589" s="442">
        <v>15523</v>
      </c>
    </row>
    <row r="14590" spans="1:2" hidden="1">
      <c r="A14590" s="450" t="str">
        <f>списки!$C$45</f>
        <v>ПНС</v>
      </c>
      <c r="B14590" s="442">
        <v>15524</v>
      </c>
    </row>
    <row r="14591" spans="1:2" hidden="1">
      <c r="A14591" s="450" t="str">
        <f>списки!$C$45</f>
        <v>ПНС</v>
      </c>
      <c r="B14591" s="442">
        <v>15525</v>
      </c>
    </row>
    <row r="14592" spans="1:2" hidden="1">
      <c r="A14592" s="450" t="str">
        <f>списки!$C$45</f>
        <v>ПНС</v>
      </c>
      <c r="B14592" s="442">
        <v>15526</v>
      </c>
    </row>
    <row r="14593" spans="1:2" hidden="1">
      <c r="A14593" s="450" t="str">
        <f>списки!$C$45</f>
        <v>ПНС</v>
      </c>
      <c r="B14593" s="442">
        <v>15527</v>
      </c>
    </row>
    <row r="14594" spans="1:2" hidden="1">
      <c r="A14594" s="450" t="str">
        <f>списки!$C$45</f>
        <v>ПНС</v>
      </c>
      <c r="B14594" s="442">
        <v>15528</v>
      </c>
    </row>
    <row r="14595" spans="1:2" hidden="1">
      <c r="A14595" s="450" t="str">
        <f>списки!$C$45</f>
        <v>ПНС</v>
      </c>
      <c r="B14595" s="442">
        <v>15529</v>
      </c>
    </row>
    <row r="14596" spans="1:2" hidden="1">
      <c r="A14596" s="450" t="str">
        <f>списки!$C$45</f>
        <v>ПНС</v>
      </c>
      <c r="B14596" s="442">
        <v>15530</v>
      </c>
    </row>
    <row r="14597" spans="1:2" hidden="1">
      <c r="A14597" s="450" t="str">
        <f>списки!$C$45</f>
        <v>ПНС</v>
      </c>
      <c r="B14597" s="442">
        <v>15531</v>
      </c>
    </row>
    <row r="14598" spans="1:2" hidden="1">
      <c r="A14598" s="450" t="str">
        <f>списки!$C$45</f>
        <v>ПНС</v>
      </c>
      <c r="B14598" s="442">
        <v>15532</v>
      </c>
    </row>
    <row r="14599" spans="1:2" hidden="1">
      <c r="A14599" s="450" t="str">
        <f>списки!$C$45</f>
        <v>ПНС</v>
      </c>
      <c r="B14599" s="442">
        <v>15533</v>
      </c>
    </row>
    <row r="14600" spans="1:2" hidden="1">
      <c r="A14600" s="450" t="str">
        <f>списки!$C$45</f>
        <v>ПНС</v>
      </c>
      <c r="B14600" s="442">
        <v>15534</v>
      </c>
    </row>
    <row r="14601" spans="1:2" hidden="1">
      <c r="A14601" s="450" t="str">
        <f>списки!$C$45</f>
        <v>ПНС</v>
      </c>
      <c r="B14601" s="442">
        <v>15535</v>
      </c>
    </row>
    <row r="14602" spans="1:2" hidden="1">
      <c r="A14602" s="450" t="str">
        <f>списки!$C$45</f>
        <v>ПНС</v>
      </c>
      <c r="B14602" s="442">
        <v>15536</v>
      </c>
    </row>
    <row r="14603" spans="1:2" hidden="1">
      <c r="A14603" s="450" t="str">
        <f>списки!$C$45</f>
        <v>ПНС</v>
      </c>
      <c r="B14603" s="442">
        <v>15537</v>
      </c>
    </row>
    <row r="14604" spans="1:2" hidden="1">
      <c r="A14604" s="450" t="str">
        <f>списки!$C$45</f>
        <v>ПНС</v>
      </c>
      <c r="B14604" s="442">
        <v>15538</v>
      </c>
    </row>
    <row r="14605" spans="1:2" hidden="1">
      <c r="A14605" s="450" t="str">
        <f>списки!$C$45</f>
        <v>ПНС</v>
      </c>
      <c r="B14605" s="442">
        <v>15539</v>
      </c>
    </row>
    <row r="14606" spans="1:2" hidden="1">
      <c r="A14606" s="450" t="str">
        <f>списки!$C$45</f>
        <v>ПНС</v>
      </c>
      <c r="B14606" s="442">
        <v>15540</v>
      </c>
    </row>
    <row r="14607" spans="1:2" hidden="1">
      <c r="A14607" s="450" t="str">
        <f>списки!$C$45</f>
        <v>ПНС</v>
      </c>
      <c r="B14607" s="442">
        <v>15541</v>
      </c>
    </row>
    <row r="14608" spans="1:2" hidden="1">
      <c r="A14608" s="450" t="str">
        <f>списки!$C$45</f>
        <v>ПНС</v>
      </c>
      <c r="B14608" s="442">
        <v>15542</v>
      </c>
    </row>
    <row r="14609" spans="1:2" hidden="1">
      <c r="A14609" s="450" t="str">
        <f>списки!$C$45</f>
        <v>ПНС</v>
      </c>
      <c r="B14609" s="442">
        <v>15543</v>
      </c>
    </row>
    <row r="14610" spans="1:2" hidden="1">
      <c r="A14610" s="450" t="str">
        <f>списки!$C$45</f>
        <v>ПНС</v>
      </c>
      <c r="B14610" s="442">
        <v>15544</v>
      </c>
    </row>
    <row r="14611" spans="1:2" hidden="1">
      <c r="A14611" s="450" t="str">
        <f>списки!$C$45</f>
        <v>ПНС</v>
      </c>
      <c r="B14611" s="442">
        <v>15545</v>
      </c>
    </row>
    <row r="14612" spans="1:2" hidden="1">
      <c r="A14612" s="450" t="str">
        <f>списки!$C$45</f>
        <v>ПНС</v>
      </c>
      <c r="B14612" s="442">
        <v>15546</v>
      </c>
    </row>
    <row r="14613" spans="1:2" hidden="1">
      <c r="A14613" s="450" t="str">
        <f>списки!$C$45</f>
        <v>ПНС</v>
      </c>
      <c r="B14613" s="442">
        <v>15547</v>
      </c>
    </row>
    <row r="14614" spans="1:2" hidden="1">
      <c r="A14614" s="450" t="str">
        <f>списки!$C$45</f>
        <v>ПНС</v>
      </c>
      <c r="B14614" s="442">
        <v>15548</v>
      </c>
    </row>
    <row r="14615" spans="1:2" hidden="1">
      <c r="A14615" s="450" t="str">
        <f>списки!$C$45</f>
        <v>ПНС</v>
      </c>
      <c r="B14615" s="442">
        <v>15549</v>
      </c>
    </row>
    <row r="14616" spans="1:2" hidden="1">
      <c r="A14616" s="450" t="str">
        <f>списки!$C$45</f>
        <v>ПНС</v>
      </c>
      <c r="B14616" s="442">
        <v>15550</v>
      </c>
    </row>
    <row r="14617" spans="1:2" hidden="1">
      <c r="A14617" s="450" t="str">
        <f>списки!$C$45</f>
        <v>ПНС</v>
      </c>
      <c r="B14617" s="442">
        <v>15551</v>
      </c>
    </row>
    <row r="14618" spans="1:2" hidden="1">
      <c r="A14618" s="450" t="str">
        <f>списки!$C$45</f>
        <v>ПНС</v>
      </c>
      <c r="B14618" s="442">
        <v>15552</v>
      </c>
    </row>
    <row r="14619" spans="1:2" hidden="1">
      <c r="A14619" s="450" t="str">
        <f>списки!$C$45</f>
        <v>ПНС</v>
      </c>
      <c r="B14619" s="442">
        <v>15553</v>
      </c>
    </row>
    <row r="14620" spans="1:2" hidden="1">
      <c r="A14620" s="450" t="str">
        <f>списки!$C$45</f>
        <v>ПНС</v>
      </c>
      <c r="B14620" s="442">
        <v>15554</v>
      </c>
    </row>
    <row r="14621" spans="1:2" hidden="1">
      <c r="A14621" s="450" t="str">
        <f>списки!$C$45</f>
        <v>ПНС</v>
      </c>
      <c r="B14621" s="442">
        <v>15555</v>
      </c>
    </row>
    <row r="14622" spans="1:2" hidden="1">
      <c r="A14622" s="450" t="str">
        <f>списки!$C$45</f>
        <v>ПНС</v>
      </c>
      <c r="B14622" s="442">
        <v>15556</v>
      </c>
    </row>
    <row r="14623" spans="1:2" hidden="1">
      <c r="A14623" s="450" t="str">
        <f>списки!$C$45</f>
        <v>ПНС</v>
      </c>
      <c r="B14623" s="442">
        <v>15557</v>
      </c>
    </row>
    <row r="14624" spans="1:2" hidden="1">
      <c r="A14624" s="450" t="str">
        <f>списки!$C$45</f>
        <v>ПНС</v>
      </c>
      <c r="B14624" s="442">
        <v>15558</v>
      </c>
    </row>
    <row r="14625" spans="1:2" hidden="1">
      <c r="A14625" s="450" t="str">
        <f>списки!$C$45</f>
        <v>ПНС</v>
      </c>
      <c r="B14625" s="442">
        <v>15559</v>
      </c>
    </row>
    <row r="14626" spans="1:2" hidden="1">
      <c r="A14626" s="450" t="str">
        <f>списки!$C$45</f>
        <v>ПНС</v>
      </c>
      <c r="B14626" s="442">
        <v>15560</v>
      </c>
    </row>
    <row r="14627" spans="1:2" hidden="1">
      <c r="A14627" s="450" t="str">
        <f>списки!$C$45</f>
        <v>ПНС</v>
      </c>
      <c r="B14627" s="442">
        <v>15561</v>
      </c>
    </row>
    <row r="14628" spans="1:2" hidden="1">
      <c r="A14628" s="450" t="str">
        <f>списки!$C$45</f>
        <v>ПНС</v>
      </c>
      <c r="B14628" s="442">
        <v>15562</v>
      </c>
    </row>
    <row r="14629" spans="1:2" hidden="1">
      <c r="A14629" s="450" t="str">
        <f>списки!$C$45</f>
        <v>ПНС</v>
      </c>
      <c r="B14629" s="442">
        <v>15563</v>
      </c>
    </row>
    <row r="14630" spans="1:2" hidden="1">
      <c r="A14630" s="450" t="str">
        <f>списки!$C$45</f>
        <v>ПНС</v>
      </c>
      <c r="B14630" s="442">
        <v>15564</v>
      </c>
    </row>
    <row r="14631" spans="1:2" hidden="1">
      <c r="A14631" s="450" t="str">
        <f>списки!$C$45</f>
        <v>ПНС</v>
      </c>
      <c r="B14631" s="442">
        <v>15565</v>
      </c>
    </row>
    <row r="14632" spans="1:2" hidden="1">
      <c r="A14632" s="450" t="str">
        <f>списки!$C$45</f>
        <v>ПНС</v>
      </c>
      <c r="B14632" s="442">
        <v>15566</v>
      </c>
    </row>
    <row r="14633" spans="1:2" hidden="1">
      <c r="A14633" s="450" t="str">
        <f>списки!$C$45</f>
        <v>ПНС</v>
      </c>
      <c r="B14633" s="442">
        <v>15567</v>
      </c>
    </row>
    <row r="14634" spans="1:2" hidden="1">
      <c r="A14634" s="450" t="str">
        <f>списки!$C$45</f>
        <v>ПНС</v>
      </c>
      <c r="B14634" s="442">
        <v>15568</v>
      </c>
    </row>
    <row r="14635" spans="1:2" hidden="1">
      <c r="A14635" s="450" t="str">
        <f>списки!$C$45</f>
        <v>ПНС</v>
      </c>
      <c r="B14635" s="442">
        <v>15569</v>
      </c>
    </row>
    <row r="14636" spans="1:2" hidden="1">
      <c r="A14636" s="450" t="str">
        <f>списки!$C$45</f>
        <v>ПНС</v>
      </c>
      <c r="B14636" s="442">
        <v>15570</v>
      </c>
    </row>
    <row r="14637" spans="1:2" hidden="1">
      <c r="A14637" s="450" t="str">
        <f>списки!$C$45</f>
        <v>ПНС</v>
      </c>
      <c r="B14637" s="442">
        <v>15571</v>
      </c>
    </row>
    <row r="14638" spans="1:2" hidden="1">
      <c r="A14638" s="450" t="str">
        <f>списки!$C$45</f>
        <v>ПНС</v>
      </c>
      <c r="B14638" s="442">
        <v>15572</v>
      </c>
    </row>
    <row r="14639" spans="1:2" hidden="1">
      <c r="A14639" s="450" t="str">
        <f>списки!$C$45</f>
        <v>ПНС</v>
      </c>
      <c r="B14639" s="442">
        <v>15573</v>
      </c>
    </row>
    <row r="14640" spans="1:2" hidden="1">
      <c r="A14640" s="450" t="str">
        <f>списки!$C$45</f>
        <v>ПНС</v>
      </c>
      <c r="B14640" s="442">
        <v>15574</v>
      </c>
    </row>
    <row r="14641" spans="1:2" hidden="1">
      <c r="A14641" s="450" t="str">
        <f>списки!$C$45</f>
        <v>ПНС</v>
      </c>
      <c r="B14641" s="442">
        <v>15575</v>
      </c>
    </row>
    <row r="14642" spans="1:2" hidden="1">
      <c r="A14642" s="450" t="str">
        <f>списки!$C$45</f>
        <v>ПНС</v>
      </c>
      <c r="B14642" s="442">
        <v>15576</v>
      </c>
    </row>
    <row r="14643" spans="1:2" hidden="1">
      <c r="A14643" s="450" t="str">
        <f>списки!$C$45</f>
        <v>ПНС</v>
      </c>
      <c r="B14643" s="442">
        <v>15577</v>
      </c>
    </row>
    <row r="14644" spans="1:2" hidden="1">
      <c r="A14644" s="450" t="str">
        <f>списки!$C$45</f>
        <v>ПНС</v>
      </c>
      <c r="B14644" s="442">
        <v>15578</v>
      </c>
    </row>
    <row r="14645" spans="1:2" hidden="1">
      <c r="A14645" s="450" t="str">
        <f>списки!$C$45</f>
        <v>ПНС</v>
      </c>
      <c r="B14645" s="442">
        <v>15579</v>
      </c>
    </row>
    <row r="14646" spans="1:2" hidden="1">
      <c r="A14646" s="450" t="str">
        <f>списки!$C$45</f>
        <v>ПНС</v>
      </c>
      <c r="B14646" s="442">
        <v>15580</v>
      </c>
    </row>
    <row r="14647" spans="1:2" hidden="1">
      <c r="A14647" s="450" t="str">
        <f>списки!$C$45</f>
        <v>ПНС</v>
      </c>
      <c r="B14647" s="442">
        <v>15581</v>
      </c>
    </row>
    <row r="14648" spans="1:2" hidden="1">
      <c r="A14648" s="450" t="str">
        <f>списки!$C$45</f>
        <v>ПНС</v>
      </c>
      <c r="B14648" s="442">
        <v>15582</v>
      </c>
    </row>
    <row r="14649" spans="1:2" hidden="1">
      <c r="A14649" s="450" t="str">
        <f>списки!$C$45</f>
        <v>ПНС</v>
      </c>
      <c r="B14649" s="442">
        <v>15583</v>
      </c>
    </row>
    <row r="14650" spans="1:2" hidden="1">
      <c r="A14650" s="450" t="str">
        <f>списки!$C$45</f>
        <v>ПНС</v>
      </c>
      <c r="B14650" s="442">
        <v>15584</v>
      </c>
    </row>
    <row r="14651" spans="1:2" hidden="1">
      <c r="A14651" s="450" t="str">
        <f>списки!$C$45</f>
        <v>ПНС</v>
      </c>
      <c r="B14651" s="442">
        <v>15585</v>
      </c>
    </row>
    <row r="14652" spans="1:2" hidden="1">
      <c r="A14652" s="450" t="str">
        <f>списки!$C$45</f>
        <v>ПНС</v>
      </c>
      <c r="B14652" s="442">
        <v>15586</v>
      </c>
    </row>
    <row r="14653" spans="1:2" hidden="1">
      <c r="A14653" s="450" t="str">
        <f>списки!$C$45</f>
        <v>ПНС</v>
      </c>
      <c r="B14653" s="442">
        <v>15587</v>
      </c>
    </row>
    <row r="14654" spans="1:2" hidden="1">
      <c r="A14654" s="450" t="str">
        <f>списки!$C$45</f>
        <v>ПНС</v>
      </c>
      <c r="B14654" s="442">
        <v>15588</v>
      </c>
    </row>
    <row r="14655" spans="1:2" hidden="1">
      <c r="A14655" s="450" t="str">
        <f>списки!$C$45</f>
        <v>ПНС</v>
      </c>
      <c r="B14655" s="442">
        <v>15589</v>
      </c>
    </row>
    <row r="14656" spans="1:2" hidden="1">
      <c r="A14656" s="450" t="str">
        <f>списки!$C$45</f>
        <v>ПНС</v>
      </c>
      <c r="B14656" s="442">
        <v>15590</v>
      </c>
    </row>
    <row r="14657" spans="1:2" hidden="1">
      <c r="A14657" s="450" t="str">
        <f>списки!$C$45</f>
        <v>ПНС</v>
      </c>
      <c r="B14657" s="442">
        <v>15591</v>
      </c>
    </row>
    <row r="14658" spans="1:2" hidden="1">
      <c r="A14658" s="450" t="str">
        <f>списки!$C$45</f>
        <v>ПНС</v>
      </c>
      <c r="B14658" s="442">
        <v>15592</v>
      </c>
    </row>
    <row r="14659" spans="1:2" hidden="1">
      <c r="A14659" s="450" t="str">
        <f>списки!$C$45</f>
        <v>ПНС</v>
      </c>
      <c r="B14659" s="442">
        <v>15593</v>
      </c>
    </row>
    <row r="14660" spans="1:2" hidden="1">
      <c r="A14660" s="450" t="str">
        <f>списки!$C$45</f>
        <v>ПНС</v>
      </c>
      <c r="B14660" s="442">
        <v>15594</v>
      </c>
    </row>
    <row r="14661" spans="1:2" hidden="1">
      <c r="A14661" s="450" t="str">
        <f>списки!$C$45</f>
        <v>ПНС</v>
      </c>
      <c r="B14661" s="442">
        <v>15595</v>
      </c>
    </row>
    <row r="14662" spans="1:2" hidden="1">
      <c r="A14662" s="450" t="str">
        <f>списки!$C$45</f>
        <v>ПНС</v>
      </c>
      <c r="B14662" s="442">
        <v>15596</v>
      </c>
    </row>
    <row r="14663" spans="1:2" hidden="1">
      <c r="A14663" s="450" t="str">
        <f>списки!$C$45</f>
        <v>ПНС</v>
      </c>
      <c r="B14663" s="442">
        <v>15597</v>
      </c>
    </row>
    <row r="14664" spans="1:2" hidden="1">
      <c r="A14664" s="450" t="str">
        <f>списки!$C$45</f>
        <v>ПНС</v>
      </c>
      <c r="B14664" s="442">
        <v>15598</v>
      </c>
    </row>
    <row r="14665" spans="1:2" hidden="1">
      <c r="A14665" s="450" t="str">
        <f>списки!$C$45</f>
        <v>ПНС</v>
      </c>
      <c r="B14665" s="442">
        <v>15599</v>
      </c>
    </row>
    <row r="14666" spans="1:2" hidden="1">
      <c r="A14666" s="450" t="str">
        <f>списки!$C$45</f>
        <v>ПНС</v>
      </c>
      <c r="B14666" s="442">
        <v>15600</v>
      </c>
    </row>
    <row r="14667" spans="1:2" hidden="1">
      <c r="A14667" s="450" t="str">
        <f>списки!$C$45</f>
        <v>ПНС</v>
      </c>
      <c r="B14667" s="442">
        <v>15601</v>
      </c>
    </row>
    <row r="14668" spans="1:2" hidden="1">
      <c r="A14668" s="450" t="str">
        <f>списки!$C$45</f>
        <v>ПНС</v>
      </c>
      <c r="B14668" s="442">
        <v>15602</v>
      </c>
    </row>
    <row r="14669" spans="1:2" hidden="1">
      <c r="A14669" s="450" t="str">
        <f>списки!$C$45</f>
        <v>ПНС</v>
      </c>
      <c r="B14669" s="442">
        <v>15603</v>
      </c>
    </row>
    <row r="14670" spans="1:2" hidden="1">
      <c r="A14670" s="450" t="str">
        <f>списки!$C$45</f>
        <v>ПНС</v>
      </c>
      <c r="B14670" s="442">
        <v>15604</v>
      </c>
    </row>
    <row r="14671" spans="1:2" hidden="1">
      <c r="A14671" s="450" t="str">
        <f>списки!$C$45</f>
        <v>ПНС</v>
      </c>
      <c r="B14671" s="442">
        <v>15605</v>
      </c>
    </row>
    <row r="14672" spans="1:2" hidden="1">
      <c r="A14672" s="450" t="str">
        <f>списки!$C$45</f>
        <v>ПНС</v>
      </c>
      <c r="B14672" s="442">
        <v>15606</v>
      </c>
    </row>
    <row r="14673" spans="1:2" hidden="1">
      <c r="A14673" s="450" t="str">
        <f>списки!$C$45</f>
        <v>ПНС</v>
      </c>
      <c r="B14673" s="442">
        <v>15607</v>
      </c>
    </row>
    <row r="14674" spans="1:2" hidden="1">
      <c r="A14674" s="450" t="str">
        <f>списки!$C$45</f>
        <v>ПНС</v>
      </c>
      <c r="B14674" s="442">
        <v>15608</v>
      </c>
    </row>
    <row r="14675" spans="1:2" hidden="1">
      <c r="A14675" s="450" t="str">
        <f>списки!$C$45</f>
        <v>ПНС</v>
      </c>
      <c r="B14675" s="442">
        <v>15609</v>
      </c>
    </row>
    <row r="14676" spans="1:2" hidden="1">
      <c r="A14676" s="450" t="str">
        <f>списки!$C$45</f>
        <v>ПНС</v>
      </c>
      <c r="B14676" s="442">
        <v>15610</v>
      </c>
    </row>
    <row r="14677" spans="1:2" hidden="1">
      <c r="A14677" s="450" t="str">
        <f>списки!$C$45</f>
        <v>ПНС</v>
      </c>
      <c r="B14677" s="442">
        <v>15611</v>
      </c>
    </row>
    <row r="14678" spans="1:2" hidden="1">
      <c r="A14678" s="450" t="str">
        <f>списки!$C$45</f>
        <v>ПНС</v>
      </c>
      <c r="B14678" s="442">
        <v>15612</v>
      </c>
    </row>
    <row r="14679" spans="1:2" hidden="1">
      <c r="A14679" s="450" t="str">
        <f>списки!$C$45</f>
        <v>ПНС</v>
      </c>
      <c r="B14679" s="442">
        <v>15613</v>
      </c>
    </row>
    <row r="14680" spans="1:2" hidden="1">
      <c r="A14680" s="450" t="str">
        <f>списки!$C$45</f>
        <v>ПНС</v>
      </c>
      <c r="B14680" s="442">
        <v>15614</v>
      </c>
    </row>
    <row r="14681" spans="1:2" hidden="1">
      <c r="A14681" s="450" t="str">
        <f>списки!$C$45</f>
        <v>ПНС</v>
      </c>
      <c r="B14681" s="442">
        <v>15615</v>
      </c>
    </row>
    <row r="14682" spans="1:2" hidden="1">
      <c r="A14682" s="450" t="str">
        <f>списки!$C$45</f>
        <v>ПНС</v>
      </c>
      <c r="B14682" s="442">
        <v>15616</v>
      </c>
    </row>
    <row r="14683" spans="1:2" hidden="1">
      <c r="A14683" s="450" t="str">
        <f>списки!$C$45</f>
        <v>ПНС</v>
      </c>
      <c r="B14683" s="442">
        <v>15617</v>
      </c>
    </row>
    <row r="14684" spans="1:2" hidden="1">
      <c r="A14684" s="450" t="str">
        <f>списки!$C$45</f>
        <v>ПНС</v>
      </c>
      <c r="B14684" s="442">
        <v>15618</v>
      </c>
    </row>
    <row r="14685" spans="1:2" hidden="1">
      <c r="A14685" s="450" t="str">
        <f>списки!$C$45</f>
        <v>ПНС</v>
      </c>
      <c r="B14685" s="442">
        <v>15619</v>
      </c>
    </row>
    <row r="14686" spans="1:2" hidden="1">
      <c r="A14686" s="450" t="str">
        <f>списки!$C$45</f>
        <v>ПНС</v>
      </c>
      <c r="B14686" s="442">
        <v>15620</v>
      </c>
    </row>
    <row r="14687" spans="1:2" hidden="1">
      <c r="A14687" s="450" t="str">
        <f>списки!$C$45</f>
        <v>ПНС</v>
      </c>
      <c r="B14687" s="442">
        <v>15621</v>
      </c>
    </row>
    <row r="14688" spans="1:2" hidden="1">
      <c r="A14688" s="450" t="str">
        <f>списки!$C$45</f>
        <v>ПНС</v>
      </c>
      <c r="B14688" s="442">
        <v>15622</v>
      </c>
    </row>
    <row r="14689" spans="1:2" hidden="1">
      <c r="A14689" s="450" t="str">
        <f>списки!$C$45</f>
        <v>ПНС</v>
      </c>
      <c r="B14689" s="442">
        <v>15623</v>
      </c>
    </row>
    <row r="14690" spans="1:2" hidden="1">
      <c r="A14690" s="450" t="str">
        <f>списки!$C$45</f>
        <v>ПНС</v>
      </c>
      <c r="B14690" s="442">
        <v>15624</v>
      </c>
    </row>
    <row r="14691" spans="1:2" hidden="1">
      <c r="A14691" s="450" t="str">
        <f>списки!$C$45</f>
        <v>ПНС</v>
      </c>
      <c r="B14691" s="442">
        <v>15625</v>
      </c>
    </row>
    <row r="14692" spans="1:2" hidden="1">
      <c r="A14692" s="450" t="str">
        <f>списки!$C$45</f>
        <v>ПНС</v>
      </c>
      <c r="B14692" s="442">
        <v>15626</v>
      </c>
    </row>
    <row r="14693" spans="1:2" hidden="1">
      <c r="A14693" s="450" t="str">
        <f>списки!$C$45</f>
        <v>ПНС</v>
      </c>
      <c r="B14693" s="442">
        <v>15627</v>
      </c>
    </row>
    <row r="14694" spans="1:2" hidden="1">
      <c r="A14694" s="450" t="str">
        <f>списки!$C$45</f>
        <v>ПНС</v>
      </c>
      <c r="B14694" s="442">
        <v>15628</v>
      </c>
    </row>
    <row r="14695" spans="1:2" hidden="1">
      <c r="A14695" s="450" t="str">
        <f>списки!$C$45</f>
        <v>ПНС</v>
      </c>
      <c r="B14695" s="442">
        <v>15629</v>
      </c>
    </row>
    <row r="14696" spans="1:2" hidden="1">
      <c r="A14696" s="450" t="str">
        <f>списки!$C$45</f>
        <v>ПНС</v>
      </c>
      <c r="B14696" s="442">
        <v>15630</v>
      </c>
    </row>
    <row r="14697" spans="1:2" hidden="1">
      <c r="A14697" s="450" t="str">
        <f>списки!$C$45</f>
        <v>ПНС</v>
      </c>
      <c r="B14697" s="442">
        <v>15631</v>
      </c>
    </row>
    <row r="14698" spans="1:2" hidden="1">
      <c r="A14698" s="450" t="str">
        <f>списки!$C$45</f>
        <v>ПНС</v>
      </c>
      <c r="B14698" s="442">
        <v>15632</v>
      </c>
    </row>
    <row r="14699" spans="1:2" hidden="1">
      <c r="A14699" s="450" t="str">
        <f>списки!$C$45</f>
        <v>ПНС</v>
      </c>
      <c r="B14699" s="442">
        <v>15633</v>
      </c>
    </row>
    <row r="14700" spans="1:2" hidden="1">
      <c r="A14700" s="450" t="str">
        <f>списки!$C$45</f>
        <v>ПНС</v>
      </c>
      <c r="B14700" s="442">
        <v>15634</v>
      </c>
    </row>
    <row r="14701" spans="1:2" hidden="1">
      <c r="A14701" s="450" t="str">
        <f>списки!$C$45</f>
        <v>ПНС</v>
      </c>
      <c r="B14701" s="442">
        <v>15635</v>
      </c>
    </row>
    <row r="14702" spans="1:2" hidden="1">
      <c r="A14702" s="450" t="str">
        <f>списки!$C$45</f>
        <v>ПНС</v>
      </c>
      <c r="B14702" s="442">
        <v>15636</v>
      </c>
    </row>
    <row r="14703" spans="1:2" hidden="1">
      <c r="A14703" s="450" t="str">
        <f>списки!$C$45</f>
        <v>ПНС</v>
      </c>
      <c r="B14703" s="442">
        <v>15637</v>
      </c>
    </row>
    <row r="14704" spans="1:2" hidden="1">
      <c r="A14704" s="450" t="str">
        <f>списки!$C$45</f>
        <v>ПНС</v>
      </c>
      <c r="B14704" s="442">
        <v>15638</v>
      </c>
    </row>
    <row r="14705" spans="1:2" hidden="1">
      <c r="A14705" s="450" t="str">
        <f>списки!$C$45</f>
        <v>ПНС</v>
      </c>
      <c r="B14705" s="442">
        <v>15639</v>
      </c>
    </row>
    <row r="14706" spans="1:2" hidden="1">
      <c r="A14706" s="450" t="str">
        <f>списки!$C$45</f>
        <v>ПНС</v>
      </c>
      <c r="B14706" s="442">
        <v>15640</v>
      </c>
    </row>
    <row r="14707" spans="1:2" hidden="1">
      <c r="A14707" s="450" t="str">
        <f>списки!$C$45</f>
        <v>ПНС</v>
      </c>
      <c r="B14707" s="442">
        <v>15641</v>
      </c>
    </row>
    <row r="14708" spans="1:2" hidden="1">
      <c r="A14708" s="450" t="str">
        <f>списки!$C$45</f>
        <v>ПНС</v>
      </c>
      <c r="B14708" s="442">
        <v>15642</v>
      </c>
    </row>
    <row r="14709" spans="1:2" hidden="1">
      <c r="A14709" s="450" t="str">
        <f>списки!$C$45</f>
        <v>ПНС</v>
      </c>
      <c r="B14709" s="442">
        <v>15643</v>
      </c>
    </row>
    <row r="14710" spans="1:2" hidden="1">
      <c r="A14710" s="450" t="str">
        <f>списки!$C$45</f>
        <v>ПНС</v>
      </c>
      <c r="B14710" s="442">
        <v>15644</v>
      </c>
    </row>
    <row r="14711" spans="1:2" hidden="1">
      <c r="A14711" s="450" t="str">
        <f>списки!$C$45</f>
        <v>ПНС</v>
      </c>
      <c r="B14711" s="442">
        <v>15645</v>
      </c>
    </row>
    <row r="14712" spans="1:2" hidden="1">
      <c r="A14712" s="450" t="str">
        <f>списки!$C$45</f>
        <v>ПНС</v>
      </c>
      <c r="B14712" s="442">
        <v>15646</v>
      </c>
    </row>
    <row r="14713" spans="1:2" hidden="1">
      <c r="A14713" s="450" t="str">
        <f>списки!$C$45</f>
        <v>ПНС</v>
      </c>
      <c r="B14713" s="442">
        <v>15647</v>
      </c>
    </row>
    <row r="14714" spans="1:2" hidden="1">
      <c r="A14714" s="450" t="str">
        <f>списки!$C$45</f>
        <v>ПНС</v>
      </c>
      <c r="B14714" s="442">
        <v>15648</v>
      </c>
    </row>
    <row r="14715" spans="1:2" hidden="1">
      <c r="A14715" s="450" t="str">
        <f>списки!$C$45</f>
        <v>ПНС</v>
      </c>
      <c r="B14715" s="442">
        <v>15649</v>
      </c>
    </row>
    <row r="14716" spans="1:2" hidden="1">
      <c r="A14716" s="450" t="str">
        <f>списки!$C$45</f>
        <v>ПНС</v>
      </c>
      <c r="B14716" s="442">
        <v>15650</v>
      </c>
    </row>
    <row r="14717" spans="1:2" hidden="1">
      <c r="A14717" s="450" t="str">
        <f>списки!$C$45</f>
        <v>ПНС</v>
      </c>
      <c r="B14717" s="442">
        <v>15651</v>
      </c>
    </row>
    <row r="14718" spans="1:2" hidden="1">
      <c r="A14718" s="450" t="str">
        <f>списки!$C$45</f>
        <v>ПНС</v>
      </c>
      <c r="B14718" s="442">
        <v>15652</v>
      </c>
    </row>
    <row r="14719" spans="1:2" hidden="1">
      <c r="A14719" s="450" t="str">
        <f>списки!$C$45</f>
        <v>ПНС</v>
      </c>
      <c r="B14719" s="442">
        <v>15653</v>
      </c>
    </row>
    <row r="14720" spans="1:2" hidden="1">
      <c r="A14720" s="450" t="str">
        <f>списки!$C$45</f>
        <v>ПНС</v>
      </c>
      <c r="B14720" s="442">
        <v>15654</v>
      </c>
    </row>
    <row r="14721" spans="1:2" hidden="1">
      <c r="A14721" s="450" t="str">
        <f>списки!$C$45</f>
        <v>ПНС</v>
      </c>
      <c r="B14721" s="442">
        <v>15655</v>
      </c>
    </row>
    <row r="14722" spans="1:2" hidden="1">
      <c r="A14722" s="450" t="str">
        <f>списки!$C$45</f>
        <v>ПНС</v>
      </c>
      <c r="B14722" s="442">
        <v>15656</v>
      </c>
    </row>
    <row r="14723" spans="1:2" hidden="1">
      <c r="A14723" s="450" t="str">
        <f>списки!$C$45</f>
        <v>ПНС</v>
      </c>
      <c r="B14723" s="442">
        <v>15657</v>
      </c>
    </row>
    <row r="14724" spans="1:2" hidden="1">
      <c r="A14724" s="450" t="str">
        <f>списки!$C$45</f>
        <v>ПНС</v>
      </c>
      <c r="B14724" s="442">
        <v>15658</v>
      </c>
    </row>
    <row r="14725" spans="1:2" hidden="1">
      <c r="A14725" s="450" t="str">
        <f>списки!$C$45</f>
        <v>ПНС</v>
      </c>
      <c r="B14725" s="442">
        <v>15659</v>
      </c>
    </row>
    <row r="14726" spans="1:2" hidden="1">
      <c r="A14726" s="450" t="str">
        <f>списки!$C$45</f>
        <v>ПНС</v>
      </c>
      <c r="B14726" s="442">
        <v>15660</v>
      </c>
    </row>
    <row r="14727" spans="1:2" hidden="1">
      <c r="A14727" s="450" t="str">
        <f>списки!$C$45</f>
        <v>ПНС</v>
      </c>
      <c r="B14727" s="442">
        <v>15661</v>
      </c>
    </row>
    <row r="14728" spans="1:2" hidden="1">
      <c r="A14728" s="450" t="str">
        <f>списки!$C$45</f>
        <v>ПНС</v>
      </c>
      <c r="B14728" s="442">
        <v>15662</v>
      </c>
    </row>
    <row r="14729" spans="1:2" hidden="1">
      <c r="A14729" s="450" t="str">
        <f>списки!$C$45</f>
        <v>ПНС</v>
      </c>
      <c r="B14729" s="442">
        <v>15663</v>
      </c>
    </row>
    <row r="14730" spans="1:2" hidden="1">
      <c r="A14730" s="450" t="str">
        <f>списки!$C$45</f>
        <v>ПНС</v>
      </c>
      <c r="B14730" s="442">
        <v>15664</v>
      </c>
    </row>
    <row r="14731" spans="1:2" hidden="1">
      <c r="A14731" s="450" t="str">
        <f>списки!$C$45</f>
        <v>ПНС</v>
      </c>
      <c r="B14731" s="442">
        <v>15665</v>
      </c>
    </row>
    <row r="14732" spans="1:2" hidden="1">
      <c r="A14732" s="450" t="str">
        <f>списки!$C$45</f>
        <v>ПНС</v>
      </c>
      <c r="B14732" s="442">
        <v>15666</v>
      </c>
    </row>
    <row r="14733" spans="1:2" hidden="1">
      <c r="A14733" s="450" t="str">
        <f>списки!$C$45</f>
        <v>ПНС</v>
      </c>
      <c r="B14733" s="442">
        <v>15667</v>
      </c>
    </row>
    <row r="14734" spans="1:2" hidden="1">
      <c r="A14734" s="450" t="str">
        <f>списки!$C$45</f>
        <v>ПНС</v>
      </c>
      <c r="B14734" s="442">
        <v>15668</v>
      </c>
    </row>
    <row r="14735" spans="1:2" hidden="1">
      <c r="A14735" s="450" t="str">
        <f>списки!$C$45</f>
        <v>ПНС</v>
      </c>
      <c r="B14735" s="442">
        <v>15669</v>
      </c>
    </row>
    <row r="14736" spans="1:2" hidden="1">
      <c r="A14736" s="450" t="str">
        <f>списки!$C$45</f>
        <v>ПНС</v>
      </c>
      <c r="B14736" s="442">
        <v>15670</v>
      </c>
    </row>
    <row r="14737" spans="1:2" hidden="1">
      <c r="A14737" s="450" t="str">
        <f>списки!$C$45</f>
        <v>ПНС</v>
      </c>
      <c r="B14737" s="442">
        <v>15671</v>
      </c>
    </row>
    <row r="14738" spans="1:2" hidden="1">
      <c r="A14738" s="450" t="str">
        <f>списки!$C$45</f>
        <v>ПНС</v>
      </c>
      <c r="B14738" s="442">
        <v>15672</v>
      </c>
    </row>
    <row r="14739" spans="1:2" hidden="1">
      <c r="A14739" s="450" t="str">
        <f>списки!$C$45</f>
        <v>ПНС</v>
      </c>
      <c r="B14739" s="442">
        <v>15673</v>
      </c>
    </row>
    <row r="14740" spans="1:2" hidden="1">
      <c r="A14740" s="450" t="str">
        <f>списки!$C$45</f>
        <v>ПНС</v>
      </c>
      <c r="B14740" s="442">
        <v>15674</v>
      </c>
    </row>
    <row r="14741" spans="1:2" hidden="1">
      <c r="A14741" s="450" t="str">
        <f>списки!$C$45</f>
        <v>ПНС</v>
      </c>
      <c r="B14741" s="442">
        <v>15675</v>
      </c>
    </row>
    <row r="14742" spans="1:2" hidden="1">
      <c r="A14742" s="450" t="str">
        <f>списки!$C$45</f>
        <v>ПНС</v>
      </c>
      <c r="B14742" s="442">
        <v>15676</v>
      </c>
    </row>
    <row r="14743" spans="1:2" hidden="1">
      <c r="A14743" s="450" t="str">
        <f>списки!$C$45</f>
        <v>ПНС</v>
      </c>
      <c r="B14743" s="442">
        <v>15677</v>
      </c>
    </row>
    <row r="14744" spans="1:2" hidden="1">
      <c r="A14744" s="450" t="str">
        <f>списки!$C$45</f>
        <v>ПНС</v>
      </c>
      <c r="B14744" s="442">
        <v>15678</v>
      </c>
    </row>
    <row r="14745" spans="1:2" hidden="1">
      <c r="A14745" s="450" t="str">
        <f>списки!$C$45</f>
        <v>ПНС</v>
      </c>
      <c r="B14745" s="442">
        <v>15679</v>
      </c>
    </row>
    <row r="14746" spans="1:2" hidden="1">
      <c r="A14746" s="450" t="str">
        <f>списки!$C$45</f>
        <v>ПНС</v>
      </c>
      <c r="B14746" s="442">
        <v>15680</v>
      </c>
    </row>
    <row r="14747" spans="1:2" hidden="1">
      <c r="A14747" s="450" t="str">
        <f>списки!$C$45</f>
        <v>ПНС</v>
      </c>
      <c r="B14747" s="442">
        <v>15681</v>
      </c>
    </row>
    <row r="14748" spans="1:2" hidden="1">
      <c r="A14748" s="450" t="str">
        <f>списки!$C$45</f>
        <v>ПНС</v>
      </c>
      <c r="B14748" s="442">
        <v>15682</v>
      </c>
    </row>
    <row r="14749" spans="1:2" hidden="1">
      <c r="A14749" s="450" t="str">
        <f>списки!$C$45</f>
        <v>ПНС</v>
      </c>
      <c r="B14749" s="442">
        <v>15683</v>
      </c>
    </row>
    <row r="14750" spans="1:2" hidden="1">
      <c r="A14750" s="450" t="str">
        <f>списки!$C$45</f>
        <v>ПНС</v>
      </c>
      <c r="B14750" s="442">
        <v>15684</v>
      </c>
    </row>
    <row r="14751" spans="1:2" hidden="1">
      <c r="A14751" s="450" t="str">
        <f>списки!$C$45</f>
        <v>ПНС</v>
      </c>
      <c r="B14751" s="442">
        <v>15685</v>
      </c>
    </row>
    <row r="14752" spans="1:2" hidden="1">
      <c r="A14752" s="450" t="str">
        <f>списки!$C$45</f>
        <v>ПНС</v>
      </c>
      <c r="B14752" s="442">
        <v>15686</v>
      </c>
    </row>
    <row r="14753" spans="1:2" hidden="1">
      <c r="A14753" s="450" t="str">
        <f>списки!$C$45</f>
        <v>ПНС</v>
      </c>
      <c r="B14753" s="442">
        <v>15687</v>
      </c>
    </row>
    <row r="14754" spans="1:2" hidden="1">
      <c r="A14754" s="450" t="str">
        <f>списки!$C$45</f>
        <v>ПНС</v>
      </c>
      <c r="B14754" s="442">
        <v>15688</v>
      </c>
    </row>
    <row r="14755" spans="1:2" hidden="1">
      <c r="A14755" s="450" t="str">
        <f>списки!$C$45</f>
        <v>ПНС</v>
      </c>
      <c r="B14755" s="442">
        <v>15689</v>
      </c>
    </row>
    <row r="14756" spans="1:2" hidden="1">
      <c r="A14756" s="450" t="str">
        <f>списки!$C$45</f>
        <v>ПНС</v>
      </c>
      <c r="B14756" s="442">
        <v>15690</v>
      </c>
    </row>
    <row r="14757" spans="1:2" hidden="1">
      <c r="A14757" s="450" t="str">
        <f>списки!$C$45</f>
        <v>ПНС</v>
      </c>
      <c r="B14757" s="442">
        <v>15691</v>
      </c>
    </row>
    <row r="14758" spans="1:2" hidden="1">
      <c r="A14758" s="450" t="str">
        <f>списки!$C$45</f>
        <v>ПНС</v>
      </c>
      <c r="B14758" s="442">
        <v>15692</v>
      </c>
    </row>
    <row r="14759" spans="1:2" hidden="1">
      <c r="A14759" s="450" t="str">
        <f>списки!$C$45</f>
        <v>ПНС</v>
      </c>
      <c r="B14759" s="442">
        <v>15693</v>
      </c>
    </row>
    <row r="14760" spans="1:2" hidden="1">
      <c r="A14760" s="450" t="str">
        <f>списки!$C$45</f>
        <v>ПНС</v>
      </c>
      <c r="B14760" s="442">
        <v>15694</v>
      </c>
    </row>
    <row r="14761" spans="1:2" hidden="1">
      <c r="A14761" s="450" t="str">
        <f>списки!$C$45</f>
        <v>ПНС</v>
      </c>
      <c r="B14761" s="442">
        <v>15695</v>
      </c>
    </row>
    <row r="14762" spans="1:2" hidden="1">
      <c r="A14762" s="450" t="str">
        <f>списки!$C$45</f>
        <v>ПНС</v>
      </c>
      <c r="B14762" s="442">
        <v>15696</v>
      </c>
    </row>
    <row r="14763" spans="1:2" hidden="1">
      <c r="A14763" s="450" t="str">
        <f>списки!$C$45</f>
        <v>ПНС</v>
      </c>
      <c r="B14763" s="442">
        <v>15697</v>
      </c>
    </row>
    <row r="14764" spans="1:2" hidden="1">
      <c r="A14764" s="450" t="str">
        <f>списки!$C$45</f>
        <v>ПНС</v>
      </c>
      <c r="B14764" s="442">
        <v>15698</v>
      </c>
    </row>
    <row r="14765" spans="1:2" hidden="1">
      <c r="A14765" s="450" t="str">
        <f>списки!$C$45</f>
        <v>ПНС</v>
      </c>
      <c r="B14765" s="442">
        <v>15699</v>
      </c>
    </row>
    <row r="14766" spans="1:2" hidden="1">
      <c r="A14766" s="450" t="str">
        <f>списки!$C$45</f>
        <v>ПНС</v>
      </c>
      <c r="B14766" s="442">
        <v>15700</v>
      </c>
    </row>
    <row r="14767" spans="1:2" hidden="1">
      <c r="A14767" s="450" t="str">
        <f>списки!$C$45</f>
        <v>ПНС</v>
      </c>
      <c r="B14767" s="442">
        <v>15701</v>
      </c>
    </row>
    <row r="14768" spans="1:2" hidden="1">
      <c r="A14768" s="450" t="str">
        <f>списки!$C$45</f>
        <v>ПНС</v>
      </c>
      <c r="B14768" s="442">
        <v>15702</v>
      </c>
    </row>
    <row r="14769" spans="1:2" hidden="1">
      <c r="A14769" s="450" t="str">
        <f>списки!$C$45</f>
        <v>ПНС</v>
      </c>
      <c r="B14769" s="442">
        <v>15703</v>
      </c>
    </row>
    <row r="14770" spans="1:2" hidden="1">
      <c r="A14770" s="450" t="str">
        <f>списки!$C$45</f>
        <v>ПНС</v>
      </c>
      <c r="B14770" s="442">
        <v>15704</v>
      </c>
    </row>
    <row r="14771" spans="1:2" hidden="1">
      <c r="A14771" s="450" t="str">
        <f>списки!$C$45</f>
        <v>ПНС</v>
      </c>
      <c r="B14771" s="442">
        <v>15705</v>
      </c>
    </row>
    <row r="14772" spans="1:2" hidden="1">
      <c r="A14772" s="450" t="str">
        <f>списки!$C$45</f>
        <v>ПНС</v>
      </c>
      <c r="B14772" s="442">
        <v>15706</v>
      </c>
    </row>
    <row r="14773" spans="1:2" hidden="1">
      <c r="A14773" s="450" t="str">
        <f>списки!$C$45</f>
        <v>ПНС</v>
      </c>
      <c r="B14773" s="442">
        <v>15707</v>
      </c>
    </row>
    <row r="14774" spans="1:2" hidden="1">
      <c r="A14774" s="450" t="str">
        <f>списки!$C$45</f>
        <v>ПНС</v>
      </c>
      <c r="B14774" s="442">
        <v>15708</v>
      </c>
    </row>
    <row r="14775" spans="1:2" hidden="1">
      <c r="A14775" s="450" t="str">
        <f>списки!$C$45</f>
        <v>ПНС</v>
      </c>
      <c r="B14775" s="442">
        <v>15709</v>
      </c>
    </row>
    <row r="14776" spans="1:2" hidden="1">
      <c r="A14776" s="450" t="str">
        <f>списки!$C$45</f>
        <v>ПНС</v>
      </c>
      <c r="B14776" s="442">
        <v>15710</v>
      </c>
    </row>
    <row r="14777" spans="1:2" hidden="1">
      <c r="A14777" s="450" t="str">
        <f>списки!$C$45</f>
        <v>ПНС</v>
      </c>
      <c r="B14777" s="442">
        <v>15711</v>
      </c>
    </row>
    <row r="14778" spans="1:2" hidden="1">
      <c r="A14778" s="450" t="str">
        <f>списки!$C$45</f>
        <v>ПНС</v>
      </c>
      <c r="B14778" s="442">
        <v>15712</v>
      </c>
    </row>
    <row r="14779" spans="1:2" hidden="1">
      <c r="A14779" s="450" t="str">
        <f>списки!$C$45</f>
        <v>ПНС</v>
      </c>
      <c r="B14779" s="442">
        <v>15713</v>
      </c>
    </row>
    <row r="14780" spans="1:2" hidden="1">
      <c r="A14780" s="450" t="str">
        <f>списки!$C$45</f>
        <v>ПНС</v>
      </c>
      <c r="B14780" s="442">
        <v>15714</v>
      </c>
    </row>
    <row r="14781" spans="1:2" hidden="1">
      <c r="A14781" s="450" t="str">
        <f>списки!$C$45</f>
        <v>ПНС</v>
      </c>
      <c r="B14781" s="442">
        <v>15715</v>
      </c>
    </row>
    <row r="14782" spans="1:2" hidden="1">
      <c r="A14782" s="450" t="str">
        <f>списки!$C$45</f>
        <v>ПНС</v>
      </c>
      <c r="B14782" s="442">
        <v>15716</v>
      </c>
    </row>
    <row r="14783" spans="1:2" hidden="1">
      <c r="A14783" s="450" t="str">
        <f>списки!$C$45</f>
        <v>ПНС</v>
      </c>
      <c r="B14783" s="442">
        <v>15717</v>
      </c>
    </row>
    <row r="14784" spans="1:2" hidden="1">
      <c r="A14784" s="450" t="str">
        <f>списки!$C$45</f>
        <v>ПНС</v>
      </c>
      <c r="B14784" s="442">
        <v>15718</v>
      </c>
    </row>
    <row r="14785" spans="1:2" hidden="1">
      <c r="A14785" s="450" t="str">
        <f>списки!$C$45</f>
        <v>ПНС</v>
      </c>
      <c r="B14785" s="442">
        <v>15719</v>
      </c>
    </row>
    <row r="14786" spans="1:2" hidden="1">
      <c r="A14786" s="450" t="str">
        <f>списки!$C$45</f>
        <v>ПНС</v>
      </c>
      <c r="B14786" s="442">
        <v>15720</v>
      </c>
    </row>
    <row r="14787" spans="1:2" hidden="1">
      <c r="A14787" s="450" t="str">
        <f>списки!$C$45</f>
        <v>ПНС</v>
      </c>
      <c r="B14787" s="442">
        <v>15721</v>
      </c>
    </row>
    <row r="14788" spans="1:2" hidden="1">
      <c r="A14788" s="450" t="str">
        <f>списки!$C$45</f>
        <v>ПНС</v>
      </c>
      <c r="B14788" s="442">
        <v>15722</v>
      </c>
    </row>
    <row r="14789" spans="1:2" hidden="1">
      <c r="A14789" s="450" t="str">
        <f>списки!$C$45</f>
        <v>ПНС</v>
      </c>
      <c r="B14789" s="442">
        <v>15723</v>
      </c>
    </row>
    <row r="14790" spans="1:2" hidden="1">
      <c r="A14790" s="450" t="str">
        <f>списки!$C$45</f>
        <v>ПНС</v>
      </c>
      <c r="B14790" s="442">
        <v>15724</v>
      </c>
    </row>
    <row r="14791" spans="1:2" hidden="1">
      <c r="A14791" s="450" t="str">
        <f>списки!$C$45</f>
        <v>ПНС</v>
      </c>
      <c r="B14791" s="442">
        <v>15725</v>
      </c>
    </row>
    <row r="14792" spans="1:2" hidden="1">
      <c r="A14792" s="450" t="str">
        <f>списки!$C$45</f>
        <v>ПНС</v>
      </c>
      <c r="B14792" s="442">
        <v>15726</v>
      </c>
    </row>
    <row r="14793" spans="1:2" hidden="1">
      <c r="A14793" s="450" t="str">
        <f>списки!$C$45</f>
        <v>ПНС</v>
      </c>
      <c r="B14793" s="442">
        <v>15727</v>
      </c>
    </row>
    <row r="14794" spans="1:2" hidden="1">
      <c r="A14794" s="450" t="str">
        <f>списки!$C$45</f>
        <v>ПНС</v>
      </c>
      <c r="B14794" s="442">
        <v>15728</v>
      </c>
    </row>
    <row r="14795" spans="1:2" hidden="1">
      <c r="A14795" s="450" t="str">
        <f>списки!$C$45</f>
        <v>ПНС</v>
      </c>
      <c r="B14795" s="442">
        <v>15729</v>
      </c>
    </row>
    <row r="14796" spans="1:2" hidden="1">
      <c r="A14796" s="450" t="str">
        <f>списки!$C$45</f>
        <v>ПНС</v>
      </c>
      <c r="B14796" s="442">
        <v>15730</v>
      </c>
    </row>
    <row r="14797" spans="1:2" hidden="1">
      <c r="A14797" s="450" t="str">
        <f>списки!$C$45</f>
        <v>ПНС</v>
      </c>
      <c r="B14797" s="442">
        <v>15731</v>
      </c>
    </row>
    <row r="14798" spans="1:2" hidden="1">
      <c r="A14798" s="450" t="str">
        <f>списки!$C$45</f>
        <v>ПНС</v>
      </c>
      <c r="B14798" s="442">
        <v>15732</v>
      </c>
    </row>
    <row r="14799" spans="1:2" hidden="1">
      <c r="A14799" s="450" t="str">
        <f>списки!$C$45</f>
        <v>ПНС</v>
      </c>
      <c r="B14799" s="442">
        <v>15733</v>
      </c>
    </row>
    <row r="14800" spans="1:2" hidden="1">
      <c r="A14800" s="450" t="str">
        <f>списки!$C$45</f>
        <v>ПНС</v>
      </c>
      <c r="B14800" s="442">
        <v>15734</v>
      </c>
    </row>
    <row r="14801" spans="1:2" hidden="1">
      <c r="A14801" s="450" t="str">
        <f>списки!$C$45</f>
        <v>ПНС</v>
      </c>
      <c r="B14801" s="442">
        <v>15735</v>
      </c>
    </row>
    <row r="14802" spans="1:2" hidden="1">
      <c r="A14802" s="450" t="str">
        <f>списки!$C$45</f>
        <v>ПНС</v>
      </c>
      <c r="B14802" s="442">
        <v>15736</v>
      </c>
    </row>
    <row r="14803" spans="1:2" hidden="1">
      <c r="A14803" s="450" t="str">
        <f>списки!$C$45</f>
        <v>ПНС</v>
      </c>
      <c r="B14803" s="442">
        <v>15737</v>
      </c>
    </row>
    <row r="14804" spans="1:2" hidden="1">
      <c r="A14804" s="450" t="str">
        <f>списки!$C$45</f>
        <v>ПНС</v>
      </c>
      <c r="B14804" s="442">
        <v>15738</v>
      </c>
    </row>
    <row r="14805" spans="1:2" hidden="1">
      <c r="A14805" s="450" t="str">
        <f>списки!$C$45</f>
        <v>ПНС</v>
      </c>
      <c r="B14805" s="442">
        <v>15739</v>
      </c>
    </row>
    <row r="14806" spans="1:2" hidden="1">
      <c r="A14806" s="450" t="str">
        <f>списки!$C$45</f>
        <v>ПНС</v>
      </c>
      <c r="B14806" s="442">
        <v>15740</v>
      </c>
    </row>
    <row r="14807" spans="1:2" hidden="1">
      <c r="A14807" s="450" t="str">
        <f>списки!$C$45</f>
        <v>ПНС</v>
      </c>
      <c r="B14807" s="442">
        <v>15741</v>
      </c>
    </row>
    <row r="14808" spans="1:2" hidden="1">
      <c r="A14808" s="450" t="str">
        <f>списки!$C$45</f>
        <v>ПНС</v>
      </c>
      <c r="B14808" s="442">
        <v>15742</v>
      </c>
    </row>
    <row r="14809" spans="1:2" hidden="1">
      <c r="A14809" s="450" t="str">
        <f>списки!$C$45</f>
        <v>ПНС</v>
      </c>
      <c r="B14809" s="442">
        <v>15743</v>
      </c>
    </row>
    <row r="14810" spans="1:2" hidden="1">
      <c r="A14810" s="450" t="str">
        <f>списки!$C$45</f>
        <v>ПНС</v>
      </c>
      <c r="B14810" s="442">
        <v>15744</v>
      </c>
    </row>
    <row r="14811" spans="1:2" hidden="1">
      <c r="A14811" s="450" t="str">
        <f>списки!$C$45</f>
        <v>ПНС</v>
      </c>
      <c r="B14811" s="442">
        <v>15745</v>
      </c>
    </row>
    <row r="14812" spans="1:2" hidden="1">
      <c r="A14812" s="450" t="str">
        <f>списки!$C$45</f>
        <v>ПНС</v>
      </c>
      <c r="B14812" s="442">
        <v>15746</v>
      </c>
    </row>
    <row r="14813" spans="1:2" hidden="1">
      <c r="A14813" s="450" t="str">
        <f>списки!$C$45</f>
        <v>ПНС</v>
      </c>
      <c r="B14813" s="442">
        <v>15747</v>
      </c>
    </row>
    <row r="14814" spans="1:2" hidden="1">
      <c r="A14814" s="450" t="str">
        <f>списки!$C$45</f>
        <v>ПНС</v>
      </c>
      <c r="B14814" s="442">
        <v>15748</v>
      </c>
    </row>
    <row r="14815" spans="1:2" hidden="1">
      <c r="A14815" s="450" t="str">
        <f>списки!$C$45</f>
        <v>ПНС</v>
      </c>
      <c r="B14815" s="442">
        <v>15749</v>
      </c>
    </row>
    <row r="14816" spans="1:2" hidden="1">
      <c r="A14816" s="450" t="str">
        <f>списки!$C$45</f>
        <v>ПНС</v>
      </c>
      <c r="B14816" s="442">
        <v>15750</v>
      </c>
    </row>
    <row r="14817" spans="1:2" hidden="1">
      <c r="A14817" s="450" t="str">
        <f>списки!$C$45</f>
        <v>ПНС</v>
      </c>
      <c r="B14817" s="442">
        <v>15751</v>
      </c>
    </row>
    <row r="14818" spans="1:2" hidden="1">
      <c r="A14818" s="450" t="str">
        <f>списки!$C$45</f>
        <v>ПНС</v>
      </c>
      <c r="B14818" s="442">
        <v>15752</v>
      </c>
    </row>
    <row r="14819" spans="1:2" hidden="1">
      <c r="A14819" s="450" t="str">
        <f>списки!$C$45</f>
        <v>ПНС</v>
      </c>
      <c r="B14819" s="442">
        <v>15753</v>
      </c>
    </row>
    <row r="14820" spans="1:2" hidden="1">
      <c r="A14820" s="450" t="str">
        <f>списки!$C$45</f>
        <v>ПНС</v>
      </c>
      <c r="B14820" s="442">
        <v>15754</v>
      </c>
    </row>
    <row r="14821" spans="1:2" hidden="1">
      <c r="A14821" s="450" t="str">
        <f>списки!$C$45</f>
        <v>ПНС</v>
      </c>
      <c r="B14821" s="442">
        <v>15755</v>
      </c>
    </row>
    <row r="14822" spans="1:2" hidden="1">
      <c r="A14822" s="450" t="str">
        <f>списки!$C$45</f>
        <v>ПНС</v>
      </c>
      <c r="B14822" s="442">
        <v>15756</v>
      </c>
    </row>
    <row r="14823" spans="1:2" hidden="1">
      <c r="A14823" s="450" t="str">
        <f>списки!$C$45</f>
        <v>ПНС</v>
      </c>
      <c r="B14823" s="442">
        <v>15757</v>
      </c>
    </row>
    <row r="14824" spans="1:2" hidden="1">
      <c r="A14824" s="450" t="str">
        <f>списки!$C$45</f>
        <v>ПНС</v>
      </c>
      <c r="B14824" s="442">
        <v>15758</v>
      </c>
    </row>
    <row r="14825" spans="1:2" hidden="1">
      <c r="A14825" s="450" t="str">
        <f>списки!$C$45</f>
        <v>ПНС</v>
      </c>
      <c r="B14825" s="442">
        <v>15759</v>
      </c>
    </row>
    <row r="14826" spans="1:2" hidden="1">
      <c r="A14826" s="450" t="str">
        <f>списки!$C$45</f>
        <v>ПНС</v>
      </c>
      <c r="B14826" s="442">
        <v>15760</v>
      </c>
    </row>
    <row r="14827" spans="1:2" hidden="1">
      <c r="A14827" s="450" t="str">
        <f>списки!$C$45</f>
        <v>ПНС</v>
      </c>
      <c r="B14827" s="442">
        <v>15761</v>
      </c>
    </row>
    <row r="14828" spans="1:2" hidden="1">
      <c r="A14828" s="450" t="str">
        <f>списки!$C$45</f>
        <v>ПНС</v>
      </c>
      <c r="B14828" s="442">
        <v>15762</v>
      </c>
    </row>
    <row r="14829" spans="1:2" hidden="1">
      <c r="A14829" s="450" t="str">
        <f>списки!$C$45</f>
        <v>ПНС</v>
      </c>
      <c r="B14829" s="442">
        <v>15763</v>
      </c>
    </row>
    <row r="14830" spans="1:2" hidden="1">
      <c r="A14830" s="450" t="str">
        <f>списки!$C$45</f>
        <v>ПНС</v>
      </c>
      <c r="B14830" s="442">
        <v>15764</v>
      </c>
    </row>
    <row r="14831" spans="1:2" hidden="1">
      <c r="A14831" s="450" t="str">
        <f>списки!$C$45</f>
        <v>ПНС</v>
      </c>
      <c r="B14831" s="442">
        <v>15765</v>
      </c>
    </row>
    <row r="14832" spans="1:2" hidden="1">
      <c r="A14832" s="450" t="str">
        <f>списки!$C$45</f>
        <v>ПНС</v>
      </c>
      <c r="B14832" s="442">
        <v>15766</v>
      </c>
    </row>
    <row r="14833" spans="1:2" hidden="1">
      <c r="A14833" s="450" t="str">
        <f>списки!$C$45</f>
        <v>ПНС</v>
      </c>
      <c r="B14833" s="442">
        <v>15767</v>
      </c>
    </row>
    <row r="14834" spans="1:2" hidden="1">
      <c r="A14834" s="450" t="str">
        <f>списки!$C$45</f>
        <v>ПНС</v>
      </c>
      <c r="B14834" s="442">
        <v>15768</v>
      </c>
    </row>
    <row r="14835" spans="1:2" hidden="1">
      <c r="A14835" s="450" t="str">
        <f>списки!$C$45</f>
        <v>ПНС</v>
      </c>
      <c r="B14835" s="442">
        <v>15769</v>
      </c>
    </row>
    <row r="14836" spans="1:2" hidden="1">
      <c r="A14836" s="450" t="str">
        <f>списки!$C$45</f>
        <v>ПНС</v>
      </c>
      <c r="B14836" s="442">
        <v>15770</v>
      </c>
    </row>
    <row r="14837" spans="1:2" hidden="1">
      <c r="A14837" s="450" t="str">
        <f>списки!$C$45</f>
        <v>ПНС</v>
      </c>
      <c r="B14837" s="442">
        <v>15771</v>
      </c>
    </row>
    <row r="14838" spans="1:2" hidden="1">
      <c r="A14838" s="450" t="str">
        <f>списки!$C$45</f>
        <v>ПНС</v>
      </c>
      <c r="B14838" s="442">
        <v>15772</v>
      </c>
    </row>
    <row r="14839" spans="1:2" hidden="1">
      <c r="A14839" s="450" t="str">
        <f>списки!$C$45</f>
        <v>ПНС</v>
      </c>
      <c r="B14839" s="442">
        <v>15773</v>
      </c>
    </row>
    <row r="14840" spans="1:2" hidden="1">
      <c r="A14840" s="450" t="str">
        <f>списки!$C$45</f>
        <v>ПНС</v>
      </c>
      <c r="B14840" s="442">
        <v>15774</v>
      </c>
    </row>
    <row r="14841" spans="1:2" hidden="1">
      <c r="A14841" s="450" t="str">
        <f>списки!$C$45</f>
        <v>ПНС</v>
      </c>
      <c r="B14841" s="442">
        <v>15775</v>
      </c>
    </row>
    <row r="14842" spans="1:2" hidden="1">
      <c r="A14842" s="450" t="str">
        <f>списки!$C$45</f>
        <v>ПНС</v>
      </c>
      <c r="B14842" s="442">
        <v>15776</v>
      </c>
    </row>
    <row r="14843" spans="1:2" hidden="1">
      <c r="A14843" s="450" t="str">
        <f>списки!$C$45</f>
        <v>ПНС</v>
      </c>
      <c r="B14843" s="442">
        <v>15777</v>
      </c>
    </row>
    <row r="14844" spans="1:2" hidden="1">
      <c r="A14844" s="450" t="str">
        <f>списки!$C$45</f>
        <v>ПНС</v>
      </c>
      <c r="B14844" s="442">
        <v>15778</v>
      </c>
    </row>
    <row r="14845" spans="1:2" hidden="1">
      <c r="A14845" s="450" t="str">
        <f>списки!$C$45</f>
        <v>ПНС</v>
      </c>
      <c r="B14845" s="442">
        <v>15779</v>
      </c>
    </row>
    <row r="14846" spans="1:2" hidden="1">
      <c r="A14846" s="450" t="str">
        <f>списки!$C$45</f>
        <v>ПНС</v>
      </c>
      <c r="B14846" s="442">
        <v>15780</v>
      </c>
    </row>
    <row r="14847" spans="1:2" hidden="1">
      <c r="A14847" s="450" t="str">
        <f>списки!$C$45</f>
        <v>ПНС</v>
      </c>
      <c r="B14847" s="442">
        <v>15781</v>
      </c>
    </row>
    <row r="14848" spans="1:2" hidden="1">
      <c r="A14848" s="450" t="str">
        <f>списки!$C$45</f>
        <v>ПНС</v>
      </c>
      <c r="B14848" s="442">
        <v>15782</v>
      </c>
    </row>
    <row r="14849" spans="1:2" hidden="1">
      <c r="A14849" s="450" t="str">
        <f>списки!$C$45</f>
        <v>ПНС</v>
      </c>
      <c r="B14849" s="442">
        <v>15783</v>
      </c>
    </row>
    <row r="14850" spans="1:2" hidden="1">
      <c r="A14850" s="450" t="str">
        <f>списки!$C$45</f>
        <v>ПНС</v>
      </c>
      <c r="B14850" s="442">
        <v>15784</v>
      </c>
    </row>
    <row r="14851" spans="1:2" hidden="1">
      <c r="A14851" s="450" t="str">
        <f>списки!$C$45</f>
        <v>ПНС</v>
      </c>
      <c r="B14851" s="442">
        <v>15785</v>
      </c>
    </row>
    <row r="14852" spans="1:2" hidden="1">
      <c r="A14852" s="450" t="str">
        <f>списки!$C$45</f>
        <v>ПНС</v>
      </c>
      <c r="B14852" s="442">
        <v>15786</v>
      </c>
    </row>
    <row r="14853" spans="1:2" hidden="1">
      <c r="A14853" s="450" t="str">
        <f>списки!$C$45</f>
        <v>ПНС</v>
      </c>
      <c r="B14853" s="442">
        <v>15787</v>
      </c>
    </row>
    <row r="14854" spans="1:2" hidden="1">
      <c r="A14854" s="450" t="str">
        <f>списки!$C$45</f>
        <v>ПНС</v>
      </c>
      <c r="B14854" s="442">
        <v>15788</v>
      </c>
    </row>
    <row r="14855" spans="1:2" hidden="1">
      <c r="A14855" s="450" t="str">
        <f>списки!$C$45</f>
        <v>ПНС</v>
      </c>
      <c r="B14855" s="442">
        <v>15789</v>
      </c>
    </row>
    <row r="14856" spans="1:2" hidden="1">
      <c r="A14856" s="450" t="str">
        <f>списки!$C$45</f>
        <v>ПНС</v>
      </c>
      <c r="B14856" s="442">
        <v>15790</v>
      </c>
    </row>
    <row r="14857" spans="1:2" hidden="1">
      <c r="A14857" s="450" t="str">
        <f>списки!$C$45</f>
        <v>ПНС</v>
      </c>
      <c r="B14857" s="442">
        <v>15791</v>
      </c>
    </row>
    <row r="14858" spans="1:2" hidden="1">
      <c r="A14858" s="450" t="str">
        <f>списки!$C$45</f>
        <v>ПНС</v>
      </c>
      <c r="B14858" s="442">
        <v>15792</v>
      </c>
    </row>
    <row r="14859" spans="1:2" hidden="1">
      <c r="A14859" s="450" t="str">
        <f>списки!$C$45</f>
        <v>ПНС</v>
      </c>
      <c r="B14859" s="442">
        <v>15793</v>
      </c>
    </row>
    <row r="14860" spans="1:2" hidden="1">
      <c r="A14860" s="450" t="str">
        <f>списки!$C$45</f>
        <v>ПНС</v>
      </c>
      <c r="B14860" s="442">
        <v>15794</v>
      </c>
    </row>
    <row r="14861" spans="1:2" hidden="1">
      <c r="A14861" s="450" t="str">
        <f>списки!$C$45</f>
        <v>ПНС</v>
      </c>
      <c r="B14861" s="442">
        <v>15795</v>
      </c>
    </row>
    <row r="14862" spans="1:2" hidden="1">
      <c r="A14862" s="450" t="str">
        <f>списки!$C$45</f>
        <v>ПНС</v>
      </c>
      <c r="B14862" s="442">
        <v>15796</v>
      </c>
    </row>
    <row r="14863" spans="1:2" hidden="1">
      <c r="A14863" s="450" t="str">
        <f>списки!$C$45</f>
        <v>ПНС</v>
      </c>
      <c r="B14863" s="442">
        <v>15797</v>
      </c>
    </row>
    <row r="14864" spans="1:2" hidden="1">
      <c r="A14864" s="450" t="str">
        <f>списки!$C$45</f>
        <v>ПНС</v>
      </c>
      <c r="B14864" s="442">
        <v>15798</v>
      </c>
    </row>
    <row r="14865" spans="1:2" hidden="1">
      <c r="A14865" s="450" t="str">
        <f>списки!$C$45</f>
        <v>ПНС</v>
      </c>
      <c r="B14865" s="442">
        <v>15799</v>
      </c>
    </row>
    <row r="14866" spans="1:2" hidden="1">
      <c r="A14866" s="450" t="str">
        <f>списки!$C$45</f>
        <v>ПНС</v>
      </c>
      <c r="B14866" s="442">
        <v>15800</v>
      </c>
    </row>
    <row r="14867" spans="1:2" hidden="1">
      <c r="A14867" s="450" t="str">
        <f>списки!$C$45</f>
        <v>ПНС</v>
      </c>
      <c r="B14867" s="442">
        <v>15801</v>
      </c>
    </row>
    <row r="14868" spans="1:2" hidden="1">
      <c r="A14868" s="450" t="str">
        <f>списки!$C$45</f>
        <v>ПНС</v>
      </c>
      <c r="B14868" s="442">
        <v>15802</v>
      </c>
    </row>
    <row r="14869" spans="1:2" hidden="1">
      <c r="A14869" s="450" t="str">
        <f>списки!$C$45</f>
        <v>ПНС</v>
      </c>
      <c r="B14869" s="442">
        <v>15803</v>
      </c>
    </row>
    <row r="14870" spans="1:2" hidden="1">
      <c r="A14870" s="450" t="str">
        <f>списки!$C$45</f>
        <v>ПНС</v>
      </c>
      <c r="B14870" s="442">
        <v>15804</v>
      </c>
    </row>
    <row r="14871" spans="1:2" hidden="1">
      <c r="A14871" s="450" t="str">
        <f>списки!$C$45</f>
        <v>ПНС</v>
      </c>
      <c r="B14871" s="442">
        <v>15805</v>
      </c>
    </row>
    <row r="14872" spans="1:2" hidden="1">
      <c r="A14872" s="450" t="str">
        <f>списки!$C$45</f>
        <v>ПНС</v>
      </c>
      <c r="B14872" s="442">
        <v>15806</v>
      </c>
    </row>
    <row r="14873" spans="1:2" hidden="1">
      <c r="A14873" s="450" t="str">
        <f>списки!$C$45</f>
        <v>ПНС</v>
      </c>
      <c r="B14873" s="442">
        <v>15807</v>
      </c>
    </row>
    <row r="14874" spans="1:2" hidden="1">
      <c r="A14874" s="450" t="str">
        <f>списки!$C$45</f>
        <v>ПНС</v>
      </c>
      <c r="B14874" s="442">
        <v>15808</v>
      </c>
    </row>
    <row r="14875" spans="1:2" hidden="1">
      <c r="A14875" s="450" t="str">
        <f>списки!$C$45</f>
        <v>ПНС</v>
      </c>
      <c r="B14875" s="442">
        <v>15809</v>
      </c>
    </row>
    <row r="14876" spans="1:2" hidden="1">
      <c r="A14876" s="450" t="str">
        <f>списки!$C$45</f>
        <v>ПНС</v>
      </c>
      <c r="B14876" s="442">
        <v>15810</v>
      </c>
    </row>
    <row r="14877" spans="1:2" hidden="1">
      <c r="A14877" s="450" t="str">
        <f>списки!$C$45</f>
        <v>ПНС</v>
      </c>
      <c r="B14877" s="442">
        <v>15811</v>
      </c>
    </row>
    <row r="14878" spans="1:2" hidden="1">
      <c r="A14878" s="450" t="str">
        <f>списки!$C$45</f>
        <v>ПНС</v>
      </c>
      <c r="B14878" s="442">
        <v>15812</v>
      </c>
    </row>
    <row r="14879" spans="1:2" hidden="1">
      <c r="A14879" s="450" t="str">
        <f>списки!$C$45</f>
        <v>ПНС</v>
      </c>
      <c r="B14879" s="442">
        <v>15813</v>
      </c>
    </row>
    <row r="14880" spans="1:2" hidden="1">
      <c r="A14880" s="450" t="str">
        <f>списки!$C$45</f>
        <v>ПНС</v>
      </c>
      <c r="B14880" s="442">
        <v>15814</v>
      </c>
    </row>
    <row r="14881" spans="1:2" hidden="1">
      <c r="A14881" s="450" t="str">
        <f>списки!$C$45</f>
        <v>ПНС</v>
      </c>
      <c r="B14881" s="442">
        <v>15815</v>
      </c>
    </row>
    <row r="14882" spans="1:2" hidden="1">
      <c r="A14882" s="450" t="str">
        <f>списки!$C$45</f>
        <v>ПНС</v>
      </c>
      <c r="B14882" s="442">
        <v>15816</v>
      </c>
    </row>
    <row r="14883" spans="1:2" hidden="1">
      <c r="A14883" s="450" t="str">
        <f>списки!$C$45</f>
        <v>ПНС</v>
      </c>
      <c r="B14883" s="442">
        <v>15817</v>
      </c>
    </row>
    <row r="14884" spans="1:2" hidden="1">
      <c r="A14884" s="450" t="str">
        <f>списки!$C$45</f>
        <v>ПНС</v>
      </c>
      <c r="B14884" s="442">
        <v>15818</v>
      </c>
    </row>
    <row r="14885" spans="1:2" hidden="1">
      <c r="A14885" s="450" t="str">
        <f>списки!$C$45</f>
        <v>ПНС</v>
      </c>
      <c r="B14885" s="442">
        <v>15819</v>
      </c>
    </row>
    <row r="14886" spans="1:2" hidden="1">
      <c r="A14886" s="450" t="str">
        <f>списки!$C$45</f>
        <v>ПНС</v>
      </c>
      <c r="B14886" s="442">
        <v>15820</v>
      </c>
    </row>
    <row r="14887" spans="1:2" hidden="1">
      <c r="A14887" s="450" t="str">
        <f>списки!$C$45</f>
        <v>ПНС</v>
      </c>
      <c r="B14887" s="442">
        <v>15821</v>
      </c>
    </row>
    <row r="14888" spans="1:2" hidden="1">
      <c r="A14888" s="450" t="str">
        <f>списки!$C$45</f>
        <v>ПНС</v>
      </c>
      <c r="B14888" s="442">
        <v>15822</v>
      </c>
    </row>
    <row r="14889" spans="1:2" hidden="1">
      <c r="A14889" s="450" t="str">
        <f>списки!$C$45</f>
        <v>ПНС</v>
      </c>
      <c r="B14889" s="442">
        <v>15823</v>
      </c>
    </row>
    <row r="14890" spans="1:2" hidden="1">
      <c r="A14890" s="450" t="str">
        <f>списки!$C$45</f>
        <v>ПНС</v>
      </c>
      <c r="B14890" s="442">
        <v>15824</v>
      </c>
    </row>
    <row r="14891" spans="1:2" hidden="1">
      <c r="A14891" s="450" t="str">
        <f>списки!$C$45</f>
        <v>ПНС</v>
      </c>
      <c r="B14891" s="442">
        <v>15825</v>
      </c>
    </row>
    <row r="14892" spans="1:2" hidden="1">
      <c r="A14892" s="450" t="str">
        <f>списки!$C$45</f>
        <v>ПНС</v>
      </c>
      <c r="B14892" s="442">
        <v>15826</v>
      </c>
    </row>
    <row r="14893" spans="1:2" hidden="1">
      <c r="A14893" s="450" t="str">
        <f>списки!$C$45</f>
        <v>ПНС</v>
      </c>
      <c r="B14893" s="442">
        <v>15827</v>
      </c>
    </row>
    <row r="14894" spans="1:2" hidden="1">
      <c r="A14894" s="450" t="str">
        <f>списки!$C$45</f>
        <v>ПНС</v>
      </c>
      <c r="B14894" s="442">
        <v>15828</v>
      </c>
    </row>
    <row r="14895" spans="1:2" hidden="1">
      <c r="A14895" s="450" t="str">
        <f>списки!$C$45</f>
        <v>ПНС</v>
      </c>
      <c r="B14895" s="442">
        <v>15829</v>
      </c>
    </row>
    <row r="14896" spans="1:2" hidden="1">
      <c r="A14896" s="450" t="str">
        <f>списки!$C$45</f>
        <v>ПНС</v>
      </c>
      <c r="B14896" s="442">
        <v>15830</v>
      </c>
    </row>
    <row r="14897" spans="1:2" hidden="1">
      <c r="A14897" s="450" t="str">
        <f>списки!$C$45</f>
        <v>ПНС</v>
      </c>
      <c r="B14897" s="442">
        <v>15831</v>
      </c>
    </row>
    <row r="14898" spans="1:2" hidden="1">
      <c r="A14898" s="450" t="str">
        <f>списки!$C$45</f>
        <v>ПНС</v>
      </c>
      <c r="B14898" s="442">
        <v>15832</v>
      </c>
    </row>
    <row r="14899" spans="1:2" hidden="1">
      <c r="A14899" s="450" t="str">
        <f>списки!$C$45</f>
        <v>ПНС</v>
      </c>
      <c r="B14899" s="442">
        <v>15833</v>
      </c>
    </row>
    <row r="14900" spans="1:2" hidden="1">
      <c r="A14900" s="450" t="str">
        <f>списки!$C$45</f>
        <v>ПНС</v>
      </c>
      <c r="B14900" s="442">
        <v>15834</v>
      </c>
    </row>
    <row r="14901" spans="1:2" hidden="1">
      <c r="A14901" s="450" t="str">
        <f>списки!$C$45</f>
        <v>ПНС</v>
      </c>
      <c r="B14901" s="442">
        <v>15835</v>
      </c>
    </row>
    <row r="14902" spans="1:2" hidden="1">
      <c r="A14902" s="450" t="str">
        <f>списки!$C$45</f>
        <v>ПНС</v>
      </c>
      <c r="B14902" s="442">
        <v>15836</v>
      </c>
    </row>
    <row r="14903" spans="1:2" hidden="1">
      <c r="A14903" s="450" t="str">
        <f>списки!$C$45</f>
        <v>ПНС</v>
      </c>
      <c r="B14903" s="442">
        <v>15837</v>
      </c>
    </row>
    <row r="14904" spans="1:2" hidden="1">
      <c r="A14904" s="450" t="str">
        <f>списки!$C$45</f>
        <v>ПНС</v>
      </c>
      <c r="B14904" s="442">
        <v>15838</v>
      </c>
    </row>
    <row r="14905" spans="1:2" hidden="1">
      <c r="A14905" s="450" t="str">
        <f>списки!$C$45</f>
        <v>ПНС</v>
      </c>
      <c r="B14905" s="442">
        <v>15839</v>
      </c>
    </row>
    <row r="14906" spans="1:2" hidden="1">
      <c r="A14906" s="450" t="str">
        <f>списки!$C$45</f>
        <v>ПНС</v>
      </c>
      <c r="B14906" s="442">
        <v>15840</v>
      </c>
    </row>
    <row r="14907" spans="1:2" hidden="1">
      <c r="A14907" s="450" t="str">
        <f>списки!$C$45</f>
        <v>ПНС</v>
      </c>
      <c r="B14907" s="442">
        <v>15841</v>
      </c>
    </row>
    <row r="14908" spans="1:2" hidden="1">
      <c r="A14908" s="450" t="str">
        <f>списки!$C$45</f>
        <v>ПНС</v>
      </c>
      <c r="B14908" s="442">
        <v>15842</v>
      </c>
    </row>
    <row r="14909" spans="1:2" hidden="1">
      <c r="A14909" s="450" t="str">
        <f>списки!$C$45</f>
        <v>ПНС</v>
      </c>
      <c r="B14909" s="442">
        <v>15843</v>
      </c>
    </row>
    <row r="14910" spans="1:2" hidden="1">
      <c r="A14910" s="450" t="str">
        <f>списки!$C$45</f>
        <v>ПНС</v>
      </c>
      <c r="B14910" s="442">
        <v>15844</v>
      </c>
    </row>
    <row r="14911" spans="1:2" hidden="1">
      <c r="A14911" s="450" t="str">
        <f>списки!$C$45</f>
        <v>ПНС</v>
      </c>
      <c r="B14911" s="442">
        <v>15845</v>
      </c>
    </row>
    <row r="14912" spans="1:2" hidden="1">
      <c r="A14912" s="450" t="str">
        <f>списки!$C$45</f>
        <v>ПНС</v>
      </c>
      <c r="B14912" s="442">
        <v>15846</v>
      </c>
    </row>
    <row r="14913" spans="1:2" hidden="1">
      <c r="A14913" s="450" t="str">
        <f>списки!$C$45</f>
        <v>ПНС</v>
      </c>
      <c r="B14913" s="442">
        <v>15847</v>
      </c>
    </row>
    <row r="14914" spans="1:2" hidden="1">
      <c r="A14914" s="450" t="str">
        <f>списки!$C$45</f>
        <v>ПНС</v>
      </c>
      <c r="B14914" s="442">
        <v>15848</v>
      </c>
    </row>
    <row r="14915" spans="1:2" hidden="1">
      <c r="A14915" s="450" t="str">
        <f>списки!$C$45</f>
        <v>ПНС</v>
      </c>
      <c r="B14915" s="442">
        <v>15849</v>
      </c>
    </row>
    <row r="14916" spans="1:2" hidden="1">
      <c r="A14916" s="450" t="str">
        <f>списки!$C$45</f>
        <v>ПНС</v>
      </c>
      <c r="B14916" s="442">
        <v>15850</v>
      </c>
    </row>
    <row r="14917" spans="1:2" hidden="1">
      <c r="A14917" s="450" t="str">
        <f>списки!$C$45</f>
        <v>ПНС</v>
      </c>
      <c r="B14917" s="442">
        <v>15851</v>
      </c>
    </row>
    <row r="14918" spans="1:2" hidden="1">
      <c r="A14918" s="450" t="str">
        <f>списки!$C$45</f>
        <v>ПНС</v>
      </c>
      <c r="B14918" s="442">
        <v>15852</v>
      </c>
    </row>
    <row r="14919" spans="1:2" hidden="1">
      <c r="A14919" s="450" t="str">
        <f>списки!$C$45</f>
        <v>ПНС</v>
      </c>
      <c r="B14919" s="442">
        <v>15853</v>
      </c>
    </row>
    <row r="14920" spans="1:2" hidden="1">
      <c r="A14920" s="450" t="str">
        <f>списки!$C$45</f>
        <v>ПНС</v>
      </c>
      <c r="B14920" s="442">
        <v>15854</v>
      </c>
    </row>
    <row r="14921" spans="1:2" hidden="1">
      <c r="A14921" s="450" t="str">
        <f>списки!$C$45</f>
        <v>ПНС</v>
      </c>
      <c r="B14921" s="442">
        <v>15855</v>
      </c>
    </row>
    <row r="14922" spans="1:2" hidden="1">
      <c r="A14922" s="450" t="str">
        <f>списки!$C$45</f>
        <v>ПНС</v>
      </c>
      <c r="B14922" s="442">
        <v>15856</v>
      </c>
    </row>
    <row r="14923" spans="1:2" hidden="1">
      <c r="A14923" s="450" t="str">
        <f>списки!$C$45</f>
        <v>ПНС</v>
      </c>
      <c r="B14923" s="442">
        <v>15857</v>
      </c>
    </row>
    <row r="14924" spans="1:2" hidden="1">
      <c r="A14924" s="450" t="str">
        <f>списки!$C$45</f>
        <v>ПНС</v>
      </c>
      <c r="B14924" s="442">
        <v>15858</v>
      </c>
    </row>
    <row r="14925" spans="1:2" hidden="1">
      <c r="A14925" s="450" t="str">
        <f>списки!$C$45</f>
        <v>ПНС</v>
      </c>
      <c r="B14925" s="442">
        <v>15859</v>
      </c>
    </row>
    <row r="14926" spans="1:2" hidden="1">
      <c r="A14926" s="450" t="str">
        <f>списки!$C$45</f>
        <v>ПНС</v>
      </c>
      <c r="B14926" s="442">
        <v>15860</v>
      </c>
    </row>
    <row r="14927" spans="1:2" hidden="1">
      <c r="A14927" s="450" t="str">
        <f>списки!$C$45</f>
        <v>ПНС</v>
      </c>
      <c r="B14927" s="442">
        <v>15861</v>
      </c>
    </row>
    <row r="14928" spans="1:2" hidden="1">
      <c r="A14928" s="450" t="str">
        <f>списки!$C$45</f>
        <v>ПНС</v>
      </c>
      <c r="B14928" s="442">
        <v>15862</v>
      </c>
    </row>
    <row r="14929" spans="1:2" hidden="1">
      <c r="A14929" s="450" t="str">
        <f>списки!$C$45</f>
        <v>ПНС</v>
      </c>
      <c r="B14929" s="442">
        <v>15863</v>
      </c>
    </row>
    <row r="14930" spans="1:2" hidden="1">
      <c r="A14930" s="450" t="str">
        <f>списки!$C$45</f>
        <v>ПНС</v>
      </c>
      <c r="B14930" s="442">
        <v>15864</v>
      </c>
    </row>
    <row r="14931" spans="1:2" hidden="1">
      <c r="A14931" s="450" t="str">
        <f>списки!$C$45</f>
        <v>ПНС</v>
      </c>
      <c r="B14931" s="442">
        <v>15865</v>
      </c>
    </row>
    <row r="14932" spans="1:2" hidden="1">
      <c r="A14932" s="450" t="str">
        <f>списки!$C$45</f>
        <v>ПНС</v>
      </c>
      <c r="B14932" s="442">
        <v>15866</v>
      </c>
    </row>
    <row r="14933" spans="1:2" hidden="1">
      <c r="A14933" s="450" t="str">
        <f>списки!$C$45</f>
        <v>ПНС</v>
      </c>
      <c r="B14933" s="442">
        <v>15867</v>
      </c>
    </row>
    <row r="14934" spans="1:2" hidden="1">
      <c r="A14934" s="450" t="str">
        <f>списки!$C$45</f>
        <v>ПНС</v>
      </c>
      <c r="B14934" s="442">
        <v>15868</v>
      </c>
    </row>
    <row r="14935" spans="1:2" hidden="1">
      <c r="A14935" s="450" t="str">
        <f>списки!$C$45</f>
        <v>ПНС</v>
      </c>
      <c r="B14935" s="442">
        <v>15869</v>
      </c>
    </row>
    <row r="14936" spans="1:2" hidden="1">
      <c r="A14936" s="450" t="str">
        <f>списки!$C$45</f>
        <v>ПНС</v>
      </c>
      <c r="B14936" s="442">
        <v>15870</v>
      </c>
    </row>
    <row r="14937" spans="1:2" hidden="1">
      <c r="A14937" s="450" t="str">
        <f>списки!$C$45</f>
        <v>ПНС</v>
      </c>
      <c r="B14937" s="442">
        <v>15871</v>
      </c>
    </row>
    <row r="14938" spans="1:2" hidden="1">
      <c r="A14938" s="450" t="str">
        <f>списки!$C$45</f>
        <v>ПНС</v>
      </c>
      <c r="B14938" s="442">
        <v>15872</v>
      </c>
    </row>
    <row r="14939" spans="1:2" hidden="1">
      <c r="A14939" s="450" t="str">
        <f>списки!$C$45</f>
        <v>ПНС</v>
      </c>
      <c r="B14939" s="442">
        <v>15873</v>
      </c>
    </row>
    <row r="14940" spans="1:2" hidden="1">
      <c r="A14940" s="450" t="str">
        <f>списки!$C$45</f>
        <v>ПНС</v>
      </c>
      <c r="B14940" s="442">
        <v>15874</v>
      </c>
    </row>
    <row r="14941" spans="1:2" hidden="1">
      <c r="A14941" s="450" t="str">
        <f>списки!$C$45</f>
        <v>ПНС</v>
      </c>
      <c r="B14941" s="442">
        <v>15875</v>
      </c>
    </row>
    <row r="14942" spans="1:2" hidden="1">
      <c r="A14942" s="450" t="str">
        <f>списки!$C$45</f>
        <v>ПНС</v>
      </c>
      <c r="B14942" s="442">
        <v>15876</v>
      </c>
    </row>
    <row r="14943" spans="1:2" hidden="1">
      <c r="A14943" s="450" t="str">
        <f>списки!$C$45</f>
        <v>ПНС</v>
      </c>
      <c r="B14943" s="442">
        <v>15877</v>
      </c>
    </row>
    <row r="14944" spans="1:2" hidden="1">
      <c r="A14944" s="450" t="str">
        <f>списки!$C$45</f>
        <v>ПНС</v>
      </c>
      <c r="B14944" s="442">
        <v>15878</v>
      </c>
    </row>
    <row r="14945" spans="1:2" hidden="1">
      <c r="A14945" s="450" t="str">
        <f>списки!$C$45</f>
        <v>ПНС</v>
      </c>
      <c r="B14945" s="442">
        <v>15879</v>
      </c>
    </row>
    <row r="14946" spans="1:2" hidden="1">
      <c r="A14946" s="450" t="str">
        <f>списки!$C$45</f>
        <v>ПНС</v>
      </c>
      <c r="B14946" s="442">
        <v>15880</v>
      </c>
    </row>
    <row r="14947" spans="1:2" hidden="1">
      <c r="A14947" s="450" t="str">
        <f>списки!$C$45</f>
        <v>ПНС</v>
      </c>
      <c r="B14947" s="442">
        <v>15881</v>
      </c>
    </row>
    <row r="14948" spans="1:2" hidden="1">
      <c r="A14948" s="450" t="str">
        <f>списки!$C$45</f>
        <v>ПНС</v>
      </c>
      <c r="B14948" s="442">
        <v>15882</v>
      </c>
    </row>
    <row r="14949" spans="1:2" hidden="1">
      <c r="A14949" s="450" t="str">
        <f>списки!$C$45</f>
        <v>ПНС</v>
      </c>
      <c r="B14949" s="442">
        <v>15883</v>
      </c>
    </row>
    <row r="14950" spans="1:2" hidden="1">
      <c r="A14950" s="450" t="str">
        <f>списки!$C$45</f>
        <v>ПНС</v>
      </c>
      <c r="B14950" s="442">
        <v>15884</v>
      </c>
    </row>
    <row r="14951" spans="1:2" hidden="1">
      <c r="A14951" s="450" t="str">
        <f>списки!$C$45</f>
        <v>ПНС</v>
      </c>
      <c r="B14951" s="442">
        <v>15885</v>
      </c>
    </row>
    <row r="14952" spans="1:2" hidden="1">
      <c r="A14952" s="450" t="str">
        <f>списки!$C$45</f>
        <v>ПНС</v>
      </c>
      <c r="B14952" s="442">
        <v>15886</v>
      </c>
    </row>
    <row r="14953" spans="1:2" hidden="1">
      <c r="A14953" s="450" t="str">
        <f>списки!$C$45</f>
        <v>ПНС</v>
      </c>
      <c r="B14953" s="442">
        <v>15887</v>
      </c>
    </row>
    <row r="14954" spans="1:2" hidden="1">
      <c r="A14954" s="450" t="str">
        <f>списки!$C$45</f>
        <v>ПНС</v>
      </c>
      <c r="B14954" s="442">
        <v>15888</v>
      </c>
    </row>
    <row r="14955" spans="1:2" hidden="1">
      <c r="A14955" s="450" t="str">
        <f>списки!$C$45</f>
        <v>ПНС</v>
      </c>
      <c r="B14955" s="442">
        <v>15889</v>
      </c>
    </row>
    <row r="14956" spans="1:2" hidden="1">
      <c r="A14956" s="450" t="str">
        <f>списки!$C$45</f>
        <v>ПНС</v>
      </c>
      <c r="B14956" s="442">
        <v>15890</v>
      </c>
    </row>
    <row r="14957" spans="1:2" hidden="1">
      <c r="A14957" s="450" t="str">
        <f>списки!$C$45</f>
        <v>ПНС</v>
      </c>
      <c r="B14957" s="442">
        <v>15891</v>
      </c>
    </row>
    <row r="14958" spans="1:2" hidden="1">
      <c r="A14958" s="450" t="str">
        <f>списки!$C$45</f>
        <v>ПНС</v>
      </c>
      <c r="B14958" s="442">
        <v>15892</v>
      </c>
    </row>
    <row r="14959" spans="1:2" hidden="1">
      <c r="A14959" s="450" t="str">
        <f>списки!$C$45</f>
        <v>ПНС</v>
      </c>
      <c r="B14959" s="442">
        <v>15893</v>
      </c>
    </row>
    <row r="14960" spans="1:2" hidden="1">
      <c r="A14960" s="450" t="str">
        <f>списки!$C$45</f>
        <v>ПНС</v>
      </c>
      <c r="B14960" s="442">
        <v>15894</v>
      </c>
    </row>
    <row r="14961" spans="1:2" hidden="1">
      <c r="A14961" s="450" t="str">
        <f>списки!$C$45</f>
        <v>ПНС</v>
      </c>
      <c r="B14961" s="442">
        <v>15895</v>
      </c>
    </row>
    <row r="14962" spans="1:2" hidden="1">
      <c r="A14962" s="450" t="str">
        <f>списки!$C$45</f>
        <v>ПНС</v>
      </c>
      <c r="B14962" s="442">
        <v>15896</v>
      </c>
    </row>
    <row r="14963" spans="1:2" hidden="1">
      <c r="A14963" s="450" t="str">
        <f>списки!$C$45</f>
        <v>ПНС</v>
      </c>
      <c r="B14963" s="442">
        <v>15897</v>
      </c>
    </row>
    <row r="14964" spans="1:2" hidden="1">
      <c r="A14964" s="450" t="str">
        <f>списки!$C$45</f>
        <v>ПНС</v>
      </c>
      <c r="B14964" s="442">
        <v>15898</v>
      </c>
    </row>
    <row r="14965" spans="1:2" hidden="1">
      <c r="A14965" s="450" t="str">
        <f>списки!$C$45</f>
        <v>ПНС</v>
      </c>
      <c r="B14965" s="442">
        <v>15899</v>
      </c>
    </row>
    <row r="14966" spans="1:2" hidden="1">
      <c r="A14966" s="450" t="str">
        <f>списки!$C$45</f>
        <v>ПНС</v>
      </c>
      <c r="B14966" s="442">
        <v>15900</v>
      </c>
    </row>
    <row r="14967" spans="1:2" hidden="1">
      <c r="A14967" s="450" t="str">
        <f>списки!$C$45</f>
        <v>ПНС</v>
      </c>
      <c r="B14967" s="442">
        <v>15901</v>
      </c>
    </row>
    <row r="14968" spans="1:2" hidden="1">
      <c r="A14968" s="450" t="str">
        <f>списки!$C$45</f>
        <v>ПНС</v>
      </c>
      <c r="B14968" s="442">
        <v>15902</v>
      </c>
    </row>
    <row r="14969" spans="1:2" hidden="1">
      <c r="A14969" s="450" t="str">
        <f>списки!$C$45</f>
        <v>ПНС</v>
      </c>
      <c r="B14969" s="442">
        <v>15903</v>
      </c>
    </row>
    <row r="14970" spans="1:2" hidden="1">
      <c r="A14970" s="450" t="str">
        <f>списки!$C$45</f>
        <v>ПНС</v>
      </c>
      <c r="B14970" s="442">
        <v>15904</v>
      </c>
    </row>
    <row r="14971" spans="1:2" hidden="1">
      <c r="A14971" s="450" t="str">
        <f>списки!$C$45</f>
        <v>ПНС</v>
      </c>
      <c r="B14971" s="442">
        <v>15905</v>
      </c>
    </row>
    <row r="14972" spans="1:2" hidden="1">
      <c r="A14972" s="450" t="str">
        <f>списки!$C$45</f>
        <v>ПНС</v>
      </c>
      <c r="B14972" s="442">
        <v>15906</v>
      </c>
    </row>
    <row r="14973" spans="1:2" hidden="1">
      <c r="A14973" s="450" t="str">
        <f>списки!$C$45</f>
        <v>ПНС</v>
      </c>
      <c r="B14973" s="442">
        <v>15907</v>
      </c>
    </row>
    <row r="14974" spans="1:2" hidden="1">
      <c r="A14974" s="450" t="str">
        <f>списки!$C$45</f>
        <v>ПНС</v>
      </c>
      <c r="B14974" s="442">
        <v>15908</v>
      </c>
    </row>
    <row r="14975" spans="1:2" hidden="1">
      <c r="A14975" s="450" t="str">
        <f>списки!$C$45</f>
        <v>ПНС</v>
      </c>
      <c r="B14975" s="442">
        <v>15909</v>
      </c>
    </row>
    <row r="14976" spans="1:2" hidden="1">
      <c r="A14976" s="450" t="str">
        <f>списки!$C$45</f>
        <v>ПНС</v>
      </c>
      <c r="B14976" s="442">
        <v>15910</v>
      </c>
    </row>
    <row r="14977" spans="1:2" hidden="1">
      <c r="A14977" s="450" t="str">
        <f>списки!$C$45</f>
        <v>ПНС</v>
      </c>
      <c r="B14977" s="442">
        <v>15911</v>
      </c>
    </row>
    <row r="14978" spans="1:2" hidden="1">
      <c r="A14978" s="450" t="str">
        <f>списки!$C$45</f>
        <v>ПНС</v>
      </c>
      <c r="B14978" s="442">
        <v>15912</v>
      </c>
    </row>
    <row r="14979" spans="1:2" hidden="1">
      <c r="A14979" s="450" t="str">
        <f>списки!$C$45</f>
        <v>ПНС</v>
      </c>
      <c r="B14979" s="442">
        <v>15913</v>
      </c>
    </row>
    <row r="14980" spans="1:2" hidden="1">
      <c r="A14980" s="450" t="str">
        <f>списки!$C$45</f>
        <v>ПНС</v>
      </c>
      <c r="B14980" s="442">
        <v>15914</v>
      </c>
    </row>
    <row r="14981" spans="1:2" hidden="1">
      <c r="A14981" s="450" t="str">
        <f>списки!$C$45</f>
        <v>ПНС</v>
      </c>
      <c r="B14981" s="442">
        <v>15915</v>
      </c>
    </row>
    <row r="14982" spans="1:2" hidden="1">
      <c r="A14982" s="450" t="str">
        <f>списки!$C$45</f>
        <v>ПНС</v>
      </c>
      <c r="B14982" s="442">
        <v>15916</v>
      </c>
    </row>
    <row r="14983" spans="1:2" hidden="1">
      <c r="A14983" s="450" t="str">
        <f>списки!$C$45</f>
        <v>ПНС</v>
      </c>
      <c r="B14983" s="442">
        <v>15917</v>
      </c>
    </row>
    <row r="14984" spans="1:2" hidden="1">
      <c r="A14984" s="450" t="str">
        <f>списки!$C$45</f>
        <v>ПНС</v>
      </c>
      <c r="B14984" s="442">
        <v>15918</v>
      </c>
    </row>
    <row r="14985" spans="1:2" hidden="1">
      <c r="A14985" s="450" t="str">
        <f>списки!$C$45</f>
        <v>ПНС</v>
      </c>
      <c r="B14985" s="442">
        <v>15919</v>
      </c>
    </row>
    <row r="14986" spans="1:2" hidden="1">
      <c r="A14986" s="450" t="str">
        <f>списки!$C$45</f>
        <v>ПНС</v>
      </c>
      <c r="B14986" s="442">
        <v>15920</v>
      </c>
    </row>
    <row r="14987" spans="1:2" hidden="1">
      <c r="A14987" s="450" t="str">
        <f>списки!$C$45</f>
        <v>ПНС</v>
      </c>
      <c r="B14987" s="442">
        <v>15921</v>
      </c>
    </row>
    <row r="14988" spans="1:2" hidden="1">
      <c r="A14988" s="450" t="str">
        <f>списки!$C$45</f>
        <v>ПНС</v>
      </c>
      <c r="B14988" s="442">
        <v>15922</v>
      </c>
    </row>
    <row r="14989" spans="1:2" hidden="1">
      <c r="A14989" s="450" t="str">
        <f>списки!$C$45</f>
        <v>ПНС</v>
      </c>
      <c r="B14989" s="442">
        <v>15923</v>
      </c>
    </row>
    <row r="14990" spans="1:2" hidden="1">
      <c r="A14990" s="450" t="str">
        <f>списки!$C$45</f>
        <v>ПНС</v>
      </c>
      <c r="B14990" s="442">
        <v>15924</v>
      </c>
    </row>
    <row r="14991" spans="1:2" hidden="1">
      <c r="A14991" s="450" t="str">
        <f>списки!$C$45</f>
        <v>ПНС</v>
      </c>
      <c r="B14991" s="442">
        <v>15925</v>
      </c>
    </row>
    <row r="14992" spans="1:2" hidden="1">
      <c r="A14992" s="450" t="str">
        <f>списки!$C$45</f>
        <v>ПНС</v>
      </c>
      <c r="B14992" s="442">
        <v>15926</v>
      </c>
    </row>
    <row r="14993" spans="1:2" hidden="1">
      <c r="A14993" s="450" t="str">
        <f>списки!$C$45</f>
        <v>ПНС</v>
      </c>
      <c r="B14993" s="442">
        <v>15927</v>
      </c>
    </row>
    <row r="14994" spans="1:2" hidden="1">
      <c r="A14994" s="450" t="str">
        <f>списки!$C$45</f>
        <v>ПНС</v>
      </c>
      <c r="B14994" s="442">
        <v>15928</v>
      </c>
    </row>
    <row r="14995" spans="1:2" hidden="1">
      <c r="A14995" s="450" t="str">
        <f>списки!$C$45</f>
        <v>ПНС</v>
      </c>
      <c r="B14995" s="442">
        <v>15929</v>
      </c>
    </row>
    <row r="14996" spans="1:2" hidden="1">
      <c r="A14996" s="450" t="str">
        <f>списки!$C$45</f>
        <v>ПНС</v>
      </c>
      <c r="B14996" s="442">
        <v>15930</v>
      </c>
    </row>
    <row r="14997" spans="1:2" hidden="1">
      <c r="A14997" s="450" t="str">
        <f>списки!$C$45</f>
        <v>ПНС</v>
      </c>
      <c r="B14997" s="442">
        <v>15931</v>
      </c>
    </row>
    <row r="14998" spans="1:2" hidden="1">
      <c r="A14998" s="450" t="str">
        <f>списки!$C$45</f>
        <v>ПНС</v>
      </c>
      <c r="B14998" s="442">
        <v>15932</v>
      </c>
    </row>
    <row r="14999" spans="1:2" hidden="1">
      <c r="A14999" s="450" t="str">
        <f>списки!$C$45</f>
        <v>ПНС</v>
      </c>
      <c r="B14999" s="442">
        <v>15933</v>
      </c>
    </row>
    <row r="15000" spans="1:2" hidden="1">
      <c r="A15000" s="450" t="str">
        <f>списки!$C$45</f>
        <v>ПНС</v>
      </c>
      <c r="B15000" s="442">
        <v>15934</v>
      </c>
    </row>
    <row r="15001" spans="1:2" hidden="1">
      <c r="A15001" s="450" t="str">
        <f>списки!$C$45</f>
        <v>ПНС</v>
      </c>
      <c r="B15001" s="442">
        <v>15935</v>
      </c>
    </row>
    <row r="15002" spans="1:2" hidden="1">
      <c r="A15002" s="450" t="str">
        <f>списки!$C$45</f>
        <v>ПНС</v>
      </c>
      <c r="B15002" s="442">
        <v>15936</v>
      </c>
    </row>
    <row r="15003" spans="1:2" hidden="1">
      <c r="A15003" s="450" t="str">
        <f>списки!$C$45</f>
        <v>ПНС</v>
      </c>
      <c r="B15003" s="442">
        <v>15937</v>
      </c>
    </row>
    <row r="15004" spans="1:2" hidden="1">
      <c r="A15004" s="450" t="str">
        <f>списки!$C$45</f>
        <v>ПНС</v>
      </c>
      <c r="B15004" s="442">
        <v>15938</v>
      </c>
    </row>
    <row r="15005" spans="1:2" hidden="1">
      <c r="A15005" s="450" t="str">
        <f>списки!$C$45</f>
        <v>ПНС</v>
      </c>
      <c r="B15005" s="442">
        <v>15939</v>
      </c>
    </row>
    <row r="15006" spans="1:2" hidden="1">
      <c r="A15006" s="450" t="str">
        <f>списки!$C$45</f>
        <v>ПНС</v>
      </c>
      <c r="B15006" s="442">
        <v>15940</v>
      </c>
    </row>
    <row r="15007" spans="1:2" hidden="1">
      <c r="A15007" s="450" t="str">
        <f>списки!$C$45</f>
        <v>ПНС</v>
      </c>
      <c r="B15007" s="442">
        <v>15941</v>
      </c>
    </row>
    <row r="15008" spans="1:2" hidden="1">
      <c r="A15008" s="450" t="str">
        <f>списки!$C$45</f>
        <v>ПНС</v>
      </c>
      <c r="B15008" s="442">
        <v>15942</v>
      </c>
    </row>
    <row r="15009" spans="1:2" hidden="1">
      <c r="A15009" s="450" t="str">
        <f>списки!$C$45</f>
        <v>ПНС</v>
      </c>
      <c r="B15009" s="442">
        <v>15943</v>
      </c>
    </row>
    <row r="15010" spans="1:2" hidden="1">
      <c r="A15010" s="450" t="str">
        <f>списки!$C$45</f>
        <v>ПНС</v>
      </c>
      <c r="B15010" s="442">
        <v>15944</v>
      </c>
    </row>
    <row r="15011" spans="1:2" hidden="1">
      <c r="A15011" s="450" t="str">
        <f>списки!$C$45</f>
        <v>ПНС</v>
      </c>
      <c r="B15011" s="442">
        <v>15945</v>
      </c>
    </row>
    <row r="15012" spans="1:2" hidden="1">
      <c r="A15012" s="450" t="str">
        <f>списки!$C$45</f>
        <v>ПНС</v>
      </c>
      <c r="B15012" s="442">
        <v>15946</v>
      </c>
    </row>
    <row r="15013" spans="1:2" hidden="1">
      <c r="A15013" s="450" t="str">
        <f>списки!$C$45</f>
        <v>ПНС</v>
      </c>
      <c r="B15013" s="442">
        <v>15947</v>
      </c>
    </row>
    <row r="15014" spans="1:2" hidden="1">
      <c r="A15014" s="450" t="str">
        <f>списки!$C$45</f>
        <v>ПНС</v>
      </c>
      <c r="B15014" s="442">
        <v>15948</v>
      </c>
    </row>
    <row r="15015" spans="1:2" hidden="1">
      <c r="A15015" s="450" t="str">
        <f>списки!$C$45</f>
        <v>ПНС</v>
      </c>
      <c r="B15015" s="442">
        <v>15949</v>
      </c>
    </row>
    <row r="15016" spans="1:2" hidden="1">
      <c r="A15016" s="450" t="str">
        <f>списки!$C$45</f>
        <v>ПНС</v>
      </c>
      <c r="B15016" s="442">
        <v>15950</v>
      </c>
    </row>
    <row r="15017" spans="1:2" hidden="1">
      <c r="A15017" s="450" t="str">
        <f>списки!$C$45</f>
        <v>ПНС</v>
      </c>
      <c r="B15017" s="442">
        <v>15951</v>
      </c>
    </row>
    <row r="15018" spans="1:2" hidden="1">
      <c r="A15018" s="450" t="str">
        <f>списки!$C$45</f>
        <v>ПНС</v>
      </c>
      <c r="B15018" s="442">
        <v>15952</v>
      </c>
    </row>
    <row r="15019" spans="1:2" hidden="1">
      <c r="A15019" s="450" t="str">
        <f>списки!$C$45</f>
        <v>ПНС</v>
      </c>
      <c r="B15019" s="442">
        <v>15953</v>
      </c>
    </row>
    <row r="15020" spans="1:2" hidden="1">
      <c r="A15020" s="450" t="str">
        <f>списки!$C$45</f>
        <v>ПНС</v>
      </c>
      <c r="B15020" s="442">
        <v>15954</v>
      </c>
    </row>
    <row r="15021" spans="1:2" hidden="1">
      <c r="A15021" s="450" t="str">
        <f>списки!$C$45</f>
        <v>ПНС</v>
      </c>
      <c r="B15021" s="442">
        <v>15955</v>
      </c>
    </row>
    <row r="15022" spans="1:2" hidden="1">
      <c r="A15022" s="450" t="str">
        <f>списки!$C$45</f>
        <v>ПНС</v>
      </c>
      <c r="B15022" s="442">
        <v>15956</v>
      </c>
    </row>
    <row r="15023" spans="1:2" hidden="1">
      <c r="A15023" s="450" t="str">
        <f>списки!$C$45</f>
        <v>ПНС</v>
      </c>
      <c r="B15023" s="442">
        <v>15957</v>
      </c>
    </row>
    <row r="15024" spans="1:2" hidden="1">
      <c r="A15024" s="450" t="str">
        <f>списки!$C$45</f>
        <v>ПНС</v>
      </c>
      <c r="B15024" s="442">
        <v>15958</v>
      </c>
    </row>
    <row r="15025" spans="1:2" hidden="1">
      <c r="A15025" s="450" t="str">
        <f>списки!$C$45</f>
        <v>ПНС</v>
      </c>
      <c r="B15025" s="442">
        <v>15959</v>
      </c>
    </row>
    <row r="15026" spans="1:2" hidden="1">
      <c r="A15026" s="450" t="str">
        <f>списки!$C$45</f>
        <v>ПНС</v>
      </c>
      <c r="B15026" s="442">
        <v>15960</v>
      </c>
    </row>
    <row r="15027" spans="1:2" hidden="1">
      <c r="A15027" s="450" t="str">
        <f>списки!$C$45</f>
        <v>ПНС</v>
      </c>
      <c r="B15027" s="442">
        <v>15961</v>
      </c>
    </row>
    <row r="15028" spans="1:2" hidden="1">
      <c r="A15028" s="450" t="str">
        <f>списки!$C$45</f>
        <v>ПНС</v>
      </c>
      <c r="B15028" s="442">
        <v>15962</v>
      </c>
    </row>
    <row r="15029" spans="1:2" hidden="1">
      <c r="A15029" s="450" t="str">
        <f>списки!$C$45</f>
        <v>ПНС</v>
      </c>
      <c r="B15029" s="442">
        <v>15963</v>
      </c>
    </row>
    <row r="15030" spans="1:2" hidden="1">
      <c r="A15030" s="450" t="str">
        <f>списки!$C$45</f>
        <v>ПНС</v>
      </c>
      <c r="B15030" s="442">
        <v>15964</v>
      </c>
    </row>
    <row r="15031" spans="1:2" hidden="1">
      <c r="A15031" s="450" t="str">
        <f>списки!$C$45</f>
        <v>ПНС</v>
      </c>
      <c r="B15031" s="442">
        <v>15965</v>
      </c>
    </row>
    <row r="15032" spans="1:2" hidden="1">
      <c r="A15032" s="450" t="str">
        <f>списки!$C$45</f>
        <v>ПНС</v>
      </c>
      <c r="B15032" s="442">
        <v>15966</v>
      </c>
    </row>
    <row r="15033" spans="1:2" hidden="1">
      <c r="A15033" s="450" t="str">
        <f>списки!$C$45</f>
        <v>ПНС</v>
      </c>
      <c r="B15033" s="442">
        <v>15967</v>
      </c>
    </row>
    <row r="15034" spans="1:2" hidden="1">
      <c r="A15034" s="450" t="str">
        <f>списки!$C$45</f>
        <v>ПНС</v>
      </c>
      <c r="B15034" s="442">
        <v>15968</v>
      </c>
    </row>
    <row r="15035" spans="1:2" hidden="1">
      <c r="A15035" s="450" t="str">
        <f>списки!$C$45</f>
        <v>ПНС</v>
      </c>
      <c r="B15035" s="442">
        <v>15969</v>
      </c>
    </row>
    <row r="15036" spans="1:2" hidden="1">
      <c r="A15036" s="450" t="str">
        <f>списки!$C$45</f>
        <v>ПНС</v>
      </c>
      <c r="B15036" s="442">
        <v>15970</v>
      </c>
    </row>
    <row r="15037" spans="1:2" hidden="1">
      <c r="A15037" s="450" t="str">
        <f>списки!$C$45</f>
        <v>ПНС</v>
      </c>
      <c r="B15037" s="442">
        <v>15971</v>
      </c>
    </row>
    <row r="15038" spans="1:2" hidden="1">
      <c r="A15038" s="450" t="str">
        <f>списки!$C$45</f>
        <v>ПНС</v>
      </c>
      <c r="B15038" s="442">
        <v>15972</v>
      </c>
    </row>
    <row r="15039" spans="1:2" hidden="1">
      <c r="A15039" s="450" t="str">
        <f>списки!$C$45</f>
        <v>ПНС</v>
      </c>
      <c r="B15039" s="442">
        <v>15973</v>
      </c>
    </row>
    <row r="15040" spans="1:2" hidden="1">
      <c r="A15040" s="450" t="str">
        <f>списки!$C$45</f>
        <v>ПНС</v>
      </c>
      <c r="B15040" s="442">
        <v>15974</v>
      </c>
    </row>
    <row r="15041" spans="1:2" hidden="1">
      <c r="A15041" s="450" t="str">
        <f>списки!$C$45</f>
        <v>ПНС</v>
      </c>
      <c r="B15041" s="442">
        <v>15975</v>
      </c>
    </row>
    <row r="15042" spans="1:2" hidden="1">
      <c r="A15042" s="450" t="str">
        <f>списки!$C$45</f>
        <v>ПНС</v>
      </c>
      <c r="B15042" s="442">
        <v>15976</v>
      </c>
    </row>
    <row r="15043" spans="1:2" hidden="1">
      <c r="A15043" s="450" t="str">
        <f>списки!$C$45</f>
        <v>ПНС</v>
      </c>
      <c r="B15043" s="442">
        <v>15977</v>
      </c>
    </row>
    <row r="15044" spans="1:2" hidden="1">
      <c r="A15044" s="450" t="str">
        <f>списки!$C$45</f>
        <v>ПНС</v>
      </c>
      <c r="B15044" s="442">
        <v>15978</v>
      </c>
    </row>
    <row r="15045" spans="1:2" hidden="1">
      <c r="A15045" s="450" t="str">
        <f>списки!$C$45</f>
        <v>ПНС</v>
      </c>
      <c r="B15045" s="442">
        <v>15979</v>
      </c>
    </row>
    <row r="15046" spans="1:2" hidden="1">
      <c r="A15046" s="450" t="str">
        <f>списки!$C$45</f>
        <v>ПНС</v>
      </c>
      <c r="B15046" s="442">
        <v>15980</v>
      </c>
    </row>
    <row r="15047" spans="1:2" hidden="1">
      <c r="A15047" s="450" t="str">
        <f>списки!$C$45</f>
        <v>ПНС</v>
      </c>
      <c r="B15047" s="442">
        <v>15981</v>
      </c>
    </row>
    <row r="15048" spans="1:2" hidden="1">
      <c r="A15048" s="450" t="str">
        <f>списки!$C$45</f>
        <v>ПНС</v>
      </c>
      <c r="B15048" s="442">
        <v>15982</v>
      </c>
    </row>
    <row r="15049" spans="1:2" hidden="1">
      <c r="A15049" s="450" t="str">
        <f>списки!$C$45</f>
        <v>ПНС</v>
      </c>
      <c r="B15049" s="442">
        <v>15983</v>
      </c>
    </row>
    <row r="15050" spans="1:2" hidden="1">
      <c r="A15050" s="450" t="str">
        <f>списки!$C$45</f>
        <v>ПНС</v>
      </c>
      <c r="B15050" s="442">
        <v>15984</v>
      </c>
    </row>
    <row r="15051" spans="1:2" hidden="1">
      <c r="A15051" s="450" t="str">
        <f>списки!$C$45</f>
        <v>ПНС</v>
      </c>
      <c r="B15051" s="442">
        <v>15985</v>
      </c>
    </row>
    <row r="15052" spans="1:2" hidden="1">
      <c r="A15052" s="450" t="str">
        <f>списки!$C$45</f>
        <v>ПНС</v>
      </c>
      <c r="B15052" s="442">
        <v>15986</v>
      </c>
    </row>
    <row r="15053" spans="1:2" hidden="1">
      <c r="A15053" s="450" t="str">
        <f>списки!$C$45</f>
        <v>ПНС</v>
      </c>
      <c r="B15053" s="442">
        <v>15987</v>
      </c>
    </row>
    <row r="15054" spans="1:2" hidden="1">
      <c r="A15054" s="450" t="str">
        <f>списки!$C$45</f>
        <v>ПНС</v>
      </c>
      <c r="B15054" s="442">
        <v>15988</v>
      </c>
    </row>
    <row r="15055" spans="1:2" hidden="1">
      <c r="A15055" s="450" t="str">
        <f>списки!$C$45</f>
        <v>ПНС</v>
      </c>
      <c r="B15055" s="442">
        <v>15989</v>
      </c>
    </row>
    <row r="15056" spans="1:2" hidden="1">
      <c r="A15056" s="450" t="str">
        <f>списки!$C$45</f>
        <v>ПНС</v>
      </c>
      <c r="B15056" s="442">
        <v>15990</v>
      </c>
    </row>
    <row r="15057" spans="1:2" hidden="1">
      <c r="A15057" s="450" t="str">
        <f>списки!$C$45</f>
        <v>ПНС</v>
      </c>
      <c r="B15057" s="442">
        <v>15991</v>
      </c>
    </row>
    <row r="15058" spans="1:2" hidden="1">
      <c r="A15058" s="450" t="str">
        <f>списки!$C$45</f>
        <v>ПНС</v>
      </c>
      <c r="B15058" s="442">
        <v>15992</v>
      </c>
    </row>
    <row r="15059" spans="1:2" hidden="1">
      <c r="A15059" s="450" t="str">
        <f>списки!$C$45</f>
        <v>ПНС</v>
      </c>
      <c r="B15059" s="442">
        <v>15993</v>
      </c>
    </row>
    <row r="15060" spans="1:2" hidden="1">
      <c r="A15060" s="450" t="str">
        <f>списки!$C$45</f>
        <v>ПНС</v>
      </c>
      <c r="B15060" s="442">
        <v>15994</v>
      </c>
    </row>
    <row r="15061" spans="1:2" hidden="1">
      <c r="A15061" s="450" t="str">
        <f>списки!$C$45</f>
        <v>ПНС</v>
      </c>
      <c r="B15061" s="442">
        <v>15995</v>
      </c>
    </row>
    <row r="15062" spans="1:2" hidden="1">
      <c r="A15062" s="450" t="str">
        <f>списки!$C$45</f>
        <v>ПНС</v>
      </c>
      <c r="B15062" s="442">
        <v>15996</v>
      </c>
    </row>
    <row r="15063" spans="1:2" hidden="1">
      <c r="A15063" s="450" t="str">
        <f>списки!$C$45</f>
        <v>ПНС</v>
      </c>
      <c r="B15063" s="442">
        <v>15997</v>
      </c>
    </row>
    <row r="15064" spans="1:2" hidden="1">
      <c r="A15064" s="450" t="str">
        <f>списки!$C$45</f>
        <v>ПНС</v>
      </c>
      <c r="B15064" s="442">
        <v>15998</v>
      </c>
    </row>
    <row r="15065" spans="1:2" hidden="1">
      <c r="A15065" s="450" t="str">
        <f>списки!$C$45</f>
        <v>ПНС</v>
      </c>
      <c r="B15065" s="442">
        <v>15999</v>
      </c>
    </row>
    <row r="15066" spans="1:2" hidden="1">
      <c r="A15066" s="450" t="str">
        <f>списки!$C$45</f>
        <v>ПНС</v>
      </c>
      <c r="B15066" s="442">
        <v>16000</v>
      </c>
    </row>
    <row r="15067" spans="1:2" hidden="1">
      <c r="A15067" s="450" t="str">
        <f>списки!$C$45</f>
        <v>ПНС</v>
      </c>
      <c r="B15067" s="442">
        <v>16001</v>
      </c>
    </row>
    <row r="15068" spans="1:2" hidden="1">
      <c r="A15068" s="450" t="str">
        <f>списки!$C$45</f>
        <v>ПНС</v>
      </c>
      <c r="B15068" s="442">
        <v>16002</v>
      </c>
    </row>
    <row r="15069" spans="1:2" hidden="1">
      <c r="A15069" s="450" t="str">
        <f>списки!$C$45</f>
        <v>ПНС</v>
      </c>
      <c r="B15069" s="442">
        <v>16003</v>
      </c>
    </row>
    <row r="15070" spans="1:2" hidden="1">
      <c r="A15070" s="450" t="str">
        <f>списки!$C$45</f>
        <v>ПНС</v>
      </c>
      <c r="B15070" s="442">
        <v>16004</v>
      </c>
    </row>
    <row r="15071" spans="1:2" hidden="1">
      <c r="A15071" s="450" t="str">
        <f>списки!$C$45</f>
        <v>ПНС</v>
      </c>
      <c r="B15071" s="442">
        <v>16005</v>
      </c>
    </row>
    <row r="15072" spans="1:2" hidden="1">
      <c r="A15072" s="450" t="str">
        <f>списки!$C$45</f>
        <v>ПНС</v>
      </c>
      <c r="B15072" s="442">
        <v>16006</v>
      </c>
    </row>
    <row r="15073" spans="1:2" hidden="1">
      <c r="A15073" s="450" t="str">
        <f>списки!$C$45</f>
        <v>ПНС</v>
      </c>
      <c r="B15073" s="442">
        <v>16007</v>
      </c>
    </row>
    <row r="15074" spans="1:2" hidden="1">
      <c r="A15074" s="450" t="str">
        <f>списки!$C$45</f>
        <v>ПНС</v>
      </c>
      <c r="B15074" s="442">
        <v>16008</v>
      </c>
    </row>
    <row r="15075" spans="1:2" hidden="1">
      <c r="A15075" s="450" t="str">
        <f>списки!$C$45</f>
        <v>ПНС</v>
      </c>
      <c r="B15075" s="442">
        <v>16009</v>
      </c>
    </row>
    <row r="15076" spans="1:2" hidden="1">
      <c r="A15076" s="450" t="str">
        <f>списки!$C$45</f>
        <v>ПНС</v>
      </c>
      <c r="B15076" s="442">
        <v>16010</v>
      </c>
    </row>
    <row r="15077" spans="1:2" hidden="1">
      <c r="A15077" s="450" t="str">
        <f>списки!$C$45</f>
        <v>ПНС</v>
      </c>
      <c r="B15077" s="442">
        <v>16011</v>
      </c>
    </row>
    <row r="15078" spans="1:2" hidden="1">
      <c r="A15078" s="450" t="str">
        <f>списки!$C$45</f>
        <v>ПНС</v>
      </c>
      <c r="B15078" s="442">
        <v>16012</v>
      </c>
    </row>
    <row r="15079" spans="1:2" hidden="1">
      <c r="A15079" s="450" t="str">
        <f>списки!$C$45</f>
        <v>ПНС</v>
      </c>
      <c r="B15079" s="442">
        <v>16013</v>
      </c>
    </row>
    <row r="15080" spans="1:2" hidden="1">
      <c r="A15080" s="450" t="str">
        <f>списки!$C$45</f>
        <v>ПНС</v>
      </c>
      <c r="B15080" s="442">
        <v>16014</v>
      </c>
    </row>
    <row r="15081" spans="1:2" hidden="1">
      <c r="A15081" s="450" t="str">
        <f>списки!$C$45</f>
        <v>ПНС</v>
      </c>
      <c r="B15081" s="442">
        <v>16015</v>
      </c>
    </row>
    <row r="15082" spans="1:2" hidden="1">
      <c r="A15082" s="450" t="str">
        <f>списки!$C$45</f>
        <v>ПНС</v>
      </c>
      <c r="B15082" s="442">
        <v>16016</v>
      </c>
    </row>
    <row r="15083" spans="1:2" hidden="1">
      <c r="A15083" s="450" t="str">
        <f>списки!$C$45</f>
        <v>ПНС</v>
      </c>
      <c r="B15083" s="442">
        <v>16017</v>
      </c>
    </row>
    <row r="15084" spans="1:2" hidden="1">
      <c r="A15084" s="450" t="str">
        <f>списки!$C$45</f>
        <v>ПНС</v>
      </c>
      <c r="B15084" s="442">
        <v>16018</v>
      </c>
    </row>
    <row r="15085" spans="1:2" hidden="1">
      <c r="A15085" s="450" t="str">
        <f>списки!$C$45</f>
        <v>ПНС</v>
      </c>
      <c r="B15085" s="442">
        <v>16019</v>
      </c>
    </row>
    <row r="15086" spans="1:2" hidden="1">
      <c r="A15086" s="450" t="str">
        <f>списки!$C$45</f>
        <v>ПНС</v>
      </c>
      <c r="B15086" s="442">
        <v>16020</v>
      </c>
    </row>
    <row r="15087" spans="1:2" hidden="1">
      <c r="A15087" s="450" t="str">
        <f>списки!$C$45</f>
        <v>ПНС</v>
      </c>
      <c r="B15087" s="442">
        <v>16021</v>
      </c>
    </row>
    <row r="15088" spans="1:2" hidden="1">
      <c r="A15088" s="450" t="str">
        <f>списки!$C$45</f>
        <v>ПНС</v>
      </c>
      <c r="B15088" s="442">
        <v>16022</v>
      </c>
    </row>
    <row r="15089" spans="1:2" hidden="1">
      <c r="A15089" s="450" t="str">
        <f>списки!$C$45</f>
        <v>ПНС</v>
      </c>
      <c r="B15089" s="442">
        <v>16023</v>
      </c>
    </row>
    <row r="15090" spans="1:2" hidden="1">
      <c r="A15090" s="450" t="str">
        <f>списки!$C$45</f>
        <v>ПНС</v>
      </c>
      <c r="B15090" s="442">
        <v>16024</v>
      </c>
    </row>
    <row r="15091" spans="1:2" hidden="1">
      <c r="A15091" s="450" t="str">
        <f>списки!$C$45</f>
        <v>ПНС</v>
      </c>
      <c r="B15091" s="442">
        <v>16025</v>
      </c>
    </row>
    <row r="15092" spans="1:2" hidden="1">
      <c r="A15092" s="450" t="str">
        <f>списки!$C$45</f>
        <v>ПНС</v>
      </c>
      <c r="B15092" s="442">
        <v>16026</v>
      </c>
    </row>
    <row r="15093" spans="1:2" hidden="1">
      <c r="A15093" s="450" t="str">
        <f>списки!$C$45</f>
        <v>ПНС</v>
      </c>
      <c r="B15093" s="442">
        <v>16027</v>
      </c>
    </row>
    <row r="15094" spans="1:2" hidden="1">
      <c r="A15094" s="450" t="str">
        <f>списки!$C$45</f>
        <v>ПНС</v>
      </c>
      <c r="B15094" s="442">
        <v>16028</v>
      </c>
    </row>
    <row r="15095" spans="1:2" hidden="1">
      <c r="A15095" s="450" t="str">
        <f>списки!$C$45</f>
        <v>ПНС</v>
      </c>
      <c r="B15095" s="442">
        <v>16029</v>
      </c>
    </row>
    <row r="15096" spans="1:2" hidden="1">
      <c r="A15096" s="450" t="str">
        <f>списки!$C$45</f>
        <v>ПНС</v>
      </c>
      <c r="B15096" s="442">
        <v>16030</v>
      </c>
    </row>
    <row r="15097" spans="1:2" hidden="1">
      <c r="A15097" s="450" t="str">
        <f>списки!$C$45</f>
        <v>ПНС</v>
      </c>
      <c r="B15097" s="442">
        <v>16031</v>
      </c>
    </row>
    <row r="15098" spans="1:2" hidden="1">
      <c r="A15098" s="450" t="str">
        <f>списки!$C$45</f>
        <v>ПНС</v>
      </c>
      <c r="B15098" s="442">
        <v>16032</v>
      </c>
    </row>
    <row r="15099" spans="1:2" hidden="1">
      <c r="A15099" s="450" t="str">
        <f>списки!$C$45</f>
        <v>ПНС</v>
      </c>
      <c r="B15099" s="442">
        <v>16033</v>
      </c>
    </row>
    <row r="15100" spans="1:2" hidden="1">
      <c r="A15100" s="450" t="str">
        <f>списки!$C$45</f>
        <v>ПНС</v>
      </c>
      <c r="B15100" s="442">
        <v>16034</v>
      </c>
    </row>
    <row r="15101" spans="1:2" hidden="1">
      <c r="A15101" s="450" t="str">
        <f>списки!$C$45</f>
        <v>ПНС</v>
      </c>
      <c r="B15101" s="442">
        <v>16035</v>
      </c>
    </row>
    <row r="15102" spans="1:2" hidden="1">
      <c r="A15102" s="450" t="str">
        <f>списки!$C$45</f>
        <v>ПНС</v>
      </c>
      <c r="B15102" s="442">
        <v>16036</v>
      </c>
    </row>
    <row r="15103" spans="1:2" hidden="1">
      <c r="A15103" s="450" t="str">
        <f>списки!$C$45</f>
        <v>ПНС</v>
      </c>
      <c r="B15103" s="442">
        <v>16037</v>
      </c>
    </row>
    <row r="15104" spans="1:2" hidden="1">
      <c r="A15104" s="450" t="str">
        <f>списки!$C$45</f>
        <v>ПНС</v>
      </c>
      <c r="B15104" s="442">
        <v>16038</v>
      </c>
    </row>
    <row r="15105" spans="1:2" hidden="1">
      <c r="A15105" s="450" t="str">
        <f>списки!$C$45</f>
        <v>ПНС</v>
      </c>
      <c r="B15105" s="442">
        <v>16039</v>
      </c>
    </row>
    <row r="15106" spans="1:2" hidden="1">
      <c r="A15106" s="450" t="str">
        <f>списки!$C$45</f>
        <v>ПНС</v>
      </c>
      <c r="B15106" s="442">
        <v>16040</v>
      </c>
    </row>
    <row r="15107" spans="1:2" hidden="1">
      <c r="A15107" s="450" t="str">
        <f>списки!$C$45</f>
        <v>ПНС</v>
      </c>
      <c r="B15107" s="442">
        <v>16041</v>
      </c>
    </row>
    <row r="15108" spans="1:2" hidden="1">
      <c r="A15108" s="450" t="str">
        <f>списки!$C$45</f>
        <v>ПНС</v>
      </c>
      <c r="B15108" s="442">
        <v>16042</v>
      </c>
    </row>
    <row r="15109" spans="1:2" hidden="1">
      <c r="A15109" s="450" t="str">
        <f>списки!$C$45</f>
        <v>ПНС</v>
      </c>
      <c r="B15109" s="442">
        <v>16043</v>
      </c>
    </row>
    <row r="15110" spans="1:2" hidden="1">
      <c r="A15110" s="450" t="str">
        <f>списки!$C$45</f>
        <v>ПНС</v>
      </c>
      <c r="B15110" s="442">
        <v>16044</v>
      </c>
    </row>
    <row r="15111" spans="1:2" hidden="1">
      <c r="A15111" s="450" t="str">
        <f>списки!$C$45</f>
        <v>ПНС</v>
      </c>
      <c r="B15111" s="442">
        <v>16045</v>
      </c>
    </row>
    <row r="15112" spans="1:2" hidden="1">
      <c r="A15112" s="450" t="str">
        <f>списки!$C$45</f>
        <v>ПНС</v>
      </c>
      <c r="B15112" s="442">
        <v>16046</v>
      </c>
    </row>
    <row r="15113" spans="1:2" hidden="1">
      <c r="A15113" s="450" t="str">
        <f>списки!$C$45</f>
        <v>ПНС</v>
      </c>
      <c r="B15113" s="442">
        <v>16047</v>
      </c>
    </row>
    <row r="15114" spans="1:2" hidden="1">
      <c r="A15114" s="450" t="str">
        <f>списки!$C$45</f>
        <v>ПНС</v>
      </c>
      <c r="B15114" s="442">
        <v>16048</v>
      </c>
    </row>
    <row r="15115" spans="1:2" hidden="1">
      <c r="A15115" s="450" t="str">
        <f>списки!$C$45</f>
        <v>ПНС</v>
      </c>
      <c r="B15115" s="442">
        <v>16049</v>
      </c>
    </row>
    <row r="15116" spans="1:2" hidden="1">
      <c r="A15116" s="450" t="str">
        <f>списки!$C$45</f>
        <v>ПНС</v>
      </c>
      <c r="B15116" s="442">
        <v>16050</v>
      </c>
    </row>
    <row r="15117" spans="1:2" hidden="1">
      <c r="A15117" s="450" t="str">
        <f>списки!$C$45</f>
        <v>ПНС</v>
      </c>
      <c r="B15117" s="442">
        <v>16051</v>
      </c>
    </row>
    <row r="15118" spans="1:2" hidden="1">
      <c r="A15118" s="450" t="str">
        <f>списки!$C$45</f>
        <v>ПНС</v>
      </c>
      <c r="B15118" s="442">
        <v>16052</v>
      </c>
    </row>
    <row r="15119" spans="1:2" hidden="1">
      <c r="A15119" s="450" t="str">
        <f>списки!$C$45</f>
        <v>ПНС</v>
      </c>
      <c r="B15119" s="442">
        <v>16053</v>
      </c>
    </row>
    <row r="15120" spans="1:2" hidden="1">
      <c r="A15120" s="450" t="str">
        <f>списки!$C$45</f>
        <v>ПНС</v>
      </c>
      <c r="B15120" s="442">
        <v>16054</v>
      </c>
    </row>
    <row r="15121" spans="1:2" hidden="1">
      <c r="A15121" s="450" t="str">
        <f>списки!$C$45</f>
        <v>ПНС</v>
      </c>
      <c r="B15121" s="442">
        <v>16055</v>
      </c>
    </row>
    <row r="15122" spans="1:2" hidden="1">
      <c r="A15122" s="450" t="str">
        <f>списки!$C$45</f>
        <v>ПНС</v>
      </c>
      <c r="B15122" s="442">
        <v>16056</v>
      </c>
    </row>
    <row r="15123" spans="1:2" hidden="1">
      <c r="A15123" s="450" t="str">
        <f>списки!$C$45</f>
        <v>ПНС</v>
      </c>
      <c r="B15123" s="442">
        <v>16057</v>
      </c>
    </row>
    <row r="15124" spans="1:2" hidden="1">
      <c r="A15124" s="450" t="str">
        <f>списки!$C$45</f>
        <v>ПНС</v>
      </c>
      <c r="B15124" s="442">
        <v>16058</v>
      </c>
    </row>
    <row r="15125" spans="1:2" hidden="1">
      <c r="A15125" s="450" t="str">
        <f>списки!$C$45</f>
        <v>ПНС</v>
      </c>
      <c r="B15125" s="442">
        <v>16059</v>
      </c>
    </row>
    <row r="15126" spans="1:2" hidden="1">
      <c r="A15126" s="450" t="str">
        <f>списки!$C$45</f>
        <v>ПНС</v>
      </c>
      <c r="B15126" s="442">
        <v>16060</v>
      </c>
    </row>
    <row r="15127" spans="1:2" hidden="1">
      <c r="A15127" s="450" t="str">
        <f>списки!$C$45</f>
        <v>ПНС</v>
      </c>
      <c r="B15127" s="442">
        <v>16061</v>
      </c>
    </row>
    <row r="15128" spans="1:2" hidden="1">
      <c r="A15128" s="450" t="str">
        <f>списки!$C$45</f>
        <v>ПНС</v>
      </c>
      <c r="B15128" s="442">
        <v>16062</v>
      </c>
    </row>
    <row r="15129" spans="1:2" hidden="1">
      <c r="A15129" s="450" t="str">
        <f>списки!$C$45</f>
        <v>ПНС</v>
      </c>
      <c r="B15129" s="442">
        <v>16063</v>
      </c>
    </row>
    <row r="15130" spans="1:2" hidden="1">
      <c r="A15130" s="450" t="str">
        <f>списки!$C$45</f>
        <v>ПНС</v>
      </c>
      <c r="B15130" s="442">
        <v>16064</v>
      </c>
    </row>
    <row r="15131" spans="1:2" hidden="1">
      <c r="A15131" s="450" t="str">
        <f>списки!$C$45</f>
        <v>ПНС</v>
      </c>
      <c r="B15131" s="442">
        <v>16065</v>
      </c>
    </row>
    <row r="15132" spans="1:2" hidden="1">
      <c r="A15132" s="450" t="str">
        <f>списки!$C$45</f>
        <v>ПНС</v>
      </c>
      <c r="B15132" s="442">
        <v>16066</v>
      </c>
    </row>
    <row r="15133" spans="1:2" hidden="1">
      <c r="A15133" s="450" t="str">
        <f>списки!$C$45</f>
        <v>ПНС</v>
      </c>
      <c r="B15133" s="442">
        <v>16067</v>
      </c>
    </row>
    <row r="15134" spans="1:2" hidden="1">
      <c r="A15134" s="450" t="str">
        <f>списки!$C$45</f>
        <v>ПНС</v>
      </c>
      <c r="B15134" s="442">
        <v>16068</v>
      </c>
    </row>
    <row r="15135" spans="1:2" hidden="1">
      <c r="A15135" s="450" t="str">
        <f>списки!$C$45</f>
        <v>ПНС</v>
      </c>
      <c r="B15135" s="442">
        <v>16069</v>
      </c>
    </row>
    <row r="15136" spans="1:2" hidden="1">
      <c r="A15136" s="450" t="str">
        <f>списки!$C$45</f>
        <v>ПНС</v>
      </c>
      <c r="B15136" s="442">
        <v>16070</v>
      </c>
    </row>
    <row r="15137" spans="1:2" hidden="1">
      <c r="A15137" s="450" t="str">
        <f>списки!$C$45</f>
        <v>ПНС</v>
      </c>
      <c r="B15137" s="442">
        <v>16071</v>
      </c>
    </row>
    <row r="15138" spans="1:2" hidden="1">
      <c r="A15138" s="450" t="str">
        <f>списки!$C$45</f>
        <v>ПНС</v>
      </c>
      <c r="B15138" s="442">
        <v>16072</v>
      </c>
    </row>
    <row r="15139" spans="1:2" hidden="1">
      <c r="A15139" s="450" t="str">
        <f>списки!$C$45</f>
        <v>ПНС</v>
      </c>
      <c r="B15139" s="442">
        <v>16073</v>
      </c>
    </row>
    <row r="15140" spans="1:2" hidden="1">
      <c r="A15140" s="450" t="str">
        <f>списки!$C$45</f>
        <v>ПНС</v>
      </c>
      <c r="B15140" s="442">
        <v>16074</v>
      </c>
    </row>
    <row r="15141" spans="1:2" hidden="1">
      <c r="A15141" s="450" t="str">
        <f>списки!$C$45</f>
        <v>ПНС</v>
      </c>
      <c r="B15141" s="442">
        <v>16075</v>
      </c>
    </row>
    <row r="15142" spans="1:2" hidden="1">
      <c r="A15142" s="450" t="str">
        <f>списки!$C$45</f>
        <v>ПНС</v>
      </c>
      <c r="B15142" s="442">
        <v>16076</v>
      </c>
    </row>
    <row r="15143" spans="1:2" hidden="1">
      <c r="A15143" s="450" t="str">
        <f>списки!$C$45</f>
        <v>ПНС</v>
      </c>
      <c r="B15143" s="442">
        <v>16077</v>
      </c>
    </row>
    <row r="15144" spans="1:2" hidden="1">
      <c r="A15144" s="450" t="str">
        <f>списки!$C$45</f>
        <v>ПНС</v>
      </c>
      <c r="B15144" s="442">
        <v>16078</v>
      </c>
    </row>
    <row r="15145" spans="1:2" hidden="1">
      <c r="A15145" s="450" t="str">
        <f>списки!$C$45</f>
        <v>ПНС</v>
      </c>
      <c r="B15145" s="442">
        <v>16079</v>
      </c>
    </row>
    <row r="15146" spans="1:2" hidden="1">
      <c r="A15146" s="450" t="str">
        <f>списки!$C$45</f>
        <v>ПНС</v>
      </c>
      <c r="B15146" s="442">
        <v>16080</v>
      </c>
    </row>
    <row r="15147" spans="1:2" hidden="1">
      <c r="A15147" s="450" t="str">
        <f>списки!$C$45</f>
        <v>ПНС</v>
      </c>
      <c r="B15147" s="442">
        <v>16081</v>
      </c>
    </row>
    <row r="15148" spans="1:2" hidden="1">
      <c r="A15148" s="450" t="str">
        <f>списки!$C$45</f>
        <v>ПНС</v>
      </c>
      <c r="B15148" s="442">
        <v>16082</v>
      </c>
    </row>
    <row r="15149" spans="1:2" hidden="1">
      <c r="A15149" s="450" t="str">
        <f>списки!$C$45</f>
        <v>ПНС</v>
      </c>
      <c r="B15149" s="442">
        <v>16083</v>
      </c>
    </row>
    <row r="15150" spans="1:2" hidden="1">
      <c r="A15150" s="450" t="str">
        <f>списки!$C$45</f>
        <v>ПНС</v>
      </c>
      <c r="B15150" s="442">
        <v>16084</v>
      </c>
    </row>
    <row r="15151" spans="1:2" hidden="1">
      <c r="A15151" s="450" t="str">
        <f>списки!$C$45</f>
        <v>ПНС</v>
      </c>
      <c r="B15151" s="442">
        <v>16085</v>
      </c>
    </row>
    <row r="15152" spans="1:2" hidden="1">
      <c r="A15152" s="450" t="str">
        <f>списки!$C$45</f>
        <v>ПНС</v>
      </c>
      <c r="B15152" s="442">
        <v>16086</v>
      </c>
    </row>
    <row r="15153" spans="1:2" hidden="1">
      <c r="A15153" s="450" t="str">
        <f>списки!$C$45</f>
        <v>ПНС</v>
      </c>
      <c r="B15153" s="442">
        <v>16087</v>
      </c>
    </row>
    <row r="15154" spans="1:2" hidden="1">
      <c r="A15154" s="450" t="str">
        <f>списки!$C$45</f>
        <v>ПНС</v>
      </c>
      <c r="B15154" s="442">
        <v>16088</v>
      </c>
    </row>
    <row r="15155" spans="1:2" hidden="1">
      <c r="A15155" s="450" t="str">
        <f>списки!$C$45</f>
        <v>ПНС</v>
      </c>
      <c r="B15155" s="442">
        <v>16089</v>
      </c>
    </row>
    <row r="15156" spans="1:2" hidden="1">
      <c r="A15156" s="450" t="str">
        <f>списки!$C$45</f>
        <v>ПНС</v>
      </c>
      <c r="B15156" s="442">
        <v>16090</v>
      </c>
    </row>
    <row r="15157" spans="1:2" hidden="1">
      <c r="A15157" s="450" t="str">
        <f>списки!$C$45</f>
        <v>ПНС</v>
      </c>
      <c r="B15157" s="442">
        <v>16091</v>
      </c>
    </row>
    <row r="15158" spans="1:2" hidden="1">
      <c r="A15158" s="450" t="str">
        <f>списки!$C$45</f>
        <v>ПНС</v>
      </c>
      <c r="B15158" s="442">
        <v>16092</v>
      </c>
    </row>
    <row r="15159" spans="1:2" hidden="1">
      <c r="A15159" s="450" t="str">
        <f>списки!$C$45</f>
        <v>ПНС</v>
      </c>
      <c r="B15159" s="442">
        <v>16093</v>
      </c>
    </row>
    <row r="15160" spans="1:2" hidden="1">
      <c r="A15160" s="450" t="str">
        <f>списки!$C$45</f>
        <v>ПНС</v>
      </c>
      <c r="B15160" s="442">
        <v>16094</v>
      </c>
    </row>
    <row r="15161" spans="1:2" hidden="1">
      <c r="A15161" s="450" t="str">
        <f>списки!$C$45</f>
        <v>ПНС</v>
      </c>
      <c r="B15161" s="442">
        <v>16095</v>
      </c>
    </row>
    <row r="15162" spans="1:2" hidden="1">
      <c r="A15162" s="450" t="str">
        <f>списки!$C$45</f>
        <v>ПНС</v>
      </c>
      <c r="B15162" s="442">
        <v>16096</v>
      </c>
    </row>
    <row r="15163" spans="1:2" hidden="1">
      <c r="A15163" s="450" t="str">
        <f>списки!$C$45</f>
        <v>ПНС</v>
      </c>
      <c r="B15163" s="442">
        <v>16097</v>
      </c>
    </row>
    <row r="15164" spans="1:2" hidden="1">
      <c r="A15164" s="450" t="str">
        <f>списки!$C$45</f>
        <v>ПНС</v>
      </c>
      <c r="B15164" s="442">
        <v>16098</v>
      </c>
    </row>
    <row r="15165" spans="1:2" hidden="1">
      <c r="A15165" s="450" t="str">
        <f>списки!$C$45</f>
        <v>ПНС</v>
      </c>
      <c r="B15165" s="442">
        <v>16099</v>
      </c>
    </row>
    <row r="15166" spans="1:2" hidden="1">
      <c r="A15166" s="450" t="str">
        <f>списки!$C$45</f>
        <v>ПНС</v>
      </c>
      <c r="B15166" s="442">
        <v>16100</v>
      </c>
    </row>
    <row r="15167" spans="1:2" hidden="1">
      <c r="A15167" s="450" t="str">
        <f>списки!$C$45</f>
        <v>ПНС</v>
      </c>
      <c r="B15167" s="442">
        <v>16101</v>
      </c>
    </row>
    <row r="15168" spans="1:2" hidden="1">
      <c r="A15168" s="450" t="str">
        <f>списки!$C$45</f>
        <v>ПНС</v>
      </c>
      <c r="B15168" s="442">
        <v>16102</v>
      </c>
    </row>
    <row r="15169" spans="1:2" hidden="1">
      <c r="A15169" s="450" t="str">
        <f>списки!$C$45</f>
        <v>ПНС</v>
      </c>
      <c r="B15169" s="442">
        <v>16103</v>
      </c>
    </row>
    <row r="15170" spans="1:2" hidden="1">
      <c r="A15170" s="450" t="str">
        <f>списки!$C$45</f>
        <v>ПНС</v>
      </c>
      <c r="B15170" s="442">
        <v>16104</v>
      </c>
    </row>
    <row r="15171" spans="1:2" hidden="1">
      <c r="A15171" s="450" t="str">
        <f>списки!$C$45</f>
        <v>ПНС</v>
      </c>
      <c r="B15171" s="442">
        <v>16105</v>
      </c>
    </row>
    <row r="15172" spans="1:2" hidden="1">
      <c r="A15172" s="450" t="str">
        <f>списки!$C$45</f>
        <v>ПНС</v>
      </c>
      <c r="B15172" s="442">
        <v>16106</v>
      </c>
    </row>
    <row r="15173" spans="1:2" hidden="1">
      <c r="A15173" s="450" t="str">
        <f>списки!$C$45</f>
        <v>ПНС</v>
      </c>
      <c r="B15173" s="442">
        <v>16107</v>
      </c>
    </row>
    <row r="15174" spans="1:2" hidden="1">
      <c r="A15174" s="450" t="str">
        <f>списки!$C$45</f>
        <v>ПНС</v>
      </c>
      <c r="B15174" s="442">
        <v>16108</v>
      </c>
    </row>
    <row r="15175" spans="1:2" hidden="1">
      <c r="A15175" s="450" t="str">
        <f>списки!$C$45</f>
        <v>ПНС</v>
      </c>
      <c r="B15175" s="442">
        <v>16109</v>
      </c>
    </row>
    <row r="15176" spans="1:2" hidden="1">
      <c r="A15176" s="450" t="str">
        <f>списки!$C$45</f>
        <v>ПНС</v>
      </c>
      <c r="B15176" s="442">
        <v>16110</v>
      </c>
    </row>
    <row r="15177" spans="1:2" hidden="1">
      <c r="A15177" s="450" t="str">
        <f>списки!$C$45</f>
        <v>ПНС</v>
      </c>
      <c r="B15177" s="442">
        <v>16111</v>
      </c>
    </row>
    <row r="15178" spans="1:2" hidden="1">
      <c r="A15178" s="450" t="str">
        <f>списки!$C$45</f>
        <v>ПНС</v>
      </c>
      <c r="B15178" s="442">
        <v>16112</v>
      </c>
    </row>
    <row r="15179" spans="1:2" hidden="1">
      <c r="A15179" s="450" t="str">
        <f>списки!$C$45</f>
        <v>ПНС</v>
      </c>
      <c r="B15179" s="442">
        <v>16113</v>
      </c>
    </row>
    <row r="15180" spans="1:2" hidden="1">
      <c r="A15180" s="450" t="str">
        <f>списки!$C$45</f>
        <v>ПНС</v>
      </c>
      <c r="B15180" s="442">
        <v>16114</v>
      </c>
    </row>
    <row r="15181" spans="1:2" hidden="1">
      <c r="A15181" s="450" t="str">
        <f>списки!$C$45</f>
        <v>ПНС</v>
      </c>
      <c r="B15181" s="442">
        <v>16115</v>
      </c>
    </row>
    <row r="15182" spans="1:2" hidden="1">
      <c r="A15182" s="450" t="str">
        <f>списки!$C$45</f>
        <v>ПНС</v>
      </c>
      <c r="B15182" s="442">
        <v>16116</v>
      </c>
    </row>
    <row r="15183" spans="1:2" hidden="1">
      <c r="A15183" s="450" t="str">
        <f>списки!$C$45</f>
        <v>ПНС</v>
      </c>
      <c r="B15183" s="442">
        <v>16117</v>
      </c>
    </row>
    <row r="15184" spans="1:2" hidden="1">
      <c r="A15184" s="450" t="str">
        <f>списки!$C$45</f>
        <v>ПНС</v>
      </c>
      <c r="B15184" s="442">
        <v>16118</v>
      </c>
    </row>
    <row r="15185" spans="1:2" hidden="1">
      <c r="A15185" s="450" t="str">
        <f>списки!$C$45</f>
        <v>ПНС</v>
      </c>
      <c r="B15185" s="442">
        <v>16119</v>
      </c>
    </row>
    <row r="15186" spans="1:2" hidden="1">
      <c r="A15186" s="450" t="str">
        <f>списки!$C$45</f>
        <v>ПНС</v>
      </c>
      <c r="B15186" s="442">
        <v>16120</v>
      </c>
    </row>
    <row r="15187" spans="1:2" hidden="1">
      <c r="A15187" s="450" t="str">
        <f>списки!$C$45</f>
        <v>ПНС</v>
      </c>
      <c r="B15187" s="442">
        <v>16121</v>
      </c>
    </row>
    <row r="15188" spans="1:2" hidden="1">
      <c r="A15188" s="450" t="str">
        <f>списки!$C$45</f>
        <v>ПНС</v>
      </c>
      <c r="B15188" s="442">
        <v>16122</v>
      </c>
    </row>
    <row r="15189" spans="1:2" hidden="1">
      <c r="A15189" s="450" t="str">
        <f>списки!$C$45</f>
        <v>ПНС</v>
      </c>
      <c r="B15189" s="442">
        <v>16123</v>
      </c>
    </row>
    <row r="15190" spans="1:2" hidden="1">
      <c r="A15190" s="450" t="str">
        <f>списки!$C$45</f>
        <v>ПНС</v>
      </c>
      <c r="B15190" s="442">
        <v>16124</v>
      </c>
    </row>
    <row r="15191" spans="1:2" hidden="1">
      <c r="A15191" s="450" t="str">
        <f>списки!$C$45</f>
        <v>ПНС</v>
      </c>
      <c r="B15191" s="442">
        <v>16125</v>
      </c>
    </row>
    <row r="15192" spans="1:2" hidden="1">
      <c r="A15192" s="450" t="str">
        <f>списки!$C$45</f>
        <v>ПНС</v>
      </c>
      <c r="B15192" s="442">
        <v>16126</v>
      </c>
    </row>
    <row r="15193" spans="1:2" hidden="1">
      <c r="A15193" s="450" t="str">
        <f>списки!$C$45</f>
        <v>ПНС</v>
      </c>
      <c r="B15193" s="442">
        <v>16127</v>
      </c>
    </row>
    <row r="15194" spans="1:2" hidden="1">
      <c r="A15194" s="450" t="str">
        <f>списки!$C$45</f>
        <v>ПНС</v>
      </c>
      <c r="B15194" s="442">
        <v>16128</v>
      </c>
    </row>
    <row r="15195" spans="1:2" hidden="1">
      <c r="A15195" s="450" t="str">
        <f>списки!$C$45</f>
        <v>ПНС</v>
      </c>
      <c r="B15195" s="442">
        <v>16129</v>
      </c>
    </row>
    <row r="15196" spans="1:2" hidden="1">
      <c r="A15196" s="450" t="str">
        <f>списки!$C$45</f>
        <v>ПНС</v>
      </c>
      <c r="B15196" s="442">
        <v>16130</v>
      </c>
    </row>
    <row r="15197" spans="1:2" hidden="1">
      <c r="A15197" s="450" t="str">
        <f>списки!$C$45</f>
        <v>ПНС</v>
      </c>
      <c r="B15197" s="442">
        <v>16131</v>
      </c>
    </row>
    <row r="15198" spans="1:2" hidden="1">
      <c r="A15198" s="450" t="str">
        <f>списки!$C$45</f>
        <v>ПНС</v>
      </c>
      <c r="B15198" s="442">
        <v>16132</v>
      </c>
    </row>
    <row r="15199" spans="1:2" hidden="1">
      <c r="A15199" s="450" t="str">
        <f>списки!$C$45</f>
        <v>ПНС</v>
      </c>
      <c r="B15199" s="442">
        <v>16133</v>
      </c>
    </row>
    <row r="15200" spans="1:2" hidden="1">
      <c r="A15200" s="450" t="str">
        <f>списки!$C$45</f>
        <v>ПНС</v>
      </c>
      <c r="B15200" s="442">
        <v>16134</v>
      </c>
    </row>
    <row r="15201" spans="1:2" hidden="1">
      <c r="A15201" s="450" t="str">
        <f>списки!$C$45</f>
        <v>ПНС</v>
      </c>
      <c r="B15201" s="442">
        <v>16135</v>
      </c>
    </row>
    <row r="15202" spans="1:2" hidden="1">
      <c r="A15202" s="450" t="str">
        <f>списки!$C$45</f>
        <v>ПНС</v>
      </c>
      <c r="B15202" s="442">
        <v>16136</v>
      </c>
    </row>
    <row r="15203" spans="1:2" hidden="1">
      <c r="A15203" s="450" t="str">
        <f>списки!$C$45</f>
        <v>ПНС</v>
      </c>
      <c r="B15203" s="442">
        <v>16137</v>
      </c>
    </row>
    <row r="15204" spans="1:2" hidden="1">
      <c r="A15204" s="450" t="str">
        <f>списки!$C$45</f>
        <v>ПНС</v>
      </c>
      <c r="B15204" s="442">
        <v>16138</v>
      </c>
    </row>
    <row r="15205" spans="1:2" hidden="1">
      <c r="A15205" s="450" t="str">
        <f>списки!$C$45</f>
        <v>ПНС</v>
      </c>
      <c r="B15205" s="442">
        <v>16139</v>
      </c>
    </row>
    <row r="15206" spans="1:2" hidden="1">
      <c r="A15206" s="450" t="str">
        <f>списки!$C$45</f>
        <v>ПНС</v>
      </c>
      <c r="B15206" s="442">
        <v>16140</v>
      </c>
    </row>
    <row r="15207" spans="1:2" hidden="1">
      <c r="A15207" s="450" t="str">
        <f>списки!$C$45</f>
        <v>ПНС</v>
      </c>
      <c r="B15207" s="442">
        <v>16141</v>
      </c>
    </row>
    <row r="15208" spans="1:2" hidden="1">
      <c r="A15208" s="450" t="str">
        <f>списки!$C$45</f>
        <v>ПНС</v>
      </c>
      <c r="B15208" s="442">
        <v>16142</v>
      </c>
    </row>
    <row r="15209" spans="1:2" hidden="1">
      <c r="A15209" s="450" t="str">
        <f>списки!$C$45</f>
        <v>ПНС</v>
      </c>
      <c r="B15209" s="442">
        <v>16143</v>
      </c>
    </row>
    <row r="15210" spans="1:2" hidden="1">
      <c r="A15210" s="450" t="str">
        <f>списки!$C$45</f>
        <v>ПНС</v>
      </c>
      <c r="B15210" s="442">
        <v>16144</v>
      </c>
    </row>
    <row r="15211" spans="1:2" hidden="1">
      <c r="A15211" s="450" t="str">
        <f>списки!$C$45</f>
        <v>ПНС</v>
      </c>
      <c r="B15211" s="442">
        <v>16145</v>
      </c>
    </row>
    <row r="15212" spans="1:2" hidden="1">
      <c r="A15212" s="450" t="str">
        <f>списки!$C$45</f>
        <v>ПНС</v>
      </c>
      <c r="B15212" s="442">
        <v>16146</v>
      </c>
    </row>
    <row r="15213" spans="1:2" hidden="1">
      <c r="A15213" s="450" t="str">
        <f>списки!$C$45</f>
        <v>ПНС</v>
      </c>
      <c r="B15213" s="442">
        <v>16147</v>
      </c>
    </row>
    <row r="15214" spans="1:2" hidden="1">
      <c r="A15214" s="450" t="str">
        <f>списки!$C$45</f>
        <v>ПНС</v>
      </c>
      <c r="B15214" s="442">
        <v>16148</v>
      </c>
    </row>
    <row r="15215" spans="1:2" hidden="1">
      <c r="A15215" s="450" t="str">
        <f>списки!$C$45</f>
        <v>ПНС</v>
      </c>
      <c r="B15215" s="442">
        <v>16149</v>
      </c>
    </row>
    <row r="15216" spans="1:2" hidden="1">
      <c r="A15216" s="450" t="str">
        <f>списки!$C$45</f>
        <v>ПНС</v>
      </c>
      <c r="B15216" s="442">
        <v>16150</v>
      </c>
    </row>
    <row r="15217" spans="1:2" hidden="1">
      <c r="A15217" s="450" t="str">
        <f>списки!$C$45</f>
        <v>ПНС</v>
      </c>
      <c r="B15217" s="442">
        <v>16151</v>
      </c>
    </row>
    <row r="15218" spans="1:2" hidden="1">
      <c r="A15218" s="450" t="str">
        <f>списки!$C$45</f>
        <v>ПНС</v>
      </c>
      <c r="B15218" s="442">
        <v>16152</v>
      </c>
    </row>
    <row r="15219" spans="1:2" hidden="1">
      <c r="A15219" s="450" t="str">
        <f>списки!$C$45</f>
        <v>ПНС</v>
      </c>
      <c r="B15219" s="442">
        <v>16153</v>
      </c>
    </row>
    <row r="15220" spans="1:2" hidden="1">
      <c r="A15220" s="450" t="str">
        <f>списки!$C$45</f>
        <v>ПНС</v>
      </c>
      <c r="B15220" s="442">
        <v>16154</v>
      </c>
    </row>
    <row r="15221" spans="1:2" hidden="1">
      <c r="A15221" s="450" t="str">
        <f>списки!$C$45</f>
        <v>ПНС</v>
      </c>
      <c r="B15221" s="442">
        <v>16155</v>
      </c>
    </row>
    <row r="15222" spans="1:2" hidden="1">
      <c r="A15222" s="450" t="str">
        <f>списки!$C$45</f>
        <v>ПНС</v>
      </c>
      <c r="B15222" s="442">
        <v>16156</v>
      </c>
    </row>
    <row r="15223" spans="1:2" hidden="1">
      <c r="A15223" s="450" t="str">
        <f>списки!$C$45</f>
        <v>ПНС</v>
      </c>
      <c r="B15223" s="442">
        <v>16157</v>
      </c>
    </row>
    <row r="15224" spans="1:2" hidden="1">
      <c r="A15224" s="450" t="str">
        <f>списки!$C$45</f>
        <v>ПНС</v>
      </c>
      <c r="B15224" s="442">
        <v>16158</v>
      </c>
    </row>
    <row r="15225" spans="1:2" hidden="1">
      <c r="A15225" s="450" t="str">
        <f>списки!$C$45</f>
        <v>ПНС</v>
      </c>
      <c r="B15225" s="442">
        <v>16159</v>
      </c>
    </row>
    <row r="15226" spans="1:2" hidden="1">
      <c r="A15226" s="450" t="str">
        <f>списки!$C$45</f>
        <v>ПНС</v>
      </c>
      <c r="B15226" s="442">
        <v>16160</v>
      </c>
    </row>
    <row r="15227" spans="1:2" hidden="1">
      <c r="A15227" s="450" t="str">
        <f>списки!$C$45</f>
        <v>ПНС</v>
      </c>
      <c r="B15227" s="442">
        <v>16161</v>
      </c>
    </row>
    <row r="15228" spans="1:2" hidden="1">
      <c r="A15228" s="450" t="str">
        <f>списки!$C$45</f>
        <v>ПНС</v>
      </c>
      <c r="B15228" s="442">
        <v>16162</v>
      </c>
    </row>
    <row r="15229" spans="1:2" hidden="1">
      <c r="A15229" s="450" t="str">
        <f>списки!$C$45</f>
        <v>ПНС</v>
      </c>
      <c r="B15229" s="442">
        <v>16163</v>
      </c>
    </row>
    <row r="15230" spans="1:2" hidden="1">
      <c r="A15230" s="450" t="str">
        <f>списки!$C$45</f>
        <v>ПНС</v>
      </c>
      <c r="B15230" s="442">
        <v>16164</v>
      </c>
    </row>
    <row r="15231" spans="1:2" hidden="1">
      <c r="A15231" s="450" t="str">
        <f>списки!$C$45</f>
        <v>ПНС</v>
      </c>
      <c r="B15231" s="442">
        <v>16165</v>
      </c>
    </row>
    <row r="15232" spans="1:2" hidden="1">
      <c r="A15232" s="450" t="str">
        <f>списки!$C$45</f>
        <v>ПНС</v>
      </c>
      <c r="B15232" s="442">
        <v>16166</v>
      </c>
    </row>
    <row r="15233" spans="1:2" hidden="1">
      <c r="A15233" s="450" t="str">
        <f>списки!$C$45</f>
        <v>ПНС</v>
      </c>
      <c r="B15233" s="442">
        <v>16167</v>
      </c>
    </row>
    <row r="15234" spans="1:2" hidden="1">
      <c r="A15234" s="450" t="str">
        <f>списки!$C$45</f>
        <v>ПНС</v>
      </c>
      <c r="B15234" s="442">
        <v>16168</v>
      </c>
    </row>
    <row r="15235" spans="1:2" hidden="1">
      <c r="A15235" s="450" t="str">
        <f>списки!$C$45</f>
        <v>ПНС</v>
      </c>
      <c r="B15235" s="442">
        <v>16169</v>
      </c>
    </row>
    <row r="15236" spans="1:2" hidden="1">
      <c r="A15236" s="450" t="str">
        <f>списки!$C$45</f>
        <v>ПНС</v>
      </c>
      <c r="B15236" s="442">
        <v>16170</v>
      </c>
    </row>
    <row r="15237" spans="1:2" hidden="1">
      <c r="A15237" s="450" t="str">
        <f>списки!$C$45</f>
        <v>ПНС</v>
      </c>
      <c r="B15237" s="442">
        <v>16171</v>
      </c>
    </row>
    <row r="15238" spans="1:2" hidden="1">
      <c r="A15238" s="450" t="str">
        <f>списки!$C$45</f>
        <v>ПНС</v>
      </c>
      <c r="B15238" s="442">
        <v>16172</v>
      </c>
    </row>
    <row r="15239" spans="1:2" hidden="1">
      <c r="A15239" s="450" t="str">
        <f>списки!$C$45</f>
        <v>ПНС</v>
      </c>
      <c r="B15239" s="442">
        <v>16173</v>
      </c>
    </row>
    <row r="15240" spans="1:2" hidden="1">
      <c r="A15240" s="450" t="str">
        <f>списки!$C$45</f>
        <v>ПНС</v>
      </c>
      <c r="B15240" s="442">
        <v>16174</v>
      </c>
    </row>
    <row r="15241" spans="1:2" hidden="1">
      <c r="A15241" s="450" t="str">
        <f>списки!$C$45</f>
        <v>ПНС</v>
      </c>
      <c r="B15241" s="442">
        <v>16175</v>
      </c>
    </row>
    <row r="15242" spans="1:2" hidden="1">
      <c r="A15242" s="450" t="str">
        <f>списки!$C$45</f>
        <v>ПНС</v>
      </c>
      <c r="B15242" s="442">
        <v>16176</v>
      </c>
    </row>
    <row r="15243" spans="1:2" hidden="1">
      <c r="A15243" s="450" t="str">
        <f>списки!$C$45</f>
        <v>ПНС</v>
      </c>
      <c r="B15243" s="442">
        <v>16177</v>
      </c>
    </row>
    <row r="15244" spans="1:2" hidden="1">
      <c r="A15244" s="450" t="str">
        <f>списки!$C$45</f>
        <v>ПНС</v>
      </c>
      <c r="B15244" s="442">
        <v>16178</v>
      </c>
    </row>
    <row r="15245" spans="1:2" hidden="1">
      <c r="A15245" s="450" t="str">
        <f>списки!$C$45</f>
        <v>ПНС</v>
      </c>
      <c r="B15245" s="442">
        <v>16179</v>
      </c>
    </row>
    <row r="15246" spans="1:2" hidden="1">
      <c r="A15246" s="450" t="str">
        <f>списки!$C$45</f>
        <v>ПНС</v>
      </c>
      <c r="B15246" s="442">
        <v>16180</v>
      </c>
    </row>
    <row r="15247" spans="1:2" hidden="1">
      <c r="A15247" s="450" t="str">
        <f>списки!$C$45</f>
        <v>ПНС</v>
      </c>
      <c r="B15247" s="442">
        <v>16181</v>
      </c>
    </row>
    <row r="15248" spans="1:2" hidden="1">
      <c r="A15248" s="450" t="str">
        <f>списки!$C$45</f>
        <v>ПНС</v>
      </c>
      <c r="B15248" s="442">
        <v>16182</v>
      </c>
    </row>
    <row r="15249" spans="1:2" hidden="1">
      <c r="A15249" s="450" t="str">
        <f>списки!$C$45</f>
        <v>ПНС</v>
      </c>
      <c r="B15249" s="442">
        <v>16183</v>
      </c>
    </row>
    <row r="15250" spans="1:2" hidden="1">
      <c r="A15250" s="450" t="str">
        <f>списки!$C$45</f>
        <v>ПНС</v>
      </c>
      <c r="B15250" s="442">
        <v>16184</v>
      </c>
    </row>
    <row r="15251" spans="1:2" hidden="1">
      <c r="A15251" s="450" t="str">
        <f>списки!$C$45</f>
        <v>ПНС</v>
      </c>
      <c r="B15251" s="442">
        <v>16185</v>
      </c>
    </row>
    <row r="15252" spans="1:2" hidden="1">
      <c r="A15252" s="450" t="str">
        <f>списки!$C$45</f>
        <v>ПНС</v>
      </c>
      <c r="B15252" s="442">
        <v>16186</v>
      </c>
    </row>
    <row r="15253" spans="1:2" hidden="1">
      <c r="A15253" s="450" t="str">
        <f>списки!$C$45</f>
        <v>ПНС</v>
      </c>
      <c r="B15253" s="442">
        <v>16187</v>
      </c>
    </row>
    <row r="15254" spans="1:2" hidden="1">
      <c r="A15254" s="450" t="str">
        <f>списки!$C$45</f>
        <v>ПНС</v>
      </c>
      <c r="B15254" s="442">
        <v>16188</v>
      </c>
    </row>
    <row r="15255" spans="1:2" hidden="1">
      <c r="A15255" s="450" t="str">
        <f>списки!$C$45</f>
        <v>ПНС</v>
      </c>
      <c r="B15255" s="442">
        <v>16189</v>
      </c>
    </row>
    <row r="15256" spans="1:2" hidden="1">
      <c r="A15256" s="450" t="str">
        <f>списки!$C$45</f>
        <v>ПНС</v>
      </c>
      <c r="B15256" s="442">
        <v>16190</v>
      </c>
    </row>
    <row r="15257" spans="1:2" hidden="1">
      <c r="A15257" s="450" t="str">
        <f>списки!$C$45</f>
        <v>ПНС</v>
      </c>
      <c r="B15257" s="442">
        <v>16191</v>
      </c>
    </row>
    <row r="15258" spans="1:2" hidden="1">
      <c r="A15258" s="450" t="str">
        <f>списки!$C$45</f>
        <v>ПНС</v>
      </c>
      <c r="B15258" s="442">
        <v>16192</v>
      </c>
    </row>
    <row r="15259" spans="1:2" hidden="1">
      <c r="A15259" s="450" t="str">
        <f>списки!$C$45</f>
        <v>ПНС</v>
      </c>
      <c r="B15259" s="442">
        <v>16193</v>
      </c>
    </row>
    <row r="15260" spans="1:2" hidden="1">
      <c r="A15260" s="450" t="str">
        <f>списки!$C$45</f>
        <v>ПНС</v>
      </c>
      <c r="B15260" s="442">
        <v>16194</v>
      </c>
    </row>
    <row r="15261" spans="1:2" hidden="1">
      <c r="A15261" s="450" t="str">
        <f>списки!$C$45</f>
        <v>ПНС</v>
      </c>
      <c r="B15261" s="442">
        <v>16195</v>
      </c>
    </row>
    <row r="15262" spans="1:2" hidden="1">
      <c r="A15262" s="450" t="str">
        <f>списки!$C$45</f>
        <v>ПНС</v>
      </c>
      <c r="B15262" s="442">
        <v>16196</v>
      </c>
    </row>
    <row r="15263" spans="1:2" hidden="1">
      <c r="A15263" s="450" t="str">
        <f>списки!$C$45</f>
        <v>ПНС</v>
      </c>
      <c r="B15263" s="442">
        <v>16197</v>
      </c>
    </row>
    <row r="15264" spans="1:2" hidden="1">
      <c r="A15264" s="450" t="str">
        <f>списки!$C$45</f>
        <v>ПНС</v>
      </c>
      <c r="B15264" s="442">
        <v>16198</v>
      </c>
    </row>
    <row r="15265" spans="1:2" hidden="1">
      <c r="A15265" s="450" t="str">
        <f>списки!$C$45</f>
        <v>ПНС</v>
      </c>
      <c r="B15265" s="442">
        <v>16199</v>
      </c>
    </row>
    <row r="15266" spans="1:2" hidden="1">
      <c r="A15266" s="450" t="str">
        <f>списки!$C$45</f>
        <v>ПНС</v>
      </c>
      <c r="B15266" s="442">
        <v>16200</v>
      </c>
    </row>
    <row r="15267" spans="1:2" hidden="1">
      <c r="A15267" s="450" t="str">
        <f>списки!$C$45</f>
        <v>ПНС</v>
      </c>
      <c r="B15267" s="442">
        <v>16201</v>
      </c>
    </row>
    <row r="15268" spans="1:2" hidden="1">
      <c r="A15268" s="450" t="str">
        <f>списки!$C$45</f>
        <v>ПНС</v>
      </c>
      <c r="B15268" s="442">
        <v>16202</v>
      </c>
    </row>
    <row r="15269" spans="1:2" hidden="1">
      <c r="A15269" s="450" t="str">
        <f>списки!$C$45</f>
        <v>ПНС</v>
      </c>
      <c r="B15269" s="442">
        <v>16203</v>
      </c>
    </row>
    <row r="15270" spans="1:2" hidden="1">
      <c r="A15270" s="450" t="str">
        <f>списки!$C$45</f>
        <v>ПНС</v>
      </c>
      <c r="B15270" s="442">
        <v>16204</v>
      </c>
    </row>
    <row r="15271" spans="1:2" hidden="1">
      <c r="A15271" s="450" t="str">
        <f>списки!$C$45</f>
        <v>ПНС</v>
      </c>
      <c r="B15271" s="442">
        <v>16205</v>
      </c>
    </row>
    <row r="15272" spans="1:2" hidden="1">
      <c r="A15272" s="450" t="str">
        <f>списки!$C$45</f>
        <v>ПНС</v>
      </c>
      <c r="B15272" s="442">
        <v>16206</v>
      </c>
    </row>
    <row r="15273" spans="1:2" hidden="1">
      <c r="A15273" s="450" t="str">
        <f>списки!$C$45</f>
        <v>ПНС</v>
      </c>
      <c r="B15273" s="442">
        <v>16207</v>
      </c>
    </row>
    <row r="15274" spans="1:2" hidden="1">
      <c r="A15274" s="450" t="str">
        <f>списки!$C$45</f>
        <v>ПНС</v>
      </c>
      <c r="B15274" s="442">
        <v>16208</v>
      </c>
    </row>
    <row r="15275" spans="1:2" hidden="1">
      <c r="A15275" s="450" t="str">
        <f>списки!$C$45</f>
        <v>ПНС</v>
      </c>
      <c r="B15275" s="442">
        <v>16209</v>
      </c>
    </row>
    <row r="15276" spans="1:2" hidden="1">
      <c r="A15276" s="450" t="str">
        <f>списки!$C$45</f>
        <v>ПНС</v>
      </c>
      <c r="B15276" s="442">
        <v>16210</v>
      </c>
    </row>
    <row r="15277" spans="1:2" hidden="1">
      <c r="A15277" s="450" t="str">
        <f>списки!$C$45</f>
        <v>ПНС</v>
      </c>
      <c r="B15277" s="442">
        <v>16211</v>
      </c>
    </row>
    <row r="15278" spans="1:2" hidden="1">
      <c r="A15278" s="450" t="str">
        <f>списки!$C$45</f>
        <v>ПНС</v>
      </c>
      <c r="B15278" s="442">
        <v>16212</v>
      </c>
    </row>
    <row r="15279" spans="1:2" hidden="1">
      <c r="A15279" s="450" t="str">
        <f>списки!$C$45</f>
        <v>ПНС</v>
      </c>
      <c r="B15279" s="442">
        <v>16213</v>
      </c>
    </row>
    <row r="15280" spans="1:2" hidden="1">
      <c r="A15280" s="450" t="str">
        <f>списки!$C$45</f>
        <v>ПНС</v>
      </c>
      <c r="B15280" s="442">
        <v>16214</v>
      </c>
    </row>
    <row r="15281" spans="1:2" hidden="1">
      <c r="A15281" s="450" t="str">
        <f>списки!$C$45</f>
        <v>ПНС</v>
      </c>
      <c r="B15281" s="442">
        <v>16215</v>
      </c>
    </row>
    <row r="15282" spans="1:2" hidden="1">
      <c r="A15282" s="450" t="str">
        <f>списки!$C$45</f>
        <v>ПНС</v>
      </c>
      <c r="B15282" s="442">
        <v>16216</v>
      </c>
    </row>
    <row r="15283" spans="1:2" hidden="1">
      <c r="A15283" s="450" t="str">
        <f>списки!$C$45</f>
        <v>ПНС</v>
      </c>
      <c r="B15283" s="442">
        <v>16217</v>
      </c>
    </row>
    <row r="15284" spans="1:2" hidden="1">
      <c r="A15284" s="450" t="str">
        <f>списки!$C$45</f>
        <v>ПНС</v>
      </c>
      <c r="B15284" s="442">
        <v>16218</v>
      </c>
    </row>
    <row r="15285" spans="1:2" hidden="1">
      <c r="A15285" s="450" t="str">
        <f>списки!$C$45</f>
        <v>ПНС</v>
      </c>
      <c r="B15285" s="442">
        <v>16219</v>
      </c>
    </row>
    <row r="15286" spans="1:2" hidden="1">
      <c r="A15286" s="450" t="str">
        <f>списки!$C$45</f>
        <v>ПНС</v>
      </c>
      <c r="B15286" s="442">
        <v>16220</v>
      </c>
    </row>
    <row r="15287" spans="1:2" hidden="1">
      <c r="A15287" s="450" t="str">
        <f>списки!$C$45</f>
        <v>ПНС</v>
      </c>
      <c r="B15287" s="442">
        <v>16221</v>
      </c>
    </row>
    <row r="15288" spans="1:2" hidden="1">
      <c r="A15288" s="450" t="str">
        <f>списки!$C$45</f>
        <v>ПНС</v>
      </c>
      <c r="B15288" s="442">
        <v>16222</v>
      </c>
    </row>
    <row r="15289" spans="1:2" hidden="1">
      <c r="A15289" s="450" t="str">
        <f>списки!$C$45</f>
        <v>ПНС</v>
      </c>
      <c r="B15289" s="442">
        <v>16223</v>
      </c>
    </row>
    <row r="15290" spans="1:2" hidden="1">
      <c r="A15290" s="450" t="str">
        <f>списки!$C$45</f>
        <v>ПНС</v>
      </c>
      <c r="B15290" s="442">
        <v>16224</v>
      </c>
    </row>
    <row r="15291" spans="1:2" hidden="1">
      <c r="A15291" s="450" t="str">
        <f>списки!$C$45</f>
        <v>ПНС</v>
      </c>
      <c r="B15291" s="442">
        <v>16225</v>
      </c>
    </row>
    <row r="15292" spans="1:2" hidden="1">
      <c r="A15292" s="450" t="str">
        <f>списки!$C$45</f>
        <v>ПНС</v>
      </c>
      <c r="B15292" s="442">
        <v>16226</v>
      </c>
    </row>
    <row r="15293" spans="1:2" hidden="1">
      <c r="A15293" s="450" t="str">
        <f>списки!$C$45</f>
        <v>ПНС</v>
      </c>
      <c r="B15293" s="442">
        <v>16227</v>
      </c>
    </row>
    <row r="15294" spans="1:2" hidden="1">
      <c r="A15294" s="450" t="str">
        <f>списки!$C$45</f>
        <v>ПНС</v>
      </c>
      <c r="B15294" s="442">
        <v>16228</v>
      </c>
    </row>
    <row r="15295" spans="1:2" hidden="1">
      <c r="A15295" s="450" t="str">
        <f>списки!$C$45</f>
        <v>ПНС</v>
      </c>
      <c r="B15295" s="442">
        <v>16229</v>
      </c>
    </row>
    <row r="15296" spans="1:2" hidden="1">
      <c r="A15296" s="450" t="str">
        <f>списки!$C$45</f>
        <v>ПНС</v>
      </c>
      <c r="B15296" s="442">
        <v>16230</v>
      </c>
    </row>
    <row r="15297" spans="1:2" hidden="1">
      <c r="A15297" s="450" t="str">
        <f>списки!$C$45</f>
        <v>ПНС</v>
      </c>
      <c r="B15297" s="442">
        <v>16231</v>
      </c>
    </row>
    <row r="15298" spans="1:2" hidden="1">
      <c r="A15298" s="450" t="str">
        <f>списки!$C$45</f>
        <v>ПНС</v>
      </c>
      <c r="B15298" s="442">
        <v>16232</v>
      </c>
    </row>
    <row r="15299" spans="1:2" hidden="1">
      <c r="A15299" s="450" t="str">
        <f>списки!$C$45</f>
        <v>ПНС</v>
      </c>
      <c r="B15299" s="442">
        <v>16233</v>
      </c>
    </row>
    <row r="15300" spans="1:2" hidden="1">
      <c r="A15300" s="450" t="str">
        <f>списки!$C$45</f>
        <v>ПНС</v>
      </c>
      <c r="B15300" s="442">
        <v>16234</v>
      </c>
    </row>
    <row r="15301" spans="1:2" hidden="1">
      <c r="A15301" s="450" t="str">
        <f>списки!$C$45</f>
        <v>ПНС</v>
      </c>
      <c r="B15301" s="442">
        <v>16235</v>
      </c>
    </row>
    <row r="15302" spans="1:2" hidden="1">
      <c r="A15302" s="450" t="str">
        <f>списки!$C$45</f>
        <v>ПНС</v>
      </c>
      <c r="B15302" s="442">
        <v>16236</v>
      </c>
    </row>
    <row r="15303" spans="1:2" hidden="1">
      <c r="A15303" s="450" t="str">
        <f>списки!$C$45</f>
        <v>ПНС</v>
      </c>
      <c r="B15303" s="442">
        <v>16237</v>
      </c>
    </row>
    <row r="15304" spans="1:2" hidden="1">
      <c r="A15304" s="450" t="str">
        <f>списки!$C$45</f>
        <v>ПНС</v>
      </c>
      <c r="B15304" s="442">
        <v>16238</v>
      </c>
    </row>
    <row r="15305" spans="1:2" hidden="1">
      <c r="A15305" s="450" t="str">
        <f>списки!$C$45</f>
        <v>ПНС</v>
      </c>
      <c r="B15305" s="442">
        <v>16239</v>
      </c>
    </row>
    <row r="15306" spans="1:2" hidden="1">
      <c r="A15306" s="450" t="str">
        <f>списки!$C$45</f>
        <v>ПНС</v>
      </c>
      <c r="B15306" s="442">
        <v>16240</v>
      </c>
    </row>
    <row r="15307" spans="1:2" hidden="1">
      <c r="A15307" s="450" t="str">
        <f>списки!$C$45</f>
        <v>ПНС</v>
      </c>
      <c r="B15307" s="442">
        <v>16241</v>
      </c>
    </row>
    <row r="15308" spans="1:2" hidden="1">
      <c r="A15308" s="450" t="str">
        <f>списки!$C$45</f>
        <v>ПНС</v>
      </c>
      <c r="B15308" s="442">
        <v>16242</v>
      </c>
    </row>
    <row r="15309" spans="1:2" hidden="1">
      <c r="A15309" s="450" t="str">
        <f>списки!$C$45</f>
        <v>ПНС</v>
      </c>
      <c r="B15309" s="442">
        <v>16243</v>
      </c>
    </row>
    <row r="15310" spans="1:2" hidden="1">
      <c r="A15310" s="450" t="str">
        <f>списки!$C$45</f>
        <v>ПНС</v>
      </c>
      <c r="B15310" s="442">
        <v>16244</v>
      </c>
    </row>
    <row r="15311" spans="1:2" hidden="1">
      <c r="A15311" s="450" t="str">
        <f>списки!$C$45</f>
        <v>ПНС</v>
      </c>
      <c r="B15311" s="442">
        <v>16245</v>
      </c>
    </row>
    <row r="15312" spans="1:2" hidden="1">
      <c r="A15312" s="450" t="str">
        <f>списки!$C$45</f>
        <v>ПНС</v>
      </c>
      <c r="B15312" s="442">
        <v>16246</v>
      </c>
    </row>
    <row r="15313" spans="1:2" hidden="1">
      <c r="A15313" s="450" t="str">
        <f>списки!$C$45</f>
        <v>ПНС</v>
      </c>
      <c r="B15313" s="442">
        <v>16247</v>
      </c>
    </row>
    <row r="15314" spans="1:2" hidden="1">
      <c r="A15314" s="450" t="str">
        <f>списки!$C$45</f>
        <v>ПНС</v>
      </c>
      <c r="B15314" s="442">
        <v>16248</v>
      </c>
    </row>
    <row r="15315" spans="1:2" hidden="1">
      <c r="A15315" s="450" t="str">
        <f>списки!$C$45</f>
        <v>ПНС</v>
      </c>
      <c r="B15315" s="442">
        <v>16249</v>
      </c>
    </row>
    <row r="15316" spans="1:2" hidden="1">
      <c r="A15316" s="450" t="str">
        <f>списки!$C$45</f>
        <v>ПНС</v>
      </c>
      <c r="B15316" s="442">
        <v>16250</v>
      </c>
    </row>
    <row r="15317" spans="1:2" hidden="1">
      <c r="A15317" s="450" t="str">
        <f>списки!$C$45</f>
        <v>ПНС</v>
      </c>
      <c r="B15317" s="442">
        <v>16251</v>
      </c>
    </row>
    <row r="15318" spans="1:2" hidden="1">
      <c r="A15318" s="450" t="str">
        <f>списки!$C$45</f>
        <v>ПНС</v>
      </c>
      <c r="B15318" s="442">
        <v>16252</v>
      </c>
    </row>
    <row r="15319" spans="1:2" hidden="1">
      <c r="A15319" s="450" t="str">
        <f>списки!$C$45</f>
        <v>ПНС</v>
      </c>
      <c r="B15319" s="442">
        <v>16253</v>
      </c>
    </row>
    <row r="15320" spans="1:2" hidden="1">
      <c r="A15320" s="450" t="str">
        <f>списки!$C$45</f>
        <v>ПНС</v>
      </c>
      <c r="B15320" s="442">
        <v>16254</v>
      </c>
    </row>
    <row r="15321" spans="1:2" hidden="1">
      <c r="A15321" s="450" t="str">
        <f>списки!$C$45</f>
        <v>ПНС</v>
      </c>
      <c r="B15321" s="442">
        <v>16255</v>
      </c>
    </row>
    <row r="15322" spans="1:2" hidden="1">
      <c r="A15322" s="450" t="str">
        <f>списки!$C$45</f>
        <v>ПНС</v>
      </c>
      <c r="B15322" s="442">
        <v>16256</v>
      </c>
    </row>
    <row r="15323" spans="1:2" hidden="1">
      <c r="A15323" s="450" t="str">
        <f>списки!$C$45</f>
        <v>ПНС</v>
      </c>
      <c r="B15323" s="442">
        <v>16257</v>
      </c>
    </row>
    <row r="15324" spans="1:2" hidden="1">
      <c r="A15324" s="450" t="str">
        <f>списки!$C$45</f>
        <v>ПНС</v>
      </c>
      <c r="B15324" s="442">
        <v>16258</v>
      </c>
    </row>
    <row r="15325" spans="1:2" hidden="1">
      <c r="A15325" s="450" t="str">
        <f>списки!$C$45</f>
        <v>ПНС</v>
      </c>
      <c r="B15325" s="442">
        <v>16259</v>
      </c>
    </row>
    <row r="15326" spans="1:2" hidden="1">
      <c r="A15326" s="450" t="str">
        <f>списки!$C$45</f>
        <v>ПНС</v>
      </c>
      <c r="B15326" s="442">
        <v>16260</v>
      </c>
    </row>
    <row r="15327" spans="1:2" hidden="1">
      <c r="A15327" s="450" t="str">
        <f>списки!$C$45</f>
        <v>ПНС</v>
      </c>
      <c r="B15327" s="442">
        <v>16261</v>
      </c>
    </row>
    <row r="15328" spans="1:2" hidden="1">
      <c r="A15328" s="450" t="str">
        <f>списки!$C$45</f>
        <v>ПНС</v>
      </c>
      <c r="B15328" s="442">
        <v>16262</v>
      </c>
    </row>
    <row r="15329" spans="1:2" hidden="1">
      <c r="A15329" s="450" t="str">
        <f>списки!$C$45</f>
        <v>ПНС</v>
      </c>
      <c r="B15329" s="442">
        <v>16263</v>
      </c>
    </row>
    <row r="15330" spans="1:2" hidden="1">
      <c r="A15330" s="450" t="str">
        <f>списки!$C$45</f>
        <v>ПНС</v>
      </c>
      <c r="B15330" s="442">
        <v>16264</v>
      </c>
    </row>
    <row r="15331" spans="1:2" hidden="1">
      <c r="A15331" s="450" t="str">
        <f>списки!$C$45</f>
        <v>ПНС</v>
      </c>
      <c r="B15331" s="442">
        <v>16265</v>
      </c>
    </row>
    <row r="15332" spans="1:2" hidden="1">
      <c r="A15332" s="450" t="str">
        <f>списки!$C$45</f>
        <v>ПНС</v>
      </c>
      <c r="B15332" s="442">
        <v>16266</v>
      </c>
    </row>
    <row r="15333" spans="1:2" hidden="1">
      <c r="A15333" s="450" t="str">
        <f>списки!$C$45</f>
        <v>ПНС</v>
      </c>
      <c r="B15333" s="442">
        <v>16267</v>
      </c>
    </row>
    <row r="15334" spans="1:2" hidden="1">
      <c r="A15334" s="450" t="str">
        <f>списки!$C$45</f>
        <v>ПНС</v>
      </c>
      <c r="B15334" s="442">
        <v>16268</v>
      </c>
    </row>
    <row r="15335" spans="1:2" hidden="1">
      <c r="A15335" s="450" t="str">
        <f>списки!$C$45</f>
        <v>ПНС</v>
      </c>
      <c r="B15335" s="442">
        <v>16269</v>
      </c>
    </row>
    <row r="15336" spans="1:2" hidden="1">
      <c r="A15336" s="450" t="str">
        <f>списки!$C$45</f>
        <v>ПНС</v>
      </c>
      <c r="B15336" s="442">
        <v>16270</v>
      </c>
    </row>
    <row r="15337" spans="1:2" hidden="1">
      <c r="A15337" s="450" t="str">
        <f>списки!$C$45</f>
        <v>ПНС</v>
      </c>
      <c r="B15337" s="442">
        <v>16271</v>
      </c>
    </row>
    <row r="15338" spans="1:2" hidden="1">
      <c r="A15338" s="450" t="str">
        <f>списки!$C$45</f>
        <v>ПНС</v>
      </c>
      <c r="B15338" s="442">
        <v>16272</v>
      </c>
    </row>
    <row r="15339" spans="1:2" hidden="1">
      <c r="A15339" s="450" t="str">
        <f>списки!$C$45</f>
        <v>ПНС</v>
      </c>
      <c r="B15339" s="442">
        <v>16273</v>
      </c>
    </row>
    <row r="15340" spans="1:2" hidden="1">
      <c r="A15340" s="450" t="str">
        <f>списки!$C$45</f>
        <v>ПНС</v>
      </c>
      <c r="B15340" s="442">
        <v>16274</v>
      </c>
    </row>
    <row r="15341" spans="1:2" hidden="1">
      <c r="A15341" s="450" t="str">
        <f>списки!$C$45</f>
        <v>ПНС</v>
      </c>
      <c r="B15341" s="442">
        <v>16275</v>
      </c>
    </row>
    <row r="15342" spans="1:2" hidden="1">
      <c r="A15342" s="450" t="str">
        <f>списки!$C$45</f>
        <v>ПНС</v>
      </c>
      <c r="B15342" s="442">
        <v>16276</v>
      </c>
    </row>
    <row r="15343" spans="1:2" hidden="1">
      <c r="A15343" s="450" t="str">
        <f>списки!$C$45</f>
        <v>ПНС</v>
      </c>
      <c r="B15343" s="442">
        <v>16277</v>
      </c>
    </row>
    <row r="15344" spans="1:2" hidden="1">
      <c r="A15344" s="450" t="str">
        <f>списки!$C$45</f>
        <v>ПНС</v>
      </c>
      <c r="B15344" s="442">
        <v>16278</v>
      </c>
    </row>
    <row r="15345" spans="1:2" hidden="1">
      <c r="A15345" s="450" t="str">
        <f>списки!$C$45</f>
        <v>ПНС</v>
      </c>
      <c r="B15345" s="442">
        <v>16279</v>
      </c>
    </row>
    <row r="15346" spans="1:2" hidden="1">
      <c r="A15346" s="450" t="str">
        <f>списки!$C$45</f>
        <v>ПНС</v>
      </c>
      <c r="B15346" s="442">
        <v>16280</v>
      </c>
    </row>
    <row r="15347" spans="1:2" hidden="1">
      <c r="A15347" s="450" t="str">
        <f>списки!$C$45</f>
        <v>ПНС</v>
      </c>
      <c r="B15347" s="442">
        <v>16281</v>
      </c>
    </row>
    <row r="15348" spans="1:2" hidden="1">
      <c r="A15348" s="450" t="str">
        <f>списки!$C$45</f>
        <v>ПНС</v>
      </c>
      <c r="B15348" s="442">
        <v>16282</v>
      </c>
    </row>
    <row r="15349" spans="1:2" hidden="1">
      <c r="A15349" s="450" t="str">
        <f>списки!$C$45</f>
        <v>ПНС</v>
      </c>
      <c r="B15349" s="442">
        <v>16283</v>
      </c>
    </row>
    <row r="15350" spans="1:2" hidden="1">
      <c r="A15350" s="450" t="str">
        <f>списки!$C$45</f>
        <v>ПНС</v>
      </c>
      <c r="B15350" s="442">
        <v>16284</v>
      </c>
    </row>
    <row r="15351" spans="1:2" hidden="1">
      <c r="A15351" s="450" t="str">
        <f>списки!$C$45</f>
        <v>ПНС</v>
      </c>
      <c r="B15351" s="442">
        <v>16285</v>
      </c>
    </row>
    <row r="15352" spans="1:2" hidden="1">
      <c r="A15352" s="450" t="str">
        <f>списки!$C$45</f>
        <v>ПНС</v>
      </c>
      <c r="B15352" s="442">
        <v>16286</v>
      </c>
    </row>
    <row r="15353" spans="1:2" hidden="1">
      <c r="A15353" s="450" t="str">
        <f>списки!$C$45</f>
        <v>ПНС</v>
      </c>
      <c r="B15353" s="442">
        <v>16287</v>
      </c>
    </row>
    <row r="15354" spans="1:2" hidden="1">
      <c r="A15354" s="450" t="str">
        <f>списки!$C$45</f>
        <v>ПНС</v>
      </c>
      <c r="B15354" s="442">
        <v>16288</v>
      </c>
    </row>
    <row r="15355" spans="1:2" hidden="1">
      <c r="A15355" s="450" t="str">
        <f>списки!$C$45</f>
        <v>ПНС</v>
      </c>
      <c r="B15355" s="442">
        <v>16289</v>
      </c>
    </row>
    <row r="15356" spans="1:2" hidden="1">
      <c r="A15356" s="450" t="str">
        <f>списки!$C$45</f>
        <v>ПНС</v>
      </c>
      <c r="B15356" s="442">
        <v>16290</v>
      </c>
    </row>
    <row r="15357" spans="1:2" hidden="1">
      <c r="A15357" s="450" t="str">
        <f>списки!$C$45</f>
        <v>ПНС</v>
      </c>
      <c r="B15357" s="442">
        <v>16291</v>
      </c>
    </row>
    <row r="15358" spans="1:2" hidden="1">
      <c r="A15358" s="450" t="str">
        <f>списки!$C$45</f>
        <v>ПНС</v>
      </c>
      <c r="B15358" s="442">
        <v>16292</v>
      </c>
    </row>
    <row r="15359" spans="1:2" hidden="1">
      <c r="A15359" s="450" t="str">
        <f>списки!$C$45</f>
        <v>ПНС</v>
      </c>
      <c r="B15359" s="442">
        <v>16293</v>
      </c>
    </row>
    <row r="15360" spans="1:2" hidden="1">
      <c r="A15360" s="450" t="str">
        <f>списки!$C$45</f>
        <v>ПНС</v>
      </c>
      <c r="B15360" s="442">
        <v>16294</v>
      </c>
    </row>
    <row r="15361" spans="1:2" hidden="1">
      <c r="A15361" s="450" t="str">
        <f>списки!$C$45</f>
        <v>ПНС</v>
      </c>
      <c r="B15361" s="442">
        <v>16295</v>
      </c>
    </row>
    <row r="15362" spans="1:2" hidden="1">
      <c r="A15362" s="450" t="str">
        <f>списки!$C$45</f>
        <v>ПНС</v>
      </c>
      <c r="B15362" s="442">
        <v>16296</v>
      </c>
    </row>
    <row r="15363" spans="1:2" hidden="1">
      <c r="A15363" s="450" t="str">
        <f>списки!$C$45</f>
        <v>ПНС</v>
      </c>
      <c r="B15363" s="442">
        <v>16297</v>
      </c>
    </row>
    <row r="15364" spans="1:2" hidden="1">
      <c r="A15364" s="450" t="str">
        <f>списки!$C$45</f>
        <v>ПНС</v>
      </c>
      <c r="B15364" s="442">
        <v>16298</v>
      </c>
    </row>
    <row r="15365" spans="1:2" hidden="1">
      <c r="A15365" s="450" t="str">
        <f>списки!$C$45</f>
        <v>ПНС</v>
      </c>
      <c r="B15365" s="442">
        <v>16299</v>
      </c>
    </row>
    <row r="15366" spans="1:2" hidden="1">
      <c r="A15366" s="450" t="str">
        <f>списки!$C$45</f>
        <v>ПНС</v>
      </c>
      <c r="B15366" s="442">
        <v>16300</v>
      </c>
    </row>
    <row r="15367" spans="1:2" hidden="1">
      <c r="A15367" s="450" t="str">
        <f>списки!$C$45</f>
        <v>ПНС</v>
      </c>
      <c r="B15367" s="442">
        <v>16301</v>
      </c>
    </row>
    <row r="15368" spans="1:2" hidden="1">
      <c r="A15368" s="450" t="str">
        <f>списки!$C$45</f>
        <v>ПНС</v>
      </c>
      <c r="B15368" s="442">
        <v>16302</v>
      </c>
    </row>
    <row r="15369" spans="1:2" hidden="1">
      <c r="A15369" s="450" t="str">
        <f>списки!$C$45</f>
        <v>ПНС</v>
      </c>
      <c r="B15369" s="442">
        <v>16303</v>
      </c>
    </row>
    <row r="15370" spans="1:2" hidden="1">
      <c r="A15370" s="450" t="str">
        <f>списки!$C$45</f>
        <v>ПНС</v>
      </c>
      <c r="B15370" s="442">
        <v>16304</v>
      </c>
    </row>
    <row r="15371" spans="1:2" hidden="1">
      <c r="A15371" s="450" t="str">
        <f>списки!$C$45</f>
        <v>ПНС</v>
      </c>
      <c r="B15371" s="442">
        <v>16305</v>
      </c>
    </row>
    <row r="15372" spans="1:2" hidden="1">
      <c r="A15372" s="450" t="str">
        <f>списки!$C$45</f>
        <v>ПНС</v>
      </c>
      <c r="B15372" s="442">
        <v>16306</v>
      </c>
    </row>
    <row r="15373" spans="1:2" hidden="1">
      <c r="A15373" s="450" t="str">
        <f>списки!$C$45</f>
        <v>ПНС</v>
      </c>
      <c r="B15373" s="442">
        <v>16307</v>
      </c>
    </row>
    <row r="15374" spans="1:2" hidden="1">
      <c r="A15374" s="450" t="str">
        <f>списки!$C$45</f>
        <v>ПНС</v>
      </c>
      <c r="B15374" s="442">
        <v>16308</v>
      </c>
    </row>
    <row r="15375" spans="1:2" hidden="1">
      <c r="A15375" s="450" t="str">
        <f>списки!$C$45</f>
        <v>ПНС</v>
      </c>
      <c r="B15375" s="442">
        <v>16309</v>
      </c>
    </row>
    <row r="15376" spans="1:2" hidden="1">
      <c r="A15376" s="450" t="str">
        <f>списки!$C$45</f>
        <v>ПНС</v>
      </c>
      <c r="B15376" s="442">
        <v>16310</v>
      </c>
    </row>
    <row r="15377" spans="1:2" hidden="1">
      <c r="A15377" s="450" t="str">
        <f>списки!$C$45</f>
        <v>ПНС</v>
      </c>
      <c r="B15377" s="442">
        <v>16311</v>
      </c>
    </row>
    <row r="15378" spans="1:2" hidden="1">
      <c r="A15378" s="450" t="str">
        <f>списки!$C$45</f>
        <v>ПНС</v>
      </c>
      <c r="B15378" s="442">
        <v>16312</v>
      </c>
    </row>
    <row r="15379" spans="1:2" hidden="1">
      <c r="A15379" s="450" t="str">
        <f>списки!$C$45</f>
        <v>ПНС</v>
      </c>
      <c r="B15379" s="442">
        <v>16313</v>
      </c>
    </row>
    <row r="15380" spans="1:2" hidden="1">
      <c r="A15380" s="450" t="str">
        <f>списки!$C$45</f>
        <v>ПНС</v>
      </c>
      <c r="B15380" s="442">
        <v>16314</v>
      </c>
    </row>
    <row r="15381" spans="1:2" hidden="1">
      <c r="A15381" s="450" t="str">
        <f>списки!$C$45</f>
        <v>ПНС</v>
      </c>
      <c r="B15381" s="442">
        <v>16315</v>
      </c>
    </row>
    <row r="15382" spans="1:2" hidden="1">
      <c r="A15382" s="450" t="str">
        <f>списки!$C$45</f>
        <v>ПНС</v>
      </c>
      <c r="B15382" s="442">
        <v>16316</v>
      </c>
    </row>
    <row r="15383" spans="1:2" hidden="1">
      <c r="A15383" s="450" t="str">
        <f>списки!$C$45</f>
        <v>ПНС</v>
      </c>
      <c r="B15383" s="442">
        <v>16317</v>
      </c>
    </row>
    <row r="15384" spans="1:2" hidden="1">
      <c r="A15384" s="450" t="str">
        <f>списки!$C$45</f>
        <v>ПНС</v>
      </c>
      <c r="B15384" s="442">
        <v>16318</v>
      </c>
    </row>
    <row r="15385" spans="1:2" hidden="1">
      <c r="A15385" s="450" t="str">
        <f>списки!$C$45</f>
        <v>ПНС</v>
      </c>
      <c r="B15385" s="442">
        <v>16319</v>
      </c>
    </row>
    <row r="15386" spans="1:2" hidden="1">
      <c r="A15386" s="450" t="str">
        <f>списки!$C$45</f>
        <v>ПНС</v>
      </c>
      <c r="B15386" s="442">
        <v>16320</v>
      </c>
    </row>
    <row r="15387" spans="1:2" hidden="1">
      <c r="A15387" s="450" t="str">
        <f>списки!$C$45</f>
        <v>ПНС</v>
      </c>
      <c r="B15387" s="442">
        <v>16321</v>
      </c>
    </row>
    <row r="15388" spans="1:2" hidden="1">
      <c r="A15388" s="450" t="str">
        <f>списки!$C$45</f>
        <v>ПНС</v>
      </c>
      <c r="B15388" s="442">
        <v>16322</v>
      </c>
    </row>
    <row r="15389" spans="1:2" hidden="1">
      <c r="A15389" s="450" t="str">
        <f>списки!$C$45</f>
        <v>ПНС</v>
      </c>
      <c r="B15389" s="442">
        <v>16323</v>
      </c>
    </row>
    <row r="15390" spans="1:2" hidden="1">
      <c r="A15390" s="450" t="str">
        <f>списки!$C$45</f>
        <v>ПНС</v>
      </c>
      <c r="B15390" s="442">
        <v>16324</v>
      </c>
    </row>
    <row r="15391" spans="1:2" hidden="1">
      <c r="A15391" s="450" t="str">
        <f>списки!$C$45</f>
        <v>ПНС</v>
      </c>
      <c r="B15391" s="442">
        <v>16325</v>
      </c>
    </row>
    <row r="15392" spans="1:2" hidden="1">
      <c r="A15392" s="450" t="str">
        <f>списки!$C$45</f>
        <v>ПНС</v>
      </c>
      <c r="B15392" s="442">
        <v>16326</v>
      </c>
    </row>
    <row r="15393" spans="1:2" hidden="1">
      <c r="A15393" s="450" t="str">
        <f>списки!$C$45</f>
        <v>ПНС</v>
      </c>
      <c r="B15393" s="442">
        <v>16327</v>
      </c>
    </row>
    <row r="15394" spans="1:2" hidden="1">
      <c r="A15394" s="450" t="str">
        <f>списки!$C$45</f>
        <v>ПНС</v>
      </c>
      <c r="B15394" s="442">
        <v>16328</v>
      </c>
    </row>
    <row r="15395" spans="1:2" hidden="1">
      <c r="A15395" s="450" t="str">
        <f>списки!$C$45</f>
        <v>ПНС</v>
      </c>
      <c r="B15395" s="442">
        <v>16329</v>
      </c>
    </row>
    <row r="15396" spans="1:2" hidden="1">
      <c r="A15396" s="450" t="str">
        <f>списки!$C$45</f>
        <v>ПНС</v>
      </c>
      <c r="B15396" s="442">
        <v>16330</v>
      </c>
    </row>
    <row r="15397" spans="1:2" hidden="1">
      <c r="A15397" s="450" t="str">
        <f>списки!$C$45</f>
        <v>ПНС</v>
      </c>
      <c r="B15397" s="442">
        <v>16331</v>
      </c>
    </row>
    <row r="15398" spans="1:2" hidden="1">
      <c r="A15398" s="450" t="str">
        <f>списки!$C$45</f>
        <v>ПНС</v>
      </c>
      <c r="B15398" s="442">
        <v>16332</v>
      </c>
    </row>
    <row r="15399" spans="1:2" hidden="1">
      <c r="A15399" s="450" t="str">
        <f>списки!$C$45</f>
        <v>ПНС</v>
      </c>
      <c r="B15399" s="442">
        <v>16333</v>
      </c>
    </row>
    <row r="15400" spans="1:2" hidden="1">
      <c r="A15400" s="450" t="str">
        <f>списки!$C$45</f>
        <v>ПНС</v>
      </c>
      <c r="B15400" s="442">
        <v>16334</v>
      </c>
    </row>
    <row r="15401" spans="1:2" hidden="1">
      <c r="A15401" s="450" t="str">
        <f>списки!$C$45</f>
        <v>ПНС</v>
      </c>
      <c r="B15401" s="442">
        <v>16335</v>
      </c>
    </row>
    <row r="15402" spans="1:2" hidden="1">
      <c r="A15402" s="450" t="str">
        <f>списки!$C$45</f>
        <v>ПНС</v>
      </c>
      <c r="B15402" s="442">
        <v>16336</v>
      </c>
    </row>
    <row r="15403" spans="1:2" hidden="1">
      <c r="A15403" s="450" t="str">
        <f>списки!$C$45</f>
        <v>ПНС</v>
      </c>
      <c r="B15403" s="442">
        <v>16337</v>
      </c>
    </row>
    <row r="15404" spans="1:2" hidden="1">
      <c r="A15404" s="450" t="str">
        <f>списки!$C$45</f>
        <v>ПНС</v>
      </c>
      <c r="B15404" s="442">
        <v>16338</v>
      </c>
    </row>
    <row r="15405" spans="1:2" hidden="1">
      <c r="A15405" s="450" t="str">
        <f>списки!$C$45</f>
        <v>ПНС</v>
      </c>
      <c r="B15405" s="442">
        <v>16339</v>
      </c>
    </row>
    <row r="15406" spans="1:2" hidden="1">
      <c r="A15406" s="450" t="str">
        <f>списки!$C$45</f>
        <v>ПНС</v>
      </c>
      <c r="B15406" s="442">
        <v>16340</v>
      </c>
    </row>
    <row r="15407" spans="1:2" hidden="1">
      <c r="A15407" s="450" t="str">
        <f>списки!$C$45</f>
        <v>ПНС</v>
      </c>
      <c r="B15407" s="442">
        <v>16341</v>
      </c>
    </row>
    <row r="15408" spans="1:2" hidden="1">
      <c r="A15408" s="450" t="str">
        <f>списки!$C$45</f>
        <v>ПНС</v>
      </c>
      <c r="B15408" s="442">
        <v>16342</v>
      </c>
    </row>
    <row r="15409" spans="1:2" hidden="1">
      <c r="A15409" s="450" t="str">
        <f>списки!$C$45</f>
        <v>ПНС</v>
      </c>
      <c r="B15409" s="442">
        <v>16343</v>
      </c>
    </row>
    <row r="15410" spans="1:2" hidden="1">
      <c r="A15410" s="450" t="str">
        <f>списки!$C$45</f>
        <v>ПНС</v>
      </c>
      <c r="B15410" s="442">
        <v>16344</v>
      </c>
    </row>
    <row r="15411" spans="1:2" hidden="1">
      <c r="A15411" s="450" t="str">
        <f>списки!$C$45</f>
        <v>ПНС</v>
      </c>
      <c r="B15411" s="442">
        <v>16345</v>
      </c>
    </row>
    <row r="15412" spans="1:2" hidden="1">
      <c r="A15412" s="450" t="str">
        <f>списки!$C$45</f>
        <v>ПНС</v>
      </c>
      <c r="B15412" s="442">
        <v>16346</v>
      </c>
    </row>
    <row r="15413" spans="1:2" hidden="1">
      <c r="A15413" s="450" t="str">
        <f>списки!$C$45</f>
        <v>ПНС</v>
      </c>
      <c r="B15413" s="442">
        <v>16347</v>
      </c>
    </row>
    <row r="15414" spans="1:2" hidden="1">
      <c r="A15414" s="450" t="str">
        <f>списки!$C$45</f>
        <v>ПНС</v>
      </c>
      <c r="B15414" s="442">
        <v>16348</v>
      </c>
    </row>
    <row r="15415" spans="1:2" hidden="1">
      <c r="A15415" s="450" t="str">
        <f>списки!$C$45</f>
        <v>ПНС</v>
      </c>
      <c r="B15415" s="442">
        <v>16349</v>
      </c>
    </row>
    <row r="15416" spans="1:2" hidden="1">
      <c r="A15416" s="450" t="str">
        <f>списки!$C$45</f>
        <v>ПНС</v>
      </c>
      <c r="B15416" s="442">
        <v>16350</v>
      </c>
    </row>
    <row r="15417" spans="1:2" hidden="1">
      <c r="A15417" s="450" t="str">
        <f>списки!$C$45</f>
        <v>ПНС</v>
      </c>
      <c r="B15417" s="442">
        <v>16351</v>
      </c>
    </row>
    <row r="15418" spans="1:2" hidden="1">
      <c r="A15418" s="450" t="str">
        <f>списки!$C$45</f>
        <v>ПНС</v>
      </c>
      <c r="B15418" s="442">
        <v>16352</v>
      </c>
    </row>
    <row r="15419" spans="1:2" hidden="1">
      <c r="A15419" s="450" t="str">
        <f>списки!$C$45</f>
        <v>ПНС</v>
      </c>
      <c r="B15419" s="442">
        <v>16353</v>
      </c>
    </row>
    <row r="15420" spans="1:2" hidden="1">
      <c r="A15420" s="450" t="str">
        <f>списки!$C$45</f>
        <v>ПНС</v>
      </c>
      <c r="B15420" s="442">
        <v>16354</v>
      </c>
    </row>
    <row r="15421" spans="1:2" hidden="1">
      <c r="A15421" s="450" t="str">
        <f>списки!$C$45</f>
        <v>ПНС</v>
      </c>
      <c r="B15421" s="442">
        <v>16355</v>
      </c>
    </row>
    <row r="15422" spans="1:2" hidden="1">
      <c r="A15422" s="450" t="str">
        <f>списки!$C$45</f>
        <v>ПНС</v>
      </c>
      <c r="B15422" s="442">
        <v>16356</v>
      </c>
    </row>
    <row r="15423" spans="1:2" hidden="1">
      <c r="A15423" s="450" t="str">
        <f>списки!$C$45</f>
        <v>ПНС</v>
      </c>
      <c r="B15423" s="442">
        <v>16357</v>
      </c>
    </row>
    <row r="15424" spans="1:2" hidden="1">
      <c r="A15424" s="450" t="str">
        <f>списки!$C$45</f>
        <v>ПНС</v>
      </c>
      <c r="B15424" s="442">
        <v>16358</v>
      </c>
    </row>
    <row r="15425" spans="1:2" hidden="1">
      <c r="A15425" s="450" t="str">
        <f>списки!$C$45</f>
        <v>ПНС</v>
      </c>
      <c r="B15425" s="442">
        <v>16359</v>
      </c>
    </row>
    <row r="15426" spans="1:2" hidden="1">
      <c r="A15426" s="450" t="str">
        <f>списки!$C$45</f>
        <v>ПНС</v>
      </c>
      <c r="B15426" s="442">
        <v>16360</v>
      </c>
    </row>
    <row r="15427" spans="1:2" hidden="1">
      <c r="A15427" s="450" t="str">
        <f>списки!$C$45</f>
        <v>ПНС</v>
      </c>
      <c r="B15427" s="442">
        <v>16361</v>
      </c>
    </row>
    <row r="15428" spans="1:2" hidden="1">
      <c r="A15428" s="450" t="str">
        <f>списки!$C$45</f>
        <v>ПНС</v>
      </c>
      <c r="B15428" s="442">
        <v>16362</v>
      </c>
    </row>
    <row r="15429" spans="1:2" hidden="1">
      <c r="A15429" s="450" t="str">
        <f>списки!$C$45</f>
        <v>ПНС</v>
      </c>
      <c r="B15429" s="442">
        <v>16363</v>
      </c>
    </row>
    <row r="15430" spans="1:2" hidden="1">
      <c r="A15430" s="450" t="str">
        <f>списки!$C$45</f>
        <v>ПНС</v>
      </c>
      <c r="B15430" s="442">
        <v>16364</v>
      </c>
    </row>
    <row r="15431" spans="1:2" hidden="1">
      <c r="A15431" s="450" t="str">
        <f>списки!$C$45</f>
        <v>ПНС</v>
      </c>
      <c r="B15431" s="442">
        <v>16365</v>
      </c>
    </row>
    <row r="15432" spans="1:2" hidden="1">
      <c r="A15432" s="450" t="str">
        <f>списки!$C$45</f>
        <v>ПНС</v>
      </c>
      <c r="B15432" s="442">
        <v>16366</v>
      </c>
    </row>
    <row r="15433" spans="1:2" hidden="1">
      <c r="A15433" s="450" t="str">
        <f>списки!$C$45</f>
        <v>ПНС</v>
      </c>
      <c r="B15433" s="442">
        <v>16367</v>
      </c>
    </row>
    <row r="15434" spans="1:2" hidden="1">
      <c r="A15434" s="450" t="str">
        <f>списки!$C$45</f>
        <v>ПНС</v>
      </c>
      <c r="B15434" s="442">
        <v>16368</v>
      </c>
    </row>
    <row r="15435" spans="1:2" hidden="1">
      <c r="A15435" s="450" t="str">
        <f>списки!$C$45</f>
        <v>ПНС</v>
      </c>
      <c r="B15435" s="442">
        <v>16369</v>
      </c>
    </row>
    <row r="15436" spans="1:2" hidden="1">
      <c r="A15436" s="450" t="str">
        <f>списки!$C$45</f>
        <v>ПНС</v>
      </c>
      <c r="B15436" s="442">
        <v>16370</v>
      </c>
    </row>
    <row r="15437" spans="1:2" hidden="1">
      <c r="A15437" s="450" t="str">
        <f>списки!$C$45</f>
        <v>ПНС</v>
      </c>
      <c r="B15437" s="442">
        <v>16371</v>
      </c>
    </row>
    <row r="15438" spans="1:2" hidden="1">
      <c r="A15438" s="450" t="str">
        <f>списки!$C$45</f>
        <v>ПНС</v>
      </c>
      <c r="B15438" s="442">
        <v>16372</v>
      </c>
    </row>
    <row r="15439" spans="1:2" hidden="1">
      <c r="A15439" s="450" t="str">
        <f>списки!$C$45</f>
        <v>ПНС</v>
      </c>
      <c r="B15439" s="442">
        <v>16373</v>
      </c>
    </row>
    <row r="15440" spans="1:2" hidden="1">
      <c r="A15440" s="450" t="str">
        <f>списки!$C$45</f>
        <v>ПНС</v>
      </c>
      <c r="B15440" s="442">
        <v>16374</v>
      </c>
    </row>
    <row r="15441" spans="1:2" hidden="1">
      <c r="A15441" s="450" t="str">
        <f>списки!$C$45</f>
        <v>ПНС</v>
      </c>
      <c r="B15441" s="442">
        <v>16375</v>
      </c>
    </row>
    <row r="15442" spans="1:2" hidden="1">
      <c r="A15442" s="450" t="str">
        <f>списки!$C$45</f>
        <v>ПНС</v>
      </c>
      <c r="B15442" s="442">
        <v>16376</v>
      </c>
    </row>
    <row r="15443" spans="1:2" hidden="1">
      <c r="A15443" s="450" t="str">
        <f>списки!$C$45</f>
        <v>ПНС</v>
      </c>
      <c r="B15443" s="442">
        <v>16377</v>
      </c>
    </row>
    <row r="15444" spans="1:2" hidden="1">
      <c r="A15444" s="450" t="str">
        <f>списки!$C$45</f>
        <v>ПНС</v>
      </c>
      <c r="B15444" s="442">
        <v>16378</v>
      </c>
    </row>
    <row r="15445" spans="1:2" hidden="1">
      <c r="A15445" s="450" t="str">
        <f>списки!$C$45</f>
        <v>ПНС</v>
      </c>
      <c r="B15445" s="442">
        <v>16379</v>
      </c>
    </row>
    <row r="15446" spans="1:2" hidden="1">
      <c r="A15446" s="450" t="str">
        <f>списки!$C$45</f>
        <v>ПНС</v>
      </c>
      <c r="B15446" s="442">
        <v>16380</v>
      </c>
    </row>
    <row r="15447" spans="1:2" hidden="1">
      <c r="A15447" s="450" t="str">
        <f>списки!$C$45</f>
        <v>ПНС</v>
      </c>
      <c r="B15447" s="442">
        <v>16381</v>
      </c>
    </row>
    <row r="15448" spans="1:2" hidden="1">
      <c r="A15448" s="450" t="str">
        <f>списки!$C$45</f>
        <v>ПНС</v>
      </c>
      <c r="B15448" s="442">
        <v>16382</v>
      </c>
    </row>
    <row r="15449" spans="1:2" hidden="1">
      <c r="A15449" s="450" t="str">
        <f>списки!$C$45</f>
        <v>ПНС</v>
      </c>
      <c r="B15449" s="442">
        <v>16383</v>
      </c>
    </row>
    <row r="15450" spans="1:2" hidden="1">
      <c r="A15450" s="450" t="str">
        <f>списки!$C$45</f>
        <v>ПНС</v>
      </c>
      <c r="B15450" s="442">
        <v>16384</v>
      </c>
    </row>
    <row r="15451" spans="1:2" hidden="1">
      <c r="A15451" s="450" t="str">
        <f>списки!$C$45</f>
        <v>ПНС</v>
      </c>
      <c r="B15451" s="442">
        <v>16385</v>
      </c>
    </row>
    <row r="15452" spans="1:2" hidden="1">
      <c r="A15452" s="450" t="str">
        <f>списки!$C$45</f>
        <v>ПНС</v>
      </c>
      <c r="B15452" s="442">
        <v>16386</v>
      </c>
    </row>
    <row r="15453" spans="1:2" hidden="1">
      <c r="A15453" s="450" t="str">
        <f>списки!$C$45</f>
        <v>ПНС</v>
      </c>
      <c r="B15453" s="442">
        <v>16387</v>
      </c>
    </row>
    <row r="15454" spans="1:2" hidden="1">
      <c r="A15454" s="450" t="str">
        <f>списки!$C$45</f>
        <v>ПНС</v>
      </c>
      <c r="B15454" s="442">
        <v>16388</v>
      </c>
    </row>
    <row r="15455" spans="1:2" hidden="1">
      <c r="A15455" s="450" t="str">
        <f>списки!$C$45</f>
        <v>ПНС</v>
      </c>
      <c r="B15455" s="442">
        <v>16389</v>
      </c>
    </row>
    <row r="15456" spans="1:2" hidden="1">
      <c r="A15456" s="450" t="str">
        <f>списки!$C$45</f>
        <v>ПНС</v>
      </c>
      <c r="B15456" s="442">
        <v>16390</v>
      </c>
    </row>
    <row r="15457" spans="1:2" hidden="1">
      <c r="A15457" s="450" t="str">
        <f>списки!$C$45</f>
        <v>ПНС</v>
      </c>
      <c r="B15457" s="442">
        <v>16391</v>
      </c>
    </row>
    <row r="15458" spans="1:2" hidden="1">
      <c r="A15458" s="450" t="str">
        <f>списки!$C$45</f>
        <v>ПНС</v>
      </c>
      <c r="B15458" s="442">
        <v>16392</v>
      </c>
    </row>
    <row r="15459" spans="1:2" hidden="1">
      <c r="A15459" s="450" t="str">
        <f>списки!$C$45</f>
        <v>ПНС</v>
      </c>
      <c r="B15459" s="442">
        <v>16393</v>
      </c>
    </row>
    <row r="15460" spans="1:2" hidden="1">
      <c r="A15460" s="450" t="str">
        <f>списки!$C$45</f>
        <v>ПНС</v>
      </c>
      <c r="B15460" s="442">
        <v>16394</v>
      </c>
    </row>
    <row r="15461" spans="1:2" hidden="1">
      <c r="A15461" s="450" t="str">
        <f>списки!$C$45</f>
        <v>ПНС</v>
      </c>
      <c r="B15461" s="442">
        <v>16395</v>
      </c>
    </row>
    <row r="15462" spans="1:2" hidden="1">
      <c r="A15462" s="450" t="str">
        <f>списки!$C$45</f>
        <v>ПНС</v>
      </c>
      <c r="B15462" s="442">
        <v>16396</v>
      </c>
    </row>
    <row r="15463" spans="1:2" hidden="1">
      <c r="A15463" s="450" t="str">
        <f>списки!$C$45</f>
        <v>ПНС</v>
      </c>
      <c r="B15463" s="442">
        <v>16397</v>
      </c>
    </row>
    <row r="15464" spans="1:2" hidden="1">
      <c r="A15464" s="450" t="str">
        <f>списки!$C$45</f>
        <v>ПНС</v>
      </c>
      <c r="B15464" s="442">
        <v>16398</v>
      </c>
    </row>
    <row r="15465" spans="1:2" hidden="1">
      <c r="A15465" s="450" t="str">
        <f>списки!$C$45</f>
        <v>ПНС</v>
      </c>
      <c r="B15465" s="442">
        <v>16399</v>
      </c>
    </row>
    <row r="15466" spans="1:2" hidden="1">
      <c r="A15466" s="450" t="str">
        <f>списки!$C$45</f>
        <v>ПНС</v>
      </c>
      <c r="B15466" s="442">
        <v>16400</v>
      </c>
    </row>
    <row r="15467" spans="1:2" hidden="1">
      <c r="A15467" s="450" t="str">
        <f>списки!$C$45</f>
        <v>ПНС</v>
      </c>
      <c r="B15467" s="442">
        <v>16401</v>
      </c>
    </row>
    <row r="15468" spans="1:2" hidden="1">
      <c r="A15468" s="450" t="str">
        <f>списки!$C$45</f>
        <v>ПНС</v>
      </c>
      <c r="B15468" s="442">
        <v>16402</v>
      </c>
    </row>
    <row r="15469" spans="1:2" hidden="1">
      <c r="A15469" s="450" t="str">
        <f>списки!$C$45</f>
        <v>ПНС</v>
      </c>
      <c r="B15469" s="442">
        <v>16403</v>
      </c>
    </row>
    <row r="15470" spans="1:2" hidden="1">
      <c r="A15470" s="450" t="str">
        <f>списки!$C$45</f>
        <v>ПНС</v>
      </c>
      <c r="B15470" s="442">
        <v>16404</v>
      </c>
    </row>
    <row r="15471" spans="1:2" hidden="1">
      <c r="A15471" s="450" t="str">
        <f>списки!$C$45</f>
        <v>ПНС</v>
      </c>
      <c r="B15471" s="442">
        <v>16405</v>
      </c>
    </row>
    <row r="15472" spans="1:2" hidden="1">
      <c r="A15472" s="450" t="str">
        <f>списки!$C$45</f>
        <v>ПНС</v>
      </c>
      <c r="B15472" s="442">
        <v>16406</v>
      </c>
    </row>
    <row r="15473" spans="1:2" hidden="1">
      <c r="A15473" s="450" t="str">
        <f>списки!$C$45</f>
        <v>ПНС</v>
      </c>
      <c r="B15473" s="442">
        <v>16407</v>
      </c>
    </row>
    <row r="15474" spans="1:2" hidden="1">
      <c r="A15474" s="450" t="str">
        <f>списки!$C$45</f>
        <v>ПНС</v>
      </c>
      <c r="B15474" s="442">
        <v>16408</v>
      </c>
    </row>
    <row r="15475" spans="1:2" hidden="1">
      <c r="A15475" s="450" t="str">
        <f>списки!$C$45</f>
        <v>ПНС</v>
      </c>
      <c r="B15475" s="442">
        <v>16409</v>
      </c>
    </row>
    <row r="15476" spans="1:2" hidden="1">
      <c r="A15476" s="450" t="str">
        <f>списки!$C$45</f>
        <v>ПНС</v>
      </c>
      <c r="B15476" s="442">
        <v>16410</v>
      </c>
    </row>
    <row r="15477" spans="1:2" hidden="1">
      <c r="A15477" s="450" t="str">
        <f>списки!$C$45</f>
        <v>ПНС</v>
      </c>
      <c r="B15477" s="442">
        <v>16411</v>
      </c>
    </row>
    <row r="15478" spans="1:2" hidden="1">
      <c r="A15478" s="450" t="str">
        <f>списки!$C$45</f>
        <v>ПНС</v>
      </c>
      <c r="B15478" s="442">
        <v>16412</v>
      </c>
    </row>
    <row r="15479" spans="1:2" hidden="1">
      <c r="A15479" s="450" t="str">
        <f>списки!$C$45</f>
        <v>ПНС</v>
      </c>
      <c r="B15479" s="442">
        <v>16413</v>
      </c>
    </row>
    <row r="15480" spans="1:2" hidden="1">
      <c r="A15480" s="450" t="str">
        <f>списки!$C$45</f>
        <v>ПНС</v>
      </c>
      <c r="B15480" s="442">
        <v>16414</v>
      </c>
    </row>
    <row r="15481" spans="1:2" hidden="1">
      <c r="A15481" s="450" t="str">
        <f>списки!$C$45</f>
        <v>ПНС</v>
      </c>
      <c r="B15481" s="442">
        <v>16415</v>
      </c>
    </row>
    <row r="15482" spans="1:2" hidden="1">
      <c r="A15482" s="450" t="str">
        <f>списки!$C$45</f>
        <v>ПНС</v>
      </c>
      <c r="B15482" s="442">
        <v>16416</v>
      </c>
    </row>
    <row r="15483" spans="1:2" hidden="1">
      <c r="A15483" s="450" t="str">
        <f>списки!$C$45</f>
        <v>ПНС</v>
      </c>
      <c r="B15483" s="442">
        <v>16417</v>
      </c>
    </row>
    <row r="15484" spans="1:2" hidden="1">
      <c r="A15484" s="450" t="str">
        <f>списки!$C$45</f>
        <v>ПНС</v>
      </c>
      <c r="B15484" s="442">
        <v>16418</v>
      </c>
    </row>
    <row r="15485" spans="1:2" hidden="1">
      <c r="A15485" s="450" t="str">
        <f>списки!$C$45</f>
        <v>ПНС</v>
      </c>
      <c r="B15485" s="442">
        <v>16419</v>
      </c>
    </row>
    <row r="15486" spans="1:2" hidden="1">
      <c r="A15486" s="450" t="str">
        <f>списки!$C$45</f>
        <v>ПНС</v>
      </c>
      <c r="B15486" s="442">
        <v>16420</v>
      </c>
    </row>
    <row r="15487" spans="1:2" hidden="1">
      <c r="A15487" s="450" t="str">
        <f>списки!$C$45</f>
        <v>ПНС</v>
      </c>
      <c r="B15487" s="442">
        <v>16421</v>
      </c>
    </row>
    <row r="15488" spans="1:2" hidden="1">
      <c r="A15488" s="450" t="str">
        <f>списки!$C$45</f>
        <v>ПНС</v>
      </c>
      <c r="B15488" s="442">
        <v>16422</v>
      </c>
    </row>
    <row r="15489" spans="1:2" hidden="1">
      <c r="A15489" s="450" t="str">
        <f>списки!$C$45</f>
        <v>ПНС</v>
      </c>
      <c r="B15489" s="442">
        <v>16423</v>
      </c>
    </row>
    <row r="15490" spans="1:2" hidden="1">
      <c r="A15490" s="450" t="str">
        <f>списки!$C$45</f>
        <v>ПНС</v>
      </c>
      <c r="B15490" s="442">
        <v>16424</v>
      </c>
    </row>
    <row r="15491" spans="1:2" hidden="1">
      <c r="A15491" s="450" t="str">
        <f>списки!$C$45</f>
        <v>ПНС</v>
      </c>
      <c r="B15491" s="442">
        <v>16425</v>
      </c>
    </row>
    <row r="15492" spans="1:2" hidden="1">
      <c r="A15492" s="450" t="str">
        <f>списки!$C$45</f>
        <v>ПНС</v>
      </c>
      <c r="B15492" s="442">
        <v>16426</v>
      </c>
    </row>
    <row r="15493" spans="1:2" hidden="1">
      <c r="A15493" s="450" t="str">
        <f>списки!$C$45</f>
        <v>ПНС</v>
      </c>
      <c r="B15493" s="442">
        <v>16427</v>
      </c>
    </row>
    <row r="15494" spans="1:2" hidden="1">
      <c r="A15494" s="450" t="str">
        <f>списки!$C$45</f>
        <v>ПНС</v>
      </c>
      <c r="B15494" s="442">
        <v>16428</v>
      </c>
    </row>
    <row r="15495" spans="1:2" hidden="1">
      <c r="A15495" s="450" t="str">
        <f>списки!$C$45</f>
        <v>ПНС</v>
      </c>
      <c r="B15495" s="442">
        <v>16429</v>
      </c>
    </row>
    <row r="15496" spans="1:2" hidden="1">
      <c r="A15496" s="450" t="str">
        <f>списки!$C$45</f>
        <v>ПНС</v>
      </c>
      <c r="B15496" s="442">
        <v>16430</v>
      </c>
    </row>
    <row r="15497" spans="1:2" hidden="1">
      <c r="A15497" s="450" t="str">
        <f>списки!$C$45</f>
        <v>ПНС</v>
      </c>
      <c r="B15497" s="442">
        <v>16431</v>
      </c>
    </row>
    <row r="15498" spans="1:2" hidden="1">
      <c r="A15498" s="450" t="str">
        <f>списки!$C$45</f>
        <v>ПНС</v>
      </c>
      <c r="B15498" s="442">
        <v>16432</v>
      </c>
    </row>
    <row r="15499" spans="1:2" hidden="1">
      <c r="A15499" s="450" t="str">
        <f>списки!$C$45</f>
        <v>ПНС</v>
      </c>
      <c r="B15499" s="442">
        <v>16433</v>
      </c>
    </row>
    <row r="15500" spans="1:2" hidden="1">
      <c r="A15500" s="450" t="str">
        <f>списки!$C$45</f>
        <v>ПНС</v>
      </c>
      <c r="B15500" s="442">
        <v>16434</v>
      </c>
    </row>
    <row r="15501" spans="1:2" hidden="1">
      <c r="A15501" s="450" t="str">
        <f>списки!$C$45</f>
        <v>ПНС</v>
      </c>
      <c r="B15501" s="442">
        <v>16435</v>
      </c>
    </row>
    <row r="15502" spans="1:2" hidden="1">
      <c r="A15502" s="450" t="str">
        <f>списки!$C$45</f>
        <v>ПНС</v>
      </c>
      <c r="B15502" s="442">
        <v>16436</v>
      </c>
    </row>
    <row r="15503" spans="1:2" hidden="1">
      <c r="A15503" s="450" t="str">
        <f>списки!$C$45</f>
        <v>ПНС</v>
      </c>
      <c r="B15503" s="442">
        <v>16437</v>
      </c>
    </row>
    <row r="15504" spans="1:2" hidden="1">
      <c r="A15504" s="450" t="str">
        <f>списки!$C$45</f>
        <v>ПНС</v>
      </c>
      <c r="B15504" s="442">
        <v>16438</v>
      </c>
    </row>
    <row r="15505" spans="1:2" hidden="1">
      <c r="A15505" s="450" t="str">
        <f>списки!$C$45</f>
        <v>ПНС</v>
      </c>
      <c r="B15505" s="442">
        <v>16439</v>
      </c>
    </row>
    <row r="15506" spans="1:2" hidden="1">
      <c r="A15506" s="450" t="str">
        <f>списки!$C$45</f>
        <v>ПНС</v>
      </c>
      <c r="B15506" s="442">
        <v>16440</v>
      </c>
    </row>
    <row r="15507" spans="1:2" hidden="1">
      <c r="A15507" s="450" t="str">
        <f>списки!$C$45</f>
        <v>ПНС</v>
      </c>
      <c r="B15507" s="442">
        <v>16441</v>
      </c>
    </row>
    <row r="15508" spans="1:2" hidden="1">
      <c r="A15508" s="450" t="str">
        <f>списки!$C$45</f>
        <v>ПНС</v>
      </c>
      <c r="B15508" s="442">
        <v>16442</v>
      </c>
    </row>
    <row r="15509" spans="1:2" hidden="1">
      <c r="A15509" s="450" t="str">
        <f>списки!$C$45</f>
        <v>ПНС</v>
      </c>
      <c r="B15509" s="442">
        <v>16443</v>
      </c>
    </row>
    <row r="15510" spans="1:2" hidden="1">
      <c r="A15510" s="450" t="str">
        <f>списки!$C$45</f>
        <v>ПНС</v>
      </c>
      <c r="B15510" s="442">
        <v>16444</v>
      </c>
    </row>
    <row r="15511" spans="1:2" hidden="1">
      <c r="A15511" s="450" t="str">
        <f>списки!$C$45</f>
        <v>ПНС</v>
      </c>
      <c r="B15511" s="442">
        <v>16445</v>
      </c>
    </row>
    <row r="15512" spans="1:2" hidden="1">
      <c r="A15512" s="450" t="str">
        <f>списки!$C$45</f>
        <v>ПНС</v>
      </c>
      <c r="B15512" s="442">
        <v>16446</v>
      </c>
    </row>
    <row r="15513" spans="1:2" hidden="1">
      <c r="A15513" s="450" t="str">
        <f>списки!$C$45</f>
        <v>ПНС</v>
      </c>
      <c r="B15513" s="442">
        <v>16447</v>
      </c>
    </row>
    <row r="15514" spans="1:2" hidden="1">
      <c r="A15514" s="450" t="str">
        <f>списки!$C$45</f>
        <v>ПНС</v>
      </c>
      <c r="B15514" s="442">
        <v>16448</v>
      </c>
    </row>
    <row r="15515" spans="1:2" hidden="1">
      <c r="A15515" s="450" t="str">
        <f>списки!$C$45</f>
        <v>ПНС</v>
      </c>
      <c r="B15515" s="442">
        <v>16449</v>
      </c>
    </row>
    <row r="15516" spans="1:2" hidden="1">
      <c r="A15516" s="450" t="str">
        <f>списки!$C$45</f>
        <v>ПНС</v>
      </c>
      <c r="B15516" s="442">
        <v>16450</v>
      </c>
    </row>
    <row r="15517" spans="1:2" hidden="1">
      <c r="A15517" s="450" t="str">
        <f>списки!$C$45</f>
        <v>ПНС</v>
      </c>
      <c r="B15517" s="442">
        <v>16451</v>
      </c>
    </row>
    <row r="15518" spans="1:2" hidden="1">
      <c r="A15518" s="450" t="str">
        <f>списки!$C$45</f>
        <v>ПНС</v>
      </c>
      <c r="B15518" s="442">
        <v>16452</v>
      </c>
    </row>
    <row r="15519" spans="1:2" hidden="1">
      <c r="A15519" s="450" t="str">
        <f>списки!$C$45</f>
        <v>ПНС</v>
      </c>
      <c r="B15519" s="442">
        <v>16453</v>
      </c>
    </row>
    <row r="15520" spans="1:2" hidden="1">
      <c r="A15520" s="450" t="str">
        <f>списки!$C$45</f>
        <v>ПНС</v>
      </c>
      <c r="B15520" s="442">
        <v>16454</v>
      </c>
    </row>
    <row r="15521" spans="1:2" hidden="1">
      <c r="A15521" s="450" t="str">
        <f>списки!$C$45</f>
        <v>ПНС</v>
      </c>
      <c r="B15521" s="442">
        <v>16455</v>
      </c>
    </row>
    <row r="15522" spans="1:2" hidden="1">
      <c r="A15522" s="450" t="str">
        <f>списки!$C$45</f>
        <v>ПНС</v>
      </c>
      <c r="B15522" s="442">
        <v>16456</v>
      </c>
    </row>
    <row r="15523" spans="1:2" hidden="1">
      <c r="A15523" s="450" t="str">
        <f>списки!$C$45</f>
        <v>ПНС</v>
      </c>
      <c r="B15523" s="442">
        <v>16457</v>
      </c>
    </row>
    <row r="15524" spans="1:2" hidden="1">
      <c r="A15524" s="450" t="str">
        <f>списки!$C$45</f>
        <v>ПНС</v>
      </c>
      <c r="B15524" s="442">
        <v>16458</v>
      </c>
    </row>
    <row r="15525" spans="1:2" hidden="1">
      <c r="A15525" s="450" t="str">
        <f>списки!$C$45</f>
        <v>ПНС</v>
      </c>
      <c r="B15525" s="442">
        <v>16459</v>
      </c>
    </row>
    <row r="15526" spans="1:2" hidden="1">
      <c r="A15526" s="450" t="str">
        <f>списки!$C$45</f>
        <v>ПНС</v>
      </c>
      <c r="B15526" s="442">
        <v>16460</v>
      </c>
    </row>
    <row r="15527" spans="1:2" hidden="1">
      <c r="A15527" s="450" t="str">
        <f>списки!$C$45</f>
        <v>ПНС</v>
      </c>
      <c r="B15527" s="442">
        <v>16461</v>
      </c>
    </row>
    <row r="15528" spans="1:2" hidden="1">
      <c r="A15528" s="450" t="str">
        <f>списки!$C$45</f>
        <v>ПНС</v>
      </c>
      <c r="B15528" s="442">
        <v>16462</v>
      </c>
    </row>
    <row r="15529" spans="1:2" hidden="1">
      <c r="A15529" s="450" t="str">
        <f>списки!$C$45</f>
        <v>ПНС</v>
      </c>
      <c r="B15529" s="442">
        <v>16463</v>
      </c>
    </row>
    <row r="15530" spans="1:2" hidden="1">
      <c r="A15530" s="450" t="str">
        <f>списки!$C$45</f>
        <v>ПНС</v>
      </c>
      <c r="B15530" s="442">
        <v>16464</v>
      </c>
    </row>
    <row r="15531" spans="1:2" hidden="1">
      <c r="A15531" s="450" t="str">
        <f>списки!$C$45</f>
        <v>ПНС</v>
      </c>
      <c r="B15531" s="442">
        <v>16465</v>
      </c>
    </row>
    <row r="15532" spans="1:2" hidden="1">
      <c r="A15532" s="450" t="str">
        <f>списки!$C$45</f>
        <v>ПНС</v>
      </c>
      <c r="B15532" s="442">
        <v>16466</v>
      </c>
    </row>
    <row r="15533" spans="1:2" hidden="1">
      <c r="A15533" s="450" t="str">
        <f>списки!$C$45</f>
        <v>ПНС</v>
      </c>
      <c r="B15533" s="442">
        <v>16467</v>
      </c>
    </row>
    <row r="15534" spans="1:2" hidden="1">
      <c r="A15534" s="450" t="str">
        <f>списки!$C$45</f>
        <v>ПНС</v>
      </c>
      <c r="B15534" s="442">
        <v>16468</v>
      </c>
    </row>
    <row r="15535" spans="1:2" hidden="1">
      <c r="A15535" s="450" t="str">
        <f>списки!$C$45</f>
        <v>ПНС</v>
      </c>
      <c r="B15535" s="442">
        <v>16469</v>
      </c>
    </row>
    <row r="15536" spans="1:2" hidden="1">
      <c r="A15536" s="450" t="str">
        <f>списки!$C$45</f>
        <v>ПНС</v>
      </c>
      <c r="B15536" s="442">
        <v>16470</v>
      </c>
    </row>
    <row r="15537" spans="1:2" hidden="1">
      <c r="A15537" s="450" t="str">
        <f>списки!$C$45</f>
        <v>ПНС</v>
      </c>
      <c r="B15537" s="442">
        <v>16471</v>
      </c>
    </row>
    <row r="15538" spans="1:2" hidden="1">
      <c r="A15538" s="450" t="str">
        <f>списки!$C$45</f>
        <v>ПНС</v>
      </c>
      <c r="B15538" s="442">
        <v>16472</v>
      </c>
    </row>
    <row r="15539" spans="1:2" hidden="1">
      <c r="A15539" s="450" t="str">
        <f>списки!$C$45</f>
        <v>ПНС</v>
      </c>
      <c r="B15539" s="442">
        <v>16473</v>
      </c>
    </row>
    <row r="15540" spans="1:2" hidden="1">
      <c r="A15540" s="450" t="str">
        <f>списки!$C$45</f>
        <v>ПНС</v>
      </c>
      <c r="B15540" s="442">
        <v>16474</v>
      </c>
    </row>
    <row r="15541" spans="1:2" hidden="1">
      <c r="A15541" s="450" t="str">
        <f>списки!$C$45</f>
        <v>ПНС</v>
      </c>
      <c r="B15541" s="442">
        <v>16475</v>
      </c>
    </row>
    <row r="15542" spans="1:2" hidden="1">
      <c r="A15542" s="450" t="str">
        <f>списки!$C$45</f>
        <v>ПНС</v>
      </c>
      <c r="B15542" s="442">
        <v>16476</v>
      </c>
    </row>
    <row r="15543" spans="1:2" hidden="1">
      <c r="A15543" s="450" t="str">
        <f>списки!$C$45</f>
        <v>ПНС</v>
      </c>
      <c r="B15543" s="442">
        <v>16477</v>
      </c>
    </row>
    <row r="15544" spans="1:2" hidden="1">
      <c r="A15544" s="450" t="str">
        <f>списки!$C$45</f>
        <v>ПНС</v>
      </c>
      <c r="B15544" s="442">
        <v>16478</v>
      </c>
    </row>
    <row r="15545" spans="1:2" hidden="1">
      <c r="A15545" s="450" t="str">
        <f>списки!$C$45</f>
        <v>ПНС</v>
      </c>
      <c r="B15545" s="442">
        <v>16479</v>
      </c>
    </row>
    <row r="15546" spans="1:2" hidden="1">
      <c r="A15546" s="450" t="str">
        <f>списки!$C$45</f>
        <v>ПНС</v>
      </c>
      <c r="B15546" s="442">
        <v>16480</v>
      </c>
    </row>
    <row r="15547" spans="1:2" hidden="1">
      <c r="A15547" s="450" t="str">
        <f>списки!$C$45</f>
        <v>ПНС</v>
      </c>
      <c r="B15547" s="442">
        <v>16481</v>
      </c>
    </row>
    <row r="15548" spans="1:2" hidden="1">
      <c r="A15548" s="450" t="str">
        <f>списки!$C$45</f>
        <v>ПНС</v>
      </c>
      <c r="B15548" s="442">
        <v>16482</v>
      </c>
    </row>
    <row r="15549" spans="1:2" hidden="1">
      <c r="A15549" s="450" t="str">
        <f>списки!$C$45</f>
        <v>ПНС</v>
      </c>
      <c r="B15549" s="442">
        <v>16483</v>
      </c>
    </row>
    <row r="15550" spans="1:2" hidden="1">
      <c r="A15550" s="450" t="str">
        <f>списки!$C$45</f>
        <v>ПНС</v>
      </c>
      <c r="B15550" s="442">
        <v>16484</v>
      </c>
    </row>
    <row r="15551" spans="1:2" hidden="1">
      <c r="A15551" s="450" t="str">
        <f>списки!$C$45</f>
        <v>ПНС</v>
      </c>
      <c r="B15551" s="442">
        <v>16485</v>
      </c>
    </row>
    <row r="15552" spans="1:2" hidden="1">
      <c r="A15552" s="450" t="str">
        <f>списки!$C$45</f>
        <v>ПНС</v>
      </c>
      <c r="B15552" s="442">
        <v>16486</v>
      </c>
    </row>
    <row r="15553" spans="1:2" hidden="1">
      <c r="A15553" s="450" t="str">
        <f>списки!$C$45</f>
        <v>ПНС</v>
      </c>
      <c r="B15553" s="442">
        <v>16487</v>
      </c>
    </row>
    <row r="15554" spans="1:2" hidden="1">
      <c r="A15554" s="450" t="str">
        <f>списки!$C$45</f>
        <v>ПНС</v>
      </c>
      <c r="B15554" s="442">
        <v>16488</v>
      </c>
    </row>
    <row r="15555" spans="1:2" hidden="1">
      <c r="A15555" s="450" t="str">
        <f>списки!$C$45</f>
        <v>ПНС</v>
      </c>
      <c r="B15555" s="442">
        <v>16489</v>
      </c>
    </row>
    <row r="15556" spans="1:2" hidden="1">
      <c r="A15556" s="450" t="str">
        <f>списки!$C$45</f>
        <v>ПНС</v>
      </c>
      <c r="B15556" s="442">
        <v>16490</v>
      </c>
    </row>
    <row r="15557" spans="1:2" hidden="1">
      <c r="A15557" s="450" t="str">
        <f>списки!$C$45</f>
        <v>ПНС</v>
      </c>
      <c r="B15557" s="442">
        <v>16491</v>
      </c>
    </row>
    <row r="15558" spans="1:2" hidden="1">
      <c r="A15558" s="450" t="str">
        <f>списки!$C$45</f>
        <v>ПНС</v>
      </c>
      <c r="B15558" s="442">
        <v>16492</v>
      </c>
    </row>
    <row r="15559" spans="1:2" hidden="1">
      <c r="A15559" s="450" t="str">
        <f>списки!$C$45</f>
        <v>ПНС</v>
      </c>
      <c r="B15559" s="442">
        <v>16493</v>
      </c>
    </row>
    <row r="15560" spans="1:2" hidden="1">
      <c r="A15560" s="450" t="str">
        <f>списки!$C$45</f>
        <v>ПНС</v>
      </c>
      <c r="B15560" s="442">
        <v>16494</v>
      </c>
    </row>
    <row r="15561" spans="1:2" hidden="1">
      <c r="A15561" s="450" t="str">
        <f>списки!$C$45</f>
        <v>ПНС</v>
      </c>
      <c r="B15561" s="442">
        <v>16495</v>
      </c>
    </row>
    <row r="15562" spans="1:2" hidden="1">
      <c r="A15562" s="450" t="str">
        <f>списки!$C$45</f>
        <v>ПНС</v>
      </c>
      <c r="B15562" s="442">
        <v>16496</v>
      </c>
    </row>
    <row r="15563" spans="1:2" hidden="1">
      <c r="A15563" s="450" t="str">
        <f>списки!$C$45</f>
        <v>ПНС</v>
      </c>
      <c r="B15563" s="442">
        <v>16497</v>
      </c>
    </row>
    <row r="15564" spans="1:2" hidden="1">
      <c r="A15564" s="450" t="str">
        <f>списки!$C$45</f>
        <v>ПНС</v>
      </c>
      <c r="B15564" s="442">
        <v>16498</v>
      </c>
    </row>
    <row r="15565" spans="1:2" hidden="1">
      <c r="A15565" s="450" t="str">
        <f>списки!$C$45</f>
        <v>ПНС</v>
      </c>
      <c r="B15565" s="442">
        <v>16499</v>
      </c>
    </row>
    <row r="15566" spans="1:2" hidden="1">
      <c r="A15566" s="450" t="str">
        <f>списки!$C$45</f>
        <v>ПНС</v>
      </c>
      <c r="B15566" s="442">
        <v>16500</v>
      </c>
    </row>
    <row r="15567" spans="1:2" hidden="1">
      <c r="A15567" s="450" t="str">
        <f>списки!$C$45</f>
        <v>ПНС</v>
      </c>
      <c r="B15567" s="442">
        <v>16501</v>
      </c>
    </row>
    <row r="15568" spans="1:2" hidden="1">
      <c r="A15568" s="450" t="str">
        <f>списки!$C$45</f>
        <v>ПНС</v>
      </c>
      <c r="B15568" s="442">
        <v>16502</v>
      </c>
    </row>
    <row r="15569" spans="1:2" hidden="1">
      <c r="A15569" s="450" t="str">
        <f>списки!$C$45</f>
        <v>ПНС</v>
      </c>
      <c r="B15569" s="442">
        <v>16503</v>
      </c>
    </row>
    <row r="15570" spans="1:2" hidden="1">
      <c r="A15570" s="450" t="str">
        <f>списки!$C$45</f>
        <v>ПНС</v>
      </c>
      <c r="B15570" s="442">
        <v>16504</v>
      </c>
    </row>
    <row r="15571" spans="1:2" hidden="1">
      <c r="A15571" s="450" t="str">
        <f>списки!$C$45</f>
        <v>ПНС</v>
      </c>
      <c r="B15571" s="442">
        <v>16505</v>
      </c>
    </row>
    <row r="15572" spans="1:2" hidden="1">
      <c r="A15572" s="450" t="str">
        <f>списки!$C$45</f>
        <v>ПНС</v>
      </c>
      <c r="B15572" s="442">
        <v>16506</v>
      </c>
    </row>
    <row r="15573" spans="1:2" hidden="1">
      <c r="A15573" s="450" t="str">
        <f>списки!$C$45</f>
        <v>ПНС</v>
      </c>
      <c r="B15573" s="442">
        <v>16507</v>
      </c>
    </row>
    <row r="15574" spans="1:2" hidden="1">
      <c r="A15574" s="450" t="str">
        <f>списки!$C$45</f>
        <v>ПНС</v>
      </c>
      <c r="B15574" s="442">
        <v>16508</v>
      </c>
    </row>
    <row r="15575" spans="1:2" hidden="1">
      <c r="A15575" s="450" t="str">
        <f>списки!$C$45</f>
        <v>ПНС</v>
      </c>
      <c r="B15575" s="442">
        <v>16509</v>
      </c>
    </row>
    <row r="15576" spans="1:2" hidden="1">
      <c r="A15576" s="450" t="str">
        <f>списки!$C$45</f>
        <v>ПНС</v>
      </c>
      <c r="B15576" s="442">
        <v>16510</v>
      </c>
    </row>
    <row r="15577" spans="1:2" hidden="1">
      <c r="A15577" s="450" t="str">
        <f>списки!$C$45</f>
        <v>ПНС</v>
      </c>
      <c r="B15577" s="442">
        <v>16511</v>
      </c>
    </row>
    <row r="15578" spans="1:2" hidden="1">
      <c r="A15578" s="450" t="str">
        <f>списки!$C$45</f>
        <v>ПНС</v>
      </c>
      <c r="B15578" s="442">
        <v>16512</v>
      </c>
    </row>
    <row r="15579" spans="1:2" hidden="1">
      <c r="A15579" s="450" t="str">
        <f>списки!$C$45</f>
        <v>ПНС</v>
      </c>
      <c r="B15579" s="442">
        <v>16513</v>
      </c>
    </row>
    <row r="15580" spans="1:2" hidden="1">
      <c r="A15580" s="450" t="str">
        <f>списки!$C$45</f>
        <v>ПНС</v>
      </c>
      <c r="B15580" s="442">
        <v>16514</v>
      </c>
    </row>
    <row r="15581" spans="1:2" hidden="1">
      <c r="A15581" s="450" t="str">
        <f>списки!$C$45</f>
        <v>ПНС</v>
      </c>
      <c r="B15581" s="442">
        <v>16515</v>
      </c>
    </row>
    <row r="15582" spans="1:2" hidden="1">
      <c r="A15582" s="450" t="str">
        <f>списки!$C$45</f>
        <v>ПНС</v>
      </c>
      <c r="B15582" s="442">
        <v>16516</v>
      </c>
    </row>
    <row r="15583" spans="1:2" hidden="1">
      <c r="A15583" s="450" t="str">
        <f>списки!$C$45</f>
        <v>ПНС</v>
      </c>
      <c r="B15583" s="442">
        <v>16517</v>
      </c>
    </row>
    <row r="15584" spans="1:2" hidden="1">
      <c r="A15584" s="450" t="str">
        <f>списки!$C$45</f>
        <v>ПНС</v>
      </c>
      <c r="B15584" s="442">
        <v>16518</v>
      </c>
    </row>
    <row r="15585" spans="1:2" hidden="1">
      <c r="A15585" s="450" t="str">
        <f>списки!$C$45</f>
        <v>ПНС</v>
      </c>
      <c r="B15585" s="442">
        <v>16519</v>
      </c>
    </row>
    <row r="15586" spans="1:2" hidden="1">
      <c r="A15586" s="450" t="str">
        <f>списки!$C$45</f>
        <v>ПНС</v>
      </c>
      <c r="B15586" s="442">
        <v>16520</v>
      </c>
    </row>
    <row r="15587" spans="1:2" hidden="1">
      <c r="A15587" s="450" t="str">
        <f>списки!$C$45</f>
        <v>ПНС</v>
      </c>
      <c r="B15587" s="442">
        <v>16521</v>
      </c>
    </row>
    <row r="15588" spans="1:2" hidden="1">
      <c r="A15588" s="450" t="str">
        <f>списки!$C$45</f>
        <v>ПНС</v>
      </c>
      <c r="B15588" s="442">
        <v>16522</v>
      </c>
    </row>
    <row r="15589" spans="1:2" hidden="1">
      <c r="A15589" s="450" t="str">
        <f>списки!$C$45</f>
        <v>ПНС</v>
      </c>
      <c r="B15589" s="442">
        <v>16523</v>
      </c>
    </row>
    <row r="15590" spans="1:2" hidden="1">
      <c r="A15590" s="450" t="str">
        <f>списки!$C$45</f>
        <v>ПНС</v>
      </c>
      <c r="B15590" s="442">
        <v>16524</v>
      </c>
    </row>
    <row r="15591" spans="1:2" hidden="1">
      <c r="A15591" s="450" t="str">
        <f>списки!$C$45</f>
        <v>ПНС</v>
      </c>
      <c r="B15591" s="442">
        <v>16525</v>
      </c>
    </row>
    <row r="15592" spans="1:2" hidden="1">
      <c r="A15592" s="450" t="str">
        <f>списки!$C$45</f>
        <v>ПНС</v>
      </c>
      <c r="B15592" s="442">
        <v>16526</v>
      </c>
    </row>
    <row r="15593" spans="1:2" hidden="1">
      <c r="A15593" s="450" t="str">
        <f>списки!$C$45</f>
        <v>ПНС</v>
      </c>
      <c r="B15593" s="442">
        <v>16527</v>
      </c>
    </row>
    <row r="15594" spans="1:2" hidden="1">
      <c r="A15594" s="450" t="str">
        <f>списки!$C$45</f>
        <v>ПНС</v>
      </c>
      <c r="B15594" s="442">
        <v>16528</v>
      </c>
    </row>
    <row r="15595" spans="1:2" hidden="1">
      <c r="A15595" s="450" t="str">
        <f>списки!$C$45</f>
        <v>ПНС</v>
      </c>
      <c r="B15595" s="442">
        <v>16529</v>
      </c>
    </row>
    <row r="15596" spans="1:2" hidden="1">
      <c r="A15596" s="450" t="str">
        <f>списки!$C$45</f>
        <v>ПНС</v>
      </c>
      <c r="B15596" s="442">
        <v>16530</v>
      </c>
    </row>
    <row r="15597" spans="1:2" hidden="1">
      <c r="A15597" s="450" t="str">
        <f>списки!$C$45</f>
        <v>ПНС</v>
      </c>
      <c r="B15597" s="442">
        <v>16531</v>
      </c>
    </row>
    <row r="15598" spans="1:2" hidden="1">
      <c r="A15598" s="450" t="str">
        <f>списки!$C$45</f>
        <v>ПНС</v>
      </c>
      <c r="B15598" s="442">
        <v>16532</v>
      </c>
    </row>
    <row r="15599" spans="1:2" hidden="1">
      <c r="A15599" s="450" t="str">
        <f>списки!$C$45</f>
        <v>ПНС</v>
      </c>
      <c r="B15599" s="442">
        <v>16533</v>
      </c>
    </row>
    <row r="15600" spans="1:2" hidden="1">
      <c r="A15600" s="450" t="str">
        <f>списки!$C$45</f>
        <v>ПНС</v>
      </c>
      <c r="B15600" s="442">
        <v>16534</v>
      </c>
    </row>
    <row r="15601" spans="1:2" hidden="1">
      <c r="A15601" s="450" t="str">
        <f>списки!$C$45</f>
        <v>ПНС</v>
      </c>
      <c r="B15601" s="442">
        <v>16535</v>
      </c>
    </row>
    <row r="15602" spans="1:2" hidden="1">
      <c r="A15602" s="450" t="str">
        <f>списки!$C$45</f>
        <v>ПНС</v>
      </c>
      <c r="B15602" s="442">
        <v>16536</v>
      </c>
    </row>
    <row r="15603" spans="1:2" hidden="1">
      <c r="A15603" s="450" t="str">
        <f>списки!$C$45</f>
        <v>ПНС</v>
      </c>
      <c r="B15603" s="442">
        <v>16537</v>
      </c>
    </row>
    <row r="15604" spans="1:2" hidden="1">
      <c r="A15604" s="450" t="str">
        <f>списки!$C$45</f>
        <v>ПНС</v>
      </c>
      <c r="B15604" s="442">
        <v>16538</v>
      </c>
    </row>
    <row r="15605" spans="1:2" hidden="1">
      <c r="A15605" s="450" t="str">
        <f>списки!$C$45</f>
        <v>ПНС</v>
      </c>
      <c r="B15605" s="442">
        <v>16539</v>
      </c>
    </row>
    <row r="15606" spans="1:2" hidden="1">
      <c r="A15606" s="450" t="str">
        <f>списки!$C$45</f>
        <v>ПНС</v>
      </c>
      <c r="B15606" s="442">
        <v>16540</v>
      </c>
    </row>
    <row r="15607" spans="1:2" hidden="1">
      <c r="A15607" s="450" t="str">
        <f>списки!$C$45</f>
        <v>ПНС</v>
      </c>
      <c r="B15607" s="442">
        <v>16541</v>
      </c>
    </row>
    <row r="15608" spans="1:2" hidden="1">
      <c r="A15608" s="450" t="str">
        <f>списки!$C$45</f>
        <v>ПНС</v>
      </c>
      <c r="B15608" s="442">
        <v>16542</v>
      </c>
    </row>
    <row r="15609" spans="1:2" hidden="1">
      <c r="A15609" s="450" t="str">
        <f>списки!$C$45</f>
        <v>ПНС</v>
      </c>
      <c r="B15609" s="442">
        <v>16543</v>
      </c>
    </row>
    <row r="15610" spans="1:2" hidden="1">
      <c r="A15610" s="450" t="str">
        <f>списки!$C$45</f>
        <v>ПНС</v>
      </c>
      <c r="B15610" s="442">
        <v>16544</v>
      </c>
    </row>
    <row r="15611" spans="1:2" hidden="1">
      <c r="A15611" s="450" t="str">
        <f>списки!$C$45</f>
        <v>ПНС</v>
      </c>
      <c r="B15611" s="442">
        <v>16545</v>
      </c>
    </row>
    <row r="15612" spans="1:2" hidden="1">
      <c r="A15612" s="450" t="str">
        <f>списки!$C$45</f>
        <v>ПНС</v>
      </c>
      <c r="B15612" s="442">
        <v>16546</v>
      </c>
    </row>
    <row r="15613" spans="1:2" hidden="1">
      <c r="A15613" s="450" t="str">
        <f>списки!$C$45</f>
        <v>ПНС</v>
      </c>
      <c r="B15613" s="442">
        <v>16547</v>
      </c>
    </row>
    <row r="15614" spans="1:2" hidden="1">
      <c r="A15614" s="450" t="str">
        <f>списки!$C$45</f>
        <v>ПНС</v>
      </c>
      <c r="B15614" s="442">
        <v>16548</v>
      </c>
    </row>
    <row r="15615" spans="1:2" hidden="1">
      <c r="A15615" s="450" t="str">
        <f>списки!$C$45</f>
        <v>ПНС</v>
      </c>
      <c r="B15615" s="442">
        <v>16549</v>
      </c>
    </row>
    <row r="15616" spans="1:2" hidden="1">
      <c r="A15616" s="450" t="str">
        <f>списки!$C$45</f>
        <v>ПНС</v>
      </c>
      <c r="B15616" s="442">
        <v>16550</v>
      </c>
    </row>
    <row r="15617" spans="1:2" hidden="1">
      <c r="A15617" s="450" t="str">
        <f>списки!$C$45</f>
        <v>ПНС</v>
      </c>
      <c r="B15617" s="442">
        <v>16551</v>
      </c>
    </row>
    <row r="15618" spans="1:2" hidden="1">
      <c r="A15618" s="450" t="str">
        <f>списки!$C$45</f>
        <v>ПНС</v>
      </c>
      <c r="B15618" s="442">
        <v>16552</v>
      </c>
    </row>
    <row r="15619" spans="1:2" hidden="1">
      <c r="A15619" s="450" t="str">
        <f>списки!$C$45</f>
        <v>ПНС</v>
      </c>
      <c r="B15619" s="442">
        <v>16553</v>
      </c>
    </row>
    <row r="15620" spans="1:2" hidden="1">
      <c r="A15620" s="450" t="str">
        <f>списки!$C$45</f>
        <v>ПНС</v>
      </c>
      <c r="B15620" s="442">
        <v>16554</v>
      </c>
    </row>
    <row r="15621" spans="1:2" hidden="1">
      <c r="A15621" s="450" t="str">
        <f>списки!$C$45</f>
        <v>ПНС</v>
      </c>
      <c r="B15621" s="442">
        <v>16555</v>
      </c>
    </row>
    <row r="15622" spans="1:2" hidden="1">
      <c r="A15622" s="450" t="str">
        <f>списки!$C$45</f>
        <v>ПНС</v>
      </c>
      <c r="B15622" s="442">
        <v>16556</v>
      </c>
    </row>
    <row r="15623" spans="1:2" hidden="1">
      <c r="A15623" s="450" t="str">
        <f>списки!$C$45</f>
        <v>ПНС</v>
      </c>
      <c r="B15623" s="442">
        <v>16557</v>
      </c>
    </row>
    <row r="15624" spans="1:2" hidden="1">
      <c r="A15624" s="450" t="str">
        <f>списки!$C$45</f>
        <v>ПНС</v>
      </c>
      <c r="B15624" s="442">
        <v>16558</v>
      </c>
    </row>
    <row r="15625" spans="1:2" hidden="1">
      <c r="A15625" s="450" t="str">
        <f>списки!$C$45</f>
        <v>ПНС</v>
      </c>
      <c r="B15625" s="442">
        <v>16559</v>
      </c>
    </row>
    <row r="15626" spans="1:2" hidden="1">
      <c r="A15626" s="450" t="str">
        <f>списки!$C$45</f>
        <v>ПНС</v>
      </c>
      <c r="B15626" s="442">
        <v>16560</v>
      </c>
    </row>
    <row r="15627" spans="1:2" hidden="1">
      <c r="A15627" s="450" t="str">
        <f>списки!$C$45</f>
        <v>ПНС</v>
      </c>
      <c r="B15627" s="442">
        <v>16561</v>
      </c>
    </row>
    <row r="15628" spans="1:2" hidden="1">
      <c r="A15628" s="450" t="str">
        <f>списки!$C$45</f>
        <v>ПНС</v>
      </c>
      <c r="B15628" s="442">
        <v>16562</v>
      </c>
    </row>
    <row r="15629" spans="1:2" hidden="1">
      <c r="A15629" s="450" t="str">
        <f>списки!$C$45</f>
        <v>ПНС</v>
      </c>
      <c r="B15629" s="442">
        <v>16563</v>
      </c>
    </row>
    <row r="15630" spans="1:2" hidden="1">
      <c r="A15630" s="450" t="str">
        <f>списки!$C$45</f>
        <v>ПНС</v>
      </c>
      <c r="B15630" s="442">
        <v>16564</v>
      </c>
    </row>
    <row r="15631" spans="1:2" hidden="1">
      <c r="A15631" s="450" t="str">
        <f>списки!$C$45</f>
        <v>ПНС</v>
      </c>
      <c r="B15631" s="442">
        <v>16565</v>
      </c>
    </row>
    <row r="15632" spans="1:2" hidden="1">
      <c r="A15632" s="450" t="str">
        <f>списки!$C$45</f>
        <v>ПНС</v>
      </c>
      <c r="B15632" s="442">
        <v>16566</v>
      </c>
    </row>
    <row r="15633" spans="1:2" hidden="1">
      <c r="A15633" s="450" t="str">
        <f>списки!$C$45</f>
        <v>ПНС</v>
      </c>
      <c r="B15633" s="442">
        <v>16567</v>
      </c>
    </row>
    <row r="15634" spans="1:2" hidden="1">
      <c r="A15634" s="450" t="str">
        <f>списки!$C$45</f>
        <v>ПНС</v>
      </c>
      <c r="B15634" s="442">
        <v>16568</v>
      </c>
    </row>
    <row r="15635" spans="1:2" hidden="1">
      <c r="A15635" s="450" t="str">
        <f>списки!$C$45</f>
        <v>ПНС</v>
      </c>
      <c r="B15635" s="442">
        <v>16569</v>
      </c>
    </row>
    <row r="15636" spans="1:2" hidden="1">
      <c r="A15636" s="450" t="str">
        <f>списки!$C$45</f>
        <v>ПНС</v>
      </c>
      <c r="B15636" s="442">
        <v>16570</v>
      </c>
    </row>
    <row r="15637" spans="1:2" hidden="1">
      <c r="A15637" s="450" t="str">
        <f>списки!$C$45</f>
        <v>ПНС</v>
      </c>
      <c r="B15637" s="442">
        <v>16571</v>
      </c>
    </row>
    <row r="15638" spans="1:2" hidden="1">
      <c r="A15638" s="450" t="str">
        <f>списки!$C$45</f>
        <v>ПНС</v>
      </c>
      <c r="B15638" s="442">
        <v>16572</v>
      </c>
    </row>
    <row r="15639" spans="1:2" hidden="1">
      <c r="A15639" s="450" t="str">
        <f>списки!$C$45</f>
        <v>ПНС</v>
      </c>
      <c r="B15639" s="442">
        <v>16573</v>
      </c>
    </row>
    <row r="15640" spans="1:2" hidden="1">
      <c r="A15640" s="450" t="str">
        <f>списки!$C$45</f>
        <v>ПНС</v>
      </c>
      <c r="B15640" s="442">
        <v>16574</v>
      </c>
    </row>
    <row r="15641" spans="1:2" hidden="1">
      <c r="A15641" s="450" t="str">
        <f>списки!$C$45</f>
        <v>ПНС</v>
      </c>
      <c r="B15641" s="442">
        <v>16575</v>
      </c>
    </row>
    <row r="15642" spans="1:2" hidden="1">
      <c r="A15642" s="450" t="str">
        <f>списки!$C$45</f>
        <v>ПНС</v>
      </c>
      <c r="B15642" s="442">
        <v>16576</v>
      </c>
    </row>
    <row r="15643" spans="1:2" hidden="1">
      <c r="A15643" s="450" t="str">
        <f>списки!$C$45</f>
        <v>ПНС</v>
      </c>
      <c r="B15643" s="442">
        <v>16577</v>
      </c>
    </row>
    <row r="15644" spans="1:2" hidden="1">
      <c r="A15644" s="450" t="str">
        <f>списки!$C$45</f>
        <v>ПНС</v>
      </c>
      <c r="B15644" s="442">
        <v>16578</v>
      </c>
    </row>
    <row r="15645" spans="1:2" hidden="1">
      <c r="A15645" s="450" t="str">
        <f>списки!$C$45</f>
        <v>ПНС</v>
      </c>
      <c r="B15645" s="442">
        <v>16579</v>
      </c>
    </row>
    <row r="15646" spans="1:2" hidden="1">
      <c r="A15646" s="450" t="str">
        <f>списки!$C$45</f>
        <v>ПНС</v>
      </c>
      <c r="B15646" s="442">
        <v>16580</v>
      </c>
    </row>
    <row r="15647" spans="1:2" hidden="1">
      <c r="A15647" s="450" t="str">
        <f>списки!$C$45</f>
        <v>ПНС</v>
      </c>
      <c r="B15647" s="442">
        <v>16581</v>
      </c>
    </row>
    <row r="15648" spans="1:2" hidden="1">
      <c r="A15648" s="450" t="str">
        <f>списки!$C$45</f>
        <v>ПНС</v>
      </c>
      <c r="B15648" s="442">
        <v>16582</v>
      </c>
    </row>
    <row r="15649" spans="1:2" hidden="1">
      <c r="A15649" s="450" t="str">
        <f>списки!$C$45</f>
        <v>ПНС</v>
      </c>
      <c r="B15649" s="442">
        <v>16583</v>
      </c>
    </row>
    <row r="15650" spans="1:2" hidden="1">
      <c r="A15650" s="450" t="str">
        <f>списки!$C$45</f>
        <v>ПНС</v>
      </c>
      <c r="B15650" s="442">
        <v>16584</v>
      </c>
    </row>
    <row r="15651" spans="1:2" hidden="1">
      <c r="A15651" s="450" t="str">
        <f>списки!$C$45</f>
        <v>ПНС</v>
      </c>
      <c r="B15651" s="442">
        <v>16585</v>
      </c>
    </row>
    <row r="15652" spans="1:2" hidden="1">
      <c r="A15652" s="450" t="str">
        <f>списки!$C$45</f>
        <v>ПНС</v>
      </c>
      <c r="B15652" s="442">
        <v>16586</v>
      </c>
    </row>
    <row r="15653" spans="1:2" hidden="1">
      <c r="A15653" s="450" t="str">
        <f>списки!$C$45</f>
        <v>ПНС</v>
      </c>
      <c r="B15653" s="442">
        <v>16587</v>
      </c>
    </row>
    <row r="15654" spans="1:2" hidden="1">
      <c r="A15654" s="450" t="str">
        <f>списки!$C$45</f>
        <v>ПНС</v>
      </c>
      <c r="B15654" s="442">
        <v>16588</v>
      </c>
    </row>
    <row r="15655" spans="1:2" hidden="1">
      <c r="A15655" s="450" t="str">
        <f>списки!$C$45</f>
        <v>ПНС</v>
      </c>
      <c r="B15655" s="442">
        <v>16589</v>
      </c>
    </row>
    <row r="15656" spans="1:2" hidden="1">
      <c r="A15656" s="450" t="str">
        <f>списки!$C$45</f>
        <v>ПНС</v>
      </c>
      <c r="B15656" s="442">
        <v>16590</v>
      </c>
    </row>
    <row r="15657" spans="1:2" hidden="1">
      <c r="A15657" s="450" t="str">
        <f>списки!$C$45</f>
        <v>ПНС</v>
      </c>
      <c r="B15657" s="442">
        <v>16591</v>
      </c>
    </row>
    <row r="15658" spans="1:2" hidden="1">
      <c r="A15658" s="450" t="str">
        <f>списки!$C$45</f>
        <v>ПНС</v>
      </c>
      <c r="B15658" s="442">
        <v>16592</v>
      </c>
    </row>
    <row r="15659" spans="1:2" hidden="1">
      <c r="A15659" s="450" t="str">
        <f>списки!$C$45</f>
        <v>ПНС</v>
      </c>
      <c r="B15659" s="442">
        <v>16593</v>
      </c>
    </row>
    <row r="15660" spans="1:2" hidden="1">
      <c r="A15660" s="450" t="str">
        <f>списки!$C$45</f>
        <v>ПНС</v>
      </c>
      <c r="B15660" s="442">
        <v>16594</v>
      </c>
    </row>
    <row r="15661" spans="1:2" hidden="1">
      <c r="A15661" s="450" t="str">
        <f>списки!$C$45</f>
        <v>ПНС</v>
      </c>
      <c r="B15661" s="442">
        <v>16595</v>
      </c>
    </row>
    <row r="15662" spans="1:2" hidden="1">
      <c r="A15662" s="450" t="str">
        <f>списки!$C$45</f>
        <v>ПНС</v>
      </c>
      <c r="B15662" s="442">
        <v>16596</v>
      </c>
    </row>
    <row r="15663" spans="1:2" hidden="1">
      <c r="A15663" s="450" t="str">
        <f>списки!$C$45</f>
        <v>ПНС</v>
      </c>
      <c r="B15663" s="442">
        <v>16597</v>
      </c>
    </row>
    <row r="15664" spans="1:2" hidden="1">
      <c r="A15664" s="450" t="str">
        <f>списки!$C$45</f>
        <v>ПНС</v>
      </c>
      <c r="B15664" s="442">
        <v>16598</v>
      </c>
    </row>
    <row r="15665" spans="1:2" hidden="1">
      <c r="A15665" s="450" t="str">
        <f>списки!$C$45</f>
        <v>ПНС</v>
      </c>
      <c r="B15665" s="442">
        <v>16599</v>
      </c>
    </row>
    <row r="15666" spans="1:2" hidden="1">
      <c r="A15666" s="450" t="str">
        <f>списки!$C$45</f>
        <v>ПНС</v>
      </c>
      <c r="B15666" s="442">
        <v>16600</v>
      </c>
    </row>
    <row r="15667" spans="1:2" hidden="1">
      <c r="A15667" s="450" t="str">
        <f>списки!$C$45</f>
        <v>ПНС</v>
      </c>
      <c r="B15667" s="442">
        <v>16601</v>
      </c>
    </row>
    <row r="15668" spans="1:2" hidden="1">
      <c r="A15668" s="450" t="str">
        <f>списки!$C$45</f>
        <v>ПНС</v>
      </c>
      <c r="B15668" s="442">
        <v>16602</v>
      </c>
    </row>
    <row r="15669" spans="1:2" hidden="1">
      <c r="A15669" s="450" t="str">
        <f>списки!$C$45</f>
        <v>ПНС</v>
      </c>
      <c r="B15669" s="442">
        <v>16603</v>
      </c>
    </row>
    <row r="15670" spans="1:2" hidden="1">
      <c r="A15670" s="450" t="str">
        <f>списки!$C$45</f>
        <v>ПНС</v>
      </c>
      <c r="B15670" s="442">
        <v>16604</v>
      </c>
    </row>
    <row r="15671" spans="1:2" hidden="1">
      <c r="A15671" s="450" t="str">
        <f>списки!$C$45</f>
        <v>ПНС</v>
      </c>
      <c r="B15671" s="442">
        <v>16605</v>
      </c>
    </row>
    <row r="15672" spans="1:2" hidden="1">
      <c r="A15672" s="450" t="str">
        <f>списки!$C$45</f>
        <v>ПНС</v>
      </c>
      <c r="B15672" s="442">
        <v>16606</v>
      </c>
    </row>
    <row r="15673" spans="1:2" hidden="1">
      <c r="A15673" s="450" t="str">
        <f>списки!$C$45</f>
        <v>ПНС</v>
      </c>
      <c r="B15673" s="442">
        <v>16607</v>
      </c>
    </row>
    <row r="15674" spans="1:2" hidden="1">
      <c r="A15674" s="450" t="str">
        <f>списки!$C$45</f>
        <v>ПНС</v>
      </c>
      <c r="B15674" s="442">
        <v>16608</v>
      </c>
    </row>
    <row r="15675" spans="1:2" hidden="1">
      <c r="A15675" s="450" t="str">
        <f>списки!$C$45</f>
        <v>ПНС</v>
      </c>
      <c r="B15675" s="442">
        <v>16609</v>
      </c>
    </row>
    <row r="15676" spans="1:2" hidden="1">
      <c r="A15676" s="450" t="str">
        <f>списки!$C$45</f>
        <v>ПНС</v>
      </c>
      <c r="B15676" s="442">
        <v>16610</v>
      </c>
    </row>
    <row r="15677" spans="1:2" hidden="1">
      <c r="A15677" s="450" t="str">
        <f>списки!$C$45</f>
        <v>ПНС</v>
      </c>
      <c r="B15677" s="442">
        <v>16611</v>
      </c>
    </row>
    <row r="15678" spans="1:2" hidden="1">
      <c r="A15678" s="450" t="str">
        <f>списки!$C$45</f>
        <v>ПНС</v>
      </c>
      <c r="B15678" s="442">
        <v>16612</v>
      </c>
    </row>
    <row r="15679" spans="1:2" hidden="1">
      <c r="A15679" s="450" t="str">
        <f>списки!$C$45</f>
        <v>ПНС</v>
      </c>
      <c r="B15679" s="442">
        <v>16613</v>
      </c>
    </row>
    <row r="15680" spans="1:2" hidden="1">
      <c r="A15680" s="450" t="str">
        <f>списки!$C$45</f>
        <v>ПНС</v>
      </c>
      <c r="B15680" s="442">
        <v>16614</v>
      </c>
    </row>
    <row r="15681" spans="1:2" hidden="1">
      <c r="A15681" s="450" t="str">
        <f>списки!$C$45</f>
        <v>ПНС</v>
      </c>
      <c r="B15681" s="442">
        <v>16615</v>
      </c>
    </row>
    <row r="15682" spans="1:2" hidden="1">
      <c r="A15682" s="450" t="str">
        <f>списки!$C$45</f>
        <v>ПНС</v>
      </c>
      <c r="B15682" s="442">
        <v>16616</v>
      </c>
    </row>
    <row r="15683" spans="1:2" hidden="1">
      <c r="A15683" s="450" t="str">
        <f>списки!$C$45</f>
        <v>ПНС</v>
      </c>
      <c r="B15683" s="442">
        <v>16617</v>
      </c>
    </row>
    <row r="15684" spans="1:2" hidden="1">
      <c r="A15684" s="450" t="str">
        <f>списки!$C$45</f>
        <v>ПНС</v>
      </c>
      <c r="B15684" s="442">
        <v>16618</v>
      </c>
    </row>
    <row r="15685" spans="1:2" hidden="1">
      <c r="A15685" s="450" t="str">
        <f>списки!$C$45</f>
        <v>ПНС</v>
      </c>
      <c r="B15685" s="442">
        <v>16619</v>
      </c>
    </row>
    <row r="15686" spans="1:2" hidden="1">
      <c r="A15686" s="450" t="str">
        <f>списки!$C$45</f>
        <v>ПНС</v>
      </c>
      <c r="B15686" s="442">
        <v>16620</v>
      </c>
    </row>
    <row r="15687" spans="1:2" hidden="1">
      <c r="A15687" s="450" t="str">
        <f>списки!$C$45</f>
        <v>ПНС</v>
      </c>
      <c r="B15687" s="442">
        <v>16621</v>
      </c>
    </row>
    <row r="15688" spans="1:2" hidden="1">
      <c r="A15688" s="450" t="str">
        <f>списки!$C$45</f>
        <v>ПНС</v>
      </c>
      <c r="B15688" s="442">
        <v>16622</v>
      </c>
    </row>
    <row r="15689" spans="1:2" hidden="1">
      <c r="A15689" s="450" t="str">
        <f>списки!$C$45</f>
        <v>ПНС</v>
      </c>
      <c r="B15689" s="442">
        <v>16623</v>
      </c>
    </row>
    <row r="15690" spans="1:2" hidden="1">
      <c r="A15690" s="450" t="str">
        <f>списки!$C$45</f>
        <v>ПНС</v>
      </c>
      <c r="B15690" s="442">
        <v>16624</v>
      </c>
    </row>
    <row r="15691" spans="1:2" hidden="1">
      <c r="A15691" s="450" t="str">
        <f>списки!$C$45</f>
        <v>ПНС</v>
      </c>
      <c r="B15691" s="442">
        <v>16625</v>
      </c>
    </row>
    <row r="15692" spans="1:2" hidden="1">
      <c r="A15692" s="450" t="str">
        <f>списки!$C$45</f>
        <v>ПНС</v>
      </c>
      <c r="B15692" s="442">
        <v>16626</v>
      </c>
    </row>
    <row r="15693" spans="1:2" hidden="1">
      <c r="A15693" s="450" t="str">
        <f>списки!$C$45</f>
        <v>ПНС</v>
      </c>
      <c r="B15693" s="442">
        <v>16627</v>
      </c>
    </row>
    <row r="15694" spans="1:2" hidden="1">
      <c r="A15694" s="450" t="str">
        <f>списки!$C$45</f>
        <v>ПНС</v>
      </c>
      <c r="B15694" s="442">
        <v>16628</v>
      </c>
    </row>
    <row r="15695" spans="1:2" hidden="1">
      <c r="A15695" s="450" t="str">
        <f>списки!$C$45</f>
        <v>ПНС</v>
      </c>
      <c r="B15695" s="442">
        <v>16629</v>
      </c>
    </row>
    <row r="15696" spans="1:2" hidden="1">
      <c r="A15696" s="450" t="str">
        <f>списки!$C$45</f>
        <v>ПНС</v>
      </c>
      <c r="B15696" s="442">
        <v>16630</v>
      </c>
    </row>
    <row r="15697" spans="1:2" hidden="1">
      <c r="A15697" s="450" t="str">
        <f>списки!$C$45</f>
        <v>ПНС</v>
      </c>
      <c r="B15697" s="442">
        <v>16631</v>
      </c>
    </row>
    <row r="15698" spans="1:2" hidden="1">
      <c r="A15698" s="450" t="str">
        <f>списки!$C$45</f>
        <v>ПНС</v>
      </c>
      <c r="B15698" s="442">
        <v>16632</v>
      </c>
    </row>
    <row r="15699" spans="1:2" hidden="1">
      <c r="A15699" s="450" t="str">
        <f>списки!$C$45</f>
        <v>ПНС</v>
      </c>
      <c r="B15699" s="442">
        <v>16633</v>
      </c>
    </row>
    <row r="15700" spans="1:2" hidden="1">
      <c r="A15700" s="450" t="str">
        <f>списки!$C$45</f>
        <v>ПНС</v>
      </c>
      <c r="B15700" s="442">
        <v>16634</v>
      </c>
    </row>
    <row r="15701" spans="1:2" hidden="1">
      <c r="A15701" s="450" t="str">
        <f>списки!$C$45</f>
        <v>ПНС</v>
      </c>
      <c r="B15701" s="442">
        <v>16635</v>
      </c>
    </row>
    <row r="15702" spans="1:2" hidden="1">
      <c r="A15702" s="450" t="str">
        <f>списки!$C$45</f>
        <v>ПНС</v>
      </c>
      <c r="B15702" s="442">
        <v>16636</v>
      </c>
    </row>
    <row r="15703" spans="1:2" hidden="1">
      <c r="A15703" s="450" t="str">
        <f>списки!$C$45</f>
        <v>ПНС</v>
      </c>
      <c r="B15703" s="442">
        <v>16637</v>
      </c>
    </row>
    <row r="15704" spans="1:2" hidden="1">
      <c r="A15704" s="450" t="str">
        <f>списки!$C$45</f>
        <v>ПНС</v>
      </c>
      <c r="B15704" s="442">
        <v>16638</v>
      </c>
    </row>
    <row r="15705" spans="1:2" hidden="1">
      <c r="A15705" s="450" t="str">
        <f>списки!$C$45</f>
        <v>ПНС</v>
      </c>
      <c r="B15705" s="442">
        <v>16639</v>
      </c>
    </row>
    <row r="15706" spans="1:2" hidden="1">
      <c r="A15706" s="450" t="str">
        <f>списки!$C$45</f>
        <v>ПНС</v>
      </c>
      <c r="B15706" s="442">
        <v>16640</v>
      </c>
    </row>
    <row r="15707" spans="1:2" hidden="1">
      <c r="A15707" s="450" t="str">
        <f>списки!$C$45</f>
        <v>ПНС</v>
      </c>
      <c r="B15707" s="442">
        <v>16641</v>
      </c>
    </row>
    <row r="15708" spans="1:2" hidden="1">
      <c r="A15708" s="450" t="str">
        <f>списки!$C$45</f>
        <v>ПНС</v>
      </c>
      <c r="B15708" s="442">
        <v>16642</v>
      </c>
    </row>
    <row r="15709" spans="1:2" hidden="1">
      <c r="A15709" s="450" t="str">
        <f>списки!$C$45</f>
        <v>ПНС</v>
      </c>
      <c r="B15709" s="442">
        <v>16643</v>
      </c>
    </row>
    <row r="15710" spans="1:2" hidden="1">
      <c r="A15710" s="450" t="str">
        <f>списки!$C$45</f>
        <v>ПНС</v>
      </c>
      <c r="B15710" s="442">
        <v>16644</v>
      </c>
    </row>
    <row r="15711" spans="1:2" hidden="1">
      <c r="A15711" s="450" t="str">
        <f>списки!$C$45</f>
        <v>ПНС</v>
      </c>
      <c r="B15711" s="442">
        <v>16645</v>
      </c>
    </row>
    <row r="15712" spans="1:2" hidden="1">
      <c r="A15712" s="450" t="str">
        <f>списки!$C$45</f>
        <v>ПНС</v>
      </c>
      <c r="B15712" s="442">
        <v>16646</v>
      </c>
    </row>
    <row r="15713" spans="1:2" hidden="1">
      <c r="A15713" s="450" t="str">
        <f>списки!$C$45</f>
        <v>ПНС</v>
      </c>
      <c r="B15713" s="442">
        <v>16647</v>
      </c>
    </row>
    <row r="15714" spans="1:2" hidden="1">
      <c r="A15714" s="450" t="str">
        <f>списки!$C$45</f>
        <v>ПНС</v>
      </c>
      <c r="B15714" s="442">
        <v>16648</v>
      </c>
    </row>
    <row r="15715" spans="1:2" hidden="1">
      <c r="A15715" s="450" t="str">
        <f>списки!$C$45</f>
        <v>ПНС</v>
      </c>
      <c r="B15715" s="442">
        <v>16649</v>
      </c>
    </row>
    <row r="15716" spans="1:2" hidden="1">
      <c r="A15716" s="450" t="str">
        <f>списки!$C$45</f>
        <v>ПНС</v>
      </c>
      <c r="B15716" s="442">
        <v>16650</v>
      </c>
    </row>
    <row r="15717" spans="1:2" hidden="1">
      <c r="A15717" s="450" t="str">
        <f>списки!$C$45</f>
        <v>ПНС</v>
      </c>
      <c r="B15717" s="442">
        <v>16651</v>
      </c>
    </row>
    <row r="15718" spans="1:2" hidden="1">
      <c r="A15718" s="450" t="str">
        <f>списки!$C$45</f>
        <v>ПНС</v>
      </c>
      <c r="B15718" s="442">
        <v>16652</v>
      </c>
    </row>
    <row r="15719" spans="1:2" hidden="1">
      <c r="A15719" s="450" t="str">
        <f>списки!$C$45</f>
        <v>ПНС</v>
      </c>
      <c r="B15719" s="442">
        <v>16653</v>
      </c>
    </row>
    <row r="15720" spans="1:2" hidden="1">
      <c r="A15720" s="450" t="str">
        <f>списки!$C$45</f>
        <v>ПНС</v>
      </c>
      <c r="B15720" s="442">
        <v>16654</v>
      </c>
    </row>
    <row r="15721" spans="1:2" hidden="1">
      <c r="A15721" s="450" t="str">
        <f>списки!$C$45</f>
        <v>ПНС</v>
      </c>
      <c r="B15721" s="442">
        <v>16655</v>
      </c>
    </row>
    <row r="15722" spans="1:2" hidden="1">
      <c r="A15722" s="450" t="str">
        <f>списки!$C$45</f>
        <v>ПНС</v>
      </c>
      <c r="B15722" s="442">
        <v>16656</v>
      </c>
    </row>
    <row r="15723" spans="1:2" hidden="1">
      <c r="A15723" s="450" t="str">
        <f>списки!$C$45</f>
        <v>ПНС</v>
      </c>
      <c r="B15723" s="442">
        <v>16657</v>
      </c>
    </row>
    <row r="15724" spans="1:2" hidden="1">
      <c r="A15724" s="450" t="str">
        <f>списки!$C$45</f>
        <v>ПНС</v>
      </c>
      <c r="B15724" s="442">
        <v>16658</v>
      </c>
    </row>
    <row r="15725" spans="1:2" hidden="1">
      <c r="A15725" s="450" t="str">
        <f>списки!$C$45</f>
        <v>ПНС</v>
      </c>
      <c r="B15725" s="442">
        <v>16659</v>
      </c>
    </row>
    <row r="15726" spans="1:2" hidden="1">
      <c r="A15726" s="450" t="str">
        <f>списки!$C$45</f>
        <v>ПНС</v>
      </c>
      <c r="B15726" s="442">
        <v>16660</v>
      </c>
    </row>
    <row r="15727" spans="1:2" hidden="1">
      <c r="A15727" s="450" t="str">
        <f>списки!$C$45</f>
        <v>ПНС</v>
      </c>
      <c r="B15727" s="442">
        <v>16661</v>
      </c>
    </row>
    <row r="15728" spans="1:2" hidden="1">
      <c r="A15728" s="450" t="str">
        <f>списки!$C$45</f>
        <v>ПНС</v>
      </c>
      <c r="B15728" s="442">
        <v>16662</v>
      </c>
    </row>
    <row r="15729" spans="1:2" hidden="1">
      <c r="A15729" s="450" t="str">
        <f>списки!$C$45</f>
        <v>ПНС</v>
      </c>
      <c r="B15729" s="442">
        <v>16663</v>
      </c>
    </row>
    <row r="15730" spans="1:2" hidden="1">
      <c r="A15730" s="450" t="str">
        <f>списки!$C$45</f>
        <v>ПНС</v>
      </c>
      <c r="B15730" s="442">
        <v>16664</v>
      </c>
    </row>
    <row r="15731" spans="1:2" hidden="1">
      <c r="A15731" s="450" t="str">
        <f>списки!$C$45</f>
        <v>ПНС</v>
      </c>
      <c r="B15731" s="442">
        <v>16665</v>
      </c>
    </row>
    <row r="15732" spans="1:2" hidden="1">
      <c r="A15732" s="450" t="str">
        <f>списки!$C$45</f>
        <v>ПНС</v>
      </c>
      <c r="B15732" s="442">
        <v>16666</v>
      </c>
    </row>
    <row r="15733" spans="1:2" hidden="1">
      <c r="A15733" s="450" t="str">
        <f>списки!$C$45</f>
        <v>ПНС</v>
      </c>
      <c r="B15733" s="442">
        <v>16667</v>
      </c>
    </row>
    <row r="15734" spans="1:2" hidden="1">
      <c r="A15734" s="450" t="str">
        <f>списки!$C$45</f>
        <v>ПНС</v>
      </c>
      <c r="B15734" s="442">
        <v>16668</v>
      </c>
    </row>
    <row r="15735" spans="1:2" hidden="1">
      <c r="A15735" s="450" t="str">
        <f>списки!$C$45</f>
        <v>ПНС</v>
      </c>
      <c r="B15735" s="442">
        <v>16669</v>
      </c>
    </row>
    <row r="15736" spans="1:2" hidden="1">
      <c r="A15736" s="450" t="str">
        <f>списки!$C$45</f>
        <v>ПНС</v>
      </c>
      <c r="B15736" s="442">
        <v>16670</v>
      </c>
    </row>
    <row r="15737" spans="1:2" hidden="1">
      <c r="A15737" s="450" t="str">
        <f>списки!$C$45</f>
        <v>ПНС</v>
      </c>
      <c r="B15737" s="442">
        <v>16671</v>
      </c>
    </row>
    <row r="15738" spans="1:2" hidden="1">
      <c r="A15738" s="450" t="str">
        <f>списки!$C$45</f>
        <v>ПНС</v>
      </c>
      <c r="B15738" s="442">
        <v>16672</v>
      </c>
    </row>
    <row r="15739" spans="1:2" hidden="1">
      <c r="A15739" s="450" t="str">
        <f>списки!$C$45</f>
        <v>ПНС</v>
      </c>
      <c r="B15739" s="442">
        <v>16673</v>
      </c>
    </row>
    <row r="15740" spans="1:2" hidden="1">
      <c r="A15740" s="450" t="str">
        <f>списки!$C$45</f>
        <v>ПНС</v>
      </c>
      <c r="B15740" s="442">
        <v>16674</v>
      </c>
    </row>
    <row r="15741" spans="1:2" hidden="1">
      <c r="A15741" s="450" t="str">
        <f>списки!$C$45</f>
        <v>ПНС</v>
      </c>
      <c r="B15741" s="442">
        <v>16675</v>
      </c>
    </row>
    <row r="15742" spans="1:2" hidden="1">
      <c r="A15742" s="450" t="str">
        <f>списки!$C$45</f>
        <v>ПНС</v>
      </c>
      <c r="B15742" s="442">
        <v>16676</v>
      </c>
    </row>
    <row r="15743" spans="1:2" hidden="1">
      <c r="A15743" s="450" t="str">
        <f>списки!$C$45</f>
        <v>ПНС</v>
      </c>
      <c r="B15743" s="442">
        <v>16677</v>
      </c>
    </row>
    <row r="15744" spans="1:2" hidden="1">
      <c r="A15744" s="450" t="str">
        <f>списки!$C$45</f>
        <v>ПНС</v>
      </c>
      <c r="B15744" s="442">
        <v>16678</v>
      </c>
    </row>
    <row r="15745" spans="1:2" hidden="1">
      <c r="A15745" s="450" t="str">
        <f>списки!$C$45</f>
        <v>ПНС</v>
      </c>
      <c r="B15745" s="442">
        <v>16679</v>
      </c>
    </row>
    <row r="15746" spans="1:2" hidden="1">
      <c r="A15746" s="450" t="str">
        <f>списки!$C$45</f>
        <v>ПНС</v>
      </c>
      <c r="B15746" s="442">
        <v>16680</v>
      </c>
    </row>
    <row r="15747" spans="1:2" hidden="1">
      <c r="A15747" s="450" t="str">
        <f>списки!$C$45</f>
        <v>ПНС</v>
      </c>
      <c r="B15747" s="442">
        <v>16681</v>
      </c>
    </row>
    <row r="15748" spans="1:2" hidden="1">
      <c r="A15748" s="450" t="str">
        <f>списки!$C$45</f>
        <v>ПНС</v>
      </c>
      <c r="B15748" s="442">
        <v>16682</v>
      </c>
    </row>
    <row r="15749" spans="1:2" hidden="1">
      <c r="A15749" s="450" t="str">
        <f>списки!$C$45</f>
        <v>ПНС</v>
      </c>
      <c r="B15749" s="442">
        <v>16683</v>
      </c>
    </row>
    <row r="15750" spans="1:2" hidden="1">
      <c r="A15750" s="450" t="str">
        <f>списки!$C$45</f>
        <v>ПНС</v>
      </c>
      <c r="B15750" s="442">
        <v>16684</v>
      </c>
    </row>
    <row r="15751" spans="1:2" hidden="1">
      <c r="A15751" s="450" t="str">
        <f>списки!$C$45</f>
        <v>ПНС</v>
      </c>
      <c r="B15751" s="442">
        <v>16685</v>
      </c>
    </row>
    <row r="15752" spans="1:2" hidden="1">
      <c r="A15752" s="450" t="str">
        <f>списки!$C$45</f>
        <v>ПНС</v>
      </c>
      <c r="B15752" s="442">
        <v>16686</v>
      </c>
    </row>
    <row r="15753" spans="1:2" hidden="1">
      <c r="A15753" s="450" t="str">
        <f>списки!$C$45</f>
        <v>ПНС</v>
      </c>
      <c r="B15753" s="442">
        <v>16687</v>
      </c>
    </row>
    <row r="15754" spans="1:2" hidden="1">
      <c r="A15754" s="450" t="str">
        <f>списки!$C$45</f>
        <v>ПНС</v>
      </c>
      <c r="B15754" s="442">
        <v>16688</v>
      </c>
    </row>
    <row r="15755" spans="1:2" hidden="1">
      <c r="A15755" s="450" t="str">
        <f>списки!$C$45</f>
        <v>ПНС</v>
      </c>
      <c r="B15755" s="442">
        <v>16689</v>
      </c>
    </row>
    <row r="15756" spans="1:2" hidden="1">
      <c r="A15756" s="450" t="str">
        <f>списки!$C$45</f>
        <v>ПНС</v>
      </c>
      <c r="B15756" s="442">
        <v>16690</v>
      </c>
    </row>
    <row r="15757" spans="1:2" hidden="1">
      <c r="A15757" s="450" t="str">
        <f>списки!$C$45</f>
        <v>ПНС</v>
      </c>
      <c r="B15757" s="442">
        <v>16691</v>
      </c>
    </row>
    <row r="15758" spans="1:2" hidden="1">
      <c r="A15758" s="450" t="str">
        <f>списки!$C$45</f>
        <v>ПНС</v>
      </c>
      <c r="B15758" s="442">
        <v>16692</v>
      </c>
    </row>
    <row r="15759" spans="1:2" hidden="1">
      <c r="A15759" s="450" t="str">
        <f>списки!$C$45</f>
        <v>ПНС</v>
      </c>
      <c r="B15759" s="442">
        <v>16693</v>
      </c>
    </row>
    <row r="15760" spans="1:2" hidden="1">
      <c r="A15760" s="450" t="str">
        <f>списки!$C$45</f>
        <v>ПНС</v>
      </c>
      <c r="B15760" s="442">
        <v>16694</v>
      </c>
    </row>
    <row r="15761" spans="1:2" hidden="1">
      <c r="A15761" s="450" t="str">
        <f>списки!$C$45</f>
        <v>ПНС</v>
      </c>
      <c r="B15761" s="442">
        <v>16695</v>
      </c>
    </row>
    <row r="15762" spans="1:2" hidden="1">
      <c r="A15762" s="450" t="str">
        <f>списки!$C$45</f>
        <v>ПНС</v>
      </c>
      <c r="B15762" s="442">
        <v>16696</v>
      </c>
    </row>
    <row r="15763" spans="1:2" hidden="1">
      <c r="A15763" s="450" t="str">
        <f>списки!$C$45</f>
        <v>ПНС</v>
      </c>
      <c r="B15763" s="442">
        <v>16697</v>
      </c>
    </row>
    <row r="15764" spans="1:2" hidden="1">
      <c r="A15764" s="450" t="str">
        <f>списки!$C$45</f>
        <v>ПНС</v>
      </c>
      <c r="B15764" s="442">
        <v>16698</v>
      </c>
    </row>
    <row r="15765" spans="1:2" hidden="1">
      <c r="A15765" s="450" t="str">
        <f>списки!$C$45</f>
        <v>ПНС</v>
      </c>
      <c r="B15765" s="442">
        <v>16699</v>
      </c>
    </row>
    <row r="15766" spans="1:2" hidden="1">
      <c r="A15766" s="450" t="str">
        <f>списки!$C$45</f>
        <v>ПНС</v>
      </c>
      <c r="B15766" s="442">
        <v>16700</v>
      </c>
    </row>
    <row r="15767" spans="1:2" hidden="1">
      <c r="A15767" s="450" t="str">
        <f>списки!$C$45</f>
        <v>ПНС</v>
      </c>
      <c r="B15767" s="442">
        <v>16701</v>
      </c>
    </row>
    <row r="15768" spans="1:2" hidden="1">
      <c r="A15768" s="450" t="str">
        <f>списки!$C$45</f>
        <v>ПНС</v>
      </c>
      <c r="B15768" s="442">
        <v>16702</v>
      </c>
    </row>
    <row r="15769" spans="1:2" hidden="1">
      <c r="A15769" s="450" t="str">
        <f>списки!$C$45</f>
        <v>ПНС</v>
      </c>
      <c r="B15769" s="442">
        <v>16703</v>
      </c>
    </row>
    <row r="15770" spans="1:2" hidden="1">
      <c r="A15770" s="450" t="str">
        <f>списки!$C$45</f>
        <v>ПНС</v>
      </c>
      <c r="B15770" s="442">
        <v>16704</v>
      </c>
    </row>
    <row r="15771" spans="1:2" hidden="1">
      <c r="A15771" s="450" t="str">
        <f>списки!$C$45</f>
        <v>ПНС</v>
      </c>
      <c r="B15771" s="442">
        <v>16705</v>
      </c>
    </row>
    <row r="15772" spans="1:2" hidden="1">
      <c r="A15772" s="450" t="str">
        <f>списки!$C$45</f>
        <v>ПНС</v>
      </c>
      <c r="B15772" s="442">
        <v>16706</v>
      </c>
    </row>
    <row r="15773" spans="1:2" hidden="1">
      <c r="A15773" s="450" t="str">
        <f>списки!$C$45</f>
        <v>ПНС</v>
      </c>
      <c r="B15773" s="442">
        <v>16707</v>
      </c>
    </row>
    <row r="15774" spans="1:2" hidden="1">
      <c r="A15774" s="450" t="str">
        <f>списки!$C$45</f>
        <v>ПНС</v>
      </c>
      <c r="B15774" s="442">
        <v>16708</v>
      </c>
    </row>
    <row r="15775" spans="1:2" hidden="1">
      <c r="A15775" s="450" t="str">
        <f>списки!$C$45</f>
        <v>ПНС</v>
      </c>
      <c r="B15775" s="442">
        <v>16709</v>
      </c>
    </row>
    <row r="15776" spans="1:2" hidden="1">
      <c r="A15776" s="450" t="str">
        <f>списки!$C$45</f>
        <v>ПНС</v>
      </c>
      <c r="B15776" s="442">
        <v>16710</v>
      </c>
    </row>
    <row r="15777" spans="1:2" hidden="1">
      <c r="A15777" s="450" t="str">
        <f>списки!$C$45</f>
        <v>ПНС</v>
      </c>
      <c r="B15777" s="442">
        <v>16711</v>
      </c>
    </row>
    <row r="15778" spans="1:2" hidden="1">
      <c r="A15778" s="450" t="str">
        <f>списки!$C$45</f>
        <v>ПНС</v>
      </c>
      <c r="B15778" s="442">
        <v>16712</v>
      </c>
    </row>
    <row r="15779" spans="1:2" hidden="1">
      <c r="A15779" s="450" t="str">
        <f>списки!$C$45</f>
        <v>ПНС</v>
      </c>
      <c r="B15779" s="442">
        <v>16713</v>
      </c>
    </row>
    <row r="15780" spans="1:2" hidden="1">
      <c r="A15780" s="450" t="str">
        <f>списки!$C$45</f>
        <v>ПНС</v>
      </c>
      <c r="B15780" s="442">
        <v>16714</v>
      </c>
    </row>
    <row r="15781" spans="1:2" hidden="1">
      <c r="A15781" s="450" t="str">
        <f>списки!$C$45</f>
        <v>ПНС</v>
      </c>
      <c r="B15781" s="442">
        <v>16715</v>
      </c>
    </row>
    <row r="15782" spans="1:2" hidden="1">
      <c r="A15782" s="450" t="str">
        <f>списки!$C$45</f>
        <v>ПНС</v>
      </c>
      <c r="B15782" s="442">
        <v>16716</v>
      </c>
    </row>
    <row r="15783" spans="1:2" hidden="1">
      <c r="A15783" s="450" t="str">
        <f>списки!$C$45</f>
        <v>ПНС</v>
      </c>
      <c r="B15783" s="442">
        <v>16717</v>
      </c>
    </row>
    <row r="15784" spans="1:2" hidden="1">
      <c r="A15784" s="450" t="str">
        <f>списки!$C$45</f>
        <v>ПНС</v>
      </c>
      <c r="B15784" s="442">
        <v>16718</v>
      </c>
    </row>
    <row r="15785" spans="1:2" hidden="1">
      <c r="A15785" s="450" t="str">
        <f>списки!$C$45</f>
        <v>ПНС</v>
      </c>
      <c r="B15785" s="442">
        <v>16719</v>
      </c>
    </row>
    <row r="15786" spans="1:2" hidden="1">
      <c r="A15786" s="450" t="str">
        <f>списки!$C$45</f>
        <v>ПНС</v>
      </c>
      <c r="B15786" s="442">
        <v>16720</v>
      </c>
    </row>
    <row r="15787" spans="1:2" hidden="1">
      <c r="A15787" s="450" t="str">
        <f>списки!$C$45</f>
        <v>ПНС</v>
      </c>
      <c r="B15787" s="442">
        <v>16721</v>
      </c>
    </row>
    <row r="15788" spans="1:2" hidden="1">
      <c r="A15788" s="450" t="str">
        <f>списки!$C$45</f>
        <v>ПНС</v>
      </c>
      <c r="B15788" s="442">
        <v>16722</v>
      </c>
    </row>
    <row r="15789" spans="1:2" hidden="1">
      <c r="A15789" s="450" t="str">
        <f>списки!$C$45</f>
        <v>ПНС</v>
      </c>
      <c r="B15789" s="442">
        <v>16723</v>
      </c>
    </row>
    <row r="15790" spans="1:2" hidden="1">
      <c r="A15790" s="450" t="str">
        <f>списки!$C$45</f>
        <v>ПНС</v>
      </c>
      <c r="B15790" s="442">
        <v>16724</v>
      </c>
    </row>
    <row r="15791" spans="1:2" hidden="1">
      <c r="A15791" s="450" t="str">
        <f>списки!$C$45</f>
        <v>ПНС</v>
      </c>
      <c r="B15791" s="442">
        <v>16725</v>
      </c>
    </row>
    <row r="15792" spans="1:2" hidden="1">
      <c r="A15792" s="450" t="str">
        <f>списки!$C$45</f>
        <v>ПНС</v>
      </c>
      <c r="B15792" s="442">
        <v>16726</v>
      </c>
    </row>
    <row r="15793" spans="1:2" hidden="1">
      <c r="A15793" s="450" t="str">
        <f>списки!$C$45</f>
        <v>ПНС</v>
      </c>
      <c r="B15793" s="442">
        <v>16727</v>
      </c>
    </row>
    <row r="15794" spans="1:2" hidden="1">
      <c r="A15794" s="450" t="str">
        <f>списки!$C$45</f>
        <v>ПНС</v>
      </c>
      <c r="B15794" s="442">
        <v>16728</v>
      </c>
    </row>
    <row r="15795" spans="1:2" hidden="1">
      <c r="A15795" s="450" t="str">
        <f>списки!$C$45</f>
        <v>ПНС</v>
      </c>
      <c r="B15795" s="442">
        <v>16729</v>
      </c>
    </row>
    <row r="15796" spans="1:2" hidden="1">
      <c r="A15796" s="450" t="str">
        <f>списки!$C$45</f>
        <v>ПНС</v>
      </c>
      <c r="B15796" s="442">
        <v>16730</v>
      </c>
    </row>
    <row r="15797" spans="1:2" hidden="1">
      <c r="A15797" s="450" t="str">
        <f>списки!$C$45</f>
        <v>ПНС</v>
      </c>
      <c r="B15797" s="442">
        <v>16731</v>
      </c>
    </row>
    <row r="15798" spans="1:2" hidden="1">
      <c r="A15798" s="450" t="str">
        <f>списки!$C$45</f>
        <v>ПНС</v>
      </c>
      <c r="B15798" s="442">
        <v>16732</v>
      </c>
    </row>
    <row r="15799" spans="1:2" hidden="1">
      <c r="A15799" s="450" t="str">
        <f>списки!$C$45</f>
        <v>ПНС</v>
      </c>
      <c r="B15799" s="442">
        <v>16733</v>
      </c>
    </row>
    <row r="15800" spans="1:2" hidden="1">
      <c r="A15800" s="450" t="str">
        <f>списки!$C$45</f>
        <v>ПНС</v>
      </c>
      <c r="B15800" s="442">
        <v>16734</v>
      </c>
    </row>
    <row r="15801" spans="1:2" hidden="1">
      <c r="A15801" s="450" t="str">
        <f>списки!$C$45</f>
        <v>ПНС</v>
      </c>
      <c r="B15801" s="442">
        <v>16735</v>
      </c>
    </row>
    <row r="15802" spans="1:2" hidden="1">
      <c r="A15802" s="450" t="str">
        <f>списки!$C$45</f>
        <v>ПНС</v>
      </c>
      <c r="B15802" s="442">
        <v>16736</v>
      </c>
    </row>
    <row r="15803" spans="1:2" hidden="1">
      <c r="A15803" s="450" t="str">
        <f>списки!$C$45</f>
        <v>ПНС</v>
      </c>
      <c r="B15803" s="442">
        <v>16737</v>
      </c>
    </row>
    <row r="15804" spans="1:2" hidden="1">
      <c r="A15804" s="450" t="str">
        <f>списки!$C$45</f>
        <v>ПНС</v>
      </c>
      <c r="B15804" s="442">
        <v>16738</v>
      </c>
    </row>
    <row r="15805" spans="1:2" hidden="1">
      <c r="A15805" s="450" t="str">
        <f>списки!$C$45</f>
        <v>ПНС</v>
      </c>
      <c r="B15805" s="442">
        <v>16739</v>
      </c>
    </row>
    <row r="15806" spans="1:2" hidden="1">
      <c r="A15806" s="450" t="str">
        <f>списки!$C$45</f>
        <v>ПНС</v>
      </c>
      <c r="B15806" s="442">
        <v>16740</v>
      </c>
    </row>
    <row r="15807" spans="1:2" hidden="1">
      <c r="A15807" s="450" t="str">
        <f>списки!$C$45</f>
        <v>ПНС</v>
      </c>
      <c r="B15807" s="442">
        <v>16741</v>
      </c>
    </row>
    <row r="15808" spans="1:2" hidden="1">
      <c r="A15808" s="450" t="str">
        <f>списки!$C$45</f>
        <v>ПНС</v>
      </c>
      <c r="B15808" s="442">
        <v>16742</v>
      </c>
    </row>
    <row r="15809" spans="1:2" hidden="1">
      <c r="A15809" s="450" t="str">
        <f>списки!$C$45</f>
        <v>ПНС</v>
      </c>
      <c r="B15809" s="442">
        <v>16743</v>
      </c>
    </row>
    <row r="15810" spans="1:2" hidden="1">
      <c r="A15810" s="450" t="str">
        <f>списки!$C$45</f>
        <v>ПНС</v>
      </c>
      <c r="B15810" s="442">
        <v>16744</v>
      </c>
    </row>
    <row r="15811" spans="1:2" hidden="1">
      <c r="A15811" s="450" t="str">
        <f>списки!$C$45</f>
        <v>ПНС</v>
      </c>
      <c r="B15811" s="442">
        <v>16745</v>
      </c>
    </row>
    <row r="15812" spans="1:2" hidden="1">
      <c r="A15812" s="450" t="str">
        <f>списки!$C$45</f>
        <v>ПНС</v>
      </c>
      <c r="B15812" s="442">
        <v>16746</v>
      </c>
    </row>
    <row r="15813" spans="1:2" hidden="1">
      <c r="A15813" s="450" t="str">
        <f>списки!$C$45</f>
        <v>ПНС</v>
      </c>
      <c r="B15813" s="442">
        <v>16747</v>
      </c>
    </row>
    <row r="15814" spans="1:2" hidden="1">
      <c r="A15814" s="450" t="str">
        <f>списки!$C$45</f>
        <v>ПНС</v>
      </c>
      <c r="B15814" s="442">
        <v>16748</v>
      </c>
    </row>
    <row r="15815" spans="1:2" hidden="1">
      <c r="A15815" s="450" t="str">
        <f>списки!$C$45</f>
        <v>ПНС</v>
      </c>
      <c r="B15815" s="442">
        <v>16749</v>
      </c>
    </row>
    <row r="15816" spans="1:2" hidden="1">
      <c r="A15816" s="450" t="str">
        <f>списки!$C$45</f>
        <v>ПНС</v>
      </c>
      <c r="B15816" s="442">
        <v>16750</v>
      </c>
    </row>
    <row r="15817" spans="1:2" hidden="1">
      <c r="A15817" s="450" t="str">
        <f>списки!$C$45</f>
        <v>ПНС</v>
      </c>
      <c r="B15817" s="442">
        <v>16751</v>
      </c>
    </row>
    <row r="15818" spans="1:2" hidden="1">
      <c r="A15818" s="450" t="str">
        <f>списки!$C$45</f>
        <v>ПНС</v>
      </c>
      <c r="B15818" s="442">
        <v>16752</v>
      </c>
    </row>
    <row r="15819" spans="1:2" hidden="1">
      <c r="A15819" s="450" t="str">
        <f>списки!$C$45</f>
        <v>ПНС</v>
      </c>
      <c r="B15819" s="442">
        <v>16753</v>
      </c>
    </row>
    <row r="15820" spans="1:2" hidden="1">
      <c r="A15820" s="450" t="str">
        <f>списки!$C$45</f>
        <v>ПНС</v>
      </c>
      <c r="B15820" s="442">
        <v>16754</v>
      </c>
    </row>
    <row r="15821" spans="1:2" hidden="1">
      <c r="A15821" s="450" t="str">
        <f>списки!$C$45</f>
        <v>ПНС</v>
      </c>
      <c r="B15821" s="442">
        <v>16755</v>
      </c>
    </row>
    <row r="15822" spans="1:2" hidden="1">
      <c r="A15822" s="450" t="str">
        <f>списки!$C$45</f>
        <v>ПНС</v>
      </c>
      <c r="B15822" s="442">
        <v>16756</v>
      </c>
    </row>
    <row r="15823" spans="1:2" hidden="1">
      <c r="A15823" s="450" t="str">
        <f>списки!$C$45</f>
        <v>ПНС</v>
      </c>
      <c r="B15823" s="442">
        <v>16757</v>
      </c>
    </row>
    <row r="15824" spans="1:2" hidden="1">
      <c r="A15824" s="450" t="str">
        <f>списки!$C$45</f>
        <v>ПНС</v>
      </c>
      <c r="B15824" s="442">
        <v>16758</v>
      </c>
    </row>
    <row r="15825" spans="1:2" hidden="1">
      <c r="A15825" s="450" t="str">
        <f>списки!$C$45</f>
        <v>ПНС</v>
      </c>
      <c r="B15825" s="442">
        <v>16759</v>
      </c>
    </row>
    <row r="15826" spans="1:2" hidden="1">
      <c r="A15826" s="450" t="str">
        <f>списки!$C$45</f>
        <v>ПНС</v>
      </c>
      <c r="B15826" s="442">
        <v>16760</v>
      </c>
    </row>
    <row r="15827" spans="1:2" hidden="1">
      <c r="A15827" s="450" t="str">
        <f>списки!$C$45</f>
        <v>ПНС</v>
      </c>
      <c r="B15827" s="442">
        <v>16761</v>
      </c>
    </row>
    <row r="15828" spans="1:2" hidden="1">
      <c r="A15828" s="450" t="str">
        <f>списки!$C$45</f>
        <v>ПНС</v>
      </c>
      <c r="B15828" s="442">
        <v>16762</v>
      </c>
    </row>
    <row r="15829" spans="1:2" hidden="1">
      <c r="A15829" s="450" t="str">
        <f>списки!$C$45</f>
        <v>ПНС</v>
      </c>
      <c r="B15829" s="442">
        <v>16763</v>
      </c>
    </row>
    <row r="15830" spans="1:2" hidden="1">
      <c r="A15830" s="450" t="str">
        <f>списки!$C$45</f>
        <v>ПНС</v>
      </c>
      <c r="B15830" s="442">
        <v>16764</v>
      </c>
    </row>
    <row r="15831" spans="1:2" hidden="1">
      <c r="A15831" s="450" t="str">
        <f>списки!$C$45</f>
        <v>ПНС</v>
      </c>
      <c r="B15831" s="442">
        <v>16765</v>
      </c>
    </row>
    <row r="15832" spans="1:2" hidden="1">
      <c r="A15832" s="450" t="str">
        <f>списки!$C$45</f>
        <v>ПНС</v>
      </c>
      <c r="B15832" s="442">
        <v>16766</v>
      </c>
    </row>
    <row r="15833" spans="1:2" hidden="1">
      <c r="A15833" s="450" t="str">
        <f>списки!$C$45</f>
        <v>ПНС</v>
      </c>
      <c r="B15833" s="442">
        <v>16767</v>
      </c>
    </row>
    <row r="15834" spans="1:2" hidden="1">
      <c r="A15834" s="450" t="str">
        <f>списки!$C$45</f>
        <v>ПНС</v>
      </c>
      <c r="B15834" s="442">
        <v>16768</v>
      </c>
    </row>
    <row r="15835" spans="1:2" hidden="1">
      <c r="A15835" s="450" t="str">
        <f>списки!$C$45</f>
        <v>ПНС</v>
      </c>
      <c r="B15835" s="442">
        <v>16769</v>
      </c>
    </row>
    <row r="15836" spans="1:2" hidden="1">
      <c r="A15836" s="450" t="str">
        <f>списки!$C$45</f>
        <v>ПНС</v>
      </c>
      <c r="B15836" s="442">
        <v>16770</v>
      </c>
    </row>
    <row r="15837" spans="1:2" hidden="1">
      <c r="A15837" s="450" t="str">
        <f>списки!$C$45</f>
        <v>ПНС</v>
      </c>
      <c r="B15837" s="442">
        <v>16771</v>
      </c>
    </row>
    <row r="15838" spans="1:2" hidden="1">
      <c r="A15838" s="450" t="str">
        <f>списки!$C$45</f>
        <v>ПНС</v>
      </c>
      <c r="B15838" s="442">
        <v>16772</v>
      </c>
    </row>
    <row r="15839" spans="1:2" hidden="1">
      <c r="A15839" s="450" t="str">
        <f>списки!$C$45</f>
        <v>ПНС</v>
      </c>
      <c r="B15839" s="442">
        <v>16773</v>
      </c>
    </row>
    <row r="15840" spans="1:2" hidden="1">
      <c r="A15840" s="450" t="str">
        <f>списки!$C$45</f>
        <v>ПНС</v>
      </c>
      <c r="B15840" s="442">
        <v>16774</v>
      </c>
    </row>
    <row r="15841" spans="1:2" hidden="1">
      <c r="A15841" s="450" t="str">
        <f>списки!$C$45</f>
        <v>ПНС</v>
      </c>
      <c r="B15841" s="442">
        <v>16775</v>
      </c>
    </row>
    <row r="15842" spans="1:2" hidden="1">
      <c r="A15842" s="450" t="str">
        <f>списки!$C$45</f>
        <v>ПНС</v>
      </c>
      <c r="B15842" s="442">
        <v>16776</v>
      </c>
    </row>
    <row r="15843" spans="1:2" hidden="1">
      <c r="A15843" s="450" t="str">
        <f>списки!$C$45</f>
        <v>ПНС</v>
      </c>
      <c r="B15843" s="442">
        <v>16777</v>
      </c>
    </row>
    <row r="15844" spans="1:2" hidden="1">
      <c r="A15844" s="450" t="str">
        <f>списки!$C$45</f>
        <v>ПНС</v>
      </c>
      <c r="B15844" s="442">
        <v>16778</v>
      </c>
    </row>
    <row r="15845" spans="1:2" hidden="1">
      <c r="A15845" s="450" t="str">
        <f>списки!$C$45</f>
        <v>ПНС</v>
      </c>
      <c r="B15845" s="442">
        <v>16779</v>
      </c>
    </row>
    <row r="15846" spans="1:2" hidden="1">
      <c r="A15846" s="450" t="str">
        <f>списки!$C$45</f>
        <v>ПНС</v>
      </c>
      <c r="B15846" s="442">
        <v>16780</v>
      </c>
    </row>
    <row r="15847" spans="1:2" hidden="1">
      <c r="A15847" s="450" t="str">
        <f>списки!$C$45</f>
        <v>ПНС</v>
      </c>
      <c r="B15847" s="442">
        <v>16781</v>
      </c>
    </row>
    <row r="15848" spans="1:2" hidden="1">
      <c r="A15848" s="450" t="str">
        <f>списки!$C$45</f>
        <v>ПНС</v>
      </c>
      <c r="B15848" s="442">
        <v>16782</v>
      </c>
    </row>
    <row r="15849" spans="1:2" hidden="1">
      <c r="A15849" s="450" t="str">
        <f>списки!$C$45</f>
        <v>ПНС</v>
      </c>
      <c r="B15849" s="442">
        <v>16783</v>
      </c>
    </row>
    <row r="15850" spans="1:2" hidden="1">
      <c r="A15850" s="450" t="str">
        <f>списки!$C$45</f>
        <v>ПНС</v>
      </c>
      <c r="B15850" s="442">
        <v>16784</v>
      </c>
    </row>
    <row r="15851" spans="1:2" hidden="1">
      <c r="A15851" s="450" t="str">
        <f>списки!$C$45</f>
        <v>ПНС</v>
      </c>
      <c r="B15851" s="442">
        <v>16785</v>
      </c>
    </row>
    <row r="15852" spans="1:2" hidden="1">
      <c r="A15852" s="450" t="str">
        <f>списки!$C$45</f>
        <v>ПНС</v>
      </c>
      <c r="B15852" s="442">
        <v>16786</v>
      </c>
    </row>
    <row r="15853" spans="1:2" hidden="1">
      <c r="A15853" s="450" t="str">
        <f>списки!$C$45</f>
        <v>ПНС</v>
      </c>
      <c r="B15853" s="442">
        <v>16787</v>
      </c>
    </row>
    <row r="15854" spans="1:2" hidden="1">
      <c r="A15854" s="450" t="str">
        <f>списки!$C$45</f>
        <v>ПНС</v>
      </c>
      <c r="B15854" s="442">
        <v>16788</v>
      </c>
    </row>
    <row r="15855" spans="1:2" hidden="1">
      <c r="A15855" s="450" t="str">
        <f>списки!$C$45</f>
        <v>ПНС</v>
      </c>
      <c r="B15855" s="442">
        <v>16789</v>
      </c>
    </row>
    <row r="15856" spans="1:2" hidden="1">
      <c r="A15856" s="450" t="str">
        <f>списки!$C$45</f>
        <v>ПНС</v>
      </c>
      <c r="B15856" s="442">
        <v>16790</v>
      </c>
    </row>
    <row r="15857" spans="1:2" hidden="1">
      <c r="A15857" s="450" t="str">
        <f>списки!$C$45</f>
        <v>ПНС</v>
      </c>
      <c r="B15857" s="442">
        <v>16791</v>
      </c>
    </row>
    <row r="15858" spans="1:2" hidden="1">
      <c r="A15858" s="450" t="str">
        <f>списки!$C$45</f>
        <v>ПНС</v>
      </c>
      <c r="B15858" s="442">
        <v>16792</v>
      </c>
    </row>
    <row r="15859" spans="1:2" hidden="1">
      <c r="A15859" s="450" t="str">
        <f>списки!$C$45</f>
        <v>ПНС</v>
      </c>
      <c r="B15859" s="442">
        <v>16793</v>
      </c>
    </row>
    <row r="15860" spans="1:2" hidden="1">
      <c r="A15860" s="450" t="str">
        <f>списки!$C$45</f>
        <v>ПНС</v>
      </c>
      <c r="B15860" s="442">
        <v>16794</v>
      </c>
    </row>
    <row r="15861" spans="1:2" hidden="1">
      <c r="A15861" s="450" t="str">
        <f>списки!$C$45</f>
        <v>ПНС</v>
      </c>
      <c r="B15861" s="442">
        <v>16795</v>
      </c>
    </row>
    <row r="15862" spans="1:2" hidden="1">
      <c r="A15862" s="450" t="str">
        <f>списки!$C$45</f>
        <v>ПНС</v>
      </c>
      <c r="B15862" s="442">
        <v>16796</v>
      </c>
    </row>
    <row r="15863" spans="1:2" hidden="1">
      <c r="A15863" s="450" t="str">
        <f>списки!$C$45</f>
        <v>ПНС</v>
      </c>
      <c r="B15863" s="442">
        <v>16797</v>
      </c>
    </row>
    <row r="15864" spans="1:2" hidden="1">
      <c r="A15864" s="450" t="str">
        <f>списки!$C$45</f>
        <v>ПНС</v>
      </c>
      <c r="B15864" s="442">
        <v>16798</v>
      </c>
    </row>
    <row r="15865" spans="1:2" hidden="1">
      <c r="A15865" s="450" t="str">
        <f>списки!$C$45</f>
        <v>ПНС</v>
      </c>
      <c r="B15865" s="442">
        <v>16799</v>
      </c>
    </row>
    <row r="15866" spans="1:2" hidden="1">
      <c r="A15866" s="450" t="str">
        <f>списки!$C$45</f>
        <v>ПНС</v>
      </c>
      <c r="B15866" s="442">
        <v>16800</v>
      </c>
    </row>
    <row r="15867" spans="1:2" hidden="1">
      <c r="A15867" s="450" t="str">
        <f>списки!$C$45</f>
        <v>ПНС</v>
      </c>
      <c r="B15867" s="442">
        <v>16801</v>
      </c>
    </row>
    <row r="15868" spans="1:2" hidden="1">
      <c r="A15868" s="450" t="str">
        <f>списки!$C$45</f>
        <v>ПНС</v>
      </c>
      <c r="B15868" s="442">
        <v>16802</v>
      </c>
    </row>
    <row r="15869" spans="1:2" hidden="1">
      <c r="A15869" s="450" t="str">
        <f>списки!$C$45</f>
        <v>ПНС</v>
      </c>
      <c r="B15869" s="442">
        <v>16803</v>
      </c>
    </row>
    <row r="15870" spans="1:2" hidden="1">
      <c r="A15870" s="450" t="str">
        <f>списки!$C$45</f>
        <v>ПНС</v>
      </c>
      <c r="B15870" s="442">
        <v>16804</v>
      </c>
    </row>
    <row r="15871" spans="1:2" hidden="1">
      <c r="A15871" s="450" t="str">
        <f>списки!$C$45</f>
        <v>ПНС</v>
      </c>
      <c r="B15871" s="442">
        <v>16805</v>
      </c>
    </row>
    <row r="15872" spans="1:2" hidden="1">
      <c r="A15872" s="450" t="str">
        <f>списки!$C$45</f>
        <v>ПНС</v>
      </c>
      <c r="B15872" s="442">
        <v>16806</v>
      </c>
    </row>
    <row r="15873" spans="1:2" hidden="1">
      <c r="A15873" s="450" t="str">
        <f>списки!$C$45</f>
        <v>ПНС</v>
      </c>
      <c r="B15873" s="442">
        <v>16807</v>
      </c>
    </row>
    <row r="15874" spans="1:2" hidden="1">
      <c r="A15874" s="450" t="str">
        <f>списки!$C$45</f>
        <v>ПНС</v>
      </c>
      <c r="B15874" s="442">
        <v>16808</v>
      </c>
    </row>
    <row r="15875" spans="1:2" hidden="1">
      <c r="A15875" s="450" t="str">
        <f>списки!$C$45</f>
        <v>ПНС</v>
      </c>
      <c r="B15875" s="442">
        <v>16809</v>
      </c>
    </row>
    <row r="15876" spans="1:2" hidden="1">
      <c r="A15876" s="450" t="str">
        <f>списки!$C$45</f>
        <v>ПНС</v>
      </c>
      <c r="B15876" s="442">
        <v>16810</v>
      </c>
    </row>
    <row r="15877" spans="1:2" hidden="1">
      <c r="A15877" s="450" t="str">
        <f>списки!$C$45</f>
        <v>ПНС</v>
      </c>
      <c r="B15877" s="442">
        <v>16811</v>
      </c>
    </row>
    <row r="15878" spans="1:2" hidden="1">
      <c r="A15878" s="450" t="str">
        <f>списки!$C$45</f>
        <v>ПНС</v>
      </c>
      <c r="B15878" s="442">
        <v>16812</v>
      </c>
    </row>
    <row r="15879" spans="1:2" hidden="1">
      <c r="A15879" s="450" t="str">
        <f>списки!$C$45</f>
        <v>ПНС</v>
      </c>
      <c r="B15879" s="442">
        <v>16813</v>
      </c>
    </row>
    <row r="15880" spans="1:2" hidden="1">
      <c r="A15880" s="450" t="str">
        <f>списки!$C$45</f>
        <v>ПНС</v>
      </c>
      <c r="B15880" s="442">
        <v>16814</v>
      </c>
    </row>
    <row r="15881" spans="1:2" hidden="1">
      <c r="A15881" s="450" t="str">
        <f>списки!$C$45</f>
        <v>ПНС</v>
      </c>
      <c r="B15881" s="442">
        <v>16815</v>
      </c>
    </row>
    <row r="15882" spans="1:2" hidden="1">
      <c r="A15882" s="450" t="str">
        <f>списки!$C$45</f>
        <v>ПНС</v>
      </c>
      <c r="B15882" s="442">
        <v>16816</v>
      </c>
    </row>
    <row r="15883" spans="1:2" hidden="1">
      <c r="A15883" s="450" t="str">
        <f>списки!$C$45</f>
        <v>ПНС</v>
      </c>
      <c r="B15883" s="442">
        <v>16817</v>
      </c>
    </row>
    <row r="15884" spans="1:2" hidden="1">
      <c r="A15884" s="450" t="str">
        <f>списки!$C$45</f>
        <v>ПНС</v>
      </c>
      <c r="B15884" s="442">
        <v>16818</v>
      </c>
    </row>
    <row r="15885" spans="1:2" hidden="1">
      <c r="A15885" s="450" t="str">
        <f>списки!$C$45</f>
        <v>ПНС</v>
      </c>
      <c r="B15885" s="442">
        <v>16819</v>
      </c>
    </row>
    <row r="15886" spans="1:2" hidden="1">
      <c r="A15886" s="450" t="str">
        <f>списки!$C$45</f>
        <v>ПНС</v>
      </c>
      <c r="B15886" s="442">
        <v>16820</v>
      </c>
    </row>
    <row r="15887" spans="1:2" hidden="1">
      <c r="A15887" s="450" t="str">
        <f>списки!$C$45</f>
        <v>ПНС</v>
      </c>
      <c r="B15887" s="442">
        <v>16821</v>
      </c>
    </row>
    <row r="15888" spans="1:2" hidden="1">
      <c r="A15888" s="450" t="str">
        <f>списки!$C$45</f>
        <v>ПНС</v>
      </c>
      <c r="B15888" s="442">
        <v>16822</v>
      </c>
    </row>
    <row r="15889" spans="1:2" hidden="1">
      <c r="A15889" s="450" t="str">
        <f>списки!$C$45</f>
        <v>ПНС</v>
      </c>
      <c r="B15889" s="442">
        <v>16823</v>
      </c>
    </row>
    <row r="15890" spans="1:2" hidden="1">
      <c r="A15890" s="450" t="str">
        <f>списки!$C$45</f>
        <v>ПНС</v>
      </c>
      <c r="B15890" s="442">
        <v>16824</v>
      </c>
    </row>
    <row r="15891" spans="1:2" hidden="1">
      <c r="A15891" s="450" t="str">
        <f>списки!$C$45</f>
        <v>ПНС</v>
      </c>
      <c r="B15891" s="442">
        <v>16825</v>
      </c>
    </row>
    <row r="15892" spans="1:2" hidden="1">
      <c r="A15892" s="450" t="str">
        <f>списки!$C$45</f>
        <v>ПНС</v>
      </c>
      <c r="B15892" s="442">
        <v>16826</v>
      </c>
    </row>
    <row r="15893" spans="1:2" hidden="1">
      <c r="A15893" s="450" t="str">
        <f>списки!$C$45</f>
        <v>ПНС</v>
      </c>
      <c r="B15893" s="442">
        <v>16827</v>
      </c>
    </row>
    <row r="15894" spans="1:2" hidden="1">
      <c r="A15894" s="450" t="str">
        <f>списки!$C$45</f>
        <v>ПНС</v>
      </c>
      <c r="B15894" s="442">
        <v>16828</v>
      </c>
    </row>
    <row r="15895" spans="1:2" hidden="1">
      <c r="A15895" s="450" t="str">
        <f>списки!$C$45</f>
        <v>ПНС</v>
      </c>
      <c r="B15895" s="442">
        <v>16829</v>
      </c>
    </row>
    <row r="15896" spans="1:2" hidden="1">
      <c r="A15896" s="450" t="str">
        <f>списки!$C$45</f>
        <v>ПНС</v>
      </c>
      <c r="B15896" s="442">
        <v>16830</v>
      </c>
    </row>
    <row r="15897" spans="1:2" hidden="1">
      <c r="A15897" s="450" t="str">
        <f>списки!$C$45</f>
        <v>ПНС</v>
      </c>
      <c r="B15897" s="442">
        <v>16831</v>
      </c>
    </row>
    <row r="15898" spans="1:2" hidden="1">
      <c r="A15898" s="450" t="str">
        <f>списки!$C$45</f>
        <v>ПНС</v>
      </c>
      <c r="B15898" s="442">
        <v>16832</v>
      </c>
    </row>
    <row r="15899" spans="1:2" hidden="1">
      <c r="A15899" s="450" t="str">
        <f>списки!$C$45</f>
        <v>ПНС</v>
      </c>
      <c r="B15899" s="442">
        <v>16833</v>
      </c>
    </row>
    <row r="15900" spans="1:2" hidden="1">
      <c r="A15900" s="450" t="str">
        <f>списки!$C$45</f>
        <v>ПНС</v>
      </c>
      <c r="B15900" s="442">
        <v>16834</v>
      </c>
    </row>
    <row r="15901" spans="1:2" hidden="1">
      <c r="A15901" s="450" t="str">
        <f>списки!$C$45</f>
        <v>ПНС</v>
      </c>
      <c r="B15901" s="442">
        <v>16835</v>
      </c>
    </row>
    <row r="15902" spans="1:2" hidden="1">
      <c r="A15902" s="450" t="str">
        <f>списки!$C$45</f>
        <v>ПНС</v>
      </c>
      <c r="B15902" s="442">
        <v>16836</v>
      </c>
    </row>
    <row r="15903" spans="1:2" hidden="1">
      <c r="A15903" s="450" t="str">
        <f>списки!$C$45</f>
        <v>ПНС</v>
      </c>
      <c r="B15903" s="442">
        <v>16837</v>
      </c>
    </row>
    <row r="15904" spans="1:2" hidden="1">
      <c r="A15904" s="450" t="str">
        <f>списки!$C$45</f>
        <v>ПНС</v>
      </c>
      <c r="B15904" s="442">
        <v>16838</v>
      </c>
    </row>
    <row r="15905" spans="1:2" hidden="1">
      <c r="A15905" s="450" t="str">
        <f>списки!$C$45</f>
        <v>ПНС</v>
      </c>
      <c r="B15905" s="442">
        <v>16839</v>
      </c>
    </row>
    <row r="15906" spans="1:2" hidden="1">
      <c r="A15906" s="450" t="str">
        <f>списки!$C$45</f>
        <v>ПНС</v>
      </c>
      <c r="B15906" s="442">
        <v>16840</v>
      </c>
    </row>
    <row r="15907" spans="1:2" hidden="1">
      <c r="A15907" s="450" t="str">
        <f>списки!$C$45</f>
        <v>ПНС</v>
      </c>
      <c r="B15907" s="442">
        <v>16841</v>
      </c>
    </row>
    <row r="15908" spans="1:2" hidden="1">
      <c r="A15908" s="450" t="str">
        <f>списки!$C$45</f>
        <v>ПНС</v>
      </c>
      <c r="B15908" s="442">
        <v>16842</v>
      </c>
    </row>
    <row r="15909" spans="1:2" hidden="1">
      <c r="A15909" s="450" t="str">
        <f>списки!$C$45</f>
        <v>ПНС</v>
      </c>
      <c r="B15909" s="442">
        <v>16843</v>
      </c>
    </row>
    <row r="15910" spans="1:2" hidden="1">
      <c r="A15910" s="450" t="str">
        <f>списки!$C$45</f>
        <v>ПНС</v>
      </c>
      <c r="B15910" s="442">
        <v>16844</v>
      </c>
    </row>
    <row r="15911" spans="1:2" hidden="1">
      <c r="A15911" s="450" t="str">
        <f>списки!$C$45</f>
        <v>ПНС</v>
      </c>
      <c r="B15911" s="442">
        <v>16845</v>
      </c>
    </row>
    <row r="15912" spans="1:2" hidden="1">
      <c r="A15912" s="450" t="str">
        <f>списки!$C$45</f>
        <v>ПНС</v>
      </c>
      <c r="B15912" s="442">
        <v>16846</v>
      </c>
    </row>
    <row r="15913" spans="1:2" hidden="1">
      <c r="A15913" s="450" t="str">
        <f>списки!$C$45</f>
        <v>ПНС</v>
      </c>
      <c r="B15913" s="442">
        <v>16847</v>
      </c>
    </row>
    <row r="15914" spans="1:2" hidden="1">
      <c r="A15914" s="450" t="str">
        <f>списки!$C$45</f>
        <v>ПНС</v>
      </c>
      <c r="B15914" s="442">
        <v>16848</v>
      </c>
    </row>
    <row r="15915" spans="1:2" hidden="1">
      <c r="A15915" s="450" t="str">
        <f>списки!$C$45</f>
        <v>ПНС</v>
      </c>
      <c r="B15915" s="442">
        <v>16849</v>
      </c>
    </row>
    <row r="15916" spans="1:2" hidden="1">
      <c r="A15916" s="450" t="str">
        <f>списки!$C$45</f>
        <v>ПНС</v>
      </c>
      <c r="B15916" s="442">
        <v>16850</v>
      </c>
    </row>
    <row r="15917" spans="1:2" hidden="1">
      <c r="A15917" s="450" t="str">
        <f>списки!$C$45</f>
        <v>ПНС</v>
      </c>
      <c r="B15917" s="442">
        <v>16851</v>
      </c>
    </row>
    <row r="15918" spans="1:2" hidden="1">
      <c r="A15918" s="450" t="str">
        <f>списки!$C$45</f>
        <v>ПНС</v>
      </c>
      <c r="B15918" s="442">
        <v>16852</v>
      </c>
    </row>
    <row r="15919" spans="1:2" hidden="1">
      <c r="A15919" s="450" t="str">
        <f>списки!$C$45</f>
        <v>ПНС</v>
      </c>
      <c r="B15919" s="442">
        <v>16853</v>
      </c>
    </row>
    <row r="15920" spans="1:2" hidden="1">
      <c r="A15920" s="450" t="str">
        <f>списки!$C$45</f>
        <v>ПНС</v>
      </c>
      <c r="B15920" s="442">
        <v>16854</v>
      </c>
    </row>
    <row r="15921" spans="1:2" hidden="1">
      <c r="A15921" s="450" t="str">
        <f>списки!$C$45</f>
        <v>ПНС</v>
      </c>
      <c r="B15921" s="442">
        <v>16855</v>
      </c>
    </row>
    <row r="15922" spans="1:2" hidden="1">
      <c r="A15922" s="450" t="str">
        <f>списки!$C$45</f>
        <v>ПНС</v>
      </c>
      <c r="B15922" s="442">
        <v>16856</v>
      </c>
    </row>
    <row r="15923" spans="1:2" hidden="1">
      <c r="A15923" s="450" t="str">
        <f>списки!$C$45</f>
        <v>ПНС</v>
      </c>
      <c r="B15923" s="442">
        <v>16857</v>
      </c>
    </row>
    <row r="15924" spans="1:2" hidden="1">
      <c r="A15924" s="450" t="str">
        <f>списки!$C$45</f>
        <v>ПНС</v>
      </c>
      <c r="B15924" s="442">
        <v>16858</v>
      </c>
    </row>
    <row r="15925" spans="1:2" hidden="1">
      <c r="A15925" s="450" t="str">
        <f>списки!$C$45</f>
        <v>ПНС</v>
      </c>
      <c r="B15925" s="442">
        <v>16859</v>
      </c>
    </row>
    <row r="15926" spans="1:2" hidden="1">
      <c r="A15926" s="450" t="str">
        <f>списки!$C$45</f>
        <v>ПНС</v>
      </c>
      <c r="B15926" s="442">
        <v>16860</v>
      </c>
    </row>
    <row r="15927" spans="1:2" hidden="1">
      <c r="A15927" s="450" t="str">
        <f>списки!$C$45</f>
        <v>ПНС</v>
      </c>
      <c r="B15927" s="442">
        <v>16861</v>
      </c>
    </row>
    <row r="15928" spans="1:2" hidden="1">
      <c r="A15928" s="450" t="str">
        <f>списки!$C$45</f>
        <v>ПНС</v>
      </c>
      <c r="B15928" s="442">
        <v>16862</v>
      </c>
    </row>
    <row r="15929" spans="1:2" hidden="1">
      <c r="A15929" s="450" t="str">
        <f>списки!$C$45</f>
        <v>ПНС</v>
      </c>
      <c r="B15929" s="442">
        <v>16863</v>
      </c>
    </row>
    <row r="15930" spans="1:2" hidden="1">
      <c r="A15930" s="450" t="str">
        <f>списки!$C$45</f>
        <v>ПНС</v>
      </c>
      <c r="B15930" s="442">
        <v>16864</v>
      </c>
    </row>
    <row r="15931" spans="1:2" hidden="1">
      <c r="A15931" s="450" t="str">
        <f>списки!$C$45</f>
        <v>ПНС</v>
      </c>
      <c r="B15931" s="442">
        <v>16865</v>
      </c>
    </row>
    <row r="15932" spans="1:2" hidden="1">
      <c r="A15932" s="450" t="str">
        <f>списки!$C$45</f>
        <v>ПНС</v>
      </c>
      <c r="B15932" s="442">
        <v>16866</v>
      </c>
    </row>
    <row r="15933" spans="1:2" hidden="1">
      <c r="A15933" s="450" t="str">
        <f>списки!$C$45</f>
        <v>ПНС</v>
      </c>
      <c r="B15933" s="442">
        <v>16867</v>
      </c>
    </row>
    <row r="15934" spans="1:2" hidden="1">
      <c r="A15934" s="450" t="str">
        <f>списки!$C$45</f>
        <v>ПНС</v>
      </c>
      <c r="B15934" s="442">
        <v>16868</v>
      </c>
    </row>
    <row r="15935" spans="1:2" hidden="1">
      <c r="A15935" s="450" t="str">
        <f>списки!$C$45</f>
        <v>ПНС</v>
      </c>
      <c r="B15935" s="442">
        <v>16869</v>
      </c>
    </row>
    <row r="15936" spans="1:2" hidden="1">
      <c r="A15936" s="450" t="str">
        <f>списки!$C$45</f>
        <v>ПНС</v>
      </c>
      <c r="B15936" s="442">
        <v>16870</v>
      </c>
    </row>
    <row r="15937" spans="1:2" hidden="1">
      <c r="A15937" s="450" t="str">
        <f>списки!$C$45</f>
        <v>ПНС</v>
      </c>
      <c r="B15937" s="442">
        <v>16871</v>
      </c>
    </row>
    <row r="15938" spans="1:2" hidden="1">
      <c r="A15938" s="450" t="str">
        <f>списки!$C$45</f>
        <v>ПНС</v>
      </c>
      <c r="B15938" s="442">
        <v>16872</v>
      </c>
    </row>
    <row r="15939" spans="1:2" hidden="1">
      <c r="A15939" s="450" t="str">
        <f>списки!$C$45</f>
        <v>ПНС</v>
      </c>
      <c r="B15939" s="442">
        <v>16873</v>
      </c>
    </row>
    <row r="15940" spans="1:2" hidden="1">
      <c r="A15940" s="450" t="str">
        <f>списки!$C$45</f>
        <v>ПНС</v>
      </c>
      <c r="B15940" s="442">
        <v>16874</v>
      </c>
    </row>
    <row r="15941" spans="1:2" hidden="1">
      <c r="A15941" s="450" t="str">
        <f>списки!$C$45</f>
        <v>ПНС</v>
      </c>
      <c r="B15941" s="442">
        <v>16875</v>
      </c>
    </row>
    <row r="15942" spans="1:2" hidden="1">
      <c r="A15942" s="450" t="str">
        <f>списки!$C$45</f>
        <v>ПНС</v>
      </c>
      <c r="B15942" s="442">
        <v>16876</v>
      </c>
    </row>
    <row r="15943" spans="1:2" hidden="1">
      <c r="A15943" s="450" t="str">
        <f>списки!$C$45</f>
        <v>ПНС</v>
      </c>
      <c r="B15943" s="442">
        <v>16877</v>
      </c>
    </row>
    <row r="15944" spans="1:2" hidden="1">
      <c r="A15944" s="450" t="str">
        <f>списки!$C$45</f>
        <v>ПНС</v>
      </c>
      <c r="B15944" s="442">
        <v>16878</v>
      </c>
    </row>
    <row r="15945" spans="1:2" hidden="1">
      <c r="A15945" s="450" t="str">
        <f>списки!$C$45</f>
        <v>ПНС</v>
      </c>
      <c r="B15945" s="442">
        <v>16879</v>
      </c>
    </row>
    <row r="15946" spans="1:2" hidden="1">
      <c r="A15946" s="450" t="str">
        <f>списки!$C$45</f>
        <v>ПНС</v>
      </c>
      <c r="B15946" s="442">
        <v>16880</v>
      </c>
    </row>
    <row r="15947" spans="1:2" hidden="1">
      <c r="A15947" s="450" t="str">
        <f>списки!$C$45</f>
        <v>ПНС</v>
      </c>
      <c r="B15947" s="442">
        <v>16881</v>
      </c>
    </row>
    <row r="15948" spans="1:2" hidden="1">
      <c r="A15948" s="450" t="str">
        <f>списки!$C$45</f>
        <v>ПНС</v>
      </c>
      <c r="B15948" s="442">
        <v>16882</v>
      </c>
    </row>
    <row r="15949" spans="1:2" hidden="1">
      <c r="A15949" s="450" t="str">
        <f>списки!$C$45</f>
        <v>ПНС</v>
      </c>
      <c r="B15949" s="442">
        <v>16883</v>
      </c>
    </row>
    <row r="15950" spans="1:2" hidden="1">
      <c r="A15950" s="450" t="str">
        <f>списки!$C$45</f>
        <v>ПНС</v>
      </c>
      <c r="B15950" s="442">
        <v>16884</v>
      </c>
    </row>
    <row r="15951" spans="1:2" hidden="1">
      <c r="A15951" s="450" t="str">
        <f>списки!$C$45</f>
        <v>ПНС</v>
      </c>
      <c r="B15951" s="442">
        <v>16885</v>
      </c>
    </row>
    <row r="15952" spans="1:2" hidden="1">
      <c r="A15952" s="450" t="str">
        <f>списки!$C$45</f>
        <v>ПНС</v>
      </c>
      <c r="B15952" s="442">
        <v>16886</v>
      </c>
    </row>
    <row r="15953" spans="1:2" hidden="1">
      <c r="A15953" s="450" t="str">
        <f>списки!$C$45</f>
        <v>ПНС</v>
      </c>
      <c r="B15953" s="442">
        <v>16887</v>
      </c>
    </row>
    <row r="15954" spans="1:2" hidden="1">
      <c r="A15954" s="450" t="str">
        <f>списки!$C$45</f>
        <v>ПНС</v>
      </c>
      <c r="B15954" s="442">
        <v>16888</v>
      </c>
    </row>
    <row r="15955" spans="1:2" hidden="1">
      <c r="A15955" s="450" t="str">
        <f>списки!$C$45</f>
        <v>ПНС</v>
      </c>
      <c r="B15955" s="442">
        <v>16889</v>
      </c>
    </row>
    <row r="15956" spans="1:2" hidden="1">
      <c r="A15956" s="450" t="str">
        <f>списки!$C$45</f>
        <v>ПНС</v>
      </c>
      <c r="B15956" s="442">
        <v>16890</v>
      </c>
    </row>
    <row r="15957" spans="1:2" hidden="1">
      <c r="A15957" s="450" t="str">
        <f>списки!$C$45</f>
        <v>ПНС</v>
      </c>
      <c r="B15957" s="442">
        <v>16891</v>
      </c>
    </row>
    <row r="15958" spans="1:2" hidden="1">
      <c r="A15958" s="450" t="str">
        <f>списки!$C$45</f>
        <v>ПНС</v>
      </c>
      <c r="B15958" s="442">
        <v>16892</v>
      </c>
    </row>
    <row r="15959" spans="1:2" hidden="1">
      <c r="A15959" s="450" t="str">
        <f>списки!$C$45</f>
        <v>ПНС</v>
      </c>
      <c r="B15959" s="442">
        <v>16893</v>
      </c>
    </row>
    <row r="15960" spans="1:2" hidden="1">
      <c r="A15960" s="450" t="str">
        <f>списки!$C$45</f>
        <v>ПНС</v>
      </c>
      <c r="B15960" s="442">
        <v>16894</v>
      </c>
    </row>
    <row r="15961" spans="1:2" hidden="1">
      <c r="A15961" s="450" t="str">
        <f>списки!$C$45</f>
        <v>ПНС</v>
      </c>
      <c r="B15961" s="442">
        <v>16895</v>
      </c>
    </row>
    <row r="15962" spans="1:2" hidden="1">
      <c r="A15962" s="450" t="str">
        <f>списки!$C$45</f>
        <v>ПНС</v>
      </c>
      <c r="B15962" s="442">
        <v>16896</v>
      </c>
    </row>
    <row r="15963" spans="1:2" hidden="1">
      <c r="A15963" s="450" t="str">
        <f>списки!$C$45</f>
        <v>ПНС</v>
      </c>
      <c r="B15963" s="442">
        <v>16897</v>
      </c>
    </row>
    <row r="15964" spans="1:2" hidden="1">
      <c r="A15964" s="450" t="str">
        <f>списки!$C$45</f>
        <v>ПНС</v>
      </c>
      <c r="B15964" s="442">
        <v>16898</v>
      </c>
    </row>
    <row r="15965" spans="1:2" hidden="1">
      <c r="A15965" s="450" t="str">
        <f>списки!$C$45</f>
        <v>ПНС</v>
      </c>
      <c r="B15965" s="442">
        <v>16899</v>
      </c>
    </row>
    <row r="15966" spans="1:2" hidden="1">
      <c r="A15966" s="450" t="str">
        <f>списки!$C$45</f>
        <v>ПНС</v>
      </c>
      <c r="B15966" s="442">
        <v>16900</v>
      </c>
    </row>
    <row r="15967" spans="1:2" hidden="1">
      <c r="A15967" s="450" t="str">
        <f>списки!$C$45</f>
        <v>ПНС</v>
      </c>
      <c r="B15967" s="442">
        <v>16901</v>
      </c>
    </row>
    <row r="15968" spans="1:2" hidden="1">
      <c r="A15968" s="450" t="str">
        <f>списки!$C$45</f>
        <v>ПНС</v>
      </c>
      <c r="B15968" s="442">
        <v>16902</v>
      </c>
    </row>
    <row r="15969" spans="1:2" hidden="1">
      <c r="A15969" s="450" t="str">
        <f>списки!$C$45</f>
        <v>ПНС</v>
      </c>
      <c r="B15969" s="442">
        <v>16903</v>
      </c>
    </row>
    <row r="15970" spans="1:2" hidden="1">
      <c r="A15970" s="450" t="str">
        <f>списки!$C$45</f>
        <v>ПНС</v>
      </c>
      <c r="B15970" s="442">
        <v>16904</v>
      </c>
    </row>
    <row r="15971" spans="1:2" hidden="1">
      <c r="A15971" s="450" t="str">
        <f>списки!$C$45</f>
        <v>ПНС</v>
      </c>
      <c r="B15971" s="442">
        <v>16905</v>
      </c>
    </row>
    <row r="15972" spans="1:2" hidden="1">
      <c r="A15972" s="450" t="str">
        <f>списки!$C$45</f>
        <v>ПНС</v>
      </c>
      <c r="B15972" s="442">
        <v>16906</v>
      </c>
    </row>
    <row r="15973" spans="1:2" hidden="1">
      <c r="A15973" s="450" t="str">
        <f>списки!$C$45</f>
        <v>ПНС</v>
      </c>
      <c r="B15973" s="442">
        <v>16907</v>
      </c>
    </row>
    <row r="15974" spans="1:2" hidden="1">
      <c r="A15974" s="450" t="str">
        <f>списки!$C$45</f>
        <v>ПНС</v>
      </c>
      <c r="B15974" s="442">
        <v>16908</v>
      </c>
    </row>
    <row r="15975" spans="1:2" hidden="1">
      <c r="A15975" s="450" t="str">
        <f>списки!$C$45</f>
        <v>ПНС</v>
      </c>
      <c r="B15975" s="442">
        <v>16909</v>
      </c>
    </row>
    <row r="15976" spans="1:2" hidden="1">
      <c r="A15976" s="450" t="str">
        <f>списки!$C$45</f>
        <v>ПНС</v>
      </c>
      <c r="B15976" s="442">
        <v>16910</v>
      </c>
    </row>
    <row r="15977" spans="1:2" hidden="1">
      <c r="A15977" s="450" t="str">
        <f>списки!$C$45</f>
        <v>ПНС</v>
      </c>
      <c r="B15977" s="442">
        <v>16911</v>
      </c>
    </row>
    <row r="15978" spans="1:2" hidden="1">
      <c r="A15978" s="450" t="str">
        <f>списки!$C$45</f>
        <v>ПНС</v>
      </c>
      <c r="B15978" s="442">
        <v>16912</v>
      </c>
    </row>
    <row r="15979" spans="1:2" hidden="1">
      <c r="A15979" s="450" t="str">
        <f>списки!$C$45</f>
        <v>ПНС</v>
      </c>
      <c r="B15979" s="442">
        <v>16913</v>
      </c>
    </row>
    <row r="15980" spans="1:2" hidden="1">
      <c r="A15980" s="450" t="str">
        <f>списки!$C$45</f>
        <v>ПНС</v>
      </c>
      <c r="B15980" s="442">
        <v>16914</v>
      </c>
    </row>
    <row r="15981" spans="1:2" hidden="1">
      <c r="A15981" s="450" t="str">
        <f>списки!$C$45</f>
        <v>ПНС</v>
      </c>
      <c r="B15981" s="442">
        <v>16915</v>
      </c>
    </row>
    <row r="15982" spans="1:2" hidden="1">
      <c r="A15982" s="450" t="str">
        <f>списки!$C$45</f>
        <v>ПНС</v>
      </c>
      <c r="B15982" s="442">
        <v>16916</v>
      </c>
    </row>
    <row r="15983" spans="1:2" hidden="1">
      <c r="A15983" s="450" t="str">
        <f>списки!$C$45</f>
        <v>ПНС</v>
      </c>
      <c r="B15983" s="442">
        <v>16917</v>
      </c>
    </row>
    <row r="15984" spans="1:2" hidden="1">
      <c r="A15984" s="450" t="str">
        <f>списки!$C$45</f>
        <v>ПНС</v>
      </c>
      <c r="B15984" s="442">
        <v>16918</v>
      </c>
    </row>
    <row r="15985" spans="1:2" hidden="1">
      <c r="A15985" s="450" t="str">
        <f>списки!$C$45</f>
        <v>ПНС</v>
      </c>
      <c r="B15985" s="442">
        <v>16919</v>
      </c>
    </row>
    <row r="15986" spans="1:2" hidden="1">
      <c r="A15986" s="450" t="str">
        <f>списки!$C$45</f>
        <v>ПНС</v>
      </c>
      <c r="B15986" s="442">
        <v>16920</v>
      </c>
    </row>
    <row r="15987" spans="1:2" hidden="1">
      <c r="A15987" s="450" t="str">
        <f>списки!$C$45</f>
        <v>ПНС</v>
      </c>
      <c r="B15987" s="442">
        <v>16921</v>
      </c>
    </row>
    <row r="15988" spans="1:2" hidden="1">
      <c r="A15988" s="450" t="str">
        <f>списки!$C$45</f>
        <v>ПНС</v>
      </c>
      <c r="B15988" s="442">
        <v>16922</v>
      </c>
    </row>
    <row r="15989" spans="1:2" hidden="1">
      <c r="A15989" s="450" t="str">
        <f>списки!$C$45</f>
        <v>ПНС</v>
      </c>
      <c r="B15989" s="442">
        <v>16923</v>
      </c>
    </row>
    <row r="15990" spans="1:2" hidden="1">
      <c r="A15990" s="450" t="str">
        <f>списки!$C$45</f>
        <v>ПНС</v>
      </c>
      <c r="B15990" s="442">
        <v>16924</v>
      </c>
    </row>
    <row r="15991" spans="1:2" hidden="1">
      <c r="A15991" s="450" t="str">
        <f>списки!$C$45</f>
        <v>ПНС</v>
      </c>
      <c r="B15991" s="442">
        <v>16925</v>
      </c>
    </row>
    <row r="15992" spans="1:2" hidden="1">
      <c r="A15992" s="450" t="str">
        <f>списки!$C$45</f>
        <v>ПНС</v>
      </c>
      <c r="B15992" s="442">
        <v>16926</v>
      </c>
    </row>
    <row r="15993" spans="1:2" hidden="1">
      <c r="A15993" s="450" t="str">
        <f>списки!$C$45</f>
        <v>ПНС</v>
      </c>
      <c r="B15993" s="442">
        <v>16927</v>
      </c>
    </row>
    <row r="15994" spans="1:2" hidden="1">
      <c r="A15994" s="450" t="str">
        <f>списки!$C$45</f>
        <v>ПНС</v>
      </c>
      <c r="B15994" s="442">
        <v>16928</v>
      </c>
    </row>
    <row r="15995" spans="1:2" hidden="1">
      <c r="A15995" s="450" t="str">
        <f>списки!$C$45</f>
        <v>ПНС</v>
      </c>
      <c r="B15995" s="442">
        <v>16929</v>
      </c>
    </row>
    <row r="15996" spans="1:2" hidden="1">
      <c r="A15996" s="450" t="str">
        <f>списки!$C$45</f>
        <v>ПНС</v>
      </c>
      <c r="B15996" s="442">
        <v>16930</v>
      </c>
    </row>
    <row r="15997" spans="1:2" hidden="1">
      <c r="A15997" s="450" t="str">
        <f>списки!$C$45</f>
        <v>ПНС</v>
      </c>
      <c r="B15997" s="442">
        <v>16931</v>
      </c>
    </row>
    <row r="15998" spans="1:2" hidden="1">
      <c r="A15998" s="450" t="str">
        <f>списки!$C$45</f>
        <v>ПНС</v>
      </c>
      <c r="B15998" s="442">
        <v>16932</v>
      </c>
    </row>
    <row r="15999" spans="1:2" hidden="1">
      <c r="A15999" s="450" t="str">
        <f>списки!$C$45</f>
        <v>ПНС</v>
      </c>
      <c r="B15999" s="442">
        <v>16933</v>
      </c>
    </row>
    <row r="16000" spans="1:2" hidden="1">
      <c r="A16000" s="450" t="str">
        <f>списки!$C$45</f>
        <v>ПНС</v>
      </c>
      <c r="B16000" s="442">
        <v>16934</v>
      </c>
    </row>
    <row r="16001" spans="1:2" hidden="1">
      <c r="A16001" s="450" t="str">
        <f>списки!$C$45</f>
        <v>ПНС</v>
      </c>
      <c r="B16001" s="442">
        <v>16935</v>
      </c>
    </row>
    <row r="16002" spans="1:2" hidden="1">
      <c r="A16002" s="450" t="str">
        <f>списки!$C$45</f>
        <v>ПНС</v>
      </c>
      <c r="B16002" s="442">
        <v>16936</v>
      </c>
    </row>
    <row r="16003" spans="1:2" hidden="1">
      <c r="A16003" s="450" t="str">
        <f>списки!$C$45</f>
        <v>ПНС</v>
      </c>
      <c r="B16003" s="442">
        <v>16937</v>
      </c>
    </row>
    <row r="16004" spans="1:2" hidden="1">
      <c r="A16004" s="450" t="str">
        <f>списки!$C$45</f>
        <v>ПНС</v>
      </c>
      <c r="B16004" s="442">
        <v>16938</v>
      </c>
    </row>
    <row r="16005" spans="1:2" hidden="1">
      <c r="A16005" s="450" t="str">
        <f>списки!$C$45</f>
        <v>ПНС</v>
      </c>
      <c r="B16005" s="442">
        <v>16939</v>
      </c>
    </row>
    <row r="16006" spans="1:2" hidden="1">
      <c r="A16006" s="450" t="str">
        <f>списки!$C$45</f>
        <v>ПНС</v>
      </c>
      <c r="B16006" s="442">
        <v>16940</v>
      </c>
    </row>
    <row r="16007" spans="1:2" hidden="1">
      <c r="A16007" s="450" t="str">
        <f>списки!$C$45</f>
        <v>ПНС</v>
      </c>
      <c r="B16007" s="442">
        <v>16941</v>
      </c>
    </row>
    <row r="16008" spans="1:2" hidden="1">
      <c r="A16008" s="450" t="str">
        <f>списки!$C$45</f>
        <v>ПНС</v>
      </c>
      <c r="B16008" s="442">
        <v>16942</v>
      </c>
    </row>
    <row r="16009" spans="1:2" hidden="1">
      <c r="A16009" s="450" t="str">
        <f>списки!$C$45</f>
        <v>ПНС</v>
      </c>
      <c r="B16009" s="442">
        <v>16943</v>
      </c>
    </row>
    <row r="16010" spans="1:2" hidden="1">
      <c r="A16010" s="450" t="str">
        <f>списки!$C$45</f>
        <v>ПНС</v>
      </c>
      <c r="B16010" s="442">
        <v>16944</v>
      </c>
    </row>
    <row r="16011" spans="1:2" hidden="1">
      <c r="A16011" s="450" t="str">
        <f>списки!$C$45</f>
        <v>ПНС</v>
      </c>
      <c r="B16011" s="442">
        <v>16945</v>
      </c>
    </row>
    <row r="16012" spans="1:2" hidden="1">
      <c r="A16012" s="450" t="str">
        <f>списки!$C$45</f>
        <v>ПНС</v>
      </c>
      <c r="B16012" s="442">
        <v>16946</v>
      </c>
    </row>
    <row r="16013" spans="1:2" hidden="1">
      <c r="A16013" s="450" t="str">
        <f>списки!$C$45</f>
        <v>ПНС</v>
      </c>
      <c r="B16013" s="442">
        <v>16947</v>
      </c>
    </row>
    <row r="16014" spans="1:2" hidden="1">
      <c r="A16014" s="450" t="str">
        <f>списки!$C$45</f>
        <v>ПНС</v>
      </c>
      <c r="B16014" s="442">
        <v>16948</v>
      </c>
    </row>
    <row r="16015" spans="1:2" hidden="1">
      <c r="A16015" s="450" t="str">
        <f>списки!$C$45</f>
        <v>ПНС</v>
      </c>
      <c r="B16015" s="442">
        <v>16949</v>
      </c>
    </row>
    <row r="16016" spans="1:2" hidden="1">
      <c r="A16016" s="450" t="str">
        <f>списки!$C$45</f>
        <v>ПНС</v>
      </c>
      <c r="B16016" s="442">
        <v>16950</v>
      </c>
    </row>
    <row r="16017" spans="1:2" hidden="1">
      <c r="A16017" s="450" t="str">
        <f>списки!$C$45</f>
        <v>ПНС</v>
      </c>
      <c r="B16017" s="442">
        <v>16951</v>
      </c>
    </row>
    <row r="16018" spans="1:2" hidden="1">
      <c r="A16018" s="450" t="str">
        <f>списки!$C$45</f>
        <v>ПНС</v>
      </c>
      <c r="B16018" s="442">
        <v>16952</v>
      </c>
    </row>
    <row r="16019" spans="1:2" hidden="1">
      <c r="A16019" s="450" t="str">
        <f>списки!$C$45</f>
        <v>ПНС</v>
      </c>
      <c r="B16019" s="442">
        <v>16953</v>
      </c>
    </row>
    <row r="16020" spans="1:2" hidden="1">
      <c r="A16020" s="450" t="str">
        <f>списки!$C$45</f>
        <v>ПНС</v>
      </c>
      <c r="B16020" s="442">
        <v>16954</v>
      </c>
    </row>
    <row r="16021" spans="1:2" hidden="1">
      <c r="A16021" s="450" t="str">
        <f>списки!$C$45</f>
        <v>ПНС</v>
      </c>
      <c r="B16021" s="442">
        <v>16955</v>
      </c>
    </row>
    <row r="16022" spans="1:2" hidden="1">
      <c r="A16022" s="450" t="str">
        <f>списки!$C$45</f>
        <v>ПНС</v>
      </c>
      <c r="B16022" s="442">
        <v>16956</v>
      </c>
    </row>
    <row r="16023" spans="1:2" hidden="1">
      <c r="A16023" s="450" t="str">
        <f>списки!$C$45</f>
        <v>ПНС</v>
      </c>
      <c r="B16023" s="442">
        <v>16957</v>
      </c>
    </row>
    <row r="16024" spans="1:2" hidden="1">
      <c r="A16024" s="450" t="str">
        <f>списки!$C$45</f>
        <v>ПНС</v>
      </c>
      <c r="B16024" s="442">
        <v>16958</v>
      </c>
    </row>
    <row r="16025" spans="1:2" hidden="1">
      <c r="A16025" s="450" t="str">
        <f>списки!$C$45</f>
        <v>ПНС</v>
      </c>
      <c r="B16025" s="442">
        <v>16959</v>
      </c>
    </row>
    <row r="16026" spans="1:2" hidden="1">
      <c r="A16026" s="450" t="str">
        <f>списки!$C$45</f>
        <v>ПНС</v>
      </c>
      <c r="B16026" s="442">
        <v>16960</v>
      </c>
    </row>
    <row r="16027" spans="1:2" hidden="1">
      <c r="A16027" s="450" t="str">
        <f>списки!$C$45</f>
        <v>ПНС</v>
      </c>
      <c r="B16027" s="442">
        <v>16961</v>
      </c>
    </row>
    <row r="16028" spans="1:2" hidden="1">
      <c r="A16028" s="450" t="str">
        <f>списки!$C$45</f>
        <v>ПНС</v>
      </c>
      <c r="B16028" s="442">
        <v>16962</v>
      </c>
    </row>
    <row r="16029" spans="1:2" hidden="1">
      <c r="A16029" s="450" t="str">
        <f>списки!$C$45</f>
        <v>ПНС</v>
      </c>
      <c r="B16029" s="442">
        <v>16963</v>
      </c>
    </row>
    <row r="16030" spans="1:2" hidden="1">
      <c r="A16030" s="450" t="str">
        <f>списки!$C$45</f>
        <v>ПНС</v>
      </c>
      <c r="B16030" s="442">
        <v>16964</v>
      </c>
    </row>
    <row r="16031" spans="1:2" hidden="1">
      <c r="A16031" s="450" t="str">
        <f>списки!$C$45</f>
        <v>ПНС</v>
      </c>
      <c r="B16031" s="442">
        <v>16965</v>
      </c>
    </row>
    <row r="16032" spans="1:2" hidden="1">
      <c r="A16032" s="450" t="str">
        <f>списки!$C$45</f>
        <v>ПНС</v>
      </c>
      <c r="B16032" s="442">
        <v>16966</v>
      </c>
    </row>
    <row r="16033" spans="1:2" hidden="1">
      <c r="A16033" s="450" t="str">
        <f>списки!$C$45</f>
        <v>ПНС</v>
      </c>
      <c r="B16033" s="442">
        <v>16967</v>
      </c>
    </row>
    <row r="16034" spans="1:2" hidden="1">
      <c r="A16034" s="450" t="str">
        <f>списки!$C$45</f>
        <v>ПНС</v>
      </c>
      <c r="B16034" s="442">
        <v>16968</v>
      </c>
    </row>
    <row r="16035" spans="1:2" hidden="1">
      <c r="A16035" s="450" t="str">
        <f>списки!$C$45</f>
        <v>ПНС</v>
      </c>
      <c r="B16035" s="442">
        <v>16969</v>
      </c>
    </row>
    <row r="16036" spans="1:2" hidden="1">
      <c r="A16036" s="450" t="str">
        <f>списки!$C$45</f>
        <v>ПНС</v>
      </c>
      <c r="B16036" s="442">
        <v>16970</v>
      </c>
    </row>
    <row r="16037" spans="1:2" hidden="1">
      <c r="A16037" s="450" t="str">
        <f>списки!$C$45</f>
        <v>ПНС</v>
      </c>
      <c r="B16037" s="442">
        <v>16971</v>
      </c>
    </row>
    <row r="16038" spans="1:2" hidden="1">
      <c r="A16038" s="450" t="str">
        <f>списки!$C$45</f>
        <v>ПНС</v>
      </c>
      <c r="B16038" s="442">
        <v>16972</v>
      </c>
    </row>
    <row r="16039" spans="1:2" hidden="1">
      <c r="A16039" s="450" t="str">
        <f>списки!$C$45</f>
        <v>ПНС</v>
      </c>
      <c r="B16039" s="442">
        <v>16973</v>
      </c>
    </row>
    <row r="16040" spans="1:2" hidden="1">
      <c r="A16040" s="450" t="str">
        <f>списки!$C$45</f>
        <v>ПНС</v>
      </c>
      <c r="B16040" s="442">
        <v>16974</v>
      </c>
    </row>
    <row r="16041" spans="1:2" hidden="1">
      <c r="A16041" s="450" t="str">
        <f>списки!$C$45</f>
        <v>ПНС</v>
      </c>
      <c r="B16041" s="442">
        <v>16975</v>
      </c>
    </row>
    <row r="16042" spans="1:2" hidden="1">
      <c r="A16042" s="450" t="str">
        <f>списки!$C$45</f>
        <v>ПНС</v>
      </c>
      <c r="B16042" s="442">
        <v>16976</v>
      </c>
    </row>
    <row r="16043" spans="1:2" hidden="1">
      <c r="A16043" s="450" t="str">
        <f>списки!$C$45</f>
        <v>ПНС</v>
      </c>
      <c r="B16043" s="442">
        <v>16977</v>
      </c>
    </row>
    <row r="16044" spans="1:2" hidden="1">
      <c r="A16044" s="450" t="str">
        <f>списки!$C$45</f>
        <v>ПНС</v>
      </c>
      <c r="B16044" s="442">
        <v>16978</v>
      </c>
    </row>
    <row r="16045" spans="1:2" hidden="1">
      <c r="A16045" s="450" t="str">
        <f>списки!$C$45</f>
        <v>ПНС</v>
      </c>
      <c r="B16045" s="442">
        <v>16979</v>
      </c>
    </row>
    <row r="16046" spans="1:2" hidden="1">
      <c r="A16046" s="450" t="str">
        <f>списки!$C$45</f>
        <v>ПНС</v>
      </c>
      <c r="B16046" s="442">
        <v>16980</v>
      </c>
    </row>
    <row r="16047" spans="1:2" hidden="1">
      <c r="A16047" s="450" t="str">
        <f>списки!$C$45</f>
        <v>ПНС</v>
      </c>
      <c r="B16047" s="442">
        <v>16981</v>
      </c>
    </row>
    <row r="16048" spans="1:2" hidden="1">
      <c r="A16048" s="450" t="str">
        <f>списки!$C$45</f>
        <v>ПНС</v>
      </c>
      <c r="B16048" s="442">
        <v>16982</v>
      </c>
    </row>
    <row r="16049" spans="1:2" hidden="1">
      <c r="A16049" s="450" t="str">
        <f>списки!$C$45</f>
        <v>ПНС</v>
      </c>
      <c r="B16049" s="442">
        <v>16983</v>
      </c>
    </row>
    <row r="16050" spans="1:2" hidden="1">
      <c r="A16050" s="450" t="str">
        <f>списки!$C$45</f>
        <v>ПНС</v>
      </c>
      <c r="B16050" s="442">
        <v>16984</v>
      </c>
    </row>
    <row r="16051" spans="1:2" hidden="1">
      <c r="A16051" s="450" t="str">
        <f>списки!$C$45</f>
        <v>ПНС</v>
      </c>
      <c r="B16051" s="442">
        <v>16985</v>
      </c>
    </row>
    <row r="16052" spans="1:2" hidden="1">
      <c r="A16052" s="450" t="str">
        <f>списки!$C$45</f>
        <v>ПНС</v>
      </c>
      <c r="B16052" s="442">
        <v>16986</v>
      </c>
    </row>
    <row r="16053" spans="1:2" hidden="1">
      <c r="A16053" s="450" t="str">
        <f>списки!$C$45</f>
        <v>ПНС</v>
      </c>
      <c r="B16053" s="442">
        <v>16987</v>
      </c>
    </row>
    <row r="16054" spans="1:2" hidden="1">
      <c r="A16054" s="450" t="str">
        <f>списки!$C$45</f>
        <v>ПНС</v>
      </c>
      <c r="B16054" s="442">
        <v>16988</v>
      </c>
    </row>
    <row r="16055" spans="1:2" hidden="1">
      <c r="A16055" s="450" t="str">
        <f>списки!$C$45</f>
        <v>ПНС</v>
      </c>
      <c r="B16055" s="442">
        <v>16989</v>
      </c>
    </row>
    <row r="16056" spans="1:2" hidden="1">
      <c r="A16056" s="450" t="str">
        <f>списки!$C$45</f>
        <v>ПНС</v>
      </c>
      <c r="B16056" s="442">
        <v>16990</v>
      </c>
    </row>
    <row r="16057" spans="1:2" hidden="1">
      <c r="A16057" s="450" t="str">
        <f>списки!$C$45</f>
        <v>ПНС</v>
      </c>
      <c r="B16057" s="442">
        <v>16991</v>
      </c>
    </row>
    <row r="16058" spans="1:2" hidden="1">
      <c r="A16058" s="450" t="str">
        <f>списки!$C$45</f>
        <v>ПНС</v>
      </c>
      <c r="B16058" s="442">
        <v>16992</v>
      </c>
    </row>
    <row r="16059" spans="1:2" hidden="1">
      <c r="A16059" s="450" t="str">
        <f>списки!$C$45</f>
        <v>ПНС</v>
      </c>
      <c r="B16059" s="442">
        <v>16993</v>
      </c>
    </row>
    <row r="16060" spans="1:2" hidden="1">
      <c r="A16060" s="450" t="str">
        <f>списки!$C$45</f>
        <v>ПНС</v>
      </c>
      <c r="B16060" s="442">
        <v>16994</v>
      </c>
    </row>
    <row r="16061" spans="1:2" hidden="1">
      <c r="A16061" s="450" t="str">
        <f>списки!$C$45</f>
        <v>ПНС</v>
      </c>
      <c r="B16061" s="442">
        <v>16995</v>
      </c>
    </row>
    <row r="16062" spans="1:2" hidden="1">
      <c r="A16062" s="450" t="str">
        <f>списки!$C$45</f>
        <v>ПНС</v>
      </c>
      <c r="B16062" s="442">
        <v>16996</v>
      </c>
    </row>
    <row r="16063" spans="1:2" hidden="1">
      <c r="A16063" s="450" t="str">
        <f>списки!$C$45</f>
        <v>ПНС</v>
      </c>
      <c r="B16063" s="442">
        <v>16997</v>
      </c>
    </row>
    <row r="16064" spans="1:2" hidden="1">
      <c r="A16064" s="450" t="str">
        <f>списки!$C$45</f>
        <v>ПНС</v>
      </c>
      <c r="B16064" s="442">
        <v>16998</v>
      </c>
    </row>
    <row r="16065" spans="1:2" hidden="1">
      <c r="A16065" s="450" t="str">
        <f>списки!$C$45</f>
        <v>ПНС</v>
      </c>
      <c r="B16065" s="442">
        <v>16999</v>
      </c>
    </row>
    <row r="16066" spans="1:2" hidden="1">
      <c r="A16066" s="450" t="str">
        <f>списки!$C$45</f>
        <v>ПНС</v>
      </c>
      <c r="B16066" s="442">
        <v>17000</v>
      </c>
    </row>
    <row r="16067" spans="1:2" hidden="1">
      <c r="A16067" s="450" t="str">
        <f>списки!$C$45</f>
        <v>ПНС</v>
      </c>
      <c r="B16067" s="442">
        <v>17001</v>
      </c>
    </row>
    <row r="16068" spans="1:2" hidden="1">
      <c r="A16068" s="450" t="str">
        <f>списки!$C$45</f>
        <v>ПНС</v>
      </c>
      <c r="B16068" s="442">
        <v>17002</v>
      </c>
    </row>
    <row r="16069" spans="1:2" hidden="1">
      <c r="A16069" s="450" t="str">
        <f>списки!$C$45</f>
        <v>ПНС</v>
      </c>
      <c r="B16069" s="442">
        <v>17003</v>
      </c>
    </row>
    <row r="16070" spans="1:2" hidden="1">
      <c r="A16070" s="450" t="str">
        <f>списки!$C$45</f>
        <v>ПНС</v>
      </c>
      <c r="B16070" s="442">
        <v>17004</v>
      </c>
    </row>
    <row r="16071" spans="1:2" hidden="1">
      <c r="A16071" s="450" t="str">
        <f>списки!$C$45</f>
        <v>ПНС</v>
      </c>
      <c r="B16071" s="442">
        <v>17005</v>
      </c>
    </row>
    <row r="16072" spans="1:2" hidden="1">
      <c r="A16072" s="450" t="str">
        <f>списки!$C$45</f>
        <v>ПНС</v>
      </c>
      <c r="B16072" s="442">
        <v>17006</v>
      </c>
    </row>
    <row r="16073" spans="1:2" hidden="1">
      <c r="A16073" s="450" t="str">
        <f>списки!$C$45</f>
        <v>ПНС</v>
      </c>
      <c r="B16073" s="442">
        <v>17007</v>
      </c>
    </row>
    <row r="16074" spans="1:2" hidden="1">
      <c r="A16074" s="450" t="str">
        <f>списки!$C$45</f>
        <v>ПНС</v>
      </c>
      <c r="B16074" s="442">
        <v>17008</v>
      </c>
    </row>
    <row r="16075" spans="1:2" hidden="1">
      <c r="A16075" s="450" t="str">
        <f>списки!$C$45</f>
        <v>ПНС</v>
      </c>
      <c r="B16075" s="442">
        <v>17009</v>
      </c>
    </row>
    <row r="16076" spans="1:2" hidden="1">
      <c r="A16076" s="450" t="str">
        <f>списки!$C$45</f>
        <v>ПНС</v>
      </c>
      <c r="B16076" s="442">
        <v>17010</v>
      </c>
    </row>
    <row r="16077" spans="1:2" hidden="1">
      <c r="A16077" s="450" t="str">
        <f>списки!$C$45</f>
        <v>ПНС</v>
      </c>
      <c r="B16077" s="442">
        <v>17011</v>
      </c>
    </row>
    <row r="16078" spans="1:2" hidden="1">
      <c r="A16078" s="450" t="str">
        <f>списки!$C$45</f>
        <v>ПНС</v>
      </c>
      <c r="B16078" s="442">
        <v>17012</v>
      </c>
    </row>
    <row r="16079" spans="1:2" hidden="1">
      <c r="A16079" s="450" t="str">
        <f>списки!$C$45</f>
        <v>ПНС</v>
      </c>
      <c r="B16079" s="442">
        <v>17013</v>
      </c>
    </row>
    <row r="16080" spans="1:2" hidden="1">
      <c r="A16080" s="450" t="str">
        <f>списки!$C$45</f>
        <v>ПНС</v>
      </c>
      <c r="B16080" s="442">
        <v>17014</v>
      </c>
    </row>
    <row r="16081" spans="1:2" hidden="1">
      <c r="A16081" s="450" t="str">
        <f>списки!$C$45</f>
        <v>ПНС</v>
      </c>
      <c r="B16081" s="442">
        <v>17015</v>
      </c>
    </row>
    <row r="16082" spans="1:2" hidden="1">
      <c r="A16082" s="450" t="str">
        <f>списки!$C$45</f>
        <v>ПНС</v>
      </c>
      <c r="B16082" s="442">
        <v>17016</v>
      </c>
    </row>
    <row r="16083" spans="1:2" hidden="1">
      <c r="A16083" s="450" t="str">
        <f>списки!$C$45</f>
        <v>ПНС</v>
      </c>
      <c r="B16083" s="442">
        <v>17017</v>
      </c>
    </row>
    <row r="16084" spans="1:2" hidden="1">
      <c r="A16084" s="450" t="str">
        <f>списки!$C$45</f>
        <v>ПНС</v>
      </c>
      <c r="B16084" s="442">
        <v>17018</v>
      </c>
    </row>
    <row r="16085" spans="1:2" hidden="1">
      <c r="A16085" s="450" t="str">
        <f>списки!$C$45</f>
        <v>ПНС</v>
      </c>
      <c r="B16085" s="442">
        <v>17019</v>
      </c>
    </row>
    <row r="16086" spans="1:2" hidden="1">
      <c r="A16086" s="450" t="str">
        <f>списки!$C$45</f>
        <v>ПНС</v>
      </c>
      <c r="B16086" s="442">
        <v>17020</v>
      </c>
    </row>
    <row r="16087" spans="1:2" hidden="1">
      <c r="A16087" s="450" t="str">
        <f>списки!$C$45</f>
        <v>ПНС</v>
      </c>
      <c r="B16087" s="442">
        <v>17021</v>
      </c>
    </row>
    <row r="16088" spans="1:2" hidden="1">
      <c r="A16088" s="450" t="str">
        <f>списки!$C$45</f>
        <v>ПНС</v>
      </c>
      <c r="B16088" s="442">
        <v>17022</v>
      </c>
    </row>
    <row r="16089" spans="1:2" hidden="1">
      <c r="A16089" s="450" t="str">
        <f>списки!$C$45</f>
        <v>ПНС</v>
      </c>
      <c r="B16089" s="442">
        <v>17023</v>
      </c>
    </row>
    <row r="16090" spans="1:2" hidden="1">
      <c r="A16090" s="450" t="str">
        <f>списки!$C$45</f>
        <v>ПНС</v>
      </c>
      <c r="B16090" s="442">
        <v>17024</v>
      </c>
    </row>
    <row r="16091" spans="1:2" hidden="1">
      <c r="A16091" s="450" t="str">
        <f>списки!$C$45</f>
        <v>ПНС</v>
      </c>
      <c r="B16091" s="442">
        <v>17025</v>
      </c>
    </row>
    <row r="16092" spans="1:2" hidden="1">
      <c r="A16092" s="450" t="str">
        <f>списки!$C$45</f>
        <v>ПНС</v>
      </c>
      <c r="B16092" s="442">
        <v>17026</v>
      </c>
    </row>
    <row r="16093" spans="1:2" hidden="1">
      <c r="A16093" s="450" t="str">
        <f>списки!$C$45</f>
        <v>ПНС</v>
      </c>
      <c r="B16093" s="442">
        <v>17027</v>
      </c>
    </row>
    <row r="16094" spans="1:2" hidden="1">
      <c r="A16094" s="450" t="str">
        <f>списки!$C$45</f>
        <v>ПНС</v>
      </c>
      <c r="B16094" s="442">
        <v>17028</v>
      </c>
    </row>
    <row r="16095" spans="1:2" hidden="1">
      <c r="A16095" s="450" t="str">
        <f>списки!$C$45</f>
        <v>ПНС</v>
      </c>
      <c r="B16095" s="442">
        <v>17029</v>
      </c>
    </row>
    <row r="16096" spans="1:2" hidden="1">
      <c r="A16096" s="450" t="str">
        <f>списки!$C$45</f>
        <v>ПНС</v>
      </c>
      <c r="B16096" s="442">
        <v>17030</v>
      </c>
    </row>
    <row r="16097" spans="1:2" hidden="1">
      <c r="A16097" s="450" t="str">
        <f>списки!$C$45</f>
        <v>ПНС</v>
      </c>
      <c r="B16097" s="442">
        <v>17031</v>
      </c>
    </row>
    <row r="16098" spans="1:2" hidden="1">
      <c r="A16098" s="450" t="str">
        <f>списки!$C$45</f>
        <v>ПНС</v>
      </c>
      <c r="B16098" s="442">
        <v>17032</v>
      </c>
    </row>
    <row r="16099" spans="1:2" hidden="1">
      <c r="A16099" s="450" t="str">
        <f>списки!$C$45</f>
        <v>ПНС</v>
      </c>
      <c r="B16099" s="442">
        <v>17033</v>
      </c>
    </row>
    <row r="16100" spans="1:2" hidden="1">
      <c r="A16100" s="450" t="str">
        <f>списки!$C$45</f>
        <v>ПНС</v>
      </c>
      <c r="B16100" s="442">
        <v>17034</v>
      </c>
    </row>
    <row r="16101" spans="1:2" hidden="1">
      <c r="A16101" s="450" t="str">
        <f>списки!$C$45</f>
        <v>ПНС</v>
      </c>
      <c r="B16101" s="442">
        <v>17035</v>
      </c>
    </row>
    <row r="16102" spans="1:2" hidden="1">
      <c r="A16102" s="450" t="str">
        <f>списки!$C$45</f>
        <v>ПНС</v>
      </c>
      <c r="B16102" s="442">
        <v>17036</v>
      </c>
    </row>
    <row r="16103" spans="1:2" hidden="1">
      <c r="A16103" s="450" t="str">
        <f>списки!$C$45</f>
        <v>ПНС</v>
      </c>
      <c r="B16103" s="442">
        <v>17037</v>
      </c>
    </row>
    <row r="16104" spans="1:2" hidden="1">
      <c r="A16104" s="450" t="str">
        <f>списки!$C$45</f>
        <v>ПНС</v>
      </c>
      <c r="B16104" s="442">
        <v>17038</v>
      </c>
    </row>
    <row r="16105" spans="1:2" hidden="1">
      <c r="A16105" s="450" t="str">
        <f>списки!$C$45</f>
        <v>ПНС</v>
      </c>
      <c r="B16105" s="442">
        <v>17039</v>
      </c>
    </row>
    <row r="16106" spans="1:2" hidden="1">
      <c r="A16106" s="450" t="str">
        <f>списки!$C$45</f>
        <v>ПНС</v>
      </c>
      <c r="B16106" s="442">
        <v>17040</v>
      </c>
    </row>
    <row r="16107" spans="1:2" hidden="1">
      <c r="A16107" s="450" t="str">
        <f>списки!$C$45</f>
        <v>ПНС</v>
      </c>
      <c r="B16107" s="442">
        <v>17041</v>
      </c>
    </row>
    <row r="16108" spans="1:2" hidden="1">
      <c r="A16108" s="450" t="str">
        <f>списки!$C$45</f>
        <v>ПНС</v>
      </c>
      <c r="B16108" s="442">
        <v>17042</v>
      </c>
    </row>
    <row r="16109" spans="1:2" hidden="1">
      <c r="A16109" s="450" t="str">
        <f>списки!$C$45</f>
        <v>ПНС</v>
      </c>
      <c r="B16109" s="442">
        <v>17043</v>
      </c>
    </row>
    <row r="16110" spans="1:2" hidden="1">
      <c r="A16110" s="450" t="str">
        <f>списки!$C$45</f>
        <v>ПНС</v>
      </c>
      <c r="B16110" s="442">
        <v>17044</v>
      </c>
    </row>
    <row r="16111" spans="1:2" hidden="1">
      <c r="A16111" s="450" t="str">
        <f>списки!$C$45</f>
        <v>ПНС</v>
      </c>
      <c r="B16111" s="442">
        <v>17045</v>
      </c>
    </row>
    <row r="16112" spans="1:2" hidden="1">
      <c r="A16112" s="450" t="str">
        <f>списки!$C$45</f>
        <v>ПНС</v>
      </c>
      <c r="B16112" s="442">
        <v>17046</v>
      </c>
    </row>
    <row r="16113" spans="1:2" hidden="1">
      <c r="A16113" s="450" t="str">
        <f>списки!$C$45</f>
        <v>ПНС</v>
      </c>
      <c r="B16113" s="442">
        <v>17047</v>
      </c>
    </row>
    <row r="16114" spans="1:2" hidden="1">
      <c r="A16114" s="450" t="str">
        <f>списки!$C$45</f>
        <v>ПНС</v>
      </c>
      <c r="B16114" s="442">
        <v>17048</v>
      </c>
    </row>
    <row r="16115" spans="1:2" hidden="1">
      <c r="A16115" s="450" t="str">
        <f>списки!$C$45</f>
        <v>ПНС</v>
      </c>
      <c r="B16115" s="442">
        <v>17049</v>
      </c>
    </row>
    <row r="16116" spans="1:2" hidden="1">
      <c r="A16116" s="450" t="str">
        <f>списки!$C$45</f>
        <v>ПНС</v>
      </c>
      <c r="B16116" s="442">
        <v>17050</v>
      </c>
    </row>
    <row r="16117" spans="1:2" hidden="1">
      <c r="A16117" s="450" t="str">
        <f>списки!$C$45</f>
        <v>ПНС</v>
      </c>
      <c r="B16117" s="442">
        <v>17051</v>
      </c>
    </row>
    <row r="16118" spans="1:2" hidden="1">
      <c r="A16118" s="450" t="str">
        <f>списки!$C$45</f>
        <v>ПНС</v>
      </c>
      <c r="B16118" s="442">
        <v>17052</v>
      </c>
    </row>
    <row r="16119" spans="1:2" hidden="1">
      <c r="A16119" s="450" t="str">
        <f>списки!$C$45</f>
        <v>ПНС</v>
      </c>
      <c r="B16119" s="442">
        <v>17053</v>
      </c>
    </row>
    <row r="16120" spans="1:2" hidden="1">
      <c r="A16120" s="450" t="str">
        <f>списки!$C$45</f>
        <v>ПНС</v>
      </c>
      <c r="B16120" s="442">
        <v>17054</v>
      </c>
    </row>
    <row r="16121" spans="1:2" hidden="1">
      <c r="A16121" s="450" t="str">
        <f>списки!$C$45</f>
        <v>ПНС</v>
      </c>
      <c r="B16121" s="442">
        <v>17055</v>
      </c>
    </row>
    <row r="16122" spans="1:2" hidden="1">
      <c r="A16122" s="450" t="str">
        <f>списки!$C$45</f>
        <v>ПНС</v>
      </c>
      <c r="B16122" s="442">
        <v>17056</v>
      </c>
    </row>
    <row r="16123" spans="1:2" hidden="1">
      <c r="A16123" s="450" t="str">
        <f>списки!$C$45</f>
        <v>ПНС</v>
      </c>
      <c r="B16123" s="442">
        <v>17057</v>
      </c>
    </row>
    <row r="16124" spans="1:2" hidden="1">
      <c r="A16124" s="450" t="str">
        <f>списки!$C$45</f>
        <v>ПНС</v>
      </c>
      <c r="B16124" s="442">
        <v>17058</v>
      </c>
    </row>
    <row r="16125" spans="1:2" hidden="1">
      <c r="A16125" s="450" t="str">
        <f>списки!$C$45</f>
        <v>ПНС</v>
      </c>
      <c r="B16125" s="442">
        <v>17059</v>
      </c>
    </row>
    <row r="16126" spans="1:2" hidden="1">
      <c r="A16126" s="450" t="str">
        <f>списки!$C$45</f>
        <v>ПНС</v>
      </c>
      <c r="B16126" s="442">
        <v>17060</v>
      </c>
    </row>
    <row r="16127" spans="1:2" hidden="1">
      <c r="A16127" s="450" t="str">
        <f>списки!$C$45</f>
        <v>ПНС</v>
      </c>
      <c r="B16127" s="442">
        <v>17061</v>
      </c>
    </row>
    <row r="16128" spans="1:2" hidden="1">
      <c r="A16128" s="450" t="str">
        <f>списки!$C$45</f>
        <v>ПНС</v>
      </c>
      <c r="B16128" s="442">
        <v>17062</v>
      </c>
    </row>
    <row r="16129" spans="1:2" hidden="1">
      <c r="A16129" s="450" t="str">
        <f>списки!$C$45</f>
        <v>ПНС</v>
      </c>
      <c r="B16129" s="442">
        <v>17063</v>
      </c>
    </row>
    <row r="16130" spans="1:2" hidden="1">
      <c r="A16130" s="450" t="str">
        <f>списки!$C$45</f>
        <v>ПНС</v>
      </c>
      <c r="B16130" s="442">
        <v>17064</v>
      </c>
    </row>
    <row r="16131" spans="1:2" hidden="1">
      <c r="A16131" s="450" t="str">
        <f>списки!$C$45</f>
        <v>ПНС</v>
      </c>
      <c r="B16131" s="442">
        <v>17065</v>
      </c>
    </row>
    <row r="16132" spans="1:2" hidden="1">
      <c r="A16132" s="450" t="str">
        <f>списки!$C$45</f>
        <v>ПНС</v>
      </c>
      <c r="B16132" s="442">
        <v>17066</v>
      </c>
    </row>
    <row r="16133" spans="1:2" hidden="1">
      <c r="A16133" s="450" t="str">
        <f>списки!$C$45</f>
        <v>ПНС</v>
      </c>
      <c r="B16133" s="442">
        <v>17067</v>
      </c>
    </row>
    <row r="16134" spans="1:2" hidden="1">
      <c r="A16134" s="450" t="str">
        <f>списки!$C$45</f>
        <v>ПНС</v>
      </c>
      <c r="B16134" s="442">
        <v>17068</v>
      </c>
    </row>
    <row r="16135" spans="1:2" hidden="1">
      <c r="A16135" s="450" t="str">
        <f>списки!$C$45</f>
        <v>ПНС</v>
      </c>
      <c r="B16135" s="442">
        <v>17069</v>
      </c>
    </row>
    <row r="16136" spans="1:2" hidden="1">
      <c r="A16136" s="450" t="str">
        <f>списки!$C$45</f>
        <v>ПНС</v>
      </c>
      <c r="B16136" s="442">
        <v>17070</v>
      </c>
    </row>
    <row r="16137" spans="1:2" hidden="1">
      <c r="A16137" s="450" t="str">
        <f>списки!$C$45</f>
        <v>ПНС</v>
      </c>
      <c r="B16137" s="442">
        <v>17071</v>
      </c>
    </row>
    <row r="16138" spans="1:2" hidden="1">
      <c r="A16138" s="450" t="str">
        <f>списки!$C$45</f>
        <v>ПНС</v>
      </c>
      <c r="B16138" s="442">
        <v>17072</v>
      </c>
    </row>
    <row r="16139" spans="1:2" hidden="1">
      <c r="A16139" s="450" t="str">
        <f>списки!$C$45</f>
        <v>ПНС</v>
      </c>
      <c r="B16139" s="442">
        <v>17073</v>
      </c>
    </row>
    <row r="16140" spans="1:2" hidden="1">
      <c r="A16140" s="450" t="str">
        <f>списки!$C$45</f>
        <v>ПНС</v>
      </c>
      <c r="B16140" s="442">
        <v>17074</v>
      </c>
    </row>
    <row r="16141" spans="1:2" hidden="1">
      <c r="A16141" s="450" t="str">
        <f>списки!$C$45</f>
        <v>ПНС</v>
      </c>
      <c r="B16141" s="442">
        <v>17075</v>
      </c>
    </row>
    <row r="16142" spans="1:2" hidden="1">
      <c r="A16142" s="450" t="str">
        <f>списки!$C$45</f>
        <v>ПНС</v>
      </c>
      <c r="B16142" s="442">
        <v>17076</v>
      </c>
    </row>
    <row r="16143" spans="1:2" hidden="1">
      <c r="A16143" s="450" t="str">
        <f>списки!$C$45</f>
        <v>ПНС</v>
      </c>
      <c r="B16143" s="442">
        <v>17077</v>
      </c>
    </row>
    <row r="16144" spans="1:2" hidden="1">
      <c r="A16144" s="450" t="str">
        <f>списки!$C$45</f>
        <v>ПНС</v>
      </c>
      <c r="B16144" s="442">
        <v>17078</v>
      </c>
    </row>
    <row r="16145" spans="1:2" hidden="1">
      <c r="A16145" s="450" t="str">
        <f>списки!$C$45</f>
        <v>ПНС</v>
      </c>
      <c r="B16145" s="442">
        <v>17079</v>
      </c>
    </row>
    <row r="16146" spans="1:2" hidden="1">
      <c r="A16146" s="450" t="str">
        <f>списки!$C$45</f>
        <v>ПНС</v>
      </c>
      <c r="B16146" s="442">
        <v>17080</v>
      </c>
    </row>
    <row r="16147" spans="1:2" hidden="1">
      <c r="A16147" s="450" t="str">
        <f>списки!$C$45</f>
        <v>ПНС</v>
      </c>
      <c r="B16147" s="442">
        <v>17081</v>
      </c>
    </row>
    <row r="16148" spans="1:2" hidden="1">
      <c r="A16148" s="450" t="str">
        <f>списки!$C$45</f>
        <v>ПНС</v>
      </c>
      <c r="B16148" s="442">
        <v>17082</v>
      </c>
    </row>
    <row r="16149" spans="1:2" hidden="1">
      <c r="A16149" s="450" t="str">
        <f>списки!$C$45</f>
        <v>ПНС</v>
      </c>
      <c r="B16149" s="442">
        <v>17083</v>
      </c>
    </row>
    <row r="16150" spans="1:2" hidden="1">
      <c r="A16150" s="450" t="str">
        <f>списки!$C$45</f>
        <v>ПНС</v>
      </c>
      <c r="B16150" s="442">
        <v>17084</v>
      </c>
    </row>
    <row r="16151" spans="1:2" hidden="1">
      <c r="A16151" s="450" t="str">
        <f>списки!$C$45</f>
        <v>ПНС</v>
      </c>
      <c r="B16151" s="442">
        <v>17085</v>
      </c>
    </row>
    <row r="16152" spans="1:2" hidden="1">
      <c r="A16152" s="450" t="str">
        <f>списки!$C$45</f>
        <v>ПНС</v>
      </c>
      <c r="B16152" s="442">
        <v>17086</v>
      </c>
    </row>
    <row r="16153" spans="1:2" hidden="1">
      <c r="A16153" s="450" t="str">
        <f>списки!$C$45</f>
        <v>ПНС</v>
      </c>
      <c r="B16153" s="442">
        <v>17087</v>
      </c>
    </row>
    <row r="16154" spans="1:2" hidden="1">
      <c r="A16154" s="450" t="str">
        <f>списки!$C$45</f>
        <v>ПНС</v>
      </c>
      <c r="B16154" s="442">
        <v>17088</v>
      </c>
    </row>
    <row r="16155" spans="1:2" hidden="1">
      <c r="A16155" s="450" t="str">
        <f>списки!$C$45</f>
        <v>ПНС</v>
      </c>
      <c r="B16155" s="442">
        <v>17089</v>
      </c>
    </row>
    <row r="16156" spans="1:2" hidden="1">
      <c r="A16156" s="450" t="str">
        <f>списки!$C$45</f>
        <v>ПНС</v>
      </c>
      <c r="B16156" s="442">
        <v>17090</v>
      </c>
    </row>
    <row r="16157" spans="1:2" hidden="1">
      <c r="A16157" s="450" t="str">
        <f>списки!$C$45</f>
        <v>ПНС</v>
      </c>
      <c r="B16157" s="442">
        <v>17091</v>
      </c>
    </row>
    <row r="16158" spans="1:2" hidden="1">
      <c r="A16158" s="450" t="str">
        <f>списки!$C$45</f>
        <v>ПНС</v>
      </c>
      <c r="B16158" s="442">
        <v>17092</v>
      </c>
    </row>
    <row r="16159" spans="1:2" hidden="1">
      <c r="A16159" s="450" t="str">
        <f>списки!$C$45</f>
        <v>ПНС</v>
      </c>
      <c r="B16159" s="442">
        <v>17093</v>
      </c>
    </row>
    <row r="16160" spans="1:2" hidden="1">
      <c r="A16160" s="450" t="str">
        <f>списки!$C$45</f>
        <v>ПНС</v>
      </c>
      <c r="B16160" s="442">
        <v>17094</v>
      </c>
    </row>
    <row r="16161" spans="1:2" hidden="1">
      <c r="A16161" s="450" t="str">
        <f>списки!$C$45</f>
        <v>ПНС</v>
      </c>
      <c r="B16161" s="442">
        <v>17095</v>
      </c>
    </row>
    <row r="16162" spans="1:2" hidden="1">
      <c r="A16162" s="450" t="str">
        <f>списки!$C$45</f>
        <v>ПНС</v>
      </c>
      <c r="B16162" s="442">
        <v>17096</v>
      </c>
    </row>
    <row r="16163" spans="1:2" hidden="1">
      <c r="A16163" s="450" t="str">
        <f>списки!$C$45</f>
        <v>ПНС</v>
      </c>
      <c r="B16163" s="442">
        <v>17097</v>
      </c>
    </row>
    <row r="16164" spans="1:2" hidden="1">
      <c r="A16164" s="450" t="str">
        <f>списки!$C$45</f>
        <v>ПНС</v>
      </c>
      <c r="B16164" s="442">
        <v>17098</v>
      </c>
    </row>
    <row r="16165" spans="1:2" hidden="1">
      <c r="A16165" s="450" t="str">
        <f>списки!$C$45</f>
        <v>ПНС</v>
      </c>
      <c r="B16165" s="442">
        <v>17099</v>
      </c>
    </row>
    <row r="16166" spans="1:2" hidden="1">
      <c r="A16166" s="450" t="str">
        <f>списки!$C$45</f>
        <v>ПНС</v>
      </c>
      <c r="B16166" s="442">
        <v>17100</v>
      </c>
    </row>
    <row r="16167" spans="1:2" hidden="1">
      <c r="A16167" s="450" t="str">
        <f>списки!$C$45</f>
        <v>ПНС</v>
      </c>
      <c r="B16167" s="442">
        <v>17101</v>
      </c>
    </row>
    <row r="16168" spans="1:2" hidden="1">
      <c r="A16168" s="450" t="str">
        <f>списки!$C$45</f>
        <v>ПНС</v>
      </c>
      <c r="B16168" s="442">
        <v>17102</v>
      </c>
    </row>
    <row r="16169" spans="1:2" hidden="1">
      <c r="A16169" s="450" t="str">
        <f>списки!$C$45</f>
        <v>ПНС</v>
      </c>
      <c r="B16169" s="442">
        <v>17103</v>
      </c>
    </row>
    <row r="16170" spans="1:2" hidden="1">
      <c r="A16170" s="450" t="str">
        <f>списки!$C$45</f>
        <v>ПНС</v>
      </c>
      <c r="B16170" s="442">
        <v>17104</v>
      </c>
    </row>
    <row r="16171" spans="1:2" hidden="1">
      <c r="A16171" s="450" t="str">
        <f>списки!$C$45</f>
        <v>ПНС</v>
      </c>
      <c r="B16171" s="442">
        <v>17105</v>
      </c>
    </row>
    <row r="16172" spans="1:2" hidden="1">
      <c r="A16172" s="450" t="str">
        <f>списки!$C$45</f>
        <v>ПНС</v>
      </c>
      <c r="B16172" s="442">
        <v>17106</v>
      </c>
    </row>
    <row r="16173" spans="1:2" hidden="1">
      <c r="A16173" s="450" t="str">
        <f>списки!$C$45</f>
        <v>ПНС</v>
      </c>
      <c r="B16173" s="442">
        <v>17107</v>
      </c>
    </row>
    <row r="16174" spans="1:2" hidden="1">
      <c r="A16174" s="450" t="str">
        <f>списки!$C$45</f>
        <v>ПНС</v>
      </c>
      <c r="B16174" s="442">
        <v>17108</v>
      </c>
    </row>
    <row r="16175" spans="1:2" hidden="1">
      <c r="A16175" s="450" t="str">
        <f>списки!$C$45</f>
        <v>ПНС</v>
      </c>
      <c r="B16175" s="442">
        <v>17109</v>
      </c>
    </row>
    <row r="16176" spans="1:2" hidden="1">
      <c r="A16176" s="450" t="str">
        <f>списки!$C$45</f>
        <v>ПНС</v>
      </c>
      <c r="B16176" s="442">
        <v>17110</v>
      </c>
    </row>
    <row r="16177" spans="1:2" hidden="1">
      <c r="A16177" s="450" t="str">
        <f>списки!$C$45</f>
        <v>ПНС</v>
      </c>
      <c r="B16177" s="442">
        <v>17111</v>
      </c>
    </row>
    <row r="16178" spans="1:2" hidden="1">
      <c r="A16178" s="450" t="str">
        <f>списки!$C$45</f>
        <v>ПНС</v>
      </c>
      <c r="B16178" s="442">
        <v>17112</v>
      </c>
    </row>
    <row r="16179" spans="1:2" hidden="1">
      <c r="A16179" s="450" t="str">
        <f>списки!$C$45</f>
        <v>ПНС</v>
      </c>
      <c r="B16179" s="442">
        <v>17113</v>
      </c>
    </row>
    <row r="16180" spans="1:2" hidden="1">
      <c r="A16180" s="450" t="str">
        <f>списки!$C$45</f>
        <v>ПНС</v>
      </c>
      <c r="B16180" s="442">
        <v>17114</v>
      </c>
    </row>
    <row r="16181" spans="1:2" hidden="1">
      <c r="A16181" s="450" t="str">
        <f>списки!$C$45</f>
        <v>ПНС</v>
      </c>
      <c r="B16181" s="442">
        <v>17115</v>
      </c>
    </row>
    <row r="16182" spans="1:2" hidden="1">
      <c r="A16182" s="450" t="str">
        <f>списки!$C$45</f>
        <v>ПНС</v>
      </c>
      <c r="B16182" s="442">
        <v>17116</v>
      </c>
    </row>
    <row r="16183" spans="1:2" hidden="1">
      <c r="A16183" s="450" t="str">
        <f>списки!$C$45</f>
        <v>ПНС</v>
      </c>
      <c r="B16183" s="442">
        <v>17117</v>
      </c>
    </row>
    <row r="16184" spans="1:2" hidden="1">
      <c r="A16184" s="450" t="str">
        <f>списки!$C$45</f>
        <v>ПНС</v>
      </c>
      <c r="B16184" s="442">
        <v>17118</v>
      </c>
    </row>
    <row r="16185" spans="1:2" hidden="1">
      <c r="A16185" s="450" t="str">
        <f>списки!$C$45</f>
        <v>ПНС</v>
      </c>
      <c r="B16185" s="442">
        <v>17119</v>
      </c>
    </row>
    <row r="16186" spans="1:2" hidden="1">
      <c r="A16186" s="450" t="str">
        <f>списки!$C$45</f>
        <v>ПНС</v>
      </c>
      <c r="B16186" s="442">
        <v>17120</v>
      </c>
    </row>
    <row r="16187" spans="1:2" hidden="1">
      <c r="A16187" s="450" t="str">
        <f>списки!$C$45</f>
        <v>ПНС</v>
      </c>
      <c r="B16187" s="442">
        <v>17121</v>
      </c>
    </row>
    <row r="16188" spans="1:2" hidden="1">
      <c r="A16188" s="450" t="str">
        <f>списки!$C$45</f>
        <v>ПНС</v>
      </c>
      <c r="B16188" s="442">
        <v>17122</v>
      </c>
    </row>
    <row r="16189" spans="1:2" hidden="1">
      <c r="A16189" s="450" t="str">
        <f>списки!$C$45</f>
        <v>ПНС</v>
      </c>
      <c r="B16189" s="442">
        <v>17123</v>
      </c>
    </row>
    <row r="16190" spans="1:2" hidden="1">
      <c r="A16190" s="450" t="str">
        <f>списки!$C$45</f>
        <v>ПНС</v>
      </c>
      <c r="B16190" s="442">
        <v>17124</v>
      </c>
    </row>
    <row r="16191" spans="1:2" hidden="1">
      <c r="A16191" s="450" t="str">
        <f>списки!$C$45</f>
        <v>ПНС</v>
      </c>
      <c r="B16191" s="442">
        <v>17125</v>
      </c>
    </row>
    <row r="16192" spans="1:2" hidden="1">
      <c r="A16192" s="450" t="str">
        <f>списки!$C$45</f>
        <v>ПНС</v>
      </c>
      <c r="B16192" s="442">
        <v>17126</v>
      </c>
    </row>
    <row r="16193" spans="1:2" hidden="1">
      <c r="A16193" s="450" t="str">
        <f>списки!$C$45</f>
        <v>ПНС</v>
      </c>
      <c r="B16193" s="442">
        <v>17127</v>
      </c>
    </row>
    <row r="16194" spans="1:2" hidden="1">
      <c r="A16194" s="450" t="str">
        <f>списки!$C$45</f>
        <v>ПНС</v>
      </c>
      <c r="B16194" s="442">
        <v>17128</v>
      </c>
    </row>
    <row r="16195" spans="1:2" hidden="1">
      <c r="A16195" s="450" t="str">
        <f>списки!$C$45</f>
        <v>ПНС</v>
      </c>
      <c r="B16195" s="442">
        <v>17129</v>
      </c>
    </row>
    <row r="16196" spans="1:2" hidden="1">
      <c r="A16196" s="450" t="str">
        <f>списки!$C$45</f>
        <v>ПНС</v>
      </c>
      <c r="B16196" s="442">
        <v>17130</v>
      </c>
    </row>
    <row r="16197" spans="1:2" hidden="1">
      <c r="A16197" s="450" t="str">
        <f>списки!$C$45</f>
        <v>ПНС</v>
      </c>
      <c r="B16197" s="442">
        <v>17131</v>
      </c>
    </row>
    <row r="16198" spans="1:2" hidden="1">
      <c r="A16198" s="450" t="str">
        <f>списки!$C$45</f>
        <v>ПНС</v>
      </c>
      <c r="B16198" s="442">
        <v>17132</v>
      </c>
    </row>
    <row r="16199" spans="1:2" hidden="1">
      <c r="A16199" s="450" t="str">
        <f>списки!$C$45</f>
        <v>ПНС</v>
      </c>
      <c r="B16199" s="442">
        <v>17133</v>
      </c>
    </row>
    <row r="16200" spans="1:2" hidden="1">
      <c r="A16200" s="450" t="str">
        <f>списки!$C$45</f>
        <v>ПНС</v>
      </c>
      <c r="B16200" s="442">
        <v>17134</v>
      </c>
    </row>
    <row r="16201" spans="1:2" hidden="1">
      <c r="A16201" s="450" t="str">
        <f>списки!$C$45</f>
        <v>ПНС</v>
      </c>
      <c r="B16201" s="442">
        <v>17135</v>
      </c>
    </row>
    <row r="16202" spans="1:2" hidden="1">
      <c r="A16202" s="450" t="str">
        <f>списки!$C$45</f>
        <v>ПНС</v>
      </c>
      <c r="B16202" s="442">
        <v>17136</v>
      </c>
    </row>
    <row r="16203" spans="1:2" hidden="1">
      <c r="A16203" s="450" t="str">
        <f>списки!$C$45</f>
        <v>ПНС</v>
      </c>
      <c r="B16203" s="442">
        <v>17137</v>
      </c>
    </row>
    <row r="16204" spans="1:2" hidden="1">
      <c r="A16204" s="450" t="str">
        <f>списки!$C$45</f>
        <v>ПНС</v>
      </c>
      <c r="B16204" s="442">
        <v>17138</v>
      </c>
    </row>
    <row r="16205" spans="1:2" hidden="1">
      <c r="A16205" s="450" t="str">
        <f>списки!$C$45</f>
        <v>ПНС</v>
      </c>
      <c r="B16205" s="442">
        <v>17139</v>
      </c>
    </row>
    <row r="16206" spans="1:2" hidden="1">
      <c r="A16206" s="450" t="str">
        <f>списки!$C$45</f>
        <v>ПНС</v>
      </c>
      <c r="B16206" s="442">
        <v>17140</v>
      </c>
    </row>
    <row r="16207" spans="1:2" hidden="1">
      <c r="A16207" s="450" t="str">
        <f>списки!$C$45</f>
        <v>ПНС</v>
      </c>
      <c r="B16207" s="442">
        <v>17141</v>
      </c>
    </row>
    <row r="16208" spans="1:2" hidden="1">
      <c r="A16208" s="450" t="str">
        <f>списки!$C$45</f>
        <v>ПНС</v>
      </c>
      <c r="B16208" s="442">
        <v>17142</v>
      </c>
    </row>
    <row r="16209" spans="1:2" hidden="1">
      <c r="A16209" s="450" t="str">
        <f>списки!$C$45</f>
        <v>ПНС</v>
      </c>
      <c r="B16209" s="442">
        <v>17143</v>
      </c>
    </row>
    <row r="16210" spans="1:2" hidden="1">
      <c r="A16210" s="450" t="str">
        <f>списки!$C$45</f>
        <v>ПНС</v>
      </c>
      <c r="B16210" s="442">
        <v>17144</v>
      </c>
    </row>
    <row r="16211" spans="1:2" hidden="1">
      <c r="A16211" s="450" t="str">
        <f>списки!$C$45</f>
        <v>ПНС</v>
      </c>
      <c r="B16211" s="442">
        <v>17145</v>
      </c>
    </row>
    <row r="16212" spans="1:2" hidden="1">
      <c r="A16212" s="450" t="str">
        <f>списки!$C$45</f>
        <v>ПНС</v>
      </c>
      <c r="B16212" s="442">
        <v>17146</v>
      </c>
    </row>
    <row r="16213" spans="1:2" hidden="1">
      <c r="A16213" s="450" t="str">
        <f>списки!$C$45</f>
        <v>ПНС</v>
      </c>
      <c r="B16213" s="442">
        <v>17147</v>
      </c>
    </row>
    <row r="16214" spans="1:2" hidden="1">
      <c r="A16214" s="450" t="str">
        <f>списки!$C$45</f>
        <v>ПНС</v>
      </c>
      <c r="B16214" s="442">
        <v>17148</v>
      </c>
    </row>
    <row r="16215" spans="1:2" hidden="1">
      <c r="A16215" s="450" t="str">
        <f>списки!$C$45</f>
        <v>ПНС</v>
      </c>
      <c r="B16215" s="442">
        <v>17149</v>
      </c>
    </row>
    <row r="16216" spans="1:2" hidden="1">
      <c r="A16216" s="450" t="str">
        <f>списки!$C$45</f>
        <v>ПНС</v>
      </c>
      <c r="B16216" s="442">
        <v>17150</v>
      </c>
    </row>
    <row r="16217" spans="1:2" hidden="1">
      <c r="A16217" s="450" t="str">
        <f>списки!$C$45</f>
        <v>ПНС</v>
      </c>
      <c r="B16217" s="442">
        <v>17151</v>
      </c>
    </row>
    <row r="16218" spans="1:2" hidden="1">
      <c r="A16218" s="450" t="str">
        <f>списки!$C$45</f>
        <v>ПНС</v>
      </c>
      <c r="B16218" s="442">
        <v>17152</v>
      </c>
    </row>
    <row r="16219" spans="1:2" hidden="1">
      <c r="A16219" s="450" t="str">
        <f>списки!$C$45</f>
        <v>ПНС</v>
      </c>
      <c r="B16219" s="442">
        <v>17153</v>
      </c>
    </row>
    <row r="16220" spans="1:2" hidden="1">
      <c r="A16220" s="450" t="str">
        <f>списки!$C$45</f>
        <v>ПНС</v>
      </c>
      <c r="B16220" s="442">
        <v>17154</v>
      </c>
    </row>
    <row r="16221" spans="1:2" hidden="1">
      <c r="A16221" s="450" t="str">
        <f>списки!$C$45</f>
        <v>ПНС</v>
      </c>
      <c r="B16221" s="442">
        <v>17155</v>
      </c>
    </row>
    <row r="16222" spans="1:2" hidden="1">
      <c r="A16222" s="450" t="str">
        <f>списки!$C$45</f>
        <v>ПНС</v>
      </c>
      <c r="B16222" s="442">
        <v>17156</v>
      </c>
    </row>
    <row r="16223" spans="1:2" hidden="1">
      <c r="A16223" s="450" t="str">
        <f>списки!$C$45</f>
        <v>ПНС</v>
      </c>
      <c r="B16223" s="442">
        <v>17157</v>
      </c>
    </row>
    <row r="16224" spans="1:2" hidden="1">
      <c r="A16224" s="450" t="str">
        <f>списки!$C$45</f>
        <v>ПНС</v>
      </c>
      <c r="B16224" s="442">
        <v>17158</v>
      </c>
    </row>
    <row r="16225" spans="1:2" hidden="1">
      <c r="A16225" s="450" t="str">
        <f>списки!$C$45</f>
        <v>ПНС</v>
      </c>
      <c r="B16225" s="442">
        <v>17159</v>
      </c>
    </row>
    <row r="16226" spans="1:2" hidden="1">
      <c r="A16226" s="450" t="str">
        <f>списки!$C$45</f>
        <v>ПНС</v>
      </c>
      <c r="B16226" s="442">
        <v>17160</v>
      </c>
    </row>
    <row r="16227" spans="1:2" hidden="1">
      <c r="A16227" s="450" t="str">
        <f>списки!$C$45</f>
        <v>ПНС</v>
      </c>
      <c r="B16227" s="442">
        <v>17161</v>
      </c>
    </row>
    <row r="16228" spans="1:2" hidden="1">
      <c r="A16228" s="450" t="str">
        <f>списки!$C$45</f>
        <v>ПНС</v>
      </c>
      <c r="B16228" s="442">
        <v>17162</v>
      </c>
    </row>
    <row r="16229" spans="1:2" hidden="1">
      <c r="A16229" s="450" t="str">
        <f>списки!$C$45</f>
        <v>ПНС</v>
      </c>
      <c r="B16229" s="442">
        <v>17163</v>
      </c>
    </row>
    <row r="16230" spans="1:2" hidden="1">
      <c r="A16230" s="450" t="str">
        <f>списки!$C$45</f>
        <v>ПНС</v>
      </c>
      <c r="B16230" s="442">
        <v>17164</v>
      </c>
    </row>
    <row r="16231" spans="1:2" hidden="1">
      <c r="A16231" s="450" t="str">
        <f>списки!$C$45</f>
        <v>ПНС</v>
      </c>
      <c r="B16231" s="442">
        <v>17165</v>
      </c>
    </row>
    <row r="16232" spans="1:2" hidden="1">
      <c r="A16232" s="450" t="str">
        <f>списки!$C$45</f>
        <v>ПНС</v>
      </c>
      <c r="B16232" s="442">
        <v>17166</v>
      </c>
    </row>
    <row r="16233" spans="1:2" hidden="1">
      <c r="A16233" s="450" t="str">
        <f>списки!$C$45</f>
        <v>ПНС</v>
      </c>
      <c r="B16233" s="442">
        <v>17167</v>
      </c>
    </row>
    <row r="16234" spans="1:2" hidden="1">
      <c r="A16234" s="450" t="str">
        <f>списки!$C$45</f>
        <v>ПНС</v>
      </c>
      <c r="B16234" s="442">
        <v>17168</v>
      </c>
    </row>
    <row r="16235" spans="1:2" hidden="1">
      <c r="A16235" s="450" t="str">
        <f>списки!$C$45</f>
        <v>ПНС</v>
      </c>
      <c r="B16235" s="442">
        <v>17169</v>
      </c>
    </row>
    <row r="16236" spans="1:2" hidden="1">
      <c r="A16236" s="450" t="str">
        <f>списки!$C$45</f>
        <v>ПНС</v>
      </c>
      <c r="B16236" s="442">
        <v>17170</v>
      </c>
    </row>
    <row r="16237" spans="1:2" hidden="1">
      <c r="A16237" s="450" t="str">
        <f>списки!$C$45</f>
        <v>ПНС</v>
      </c>
      <c r="B16237" s="442">
        <v>17171</v>
      </c>
    </row>
    <row r="16238" spans="1:2" hidden="1">
      <c r="A16238" s="450" t="str">
        <f>списки!$C$45</f>
        <v>ПНС</v>
      </c>
      <c r="B16238" s="442">
        <v>17172</v>
      </c>
    </row>
    <row r="16239" spans="1:2" hidden="1">
      <c r="A16239" s="450" t="str">
        <f>списки!$C$45</f>
        <v>ПНС</v>
      </c>
      <c r="B16239" s="442">
        <v>17173</v>
      </c>
    </row>
    <row r="16240" spans="1:2" hidden="1">
      <c r="A16240" s="450" t="str">
        <f>списки!$C$45</f>
        <v>ПНС</v>
      </c>
      <c r="B16240" s="442">
        <v>17174</v>
      </c>
    </row>
    <row r="16241" spans="1:2" hidden="1">
      <c r="A16241" s="450" t="str">
        <f>списки!$C$45</f>
        <v>ПНС</v>
      </c>
      <c r="B16241" s="442">
        <v>17175</v>
      </c>
    </row>
    <row r="16242" spans="1:2" hidden="1">
      <c r="A16242" s="450" t="str">
        <f>списки!$C$45</f>
        <v>ПНС</v>
      </c>
      <c r="B16242" s="442">
        <v>17176</v>
      </c>
    </row>
    <row r="16243" spans="1:2" hidden="1">
      <c r="A16243" s="450" t="str">
        <f>списки!$C$45</f>
        <v>ПНС</v>
      </c>
      <c r="B16243" s="442">
        <v>17177</v>
      </c>
    </row>
    <row r="16244" spans="1:2" hidden="1">
      <c r="A16244" s="450" t="str">
        <f>списки!$C$45</f>
        <v>ПНС</v>
      </c>
      <c r="B16244" s="442">
        <v>17178</v>
      </c>
    </row>
    <row r="16245" spans="1:2" hidden="1">
      <c r="A16245" s="450" t="str">
        <f>списки!$C$45</f>
        <v>ПНС</v>
      </c>
      <c r="B16245" s="442">
        <v>17179</v>
      </c>
    </row>
    <row r="16246" spans="1:2" hidden="1">
      <c r="A16246" s="450" t="str">
        <f>списки!$C$45</f>
        <v>ПНС</v>
      </c>
      <c r="B16246" s="442">
        <v>17180</v>
      </c>
    </row>
    <row r="16247" spans="1:2" hidden="1">
      <c r="A16247" s="450" t="str">
        <f>списки!$C$45</f>
        <v>ПНС</v>
      </c>
      <c r="B16247" s="442">
        <v>17181</v>
      </c>
    </row>
    <row r="16248" spans="1:2" hidden="1">
      <c r="A16248" s="450" t="str">
        <f>списки!$C$45</f>
        <v>ПНС</v>
      </c>
      <c r="B16248" s="442">
        <v>17182</v>
      </c>
    </row>
    <row r="16249" spans="1:2" hidden="1">
      <c r="A16249" s="450" t="str">
        <f>списки!$C$45</f>
        <v>ПНС</v>
      </c>
      <c r="B16249" s="442">
        <v>17183</v>
      </c>
    </row>
    <row r="16250" spans="1:2" hidden="1">
      <c r="A16250" s="450" t="str">
        <f>списки!$C$45</f>
        <v>ПНС</v>
      </c>
      <c r="B16250" s="442">
        <v>17184</v>
      </c>
    </row>
    <row r="16251" spans="1:2" hidden="1">
      <c r="A16251" s="450" t="str">
        <f>списки!$C$45</f>
        <v>ПНС</v>
      </c>
      <c r="B16251" s="442">
        <v>17185</v>
      </c>
    </row>
    <row r="16252" spans="1:2" hidden="1">
      <c r="A16252" s="450" t="str">
        <f>списки!$C$45</f>
        <v>ПНС</v>
      </c>
      <c r="B16252" s="442">
        <v>17186</v>
      </c>
    </row>
    <row r="16253" spans="1:2" hidden="1">
      <c r="A16253" s="450" t="str">
        <f>списки!$C$45</f>
        <v>ПНС</v>
      </c>
      <c r="B16253" s="442">
        <v>17187</v>
      </c>
    </row>
    <row r="16254" spans="1:2" hidden="1">
      <c r="A16254" s="450" t="str">
        <f>списки!$C$45</f>
        <v>ПНС</v>
      </c>
      <c r="B16254" s="442">
        <v>17188</v>
      </c>
    </row>
    <row r="16255" spans="1:2" hidden="1">
      <c r="A16255" s="450" t="str">
        <f>списки!$C$45</f>
        <v>ПНС</v>
      </c>
      <c r="B16255" s="442">
        <v>17189</v>
      </c>
    </row>
    <row r="16256" spans="1:2" hidden="1">
      <c r="A16256" s="450" t="str">
        <f>списки!$C$45</f>
        <v>ПНС</v>
      </c>
      <c r="B16256" s="442">
        <v>17190</v>
      </c>
    </row>
    <row r="16257" spans="1:2" hidden="1">
      <c r="A16257" s="450" t="str">
        <f>списки!$C$45</f>
        <v>ПНС</v>
      </c>
      <c r="B16257" s="442">
        <v>17191</v>
      </c>
    </row>
    <row r="16258" spans="1:2" hidden="1">
      <c r="A16258" s="450" t="str">
        <f>списки!$C$45</f>
        <v>ПНС</v>
      </c>
      <c r="B16258" s="442">
        <v>17192</v>
      </c>
    </row>
    <row r="16259" spans="1:2" hidden="1">
      <c r="A16259" s="450" t="str">
        <f>списки!$C$45</f>
        <v>ПНС</v>
      </c>
      <c r="B16259" s="442">
        <v>17193</v>
      </c>
    </row>
    <row r="16260" spans="1:2" hidden="1">
      <c r="A16260" s="450" t="str">
        <f>списки!$C$45</f>
        <v>ПНС</v>
      </c>
      <c r="B16260" s="442">
        <v>17194</v>
      </c>
    </row>
    <row r="16261" spans="1:2" hidden="1">
      <c r="A16261" s="450" t="str">
        <f>списки!$C$45</f>
        <v>ПНС</v>
      </c>
      <c r="B16261" s="442">
        <v>17195</v>
      </c>
    </row>
    <row r="16262" spans="1:2" hidden="1">
      <c r="A16262" s="450" t="str">
        <f>списки!$C$45</f>
        <v>ПНС</v>
      </c>
      <c r="B16262" s="442">
        <v>17196</v>
      </c>
    </row>
    <row r="16263" spans="1:2" hidden="1">
      <c r="A16263" s="450" t="str">
        <f>списки!$C$45</f>
        <v>ПНС</v>
      </c>
      <c r="B16263" s="442">
        <v>17197</v>
      </c>
    </row>
    <row r="16264" spans="1:2" hidden="1">
      <c r="A16264" s="450" t="str">
        <f>списки!$C$45</f>
        <v>ПНС</v>
      </c>
      <c r="B16264" s="442">
        <v>17198</v>
      </c>
    </row>
    <row r="16265" spans="1:2" hidden="1">
      <c r="A16265" s="450" t="str">
        <f>списки!$C$45</f>
        <v>ПНС</v>
      </c>
      <c r="B16265" s="442">
        <v>17199</v>
      </c>
    </row>
    <row r="16266" spans="1:2" hidden="1">
      <c r="A16266" s="450" t="str">
        <f>списки!$C$45</f>
        <v>ПНС</v>
      </c>
      <c r="B16266" s="442">
        <v>17200</v>
      </c>
    </row>
    <row r="16267" spans="1:2" hidden="1">
      <c r="A16267" s="450" t="str">
        <f>списки!$C$45</f>
        <v>ПНС</v>
      </c>
      <c r="B16267" s="442">
        <v>17201</v>
      </c>
    </row>
    <row r="16268" spans="1:2" hidden="1">
      <c r="A16268" s="450" t="str">
        <f>списки!$C$45</f>
        <v>ПНС</v>
      </c>
      <c r="B16268" s="442">
        <v>17202</v>
      </c>
    </row>
    <row r="16269" spans="1:2" hidden="1">
      <c r="A16269" s="450" t="str">
        <f>списки!$C$45</f>
        <v>ПНС</v>
      </c>
      <c r="B16269" s="442">
        <v>17203</v>
      </c>
    </row>
    <row r="16270" spans="1:2" hidden="1">
      <c r="A16270" s="450" t="str">
        <f>списки!$C$45</f>
        <v>ПНС</v>
      </c>
      <c r="B16270" s="442">
        <v>17204</v>
      </c>
    </row>
    <row r="16271" spans="1:2" hidden="1">
      <c r="A16271" s="450" t="str">
        <f>списки!$C$45</f>
        <v>ПНС</v>
      </c>
      <c r="B16271" s="442">
        <v>17205</v>
      </c>
    </row>
    <row r="16272" spans="1:2" hidden="1">
      <c r="A16272" s="450" t="str">
        <f>списки!$C$45</f>
        <v>ПНС</v>
      </c>
      <c r="B16272" s="442">
        <v>17206</v>
      </c>
    </row>
    <row r="16273" spans="1:2" hidden="1">
      <c r="A16273" s="450" t="str">
        <f>списки!$C$45</f>
        <v>ПНС</v>
      </c>
      <c r="B16273" s="442">
        <v>17207</v>
      </c>
    </row>
    <row r="16274" spans="1:2" hidden="1">
      <c r="A16274" s="450" t="str">
        <f>списки!$C$45</f>
        <v>ПНС</v>
      </c>
      <c r="B16274" s="442">
        <v>17208</v>
      </c>
    </row>
    <row r="16275" spans="1:2" hidden="1">
      <c r="A16275" s="450" t="str">
        <f>списки!$C$45</f>
        <v>ПНС</v>
      </c>
      <c r="B16275" s="442">
        <v>17209</v>
      </c>
    </row>
    <row r="16276" spans="1:2" hidden="1">
      <c r="A16276" s="450" t="str">
        <f>списки!$C$45</f>
        <v>ПНС</v>
      </c>
      <c r="B16276" s="442">
        <v>17210</v>
      </c>
    </row>
    <row r="16277" spans="1:2" hidden="1">
      <c r="A16277" s="450" t="str">
        <f>списки!$C$45</f>
        <v>ПНС</v>
      </c>
      <c r="B16277" s="442">
        <v>17211</v>
      </c>
    </row>
    <row r="16278" spans="1:2" hidden="1">
      <c r="A16278" s="450" t="str">
        <f>списки!$C$45</f>
        <v>ПНС</v>
      </c>
      <c r="B16278" s="442">
        <v>17212</v>
      </c>
    </row>
    <row r="16279" spans="1:2" hidden="1">
      <c r="A16279" s="450" t="str">
        <f>списки!$C$45</f>
        <v>ПНС</v>
      </c>
      <c r="B16279" s="442">
        <v>17213</v>
      </c>
    </row>
    <row r="16280" spans="1:2" hidden="1">
      <c r="A16280" s="450" t="str">
        <f>списки!$C$45</f>
        <v>ПНС</v>
      </c>
      <c r="B16280" s="442">
        <v>17214</v>
      </c>
    </row>
    <row r="16281" spans="1:2" hidden="1">
      <c r="A16281" s="450" t="str">
        <f>списки!$C$45</f>
        <v>ПНС</v>
      </c>
      <c r="B16281" s="442">
        <v>17215</v>
      </c>
    </row>
    <row r="16282" spans="1:2" hidden="1">
      <c r="A16282" s="450" t="str">
        <f>списки!$C$45</f>
        <v>ПНС</v>
      </c>
      <c r="B16282" s="442">
        <v>17216</v>
      </c>
    </row>
    <row r="16283" spans="1:2" hidden="1">
      <c r="A16283" s="450" t="str">
        <f>списки!$C$45</f>
        <v>ПНС</v>
      </c>
      <c r="B16283" s="442">
        <v>17217</v>
      </c>
    </row>
    <row r="16284" spans="1:2" hidden="1">
      <c r="A16284" s="450" t="str">
        <f>списки!$C$45</f>
        <v>ПНС</v>
      </c>
      <c r="B16284" s="442">
        <v>17218</v>
      </c>
    </row>
    <row r="16285" spans="1:2" hidden="1">
      <c r="A16285" s="450" t="str">
        <f>списки!$C$45</f>
        <v>ПНС</v>
      </c>
      <c r="B16285" s="442">
        <v>17219</v>
      </c>
    </row>
    <row r="16286" spans="1:2" hidden="1">
      <c r="A16286" s="450" t="str">
        <f>списки!$C$45</f>
        <v>ПНС</v>
      </c>
      <c r="B16286" s="442">
        <v>17220</v>
      </c>
    </row>
    <row r="16287" spans="1:2" hidden="1">
      <c r="A16287" s="450" t="str">
        <f>списки!$C$45</f>
        <v>ПНС</v>
      </c>
      <c r="B16287" s="442">
        <v>17221</v>
      </c>
    </row>
    <row r="16288" spans="1:2" hidden="1">
      <c r="A16288" s="450" t="str">
        <f>списки!$C$45</f>
        <v>ПНС</v>
      </c>
      <c r="B16288" s="442">
        <v>17222</v>
      </c>
    </row>
    <row r="16289" spans="1:2" hidden="1">
      <c r="A16289" s="450" t="str">
        <f>списки!$C$45</f>
        <v>ПНС</v>
      </c>
      <c r="B16289" s="442">
        <v>17223</v>
      </c>
    </row>
    <row r="16290" spans="1:2" hidden="1">
      <c r="A16290" s="450" t="str">
        <f>списки!$C$45</f>
        <v>ПНС</v>
      </c>
      <c r="B16290" s="442">
        <v>17224</v>
      </c>
    </row>
    <row r="16291" spans="1:2" hidden="1">
      <c r="A16291" s="450" t="str">
        <f>списки!$C$45</f>
        <v>ПНС</v>
      </c>
      <c r="B16291" s="442">
        <v>17225</v>
      </c>
    </row>
    <row r="16292" spans="1:2" hidden="1">
      <c r="A16292" s="450" t="str">
        <f>списки!$C$45</f>
        <v>ПНС</v>
      </c>
      <c r="B16292" s="442">
        <v>17226</v>
      </c>
    </row>
    <row r="16293" spans="1:2" hidden="1">
      <c r="A16293" s="450" t="str">
        <f>списки!$C$45</f>
        <v>ПНС</v>
      </c>
      <c r="B16293" s="442">
        <v>17227</v>
      </c>
    </row>
    <row r="16294" spans="1:2" hidden="1">
      <c r="A16294" s="450" t="str">
        <f>списки!$C$45</f>
        <v>ПНС</v>
      </c>
      <c r="B16294" s="442">
        <v>17228</v>
      </c>
    </row>
    <row r="16295" spans="1:2" hidden="1">
      <c r="A16295" s="450" t="str">
        <f>списки!$C$45</f>
        <v>ПНС</v>
      </c>
      <c r="B16295" s="442">
        <v>17229</v>
      </c>
    </row>
    <row r="16296" spans="1:2" hidden="1">
      <c r="A16296" s="450" t="str">
        <f>списки!$C$45</f>
        <v>ПНС</v>
      </c>
      <c r="B16296" s="442">
        <v>17230</v>
      </c>
    </row>
    <row r="16297" spans="1:2" hidden="1">
      <c r="A16297" s="450" t="str">
        <f>списки!$C$45</f>
        <v>ПНС</v>
      </c>
      <c r="B16297" s="442">
        <v>17231</v>
      </c>
    </row>
    <row r="16298" spans="1:2" hidden="1">
      <c r="A16298" s="450" t="str">
        <f>списки!$C$45</f>
        <v>ПНС</v>
      </c>
      <c r="B16298" s="442">
        <v>17232</v>
      </c>
    </row>
    <row r="16299" spans="1:2" hidden="1">
      <c r="A16299" s="450" t="str">
        <f>списки!$C$45</f>
        <v>ПНС</v>
      </c>
      <c r="B16299" s="442">
        <v>17233</v>
      </c>
    </row>
    <row r="16300" spans="1:2" hidden="1">
      <c r="A16300" s="450" t="str">
        <f>списки!$C$45</f>
        <v>ПНС</v>
      </c>
      <c r="B16300" s="442">
        <v>17234</v>
      </c>
    </row>
    <row r="16301" spans="1:2" hidden="1">
      <c r="A16301" s="450" t="str">
        <f>списки!$C$45</f>
        <v>ПНС</v>
      </c>
      <c r="B16301" s="442">
        <v>17235</v>
      </c>
    </row>
    <row r="16302" spans="1:2" hidden="1">
      <c r="A16302" s="450" t="str">
        <f>списки!$C$45</f>
        <v>ПНС</v>
      </c>
      <c r="B16302" s="442">
        <v>17236</v>
      </c>
    </row>
    <row r="16303" spans="1:2" hidden="1">
      <c r="A16303" s="450" t="str">
        <f>списки!$C$45</f>
        <v>ПНС</v>
      </c>
      <c r="B16303" s="442">
        <v>17237</v>
      </c>
    </row>
    <row r="16304" spans="1:2" hidden="1">
      <c r="A16304" s="450" t="str">
        <f>списки!$C$45</f>
        <v>ПНС</v>
      </c>
      <c r="B16304" s="442">
        <v>17238</v>
      </c>
    </row>
    <row r="16305" spans="1:2" hidden="1">
      <c r="A16305" s="450" t="str">
        <f>списки!$C$45</f>
        <v>ПНС</v>
      </c>
      <c r="B16305" s="442">
        <v>17239</v>
      </c>
    </row>
    <row r="16306" spans="1:2" hidden="1">
      <c r="A16306" s="450" t="str">
        <f>списки!$C$45</f>
        <v>ПНС</v>
      </c>
      <c r="B16306" s="442">
        <v>17240</v>
      </c>
    </row>
    <row r="16307" spans="1:2" hidden="1">
      <c r="A16307" s="450" t="str">
        <f>списки!$C$45</f>
        <v>ПНС</v>
      </c>
      <c r="B16307" s="442">
        <v>17241</v>
      </c>
    </row>
    <row r="16308" spans="1:2" hidden="1">
      <c r="A16308" s="450" t="str">
        <f>списки!$C$45</f>
        <v>ПНС</v>
      </c>
      <c r="B16308" s="442">
        <v>17242</v>
      </c>
    </row>
    <row r="16309" spans="1:2" hidden="1">
      <c r="A16309" s="450" t="str">
        <f>списки!$C$45</f>
        <v>ПНС</v>
      </c>
      <c r="B16309" s="442">
        <v>17243</v>
      </c>
    </row>
    <row r="16310" spans="1:2" hidden="1">
      <c r="A16310" s="450" t="str">
        <f>списки!$C$45</f>
        <v>ПНС</v>
      </c>
      <c r="B16310" s="442">
        <v>17244</v>
      </c>
    </row>
    <row r="16311" spans="1:2" hidden="1">
      <c r="A16311" s="450" t="str">
        <f>списки!$C$45</f>
        <v>ПНС</v>
      </c>
      <c r="B16311" s="442">
        <v>17245</v>
      </c>
    </row>
    <row r="16312" spans="1:2" hidden="1">
      <c r="A16312" s="450" t="str">
        <f>списки!$C$45</f>
        <v>ПНС</v>
      </c>
      <c r="B16312" s="442">
        <v>17246</v>
      </c>
    </row>
    <row r="16313" spans="1:2" hidden="1">
      <c r="A16313" s="450" t="str">
        <f>списки!$C$45</f>
        <v>ПНС</v>
      </c>
      <c r="B16313" s="442">
        <v>17247</v>
      </c>
    </row>
    <row r="16314" spans="1:2" hidden="1">
      <c r="A16314" s="450" t="str">
        <f>списки!$C$45</f>
        <v>ПНС</v>
      </c>
      <c r="B16314" s="442">
        <v>17248</v>
      </c>
    </row>
    <row r="16315" spans="1:2" hidden="1">
      <c r="A16315" s="450" t="str">
        <f>списки!$C$45</f>
        <v>ПНС</v>
      </c>
      <c r="B16315" s="442">
        <v>17249</v>
      </c>
    </row>
    <row r="16316" spans="1:2" hidden="1">
      <c r="A16316" s="450" t="str">
        <f>списки!$C$45</f>
        <v>ПНС</v>
      </c>
      <c r="B16316" s="442">
        <v>17250</v>
      </c>
    </row>
    <row r="16317" spans="1:2" hidden="1">
      <c r="A16317" s="450" t="str">
        <f>списки!$C$45</f>
        <v>ПНС</v>
      </c>
      <c r="B16317" s="442">
        <v>17251</v>
      </c>
    </row>
    <row r="16318" spans="1:2" hidden="1">
      <c r="A16318" s="450" t="str">
        <f>списки!$C$45</f>
        <v>ПНС</v>
      </c>
      <c r="B16318" s="442">
        <v>17252</v>
      </c>
    </row>
    <row r="16319" spans="1:2" hidden="1">
      <c r="A16319" s="450" t="str">
        <f>списки!$C$45</f>
        <v>ПНС</v>
      </c>
      <c r="B16319" s="442">
        <v>17253</v>
      </c>
    </row>
    <row r="16320" spans="1:2" hidden="1">
      <c r="A16320" s="450" t="str">
        <f>списки!$C$45</f>
        <v>ПНС</v>
      </c>
      <c r="B16320" s="442">
        <v>17254</v>
      </c>
    </row>
    <row r="16321" spans="1:2" hidden="1">
      <c r="A16321" s="450" t="str">
        <f>списки!$C$45</f>
        <v>ПНС</v>
      </c>
      <c r="B16321" s="442">
        <v>17255</v>
      </c>
    </row>
    <row r="16322" spans="1:2" hidden="1">
      <c r="A16322" s="450" t="str">
        <f>списки!$C$45</f>
        <v>ПНС</v>
      </c>
      <c r="B16322" s="442">
        <v>17256</v>
      </c>
    </row>
    <row r="16323" spans="1:2" hidden="1">
      <c r="A16323" s="450" t="str">
        <f>списки!$C$45</f>
        <v>ПНС</v>
      </c>
      <c r="B16323" s="442">
        <v>17257</v>
      </c>
    </row>
    <row r="16324" spans="1:2" hidden="1">
      <c r="A16324" s="450" t="str">
        <f>списки!$C$45</f>
        <v>ПНС</v>
      </c>
      <c r="B16324" s="442">
        <v>17258</v>
      </c>
    </row>
    <row r="16325" spans="1:2" hidden="1">
      <c r="A16325" s="450" t="str">
        <f>списки!$C$45</f>
        <v>ПНС</v>
      </c>
      <c r="B16325" s="442">
        <v>17259</v>
      </c>
    </row>
    <row r="16326" spans="1:2" hidden="1">
      <c r="A16326" s="450" t="str">
        <f>списки!$C$45</f>
        <v>ПНС</v>
      </c>
      <c r="B16326" s="442">
        <v>17260</v>
      </c>
    </row>
    <row r="16327" spans="1:2" hidden="1">
      <c r="A16327" s="450" t="str">
        <f>списки!$C$45</f>
        <v>ПНС</v>
      </c>
      <c r="B16327" s="442">
        <v>17261</v>
      </c>
    </row>
    <row r="16328" spans="1:2" hidden="1">
      <c r="A16328" s="450" t="str">
        <f>списки!$C$45</f>
        <v>ПНС</v>
      </c>
      <c r="B16328" s="442">
        <v>17262</v>
      </c>
    </row>
    <row r="16329" spans="1:2" hidden="1">
      <c r="A16329" s="450" t="str">
        <f>списки!$C$45</f>
        <v>ПНС</v>
      </c>
      <c r="B16329" s="442">
        <v>17263</v>
      </c>
    </row>
    <row r="16330" spans="1:2" hidden="1">
      <c r="A16330" s="450" t="str">
        <f>списки!$C$45</f>
        <v>ПНС</v>
      </c>
      <c r="B16330" s="442">
        <v>17264</v>
      </c>
    </row>
    <row r="16331" spans="1:2" hidden="1">
      <c r="A16331" s="450" t="str">
        <f>списки!$C$45</f>
        <v>ПНС</v>
      </c>
      <c r="B16331" s="442">
        <v>17265</v>
      </c>
    </row>
    <row r="16332" spans="1:2" hidden="1">
      <c r="A16332" s="450" t="str">
        <f>списки!$C$45</f>
        <v>ПНС</v>
      </c>
      <c r="B16332" s="442">
        <v>17266</v>
      </c>
    </row>
    <row r="16333" spans="1:2" hidden="1">
      <c r="A16333" s="450" t="str">
        <f>списки!$C$45</f>
        <v>ПНС</v>
      </c>
      <c r="B16333" s="442">
        <v>17267</v>
      </c>
    </row>
    <row r="16334" spans="1:2" hidden="1">
      <c r="A16334" s="450" t="str">
        <f>списки!$C$45</f>
        <v>ПНС</v>
      </c>
      <c r="B16334" s="442">
        <v>17268</v>
      </c>
    </row>
    <row r="16335" spans="1:2" hidden="1">
      <c r="A16335" s="450" t="str">
        <f>списки!$C$45</f>
        <v>ПНС</v>
      </c>
      <c r="B16335" s="442">
        <v>17269</v>
      </c>
    </row>
    <row r="16336" spans="1:2" hidden="1">
      <c r="A16336" s="450" t="str">
        <f>списки!$C$45</f>
        <v>ПНС</v>
      </c>
      <c r="B16336" s="442">
        <v>17270</v>
      </c>
    </row>
    <row r="16337" spans="1:2" hidden="1">
      <c r="A16337" s="450" t="str">
        <f>списки!$C$45</f>
        <v>ПНС</v>
      </c>
      <c r="B16337" s="442">
        <v>17271</v>
      </c>
    </row>
    <row r="16338" spans="1:2" hidden="1">
      <c r="A16338" s="450" t="str">
        <f>списки!$C$45</f>
        <v>ПНС</v>
      </c>
      <c r="B16338" s="442">
        <v>17272</v>
      </c>
    </row>
    <row r="16339" spans="1:2" hidden="1">
      <c r="A16339" s="450" t="str">
        <f>списки!$C$45</f>
        <v>ПНС</v>
      </c>
      <c r="B16339" s="442">
        <v>17273</v>
      </c>
    </row>
    <row r="16340" spans="1:2" hidden="1">
      <c r="A16340" s="450" t="str">
        <f>списки!$C$45</f>
        <v>ПНС</v>
      </c>
      <c r="B16340" s="442">
        <v>17274</v>
      </c>
    </row>
    <row r="16341" spans="1:2" hidden="1">
      <c r="A16341" s="450" t="str">
        <f>списки!$C$45</f>
        <v>ПНС</v>
      </c>
      <c r="B16341" s="442">
        <v>17275</v>
      </c>
    </row>
    <row r="16342" spans="1:2" hidden="1">
      <c r="A16342" s="450" t="str">
        <f>списки!$C$45</f>
        <v>ПНС</v>
      </c>
      <c r="B16342" s="442">
        <v>17276</v>
      </c>
    </row>
    <row r="16343" spans="1:2" hidden="1">
      <c r="A16343" s="450" t="str">
        <f>списки!$C$45</f>
        <v>ПНС</v>
      </c>
      <c r="B16343" s="442">
        <v>17277</v>
      </c>
    </row>
    <row r="16344" spans="1:2" hidden="1">
      <c r="A16344" s="450" t="str">
        <f>списки!$C$45</f>
        <v>ПНС</v>
      </c>
      <c r="B16344" s="442">
        <v>17278</v>
      </c>
    </row>
    <row r="16345" spans="1:2" hidden="1">
      <c r="A16345" s="450" t="str">
        <f>списки!$C$45</f>
        <v>ПНС</v>
      </c>
      <c r="B16345" s="442">
        <v>17279</v>
      </c>
    </row>
    <row r="16346" spans="1:2" hidden="1">
      <c r="A16346" s="450" t="str">
        <f>списки!$C$45</f>
        <v>ПНС</v>
      </c>
      <c r="B16346" s="442">
        <v>17280</v>
      </c>
    </row>
    <row r="16347" spans="1:2" hidden="1">
      <c r="A16347" s="450" t="str">
        <f>списки!$C$45</f>
        <v>ПНС</v>
      </c>
      <c r="B16347" s="442">
        <v>17281</v>
      </c>
    </row>
    <row r="16348" spans="1:2" hidden="1">
      <c r="A16348" s="450" t="str">
        <f>списки!$C$45</f>
        <v>ПНС</v>
      </c>
      <c r="B16348" s="442">
        <v>17282</v>
      </c>
    </row>
    <row r="16349" spans="1:2" hidden="1">
      <c r="A16349" s="450" t="str">
        <f>списки!$C$45</f>
        <v>ПНС</v>
      </c>
      <c r="B16349" s="442">
        <v>17283</v>
      </c>
    </row>
    <row r="16350" spans="1:2" hidden="1">
      <c r="A16350" s="450" t="str">
        <f>списки!$C$45</f>
        <v>ПНС</v>
      </c>
      <c r="B16350" s="442">
        <v>17284</v>
      </c>
    </row>
    <row r="16351" spans="1:2" hidden="1">
      <c r="A16351" s="450" t="str">
        <f>списки!$C$45</f>
        <v>ПНС</v>
      </c>
      <c r="B16351" s="442">
        <v>17285</v>
      </c>
    </row>
    <row r="16352" spans="1:2" hidden="1">
      <c r="A16352" s="450" t="str">
        <f>списки!$C$45</f>
        <v>ПНС</v>
      </c>
      <c r="B16352" s="442">
        <v>17286</v>
      </c>
    </row>
    <row r="16353" spans="1:2" hidden="1">
      <c r="A16353" s="450" t="str">
        <f>списки!$C$45</f>
        <v>ПНС</v>
      </c>
      <c r="B16353" s="442">
        <v>17287</v>
      </c>
    </row>
    <row r="16354" spans="1:2" hidden="1">
      <c r="A16354" s="450" t="str">
        <f>списки!$C$45</f>
        <v>ПНС</v>
      </c>
      <c r="B16354" s="442">
        <v>17288</v>
      </c>
    </row>
    <row r="16355" spans="1:2" hidden="1">
      <c r="A16355" s="450" t="str">
        <f>списки!$C$45</f>
        <v>ПНС</v>
      </c>
      <c r="B16355" s="442">
        <v>17289</v>
      </c>
    </row>
    <row r="16356" spans="1:2" hidden="1">
      <c r="A16356" s="450" t="str">
        <f>списки!$C$45</f>
        <v>ПНС</v>
      </c>
      <c r="B16356" s="442">
        <v>17290</v>
      </c>
    </row>
    <row r="16357" spans="1:2" hidden="1">
      <c r="A16357" s="450" t="str">
        <f>списки!$C$45</f>
        <v>ПНС</v>
      </c>
      <c r="B16357" s="442">
        <v>17291</v>
      </c>
    </row>
    <row r="16358" spans="1:2" hidden="1">
      <c r="A16358" s="450" t="str">
        <f>списки!$C$45</f>
        <v>ПНС</v>
      </c>
      <c r="B16358" s="442">
        <v>17292</v>
      </c>
    </row>
    <row r="16359" spans="1:2" hidden="1">
      <c r="A16359" s="450" t="str">
        <f>списки!$C$45</f>
        <v>ПНС</v>
      </c>
      <c r="B16359" s="442">
        <v>17293</v>
      </c>
    </row>
    <row r="16360" spans="1:2" hidden="1">
      <c r="A16360" s="450" t="str">
        <f>списки!$C$45</f>
        <v>ПНС</v>
      </c>
      <c r="B16360" s="442">
        <v>17294</v>
      </c>
    </row>
    <row r="16361" spans="1:2" hidden="1">
      <c r="A16361" s="450" t="str">
        <f>списки!$C$45</f>
        <v>ПНС</v>
      </c>
      <c r="B16361" s="442">
        <v>17295</v>
      </c>
    </row>
    <row r="16362" spans="1:2" hidden="1">
      <c r="A16362" s="450" t="str">
        <f>списки!$C$45</f>
        <v>ПНС</v>
      </c>
      <c r="B16362" s="442">
        <v>17296</v>
      </c>
    </row>
    <row r="16363" spans="1:2" hidden="1">
      <c r="A16363" s="450" t="str">
        <f>списки!$C$45</f>
        <v>ПНС</v>
      </c>
      <c r="B16363" s="442">
        <v>17297</v>
      </c>
    </row>
    <row r="16364" spans="1:2" hidden="1">
      <c r="A16364" s="450" t="str">
        <f>списки!$C$45</f>
        <v>ПНС</v>
      </c>
      <c r="B16364" s="442">
        <v>17298</v>
      </c>
    </row>
    <row r="16365" spans="1:2" hidden="1">
      <c r="A16365" s="450" t="str">
        <f>списки!$C$45</f>
        <v>ПНС</v>
      </c>
      <c r="B16365" s="442">
        <v>17299</v>
      </c>
    </row>
    <row r="16366" spans="1:2" hidden="1">
      <c r="A16366" s="450" t="str">
        <f>списки!$C$45</f>
        <v>ПНС</v>
      </c>
      <c r="B16366" s="442">
        <v>17300</v>
      </c>
    </row>
    <row r="16367" spans="1:2" hidden="1">
      <c r="A16367" s="450" t="str">
        <f>списки!$C$45</f>
        <v>ПНС</v>
      </c>
      <c r="B16367" s="442">
        <v>17301</v>
      </c>
    </row>
    <row r="16368" spans="1:2" hidden="1">
      <c r="A16368" s="450" t="str">
        <f>списки!$C$45</f>
        <v>ПНС</v>
      </c>
      <c r="B16368" s="442">
        <v>17302</v>
      </c>
    </row>
    <row r="16369" spans="1:2" hidden="1">
      <c r="A16369" s="450" t="str">
        <f>списки!$C$45</f>
        <v>ПНС</v>
      </c>
      <c r="B16369" s="442">
        <v>17303</v>
      </c>
    </row>
    <row r="16370" spans="1:2" hidden="1">
      <c r="A16370" s="450" t="str">
        <f>списки!$C$45</f>
        <v>ПНС</v>
      </c>
      <c r="B16370" s="442">
        <v>17304</v>
      </c>
    </row>
    <row r="16371" spans="1:2" hidden="1">
      <c r="A16371" s="450" t="str">
        <f>списки!$C$45</f>
        <v>ПНС</v>
      </c>
      <c r="B16371" s="442">
        <v>17305</v>
      </c>
    </row>
    <row r="16372" spans="1:2" hidden="1">
      <c r="A16372" s="450" t="str">
        <f>списки!$C$45</f>
        <v>ПНС</v>
      </c>
      <c r="B16372" s="442">
        <v>17306</v>
      </c>
    </row>
    <row r="16373" spans="1:2" hidden="1">
      <c r="A16373" s="450" t="str">
        <f>списки!$C$45</f>
        <v>ПНС</v>
      </c>
      <c r="B16373" s="442">
        <v>17307</v>
      </c>
    </row>
    <row r="16374" spans="1:2" hidden="1">
      <c r="A16374" s="450" t="str">
        <f>списки!$C$45</f>
        <v>ПНС</v>
      </c>
      <c r="B16374" s="442">
        <v>17308</v>
      </c>
    </row>
    <row r="16375" spans="1:2" hidden="1">
      <c r="A16375" s="450" t="str">
        <f>списки!$C$45</f>
        <v>ПНС</v>
      </c>
      <c r="B16375" s="442">
        <v>17309</v>
      </c>
    </row>
    <row r="16376" spans="1:2" hidden="1">
      <c r="A16376" s="450" t="str">
        <f>списки!$C$45</f>
        <v>ПНС</v>
      </c>
      <c r="B16376" s="442">
        <v>17310</v>
      </c>
    </row>
    <row r="16377" spans="1:2" hidden="1">
      <c r="A16377" s="450" t="str">
        <f>списки!$C$45</f>
        <v>ПНС</v>
      </c>
      <c r="B16377" s="442">
        <v>17311</v>
      </c>
    </row>
    <row r="16378" spans="1:2" hidden="1">
      <c r="A16378" s="450" t="str">
        <f>списки!$C$45</f>
        <v>ПНС</v>
      </c>
      <c r="B16378" s="442">
        <v>17312</v>
      </c>
    </row>
    <row r="16379" spans="1:2" hidden="1">
      <c r="A16379" s="450" t="str">
        <f>списки!$C$45</f>
        <v>ПНС</v>
      </c>
      <c r="B16379" s="442">
        <v>17313</v>
      </c>
    </row>
    <row r="16380" spans="1:2" hidden="1">
      <c r="A16380" s="450" t="str">
        <f>списки!$C$45</f>
        <v>ПНС</v>
      </c>
      <c r="B16380" s="442">
        <v>17314</v>
      </c>
    </row>
    <row r="16381" spans="1:2" hidden="1">
      <c r="A16381" s="450" t="str">
        <f>списки!$C$45</f>
        <v>ПНС</v>
      </c>
      <c r="B16381" s="442">
        <v>17315</v>
      </c>
    </row>
    <row r="16382" spans="1:2" hidden="1">
      <c r="A16382" s="450" t="str">
        <f>списки!$C$45</f>
        <v>ПНС</v>
      </c>
      <c r="B16382" s="442">
        <v>17316</v>
      </c>
    </row>
    <row r="16383" spans="1:2" hidden="1">
      <c r="A16383" s="450" t="str">
        <f>списки!$C$45</f>
        <v>ПНС</v>
      </c>
      <c r="B16383" s="442">
        <v>17317</v>
      </c>
    </row>
    <row r="16384" spans="1:2" hidden="1">
      <c r="A16384" s="450" t="str">
        <f>списки!$C$45</f>
        <v>ПНС</v>
      </c>
      <c r="B16384" s="442">
        <v>17318</v>
      </c>
    </row>
    <row r="16385" spans="1:2" hidden="1">
      <c r="A16385" s="450" t="str">
        <f>списки!$C$45</f>
        <v>ПНС</v>
      </c>
      <c r="B16385" s="442">
        <v>17319</v>
      </c>
    </row>
    <row r="16386" spans="1:2" hidden="1">
      <c r="A16386" s="450" t="str">
        <f>списки!$C$45</f>
        <v>ПНС</v>
      </c>
      <c r="B16386" s="442">
        <v>17320</v>
      </c>
    </row>
    <row r="16387" spans="1:2" hidden="1">
      <c r="A16387" s="450" t="str">
        <f>списки!$C$45</f>
        <v>ПНС</v>
      </c>
      <c r="B16387" s="442">
        <v>17321</v>
      </c>
    </row>
    <row r="16388" spans="1:2" hidden="1">
      <c r="A16388" s="450" t="str">
        <f>списки!$C$45</f>
        <v>ПНС</v>
      </c>
      <c r="B16388" s="442">
        <v>17322</v>
      </c>
    </row>
    <row r="16389" spans="1:2" hidden="1">
      <c r="A16389" s="450" t="str">
        <f>списки!$C$45</f>
        <v>ПНС</v>
      </c>
      <c r="B16389" s="442">
        <v>17323</v>
      </c>
    </row>
    <row r="16390" spans="1:2" hidden="1">
      <c r="A16390" s="450" t="str">
        <f>списки!$C$45</f>
        <v>ПНС</v>
      </c>
      <c r="B16390" s="442">
        <v>17324</v>
      </c>
    </row>
    <row r="16391" spans="1:2" hidden="1">
      <c r="A16391" s="450" t="str">
        <f>списки!$C$45</f>
        <v>ПНС</v>
      </c>
      <c r="B16391" s="442">
        <v>17325</v>
      </c>
    </row>
    <row r="16392" spans="1:2" hidden="1">
      <c r="A16392" s="450" t="str">
        <f>списки!$C$45</f>
        <v>ПНС</v>
      </c>
      <c r="B16392" s="442">
        <v>17326</v>
      </c>
    </row>
    <row r="16393" spans="1:2" hidden="1">
      <c r="A16393" s="450" t="str">
        <f>списки!$C$45</f>
        <v>ПНС</v>
      </c>
      <c r="B16393" s="442">
        <v>17327</v>
      </c>
    </row>
    <row r="16394" spans="1:2" hidden="1">
      <c r="A16394" s="450" t="str">
        <f>списки!$C$45</f>
        <v>ПНС</v>
      </c>
      <c r="B16394" s="442">
        <v>17328</v>
      </c>
    </row>
    <row r="16395" spans="1:2" hidden="1">
      <c r="A16395" s="450" t="str">
        <f>списки!$C$45</f>
        <v>ПНС</v>
      </c>
      <c r="B16395" s="442">
        <v>17329</v>
      </c>
    </row>
    <row r="16396" spans="1:2" hidden="1">
      <c r="A16396" s="450" t="str">
        <f>списки!$C$45</f>
        <v>ПНС</v>
      </c>
      <c r="B16396" s="442">
        <v>17330</v>
      </c>
    </row>
    <row r="16397" spans="1:2" hidden="1">
      <c r="A16397" s="450" t="str">
        <f>списки!$C$45</f>
        <v>ПНС</v>
      </c>
      <c r="B16397" s="442">
        <v>17331</v>
      </c>
    </row>
    <row r="16398" spans="1:2" hidden="1">
      <c r="A16398" s="450" t="str">
        <f>списки!$C$45</f>
        <v>ПНС</v>
      </c>
      <c r="B16398" s="442">
        <v>17332</v>
      </c>
    </row>
    <row r="16399" spans="1:2" hidden="1">
      <c r="A16399" s="450" t="str">
        <f>списки!$C$45</f>
        <v>ПНС</v>
      </c>
      <c r="B16399" s="442">
        <v>17333</v>
      </c>
    </row>
    <row r="16400" spans="1:2" hidden="1">
      <c r="A16400" s="450" t="str">
        <f>списки!$C$45</f>
        <v>ПНС</v>
      </c>
      <c r="B16400" s="442">
        <v>17334</v>
      </c>
    </row>
    <row r="16401" spans="1:2" hidden="1">
      <c r="A16401" s="450" t="str">
        <f>списки!$C$45</f>
        <v>ПНС</v>
      </c>
      <c r="B16401" s="442">
        <v>17335</v>
      </c>
    </row>
    <row r="16402" spans="1:2" hidden="1">
      <c r="A16402" s="450" t="str">
        <f>списки!$C$45</f>
        <v>ПНС</v>
      </c>
      <c r="B16402" s="442">
        <v>17336</v>
      </c>
    </row>
    <row r="16403" spans="1:2" hidden="1">
      <c r="A16403" s="450" t="str">
        <f>списки!$C$45</f>
        <v>ПНС</v>
      </c>
      <c r="B16403" s="442">
        <v>17337</v>
      </c>
    </row>
    <row r="16404" spans="1:2" hidden="1">
      <c r="A16404" s="450" t="str">
        <f>списки!$C$45</f>
        <v>ПНС</v>
      </c>
      <c r="B16404" s="442">
        <v>17338</v>
      </c>
    </row>
    <row r="16405" spans="1:2" hidden="1">
      <c r="A16405" s="450" t="str">
        <f>списки!$C$45</f>
        <v>ПНС</v>
      </c>
      <c r="B16405" s="442">
        <v>17339</v>
      </c>
    </row>
    <row r="16406" spans="1:2" hidden="1">
      <c r="A16406" s="450" t="str">
        <f>списки!$C$45</f>
        <v>ПНС</v>
      </c>
      <c r="B16406" s="442">
        <v>17340</v>
      </c>
    </row>
    <row r="16407" spans="1:2" hidden="1">
      <c r="A16407" s="450" t="str">
        <f>списки!$C$45</f>
        <v>ПНС</v>
      </c>
      <c r="B16407" s="442">
        <v>17341</v>
      </c>
    </row>
    <row r="16408" spans="1:2" hidden="1">
      <c r="A16408" s="450" t="str">
        <f>списки!$C$45</f>
        <v>ПНС</v>
      </c>
      <c r="B16408" s="442">
        <v>17342</v>
      </c>
    </row>
    <row r="16409" spans="1:2" hidden="1">
      <c r="A16409" s="450" t="str">
        <f>списки!$C$45</f>
        <v>ПНС</v>
      </c>
      <c r="B16409" s="442">
        <v>17343</v>
      </c>
    </row>
    <row r="16410" spans="1:2" hidden="1">
      <c r="A16410" s="450" t="str">
        <f>списки!$C$45</f>
        <v>ПНС</v>
      </c>
      <c r="B16410" s="442">
        <v>17344</v>
      </c>
    </row>
    <row r="16411" spans="1:2" hidden="1">
      <c r="A16411" s="450" t="str">
        <f>списки!$C$45</f>
        <v>ПНС</v>
      </c>
      <c r="B16411" s="442">
        <v>17345</v>
      </c>
    </row>
    <row r="16412" spans="1:2" hidden="1">
      <c r="A16412" s="450" t="str">
        <f>списки!$C$45</f>
        <v>ПНС</v>
      </c>
      <c r="B16412" s="442">
        <v>17346</v>
      </c>
    </row>
    <row r="16413" spans="1:2" hidden="1">
      <c r="A16413" s="450" t="str">
        <f>списки!$C$45</f>
        <v>ПНС</v>
      </c>
      <c r="B16413" s="442">
        <v>17347</v>
      </c>
    </row>
    <row r="16414" spans="1:2" hidden="1">
      <c r="A16414" s="450" t="str">
        <f>списки!$C$45</f>
        <v>ПНС</v>
      </c>
      <c r="B16414" s="442">
        <v>17348</v>
      </c>
    </row>
    <row r="16415" spans="1:2" hidden="1">
      <c r="A16415" s="450" t="str">
        <f>списки!$C$45</f>
        <v>ПНС</v>
      </c>
      <c r="B16415" s="442">
        <v>17349</v>
      </c>
    </row>
    <row r="16416" spans="1:2" hidden="1">
      <c r="A16416" s="450" t="str">
        <f>списки!$C$45</f>
        <v>ПНС</v>
      </c>
      <c r="B16416" s="442">
        <v>17350</v>
      </c>
    </row>
    <row r="16417" spans="1:2" hidden="1">
      <c r="A16417" s="450" t="str">
        <f>списки!$C$45</f>
        <v>ПНС</v>
      </c>
      <c r="B16417" s="442">
        <v>17351</v>
      </c>
    </row>
    <row r="16418" spans="1:2" hidden="1">
      <c r="A16418" s="450" t="str">
        <f>списки!$C$45</f>
        <v>ПНС</v>
      </c>
      <c r="B16418" s="442">
        <v>17352</v>
      </c>
    </row>
    <row r="16419" spans="1:2" hidden="1">
      <c r="A16419" s="450" t="str">
        <f>списки!$C$45</f>
        <v>ПНС</v>
      </c>
      <c r="B16419" s="442">
        <v>17353</v>
      </c>
    </row>
    <row r="16420" spans="1:2" hidden="1">
      <c r="A16420" s="450" t="str">
        <f>списки!$C$45</f>
        <v>ПНС</v>
      </c>
      <c r="B16420" s="442">
        <v>17354</v>
      </c>
    </row>
    <row r="16421" spans="1:2" hidden="1">
      <c r="A16421" s="450" t="str">
        <f>списки!$C$45</f>
        <v>ПНС</v>
      </c>
      <c r="B16421" s="442">
        <v>17355</v>
      </c>
    </row>
    <row r="16422" spans="1:2" hidden="1">
      <c r="A16422" s="450" t="str">
        <f>списки!$C$45</f>
        <v>ПНС</v>
      </c>
      <c r="B16422" s="442">
        <v>17356</v>
      </c>
    </row>
    <row r="16423" spans="1:2" hidden="1">
      <c r="A16423" s="450" t="str">
        <f>списки!$C$45</f>
        <v>ПНС</v>
      </c>
      <c r="B16423" s="442">
        <v>17357</v>
      </c>
    </row>
    <row r="16424" spans="1:2" hidden="1">
      <c r="A16424" s="450" t="str">
        <f>списки!$C$45</f>
        <v>ПНС</v>
      </c>
      <c r="B16424" s="442">
        <v>17358</v>
      </c>
    </row>
    <row r="16425" spans="1:2" hidden="1">
      <c r="A16425" s="450" t="str">
        <f>списки!$C$45</f>
        <v>ПНС</v>
      </c>
      <c r="B16425" s="442">
        <v>17359</v>
      </c>
    </row>
    <row r="16426" spans="1:2" hidden="1">
      <c r="A16426" s="450" t="str">
        <f>списки!$C$45</f>
        <v>ПНС</v>
      </c>
      <c r="B16426" s="442">
        <v>17360</v>
      </c>
    </row>
    <row r="16427" spans="1:2" hidden="1">
      <c r="A16427" s="450" t="str">
        <f>списки!$C$45</f>
        <v>ПНС</v>
      </c>
      <c r="B16427" s="442">
        <v>17361</v>
      </c>
    </row>
    <row r="16428" spans="1:2" hidden="1">
      <c r="A16428" s="450" t="str">
        <f>списки!$C$45</f>
        <v>ПНС</v>
      </c>
      <c r="B16428" s="442">
        <v>17362</v>
      </c>
    </row>
    <row r="16429" spans="1:2" hidden="1">
      <c r="A16429" s="450" t="str">
        <f>списки!$C$45</f>
        <v>ПНС</v>
      </c>
      <c r="B16429" s="442">
        <v>17363</v>
      </c>
    </row>
    <row r="16430" spans="1:2" hidden="1">
      <c r="A16430" s="450" t="str">
        <f>списки!$C$45</f>
        <v>ПНС</v>
      </c>
      <c r="B16430" s="442">
        <v>17364</v>
      </c>
    </row>
    <row r="16431" spans="1:2" hidden="1">
      <c r="A16431" s="450" t="str">
        <f>списки!$C$45</f>
        <v>ПНС</v>
      </c>
      <c r="B16431" s="442">
        <v>17365</v>
      </c>
    </row>
    <row r="16432" spans="1:2" hidden="1">
      <c r="A16432" s="450" t="str">
        <f>списки!$C$45</f>
        <v>ПНС</v>
      </c>
      <c r="B16432" s="442">
        <v>17366</v>
      </c>
    </row>
    <row r="16433" spans="1:2" hidden="1">
      <c r="A16433" s="450" t="str">
        <f>списки!$C$45</f>
        <v>ПНС</v>
      </c>
      <c r="B16433" s="442">
        <v>17367</v>
      </c>
    </row>
    <row r="16434" spans="1:2" hidden="1">
      <c r="A16434" s="450" t="str">
        <f>списки!$C$45</f>
        <v>ПНС</v>
      </c>
      <c r="B16434" s="442">
        <v>17368</v>
      </c>
    </row>
    <row r="16435" spans="1:2" hidden="1">
      <c r="A16435" s="450" t="str">
        <f>списки!$C$45</f>
        <v>ПНС</v>
      </c>
      <c r="B16435" s="442">
        <v>17369</v>
      </c>
    </row>
    <row r="16436" spans="1:2" hidden="1">
      <c r="A16436" s="450" t="str">
        <f>списки!$C$45</f>
        <v>ПНС</v>
      </c>
      <c r="B16436" s="442">
        <v>17370</v>
      </c>
    </row>
    <row r="16437" spans="1:2" hidden="1">
      <c r="A16437" s="450" t="str">
        <f>списки!$C$45</f>
        <v>ПНС</v>
      </c>
      <c r="B16437" s="442">
        <v>17371</v>
      </c>
    </row>
    <row r="16438" spans="1:2" hidden="1">
      <c r="A16438" s="450" t="str">
        <f>списки!$C$45</f>
        <v>ПНС</v>
      </c>
      <c r="B16438" s="442">
        <v>17372</v>
      </c>
    </row>
    <row r="16439" spans="1:2" hidden="1">
      <c r="A16439" s="450" t="str">
        <f>списки!$C$45</f>
        <v>ПНС</v>
      </c>
      <c r="B16439" s="442">
        <v>17373</v>
      </c>
    </row>
    <row r="16440" spans="1:2" hidden="1">
      <c r="A16440" s="450" t="str">
        <f>списки!$C$45</f>
        <v>ПНС</v>
      </c>
      <c r="B16440" s="442">
        <v>17374</v>
      </c>
    </row>
    <row r="16441" spans="1:2" hidden="1">
      <c r="A16441" s="450" t="str">
        <f>списки!$C$45</f>
        <v>ПНС</v>
      </c>
      <c r="B16441" s="442">
        <v>17375</v>
      </c>
    </row>
    <row r="16442" spans="1:2" hidden="1">
      <c r="A16442" s="450" t="str">
        <f>списки!$C$45</f>
        <v>ПНС</v>
      </c>
      <c r="B16442" s="442">
        <v>17376</v>
      </c>
    </row>
    <row r="16443" spans="1:2" hidden="1">
      <c r="A16443" s="450" t="str">
        <f>списки!$C$45</f>
        <v>ПНС</v>
      </c>
      <c r="B16443" s="442">
        <v>17377</v>
      </c>
    </row>
    <row r="16444" spans="1:2" hidden="1">
      <c r="A16444" s="450" t="str">
        <f>списки!$C$45</f>
        <v>ПНС</v>
      </c>
      <c r="B16444" s="442">
        <v>17378</v>
      </c>
    </row>
    <row r="16445" spans="1:2" hidden="1">
      <c r="A16445" s="450" t="str">
        <f>списки!$C$45</f>
        <v>ПНС</v>
      </c>
      <c r="B16445" s="442">
        <v>17379</v>
      </c>
    </row>
    <row r="16446" spans="1:2" hidden="1">
      <c r="A16446" s="450" t="str">
        <f>списки!$C$45</f>
        <v>ПНС</v>
      </c>
      <c r="B16446" s="442">
        <v>17380</v>
      </c>
    </row>
    <row r="16447" spans="1:2" hidden="1">
      <c r="A16447" s="450" t="str">
        <f>списки!$C$45</f>
        <v>ПНС</v>
      </c>
      <c r="B16447" s="442">
        <v>17381</v>
      </c>
    </row>
    <row r="16448" spans="1:2" hidden="1">
      <c r="A16448" s="450" t="str">
        <f>списки!$C$45</f>
        <v>ПНС</v>
      </c>
      <c r="B16448" s="442">
        <v>17382</v>
      </c>
    </row>
    <row r="16449" spans="1:2" hidden="1">
      <c r="A16449" s="450" t="str">
        <f>списки!$C$45</f>
        <v>ПНС</v>
      </c>
      <c r="B16449" s="442">
        <v>17383</v>
      </c>
    </row>
    <row r="16450" spans="1:2" hidden="1">
      <c r="A16450" s="450" t="str">
        <f>списки!$C$45</f>
        <v>ПНС</v>
      </c>
      <c r="B16450" s="442">
        <v>17384</v>
      </c>
    </row>
    <row r="16451" spans="1:2" hidden="1">
      <c r="A16451" s="450" t="str">
        <f>списки!$C$45</f>
        <v>ПНС</v>
      </c>
      <c r="B16451" s="442">
        <v>17385</v>
      </c>
    </row>
    <row r="16452" spans="1:2" hidden="1">
      <c r="A16452" s="450" t="str">
        <f>списки!$C$45</f>
        <v>ПНС</v>
      </c>
      <c r="B16452" s="442">
        <v>17386</v>
      </c>
    </row>
    <row r="16453" spans="1:2" hidden="1">
      <c r="A16453" s="450" t="str">
        <f>списки!$C$45</f>
        <v>ПНС</v>
      </c>
      <c r="B16453" s="442">
        <v>17387</v>
      </c>
    </row>
    <row r="16454" spans="1:2" hidden="1">
      <c r="A16454" s="450" t="str">
        <f>списки!$C$45</f>
        <v>ПНС</v>
      </c>
      <c r="B16454" s="442">
        <v>17388</v>
      </c>
    </row>
    <row r="16455" spans="1:2" hidden="1">
      <c r="A16455" s="450" t="str">
        <f>списки!$C$45</f>
        <v>ПНС</v>
      </c>
      <c r="B16455" s="442">
        <v>17389</v>
      </c>
    </row>
    <row r="16456" spans="1:2" hidden="1">
      <c r="A16456" s="450" t="str">
        <f>списки!$C$45</f>
        <v>ПНС</v>
      </c>
      <c r="B16456" s="442">
        <v>17390</v>
      </c>
    </row>
    <row r="16457" spans="1:2" hidden="1">
      <c r="A16457" s="450" t="str">
        <f>списки!$C$45</f>
        <v>ПНС</v>
      </c>
      <c r="B16457" s="442">
        <v>17391</v>
      </c>
    </row>
    <row r="16458" spans="1:2" hidden="1">
      <c r="A16458" s="450" t="str">
        <f>списки!$C$45</f>
        <v>ПНС</v>
      </c>
      <c r="B16458" s="442">
        <v>17392</v>
      </c>
    </row>
    <row r="16459" spans="1:2" hidden="1">
      <c r="A16459" s="450" t="str">
        <f>списки!$C$45</f>
        <v>ПНС</v>
      </c>
      <c r="B16459" s="442">
        <v>17393</v>
      </c>
    </row>
    <row r="16460" spans="1:2" hidden="1">
      <c r="A16460" s="450" t="str">
        <f>списки!$C$45</f>
        <v>ПНС</v>
      </c>
      <c r="B16460" s="442">
        <v>17394</v>
      </c>
    </row>
    <row r="16461" spans="1:2" hidden="1">
      <c r="A16461" s="450" t="str">
        <f>списки!$C$45</f>
        <v>ПНС</v>
      </c>
      <c r="B16461" s="442">
        <v>17395</v>
      </c>
    </row>
    <row r="16462" spans="1:2" hidden="1">
      <c r="A16462" s="450" t="str">
        <f>списки!$C$45</f>
        <v>ПНС</v>
      </c>
      <c r="B16462" s="442">
        <v>17396</v>
      </c>
    </row>
    <row r="16463" spans="1:2" hidden="1">
      <c r="A16463" s="450" t="str">
        <f>списки!$C$45</f>
        <v>ПНС</v>
      </c>
      <c r="B16463" s="442">
        <v>17397</v>
      </c>
    </row>
    <row r="16464" spans="1:2" hidden="1">
      <c r="A16464" s="450" t="str">
        <f>списки!$C$45</f>
        <v>ПНС</v>
      </c>
      <c r="B16464" s="442">
        <v>17398</v>
      </c>
    </row>
    <row r="16465" spans="1:2" hidden="1">
      <c r="A16465" s="450" t="str">
        <f>списки!$C$45</f>
        <v>ПНС</v>
      </c>
      <c r="B16465" s="442">
        <v>17399</v>
      </c>
    </row>
    <row r="16466" spans="1:2" hidden="1">
      <c r="A16466" s="450" t="str">
        <f>списки!$C$45</f>
        <v>ПНС</v>
      </c>
      <c r="B16466" s="442">
        <v>17400</v>
      </c>
    </row>
    <row r="16467" spans="1:2" hidden="1">
      <c r="A16467" s="450" t="str">
        <f>списки!$C$45</f>
        <v>ПНС</v>
      </c>
      <c r="B16467" s="442">
        <v>17401</v>
      </c>
    </row>
    <row r="16468" spans="1:2" hidden="1">
      <c r="A16468" s="450" t="str">
        <f>списки!$C$45</f>
        <v>ПНС</v>
      </c>
      <c r="B16468" s="442">
        <v>17402</v>
      </c>
    </row>
    <row r="16469" spans="1:2" hidden="1">
      <c r="A16469" s="450" t="str">
        <f>списки!$C$45</f>
        <v>ПНС</v>
      </c>
      <c r="B16469" s="442">
        <v>17403</v>
      </c>
    </row>
    <row r="16470" spans="1:2" hidden="1">
      <c r="A16470" s="450" t="str">
        <f>списки!$C$45</f>
        <v>ПНС</v>
      </c>
      <c r="B16470" s="442">
        <v>17404</v>
      </c>
    </row>
    <row r="16471" spans="1:2" hidden="1">
      <c r="A16471" s="450" t="str">
        <f>списки!$C$45</f>
        <v>ПНС</v>
      </c>
      <c r="B16471" s="442">
        <v>17405</v>
      </c>
    </row>
    <row r="16472" spans="1:2" hidden="1">
      <c r="A16472" s="450" t="str">
        <f>списки!$C$45</f>
        <v>ПНС</v>
      </c>
      <c r="B16472" s="442">
        <v>17406</v>
      </c>
    </row>
    <row r="16473" spans="1:2" hidden="1">
      <c r="A16473" s="450" t="str">
        <f>списки!$C$45</f>
        <v>ПНС</v>
      </c>
      <c r="B16473" s="442">
        <v>17407</v>
      </c>
    </row>
    <row r="16474" spans="1:2" hidden="1">
      <c r="A16474" s="450" t="str">
        <f>списки!$C$45</f>
        <v>ПНС</v>
      </c>
      <c r="B16474" s="442">
        <v>17408</v>
      </c>
    </row>
    <row r="16475" spans="1:2" hidden="1">
      <c r="A16475" s="450" t="str">
        <f>списки!$C$45</f>
        <v>ПНС</v>
      </c>
      <c r="B16475" s="442">
        <v>17409</v>
      </c>
    </row>
    <row r="16476" spans="1:2" hidden="1">
      <c r="A16476" s="450" t="str">
        <f>списки!$C$45</f>
        <v>ПНС</v>
      </c>
      <c r="B16476" s="442">
        <v>17410</v>
      </c>
    </row>
    <row r="16477" spans="1:2" hidden="1">
      <c r="A16477" s="450" t="str">
        <f>списки!$C$45</f>
        <v>ПНС</v>
      </c>
      <c r="B16477" s="442">
        <v>17411</v>
      </c>
    </row>
    <row r="16478" spans="1:2" hidden="1">
      <c r="A16478" s="450" t="str">
        <f>списки!$C$45</f>
        <v>ПНС</v>
      </c>
      <c r="B16478" s="442">
        <v>17412</v>
      </c>
    </row>
    <row r="16479" spans="1:2" hidden="1">
      <c r="A16479" s="450" t="str">
        <f>списки!$C$45</f>
        <v>ПНС</v>
      </c>
      <c r="B16479" s="442">
        <v>17413</v>
      </c>
    </row>
    <row r="16480" spans="1:2" hidden="1">
      <c r="A16480" s="450" t="str">
        <f>списки!$C$45</f>
        <v>ПНС</v>
      </c>
      <c r="B16480" s="442">
        <v>17414</v>
      </c>
    </row>
    <row r="16481" spans="1:2" hidden="1">
      <c r="A16481" s="450" t="str">
        <f>списки!$C$45</f>
        <v>ПНС</v>
      </c>
      <c r="B16481" s="442">
        <v>17415</v>
      </c>
    </row>
    <row r="16482" spans="1:2" hidden="1">
      <c r="A16482" s="450" t="str">
        <f>списки!$C$45</f>
        <v>ПНС</v>
      </c>
      <c r="B16482" s="442">
        <v>17416</v>
      </c>
    </row>
    <row r="16483" spans="1:2" hidden="1">
      <c r="A16483" s="450" t="str">
        <f>списки!$C$45</f>
        <v>ПНС</v>
      </c>
      <c r="B16483" s="442">
        <v>17417</v>
      </c>
    </row>
    <row r="16484" spans="1:2" hidden="1">
      <c r="A16484" s="450" t="str">
        <f>списки!$C$45</f>
        <v>ПНС</v>
      </c>
      <c r="B16484" s="442">
        <v>17418</v>
      </c>
    </row>
    <row r="16485" spans="1:2" hidden="1">
      <c r="A16485" s="450" t="str">
        <f>списки!$C$45</f>
        <v>ПНС</v>
      </c>
      <c r="B16485" s="442">
        <v>17419</v>
      </c>
    </row>
    <row r="16486" spans="1:2" hidden="1">
      <c r="A16486" s="450" t="str">
        <f>списки!$C$45</f>
        <v>ПНС</v>
      </c>
      <c r="B16486" s="442">
        <v>17420</v>
      </c>
    </row>
    <row r="16487" spans="1:2" hidden="1">
      <c r="A16487" s="450" t="str">
        <f>списки!$C$45</f>
        <v>ПНС</v>
      </c>
      <c r="B16487" s="442">
        <v>17421</v>
      </c>
    </row>
    <row r="16488" spans="1:2" hidden="1">
      <c r="A16488" s="450" t="str">
        <f>списки!$C$45</f>
        <v>ПНС</v>
      </c>
      <c r="B16488" s="442">
        <v>17422</v>
      </c>
    </row>
    <row r="16489" spans="1:2" hidden="1">
      <c r="A16489" s="450" t="str">
        <f>списки!$C$45</f>
        <v>ПНС</v>
      </c>
      <c r="B16489" s="442">
        <v>17423</v>
      </c>
    </row>
    <row r="16490" spans="1:2" hidden="1">
      <c r="A16490" s="450" t="str">
        <f>списки!$C$45</f>
        <v>ПНС</v>
      </c>
      <c r="B16490" s="442">
        <v>17424</v>
      </c>
    </row>
    <row r="16491" spans="1:2" hidden="1">
      <c r="A16491" s="450" t="str">
        <f>списки!$C$45</f>
        <v>ПНС</v>
      </c>
      <c r="B16491" s="442">
        <v>17425</v>
      </c>
    </row>
    <row r="16492" spans="1:2" hidden="1">
      <c r="A16492" s="450" t="str">
        <f>списки!$C$45</f>
        <v>ПНС</v>
      </c>
      <c r="B16492" s="442">
        <v>17426</v>
      </c>
    </row>
    <row r="16493" spans="1:2" hidden="1">
      <c r="A16493" s="450" t="str">
        <f>списки!$C$45</f>
        <v>ПНС</v>
      </c>
      <c r="B16493" s="442">
        <v>17427</v>
      </c>
    </row>
    <row r="16494" spans="1:2" hidden="1">
      <c r="A16494" s="450" t="str">
        <f>списки!$C$45</f>
        <v>ПНС</v>
      </c>
      <c r="B16494" s="442">
        <v>17428</v>
      </c>
    </row>
    <row r="16495" spans="1:2" hidden="1">
      <c r="A16495" s="450" t="str">
        <f>списки!$C$45</f>
        <v>ПНС</v>
      </c>
      <c r="B16495" s="442">
        <v>17429</v>
      </c>
    </row>
    <row r="16496" spans="1:2" hidden="1">
      <c r="A16496" s="450" t="str">
        <f>списки!$C$45</f>
        <v>ПНС</v>
      </c>
      <c r="B16496" s="442">
        <v>17430</v>
      </c>
    </row>
    <row r="16497" spans="1:2" hidden="1">
      <c r="A16497" s="450" t="str">
        <f>списки!$C$45</f>
        <v>ПНС</v>
      </c>
      <c r="B16497" s="442">
        <v>17431</v>
      </c>
    </row>
    <row r="16498" spans="1:2" hidden="1">
      <c r="A16498" s="450" t="str">
        <f>списки!$C$45</f>
        <v>ПНС</v>
      </c>
      <c r="B16498" s="442">
        <v>17432</v>
      </c>
    </row>
    <row r="16499" spans="1:2" hidden="1">
      <c r="A16499" s="450" t="str">
        <f>списки!$C$45</f>
        <v>ПНС</v>
      </c>
      <c r="B16499" s="442">
        <v>17433</v>
      </c>
    </row>
    <row r="16500" spans="1:2" hidden="1">
      <c r="A16500" s="450" t="str">
        <f>списки!$C$45</f>
        <v>ПНС</v>
      </c>
      <c r="B16500" s="442">
        <v>17434</v>
      </c>
    </row>
    <row r="16501" spans="1:2" hidden="1">
      <c r="A16501" s="450" t="str">
        <f>списки!$C$45</f>
        <v>ПНС</v>
      </c>
      <c r="B16501" s="442">
        <v>17435</v>
      </c>
    </row>
    <row r="16502" spans="1:2" hidden="1">
      <c r="A16502" s="450" t="str">
        <f>списки!$C$45</f>
        <v>ПНС</v>
      </c>
      <c r="B16502" s="442">
        <v>17436</v>
      </c>
    </row>
    <row r="16503" spans="1:2" hidden="1">
      <c r="A16503" s="450" t="str">
        <f>списки!$C$45</f>
        <v>ПНС</v>
      </c>
      <c r="B16503" s="442">
        <v>17437</v>
      </c>
    </row>
    <row r="16504" spans="1:2" hidden="1">
      <c r="A16504" s="450" t="str">
        <f>списки!$C$45</f>
        <v>ПНС</v>
      </c>
      <c r="B16504" s="442">
        <v>17438</v>
      </c>
    </row>
    <row r="16505" spans="1:2" hidden="1">
      <c r="A16505" s="450" t="str">
        <f>списки!$C$45</f>
        <v>ПНС</v>
      </c>
      <c r="B16505" s="442">
        <v>17439</v>
      </c>
    </row>
    <row r="16506" spans="1:2" hidden="1">
      <c r="A16506" s="450" t="str">
        <f>списки!$C$45</f>
        <v>ПНС</v>
      </c>
      <c r="B16506" s="442">
        <v>17440</v>
      </c>
    </row>
    <row r="16507" spans="1:2" hidden="1">
      <c r="A16507" s="450" t="str">
        <f>списки!$C$45</f>
        <v>ПНС</v>
      </c>
      <c r="B16507" s="442">
        <v>17441</v>
      </c>
    </row>
    <row r="16508" spans="1:2" hidden="1">
      <c r="A16508" s="450" t="str">
        <f>списки!$C$45</f>
        <v>ПНС</v>
      </c>
      <c r="B16508" s="442">
        <v>17442</v>
      </c>
    </row>
    <row r="16509" spans="1:2" hidden="1">
      <c r="A16509" s="450" t="str">
        <f>списки!$C$45</f>
        <v>ПНС</v>
      </c>
      <c r="B16509" s="442">
        <v>17443</v>
      </c>
    </row>
    <row r="16510" spans="1:2" hidden="1">
      <c r="A16510" s="450" t="str">
        <f>списки!$C$45</f>
        <v>ПНС</v>
      </c>
      <c r="B16510" s="442">
        <v>17444</v>
      </c>
    </row>
    <row r="16511" spans="1:2" hidden="1">
      <c r="A16511" s="450" t="str">
        <f>списки!$C$45</f>
        <v>ПНС</v>
      </c>
      <c r="B16511" s="442">
        <v>17445</v>
      </c>
    </row>
    <row r="16512" spans="1:2" hidden="1">
      <c r="A16512" s="450" t="str">
        <f>списки!$C$45</f>
        <v>ПНС</v>
      </c>
      <c r="B16512" s="442">
        <v>17446</v>
      </c>
    </row>
    <row r="16513" spans="1:2" hidden="1">
      <c r="A16513" s="450" t="str">
        <f>списки!$C$45</f>
        <v>ПНС</v>
      </c>
      <c r="B16513" s="442">
        <v>17447</v>
      </c>
    </row>
    <row r="16514" spans="1:2" hidden="1">
      <c r="A16514" s="450" t="str">
        <f>списки!$C$45</f>
        <v>ПНС</v>
      </c>
      <c r="B16514" s="442">
        <v>17448</v>
      </c>
    </row>
    <row r="16515" spans="1:2" hidden="1">
      <c r="A16515" s="450" t="str">
        <f>списки!$C$45</f>
        <v>ПНС</v>
      </c>
      <c r="B16515" s="442">
        <v>17449</v>
      </c>
    </row>
    <row r="16516" spans="1:2" hidden="1">
      <c r="A16516" s="450" t="str">
        <f>списки!$C$45</f>
        <v>ПНС</v>
      </c>
      <c r="B16516" s="442">
        <v>17450</v>
      </c>
    </row>
    <row r="16517" spans="1:2" hidden="1">
      <c r="A16517" s="450" t="str">
        <f>списки!$C$45</f>
        <v>ПНС</v>
      </c>
      <c r="B16517" s="442">
        <v>17451</v>
      </c>
    </row>
    <row r="16518" spans="1:2" hidden="1">
      <c r="A16518" s="450" t="str">
        <f>списки!$C$45</f>
        <v>ПНС</v>
      </c>
      <c r="B16518" s="442">
        <v>17452</v>
      </c>
    </row>
    <row r="16519" spans="1:2" hidden="1">
      <c r="A16519" s="450" t="str">
        <f>списки!$C$45</f>
        <v>ПНС</v>
      </c>
      <c r="B16519" s="442">
        <v>17453</v>
      </c>
    </row>
    <row r="16520" spans="1:2" hidden="1">
      <c r="A16520" s="450" t="str">
        <f>списки!$C$45</f>
        <v>ПНС</v>
      </c>
      <c r="B16520" s="442">
        <v>17454</v>
      </c>
    </row>
    <row r="16521" spans="1:2" hidden="1">
      <c r="A16521" s="450" t="str">
        <f>списки!$C$45</f>
        <v>ПНС</v>
      </c>
      <c r="B16521" s="442">
        <v>17455</v>
      </c>
    </row>
    <row r="16522" spans="1:2" hidden="1">
      <c r="A16522" s="450" t="str">
        <f>списки!$C$45</f>
        <v>ПНС</v>
      </c>
      <c r="B16522" s="442">
        <v>17456</v>
      </c>
    </row>
    <row r="16523" spans="1:2" hidden="1">
      <c r="A16523" s="450" t="str">
        <f>списки!$C$45</f>
        <v>ПНС</v>
      </c>
      <c r="B16523" s="442">
        <v>17457</v>
      </c>
    </row>
    <row r="16524" spans="1:2" hidden="1">
      <c r="A16524" s="450" t="str">
        <f>списки!$C$45</f>
        <v>ПНС</v>
      </c>
      <c r="B16524" s="442">
        <v>17458</v>
      </c>
    </row>
    <row r="16525" spans="1:2" hidden="1">
      <c r="A16525" s="450" t="str">
        <f>списки!$C$45</f>
        <v>ПНС</v>
      </c>
      <c r="B16525" s="442">
        <v>17459</v>
      </c>
    </row>
    <row r="16526" spans="1:2" hidden="1">
      <c r="A16526" s="450" t="str">
        <f>списки!$C$45</f>
        <v>ПНС</v>
      </c>
      <c r="B16526" s="442">
        <v>17460</v>
      </c>
    </row>
    <row r="16527" spans="1:2" hidden="1">
      <c r="A16527" s="450" t="str">
        <f>списки!$C$45</f>
        <v>ПНС</v>
      </c>
      <c r="B16527" s="442">
        <v>17461</v>
      </c>
    </row>
    <row r="16528" spans="1:2" hidden="1">
      <c r="A16528" s="450" t="str">
        <f>списки!$C$45</f>
        <v>ПНС</v>
      </c>
      <c r="B16528" s="442">
        <v>17462</v>
      </c>
    </row>
    <row r="16529" spans="1:2" hidden="1">
      <c r="A16529" s="450" t="str">
        <f>списки!$C$45</f>
        <v>ПНС</v>
      </c>
      <c r="B16529" s="442">
        <v>17463</v>
      </c>
    </row>
    <row r="16530" spans="1:2" hidden="1">
      <c r="A16530" s="450" t="str">
        <f>списки!$C$45</f>
        <v>ПНС</v>
      </c>
      <c r="B16530" s="442">
        <v>17464</v>
      </c>
    </row>
    <row r="16531" spans="1:2" hidden="1">
      <c r="A16531" s="450" t="str">
        <f>списки!$C$45</f>
        <v>ПНС</v>
      </c>
      <c r="B16531" s="442">
        <v>17465</v>
      </c>
    </row>
    <row r="16532" spans="1:2" hidden="1">
      <c r="A16532" s="450" t="str">
        <f>списки!$C$45</f>
        <v>ПНС</v>
      </c>
      <c r="B16532" s="442">
        <v>17466</v>
      </c>
    </row>
    <row r="16533" spans="1:2" hidden="1">
      <c r="A16533" s="450" t="str">
        <f>списки!$C$45</f>
        <v>ПНС</v>
      </c>
      <c r="B16533" s="442">
        <v>17467</v>
      </c>
    </row>
    <row r="16534" spans="1:2" hidden="1">
      <c r="A16534" s="450" t="str">
        <f>списки!$C$45</f>
        <v>ПНС</v>
      </c>
      <c r="B16534" s="442">
        <v>17468</v>
      </c>
    </row>
    <row r="16535" spans="1:2" hidden="1">
      <c r="A16535" s="450" t="str">
        <f>списки!$C$45</f>
        <v>ПНС</v>
      </c>
      <c r="B16535" s="442">
        <v>17469</v>
      </c>
    </row>
    <row r="16536" spans="1:2" hidden="1">
      <c r="A16536" s="450" t="str">
        <f>списки!$C$45</f>
        <v>ПНС</v>
      </c>
      <c r="B16536" s="442">
        <v>17470</v>
      </c>
    </row>
    <row r="16537" spans="1:2" hidden="1">
      <c r="A16537" s="450" t="str">
        <f>списки!$C$45</f>
        <v>ПНС</v>
      </c>
      <c r="B16537" s="442">
        <v>17471</v>
      </c>
    </row>
    <row r="16538" spans="1:2" hidden="1">
      <c r="A16538" s="450" t="str">
        <f>списки!$C$45</f>
        <v>ПНС</v>
      </c>
      <c r="B16538" s="442">
        <v>17472</v>
      </c>
    </row>
    <row r="16539" spans="1:2" hidden="1">
      <c r="A16539" s="450" t="str">
        <f>списки!$C$45</f>
        <v>ПНС</v>
      </c>
      <c r="B16539" s="442">
        <v>17473</v>
      </c>
    </row>
    <row r="16540" spans="1:2" hidden="1">
      <c r="A16540" s="450" t="str">
        <f>списки!$C$45</f>
        <v>ПНС</v>
      </c>
      <c r="B16540" s="442">
        <v>17474</v>
      </c>
    </row>
    <row r="16541" spans="1:2" hidden="1">
      <c r="A16541" s="450" t="str">
        <f>списки!$C$45</f>
        <v>ПНС</v>
      </c>
      <c r="B16541" s="442">
        <v>17475</v>
      </c>
    </row>
    <row r="16542" spans="1:2" hidden="1">
      <c r="A16542" s="450" t="str">
        <f>списки!$C$45</f>
        <v>ПНС</v>
      </c>
      <c r="B16542" s="442">
        <v>17476</v>
      </c>
    </row>
    <row r="16543" spans="1:2" hidden="1">
      <c r="A16543" s="450" t="str">
        <f>списки!$C$45</f>
        <v>ПНС</v>
      </c>
      <c r="B16543" s="442">
        <v>17477</v>
      </c>
    </row>
    <row r="16544" spans="1:2" hidden="1">
      <c r="A16544" s="450" t="str">
        <f>списки!$C$45</f>
        <v>ПНС</v>
      </c>
      <c r="B16544" s="442">
        <v>17478</v>
      </c>
    </row>
    <row r="16545" spans="1:2" hidden="1">
      <c r="A16545" s="450" t="str">
        <f>списки!$C$45</f>
        <v>ПНС</v>
      </c>
      <c r="B16545" s="442">
        <v>17479</v>
      </c>
    </row>
    <row r="16546" spans="1:2" hidden="1">
      <c r="A16546" s="450" t="str">
        <f>списки!$C$45</f>
        <v>ПНС</v>
      </c>
      <c r="B16546" s="442">
        <v>17480</v>
      </c>
    </row>
    <row r="16547" spans="1:2" hidden="1">
      <c r="A16547" s="450" t="str">
        <f>списки!$C$45</f>
        <v>ПНС</v>
      </c>
      <c r="B16547" s="442">
        <v>17481</v>
      </c>
    </row>
    <row r="16548" spans="1:2" hidden="1">
      <c r="A16548" s="450" t="str">
        <f>списки!$C$45</f>
        <v>ПНС</v>
      </c>
      <c r="B16548" s="442">
        <v>17482</v>
      </c>
    </row>
    <row r="16549" spans="1:2" hidden="1">
      <c r="A16549" s="450" t="str">
        <f>списки!$C$45</f>
        <v>ПНС</v>
      </c>
      <c r="B16549" s="442">
        <v>17483</v>
      </c>
    </row>
    <row r="16550" spans="1:2" hidden="1">
      <c r="A16550" s="450" t="str">
        <f>списки!$C$45</f>
        <v>ПНС</v>
      </c>
      <c r="B16550" s="442">
        <v>17484</v>
      </c>
    </row>
    <row r="16551" spans="1:2" hidden="1">
      <c r="A16551" s="450" t="str">
        <f>списки!$C$45</f>
        <v>ПНС</v>
      </c>
      <c r="B16551" s="442">
        <v>17485</v>
      </c>
    </row>
    <row r="16552" spans="1:2" hidden="1">
      <c r="A16552" s="450" t="str">
        <f>списки!$C$45</f>
        <v>ПНС</v>
      </c>
      <c r="B16552" s="442">
        <v>17486</v>
      </c>
    </row>
    <row r="16553" spans="1:2" hidden="1">
      <c r="A16553" s="450" t="str">
        <f>списки!$C$45</f>
        <v>ПНС</v>
      </c>
      <c r="B16553" s="442">
        <v>17487</v>
      </c>
    </row>
    <row r="16554" spans="1:2" hidden="1">
      <c r="A16554" s="450" t="str">
        <f>списки!$C$45</f>
        <v>ПНС</v>
      </c>
      <c r="B16554" s="442">
        <v>17488</v>
      </c>
    </row>
    <row r="16555" spans="1:2" hidden="1">
      <c r="A16555" s="450" t="str">
        <f>списки!$C$45</f>
        <v>ПНС</v>
      </c>
      <c r="B16555" s="442">
        <v>17489</v>
      </c>
    </row>
    <row r="16556" spans="1:2" hidden="1">
      <c r="A16556" s="450" t="str">
        <f>списки!$C$45</f>
        <v>ПНС</v>
      </c>
      <c r="B16556" s="442">
        <v>17490</v>
      </c>
    </row>
    <row r="16557" spans="1:2" hidden="1">
      <c r="A16557" s="450" t="str">
        <f>списки!$C$45</f>
        <v>ПНС</v>
      </c>
      <c r="B16557" s="442">
        <v>17491</v>
      </c>
    </row>
    <row r="16558" spans="1:2" hidden="1">
      <c r="A16558" s="450" t="str">
        <f>списки!$C$45</f>
        <v>ПНС</v>
      </c>
      <c r="B16558" s="442">
        <v>17492</v>
      </c>
    </row>
    <row r="16559" spans="1:2" hidden="1">
      <c r="A16559" s="450" t="str">
        <f>списки!$C$45</f>
        <v>ПНС</v>
      </c>
      <c r="B16559" s="442">
        <v>17493</v>
      </c>
    </row>
    <row r="16560" spans="1:2" hidden="1">
      <c r="A16560" s="450" t="str">
        <f>списки!$C$45</f>
        <v>ПНС</v>
      </c>
      <c r="B16560" s="442">
        <v>17494</v>
      </c>
    </row>
    <row r="16561" spans="1:2" hidden="1">
      <c r="A16561" s="450" t="str">
        <f>списки!$C$45</f>
        <v>ПНС</v>
      </c>
      <c r="B16561" s="442">
        <v>17495</v>
      </c>
    </row>
    <row r="16562" spans="1:2" hidden="1">
      <c r="A16562" s="450" t="str">
        <f>списки!$C$45</f>
        <v>ПНС</v>
      </c>
      <c r="B16562" s="442">
        <v>17496</v>
      </c>
    </row>
    <row r="16563" spans="1:2" hidden="1">
      <c r="A16563" s="450" t="str">
        <f>списки!$C$45</f>
        <v>ПНС</v>
      </c>
      <c r="B16563" s="442">
        <v>17497</v>
      </c>
    </row>
    <row r="16564" spans="1:2" hidden="1">
      <c r="A16564" s="450" t="str">
        <f>списки!$C$45</f>
        <v>ПНС</v>
      </c>
      <c r="B16564" s="442">
        <v>17498</v>
      </c>
    </row>
    <row r="16565" spans="1:2" hidden="1">
      <c r="A16565" s="450" t="str">
        <f>списки!$C$45</f>
        <v>ПНС</v>
      </c>
      <c r="B16565" s="442">
        <v>17499</v>
      </c>
    </row>
    <row r="16566" spans="1:2" hidden="1">
      <c r="A16566" s="450" t="str">
        <f>списки!$C$45</f>
        <v>ПНС</v>
      </c>
      <c r="B16566" s="442">
        <v>17500</v>
      </c>
    </row>
    <row r="16567" spans="1:2" hidden="1">
      <c r="A16567" s="450" t="str">
        <f>списки!$C$45</f>
        <v>ПНС</v>
      </c>
      <c r="B16567" s="442">
        <v>17501</v>
      </c>
    </row>
    <row r="16568" spans="1:2" hidden="1">
      <c r="A16568" s="450" t="str">
        <f>списки!$C$45</f>
        <v>ПНС</v>
      </c>
      <c r="B16568" s="442">
        <v>17502</v>
      </c>
    </row>
    <row r="16569" spans="1:2" hidden="1">
      <c r="A16569" s="450" t="str">
        <f>списки!$C$45</f>
        <v>ПНС</v>
      </c>
      <c r="B16569" s="442">
        <v>17503</v>
      </c>
    </row>
    <row r="16570" spans="1:2" hidden="1">
      <c r="A16570" s="450" t="str">
        <f>списки!$C$45</f>
        <v>ПНС</v>
      </c>
      <c r="B16570" s="442">
        <v>17504</v>
      </c>
    </row>
    <row r="16571" spans="1:2" hidden="1">
      <c r="A16571" s="450" t="str">
        <f>списки!$C$45</f>
        <v>ПНС</v>
      </c>
      <c r="B16571" s="442">
        <v>17505</v>
      </c>
    </row>
    <row r="16572" spans="1:2" hidden="1">
      <c r="A16572" s="450" t="str">
        <f>списки!$C$45</f>
        <v>ПНС</v>
      </c>
      <c r="B16572" s="442">
        <v>17506</v>
      </c>
    </row>
    <row r="16573" spans="1:2" hidden="1">
      <c r="A16573" s="450" t="str">
        <f>списки!$C$45</f>
        <v>ПНС</v>
      </c>
      <c r="B16573" s="442">
        <v>17507</v>
      </c>
    </row>
    <row r="16574" spans="1:2" hidden="1">
      <c r="A16574" s="450" t="str">
        <f>списки!$C$45</f>
        <v>ПНС</v>
      </c>
      <c r="B16574" s="442">
        <v>17508</v>
      </c>
    </row>
    <row r="16575" spans="1:2" hidden="1">
      <c r="A16575" s="450" t="str">
        <f>списки!$C$45</f>
        <v>ПНС</v>
      </c>
      <c r="B16575" s="442">
        <v>17509</v>
      </c>
    </row>
    <row r="16576" spans="1:2" hidden="1">
      <c r="A16576" s="450" t="str">
        <f>списки!$C$45</f>
        <v>ПНС</v>
      </c>
      <c r="B16576" s="442">
        <v>17510</v>
      </c>
    </row>
    <row r="16577" spans="1:2" hidden="1">
      <c r="A16577" s="450" t="str">
        <f>списки!$C$45</f>
        <v>ПНС</v>
      </c>
      <c r="B16577" s="442">
        <v>17511</v>
      </c>
    </row>
    <row r="16578" spans="1:2" hidden="1">
      <c r="A16578" s="450" t="str">
        <f>списки!$C$45</f>
        <v>ПНС</v>
      </c>
      <c r="B16578" s="442">
        <v>17512</v>
      </c>
    </row>
    <row r="16579" spans="1:2" hidden="1">
      <c r="A16579" s="450" t="str">
        <f>списки!$C$45</f>
        <v>ПНС</v>
      </c>
      <c r="B16579" s="442">
        <v>17513</v>
      </c>
    </row>
    <row r="16580" spans="1:2" hidden="1">
      <c r="A16580" s="450" t="str">
        <f>списки!$C$45</f>
        <v>ПНС</v>
      </c>
      <c r="B16580" s="442">
        <v>17514</v>
      </c>
    </row>
    <row r="16581" spans="1:2" hidden="1">
      <c r="A16581" s="450" t="str">
        <f>списки!$C$45</f>
        <v>ПНС</v>
      </c>
      <c r="B16581" s="442">
        <v>17515</v>
      </c>
    </row>
    <row r="16582" spans="1:2" hidden="1">
      <c r="A16582" s="450" t="str">
        <f>списки!$C$45</f>
        <v>ПНС</v>
      </c>
      <c r="B16582" s="442">
        <v>17516</v>
      </c>
    </row>
    <row r="16583" spans="1:2" hidden="1">
      <c r="A16583" s="450" t="str">
        <f>списки!$C$45</f>
        <v>ПНС</v>
      </c>
      <c r="B16583" s="442">
        <v>17517</v>
      </c>
    </row>
    <row r="16584" spans="1:2" hidden="1">
      <c r="A16584" s="450" t="str">
        <f>списки!$C$45</f>
        <v>ПНС</v>
      </c>
      <c r="B16584" s="442">
        <v>17518</v>
      </c>
    </row>
    <row r="16585" spans="1:2" hidden="1">
      <c r="A16585" s="450" t="str">
        <f>списки!$C$45</f>
        <v>ПНС</v>
      </c>
      <c r="B16585" s="442">
        <v>17519</v>
      </c>
    </row>
    <row r="16586" spans="1:2" hidden="1">
      <c r="A16586" s="450" t="str">
        <f>списки!$C$45</f>
        <v>ПНС</v>
      </c>
      <c r="B16586" s="442">
        <v>17520</v>
      </c>
    </row>
    <row r="16587" spans="1:2" hidden="1">
      <c r="A16587" s="450" t="str">
        <f>списки!$C$45</f>
        <v>ПНС</v>
      </c>
      <c r="B16587" s="442">
        <v>17521</v>
      </c>
    </row>
    <row r="16588" spans="1:2" hidden="1">
      <c r="A16588" s="450" t="str">
        <f>списки!$C$45</f>
        <v>ПНС</v>
      </c>
      <c r="B16588" s="442">
        <v>17522</v>
      </c>
    </row>
    <row r="16589" spans="1:2" hidden="1">
      <c r="A16589" s="450" t="str">
        <f>списки!$C$45</f>
        <v>ПНС</v>
      </c>
      <c r="B16589" s="442">
        <v>17523</v>
      </c>
    </row>
    <row r="16590" spans="1:2" hidden="1">
      <c r="A16590" s="450" t="str">
        <f>списки!$C$45</f>
        <v>ПНС</v>
      </c>
      <c r="B16590" s="442">
        <v>17524</v>
      </c>
    </row>
    <row r="16591" spans="1:2" hidden="1">
      <c r="A16591" s="450" t="str">
        <f>списки!$C$45</f>
        <v>ПНС</v>
      </c>
      <c r="B16591" s="442">
        <v>17525</v>
      </c>
    </row>
    <row r="16592" spans="1:2" hidden="1">
      <c r="A16592" s="450" t="str">
        <f>списки!$C$45</f>
        <v>ПНС</v>
      </c>
      <c r="B16592" s="442">
        <v>17526</v>
      </c>
    </row>
    <row r="16593" spans="1:2" hidden="1">
      <c r="A16593" s="450" t="str">
        <f>списки!$C$45</f>
        <v>ПНС</v>
      </c>
      <c r="B16593" s="442">
        <v>17527</v>
      </c>
    </row>
    <row r="16594" spans="1:2" hidden="1">
      <c r="A16594" s="450" t="str">
        <f>списки!$C$45</f>
        <v>ПНС</v>
      </c>
      <c r="B16594" s="442">
        <v>17528</v>
      </c>
    </row>
    <row r="16595" spans="1:2" hidden="1">
      <c r="A16595" s="450" t="str">
        <f>списки!$C$45</f>
        <v>ПНС</v>
      </c>
      <c r="B16595" s="442">
        <v>17529</v>
      </c>
    </row>
    <row r="16596" spans="1:2" hidden="1">
      <c r="A16596" s="450" t="str">
        <f>списки!$C$45</f>
        <v>ПНС</v>
      </c>
      <c r="B16596" s="442">
        <v>17530</v>
      </c>
    </row>
    <row r="16597" spans="1:2" hidden="1">
      <c r="A16597" s="450" t="str">
        <f>списки!$C$45</f>
        <v>ПНС</v>
      </c>
      <c r="B16597" s="442">
        <v>17531</v>
      </c>
    </row>
    <row r="16598" spans="1:2" hidden="1">
      <c r="A16598" s="450" t="str">
        <f>списки!$C$45</f>
        <v>ПНС</v>
      </c>
      <c r="B16598" s="442">
        <v>17532</v>
      </c>
    </row>
    <row r="16599" spans="1:2" hidden="1">
      <c r="A16599" s="450" t="str">
        <f>списки!$C$45</f>
        <v>ПНС</v>
      </c>
      <c r="B16599" s="442">
        <v>17533</v>
      </c>
    </row>
    <row r="16600" spans="1:2" hidden="1">
      <c r="A16600" s="450" t="str">
        <f>списки!$C$45</f>
        <v>ПНС</v>
      </c>
      <c r="B16600" s="442">
        <v>17534</v>
      </c>
    </row>
    <row r="16601" spans="1:2" hidden="1">
      <c r="A16601" s="450" t="str">
        <f>списки!$C$45</f>
        <v>ПНС</v>
      </c>
      <c r="B16601" s="442">
        <v>17535</v>
      </c>
    </row>
    <row r="16602" spans="1:2" hidden="1">
      <c r="A16602" s="450" t="str">
        <f>списки!$C$45</f>
        <v>ПНС</v>
      </c>
      <c r="B16602" s="442">
        <v>17536</v>
      </c>
    </row>
    <row r="16603" spans="1:2" hidden="1">
      <c r="A16603" s="450" t="str">
        <f>списки!$C$45</f>
        <v>ПНС</v>
      </c>
      <c r="B16603" s="442">
        <v>17537</v>
      </c>
    </row>
    <row r="16604" spans="1:2" hidden="1">
      <c r="A16604" s="450" t="str">
        <f>списки!$C$45</f>
        <v>ПНС</v>
      </c>
      <c r="B16604" s="442">
        <v>17538</v>
      </c>
    </row>
    <row r="16605" spans="1:2" hidden="1">
      <c r="A16605" s="450" t="str">
        <f>списки!$C$45</f>
        <v>ПНС</v>
      </c>
      <c r="B16605" s="442">
        <v>17539</v>
      </c>
    </row>
    <row r="16606" spans="1:2" hidden="1">
      <c r="A16606" s="450" t="str">
        <f>списки!$C$45</f>
        <v>ПНС</v>
      </c>
      <c r="B16606" s="442">
        <v>17540</v>
      </c>
    </row>
    <row r="16607" spans="1:2" hidden="1">
      <c r="A16607" s="450" t="str">
        <f>списки!$C$45</f>
        <v>ПНС</v>
      </c>
      <c r="B16607" s="442">
        <v>17541</v>
      </c>
    </row>
    <row r="16608" spans="1:2" hidden="1">
      <c r="A16608" s="450" t="str">
        <f>списки!$C$45</f>
        <v>ПНС</v>
      </c>
      <c r="B16608" s="442">
        <v>17542</v>
      </c>
    </row>
    <row r="16609" spans="1:2" hidden="1">
      <c r="A16609" s="450" t="str">
        <f>списки!$C$45</f>
        <v>ПНС</v>
      </c>
      <c r="B16609" s="442">
        <v>17543</v>
      </c>
    </row>
    <row r="16610" spans="1:2" hidden="1">
      <c r="A16610" s="450" t="str">
        <f>списки!$C$45</f>
        <v>ПНС</v>
      </c>
      <c r="B16610" s="442">
        <v>17544</v>
      </c>
    </row>
    <row r="16611" spans="1:2" hidden="1">
      <c r="A16611" s="450" t="str">
        <f>списки!$C$45</f>
        <v>ПНС</v>
      </c>
      <c r="B16611" s="442">
        <v>17545</v>
      </c>
    </row>
    <row r="16612" spans="1:2" hidden="1">
      <c r="A16612" s="450" t="str">
        <f>списки!$C$45</f>
        <v>ПНС</v>
      </c>
      <c r="B16612" s="442">
        <v>17546</v>
      </c>
    </row>
    <row r="16613" spans="1:2" hidden="1">
      <c r="A16613" s="450" t="str">
        <f>списки!$C$45</f>
        <v>ПНС</v>
      </c>
      <c r="B16613" s="442">
        <v>17547</v>
      </c>
    </row>
    <row r="16614" spans="1:2" hidden="1">
      <c r="A16614" s="450" t="str">
        <f>списки!$C$45</f>
        <v>ПНС</v>
      </c>
      <c r="B16614" s="442">
        <v>17548</v>
      </c>
    </row>
    <row r="16615" spans="1:2" hidden="1">
      <c r="A16615" s="450" t="str">
        <f>списки!$C$45</f>
        <v>ПНС</v>
      </c>
      <c r="B16615" s="442">
        <v>17549</v>
      </c>
    </row>
    <row r="16616" spans="1:2" hidden="1">
      <c r="A16616" s="450" t="str">
        <f>списки!$C$45</f>
        <v>ПНС</v>
      </c>
      <c r="B16616" s="442">
        <v>17550</v>
      </c>
    </row>
    <row r="16617" spans="1:2" hidden="1">
      <c r="A16617" s="450" t="str">
        <f>списки!$C$45</f>
        <v>ПНС</v>
      </c>
      <c r="B16617" s="442">
        <v>17551</v>
      </c>
    </row>
    <row r="16618" spans="1:2" hidden="1">
      <c r="A16618" s="450" t="str">
        <f>списки!$C$45</f>
        <v>ПНС</v>
      </c>
      <c r="B16618" s="442">
        <v>17552</v>
      </c>
    </row>
    <row r="16619" spans="1:2" hidden="1">
      <c r="A16619" s="450" t="str">
        <f>списки!$C$45</f>
        <v>ПНС</v>
      </c>
      <c r="B16619" s="442">
        <v>17553</v>
      </c>
    </row>
    <row r="16620" spans="1:2" hidden="1">
      <c r="A16620" s="450" t="str">
        <f>списки!$C$45</f>
        <v>ПНС</v>
      </c>
      <c r="B16620" s="442">
        <v>17554</v>
      </c>
    </row>
    <row r="16621" spans="1:2" hidden="1">
      <c r="A16621" s="450" t="str">
        <f>списки!$C$45</f>
        <v>ПНС</v>
      </c>
      <c r="B16621" s="442">
        <v>17555</v>
      </c>
    </row>
    <row r="16622" spans="1:2" hidden="1">
      <c r="A16622" s="450" t="str">
        <f>списки!$C$45</f>
        <v>ПНС</v>
      </c>
      <c r="B16622" s="442">
        <v>17556</v>
      </c>
    </row>
    <row r="16623" spans="1:2" hidden="1">
      <c r="A16623" s="450" t="str">
        <f>списки!$C$45</f>
        <v>ПНС</v>
      </c>
      <c r="B16623" s="442">
        <v>17557</v>
      </c>
    </row>
    <row r="16624" spans="1:2" hidden="1">
      <c r="A16624" s="450" t="str">
        <f>списки!$C$45</f>
        <v>ПНС</v>
      </c>
      <c r="B16624" s="442">
        <v>17558</v>
      </c>
    </row>
    <row r="16625" spans="1:2" hidden="1">
      <c r="A16625" s="450" t="str">
        <f>списки!$C$45</f>
        <v>ПНС</v>
      </c>
      <c r="B16625" s="442">
        <v>17559</v>
      </c>
    </row>
    <row r="16626" spans="1:2" hidden="1">
      <c r="A16626" s="450" t="str">
        <f>списки!$C$45</f>
        <v>ПНС</v>
      </c>
      <c r="B16626" s="442">
        <v>17560</v>
      </c>
    </row>
    <row r="16627" spans="1:2" hidden="1">
      <c r="A16627" s="450" t="str">
        <f>списки!$C$45</f>
        <v>ПНС</v>
      </c>
      <c r="B16627" s="442">
        <v>17561</v>
      </c>
    </row>
    <row r="16628" spans="1:2" hidden="1">
      <c r="A16628" s="450" t="str">
        <f>списки!$C$45</f>
        <v>ПНС</v>
      </c>
      <c r="B16628" s="442">
        <v>17562</v>
      </c>
    </row>
    <row r="16629" spans="1:2" hidden="1">
      <c r="A16629" s="450" t="str">
        <f>списки!$C$45</f>
        <v>ПНС</v>
      </c>
      <c r="B16629" s="442">
        <v>17563</v>
      </c>
    </row>
    <row r="16630" spans="1:2" hidden="1">
      <c r="A16630" s="450" t="str">
        <f>списки!$C$45</f>
        <v>ПНС</v>
      </c>
      <c r="B16630" s="442">
        <v>17564</v>
      </c>
    </row>
    <row r="16631" spans="1:2" hidden="1">
      <c r="A16631" s="450" t="str">
        <f>списки!$C$45</f>
        <v>ПНС</v>
      </c>
      <c r="B16631" s="442">
        <v>17565</v>
      </c>
    </row>
    <row r="16632" spans="1:2" hidden="1">
      <c r="A16632" s="450" t="str">
        <f>списки!$C$45</f>
        <v>ПНС</v>
      </c>
      <c r="B16632" s="442">
        <v>17566</v>
      </c>
    </row>
    <row r="16633" spans="1:2" hidden="1">
      <c r="A16633" s="450" t="str">
        <f>списки!$C$45</f>
        <v>ПНС</v>
      </c>
      <c r="B16633" s="442">
        <v>17567</v>
      </c>
    </row>
    <row r="16634" spans="1:2" hidden="1">
      <c r="A16634" s="450" t="str">
        <f>списки!$C$45</f>
        <v>ПНС</v>
      </c>
      <c r="B16634" s="442">
        <v>17568</v>
      </c>
    </row>
    <row r="16635" spans="1:2" hidden="1">
      <c r="A16635" s="450" t="str">
        <f>списки!$C$45</f>
        <v>ПНС</v>
      </c>
      <c r="B16635" s="442">
        <v>17569</v>
      </c>
    </row>
    <row r="16636" spans="1:2" hidden="1">
      <c r="A16636" s="450" t="str">
        <f>списки!$C$45</f>
        <v>ПНС</v>
      </c>
      <c r="B16636" s="442">
        <v>17570</v>
      </c>
    </row>
    <row r="16637" spans="1:2" hidden="1">
      <c r="A16637" s="450" t="str">
        <f>списки!$C$45</f>
        <v>ПНС</v>
      </c>
      <c r="B16637" s="442">
        <v>17571</v>
      </c>
    </row>
    <row r="16638" spans="1:2" hidden="1">
      <c r="A16638" s="450" t="str">
        <f>списки!$C$45</f>
        <v>ПНС</v>
      </c>
      <c r="B16638" s="442">
        <v>17572</v>
      </c>
    </row>
    <row r="16639" spans="1:2" hidden="1">
      <c r="A16639" s="450" t="str">
        <f>списки!$C$45</f>
        <v>ПНС</v>
      </c>
      <c r="B16639" s="442">
        <v>17573</v>
      </c>
    </row>
    <row r="16640" spans="1:2" hidden="1">
      <c r="A16640" s="450" t="str">
        <f>списки!$C$45</f>
        <v>ПНС</v>
      </c>
      <c r="B16640" s="442">
        <v>17574</v>
      </c>
    </row>
    <row r="16641" spans="1:2" hidden="1">
      <c r="A16641" s="450" t="str">
        <f>списки!$C$45</f>
        <v>ПНС</v>
      </c>
      <c r="B16641" s="442">
        <v>17575</v>
      </c>
    </row>
    <row r="16642" spans="1:2" hidden="1">
      <c r="A16642" s="450" t="str">
        <f>списки!$C$45</f>
        <v>ПНС</v>
      </c>
      <c r="B16642" s="442">
        <v>17576</v>
      </c>
    </row>
    <row r="16643" spans="1:2" hidden="1">
      <c r="A16643" s="450" t="str">
        <f>списки!$C$45</f>
        <v>ПНС</v>
      </c>
      <c r="B16643" s="442">
        <v>17577</v>
      </c>
    </row>
    <row r="16644" spans="1:2" hidden="1">
      <c r="A16644" s="450" t="str">
        <f>списки!$C$45</f>
        <v>ПНС</v>
      </c>
      <c r="B16644" s="442">
        <v>17578</v>
      </c>
    </row>
    <row r="16645" spans="1:2" hidden="1">
      <c r="A16645" s="450" t="str">
        <f>списки!$C$45</f>
        <v>ПНС</v>
      </c>
      <c r="B16645" s="442">
        <v>17579</v>
      </c>
    </row>
    <row r="16646" spans="1:2" hidden="1">
      <c r="A16646" s="450" t="str">
        <f>списки!$C$45</f>
        <v>ПНС</v>
      </c>
      <c r="B16646" s="442">
        <v>17580</v>
      </c>
    </row>
    <row r="16647" spans="1:2" hidden="1">
      <c r="A16647" s="450" t="str">
        <f>списки!$C$45</f>
        <v>ПНС</v>
      </c>
      <c r="B16647" s="442">
        <v>17581</v>
      </c>
    </row>
    <row r="16648" spans="1:2" hidden="1">
      <c r="A16648" s="450" t="str">
        <f>списки!$C$45</f>
        <v>ПНС</v>
      </c>
      <c r="B16648" s="442">
        <v>17582</v>
      </c>
    </row>
    <row r="16649" spans="1:2" hidden="1">
      <c r="A16649" s="450" t="str">
        <f>списки!$C$45</f>
        <v>ПНС</v>
      </c>
      <c r="B16649" s="442">
        <v>17583</v>
      </c>
    </row>
    <row r="16650" spans="1:2" hidden="1">
      <c r="A16650" s="450" t="str">
        <f>списки!$C$45</f>
        <v>ПНС</v>
      </c>
      <c r="B16650" s="442">
        <v>17584</v>
      </c>
    </row>
    <row r="16651" spans="1:2" hidden="1">
      <c r="A16651" s="450" t="str">
        <f>списки!$C$45</f>
        <v>ПНС</v>
      </c>
      <c r="B16651" s="442">
        <v>17585</v>
      </c>
    </row>
    <row r="16652" spans="1:2" hidden="1">
      <c r="A16652" s="450" t="str">
        <f>списки!$C$45</f>
        <v>ПНС</v>
      </c>
      <c r="B16652" s="442">
        <v>17586</v>
      </c>
    </row>
    <row r="16653" spans="1:2" hidden="1">
      <c r="A16653" s="450" t="str">
        <f>списки!$C$45</f>
        <v>ПНС</v>
      </c>
      <c r="B16653" s="442">
        <v>17587</v>
      </c>
    </row>
    <row r="16654" spans="1:2" hidden="1">
      <c r="A16654" s="450" t="str">
        <f>списки!$C$45</f>
        <v>ПНС</v>
      </c>
      <c r="B16654" s="442">
        <v>17588</v>
      </c>
    </row>
    <row r="16655" spans="1:2" hidden="1">
      <c r="A16655" s="450" t="str">
        <f>списки!$C$45</f>
        <v>ПНС</v>
      </c>
      <c r="B16655" s="442">
        <v>17589</v>
      </c>
    </row>
    <row r="16656" spans="1:2" hidden="1">
      <c r="A16656" s="450" t="str">
        <f>списки!$C$45</f>
        <v>ПНС</v>
      </c>
      <c r="B16656" s="442">
        <v>17590</v>
      </c>
    </row>
    <row r="16657" spans="1:2" hidden="1">
      <c r="A16657" s="450" t="str">
        <f>списки!$C$45</f>
        <v>ПНС</v>
      </c>
      <c r="B16657" s="442">
        <v>17591</v>
      </c>
    </row>
    <row r="16658" spans="1:2" hidden="1">
      <c r="A16658" s="450" t="str">
        <f>списки!$C$45</f>
        <v>ПНС</v>
      </c>
      <c r="B16658" s="442">
        <v>17592</v>
      </c>
    </row>
    <row r="16659" spans="1:2" hidden="1">
      <c r="A16659" s="450" t="str">
        <f>списки!$C$45</f>
        <v>ПНС</v>
      </c>
      <c r="B16659" s="442">
        <v>17593</v>
      </c>
    </row>
    <row r="16660" spans="1:2" hidden="1">
      <c r="A16660" s="450" t="str">
        <f>списки!$C$45</f>
        <v>ПНС</v>
      </c>
      <c r="B16660" s="442">
        <v>17594</v>
      </c>
    </row>
    <row r="16661" spans="1:2" hidden="1">
      <c r="A16661" s="450" t="str">
        <f>списки!$C$45</f>
        <v>ПНС</v>
      </c>
      <c r="B16661" s="442">
        <v>17595</v>
      </c>
    </row>
    <row r="16662" spans="1:2" hidden="1">
      <c r="A16662" s="450" t="str">
        <f>списки!$C$45</f>
        <v>ПНС</v>
      </c>
      <c r="B16662" s="442">
        <v>17596</v>
      </c>
    </row>
    <row r="16663" spans="1:2" hidden="1">
      <c r="A16663" s="450" t="str">
        <f>списки!$C$45</f>
        <v>ПНС</v>
      </c>
      <c r="B16663" s="442">
        <v>17597</v>
      </c>
    </row>
    <row r="16664" spans="1:2" hidden="1">
      <c r="A16664" s="450" t="str">
        <f>списки!$C$45</f>
        <v>ПНС</v>
      </c>
      <c r="B16664" s="442">
        <v>17598</v>
      </c>
    </row>
    <row r="16665" spans="1:2" hidden="1">
      <c r="A16665" s="450" t="str">
        <f>списки!$C$45</f>
        <v>ПНС</v>
      </c>
      <c r="B16665" s="442">
        <v>17599</v>
      </c>
    </row>
    <row r="16666" spans="1:2" hidden="1">
      <c r="A16666" s="450" t="str">
        <f>списки!$C$45</f>
        <v>ПНС</v>
      </c>
      <c r="B16666" s="442">
        <v>17600</v>
      </c>
    </row>
    <row r="16667" spans="1:2" hidden="1">
      <c r="A16667" s="450" t="str">
        <f>списки!$C$45</f>
        <v>ПНС</v>
      </c>
      <c r="B16667" s="442">
        <v>17601</v>
      </c>
    </row>
    <row r="16668" spans="1:2" hidden="1">
      <c r="A16668" s="450" t="str">
        <f>списки!$C$45</f>
        <v>ПНС</v>
      </c>
      <c r="B16668" s="442">
        <v>17602</v>
      </c>
    </row>
    <row r="16669" spans="1:2" hidden="1">
      <c r="A16669" s="450" t="str">
        <f>списки!$C$45</f>
        <v>ПНС</v>
      </c>
      <c r="B16669" s="442">
        <v>17603</v>
      </c>
    </row>
    <row r="16670" spans="1:2" hidden="1">
      <c r="A16670" s="450" t="str">
        <f>списки!$C$45</f>
        <v>ПНС</v>
      </c>
      <c r="B16670" s="442">
        <v>17604</v>
      </c>
    </row>
    <row r="16671" spans="1:2" hidden="1">
      <c r="A16671" s="450" t="str">
        <f>списки!$C$45</f>
        <v>ПНС</v>
      </c>
      <c r="B16671" s="442">
        <v>17605</v>
      </c>
    </row>
    <row r="16672" spans="1:2" hidden="1">
      <c r="A16672" s="450" t="str">
        <f>списки!$C$45</f>
        <v>ПНС</v>
      </c>
      <c r="B16672" s="442">
        <v>17606</v>
      </c>
    </row>
    <row r="16673" spans="1:2" hidden="1">
      <c r="A16673" s="450" t="str">
        <f>списки!$C$45</f>
        <v>ПНС</v>
      </c>
      <c r="B16673" s="442">
        <v>17607</v>
      </c>
    </row>
    <row r="16674" spans="1:2" hidden="1">
      <c r="A16674" s="450" t="str">
        <f>списки!$C$45</f>
        <v>ПНС</v>
      </c>
      <c r="B16674" s="442">
        <v>17608</v>
      </c>
    </row>
    <row r="16675" spans="1:2" hidden="1">
      <c r="A16675" s="450" t="str">
        <f>списки!$C$45</f>
        <v>ПНС</v>
      </c>
      <c r="B16675" s="442">
        <v>17609</v>
      </c>
    </row>
    <row r="16676" spans="1:2" hidden="1">
      <c r="A16676" s="450" t="str">
        <f>списки!$C$45</f>
        <v>ПНС</v>
      </c>
      <c r="B16676" s="442">
        <v>17610</v>
      </c>
    </row>
    <row r="16677" spans="1:2" hidden="1">
      <c r="A16677" s="450" t="str">
        <f>списки!$C$45</f>
        <v>ПНС</v>
      </c>
      <c r="B16677" s="442">
        <v>17611</v>
      </c>
    </row>
    <row r="16678" spans="1:2" hidden="1">
      <c r="A16678" s="450" t="str">
        <f>списки!$C$45</f>
        <v>ПНС</v>
      </c>
      <c r="B16678" s="442">
        <v>17612</v>
      </c>
    </row>
    <row r="16679" spans="1:2" hidden="1">
      <c r="A16679" s="450" t="str">
        <f>списки!$C$45</f>
        <v>ПНС</v>
      </c>
      <c r="B16679" s="442">
        <v>17613</v>
      </c>
    </row>
    <row r="16680" spans="1:2" hidden="1">
      <c r="A16680" s="450" t="str">
        <f>списки!$C$45</f>
        <v>ПНС</v>
      </c>
      <c r="B16680" s="442">
        <v>17614</v>
      </c>
    </row>
    <row r="16681" spans="1:2" hidden="1">
      <c r="A16681" s="450" t="str">
        <f>списки!$C$45</f>
        <v>ПНС</v>
      </c>
      <c r="B16681" s="442">
        <v>17615</v>
      </c>
    </row>
    <row r="16682" spans="1:2" hidden="1">
      <c r="A16682" s="450" t="str">
        <f>списки!$C$45</f>
        <v>ПНС</v>
      </c>
      <c r="B16682" s="442">
        <v>17616</v>
      </c>
    </row>
    <row r="16683" spans="1:2" hidden="1">
      <c r="A16683" s="450" t="str">
        <f>списки!$C$45</f>
        <v>ПНС</v>
      </c>
      <c r="B16683" s="442">
        <v>17617</v>
      </c>
    </row>
    <row r="16684" spans="1:2" hidden="1">
      <c r="A16684" s="450" t="str">
        <f>списки!$C$45</f>
        <v>ПНС</v>
      </c>
      <c r="B16684" s="442">
        <v>17618</v>
      </c>
    </row>
    <row r="16685" spans="1:2" hidden="1">
      <c r="A16685" s="450" t="str">
        <f>списки!$C$45</f>
        <v>ПНС</v>
      </c>
      <c r="B16685" s="442">
        <v>17619</v>
      </c>
    </row>
    <row r="16686" spans="1:2" hidden="1">
      <c r="A16686" s="450" t="str">
        <f>списки!$C$45</f>
        <v>ПНС</v>
      </c>
      <c r="B16686" s="442">
        <v>17620</v>
      </c>
    </row>
    <row r="16687" spans="1:2" hidden="1">
      <c r="A16687" s="450" t="str">
        <f>списки!$C$45</f>
        <v>ПНС</v>
      </c>
      <c r="B16687" s="442">
        <v>17621</v>
      </c>
    </row>
    <row r="16688" spans="1:2" hidden="1">
      <c r="A16688" s="450" t="str">
        <f>списки!$C$45</f>
        <v>ПНС</v>
      </c>
      <c r="B16688" s="442">
        <v>17622</v>
      </c>
    </row>
    <row r="16689" spans="1:2" hidden="1">
      <c r="A16689" s="450" t="str">
        <f>списки!$C$45</f>
        <v>ПНС</v>
      </c>
      <c r="B16689" s="442">
        <v>17623</v>
      </c>
    </row>
    <row r="16690" spans="1:2" hidden="1">
      <c r="A16690" s="450" t="str">
        <f>списки!$C$45</f>
        <v>ПНС</v>
      </c>
      <c r="B16690" s="442">
        <v>17624</v>
      </c>
    </row>
    <row r="16691" spans="1:2" hidden="1">
      <c r="A16691" s="450" t="str">
        <f>списки!$C$45</f>
        <v>ПНС</v>
      </c>
      <c r="B16691" s="442">
        <v>17625</v>
      </c>
    </row>
    <row r="16692" spans="1:2" hidden="1">
      <c r="A16692" s="450" t="str">
        <f>списки!$C$45</f>
        <v>ПНС</v>
      </c>
      <c r="B16692" s="442">
        <v>17626</v>
      </c>
    </row>
    <row r="16693" spans="1:2" hidden="1">
      <c r="A16693" s="450" t="str">
        <f>списки!$C$45</f>
        <v>ПНС</v>
      </c>
      <c r="B16693" s="442">
        <v>17627</v>
      </c>
    </row>
    <row r="16694" spans="1:2" hidden="1">
      <c r="A16694" s="450" t="str">
        <f>списки!$C$45</f>
        <v>ПНС</v>
      </c>
      <c r="B16694" s="442">
        <v>17628</v>
      </c>
    </row>
    <row r="16695" spans="1:2" hidden="1">
      <c r="A16695" s="450" t="str">
        <f>списки!$C$45</f>
        <v>ПНС</v>
      </c>
      <c r="B16695" s="442">
        <v>17629</v>
      </c>
    </row>
    <row r="16696" spans="1:2" hidden="1">
      <c r="A16696" s="450" t="str">
        <f>списки!$C$45</f>
        <v>ПНС</v>
      </c>
      <c r="B16696" s="442">
        <v>17630</v>
      </c>
    </row>
    <row r="16697" spans="1:2" hidden="1">
      <c r="A16697" s="450" t="str">
        <f>списки!$C$45</f>
        <v>ПНС</v>
      </c>
      <c r="B16697" s="442">
        <v>17631</v>
      </c>
    </row>
    <row r="16698" spans="1:2" hidden="1">
      <c r="A16698" s="450" t="str">
        <f>списки!$C$45</f>
        <v>ПНС</v>
      </c>
      <c r="B16698" s="442">
        <v>17632</v>
      </c>
    </row>
    <row r="16699" spans="1:2" hidden="1">
      <c r="A16699" s="450" t="str">
        <f>списки!$C$45</f>
        <v>ПНС</v>
      </c>
      <c r="B16699" s="442">
        <v>17633</v>
      </c>
    </row>
    <row r="16700" spans="1:2" hidden="1">
      <c r="A16700" s="450" t="str">
        <f>списки!$C$45</f>
        <v>ПНС</v>
      </c>
      <c r="B16700" s="442">
        <v>17634</v>
      </c>
    </row>
    <row r="16701" spans="1:2" hidden="1">
      <c r="A16701" s="450" t="str">
        <f>списки!$C$45</f>
        <v>ПНС</v>
      </c>
      <c r="B16701" s="442">
        <v>17635</v>
      </c>
    </row>
    <row r="16702" spans="1:2" hidden="1">
      <c r="A16702" s="450" t="str">
        <f>списки!$C$45</f>
        <v>ПНС</v>
      </c>
      <c r="B16702" s="442">
        <v>17636</v>
      </c>
    </row>
    <row r="16703" spans="1:2" hidden="1">
      <c r="A16703" s="450" t="str">
        <f>списки!$C$45</f>
        <v>ПНС</v>
      </c>
      <c r="B16703" s="442">
        <v>17637</v>
      </c>
    </row>
    <row r="16704" spans="1:2" hidden="1">
      <c r="A16704" s="450" t="str">
        <f>списки!$C$45</f>
        <v>ПНС</v>
      </c>
      <c r="B16704" s="442">
        <v>17638</v>
      </c>
    </row>
    <row r="16705" spans="1:2" hidden="1">
      <c r="A16705" s="450" t="str">
        <f>списки!$C$45</f>
        <v>ПНС</v>
      </c>
      <c r="B16705" s="442">
        <v>17639</v>
      </c>
    </row>
    <row r="16706" spans="1:2" hidden="1">
      <c r="A16706" s="450" t="str">
        <f>списки!$C$45</f>
        <v>ПНС</v>
      </c>
      <c r="B16706" s="442">
        <v>17640</v>
      </c>
    </row>
    <row r="16707" spans="1:2" hidden="1">
      <c r="A16707" s="450" t="str">
        <f>списки!$C$45</f>
        <v>ПНС</v>
      </c>
      <c r="B16707" s="442">
        <v>17641</v>
      </c>
    </row>
    <row r="16708" spans="1:2" hidden="1">
      <c r="A16708" s="450" t="str">
        <f>списки!$C$45</f>
        <v>ПНС</v>
      </c>
      <c r="B16708" s="442">
        <v>17642</v>
      </c>
    </row>
    <row r="16709" spans="1:2" hidden="1">
      <c r="A16709" s="450" t="str">
        <f>списки!$C$45</f>
        <v>ПНС</v>
      </c>
      <c r="B16709" s="442">
        <v>17643</v>
      </c>
    </row>
    <row r="16710" spans="1:2" hidden="1">
      <c r="A16710" s="450" t="str">
        <f>списки!$C$45</f>
        <v>ПНС</v>
      </c>
      <c r="B16710" s="442">
        <v>17644</v>
      </c>
    </row>
    <row r="16711" spans="1:2" hidden="1">
      <c r="A16711" s="450" t="str">
        <f>списки!$C$45</f>
        <v>ПНС</v>
      </c>
      <c r="B16711" s="442">
        <v>17645</v>
      </c>
    </row>
    <row r="16712" spans="1:2" hidden="1">
      <c r="A16712" s="450" t="str">
        <f>списки!$C$45</f>
        <v>ПНС</v>
      </c>
      <c r="B16712" s="442">
        <v>17646</v>
      </c>
    </row>
    <row r="16713" spans="1:2" hidden="1">
      <c r="A16713" s="450" t="str">
        <f>списки!$C$45</f>
        <v>ПНС</v>
      </c>
      <c r="B16713" s="442">
        <v>17647</v>
      </c>
    </row>
    <row r="16714" spans="1:2" hidden="1">
      <c r="A16714" s="450" t="str">
        <f>списки!$C$45</f>
        <v>ПНС</v>
      </c>
      <c r="B16714" s="442">
        <v>17648</v>
      </c>
    </row>
    <row r="16715" spans="1:2" hidden="1">
      <c r="A16715" s="450" t="str">
        <f>списки!$C$45</f>
        <v>ПНС</v>
      </c>
      <c r="B16715" s="442">
        <v>17649</v>
      </c>
    </row>
    <row r="16716" spans="1:2" hidden="1">
      <c r="A16716" s="450" t="str">
        <f>списки!$C$45</f>
        <v>ПНС</v>
      </c>
      <c r="B16716" s="442">
        <v>17650</v>
      </c>
    </row>
    <row r="16717" spans="1:2" hidden="1">
      <c r="A16717" s="450" t="str">
        <f>списки!$C$45</f>
        <v>ПНС</v>
      </c>
      <c r="B16717" s="442">
        <v>17651</v>
      </c>
    </row>
    <row r="16718" spans="1:2" hidden="1">
      <c r="A16718" s="450" t="str">
        <f>списки!$C$45</f>
        <v>ПНС</v>
      </c>
      <c r="B16718" s="442">
        <v>17652</v>
      </c>
    </row>
    <row r="16719" spans="1:2" hidden="1">
      <c r="A16719" s="450" t="str">
        <f>списки!$C$45</f>
        <v>ПНС</v>
      </c>
      <c r="B16719" s="442">
        <v>17653</v>
      </c>
    </row>
    <row r="16720" spans="1:2" hidden="1">
      <c r="A16720" s="450" t="str">
        <f>списки!$C$45</f>
        <v>ПНС</v>
      </c>
      <c r="B16720" s="442">
        <v>17654</v>
      </c>
    </row>
    <row r="16721" spans="1:2" hidden="1">
      <c r="A16721" s="450" t="str">
        <f>списки!$C$45</f>
        <v>ПНС</v>
      </c>
      <c r="B16721" s="442">
        <v>17655</v>
      </c>
    </row>
    <row r="16722" spans="1:2" hidden="1">
      <c r="A16722" s="450" t="str">
        <f>списки!$C$45</f>
        <v>ПНС</v>
      </c>
      <c r="B16722" s="442">
        <v>17656</v>
      </c>
    </row>
    <row r="16723" spans="1:2" hidden="1">
      <c r="A16723" s="450" t="str">
        <f>списки!$C$45</f>
        <v>ПНС</v>
      </c>
      <c r="B16723" s="442">
        <v>17657</v>
      </c>
    </row>
    <row r="16724" spans="1:2" hidden="1">
      <c r="A16724" s="450" t="str">
        <f>списки!$C$45</f>
        <v>ПНС</v>
      </c>
      <c r="B16724" s="442">
        <v>17658</v>
      </c>
    </row>
    <row r="16725" spans="1:2" hidden="1">
      <c r="A16725" s="450" t="str">
        <f>списки!$C$45</f>
        <v>ПНС</v>
      </c>
      <c r="B16725" s="442">
        <v>17659</v>
      </c>
    </row>
    <row r="16726" spans="1:2" hidden="1">
      <c r="A16726" s="450" t="str">
        <f>списки!$C$45</f>
        <v>ПНС</v>
      </c>
      <c r="B16726" s="442">
        <v>17660</v>
      </c>
    </row>
    <row r="16727" spans="1:2" hidden="1">
      <c r="A16727" s="450" t="str">
        <f>списки!$C$45</f>
        <v>ПНС</v>
      </c>
      <c r="B16727" s="442">
        <v>17661</v>
      </c>
    </row>
    <row r="16728" spans="1:2" hidden="1">
      <c r="A16728" s="450" t="str">
        <f>списки!$C$45</f>
        <v>ПНС</v>
      </c>
      <c r="B16728" s="442">
        <v>17662</v>
      </c>
    </row>
    <row r="16729" spans="1:2" hidden="1">
      <c r="A16729" s="450" t="str">
        <f>списки!$C$45</f>
        <v>ПНС</v>
      </c>
      <c r="B16729" s="442">
        <v>17663</v>
      </c>
    </row>
    <row r="16730" spans="1:2" hidden="1">
      <c r="A16730" s="450" t="str">
        <f>списки!$C$45</f>
        <v>ПНС</v>
      </c>
      <c r="B16730" s="442">
        <v>17664</v>
      </c>
    </row>
    <row r="16731" spans="1:2" hidden="1">
      <c r="A16731" s="450" t="str">
        <f>списки!$C$45</f>
        <v>ПНС</v>
      </c>
      <c r="B16731" s="442">
        <v>17665</v>
      </c>
    </row>
    <row r="16732" spans="1:2" hidden="1">
      <c r="A16732" s="450" t="str">
        <f>списки!$C$45</f>
        <v>ПНС</v>
      </c>
      <c r="B16732" s="442">
        <v>17666</v>
      </c>
    </row>
    <row r="16733" spans="1:2" hidden="1">
      <c r="A16733" s="450" t="str">
        <f>списки!$C$45</f>
        <v>ПНС</v>
      </c>
      <c r="B16733" s="442">
        <v>17667</v>
      </c>
    </row>
    <row r="16734" spans="1:2" hidden="1">
      <c r="A16734" s="450" t="str">
        <f>списки!$C$45</f>
        <v>ПНС</v>
      </c>
      <c r="B16734" s="442">
        <v>17668</v>
      </c>
    </row>
    <row r="16735" spans="1:2" hidden="1">
      <c r="A16735" s="450" t="str">
        <f>списки!$C$45</f>
        <v>ПНС</v>
      </c>
      <c r="B16735" s="442">
        <v>17669</v>
      </c>
    </row>
    <row r="16736" spans="1:2" hidden="1">
      <c r="A16736" s="450" t="str">
        <f>списки!$C$45</f>
        <v>ПНС</v>
      </c>
      <c r="B16736" s="442">
        <v>17670</v>
      </c>
    </row>
    <row r="16737" spans="1:2" hidden="1">
      <c r="A16737" s="450" t="str">
        <f>списки!$C$45</f>
        <v>ПНС</v>
      </c>
      <c r="B16737" s="442">
        <v>17671</v>
      </c>
    </row>
    <row r="16738" spans="1:2" hidden="1">
      <c r="A16738" s="450" t="str">
        <f>списки!$C$45</f>
        <v>ПНС</v>
      </c>
      <c r="B16738" s="442">
        <v>17672</v>
      </c>
    </row>
    <row r="16739" spans="1:2" hidden="1">
      <c r="A16739" s="450" t="str">
        <f>списки!$C$45</f>
        <v>ПНС</v>
      </c>
      <c r="B16739" s="442">
        <v>17673</v>
      </c>
    </row>
    <row r="16740" spans="1:2" hidden="1">
      <c r="A16740" s="450" t="str">
        <f>списки!$C$45</f>
        <v>ПНС</v>
      </c>
      <c r="B16740" s="442">
        <v>17674</v>
      </c>
    </row>
    <row r="16741" spans="1:2" hidden="1">
      <c r="A16741" s="450" t="str">
        <f>списки!$C$45</f>
        <v>ПНС</v>
      </c>
      <c r="B16741" s="442">
        <v>17675</v>
      </c>
    </row>
    <row r="16742" spans="1:2" hidden="1">
      <c r="A16742" s="450" t="str">
        <f>списки!$C$45</f>
        <v>ПНС</v>
      </c>
      <c r="B16742" s="442">
        <v>17676</v>
      </c>
    </row>
    <row r="16743" spans="1:2" hidden="1">
      <c r="A16743" s="450" t="str">
        <f>списки!$C$45</f>
        <v>ПНС</v>
      </c>
      <c r="B16743" s="442">
        <v>17677</v>
      </c>
    </row>
    <row r="16744" spans="1:2" hidden="1">
      <c r="A16744" s="450" t="str">
        <f>списки!$C$45</f>
        <v>ПНС</v>
      </c>
      <c r="B16744" s="442">
        <v>17678</v>
      </c>
    </row>
    <row r="16745" spans="1:2" hidden="1">
      <c r="A16745" s="450" t="str">
        <f>списки!$C$45</f>
        <v>ПНС</v>
      </c>
      <c r="B16745" s="442">
        <v>17679</v>
      </c>
    </row>
    <row r="16746" spans="1:2" hidden="1">
      <c r="A16746" s="450" t="str">
        <f>списки!$C$45</f>
        <v>ПНС</v>
      </c>
      <c r="B16746" s="442">
        <v>17680</v>
      </c>
    </row>
    <row r="16747" spans="1:2" hidden="1">
      <c r="A16747" s="450" t="str">
        <f>списки!$C$45</f>
        <v>ПНС</v>
      </c>
      <c r="B16747" s="442">
        <v>17681</v>
      </c>
    </row>
    <row r="16748" spans="1:2" hidden="1">
      <c r="A16748" s="450" t="str">
        <f>списки!$C$45</f>
        <v>ПНС</v>
      </c>
      <c r="B16748" s="442">
        <v>17682</v>
      </c>
    </row>
    <row r="16749" spans="1:2" hidden="1">
      <c r="A16749" s="450" t="str">
        <f>списки!$C$45</f>
        <v>ПНС</v>
      </c>
      <c r="B16749" s="442">
        <v>17683</v>
      </c>
    </row>
    <row r="16750" spans="1:2" hidden="1">
      <c r="A16750" s="450" t="str">
        <f>списки!$C$45</f>
        <v>ПНС</v>
      </c>
      <c r="B16750" s="442">
        <v>17684</v>
      </c>
    </row>
    <row r="16751" spans="1:2" hidden="1">
      <c r="A16751" s="450" t="str">
        <f>списки!$C$45</f>
        <v>ПНС</v>
      </c>
      <c r="B16751" s="442">
        <v>17685</v>
      </c>
    </row>
    <row r="16752" spans="1:2" hidden="1">
      <c r="A16752" s="450" t="str">
        <f>списки!$C$45</f>
        <v>ПНС</v>
      </c>
      <c r="B16752" s="442">
        <v>17686</v>
      </c>
    </row>
    <row r="16753" spans="1:2" hidden="1">
      <c r="A16753" s="450" t="str">
        <f>списки!$C$45</f>
        <v>ПНС</v>
      </c>
      <c r="B16753" s="442">
        <v>17687</v>
      </c>
    </row>
    <row r="16754" spans="1:2" hidden="1">
      <c r="A16754" s="450" t="str">
        <f>списки!$C$45</f>
        <v>ПНС</v>
      </c>
      <c r="B16754" s="442">
        <v>17688</v>
      </c>
    </row>
    <row r="16755" spans="1:2" hidden="1">
      <c r="A16755" s="450" t="str">
        <f>списки!$C$45</f>
        <v>ПНС</v>
      </c>
      <c r="B16755" s="442">
        <v>17689</v>
      </c>
    </row>
    <row r="16756" spans="1:2" hidden="1">
      <c r="A16756" s="450" t="str">
        <f>списки!$C$45</f>
        <v>ПНС</v>
      </c>
      <c r="B16756" s="442">
        <v>17690</v>
      </c>
    </row>
    <row r="16757" spans="1:2" hidden="1">
      <c r="A16757" s="450" t="str">
        <f>списки!$C$45</f>
        <v>ПНС</v>
      </c>
      <c r="B16757" s="442">
        <v>17691</v>
      </c>
    </row>
    <row r="16758" spans="1:2" hidden="1">
      <c r="A16758" s="450" t="str">
        <f>списки!$C$45</f>
        <v>ПНС</v>
      </c>
      <c r="B16758" s="442">
        <v>17692</v>
      </c>
    </row>
    <row r="16759" spans="1:2" hidden="1">
      <c r="A16759" s="450" t="str">
        <f>списки!$C$45</f>
        <v>ПНС</v>
      </c>
      <c r="B16759" s="442">
        <v>17693</v>
      </c>
    </row>
    <row r="16760" spans="1:2" hidden="1">
      <c r="A16760" s="450" t="str">
        <f>списки!$C$45</f>
        <v>ПНС</v>
      </c>
      <c r="B16760" s="442">
        <v>17694</v>
      </c>
    </row>
    <row r="16761" spans="1:2" hidden="1">
      <c r="A16761" s="450" t="str">
        <f>списки!$C$45</f>
        <v>ПНС</v>
      </c>
      <c r="B16761" s="442">
        <v>17695</v>
      </c>
    </row>
    <row r="16762" spans="1:2" hidden="1">
      <c r="A16762" s="450" t="str">
        <f>списки!$C$45</f>
        <v>ПНС</v>
      </c>
      <c r="B16762" s="442">
        <v>17696</v>
      </c>
    </row>
    <row r="16763" spans="1:2" hidden="1">
      <c r="A16763" s="450" t="str">
        <f>списки!$C$45</f>
        <v>ПНС</v>
      </c>
      <c r="B16763" s="442">
        <v>17697</v>
      </c>
    </row>
    <row r="16764" spans="1:2" hidden="1">
      <c r="A16764" s="450" t="str">
        <f>списки!$C$45</f>
        <v>ПНС</v>
      </c>
      <c r="B16764" s="442">
        <v>17698</v>
      </c>
    </row>
    <row r="16765" spans="1:2" hidden="1">
      <c r="A16765" s="450" t="str">
        <f>списки!$C$45</f>
        <v>ПНС</v>
      </c>
      <c r="B16765" s="442">
        <v>17699</v>
      </c>
    </row>
    <row r="16766" spans="1:2" hidden="1">
      <c r="A16766" s="450" t="str">
        <f>списки!$C$45</f>
        <v>ПНС</v>
      </c>
      <c r="B16766" s="442">
        <v>17700</v>
      </c>
    </row>
    <row r="16767" spans="1:2" hidden="1">
      <c r="A16767" s="450" t="str">
        <f>списки!$C$45</f>
        <v>ПНС</v>
      </c>
      <c r="B16767" s="442">
        <v>17701</v>
      </c>
    </row>
    <row r="16768" spans="1:2" hidden="1">
      <c r="A16768" s="450" t="str">
        <f>списки!$C$45</f>
        <v>ПНС</v>
      </c>
      <c r="B16768" s="442">
        <v>17702</v>
      </c>
    </row>
    <row r="16769" spans="1:2" hidden="1">
      <c r="A16769" s="450" t="str">
        <f>списки!$C$45</f>
        <v>ПНС</v>
      </c>
      <c r="B16769" s="442">
        <v>17703</v>
      </c>
    </row>
    <row r="16770" spans="1:2" hidden="1">
      <c r="A16770" s="450" t="str">
        <f>списки!$C$45</f>
        <v>ПНС</v>
      </c>
      <c r="B16770" s="442">
        <v>17704</v>
      </c>
    </row>
    <row r="16771" spans="1:2" hidden="1">
      <c r="A16771" s="450" t="str">
        <f>списки!$C$45</f>
        <v>ПНС</v>
      </c>
      <c r="B16771" s="442">
        <v>17705</v>
      </c>
    </row>
    <row r="16772" spans="1:2" hidden="1">
      <c r="A16772" s="450" t="str">
        <f>списки!$C$45</f>
        <v>ПНС</v>
      </c>
      <c r="B16772" s="442">
        <v>17706</v>
      </c>
    </row>
    <row r="16773" spans="1:2" hidden="1">
      <c r="A16773" s="450" t="str">
        <f>списки!$C$45</f>
        <v>ПНС</v>
      </c>
      <c r="B16773" s="442">
        <v>17707</v>
      </c>
    </row>
    <row r="16774" spans="1:2" hidden="1">
      <c r="A16774" s="450" t="str">
        <f>списки!$C$45</f>
        <v>ПНС</v>
      </c>
      <c r="B16774" s="442">
        <v>17708</v>
      </c>
    </row>
    <row r="16775" spans="1:2" hidden="1">
      <c r="A16775" s="450" t="str">
        <f>списки!$C$45</f>
        <v>ПНС</v>
      </c>
      <c r="B16775" s="442">
        <v>17709</v>
      </c>
    </row>
    <row r="16776" spans="1:2" hidden="1">
      <c r="A16776" s="450" t="str">
        <f>списки!$C$45</f>
        <v>ПНС</v>
      </c>
      <c r="B16776" s="442">
        <v>17710</v>
      </c>
    </row>
    <row r="16777" spans="1:2" hidden="1">
      <c r="A16777" s="450" t="str">
        <f>списки!$C$45</f>
        <v>ПНС</v>
      </c>
      <c r="B16777" s="442">
        <v>17711</v>
      </c>
    </row>
    <row r="16778" spans="1:2" hidden="1">
      <c r="A16778" s="450" t="str">
        <f>списки!$C$45</f>
        <v>ПНС</v>
      </c>
      <c r="B16778" s="442">
        <v>17712</v>
      </c>
    </row>
    <row r="16779" spans="1:2" hidden="1">
      <c r="A16779" s="450" t="str">
        <f>списки!$C$45</f>
        <v>ПНС</v>
      </c>
      <c r="B16779" s="442">
        <v>17713</v>
      </c>
    </row>
    <row r="16780" spans="1:2" hidden="1">
      <c r="A16780" s="450" t="str">
        <f>списки!$C$45</f>
        <v>ПНС</v>
      </c>
      <c r="B16780" s="442">
        <v>17714</v>
      </c>
    </row>
    <row r="16781" spans="1:2" hidden="1">
      <c r="A16781" s="450" t="str">
        <f>списки!$C$45</f>
        <v>ПНС</v>
      </c>
      <c r="B16781" s="442">
        <v>17715</v>
      </c>
    </row>
    <row r="16782" spans="1:2" hidden="1">
      <c r="A16782" s="450" t="str">
        <f>списки!$C$45</f>
        <v>ПНС</v>
      </c>
      <c r="B16782" s="442">
        <v>17716</v>
      </c>
    </row>
    <row r="16783" spans="1:2" hidden="1">
      <c r="A16783" s="450" t="str">
        <f>списки!$C$45</f>
        <v>ПНС</v>
      </c>
      <c r="B16783" s="442">
        <v>17717</v>
      </c>
    </row>
    <row r="16784" spans="1:2" hidden="1">
      <c r="A16784" s="450" t="str">
        <f>списки!$C$45</f>
        <v>ПНС</v>
      </c>
      <c r="B16784" s="442">
        <v>17718</v>
      </c>
    </row>
    <row r="16785" spans="1:2" hidden="1">
      <c r="A16785" s="450" t="str">
        <f>списки!$C$45</f>
        <v>ПНС</v>
      </c>
      <c r="B16785" s="442">
        <v>17719</v>
      </c>
    </row>
    <row r="16786" spans="1:2" hidden="1">
      <c r="A16786" s="450" t="str">
        <f>списки!$C$45</f>
        <v>ПНС</v>
      </c>
      <c r="B16786" s="442">
        <v>17720</v>
      </c>
    </row>
    <row r="16787" spans="1:2" hidden="1">
      <c r="A16787" s="450" t="str">
        <f>списки!$C$45</f>
        <v>ПНС</v>
      </c>
      <c r="B16787" s="442">
        <v>17721</v>
      </c>
    </row>
    <row r="16788" spans="1:2" hidden="1">
      <c r="A16788" s="450" t="str">
        <f>списки!$C$45</f>
        <v>ПНС</v>
      </c>
      <c r="B16788" s="442">
        <v>17722</v>
      </c>
    </row>
    <row r="16789" spans="1:2" hidden="1">
      <c r="A16789" s="450" t="str">
        <f>списки!$C$45</f>
        <v>ПНС</v>
      </c>
      <c r="B16789" s="442">
        <v>17723</v>
      </c>
    </row>
    <row r="16790" spans="1:2" hidden="1">
      <c r="A16790" s="450" t="str">
        <f>списки!$C$45</f>
        <v>ПНС</v>
      </c>
      <c r="B16790" s="442">
        <v>17724</v>
      </c>
    </row>
    <row r="16791" spans="1:2" hidden="1">
      <c r="A16791" s="450" t="str">
        <f>списки!$C$45</f>
        <v>ПНС</v>
      </c>
      <c r="B16791" s="442">
        <v>17725</v>
      </c>
    </row>
    <row r="16792" spans="1:2" hidden="1">
      <c r="A16792" s="450" t="str">
        <f>списки!$C$45</f>
        <v>ПНС</v>
      </c>
      <c r="B16792" s="442">
        <v>17726</v>
      </c>
    </row>
    <row r="16793" spans="1:2" hidden="1">
      <c r="A16793" s="450" t="str">
        <f>списки!$C$45</f>
        <v>ПНС</v>
      </c>
      <c r="B16793" s="442">
        <v>17727</v>
      </c>
    </row>
    <row r="16794" spans="1:2" hidden="1">
      <c r="A16794" s="450" t="str">
        <f>списки!$C$45</f>
        <v>ПНС</v>
      </c>
      <c r="B16794" s="442">
        <v>17728</v>
      </c>
    </row>
    <row r="16795" spans="1:2" hidden="1">
      <c r="A16795" s="450" t="str">
        <f>списки!$C$45</f>
        <v>ПНС</v>
      </c>
      <c r="B16795" s="442">
        <v>17729</v>
      </c>
    </row>
    <row r="16796" spans="1:2" hidden="1">
      <c r="A16796" s="450" t="str">
        <f>списки!$C$45</f>
        <v>ПНС</v>
      </c>
      <c r="B16796" s="442">
        <v>17730</v>
      </c>
    </row>
    <row r="16797" spans="1:2" hidden="1">
      <c r="A16797" s="450" t="str">
        <f>списки!$C$45</f>
        <v>ПНС</v>
      </c>
      <c r="B16797" s="442">
        <v>17731</v>
      </c>
    </row>
    <row r="16798" spans="1:2" hidden="1">
      <c r="A16798" s="450" t="str">
        <f>списки!$C$45</f>
        <v>ПНС</v>
      </c>
      <c r="B16798" s="442">
        <v>17732</v>
      </c>
    </row>
    <row r="16799" spans="1:2" hidden="1">
      <c r="A16799" s="450" t="str">
        <f>списки!$C$45</f>
        <v>ПНС</v>
      </c>
      <c r="B16799" s="442">
        <v>17733</v>
      </c>
    </row>
    <row r="16800" spans="1:2" hidden="1">
      <c r="A16800" s="450" t="str">
        <f>списки!$C$45</f>
        <v>ПНС</v>
      </c>
      <c r="B16800" s="442">
        <v>17734</v>
      </c>
    </row>
    <row r="16801" spans="1:2" hidden="1">
      <c r="A16801" s="450" t="str">
        <f>списки!$C$45</f>
        <v>ПНС</v>
      </c>
      <c r="B16801" s="442">
        <v>17735</v>
      </c>
    </row>
    <row r="16802" spans="1:2" hidden="1">
      <c r="A16802" s="450" t="str">
        <f>списки!$C$45</f>
        <v>ПНС</v>
      </c>
      <c r="B16802" s="442">
        <v>17736</v>
      </c>
    </row>
    <row r="16803" spans="1:2" hidden="1">
      <c r="A16803" s="450" t="str">
        <f>списки!$C$45</f>
        <v>ПНС</v>
      </c>
      <c r="B16803" s="442">
        <v>17737</v>
      </c>
    </row>
    <row r="16804" spans="1:2" hidden="1">
      <c r="A16804" s="450" t="str">
        <f>списки!$C$45</f>
        <v>ПНС</v>
      </c>
      <c r="B16804" s="442">
        <v>17738</v>
      </c>
    </row>
    <row r="16805" spans="1:2" hidden="1">
      <c r="A16805" s="450" t="str">
        <f>списки!$C$45</f>
        <v>ПНС</v>
      </c>
      <c r="B16805" s="442">
        <v>17739</v>
      </c>
    </row>
    <row r="16806" spans="1:2" hidden="1">
      <c r="A16806" s="450" t="str">
        <f>списки!$C$45</f>
        <v>ПНС</v>
      </c>
      <c r="B16806" s="442">
        <v>17740</v>
      </c>
    </row>
    <row r="16807" spans="1:2" hidden="1">
      <c r="A16807" s="450" t="str">
        <f>списки!$C$45</f>
        <v>ПНС</v>
      </c>
      <c r="B16807" s="442">
        <v>17741</v>
      </c>
    </row>
    <row r="16808" spans="1:2" hidden="1">
      <c r="A16808" s="450" t="str">
        <f>списки!$C$45</f>
        <v>ПНС</v>
      </c>
      <c r="B16808" s="442">
        <v>17742</v>
      </c>
    </row>
    <row r="16809" spans="1:2" hidden="1">
      <c r="A16809" s="450" t="str">
        <f>списки!$C$45</f>
        <v>ПНС</v>
      </c>
      <c r="B16809" s="442">
        <v>17743</v>
      </c>
    </row>
    <row r="16810" spans="1:2" hidden="1">
      <c r="A16810" s="450" t="str">
        <f>списки!$C$45</f>
        <v>ПНС</v>
      </c>
      <c r="B16810" s="442">
        <v>17744</v>
      </c>
    </row>
    <row r="16811" spans="1:2" hidden="1">
      <c r="A16811" s="450" t="str">
        <f>списки!$C$45</f>
        <v>ПНС</v>
      </c>
      <c r="B16811" s="442">
        <v>17745</v>
      </c>
    </row>
    <row r="16812" spans="1:2" hidden="1">
      <c r="A16812" s="450" t="str">
        <f>списки!$C$45</f>
        <v>ПНС</v>
      </c>
      <c r="B16812" s="442">
        <v>17746</v>
      </c>
    </row>
    <row r="16813" spans="1:2" hidden="1">
      <c r="A16813" s="450" t="str">
        <f>списки!$C$45</f>
        <v>ПНС</v>
      </c>
      <c r="B16813" s="442">
        <v>17747</v>
      </c>
    </row>
    <row r="16814" spans="1:2" hidden="1">
      <c r="A16814" s="450" t="str">
        <f>списки!$C$45</f>
        <v>ПНС</v>
      </c>
      <c r="B16814" s="442">
        <v>17748</v>
      </c>
    </row>
    <row r="16815" spans="1:2" hidden="1">
      <c r="A16815" s="450" t="str">
        <f>списки!$C$45</f>
        <v>ПНС</v>
      </c>
      <c r="B16815" s="442">
        <v>17749</v>
      </c>
    </row>
    <row r="16816" spans="1:2" hidden="1">
      <c r="A16816" s="450" t="str">
        <f>списки!$C$45</f>
        <v>ПНС</v>
      </c>
      <c r="B16816" s="442">
        <v>17750</v>
      </c>
    </row>
    <row r="16817" spans="1:2" hidden="1">
      <c r="A16817" s="450" t="str">
        <f>списки!$C$45</f>
        <v>ПНС</v>
      </c>
      <c r="B16817" s="442">
        <v>17751</v>
      </c>
    </row>
    <row r="16818" spans="1:2" hidden="1">
      <c r="A16818" s="450" t="str">
        <f>списки!$C$45</f>
        <v>ПНС</v>
      </c>
      <c r="B16818" s="442">
        <v>17752</v>
      </c>
    </row>
    <row r="16819" spans="1:2" hidden="1">
      <c r="A16819" s="450" t="str">
        <f>списки!$C$45</f>
        <v>ПНС</v>
      </c>
      <c r="B16819" s="442">
        <v>17753</v>
      </c>
    </row>
    <row r="16820" spans="1:2" hidden="1">
      <c r="A16820" s="450" t="str">
        <f>списки!$C$45</f>
        <v>ПНС</v>
      </c>
      <c r="B16820" s="442">
        <v>17754</v>
      </c>
    </row>
    <row r="16821" spans="1:2" hidden="1">
      <c r="A16821" s="450" t="str">
        <f>списки!$C$45</f>
        <v>ПНС</v>
      </c>
      <c r="B16821" s="442">
        <v>17755</v>
      </c>
    </row>
    <row r="16822" spans="1:2" hidden="1">
      <c r="A16822" s="450" t="str">
        <f>списки!$C$45</f>
        <v>ПНС</v>
      </c>
      <c r="B16822" s="442">
        <v>17756</v>
      </c>
    </row>
    <row r="16823" spans="1:2" hidden="1">
      <c r="A16823" s="450" t="str">
        <f>списки!$C$45</f>
        <v>ПНС</v>
      </c>
      <c r="B16823" s="442">
        <v>17757</v>
      </c>
    </row>
    <row r="16824" spans="1:2" hidden="1">
      <c r="A16824" s="450" t="str">
        <f>списки!$C$45</f>
        <v>ПНС</v>
      </c>
      <c r="B16824" s="442">
        <v>17758</v>
      </c>
    </row>
    <row r="16825" spans="1:2" hidden="1">
      <c r="A16825" s="450" t="str">
        <f>списки!$C$45</f>
        <v>ПНС</v>
      </c>
      <c r="B16825" s="442">
        <v>17759</v>
      </c>
    </row>
    <row r="16826" spans="1:2" hidden="1">
      <c r="A16826" s="450" t="str">
        <f>списки!$C$45</f>
        <v>ПНС</v>
      </c>
      <c r="B16826" s="442">
        <v>17760</v>
      </c>
    </row>
    <row r="16827" spans="1:2" hidden="1">
      <c r="A16827" s="450" t="str">
        <f>списки!$C$45</f>
        <v>ПНС</v>
      </c>
      <c r="B16827" s="442">
        <v>17761</v>
      </c>
    </row>
    <row r="16828" spans="1:2" hidden="1">
      <c r="A16828" s="450" t="str">
        <f>списки!$C$45</f>
        <v>ПНС</v>
      </c>
      <c r="B16828" s="442">
        <v>17762</v>
      </c>
    </row>
    <row r="16829" spans="1:2" hidden="1">
      <c r="A16829" s="450" t="str">
        <f>списки!$C$45</f>
        <v>ПНС</v>
      </c>
      <c r="B16829" s="442">
        <v>17763</v>
      </c>
    </row>
    <row r="16830" spans="1:2" hidden="1">
      <c r="A16830" s="450" t="str">
        <f>списки!$C$45</f>
        <v>ПНС</v>
      </c>
      <c r="B16830" s="442">
        <v>17764</v>
      </c>
    </row>
    <row r="16831" spans="1:2" hidden="1">
      <c r="A16831" s="450" t="str">
        <f>списки!$C$45</f>
        <v>ПНС</v>
      </c>
      <c r="B16831" s="442">
        <v>17765</v>
      </c>
    </row>
    <row r="16832" spans="1:2" hidden="1">
      <c r="A16832" s="450" t="str">
        <f>списки!$C$45</f>
        <v>ПНС</v>
      </c>
      <c r="B16832" s="442">
        <v>17766</v>
      </c>
    </row>
    <row r="16833" spans="1:2" hidden="1">
      <c r="A16833" s="450" t="str">
        <f>списки!$C$45</f>
        <v>ПНС</v>
      </c>
      <c r="B16833" s="442">
        <v>17767</v>
      </c>
    </row>
    <row r="16834" spans="1:2" hidden="1">
      <c r="A16834" s="450" t="str">
        <f>списки!$C$45</f>
        <v>ПНС</v>
      </c>
      <c r="B16834" s="442">
        <v>17768</v>
      </c>
    </row>
    <row r="16835" spans="1:2" hidden="1">
      <c r="A16835" s="450" t="str">
        <f>списки!$C$45</f>
        <v>ПНС</v>
      </c>
      <c r="B16835" s="442">
        <v>17769</v>
      </c>
    </row>
    <row r="16836" spans="1:2" hidden="1">
      <c r="A16836" s="450" t="str">
        <f>списки!$C$45</f>
        <v>ПНС</v>
      </c>
      <c r="B16836" s="442">
        <v>17770</v>
      </c>
    </row>
    <row r="16837" spans="1:2" hidden="1">
      <c r="A16837" s="450" t="str">
        <f>списки!$C$45</f>
        <v>ПНС</v>
      </c>
      <c r="B16837" s="442">
        <v>17771</v>
      </c>
    </row>
    <row r="16838" spans="1:2" hidden="1">
      <c r="A16838" s="450" t="str">
        <f>списки!$C$45</f>
        <v>ПНС</v>
      </c>
      <c r="B16838" s="442">
        <v>17772</v>
      </c>
    </row>
    <row r="16839" spans="1:2" hidden="1">
      <c r="A16839" s="450" t="str">
        <f>списки!$C$45</f>
        <v>ПНС</v>
      </c>
      <c r="B16839" s="442">
        <v>17773</v>
      </c>
    </row>
    <row r="16840" spans="1:2" hidden="1">
      <c r="A16840" s="450" t="str">
        <f>списки!$C$45</f>
        <v>ПНС</v>
      </c>
      <c r="B16840" s="442">
        <v>17774</v>
      </c>
    </row>
    <row r="16841" spans="1:2" hidden="1">
      <c r="A16841" s="450" t="str">
        <f>списки!$C$45</f>
        <v>ПНС</v>
      </c>
      <c r="B16841" s="442">
        <v>17775</v>
      </c>
    </row>
    <row r="16842" spans="1:2" hidden="1">
      <c r="A16842" s="450" t="str">
        <f>списки!$C$45</f>
        <v>ПНС</v>
      </c>
      <c r="B16842" s="442">
        <v>17776</v>
      </c>
    </row>
    <row r="16843" spans="1:2" hidden="1">
      <c r="A16843" s="450" t="str">
        <f>списки!$C$45</f>
        <v>ПНС</v>
      </c>
      <c r="B16843" s="442">
        <v>17777</v>
      </c>
    </row>
    <row r="16844" spans="1:2" hidden="1">
      <c r="A16844" s="450" t="str">
        <f>списки!$C$45</f>
        <v>ПНС</v>
      </c>
      <c r="B16844" s="442">
        <v>17778</v>
      </c>
    </row>
    <row r="16845" spans="1:2" hidden="1">
      <c r="A16845" s="450" t="str">
        <f>списки!$C$45</f>
        <v>ПНС</v>
      </c>
      <c r="B16845" s="442">
        <v>17779</v>
      </c>
    </row>
    <row r="16846" spans="1:2" hidden="1">
      <c r="A16846" s="450" t="str">
        <f>списки!$C$45</f>
        <v>ПНС</v>
      </c>
      <c r="B16846" s="442">
        <v>17780</v>
      </c>
    </row>
    <row r="16847" spans="1:2" hidden="1">
      <c r="A16847" s="450" t="str">
        <f>списки!$C$45</f>
        <v>ПНС</v>
      </c>
      <c r="B16847" s="442">
        <v>17781</v>
      </c>
    </row>
    <row r="16848" spans="1:2" hidden="1">
      <c r="A16848" s="450" t="str">
        <f>списки!$C$45</f>
        <v>ПНС</v>
      </c>
      <c r="B16848" s="442">
        <v>17782</v>
      </c>
    </row>
    <row r="16849" spans="1:2" hidden="1">
      <c r="A16849" s="450" t="str">
        <f>списки!$C$45</f>
        <v>ПНС</v>
      </c>
      <c r="B16849" s="442">
        <v>17783</v>
      </c>
    </row>
    <row r="16850" spans="1:2" hidden="1">
      <c r="A16850" s="450" t="str">
        <f>списки!$C$45</f>
        <v>ПНС</v>
      </c>
      <c r="B16850" s="442">
        <v>17784</v>
      </c>
    </row>
    <row r="16851" spans="1:2" hidden="1">
      <c r="A16851" s="450" t="str">
        <f>списки!$C$45</f>
        <v>ПНС</v>
      </c>
      <c r="B16851" s="442">
        <v>17785</v>
      </c>
    </row>
    <row r="16852" spans="1:2" hidden="1">
      <c r="A16852" s="450" t="str">
        <f>списки!$C$45</f>
        <v>ПНС</v>
      </c>
      <c r="B16852" s="442">
        <v>17786</v>
      </c>
    </row>
    <row r="16853" spans="1:2" hidden="1">
      <c r="A16853" s="450" t="str">
        <f>списки!$C$45</f>
        <v>ПНС</v>
      </c>
      <c r="B16853" s="442">
        <v>17787</v>
      </c>
    </row>
    <row r="16854" spans="1:2" hidden="1">
      <c r="A16854" s="450" t="str">
        <f>списки!$C$45</f>
        <v>ПНС</v>
      </c>
      <c r="B16854" s="442">
        <v>17788</v>
      </c>
    </row>
    <row r="16855" spans="1:2" hidden="1">
      <c r="A16855" s="450" t="str">
        <f>списки!$C$45</f>
        <v>ПНС</v>
      </c>
      <c r="B16855" s="442">
        <v>17789</v>
      </c>
    </row>
    <row r="16856" spans="1:2" hidden="1">
      <c r="A16856" s="450" t="str">
        <f>списки!$C$45</f>
        <v>ПНС</v>
      </c>
      <c r="B16856" s="442">
        <v>17790</v>
      </c>
    </row>
    <row r="16857" spans="1:2" hidden="1">
      <c r="A16857" s="450" t="str">
        <f>списки!$C$45</f>
        <v>ПНС</v>
      </c>
      <c r="B16857" s="442">
        <v>17791</v>
      </c>
    </row>
    <row r="16858" spans="1:2" hidden="1">
      <c r="A16858" s="450" t="str">
        <f>списки!$C$45</f>
        <v>ПНС</v>
      </c>
      <c r="B16858" s="442">
        <v>17792</v>
      </c>
    </row>
    <row r="16859" spans="1:2" hidden="1">
      <c r="A16859" s="450" t="str">
        <f>списки!$C$45</f>
        <v>ПНС</v>
      </c>
      <c r="B16859" s="442">
        <v>17793</v>
      </c>
    </row>
    <row r="16860" spans="1:2" hidden="1">
      <c r="A16860" s="450" t="str">
        <f>списки!$C$45</f>
        <v>ПНС</v>
      </c>
      <c r="B16860" s="442">
        <v>17794</v>
      </c>
    </row>
    <row r="16861" spans="1:2" hidden="1">
      <c r="A16861" s="450" t="str">
        <f>списки!$C$45</f>
        <v>ПНС</v>
      </c>
      <c r="B16861" s="442">
        <v>17795</v>
      </c>
    </row>
    <row r="16862" spans="1:2" hidden="1">
      <c r="A16862" s="450" t="str">
        <f>списки!$C$45</f>
        <v>ПНС</v>
      </c>
      <c r="B16862" s="442">
        <v>17796</v>
      </c>
    </row>
    <row r="16863" spans="1:2" hidden="1">
      <c r="A16863" s="450" t="str">
        <f>списки!$C$45</f>
        <v>ПНС</v>
      </c>
      <c r="B16863" s="442">
        <v>17797</v>
      </c>
    </row>
    <row r="16864" spans="1:2" hidden="1">
      <c r="A16864" s="450" t="str">
        <f>списки!$C$45</f>
        <v>ПНС</v>
      </c>
      <c r="B16864" s="442">
        <v>17798</v>
      </c>
    </row>
    <row r="16865" spans="1:2" hidden="1">
      <c r="A16865" s="450" t="str">
        <f>списки!$C$45</f>
        <v>ПНС</v>
      </c>
      <c r="B16865" s="442">
        <v>17799</v>
      </c>
    </row>
    <row r="16866" spans="1:2" hidden="1">
      <c r="A16866" s="450" t="str">
        <f>списки!$C$45</f>
        <v>ПНС</v>
      </c>
      <c r="B16866" s="442">
        <v>17800</v>
      </c>
    </row>
    <row r="16867" spans="1:2" hidden="1">
      <c r="A16867" s="450" t="str">
        <f>списки!$C$45</f>
        <v>ПНС</v>
      </c>
      <c r="B16867" s="442">
        <v>17801</v>
      </c>
    </row>
    <row r="16868" spans="1:2" hidden="1">
      <c r="A16868" s="450" t="str">
        <f>списки!$C$45</f>
        <v>ПНС</v>
      </c>
      <c r="B16868" s="442">
        <v>17802</v>
      </c>
    </row>
    <row r="16869" spans="1:2" hidden="1">
      <c r="A16869" s="450" t="str">
        <f>списки!$C$45</f>
        <v>ПНС</v>
      </c>
      <c r="B16869" s="442">
        <v>17803</v>
      </c>
    </row>
    <row r="16870" spans="1:2" hidden="1">
      <c r="A16870" s="450" t="str">
        <f>списки!$C$45</f>
        <v>ПНС</v>
      </c>
      <c r="B16870" s="442">
        <v>17804</v>
      </c>
    </row>
    <row r="16871" spans="1:2" hidden="1">
      <c r="A16871" s="450" t="str">
        <f>списки!$C$45</f>
        <v>ПНС</v>
      </c>
      <c r="B16871" s="442">
        <v>17805</v>
      </c>
    </row>
    <row r="16872" spans="1:2" hidden="1">
      <c r="A16872" s="450" t="str">
        <f>списки!$C$45</f>
        <v>ПНС</v>
      </c>
      <c r="B16872" s="442">
        <v>17806</v>
      </c>
    </row>
    <row r="16873" spans="1:2" hidden="1">
      <c r="A16873" s="450" t="str">
        <f>списки!$C$45</f>
        <v>ПНС</v>
      </c>
      <c r="B16873" s="442">
        <v>17807</v>
      </c>
    </row>
    <row r="16874" spans="1:2" hidden="1">
      <c r="A16874" s="450" t="str">
        <f>списки!$C$45</f>
        <v>ПНС</v>
      </c>
      <c r="B16874" s="442">
        <v>17808</v>
      </c>
    </row>
    <row r="16875" spans="1:2" hidden="1">
      <c r="A16875" s="450" t="str">
        <f>списки!$C$45</f>
        <v>ПНС</v>
      </c>
      <c r="B16875" s="442">
        <v>17809</v>
      </c>
    </row>
    <row r="16876" spans="1:2" hidden="1">
      <c r="A16876" s="450" t="str">
        <f>списки!$C$45</f>
        <v>ПНС</v>
      </c>
      <c r="B16876" s="442">
        <v>17810</v>
      </c>
    </row>
    <row r="16877" spans="1:2" hidden="1">
      <c r="A16877" s="450" t="str">
        <f>списки!$C$45</f>
        <v>ПНС</v>
      </c>
      <c r="B16877" s="442">
        <v>17811</v>
      </c>
    </row>
    <row r="16878" spans="1:2" hidden="1">
      <c r="A16878" s="450" t="str">
        <f>списки!$C$45</f>
        <v>ПНС</v>
      </c>
      <c r="B16878" s="442">
        <v>17812</v>
      </c>
    </row>
    <row r="16879" spans="1:2" hidden="1">
      <c r="A16879" s="450" t="str">
        <f>списки!$C$45</f>
        <v>ПНС</v>
      </c>
      <c r="B16879" s="442">
        <v>17813</v>
      </c>
    </row>
    <row r="16880" spans="1:2" hidden="1">
      <c r="A16880" s="450" t="str">
        <f>списки!$C$45</f>
        <v>ПНС</v>
      </c>
      <c r="B16880" s="442">
        <v>17814</v>
      </c>
    </row>
    <row r="16881" spans="1:2" hidden="1">
      <c r="A16881" s="450" t="str">
        <f>списки!$C$45</f>
        <v>ПНС</v>
      </c>
      <c r="B16881" s="442">
        <v>17815</v>
      </c>
    </row>
    <row r="16882" spans="1:2" hidden="1">
      <c r="A16882" s="450" t="str">
        <f>списки!$C$45</f>
        <v>ПНС</v>
      </c>
      <c r="B16882" s="442">
        <v>17816</v>
      </c>
    </row>
    <row r="16883" spans="1:2" hidden="1">
      <c r="A16883" s="450" t="str">
        <f>списки!$C$45</f>
        <v>ПНС</v>
      </c>
      <c r="B16883" s="442">
        <v>17817</v>
      </c>
    </row>
    <row r="16884" spans="1:2" hidden="1">
      <c r="A16884" s="450" t="str">
        <f>списки!$C$45</f>
        <v>ПНС</v>
      </c>
      <c r="B16884" s="442">
        <v>17818</v>
      </c>
    </row>
    <row r="16885" spans="1:2" hidden="1">
      <c r="A16885" s="450" t="str">
        <f>списки!$C$45</f>
        <v>ПНС</v>
      </c>
      <c r="B16885" s="442">
        <v>17819</v>
      </c>
    </row>
    <row r="16886" spans="1:2" hidden="1">
      <c r="A16886" s="450" t="str">
        <f>списки!$C$45</f>
        <v>ПНС</v>
      </c>
      <c r="B16886" s="442">
        <v>17820</v>
      </c>
    </row>
    <row r="16887" spans="1:2" hidden="1">
      <c r="A16887" s="450" t="str">
        <f>списки!$C$45</f>
        <v>ПНС</v>
      </c>
      <c r="B16887" s="442">
        <v>17821</v>
      </c>
    </row>
    <row r="16888" spans="1:2" hidden="1">
      <c r="A16888" s="450" t="str">
        <f>списки!$C$45</f>
        <v>ПНС</v>
      </c>
      <c r="B16888" s="442">
        <v>17822</v>
      </c>
    </row>
    <row r="16889" spans="1:2" hidden="1">
      <c r="A16889" s="450" t="str">
        <f>списки!$C$45</f>
        <v>ПНС</v>
      </c>
      <c r="B16889" s="442">
        <v>17823</v>
      </c>
    </row>
    <row r="16890" spans="1:2" hidden="1">
      <c r="A16890" s="450" t="str">
        <f>списки!$C$45</f>
        <v>ПНС</v>
      </c>
      <c r="B16890" s="442">
        <v>17824</v>
      </c>
    </row>
    <row r="16891" spans="1:2" hidden="1">
      <c r="A16891" s="450" t="str">
        <f>списки!$C$45</f>
        <v>ПНС</v>
      </c>
      <c r="B16891" s="442">
        <v>17825</v>
      </c>
    </row>
    <row r="16892" spans="1:2" hidden="1">
      <c r="A16892" s="450" t="str">
        <f>списки!$C$45</f>
        <v>ПНС</v>
      </c>
      <c r="B16892" s="442">
        <v>17826</v>
      </c>
    </row>
    <row r="16893" spans="1:2" hidden="1">
      <c r="A16893" s="450" t="str">
        <f>списки!$C$45</f>
        <v>ПНС</v>
      </c>
      <c r="B16893" s="442">
        <v>17827</v>
      </c>
    </row>
    <row r="16894" spans="1:2" hidden="1">
      <c r="A16894" s="450" t="str">
        <f>списки!$C$45</f>
        <v>ПНС</v>
      </c>
      <c r="B16894" s="442">
        <v>17828</v>
      </c>
    </row>
    <row r="16895" spans="1:2" hidden="1">
      <c r="A16895" s="450" t="str">
        <f>списки!$C$45</f>
        <v>ПНС</v>
      </c>
      <c r="B16895" s="442">
        <v>17829</v>
      </c>
    </row>
    <row r="16896" spans="1:2" hidden="1">
      <c r="A16896" s="450" t="str">
        <f>списки!$C$45</f>
        <v>ПНС</v>
      </c>
      <c r="B16896" s="442">
        <v>17830</v>
      </c>
    </row>
    <row r="16897" spans="1:2" hidden="1">
      <c r="A16897" s="450" t="str">
        <f>списки!$C$45</f>
        <v>ПНС</v>
      </c>
      <c r="B16897" s="442">
        <v>17831</v>
      </c>
    </row>
    <row r="16898" spans="1:2" hidden="1">
      <c r="A16898" s="450" t="str">
        <f>списки!$C$45</f>
        <v>ПНС</v>
      </c>
      <c r="B16898" s="442">
        <v>17832</v>
      </c>
    </row>
    <row r="16899" spans="1:2" hidden="1">
      <c r="A16899" s="450" t="str">
        <f>списки!$C$45</f>
        <v>ПНС</v>
      </c>
      <c r="B16899" s="442">
        <v>17833</v>
      </c>
    </row>
    <row r="16900" spans="1:2" hidden="1">
      <c r="A16900" s="450" t="str">
        <f>списки!$C$45</f>
        <v>ПНС</v>
      </c>
      <c r="B16900" s="442">
        <v>17834</v>
      </c>
    </row>
    <row r="16901" spans="1:2" hidden="1">
      <c r="A16901" s="450" t="str">
        <f>списки!$C$45</f>
        <v>ПНС</v>
      </c>
      <c r="B16901" s="442">
        <v>17835</v>
      </c>
    </row>
    <row r="16902" spans="1:2" hidden="1">
      <c r="A16902" s="450" t="str">
        <f>списки!$C$45</f>
        <v>ПНС</v>
      </c>
      <c r="B16902" s="442">
        <v>17836</v>
      </c>
    </row>
    <row r="16903" spans="1:2" hidden="1">
      <c r="A16903" s="450" t="str">
        <f>списки!$C$45</f>
        <v>ПНС</v>
      </c>
      <c r="B16903" s="442">
        <v>17837</v>
      </c>
    </row>
    <row r="16904" spans="1:2" hidden="1">
      <c r="A16904" s="450" t="str">
        <f>списки!$C$45</f>
        <v>ПНС</v>
      </c>
      <c r="B16904" s="442">
        <v>17838</v>
      </c>
    </row>
    <row r="16905" spans="1:2" hidden="1">
      <c r="A16905" s="450" t="str">
        <f>списки!$C$45</f>
        <v>ПНС</v>
      </c>
      <c r="B16905" s="442">
        <v>17839</v>
      </c>
    </row>
    <row r="16906" spans="1:2" hidden="1">
      <c r="A16906" s="450" t="str">
        <f>списки!$C$45</f>
        <v>ПНС</v>
      </c>
      <c r="B16906" s="442">
        <v>17840</v>
      </c>
    </row>
    <row r="16907" spans="1:2" hidden="1">
      <c r="A16907" s="450" t="str">
        <f>списки!$C$45</f>
        <v>ПНС</v>
      </c>
      <c r="B16907" s="442">
        <v>17841</v>
      </c>
    </row>
    <row r="16908" spans="1:2" hidden="1">
      <c r="A16908" s="450" t="str">
        <f>списки!$C$45</f>
        <v>ПНС</v>
      </c>
      <c r="B16908" s="442">
        <v>17842</v>
      </c>
    </row>
    <row r="16909" spans="1:2" hidden="1">
      <c r="A16909" s="450" t="str">
        <f>списки!$C$45</f>
        <v>ПНС</v>
      </c>
      <c r="B16909" s="442">
        <v>17843</v>
      </c>
    </row>
    <row r="16910" spans="1:2" hidden="1">
      <c r="A16910" s="450" t="str">
        <f>списки!$C$45</f>
        <v>ПНС</v>
      </c>
      <c r="B16910" s="442">
        <v>17844</v>
      </c>
    </row>
    <row r="16911" spans="1:2" hidden="1">
      <c r="A16911" s="450" t="str">
        <f>списки!$C$45</f>
        <v>ПНС</v>
      </c>
      <c r="B16911" s="442">
        <v>17845</v>
      </c>
    </row>
    <row r="16912" spans="1:2" hidden="1">
      <c r="A16912" s="450" t="str">
        <f>списки!$C$45</f>
        <v>ПНС</v>
      </c>
      <c r="B16912" s="442">
        <v>17846</v>
      </c>
    </row>
    <row r="16913" spans="1:2" hidden="1">
      <c r="A16913" s="450" t="str">
        <f>списки!$C$45</f>
        <v>ПНС</v>
      </c>
      <c r="B16913" s="442">
        <v>17847</v>
      </c>
    </row>
    <row r="16914" spans="1:2" hidden="1">
      <c r="A16914" s="450" t="str">
        <f>списки!$C$45</f>
        <v>ПНС</v>
      </c>
      <c r="B16914" s="442">
        <v>17848</v>
      </c>
    </row>
    <row r="16915" spans="1:2" hidden="1">
      <c r="A16915" s="450" t="str">
        <f>списки!$C$45</f>
        <v>ПНС</v>
      </c>
      <c r="B16915" s="442">
        <v>17849</v>
      </c>
    </row>
    <row r="16916" spans="1:2" hidden="1">
      <c r="A16916" s="450" t="str">
        <f>списки!$C$45</f>
        <v>ПНС</v>
      </c>
      <c r="B16916" s="442">
        <v>17850</v>
      </c>
    </row>
    <row r="16917" spans="1:2" hidden="1">
      <c r="A16917" s="450" t="str">
        <f>списки!$C$45</f>
        <v>ПНС</v>
      </c>
      <c r="B16917" s="442">
        <v>17851</v>
      </c>
    </row>
    <row r="16918" spans="1:2" hidden="1">
      <c r="A16918" s="450" t="str">
        <f>списки!$C$45</f>
        <v>ПНС</v>
      </c>
      <c r="B16918" s="442">
        <v>17852</v>
      </c>
    </row>
    <row r="16919" spans="1:2" hidden="1">
      <c r="A16919" s="450" t="str">
        <f>списки!$C$45</f>
        <v>ПНС</v>
      </c>
      <c r="B16919" s="442">
        <v>17853</v>
      </c>
    </row>
    <row r="16920" spans="1:2" hidden="1">
      <c r="A16920" s="450" t="str">
        <f>списки!$C$45</f>
        <v>ПНС</v>
      </c>
      <c r="B16920" s="442">
        <v>17854</v>
      </c>
    </row>
    <row r="16921" spans="1:2" hidden="1">
      <c r="A16921" s="450" t="str">
        <f>списки!$C$45</f>
        <v>ПНС</v>
      </c>
      <c r="B16921" s="442">
        <v>17855</v>
      </c>
    </row>
    <row r="16922" spans="1:2" hidden="1">
      <c r="A16922" s="450" t="str">
        <f>списки!$C$45</f>
        <v>ПНС</v>
      </c>
      <c r="B16922" s="442">
        <v>17856</v>
      </c>
    </row>
    <row r="16923" spans="1:2" hidden="1">
      <c r="A16923" s="450" t="str">
        <f>списки!$C$45</f>
        <v>ПНС</v>
      </c>
      <c r="B16923" s="442">
        <v>17857</v>
      </c>
    </row>
    <row r="16924" spans="1:2" hidden="1">
      <c r="A16924" s="450" t="str">
        <f>списки!$C$45</f>
        <v>ПНС</v>
      </c>
      <c r="B16924" s="442">
        <v>17858</v>
      </c>
    </row>
    <row r="16925" spans="1:2" hidden="1">
      <c r="A16925" s="450" t="str">
        <f>списки!$C$45</f>
        <v>ПНС</v>
      </c>
      <c r="B16925" s="442">
        <v>17859</v>
      </c>
    </row>
    <row r="16926" spans="1:2" hidden="1">
      <c r="A16926" s="450" t="str">
        <f>списки!$C$45</f>
        <v>ПНС</v>
      </c>
      <c r="B16926" s="442">
        <v>17860</v>
      </c>
    </row>
    <row r="16927" spans="1:2" hidden="1">
      <c r="A16927" s="450" t="str">
        <f>списки!$C$45</f>
        <v>ПНС</v>
      </c>
      <c r="B16927" s="442">
        <v>17861</v>
      </c>
    </row>
    <row r="16928" spans="1:2" hidden="1">
      <c r="A16928" s="450" t="str">
        <f>списки!$C$45</f>
        <v>ПНС</v>
      </c>
      <c r="B16928" s="442">
        <v>17862</v>
      </c>
    </row>
    <row r="16929" spans="1:2" hidden="1">
      <c r="A16929" s="450" t="str">
        <f>списки!$C$45</f>
        <v>ПНС</v>
      </c>
      <c r="B16929" s="442">
        <v>17863</v>
      </c>
    </row>
    <row r="16930" spans="1:2" hidden="1">
      <c r="A16930" s="450" t="str">
        <f>списки!$C$45</f>
        <v>ПНС</v>
      </c>
      <c r="B16930" s="442">
        <v>17864</v>
      </c>
    </row>
    <row r="16931" spans="1:2" hidden="1">
      <c r="A16931" s="450" t="str">
        <f>списки!$C$45</f>
        <v>ПНС</v>
      </c>
      <c r="B16931" s="442">
        <v>17865</v>
      </c>
    </row>
    <row r="16932" spans="1:2" hidden="1">
      <c r="A16932" s="450" t="str">
        <f>списки!$C$45</f>
        <v>ПНС</v>
      </c>
      <c r="B16932" s="442">
        <v>17866</v>
      </c>
    </row>
    <row r="16933" spans="1:2" hidden="1">
      <c r="A16933" s="450" t="str">
        <f>списки!$C$45</f>
        <v>ПНС</v>
      </c>
      <c r="B16933" s="442">
        <v>17867</v>
      </c>
    </row>
    <row r="16934" spans="1:2" hidden="1">
      <c r="A16934" s="450" t="str">
        <f>списки!$C$45</f>
        <v>ПНС</v>
      </c>
      <c r="B16934" s="442">
        <v>17868</v>
      </c>
    </row>
    <row r="16935" spans="1:2" hidden="1">
      <c r="A16935" s="450" t="str">
        <f>списки!$C$45</f>
        <v>ПНС</v>
      </c>
      <c r="B16935" s="442">
        <v>17869</v>
      </c>
    </row>
    <row r="16936" spans="1:2" hidden="1">
      <c r="A16936" s="450" t="str">
        <f>списки!$C$45</f>
        <v>ПНС</v>
      </c>
      <c r="B16936" s="442">
        <v>17870</v>
      </c>
    </row>
    <row r="16937" spans="1:2" hidden="1">
      <c r="A16937" s="450" t="str">
        <f>списки!$C$45</f>
        <v>ПНС</v>
      </c>
      <c r="B16937" s="442">
        <v>17871</v>
      </c>
    </row>
    <row r="16938" spans="1:2" hidden="1">
      <c r="A16938" s="450" t="str">
        <f>списки!$C$45</f>
        <v>ПНС</v>
      </c>
      <c r="B16938" s="442">
        <v>17872</v>
      </c>
    </row>
    <row r="16939" spans="1:2" hidden="1">
      <c r="A16939" s="450" t="str">
        <f>списки!$C$45</f>
        <v>ПНС</v>
      </c>
      <c r="B16939" s="442">
        <v>17873</v>
      </c>
    </row>
    <row r="16940" spans="1:2" hidden="1">
      <c r="A16940" s="450" t="str">
        <f>списки!$C$45</f>
        <v>ПНС</v>
      </c>
      <c r="B16940" s="442">
        <v>17874</v>
      </c>
    </row>
    <row r="16941" spans="1:2" hidden="1">
      <c r="A16941" s="450" t="str">
        <f>списки!$C$45</f>
        <v>ПНС</v>
      </c>
      <c r="B16941" s="442">
        <v>17875</v>
      </c>
    </row>
    <row r="16942" spans="1:2" hidden="1">
      <c r="A16942" s="450" t="str">
        <f>списки!$C$45</f>
        <v>ПНС</v>
      </c>
      <c r="B16942" s="442">
        <v>17876</v>
      </c>
    </row>
    <row r="16943" spans="1:2" hidden="1">
      <c r="A16943" s="450" t="str">
        <f>списки!$C$45</f>
        <v>ПНС</v>
      </c>
      <c r="B16943" s="442">
        <v>17877</v>
      </c>
    </row>
    <row r="16944" spans="1:2" hidden="1">
      <c r="A16944" s="450" t="str">
        <f>списки!$C$45</f>
        <v>ПНС</v>
      </c>
      <c r="B16944" s="442">
        <v>17878</v>
      </c>
    </row>
    <row r="16945" spans="1:2" hidden="1">
      <c r="A16945" s="450" t="str">
        <f>списки!$C$45</f>
        <v>ПНС</v>
      </c>
      <c r="B16945" s="442">
        <v>17879</v>
      </c>
    </row>
    <row r="16946" spans="1:2" hidden="1">
      <c r="A16946" s="450" t="str">
        <f>списки!$C$45</f>
        <v>ПНС</v>
      </c>
      <c r="B16946" s="442">
        <v>17880</v>
      </c>
    </row>
    <row r="16947" spans="1:2" hidden="1">
      <c r="A16947" s="450" t="str">
        <f>списки!$C$45</f>
        <v>ПНС</v>
      </c>
      <c r="B16947" s="442">
        <v>17881</v>
      </c>
    </row>
    <row r="16948" spans="1:2" hidden="1">
      <c r="A16948" s="450" t="str">
        <f>списки!$C$45</f>
        <v>ПНС</v>
      </c>
      <c r="B16948" s="442">
        <v>17882</v>
      </c>
    </row>
    <row r="16949" spans="1:2" hidden="1">
      <c r="A16949" s="450" t="str">
        <f>списки!$C$45</f>
        <v>ПНС</v>
      </c>
      <c r="B16949" s="442">
        <v>17883</v>
      </c>
    </row>
    <row r="16950" spans="1:2" hidden="1">
      <c r="A16950" s="450" t="str">
        <f>списки!$C$45</f>
        <v>ПНС</v>
      </c>
      <c r="B16950" s="442">
        <v>17884</v>
      </c>
    </row>
    <row r="16951" spans="1:2" hidden="1">
      <c r="A16951" s="450" t="str">
        <f>списки!$C$45</f>
        <v>ПНС</v>
      </c>
      <c r="B16951" s="442">
        <v>17885</v>
      </c>
    </row>
    <row r="16952" spans="1:2" hidden="1">
      <c r="A16952" s="450" t="str">
        <f>списки!$C$45</f>
        <v>ПНС</v>
      </c>
      <c r="B16952" s="442">
        <v>17886</v>
      </c>
    </row>
    <row r="16953" spans="1:2" hidden="1">
      <c r="A16953" s="450" t="str">
        <f>списки!$C$45</f>
        <v>ПНС</v>
      </c>
      <c r="B16953" s="442">
        <v>17887</v>
      </c>
    </row>
    <row r="16954" spans="1:2" hidden="1">
      <c r="A16954" s="450" t="str">
        <f>списки!$C$45</f>
        <v>ПНС</v>
      </c>
      <c r="B16954" s="442">
        <v>17888</v>
      </c>
    </row>
    <row r="16955" spans="1:2" hidden="1">
      <c r="A16955" s="450" t="str">
        <f>списки!$C$45</f>
        <v>ПНС</v>
      </c>
      <c r="B16955" s="442">
        <v>17889</v>
      </c>
    </row>
    <row r="16956" spans="1:2" hidden="1">
      <c r="A16956" s="450" t="str">
        <f>списки!$C$45</f>
        <v>ПНС</v>
      </c>
      <c r="B16956" s="442">
        <v>17890</v>
      </c>
    </row>
    <row r="16957" spans="1:2" hidden="1">
      <c r="A16957" s="450" t="str">
        <f>списки!$C$45</f>
        <v>ПНС</v>
      </c>
      <c r="B16957" s="442">
        <v>17891</v>
      </c>
    </row>
    <row r="16958" spans="1:2" hidden="1">
      <c r="A16958" s="450" t="str">
        <f>списки!$C$45</f>
        <v>ПНС</v>
      </c>
      <c r="B16958" s="442">
        <v>17892</v>
      </c>
    </row>
    <row r="16959" spans="1:2" hidden="1">
      <c r="A16959" s="450" t="str">
        <f>списки!$C$45</f>
        <v>ПНС</v>
      </c>
      <c r="B16959" s="442">
        <v>17893</v>
      </c>
    </row>
    <row r="16960" spans="1:2" hidden="1">
      <c r="A16960" s="450" t="str">
        <f>списки!$C$45</f>
        <v>ПНС</v>
      </c>
      <c r="B16960" s="442">
        <v>17894</v>
      </c>
    </row>
    <row r="16961" spans="1:2" hidden="1">
      <c r="A16961" s="450" t="str">
        <f>списки!$C$45</f>
        <v>ПНС</v>
      </c>
      <c r="B16961" s="442">
        <v>17895</v>
      </c>
    </row>
    <row r="16962" spans="1:2" hidden="1">
      <c r="A16962" s="450" t="str">
        <f>списки!$C$45</f>
        <v>ПНС</v>
      </c>
      <c r="B16962" s="442">
        <v>17896</v>
      </c>
    </row>
    <row r="16963" spans="1:2" hidden="1">
      <c r="A16963" s="450" t="str">
        <f>списки!$C$45</f>
        <v>ПНС</v>
      </c>
      <c r="B16963" s="442">
        <v>17897</v>
      </c>
    </row>
    <row r="16964" spans="1:2" hidden="1">
      <c r="A16964" s="450" t="str">
        <f>списки!$C$45</f>
        <v>ПНС</v>
      </c>
      <c r="B16964" s="442">
        <v>17898</v>
      </c>
    </row>
    <row r="16965" spans="1:2" hidden="1">
      <c r="A16965" s="450" t="str">
        <f>списки!$C$45</f>
        <v>ПНС</v>
      </c>
      <c r="B16965" s="442">
        <v>17899</v>
      </c>
    </row>
    <row r="16966" spans="1:2" hidden="1">
      <c r="A16966" s="450" t="str">
        <f>списки!$C$45</f>
        <v>ПНС</v>
      </c>
      <c r="B16966" s="442">
        <v>17900</v>
      </c>
    </row>
    <row r="16967" spans="1:2" hidden="1">
      <c r="A16967" s="450" t="str">
        <f>списки!$C$45</f>
        <v>ПНС</v>
      </c>
      <c r="B16967" s="442">
        <v>17901</v>
      </c>
    </row>
    <row r="16968" spans="1:2" hidden="1">
      <c r="A16968" s="450" t="str">
        <f>списки!$C$45</f>
        <v>ПНС</v>
      </c>
      <c r="B16968" s="442">
        <v>17902</v>
      </c>
    </row>
    <row r="16969" spans="1:2" hidden="1">
      <c r="A16969" s="450" t="str">
        <f>списки!$C$45</f>
        <v>ПНС</v>
      </c>
      <c r="B16969" s="442">
        <v>17903</v>
      </c>
    </row>
    <row r="16970" spans="1:2" hidden="1">
      <c r="A16970" s="450" t="str">
        <f>списки!$C$45</f>
        <v>ПНС</v>
      </c>
      <c r="B16970" s="442">
        <v>17904</v>
      </c>
    </row>
    <row r="16971" spans="1:2" hidden="1">
      <c r="A16971" s="450" t="str">
        <f>списки!$C$45</f>
        <v>ПНС</v>
      </c>
      <c r="B16971" s="442">
        <v>17905</v>
      </c>
    </row>
    <row r="16972" spans="1:2" hidden="1">
      <c r="A16972" s="450" t="str">
        <f>списки!$C$45</f>
        <v>ПНС</v>
      </c>
      <c r="B16972" s="442">
        <v>17906</v>
      </c>
    </row>
    <row r="16973" spans="1:2" hidden="1">
      <c r="A16973" s="450" t="str">
        <f>списки!$C$45</f>
        <v>ПНС</v>
      </c>
      <c r="B16973" s="442">
        <v>17907</v>
      </c>
    </row>
    <row r="16974" spans="1:2" hidden="1">
      <c r="A16974" s="450" t="str">
        <f>списки!$C$45</f>
        <v>ПНС</v>
      </c>
      <c r="B16974" s="442">
        <v>17908</v>
      </c>
    </row>
    <row r="16975" spans="1:2" hidden="1">
      <c r="A16975" s="450" t="str">
        <f>списки!$C$45</f>
        <v>ПНС</v>
      </c>
      <c r="B16975" s="442">
        <v>17909</v>
      </c>
    </row>
    <row r="16976" spans="1:2" hidden="1">
      <c r="A16976" s="450" t="str">
        <f>списки!$C$45</f>
        <v>ПНС</v>
      </c>
      <c r="B16976" s="442">
        <v>17910</v>
      </c>
    </row>
    <row r="16977" spans="1:2" hidden="1">
      <c r="A16977" s="450" t="str">
        <f>списки!$C$45</f>
        <v>ПНС</v>
      </c>
      <c r="B16977" s="442">
        <v>17911</v>
      </c>
    </row>
    <row r="16978" spans="1:2" hidden="1">
      <c r="A16978" s="450" t="str">
        <f>списки!$C$45</f>
        <v>ПНС</v>
      </c>
      <c r="B16978" s="442">
        <v>17912</v>
      </c>
    </row>
    <row r="16979" spans="1:2" hidden="1">
      <c r="A16979" s="450" t="str">
        <f>списки!$C$45</f>
        <v>ПНС</v>
      </c>
      <c r="B16979" s="442">
        <v>17913</v>
      </c>
    </row>
    <row r="16980" spans="1:2" hidden="1">
      <c r="A16980" s="450" t="str">
        <f>списки!$C$45</f>
        <v>ПНС</v>
      </c>
      <c r="B16980" s="442">
        <v>17914</v>
      </c>
    </row>
    <row r="16981" spans="1:2" hidden="1">
      <c r="A16981" s="450" t="str">
        <f>списки!$C$45</f>
        <v>ПНС</v>
      </c>
      <c r="B16981" s="442">
        <v>17915</v>
      </c>
    </row>
    <row r="16982" spans="1:2" hidden="1">
      <c r="A16982" s="450" t="str">
        <f>списки!$C$45</f>
        <v>ПНС</v>
      </c>
      <c r="B16982" s="442">
        <v>17916</v>
      </c>
    </row>
    <row r="16983" spans="1:2" hidden="1">
      <c r="A16983" s="450" t="str">
        <f>списки!$C$45</f>
        <v>ПНС</v>
      </c>
      <c r="B16983" s="442">
        <v>17917</v>
      </c>
    </row>
    <row r="16984" spans="1:2" hidden="1">
      <c r="A16984" s="450" t="str">
        <f>списки!$C$45</f>
        <v>ПНС</v>
      </c>
      <c r="B16984" s="442">
        <v>17918</v>
      </c>
    </row>
    <row r="16985" spans="1:2" hidden="1">
      <c r="A16985" s="450" t="str">
        <f>списки!$C$45</f>
        <v>ПНС</v>
      </c>
      <c r="B16985" s="442">
        <v>17919</v>
      </c>
    </row>
    <row r="16986" spans="1:2" hidden="1">
      <c r="A16986" s="450" t="str">
        <f>списки!$C$45</f>
        <v>ПНС</v>
      </c>
      <c r="B16986" s="442">
        <v>17920</v>
      </c>
    </row>
    <row r="16987" spans="1:2" hidden="1">
      <c r="A16987" s="450" t="str">
        <f>списки!$C$45</f>
        <v>ПНС</v>
      </c>
      <c r="B16987" s="442">
        <v>17921</v>
      </c>
    </row>
    <row r="16988" spans="1:2" hidden="1">
      <c r="A16988" s="450" t="str">
        <f>списки!$C$45</f>
        <v>ПНС</v>
      </c>
      <c r="B16988" s="442">
        <v>17922</v>
      </c>
    </row>
    <row r="16989" spans="1:2" hidden="1">
      <c r="A16989" s="450" t="str">
        <f>списки!$C$45</f>
        <v>ПНС</v>
      </c>
      <c r="B16989" s="442">
        <v>17923</v>
      </c>
    </row>
    <row r="16990" spans="1:2" hidden="1">
      <c r="A16990" s="450" t="str">
        <f>списки!$C$45</f>
        <v>ПНС</v>
      </c>
      <c r="B16990" s="442">
        <v>17924</v>
      </c>
    </row>
    <row r="16991" spans="1:2" hidden="1">
      <c r="A16991" s="450" t="str">
        <f>списки!$C$45</f>
        <v>ПНС</v>
      </c>
      <c r="B16991" s="442">
        <v>17925</v>
      </c>
    </row>
    <row r="16992" spans="1:2" hidden="1">
      <c r="A16992" s="450" t="str">
        <f>списки!$C$45</f>
        <v>ПНС</v>
      </c>
      <c r="B16992" s="442">
        <v>17926</v>
      </c>
    </row>
    <row r="16993" spans="1:2" hidden="1">
      <c r="A16993" s="450" t="str">
        <f>списки!$C$45</f>
        <v>ПНС</v>
      </c>
      <c r="B16993" s="442">
        <v>17927</v>
      </c>
    </row>
    <row r="16994" spans="1:2" hidden="1">
      <c r="A16994" s="450" t="str">
        <f>списки!$C$45</f>
        <v>ПНС</v>
      </c>
      <c r="B16994" s="442">
        <v>17928</v>
      </c>
    </row>
    <row r="16995" spans="1:2" hidden="1">
      <c r="A16995" s="450" t="str">
        <f>списки!$C$45</f>
        <v>ПНС</v>
      </c>
      <c r="B16995" s="442">
        <v>17929</v>
      </c>
    </row>
    <row r="16996" spans="1:2" hidden="1">
      <c r="A16996" s="450" t="str">
        <f>списки!$C$45</f>
        <v>ПНС</v>
      </c>
      <c r="B16996" s="442">
        <v>17930</v>
      </c>
    </row>
    <row r="16997" spans="1:2" hidden="1">
      <c r="A16997" s="450" t="str">
        <f>списки!$C$45</f>
        <v>ПНС</v>
      </c>
      <c r="B16997" s="442">
        <v>17931</v>
      </c>
    </row>
    <row r="16998" spans="1:2" hidden="1">
      <c r="A16998" s="450" t="str">
        <f>списки!$C$45</f>
        <v>ПНС</v>
      </c>
      <c r="B16998" s="442">
        <v>17932</v>
      </c>
    </row>
    <row r="16999" spans="1:2" hidden="1">
      <c r="A16999" s="450" t="str">
        <f>списки!$C$45</f>
        <v>ПНС</v>
      </c>
      <c r="B16999" s="442">
        <v>17933</v>
      </c>
    </row>
    <row r="17000" spans="1:2" hidden="1">
      <c r="A17000" s="450" t="str">
        <f>списки!$C$45</f>
        <v>ПНС</v>
      </c>
      <c r="B17000" s="442">
        <v>17934</v>
      </c>
    </row>
    <row r="17001" spans="1:2" hidden="1">
      <c r="A17001" s="450" t="str">
        <f>списки!$C$45</f>
        <v>ПНС</v>
      </c>
      <c r="B17001" s="442">
        <v>17935</v>
      </c>
    </row>
    <row r="17002" spans="1:2" hidden="1">
      <c r="A17002" s="450" t="str">
        <f>списки!$C$45</f>
        <v>ПНС</v>
      </c>
      <c r="B17002" s="442">
        <v>17936</v>
      </c>
    </row>
    <row r="17003" spans="1:2" hidden="1">
      <c r="A17003" s="450" t="str">
        <f>списки!$C$45</f>
        <v>ПНС</v>
      </c>
      <c r="B17003" s="442">
        <v>17937</v>
      </c>
    </row>
    <row r="17004" spans="1:2" hidden="1">
      <c r="A17004" s="450" t="str">
        <f>списки!$C$45</f>
        <v>ПНС</v>
      </c>
      <c r="B17004" s="442">
        <v>17938</v>
      </c>
    </row>
    <row r="17005" spans="1:2" hidden="1">
      <c r="A17005" s="450" t="str">
        <f>списки!$C$45</f>
        <v>ПНС</v>
      </c>
      <c r="B17005" s="442">
        <v>17939</v>
      </c>
    </row>
    <row r="17006" spans="1:2" hidden="1">
      <c r="A17006" s="450" t="str">
        <f>списки!$C$45</f>
        <v>ПНС</v>
      </c>
      <c r="B17006" s="442">
        <v>17940</v>
      </c>
    </row>
    <row r="17007" spans="1:2" hidden="1">
      <c r="A17007" s="450" t="str">
        <f>списки!$C$45</f>
        <v>ПНС</v>
      </c>
      <c r="B17007" s="442">
        <v>17941</v>
      </c>
    </row>
    <row r="17008" spans="1:2" hidden="1">
      <c r="A17008" s="450" t="str">
        <f>списки!$C$45</f>
        <v>ПНС</v>
      </c>
      <c r="B17008" s="442">
        <v>17942</v>
      </c>
    </row>
    <row r="17009" spans="1:2" hidden="1">
      <c r="A17009" s="450" t="str">
        <f>списки!$C$45</f>
        <v>ПНС</v>
      </c>
      <c r="B17009" s="442">
        <v>17943</v>
      </c>
    </row>
    <row r="17010" spans="1:2" hidden="1">
      <c r="A17010" s="450" t="str">
        <f>списки!$C$45</f>
        <v>ПНС</v>
      </c>
      <c r="B17010" s="442">
        <v>17944</v>
      </c>
    </row>
    <row r="17011" spans="1:2" hidden="1">
      <c r="A17011" s="450" t="str">
        <f>списки!$C$45</f>
        <v>ПНС</v>
      </c>
      <c r="B17011" s="442">
        <v>17945</v>
      </c>
    </row>
    <row r="17012" spans="1:2" hidden="1">
      <c r="A17012" s="450" t="str">
        <f>списки!$C$45</f>
        <v>ПНС</v>
      </c>
      <c r="B17012" s="442">
        <v>17946</v>
      </c>
    </row>
    <row r="17013" spans="1:2" hidden="1">
      <c r="A17013" s="450" t="str">
        <f>списки!$C$45</f>
        <v>ПНС</v>
      </c>
      <c r="B17013" s="442">
        <v>17947</v>
      </c>
    </row>
    <row r="17014" spans="1:2" hidden="1">
      <c r="A17014" s="450" t="str">
        <f>списки!$C$45</f>
        <v>ПНС</v>
      </c>
      <c r="B17014" s="442">
        <v>17948</v>
      </c>
    </row>
    <row r="17015" spans="1:2" hidden="1">
      <c r="A17015" s="450" t="str">
        <f>списки!$C$45</f>
        <v>ПНС</v>
      </c>
      <c r="B17015" s="442">
        <v>17949</v>
      </c>
    </row>
    <row r="17016" spans="1:2" hidden="1">
      <c r="A17016" s="450" t="str">
        <f>списки!$C$45</f>
        <v>ПНС</v>
      </c>
      <c r="B17016" s="442">
        <v>17950</v>
      </c>
    </row>
    <row r="17017" spans="1:2" hidden="1">
      <c r="A17017" s="450" t="str">
        <f>списки!$C$45</f>
        <v>ПНС</v>
      </c>
      <c r="B17017" s="442">
        <v>17951</v>
      </c>
    </row>
    <row r="17018" spans="1:2" hidden="1">
      <c r="A17018" s="450" t="str">
        <f>списки!$C$45</f>
        <v>ПНС</v>
      </c>
      <c r="B17018" s="442">
        <v>17952</v>
      </c>
    </row>
    <row r="17019" spans="1:2" hidden="1">
      <c r="A17019" s="450" t="str">
        <f>списки!$C$45</f>
        <v>ПНС</v>
      </c>
      <c r="B17019" s="442">
        <v>17953</v>
      </c>
    </row>
    <row r="17020" spans="1:2" hidden="1">
      <c r="A17020" s="450" t="str">
        <f>списки!$C$45</f>
        <v>ПНС</v>
      </c>
      <c r="B17020" s="442">
        <v>17954</v>
      </c>
    </row>
    <row r="17021" spans="1:2" hidden="1">
      <c r="A17021" s="450" t="str">
        <f>списки!$C$45</f>
        <v>ПНС</v>
      </c>
      <c r="B17021" s="442">
        <v>17955</v>
      </c>
    </row>
    <row r="17022" spans="1:2" hidden="1">
      <c r="A17022" s="450" t="str">
        <f>списки!$C$45</f>
        <v>ПНС</v>
      </c>
      <c r="B17022" s="442">
        <v>17956</v>
      </c>
    </row>
    <row r="17023" spans="1:2" hidden="1">
      <c r="A17023" s="450" t="str">
        <f>списки!$C$45</f>
        <v>ПНС</v>
      </c>
      <c r="B17023" s="442">
        <v>17957</v>
      </c>
    </row>
    <row r="17024" spans="1:2" hidden="1">
      <c r="A17024" s="450" t="str">
        <f>списки!$C$45</f>
        <v>ПНС</v>
      </c>
      <c r="B17024" s="442">
        <v>17958</v>
      </c>
    </row>
    <row r="17025" spans="1:2" hidden="1">
      <c r="A17025" s="450" t="str">
        <f>списки!$C$45</f>
        <v>ПНС</v>
      </c>
      <c r="B17025" s="442">
        <v>17959</v>
      </c>
    </row>
    <row r="17026" spans="1:2" hidden="1">
      <c r="A17026" s="450" t="str">
        <f>списки!$C$45</f>
        <v>ПНС</v>
      </c>
      <c r="B17026" s="442">
        <v>17960</v>
      </c>
    </row>
    <row r="17027" spans="1:2" hidden="1">
      <c r="A17027" s="450" t="str">
        <f>списки!$C$45</f>
        <v>ПНС</v>
      </c>
      <c r="B17027" s="442">
        <v>17961</v>
      </c>
    </row>
    <row r="17028" spans="1:2" hidden="1">
      <c r="A17028" s="450" t="str">
        <f>списки!$C$45</f>
        <v>ПНС</v>
      </c>
      <c r="B17028" s="442">
        <v>17962</v>
      </c>
    </row>
    <row r="17029" spans="1:2" hidden="1">
      <c r="A17029" s="450" t="str">
        <f>списки!$C$45</f>
        <v>ПНС</v>
      </c>
      <c r="B17029" s="442">
        <v>17963</v>
      </c>
    </row>
    <row r="17030" spans="1:2" hidden="1">
      <c r="A17030" s="450" t="str">
        <f>списки!$C$45</f>
        <v>ПНС</v>
      </c>
      <c r="B17030" s="442">
        <v>17964</v>
      </c>
    </row>
    <row r="17031" spans="1:2" hidden="1">
      <c r="A17031" s="450" t="str">
        <f>списки!$C$45</f>
        <v>ПНС</v>
      </c>
      <c r="B17031" s="442">
        <v>17965</v>
      </c>
    </row>
    <row r="17032" spans="1:2" hidden="1">
      <c r="A17032" s="450" t="str">
        <f>списки!$C$45</f>
        <v>ПНС</v>
      </c>
      <c r="B17032" s="442">
        <v>17966</v>
      </c>
    </row>
    <row r="17033" spans="1:2" hidden="1">
      <c r="A17033" s="450" t="str">
        <f>списки!$C$45</f>
        <v>ПНС</v>
      </c>
      <c r="B17033" s="442">
        <v>17967</v>
      </c>
    </row>
    <row r="17034" spans="1:2" hidden="1">
      <c r="A17034" s="450" t="str">
        <f>списки!$C$45</f>
        <v>ПНС</v>
      </c>
      <c r="B17034" s="442">
        <v>17968</v>
      </c>
    </row>
    <row r="17035" spans="1:2" hidden="1">
      <c r="A17035" s="450" t="str">
        <f>списки!$C$45</f>
        <v>ПНС</v>
      </c>
      <c r="B17035" s="442">
        <v>17969</v>
      </c>
    </row>
    <row r="17036" spans="1:2" hidden="1">
      <c r="A17036" s="450" t="str">
        <f>списки!$C$45</f>
        <v>ПНС</v>
      </c>
      <c r="B17036" s="442">
        <v>17970</v>
      </c>
    </row>
    <row r="17037" spans="1:2" hidden="1">
      <c r="A17037" s="450" t="str">
        <f>списки!$C$45</f>
        <v>ПНС</v>
      </c>
      <c r="B17037" s="442">
        <v>17971</v>
      </c>
    </row>
    <row r="17038" spans="1:2" hidden="1">
      <c r="A17038" s="450" t="str">
        <f>списки!$C$45</f>
        <v>ПНС</v>
      </c>
      <c r="B17038" s="442">
        <v>17972</v>
      </c>
    </row>
    <row r="17039" spans="1:2" hidden="1">
      <c r="A17039" s="450" t="str">
        <f>списки!$C$45</f>
        <v>ПНС</v>
      </c>
      <c r="B17039" s="442">
        <v>17973</v>
      </c>
    </row>
    <row r="17040" spans="1:2" hidden="1">
      <c r="A17040" s="450" t="str">
        <f>списки!$C$45</f>
        <v>ПНС</v>
      </c>
      <c r="B17040" s="442">
        <v>17974</v>
      </c>
    </row>
    <row r="17041" spans="1:2" hidden="1">
      <c r="A17041" s="450" t="str">
        <f>списки!$C$45</f>
        <v>ПНС</v>
      </c>
      <c r="B17041" s="442">
        <v>17975</v>
      </c>
    </row>
    <row r="17042" spans="1:2" hidden="1">
      <c r="A17042" s="450" t="str">
        <f>списки!$C$45</f>
        <v>ПНС</v>
      </c>
      <c r="B17042" s="442">
        <v>17976</v>
      </c>
    </row>
    <row r="17043" spans="1:2" hidden="1">
      <c r="A17043" s="450" t="str">
        <f>списки!$C$45</f>
        <v>ПНС</v>
      </c>
      <c r="B17043" s="442">
        <v>17977</v>
      </c>
    </row>
    <row r="17044" spans="1:2" hidden="1">
      <c r="A17044" s="450" t="str">
        <f>списки!$C$45</f>
        <v>ПНС</v>
      </c>
      <c r="B17044" s="442">
        <v>17978</v>
      </c>
    </row>
    <row r="17045" spans="1:2" hidden="1">
      <c r="A17045" s="450" t="str">
        <f>списки!$C$45</f>
        <v>ПНС</v>
      </c>
      <c r="B17045" s="442">
        <v>17979</v>
      </c>
    </row>
    <row r="17046" spans="1:2" hidden="1">
      <c r="A17046" s="450" t="str">
        <f>списки!$C$45</f>
        <v>ПНС</v>
      </c>
      <c r="B17046" s="442">
        <v>17980</v>
      </c>
    </row>
    <row r="17047" spans="1:2" hidden="1">
      <c r="A17047" s="450" t="str">
        <f>списки!$C$45</f>
        <v>ПНС</v>
      </c>
      <c r="B17047" s="442">
        <v>17981</v>
      </c>
    </row>
    <row r="17048" spans="1:2" hidden="1">
      <c r="A17048" s="450" t="str">
        <f>списки!$C$45</f>
        <v>ПНС</v>
      </c>
      <c r="B17048" s="442">
        <v>17982</v>
      </c>
    </row>
    <row r="17049" spans="1:2" hidden="1">
      <c r="A17049" s="450" t="str">
        <f>списки!$C$45</f>
        <v>ПНС</v>
      </c>
      <c r="B17049" s="442">
        <v>17983</v>
      </c>
    </row>
    <row r="17050" spans="1:2" hidden="1">
      <c r="A17050" s="450" t="str">
        <f>списки!$C$45</f>
        <v>ПНС</v>
      </c>
      <c r="B17050" s="442">
        <v>17984</v>
      </c>
    </row>
    <row r="17051" spans="1:2" hidden="1">
      <c r="A17051" s="450" t="str">
        <f>списки!$C$45</f>
        <v>ПНС</v>
      </c>
      <c r="B17051" s="442">
        <v>17985</v>
      </c>
    </row>
    <row r="17052" spans="1:2" hidden="1">
      <c r="A17052" s="450" t="str">
        <f>списки!$C$45</f>
        <v>ПНС</v>
      </c>
      <c r="B17052" s="442">
        <v>17986</v>
      </c>
    </row>
    <row r="17053" spans="1:2" hidden="1">
      <c r="A17053" s="450" t="str">
        <f>списки!$C$45</f>
        <v>ПНС</v>
      </c>
      <c r="B17053" s="442">
        <v>17987</v>
      </c>
    </row>
    <row r="17054" spans="1:2" hidden="1">
      <c r="A17054" s="450" t="str">
        <f>списки!$C$45</f>
        <v>ПНС</v>
      </c>
      <c r="B17054" s="442">
        <v>17988</v>
      </c>
    </row>
    <row r="17055" spans="1:2" hidden="1">
      <c r="A17055" s="450" t="str">
        <f>списки!$C$45</f>
        <v>ПНС</v>
      </c>
      <c r="B17055" s="442">
        <v>17989</v>
      </c>
    </row>
    <row r="17056" spans="1:2" hidden="1">
      <c r="A17056" s="450" t="str">
        <f>списки!$C$45</f>
        <v>ПНС</v>
      </c>
      <c r="B17056" s="442">
        <v>17990</v>
      </c>
    </row>
    <row r="17057" spans="1:2" hidden="1">
      <c r="A17057" s="450" t="str">
        <f>списки!$C$45</f>
        <v>ПНС</v>
      </c>
      <c r="B17057" s="442">
        <v>17991</v>
      </c>
    </row>
    <row r="17058" spans="1:2" hidden="1">
      <c r="A17058" s="450" t="str">
        <f>списки!$C$45</f>
        <v>ПНС</v>
      </c>
      <c r="B17058" s="442">
        <v>17992</v>
      </c>
    </row>
    <row r="17059" spans="1:2" hidden="1">
      <c r="A17059" s="450" t="str">
        <f>списки!$C$45</f>
        <v>ПНС</v>
      </c>
      <c r="B17059" s="442">
        <v>17993</v>
      </c>
    </row>
    <row r="17060" spans="1:2" hidden="1">
      <c r="A17060" s="450" t="str">
        <f>списки!$C$45</f>
        <v>ПНС</v>
      </c>
      <c r="B17060" s="442">
        <v>17994</v>
      </c>
    </row>
    <row r="17061" spans="1:2" hidden="1">
      <c r="A17061" s="450" t="str">
        <f>списки!$C$45</f>
        <v>ПНС</v>
      </c>
      <c r="B17061" s="442">
        <v>17995</v>
      </c>
    </row>
    <row r="17062" spans="1:2" hidden="1">
      <c r="A17062" s="450" t="str">
        <f>списки!$C$45</f>
        <v>ПНС</v>
      </c>
      <c r="B17062" s="442">
        <v>17996</v>
      </c>
    </row>
    <row r="17063" spans="1:2" hidden="1">
      <c r="A17063" s="450" t="str">
        <f>списки!$C$45</f>
        <v>ПНС</v>
      </c>
      <c r="B17063" s="442">
        <v>17997</v>
      </c>
    </row>
    <row r="17064" spans="1:2" hidden="1">
      <c r="A17064" s="450" t="str">
        <f>списки!$C$45</f>
        <v>ПНС</v>
      </c>
      <c r="B17064" s="442">
        <v>17998</v>
      </c>
    </row>
    <row r="17065" spans="1:2" hidden="1">
      <c r="A17065" s="450" t="str">
        <f>списки!$C$45</f>
        <v>ПНС</v>
      </c>
      <c r="B17065" s="442">
        <v>17999</v>
      </c>
    </row>
    <row r="17066" spans="1:2" hidden="1">
      <c r="A17066" s="450" t="str">
        <f>списки!$C$45</f>
        <v>ПНС</v>
      </c>
      <c r="B17066" s="442">
        <v>18000</v>
      </c>
    </row>
    <row r="17067" spans="1:2" hidden="1">
      <c r="A17067" s="450" t="str">
        <f>списки!$C$45</f>
        <v>ПНС</v>
      </c>
      <c r="B17067" s="442">
        <v>18001</v>
      </c>
    </row>
    <row r="17068" spans="1:2" hidden="1">
      <c r="A17068" s="450" t="str">
        <f>списки!$C$45</f>
        <v>ПНС</v>
      </c>
      <c r="B17068" s="442">
        <v>18002</v>
      </c>
    </row>
    <row r="17069" spans="1:2" hidden="1">
      <c r="A17069" s="450" t="str">
        <f>списки!$C$45</f>
        <v>ПНС</v>
      </c>
      <c r="B17069" s="442">
        <v>18003</v>
      </c>
    </row>
    <row r="17070" spans="1:2" hidden="1">
      <c r="A17070" s="450" t="str">
        <f>списки!$C$45</f>
        <v>ПНС</v>
      </c>
      <c r="B17070" s="442">
        <v>18004</v>
      </c>
    </row>
    <row r="17071" spans="1:2" hidden="1">
      <c r="A17071" s="450" t="str">
        <f>списки!$C$45</f>
        <v>ПНС</v>
      </c>
      <c r="B17071" s="442">
        <v>18005</v>
      </c>
    </row>
    <row r="17072" spans="1:2" hidden="1">
      <c r="A17072" s="450" t="str">
        <f>списки!$C$45</f>
        <v>ПНС</v>
      </c>
      <c r="B17072" s="442">
        <v>18006</v>
      </c>
    </row>
    <row r="17073" spans="1:2" hidden="1">
      <c r="A17073" s="450" t="str">
        <f>списки!$C$45</f>
        <v>ПНС</v>
      </c>
      <c r="B17073" s="442">
        <v>18007</v>
      </c>
    </row>
    <row r="17074" spans="1:2" hidden="1">
      <c r="A17074" s="450" t="str">
        <f>списки!$C$45</f>
        <v>ПНС</v>
      </c>
      <c r="B17074" s="442">
        <v>18008</v>
      </c>
    </row>
    <row r="17075" spans="1:2" hidden="1">
      <c r="A17075" s="450" t="str">
        <f>списки!$C$45</f>
        <v>ПНС</v>
      </c>
      <c r="B17075" s="442">
        <v>18009</v>
      </c>
    </row>
    <row r="17076" spans="1:2" hidden="1">
      <c r="A17076" s="450" t="str">
        <f>списки!$C$45</f>
        <v>ПНС</v>
      </c>
      <c r="B17076" s="442">
        <v>18010</v>
      </c>
    </row>
    <row r="17077" spans="1:2" hidden="1">
      <c r="A17077" s="450" t="str">
        <f>списки!$C$45</f>
        <v>ПНС</v>
      </c>
      <c r="B17077" s="442">
        <v>18011</v>
      </c>
    </row>
    <row r="17078" spans="1:2" hidden="1">
      <c r="A17078" s="450" t="str">
        <f>списки!$C$45</f>
        <v>ПНС</v>
      </c>
      <c r="B17078" s="442">
        <v>18012</v>
      </c>
    </row>
    <row r="17079" spans="1:2" hidden="1">
      <c r="A17079" s="450" t="str">
        <f>списки!$C$45</f>
        <v>ПНС</v>
      </c>
      <c r="B17079" s="442">
        <v>18013</v>
      </c>
    </row>
    <row r="17080" spans="1:2" hidden="1">
      <c r="A17080" s="450" t="str">
        <f>списки!$C$45</f>
        <v>ПНС</v>
      </c>
      <c r="B17080" s="442">
        <v>18014</v>
      </c>
    </row>
    <row r="17081" spans="1:2" hidden="1">
      <c r="A17081" s="450" t="str">
        <f>списки!$C$45</f>
        <v>ПНС</v>
      </c>
      <c r="B17081" s="442">
        <v>18015</v>
      </c>
    </row>
    <row r="17082" spans="1:2" hidden="1">
      <c r="A17082" s="450" t="str">
        <f>списки!$C$45</f>
        <v>ПНС</v>
      </c>
      <c r="B17082" s="442">
        <v>18016</v>
      </c>
    </row>
    <row r="17083" spans="1:2" hidden="1">
      <c r="A17083" s="450" t="str">
        <f>списки!$C$45</f>
        <v>ПНС</v>
      </c>
      <c r="B17083" s="442">
        <v>18017</v>
      </c>
    </row>
    <row r="17084" spans="1:2" hidden="1">
      <c r="A17084" s="450" t="str">
        <f>списки!$C$45</f>
        <v>ПНС</v>
      </c>
      <c r="B17084" s="442">
        <v>18018</v>
      </c>
    </row>
    <row r="17085" spans="1:2" hidden="1">
      <c r="A17085" s="450" t="str">
        <f>списки!$C$45</f>
        <v>ПНС</v>
      </c>
      <c r="B17085" s="442">
        <v>18019</v>
      </c>
    </row>
    <row r="17086" spans="1:2" hidden="1">
      <c r="A17086" s="450" t="str">
        <f>списки!$C$45</f>
        <v>ПНС</v>
      </c>
      <c r="B17086" s="442">
        <v>18020</v>
      </c>
    </row>
    <row r="17087" spans="1:2" hidden="1">
      <c r="A17087" s="450" t="str">
        <f>списки!$C$45</f>
        <v>ПНС</v>
      </c>
      <c r="B17087" s="442">
        <v>18021</v>
      </c>
    </row>
    <row r="17088" spans="1:2" hidden="1">
      <c r="A17088" s="450" t="str">
        <f>списки!$C$45</f>
        <v>ПНС</v>
      </c>
      <c r="B17088" s="442">
        <v>18022</v>
      </c>
    </row>
    <row r="17089" spans="1:2" hidden="1">
      <c r="A17089" s="450" t="str">
        <f>списки!$C$45</f>
        <v>ПНС</v>
      </c>
      <c r="B17089" s="442">
        <v>18023</v>
      </c>
    </row>
    <row r="17090" spans="1:2" hidden="1">
      <c r="A17090" s="450" t="str">
        <f>списки!$C$45</f>
        <v>ПНС</v>
      </c>
      <c r="B17090" s="442">
        <v>18024</v>
      </c>
    </row>
    <row r="17091" spans="1:2" hidden="1">
      <c r="A17091" s="450" t="str">
        <f>списки!$C$45</f>
        <v>ПНС</v>
      </c>
      <c r="B17091" s="442">
        <v>18025</v>
      </c>
    </row>
    <row r="17092" spans="1:2" hidden="1">
      <c r="A17092" s="450" t="str">
        <f>списки!$C$45</f>
        <v>ПНС</v>
      </c>
      <c r="B17092" s="442">
        <v>18026</v>
      </c>
    </row>
    <row r="17093" spans="1:2" hidden="1">
      <c r="A17093" s="450" t="str">
        <f>списки!$C$45</f>
        <v>ПНС</v>
      </c>
      <c r="B17093" s="442">
        <v>18027</v>
      </c>
    </row>
    <row r="17094" spans="1:2" hidden="1">
      <c r="A17094" s="450" t="str">
        <f>списки!$C$45</f>
        <v>ПНС</v>
      </c>
      <c r="B17094" s="442">
        <v>18028</v>
      </c>
    </row>
    <row r="17095" spans="1:2" hidden="1">
      <c r="A17095" s="450" t="str">
        <f>списки!$C$45</f>
        <v>ПНС</v>
      </c>
      <c r="B17095" s="442">
        <v>18029</v>
      </c>
    </row>
    <row r="17096" spans="1:2" hidden="1">
      <c r="A17096" s="450" t="str">
        <f>списки!$C$45</f>
        <v>ПНС</v>
      </c>
      <c r="B17096" s="442">
        <v>18030</v>
      </c>
    </row>
    <row r="17097" spans="1:2" hidden="1">
      <c r="A17097" s="450" t="str">
        <f>списки!$C$45</f>
        <v>ПНС</v>
      </c>
      <c r="B17097" s="442">
        <v>18031</v>
      </c>
    </row>
    <row r="17098" spans="1:2" hidden="1">
      <c r="A17098" s="450" t="str">
        <f>списки!$C$45</f>
        <v>ПНС</v>
      </c>
      <c r="B17098" s="442">
        <v>18032</v>
      </c>
    </row>
    <row r="17099" spans="1:2" hidden="1">
      <c r="A17099" s="450" t="str">
        <f>списки!$C$45</f>
        <v>ПНС</v>
      </c>
      <c r="B17099" s="442">
        <v>18033</v>
      </c>
    </row>
    <row r="17100" spans="1:2" hidden="1">
      <c r="A17100" s="450" t="str">
        <f>списки!$C$45</f>
        <v>ПНС</v>
      </c>
      <c r="B17100" s="442">
        <v>18034</v>
      </c>
    </row>
    <row r="17101" spans="1:2" hidden="1">
      <c r="A17101" s="450" t="str">
        <f>списки!$C$45</f>
        <v>ПНС</v>
      </c>
      <c r="B17101" s="442">
        <v>18035</v>
      </c>
    </row>
    <row r="17102" spans="1:2" hidden="1">
      <c r="A17102" s="450" t="str">
        <f>списки!$C$45</f>
        <v>ПНС</v>
      </c>
      <c r="B17102" s="442">
        <v>18036</v>
      </c>
    </row>
    <row r="17103" spans="1:2" hidden="1">
      <c r="A17103" s="450" t="str">
        <f>списки!$C$45</f>
        <v>ПНС</v>
      </c>
      <c r="B17103" s="442">
        <v>18037</v>
      </c>
    </row>
    <row r="17104" spans="1:2" hidden="1">
      <c r="A17104" s="450" t="str">
        <f>списки!$C$45</f>
        <v>ПНС</v>
      </c>
      <c r="B17104" s="442">
        <v>18038</v>
      </c>
    </row>
    <row r="17105" spans="1:2" hidden="1">
      <c r="A17105" s="450" t="str">
        <f>списки!$C$45</f>
        <v>ПНС</v>
      </c>
      <c r="B17105" s="442">
        <v>18039</v>
      </c>
    </row>
    <row r="17106" spans="1:2" hidden="1">
      <c r="A17106" s="450" t="str">
        <f>списки!$C$45</f>
        <v>ПНС</v>
      </c>
      <c r="B17106" s="442">
        <v>18040</v>
      </c>
    </row>
    <row r="17107" spans="1:2" hidden="1">
      <c r="A17107" s="450" t="str">
        <f>списки!$C$45</f>
        <v>ПНС</v>
      </c>
      <c r="B17107" s="442">
        <v>18041</v>
      </c>
    </row>
    <row r="17108" spans="1:2" hidden="1">
      <c r="A17108" s="450" t="str">
        <f>списки!$C$45</f>
        <v>ПНС</v>
      </c>
      <c r="B17108" s="442">
        <v>18042</v>
      </c>
    </row>
    <row r="17109" spans="1:2" hidden="1">
      <c r="A17109" s="450" t="str">
        <f>списки!$C$45</f>
        <v>ПНС</v>
      </c>
      <c r="B17109" s="442">
        <v>18043</v>
      </c>
    </row>
    <row r="17110" spans="1:2" hidden="1">
      <c r="A17110" s="450" t="str">
        <f>списки!$C$45</f>
        <v>ПНС</v>
      </c>
      <c r="B17110" s="442">
        <v>18044</v>
      </c>
    </row>
    <row r="17111" spans="1:2" hidden="1">
      <c r="A17111" s="450" t="str">
        <f>списки!$C$45</f>
        <v>ПНС</v>
      </c>
      <c r="B17111" s="442">
        <v>18045</v>
      </c>
    </row>
    <row r="17112" spans="1:2" hidden="1">
      <c r="A17112" s="450" t="str">
        <f>списки!$C$45</f>
        <v>ПНС</v>
      </c>
      <c r="B17112" s="442">
        <v>18046</v>
      </c>
    </row>
    <row r="17113" spans="1:2" hidden="1">
      <c r="A17113" s="450" t="str">
        <f>списки!$C$45</f>
        <v>ПНС</v>
      </c>
      <c r="B17113" s="442">
        <v>18047</v>
      </c>
    </row>
    <row r="17114" spans="1:2" hidden="1">
      <c r="A17114" s="450" t="str">
        <f>списки!$C$45</f>
        <v>ПНС</v>
      </c>
      <c r="B17114" s="442">
        <v>18048</v>
      </c>
    </row>
    <row r="17115" spans="1:2" hidden="1">
      <c r="A17115" s="450" t="str">
        <f>списки!$C$45</f>
        <v>ПНС</v>
      </c>
      <c r="B17115" s="442">
        <v>18049</v>
      </c>
    </row>
    <row r="17116" spans="1:2" hidden="1">
      <c r="A17116" s="450" t="str">
        <f>списки!$C$45</f>
        <v>ПНС</v>
      </c>
      <c r="B17116" s="442">
        <v>18050</v>
      </c>
    </row>
    <row r="17117" spans="1:2" hidden="1">
      <c r="A17117" s="450" t="str">
        <f>списки!$C$45</f>
        <v>ПНС</v>
      </c>
      <c r="B17117" s="442">
        <v>18051</v>
      </c>
    </row>
    <row r="17118" spans="1:2" hidden="1">
      <c r="A17118" s="450" t="str">
        <f>списки!$C$45</f>
        <v>ПНС</v>
      </c>
      <c r="B17118" s="442">
        <v>18052</v>
      </c>
    </row>
    <row r="17119" spans="1:2" hidden="1">
      <c r="A17119" s="450" t="str">
        <f>списки!$C$45</f>
        <v>ПНС</v>
      </c>
      <c r="B17119" s="442">
        <v>18053</v>
      </c>
    </row>
    <row r="17120" spans="1:2" hidden="1">
      <c r="A17120" s="450" t="str">
        <f>списки!$C$45</f>
        <v>ПНС</v>
      </c>
      <c r="B17120" s="442">
        <v>18054</v>
      </c>
    </row>
    <row r="17121" spans="1:2" hidden="1">
      <c r="A17121" s="450" t="str">
        <f>списки!$C$45</f>
        <v>ПНС</v>
      </c>
      <c r="B17121" s="442">
        <v>18055</v>
      </c>
    </row>
    <row r="17122" spans="1:2" hidden="1">
      <c r="A17122" s="450" t="str">
        <f>списки!$C$45</f>
        <v>ПНС</v>
      </c>
      <c r="B17122" s="442">
        <v>18056</v>
      </c>
    </row>
    <row r="17123" spans="1:2" hidden="1">
      <c r="A17123" s="450" t="str">
        <f>списки!$C$45</f>
        <v>ПНС</v>
      </c>
      <c r="B17123" s="442">
        <v>18057</v>
      </c>
    </row>
    <row r="17124" spans="1:2" hidden="1">
      <c r="A17124" s="450" t="str">
        <f>списки!$C$45</f>
        <v>ПНС</v>
      </c>
      <c r="B17124" s="442">
        <v>18058</v>
      </c>
    </row>
    <row r="17125" spans="1:2" hidden="1">
      <c r="A17125" s="450" t="str">
        <f>списки!$C$45</f>
        <v>ПНС</v>
      </c>
      <c r="B17125" s="442">
        <v>18059</v>
      </c>
    </row>
    <row r="17126" spans="1:2" hidden="1">
      <c r="A17126" s="450" t="str">
        <f>списки!$C$45</f>
        <v>ПНС</v>
      </c>
      <c r="B17126" s="442">
        <v>18060</v>
      </c>
    </row>
    <row r="17127" spans="1:2" hidden="1">
      <c r="A17127" s="450" t="str">
        <f>списки!$C$45</f>
        <v>ПНС</v>
      </c>
      <c r="B17127" s="442">
        <v>18061</v>
      </c>
    </row>
    <row r="17128" spans="1:2" hidden="1">
      <c r="A17128" s="450" t="str">
        <f>списки!$C$45</f>
        <v>ПНС</v>
      </c>
      <c r="B17128" s="442">
        <v>18062</v>
      </c>
    </row>
    <row r="17129" spans="1:2" hidden="1">
      <c r="A17129" s="450" t="str">
        <f>списки!$C$45</f>
        <v>ПНС</v>
      </c>
      <c r="B17129" s="442">
        <v>18063</v>
      </c>
    </row>
    <row r="17130" spans="1:2" hidden="1">
      <c r="A17130" s="450" t="str">
        <f>списки!$C$45</f>
        <v>ПНС</v>
      </c>
      <c r="B17130" s="442">
        <v>18064</v>
      </c>
    </row>
    <row r="17131" spans="1:2" hidden="1">
      <c r="A17131" s="450" t="str">
        <f>списки!$C$45</f>
        <v>ПНС</v>
      </c>
      <c r="B17131" s="442">
        <v>18065</v>
      </c>
    </row>
    <row r="17132" spans="1:2" hidden="1">
      <c r="A17132" s="450" t="str">
        <f>списки!$C$45</f>
        <v>ПНС</v>
      </c>
      <c r="B17132" s="442">
        <v>18066</v>
      </c>
    </row>
    <row r="17133" spans="1:2" hidden="1">
      <c r="A17133" s="450" t="str">
        <f>списки!$C$45</f>
        <v>ПНС</v>
      </c>
      <c r="B17133" s="442">
        <v>18067</v>
      </c>
    </row>
    <row r="17134" spans="1:2" hidden="1">
      <c r="A17134" s="450" t="str">
        <f>списки!$C$45</f>
        <v>ПНС</v>
      </c>
      <c r="B17134" s="442">
        <v>18068</v>
      </c>
    </row>
    <row r="17135" spans="1:2" hidden="1">
      <c r="A17135" s="450" t="str">
        <f>списки!$C$45</f>
        <v>ПНС</v>
      </c>
      <c r="B17135" s="442">
        <v>18069</v>
      </c>
    </row>
    <row r="17136" spans="1:2" hidden="1">
      <c r="A17136" s="450" t="str">
        <f>списки!$C$45</f>
        <v>ПНС</v>
      </c>
      <c r="B17136" s="442">
        <v>18070</v>
      </c>
    </row>
    <row r="17137" spans="1:2" hidden="1">
      <c r="A17137" s="450" t="str">
        <f>списки!$C$45</f>
        <v>ПНС</v>
      </c>
      <c r="B17137" s="442">
        <v>18071</v>
      </c>
    </row>
    <row r="17138" spans="1:2" hidden="1">
      <c r="A17138" s="450" t="str">
        <f>списки!$C$45</f>
        <v>ПНС</v>
      </c>
      <c r="B17138" s="442">
        <v>18072</v>
      </c>
    </row>
    <row r="17139" spans="1:2" hidden="1">
      <c r="A17139" s="450" t="str">
        <f>списки!$C$45</f>
        <v>ПНС</v>
      </c>
      <c r="B17139" s="442">
        <v>18073</v>
      </c>
    </row>
    <row r="17140" spans="1:2" hidden="1">
      <c r="A17140" s="450" t="str">
        <f>списки!$C$45</f>
        <v>ПНС</v>
      </c>
      <c r="B17140" s="442">
        <v>18074</v>
      </c>
    </row>
    <row r="17141" spans="1:2" hidden="1">
      <c r="A17141" s="450" t="str">
        <f>списки!$C$45</f>
        <v>ПНС</v>
      </c>
      <c r="B17141" s="442">
        <v>18075</v>
      </c>
    </row>
    <row r="17142" spans="1:2" hidden="1">
      <c r="A17142" s="450" t="str">
        <f>списки!$C$45</f>
        <v>ПНС</v>
      </c>
      <c r="B17142" s="442">
        <v>18076</v>
      </c>
    </row>
    <row r="17143" spans="1:2" hidden="1">
      <c r="A17143" s="450" t="str">
        <f>списки!$C$45</f>
        <v>ПНС</v>
      </c>
      <c r="B17143" s="442">
        <v>18077</v>
      </c>
    </row>
    <row r="17144" spans="1:2" hidden="1">
      <c r="A17144" s="450" t="str">
        <f>списки!$C$45</f>
        <v>ПНС</v>
      </c>
      <c r="B17144" s="442">
        <v>18078</v>
      </c>
    </row>
    <row r="17145" spans="1:2" hidden="1">
      <c r="A17145" s="450" t="str">
        <f>списки!$C$45</f>
        <v>ПНС</v>
      </c>
      <c r="B17145" s="442">
        <v>18079</v>
      </c>
    </row>
    <row r="17146" spans="1:2" hidden="1">
      <c r="A17146" s="450" t="str">
        <f>списки!$C$45</f>
        <v>ПНС</v>
      </c>
      <c r="B17146" s="442">
        <v>18080</v>
      </c>
    </row>
    <row r="17147" spans="1:2" hidden="1">
      <c r="A17147" s="450" t="str">
        <f>списки!$C$45</f>
        <v>ПНС</v>
      </c>
      <c r="B17147" s="442">
        <v>18081</v>
      </c>
    </row>
    <row r="17148" spans="1:2" hidden="1">
      <c r="A17148" s="450" t="str">
        <f>списки!$C$45</f>
        <v>ПНС</v>
      </c>
      <c r="B17148" s="442">
        <v>18082</v>
      </c>
    </row>
    <row r="17149" spans="1:2" hidden="1">
      <c r="A17149" s="450" t="str">
        <f>списки!$C$45</f>
        <v>ПНС</v>
      </c>
      <c r="B17149" s="442">
        <v>18083</v>
      </c>
    </row>
    <row r="17150" spans="1:2" hidden="1">
      <c r="A17150" s="450" t="str">
        <f>списки!$C$45</f>
        <v>ПНС</v>
      </c>
      <c r="B17150" s="442">
        <v>18084</v>
      </c>
    </row>
    <row r="17151" spans="1:2" hidden="1">
      <c r="A17151" s="450" t="str">
        <f>списки!$C$45</f>
        <v>ПНС</v>
      </c>
      <c r="B17151" s="442">
        <v>18085</v>
      </c>
    </row>
    <row r="17152" spans="1:2" hidden="1">
      <c r="A17152" s="450" t="str">
        <f>списки!$C$45</f>
        <v>ПНС</v>
      </c>
      <c r="B17152" s="442">
        <v>18086</v>
      </c>
    </row>
    <row r="17153" spans="1:2" hidden="1">
      <c r="A17153" s="450" t="str">
        <f>списки!$C$45</f>
        <v>ПНС</v>
      </c>
      <c r="B17153" s="442">
        <v>18087</v>
      </c>
    </row>
    <row r="17154" spans="1:2" hidden="1">
      <c r="A17154" s="450" t="str">
        <f>списки!$C$45</f>
        <v>ПНС</v>
      </c>
      <c r="B17154" s="442">
        <v>18088</v>
      </c>
    </row>
    <row r="17155" spans="1:2" hidden="1">
      <c r="A17155" s="450" t="str">
        <f>списки!$C$45</f>
        <v>ПНС</v>
      </c>
      <c r="B17155" s="442">
        <v>18089</v>
      </c>
    </row>
    <row r="17156" spans="1:2" hidden="1">
      <c r="A17156" s="450" t="str">
        <f>списки!$C$45</f>
        <v>ПНС</v>
      </c>
      <c r="B17156" s="442">
        <v>18090</v>
      </c>
    </row>
    <row r="17157" spans="1:2" hidden="1">
      <c r="A17157" s="450" t="str">
        <f>списки!$C$45</f>
        <v>ПНС</v>
      </c>
      <c r="B17157" s="442">
        <v>18091</v>
      </c>
    </row>
    <row r="17158" spans="1:2" hidden="1">
      <c r="A17158" s="450" t="str">
        <f>списки!$C$45</f>
        <v>ПНС</v>
      </c>
      <c r="B17158" s="442">
        <v>18092</v>
      </c>
    </row>
    <row r="17159" spans="1:2" hidden="1">
      <c r="A17159" s="450" t="str">
        <f>списки!$C$45</f>
        <v>ПНС</v>
      </c>
      <c r="B17159" s="442">
        <v>18093</v>
      </c>
    </row>
    <row r="17160" spans="1:2" hidden="1">
      <c r="A17160" s="450" t="str">
        <f>списки!$C$45</f>
        <v>ПНС</v>
      </c>
      <c r="B17160" s="442">
        <v>18094</v>
      </c>
    </row>
    <row r="17161" spans="1:2" hidden="1">
      <c r="A17161" s="450" t="str">
        <f>списки!$C$45</f>
        <v>ПНС</v>
      </c>
      <c r="B17161" s="442">
        <v>18095</v>
      </c>
    </row>
    <row r="17162" spans="1:2" hidden="1">
      <c r="A17162" s="450" t="str">
        <f>списки!$C$45</f>
        <v>ПНС</v>
      </c>
      <c r="B17162" s="442">
        <v>18096</v>
      </c>
    </row>
    <row r="17163" spans="1:2" hidden="1">
      <c r="A17163" s="450" t="str">
        <f>списки!$C$45</f>
        <v>ПНС</v>
      </c>
      <c r="B17163" s="442">
        <v>18097</v>
      </c>
    </row>
    <row r="17164" spans="1:2" hidden="1">
      <c r="A17164" s="450" t="str">
        <f>списки!$C$45</f>
        <v>ПНС</v>
      </c>
      <c r="B17164" s="442">
        <v>18098</v>
      </c>
    </row>
    <row r="17165" spans="1:2" hidden="1">
      <c r="A17165" s="450" t="str">
        <f>списки!$C$45</f>
        <v>ПНС</v>
      </c>
      <c r="B17165" s="442">
        <v>18099</v>
      </c>
    </row>
    <row r="17166" spans="1:2" hidden="1">
      <c r="A17166" s="450" t="str">
        <f>списки!$C$45</f>
        <v>ПНС</v>
      </c>
      <c r="B17166" s="442">
        <v>18100</v>
      </c>
    </row>
    <row r="17167" spans="1:2" hidden="1">
      <c r="A17167" s="450" t="str">
        <f>списки!$C$45</f>
        <v>ПНС</v>
      </c>
      <c r="B17167" s="442">
        <v>18101</v>
      </c>
    </row>
    <row r="17168" spans="1:2" hidden="1">
      <c r="A17168" s="450" t="str">
        <f>списки!$C$45</f>
        <v>ПНС</v>
      </c>
      <c r="B17168" s="442">
        <v>18102</v>
      </c>
    </row>
    <row r="17169" spans="1:2" hidden="1">
      <c r="A17169" s="450" t="str">
        <f>списки!$C$45</f>
        <v>ПНС</v>
      </c>
      <c r="B17169" s="442">
        <v>18103</v>
      </c>
    </row>
    <row r="17170" spans="1:2" hidden="1">
      <c r="A17170" s="450" t="str">
        <f>списки!$C$45</f>
        <v>ПНС</v>
      </c>
      <c r="B17170" s="442">
        <v>18104</v>
      </c>
    </row>
    <row r="17171" spans="1:2" hidden="1">
      <c r="A17171" s="450" t="str">
        <f>списки!$C$45</f>
        <v>ПНС</v>
      </c>
      <c r="B17171" s="442">
        <v>18105</v>
      </c>
    </row>
    <row r="17172" spans="1:2" hidden="1">
      <c r="A17172" s="450" t="str">
        <f>списки!$C$45</f>
        <v>ПНС</v>
      </c>
      <c r="B17172" s="442">
        <v>18106</v>
      </c>
    </row>
    <row r="17173" spans="1:2" hidden="1">
      <c r="A17173" s="450" t="str">
        <f>списки!$C$45</f>
        <v>ПНС</v>
      </c>
      <c r="B17173" s="442">
        <v>18107</v>
      </c>
    </row>
    <row r="17174" spans="1:2" hidden="1">
      <c r="A17174" s="450" t="str">
        <f>списки!$C$45</f>
        <v>ПНС</v>
      </c>
      <c r="B17174" s="442">
        <v>18108</v>
      </c>
    </row>
    <row r="17175" spans="1:2" hidden="1">
      <c r="A17175" s="450" t="str">
        <f>списки!$C$45</f>
        <v>ПНС</v>
      </c>
      <c r="B17175" s="442">
        <v>18109</v>
      </c>
    </row>
    <row r="17176" spans="1:2" hidden="1">
      <c r="A17176" s="450" t="str">
        <f>списки!$C$45</f>
        <v>ПНС</v>
      </c>
      <c r="B17176" s="442">
        <v>18110</v>
      </c>
    </row>
    <row r="17177" spans="1:2" hidden="1">
      <c r="A17177" s="450" t="str">
        <f>списки!$C$45</f>
        <v>ПНС</v>
      </c>
      <c r="B17177" s="442">
        <v>18111</v>
      </c>
    </row>
    <row r="17178" spans="1:2" hidden="1">
      <c r="A17178" s="450" t="str">
        <f>списки!$C$45</f>
        <v>ПНС</v>
      </c>
      <c r="B17178" s="442">
        <v>18112</v>
      </c>
    </row>
    <row r="17179" spans="1:2" hidden="1">
      <c r="A17179" s="450" t="str">
        <f>списки!$C$45</f>
        <v>ПНС</v>
      </c>
      <c r="B17179" s="442">
        <v>18113</v>
      </c>
    </row>
    <row r="17180" spans="1:2" hidden="1">
      <c r="A17180" s="450" t="str">
        <f>списки!$C$45</f>
        <v>ПНС</v>
      </c>
      <c r="B17180" s="442">
        <v>18114</v>
      </c>
    </row>
    <row r="17181" spans="1:2" hidden="1">
      <c r="A17181" s="450" t="str">
        <f>списки!$C$45</f>
        <v>ПНС</v>
      </c>
      <c r="B17181" s="442">
        <v>18115</v>
      </c>
    </row>
    <row r="17182" spans="1:2" hidden="1">
      <c r="A17182" s="450" t="str">
        <f>списки!$C$45</f>
        <v>ПНС</v>
      </c>
      <c r="B17182" s="442">
        <v>18116</v>
      </c>
    </row>
    <row r="17183" spans="1:2" hidden="1">
      <c r="A17183" s="450" t="str">
        <f>списки!$C$45</f>
        <v>ПНС</v>
      </c>
      <c r="B17183" s="442">
        <v>18117</v>
      </c>
    </row>
    <row r="17184" spans="1:2" hidden="1">
      <c r="A17184" s="450" t="str">
        <f>списки!$C$45</f>
        <v>ПНС</v>
      </c>
      <c r="B17184" s="442">
        <v>18118</v>
      </c>
    </row>
    <row r="17185" spans="1:2" hidden="1">
      <c r="A17185" s="450" t="str">
        <f>списки!$C$45</f>
        <v>ПНС</v>
      </c>
      <c r="B17185" s="442">
        <v>18119</v>
      </c>
    </row>
    <row r="17186" spans="1:2" hidden="1">
      <c r="A17186" s="450" t="str">
        <f>списки!$C$45</f>
        <v>ПНС</v>
      </c>
      <c r="B17186" s="442">
        <v>18120</v>
      </c>
    </row>
    <row r="17187" spans="1:2" hidden="1">
      <c r="A17187" s="450" t="str">
        <f>списки!$C$45</f>
        <v>ПНС</v>
      </c>
      <c r="B17187" s="442">
        <v>18121</v>
      </c>
    </row>
    <row r="17188" spans="1:2" hidden="1">
      <c r="A17188" s="450" t="str">
        <f>списки!$C$45</f>
        <v>ПНС</v>
      </c>
      <c r="B17188" s="442">
        <v>18122</v>
      </c>
    </row>
    <row r="17189" spans="1:2" hidden="1">
      <c r="A17189" s="450" t="str">
        <f>списки!$C$45</f>
        <v>ПНС</v>
      </c>
      <c r="B17189" s="442">
        <v>18123</v>
      </c>
    </row>
    <row r="17190" spans="1:2" hidden="1">
      <c r="A17190" s="450" t="str">
        <f>списки!$C$45</f>
        <v>ПНС</v>
      </c>
      <c r="B17190" s="442">
        <v>18124</v>
      </c>
    </row>
    <row r="17191" spans="1:2" hidden="1">
      <c r="A17191" s="450" t="str">
        <f>списки!$C$45</f>
        <v>ПНС</v>
      </c>
      <c r="B17191" s="442">
        <v>18125</v>
      </c>
    </row>
    <row r="17192" spans="1:2" hidden="1">
      <c r="A17192" s="450" t="str">
        <f>списки!$C$45</f>
        <v>ПНС</v>
      </c>
      <c r="B17192" s="442">
        <v>18126</v>
      </c>
    </row>
    <row r="17193" spans="1:2" hidden="1">
      <c r="A17193" s="450" t="str">
        <f>списки!$C$45</f>
        <v>ПНС</v>
      </c>
      <c r="B17193" s="442">
        <v>18127</v>
      </c>
    </row>
    <row r="17194" spans="1:2" hidden="1">
      <c r="A17194" s="450" t="str">
        <f>списки!$C$45</f>
        <v>ПНС</v>
      </c>
      <c r="B17194" s="442">
        <v>18128</v>
      </c>
    </row>
    <row r="17195" spans="1:2" hidden="1">
      <c r="A17195" s="450" t="str">
        <f>списки!$C$45</f>
        <v>ПНС</v>
      </c>
      <c r="B17195" s="442">
        <v>18129</v>
      </c>
    </row>
    <row r="17196" spans="1:2" hidden="1">
      <c r="A17196" s="450" t="str">
        <f>списки!$C$45</f>
        <v>ПНС</v>
      </c>
      <c r="B17196" s="442">
        <v>18130</v>
      </c>
    </row>
    <row r="17197" spans="1:2" hidden="1">
      <c r="A17197" s="450" t="str">
        <f>списки!$C$45</f>
        <v>ПНС</v>
      </c>
      <c r="B17197" s="442">
        <v>18131</v>
      </c>
    </row>
    <row r="17198" spans="1:2" hidden="1">
      <c r="A17198" s="450" t="str">
        <f>списки!$C$45</f>
        <v>ПНС</v>
      </c>
      <c r="B17198" s="442">
        <v>18132</v>
      </c>
    </row>
    <row r="17199" spans="1:2" hidden="1">
      <c r="A17199" s="450" t="str">
        <f>списки!$C$45</f>
        <v>ПНС</v>
      </c>
      <c r="B17199" s="442">
        <v>18133</v>
      </c>
    </row>
    <row r="17200" spans="1:2" hidden="1">
      <c r="A17200" s="450" t="str">
        <f>списки!$C$45</f>
        <v>ПНС</v>
      </c>
      <c r="B17200" s="442">
        <v>18134</v>
      </c>
    </row>
    <row r="17201" spans="1:2" hidden="1">
      <c r="A17201" s="450" t="str">
        <f>списки!$C$45</f>
        <v>ПНС</v>
      </c>
      <c r="B17201" s="442">
        <v>18135</v>
      </c>
    </row>
    <row r="17202" spans="1:2" hidden="1">
      <c r="A17202" s="450" t="str">
        <f>списки!$C$45</f>
        <v>ПНС</v>
      </c>
      <c r="B17202" s="442">
        <v>18136</v>
      </c>
    </row>
    <row r="17203" spans="1:2" hidden="1">
      <c r="A17203" s="450" t="str">
        <f>списки!$C$45</f>
        <v>ПНС</v>
      </c>
      <c r="B17203" s="442">
        <v>18137</v>
      </c>
    </row>
    <row r="17204" spans="1:2" hidden="1">
      <c r="A17204" s="450" t="str">
        <f>списки!$C$45</f>
        <v>ПНС</v>
      </c>
      <c r="B17204" s="442">
        <v>18138</v>
      </c>
    </row>
    <row r="17205" spans="1:2" hidden="1">
      <c r="A17205" s="450" t="str">
        <f>списки!$C$45</f>
        <v>ПНС</v>
      </c>
      <c r="B17205" s="442">
        <v>18139</v>
      </c>
    </row>
    <row r="17206" spans="1:2" hidden="1">
      <c r="A17206" s="450" t="str">
        <f>списки!$C$45</f>
        <v>ПНС</v>
      </c>
      <c r="B17206" s="442">
        <v>18140</v>
      </c>
    </row>
    <row r="17207" spans="1:2" hidden="1">
      <c r="A17207" s="450" t="str">
        <f>списки!$C$45</f>
        <v>ПНС</v>
      </c>
      <c r="B17207" s="442">
        <v>18141</v>
      </c>
    </row>
    <row r="17208" spans="1:2" hidden="1">
      <c r="A17208" s="450" t="str">
        <f>списки!$C$45</f>
        <v>ПНС</v>
      </c>
      <c r="B17208" s="442">
        <v>18142</v>
      </c>
    </row>
    <row r="17209" spans="1:2" hidden="1">
      <c r="A17209" s="450" t="str">
        <f>списки!$C$45</f>
        <v>ПНС</v>
      </c>
      <c r="B17209" s="442">
        <v>18143</v>
      </c>
    </row>
    <row r="17210" spans="1:2" hidden="1">
      <c r="A17210" s="450" t="str">
        <f>списки!$C$45</f>
        <v>ПНС</v>
      </c>
      <c r="B17210" s="442">
        <v>18144</v>
      </c>
    </row>
    <row r="17211" spans="1:2" hidden="1">
      <c r="A17211" s="450" t="str">
        <f>списки!$C$45</f>
        <v>ПНС</v>
      </c>
      <c r="B17211" s="442">
        <v>18145</v>
      </c>
    </row>
    <row r="17212" spans="1:2" hidden="1">
      <c r="A17212" s="450" t="str">
        <f>списки!$C$45</f>
        <v>ПНС</v>
      </c>
      <c r="B17212" s="442">
        <v>18146</v>
      </c>
    </row>
    <row r="17213" spans="1:2" hidden="1">
      <c r="A17213" s="450" t="str">
        <f>списки!$C$45</f>
        <v>ПНС</v>
      </c>
      <c r="B17213" s="442">
        <v>18147</v>
      </c>
    </row>
    <row r="17214" spans="1:2" hidden="1">
      <c r="A17214" s="450" t="str">
        <f>списки!$C$45</f>
        <v>ПНС</v>
      </c>
      <c r="B17214" s="442">
        <v>18148</v>
      </c>
    </row>
    <row r="17215" spans="1:2" hidden="1">
      <c r="A17215" s="450" t="str">
        <f>списки!$C$45</f>
        <v>ПНС</v>
      </c>
      <c r="B17215" s="442">
        <v>18149</v>
      </c>
    </row>
    <row r="17216" spans="1:2" hidden="1">
      <c r="A17216" s="450" t="str">
        <f>списки!$C$45</f>
        <v>ПНС</v>
      </c>
      <c r="B17216" s="442">
        <v>18150</v>
      </c>
    </row>
    <row r="17217" spans="1:2" hidden="1">
      <c r="A17217" s="450" t="str">
        <f>списки!$C$45</f>
        <v>ПНС</v>
      </c>
      <c r="B17217" s="442">
        <v>18151</v>
      </c>
    </row>
    <row r="17218" spans="1:2" hidden="1">
      <c r="A17218" s="450" t="str">
        <f>списки!$C$45</f>
        <v>ПНС</v>
      </c>
      <c r="B17218" s="442">
        <v>18152</v>
      </c>
    </row>
    <row r="17219" spans="1:2" hidden="1">
      <c r="A17219" s="450" t="str">
        <f>списки!$C$45</f>
        <v>ПНС</v>
      </c>
      <c r="B17219" s="442">
        <v>18153</v>
      </c>
    </row>
    <row r="17220" spans="1:2" hidden="1">
      <c r="A17220" s="450" t="str">
        <f>списки!$C$45</f>
        <v>ПНС</v>
      </c>
      <c r="B17220" s="442">
        <v>18154</v>
      </c>
    </row>
    <row r="17221" spans="1:2" hidden="1">
      <c r="A17221" s="450" t="str">
        <f>списки!$C$45</f>
        <v>ПНС</v>
      </c>
      <c r="B17221" s="442">
        <v>18155</v>
      </c>
    </row>
    <row r="17222" spans="1:2" hidden="1">
      <c r="A17222" s="450" t="str">
        <f>списки!$C$45</f>
        <v>ПНС</v>
      </c>
      <c r="B17222" s="442">
        <v>18156</v>
      </c>
    </row>
    <row r="17223" spans="1:2" hidden="1">
      <c r="A17223" s="450" t="str">
        <f>списки!$C$45</f>
        <v>ПНС</v>
      </c>
      <c r="B17223" s="442">
        <v>18157</v>
      </c>
    </row>
    <row r="17224" spans="1:2" hidden="1">
      <c r="A17224" s="450" t="str">
        <f>списки!$C$45</f>
        <v>ПНС</v>
      </c>
      <c r="B17224" s="442">
        <v>18158</v>
      </c>
    </row>
    <row r="17225" spans="1:2" hidden="1">
      <c r="A17225" s="450" t="str">
        <f>списки!$C$45</f>
        <v>ПНС</v>
      </c>
      <c r="B17225" s="442">
        <v>18159</v>
      </c>
    </row>
    <row r="17226" spans="1:2" hidden="1">
      <c r="A17226" s="450" t="str">
        <f>списки!$C$45</f>
        <v>ПНС</v>
      </c>
      <c r="B17226" s="442">
        <v>18160</v>
      </c>
    </row>
    <row r="17227" spans="1:2" hidden="1">
      <c r="A17227" s="450" t="str">
        <f>списки!$C$45</f>
        <v>ПНС</v>
      </c>
      <c r="B17227" s="442">
        <v>18161</v>
      </c>
    </row>
    <row r="17228" spans="1:2" hidden="1">
      <c r="A17228" s="450" t="str">
        <f>списки!$C$45</f>
        <v>ПНС</v>
      </c>
      <c r="B17228" s="442">
        <v>18162</v>
      </c>
    </row>
    <row r="17229" spans="1:2" hidden="1">
      <c r="A17229" s="450" t="str">
        <f>списки!$C$45</f>
        <v>ПНС</v>
      </c>
      <c r="B17229" s="442">
        <v>18163</v>
      </c>
    </row>
    <row r="17230" spans="1:2" hidden="1">
      <c r="A17230" s="450" t="str">
        <f>списки!$C$45</f>
        <v>ПНС</v>
      </c>
      <c r="B17230" s="442">
        <v>18164</v>
      </c>
    </row>
    <row r="17231" spans="1:2" hidden="1">
      <c r="A17231" s="450" t="str">
        <f>списки!$C$45</f>
        <v>ПНС</v>
      </c>
      <c r="B17231" s="442">
        <v>18165</v>
      </c>
    </row>
    <row r="17232" spans="1:2" hidden="1">
      <c r="A17232" s="450" t="str">
        <f>списки!$C$45</f>
        <v>ПНС</v>
      </c>
      <c r="B17232" s="442">
        <v>18166</v>
      </c>
    </row>
    <row r="17233" spans="1:2" hidden="1">
      <c r="A17233" s="450" t="str">
        <f>списки!$C$45</f>
        <v>ПНС</v>
      </c>
      <c r="B17233" s="442">
        <v>18167</v>
      </c>
    </row>
    <row r="17234" spans="1:2" hidden="1">
      <c r="A17234" s="450" t="str">
        <f>списки!$C$45</f>
        <v>ПНС</v>
      </c>
      <c r="B17234" s="442">
        <v>18168</v>
      </c>
    </row>
    <row r="17235" spans="1:2" hidden="1">
      <c r="A17235" s="450" t="str">
        <f>списки!$C$45</f>
        <v>ПНС</v>
      </c>
      <c r="B17235" s="442">
        <v>18169</v>
      </c>
    </row>
    <row r="17236" spans="1:2" hidden="1">
      <c r="A17236" s="450" t="str">
        <f>списки!$C$45</f>
        <v>ПНС</v>
      </c>
      <c r="B17236" s="442">
        <v>18170</v>
      </c>
    </row>
    <row r="17237" spans="1:2" hidden="1">
      <c r="A17237" s="450" t="str">
        <f>списки!$C$45</f>
        <v>ПНС</v>
      </c>
      <c r="B17237" s="442">
        <v>18171</v>
      </c>
    </row>
    <row r="17238" spans="1:2" hidden="1">
      <c r="A17238" s="450" t="str">
        <f>списки!$C$45</f>
        <v>ПНС</v>
      </c>
      <c r="B17238" s="442">
        <v>18172</v>
      </c>
    </row>
    <row r="17239" spans="1:2" hidden="1">
      <c r="A17239" s="450" t="str">
        <f>списки!$C$45</f>
        <v>ПНС</v>
      </c>
      <c r="B17239" s="442">
        <v>18173</v>
      </c>
    </row>
    <row r="17240" spans="1:2" hidden="1">
      <c r="A17240" s="450" t="str">
        <f>списки!$C$45</f>
        <v>ПНС</v>
      </c>
      <c r="B17240" s="442">
        <v>18174</v>
      </c>
    </row>
    <row r="17241" spans="1:2" hidden="1">
      <c r="A17241" s="450" t="str">
        <f>списки!$C$45</f>
        <v>ПНС</v>
      </c>
      <c r="B17241" s="442">
        <v>18175</v>
      </c>
    </row>
    <row r="17242" spans="1:2" hidden="1">
      <c r="A17242" s="450" t="str">
        <f>списки!$C$45</f>
        <v>ПНС</v>
      </c>
      <c r="B17242" s="442">
        <v>18176</v>
      </c>
    </row>
    <row r="17243" spans="1:2" hidden="1">
      <c r="A17243" s="450" t="str">
        <f>списки!$C$45</f>
        <v>ПНС</v>
      </c>
      <c r="B17243" s="442">
        <v>18177</v>
      </c>
    </row>
    <row r="17244" spans="1:2" hidden="1">
      <c r="A17244" s="450" t="str">
        <f>списки!$C$45</f>
        <v>ПНС</v>
      </c>
      <c r="B17244" s="442">
        <v>18178</v>
      </c>
    </row>
    <row r="17245" spans="1:2" hidden="1">
      <c r="A17245" s="450" t="str">
        <f>списки!$C$45</f>
        <v>ПНС</v>
      </c>
      <c r="B17245" s="442">
        <v>18179</v>
      </c>
    </row>
    <row r="17246" spans="1:2" hidden="1">
      <c r="A17246" s="450" t="str">
        <f>списки!$C$45</f>
        <v>ПНС</v>
      </c>
      <c r="B17246" s="442">
        <v>18180</v>
      </c>
    </row>
    <row r="17247" spans="1:2" hidden="1">
      <c r="A17247" s="450" t="str">
        <f>списки!$C$45</f>
        <v>ПНС</v>
      </c>
      <c r="B17247" s="442">
        <v>18181</v>
      </c>
    </row>
    <row r="17248" spans="1:2" hidden="1">
      <c r="A17248" s="450" t="str">
        <f>списки!$C$45</f>
        <v>ПНС</v>
      </c>
      <c r="B17248" s="442">
        <v>18182</v>
      </c>
    </row>
    <row r="17249" spans="1:2" hidden="1">
      <c r="A17249" s="450" t="str">
        <f>списки!$C$45</f>
        <v>ПНС</v>
      </c>
      <c r="B17249" s="442">
        <v>18183</v>
      </c>
    </row>
    <row r="17250" spans="1:2" hidden="1">
      <c r="A17250" s="450" t="str">
        <f>списки!$C$45</f>
        <v>ПНС</v>
      </c>
      <c r="B17250" s="442">
        <v>18184</v>
      </c>
    </row>
    <row r="17251" spans="1:2" hidden="1">
      <c r="A17251" s="450" t="str">
        <f>списки!$C$45</f>
        <v>ПНС</v>
      </c>
      <c r="B17251" s="442">
        <v>18185</v>
      </c>
    </row>
    <row r="17252" spans="1:2" hidden="1">
      <c r="A17252" s="450" t="str">
        <f>списки!$C$45</f>
        <v>ПНС</v>
      </c>
      <c r="B17252" s="442">
        <v>18186</v>
      </c>
    </row>
    <row r="17253" spans="1:2" hidden="1">
      <c r="A17253" s="450" t="str">
        <f>списки!$C$45</f>
        <v>ПНС</v>
      </c>
      <c r="B17253" s="442">
        <v>18187</v>
      </c>
    </row>
    <row r="17254" spans="1:2" hidden="1">
      <c r="A17254" s="450" t="str">
        <f>списки!$C$45</f>
        <v>ПНС</v>
      </c>
      <c r="B17254" s="442">
        <v>18188</v>
      </c>
    </row>
    <row r="17255" spans="1:2" hidden="1">
      <c r="A17255" s="450" t="str">
        <f>списки!$C$45</f>
        <v>ПНС</v>
      </c>
      <c r="B17255" s="442">
        <v>18189</v>
      </c>
    </row>
    <row r="17256" spans="1:2" hidden="1">
      <c r="A17256" s="450" t="str">
        <f>списки!$C$45</f>
        <v>ПНС</v>
      </c>
      <c r="B17256" s="442">
        <v>18190</v>
      </c>
    </row>
    <row r="17257" spans="1:2" hidden="1">
      <c r="A17257" s="450" t="str">
        <f>списки!$C$45</f>
        <v>ПНС</v>
      </c>
      <c r="B17257" s="442">
        <v>18191</v>
      </c>
    </row>
    <row r="17258" spans="1:2" hidden="1">
      <c r="A17258" s="450" t="str">
        <f>списки!$C$45</f>
        <v>ПНС</v>
      </c>
      <c r="B17258" s="442">
        <v>18192</v>
      </c>
    </row>
    <row r="17259" spans="1:2" hidden="1">
      <c r="A17259" s="450" t="str">
        <f>списки!$C$45</f>
        <v>ПНС</v>
      </c>
      <c r="B17259" s="442">
        <v>18193</v>
      </c>
    </row>
    <row r="17260" spans="1:2" hidden="1">
      <c r="A17260" s="450" t="str">
        <f>списки!$C$45</f>
        <v>ПНС</v>
      </c>
      <c r="B17260" s="442">
        <v>18194</v>
      </c>
    </row>
    <row r="17261" spans="1:2" hidden="1">
      <c r="A17261" s="450" t="str">
        <f>списки!$C$45</f>
        <v>ПНС</v>
      </c>
      <c r="B17261" s="442">
        <v>18195</v>
      </c>
    </row>
    <row r="17262" spans="1:2" hidden="1">
      <c r="A17262" s="450" t="str">
        <f>списки!$C$45</f>
        <v>ПНС</v>
      </c>
      <c r="B17262" s="442">
        <v>18196</v>
      </c>
    </row>
    <row r="17263" spans="1:2" hidden="1">
      <c r="A17263" s="450" t="str">
        <f>списки!$C$45</f>
        <v>ПНС</v>
      </c>
      <c r="B17263" s="442">
        <v>18197</v>
      </c>
    </row>
    <row r="17264" spans="1:2" hidden="1">
      <c r="A17264" s="450" t="str">
        <f>списки!$C$45</f>
        <v>ПНС</v>
      </c>
      <c r="B17264" s="442">
        <v>18198</v>
      </c>
    </row>
    <row r="17265" spans="1:2" hidden="1">
      <c r="A17265" s="450" t="str">
        <f>списки!$C$45</f>
        <v>ПНС</v>
      </c>
      <c r="B17265" s="442">
        <v>18199</v>
      </c>
    </row>
    <row r="17266" spans="1:2" hidden="1">
      <c r="A17266" s="450" t="str">
        <f>списки!$C$45</f>
        <v>ПНС</v>
      </c>
      <c r="B17266" s="442">
        <v>18200</v>
      </c>
    </row>
    <row r="17267" spans="1:2" hidden="1">
      <c r="A17267" s="450" t="str">
        <f>списки!$C$45</f>
        <v>ПНС</v>
      </c>
      <c r="B17267" s="442">
        <v>18201</v>
      </c>
    </row>
    <row r="17268" spans="1:2" hidden="1">
      <c r="A17268" s="450" t="str">
        <f>списки!$C$45</f>
        <v>ПНС</v>
      </c>
      <c r="B17268" s="442">
        <v>18202</v>
      </c>
    </row>
    <row r="17269" spans="1:2" hidden="1">
      <c r="A17269" s="450" t="str">
        <f>списки!$C$45</f>
        <v>ПНС</v>
      </c>
      <c r="B17269" s="442">
        <v>18203</v>
      </c>
    </row>
    <row r="17270" spans="1:2" hidden="1">
      <c r="A17270" s="450" t="str">
        <f>списки!$C$45</f>
        <v>ПНС</v>
      </c>
      <c r="B17270" s="442">
        <v>18204</v>
      </c>
    </row>
    <row r="17271" spans="1:2" hidden="1">
      <c r="A17271" s="450" t="str">
        <f>списки!$C$45</f>
        <v>ПНС</v>
      </c>
      <c r="B17271" s="442">
        <v>18205</v>
      </c>
    </row>
    <row r="17272" spans="1:2" hidden="1">
      <c r="A17272" s="450" t="str">
        <f>списки!$C$45</f>
        <v>ПНС</v>
      </c>
      <c r="B17272" s="442">
        <v>18206</v>
      </c>
    </row>
    <row r="17273" spans="1:2" hidden="1">
      <c r="A17273" s="450" t="str">
        <f>списки!$C$45</f>
        <v>ПНС</v>
      </c>
      <c r="B17273" s="442">
        <v>18207</v>
      </c>
    </row>
    <row r="17274" spans="1:2" hidden="1">
      <c r="A17274" s="450" t="str">
        <f>списки!$C$45</f>
        <v>ПНС</v>
      </c>
      <c r="B17274" s="442">
        <v>18208</v>
      </c>
    </row>
    <row r="17275" spans="1:2" hidden="1">
      <c r="A17275" s="450" t="str">
        <f>списки!$C$45</f>
        <v>ПНС</v>
      </c>
      <c r="B17275" s="442">
        <v>18209</v>
      </c>
    </row>
    <row r="17276" spans="1:2" hidden="1">
      <c r="A17276" s="450" t="str">
        <f>списки!$C$45</f>
        <v>ПНС</v>
      </c>
      <c r="B17276" s="442">
        <v>18210</v>
      </c>
    </row>
    <row r="17277" spans="1:2" hidden="1">
      <c r="A17277" s="450" t="str">
        <f>списки!$C$45</f>
        <v>ПНС</v>
      </c>
      <c r="B17277" s="442">
        <v>18211</v>
      </c>
    </row>
    <row r="17278" spans="1:2" hidden="1">
      <c r="A17278" s="450" t="str">
        <f>списки!$C$45</f>
        <v>ПНС</v>
      </c>
      <c r="B17278" s="442">
        <v>18212</v>
      </c>
    </row>
    <row r="17279" spans="1:2" hidden="1">
      <c r="A17279" s="450" t="str">
        <f>списки!$C$45</f>
        <v>ПНС</v>
      </c>
      <c r="B17279" s="442">
        <v>18213</v>
      </c>
    </row>
    <row r="17280" spans="1:2" hidden="1">
      <c r="A17280" s="450" t="str">
        <f>списки!$C$45</f>
        <v>ПНС</v>
      </c>
      <c r="B17280" s="442">
        <v>18214</v>
      </c>
    </row>
    <row r="17281" spans="1:2" hidden="1">
      <c r="A17281" s="450" t="str">
        <f>списки!$C$45</f>
        <v>ПНС</v>
      </c>
      <c r="B17281" s="442">
        <v>18215</v>
      </c>
    </row>
    <row r="17282" spans="1:2" hidden="1">
      <c r="A17282" s="450" t="str">
        <f>списки!$C$45</f>
        <v>ПНС</v>
      </c>
      <c r="B17282" s="442">
        <v>18216</v>
      </c>
    </row>
    <row r="17283" spans="1:2" hidden="1">
      <c r="A17283" s="450" t="str">
        <f>списки!$C$45</f>
        <v>ПНС</v>
      </c>
      <c r="B17283" s="442">
        <v>18217</v>
      </c>
    </row>
    <row r="17284" spans="1:2" hidden="1">
      <c r="A17284" s="450" t="str">
        <f>списки!$C$45</f>
        <v>ПНС</v>
      </c>
      <c r="B17284" s="442">
        <v>18218</v>
      </c>
    </row>
    <row r="17285" spans="1:2" hidden="1">
      <c r="A17285" s="450" t="str">
        <f>списки!$C$45</f>
        <v>ПНС</v>
      </c>
      <c r="B17285" s="442">
        <v>18219</v>
      </c>
    </row>
    <row r="17286" spans="1:2" hidden="1">
      <c r="A17286" s="450" t="str">
        <f>списки!$C$45</f>
        <v>ПНС</v>
      </c>
      <c r="B17286" s="442">
        <v>18220</v>
      </c>
    </row>
    <row r="17287" spans="1:2" hidden="1">
      <c r="A17287" s="450" t="str">
        <f>списки!$C$45</f>
        <v>ПНС</v>
      </c>
      <c r="B17287" s="442">
        <v>18221</v>
      </c>
    </row>
    <row r="17288" spans="1:2" hidden="1">
      <c r="A17288" s="450" t="str">
        <f>списки!$C$45</f>
        <v>ПНС</v>
      </c>
      <c r="B17288" s="442">
        <v>18222</v>
      </c>
    </row>
    <row r="17289" spans="1:2" hidden="1">
      <c r="A17289" s="450" t="str">
        <f>списки!$C$45</f>
        <v>ПНС</v>
      </c>
      <c r="B17289" s="442">
        <v>18223</v>
      </c>
    </row>
    <row r="17290" spans="1:2" hidden="1">
      <c r="A17290" s="450" t="str">
        <f>списки!$C$45</f>
        <v>ПНС</v>
      </c>
      <c r="B17290" s="442">
        <v>18224</v>
      </c>
    </row>
    <row r="17291" spans="1:2" hidden="1">
      <c r="A17291" s="450" t="str">
        <f>списки!$C$45</f>
        <v>ПНС</v>
      </c>
      <c r="B17291" s="442">
        <v>18225</v>
      </c>
    </row>
    <row r="17292" spans="1:2" hidden="1">
      <c r="A17292" s="450" t="str">
        <f>списки!$C$45</f>
        <v>ПНС</v>
      </c>
      <c r="B17292" s="442">
        <v>18226</v>
      </c>
    </row>
    <row r="17293" spans="1:2" hidden="1">
      <c r="A17293" s="450" t="str">
        <f>списки!$C$45</f>
        <v>ПНС</v>
      </c>
      <c r="B17293" s="442">
        <v>18227</v>
      </c>
    </row>
    <row r="17294" spans="1:2" hidden="1">
      <c r="A17294" s="450" t="str">
        <f>списки!$C$45</f>
        <v>ПНС</v>
      </c>
      <c r="B17294" s="442">
        <v>18228</v>
      </c>
    </row>
    <row r="17295" spans="1:2" hidden="1">
      <c r="A17295" s="450" t="str">
        <f>списки!$C$45</f>
        <v>ПНС</v>
      </c>
      <c r="B17295" s="442">
        <v>18229</v>
      </c>
    </row>
    <row r="17296" spans="1:2" hidden="1">
      <c r="A17296" s="450" t="str">
        <f>списки!$C$45</f>
        <v>ПНС</v>
      </c>
      <c r="B17296" s="442">
        <v>18230</v>
      </c>
    </row>
    <row r="17297" spans="1:2" hidden="1">
      <c r="A17297" s="450" t="str">
        <f>списки!$C$45</f>
        <v>ПНС</v>
      </c>
      <c r="B17297" s="442">
        <v>18231</v>
      </c>
    </row>
    <row r="17298" spans="1:2" hidden="1">
      <c r="A17298" s="450" t="str">
        <f>списки!$C$45</f>
        <v>ПНС</v>
      </c>
      <c r="B17298" s="442">
        <v>18232</v>
      </c>
    </row>
    <row r="17299" spans="1:2" hidden="1">
      <c r="A17299" s="450" t="str">
        <f>списки!$C$45</f>
        <v>ПНС</v>
      </c>
      <c r="B17299" s="442">
        <v>18233</v>
      </c>
    </row>
    <row r="17300" spans="1:2" hidden="1">
      <c r="A17300" s="450" t="str">
        <f>списки!$C$45</f>
        <v>ПНС</v>
      </c>
      <c r="B17300" s="442">
        <v>18234</v>
      </c>
    </row>
    <row r="17301" spans="1:2" hidden="1">
      <c r="A17301" s="450" t="str">
        <f>списки!$C$45</f>
        <v>ПНС</v>
      </c>
      <c r="B17301" s="442">
        <v>18235</v>
      </c>
    </row>
    <row r="17302" spans="1:2" hidden="1">
      <c r="A17302" s="450" t="str">
        <f>списки!$C$45</f>
        <v>ПНС</v>
      </c>
      <c r="B17302" s="442">
        <v>18236</v>
      </c>
    </row>
    <row r="17303" spans="1:2" hidden="1">
      <c r="A17303" s="450" t="str">
        <f>списки!$C$45</f>
        <v>ПНС</v>
      </c>
      <c r="B17303" s="442">
        <v>18237</v>
      </c>
    </row>
    <row r="17304" spans="1:2" hidden="1">
      <c r="A17304" s="450" t="str">
        <f>списки!$C$45</f>
        <v>ПНС</v>
      </c>
      <c r="B17304" s="442">
        <v>18238</v>
      </c>
    </row>
    <row r="17305" spans="1:2" hidden="1">
      <c r="A17305" s="450" t="str">
        <f>списки!$C$45</f>
        <v>ПНС</v>
      </c>
      <c r="B17305" s="442">
        <v>18239</v>
      </c>
    </row>
    <row r="17306" spans="1:2" hidden="1">
      <c r="A17306" s="450" t="str">
        <f>списки!$C$45</f>
        <v>ПНС</v>
      </c>
      <c r="B17306" s="442">
        <v>18240</v>
      </c>
    </row>
    <row r="17307" spans="1:2" hidden="1">
      <c r="A17307" s="450" t="str">
        <f>списки!$C$45</f>
        <v>ПНС</v>
      </c>
      <c r="B17307" s="442">
        <v>18241</v>
      </c>
    </row>
    <row r="17308" spans="1:2" hidden="1">
      <c r="A17308" s="450" t="str">
        <f>списки!$C$45</f>
        <v>ПНС</v>
      </c>
      <c r="B17308" s="442">
        <v>18242</v>
      </c>
    </row>
    <row r="17309" spans="1:2" hidden="1">
      <c r="A17309" s="450" t="str">
        <f>списки!$C$45</f>
        <v>ПНС</v>
      </c>
      <c r="B17309" s="442">
        <v>18243</v>
      </c>
    </row>
    <row r="17310" spans="1:2" hidden="1">
      <c r="A17310" s="450" t="str">
        <f>списки!$C$45</f>
        <v>ПНС</v>
      </c>
      <c r="B17310" s="442">
        <v>18244</v>
      </c>
    </row>
    <row r="17311" spans="1:2" hidden="1">
      <c r="A17311" s="450" t="str">
        <f>списки!$C$45</f>
        <v>ПНС</v>
      </c>
      <c r="B17311" s="442">
        <v>18245</v>
      </c>
    </row>
    <row r="17312" spans="1:2" hidden="1">
      <c r="A17312" s="450" t="str">
        <f>списки!$C$45</f>
        <v>ПНС</v>
      </c>
      <c r="B17312" s="442">
        <v>18246</v>
      </c>
    </row>
    <row r="17313" spans="1:2" hidden="1">
      <c r="A17313" s="450" t="str">
        <f>списки!$C$45</f>
        <v>ПНС</v>
      </c>
      <c r="B17313" s="442">
        <v>18247</v>
      </c>
    </row>
    <row r="17314" spans="1:2" hidden="1">
      <c r="A17314" s="450" t="str">
        <f>списки!$C$45</f>
        <v>ПНС</v>
      </c>
      <c r="B17314" s="442">
        <v>18248</v>
      </c>
    </row>
    <row r="17315" spans="1:2" hidden="1">
      <c r="A17315" s="450" t="str">
        <f>списки!$C$45</f>
        <v>ПНС</v>
      </c>
      <c r="B17315" s="442">
        <v>18249</v>
      </c>
    </row>
    <row r="17316" spans="1:2" hidden="1">
      <c r="A17316" s="450" t="str">
        <f>списки!$C$45</f>
        <v>ПНС</v>
      </c>
      <c r="B17316" s="442">
        <v>18250</v>
      </c>
    </row>
    <row r="17317" spans="1:2" hidden="1">
      <c r="A17317" s="450" t="str">
        <f>списки!$C$45</f>
        <v>ПНС</v>
      </c>
      <c r="B17317" s="442">
        <v>18251</v>
      </c>
    </row>
    <row r="17318" spans="1:2" hidden="1">
      <c r="A17318" s="450" t="str">
        <f>списки!$C$45</f>
        <v>ПНС</v>
      </c>
      <c r="B17318" s="442">
        <v>18252</v>
      </c>
    </row>
    <row r="17319" spans="1:2" hidden="1">
      <c r="A17319" s="450" t="str">
        <f>списки!$C$45</f>
        <v>ПНС</v>
      </c>
      <c r="B17319" s="442">
        <v>18253</v>
      </c>
    </row>
    <row r="17320" spans="1:2" hidden="1">
      <c r="A17320" s="450" t="str">
        <f>списки!$C$45</f>
        <v>ПНС</v>
      </c>
      <c r="B17320" s="442">
        <v>18254</v>
      </c>
    </row>
    <row r="17321" spans="1:2" hidden="1">
      <c r="A17321" s="450" t="str">
        <f>списки!$C$45</f>
        <v>ПНС</v>
      </c>
      <c r="B17321" s="442">
        <v>18255</v>
      </c>
    </row>
    <row r="17322" spans="1:2" hidden="1">
      <c r="A17322" s="450" t="str">
        <f>списки!$C$45</f>
        <v>ПНС</v>
      </c>
      <c r="B17322" s="442">
        <v>18256</v>
      </c>
    </row>
    <row r="17323" spans="1:2" hidden="1">
      <c r="A17323" s="450" t="str">
        <f>списки!$C$45</f>
        <v>ПНС</v>
      </c>
      <c r="B17323" s="442">
        <v>18257</v>
      </c>
    </row>
    <row r="17324" spans="1:2" hidden="1">
      <c r="A17324" s="450" t="str">
        <f>списки!$C$45</f>
        <v>ПНС</v>
      </c>
      <c r="B17324" s="442">
        <v>18258</v>
      </c>
    </row>
    <row r="17325" spans="1:2" hidden="1">
      <c r="A17325" s="450" t="str">
        <f>списки!$C$45</f>
        <v>ПНС</v>
      </c>
      <c r="B17325" s="442">
        <v>18259</v>
      </c>
    </row>
    <row r="17326" spans="1:2" hidden="1">
      <c r="A17326" s="450" t="str">
        <f>списки!$C$45</f>
        <v>ПНС</v>
      </c>
      <c r="B17326" s="442">
        <v>18260</v>
      </c>
    </row>
    <row r="17327" spans="1:2" hidden="1">
      <c r="A17327" s="450" t="str">
        <f>списки!$C$45</f>
        <v>ПНС</v>
      </c>
      <c r="B17327" s="442">
        <v>18261</v>
      </c>
    </row>
    <row r="17328" spans="1:2" hidden="1">
      <c r="A17328" s="450" t="str">
        <f>списки!$C$45</f>
        <v>ПНС</v>
      </c>
      <c r="B17328" s="442">
        <v>18262</v>
      </c>
    </row>
    <row r="17329" spans="1:2" hidden="1">
      <c r="A17329" s="450" t="str">
        <f>списки!$C$45</f>
        <v>ПНС</v>
      </c>
      <c r="B17329" s="442">
        <v>18263</v>
      </c>
    </row>
    <row r="17330" spans="1:2" hidden="1">
      <c r="A17330" s="450" t="str">
        <f>списки!$C$45</f>
        <v>ПНС</v>
      </c>
      <c r="B17330" s="442">
        <v>18264</v>
      </c>
    </row>
    <row r="17331" spans="1:2" hidden="1">
      <c r="A17331" s="450" t="str">
        <f>списки!$C$45</f>
        <v>ПНС</v>
      </c>
      <c r="B17331" s="442">
        <v>18265</v>
      </c>
    </row>
    <row r="17332" spans="1:2" hidden="1">
      <c r="A17332" s="450" t="str">
        <f>списки!$C$45</f>
        <v>ПНС</v>
      </c>
      <c r="B17332" s="442">
        <v>18266</v>
      </c>
    </row>
    <row r="17333" spans="1:2" hidden="1">
      <c r="A17333" s="450" t="str">
        <f>списки!$C$45</f>
        <v>ПНС</v>
      </c>
      <c r="B17333" s="442">
        <v>18267</v>
      </c>
    </row>
    <row r="17334" spans="1:2" hidden="1">
      <c r="A17334" s="450" t="str">
        <f>списки!$C$45</f>
        <v>ПНС</v>
      </c>
      <c r="B17334" s="442">
        <v>18268</v>
      </c>
    </row>
    <row r="17335" spans="1:2" hidden="1">
      <c r="A17335" s="450" t="str">
        <f>списки!$C$45</f>
        <v>ПНС</v>
      </c>
      <c r="B17335" s="442">
        <v>18269</v>
      </c>
    </row>
    <row r="17336" spans="1:2" hidden="1">
      <c r="A17336" s="450" t="str">
        <f>списки!$C$45</f>
        <v>ПНС</v>
      </c>
      <c r="B17336" s="442">
        <v>18270</v>
      </c>
    </row>
    <row r="17337" spans="1:2" hidden="1">
      <c r="A17337" s="450" t="str">
        <f>списки!$C$45</f>
        <v>ПНС</v>
      </c>
      <c r="B17337" s="442">
        <v>18271</v>
      </c>
    </row>
    <row r="17338" spans="1:2" hidden="1">
      <c r="A17338" s="450" t="str">
        <f>списки!$C$45</f>
        <v>ПНС</v>
      </c>
      <c r="B17338" s="442">
        <v>18272</v>
      </c>
    </row>
    <row r="17339" spans="1:2" hidden="1">
      <c r="A17339" s="450" t="str">
        <f>списки!$C$45</f>
        <v>ПНС</v>
      </c>
      <c r="B17339" s="442">
        <v>18273</v>
      </c>
    </row>
    <row r="17340" spans="1:2" hidden="1">
      <c r="A17340" s="450" t="str">
        <f>списки!$C$45</f>
        <v>ПНС</v>
      </c>
      <c r="B17340" s="442">
        <v>18274</v>
      </c>
    </row>
    <row r="17341" spans="1:2" hidden="1">
      <c r="A17341" s="450" t="str">
        <f>списки!$C$45</f>
        <v>ПНС</v>
      </c>
      <c r="B17341" s="442">
        <v>18275</v>
      </c>
    </row>
    <row r="17342" spans="1:2" hidden="1">
      <c r="A17342" s="450" t="str">
        <f>списки!$C$45</f>
        <v>ПНС</v>
      </c>
      <c r="B17342" s="442">
        <v>18276</v>
      </c>
    </row>
    <row r="17343" spans="1:2" hidden="1">
      <c r="A17343" s="450" t="str">
        <f>списки!$C$45</f>
        <v>ПНС</v>
      </c>
      <c r="B17343" s="442">
        <v>18277</v>
      </c>
    </row>
    <row r="17344" spans="1:2" hidden="1">
      <c r="A17344" s="450" t="str">
        <f>списки!$C$45</f>
        <v>ПНС</v>
      </c>
      <c r="B17344" s="442">
        <v>18278</v>
      </c>
    </row>
    <row r="17345" spans="1:2" hidden="1">
      <c r="A17345" s="450" t="str">
        <f>списки!$C$45</f>
        <v>ПНС</v>
      </c>
      <c r="B17345" s="442">
        <v>18279</v>
      </c>
    </row>
    <row r="17346" spans="1:2" hidden="1">
      <c r="A17346" s="450" t="str">
        <f>списки!$C$45</f>
        <v>ПНС</v>
      </c>
      <c r="B17346" s="442">
        <v>18280</v>
      </c>
    </row>
    <row r="17347" spans="1:2" hidden="1">
      <c r="A17347" s="450" t="str">
        <f>списки!$C$45</f>
        <v>ПНС</v>
      </c>
      <c r="B17347" s="442">
        <v>18281</v>
      </c>
    </row>
    <row r="17348" spans="1:2" hidden="1">
      <c r="A17348" s="450" t="str">
        <f>списки!$C$45</f>
        <v>ПНС</v>
      </c>
      <c r="B17348" s="442">
        <v>18282</v>
      </c>
    </row>
    <row r="17349" spans="1:2" hidden="1">
      <c r="A17349" s="450" t="str">
        <f>списки!$C$45</f>
        <v>ПНС</v>
      </c>
      <c r="B17349" s="442">
        <v>18283</v>
      </c>
    </row>
    <row r="17350" spans="1:2" hidden="1">
      <c r="A17350" s="450" t="str">
        <f>списки!$C$45</f>
        <v>ПНС</v>
      </c>
      <c r="B17350" s="442">
        <v>18284</v>
      </c>
    </row>
    <row r="17351" spans="1:2" hidden="1">
      <c r="A17351" s="450" t="str">
        <f>списки!$C$45</f>
        <v>ПНС</v>
      </c>
      <c r="B17351" s="442">
        <v>18285</v>
      </c>
    </row>
    <row r="17352" spans="1:2" hidden="1">
      <c r="A17352" s="450" t="str">
        <f>списки!$C$45</f>
        <v>ПНС</v>
      </c>
      <c r="B17352" s="442">
        <v>18286</v>
      </c>
    </row>
    <row r="17353" spans="1:2" hidden="1">
      <c r="A17353" s="450" t="str">
        <f>списки!$C$45</f>
        <v>ПНС</v>
      </c>
      <c r="B17353" s="442">
        <v>18287</v>
      </c>
    </row>
    <row r="17354" spans="1:2" hidden="1">
      <c r="A17354" s="450" t="str">
        <f>списки!$C$45</f>
        <v>ПНС</v>
      </c>
      <c r="B17354" s="442">
        <v>18288</v>
      </c>
    </row>
    <row r="17355" spans="1:2" hidden="1">
      <c r="A17355" s="450" t="str">
        <f>списки!$C$45</f>
        <v>ПНС</v>
      </c>
      <c r="B17355" s="442">
        <v>18289</v>
      </c>
    </row>
    <row r="17356" spans="1:2" hidden="1">
      <c r="A17356" s="450" t="str">
        <f>списки!$C$45</f>
        <v>ПНС</v>
      </c>
      <c r="B17356" s="442">
        <v>18290</v>
      </c>
    </row>
    <row r="17357" spans="1:2" hidden="1">
      <c r="A17357" s="450" t="str">
        <f>списки!$C$45</f>
        <v>ПНС</v>
      </c>
      <c r="B17357" s="442">
        <v>18291</v>
      </c>
    </row>
    <row r="17358" spans="1:2" hidden="1">
      <c r="A17358" s="450" t="str">
        <f>списки!$C$45</f>
        <v>ПНС</v>
      </c>
      <c r="B17358" s="442">
        <v>18292</v>
      </c>
    </row>
    <row r="17359" spans="1:2" hidden="1">
      <c r="A17359" s="450" t="str">
        <f>списки!$C$45</f>
        <v>ПНС</v>
      </c>
      <c r="B17359" s="442">
        <v>18293</v>
      </c>
    </row>
    <row r="17360" spans="1:2" hidden="1">
      <c r="A17360" s="450" t="str">
        <f>списки!$C$45</f>
        <v>ПНС</v>
      </c>
      <c r="B17360" s="442">
        <v>18294</v>
      </c>
    </row>
    <row r="17361" spans="1:2" hidden="1">
      <c r="A17361" s="450" t="str">
        <f>списки!$C$45</f>
        <v>ПНС</v>
      </c>
      <c r="B17361" s="442">
        <v>18295</v>
      </c>
    </row>
    <row r="17362" spans="1:2" hidden="1">
      <c r="A17362" s="450" t="str">
        <f>списки!$C$45</f>
        <v>ПНС</v>
      </c>
      <c r="B17362" s="442">
        <v>18296</v>
      </c>
    </row>
    <row r="17363" spans="1:2" hidden="1">
      <c r="A17363" s="450" t="str">
        <f>списки!$C$45</f>
        <v>ПНС</v>
      </c>
      <c r="B17363" s="442">
        <v>18297</v>
      </c>
    </row>
    <row r="17364" spans="1:2" hidden="1">
      <c r="A17364" s="450" t="str">
        <f>списки!$C$45</f>
        <v>ПНС</v>
      </c>
      <c r="B17364" s="442">
        <v>18298</v>
      </c>
    </row>
    <row r="17365" spans="1:2" hidden="1">
      <c r="A17365" s="450" t="str">
        <f>списки!$C$45</f>
        <v>ПНС</v>
      </c>
      <c r="B17365" s="442">
        <v>18299</v>
      </c>
    </row>
    <row r="17366" spans="1:2" hidden="1">
      <c r="A17366" s="450" t="str">
        <f>списки!$C$45</f>
        <v>ПНС</v>
      </c>
      <c r="B17366" s="442">
        <v>18300</v>
      </c>
    </row>
    <row r="17367" spans="1:2" hidden="1">
      <c r="A17367" s="450" t="str">
        <f>списки!$C$45</f>
        <v>ПНС</v>
      </c>
      <c r="B17367" s="442">
        <v>18301</v>
      </c>
    </row>
    <row r="17368" spans="1:2" hidden="1">
      <c r="A17368" s="450" t="str">
        <f>списки!$C$45</f>
        <v>ПНС</v>
      </c>
      <c r="B17368" s="442">
        <v>18302</v>
      </c>
    </row>
    <row r="17369" spans="1:2" hidden="1">
      <c r="A17369" s="450" t="str">
        <f>списки!$C$45</f>
        <v>ПНС</v>
      </c>
      <c r="B17369" s="442">
        <v>18303</v>
      </c>
    </row>
    <row r="17370" spans="1:2" hidden="1">
      <c r="A17370" s="450" t="str">
        <f>списки!$C$45</f>
        <v>ПНС</v>
      </c>
      <c r="B17370" s="442">
        <v>18304</v>
      </c>
    </row>
    <row r="17371" spans="1:2" hidden="1">
      <c r="A17371" s="450" t="str">
        <f>списки!$C$45</f>
        <v>ПНС</v>
      </c>
      <c r="B17371" s="442">
        <v>18305</v>
      </c>
    </row>
    <row r="17372" spans="1:2" hidden="1">
      <c r="A17372" s="450" t="str">
        <f>списки!$C$45</f>
        <v>ПНС</v>
      </c>
      <c r="B17372" s="442">
        <v>18306</v>
      </c>
    </row>
    <row r="17373" spans="1:2" hidden="1">
      <c r="A17373" s="450" t="str">
        <f>списки!$C$45</f>
        <v>ПНС</v>
      </c>
      <c r="B17373" s="442">
        <v>18307</v>
      </c>
    </row>
    <row r="17374" spans="1:2" hidden="1">
      <c r="A17374" s="450" t="str">
        <f>списки!$C$45</f>
        <v>ПНС</v>
      </c>
      <c r="B17374" s="442">
        <v>18308</v>
      </c>
    </row>
    <row r="17375" spans="1:2" hidden="1">
      <c r="A17375" s="450" t="str">
        <f>списки!$C$45</f>
        <v>ПНС</v>
      </c>
      <c r="B17375" s="442">
        <v>18309</v>
      </c>
    </row>
    <row r="17376" spans="1:2" hidden="1">
      <c r="A17376" s="450" t="str">
        <f>списки!$C$45</f>
        <v>ПНС</v>
      </c>
      <c r="B17376" s="442">
        <v>18310</v>
      </c>
    </row>
    <row r="17377" spans="1:2" hidden="1">
      <c r="A17377" s="450" t="str">
        <f>списки!$C$45</f>
        <v>ПНС</v>
      </c>
      <c r="B17377" s="442">
        <v>18311</v>
      </c>
    </row>
    <row r="17378" spans="1:2" hidden="1">
      <c r="A17378" s="450" t="str">
        <f>списки!$C$45</f>
        <v>ПНС</v>
      </c>
      <c r="B17378" s="442">
        <v>18312</v>
      </c>
    </row>
    <row r="17379" spans="1:2" hidden="1">
      <c r="A17379" s="450" t="str">
        <f>списки!$C$45</f>
        <v>ПНС</v>
      </c>
      <c r="B17379" s="442">
        <v>18313</v>
      </c>
    </row>
    <row r="17380" spans="1:2" hidden="1">
      <c r="A17380" s="450" t="str">
        <f>списки!$C$45</f>
        <v>ПНС</v>
      </c>
      <c r="B17380" s="442">
        <v>18314</v>
      </c>
    </row>
    <row r="17381" spans="1:2" hidden="1">
      <c r="A17381" s="450" t="str">
        <f>списки!$C$45</f>
        <v>ПНС</v>
      </c>
      <c r="B17381" s="442">
        <v>18315</v>
      </c>
    </row>
    <row r="17382" spans="1:2" hidden="1">
      <c r="A17382" s="450" t="str">
        <f>списки!$C$45</f>
        <v>ПНС</v>
      </c>
      <c r="B17382" s="442">
        <v>18316</v>
      </c>
    </row>
    <row r="17383" spans="1:2" hidden="1">
      <c r="A17383" s="450" t="str">
        <f>списки!$C$45</f>
        <v>ПНС</v>
      </c>
      <c r="B17383" s="442">
        <v>18317</v>
      </c>
    </row>
    <row r="17384" spans="1:2" hidden="1">
      <c r="A17384" s="450" t="str">
        <f>списки!$C$45</f>
        <v>ПНС</v>
      </c>
      <c r="B17384" s="442">
        <v>18318</v>
      </c>
    </row>
    <row r="17385" spans="1:2" hidden="1">
      <c r="A17385" s="450" t="str">
        <f>списки!$C$45</f>
        <v>ПНС</v>
      </c>
      <c r="B17385" s="442">
        <v>18319</v>
      </c>
    </row>
    <row r="17386" spans="1:2" hidden="1">
      <c r="A17386" s="450" t="str">
        <f>списки!$C$45</f>
        <v>ПНС</v>
      </c>
      <c r="B17386" s="442">
        <v>18320</v>
      </c>
    </row>
    <row r="17387" spans="1:2" hidden="1">
      <c r="A17387" s="450" t="str">
        <f>списки!$C$45</f>
        <v>ПНС</v>
      </c>
      <c r="B17387" s="442">
        <v>18321</v>
      </c>
    </row>
    <row r="17388" spans="1:2" hidden="1">
      <c r="A17388" s="450" t="str">
        <f>списки!$C$45</f>
        <v>ПНС</v>
      </c>
      <c r="B17388" s="442">
        <v>18322</v>
      </c>
    </row>
    <row r="17389" spans="1:2" hidden="1">
      <c r="A17389" s="450" t="str">
        <f>списки!$C$45</f>
        <v>ПНС</v>
      </c>
      <c r="B17389" s="442">
        <v>18323</v>
      </c>
    </row>
    <row r="17390" spans="1:2" hidden="1">
      <c r="A17390" s="450" t="str">
        <f>списки!$C$45</f>
        <v>ПНС</v>
      </c>
      <c r="B17390" s="442">
        <v>18324</v>
      </c>
    </row>
    <row r="17391" spans="1:2" hidden="1">
      <c r="A17391" s="450" t="str">
        <f>списки!$C$45</f>
        <v>ПНС</v>
      </c>
      <c r="B17391" s="442">
        <v>18325</v>
      </c>
    </row>
    <row r="17392" spans="1:2" hidden="1">
      <c r="A17392" s="450" t="str">
        <f>списки!$C$45</f>
        <v>ПНС</v>
      </c>
      <c r="B17392" s="442">
        <v>18326</v>
      </c>
    </row>
    <row r="17393" spans="1:2" hidden="1">
      <c r="A17393" s="450" t="str">
        <f>списки!$C$45</f>
        <v>ПНС</v>
      </c>
      <c r="B17393" s="442">
        <v>18327</v>
      </c>
    </row>
    <row r="17394" spans="1:2" hidden="1">
      <c r="A17394" s="450" t="str">
        <f>списки!$C$45</f>
        <v>ПНС</v>
      </c>
      <c r="B17394" s="442">
        <v>18328</v>
      </c>
    </row>
    <row r="17395" spans="1:2" hidden="1">
      <c r="A17395" s="450" t="str">
        <f>списки!$C$45</f>
        <v>ПНС</v>
      </c>
      <c r="B17395" s="442">
        <v>18329</v>
      </c>
    </row>
    <row r="17396" spans="1:2" hidden="1">
      <c r="A17396" s="450" t="str">
        <f>списки!$C$45</f>
        <v>ПНС</v>
      </c>
      <c r="B17396" s="442">
        <v>18330</v>
      </c>
    </row>
    <row r="17397" spans="1:2" hidden="1">
      <c r="A17397" s="450" t="str">
        <f>списки!$C$45</f>
        <v>ПНС</v>
      </c>
      <c r="B17397" s="442">
        <v>18331</v>
      </c>
    </row>
    <row r="17398" spans="1:2" hidden="1">
      <c r="A17398" s="450" t="str">
        <f>списки!$C$45</f>
        <v>ПНС</v>
      </c>
      <c r="B17398" s="442">
        <v>18332</v>
      </c>
    </row>
    <row r="17399" spans="1:2" hidden="1">
      <c r="A17399" s="450" t="str">
        <f>списки!$C$45</f>
        <v>ПНС</v>
      </c>
      <c r="B17399" s="442">
        <v>18333</v>
      </c>
    </row>
    <row r="17400" spans="1:2" hidden="1">
      <c r="A17400" s="450" t="str">
        <f>списки!$C$45</f>
        <v>ПНС</v>
      </c>
      <c r="B17400" s="442">
        <v>18334</v>
      </c>
    </row>
    <row r="17401" spans="1:2" hidden="1">
      <c r="A17401" s="450" t="str">
        <f>списки!$C$45</f>
        <v>ПНС</v>
      </c>
      <c r="B17401" s="442">
        <v>18335</v>
      </c>
    </row>
    <row r="17402" spans="1:2" hidden="1">
      <c r="A17402" s="450" t="str">
        <f>списки!$C$45</f>
        <v>ПНС</v>
      </c>
      <c r="B17402" s="442">
        <v>18336</v>
      </c>
    </row>
    <row r="17403" spans="1:2" hidden="1">
      <c r="A17403" s="450" t="str">
        <f>списки!$C$45</f>
        <v>ПНС</v>
      </c>
      <c r="B17403" s="442">
        <v>18337</v>
      </c>
    </row>
    <row r="17404" spans="1:2" hidden="1">
      <c r="A17404" s="450" t="str">
        <f>списки!$C$45</f>
        <v>ПНС</v>
      </c>
      <c r="B17404" s="442">
        <v>18338</v>
      </c>
    </row>
    <row r="17405" spans="1:2" hidden="1">
      <c r="A17405" s="450" t="str">
        <f>списки!$C$45</f>
        <v>ПНС</v>
      </c>
      <c r="B17405" s="442">
        <v>18339</v>
      </c>
    </row>
    <row r="17406" spans="1:2" hidden="1">
      <c r="A17406" s="450" t="str">
        <f>списки!$C$45</f>
        <v>ПНС</v>
      </c>
      <c r="B17406" s="442">
        <v>18340</v>
      </c>
    </row>
    <row r="17407" spans="1:2" hidden="1">
      <c r="A17407" s="450" t="str">
        <f>списки!$C$45</f>
        <v>ПНС</v>
      </c>
      <c r="B17407" s="442">
        <v>18341</v>
      </c>
    </row>
    <row r="17408" spans="1:2" hidden="1">
      <c r="A17408" s="450" t="str">
        <f>списки!$C$45</f>
        <v>ПНС</v>
      </c>
      <c r="B17408" s="442">
        <v>18342</v>
      </c>
    </row>
    <row r="17409" spans="1:2" hidden="1">
      <c r="A17409" s="450" t="str">
        <f>списки!$C$45</f>
        <v>ПНС</v>
      </c>
      <c r="B17409" s="442">
        <v>18343</v>
      </c>
    </row>
    <row r="17410" spans="1:2" hidden="1">
      <c r="A17410" s="450" t="str">
        <f>списки!$C$45</f>
        <v>ПНС</v>
      </c>
      <c r="B17410" s="442">
        <v>18344</v>
      </c>
    </row>
    <row r="17411" spans="1:2" hidden="1">
      <c r="A17411" s="450" t="str">
        <f>списки!$C$45</f>
        <v>ПНС</v>
      </c>
      <c r="B17411" s="442">
        <v>18345</v>
      </c>
    </row>
    <row r="17412" spans="1:2" hidden="1">
      <c r="A17412" s="450" t="str">
        <f>списки!$C$45</f>
        <v>ПНС</v>
      </c>
      <c r="B17412" s="442">
        <v>18346</v>
      </c>
    </row>
    <row r="17413" spans="1:2" hidden="1">
      <c r="A17413" s="450" t="str">
        <f>списки!$C$45</f>
        <v>ПНС</v>
      </c>
      <c r="B17413" s="442">
        <v>18347</v>
      </c>
    </row>
    <row r="17414" spans="1:2" hidden="1">
      <c r="A17414" s="450" t="str">
        <f>списки!$C$45</f>
        <v>ПНС</v>
      </c>
      <c r="B17414" s="442">
        <v>18348</v>
      </c>
    </row>
    <row r="17415" spans="1:2" hidden="1">
      <c r="A17415" s="450" t="str">
        <f>списки!$C$45</f>
        <v>ПНС</v>
      </c>
      <c r="B17415" s="442">
        <v>18349</v>
      </c>
    </row>
    <row r="17416" spans="1:2" hidden="1">
      <c r="A17416" s="450" t="str">
        <f>списки!$C$45</f>
        <v>ПНС</v>
      </c>
      <c r="B17416" s="442">
        <v>18350</v>
      </c>
    </row>
    <row r="17417" spans="1:2" hidden="1">
      <c r="A17417" s="450" t="str">
        <f>списки!$C$45</f>
        <v>ПНС</v>
      </c>
      <c r="B17417" s="442">
        <v>18351</v>
      </c>
    </row>
    <row r="17418" spans="1:2" hidden="1">
      <c r="A17418" s="450" t="str">
        <f>списки!$C$45</f>
        <v>ПНС</v>
      </c>
      <c r="B17418" s="442">
        <v>18352</v>
      </c>
    </row>
    <row r="17419" spans="1:2" hidden="1">
      <c r="A17419" s="450" t="str">
        <f>списки!$C$45</f>
        <v>ПНС</v>
      </c>
      <c r="B17419" s="442">
        <v>18353</v>
      </c>
    </row>
    <row r="17420" spans="1:2" hidden="1">
      <c r="A17420" s="450" t="str">
        <f>списки!$C$45</f>
        <v>ПНС</v>
      </c>
      <c r="B17420" s="442">
        <v>18354</v>
      </c>
    </row>
    <row r="17421" spans="1:2" hidden="1">
      <c r="A17421" s="450" t="str">
        <f>списки!$C$45</f>
        <v>ПНС</v>
      </c>
      <c r="B17421" s="442">
        <v>18355</v>
      </c>
    </row>
    <row r="17422" spans="1:2" hidden="1">
      <c r="A17422" s="450" t="str">
        <f>списки!$C$45</f>
        <v>ПНС</v>
      </c>
      <c r="B17422" s="442">
        <v>18356</v>
      </c>
    </row>
    <row r="17423" spans="1:2" hidden="1">
      <c r="A17423" s="450" t="str">
        <f>списки!$C$45</f>
        <v>ПНС</v>
      </c>
      <c r="B17423" s="442">
        <v>18357</v>
      </c>
    </row>
    <row r="17424" spans="1:2" hidden="1">
      <c r="A17424" s="450" t="str">
        <f>списки!$C$45</f>
        <v>ПНС</v>
      </c>
      <c r="B17424" s="442">
        <v>18358</v>
      </c>
    </row>
    <row r="17425" spans="1:2" hidden="1">
      <c r="A17425" s="450" t="str">
        <f>списки!$C$45</f>
        <v>ПНС</v>
      </c>
      <c r="B17425" s="442">
        <v>18359</v>
      </c>
    </row>
    <row r="17426" spans="1:2" hidden="1">
      <c r="A17426" s="450" t="str">
        <f>списки!$C$45</f>
        <v>ПНС</v>
      </c>
      <c r="B17426" s="442">
        <v>18360</v>
      </c>
    </row>
    <row r="17427" spans="1:2" hidden="1">
      <c r="A17427" s="450" t="str">
        <f>списки!$C$45</f>
        <v>ПНС</v>
      </c>
      <c r="B17427" s="442">
        <v>18361</v>
      </c>
    </row>
    <row r="17428" spans="1:2" hidden="1">
      <c r="A17428" s="450" t="str">
        <f>списки!$C$45</f>
        <v>ПНС</v>
      </c>
      <c r="B17428" s="442">
        <v>18362</v>
      </c>
    </row>
    <row r="17429" spans="1:2" hidden="1">
      <c r="A17429" s="450" t="str">
        <f>списки!$C$45</f>
        <v>ПНС</v>
      </c>
      <c r="B17429" s="442">
        <v>18363</v>
      </c>
    </row>
    <row r="17430" spans="1:2" hidden="1">
      <c r="A17430" s="450" t="str">
        <f>списки!$C$45</f>
        <v>ПНС</v>
      </c>
      <c r="B17430" s="442">
        <v>18364</v>
      </c>
    </row>
    <row r="17431" spans="1:2" hidden="1">
      <c r="A17431" s="450" t="str">
        <f>списки!$C$45</f>
        <v>ПНС</v>
      </c>
      <c r="B17431" s="442">
        <v>18365</v>
      </c>
    </row>
    <row r="17432" spans="1:2" hidden="1">
      <c r="A17432" s="450" t="str">
        <f>списки!$C$45</f>
        <v>ПНС</v>
      </c>
      <c r="B17432" s="442">
        <v>18366</v>
      </c>
    </row>
    <row r="17433" spans="1:2" hidden="1">
      <c r="A17433" s="450" t="str">
        <f>списки!$C$45</f>
        <v>ПНС</v>
      </c>
      <c r="B17433" s="442">
        <v>18367</v>
      </c>
    </row>
    <row r="17434" spans="1:2" hidden="1">
      <c r="A17434" s="450" t="str">
        <f>списки!$C$45</f>
        <v>ПНС</v>
      </c>
      <c r="B17434" s="442">
        <v>18368</v>
      </c>
    </row>
    <row r="17435" spans="1:2" hidden="1">
      <c r="A17435" s="450" t="str">
        <f>списки!$C$45</f>
        <v>ПНС</v>
      </c>
      <c r="B17435" s="442">
        <v>18369</v>
      </c>
    </row>
    <row r="17436" spans="1:2" hidden="1">
      <c r="A17436" s="450" t="str">
        <f>списки!$C$45</f>
        <v>ПНС</v>
      </c>
      <c r="B17436" s="442">
        <v>18370</v>
      </c>
    </row>
    <row r="17437" spans="1:2" hidden="1">
      <c r="A17437" s="450" t="str">
        <f>списки!$C$45</f>
        <v>ПНС</v>
      </c>
      <c r="B17437" s="442">
        <v>18371</v>
      </c>
    </row>
    <row r="17438" spans="1:2" hidden="1">
      <c r="A17438" s="450" t="str">
        <f>списки!$C$45</f>
        <v>ПНС</v>
      </c>
      <c r="B17438" s="442">
        <v>18372</v>
      </c>
    </row>
    <row r="17439" spans="1:2" hidden="1">
      <c r="A17439" s="450" t="str">
        <f>списки!$C$45</f>
        <v>ПНС</v>
      </c>
      <c r="B17439" s="442">
        <v>18373</v>
      </c>
    </row>
    <row r="17440" spans="1:2" hidden="1">
      <c r="A17440" s="450" t="str">
        <f>списки!$C$45</f>
        <v>ПНС</v>
      </c>
      <c r="B17440" s="442">
        <v>18374</v>
      </c>
    </row>
    <row r="17441" spans="1:2" hidden="1">
      <c r="A17441" s="450" t="str">
        <f>списки!$C$45</f>
        <v>ПНС</v>
      </c>
      <c r="B17441" s="442">
        <v>18375</v>
      </c>
    </row>
    <row r="17442" spans="1:2" hidden="1">
      <c r="A17442" s="450" t="str">
        <f>списки!$C$45</f>
        <v>ПНС</v>
      </c>
      <c r="B17442" s="442">
        <v>18376</v>
      </c>
    </row>
    <row r="17443" spans="1:2" hidden="1">
      <c r="A17443" s="450" t="str">
        <f>списки!$C$45</f>
        <v>ПНС</v>
      </c>
      <c r="B17443" s="442">
        <v>18377</v>
      </c>
    </row>
    <row r="17444" spans="1:2" hidden="1">
      <c r="A17444" s="450" t="str">
        <f>списки!$C$45</f>
        <v>ПНС</v>
      </c>
      <c r="B17444" s="442">
        <v>18378</v>
      </c>
    </row>
    <row r="17445" spans="1:2" hidden="1">
      <c r="A17445" s="450" t="str">
        <f>списки!$C$45</f>
        <v>ПНС</v>
      </c>
      <c r="B17445" s="442">
        <v>18379</v>
      </c>
    </row>
    <row r="17446" spans="1:2" hidden="1">
      <c r="A17446" s="450" t="str">
        <f>списки!$C$45</f>
        <v>ПНС</v>
      </c>
      <c r="B17446" s="442">
        <v>18380</v>
      </c>
    </row>
    <row r="17447" spans="1:2" hidden="1">
      <c r="A17447" s="450" t="str">
        <f>списки!$C$45</f>
        <v>ПНС</v>
      </c>
      <c r="B17447" s="442">
        <v>18381</v>
      </c>
    </row>
    <row r="17448" spans="1:2" hidden="1">
      <c r="A17448" s="450" t="str">
        <f>списки!$C$45</f>
        <v>ПНС</v>
      </c>
      <c r="B17448" s="442">
        <v>18382</v>
      </c>
    </row>
    <row r="17449" spans="1:2" hidden="1">
      <c r="A17449" s="450" t="str">
        <f>списки!$C$45</f>
        <v>ПНС</v>
      </c>
      <c r="B17449" s="442">
        <v>18383</v>
      </c>
    </row>
    <row r="17450" spans="1:2" hidden="1">
      <c r="A17450" s="450" t="str">
        <f>списки!$C$45</f>
        <v>ПНС</v>
      </c>
      <c r="B17450" s="442">
        <v>18384</v>
      </c>
    </row>
    <row r="17451" spans="1:2" hidden="1">
      <c r="A17451" s="450" t="str">
        <f>списки!$C$45</f>
        <v>ПНС</v>
      </c>
      <c r="B17451" s="442">
        <v>18385</v>
      </c>
    </row>
    <row r="17452" spans="1:2" hidden="1">
      <c r="A17452" s="450" t="str">
        <f>списки!$C$45</f>
        <v>ПНС</v>
      </c>
      <c r="B17452" s="442">
        <v>18386</v>
      </c>
    </row>
    <row r="17453" spans="1:2" hidden="1">
      <c r="A17453" s="450" t="str">
        <f>списки!$C$45</f>
        <v>ПНС</v>
      </c>
      <c r="B17453" s="442">
        <v>18387</v>
      </c>
    </row>
    <row r="17454" spans="1:2" hidden="1">
      <c r="A17454" s="450" t="str">
        <f>списки!$C$45</f>
        <v>ПНС</v>
      </c>
      <c r="B17454" s="442">
        <v>18388</v>
      </c>
    </row>
    <row r="17455" spans="1:2" hidden="1">
      <c r="A17455" s="450" t="str">
        <f>списки!$C$45</f>
        <v>ПНС</v>
      </c>
      <c r="B17455" s="442">
        <v>18389</v>
      </c>
    </row>
    <row r="17456" spans="1:2" hidden="1">
      <c r="A17456" s="450" t="str">
        <f>списки!$C$45</f>
        <v>ПНС</v>
      </c>
      <c r="B17456" s="442">
        <v>18390</v>
      </c>
    </row>
    <row r="17457" spans="1:2" hidden="1">
      <c r="A17457" s="450" t="str">
        <f>списки!$C$45</f>
        <v>ПНС</v>
      </c>
      <c r="B17457" s="442">
        <v>18391</v>
      </c>
    </row>
    <row r="17458" spans="1:2" hidden="1">
      <c r="A17458" s="450" t="str">
        <f>списки!$C$45</f>
        <v>ПНС</v>
      </c>
      <c r="B17458" s="442">
        <v>18392</v>
      </c>
    </row>
    <row r="17459" spans="1:2" hidden="1">
      <c r="A17459" s="450" t="str">
        <f>списки!$C$45</f>
        <v>ПНС</v>
      </c>
      <c r="B17459" s="442">
        <v>18393</v>
      </c>
    </row>
    <row r="17460" spans="1:2" hidden="1">
      <c r="A17460" s="450" t="str">
        <f>списки!$C$45</f>
        <v>ПНС</v>
      </c>
      <c r="B17460" s="442">
        <v>18394</v>
      </c>
    </row>
    <row r="17461" spans="1:2" hidden="1">
      <c r="A17461" s="450" t="str">
        <f>списки!$C$45</f>
        <v>ПНС</v>
      </c>
      <c r="B17461" s="442">
        <v>18395</v>
      </c>
    </row>
    <row r="17462" spans="1:2" hidden="1">
      <c r="A17462" s="450" t="str">
        <f>списки!$C$45</f>
        <v>ПНС</v>
      </c>
      <c r="B17462" s="442">
        <v>18396</v>
      </c>
    </row>
    <row r="17463" spans="1:2" hidden="1">
      <c r="A17463" s="450" t="str">
        <f>списки!$C$45</f>
        <v>ПНС</v>
      </c>
      <c r="B17463" s="442">
        <v>18397</v>
      </c>
    </row>
    <row r="17464" spans="1:2" hidden="1">
      <c r="A17464" s="450" t="str">
        <f>списки!$C$45</f>
        <v>ПНС</v>
      </c>
      <c r="B17464" s="442">
        <v>18398</v>
      </c>
    </row>
    <row r="17465" spans="1:2" hidden="1">
      <c r="A17465" s="450" t="str">
        <f>списки!$C$45</f>
        <v>ПНС</v>
      </c>
      <c r="B17465" s="442">
        <v>18399</v>
      </c>
    </row>
    <row r="17466" spans="1:2" hidden="1">
      <c r="A17466" s="450" t="str">
        <f>списки!$C$45</f>
        <v>ПНС</v>
      </c>
      <c r="B17466" s="442">
        <v>18400</v>
      </c>
    </row>
    <row r="17467" spans="1:2" hidden="1">
      <c r="A17467" s="450" t="str">
        <f>списки!$C$45</f>
        <v>ПНС</v>
      </c>
      <c r="B17467" s="442">
        <v>18401</v>
      </c>
    </row>
    <row r="17468" spans="1:2" hidden="1">
      <c r="A17468" s="450" t="str">
        <f>списки!$C$45</f>
        <v>ПНС</v>
      </c>
      <c r="B17468" s="442">
        <v>18402</v>
      </c>
    </row>
    <row r="17469" spans="1:2" hidden="1">
      <c r="A17469" s="450" t="str">
        <f>списки!$C$45</f>
        <v>ПНС</v>
      </c>
      <c r="B17469" s="442">
        <v>18403</v>
      </c>
    </row>
    <row r="17470" spans="1:2" hidden="1">
      <c r="A17470" s="450" t="str">
        <f>списки!$C$45</f>
        <v>ПНС</v>
      </c>
      <c r="B17470" s="442">
        <v>18404</v>
      </c>
    </row>
    <row r="17471" spans="1:2" hidden="1">
      <c r="A17471" s="450" t="str">
        <f>списки!$C$45</f>
        <v>ПНС</v>
      </c>
      <c r="B17471" s="442">
        <v>18405</v>
      </c>
    </row>
    <row r="17472" spans="1:2" hidden="1">
      <c r="A17472" s="450" t="str">
        <f>списки!$C$45</f>
        <v>ПНС</v>
      </c>
      <c r="B17472" s="442">
        <v>18406</v>
      </c>
    </row>
    <row r="17473" spans="1:2" hidden="1">
      <c r="A17473" s="450" t="str">
        <f>списки!$C$45</f>
        <v>ПНС</v>
      </c>
      <c r="B17473" s="442">
        <v>18407</v>
      </c>
    </row>
    <row r="17474" spans="1:2" hidden="1">
      <c r="A17474" s="450" t="str">
        <f>списки!$C$45</f>
        <v>ПНС</v>
      </c>
      <c r="B17474" s="442">
        <v>18408</v>
      </c>
    </row>
    <row r="17475" spans="1:2" hidden="1">
      <c r="A17475" s="450" t="str">
        <f>списки!$C$45</f>
        <v>ПНС</v>
      </c>
      <c r="B17475" s="442">
        <v>18409</v>
      </c>
    </row>
    <row r="17476" spans="1:2" hidden="1">
      <c r="A17476" s="450" t="str">
        <f>списки!$C$45</f>
        <v>ПНС</v>
      </c>
      <c r="B17476" s="442">
        <v>18410</v>
      </c>
    </row>
    <row r="17477" spans="1:2" hidden="1">
      <c r="A17477" s="450" t="str">
        <f>списки!$C$45</f>
        <v>ПНС</v>
      </c>
      <c r="B17477" s="442">
        <v>18411</v>
      </c>
    </row>
    <row r="17478" spans="1:2" hidden="1">
      <c r="A17478" s="450" t="str">
        <f>списки!$C$45</f>
        <v>ПНС</v>
      </c>
      <c r="B17478" s="442">
        <v>18412</v>
      </c>
    </row>
    <row r="17479" spans="1:2" hidden="1">
      <c r="A17479" s="450" t="str">
        <f>списки!$C$45</f>
        <v>ПНС</v>
      </c>
      <c r="B17479" s="442">
        <v>18413</v>
      </c>
    </row>
    <row r="17480" spans="1:2" hidden="1">
      <c r="A17480" s="450" t="str">
        <f>списки!$C$45</f>
        <v>ПНС</v>
      </c>
      <c r="B17480" s="442">
        <v>18414</v>
      </c>
    </row>
    <row r="17481" spans="1:2" hidden="1">
      <c r="A17481" s="450" t="str">
        <f>списки!$C$45</f>
        <v>ПНС</v>
      </c>
      <c r="B17481" s="442">
        <v>18415</v>
      </c>
    </row>
    <row r="17482" spans="1:2" hidden="1">
      <c r="A17482" s="450" t="str">
        <f>списки!$C$45</f>
        <v>ПНС</v>
      </c>
      <c r="B17482" s="442">
        <v>18416</v>
      </c>
    </row>
    <row r="17483" spans="1:2" hidden="1">
      <c r="A17483" s="450" t="str">
        <f>списки!$C$45</f>
        <v>ПНС</v>
      </c>
      <c r="B17483" s="442">
        <v>18417</v>
      </c>
    </row>
    <row r="17484" spans="1:2" hidden="1">
      <c r="A17484" s="450" t="str">
        <f>списки!$C$45</f>
        <v>ПНС</v>
      </c>
      <c r="B17484" s="442">
        <v>18418</v>
      </c>
    </row>
    <row r="17485" spans="1:2" hidden="1">
      <c r="A17485" s="450" t="str">
        <f>списки!$C$45</f>
        <v>ПНС</v>
      </c>
      <c r="B17485" s="442">
        <v>18419</v>
      </c>
    </row>
    <row r="17486" spans="1:2" hidden="1">
      <c r="A17486" s="450" t="str">
        <f>списки!$C$45</f>
        <v>ПНС</v>
      </c>
      <c r="B17486" s="442">
        <v>18420</v>
      </c>
    </row>
    <row r="17487" spans="1:2" hidden="1">
      <c r="A17487" s="450" t="str">
        <f>списки!$C$45</f>
        <v>ПНС</v>
      </c>
      <c r="B17487" s="442">
        <v>18421</v>
      </c>
    </row>
    <row r="17488" spans="1:2" hidden="1">
      <c r="A17488" s="450" t="str">
        <f>списки!$C$45</f>
        <v>ПНС</v>
      </c>
      <c r="B17488" s="442">
        <v>18422</v>
      </c>
    </row>
    <row r="17489" spans="1:2" hidden="1">
      <c r="A17489" s="450" t="str">
        <f>списки!$C$45</f>
        <v>ПНС</v>
      </c>
      <c r="B17489" s="442">
        <v>18423</v>
      </c>
    </row>
    <row r="17490" spans="1:2" hidden="1">
      <c r="A17490" s="450" t="str">
        <f>списки!$C$45</f>
        <v>ПНС</v>
      </c>
      <c r="B17490" s="442">
        <v>18424</v>
      </c>
    </row>
    <row r="17491" spans="1:2" hidden="1">
      <c r="A17491" s="450" t="str">
        <f>списки!$C$45</f>
        <v>ПНС</v>
      </c>
      <c r="B17491" s="442">
        <v>18425</v>
      </c>
    </row>
    <row r="17492" spans="1:2" hidden="1">
      <c r="A17492" s="450" t="str">
        <f>списки!$C$45</f>
        <v>ПНС</v>
      </c>
      <c r="B17492" s="442">
        <v>18426</v>
      </c>
    </row>
    <row r="17493" spans="1:2" hidden="1">
      <c r="A17493" s="450" t="str">
        <f>списки!$C$45</f>
        <v>ПНС</v>
      </c>
      <c r="B17493" s="442">
        <v>18427</v>
      </c>
    </row>
    <row r="17494" spans="1:2" hidden="1">
      <c r="A17494" s="450" t="str">
        <f>списки!$C$45</f>
        <v>ПНС</v>
      </c>
      <c r="B17494" s="442">
        <v>18428</v>
      </c>
    </row>
    <row r="17495" spans="1:2" hidden="1">
      <c r="A17495" s="450" t="str">
        <f>списки!$C$45</f>
        <v>ПНС</v>
      </c>
      <c r="B17495" s="442">
        <v>18429</v>
      </c>
    </row>
    <row r="17496" spans="1:2" hidden="1">
      <c r="A17496" s="450" t="str">
        <f>списки!$C$45</f>
        <v>ПНС</v>
      </c>
      <c r="B17496" s="442">
        <v>18430</v>
      </c>
    </row>
    <row r="17497" spans="1:2" hidden="1">
      <c r="A17497" s="450" t="str">
        <f>списки!$C$45</f>
        <v>ПНС</v>
      </c>
      <c r="B17497" s="442">
        <v>18431</v>
      </c>
    </row>
    <row r="17498" spans="1:2" hidden="1">
      <c r="A17498" s="450" t="str">
        <f>списки!$C$45</f>
        <v>ПНС</v>
      </c>
      <c r="B17498" s="442">
        <v>18432</v>
      </c>
    </row>
    <row r="17499" spans="1:2" hidden="1">
      <c r="A17499" s="450" t="str">
        <f>списки!$C$45</f>
        <v>ПНС</v>
      </c>
      <c r="B17499" s="442">
        <v>18433</v>
      </c>
    </row>
    <row r="17500" spans="1:2" hidden="1">
      <c r="A17500" s="450" t="str">
        <f>списки!$C$45</f>
        <v>ПНС</v>
      </c>
      <c r="B17500" s="442">
        <v>18434</v>
      </c>
    </row>
    <row r="17501" spans="1:2" hidden="1">
      <c r="A17501" s="450" t="str">
        <f>списки!$C$45</f>
        <v>ПНС</v>
      </c>
      <c r="B17501" s="442">
        <v>18435</v>
      </c>
    </row>
    <row r="17502" spans="1:2" hidden="1">
      <c r="A17502" s="450" t="str">
        <f>списки!$C$45</f>
        <v>ПНС</v>
      </c>
      <c r="B17502" s="442">
        <v>18436</v>
      </c>
    </row>
    <row r="17503" spans="1:2" hidden="1">
      <c r="A17503" s="450" t="str">
        <f>списки!$C$45</f>
        <v>ПНС</v>
      </c>
      <c r="B17503" s="442">
        <v>18437</v>
      </c>
    </row>
    <row r="17504" spans="1:2" hidden="1">
      <c r="A17504" s="450" t="str">
        <f>списки!$C$45</f>
        <v>ПНС</v>
      </c>
      <c r="B17504" s="442">
        <v>18438</v>
      </c>
    </row>
    <row r="17505" spans="1:2" hidden="1">
      <c r="A17505" s="450" t="str">
        <f>списки!$C$45</f>
        <v>ПНС</v>
      </c>
      <c r="B17505" s="442">
        <v>18439</v>
      </c>
    </row>
    <row r="17506" spans="1:2" hidden="1">
      <c r="A17506" s="450" t="str">
        <f>списки!$C$45</f>
        <v>ПНС</v>
      </c>
      <c r="B17506" s="442">
        <v>18440</v>
      </c>
    </row>
    <row r="17507" spans="1:2" hidden="1">
      <c r="A17507" s="450" t="str">
        <f>списки!$C$45</f>
        <v>ПНС</v>
      </c>
      <c r="B17507" s="442">
        <v>18441</v>
      </c>
    </row>
    <row r="17508" spans="1:2" hidden="1">
      <c r="A17508" s="450" t="str">
        <f>списки!$C$45</f>
        <v>ПНС</v>
      </c>
      <c r="B17508" s="442">
        <v>18442</v>
      </c>
    </row>
    <row r="17509" spans="1:2" hidden="1">
      <c r="A17509" s="450" t="str">
        <f>списки!$C$45</f>
        <v>ПНС</v>
      </c>
      <c r="B17509" s="442">
        <v>18443</v>
      </c>
    </row>
    <row r="17510" spans="1:2" hidden="1">
      <c r="A17510" s="450" t="str">
        <f>списки!$C$45</f>
        <v>ПНС</v>
      </c>
      <c r="B17510" s="442">
        <v>18444</v>
      </c>
    </row>
    <row r="17511" spans="1:2" hidden="1">
      <c r="A17511" s="450" t="str">
        <f>списки!$C$45</f>
        <v>ПНС</v>
      </c>
      <c r="B17511" s="442">
        <v>18445</v>
      </c>
    </row>
    <row r="17512" spans="1:2" hidden="1">
      <c r="A17512" s="450" t="str">
        <f>списки!$C$45</f>
        <v>ПНС</v>
      </c>
      <c r="B17512" s="442">
        <v>18446</v>
      </c>
    </row>
    <row r="17513" spans="1:2" hidden="1">
      <c r="A17513" s="450" t="str">
        <f>списки!$C$45</f>
        <v>ПНС</v>
      </c>
      <c r="B17513" s="442">
        <v>18447</v>
      </c>
    </row>
    <row r="17514" spans="1:2" hidden="1">
      <c r="A17514" s="450" t="str">
        <f>списки!$C$45</f>
        <v>ПНС</v>
      </c>
      <c r="B17514" s="442">
        <v>18448</v>
      </c>
    </row>
    <row r="17515" spans="1:2" hidden="1">
      <c r="A17515" s="450" t="str">
        <f>списки!$C$45</f>
        <v>ПНС</v>
      </c>
      <c r="B17515" s="442">
        <v>18449</v>
      </c>
    </row>
    <row r="17516" spans="1:2" hidden="1">
      <c r="A17516" s="450" t="str">
        <f>списки!$C$45</f>
        <v>ПНС</v>
      </c>
      <c r="B17516" s="442">
        <v>18450</v>
      </c>
    </row>
    <row r="17517" spans="1:2" hidden="1">
      <c r="A17517" s="450" t="str">
        <f>списки!$C$45</f>
        <v>ПНС</v>
      </c>
      <c r="B17517" s="442">
        <v>18451</v>
      </c>
    </row>
    <row r="17518" spans="1:2" hidden="1">
      <c r="A17518" s="450" t="str">
        <f>списки!$C$45</f>
        <v>ПНС</v>
      </c>
      <c r="B17518" s="442">
        <v>18452</v>
      </c>
    </row>
    <row r="17519" spans="1:2" hidden="1">
      <c r="A17519" s="450" t="str">
        <f>списки!$C$45</f>
        <v>ПНС</v>
      </c>
      <c r="B17519" s="442">
        <v>18453</v>
      </c>
    </row>
    <row r="17520" spans="1:2" hidden="1">
      <c r="A17520" s="450" t="str">
        <f>списки!$C$45</f>
        <v>ПНС</v>
      </c>
      <c r="B17520" s="442">
        <v>18454</v>
      </c>
    </row>
    <row r="17521" spans="1:2" hidden="1">
      <c r="A17521" s="450" t="str">
        <f>списки!$C$45</f>
        <v>ПНС</v>
      </c>
      <c r="B17521" s="442">
        <v>18455</v>
      </c>
    </row>
    <row r="17522" spans="1:2" hidden="1">
      <c r="A17522" s="450" t="str">
        <f>списки!$C$45</f>
        <v>ПНС</v>
      </c>
      <c r="B17522" s="442">
        <v>18456</v>
      </c>
    </row>
    <row r="17523" spans="1:2" hidden="1">
      <c r="A17523" s="450" t="str">
        <f>списки!$C$45</f>
        <v>ПНС</v>
      </c>
      <c r="B17523" s="442">
        <v>18457</v>
      </c>
    </row>
    <row r="17524" spans="1:2" hidden="1">
      <c r="A17524" s="450" t="str">
        <f>списки!$C$45</f>
        <v>ПНС</v>
      </c>
      <c r="B17524" s="442">
        <v>18458</v>
      </c>
    </row>
    <row r="17525" spans="1:2" hidden="1">
      <c r="A17525" s="450" t="str">
        <f>списки!$C$45</f>
        <v>ПНС</v>
      </c>
      <c r="B17525" s="442">
        <v>18459</v>
      </c>
    </row>
    <row r="17526" spans="1:2" hidden="1">
      <c r="A17526" s="450" t="str">
        <f>списки!$C$45</f>
        <v>ПНС</v>
      </c>
      <c r="B17526" s="442">
        <v>18460</v>
      </c>
    </row>
    <row r="17527" spans="1:2" hidden="1">
      <c r="A17527" s="450" t="str">
        <f>списки!$C$45</f>
        <v>ПНС</v>
      </c>
      <c r="B17527" s="442">
        <v>18461</v>
      </c>
    </row>
    <row r="17528" spans="1:2" hidden="1">
      <c r="A17528" s="450" t="str">
        <f>списки!$C$45</f>
        <v>ПНС</v>
      </c>
      <c r="B17528" s="442">
        <v>18462</v>
      </c>
    </row>
    <row r="17529" spans="1:2" hidden="1">
      <c r="A17529" s="450" t="str">
        <f>списки!$C$45</f>
        <v>ПНС</v>
      </c>
      <c r="B17529" s="442">
        <v>18463</v>
      </c>
    </row>
    <row r="17530" spans="1:2" hidden="1">
      <c r="A17530" s="450" t="str">
        <f>списки!$C$45</f>
        <v>ПНС</v>
      </c>
      <c r="B17530" s="442">
        <v>18464</v>
      </c>
    </row>
    <row r="17531" spans="1:2" hidden="1">
      <c r="A17531" s="450" t="str">
        <f>списки!$C$45</f>
        <v>ПНС</v>
      </c>
      <c r="B17531" s="442">
        <v>18465</v>
      </c>
    </row>
    <row r="17532" spans="1:2" hidden="1">
      <c r="A17532" s="450" t="str">
        <f>списки!$C$45</f>
        <v>ПНС</v>
      </c>
      <c r="B17532" s="442">
        <v>18466</v>
      </c>
    </row>
    <row r="17533" spans="1:2" hidden="1">
      <c r="A17533" s="450" t="str">
        <f>списки!$C$45</f>
        <v>ПНС</v>
      </c>
      <c r="B17533" s="442">
        <v>18467</v>
      </c>
    </row>
    <row r="17534" spans="1:2" hidden="1">
      <c r="A17534" s="450" t="str">
        <f>списки!$C$45</f>
        <v>ПНС</v>
      </c>
      <c r="B17534" s="442">
        <v>18468</v>
      </c>
    </row>
    <row r="17535" spans="1:2" hidden="1">
      <c r="A17535" s="450" t="str">
        <f>списки!$C$45</f>
        <v>ПНС</v>
      </c>
      <c r="B17535" s="442">
        <v>18469</v>
      </c>
    </row>
    <row r="17536" spans="1:2" hidden="1">
      <c r="A17536" s="450" t="str">
        <f>списки!$C$45</f>
        <v>ПНС</v>
      </c>
      <c r="B17536" s="442">
        <v>18470</v>
      </c>
    </row>
    <row r="17537" spans="1:2" hidden="1">
      <c r="A17537" s="450" t="str">
        <f>списки!$C$45</f>
        <v>ПНС</v>
      </c>
      <c r="B17537" s="442">
        <v>18471</v>
      </c>
    </row>
    <row r="17538" spans="1:2" hidden="1">
      <c r="A17538" s="450" t="str">
        <f>списки!$C$45</f>
        <v>ПНС</v>
      </c>
      <c r="B17538" s="442">
        <v>18472</v>
      </c>
    </row>
    <row r="17539" spans="1:2" hidden="1">
      <c r="A17539" s="450" t="str">
        <f>списки!$C$45</f>
        <v>ПНС</v>
      </c>
      <c r="B17539" s="442">
        <v>18473</v>
      </c>
    </row>
    <row r="17540" spans="1:2" hidden="1">
      <c r="A17540" s="450" t="str">
        <f>списки!$C$45</f>
        <v>ПНС</v>
      </c>
      <c r="B17540" s="442">
        <v>18474</v>
      </c>
    </row>
    <row r="17541" spans="1:2" hidden="1">
      <c r="A17541" s="450" t="str">
        <f>списки!$C$45</f>
        <v>ПНС</v>
      </c>
      <c r="B17541" s="442">
        <v>18475</v>
      </c>
    </row>
    <row r="17542" spans="1:2" hidden="1">
      <c r="A17542" s="450" t="str">
        <f>списки!$C$45</f>
        <v>ПНС</v>
      </c>
      <c r="B17542" s="442">
        <v>18476</v>
      </c>
    </row>
    <row r="17543" spans="1:2" hidden="1">
      <c r="A17543" s="450" t="str">
        <f>списки!$C$45</f>
        <v>ПНС</v>
      </c>
      <c r="B17543" s="442">
        <v>18477</v>
      </c>
    </row>
    <row r="17544" spans="1:2" hidden="1">
      <c r="A17544" s="450" t="str">
        <f>списки!$C$45</f>
        <v>ПНС</v>
      </c>
      <c r="B17544" s="442">
        <v>18478</v>
      </c>
    </row>
    <row r="17545" spans="1:2" hidden="1">
      <c r="A17545" s="450" t="str">
        <f>списки!$C$45</f>
        <v>ПНС</v>
      </c>
      <c r="B17545" s="442">
        <v>18479</v>
      </c>
    </row>
    <row r="17546" spans="1:2" hidden="1">
      <c r="A17546" s="450" t="str">
        <f>списки!$C$45</f>
        <v>ПНС</v>
      </c>
      <c r="B17546" s="442">
        <v>18480</v>
      </c>
    </row>
    <row r="17547" spans="1:2" hidden="1">
      <c r="A17547" s="450" t="str">
        <f>списки!$C$45</f>
        <v>ПНС</v>
      </c>
      <c r="B17547" s="442">
        <v>18481</v>
      </c>
    </row>
    <row r="17548" spans="1:2" hidden="1">
      <c r="A17548" s="450" t="str">
        <f>списки!$C$45</f>
        <v>ПНС</v>
      </c>
      <c r="B17548" s="442">
        <v>18482</v>
      </c>
    </row>
    <row r="17549" spans="1:2" hidden="1">
      <c r="A17549" s="450" t="str">
        <f>списки!$C$45</f>
        <v>ПНС</v>
      </c>
      <c r="B17549" s="442">
        <v>18483</v>
      </c>
    </row>
    <row r="17550" spans="1:2" hidden="1">
      <c r="A17550" s="450" t="str">
        <f>списки!$C$45</f>
        <v>ПНС</v>
      </c>
      <c r="B17550" s="442">
        <v>18484</v>
      </c>
    </row>
    <row r="17551" spans="1:2" hidden="1">
      <c r="A17551" s="450" t="str">
        <f>списки!$C$45</f>
        <v>ПНС</v>
      </c>
      <c r="B17551" s="442">
        <v>18485</v>
      </c>
    </row>
    <row r="17552" spans="1:2" hidden="1">
      <c r="A17552" s="450" t="str">
        <f>списки!$C$45</f>
        <v>ПНС</v>
      </c>
      <c r="B17552" s="442">
        <v>18486</v>
      </c>
    </row>
    <row r="17553" spans="1:2" hidden="1">
      <c r="A17553" s="450" t="str">
        <f>списки!$C$45</f>
        <v>ПНС</v>
      </c>
      <c r="B17553" s="442">
        <v>18487</v>
      </c>
    </row>
    <row r="17554" spans="1:2" hidden="1">
      <c r="A17554" s="450" t="str">
        <f>списки!$C$45</f>
        <v>ПНС</v>
      </c>
      <c r="B17554" s="442">
        <v>18488</v>
      </c>
    </row>
    <row r="17555" spans="1:2" hidden="1">
      <c r="A17555" s="450" t="str">
        <f>списки!$C$45</f>
        <v>ПНС</v>
      </c>
      <c r="B17555" s="442">
        <v>18489</v>
      </c>
    </row>
    <row r="17556" spans="1:2" hidden="1">
      <c r="A17556" s="450" t="str">
        <f>списки!$C$45</f>
        <v>ПНС</v>
      </c>
      <c r="B17556" s="442">
        <v>18490</v>
      </c>
    </row>
    <row r="17557" spans="1:2" hidden="1">
      <c r="A17557" s="450" t="str">
        <f>списки!$C$45</f>
        <v>ПНС</v>
      </c>
      <c r="B17557" s="442">
        <v>18491</v>
      </c>
    </row>
    <row r="17558" spans="1:2" hidden="1">
      <c r="A17558" s="450" t="str">
        <f>списки!$C$45</f>
        <v>ПНС</v>
      </c>
      <c r="B17558" s="442">
        <v>18492</v>
      </c>
    </row>
    <row r="17559" spans="1:2" hidden="1">
      <c r="A17559" s="450" t="str">
        <f>списки!$C$45</f>
        <v>ПНС</v>
      </c>
      <c r="B17559" s="442">
        <v>18493</v>
      </c>
    </row>
    <row r="17560" spans="1:2" hidden="1">
      <c r="A17560" s="450" t="str">
        <f>списки!$C$45</f>
        <v>ПНС</v>
      </c>
      <c r="B17560" s="442">
        <v>18494</v>
      </c>
    </row>
    <row r="17561" spans="1:2" hidden="1">
      <c r="A17561" s="450" t="str">
        <f>списки!$C$45</f>
        <v>ПНС</v>
      </c>
      <c r="B17561" s="442">
        <v>18495</v>
      </c>
    </row>
    <row r="17562" spans="1:2" hidden="1">
      <c r="A17562" s="450" t="str">
        <f>списки!$C$45</f>
        <v>ПНС</v>
      </c>
      <c r="B17562" s="442">
        <v>18496</v>
      </c>
    </row>
    <row r="17563" spans="1:2" hidden="1">
      <c r="A17563" s="450" t="str">
        <f>списки!$C$45</f>
        <v>ПНС</v>
      </c>
      <c r="B17563" s="442">
        <v>18497</v>
      </c>
    </row>
    <row r="17564" spans="1:2" hidden="1">
      <c r="A17564" s="450" t="str">
        <f>списки!$C$45</f>
        <v>ПНС</v>
      </c>
      <c r="B17564" s="442">
        <v>18498</v>
      </c>
    </row>
    <row r="17565" spans="1:2" hidden="1">
      <c r="A17565" s="450" t="str">
        <f>списки!$C$45</f>
        <v>ПНС</v>
      </c>
      <c r="B17565" s="442">
        <v>18499</v>
      </c>
    </row>
    <row r="17566" spans="1:2" hidden="1">
      <c r="A17566" s="450" t="str">
        <f>списки!$C$45</f>
        <v>ПНС</v>
      </c>
      <c r="B17566" s="442">
        <v>18500</v>
      </c>
    </row>
    <row r="17567" spans="1:2" hidden="1">
      <c r="A17567" s="450" t="str">
        <f>списки!$C$45</f>
        <v>ПНС</v>
      </c>
      <c r="B17567" s="442">
        <v>18501</v>
      </c>
    </row>
    <row r="17568" spans="1:2" hidden="1">
      <c r="A17568" s="450" t="str">
        <f>списки!$C$45</f>
        <v>ПНС</v>
      </c>
      <c r="B17568" s="442">
        <v>18502</v>
      </c>
    </row>
    <row r="17569" spans="1:2" hidden="1">
      <c r="A17569" s="450" t="str">
        <f>списки!$C$45</f>
        <v>ПНС</v>
      </c>
      <c r="B17569" s="442">
        <v>18503</v>
      </c>
    </row>
    <row r="17570" spans="1:2" hidden="1">
      <c r="A17570" s="450" t="str">
        <f>списки!$C$45</f>
        <v>ПНС</v>
      </c>
      <c r="B17570" s="442">
        <v>18504</v>
      </c>
    </row>
    <row r="17571" spans="1:2" hidden="1">
      <c r="A17571" s="450" t="str">
        <f>списки!$C$45</f>
        <v>ПНС</v>
      </c>
      <c r="B17571" s="442">
        <v>18505</v>
      </c>
    </row>
    <row r="17572" spans="1:2" hidden="1">
      <c r="A17572" s="450" t="str">
        <f>списки!$C$45</f>
        <v>ПНС</v>
      </c>
      <c r="B17572" s="442">
        <v>18506</v>
      </c>
    </row>
    <row r="17573" spans="1:2" hidden="1">
      <c r="A17573" s="450" t="str">
        <f>списки!$C$45</f>
        <v>ПНС</v>
      </c>
      <c r="B17573" s="442">
        <v>18507</v>
      </c>
    </row>
    <row r="17574" spans="1:2" hidden="1">
      <c r="A17574" s="450" t="str">
        <f>списки!$C$45</f>
        <v>ПНС</v>
      </c>
      <c r="B17574" s="442">
        <v>18508</v>
      </c>
    </row>
    <row r="17575" spans="1:2" hidden="1">
      <c r="A17575" s="450" t="str">
        <f>списки!$C$45</f>
        <v>ПНС</v>
      </c>
      <c r="B17575" s="442">
        <v>18509</v>
      </c>
    </row>
    <row r="17576" spans="1:2" hidden="1">
      <c r="A17576" s="450" t="str">
        <f>списки!$C$45</f>
        <v>ПНС</v>
      </c>
      <c r="B17576" s="442">
        <v>18510</v>
      </c>
    </row>
    <row r="17577" spans="1:2" hidden="1">
      <c r="A17577" s="450" t="str">
        <f>списки!$C$45</f>
        <v>ПНС</v>
      </c>
      <c r="B17577" s="442">
        <v>18511</v>
      </c>
    </row>
    <row r="17578" spans="1:2" hidden="1">
      <c r="A17578" s="450" t="str">
        <f>списки!$C$45</f>
        <v>ПНС</v>
      </c>
      <c r="B17578" s="442">
        <v>18512</v>
      </c>
    </row>
    <row r="17579" spans="1:2" hidden="1">
      <c r="A17579" s="450" t="str">
        <f>списки!$C$45</f>
        <v>ПНС</v>
      </c>
      <c r="B17579" s="442">
        <v>18513</v>
      </c>
    </row>
    <row r="17580" spans="1:2" hidden="1">
      <c r="A17580" s="450" t="str">
        <f>списки!$C$45</f>
        <v>ПНС</v>
      </c>
      <c r="B17580" s="442">
        <v>18514</v>
      </c>
    </row>
    <row r="17581" spans="1:2" hidden="1">
      <c r="A17581" s="450" t="str">
        <f>списки!$C$45</f>
        <v>ПНС</v>
      </c>
      <c r="B17581" s="442">
        <v>18515</v>
      </c>
    </row>
    <row r="17582" spans="1:2" hidden="1">
      <c r="A17582" s="450" t="str">
        <f>списки!$C$45</f>
        <v>ПНС</v>
      </c>
      <c r="B17582" s="442">
        <v>18516</v>
      </c>
    </row>
    <row r="17583" spans="1:2" hidden="1">
      <c r="A17583" s="450" t="str">
        <f>списки!$C$45</f>
        <v>ПНС</v>
      </c>
      <c r="B17583" s="442">
        <v>18517</v>
      </c>
    </row>
    <row r="17584" spans="1:2" hidden="1">
      <c r="A17584" s="450" t="str">
        <f>списки!$C$45</f>
        <v>ПНС</v>
      </c>
      <c r="B17584" s="442">
        <v>18518</v>
      </c>
    </row>
    <row r="17585" spans="1:2" hidden="1">
      <c r="A17585" s="450" t="str">
        <f>списки!$C$45</f>
        <v>ПНС</v>
      </c>
      <c r="B17585" s="442">
        <v>18519</v>
      </c>
    </row>
    <row r="17586" spans="1:2" hidden="1">
      <c r="A17586" s="450" t="str">
        <f>списки!$C$45</f>
        <v>ПНС</v>
      </c>
      <c r="B17586" s="442">
        <v>18520</v>
      </c>
    </row>
    <row r="17587" spans="1:2" hidden="1">
      <c r="A17587" s="450" t="str">
        <f>списки!$C$45</f>
        <v>ПНС</v>
      </c>
      <c r="B17587" s="442">
        <v>18521</v>
      </c>
    </row>
    <row r="17588" spans="1:2" hidden="1">
      <c r="A17588" s="450" t="str">
        <f>списки!$C$45</f>
        <v>ПНС</v>
      </c>
      <c r="B17588" s="442">
        <v>18522</v>
      </c>
    </row>
    <row r="17589" spans="1:2" hidden="1">
      <c r="A17589" s="450" t="str">
        <f>списки!$C$45</f>
        <v>ПНС</v>
      </c>
      <c r="B17589" s="442">
        <v>18523</v>
      </c>
    </row>
    <row r="17590" spans="1:2" hidden="1">
      <c r="A17590" s="450" t="str">
        <f>списки!$C$45</f>
        <v>ПНС</v>
      </c>
      <c r="B17590" s="442">
        <v>18524</v>
      </c>
    </row>
    <row r="17591" spans="1:2" hidden="1">
      <c r="A17591" s="450" t="str">
        <f>списки!$C$45</f>
        <v>ПНС</v>
      </c>
      <c r="B17591" s="442">
        <v>18525</v>
      </c>
    </row>
    <row r="17592" spans="1:2" hidden="1">
      <c r="A17592" s="450" t="str">
        <f>списки!$C$45</f>
        <v>ПНС</v>
      </c>
      <c r="B17592" s="442">
        <v>18526</v>
      </c>
    </row>
    <row r="17593" spans="1:2" hidden="1">
      <c r="A17593" s="450" t="str">
        <f>списки!$C$45</f>
        <v>ПНС</v>
      </c>
      <c r="B17593" s="442">
        <v>18527</v>
      </c>
    </row>
    <row r="17594" spans="1:2" hidden="1">
      <c r="A17594" s="450" t="str">
        <f>списки!$C$45</f>
        <v>ПНС</v>
      </c>
      <c r="B17594" s="442">
        <v>18528</v>
      </c>
    </row>
    <row r="17595" spans="1:2" hidden="1">
      <c r="A17595" s="450" t="str">
        <f>списки!$C$45</f>
        <v>ПНС</v>
      </c>
      <c r="B17595" s="442">
        <v>18529</v>
      </c>
    </row>
    <row r="17596" spans="1:2" hidden="1">
      <c r="A17596" s="450" t="str">
        <f>списки!$C$45</f>
        <v>ПНС</v>
      </c>
      <c r="B17596" s="442">
        <v>18530</v>
      </c>
    </row>
    <row r="17597" spans="1:2" hidden="1">
      <c r="A17597" s="450" t="str">
        <f>списки!$C$45</f>
        <v>ПНС</v>
      </c>
      <c r="B17597" s="442">
        <v>18531</v>
      </c>
    </row>
    <row r="17598" spans="1:2" hidden="1">
      <c r="A17598" s="450" t="str">
        <f>списки!$C$45</f>
        <v>ПНС</v>
      </c>
      <c r="B17598" s="442">
        <v>18532</v>
      </c>
    </row>
    <row r="17599" spans="1:2" hidden="1">
      <c r="A17599" s="450" t="str">
        <f>списки!$C$45</f>
        <v>ПНС</v>
      </c>
      <c r="B17599" s="442">
        <v>18533</v>
      </c>
    </row>
    <row r="17600" spans="1:2" hidden="1">
      <c r="A17600" s="450" t="str">
        <f>списки!$C$45</f>
        <v>ПНС</v>
      </c>
      <c r="B17600" s="442">
        <v>18534</v>
      </c>
    </row>
    <row r="17601" spans="1:2" hidden="1">
      <c r="A17601" s="450" t="str">
        <f>списки!$C$45</f>
        <v>ПНС</v>
      </c>
      <c r="B17601" s="442">
        <v>18535</v>
      </c>
    </row>
    <row r="17602" spans="1:2" hidden="1">
      <c r="A17602" s="450" t="str">
        <f>списки!$C$45</f>
        <v>ПНС</v>
      </c>
      <c r="B17602" s="442">
        <v>18536</v>
      </c>
    </row>
    <row r="17603" spans="1:2" hidden="1">
      <c r="A17603" s="450" t="str">
        <f>списки!$C$45</f>
        <v>ПНС</v>
      </c>
      <c r="B17603" s="442">
        <v>18537</v>
      </c>
    </row>
    <row r="17604" spans="1:2" hidden="1">
      <c r="A17604" s="450" t="str">
        <f>списки!$C$45</f>
        <v>ПНС</v>
      </c>
      <c r="B17604" s="442">
        <v>18538</v>
      </c>
    </row>
    <row r="17605" spans="1:2" hidden="1">
      <c r="A17605" s="450" t="str">
        <f>списки!$C$45</f>
        <v>ПНС</v>
      </c>
      <c r="B17605" s="442">
        <v>18539</v>
      </c>
    </row>
    <row r="17606" spans="1:2" hidden="1">
      <c r="A17606" s="450" t="str">
        <f>списки!$C$45</f>
        <v>ПНС</v>
      </c>
      <c r="B17606" s="442">
        <v>18540</v>
      </c>
    </row>
    <row r="17607" spans="1:2" hidden="1">
      <c r="A17607" s="450" t="str">
        <f>списки!$C$45</f>
        <v>ПНС</v>
      </c>
      <c r="B17607" s="442">
        <v>18541</v>
      </c>
    </row>
    <row r="17608" spans="1:2" hidden="1">
      <c r="A17608" s="450" t="str">
        <f>списки!$C$45</f>
        <v>ПНС</v>
      </c>
      <c r="B17608" s="442">
        <v>18542</v>
      </c>
    </row>
    <row r="17609" spans="1:2" hidden="1">
      <c r="A17609" s="450" t="str">
        <f>списки!$C$45</f>
        <v>ПНС</v>
      </c>
      <c r="B17609" s="442">
        <v>18543</v>
      </c>
    </row>
    <row r="17610" spans="1:2" hidden="1">
      <c r="A17610" s="450" t="str">
        <f>списки!$C$45</f>
        <v>ПНС</v>
      </c>
      <c r="B17610" s="442">
        <v>18544</v>
      </c>
    </row>
    <row r="17611" spans="1:2" hidden="1">
      <c r="A17611" s="450" t="str">
        <f>списки!$C$45</f>
        <v>ПНС</v>
      </c>
      <c r="B17611" s="442">
        <v>18545</v>
      </c>
    </row>
    <row r="17612" spans="1:2" hidden="1">
      <c r="A17612" s="450" t="str">
        <f>списки!$C$45</f>
        <v>ПНС</v>
      </c>
      <c r="B17612" s="442">
        <v>18546</v>
      </c>
    </row>
    <row r="17613" spans="1:2" hidden="1">
      <c r="A17613" s="450" t="str">
        <f>списки!$C$45</f>
        <v>ПНС</v>
      </c>
      <c r="B17613" s="442">
        <v>18547</v>
      </c>
    </row>
    <row r="17614" spans="1:2" hidden="1">
      <c r="A17614" s="450" t="str">
        <f>списки!$C$45</f>
        <v>ПНС</v>
      </c>
      <c r="B17614" s="442">
        <v>18548</v>
      </c>
    </row>
    <row r="17615" spans="1:2" hidden="1">
      <c r="A17615" s="450" t="str">
        <f>списки!$C$45</f>
        <v>ПНС</v>
      </c>
      <c r="B17615" s="442">
        <v>18549</v>
      </c>
    </row>
    <row r="17616" spans="1:2" hidden="1">
      <c r="A17616" s="450" t="str">
        <f>списки!$C$45</f>
        <v>ПНС</v>
      </c>
      <c r="B17616" s="442">
        <v>18550</v>
      </c>
    </row>
    <row r="17617" spans="1:2" hidden="1">
      <c r="A17617" s="450" t="str">
        <f>списки!$C$45</f>
        <v>ПНС</v>
      </c>
      <c r="B17617" s="442">
        <v>18551</v>
      </c>
    </row>
    <row r="17618" spans="1:2" hidden="1">
      <c r="A17618" s="450" t="str">
        <f>списки!$C$45</f>
        <v>ПНС</v>
      </c>
      <c r="B17618" s="442">
        <v>18552</v>
      </c>
    </row>
    <row r="17619" spans="1:2" hidden="1">
      <c r="A17619" s="450" t="str">
        <f>списки!$C$45</f>
        <v>ПНС</v>
      </c>
      <c r="B17619" s="442">
        <v>18553</v>
      </c>
    </row>
    <row r="17620" spans="1:2" hidden="1">
      <c r="A17620" s="450" t="str">
        <f>списки!$C$45</f>
        <v>ПНС</v>
      </c>
      <c r="B17620" s="442">
        <v>18554</v>
      </c>
    </row>
    <row r="17621" spans="1:2" hidden="1">
      <c r="A17621" s="450" t="str">
        <f>списки!$C$45</f>
        <v>ПНС</v>
      </c>
      <c r="B17621" s="442">
        <v>18555</v>
      </c>
    </row>
    <row r="17622" spans="1:2" hidden="1">
      <c r="A17622" s="450" t="str">
        <f>списки!$C$45</f>
        <v>ПНС</v>
      </c>
      <c r="B17622" s="442">
        <v>18556</v>
      </c>
    </row>
    <row r="17623" spans="1:2" hidden="1">
      <c r="A17623" s="450" t="str">
        <f>списки!$C$45</f>
        <v>ПНС</v>
      </c>
      <c r="B17623" s="442">
        <v>18557</v>
      </c>
    </row>
    <row r="17624" spans="1:2" hidden="1">
      <c r="A17624" s="450" t="str">
        <f>списки!$C$45</f>
        <v>ПНС</v>
      </c>
      <c r="B17624" s="442">
        <v>18558</v>
      </c>
    </row>
    <row r="17625" spans="1:2" hidden="1">
      <c r="A17625" s="450" t="str">
        <f>списки!$C$45</f>
        <v>ПНС</v>
      </c>
      <c r="B17625" s="442">
        <v>18559</v>
      </c>
    </row>
    <row r="17626" spans="1:2" hidden="1">
      <c r="A17626" s="450" t="str">
        <f>списки!$C$45</f>
        <v>ПНС</v>
      </c>
      <c r="B17626" s="442">
        <v>18560</v>
      </c>
    </row>
    <row r="17627" spans="1:2" hidden="1">
      <c r="A17627" s="450" t="str">
        <f>списки!$C$45</f>
        <v>ПНС</v>
      </c>
      <c r="B17627" s="442">
        <v>18561</v>
      </c>
    </row>
    <row r="17628" spans="1:2" hidden="1">
      <c r="A17628" s="450" t="str">
        <f>списки!$C$45</f>
        <v>ПНС</v>
      </c>
      <c r="B17628" s="442">
        <v>18562</v>
      </c>
    </row>
    <row r="17629" spans="1:2" hidden="1">
      <c r="A17629" s="450" t="str">
        <f>списки!$C$45</f>
        <v>ПНС</v>
      </c>
      <c r="B17629" s="442">
        <v>18563</v>
      </c>
    </row>
    <row r="17630" spans="1:2" hidden="1">
      <c r="A17630" s="450" t="str">
        <f>списки!$C$45</f>
        <v>ПНС</v>
      </c>
      <c r="B17630" s="442">
        <v>18564</v>
      </c>
    </row>
    <row r="17631" spans="1:2" hidden="1">
      <c r="A17631" s="450" t="str">
        <f>списки!$C$45</f>
        <v>ПНС</v>
      </c>
      <c r="B17631" s="442">
        <v>18565</v>
      </c>
    </row>
    <row r="17632" spans="1:2" hidden="1">
      <c r="A17632" s="450" t="str">
        <f>списки!$C$45</f>
        <v>ПНС</v>
      </c>
      <c r="B17632" s="442">
        <v>18566</v>
      </c>
    </row>
    <row r="17633" spans="1:2" hidden="1">
      <c r="A17633" s="450" t="str">
        <f>списки!$C$45</f>
        <v>ПНС</v>
      </c>
      <c r="B17633" s="442">
        <v>18567</v>
      </c>
    </row>
    <row r="17634" spans="1:2" hidden="1">
      <c r="A17634" s="450" t="str">
        <f>списки!$C$45</f>
        <v>ПНС</v>
      </c>
      <c r="B17634" s="442">
        <v>18568</v>
      </c>
    </row>
    <row r="17635" spans="1:2" hidden="1">
      <c r="A17635" s="450" t="str">
        <f>списки!$C$45</f>
        <v>ПНС</v>
      </c>
      <c r="B17635" s="442">
        <v>18569</v>
      </c>
    </row>
    <row r="17636" spans="1:2" hidden="1">
      <c r="A17636" s="450" t="str">
        <f>списки!$C$45</f>
        <v>ПНС</v>
      </c>
      <c r="B17636" s="442">
        <v>18570</v>
      </c>
    </row>
    <row r="17637" spans="1:2" hidden="1">
      <c r="A17637" s="450" t="str">
        <f>списки!$C$45</f>
        <v>ПНС</v>
      </c>
      <c r="B17637" s="442">
        <v>18571</v>
      </c>
    </row>
    <row r="17638" spans="1:2" hidden="1">
      <c r="A17638" s="450" t="str">
        <f>списки!$C$45</f>
        <v>ПНС</v>
      </c>
      <c r="B17638" s="442">
        <v>18572</v>
      </c>
    </row>
    <row r="17639" spans="1:2" hidden="1">
      <c r="A17639" s="450" t="str">
        <f>списки!$C$45</f>
        <v>ПНС</v>
      </c>
      <c r="B17639" s="442">
        <v>18573</v>
      </c>
    </row>
    <row r="17640" spans="1:2" hidden="1">
      <c r="A17640" s="450" t="str">
        <f>списки!$C$45</f>
        <v>ПНС</v>
      </c>
      <c r="B17640" s="442">
        <v>18574</v>
      </c>
    </row>
    <row r="17641" spans="1:2" hidden="1">
      <c r="A17641" s="450" t="str">
        <f>списки!$C$45</f>
        <v>ПНС</v>
      </c>
      <c r="B17641" s="442">
        <v>18575</v>
      </c>
    </row>
    <row r="17642" spans="1:2" hidden="1">
      <c r="A17642" s="450" t="str">
        <f>списки!$C$45</f>
        <v>ПНС</v>
      </c>
      <c r="B17642" s="442">
        <v>18576</v>
      </c>
    </row>
    <row r="17643" spans="1:2" hidden="1">
      <c r="A17643" s="450" t="str">
        <f>списки!$C$45</f>
        <v>ПНС</v>
      </c>
      <c r="B17643" s="442">
        <v>18577</v>
      </c>
    </row>
    <row r="17644" spans="1:2" hidden="1">
      <c r="A17644" s="450" t="str">
        <f>списки!$C$45</f>
        <v>ПНС</v>
      </c>
      <c r="B17644" s="442">
        <v>18578</v>
      </c>
    </row>
    <row r="17645" spans="1:2" hidden="1">
      <c r="A17645" s="450" t="str">
        <f>списки!$C$45</f>
        <v>ПНС</v>
      </c>
      <c r="B17645" s="442">
        <v>18579</v>
      </c>
    </row>
    <row r="17646" spans="1:2" hidden="1">
      <c r="A17646" s="450" t="str">
        <f>списки!$C$45</f>
        <v>ПНС</v>
      </c>
      <c r="B17646" s="442">
        <v>18580</v>
      </c>
    </row>
    <row r="17647" spans="1:2" hidden="1">
      <c r="A17647" s="450" t="str">
        <f>списки!$C$45</f>
        <v>ПНС</v>
      </c>
      <c r="B17647" s="442">
        <v>18581</v>
      </c>
    </row>
    <row r="17648" spans="1:2" hidden="1">
      <c r="A17648" s="450" t="str">
        <f>списки!$C$45</f>
        <v>ПНС</v>
      </c>
      <c r="B17648" s="442">
        <v>18582</v>
      </c>
    </row>
    <row r="17649" spans="1:2" hidden="1">
      <c r="A17649" s="450" t="str">
        <f>списки!$C$45</f>
        <v>ПНС</v>
      </c>
      <c r="B17649" s="442">
        <v>18583</v>
      </c>
    </row>
    <row r="17650" spans="1:2" hidden="1">
      <c r="A17650" s="450" t="str">
        <f>списки!$C$45</f>
        <v>ПНС</v>
      </c>
      <c r="B17650" s="442">
        <v>18584</v>
      </c>
    </row>
    <row r="17651" spans="1:2" hidden="1">
      <c r="A17651" s="450" t="str">
        <f>списки!$C$45</f>
        <v>ПНС</v>
      </c>
      <c r="B17651" s="442">
        <v>18585</v>
      </c>
    </row>
    <row r="17652" spans="1:2" hidden="1">
      <c r="A17652" s="450" t="str">
        <f>списки!$C$45</f>
        <v>ПНС</v>
      </c>
      <c r="B17652" s="442">
        <v>18586</v>
      </c>
    </row>
    <row r="17653" spans="1:2" hidden="1">
      <c r="A17653" s="450" t="str">
        <f>списки!$C$45</f>
        <v>ПНС</v>
      </c>
      <c r="B17653" s="442">
        <v>18587</v>
      </c>
    </row>
    <row r="17654" spans="1:2" hidden="1">
      <c r="A17654" s="450" t="str">
        <f>списки!$C$45</f>
        <v>ПНС</v>
      </c>
      <c r="B17654" s="442">
        <v>18588</v>
      </c>
    </row>
    <row r="17655" spans="1:2" hidden="1">
      <c r="A17655" s="450" t="str">
        <f>списки!$C$45</f>
        <v>ПНС</v>
      </c>
      <c r="B17655" s="442">
        <v>18589</v>
      </c>
    </row>
    <row r="17656" spans="1:2" hidden="1">
      <c r="A17656" s="450" t="str">
        <f>списки!$C$45</f>
        <v>ПНС</v>
      </c>
      <c r="B17656" s="442">
        <v>18590</v>
      </c>
    </row>
    <row r="17657" spans="1:2" hidden="1">
      <c r="A17657" s="450" t="str">
        <f>списки!$C$45</f>
        <v>ПНС</v>
      </c>
      <c r="B17657" s="442">
        <v>18591</v>
      </c>
    </row>
    <row r="17658" spans="1:2" hidden="1">
      <c r="A17658" s="450" t="str">
        <f>списки!$C$45</f>
        <v>ПНС</v>
      </c>
      <c r="B17658" s="442">
        <v>18592</v>
      </c>
    </row>
    <row r="17659" spans="1:2" hidden="1">
      <c r="A17659" s="450" t="str">
        <f>списки!$C$45</f>
        <v>ПНС</v>
      </c>
      <c r="B17659" s="442">
        <v>18593</v>
      </c>
    </row>
    <row r="17660" spans="1:2" hidden="1">
      <c r="A17660" s="450" t="str">
        <f>списки!$C$45</f>
        <v>ПНС</v>
      </c>
      <c r="B17660" s="442">
        <v>18594</v>
      </c>
    </row>
    <row r="17661" spans="1:2" hidden="1">
      <c r="A17661" s="450" t="str">
        <f>списки!$C$45</f>
        <v>ПНС</v>
      </c>
      <c r="B17661" s="442">
        <v>18595</v>
      </c>
    </row>
    <row r="17662" spans="1:2" hidden="1">
      <c r="A17662" s="450" t="str">
        <f>списки!$C$45</f>
        <v>ПНС</v>
      </c>
      <c r="B17662" s="442">
        <v>18596</v>
      </c>
    </row>
    <row r="17663" spans="1:2" hidden="1">
      <c r="A17663" s="450" t="str">
        <f>списки!$C$45</f>
        <v>ПНС</v>
      </c>
      <c r="B17663" s="442">
        <v>18597</v>
      </c>
    </row>
    <row r="17664" spans="1:2" hidden="1">
      <c r="A17664" s="450" t="str">
        <f>списки!$C$45</f>
        <v>ПНС</v>
      </c>
      <c r="B17664" s="442">
        <v>18598</v>
      </c>
    </row>
    <row r="17665" spans="1:2" hidden="1">
      <c r="A17665" s="450" t="str">
        <f>списки!$C$45</f>
        <v>ПНС</v>
      </c>
      <c r="B17665" s="442">
        <v>18599</v>
      </c>
    </row>
    <row r="17666" spans="1:2" hidden="1">
      <c r="A17666" s="450" t="str">
        <f>списки!$C$45</f>
        <v>ПНС</v>
      </c>
      <c r="B17666" s="442">
        <v>18600</v>
      </c>
    </row>
    <row r="17667" spans="1:2" hidden="1">
      <c r="A17667" s="450" t="str">
        <f>списки!$C$45</f>
        <v>ПНС</v>
      </c>
      <c r="B17667" s="442">
        <v>18601</v>
      </c>
    </row>
    <row r="17668" spans="1:2" hidden="1">
      <c r="A17668" s="450" t="str">
        <f>списки!$C$45</f>
        <v>ПНС</v>
      </c>
      <c r="B17668" s="442">
        <v>18602</v>
      </c>
    </row>
    <row r="17669" spans="1:2" hidden="1">
      <c r="A17669" s="450" t="str">
        <f>списки!$C$45</f>
        <v>ПНС</v>
      </c>
      <c r="B17669" s="442">
        <v>18603</v>
      </c>
    </row>
    <row r="17670" spans="1:2" hidden="1">
      <c r="A17670" s="450" t="str">
        <f>списки!$C$45</f>
        <v>ПНС</v>
      </c>
      <c r="B17670" s="442">
        <v>18604</v>
      </c>
    </row>
    <row r="17671" spans="1:2" hidden="1">
      <c r="A17671" s="450" t="str">
        <f>списки!$C$45</f>
        <v>ПНС</v>
      </c>
      <c r="B17671" s="442">
        <v>18605</v>
      </c>
    </row>
    <row r="17672" spans="1:2" hidden="1">
      <c r="A17672" s="450" t="str">
        <f>списки!$C$45</f>
        <v>ПНС</v>
      </c>
      <c r="B17672" s="442">
        <v>18606</v>
      </c>
    </row>
    <row r="17673" spans="1:2" hidden="1">
      <c r="A17673" s="450" t="str">
        <f>списки!$C$45</f>
        <v>ПНС</v>
      </c>
      <c r="B17673" s="442">
        <v>18607</v>
      </c>
    </row>
    <row r="17674" spans="1:2" hidden="1">
      <c r="A17674" s="450" t="str">
        <f>списки!$C$45</f>
        <v>ПНС</v>
      </c>
      <c r="B17674" s="442">
        <v>18608</v>
      </c>
    </row>
    <row r="17675" spans="1:2" hidden="1">
      <c r="A17675" s="450" t="str">
        <f>списки!$C$45</f>
        <v>ПНС</v>
      </c>
      <c r="B17675" s="442">
        <v>18609</v>
      </c>
    </row>
    <row r="17676" spans="1:2" hidden="1">
      <c r="A17676" s="450" t="str">
        <f>списки!$C$45</f>
        <v>ПНС</v>
      </c>
      <c r="B17676" s="442">
        <v>18610</v>
      </c>
    </row>
    <row r="17677" spans="1:2" hidden="1">
      <c r="A17677" s="450" t="str">
        <f>списки!$C$45</f>
        <v>ПНС</v>
      </c>
      <c r="B17677" s="442">
        <v>18611</v>
      </c>
    </row>
    <row r="17678" spans="1:2" hidden="1">
      <c r="A17678" s="450" t="str">
        <f>списки!$C$45</f>
        <v>ПНС</v>
      </c>
      <c r="B17678" s="442">
        <v>18612</v>
      </c>
    </row>
    <row r="17679" spans="1:2" hidden="1">
      <c r="A17679" s="450" t="str">
        <f>списки!$C$45</f>
        <v>ПНС</v>
      </c>
      <c r="B17679" s="442">
        <v>18613</v>
      </c>
    </row>
    <row r="17680" spans="1:2" hidden="1">
      <c r="A17680" s="450" t="str">
        <f>списки!$C$45</f>
        <v>ПНС</v>
      </c>
      <c r="B17680" s="442">
        <v>18614</v>
      </c>
    </row>
    <row r="17681" spans="1:2" hidden="1">
      <c r="A17681" s="450" t="str">
        <f>списки!$C$45</f>
        <v>ПНС</v>
      </c>
      <c r="B17681" s="442">
        <v>18615</v>
      </c>
    </row>
    <row r="17682" spans="1:2" hidden="1">
      <c r="A17682" s="450" t="str">
        <f>списки!$C$45</f>
        <v>ПНС</v>
      </c>
      <c r="B17682" s="442">
        <v>18616</v>
      </c>
    </row>
    <row r="17683" spans="1:2" hidden="1">
      <c r="A17683" s="450" t="str">
        <f>списки!$C$45</f>
        <v>ПНС</v>
      </c>
      <c r="B17683" s="442">
        <v>18617</v>
      </c>
    </row>
    <row r="17684" spans="1:2" hidden="1">
      <c r="A17684" s="450" t="str">
        <f>списки!$C$45</f>
        <v>ПНС</v>
      </c>
      <c r="B17684" s="442">
        <v>18618</v>
      </c>
    </row>
    <row r="17685" spans="1:2" hidden="1">
      <c r="A17685" s="450" t="str">
        <f>списки!$C$45</f>
        <v>ПНС</v>
      </c>
      <c r="B17685" s="442">
        <v>18619</v>
      </c>
    </row>
    <row r="17686" spans="1:2" hidden="1">
      <c r="A17686" s="450" t="str">
        <f>списки!$C$45</f>
        <v>ПНС</v>
      </c>
      <c r="B17686" s="442">
        <v>18620</v>
      </c>
    </row>
    <row r="17687" spans="1:2" hidden="1">
      <c r="A17687" s="450" t="str">
        <f>списки!$C$45</f>
        <v>ПНС</v>
      </c>
      <c r="B17687" s="442">
        <v>18621</v>
      </c>
    </row>
    <row r="17688" spans="1:2" hidden="1">
      <c r="A17688" s="450" t="str">
        <f>списки!$C$45</f>
        <v>ПНС</v>
      </c>
      <c r="B17688" s="442">
        <v>18622</v>
      </c>
    </row>
    <row r="17689" spans="1:2" hidden="1">
      <c r="A17689" s="450" t="str">
        <f>списки!$C$45</f>
        <v>ПНС</v>
      </c>
      <c r="B17689" s="442">
        <v>18623</v>
      </c>
    </row>
    <row r="17690" spans="1:2" hidden="1">
      <c r="A17690" s="450" t="str">
        <f>списки!$C$45</f>
        <v>ПНС</v>
      </c>
      <c r="B17690" s="442">
        <v>18624</v>
      </c>
    </row>
    <row r="17691" spans="1:2" hidden="1">
      <c r="A17691" s="450" t="str">
        <f>списки!$C$45</f>
        <v>ПНС</v>
      </c>
      <c r="B17691" s="442">
        <v>18625</v>
      </c>
    </row>
    <row r="17692" spans="1:2" hidden="1">
      <c r="A17692" s="450" t="str">
        <f>списки!$C$45</f>
        <v>ПНС</v>
      </c>
      <c r="B17692" s="442">
        <v>18626</v>
      </c>
    </row>
    <row r="17693" spans="1:2" hidden="1">
      <c r="A17693" s="450" t="str">
        <f>списки!$C$45</f>
        <v>ПНС</v>
      </c>
      <c r="B17693" s="442">
        <v>18627</v>
      </c>
    </row>
    <row r="17694" spans="1:2" hidden="1">
      <c r="A17694" s="450" t="str">
        <f>списки!$C$45</f>
        <v>ПНС</v>
      </c>
      <c r="B17694" s="442">
        <v>18628</v>
      </c>
    </row>
    <row r="17695" spans="1:2" hidden="1">
      <c r="A17695" s="450" t="str">
        <f>списки!$C$45</f>
        <v>ПНС</v>
      </c>
      <c r="B17695" s="442">
        <v>18629</v>
      </c>
    </row>
    <row r="17696" spans="1:2" hidden="1">
      <c r="A17696" s="450" t="str">
        <f>списки!$C$45</f>
        <v>ПНС</v>
      </c>
      <c r="B17696" s="442">
        <v>18630</v>
      </c>
    </row>
    <row r="17697" spans="1:2" hidden="1">
      <c r="A17697" s="450" t="str">
        <f>списки!$C$45</f>
        <v>ПНС</v>
      </c>
      <c r="B17697" s="442">
        <v>18631</v>
      </c>
    </row>
    <row r="17698" spans="1:2" hidden="1">
      <c r="A17698" s="450" t="str">
        <f>списки!$C$45</f>
        <v>ПНС</v>
      </c>
      <c r="B17698" s="442">
        <v>18632</v>
      </c>
    </row>
    <row r="17699" spans="1:2" hidden="1">
      <c r="A17699" s="450" t="str">
        <f>списки!$C$45</f>
        <v>ПНС</v>
      </c>
      <c r="B17699" s="442">
        <v>18633</v>
      </c>
    </row>
    <row r="17700" spans="1:2" hidden="1">
      <c r="A17700" s="450" t="str">
        <f>списки!$C$45</f>
        <v>ПНС</v>
      </c>
      <c r="B17700" s="442">
        <v>18634</v>
      </c>
    </row>
    <row r="17701" spans="1:2" hidden="1">
      <c r="A17701" s="450" t="str">
        <f>списки!$C$45</f>
        <v>ПНС</v>
      </c>
      <c r="B17701" s="442">
        <v>18635</v>
      </c>
    </row>
    <row r="17702" spans="1:2" hidden="1">
      <c r="A17702" s="450" t="str">
        <f>списки!$C$45</f>
        <v>ПНС</v>
      </c>
      <c r="B17702" s="442">
        <v>18636</v>
      </c>
    </row>
    <row r="17703" spans="1:2" hidden="1">
      <c r="A17703" s="450" t="str">
        <f>списки!$C$45</f>
        <v>ПНС</v>
      </c>
      <c r="B17703" s="442">
        <v>18637</v>
      </c>
    </row>
    <row r="17704" spans="1:2" hidden="1">
      <c r="A17704" s="450" t="str">
        <f>списки!$C$45</f>
        <v>ПНС</v>
      </c>
      <c r="B17704" s="442">
        <v>18638</v>
      </c>
    </row>
    <row r="17705" spans="1:2" hidden="1">
      <c r="A17705" s="450" t="str">
        <f>списки!$C$45</f>
        <v>ПНС</v>
      </c>
      <c r="B17705" s="442">
        <v>18639</v>
      </c>
    </row>
    <row r="17706" spans="1:2" hidden="1">
      <c r="A17706" s="450" t="str">
        <f>списки!$C$45</f>
        <v>ПНС</v>
      </c>
      <c r="B17706" s="442">
        <v>18640</v>
      </c>
    </row>
    <row r="17707" spans="1:2" hidden="1">
      <c r="A17707" s="450" t="str">
        <f>списки!$C$45</f>
        <v>ПНС</v>
      </c>
      <c r="B17707" s="442">
        <v>18641</v>
      </c>
    </row>
    <row r="17708" spans="1:2" hidden="1">
      <c r="A17708" s="450" t="str">
        <f>списки!$C$45</f>
        <v>ПНС</v>
      </c>
      <c r="B17708" s="442">
        <v>18642</v>
      </c>
    </row>
    <row r="17709" spans="1:2" hidden="1">
      <c r="A17709" s="450" t="str">
        <f>списки!$C$45</f>
        <v>ПНС</v>
      </c>
      <c r="B17709" s="442">
        <v>18643</v>
      </c>
    </row>
    <row r="17710" spans="1:2" hidden="1">
      <c r="A17710" s="450" t="str">
        <f>списки!$C$45</f>
        <v>ПНС</v>
      </c>
      <c r="B17710" s="442">
        <v>18644</v>
      </c>
    </row>
    <row r="17711" spans="1:2" hidden="1">
      <c r="A17711" s="450" t="str">
        <f>списки!$C$45</f>
        <v>ПНС</v>
      </c>
      <c r="B17711" s="442">
        <v>18645</v>
      </c>
    </row>
    <row r="17712" spans="1:2" hidden="1">
      <c r="A17712" s="450" t="str">
        <f>списки!$C$45</f>
        <v>ПНС</v>
      </c>
      <c r="B17712" s="442">
        <v>18646</v>
      </c>
    </row>
    <row r="17713" spans="1:2" hidden="1">
      <c r="A17713" s="450" t="str">
        <f>списки!$C$45</f>
        <v>ПНС</v>
      </c>
      <c r="B17713" s="442">
        <v>18647</v>
      </c>
    </row>
    <row r="17714" spans="1:2" hidden="1">
      <c r="A17714" s="450" t="str">
        <f>списки!$C$45</f>
        <v>ПНС</v>
      </c>
      <c r="B17714" s="442">
        <v>18648</v>
      </c>
    </row>
    <row r="17715" spans="1:2" hidden="1">
      <c r="A17715" s="450" t="str">
        <f>списки!$C$45</f>
        <v>ПНС</v>
      </c>
      <c r="B17715" s="442">
        <v>18649</v>
      </c>
    </row>
    <row r="17716" spans="1:2" hidden="1">
      <c r="A17716" s="450" t="str">
        <f>списки!$C$45</f>
        <v>ПНС</v>
      </c>
      <c r="B17716" s="442">
        <v>18650</v>
      </c>
    </row>
    <row r="17717" spans="1:2" hidden="1">
      <c r="A17717" s="450" t="str">
        <f>списки!$C$45</f>
        <v>ПНС</v>
      </c>
      <c r="B17717" s="442">
        <v>18651</v>
      </c>
    </row>
    <row r="17718" spans="1:2" hidden="1">
      <c r="A17718" s="450" t="str">
        <f>списки!$C$45</f>
        <v>ПНС</v>
      </c>
      <c r="B17718" s="442">
        <v>18652</v>
      </c>
    </row>
    <row r="17719" spans="1:2" hidden="1">
      <c r="A17719" s="450" t="str">
        <f>списки!$C$45</f>
        <v>ПНС</v>
      </c>
      <c r="B17719" s="442">
        <v>18653</v>
      </c>
    </row>
    <row r="17720" spans="1:2" hidden="1">
      <c r="A17720" s="450" t="str">
        <f>списки!$C$45</f>
        <v>ПНС</v>
      </c>
      <c r="B17720" s="442">
        <v>18654</v>
      </c>
    </row>
    <row r="17721" spans="1:2" hidden="1">
      <c r="A17721" s="450" t="str">
        <f>списки!$C$45</f>
        <v>ПНС</v>
      </c>
      <c r="B17721" s="442">
        <v>18655</v>
      </c>
    </row>
    <row r="17722" spans="1:2" hidden="1">
      <c r="A17722" s="450" t="str">
        <f>списки!$C$45</f>
        <v>ПНС</v>
      </c>
      <c r="B17722" s="442">
        <v>18656</v>
      </c>
    </row>
    <row r="17723" spans="1:2" hidden="1">
      <c r="A17723" s="450" t="str">
        <f>списки!$C$45</f>
        <v>ПНС</v>
      </c>
      <c r="B17723" s="442">
        <v>18657</v>
      </c>
    </row>
    <row r="17724" spans="1:2" hidden="1">
      <c r="A17724" s="450" t="str">
        <f>списки!$C$45</f>
        <v>ПНС</v>
      </c>
      <c r="B17724" s="442">
        <v>18658</v>
      </c>
    </row>
    <row r="17725" spans="1:2" hidden="1">
      <c r="A17725" s="450" t="str">
        <f>списки!$C$45</f>
        <v>ПНС</v>
      </c>
      <c r="B17725" s="442">
        <v>18659</v>
      </c>
    </row>
    <row r="17726" spans="1:2" hidden="1">
      <c r="A17726" s="450" t="str">
        <f>списки!$C$45</f>
        <v>ПНС</v>
      </c>
      <c r="B17726" s="442">
        <v>18660</v>
      </c>
    </row>
    <row r="17727" spans="1:2" hidden="1">
      <c r="A17727" s="450" t="str">
        <f>списки!$C$45</f>
        <v>ПНС</v>
      </c>
      <c r="B17727" s="442">
        <v>18661</v>
      </c>
    </row>
    <row r="17728" spans="1:2" hidden="1">
      <c r="A17728" s="450" t="str">
        <f>списки!$C$45</f>
        <v>ПНС</v>
      </c>
      <c r="B17728" s="442">
        <v>18662</v>
      </c>
    </row>
    <row r="17729" spans="1:2" hidden="1">
      <c r="A17729" s="450" t="str">
        <f>списки!$C$45</f>
        <v>ПНС</v>
      </c>
      <c r="B17729" s="442">
        <v>18663</v>
      </c>
    </row>
    <row r="17730" spans="1:2" hidden="1">
      <c r="A17730" s="450" t="str">
        <f>списки!$C$45</f>
        <v>ПНС</v>
      </c>
      <c r="B17730" s="442">
        <v>18664</v>
      </c>
    </row>
    <row r="17731" spans="1:2" hidden="1">
      <c r="A17731" s="450" t="str">
        <f>списки!$C$45</f>
        <v>ПНС</v>
      </c>
      <c r="B17731" s="442">
        <v>18665</v>
      </c>
    </row>
    <row r="17732" spans="1:2" hidden="1">
      <c r="A17732" s="450" t="str">
        <f>списки!$C$45</f>
        <v>ПНС</v>
      </c>
      <c r="B17732" s="442">
        <v>18666</v>
      </c>
    </row>
    <row r="17733" spans="1:2" hidden="1">
      <c r="A17733" s="450" t="str">
        <f>списки!$C$45</f>
        <v>ПНС</v>
      </c>
      <c r="B17733" s="442">
        <v>18667</v>
      </c>
    </row>
    <row r="17734" spans="1:2" hidden="1">
      <c r="A17734" s="450" t="str">
        <f>списки!$C$45</f>
        <v>ПНС</v>
      </c>
      <c r="B17734" s="442">
        <v>18668</v>
      </c>
    </row>
    <row r="17735" spans="1:2" hidden="1">
      <c r="A17735" s="450" t="str">
        <f>списки!$C$45</f>
        <v>ПНС</v>
      </c>
      <c r="B17735" s="442">
        <v>18669</v>
      </c>
    </row>
    <row r="17736" spans="1:2" hidden="1">
      <c r="A17736" s="450" t="str">
        <f>списки!$C$45</f>
        <v>ПНС</v>
      </c>
      <c r="B17736" s="442">
        <v>18670</v>
      </c>
    </row>
    <row r="17737" spans="1:2" hidden="1">
      <c r="A17737" s="450" t="str">
        <f>списки!$C$45</f>
        <v>ПНС</v>
      </c>
      <c r="B17737" s="442">
        <v>18671</v>
      </c>
    </row>
    <row r="17738" spans="1:2" hidden="1">
      <c r="A17738" s="450" t="str">
        <f>списки!$C$45</f>
        <v>ПНС</v>
      </c>
      <c r="B17738" s="442">
        <v>18672</v>
      </c>
    </row>
    <row r="17739" spans="1:2" hidden="1">
      <c r="A17739" s="450" t="str">
        <f>списки!$C$45</f>
        <v>ПНС</v>
      </c>
      <c r="B17739" s="442">
        <v>18673</v>
      </c>
    </row>
    <row r="17740" spans="1:2" hidden="1">
      <c r="A17740" s="450" t="str">
        <f>списки!$C$45</f>
        <v>ПНС</v>
      </c>
      <c r="B17740" s="442">
        <v>18674</v>
      </c>
    </row>
    <row r="17741" spans="1:2" hidden="1">
      <c r="A17741" s="450" t="str">
        <f>списки!$C$45</f>
        <v>ПНС</v>
      </c>
      <c r="B17741" s="442">
        <v>18675</v>
      </c>
    </row>
    <row r="17742" spans="1:2" hidden="1">
      <c r="A17742" s="450" t="str">
        <f>списки!$C$45</f>
        <v>ПНС</v>
      </c>
      <c r="B17742" s="442">
        <v>18676</v>
      </c>
    </row>
    <row r="17743" spans="1:2" hidden="1">
      <c r="A17743" s="450" t="str">
        <f>списки!$C$45</f>
        <v>ПНС</v>
      </c>
      <c r="B17743" s="442">
        <v>18677</v>
      </c>
    </row>
    <row r="17744" spans="1:2" hidden="1">
      <c r="A17744" s="450" t="str">
        <f>списки!$C$45</f>
        <v>ПНС</v>
      </c>
      <c r="B17744" s="442">
        <v>18678</v>
      </c>
    </row>
    <row r="17745" spans="1:2" hidden="1">
      <c r="A17745" s="450" t="str">
        <f>списки!$C$45</f>
        <v>ПНС</v>
      </c>
      <c r="B17745" s="442">
        <v>18679</v>
      </c>
    </row>
    <row r="17746" spans="1:2" hidden="1">
      <c r="A17746" s="450" t="str">
        <f>списки!$C$45</f>
        <v>ПНС</v>
      </c>
      <c r="B17746" s="442">
        <v>18680</v>
      </c>
    </row>
    <row r="17747" spans="1:2" hidden="1">
      <c r="A17747" s="450" t="str">
        <f>списки!$C$45</f>
        <v>ПНС</v>
      </c>
      <c r="B17747" s="442">
        <v>18681</v>
      </c>
    </row>
    <row r="17748" spans="1:2" hidden="1">
      <c r="A17748" s="450" t="str">
        <f>списки!$C$45</f>
        <v>ПНС</v>
      </c>
      <c r="B17748" s="442">
        <v>18682</v>
      </c>
    </row>
    <row r="17749" spans="1:2" hidden="1">
      <c r="A17749" s="450" t="str">
        <f>списки!$C$45</f>
        <v>ПНС</v>
      </c>
      <c r="B17749" s="442">
        <v>18683</v>
      </c>
    </row>
    <row r="17750" spans="1:2" hidden="1">
      <c r="A17750" s="450" t="str">
        <f>списки!$C$45</f>
        <v>ПНС</v>
      </c>
      <c r="B17750" s="442">
        <v>18684</v>
      </c>
    </row>
    <row r="17751" spans="1:2" hidden="1">
      <c r="A17751" s="450" t="str">
        <f>списки!$C$45</f>
        <v>ПНС</v>
      </c>
      <c r="B17751" s="442">
        <v>18685</v>
      </c>
    </row>
    <row r="17752" spans="1:2" hidden="1">
      <c r="A17752" s="450" t="str">
        <f>списки!$C$45</f>
        <v>ПНС</v>
      </c>
      <c r="B17752" s="442">
        <v>18686</v>
      </c>
    </row>
    <row r="17753" spans="1:2" hidden="1">
      <c r="A17753" s="450" t="str">
        <f>списки!$C$45</f>
        <v>ПНС</v>
      </c>
      <c r="B17753" s="442">
        <v>18687</v>
      </c>
    </row>
    <row r="17754" spans="1:2" hidden="1">
      <c r="A17754" s="450" t="str">
        <f>списки!$C$45</f>
        <v>ПНС</v>
      </c>
      <c r="B17754" s="442">
        <v>18688</v>
      </c>
    </row>
    <row r="17755" spans="1:2" hidden="1">
      <c r="A17755" s="450" t="str">
        <f>списки!$C$45</f>
        <v>ПНС</v>
      </c>
      <c r="B17755" s="442">
        <v>18689</v>
      </c>
    </row>
    <row r="17756" spans="1:2" hidden="1">
      <c r="A17756" s="450" t="str">
        <f>списки!$C$45</f>
        <v>ПНС</v>
      </c>
      <c r="B17756" s="442">
        <v>18690</v>
      </c>
    </row>
    <row r="17757" spans="1:2" hidden="1">
      <c r="A17757" s="450" t="str">
        <f>списки!$C$45</f>
        <v>ПНС</v>
      </c>
      <c r="B17757" s="442">
        <v>18691</v>
      </c>
    </row>
    <row r="17758" spans="1:2" hidden="1">
      <c r="A17758" s="450" t="str">
        <f>списки!$C$45</f>
        <v>ПНС</v>
      </c>
      <c r="B17758" s="442">
        <v>18692</v>
      </c>
    </row>
    <row r="17759" spans="1:2" hidden="1">
      <c r="A17759" s="450" t="str">
        <f>списки!$C$45</f>
        <v>ПНС</v>
      </c>
      <c r="B17759" s="442">
        <v>18693</v>
      </c>
    </row>
    <row r="17760" spans="1:2" hidden="1">
      <c r="A17760" s="450" t="str">
        <f>списки!$C$45</f>
        <v>ПНС</v>
      </c>
      <c r="B17760" s="442">
        <v>18694</v>
      </c>
    </row>
    <row r="17761" spans="1:2" hidden="1">
      <c r="A17761" s="450" t="str">
        <f>списки!$C$45</f>
        <v>ПНС</v>
      </c>
      <c r="B17761" s="442">
        <v>18695</v>
      </c>
    </row>
    <row r="17762" spans="1:2" hidden="1">
      <c r="A17762" s="450" t="str">
        <f>списки!$C$45</f>
        <v>ПНС</v>
      </c>
      <c r="B17762" s="442">
        <v>18696</v>
      </c>
    </row>
    <row r="17763" spans="1:2" hidden="1">
      <c r="A17763" s="450" t="str">
        <f>списки!$C$45</f>
        <v>ПНС</v>
      </c>
      <c r="B17763" s="442">
        <v>18697</v>
      </c>
    </row>
    <row r="17764" spans="1:2" hidden="1">
      <c r="A17764" s="450" t="str">
        <f>списки!$C$45</f>
        <v>ПНС</v>
      </c>
      <c r="B17764" s="442">
        <v>18698</v>
      </c>
    </row>
    <row r="17765" spans="1:2" hidden="1">
      <c r="A17765" s="450" t="str">
        <f>списки!$C$45</f>
        <v>ПНС</v>
      </c>
      <c r="B17765" s="442">
        <v>18699</v>
      </c>
    </row>
    <row r="17766" spans="1:2" hidden="1">
      <c r="A17766" s="450" t="str">
        <f>списки!$C$45</f>
        <v>ПНС</v>
      </c>
      <c r="B17766" s="442">
        <v>18700</v>
      </c>
    </row>
    <row r="17767" spans="1:2" hidden="1">
      <c r="A17767" s="450" t="str">
        <f>списки!$C$45</f>
        <v>ПНС</v>
      </c>
      <c r="B17767" s="442">
        <v>18701</v>
      </c>
    </row>
    <row r="17768" spans="1:2" hidden="1">
      <c r="A17768" s="450" t="str">
        <f>списки!$C$45</f>
        <v>ПНС</v>
      </c>
      <c r="B17768" s="442">
        <v>18702</v>
      </c>
    </row>
    <row r="17769" spans="1:2" hidden="1">
      <c r="A17769" s="450" t="str">
        <f>списки!$C$45</f>
        <v>ПНС</v>
      </c>
      <c r="B17769" s="442">
        <v>18703</v>
      </c>
    </row>
    <row r="17770" spans="1:2" hidden="1">
      <c r="A17770" s="450" t="str">
        <f>списки!$C$45</f>
        <v>ПНС</v>
      </c>
      <c r="B17770" s="442">
        <v>18704</v>
      </c>
    </row>
    <row r="17771" spans="1:2" hidden="1">
      <c r="A17771" s="450" t="str">
        <f>списки!$C$45</f>
        <v>ПНС</v>
      </c>
      <c r="B17771" s="442">
        <v>18705</v>
      </c>
    </row>
    <row r="17772" spans="1:2" hidden="1">
      <c r="A17772" s="450" t="str">
        <f>списки!$C$45</f>
        <v>ПНС</v>
      </c>
      <c r="B17772" s="442">
        <v>18706</v>
      </c>
    </row>
    <row r="17773" spans="1:2" hidden="1">
      <c r="A17773" s="450" t="str">
        <f>списки!$C$45</f>
        <v>ПНС</v>
      </c>
      <c r="B17773" s="442">
        <v>18707</v>
      </c>
    </row>
    <row r="17774" spans="1:2" hidden="1">
      <c r="A17774" s="450" t="str">
        <f>списки!$C$45</f>
        <v>ПНС</v>
      </c>
      <c r="B17774" s="442">
        <v>18708</v>
      </c>
    </row>
    <row r="17775" spans="1:2" hidden="1">
      <c r="A17775" s="450" t="str">
        <f>списки!$C$45</f>
        <v>ПНС</v>
      </c>
      <c r="B17775" s="442">
        <v>18709</v>
      </c>
    </row>
    <row r="17776" spans="1:2" hidden="1">
      <c r="A17776" s="450" t="str">
        <f>списки!$C$45</f>
        <v>ПНС</v>
      </c>
      <c r="B17776" s="442">
        <v>18710</v>
      </c>
    </row>
    <row r="17777" spans="1:2" hidden="1">
      <c r="A17777" s="450" t="str">
        <f>списки!$C$45</f>
        <v>ПНС</v>
      </c>
      <c r="B17777" s="442">
        <v>18711</v>
      </c>
    </row>
    <row r="17778" spans="1:2" hidden="1">
      <c r="A17778" s="450" t="str">
        <f>списки!$C$45</f>
        <v>ПНС</v>
      </c>
      <c r="B17778" s="442">
        <v>18712</v>
      </c>
    </row>
    <row r="17779" spans="1:2" hidden="1">
      <c r="A17779" s="450" t="str">
        <f>списки!$C$45</f>
        <v>ПНС</v>
      </c>
      <c r="B17779" s="442">
        <v>18713</v>
      </c>
    </row>
    <row r="17780" spans="1:2" hidden="1">
      <c r="A17780" s="450" t="str">
        <f>списки!$C$45</f>
        <v>ПНС</v>
      </c>
      <c r="B17780" s="442">
        <v>18714</v>
      </c>
    </row>
    <row r="17781" spans="1:2" hidden="1">
      <c r="A17781" s="450" t="str">
        <f>списки!$C$45</f>
        <v>ПНС</v>
      </c>
      <c r="B17781" s="442">
        <v>18715</v>
      </c>
    </row>
    <row r="17782" spans="1:2" hidden="1">
      <c r="A17782" s="450" t="str">
        <f>списки!$C$45</f>
        <v>ПНС</v>
      </c>
      <c r="B17782" s="442">
        <v>18716</v>
      </c>
    </row>
    <row r="17783" spans="1:2" hidden="1">
      <c r="A17783" s="450" t="str">
        <f>списки!$C$45</f>
        <v>ПНС</v>
      </c>
      <c r="B17783" s="442">
        <v>18717</v>
      </c>
    </row>
    <row r="17784" spans="1:2" hidden="1">
      <c r="A17784" s="450" t="str">
        <f>списки!$C$45</f>
        <v>ПНС</v>
      </c>
      <c r="B17784" s="442">
        <v>18718</v>
      </c>
    </row>
    <row r="17785" spans="1:2" hidden="1">
      <c r="A17785" s="450" t="str">
        <f>списки!$C$45</f>
        <v>ПНС</v>
      </c>
      <c r="B17785" s="442">
        <v>18719</v>
      </c>
    </row>
    <row r="17786" spans="1:2" hidden="1">
      <c r="A17786" s="450" t="str">
        <f>списки!$C$45</f>
        <v>ПНС</v>
      </c>
      <c r="B17786" s="442">
        <v>18720</v>
      </c>
    </row>
    <row r="17787" spans="1:2" hidden="1">
      <c r="A17787" s="450" t="str">
        <f>списки!$C$45</f>
        <v>ПНС</v>
      </c>
      <c r="B17787" s="442">
        <v>18721</v>
      </c>
    </row>
    <row r="17788" spans="1:2" hidden="1">
      <c r="A17788" s="450" t="str">
        <f>списки!$C$45</f>
        <v>ПНС</v>
      </c>
      <c r="B17788" s="442">
        <v>18722</v>
      </c>
    </row>
    <row r="17789" spans="1:2" hidden="1">
      <c r="A17789" s="450" t="str">
        <f>списки!$C$45</f>
        <v>ПНС</v>
      </c>
      <c r="B17789" s="442">
        <v>18723</v>
      </c>
    </row>
    <row r="17790" spans="1:2" hidden="1">
      <c r="A17790" s="450" t="str">
        <f>списки!$C$45</f>
        <v>ПНС</v>
      </c>
      <c r="B17790" s="442">
        <v>18724</v>
      </c>
    </row>
    <row r="17791" spans="1:2" hidden="1">
      <c r="A17791" s="450" t="str">
        <f>списки!$C$45</f>
        <v>ПНС</v>
      </c>
      <c r="B17791" s="442">
        <v>18725</v>
      </c>
    </row>
    <row r="17792" spans="1:2" hidden="1">
      <c r="A17792" s="450" t="str">
        <f>списки!$C$45</f>
        <v>ПНС</v>
      </c>
      <c r="B17792" s="442">
        <v>18726</v>
      </c>
    </row>
    <row r="17793" spans="1:2" hidden="1">
      <c r="A17793" s="450" t="str">
        <f>списки!$C$45</f>
        <v>ПНС</v>
      </c>
      <c r="B17793" s="442">
        <v>18727</v>
      </c>
    </row>
    <row r="17794" spans="1:2" hidden="1">
      <c r="A17794" s="450" t="str">
        <f>списки!$C$45</f>
        <v>ПНС</v>
      </c>
      <c r="B17794" s="442">
        <v>18728</v>
      </c>
    </row>
    <row r="17795" spans="1:2" hidden="1">
      <c r="A17795" s="450" t="str">
        <f>списки!$C$45</f>
        <v>ПНС</v>
      </c>
      <c r="B17795" s="442">
        <v>18729</v>
      </c>
    </row>
    <row r="17796" spans="1:2" hidden="1">
      <c r="A17796" s="450" t="str">
        <f>списки!$C$45</f>
        <v>ПНС</v>
      </c>
      <c r="B17796" s="442">
        <v>18730</v>
      </c>
    </row>
    <row r="17797" spans="1:2" hidden="1">
      <c r="A17797" s="450" t="str">
        <f>списки!$C$45</f>
        <v>ПНС</v>
      </c>
      <c r="B17797" s="442">
        <v>18731</v>
      </c>
    </row>
    <row r="17798" spans="1:2" hidden="1">
      <c r="A17798" s="450" t="str">
        <f>списки!$C$45</f>
        <v>ПНС</v>
      </c>
      <c r="B17798" s="442">
        <v>18732</v>
      </c>
    </row>
    <row r="17799" spans="1:2" hidden="1">
      <c r="A17799" s="450" t="str">
        <f>списки!$C$45</f>
        <v>ПНС</v>
      </c>
      <c r="B17799" s="442">
        <v>18733</v>
      </c>
    </row>
    <row r="17800" spans="1:2" hidden="1">
      <c r="A17800" s="450" t="str">
        <f>списки!$C$45</f>
        <v>ПНС</v>
      </c>
      <c r="B17800" s="442">
        <v>18734</v>
      </c>
    </row>
    <row r="17801" spans="1:2" hidden="1">
      <c r="A17801" s="450" t="str">
        <f>списки!$C$45</f>
        <v>ПНС</v>
      </c>
      <c r="B17801" s="442">
        <v>18735</v>
      </c>
    </row>
    <row r="17802" spans="1:2" hidden="1">
      <c r="A17802" s="450" t="str">
        <f>списки!$C$45</f>
        <v>ПНС</v>
      </c>
      <c r="B17802" s="442">
        <v>18736</v>
      </c>
    </row>
    <row r="17803" spans="1:2" hidden="1">
      <c r="A17803" s="450" t="str">
        <f>списки!$C$45</f>
        <v>ПНС</v>
      </c>
      <c r="B17803" s="442">
        <v>18737</v>
      </c>
    </row>
    <row r="17804" spans="1:2" hidden="1">
      <c r="A17804" s="450" t="str">
        <f>списки!$C$45</f>
        <v>ПНС</v>
      </c>
      <c r="B17804" s="442">
        <v>18738</v>
      </c>
    </row>
    <row r="17805" spans="1:2" hidden="1">
      <c r="A17805" s="450" t="str">
        <f>списки!$C$45</f>
        <v>ПНС</v>
      </c>
      <c r="B17805" s="442">
        <v>18739</v>
      </c>
    </row>
    <row r="17806" spans="1:2" hidden="1">
      <c r="A17806" s="450" t="str">
        <f>списки!$C$45</f>
        <v>ПНС</v>
      </c>
      <c r="B17806" s="442">
        <v>18740</v>
      </c>
    </row>
    <row r="17807" spans="1:2" hidden="1">
      <c r="A17807" s="450" t="str">
        <f>списки!$C$45</f>
        <v>ПНС</v>
      </c>
      <c r="B17807" s="442">
        <v>18741</v>
      </c>
    </row>
    <row r="17808" spans="1:2" hidden="1">
      <c r="A17808" s="450" t="str">
        <f>списки!$C$45</f>
        <v>ПНС</v>
      </c>
      <c r="B17808" s="442">
        <v>18742</v>
      </c>
    </row>
    <row r="17809" spans="1:2" hidden="1">
      <c r="A17809" s="450" t="str">
        <f>списки!$C$45</f>
        <v>ПНС</v>
      </c>
      <c r="B17809" s="442">
        <v>18743</v>
      </c>
    </row>
    <row r="17810" spans="1:2" hidden="1">
      <c r="A17810" s="450" t="str">
        <f>списки!$C$45</f>
        <v>ПНС</v>
      </c>
      <c r="B17810" s="442">
        <v>18744</v>
      </c>
    </row>
    <row r="17811" spans="1:2" hidden="1">
      <c r="A17811" s="450" t="str">
        <f>списки!$C$45</f>
        <v>ПНС</v>
      </c>
      <c r="B17811" s="442">
        <v>18745</v>
      </c>
    </row>
    <row r="17812" spans="1:2" hidden="1">
      <c r="A17812" s="450" t="str">
        <f>списки!$C$45</f>
        <v>ПНС</v>
      </c>
      <c r="B17812" s="442">
        <v>18746</v>
      </c>
    </row>
    <row r="17813" spans="1:2" hidden="1">
      <c r="A17813" s="450" t="str">
        <f>списки!$C$45</f>
        <v>ПНС</v>
      </c>
      <c r="B17813" s="442">
        <v>18747</v>
      </c>
    </row>
    <row r="17814" spans="1:2" hidden="1">
      <c r="A17814" s="450" t="str">
        <f>списки!$C$45</f>
        <v>ПНС</v>
      </c>
      <c r="B17814" s="442">
        <v>18748</v>
      </c>
    </row>
    <row r="17815" spans="1:2" hidden="1">
      <c r="A17815" s="450" t="str">
        <f>списки!$C$45</f>
        <v>ПНС</v>
      </c>
      <c r="B17815" s="442">
        <v>18749</v>
      </c>
    </row>
    <row r="17816" spans="1:2" hidden="1">
      <c r="A17816" s="450" t="str">
        <f>списки!$C$45</f>
        <v>ПНС</v>
      </c>
      <c r="B17816" s="442">
        <v>18750</v>
      </c>
    </row>
    <row r="17817" spans="1:2" hidden="1">
      <c r="A17817" s="450" t="str">
        <f>списки!$C$45</f>
        <v>ПНС</v>
      </c>
      <c r="B17817" s="442">
        <v>18751</v>
      </c>
    </row>
    <row r="17818" spans="1:2" hidden="1">
      <c r="A17818" s="450" t="str">
        <f>списки!$C$45</f>
        <v>ПНС</v>
      </c>
      <c r="B17818" s="442">
        <v>18752</v>
      </c>
    </row>
    <row r="17819" spans="1:2" hidden="1">
      <c r="A17819" s="450" t="str">
        <f>списки!$C$45</f>
        <v>ПНС</v>
      </c>
      <c r="B17819" s="442">
        <v>18753</v>
      </c>
    </row>
    <row r="17820" spans="1:2" hidden="1">
      <c r="A17820" s="450" t="str">
        <f>списки!$C$45</f>
        <v>ПНС</v>
      </c>
      <c r="B17820" s="442">
        <v>18754</v>
      </c>
    </row>
    <row r="17821" spans="1:2" hidden="1">
      <c r="A17821" s="450" t="str">
        <f>списки!$C$45</f>
        <v>ПНС</v>
      </c>
      <c r="B17821" s="442">
        <v>18755</v>
      </c>
    </row>
    <row r="17822" spans="1:2" hidden="1">
      <c r="A17822" s="450" t="str">
        <f>списки!$C$45</f>
        <v>ПНС</v>
      </c>
      <c r="B17822" s="442">
        <v>18756</v>
      </c>
    </row>
    <row r="17823" spans="1:2" hidden="1">
      <c r="A17823" s="450" t="str">
        <f>списки!$C$45</f>
        <v>ПНС</v>
      </c>
      <c r="B17823" s="442">
        <v>18757</v>
      </c>
    </row>
    <row r="17824" spans="1:2" hidden="1">
      <c r="A17824" s="450" t="str">
        <f>списки!$C$45</f>
        <v>ПНС</v>
      </c>
      <c r="B17824" s="442">
        <v>18758</v>
      </c>
    </row>
    <row r="17825" spans="1:2" hidden="1">
      <c r="A17825" s="450" t="str">
        <f>списки!$C$45</f>
        <v>ПНС</v>
      </c>
      <c r="B17825" s="442">
        <v>18759</v>
      </c>
    </row>
    <row r="17826" spans="1:2" hidden="1">
      <c r="A17826" s="450" t="str">
        <f>списки!$C$45</f>
        <v>ПНС</v>
      </c>
      <c r="B17826" s="442">
        <v>18760</v>
      </c>
    </row>
    <row r="17827" spans="1:2" hidden="1">
      <c r="A17827" s="450" t="str">
        <f>списки!$C$45</f>
        <v>ПНС</v>
      </c>
      <c r="B17827" s="442">
        <v>18761</v>
      </c>
    </row>
    <row r="17828" spans="1:2" hidden="1">
      <c r="A17828" s="450" t="str">
        <f>списки!$C$45</f>
        <v>ПНС</v>
      </c>
      <c r="B17828" s="442">
        <v>18762</v>
      </c>
    </row>
    <row r="17829" spans="1:2" hidden="1">
      <c r="A17829" s="450" t="str">
        <f>списки!$C$45</f>
        <v>ПНС</v>
      </c>
      <c r="B17829" s="442">
        <v>18763</v>
      </c>
    </row>
    <row r="17830" spans="1:2" hidden="1">
      <c r="A17830" s="450" t="str">
        <f>списки!$C$45</f>
        <v>ПНС</v>
      </c>
      <c r="B17830" s="442">
        <v>18764</v>
      </c>
    </row>
    <row r="17831" spans="1:2" hidden="1">
      <c r="A17831" s="450" t="str">
        <f>списки!$C$45</f>
        <v>ПНС</v>
      </c>
      <c r="B17831" s="442">
        <v>18765</v>
      </c>
    </row>
    <row r="17832" spans="1:2" hidden="1">
      <c r="A17832" s="450" t="str">
        <f>списки!$C$45</f>
        <v>ПНС</v>
      </c>
      <c r="B17832" s="442">
        <v>18766</v>
      </c>
    </row>
    <row r="17833" spans="1:2" hidden="1">
      <c r="A17833" s="450" t="str">
        <f>списки!$C$45</f>
        <v>ПНС</v>
      </c>
      <c r="B17833" s="442">
        <v>18767</v>
      </c>
    </row>
    <row r="17834" spans="1:2" hidden="1">
      <c r="A17834" s="450" t="str">
        <f>списки!$C$45</f>
        <v>ПНС</v>
      </c>
      <c r="B17834" s="442">
        <v>18768</v>
      </c>
    </row>
    <row r="17835" spans="1:2" hidden="1">
      <c r="A17835" s="450" t="str">
        <f>списки!$C$45</f>
        <v>ПНС</v>
      </c>
      <c r="B17835" s="442">
        <v>18769</v>
      </c>
    </row>
    <row r="17836" spans="1:2" hidden="1">
      <c r="A17836" s="450" t="str">
        <f>списки!$C$45</f>
        <v>ПНС</v>
      </c>
      <c r="B17836" s="442">
        <v>18770</v>
      </c>
    </row>
    <row r="17837" spans="1:2" hidden="1">
      <c r="A17837" s="450" t="str">
        <f>списки!$C$45</f>
        <v>ПНС</v>
      </c>
      <c r="B17837" s="442">
        <v>18771</v>
      </c>
    </row>
    <row r="17838" spans="1:2" hidden="1">
      <c r="A17838" s="450" t="str">
        <f>списки!$C$45</f>
        <v>ПНС</v>
      </c>
      <c r="B17838" s="442">
        <v>18772</v>
      </c>
    </row>
    <row r="17839" spans="1:2" hidden="1">
      <c r="A17839" s="450" t="str">
        <f>списки!$C$45</f>
        <v>ПНС</v>
      </c>
      <c r="B17839" s="442">
        <v>18773</v>
      </c>
    </row>
    <row r="17840" spans="1:2" hidden="1">
      <c r="A17840" s="450" t="str">
        <f>списки!$C$45</f>
        <v>ПНС</v>
      </c>
      <c r="B17840" s="442">
        <v>18774</v>
      </c>
    </row>
    <row r="17841" spans="1:2" hidden="1">
      <c r="A17841" s="450" t="str">
        <f>списки!$C$45</f>
        <v>ПНС</v>
      </c>
      <c r="B17841" s="442">
        <v>18775</v>
      </c>
    </row>
    <row r="17842" spans="1:2" hidden="1">
      <c r="A17842" s="450" t="str">
        <f>списки!$C$45</f>
        <v>ПНС</v>
      </c>
      <c r="B17842" s="442">
        <v>18776</v>
      </c>
    </row>
    <row r="17843" spans="1:2" hidden="1">
      <c r="A17843" s="450" t="str">
        <f>списки!$C$45</f>
        <v>ПНС</v>
      </c>
      <c r="B17843" s="442">
        <v>18777</v>
      </c>
    </row>
    <row r="17844" spans="1:2" hidden="1">
      <c r="A17844" s="450" t="str">
        <f>списки!$C$45</f>
        <v>ПНС</v>
      </c>
      <c r="B17844" s="442">
        <v>18778</v>
      </c>
    </row>
    <row r="17845" spans="1:2" hidden="1">
      <c r="A17845" s="450" t="str">
        <f>списки!$C$45</f>
        <v>ПНС</v>
      </c>
      <c r="B17845" s="442">
        <v>18779</v>
      </c>
    </row>
    <row r="17846" spans="1:2" hidden="1">
      <c r="A17846" s="450" t="str">
        <f>списки!$C$45</f>
        <v>ПНС</v>
      </c>
      <c r="B17846" s="442">
        <v>18780</v>
      </c>
    </row>
    <row r="17847" spans="1:2" hidden="1">
      <c r="A17847" s="450" t="str">
        <f>списки!$C$45</f>
        <v>ПНС</v>
      </c>
      <c r="B17847" s="442">
        <v>18781</v>
      </c>
    </row>
    <row r="17848" spans="1:2" hidden="1">
      <c r="A17848" s="450" t="str">
        <f>списки!$C$45</f>
        <v>ПНС</v>
      </c>
      <c r="B17848" s="442">
        <v>18782</v>
      </c>
    </row>
    <row r="17849" spans="1:2" hidden="1">
      <c r="A17849" s="450" t="str">
        <f>списки!$C$45</f>
        <v>ПНС</v>
      </c>
      <c r="B17849" s="442">
        <v>18783</v>
      </c>
    </row>
    <row r="17850" spans="1:2" hidden="1">
      <c r="A17850" s="450" t="str">
        <f>списки!$C$45</f>
        <v>ПНС</v>
      </c>
      <c r="B17850" s="442">
        <v>18784</v>
      </c>
    </row>
    <row r="17851" spans="1:2" hidden="1">
      <c r="A17851" s="450" t="str">
        <f>списки!$C$45</f>
        <v>ПНС</v>
      </c>
      <c r="B17851" s="442">
        <v>18785</v>
      </c>
    </row>
    <row r="17852" spans="1:2" hidden="1">
      <c r="A17852" s="450" t="str">
        <f>списки!$C$45</f>
        <v>ПНС</v>
      </c>
      <c r="B17852" s="442">
        <v>18786</v>
      </c>
    </row>
    <row r="17853" spans="1:2" hidden="1">
      <c r="A17853" s="450" t="str">
        <f>списки!$C$45</f>
        <v>ПНС</v>
      </c>
      <c r="B17853" s="442">
        <v>18787</v>
      </c>
    </row>
    <row r="17854" spans="1:2" hidden="1">
      <c r="A17854" s="450" t="str">
        <f>списки!$C$45</f>
        <v>ПНС</v>
      </c>
      <c r="B17854" s="442">
        <v>18788</v>
      </c>
    </row>
    <row r="17855" spans="1:2" hidden="1">
      <c r="A17855" s="450" t="str">
        <f>списки!$C$45</f>
        <v>ПНС</v>
      </c>
      <c r="B17855" s="442">
        <v>18789</v>
      </c>
    </row>
    <row r="17856" spans="1:2" hidden="1">
      <c r="A17856" s="450" t="str">
        <f>списки!$C$45</f>
        <v>ПНС</v>
      </c>
      <c r="B17856" s="442">
        <v>18790</v>
      </c>
    </row>
    <row r="17857" spans="1:2" hidden="1">
      <c r="A17857" s="450" t="str">
        <f>списки!$C$45</f>
        <v>ПНС</v>
      </c>
      <c r="B17857" s="442">
        <v>18791</v>
      </c>
    </row>
    <row r="17858" spans="1:2" hidden="1">
      <c r="A17858" s="450" t="str">
        <f>списки!$C$45</f>
        <v>ПНС</v>
      </c>
      <c r="B17858" s="442">
        <v>18792</v>
      </c>
    </row>
    <row r="17859" spans="1:2" hidden="1">
      <c r="A17859" s="450" t="str">
        <f>списки!$C$45</f>
        <v>ПНС</v>
      </c>
      <c r="B17859" s="442">
        <v>18793</v>
      </c>
    </row>
    <row r="17860" spans="1:2" hidden="1">
      <c r="A17860" s="450" t="str">
        <f>списки!$C$45</f>
        <v>ПНС</v>
      </c>
      <c r="B17860" s="442">
        <v>18794</v>
      </c>
    </row>
    <row r="17861" spans="1:2" hidden="1">
      <c r="A17861" s="450" t="str">
        <f>списки!$C$45</f>
        <v>ПНС</v>
      </c>
      <c r="B17861" s="442">
        <v>18795</v>
      </c>
    </row>
    <row r="17862" spans="1:2" hidden="1">
      <c r="A17862" s="450" t="str">
        <f>списки!$C$45</f>
        <v>ПНС</v>
      </c>
      <c r="B17862" s="442">
        <v>18796</v>
      </c>
    </row>
    <row r="17863" spans="1:2" hidden="1">
      <c r="A17863" s="450" t="str">
        <f>списки!$C$45</f>
        <v>ПНС</v>
      </c>
      <c r="B17863" s="442">
        <v>18797</v>
      </c>
    </row>
    <row r="17864" spans="1:2" hidden="1">
      <c r="A17864" s="450" t="str">
        <f>списки!$C$45</f>
        <v>ПНС</v>
      </c>
      <c r="B17864" s="442">
        <v>18798</v>
      </c>
    </row>
    <row r="17865" spans="1:2" hidden="1">
      <c r="A17865" s="450" t="str">
        <f>списки!$C$45</f>
        <v>ПНС</v>
      </c>
      <c r="B17865" s="442">
        <v>18799</v>
      </c>
    </row>
    <row r="17866" spans="1:2" hidden="1">
      <c r="A17866" s="450" t="str">
        <f>списки!$C$45</f>
        <v>ПНС</v>
      </c>
      <c r="B17866" s="442">
        <v>18800</v>
      </c>
    </row>
    <row r="17867" spans="1:2" hidden="1">
      <c r="A17867" s="450" t="str">
        <f>списки!$C$45</f>
        <v>ПНС</v>
      </c>
      <c r="B17867" s="442">
        <v>18801</v>
      </c>
    </row>
    <row r="17868" spans="1:2" hidden="1">
      <c r="A17868" s="450" t="str">
        <f>списки!$C$45</f>
        <v>ПНС</v>
      </c>
      <c r="B17868" s="442">
        <v>18802</v>
      </c>
    </row>
    <row r="17869" spans="1:2" hidden="1">
      <c r="A17869" s="450" t="str">
        <f>списки!$C$45</f>
        <v>ПНС</v>
      </c>
      <c r="B17869" s="442">
        <v>18803</v>
      </c>
    </row>
    <row r="17870" spans="1:2" hidden="1">
      <c r="A17870" s="450" t="str">
        <f>списки!$C$45</f>
        <v>ПНС</v>
      </c>
      <c r="B17870" s="442">
        <v>18804</v>
      </c>
    </row>
    <row r="17871" spans="1:2" hidden="1">
      <c r="A17871" s="450" t="str">
        <f>списки!$C$45</f>
        <v>ПНС</v>
      </c>
      <c r="B17871" s="442">
        <v>18805</v>
      </c>
    </row>
    <row r="17872" spans="1:2" hidden="1">
      <c r="A17872" s="450" t="str">
        <f>списки!$C$45</f>
        <v>ПНС</v>
      </c>
      <c r="B17872" s="442">
        <v>18806</v>
      </c>
    </row>
    <row r="17873" spans="1:2" hidden="1">
      <c r="A17873" s="450" t="str">
        <f>списки!$C$45</f>
        <v>ПНС</v>
      </c>
      <c r="B17873" s="442">
        <v>18807</v>
      </c>
    </row>
    <row r="17874" spans="1:2" hidden="1">
      <c r="A17874" s="450" t="str">
        <f>списки!$C$45</f>
        <v>ПНС</v>
      </c>
      <c r="B17874" s="442">
        <v>18808</v>
      </c>
    </row>
    <row r="17875" spans="1:2" hidden="1">
      <c r="A17875" s="450" t="str">
        <f>списки!$C$45</f>
        <v>ПНС</v>
      </c>
      <c r="B17875" s="442">
        <v>18809</v>
      </c>
    </row>
    <row r="17876" spans="1:2" hidden="1">
      <c r="A17876" s="450" t="str">
        <f>списки!$C$45</f>
        <v>ПНС</v>
      </c>
      <c r="B17876" s="442">
        <v>18810</v>
      </c>
    </row>
    <row r="17877" spans="1:2" hidden="1">
      <c r="A17877" s="450" t="str">
        <f>списки!$C$45</f>
        <v>ПНС</v>
      </c>
      <c r="B17877" s="442">
        <v>18811</v>
      </c>
    </row>
    <row r="17878" spans="1:2" hidden="1">
      <c r="A17878" s="450" t="str">
        <f>списки!$C$45</f>
        <v>ПНС</v>
      </c>
      <c r="B17878" s="442">
        <v>18812</v>
      </c>
    </row>
    <row r="17879" spans="1:2" hidden="1">
      <c r="A17879" s="450" t="str">
        <f>списки!$C$45</f>
        <v>ПНС</v>
      </c>
      <c r="B17879" s="442">
        <v>18813</v>
      </c>
    </row>
    <row r="17880" spans="1:2" hidden="1">
      <c r="A17880" s="450" t="str">
        <f>списки!$C$45</f>
        <v>ПНС</v>
      </c>
      <c r="B17880" s="442">
        <v>18814</v>
      </c>
    </row>
    <row r="17881" spans="1:2" hidden="1">
      <c r="A17881" s="450" t="str">
        <f>списки!$C$45</f>
        <v>ПНС</v>
      </c>
      <c r="B17881" s="442">
        <v>18815</v>
      </c>
    </row>
    <row r="17882" spans="1:2" hidden="1">
      <c r="A17882" s="450" t="str">
        <f>списки!$C$45</f>
        <v>ПНС</v>
      </c>
      <c r="B17882" s="442">
        <v>18816</v>
      </c>
    </row>
    <row r="17883" spans="1:2" hidden="1">
      <c r="A17883" s="450" t="str">
        <f>списки!$C$45</f>
        <v>ПНС</v>
      </c>
      <c r="B17883" s="442">
        <v>18817</v>
      </c>
    </row>
    <row r="17884" spans="1:2" hidden="1">
      <c r="A17884" s="450" t="str">
        <f>списки!$C$45</f>
        <v>ПНС</v>
      </c>
      <c r="B17884" s="442">
        <v>18818</v>
      </c>
    </row>
    <row r="17885" spans="1:2" hidden="1">
      <c r="A17885" s="450" t="str">
        <f>списки!$C$45</f>
        <v>ПНС</v>
      </c>
      <c r="B17885" s="442">
        <v>18819</v>
      </c>
    </row>
    <row r="17886" spans="1:2" hidden="1">
      <c r="A17886" s="450" t="str">
        <f>списки!$C$45</f>
        <v>ПНС</v>
      </c>
      <c r="B17886" s="442">
        <v>18820</v>
      </c>
    </row>
    <row r="17887" spans="1:2" hidden="1">
      <c r="A17887" s="450" t="str">
        <f>списки!$C$45</f>
        <v>ПНС</v>
      </c>
      <c r="B17887" s="442">
        <v>18821</v>
      </c>
    </row>
    <row r="17888" spans="1:2" hidden="1">
      <c r="A17888" s="450" t="str">
        <f>списки!$C$45</f>
        <v>ПНС</v>
      </c>
      <c r="B17888" s="442">
        <v>18822</v>
      </c>
    </row>
    <row r="17889" spans="1:2" hidden="1">
      <c r="A17889" s="450" t="str">
        <f>списки!$C$45</f>
        <v>ПНС</v>
      </c>
      <c r="B17889" s="442">
        <v>18823</v>
      </c>
    </row>
    <row r="17890" spans="1:2" hidden="1">
      <c r="A17890" s="450" t="str">
        <f>списки!$C$45</f>
        <v>ПНС</v>
      </c>
      <c r="B17890" s="442">
        <v>18824</v>
      </c>
    </row>
    <row r="17891" spans="1:2" hidden="1">
      <c r="A17891" s="450" t="str">
        <f>списки!$C$45</f>
        <v>ПНС</v>
      </c>
      <c r="B17891" s="442">
        <v>18825</v>
      </c>
    </row>
    <row r="17892" spans="1:2" hidden="1">
      <c r="A17892" s="450" t="str">
        <f>списки!$C$45</f>
        <v>ПНС</v>
      </c>
      <c r="B17892" s="442">
        <v>18826</v>
      </c>
    </row>
    <row r="17893" spans="1:2" hidden="1">
      <c r="A17893" s="450" t="str">
        <f>списки!$C$45</f>
        <v>ПНС</v>
      </c>
      <c r="B17893" s="442">
        <v>18827</v>
      </c>
    </row>
    <row r="17894" spans="1:2" hidden="1">
      <c r="A17894" s="450" t="str">
        <f>списки!$C$45</f>
        <v>ПНС</v>
      </c>
      <c r="B17894" s="442">
        <v>18828</v>
      </c>
    </row>
    <row r="17895" spans="1:2" hidden="1">
      <c r="A17895" s="450" t="str">
        <f>списки!$C$45</f>
        <v>ПНС</v>
      </c>
      <c r="B17895" s="442">
        <v>18829</v>
      </c>
    </row>
    <row r="17896" spans="1:2" hidden="1">
      <c r="A17896" s="450" t="str">
        <f>списки!$C$45</f>
        <v>ПНС</v>
      </c>
      <c r="B17896" s="442">
        <v>18830</v>
      </c>
    </row>
    <row r="17897" spans="1:2" hidden="1">
      <c r="A17897" s="450" t="str">
        <f>списки!$C$45</f>
        <v>ПНС</v>
      </c>
      <c r="B17897" s="442">
        <v>18831</v>
      </c>
    </row>
    <row r="17898" spans="1:2" hidden="1">
      <c r="A17898" s="450" t="str">
        <f>списки!$C$45</f>
        <v>ПНС</v>
      </c>
      <c r="B17898" s="442">
        <v>18832</v>
      </c>
    </row>
    <row r="17899" spans="1:2" hidden="1">
      <c r="A17899" s="450" t="str">
        <f>списки!$C$45</f>
        <v>ПНС</v>
      </c>
      <c r="B17899" s="442">
        <v>18833</v>
      </c>
    </row>
    <row r="17900" spans="1:2" hidden="1">
      <c r="A17900" s="450" t="str">
        <f>списки!$C$45</f>
        <v>ПНС</v>
      </c>
      <c r="B17900" s="442">
        <v>18834</v>
      </c>
    </row>
    <row r="17901" spans="1:2" hidden="1">
      <c r="A17901" s="450" t="str">
        <f>списки!$C$45</f>
        <v>ПНС</v>
      </c>
      <c r="B17901" s="442">
        <v>18835</v>
      </c>
    </row>
    <row r="17902" spans="1:2" hidden="1">
      <c r="A17902" s="450" t="str">
        <f>списки!$C$45</f>
        <v>ПНС</v>
      </c>
      <c r="B17902" s="442">
        <v>18836</v>
      </c>
    </row>
    <row r="17903" spans="1:2" hidden="1">
      <c r="A17903" s="450" t="str">
        <f>списки!$C$45</f>
        <v>ПНС</v>
      </c>
      <c r="B17903" s="442">
        <v>18837</v>
      </c>
    </row>
    <row r="17904" spans="1:2" hidden="1">
      <c r="A17904" s="450" t="str">
        <f>списки!$C$45</f>
        <v>ПНС</v>
      </c>
      <c r="B17904" s="442">
        <v>18838</v>
      </c>
    </row>
    <row r="17905" spans="1:2" hidden="1">
      <c r="A17905" s="450" t="str">
        <f>списки!$C$45</f>
        <v>ПНС</v>
      </c>
      <c r="B17905" s="442">
        <v>18839</v>
      </c>
    </row>
    <row r="17906" spans="1:2" hidden="1">
      <c r="A17906" s="450" t="str">
        <f>списки!$C$45</f>
        <v>ПНС</v>
      </c>
      <c r="B17906" s="442">
        <v>18840</v>
      </c>
    </row>
    <row r="17907" spans="1:2" hidden="1">
      <c r="A17907" s="450" t="str">
        <f>списки!$C$45</f>
        <v>ПНС</v>
      </c>
      <c r="B17907" s="442">
        <v>18841</v>
      </c>
    </row>
    <row r="17908" spans="1:2" hidden="1">
      <c r="A17908" s="450" t="str">
        <f>списки!$C$45</f>
        <v>ПНС</v>
      </c>
      <c r="B17908" s="442">
        <v>18842</v>
      </c>
    </row>
    <row r="17909" spans="1:2" hidden="1">
      <c r="A17909" s="450" t="str">
        <f>списки!$C$45</f>
        <v>ПНС</v>
      </c>
      <c r="B17909" s="442">
        <v>18843</v>
      </c>
    </row>
    <row r="17910" spans="1:2" hidden="1">
      <c r="A17910" s="450" t="str">
        <f>списки!$C$45</f>
        <v>ПНС</v>
      </c>
      <c r="B17910" s="442">
        <v>18844</v>
      </c>
    </row>
    <row r="17911" spans="1:2" hidden="1">
      <c r="A17911" s="450" t="str">
        <f>списки!$C$45</f>
        <v>ПНС</v>
      </c>
      <c r="B17911" s="442">
        <v>18845</v>
      </c>
    </row>
    <row r="17912" spans="1:2" hidden="1">
      <c r="A17912" s="450" t="str">
        <f>списки!$C$45</f>
        <v>ПНС</v>
      </c>
      <c r="B17912" s="442">
        <v>18846</v>
      </c>
    </row>
    <row r="17913" spans="1:2" hidden="1">
      <c r="A17913" s="450" t="str">
        <f>списки!$C$45</f>
        <v>ПНС</v>
      </c>
      <c r="B17913" s="442">
        <v>18847</v>
      </c>
    </row>
    <row r="17914" spans="1:2" hidden="1">
      <c r="A17914" s="450" t="str">
        <f>списки!$C$45</f>
        <v>ПНС</v>
      </c>
      <c r="B17914" s="442">
        <v>18848</v>
      </c>
    </row>
    <row r="17915" spans="1:2" hidden="1">
      <c r="A17915" s="450" t="str">
        <f>списки!$C$45</f>
        <v>ПНС</v>
      </c>
      <c r="B17915" s="442">
        <v>18849</v>
      </c>
    </row>
    <row r="17916" spans="1:2" hidden="1">
      <c r="A17916" s="450" t="str">
        <f>списки!$C$45</f>
        <v>ПНС</v>
      </c>
      <c r="B17916" s="442">
        <v>18850</v>
      </c>
    </row>
    <row r="17917" spans="1:2" hidden="1">
      <c r="A17917" s="450" t="str">
        <f>списки!$C$45</f>
        <v>ПНС</v>
      </c>
      <c r="B17917" s="442">
        <v>18851</v>
      </c>
    </row>
    <row r="17918" spans="1:2" hidden="1">
      <c r="A17918" s="450" t="str">
        <f>списки!$C$45</f>
        <v>ПНС</v>
      </c>
      <c r="B17918" s="442">
        <v>18852</v>
      </c>
    </row>
    <row r="17919" spans="1:2" hidden="1">
      <c r="A17919" s="450" t="str">
        <f>списки!$C$45</f>
        <v>ПНС</v>
      </c>
      <c r="B17919" s="442">
        <v>18853</v>
      </c>
    </row>
    <row r="17920" spans="1:2" hidden="1">
      <c r="A17920" s="450" t="str">
        <f>списки!$C$45</f>
        <v>ПНС</v>
      </c>
      <c r="B17920" s="442">
        <v>18854</v>
      </c>
    </row>
    <row r="17921" spans="1:2" hidden="1">
      <c r="A17921" s="450" t="str">
        <f>списки!$C$45</f>
        <v>ПНС</v>
      </c>
      <c r="B17921" s="442">
        <v>18855</v>
      </c>
    </row>
    <row r="17922" spans="1:2" hidden="1">
      <c r="A17922" s="450" t="str">
        <f>списки!$C$45</f>
        <v>ПНС</v>
      </c>
      <c r="B17922" s="442">
        <v>18856</v>
      </c>
    </row>
    <row r="17923" spans="1:2" hidden="1">
      <c r="A17923" s="450" t="str">
        <f>списки!$C$45</f>
        <v>ПНС</v>
      </c>
      <c r="B17923" s="442">
        <v>18857</v>
      </c>
    </row>
    <row r="17924" spans="1:2" hidden="1">
      <c r="A17924" s="450" t="str">
        <f>списки!$C$45</f>
        <v>ПНС</v>
      </c>
      <c r="B17924" s="442">
        <v>18858</v>
      </c>
    </row>
    <row r="17925" spans="1:2" hidden="1">
      <c r="A17925" s="450" t="str">
        <f>списки!$C$45</f>
        <v>ПНС</v>
      </c>
      <c r="B17925" s="442">
        <v>18859</v>
      </c>
    </row>
    <row r="17926" spans="1:2" hidden="1">
      <c r="A17926" s="450" t="str">
        <f>списки!$C$45</f>
        <v>ПНС</v>
      </c>
      <c r="B17926" s="442">
        <v>18860</v>
      </c>
    </row>
    <row r="17927" spans="1:2" hidden="1">
      <c r="A17927" s="450" t="str">
        <f>списки!$C$45</f>
        <v>ПНС</v>
      </c>
      <c r="B17927" s="442">
        <v>18861</v>
      </c>
    </row>
    <row r="17928" spans="1:2" hidden="1">
      <c r="A17928" s="450" t="str">
        <f>списки!$C$45</f>
        <v>ПНС</v>
      </c>
      <c r="B17928" s="442">
        <v>18862</v>
      </c>
    </row>
    <row r="17929" spans="1:2" hidden="1">
      <c r="A17929" s="450" t="str">
        <f>списки!$C$45</f>
        <v>ПНС</v>
      </c>
      <c r="B17929" s="442">
        <v>18863</v>
      </c>
    </row>
    <row r="17930" spans="1:2" hidden="1">
      <c r="A17930" s="450" t="str">
        <f>списки!$C$45</f>
        <v>ПНС</v>
      </c>
      <c r="B17930" s="442">
        <v>18864</v>
      </c>
    </row>
    <row r="17931" spans="1:2" hidden="1">
      <c r="A17931" s="450" t="str">
        <f>списки!$C$45</f>
        <v>ПНС</v>
      </c>
      <c r="B17931" s="442">
        <v>18865</v>
      </c>
    </row>
    <row r="17932" spans="1:2" hidden="1">
      <c r="A17932" s="450" t="str">
        <f>списки!$C$45</f>
        <v>ПНС</v>
      </c>
      <c r="B17932" s="442">
        <v>18866</v>
      </c>
    </row>
    <row r="17933" spans="1:2" hidden="1">
      <c r="A17933" s="450" t="str">
        <f>списки!$C$45</f>
        <v>ПНС</v>
      </c>
      <c r="B17933" s="442">
        <v>18867</v>
      </c>
    </row>
    <row r="17934" spans="1:2" hidden="1">
      <c r="A17934" s="450" t="str">
        <f>списки!$C$45</f>
        <v>ПНС</v>
      </c>
      <c r="B17934" s="442">
        <v>18868</v>
      </c>
    </row>
    <row r="17935" spans="1:2" hidden="1">
      <c r="A17935" s="450" t="str">
        <f>списки!$C$45</f>
        <v>ПНС</v>
      </c>
      <c r="B17935" s="442">
        <v>18869</v>
      </c>
    </row>
    <row r="17936" spans="1:2" hidden="1">
      <c r="A17936" s="450" t="str">
        <f>списки!$C$45</f>
        <v>ПНС</v>
      </c>
      <c r="B17936" s="442">
        <v>18870</v>
      </c>
    </row>
    <row r="17937" spans="1:2" hidden="1">
      <c r="A17937" s="450" t="str">
        <f>списки!$C$45</f>
        <v>ПНС</v>
      </c>
      <c r="B17937" s="442">
        <v>18871</v>
      </c>
    </row>
    <row r="17938" spans="1:2" hidden="1">
      <c r="A17938" s="450" t="str">
        <f>списки!$C$45</f>
        <v>ПНС</v>
      </c>
      <c r="B17938" s="442">
        <v>18872</v>
      </c>
    </row>
    <row r="17939" spans="1:2" hidden="1">
      <c r="A17939" s="450" t="str">
        <f>списки!$C$45</f>
        <v>ПНС</v>
      </c>
      <c r="B17939" s="442">
        <v>18873</v>
      </c>
    </row>
    <row r="17940" spans="1:2" hidden="1">
      <c r="A17940" s="450" t="str">
        <f>списки!$C$45</f>
        <v>ПНС</v>
      </c>
      <c r="B17940" s="442">
        <v>18874</v>
      </c>
    </row>
    <row r="17941" spans="1:2" hidden="1">
      <c r="A17941" s="450" t="str">
        <f>списки!$C$45</f>
        <v>ПНС</v>
      </c>
      <c r="B17941" s="442">
        <v>18875</v>
      </c>
    </row>
    <row r="17942" spans="1:2" hidden="1">
      <c r="A17942" s="450" t="str">
        <f>списки!$C$45</f>
        <v>ПНС</v>
      </c>
      <c r="B17942" s="442">
        <v>18876</v>
      </c>
    </row>
    <row r="17943" spans="1:2" hidden="1">
      <c r="A17943" s="450" t="str">
        <f>списки!$C$45</f>
        <v>ПНС</v>
      </c>
      <c r="B17943" s="442">
        <v>18877</v>
      </c>
    </row>
    <row r="17944" spans="1:2" hidden="1">
      <c r="A17944" s="450" t="str">
        <f>списки!$C$45</f>
        <v>ПНС</v>
      </c>
      <c r="B17944" s="442">
        <v>18878</v>
      </c>
    </row>
    <row r="17945" spans="1:2" hidden="1">
      <c r="A17945" s="450" t="str">
        <f>списки!$C$45</f>
        <v>ПНС</v>
      </c>
      <c r="B17945" s="442">
        <v>18879</v>
      </c>
    </row>
    <row r="17946" spans="1:2" hidden="1">
      <c r="A17946" s="450" t="str">
        <f>списки!$C$45</f>
        <v>ПНС</v>
      </c>
      <c r="B17946" s="442">
        <v>18880</v>
      </c>
    </row>
    <row r="17947" spans="1:2" hidden="1">
      <c r="A17947" s="450" t="str">
        <f>списки!$C$45</f>
        <v>ПНС</v>
      </c>
      <c r="B17947" s="442">
        <v>18881</v>
      </c>
    </row>
    <row r="17948" spans="1:2" hidden="1">
      <c r="A17948" s="450" t="str">
        <f>списки!$C$45</f>
        <v>ПНС</v>
      </c>
      <c r="B17948" s="442">
        <v>18882</v>
      </c>
    </row>
    <row r="17949" spans="1:2" hidden="1">
      <c r="A17949" s="450" t="str">
        <f>списки!$C$45</f>
        <v>ПНС</v>
      </c>
      <c r="B17949" s="442">
        <v>18883</v>
      </c>
    </row>
    <row r="17950" spans="1:2" hidden="1">
      <c r="A17950" s="450" t="str">
        <f>списки!$C$45</f>
        <v>ПНС</v>
      </c>
      <c r="B17950" s="442">
        <v>18884</v>
      </c>
    </row>
    <row r="17951" spans="1:2" hidden="1">
      <c r="A17951" s="450" t="str">
        <f>списки!$C$45</f>
        <v>ПНС</v>
      </c>
      <c r="B17951" s="442">
        <v>18885</v>
      </c>
    </row>
    <row r="17952" spans="1:2" hidden="1">
      <c r="A17952" s="450" t="str">
        <f>списки!$C$45</f>
        <v>ПНС</v>
      </c>
      <c r="B17952" s="442">
        <v>18886</v>
      </c>
    </row>
    <row r="17953" spans="1:2" hidden="1">
      <c r="A17953" s="450" t="str">
        <f>списки!$C$45</f>
        <v>ПНС</v>
      </c>
      <c r="B17953" s="442">
        <v>18887</v>
      </c>
    </row>
    <row r="17954" spans="1:2" hidden="1">
      <c r="A17954" s="450" t="str">
        <f>списки!$C$45</f>
        <v>ПНС</v>
      </c>
      <c r="B17954" s="442">
        <v>18888</v>
      </c>
    </row>
    <row r="17955" spans="1:2" hidden="1">
      <c r="A17955" s="450" t="str">
        <f>списки!$C$45</f>
        <v>ПНС</v>
      </c>
      <c r="B17955" s="442">
        <v>18889</v>
      </c>
    </row>
    <row r="17956" spans="1:2" hidden="1">
      <c r="A17956" s="450" t="str">
        <f>списки!$C$45</f>
        <v>ПНС</v>
      </c>
      <c r="B17956" s="442">
        <v>18890</v>
      </c>
    </row>
    <row r="17957" spans="1:2" hidden="1">
      <c r="A17957" s="450" t="str">
        <f>списки!$C$45</f>
        <v>ПНС</v>
      </c>
      <c r="B17957" s="442">
        <v>18891</v>
      </c>
    </row>
    <row r="17958" spans="1:2" hidden="1">
      <c r="A17958" s="450" t="str">
        <f>списки!$C$45</f>
        <v>ПНС</v>
      </c>
      <c r="B17958" s="442">
        <v>18892</v>
      </c>
    </row>
    <row r="17959" spans="1:2" hidden="1">
      <c r="A17959" s="450" t="str">
        <f>списки!$C$45</f>
        <v>ПНС</v>
      </c>
      <c r="B17959" s="442">
        <v>18893</v>
      </c>
    </row>
    <row r="17960" spans="1:2" hidden="1">
      <c r="A17960" s="450" t="str">
        <f>списки!$C$45</f>
        <v>ПНС</v>
      </c>
      <c r="B17960" s="442">
        <v>18894</v>
      </c>
    </row>
    <row r="17961" spans="1:2" hidden="1">
      <c r="A17961" s="450" t="str">
        <f>списки!$C$45</f>
        <v>ПНС</v>
      </c>
      <c r="B17961" s="442">
        <v>18895</v>
      </c>
    </row>
    <row r="17962" spans="1:2" hidden="1">
      <c r="A17962" s="450" t="str">
        <f>списки!$C$45</f>
        <v>ПНС</v>
      </c>
      <c r="B17962" s="442">
        <v>18896</v>
      </c>
    </row>
    <row r="17963" spans="1:2" hidden="1">
      <c r="A17963" s="450" t="str">
        <f>списки!$C$45</f>
        <v>ПНС</v>
      </c>
      <c r="B17963" s="442">
        <v>18897</v>
      </c>
    </row>
    <row r="17964" spans="1:2" hidden="1">
      <c r="A17964" s="450" t="str">
        <f>списки!$C$45</f>
        <v>ПНС</v>
      </c>
      <c r="B17964" s="442">
        <v>18898</v>
      </c>
    </row>
    <row r="17965" spans="1:2" hidden="1">
      <c r="A17965" s="450" t="str">
        <f>списки!$C$45</f>
        <v>ПНС</v>
      </c>
      <c r="B17965" s="442">
        <v>18899</v>
      </c>
    </row>
    <row r="17966" spans="1:2" hidden="1">
      <c r="A17966" s="450" t="str">
        <f>списки!$C$45</f>
        <v>ПНС</v>
      </c>
      <c r="B17966" s="442">
        <v>18900</v>
      </c>
    </row>
    <row r="17967" spans="1:2" hidden="1">
      <c r="A17967" s="450" t="str">
        <f>списки!$C$45</f>
        <v>ПНС</v>
      </c>
      <c r="B17967" s="442">
        <v>18901</v>
      </c>
    </row>
    <row r="17968" spans="1:2" hidden="1">
      <c r="A17968" s="450" t="str">
        <f>списки!$C$45</f>
        <v>ПНС</v>
      </c>
      <c r="B17968" s="442">
        <v>18902</v>
      </c>
    </row>
    <row r="17969" spans="1:2" hidden="1">
      <c r="A17969" s="450" t="str">
        <f>списки!$C$45</f>
        <v>ПНС</v>
      </c>
      <c r="B17969" s="442">
        <v>18903</v>
      </c>
    </row>
    <row r="17970" spans="1:2" hidden="1">
      <c r="A17970" s="450" t="str">
        <f>списки!$C$45</f>
        <v>ПНС</v>
      </c>
      <c r="B17970" s="442">
        <v>18904</v>
      </c>
    </row>
    <row r="17971" spans="1:2" hidden="1">
      <c r="A17971" s="450" t="str">
        <f>списки!$C$45</f>
        <v>ПНС</v>
      </c>
      <c r="B17971" s="442">
        <v>18905</v>
      </c>
    </row>
    <row r="17972" spans="1:2" hidden="1">
      <c r="A17972" s="450" t="str">
        <f>списки!$C$45</f>
        <v>ПНС</v>
      </c>
      <c r="B17972" s="442">
        <v>18906</v>
      </c>
    </row>
    <row r="17973" spans="1:2" hidden="1">
      <c r="A17973" s="450" t="str">
        <f>списки!$C$45</f>
        <v>ПНС</v>
      </c>
      <c r="B17973" s="442">
        <v>18907</v>
      </c>
    </row>
    <row r="17974" spans="1:2" hidden="1">
      <c r="A17974" s="450" t="str">
        <f>списки!$C$45</f>
        <v>ПНС</v>
      </c>
      <c r="B17974" s="442">
        <v>18908</v>
      </c>
    </row>
    <row r="17975" spans="1:2" hidden="1">
      <c r="A17975" s="450" t="str">
        <f>списки!$C$45</f>
        <v>ПНС</v>
      </c>
      <c r="B17975" s="442">
        <v>18909</v>
      </c>
    </row>
    <row r="17976" spans="1:2" hidden="1">
      <c r="A17976" s="450" t="str">
        <f>списки!$C$45</f>
        <v>ПНС</v>
      </c>
      <c r="B17976" s="442">
        <v>18910</v>
      </c>
    </row>
    <row r="17977" spans="1:2" hidden="1">
      <c r="A17977" s="450" t="str">
        <f>списки!$C$45</f>
        <v>ПНС</v>
      </c>
      <c r="B17977" s="442">
        <v>18911</v>
      </c>
    </row>
    <row r="17978" spans="1:2" hidden="1">
      <c r="A17978" s="450" t="str">
        <f>списки!$C$45</f>
        <v>ПНС</v>
      </c>
      <c r="B17978" s="442">
        <v>18912</v>
      </c>
    </row>
    <row r="17979" spans="1:2" hidden="1">
      <c r="A17979" s="450" t="str">
        <f>списки!$C$45</f>
        <v>ПНС</v>
      </c>
      <c r="B17979" s="442">
        <v>18913</v>
      </c>
    </row>
    <row r="17980" spans="1:2" hidden="1">
      <c r="A17980" s="450" t="str">
        <f>списки!$C$45</f>
        <v>ПНС</v>
      </c>
      <c r="B17980" s="442">
        <v>18914</v>
      </c>
    </row>
    <row r="17981" spans="1:2" hidden="1">
      <c r="A17981" s="450" t="str">
        <f>списки!$C$45</f>
        <v>ПНС</v>
      </c>
      <c r="B17981" s="442">
        <v>18915</v>
      </c>
    </row>
    <row r="17982" spans="1:2" hidden="1">
      <c r="A17982" s="450" t="str">
        <f>списки!$C$45</f>
        <v>ПНС</v>
      </c>
      <c r="B17982" s="442">
        <v>18916</v>
      </c>
    </row>
    <row r="17983" spans="1:2" hidden="1">
      <c r="A17983" s="450" t="str">
        <f>списки!$C$45</f>
        <v>ПНС</v>
      </c>
      <c r="B17983" s="442">
        <v>18917</v>
      </c>
    </row>
    <row r="17984" spans="1:2" hidden="1">
      <c r="A17984" s="450" t="str">
        <f>списки!$C$45</f>
        <v>ПНС</v>
      </c>
      <c r="B17984" s="442">
        <v>18918</v>
      </c>
    </row>
    <row r="17985" spans="1:2" hidden="1">
      <c r="A17985" s="450" t="str">
        <f>списки!$C$45</f>
        <v>ПНС</v>
      </c>
      <c r="B17985" s="442">
        <v>18919</v>
      </c>
    </row>
    <row r="17986" spans="1:2" hidden="1">
      <c r="A17986" s="450" t="str">
        <f>списки!$C$45</f>
        <v>ПНС</v>
      </c>
      <c r="B17986" s="442">
        <v>18920</v>
      </c>
    </row>
    <row r="17987" spans="1:2" hidden="1">
      <c r="A17987" s="450" t="str">
        <f>списки!$C$45</f>
        <v>ПНС</v>
      </c>
      <c r="B17987" s="442">
        <v>18921</v>
      </c>
    </row>
    <row r="17988" spans="1:2" hidden="1">
      <c r="A17988" s="450" t="str">
        <f>списки!$C$45</f>
        <v>ПНС</v>
      </c>
      <c r="B17988" s="442">
        <v>18922</v>
      </c>
    </row>
    <row r="17989" spans="1:2" hidden="1">
      <c r="A17989" s="450" t="str">
        <f>списки!$C$45</f>
        <v>ПНС</v>
      </c>
      <c r="B17989" s="442">
        <v>18923</v>
      </c>
    </row>
    <row r="17990" spans="1:2" hidden="1">
      <c r="A17990" s="450" t="str">
        <f>списки!$C$45</f>
        <v>ПНС</v>
      </c>
      <c r="B17990" s="442">
        <v>18924</v>
      </c>
    </row>
    <row r="17991" spans="1:2" hidden="1">
      <c r="A17991" s="450" t="str">
        <f>списки!$C$45</f>
        <v>ПНС</v>
      </c>
      <c r="B17991" s="442">
        <v>18925</v>
      </c>
    </row>
    <row r="17992" spans="1:2" hidden="1">
      <c r="A17992" s="450" t="str">
        <f>списки!$C$45</f>
        <v>ПНС</v>
      </c>
      <c r="B17992" s="442">
        <v>18926</v>
      </c>
    </row>
    <row r="17993" spans="1:2" hidden="1">
      <c r="A17993" s="450" t="str">
        <f>списки!$C$45</f>
        <v>ПНС</v>
      </c>
      <c r="B17993" s="442">
        <v>18927</v>
      </c>
    </row>
    <row r="17994" spans="1:2" hidden="1">
      <c r="A17994" s="450" t="str">
        <f>списки!$C$45</f>
        <v>ПНС</v>
      </c>
      <c r="B17994" s="442">
        <v>18928</v>
      </c>
    </row>
    <row r="17995" spans="1:2" hidden="1">
      <c r="A17995" s="450" t="str">
        <f>списки!$C$45</f>
        <v>ПНС</v>
      </c>
      <c r="B17995" s="442">
        <v>18929</v>
      </c>
    </row>
    <row r="17996" spans="1:2" hidden="1">
      <c r="A17996" s="450" t="str">
        <f>списки!$C$45</f>
        <v>ПНС</v>
      </c>
      <c r="B17996" s="442">
        <v>18930</v>
      </c>
    </row>
    <row r="17997" spans="1:2" hidden="1">
      <c r="A17997" s="450" t="str">
        <f>списки!$C$45</f>
        <v>ПНС</v>
      </c>
      <c r="B17997" s="442">
        <v>18931</v>
      </c>
    </row>
    <row r="17998" spans="1:2" hidden="1">
      <c r="A17998" s="450" t="str">
        <f>списки!$C$45</f>
        <v>ПНС</v>
      </c>
      <c r="B17998" s="442">
        <v>18932</v>
      </c>
    </row>
    <row r="17999" spans="1:2" hidden="1">
      <c r="A17999" s="450" t="str">
        <f>списки!$C$45</f>
        <v>ПНС</v>
      </c>
      <c r="B17999" s="442">
        <v>18933</v>
      </c>
    </row>
    <row r="18000" spans="1:2" hidden="1">
      <c r="A18000" s="450" t="str">
        <f>списки!$C$45</f>
        <v>ПНС</v>
      </c>
      <c r="B18000" s="442">
        <v>18934</v>
      </c>
    </row>
    <row r="18001" spans="1:2" hidden="1">
      <c r="A18001" s="450" t="str">
        <f>списки!$C$45</f>
        <v>ПНС</v>
      </c>
      <c r="B18001" s="442">
        <v>18935</v>
      </c>
    </row>
    <row r="18002" spans="1:2" hidden="1">
      <c r="A18002" s="450" t="str">
        <f>списки!$C$45</f>
        <v>ПНС</v>
      </c>
      <c r="B18002" s="442">
        <v>18936</v>
      </c>
    </row>
    <row r="18003" spans="1:2" hidden="1">
      <c r="A18003" s="450" t="str">
        <f>списки!$C$45</f>
        <v>ПНС</v>
      </c>
      <c r="B18003" s="442">
        <v>18937</v>
      </c>
    </row>
    <row r="18004" spans="1:2" hidden="1">
      <c r="A18004" s="450" t="str">
        <f>списки!$C$45</f>
        <v>ПНС</v>
      </c>
      <c r="B18004" s="442">
        <v>18938</v>
      </c>
    </row>
    <row r="18005" spans="1:2" hidden="1">
      <c r="A18005" s="450" t="str">
        <f>списки!$C$45</f>
        <v>ПНС</v>
      </c>
      <c r="B18005" s="442">
        <v>18939</v>
      </c>
    </row>
    <row r="18006" spans="1:2" hidden="1">
      <c r="A18006" s="450" t="str">
        <f>списки!$C$45</f>
        <v>ПНС</v>
      </c>
      <c r="B18006" s="442">
        <v>18940</v>
      </c>
    </row>
    <row r="18007" spans="1:2" hidden="1">
      <c r="A18007" s="450" t="str">
        <f>списки!$C$45</f>
        <v>ПНС</v>
      </c>
      <c r="B18007" s="442">
        <v>18941</v>
      </c>
    </row>
    <row r="18008" spans="1:2" hidden="1">
      <c r="A18008" s="450" t="str">
        <f>списки!$C$45</f>
        <v>ПНС</v>
      </c>
      <c r="B18008" s="442">
        <v>18942</v>
      </c>
    </row>
    <row r="18009" spans="1:2" hidden="1">
      <c r="A18009" s="450" t="str">
        <f>списки!$C$45</f>
        <v>ПНС</v>
      </c>
      <c r="B18009" s="442">
        <v>18943</v>
      </c>
    </row>
    <row r="18010" spans="1:2" hidden="1">
      <c r="A18010" s="450" t="str">
        <f>списки!$C$45</f>
        <v>ПНС</v>
      </c>
      <c r="B18010" s="442">
        <v>18944</v>
      </c>
    </row>
    <row r="18011" spans="1:2" hidden="1">
      <c r="A18011" s="450" t="str">
        <f>списки!$C$45</f>
        <v>ПНС</v>
      </c>
      <c r="B18011" s="442">
        <v>18945</v>
      </c>
    </row>
    <row r="18012" spans="1:2" hidden="1">
      <c r="A18012" s="450" t="str">
        <f>списки!$C$45</f>
        <v>ПНС</v>
      </c>
      <c r="B18012" s="442">
        <v>18946</v>
      </c>
    </row>
    <row r="18013" spans="1:2" hidden="1">
      <c r="A18013" s="450" t="str">
        <f>списки!$C$45</f>
        <v>ПНС</v>
      </c>
      <c r="B18013" s="442">
        <v>18947</v>
      </c>
    </row>
    <row r="18014" spans="1:2" hidden="1">
      <c r="A18014" s="450" t="str">
        <f>списки!$C$45</f>
        <v>ПНС</v>
      </c>
      <c r="B18014" s="442">
        <v>18948</v>
      </c>
    </row>
    <row r="18015" spans="1:2" hidden="1">
      <c r="A18015" s="450" t="str">
        <f>списки!$C$45</f>
        <v>ПНС</v>
      </c>
      <c r="B18015" s="442">
        <v>18949</v>
      </c>
    </row>
    <row r="18016" spans="1:2" hidden="1">
      <c r="A18016" s="450" t="str">
        <f>списки!$C$45</f>
        <v>ПНС</v>
      </c>
      <c r="B18016" s="442">
        <v>18950</v>
      </c>
    </row>
    <row r="18017" spans="1:2" hidden="1">
      <c r="A18017" s="450" t="str">
        <f>списки!$C$45</f>
        <v>ПНС</v>
      </c>
      <c r="B18017" s="442">
        <v>18951</v>
      </c>
    </row>
    <row r="18018" spans="1:2" hidden="1">
      <c r="A18018" s="450" t="str">
        <f>списки!$C$45</f>
        <v>ПНС</v>
      </c>
      <c r="B18018" s="442">
        <v>18952</v>
      </c>
    </row>
    <row r="18019" spans="1:2" hidden="1">
      <c r="A18019" s="450" t="str">
        <f>списки!$C$45</f>
        <v>ПНС</v>
      </c>
      <c r="B18019" s="442">
        <v>18953</v>
      </c>
    </row>
    <row r="18020" spans="1:2" hidden="1">
      <c r="A18020" s="450" t="str">
        <f>списки!$C$45</f>
        <v>ПНС</v>
      </c>
      <c r="B18020" s="442">
        <v>18954</v>
      </c>
    </row>
    <row r="18021" spans="1:2" hidden="1">
      <c r="A18021" s="450" t="str">
        <f>списки!$C$45</f>
        <v>ПНС</v>
      </c>
      <c r="B18021" s="442">
        <v>18955</v>
      </c>
    </row>
    <row r="18022" spans="1:2" hidden="1">
      <c r="A18022" s="450" t="str">
        <f>списки!$C$45</f>
        <v>ПНС</v>
      </c>
      <c r="B18022" s="442">
        <v>18956</v>
      </c>
    </row>
    <row r="18023" spans="1:2" hidden="1">
      <c r="A18023" s="450" t="str">
        <f>списки!$C$45</f>
        <v>ПНС</v>
      </c>
      <c r="B18023" s="442">
        <v>18957</v>
      </c>
    </row>
    <row r="18024" spans="1:2" hidden="1">
      <c r="A18024" s="450" t="str">
        <f>списки!$C$45</f>
        <v>ПНС</v>
      </c>
      <c r="B18024" s="442">
        <v>18958</v>
      </c>
    </row>
    <row r="18025" spans="1:2" hidden="1">
      <c r="A18025" s="450" t="str">
        <f>списки!$C$45</f>
        <v>ПНС</v>
      </c>
      <c r="B18025" s="442">
        <v>18959</v>
      </c>
    </row>
    <row r="18026" spans="1:2" hidden="1">
      <c r="A18026" s="450" t="str">
        <f>списки!$C$45</f>
        <v>ПНС</v>
      </c>
      <c r="B18026" s="442">
        <v>18960</v>
      </c>
    </row>
    <row r="18027" spans="1:2" hidden="1">
      <c r="A18027" s="450" t="str">
        <f>списки!$C$45</f>
        <v>ПНС</v>
      </c>
      <c r="B18027" s="442">
        <v>18961</v>
      </c>
    </row>
    <row r="18028" spans="1:2" hidden="1">
      <c r="A18028" s="450" t="str">
        <f>списки!$C$45</f>
        <v>ПНС</v>
      </c>
      <c r="B18028" s="442">
        <v>18962</v>
      </c>
    </row>
    <row r="18029" spans="1:2" hidden="1">
      <c r="A18029" s="450" t="str">
        <f>списки!$C$45</f>
        <v>ПНС</v>
      </c>
      <c r="B18029" s="442">
        <v>18963</v>
      </c>
    </row>
    <row r="18030" spans="1:2" hidden="1">
      <c r="A18030" s="450" t="str">
        <f>списки!$C$45</f>
        <v>ПНС</v>
      </c>
      <c r="B18030" s="442">
        <v>18964</v>
      </c>
    </row>
    <row r="18031" spans="1:2" hidden="1">
      <c r="A18031" s="450" t="str">
        <f>списки!$C$45</f>
        <v>ПНС</v>
      </c>
      <c r="B18031" s="442">
        <v>18965</v>
      </c>
    </row>
    <row r="18032" spans="1:2" hidden="1">
      <c r="A18032" s="450" t="str">
        <f>списки!$C$45</f>
        <v>ПНС</v>
      </c>
      <c r="B18032" s="442">
        <v>18966</v>
      </c>
    </row>
    <row r="18033" spans="1:2" hidden="1">
      <c r="A18033" s="450" t="str">
        <f>списки!$C$45</f>
        <v>ПНС</v>
      </c>
      <c r="B18033" s="442">
        <v>18967</v>
      </c>
    </row>
    <row r="18034" spans="1:2" hidden="1">
      <c r="A18034" s="450" t="str">
        <f>списки!$C$45</f>
        <v>ПНС</v>
      </c>
      <c r="B18034" s="442">
        <v>18968</v>
      </c>
    </row>
    <row r="18035" spans="1:2" hidden="1">
      <c r="A18035" s="450" t="str">
        <f>списки!$C$45</f>
        <v>ПНС</v>
      </c>
      <c r="B18035" s="442">
        <v>18969</v>
      </c>
    </row>
    <row r="18036" spans="1:2" hidden="1">
      <c r="A18036" s="450" t="str">
        <f>списки!$C$45</f>
        <v>ПНС</v>
      </c>
      <c r="B18036" s="442">
        <v>18970</v>
      </c>
    </row>
    <row r="18037" spans="1:2" hidden="1">
      <c r="A18037" s="450" t="str">
        <f>списки!$C$45</f>
        <v>ПНС</v>
      </c>
      <c r="B18037" s="442">
        <v>18971</v>
      </c>
    </row>
    <row r="18038" spans="1:2" hidden="1">
      <c r="A18038" s="450" t="str">
        <f>списки!$C$45</f>
        <v>ПНС</v>
      </c>
      <c r="B18038" s="442">
        <v>18972</v>
      </c>
    </row>
    <row r="18039" spans="1:2" hidden="1">
      <c r="A18039" s="450" t="str">
        <f>списки!$C$45</f>
        <v>ПНС</v>
      </c>
      <c r="B18039" s="442">
        <v>18973</v>
      </c>
    </row>
    <row r="18040" spans="1:2" hidden="1">
      <c r="A18040" s="450" t="str">
        <f>списки!$C$45</f>
        <v>ПНС</v>
      </c>
      <c r="B18040" s="442">
        <v>18974</v>
      </c>
    </row>
    <row r="18041" spans="1:2" hidden="1">
      <c r="A18041" s="450" t="str">
        <f>списки!$C$45</f>
        <v>ПНС</v>
      </c>
      <c r="B18041" s="442">
        <v>18975</v>
      </c>
    </row>
    <row r="18042" spans="1:2" hidden="1">
      <c r="A18042" s="450" t="str">
        <f>списки!$C$45</f>
        <v>ПНС</v>
      </c>
      <c r="B18042" s="442">
        <v>18976</v>
      </c>
    </row>
    <row r="18043" spans="1:2" hidden="1">
      <c r="A18043" s="450" t="str">
        <f>списки!$C$45</f>
        <v>ПНС</v>
      </c>
      <c r="B18043" s="442">
        <v>18977</v>
      </c>
    </row>
    <row r="18044" spans="1:2" hidden="1">
      <c r="A18044" s="450" t="str">
        <f>списки!$C$45</f>
        <v>ПНС</v>
      </c>
      <c r="B18044" s="442">
        <v>18978</v>
      </c>
    </row>
    <row r="18045" spans="1:2" hidden="1">
      <c r="A18045" s="450" t="str">
        <f>списки!$C$45</f>
        <v>ПНС</v>
      </c>
      <c r="B18045" s="442">
        <v>18979</v>
      </c>
    </row>
    <row r="18046" spans="1:2" hidden="1">
      <c r="A18046" s="450" t="str">
        <f>списки!$C$45</f>
        <v>ПНС</v>
      </c>
      <c r="B18046" s="442">
        <v>18980</v>
      </c>
    </row>
    <row r="18047" spans="1:2" hidden="1">
      <c r="A18047" s="450" t="str">
        <f>списки!$C$45</f>
        <v>ПНС</v>
      </c>
      <c r="B18047" s="442">
        <v>18981</v>
      </c>
    </row>
    <row r="18048" spans="1:2" hidden="1">
      <c r="A18048" s="450" t="str">
        <f>списки!$C$45</f>
        <v>ПНС</v>
      </c>
      <c r="B18048" s="442">
        <v>18982</v>
      </c>
    </row>
    <row r="18049" spans="1:2" hidden="1">
      <c r="A18049" s="450" t="str">
        <f>списки!$C$45</f>
        <v>ПНС</v>
      </c>
      <c r="B18049" s="442">
        <v>18983</v>
      </c>
    </row>
    <row r="18050" spans="1:2" hidden="1">
      <c r="A18050" s="450" t="str">
        <f>списки!$C$45</f>
        <v>ПНС</v>
      </c>
      <c r="B18050" s="442">
        <v>18984</v>
      </c>
    </row>
    <row r="18051" spans="1:2" hidden="1">
      <c r="A18051" s="450" t="str">
        <f>списки!$C$45</f>
        <v>ПНС</v>
      </c>
      <c r="B18051" s="442">
        <v>18985</v>
      </c>
    </row>
    <row r="18052" spans="1:2" hidden="1">
      <c r="A18052" s="450" t="str">
        <f>списки!$C$45</f>
        <v>ПНС</v>
      </c>
      <c r="B18052" s="442">
        <v>18986</v>
      </c>
    </row>
    <row r="18053" spans="1:2" hidden="1">
      <c r="A18053" s="450" t="str">
        <f>списки!$C$45</f>
        <v>ПНС</v>
      </c>
      <c r="B18053" s="442">
        <v>18987</v>
      </c>
    </row>
    <row r="18054" spans="1:2" hidden="1">
      <c r="A18054" s="450" t="str">
        <f>списки!$C$45</f>
        <v>ПНС</v>
      </c>
      <c r="B18054" s="442">
        <v>18988</v>
      </c>
    </row>
    <row r="18055" spans="1:2" hidden="1">
      <c r="A18055" s="450" t="str">
        <f>списки!$C$45</f>
        <v>ПНС</v>
      </c>
      <c r="B18055" s="442">
        <v>18989</v>
      </c>
    </row>
    <row r="18056" spans="1:2" hidden="1">
      <c r="A18056" s="450" t="str">
        <f>списки!$C$45</f>
        <v>ПНС</v>
      </c>
      <c r="B18056" s="442">
        <v>18990</v>
      </c>
    </row>
    <row r="18057" spans="1:2" hidden="1">
      <c r="A18057" s="450" t="str">
        <f>списки!$C$45</f>
        <v>ПНС</v>
      </c>
      <c r="B18057" s="442">
        <v>18991</v>
      </c>
    </row>
    <row r="18058" spans="1:2" hidden="1">
      <c r="A18058" s="450" t="str">
        <f>списки!$C$45</f>
        <v>ПНС</v>
      </c>
      <c r="B18058" s="442">
        <v>18992</v>
      </c>
    </row>
    <row r="18059" spans="1:2" hidden="1">
      <c r="A18059" s="450" t="str">
        <f>списки!$C$45</f>
        <v>ПНС</v>
      </c>
      <c r="B18059" s="442">
        <v>18993</v>
      </c>
    </row>
    <row r="18060" spans="1:2" hidden="1">
      <c r="A18060" s="450" t="str">
        <f>списки!$C$45</f>
        <v>ПНС</v>
      </c>
      <c r="B18060" s="442">
        <v>18994</v>
      </c>
    </row>
    <row r="18061" spans="1:2" hidden="1">
      <c r="A18061" s="450" t="str">
        <f>списки!$C$45</f>
        <v>ПНС</v>
      </c>
      <c r="B18061" s="442">
        <v>18995</v>
      </c>
    </row>
    <row r="18062" spans="1:2" hidden="1">
      <c r="A18062" s="450" t="str">
        <f>списки!$C$45</f>
        <v>ПНС</v>
      </c>
      <c r="B18062" s="442">
        <v>18996</v>
      </c>
    </row>
    <row r="18063" spans="1:2" hidden="1">
      <c r="A18063" s="450" t="str">
        <f>списки!$C$45</f>
        <v>ПНС</v>
      </c>
      <c r="B18063" s="442">
        <v>18997</v>
      </c>
    </row>
    <row r="18064" spans="1:2" hidden="1">
      <c r="A18064" s="450" t="str">
        <f>списки!$C$45</f>
        <v>ПНС</v>
      </c>
      <c r="B18064" s="442">
        <v>18998</v>
      </c>
    </row>
    <row r="18065" spans="1:2" hidden="1">
      <c r="A18065" s="450" t="str">
        <f>списки!$C$45</f>
        <v>ПНС</v>
      </c>
      <c r="B18065" s="442">
        <v>18999</v>
      </c>
    </row>
    <row r="18066" spans="1:2" hidden="1">
      <c r="A18066" s="450" t="str">
        <f>списки!$C$45</f>
        <v>ПНС</v>
      </c>
      <c r="B18066" s="442">
        <v>19000</v>
      </c>
    </row>
    <row r="18067" spans="1:2" hidden="1">
      <c r="A18067" s="450" t="str">
        <f>списки!$C$45</f>
        <v>ПНС</v>
      </c>
      <c r="B18067" s="442">
        <v>19001</v>
      </c>
    </row>
    <row r="18068" spans="1:2" hidden="1">
      <c r="A18068" s="450" t="str">
        <f>списки!$C$45</f>
        <v>ПНС</v>
      </c>
      <c r="B18068" s="442">
        <v>19002</v>
      </c>
    </row>
    <row r="18069" spans="1:2" hidden="1">
      <c r="A18069" s="450" t="str">
        <f>списки!$C$45</f>
        <v>ПНС</v>
      </c>
      <c r="B18069" s="442">
        <v>19003</v>
      </c>
    </row>
    <row r="18070" spans="1:2" hidden="1">
      <c r="A18070" s="450" t="str">
        <f>списки!$C$45</f>
        <v>ПНС</v>
      </c>
      <c r="B18070" s="442">
        <v>19004</v>
      </c>
    </row>
    <row r="18071" spans="1:2" hidden="1">
      <c r="A18071" s="450" t="str">
        <f>списки!$C$45</f>
        <v>ПНС</v>
      </c>
      <c r="B18071" s="442">
        <v>19005</v>
      </c>
    </row>
    <row r="18072" spans="1:2" hidden="1">
      <c r="A18072" s="450" t="str">
        <f>списки!$C$45</f>
        <v>ПНС</v>
      </c>
      <c r="B18072" s="442">
        <v>19006</v>
      </c>
    </row>
    <row r="18073" spans="1:2" hidden="1">
      <c r="A18073" s="450" t="str">
        <f>списки!$C$45</f>
        <v>ПНС</v>
      </c>
      <c r="B18073" s="442">
        <v>19007</v>
      </c>
    </row>
    <row r="18074" spans="1:2" hidden="1">
      <c r="A18074" s="450" t="str">
        <f>списки!$C$45</f>
        <v>ПНС</v>
      </c>
      <c r="B18074" s="442">
        <v>19008</v>
      </c>
    </row>
    <row r="18075" spans="1:2" hidden="1">
      <c r="A18075" s="450" t="str">
        <f>списки!$C$45</f>
        <v>ПНС</v>
      </c>
      <c r="B18075" s="442">
        <v>19009</v>
      </c>
    </row>
    <row r="18076" spans="1:2" hidden="1">
      <c r="A18076" s="450" t="str">
        <f>списки!$C$45</f>
        <v>ПНС</v>
      </c>
      <c r="B18076" s="442">
        <v>19010</v>
      </c>
    </row>
    <row r="18077" spans="1:2" hidden="1">
      <c r="A18077" s="450" t="str">
        <f>списки!$C$45</f>
        <v>ПНС</v>
      </c>
      <c r="B18077" s="442">
        <v>19011</v>
      </c>
    </row>
    <row r="18078" spans="1:2" hidden="1">
      <c r="A18078" s="450" t="str">
        <f>списки!$C$45</f>
        <v>ПНС</v>
      </c>
      <c r="B18078" s="442">
        <v>19012</v>
      </c>
    </row>
    <row r="18079" spans="1:2" hidden="1">
      <c r="A18079" s="450" t="str">
        <f>списки!$C$45</f>
        <v>ПНС</v>
      </c>
      <c r="B18079" s="442">
        <v>19013</v>
      </c>
    </row>
    <row r="18080" spans="1:2" hidden="1">
      <c r="A18080" s="450" t="str">
        <f>списки!$C$45</f>
        <v>ПНС</v>
      </c>
      <c r="B18080" s="442">
        <v>19014</v>
      </c>
    </row>
    <row r="18081" spans="1:2" hidden="1">
      <c r="A18081" s="450" t="str">
        <f>списки!$C$45</f>
        <v>ПНС</v>
      </c>
      <c r="B18081" s="442">
        <v>19015</v>
      </c>
    </row>
    <row r="18082" spans="1:2" hidden="1">
      <c r="A18082" s="450" t="str">
        <f>списки!$C$45</f>
        <v>ПНС</v>
      </c>
      <c r="B18082" s="442">
        <v>19016</v>
      </c>
    </row>
    <row r="18083" spans="1:2" hidden="1">
      <c r="A18083" s="450" t="str">
        <f>списки!$C$45</f>
        <v>ПНС</v>
      </c>
      <c r="B18083" s="442">
        <v>19017</v>
      </c>
    </row>
    <row r="18084" spans="1:2" hidden="1">
      <c r="A18084" s="450" t="str">
        <f>списки!$C$45</f>
        <v>ПНС</v>
      </c>
      <c r="B18084" s="442">
        <v>19018</v>
      </c>
    </row>
    <row r="18085" spans="1:2" hidden="1">
      <c r="A18085" s="450" t="str">
        <f>списки!$C$45</f>
        <v>ПНС</v>
      </c>
      <c r="B18085" s="442">
        <v>19019</v>
      </c>
    </row>
    <row r="18086" spans="1:2" hidden="1">
      <c r="A18086" s="450" t="str">
        <f>списки!$C$45</f>
        <v>ПНС</v>
      </c>
      <c r="B18086" s="442">
        <v>19020</v>
      </c>
    </row>
    <row r="18087" spans="1:2" hidden="1">
      <c r="A18087" s="450" t="str">
        <f>списки!$C$45</f>
        <v>ПНС</v>
      </c>
      <c r="B18087" s="442">
        <v>19021</v>
      </c>
    </row>
    <row r="18088" spans="1:2" hidden="1">
      <c r="A18088" s="450" t="str">
        <f>списки!$C$45</f>
        <v>ПНС</v>
      </c>
      <c r="B18088" s="442">
        <v>19022</v>
      </c>
    </row>
    <row r="18089" spans="1:2" hidden="1">
      <c r="A18089" s="450" t="str">
        <f>списки!$C$45</f>
        <v>ПНС</v>
      </c>
      <c r="B18089" s="442">
        <v>19023</v>
      </c>
    </row>
    <row r="18090" spans="1:2" hidden="1">
      <c r="A18090" s="450" t="str">
        <f>списки!$C$45</f>
        <v>ПНС</v>
      </c>
      <c r="B18090" s="442">
        <v>19024</v>
      </c>
    </row>
    <row r="18091" spans="1:2" hidden="1">
      <c r="A18091" s="450" t="str">
        <f>списки!$C$45</f>
        <v>ПНС</v>
      </c>
      <c r="B18091" s="442">
        <v>19025</v>
      </c>
    </row>
    <row r="18092" spans="1:2" hidden="1">
      <c r="A18092" s="450" t="str">
        <f>списки!$C$45</f>
        <v>ПНС</v>
      </c>
      <c r="B18092" s="442">
        <v>19026</v>
      </c>
    </row>
    <row r="18093" spans="1:2" hidden="1">
      <c r="A18093" s="450" t="str">
        <f>списки!$C$45</f>
        <v>ПНС</v>
      </c>
      <c r="B18093" s="442">
        <v>19027</v>
      </c>
    </row>
    <row r="18094" spans="1:2" hidden="1">
      <c r="A18094" s="450" t="str">
        <f>списки!$C$45</f>
        <v>ПНС</v>
      </c>
      <c r="B18094" s="442">
        <v>19028</v>
      </c>
    </row>
    <row r="18095" spans="1:2" hidden="1">
      <c r="A18095" s="450" t="str">
        <f>списки!$C$45</f>
        <v>ПНС</v>
      </c>
      <c r="B18095" s="442">
        <v>19029</v>
      </c>
    </row>
    <row r="18096" spans="1:2" hidden="1">
      <c r="A18096" s="450" t="str">
        <f>списки!$C$45</f>
        <v>ПНС</v>
      </c>
      <c r="B18096" s="442">
        <v>19030</v>
      </c>
    </row>
    <row r="18097" spans="1:2" hidden="1">
      <c r="A18097" s="450" t="str">
        <f>списки!$C$45</f>
        <v>ПНС</v>
      </c>
      <c r="B18097" s="442">
        <v>19031</v>
      </c>
    </row>
    <row r="18098" spans="1:2" hidden="1">
      <c r="A18098" s="450" t="str">
        <f>списки!$C$45</f>
        <v>ПНС</v>
      </c>
      <c r="B18098" s="442">
        <v>19032</v>
      </c>
    </row>
    <row r="18099" spans="1:2" hidden="1">
      <c r="A18099" s="450" t="str">
        <f>списки!$C$45</f>
        <v>ПНС</v>
      </c>
      <c r="B18099" s="442">
        <v>19033</v>
      </c>
    </row>
    <row r="18100" spans="1:2" hidden="1">
      <c r="A18100" s="450" t="str">
        <f>списки!$C$45</f>
        <v>ПНС</v>
      </c>
      <c r="B18100" s="442">
        <v>19034</v>
      </c>
    </row>
    <row r="18101" spans="1:2" hidden="1">
      <c r="A18101" s="450" t="str">
        <f>списки!$C$45</f>
        <v>ПНС</v>
      </c>
      <c r="B18101" s="442">
        <v>19035</v>
      </c>
    </row>
    <row r="18102" spans="1:2" hidden="1">
      <c r="A18102" s="450" t="str">
        <f>списки!$C$45</f>
        <v>ПНС</v>
      </c>
      <c r="B18102" s="442">
        <v>19036</v>
      </c>
    </row>
    <row r="18103" spans="1:2" hidden="1">
      <c r="A18103" s="450" t="str">
        <f>списки!$C$45</f>
        <v>ПНС</v>
      </c>
      <c r="B18103" s="442">
        <v>19037</v>
      </c>
    </row>
    <row r="18104" spans="1:2" hidden="1">
      <c r="A18104" s="450" t="str">
        <f>списки!$C$45</f>
        <v>ПНС</v>
      </c>
      <c r="B18104" s="442">
        <v>19038</v>
      </c>
    </row>
    <row r="18105" spans="1:2" hidden="1">
      <c r="A18105" s="450" t="str">
        <f>списки!$C$45</f>
        <v>ПНС</v>
      </c>
      <c r="B18105" s="442">
        <v>19039</v>
      </c>
    </row>
    <row r="18106" spans="1:2" hidden="1">
      <c r="A18106" s="450" t="str">
        <f>списки!$C$45</f>
        <v>ПНС</v>
      </c>
      <c r="B18106" s="442">
        <v>19040</v>
      </c>
    </row>
    <row r="18107" spans="1:2" hidden="1">
      <c r="A18107" s="450" t="str">
        <f>списки!$C$45</f>
        <v>ПНС</v>
      </c>
      <c r="B18107" s="442">
        <v>19041</v>
      </c>
    </row>
    <row r="18108" spans="1:2" hidden="1">
      <c r="A18108" s="450" t="str">
        <f>списки!$C$45</f>
        <v>ПНС</v>
      </c>
      <c r="B18108" s="442">
        <v>19042</v>
      </c>
    </row>
    <row r="18109" spans="1:2" hidden="1">
      <c r="A18109" s="450" t="str">
        <f>списки!$C$45</f>
        <v>ПНС</v>
      </c>
      <c r="B18109" s="442">
        <v>19043</v>
      </c>
    </row>
    <row r="18110" spans="1:2" hidden="1">
      <c r="A18110" s="450" t="str">
        <f>списки!$C$45</f>
        <v>ПНС</v>
      </c>
      <c r="B18110" s="442">
        <v>19044</v>
      </c>
    </row>
    <row r="18111" spans="1:2" hidden="1">
      <c r="A18111" s="450" t="str">
        <f>списки!$C$45</f>
        <v>ПНС</v>
      </c>
      <c r="B18111" s="442">
        <v>19045</v>
      </c>
    </row>
    <row r="18112" spans="1:2" hidden="1">
      <c r="A18112" s="450" t="str">
        <f>списки!$C$45</f>
        <v>ПНС</v>
      </c>
      <c r="B18112" s="442">
        <v>19046</v>
      </c>
    </row>
    <row r="18113" spans="1:2" hidden="1">
      <c r="A18113" s="450" t="str">
        <f>списки!$C$45</f>
        <v>ПНС</v>
      </c>
      <c r="B18113" s="442">
        <v>19047</v>
      </c>
    </row>
    <row r="18114" spans="1:2" hidden="1">
      <c r="A18114" s="450" t="str">
        <f>списки!$C$45</f>
        <v>ПНС</v>
      </c>
      <c r="B18114" s="442">
        <v>19048</v>
      </c>
    </row>
    <row r="18115" spans="1:2" hidden="1">
      <c r="A18115" s="450" t="str">
        <f>списки!$C$45</f>
        <v>ПНС</v>
      </c>
      <c r="B18115" s="442">
        <v>19049</v>
      </c>
    </row>
    <row r="18116" spans="1:2" hidden="1">
      <c r="A18116" s="450" t="str">
        <f>списки!$C$45</f>
        <v>ПНС</v>
      </c>
      <c r="B18116" s="442">
        <v>19050</v>
      </c>
    </row>
    <row r="18117" spans="1:2" hidden="1">
      <c r="A18117" s="450" t="str">
        <f>списки!$C$45</f>
        <v>ПНС</v>
      </c>
      <c r="B18117" s="442">
        <v>19051</v>
      </c>
    </row>
    <row r="18118" spans="1:2" hidden="1">
      <c r="A18118" s="450" t="str">
        <f>списки!$C$45</f>
        <v>ПНС</v>
      </c>
      <c r="B18118" s="442">
        <v>19052</v>
      </c>
    </row>
    <row r="18119" spans="1:2" hidden="1">
      <c r="A18119" s="450" t="str">
        <f>списки!$C$45</f>
        <v>ПНС</v>
      </c>
      <c r="B18119" s="442">
        <v>19053</v>
      </c>
    </row>
    <row r="18120" spans="1:2" hidden="1">
      <c r="A18120" s="450" t="str">
        <f>списки!$C$45</f>
        <v>ПНС</v>
      </c>
      <c r="B18120" s="442">
        <v>19054</v>
      </c>
    </row>
    <row r="18121" spans="1:2" hidden="1">
      <c r="A18121" s="450" t="str">
        <f>списки!$C$45</f>
        <v>ПНС</v>
      </c>
      <c r="B18121" s="442">
        <v>19055</v>
      </c>
    </row>
    <row r="18122" spans="1:2" hidden="1">
      <c r="A18122" s="450" t="str">
        <f>списки!$C$45</f>
        <v>ПНС</v>
      </c>
      <c r="B18122" s="442">
        <v>19056</v>
      </c>
    </row>
    <row r="18123" spans="1:2" hidden="1">
      <c r="A18123" s="450" t="str">
        <f>списки!$C$45</f>
        <v>ПНС</v>
      </c>
      <c r="B18123" s="442">
        <v>19057</v>
      </c>
    </row>
    <row r="18124" spans="1:2" hidden="1">
      <c r="A18124" s="450" t="str">
        <f>списки!$C$45</f>
        <v>ПНС</v>
      </c>
      <c r="B18124" s="442">
        <v>19058</v>
      </c>
    </row>
    <row r="18125" spans="1:2" hidden="1">
      <c r="A18125" s="450" t="str">
        <f>списки!$C$45</f>
        <v>ПНС</v>
      </c>
      <c r="B18125" s="442">
        <v>19059</v>
      </c>
    </row>
    <row r="18126" spans="1:2" hidden="1">
      <c r="A18126" s="450" t="str">
        <f>списки!$C$45</f>
        <v>ПНС</v>
      </c>
      <c r="B18126" s="442">
        <v>19060</v>
      </c>
    </row>
    <row r="18127" spans="1:2" hidden="1">
      <c r="A18127" s="450" t="str">
        <f>списки!$C$45</f>
        <v>ПНС</v>
      </c>
      <c r="B18127" s="442">
        <v>19061</v>
      </c>
    </row>
    <row r="18128" spans="1:2" hidden="1">
      <c r="A18128" s="450" t="str">
        <f>списки!$C$45</f>
        <v>ПНС</v>
      </c>
      <c r="B18128" s="442">
        <v>19062</v>
      </c>
    </row>
    <row r="18129" spans="1:2" hidden="1">
      <c r="A18129" s="450" t="str">
        <f>списки!$C$45</f>
        <v>ПНС</v>
      </c>
      <c r="B18129" s="442">
        <v>19063</v>
      </c>
    </row>
    <row r="18130" spans="1:2" hidden="1">
      <c r="A18130" s="450" t="str">
        <f>списки!$C$45</f>
        <v>ПНС</v>
      </c>
      <c r="B18130" s="442">
        <v>19064</v>
      </c>
    </row>
    <row r="18131" spans="1:2" hidden="1">
      <c r="A18131" s="450" t="str">
        <f>списки!$C$45</f>
        <v>ПНС</v>
      </c>
      <c r="B18131" s="442">
        <v>19065</v>
      </c>
    </row>
    <row r="18132" spans="1:2" hidden="1">
      <c r="A18132" s="450" t="str">
        <f>списки!$C$45</f>
        <v>ПНС</v>
      </c>
      <c r="B18132" s="442">
        <v>19066</v>
      </c>
    </row>
    <row r="18133" spans="1:2" hidden="1">
      <c r="A18133" s="450" t="str">
        <f>списки!$C$45</f>
        <v>ПНС</v>
      </c>
      <c r="B18133" s="442">
        <v>19067</v>
      </c>
    </row>
    <row r="18134" spans="1:2" hidden="1">
      <c r="A18134" s="450" t="str">
        <f>списки!$C$45</f>
        <v>ПНС</v>
      </c>
      <c r="B18134" s="442">
        <v>19068</v>
      </c>
    </row>
    <row r="18135" spans="1:2" hidden="1">
      <c r="A18135" s="450" t="str">
        <f>списки!$C$45</f>
        <v>ПНС</v>
      </c>
      <c r="B18135" s="442">
        <v>19069</v>
      </c>
    </row>
    <row r="18136" spans="1:2" hidden="1">
      <c r="A18136" s="450" t="str">
        <f>списки!$C$45</f>
        <v>ПНС</v>
      </c>
      <c r="B18136" s="442">
        <v>19070</v>
      </c>
    </row>
    <row r="18137" spans="1:2" hidden="1">
      <c r="A18137" s="450" t="str">
        <f>списки!$C$45</f>
        <v>ПНС</v>
      </c>
      <c r="B18137" s="442">
        <v>19071</v>
      </c>
    </row>
    <row r="18138" spans="1:2" hidden="1">
      <c r="A18138" s="450" t="str">
        <f>списки!$C$45</f>
        <v>ПНС</v>
      </c>
      <c r="B18138" s="442">
        <v>19072</v>
      </c>
    </row>
    <row r="18139" spans="1:2" hidden="1">
      <c r="A18139" s="450" t="str">
        <f>списки!$C$45</f>
        <v>ПНС</v>
      </c>
      <c r="B18139" s="442">
        <v>19073</v>
      </c>
    </row>
    <row r="18140" spans="1:2" hidden="1">
      <c r="A18140" s="450" t="str">
        <f>списки!$C$45</f>
        <v>ПНС</v>
      </c>
      <c r="B18140" s="442">
        <v>19074</v>
      </c>
    </row>
    <row r="18141" spans="1:2" hidden="1">
      <c r="A18141" s="450" t="str">
        <f>списки!$C$45</f>
        <v>ПНС</v>
      </c>
      <c r="B18141" s="442">
        <v>19075</v>
      </c>
    </row>
    <row r="18142" spans="1:2" hidden="1">
      <c r="A18142" s="450" t="str">
        <f>списки!$C$45</f>
        <v>ПНС</v>
      </c>
      <c r="B18142" s="442">
        <v>19076</v>
      </c>
    </row>
    <row r="18143" spans="1:2" hidden="1">
      <c r="A18143" s="450" t="str">
        <f>списки!$C$45</f>
        <v>ПНС</v>
      </c>
      <c r="B18143" s="442">
        <v>19077</v>
      </c>
    </row>
    <row r="18144" spans="1:2" hidden="1">
      <c r="A18144" s="450" t="str">
        <f>списки!$C$45</f>
        <v>ПНС</v>
      </c>
      <c r="B18144" s="442">
        <v>19078</v>
      </c>
    </row>
    <row r="18145" spans="1:2" hidden="1">
      <c r="A18145" s="450" t="str">
        <f>списки!$C$45</f>
        <v>ПНС</v>
      </c>
      <c r="B18145" s="442">
        <v>19079</v>
      </c>
    </row>
    <row r="18146" spans="1:2" hidden="1">
      <c r="A18146" s="450" t="str">
        <f>списки!$C$45</f>
        <v>ПНС</v>
      </c>
      <c r="B18146" s="442">
        <v>19080</v>
      </c>
    </row>
    <row r="18147" spans="1:2" hidden="1">
      <c r="A18147" s="450" t="str">
        <f>списки!$C$45</f>
        <v>ПНС</v>
      </c>
      <c r="B18147" s="442">
        <v>19081</v>
      </c>
    </row>
    <row r="18148" spans="1:2" hidden="1">
      <c r="A18148" s="450" t="str">
        <f>списки!$C$45</f>
        <v>ПНС</v>
      </c>
      <c r="B18148" s="442">
        <v>19082</v>
      </c>
    </row>
    <row r="18149" spans="1:2" hidden="1">
      <c r="A18149" s="450" t="str">
        <f>списки!$C$45</f>
        <v>ПНС</v>
      </c>
      <c r="B18149" s="442">
        <v>19083</v>
      </c>
    </row>
    <row r="18150" spans="1:2" hidden="1">
      <c r="A18150" s="450" t="str">
        <f>списки!$C$45</f>
        <v>ПНС</v>
      </c>
      <c r="B18150" s="442">
        <v>19084</v>
      </c>
    </row>
    <row r="18151" spans="1:2" hidden="1">
      <c r="A18151" s="450" t="str">
        <f>списки!$C$45</f>
        <v>ПНС</v>
      </c>
      <c r="B18151" s="442">
        <v>19085</v>
      </c>
    </row>
    <row r="18152" spans="1:2" hidden="1">
      <c r="A18152" s="450" t="str">
        <f>списки!$C$45</f>
        <v>ПНС</v>
      </c>
      <c r="B18152" s="442">
        <v>19086</v>
      </c>
    </row>
    <row r="18153" spans="1:2" hidden="1">
      <c r="A18153" s="450" t="str">
        <f>списки!$C$45</f>
        <v>ПНС</v>
      </c>
      <c r="B18153" s="442">
        <v>19087</v>
      </c>
    </row>
    <row r="18154" spans="1:2" hidden="1">
      <c r="A18154" s="450" t="str">
        <f>списки!$C$45</f>
        <v>ПНС</v>
      </c>
      <c r="B18154" s="442">
        <v>19088</v>
      </c>
    </row>
    <row r="18155" spans="1:2" hidden="1">
      <c r="A18155" s="450" t="str">
        <f>списки!$C$45</f>
        <v>ПНС</v>
      </c>
      <c r="B18155" s="442">
        <v>19089</v>
      </c>
    </row>
    <row r="18156" spans="1:2" hidden="1">
      <c r="A18156" s="450" t="str">
        <f>списки!$C$45</f>
        <v>ПНС</v>
      </c>
      <c r="B18156" s="442">
        <v>19090</v>
      </c>
    </row>
    <row r="18157" spans="1:2" hidden="1">
      <c r="A18157" s="450" t="str">
        <f>списки!$C$45</f>
        <v>ПНС</v>
      </c>
      <c r="B18157" s="442">
        <v>19091</v>
      </c>
    </row>
    <row r="18158" spans="1:2" hidden="1">
      <c r="A18158" s="450" t="str">
        <f>списки!$C$45</f>
        <v>ПНС</v>
      </c>
      <c r="B18158" s="442">
        <v>19092</v>
      </c>
    </row>
    <row r="18159" spans="1:2" hidden="1">
      <c r="A18159" s="450" t="str">
        <f>списки!$C$45</f>
        <v>ПНС</v>
      </c>
      <c r="B18159" s="442">
        <v>19093</v>
      </c>
    </row>
    <row r="18160" spans="1:2" hidden="1">
      <c r="A18160" s="450" t="str">
        <f>списки!$C$45</f>
        <v>ПНС</v>
      </c>
      <c r="B18160" s="442">
        <v>19094</v>
      </c>
    </row>
    <row r="18161" spans="1:2" hidden="1">
      <c r="A18161" s="450" t="str">
        <f>списки!$C$45</f>
        <v>ПНС</v>
      </c>
      <c r="B18161" s="442">
        <v>19095</v>
      </c>
    </row>
    <row r="18162" spans="1:2" hidden="1">
      <c r="A18162" s="450" t="str">
        <f>списки!$C$45</f>
        <v>ПНС</v>
      </c>
      <c r="B18162" s="442">
        <v>19096</v>
      </c>
    </row>
    <row r="18163" spans="1:2" hidden="1">
      <c r="A18163" s="450" t="str">
        <f>списки!$C$45</f>
        <v>ПНС</v>
      </c>
      <c r="B18163" s="442">
        <v>19097</v>
      </c>
    </row>
    <row r="18164" spans="1:2" hidden="1">
      <c r="A18164" s="450" t="str">
        <f>списки!$C$45</f>
        <v>ПНС</v>
      </c>
      <c r="B18164" s="442">
        <v>19098</v>
      </c>
    </row>
    <row r="18165" spans="1:2" hidden="1">
      <c r="A18165" s="450" t="str">
        <f>списки!$C$45</f>
        <v>ПНС</v>
      </c>
      <c r="B18165" s="442">
        <v>19099</v>
      </c>
    </row>
    <row r="18166" spans="1:2" hidden="1">
      <c r="A18166" s="450" t="str">
        <f>списки!$C$45</f>
        <v>ПНС</v>
      </c>
      <c r="B18166" s="442">
        <v>19100</v>
      </c>
    </row>
    <row r="18167" spans="1:2" hidden="1">
      <c r="A18167" s="450" t="str">
        <f>списки!$C$45</f>
        <v>ПНС</v>
      </c>
      <c r="B18167" s="442">
        <v>19101</v>
      </c>
    </row>
    <row r="18168" spans="1:2" hidden="1">
      <c r="A18168" s="450" t="str">
        <f>списки!$C$45</f>
        <v>ПНС</v>
      </c>
      <c r="B18168" s="442">
        <v>19102</v>
      </c>
    </row>
    <row r="18169" spans="1:2" hidden="1">
      <c r="A18169" s="450" t="str">
        <f>списки!$C$45</f>
        <v>ПНС</v>
      </c>
      <c r="B18169" s="442">
        <v>19103</v>
      </c>
    </row>
    <row r="18170" spans="1:2" hidden="1">
      <c r="A18170" s="450" t="str">
        <f>списки!$C$45</f>
        <v>ПНС</v>
      </c>
      <c r="B18170" s="442">
        <v>19104</v>
      </c>
    </row>
    <row r="18171" spans="1:2" hidden="1">
      <c r="A18171" s="450" t="str">
        <f>списки!$C$45</f>
        <v>ПНС</v>
      </c>
      <c r="B18171" s="442">
        <v>19105</v>
      </c>
    </row>
    <row r="18172" spans="1:2" hidden="1">
      <c r="A18172" s="450" t="str">
        <f>списки!$C$45</f>
        <v>ПНС</v>
      </c>
      <c r="B18172" s="442">
        <v>19106</v>
      </c>
    </row>
    <row r="18173" spans="1:2" hidden="1">
      <c r="A18173" s="450" t="str">
        <f>списки!$C$45</f>
        <v>ПНС</v>
      </c>
      <c r="B18173" s="442">
        <v>19107</v>
      </c>
    </row>
    <row r="18174" spans="1:2" hidden="1">
      <c r="A18174" s="450" t="str">
        <f>списки!$C$45</f>
        <v>ПНС</v>
      </c>
      <c r="B18174" s="442">
        <v>19108</v>
      </c>
    </row>
    <row r="18175" spans="1:2" hidden="1">
      <c r="A18175" s="450" t="str">
        <f>списки!$C$45</f>
        <v>ПНС</v>
      </c>
      <c r="B18175" s="442">
        <v>19109</v>
      </c>
    </row>
    <row r="18176" spans="1:2" hidden="1">
      <c r="A18176" s="450" t="str">
        <f>списки!$C$45</f>
        <v>ПНС</v>
      </c>
      <c r="B18176" s="442">
        <v>19110</v>
      </c>
    </row>
    <row r="18177" spans="1:2" hidden="1">
      <c r="A18177" s="450" t="str">
        <f>списки!$C$45</f>
        <v>ПНС</v>
      </c>
      <c r="B18177" s="442">
        <v>19111</v>
      </c>
    </row>
    <row r="18178" spans="1:2" hidden="1">
      <c r="A18178" s="450" t="str">
        <f>списки!$C$45</f>
        <v>ПНС</v>
      </c>
      <c r="B18178" s="442">
        <v>19112</v>
      </c>
    </row>
    <row r="18179" spans="1:2" hidden="1">
      <c r="A18179" s="450" t="str">
        <f>списки!$C$45</f>
        <v>ПНС</v>
      </c>
      <c r="B18179" s="442">
        <v>19113</v>
      </c>
    </row>
    <row r="18180" spans="1:2" hidden="1">
      <c r="A18180" s="450" t="str">
        <f>списки!$C$45</f>
        <v>ПНС</v>
      </c>
      <c r="B18180" s="442">
        <v>19114</v>
      </c>
    </row>
    <row r="18181" spans="1:2" hidden="1">
      <c r="A18181" s="450" t="str">
        <f>списки!$C$45</f>
        <v>ПНС</v>
      </c>
      <c r="B18181" s="442">
        <v>19115</v>
      </c>
    </row>
    <row r="18182" spans="1:2" hidden="1">
      <c r="A18182" s="450" t="str">
        <f>списки!$C$45</f>
        <v>ПНС</v>
      </c>
      <c r="B18182" s="442">
        <v>19116</v>
      </c>
    </row>
    <row r="18183" spans="1:2" hidden="1">
      <c r="A18183" s="450" t="str">
        <f>списки!$C$45</f>
        <v>ПНС</v>
      </c>
      <c r="B18183" s="442">
        <v>19117</v>
      </c>
    </row>
    <row r="18184" spans="1:2" hidden="1">
      <c r="A18184" s="450" t="str">
        <f>списки!$C$45</f>
        <v>ПНС</v>
      </c>
      <c r="B18184" s="442">
        <v>19118</v>
      </c>
    </row>
    <row r="18185" spans="1:2" hidden="1">
      <c r="A18185" s="450" t="str">
        <f>списки!$C$45</f>
        <v>ПНС</v>
      </c>
      <c r="B18185" s="442">
        <v>19119</v>
      </c>
    </row>
    <row r="18186" spans="1:2" hidden="1">
      <c r="A18186" s="450" t="str">
        <f>списки!$C$45</f>
        <v>ПНС</v>
      </c>
      <c r="B18186" s="442">
        <v>19120</v>
      </c>
    </row>
    <row r="18187" spans="1:2" hidden="1">
      <c r="A18187" s="450" t="str">
        <f>списки!$C$45</f>
        <v>ПНС</v>
      </c>
      <c r="B18187" s="442">
        <v>19121</v>
      </c>
    </row>
    <row r="18188" spans="1:2" hidden="1">
      <c r="A18188" s="450" t="str">
        <f>списки!$C$45</f>
        <v>ПНС</v>
      </c>
      <c r="B18188" s="442">
        <v>19122</v>
      </c>
    </row>
    <row r="18189" spans="1:2" hidden="1">
      <c r="A18189" s="450" t="str">
        <f>списки!$C$45</f>
        <v>ПНС</v>
      </c>
      <c r="B18189" s="442">
        <v>19123</v>
      </c>
    </row>
    <row r="18190" spans="1:2" hidden="1">
      <c r="A18190" s="450" t="str">
        <f>списки!$C$45</f>
        <v>ПНС</v>
      </c>
      <c r="B18190" s="442">
        <v>19124</v>
      </c>
    </row>
    <row r="18191" spans="1:2" hidden="1">
      <c r="A18191" s="450" t="str">
        <f>списки!$C$45</f>
        <v>ПНС</v>
      </c>
      <c r="B18191" s="442">
        <v>19125</v>
      </c>
    </row>
    <row r="18192" spans="1:2" hidden="1">
      <c r="A18192" s="450" t="str">
        <f>списки!$C$45</f>
        <v>ПНС</v>
      </c>
      <c r="B18192" s="442">
        <v>19126</v>
      </c>
    </row>
    <row r="18193" spans="1:2" hidden="1">
      <c r="A18193" s="450" t="str">
        <f>списки!$C$45</f>
        <v>ПНС</v>
      </c>
      <c r="B18193" s="442">
        <v>19127</v>
      </c>
    </row>
    <row r="18194" spans="1:2" hidden="1">
      <c r="A18194" s="450" t="str">
        <f>списки!$C$45</f>
        <v>ПНС</v>
      </c>
      <c r="B18194" s="442">
        <v>19128</v>
      </c>
    </row>
    <row r="18195" spans="1:2" hidden="1">
      <c r="A18195" s="450" t="str">
        <f>списки!$C$45</f>
        <v>ПНС</v>
      </c>
      <c r="B18195" s="442">
        <v>19129</v>
      </c>
    </row>
    <row r="18196" spans="1:2" hidden="1">
      <c r="A18196" s="450" t="str">
        <f>списки!$C$45</f>
        <v>ПНС</v>
      </c>
      <c r="B18196" s="442">
        <v>19130</v>
      </c>
    </row>
    <row r="18197" spans="1:2" hidden="1">
      <c r="A18197" s="450" t="str">
        <f>списки!$C$45</f>
        <v>ПНС</v>
      </c>
      <c r="B18197" s="442">
        <v>19131</v>
      </c>
    </row>
    <row r="18198" spans="1:2" hidden="1">
      <c r="A18198" s="450" t="str">
        <f>списки!$C$45</f>
        <v>ПНС</v>
      </c>
      <c r="B18198" s="442">
        <v>19132</v>
      </c>
    </row>
    <row r="18199" spans="1:2" hidden="1">
      <c r="A18199" s="450" t="str">
        <f>списки!$C$45</f>
        <v>ПНС</v>
      </c>
      <c r="B18199" s="442">
        <v>19133</v>
      </c>
    </row>
    <row r="18200" spans="1:2" hidden="1">
      <c r="A18200" s="450" t="str">
        <f>списки!$C$45</f>
        <v>ПНС</v>
      </c>
      <c r="B18200" s="442">
        <v>19134</v>
      </c>
    </row>
    <row r="18201" spans="1:2" hidden="1">
      <c r="A18201" s="450" t="str">
        <f>списки!$C$45</f>
        <v>ПНС</v>
      </c>
      <c r="B18201" s="442">
        <v>19135</v>
      </c>
    </row>
    <row r="18202" spans="1:2" hidden="1">
      <c r="A18202" s="450" t="str">
        <f>списки!$C$45</f>
        <v>ПНС</v>
      </c>
      <c r="B18202" s="442">
        <v>19136</v>
      </c>
    </row>
    <row r="18203" spans="1:2" hidden="1">
      <c r="A18203" s="450" t="str">
        <f>списки!$C$45</f>
        <v>ПНС</v>
      </c>
      <c r="B18203" s="442">
        <v>19137</v>
      </c>
    </row>
    <row r="18204" spans="1:2" hidden="1">
      <c r="A18204" s="450" t="str">
        <f>списки!$C$45</f>
        <v>ПНС</v>
      </c>
      <c r="B18204" s="442">
        <v>19138</v>
      </c>
    </row>
    <row r="18205" spans="1:2" hidden="1">
      <c r="A18205" s="450" t="str">
        <f>списки!$C$45</f>
        <v>ПНС</v>
      </c>
      <c r="B18205" s="442">
        <v>19139</v>
      </c>
    </row>
    <row r="18206" spans="1:2" hidden="1">
      <c r="A18206" s="450" t="str">
        <f>списки!$C$45</f>
        <v>ПНС</v>
      </c>
      <c r="B18206" s="442">
        <v>19140</v>
      </c>
    </row>
    <row r="18207" spans="1:2" hidden="1">
      <c r="A18207" s="450" t="str">
        <f>списки!$C$45</f>
        <v>ПНС</v>
      </c>
      <c r="B18207" s="442">
        <v>19141</v>
      </c>
    </row>
    <row r="18208" spans="1:2" hidden="1">
      <c r="A18208" s="450" t="str">
        <f>списки!$C$45</f>
        <v>ПНС</v>
      </c>
      <c r="B18208" s="442">
        <v>19142</v>
      </c>
    </row>
    <row r="18209" spans="1:2" hidden="1">
      <c r="A18209" s="450" t="str">
        <f>списки!$C$45</f>
        <v>ПНС</v>
      </c>
      <c r="B18209" s="442">
        <v>19143</v>
      </c>
    </row>
    <row r="18210" spans="1:2" hidden="1">
      <c r="A18210" s="450" t="str">
        <f>списки!$C$45</f>
        <v>ПНС</v>
      </c>
      <c r="B18210" s="442">
        <v>19144</v>
      </c>
    </row>
    <row r="18211" spans="1:2" hidden="1">
      <c r="A18211" s="450" t="str">
        <f>списки!$C$45</f>
        <v>ПНС</v>
      </c>
      <c r="B18211" s="442">
        <v>19145</v>
      </c>
    </row>
    <row r="18212" spans="1:2" hidden="1">
      <c r="A18212" s="450" t="str">
        <f>списки!$C$45</f>
        <v>ПНС</v>
      </c>
      <c r="B18212" s="442">
        <v>19146</v>
      </c>
    </row>
    <row r="18213" spans="1:2" hidden="1">
      <c r="A18213" s="450" t="str">
        <f>списки!$C$45</f>
        <v>ПНС</v>
      </c>
      <c r="B18213" s="442">
        <v>19147</v>
      </c>
    </row>
    <row r="18214" spans="1:2" hidden="1">
      <c r="A18214" s="450" t="str">
        <f>списки!$C$45</f>
        <v>ПНС</v>
      </c>
      <c r="B18214" s="442">
        <v>19148</v>
      </c>
    </row>
    <row r="18215" spans="1:2" hidden="1">
      <c r="A18215" s="450" t="str">
        <f>списки!$C$45</f>
        <v>ПНС</v>
      </c>
      <c r="B18215" s="442">
        <v>19149</v>
      </c>
    </row>
    <row r="18216" spans="1:2" hidden="1">
      <c r="A18216" s="450" t="str">
        <f>списки!$C$45</f>
        <v>ПНС</v>
      </c>
      <c r="B18216" s="442">
        <v>19150</v>
      </c>
    </row>
    <row r="18217" spans="1:2" hidden="1">
      <c r="A18217" s="450" t="str">
        <f>списки!$C$45</f>
        <v>ПНС</v>
      </c>
      <c r="B18217" s="442">
        <v>19151</v>
      </c>
    </row>
    <row r="18218" spans="1:2" hidden="1">
      <c r="A18218" s="450" t="str">
        <f>списки!$C$45</f>
        <v>ПНС</v>
      </c>
      <c r="B18218" s="442">
        <v>19152</v>
      </c>
    </row>
    <row r="18219" spans="1:2" hidden="1">
      <c r="A18219" s="450" t="str">
        <f>списки!$C$45</f>
        <v>ПНС</v>
      </c>
      <c r="B18219" s="442">
        <v>19153</v>
      </c>
    </row>
    <row r="18220" spans="1:2" hidden="1">
      <c r="A18220" s="450" t="str">
        <f>списки!$C$45</f>
        <v>ПНС</v>
      </c>
      <c r="B18220" s="442">
        <v>19154</v>
      </c>
    </row>
    <row r="18221" spans="1:2" hidden="1">
      <c r="A18221" s="450" t="str">
        <f>списки!$C$45</f>
        <v>ПНС</v>
      </c>
      <c r="B18221" s="442">
        <v>19155</v>
      </c>
    </row>
    <row r="18222" spans="1:2" hidden="1">
      <c r="A18222" s="450" t="str">
        <f>списки!$C$45</f>
        <v>ПНС</v>
      </c>
      <c r="B18222" s="442">
        <v>19156</v>
      </c>
    </row>
    <row r="18223" spans="1:2" hidden="1">
      <c r="A18223" s="450" t="str">
        <f>списки!$C$45</f>
        <v>ПНС</v>
      </c>
      <c r="B18223" s="442">
        <v>19157</v>
      </c>
    </row>
    <row r="18224" spans="1:2" hidden="1">
      <c r="A18224" s="450" t="str">
        <f>списки!$C$45</f>
        <v>ПНС</v>
      </c>
      <c r="B18224" s="442">
        <v>19158</v>
      </c>
    </row>
    <row r="18225" spans="1:2" hidden="1">
      <c r="A18225" s="450" t="str">
        <f>списки!$C$45</f>
        <v>ПНС</v>
      </c>
      <c r="B18225" s="442">
        <v>19159</v>
      </c>
    </row>
    <row r="18226" spans="1:2" hidden="1">
      <c r="A18226" s="450" t="str">
        <f>списки!$C$45</f>
        <v>ПНС</v>
      </c>
      <c r="B18226" s="442">
        <v>19160</v>
      </c>
    </row>
    <row r="18227" spans="1:2" hidden="1">
      <c r="A18227" s="450" t="str">
        <f>списки!$C$45</f>
        <v>ПНС</v>
      </c>
      <c r="B18227" s="442">
        <v>19161</v>
      </c>
    </row>
    <row r="18228" spans="1:2" hidden="1">
      <c r="A18228" s="450" t="str">
        <f>списки!$C$45</f>
        <v>ПНС</v>
      </c>
      <c r="B18228" s="442">
        <v>19162</v>
      </c>
    </row>
    <row r="18229" spans="1:2" hidden="1">
      <c r="A18229" s="450" t="str">
        <f>списки!$C$45</f>
        <v>ПНС</v>
      </c>
      <c r="B18229" s="442">
        <v>19163</v>
      </c>
    </row>
    <row r="18230" spans="1:2" hidden="1">
      <c r="A18230" s="450" t="str">
        <f>списки!$C$45</f>
        <v>ПНС</v>
      </c>
      <c r="B18230" s="442">
        <v>19164</v>
      </c>
    </row>
    <row r="18231" spans="1:2" hidden="1">
      <c r="A18231" s="450" t="str">
        <f>списки!$C$45</f>
        <v>ПНС</v>
      </c>
      <c r="B18231" s="442">
        <v>19165</v>
      </c>
    </row>
    <row r="18232" spans="1:2" hidden="1">
      <c r="A18232" s="450" t="str">
        <f>списки!$C$45</f>
        <v>ПНС</v>
      </c>
      <c r="B18232" s="442">
        <v>19166</v>
      </c>
    </row>
    <row r="18233" spans="1:2" hidden="1">
      <c r="A18233" s="450" t="str">
        <f>списки!$C$45</f>
        <v>ПНС</v>
      </c>
      <c r="B18233" s="442">
        <v>19167</v>
      </c>
    </row>
    <row r="18234" spans="1:2" hidden="1">
      <c r="A18234" s="450" t="str">
        <f>списки!$C$45</f>
        <v>ПНС</v>
      </c>
      <c r="B18234" s="442">
        <v>19168</v>
      </c>
    </row>
    <row r="18235" spans="1:2" hidden="1">
      <c r="A18235" s="450" t="str">
        <f>списки!$C$45</f>
        <v>ПНС</v>
      </c>
      <c r="B18235" s="442">
        <v>19169</v>
      </c>
    </row>
    <row r="18236" spans="1:2" hidden="1">
      <c r="A18236" s="450" t="str">
        <f>списки!$C$45</f>
        <v>ПНС</v>
      </c>
      <c r="B18236" s="442">
        <v>19170</v>
      </c>
    </row>
    <row r="18237" spans="1:2" hidden="1">
      <c r="A18237" s="450" t="str">
        <f>списки!$C$45</f>
        <v>ПНС</v>
      </c>
      <c r="B18237" s="442">
        <v>19171</v>
      </c>
    </row>
    <row r="18238" spans="1:2" hidden="1">
      <c r="A18238" s="450" t="str">
        <f>списки!$C$45</f>
        <v>ПНС</v>
      </c>
      <c r="B18238" s="442">
        <v>19172</v>
      </c>
    </row>
    <row r="18239" spans="1:2" hidden="1">
      <c r="A18239" s="450" t="str">
        <f>списки!$C$45</f>
        <v>ПНС</v>
      </c>
      <c r="B18239" s="442">
        <v>19173</v>
      </c>
    </row>
    <row r="18240" spans="1:2" hidden="1">
      <c r="A18240" s="450" t="str">
        <f>списки!$C$45</f>
        <v>ПНС</v>
      </c>
      <c r="B18240" s="442">
        <v>19174</v>
      </c>
    </row>
    <row r="18241" spans="1:2" hidden="1">
      <c r="A18241" s="450" t="str">
        <f>списки!$C$45</f>
        <v>ПНС</v>
      </c>
      <c r="B18241" s="442">
        <v>19175</v>
      </c>
    </row>
    <row r="18242" spans="1:2" hidden="1">
      <c r="A18242" s="450" t="str">
        <f>списки!$C$45</f>
        <v>ПНС</v>
      </c>
      <c r="B18242" s="442">
        <v>19176</v>
      </c>
    </row>
    <row r="18243" spans="1:2" hidden="1">
      <c r="A18243" s="450" t="str">
        <f>списки!$C$45</f>
        <v>ПНС</v>
      </c>
      <c r="B18243" s="442">
        <v>19177</v>
      </c>
    </row>
    <row r="18244" spans="1:2" hidden="1">
      <c r="A18244" s="450" t="str">
        <f>списки!$C$45</f>
        <v>ПНС</v>
      </c>
      <c r="B18244" s="442">
        <v>19178</v>
      </c>
    </row>
    <row r="18245" spans="1:2" hidden="1">
      <c r="A18245" s="450" t="str">
        <f>списки!$C$45</f>
        <v>ПНС</v>
      </c>
      <c r="B18245" s="442">
        <v>19179</v>
      </c>
    </row>
    <row r="18246" spans="1:2" hidden="1">
      <c r="A18246" s="450" t="str">
        <f>списки!$C$45</f>
        <v>ПНС</v>
      </c>
      <c r="B18246" s="442">
        <v>19180</v>
      </c>
    </row>
    <row r="18247" spans="1:2" hidden="1">
      <c r="A18247" s="450" t="str">
        <f>списки!$C$45</f>
        <v>ПНС</v>
      </c>
      <c r="B18247" s="442">
        <v>19181</v>
      </c>
    </row>
    <row r="18248" spans="1:2" hidden="1">
      <c r="A18248" s="450" t="str">
        <f>списки!$C$45</f>
        <v>ПНС</v>
      </c>
      <c r="B18248" s="442">
        <v>19182</v>
      </c>
    </row>
    <row r="18249" spans="1:2" hidden="1">
      <c r="A18249" s="450" t="str">
        <f>списки!$C$45</f>
        <v>ПНС</v>
      </c>
      <c r="B18249" s="442">
        <v>19183</v>
      </c>
    </row>
    <row r="18250" spans="1:2" hidden="1">
      <c r="A18250" s="450" t="str">
        <f>списки!$C$45</f>
        <v>ПНС</v>
      </c>
      <c r="B18250" s="442">
        <v>19184</v>
      </c>
    </row>
    <row r="18251" spans="1:2" hidden="1">
      <c r="A18251" s="450" t="str">
        <f>списки!$C$45</f>
        <v>ПНС</v>
      </c>
      <c r="B18251" s="442">
        <v>19185</v>
      </c>
    </row>
    <row r="18252" spans="1:2" hidden="1">
      <c r="A18252" s="450" t="str">
        <f>списки!$C$45</f>
        <v>ПНС</v>
      </c>
      <c r="B18252" s="442">
        <v>19186</v>
      </c>
    </row>
    <row r="18253" spans="1:2" hidden="1">
      <c r="A18253" s="450" t="str">
        <f>списки!$C$45</f>
        <v>ПНС</v>
      </c>
      <c r="B18253" s="442">
        <v>19187</v>
      </c>
    </row>
    <row r="18254" spans="1:2" hidden="1">
      <c r="A18254" s="450" t="str">
        <f>списки!$C$45</f>
        <v>ПНС</v>
      </c>
      <c r="B18254" s="442">
        <v>19188</v>
      </c>
    </row>
    <row r="18255" spans="1:2" hidden="1">
      <c r="A18255" s="450" t="str">
        <f>списки!$C$45</f>
        <v>ПНС</v>
      </c>
      <c r="B18255" s="442">
        <v>19189</v>
      </c>
    </row>
    <row r="18256" spans="1:2" hidden="1">
      <c r="A18256" s="450" t="str">
        <f>списки!$C$45</f>
        <v>ПНС</v>
      </c>
      <c r="B18256" s="442">
        <v>19190</v>
      </c>
    </row>
    <row r="18257" spans="1:2" hidden="1">
      <c r="A18257" s="450" t="str">
        <f>списки!$C$45</f>
        <v>ПНС</v>
      </c>
      <c r="B18257" s="442">
        <v>19191</v>
      </c>
    </row>
    <row r="18258" spans="1:2" hidden="1">
      <c r="A18258" s="450" t="str">
        <f>списки!$C$45</f>
        <v>ПНС</v>
      </c>
      <c r="B18258" s="442">
        <v>19192</v>
      </c>
    </row>
    <row r="18259" spans="1:2" hidden="1">
      <c r="A18259" s="450" t="str">
        <f>списки!$C$45</f>
        <v>ПНС</v>
      </c>
      <c r="B18259" s="442">
        <v>19193</v>
      </c>
    </row>
    <row r="18260" spans="1:2" hidden="1">
      <c r="A18260" s="450" t="str">
        <f>списки!$C$45</f>
        <v>ПНС</v>
      </c>
      <c r="B18260" s="442">
        <v>19194</v>
      </c>
    </row>
    <row r="18261" spans="1:2" hidden="1">
      <c r="A18261" s="450" t="str">
        <f>списки!$C$45</f>
        <v>ПНС</v>
      </c>
      <c r="B18261" s="442">
        <v>19195</v>
      </c>
    </row>
    <row r="18262" spans="1:2" hidden="1">
      <c r="A18262" s="450" t="str">
        <f>списки!$C$45</f>
        <v>ПНС</v>
      </c>
      <c r="B18262" s="442">
        <v>19196</v>
      </c>
    </row>
    <row r="18263" spans="1:2" hidden="1">
      <c r="A18263" s="450" t="str">
        <f>списки!$C$45</f>
        <v>ПНС</v>
      </c>
      <c r="B18263" s="442">
        <v>19197</v>
      </c>
    </row>
    <row r="18264" spans="1:2" hidden="1">
      <c r="A18264" s="450" t="str">
        <f>списки!$C$45</f>
        <v>ПНС</v>
      </c>
      <c r="B18264" s="442">
        <v>19198</v>
      </c>
    </row>
    <row r="18265" spans="1:2" hidden="1">
      <c r="A18265" s="450" t="str">
        <f>списки!$C$45</f>
        <v>ПНС</v>
      </c>
      <c r="B18265" s="442">
        <v>19199</v>
      </c>
    </row>
    <row r="18266" spans="1:2" hidden="1">
      <c r="A18266" s="450" t="str">
        <f>списки!$C$45</f>
        <v>ПНС</v>
      </c>
      <c r="B18266" s="442">
        <v>19200</v>
      </c>
    </row>
    <row r="18267" spans="1:2" hidden="1">
      <c r="A18267" s="450" t="str">
        <f>списки!$C$45</f>
        <v>ПНС</v>
      </c>
      <c r="B18267" s="442">
        <v>19201</v>
      </c>
    </row>
    <row r="18268" spans="1:2" hidden="1">
      <c r="A18268" s="450" t="str">
        <f>списки!$C$45</f>
        <v>ПНС</v>
      </c>
      <c r="B18268" s="442">
        <v>19202</v>
      </c>
    </row>
    <row r="18269" spans="1:2" hidden="1">
      <c r="A18269" s="450" t="str">
        <f>списки!$C$45</f>
        <v>ПНС</v>
      </c>
      <c r="B18269" s="442">
        <v>19203</v>
      </c>
    </row>
    <row r="18270" spans="1:2" hidden="1">
      <c r="A18270" s="450" t="str">
        <f>списки!$C$45</f>
        <v>ПНС</v>
      </c>
      <c r="B18270" s="442">
        <v>19204</v>
      </c>
    </row>
    <row r="18271" spans="1:2" hidden="1">
      <c r="A18271" s="450" t="str">
        <f>списки!$C$45</f>
        <v>ПНС</v>
      </c>
      <c r="B18271" s="442">
        <v>19205</v>
      </c>
    </row>
    <row r="18272" spans="1:2" hidden="1">
      <c r="A18272" s="450" t="str">
        <f>списки!$C$45</f>
        <v>ПНС</v>
      </c>
      <c r="B18272" s="442">
        <v>19206</v>
      </c>
    </row>
    <row r="18273" spans="1:2" hidden="1">
      <c r="A18273" s="450" t="str">
        <f>списки!$C$45</f>
        <v>ПНС</v>
      </c>
      <c r="B18273" s="442">
        <v>19207</v>
      </c>
    </row>
    <row r="18274" spans="1:2" hidden="1">
      <c r="A18274" s="450" t="str">
        <f>списки!$C$45</f>
        <v>ПНС</v>
      </c>
      <c r="B18274" s="442">
        <v>19208</v>
      </c>
    </row>
    <row r="18275" spans="1:2" hidden="1">
      <c r="A18275" s="450" t="str">
        <f>списки!$C$45</f>
        <v>ПНС</v>
      </c>
      <c r="B18275" s="442">
        <v>19209</v>
      </c>
    </row>
    <row r="18276" spans="1:2" hidden="1">
      <c r="A18276" s="450" t="str">
        <f>списки!$C$45</f>
        <v>ПНС</v>
      </c>
      <c r="B18276" s="442">
        <v>19210</v>
      </c>
    </row>
    <row r="18277" spans="1:2" hidden="1">
      <c r="A18277" s="450" t="str">
        <f>списки!$C$45</f>
        <v>ПНС</v>
      </c>
      <c r="B18277" s="442">
        <v>19211</v>
      </c>
    </row>
    <row r="18278" spans="1:2" hidden="1">
      <c r="A18278" s="450" t="str">
        <f>списки!$C$45</f>
        <v>ПНС</v>
      </c>
      <c r="B18278" s="442">
        <v>19212</v>
      </c>
    </row>
    <row r="18279" spans="1:2" hidden="1">
      <c r="A18279" s="450" t="str">
        <f>списки!$C$45</f>
        <v>ПНС</v>
      </c>
      <c r="B18279" s="442">
        <v>19213</v>
      </c>
    </row>
    <row r="18280" spans="1:2" hidden="1">
      <c r="A18280" s="450" t="str">
        <f>списки!$C$45</f>
        <v>ПНС</v>
      </c>
      <c r="B18280" s="442">
        <v>19214</v>
      </c>
    </row>
    <row r="18281" spans="1:2" hidden="1">
      <c r="A18281" s="450" t="str">
        <f>списки!$C$45</f>
        <v>ПНС</v>
      </c>
      <c r="B18281" s="442">
        <v>19215</v>
      </c>
    </row>
    <row r="18282" spans="1:2" hidden="1">
      <c r="A18282" s="450" t="str">
        <f>списки!$C$45</f>
        <v>ПНС</v>
      </c>
      <c r="B18282" s="442">
        <v>19216</v>
      </c>
    </row>
    <row r="18283" spans="1:2" hidden="1">
      <c r="A18283" s="450" t="str">
        <f>списки!$C$45</f>
        <v>ПНС</v>
      </c>
      <c r="B18283" s="442">
        <v>19217</v>
      </c>
    </row>
    <row r="18284" spans="1:2" hidden="1">
      <c r="A18284" s="450" t="str">
        <f>списки!$C$45</f>
        <v>ПНС</v>
      </c>
      <c r="B18284" s="442">
        <v>19218</v>
      </c>
    </row>
    <row r="18285" spans="1:2" hidden="1">
      <c r="A18285" s="450" t="str">
        <f>списки!$C$45</f>
        <v>ПНС</v>
      </c>
      <c r="B18285" s="442">
        <v>19219</v>
      </c>
    </row>
    <row r="18286" spans="1:2" hidden="1">
      <c r="A18286" s="450" t="str">
        <f>списки!$C$45</f>
        <v>ПНС</v>
      </c>
      <c r="B18286" s="442">
        <v>19220</v>
      </c>
    </row>
    <row r="18287" spans="1:2" hidden="1">
      <c r="A18287" s="450" t="str">
        <f>списки!$C$45</f>
        <v>ПНС</v>
      </c>
      <c r="B18287" s="442">
        <v>19221</v>
      </c>
    </row>
    <row r="18288" spans="1:2" hidden="1">
      <c r="A18288" s="450" t="str">
        <f>списки!$C$45</f>
        <v>ПНС</v>
      </c>
      <c r="B18288" s="442">
        <v>19222</v>
      </c>
    </row>
    <row r="18289" spans="1:2" hidden="1">
      <c r="A18289" s="450" t="str">
        <f>списки!$C$45</f>
        <v>ПНС</v>
      </c>
      <c r="B18289" s="442">
        <v>19223</v>
      </c>
    </row>
    <row r="18290" spans="1:2" hidden="1">
      <c r="A18290" s="450" t="str">
        <f>списки!$C$45</f>
        <v>ПНС</v>
      </c>
      <c r="B18290" s="442">
        <v>19224</v>
      </c>
    </row>
    <row r="18291" spans="1:2" hidden="1">
      <c r="A18291" s="450" t="str">
        <f>списки!$C$45</f>
        <v>ПНС</v>
      </c>
      <c r="B18291" s="442">
        <v>19225</v>
      </c>
    </row>
    <row r="18292" spans="1:2" hidden="1">
      <c r="A18292" s="450" t="str">
        <f>списки!$C$45</f>
        <v>ПНС</v>
      </c>
      <c r="B18292" s="442">
        <v>19226</v>
      </c>
    </row>
    <row r="18293" spans="1:2" hidden="1">
      <c r="A18293" s="450" t="str">
        <f>списки!$C$45</f>
        <v>ПНС</v>
      </c>
      <c r="B18293" s="442">
        <v>19227</v>
      </c>
    </row>
    <row r="18294" spans="1:2" hidden="1">
      <c r="A18294" s="450" t="str">
        <f>списки!$C$45</f>
        <v>ПНС</v>
      </c>
      <c r="B18294" s="442">
        <v>19228</v>
      </c>
    </row>
    <row r="18295" spans="1:2" hidden="1">
      <c r="A18295" s="450" t="str">
        <f>списки!$C$45</f>
        <v>ПНС</v>
      </c>
      <c r="B18295" s="442">
        <v>19229</v>
      </c>
    </row>
    <row r="18296" spans="1:2" hidden="1">
      <c r="A18296" s="450" t="str">
        <f>списки!$C$45</f>
        <v>ПНС</v>
      </c>
      <c r="B18296" s="442">
        <v>19230</v>
      </c>
    </row>
    <row r="18297" spans="1:2" hidden="1">
      <c r="A18297" s="450" t="str">
        <f>списки!$C$45</f>
        <v>ПНС</v>
      </c>
      <c r="B18297" s="442">
        <v>19231</v>
      </c>
    </row>
    <row r="18298" spans="1:2" hidden="1">
      <c r="A18298" s="450" t="str">
        <f>списки!$C$45</f>
        <v>ПНС</v>
      </c>
      <c r="B18298" s="442">
        <v>19232</v>
      </c>
    </row>
    <row r="18299" spans="1:2" hidden="1">
      <c r="A18299" s="450" t="str">
        <f>списки!$C$45</f>
        <v>ПНС</v>
      </c>
      <c r="B18299" s="442">
        <v>19233</v>
      </c>
    </row>
    <row r="18300" spans="1:2" hidden="1">
      <c r="A18300" s="450" t="str">
        <f>списки!$C$45</f>
        <v>ПНС</v>
      </c>
      <c r="B18300" s="442">
        <v>19234</v>
      </c>
    </row>
    <row r="18301" spans="1:2" hidden="1">
      <c r="A18301" s="450" t="str">
        <f>списки!$C$45</f>
        <v>ПНС</v>
      </c>
      <c r="B18301" s="442">
        <v>19235</v>
      </c>
    </row>
    <row r="18302" spans="1:2" hidden="1">
      <c r="A18302" s="450" t="str">
        <f>списки!$C$45</f>
        <v>ПНС</v>
      </c>
      <c r="B18302" s="442">
        <v>19236</v>
      </c>
    </row>
    <row r="18303" spans="1:2" hidden="1">
      <c r="A18303" s="450" t="str">
        <f>списки!$C$45</f>
        <v>ПНС</v>
      </c>
      <c r="B18303" s="442">
        <v>19237</v>
      </c>
    </row>
    <row r="18304" spans="1:2" hidden="1">
      <c r="A18304" s="450" t="str">
        <f>списки!$C$45</f>
        <v>ПНС</v>
      </c>
      <c r="B18304" s="442">
        <v>19238</v>
      </c>
    </row>
    <row r="18305" spans="1:2" hidden="1">
      <c r="A18305" s="450" t="str">
        <f>списки!$C$45</f>
        <v>ПНС</v>
      </c>
      <c r="B18305" s="442">
        <v>19239</v>
      </c>
    </row>
    <row r="18306" spans="1:2" hidden="1">
      <c r="A18306" s="450" t="str">
        <f>списки!$C$45</f>
        <v>ПНС</v>
      </c>
      <c r="B18306" s="442">
        <v>19240</v>
      </c>
    </row>
    <row r="18307" spans="1:2" hidden="1">
      <c r="A18307" s="450" t="str">
        <f>списки!$C$45</f>
        <v>ПНС</v>
      </c>
      <c r="B18307" s="442">
        <v>19241</v>
      </c>
    </row>
    <row r="18308" spans="1:2" hidden="1">
      <c r="A18308" s="450" t="str">
        <f>списки!$C$45</f>
        <v>ПНС</v>
      </c>
      <c r="B18308" s="442">
        <v>19242</v>
      </c>
    </row>
    <row r="18309" spans="1:2" hidden="1">
      <c r="A18309" s="450" t="str">
        <f>списки!$C$45</f>
        <v>ПНС</v>
      </c>
      <c r="B18309" s="442">
        <v>19243</v>
      </c>
    </row>
    <row r="18310" spans="1:2" hidden="1">
      <c r="A18310" s="450" t="str">
        <f>списки!$C$45</f>
        <v>ПНС</v>
      </c>
      <c r="B18310" s="442">
        <v>19244</v>
      </c>
    </row>
    <row r="18311" spans="1:2" hidden="1">
      <c r="A18311" s="450" t="str">
        <f>списки!$C$45</f>
        <v>ПНС</v>
      </c>
      <c r="B18311" s="442">
        <v>19245</v>
      </c>
    </row>
    <row r="18312" spans="1:2" hidden="1">
      <c r="A18312" s="450" t="str">
        <f>списки!$C$45</f>
        <v>ПНС</v>
      </c>
      <c r="B18312" s="442">
        <v>19246</v>
      </c>
    </row>
    <row r="18313" spans="1:2" hidden="1">
      <c r="A18313" s="450" t="str">
        <f>списки!$C$45</f>
        <v>ПНС</v>
      </c>
      <c r="B18313" s="442">
        <v>19247</v>
      </c>
    </row>
    <row r="18314" spans="1:2" hidden="1">
      <c r="A18314" s="450" t="str">
        <f>списки!$C$45</f>
        <v>ПНС</v>
      </c>
      <c r="B18314" s="442">
        <v>19248</v>
      </c>
    </row>
    <row r="18315" spans="1:2" hidden="1">
      <c r="A18315" s="450" t="str">
        <f>списки!$C$45</f>
        <v>ПНС</v>
      </c>
      <c r="B18315" s="442">
        <v>19249</v>
      </c>
    </row>
    <row r="18316" spans="1:2" hidden="1">
      <c r="A18316" s="450" t="str">
        <f>списки!$C$45</f>
        <v>ПНС</v>
      </c>
      <c r="B18316" s="442">
        <v>19250</v>
      </c>
    </row>
    <row r="18317" spans="1:2" hidden="1">
      <c r="A18317" s="450" t="str">
        <f>списки!$C$45</f>
        <v>ПНС</v>
      </c>
      <c r="B18317" s="442">
        <v>19251</v>
      </c>
    </row>
    <row r="18318" spans="1:2" hidden="1">
      <c r="A18318" s="450" t="str">
        <f>списки!$C$45</f>
        <v>ПНС</v>
      </c>
      <c r="B18318" s="442">
        <v>19252</v>
      </c>
    </row>
    <row r="18319" spans="1:2" hidden="1">
      <c r="A18319" s="450" t="str">
        <f>списки!$C$45</f>
        <v>ПНС</v>
      </c>
      <c r="B18319" s="442">
        <v>19253</v>
      </c>
    </row>
    <row r="18320" spans="1:2" hidden="1">
      <c r="A18320" s="450" t="str">
        <f>списки!$C$45</f>
        <v>ПНС</v>
      </c>
      <c r="B18320" s="442">
        <v>19254</v>
      </c>
    </row>
    <row r="18321" spans="1:2" hidden="1">
      <c r="A18321" s="450" t="str">
        <f>списки!$C$45</f>
        <v>ПНС</v>
      </c>
      <c r="B18321" s="442">
        <v>19255</v>
      </c>
    </row>
    <row r="18322" spans="1:2" hidden="1">
      <c r="A18322" s="450" t="str">
        <f>списки!$C$45</f>
        <v>ПНС</v>
      </c>
      <c r="B18322" s="442">
        <v>19256</v>
      </c>
    </row>
    <row r="18323" spans="1:2" hidden="1">
      <c r="A18323" s="450" t="str">
        <f>списки!$C$45</f>
        <v>ПНС</v>
      </c>
      <c r="B18323" s="442">
        <v>19257</v>
      </c>
    </row>
    <row r="18324" spans="1:2" hidden="1">
      <c r="A18324" s="450" t="str">
        <f>списки!$C$45</f>
        <v>ПНС</v>
      </c>
      <c r="B18324" s="442">
        <v>19258</v>
      </c>
    </row>
    <row r="18325" spans="1:2" hidden="1">
      <c r="A18325" s="450" t="str">
        <f>списки!$C$45</f>
        <v>ПНС</v>
      </c>
      <c r="B18325" s="442">
        <v>19259</v>
      </c>
    </row>
    <row r="18326" spans="1:2" hidden="1">
      <c r="A18326" s="450" t="str">
        <f>списки!$C$45</f>
        <v>ПНС</v>
      </c>
      <c r="B18326" s="442">
        <v>19260</v>
      </c>
    </row>
    <row r="18327" spans="1:2" hidden="1">
      <c r="A18327" s="450" t="str">
        <f>списки!$C$45</f>
        <v>ПНС</v>
      </c>
      <c r="B18327" s="442">
        <v>19261</v>
      </c>
    </row>
    <row r="18328" spans="1:2" hidden="1">
      <c r="A18328" s="450" t="str">
        <f>списки!$C$45</f>
        <v>ПНС</v>
      </c>
      <c r="B18328" s="442">
        <v>19262</v>
      </c>
    </row>
    <row r="18329" spans="1:2" hidden="1">
      <c r="A18329" s="450" t="str">
        <f>списки!$C$45</f>
        <v>ПНС</v>
      </c>
      <c r="B18329" s="442">
        <v>19263</v>
      </c>
    </row>
    <row r="18330" spans="1:2" hidden="1">
      <c r="A18330" s="450" t="str">
        <f>списки!$C$45</f>
        <v>ПНС</v>
      </c>
      <c r="B18330" s="442">
        <v>19264</v>
      </c>
    </row>
    <row r="18331" spans="1:2" hidden="1">
      <c r="A18331" s="450" t="str">
        <f>списки!$C$45</f>
        <v>ПНС</v>
      </c>
      <c r="B18331" s="442">
        <v>19265</v>
      </c>
    </row>
    <row r="18332" spans="1:2" hidden="1">
      <c r="A18332" s="450" t="str">
        <f>списки!$C$45</f>
        <v>ПНС</v>
      </c>
      <c r="B18332" s="442">
        <v>19266</v>
      </c>
    </row>
    <row r="18333" spans="1:2" hidden="1">
      <c r="A18333" s="450" t="str">
        <f>списки!$C$45</f>
        <v>ПНС</v>
      </c>
      <c r="B18333" s="442">
        <v>19267</v>
      </c>
    </row>
    <row r="18334" spans="1:2" hidden="1">
      <c r="A18334" s="450" t="str">
        <f>списки!$C$45</f>
        <v>ПНС</v>
      </c>
      <c r="B18334" s="442">
        <v>19268</v>
      </c>
    </row>
    <row r="18335" spans="1:2" hidden="1">
      <c r="A18335" s="450" t="str">
        <f>списки!$C$45</f>
        <v>ПНС</v>
      </c>
      <c r="B18335" s="442">
        <v>19269</v>
      </c>
    </row>
    <row r="18336" spans="1:2" hidden="1">
      <c r="A18336" s="450" t="str">
        <f>списки!$C$45</f>
        <v>ПНС</v>
      </c>
      <c r="B18336" s="442">
        <v>19270</v>
      </c>
    </row>
    <row r="18337" spans="1:2" hidden="1">
      <c r="A18337" s="450" t="str">
        <f>списки!$C$45</f>
        <v>ПНС</v>
      </c>
      <c r="B18337" s="442">
        <v>19271</v>
      </c>
    </row>
    <row r="18338" spans="1:2" hidden="1">
      <c r="A18338" s="450" t="str">
        <f>списки!$C$45</f>
        <v>ПНС</v>
      </c>
      <c r="B18338" s="442">
        <v>19272</v>
      </c>
    </row>
    <row r="18339" spans="1:2" hidden="1">
      <c r="A18339" s="450" t="str">
        <f>списки!$C$45</f>
        <v>ПНС</v>
      </c>
      <c r="B18339" s="442">
        <v>19273</v>
      </c>
    </row>
    <row r="18340" spans="1:2" hidden="1">
      <c r="A18340" s="450" t="str">
        <f>списки!$C$45</f>
        <v>ПНС</v>
      </c>
      <c r="B18340" s="442">
        <v>19274</v>
      </c>
    </row>
    <row r="18341" spans="1:2" hidden="1">
      <c r="A18341" s="450" t="str">
        <f>списки!$C$45</f>
        <v>ПНС</v>
      </c>
      <c r="B18341" s="442">
        <v>19275</v>
      </c>
    </row>
    <row r="18342" spans="1:2" hidden="1">
      <c r="A18342" s="450" t="str">
        <f>списки!$C$45</f>
        <v>ПНС</v>
      </c>
      <c r="B18342" s="442">
        <v>19276</v>
      </c>
    </row>
    <row r="18343" spans="1:2" hidden="1">
      <c r="A18343" s="450" t="str">
        <f>списки!$C$45</f>
        <v>ПНС</v>
      </c>
      <c r="B18343" s="442">
        <v>19277</v>
      </c>
    </row>
    <row r="18344" spans="1:2" hidden="1">
      <c r="A18344" s="450" t="str">
        <f>списки!$C$45</f>
        <v>ПНС</v>
      </c>
      <c r="B18344" s="442">
        <v>19278</v>
      </c>
    </row>
    <row r="18345" spans="1:2" hidden="1">
      <c r="A18345" s="450" t="str">
        <f>списки!$C$45</f>
        <v>ПНС</v>
      </c>
      <c r="B18345" s="442">
        <v>19279</v>
      </c>
    </row>
    <row r="18346" spans="1:2" hidden="1">
      <c r="A18346" s="450" t="str">
        <f>списки!$C$45</f>
        <v>ПНС</v>
      </c>
      <c r="B18346" s="442">
        <v>19280</v>
      </c>
    </row>
    <row r="18347" spans="1:2" hidden="1">
      <c r="A18347" s="450" t="str">
        <f>списки!$C$45</f>
        <v>ПНС</v>
      </c>
      <c r="B18347" s="442">
        <v>19281</v>
      </c>
    </row>
    <row r="18348" spans="1:2" hidden="1">
      <c r="A18348" s="450" t="str">
        <f>списки!$C$45</f>
        <v>ПНС</v>
      </c>
      <c r="B18348" s="442">
        <v>19282</v>
      </c>
    </row>
    <row r="18349" spans="1:2" hidden="1">
      <c r="A18349" s="450" t="str">
        <f>списки!$C$45</f>
        <v>ПНС</v>
      </c>
      <c r="B18349" s="442">
        <v>19283</v>
      </c>
    </row>
    <row r="18350" spans="1:2" hidden="1">
      <c r="A18350" s="450" t="str">
        <f>списки!$C$45</f>
        <v>ПНС</v>
      </c>
      <c r="B18350" s="442">
        <v>19284</v>
      </c>
    </row>
    <row r="18351" spans="1:2" hidden="1">
      <c r="A18351" s="450" t="str">
        <f>списки!$C$45</f>
        <v>ПНС</v>
      </c>
      <c r="B18351" s="442">
        <v>19285</v>
      </c>
    </row>
    <row r="18352" spans="1:2" hidden="1">
      <c r="A18352" s="450" t="str">
        <f>списки!$C$45</f>
        <v>ПНС</v>
      </c>
      <c r="B18352" s="442">
        <v>19286</v>
      </c>
    </row>
    <row r="18353" spans="1:2" hidden="1">
      <c r="A18353" s="450" t="str">
        <f>списки!$C$45</f>
        <v>ПНС</v>
      </c>
      <c r="B18353" s="442">
        <v>19287</v>
      </c>
    </row>
    <row r="18354" spans="1:2" hidden="1">
      <c r="A18354" s="450" t="str">
        <f>списки!$C$45</f>
        <v>ПНС</v>
      </c>
      <c r="B18354" s="442">
        <v>19288</v>
      </c>
    </row>
    <row r="18355" spans="1:2" hidden="1">
      <c r="A18355" s="450" t="str">
        <f>списки!$C$45</f>
        <v>ПНС</v>
      </c>
      <c r="B18355" s="442">
        <v>19289</v>
      </c>
    </row>
    <row r="18356" spans="1:2" hidden="1">
      <c r="A18356" s="450" t="str">
        <f>списки!$C$45</f>
        <v>ПНС</v>
      </c>
      <c r="B18356" s="442">
        <v>19290</v>
      </c>
    </row>
    <row r="18357" spans="1:2" hidden="1">
      <c r="A18357" s="450" t="str">
        <f>списки!$C$45</f>
        <v>ПНС</v>
      </c>
      <c r="B18357" s="442">
        <v>19291</v>
      </c>
    </row>
    <row r="18358" spans="1:2" hidden="1">
      <c r="A18358" s="450" t="str">
        <f>списки!$C$45</f>
        <v>ПНС</v>
      </c>
      <c r="B18358" s="442">
        <v>19292</v>
      </c>
    </row>
    <row r="18359" spans="1:2" hidden="1">
      <c r="A18359" s="450" t="str">
        <f>списки!$C$45</f>
        <v>ПНС</v>
      </c>
      <c r="B18359" s="442">
        <v>19293</v>
      </c>
    </row>
    <row r="18360" spans="1:2" hidden="1">
      <c r="A18360" s="450" t="str">
        <f>списки!$C$45</f>
        <v>ПНС</v>
      </c>
      <c r="B18360" s="442">
        <v>19294</v>
      </c>
    </row>
    <row r="18361" spans="1:2" hidden="1">
      <c r="A18361" s="450" t="str">
        <f>списки!$C$45</f>
        <v>ПНС</v>
      </c>
      <c r="B18361" s="442">
        <v>19295</v>
      </c>
    </row>
    <row r="18362" spans="1:2" hidden="1">
      <c r="A18362" s="450" t="str">
        <f>списки!$C$45</f>
        <v>ПНС</v>
      </c>
      <c r="B18362" s="442">
        <v>19296</v>
      </c>
    </row>
    <row r="18363" spans="1:2" hidden="1">
      <c r="A18363" s="450" t="str">
        <f>списки!$C$45</f>
        <v>ПНС</v>
      </c>
      <c r="B18363" s="442">
        <v>19297</v>
      </c>
    </row>
    <row r="18364" spans="1:2" hidden="1">
      <c r="A18364" s="450" t="str">
        <f>списки!$C$45</f>
        <v>ПНС</v>
      </c>
      <c r="B18364" s="442">
        <v>19298</v>
      </c>
    </row>
    <row r="18365" spans="1:2" hidden="1">
      <c r="A18365" s="450" t="str">
        <f>списки!$C$45</f>
        <v>ПНС</v>
      </c>
      <c r="B18365" s="442">
        <v>19299</v>
      </c>
    </row>
    <row r="18366" spans="1:2" hidden="1">
      <c r="A18366" s="450" t="str">
        <f>списки!$C$45</f>
        <v>ПНС</v>
      </c>
      <c r="B18366" s="442">
        <v>19300</v>
      </c>
    </row>
    <row r="18367" spans="1:2" hidden="1">
      <c r="A18367" s="450" t="str">
        <f>списки!$C$45</f>
        <v>ПНС</v>
      </c>
      <c r="B18367" s="442">
        <v>19301</v>
      </c>
    </row>
    <row r="18368" spans="1:2" hidden="1">
      <c r="A18368" s="450" t="str">
        <f>списки!$C$45</f>
        <v>ПНС</v>
      </c>
      <c r="B18368" s="442">
        <v>19302</v>
      </c>
    </row>
    <row r="18369" spans="1:2" hidden="1">
      <c r="A18369" s="450" t="str">
        <f>списки!$C$45</f>
        <v>ПНС</v>
      </c>
      <c r="B18369" s="442">
        <v>19303</v>
      </c>
    </row>
    <row r="18370" spans="1:2" hidden="1">
      <c r="A18370" s="450" t="str">
        <f>списки!$C$45</f>
        <v>ПНС</v>
      </c>
      <c r="B18370" s="442">
        <v>19304</v>
      </c>
    </row>
    <row r="18371" spans="1:2" hidden="1">
      <c r="A18371" s="450" t="str">
        <f>списки!$C$45</f>
        <v>ПНС</v>
      </c>
      <c r="B18371" s="442">
        <v>19305</v>
      </c>
    </row>
    <row r="18372" spans="1:2" hidden="1">
      <c r="A18372" s="450" t="str">
        <f>списки!$C$45</f>
        <v>ПНС</v>
      </c>
      <c r="B18372" s="442">
        <v>19306</v>
      </c>
    </row>
    <row r="18373" spans="1:2" hidden="1">
      <c r="A18373" s="450" t="str">
        <f>списки!$C$45</f>
        <v>ПНС</v>
      </c>
      <c r="B18373" s="442">
        <v>19307</v>
      </c>
    </row>
    <row r="18374" spans="1:2" hidden="1">
      <c r="A18374" s="450" t="str">
        <f>списки!$C$45</f>
        <v>ПНС</v>
      </c>
      <c r="B18374" s="442">
        <v>19308</v>
      </c>
    </row>
    <row r="18375" spans="1:2" hidden="1">
      <c r="A18375" s="450" t="str">
        <f>списки!$C$45</f>
        <v>ПНС</v>
      </c>
      <c r="B18375" s="442">
        <v>19309</v>
      </c>
    </row>
    <row r="18376" spans="1:2" hidden="1">
      <c r="A18376" s="450" t="str">
        <f>списки!$C$45</f>
        <v>ПНС</v>
      </c>
      <c r="B18376" s="442">
        <v>19310</v>
      </c>
    </row>
    <row r="18377" spans="1:2" hidden="1">
      <c r="A18377" s="450" t="str">
        <f>списки!$C$45</f>
        <v>ПНС</v>
      </c>
      <c r="B18377" s="442">
        <v>19311</v>
      </c>
    </row>
    <row r="18378" spans="1:2" hidden="1">
      <c r="A18378" s="450" t="str">
        <f>списки!$C$45</f>
        <v>ПНС</v>
      </c>
      <c r="B18378" s="442">
        <v>19312</v>
      </c>
    </row>
    <row r="18379" spans="1:2" hidden="1">
      <c r="A18379" s="450" t="str">
        <f>списки!$C$45</f>
        <v>ПНС</v>
      </c>
      <c r="B18379" s="442">
        <v>19313</v>
      </c>
    </row>
    <row r="18380" spans="1:2" hidden="1">
      <c r="A18380" s="450" t="str">
        <f>списки!$C$45</f>
        <v>ПНС</v>
      </c>
      <c r="B18380" s="442">
        <v>19314</v>
      </c>
    </row>
    <row r="18381" spans="1:2" hidden="1">
      <c r="A18381" s="450" t="str">
        <f>списки!$C$45</f>
        <v>ПНС</v>
      </c>
      <c r="B18381" s="442">
        <v>19315</v>
      </c>
    </row>
    <row r="18382" spans="1:2" hidden="1">
      <c r="A18382" s="450" t="str">
        <f>списки!$C$45</f>
        <v>ПНС</v>
      </c>
      <c r="B18382" s="442">
        <v>19316</v>
      </c>
    </row>
    <row r="18383" spans="1:2" hidden="1">
      <c r="A18383" s="450" t="str">
        <f>списки!$C$45</f>
        <v>ПНС</v>
      </c>
      <c r="B18383" s="442">
        <v>19317</v>
      </c>
    </row>
    <row r="18384" spans="1:2" hidden="1">
      <c r="A18384" s="450" t="str">
        <f>списки!$C$45</f>
        <v>ПНС</v>
      </c>
      <c r="B18384" s="442">
        <v>19318</v>
      </c>
    </row>
    <row r="18385" spans="1:2" hidden="1">
      <c r="A18385" s="450" t="str">
        <f>списки!$C$45</f>
        <v>ПНС</v>
      </c>
      <c r="B18385" s="442">
        <v>19319</v>
      </c>
    </row>
    <row r="18386" spans="1:2" hidden="1">
      <c r="A18386" s="450" t="str">
        <f>списки!$C$45</f>
        <v>ПНС</v>
      </c>
      <c r="B18386" s="442">
        <v>19320</v>
      </c>
    </row>
    <row r="18387" spans="1:2" hidden="1">
      <c r="A18387" s="450" t="str">
        <f>списки!$C$45</f>
        <v>ПНС</v>
      </c>
      <c r="B18387" s="442">
        <v>19321</v>
      </c>
    </row>
    <row r="18388" spans="1:2" hidden="1">
      <c r="A18388" s="450" t="str">
        <f>списки!$C$45</f>
        <v>ПНС</v>
      </c>
      <c r="B18388" s="442">
        <v>19322</v>
      </c>
    </row>
    <row r="18389" spans="1:2" hidden="1">
      <c r="A18389" s="450" t="str">
        <f>списки!$C$45</f>
        <v>ПНС</v>
      </c>
      <c r="B18389" s="442">
        <v>19323</v>
      </c>
    </row>
    <row r="18390" spans="1:2" hidden="1">
      <c r="A18390" s="450" t="str">
        <f>списки!$C$45</f>
        <v>ПНС</v>
      </c>
      <c r="B18390" s="442">
        <v>19324</v>
      </c>
    </row>
    <row r="18391" spans="1:2" hidden="1">
      <c r="A18391" s="450" t="str">
        <f>списки!$C$45</f>
        <v>ПНС</v>
      </c>
      <c r="B18391" s="442">
        <v>19325</v>
      </c>
    </row>
    <row r="18392" spans="1:2" hidden="1">
      <c r="A18392" s="450" t="str">
        <f>списки!$C$45</f>
        <v>ПНС</v>
      </c>
      <c r="B18392" s="442">
        <v>19326</v>
      </c>
    </row>
    <row r="18393" spans="1:2" hidden="1">
      <c r="A18393" s="450" t="str">
        <f>списки!$C$45</f>
        <v>ПНС</v>
      </c>
      <c r="B18393" s="442">
        <v>19327</v>
      </c>
    </row>
    <row r="18394" spans="1:2" hidden="1">
      <c r="A18394" s="450" t="str">
        <f>списки!$C$45</f>
        <v>ПНС</v>
      </c>
      <c r="B18394" s="442">
        <v>19328</v>
      </c>
    </row>
    <row r="18395" spans="1:2" hidden="1">
      <c r="A18395" s="450" t="str">
        <f>списки!$C$45</f>
        <v>ПНС</v>
      </c>
      <c r="B18395" s="442">
        <v>19329</v>
      </c>
    </row>
    <row r="18396" spans="1:2" hidden="1">
      <c r="A18396" s="450" t="str">
        <f>списки!$C$45</f>
        <v>ПНС</v>
      </c>
      <c r="B18396" s="442">
        <v>19330</v>
      </c>
    </row>
    <row r="18397" spans="1:2" hidden="1">
      <c r="A18397" s="450" t="str">
        <f>списки!$C$45</f>
        <v>ПНС</v>
      </c>
      <c r="B18397" s="442">
        <v>19331</v>
      </c>
    </row>
    <row r="18398" spans="1:2" hidden="1">
      <c r="A18398" s="450" t="str">
        <f>списки!$C$45</f>
        <v>ПНС</v>
      </c>
      <c r="B18398" s="442">
        <v>19332</v>
      </c>
    </row>
    <row r="18399" spans="1:2" hidden="1">
      <c r="A18399" s="450" t="str">
        <f>списки!$C$45</f>
        <v>ПНС</v>
      </c>
      <c r="B18399" s="442">
        <v>19333</v>
      </c>
    </row>
    <row r="18400" spans="1:2" hidden="1">
      <c r="A18400" s="450" t="str">
        <f>списки!$C$45</f>
        <v>ПНС</v>
      </c>
      <c r="B18400" s="442">
        <v>19334</v>
      </c>
    </row>
    <row r="18401" spans="1:2" hidden="1">
      <c r="A18401" s="450" t="str">
        <f>списки!$C$45</f>
        <v>ПНС</v>
      </c>
      <c r="B18401" s="442">
        <v>19335</v>
      </c>
    </row>
    <row r="18402" spans="1:2" hidden="1">
      <c r="A18402" s="450" t="str">
        <f>списки!$C$45</f>
        <v>ПНС</v>
      </c>
      <c r="B18402" s="442">
        <v>19336</v>
      </c>
    </row>
    <row r="18403" spans="1:2" hidden="1">
      <c r="A18403" s="450" t="str">
        <f>списки!$C$45</f>
        <v>ПНС</v>
      </c>
      <c r="B18403" s="442">
        <v>19337</v>
      </c>
    </row>
    <row r="18404" spans="1:2" hidden="1">
      <c r="A18404" s="450" t="str">
        <f>списки!$C$45</f>
        <v>ПНС</v>
      </c>
      <c r="B18404" s="442">
        <v>19338</v>
      </c>
    </row>
    <row r="18405" spans="1:2" hidden="1">
      <c r="A18405" s="450" t="str">
        <f>списки!$C$45</f>
        <v>ПНС</v>
      </c>
      <c r="B18405" s="442">
        <v>19339</v>
      </c>
    </row>
    <row r="18406" spans="1:2" hidden="1">
      <c r="A18406" s="450" t="str">
        <f>списки!$C$45</f>
        <v>ПНС</v>
      </c>
      <c r="B18406" s="442">
        <v>19340</v>
      </c>
    </row>
    <row r="18407" spans="1:2" hidden="1">
      <c r="A18407" s="450" t="str">
        <f>списки!$C$45</f>
        <v>ПНС</v>
      </c>
      <c r="B18407" s="442">
        <v>19341</v>
      </c>
    </row>
    <row r="18408" spans="1:2" hidden="1">
      <c r="A18408" s="450" t="str">
        <f>списки!$C$45</f>
        <v>ПНС</v>
      </c>
      <c r="B18408" s="442">
        <v>19342</v>
      </c>
    </row>
    <row r="18409" spans="1:2" hidden="1">
      <c r="A18409" s="450" t="str">
        <f>списки!$C$45</f>
        <v>ПНС</v>
      </c>
      <c r="B18409" s="442">
        <v>19343</v>
      </c>
    </row>
    <row r="18410" spans="1:2" hidden="1">
      <c r="A18410" s="450" t="str">
        <f>списки!$C$45</f>
        <v>ПНС</v>
      </c>
      <c r="B18410" s="442">
        <v>19344</v>
      </c>
    </row>
    <row r="18411" spans="1:2" hidden="1">
      <c r="A18411" s="450" t="str">
        <f>списки!$C$45</f>
        <v>ПНС</v>
      </c>
      <c r="B18411" s="442">
        <v>19345</v>
      </c>
    </row>
    <row r="18412" spans="1:2" hidden="1">
      <c r="A18412" s="450" t="str">
        <f>списки!$C$45</f>
        <v>ПНС</v>
      </c>
      <c r="B18412" s="442">
        <v>19346</v>
      </c>
    </row>
    <row r="18413" spans="1:2" hidden="1">
      <c r="A18413" s="450" t="str">
        <f>списки!$C$45</f>
        <v>ПНС</v>
      </c>
      <c r="B18413" s="442">
        <v>19347</v>
      </c>
    </row>
    <row r="18414" spans="1:2" hidden="1">
      <c r="A18414" s="450" t="str">
        <f>списки!$C$45</f>
        <v>ПНС</v>
      </c>
      <c r="B18414" s="442">
        <v>19348</v>
      </c>
    </row>
    <row r="18415" spans="1:2" hidden="1">
      <c r="A18415" s="450" t="str">
        <f>списки!$C$45</f>
        <v>ПНС</v>
      </c>
      <c r="B18415" s="442">
        <v>19349</v>
      </c>
    </row>
    <row r="18416" spans="1:2" hidden="1">
      <c r="A18416" s="450" t="str">
        <f>списки!$C$45</f>
        <v>ПНС</v>
      </c>
      <c r="B18416" s="442">
        <v>19350</v>
      </c>
    </row>
    <row r="18417" spans="1:2" hidden="1">
      <c r="A18417" s="450" t="str">
        <f>списки!$C$45</f>
        <v>ПНС</v>
      </c>
      <c r="B18417" s="442">
        <v>19351</v>
      </c>
    </row>
    <row r="18418" spans="1:2" hidden="1">
      <c r="A18418" s="450" t="str">
        <f>списки!$C$45</f>
        <v>ПНС</v>
      </c>
      <c r="B18418" s="442">
        <v>19352</v>
      </c>
    </row>
    <row r="18419" spans="1:2" hidden="1">
      <c r="A18419" s="450" t="str">
        <f>списки!$C$45</f>
        <v>ПНС</v>
      </c>
      <c r="B18419" s="442">
        <v>19353</v>
      </c>
    </row>
    <row r="18420" spans="1:2" hidden="1">
      <c r="A18420" s="450" t="str">
        <f>списки!$C$45</f>
        <v>ПНС</v>
      </c>
      <c r="B18420" s="442">
        <v>19354</v>
      </c>
    </row>
    <row r="18421" spans="1:2" hidden="1">
      <c r="A18421" s="450" t="str">
        <f>списки!$C$45</f>
        <v>ПНС</v>
      </c>
      <c r="B18421" s="442">
        <v>19355</v>
      </c>
    </row>
    <row r="18422" spans="1:2" hidden="1">
      <c r="A18422" s="450" t="str">
        <f>списки!$C$45</f>
        <v>ПНС</v>
      </c>
      <c r="B18422" s="442">
        <v>19356</v>
      </c>
    </row>
    <row r="18423" spans="1:2" hidden="1">
      <c r="A18423" s="450" t="str">
        <f>списки!$C$45</f>
        <v>ПНС</v>
      </c>
      <c r="B18423" s="442">
        <v>19357</v>
      </c>
    </row>
    <row r="18424" spans="1:2" hidden="1">
      <c r="A18424" s="450" t="str">
        <f>списки!$C$45</f>
        <v>ПНС</v>
      </c>
      <c r="B18424" s="442">
        <v>19358</v>
      </c>
    </row>
    <row r="18425" spans="1:2" hidden="1">
      <c r="A18425" s="450" t="str">
        <f>списки!$C$45</f>
        <v>ПНС</v>
      </c>
      <c r="B18425" s="442">
        <v>19359</v>
      </c>
    </row>
    <row r="18426" spans="1:2" hidden="1">
      <c r="A18426" s="450" t="str">
        <f>списки!$C$45</f>
        <v>ПНС</v>
      </c>
      <c r="B18426" s="442">
        <v>19360</v>
      </c>
    </row>
    <row r="18427" spans="1:2" hidden="1">
      <c r="A18427" s="450" t="str">
        <f>списки!$C$45</f>
        <v>ПНС</v>
      </c>
      <c r="B18427" s="442">
        <v>19361</v>
      </c>
    </row>
    <row r="18428" spans="1:2" hidden="1">
      <c r="A18428" s="450" t="str">
        <f>списки!$C$45</f>
        <v>ПНС</v>
      </c>
      <c r="B18428" s="442">
        <v>19362</v>
      </c>
    </row>
    <row r="18429" spans="1:2" hidden="1">
      <c r="A18429" s="450" t="str">
        <f>списки!$C$45</f>
        <v>ПНС</v>
      </c>
      <c r="B18429" s="442">
        <v>19363</v>
      </c>
    </row>
    <row r="18430" spans="1:2" hidden="1">
      <c r="A18430" s="450" t="str">
        <f>списки!$C$45</f>
        <v>ПНС</v>
      </c>
      <c r="B18430" s="442">
        <v>19364</v>
      </c>
    </row>
    <row r="18431" spans="1:2" hidden="1">
      <c r="A18431" s="450" t="str">
        <f>списки!$C$45</f>
        <v>ПНС</v>
      </c>
      <c r="B18431" s="442">
        <v>19365</v>
      </c>
    </row>
    <row r="18432" spans="1:2" hidden="1">
      <c r="A18432" s="450" t="str">
        <f>списки!$C$45</f>
        <v>ПНС</v>
      </c>
      <c r="B18432" s="442">
        <v>19366</v>
      </c>
    </row>
    <row r="18433" spans="1:2" hidden="1">
      <c r="A18433" s="450" t="str">
        <f>списки!$C$45</f>
        <v>ПНС</v>
      </c>
      <c r="B18433" s="442">
        <v>19367</v>
      </c>
    </row>
    <row r="18434" spans="1:2" hidden="1">
      <c r="A18434" s="450" t="str">
        <f>списки!$C$45</f>
        <v>ПНС</v>
      </c>
      <c r="B18434" s="442">
        <v>19368</v>
      </c>
    </row>
    <row r="18435" spans="1:2" hidden="1">
      <c r="A18435" s="450" t="str">
        <f>списки!$C$45</f>
        <v>ПНС</v>
      </c>
      <c r="B18435" s="442">
        <v>19369</v>
      </c>
    </row>
    <row r="18436" spans="1:2" hidden="1">
      <c r="A18436" s="450" t="str">
        <f>списки!$C$45</f>
        <v>ПНС</v>
      </c>
      <c r="B18436" s="442">
        <v>19370</v>
      </c>
    </row>
    <row r="18437" spans="1:2" hidden="1">
      <c r="A18437" s="450" t="str">
        <f>списки!$C$45</f>
        <v>ПНС</v>
      </c>
      <c r="B18437" s="442">
        <v>19371</v>
      </c>
    </row>
    <row r="18438" spans="1:2" hidden="1">
      <c r="A18438" s="450" t="str">
        <f>списки!$C$45</f>
        <v>ПНС</v>
      </c>
      <c r="B18438" s="442">
        <v>19372</v>
      </c>
    </row>
    <row r="18439" spans="1:2" hidden="1">
      <c r="A18439" s="450" t="str">
        <f>списки!$C$45</f>
        <v>ПНС</v>
      </c>
      <c r="B18439" s="442">
        <v>19373</v>
      </c>
    </row>
    <row r="18440" spans="1:2" hidden="1">
      <c r="A18440" s="450" t="str">
        <f>списки!$C$45</f>
        <v>ПНС</v>
      </c>
      <c r="B18440" s="442">
        <v>19374</v>
      </c>
    </row>
    <row r="18441" spans="1:2" hidden="1">
      <c r="A18441" s="450" t="str">
        <f>списки!$C$45</f>
        <v>ПНС</v>
      </c>
      <c r="B18441" s="442">
        <v>19375</v>
      </c>
    </row>
    <row r="18442" spans="1:2" hidden="1">
      <c r="A18442" s="450" t="str">
        <f>списки!$C$45</f>
        <v>ПНС</v>
      </c>
      <c r="B18442" s="442">
        <v>19376</v>
      </c>
    </row>
    <row r="18443" spans="1:2" hidden="1">
      <c r="A18443" s="450" t="str">
        <f>списки!$C$45</f>
        <v>ПНС</v>
      </c>
      <c r="B18443" s="442">
        <v>19377</v>
      </c>
    </row>
    <row r="18444" spans="1:2" hidden="1">
      <c r="A18444" s="450" t="str">
        <f>списки!$C$45</f>
        <v>ПНС</v>
      </c>
      <c r="B18444" s="442">
        <v>19378</v>
      </c>
    </row>
    <row r="18445" spans="1:2" hidden="1">
      <c r="A18445" s="450" t="str">
        <f>списки!$C$45</f>
        <v>ПНС</v>
      </c>
      <c r="B18445" s="442">
        <v>19379</v>
      </c>
    </row>
    <row r="18446" spans="1:2" hidden="1">
      <c r="A18446" s="450" t="str">
        <f>списки!$C$45</f>
        <v>ПНС</v>
      </c>
      <c r="B18446" s="442">
        <v>19380</v>
      </c>
    </row>
    <row r="18447" spans="1:2" hidden="1">
      <c r="A18447" s="450" t="str">
        <f>списки!$C$45</f>
        <v>ПНС</v>
      </c>
      <c r="B18447" s="442">
        <v>19381</v>
      </c>
    </row>
    <row r="18448" spans="1:2" hidden="1">
      <c r="A18448" s="450" t="str">
        <f>списки!$C$45</f>
        <v>ПНС</v>
      </c>
      <c r="B18448" s="442">
        <v>19382</v>
      </c>
    </row>
    <row r="18449" spans="1:2" hidden="1">
      <c r="A18449" s="450" t="str">
        <f>списки!$C$45</f>
        <v>ПНС</v>
      </c>
      <c r="B18449" s="442">
        <v>19383</v>
      </c>
    </row>
    <row r="18450" spans="1:2" hidden="1">
      <c r="A18450" s="450" t="str">
        <f>списки!$C$45</f>
        <v>ПНС</v>
      </c>
      <c r="B18450" s="442">
        <v>19384</v>
      </c>
    </row>
    <row r="18451" spans="1:2" hidden="1">
      <c r="A18451" s="450" t="str">
        <f>списки!$C$45</f>
        <v>ПНС</v>
      </c>
      <c r="B18451" s="442">
        <v>19385</v>
      </c>
    </row>
    <row r="18452" spans="1:2" hidden="1">
      <c r="A18452" s="450" t="str">
        <f>списки!$C$45</f>
        <v>ПНС</v>
      </c>
      <c r="B18452" s="442">
        <v>19386</v>
      </c>
    </row>
    <row r="18453" spans="1:2" hidden="1">
      <c r="A18453" s="450" t="str">
        <f>списки!$C$45</f>
        <v>ПНС</v>
      </c>
      <c r="B18453" s="442">
        <v>19387</v>
      </c>
    </row>
    <row r="18454" spans="1:2" hidden="1">
      <c r="A18454" s="450" t="str">
        <f>списки!$C$45</f>
        <v>ПНС</v>
      </c>
      <c r="B18454" s="442">
        <v>19388</v>
      </c>
    </row>
    <row r="18455" spans="1:2" hidden="1">
      <c r="A18455" s="450" t="str">
        <f>списки!$C$45</f>
        <v>ПНС</v>
      </c>
      <c r="B18455" s="442">
        <v>19389</v>
      </c>
    </row>
    <row r="18456" spans="1:2" hidden="1">
      <c r="A18456" s="450" t="str">
        <f>списки!$C$45</f>
        <v>ПНС</v>
      </c>
      <c r="B18456" s="442">
        <v>19390</v>
      </c>
    </row>
    <row r="18457" spans="1:2" hidden="1">
      <c r="A18457" s="450" t="str">
        <f>списки!$C$45</f>
        <v>ПНС</v>
      </c>
      <c r="B18457" s="442">
        <v>19391</v>
      </c>
    </row>
    <row r="18458" spans="1:2" hidden="1">
      <c r="A18458" s="450" t="str">
        <f>списки!$C$45</f>
        <v>ПНС</v>
      </c>
      <c r="B18458" s="442">
        <v>19392</v>
      </c>
    </row>
    <row r="18459" spans="1:2" hidden="1">
      <c r="A18459" s="450" t="str">
        <f>списки!$C$45</f>
        <v>ПНС</v>
      </c>
      <c r="B18459" s="442">
        <v>19393</v>
      </c>
    </row>
    <row r="18460" spans="1:2" hidden="1">
      <c r="A18460" s="450" t="str">
        <f>списки!$C$45</f>
        <v>ПНС</v>
      </c>
      <c r="B18460" s="442">
        <v>19394</v>
      </c>
    </row>
    <row r="18461" spans="1:2" hidden="1">
      <c r="A18461" s="450" t="str">
        <f>списки!$C$45</f>
        <v>ПНС</v>
      </c>
      <c r="B18461" s="442">
        <v>19395</v>
      </c>
    </row>
    <row r="18462" spans="1:2" hidden="1">
      <c r="A18462" s="450" t="str">
        <f>списки!$C$45</f>
        <v>ПНС</v>
      </c>
      <c r="B18462" s="442">
        <v>19396</v>
      </c>
    </row>
    <row r="18463" spans="1:2" hidden="1">
      <c r="A18463" s="450" t="str">
        <f>списки!$C$45</f>
        <v>ПНС</v>
      </c>
      <c r="B18463" s="442">
        <v>19397</v>
      </c>
    </row>
    <row r="18464" spans="1:2" hidden="1">
      <c r="A18464" s="450" t="str">
        <f>списки!$C$45</f>
        <v>ПНС</v>
      </c>
      <c r="B18464" s="442">
        <v>19398</v>
      </c>
    </row>
    <row r="18465" spans="1:2" hidden="1">
      <c r="A18465" s="450" t="str">
        <f>списки!$C$45</f>
        <v>ПНС</v>
      </c>
      <c r="B18465" s="442">
        <v>19399</v>
      </c>
    </row>
    <row r="18466" spans="1:2" hidden="1">
      <c r="A18466" s="450" t="str">
        <f>списки!$C$45</f>
        <v>ПНС</v>
      </c>
      <c r="B18466" s="442">
        <v>19400</v>
      </c>
    </row>
    <row r="18467" spans="1:2" hidden="1">
      <c r="A18467" s="450" t="str">
        <f>списки!$C$45</f>
        <v>ПНС</v>
      </c>
      <c r="B18467" s="442">
        <v>19401</v>
      </c>
    </row>
    <row r="18468" spans="1:2" hidden="1">
      <c r="A18468" s="450" t="str">
        <f>списки!$C$45</f>
        <v>ПНС</v>
      </c>
      <c r="B18468" s="442">
        <v>19402</v>
      </c>
    </row>
    <row r="18469" spans="1:2" hidden="1">
      <c r="A18469" s="450" t="str">
        <f>списки!$C$45</f>
        <v>ПНС</v>
      </c>
      <c r="B18469" s="442">
        <v>19403</v>
      </c>
    </row>
    <row r="18470" spans="1:2" hidden="1">
      <c r="A18470" s="450" t="str">
        <f>списки!$C$45</f>
        <v>ПНС</v>
      </c>
      <c r="B18470" s="442">
        <v>19404</v>
      </c>
    </row>
    <row r="18471" spans="1:2" hidden="1">
      <c r="A18471" s="450" t="str">
        <f>списки!$C$45</f>
        <v>ПНС</v>
      </c>
      <c r="B18471" s="442">
        <v>19405</v>
      </c>
    </row>
    <row r="18472" spans="1:2" hidden="1">
      <c r="A18472" s="450" t="str">
        <f>списки!$C$45</f>
        <v>ПНС</v>
      </c>
      <c r="B18472" s="442">
        <v>19406</v>
      </c>
    </row>
    <row r="18473" spans="1:2" hidden="1">
      <c r="A18473" s="450" t="str">
        <f>списки!$C$45</f>
        <v>ПНС</v>
      </c>
      <c r="B18473" s="442">
        <v>19407</v>
      </c>
    </row>
    <row r="18474" spans="1:2" hidden="1">
      <c r="A18474" s="450" t="str">
        <f>списки!$C$45</f>
        <v>ПНС</v>
      </c>
      <c r="B18474" s="442">
        <v>19408</v>
      </c>
    </row>
    <row r="18475" spans="1:2" hidden="1">
      <c r="A18475" s="450" t="str">
        <f>списки!$C$45</f>
        <v>ПНС</v>
      </c>
      <c r="B18475" s="442">
        <v>19409</v>
      </c>
    </row>
    <row r="18476" spans="1:2" hidden="1">
      <c r="A18476" s="450" t="str">
        <f>списки!$C$45</f>
        <v>ПНС</v>
      </c>
      <c r="B18476" s="442">
        <v>19410</v>
      </c>
    </row>
    <row r="18477" spans="1:2" hidden="1">
      <c r="A18477" s="450" t="str">
        <f>списки!$C$45</f>
        <v>ПНС</v>
      </c>
      <c r="B18477" s="442">
        <v>19411</v>
      </c>
    </row>
    <row r="18478" spans="1:2" hidden="1">
      <c r="A18478" s="450" t="str">
        <f>списки!$C$45</f>
        <v>ПНС</v>
      </c>
      <c r="B18478" s="442">
        <v>19412</v>
      </c>
    </row>
    <row r="18479" spans="1:2" hidden="1">
      <c r="A18479" s="450" t="str">
        <f>списки!$C$45</f>
        <v>ПНС</v>
      </c>
      <c r="B18479" s="442">
        <v>19413</v>
      </c>
    </row>
    <row r="18480" spans="1:2" hidden="1">
      <c r="A18480" s="450" t="str">
        <f>списки!$C$45</f>
        <v>ПНС</v>
      </c>
      <c r="B18480" s="442">
        <v>19414</v>
      </c>
    </row>
    <row r="18481" spans="1:2" hidden="1">
      <c r="A18481" s="450" t="str">
        <f>списки!$C$45</f>
        <v>ПНС</v>
      </c>
      <c r="B18481" s="442">
        <v>19415</v>
      </c>
    </row>
    <row r="18482" spans="1:2" hidden="1">
      <c r="A18482" s="450" t="str">
        <f>списки!$C$45</f>
        <v>ПНС</v>
      </c>
      <c r="B18482" s="442">
        <v>19416</v>
      </c>
    </row>
    <row r="18483" spans="1:2" hidden="1">
      <c r="A18483" s="450" t="str">
        <f>списки!$C$45</f>
        <v>ПНС</v>
      </c>
      <c r="B18483" s="442">
        <v>19417</v>
      </c>
    </row>
    <row r="18484" spans="1:2" hidden="1">
      <c r="A18484" s="450" t="str">
        <f>списки!$C$45</f>
        <v>ПНС</v>
      </c>
      <c r="B18484" s="442">
        <v>19418</v>
      </c>
    </row>
    <row r="18485" spans="1:2" hidden="1">
      <c r="A18485" s="450" t="str">
        <f>списки!$C$45</f>
        <v>ПНС</v>
      </c>
      <c r="B18485" s="442">
        <v>19419</v>
      </c>
    </row>
    <row r="18486" spans="1:2" hidden="1">
      <c r="A18486" s="450" t="str">
        <f>списки!$C$45</f>
        <v>ПНС</v>
      </c>
      <c r="B18486" s="442">
        <v>19420</v>
      </c>
    </row>
    <row r="18487" spans="1:2" hidden="1">
      <c r="A18487" s="450" t="str">
        <f>списки!$C$45</f>
        <v>ПНС</v>
      </c>
      <c r="B18487" s="442">
        <v>19421</v>
      </c>
    </row>
    <row r="18488" spans="1:2" hidden="1">
      <c r="A18488" s="450" t="str">
        <f>списки!$C$45</f>
        <v>ПНС</v>
      </c>
      <c r="B18488" s="442">
        <v>19422</v>
      </c>
    </row>
    <row r="18489" spans="1:2" hidden="1">
      <c r="A18489" s="450" t="str">
        <f>списки!$C$45</f>
        <v>ПНС</v>
      </c>
      <c r="B18489" s="442">
        <v>19423</v>
      </c>
    </row>
    <row r="18490" spans="1:2" hidden="1">
      <c r="A18490" s="450" t="str">
        <f>списки!$C$45</f>
        <v>ПНС</v>
      </c>
      <c r="B18490" s="442">
        <v>19424</v>
      </c>
    </row>
    <row r="18491" spans="1:2" hidden="1">
      <c r="A18491" s="450" t="str">
        <f>списки!$C$45</f>
        <v>ПНС</v>
      </c>
      <c r="B18491" s="442">
        <v>19425</v>
      </c>
    </row>
    <row r="18492" spans="1:2" hidden="1">
      <c r="A18492" s="450" t="str">
        <f>списки!$C$45</f>
        <v>ПНС</v>
      </c>
      <c r="B18492" s="442">
        <v>19426</v>
      </c>
    </row>
    <row r="18493" spans="1:2" hidden="1">
      <c r="A18493" s="450" t="str">
        <f>списки!$C$45</f>
        <v>ПНС</v>
      </c>
      <c r="B18493" s="442">
        <v>19427</v>
      </c>
    </row>
    <row r="18494" spans="1:2" hidden="1">
      <c r="A18494" s="450" t="str">
        <f>списки!$C$45</f>
        <v>ПНС</v>
      </c>
      <c r="B18494" s="442">
        <v>19428</v>
      </c>
    </row>
    <row r="18495" spans="1:2" hidden="1">
      <c r="A18495" s="450" t="str">
        <f>списки!$C$45</f>
        <v>ПНС</v>
      </c>
      <c r="B18495" s="442">
        <v>19429</v>
      </c>
    </row>
    <row r="18496" spans="1:2" hidden="1">
      <c r="A18496" s="450" t="str">
        <f>списки!$C$45</f>
        <v>ПНС</v>
      </c>
      <c r="B18496" s="442">
        <v>19430</v>
      </c>
    </row>
    <row r="18497" spans="1:2" hidden="1">
      <c r="A18497" s="450" t="str">
        <f>списки!$C$45</f>
        <v>ПНС</v>
      </c>
      <c r="B18497" s="442">
        <v>19431</v>
      </c>
    </row>
    <row r="18498" spans="1:2" hidden="1">
      <c r="A18498" s="450" t="str">
        <f>списки!$C$45</f>
        <v>ПНС</v>
      </c>
      <c r="B18498" s="442">
        <v>19432</v>
      </c>
    </row>
    <row r="18499" spans="1:2" hidden="1">
      <c r="A18499" s="450" t="str">
        <f>списки!$C$45</f>
        <v>ПНС</v>
      </c>
      <c r="B18499" s="442">
        <v>19433</v>
      </c>
    </row>
    <row r="18500" spans="1:2" hidden="1">
      <c r="A18500" s="450" t="str">
        <f>списки!$C$45</f>
        <v>ПНС</v>
      </c>
      <c r="B18500" s="442">
        <v>19434</v>
      </c>
    </row>
    <row r="18501" spans="1:2" hidden="1">
      <c r="A18501" s="450" t="str">
        <f>списки!$C$45</f>
        <v>ПНС</v>
      </c>
      <c r="B18501" s="442">
        <v>19435</v>
      </c>
    </row>
    <row r="18502" spans="1:2" hidden="1">
      <c r="A18502" s="450" t="str">
        <f>списки!$C$45</f>
        <v>ПНС</v>
      </c>
      <c r="B18502" s="442">
        <v>19436</v>
      </c>
    </row>
    <row r="18503" spans="1:2" hidden="1">
      <c r="A18503" s="450" t="str">
        <f>списки!$C$45</f>
        <v>ПНС</v>
      </c>
      <c r="B18503" s="442">
        <v>19437</v>
      </c>
    </row>
    <row r="18504" spans="1:2" hidden="1">
      <c r="A18504" s="450" t="str">
        <f>списки!$C$45</f>
        <v>ПНС</v>
      </c>
      <c r="B18504" s="442">
        <v>19438</v>
      </c>
    </row>
    <row r="18505" spans="1:2" hidden="1">
      <c r="A18505" s="450" t="str">
        <f>списки!$C$45</f>
        <v>ПНС</v>
      </c>
      <c r="B18505" s="442">
        <v>19439</v>
      </c>
    </row>
    <row r="18506" spans="1:2" hidden="1">
      <c r="A18506" s="450" t="str">
        <f>списки!$C$45</f>
        <v>ПНС</v>
      </c>
      <c r="B18506" s="442">
        <v>19440</v>
      </c>
    </row>
    <row r="18507" spans="1:2" hidden="1">
      <c r="A18507" s="450" t="str">
        <f>списки!$C$45</f>
        <v>ПНС</v>
      </c>
      <c r="B18507" s="442">
        <v>19441</v>
      </c>
    </row>
    <row r="18508" spans="1:2" hidden="1">
      <c r="A18508" s="450" t="str">
        <f>списки!$C$45</f>
        <v>ПНС</v>
      </c>
      <c r="B18508" s="442">
        <v>19442</v>
      </c>
    </row>
    <row r="18509" spans="1:2" hidden="1">
      <c r="A18509" s="450" t="str">
        <f>списки!$C$45</f>
        <v>ПНС</v>
      </c>
      <c r="B18509" s="442">
        <v>19443</v>
      </c>
    </row>
    <row r="18510" spans="1:2" hidden="1">
      <c r="A18510" s="450" t="str">
        <f>списки!$C$45</f>
        <v>ПНС</v>
      </c>
      <c r="B18510" s="442">
        <v>19444</v>
      </c>
    </row>
    <row r="18511" spans="1:2" hidden="1">
      <c r="A18511" s="450" t="str">
        <f>списки!$C$45</f>
        <v>ПНС</v>
      </c>
      <c r="B18511" s="442">
        <v>19445</v>
      </c>
    </row>
    <row r="18512" spans="1:2" hidden="1">
      <c r="A18512" s="450" t="str">
        <f>списки!$C$45</f>
        <v>ПНС</v>
      </c>
      <c r="B18512" s="442">
        <v>19446</v>
      </c>
    </row>
    <row r="18513" spans="1:2" hidden="1">
      <c r="A18513" s="450" t="str">
        <f>списки!$C$45</f>
        <v>ПНС</v>
      </c>
      <c r="B18513" s="442">
        <v>19447</v>
      </c>
    </row>
    <row r="18514" spans="1:2" hidden="1">
      <c r="A18514" s="450" t="str">
        <f>списки!$C$45</f>
        <v>ПНС</v>
      </c>
      <c r="B18514" s="442">
        <v>19448</v>
      </c>
    </row>
    <row r="18515" spans="1:2" hidden="1">
      <c r="A18515" s="450" t="str">
        <f>списки!$C$45</f>
        <v>ПНС</v>
      </c>
      <c r="B18515" s="442">
        <v>19449</v>
      </c>
    </row>
    <row r="18516" spans="1:2" hidden="1">
      <c r="A18516" s="450" t="str">
        <f>списки!$C$45</f>
        <v>ПНС</v>
      </c>
      <c r="B18516" s="442">
        <v>19450</v>
      </c>
    </row>
    <row r="18517" spans="1:2" hidden="1">
      <c r="A18517" s="450" t="str">
        <f>списки!$C$45</f>
        <v>ПНС</v>
      </c>
      <c r="B18517" s="442">
        <v>19451</v>
      </c>
    </row>
    <row r="18518" spans="1:2" hidden="1">
      <c r="A18518" s="450" t="str">
        <f>списки!$C$45</f>
        <v>ПНС</v>
      </c>
      <c r="B18518" s="442">
        <v>19452</v>
      </c>
    </row>
    <row r="18519" spans="1:2" hidden="1">
      <c r="A18519" s="450" t="str">
        <f>списки!$C$45</f>
        <v>ПНС</v>
      </c>
      <c r="B18519" s="442">
        <v>19453</v>
      </c>
    </row>
    <row r="18520" spans="1:2" hidden="1">
      <c r="A18520" s="450" t="str">
        <f>списки!$C$45</f>
        <v>ПНС</v>
      </c>
      <c r="B18520" s="442">
        <v>19454</v>
      </c>
    </row>
    <row r="18521" spans="1:2" hidden="1">
      <c r="A18521" s="450" t="str">
        <f>списки!$C$45</f>
        <v>ПНС</v>
      </c>
      <c r="B18521" s="442">
        <v>19455</v>
      </c>
    </row>
    <row r="18522" spans="1:2" hidden="1">
      <c r="A18522" s="450" t="str">
        <f>списки!$C$45</f>
        <v>ПНС</v>
      </c>
      <c r="B18522" s="442">
        <v>19456</v>
      </c>
    </row>
    <row r="18523" spans="1:2" hidden="1">
      <c r="A18523" s="450" t="str">
        <f>списки!$C$45</f>
        <v>ПНС</v>
      </c>
      <c r="B18523" s="442">
        <v>19457</v>
      </c>
    </row>
    <row r="18524" spans="1:2" hidden="1">
      <c r="A18524" s="450" t="str">
        <f>списки!$C$45</f>
        <v>ПНС</v>
      </c>
      <c r="B18524" s="442">
        <v>19458</v>
      </c>
    </row>
    <row r="18525" spans="1:2" hidden="1">
      <c r="A18525" s="450" t="str">
        <f>списки!$C$45</f>
        <v>ПНС</v>
      </c>
      <c r="B18525" s="442">
        <v>19459</v>
      </c>
    </row>
    <row r="18526" spans="1:2" hidden="1">
      <c r="A18526" s="450" t="str">
        <f>списки!$C$45</f>
        <v>ПНС</v>
      </c>
      <c r="B18526" s="442">
        <v>19460</v>
      </c>
    </row>
    <row r="18527" spans="1:2" hidden="1">
      <c r="A18527" s="450" t="str">
        <f>списки!$C$45</f>
        <v>ПНС</v>
      </c>
      <c r="B18527" s="442">
        <v>19461</v>
      </c>
    </row>
    <row r="18528" spans="1:2" hidden="1">
      <c r="A18528" s="450" t="str">
        <f>списки!$C$45</f>
        <v>ПНС</v>
      </c>
      <c r="B18528" s="442">
        <v>19462</v>
      </c>
    </row>
    <row r="18529" spans="1:2" hidden="1">
      <c r="A18529" s="450" t="str">
        <f>списки!$C$45</f>
        <v>ПНС</v>
      </c>
      <c r="B18529" s="442">
        <v>19463</v>
      </c>
    </row>
    <row r="18530" spans="1:2" hidden="1">
      <c r="A18530" s="450" t="str">
        <f>списки!$C$45</f>
        <v>ПНС</v>
      </c>
      <c r="B18530" s="442">
        <v>19464</v>
      </c>
    </row>
    <row r="18531" spans="1:2" hidden="1">
      <c r="A18531" s="450" t="str">
        <f>списки!$C$45</f>
        <v>ПНС</v>
      </c>
      <c r="B18531" s="442">
        <v>19465</v>
      </c>
    </row>
    <row r="18532" spans="1:2" hidden="1">
      <c r="A18532" s="450" t="str">
        <f>списки!$C$45</f>
        <v>ПНС</v>
      </c>
      <c r="B18532" s="442">
        <v>19466</v>
      </c>
    </row>
    <row r="18533" spans="1:2" hidden="1">
      <c r="A18533" s="450" t="str">
        <f>списки!$C$45</f>
        <v>ПНС</v>
      </c>
      <c r="B18533" s="442">
        <v>19467</v>
      </c>
    </row>
    <row r="18534" spans="1:2" hidden="1">
      <c r="A18534" s="450" t="str">
        <f>списки!$C$45</f>
        <v>ПНС</v>
      </c>
      <c r="B18534" s="442">
        <v>19468</v>
      </c>
    </row>
    <row r="18535" spans="1:2" hidden="1">
      <c r="A18535" s="450" t="str">
        <f>списки!$C$45</f>
        <v>ПНС</v>
      </c>
      <c r="B18535" s="442">
        <v>19469</v>
      </c>
    </row>
    <row r="18536" spans="1:2" hidden="1">
      <c r="A18536" s="450" t="str">
        <f>списки!$C$45</f>
        <v>ПНС</v>
      </c>
      <c r="B18536" s="442">
        <v>19470</v>
      </c>
    </row>
    <row r="18537" spans="1:2" hidden="1">
      <c r="A18537" s="450" t="str">
        <f>списки!$C$45</f>
        <v>ПНС</v>
      </c>
      <c r="B18537" s="442">
        <v>19471</v>
      </c>
    </row>
    <row r="18538" spans="1:2" hidden="1">
      <c r="A18538" s="450" t="str">
        <f>списки!$C$45</f>
        <v>ПНС</v>
      </c>
      <c r="B18538" s="442">
        <v>19472</v>
      </c>
    </row>
    <row r="18539" spans="1:2" hidden="1">
      <c r="A18539" s="450" t="str">
        <f>списки!$C$45</f>
        <v>ПНС</v>
      </c>
      <c r="B18539" s="442">
        <v>19473</v>
      </c>
    </row>
    <row r="18540" spans="1:2" hidden="1">
      <c r="A18540" s="450" t="str">
        <f>списки!$C$45</f>
        <v>ПНС</v>
      </c>
      <c r="B18540" s="442">
        <v>19474</v>
      </c>
    </row>
    <row r="18541" spans="1:2" hidden="1">
      <c r="A18541" s="450" t="str">
        <f>списки!$C$45</f>
        <v>ПНС</v>
      </c>
      <c r="B18541" s="442">
        <v>19475</v>
      </c>
    </row>
    <row r="18542" spans="1:2" hidden="1">
      <c r="A18542" s="450" t="str">
        <f>списки!$C$45</f>
        <v>ПНС</v>
      </c>
      <c r="B18542" s="442">
        <v>19476</v>
      </c>
    </row>
    <row r="18543" spans="1:2" hidden="1">
      <c r="A18543" s="450" t="str">
        <f>списки!$C$45</f>
        <v>ПНС</v>
      </c>
      <c r="B18543" s="442">
        <v>19477</v>
      </c>
    </row>
    <row r="18544" spans="1:2" hidden="1">
      <c r="A18544" s="450" t="str">
        <f>списки!$C$45</f>
        <v>ПНС</v>
      </c>
      <c r="B18544" s="442">
        <v>19478</v>
      </c>
    </row>
    <row r="18545" spans="1:2" hidden="1">
      <c r="A18545" s="450" t="str">
        <f>списки!$C$45</f>
        <v>ПНС</v>
      </c>
      <c r="B18545" s="442">
        <v>19479</v>
      </c>
    </row>
    <row r="18546" spans="1:2" hidden="1">
      <c r="A18546" s="450" t="str">
        <f>списки!$C$45</f>
        <v>ПНС</v>
      </c>
      <c r="B18546" s="442">
        <v>19480</v>
      </c>
    </row>
    <row r="18547" spans="1:2" hidden="1">
      <c r="A18547" s="450" t="str">
        <f>списки!$C$45</f>
        <v>ПНС</v>
      </c>
      <c r="B18547" s="442">
        <v>19481</v>
      </c>
    </row>
    <row r="18548" spans="1:2" hidden="1">
      <c r="A18548" s="450" t="str">
        <f>списки!$C$45</f>
        <v>ПНС</v>
      </c>
      <c r="B18548" s="442">
        <v>19482</v>
      </c>
    </row>
    <row r="18549" spans="1:2" hidden="1">
      <c r="A18549" s="450" t="str">
        <f>списки!$C$45</f>
        <v>ПНС</v>
      </c>
      <c r="B18549" s="442">
        <v>19483</v>
      </c>
    </row>
    <row r="18550" spans="1:2" hidden="1">
      <c r="A18550" s="450" t="str">
        <f>списки!$C$45</f>
        <v>ПНС</v>
      </c>
      <c r="B18550" s="442">
        <v>19484</v>
      </c>
    </row>
    <row r="18551" spans="1:2" hidden="1">
      <c r="A18551" s="450" t="str">
        <f>списки!$C$45</f>
        <v>ПНС</v>
      </c>
      <c r="B18551" s="442">
        <v>19485</v>
      </c>
    </row>
    <row r="18552" spans="1:2" hidden="1">
      <c r="A18552" s="450" t="str">
        <f>списки!$C$45</f>
        <v>ПНС</v>
      </c>
      <c r="B18552" s="442">
        <v>19486</v>
      </c>
    </row>
    <row r="18553" spans="1:2" hidden="1">
      <c r="A18553" s="450" t="str">
        <f>списки!$C$45</f>
        <v>ПНС</v>
      </c>
      <c r="B18553" s="442">
        <v>19487</v>
      </c>
    </row>
    <row r="18554" spans="1:2" hidden="1">
      <c r="A18554" s="450" t="str">
        <f>списки!$C$45</f>
        <v>ПНС</v>
      </c>
      <c r="B18554" s="442">
        <v>19488</v>
      </c>
    </row>
    <row r="18555" spans="1:2" hidden="1">
      <c r="A18555" s="450" t="str">
        <f>списки!$C$45</f>
        <v>ПНС</v>
      </c>
      <c r="B18555" s="442">
        <v>19489</v>
      </c>
    </row>
    <row r="18556" spans="1:2" hidden="1">
      <c r="A18556" s="450" t="str">
        <f>списки!$C$45</f>
        <v>ПНС</v>
      </c>
      <c r="B18556" s="442">
        <v>19490</v>
      </c>
    </row>
    <row r="18557" spans="1:2" hidden="1">
      <c r="A18557" s="450" t="str">
        <f>списки!$C$45</f>
        <v>ПНС</v>
      </c>
      <c r="B18557" s="442">
        <v>19491</v>
      </c>
    </row>
    <row r="18558" spans="1:2" hidden="1">
      <c r="A18558" s="450" t="str">
        <f>списки!$C$45</f>
        <v>ПНС</v>
      </c>
      <c r="B18558" s="442">
        <v>19492</v>
      </c>
    </row>
    <row r="18559" spans="1:2" hidden="1">
      <c r="A18559" s="450" t="str">
        <f>списки!$C$45</f>
        <v>ПНС</v>
      </c>
      <c r="B18559" s="442">
        <v>19493</v>
      </c>
    </row>
    <row r="18560" spans="1:2" hidden="1">
      <c r="A18560" s="450" t="str">
        <f>списки!$C$45</f>
        <v>ПНС</v>
      </c>
      <c r="B18560" s="442">
        <v>19494</v>
      </c>
    </row>
    <row r="18561" spans="1:2" hidden="1">
      <c r="A18561" s="450" t="str">
        <f>списки!$C$45</f>
        <v>ПНС</v>
      </c>
      <c r="B18561" s="442">
        <v>19495</v>
      </c>
    </row>
    <row r="18562" spans="1:2" hidden="1">
      <c r="A18562" s="450" t="str">
        <f>списки!$C$45</f>
        <v>ПНС</v>
      </c>
      <c r="B18562" s="442">
        <v>19496</v>
      </c>
    </row>
    <row r="18563" spans="1:2" hidden="1">
      <c r="A18563" s="450" t="str">
        <f>списки!$C$45</f>
        <v>ПНС</v>
      </c>
      <c r="B18563" s="442">
        <v>19497</v>
      </c>
    </row>
    <row r="18564" spans="1:2" hidden="1">
      <c r="A18564" s="450" t="str">
        <f>списки!$C$45</f>
        <v>ПНС</v>
      </c>
      <c r="B18564" s="442">
        <v>19498</v>
      </c>
    </row>
    <row r="18565" spans="1:2" hidden="1">
      <c r="A18565" s="450" t="str">
        <f>списки!$C$45</f>
        <v>ПНС</v>
      </c>
      <c r="B18565" s="442">
        <v>19499</v>
      </c>
    </row>
    <row r="18566" spans="1:2" hidden="1">
      <c r="A18566" s="450" t="str">
        <f>списки!$C$45</f>
        <v>ПНС</v>
      </c>
      <c r="B18566" s="442">
        <v>19500</v>
      </c>
    </row>
    <row r="18567" spans="1:2" hidden="1">
      <c r="A18567" s="450" t="str">
        <f>списки!$C$45</f>
        <v>ПНС</v>
      </c>
      <c r="B18567" s="442">
        <v>19501</v>
      </c>
    </row>
    <row r="18568" spans="1:2" hidden="1">
      <c r="A18568" s="450" t="str">
        <f>списки!$C$45</f>
        <v>ПНС</v>
      </c>
      <c r="B18568" s="442">
        <v>19502</v>
      </c>
    </row>
    <row r="18569" spans="1:2" hidden="1">
      <c r="A18569" s="450" t="str">
        <f>списки!$C$45</f>
        <v>ПНС</v>
      </c>
      <c r="B18569" s="442">
        <v>19503</v>
      </c>
    </row>
    <row r="18570" spans="1:2" hidden="1">
      <c r="A18570" s="450" t="str">
        <f>списки!$C$45</f>
        <v>ПНС</v>
      </c>
      <c r="B18570" s="442">
        <v>19504</v>
      </c>
    </row>
    <row r="18571" spans="1:2" hidden="1">
      <c r="A18571" s="450" t="str">
        <f>списки!$C$45</f>
        <v>ПНС</v>
      </c>
      <c r="B18571" s="442">
        <v>19505</v>
      </c>
    </row>
    <row r="18572" spans="1:2" hidden="1">
      <c r="A18572" s="450" t="str">
        <f>списки!$C$45</f>
        <v>ПНС</v>
      </c>
      <c r="B18572" s="442">
        <v>19506</v>
      </c>
    </row>
    <row r="18573" spans="1:2" hidden="1">
      <c r="A18573" s="450" t="str">
        <f>списки!$C$45</f>
        <v>ПНС</v>
      </c>
      <c r="B18573" s="442">
        <v>19507</v>
      </c>
    </row>
    <row r="18574" spans="1:2" hidden="1">
      <c r="A18574" s="450" t="str">
        <f>списки!$C$45</f>
        <v>ПНС</v>
      </c>
      <c r="B18574" s="442">
        <v>19508</v>
      </c>
    </row>
    <row r="18575" spans="1:2" hidden="1">
      <c r="A18575" s="450" t="str">
        <f>списки!$C$45</f>
        <v>ПНС</v>
      </c>
      <c r="B18575" s="442">
        <v>19509</v>
      </c>
    </row>
    <row r="18576" spans="1:2" hidden="1">
      <c r="A18576" s="450" t="str">
        <f>списки!$C$45</f>
        <v>ПНС</v>
      </c>
      <c r="B18576" s="442">
        <v>19510</v>
      </c>
    </row>
    <row r="18577" spans="1:2" hidden="1">
      <c r="A18577" s="450" t="str">
        <f>списки!$C$45</f>
        <v>ПНС</v>
      </c>
      <c r="B18577" s="442">
        <v>19511</v>
      </c>
    </row>
    <row r="18578" spans="1:2" hidden="1">
      <c r="A18578" s="450" t="str">
        <f>списки!$C$45</f>
        <v>ПНС</v>
      </c>
      <c r="B18578" s="442">
        <v>19512</v>
      </c>
    </row>
    <row r="18579" spans="1:2" hidden="1">
      <c r="A18579" s="450" t="str">
        <f>списки!$C$45</f>
        <v>ПНС</v>
      </c>
      <c r="B18579" s="442">
        <v>19513</v>
      </c>
    </row>
    <row r="18580" spans="1:2" hidden="1">
      <c r="A18580" s="450" t="str">
        <f>списки!$C$45</f>
        <v>ПНС</v>
      </c>
      <c r="B18580" s="442">
        <v>19514</v>
      </c>
    </row>
    <row r="18581" spans="1:2" hidden="1">
      <c r="A18581" s="450" t="str">
        <f>списки!$C$45</f>
        <v>ПНС</v>
      </c>
      <c r="B18581" s="442">
        <v>19515</v>
      </c>
    </row>
    <row r="18582" spans="1:2" hidden="1">
      <c r="A18582" s="450" t="str">
        <f>списки!$C$45</f>
        <v>ПНС</v>
      </c>
      <c r="B18582" s="442">
        <v>19516</v>
      </c>
    </row>
    <row r="18583" spans="1:2" hidden="1">
      <c r="A18583" s="450" t="str">
        <f>списки!$C$45</f>
        <v>ПНС</v>
      </c>
      <c r="B18583" s="442">
        <v>19517</v>
      </c>
    </row>
    <row r="18584" spans="1:2" hidden="1">
      <c r="A18584" s="450" t="str">
        <f>списки!$C$45</f>
        <v>ПНС</v>
      </c>
      <c r="B18584" s="442">
        <v>19518</v>
      </c>
    </row>
    <row r="18585" spans="1:2" hidden="1">
      <c r="A18585" s="450" t="str">
        <f>списки!$C$45</f>
        <v>ПНС</v>
      </c>
      <c r="B18585" s="442">
        <v>19519</v>
      </c>
    </row>
    <row r="18586" spans="1:2" hidden="1">
      <c r="A18586" s="450" t="str">
        <f>списки!$C$45</f>
        <v>ПНС</v>
      </c>
      <c r="B18586" s="442">
        <v>19520</v>
      </c>
    </row>
    <row r="18587" spans="1:2" hidden="1">
      <c r="A18587" s="450" t="str">
        <f>списки!$C$45</f>
        <v>ПНС</v>
      </c>
      <c r="B18587" s="442">
        <v>19521</v>
      </c>
    </row>
    <row r="18588" spans="1:2" hidden="1">
      <c r="A18588" s="450" t="str">
        <f>списки!$C$45</f>
        <v>ПНС</v>
      </c>
      <c r="B18588" s="442">
        <v>19522</v>
      </c>
    </row>
    <row r="18589" spans="1:2" hidden="1">
      <c r="A18589" s="450" t="str">
        <f>списки!$C$45</f>
        <v>ПНС</v>
      </c>
      <c r="B18589" s="442">
        <v>19523</v>
      </c>
    </row>
    <row r="18590" spans="1:2" hidden="1">
      <c r="A18590" s="450" t="str">
        <f>списки!$C$45</f>
        <v>ПНС</v>
      </c>
      <c r="B18590" s="442">
        <v>19524</v>
      </c>
    </row>
    <row r="18591" spans="1:2" hidden="1">
      <c r="A18591" s="450" t="str">
        <f>списки!$C$45</f>
        <v>ПНС</v>
      </c>
      <c r="B18591" s="442">
        <v>19525</v>
      </c>
    </row>
    <row r="18592" spans="1:2" hidden="1">
      <c r="A18592" s="450" t="str">
        <f>списки!$C$45</f>
        <v>ПНС</v>
      </c>
      <c r="B18592" s="442">
        <v>19526</v>
      </c>
    </row>
    <row r="18593" spans="1:2" hidden="1">
      <c r="A18593" s="450" t="str">
        <f>списки!$C$45</f>
        <v>ПНС</v>
      </c>
      <c r="B18593" s="442">
        <v>19527</v>
      </c>
    </row>
    <row r="18594" spans="1:2" hidden="1">
      <c r="A18594" s="450" t="str">
        <f>списки!$C$45</f>
        <v>ПНС</v>
      </c>
      <c r="B18594" s="442">
        <v>19528</v>
      </c>
    </row>
    <row r="18595" spans="1:2" hidden="1">
      <c r="A18595" s="450" t="str">
        <f>списки!$C$45</f>
        <v>ПНС</v>
      </c>
      <c r="B18595" s="442">
        <v>19529</v>
      </c>
    </row>
    <row r="18596" spans="1:2" hidden="1">
      <c r="A18596" s="450" t="str">
        <f>списки!$C$45</f>
        <v>ПНС</v>
      </c>
      <c r="B18596" s="442">
        <v>19530</v>
      </c>
    </row>
    <row r="18597" spans="1:2" hidden="1">
      <c r="A18597" s="450" t="str">
        <f>списки!$C$45</f>
        <v>ПНС</v>
      </c>
      <c r="B18597" s="442">
        <v>19531</v>
      </c>
    </row>
    <row r="18598" spans="1:2" hidden="1">
      <c r="A18598" s="450" t="str">
        <f>списки!$C$45</f>
        <v>ПНС</v>
      </c>
      <c r="B18598" s="442">
        <v>19532</v>
      </c>
    </row>
    <row r="18599" spans="1:2" hidden="1">
      <c r="A18599" s="450" t="str">
        <f>списки!$C$45</f>
        <v>ПНС</v>
      </c>
      <c r="B18599" s="442">
        <v>19533</v>
      </c>
    </row>
    <row r="18600" spans="1:2" hidden="1">
      <c r="A18600" s="450" t="str">
        <f>списки!$C$45</f>
        <v>ПНС</v>
      </c>
      <c r="B18600" s="442">
        <v>19534</v>
      </c>
    </row>
    <row r="18601" spans="1:2" hidden="1">
      <c r="A18601" s="450" t="str">
        <f>списки!$C$45</f>
        <v>ПНС</v>
      </c>
      <c r="B18601" s="442">
        <v>19535</v>
      </c>
    </row>
    <row r="18602" spans="1:2" hidden="1">
      <c r="A18602" s="450" t="str">
        <f>списки!$C$45</f>
        <v>ПНС</v>
      </c>
      <c r="B18602" s="442">
        <v>19536</v>
      </c>
    </row>
    <row r="18603" spans="1:2" hidden="1">
      <c r="A18603" s="450" t="str">
        <f>списки!$C$45</f>
        <v>ПНС</v>
      </c>
      <c r="B18603" s="442">
        <v>19537</v>
      </c>
    </row>
    <row r="18604" spans="1:2" hidden="1">
      <c r="A18604" s="450" t="str">
        <f>списки!$C$45</f>
        <v>ПНС</v>
      </c>
      <c r="B18604" s="442">
        <v>19538</v>
      </c>
    </row>
    <row r="18605" spans="1:2" hidden="1">
      <c r="A18605" s="450" t="str">
        <f>списки!$C$45</f>
        <v>ПНС</v>
      </c>
      <c r="B18605" s="442">
        <v>19539</v>
      </c>
    </row>
    <row r="18606" spans="1:2" hidden="1">
      <c r="A18606" s="450" t="str">
        <f>списки!$C$45</f>
        <v>ПНС</v>
      </c>
      <c r="B18606" s="442">
        <v>19540</v>
      </c>
    </row>
    <row r="18607" spans="1:2" hidden="1">
      <c r="A18607" s="450" t="str">
        <f>списки!$C$45</f>
        <v>ПНС</v>
      </c>
      <c r="B18607" s="442">
        <v>19541</v>
      </c>
    </row>
    <row r="18608" spans="1:2" hidden="1">
      <c r="A18608" s="450" t="str">
        <f>списки!$C$45</f>
        <v>ПНС</v>
      </c>
      <c r="B18608" s="442">
        <v>19542</v>
      </c>
    </row>
    <row r="18609" spans="1:2" hidden="1">
      <c r="A18609" s="450" t="str">
        <f>списки!$C$45</f>
        <v>ПНС</v>
      </c>
      <c r="B18609" s="442">
        <v>19543</v>
      </c>
    </row>
    <row r="18610" spans="1:2" hidden="1">
      <c r="A18610" s="450" t="str">
        <f>списки!$C$45</f>
        <v>ПНС</v>
      </c>
      <c r="B18610" s="442">
        <v>19544</v>
      </c>
    </row>
    <row r="18611" spans="1:2" hidden="1">
      <c r="A18611" s="450" t="str">
        <f>списки!$C$45</f>
        <v>ПНС</v>
      </c>
      <c r="B18611" s="442">
        <v>19545</v>
      </c>
    </row>
    <row r="18612" spans="1:2" hidden="1">
      <c r="A18612" s="450" t="str">
        <f>списки!$C$45</f>
        <v>ПНС</v>
      </c>
      <c r="B18612" s="442">
        <v>19546</v>
      </c>
    </row>
    <row r="18613" spans="1:2" hidden="1">
      <c r="A18613" s="450" t="str">
        <f>списки!$C$45</f>
        <v>ПНС</v>
      </c>
      <c r="B18613" s="442">
        <v>19547</v>
      </c>
    </row>
    <row r="18614" spans="1:2" hidden="1">
      <c r="A18614" s="450" t="str">
        <f>списки!$C$45</f>
        <v>ПНС</v>
      </c>
      <c r="B18614" s="442">
        <v>19548</v>
      </c>
    </row>
    <row r="18615" spans="1:2" hidden="1">
      <c r="A18615" s="450" t="str">
        <f>списки!$C$45</f>
        <v>ПНС</v>
      </c>
      <c r="B18615" s="442">
        <v>19549</v>
      </c>
    </row>
    <row r="18616" spans="1:2" hidden="1">
      <c r="A18616" s="450" t="str">
        <f>списки!$C$45</f>
        <v>ПНС</v>
      </c>
      <c r="B18616" s="442">
        <v>19550</v>
      </c>
    </row>
    <row r="18617" spans="1:2" hidden="1">
      <c r="A18617" s="450" t="str">
        <f>списки!$C$45</f>
        <v>ПНС</v>
      </c>
      <c r="B18617" s="442">
        <v>19551</v>
      </c>
    </row>
    <row r="18618" spans="1:2" hidden="1">
      <c r="A18618" s="450" t="str">
        <f>списки!$C$45</f>
        <v>ПНС</v>
      </c>
      <c r="B18618" s="442">
        <v>19552</v>
      </c>
    </row>
    <row r="18619" spans="1:2" hidden="1">
      <c r="A18619" s="450" t="str">
        <f>списки!$C$45</f>
        <v>ПНС</v>
      </c>
      <c r="B18619" s="442">
        <v>19553</v>
      </c>
    </row>
    <row r="18620" spans="1:2" hidden="1">
      <c r="A18620" s="450" t="str">
        <f>списки!$C$45</f>
        <v>ПНС</v>
      </c>
      <c r="B18620" s="442">
        <v>19554</v>
      </c>
    </row>
    <row r="18621" spans="1:2" hidden="1">
      <c r="A18621" s="450" t="str">
        <f>списки!$C$45</f>
        <v>ПНС</v>
      </c>
      <c r="B18621" s="442">
        <v>19555</v>
      </c>
    </row>
    <row r="18622" spans="1:2" hidden="1">
      <c r="A18622" s="450" t="str">
        <f>списки!$C$45</f>
        <v>ПНС</v>
      </c>
      <c r="B18622" s="442">
        <v>19556</v>
      </c>
    </row>
    <row r="18623" spans="1:2" hidden="1">
      <c r="A18623" s="450" t="str">
        <f>списки!$C$45</f>
        <v>ПНС</v>
      </c>
      <c r="B18623" s="442">
        <v>19557</v>
      </c>
    </row>
    <row r="18624" spans="1:2" hidden="1">
      <c r="A18624" s="450" t="str">
        <f>списки!$C$45</f>
        <v>ПНС</v>
      </c>
      <c r="B18624" s="442">
        <v>19558</v>
      </c>
    </row>
    <row r="18625" spans="1:2" hidden="1">
      <c r="A18625" s="450" t="str">
        <f>списки!$C$45</f>
        <v>ПНС</v>
      </c>
      <c r="B18625" s="442">
        <v>19559</v>
      </c>
    </row>
    <row r="18626" spans="1:2" hidden="1">
      <c r="A18626" s="450" t="str">
        <f>списки!$C$45</f>
        <v>ПНС</v>
      </c>
      <c r="B18626" s="442">
        <v>19560</v>
      </c>
    </row>
    <row r="18627" spans="1:2" hidden="1">
      <c r="A18627" s="450" t="str">
        <f>списки!$C$45</f>
        <v>ПНС</v>
      </c>
      <c r="B18627" s="442">
        <v>19561</v>
      </c>
    </row>
    <row r="18628" spans="1:2" hidden="1">
      <c r="A18628" s="450" t="str">
        <f>списки!$C$45</f>
        <v>ПНС</v>
      </c>
      <c r="B18628" s="442">
        <v>19562</v>
      </c>
    </row>
    <row r="18629" spans="1:2" hidden="1">
      <c r="A18629" s="450" t="str">
        <f>списки!$C$45</f>
        <v>ПНС</v>
      </c>
      <c r="B18629" s="442">
        <v>19563</v>
      </c>
    </row>
    <row r="18630" spans="1:2" hidden="1">
      <c r="A18630" s="450" t="str">
        <f>списки!$C$45</f>
        <v>ПНС</v>
      </c>
      <c r="B18630" s="442">
        <v>19564</v>
      </c>
    </row>
    <row r="18631" spans="1:2" hidden="1">
      <c r="A18631" s="450" t="str">
        <f>списки!$C$45</f>
        <v>ПНС</v>
      </c>
      <c r="B18631" s="442">
        <v>19565</v>
      </c>
    </row>
    <row r="18632" spans="1:2" hidden="1">
      <c r="A18632" s="450" t="str">
        <f>списки!$C$45</f>
        <v>ПНС</v>
      </c>
      <c r="B18632" s="442">
        <v>19566</v>
      </c>
    </row>
    <row r="18633" spans="1:2" hidden="1">
      <c r="A18633" s="450" t="str">
        <f>списки!$C$45</f>
        <v>ПНС</v>
      </c>
      <c r="B18633" s="442">
        <v>19567</v>
      </c>
    </row>
    <row r="18634" spans="1:2" hidden="1">
      <c r="A18634" s="450" t="str">
        <f>списки!$C$45</f>
        <v>ПНС</v>
      </c>
      <c r="B18634" s="442">
        <v>19568</v>
      </c>
    </row>
    <row r="18635" spans="1:2" hidden="1">
      <c r="A18635" s="450" t="str">
        <f>списки!$C$45</f>
        <v>ПНС</v>
      </c>
      <c r="B18635" s="442">
        <v>19569</v>
      </c>
    </row>
    <row r="18636" spans="1:2" hidden="1">
      <c r="A18636" s="450" t="str">
        <f>списки!$C$45</f>
        <v>ПНС</v>
      </c>
      <c r="B18636" s="442">
        <v>19570</v>
      </c>
    </row>
    <row r="18637" spans="1:2" hidden="1">
      <c r="A18637" s="450" t="str">
        <f>списки!$C$45</f>
        <v>ПНС</v>
      </c>
      <c r="B18637" s="442">
        <v>19571</v>
      </c>
    </row>
    <row r="18638" spans="1:2" hidden="1">
      <c r="A18638" s="450" t="str">
        <f>списки!$C$45</f>
        <v>ПНС</v>
      </c>
      <c r="B18638" s="442">
        <v>19572</v>
      </c>
    </row>
    <row r="18639" spans="1:2" hidden="1">
      <c r="A18639" s="450" t="str">
        <f>списки!$C$45</f>
        <v>ПНС</v>
      </c>
      <c r="B18639" s="442">
        <v>19573</v>
      </c>
    </row>
    <row r="18640" spans="1:2" hidden="1">
      <c r="A18640" s="450" t="str">
        <f>списки!$C$45</f>
        <v>ПНС</v>
      </c>
      <c r="B18640" s="442">
        <v>19574</v>
      </c>
    </row>
    <row r="18641" spans="1:2" hidden="1">
      <c r="A18641" s="450" t="str">
        <f>списки!$C$45</f>
        <v>ПНС</v>
      </c>
      <c r="B18641" s="442">
        <v>19575</v>
      </c>
    </row>
    <row r="18642" spans="1:2" hidden="1">
      <c r="A18642" s="450" t="str">
        <f>списки!$C$45</f>
        <v>ПНС</v>
      </c>
      <c r="B18642" s="442">
        <v>19576</v>
      </c>
    </row>
    <row r="18643" spans="1:2" hidden="1">
      <c r="A18643" s="450" t="str">
        <f>списки!$C$45</f>
        <v>ПНС</v>
      </c>
      <c r="B18643" s="442">
        <v>19577</v>
      </c>
    </row>
    <row r="18644" spans="1:2" hidden="1">
      <c r="A18644" s="450" t="str">
        <f>списки!$C$45</f>
        <v>ПНС</v>
      </c>
      <c r="B18644" s="442">
        <v>19578</v>
      </c>
    </row>
    <row r="18645" spans="1:2" hidden="1">
      <c r="A18645" s="450" t="str">
        <f>списки!$C$45</f>
        <v>ПНС</v>
      </c>
      <c r="B18645" s="442">
        <v>19579</v>
      </c>
    </row>
    <row r="18646" spans="1:2" hidden="1">
      <c r="A18646" s="450" t="str">
        <f>списки!$C$45</f>
        <v>ПНС</v>
      </c>
      <c r="B18646" s="442">
        <v>19580</v>
      </c>
    </row>
    <row r="18647" spans="1:2" hidden="1">
      <c r="A18647" s="450" t="str">
        <f>списки!$C$45</f>
        <v>ПНС</v>
      </c>
      <c r="B18647" s="442">
        <v>19581</v>
      </c>
    </row>
    <row r="18648" spans="1:2" hidden="1">
      <c r="A18648" s="450" t="str">
        <f>списки!$C$45</f>
        <v>ПНС</v>
      </c>
      <c r="B18648" s="442">
        <v>19582</v>
      </c>
    </row>
    <row r="18649" spans="1:2" hidden="1">
      <c r="A18649" s="450" t="str">
        <f>списки!$C$45</f>
        <v>ПНС</v>
      </c>
      <c r="B18649" s="442">
        <v>19583</v>
      </c>
    </row>
    <row r="18650" spans="1:2" hidden="1">
      <c r="A18650" s="450" t="str">
        <f>списки!$C$45</f>
        <v>ПНС</v>
      </c>
      <c r="B18650" s="442">
        <v>19584</v>
      </c>
    </row>
    <row r="18651" spans="1:2" hidden="1">
      <c r="A18651" s="450" t="str">
        <f>списки!$C$45</f>
        <v>ПНС</v>
      </c>
      <c r="B18651" s="442">
        <v>19585</v>
      </c>
    </row>
    <row r="18652" spans="1:2" hidden="1">
      <c r="A18652" s="450" t="str">
        <f>списки!$C$45</f>
        <v>ПНС</v>
      </c>
      <c r="B18652" s="442">
        <v>19586</v>
      </c>
    </row>
    <row r="18653" spans="1:2" hidden="1">
      <c r="A18653" s="450" t="str">
        <f>списки!$C$45</f>
        <v>ПНС</v>
      </c>
      <c r="B18653" s="442">
        <v>19587</v>
      </c>
    </row>
    <row r="18654" spans="1:2" hidden="1">
      <c r="A18654" s="450" t="str">
        <f>списки!$C$45</f>
        <v>ПНС</v>
      </c>
      <c r="B18654" s="442">
        <v>19588</v>
      </c>
    </row>
    <row r="18655" spans="1:2" hidden="1">
      <c r="A18655" s="450" t="str">
        <f>списки!$C$45</f>
        <v>ПНС</v>
      </c>
      <c r="B18655" s="442">
        <v>19589</v>
      </c>
    </row>
    <row r="18656" spans="1:2" hidden="1">
      <c r="A18656" s="450" t="str">
        <f>списки!$C$45</f>
        <v>ПНС</v>
      </c>
      <c r="B18656" s="442">
        <v>19590</v>
      </c>
    </row>
    <row r="18657" spans="1:2" hidden="1">
      <c r="A18657" s="450" t="str">
        <f>списки!$C$45</f>
        <v>ПНС</v>
      </c>
      <c r="B18657" s="442">
        <v>19591</v>
      </c>
    </row>
    <row r="18658" spans="1:2" hidden="1">
      <c r="A18658" s="450" t="str">
        <f>списки!$C$45</f>
        <v>ПНС</v>
      </c>
      <c r="B18658" s="442">
        <v>19592</v>
      </c>
    </row>
    <row r="18659" spans="1:2" hidden="1">
      <c r="A18659" s="450" t="str">
        <f>списки!$C$45</f>
        <v>ПНС</v>
      </c>
      <c r="B18659" s="442">
        <v>19593</v>
      </c>
    </row>
    <row r="18660" spans="1:2" hidden="1">
      <c r="A18660" s="450" t="str">
        <f>списки!$C$45</f>
        <v>ПНС</v>
      </c>
      <c r="B18660" s="442">
        <v>19594</v>
      </c>
    </row>
    <row r="18661" spans="1:2" hidden="1">
      <c r="A18661" s="450" t="str">
        <f>списки!$C$45</f>
        <v>ПНС</v>
      </c>
      <c r="B18661" s="442">
        <v>19595</v>
      </c>
    </row>
    <row r="18662" spans="1:2" hidden="1">
      <c r="A18662" s="450" t="str">
        <f>списки!$C$45</f>
        <v>ПНС</v>
      </c>
      <c r="B18662" s="442">
        <v>19596</v>
      </c>
    </row>
    <row r="18663" spans="1:2" hidden="1">
      <c r="A18663" s="450" t="str">
        <f>списки!$C$45</f>
        <v>ПНС</v>
      </c>
      <c r="B18663" s="442">
        <v>19597</v>
      </c>
    </row>
    <row r="18664" spans="1:2" hidden="1">
      <c r="A18664" s="450" t="str">
        <f>списки!$C$45</f>
        <v>ПНС</v>
      </c>
      <c r="B18664" s="442">
        <v>19598</v>
      </c>
    </row>
    <row r="18665" spans="1:2" hidden="1">
      <c r="A18665" s="450" t="str">
        <f>списки!$C$45</f>
        <v>ПНС</v>
      </c>
      <c r="B18665" s="442">
        <v>19599</v>
      </c>
    </row>
    <row r="18666" spans="1:2" hidden="1">
      <c r="A18666" s="450" t="str">
        <f>списки!$C$45</f>
        <v>ПНС</v>
      </c>
      <c r="B18666" s="442">
        <v>19600</v>
      </c>
    </row>
    <row r="18667" spans="1:2" hidden="1">
      <c r="A18667" s="450" t="str">
        <f>списки!$C$45</f>
        <v>ПНС</v>
      </c>
      <c r="B18667" s="442">
        <v>19601</v>
      </c>
    </row>
    <row r="18668" spans="1:2" hidden="1">
      <c r="A18668" s="450" t="str">
        <f>списки!$C$45</f>
        <v>ПНС</v>
      </c>
      <c r="B18668" s="442">
        <v>19602</v>
      </c>
    </row>
    <row r="18669" spans="1:2" hidden="1">
      <c r="A18669" s="450" t="str">
        <f>списки!$C$45</f>
        <v>ПНС</v>
      </c>
      <c r="B18669" s="442">
        <v>19603</v>
      </c>
    </row>
    <row r="18670" spans="1:2" hidden="1">
      <c r="A18670" s="450" t="str">
        <f>списки!$C$45</f>
        <v>ПНС</v>
      </c>
      <c r="B18670" s="442">
        <v>19604</v>
      </c>
    </row>
    <row r="18671" spans="1:2" hidden="1">
      <c r="A18671" s="450" t="str">
        <f>списки!$C$45</f>
        <v>ПНС</v>
      </c>
      <c r="B18671" s="442">
        <v>19605</v>
      </c>
    </row>
    <row r="18672" spans="1:2" hidden="1">
      <c r="A18672" s="450" t="str">
        <f>списки!$C$45</f>
        <v>ПНС</v>
      </c>
      <c r="B18672" s="442">
        <v>19606</v>
      </c>
    </row>
    <row r="18673" spans="1:2" hidden="1">
      <c r="A18673" s="450" t="str">
        <f>списки!$C$45</f>
        <v>ПНС</v>
      </c>
      <c r="B18673" s="442">
        <v>19607</v>
      </c>
    </row>
    <row r="18674" spans="1:2" hidden="1">
      <c r="A18674" s="450" t="str">
        <f>списки!$C$45</f>
        <v>ПНС</v>
      </c>
      <c r="B18674" s="442">
        <v>19608</v>
      </c>
    </row>
    <row r="18675" spans="1:2" hidden="1">
      <c r="A18675" s="450" t="str">
        <f>списки!$C$45</f>
        <v>ПНС</v>
      </c>
      <c r="B18675" s="442">
        <v>19609</v>
      </c>
    </row>
    <row r="18676" spans="1:2" hidden="1">
      <c r="A18676" s="450" t="str">
        <f>списки!$C$45</f>
        <v>ПНС</v>
      </c>
      <c r="B18676" s="442">
        <v>19610</v>
      </c>
    </row>
    <row r="18677" spans="1:2" hidden="1">
      <c r="A18677" s="450" t="str">
        <f>списки!$C$45</f>
        <v>ПНС</v>
      </c>
      <c r="B18677" s="442">
        <v>19611</v>
      </c>
    </row>
    <row r="18678" spans="1:2" hidden="1">
      <c r="A18678" s="450" t="str">
        <f>списки!$C$45</f>
        <v>ПНС</v>
      </c>
      <c r="B18678" s="442">
        <v>19612</v>
      </c>
    </row>
    <row r="18679" spans="1:2" hidden="1">
      <c r="A18679" s="450" t="str">
        <f>списки!$C$45</f>
        <v>ПНС</v>
      </c>
      <c r="B18679" s="442">
        <v>19613</v>
      </c>
    </row>
    <row r="18680" spans="1:2" hidden="1">
      <c r="A18680" s="450" t="str">
        <f>списки!$C$45</f>
        <v>ПНС</v>
      </c>
      <c r="B18680" s="442">
        <v>19614</v>
      </c>
    </row>
    <row r="18681" spans="1:2" hidden="1">
      <c r="A18681" s="450" t="str">
        <f>списки!$C$45</f>
        <v>ПНС</v>
      </c>
      <c r="B18681" s="442">
        <v>19615</v>
      </c>
    </row>
    <row r="18682" spans="1:2" hidden="1">
      <c r="A18682" s="450" t="str">
        <f>списки!$C$45</f>
        <v>ПНС</v>
      </c>
      <c r="B18682" s="442">
        <v>19616</v>
      </c>
    </row>
    <row r="18683" spans="1:2" hidden="1">
      <c r="A18683" s="450" t="str">
        <f>списки!$C$45</f>
        <v>ПНС</v>
      </c>
      <c r="B18683" s="442">
        <v>19617</v>
      </c>
    </row>
    <row r="18684" spans="1:2" hidden="1">
      <c r="A18684" s="450" t="str">
        <f>списки!$C$45</f>
        <v>ПНС</v>
      </c>
      <c r="B18684" s="442">
        <v>19618</v>
      </c>
    </row>
    <row r="18685" spans="1:2" hidden="1">
      <c r="A18685" s="450" t="str">
        <f>списки!$C$45</f>
        <v>ПНС</v>
      </c>
      <c r="B18685" s="442">
        <v>19619</v>
      </c>
    </row>
    <row r="18686" spans="1:2" hidden="1">
      <c r="A18686" s="450" t="str">
        <f>списки!$C$45</f>
        <v>ПНС</v>
      </c>
      <c r="B18686" s="442">
        <v>19620</v>
      </c>
    </row>
    <row r="18687" spans="1:2" hidden="1">
      <c r="A18687" s="450" t="str">
        <f>списки!$C$45</f>
        <v>ПНС</v>
      </c>
      <c r="B18687" s="442">
        <v>19621</v>
      </c>
    </row>
    <row r="18688" spans="1:2" hidden="1">
      <c r="A18688" s="450" t="str">
        <f>списки!$C$45</f>
        <v>ПНС</v>
      </c>
      <c r="B18688" s="442">
        <v>19622</v>
      </c>
    </row>
    <row r="18689" spans="1:2" hidden="1">
      <c r="A18689" s="450" t="str">
        <f>списки!$C$45</f>
        <v>ПНС</v>
      </c>
      <c r="B18689" s="442">
        <v>19623</v>
      </c>
    </row>
    <row r="18690" spans="1:2" hidden="1">
      <c r="A18690" s="450" t="str">
        <f>списки!$C$45</f>
        <v>ПНС</v>
      </c>
      <c r="B18690" s="442">
        <v>19624</v>
      </c>
    </row>
    <row r="18691" spans="1:2" hidden="1">
      <c r="A18691" s="450" t="str">
        <f>списки!$C$45</f>
        <v>ПНС</v>
      </c>
      <c r="B18691" s="442">
        <v>19625</v>
      </c>
    </row>
    <row r="18692" spans="1:2" hidden="1">
      <c r="A18692" s="450" t="str">
        <f>списки!$C$45</f>
        <v>ПНС</v>
      </c>
      <c r="B18692" s="442">
        <v>19626</v>
      </c>
    </row>
    <row r="18693" spans="1:2" hidden="1">
      <c r="A18693" s="450" t="str">
        <f>списки!$C$45</f>
        <v>ПНС</v>
      </c>
      <c r="B18693" s="442">
        <v>19627</v>
      </c>
    </row>
    <row r="18694" spans="1:2" hidden="1">
      <c r="A18694" s="450" t="str">
        <f>списки!$C$45</f>
        <v>ПНС</v>
      </c>
      <c r="B18694" s="442">
        <v>19628</v>
      </c>
    </row>
    <row r="18695" spans="1:2" hidden="1">
      <c r="A18695" s="450" t="str">
        <f>списки!$C$45</f>
        <v>ПНС</v>
      </c>
      <c r="B18695" s="442">
        <v>19629</v>
      </c>
    </row>
    <row r="18696" spans="1:2" hidden="1">
      <c r="A18696" s="450" t="str">
        <f>списки!$C$45</f>
        <v>ПНС</v>
      </c>
      <c r="B18696" s="442">
        <v>19630</v>
      </c>
    </row>
    <row r="18697" spans="1:2" hidden="1">
      <c r="A18697" s="450" t="str">
        <f>списки!$C$45</f>
        <v>ПНС</v>
      </c>
      <c r="B18697" s="442">
        <v>19631</v>
      </c>
    </row>
    <row r="18698" spans="1:2" hidden="1">
      <c r="A18698" s="450" t="str">
        <f>списки!$C$45</f>
        <v>ПНС</v>
      </c>
      <c r="B18698" s="442">
        <v>19632</v>
      </c>
    </row>
    <row r="18699" spans="1:2" hidden="1">
      <c r="A18699" s="450" t="str">
        <f>списки!$C$45</f>
        <v>ПНС</v>
      </c>
      <c r="B18699" s="442">
        <v>19633</v>
      </c>
    </row>
    <row r="18700" spans="1:2" hidden="1">
      <c r="A18700" s="450" t="str">
        <f>списки!$C$45</f>
        <v>ПНС</v>
      </c>
      <c r="B18700" s="442">
        <v>19634</v>
      </c>
    </row>
    <row r="18701" spans="1:2" hidden="1">
      <c r="A18701" s="450" t="str">
        <f>списки!$C$45</f>
        <v>ПНС</v>
      </c>
      <c r="B18701" s="442">
        <v>19635</v>
      </c>
    </row>
    <row r="18702" spans="1:2" hidden="1">
      <c r="A18702" s="450" t="str">
        <f>списки!$C$45</f>
        <v>ПНС</v>
      </c>
      <c r="B18702" s="442">
        <v>19636</v>
      </c>
    </row>
    <row r="18703" spans="1:2" hidden="1">
      <c r="A18703" s="450" t="str">
        <f>списки!$C$45</f>
        <v>ПНС</v>
      </c>
      <c r="B18703" s="442">
        <v>19637</v>
      </c>
    </row>
    <row r="18704" spans="1:2" hidden="1">
      <c r="A18704" s="450" t="str">
        <f>списки!$C$45</f>
        <v>ПНС</v>
      </c>
      <c r="B18704" s="442">
        <v>19638</v>
      </c>
    </row>
    <row r="18705" spans="1:2" hidden="1">
      <c r="A18705" s="450" t="str">
        <f>списки!$C$45</f>
        <v>ПНС</v>
      </c>
      <c r="B18705" s="442">
        <v>19639</v>
      </c>
    </row>
    <row r="18706" spans="1:2" hidden="1">
      <c r="A18706" s="450" t="str">
        <f>списки!$C$45</f>
        <v>ПНС</v>
      </c>
      <c r="B18706" s="442">
        <v>19640</v>
      </c>
    </row>
    <row r="18707" spans="1:2" hidden="1">
      <c r="A18707" s="450" t="str">
        <f>списки!$C$45</f>
        <v>ПНС</v>
      </c>
      <c r="B18707" s="442">
        <v>19641</v>
      </c>
    </row>
    <row r="18708" spans="1:2" hidden="1">
      <c r="A18708" s="450" t="str">
        <f>списки!$C$45</f>
        <v>ПНС</v>
      </c>
      <c r="B18708" s="442">
        <v>19642</v>
      </c>
    </row>
    <row r="18709" spans="1:2" hidden="1">
      <c r="A18709" s="450" t="str">
        <f>списки!$C$45</f>
        <v>ПНС</v>
      </c>
      <c r="B18709" s="442">
        <v>19643</v>
      </c>
    </row>
    <row r="18710" spans="1:2" hidden="1">
      <c r="A18710" s="450" t="str">
        <f>списки!$C$45</f>
        <v>ПНС</v>
      </c>
      <c r="B18710" s="442">
        <v>19644</v>
      </c>
    </row>
    <row r="18711" spans="1:2" hidden="1">
      <c r="A18711" s="450" t="str">
        <f>списки!$C$45</f>
        <v>ПНС</v>
      </c>
      <c r="B18711" s="442">
        <v>19645</v>
      </c>
    </row>
    <row r="18712" spans="1:2" hidden="1">
      <c r="A18712" s="450" t="str">
        <f>списки!$C$45</f>
        <v>ПНС</v>
      </c>
      <c r="B18712" s="442">
        <v>19646</v>
      </c>
    </row>
    <row r="18713" spans="1:2" hidden="1">
      <c r="A18713" s="450" t="str">
        <f>списки!$C$45</f>
        <v>ПНС</v>
      </c>
      <c r="B18713" s="442">
        <v>19647</v>
      </c>
    </row>
    <row r="18714" spans="1:2" hidden="1">
      <c r="A18714" s="450" t="str">
        <f>списки!$C$45</f>
        <v>ПНС</v>
      </c>
      <c r="B18714" s="442">
        <v>19648</v>
      </c>
    </row>
    <row r="18715" spans="1:2" hidden="1">
      <c r="A18715" s="450" t="str">
        <f>списки!$C$45</f>
        <v>ПНС</v>
      </c>
      <c r="B18715" s="442">
        <v>19649</v>
      </c>
    </row>
    <row r="18716" spans="1:2" hidden="1">
      <c r="A18716" s="450" t="str">
        <f>списки!$C$45</f>
        <v>ПНС</v>
      </c>
      <c r="B18716" s="442">
        <v>19650</v>
      </c>
    </row>
    <row r="18717" spans="1:2" hidden="1">
      <c r="A18717" s="450" t="str">
        <f>списки!$C$45</f>
        <v>ПНС</v>
      </c>
      <c r="B18717" s="442">
        <v>19651</v>
      </c>
    </row>
    <row r="18718" spans="1:2" hidden="1">
      <c r="A18718" s="450" t="str">
        <f>списки!$C$45</f>
        <v>ПНС</v>
      </c>
      <c r="B18718" s="442">
        <v>19652</v>
      </c>
    </row>
    <row r="18719" spans="1:2" hidden="1">
      <c r="A18719" s="450" t="str">
        <f>списки!$C$45</f>
        <v>ПНС</v>
      </c>
      <c r="B18719" s="442">
        <v>19653</v>
      </c>
    </row>
    <row r="18720" spans="1:2" hidden="1">
      <c r="A18720" s="450" t="str">
        <f>списки!$C$45</f>
        <v>ПНС</v>
      </c>
      <c r="B18720" s="442">
        <v>19654</v>
      </c>
    </row>
    <row r="18721" spans="1:2" hidden="1">
      <c r="A18721" s="450" t="str">
        <f>списки!$C$45</f>
        <v>ПНС</v>
      </c>
      <c r="B18721" s="442">
        <v>19655</v>
      </c>
    </row>
    <row r="18722" spans="1:2" hidden="1">
      <c r="A18722" s="450" t="str">
        <f>списки!$C$45</f>
        <v>ПНС</v>
      </c>
      <c r="B18722" s="442">
        <v>19656</v>
      </c>
    </row>
    <row r="18723" spans="1:2" hidden="1">
      <c r="A18723" s="450" t="str">
        <f>списки!$C$45</f>
        <v>ПНС</v>
      </c>
      <c r="B18723" s="442">
        <v>19657</v>
      </c>
    </row>
    <row r="18724" spans="1:2" hidden="1">
      <c r="A18724" s="450" t="str">
        <f>списки!$C$45</f>
        <v>ПНС</v>
      </c>
      <c r="B18724" s="442">
        <v>19658</v>
      </c>
    </row>
    <row r="18725" spans="1:2" hidden="1">
      <c r="A18725" s="450" t="str">
        <f>списки!$C$45</f>
        <v>ПНС</v>
      </c>
      <c r="B18725" s="442">
        <v>19659</v>
      </c>
    </row>
    <row r="18726" spans="1:2" hidden="1">
      <c r="A18726" s="450" t="str">
        <f>списки!$C$45</f>
        <v>ПНС</v>
      </c>
      <c r="B18726" s="442">
        <v>19660</v>
      </c>
    </row>
    <row r="18727" spans="1:2" hidden="1">
      <c r="A18727" s="450" t="str">
        <f>списки!$C$45</f>
        <v>ПНС</v>
      </c>
      <c r="B18727" s="442">
        <v>19661</v>
      </c>
    </row>
    <row r="18728" spans="1:2" hidden="1">
      <c r="A18728" s="450" t="str">
        <f>списки!$C$45</f>
        <v>ПНС</v>
      </c>
      <c r="B18728" s="442">
        <v>19662</v>
      </c>
    </row>
    <row r="18729" spans="1:2" hidden="1">
      <c r="A18729" s="450" t="str">
        <f>списки!$C$45</f>
        <v>ПНС</v>
      </c>
      <c r="B18729" s="442">
        <v>19663</v>
      </c>
    </row>
    <row r="18730" spans="1:2" hidden="1">
      <c r="A18730" s="450" t="str">
        <f>списки!$C$45</f>
        <v>ПНС</v>
      </c>
      <c r="B18730" s="442">
        <v>19664</v>
      </c>
    </row>
    <row r="18731" spans="1:2" hidden="1">
      <c r="A18731" s="450" t="str">
        <f>списки!$C$45</f>
        <v>ПНС</v>
      </c>
      <c r="B18731" s="442">
        <v>19665</v>
      </c>
    </row>
    <row r="18732" spans="1:2" hidden="1">
      <c r="A18732" s="450" t="str">
        <f>списки!$C$45</f>
        <v>ПНС</v>
      </c>
      <c r="B18732" s="442">
        <v>19666</v>
      </c>
    </row>
    <row r="18733" spans="1:2" hidden="1">
      <c r="A18733" s="450" t="str">
        <f>списки!$C$45</f>
        <v>ПНС</v>
      </c>
      <c r="B18733" s="442">
        <v>19667</v>
      </c>
    </row>
    <row r="18734" spans="1:2" hidden="1">
      <c r="A18734" s="450" t="str">
        <f>списки!$C$45</f>
        <v>ПНС</v>
      </c>
      <c r="B18734" s="442">
        <v>19668</v>
      </c>
    </row>
    <row r="18735" spans="1:2" hidden="1">
      <c r="A18735" s="450" t="str">
        <f>списки!$C$45</f>
        <v>ПНС</v>
      </c>
      <c r="B18735" s="442">
        <v>19669</v>
      </c>
    </row>
    <row r="18736" spans="1:2" hidden="1">
      <c r="A18736" s="450" t="str">
        <f>списки!$C$45</f>
        <v>ПНС</v>
      </c>
      <c r="B18736" s="442">
        <v>19670</v>
      </c>
    </row>
    <row r="18737" spans="1:2" hidden="1">
      <c r="A18737" s="450" t="str">
        <f>списки!$C$45</f>
        <v>ПНС</v>
      </c>
      <c r="B18737" s="442">
        <v>19671</v>
      </c>
    </row>
    <row r="18738" spans="1:2" hidden="1">
      <c r="A18738" s="450" t="str">
        <f>списки!$C$45</f>
        <v>ПНС</v>
      </c>
      <c r="B18738" s="442">
        <v>19672</v>
      </c>
    </row>
    <row r="18739" spans="1:2" hidden="1">
      <c r="A18739" s="450" t="str">
        <f>списки!$C$45</f>
        <v>ПНС</v>
      </c>
      <c r="B18739" s="442">
        <v>19673</v>
      </c>
    </row>
    <row r="18740" spans="1:2" hidden="1">
      <c r="A18740" s="450" t="str">
        <f>списки!$C$45</f>
        <v>ПНС</v>
      </c>
      <c r="B18740" s="442">
        <v>19674</v>
      </c>
    </row>
    <row r="18741" spans="1:2" hidden="1">
      <c r="A18741" s="450" t="str">
        <f>списки!$C$45</f>
        <v>ПНС</v>
      </c>
      <c r="B18741" s="442">
        <v>19675</v>
      </c>
    </row>
    <row r="18742" spans="1:2" hidden="1">
      <c r="A18742" s="450" t="str">
        <f>списки!$C$45</f>
        <v>ПНС</v>
      </c>
      <c r="B18742" s="442">
        <v>19676</v>
      </c>
    </row>
    <row r="18743" spans="1:2" hidden="1">
      <c r="A18743" s="450" t="str">
        <f>списки!$C$45</f>
        <v>ПНС</v>
      </c>
      <c r="B18743" s="442">
        <v>19677</v>
      </c>
    </row>
    <row r="18744" spans="1:2" hidden="1">
      <c r="A18744" s="450" t="str">
        <f>списки!$C$45</f>
        <v>ПНС</v>
      </c>
      <c r="B18744" s="442">
        <v>19678</v>
      </c>
    </row>
    <row r="18745" spans="1:2" hidden="1">
      <c r="A18745" s="450" t="str">
        <f>списки!$C$45</f>
        <v>ПНС</v>
      </c>
      <c r="B18745" s="442">
        <v>19679</v>
      </c>
    </row>
    <row r="18746" spans="1:2" hidden="1">
      <c r="A18746" s="450" t="str">
        <f>списки!$C$45</f>
        <v>ПНС</v>
      </c>
      <c r="B18746" s="442">
        <v>19680</v>
      </c>
    </row>
    <row r="18747" spans="1:2" hidden="1">
      <c r="A18747" s="450" t="str">
        <f>списки!$C$45</f>
        <v>ПНС</v>
      </c>
      <c r="B18747" s="442">
        <v>19681</v>
      </c>
    </row>
    <row r="18748" spans="1:2" hidden="1">
      <c r="A18748" s="450" t="str">
        <f>списки!$C$45</f>
        <v>ПНС</v>
      </c>
      <c r="B18748" s="442">
        <v>19682</v>
      </c>
    </row>
    <row r="18749" spans="1:2" hidden="1">
      <c r="A18749" s="450" t="str">
        <f>списки!$C$45</f>
        <v>ПНС</v>
      </c>
      <c r="B18749" s="442">
        <v>19683</v>
      </c>
    </row>
    <row r="18750" spans="1:2" hidden="1">
      <c r="A18750" s="450" t="str">
        <f>списки!$C$45</f>
        <v>ПНС</v>
      </c>
      <c r="B18750" s="442">
        <v>19684</v>
      </c>
    </row>
    <row r="18751" spans="1:2" hidden="1">
      <c r="A18751" s="450" t="str">
        <f>списки!$C$45</f>
        <v>ПНС</v>
      </c>
      <c r="B18751" s="442">
        <v>19685</v>
      </c>
    </row>
    <row r="18752" spans="1:2" hidden="1">
      <c r="A18752" s="450" t="str">
        <f>списки!$C$45</f>
        <v>ПНС</v>
      </c>
      <c r="B18752" s="442">
        <v>19686</v>
      </c>
    </row>
    <row r="18753" spans="1:2" hidden="1">
      <c r="A18753" s="450" t="str">
        <f>списки!$C$45</f>
        <v>ПНС</v>
      </c>
      <c r="B18753" s="442">
        <v>19687</v>
      </c>
    </row>
    <row r="18754" spans="1:2" hidden="1">
      <c r="A18754" s="450" t="str">
        <f>списки!$C$45</f>
        <v>ПНС</v>
      </c>
      <c r="B18754" s="442">
        <v>19688</v>
      </c>
    </row>
    <row r="18755" spans="1:2" hidden="1">
      <c r="A18755" s="450" t="str">
        <f>списки!$C$45</f>
        <v>ПНС</v>
      </c>
      <c r="B18755" s="442">
        <v>19689</v>
      </c>
    </row>
    <row r="18756" spans="1:2" hidden="1">
      <c r="A18756" s="450" t="str">
        <f>списки!$C$45</f>
        <v>ПНС</v>
      </c>
      <c r="B18756" s="442">
        <v>19690</v>
      </c>
    </row>
    <row r="18757" spans="1:2" hidden="1">
      <c r="A18757" s="450" t="str">
        <f>списки!$C$45</f>
        <v>ПНС</v>
      </c>
      <c r="B18757" s="442">
        <v>19691</v>
      </c>
    </row>
    <row r="18758" spans="1:2" hidden="1">
      <c r="A18758" s="450" t="str">
        <f>списки!$C$45</f>
        <v>ПНС</v>
      </c>
      <c r="B18758" s="442">
        <v>19692</v>
      </c>
    </row>
    <row r="18759" spans="1:2" hidden="1">
      <c r="A18759" s="450" t="str">
        <f>списки!$C$45</f>
        <v>ПНС</v>
      </c>
      <c r="B18759" s="442">
        <v>19693</v>
      </c>
    </row>
    <row r="18760" spans="1:2" hidden="1">
      <c r="A18760" s="450" t="str">
        <f>списки!$C$45</f>
        <v>ПНС</v>
      </c>
      <c r="B18760" s="442">
        <v>19694</v>
      </c>
    </row>
    <row r="18761" spans="1:2" hidden="1">
      <c r="A18761" s="450" t="str">
        <f>списки!$C$45</f>
        <v>ПНС</v>
      </c>
      <c r="B18761" s="442">
        <v>19695</v>
      </c>
    </row>
    <row r="18762" spans="1:2" hidden="1">
      <c r="A18762" s="450" t="str">
        <f>списки!$C$45</f>
        <v>ПНС</v>
      </c>
      <c r="B18762" s="442">
        <v>19696</v>
      </c>
    </row>
    <row r="18763" spans="1:2" hidden="1">
      <c r="A18763" s="450" t="str">
        <f>списки!$C$45</f>
        <v>ПНС</v>
      </c>
      <c r="B18763" s="442">
        <v>19697</v>
      </c>
    </row>
    <row r="18764" spans="1:2" hidden="1">
      <c r="A18764" s="450" t="str">
        <f>списки!$C$45</f>
        <v>ПНС</v>
      </c>
      <c r="B18764" s="442">
        <v>19698</v>
      </c>
    </row>
    <row r="18765" spans="1:2" hidden="1">
      <c r="A18765" s="450" t="str">
        <f>списки!$C$45</f>
        <v>ПНС</v>
      </c>
      <c r="B18765" s="442">
        <v>19699</v>
      </c>
    </row>
    <row r="18766" spans="1:2" hidden="1">
      <c r="A18766" s="450" t="str">
        <f>списки!$C$45</f>
        <v>ПНС</v>
      </c>
      <c r="B18766" s="442">
        <v>19700</v>
      </c>
    </row>
    <row r="18767" spans="1:2" hidden="1">
      <c r="A18767" s="450" t="str">
        <f>списки!$C$45</f>
        <v>ПНС</v>
      </c>
      <c r="B18767" s="442">
        <v>19701</v>
      </c>
    </row>
    <row r="18768" spans="1:2" hidden="1">
      <c r="A18768" s="450" t="str">
        <f>списки!$C$45</f>
        <v>ПНС</v>
      </c>
      <c r="B18768" s="442">
        <v>19702</v>
      </c>
    </row>
    <row r="18769" spans="1:2" hidden="1">
      <c r="A18769" s="450" t="str">
        <f>списки!$C$45</f>
        <v>ПНС</v>
      </c>
      <c r="B18769" s="442">
        <v>19703</v>
      </c>
    </row>
    <row r="18770" spans="1:2" hidden="1">
      <c r="A18770" s="450" t="str">
        <f>списки!$C$45</f>
        <v>ПНС</v>
      </c>
      <c r="B18770" s="442">
        <v>19704</v>
      </c>
    </row>
    <row r="18771" spans="1:2" hidden="1">
      <c r="A18771" s="450" t="str">
        <f>списки!$C$45</f>
        <v>ПНС</v>
      </c>
      <c r="B18771" s="442">
        <v>19705</v>
      </c>
    </row>
    <row r="18772" spans="1:2" hidden="1">
      <c r="A18772" s="450" t="str">
        <f>списки!$C$45</f>
        <v>ПНС</v>
      </c>
      <c r="B18772" s="442">
        <v>19706</v>
      </c>
    </row>
    <row r="18773" spans="1:2" hidden="1">
      <c r="A18773" s="450" t="str">
        <f>списки!$C$45</f>
        <v>ПНС</v>
      </c>
      <c r="B18773" s="442">
        <v>19707</v>
      </c>
    </row>
    <row r="18774" spans="1:2" hidden="1">
      <c r="A18774" s="450" t="str">
        <f>списки!$C$45</f>
        <v>ПНС</v>
      </c>
      <c r="B18774" s="442">
        <v>19708</v>
      </c>
    </row>
    <row r="18775" spans="1:2" hidden="1">
      <c r="A18775" s="450" t="str">
        <f>списки!$C$45</f>
        <v>ПНС</v>
      </c>
      <c r="B18775" s="442">
        <v>19709</v>
      </c>
    </row>
    <row r="18776" spans="1:2" hidden="1">
      <c r="A18776" s="450" t="str">
        <f>списки!$C$45</f>
        <v>ПНС</v>
      </c>
      <c r="B18776" s="442">
        <v>19710</v>
      </c>
    </row>
    <row r="18777" spans="1:2" hidden="1">
      <c r="A18777" s="450" t="str">
        <f>списки!$C$45</f>
        <v>ПНС</v>
      </c>
      <c r="B18777" s="442">
        <v>19711</v>
      </c>
    </row>
    <row r="18778" spans="1:2" hidden="1">
      <c r="A18778" s="450" t="str">
        <f>списки!$C$45</f>
        <v>ПНС</v>
      </c>
      <c r="B18778" s="442">
        <v>19712</v>
      </c>
    </row>
    <row r="18779" spans="1:2" hidden="1">
      <c r="A18779" s="450" t="str">
        <f>списки!$C$45</f>
        <v>ПНС</v>
      </c>
      <c r="B18779" s="442">
        <v>19713</v>
      </c>
    </row>
    <row r="18780" spans="1:2" hidden="1">
      <c r="A18780" s="450" t="str">
        <f>списки!$C$45</f>
        <v>ПНС</v>
      </c>
      <c r="B18780" s="442">
        <v>19714</v>
      </c>
    </row>
    <row r="18781" spans="1:2" hidden="1">
      <c r="A18781" s="450" t="str">
        <f>списки!$C$45</f>
        <v>ПНС</v>
      </c>
      <c r="B18781" s="442">
        <v>19715</v>
      </c>
    </row>
    <row r="18782" spans="1:2" hidden="1">
      <c r="A18782" s="450" t="str">
        <f>списки!$C$45</f>
        <v>ПНС</v>
      </c>
      <c r="B18782" s="442">
        <v>19716</v>
      </c>
    </row>
    <row r="18783" spans="1:2" hidden="1">
      <c r="A18783" s="450" t="str">
        <f>списки!$C$45</f>
        <v>ПНС</v>
      </c>
      <c r="B18783" s="442">
        <v>19717</v>
      </c>
    </row>
    <row r="18784" spans="1:2" hidden="1">
      <c r="A18784" s="450" t="str">
        <f>списки!$C$45</f>
        <v>ПНС</v>
      </c>
      <c r="B18784" s="442">
        <v>19718</v>
      </c>
    </row>
    <row r="18785" spans="1:2" hidden="1">
      <c r="A18785" s="450" t="str">
        <f>списки!$C$45</f>
        <v>ПНС</v>
      </c>
      <c r="B18785" s="442">
        <v>19719</v>
      </c>
    </row>
    <row r="18786" spans="1:2" hidden="1">
      <c r="A18786" s="450" t="str">
        <f>списки!$C$45</f>
        <v>ПНС</v>
      </c>
      <c r="B18786" s="442">
        <v>19720</v>
      </c>
    </row>
    <row r="18787" spans="1:2" hidden="1">
      <c r="A18787" s="450" t="str">
        <f>списки!$C$45</f>
        <v>ПНС</v>
      </c>
      <c r="B18787" s="442">
        <v>19721</v>
      </c>
    </row>
    <row r="18788" spans="1:2" hidden="1">
      <c r="A18788" s="450" t="str">
        <f>списки!$C$45</f>
        <v>ПНС</v>
      </c>
      <c r="B18788" s="442">
        <v>19722</v>
      </c>
    </row>
    <row r="18789" spans="1:2" hidden="1">
      <c r="A18789" s="450" t="str">
        <f>списки!$C$45</f>
        <v>ПНС</v>
      </c>
      <c r="B18789" s="442">
        <v>19723</v>
      </c>
    </row>
    <row r="18790" spans="1:2" hidden="1">
      <c r="A18790" s="450" t="str">
        <f>списки!$C$45</f>
        <v>ПНС</v>
      </c>
      <c r="B18790" s="442">
        <v>19724</v>
      </c>
    </row>
    <row r="18791" spans="1:2" hidden="1">
      <c r="A18791" s="450" t="str">
        <f>списки!$C$45</f>
        <v>ПНС</v>
      </c>
      <c r="B18791" s="442">
        <v>19725</v>
      </c>
    </row>
    <row r="18792" spans="1:2" hidden="1">
      <c r="A18792" s="450" t="str">
        <f>списки!$C$45</f>
        <v>ПНС</v>
      </c>
      <c r="B18792" s="442">
        <v>19726</v>
      </c>
    </row>
    <row r="18793" spans="1:2" hidden="1">
      <c r="A18793" s="450" t="str">
        <f>списки!$C$45</f>
        <v>ПНС</v>
      </c>
      <c r="B18793" s="442">
        <v>19727</v>
      </c>
    </row>
    <row r="18794" spans="1:2" hidden="1">
      <c r="A18794" s="450" t="str">
        <f>списки!$C$45</f>
        <v>ПНС</v>
      </c>
      <c r="B18794" s="442">
        <v>19728</v>
      </c>
    </row>
    <row r="18795" spans="1:2" hidden="1">
      <c r="A18795" s="450" t="str">
        <f>списки!$C$45</f>
        <v>ПНС</v>
      </c>
      <c r="B18795" s="442">
        <v>19729</v>
      </c>
    </row>
    <row r="18796" spans="1:2" hidden="1">
      <c r="A18796" s="450" t="str">
        <f>списки!$C$45</f>
        <v>ПНС</v>
      </c>
      <c r="B18796" s="442">
        <v>19730</v>
      </c>
    </row>
    <row r="18797" spans="1:2" hidden="1">
      <c r="A18797" s="450" t="str">
        <f>списки!$C$45</f>
        <v>ПНС</v>
      </c>
      <c r="B18797" s="442">
        <v>19731</v>
      </c>
    </row>
    <row r="18798" spans="1:2" hidden="1">
      <c r="A18798" s="450" t="str">
        <f>списки!$C$45</f>
        <v>ПНС</v>
      </c>
      <c r="B18798" s="442">
        <v>19732</v>
      </c>
    </row>
    <row r="18799" spans="1:2" hidden="1">
      <c r="A18799" s="450" t="str">
        <f>списки!$C$45</f>
        <v>ПНС</v>
      </c>
      <c r="B18799" s="442">
        <v>19733</v>
      </c>
    </row>
    <row r="18800" spans="1:2" hidden="1">
      <c r="A18800" s="450" t="str">
        <f>списки!$C$45</f>
        <v>ПНС</v>
      </c>
      <c r="B18800" s="442">
        <v>19734</v>
      </c>
    </row>
    <row r="18801" spans="1:2" hidden="1">
      <c r="A18801" s="450" t="str">
        <f>списки!$C$45</f>
        <v>ПНС</v>
      </c>
      <c r="B18801" s="442">
        <v>19735</v>
      </c>
    </row>
    <row r="18802" spans="1:2" hidden="1">
      <c r="A18802" s="450" t="str">
        <f>списки!$C$45</f>
        <v>ПНС</v>
      </c>
      <c r="B18802" s="442">
        <v>19736</v>
      </c>
    </row>
    <row r="18803" spans="1:2" hidden="1">
      <c r="A18803" s="450" t="str">
        <f>списки!$C$45</f>
        <v>ПНС</v>
      </c>
      <c r="B18803" s="442">
        <v>19737</v>
      </c>
    </row>
    <row r="18804" spans="1:2" hidden="1">
      <c r="A18804" s="450" t="str">
        <f>списки!$C$45</f>
        <v>ПНС</v>
      </c>
      <c r="B18804" s="442">
        <v>19738</v>
      </c>
    </row>
    <row r="18805" spans="1:2" hidden="1">
      <c r="A18805" s="450" t="str">
        <f>списки!$C$45</f>
        <v>ПНС</v>
      </c>
      <c r="B18805" s="442">
        <v>19739</v>
      </c>
    </row>
    <row r="18806" spans="1:2" hidden="1">
      <c r="A18806" s="450" t="str">
        <f>списки!$C$45</f>
        <v>ПНС</v>
      </c>
      <c r="B18806" s="442">
        <v>19740</v>
      </c>
    </row>
    <row r="18807" spans="1:2" hidden="1">
      <c r="A18807" s="450" t="str">
        <f>списки!$C$45</f>
        <v>ПНС</v>
      </c>
      <c r="B18807" s="442">
        <v>19741</v>
      </c>
    </row>
    <row r="18808" spans="1:2" hidden="1">
      <c r="A18808" s="450" t="str">
        <f>списки!$C$45</f>
        <v>ПНС</v>
      </c>
      <c r="B18808" s="442">
        <v>19742</v>
      </c>
    </row>
    <row r="18809" spans="1:2" hidden="1">
      <c r="A18809" s="450" t="str">
        <f>списки!$C$45</f>
        <v>ПНС</v>
      </c>
      <c r="B18809" s="442">
        <v>19743</v>
      </c>
    </row>
    <row r="18810" spans="1:2" hidden="1">
      <c r="A18810" s="450" t="str">
        <f>списки!$C$45</f>
        <v>ПНС</v>
      </c>
      <c r="B18810" s="442">
        <v>19744</v>
      </c>
    </row>
    <row r="18811" spans="1:2" hidden="1">
      <c r="A18811" s="450" t="str">
        <f>списки!$C$45</f>
        <v>ПНС</v>
      </c>
      <c r="B18811" s="442">
        <v>19745</v>
      </c>
    </row>
    <row r="18812" spans="1:2" hidden="1">
      <c r="A18812" s="450" t="str">
        <f>списки!$C$45</f>
        <v>ПНС</v>
      </c>
      <c r="B18812" s="442">
        <v>19746</v>
      </c>
    </row>
    <row r="18813" spans="1:2" hidden="1">
      <c r="A18813" s="450" t="str">
        <f>списки!$C$45</f>
        <v>ПНС</v>
      </c>
      <c r="B18813" s="442">
        <v>19747</v>
      </c>
    </row>
    <row r="18814" spans="1:2" hidden="1">
      <c r="A18814" s="450" t="str">
        <f>списки!$C$45</f>
        <v>ПНС</v>
      </c>
      <c r="B18814" s="442">
        <v>19748</v>
      </c>
    </row>
    <row r="18815" spans="1:2" hidden="1">
      <c r="A18815" s="450" t="str">
        <f>списки!$C$45</f>
        <v>ПНС</v>
      </c>
      <c r="B18815" s="442">
        <v>19749</v>
      </c>
    </row>
    <row r="18816" spans="1:2" hidden="1">
      <c r="A18816" s="450" t="str">
        <f>списки!$C$45</f>
        <v>ПНС</v>
      </c>
      <c r="B18816" s="442">
        <v>19750</v>
      </c>
    </row>
    <row r="18817" spans="1:2" hidden="1">
      <c r="A18817" s="450" t="str">
        <f>списки!$C$45</f>
        <v>ПНС</v>
      </c>
      <c r="B18817" s="442">
        <v>19751</v>
      </c>
    </row>
    <row r="18818" spans="1:2" hidden="1">
      <c r="A18818" s="450" t="str">
        <f>списки!$C$45</f>
        <v>ПНС</v>
      </c>
      <c r="B18818" s="442">
        <v>19752</v>
      </c>
    </row>
    <row r="18819" spans="1:2" hidden="1">
      <c r="A18819" s="450" t="str">
        <f>списки!$C$45</f>
        <v>ПНС</v>
      </c>
      <c r="B18819" s="442">
        <v>19753</v>
      </c>
    </row>
    <row r="18820" spans="1:2" hidden="1">
      <c r="A18820" s="450" t="str">
        <f>списки!$C$45</f>
        <v>ПНС</v>
      </c>
      <c r="B18820" s="442">
        <v>19754</v>
      </c>
    </row>
    <row r="18821" spans="1:2" hidden="1">
      <c r="A18821" s="450" t="str">
        <f>списки!$C$45</f>
        <v>ПНС</v>
      </c>
      <c r="B18821" s="442">
        <v>19755</v>
      </c>
    </row>
    <row r="18822" spans="1:2" hidden="1">
      <c r="A18822" s="450" t="str">
        <f>списки!$C$45</f>
        <v>ПНС</v>
      </c>
      <c r="B18822" s="442">
        <v>19756</v>
      </c>
    </row>
    <row r="18823" spans="1:2" hidden="1">
      <c r="A18823" s="450" t="str">
        <f>списки!$C$45</f>
        <v>ПНС</v>
      </c>
      <c r="B18823" s="442">
        <v>19757</v>
      </c>
    </row>
    <row r="18824" spans="1:2" hidden="1">
      <c r="A18824" s="450" t="str">
        <f>списки!$C$45</f>
        <v>ПНС</v>
      </c>
      <c r="B18824" s="442">
        <v>19758</v>
      </c>
    </row>
    <row r="18825" spans="1:2" hidden="1">
      <c r="A18825" s="450" t="str">
        <f>списки!$C$45</f>
        <v>ПНС</v>
      </c>
      <c r="B18825" s="442">
        <v>19759</v>
      </c>
    </row>
    <row r="18826" spans="1:2" hidden="1">
      <c r="A18826" s="450" t="str">
        <f>списки!$C$45</f>
        <v>ПНС</v>
      </c>
      <c r="B18826" s="442">
        <v>19760</v>
      </c>
    </row>
    <row r="18827" spans="1:2" hidden="1">
      <c r="A18827" s="450" t="str">
        <f>списки!$C$45</f>
        <v>ПНС</v>
      </c>
      <c r="B18827" s="442">
        <v>19761</v>
      </c>
    </row>
    <row r="18828" spans="1:2" hidden="1">
      <c r="A18828" s="450" t="str">
        <f>списки!$C$45</f>
        <v>ПНС</v>
      </c>
      <c r="B18828" s="442">
        <v>19762</v>
      </c>
    </row>
    <row r="18829" spans="1:2" hidden="1">
      <c r="A18829" s="450" t="str">
        <f>списки!$C$45</f>
        <v>ПНС</v>
      </c>
      <c r="B18829" s="442">
        <v>19763</v>
      </c>
    </row>
    <row r="18830" spans="1:2" hidden="1">
      <c r="A18830" s="450" t="str">
        <f>списки!$C$45</f>
        <v>ПНС</v>
      </c>
      <c r="B18830" s="442">
        <v>19764</v>
      </c>
    </row>
    <row r="18831" spans="1:2" hidden="1">
      <c r="A18831" s="450" t="str">
        <f>списки!$C$45</f>
        <v>ПНС</v>
      </c>
      <c r="B18831" s="442">
        <v>19765</v>
      </c>
    </row>
    <row r="18832" spans="1:2" hidden="1">
      <c r="A18832" s="450" t="str">
        <f>списки!$C$45</f>
        <v>ПНС</v>
      </c>
      <c r="B18832" s="442">
        <v>19766</v>
      </c>
    </row>
    <row r="18833" spans="1:2" hidden="1">
      <c r="A18833" s="450" t="str">
        <f>списки!$C$45</f>
        <v>ПНС</v>
      </c>
      <c r="B18833" s="442">
        <v>19767</v>
      </c>
    </row>
    <row r="18834" spans="1:2" hidden="1">
      <c r="A18834" s="450" t="str">
        <f>списки!$C$45</f>
        <v>ПНС</v>
      </c>
      <c r="B18834" s="442">
        <v>19768</v>
      </c>
    </row>
    <row r="18835" spans="1:2" hidden="1">
      <c r="A18835" s="450" t="str">
        <f>списки!$C$45</f>
        <v>ПНС</v>
      </c>
      <c r="B18835" s="442">
        <v>19769</v>
      </c>
    </row>
    <row r="18836" spans="1:2" hidden="1">
      <c r="A18836" s="450" t="str">
        <f>списки!$C$45</f>
        <v>ПНС</v>
      </c>
      <c r="B18836" s="442">
        <v>19770</v>
      </c>
    </row>
    <row r="18837" spans="1:2" hidden="1">
      <c r="A18837" s="450" t="str">
        <f>списки!$C$45</f>
        <v>ПНС</v>
      </c>
      <c r="B18837" s="442">
        <v>19771</v>
      </c>
    </row>
    <row r="18838" spans="1:2" hidden="1">
      <c r="A18838" s="450" t="str">
        <f>списки!$C$45</f>
        <v>ПНС</v>
      </c>
      <c r="B18838" s="442">
        <v>19772</v>
      </c>
    </row>
    <row r="18839" spans="1:2" hidden="1">
      <c r="A18839" s="450" t="str">
        <f>списки!$C$45</f>
        <v>ПНС</v>
      </c>
      <c r="B18839" s="442">
        <v>19773</v>
      </c>
    </row>
    <row r="18840" spans="1:2" hidden="1">
      <c r="A18840" s="450" t="str">
        <f>списки!$C$45</f>
        <v>ПНС</v>
      </c>
      <c r="B18840" s="442">
        <v>19774</v>
      </c>
    </row>
    <row r="18841" spans="1:2" hidden="1">
      <c r="A18841" s="450" t="str">
        <f>списки!$C$45</f>
        <v>ПНС</v>
      </c>
      <c r="B18841" s="442">
        <v>19775</v>
      </c>
    </row>
    <row r="18842" spans="1:2" hidden="1">
      <c r="A18842" s="450" t="str">
        <f>списки!$C$45</f>
        <v>ПНС</v>
      </c>
      <c r="B18842" s="442">
        <v>19776</v>
      </c>
    </row>
    <row r="18843" spans="1:2" hidden="1">
      <c r="A18843" s="450" t="str">
        <f>списки!$C$45</f>
        <v>ПНС</v>
      </c>
      <c r="B18843" s="442">
        <v>19777</v>
      </c>
    </row>
    <row r="18844" spans="1:2" hidden="1">
      <c r="A18844" s="450" t="str">
        <f>списки!$C$45</f>
        <v>ПНС</v>
      </c>
      <c r="B18844" s="442">
        <v>19778</v>
      </c>
    </row>
    <row r="18845" spans="1:2" hidden="1">
      <c r="A18845" s="450" t="str">
        <f>списки!$C$45</f>
        <v>ПНС</v>
      </c>
      <c r="B18845" s="442">
        <v>19779</v>
      </c>
    </row>
    <row r="18846" spans="1:2" hidden="1">
      <c r="A18846" s="450" t="str">
        <f>списки!$C$45</f>
        <v>ПНС</v>
      </c>
      <c r="B18846" s="442">
        <v>19780</v>
      </c>
    </row>
    <row r="18847" spans="1:2" hidden="1">
      <c r="A18847" s="450" t="str">
        <f>списки!$C$45</f>
        <v>ПНС</v>
      </c>
      <c r="B18847" s="442">
        <v>19781</v>
      </c>
    </row>
    <row r="18848" spans="1:2" hidden="1">
      <c r="A18848" s="450" t="str">
        <f>списки!$C$45</f>
        <v>ПНС</v>
      </c>
      <c r="B18848" s="442">
        <v>19782</v>
      </c>
    </row>
    <row r="18849" spans="1:2" hidden="1">
      <c r="A18849" s="450" t="str">
        <f>списки!$C$45</f>
        <v>ПНС</v>
      </c>
      <c r="B18849" s="442">
        <v>19783</v>
      </c>
    </row>
    <row r="18850" spans="1:2" hidden="1">
      <c r="A18850" s="450" t="str">
        <f>списки!$C$45</f>
        <v>ПНС</v>
      </c>
      <c r="B18850" s="442">
        <v>19784</v>
      </c>
    </row>
    <row r="18851" spans="1:2" hidden="1">
      <c r="A18851" s="450" t="str">
        <f>списки!$C$45</f>
        <v>ПНС</v>
      </c>
      <c r="B18851" s="442">
        <v>19785</v>
      </c>
    </row>
    <row r="18852" spans="1:2" hidden="1">
      <c r="A18852" s="450" t="str">
        <f>списки!$C$45</f>
        <v>ПНС</v>
      </c>
      <c r="B18852" s="442">
        <v>19786</v>
      </c>
    </row>
    <row r="18853" spans="1:2" hidden="1">
      <c r="A18853" s="450" t="str">
        <f>списки!$C$45</f>
        <v>ПНС</v>
      </c>
      <c r="B18853" s="442">
        <v>19787</v>
      </c>
    </row>
    <row r="18854" spans="1:2" hidden="1">
      <c r="A18854" s="450" t="str">
        <f>списки!$C$45</f>
        <v>ПНС</v>
      </c>
      <c r="B18854" s="442">
        <v>19788</v>
      </c>
    </row>
    <row r="18855" spans="1:2" hidden="1">
      <c r="A18855" s="450" t="str">
        <f>списки!$C$45</f>
        <v>ПНС</v>
      </c>
      <c r="B18855" s="442">
        <v>19789</v>
      </c>
    </row>
    <row r="18856" spans="1:2" hidden="1">
      <c r="A18856" s="450" t="str">
        <f>списки!$C$45</f>
        <v>ПНС</v>
      </c>
      <c r="B18856" s="442">
        <v>19790</v>
      </c>
    </row>
    <row r="18857" spans="1:2" hidden="1">
      <c r="A18857" s="450" t="str">
        <f>списки!$C$45</f>
        <v>ПНС</v>
      </c>
      <c r="B18857" s="442">
        <v>19791</v>
      </c>
    </row>
    <row r="18858" spans="1:2" hidden="1">
      <c r="A18858" s="450" t="str">
        <f>списки!$C$45</f>
        <v>ПНС</v>
      </c>
      <c r="B18858" s="442">
        <v>19792</v>
      </c>
    </row>
    <row r="18859" spans="1:2" hidden="1">
      <c r="A18859" s="450" t="str">
        <f>списки!$C$45</f>
        <v>ПНС</v>
      </c>
      <c r="B18859" s="442">
        <v>19793</v>
      </c>
    </row>
    <row r="18860" spans="1:2" hidden="1">
      <c r="A18860" s="450" t="str">
        <f>списки!$C$45</f>
        <v>ПНС</v>
      </c>
      <c r="B18860" s="442">
        <v>19794</v>
      </c>
    </row>
    <row r="18861" spans="1:2" hidden="1">
      <c r="A18861" s="450" t="str">
        <f>списки!$C$45</f>
        <v>ПНС</v>
      </c>
      <c r="B18861" s="442">
        <v>19795</v>
      </c>
    </row>
    <row r="18862" spans="1:2" hidden="1">
      <c r="A18862" s="450" t="str">
        <f>списки!$C$45</f>
        <v>ПНС</v>
      </c>
      <c r="B18862" s="442">
        <v>19796</v>
      </c>
    </row>
    <row r="18863" spans="1:2" hidden="1">
      <c r="A18863" s="450" t="str">
        <f>списки!$C$45</f>
        <v>ПНС</v>
      </c>
      <c r="B18863" s="442">
        <v>19797</v>
      </c>
    </row>
    <row r="18864" spans="1:2" hidden="1">
      <c r="A18864" s="450" t="str">
        <f>списки!$C$45</f>
        <v>ПНС</v>
      </c>
      <c r="B18864" s="442">
        <v>19798</v>
      </c>
    </row>
    <row r="18865" spans="1:2" hidden="1">
      <c r="A18865" s="450" t="str">
        <f>списки!$C$45</f>
        <v>ПНС</v>
      </c>
      <c r="B18865" s="442">
        <v>19799</v>
      </c>
    </row>
    <row r="18866" spans="1:2" hidden="1">
      <c r="A18866" s="450" t="str">
        <f>списки!$C$45</f>
        <v>ПНС</v>
      </c>
      <c r="B18866" s="442">
        <v>19800</v>
      </c>
    </row>
    <row r="18867" spans="1:2" hidden="1">
      <c r="A18867" s="450" t="str">
        <f>списки!$C$45</f>
        <v>ПНС</v>
      </c>
      <c r="B18867" s="442">
        <v>19801</v>
      </c>
    </row>
    <row r="18868" spans="1:2" hidden="1">
      <c r="A18868" s="450" t="str">
        <f>списки!$C$45</f>
        <v>ПНС</v>
      </c>
      <c r="B18868" s="442">
        <v>19802</v>
      </c>
    </row>
    <row r="18869" spans="1:2" hidden="1">
      <c r="A18869" s="450" t="str">
        <f>списки!$C$45</f>
        <v>ПНС</v>
      </c>
      <c r="B18869" s="442">
        <v>19803</v>
      </c>
    </row>
    <row r="18870" spans="1:2" hidden="1">
      <c r="A18870" s="450" t="str">
        <f>списки!$C$45</f>
        <v>ПНС</v>
      </c>
      <c r="B18870" s="442">
        <v>19804</v>
      </c>
    </row>
    <row r="18871" spans="1:2" hidden="1">
      <c r="A18871" s="450" t="str">
        <f>списки!$C$45</f>
        <v>ПНС</v>
      </c>
      <c r="B18871" s="442">
        <v>19805</v>
      </c>
    </row>
    <row r="18872" spans="1:2" hidden="1">
      <c r="A18872" s="450" t="str">
        <f>списки!$C$45</f>
        <v>ПНС</v>
      </c>
      <c r="B18872" s="442">
        <v>19806</v>
      </c>
    </row>
    <row r="18873" spans="1:2" hidden="1">
      <c r="A18873" s="450" t="str">
        <f>списки!$C$45</f>
        <v>ПНС</v>
      </c>
      <c r="B18873" s="442">
        <v>19807</v>
      </c>
    </row>
    <row r="18874" spans="1:2" hidden="1">
      <c r="A18874" s="450" t="str">
        <f>списки!$C$45</f>
        <v>ПНС</v>
      </c>
      <c r="B18874" s="442">
        <v>19808</v>
      </c>
    </row>
    <row r="18875" spans="1:2" hidden="1">
      <c r="A18875" s="450" t="str">
        <f>списки!$C$45</f>
        <v>ПНС</v>
      </c>
      <c r="B18875" s="442">
        <v>19809</v>
      </c>
    </row>
    <row r="18876" spans="1:2" hidden="1">
      <c r="A18876" s="450" t="str">
        <f>списки!$C$45</f>
        <v>ПНС</v>
      </c>
      <c r="B18876" s="442">
        <v>19810</v>
      </c>
    </row>
    <row r="18877" spans="1:2" hidden="1">
      <c r="A18877" s="450" t="str">
        <f>списки!$C$45</f>
        <v>ПНС</v>
      </c>
      <c r="B18877" s="442">
        <v>19811</v>
      </c>
    </row>
    <row r="18878" spans="1:2" hidden="1">
      <c r="A18878" s="450" t="str">
        <f>списки!$C$45</f>
        <v>ПНС</v>
      </c>
      <c r="B18878" s="442">
        <v>19812</v>
      </c>
    </row>
    <row r="18879" spans="1:2" hidden="1">
      <c r="A18879" s="450" t="str">
        <f>списки!$C$45</f>
        <v>ПНС</v>
      </c>
      <c r="B18879" s="442">
        <v>19813</v>
      </c>
    </row>
    <row r="18880" spans="1:2" hidden="1">
      <c r="A18880" s="450" t="str">
        <f>списки!$C$45</f>
        <v>ПНС</v>
      </c>
      <c r="B18880" s="442">
        <v>19814</v>
      </c>
    </row>
    <row r="18881" spans="1:2" hidden="1">
      <c r="A18881" s="450" t="str">
        <f>списки!$C$45</f>
        <v>ПНС</v>
      </c>
      <c r="B18881" s="442">
        <v>19815</v>
      </c>
    </row>
    <row r="18882" spans="1:2" hidden="1">
      <c r="A18882" s="450" t="str">
        <f>списки!$C$45</f>
        <v>ПНС</v>
      </c>
      <c r="B18882" s="442">
        <v>19816</v>
      </c>
    </row>
    <row r="18883" spans="1:2" hidden="1">
      <c r="A18883" s="450" t="str">
        <f>списки!$C$45</f>
        <v>ПНС</v>
      </c>
      <c r="B18883" s="442">
        <v>19817</v>
      </c>
    </row>
    <row r="18884" spans="1:2" hidden="1">
      <c r="A18884" s="450" t="str">
        <f>списки!$C$45</f>
        <v>ПНС</v>
      </c>
      <c r="B18884" s="442">
        <v>19818</v>
      </c>
    </row>
    <row r="18885" spans="1:2" hidden="1">
      <c r="A18885" s="450" t="str">
        <f>списки!$C$45</f>
        <v>ПНС</v>
      </c>
      <c r="B18885" s="442">
        <v>19819</v>
      </c>
    </row>
    <row r="18886" spans="1:2" hidden="1">
      <c r="A18886" s="450" t="str">
        <f>списки!$C$45</f>
        <v>ПНС</v>
      </c>
      <c r="B18886" s="442">
        <v>19820</v>
      </c>
    </row>
    <row r="18887" spans="1:2" hidden="1">
      <c r="A18887" s="450" t="str">
        <f>списки!$C$45</f>
        <v>ПНС</v>
      </c>
      <c r="B18887" s="442">
        <v>19821</v>
      </c>
    </row>
    <row r="18888" spans="1:2" hidden="1">
      <c r="A18888" s="450" t="str">
        <f>списки!$C$45</f>
        <v>ПНС</v>
      </c>
      <c r="B18888" s="442">
        <v>19822</v>
      </c>
    </row>
    <row r="18889" spans="1:2" hidden="1">
      <c r="A18889" s="450" t="str">
        <f>списки!$C$45</f>
        <v>ПНС</v>
      </c>
      <c r="B18889" s="442">
        <v>19823</v>
      </c>
    </row>
    <row r="18890" spans="1:2" hidden="1">
      <c r="A18890" s="450" t="str">
        <f>списки!$C$45</f>
        <v>ПНС</v>
      </c>
      <c r="B18890" s="442">
        <v>19824</v>
      </c>
    </row>
    <row r="18891" spans="1:2" hidden="1">
      <c r="A18891" s="450" t="str">
        <f>списки!$C$45</f>
        <v>ПНС</v>
      </c>
      <c r="B18891" s="442">
        <v>19825</v>
      </c>
    </row>
    <row r="18892" spans="1:2" hidden="1">
      <c r="A18892" s="450" t="str">
        <f>списки!$C$45</f>
        <v>ПНС</v>
      </c>
      <c r="B18892" s="442">
        <v>19826</v>
      </c>
    </row>
    <row r="18893" spans="1:2" hidden="1">
      <c r="A18893" s="450" t="str">
        <f>списки!$C$45</f>
        <v>ПНС</v>
      </c>
      <c r="B18893" s="442">
        <v>19827</v>
      </c>
    </row>
    <row r="18894" spans="1:2" hidden="1">
      <c r="A18894" s="450" t="str">
        <f>списки!$C$45</f>
        <v>ПНС</v>
      </c>
      <c r="B18894" s="442">
        <v>19828</v>
      </c>
    </row>
    <row r="18895" spans="1:2" hidden="1">
      <c r="A18895" s="450" t="str">
        <f>списки!$C$45</f>
        <v>ПНС</v>
      </c>
      <c r="B18895" s="442">
        <v>19829</v>
      </c>
    </row>
    <row r="18896" spans="1:2" hidden="1">
      <c r="A18896" s="450" t="str">
        <f>списки!$C$45</f>
        <v>ПНС</v>
      </c>
      <c r="B18896" s="442">
        <v>19830</v>
      </c>
    </row>
    <row r="18897" spans="1:2" hidden="1">
      <c r="A18897" s="450" t="str">
        <f>списки!$C$45</f>
        <v>ПНС</v>
      </c>
      <c r="B18897" s="442">
        <v>19831</v>
      </c>
    </row>
    <row r="18898" spans="1:2" hidden="1">
      <c r="A18898" s="450" t="str">
        <f>списки!$C$45</f>
        <v>ПНС</v>
      </c>
      <c r="B18898" s="442">
        <v>19832</v>
      </c>
    </row>
    <row r="18899" spans="1:2" hidden="1">
      <c r="A18899" s="450" t="str">
        <f>списки!$C$45</f>
        <v>ПНС</v>
      </c>
      <c r="B18899" s="442">
        <v>19833</v>
      </c>
    </row>
    <row r="18900" spans="1:2" hidden="1">
      <c r="A18900" s="450" t="str">
        <f>списки!$C$45</f>
        <v>ПНС</v>
      </c>
      <c r="B18900" s="442">
        <v>19834</v>
      </c>
    </row>
    <row r="18901" spans="1:2" hidden="1">
      <c r="A18901" s="450" t="str">
        <f>списки!$C$45</f>
        <v>ПНС</v>
      </c>
      <c r="B18901" s="442">
        <v>19835</v>
      </c>
    </row>
    <row r="18902" spans="1:2" hidden="1">
      <c r="A18902" s="450" t="str">
        <f>списки!$C$45</f>
        <v>ПНС</v>
      </c>
      <c r="B18902" s="442">
        <v>19836</v>
      </c>
    </row>
    <row r="18903" spans="1:2" hidden="1">
      <c r="A18903" s="450" t="str">
        <f>списки!$C$45</f>
        <v>ПНС</v>
      </c>
      <c r="B18903" s="442">
        <v>19837</v>
      </c>
    </row>
    <row r="18904" spans="1:2" hidden="1">
      <c r="A18904" s="450" t="str">
        <f>списки!$C$45</f>
        <v>ПНС</v>
      </c>
      <c r="B18904" s="442">
        <v>19838</v>
      </c>
    </row>
    <row r="18905" spans="1:2" hidden="1">
      <c r="A18905" s="450" t="str">
        <f>списки!$C$45</f>
        <v>ПНС</v>
      </c>
      <c r="B18905" s="442">
        <v>19839</v>
      </c>
    </row>
    <row r="18906" spans="1:2" hidden="1">
      <c r="A18906" s="450" t="str">
        <f>списки!$C$45</f>
        <v>ПНС</v>
      </c>
      <c r="B18906" s="442">
        <v>19840</v>
      </c>
    </row>
    <row r="18907" spans="1:2" hidden="1">
      <c r="A18907" s="450" t="str">
        <f>списки!$C$45</f>
        <v>ПНС</v>
      </c>
      <c r="B18907" s="442">
        <v>19841</v>
      </c>
    </row>
    <row r="18908" spans="1:2" hidden="1">
      <c r="A18908" s="450" t="str">
        <f>списки!$C$45</f>
        <v>ПНС</v>
      </c>
      <c r="B18908" s="442">
        <v>19842</v>
      </c>
    </row>
    <row r="18909" spans="1:2" hidden="1">
      <c r="A18909" s="450" t="str">
        <f>списки!$C$45</f>
        <v>ПНС</v>
      </c>
      <c r="B18909" s="442">
        <v>19843</v>
      </c>
    </row>
    <row r="18910" spans="1:2" hidden="1">
      <c r="A18910" s="450" t="str">
        <f>списки!$C$45</f>
        <v>ПНС</v>
      </c>
      <c r="B18910" s="442">
        <v>19844</v>
      </c>
    </row>
    <row r="18911" spans="1:2" hidden="1">
      <c r="A18911" s="450" t="str">
        <f>списки!$C$45</f>
        <v>ПНС</v>
      </c>
      <c r="B18911" s="442">
        <v>19845</v>
      </c>
    </row>
    <row r="18912" spans="1:2" hidden="1">
      <c r="A18912" s="450" t="str">
        <f>списки!$C$45</f>
        <v>ПНС</v>
      </c>
      <c r="B18912" s="442">
        <v>19846</v>
      </c>
    </row>
    <row r="18913" spans="1:2" hidden="1">
      <c r="A18913" s="450" t="str">
        <f>списки!$C$45</f>
        <v>ПНС</v>
      </c>
      <c r="B18913" s="442">
        <v>19847</v>
      </c>
    </row>
    <row r="18914" spans="1:2" hidden="1">
      <c r="A18914" s="450" t="str">
        <f>списки!$C$45</f>
        <v>ПНС</v>
      </c>
      <c r="B18914" s="442">
        <v>19848</v>
      </c>
    </row>
    <row r="18915" spans="1:2" hidden="1">
      <c r="A18915" s="450" t="str">
        <f>списки!$C$45</f>
        <v>ПНС</v>
      </c>
      <c r="B18915" s="442">
        <v>19849</v>
      </c>
    </row>
    <row r="18916" spans="1:2" hidden="1">
      <c r="A18916" s="450" t="str">
        <f>списки!$C$45</f>
        <v>ПНС</v>
      </c>
      <c r="B18916" s="442">
        <v>19850</v>
      </c>
    </row>
    <row r="18917" spans="1:2" hidden="1">
      <c r="A18917" s="450" t="str">
        <f>списки!$C$45</f>
        <v>ПНС</v>
      </c>
      <c r="B18917" s="442">
        <v>19851</v>
      </c>
    </row>
    <row r="18918" spans="1:2" hidden="1">
      <c r="A18918" s="450" t="str">
        <f>списки!$C$45</f>
        <v>ПНС</v>
      </c>
      <c r="B18918" s="442">
        <v>19852</v>
      </c>
    </row>
    <row r="18919" spans="1:2" hidden="1">
      <c r="A18919" s="450" t="str">
        <f>списки!$C$45</f>
        <v>ПНС</v>
      </c>
      <c r="B18919" s="442">
        <v>19853</v>
      </c>
    </row>
    <row r="18920" spans="1:2" hidden="1">
      <c r="A18920" s="450" t="str">
        <f>списки!$C$45</f>
        <v>ПНС</v>
      </c>
      <c r="B18920" s="442">
        <v>19854</v>
      </c>
    </row>
    <row r="18921" spans="1:2" hidden="1">
      <c r="A18921" s="450" t="str">
        <f>списки!$C$45</f>
        <v>ПНС</v>
      </c>
      <c r="B18921" s="442">
        <v>19855</v>
      </c>
    </row>
    <row r="18922" spans="1:2" hidden="1">
      <c r="A18922" s="450" t="str">
        <f>списки!$C$45</f>
        <v>ПНС</v>
      </c>
      <c r="B18922" s="442">
        <v>19856</v>
      </c>
    </row>
    <row r="18923" spans="1:2" hidden="1">
      <c r="A18923" s="450" t="str">
        <f>списки!$C$45</f>
        <v>ПНС</v>
      </c>
      <c r="B18923" s="442">
        <v>19857</v>
      </c>
    </row>
    <row r="18924" spans="1:2" hidden="1">
      <c r="A18924" s="450" t="str">
        <f>списки!$C$45</f>
        <v>ПНС</v>
      </c>
      <c r="B18924" s="442">
        <v>19858</v>
      </c>
    </row>
    <row r="18925" spans="1:2" hidden="1">
      <c r="A18925" s="450" t="str">
        <f>списки!$C$45</f>
        <v>ПНС</v>
      </c>
      <c r="B18925" s="442">
        <v>19859</v>
      </c>
    </row>
    <row r="18926" spans="1:2" hidden="1">
      <c r="A18926" s="450" t="str">
        <f>списки!$C$45</f>
        <v>ПНС</v>
      </c>
      <c r="B18926" s="442">
        <v>19860</v>
      </c>
    </row>
    <row r="18927" spans="1:2" hidden="1">
      <c r="A18927" s="450" t="str">
        <f>списки!$C$45</f>
        <v>ПНС</v>
      </c>
      <c r="B18927" s="442">
        <v>19861</v>
      </c>
    </row>
    <row r="18928" spans="1:2" hidden="1">
      <c r="A18928" s="450" t="str">
        <f>списки!$C$45</f>
        <v>ПНС</v>
      </c>
      <c r="B18928" s="442">
        <v>19862</v>
      </c>
    </row>
    <row r="18929" spans="1:2" hidden="1">
      <c r="A18929" s="450" t="str">
        <f>списки!$C$45</f>
        <v>ПНС</v>
      </c>
      <c r="B18929" s="442">
        <v>19863</v>
      </c>
    </row>
    <row r="18930" spans="1:2" hidden="1">
      <c r="A18930" s="450" t="str">
        <f>списки!$C$45</f>
        <v>ПНС</v>
      </c>
      <c r="B18930" s="442">
        <v>19864</v>
      </c>
    </row>
    <row r="18931" spans="1:2" hidden="1">
      <c r="A18931" s="450" t="str">
        <f>списки!$C$45</f>
        <v>ПНС</v>
      </c>
      <c r="B18931" s="442">
        <v>19865</v>
      </c>
    </row>
    <row r="18932" spans="1:2" hidden="1">
      <c r="A18932" s="450" t="str">
        <f>списки!$C$45</f>
        <v>ПНС</v>
      </c>
      <c r="B18932" s="442">
        <v>19866</v>
      </c>
    </row>
    <row r="18933" spans="1:2" hidden="1">
      <c r="A18933" s="450" t="str">
        <f>списки!$C$45</f>
        <v>ПНС</v>
      </c>
      <c r="B18933" s="442">
        <v>19867</v>
      </c>
    </row>
    <row r="18934" spans="1:2" hidden="1">
      <c r="A18934" s="450" t="str">
        <f>списки!$C$45</f>
        <v>ПНС</v>
      </c>
      <c r="B18934" s="442">
        <v>19868</v>
      </c>
    </row>
    <row r="18935" spans="1:2" hidden="1">
      <c r="A18935" s="450" t="str">
        <f>списки!$C$45</f>
        <v>ПНС</v>
      </c>
      <c r="B18935" s="442">
        <v>19869</v>
      </c>
    </row>
    <row r="18936" spans="1:2" hidden="1">
      <c r="A18936" s="450" t="str">
        <f>списки!$C$45</f>
        <v>ПНС</v>
      </c>
      <c r="B18936" s="442">
        <v>19870</v>
      </c>
    </row>
    <row r="18937" spans="1:2" hidden="1">
      <c r="A18937" s="450" t="str">
        <f>списки!$C$45</f>
        <v>ПНС</v>
      </c>
      <c r="B18937" s="442">
        <v>19871</v>
      </c>
    </row>
    <row r="18938" spans="1:2" hidden="1">
      <c r="A18938" s="450" t="str">
        <f>списки!$C$45</f>
        <v>ПНС</v>
      </c>
      <c r="B18938" s="442">
        <v>19872</v>
      </c>
    </row>
    <row r="18939" spans="1:2" hidden="1">
      <c r="A18939" s="450" t="str">
        <f>списки!$C$45</f>
        <v>ПНС</v>
      </c>
      <c r="B18939" s="442">
        <v>19873</v>
      </c>
    </row>
    <row r="18940" spans="1:2" hidden="1">
      <c r="A18940" s="450" t="str">
        <f>списки!$C$45</f>
        <v>ПНС</v>
      </c>
      <c r="B18940" s="442">
        <v>19874</v>
      </c>
    </row>
    <row r="18941" spans="1:2" hidden="1">
      <c r="A18941" s="450" t="str">
        <f>списки!$C$45</f>
        <v>ПНС</v>
      </c>
      <c r="B18941" s="442">
        <v>19875</v>
      </c>
    </row>
    <row r="18942" spans="1:2" hidden="1">
      <c r="A18942" s="450" t="str">
        <f>списки!$C$45</f>
        <v>ПНС</v>
      </c>
      <c r="B18942" s="442">
        <v>19876</v>
      </c>
    </row>
    <row r="18943" spans="1:2" hidden="1">
      <c r="A18943" s="450" t="str">
        <f>списки!$C$45</f>
        <v>ПНС</v>
      </c>
      <c r="B18943" s="442">
        <v>19877</v>
      </c>
    </row>
    <row r="18944" spans="1:2" hidden="1">
      <c r="A18944" s="450" t="str">
        <f>списки!$C$45</f>
        <v>ПНС</v>
      </c>
      <c r="B18944" s="442">
        <v>19878</v>
      </c>
    </row>
    <row r="18945" spans="1:2" hidden="1">
      <c r="A18945" s="450" t="str">
        <f>списки!$C$45</f>
        <v>ПНС</v>
      </c>
      <c r="B18945" s="442">
        <v>19879</v>
      </c>
    </row>
    <row r="18946" spans="1:2" hidden="1">
      <c r="A18946" s="450" t="str">
        <f>списки!$C$45</f>
        <v>ПНС</v>
      </c>
      <c r="B18946" s="442">
        <v>19880</v>
      </c>
    </row>
    <row r="18947" spans="1:2" hidden="1">
      <c r="A18947" s="450" t="str">
        <f>списки!$C$45</f>
        <v>ПНС</v>
      </c>
      <c r="B18947" s="442">
        <v>19881</v>
      </c>
    </row>
    <row r="18948" spans="1:2" hidden="1">
      <c r="A18948" s="450" t="str">
        <f>списки!$C$45</f>
        <v>ПНС</v>
      </c>
      <c r="B18948" s="442">
        <v>19882</v>
      </c>
    </row>
    <row r="18949" spans="1:2" hidden="1">
      <c r="A18949" s="450" t="str">
        <f>списки!$C$45</f>
        <v>ПНС</v>
      </c>
      <c r="B18949" s="442">
        <v>19883</v>
      </c>
    </row>
    <row r="18950" spans="1:2" hidden="1">
      <c r="A18950" s="450" t="str">
        <f>списки!$C$45</f>
        <v>ПНС</v>
      </c>
      <c r="B18950" s="442">
        <v>19884</v>
      </c>
    </row>
    <row r="18951" spans="1:2" hidden="1">
      <c r="A18951" s="450" t="str">
        <f>списки!$C$45</f>
        <v>ПНС</v>
      </c>
      <c r="B18951" s="442">
        <v>19885</v>
      </c>
    </row>
    <row r="18952" spans="1:2" hidden="1">
      <c r="A18952" s="450" t="str">
        <f>списки!$C$45</f>
        <v>ПНС</v>
      </c>
      <c r="B18952" s="442">
        <v>19886</v>
      </c>
    </row>
    <row r="18953" spans="1:2" hidden="1">
      <c r="A18953" s="450" t="str">
        <f>списки!$C$45</f>
        <v>ПНС</v>
      </c>
      <c r="B18953" s="442">
        <v>19887</v>
      </c>
    </row>
    <row r="18954" spans="1:2" hidden="1">
      <c r="A18954" s="450" t="str">
        <f>списки!$C$45</f>
        <v>ПНС</v>
      </c>
      <c r="B18954" s="442">
        <v>19888</v>
      </c>
    </row>
    <row r="18955" spans="1:2" hidden="1">
      <c r="A18955" s="450" t="str">
        <f>списки!$C$45</f>
        <v>ПНС</v>
      </c>
      <c r="B18955" s="442">
        <v>19889</v>
      </c>
    </row>
    <row r="18956" spans="1:2" hidden="1">
      <c r="A18956" s="450" t="str">
        <f>списки!$C$45</f>
        <v>ПНС</v>
      </c>
      <c r="B18956" s="442">
        <v>19890</v>
      </c>
    </row>
    <row r="18957" spans="1:2" hidden="1">
      <c r="A18957" s="450" t="str">
        <f>списки!$C$45</f>
        <v>ПНС</v>
      </c>
      <c r="B18957" s="442">
        <v>19891</v>
      </c>
    </row>
    <row r="18958" spans="1:2" hidden="1">
      <c r="A18958" s="450" t="str">
        <f>списки!$C$45</f>
        <v>ПНС</v>
      </c>
      <c r="B18958" s="442">
        <v>19892</v>
      </c>
    </row>
    <row r="18959" spans="1:2" hidden="1">
      <c r="A18959" s="450" t="str">
        <f>списки!$C$45</f>
        <v>ПНС</v>
      </c>
      <c r="B18959" s="442">
        <v>19893</v>
      </c>
    </row>
    <row r="18960" spans="1:2" hidden="1">
      <c r="A18960" s="450" t="str">
        <f>списки!$C$45</f>
        <v>ПНС</v>
      </c>
      <c r="B18960" s="442">
        <v>19894</v>
      </c>
    </row>
    <row r="18961" spans="1:2" hidden="1">
      <c r="A18961" s="450" t="str">
        <f>списки!$C$45</f>
        <v>ПНС</v>
      </c>
      <c r="B18961" s="442">
        <v>19895</v>
      </c>
    </row>
    <row r="18962" spans="1:2" hidden="1">
      <c r="A18962" s="450" t="str">
        <f>списки!$C$45</f>
        <v>ПНС</v>
      </c>
      <c r="B18962" s="442">
        <v>19896</v>
      </c>
    </row>
    <row r="18963" spans="1:2" hidden="1">
      <c r="A18963" s="450" t="str">
        <f>списки!$C$45</f>
        <v>ПНС</v>
      </c>
      <c r="B18963" s="442">
        <v>19897</v>
      </c>
    </row>
    <row r="18964" spans="1:2" hidden="1">
      <c r="A18964" s="450" t="str">
        <f>списки!$C$45</f>
        <v>ПНС</v>
      </c>
      <c r="B18964" s="442">
        <v>19898</v>
      </c>
    </row>
    <row r="18965" spans="1:2" hidden="1">
      <c r="A18965" s="450" t="str">
        <f>списки!$C$45</f>
        <v>ПНС</v>
      </c>
      <c r="B18965" s="442">
        <v>19899</v>
      </c>
    </row>
    <row r="18966" spans="1:2" hidden="1">
      <c r="A18966" s="450" t="str">
        <f>списки!$C$45</f>
        <v>ПНС</v>
      </c>
      <c r="B18966" s="442">
        <v>19900</v>
      </c>
    </row>
    <row r="18967" spans="1:2" hidden="1">
      <c r="A18967" s="450" t="str">
        <f>списки!$C$45</f>
        <v>ПНС</v>
      </c>
      <c r="B18967" s="442">
        <v>19901</v>
      </c>
    </row>
    <row r="18968" spans="1:2" hidden="1">
      <c r="A18968" s="450" t="str">
        <f>списки!$C$45</f>
        <v>ПНС</v>
      </c>
      <c r="B18968" s="442">
        <v>19902</v>
      </c>
    </row>
    <row r="18969" spans="1:2" hidden="1">
      <c r="A18969" s="450" t="str">
        <f>списки!$C$45</f>
        <v>ПНС</v>
      </c>
      <c r="B18969" s="442">
        <v>19903</v>
      </c>
    </row>
    <row r="18970" spans="1:2" hidden="1">
      <c r="A18970" s="450" t="str">
        <f>списки!$C$45</f>
        <v>ПНС</v>
      </c>
      <c r="B18970" s="442">
        <v>19904</v>
      </c>
    </row>
    <row r="18971" spans="1:2" hidden="1">
      <c r="A18971" s="450" t="str">
        <f>списки!$C$45</f>
        <v>ПНС</v>
      </c>
      <c r="B18971" s="442">
        <v>19905</v>
      </c>
    </row>
    <row r="18972" spans="1:2" hidden="1">
      <c r="A18972" s="450" t="str">
        <f>списки!$C$45</f>
        <v>ПНС</v>
      </c>
      <c r="B18972" s="442">
        <v>19906</v>
      </c>
    </row>
    <row r="18973" spans="1:2" hidden="1">
      <c r="A18973" s="450" t="str">
        <f>списки!$C$45</f>
        <v>ПНС</v>
      </c>
      <c r="B18973" s="442">
        <v>19907</v>
      </c>
    </row>
    <row r="18974" spans="1:2" hidden="1">
      <c r="A18974" s="450" t="str">
        <f>списки!$C$45</f>
        <v>ПНС</v>
      </c>
      <c r="B18974" s="442">
        <v>19908</v>
      </c>
    </row>
    <row r="18975" spans="1:2" hidden="1">
      <c r="A18975" s="450" t="str">
        <f>списки!$C$45</f>
        <v>ПНС</v>
      </c>
      <c r="B18975" s="442">
        <v>19909</v>
      </c>
    </row>
    <row r="18976" spans="1:2" hidden="1">
      <c r="A18976" s="450" t="str">
        <f>списки!$C$45</f>
        <v>ПНС</v>
      </c>
      <c r="B18976" s="442">
        <v>19910</v>
      </c>
    </row>
    <row r="18977" spans="1:2" hidden="1">
      <c r="A18977" s="450" t="str">
        <f>списки!$C$45</f>
        <v>ПНС</v>
      </c>
      <c r="B18977" s="442">
        <v>19911</v>
      </c>
    </row>
    <row r="18978" spans="1:2" hidden="1">
      <c r="A18978" s="450" t="str">
        <f>списки!$C$45</f>
        <v>ПНС</v>
      </c>
      <c r="B18978" s="442">
        <v>19912</v>
      </c>
    </row>
    <row r="18979" spans="1:2" hidden="1">
      <c r="A18979" s="450" t="str">
        <f>списки!$C$45</f>
        <v>ПНС</v>
      </c>
      <c r="B18979" s="442">
        <v>19913</v>
      </c>
    </row>
    <row r="18980" spans="1:2" hidden="1">
      <c r="A18980" s="450" t="str">
        <f>списки!$C$45</f>
        <v>ПНС</v>
      </c>
      <c r="B18980" s="442">
        <v>19914</v>
      </c>
    </row>
    <row r="18981" spans="1:2" hidden="1">
      <c r="A18981" s="450" t="str">
        <f>списки!$C$45</f>
        <v>ПНС</v>
      </c>
      <c r="B18981" s="442">
        <v>19915</v>
      </c>
    </row>
    <row r="18982" spans="1:2" hidden="1">
      <c r="A18982" s="450" t="str">
        <f>списки!$C$45</f>
        <v>ПНС</v>
      </c>
      <c r="B18982" s="442">
        <v>19916</v>
      </c>
    </row>
    <row r="18983" spans="1:2" hidden="1">
      <c r="A18983" s="450" t="str">
        <f>списки!$C$45</f>
        <v>ПНС</v>
      </c>
      <c r="B18983" s="442">
        <v>19917</v>
      </c>
    </row>
    <row r="18984" spans="1:2" hidden="1">
      <c r="A18984" s="450" t="str">
        <f>списки!$C$45</f>
        <v>ПНС</v>
      </c>
      <c r="B18984" s="442">
        <v>19918</v>
      </c>
    </row>
    <row r="18985" spans="1:2" hidden="1">
      <c r="A18985" s="450" t="str">
        <f>списки!$C$45</f>
        <v>ПНС</v>
      </c>
      <c r="B18985" s="442">
        <v>19919</v>
      </c>
    </row>
    <row r="18986" spans="1:2" hidden="1">
      <c r="A18986" s="450" t="str">
        <f>списки!$C$45</f>
        <v>ПНС</v>
      </c>
      <c r="B18986" s="442">
        <v>19920</v>
      </c>
    </row>
    <row r="18987" spans="1:2" hidden="1">
      <c r="A18987" s="450" t="str">
        <f>списки!$C$45</f>
        <v>ПНС</v>
      </c>
      <c r="B18987" s="442">
        <v>19921</v>
      </c>
    </row>
    <row r="18988" spans="1:2" hidden="1">
      <c r="A18988" s="450" t="str">
        <f>списки!$C$45</f>
        <v>ПНС</v>
      </c>
      <c r="B18988" s="442">
        <v>19922</v>
      </c>
    </row>
    <row r="18989" spans="1:2" hidden="1">
      <c r="A18989" s="450" t="str">
        <f>списки!$C$45</f>
        <v>ПНС</v>
      </c>
      <c r="B18989" s="442">
        <v>19923</v>
      </c>
    </row>
    <row r="18990" spans="1:2" hidden="1">
      <c r="A18990" s="450" t="str">
        <f>списки!$C$45</f>
        <v>ПНС</v>
      </c>
      <c r="B18990" s="442">
        <v>19924</v>
      </c>
    </row>
    <row r="18991" spans="1:2" hidden="1">
      <c r="A18991" s="450" t="str">
        <f>списки!$C$45</f>
        <v>ПНС</v>
      </c>
      <c r="B18991" s="442">
        <v>19925</v>
      </c>
    </row>
    <row r="18992" spans="1:2" hidden="1">
      <c r="A18992" s="450" t="str">
        <f>списки!$C$45</f>
        <v>ПНС</v>
      </c>
      <c r="B18992" s="442">
        <v>19926</v>
      </c>
    </row>
    <row r="18993" spans="1:2" hidden="1">
      <c r="A18993" s="450" t="str">
        <f>списки!$C$45</f>
        <v>ПНС</v>
      </c>
      <c r="B18993" s="442">
        <v>19927</v>
      </c>
    </row>
    <row r="18994" spans="1:2" hidden="1">
      <c r="A18994" s="450" t="str">
        <f>списки!$C$45</f>
        <v>ПНС</v>
      </c>
      <c r="B18994" s="442">
        <v>19928</v>
      </c>
    </row>
    <row r="18995" spans="1:2" hidden="1">
      <c r="A18995" s="450" t="str">
        <f>списки!$C$45</f>
        <v>ПНС</v>
      </c>
      <c r="B18995" s="442">
        <v>19929</v>
      </c>
    </row>
    <row r="18996" spans="1:2" hidden="1">
      <c r="A18996" s="450" t="str">
        <f>списки!$C$45</f>
        <v>ПНС</v>
      </c>
      <c r="B18996" s="442">
        <v>19930</v>
      </c>
    </row>
    <row r="18997" spans="1:2" hidden="1">
      <c r="A18997" s="450" t="str">
        <f>списки!$C$45</f>
        <v>ПНС</v>
      </c>
      <c r="B18997" s="442">
        <v>19931</v>
      </c>
    </row>
    <row r="18998" spans="1:2" hidden="1">
      <c r="A18998" s="450" t="str">
        <f>списки!$C$45</f>
        <v>ПНС</v>
      </c>
      <c r="B18998" s="442">
        <v>19932</v>
      </c>
    </row>
    <row r="18999" spans="1:2" hidden="1">
      <c r="A18999" s="450" t="str">
        <f>списки!$C$45</f>
        <v>ПНС</v>
      </c>
      <c r="B18999" s="442">
        <v>19933</v>
      </c>
    </row>
    <row r="19000" spans="1:2" hidden="1">
      <c r="A19000" s="450" t="str">
        <f>списки!$C$45</f>
        <v>ПНС</v>
      </c>
      <c r="B19000" s="442">
        <v>19934</v>
      </c>
    </row>
    <row r="19001" spans="1:2" hidden="1">
      <c r="A19001" s="450" t="str">
        <f>списки!$C$45</f>
        <v>ПНС</v>
      </c>
      <c r="B19001" s="442">
        <v>19935</v>
      </c>
    </row>
    <row r="19002" spans="1:2" hidden="1">
      <c r="A19002" s="450" t="str">
        <f>списки!$C$45</f>
        <v>ПНС</v>
      </c>
      <c r="B19002" s="442">
        <v>19936</v>
      </c>
    </row>
    <row r="19003" spans="1:2" hidden="1">
      <c r="A19003" s="450" t="str">
        <f>списки!$C$45</f>
        <v>ПНС</v>
      </c>
      <c r="B19003" s="442">
        <v>19937</v>
      </c>
    </row>
    <row r="19004" spans="1:2" hidden="1">
      <c r="A19004" s="450" t="str">
        <f>списки!$C$45</f>
        <v>ПНС</v>
      </c>
      <c r="B19004" s="442">
        <v>19938</v>
      </c>
    </row>
    <row r="19005" spans="1:2" hidden="1">
      <c r="A19005" s="450" t="str">
        <f>списки!$C$45</f>
        <v>ПНС</v>
      </c>
      <c r="B19005" s="442">
        <v>19939</v>
      </c>
    </row>
    <row r="19006" spans="1:2" hidden="1">
      <c r="A19006" s="450" t="str">
        <f>списки!$C$45</f>
        <v>ПНС</v>
      </c>
      <c r="B19006" s="442">
        <v>19940</v>
      </c>
    </row>
    <row r="19007" spans="1:2" hidden="1">
      <c r="A19007" s="450" t="str">
        <f>списки!$C$45</f>
        <v>ПНС</v>
      </c>
      <c r="B19007" s="442">
        <v>19941</v>
      </c>
    </row>
    <row r="19008" spans="1:2" hidden="1">
      <c r="A19008" s="450" t="str">
        <f>списки!$C$45</f>
        <v>ПНС</v>
      </c>
      <c r="B19008" s="442">
        <v>19942</v>
      </c>
    </row>
    <row r="19009" spans="1:2" hidden="1">
      <c r="A19009" s="450" t="str">
        <f>списки!$C$45</f>
        <v>ПНС</v>
      </c>
      <c r="B19009" s="442">
        <v>19943</v>
      </c>
    </row>
    <row r="19010" spans="1:2" hidden="1">
      <c r="A19010" s="450" t="str">
        <f>списки!$C$45</f>
        <v>ПНС</v>
      </c>
      <c r="B19010" s="442">
        <v>19944</v>
      </c>
    </row>
    <row r="19011" spans="1:2" hidden="1">
      <c r="A19011" s="450" t="str">
        <f>списки!$C$45</f>
        <v>ПНС</v>
      </c>
      <c r="B19011" s="442">
        <v>19945</v>
      </c>
    </row>
    <row r="19012" spans="1:2" hidden="1">
      <c r="A19012" s="450" t="str">
        <f>списки!$C$45</f>
        <v>ПНС</v>
      </c>
      <c r="B19012" s="442">
        <v>19946</v>
      </c>
    </row>
    <row r="19013" spans="1:2" hidden="1">
      <c r="A19013" s="450" t="str">
        <f>списки!$C$45</f>
        <v>ПНС</v>
      </c>
      <c r="B19013" s="442">
        <v>19947</v>
      </c>
    </row>
    <row r="19014" spans="1:2" hidden="1">
      <c r="A19014" s="450" t="str">
        <f>списки!$C$45</f>
        <v>ПНС</v>
      </c>
      <c r="B19014" s="442">
        <v>19948</v>
      </c>
    </row>
    <row r="19015" spans="1:2" hidden="1">
      <c r="A19015" s="450" t="str">
        <f>списки!$C$45</f>
        <v>ПНС</v>
      </c>
      <c r="B19015" s="442">
        <v>19949</v>
      </c>
    </row>
    <row r="19016" spans="1:2" hidden="1">
      <c r="A19016" s="450" t="str">
        <f>списки!$C$45</f>
        <v>ПНС</v>
      </c>
      <c r="B19016" s="442">
        <v>19950</v>
      </c>
    </row>
    <row r="19017" spans="1:2" hidden="1">
      <c r="A19017" s="450" t="str">
        <f>списки!$C$45</f>
        <v>ПНС</v>
      </c>
      <c r="B19017" s="442">
        <v>19951</v>
      </c>
    </row>
    <row r="19018" spans="1:2" hidden="1">
      <c r="A19018" s="450" t="str">
        <f>списки!$C$45</f>
        <v>ПНС</v>
      </c>
      <c r="B19018" s="442">
        <v>19952</v>
      </c>
    </row>
    <row r="19019" spans="1:2" hidden="1">
      <c r="A19019" s="450" t="str">
        <f>списки!$C$45</f>
        <v>ПНС</v>
      </c>
      <c r="B19019" s="442">
        <v>19953</v>
      </c>
    </row>
    <row r="19020" spans="1:2" hidden="1">
      <c r="A19020" s="450" t="str">
        <f>списки!$C$45</f>
        <v>ПНС</v>
      </c>
      <c r="B19020" s="442">
        <v>19954</v>
      </c>
    </row>
    <row r="19021" spans="1:2" hidden="1">
      <c r="A19021" s="450" t="str">
        <f>списки!$C$45</f>
        <v>ПНС</v>
      </c>
      <c r="B19021" s="442">
        <v>19955</v>
      </c>
    </row>
    <row r="19022" spans="1:2" hidden="1">
      <c r="A19022" s="450" t="str">
        <f>списки!$C$45</f>
        <v>ПНС</v>
      </c>
      <c r="B19022" s="442">
        <v>19956</v>
      </c>
    </row>
    <row r="19023" spans="1:2" hidden="1">
      <c r="A19023" s="450" t="str">
        <f>списки!$C$45</f>
        <v>ПНС</v>
      </c>
      <c r="B19023" s="442">
        <v>19957</v>
      </c>
    </row>
    <row r="19024" spans="1:2" hidden="1">
      <c r="A19024" s="450" t="str">
        <f>списки!$C$45</f>
        <v>ПНС</v>
      </c>
      <c r="B19024" s="442">
        <v>19958</v>
      </c>
    </row>
    <row r="19025" spans="1:2" hidden="1">
      <c r="A19025" s="450" t="str">
        <f>списки!$C$45</f>
        <v>ПНС</v>
      </c>
      <c r="B19025" s="442">
        <v>19959</v>
      </c>
    </row>
    <row r="19026" spans="1:2" hidden="1">
      <c r="A19026" s="450" t="str">
        <f>списки!$C$45</f>
        <v>ПНС</v>
      </c>
      <c r="B19026" s="442">
        <v>19960</v>
      </c>
    </row>
    <row r="19027" spans="1:2" hidden="1">
      <c r="A19027" s="450" t="str">
        <f>списки!$C$45</f>
        <v>ПНС</v>
      </c>
      <c r="B19027" s="442">
        <v>19961</v>
      </c>
    </row>
    <row r="19028" spans="1:2" hidden="1">
      <c r="A19028" s="450" t="str">
        <f>списки!$C$45</f>
        <v>ПНС</v>
      </c>
      <c r="B19028" s="442">
        <v>19962</v>
      </c>
    </row>
    <row r="19029" spans="1:2" hidden="1">
      <c r="A19029" s="450" t="str">
        <f>списки!$C$45</f>
        <v>ПНС</v>
      </c>
      <c r="B19029" s="442">
        <v>19963</v>
      </c>
    </row>
    <row r="19030" spans="1:2" hidden="1">
      <c r="A19030" s="450" t="str">
        <f>списки!$C$45</f>
        <v>ПНС</v>
      </c>
      <c r="B19030" s="442">
        <v>19964</v>
      </c>
    </row>
    <row r="19031" spans="1:2" hidden="1">
      <c r="A19031" s="450" t="str">
        <f>списки!$C$45</f>
        <v>ПНС</v>
      </c>
      <c r="B19031" s="442">
        <v>19965</v>
      </c>
    </row>
    <row r="19032" spans="1:2" hidden="1">
      <c r="A19032" s="450" t="str">
        <f>списки!$C$45</f>
        <v>ПНС</v>
      </c>
      <c r="B19032" s="442">
        <v>19966</v>
      </c>
    </row>
    <row r="19033" spans="1:2" hidden="1">
      <c r="A19033" s="450" t="str">
        <f>списки!$C$45</f>
        <v>ПНС</v>
      </c>
      <c r="B19033" s="442">
        <v>19967</v>
      </c>
    </row>
    <row r="19034" spans="1:2" hidden="1">
      <c r="A19034" s="450" t="str">
        <f>списки!$C$45</f>
        <v>ПНС</v>
      </c>
      <c r="B19034" s="442">
        <v>19968</v>
      </c>
    </row>
    <row r="19035" spans="1:2" hidden="1">
      <c r="A19035" s="450" t="str">
        <f>списки!$C$45</f>
        <v>ПНС</v>
      </c>
      <c r="B19035" s="442">
        <v>19969</v>
      </c>
    </row>
    <row r="19036" spans="1:2" hidden="1">
      <c r="A19036" s="450" t="str">
        <f>списки!$C$45</f>
        <v>ПНС</v>
      </c>
      <c r="B19036" s="442">
        <v>19970</v>
      </c>
    </row>
    <row r="19037" spans="1:2" hidden="1">
      <c r="A19037" s="450" t="str">
        <f>списки!$C$45</f>
        <v>ПНС</v>
      </c>
      <c r="B19037" s="442">
        <v>19971</v>
      </c>
    </row>
    <row r="19038" spans="1:2" hidden="1">
      <c r="A19038" s="450" t="str">
        <f>списки!$C$45</f>
        <v>ПНС</v>
      </c>
      <c r="B19038" s="442">
        <v>19972</v>
      </c>
    </row>
    <row r="19039" spans="1:2" hidden="1">
      <c r="A19039" s="450" t="str">
        <f>списки!$C$45</f>
        <v>ПНС</v>
      </c>
      <c r="B19039" s="442">
        <v>19973</v>
      </c>
    </row>
    <row r="19040" spans="1:2" hidden="1">
      <c r="A19040" s="450" t="str">
        <f>списки!$C$45</f>
        <v>ПНС</v>
      </c>
      <c r="B19040" s="442">
        <v>19974</v>
      </c>
    </row>
    <row r="19041" spans="1:2" hidden="1">
      <c r="A19041" s="450" t="str">
        <f>списки!$C$45</f>
        <v>ПНС</v>
      </c>
      <c r="B19041" s="442">
        <v>19975</v>
      </c>
    </row>
    <row r="19042" spans="1:2" hidden="1">
      <c r="A19042" s="450" t="str">
        <f>списки!$C$45</f>
        <v>ПНС</v>
      </c>
      <c r="B19042" s="442">
        <v>19976</v>
      </c>
    </row>
    <row r="19043" spans="1:2" hidden="1">
      <c r="A19043" s="450" t="str">
        <f>списки!$C$45</f>
        <v>ПНС</v>
      </c>
      <c r="B19043" s="442">
        <v>19977</v>
      </c>
    </row>
    <row r="19044" spans="1:2" hidden="1">
      <c r="A19044" s="450" t="str">
        <f>списки!$C$45</f>
        <v>ПНС</v>
      </c>
      <c r="B19044" s="442">
        <v>19978</v>
      </c>
    </row>
    <row r="19045" spans="1:2" hidden="1">
      <c r="A19045" s="450" t="str">
        <f>списки!$C$45</f>
        <v>ПНС</v>
      </c>
      <c r="B19045" s="442">
        <v>19979</v>
      </c>
    </row>
    <row r="19046" spans="1:2" hidden="1">
      <c r="A19046" s="450" t="str">
        <f>списки!$C$45</f>
        <v>ПНС</v>
      </c>
      <c r="B19046" s="442">
        <v>19980</v>
      </c>
    </row>
    <row r="19047" spans="1:2" hidden="1">
      <c r="A19047" s="450" t="str">
        <f>списки!$C$45</f>
        <v>ПНС</v>
      </c>
      <c r="B19047" s="442">
        <v>19981</v>
      </c>
    </row>
    <row r="19048" spans="1:2" hidden="1">
      <c r="A19048" s="450" t="str">
        <f>списки!$C$45</f>
        <v>ПНС</v>
      </c>
      <c r="B19048" s="442">
        <v>19982</v>
      </c>
    </row>
    <row r="19049" spans="1:2" hidden="1">
      <c r="A19049" s="450" t="str">
        <f>списки!$C$45</f>
        <v>ПНС</v>
      </c>
      <c r="B19049" s="442">
        <v>19983</v>
      </c>
    </row>
    <row r="19050" spans="1:2" hidden="1">
      <c r="A19050" s="450" t="str">
        <f>списки!$C$45</f>
        <v>ПНС</v>
      </c>
      <c r="B19050" s="442">
        <v>19984</v>
      </c>
    </row>
    <row r="19051" spans="1:2" hidden="1">
      <c r="A19051" s="450" t="str">
        <f>списки!$C$45</f>
        <v>ПНС</v>
      </c>
      <c r="B19051" s="442">
        <v>19985</v>
      </c>
    </row>
    <row r="19052" spans="1:2" hidden="1">
      <c r="A19052" s="450" t="str">
        <f>списки!$C$45</f>
        <v>ПНС</v>
      </c>
      <c r="B19052" s="442">
        <v>19986</v>
      </c>
    </row>
    <row r="19053" spans="1:2" hidden="1">
      <c r="A19053" s="450" t="str">
        <f>списки!$C$45</f>
        <v>ПНС</v>
      </c>
      <c r="B19053" s="442">
        <v>19987</v>
      </c>
    </row>
    <row r="19054" spans="1:2" hidden="1">
      <c r="A19054" s="450" t="str">
        <f>списки!$C$45</f>
        <v>ПНС</v>
      </c>
      <c r="B19054" s="442">
        <v>19988</v>
      </c>
    </row>
    <row r="19055" spans="1:2" hidden="1">
      <c r="A19055" s="450" t="str">
        <f>списки!$C$45</f>
        <v>ПНС</v>
      </c>
      <c r="B19055" s="442">
        <v>19989</v>
      </c>
    </row>
    <row r="19056" spans="1:2" hidden="1">
      <c r="A19056" s="450" t="str">
        <f>списки!$C$45</f>
        <v>ПНС</v>
      </c>
      <c r="B19056" s="442">
        <v>19990</v>
      </c>
    </row>
    <row r="19057" spans="1:2" hidden="1">
      <c r="A19057" s="450" t="str">
        <f>списки!$C$45</f>
        <v>ПНС</v>
      </c>
      <c r="B19057" s="442">
        <v>19991</v>
      </c>
    </row>
    <row r="19058" spans="1:2" hidden="1">
      <c r="A19058" s="450" t="str">
        <f>списки!$C$45</f>
        <v>ПНС</v>
      </c>
      <c r="B19058" s="442">
        <v>19992</v>
      </c>
    </row>
    <row r="19059" spans="1:2" hidden="1">
      <c r="A19059" s="450" t="str">
        <f>списки!$C$45</f>
        <v>ПНС</v>
      </c>
      <c r="B19059" s="442">
        <v>19993</v>
      </c>
    </row>
    <row r="19060" spans="1:2" hidden="1">
      <c r="A19060" s="450" t="str">
        <f>списки!$C$45</f>
        <v>ПНС</v>
      </c>
      <c r="B19060" s="442">
        <v>19994</v>
      </c>
    </row>
    <row r="19061" spans="1:2" hidden="1">
      <c r="A19061" s="450" t="str">
        <f>списки!$C$45</f>
        <v>ПНС</v>
      </c>
      <c r="B19061" s="442">
        <v>19995</v>
      </c>
    </row>
    <row r="19062" spans="1:2" hidden="1">
      <c r="A19062" s="450" t="str">
        <f>списки!$C$45</f>
        <v>ПНС</v>
      </c>
      <c r="B19062" s="442">
        <v>19996</v>
      </c>
    </row>
    <row r="19063" spans="1:2" hidden="1">
      <c r="A19063" s="450" t="str">
        <f>списки!$C$45</f>
        <v>ПНС</v>
      </c>
      <c r="B19063" s="442">
        <v>19997</v>
      </c>
    </row>
    <row r="19064" spans="1:2" hidden="1">
      <c r="A19064" s="450" t="str">
        <f>списки!$C$45</f>
        <v>ПНС</v>
      </c>
      <c r="B19064" s="442">
        <v>19998</v>
      </c>
    </row>
    <row r="19065" spans="1:2" hidden="1">
      <c r="A19065" s="450" t="str">
        <f>списки!$C$45</f>
        <v>ПНС</v>
      </c>
      <c r="B19065" s="442">
        <v>19999</v>
      </c>
    </row>
    <row r="19066" spans="1:2">
      <c r="A19066" s="451" t="str">
        <f>списки!$C$45</f>
        <v>ПНС</v>
      </c>
      <c r="B19066" s="448">
        <v>20000</v>
      </c>
    </row>
    <row r="19067" spans="1:2">
      <c r="A19067" s="449" t="str">
        <f>списки!$C$46</f>
        <v>ЦТП</v>
      </c>
      <c r="B19067" s="440">
        <v>160</v>
      </c>
    </row>
    <row r="19068" spans="1:2" hidden="1">
      <c r="A19068" s="450" t="str">
        <f>списки!$C$46</f>
        <v>ЦТП</v>
      </c>
      <c r="B19068" s="442">
        <f t="shared" ref="B19068:B19131" si="0">ROUND(B19067-0.01,2)</f>
        <v>159.99</v>
      </c>
    </row>
    <row r="19069" spans="1:2" hidden="1">
      <c r="A19069" s="450" t="str">
        <f>списки!$C$46</f>
        <v>ЦТП</v>
      </c>
      <c r="B19069" s="442">
        <f t="shared" si="0"/>
        <v>159.97999999999999</v>
      </c>
    </row>
    <row r="19070" spans="1:2" hidden="1">
      <c r="A19070" s="450" t="str">
        <f>списки!$C$46</f>
        <v>ЦТП</v>
      </c>
      <c r="B19070" s="442">
        <f t="shared" si="0"/>
        <v>159.97</v>
      </c>
    </row>
    <row r="19071" spans="1:2" hidden="1">
      <c r="A19071" s="450" t="str">
        <f>списки!$C$46</f>
        <v>ЦТП</v>
      </c>
      <c r="B19071" s="442">
        <f t="shared" si="0"/>
        <v>159.96</v>
      </c>
    </row>
    <row r="19072" spans="1:2" hidden="1">
      <c r="A19072" s="450" t="str">
        <f>списки!$C$46</f>
        <v>ЦТП</v>
      </c>
      <c r="B19072" s="442">
        <f t="shared" si="0"/>
        <v>159.94999999999999</v>
      </c>
    </row>
    <row r="19073" spans="1:2" hidden="1">
      <c r="A19073" s="450" t="str">
        <f>списки!$C$46</f>
        <v>ЦТП</v>
      </c>
      <c r="B19073" s="442">
        <f t="shared" si="0"/>
        <v>159.94</v>
      </c>
    </row>
    <row r="19074" spans="1:2" hidden="1">
      <c r="A19074" s="450" t="str">
        <f>списки!$C$46</f>
        <v>ЦТП</v>
      </c>
      <c r="B19074" s="442">
        <f t="shared" si="0"/>
        <v>159.93</v>
      </c>
    </row>
    <row r="19075" spans="1:2" hidden="1">
      <c r="A19075" s="450" t="str">
        <f>списки!$C$46</f>
        <v>ЦТП</v>
      </c>
      <c r="B19075" s="442">
        <f t="shared" si="0"/>
        <v>159.91999999999999</v>
      </c>
    </row>
    <row r="19076" spans="1:2" hidden="1">
      <c r="A19076" s="450" t="str">
        <f>списки!$C$46</f>
        <v>ЦТП</v>
      </c>
      <c r="B19076" s="442">
        <f t="shared" si="0"/>
        <v>159.91</v>
      </c>
    </row>
    <row r="19077" spans="1:2" hidden="1">
      <c r="A19077" s="450" t="str">
        <f>списки!$C$46</f>
        <v>ЦТП</v>
      </c>
      <c r="B19077" s="442">
        <f t="shared" si="0"/>
        <v>159.9</v>
      </c>
    </row>
    <row r="19078" spans="1:2" hidden="1">
      <c r="A19078" s="450" t="str">
        <f>списки!$C$46</f>
        <v>ЦТП</v>
      </c>
      <c r="B19078" s="442">
        <f t="shared" si="0"/>
        <v>159.88999999999999</v>
      </c>
    </row>
    <row r="19079" spans="1:2" hidden="1">
      <c r="A19079" s="450" t="str">
        <f>списки!$C$46</f>
        <v>ЦТП</v>
      </c>
      <c r="B19079" s="442">
        <f t="shared" si="0"/>
        <v>159.88</v>
      </c>
    </row>
    <row r="19080" spans="1:2" hidden="1">
      <c r="A19080" s="450" t="str">
        <f>списки!$C$46</f>
        <v>ЦТП</v>
      </c>
      <c r="B19080" s="442">
        <f t="shared" si="0"/>
        <v>159.87</v>
      </c>
    </row>
    <row r="19081" spans="1:2" hidden="1">
      <c r="A19081" s="450" t="str">
        <f>списки!$C$46</f>
        <v>ЦТП</v>
      </c>
      <c r="B19081" s="442">
        <f t="shared" si="0"/>
        <v>159.86000000000001</v>
      </c>
    </row>
    <row r="19082" spans="1:2" hidden="1">
      <c r="A19082" s="450" t="str">
        <f>списки!$C$46</f>
        <v>ЦТП</v>
      </c>
      <c r="B19082" s="442">
        <f t="shared" si="0"/>
        <v>159.85</v>
      </c>
    </row>
    <row r="19083" spans="1:2" hidden="1">
      <c r="A19083" s="450" t="str">
        <f>списки!$C$46</f>
        <v>ЦТП</v>
      </c>
      <c r="B19083" s="442">
        <f t="shared" si="0"/>
        <v>159.84</v>
      </c>
    </row>
    <row r="19084" spans="1:2" hidden="1">
      <c r="A19084" s="450" t="str">
        <f>списки!$C$46</f>
        <v>ЦТП</v>
      </c>
      <c r="B19084" s="442">
        <f t="shared" si="0"/>
        <v>159.83000000000001</v>
      </c>
    </row>
    <row r="19085" spans="1:2" hidden="1">
      <c r="A19085" s="450" t="str">
        <f>списки!$C$46</f>
        <v>ЦТП</v>
      </c>
      <c r="B19085" s="442">
        <f t="shared" si="0"/>
        <v>159.82</v>
      </c>
    </row>
    <row r="19086" spans="1:2" hidden="1">
      <c r="A19086" s="450" t="str">
        <f>списки!$C$46</f>
        <v>ЦТП</v>
      </c>
      <c r="B19086" s="442">
        <f t="shared" si="0"/>
        <v>159.81</v>
      </c>
    </row>
    <row r="19087" spans="1:2" hidden="1">
      <c r="A19087" s="450" t="str">
        <f>списки!$C$46</f>
        <v>ЦТП</v>
      </c>
      <c r="B19087" s="442">
        <f t="shared" si="0"/>
        <v>159.80000000000001</v>
      </c>
    </row>
    <row r="19088" spans="1:2" hidden="1">
      <c r="A19088" s="450" t="str">
        <f>списки!$C$46</f>
        <v>ЦТП</v>
      </c>
      <c r="B19088" s="442">
        <f t="shared" si="0"/>
        <v>159.79</v>
      </c>
    </row>
    <row r="19089" spans="1:2" hidden="1">
      <c r="A19089" s="450" t="str">
        <f>списки!$C$46</f>
        <v>ЦТП</v>
      </c>
      <c r="B19089" s="442">
        <f t="shared" si="0"/>
        <v>159.78</v>
      </c>
    </row>
    <row r="19090" spans="1:2" hidden="1">
      <c r="A19090" s="450" t="str">
        <f>списки!$C$46</f>
        <v>ЦТП</v>
      </c>
      <c r="B19090" s="442">
        <f t="shared" si="0"/>
        <v>159.77000000000001</v>
      </c>
    </row>
    <row r="19091" spans="1:2" hidden="1">
      <c r="A19091" s="450" t="str">
        <f>списки!$C$46</f>
        <v>ЦТП</v>
      </c>
      <c r="B19091" s="442">
        <f t="shared" si="0"/>
        <v>159.76</v>
      </c>
    </row>
    <row r="19092" spans="1:2" hidden="1">
      <c r="A19092" s="450" t="str">
        <f>списки!$C$46</f>
        <v>ЦТП</v>
      </c>
      <c r="B19092" s="442">
        <f t="shared" si="0"/>
        <v>159.75</v>
      </c>
    </row>
    <row r="19093" spans="1:2" hidden="1">
      <c r="A19093" s="450" t="str">
        <f>списки!$C$46</f>
        <v>ЦТП</v>
      </c>
      <c r="B19093" s="442">
        <f t="shared" si="0"/>
        <v>159.74</v>
      </c>
    </row>
    <row r="19094" spans="1:2" hidden="1">
      <c r="A19094" s="450" t="str">
        <f>списки!$C$46</f>
        <v>ЦТП</v>
      </c>
      <c r="B19094" s="442">
        <f t="shared" si="0"/>
        <v>159.72999999999999</v>
      </c>
    </row>
    <row r="19095" spans="1:2" hidden="1">
      <c r="A19095" s="450" t="str">
        <f>списки!$C$46</f>
        <v>ЦТП</v>
      </c>
      <c r="B19095" s="442">
        <f t="shared" si="0"/>
        <v>159.72</v>
      </c>
    </row>
    <row r="19096" spans="1:2" hidden="1">
      <c r="A19096" s="450" t="str">
        <f>списки!$C$46</f>
        <v>ЦТП</v>
      </c>
      <c r="B19096" s="442">
        <f t="shared" si="0"/>
        <v>159.71</v>
      </c>
    </row>
    <row r="19097" spans="1:2" hidden="1">
      <c r="A19097" s="450" t="str">
        <f>списки!$C$46</f>
        <v>ЦТП</v>
      </c>
      <c r="B19097" s="442">
        <f t="shared" si="0"/>
        <v>159.69999999999999</v>
      </c>
    </row>
    <row r="19098" spans="1:2" hidden="1">
      <c r="A19098" s="450" t="str">
        <f>списки!$C$46</f>
        <v>ЦТП</v>
      </c>
      <c r="B19098" s="442">
        <f t="shared" si="0"/>
        <v>159.69</v>
      </c>
    </row>
    <row r="19099" spans="1:2" hidden="1">
      <c r="A19099" s="450" t="str">
        <f>списки!$C$46</f>
        <v>ЦТП</v>
      </c>
      <c r="B19099" s="442">
        <f t="shared" si="0"/>
        <v>159.68</v>
      </c>
    </row>
    <row r="19100" spans="1:2" hidden="1">
      <c r="A19100" s="450" t="str">
        <f>списки!$C$46</f>
        <v>ЦТП</v>
      </c>
      <c r="B19100" s="442">
        <f t="shared" si="0"/>
        <v>159.66999999999999</v>
      </c>
    </row>
    <row r="19101" spans="1:2" hidden="1">
      <c r="A19101" s="450" t="str">
        <f>списки!$C$46</f>
        <v>ЦТП</v>
      </c>
      <c r="B19101" s="442">
        <f t="shared" si="0"/>
        <v>159.66</v>
      </c>
    </row>
    <row r="19102" spans="1:2" hidden="1">
      <c r="A19102" s="450" t="str">
        <f>списки!$C$46</f>
        <v>ЦТП</v>
      </c>
      <c r="B19102" s="442">
        <f t="shared" si="0"/>
        <v>159.65</v>
      </c>
    </row>
    <row r="19103" spans="1:2" hidden="1">
      <c r="A19103" s="450" t="str">
        <f>списки!$C$46</f>
        <v>ЦТП</v>
      </c>
      <c r="B19103" s="442">
        <f t="shared" si="0"/>
        <v>159.63999999999999</v>
      </c>
    </row>
    <row r="19104" spans="1:2" hidden="1">
      <c r="A19104" s="450" t="str">
        <f>списки!$C$46</f>
        <v>ЦТП</v>
      </c>
      <c r="B19104" s="442">
        <f t="shared" si="0"/>
        <v>159.63</v>
      </c>
    </row>
    <row r="19105" spans="1:2" hidden="1">
      <c r="A19105" s="450" t="str">
        <f>списки!$C$46</f>
        <v>ЦТП</v>
      </c>
      <c r="B19105" s="442">
        <f t="shared" si="0"/>
        <v>159.62</v>
      </c>
    </row>
    <row r="19106" spans="1:2" hidden="1">
      <c r="A19106" s="450" t="str">
        <f>списки!$C$46</f>
        <v>ЦТП</v>
      </c>
      <c r="B19106" s="442">
        <f t="shared" si="0"/>
        <v>159.61000000000001</v>
      </c>
    </row>
    <row r="19107" spans="1:2" hidden="1">
      <c r="A19107" s="450" t="str">
        <f>списки!$C$46</f>
        <v>ЦТП</v>
      </c>
      <c r="B19107" s="442">
        <f t="shared" si="0"/>
        <v>159.6</v>
      </c>
    </row>
    <row r="19108" spans="1:2" hidden="1">
      <c r="A19108" s="450" t="str">
        <f>списки!$C$46</f>
        <v>ЦТП</v>
      </c>
      <c r="B19108" s="442">
        <f t="shared" si="0"/>
        <v>159.59</v>
      </c>
    </row>
    <row r="19109" spans="1:2" hidden="1">
      <c r="A19109" s="450" t="str">
        <f>списки!$C$46</f>
        <v>ЦТП</v>
      </c>
      <c r="B19109" s="442">
        <f t="shared" si="0"/>
        <v>159.58000000000001</v>
      </c>
    </row>
    <row r="19110" spans="1:2" hidden="1">
      <c r="A19110" s="450" t="str">
        <f>списки!$C$46</f>
        <v>ЦТП</v>
      </c>
      <c r="B19110" s="442">
        <f t="shared" si="0"/>
        <v>159.57</v>
      </c>
    </row>
    <row r="19111" spans="1:2" hidden="1">
      <c r="A19111" s="450" t="str">
        <f>списки!$C$46</f>
        <v>ЦТП</v>
      </c>
      <c r="B19111" s="442">
        <f t="shared" si="0"/>
        <v>159.56</v>
      </c>
    </row>
    <row r="19112" spans="1:2" hidden="1">
      <c r="A19112" s="450" t="str">
        <f>списки!$C$46</f>
        <v>ЦТП</v>
      </c>
      <c r="B19112" s="442">
        <f t="shared" si="0"/>
        <v>159.55000000000001</v>
      </c>
    </row>
    <row r="19113" spans="1:2" hidden="1">
      <c r="A19113" s="450" t="str">
        <f>списки!$C$46</f>
        <v>ЦТП</v>
      </c>
      <c r="B19113" s="442">
        <f t="shared" si="0"/>
        <v>159.54</v>
      </c>
    </row>
    <row r="19114" spans="1:2" hidden="1">
      <c r="A19114" s="450" t="str">
        <f>списки!$C$46</f>
        <v>ЦТП</v>
      </c>
      <c r="B19114" s="442">
        <f t="shared" si="0"/>
        <v>159.53</v>
      </c>
    </row>
    <row r="19115" spans="1:2" hidden="1">
      <c r="A19115" s="450" t="str">
        <f>списки!$C$46</f>
        <v>ЦТП</v>
      </c>
      <c r="B19115" s="442">
        <f t="shared" si="0"/>
        <v>159.52000000000001</v>
      </c>
    </row>
    <row r="19116" spans="1:2" hidden="1">
      <c r="A19116" s="450" t="str">
        <f>списки!$C$46</f>
        <v>ЦТП</v>
      </c>
      <c r="B19116" s="442">
        <f t="shared" si="0"/>
        <v>159.51</v>
      </c>
    </row>
    <row r="19117" spans="1:2" hidden="1">
      <c r="A19117" s="450" t="str">
        <f>списки!$C$46</f>
        <v>ЦТП</v>
      </c>
      <c r="B19117" s="442">
        <f t="shared" si="0"/>
        <v>159.5</v>
      </c>
    </row>
    <row r="19118" spans="1:2" hidden="1">
      <c r="A19118" s="450" t="str">
        <f>списки!$C$46</f>
        <v>ЦТП</v>
      </c>
      <c r="B19118" s="442">
        <f t="shared" si="0"/>
        <v>159.49</v>
      </c>
    </row>
    <row r="19119" spans="1:2" hidden="1">
      <c r="A19119" s="450" t="str">
        <f>списки!$C$46</f>
        <v>ЦТП</v>
      </c>
      <c r="B19119" s="442">
        <f t="shared" si="0"/>
        <v>159.47999999999999</v>
      </c>
    </row>
    <row r="19120" spans="1:2" hidden="1">
      <c r="A19120" s="450" t="str">
        <f>списки!$C$46</f>
        <v>ЦТП</v>
      </c>
      <c r="B19120" s="442">
        <f t="shared" si="0"/>
        <v>159.47</v>
      </c>
    </row>
    <row r="19121" spans="1:2" hidden="1">
      <c r="A19121" s="450" t="str">
        <f>списки!$C$46</f>
        <v>ЦТП</v>
      </c>
      <c r="B19121" s="442">
        <f t="shared" si="0"/>
        <v>159.46</v>
      </c>
    </row>
    <row r="19122" spans="1:2" hidden="1">
      <c r="A19122" s="450" t="str">
        <f>списки!$C$46</f>
        <v>ЦТП</v>
      </c>
      <c r="B19122" s="442">
        <f t="shared" si="0"/>
        <v>159.44999999999999</v>
      </c>
    </row>
    <row r="19123" spans="1:2" hidden="1">
      <c r="A19123" s="450" t="str">
        <f>списки!$C$46</f>
        <v>ЦТП</v>
      </c>
      <c r="B19123" s="442">
        <f t="shared" si="0"/>
        <v>159.44</v>
      </c>
    </row>
    <row r="19124" spans="1:2" hidden="1">
      <c r="A19124" s="450" t="str">
        <f>списки!$C$46</f>
        <v>ЦТП</v>
      </c>
      <c r="B19124" s="442">
        <f t="shared" si="0"/>
        <v>159.43</v>
      </c>
    </row>
    <row r="19125" spans="1:2" hidden="1">
      <c r="A19125" s="450" t="str">
        <f>списки!$C$46</f>
        <v>ЦТП</v>
      </c>
      <c r="B19125" s="442">
        <f t="shared" si="0"/>
        <v>159.41999999999999</v>
      </c>
    </row>
    <row r="19126" spans="1:2" hidden="1">
      <c r="A19126" s="450" t="str">
        <f>списки!$C$46</f>
        <v>ЦТП</v>
      </c>
      <c r="B19126" s="442">
        <f t="shared" si="0"/>
        <v>159.41</v>
      </c>
    </row>
    <row r="19127" spans="1:2" hidden="1">
      <c r="A19127" s="450" t="str">
        <f>списки!$C$46</f>
        <v>ЦТП</v>
      </c>
      <c r="B19127" s="442">
        <f t="shared" si="0"/>
        <v>159.4</v>
      </c>
    </row>
    <row r="19128" spans="1:2" hidden="1">
      <c r="A19128" s="450" t="str">
        <f>списки!$C$46</f>
        <v>ЦТП</v>
      </c>
      <c r="B19128" s="442">
        <f t="shared" si="0"/>
        <v>159.38999999999999</v>
      </c>
    </row>
    <row r="19129" spans="1:2" hidden="1">
      <c r="A19129" s="450" t="str">
        <f>списки!$C$46</f>
        <v>ЦТП</v>
      </c>
      <c r="B19129" s="442">
        <f t="shared" si="0"/>
        <v>159.38</v>
      </c>
    </row>
    <row r="19130" spans="1:2" hidden="1">
      <c r="A19130" s="450" t="str">
        <f>списки!$C$46</f>
        <v>ЦТП</v>
      </c>
      <c r="B19130" s="442">
        <f t="shared" si="0"/>
        <v>159.37</v>
      </c>
    </row>
    <row r="19131" spans="1:2" hidden="1">
      <c r="A19131" s="450" t="str">
        <f>списки!$C$46</f>
        <v>ЦТП</v>
      </c>
      <c r="B19131" s="442">
        <f t="shared" si="0"/>
        <v>159.36000000000001</v>
      </c>
    </row>
    <row r="19132" spans="1:2" hidden="1">
      <c r="A19132" s="450" t="str">
        <f>списки!$C$46</f>
        <v>ЦТП</v>
      </c>
      <c r="B19132" s="442">
        <f t="shared" ref="B19132:B19195" si="1">ROUND(B19131-0.01,2)</f>
        <v>159.35</v>
      </c>
    </row>
    <row r="19133" spans="1:2" hidden="1">
      <c r="A19133" s="450" t="str">
        <f>списки!$C$46</f>
        <v>ЦТП</v>
      </c>
      <c r="B19133" s="442">
        <f t="shared" si="1"/>
        <v>159.34</v>
      </c>
    </row>
    <row r="19134" spans="1:2" hidden="1">
      <c r="A19134" s="450" t="str">
        <f>списки!$C$46</f>
        <v>ЦТП</v>
      </c>
      <c r="B19134" s="442">
        <f t="shared" si="1"/>
        <v>159.33000000000001</v>
      </c>
    </row>
    <row r="19135" spans="1:2" hidden="1">
      <c r="A19135" s="450" t="str">
        <f>списки!$C$46</f>
        <v>ЦТП</v>
      </c>
      <c r="B19135" s="442">
        <f t="shared" si="1"/>
        <v>159.32</v>
      </c>
    </row>
    <row r="19136" spans="1:2" hidden="1">
      <c r="A19136" s="450" t="str">
        <f>списки!$C$46</f>
        <v>ЦТП</v>
      </c>
      <c r="B19136" s="442">
        <f t="shared" si="1"/>
        <v>159.31</v>
      </c>
    </row>
    <row r="19137" spans="1:2" hidden="1">
      <c r="A19137" s="450" t="str">
        <f>списки!$C$46</f>
        <v>ЦТП</v>
      </c>
      <c r="B19137" s="442">
        <f t="shared" si="1"/>
        <v>159.30000000000001</v>
      </c>
    </row>
    <row r="19138" spans="1:2" hidden="1">
      <c r="A19138" s="450" t="str">
        <f>списки!$C$46</f>
        <v>ЦТП</v>
      </c>
      <c r="B19138" s="442">
        <f t="shared" si="1"/>
        <v>159.29</v>
      </c>
    </row>
    <row r="19139" spans="1:2" hidden="1">
      <c r="A19139" s="450" t="str">
        <f>списки!$C$46</f>
        <v>ЦТП</v>
      </c>
      <c r="B19139" s="442">
        <f t="shared" si="1"/>
        <v>159.28</v>
      </c>
    </row>
    <row r="19140" spans="1:2" hidden="1">
      <c r="A19140" s="450" t="str">
        <f>списки!$C$46</f>
        <v>ЦТП</v>
      </c>
      <c r="B19140" s="442">
        <f t="shared" si="1"/>
        <v>159.27000000000001</v>
      </c>
    </row>
    <row r="19141" spans="1:2" hidden="1">
      <c r="A19141" s="450" t="str">
        <f>списки!$C$46</f>
        <v>ЦТП</v>
      </c>
      <c r="B19141" s="442">
        <f t="shared" si="1"/>
        <v>159.26</v>
      </c>
    </row>
    <row r="19142" spans="1:2" hidden="1">
      <c r="A19142" s="450" t="str">
        <f>списки!$C$46</f>
        <v>ЦТП</v>
      </c>
      <c r="B19142" s="442">
        <f t="shared" si="1"/>
        <v>159.25</v>
      </c>
    </row>
    <row r="19143" spans="1:2" hidden="1">
      <c r="A19143" s="450" t="str">
        <f>списки!$C$46</f>
        <v>ЦТП</v>
      </c>
      <c r="B19143" s="442">
        <f t="shared" si="1"/>
        <v>159.24</v>
      </c>
    </row>
    <row r="19144" spans="1:2" hidden="1">
      <c r="A19144" s="450" t="str">
        <f>списки!$C$46</f>
        <v>ЦТП</v>
      </c>
      <c r="B19144" s="442">
        <f t="shared" si="1"/>
        <v>159.22999999999999</v>
      </c>
    </row>
    <row r="19145" spans="1:2" hidden="1">
      <c r="A19145" s="450" t="str">
        <f>списки!$C$46</f>
        <v>ЦТП</v>
      </c>
      <c r="B19145" s="442">
        <f t="shared" si="1"/>
        <v>159.22</v>
      </c>
    </row>
    <row r="19146" spans="1:2" hidden="1">
      <c r="A19146" s="450" t="str">
        <f>списки!$C$46</f>
        <v>ЦТП</v>
      </c>
      <c r="B19146" s="442">
        <f t="shared" si="1"/>
        <v>159.21</v>
      </c>
    </row>
    <row r="19147" spans="1:2" hidden="1">
      <c r="A19147" s="450" t="str">
        <f>списки!$C$46</f>
        <v>ЦТП</v>
      </c>
      <c r="B19147" s="442">
        <f t="shared" si="1"/>
        <v>159.19999999999999</v>
      </c>
    </row>
    <row r="19148" spans="1:2" hidden="1">
      <c r="A19148" s="450" t="str">
        <f>списки!$C$46</f>
        <v>ЦТП</v>
      </c>
      <c r="B19148" s="442">
        <f t="shared" si="1"/>
        <v>159.19</v>
      </c>
    </row>
    <row r="19149" spans="1:2" hidden="1">
      <c r="A19149" s="450" t="str">
        <f>списки!$C$46</f>
        <v>ЦТП</v>
      </c>
      <c r="B19149" s="442">
        <f t="shared" si="1"/>
        <v>159.18</v>
      </c>
    </row>
    <row r="19150" spans="1:2" hidden="1">
      <c r="A19150" s="450" t="str">
        <f>списки!$C$46</f>
        <v>ЦТП</v>
      </c>
      <c r="B19150" s="442">
        <f t="shared" si="1"/>
        <v>159.16999999999999</v>
      </c>
    </row>
    <row r="19151" spans="1:2" hidden="1">
      <c r="A19151" s="450" t="str">
        <f>списки!$C$46</f>
        <v>ЦТП</v>
      </c>
      <c r="B19151" s="442">
        <f t="shared" si="1"/>
        <v>159.16</v>
      </c>
    </row>
    <row r="19152" spans="1:2" hidden="1">
      <c r="A19152" s="450" t="str">
        <f>списки!$C$46</f>
        <v>ЦТП</v>
      </c>
      <c r="B19152" s="442">
        <f t="shared" si="1"/>
        <v>159.15</v>
      </c>
    </row>
    <row r="19153" spans="1:2" hidden="1">
      <c r="A19153" s="450" t="str">
        <f>списки!$C$46</f>
        <v>ЦТП</v>
      </c>
      <c r="B19153" s="442">
        <f t="shared" si="1"/>
        <v>159.13999999999999</v>
      </c>
    </row>
    <row r="19154" spans="1:2" hidden="1">
      <c r="A19154" s="450" t="str">
        <f>списки!$C$46</f>
        <v>ЦТП</v>
      </c>
      <c r="B19154" s="442">
        <f t="shared" si="1"/>
        <v>159.13</v>
      </c>
    </row>
    <row r="19155" spans="1:2" hidden="1">
      <c r="A19155" s="450" t="str">
        <f>списки!$C$46</f>
        <v>ЦТП</v>
      </c>
      <c r="B19155" s="442">
        <f t="shared" si="1"/>
        <v>159.12</v>
      </c>
    </row>
    <row r="19156" spans="1:2" hidden="1">
      <c r="A19156" s="450" t="str">
        <f>списки!$C$46</f>
        <v>ЦТП</v>
      </c>
      <c r="B19156" s="442">
        <f t="shared" si="1"/>
        <v>159.11000000000001</v>
      </c>
    </row>
    <row r="19157" spans="1:2" hidden="1">
      <c r="A19157" s="450" t="str">
        <f>списки!$C$46</f>
        <v>ЦТП</v>
      </c>
      <c r="B19157" s="442">
        <f t="shared" si="1"/>
        <v>159.1</v>
      </c>
    </row>
    <row r="19158" spans="1:2" hidden="1">
      <c r="A19158" s="450" t="str">
        <f>списки!$C$46</f>
        <v>ЦТП</v>
      </c>
      <c r="B19158" s="442">
        <f t="shared" si="1"/>
        <v>159.09</v>
      </c>
    </row>
    <row r="19159" spans="1:2" hidden="1">
      <c r="A19159" s="450" t="str">
        <f>списки!$C$46</f>
        <v>ЦТП</v>
      </c>
      <c r="B19159" s="442">
        <f t="shared" si="1"/>
        <v>159.08000000000001</v>
      </c>
    </row>
    <row r="19160" spans="1:2" hidden="1">
      <c r="A19160" s="450" t="str">
        <f>списки!$C$46</f>
        <v>ЦТП</v>
      </c>
      <c r="B19160" s="442">
        <f t="shared" si="1"/>
        <v>159.07</v>
      </c>
    </row>
    <row r="19161" spans="1:2" hidden="1">
      <c r="A19161" s="450" t="str">
        <f>списки!$C$46</f>
        <v>ЦТП</v>
      </c>
      <c r="B19161" s="442">
        <f t="shared" si="1"/>
        <v>159.06</v>
      </c>
    </row>
    <row r="19162" spans="1:2" hidden="1">
      <c r="A19162" s="450" t="str">
        <f>списки!$C$46</f>
        <v>ЦТП</v>
      </c>
      <c r="B19162" s="442">
        <f t="shared" si="1"/>
        <v>159.05000000000001</v>
      </c>
    </row>
    <row r="19163" spans="1:2" hidden="1">
      <c r="A19163" s="450" t="str">
        <f>списки!$C$46</f>
        <v>ЦТП</v>
      </c>
      <c r="B19163" s="442">
        <f t="shared" si="1"/>
        <v>159.04</v>
      </c>
    </row>
    <row r="19164" spans="1:2" hidden="1">
      <c r="A19164" s="450" t="str">
        <f>списки!$C$46</f>
        <v>ЦТП</v>
      </c>
      <c r="B19164" s="442">
        <f t="shared" si="1"/>
        <v>159.03</v>
      </c>
    </row>
    <row r="19165" spans="1:2" hidden="1">
      <c r="A19165" s="450" t="str">
        <f>списки!$C$46</f>
        <v>ЦТП</v>
      </c>
      <c r="B19165" s="442">
        <f t="shared" si="1"/>
        <v>159.02000000000001</v>
      </c>
    </row>
    <row r="19166" spans="1:2" hidden="1">
      <c r="A19166" s="450" t="str">
        <f>списки!$C$46</f>
        <v>ЦТП</v>
      </c>
      <c r="B19166" s="442">
        <f t="shared" si="1"/>
        <v>159.01</v>
      </c>
    </row>
    <row r="19167" spans="1:2" hidden="1">
      <c r="A19167" s="450" t="str">
        <f>списки!$C$46</f>
        <v>ЦТП</v>
      </c>
      <c r="B19167" s="442">
        <f t="shared" si="1"/>
        <v>159</v>
      </c>
    </row>
    <row r="19168" spans="1:2" hidden="1">
      <c r="A19168" s="450" t="str">
        <f>списки!$C$46</f>
        <v>ЦТП</v>
      </c>
      <c r="B19168" s="442">
        <f t="shared" si="1"/>
        <v>158.99</v>
      </c>
    </row>
    <row r="19169" spans="1:2" hidden="1">
      <c r="A19169" s="450" t="str">
        <f>списки!$C$46</f>
        <v>ЦТП</v>
      </c>
      <c r="B19169" s="442">
        <f t="shared" si="1"/>
        <v>158.97999999999999</v>
      </c>
    </row>
    <row r="19170" spans="1:2" hidden="1">
      <c r="A19170" s="450" t="str">
        <f>списки!$C$46</f>
        <v>ЦТП</v>
      </c>
      <c r="B19170" s="442">
        <f t="shared" si="1"/>
        <v>158.97</v>
      </c>
    </row>
    <row r="19171" spans="1:2" hidden="1">
      <c r="A19171" s="450" t="str">
        <f>списки!$C$46</f>
        <v>ЦТП</v>
      </c>
      <c r="B19171" s="442">
        <f t="shared" si="1"/>
        <v>158.96</v>
      </c>
    </row>
    <row r="19172" spans="1:2" hidden="1">
      <c r="A19172" s="450" t="str">
        <f>списки!$C$46</f>
        <v>ЦТП</v>
      </c>
      <c r="B19172" s="442">
        <f t="shared" si="1"/>
        <v>158.94999999999999</v>
      </c>
    </row>
    <row r="19173" spans="1:2" hidden="1">
      <c r="A19173" s="450" t="str">
        <f>списки!$C$46</f>
        <v>ЦТП</v>
      </c>
      <c r="B19173" s="442">
        <f t="shared" si="1"/>
        <v>158.94</v>
      </c>
    </row>
    <row r="19174" spans="1:2" hidden="1">
      <c r="A19174" s="450" t="str">
        <f>списки!$C$46</f>
        <v>ЦТП</v>
      </c>
      <c r="B19174" s="442">
        <f t="shared" si="1"/>
        <v>158.93</v>
      </c>
    </row>
    <row r="19175" spans="1:2" hidden="1">
      <c r="A19175" s="450" t="str">
        <f>списки!$C$46</f>
        <v>ЦТП</v>
      </c>
      <c r="B19175" s="442">
        <f t="shared" si="1"/>
        <v>158.91999999999999</v>
      </c>
    </row>
    <row r="19176" spans="1:2" hidden="1">
      <c r="A19176" s="450" t="str">
        <f>списки!$C$46</f>
        <v>ЦТП</v>
      </c>
      <c r="B19176" s="442">
        <f t="shared" si="1"/>
        <v>158.91</v>
      </c>
    </row>
    <row r="19177" spans="1:2" hidden="1">
      <c r="A19177" s="450" t="str">
        <f>списки!$C$46</f>
        <v>ЦТП</v>
      </c>
      <c r="B19177" s="442">
        <f t="shared" si="1"/>
        <v>158.9</v>
      </c>
    </row>
    <row r="19178" spans="1:2" hidden="1">
      <c r="A19178" s="450" t="str">
        <f>списки!$C$46</f>
        <v>ЦТП</v>
      </c>
      <c r="B19178" s="442">
        <f t="shared" si="1"/>
        <v>158.88999999999999</v>
      </c>
    </row>
    <row r="19179" spans="1:2" hidden="1">
      <c r="A19179" s="450" t="str">
        <f>списки!$C$46</f>
        <v>ЦТП</v>
      </c>
      <c r="B19179" s="442">
        <f t="shared" si="1"/>
        <v>158.88</v>
      </c>
    </row>
    <row r="19180" spans="1:2" hidden="1">
      <c r="A19180" s="450" t="str">
        <f>списки!$C$46</f>
        <v>ЦТП</v>
      </c>
      <c r="B19180" s="442">
        <f t="shared" si="1"/>
        <v>158.87</v>
      </c>
    </row>
    <row r="19181" spans="1:2" hidden="1">
      <c r="A19181" s="450" t="str">
        <f>списки!$C$46</f>
        <v>ЦТП</v>
      </c>
      <c r="B19181" s="442">
        <f t="shared" si="1"/>
        <v>158.86000000000001</v>
      </c>
    </row>
    <row r="19182" spans="1:2" hidden="1">
      <c r="A19182" s="450" t="str">
        <f>списки!$C$46</f>
        <v>ЦТП</v>
      </c>
      <c r="B19182" s="442">
        <f t="shared" si="1"/>
        <v>158.85</v>
      </c>
    </row>
    <row r="19183" spans="1:2" hidden="1">
      <c r="A19183" s="450" t="str">
        <f>списки!$C$46</f>
        <v>ЦТП</v>
      </c>
      <c r="B19183" s="442">
        <f t="shared" si="1"/>
        <v>158.84</v>
      </c>
    </row>
    <row r="19184" spans="1:2" hidden="1">
      <c r="A19184" s="450" t="str">
        <f>списки!$C$46</f>
        <v>ЦТП</v>
      </c>
      <c r="B19184" s="442">
        <f t="shared" si="1"/>
        <v>158.83000000000001</v>
      </c>
    </row>
    <row r="19185" spans="1:2" hidden="1">
      <c r="A19185" s="450" t="str">
        <f>списки!$C$46</f>
        <v>ЦТП</v>
      </c>
      <c r="B19185" s="442">
        <f t="shared" si="1"/>
        <v>158.82</v>
      </c>
    </row>
    <row r="19186" spans="1:2" hidden="1">
      <c r="A19186" s="450" t="str">
        <f>списки!$C$46</f>
        <v>ЦТП</v>
      </c>
      <c r="B19186" s="442">
        <f t="shared" si="1"/>
        <v>158.81</v>
      </c>
    </row>
    <row r="19187" spans="1:2" hidden="1">
      <c r="A19187" s="450" t="str">
        <f>списки!$C$46</f>
        <v>ЦТП</v>
      </c>
      <c r="B19187" s="442">
        <f t="shared" si="1"/>
        <v>158.80000000000001</v>
      </c>
    </row>
    <row r="19188" spans="1:2" hidden="1">
      <c r="A19188" s="450" t="str">
        <f>списки!$C$46</f>
        <v>ЦТП</v>
      </c>
      <c r="B19188" s="442">
        <f t="shared" si="1"/>
        <v>158.79</v>
      </c>
    </row>
    <row r="19189" spans="1:2" hidden="1">
      <c r="A19189" s="450" t="str">
        <f>списки!$C$46</f>
        <v>ЦТП</v>
      </c>
      <c r="B19189" s="442">
        <f t="shared" si="1"/>
        <v>158.78</v>
      </c>
    </row>
    <row r="19190" spans="1:2" hidden="1">
      <c r="A19190" s="450" t="str">
        <f>списки!$C$46</f>
        <v>ЦТП</v>
      </c>
      <c r="B19190" s="442">
        <f t="shared" si="1"/>
        <v>158.77000000000001</v>
      </c>
    </row>
    <row r="19191" spans="1:2" hidden="1">
      <c r="A19191" s="450" t="str">
        <f>списки!$C$46</f>
        <v>ЦТП</v>
      </c>
      <c r="B19191" s="442">
        <f t="shared" si="1"/>
        <v>158.76</v>
      </c>
    </row>
    <row r="19192" spans="1:2" hidden="1">
      <c r="A19192" s="450" t="str">
        <f>списки!$C$46</f>
        <v>ЦТП</v>
      </c>
      <c r="B19192" s="442">
        <f t="shared" si="1"/>
        <v>158.75</v>
      </c>
    </row>
    <row r="19193" spans="1:2" hidden="1">
      <c r="A19193" s="450" t="str">
        <f>списки!$C$46</f>
        <v>ЦТП</v>
      </c>
      <c r="B19193" s="442">
        <f t="shared" si="1"/>
        <v>158.74</v>
      </c>
    </row>
    <row r="19194" spans="1:2" hidden="1">
      <c r="A19194" s="450" t="str">
        <f>списки!$C$46</f>
        <v>ЦТП</v>
      </c>
      <c r="B19194" s="442">
        <f t="shared" si="1"/>
        <v>158.72999999999999</v>
      </c>
    </row>
    <row r="19195" spans="1:2" hidden="1">
      <c r="A19195" s="450" t="str">
        <f>списки!$C$46</f>
        <v>ЦТП</v>
      </c>
      <c r="B19195" s="442">
        <f t="shared" si="1"/>
        <v>158.72</v>
      </c>
    </row>
    <row r="19196" spans="1:2" hidden="1">
      <c r="A19196" s="450" t="str">
        <f>списки!$C$46</f>
        <v>ЦТП</v>
      </c>
      <c r="B19196" s="442">
        <f t="shared" ref="B19196:B19259" si="2">ROUND(B19195-0.01,2)</f>
        <v>158.71</v>
      </c>
    </row>
    <row r="19197" spans="1:2" hidden="1">
      <c r="A19197" s="450" t="str">
        <f>списки!$C$46</f>
        <v>ЦТП</v>
      </c>
      <c r="B19197" s="442">
        <f t="shared" si="2"/>
        <v>158.69999999999999</v>
      </c>
    </row>
    <row r="19198" spans="1:2" hidden="1">
      <c r="A19198" s="450" t="str">
        <f>списки!$C$46</f>
        <v>ЦТП</v>
      </c>
      <c r="B19198" s="442">
        <f t="shared" si="2"/>
        <v>158.69</v>
      </c>
    </row>
    <row r="19199" spans="1:2" hidden="1">
      <c r="A19199" s="450" t="str">
        <f>списки!$C$46</f>
        <v>ЦТП</v>
      </c>
      <c r="B19199" s="442">
        <f t="shared" si="2"/>
        <v>158.68</v>
      </c>
    </row>
    <row r="19200" spans="1:2" hidden="1">
      <c r="A19200" s="450" t="str">
        <f>списки!$C$46</f>
        <v>ЦТП</v>
      </c>
      <c r="B19200" s="442">
        <f t="shared" si="2"/>
        <v>158.66999999999999</v>
      </c>
    </row>
    <row r="19201" spans="1:2" hidden="1">
      <c r="A19201" s="450" t="str">
        <f>списки!$C$46</f>
        <v>ЦТП</v>
      </c>
      <c r="B19201" s="442">
        <f t="shared" si="2"/>
        <v>158.66</v>
      </c>
    </row>
    <row r="19202" spans="1:2" hidden="1">
      <c r="A19202" s="450" t="str">
        <f>списки!$C$46</f>
        <v>ЦТП</v>
      </c>
      <c r="B19202" s="442">
        <f t="shared" si="2"/>
        <v>158.65</v>
      </c>
    </row>
    <row r="19203" spans="1:2" hidden="1">
      <c r="A19203" s="450" t="str">
        <f>списки!$C$46</f>
        <v>ЦТП</v>
      </c>
      <c r="B19203" s="442">
        <f t="shared" si="2"/>
        <v>158.63999999999999</v>
      </c>
    </row>
    <row r="19204" spans="1:2" hidden="1">
      <c r="A19204" s="450" t="str">
        <f>списки!$C$46</f>
        <v>ЦТП</v>
      </c>
      <c r="B19204" s="442">
        <f t="shared" si="2"/>
        <v>158.63</v>
      </c>
    </row>
    <row r="19205" spans="1:2" hidden="1">
      <c r="A19205" s="450" t="str">
        <f>списки!$C$46</f>
        <v>ЦТП</v>
      </c>
      <c r="B19205" s="442">
        <f t="shared" si="2"/>
        <v>158.62</v>
      </c>
    </row>
    <row r="19206" spans="1:2" hidden="1">
      <c r="A19206" s="450" t="str">
        <f>списки!$C$46</f>
        <v>ЦТП</v>
      </c>
      <c r="B19206" s="442">
        <f t="shared" si="2"/>
        <v>158.61000000000001</v>
      </c>
    </row>
    <row r="19207" spans="1:2" hidden="1">
      <c r="A19207" s="450" t="str">
        <f>списки!$C$46</f>
        <v>ЦТП</v>
      </c>
      <c r="B19207" s="442">
        <f t="shared" si="2"/>
        <v>158.6</v>
      </c>
    </row>
    <row r="19208" spans="1:2" hidden="1">
      <c r="A19208" s="450" t="str">
        <f>списки!$C$46</f>
        <v>ЦТП</v>
      </c>
      <c r="B19208" s="442">
        <f t="shared" si="2"/>
        <v>158.59</v>
      </c>
    </row>
    <row r="19209" spans="1:2" hidden="1">
      <c r="A19209" s="450" t="str">
        <f>списки!$C$46</f>
        <v>ЦТП</v>
      </c>
      <c r="B19209" s="442">
        <f t="shared" si="2"/>
        <v>158.58000000000001</v>
      </c>
    </row>
    <row r="19210" spans="1:2" hidden="1">
      <c r="A19210" s="450" t="str">
        <f>списки!$C$46</f>
        <v>ЦТП</v>
      </c>
      <c r="B19210" s="442">
        <f t="shared" si="2"/>
        <v>158.57</v>
      </c>
    </row>
    <row r="19211" spans="1:2" hidden="1">
      <c r="A19211" s="450" t="str">
        <f>списки!$C$46</f>
        <v>ЦТП</v>
      </c>
      <c r="B19211" s="442">
        <f t="shared" si="2"/>
        <v>158.56</v>
      </c>
    </row>
    <row r="19212" spans="1:2" hidden="1">
      <c r="A19212" s="450" t="str">
        <f>списки!$C$46</f>
        <v>ЦТП</v>
      </c>
      <c r="B19212" s="442">
        <f t="shared" si="2"/>
        <v>158.55000000000001</v>
      </c>
    </row>
    <row r="19213" spans="1:2" hidden="1">
      <c r="A19213" s="450" t="str">
        <f>списки!$C$46</f>
        <v>ЦТП</v>
      </c>
      <c r="B19213" s="442">
        <f t="shared" si="2"/>
        <v>158.54</v>
      </c>
    </row>
    <row r="19214" spans="1:2" hidden="1">
      <c r="A19214" s="450" t="str">
        <f>списки!$C$46</f>
        <v>ЦТП</v>
      </c>
      <c r="B19214" s="442">
        <f t="shared" si="2"/>
        <v>158.53</v>
      </c>
    </row>
    <row r="19215" spans="1:2" hidden="1">
      <c r="A19215" s="450" t="str">
        <f>списки!$C$46</f>
        <v>ЦТП</v>
      </c>
      <c r="B19215" s="442">
        <f t="shared" si="2"/>
        <v>158.52000000000001</v>
      </c>
    </row>
    <row r="19216" spans="1:2" hidden="1">
      <c r="A19216" s="450" t="str">
        <f>списки!$C$46</f>
        <v>ЦТП</v>
      </c>
      <c r="B19216" s="442">
        <f t="shared" si="2"/>
        <v>158.51</v>
      </c>
    </row>
    <row r="19217" spans="1:2" hidden="1">
      <c r="A19217" s="450" t="str">
        <f>списки!$C$46</f>
        <v>ЦТП</v>
      </c>
      <c r="B19217" s="442">
        <f t="shared" si="2"/>
        <v>158.5</v>
      </c>
    </row>
    <row r="19218" spans="1:2" hidden="1">
      <c r="A19218" s="450" t="str">
        <f>списки!$C$46</f>
        <v>ЦТП</v>
      </c>
      <c r="B19218" s="442">
        <f t="shared" si="2"/>
        <v>158.49</v>
      </c>
    </row>
    <row r="19219" spans="1:2" hidden="1">
      <c r="A19219" s="450" t="str">
        <f>списки!$C$46</f>
        <v>ЦТП</v>
      </c>
      <c r="B19219" s="442">
        <f t="shared" si="2"/>
        <v>158.47999999999999</v>
      </c>
    </row>
    <row r="19220" spans="1:2" hidden="1">
      <c r="A19220" s="450" t="str">
        <f>списки!$C$46</f>
        <v>ЦТП</v>
      </c>
      <c r="B19220" s="442">
        <f t="shared" si="2"/>
        <v>158.47</v>
      </c>
    </row>
    <row r="19221" spans="1:2" hidden="1">
      <c r="A19221" s="450" t="str">
        <f>списки!$C$46</f>
        <v>ЦТП</v>
      </c>
      <c r="B19221" s="442">
        <f t="shared" si="2"/>
        <v>158.46</v>
      </c>
    </row>
    <row r="19222" spans="1:2" hidden="1">
      <c r="A19222" s="450" t="str">
        <f>списки!$C$46</f>
        <v>ЦТП</v>
      </c>
      <c r="B19222" s="442">
        <f t="shared" si="2"/>
        <v>158.44999999999999</v>
      </c>
    </row>
    <row r="19223" spans="1:2" hidden="1">
      <c r="A19223" s="450" t="str">
        <f>списки!$C$46</f>
        <v>ЦТП</v>
      </c>
      <c r="B19223" s="442">
        <f t="shared" si="2"/>
        <v>158.44</v>
      </c>
    </row>
    <row r="19224" spans="1:2" hidden="1">
      <c r="A19224" s="450" t="str">
        <f>списки!$C$46</f>
        <v>ЦТП</v>
      </c>
      <c r="B19224" s="442">
        <f t="shared" si="2"/>
        <v>158.43</v>
      </c>
    </row>
    <row r="19225" spans="1:2" hidden="1">
      <c r="A19225" s="450" t="str">
        <f>списки!$C$46</f>
        <v>ЦТП</v>
      </c>
      <c r="B19225" s="442">
        <f t="shared" si="2"/>
        <v>158.41999999999999</v>
      </c>
    </row>
    <row r="19226" spans="1:2" hidden="1">
      <c r="A19226" s="450" t="str">
        <f>списки!$C$46</f>
        <v>ЦТП</v>
      </c>
      <c r="B19226" s="442">
        <f t="shared" si="2"/>
        <v>158.41</v>
      </c>
    </row>
    <row r="19227" spans="1:2" hidden="1">
      <c r="A19227" s="450" t="str">
        <f>списки!$C$46</f>
        <v>ЦТП</v>
      </c>
      <c r="B19227" s="442">
        <f t="shared" si="2"/>
        <v>158.4</v>
      </c>
    </row>
    <row r="19228" spans="1:2" hidden="1">
      <c r="A19228" s="450" t="str">
        <f>списки!$C$46</f>
        <v>ЦТП</v>
      </c>
      <c r="B19228" s="442">
        <f t="shared" si="2"/>
        <v>158.38999999999999</v>
      </c>
    </row>
    <row r="19229" spans="1:2" hidden="1">
      <c r="A19229" s="450" t="str">
        <f>списки!$C$46</f>
        <v>ЦТП</v>
      </c>
      <c r="B19229" s="442">
        <f t="shared" si="2"/>
        <v>158.38</v>
      </c>
    </row>
    <row r="19230" spans="1:2" hidden="1">
      <c r="A19230" s="450" t="str">
        <f>списки!$C$46</f>
        <v>ЦТП</v>
      </c>
      <c r="B19230" s="442">
        <f t="shared" si="2"/>
        <v>158.37</v>
      </c>
    </row>
    <row r="19231" spans="1:2" hidden="1">
      <c r="A19231" s="450" t="str">
        <f>списки!$C$46</f>
        <v>ЦТП</v>
      </c>
      <c r="B19231" s="442">
        <f t="shared" si="2"/>
        <v>158.36000000000001</v>
      </c>
    </row>
    <row r="19232" spans="1:2" hidden="1">
      <c r="A19232" s="450" t="str">
        <f>списки!$C$46</f>
        <v>ЦТП</v>
      </c>
      <c r="B19232" s="442">
        <f t="shared" si="2"/>
        <v>158.35</v>
      </c>
    </row>
    <row r="19233" spans="1:2" hidden="1">
      <c r="A19233" s="450" t="str">
        <f>списки!$C$46</f>
        <v>ЦТП</v>
      </c>
      <c r="B19233" s="442">
        <f t="shared" si="2"/>
        <v>158.34</v>
      </c>
    </row>
    <row r="19234" spans="1:2" hidden="1">
      <c r="A19234" s="450" t="str">
        <f>списки!$C$46</f>
        <v>ЦТП</v>
      </c>
      <c r="B19234" s="442">
        <f t="shared" si="2"/>
        <v>158.33000000000001</v>
      </c>
    </row>
    <row r="19235" spans="1:2" hidden="1">
      <c r="A19235" s="450" t="str">
        <f>списки!$C$46</f>
        <v>ЦТП</v>
      </c>
      <c r="B19235" s="442">
        <f t="shared" si="2"/>
        <v>158.32</v>
      </c>
    </row>
    <row r="19236" spans="1:2" hidden="1">
      <c r="A19236" s="450" t="str">
        <f>списки!$C$46</f>
        <v>ЦТП</v>
      </c>
      <c r="B19236" s="442">
        <f t="shared" si="2"/>
        <v>158.31</v>
      </c>
    </row>
    <row r="19237" spans="1:2" hidden="1">
      <c r="A19237" s="450" t="str">
        <f>списки!$C$46</f>
        <v>ЦТП</v>
      </c>
      <c r="B19237" s="442">
        <f t="shared" si="2"/>
        <v>158.30000000000001</v>
      </c>
    </row>
    <row r="19238" spans="1:2" hidden="1">
      <c r="A19238" s="450" t="str">
        <f>списки!$C$46</f>
        <v>ЦТП</v>
      </c>
      <c r="B19238" s="442">
        <f t="shared" si="2"/>
        <v>158.29</v>
      </c>
    </row>
    <row r="19239" spans="1:2" hidden="1">
      <c r="A19239" s="450" t="str">
        <f>списки!$C$46</f>
        <v>ЦТП</v>
      </c>
      <c r="B19239" s="442">
        <f t="shared" si="2"/>
        <v>158.28</v>
      </c>
    </row>
    <row r="19240" spans="1:2" hidden="1">
      <c r="A19240" s="450" t="str">
        <f>списки!$C$46</f>
        <v>ЦТП</v>
      </c>
      <c r="B19240" s="442">
        <f t="shared" si="2"/>
        <v>158.27000000000001</v>
      </c>
    </row>
    <row r="19241" spans="1:2" hidden="1">
      <c r="A19241" s="450" t="str">
        <f>списки!$C$46</f>
        <v>ЦТП</v>
      </c>
      <c r="B19241" s="442">
        <f t="shared" si="2"/>
        <v>158.26</v>
      </c>
    </row>
    <row r="19242" spans="1:2" hidden="1">
      <c r="A19242" s="450" t="str">
        <f>списки!$C$46</f>
        <v>ЦТП</v>
      </c>
      <c r="B19242" s="442">
        <f t="shared" si="2"/>
        <v>158.25</v>
      </c>
    </row>
    <row r="19243" spans="1:2" hidden="1">
      <c r="A19243" s="450" t="str">
        <f>списки!$C$46</f>
        <v>ЦТП</v>
      </c>
      <c r="B19243" s="442">
        <f t="shared" si="2"/>
        <v>158.24</v>
      </c>
    </row>
    <row r="19244" spans="1:2" hidden="1">
      <c r="A19244" s="450" t="str">
        <f>списки!$C$46</f>
        <v>ЦТП</v>
      </c>
      <c r="B19244" s="442">
        <f t="shared" si="2"/>
        <v>158.22999999999999</v>
      </c>
    </row>
    <row r="19245" spans="1:2" hidden="1">
      <c r="A19245" s="450" t="str">
        <f>списки!$C$46</f>
        <v>ЦТП</v>
      </c>
      <c r="B19245" s="442">
        <f t="shared" si="2"/>
        <v>158.22</v>
      </c>
    </row>
    <row r="19246" spans="1:2" hidden="1">
      <c r="A19246" s="450" t="str">
        <f>списки!$C$46</f>
        <v>ЦТП</v>
      </c>
      <c r="B19246" s="442">
        <f t="shared" si="2"/>
        <v>158.21</v>
      </c>
    </row>
    <row r="19247" spans="1:2" hidden="1">
      <c r="A19247" s="450" t="str">
        <f>списки!$C$46</f>
        <v>ЦТП</v>
      </c>
      <c r="B19247" s="442">
        <f t="shared" si="2"/>
        <v>158.19999999999999</v>
      </c>
    </row>
    <row r="19248" spans="1:2" hidden="1">
      <c r="A19248" s="450" t="str">
        <f>списки!$C$46</f>
        <v>ЦТП</v>
      </c>
      <c r="B19248" s="442">
        <f t="shared" si="2"/>
        <v>158.19</v>
      </c>
    </row>
    <row r="19249" spans="1:2" hidden="1">
      <c r="A19249" s="450" t="str">
        <f>списки!$C$46</f>
        <v>ЦТП</v>
      </c>
      <c r="B19249" s="442">
        <f t="shared" si="2"/>
        <v>158.18</v>
      </c>
    </row>
    <row r="19250" spans="1:2" hidden="1">
      <c r="A19250" s="450" t="str">
        <f>списки!$C$46</f>
        <v>ЦТП</v>
      </c>
      <c r="B19250" s="442">
        <f t="shared" si="2"/>
        <v>158.16999999999999</v>
      </c>
    </row>
    <row r="19251" spans="1:2" hidden="1">
      <c r="A19251" s="450" t="str">
        <f>списки!$C$46</f>
        <v>ЦТП</v>
      </c>
      <c r="B19251" s="442">
        <f t="shared" si="2"/>
        <v>158.16</v>
      </c>
    </row>
    <row r="19252" spans="1:2" hidden="1">
      <c r="A19252" s="450" t="str">
        <f>списки!$C$46</f>
        <v>ЦТП</v>
      </c>
      <c r="B19252" s="442">
        <f t="shared" si="2"/>
        <v>158.15</v>
      </c>
    </row>
    <row r="19253" spans="1:2" hidden="1">
      <c r="A19253" s="450" t="str">
        <f>списки!$C$46</f>
        <v>ЦТП</v>
      </c>
      <c r="B19253" s="442">
        <f t="shared" si="2"/>
        <v>158.13999999999999</v>
      </c>
    </row>
    <row r="19254" spans="1:2" hidden="1">
      <c r="A19254" s="450" t="str">
        <f>списки!$C$46</f>
        <v>ЦТП</v>
      </c>
      <c r="B19254" s="442">
        <f t="shared" si="2"/>
        <v>158.13</v>
      </c>
    </row>
    <row r="19255" spans="1:2" hidden="1">
      <c r="A19255" s="450" t="str">
        <f>списки!$C$46</f>
        <v>ЦТП</v>
      </c>
      <c r="B19255" s="442">
        <f t="shared" si="2"/>
        <v>158.12</v>
      </c>
    </row>
    <row r="19256" spans="1:2" hidden="1">
      <c r="A19256" s="450" t="str">
        <f>списки!$C$46</f>
        <v>ЦТП</v>
      </c>
      <c r="B19256" s="442">
        <f t="shared" si="2"/>
        <v>158.11000000000001</v>
      </c>
    </row>
    <row r="19257" spans="1:2" hidden="1">
      <c r="A19257" s="450" t="str">
        <f>списки!$C$46</f>
        <v>ЦТП</v>
      </c>
      <c r="B19257" s="442">
        <f t="shared" si="2"/>
        <v>158.1</v>
      </c>
    </row>
    <row r="19258" spans="1:2" hidden="1">
      <c r="A19258" s="450" t="str">
        <f>списки!$C$46</f>
        <v>ЦТП</v>
      </c>
      <c r="B19258" s="442">
        <f t="shared" si="2"/>
        <v>158.09</v>
      </c>
    </row>
    <row r="19259" spans="1:2" hidden="1">
      <c r="A19259" s="450" t="str">
        <f>списки!$C$46</f>
        <v>ЦТП</v>
      </c>
      <c r="B19259" s="442">
        <f t="shared" si="2"/>
        <v>158.08000000000001</v>
      </c>
    </row>
    <row r="19260" spans="1:2" hidden="1">
      <c r="A19260" s="450" t="str">
        <f>списки!$C$46</f>
        <v>ЦТП</v>
      </c>
      <c r="B19260" s="442">
        <f t="shared" ref="B19260:B19323" si="3">ROUND(B19259-0.01,2)</f>
        <v>158.07</v>
      </c>
    </row>
    <row r="19261" spans="1:2" hidden="1">
      <c r="A19261" s="450" t="str">
        <f>списки!$C$46</f>
        <v>ЦТП</v>
      </c>
      <c r="B19261" s="442">
        <f t="shared" si="3"/>
        <v>158.06</v>
      </c>
    </row>
    <row r="19262" spans="1:2" hidden="1">
      <c r="A19262" s="450" t="str">
        <f>списки!$C$46</f>
        <v>ЦТП</v>
      </c>
      <c r="B19262" s="442">
        <f t="shared" si="3"/>
        <v>158.05000000000001</v>
      </c>
    </row>
    <row r="19263" spans="1:2" hidden="1">
      <c r="A19263" s="450" t="str">
        <f>списки!$C$46</f>
        <v>ЦТП</v>
      </c>
      <c r="B19263" s="442">
        <f t="shared" si="3"/>
        <v>158.04</v>
      </c>
    </row>
    <row r="19264" spans="1:2" hidden="1">
      <c r="A19264" s="450" t="str">
        <f>списки!$C$46</f>
        <v>ЦТП</v>
      </c>
      <c r="B19264" s="442">
        <f t="shared" si="3"/>
        <v>158.03</v>
      </c>
    </row>
    <row r="19265" spans="1:2" hidden="1">
      <c r="A19265" s="450" t="str">
        <f>списки!$C$46</f>
        <v>ЦТП</v>
      </c>
      <c r="B19265" s="442">
        <f t="shared" si="3"/>
        <v>158.02000000000001</v>
      </c>
    </row>
    <row r="19266" spans="1:2" hidden="1">
      <c r="A19266" s="450" t="str">
        <f>списки!$C$46</f>
        <v>ЦТП</v>
      </c>
      <c r="B19266" s="442">
        <f t="shared" si="3"/>
        <v>158.01</v>
      </c>
    </row>
    <row r="19267" spans="1:2" hidden="1">
      <c r="A19267" s="450" t="str">
        <f>списки!$C$46</f>
        <v>ЦТП</v>
      </c>
      <c r="B19267" s="442">
        <f t="shared" si="3"/>
        <v>158</v>
      </c>
    </row>
    <row r="19268" spans="1:2" hidden="1">
      <c r="A19268" s="450" t="str">
        <f>списки!$C$46</f>
        <v>ЦТП</v>
      </c>
      <c r="B19268" s="442">
        <f t="shared" si="3"/>
        <v>157.99</v>
      </c>
    </row>
    <row r="19269" spans="1:2" hidden="1">
      <c r="A19269" s="450" t="str">
        <f>списки!$C$46</f>
        <v>ЦТП</v>
      </c>
      <c r="B19269" s="442">
        <f t="shared" si="3"/>
        <v>157.97999999999999</v>
      </c>
    </row>
    <row r="19270" spans="1:2" hidden="1">
      <c r="A19270" s="450" t="str">
        <f>списки!$C$46</f>
        <v>ЦТП</v>
      </c>
      <c r="B19270" s="442">
        <f t="shared" si="3"/>
        <v>157.97</v>
      </c>
    </row>
    <row r="19271" spans="1:2" hidden="1">
      <c r="A19271" s="450" t="str">
        <f>списки!$C$46</f>
        <v>ЦТП</v>
      </c>
      <c r="B19271" s="442">
        <f t="shared" si="3"/>
        <v>157.96</v>
      </c>
    </row>
    <row r="19272" spans="1:2" hidden="1">
      <c r="A19272" s="450" t="str">
        <f>списки!$C$46</f>
        <v>ЦТП</v>
      </c>
      <c r="B19272" s="442">
        <f t="shared" si="3"/>
        <v>157.94999999999999</v>
      </c>
    </row>
    <row r="19273" spans="1:2" hidden="1">
      <c r="A19273" s="450" t="str">
        <f>списки!$C$46</f>
        <v>ЦТП</v>
      </c>
      <c r="B19273" s="442">
        <f t="shared" si="3"/>
        <v>157.94</v>
      </c>
    </row>
    <row r="19274" spans="1:2" hidden="1">
      <c r="A19274" s="450" t="str">
        <f>списки!$C$46</f>
        <v>ЦТП</v>
      </c>
      <c r="B19274" s="442">
        <f t="shared" si="3"/>
        <v>157.93</v>
      </c>
    </row>
    <row r="19275" spans="1:2" hidden="1">
      <c r="A19275" s="450" t="str">
        <f>списки!$C$46</f>
        <v>ЦТП</v>
      </c>
      <c r="B19275" s="442">
        <f t="shared" si="3"/>
        <v>157.91999999999999</v>
      </c>
    </row>
    <row r="19276" spans="1:2" hidden="1">
      <c r="A19276" s="450" t="str">
        <f>списки!$C$46</f>
        <v>ЦТП</v>
      </c>
      <c r="B19276" s="442">
        <f t="shared" si="3"/>
        <v>157.91</v>
      </c>
    </row>
    <row r="19277" spans="1:2" hidden="1">
      <c r="A19277" s="450" t="str">
        <f>списки!$C$46</f>
        <v>ЦТП</v>
      </c>
      <c r="B19277" s="442">
        <f t="shared" si="3"/>
        <v>157.9</v>
      </c>
    </row>
    <row r="19278" spans="1:2" hidden="1">
      <c r="A19278" s="450" t="str">
        <f>списки!$C$46</f>
        <v>ЦТП</v>
      </c>
      <c r="B19278" s="442">
        <f t="shared" si="3"/>
        <v>157.88999999999999</v>
      </c>
    </row>
    <row r="19279" spans="1:2" hidden="1">
      <c r="A19279" s="450" t="str">
        <f>списки!$C$46</f>
        <v>ЦТП</v>
      </c>
      <c r="B19279" s="442">
        <f t="shared" si="3"/>
        <v>157.88</v>
      </c>
    </row>
    <row r="19280" spans="1:2" hidden="1">
      <c r="A19280" s="450" t="str">
        <f>списки!$C$46</f>
        <v>ЦТП</v>
      </c>
      <c r="B19280" s="442">
        <f t="shared" si="3"/>
        <v>157.87</v>
      </c>
    </row>
    <row r="19281" spans="1:2" hidden="1">
      <c r="A19281" s="450" t="str">
        <f>списки!$C$46</f>
        <v>ЦТП</v>
      </c>
      <c r="B19281" s="442">
        <f t="shared" si="3"/>
        <v>157.86000000000001</v>
      </c>
    </row>
    <row r="19282" spans="1:2" hidden="1">
      <c r="A19282" s="450" t="str">
        <f>списки!$C$46</f>
        <v>ЦТП</v>
      </c>
      <c r="B19282" s="442">
        <f t="shared" si="3"/>
        <v>157.85</v>
      </c>
    </row>
    <row r="19283" spans="1:2" hidden="1">
      <c r="A19283" s="450" t="str">
        <f>списки!$C$46</f>
        <v>ЦТП</v>
      </c>
      <c r="B19283" s="442">
        <f t="shared" si="3"/>
        <v>157.84</v>
      </c>
    </row>
    <row r="19284" spans="1:2" hidden="1">
      <c r="A19284" s="450" t="str">
        <f>списки!$C$46</f>
        <v>ЦТП</v>
      </c>
      <c r="B19284" s="442">
        <f t="shared" si="3"/>
        <v>157.83000000000001</v>
      </c>
    </row>
    <row r="19285" spans="1:2" hidden="1">
      <c r="A19285" s="450" t="str">
        <f>списки!$C$46</f>
        <v>ЦТП</v>
      </c>
      <c r="B19285" s="442">
        <f t="shared" si="3"/>
        <v>157.82</v>
      </c>
    </row>
    <row r="19286" spans="1:2" hidden="1">
      <c r="A19286" s="450" t="str">
        <f>списки!$C$46</f>
        <v>ЦТП</v>
      </c>
      <c r="B19286" s="442">
        <f t="shared" si="3"/>
        <v>157.81</v>
      </c>
    </row>
    <row r="19287" spans="1:2" hidden="1">
      <c r="A19287" s="450" t="str">
        <f>списки!$C$46</f>
        <v>ЦТП</v>
      </c>
      <c r="B19287" s="442">
        <f t="shared" si="3"/>
        <v>157.80000000000001</v>
      </c>
    </row>
    <row r="19288" spans="1:2" hidden="1">
      <c r="A19288" s="450" t="str">
        <f>списки!$C$46</f>
        <v>ЦТП</v>
      </c>
      <c r="B19288" s="442">
        <f t="shared" si="3"/>
        <v>157.79</v>
      </c>
    </row>
    <row r="19289" spans="1:2" hidden="1">
      <c r="A19289" s="450" t="str">
        <f>списки!$C$46</f>
        <v>ЦТП</v>
      </c>
      <c r="B19289" s="442">
        <f t="shared" si="3"/>
        <v>157.78</v>
      </c>
    </row>
    <row r="19290" spans="1:2" hidden="1">
      <c r="A19290" s="450" t="str">
        <f>списки!$C$46</f>
        <v>ЦТП</v>
      </c>
      <c r="B19290" s="442">
        <f t="shared" si="3"/>
        <v>157.77000000000001</v>
      </c>
    </row>
    <row r="19291" spans="1:2" hidden="1">
      <c r="A19291" s="450" t="str">
        <f>списки!$C$46</f>
        <v>ЦТП</v>
      </c>
      <c r="B19291" s="442">
        <f t="shared" si="3"/>
        <v>157.76</v>
      </c>
    </row>
    <row r="19292" spans="1:2" hidden="1">
      <c r="A19292" s="450" t="str">
        <f>списки!$C$46</f>
        <v>ЦТП</v>
      </c>
      <c r="B19292" s="442">
        <f t="shared" si="3"/>
        <v>157.75</v>
      </c>
    </row>
    <row r="19293" spans="1:2" hidden="1">
      <c r="A19293" s="450" t="str">
        <f>списки!$C$46</f>
        <v>ЦТП</v>
      </c>
      <c r="B19293" s="442">
        <f t="shared" si="3"/>
        <v>157.74</v>
      </c>
    </row>
    <row r="19294" spans="1:2" hidden="1">
      <c r="A19294" s="450" t="str">
        <f>списки!$C$46</f>
        <v>ЦТП</v>
      </c>
      <c r="B19294" s="442">
        <f t="shared" si="3"/>
        <v>157.72999999999999</v>
      </c>
    </row>
    <row r="19295" spans="1:2" hidden="1">
      <c r="A19295" s="450" t="str">
        <f>списки!$C$46</f>
        <v>ЦТП</v>
      </c>
      <c r="B19295" s="442">
        <f t="shared" si="3"/>
        <v>157.72</v>
      </c>
    </row>
    <row r="19296" spans="1:2" hidden="1">
      <c r="A19296" s="450" t="str">
        <f>списки!$C$46</f>
        <v>ЦТП</v>
      </c>
      <c r="B19296" s="442">
        <f t="shared" si="3"/>
        <v>157.71</v>
      </c>
    </row>
    <row r="19297" spans="1:2" hidden="1">
      <c r="A19297" s="450" t="str">
        <f>списки!$C$46</f>
        <v>ЦТП</v>
      </c>
      <c r="B19297" s="442">
        <f t="shared" si="3"/>
        <v>157.69999999999999</v>
      </c>
    </row>
    <row r="19298" spans="1:2" hidden="1">
      <c r="A19298" s="450" t="str">
        <f>списки!$C$46</f>
        <v>ЦТП</v>
      </c>
      <c r="B19298" s="442">
        <f t="shared" si="3"/>
        <v>157.69</v>
      </c>
    </row>
    <row r="19299" spans="1:2" hidden="1">
      <c r="A19299" s="450" t="str">
        <f>списки!$C$46</f>
        <v>ЦТП</v>
      </c>
      <c r="B19299" s="442">
        <f t="shared" si="3"/>
        <v>157.68</v>
      </c>
    </row>
    <row r="19300" spans="1:2" hidden="1">
      <c r="A19300" s="450" t="str">
        <f>списки!$C$46</f>
        <v>ЦТП</v>
      </c>
      <c r="B19300" s="442">
        <f t="shared" si="3"/>
        <v>157.66999999999999</v>
      </c>
    </row>
    <row r="19301" spans="1:2" hidden="1">
      <c r="A19301" s="450" t="str">
        <f>списки!$C$46</f>
        <v>ЦТП</v>
      </c>
      <c r="B19301" s="442">
        <f t="shared" si="3"/>
        <v>157.66</v>
      </c>
    </row>
    <row r="19302" spans="1:2" hidden="1">
      <c r="A19302" s="450" t="str">
        <f>списки!$C$46</f>
        <v>ЦТП</v>
      </c>
      <c r="B19302" s="442">
        <f t="shared" si="3"/>
        <v>157.65</v>
      </c>
    </row>
    <row r="19303" spans="1:2" hidden="1">
      <c r="A19303" s="450" t="str">
        <f>списки!$C$46</f>
        <v>ЦТП</v>
      </c>
      <c r="B19303" s="442">
        <f t="shared" si="3"/>
        <v>157.63999999999999</v>
      </c>
    </row>
    <row r="19304" spans="1:2" hidden="1">
      <c r="A19304" s="450" t="str">
        <f>списки!$C$46</f>
        <v>ЦТП</v>
      </c>
      <c r="B19304" s="442">
        <f t="shared" si="3"/>
        <v>157.63</v>
      </c>
    </row>
    <row r="19305" spans="1:2" hidden="1">
      <c r="A19305" s="450" t="str">
        <f>списки!$C$46</f>
        <v>ЦТП</v>
      </c>
      <c r="B19305" s="442">
        <f t="shared" si="3"/>
        <v>157.62</v>
      </c>
    </row>
    <row r="19306" spans="1:2" hidden="1">
      <c r="A19306" s="450" t="str">
        <f>списки!$C$46</f>
        <v>ЦТП</v>
      </c>
      <c r="B19306" s="442">
        <f t="shared" si="3"/>
        <v>157.61000000000001</v>
      </c>
    </row>
    <row r="19307" spans="1:2" hidden="1">
      <c r="A19307" s="450" t="str">
        <f>списки!$C$46</f>
        <v>ЦТП</v>
      </c>
      <c r="B19307" s="442">
        <f t="shared" si="3"/>
        <v>157.6</v>
      </c>
    </row>
    <row r="19308" spans="1:2" hidden="1">
      <c r="A19308" s="450" t="str">
        <f>списки!$C$46</f>
        <v>ЦТП</v>
      </c>
      <c r="B19308" s="442">
        <f t="shared" si="3"/>
        <v>157.59</v>
      </c>
    </row>
    <row r="19309" spans="1:2" hidden="1">
      <c r="A19309" s="450" t="str">
        <f>списки!$C$46</f>
        <v>ЦТП</v>
      </c>
      <c r="B19309" s="442">
        <f t="shared" si="3"/>
        <v>157.58000000000001</v>
      </c>
    </row>
    <row r="19310" spans="1:2" hidden="1">
      <c r="A19310" s="450" t="str">
        <f>списки!$C$46</f>
        <v>ЦТП</v>
      </c>
      <c r="B19310" s="442">
        <f t="shared" si="3"/>
        <v>157.57</v>
      </c>
    </row>
    <row r="19311" spans="1:2" hidden="1">
      <c r="A19311" s="450" t="str">
        <f>списки!$C$46</f>
        <v>ЦТП</v>
      </c>
      <c r="B19311" s="442">
        <f t="shared" si="3"/>
        <v>157.56</v>
      </c>
    </row>
    <row r="19312" spans="1:2" hidden="1">
      <c r="A19312" s="450" t="str">
        <f>списки!$C$46</f>
        <v>ЦТП</v>
      </c>
      <c r="B19312" s="442">
        <f t="shared" si="3"/>
        <v>157.55000000000001</v>
      </c>
    </row>
    <row r="19313" spans="1:2" hidden="1">
      <c r="A19313" s="450" t="str">
        <f>списки!$C$46</f>
        <v>ЦТП</v>
      </c>
      <c r="B19313" s="442">
        <f t="shared" si="3"/>
        <v>157.54</v>
      </c>
    </row>
    <row r="19314" spans="1:2" hidden="1">
      <c r="A19314" s="450" t="str">
        <f>списки!$C$46</f>
        <v>ЦТП</v>
      </c>
      <c r="B19314" s="442">
        <f t="shared" si="3"/>
        <v>157.53</v>
      </c>
    </row>
    <row r="19315" spans="1:2" hidden="1">
      <c r="A19315" s="450" t="str">
        <f>списки!$C$46</f>
        <v>ЦТП</v>
      </c>
      <c r="B19315" s="442">
        <f t="shared" si="3"/>
        <v>157.52000000000001</v>
      </c>
    </row>
    <row r="19316" spans="1:2" hidden="1">
      <c r="A19316" s="450" t="str">
        <f>списки!$C$46</f>
        <v>ЦТП</v>
      </c>
      <c r="B19316" s="442">
        <f t="shared" si="3"/>
        <v>157.51</v>
      </c>
    </row>
    <row r="19317" spans="1:2" hidden="1">
      <c r="A19317" s="450" t="str">
        <f>списки!$C$46</f>
        <v>ЦТП</v>
      </c>
      <c r="B19317" s="442">
        <f t="shared" si="3"/>
        <v>157.5</v>
      </c>
    </row>
    <row r="19318" spans="1:2" hidden="1">
      <c r="A19318" s="450" t="str">
        <f>списки!$C$46</f>
        <v>ЦТП</v>
      </c>
      <c r="B19318" s="442">
        <f t="shared" si="3"/>
        <v>157.49</v>
      </c>
    </row>
    <row r="19319" spans="1:2" hidden="1">
      <c r="A19319" s="450" t="str">
        <f>списки!$C$46</f>
        <v>ЦТП</v>
      </c>
      <c r="B19319" s="442">
        <f t="shared" si="3"/>
        <v>157.47999999999999</v>
      </c>
    </row>
    <row r="19320" spans="1:2" hidden="1">
      <c r="A19320" s="450" t="str">
        <f>списки!$C$46</f>
        <v>ЦТП</v>
      </c>
      <c r="B19320" s="442">
        <f t="shared" si="3"/>
        <v>157.47</v>
      </c>
    </row>
    <row r="19321" spans="1:2" hidden="1">
      <c r="A19321" s="450" t="str">
        <f>списки!$C$46</f>
        <v>ЦТП</v>
      </c>
      <c r="B19321" s="442">
        <f t="shared" si="3"/>
        <v>157.46</v>
      </c>
    </row>
    <row r="19322" spans="1:2" hidden="1">
      <c r="A19322" s="450" t="str">
        <f>списки!$C$46</f>
        <v>ЦТП</v>
      </c>
      <c r="B19322" s="442">
        <f t="shared" si="3"/>
        <v>157.44999999999999</v>
      </c>
    </row>
    <row r="19323" spans="1:2" hidden="1">
      <c r="A19323" s="450" t="str">
        <f>списки!$C$46</f>
        <v>ЦТП</v>
      </c>
      <c r="B19323" s="442">
        <f t="shared" si="3"/>
        <v>157.44</v>
      </c>
    </row>
    <row r="19324" spans="1:2" hidden="1">
      <c r="A19324" s="450" t="str">
        <f>списки!$C$46</f>
        <v>ЦТП</v>
      </c>
      <c r="B19324" s="442">
        <f t="shared" ref="B19324:B19387" si="4">ROUND(B19323-0.01,2)</f>
        <v>157.43</v>
      </c>
    </row>
    <row r="19325" spans="1:2" hidden="1">
      <c r="A19325" s="450" t="str">
        <f>списки!$C$46</f>
        <v>ЦТП</v>
      </c>
      <c r="B19325" s="442">
        <f t="shared" si="4"/>
        <v>157.41999999999999</v>
      </c>
    </row>
    <row r="19326" spans="1:2" hidden="1">
      <c r="A19326" s="450" t="str">
        <f>списки!$C$46</f>
        <v>ЦТП</v>
      </c>
      <c r="B19326" s="442">
        <f t="shared" si="4"/>
        <v>157.41</v>
      </c>
    </row>
    <row r="19327" spans="1:2" hidden="1">
      <c r="A19327" s="450" t="str">
        <f>списки!$C$46</f>
        <v>ЦТП</v>
      </c>
      <c r="B19327" s="442">
        <f t="shared" si="4"/>
        <v>157.4</v>
      </c>
    </row>
    <row r="19328" spans="1:2" hidden="1">
      <c r="A19328" s="450" t="str">
        <f>списки!$C$46</f>
        <v>ЦТП</v>
      </c>
      <c r="B19328" s="442">
        <f t="shared" si="4"/>
        <v>157.38999999999999</v>
      </c>
    </row>
    <row r="19329" spans="1:2" hidden="1">
      <c r="A19329" s="450" t="str">
        <f>списки!$C$46</f>
        <v>ЦТП</v>
      </c>
      <c r="B19329" s="442">
        <f t="shared" si="4"/>
        <v>157.38</v>
      </c>
    </row>
    <row r="19330" spans="1:2" hidden="1">
      <c r="A19330" s="450" t="str">
        <f>списки!$C$46</f>
        <v>ЦТП</v>
      </c>
      <c r="B19330" s="442">
        <f t="shared" si="4"/>
        <v>157.37</v>
      </c>
    </row>
    <row r="19331" spans="1:2" hidden="1">
      <c r="A19331" s="450" t="str">
        <f>списки!$C$46</f>
        <v>ЦТП</v>
      </c>
      <c r="B19331" s="442">
        <f t="shared" si="4"/>
        <v>157.36000000000001</v>
      </c>
    </row>
    <row r="19332" spans="1:2" hidden="1">
      <c r="A19332" s="450" t="str">
        <f>списки!$C$46</f>
        <v>ЦТП</v>
      </c>
      <c r="B19332" s="442">
        <f t="shared" si="4"/>
        <v>157.35</v>
      </c>
    </row>
    <row r="19333" spans="1:2" hidden="1">
      <c r="A19333" s="450" t="str">
        <f>списки!$C$46</f>
        <v>ЦТП</v>
      </c>
      <c r="B19333" s="442">
        <f t="shared" si="4"/>
        <v>157.34</v>
      </c>
    </row>
    <row r="19334" spans="1:2" hidden="1">
      <c r="A19334" s="450" t="str">
        <f>списки!$C$46</f>
        <v>ЦТП</v>
      </c>
      <c r="B19334" s="442">
        <f t="shared" si="4"/>
        <v>157.33000000000001</v>
      </c>
    </row>
    <row r="19335" spans="1:2" hidden="1">
      <c r="A19335" s="450" t="str">
        <f>списки!$C$46</f>
        <v>ЦТП</v>
      </c>
      <c r="B19335" s="442">
        <f t="shared" si="4"/>
        <v>157.32</v>
      </c>
    </row>
    <row r="19336" spans="1:2" hidden="1">
      <c r="A19336" s="450" t="str">
        <f>списки!$C$46</f>
        <v>ЦТП</v>
      </c>
      <c r="B19336" s="442">
        <f t="shared" si="4"/>
        <v>157.31</v>
      </c>
    </row>
    <row r="19337" spans="1:2" hidden="1">
      <c r="A19337" s="450" t="str">
        <f>списки!$C$46</f>
        <v>ЦТП</v>
      </c>
      <c r="B19337" s="442">
        <f t="shared" si="4"/>
        <v>157.30000000000001</v>
      </c>
    </row>
    <row r="19338" spans="1:2" hidden="1">
      <c r="A19338" s="450" t="str">
        <f>списки!$C$46</f>
        <v>ЦТП</v>
      </c>
      <c r="B19338" s="442">
        <f t="shared" si="4"/>
        <v>157.29</v>
      </c>
    </row>
    <row r="19339" spans="1:2" hidden="1">
      <c r="A19339" s="450" t="str">
        <f>списки!$C$46</f>
        <v>ЦТП</v>
      </c>
      <c r="B19339" s="442">
        <f t="shared" si="4"/>
        <v>157.28</v>
      </c>
    </row>
    <row r="19340" spans="1:2" hidden="1">
      <c r="A19340" s="450" t="str">
        <f>списки!$C$46</f>
        <v>ЦТП</v>
      </c>
      <c r="B19340" s="442">
        <f t="shared" si="4"/>
        <v>157.27000000000001</v>
      </c>
    </row>
    <row r="19341" spans="1:2" hidden="1">
      <c r="A19341" s="450" t="str">
        <f>списки!$C$46</f>
        <v>ЦТП</v>
      </c>
      <c r="B19341" s="442">
        <f t="shared" si="4"/>
        <v>157.26</v>
      </c>
    </row>
    <row r="19342" spans="1:2" hidden="1">
      <c r="A19342" s="450" t="str">
        <f>списки!$C$46</f>
        <v>ЦТП</v>
      </c>
      <c r="B19342" s="442">
        <f t="shared" si="4"/>
        <v>157.25</v>
      </c>
    </row>
    <row r="19343" spans="1:2" hidden="1">
      <c r="A19343" s="450" t="str">
        <f>списки!$C$46</f>
        <v>ЦТП</v>
      </c>
      <c r="B19343" s="442">
        <f t="shared" si="4"/>
        <v>157.24</v>
      </c>
    </row>
    <row r="19344" spans="1:2" hidden="1">
      <c r="A19344" s="450" t="str">
        <f>списки!$C$46</f>
        <v>ЦТП</v>
      </c>
      <c r="B19344" s="442">
        <f t="shared" si="4"/>
        <v>157.22999999999999</v>
      </c>
    </row>
    <row r="19345" spans="1:2" hidden="1">
      <c r="A19345" s="450" t="str">
        <f>списки!$C$46</f>
        <v>ЦТП</v>
      </c>
      <c r="B19345" s="442">
        <f t="shared" si="4"/>
        <v>157.22</v>
      </c>
    </row>
    <row r="19346" spans="1:2" hidden="1">
      <c r="A19346" s="450" t="str">
        <f>списки!$C$46</f>
        <v>ЦТП</v>
      </c>
      <c r="B19346" s="442">
        <f t="shared" si="4"/>
        <v>157.21</v>
      </c>
    </row>
    <row r="19347" spans="1:2" hidden="1">
      <c r="A19347" s="450" t="str">
        <f>списки!$C$46</f>
        <v>ЦТП</v>
      </c>
      <c r="B19347" s="442">
        <f t="shared" si="4"/>
        <v>157.19999999999999</v>
      </c>
    </row>
    <row r="19348" spans="1:2" hidden="1">
      <c r="A19348" s="450" t="str">
        <f>списки!$C$46</f>
        <v>ЦТП</v>
      </c>
      <c r="B19348" s="442">
        <f t="shared" si="4"/>
        <v>157.19</v>
      </c>
    </row>
    <row r="19349" spans="1:2" hidden="1">
      <c r="A19349" s="450" t="str">
        <f>списки!$C$46</f>
        <v>ЦТП</v>
      </c>
      <c r="B19349" s="442">
        <f t="shared" si="4"/>
        <v>157.18</v>
      </c>
    </row>
    <row r="19350" spans="1:2" hidden="1">
      <c r="A19350" s="450" t="str">
        <f>списки!$C$46</f>
        <v>ЦТП</v>
      </c>
      <c r="B19350" s="442">
        <f t="shared" si="4"/>
        <v>157.16999999999999</v>
      </c>
    </row>
    <row r="19351" spans="1:2" hidden="1">
      <c r="A19351" s="450" t="str">
        <f>списки!$C$46</f>
        <v>ЦТП</v>
      </c>
      <c r="B19351" s="442">
        <f t="shared" si="4"/>
        <v>157.16</v>
      </c>
    </row>
    <row r="19352" spans="1:2" hidden="1">
      <c r="A19352" s="450" t="str">
        <f>списки!$C$46</f>
        <v>ЦТП</v>
      </c>
      <c r="B19352" s="442">
        <f t="shared" si="4"/>
        <v>157.15</v>
      </c>
    </row>
    <row r="19353" spans="1:2" hidden="1">
      <c r="A19353" s="450" t="str">
        <f>списки!$C$46</f>
        <v>ЦТП</v>
      </c>
      <c r="B19353" s="442">
        <f t="shared" si="4"/>
        <v>157.13999999999999</v>
      </c>
    </row>
    <row r="19354" spans="1:2" hidden="1">
      <c r="A19354" s="450" t="str">
        <f>списки!$C$46</f>
        <v>ЦТП</v>
      </c>
      <c r="B19354" s="442">
        <f t="shared" si="4"/>
        <v>157.13</v>
      </c>
    </row>
    <row r="19355" spans="1:2" hidden="1">
      <c r="A19355" s="450" t="str">
        <f>списки!$C$46</f>
        <v>ЦТП</v>
      </c>
      <c r="B19355" s="442">
        <f t="shared" si="4"/>
        <v>157.12</v>
      </c>
    </row>
    <row r="19356" spans="1:2" hidden="1">
      <c r="A19356" s="450" t="str">
        <f>списки!$C$46</f>
        <v>ЦТП</v>
      </c>
      <c r="B19356" s="442">
        <f t="shared" si="4"/>
        <v>157.11000000000001</v>
      </c>
    </row>
    <row r="19357" spans="1:2" hidden="1">
      <c r="A19357" s="450" t="str">
        <f>списки!$C$46</f>
        <v>ЦТП</v>
      </c>
      <c r="B19357" s="442">
        <f t="shared" si="4"/>
        <v>157.1</v>
      </c>
    </row>
    <row r="19358" spans="1:2" hidden="1">
      <c r="A19358" s="450" t="str">
        <f>списки!$C$46</f>
        <v>ЦТП</v>
      </c>
      <c r="B19358" s="442">
        <f t="shared" si="4"/>
        <v>157.09</v>
      </c>
    </row>
    <row r="19359" spans="1:2" hidden="1">
      <c r="A19359" s="450" t="str">
        <f>списки!$C$46</f>
        <v>ЦТП</v>
      </c>
      <c r="B19359" s="442">
        <f t="shared" si="4"/>
        <v>157.08000000000001</v>
      </c>
    </row>
    <row r="19360" spans="1:2" hidden="1">
      <c r="A19360" s="450" t="str">
        <f>списки!$C$46</f>
        <v>ЦТП</v>
      </c>
      <c r="B19360" s="442">
        <f t="shared" si="4"/>
        <v>157.07</v>
      </c>
    </row>
    <row r="19361" spans="1:2" hidden="1">
      <c r="A19361" s="450" t="str">
        <f>списки!$C$46</f>
        <v>ЦТП</v>
      </c>
      <c r="B19361" s="442">
        <f t="shared" si="4"/>
        <v>157.06</v>
      </c>
    </row>
    <row r="19362" spans="1:2" hidden="1">
      <c r="A19362" s="450" t="str">
        <f>списки!$C$46</f>
        <v>ЦТП</v>
      </c>
      <c r="B19362" s="442">
        <f t="shared" si="4"/>
        <v>157.05000000000001</v>
      </c>
    </row>
    <row r="19363" spans="1:2" hidden="1">
      <c r="A19363" s="450" t="str">
        <f>списки!$C$46</f>
        <v>ЦТП</v>
      </c>
      <c r="B19363" s="442">
        <f t="shared" si="4"/>
        <v>157.04</v>
      </c>
    </row>
    <row r="19364" spans="1:2" hidden="1">
      <c r="A19364" s="450" t="str">
        <f>списки!$C$46</f>
        <v>ЦТП</v>
      </c>
      <c r="B19364" s="442">
        <f t="shared" si="4"/>
        <v>157.03</v>
      </c>
    </row>
    <row r="19365" spans="1:2" hidden="1">
      <c r="A19365" s="450" t="str">
        <f>списки!$C$46</f>
        <v>ЦТП</v>
      </c>
      <c r="B19365" s="442">
        <f t="shared" si="4"/>
        <v>157.02000000000001</v>
      </c>
    </row>
    <row r="19366" spans="1:2" hidden="1">
      <c r="A19366" s="450" t="str">
        <f>списки!$C$46</f>
        <v>ЦТП</v>
      </c>
      <c r="B19366" s="442">
        <f t="shared" si="4"/>
        <v>157.01</v>
      </c>
    </row>
    <row r="19367" spans="1:2" hidden="1">
      <c r="A19367" s="450" t="str">
        <f>списки!$C$46</f>
        <v>ЦТП</v>
      </c>
      <c r="B19367" s="442">
        <f t="shared" si="4"/>
        <v>157</v>
      </c>
    </row>
    <row r="19368" spans="1:2" hidden="1">
      <c r="A19368" s="450" t="str">
        <f>списки!$C$46</f>
        <v>ЦТП</v>
      </c>
      <c r="B19368" s="442">
        <f t="shared" si="4"/>
        <v>156.99</v>
      </c>
    </row>
    <row r="19369" spans="1:2" hidden="1">
      <c r="A19369" s="450" t="str">
        <f>списки!$C$46</f>
        <v>ЦТП</v>
      </c>
      <c r="B19369" s="442">
        <f t="shared" si="4"/>
        <v>156.97999999999999</v>
      </c>
    </row>
    <row r="19370" spans="1:2" hidden="1">
      <c r="A19370" s="450" t="str">
        <f>списки!$C$46</f>
        <v>ЦТП</v>
      </c>
      <c r="B19370" s="442">
        <f t="shared" si="4"/>
        <v>156.97</v>
      </c>
    </row>
    <row r="19371" spans="1:2" hidden="1">
      <c r="A19371" s="450" t="str">
        <f>списки!$C$46</f>
        <v>ЦТП</v>
      </c>
      <c r="B19371" s="442">
        <f t="shared" si="4"/>
        <v>156.96</v>
      </c>
    </row>
    <row r="19372" spans="1:2" hidden="1">
      <c r="A19372" s="450" t="str">
        <f>списки!$C$46</f>
        <v>ЦТП</v>
      </c>
      <c r="B19372" s="442">
        <f t="shared" si="4"/>
        <v>156.94999999999999</v>
      </c>
    </row>
    <row r="19373" spans="1:2" hidden="1">
      <c r="A19373" s="450" t="str">
        <f>списки!$C$46</f>
        <v>ЦТП</v>
      </c>
      <c r="B19373" s="442">
        <f t="shared" si="4"/>
        <v>156.94</v>
      </c>
    </row>
    <row r="19374" spans="1:2" hidden="1">
      <c r="A19374" s="450" t="str">
        <f>списки!$C$46</f>
        <v>ЦТП</v>
      </c>
      <c r="B19374" s="442">
        <f t="shared" si="4"/>
        <v>156.93</v>
      </c>
    </row>
    <row r="19375" spans="1:2" hidden="1">
      <c r="A19375" s="450" t="str">
        <f>списки!$C$46</f>
        <v>ЦТП</v>
      </c>
      <c r="B19375" s="442">
        <f t="shared" si="4"/>
        <v>156.91999999999999</v>
      </c>
    </row>
    <row r="19376" spans="1:2" hidden="1">
      <c r="A19376" s="450" t="str">
        <f>списки!$C$46</f>
        <v>ЦТП</v>
      </c>
      <c r="B19376" s="442">
        <f t="shared" si="4"/>
        <v>156.91</v>
      </c>
    </row>
    <row r="19377" spans="1:2" hidden="1">
      <c r="A19377" s="450" t="str">
        <f>списки!$C$46</f>
        <v>ЦТП</v>
      </c>
      <c r="B19377" s="442">
        <f t="shared" si="4"/>
        <v>156.9</v>
      </c>
    </row>
    <row r="19378" spans="1:2" hidden="1">
      <c r="A19378" s="450" t="str">
        <f>списки!$C$46</f>
        <v>ЦТП</v>
      </c>
      <c r="B19378" s="442">
        <f t="shared" si="4"/>
        <v>156.88999999999999</v>
      </c>
    </row>
    <row r="19379" spans="1:2" hidden="1">
      <c r="A19379" s="450" t="str">
        <f>списки!$C$46</f>
        <v>ЦТП</v>
      </c>
      <c r="B19379" s="442">
        <f t="shared" si="4"/>
        <v>156.88</v>
      </c>
    </row>
    <row r="19380" spans="1:2" hidden="1">
      <c r="A19380" s="450" t="str">
        <f>списки!$C$46</f>
        <v>ЦТП</v>
      </c>
      <c r="B19380" s="442">
        <f t="shared" si="4"/>
        <v>156.87</v>
      </c>
    </row>
    <row r="19381" spans="1:2" hidden="1">
      <c r="A19381" s="450" t="str">
        <f>списки!$C$46</f>
        <v>ЦТП</v>
      </c>
      <c r="B19381" s="442">
        <f t="shared" si="4"/>
        <v>156.86000000000001</v>
      </c>
    </row>
    <row r="19382" spans="1:2" hidden="1">
      <c r="A19382" s="450" t="str">
        <f>списки!$C$46</f>
        <v>ЦТП</v>
      </c>
      <c r="B19382" s="442">
        <f t="shared" si="4"/>
        <v>156.85</v>
      </c>
    </row>
    <row r="19383" spans="1:2" hidden="1">
      <c r="A19383" s="450" t="str">
        <f>списки!$C$46</f>
        <v>ЦТП</v>
      </c>
      <c r="B19383" s="442">
        <f t="shared" si="4"/>
        <v>156.84</v>
      </c>
    </row>
    <row r="19384" spans="1:2" hidden="1">
      <c r="A19384" s="450" t="str">
        <f>списки!$C$46</f>
        <v>ЦТП</v>
      </c>
      <c r="B19384" s="442">
        <f t="shared" si="4"/>
        <v>156.83000000000001</v>
      </c>
    </row>
    <row r="19385" spans="1:2" hidden="1">
      <c r="A19385" s="450" t="str">
        <f>списки!$C$46</f>
        <v>ЦТП</v>
      </c>
      <c r="B19385" s="442">
        <f t="shared" si="4"/>
        <v>156.82</v>
      </c>
    </row>
    <row r="19386" spans="1:2" hidden="1">
      <c r="A19386" s="450" t="str">
        <f>списки!$C$46</f>
        <v>ЦТП</v>
      </c>
      <c r="B19386" s="442">
        <f t="shared" si="4"/>
        <v>156.81</v>
      </c>
    </row>
    <row r="19387" spans="1:2" hidden="1">
      <c r="A19387" s="450" t="str">
        <f>списки!$C$46</f>
        <v>ЦТП</v>
      </c>
      <c r="B19387" s="442">
        <f t="shared" si="4"/>
        <v>156.80000000000001</v>
      </c>
    </row>
    <row r="19388" spans="1:2" hidden="1">
      <c r="A19388" s="450" t="str">
        <f>списки!$C$46</f>
        <v>ЦТП</v>
      </c>
      <c r="B19388" s="442">
        <f t="shared" ref="B19388:B19451" si="5">ROUND(B19387-0.01,2)</f>
        <v>156.79</v>
      </c>
    </row>
    <row r="19389" spans="1:2" hidden="1">
      <c r="A19389" s="450" t="str">
        <f>списки!$C$46</f>
        <v>ЦТП</v>
      </c>
      <c r="B19389" s="442">
        <f t="shared" si="5"/>
        <v>156.78</v>
      </c>
    </row>
    <row r="19390" spans="1:2" hidden="1">
      <c r="A19390" s="450" t="str">
        <f>списки!$C$46</f>
        <v>ЦТП</v>
      </c>
      <c r="B19390" s="442">
        <f t="shared" si="5"/>
        <v>156.77000000000001</v>
      </c>
    </row>
    <row r="19391" spans="1:2" hidden="1">
      <c r="A19391" s="450" t="str">
        <f>списки!$C$46</f>
        <v>ЦТП</v>
      </c>
      <c r="B19391" s="442">
        <f t="shared" si="5"/>
        <v>156.76</v>
      </c>
    </row>
    <row r="19392" spans="1:2" hidden="1">
      <c r="A19392" s="450" t="str">
        <f>списки!$C$46</f>
        <v>ЦТП</v>
      </c>
      <c r="B19392" s="442">
        <f t="shared" si="5"/>
        <v>156.75</v>
      </c>
    </row>
    <row r="19393" spans="1:2" hidden="1">
      <c r="A19393" s="450" t="str">
        <f>списки!$C$46</f>
        <v>ЦТП</v>
      </c>
      <c r="B19393" s="442">
        <f t="shared" si="5"/>
        <v>156.74</v>
      </c>
    </row>
    <row r="19394" spans="1:2" hidden="1">
      <c r="A19394" s="450" t="str">
        <f>списки!$C$46</f>
        <v>ЦТП</v>
      </c>
      <c r="B19394" s="442">
        <f t="shared" si="5"/>
        <v>156.72999999999999</v>
      </c>
    </row>
    <row r="19395" spans="1:2" hidden="1">
      <c r="A19395" s="450" t="str">
        <f>списки!$C$46</f>
        <v>ЦТП</v>
      </c>
      <c r="B19395" s="442">
        <f t="shared" si="5"/>
        <v>156.72</v>
      </c>
    </row>
    <row r="19396" spans="1:2" hidden="1">
      <c r="A19396" s="450" t="str">
        <f>списки!$C$46</f>
        <v>ЦТП</v>
      </c>
      <c r="B19396" s="442">
        <f t="shared" si="5"/>
        <v>156.71</v>
      </c>
    </row>
    <row r="19397" spans="1:2" hidden="1">
      <c r="A19397" s="450" t="str">
        <f>списки!$C$46</f>
        <v>ЦТП</v>
      </c>
      <c r="B19397" s="442">
        <f t="shared" si="5"/>
        <v>156.69999999999999</v>
      </c>
    </row>
    <row r="19398" spans="1:2" hidden="1">
      <c r="A19398" s="450" t="str">
        <f>списки!$C$46</f>
        <v>ЦТП</v>
      </c>
      <c r="B19398" s="442">
        <f t="shared" si="5"/>
        <v>156.69</v>
      </c>
    </row>
    <row r="19399" spans="1:2" hidden="1">
      <c r="A19399" s="450" t="str">
        <f>списки!$C$46</f>
        <v>ЦТП</v>
      </c>
      <c r="B19399" s="442">
        <f t="shared" si="5"/>
        <v>156.68</v>
      </c>
    </row>
    <row r="19400" spans="1:2" hidden="1">
      <c r="A19400" s="450" t="str">
        <f>списки!$C$46</f>
        <v>ЦТП</v>
      </c>
      <c r="B19400" s="442">
        <f t="shared" si="5"/>
        <v>156.66999999999999</v>
      </c>
    </row>
    <row r="19401" spans="1:2" hidden="1">
      <c r="A19401" s="450" t="str">
        <f>списки!$C$46</f>
        <v>ЦТП</v>
      </c>
      <c r="B19401" s="442">
        <f t="shared" si="5"/>
        <v>156.66</v>
      </c>
    </row>
    <row r="19402" spans="1:2" hidden="1">
      <c r="A19402" s="450" t="str">
        <f>списки!$C$46</f>
        <v>ЦТП</v>
      </c>
      <c r="B19402" s="442">
        <f t="shared" si="5"/>
        <v>156.65</v>
      </c>
    </row>
    <row r="19403" spans="1:2" hidden="1">
      <c r="A19403" s="450" t="str">
        <f>списки!$C$46</f>
        <v>ЦТП</v>
      </c>
      <c r="B19403" s="442">
        <f t="shared" si="5"/>
        <v>156.63999999999999</v>
      </c>
    </row>
    <row r="19404" spans="1:2" hidden="1">
      <c r="A19404" s="450" t="str">
        <f>списки!$C$46</f>
        <v>ЦТП</v>
      </c>
      <c r="B19404" s="442">
        <f t="shared" si="5"/>
        <v>156.63</v>
      </c>
    </row>
    <row r="19405" spans="1:2" hidden="1">
      <c r="A19405" s="450" t="str">
        <f>списки!$C$46</f>
        <v>ЦТП</v>
      </c>
      <c r="B19405" s="442">
        <f t="shared" si="5"/>
        <v>156.62</v>
      </c>
    </row>
    <row r="19406" spans="1:2" hidden="1">
      <c r="A19406" s="450" t="str">
        <f>списки!$C$46</f>
        <v>ЦТП</v>
      </c>
      <c r="B19406" s="442">
        <f t="shared" si="5"/>
        <v>156.61000000000001</v>
      </c>
    </row>
    <row r="19407" spans="1:2" hidden="1">
      <c r="A19407" s="450" t="str">
        <f>списки!$C$46</f>
        <v>ЦТП</v>
      </c>
      <c r="B19407" s="442">
        <f t="shared" si="5"/>
        <v>156.6</v>
      </c>
    </row>
    <row r="19408" spans="1:2" hidden="1">
      <c r="A19408" s="450" t="str">
        <f>списки!$C$46</f>
        <v>ЦТП</v>
      </c>
      <c r="B19408" s="442">
        <f t="shared" si="5"/>
        <v>156.59</v>
      </c>
    </row>
    <row r="19409" spans="1:2" hidden="1">
      <c r="A19409" s="450" t="str">
        <f>списки!$C$46</f>
        <v>ЦТП</v>
      </c>
      <c r="B19409" s="442">
        <f t="shared" si="5"/>
        <v>156.58000000000001</v>
      </c>
    </row>
    <row r="19410" spans="1:2" hidden="1">
      <c r="A19410" s="450" t="str">
        <f>списки!$C$46</f>
        <v>ЦТП</v>
      </c>
      <c r="B19410" s="442">
        <f t="shared" si="5"/>
        <v>156.57</v>
      </c>
    </row>
    <row r="19411" spans="1:2" hidden="1">
      <c r="A19411" s="450" t="str">
        <f>списки!$C$46</f>
        <v>ЦТП</v>
      </c>
      <c r="B19411" s="442">
        <f t="shared" si="5"/>
        <v>156.56</v>
      </c>
    </row>
    <row r="19412" spans="1:2" hidden="1">
      <c r="A19412" s="450" t="str">
        <f>списки!$C$46</f>
        <v>ЦТП</v>
      </c>
      <c r="B19412" s="442">
        <f t="shared" si="5"/>
        <v>156.55000000000001</v>
      </c>
    </row>
    <row r="19413" spans="1:2" hidden="1">
      <c r="A19413" s="450" t="str">
        <f>списки!$C$46</f>
        <v>ЦТП</v>
      </c>
      <c r="B19413" s="442">
        <f t="shared" si="5"/>
        <v>156.54</v>
      </c>
    </row>
    <row r="19414" spans="1:2" hidden="1">
      <c r="A19414" s="450" t="str">
        <f>списки!$C$46</f>
        <v>ЦТП</v>
      </c>
      <c r="B19414" s="442">
        <f t="shared" si="5"/>
        <v>156.53</v>
      </c>
    </row>
    <row r="19415" spans="1:2" hidden="1">
      <c r="A19415" s="450" t="str">
        <f>списки!$C$46</f>
        <v>ЦТП</v>
      </c>
      <c r="B19415" s="442">
        <f t="shared" si="5"/>
        <v>156.52000000000001</v>
      </c>
    </row>
    <row r="19416" spans="1:2" hidden="1">
      <c r="A19416" s="450" t="str">
        <f>списки!$C$46</f>
        <v>ЦТП</v>
      </c>
      <c r="B19416" s="442">
        <f t="shared" si="5"/>
        <v>156.51</v>
      </c>
    </row>
    <row r="19417" spans="1:2" hidden="1">
      <c r="A19417" s="450" t="str">
        <f>списки!$C$46</f>
        <v>ЦТП</v>
      </c>
      <c r="B19417" s="442">
        <f t="shared" si="5"/>
        <v>156.5</v>
      </c>
    </row>
    <row r="19418" spans="1:2" hidden="1">
      <c r="A19418" s="450" t="str">
        <f>списки!$C$46</f>
        <v>ЦТП</v>
      </c>
      <c r="B19418" s="442">
        <f t="shared" si="5"/>
        <v>156.49</v>
      </c>
    </row>
    <row r="19419" spans="1:2" hidden="1">
      <c r="A19419" s="450" t="str">
        <f>списки!$C$46</f>
        <v>ЦТП</v>
      </c>
      <c r="B19419" s="442">
        <f t="shared" si="5"/>
        <v>156.47999999999999</v>
      </c>
    </row>
    <row r="19420" spans="1:2" hidden="1">
      <c r="A19420" s="450" t="str">
        <f>списки!$C$46</f>
        <v>ЦТП</v>
      </c>
      <c r="B19420" s="442">
        <f t="shared" si="5"/>
        <v>156.47</v>
      </c>
    </row>
    <row r="19421" spans="1:2" hidden="1">
      <c r="A19421" s="450" t="str">
        <f>списки!$C$46</f>
        <v>ЦТП</v>
      </c>
      <c r="B19421" s="442">
        <f t="shared" si="5"/>
        <v>156.46</v>
      </c>
    </row>
    <row r="19422" spans="1:2" hidden="1">
      <c r="A19422" s="450" t="str">
        <f>списки!$C$46</f>
        <v>ЦТП</v>
      </c>
      <c r="B19422" s="442">
        <f t="shared" si="5"/>
        <v>156.44999999999999</v>
      </c>
    </row>
    <row r="19423" spans="1:2" hidden="1">
      <c r="A19423" s="450" t="str">
        <f>списки!$C$46</f>
        <v>ЦТП</v>
      </c>
      <c r="B19423" s="442">
        <f t="shared" si="5"/>
        <v>156.44</v>
      </c>
    </row>
    <row r="19424" spans="1:2" hidden="1">
      <c r="A19424" s="450" t="str">
        <f>списки!$C$46</f>
        <v>ЦТП</v>
      </c>
      <c r="B19424" s="442">
        <f t="shared" si="5"/>
        <v>156.43</v>
      </c>
    </row>
    <row r="19425" spans="1:2" hidden="1">
      <c r="A19425" s="450" t="str">
        <f>списки!$C$46</f>
        <v>ЦТП</v>
      </c>
      <c r="B19425" s="442">
        <f t="shared" si="5"/>
        <v>156.41999999999999</v>
      </c>
    </row>
    <row r="19426" spans="1:2" hidden="1">
      <c r="A19426" s="450" t="str">
        <f>списки!$C$46</f>
        <v>ЦТП</v>
      </c>
      <c r="B19426" s="442">
        <f t="shared" si="5"/>
        <v>156.41</v>
      </c>
    </row>
    <row r="19427" spans="1:2" hidden="1">
      <c r="A19427" s="450" t="str">
        <f>списки!$C$46</f>
        <v>ЦТП</v>
      </c>
      <c r="B19427" s="442">
        <f t="shared" si="5"/>
        <v>156.4</v>
      </c>
    </row>
    <row r="19428" spans="1:2" hidden="1">
      <c r="A19428" s="450" t="str">
        <f>списки!$C$46</f>
        <v>ЦТП</v>
      </c>
      <c r="B19428" s="442">
        <f t="shared" si="5"/>
        <v>156.38999999999999</v>
      </c>
    </row>
    <row r="19429" spans="1:2" hidden="1">
      <c r="A19429" s="450" t="str">
        <f>списки!$C$46</f>
        <v>ЦТП</v>
      </c>
      <c r="B19429" s="442">
        <f t="shared" si="5"/>
        <v>156.38</v>
      </c>
    </row>
    <row r="19430" spans="1:2" hidden="1">
      <c r="A19430" s="450" t="str">
        <f>списки!$C$46</f>
        <v>ЦТП</v>
      </c>
      <c r="B19430" s="442">
        <f t="shared" si="5"/>
        <v>156.37</v>
      </c>
    </row>
    <row r="19431" spans="1:2" hidden="1">
      <c r="A19431" s="450" t="str">
        <f>списки!$C$46</f>
        <v>ЦТП</v>
      </c>
      <c r="B19431" s="442">
        <f t="shared" si="5"/>
        <v>156.36000000000001</v>
      </c>
    </row>
    <row r="19432" spans="1:2" hidden="1">
      <c r="A19432" s="450" t="str">
        <f>списки!$C$46</f>
        <v>ЦТП</v>
      </c>
      <c r="B19432" s="442">
        <f t="shared" si="5"/>
        <v>156.35</v>
      </c>
    </row>
    <row r="19433" spans="1:2" hidden="1">
      <c r="A19433" s="450" t="str">
        <f>списки!$C$46</f>
        <v>ЦТП</v>
      </c>
      <c r="B19433" s="442">
        <f t="shared" si="5"/>
        <v>156.34</v>
      </c>
    </row>
    <row r="19434" spans="1:2" hidden="1">
      <c r="A19434" s="450" t="str">
        <f>списки!$C$46</f>
        <v>ЦТП</v>
      </c>
      <c r="B19434" s="442">
        <f t="shared" si="5"/>
        <v>156.33000000000001</v>
      </c>
    </row>
    <row r="19435" spans="1:2" hidden="1">
      <c r="A19435" s="450" t="str">
        <f>списки!$C$46</f>
        <v>ЦТП</v>
      </c>
      <c r="B19435" s="442">
        <f t="shared" si="5"/>
        <v>156.32</v>
      </c>
    </row>
    <row r="19436" spans="1:2" hidden="1">
      <c r="A19436" s="450" t="str">
        <f>списки!$C$46</f>
        <v>ЦТП</v>
      </c>
      <c r="B19436" s="442">
        <f t="shared" si="5"/>
        <v>156.31</v>
      </c>
    </row>
    <row r="19437" spans="1:2" hidden="1">
      <c r="A19437" s="450" t="str">
        <f>списки!$C$46</f>
        <v>ЦТП</v>
      </c>
      <c r="B19437" s="442">
        <f t="shared" si="5"/>
        <v>156.30000000000001</v>
      </c>
    </row>
    <row r="19438" spans="1:2" hidden="1">
      <c r="A19438" s="450" t="str">
        <f>списки!$C$46</f>
        <v>ЦТП</v>
      </c>
      <c r="B19438" s="442">
        <f t="shared" si="5"/>
        <v>156.29</v>
      </c>
    </row>
    <row r="19439" spans="1:2" hidden="1">
      <c r="A19439" s="450" t="str">
        <f>списки!$C$46</f>
        <v>ЦТП</v>
      </c>
      <c r="B19439" s="442">
        <f t="shared" si="5"/>
        <v>156.28</v>
      </c>
    </row>
    <row r="19440" spans="1:2" hidden="1">
      <c r="A19440" s="450" t="str">
        <f>списки!$C$46</f>
        <v>ЦТП</v>
      </c>
      <c r="B19440" s="442">
        <f t="shared" si="5"/>
        <v>156.27000000000001</v>
      </c>
    </row>
    <row r="19441" spans="1:2" hidden="1">
      <c r="A19441" s="450" t="str">
        <f>списки!$C$46</f>
        <v>ЦТП</v>
      </c>
      <c r="B19441" s="442">
        <f t="shared" si="5"/>
        <v>156.26</v>
      </c>
    </row>
    <row r="19442" spans="1:2" hidden="1">
      <c r="A19442" s="450" t="str">
        <f>списки!$C$46</f>
        <v>ЦТП</v>
      </c>
      <c r="B19442" s="442">
        <f t="shared" si="5"/>
        <v>156.25</v>
      </c>
    </row>
    <row r="19443" spans="1:2" hidden="1">
      <c r="A19443" s="450" t="str">
        <f>списки!$C$46</f>
        <v>ЦТП</v>
      </c>
      <c r="B19443" s="442">
        <f t="shared" si="5"/>
        <v>156.24</v>
      </c>
    </row>
    <row r="19444" spans="1:2" hidden="1">
      <c r="A19444" s="450" t="str">
        <f>списки!$C$46</f>
        <v>ЦТП</v>
      </c>
      <c r="B19444" s="442">
        <f t="shared" si="5"/>
        <v>156.22999999999999</v>
      </c>
    </row>
    <row r="19445" spans="1:2" hidden="1">
      <c r="A19445" s="450" t="str">
        <f>списки!$C$46</f>
        <v>ЦТП</v>
      </c>
      <c r="B19445" s="442">
        <f t="shared" si="5"/>
        <v>156.22</v>
      </c>
    </row>
    <row r="19446" spans="1:2" hidden="1">
      <c r="A19446" s="450" t="str">
        <f>списки!$C$46</f>
        <v>ЦТП</v>
      </c>
      <c r="B19446" s="442">
        <f t="shared" si="5"/>
        <v>156.21</v>
      </c>
    </row>
    <row r="19447" spans="1:2" hidden="1">
      <c r="A19447" s="450" t="str">
        <f>списки!$C$46</f>
        <v>ЦТП</v>
      </c>
      <c r="B19447" s="442">
        <f t="shared" si="5"/>
        <v>156.19999999999999</v>
      </c>
    </row>
    <row r="19448" spans="1:2" hidden="1">
      <c r="A19448" s="450" t="str">
        <f>списки!$C$46</f>
        <v>ЦТП</v>
      </c>
      <c r="B19448" s="442">
        <f t="shared" si="5"/>
        <v>156.19</v>
      </c>
    </row>
    <row r="19449" spans="1:2" hidden="1">
      <c r="A19449" s="450" t="str">
        <f>списки!$C$46</f>
        <v>ЦТП</v>
      </c>
      <c r="B19449" s="442">
        <f t="shared" si="5"/>
        <v>156.18</v>
      </c>
    </row>
    <row r="19450" spans="1:2" hidden="1">
      <c r="A19450" s="450" t="str">
        <f>списки!$C$46</f>
        <v>ЦТП</v>
      </c>
      <c r="B19450" s="442">
        <f t="shared" si="5"/>
        <v>156.16999999999999</v>
      </c>
    </row>
    <row r="19451" spans="1:2" hidden="1">
      <c r="A19451" s="450" t="str">
        <f>списки!$C$46</f>
        <v>ЦТП</v>
      </c>
      <c r="B19451" s="442">
        <f t="shared" si="5"/>
        <v>156.16</v>
      </c>
    </row>
    <row r="19452" spans="1:2" hidden="1">
      <c r="A19452" s="450" t="str">
        <f>списки!$C$46</f>
        <v>ЦТП</v>
      </c>
      <c r="B19452" s="442">
        <f t="shared" ref="B19452:B19515" si="6">ROUND(B19451-0.01,2)</f>
        <v>156.15</v>
      </c>
    </row>
    <row r="19453" spans="1:2" hidden="1">
      <c r="A19453" s="450" t="str">
        <f>списки!$C$46</f>
        <v>ЦТП</v>
      </c>
      <c r="B19453" s="442">
        <f t="shared" si="6"/>
        <v>156.13999999999999</v>
      </c>
    </row>
    <row r="19454" spans="1:2" hidden="1">
      <c r="A19454" s="450" t="str">
        <f>списки!$C$46</f>
        <v>ЦТП</v>
      </c>
      <c r="B19454" s="442">
        <f t="shared" si="6"/>
        <v>156.13</v>
      </c>
    </row>
    <row r="19455" spans="1:2" hidden="1">
      <c r="A19455" s="450" t="str">
        <f>списки!$C$46</f>
        <v>ЦТП</v>
      </c>
      <c r="B19455" s="442">
        <f t="shared" si="6"/>
        <v>156.12</v>
      </c>
    </row>
    <row r="19456" spans="1:2" hidden="1">
      <c r="A19456" s="450" t="str">
        <f>списки!$C$46</f>
        <v>ЦТП</v>
      </c>
      <c r="B19456" s="442">
        <f t="shared" si="6"/>
        <v>156.11000000000001</v>
      </c>
    </row>
    <row r="19457" spans="1:2" hidden="1">
      <c r="A19457" s="450" t="str">
        <f>списки!$C$46</f>
        <v>ЦТП</v>
      </c>
      <c r="B19457" s="442">
        <f t="shared" si="6"/>
        <v>156.1</v>
      </c>
    </row>
    <row r="19458" spans="1:2" hidden="1">
      <c r="A19458" s="450" t="str">
        <f>списки!$C$46</f>
        <v>ЦТП</v>
      </c>
      <c r="B19458" s="442">
        <f t="shared" si="6"/>
        <v>156.09</v>
      </c>
    </row>
    <row r="19459" spans="1:2" hidden="1">
      <c r="A19459" s="450" t="str">
        <f>списки!$C$46</f>
        <v>ЦТП</v>
      </c>
      <c r="B19459" s="442">
        <f t="shared" si="6"/>
        <v>156.08000000000001</v>
      </c>
    </row>
    <row r="19460" spans="1:2" hidden="1">
      <c r="A19460" s="450" t="str">
        <f>списки!$C$46</f>
        <v>ЦТП</v>
      </c>
      <c r="B19460" s="442">
        <f t="shared" si="6"/>
        <v>156.07</v>
      </c>
    </row>
    <row r="19461" spans="1:2" hidden="1">
      <c r="A19461" s="450" t="str">
        <f>списки!$C$46</f>
        <v>ЦТП</v>
      </c>
      <c r="B19461" s="442">
        <f t="shared" si="6"/>
        <v>156.06</v>
      </c>
    </row>
    <row r="19462" spans="1:2" hidden="1">
      <c r="A19462" s="450" t="str">
        <f>списки!$C$46</f>
        <v>ЦТП</v>
      </c>
      <c r="B19462" s="442">
        <f t="shared" si="6"/>
        <v>156.05000000000001</v>
      </c>
    </row>
    <row r="19463" spans="1:2" hidden="1">
      <c r="A19463" s="450" t="str">
        <f>списки!$C$46</f>
        <v>ЦТП</v>
      </c>
      <c r="B19463" s="442">
        <f t="shared" si="6"/>
        <v>156.04</v>
      </c>
    </row>
    <row r="19464" spans="1:2" hidden="1">
      <c r="A19464" s="450" t="str">
        <f>списки!$C$46</f>
        <v>ЦТП</v>
      </c>
      <c r="B19464" s="442">
        <f t="shared" si="6"/>
        <v>156.03</v>
      </c>
    </row>
    <row r="19465" spans="1:2" hidden="1">
      <c r="A19465" s="450" t="str">
        <f>списки!$C$46</f>
        <v>ЦТП</v>
      </c>
      <c r="B19465" s="442">
        <f t="shared" si="6"/>
        <v>156.02000000000001</v>
      </c>
    </row>
    <row r="19466" spans="1:2" hidden="1">
      <c r="A19466" s="450" t="str">
        <f>списки!$C$46</f>
        <v>ЦТП</v>
      </c>
      <c r="B19466" s="442">
        <f t="shared" si="6"/>
        <v>156.01</v>
      </c>
    </row>
    <row r="19467" spans="1:2" hidden="1">
      <c r="A19467" s="450" t="str">
        <f>списки!$C$46</f>
        <v>ЦТП</v>
      </c>
      <c r="B19467" s="442">
        <f t="shared" si="6"/>
        <v>156</v>
      </c>
    </row>
    <row r="19468" spans="1:2" hidden="1">
      <c r="A19468" s="450" t="str">
        <f>списки!$C$46</f>
        <v>ЦТП</v>
      </c>
      <c r="B19468" s="442">
        <f t="shared" si="6"/>
        <v>155.99</v>
      </c>
    </row>
    <row r="19469" spans="1:2" hidden="1">
      <c r="A19469" s="450" t="str">
        <f>списки!$C$46</f>
        <v>ЦТП</v>
      </c>
      <c r="B19469" s="442">
        <f t="shared" si="6"/>
        <v>155.97999999999999</v>
      </c>
    </row>
    <row r="19470" spans="1:2" hidden="1">
      <c r="A19470" s="450" t="str">
        <f>списки!$C$46</f>
        <v>ЦТП</v>
      </c>
      <c r="B19470" s="442">
        <f t="shared" si="6"/>
        <v>155.97</v>
      </c>
    </row>
    <row r="19471" spans="1:2" hidden="1">
      <c r="A19471" s="450" t="str">
        <f>списки!$C$46</f>
        <v>ЦТП</v>
      </c>
      <c r="B19471" s="442">
        <f t="shared" si="6"/>
        <v>155.96</v>
      </c>
    </row>
    <row r="19472" spans="1:2" hidden="1">
      <c r="A19472" s="450" t="str">
        <f>списки!$C$46</f>
        <v>ЦТП</v>
      </c>
      <c r="B19472" s="442">
        <f t="shared" si="6"/>
        <v>155.94999999999999</v>
      </c>
    </row>
    <row r="19473" spans="1:2" hidden="1">
      <c r="A19473" s="450" t="str">
        <f>списки!$C$46</f>
        <v>ЦТП</v>
      </c>
      <c r="B19473" s="442">
        <f t="shared" si="6"/>
        <v>155.94</v>
      </c>
    </row>
    <row r="19474" spans="1:2" hidden="1">
      <c r="A19474" s="450" t="str">
        <f>списки!$C$46</f>
        <v>ЦТП</v>
      </c>
      <c r="B19474" s="442">
        <f t="shared" si="6"/>
        <v>155.93</v>
      </c>
    </row>
    <row r="19475" spans="1:2" hidden="1">
      <c r="A19475" s="450" t="str">
        <f>списки!$C$46</f>
        <v>ЦТП</v>
      </c>
      <c r="B19475" s="442">
        <f t="shared" si="6"/>
        <v>155.91999999999999</v>
      </c>
    </row>
    <row r="19476" spans="1:2" hidden="1">
      <c r="A19476" s="450" t="str">
        <f>списки!$C$46</f>
        <v>ЦТП</v>
      </c>
      <c r="B19476" s="442">
        <f t="shared" si="6"/>
        <v>155.91</v>
      </c>
    </row>
    <row r="19477" spans="1:2" hidden="1">
      <c r="A19477" s="450" t="str">
        <f>списки!$C$46</f>
        <v>ЦТП</v>
      </c>
      <c r="B19477" s="442">
        <f t="shared" si="6"/>
        <v>155.9</v>
      </c>
    </row>
    <row r="19478" spans="1:2" hidden="1">
      <c r="A19478" s="450" t="str">
        <f>списки!$C$46</f>
        <v>ЦТП</v>
      </c>
      <c r="B19478" s="442">
        <f t="shared" si="6"/>
        <v>155.88999999999999</v>
      </c>
    </row>
    <row r="19479" spans="1:2" hidden="1">
      <c r="A19479" s="450" t="str">
        <f>списки!$C$46</f>
        <v>ЦТП</v>
      </c>
      <c r="B19479" s="442">
        <f t="shared" si="6"/>
        <v>155.88</v>
      </c>
    </row>
    <row r="19480" spans="1:2" hidden="1">
      <c r="A19480" s="450" t="str">
        <f>списки!$C$46</f>
        <v>ЦТП</v>
      </c>
      <c r="B19480" s="442">
        <f t="shared" si="6"/>
        <v>155.87</v>
      </c>
    </row>
    <row r="19481" spans="1:2" hidden="1">
      <c r="A19481" s="450" t="str">
        <f>списки!$C$46</f>
        <v>ЦТП</v>
      </c>
      <c r="B19481" s="442">
        <f t="shared" si="6"/>
        <v>155.86000000000001</v>
      </c>
    </row>
    <row r="19482" spans="1:2" hidden="1">
      <c r="A19482" s="450" t="str">
        <f>списки!$C$46</f>
        <v>ЦТП</v>
      </c>
      <c r="B19482" s="442">
        <f t="shared" si="6"/>
        <v>155.85</v>
      </c>
    </row>
    <row r="19483" spans="1:2" hidden="1">
      <c r="A19483" s="450" t="str">
        <f>списки!$C$46</f>
        <v>ЦТП</v>
      </c>
      <c r="B19483" s="442">
        <f t="shared" si="6"/>
        <v>155.84</v>
      </c>
    </row>
    <row r="19484" spans="1:2" hidden="1">
      <c r="A19484" s="450" t="str">
        <f>списки!$C$46</f>
        <v>ЦТП</v>
      </c>
      <c r="B19484" s="442">
        <f t="shared" si="6"/>
        <v>155.83000000000001</v>
      </c>
    </row>
    <row r="19485" spans="1:2" hidden="1">
      <c r="A19485" s="450" t="str">
        <f>списки!$C$46</f>
        <v>ЦТП</v>
      </c>
      <c r="B19485" s="442">
        <f t="shared" si="6"/>
        <v>155.82</v>
      </c>
    </row>
    <row r="19486" spans="1:2" hidden="1">
      <c r="A19486" s="450" t="str">
        <f>списки!$C$46</f>
        <v>ЦТП</v>
      </c>
      <c r="B19486" s="442">
        <f t="shared" si="6"/>
        <v>155.81</v>
      </c>
    </row>
    <row r="19487" spans="1:2" hidden="1">
      <c r="A19487" s="450" t="str">
        <f>списки!$C$46</f>
        <v>ЦТП</v>
      </c>
      <c r="B19487" s="442">
        <f t="shared" si="6"/>
        <v>155.80000000000001</v>
      </c>
    </row>
    <row r="19488" spans="1:2" hidden="1">
      <c r="A19488" s="450" t="str">
        <f>списки!$C$46</f>
        <v>ЦТП</v>
      </c>
      <c r="B19488" s="442">
        <f t="shared" si="6"/>
        <v>155.79</v>
      </c>
    </row>
    <row r="19489" spans="1:2" hidden="1">
      <c r="A19489" s="450" t="str">
        <f>списки!$C$46</f>
        <v>ЦТП</v>
      </c>
      <c r="B19489" s="442">
        <f t="shared" si="6"/>
        <v>155.78</v>
      </c>
    </row>
    <row r="19490" spans="1:2" hidden="1">
      <c r="A19490" s="450" t="str">
        <f>списки!$C$46</f>
        <v>ЦТП</v>
      </c>
      <c r="B19490" s="442">
        <f t="shared" si="6"/>
        <v>155.77000000000001</v>
      </c>
    </row>
    <row r="19491" spans="1:2" hidden="1">
      <c r="A19491" s="450" t="str">
        <f>списки!$C$46</f>
        <v>ЦТП</v>
      </c>
      <c r="B19491" s="442">
        <f t="shared" si="6"/>
        <v>155.76</v>
      </c>
    </row>
    <row r="19492" spans="1:2" hidden="1">
      <c r="A19492" s="450" t="str">
        <f>списки!$C$46</f>
        <v>ЦТП</v>
      </c>
      <c r="B19492" s="442">
        <f t="shared" si="6"/>
        <v>155.75</v>
      </c>
    </row>
    <row r="19493" spans="1:2" hidden="1">
      <c r="A19493" s="450" t="str">
        <f>списки!$C$46</f>
        <v>ЦТП</v>
      </c>
      <c r="B19493" s="442">
        <f t="shared" si="6"/>
        <v>155.74</v>
      </c>
    </row>
    <row r="19494" spans="1:2" hidden="1">
      <c r="A19494" s="450" t="str">
        <f>списки!$C$46</f>
        <v>ЦТП</v>
      </c>
      <c r="B19494" s="442">
        <f t="shared" si="6"/>
        <v>155.72999999999999</v>
      </c>
    </row>
    <row r="19495" spans="1:2" hidden="1">
      <c r="A19495" s="450" t="str">
        <f>списки!$C$46</f>
        <v>ЦТП</v>
      </c>
      <c r="B19495" s="442">
        <f t="shared" si="6"/>
        <v>155.72</v>
      </c>
    </row>
    <row r="19496" spans="1:2" hidden="1">
      <c r="A19496" s="450" t="str">
        <f>списки!$C$46</f>
        <v>ЦТП</v>
      </c>
      <c r="B19496" s="442">
        <f t="shared" si="6"/>
        <v>155.71</v>
      </c>
    </row>
    <row r="19497" spans="1:2" hidden="1">
      <c r="A19497" s="450" t="str">
        <f>списки!$C$46</f>
        <v>ЦТП</v>
      </c>
      <c r="B19497" s="442">
        <f t="shared" si="6"/>
        <v>155.69999999999999</v>
      </c>
    </row>
    <row r="19498" spans="1:2" hidden="1">
      <c r="A19498" s="450" t="str">
        <f>списки!$C$46</f>
        <v>ЦТП</v>
      </c>
      <c r="B19498" s="442">
        <f t="shared" si="6"/>
        <v>155.69</v>
      </c>
    </row>
    <row r="19499" spans="1:2" hidden="1">
      <c r="A19499" s="450" t="str">
        <f>списки!$C$46</f>
        <v>ЦТП</v>
      </c>
      <c r="B19499" s="442">
        <f t="shared" si="6"/>
        <v>155.68</v>
      </c>
    </row>
    <row r="19500" spans="1:2" hidden="1">
      <c r="A19500" s="450" t="str">
        <f>списки!$C$46</f>
        <v>ЦТП</v>
      </c>
      <c r="B19500" s="442">
        <f t="shared" si="6"/>
        <v>155.66999999999999</v>
      </c>
    </row>
    <row r="19501" spans="1:2" hidden="1">
      <c r="A19501" s="450" t="str">
        <f>списки!$C$46</f>
        <v>ЦТП</v>
      </c>
      <c r="B19501" s="442">
        <f t="shared" si="6"/>
        <v>155.66</v>
      </c>
    </row>
    <row r="19502" spans="1:2" hidden="1">
      <c r="A19502" s="450" t="str">
        <f>списки!$C$46</f>
        <v>ЦТП</v>
      </c>
      <c r="B19502" s="442">
        <f t="shared" si="6"/>
        <v>155.65</v>
      </c>
    </row>
    <row r="19503" spans="1:2" hidden="1">
      <c r="A19503" s="450" t="str">
        <f>списки!$C$46</f>
        <v>ЦТП</v>
      </c>
      <c r="B19503" s="442">
        <f t="shared" si="6"/>
        <v>155.63999999999999</v>
      </c>
    </row>
    <row r="19504" spans="1:2" hidden="1">
      <c r="A19504" s="450" t="str">
        <f>списки!$C$46</f>
        <v>ЦТП</v>
      </c>
      <c r="B19504" s="442">
        <f t="shared" si="6"/>
        <v>155.63</v>
      </c>
    </row>
    <row r="19505" spans="1:2" hidden="1">
      <c r="A19505" s="450" t="str">
        <f>списки!$C$46</f>
        <v>ЦТП</v>
      </c>
      <c r="B19505" s="442">
        <f t="shared" si="6"/>
        <v>155.62</v>
      </c>
    </row>
    <row r="19506" spans="1:2" hidden="1">
      <c r="A19506" s="450" t="str">
        <f>списки!$C$46</f>
        <v>ЦТП</v>
      </c>
      <c r="B19506" s="442">
        <f t="shared" si="6"/>
        <v>155.61000000000001</v>
      </c>
    </row>
    <row r="19507" spans="1:2" hidden="1">
      <c r="A19507" s="450" t="str">
        <f>списки!$C$46</f>
        <v>ЦТП</v>
      </c>
      <c r="B19507" s="442">
        <f t="shared" si="6"/>
        <v>155.6</v>
      </c>
    </row>
    <row r="19508" spans="1:2" hidden="1">
      <c r="A19508" s="450" t="str">
        <f>списки!$C$46</f>
        <v>ЦТП</v>
      </c>
      <c r="B19508" s="442">
        <f t="shared" si="6"/>
        <v>155.59</v>
      </c>
    </row>
    <row r="19509" spans="1:2" hidden="1">
      <c r="A19509" s="450" t="str">
        <f>списки!$C$46</f>
        <v>ЦТП</v>
      </c>
      <c r="B19509" s="442">
        <f t="shared" si="6"/>
        <v>155.58000000000001</v>
      </c>
    </row>
    <row r="19510" spans="1:2" hidden="1">
      <c r="A19510" s="450" t="str">
        <f>списки!$C$46</f>
        <v>ЦТП</v>
      </c>
      <c r="B19510" s="442">
        <f t="shared" si="6"/>
        <v>155.57</v>
      </c>
    </row>
    <row r="19511" spans="1:2" hidden="1">
      <c r="A19511" s="450" t="str">
        <f>списки!$C$46</f>
        <v>ЦТП</v>
      </c>
      <c r="B19511" s="442">
        <f t="shared" si="6"/>
        <v>155.56</v>
      </c>
    </row>
    <row r="19512" spans="1:2" hidden="1">
      <c r="A19512" s="450" t="str">
        <f>списки!$C$46</f>
        <v>ЦТП</v>
      </c>
      <c r="B19512" s="442">
        <f t="shared" si="6"/>
        <v>155.55000000000001</v>
      </c>
    </row>
    <row r="19513" spans="1:2" hidden="1">
      <c r="A19513" s="450" t="str">
        <f>списки!$C$46</f>
        <v>ЦТП</v>
      </c>
      <c r="B19513" s="442">
        <f t="shared" si="6"/>
        <v>155.54</v>
      </c>
    </row>
    <row r="19514" spans="1:2" hidden="1">
      <c r="A19514" s="450" t="str">
        <f>списки!$C$46</f>
        <v>ЦТП</v>
      </c>
      <c r="B19514" s="442">
        <f t="shared" si="6"/>
        <v>155.53</v>
      </c>
    </row>
    <row r="19515" spans="1:2" hidden="1">
      <c r="A19515" s="450" t="str">
        <f>списки!$C$46</f>
        <v>ЦТП</v>
      </c>
      <c r="B19515" s="442">
        <f t="shared" si="6"/>
        <v>155.52000000000001</v>
      </c>
    </row>
    <row r="19516" spans="1:2" hidden="1">
      <c r="A19516" s="450" t="str">
        <f>списки!$C$46</f>
        <v>ЦТП</v>
      </c>
      <c r="B19516" s="442">
        <f t="shared" ref="B19516:B19579" si="7">ROUND(B19515-0.01,2)</f>
        <v>155.51</v>
      </c>
    </row>
    <row r="19517" spans="1:2" hidden="1">
      <c r="A19517" s="450" t="str">
        <f>списки!$C$46</f>
        <v>ЦТП</v>
      </c>
      <c r="B19517" s="442">
        <f t="shared" si="7"/>
        <v>155.5</v>
      </c>
    </row>
    <row r="19518" spans="1:2" hidden="1">
      <c r="A19518" s="450" t="str">
        <f>списки!$C$46</f>
        <v>ЦТП</v>
      </c>
      <c r="B19518" s="442">
        <f t="shared" si="7"/>
        <v>155.49</v>
      </c>
    </row>
    <row r="19519" spans="1:2" hidden="1">
      <c r="A19519" s="450" t="str">
        <f>списки!$C$46</f>
        <v>ЦТП</v>
      </c>
      <c r="B19519" s="442">
        <f t="shared" si="7"/>
        <v>155.47999999999999</v>
      </c>
    </row>
    <row r="19520" spans="1:2" hidden="1">
      <c r="A19520" s="450" t="str">
        <f>списки!$C$46</f>
        <v>ЦТП</v>
      </c>
      <c r="B19520" s="442">
        <f t="shared" si="7"/>
        <v>155.47</v>
      </c>
    </row>
    <row r="19521" spans="1:2" hidden="1">
      <c r="A19521" s="450" t="str">
        <f>списки!$C$46</f>
        <v>ЦТП</v>
      </c>
      <c r="B19521" s="442">
        <f t="shared" si="7"/>
        <v>155.46</v>
      </c>
    </row>
    <row r="19522" spans="1:2" hidden="1">
      <c r="A19522" s="450" t="str">
        <f>списки!$C$46</f>
        <v>ЦТП</v>
      </c>
      <c r="B19522" s="442">
        <f t="shared" si="7"/>
        <v>155.44999999999999</v>
      </c>
    </row>
    <row r="19523" spans="1:2" hidden="1">
      <c r="A19523" s="450" t="str">
        <f>списки!$C$46</f>
        <v>ЦТП</v>
      </c>
      <c r="B19523" s="442">
        <f t="shared" si="7"/>
        <v>155.44</v>
      </c>
    </row>
    <row r="19524" spans="1:2" hidden="1">
      <c r="A19524" s="450" t="str">
        <f>списки!$C$46</f>
        <v>ЦТП</v>
      </c>
      <c r="B19524" s="442">
        <f t="shared" si="7"/>
        <v>155.43</v>
      </c>
    </row>
    <row r="19525" spans="1:2" hidden="1">
      <c r="A19525" s="450" t="str">
        <f>списки!$C$46</f>
        <v>ЦТП</v>
      </c>
      <c r="B19525" s="442">
        <f t="shared" si="7"/>
        <v>155.41999999999999</v>
      </c>
    </row>
    <row r="19526" spans="1:2" hidden="1">
      <c r="A19526" s="450" t="str">
        <f>списки!$C$46</f>
        <v>ЦТП</v>
      </c>
      <c r="B19526" s="442">
        <f t="shared" si="7"/>
        <v>155.41</v>
      </c>
    </row>
    <row r="19527" spans="1:2" hidden="1">
      <c r="A19527" s="450" t="str">
        <f>списки!$C$46</f>
        <v>ЦТП</v>
      </c>
      <c r="B19527" s="442">
        <f t="shared" si="7"/>
        <v>155.4</v>
      </c>
    </row>
    <row r="19528" spans="1:2" hidden="1">
      <c r="A19528" s="450" t="str">
        <f>списки!$C$46</f>
        <v>ЦТП</v>
      </c>
      <c r="B19528" s="442">
        <f t="shared" si="7"/>
        <v>155.38999999999999</v>
      </c>
    </row>
    <row r="19529" spans="1:2" hidden="1">
      <c r="A19529" s="450" t="str">
        <f>списки!$C$46</f>
        <v>ЦТП</v>
      </c>
      <c r="B19529" s="442">
        <f t="shared" si="7"/>
        <v>155.38</v>
      </c>
    </row>
    <row r="19530" spans="1:2" hidden="1">
      <c r="A19530" s="450" t="str">
        <f>списки!$C$46</f>
        <v>ЦТП</v>
      </c>
      <c r="B19530" s="442">
        <f t="shared" si="7"/>
        <v>155.37</v>
      </c>
    </row>
    <row r="19531" spans="1:2" hidden="1">
      <c r="A19531" s="450" t="str">
        <f>списки!$C$46</f>
        <v>ЦТП</v>
      </c>
      <c r="B19531" s="442">
        <f t="shared" si="7"/>
        <v>155.36000000000001</v>
      </c>
    </row>
    <row r="19532" spans="1:2" hidden="1">
      <c r="A19532" s="450" t="str">
        <f>списки!$C$46</f>
        <v>ЦТП</v>
      </c>
      <c r="B19532" s="442">
        <f t="shared" si="7"/>
        <v>155.35</v>
      </c>
    </row>
    <row r="19533" spans="1:2" hidden="1">
      <c r="A19533" s="450" t="str">
        <f>списки!$C$46</f>
        <v>ЦТП</v>
      </c>
      <c r="B19533" s="442">
        <f t="shared" si="7"/>
        <v>155.34</v>
      </c>
    </row>
    <row r="19534" spans="1:2" hidden="1">
      <c r="A19534" s="450" t="str">
        <f>списки!$C$46</f>
        <v>ЦТП</v>
      </c>
      <c r="B19534" s="442">
        <f t="shared" si="7"/>
        <v>155.33000000000001</v>
      </c>
    </row>
    <row r="19535" spans="1:2" hidden="1">
      <c r="A19535" s="450" t="str">
        <f>списки!$C$46</f>
        <v>ЦТП</v>
      </c>
      <c r="B19535" s="442">
        <f t="shared" si="7"/>
        <v>155.32</v>
      </c>
    </row>
    <row r="19536" spans="1:2" hidden="1">
      <c r="A19536" s="450" t="str">
        <f>списки!$C$46</f>
        <v>ЦТП</v>
      </c>
      <c r="B19536" s="442">
        <f t="shared" si="7"/>
        <v>155.31</v>
      </c>
    </row>
    <row r="19537" spans="1:2" hidden="1">
      <c r="A19537" s="450" t="str">
        <f>списки!$C$46</f>
        <v>ЦТП</v>
      </c>
      <c r="B19537" s="442">
        <f t="shared" si="7"/>
        <v>155.30000000000001</v>
      </c>
    </row>
    <row r="19538" spans="1:2" hidden="1">
      <c r="A19538" s="450" t="str">
        <f>списки!$C$46</f>
        <v>ЦТП</v>
      </c>
      <c r="B19538" s="442">
        <f t="shared" si="7"/>
        <v>155.29</v>
      </c>
    </row>
    <row r="19539" spans="1:2" hidden="1">
      <c r="A19539" s="450" t="str">
        <f>списки!$C$46</f>
        <v>ЦТП</v>
      </c>
      <c r="B19539" s="442">
        <f t="shared" si="7"/>
        <v>155.28</v>
      </c>
    </row>
    <row r="19540" spans="1:2" hidden="1">
      <c r="A19540" s="450" t="str">
        <f>списки!$C$46</f>
        <v>ЦТП</v>
      </c>
      <c r="B19540" s="442">
        <f t="shared" si="7"/>
        <v>155.27000000000001</v>
      </c>
    </row>
    <row r="19541" spans="1:2" hidden="1">
      <c r="A19541" s="450" t="str">
        <f>списки!$C$46</f>
        <v>ЦТП</v>
      </c>
      <c r="B19541" s="442">
        <f t="shared" si="7"/>
        <v>155.26</v>
      </c>
    </row>
    <row r="19542" spans="1:2" hidden="1">
      <c r="A19542" s="450" t="str">
        <f>списки!$C$46</f>
        <v>ЦТП</v>
      </c>
      <c r="B19542" s="442">
        <f t="shared" si="7"/>
        <v>155.25</v>
      </c>
    </row>
    <row r="19543" spans="1:2" hidden="1">
      <c r="A19543" s="450" t="str">
        <f>списки!$C$46</f>
        <v>ЦТП</v>
      </c>
      <c r="B19543" s="442">
        <f t="shared" si="7"/>
        <v>155.24</v>
      </c>
    </row>
    <row r="19544" spans="1:2" hidden="1">
      <c r="A19544" s="450" t="str">
        <f>списки!$C$46</f>
        <v>ЦТП</v>
      </c>
      <c r="B19544" s="442">
        <f t="shared" si="7"/>
        <v>155.22999999999999</v>
      </c>
    </row>
    <row r="19545" spans="1:2" hidden="1">
      <c r="A19545" s="450" t="str">
        <f>списки!$C$46</f>
        <v>ЦТП</v>
      </c>
      <c r="B19545" s="442">
        <f t="shared" si="7"/>
        <v>155.22</v>
      </c>
    </row>
    <row r="19546" spans="1:2" hidden="1">
      <c r="A19546" s="450" t="str">
        <f>списки!$C$46</f>
        <v>ЦТП</v>
      </c>
      <c r="B19546" s="442">
        <f t="shared" si="7"/>
        <v>155.21</v>
      </c>
    </row>
    <row r="19547" spans="1:2" hidden="1">
      <c r="A19547" s="450" t="str">
        <f>списки!$C$46</f>
        <v>ЦТП</v>
      </c>
      <c r="B19547" s="442">
        <f t="shared" si="7"/>
        <v>155.19999999999999</v>
      </c>
    </row>
    <row r="19548" spans="1:2" hidden="1">
      <c r="A19548" s="450" t="str">
        <f>списки!$C$46</f>
        <v>ЦТП</v>
      </c>
      <c r="B19548" s="442">
        <f t="shared" si="7"/>
        <v>155.19</v>
      </c>
    </row>
    <row r="19549" spans="1:2" hidden="1">
      <c r="A19549" s="450" t="str">
        <f>списки!$C$46</f>
        <v>ЦТП</v>
      </c>
      <c r="B19549" s="442">
        <f t="shared" si="7"/>
        <v>155.18</v>
      </c>
    </row>
    <row r="19550" spans="1:2" hidden="1">
      <c r="A19550" s="450" t="str">
        <f>списки!$C$46</f>
        <v>ЦТП</v>
      </c>
      <c r="B19550" s="442">
        <f t="shared" si="7"/>
        <v>155.16999999999999</v>
      </c>
    </row>
    <row r="19551" spans="1:2" hidden="1">
      <c r="A19551" s="450" t="str">
        <f>списки!$C$46</f>
        <v>ЦТП</v>
      </c>
      <c r="B19551" s="442">
        <f t="shared" si="7"/>
        <v>155.16</v>
      </c>
    </row>
    <row r="19552" spans="1:2" hidden="1">
      <c r="A19552" s="450" t="str">
        <f>списки!$C$46</f>
        <v>ЦТП</v>
      </c>
      <c r="B19552" s="442">
        <f t="shared" si="7"/>
        <v>155.15</v>
      </c>
    </row>
    <row r="19553" spans="1:2" hidden="1">
      <c r="A19553" s="450" t="str">
        <f>списки!$C$46</f>
        <v>ЦТП</v>
      </c>
      <c r="B19553" s="442">
        <f t="shared" si="7"/>
        <v>155.13999999999999</v>
      </c>
    </row>
    <row r="19554" spans="1:2" hidden="1">
      <c r="A19554" s="450" t="str">
        <f>списки!$C$46</f>
        <v>ЦТП</v>
      </c>
      <c r="B19554" s="442">
        <f t="shared" si="7"/>
        <v>155.13</v>
      </c>
    </row>
    <row r="19555" spans="1:2" hidden="1">
      <c r="A19555" s="450" t="str">
        <f>списки!$C$46</f>
        <v>ЦТП</v>
      </c>
      <c r="B19555" s="442">
        <f t="shared" si="7"/>
        <v>155.12</v>
      </c>
    </row>
    <row r="19556" spans="1:2" hidden="1">
      <c r="A19556" s="450" t="str">
        <f>списки!$C$46</f>
        <v>ЦТП</v>
      </c>
      <c r="B19556" s="442">
        <f t="shared" si="7"/>
        <v>155.11000000000001</v>
      </c>
    </row>
    <row r="19557" spans="1:2" hidden="1">
      <c r="A19557" s="450" t="str">
        <f>списки!$C$46</f>
        <v>ЦТП</v>
      </c>
      <c r="B19557" s="442">
        <f t="shared" si="7"/>
        <v>155.1</v>
      </c>
    </row>
    <row r="19558" spans="1:2" hidden="1">
      <c r="A19558" s="450" t="str">
        <f>списки!$C$46</f>
        <v>ЦТП</v>
      </c>
      <c r="B19558" s="442">
        <f t="shared" si="7"/>
        <v>155.09</v>
      </c>
    </row>
    <row r="19559" spans="1:2" hidden="1">
      <c r="A19559" s="450" t="str">
        <f>списки!$C$46</f>
        <v>ЦТП</v>
      </c>
      <c r="B19559" s="442">
        <f t="shared" si="7"/>
        <v>155.08000000000001</v>
      </c>
    </row>
    <row r="19560" spans="1:2" hidden="1">
      <c r="A19560" s="450" t="str">
        <f>списки!$C$46</f>
        <v>ЦТП</v>
      </c>
      <c r="B19560" s="442">
        <f t="shared" si="7"/>
        <v>155.07</v>
      </c>
    </row>
    <row r="19561" spans="1:2" hidden="1">
      <c r="A19561" s="450" t="str">
        <f>списки!$C$46</f>
        <v>ЦТП</v>
      </c>
      <c r="B19561" s="442">
        <f t="shared" si="7"/>
        <v>155.06</v>
      </c>
    </row>
    <row r="19562" spans="1:2" hidden="1">
      <c r="A19562" s="450" t="str">
        <f>списки!$C$46</f>
        <v>ЦТП</v>
      </c>
      <c r="B19562" s="442">
        <f t="shared" si="7"/>
        <v>155.05000000000001</v>
      </c>
    </row>
    <row r="19563" spans="1:2" hidden="1">
      <c r="A19563" s="450" t="str">
        <f>списки!$C$46</f>
        <v>ЦТП</v>
      </c>
      <c r="B19563" s="442">
        <f t="shared" si="7"/>
        <v>155.04</v>
      </c>
    </row>
    <row r="19564" spans="1:2" hidden="1">
      <c r="A19564" s="450" t="str">
        <f>списки!$C$46</f>
        <v>ЦТП</v>
      </c>
      <c r="B19564" s="442">
        <f t="shared" si="7"/>
        <v>155.03</v>
      </c>
    </row>
    <row r="19565" spans="1:2" hidden="1">
      <c r="A19565" s="450" t="str">
        <f>списки!$C$46</f>
        <v>ЦТП</v>
      </c>
      <c r="B19565" s="442">
        <f t="shared" si="7"/>
        <v>155.02000000000001</v>
      </c>
    </row>
    <row r="19566" spans="1:2" hidden="1">
      <c r="A19566" s="450" t="str">
        <f>списки!$C$46</f>
        <v>ЦТП</v>
      </c>
      <c r="B19566" s="442">
        <f t="shared" si="7"/>
        <v>155.01</v>
      </c>
    </row>
    <row r="19567" spans="1:2" hidden="1">
      <c r="A19567" s="450" t="str">
        <f>списки!$C$46</f>
        <v>ЦТП</v>
      </c>
      <c r="B19567" s="442">
        <f t="shared" si="7"/>
        <v>155</v>
      </c>
    </row>
    <row r="19568" spans="1:2" hidden="1">
      <c r="A19568" s="450" t="str">
        <f>списки!$C$46</f>
        <v>ЦТП</v>
      </c>
      <c r="B19568" s="442">
        <f t="shared" si="7"/>
        <v>154.99</v>
      </c>
    </row>
    <row r="19569" spans="1:2" hidden="1">
      <c r="A19569" s="450" t="str">
        <f>списки!$C$46</f>
        <v>ЦТП</v>
      </c>
      <c r="B19569" s="442">
        <f t="shared" si="7"/>
        <v>154.97999999999999</v>
      </c>
    </row>
    <row r="19570" spans="1:2" hidden="1">
      <c r="A19570" s="450" t="str">
        <f>списки!$C$46</f>
        <v>ЦТП</v>
      </c>
      <c r="B19570" s="442">
        <f t="shared" si="7"/>
        <v>154.97</v>
      </c>
    </row>
    <row r="19571" spans="1:2" hidden="1">
      <c r="A19571" s="450" t="str">
        <f>списки!$C$46</f>
        <v>ЦТП</v>
      </c>
      <c r="B19571" s="442">
        <f t="shared" si="7"/>
        <v>154.96</v>
      </c>
    </row>
    <row r="19572" spans="1:2" hidden="1">
      <c r="A19572" s="450" t="str">
        <f>списки!$C$46</f>
        <v>ЦТП</v>
      </c>
      <c r="B19572" s="442">
        <f t="shared" si="7"/>
        <v>154.94999999999999</v>
      </c>
    </row>
    <row r="19573" spans="1:2" hidden="1">
      <c r="A19573" s="450" t="str">
        <f>списки!$C$46</f>
        <v>ЦТП</v>
      </c>
      <c r="B19573" s="442">
        <f t="shared" si="7"/>
        <v>154.94</v>
      </c>
    </row>
    <row r="19574" spans="1:2" hidden="1">
      <c r="A19574" s="450" t="str">
        <f>списки!$C$46</f>
        <v>ЦТП</v>
      </c>
      <c r="B19574" s="442">
        <f t="shared" si="7"/>
        <v>154.93</v>
      </c>
    </row>
    <row r="19575" spans="1:2" hidden="1">
      <c r="A19575" s="450" t="str">
        <f>списки!$C$46</f>
        <v>ЦТП</v>
      </c>
      <c r="B19575" s="442">
        <f t="shared" si="7"/>
        <v>154.91999999999999</v>
      </c>
    </row>
    <row r="19576" spans="1:2" hidden="1">
      <c r="A19576" s="450" t="str">
        <f>списки!$C$46</f>
        <v>ЦТП</v>
      </c>
      <c r="B19576" s="442">
        <f t="shared" si="7"/>
        <v>154.91</v>
      </c>
    </row>
    <row r="19577" spans="1:2" hidden="1">
      <c r="A19577" s="450" t="str">
        <f>списки!$C$46</f>
        <v>ЦТП</v>
      </c>
      <c r="B19577" s="442">
        <f t="shared" si="7"/>
        <v>154.9</v>
      </c>
    </row>
    <row r="19578" spans="1:2" hidden="1">
      <c r="A19578" s="450" t="str">
        <f>списки!$C$46</f>
        <v>ЦТП</v>
      </c>
      <c r="B19578" s="442">
        <f t="shared" si="7"/>
        <v>154.88999999999999</v>
      </c>
    </row>
    <row r="19579" spans="1:2" hidden="1">
      <c r="A19579" s="450" t="str">
        <f>списки!$C$46</f>
        <v>ЦТП</v>
      </c>
      <c r="B19579" s="442">
        <f t="shared" si="7"/>
        <v>154.88</v>
      </c>
    </row>
    <row r="19580" spans="1:2" hidden="1">
      <c r="A19580" s="450" t="str">
        <f>списки!$C$46</f>
        <v>ЦТП</v>
      </c>
      <c r="B19580" s="442">
        <f t="shared" ref="B19580:B19643" si="8">ROUND(B19579-0.01,2)</f>
        <v>154.87</v>
      </c>
    </row>
    <row r="19581" spans="1:2" hidden="1">
      <c r="A19581" s="450" t="str">
        <f>списки!$C$46</f>
        <v>ЦТП</v>
      </c>
      <c r="B19581" s="442">
        <f t="shared" si="8"/>
        <v>154.86000000000001</v>
      </c>
    </row>
    <row r="19582" spans="1:2" hidden="1">
      <c r="A19582" s="450" t="str">
        <f>списки!$C$46</f>
        <v>ЦТП</v>
      </c>
      <c r="B19582" s="442">
        <f t="shared" si="8"/>
        <v>154.85</v>
      </c>
    </row>
    <row r="19583" spans="1:2" hidden="1">
      <c r="A19583" s="450" t="str">
        <f>списки!$C$46</f>
        <v>ЦТП</v>
      </c>
      <c r="B19583" s="442">
        <f t="shared" si="8"/>
        <v>154.84</v>
      </c>
    </row>
    <row r="19584" spans="1:2" hidden="1">
      <c r="A19584" s="450" t="str">
        <f>списки!$C$46</f>
        <v>ЦТП</v>
      </c>
      <c r="B19584" s="442">
        <f t="shared" si="8"/>
        <v>154.83000000000001</v>
      </c>
    </row>
    <row r="19585" spans="1:2" hidden="1">
      <c r="A19585" s="450" t="str">
        <f>списки!$C$46</f>
        <v>ЦТП</v>
      </c>
      <c r="B19585" s="442">
        <f t="shared" si="8"/>
        <v>154.82</v>
      </c>
    </row>
    <row r="19586" spans="1:2" hidden="1">
      <c r="A19586" s="450" t="str">
        <f>списки!$C$46</f>
        <v>ЦТП</v>
      </c>
      <c r="B19586" s="442">
        <f t="shared" si="8"/>
        <v>154.81</v>
      </c>
    </row>
    <row r="19587" spans="1:2" hidden="1">
      <c r="A19587" s="450" t="str">
        <f>списки!$C$46</f>
        <v>ЦТП</v>
      </c>
      <c r="B19587" s="442">
        <f t="shared" si="8"/>
        <v>154.80000000000001</v>
      </c>
    </row>
    <row r="19588" spans="1:2" hidden="1">
      <c r="A19588" s="450" t="str">
        <f>списки!$C$46</f>
        <v>ЦТП</v>
      </c>
      <c r="B19588" s="442">
        <f t="shared" si="8"/>
        <v>154.79</v>
      </c>
    </row>
    <row r="19589" spans="1:2" hidden="1">
      <c r="A19589" s="450" t="str">
        <f>списки!$C$46</f>
        <v>ЦТП</v>
      </c>
      <c r="B19589" s="442">
        <f t="shared" si="8"/>
        <v>154.78</v>
      </c>
    </row>
    <row r="19590" spans="1:2" hidden="1">
      <c r="A19590" s="450" t="str">
        <f>списки!$C$46</f>
        <v>ЦТП</v>
      </c>
      <c r="B19590" s="442">
        <f t="shared" si="8"/>
        <v>154.77000000000001</v>
      </c>
    </row>
    <row r="19591" spans="1:2" hidden="1">
      <c r="A19591" s="450" t="str">
        <f>списки!$C$46</f>
        <v>ЦТП</v>
      </c>
      <c r="B19591" s="442">
        <f t="shared" si="8"/>
        <v>154.76</v>
      </c>
    </row>
    <row r="19592" spans="1:2" hidden="1">
      <c r="A19592" s="450" t="str">
        <f>списки!$C$46</f>
        <v>ЦТП</v>
      </c>
      <c r="B19592" s="442">
        <f t="shared" si="8"/>
        <v>154.75</v>
      </c>
    </row>
    <row r="19593" spans="1:2" hidden="1">
      <c r="A19593" s="450" t="str">
        <f>списки!$C$46</f>
        <v>ЦТП</v>
      </c>
      <c r="B19593" s="442">
        <f t="shared" si="8"/>
        <v>154.74</v>
      </c>
    </row>
    <row r="19594" spans="1:2" hidden="1">
      <c r="A19594" s="450" t="str">
        <f>списки!$C$46</f>
        <v>ЦТП</v>
      </c>
      <c r="B19594" s="442">
        <f t="shared" si="8"/>
        <v>154.72999999999999</v>
      </c>
    </row>
    <row r="19595" spans="1:2" hidden="1">
      <c r="A19595" s="450" t="str">
        <f>списки!$C$46</f>
        <v>ЦТП</v>
      </c>
      <c r="B19595" s="442">
        <f t="shared" si="8"/>
        <v>154.72</v>
      </c>
    </row>
    <row r="19596" spans="1:2" hidden="1">
      <c r="A19596" s="450" t="str">
        <f>списки!$C$46</f>
        <v>ЦТП</v>
      </c>
      <c r="B19596" s="442">
        <f t="shared" si="8"/>
        <v>154.71</v>
      </c>
    </row>
    <row r="19597" spans="1:2" hidden="1">
      <c r="A19597" s="450" t="str">
        <f>списки!$C$46</f>
        <v>ЦТП</v>
      </c>
      <c r="B19597" s="442">
        <f t="shared" si="8"/>
        <v>154.69999999999999</v>
      </c>
    </row>
    <row r="19598" spans="1:2" hidden="1">
      <c r="A19598" s="450" t="str">
        <f>списки!$C$46</f>
        <v>ЦТП</v>
      </c>
      <c r="B19598" s="442">
        <f t="shared" si="8"/>
        <v>154.69</v>
      </c>
    </row>
    <row r="19599" spans="1:2" hidden="1">
      <c r="A19599" s="450" t="str">
        <f>списки!$C$46</f>
        <v>ЦТП</v>
      </c>
      <c r="B19599" s="442">
        <f t="shared" si="8"/>
        <v>154.68</v>
      </c>
    </row>
    <row r="19600" spans="1:2" hidden="1">
      <c r="A19600" s="450" t="str">
        <f>списки!$C$46</f>
        <v>ЦТП</v>
      </c>
      <c r="B19600" s="442">
        <f t="shared" si="8"/>
        <v>154.66999999999999</v>
      </c>
    </row>
    <row r="19601" spans="1:2" hidden="1">
      <c r="A19601" s="450" t="str">
        <f>списки!$C$46</f>
        <v>ЦТП</v>
      </c>
      <c r="B19601" s="442">
        <f t="shared" si="8"/>
        <v>154.66</v>
      </c>
    </row>
    <row r="19602" spans="1:2" hidden="1">
      <c r="A19602" s="450" t="str">
        <f>списки!$C$46</f>
        <v>ЦТП</v>
      </c>
      <c r="B19602" s="442">
        <f t="shared" si="8"/>
        <v>154.65</v>
      </c>
    </row>
    <row r="19603" spans="1:2" hidden="1">
      <c r="A19603" s="450" t="str">
        <f>списки!$C$46</f>
        <v>ЦТП</v>
      </c>
      <c r="B19603" s="442">
        <f t="shared" si="8"/>
        <v>154.63999999999999</v>
      </c>
    </row>
    <row r="19604" spans="1:2" hidden="1">
      <c r="A19604" s="450" t="str">
        <f>списки!$C$46</f>
        <v>ЦТП</v>
      </c>
      <c r="B19604" s="442">
        <f t="shared" si="8"/>
        <v>154.63</v>
      </c>
    </row>
    <row r="19605" spans="1:2" hidden="1">
      <c r="A19605" s="450" t="str">
        <f>списки!$C$46</f>
        <v>ЦТП</v>
      </c>
      <c r="B19605" s="442">
        <f t="shared" si="8"/>
        <v>154.62</v>
      </c>
    </row>
    <row r="19606" spans="1:2" hidden="1">
      <c r="A19606" s="450" t="str">
        <f>списки!$C$46</f>
        <v>ЦТП</v>
      </c>
      <c r="B19606" s="442">
        <f t="shared" si="8"/>
        <v>154.61000000000001</v>
      </c>
    </row>
    <row r="19607" spans="1:2" hidden="1">
      <c r="A19607" s="450" t="str">
        <f>списки!$C$46</f>
        <v>ЦТП</v>
      </c>
      <c r="B19607" s="442">
        <f t="shared" si="8"/>
        <v>154.6</v>
      </c>
    </row>
    <row r="19608" spans="1:2" hidden="1">
      <c r="A19608" s="450" t="str">
        <f>списки!$C$46</f>
        <v>ЦТП</v>
      </c>
      <c r="B19608" s="442">
        <f t="shared" si="8"/>
        <v>154.59</v>
      </c>
    </row>
    <row r="19609" spans="1:2" hidden="1">
      <c r="A19609" s="450" t="str">
        <f>списки!$C$46</f>
        <v>ЦТП</v>
      </c>
      <c r="B19609" s="442">
        <f t="shared" si="8"/>
        <v>154.58000000000001</v>
      </c>
    </row>
    <row r="19610" spans="1:2" hidden="1">
      <c r="A19610" s="450" t="str">
        <f>списки!$C$46</f>
        <v>ЦТП</v>
      </c>
      <c r="B19610" s="442">
        <f t="shared" si="8"/>
        <v>154.57</v>
      </c>
    </row>
    <row r="19611" spans="1:2" hidden="1">
      <c r="A19611" s="450" t="str">
        <f>списки!$C$46</f>
        <v>ЦТП</v>
      </c>
      <c r="B19611" s="442">
        <f t="shared" si="8"/>
        <v>154.56</v>
      </c>
    </row>
    <row r="19612" spans="1:2" hidden="1">
      <c r="A19612" s="450" t="str">
        <f>списки!$C$46</f>
        <v>ЦТП</v>
      </c>
      <c r="B19612" s="442">
        <f t="shared" si="8"/>
        <v>154.55000000000001</v>
      </c>
    </row>
    <row r="19613" spans="1:2" hidden="1">
      <c r="A19613" s="450" t="str">
        <f>списки!$C$46</f>
        <v>ЦТП</v>
      </c>
      <c r="B19613" s="442">
        <f t="shared" si="8"/>
        <v>154.54</v>
      </c>
    </row>
    <row r="19614" spans="1:2" hidden="1">
      <c r="A19614" s="450" t="str">
        <f>списки!$C$46</f>
        <v>ЦТП</v>
      </c>
      <c r="B19614" s="442">
        <f t="shared" si="8"/>
        <v>154.53</v>
      </c>
    </row>
    <row r="19615" spans="1:2" hidden="1">
      <c r="A19615" s="450" t="str">
        <f>списки!$C$46</f>
        <v>ЦТП</v>
      </c>
      <c r="B19615" s="442">
        <f t="shared" si="8"/>
        <v>154.52000000000001</v>
      </c>
    </row>
    <row r="19616" spans="1:2" hidden="1">
      <c r="A19616" s="450" t="str">
        <f>списки!$C$46</f>
        <v>ЦТП</v>
      </c>
      <c r="B19616" s="442">
        <f t="shared" si="8"/>
        <v>154.51</v>
      </c>
    </row>
    <row r="19617" spans="1:2" hidden="1">
      <c r="A19617" s="450" t="str">
        <f>списки!$C$46</f>
        <v>ЦТП</v>
      </c>
      <c r="B19617" s="442">
        <f t="shared" si="8"/>
        <v>154.5</v>
      </c>
    </row>
    <row r="19618" spans="1:2" hidden="1">
      <c r="A19618" s="450" t="str">
        <f>списки!$C$46</f>
        <v>ЦТП</v>
      </c>
      <c r="B19618" s="442">
        <f t="shared" si="8"/>
        <v>154.49</v>
      </c>
    </row>
    <row r="19619" spans="1:2" hidden="1">
      <c r="A19619" s="450" t="str">
        <f>списки!$C$46</f>
        <v>ЦТП</v>
      </c>
      <c r="B19619" s="442">
        <f t="shared" si="8"/>
        <v>154.47999999999999</v>
      </c>
    </row>
    <row r="19620" spans="1:2" hidden="1">
      <c r="A19620" s="450" t="str">
        <f>списки!$C$46</f>
        <v>ЦТП</v>
      </c>
      <c r="B19620" s="442">
        <f t="shared" si="8"/>
        <v>154.47</v>
      </c>
    </row>
    <row r="19621" spans="1:2" hidden="1">
      <c r="A19621" s="450" t="str">
        <f>списки!$C$46</f>
        <v>ЦТП</v>
      </c>
      <c r="B19621" s="442">
        <f t="shared" si="8"/>
        <v>154.46</v>
      </c>
    </row>
    <row r="19622" spans="1:2" hidden="1">
      <c r="A19622" s="450" t="str">
        <f>списки!$C$46</f>
        <v>ЦТП</v>
      </c>
      <c r="B19622" s="442">
        <f t="shared" si="8"/>
        <v>154.44999999999999</v>
      </c>
    </row>
    <row r="19623" spans="1:2" hidden="1">
      <c r="A19623" s="450" t="str">
        <f>списки!$C$46</f>
        <v>ЦТП</v>
      </c>
      <c r="B19623" s="442">
        <f t="shared" si="8"/>
        <v>154.44</v>
      </c>
    </row>
    <row r="19624" spans="1:2" hidden="1">
      <c r="A19624" s="450" t="str">
        <f>списки!$C$46</f>
        <v>ЦТП</v>
      </c>
      <c r="B19624" s="442">
        <f t="shared" si="8"/>
        <v>154.43</v>
      </c>
    </row>
    <row r="19625" spans="1:2" hidden="1">
      <c r="A19625" s="450" t="str">
        <f>списки!$C$46</f>
        <v>ЦТП</v>
      </c>
      <c r="B19625" s="442">
        <f t="shared" si="8"/>
        <v>154.41999999999999</v>
      </c>
    </row>
    <row r="19626" spans="1:2" hidden="1">
      <c r="A19626" s="450" t="str">
        <f>списки!$C$46</f>
        <v>ЦТП</v>
      </c>
      <c r="B19626" s="442">
        <f t="shared" si="8"/>
        <v>154.41</v>
      </c>
    </row>
    <row r="19627" spans="1:2" hidden="1">
      <c r="A19627" s="450" t="str">
        <f>списки!$C$46</f>
        <v>ЦТП</v>
      </c>
      <c r="B19627" s="442">
        <f t="shared" si="8"/>
        <v>154.4</v>
      </c>
    </row>
    <row r="19628" spans="1:2" hidden="1">
      <c r="A19628" s="450" t="str">
        <f>списки!$C$46</f>
        <v>ЦТП</v>
      </c>
      <c r="B19628" s="442">
        <f t="shared" si="8"/>
        <v>154.38999999999999</v>
      </c>
    </row>
    <row r="19629" spans="1:2" hidden="1">
      <c r="A19629" s="450" t="str">
        <f>списки!$C$46</f>
        <v>ЦТП</v>
      </c>
      <c r="B19629" s="442">
        <f t="shared" si="8"/>
        <v>154.38</v>
      </c>
    </row>
    <row r="19630" spans="1:2" hidden="1">
      <c r="A19630" s="450" t="str">
        <f>списки!$C$46</f>
        <v>ЦТП</v>
      </c>
      <c r="B19630" s="442">
        <f t="shared" si="8"/>
        <v>154.37</v>
      </c>
    </row>
    <row r="19631" spans="1:2" hidden="1">
      <c r="A19631" s="450" t="str">
        <f>списки!$C$46</f>
        <v>ЦТП</v>
      </c>
      <c r="B19631" s="442">
        <f t="shared" si="8"/>
        <v>154.36000000000001</v>
      </c>
    </row>
    <row r="19632" spans="1:2" hidden="1">
      <c r="A19632" s="450" t="str">
        <f>списки!$C$46</f>
        <v>ЦТП</v>
      </c>
      <c r="B19632" s="442">
        <f t="shared" si="8"/>
        <v>154.35</v>
      </c>
    </row>
    <row r="19633" spans="1:2" hidden="1">
      <c r="A19633" s="450" t="str">
        <f>списки!$C$46</f>
        <v>ЦТП</v>
      </c>
      <c r="B19633" s="442">
        <f t="shared" si="8"/>
        <v>154.34</v>
      </c>
    </row>
    <row r="19634" spans="1:2" hidden="1">
      <c r="A19634" s="450" t="str">
        <f>списки!$C$46</f>
        <v>ЦТП</v>
      </c>
      <c r="B19634" s="442">
        <f t="shared" si="8"/>
        <v>154.33000000000001</v>
      </c>
    </row>
    <row r="19635" spans="1:2" hidden="1">
      <c r="A19635" s="450" t="str">
        <f>списки!$C$46</f>
        <v>ЦТП</v>
      </c>
      <c r="B19635" s="442">
        <f t="shared" si="8"/>
        <v>154.32</v>
      </c>
    </row>
    <row r="19636" spans="1:2" hidden="1">
      <c r="A19636" s="450" t="str">
        <f>списки!$C$46</f>
        <v>ЦТП</v>
      </c>
      <c r="B19636" s="442">
        <f t="shared" si="8"/>
        <v>154.31</v>
      </c>
    </row>
    <row r="19637" spans="1:2" hidden="1">
      <c r="A19637" s="450" t="str">
        <f>списки!$C$46</f>
        <v>ЦТП</v>
      </c>
      <c r="B19637" s="442">
        <f t="shared" si="8"/>
        <v>154.30000000000001</v>
      </c>
    </row>
    <row r="19638" spans="1:2" hidden="1">
      <c r="A19638" s="450" t="str">
        <f>списки!$C$46</f>
        <v>ЦТП</v>
      </c>
      <c r="B19638" s="442">
        <f t="shared" si="8"/>
        <v>154.29</v>
      </c>
    </row>
    <row r="19639" spans="1:2" hidden="1">
      <c r="A19639" s="450" t="str">
        <f>списки!$C$46</f>
        <v>ЦТП</v>
      </c>
      <c r="B19639" s="442">
        <f t="shared" si="8"/>
        <v>154.28</v>
      </c>
    </row>
    <row r="19640" spans="1:2" hidden="1">
      <c r="A19640" s="450" t="str">
        <f>списки!$C$46</f>
        <v>ЦТП</v>
      </c>
      <c r="B19640" s="442">
        <f t="shared" si="8"/>
        <v>154.27000000000001</v>
      </c>
    </row>
    <row r="19641" spans="1:2" hidden="1">
      <c r="A19641" s="450" t="str">
        <f>списки!$C$46</f>
        <v>ЦТП</v>
      </c>
      <c r="B19641" s="442">
        <f t="shared" si="8"/>
        <v>154.26</v>
      </c>
    </row>
    <row r="19642" spans="1:2" hidden="1">
      <c r="A19642" s="450" t="str">
        <f>списки!$C$46</f>
        <v>ЦТП</v>
      </c>
      <c r="B19642" s="442">
        <f t="shared" si="8"/>
        <v>154.25</v>
      </c>
    </row>
    <row r="19643" spans="1:2" hidden="1">
      <c r="A19643" s="450" t="str">
        <f>списки!$C$46</f>
        <v>ЦТП</v>
      </c>
      <c r="B19643" s="442">
        <f t="shared" si="8"/>
        <v>154.24</v>
      </c>
    </row>
    <row r="19644" spans="1:2" hidden="1">
      <c r="A19644" s="450" t="str">
        <f>списки!$C$46</f>
        <v>ЦТП</v>
      </c>
      <c r="B19644" s="442">
        <f t="shared" ref="B19644:B19707" si="9">ROUND(B19643-0.01,2)</f>
        <v>154.22999999999999</v>
      </c>
    </row>
    <row r="19645" spans="1:2" hidden="1">
      <c r="A19645" s="450" t="str">
        <f>списки!$C$46</f>
        <v>ЦТП</v>
      </c>
      <c r="B19645" s="442">
        <f t="shared" si="9"/>
        <v>154.22</v>
      </c>
    </row>
    <row r="19646" spans="1:2" hidden="1">
      <c r="A19646" s="450" t="str">
        <f>списки!$C$46</f>
        <v>ЦТП</v>
      </c>
      <c r="B19646" s="442">
        <f t="shared" si="9"/>
        <v>154.21</v>
      </c>
    </row>
    <row r="19647" spans="1:2" hidden="1">
      <c r="A19647" s="450" t="str">
        <f>списки!$C$46</f>
        <v>ЦТП</v>
      </c>
      <c r="B19647" s="442">
        <f t="shared" si="9"/>
        <v>154.19999999999999</v>
      </c>
    </row>
    <row r="19648" spans="1:2" hidden="1">
      <c r="A19648" s="450" t="str">
        <f>списки!$C$46</f>
        <v>ЦТП</v>
      </c>
      <c r="B19648" s="442">
        <f t="shared" si="9"/>
        <v>154.19</v>
      </c>
    </row>
    <row r="19649" spans="1:2" hidden="1">
      <c r="A19649" s="450" t="str">
        <f>списки!$C$46</f>
        <v>ЦТП</v>
      </c>
      <c r="B19649" s="442">
        <f t="shared" si="9"/>
        <v>154.18</v>
      </c>
    </row>
    <row r="19650" spans="1:2" hidden="1">
      <c r="A19650" s="450" t="str">
        <f>списки!$C$46</f>
        <v>ЦТП</v>
      </c>
      <c r="B19650" s="442">
        <f t="shared" si="9"/>
        <v>154.16999999999999</v>
      </c>
    </row>
    <row r="19651" spans="1:2" hidden="1">
      <c r="A19651" s="450" t="str">
        <f>списки!$C$46</f>
        <v>ЦТП</v>
      </c>
      <c r="B19651" s="442">
        <f t="shared" si="9"/>
        <v>154.16</v>
      </c>
    </row>
    <row r="19652" spans="1:2" hidden="1">
      <c r="A19652" s="450" t="str">
        <f>списки!$C$46</f>
        <v>ЦТП</v>
      </c>
      <c r="B19652" s="442">
        <f t="shared" si="9"/>
        <v>154.15</v>
      </c>
    </row>
    <row r="19653" spans="1:2" hidden="1">
      <c r="A19653" s="450" t="str">
        <f>списки!$C$46</f>
        <v>ЦТП</v>
      </c>
      <c r="B19653" s="442">
        <f t="shared" si="9"/>
        <v>154.13999999999999</v>
      </c>
    </row>
    <row r="19654" spans="1:2" hidden="1">
      <c r="A19654" s="450" t="str">
        <f>списки!$C$46</f>
        <v>ЦТП</v>
      </c>
      <c r="B19654" s="442">
        <f t="shared" si="9"/>
        <v>154.13</v>
      </c>
    </row>
    <row r="19655" spans="1:2" hidden="1">
      <c r="A19655" s="450" t="str">
        <f>списки!$C$46</f>
        <v>ЦТП</v>
      </c>
      <c r="B19655" s="442">
        <f t="shared" si="9"/>
        <v>154.12</v>
      </c>
    </row>
    <row r="19656" spans="1:2" hidden="1">
      <c r="A19656" s="450" t="str">
        <f>списки!$C$46</f>
        <v>ЦТП</v>
      </c>
      <c r="B19656" s="442">
        <f t="shared" si="9"/>
        <v>154.11000000000001</v>
      </c>
    </row>
    <row r="19657" spans="1:2" hidden="1">
      <c r="A19657" s="450" t="str">
        <f>списки!$C$46</f>
        <v>ЦТП</v>
      </c>
      <c r="B19657" s="442">
        <f t="shared" si="9"/>
        <v>154.1</v>
      </c>
    </row>
    <row r="19658" spans="1:2" hidden="1">
      <c r="A19658" s="450" t="str">
        <f>списки!$C$46</f>
        <v>ЦТП</v>
      </c>
      <c r="B19658" s="442">
        <f t="shared" si="9"/>
        <v>154.09</v>
      </c>
    </row>
    <row r="19659" spans="1:2" hidden="1">
      <c r="A19659" s="450" t="str">
        <f>списки!$C$46</f>
        <v>ЦТП</v>
      </c>
      <c r="B19659" s="442">
        <f t="shared" si="9"/>
        <v>154.08000000000001</v>
      </c>
    </row>
    <row r="19660" spans="1:2" hidden="1">
      <c r="A19660" s="450" t="str">
        <f>списки!$C$46</f>
        <v>ЦТП</v>
      </c>
      <c r="B19660" s="442">
        <f t="shared" si="9"/>
        <v>154.07</v>
      </c>
    </row>
    <row r="19661" spans="1:2" hidden="1">
      <c r="A19661" s="450" t="str">
        <f>списки!$C$46</f>
        <v>ЦТП</v>
      </c>
      <c r="B19661" s="442">
        <f t="shared" si="9"/>
        <v>154.06</v>
      </c>
    </row>
    <row r="19662" spans="1:2" hidden="1">
      <c r="A19662" s="450" t="str">
        <f>списки!$C$46</f>
        <v>ЦТП</v>
      </c>
      <c r="B19662" s="442">
        <f t="shared" si="9"/>
        <v>154.05000000000001</v>
      </c>
    </row>
    <row r="19663" spans="1:2" hidden="1">
      <c r="A19663" s="450" t="str">
        <f>списки!$C$46</f>
        <v>ЦТП</v>
      </c>
      <c r="B19663" s="442">
        <f t="shared" si="9"/>
        <v>154.04</v>
      </c>
    </row>
    <row r="19664" spans="1:2" hidden="1">
      <c r="A19664" s="450" t="str">
        <f>списки!$C$46</f>
        <v>ЦТП</v>
      </c>
      <c r="B19664" s="442">
        <f t="shared" si="9"/>
        <v>154.03</v>
      </c>
    </row>
    <row r="19665" spans="1:2" hidden="1">
      <c r="A19665" s="450" t="str">
        <f>списки!$C$46</f>
        <v>ЦТП</v>
      </c>
      <c r="B19665" s="442">
        <f t="shared" si="9"/>
        <v>154.02000000000001</v>
      </c>
    </row>
    <row r="19666" spans="1:2" hidden="1">
      <c r="A19666" s="450" t="str">
        <f>списки!$C$46</f>
        <v>ЦТП</v>
      </c>
      <c r="B19666" s="442">
        <f t="shared" si="9"/>
        <v>154.01</v>
      </c>
    </row>
    <row r="19667" spans="1:2" hidden="1">
      <c r="A19667" s="450" t="str">
        <f>списки!$C$46</f>
        <v>ЦТП</v>
      </c>
      <c r="B19667" s="442">
        <f t="shared" si="9"/>
        <v>154</v>
      </c>
    </row>
    <row r="19668" spans="1:2" hidden="1">
      <c r="A19668" s="450" t="str">
        <f>списки!$C$46</f>
        <v>ЦТП</v>
      </c>
      <c r="B19668" s="442">
        <f t="shared" si="9"/>
        <v>153.99</v>
      </c>
    </row>
    <row r="19669" spans="1:2" hidden="1">
      <c r="A19669" s="450" t="str">
        <f>списки!$C$46</f>
        <v>ЦТП</v>
      </c>
      <c r="B19669" s="442">
        <f t="shared" si="9"/>
        <v>153.97999999999999</v>
      </c>
    </row>
    <row r="19670" spans="1:2" hidden="1">
      <c r="A19670" s="450" t="str">
        <f>списки!$C$46</f>
        <v>ЦТП</v>
      </c>
      <c r="B19670" s="442">
        <f t="shared" si="9"/>
        <v>153.97</v>
      </c>
    </row>
    <row r="19671" spans="1:2" hidden="1">
      <c r="A19671" s="450" t="str">
        <f>списки!$C$46</f>
        <v>ЦТП</v>
      </c>
      <c r="B19671" s="442">
        <f t="shared" si="9"/>
        <v>153.96</v>
      </c>
    </row>
    <row r="19672" spans="1:2" hidden="1">
      <c r="A19672" s="450" t="str">
        <f>списки!$C$46</f>
        <v>ЦТП</v>
      </c>
      <c r="B19672" s="442">
        <f t="shared" si="9"/>
        <v>153.94999999999999</v>
      </c>
    </row>
    <row r="19673" spans="1:2" hidden="1">
      <c r="A19673" s="450" t="str">
        <f>списки!$C$46</f>
        <v>ЦТП</v>
      </c>
      <c r="B19673" s="442">
        <f t="shared" si="9"/>
        <v>153.94</v>
      </c>
    </row>
    <row r="19674" spans="1:2" hidden="1">
      <c r="A19674" s="450" t="str">
        <f>списки!$C$46</f>
        <v>ЦТП</v>
      </c>
      <c r="B19674" s="442">
        <f t="shared" si="9"/>
        <v>153.93</v>
      </c>
    </row>
    <row r="19675" spans="1:2" hidden="1">
      <c r="A19675" s="450" t="str">
        <f>списки!$C$46</f>
        <v>ЦТП</v>
      </c>
      <c r="B19675" s="442">
        <f t="shared" si="9"/>
        <v>153.91999999999999</v>
      </c>
    </row>
    <row r="19676" spans="1:2" hidden="1">
      <c r="A19676" s="450" t="str">
        <f>списки!$C$46</f>
        <v>ЦТП</v>
      </c>
      <c r="B19676" s="442">
        <f t="shared" si="9"/>
        <v>153.91</v>
      </c>
    </row>
    <row r="19677" spans="1:2" hidden="1">
      <c r="A19677" s="450" t="str">
        <f>списки!$C$46</f>
        <v>ЦТП</v>
      </c>
      <c r="B19677" s="442">
        <f t="shared" si="9"/>
        <v>153.9</v>
      </c>
    </row>
    <row r="19678" spans="1:2" hidden="1">
      <c r="A19678" s="450" t="str">
        <f>списки!$C$46</f>
        <v>ЦТП</v>
      </c>
      <c r="B19678" s="442">
        <f t="shared" si="9"/>
        <v>153.88999999999999</v>
      </c>
    </row>
    <row r="19679" spans="1:2" hidden="1">
      <c r="A19679" s="450" t="str">
        <f>списки!$C$46</f>
        <v>ЦТП</v>
      </c>
      <c r="B19679" s="442">
        <f t="shared" si="9"/>
        <v>153.88</v>
      </c>
    </row>
    <row r="19680" spans="1:2" hidden="1">
      <c r="A19680" s="450" t="str">
        <f>списки!$C$46</f>
        <v>ЦТП</v>
      </c>
      <c r="B19680" s="442">
        <f t="shared" si="9"/>
        <v>153.87</v>
      </c>
    </row>
    <row r="19681" spans="1:2" hidden="1">
      <c r="A19681" s="450" t="str">
        <f>списки!$C$46</f>
        <v>ЦТП</v>
      </c>
      <c r="B19681" s="442">
        <f t="shared" si="9"/>
        <v>153.86000000000001</v>
      </c>
    </row>
    <row r="19682" spans="1:2" hidden="1">
      <c r="A19682" s="450" t="str">
        <f>списки!$C$46</f>
        <v>ЦТП</v>
      </c>
      <c r="B19682" s="442">
        <f t="shared" si="9"/>
        <v>153.85</v>
      </c>
    </row>
    <row r="19683" spans="1:2" hidden="1">
      <c r="A19683" s="450" t="str">
        <f>списки!$C$46</f>
        <v>ЦТП</v>
      </c>
      <c r="B19683" s="442">
        <f t="shared" si="9"/>
        <v>153.84</v>
      </c>
    </row>
    <row r="19684" spans="1:2" hidden="1">
      <c r="A19684" s="450" t="str">
        <f>списки!$C$46</f>
        <v>ЦТП</v>
      </c>
      <c r="B19684" s="442">
        <f t="shared" si="9"/>
        <v>153.83000000000001</v>
      </c>
    </row>
    <row r="19685" spans="1:2" hidden="1">
      <c r="A19685" s="450" t="str">
        <f>списки!$C$46</f>
        <v>ЦТП</v>
      </c>
      <c r="B19685" s="442">
        <f t="shared" si="9"/>
        <v>153.82</v>
      </c>
    </row>
    <row r="19686" spans="1:2" hidden="1">
      <c r="A19686" s="450" t="str">
        <f>списки!$C$46</f>
        <v>ЦТП</v>
      </c>
      <c r="B19686" s="442">
        <f t="shared" si="9"/>
        <v>153.81</v>
      </c>
    </row>
    <row r="19687" spans="1:2" hidden="1">
      <c r="A19687" s="450" t="str">
        <f>списки!$C$46</f>
        <v>ЦТП</v>
      </c>
      <c r="B19687" s="442">
        <f t="shared" si="9"/>
        <v>153.80000000000001</v>
      </c>
    </row>
    <row r="19688" spans="1:2" hidden="1">
      <c r="A19688" s="450" t="str">
        <f>списки!$C$46</f>
        <v>ЦТП</v>
      </c>
      <c r="B19688" s="442">
        <f t="shared" si="9"/>
        <v>153.79</v>
      </c>
    </row>
    <row r="19689" spans="1:2" hidden="1">
      <c r="A19689" s="450" t="str">
        <f>списки!$C$46</f>
        <v>ЦТП</v>
      </c>
      <c r="B19689" s="442">
        <f t="shared" si="9"/>
        <v>153.78</v>
      </c>
    </row>
    <row r="19690" spans="1:2" hidden="1">
      <c r="A19690" s="450" t="str">
        <f>списки!$C$46</f>
        <v>ЦТП</v>
      </c>
      <c r="B19690" s="442">
        <f t="shared" si="9"/>
        <v>153.77000000000001</v>
      </c>
    </row>
    <row r="19691" spans="1:2" hidden="1">
      <c r="A19691" s="450" t="str">
        <f>списки!$C$46</f>
        <v>ЦТП</v>
      </c>
      <c r="B19691" s="442">
        <f t="shared" si="9"/>
        <v>153.76</v>
      </c>
    </row>
    <row r="19692" spans="1:2" hidden="1">
      <c r="A19692" s="450" t="str">
        <f>списки!$C$46</f>
        <v>ЦТП</v>
      </c>
      <c r="B19692" s="442">
        <f t="shared" si="9"/>
        <v>153.75</v>
      </c>
    </row>
    <row r="19693" spans="1:2" hidden="1">
      <c r="A19693" s="450" t="str">
        <f>списки!$C$46</f>
        <v>ЦТП</v>
      </c>
      <c r="B19693" s="442">
        <f t="shared" si="9"/>
        <v>153.74</v>
      </c>
    </row>
    <row r="19694" spans="1:2" hidden="1">
      <c r="A19694" s="450" t="str">
        <f>списки!$C$46</f>
        <v>ЦТП</v>
      </c>
      <c r="B19694" s="442">
        <f t="shared" si="9"/>
        <v>153.72999999999999</v>
      </c>
    </row>
    <row r="19695" spans="1:2" hidden="1">
      <c r="A19695" s="450" t="str">
        <f>списки!$C$46</f>
        <v>ЦТП</v>
      </c>
      <c r="B19695" s="442">
        <f t="shared" si="9"/>
        <v>153.72</v>
      </c>
    </row>
    <row r="19696" spans="1:2" hidden="1">
      <c r="A19696" s="450" t="str">
        <f>списки!$C$46</f>
        <v>ЦТП</v>
      </c>
      <c r="B19696" s="442">
        <f t="shared" si="9"/>
        <v>153.71</v>
      </c>
    </row>
    <row r="19697" spans="1:2" hidden="1">
      <c r="A19697" s="450" t="str">
        <f>списки!$C$46</f>
        <v>ЦТП</v>
      </c>
      <c r="B19697" s="442">
        <f t="shared" si="9"/>
        <v>153.69999999999999</v>
      </c>
    </row>
    <row r="19698" spans="1:2" hidden="1">
      <c r="A19698" s="450" t="str">
        <f>списки!$C$46</f>
        <v>ЦТП</v>
      </c>
      <c r="B19698" s="442">
        <f t="shared" si="9"/>
        <v>153.69</v>
      </c>
    </row>
    <row r="19699" spans="1:2" hidden="1">
      <c r="A19699" s="450" t="str">
        <f>списки!$C$46</f>
        <v>ЦТП</v>
      </c>
      <c r="B19699" s="442">
        <f t="shared" si="9"/>
        <v>153.68</v>
      </c>
    </row>
    <row r="19700" spans="1:2" hidden="1">
      <c r="A19700" s="450" t="str">
        <f>списки!$C$46</f>
        <v>ЦТП</v>
      </c>
      <c r="B19700" s="442">
        <f t="shared" si="9"/>
        <v>153.66999999999999</v>
      </c>
    </row>
    <row r="19701" spans="1:2" hidden="1">
      <c r="A19701" s="450" t="str">
        <f>списки!$C$46</f>
        <v>ЦТП</v>
      </c>
      <c r="B19701" s="442">
        <f t="shared" si="9"/>
        <v>153.66</v>
      </c>
    </row>
    <row r="19702" spans="1:2" hidden="1">
      <c r="A19702" s="450" t="str">
        <f>списки!$C$46</f>
        <v>ЦТП</v>
      </c>
      <c r="B19702" s="442">
        <f t="shared" si="9"/>
        <v>153.65</v>
      </c>
    </row>
    <row r="19703" spans="1:2" hidden="1">
      <c r="A19703" s="450" t="str">
        <f>списки!$C$46</f>
        <v>ЦТП</v>
      </c>
      <c r="B19703" s="442">
        <f t="shared" si="9"/>
        <v>153.63999999999999</v>
      </c>
    </row>
    <row r="19704" spans="1:2" hidden="1">
      <c r="A19704" s="450" t="str">
        <f>списки!$C$46</f>
        <v>ЦТП</v>
      </c>
      <c r="B19704" s="442">
        <f t="shared" si="9"/>
        <v>153.63</v>
      </c>
    </row>
    <row r="19705" spans="1:2" hidden="1">
      <c r="A19705" s="450" t="str">
        <f>списки!$C$46</f>
        <v>ЦТП</v>
      </c>
      <c r="B19705" s="442">
        <f t="shared" si="9"/>
        <v>153.62</v>
      </c>
    </row>
    <row r="19706" spans="1:2" hidden="1">
      <c r="A19706" s="450" t="str">
        <f>списки!$C$46</f>
        <v>ЦТП</v>
      </c>
      <c r="B19706" s="442">
        <f t="shared" si="9"/>
        <v>153.61000000000001</v>
      </c>
    </row>
    <row r="19707" spans="1:2" hidden="1">
      <c r="A19707" s="450" t="str">
        <f>списки!$C$46</f>
        <v>ЦТП</v>
      </c>
      <c r="B19707" s="442">
        <f t="shared" si="9"/>
        <v>153.6</v>
      </c>
    </row>
    <row r="19708" spans="1:2" hidden="1">
      <c r="A19708" s="450" t="str">
        <f>списки!$C$46</f>
        <v>ЦТП</v>
      </c>
      <c r="B19708" s="442">
        <f t="shared" ref="B19708:B19771" si="10">ROUND(B19707-0.01,2)</f>
        <v>153.59</v>
      </c>
    </row>
    <row r="19709" spans="1:2" hidden="1">
      <c r="A19709" s="450" t="str">
        <f>списки!$C$46</f>
        <v>ЦТП</v>
      </c>
      <c r="B19709" s="442">
        <f t="shared" si="10"/>
        <v>153.58000000000001</v>
      </c>
    </row>
    <row r="19710" spans="1:2" hidden="1">
      <c r="A19710" s="450" t="str">
        <f>списки!$C$46</f>
        <v>ЦТП</v>
      </c>
      <c r="B19710" s="442">
        <f t="shared" si="10"/>
        <v>153.57</v>
      </c>
    </row>
    <row r="19711" spans="1:2" hidden="1">
      <c r="A19711" s="450" t="str">
        <f>списки!$C$46</f>
        <v>ЦТП</v>
      </c>
      <c r="B19711" s="442">
        <f t="shared" si="10"/>
        <v>153.56</v>
      </c>
    </row>
    <row r="19712" spans="1:2" hidden="1">
      <c r="A19712" s="450" t="str">
        <f>списки!$C$46</f>
        <v>ЦТП</v>
      </c>
      <c r="B19712" s="442">
        <f t="shared" si="10"/>
        <v>153.55000000000001</v>
      </c>
    </row>
    <row r="19713" spans="1:2" hidden="1">
      <c r="A19713" s="450" t="str">
        <f>списки!$C$46</f>
        <v>ЦТП</v>
      </c>
      <c r="B19713" s="442">
        <f t="shared" si="10"/>
        <v>153.54</v>
      </c>
    </row>
    <row r="19714" spans="1:2" hidden="1">
      <c r="A19714" s="450" t="str">
        <f>списки!$C$46</f>
        <v>ЦТП</v>
      </c>
      <c r="B19714" s="442">
        <f t="shared" si="10"/>
        <v>153.53</v>
      </c>
    </row>
    <row r="19715" spans="1:2" hidden="1">
      <c r="A19715" s="450" t="str">
        <f>списки!$C$46</f>
        <v>ЦТП</v>
      </c>
      <c r="B19715" s="442">
        <f t="shared" si="10"/>
        <v>153.52000000000001</v>
      </c>
    </row>
    <row r="19716" spans="1:2" hidden="1">
      <c r="A19716" s="450" t="str">
        <f>списки!$C$46</f>
        <v>ЦТП</v>
      </c>
      <c r="B19716" s="442">
        <f t="shared" si="10"/>
        <v>153.51</v>
      </c>
    </row>
    <row r="19717" spans="1:2" hidden="1">
      <c r="A19717" s="450" t="str">
        <f>списки!$C$46</f>
        <v>ЦТП</v>
      </c>
      <c r="B19717" s="442">
        <f t="shared" si="10"/>
        <v>153.5</v>
      </c>
    </row>
    <row r="19718" spans="1:2" hidden="1">
      <c r="A19718" s="450" t="str">
        <f>списки!$C$46</f>
        <v>ЦТП</v>
      </c>
      <c r="B19718" s="442">
        <f t="shared" si="10"/>
        <v>153.49</v>
      </c>
    </row>
    <row r="19719" spans="1:2" hidden="1">
      <c r="A19719" s="450" t="str">
        <f>списки!$C$46</f>
        <v>ЦТП</v>
      </c>
      <c r="B19719" s="442">
        <f t="shared" si="10"/>
        <v>153.47999999999999</v>
      </c>
    </row>
    <row r="19720" spans="1:2" hidden="1">
      <c r="A19720" s="450" t="str">
        <f>списки!$C$46</f>
        <v>ЦТП</v>
      </c>
      <c r="B19720" s="442">
        <f t="shared" si="10"/>
        <v>153.47</v>
      </c>
    </row>
    <row r="19721" spans="1:2" hidden="1">
      <c r="A19721" s="450" t="str">
        <f>списки!$C$46</f>
        <v>ЦТП</v>
      </c>
      <c r="B19721" s="442">
        <f t="shared" si="10"/>
        <v>153.46</v>
      </c>
    </row>
    <row r="19722" spans="1:2" hidden="1">
      <c r="A19722" s="450" t="str">
        <f>списки!$C$46</f>
        <v>ЦТП</v>
      </c>
      <c r="B19722" s="442">
        <f t="shared" si="10"/>
        <v>153.44999999999999</v>
      </c>
    </row>
    <row r="19723" spans="1:2" hidden="1">
      <c r="A19723" s="450" t="str">
        <f>списки!$C$46</f>
        <v>ЦТП</v>
      </c>
      <c r="B19723" s="442">
        <f t="shared" si="10"/>
        <v>153.44</v>
      </c>
    </row>
    <row r="19724" spans="1:2" hidden="1">
      <c r="A19724" s="450" t="str">
        <f>списки!$C$46</f>
        <v>ЦТП</v>
      </c>
      <c r="B19724" s="442">
        <f t="shared" si="10"/>
        <v>153.43</v>
      </c>
    </row>
    <row r="19725" spans="1:2" hidden="1">
      <c r="A19725" s="450" t="str">
        <f>списки!$C$46</f>
        <v>ЦТП</v>
      </c>
      <c r="B19725" s="442">
        <f t="shared" si="10"/>
        <v>153.41999999999999</v>
      </c>
    </row>
    <row r="19726" spans="1:2" hidden="1">
      <c r="A19726" s="450" t="str">
        <f>списки!$C$46</f>
        <v>ЦТП</v>
      </c>
      <c r="B19726" s="442">
        <f t="shared" si="10"/>
        <v>153.41</v>
      </c>
    </row>
    <row r="19727" spans="1:2" hidden="1">
      <c r="A19727" s="450" t="str">
        <f>списки!$C$46</f>
        <v>ЦТП</v>
      </c>
      <c r="B19727" s="442">
        <f t="shared" si="10"/>
        <v>153.4</v>
      </c>
    </row>
    <row r="19728" spans="1:2" hidden="1">
      <c r="A19728" s="450" t="str">
        <f>списки!$C$46</f>
        <v>ЦТП</v>
      </c>
      <c r="B19728" s="442">
        <f t="shared" si="10"/>
        <v>153.38999999999999</v>
      </c>
    </row>
    <row r="19729" spans="1:2" hidden="1">
      <c r="A19729" s="450" t="str">
        <f>списки!$C$46</f>
        <v>ЦТП</v>
      </c>
      <c r="B19729" s="442">
        <f t="shared" si="10"/>
        <v>153.38</v>
      </c>
    </row>
    <row r="19730" spans="1:2" hidden="1">
      <c r="A19730" s="450" t="str">
        <f>списки!$C$46</f>
        <v>ЦТП</v>
      </c>
      <c r="B19730" s="442">
        <f t="shared" si="10"/>
        <v>153.37</v>
      </c>
    </row>
    <row r="19731" spans="1:2" hidden="1">
      <c r="A19731" s="450" t="str">
        <f>списки!$C$46</f>
        <v>ЦТП</v>
      </c>
      <c r="B19731" s="442">
        <f t="shared" si="10"/>
        <v>153.36000000000001</v>
      </c>
    </row>
    <row r="19732" spans="1:2" hidden="1">
      <c r="A19732" s="450" t="str">
        <f>списки!$C$46</f>
        <v>ЦТП</v>
      </c>
      <c r="B19732" s="442">
        <f t="shared" si="10"/>
        <v>153.35</v>
      </c>
    </row>
    <row r="19733" spans="1:2" hidden="1">
      <c r="A19733" s="450" t="str">
        <f>списки!$C$46</f>
        <v>ЦТП</v>
      </c>
      <c r="B19733" s="442">
        <f t="shared" si="10"/>
        <v>153.34</v>
      </c>
    </row>
    <row r="19734" spans="1:2" hidden="1">
      <c r="A19734" s="450" t="str">
        <f>списки!$C$46</f>
        <v>ЦТП</v>
      </c>
      <c r="B19734" s="442">
        <f t="shared" si="10"/>
        <v>153.33000000000001</v>
      </c>
    </row>
    <row r="19735" spans="1:2" hidden="1">
      <c r="A19735" s="450" t="str">
        <f>списки!$C$46</f>
        <v>ЦТП</v>
      </c>
      <c r="B19735" s="442">
        <f t="shared" si="10"/>
        <v>153.32</v>
      </c>
    </row>
    <row r="19736" spans="1:2" hidden="1">
      <c r="A19736" s="450" t="str">
        <f>списки!$C$46</f>
        <v>ЦТП</v>
      </c>
      <c r="B19736" s="442">
        <f t="shared" si="10"/>
        <v>153.31</v>
      </c>
    </row>
    <row r="19737" spans="1:2" hidden="1">
      <c r="A19737" s="450" t="str">
        <f>списки!$C$46</f>
        <v>ЦТП</v>
      </c>
      <c r="B19737" s="442">
        <f t="shared" si="10"/>
        <v>153.30000000000001</v>
      </c>
    </row>
    <row r="19738" spans="1:2" hidden="1">
      <c r="A19738" s="450" t="str">
        <f>списки!$C$46</f>
        <v>ЦТП</v>
      </c>
      <c r="B19738" s="442">
        <f t="shared" si="10"/>
        <v>153.29</v>
      </c>
    </row>
    <row r="19739" spans="1:2" hidden="1">
      <c r="A19739" s="450" t="str">
        <f>списки!$C$46</f>
        <v>ЦТП</v>
      </c>
      <c r="B19739" s="442">
        <f t="shared" si="10"/>
        <v>153.28</v>
      </c>
    </row>
    <row r="19740" spans="1:2" hidden="1">
      <c r="A19740" s="450" t="str">
        <f>списки!$C$46</f>
        <v>ЦТП</v>
      </c>
      <c r="B19740" s="442">
        <f t="shared" si="10"/>
        <v>153.27000000000001</v>
      </c>
    </row>
    <row r="19741" spans="1:2" hidden="1">
      <c r="A19741" s="450" t="str">
        <f>списки!$C$46</f>
        <v>ЦТП</v>
      </c>
      <c r="B19741" s="442">
        <f t="shared" si="10"/>
        <v>153.26</v>
      </c>
    </row>
    <row r="19742" spans="1:2" hidden="1">
      <c r="A19742" s="450" t="str">
        <f>списки!$C$46</f>
        <v>ЦТП</v>
      </c>
      <c r="B19742" s="442">
        <f t="shared" si="10"/>
        <v>153.25</v>
      </c>
    </row>
    <row r="19743" spans="1:2" hidden="1">
      <c r="A19743" s="450" t="str">
        <f>списки!$C$46</f>
        <v>ЦТП</v>
      </c>
      <c r="B19743" s="442">
        <f t="shared" si="10"/>
        <v>153.24</v>
      </c>
    </row>
    <row r="19744" spans="1:2" hidden="1">
      <c r="A19744" s="450" t="str">
        <f>списки!$C$46</f>
        <v>ЦТП</v>
      </c>
      <c r="B19744" s="442">
        <f t="shared" si="10"/>
        <v>153.22999999999999</v>
      </c>
    </row>
    <row r="19745" spans="1:2" hidden="1">
      <c r="A19745" s="450" t="str">
        <f>списки!$C$46</f>
        <v>ЦТП</v>
      </c>
      <c r="B19745" s="442">
        <f t="shared" si="10"/>
        <v>153.22</v>
      </c>
    </row>
    <row r="19746" spans="1:2" hidden="1">
      <c r="A19746" s="450" t="str">
        <f>списки!$C$46</f>
        <v>ЦТП</v>
      </c>
      <c r="B19746" s="442">
        <f t="shared" si="10"/>
        <v>153.21</v>
      </c>
    </row>
    <row r="19747" spans="1:2" hidden="1">
      <c r="A19747" s="450" t="str">
        <f>списки!$C$46</f>
        <v>ЦТП</v>
      </c>
      <c r="B19747" s="442">
        <f t="shared" si="10"/>
        <v>153.19999999999999</v>
      </c>
    </row>
    <row r="19748" spans="1:2" hidden="1">
      <c r="A19748" s="450" t="str">
        <f>списки!$C$46</f>
        <v>ЦТП</v>
      </c>
      <c r="B19748" s="442">
        <f t="shared" si="10"/>
        <v>153.19</v>
      </c>
    </row>
    <row r="19749" spans="1:2" hidden="1">
      <c r="A19749" s="450" t="str">
        <f>списки!$C$46</f>
        <v>ЦТП</v>
      </c>
      <c r="B19749" s="442">
        <f t="shared" si="10"/>
        <v>153.18</v>
      </c>
    </row>
    <row r="19750" spans="1:2" hidden="1">
      <c r="A19750" s="450" t="str">
        <f>списки!$C$46</f>
        <v>ЦТП</v>
      </c>
      <c r="B19750" s="442">
        <f t="shared" si="10"/>
        <v>153.16999999999999</v>
      </c>
    </row>
    <row r="19751" spans="1:2" hidden="1">
      <c r="A19751" s="450" t="str">
        <f>списки!$C$46</f>
        <v>ЦТП</v>
      </c>
      <c r="B19751" s="442">
        <f t="shared" si="10"/>
        <v>153.16</v>
      </c>
    </row>
    <row r="19752" spans="1:2" hidden="1">
      <c r="A19752" s="450" t="str">
        <f>списки!$C$46</f>
        <v>ЦТП</v>
      </c>
      <c r="B19752" s="442">
        <f t="shared" si="10"/>
        <v>153.15</v>
      </c>
    </row>
    <row r="19753" spans="1:2" hidden="1">
      <c r="A19753" s="450" t="str">
        <f>списки!$C$46</f>
        <v>ЦТП</v>
      </c>
      <c r="B19753" s="442">
        <f t="shared" si="10"/>
        <v>153.13999999999999</v>
      </c>
    </row>
    <row r="19754" spans="1:2" hidden="1">
      <c r="A19754" s="450" t="str">
        <f>списки!$C$46</f>
        <v>ЦТП</v>
      </c>
      <c r="B19754" s="442">
        <f t="shared" si="10"/>
        <v>153.13</v>
      </c>
    </row>
    <row r="19755" spans="1:2" hidden="1">
      <c r="A19755" s="450" t="str">
        <f>списки!$C$46</f>
        <v>ЦТП</v>
      </c>
      <c r="B19755" s="442">
        <f t="shared" si="10"/>
        <v>153.12</v>
      </c>
    </row>
    <row r="19756" spans="1:2" hidden="1">
      <c r="A19756" s="450" t="str">
        <f>списки!$C$46</f>
        <v>ЦТП</v>
      </c>
      <c r="B19756" s="442">
        <f t="shared" si="10"/>
        <v>153.11000000000001</v>
      </c>
    </row>
    <row r="19757" spans="1:2" hidden="1">
      <c r="A19757" s="450" t="str">
        <f>списки!$C$46</f>
        <v>ЦТП</v>
      </c>
      <c r="B19757" s="442">
        <f t="shared" si="10"/>
        <v>153.1</v>
      </c>
    </row>
    <row r="19758" spans="1:2" hidden="1">
      <c r="A19758" s="450" t="str">
        <f>списки!$C$46</f>
        <v>ЦТП</v>
      </c>
      <c r="B19758" s="442">
        <f t="shared" si="10"/>
        <v>153.09</v>
      </c>
    </row>
    <row r="19759" spans="1:2" hidden="1">
      <c r="A19759" s="450" t="str">
        <f>списки!$C$46</f>
        <v>ЦТП</v>
      </c>
      <c r="B19759" s="442">
        <f t="shared" si="10"/>
        <v>153.08000000000001</v>
      </c>
    </row>
    <row r="19760" spans="1:2" hidden="1">
      <c r="A19760" s="450" t="str">
        <f>списки!$C$46</f>
        <v>ЦТП</v>
      </c>
      <c r="B19760" s="442">
        <f t="shared" si="10"/>
        <v>153.07</v>
      </c>
    </row>
    <row r="19761" spans="1:2" hidden="1">
      <c r="A19761" s="450" t="str">
        <f>списки!$C$46</f>
        <v>ЦТП</v>
      </c>
      <c r="B19761" s="442">
        <f t="shared" si="10"/>
        <v>153.06</v>
      </c>
    </row>
    <row r="19762" spans="1:2" hidden="1">
      <c r="A19762" s="450" t="str">
        <f>списки!$C$46</f>
        <v>ЦТП</v>
      </c>
      <c r="B19762" s="442">
        <f t="shared" si="10"/>
        <v>153.05000000000001</v>
      </c>
    </row>
    <row r="19763" spans="1:2" hidden="1">
      <c r="A19763" s="450" t="str">
        <f>списки!$C$46</f>
        <v>ЦТП</v>
      </c>
      <c r="B19763" s="442">
        <f t="shared" si="10"/>
        <v>153.04</v>
      </c>
    </row>
    <row r="19764" spans="1:2" hidden="1">
      <c r="A19764" s="450" t="str">
        <f>списки!$C$46</f>
        <v>ЦТП</v>
      </c>
      <c r="B19764" s="442">
        <f t="shared" si="10"/>
        <v>153.03</v>
      </c>
    </row>
    <row r="19765" spans="1:2" hidden="1">
      <c r="A19765" s="450" t="str">
        <f>списки!$C$46</f>
        <v>ЦТП</v>
      </c>
      <c r="B19765" s="442">
        <f t="shared" si="10"/>
        <v>153.02000000000001</v>
      </c>
    </row>
    <row r="19766" spans="1:2" hidden="1">
      <c r="A19766" s="450" t="str">
        <f>списки!$C$46</f>
        <v>ЦТП</v>
      </c>
      <c r="B19766" s="442">
        <f t="shared" si="10"/>
        <v>153.01</v>
      </c>
    </row>
    <row r="19767" spans="1:2" hidden="1">
      <c r="A19767" s="450" t="str">
        <f>списки!$C$46</f>
        <v>ЦТП</v>
      </c>
      <c r="B19767" s="442">
        <f t="shared" si="10"/>
        <v>153</v>
      </c>
    </row>
    <row r="19768" spans="1:2" hidden="1">
      <c r="A19768" s="450" t="str">
        <f>списки!$C$46</f>
        <v>ЦТП</v>
      </c>
      <c r="B19768" s="442">
        <f t="shared" si="10"/>
        <v>152.99</v>
      </c>
    </row>
    <row r="19769" spans="1:2" hidden="1">
      <c r="A19769" s="450" t="str">
        <f>списки!$C$46</f>
        <v>ЦТП</v>
      </c>
      <c r="B19769" s="442">
        <f t="shared" si="10"/>
        <v>152.97999999999999</v>
      </c>
    </row>
    <row r="19770" spans="1:2" hidden="1">
      <c r="A19770" s="450" t="str">
        <f>списки!$C$46</f>
        <v>ЦТП</v>
      </c>
      <c r="B19770" s="442">
        <f t="shared" si="10"/>
        <v>152.97</v>
      </c>
    </row>
    <row r="19771" spans="1:2" hidden="1">
      <c r="A19771" s="450" t="str">
        <f>списки!$C$46</f>
        <v>ЦТП</v>
      </c>
      <c r="B19771" s="442">
        <f t="shared" si="10"/>
        <v>152.96</v>
      </c>
    </row>
    <row r="19772" spans="1:2" hidden="1">
      <c r="A19772" s="450" t="str">
        <f>списки!$C$46</f>
        <v>ЦТП</v>
      </c>
      <c r="B19772" s="442">
        <f t="shared" ref="B19772:B19835" si="11">ROUND(B19771-0.01,2)</f>
        <v>152.94999999999999</v>
      </c>
    </row>
    <row r="19773" spans="1:2" hidden="1">
      <c r="A19773" s="450" t="str">
        <f>списки!$C$46</f>
        <v>ЦТП</v>
      </c>
      <c r="B19773" s="442">
        <f t="shared" si="11"/>
        <v>152.94</v>
      </c>
    </row>
    <row r="19774" spans="1:2" hidden="1">
      <c r="A19774" s="450" t="str">
        <f>списки!$C$46</f>
        <v>ЦТП</v>
      </c>
      <c r="B19774" s="442">
        <f t="shared" si="11"/>
        <v>152.93</v>
      </c>
    </row>
    <row r="19775" spans="1:2" hidden="1">
      <c r="A19775" s="450" t="str">
        <f>списки!$C$46</f>
        <v>ЦТП</v>
      </c>
      <c r="B19775" s="442">
        <f t="shared" si="11"/>
        <v>152.91999999999999</v>
      </c>
    </row>
    <row r="19776" spans="1:2" hidden="1">
      <c r="A19776" s="450" t="str">
        <f>списки!$C$46</f>
        <v>ЦТП</v>
      </c>
      <c r="B19776" s="442">
        <f t="shared" si="11"/>
        <v>152.91</v>
      </c>
    </row>
    <row r="19777" spans="1:2" hidden="1">
      <c r="A19777" s="450" t="str">
        <f>списки!$C$46</f>
        <v>ЦТП</v>
      </c>
      <c r="B19777" s="442">
        <f t="shared" si="11"/>
        <v>152.9</v>
      </c>
    </row>
    <row r="19778" spans="1:2" hidden="1">
      <c r="A19778" s="450" t="str">
        <f>списки!$C$46</f>
        <v>ЦТП</v>
      </c>
      <c r="B19778" s="442">
        <f t="shared" si="11"/>
        <v>152.88999999999999</v>
      </c>
    </row>
    <row r="19779" spans="1:2" hidden="1">
      <c r="A19779" s="450" t="str">
        <f>списки!$C$46</f>
        <v>ЦТП</v>
      </c>
      <c r="B19779" s="442">
        <f t="shared" si="11"/>
        <v>152.88</v>
      </c>
    </row>
    <row r="19780" spans="1:2" hidden="1">
      <c r="A19780" s="450" t="str">
        <f>списки!$C$46</f>
        <v>ЦТП</v>
      </c>
      <c r="B19780" s="442">
        <f t="shared" si="11"/>
        <v>152.87</v>
      </c>
    </row>
    <row r="19781" spans="1:2" hidden="1">
      <c r="A19781" s="450" t="str">
        <f>списки!$C$46</f>
        <v>ЦТП</v>
      </c>
      <c r="B19781" s="442">
        <f t="shared" si="11"/>
        <v>152.86000000000001</v>
      </c>
    </row>
    <row r="19782" spans="1:2" hidden="1">
      <c r="A19782" s="450" t="str">
        <f>списки!$C$46</f>
        <v>ЦТП</v>
      </c>
      <c r="B19782" s="442">
        <f t="shared" si="11"/>
        <v>152.85</v>
      </c>
    </row>
    <row r="19783" spans="1:2" hidden="1">
      <c r="A19783" s="450" t="str">
        <f>списки!$C$46</f>
        <v>ЦТП</v>
      </c>
      <c r="B19783" s="442">
        <f t="shared" si="11"/>
        <v>152.84</v>
      </c>
    </row>
    <row r="19784" spans="1:2" hidden="1">
      <c r="A19784" s="450" t="str">
        <f>списки!$C$46</f>
        <v>ЦТП</v>
      </c>
      <c r="B19784" s="442">
        <f t="shared" si="11"/>
        <v>152.83000000000001</v>
      </c>
    </row>
    <row r="19785" spans="1:2" hidden="1">
      <c r="A19785" s="450" t="str">
        <f>списки!$C$46</f>
        <v>ЦТП</v>
      </c>
      <c r="B19785" s="442">
        <f t="shared" si="11"/>
        <v>152.82</v>
      </c>
    </row>
    <row r="19786" spans="1:2" hidden="1">
      <c r="A19786" s="450" t="str">
        <f>списки!$C$46</f>
        <v>ЦТП</v>
      </c>
      <c r="B19786" s="442">
        <f t="shared" si="11"/>
        <v>152.81</v>
      </c>
    </row>
    <row r="19787" spans="1:2" hidden="1">
      <c r="A19787" s="450" t="str">
        <f>списки!$C$46</f>
        <v>ЦТП</v>
      </c>
      <c r="B19787" s="442">
        <f t="shared" si="11"/>
        <v>152.80000000000001</v>
      </c>
    </row>
    <row r="19788" spans="1:2" hidden="1">
      <c r="A19788" s="450" t="str">
        <f>списки!$C$46</f>
        <v>ЦТП</v>
      </c>
      <c r="B19788" s="442">
        <f t="shared" si="11"/>
        <v>152.79</v>
      </c>
    </row>
    <row r="19789" spans="1:2" hidden="1">
      <c r="A19789" s="450" t="str">
        <f>списки!$C$46</f>
        <v>ЦТП</v>
      </c>
      <c r="B19789" s="442">
        <f t="shared" si="11"/>
        <v>152.78</v>
      </c>
    </row>
    <row r="19790" spans="1:2" hidden="1">
      <c r="A19790" s="450" t="str">
        <f>списки!$C$46</f>
        <v>ЦТП</v>
      </c>
      <c r="B19790" s="442">
        <f t="shared" si="11"/>
        <v>152.77000000000001</v>
      </c>
    </row>
    <row r="19791" spans="1:2" hidden="1">
      <c r="A19791" s="450" t="str">
        <f>списки!$C$46</f>
        <v>ЦТП</v>
      </c>
      <c r="B19791" s="442">
        <f t="shared" si="11"/>
        <v>152.76</v>
      </c>
    </row>
    <row r="19792" spans="1:2" hidden="1">
      <c r="A19792" s="450" t="str">
        <f>списки!$C$46</f>
        <v>ЦТП</v>
      </c>
      <c r="B19792" s="442">
        <f t="shared" si="11"/>
        <v>152.75</v>
      </c>
    </row>
    <row r="19793" spans="1:2" hidden="1">
      <c r="A19793" s="450" t="str">
        <f>списки!$C$46</f>
        <v>ЦТП</v>
      </c>
      <c r="B19793" s="442">
        <f t="shared" si="11"/>
        <v>152.74</v>
      </c>
    </row>
    <row r="19794" spans="1:2" hidden="1">
      <c r="A19794" s="450" t="str">
        <f>списки!$C$46</f>
        <v>ЦТП</v>
      </c>
      <c r="B19794" s="442">
        <f t="shared" si="11"/>
        <v>152.72999999999999</v>
      </c>
    </row>
    <row r="19795" spans="1:2" hidden="1">
      <c r="A19795" s="450" t="str">
        <f>списки!$C$46</f>
        <v>ЦТП</v>
      </c>
      <c r="B19795" s="442">
        <f t="shared" si="11"/>
        <v>152.72</v>
      </c>
    </row>
    <row r="19796" spans="1:2" hidden="1">
      <c r="A19796" s="450" t="str">
        <f>списки!$C$46</f>
        <v>ЦТП</v>
      </c>
      <c r="B19796" s="442">
        <f t="shared" si="11"/>
        <v>152.71</v>
      </c>
    </row>
    <row r="19797" spans="1:2" hidden="1">
      <c r="A19797" s="450" t="str">
        <f>списки!$C$46</f>
        <v>ЦТП</v>
      </c>
      <c r="B19797" s="442">
        <f t="shared" si="11"/>
        <v>152.69999999999999</v>
      </c>
    </row>
    <row r="19798" spans="1:2" hidden="1">
      <c r="A19798" s="450" t="str">
        <f>списки!$C$46</f>
        <v>ЦТП</v>
      </c>
      <c r="B19798" s="442">
        <f t="shared" si="11"/>
        <v>152.69</v>
      </c>
    </row>
    <row r="19799" spans="1:2" hidden="1">
      <c r="A19799" s="450" t="str">
        <f>списки!$C$46</f>
        <v>ЦТП</v>
      </c>
      <c r="B19799" s="442">
        <f t="shared" si="11"/>
        <v>152.68</v>
      </c>
    </row>
    <row r="19800" spans="1:2" hidden="1">
      <c r="A19800" s="450" t="str">
        <f>списки!$C$46</f>
        <v>ЦТП</v>
      </c>
      <c r="B19800" s="442">
        <f t="shared" si="11"/>
        <v>152.66999999999999</v>
      </c>
    </row>
    <row r="19801" spans="1:2" hidden="1">
      <c r="A19801" s="450" t="str">
        <f>списки!$C$46</f>
        <v>ЦТП</v>
      </c>
      <c r="B19801" s="442">
        <f t="shared" si="11"/>
        <v>152.66</v>
      </c>
    </row>
    <row r="19802" spans="1:2" hidden="1">
      <c r="A19802" s="450" t="str">
        <f>списки!$C$46</f>
        <v>ЦТП</v>
      </c>
      <c r="B19802" s="442">
        <f t="shared" si="11"/>
        <v>152.65</v>
      </c>
    </row>
    <row r="19803" spans="1:2" hidden="1">
      <c r="A19803" s="450" t="str">
        <f>списки!$C$46</f>
        <v>ЦТП</v>
      </c>
      <c r="B19803" s="442">
        <f t="shared" si="11"/>
        <v>152.63999999999999</v>
      </c>
    </row>
    <row r="19804" spans="1:2" hidden="1">
      <c r="A19804" s="450" t="str">
        <f>списки!$C$46</f>
        <v>ЦТП</v>
      </c>
      <c r="B19804" s="442">
        <f t="shared" si="11"/>
        <v>152.63</v>
      </c>
    </row>
    <row r="19805" spans="1:2" hidden="1">
      <c r="A19805" s="450" t="str">
        <f>списки!$C$46</f>
        <v>ЦТП</v>
      </c>
      <c r="B19805" s="442">
        <f t="shared" si="11"/>
        <v>152.62</v>
      </c>
    </row>
    <row r="19806" spans="1:2" hidden="1">
      <c r="A19806" s="450" t="str">
        <f>списки!$C$46</f>
        <v>ЦТП</v>
      </c>
      <c r="B19806" s="442">
        <f t="shared" si="11"/>
        <v>152.61000000000001</v>
      </c>
    </row>
    <row r="19807" spans="1:2" hidden="1">
      <c r="A19807" s="450" t="str">
        <f>списки!$C$46</f>
        <v>ЦТП</v>
      </c>
      <c r="B19807" s="442">
        <f t="shared" si="11"/>
        <v>152.6</v>
      </c>
    </row>
    <row r="19808" spans="1:2" hidden="1">
      <c r="A19808" s="450" t="str">
        <f>списки!$C$46</f>
        <v>ЦТП</v>
      </c>
      <c r="B19808" s="442">
        <f t="shared" si="11"/>
        <v>152.59</v>
      </c>
    </row>
    <row r="19809" spans="1:2" hidden="1">
      <c r="A19809" s="450" t="str">
        <f>списки!$C$46</f>
        <v>ЦТП</v>
      </c>
      <c r="B19809" s="442">
        <f t="shared" si="11"/>
        <v>152.58000000000001</v>
      </c>
    </row>
    <row r="19810" spans="1:2" hidden="1">
      <c r="A19810" s="450" t="str">
        <f>списки!$C$46</f>
        <v>ЦТП</v>
      </c>
      <c r="B19810" s="442">
        <f t="shared" si="11"/>
        <v>152.57</v>
      </c>
    </row>
    <row r="19811" spans="1:2" hidden="1">
      <c r="A19811" s="450" t="str">
        <f>списки!$C$46</f>
        <v>ЦТП</v>
      </c>
      <c r="B19811" s="442">
        <f t="shared" si="11"/>
        <v>152.56</v>
      </c>
    </row>
    <row r="19812" spans="1:2" hidden="1">
      <c r="A19812" s="450" t="str">
        <f>списки!$C$46</f>
        <v>ЦТП</v>
      </c>
      <c r="B19812" s="442">
        <f t="shared" si="11"/>
        <v>152.55000000000001</v>
      </c>
    </row>
    <row r="19813" spans="1:2" hidden="1">
      <c r="A19813" s="450" t="str">
        <f>списки!$C$46</f>
        <v>ЦТП</v>
      </c>
      <c r="B19813" s="442">
        <f t="shared" si="11"/>
        <v>152.54</v>
      </c>
    </row>
    <row r="19814" spans="1:2" hidden="1">
      <c r="A19814" s="450" t="str">
        <f>списки!$C$46</f>
        <v>ЦТП</v>
      </c>
      <c r="B19814" s="442">
        <f t="shared" si="11"/>
        <v>152.53</v>
      </c>
    </row>
    <row r="19815" spans="1:2" hidden="1">
      <c r="A19815" s="450" t="str">
        <f>списки!$C$46</f>
        <v>ЦТП</v>
      </c>
      <c r="B19815" s="442">
        <f t="shared" si="11"/>
        <v>152.52000000000001</v>
      </c>
    </row>
    <row r="19816" spans="1:2" hidden="1">
      <c r="A19816" s="450" t="str">
        <f>списки!$C$46</f>
        <v>ЦТП</v>
      </c>
      <c r="B19816" s="442">
        <f t="shared" si="11"/>
        <v>152.51</v>
      </c>
    </row>
    <row r="19817" spans="1:2" hidden="1">
      <c r="A19817" s="450" t="str">
        <f>списки!$C$46</f>
        <v>ЦТП</v>
      </c>
      <c r="B19817" s="442">
        <f t="shared" si="11"/>
        <v>152.5</v>
      </c>
    </row>
    <row r="19818" spans="1:2" hidden="1">
      <c r="A19818" s="450" t="str">
        <f>списки!$C$46</f>
        <v>ЦТП</v>
      </c>
      <c r="B19818" s="442">
        <f t="shared" si="11"/>
        <v>152.49</v>
      </c>
    </row>
    <row r="19819" spans="1:2" hidden="1">
      <c r="A19819" s="450" t="str">
        <f>списки!$C$46</f>
        <v>ЦТП</v>
      </c>
      <c r="B19819" s="442">
        <f t="shared" si="11"/>
        <v>152.47999999999999</v>
      </c>
    </row>
    <row r="19820" spans="1:2" hidden="1">
      <c r="A19820" s="450" t="str">
        <f>списки!$C$46</f>
        <v>ЦТП</v>
      </c>
      <c r="B19820" s="442">
        <f t="shared" si="11"/>
        <v>152.47</v>
      </c>
    </row>
    <row r="19821" spans="1:2" hidden="1">
      <c r="A19821" s="450" t="str">
        <f>списки!$C$46</f>
        <v>ЦТП</v>
      </c>
      <c r="B19821" s="442">
        <f t="shared" si="11"/>
        <v>152.46</v>
      </c>
    </row>
    <row r="19822" spans="1:2" hidden="1">
      <c r="A19822" s="450" t="str">
        <f>списки!$C$46</f>
        <v>ЦТП</v>
      </c>
      <c r="B19822" s="442">
        <f t="shared" si="11"/>
        <v>152.44999999999999</v>
      </c>
    </row>
    <row r="19823" spans="1:2" hidden="1">
      <c r="A19823" s="450" t="str">
        <f>списки!$C$46</f>
        <v>ЦТП</v>
      </c>
      <c r="B19823" s="442">
        <f t="shared" si="11"/>
        <v>152.44</v>
      </c>
    </row>
    <row r="19824" spans="1:2" hidden="1">
      <c r="A19824" s="450" t="str">
        <f>списки!$C$46</f>
        <v>ЦТП</v>
      </c>
      <c r="B19824" s="442">
        <f t="shared" si="11"/>
        <v>152.43</v>
      </c>
    </row>
    <row r="19825" spans="1:2" hidden="1">
      <c r="A19825" s="450" t="str">
        <f>списки!$C$46</f>
        <v>ЦТП</v>
      </c>
      <c r="B19825" s="442">
        <f t="shared" si="11"/>
        <v>152.41999999999999</v>
      </c>
    </row>
    <row r="19826" spans="1:2" hidden="1">
      <c r="A19826" s="450" t="str">
        <f>списки!$C$46</f>
        <v>ЦТП</v>
      </c>
      <c r="B19826" s="442">
        <f t="shared" si="11"/>
        <v>152.41</v>
      </c>
    </row>
    <row r="19827" spans="1:2" hidden="1">
      <c r="A19827" s="450" t="str">
        <f>списки!$C$46</f>
        <v>ЦТП</v>
      </c>
      <c r="B19827" s="442">
        <f t="shared" si="11"/>
        <v>152.4</v>
      </c>
    </row>
    <row r="19828" spans="1:2" hidden="1">
      <c r="A19828" s="450" t="str">
        <f>списки!$C$46</f>
        <v>ЦТП</v>
      </c>
      <c r="B19828" s="442">
        <f t="shared" si="11"/>
        <v>152.38999999999999</v>
      </c>
    </row>
    <row r="19829" spans="1:2" hidden="1">
      <c r="A19829" s="450" t="str">
        <f>списки!$C$46</f>
        <v>ЦТП</v>
      </c>
      <c r="B19829" s="442">
        <f t="shared" si="11"/>
        <v>152.38</v>
      </c>
    </row>
    <row r="19830" spans="1:2" hidden="1">
      <c r="A19830" s="450" t="str">
        <f>списки!$C$46</f>
        <v>ЦТП</v>
      </c>
      <c r="B19830" s="442">
        <f t="shared" si="11"/>
        <v>152.37</v>
      </c>
    </row>
    <row r="19831" spans="1:2" hidden="1">
      <c r="A19831" s="450" t="str">
        <f>списки!$C$46</f>
        <v>ЦТП</v>
      </c>
      <c r="B19831" s="442">
        <f t="shared" si="11"/>
        <v>152.36000000000001</v>
      </c>
    </row>
    <row r="19832" spans="1:2" hidden="1">
      <c r="A19832" s="450" t="str">
        <f>списки!$C$46</f>
        <v>ЦТП</v>
      </c>
      <c r="B19832" s="442">
        <f t="shared" si="11"/>
        <v>152.35</v>
      </c>
    </row>
    <row r="19833" spans="1:2" hidden="1">
      <c r="A19833" s="450" t="str">
        <f>списки!$C$46</f>
        <v>ЦТП</v>
      </c>
      <c r="B19833" s="442">
        <f t="shared" si="11"/>
        <v>152.34</v>
      </c>
    </row>
    <row r="19834" spans="1:2" hidden="1">
      <c r="A19834" s="450" t="str">
        <f>списки!$C$46</f>
        <v>ЦТП</v>
      </c>
      <c r="B19834" s="442">
        <f t="shared" si="11"/>
        <v>152.33000000000001</v>
      </c>
    </row>
    <row r="19835" spans="1:2" hidden="1">
      <c r="A19835" s="450" t="str">
        <f>списки!$C$46</f>
        <v>ЦТП</v>
      </c>
      <c r="B19835" s="442">
        <f t="shared" si="11"/>
        <v>152.32</v>
      </c>
    </row>
    <row r="19836" spans="1:2" hidden="1">
      <c r="A19836" s="450" t="str">
        <f>списки!$C$46</f>
        <v>ЦТП</v>
      </c>
      <c r="B19836" s="442">
        <f t="shared" ref="B19836:B19899" si="12">ROUND(B19835-0.01,2)</f>
        <v>152.31</v>
      </c>
    </row>
    <row r="19837" spans="1:2" hidden="1">
      <c r="A19837" s="450" t="str">
        <f>списки!$C$46</f>
        <v>ЦТП</v>
      </c>
      <c r="B19837" s="442">
        <f t="shared" si="12"/>
        <v>152.30000000000001</v>
      </c>
    </row>
    <row r="19838" spans="1:2" hidden="1">
      <c r="A19838" s="450" t="str">
        <f>списки!$C$46</f>
        <v>ЦТП</v>
      </c>
      <c r="B19838" s="442">
        <f t="shared" si="12"/>
        <v>152.29</v>
      </c>
    </row>
    <row r="19839" spans="1:2" hidden="1">
      <c r="A19839" s="450" t="str">
        <f>списки!$C$46</f>
        <v>ЦТП</v>
      </c>
      <c r="B19839" s="442">
        <f t="shared" si="12"/>
        <v>152.28</v>
      </c>
    </row>
    <row r="19840" spans="1:2" hidden="1">
      <c r="A19840" s="450" t="str">
        <f>списки!$C$46</f>
        <v>ЦТП</v>
      </c>
      <c r="B19840" s="442">
        <f t="shared" si="12"/>
        <v>152.27000000000001</v>
      </c>
    </row>
    <row r="19841" spans="1:2" hidden="1">
      <c r="A19841" s="450" t="str">
        <f>списки!$C$46</f>
        <v>ЦТП</v>
      </c>
      <c r="B19841" s="442">
        <f t="shared" si="12"/>
        <v>152.26</v>
      </c>
    </row>
    <row r="19842" spans="1:2" hidden="1">
      <c r="A19842" s="450" t="str">
        <f>списки!$C$46</f>
        <v>ЦТП</v>
      </c>
      <c r="B19842" s="442">
        <f t="shared" si="12"/>
        <v>152.25</v>
      </c>
    </row>
    <row r="19843" spans="1:2" hidden="1">
      <c r="A19843" s="450" t="str">
        <f>списки!$C$46</f>
        <v>ЦТП</v>
      </c>
      <c r="B19843" s="442">
        <f t="shared" si="12"/>
        <v>152.24</v>
      </c>
    </row>
    <row r="19844" spans="1:2" hidden="1">
      <c r="A19844" s="450" t="str">
        <f>списки!$C$46</f>
        <v>ЦТП</v>
      </c>
      <c r="B19844" s="442">
        <f t="shared" si="12"/>
        <v>152.22999999999999</v>
      </c>
    </row>
    <row r="19845" spans="1:2" hidden="1">
      <c r="A19845" s="450" t="str">
        <f>списки!$C$46</f>
        <v>ЦТП</v>
      </c>
      <c r="B19845" s="442">
        <f t="shared" si="12"/>
        <v>152.22</v>
      </c>
    </row>
    <row r="19846" spans="1:2" hidden="1">
      <c r="A19846" s="450" t="str">
        <f>списки!$C$46</f>
        <v>ЦТП</v>
      </c>
      <c r="B19846" s="442">
        <f t="shared" si="12"/>
        <v>152.21</v>
      </c>
    </row>
    <row r="19847" spans="1:2" hidden="1">
      <c r="A19847" s="450" t="str">
        <f>списки!$C$46</f>
        <v>ЦТП</v>
      </c>
      <c r="B19847" s="442">
        <f t="shared" si="12"/>
        <v>152.19999999999999</v>
      </c>
    </row>
    <row r="19848" spans="1:2" hidden="1">
      <c r="A19848" s="450" t="str">
        <f>списки!$C$46</f>
        <v>ЦТП</v>
      </c>
      <c r="B19848" s="442">
        <f t="shared" si="12"/>
        <v>152.19</v>
      </c>
    </row>
    <row r="19849" spans="1:2" hidden="1">
      <c r="A19849" s="450" t="str">
        <f>списки!$C$46</f>
        <v>ЦТП</v>
      </c>
      <c r="B19849" s="442">
        <f t="shared" si="12"/>
        <v>152.18</v>
      </c>
    </row>
    <row r="19850" spans="1:2" hidden="1">
      <c r="A19850" s="450" t="str">
        <f>списки!$C$46</f>
        <v>ЦТП</v>
      </c>
      <c r="B19850" s="442">
        <f t="shared" si="12"/>
        <v>152.16999999999999</v>
      </c>
    </row>
    <row r="19851" spans="1:2" hidden="1">
      <c r="A19851" s="450" t="str">
        <f>списки!$C$46</f>
        <v>ЦТП</v>
      </c>
      <c r="B19851" s="442">
        <f t="shared" si="12"/>
        <v>152.16</v>
      </c>
    </row>
    <row r="19852" spans="1:2" hidden="1">
      <c r="A19852" s="450" t="str">
        <f>списки!$C$46</f>
        <v>ЦТП</v>
      </c>
      <c r="B19852" s="442">
        <f t="shared" si="12"/>
        <v>152.15</v>
      </c>
    </row>
    <row r="19853" spans="1:2" hidden="1">
      <c r="A19853" s="450" t="str">
        <f>списки!$C$46</f>
        <v>ЦТП</v>
      </c>
      <c r="B19853" s="442">
        <f t="shared" si="12"/>
        <v>152.13999999999999</v>
      </c>
    </row>
    <row r="19854" spans="1:2" hidden="1">
      <c r="A19854" s="450" t="str">
        <f>списки!$C$46</f>
        <v>ЦТП</v>
      </c>
      <c r="B19854" s="442">
        <f t="shared" si="12"/>
        <v>152.13</v>
      </c>
    </row>
    <row r="19855" spans="1:2" hidden="1">
      <c r="A19855" s="450" t="str">
        <f>списки!$C$46</f>
        <v>ЦТП</v>
      </c>
      <c r="B19855" s="442">
        <f t="shared" si="12"/>
        <v>152.12</v>
      </c>
    </row>
    <row r="19856" spans="1:2" hidden="1">
      <c r="A19856" s="450" t="str">
        <f>списки!$C$46</f>
        <v>ЦТП</v>
      </c>
      <c r="B19856" s="442">
        <f t="shared" si="12"/>
        <v>152.11000000000001</v>
      </c>
    </row>
    <row r="19857" spans="1:2" hidden="1">
      <c r="A19857" s="450" t="str">
        <f>списки!$C$46</f>
        <v>ЦТП</v>
      </c>
      <c r="B19857" s="442">
        <f t="shared" si="12"/>
        <v>152.1</v>
      </c>
    </row>
    <row r="19858" spans="1:2" hidden="1">
      <c r="A19858" s="450" t="str">
        <f>списки!$C$46</f>
        <v>ЦТП</v>
      </c>
      <c r="B19858" s="442">
        <f t="shared" si="12"/>
        <v>152.09</v>
      </c>
    </row>
    <row r="19859" spans="1:2" hidden="1">
      <c r="A19859" s="450" t="str">
        <f>списки!$C$46</f>
        <v>ЦТП</v>
      </c>
      <c r="B19859" s="442">
        <f t="shared" si="12"/>
        <v>152.08000000000001</v>
      </c>
    </row>
    <row r="19860" spans="1:2" hidden="1">
      <c r="A19860" s="450" t="str">
        <f>списки!$C$46</f>
        <v>ЦТП</v>
      </c>
      <c r="B19860" s="442">
        <f t="shared" si="12"/>
        <v>152.07</v>
      </c>
    </row>
    <row r="19861" spans="1:2" hidden="1">
      <c r="A19861" s="450" t="str">
        <f>списки!$C$46</f>
        <v>ЦТП</v>
      </c>
      <c r="B19861" s="442">
        <f t="shared" si="12"/>
        <v>152.06</v>
      </c>
    </row>
    <row r="19862" spans="1:2" hidden="1">
      <c r="A19862" s="450" t="str">
        <f>списки!$C$46</f>
        <v>ЦТП</v>
      </c>
      <c r="B19862" s="442">
        <f t="shared" si="12"/>
        <v>152.05000000000001</v>
      </c>
    </row>
    <row r="19863" spans="1:2" hidden="1">
      <c r="A19863" s="450" t="str">
        <f>списки!$C$46</f>
        <v>ЦТП</v>
      </c>
      <c r="B19863" s="442">
        <f t="shared" si="12"/>
        <v>152.04</v>
      </c>
    </row>
    <row r="19864" spans="1:2" hidden="1">
      <c r="A19864" s="450" t="str">
        <f>списки!$C$46</f>
        <v>ЦТП</v>
      </c>
      <c r="B19864" s="442">
        <f t="shared" si="12"/>
        <v>152.03</v>
      </c>
    </row>
    <row r="19865" spans="1:2" hidden="1">
      <c r="A19865" s="450" t="str">
        <f>списки!$C$46</f>
        <v>ЦТП</v>
      </c>
      <c r="B19865" s="442">
        <f t="shared" si="12"/>
        <v>152.02000000000001</v>
      </c>
    </row>
    <row r="19866" spans="1:2" hidden="1">
      <c r="A19866" s="450" t="str">
        <f>списки!$C$46</f>
        <v>ЦТП</v>
      </c>
      <c r="B19866" s="442">
        <f t="shared" si="12"/>
        <v>152.01</v>
      </c>
    </row>
    <row r="19867" spans="1:2" hidden="1">
      <c r="A19867" s="450" t="str">
        <f>списки!$C$46</f>
        <v>ЦТП</v>
      </c>
      <c r="B19867" s="442">
        <f t="shared" si="12"/>
        <v>152</v>
      </c>
    </row>
    <row r="19868" spans="1:2" hidden="1">
      <c r="A19868" s="450" t="str">
        <f>списки!$C$46</f>
        <v>ЦТП</v>
      </c>
      <c r="B19868" s="442">
        <f t="shared" si="12"/>
        <v>151.99</v>
      </c>
    </row>
    <row r="19869" spans="1:2" hidden="1">
      <c r="A19869" s="450" t="str">
        <f>списки!$C$46</f>
        <v>ЦТП</v>
      </c>
      <c r="B19869" s="442">
        <f t="shared" si="12"/>
        <v>151.97999999999999</v>
      </c>
    </row>
    <row r="19870" spans="1:2" hidden="1">
      <c r="A19870" s="450" t="str">
        <f>списки!$C$46</f>
        <v>ЦТП</v>
      </c>
      <c r="B19870" s="442">
        <f t="shared" si="12"/>
        <v>151.97</v>
      </c>
    </row>
    <row r="19871" spans="1:2" hidden="1">
      <c r="A19871" s="450" t="str">
        <f>списки!$C$46</f>
        <v>ЦТП</v>
      </c>
      <c r="B19871" s="442">
        <f t="shared" si="12"/>
        <v>151.96</v>
      </c>
    </row>
    <row r="19872" spans="1:2" hidden="1">
      <c r="A19872" s="450" t="str">
        <f>списки!$C$46</f>
        <v>ЦТП</v>
      </c>
      <c r="B19872" s="442">
        <f t="shared" si="12"/>
        <v>151.94999999999999</v>
      </c>
    </row>
    <row r="19873" spans="1:2" hidden="1">
      <c r="A19873" s="450" t="str">
        <f>списки!$C$46</f>
        <v>ЦТП</v>
      </c>
      <c r="B19873" s="442">
        <f t="shared" si="12"/>
        <v>151.94</v>
      </c>
    </row>
    <row r="19874" spans="1:2" hidden="1">
      <c r="A19874" s="450" t="str">
        <f>списки!$C$46</f>
        <v>ЦТП</v>
      </c>
      <c r="B19874" s="442">
        <f t="shared" si="12"/>
        <v>151.93</v>
      </c>
    </row>
    <row r="19875" spans="1:2" hidden="1">
      <c r="A19875" s="450" t="str">
        <f>списки!$C$46</f>
        <v>ЦТП</v>
      </c>
      <c r="B19875" s="442">
        <f t="shared" si="12"/>
        <v>151.91999999999999</v>
      </c>
    </row>
    <row r="19876" spans="1:2" hidden="1">
      <c r="A19876" s="450" t="str">
        <f>списки!$C$46</f>
        <v>ЦТП</v>
      </c>
      <c r="B19876" s="442">
        <f t="shared" si="12"/>
        <v>151.91</v>
      </c>
    </row>
    <row r="19877" spans="1:2" hidden="1">
      <c r="A19877" s="450" t="str">
        <f>списки!$C$46</f>
        <v>ЦТП</v>
      </c>
      <c r="B19877" s="442">
        <f t="shared" si="12"/>
        <v>151.9</v>
      </c>
    </row>
    <row r="19878" spans="1:2" hidden="1">
      <c r="A19878" s="450" t="str">
        <f>списки!$C$46</f>
        <v>ЦТП</v>
      </c>
      <c r="B19878" s="442">
        <f t="shared" si="12"/>
        <v>151.88999999999999</v>
      </c>
    </row>
    <row r="19879" spans="1:2" hidden="1">
      <c r="A19879" s="450" t="str">
        <f>списки!$C$46</f>
        <v>ЦТП</v>
      </c>
      <c r="B19879" s="442">
        <f t="shared" si="12"/>
        <v>151.88</v>
      </c>
    </row>
    <row r="19880" spans="1:2" hidden="1">
      <c r="A19880" s="450" t="str">
        <f>списки!$C$46</f>
        <v>ЦТП</v>
      </c>
      <c r="B19880" s="442">
        <f t="shared" si="12"/>
        <v>151.87</v>
      </c>
    </row>
    <row r="19881" spans="1:2" hidden="1">
      <c r="A19881" s="450" t="str">
        <f>списки!$C$46</f>
        <v>ЦТП</v>
      </c>
      <c r="B19881" s="442">
        <f t="shared" si="12"/>
        <v>151.86000000000001</v>
      </c>
    </row>
    <row r="19882" spans="1:2" hidden="1">
      <c r="A19882" s="450" t="str">
        <f>списки!$C$46</f>
        <v>ЦТП</v>
      </c>
      <c r="B19882" s="442">
        <f t="shared" si="12"/>
        <v>151.85</v>
      </c>
    </row>
    <row r="19883" spans="1:2" hidden="1">
      <c r="A19883" s="450" t="str">
        <f>списки!$C$46</f>
        <v>ЦТП</v>
      </c>
      <c r="B19883" s="442">
        <f t="shared" si="12"/>
        <v>151.84</v>
      </c>
    </row>
    <row r="19884" spans="1:2" hidden="1">
      <c r="A19884" s="450" t="str">
        <f>списки!$C$46</f>
        <v>ЦТП</v>
      </c>
      <c r="B19884" s="442">
        <f t="shared" si="12"/>
        <v>151.83000000000001</v>
      </c>
    </row>
    <row r="19885" spans="1:2" hidden="1">
      <c r="A19885" s="450" t="str">
        <f>списки!$C$46</f>
        <v>ЦТП</v>
      </c>
      <c r="B19885" s="442">
        <f t="shared" si="12"/>
        <v>151.82</v>
      </c>
    </row>
    <row r="19886" spans="1:2" hidden="1">
      <c r="A19886" s="450" t="str">
        <f>списки!$C$46</f>
        <v>ЦТП</v>
      </c>
      <c r="B19886" s="442">
        <f t="shared" si="12"/>
        <v>151.81</v>
      </c>
    </row>
    <row r="19887" spans="1:2" hidden="1">
      <c r="A19887" s="450" t="str">
        <f>списки!$C$46</f>
        <v>ЦТП</v>
      </c>
      <c r="B19887" s="442">
        <f t="shared" si="12"/>
        <v>151.80000000000001</v>
      </c>
    </row>
    <row r="19888" spans="1:2" hidden="1">
      <c r="A19888" s="450" t="str">
        <f>списки!$C$46</f>
        <v>ЦТП</v>
      </c>
      <c r="B19888" s="442">
        <f t="shared" si="12"/>
        <v>151.79</v>
      </c>
    </row>
    <row r="19889" spans="1:2" hidden="1">
      <c r="A19889" s="450" t="str">
        <f>списки!$C$46</f>
        <v>ЦТП</v>
      </c>
      <c r="B19889" s="442">
        <f t="shared" si="12"/>
        <v>151.78</v>
      </c>
    </row>
    <row r="19890" spans="1:2" hidden="1">
      <c r="A19890" s="450" t="str">
        <f>списки!$C$46</f>
        <v>ЦТП</v>
      </c>
      <c r="B19890" s="442">
        <f t="shared" si="12"/>
        <v>151.77000000000001</v>
      </c>
    </row>
    <row r="19891" spans="1:2" hidden="1">
      <c r="A19891" s="450" t="str">
        <f>списки!$C$46</f>
        <v>ЦТП</v>
      </c>
      <c r="B19891" s="442">
        <f t="shared" si="12"/>
        <v>151.76</v>
      </c>
    </row>
    <row r="19892" spans="1:2" hidden="1">
      <c r="A19892" s="450" t="str">
        <f>списки!$C$46</f>
        <v>ЦТП</v>
      </c>
      <c r="B19892" s="442">
        <f t="shared" si="12"/>
        <v>151.75</v>
      </c>
    </row>
    <row r="19893" spans="1:2" hidden="1">
      <c r="A19893" s="450" t="str">
        <f>списки!$C$46</f>
        <v>ЦТП</v>
      </c>
      <c r="B19893" s="442">
        <f t="shared" si="12"/>
        <v>151.74</v>
      </c>
    </row>
    <row r="19894" spans="1:2" hidden="1">
      <c r="A19894" s="450" t="str">
        <f>списки!$C$46</f>
        <v>ЦТП</v>
      </c>
      <c r="B19894" s="442">
        <f t="shared" si="12"/>
        <v>151.72999999999999</v>
      </c>
    </row>
    <row r="19895" spans="1:2" hidden="1">
      <c r="A19895" s="450" t="str">
        <f>списки!$C$46</f>
        <v>ЦТП</v>
      </c>
      <c r="B19895" s="442">
        <f t="shared" si="12"/>
        <v>151.72</v>
      </c>
    </row>
    <row r="19896" spans="1:2" hidden="1">
      <c r="A19896" s="450" t="str">
        <f>списки!$C$46</f>
        <v>ЦТП</v>
      </c>
      <c r="B19896" s="442">
        <f t="shared" si="12"/>
        <v>151.71</v>
      </c>
    </row>
    <row r="19897" spans="1:2" hidden="1">
      <c r="A19897" s="450" t="str">
        <f>списки!$C$46</f>
        <v>ЦТП</v>
      </c>
      <c r="B19897" s="442">
        <f t="shared" si="12"/>
        <v>151.69999999999999</v>
      </c>
    </row>
    <row r="19898" spans="1:2" hidden="1">
      <c r="A19898" s="450" t="str">
        <f>списки!$C$46</f>
        <v>ЦТП</v>
      </c>
      <c r="B19898" s="442">
        <f t="shared" si="12"/>
        <v>151.69</v>
      </c>
    </row>
    <row r="19899" spans="1:2" hidden="1">
      <c r="A19899" s="450" t="str">
        <f>списки!$C$46</f>
        <v>ЦТП</v>
      </c>
      <c r="B19899" s="442">
        <f t="shared" si="12"/>
        <v>151.68</v>
      </c>
    </row>
    <row r="19900" spans="1:2" hidden="1">
      <c r="A19900" s="450" t="str">
        <f>списки!$C$46</f>
        <v>ЦТП</v>
      </c>
      <c r="B19900" s="442">
        <f t="shared" ref="B19900:B19963" si="13">ROUND(B19899-0.01,2)</f>
        <v>151.66999999999999</v>
      </c>
    </row>
    <row r="19901" spans="1:2" hidden="1">
      <c r="A19901" s="450" t="str">
        <f>списки!$C$46</f>
        <v>ЦТП</v>
      </c>
      <c r="B19901" s="442">
        <f t="shared" si="13"/>
        <v>151.66</v>
      </c>
    </row>
    <row r="19902" spans="1:2" hidden="1">
      <c r="A19902" s="450" t="str">
        <f>списки!$C$46</f>
        <v>ЦТП</v>
      </c>
      <c r="B19902" s="442">
        <f t="shared" si="13"/>
        <v>151.65</v>
      </c>
    </row>
    <row r="19903" spans="1:2" hidden="1">
      <c r="A19903" s="450" t="str">
        <f>списки!$C$46</f>
        <v>ЦТП</v>
      </c>
      <c r="B19903" s="442">
        <f t="shared" si="13"/>
        <v>151.63999999999999</v>
      </c>
    </row>
    <row r="19904" spans="1:2" hidden="1">
      <c r="A19904" s="450" t="str">
        <f>списки!$C$46</f>
        <v>ЦТП</v>
      </c>
      <c r="B19904" s="442">
        <f t="shared" si="13"/>
        <v>151.63</v>
      </c>
    </row>
    <row r="19905" spans="1:2" hidden="1">
      <c r="A19905" s="450" t="str">
        <f>списки!$C$46</f>
        <v>ЦТП</v>
      </c>
      <c r="B19905" s="442">
        <f t="shared" si="13"/>
        <v>151.62</v>
      </c>
    </row>
    <row r="19906" spans="1:2" hidden="1">
      <c r="A19906" s="450" t="str">
        <f>списки!$C$46</f>
        <v>ЦТП</v>
      </c>
      <c r="B19906" s="442">
        <f t="shared" si="13"/>
        <v>151.61000000000001</v>
      </c>
    </row>
    <row r="19907" spans="1:2" hidden="1">
      <c r="A19907" s="450" t="str">
        <f>списки!$C$46</f>
        <v>ЦТП</v>
      </c>
      <c r="B19907" s="442">
        <f t="shared" si="13"/>
        <v>151.6</v>
      </c>
    </row>
    <row r="19908" spans="1:2" hidden="1">
      <c r="A19908" s="450" t="str">
        <f>списки!$C$46</f>
        <v>ЦТП</v>
      </c>
      <c r="B19908" s="442">
        <f t="shared" si="13"/>
        <v>151.59</v>
      </c>
    </row>
    <row r="19909" spans="1:2" hidden="1">
      <c r="A19909" s="450" t="str">
        <f>списки!$C$46</f>
        <v>ЦТП</v>
      </c>
      <c r="B19909" s="442">
        <f t="shared" si="13"/>
        <v>151.58000000000001</v>
      </c>
    </row>
    <row r="19910" spans="1:2" hidden="1">
      <c r="A19910" s="450" t="str">
        <f>списки!$C$46</f>
        <v>ЦТП</v>
      </c>
      <c r="B19910" s="442">
        <f t="shared" si="13"/>
        <v>151.57</v>
      </c>
    </row>
    <row r="19911" spans="1:2" hidden="1">
      <c r="A19911" s="450" t="str">
        <f>списки!$C$46</f>
        <v>ЦТП</v>
      </c>
      <c r="B19911" s="442">
        <f t="shared" si="13"/>
        <v>151.56</v>
      </c>
    </row>
    <row r="19912" spans="1:2" hidden="1">
      <c r="A19912" s="450" t="str">
        <f>списки!$C$46</f>
        <v>ЦТП</v>
      </c>
      <c r="B19912" s="442">
        <f t="shared" si="13"/>
        <v>151.55000000000001</v>
      </c>
    </row>
    <row r="19913" spans="1:2" hidden="1">
      <c r="A19913" s="450" t="str">
        <f>списки!$C$46</f>
        <v>ЦТП</v>
      </c>
      <c r="B19913" s="442">
        <f t="shared" si="13"/>
        <v>151.54</v>
      </c>
    </row>
    <row r="19914" spans="1:2" hidden="1">
      <c r="A19914" s="450" t="str">
        <f>списки!$C$46</f>
        <v>ЦТП</v>
      </c>
      <c r="B19914" s="442">
        <f t="shared" si="13"/>
        <v>151.53</v>
      </c>
    </row>
    <row r="19915" spans="1:2" hidden="1">
      <c r="A19915" s="450" t="str">
        <f>списки!$C$46</f>
        <v>ЦТП</v>
      </c>
      <c r="B19915" s="442">
        <f t="shared" si="13"/>
        <v>151.52000000000001</v>
      </c>
    </row>
    <row r="19916" spans="1:2" hidden="1">
      <c r="A19916" s="450" t="str">
        <f>списки!$C$46</f>
        <v>ЦТП</v>
      </c>
      <c r="B19916" s="442">
        <f t="shared" si="13"/>
        <v>151.51</v>
      </c>
    </row>
    <row r="19917" spans="1:2" hidden="1">
      <c r="A19917" s="450" t="str">
        <f>списки!$C$46</f>
        <v>ЦТП</v>
      </c>
      <c r="B19917" s="442">
        <f t="shared" si="13"/>
        <v>151.5</v>
      </c>
    </row>
    <row r="19918" spans="1:2" hidden="1">
      <c r="A19918" s="450" t="str">
        <f>списки!$C$46</f>
        <v>ЦТП</v>
      </c>
      <c r="B19918" s="442">
        <f t="shared" si="13"/>
        <v>151.49</v>
      </c>
    </row>
    <row r="19919" spans="1:2" hidden="1">
      <c r="A19919" s="450" t="str">
        <f>списки!$C$46</f>
        <v>ЦТП</v>
      </c>
      <c r="B19919" s="442">
        <f t="shared" si="13"/>
        <v>151.47999999999999</v>
      </c>
    </row>
    <row r="19920" spans="1:2" hidden="1">
      <c r="A19920" s="450" t="str">
        <f>списки!$C$46</f>
        <v>ЦТП</v>
      </c>
      <c r="B19920" s="442">
        <f t="shared" si="13"/>
        <v>151.47</v>
      </c>
    </row>
    <row r="19921" spans="1:2" hidden="1">
      <c r="A19921" s="450" t="str">
        <f>списки!$C$46</f>
        <v>ЦТП</v>
      </c>
      <c r="B19921" s="442">
        <f t="shared" si="13"/>
        <v>151.46</v>
      </c>
    </row>
    <row r="19922" spans="1:2" hidden="1">
      <c r="A19922" s="450" t="str">
        <f>списки!$C$46</f>
        <v>ЦТП</v>
      </c>
      <c r="B19922" s="442">
        <f t="shared" si="13"/>
        <v>151.44999999999999</v>
      </c>
    </row>
    <row r="19923" spans="1:2" hidden="1">
      <c r="A19923" s="450" t="str">
        <f>списки!$C$46</f>
        <v>ЦТП</v>
      </c>
      <c r="B19923" s="442">
        <f t="shared" si="13"/>
        <v>151.44</v>
      </c>
    </row>
    <row r="19924" spans="1:2" hidden="1">
      <c r="A19924" s="450" t="str">
        <f>списки!$C$46</f>
        <v>ЦТП</v>
      </c>
      <c r="B19924" s="442">
        <f t="shared" si="13"/>
        <v>151.43</v>
      </c>
    </row>
    <row r="19925" spans="1:2" hidden="1">
      <c r="A19925" s="450" t="str">
        <f>списки!$C$46</f>
        <v>ЦТП</v>
      </c>
      <c r="B19925" s="442">
        <f t="shared" si="13"/>
        <v>151.41999999999999</v>
      </c>
    </row>
    <row r="19926" spans="1:2" hidden="1">
      <c r="A19926" s="450" t="str">
        <f>списки!$C$46</f>
        <v>ЦТП</v>
      </c>
      <c r="B19926" s="442">
        <f t="shared" si="13"/>
        <v>151.41</v>
      </c>
    </row>
    <row r="19927" spans="1:2" hidden="1">
      <c r="A19927" s="450" t="str">
        <f>списки!$C$46</f>
        <v>ЦТП</v>
      </c>
      <c r="B19927" s="442">
        <f t="shared" si="13"/>
        <v>151.4</v>
      </c>
    </row>
    <row r="19928" spans="1:2" hidden="1">
      <c r="A19928" s="450" t="str">
        <f>списки!$C$46</f>
        <v>ЦТП</v>
      </c>
      <c r="B19928" s="442">
        <f t="shared" si="13"/>
        <v>151.38999999999999</v>
      </c>
    </row>
    <row r="19929" spans="1:2" hidden="1">
      <c r="A19929" s="450" t="str">
        <f>списки!$C$46</f>
        <v>ЦТП</v>
      </c>
      <c r="B19929" s="442">
        <f t="shared" si="13"/>
        <v>151.38</v>
      </c>
    </row>
    <row r="19930" spans="1:2" hidden="1">
      <c r="A19930" s="450" t="str">
        <f>списки!$C$46</f>
        <v>ЦТП</v>
      </c>
      <c r="B19930" s="442">
        <f t="shared" si="13"/>
        <v>151.37</v>
      </c>
    </row>
    <row r="19931" spans="1:2" hidden="1">
      <c r="A19931" s="450" t="str">
        <f>списки!$C$46</f>
        <v>ЦТП</v>
      </c>
      <c r="B19931" s="442">
        <f t="shared" si="13"/>
        <v>151.36000000000001</v>
      </c>
    </row>
    <row r="19932" spans="1:2" hidden="1">
      <c r="A19932" s="450" t="str">
        <f>списки!$C$46</f>
        <v>ЦТП</v>
      </c>
      <c r="B19932" s="442">
        <f t="shared" si="13"/>
        <v>151.35</v>
      </c>
    </row>
    <row r="19933" spans="1:2" hidden="1">
      <c r="A19933" s="450" t="str">
        <f>списки!$C$46</f>
        <v>ЦТП</v>
      </c>
      <c r="B19933" s="442">
        <f t="shared" si="13"/>
        <v>151.34</v>
      </c>
    </row>
    <row r="19934" spans="1:2" hidden="1">
      <c r="A19934" s="450" t="str">
        <f>списки!$C$46</f>
        <v>ЦТП</v>
      </c>
      <c r="B19934" s="442">
        <f t="shared" si="13"/>
        <v>151.33000000000001</v>
      </c>
    </row>
    <row r="19935" spans="1:2" hidden="1">
      <c r="A19935" s="450" t="str">
        <f>списки!$C$46</f>
        <v>ЦТП</v>
      </c>
      <c r="B19935" s="442">
        <f t="shared" si="13"/>
        <v>151.32</v>
      </c>
    </row>
    <row r="19936" spans="1:2" hidden="1">
      <c r="A19936" s="450" t="str">
        <f>списки!$C$46</f>
        <v>ЦТП</v>
      </c>
      <c r="B19936" s="442">
        <f t="shared" si="13"/>
        <v>151.31</v>
      </c>
    </row>
    <row r="19937" spans="1:2" hidden="1">
      <c r="A19937" s="450" t="str">
        <f>списки!$C$46</f>
        <v>ЦТП</v>
      </c>
      <c r="B19937" s="442">
        <f t="shared" si="13"/>
        <v>151.30000000000001</v>
      </c>
    </row>
    <row r="19938" spans="1:2" hidden="1">
      <c r="A19938" s="450" t="str">
        <f>списки!$C$46</f>
        <v>ЦТП</v>
      </c>
      <c r="B19938" s="442">
        <f t="shared" si="13"/>
        <v>151.29</v>
      </c>
    </row>
    <row r="19939" spans="1:2" hidden="1">
      <c r="A19939" s="450" t="str">
        <f>списки!$C$46</f>
        <v>ЦТП</v>
      </c>
      <c r="B19939" s="442">
        <f t="shared" si="13"/>
        <v>151.28</v>
      </c>
    </row>
    <row r="19940" spans="1:2" hidden="1">
      <c r="A19940" s="450" t="str">
        <f>списки!$C$46</f>
        <v>ЦТП</v>
      </c>
      <c r="B19940" s="442">
        <f t="shared" si="13"/>
        <v>151.27000000000001</v>
      </c>
    </row>
    <row r="19941" spans="1:2" hidden="1">
      <c r="A19941" s="450" t="str">
        <f>списки!$C$46</f>
        <v>ЦТП</v>
      </c>
      <c r="B19941" s="442">
        <f t="shared" si="13"/>
        <v>151.26</v>
      </c>
    </row>
    <row r="19942" spans="1:2" hidden="1">
      <c r="A19942" s="450" t="str">
        <f>списки!$C$46</f>
        <v>ЦТП</v>
      </c>
      <c r="B19942" s="442">
        <f t="shared" si="13"/>
        <v>151.25</v>
      </c>
    </row>
    <row r="19943" spans="1:2" hidden="1">
      <c r="A19943" s="450" t="str">
        <f>списки!$C$46</f>
        <v>ЦТП</v>
      </c>
      <c r="B19943" s="442">
        <f t="shared" si="13"/>
        <v>151.24</v>
      </c>
    </row>
    <row r="19944" spans="1:2" hidden="1">
      <c r="A19944" s="450" t="str">
        <f>списки!$C$46</f>
        <v>ЦТП</v>
      </c>
      <c r="B19944" s="442">
        <f t="shared" si="13"/>
        <v>151.22999999999999</v>
      </c>
    </row>
    <row r="19945" spans="1:2" hidden="1">
      <c r="A19945" s="450" t="str">
        <f>списки!$C$46</f>
        <v>ЦТП</v>
      </c>
      <c r="B19945" s="442">
        <f t="shared" si="13"/>
        <v>151.22</v>
      </c>
    </row>
    <row r="19946" spans="1:2" hidden="1">
      <c r="A19946" s="450" t="str">
        <f>списки!$C$46</f>
        <v>ЦТП</v>
      </c>
      <c r="B19946" s="442">
        <f t="shared" si="13"/>
        <v>151.21</v>
      </c>
    </row>
    <row r="19947" spans="1:2" hidden="1">
      <c r="A19947" s="450" t="str">
        <f>списки!$C$46</f>
        <v>ЦТП</v>
      </c>
      <c r="B19947" s="442">
        <f t="shared" si="13"/>
        <v>151.19999999999999</v>
      </c>
    </row>
    <row r="19948" spans="1:2" hidden="1">
      <c r="A19948" s="450" t="str">
        <f>списки!$C$46</f>
        <v>ЦТП</v>
      </c>
      <c r="B19948" s="442">
        <f t="shared" si="13"/>
        <v>151.19</v>
      </c>
    </row>
    <row r="19949" spans="1:2" hidden="1">
      <c r="A19949" s="450" t="str">
        <f>списки!$C$46</f>
        <v>ЦТП</v>
      </c>
      <c r="B19949" s="442">
        <f t="shared" si="13"/>
        <v>151.18</v>
      </c>
    </row>
    <row r="19950" spans="1:2" hidden="1">
      <c r="A19950" s="450" t="str">
        <f>списки!$C$46</f>
        <v>ЦТП</v>
      </c>
      <c r="B19950" s="442">
        <f t="shared" si="13"/>
        <v>151.16999999999999</v>
      </c>
    </row>
    <row r="19951" spans="1:2" hidden="1">
      <c r="A19951" s="450" t="str">
        <f>списки!$C$46</f>
        <v>ЦТП</v>
      </c>
      <c r="B19951" s="442">
        <f t="shared" si="13"/>
        <v>151.16</v>
      </c>
    </row>
    <row r="19952" spans="1:2" hidden="1">
      <c r="A19952" s="450" t="str">
        <f>списки!$C$46</f>
        <v>ЦТП</v>
      </c>
      <c r="B19952" s="442">
        <f t="shared" si="13"/>
        <v>151.15</v>
      </c>
    </row>
    <row r="19953" spans="1:2" hidden="1">
      <c r="A19953" s="450" t="str">
        <f>списки!$C$46</f>
        <v>ЦТП</v>
      </c>
      <c r="B19953" s="442">
        <f t="shared" si="13"/>
        <v>151.13999999999999</v>
      </c>
    </row>
    <row r="19954" spans="1:2" hidden="1">
      <c r="A19954" s="450" t="str">
        <f>списки!$C$46</f>
        <v>ЦТП</v>
      </c>
      <c r="B19954" s="442">
        <f t="shared" si="13"/>
        <v>151.13</v>
      </c>
    </row>
    <row r="19955" spans="1:2" hidden="1">
      <c r="A19955" s="450" t="str">
        <f>списки!$C$46</f>
        <v>ЦТП</v>
      </c>
      <c r="B19955" s="442">
        <f t="shared" si="13"/>
        <v>151.12</v>
      </c>
    </row>
    <row r="19956" spans="1:2" hidden="1">
      <c r="A19956" s="450" t="str">
        <f>списки!$C$46</f>
        <v>ЦТП</v>
      </c>
      <c r="B19956" s="442">
        <f t="shared" si="13"/>
        <v>151.11000000000001</v>
      </c>
    </row>
    <row r="19957" spans="1:2" hidden="1">
      <c r="A19957" s="450" t="str">
        <f>списки!$C$46</f>
        <v>ЦТП</v>
      </c>
      <c r="B19957" s="442">
        <f t="shared" si="13"/>
        <v>151.1</v>
      </c>
    </row>
    <row r="19958" spans="1:2" hidden="1">
      <c r="A19958" s="450" t="str">
        <f>списки!$C$46</f>
        <v>ЦТП</v>
      </c>
      <c r="B19958" s="442">
        <f t="shared" si="13"/>
        <v>151.09</v>
      </c>
    </row>
    <row r="19959" spans="1:2" hidden="1">
      <c r="A19959" s="450" t="str">
        <f>списки!$C$46</f>
        <v>ЦТП</v>
      </c>
      <c r="B19959" s="442">
        <f t="shared" si="13"/>
        <v>151.08000000000001</v>
      </c>
    </row>
    <row r="19960" spans="1:2" hidden="1">
      <c r="A19960" s="450" t="str">
        <f>списки!$C$46</f>
        <v>ЦТП</v>
      </c>
      <c r="B19960" s="442">
        <f t="shared" si="13"/>
        <v>151.07</v>
      </c>
    </row>
    <row r="19961" spans="1:2" hidden="1">
      <c r="A19961" s="450" t="str">
        <f>списки!$C$46</f>
        <v>ЦТП</v>
      </c>
      <c r="B19961" s="442">
        <f t="shared" si="13"/>
        <v>151.06</v>
      </c>
    </row>
    <row r="19962" spans="1:2" hidden="1">
      <c r="A19962" s="450" t="str">
        <f>списки!$C$46</f>
        <v>ЦТП</v>
      </c>
      <c r="B19962" s="442">
        <f t="shared" si="13"/>
        <v>151.05000000000001</v>
      </c>
    </row>
    <row r="19963" spans="1:2" hidden="1">
      <c r="A19963" s="450" t="str">
        <f>списки!$C$46</f>
        <v>ЦТП</v>
      </c>
      <c r="B19963" s="442">
        <f t="shared" si="13"/>
        <v>151.04</v>
      </c>
    </row>
    <row r="19964" spans="1:2" hidden="1">
      <c r="A19964" s="450" t="str">
        <f>списки!$C$46</f>
        <v>ЦТП</v>
      </c>
      <c r="B19964" s="442">
        <f t="shared" ref="B19964:B20027" si="14">ROUND(B19963-0.01,2)</f>
        <v>151.03</v>
      </c>
    </row>
    <row r="19965" spans="1:2" hidden="1">
      <c r="A19965" s="450" t="str">
        <f>списки!$C$46</f>
        <v>ЦТП</v>
      </c>
      <c r="B19965" s="442">
        <f t="shared" si="14"/>
        <v>151.02000000000001</v>
      </c>
    </row>
    <row r="19966" spans="1:2" hidden="1">
      <c r="A19966" s="450" t="str">
        <f>списки!$C$46</f>
        <v>ЦТП</v>
      </c>
      <c r="B19966" s="442">
        <f t="shared" si="14"/>
        <v>151.01</v>
      </c>
    </row>
    <row r="19967" spans="1:2" hidden="1">
      <c r="A19967" s="450" t="str">
        <f>списки!$C$46</f>
        <v>ЦТП</v>
      </c>
      <c r="B19967" s="442">
        <f t="shared" si="14"/>
        <v>151</v>
      </c>
    </row>
    <row r="19968" spans="1:2" hidden="1">
      <c r="A19968" s="450" t="str">
        <f>списки!$C$46</f>
        <v>ЦТП</v>
      </c>
      <c r="B19968" s="442">
        <f t="shared" si="14"/>
        <v>150.99</v>
      </c>
    </row>
    <row r="19969" spans="1:2" hidden="1">
      <c r="A19969" s="450" t="str">
        <f>списки!$C$46</f>
        <v>ЦТП</v>
      </c>
      <c r="B19969" s="442">
        <f t="shared" si="14"/>
        <v>150.97999999999999</v>
      </c>
    </row>
    <row r="19970" spans="1:2" hidden="1">
      <c r="A19970" s="450" t="str">
        <f>списки!$C$46</f>
        <v>ЦТП</v>
      </c>
      <c r="B19970" s="442">
        <f t="shared" si="14"/>
        <v>150.97</v>
      </c>
    </row>
    <row r="19971" spans="1:2" hidden="1">
      <c r="A19971" s="450" t="str">
        <f>списки!$C$46</f>
        <v>ЦТП</v>
      </c>
      <c r="B19971" s="442">
        <f t="shared" si="14"/>
        <v>150.96</v>
      </c>
    </row>
    <row r="19972" spans="1:2" hidden="1">
      <c r="A19972" s="450" t="str">
        <f>списки!$C$46</f>
        <v>ЦТП</v>
      </c>
      <c r="B19972" s="442">
        <f t="shared" si="14"/>
        <v>150.94999999999999</v>
      </c>
    </row>
    <row r="19973" spans="1:2" hidden="1">
      <c r="A19973" s="450" t="str">
        <f>списки!$C$46</f>
        <v>ЦТП</v>
      </c>
      <c r="B19973" s="442">
        <f t="shared" si="14"/>
        <v>150.94</v>
      </c>
    </row>
    <row r="19974" spans="1:2" hidden="1">
      <c r="A19974" s="450" t="str">
        <f>списки!$C$46</f>
        <v>ЦТП</v>
      </c>
      <c r="B19974" s="442">
        <f t="shared" si="14"/>
        <v>150.93</v>
      </c>
    </row>
    <row r="19975" spans="1:2" hidden="1">
      <c r="A19975" s="450" t="str">
        <f>списки!$C$46</f>
        <v>ЦТП</v>
      </c>
      <c r="B19975" s="442">
        <f t="shared" si="14"/>
        <v>150.91999999999999</v>
      </c>
    </row>
    <row r="19976" spans="1:2" hidden="1">
      <c r="A19976" s="450" t="str">
        <f>списки!$C$46</f>
        <v>ЦТП</v>
      </c>
      <c r="B19976" s="442">
        <f t="shared" si="14"/>
        <v>150.91</v>
      </c>
    </row>
    <row r="19977" spans="1:2" hidden="1">
      <c r="A19977" s="450" t="str">
        <f>списки!$C$46</f>
        <v>ЦТП</v>
      </c>
      <c r="B19977" s="442">
        <f t="shared" si="14"/>
        <v>150.9</v>
      </c>
    </row>
    <row r="19978" spans="1:2" hidden="1">
      <c r="A19978" s="450" t="str">
        <f>списки!$C$46</f>
        <v>ЦТП</v>
      </c>
      <c r="B19978" s="442">
        <f t="shared" si="14"/>
        <v>150.88999999999999</v>
      </c>
    </row>
    <row r="19979" spans="1:2" hidden="1">
      <c r="A19979" s="450" t="str">
        <f>списки!$C$46</f>
        <v>ЦТП</v>
      </c>
      <c r="B19979" s="442">
        <f t="shared" si="14"/>
        <v>150.88</v>
      </c>
    </row>
    <row r="19980" spans="1:2" hidden="1">
      <c r="A19980" s="450" t="str">
        <f>списки!$C$46</f>
        <v>ЦТП</v>
      </c>
      <c r="B19980" s="442">
        <f t="shared" si="14"/>
        <v>150.87</v>
      </c>
    </row>
    <row r="19981" spans="1:2" hidden="1">
      <c r="A19981" s="450" t="str">
        <f>списки!$C$46</f>
        <v>ЦТП</v>
      </c>
      <c r="B19981" s="442">
        <f t="shared" si="14"/>
        <v>150.86000000000001</v>
      </c>
    </row>
    <row r="19982" spans="1:2" hidden="1">
      <c r="A19982" s="450" t="str">
        <f>списки!$C$46</f>
        <v>ЦТП</v>
      </c>
      <c r="B19982" s="442">
        <f t="shared" si="14"/>
        <v>150.85</v>
      </c>
    </row>
    <row r="19983" spans="1:2" hidden="1">
      <c r="A19983" s="450" t="str">
        <f>списки!$C$46</f>
        <v>ЦТП</v>
      </c>
      <c r="B19983" s="442">
        <f t="shared" si="14"/>
        <v>150.84</v>
      </c>
    </row>
    <row r="19984" spans="1:2" hidden="1">
      <c r="A19984" s="450" t="str">
        <f>списки!$C$46</f>
        <v>ЦТП</v>
      </c>
      <c r="B19984" s="442">
        <f t="shared" si="14"/>
        <v>150.83000000000001</v>
      </c>
    </row>
    <row r="19985" spans="1:2" hidden="1">
      <c r="A19985" s="450" t="str">
        <f>списки!$C$46</f>
        <v>ЦТП</v>
      </c>
      <c r="B19985" s="442">
        <f t="shared" si="14"/>
        <v>150.82</v>
      </c>
    </row>
    <row r="19986" spans="1:2" hidden="1">
      <c r="A19986" s="450" t="str">
        <f>списки!$C$46</f>
        <v>ЦТП</v>
      </c>
      <c r="B19986" s="442">
        <f t="shared" si="14"/>
        <v>150.81</v>
      </c>
    </row>
    <row r="19987" spans="1:2" hidden="1">
      <c r="A19987" s="450" t="str">
        <f>списки!$C$46</f>
        <v>ЦТП</v>
      </c>
      <c r="B19987" s="442">
        <f t="shared" si="14"/>
        <v>150.80000000000001</v>
      </c>
    </row>
    <row r="19988" spans="1:2" hidden="1">
      <c r="A19988" s="450" t="str">
        <f>списки!$C$46</f>
        <v>ЦТП</v>
      </c>
      <c r="B19988" s="442">
        <f t="shared" si="14"/>
        <v>150.79</v>
      </c>
    </row>
    <row r="19989" spans="1:2" hidden="1">
      <c r="A19989" s="450" t="str">
        <f>списки!$C$46</f>
        <v>ЦТП</v>
      </c>
      <c r="B19989" s="442">
        <f t="shared" si="14"/>
        <v>150.78</v>
      </c>
    </row>
    <row r="19990" spans="1:2" hidden="1">
      <c r="A19990" s="450" t="str">
        <f>списки!$C$46</f>
        <v>ЦТП</v>
      </c>
      <c r="B19990" s="442">
        <f t="shared" si="14"/>
        <v>150.77000000000001</v>
      </c>
    </row>
    <row r="19991" spans="1:2" hidden="1">
      <c r="A19991" s="450" t="str">
        <f>списки!$C$46</f>
        <v>ЦТП</v>
      </c>
      <c r="B19991" s="442">
        <f t="shared" si="14"/>
        <v>150.76</v>
      </c>
    </row>
    <row r="19992" spans="1:2" hidden="1">
      <c r="A19992" s="450" t="str">
        <f>списки!$C$46</f>
        <v>ЦТП</v>
      </c>
      <c r="B19992" s="442">
        <f t="shared" si="14"/>
        <v>150.75</v>
      </c>
    </row>
    <row r="19993" spans="1:2" hidden="1">
      <c r="A19993" s="450" t="str">
        <f>списки!$C$46</f>
        <v>ЦТП</v>
      </c>
      <c r="B19993" s="442">
        <f t="shared" si="14"/>
        <v>150.74</v>
      </c>
    </row>
    <row r="19994" spans="1:2" hidden="1">
      <c r="A19994" s="450" t="str">
        <f>списки!$C$46</f>
        <v>ЦТП</v>
      </c>
      <c r="B19994" s="442">
        <f t="shared" si="14"/>
        <v>150.72999999999999</v>
      </c>
    </row>
    <row r="19995" spans="1:2" hidden="1">
      <c r="A19995" s="450" t="str">
        <f>списки!$C$46</f>
        <v>ЦТП</v>
      </c>
      <c r="B19995" s="442">
        <f t="shared" si="14"/>
        <v>150.72</v>
      </c>
    </row>
    <row r="19996" spans="1:2" hidden="1">
      <c r="A19996" s="450" t="str">
        <f>списки!$C$46</f>
        <v>ЦТП</v>
      </c>
      <c r="B19996" s="442">
        <f t="shared" si="14"/>
        <v>150.71</v>
      </c>
    </row>
    <row r="19997" spans="1:2" hidden="1">
      <c r="A19997" s="450" t="str">
        <f>списки!$C$46</f>
        <v>ЦТП</v>
      </c>
      <c r="B19997" s="442">
        <f t="shared" si="14"/>
        <v>150.69999999999999</v>
      </c>
    </row>
    <row r="19998" spans="1:2" hidden="1">
      <c r="A19998" s="450" t="str">
        <f>списки!$C$46</f>
        <v>ЦТП</v>
      </c>
      <c r="B19998" s="442">
        <f t="shared" si="14"/>
        <v>150.69</v>
      </c>
    </row>
    <row r="19999" spans="1:2" hidden="1">
      <c r="A19999" s="450" t="str">
        <f>списки!$C$46</f>
        <v>ЦТП</v>
      </c>
      <c r="B19999" s="442">
        <f t="shared" si="14"/>
        <v>150.68</v>
      </c>
    </row>
    <row r="20000" spans="1:2" hidden="1">
      <c r="A20000" s="450" t="str">
        <f>списки!$C$46</f>
        <v>ЦТП</v>
      </c>
      <c r="B20000" s="442">
        <f t="shared" si="14"/>
        <v>150.66999999999999</v>
      </c>
    </row>
    <row r="20001" spans="1:2" hidden="1">
      <c r="A20001" s="450" t="str">
        <f>списки!$C$46</f>
        <v>ЦТП</v>
      </c>
      <c r="B20001" s="442">
        <f t="shared" si="14"/>
        <v>150.66</v>
      </c>
    </row>
    <row r="20002" spans="1:2" hidden="1">
      <c r="A20002" s="450" t="str">
        <f>списки!$C$46</f>
        <v>ЦТП</v>
      </c>
      <c r="B20002" s="442">
        <f t="shared" si="14"/>
        <v>150.65</v>
      </c>
    </row>
    <row r="20003" spans="1:2" hidden="1">
      <c r="A20003" s="450" t="str">
        <f>списки!$C$46</f>
        <v>ЦТП</v>
      </c>
      <c r="B20003" s="442">
        <f t="shared" si="14"/>
        <v>150.63999999999999</v>
      </c>
    </row>
    <row r="20004" spans="1:2" hidden="1">
      <c r="A20004" s="450" t="str">
        <f>списки!$C$46</f>
        <v>ЦТП</v>
      </c>
      <c r="B20004" s="442">
        <f t="shared" si="14"/>
        <v>150.63</v>
      </c>
    </row>
    <row r="20005" spans="1:2" hidden="1">
      <c r="A20005" s="450" t="str">
        <f>списки!$C$46</f>
        <v>ЦТП</v>
      </c>
      <c r="B20005" s="442">
        <f t="shared" si="14"/>
        <v>150.62</v>
      </c>
    </row>
    <row r="20006" spans="1:2" hidden="1">
      <c r="A20006" s="450" t="str">
        <f>списки!$C$46</f>
        <v>ЦТП</v>
      </c>
      <c r="B20006" s="442">
        <f t="shared" si="14"/>
        <v>150.61000000000001</v>
      </c>
    </row>
    <row r="20007" spans="1:2" hidden="1">
      <c r="A20007" s="450" t="str">
        <f>списки!$C$46</f>
        <v>ЦТП</v>
      </c>
      <c r="B20007" s="442">
        <f t="shared" si="14"/>
        <v>150.6</v>
      </c>
    </row>
    <row r="20008" spans="1:2" hidden="1">
      <c r="A20008" s="450" t="str">
        <f>списки!$C$46</f>
        <v>ЦТП</v>
      </c>
      <c r="B20008" s="442">
        <f t="shared" si="14"/>
        <v>150.59</v>
      </c>
    </row>
    <row r="20009" spans="1:2" hidden="1">
      <c r="A20009" s="450" t="str">
        <f>списки!$C$46</f>
        <v>ЦТП</v>
      </c>
      <c r="B20009" s="442">
        <f t="shared" si="14"/>
        <v>150.58000000000001</v>
      </c>
    </row>
    <row r="20010" spans="1:2" hidden="1">
      <c r="A20010" s="450" t="str">
        <f>списки!$C$46</f>
        <v>ЦТП</v>
      </c>
      <c r="B20010" s="442">
        <f t="shared" si="14"/>
        <v>150.57</v>
      </c>
    </row>
    <row r="20011" spans="1:2" hidden="1">
      <c r="A20011" s="450" t="str">
        <f>списки!$C$46</f>
        <v>ЦТП</v>
      </c>
      <c r="B20011" s="442">
        <f t="shared" si="14"/>
        <v>150.56</v>
      </c>
    </row>
    <row r="20012" spans="1:2" hidden="1">
      <c r="A20012" s="450" t="str">
        <f>списки!$C$46</f>
        <v>ЦТП</v>
      </c>
      <c r="B20012" s="442">
        <f t="shared" si="14"/>
        <v>150.55000000000001</v>
      </c>
    </row>
    <row r="20013" spans="1:2" hidden="1">
      <c r="A20013" s="450" t="str">
        <f>списки!$C$46</f>
        <v>ЦТП</v>
      </c>
      <c r="B20013" s="442">
        <f t="shared" si="14"/>
        <v>150.54</v>
      </c>
    </row>
    <row r="20014" spans="1:2" hidden="1">
      <c r="A20014" s="450" t="str">
        <f>списки!$C$46</f>
        <v>ЦТП</v>
      </c>
      <c r="B20014" s="442">
        <f t="shared" si="14"/>
        <v>150.53</v>
      </c>
    </row>
    <row r="20015" spans="1:2" hidden="1">
      <c r="A20015" s="450" t="str">
        <f>списки!$C$46</f>
        <v>ЦТП</v>
      </c>
      <c r="B20015" s="442">
        <f t="shared" si="14"/>
        <v>150.52000000000001</v>
      </c>
    </row>
    <row r="20016" spans="1:2" hidden="1">
      <c r="A20016" s="450" t="str">
        <f>списки!$C$46</f>
        <v>ЦТП</v>
      </c>
      <c r="B20016" s="442">
        <f t="shared" si="14"/>
        <v>150.51</v>
      </c>
    </row>
    <row r="20017" spans="1:2" hidden="1">
      <c r="A20017" s="450" t="str">
        <f>списки!$C$46</f>
        <v>ЦТП</v>
      </c>
      <c r="B20017" s="442">
        <f t="shared" si="14"/>
        <v>150.5</v>
      </c>
    </row>
    <row r="20018" spans="1:2" hidden="1">
      <c r="A20018" s="450" t="str">
        <f>списки!$C$46</f>
        <v>ЦТП</v>
      </c>
      <c r="B20018" s="442">
        <f t="shared" si="14"/>
        <v>150.49</v>
      </c>
    </row>
    <row r="20019" spans="1:2" hidden="1">
      <c r="A20019" s="450" t="str">
        <f>списки!$C$46</f>
        <v>ЦТП</v>
      </c>
      <c r="B20019" s="442">
        <f t="shared" si="14"/>
        <v>150.47999999999999</v>
      </c>
    </row>
    <row r="20020" spans="1:2" hidden="1">
      <c r="A20020" s="450" t="str">
        <f>списки!$C$46</f>
        <v>ЦТП</v>
      </c>
      <c r="B20020" s="442">
        <f t="shared" si="14"/>
        <v>150.47</v>
      </c>
    </row>
    <row r="20021" spans="1:2" hidden="1">
      <c r="A20021" s="450" t="str">
        <f>списки!$C$46</f>
        <v>ЦТП</v>
      </c>
      <c r="B20021" s="442">
        <f t="shared" si="14"/>
        <v>150.46</v>
      </c>
    </row>
    <row r="20022" spans="1:2" hidden="1">
      <c r="A20022" s="450" t="str">
        <f>списки!$C$46</f>
        <v>ЦТП</v>
      </c>
      <c r="B20022" s="442">
        <f t="shared" si="14"/>
        <v>150.44999999999999</v>
      </c>
    </row>
    <row r="20023" spans="1:2" hidden="1">
      <c r="A20023" s="450" t="str">
        <f>списки!$C$46</f>
        <v>ЦТП</v>
      </c>
      <c r="B20023" s="442">
        <f t="shared" si="14"/>
        <v>150.44</v>
      </c>
    </row>
    <row r="20024" spans="1:2" hidden="1">
      <c r="A20024" s="450" t="str">
        <f>списки!$C$46</f>
        <v>ЦТП</v>
      </c>
      <c r="B20024" s="442">
        <f t="shared" si="14"/>
        <v>150.43</v>
      </c>
    </row>
    <row r="20025" spans="1:2" hidden="1">
      <c r="A20025" s="450" t="str">
        <f>списки!$C$46</f>
        <v>ЦТП</v>
      </c>
      <c r="B20025" s="442">
        <f t="shared" si="14"/>
        <v>150.41999999999999</v>
      </c>
    </row>
    <row r="20026" spans="1:2" hidden="1">
      <c r="A20026" s="450" t="str">
        <f>списки!$C$46</f>
        <v>ЦТП</v>
      </c>
      <c r="B20026" s="442">
        <f t="shared" si="14"/>
        <v>150.41</v>
      </c>
    </row>
    <row r="20027" spans="1:2" hidden="1">
      <c r="A20027" s="450" t="str">
        <f>списки!$C$46</f>
        <v>ЦТП</v>
      </c>
      <c r="B20027" s="442">
        <f t="shared" si="14"/>
        <v>150.4</v>
      </c>
    </row>
    <row r="20028" spans="1:2" hidden="1">
      <c r="A20028" s="450" t="str">
        <f>списки!$C$46</f>
        <v>ЦТП</v>
      </c>
      <c r="B20028" s="442">
        <f t="shared" ref="B20028:B20091" si="15">ROUND(B20027-0.01,2)</f>
        <v>150.38999999999999</v>
      </c>
    </row>
    <row r="20029" spans="1:2" hidden="1">
      <c r="A20029" s="450" t="str">
        <f>списки!$C$46</f>
        <v>ЦТП</v>
      </c>
      <c r="B20029" s="442">
        <f t="shared" si="15"/>
        <v>150.38</v>
      </c>
    </row>
    <row r="20030" spans="1:2" hidden="1">
      <c r="A20030" s="450" t="str">
        <f>списки!$C$46</f>
        <v>ЦТП</v>
      </c>
      <c r="B20030" s="442">
        <f t="shared" si="15"/>
        <v>150.37</v>
      </c>
    </row>
    <row r="20031" spans="1:2" hidden="1">
      <c r="A20031" s="450" t="str">
        <f>списки!$C$46</f>
        <v>ЦТП</v>
      </c>
      <c r="B20031" s="442">
        <f t="shared" si="15"/>
        <v>150.36000000000001</v>
      </c>
    </row>
    <row r="20032" spans="1:2" hidden="1">
      <c r="A20032" s="450" t="str">
        <f>списки!$C$46</f>
        <v>ЦТП</v>
      </c>
      <c r="B20032" s="442">
        <f t="shared" si="15"/>
        <v>150.35</v>
      </c>
    </row>
    <row r="20033" spans="1:2" hidden="1">
      <c r="A20033" s="450" t="str">
        <f>списки!$C$46</f>
        <v>ЦТП</v>
      </c>
      <c r="B20033" s="442">
        <f t="shared" si="15"/>
        <v>150.34</v>
      </c>
    </row>
    <row r="20034" spans="1:2" hidden="1">
      <c r="A20034" s="450" t="str">
        <f>списки!$C$46</f>
        <v>ЦТП</v>
      </c>
      <c r="B20034" s="442">
        <f t="shared" si="15"/>
        <v>150.33000000000001</v>
      </c>
    </row>
    <row r="20035" spans="1:2" hidden="1">
      <c r="A20035" s="450" t="str">
        <f>списки!$C$46</f>
        <v>ЦТП</v>
      </c>
      <c r="B20035" s="442">
        <f t="shared" si="15"/>
        <v>150.32</v>
      </c>
    </row>
    <row r="20036" spans="1:2" hidden="1">
      <c r="A20036" s="450" t="str">
        <f>списки!$C$46</f>
        <v>ЦТП</v>
      </c>
      <c r="B20036" s="442">
        <f t="shared" si="15"/>
        <v>150.31</v>
      </c>
    </row>
    <row r="20037" spans="1:2" hidden="1">
      <c r="A20037" s="450" t="str">
        <f>списки!$C$46</f>
        <v>ЦТП</v>
      </c>
      <c r="B20037" s="442">
        <f t="shared" si="15"/>
        <v>150.30000000000001</v>
      </c>
    </row>
    <row r="20038" spans="1:2" hidden="1">
      <c r="A20038" s="450" t="str">
        <f>списки!$C$46</f>
        <v>ЦТП</v>
      </c>
      <c r="B20038" s="442">
        <f t="shared" si="15"/>
        <v>150.29</v>
      </c>
    </row>
    <row r="20039" spans="1:2" hidden="1">
      <c r="A20039" s="450" t="str">
        <f>списки!$C$46</f>
        <v>ЦТП</v>
      </c>
      <c r="B20039" s="442">
        <f t="shared" si="15"/>
        <v>150.28</v>
      </c>
    </row>
    <row r="20040" spans="1:2" hidden="1">
      <c r="A20040" s="450" t="str">
        <f>списки!$C$46</f>
        <v>ЦТП</v>
      </c>
      <c r="B20040" s="442">
        <f t="shared" si="15"/>
        <v>150.27000000000001</v>
      </c>
    </row>
    <row r="20041" spans="1:2" hidden="1">
      <c r="A20041" s="450" t="str">
        <f>списки!$C$46</f>
        <v>ЦТП</v>
      </c>
      <c r="B20041" s="442">
        <f t="shared" si="15"/>
        <v>150.26</v>
      </c>
    </row>
    <row r="20042" spans="1:2" hidden="1">
      <c r="A20042" s="450" t="str">
        <f>списки!$C$46</f>
        <v>ЦТП</v>
      </c>
      <c r="B20042" s="442">
        <f t="shared" si="15"/>
        <v>150.25</v>
      </c>
    </row>
    <row r="20043" spans="1:2" hidden="1">
      <c r="A20043" s="450" t="str">
        <f>списки!$C$46</f>
        <v>ЦТП</v>
      </c>
      <c r="B20043" s="442">
        <f t="shared" si="15"/>
        <v>150.24</v>
      </c>
    </row>
    <row r="20044" spans="1:2" hidden="1">
      <c r="A20044" s="450" t="str">
        <f>списки!$C$46</f>
        <v>ЦТП</v>
      </c>
      <c r="B20044" s="442">
        <f t="shared" si="15"/>
        <v>150.22999999999999</v>
      </c>
    </row>
    <row r="20045" spans="1:2" hidden="1">
      <c r="A20045" s="450" t="str">
        <f>списки!$C$46</f>
        <v>ЦТП</v>
      </c>
      <c r="B20045" s="442">
        <f t="shared" si="15"/>
        <v>150.22</v>
      </c>
    </row>
    <row r="20046" spans="1:2" hidden="1">
      <c r="A20046" s="450" t="str">
        <f>списки!$C$46</f>
        <v>ЦТП</v>
      </c>
      <c r="B20046" s="442">
        <f t="shared" si="15"/>
        <v>150.21</v>
      </c>
    </row>
    <row r="20047" spans="1:2" hidden="1">
      <c r="A20047" s="450" t="str">
        <f>списки!$C$46</f>
        <v>ЦТП</v>
      </c>
      <c r="B20047" s="442">
        <f t="shared" si="15"/>
        <v>150.19999999999999</v>
      </c>
    </row>
    <row r="20048" spans="1:2" hidden="1">
      <c r="A20048" s="450" t="str">
        <f>списки!$C$46</f>
        <v>ЦТП</v>
      </c>
      <c r="B20048" s="442">
        <f t="shared" si="15"/>
        <v>150.19</v>
      </c>
    </row>
    <row r="20049" spans="1:2" hidden="1">
      <c r="A20049" s="450" t="str">
        <f>списки!$C$46</f>
        <v>ЦТП</v>
      </c>
      <c r="B20049" s="442">
        <f t="shared" si="15"/>
        <v>150.18</v>
      </c>
    </row>
    <row r="20050" spans="1:2" hidden="1">
      <c r="A20050" s="450" t="str">
        <f>списки!$C$46</f>
        <v>ЦТП</v>
      </c>
      <c r="B20050" s="442">
        <f t="shared" si="15"/>
        <v>150.16999999999999</v>
      </c>
    </row>
    <row r="20051" spans="1:2" hidden="1">
      <c r="A20051" s="450" t="str">
        <f>списки!$C$46</f>
        <v>ЦТП</v>
      </c>
      <c r="B20051" s="442">
        <f t="shared" si="15"/>
        <v>150.16</v>
      </c>
    </row>
    <row r="20052" spans="1:2" hidden="1">
      <c r="A20052" s="450" t="str">
        <f>списки!$C$46</f>
        <v>ЦТП</v>
      </c>
      <c r="B20052" s="442">
        <f t="shared" si="15"/>
        <v>150.15</v>
      </c>
    </row>
    <row r="20053" spans="1:2" hidden="1">
      <c r="A20053" s="450" t="str">
        <f>списки!$C$46</f>
        <v>ЦТП</v>
      </c>
      <c r="B20053" s="442">
        <f t="shared" si="15"/>
        <v>150.13999999999999</v>
      </c>
    </row>
    <row r="20054" spans="1:2" hidden="1">
      <c r="A20054" s="450" t="str">
        <f>списки!$C$46</f>
        <v>ЦТП</v>
      </c>
      <c r="B20054" s="442">
        <f t="shared" si="15"/>
        <v>150.13</v>
      </c>
    </row>
    <row r="20055" spans="1:2" hidden="1">
      <c r="A20055" s="450" t="str">
        <f>списки!$C$46</f>
        <v>ЦТП</v>
      </c>
      <c r="B20055" s="442">
        <f t="shared" si="15"/>
        <v>150.12</v>
      </c>
    </row>
    <row r="20056" spans="1:2" hidden="1">
      <c r="A20056" s="450" t="str">
        <f>списки!$C$46</f>
        <v>ЦТП</v>
      </c>
      <c r="B20056" s="442">
        <f t="shared" si="15"/>
        <v>150.11000000000001</v>
      </c>
    </row>
    <row r="20057" spans="1:2" hidden="1">
      <c r="A20057" s="450" t="str">
        <f>списки!$C$46</f>
        <v>ЦТП</v>
      </c>
      <c r="B20057" s="442">
        <f t="shared" si="15"/>
        <v>150.1</v>
      </c>
    </row>
    <row r="20058" spans="1:2" hidden="1">
      <c r="A20058" s="450" t="str">
        <f>списки!$C$46</f>
        <v>ЦТП</v>
      </c>
      <c r="B20058" s="442">
        <f t="shared" si="15"/>
        <v>150.09</v>
      </c>
    </row>
    <row r="20059" spans="1:2" hidden="1">
      <c r="A20059" s="450" t="str">
        <f>списки!$C$46</f>
        <v>ЦТП</v>
      </c>
      <c r="B20059" s="442">
        <f t="shared" si="15"/>
        <v>150.08000000000001</v>
      </c>
    </row>
    <row r="20060" spans="1:2" hidden="1">
      <c r="A20060" s="450" t="str">
        <f>списки!$C$46</f>
        <v>ЦТП</v>
      </c>
      <c r="B20060" s="442">
        <f t="shared" si="15"/>
        <v>150.07</v>
      </c>
    </row>
    <row r="20061" spans="1:2" hidden="1">
      <c r="A20061" s="450" t="str">
        <f>списки!$C$46</f>
        <v>ЦТП</v>
      </c>
      <c r="B20061" s="442">
        <f t="shared" si="15"/>
        <v>150.06</v>
      </c>
    </row>
    <row r="20062" spans="1:2" hidden="1">
      <c r="A20062" s="450" t="str">
        <f>списки!$C$46</f>
        <v>ЦТП</v>
      </c>
      <c r="B20062" s="442">
        <f t="shared" si="15"/>
        <v>150.05000000000001</v>
      </c>
    </row>
    <row r="20063" spans="1:2" hidden="1">
      <c r="A20063" s="450" t="str">
        <f>списки!$C$46</f>
        <v>ЦТП</v>
      </c>
      <c r="B20063" s="442">
        <f t="shared" si="15"/>
        <v>150.04</v>
      </c>
    </row>
    <row r="20064" spans="1:2" hidden="1">
      <c r="A20064" s="450" t="str">
        <f>списки!$C$46</f>
        <v>ЦТП</v>
      </c>
      <c r="B20064" s="442">
        <f t="shared" si="15"/>
        <v>150.03</v>
      </c>
    </row>
    <row r="20065" spans="1:2" hidden="1">
      <c r="A20065" s="450" t="str">
        <f>списки!$C$46</f>
        <v>ЦТП</v>
      </c>
      <c r="B20065" s="442">
        <f t="shared" si="15"/>
        <v>150.02000000000001</v>
      </c>
    </row>
    <row r="20066" spans="1:2" hidden="1">
      <c r="A20066" s="450" t="str">
        <f>списки!$C$46</f>
        <v>ЦТП</v>
      </c>
      <c r="B20066" s="442">
        <f t="shared" si="15"/>
        <v>150.01</v>
      </c>
    </row>
    <row r="20067" spans="1:2" hidden="1">
      <c r="A20067" s="450" t="str">
        <f>списки!$C$46</f>
        <v>ЦТП</v>
      </c>
      <c r="B20067" s="442">
        <f t="shared" si="15"/>
        <v>150</v>
      </c>
    </row>
    <row r="20068" spans="1:2" hidden="1">
      <c r="A20068" s="450" t="str">
        <f>списки!$C$46</f>
        <v>ЦТП</v>
      </c>
      <c r="B20068" s="442">
        <f t="shared" si="15"/>
        <v>149.99</v>
      </c>
    </row>
    <row r="20069" spans="1:2" hidden="1">
      <c r="A20069" s="450" t="str">
        <f>списки!$C$46</f>
        <v>ЦТП</v>
      </c>
      <c r="B20069" s="442">
        <f t="shared" si="15"/>
        <v>149.97999999999999</v>
      </c>
    </row>
    <row r="20070" spans="1:2" hidden="1">
      <c r="A20070" s="450" t="str">
        <f>списки!$C$46</f>
        <v>ЦТП</v>
      </c>
      <c r="B20070" s="442">
        <f t="shared" si="15"/>
        <v>149.97</v>
      </c>
    </row>
    <row r="20071" spans="1:2" hidden="1">
      <c r="A20071" s="450" t="str">
        <f>списки!$C$46</f>
        <v>ЦТП</v>
      </c>
      <c r="B20071" s="442">
        <f t="shared" si="15"/>
        <v>149.96</v>
      </c>
    </row>
    <row r="20072" spans="1:2" hidden="1">
      <c r="A20072" s="450" t="str">
        <f>списки!$C$46</f>
        <v>ЦТП</v>
      </c>
      <c r="B20072" s="442">
        <f t="shared" si="15"/>
        <v>149.94999999999999</v>
      </c>
    </row>
    <row r="20073" spans="1:2" hidden="1">
      <c r="A20073" s="450" t="str">
        <f>списки!$C$46</f>
        <v>ЦТП</v>
      </c>
      <c r="B20073" s="442">
        <f t="shared" si="15"/>
        <v>149.94</v>
      </c>
    </row>
    <row r="20074" spans="1:2" hidden="1">
      <c r="A20074" s="450" t="str">
        <f>списки!$C$46</f>
        <v>ЦТП</v>
      </c>
      <c r="B20074" s="442">
        <f t="shared" si="15"/>
        <v>149.93</v>
      </c>
    </row>
    <row r="20075" spans="1:2" hidden="1">
      <c r="A20075" s="450" t="str">
        <f>списки!$C$46</f>
        <v>ЦТП</v>
      </c>
      <c r="B20075" s="442">
        <f t="shared" si="15"/>
        <v>149.91999999999999</v>
      </c>
    </row>
    <row r="20076" spans="1:2" hidden="1">
      <c r="A20076" s="450" t="str">
        <f>списки!$C$46</f>
        <v>ЦТП</v>
      </c>
      <c r="B20076" s="442">
        <f t="shared" si="15"/>
        <v>149.91</v>
      </c>
    </row>
    <row r="20077" spans="1:2" hidden="1">
      <c r="A20077" s="450" t="str">
        <f>списки!$C$46</f>
        <v>ЦТП</v>
      </c>
      <c r="B20077" s="442">
        <f t="shared" si="15"/>
        <v>149.9</v>
      </c>
    </row>
    <row r="20078" spans="1:2" hidden="1">
      <c r="A20078" s="450" t="str">
        <f>списки!$C$46</f>
        <v>ЦТП</v>
      </c>
      <c r="B20078" s="442">
        <f t="shared" si="15"/>
        <v>149.88999999999999</v>
      </c>
    </row>
    <row r="20079" spans="1:2" hidden="1">
      <c r="A20079" s="450" t="str">
        <f>списки!$C$46</f>
        <v>ЦТП</v>
      </c>
      <c r="B20079" s="442">
        <f t="shared" si="15"/>
        <v>149.88</v>
      </c>
    </row>
    <row r="20080" spans="1:2" hidden="1">
      <c r="A20080" s="450" t="str">
        <f>списки!$C$46</f>
        <v>ЦТП</v>
      </c>
      <c r="B20080" s="442">
        <f t="shared" si="15"/>
        <v>149.87</v>
      </c>
    </row>
    <row r="20081" spans="1:2" hidden="1">
      <c r="A20081" s="450" t="str">
        <f>списки!$C$46</f>
        <v>ЦТП</v>
      </c>
      <c r="B20081" s="442">
        <f t="shared" si="15"/>
        <v>149.86000000000001</v>
      </c>
    </row>
    <row r="20082" spans="1:2" hidden="1">
      <c r="A20082" s="450" t="str">
        <f>списки!$C$46</f>
        <v>ЦТП</v>
      </c>
      <c r="B20082" s="442">
        <f t="shared" si="15"/>
        <v>149.85</v>
      </c>
    </row>
    <row r="20083" spans="1:2" hidden="1">
      <c r="A20083" s="450" t="str">
        <f>списки!$C$46</f>
        <v>ЦТП</v>
      </c>
      <c r="B20083" s="442">
        <f t="shared" si="15"/>
        <v>149.84</v>
      </c>
    </row>
    <row r="20084" spans="1:2" hidden="1">
      <c r="A20084" s="450" t="str">
        <f>списки!$C$46</f>
        <v>ЦТП</v>
      </c>
      <c r="B20084" s="442">
        <f t="shared" si="15"/>
        <v>149.83000000000001</v>
      </c>
    </row>
    <row r="20085" spans="1:2" hidden="1">
      <c r="A20085" s="450" t="str">
        <f>списки!$C$46</f>
        <v>ЦТП</v>
      </c>
      <c r="B20085" s="442">
        <f t="shared" si="15"/>
        <v>149.82</v>
      </c>
    </row>
    <row r="20086" spans="1:2" hidden="1">
      <c r="A20086" s="450" t="str">
        <f>списки!$C$46</f>
        <v>ЦТП</v>
      </c>
      <c r="B20086" s="442">
        <f t="shared" si="15"/>
        <v>149.81</v>
      </c>
    </row>
    <row r="20087" spans="1:2" hidden="1">
      <c r="A20087" s="450" t="str">
        <f>списки!$C$46</f>
        <v>ЦТП</v>
      </c>
      <c r="B20087" s="442">
        <f t="shared" si="15"/>
        <v>149.80000000000001</v>
      </c>
    </row>
    <row r="20088" spans="1:2" hidden="1">
      <c r="A20088" s="450" t="str">
        <f>списки!$C$46</f>
        <v>ЦТП</v>
      </c>
      <c r="B20088" s="442">
        <f t="shared" si="15"/>
        <v>149.79</v>
      </c>
    </row>
    <row r="20089" spans="1:2" hidden="1">
      <c r="A20089" s="450" t="str">
        <f>списки!$C$46</f>
        <v>ЦТП</v>
      </c>
      <c r="B20089" s="442">
        <f t="shared" si="15"/>
        <v>149.78</v>
      </c>
    </row>
    <row r="20090" spans="1:2" hidden="1">
      <c r="A20090" s="450" t="str">
        <f>списки!$C$46</f>
        <v>ЦТП</v>
      </c>
      <c r="B20090" s="442">
        <f t="shared" si="15"/>
        <v>149.77000000000001</v>
      </c>
    </row>
    <row r="20091" spans="1:2" hidden="1">
      <c r="A20091" s="450" t="str">
        <f>списки!$C$46</f>
        <v>ЦТП</v>
      </c>
      <c r="B20091" s="442">
        <f t="shared" si="15"/>
        <v>149.76</v>
      </c>
    </row>
    <row r="20092" spans="1:2" hidden="1">
      <c r="A20092" s="450" t="str">
        <f>списки!$C$46</f>
        <v>ЦТП</v>
      </c>
      <c r="B20092" s="442">
        <f t="shared" ref="B20092:B20155" si="16">ROUND(B20091-0.01,2)</f>
        <v>149.75</v>
      </c>
    </row>
    <row r="20093" spans="1:2" hidden="1">
      <c r="A20093" s="450" t="str">
        <f>списки!$C$46</f>
        <v>ЦТП</v>
      </c>
      <c r="B20093" s="442">
        <f t="shared" si="16"/>
        <v>149.74</v>
      </c>
    </row>
    <row r="20094" spans="1:2" hidden="1">
      <c r="A20094" s="450" t="str">
        <f>списки!$C$46</f>
        <v>ЦТП</v>
      </c>
      <c r="B20094" s="442">
        <f t="shared" si="16"/>
        <v>149.72999999999999</v>
      </c>
    </row>
    <row r="20095" spans="1:2" hidden="1">
      <c r="A20095" s="450" t="str">
        <f>списки!$C$46</f>
        <v>ЦТП</v>
      </c>
      <c r="B20095" s="442">
        <f t="shared" si="16"/>
        <v>149.72</v>
      </c>
    </row>
    <row r="20096" spans="1:2" hidden="1">
      <c r="A20096" s="450" t="str">
        <f>списки!$C$46</f>
        <v>ЦТП</v>
      </c>
      <c r="B20096" s="442">
        <f t="shared" si="16"/>
        <v>149.71</v>
      </c>
    </row>
    <row r="20097" spans="1:2" hidden="1">
      <c r="A20097" s="450" t="str">
        <f>списки!$C$46</f>
        <v>ЦТП</v>
      </c>
      <c r="B20097" s="442">
        <f t="shared" si="16"/>
        <v>149.69999999999999</v>
      </c>
    </row>
    <row r="20098" spans="1:2" hidden="1">
      <c r="A20098" s="450" t="str">
        <f>списки!$C$46</f>
        <v>ЦТП</v>
      </c>
      <c r="B20098" s="442">
        <f t="shared" si="16"/>
        <v>149.69</v>
      </c>
    </row>
    <row r="20099" spans="1:2" hidden="1">
      <c r="A20099" s="450" t="str">
        <f>списки!$C$46</f>
        <v>ЦТП</v>
      </c>
      <c r="B20099" s="442">
        <f t="shared" si="16"/>
        <v>149.68</v>
      </c>
    </row>
    <row r="20100" spans="1:2" hidden="1">
      <c r="A20100" s="450" t="str">
        <f>списки!$C$46</f>
        <v>ЦТП</v>
      </c>
      <c r="B20100" s="442">
        <f t="shared" si="16"/>
        <v>149.66999999999999</v>
      </c>
    </row>
    <row r="20101" spans="1:2" hidden="1">
      <c r="A20101" s="450" t="str">
        <f>списки!$C$46</f>
        <v>ЦТП</v>
      </c>
      <c r="B20101" s="442">
        <f t="shared" si="16"/>
        <v>149.66</v>
      </c>
    </row>
    <row r="20102" spans="1:2" hidden="1">
      <c r="A20102" s="450" t="str">
        <f>списки!$C$46</f>
        <v>ЦТП</v>
      </c>
      <c r="B20102" s="442">
        <f t="shared" si="16"/>
        <v>149.65</v>
      </c>
    </row>
    <row r="20103" spans="1:2" hidden="1">
      <c r="A20103" s="450" t="str">
        <f>списки!$C$46</f>
        <v>ЦТП</v>
      </c>
      <c r="B20103" s="442">
        <f t="shared" si="16"/>
        <v>149.63999999999999</v>
      </c>
    </row>
    <row r="20104" spans="1:2" hidden="1">
      <c r="A20104" s="450" t="str">
        <f>списки!$C$46</f>
        <v>ЦТП</v>
      </c>
      <c r="B20104" s="442">
        <f t="shared" si="16"/>
        <v>149.63</v>
      </c>
    </row>
    <row r="20105" spans="1:2" hidden="1">
      <c r="A20105" s="450" t="str">
        <f>списки!$C$46</f>
        <v>ЦТП</v>
      </c>
      <c r="B20105" s="442">
        <f t="shared" si="16"/>
        <v>149.62</v>
      </c>
    </row>
    <row r="20106" spans="1:2" hidden="1">
      <c r="A20106" s="450" t="str">
        <f>списки!$C$46</f>
        <v>ЦТП</v>
      </c>
      <c r="B20106" s="442">
        <f t="shared" si="16"/>
        <v>149.61000000000001</v>
      </c>
    </row>
    <row r="20107" spans="1:2" hidden="1">
      <c r="A20107" s="450" t="str">
        <f>списки!$C$46</f>
        <v>ЦТП</v>
      </c>
      <c r="B20107" s="442">
        <f t="shared" si="16"/>
        <v>149.6</v>
      </c>
    </row>
    <row r="20108" spans="1:2" hidden="1">
      <c r="A20108" s="450" t="str">
        <f>списки!$C$46</f>
        <v>ЦТП</v>
      </c>
      <c r="B20108" s="442">
        <f t="shared" si="16"/>
        <v>149.59</v>
      </c>
    </row>
    <row r="20109" spans="1:2" hidden="1">
      <c r="A20109" s="450" t="str">
        <f>списки!$C$46</f>
        <v>ЦТП</v>
      </c>
      <c r="B20109" s="442">
        <f t="shared" si="16"/>
        <v>149.58000000000001</v>
      </c>
    </row>
    <row r="20110" spans="1:2" hidden="1">
      <c r="A20110" s="450" t="str">
        <f>списки!$C$46</f>
        <v>ЦТП</v>
      </c>
      <c r="B20110" s="442">
        <f t="shared" si="16"/>
        <v>149.57</v>
      </c>
    </row>
    <row r="20111" spans="1:2" hidden="1">
      <c r="A20111" s="450" t="str">
        <f>списки!$C$46</f>
        <v>ЦТП</v>
      </c>
      <c r="B20111" s="442">
        <f t="shared" si="16"/>
        <v>149.56</v>
      </c>
    </row>
    <row r="20112" spans="1:2" hidden="1">
      <c r="A20112" s="450" t="str">
        <f>списки!$C$46</f>
        <v>ЦТП</v>
      </c>
      <c r="B20112" s="442">
        <f t="shared" si="16"/>
        <v>149.55000000000001</v>
      </c>
    </row>
    <row r="20113" spans="1:2" hidden="1">
      <c r="A20113" s="450" t="str">
        <f>списки!$C$46</f>
        <v>ЦТП</v>
      </c>
      <c r="B20113" s="442">
        <f t="shared" si="16"/>
        <v>149.54</v>
      </c>
    </row>
    <row r="20114" spans="1:2" hidden="1">
      <c r="A20114" s="450" t="str">
        <f>списки!$C$46</f>
        <v>ЦТП</v>
      </c>
      <c r="B20114" s="442">
        <f t="shared" si="16"/>
        <v>149.53</v>
      </c>
    </row>
    <row r="20115" spans="1:2" hidden="1">
      <c r="A20115" s="450" t="str">
        <f>списки!$C$46</f>
        <v>ЦТП</v>
      </c>
      <c r="B20115" s="442">
        <f t="shared" si="16"/>
        <v>149.52000000000001</v>
      </c>
    </row>
    <row r="20116" spans="1:2" hidden="1">
      <c r="A20116" s="450" t="str">
        <f>списки!$C$46</f>
        <v>ЦТП</v>
      </c>
      <c r="B20116" s="442">
        <f t="shared" si="16"/>
        <v>149.51</v>
      </c>
    </row>
    <row r="20117" spans="1:2" hidden="1">
      <c r="A20117" s="450" t="str">
        <f>списки!$C$46</f>
        <v>ЦТП</v>
      </c>
      <c r="B20117" s="442">
        <f t="shared" si="16"/>
        <v>149.5</v>
      </c>
    </row>
    <row r="20118" spans="1:2" hidden="1">
      <c r="A20118" s="450" t="str">
        <f>списки!$C$46</f>
        <v>ЦТП</v>
      </c>
      <c r="B20118" s="442">
        <f t="shared" si="16"/>
        <v>149.49</v>
      </c>
    </row>
    <row r="20119" spans="1:2" hidden="1">
      <c r="A20119" s="450" t="str">
        <f>списки!$C$46</f>
        <v>ЦТП</v>
      </c>
      <c r="B20119" s="442">
        <f t="shared" si="16"/>
        <v>149.47999999999999</v>
      </c>
    </row>
    <row r="20120" spans="1:2" hidden="1">
      <c r="A20120" s="450" t="str">
        <f>списки!$C$46</f>
        <v>ЦТП</v>
      </c>
      <c r="B20120" s="442">
        <f t="shared" si="16"/>
        <v>149.47</v>
      </c>
    </row>
    <row r="20121" spans="1:2" hidden="1">
      <c r="A20121" s="450" t="str">
        <f>списки!$C$46</f>
        <v>ЦТП</v>
      </c>
      <c r="B20121" s="442">
        <f t="shared" si="16"/>
        <v>149.46</v>
      </c>
    </row>
    <row r="20122" spans="1:2" hidden="1">
      <c r="A20122" s="450" t="str">
        <f>списки!$C$46</f>
        <v>ЦТП</v>
      </c>
      <c r="B20122" s="442">
        <f t="shared" si="16"/>
        <v>149.44999999999999</v>
      </c>
    </row>
    <row r="20123" spans="1:2" hidden="1">
      <c r="A20123" s="450" t="str">
        <f>списки!$C$46</f>
        <v>ЦТП</v>
      </c>
      <c r="B20123" s="442">
        <f t="shared" si="16"/>
        <v>149.44</v>
      </c>
    </row>
    <row r="20124" spans="1:2" hidden="1">
      <c r="A20124" s="450" t="str">
        <f>списки!$C$46</f>
        <v>ЦТП</v>
      </c>
      <c r="B20124" s="442">
        <f t="shared" si="16"/>
        <v>149.43</v>
      </c>
    </row>
    <row r="20125" spans="1:2" hidden="1">
      <c r="A20125" s="450" t="str">
        <f>списки!$C$46</f>
        <v>ЦТП</v>
      </c>
      <c r="B20125" s="442">
        <f t="shared" si="16"/>
        <v>149.41999999999999</v>
      </c>
    </row>
    <row r="20126" spans="1:2" hidden="1">
      <c r="A20126" s="450" t="str">
        <f>списки!$C$46</f>
        <v>ЦТП</v>
      </c>
      <c r="B20126" s="442">
        <f t="shared" si="16"/>
        <v>149.41</v>
      </c>
    </row>
    <row r="20127" spans="1:2" hidden="1">
      <c r="A20127" s="450" t="str">
        <f>списки!$C$46</f>
        <v>ЦТП</v>
      </c>
      <c r="B20127" s="442">
        <f t="shared" si="16"/>
        <v>149.4</v>
      </c>
    </row>
    <row r="20128" spans="1:2" hidden="1">
      <c r="A20128" s="450" t="str">
        <f>списки!$C$46</f>
        <v>ЦТП</v>
      </c>
      <c r="B20128" s="442">
        <f t="shared" si="16"/>
        <v>149.38999999999999</v>
      </c>
    </row>
    <row r="20129" spans="1:2" hidden="1">
      <c r="A20129" s="450" t="str">
        <f>списки!$C$46</f>
        <v>ЦТП</v>
      </c>
      <c r="B20129" s="442">
        <f t="shared" si="16"/>
        <v>149.38</v>
      </c>
    </row>
    <row r="20130" spans="1:2" hidden="1">
      <c r="A20130" s="450" t="str">
        <f>списки!$C$46</f>
        <v>ЦТП</v>
      </c>
      <c r="B20130" s="442">
        <f t="shared" si="16"/>
        <v>149.37</v>
      </c>
    </row>
    <row r="20131" spans="1:2" hidden="1">
      <c r="A20131" s="450" t="str">
        <f>списки!$C$46</f>
        <v>ЦТП</v>
      </c>
      <c r="B20131" s="442">
        <f t="shared" si="16"/>
        <v>149.36000000000001</v>
      </c>
    </row>
    <row r="20132" spans="1:2" hidden="1">
      <c r="A20132" s="450" t="str">
        <f>списки!$C$46</f>
        <v>ЦТП</v>
      </c>
      <c r="B20132" s="442">
        <f t="shared" si="16"/>
        <v>149.35</v>
      </c>
    </row>
    <row r="20133" spans="1:2" hidden="1">
      <c r="A20133" s="450" t="str">
        <f>списки!$C$46</f>
        <v>ЦТП</v>
      </c>
      <c r="B20133" s="442">
        <f t="shared" si="16"/>
        <v>149.34</v>
      </c>
    </row>
    <row r="20134" spans="1:2" hidden="1">
      <c r="A20134" s="450" t="str">
        <f>списки!$C$46</f>
        <v>ЦТП</v>
      </c>
      <c r="B20134" s="442">
        <f t="shared" si="16"/>
        <v>149.33000000000001</v>
      </c>
    </row>
    <row r="20135" spans="1:2" hidden="1">
      <c r="A20135" s="450" t="str">
        <f>списки!$C$46</f>
        <v>ЦТП</v>
      </c>
      <c r="B20135" s="442">
        <f t="shared" si="16"/>
        <v>149.32</v>
      </c>
    </row>
    <row r="20136" spans="1:2" hidden="1">
      <c r="A20136" s="450" t="str">
        <f>списки!$C$46</f>
        <v>ЦТП</v>
      </c>
      <c r="B20136" s="442">
        <f t="shared" si="16"/>
        <v>149.31</v>
      </c>
    </row>
    <row r="20137" spans="1:2" hidden="1">
      <c r="A20137" s="450" t="str">
        <f>списки!$C$46</f>
        <v>ЦТП</v>
      </c>
      <c r="B20137" s="442">
        <f t="shared" si="16"/>
        <v>149.30000000000001</v>
      </c>
    </row>
    <row r="20138" spans="1:2" hidden="1">
      <c r="A20138" s="450" t="str">
        <f>списки!$C$46</f>
        <v>ЦТП</v>
      </c>
      <c r="B20138" s="442">
        <f t="shared" si="16"/>
        <v>149.29</v>
      </c>
    </row>
    <row r="20139" spans="1:2" hidden="1">
      <c r="A20139" s="450" t="str">
        <f>списки!$C$46</f>
        <v>ЦТП</v>
      </c>
      <c r="B20139" s="442">
        <f t="shared" si="16"/>
        <v>149.28</v>
      </c>
    </row>
    <row r="20140" spans="1:2" hidden="1">
      <c r="A20140" s="450" t="str">
        <f>списки!$C$46</f>
        <v>ЦТП</v>
      </c>
      <c r="B20140" s="442">
        <f t="shared" si="16"/>
        <v>149.27000000000001</v>
      </c>
    </row>
    <row r="20141" spans="1:2" hidden="1">
      <c r="A20141" s="450" t="str">
        <f>списки!$C$46</f>
        <v>ЦТП</v>
      </c>
      <c r="B20141" s="442">
        <f t="shared" si="16"/>
        <v>149.26</v>
      </c>
    </row>
    <row r="20142" spans="1:2" hidden="1">
      <c r="A20142" s="450" t="str">
        <f>списки!$C$46</f>
        <v>ЦТП</v>
      </c>
      <c r="B20142" s="442">
        <f t="shared" si="16"/>
        <v>149.25</v>
      </c>
    </row>
    <row r="20143" spans="1:2" hidden="1">
      <c r="A20143" s="450" t="str">
        <f>списки!$C$46</f>
        <v>ЦТП</v>
      </c>
      <c r="B20143" s="442">
        <f t="shared" si="16"/>
        <v>149.24</v>
      </c>
    </row>
    <row r="20144" spans="1:2" hidden="1">
      <c r="A20144" s="450" t="str">
        <f>списки!$C$46</f>
        <v>ЦТП</v>
      </c>
      <c r="B20144" s="442">
        <f t="shared" si="16"/>
        <v>149.22999999999999</v>
      </c>
    </row>
    <row r="20145" spans="1:2" hidden="1">
      <c r="A20145" s="450" t="str">
        <f>списки!$C$46</f>
        <v>ЦТП</v>
      </c>
      <c r="B20145" s="442">
        <f t="shared" si="16"/>
        <v>149.22</v>
      </c>
    </row>
    <row r="20146" spans="1:2" hidden="1">
      <c r="A20146" s="450" t="str">
        <f>списки!$C$46</f>
        <v>ЦТП</v>
      </c>
      <c r="B20146" s="442">
        <f t="shared" si="16"/>
        <v>149.21</v>
      </c>
    </row>
    <row r="20147" spans="1:2" hidden="1">
      <c r="A20147" s="450" t="str">
        <f>списки!$C$46</f>
        <v>ЦТП</v>
      </c>
      <c r="B20147" s="442">
        <f t="shared" si="16"/>
        <v>149.19999999999999</v>
      </c>
    </row>
    <row r="20148" spans="1:2" hidden="1">
      <c r="A20148" s="450" t="str">
        <f>списки!$C$46</f>
        <v>ЦТП</v>
      </c>
      <c r="B20148" s="442">
        <f t="shared" si="16"/>
        <v>149.19</v>
      </c>
    </row>
    <row r="20149" spans="1:2" hidden="1">
      <c r="A20149" s="450" t="str">
        <f>списки!$C$46</f>
        <v>ЦТП</v>
      </c>
      <c r="B20149" s="442">
        <f t="shared" si="16"/>
        <v>149.18</v>
      </c>
    </row>
    <row r="20150" spans="1:2" hidden="1">
      <c r="A20150" s="450" t="str">
        <f>списки!$C$46</f>
        <v>ЦТП</v>
      </c>
      <c r="B20150" s="442">
        <f t="shared" si="16"/>
        <v>149.16999999999999</v>
      </c>
    </row>
    <row r="20151" spans="1:2" hidden="1">
      <c r="A20151" s="450" t="str">
        <f>списки!$C$46</f>
        <v>ЦТП</v>
      </c>
      <c r="B20151" s="442">
        <f t="shared" si="16"/>
        <v>149.16</v>
      </c>
    </row>
    <row r="20152" spans="1:2" hidden="1">
      <c r="A20152" s="450" t="str">
        <f>списки!$C$46</f>
        <v>ЦТП</v>
      </c>
      <c r="B20152" s="442">
        <f t="shared" si="16"/>
        <v>149.15</v>
      </c>
    </row>
    <row r="20153" spans="1:2" hidden="1">
      <c r="A20153" s="450" t="str">
        <f>списки!$C$46</f>
        <v>ЦТП</v>
      </c>
      <c r="B20153" s="442">
        <f t="shared" si="16"/>
        <v>149.13999999999999</v>
      </c>
    </row>
    <row r="20154" spans="1:2" hidden="1">
      <c r="A20154" s="450" t="str">
        <f>списки!$C$46</f>
        <v>ЦТП</v>
      </c>
      <c r="B20154" s="442">
        <f t="shared" si="16"/>
        <v>149.13</v>
      </c>
    </row>
    <row r="20155" spans="1:2" hidden="1">
      <c r="A20155" s="450" t="str">
        <f>списки!$C$46</f>
        <v>ЦТП</v>
      </c>
      <c r="B20155" s="442">
        <f t="shared" si="16"/>
        <v>149.12</v>
      </c>
    </row>
    <row r="20156" spans="1:2" hidden="1">
      <c r="A20156" s="450" t="str">
        <f>списки!$C$46</f>
        <v>ЦТП</v>
      </c>
      <c r="B20156" s="442">
        <f t="shared" ref="B20156:B20219" si="17">ROUND(B20155-0.01,2)</f>
        <v>149.11000000000001</v>
      </c>
    </row>
    <row r="20157" spans="1:2" hidden="1">
      <c r="A20157" s="450" t="str">
        <f>списки!$C$46</f>
        <v>ЦТП</v>
      </c>
      <c r="B20157" s="442">
        <f t="shared" si="17"/>
        <v>149.1</v>
      </c>
    </row>
    <row r="20158" spans="1:2" hidden="1">
      <c r="A20158" s="450" t="str">
        <f>списки!$C$46</f>
        <v>ЦТП</v>
      </c>
      <c r="B20158" s="442">
        <f t="shared" si="17"/>
        <v>149.09</v>
      </c>
    </row>
    <row r="20159" spans="1:2" hidden="1">
      <c r="A20159" s="450" t="str">
        <f>списки!$C$46</f>
        <v>ЦТП</v>
      </c>
      <c r="B20159" s="442">
        <f t="shared" si="17"/>
        <v>149.08000000000001</v>
      </c>
    </row>
    <row r="20160" spans="1:2" hidden="1">
      <c r="A20160" s="450" t="str">
        <f>списки!$C$46</f>
        <v>ЦТП</v>
      </c>
      <c r="B20160" s="442">
        <f t="shared" si="17"/>
        <v>149.07</v>
      </c>
    </row>
    <row r="20161" spans="1:2" hidden="1">
      <c r="A20161" s="450" t="str">
        <f>списки!$C$46</f>
        <v>ЦТП</v>
      </c>
      <c r="B20161" s="442">
        <f t="shared" si="17"/>
        <v>149.06</v>
      </c>
    </row>
    <row r="20162" spans="1:2" hidden="1">
      <c r="A20162" s="450" t="str">
        <f>списки!$C$46</f>
        <v>ЦТП</v>
      </c>
      <c r="B20162" s="442">
        <f t="shared" si="17"/>
        <v>149.05000000000001</v>
      </c>
    </row>
    <row r="20163" spans="1:2" hidden="1">
      <c r="A20163" s="450" t="str">
        <f>списки!$C$46</f>
        <v>ЦТП</v>
      </c>
      <c r="B20163" s="442">
        <f t="shared" si="17"/>
        <v>149.04</v>
      </c>
    </row>
    <row r="20164" spans="1:2" hidden="1">
      <c r="A20164" s="450" t="str">
        <f>списки!$C$46</f>
        <v>ЦТП</v>
      </c>
      <c r="B20164" s="442">
        <f t="shared" si="17"/>
        <v>149.03</v>
      </c>
    </row>
    <row r="20165" spans="1:2" hidden="1">
      <c r="A20165" s="450" t="str">
        <f>списки!$C$46</f>
        <v>ЦТП</v>
      </c>
      <c r="B20165" s="442">
        <f t="shared" si="17"/>
        <v>149.02000000000001</v>
      </c>
    </row>
    <row r="20166" spans="1:2" hidden="1">
      <c r="A20166" s="450" t="str">
        <f>списки!$C$46</f>
        <v>ЦТП</v>
      </c>
      <c r="B20166" s="442">
        <f t="shared" si="17"/>
        <v>149.01</v>
      </c>
    </row>
    <row r="20167" spans="1:2" hidden="1">
      <c r="A20167" s="450" t="str">
        <f>списки!$C$46</f>
        <v>ЦТП</v>
      </c>
      <c r="B20167" s="442">
        <f t="shared" si="17"/>
        <v>149</v>
      </c>
    </row>
    <row r="20168" spans="1:2" hidden="1">
      <c r="A20168" s="450" t="str">
        <f>списки!$C$46</f>
        <v>ЦТП</v>
      </c>
      <c r="B20168" s="442">
        <f t="shared" si="17"/>
        <v>148.99</v>
      </c>
    </row>
    <row r="20169" spans="1:2" hidden="1">
      <c r="A20169" s="450" t="str">
        <f>списки!$C$46</f>
        <v>ЦТП</v>
      </c>
      <c r="B20169" s="442">
        <f t="shared" si="17"/>
        <v>148.97999999999999</v>
      </c>
    </row>
    <row r="20170" spans="1:2" hidden="1">
      <c r="A20170" s="450" t="str">
        <f>списки!$C$46</f>
        <v>ЦТП</v>
      </c>
      <c r="B20170" s="442">
        <f t="shared" si="17"/>
        <v>148.97</v>
      </c>
    </row>
    <row r="20171" spans="1:2" hidden="1">
      <c r="A20171" s="450" t="str">
        <f>списки!$C$46</f>
        <v>ЦТП</v>
      </c>
      <c r="B20171" s="442">
        <f t="shared" si="17"/>
        <v>148.96</v>
      </c>
    </row>
    <row r="20172" spans="1:2" hidden="1">
      <c r="A20172" s="450" t="str">
        <f>списки!$C$46</f>
        <v>ЦТП</v>
      </c>
      <c r="B20172" s="442">
        <f t="shared" si="17"/>
        <v>148.94999999999999</v>
      </c>
    </row>
    <row r="20173" spans="1:2" hidden="1">
      <c r="A20173" s="450" t="str">
        <f>списки!$C$46</f>
        <v>ЦТП</v>
      </c>
      <c r="B20173" s="442">
        <f t="shared" si="17"/>
        <v>148.94</v>
      </c>
    </row>
    <row r="20174" spans="1:2" hidden="1">
      <c r="A20174" s="450" t="str">
        <f>списки!$C$46</f>
        <v>ЦТП</v>
      </c>
      <c r="B20174" s="442">
        <f t="shared" si="17"/>
        <v>148.93</v>
      </c>
    </row>
    <row r="20175" spans="1:2" hidden="1">
      <c r="A20175" s="450" t="str">
        <f>списки!$C$46</f>
        <v>ЦТП</v>
      </c>
      <c r="B20175" s="442">
        <f t="shared" si="17"/>
        <v>148.91999999999999</v>
      </c>
    </row>
    <row r="20176" spans="1:2" hidden="1">
      <c r="A20176" s="450" t="str">
        <f>списки!$C$46</f>
        <v>ЦТП</v>
      </c>
      <c r="B20176" s="442">
        <f t="shared" si="17"/>
        <v>148.91</v>
      </c>
    </row>
    <row r="20177" spans="1:2" hidden="1">
      <c r="A20177" s="450" t="str">
        <f>списки!$C$46</f>
        <v>ЦТП</v>
      </c>
      <c r="B20177" s="442">
        <f t="shared" si="17"/>
        <v>148.9</v>
      </c>
    </row>
    <row r="20178" spans="1:2" hidden="1">
      <c r="A20178" s="450" t="str">
        <f>списки!$C$46</f>
        <v>ЦТП</v>
      </c>
      <c r="B20178" s="442">
        <f t="shared" si="17"/>
        <v>148.88999999999999</v>
      </c>
    </row>
    <row r="20179" spans="1:2" hidden="1">
      <c r="A20179" s="450" t="str">
        <f>списки!$C$46</f>
        <v>ЦТП</v>
      </c>
      <c r="B20179" s="442">
        <f t="shared" si="17"/>
        <v>148.88</v>
      </c>
    </row>
    <row r="20180" spans="1:2" hidden="1">
      <c r="A20180" s="450" t="str">
        <f>списки!$C$46</f>
        <v>ЦТП</v>
      </c>
      <c r="B20180" s="442">
        <f t="shared" si="17"/>
        <v>148.87</v>
      </c>
    </row>
    <row r="20181" spans="1:2" hidden="1">
      <c r="A20181" s="450" t="str">
        <f>списки!$C$46</f>
        <v>ЦТП</v>
      </c>
      <c r="B20181" s="442">
        <f t="shared" si="17"/>
        <v>148.86000000000001</v>
      </c>
    </row>
    <row r="20182" spans="1:2" hidden="1">
      <c r="A20182" s="450" t="str">
        <f>списки!$C$46</f>
        <v>ЦТП</v>
      </c>
      <c r="B20182" s="442">
        <f t="shared" si="17"/>
        <v>148.85</v>
      </c>
    </row>
    <row r="20183" spans="1:2" hidden="1">
      <c r="A20183" s="450" t="str">
        <f>списки!$C$46</f>
        <v>ЦТП</v>
      </c>
      <c r="B20183" s="442">
        <f t="shared" si="17"/>
        <v>148.84</v>
      </c>
    </row>
    <row r="20184" spans="1:2" hidden="1">
      <c r="A20184" s="450" t="str">
        <f>списки!$C$46</f>
        <v>ЦТП</v>
      </c>
      <c r="B20184" s="442">
        <f t="shared" si="17"/>
        <v>148.83000000000001</v>
      </c>
    </row>
    <row r="20185" spans="1:2" hidden="1">
      <c r="A20185" s="450" t="str">
        <f>списки!$C$46</f>
        <v>ЦТП</v>
      </c>
      <c r="B20185" s="442">
        <f t="shared" si="17"/>
        <v>148.82</v>
      </c>
    </row>
    <row r="20186" spans="1:2" hidden="1">
      <c r="A20186" s="450" t="str">
        <f>списки!$C$46</f>
        <v>ЦТП</v>
      </c>
      <c r="B20186" s="442">
        <f t="shared" si="17"/>
        <v>148.81</v>
      </c>
    </row>
    <row r="20187" spans="1:2" hidden="1">
      <c r="A20187" s="450" t="str">
        <f>списки!$C$46</f>
        <v>ЦТП</v>
      </c>
      <c r="B20187" s="442">
        <f t="shared" si="17"/>
        <v>148.80000000000001</v>
      </c>
    </row>
    <row r="20188" spans="1:2" hidden="1">
      <c r="A20188" s="450" t="str">
        <f>списки!$C$46</f>
        <v>ЦТП</v>
      </c>
      <c r="B20188" s="442">
        <f t="shared" si="17"/>
        <v>148.79</v>
      </c>
    </row>
    <row r="20189" spans="1:2" hidden="1">
      <c r="A20189" s="450" t="str">
        <f>списки!$C$46</f>
        <v>ЦТП</v>
      </c>
      <c r="B20189" s="442">
        <f t="shared" si="17"/>
        <v>148.78</v>
      </c>
    </row>
    <row r="20190" spans="1:2" hidden="1">
      <c r="A20190" s="450" t="str">
        <f>списки!$C$46</f>
        <v>ЦТП</v>
      </c>
      <c r="B20190" s="442">
        <f t="shared" si="17"/>
        <v>148.77000000000001</v>
      </c>
    </row>
    <row r="20191" spans="1:2" hidden="1">
      <c r="A20191" s="450" t="str">
        <f>списки!$C$46</f>
        <v>ЦТП</v>
      </c>
      <c r="B20191" s="442">
        <f t="shared" si="17"/>
        <v>148.76</v>
      </c>
    </row>
    <row r="20192" spans="1:2" hidden="1">
      <c r="A20192" s="450" t="str">
        <f>списки!$C$46</f>
        <v>ЦТП</v>
      </c>
      <c r="B20192" s="442">
        <f t="shared" si="17"/>
        <v>148.75</v>
      </c>
    </row>
    <row r="20193" spans="1:2" hidden="1">
      <c r="A20193" s="450" t="str">
        <f>списки!$C$46</f>
        <v>ЦТП</v>
      </c>
      <c r="B20193" s="442">
        <f t="shared" si="17"/>
        <v>148.74</v>
      </c>
    </row>
    <row r="20194" spans="1:2" hidden="1">
      <c r="A20194" s="450" t="str">
        <f>списки!$C$46</f>
        <v>ЦТП</v>
      </c>
      <c r="B20194" s="442">
        <f t="shared" si="17"/>
        <v>148.72999999999999</v>
      </c>
    </row>
    <row r="20195" spans="1:2" hidden="1">
      <c r="A20195" s="450" t="str">
        <f>списки!$C$46</f>
        <v>ЦТП</v>
      </c>
      <c r="B20195" s="442">
        <f t="shared" si="17"/>
        <v>148.72</v>
      </c>
    </row>
    <row r="20196" spans="1:2" hidden="1">
      <c r="A20196" s="450" t="str">
        <f>списки!$C$46</f>
        <v>ЦТП</v>
      </c>
      <c r="B20196" s="442">
        <f t="shared" si="17"/>
        <v>148.71</v>
      </c>
    </row>
    <row r="20197" spans="1:2" hidden="1">
      <c r="A20197" s="450" t="str">
        <f>списки!$C$46</f>
        <v>ЦТП</v>
      </c>
      <c r="B20197" s="442">
        <f t="shared" si="17"/>
        <v>148.69999999999999</v>
      </c>
    </row>
    <row r="20198" spans="1:2" hidden="1">
      <c r="A20198" s="450" t="str">
        <f>списки!$C$46</f>
        <v>ЦТП</v>
      </c>
      <c r="B20198" s="442">
        <f t="shared" si="17"/>
        <v>148.69</v>
      </c>
    </row>
    <row r="20199" spans="1:2" hidden="1">
      <c r="A20199" s="450" t="str">
        <f>списки!$C$46</f>
        <v>ЦТП</v>
      </c>
      <c r="B20199" s="442">
        <f t="shared" si="17"/>
        <v>148.68</v>
      </c>
    </row>
    <row r="20200" spans="1:2" hidden="1">
      <c r="A20200" s="450" t="str">
        <f>списки!$C$46</f>
        <v>ЦТП</v>
      </c>
      <c r="B20200" s="442">
        <f t="shared" si="17"/>
        <v>148.66999999999999</v>
      </c>
    </row>
    <row r="20201" spans="1:2" hidden="1">
      <c r="A20201" s="450" t="str">
        <f>списки!$C$46</f>
        <v>ЦТП</v>
      </c>
      <c r="B20201" s="442">
        <f t="shared" si="17"/>
        <v>148.66</v>
      </c>
    </row>
    <row r="20202" spans="1:2" hidden="1">
      <c r="A20202" s="450" t="str">
        <f>списки!$C$46</f>
        <v>ЦТП</v>
      </c>
      <c r="B20202" s="442">
        <f t="shared" si="17"/>
        <v>148.65</v>
      </c>
    </row>
    <row r="20203" spans="1:2" hidden="1">
      <c r="A20203" s="450" t="str">
        <f>списки!$C$46</f>
        <v>ЦТП</v>
      </c>
      <c r="B20203" s="442">
        <f t="shared" si="17"/>
        <v>148.63999999999999</v>
      </c>
    </row>
    <row r="20204" spans="1:2" hidden="1">
      <c r="A20204" s="450" t="str">
        <f>списки!$C$46</f>
        <v>ЦТП</v>
      </c>
      <c r="B20204" s="442">
        <f t="shared" si="17"/>
        <v>148.63</v>
      </c>
    </row>
    <row r="20205" spans="1:2" hidden="1">
      <c r="A20205" s="450" t="str">
        <f>списки!$C$46</f>
        <v>ЦТП</v>
      </c>
      <c r="B20205" s="442">
        <f t="shared" si="17"/>
        <v>148.62</v>
      </c>
    </row>
    <row r="20206" spans="1:2" hidden="1">
      <c r="A20206" s="450" t="str">
        <f>списки!$C$46</f>
        <v>ЦТП</v>
      </c>
      <c r="B20206" s="442">
        <f t="shared" si="17"/>
        <v>148.61000000000001</v>
      </c>
    </row>
    <row r="20207" spans="1:2" hidden="1">
      <c r="A20207" s="450" t="str">
        <f>списки!$C$46</f>
        <v>ЦТП</v>
      </c>
      <c r="B20207" s="442">
        <f t="shared" si="17"/>
        <v>148.6</v>
      </c>
    </row>
    <row r="20208" spans="1:2" hidden="1">
      <c r="A20208" s="450" t="str">
        <f>списки!$C$46</f>
        <v>ЦТП</v>
      </c>
      <c r="B20208" s="442">
        <f t="shared" si="17"/>
        <v>148.59</v>
      </c>
    </row>
    <row r="20209" spans="1:2" hidden="1">
      <c r="A20209" s="450" t="str">
        <f>списки!$C$46</f>
        <v>ЦТП</v>
      </c>
      <c r="B20209" s="442">
        <f t="shared" si="17"/>
        <v>148.58000000000001</v>
      </c>
    </row>
    <row r="20210" spans="1:2" hidden="1">
      <c r="A20210" s="450" t="str">
        <f>списки!$C$46</f>
        <v>ЦТП</v>
      </c>
      <c r="B20210" s="442">
        <f t="shared" si="17"/>
        <v>148.57</v>
      </c>
    </row>
    <row r="20211" spans="1:2" hidden="1">
      <c r="A20211" s="450" t="str">
        <f>списки!$C$46</f>
        <v>ЦТП</v>
      </c>
      <c r="B20211" s="442">
        <f t="shared" si="17"/>
        <v>148.56</v>
      </c>
    </row>
    <row r="20212" spans="1:2" hidden="1">
      <c r="A20212" s="450" t="str">
        <f>списки!$C$46</f>
        <v>ЦТП</v>
      </c>
      <c r="B20212" s="442">
        <f t="shared" si="17"/>
        <v>148.55000000000001</v>
      </c>
    </row>
    <row r="20213" spans="1:2" hidden="1">
      <c r="A20213" s="450" t="str">
        <f>списки!$C$46</f>
        <v>ЦТП</v>
      </c>
      <c r="B20213" s="442">
        <f t="shared" si="17"/>
        <v>148.54</v>
      </c>
    </row>
    <row r="20214" spans="1:2" hidden="1">
      <c r="A20214" s="450" t="str">
        <f>списки!$C$46</f>
        <v>ЦТП</v>
      </c>
      <c r="B20214" s="442">
        <f t="shared" si="17"/>
        <v>148.53</v>
      </c>
    </row>
    <row r="20215" spans="1:2" hidden="1">
      <c r="A20215" s="450" t="str">
        <f>списки!$C$46</f>
        <v>ЦТП</v>
      </c>
      <c r="B20215" s="442">
        <f t="shared" si="17"/>
        <v>148.52000000000001</v>
      </c>
    </row>
    <row r="20216" spans="1:2" hidden="1">
      <c r="A20216" s="450" t="str">
        <f>списки!$C$46</f>
        <v>ЦТП</v>
      </c>
      <c r="B20216" s="442">
        <f t="shared" si="17"/>
        <v>148.51</v>
      </c>
    </row>
    <row r="20217" spans="1:2" hidden="1">
      <c r="A20217" s="450" t="str">
        <f>списки!$C$46</f>
        <v>ЦТП</v>
      </c>
      <c r="B20217" s="442">
        <f t="shared" si="17"/>
        <v>148.5</v>
      </c>
    </row>
    <row r="20218" spans="1:2" hidden="1">
      <c r="A20218" s="450" t="str">
        <f>списки!$C$46</f>
        <v>ЦТП</v>
      </c>
      <c r="B20218" s="442">
        <f t="shared" si="17"/>
        <v>148.49</v>
      </c>
    </row>
    <row r="20219" spans="1:2" hidden="1">
      <c r="A20219" s="450" t="str">
        <f>списки!$C$46</f>
        <v>ЦТП</v>
      </c>
      <c r="B20219" s="442">
        <f t="shared" si="17"/>
        <v>148.47999999999999</v>
      </c>
    </row>
    <row r="20220" spans="1:2" hidden="1">
      <c r="A20220" s="450" t="str">
        <f>списки!$C$46</f>
        <v>ЦТП</v>
      </c>
      <c r="B20220" s="442">
        <f t="shared" ref="B20220:B20283" si="18">ROUND(B20219-0.01,2)</f>
        <v>148.47</v>
      </c>
    </row>
    <row r="20221" spans="1:2" hidden="1">
      <c r="A20221" s="450" t="str">
        <f>списки!$C$46</f>
        <v>ЦТП</v>
      </c>
      <c r="B20221" s="442">
        <f t="shared" si="18"/>
        <v>148.46</v>
      </c>
    </row>
    <row r="20222" spans="1:2" hidden="1">
      <c r="A20222" s="450" t="str">
        <f>списки!$C$46</f>
        <v>ЦТП</v>
      </c>
      <c r="B20222" s="442">
        <f t="shared" si="18"/>
        <v>148.44999999999999</v>
      </c>
    </row>
    <row r="20223" spans="1:2" hidden="1">
      <c r="A20223" s="450" t="str">
        <f>списки!$C$46</f>
        <v>ЦТП</v>
      </c>
      <c r="B20223" s="442">
        <f t="shared" si="18"/>
        <v>148.44</v>
      </c>
    </row>
    <row r="20224" spans="1:2" hidden="1">
      <c r="A20224" s="450" t="str">
        <f>списки!$C$46</f>
        <v>ЦТП</v>
      </c>
      <c r="B20224" s="442">
        <f t="shared" si="18"/>
        <v>148.43</v>
      </c>
    </row>
    <row r="20225" spans="1:2" hidden="1">
      <c r="A20225" s="450" t="str">
        <f>списки!$C$46</f>
        <v>ЦТП</v>
      </c>
      <c r="B20225" s="442">
        <f t="shared" si="18"/>
        <v>148.41999999999999</v>
      </c>
    </row>
    <row r="20226" spans="1:2" hidden="1">
      <c r="A20226" s="450" t="str">
        <f>списки!$C$46</f>
        <v>ЦТП</v>
      </c>
      <c r="B20226" s="442">
        <f t="shared" si="18"/>
        <v>148.41</v>
      </c>
    </row>
    <row r="20227" spans="1:2" hidden="1">
      <c r="A20227" s="450" t="str">
        <f>списки!$C$46</f>
        <v>ЦТП</v>
      </c>
      <c r="B20227" s="442">
        <f t="shared" si="18"/>
        <v>148.4</v>
      </c>
    </row>
    <row r="20228" spans="1:2" hidden="1">
      <c r="A20228" s="450" t="str">
        <f>списки!$C$46</f>
        <v>ЦТП</v>
      </c>
      <c r="B20228" s="442">
        <f t="shared" si="18"/>
        <v>148.38999999999999</v>
      </c>
    </row>
    <row r="20229" spans="1:2" hidden="1">
      <c r="A20229" s="450" t="str">
        <f>списки!$C$46</f>
        <v>ЦТП</v>
      </c>
      <c r="B20229" s="442">
        <f t="shared" si="18"/>
        <v>148.38</v>
      </c>
    </row>
    <row r="20230" spans="1:2" hidden="1">
      <c r="A20230" s="450" t="str">
        <f>списки!$C$46</f>
        <v>ЦТП</v>
      </c>
      <c r="B20230" s="442">
        <f t="shared" si="18"/>
        <v>148.37</v>
      </c>
    </row>
    <row r="20231" spans="1:2" hidden="1">
      <c r="A20231" s="450" t="str">
        <f>списки!$C$46</f>
        <v>ЦТП</v>
      </c>
      <c r="B20231" s="442">
        <f t="shared" si="18"/>
        <v>148.36000000000001</v>
      </c>
    </row>
    <row r="20232" spans="1:2" hidden="1">
      <c r="A20232" s="450" t="str">
        <f>списки!$C$46</f>
        <v>ЦТП</v>
      </c>
      <c r="B20232" s="442">
        <f t="shared" si="18"/>
        <v>148.35</v>
      </c>
    </row>
    <row r="20233" spans="1:2" hidden="1">
      <c r="A20233" s="450" t="str">
        <f>списки!$C$46</f>
        <v>ЦТП</v>
      </c>
      <c r="B20233" s="442">
        <f t="shared" si="18"/>
        <v>148.34</v>
      </c>
    </row>
    <row r="20234" spans="1:2" hidden="1">
      <c r="A20234" s="450" t="str">
        <f>списки!$C$46</f>
        <v>ЦТП</v>
      </c>
      <c r="B20234" s="442">
        <f t="shared" si="18"/>
        <v>148.33000000000001</v>
      </c>
    </row>
    <row r="20235" spans="1:2" hidden="1">
      <c r="A20235" s="450" t="str">
        <f>списки!$C$46</f>
        <v>ЦТП</v>
      </c>
      <c r="B20235" s="442">
        <f t="shared" si="18"/>
        <v>148.32</v>
      </c>
    </row>
    <row r="20236" spans="1:2" hidden="1">
      <c r="A20236" s="450" t="str">
        <f>списки!$C$46</f>
        <v>ЦТП</v>
      </c>
      <c r="B20236" s="442">
        <f t="shared" si="18"/>
        <v>148.31</v>
      </c>
    </row>
    <row r="20237" spans="1:2" hidden="1">
      <c r="A20237" s="450" t="str">
        <f>списки!$C$46</f>
        <v>ЦТП</v>
      </c>
      <c r="B20237" s="442">
        <f t="shared" si="18"/>
        <v>148.30000000000001</v>
      </c>
    </row>
    <row r="20238" spans="1:2" hidden="1">
      <c r="A20238" s="450" t="str">
        <f>списки!$C$46</f>
        <v>ЦТП</v>
      </c>
      <c r="B20238" s="442">
        <f t="shared" si="18"/>
        <v>148.29</v>
      </c>
    </row>
    <row r="20239" spans="1:2" hidden="1">
      <c r="A20239" s="450" t="str">
        <f>списки!$C$46</f>
        <v>ЦТП</v>
      </c>
      <c r="B20239" s="442">
        <f t="shared" si="18"/>
        <v>148.28</v>
      </c>
    </row>
    <row r="20240" spans="1:2" hidden="1">
      <c r="A20240" s="450" t="str">
        <f>списки!$C$46</f>
        <v>ЦТП</v>
      </c>
      <c r="B20240" s="442">
        <f t="shared" si="18"/>
        <v>148.27000000000001</v>
      </c>
    </row>
    <row r="20241" spans="1:2" hidden="1">
      <c r="A20241" s="450" t="str">
        <f>списки!$C$46</f>
        <v>ЦТП</v>
      </c>
      <c r="B20241" s="442">
        <f t="shared" si="18"/>
        <v>148.26</v>
      </c>
    </row>
    <row r="20242" spans="1:2" hidden="1">
      <c r="A20242" s="450" t="str">
        <f>списки!$C$46</f>
        <v>ЦТП</v>
      </c>
      <c r="B20242" s="442">
        <f t="shared" si="18"/>
        <v>148.25</v>
      </c>
    </row>
    <row r="20243" spans="1:2" hidden="1">
      <c r="A20243" s="450" t="str">
        <f>списки!$C$46</f>
        <v>ЦТП</v>
      </c>
      <c r="B20243" s="442">
        <f t="shared" si="18"/>
        <v>148.24</v>
      </c>
    </row>
    <row r="20244" spans="1:2" hidden="1">
      <c r="A20244" s="450" t="str">
        <f>списки!$C$46</f>
        <v>ЦТП</v>
      </c>
      <c r="B20244" s="442">
        <f t="shared" si="18"/>
        <v>148.22999999999999</v>
      </c>
    </row>
    <row r="20245" spans="1:2" hidden="1">
      <c r="A20245" s="450" t="str">
        <f>списки!$C$46</f>
        <v>ЦТП</v>
      </c>
      <c r="B20245" s="442">
        <f t="shared" si="18"/>
        <v>148.22</v>
      </c>
    </row>
    <row r="20246" spans="1:2" hidden="1">
      <c r="A20246" s="450" t="str">
        <f>списки!$C$46</f>
        <v>ЦТП</v>
      </c>
      <c r="B20246" s="442">
        <f t="shared" si="18"/>
        <v>148.21</v>
      </c>
    </row>
    <row r="20247" spans="1:2" hidden="1">
      <c r="A20247" s="450" t="str">
        <f>списки!$C$46</f>
        <v>ЦТП</v>
      </c>
      <c r="B20247" s="442">
        <f t="shared" si="18"/>
        <v>148.19999999999999</v>
      </c>
    </row>
    <row r="20248" spans="1:2" hidden="1">
      <c r="A20248" s="450" t="str">
        <f>списки!$C$46</f>
        <v>ЦТП</v>
      </c>
      <c r="B20248" s="442">
        <f t="shared" si="18"/>
        <v>148.19</v>
      </c>
    </row>
    <row r="20249" spans="1:2" hidden="1">
      <c r="A20249" s="450" t="str">
        <f>списки!$C$46</f>
        <v>ЦТП</v>
      </c>
      <c r="B20249" s="442">
        <f t="shared" si="18"/>
        <v>148.18</v>
      </c>
    </row>
    <row r="20250" spans="1:2" hidden="1">
      <c r="A20250" s="450" t="str">
        <f>списки!$C$46</f>
        <v>ЦТП</v>
      </c>
      <c r="B20250" s="442">
        <f t="shared" si="18"/>
        <v>148.16999999999999</v>
      </c>
    </row>
    <row r="20251" spans="1:2" hidden="1">
      <c r="A20251" s="450" t="str">
        <f>списки!$C$46</f>
        <v>ЦТП</v>
      </c>
      <c r="B20251" s="442">
        <f t="shared" si="18"/>
        <v>148.16</v>
      </c>
    </row>
    <row r="20252" spans="1:2" hidden="1">
      <c r="A20252" s="450" t="str">
        <f>списки!$C$46</f>
        <v>ЦТП</v>
      </c>
      <c r="B20252" s="442">
        <f t="shared" si="18"/>
        <v>148.15</v>
      </c>
    </row>
    <row r="20253" spans="1:2" hidden="1">
      <c r="A20253" s="450" t="str">
        <f>списки!$C$46</f>
        <v>ЦТП</v>
      </c>
      <c r="B20253" s="442">
        <f t="shared" si="18"/>
        <v>148.13999999999999</v>
      </c>
    </row>
    <row r="20254" spans="1:2" hidden="1">
      <c r="A20254" s="450" t="str">
        <f>списки!$C$46</f>
        <v>ЦТП</v>
      </c>
      <c r="B20254" s="442">
        <f t="shared" si="18"/>
        <v>148.13</v>
      </c>
    </row>
    <row r="20255" spans="1:2" hidden="1">
      <c r="A20255" s="450" t="str">
        <f>списки!$C$46</f>
        <v>ЦТП</v>
      </c>
      <c r="B20255" s="442">
        <f t="shared" si="18"/>
        <v>148.12</v>
      </c>
    </row>
    <row r="20256" spans="1:2" hidden="1">
      <c r="A20256" s="450" t="str">
        <f>списки!$C$46</f>
        <v>ЦТП</v>
      </c>
      <c r="B20256" s="442">
        <f t="shared" si="18"/>
        <v>148.11000000000001</v>
      </c>
    </row>
    <row r="20257" spans="1:2" hidden="1">
      <c r="A20257" s="450" t="str">
        <f>списки!$C$46</f>
        <v>ЦТП</v>
      </c>
      <c r="B20257" s="442">
        <f t="shared" si="18"/>
        <v>148.1</v>
      </c>
    </row>
    <row r="20258" spans="1:2" hidden="1">
      <c r="A20258" s="450" t="str">
        <f>списки!$C$46</f>
        <v>ЦТП</v>
      </c>
      <c r="B20258" s="442">
        <f t="shared" si="18"/>
        <v>148.09</v>
      </c>
    </row>
    <row r="20259" spans="1:2" hidden="1">
      <c r="A20259" s="450" t="str">
        <f>списки!$C$46</f>
        <v>ЦТП</v>
      </c>
      <c r="B20259" s="442">
        <f t="shared" si="18"/>
        <v>148.08000000000001</v>
      </c>
    </row>
    <row r="20260" spans="1:2" hidden="1">
      <c r="A20260" s="450" t="str">
        <f>списки!$C$46</f>
        <v>ЦТП</v>
      </c>
      <c r="B20260" s="442">
        <f t="shared" si="18"/>
        <v>148.07</v>
      </c>
    </row>
    <row r="20261" spans="1:2" hidden="1">
      <c r="A20261" s="450" t="str">
        <f>списки!$C$46</f>
        <v>ЦТП</v>
      </c>
      <c r="B20261" s="442">
        <f t="shared" si="18"/>
        <v>148.06</v>
      </c>
    </row>
    <row r="20262" spans="1:2" hidden="1">
      <c r="A20262" s="450" t="str">
        <f>списки!$C$46</f>
        <v>ЦТП</v>
      </c>
      <c r="B20262" s="442">
        <f t="shared" si="18"/>
        <v>148.05000000000001</v>
      </c>
    </row>
    <row r="20263" spans="1:2" hidden="1">
      <c r="A20263" s="450" t="str">
        <f>списки!$C$46</f>
        <v>ЦТП</v>
      </c>
      <c r="B20263" s="442">
        <f t="shared" si="18"/>
        <v>148.04</v>
      </c>
    </row>
    <row r="20264" spans="1:2" hidden="1">
      <c r="A20264" s="450" t="str">
        <f>списки!$C$46</f>
        <v>ЦТП</v>
      </c>
      <c r="B20264" s="442">
        <f t="shared" si="18"/>
        <v>148.03</v>
      </c>
    </row>
    <row r="20265" spans="1:2" hidden="1">
      <c r="A20265" s="450" t="str">
        <f>списки!$C$46</f>
        <v>ЦТП</v>
      </c>
      <c r="B20265" s="442">
        <f t="shared" si="18"/>
        <v>148.02000000000001</v>
      </c>
    </row>
    <row r="20266" spans="1:2" hidden="1">
      <c r="A20266" s="450" t="str">
        <f>списки!$C$46</f>
        <v>ЦТП</v>
      </c>
      <c r="B20266" s="442">
        <f t="shared" si="18"/>
        <v>148.01</v>
      </c>
    </row>
    <row r="20267" spans="1:2" hidden="1">
      <c r="A20267" s="450" t="str">
        <f>списки!$C$46</f>
        <v>ЦТП</v>
      </c>
      <c r="B20267" s="442">
        <f t="shared" si="18"/>
        <v>148</v>
      </c>
    </row>
    <row r="20268" spans="1:2" hidden="1">
      <c r="A20268" s="450" t="str">
        <f>списки!$C$46</f>
        <v>ЦТП</v>
      </c>
      <c r="B20268" s="442">
        <f t="shared" si="18"/>
        <v>147.99</v>
      </c>
    </row>
    <row r="20269" spans="1:2" hidden="1">
      <c r="A20269" s="450" t="str">
        <f>списки!$C$46</f>
        <v>ЦТП</v>
      </c>
      <c r="B20269" s="442">
        <f t="shared" si="18"/>
        <v>147.97999999999999</v>
      </c>
    </row>
    <row r="20270" spans="1:2" hidden="1">
      <c r="A20270" s="450" t="str">
        <f>списки!$C$46</f>
        <v>ЦТП</v>
      </c>
      <c r="B20270" s="442">
        <f t="shared" si="18"/>
        <v>147.97</v>
      </c>
    </row>
    <row r="20271" spans="1:2" hidden="1">
      <c r="A20271" s="450" t="str">
        <f>списки!$C$46</f>
        <v>ЦТП</v>
      </c>
      <c r="B20271" s="442">
        <f t="shared" si="18"/>
        <v>147.96</v>
      </c>
    </row>
    <row r="20272" spans="1:2" hidden="1">
      <c r="A20272" s="450" t="str">
        <f>списки!$C$46</f>
        <v>ЦТП</v>
      </c>
      <c r="B20272" s="442">
        <f t="shared" si="18"/>
        <v>147.94999999999999</v>
      </c>
    </row>
    <row r="20273" spans="1:2" hidden="1">
      <c r="A20273" s="450" t="str">
        <f>списки!$C$46</f>
        <v>ЦТП</v>
      </c>
      <c r="B20273" s="442">
        <f t="shared" si="18"/>
        <v>147.94</v>
      </c>
    </row>
    <row r="20274" spans="1:2" hidden="1">
      <c r="A20274" s="450" t="str">
        <f>списки!$C$46</f>
        <v>ЦТП</v>
      </c>
      <c r="B20274" s="442">
        <f t="shared" si="18"/>
        <v>147.93</v>
      </c>
    </row>
    <row r="20275" spans="1:2" hidden="1">
      <c r="A20275" s="450" t="str">
        <f>списки!$C$46</f>
        <v>ЦТП</v>
      </c>
      <c r="B20275" s="442">
        <f t="shared" si="18"/>
        <v>147.91999999999999</v>
      </c>
    </row>
    <row r="20276" spans="1:2" hidden="1">
      <c r="A20276" s="450" t="str">
        <f>списки!$C$46</f>
        <v>ЦТП</v>
      </c>
      <c r="B20276" s="442">
        <f t="shared" si="18"/>
        <v>147.91</v>
      </c>
    </row>
    <row r="20277" spans="1:2" hidden="1">
      <c r="A20277" s="450" t="str">
        <f>списки!$C$46</f>
        <v>ЦТП</v>
      </c>
      <c r="B20277" s="442">
        <f t="shared" si="18"/>
        <v>147.9</v>
      </c>
    </row>
    <row r="20278" spans="1:2" hidden="1">
      <c r="A20278" s="450" t="str">
        <f>списки!$C$46</f>
        <v>ЦТП</v>
      </c>
      <c r="B20278" s="442">
        <f t="shared" si="18"/>
        <v>147.88999999999999</v>
      </c>
    </row>
    <row r="20279" spans="1:2" hidden="1">
      <c r="A20279" s="450" t="str">
        <f>списки!$C$46</f>
        <v>ЦТП</v>
      </c>
      <c r="B20279" s="442">
        <f t="shared" si="18"/>
        <v>147.88</v>
      </c>
    </row>
    <row r="20280" spans="1:2" hidden="1">
      <c r="A20280" s="450" t="str">
        <f>списки!$C$46</f>
        <v>ЦТП</v>
      </c>
      <c r="B20280" s="442">
        <f t="shared" si="18"/>
        <v>147.87</v>
      </c>
    </row>
    <row r="20281" spans="1:2" hidden="1">
      <c r="A20281" s="450" t="str">
        <f>списки!$C$46</f>
        <v>ЦТП</v>
      </c>
      <c r="B20281" s="442">
        <f t="shared" si="18"/>
        <v>147.86000000000001</v>
      </c>
    </row>
    <row r="20282" spans="1:2" hidden="1">
      <c r="A20282" s="450" t="str">
        <f>списки!$C$46</f>
        <v>ЦТП</v>
      </c>
      <c r="B20282" s="442">
        <f t="shared" si="18"/>
        <v>147.85</v>
      </c>
    </row>
    <row r="20283" spans="1:2" hidden="1">
      <c r="A20283" s="450" t="str">
        <f>списки!$C$46</f>
        <v>ЦТП</v>
      </c>
      <c r="B20283" s="442">
        <f t="shared" si="18"/>
        <v>147.84</v>
      </c>
    </row>
    <row r="20284" spans="1:2" hidden="1">
      <c r="A20284" s="450" t="str">
        <f>списки!$C$46</f>
        <v>ЦТП</v>
      </c>
      <c r="B20284" s="442">
        <f t="shared" ref="B20284:B20347" si="19">ROUND(B20283-0.01,2)</f>
        <v>147.83000000000001</v>
      </c>
    </row>
    <row r="20285" spans="1:2" hidden="1">
      <c r="A20285" s="450" t="str">
        <f>списки!$C$46</f>
        <v>ЦТП</v>
      </c>
      <c r="B20285" s="442">
        <f t="shared" si="19"/>
        <v>147.82</v>
      </c>
    </row>
    <row r="20286" spans="1:2" hidden="1">
      <c r="A20286" s="450" t="str">
        <f>списки!$C$46</f>
        <v>ЦТП</v>
      </c>
      <c r="B20286" s="442">
        <f t="shared" si="19"/>
        <v>147.81</v>
      </c>
    </row>
    <row r="20287" spans="1:2" hidden="1">
      <c r="A20287" s="450" t="str">
        <f>списки!$C$46</f>
        <v>ЦТП</v>
      </c>
      <c r="B20287" s="442">
        <f t="shared" si="19"/>
        <v>147.80000000000001</v>
      </c>
    </row>
    <row r="20288" spans="1:2" hidden="1">
      <c r="A20288" s="450" t="str">
        <f>списки!$C$46</f>
        <v>ЦТП</v>
      </c>
      <c r="B20288" s="442">
        <f t="shared" si="19"/>
        <v>147.79</v>
      </c>
    </row>
    <row r="20289" spans="1:2" hidden="1">
      <c r="A20289" s="450" t="str">
        <f>списки!$C$46</f>
        <v>ЦТП</v>
      </c>
      <c r="B20289" s="442">
        <f t="shared" si="19"/>
        <v>147.78</v>
      </c>
    </row>
    <row r="20290" spans="1:2" hidden="1">
      <c r="A20290" s="450" t="str">
        <f>списки!$C$46</f>
        <v>ЦТП</v>
      </c>
      <c r="B20290" s="442">
        <f t="shared" si="19"/>
        <v>147.77000000000001</v>
      </c>
    </row>
    <row r="20291" spans="1:2" hidden="1">
      <c r="A20291" s="450" t="str">
        <f>списки!$C$46</f>
        <v>ЦТП</v>
      </c>
      <c r="B20291" s="442">
        <f t="shared" si="19"/>
        <v>147.76</v>
      </c>
    </row>
    <row r="20292" spans="1:2" hidden="1">
      <c r="A20292" s="450" t="str">
        <f>списки!$C$46</f>
        <v>ЦТП</v>
      </c>
      <c r="B20292" s="442">
        <f t="shared" si="19"/>
        <v>147.75</v>
      </c>
    </row>
    <row r="20293" spans="1:2" hidden="1">
      <c r="A20293" s="450" t="str">
        <f>списки!$C$46</f>
        <v>ЦТП</v>
      </c>
      <c r="B20293" s="442">
        <f t="shared" si="19"/>
        <v>147.74</v>
      </c>
    </row>
    <row r="20294" spans="1:2" hidden="1">
      <c r="A20294" s="450" t="str">
        <f>списки!$C$46</f>
        <v>ЦТП</v>
      </c>
      <c r="B20294" s="442">
        <f t="shared" si="19"/>
        <v>147.72999999999999</v>
      </c>
    </row>
    <row r="20295" spans="1:2" hidden="1">
      <c r="A20295" s="450" t="str">
        <f>списки!$C$46</f>
        <v>ЦТП</v>
      </c>
      <c r="B20295" s="442">
        <f t="shared" si="19"/>
        <v>147.72</v>
      </c>
    </row>
    <row r="20296" spans="1:2" hidden="1">
      <c r="A20296" s="450" t="str">
        <f>списки!$C$46</f>
        <v>ЦТП</v>
      </c>
      <c r="B20296" s="442">
        <f t="shared" si="19"/>
        <v>147.71</v>
      </c>
    </row>
    <row r="20297" spans="1:2" hidden="1">
      <c r="A20297" s="450" t="str">
        <f>списки!$C$46</f>
        <v>ЦТП</v>
      </c>
      <c r="B20297" s="442">
        <f t="shared" si="19"/>
        <v>147.69999999999999</v>
      </c>
    </row>
    <row r="20298" spans="1:2" hidden="1">
      <c r="A20298" s="450" t="str">
        <f>списки!$C$46</f>
        <v>ЦТП</v>
      </c>
      <c r="B20298" s="442">
        <f t="shared" si="19"/>
        <v>147.69</v>
      </c>
    </row>
    <row r="20299" spans="1:2" hidden="1">
      <c r="A20299" s="450" t="str">
        <f>списки!$C$46</f>
        <v>ЦТП</v>
      </c>
      <c r="B20299" s="442">
        <f t="shared" si="19"/>
        <v>147.68</v>
      </c>
    </row>
    <row r="20300" spans="1:2" hidden="1">
      <c r="A20300" s="450" t="str">
        <f>списки!$C$46</f>
        <v>ЦТП</v>
      </c>
      <c r="B20300" s="442">
        <f t="shared" si="19"/>
        <v>147.66999999999999</v>
      </c>
    </row>
    <row r="20301" spans="1:2" hidden="1">
      <c r="A20301" s="450" t="str">
        <f>списки!$C$46</f>
        <v>ЦТП</v>
      </c>
      <c r="B20301" s="442">
        <f t="shared" si="19"/>
        <v>147.66</v>
      </c>
    </row>
    <row r="20302" spans="1:2" hidden="1">
      <c r="A20302" s="450" t="str">
        <f>списки!$C$46</f>
        <v>ЦТП</v>
      </c>
      <c r="B20302" s="442">
        <f t="shared" si="19"/>
        <v>147.65</v>
      </c>
    </row>
    <row r="20303" spans="1:2" hidden="1">
      <c r="A20303" s="450" t="str">
        <f>списки!$C$46</f>
        <v>ЦТП</v>
      </c>
      <c r="B20303" s="442">
        <f t="shared" si="19"/>
        <v>147.63999999999999</v>
      </c>
    </row>
    <row r="20304" spans="1:2" hidden="1">
      <c r="A20304" s="450" t="str">
        <f>списки!$C$46</f>
        <v>ЦТП</v>
      </c>
      <c r="B20304" s="442">
        <f t="shared" si="19"/>
        <v>147.63</v>
      </c>
    </row>
    <row r="20305" spans="1:2" hidden="1">
      <c r="A20305" s="450" t="str">
        <f>списки!$C$46</f>
        <v>ЦТП</v>
      </c>
      <c r="B20305" s="442">
        <f t="shared" si="19"/>
        <v>147.62</v>
      </c>
    </row>
    <row r="20306" spans="1:2" hidden="1">
      <c r="A20306" s="450" t="str">
        <f>списки!$C$46</f>
        <v>ЦТП</v>
      </c>
      <c r="B20306" s="442">
        <f t="shared" si="19"/>
        <v>147.61000000000001</v>
      </c>
    </row>
    <row r="20307" spans="1:2" hidden="1">
      <c r="A20307" s="450" t="str">
        <f>списки!$C$46</f>
        <v>ЦТП</v>
      </c>
      <c r="B20307" s="442">
        <f t="shared" si="19"/>
        <v>147.6</v>
      </c>
    </row>
    <row r="20308" spans="1:2" hidden="1">
      <c r="A20308" s="450" t="str">
        <f>списки!$C$46</f>
        <v>ЦТП</v>
      </c>
      <c r="B20308" s="442">
        <f t="shared" si="19"/>
        <v>147.59</v>
      </c>
    </row>
    <row r="20309" spans="1:2" hidden="1">
      <c r="A20309" s="450" t="str">
        <f>списки!$C$46</f>
        <v>ЦТП</v>
      </c>
      <c r="B20309" s="442">
        <f t="shared" si="19"/>
        <v>147.58000000000001</v>
      </c>
    </row>
    <row r="20310" spans="1:2" hidden="1">
      <c r="A20310" s="450" t="str">
        <f>списки!$C$46</f>
        <v>ЦТП</v>
      </c>
      <c r="B20310" s="442">
        <f t="shared" si="19"/>
        <v>147.57</v>
      </c>
    </row>
    <row r="20311" spans="1:2" hidden="1">
      <c r="A20311" s="450" t="str">
        <f>списки!$C$46</f>
        <v>ЦТП</v>
      </c>
      <c r="B20311" s="442">
        <f t="shared" si="19"/>
        <v>147.56</v>
      </c>
    </row>
    <row r="20312" spans="1:2" hidden="1">
      <c r="A20312" s="450" t="str">
        <f>списки!$C$46</f>
        <v>ЦТП</v>
      </c>
      <c r="B20312" s="442">
        <f t="shared" si="19"/>
        <v>147.55000000000001</v>
      </c>
    </row>
    <row r="20313" spans="1:2" hidden="1">
      <c r="A20313" s="450" t="str">
        <f>списки!$C$46</f>
        <v>ЦТП</v>
      </c>
      <c r="B20313" s="442">
        <f t="shared" si="19"/>
        <v>147.54</v>
      </c>
    </row>
    <row r="20314" spans="1:2" hidden="1">
      <c r="A20314" s="450" t="str">
        <f>списки!$C$46</f>
        <v>ЦТП</v>
      </c>
      <c r="B20314" s="442">
        <f t="shared" si="19"/>
        <v>147.53</v>
      </c>
    </row>
    <row r="20315" spans="1:2" hidden="1">
      <c r="A20315" s="450" t="str">
        <f>списки!$C$46</f>
        <v>ЦТП</v>
      </c>
      <c r="B20315" s="442">
        <f t="shared" si="19"/>
        <v>147.52000000000001</v>
      </c>
    </row>
    <row r="20316" spans="1:2" hidden="1">
      <c r="A20316" s="450" t="str">
        <f>списки!$C$46</f>
        <v>ЦТП</v>
      </c>
      <c r="B20316" s="442">
        <f t="shared" si="19"/>
        <v>147.51</v>
      </c>
    </row>
    <row r="20317" spans="1:2" hidden="1">
      <c r="A20317" s="450" t="str">
        <f>списки!$C$46</f>
        <v>ЦТП</v>
      </c>
      <c r="B20317" s="442">
        <f t="shared" si="19"/>
        <v>147.5</v>
      </c>
    </row>
    <row r="20318" spans="1:2" hidden="1">
      <c r="A20318" s="450" t="str">
        <f>списки!$C$46</f>
        <v>ЦТП</v>
      </c>
      <c r="B20318" s="442">
        <f t="shared" si="19"/>
        <v>147.49</v>
      </c>
    </row>
    <row r="20319" spans="1:2" hidden="1">
      <c r="A20319" s="450" t="str">
        <f>списки!$C$46</f>
        <v>ЦТП</v>
      </c>
      <c r="B20319" s="442">
        <f t="shared" si="19"/>
        <v>147.47999999999999</v>
      </c>
    </row>
    <row r="20320" spans="1:2" hidden="1">
      <c r="A20320" s="450" t="str">
        <f>списки!$C$46</f>
        <v>ЦТП</v>
      </c>
      <c r="B20320" s="442">
        <f t="shared" si="19"/>
        <v>147.47</v>
      </c>
    </row>
    <row r="20321" spans="1:2" hidden="1">
      <c r="A20321" s="450" t="str">
        <f>списки!$C$46</f>
        <v>ЦТП</v>
      </c>
      <c r="B20321" s="442">
        <f t="shared" si="19"/>
        <v>147.46</v>
      </c>
    </row>
    <row r="20322" spans="1:2" hidden="1">
      <c r="A20322" s="450" t="str">
        <f>списки!$C$46</f>
        <v>ЦТП</v>
      </c>
      <c r="B20322" s="442">
        <f t="shared" si="19"/>
        <v>147.44999999999999</v>
      </c>
    </row>
    <row r="20323" spans="1:2" hidden="1">
      <c r="A20323" s="450" t="str">
        <f>списки!$C$46</f>
        <v>ЦТП</v>
      </c>
      <c r="B20323" s="442">
        <f t="shared" si="19"/>
        <v>147.44</v>
      </c>
    </row>
    <row r="20324" spans="1:2" hidden="1">
      <c r="A20324" s="450" t="str">
        <f>списки!$C$46</f>
        <v>ЦТП</v>
      </c>
      <c r="B20324" s="442">
        <f t="shared" si="19"/>
        <v>147.43</v>
      </c>
    </row>
    <row r="20325" spans="1:2" hidden="1">
      <c r="A20325" s="450" t="str">
        <f>списки!$C$46</f>
        <v>ЦТП</v>
      </c>
      <c r="B20325" s="442">
        <f t="shared" si="19"/>
        <v>147.41999999999999</v>
      </c>
    </row>
    <row r="20326" spans="1:2" hidden="1">
      <c r="A20326" s="450" t="str">
        <f>списки!$C$46</f>
        <v>ЦТП</v>
      </c>
      <c r="B20326" s="442">
        <f t="shared" si="19"/>
        <v>147.41</v>
      </c>
    </row>
    <row r="20327" spans="1:2" hidden="1">
      <c r="A20327" s="450" t="str">
        <f>списки!$C$46</f>
        <v>ЦТП</v>
      </c>
      <c r="B20327" s="442">
        <f t="shared" si="19"/>
        <v>147.4</v>
      </c>
    </row>
    <row r="20328" spans="1:2" hidden="1">
      <c r="A20328" s="450" t="str">
        <f>списки!$C$46</f>
        <v>ЦТП</v>
      </c>
      <c r="B20328" s="442">
        <f t="shared" si="19"/>
        <v>147.38999999999999</v>
      </c>
    </row>
    <row r="20329" spans="1:2" hidden="1">
      <c r="A20329" s="450" t="str">
        <f>списки!$C$46</f>
        <v>ЦТП</v>
      </c>
      <c r="B20329" s="442">
        <f t="shared" si="19"/>
        <v>147.38</v>
      </c>
    </row>
    <row r="20330" spans="1:2" hidden="1">
      <c r="A20330" s="450" t="str">
        <f>списки!$C$46</f>
        <v>ЦТП</v>
      </c>
      <c r="B20330" s="442">
        <f t="shared" si="19"/>
        <v>147.37</v>
      </c>
    </row>
    <row r="20331" spans="1:2" hidden="1">
      <c r="A20331" s="450" t="str">
        <f>списки!$C$46</f>
        <v>ЦТП</v>
      </c>
      <c r="B20331" s="442">
        <f t="shared" si="19"/>
        <v>147.36000000000001</v>
      </c>
    </row>
    <row r="20332" spans="1:2" hidden="1">
      <c r="A20332" s="450" t="str">
        <f>списки!$C$46</f>
        <v>ЦТП</v>
      </c>
      <c r="B20332" s="442">
        <f t="shared" si="19"/>
        <v>147.35</v>
      </c>
    </row>
    <row r="20333" spans="1:2" hidden="1">
      <c r="A20333" s="450" t="str">
        <f>списки!$C$46</f>
        <v>ЦТП</v>
      </c>
      <c r="B20333" s="442">
        <f t="shared" si="19"/>
        <v>147.34</v>
      </c>
    </row>
    <row r="20334" spans="1:2" hidden="1">
      <c r="A20334" s="450" t="str">
        <f>списки!$C$46</f>
        <v>ЦТП</v>
      </c>
      <c r="B20334" s="442">
        <f t="shared" si="19"/>
        <v>147.33000000000001</v>
      </c>
    </row>
    <row r="20335" spans="1:2" hidden="1">
      <c r="A20335" s="450" t="str">
        <f>списки!$C$46</f>
        <v>ЦТП</v>
      </c>
      <c r="B20335" s="442">
        <f t="shared" si="19"/>
        <v>147.32</v>
      </c>
    </row>
    <row r="20336" spans="1:2" hidden="1">
      <c r="A20336" s="450" t="str">
        <f>списки!$C$46</f>
        <v>ЦТП</v>
      </c>
      <c r="B20336" s="442">
        <f t="shared" si="19"/>
        <v>147.31</v>
      </c>
    </row>
    <row r="20337" spans="1:2" hidden="1">
      <c r="A20337" s="450" t="str">
        <f>списки!$C$46</f>
        <v>ЦТП</v>
      </c>
      <c r="B20337" s="442">
        <f t="shared" si="19"/>
        <v>147.30000000000001</v>
      </c>
    </row>
    <row r="20338" spans="1:2" hidden="1">
      <c r="A20338" s="450" t="str">
        <f>списки!$C$46</f>
        <v>ЦТП</v>
      </c>
      <c r="B20338" s="442">
        <f t="shared" si="19"/>
        <v>147.29</v>
      </c>
    </row>
    <row r="20339" spans="1:2" hidden="1">
      <c r="A20339" s="450" t="str">
        <f>списки!$C$46</f>
        <v>ЦТП</v>
      </c>
      <c r="B20339" s="442">
        <f t="shared" si="19"/>
        <v>147.28</v>
      </c>
    </row>
    <row r="20340" spans="1:2" hidden="1">
      <c r="A20340" s="450" t="str">
        <f>списки!$C$46</f>
        <v>ЦТП</v>
      </c>
      <c r="B20340" s="442">
        <f t="shared" si="19"/>
        <v>147.27000000000001</v>
      </c>
    </row>
    <row r="20341" spans="1:2" hidden="1">
      <c r="A20341" s="450" t="str">
        <f>списки!$C$46</f>
        <v>ЦТП</v>
      </c>
      <c r="B20341" s="442">
        <f t="shared" si="19"/>
        <v>147.26</v>
      </c>
    </row>
    <row r="20342" spans="1:2" hidden="1">
      <c r="A20342" s="450" t="str">
        <f>списки!$C$46</f>
        <v>ЦТП</v>
      </c>
      <c r="B20342" s="442">
        <f t="shared" si="19"/>
        <v>147.25</v>
      </c>
    </row>
    <row r="20343" spans="1:2" hidden="1">
      <c r="A20343" s="450" t="str">
        <f>списки!$C$46</f>
        <v>ЦТП</v>
      </c>
      <c r="B20343" s="442">
        <f t="shared" si="19"/>
        <v>147.24</v>
      </c>
    </row>
    <row r="20344" spans="1:2" hidden="1">
      <c r="A20344" s="450" t="str">
        <f>списки!$C$46</f>
        <v>ЦТП</v>
      </c>
      <c r="B20344" s="442">
        <f t="shared" si="19"/>
        <v>147.22999999999999</v>
      </c>
    </row>
    <row r="20345" spans="1:2" hidden="1">
      <c r="A20345" s="450" t="str">
        <f>списки!$C$46</f>
        <v>ЦТП</v>
      </c>
      <c r="B20345" s="442">
        <f t="shared" si="19"/>
        <v>147.22</v>
      </c>
    </row>
    <row r="20346" spans="1:2" hidden="1">
      <c r="A20346" s="450" t="str">
        <f>списки!$C$46</f>
        <v>ЦТП</v>
      </c>
      <c r="B20346" s="442">
        <f t="shared" si="19"/>
        <v>147.21</v>
      </c>
    </row>
    <row r="20347" spans="1:2" hidden="1">
      <c r="A20347" s="450" t="str">
        <f>списки!$C$46</f>
        <v>ЦТП</v>
      </c>
      <c r="B20347" s="442">
        <f t="shared" si="19"/>
        <v>147.19999999999999</v>
      </c>
    </row>
    <row r="20348" spans="1:2" hidden="1">
      <c r="A20348" s="450" t="str">
        <f>списки!$C$46</f>
        <v>ЦТП</v>
      </c>
      <c r="B20348" s="442">
        <f t="shared" ref="B20348:B20411" si="20">ROUND(B20347-0.01,2)</f>
        <v>147.19</v>
      </c>
    </row>
    <row r="20349" spans="1:2" hidden="1">
      <c r="A20349" s="450" t="str">
        <f>списки!$C$46</f>
        <v>ЦТП</v>
      </c>
      <c r="B20349" s="442">
        <f t="shared" si="20"/>
        <v>147.18</v>
      </c>
    </row>
    <row r="20350" spans="1:2" hidden="1">
      <c r="A20350" s="450" t="str">
        <f>списки!$C$46</f>
        <v>ЦТП</v>
      </c>
      <c r="B20350" s="442">
        <f t="shared" si="20"/>
        <v>147.16999999999999</v>
      </c>
    </row>
    <row r="20351" spans="1:2" hidden="1">
      <c r="A20351" s="450" t="str">
        <f>списки!$C$46</f>
        <v>ЦТП</v>
      </c>
      <c r="B20351" s="442">
        <f t="shared" si="20"/>
        <v>147.16</v>
      </c>
    </row>
    <row r="20352" spans="1:2" hidden="1">
      <c r="A20352" s="450" t="str">
        <f>списки!$C$46</f>
        <v>ЦТП</v>
      </c>
      <c r="B20352" s="442">
        <f t="shared" si="20"/>
        <v>147.15</v>
      </c>
    </row>
    <row r="20353" spans="1:2" hidden="1">
      <c r="A20353" s="450" t="str">
        <f>списки!$C$46</f>
        <v>ЦТП</v>
      </c>
      <c r="B20353" s="442">
        <f t="shared" si="20"/>
        <v>147.13999999999999</v>
      </c>
    </row>
    <row r="20354" spans="1:2" hidden="1">
      <c r="A20354" s="450" t="str">
        <f>списки!$C$46</f>
        <v>ЦТП</v>
      </c>
      <c r="B20354" s="442">
        <f t="shared" si="20"/>
        <v>147.13</v>
      </c>
    </row>
    <row r="20355" spans="1:2" hidden="1">
      <c r="A20355" s="450" t="str">
        <f>списки!$C$46</f>
        <v>ЦТП</v>
      </c>
      <c r="B20355" s="442">
        <f t="shared" si="20"/>
        <v>147.12</v>
      </c>
    </row>
    <row r="20356" spans="1:2" hidden="1">
      <c r="A20356" s="450" t="str">
        <f>списки!$C$46</f>
        <v>ЦТП</v>
      </c>
      <c r="B20356" s="442">
        <f t="shared" si="20"/>
        <v>147.11000000000001</v>
      </c>
    </row>
    <row r="20357" spans="1:2" hidden="1">
      <c r="A20357" s="450" t="str">
        <f>списки!$C$46</f>
        <v>ЦТП</v>
      </c>
      <c r="B20357" s="442">
        <f t="shared" si="20"/>
        <v>147.1</v>
      </c>
    </row>
    <row r="20358" spans="1:2" hidden="1">
      <c r="A20358" s="450" t="str">
        <f>списки!$C$46</f>
        <v>ЦТП</v>
      </c>
      <c r="B20358" s="442">
        <f t="shared" si="20"/>
        <v>147.09</v>
      </c>
    </row>
    <row r="20359" spans="1:2" hidden="1">
      <c r="A20359" s="450" t="str">
        <f>списки!$C$46</f>
        <v>ЦТП</v>
      </c>
      <c r="B20359" s="442">
        <f t="shared" si="20"/>
        <v>147.08000000000001</v>
      </c>
    </row>
    <row r="20360" spans="1:2" hidden="1">
      <c r="A20360" s="450" t="str">
        <f>списки!$C$46</f>
        <v>ЦТП</v>
      </c>
      <c r="B20360" s="442">
        <f t="shared" si="20"/>
        <v>147.07</v>
      </c>
    </row>
    <row r="20361" spans="1:2" hidden="1">
      <c r="A20361" s="450" t="str">
        <f>списки!$C$46</f>
        <v>ЦТП</v>
      </c>
      <c r="B20361" s="442">
        <f t="shared" si="20"/>
        <v>147.06</v>
      </c>
    </row>
    <row r="20362" spans="1:2" hidden="1">
      <c r="A20362" s="450" t="str">
        <f>списки!$C$46</f>
        <v>ЦТП</v>
      </c>
      <c r="B20362" s="442">
        <f t="shared" si="20"/>
        <v>147.05000000000001</v>
      </c>
    </row>
    <row r="20363" spans="1:2" hidden="1">
      <c r="A20363" s="450" t="str">
        <f>списки!$C$46</f>
        <v>ЦТП</v>
      </c>
      <c r="B20363" s="442">
        <f t="shared" si="20"/>
        <v>147.04</v>
      </c>
    </row>
    <row r="20364" spans="1:2" hidden="1">
      <c r="A20364" s="450" t="str">
        <f>списки!$C$46</f>
        <v>ЦТП</v>
      </c>
      <c r="B20364" s="442">
        <f t="shared" si="20"/>
        <v>147.03</v>
      </c>
    </row>
    <row r="20365" spans="1:2" hidden="1">
      <c r="A20365" s="450" t="str">
        <f>списки!$C$46</f>
        <v>ЦТП</v>
      </c>
      <c r="B20365" s="442">
        <f t="shared" si="20"/>
        <v>147.02000000000001</v>
      </c>
    </row>
    <row r="20366" spans="1:2" hidden="1">
      <c r="A20366" s="450" t="str">
        <f>списки!$C$46</f>
        <v>ЦТП</v>
      </c>
      <c r="B20366" s="442">
        <f t="shared" si="20"/>
        <v>147.01</v>
      </c>
    </row>
    <row r="20367" spans="1:2" hidden="1">
      <c r="A20367" s="450" t="str">
        <f>списки!$C$46</f>
        <v>ЦТП</v>
      </c>
      <c r="B20367" s="442">
        <f t="shared" si="20"/>
        <v>147</v>
      </c>
    </row>
    <row r="20368" spans="1:2" hidden="1">
      <c r="A20368" s="450" t="str">
        <f>списки!$C$46</f>
        <v>ЦТП</v>
      </c>
      <c r="B20368" s="442">
        <f t="shared" si="20"/>
        <v>146.99</v>
      </c>
    </row>
    <row r="20369" spans="1:2" hidden="1">
      <c r="A20369" s="450" t="str">
        <f>списки!$C$46</f>
        <v>ЦТП</v>
      </c>
      <c r="B20369" s="442">
        <f t="shared" si="20"/>
        <v>146.97999999999999</v>
      </c>
    </row>
    <row r="20370" spans="1:2" hidden="1">
      <c r="A20370" s="450" t="str">
        <f>списки!$C$46</f>
        <v>ЦТП</v>
      </c>
      <c r="B20370" s="442">
        <f t="shared" si="20"/>
        <v>146.97</v>
      </c>
    </row>
    <row r="20371" spans="1:2" hidden="1">
      <c r="A20371" s="450" t="str">
        <f>списки!$C$46</f>
        <v>ЦТП</v>
      </c>
      <c r="B20371" s="442">
        <f t="shared" si="20"/>
        <v>146.96</v>
      </c>
    </row>
    <row r="20372" spans="1:2" hidden="1">
      <c r="A20372" s="450" t="str">
        <f>списки!$C$46</f>
        <v>ЦТП</v>
      </c>
      <c r="B20372" s="442">
        <f t="shared" si="20"/>
        <v>146.94999999999999</v>
      </c>
    </row>
    <row r="20373" spans="1:2" hidden="1">
      <c r="A20373" s="450" t="str">
        <f>списки!$C$46</f>
        <v>ЦТП</v>
      </c>
      <c r="B20373" s="442">
        <f t="shared" si="20"/>
        <v>146.94</v>
      </c>
    </row>
    <row r="20374" spans="1:2" hidden="1">
      <c r="A20374" s="450" t="str">
        <f>списки!$C$46</f>
        <v>ЦТП</v>
      </c>
      <c r="B20374" s="442">
        <f t="shared" si="20"/>
        <v>146.93</v>
      </c>
    </row>
    <row r="20375" spans="1:2" hidden="1">
      <c r="A20375" s="450" t="str">
        <f>списки!$C$46</f>
        <v>ЦТП</v>
      </c>
      <c r="B20375" s="442">
        <f t="shared" si="20"/>
        <v>146.91999999999999</v>
      </c>
    </row>
    <row r="20376" spans="1:2" hidden="1">
      <c r="A20376" s="450" t="str">
        <f>списки!$C$46</f>
        <v>ЦТП</v>
      </c>
      <c r="B20376" s="442">
        <f t="shared" si="20"/>
        <v>146.91</v>
      </c>
    </row>
    <row r="20377" spans="1:2" hidden="1">
      <c r="A20377" s="450" t="str">
        <f>списки!$C$46</f>
        <v>ЦТП</v>
      </c>
      <c r="B20377" s="442">
        <f t="shared" si="20"/>
        <v>146.9</v>
      </c>
    </row>
    <row r="20378" spans="1:2" hidden="1">
      <c r="A20378" s="450" t="str">
        <f>списки!$C$46</f>
        <v>ЦТП</v>
      </c>
      <c r="B20378" s="442">
        <f t="shared" si="20"/>
        <v>146.88999999999999</v>
      </c>
    </row>
    <row r="20379" spans="1:2" hidden="1">
      <c r="A20379" s="450" t="str">
        <f>списки!$C$46</f>
        <v>ЦТП</v>
      </c>
      <c r="B20379" s="442">
        <f t="shared" si="20"/>
        <v>146.88</v>
      </c>
    </row>
    <row r="20380" spans="1:2" hidden="1">
      <c r="A20380" s="450" t="str">
        <f>списки!$C$46</f>
        <v>ЦТП</v>
      </c>
      <c r="B20380" s="442">
        <f t="shared" si="20"/>
        <v>146.87</v>
      </c>
    </row>
    <row r="20381" spans="1:2" hidden="1">
      <c r="A20381" s="450" t="str">
        <f>списки!$C$46</f>
        <v>ЦТП</v>
      </c>
      <c r="B20381" s="442">
        <f t="shared" si="20"/>
        <v>146.86000000000001</v>
      </c>
    </row>
    <row r="20382" spans="1:2" hidden="1">
      <c r="A20382" s="450" t="str">
        <f>списки!$C$46</f>
        <v>ЦТП</v>
      </c>
      <c r="B20382" s="442">
        <f t="shared" si="20"/>
        <v>146.85</v>
      </c>
    </row>
    <row r="20383" spans="1:2" hidden="1">
      <c r="A20383" s="450" t="str">
        <f>списки!$C$46</f>
        <v>ЦТП</v>
      </c>
      <c r="B20383" s="442">
        <f t="shared" si="20"/>
        <v>146.84</v>
      </c>
    </row>
    <row r="20384" spans="1:2" hidden="1">
      <c r="A20384" s="450" t="str">
        <f>списки!$C$46</f>
        <v>ЦТП</v>
      </c>
      <c r="B20384" s="442">
        <f t="shared" si="20"/>
        <v>146.83000000000001</v>
      </c>
    </row>
    <row r="20385" spans="1:2" hidden="1">
      <c r="A20385" s="450" t="str">
        <f>списки!$C$46</f>
        <v>ЦТП</v>
      </c>
      <c r="B20385" s="442">
        <f t="shared" si="20"/>
        <v>146.82</v>
      </c>
    </row>
    <row r="20386" spans="1:2" hidden="1">
      <c r="A20386" s="450" t="str">
        <f>списки!$C$46</f>
        <v>ЦТП</v>
      </c>
      <c r="B20386" s="442">
        <f t="shared" si="20"/>
        <v>146.81</v>
      </c>
    </row>
    <row r="20387" spans="1:2" hidden="1">
      <c r="A20387" s="450" t="str">
        <f>списки!$C$46</f>
        <v>ЦТП</v>
      </c>
      <c r="B20387" s="442">
        <f t="shared" si="20"/>
        <v>146.80000000000001</v>
      </c>
    </row>
    <row r="20388" spans="1:2" hidden="1">
      <c r="A20388" s="450" t="str">
        <f>списки!$C$46</f>
        <v>ЦТП</v>
      </c>
      <c r="B20388" s="442">
        <f t="shared" si="20"/>
        <v>146.79</v>
      </c>
    </row>
    <row r="20389" spans="1:2" hidden="1">
      <c r="A20389" s="450" t="str">
        <f>списки!$C$46</f>
        <v>ЦТП</v>
      </c>
      <c r="B20389" s="442">
        <f t="shared" si="20"/>
        <v>146.78</v>
      </c>
    </row>
    <row r="20390" spans="1:2" hidden="1">
      <c r="A20390" s="450" t="str">
        <f>списки!$C$46</f>
        <v>ЦТП</v>
      </c>
      <c r="B20390" s="442">
        <f t="shared" si="20"/>
        <v>146.77000000000001</v>
      </c>
    </row>
    <row r="20391" spans="1:2" hidden="1">
      <c r="A20391" s="450" t="str">
        <f>списки!$C$46</f>
        <v>ЦТП</v>
      </c>
      <c r="B20391" s="442">
        <f t="shared" si="20"/>
        <v>146.76</v>
      </c>
    </row>
    <row r="20392" spans="1:2" hidden="1">
      <c r="A20392" s="450" t="str">
        <f>списки!$C$46</f>
        <v>ЦТП</v>
      </c>
      <c r="B20392" s="442">
        <f t="shared" si="20"/>
        <v>146.75</v>
      </c>
    </row>
    <row r="20393" spans="1:2" hidden="1">
      <c r="A20393" s="450" t="str">
        <f>списки!$C$46</f>
        <v>ЦТП</v>
      </c>
      <c r="B20393" s="442">
        <f t="shared" si="20"/>
        <v>146.74</v>
      </c>
    </row>
    <row r="20394" spans="1:2" hidden="1">
      <c r="A20394" s="450" t="str">
        <f>списки!$C$46</f>
        <v>ЦТП</v>
      </c>
      <c r="B20394" s="442">
        <f t="shared" si="20"/>
        <v>146.72999999999999</v>
      </c>
    </row>
    <row r="20395" spans="1:2" hidden="1">
      <c r="A20395" s="450" t="str">
        <f>списки!$C$46</f>
        <v>ЦТП</v>
      </c>
      <c r="B20395" s="442">
        <f t="shared" si="20"/>
        <v>146.72</v>
      </c>
    </row>
    <row r="20396" spans="1:2" hidden="1">
      <c r="A20396" s="450" t="str">
        <f>списки!$C$46</f>
        <v>ЦТП</v>
      </c>
      <c r="B20396" s="442">
        <f t="shared" si="20"/>
        <v>146.71</v>
      </c>
    </row>
    <row r="20397" spans="1:2" hidden="1">
      <c r="A20397" s="450" t="str">
        <f>списки!$C$46</f>
        <v>ЦТП</v>
      </c>
      <c r="B20397" s="442">
        <f t="shared" si="20"/>
        <v>146.69999999999999</v>
      </c>
    </row>
    <row r="20398" spans="1:2" hidden="1">
      <c r="A20398" s="450" t="str">
        <f>списки!$C$46</f>
        <v>ЦТП</v>
      </c>
      <c r="B20398" s="442">
        <f t="shared" si="20"/>
        <v>146.69</v>
      </c>
    </row>
    <row r="20399" spans="1:2" hidden="1">
      <c r="A20399" s="450" t="str">
        <f>списки!$C$46</f>
        <v>ЦТП</v>
      </c>
      <c r="B20399" s="442">
        <f t="shared" si="20"/>
        <v>146.68</v>
      </c>
    </row>
    <row r="20400" spans="1:2" hidden="1">
      <c r="A20400" s="450" t="str">
        <f>списки!$C$46</f>
        <v>ЦТП</v>
      </c>
      <c r="B20400" s="442">
        <f t="shared" si="20"/>
        <v>146.66999999999999</v>
      </c>
    </row>
    <row r="20401" spans="1:2" hidden="1">
      <c r="A20401" s="450" t="str">
        <f>списки!$C$46</f>
        <v>ЦТП</v>
      </c>
      <c r="B20401" s="442">
        <f t="shared" si="20"/>
        <v>146.66</v>
      </c>
    </row>
    <row r="20402" spans="1:2" hidden="1">
      <c r="A20402" s="450" t="str">
        <f>списки!$C$46</f>
        <v>ЦТП</v>
      </c>
      <c r="B20402" s="442">
        <f t="shared" si="20"/>
        <v>146.65</v>
      </c>
    </row>
    <row r="20403" spans="1:2" hidden="1">
      <c r="A20403" s="450" t="str">
        <f>списки!$C$46</f>
        <v>ЦТП</v>
      </c>
      <c r="B20403" s="442">
        <f t="shared" si="20"/>
        <v>146.63999999999999</v>
      </c>
    </row>
    <row r="20404" spans="1:2" hidden="1">
      <c r="A20404" s="450" t="str">
        <f>списки!$C$46</f>
        <v>ЦТП</v>
      </c>
      <c r="B20404" s="442">
        <f t="shared" si="20"/>
        <v>146.63</v>
      </c>
    </row>
    <row r="20405" spans="1:2" hidden="1">
      <c r="A20405" s="450" t="str">
        <f>списки!$C$46</f>
        <v>ЦТП</v>
      </c>
      <c r="B20405" s="442">
        <f t="shared" si="20"/>
        <v>146.62</v>
      </c>
    </row>
    <row r="20406" spans="1:2" hidden="1">
      <c r="A20406" s="450" t="str">
        <f>списки!$C$46</f>
        <v>ЦТП</v>
      </c>
      <c r="B20406" s="442">
        <f t="shared" si="20"/>
        <v>146.61000000000001</v>
      </c>
    </row>
    <row r="20407" spans="1:2" hidden="1">
      <c r="A20407" s="450" t="str">
        <f>списки!$C$46</f>
        <v>ЦТП</v>
      </c>
      <c r="B20407" s="442">
        <f t="shared" si="20"/>
        <v>146.6</v>
      </c>
    </row>
    <row r="20408" spans="1:2" hidden="1">
      <c r="A20408" s="450" t="str">
        <f>списки!$C$46</f>
        <v>ЦТП</v>
      </c>
      <c r="B20408" s="442">
        <f t="shared" si="20"/>
        <v>146.59</v>
      </c>
    </row>
    <row r="20409" spans="1:2" hidden="1">
      <c r="A20409" s="450" t="str">
        <f>списки!$C$46</f>
        <v>ЦТП</v>
      </c>
      <c r="B20409" s="442">
        <f t="shared" si="20"/>
        <v>146.58000000000001</v>
      </c>
    </row>
    <row r="20410" spans="1:2" hidden="1">
      <c r="A20410" s="450" t="str">
        <f>списки!$C$46</f>
        <v>ЦТП</v>
      </c>
      <c r="B20410" s="442">
        <f t="shared" si="20"/>
        <v>146.57</v>
      </c>
    </row>
    <row r="20411" spans="1:2" hidden="1">
      <c r="A20411" s="450" t="str">
        <f>списки!$C$46</f>
        <v>ЦТП</v>
      </c>
      <c r="B20411" s="442">
        <f t="shared" si="20"/>
        <v>146.56</v>
      </c>
    </row>
    <row r="20412" spans="1:2" hidden="1">
      <c r="A20412" s="450" t="str">
        <f>списки!$C$46</f>
        <v>ЦТП</v>
      </c>
      <c r="B20412" s="442">
        <f t="shared" ref="B20412:B20475" si="21">ROUND(B20411-0.01,2)</f>
        <v>146.55000000000001</v>
      </c>
    </row>
    <row r="20413" spans="1:2" hidden="1">
      <c r="A20413" s="450" t="str">
        <f>списки!$C$46</f>
        <v>ЦТП</v>
      </c>
      <c r="B20413" s="442">
        <f t="shared" si="21"/>
        <v>146.54</v>
      </c>
    </row>
    <row r="20414" spans="1:2" hidden="1">
      <c r="A20414" s="450" t="str">
        <f>списки!$C$46</f>
        <v>ЦТП</v>
      </c>
      <c r="B20414" s="442">
        <f t="shared" si="21"/>
        <v>146.53</v>
      </c>
    </row>
    <row r="20415" spans="1:2" hidden="1">
      <c r="A20415" s="450" t="str">
        <f>списки!$C$46</f>
        <v>ЦТП</v>
      </c>
      <c r="B20415" s="442">
        <f t="shared" si="21"/>
        <v>146.52000000000001</v>
      </c>
    </row>
    <row r="20416" spans="1:2" hidden="1">
      <c r="A20416" s="450" t="str">
        <f>списки!$C$46</f>
        <v>ЦТП</v>
      </c>
      <c r="B20416" s="442">
        <f t="shared" si="21"/>
        <v>146.51</v>
      </c>
    </row>
    <row r="20417" spans="1:2" hidden="1">
      <c r="A20417" s="450" t="str">
        <f>списки!$C$46</f>
        <v>ЦТП</v>
      </c>
      <c r="B20417" s="442">
        <f t="shared" si="21"/>
        <v>146.5</v>
      </c>
    </row>
    <row r="20418" spans="1:2" hidden="1">
      <c r="A20418" s="450" t="str">
        <f>списки!$C$46</f>
        <v>ЦТП</v>
      </c>
      <c r="B20418" s="442">
        <f t="shared" si="21"/>
        <v>146.49</v>
      </c>
    </row>
    <row r="20419" spans="1:2" hidden="1">
      <c r="A20419" s="450" t="str">
        <f>списки!$C$46</f>
        <v>ЦТП</v>
      </c>
      <c r="B20419" s="442">
        <f t="shared" si="21"/>
        <v>146.47999999999999</v>
      </c>
    </row>
    <row r="20420" spans="1:2" hidden="1">
      <c r="A20420" s="450" t="str">
        <f>списки!$C$46</f>
        <v>ЦТП</v>
      </c>
      <c r="B20420" s="442">
        <f t="shared" si="21"/>
        <v>146.47</v>
      </c>
    </row>
    <row r="20421" spans="1:2" hidden="1">
      <c r="A20421" s="450" t="str">
        <f>списки!$C$46</f>
        <v>ЦТП</v>
      </c>
      <c r="B20421" s="442">
        <f t="shared" si="21"/>
        <v>146.46</v>
      </c>
    </row>
    <row r="20422" spans="1:2" hidden="1">
      <c r="A20422" s="450" t="str">
        <f>списки!$C$46</f>
        <v>ЦТП</v>
      </c>
      <c r="B20422" s="442">
        <f t="shared" si="21"/>
        <v>146.44999999999999</v>
      </c>
    </row>
    <row r="20423" spans="1:2" hidden="1">
      <c r="A20423" s="450" t="str">
        <f>списки!$C$46</f>
        <v>ЦТП</v>
      </c>
      <c r="B20423" s="442">
        <f t="shared" si="21"/>
        <v>146.44</v>
      </c>
    </row>
    <row r="20424" spans="1:2" hidden="1">
      <c r="A20424" s="450" t="str">
        <f>списки!$C$46</f>
        <v>ЦТП</v>
      </c>
      <c r="B20424" s="442">
        <f t="shared" si="21"/>
        <v>146.43</v>
      </c>
    </row>
    <row r="20425" spans="1:2" hidden="1">
      <c r="A20425" s="450" t="str">
        <f>списки!$C$46</f>
        <v>ЦТП</v>
      </c>
      <c r="B20425" s="442">
        <f t="shared" si="21"/>
        <v>146.41999999999999</v>
      </c>
    </row>
    <row r="20426" spans="1:2" hidden="1">
      <c r="A20426" s="450" t="str">
        <f>списки!$C$46</f>
        <v>ЦТП</v>
      </c>
      <c r="B20426" s="442">
        <f t="shared" si="21"/>
        <v>146.41</v>
      </c>
    </row>
    <row r="20427" spans="1:2" hidden="1">
      <c r="A20427" s="450" t="str">
        <f>списки!$C$46</f>
        <v>ЦТП</v>
      </c>
      <c r="B20427" s="442">
        <f t="shared" si="21"/>
        <v>146.4</v>
      </c>
    </row>
    <row r="20428" spans="1:2" hidden="1">
      <c r="A20428" s="450" t="str">
        <f>списки!$C$46</f>
        <v>ЦТП</v>
      </c>
      <c r="B20428" s="442">
        <f t="shared" si="21"/>
        <v>146.38999999999999</v>
      </c>
    </row>
    <row r="20429" spans="1:2" hidden="1">
      <c r="A20429" s="450" t="str">
        <f>списки!$C$46</f>
        <v>ЦТП</v>
      </c>
      <c r="B20429" s="442">
        <f t="shared" si="21"/>
        <v>146.38</v>
      </c>
    </row>
    <row r="20430" spans="1:2" hidden="1">
      <c r="A20430" s="450" t="str">
        <f>списки!$C$46</f>
        <v>ЦТП</v>
      </c>
      <c r="B20430" s="442">
        <f t="shared" si="21"/>
        <v>146.37</v>
      </c>
    </row>
    <row r="20431" spans="1:2" hidden="1">
      <c r="A20431" s="450" t="str">
        <f>списки!$C$46</f>
        <v>ЦТП</v>
      </c>
      <c r="B20431" s="442">
        <f t="shared" si="21"/>
        <v>146.36000000000001</v>
      </c>
    </row>
    <row r="20432" spans="1:2" hidden="1">
      <c r="A20432" s="450" t="str">
        <f>списки!$C$46</f>
        <v>ЦТП</v>
      </c>
      <c r="B20432" s="442">
        <f t="shared" si="21"/>
        <v>146.35</v>
      </c>
    </row>
    <row r="20433" spans="1:2" hidden="1">
      <c r="A20433" s="450" t="str">
        <f>списки!$C$46</f>
        <v>ЦТП</v>
      </c>
      <c r="B20433" s="442">
        <f t="shared" si="21"/>
        <v>146.34</v>
      </c>
    </row>
    <row r="20434" spans="1:2" hidden="1">
      <c r="A20434" s="450" t="str">
        <f>списки!$C$46</f>
        <v>ЦТП</v>
      </c>
      <c r="B20434" s="442">
        <f t="shared" si="21"/>
        <v>146.33000000000001</v>
      </c>
    </row>
    <row r="20435" spans="1:2" hidden="1">
      <c r="A20435" s="450" t="str">
        <f>списки!$C$46</f>
        <v>ЦТП</v>
      </c>
      <c r="B20435" s="442">
        <f t="shared" si="21"/>
        <v>146.32</v>
      </c>
    </row>
    <row r="20436" spans="1:2" hidden="1">
      <c r="A20436" s="450" t="str">
        <f>списки!$C$46</f>
        <v>ЦТП</v>
      </c>
      <c r="B20436" s="442">
        <f t="shared" si="21"/>
        <v>146.31</v>
      </c>
    </row>
    <row r="20437" spans="1:2" hidden="1">
      <c r="A20437" s="450" t="str">
        <f>списки!$C$46</f>
        <v>ЦТП</v>
      </c>
      <c r="B20437" s="442">
        <f t="shared" si="21"/>
        <v>146.30000000000001</v>
      </c>
    </row>
    <row r="20438" spans="1:2" hidden="1">
      <c r="A20438" s="450" t="str">
        <f>списки!$C$46</f>
        <v>ЦТП</v>
      </c>
      <c r="B20438" s="442">
        <f t="shared" si="21"/>
        <v>146.29</v>
      </c>
    </row>
    <row r="20439" spans="1:2" hidden="1">
      <c r="A20439" s="450" t="str">
        <f>списки!$C$46</f>
        <v>ЦТП</v>
      </c>
      <c r="B20439" s="442">
        <f t="shared" si="21"/>
        <v>146.28</v>
      </c>
    </row>
    <row r="20440" spans="1:2" hidden="1">
      <c r="A20440" s="450" t="str">
        <f>списки!$C$46</f>
        <v>ЦТП</v>
      </c>
      <c r="B20440" s="442">
        <f t="shared" si="21"/>
        <v>146.27000000000001</v>
      </c>
    </row>
    <row r="20441" spans="1:2" hidden="1">
      <c r="A20441" s="450" t="str">
        <f>списки!$C$46</f>
        <v>ЦТП</v>
      </c>
      <c r="B20441" s="442">
        <f t="shared" si="21"/>
        <v>146.26</v>
      </c>
    </row>
    <row r="20442" spans="1:2" hidden="1">
      <c r="A20442" s="450" t="str">
        <f>списки!$C$46</f>
        <v>ЦТП</v>
      </c>
      <c r="B20442" s="442">
        <f t="shared" si="21"/>
        <v>146.25</v>
      </c>
    </row>
    <row r="20443" spans="1:2" hidden="1">
      <c r="A20443" s="450" t="str">
        <f>списки!$C$46</f>
        <v>ЦТП</v>
      </c>
      <c r="B20443" s="442">
        <f t="shared" si="21"/>
        <v>146.24</v>
      </c>
    </row>
    <row r="20444" spans="1:2" hidden="1">
      <c r="A20444" s="450" t="str">
        <f>списки!$C$46</f>
        <v>ЦТП</v>
      </c>
      <c r="B20444" s="442">
        <f t="shared" si="21"/>
        <v>146.22999999999999</v>
      </c>
    </row>
    <row r="20445" spans="1:2" hidden="1">
      <c r="A20445" s="450" t="str">
        <f>списки!$C$46</f>
        <v>ЦТП</v>
      </c>
      <c r="B20445" s="442">
        <f t="shared" si="21"/>
        <v>146.22</v>
      </c>
    </row>
    <row r="20446" spans="1:2" hidden="1">
      <c r="A20446" s="450" t="str">
        <f>списки!$C$46</f>
        <v>ЦТП</v>
      </c>
      <c r="B20446" s="442">
        <f t="shared" si="21"/>
        <v>146.21</v>
      </c>
    </row>
    <row r="20447" spans="1:2" hidden="1">
      <c r="A20447" s="450" t="str">
        <f>списки!$C$46</f>
        <v>ЦТП</v>
      </c>
      <c r="B20447" s="442">
        <f t="shared" si="21"/>
        <v>146.19999999999999</v>
      </c>
    </row>
    <row r="20448" spans="1:2" hidden="1">
      <c r="A20448" s="450" t="str">
        <f>списки!$C$46</f>
        <v>ЦТП</v>
      </c>
      <c r="B20448" s="442">
        <f t="shared" si="21"/>
        <v>146.19</v>
      </c>
    </row>
    <row r="20449" spans="1:2" hidden="1">
      <c r="A20449" s="450" t="str">
        <f>списки!$C$46</f>
        <v>ЦТП</v>
      </c>
      <c r="B20449" s="442">
        <f t="shared" si="21"/>
        <v>146.18</v>
      </c>
    </row>
    <row r="20450" spans="1:2" hidden="1">
      <c r="A20450" s="450" t="str">
        <f>списки!$C$46</f>
        <v>ЦТП</v>
      </c>
      <c r="B20450" s="442">
        <f t="shared" si="21"/>
        <v>146.16999999999999</v>
      </c>
    </row>
    <row r="20451" spans="1:2" hidden="1">
      <c r="A20451" s="450" t="str">
        <f>списки!$C$46</f>
        <v>ЦТП</v>
      </c>
      <c r="B20451" s="442">
        <f t="shared" si="21"/>
        <v>146.16</v>
      </c>
    </row>
    <row r="20452" spans="1:2" hidden="1">
      <c r="A20452" s="450" t="str">
        <f>списки!$C$46</f>
        <v>ЦТП</v>
      </c>
      <c r="B20452" s="442">
        <f t="shared" si="21"/>
        <v>146.15</v>
      </c>
    </row>
    <row r="20453" spans="1:2" hidden="1">
      <c r="A20453" s="450" t="str">
        <f>списки!$C$46</f>
        <v>ЦТП</v>
      </c>
      <c r="B20453" s="442">
        <f t="shared" si="21"/>
        <v>146.13999999999999</v>
      </c>
    </row>
    <row r="20454" spans="1:2" hidden="1">
      <c r="A20454" s="450" t="str">
        <f>списки!$C$46</f>
        <v>ЦТП</v>
      </c>
      <c r="B20454" s="442">
        <f t="shared" si="21"/>
        <v>146.13</v>
      </c>
    </row>
    <row r="20455" spans="1:2" hidden="1">
      <c r="A20455" s="450" t="str">
        <f>списки!$C$46</f>
        <v>ЦТП</v>
      </c>
      <c r="B20455" s="442">
        <f t="shared" si="21"/>
        <v>146.12</v>
      </c>
    </row>
    <row r="20456" spans="1:2" hidden="1">
      <c r="A20456" s="450" t="str">
        <f>списки!$C$46</f>
        <v>ЦТП</v>
      </c>
      <c r="B20456" s="442">
        <f t="shared" si="21"/>
        <v>146.11000000000001</v>
      </c>
    </row>
    <row r="20457" spans="1:2" hidden="1">
      <c r="A20457" s="450" t="str">
        <f>списки!$C$46</f>
        <v>ЦТП</v>
      </c>
      <c r="B20457" s="442">
        <f t="shared" si="21"/>
        <v>146.1</v>
      </c>
    </row>
    <row r="20458" spans="1:2" hidden="1">
      <c r="A20458" s="450" t="str">
        <f>списки!$C$46</f>
        <v>ЦТП</v>
      </c>
      <c r="B20458" s="442">
        <f t="shared" si="21"/>
        <v>146.09</v>
      </c>
    </row>
    <row r="20459" spans="1:2" hidden="1">
      <c r="A20459" s="450" t="str">
        <f>списки!$C$46</f>
        <v>ЦТП</v>
      </c>
      <c r="B20459" s="442">
        <f t="shared" si="21"/>
        <v>146.08000000000001</v>
      </c>
    </row>
    <row r="20460" spans="1:2" hidden="1">
      <c r="A20460" s="450" t="str">
        <f>списки!$C$46</f>
        <v>ЦТП</v>
      </c>
      <c r="B20460" s="442">
        <f t="shared" si="21"/>
        <v>146.07</v>
      </c>
    </row>
    <row r="20461" spans="1:2" hidden="1">
      <c r="A20461" s="450" t="str">
        <f>списки!$C$46</f>
        <v>ЦТП</v>
      </c>
      <c r="B20461" s="442">
        <f t="shared" si="21"/>
        <v>146.06</v>
      </c>
    </row>
    <row r="20462" spans="1:2" hidden="1">
      <c r="A20462" s="450" t="str">
        <f>списки!$C$46</f>
        <v>ЦТП</v>
      </c>
      <c r="B20462" s="442">
        <f t="shared" si="21"/>
        <v>146.05000000000001</v>
      </c>
    </row>
    <row r="20463" spans="1:2" hidden="1">
      <c r="A20463" s="450" t="str">
        <f>списки!$C$46</f>
        <v>ЦТП</v>
      </c>
      <c r="B20463" s="442">
        <f t="shared" si="21"/>
        <v>146.04</v>
      </c>
    </row>
    <row r="20464" spans="1:2" hidden="1">
      <c r="A20464" s="450" t="str">
        <f>списки!$C$46</f>
        <v>ЦТП</v>
      </c>
      <c r="B20464" s="442">
        <f t="shared" si="21"/>
        <v>146.03</v>
      </c>
    </row>
    <row r="20465" spans="1:2" hidden="1">
      <c r="A20465" s="450" t="str">
        <f>списки!$C$46</f>
        <v>ЦТП</v>
      </c>
      <c r="B20465" s="442">
        <f t="shared" si="21"/>
        <v>146.02000000000001</v>
      </c>
    </row>
    <row r="20466" spans="1:2" hidden="1">
      <c r="A20466" s="450" t="str">
        <f>списки!$C$46</f>
        <v>ЦТП</v>
      </c>
      <c r="B20466" s="442">
        <f t="shared" si="21"/>
        <v>146.01</v>
      </c>
    </row>
    <row r="20467" spans="1:2" hidden="1">
      <c r="A20467" s="450" t="str">
        <f>списки!$C$46</f>
        <v>ЦТП</v>
      </c>
      <c r="B20467" s="442">
        <f t="shared" si="21"/>
        <v>146</v>
      </c>
    </row>
    <row r="20468" spans="1:2" hidden="1">
      <c r="A20468" s="450" t="str">
        <f>списки!$C$46</f>
        <v>ЦТП</v>
      </c>
      <c r="B20468" s="442">
        <f t="shared" si="21"/>
        <v>145.99</v>
      </c>
    </row>
    <row r="20469" spans="1:2" hidden="1">
      <c r="A20469" s="450" t="str">
        <f>списки!$C$46</f>
        <v>ЦТП</v>
      </c>
      <c r="B20469" s="442">
        <f t="shared" si="21"/>
        <v>145.97999999999999</v>
      </c>
    </row>
    <row r="20470" spans="1:2" hidden="1">
      <c r="A20470" s="450" t="str">
        <f>списки!$C$46</f>
        <v>ЦТП</v>
      </c>
      <c r="B20470" s="442">
        <f t="shared" si="21"/>
        <v>145.97</v>
      </c>
    </row>
    <row r="20471" spans="1:2" hidden="1">
      <c r="A20471" s="450" t="str">
        <f>списки!$C$46</f>
        <v>ЦТП</v>
      </c>
      <c r="B20471" s="442">
        <f t="shared" si="21"/>
        <v>145.96</v>
      </c>
    </row>
    <row r="20472" spans="1:2" hidden="1">
      <c r="A20472" s="450" t="str">
        <f>списки!$C$46</f>
        <v>ЦТП</v>
      </c>
      <c r="B20472" s="442">
        <f t="shared" si="21"/>
        <v>145.94999999999999</v>
      </c>
    </row>
    <row r="20473" spans="1:2" hidden="1">
      <c r="A20473" s="450" t="str">
        <f>списки!$C$46</f>
        <v>ЦТП</v>
      </c>
      <c r="B20473" s="442">
        <f t="shared" si="21"/>
        <v>145.94</v>
      </c>
    </row>
    <row r="20474" spans="1:2" hidden="1">
      <c r="A20474" s="450" t="str">
        <f>списки!$C$46</f>
        <v>ЦТП</v>
      </c>
      <c r="B20474" s="442">
        <f t="shared" si="21"/>
        <v>145.93</v>
      </c>
    </row>
    <row r="20475" spans="1:2" hidden="1">
      <c r="A20475" s="450" t="str">
        <f>списки!$C$46</f>
        <v>ЦТП</v>
      </c>
      <c r="B20475" s="442">
        <f t="shared" si="21"/>
        <v>145.91999999999999</v>
      </c>
    </row>
    <row r="20476" spans="1:2" hidden="1">
      <c r="A20476" s="450" t="str">
        <f>списки!$C$46</f>
        <v>ЦТП</v>
      </c>
      <c r="B20476" s="442">
        <f t="shared" ref="B20476:B20539" si="22">ROUND(B20475-0.01,2)</f>
        <v>145.91</v>
      </c>
    </row>
    <row r="20477" spans="1:2" hidden="1">
      <c r="A20477" s="450" t="str">
        <f>списки!$C$46</f>
        <v>ЦТП</v>
      </c>
      <c r="B20477" s="442">
        <f t="shared" si="22"/>
        <v>145.9</v>
      </c>
    </row>
    <row r="20478" spans="1:2" hidden="1">
      <c r="A20478" s="450" t="str">
        <f>списки!$C$46</f>
        <v>ЦТП</v>
      </c>
      <c r="B20478" s="442">
        <f t="shared" si="22"/>
        <v>145.88999999999999</v>
      </c>
    </row>
    <row r="20479" spans="1:2" hidden="1">
      <c r="A20479" s="450" t="str">
        <f>списки!$C$46</f>
        <v>ЦТП</v>
      </c>
      <c r="B20479" s="442">
        <f t="shared" si="22"/>
        <v>145.88</v>
      </c>
    </row>
    <row r="20480" spans="1:2" hidden="1">
      <c r="A20480" s="450" t="str">
        <f>списки!$C$46</f>
        <v>ЦТП</v>
      </c>
      <c r="B20480" s="442">
        <f t="shared" si="22"/>
        <v>145.87</v>
      </c>
    </row>
    <row r="20481" spans="1:2" hidden="1">
      <c r="A20481" s="450" t="str">
        <f>списки!$C$46</f>
        <v>ЦТП</v>
      </c>
      <c r="B20481" s="442">
        <f t="shared" si="22"/>
        <v>145.86000000000001</v>
      </c>
    </row>
    <row r="20482" spans="1:2" hidden="1">
      <c r="A20482" s="450" t="str">
        <f>списки!$C$46</f>
        <v>ЦТП</v>
      </c>
      <c r="B20482" s="442">
        <f t="shared" si="22"/>
        <v>145.85</v>
      </c>
    </row>
    <row r="20483" spans="1:2" hidden="1">
      <c r="A20483" s="450" t="str">
        <f>списки!$C$46</f>
        <v>ЦТП</v>
      </c>
      <c r="B20483" s="442">
        <f t="shared" si="22"/>
        <v>145.84</v>
      </c>
    </row>
    <row r="20484" spans="1:2" hidden="1">
      <c r="A20484" s="450" t="str">
        <f>списки!$C$46</f>
        <v>ЦТП</v>
      </c>
      <c r="B20484" s="442">
        <f t="shared" si="22"/>
        <v>145.83000000000001</v>
      </c>
    </row>
    <row r="20485" spans="1:2" hidden="1">
      <c r="A20485" s="450" t="str">
        <f>списки!$C$46</f>
        <v>ЦТП</v>
      </c>
      <c r="B20485" s="442">
        <f t="shared" si="22"/>
        <v>145.82</v>
      </c>
    </row>
    <row r="20486" spans="1:2" hidden="1">
      <c r="A20486" s="450" t="str">
        <f>списки!$C$46</f>
        <v>ЦТП</v>
      </c>
      <c r="B20486" s="442">
        <f t="shared" si="22"/>
        <v>145.81</v>
      </c>
    </row>
    <row r="20487" spans="1:2" hidden="1">
      <c r="A20487" s="450" t="str">
        <f>списки!$C$46</f>
        <v>ЦТП</v>
      </c>
      <c r="B20487" s="442">
        <f t="shared" si="22"/>
        <v>145.80000000000001</v>
      </c>
    </row>
    <row r="20488" spans="1:2" hidden="1">
      <c r="A20488" s="450" t="str">
        <f>списки!$C$46</f>
        <v>ЦТП</v>
      </c>
      <c r="B20488" s="442">
        <f t="shared" si="22"/>
        <v>145.79</v>
      </c>
    </row>
    <row r="20489" spans="1:2" hidden="1">
      <c r="A20489" s="450" t="str">
        <f>списки!$C$46</f>
        <v>ЦТП</v>
      </c>
      <c r="B20489" s="442">
        <f t="shared" si="22"/>
        <v>145.78</v>
      </c>
    </row>
    <row r="20490" spans="1:2" hidden="1">
      <c r="A20490" s="450" t="str">
        <f>списки!$C$46</f>
        <v>ЦТП</v>
      </c>
      <c r="B20490" s="442">
        <f t="shared" si="22"/>
        <v>145.77000000000001</v>
      </c>
    </row>
    <row r="20491" spans="1:2" hidden="1">
      <c r="A20491" s="450" t="str">
        <f>списки!$C$46</f>
        <v>ЦТП</v>
      </c>
      <c r="B20491" s="442">
        <f t="shared" si="22"/>
        <v>145.76</v>
      </c>
    </row>
    <row r="20492" spans="1:2" hidden="1">
      <c r="A20492" s="450" t="str">
        <f>списки!$C$46</f>
        <v>ЦТП</v>
      </c>
      <c r="B20492" s="442">
        <f t="shared" si="22"/>
        <v>145.75</v>
      </c>
    </row>
    <row r="20493" spans="1:2" hidden="1">
      <c r="A20493" s="450" t="str">
        <f>списки!$C$46</f>
        <v>ЦТП</v>
      </c>
      <c r="B20493" s="442">
        <f t="shared" si="22"/>
        <v>145.74</v>
      </c>
    </row>
    <row r="20494" spans="1:2" hidden="1">
      <c r="A20494" s="450" t="str">
        <f>списки!$C$46</f>
        <v>ЦТП</v>
      </c>
      <c r="B20494" s="442">
        <f t="shared" si="22"/>
        <v>145.72999999999999</v>
      </c>
    </row>
    <row r="20495" spans="1:2" hidden="1">
      <c r="A20495" s="450" t="str">
        <f>списки!$C$46</f>
        <v>ЦТП</v>
      </c>
      <c r="B20495" s="442">
        <f t="shared" si="22"/>
        <v>145.72</v>
      </c>
    </row>
    <row r="20496" spans="1:2" hidden="1">
      <c r="A20496" s="450" t="str">
        <f>списки!$C$46</f>
        <v>ЦТП</v>
      </c>
      <c r="B20496" s="442">
        <f t="shared" si="22"/>
        <v>145.71</v>
      </c>
    </row>
    <row r="20497" spans="1:2" hidden="1">
      <c r="A20497" s="450" t="str">
        <f>списки!$C$46</f>
        <v>ЦТП</v>
      </c>
      <c r="B20497" s="442">
        <f t="shared" si="22"/>
        <v>145.69999999999999</v>
      </c>
    </row>
    <row r="20498" spans="1:2" hidden="1">
      <c r="A20498" s="450" t="str">
        <f>списки!$C$46</f>
        <v>ЦТП</v>
      </c>
      <c r="B20498" s="442">
        <f t="shared" si="22"/>
        <v>145.69</v>
      </c>
    </row>
    <row r="20499" spans="1:2" hidden="1">
      <c r="A20499" s="450" t="str">
        <f>списки!$C$46</f>
        <v>ЦТП</v>
      </c>
      <c r="B20499" s="442">
        <f t="shared" si="22"/>
        <v>145.68</v>
      </c>
    </row>
    <row r="20500" spans="1:2" hidden="1">
      <c r="A20500" s="450" t="str">
        <f>списки!$C$46</f>
        <v>ЦТП</v>
      </c>
      <c r="B20500" s="442">
        <f t="shared" si="22"/>
        <v>145.66999999999999</v>
      </c>
    </row>
    <row r="20501" spans="1:2" hidden="1">
      <c r="A20501" s="450" t="str">
        <f>списки!$C$46</f>
        <v>ЦТП</v>
      </c>
      <c r="B20501" s="442">
        <f t="shared" si="22"/>
        <v>145.66</v>
      </c>
    </row>
    <row r="20502" spans="1:2" hidden="1">
      <c r="A20502" s="450" t="str">
        <f>списки!$C$46</f>
        <v>ЦТП</v>
      </c>
      <c r="B20502" s="442">
        <f t="shared" si="22"/>
        <v>145.65</v>
      </c>
    </row>
    <row r="20503" spans="1:2" hidden="1">
      <c r="A20503" s="450" t="str">
        <f>списки!$C$46</f>
        <v>ЦТП</v>
      </c>
      <c r="B20503" s="442">
        <f t="shared" si="22"/>
        <v>145.63999999999999</v>
      </c>
    </row>
    <row r="20504" spans="1:2" hidden="1">
      <c r="A20504" s="450" t="str">
        <f>списки!$C$46</f>
        <v>ЦТП</v>
      </c>
      <c r="B20504" s="442">
        <f t="shared" si="22"/>
        <v>145.63</v>
      </c>
    </row>
    <row r="20505" spans="1:2" hidden="1">
      <c r="A20505" s="450" t="str">
        <f>списки!$C$46</f>
        <v>ЦТП</v>
      </c>
      <c r="B20505" s="442">
        <f t="shared" si="22"/>
        <v>145.62</v>
      </c>
    </row>
    <row r="20506" spans="1:2" hidden="1">
      <c r="A20506" s="450" t="str">
        <f>списки!$C$46</f>
        <v>ЦТП</v>
      </c>
      <c r="B20506" s="442">
        <f t="shared" si="22"/>
        <v>145.61000000000001</v>
      </c>
    </row>
    <row r="20507" spans="1:2" hidden="1">
      <c r="A20507" s="450" t="str">
        <f>списки!$C$46</f>
        <v>ЦТП</v>
      </c>
      <c r="B20507" s="442">
        <f t="shared" si="22"/>
        <v>145.6</v>
      </c>
    </row>
    <row r="20508" spans="1:2" hidden="1">
      <c r="A20508" s="450" t="str">
        <f>списки!$C$46</f>
        <v>ЦТП</v>
      </c>
      <c r="B20508" s="442">
        <f t="shared" si="22"/>
        <v>145.59</v>
      </c>
    </row>
    <row r="20509" spans="1:2" hidden="1">
      <c r="A20509" s="450" t="str">
        <f>списки!$C$46</f>
        <v>ЦТП</v>
      </c>
      <c r="B20509" s="442">
        <f t="shared" si="22"/>
        <v>145.58000000000001</v>
      </c>
    </row>
    <row r="20510" spans="1:2" hidden="1">
      <c r="A20510" s="450" t="str">
        <f>списки!$C$46</f>
        <v>ЦТП</v>
      </c>
      <c r="B20510" s="442">
        <f t="shared" si="22"/>
        <v>145.57</v>
      </c>
    </row>
    <row r="20511" spans="1:2" hidden="1">
      <c r="A20511" s="450" t="str">
        <f>списки!$C$46</f>
        <v>ЦТП</v>
      </c>
      <c r="B20511" s="442">
        <f t="shared" si="22"/>
        <v>145.56</v>
      </c>
    </row>
    <row r="20512" spans="1:2" hidden="1">
      <c r="A20512" s="450" t="str">
        <f>списки!$C$46</f>
        <v>ЦТП</v>
      </c>
      <c r="B20512" s="442">
        <f t="shared" si="22"/>
        <v>145.55000000000001</v>
      </c>
    </row>
    <row r="20513" spans="1:2" hidden="1">
      <c r="A20513" s="450" t="str">
        <f>списки!$C$46</f>
        <v>ЦТП</v>
      </c>
      <c r="B20513" s="442">
        <f t="shared" si="22"/>
        <v>145.54</v>
      </c>
    </row>
    <row r="20514" spans="1:2" hidden="1">
      <c r="A20514" s="450" t="str">
        <f>списки!$C$46</f>
        <v>ЦТП</v>
      </c>
      <c r="B20514" s="442">
        <f t="shared" si="22"/>
        <v>145.53</v>
      </c>
    </row>
    <row r="20515" spans="1:2" hidden="1">
      <c r="A20515" s="450" t="str">
        <f>списки!$C$46</f>
        <v>ЦТП</v>
      </c>
      <c r="B20515" s="442">
        <f t="shared" si="22"/>
        <v>145.52000000000001</v>
      </c>
    </row>
    <row r="20516" spans="1:2" hidden="1">
      <c r="A20516" s="450" t="str">
        <f>списки!$C$46</f>
        <v>ЦТП</v>
      </c>
      <c r="B20516" s="442">
        <f t="shared" si="22"/>
        <v>145.51</v>
      </c>
    </row>
    <row r="20517" spans="1:2" hidden="1">
      <c r="A20517" s="450" t="str">
        <f>списки!$C$46</f>
        <v>ЦТП</v>
      </c>
      <c r="B20517" s="442">
        <f t="shared" si="22"/>
        <v>145.5</v>
      </c>
    </row>
    <row r="20518" spans="1:2" hidden="1">
      <c r="A20518" s="450" t="str">
        <f>списки!$C$46</f>
        <v>ЦТП</v>
      </c>
      <c r="B20518" s="442">
        <f t="shared" si="22"/>
        <v>145.49</v>
      </c>
    </row>
    <row r="20519" spans="1:2" hidden="1">
      <c r="A20519" s="450" t="str">
        <f>списки!$C$46</f>
        <v>ЦТП</v>
      </c>
      <c r="B20519" s="442">
        <f t="shared" si="22"/>
        <v>145.47999999999999</v>
      </c>
    </row>
    <row r="20520" spans="1:2" hidden="1">
      <c r="A20520" s="450" t="str">
        <f>списки!$C$46</f>
        <v>ЦТП</v>
      </c>
      <c r="B20520" s="442">
        <f t="shared" si="22"/>
        <v>145.47</v>
      </c>
    </row>
    <row r="20521" spans="1:2" hidden="1">
      <c r="A20521" s="450" t="str">
        <f>списки!$C$46</f>
        <v>ЦТП</v>
      </c>
      <c r="B20521" s="442">
        <f t="shared" si="22"/>
        <v>145.46</v>
      </c>
    </row>
    <row r="20522" spans="1:2" hidden="1">
      <c r="A20522" s="450" t="str">
        <f>списки!$C$46</f>
        <v>ЦТП</v>
      </c>
      <c r="B20522" s="442">
        <f t="shared" si="22"/>
        <v>145.44999999999999</v>
      </c>
    </row>
    <row r="20523" spans="1:2" hidden="1">
      <c r="A20523" s="450" t="str">
        <f>списки!$C$46</f>
        <v>ЦТП</v>
      </c>
      <c r="B20523" s="442">
        <f t="shared" si="22"/>
        <v>145.44</v>
      </c>
    </row>
    <row r="20524" spans="1:2" hidden="1">
      <c r="A20524" s="450" t="str">
        <f>списки!$C$46</f>
        <v>ЦТП</v>
      </c>
      <c r="B20524" s="442">
        <f t="shared" si="22"/>
        <v>145.43</v>
      </c>
    </row>
    <row r="20525" spans="1:2" hidden="1">
      <c r="A20525" s="450" t="str">
        <f>списки!$C$46</f>
        <v>ЦТП</v>
      </c>
      <c r="B20525" s="442">
        <f t="shared" si="22"/>
        <v>145.41999999999999</v>
      </c>
    </row>
    <row r="20526" spans="1:2" hidden="1">
      <c r="A20526" s="450" t="str">
        <f>списки!$C$46</f>
        <v>ЦТП</v>
      </c>
      <c r="B20526" s="442">
        <f t="shared" si="22"/>
        <v>145.41</v>
      </c>
    </row>
    <row r="20527" spans="1:2" hidden="1">
      <c r="A20527" s="450" t="str">
        <f>списки!$C$46</f>
        <v>ЦТП</v>
      </c>
      <c r="B20527" s="442">
        <f t="shared" si="22"/>
        <v>145.4</v>
      </c>
    </row>
    <row r="20528" spans="1:2" hidden="1">
      <c r="A20528" s="450" t="str">
        <f>списки!$C$46</f>
        <v>ЦТП</v>
      </c>
      <c r="B20528" s="442">
        <f t="shared" si="22"/>
        <v>145.38999999999999</v>
      </c>
    </row>
    <row r="20529" spans="1:2" hidden="1">
      <c r="A20529" s="450" t="str">
        <f>списки!$C$46</f>
        <v>ЦТП</v>
      </c>
      <c r="B20529" s="442">
        <f t="shared" si="22"/>
        <v>145.38</v>
      </c>
    </row>
    <row r="20530" spans="1:2" hidden="1">
      <c r="A20530" s="450" t="str">
        <f>списки!$C$46</f>
        <v>ЦТП</v>
      </c>
      <c r="B20530" s="442">
        <f t="shared" si="22"/>
        <v>145.37</v>
      </c>
    </row>
    <row r="20531" spans="1:2" hidden="1">
      <c r="A20531" s="450" t="str">
        <f>списки!$C$46</f>
        <v>ЦТП</v>
      </c>
      <c r="B20531" s="442">
        <f t="shared" si="22"/>
        <v>145.36000000000001</v>
      </c>
    </row>
    <row r="20532" spans="1:2" hidden="1">
      <c r="A20532" s="450" t="str">
        <f>списки!$C$46</f>
        <v>ЦТП</v>
      </c>
      <c r="B20532" s="442">
        <f t="shared" si="22"/>
        <v>145.35</v>
      </c>
    </row>
    <row r="20533" spans="1:2" hidden="1">
      <c r="A20533" s="450" t="str">
        <f>списки!$C$46</f>
        <v>ЦТП</v>
      </c>
      <c r="B20533" s="442">
        <f t="shared" si="22"/>
        <v>145.34</v>
      </c>
    </row>
    <row r="20534" spans="1:2" hidden="1">
      <c r="A20534" s="450" t="str">
        <f>списки!$C$46</f>
        <v>ЦТП</v>
      </c>
      <c r="B20534" s="442">
        <f t="shared" si="22"/>
        <v>145.33000000000001</v>
      </c>
    </row>
    <row r="20535" spans="1:2" hidden="1">
      <c r="A20535" s="450" t="str">
        <f>списки!$C$46</f>
        <v>ЦТП</v>
      </c>
      <c r="B20535" s="442">
        <f t="shared" si="22"/>
        <v>145.32</v>
      </c>
    </row>
    <row r="20536" spans="1:2" hidden="1">
      <c r="A20536" s="450" t="str">
        <f>списки!$C$46</f>
        <v>ЦТП</v>
      </c>
      <c r="B20536" s="442">
        <f t="shared" si="22"/>
        <v>145.31</v>
      </c>
    </row>
    <row r="20537" spans="1:2" hidden="1">
      <c r="A20537" s="450" t="str">
        <f>списки!$C$46</f>
        <v>ЦТП</v>
      </c>
      <c r="B20537" s="442">
        <f t="shared" si="22"/>
        <v>145.30000000000001</v>
      </c>
    </row>
    <row r="20538" spans="1:2" hidden="1">
      <c r="A20538" s="450" t="str">
        <f>списки!$C$46</f>
        <v>ЦТП</v>
      </c>
      <c r="B20538" s="442">
        <f t="shared" si="22"/>
        <v>145.29</v>
      </c>
    </row>
    <row r="20539" spans="1:2" hidden="1">
      <c r="A20539" s="450" t="str">
        <f>списки!$C$46</f>
        <v>ЦТП</v>
      </c>
      <c r="B20539" s="442">
        <f t="shared" si="22"/>
        <v>145.28</v>
      </c>
    </row>
    <row r="20540" spans="1:2" hidden="1">
      <c r="A20540" s="450" t="str">
        <f>списки!$C$46</f>
        <v>ЦТП</v>
      </c>
      <c r="B20540" s="442">
        <f t="shared" ref="B20540:B20603" si="23">ROUND(B20539-0.01,2)</f>
        <v>145.27000000000001</v>
      </c>
    </row>
    <row r="20541" spans="1:2" hidden="1">
      <c r="A20541" s="450" t="str">
        <f>списки!$C$46</f>
        <v>ЦТП</v>
      </c>
      <c r="B20541" s="442">
        <f t="shared" si="23"/>
        <v>145.26</v>
      </c>
    </row>
    <row r="20542" spans="1:2" hidden="1">
      <c r="A20542" s="450" t="str">
        <f>списки!$C$46</f>
        <v>ЦТП</v>
      </c>
      <c r="B20542" s="442">
        <f t="shared" si="23"/>
        <v>145.25</v>
      </c>
    </row>
    <row r="20543" spans="1:2" hidden="1">
      <c r="A20543" s="450" t="str">
        <f>списки!$C$46</f>
        <v>ЦТП</v>
      </c>
      <c r="B20543" s="442">
        <f t="shared" si="23"/>
        <v>145.24</v>
      </c>
    </row>
    <row r="20544" spans="1:2" hidden="1">
      <c r="A20544" s="450" t="str">
        <f>списки!$C$46</f>
        <v>ЦТП</v>
      </c>
      <c r="B20544" s="442">
        <f t="shared" si="23"/>
        <v>145.22999999999999</v>
      </c>
    </row>
    <row r="20545" spans="1:2" hidden="1">
      <c r="A20545" s="450" t="str">
        <f>списки!$C$46</f>
        <v>ЦТП</v>
      </c>
      <c r="B20545" s="442">
        <f t="shared" si="23"/>
        <v>145.22</v>
      </c>
    </row>
    <row r="20546" spans="1:2" hidden="1">
      <c r="A20546" s="450" t="str">
        <f>списки!$C$46</f>
        <v>ЦТП</v>
      </c>
      <c r="B20546" s="442">
        <f t="shared" si="23"/>
        <v>145.21</v>
      </c>
    </row>
    <row r="20547" spans="1:2" hidden="1">
      <c r="A20547" s="450" t="str">
        <f>списки!$C$46</f>
        <v>ЦТП</v>
      </c>
      <c r="B20547" s="442">
        <f t="shared" si="23"/>
        <v>145.19999999999999</v>
      </c>
    </row>
    <row r="20548" spans="1:2" hidden="1">
      <c r="A20548" s="450" t="str">
        <f>списки!$C$46</f>
        <v>ЦТП</v>
      </c>
      <c r="B20548" s="442">
        <f t="shared" si="23"/>
        <v>145.19</v>
      </c>
    </row>
    <row r="20549" spans="1:2" hidden="1">
      <c r="A20549" s="450" t="str">
        <f>списки!$C$46</f>
        <v>ЦТП</v>
      </c>
      <c r="B20549" s="442">
        <f t="shared" si="23"/>
        <v>145.18</v>
      </c>
    </row>
    <row r="20550" spans="1:2" hidden="1">
      <c r="A20550" s="450" t="str">
        <f>списки!$C$46</f>
        <v>ЦТП</v>
      </c>
      <c r="B20550" s="442">
        <f t="shared" si="23"/>
        <v>145.16999999999999</v>
      </c>
    </row>
    <row r="20551" spans="1:2" hidden="1">
      <c r="A20551" s="450" t="str">
        <f>списки!$C$46</f>
        <v>ЦТП</v>
      </c>
      <c r="B20551" s="442">
        <f t="shared" si="23"/>
        <v>145.16</v>
      </c>
    </row>
    <row r="20552" spans="1:2" hidden="1">
      <c r="A20552" s="450" t="str">
        <f>списки!$C$46</f>
        <v>ЦТП</v>
      </c>
      <c r="B20552" s="442">
        <f t="shared" si="23"/>
        <v>145.15</v>
      </c>
    </row>
    <row r="20553" spans="1:2" hidden="1">
      <c r="A20553" s="450" t="str">
        <f>списки!$C$46</f>
        <v>ЦТП</v>
      </c>
      <c r="B20553" s="442">
        <f t="shared" si="23"/>
        <v>145.13999999999999</v>
      </c>
    </row>
    <row r="20554" spans="1:2" hidden="1">
      <c r="A20554" s="450" t="str">
        <f>списки!$C$46</f>
        <v>ЦТП</v>
      </c>
      <c r="B20554" s="442">
        <f t="shared" si="23"/>
        <v>145.13</v>
      </c>
    </row>
    <row r="20555" spans="1:2" hidden="1">
      <c r="A20555" s="450" t="str">
        <f>списки!$C$46</f>
        <v>ЦТП</v>
      </c>
      <c r="B20555" s="442">
        <f t="shared" si="23"/>
        <v>145.12</v>
      </c>
    </row>
    <row r="20556" spans="1:2" hidden="1">
      <c r="A20556" s="450" t="str">
        <f>списки!$C$46</f>
        <v>ЦТП</v>
      </c>
      <c r="B20556" s="442">
        <f t="shared" si="23"/>
        <v>145.11000000000001</v>
      </c>
    </row>
    <row r="20557" spans="1:2" hidden="1">
      <c r="A20557" s="450" t="str">
        <f>списки!$C$46</f>
        <v>ЦТП</v>
      </c>
      <c r="B20557" s="442">
        <f t="shared" si="23"/>
        <v>145.1</v>
      </c>
    </row>
    <row r="20558" spans="1:2" hidden="1">
      <c r="A20558" s="450" t="str">
        <f>списки!$C$46</f>
        <v>ЦТП</v>
      </c>
      <c r="B20558" s="442">
        <f t="shared" si="23"/>
        <v>145.09</v>
      </c>
    </row>
    <row r="20559" spans="1:2" hidden="1">
      <c r="A20559" s="450" t="str">
        <f>списки!$C$46</f>
        <v>ЦТП</v>
      </c>
      <c r="B20559" s="442">
        <f t="shared" si="23"/>
        <v>145.08000000000001</v>
      </c>
    </row>
    <row r="20560" spans="1:2" hidden="1">
      <c r="A20560" s="450" t="str">
        <f>списки!$C$46</f>
        <v>ЦТП</v>
      </c>
      <c r="B20560" s="442">
        <f t="shared" si="23"/>
        <v>145.07</v>
      </c>
    </row>
    <row r="20561" spans="1:2" hidden="1">
      <c r="A20561" s="450" t="str">
        <f>списки!$C$46</f>
        <v>ЦТП</v>
      </c>
      <c r="B20561" s="442">
        <f t="shared" si="23"/>
        <v>145.06</v>
      </c>
    </row>
    <row r="20562" spans="1:2" hidden="1">
      <c r="A20562" s="450" t="str">
        <f>списки!$C$46</f>
        <v>ЦТП</v>
      </c>
      <c r="B20562" s="442">
        <f t="shared" si="23"/>
        <v>145.05000000000001</v>
      </c>
    </row>
    <row r="20563" spans="1:2" hidden="1">
      <c r="A20563" s="450" t="str">
        <f>списки!$C$46</f>
        <v>ЦТП</v>
      </c>
      <c r="B20563" s="442">
        <f t="shared" si="23"/>
        <v>145.04</v>
      </c>
    </row>
    <row r="20564" spans="1:2" hidden="1">
      <c r="A20564" s="450" t="str">
        <f>списки!$C$46</f>
        <v>ЦТП</v>
      </c>
      <c r="B20564" s="442">
        <f t="shared" si="23"/>
        <v>145.03</v>
      </c>
    </row>
    <row r="20565" spans="1:2" hidden="1">
      <c r="A20565" s="450" t="str">
        <f>списки!$C$46</f>
        <v>ЦТП</v>
      </c>
      <c r="B20565" s="442">
        <f t="shared" si="23"/>
        <v>145.02000000000001</v>
      </c>
    </row>
    <row r="20566" spans="1:2" hidden="1">
      <c r="A20566" s="450" t="str">
        <f>списки!$C$46</f>
        <v>ЦТП</v>
      </c>
      <c r="B20566" s="442">
        <f t="shared" si="23"/>
        <v>145.01</v>
      </c>
    </row>
    <row r="20567" spans="1:2" hidden="1">
      <c r="A20567" s="450" t="str">
        <f>списки!$C$46</f>
        <v>ЦТП</v>
      </c>
      <c r="B20567" s="442">
        <f t="shared" si="23"/>
        <v>145</v>
      </c>
    </row>
    <row r="20568" spans="1:2" hidden="1">
      <c r="A20568" s="450" t="str">
        <f>списки!$C$46</f>
        <v>ЦТП</v>
      </c>
      <c r="B20568" s="442">
        <f t="shared" si="23"/>
        <v>144.99</v>
      </c>
    </row>
    <row r="20569" spans="1:2" hidden="1">
      <c r="A20569" s="450" t="str">
        <f>списки!$C$46</f>
        <v>ЦТП</v>
      </c>
      <c r="B20569" s="442">
        <f t="shared" si="23"/>
        <v>144.97999999999999</v>
      </c>
    </row>
    <row r="20570" spans="1:2" hidden="1">
      <c r="A20570" s="450" t="str">
        <f>списки!$C$46</f>
        <v>ЦТП</v>
      </c>
      <c r="B20570" s="442">
        <f t="shared" si="23"/>
        <v>144.97</v>
      </c>
    </row>
    <row r="20571" spans="1:2" hidden="1">
      <c r="A20571" s="450" t="str">
        <f>списки!$C$46</f>
        <v>ЦТП</v>
      </c>
      <c r="B20571" s="442">
        <f t="shared" si="23"/>
        <v>144.96</v>
      </c>
    </row>
    <row r="20572" spans="1:2" hidden="1">
      <c r="A20572" s="450" t="str">
        <f>списки!$C$46</f>
        <v>ЦТП</v>
      </c>
      <c r="B20572" s="442">
        <f t="shared" si="23"/>
        <v>144.94999999999999</v>
      </c>
    </row>
    <row r="20573" spans="1:2" hidden="1">
      <c r="A20573" s="450" t="str">
        <f>списки!$C$46</f>
        <v>ЦТП</v>
      </c>
      <c r="B20573" s="442">
        <f t="shared" si="23"/>
        <v>144.94</v>
      </c>
    </row>
    <row r="20574" spans="1:2" hidden="1">
      <c r="A20574" s="450" t="str">
        <f>списки!$C$46</f>
        <v>ЦТП</v>
      </c>
      <c r="B20574" s="442">
        <f t="shared" si="23"/>
        <v>144.93</v>
      </c>
    </row>
    <row r="20575" spans="1:2" hidden="1">
      <c r="A20575" s="450" t="str">
        <f>списки!$C$46</f>
        <v>ЦТП</v>
      </c>
      <c r="B20575" s="442">
        <f t="shared" si="23"/>
        <v>144.91999999999999</v>
      </c>
    </row>
    <row r="20576" spans="1:2" hidden="1">
      <c r="A20576" s="450" t="str">
        <f>списки!$C$46</f>
        <v>ЦТП</v>
      </c>
      <c r="B20576" s="442">
        <f t="shared" si="23"/>
        <v>144.91</v>
      </c>
    </row>
    <row r="20577" spans="1:2" hidden="1">
      <c r="A20577" s="450" t="str">
        <f>списки!$C$46</f>
        <v>ЦТП</v>
      </c>
      <c r="B20577" s="442">
        <f t="shared" si="23"/>
        <v>144.9</v>
      </c>
    </row>
    <row r="20578" spans="1:2" hidden="1">
      <c r="A20578" s="450" t="str">
        <f>списки!$C$46</f>
        <v>ЦТП</v>
      </c>
      <c r="B20578" s="442">
        <f t="shared" si="23"/>
        <v>144.88999999999999</v>
      </c>
    </row>
    <row r="20579" spans="1:2" hidden="1">
      <c r="A20579" s="450" t="str">
        <f>списки!$C$46</f>
        <v>ЦТП</v>
      </c>
      <c r="B20579" s="442">
        <f t="shared" si="23"/>
        <v>144.88</v>
      </c>
    </row>
    <row r="20580" spans="1:2" hidden="1">
      <c r="A20580" s="450" t="str">
        <f>списки!$C$46</f>
        <v>ЦТП</v>
      </c>
      <c r="B20580" s="442">
        <f t="shared" si="23"/>
        <v>144.87</v>
      </c>
    </row>
    <row r="20581" spans="1:2" hidden="1">
      <c r="A20581" s="450" t="str">
        <f>списки!$C$46</f>
        <v>ЦТП</v>
      </c>
      <c r="B20581" s="442">
        <f t="shared" si="23"/>
        <v>144.86000000000001</v>
      </c>
    </row>
    <row r="20582" spans="1:2" hidden="1">
      <c r="A20582" s="450" t="str">
        <f>списки!$C$46</f>
        <v>ЦТП</v>
      </c>
      <c r="B20582" s="442">
        <f t="shared" si="23"/>
        <v>144.85</v>
      </c>
    </row>
    <row r="20583" spans="1:2" hidden="1">
      <c r="A20583" s="450" t="str">
        <f>списки!$C$46</f>
        <v>ЦТП</v>
      </c>
      <c r="B20583" s="442">
        <f t="shared" si="23"/>
        <v>144.84</v>
      </c>
    </row>
    <row r="20584" spans="1:2" hidden="1">
      <c r="A20584" s="450" t="str">
        <f>списки!$C$46</f>
        <v>ЦТП</v>
      </c>
      <c r="B20584" s="442">
        <f t="shared" si="23"/>
        <v>144.83000000000001</v>
      </c>
    </row>
    <row r="20585" spans="1:2" hidden="1">
      <c r="A20585" s="450" t="str">
        <f>списки!$C$46</f>
        <v>ЦТП</v>
      </c>
      <c r="B20585" s="442">
        <f t="shared" si="23"/>
        <v>144.82</v>
      </c>
    </row>
    <row r="20586" spans="1:2" hidden="1">
      <c r="A20586" s="450" t="str">
        <f>списки!$C$46</f>
        <v>ЦТП</v>
      </c>
      <c r="B20586" s="442">
        <f t="shared" si="23"/>
        <v>144.81</v>
      </c>
    </row>
    <row r="20587" spans="1:2" hidden="1">
      <c r="A20587" s="450" t="str">
        <f>списки!$C$46</f>
        <v>ЦТП</v>
      </c>
      <c r="B20587" s="442">
        <f t="shared" si="23"/>
        <v>144.80000000000001</v>
      </c>
    </row>
    <row r="20588" spans="1:2" hidden="1">
      <c r="A20588" s="450" t="str">
        <f>списки!$C$46</f>
        <v>ЦТП</v>
      </c>
      <c r="B20588" s="442">
        <f t="shared" si="23"/>
        <v>144.79</v>
      </c>
    </row>
    <row r="20589" spans="1:2" hidden="1">
      <c r="A20589" s="450" t="str">
        <f>списки!$C$46</f>
        <v>ЦТП</v>
      </c>
      <c r="B20589" s="442">
        <f t="shared" si="23"/>
        <v>144.78</v>
      </c>
    </row>
    <row r="20590" spans="1:2" hidden="1">
      <c r="A20590" s="450" t="str">
        <f>списки!$C$46</f>
        <v>ЦТП</v>
      </c>
      <c r="B20590" s="442">
        <f t="shared" si="23"/>
        <v>144.77000000000001</v>
      </c>
    </row>
    <row r="20591" spans="1:2" hidden="1">
      <c r="A20591" s="450" t="str">
        <f>списки!$C$46</f>
        <v>ЦТП</v>
      </c>
      <c r="B20591" s="442">
        <f t="shared" si="23"/>
        <v>144.76</v>
      </c>
    </row>
    <row r="20592" spans="1:2" hidden="1">
      <c r="A20592" s="450" t="str">
        <f>списки!$C$46</f>
        <v>ЦТП</v>
      </c>
      <c r="B20592" s="442">
        <f t="shared" si="23"/>
        <v>144.75</v>
      </c>
    </row>
    <row r="20593" spans="1:2" hidden="1">
      <c r="A20593" s="450" t="str">
        <f>списки!$C$46</f>
        <v>ЦТП</v>
      </c>
      <c r="B20593" s="442">
        <f t="shared" si="23"/>
        <v>144.74</v>
      </c>
    </row>
    <row r="20594" spans="1:2" hidden="1">
      <c r="A20594" s="450" t="str">
        <f>списки!$C$46</f>
        <v>ЦТП</v>
      </c>
      <c r="B20594" s="442">
        <f t="shared" si="23"/>
        <v>144.72999999999999</v>
      </c>
    </row>
    <row r="20595" spans="1:2" hidden="1">
      <c r="A20595" s="450" t="str">
        <f>списки!$C$46</f>
        <v>ЦТП</v>
      </c>
      <c r="B20595" s="442">
        <f t="shared" si="23"/>
        <v>144.72</v>
      </c>
    </row>
    <row r="20596" spans="1:2" hidden="1">
      <c r="A20596" s="450" t="str">
        <f>списки!$C$46</f>
        <v>ЦТП</v>
      </c>
      <c r="B20596" s="442">
        <f t="shared" si="23"/>
        <v>144.71</v>
      </c>
    </row>
    <row r="20597" spans="1:2" hidden="1">
      <c r="A20597" s="450" t="str">
        <f>списки!$C$46</f>
        <v>ЦТП</v>
      </c>
      <c r="B20597" s="442">
        <f t="shared" si="23"/>
        <v>144.69999999999999</v>
      </c>
    </row>
    <row r="20598" spans="1:2" hidden="1">
      <c r="A20598" s="450" t="str">
        <f>списки!$C$46</f>
        <v>ЦТП</v>
      </c>
      <c r="B20598" s="442">
        <f t="shared" si="23"/>
        <v>144.69</v>
      </c>
    </row>
    <row r="20599" spans="1:2" hidden="1">
      <c r="A20599" s="450" t="str">
        <f>списки!$C$46</f>
        <v>ЦТП</v>
      </c>
      <c r="B20599" s="442">
        <f t="shared" si="23"/>
        <v>144.68</v>
      </c>
    </row>
    <row r="20600" spans="1:2" hidden="1">
      <c r="A20600" s="450" t="str">
        <f>списки!$C$46</f>
        <v>ЦТП</v>
      </c>
      <c r="B20600" s="442">
        <f t="shared" si="23"/>
        <v>144.66999999999999</v>
      </c>
    </row>
    <row r="20601" spans="1:2" hidden="1">
      <c r="A20601" s="450" t="str">
        <f>списки!$C$46</f>
        <v>ЦТП</v>
      </c>
      <c r="B20601" s="442">
        <f t="shared" si="23"/>
        <v>144.66</v>
      </c>
    </row>
    <row r="20602" spans="1:2" hidden="1">
      <c r="A20602" s="450" t="str">
        <f>списки!$C$46</f>
        <v>ЦТП</v>
      </c>
      <c r="B20602" s="442">
        <f t="shared" si="23"/>
        <v>144.65</v>
      </c>
    </row>
    <row r="20603" spans="1:2" hidden="1">
      <c r="A20603" s="450" t="str">
        <f>списки!$C$46</f>
        <v>ЦТП</v>
      </c>
      <c r="B20603" s="442">
        <f t="shared" si="23"/>
        <v>144.63999999999999</v>
      </c>
    </row>
    <row r="20604" spans="1:2" hidden="1">
      <c r="A20604" s="450" t="str">
        <f>списки!$C$46</f>
        <v>ЦТП</v>
      </c>
      <c r="B20604" s="442">
        <f t="shared" ref="B20604:B20667" si="24">ROUND(B20603-0.01,2)</f>
        <v>144.63</v>
      </c>
    </row>
    <row r="20605" spans="1:2" hidden="1">
      <c r="A20605" s="450" t="str">
        <f>списки!$C$46</f>
        <v>ЦТП</v>
      </c>
      <c r="B20605" s="442">
        <f t="shared" si="24"/>
        <v>144.62</v>
      </c>
    </row>
    <row r="20606" spans="1:2" hidden="1">
      <c r="A20606" s="450" t="str">
        <f>списки!$C$46</f>
        <v>ЦТП</v>
      </c>
      <c r="B20606" s="442">
        <f t="shared" si="24"/>
        <v>144.61000000000001</v>
      </c>
    </row>
    <row r="20607" spans="1:2" hidden="1">
      <c r="A20607" s="450" t="str">
        <f>списки!$C$46</f>
        <v>ЦТП</v>
      </c>
      <c r="B20607" s="442">
        <f t="shared" si="24"/>
        <v>144.6</v>
      </c>
    </row>
    <row r="20608" spans="1:2" hidden="1">
      <c r="A20608" s="450" t="str">
        <f>списки!$C$46</f>
        <v>ЦТП</v>
      </c>
      <c r="B20608" s="442">
        <f t="shared" si="24"/>
        <v>144.59</v>
      </c>
    </row>
    <row r="20609" spans="1:2" hidden="1">
      <c r="A20609" s="450" t="str">
        <f>списки!$C$46</f>
        <v>ЦТП</v>
      </c>
      <c r="B20609" s="442">
        <f t="shared" si="24"/>
        <v>144.58000000000001</v>
      </c>
    </row>
    <row r="20610" spans="1:2" hidden="1">
      <c r="A20610" s="450" t="str">
        <f>списки!$C$46</f>
        <v>ЦТП</v>
      </c>
      <c r="B20610" s="442">
        <f t="shared" si="24"/>
        <v>144.57</v>
      </c>
    </row>
    <row r="20611" spans="1:2" hidden="1">
      <c r="A20611" s="450" t="str">
        <f>списки!$C$46</f>
        <v>ЦТП</v>
      </c>
      <c r="B20611" s="442">
        <f t="shared" si="24"/>
        <v>144.56</v>
      </c>
    </row>
    <row r="20612" spans="1:2" hidden="1">
      <c r="A20612" s="450" t="str">
        <f>списки!$C$46</f>
        <v>ЦТП</v>
      </c>
      <c r="B20612" s="442">
        <f t="shared" si="24"/>
        <v>144.55000000000001</v>
      </c>
    </row>
    <row r="20613" spans="1:2" hidden="1">
      <c r="A20613" s="450" t="str">
        <f>списки!$C$46</f>
        <v>ЦТП</v>
      </c>
      <c r="B20613" s="442">
        <f t="shared" si="24"/>
        <v>144.54</v>
      </c>
    </row>
    <row r="20614" spans="1:2" hidden="1">
      <c r="A20614" s="450" t="str">
        <f>списки!$C$46</f>
        <v>ЦТП</v>
      </c>
      <c r="B20614" s="442">
        <f t="shared" si="24"/>
        <v>144.53</v>
      </c>
    </row>
    <row r="20615" spans="1:2" hidden="1">
      <c r="A20615" s="450" t="str">
        <f>списки!$C$46</f>
        <v>ЦТП</v>
      </c>
      <c r="B20615" s="442">
        <f t="shared" si="24"/>
        <v>144.52000000000001</v>
      </c>
    </row>
    <row r="20616" spans="1:2" hidden="1">
      <c r="A20616" s="450" t="str">
        <f>списки!$C$46</f>
        <v>ЦТП</v>
      </c>
      <c r="B20616" s="442">
        <f t="shared" si="24"/>
        <v>144.51</v>
      </c>
    </row>
    <row r="20617" spans="1:2" hidden="1">
      <c r="A20617" s="450" t="str">
        <f>списки!$C$46</f>
        <v>ЦТП</v>
      </c>
      <c r="B20617" s="442">
        <f t="shared" si="24"/>
        <v>144.5</v>
      </c>
    </row>
    <row r="20618" spans="1:2" hidden="1">
      <c r="A20618" s="450" t="str">
        <f>списки!$C$46</f>
        <v>ЦТП</v>
      </c>
      <c r="B20618" s="442">
        <f t="shared" si="24"/>
        <v>144.49</v>
      </c>
    </row>
    <row r="20619" spans="1:2" hidden="1">
      <c r="A20619" s="450" t="str">
        <f>списки!$C$46</f>
        <v>ЦТП</v>
      </c>
      <c r="B20619" s="442">
        <f t="shared" si="24"/>
        <v>144.47999999999999</v>
      </c>
    </row>
    <row r="20620" spans="1:2" hidden="1">
      <c r="A20620" s="450" t="str">
        <f>списки!$C$46</f>
        <v>ЦТП</v>
      </c>
      <c r="B20620" s="442">
        <f t="shared" si="24"/>
        <v>144.47</v>
      </c>
    </row>
    <row r="20621" spans="1:2" hidden="1">
      <c r="A20621" s="450" t="str">
        <f>списки!$C$46</f>
        <v>ЦТП</v>
      </c>
      <c r="B20621" s="442">
        <f t="shared" si="24"/>
        <v>144.46</v>
      </c>
    </row>
    <row r="20622" spans="1:2" hidden="1">
      <c r="A20622" s="450" t="str">
        <f>списки!$C$46</f>
        <v>ЦТП</v>
      </c>
      <c r="B20622" s="442">
        <f t="shared" si="24"/>
        <v>144.44999999999999</v>
      </c>
    </row>
    <row r="20623" spans="1:2" hidden="1">
      <c r="A20623" s="450" t="str">
        <f>списки!$C$46</f>
        <v>ЦТП</v>
      </c>
      <c r="B20623" s="442">
        <f t="shared" si="24"/>
        <v>144.44</v>
      </c>
    </row>
    <row r="20624" spans="1:2" hidden="1">
      <c r="A20624" s="450" t="str">
        <f>списки!$C$46</f>
        <v>ЦТП</v>
      </c>
      <c r="B20624" s="442">
        <f t="shared" si="24"/>
        <v>144.43</v>
      </c>
    </row>
    <row r="20625" spans="1:2" hidden="1">
      <c r="A20625" s="450" t="str">
        <f>списки!$C$46</f>
        <v>ЦТП</v>
      </c>
      <c r="B20625" s="442">
        <f t="shared" si="24"/>
        <v>144.41999999999999</v>
      </c>
    </row>
    <row r="20626" spans="1:2" hidden="1">
      <c r="A20626" s="450" t="str">
        <f>списки!$C$46</f>
        <v>ЦТП</v>
      </c>
      <c r="B20626" s="442">
        <f t="shared" si="24"/>
        <v>144.41</v>
      </c>
    </row>
    <row r="20627" spans="1:2" hidden="1">
      <c r="A20627" s="450" t="str">
        <f>списки!$C$46</f>
        <v>ЦТП</v>
      </c>
      <c r="B20627" s="442">
        <f t="shared" si="24"/>
        <v>144.4</v>
      </c>
    </row>
    <row r="20628" spans="1:2" hidden="1">
      <c r="A20628" s="450" t="str">
        <f>списки!$C$46</f>
        <v>ЦТП</v>
      </c>
      <c r="B20628" s="442">
        <f t="shared" si="24"/>
        <v>144.38999999999999</v>
      </c>
    </row>
    <row r="20629" spans="1:2" hidden="1">
      <c r="A20629" s="450" t="str">
        <f>списки!$C$46</f>
        <v>ЦТП</v>
      </c>
      <c r="B20629" s="442">
        <f t="shared" si="24"/>
        <v>144.38</v>
      </c>
    </row>
    <row r="20630" spans="1:2" hidden="1">
      <c r="A20630" s="450" t="str">
        <f>списки!$C$46</f>
        <v>ЦТП</v>
      </c>
      <c r="B20630" s="442">
        <f t="shared" si="24"/>
        <v>144.37</v>
      </c>
    </row>
    <row r="20631" spans="1:2" hidden="1">
      <c r="A20631" s="450" t="str">
        <f>списки!$C$46</f>
        <v>ЦТП</v>
      </c>
      <c r="B20631" s="442">
        <f t="shared" si="24"/>
        <v>144.36000000000001</v>
      </c>
    </row>
    <row r="20632" spans="1:2" hidden="1">
      <c r="A20632" s="450" t="str">
        <f>списки!$C$46</f>
        <v>ЦТП</v>
      </c>
      <c r="B20632" s="442">
        <f t="shared" si="24"/>
        <v>144.35</v>
      </c>
    </row>
    <row r="20633" spans="1:2" hidden="1">
      <c r="A20633" s="450" t="str">
        <f>списки!$C$46</f>
        <v>ЦТП</v>
      </c>
      <c r="B20633" s="442">
        <f t="shared" si="24"/>
        <v>144.34</v>
      </c>
    </row>
    <row r="20634" spans="1:2" hidden="1">
      <c r="A20634" s="450" t="str">
        <f>списки!$C$46</f>
        <v>ЦТП</v>
      </c>
      <c r="B20634" s="442">
        <f t="shared" si="24"/>
        <v>144.33000000000001</v>
      </c>
    </row>
    <row r="20635" spans="1:2" hidden="1">
      <c r="A20635" s="450" t="str">
        <f>списки!$C$46</f>
        <v>ЦТП</v>
      </c>
      <c r="B20635" s="442">
        <f t="shared" si="24"/>
        <v>144.32</v>
      </c>
    </row>
    <row r="20636" spans="1:2" hidden="1">
      <c r="A20636" s="450" t="str">
        <f>списки!$C$46</f>
        <v>ЦТП</v>
      </c>
      <c r="B20636" s="442">
        <f t="shared" si="24"/>
        <v>144.31</v>
      </c>
    </row>
    <row r="20637" spans="1:2" hidden="1">
      <c r="A20637" s="450" t="str">
        <f>списки!$C$46</f>
        <v>ЦТП</v>
      </c>
      <c r="B20637" s="442">
        <f t="shared" si="24"/>
        <v>144.30000000000001</v>
      </c>
    </row>
    <row r="20638" spans="1:2" hidden="1">
      <c r="A20638" s="450" t="str">
        <f>списки!$C$46</f>
        <v>ЦТП</v>
      </c>
      <c r="B20638" s="442">
        <f t="shared" si="24"/>
        <v>144.29</v>
      </c>
    </row>
    <row r="20639" spans="1:2" hidden="1">
      <c r="A20639" s="450" t="str">
        <f>списки!$C$46</f>
        <v>ЦТП</v>
      </c>
      <c r="B20639" s="442">
        <f t="shared" si="24"/>
        <v>144.28</v>
      </c>
    </row>
    <row r="20640" spans="1:2" hidden="1">
      <c r="A20640" s="450" t="str">
        <f>списки!$C$46</f>
        <v>ЦТП</v>
      </c>
      <c r="B20640" s="442">
        <f t="shared" si="24"/>
        <v>144.27000000000001</v>
      </c>
    </row>
    <row r="20641" spans="1:2" hidden="1">
      <c r="A20641" s="450" t="str">
        <f>списки!$C$46</f>
        <v>ЦТП</v>
      </c>
      <c r="B20641" s="442">
        <f t="shared" si="24"/>
        <v>144.26</v>
      </c>
    </row>
    <row r="20642" spans="1:2" hidden="1">
      <c r="A20642" s="450" t="str">
        <f>списки!$C$46</f>
        <v>ЦТП</v>
      </c>
      <c r="B20642" s="442">
        <f t="shared" si="24"/>
        <v>144.25</v>
      </c>
    </row>
    <row r="20643" spans="1:2" hidden="1">
      <c r="A20643" s="450" t="str">
        <f>списки!$C$46</f>
        <v>ЦТП</v>
      </c>
      <c r="B20643" s="442">
        <f t="shared" si="24"/>
        <v>144.24</v>
      </c>
    </row>
    <row r="20644" spans="1:2" hidden="1">
      <c r="A20644" s="450" t="str">
        <f>списки!$C$46</f>
        <v>ЦТП</v>
      </c>
      <c r="B20644" s="442">
        <f t="shared" si="24"/>
        <v>144.22999999999999</v>
      </c>
    </row>
    <row r="20645" spans="1:2" hidden="1">
      <c r="A20645" s="450" t="str">
        <f>списки!$C$46</f>
        <v>ЦТП</v>
      </c>
      <c r="B20645" s="442">
        <f t="shared" si="24"/>
        <v>144.22</v>
      </c>
    </row>
    <row r="20646" spans="1:2" hidden="1">
      <c r="A20646" s="450" t="str">
        <f>списки!$C$46</f>
        <v>ЦТП</v>
      </c>
      <c r="B20646" s="442">
        <f t="shared" si="24"/>
        <v>144.21</v>
      </c>
    </row>
    <row r="20647" spans="1:2" hidden="1">
      <c r="A20647" s="450" t="str">
        <f>списки!$C$46</f>
        <v>ЦТП</v>
      </c>
      <c r="B20647" s="442">
        <f t="shared" si="24"/>
        <v>144.19999999999999</v>
      </c>
    </row>
    <row r="20648" spans="1:2" hidden="1">
      <c r="A20648" s="450" t="str">
        <f>списки!$C$46</f>
        <v>ЦТП</v>
      </c>
      <c r="B20648" s="442">
        <f t="shared" si="24"/>
        <v>144.19</v>
      </c>
    </row>
    <row r="20649" spans="1:2" hidden="1">
      <c r="A20649" s="450" t="str">
        <f>списки!$C$46</f>
        <v>ЦТП</v>
      </c>
      <c r="B20649" s="442">
        <f t="shared" si="24"/>
        <v>144.18</v>
      </c>
    </row>
    <row r="20650" spans="1:2" hidden="1">
      <c r="A20650" s="450" t="str">
        <f>списки!$C$46</f>
        <v>ЦТП</v>
      </c>
      <c r="B20650" s="442">
        <f t="shared" si="24"/>
        <v>144.16999999999999</v>
      </c>
    </row>
    <row r="20651" spans="1:2" hidden="1">
      <c r="A20651" s="450" t="str">
        <f>списки!$C$46</f>
        <v>ЦТП</v>
      </c>
      <c r="B20651" s="442">
        <f t="shared" si="24"/>
        <v>144.16</v>
      </c>
    </row>
    <row r="20652" spans="1:2" hidden="1">
      <c r="A20652" s="450" t="str">
        <f>списки!$C$46</f>
        <v>ЦТП</v>
      </c>
      <c r="B20652" s="442">
        <f t="shared" si="24"/>
        <v>144.15</v>
      </c>
    </row>
    <row r="20653" spans="1:2" hidden="1">
      <c r="A20653" s="450" t="str">
        <f>списки!$C$46</f>
        <v>ЦТП</v>
      </c>
      <c r="B20653" s="442">
        <f t="shared" si="24"/>
        <v>144.13999999999999</v>
      </c>
    </row>
    <row r="20654" spans="1:2" hidden="1">
      <c r="A20654" s="450" t="str">
        <f>списки!$C$46</f>
        <v>ЦТП</v>
      </c>
      <c r="B20654" s="442">
        <f t="shared" si="24"/>
        <v>144.13</v>
      </c>
    </row>
    <row r="20655" spans="1:2" hidden="1">
      <c r="A20655" s="450" t="str">
        <f>списки!$C$46</f>
        <v>ЦТП</v>
      </c>
      <c r="B20655" s="442">
        <f t="shared" si="24"/>
        <v>144.12</v>
      </c>
    </row>
    <row r="20656" spans="1:2" hidden="1">
      <c r="A20656" s="450" t="str">
        <f>списки!$C$46</f>
        <v>ЦТП</v>
      </c>
      <c r="B20656" s="442">
        <f t="shared" si="24"/>
        <v>144.11000000000001</v>
      </c>
    </row>
    <row r="20657" spans="1:2" hidden="1">
      <c r="A20657" s="450" t="str">
        <f>списки!$C$46</f>
        <v>ЦТП</v>
      </c>
      <c r="B20657" s="442">
        <f t="shared" si="24"/>
        <v>144.1</v>
      </c>
    </row>
    <row r="20658" spans="1:2" hidden="1">
      <c r="A20658" s="450" t="str">
        <f>списки!$C$46</f>
        <v>ЦТП</v>
      </c>
      <c r="B20658" s="442">
        <f t="shared" si="24"/>
        <v>144.09</v>
      </c>
    </row>
    <row r="20659" spans="1:2" hidden="1">
      <c r="A20659" s="450" t="str">
        <f>списки!$C$46</f>
        <v>ЦТП</v>
      </c>
      <c r="B20659" s="442">
        <f t="shared" si="24"/>
        <v>144.08000000000001</v>
      </c>
    </row>
    <row r="20660" spans="1:2" hidden="1">
      <c r="A20660" s="450" t="str">
        <f>списки!$C$46</f>
        <v>ЦТП</v>
      </c>
      <c r="B20660" s="442">
        <f t="shared" si="24"/>
        <v>144.07</v>
      </c>
    </row>
    <row r="20661" spans="1:2" hidden="1">
      <c r="A20661" s="450" t="str">
        <f>списки!$C$46</f>
        <v>ЦТП</v>
      </c>
      <c r="B20661" s="442">
        <f t="shared" si="24"/>
        <v>144.06</v>
      </c>
    </row>
    <row r="20662" spans="1:2" hidden="1">
      <c r="A20662" s="450" t="str">
        <f>списки!$C$46</f>
        <v>ЦТП</v>
      </c>
      <c r="B20662" s="442">
        <f t="shared" si="24"/>
        <v>144.05000000000001</v>
      </c>
    </row>
    <row r="20663" spans="1:2" hidden="1">
      <c r="A20663" s="450" t="str">
        <f>списки!$C$46</f>
        <v>ЦТП</v>
      </c>
      <c r="B20663" s="442">
        <f t="shared" si="24"/>
        <v>144.04</v>
      </c>
    </row>
    <row r="20664" spans="1:2" hidden="1">
      <c r="A20664" s="450" t="str">
        <f>списки!$C$46</f>
        <v>ЦТП</v>
      </c>
      <c r="B20664" s="442">
        <f t="shared" si="24"/>
        <v>144.03</v>
      </c>
    </row>
    <row r="20665" spans="1:2" hidden="1">
      <c r="A20665" s="450" t="str">
        <f>списки!$C$46</f>
        <v>ЦТП</v>
      </c>
      <c r="B20665" s="442">
        <f t="shared" si="24"/>
        <v>144.02000000000001</v>
      </c>
    </row>
    <row r="20666" spans="1:2" hidden="1">
      <c r="A20666" s="450" t="str">
        <f>списки!$C$46</f>
        <v>ЦТП</v>
      </c>
      <c r="B20666" s="442">
        <f t="shared" si="24"/>
        <v>144.01</v>
      </c>
    </row>
    <row r="20667" spans="1:2" hidden="1">
      <c r="A20667" s="450" t="str">
        <f>списки!$C$46</f>
        <v>ЦТП</v>
      </c>
      <c r="B20667" s="442">
        <f t="shared" si="24"/>
        <v>144</v>
      </c>
    </row>
    <row r="20668" spans="1:2" hidden="1">
      <c r="A20668" s="450" t="str">
        <f>списки!$C$46</f>
        <v>ЦТП</v>
      </c>
      <c r="B20668" s="442">
        <f t="shared" ref="B20668:B20731" si="25">ROUND(B20667-0.01,2)</f>
        <v>143.99</v>
      </c>
    </row>
    <row r="20669" spans="1:2" hidden="1">
      <c r="A20669" s="450" t="str">
        <f>списки!$C$46</f>
        <v>ЦТП</v>
      </c>
      <c r="B20669" s="442">
        <f t="shared" si="25"/>
        <v>143.97999999999999</v>
      </c>
    </row>
    <row r="20670" spans="1:2" hidden="1">
      <c r="A20670" s="450" t="str">
        <f>списки!$C$46</f>
        <v>ЦТП</v>
      </c>
      <c r="B20670" s="442">
        <f t="shared" si="25"/>
        <v>143.97</v>
      </c>
    </row>
    <row r="20671" spans="1:2" hidden="1">
      <c r="A20671" s="450" t="str">
        <f>списки!$C$46</f>
        <v>ЦТП</v>
      </c>
      <c r="B20671" s="442">
        <f t="shared" si="25"/>
        <v>143.96</v>
      </c>
    </row>
    <row r="20672" spans="1:2" hidden="1">
      <c r="A20672" s="450" t="str">
        <f>списки!$C$46</f>
        <v>ЦТП</v>
      </c>
      <c r="B20672" s="442">
        <f t="shared" si="25"/>
        <v>143.94999999999999</v>
      </c>
    </row>
    <row r="20673" spans="1:2" hidden="1">
      <c r="A20673" s="450" t="str">
        <f>списки!$C$46</f>
        <v>ЦТП</v>
      </c>
      <c r="B20673" s="442">
        <f t="shared" si="25"/>
        <v>143.94</v>
      </c>
    </row>
    <row r="20674" spans="1:2" hidden="1">
      <c r="A20674" s="450" t="str">
        <f>списки!$C$46</f>
        <v>ЦТП</v>
      </c>
      <c r="B20674" s="442">
        <f t="shared" si="25"/>
        <v>143.93</v>
      </c>
    </row>
    <row r="20675" spans="1:2" hidden="1">
      <c r="A20675" s="450" t="str">
        <f>списки!$C$46</f>
        <v>ЦТП</v>
      </c>
      <c r="B20675" s="442">
        <f t="shared" si="25"/>
        <v>143.91999999999999</v>
      </c>
    </row>
    <row r="20676" spans="1:2" hidden="1">
      <c r="A20676" s="450" t="str">
        <f>списки!$C$46</f>
        <v>ЦТП</v>
      </c>
      <c r="B20676" s="442">
        <f t="shared" si="25"/>
        <v>143.91</v>
      </c>
    </row>
    <row r="20677" spans="1:2" hidden="1">
      <c r="A20677" s="450" t="str">
        <f>списки!$C$46</f>
        <v>ЦТП</v>
      </c>
      <c r="B20677" s="442">
        <f t="shared" si="25"/>
        <v>143.9</v>
      </c>
    </row>
    <row r="20678" spans="1:2" hidden="1">
      <c r="A20678" s="450" t="str">
        <f>списки!$C$46</f>
        <v>ЦТП</v>
      </c>
      <c r="B20678" s="442">
        <f t="shared" si="25"/>
        <v>143.88999999999999</v>
      </c>
    </row>
    <row r="20679" spans="1:2" hidden="1">
      <c r="A20679" s="450" t="str">
        <f>списки!$C$46</f>
        <v>ЦТП</v>
      </c>
      <c r="B20679" s="442">
        <f t="shared" si="25"/>
        <v>143.88</v>
      </c>
    </row>
    <row r="20680" spans="1:2" hidden="1">
      <c r="A20680" s="450" t="str">
        <f>списки!$C$46</f>
        <v>ЦТП</v>
      </c>
      <c r="B20680" s="442">
        <f t="shared" si="25"/>
        <v>143.87</v>
      </c>
    </row>
    <row r="20681" spans="1:2" hidden="1">
      <c r="A20681" s="450" t="str">
        <f>списки!$C$46</f>
        <v>ЦТП</v>
      </c>
      <c r="B20681" s="442">
        <f t="shared" si="25"/>
        <v>143.86000000000001</v>
      </c>
    </row>
    <row r="20682" spans="1:2" hidden="1">
      <c r="A20682" s="450" t="str">
        <f>списки!$C$46</f>
        <v>ЦТП</v>
      </c>
      <c r="B20682" s="442">
        <f t="shared" si="25"/>
        <v>143.85</v>
      </c>
    </row>
    <row r="20683" spans="1:2" hidden="1">
      <c r="A20683" s="450" t="str">
        <f>списки!$C$46</f>
        <v>ЦТП</v>
      </c>
      <c r="B20683" s="442">
        <f t="shared" si="25"/>
        <v>143.84</v>
      </c>
    </row>
    <row r="20684" spans="1:2" hidden="1">
      <c r="A20684" s="450" t="str">
        <f>списки!$C$46</f>
        <v>ЦТП</v>
      </c>
      <c r="B20684" s="442">
        <f t="shared" si="25"/>
        <v>143.83000000000001</v>
      </c>
    </row>
    <row r="20685" spans="1:2" hidden="1">
      <c r="A20685" s="450" t="str">
        <f>списки!$C$46</f>
        <v>ЦТП</v>
      </c>
      <c r="B20685" s="442">
        <f t="shared" si="25"/>
        <v>143.82</v>
      </c>
    </row>
    <row r="20686" spans="1:2" hidden="1">
      <c r="A20686" s="450" t="str">
        <f>списки!$C$46</f>
        <v>ЦТП</v>
      </c>
      <c r="B20686" s="442">
        <f t="shared" si="25"/>
        <v>143.81</v>
      </c>
    </row>
    <row r="20687" spans="1:2" hidden="1">
      <c r="A20687" s="450" t="str">
        <f>списки!$C$46</f>
        <v>ЦТП</v>
      </c>
      <c r="B20687" s="442">
        <f t="shared" si="25"/>
        <v>143.80000000000001</v>
      </c>
    </row>
    <row r="20688" spans="1:2" hidden="1">
      <c r="A20688" s="450" t="str">
        <f>списки!$C$46</f>
        <v>ЦТП</v>
      </c>
      <c r="B20688" s="442">
        <f t="shared" si="25"/>
        <v>143.79</v>
      </c>
    </row>
    <row r="20689" spans="1:2" hidden="1">
      <c r="A20689" s="450" t="str">
        <f>списки!$C$46</f>
        <v>ЦТП</v>
      </c>
      <c r="B20689" s="442">
        <f t="shared" si="25"/>
        <v>143.78</v>
      </c>
    </row>
    <row r="20690" spans="1:2" hidden="1">
      <c r="A20690" s="450" t="str">
        <f>списки!$C$46</f>
        <v>ЦТП</v>
      </c>
      <c r="B20690" s="442">
        <f t="shared" si="25"/>
        <v>143.77000000000001</v>
      </c>
    </row>
    <row r="20691" spans="1:2" hidden="1">
      <c r="A20691" s="450" t="str">
        <f>списки!$C$46</f>
        <v>ЦТП</v>
      </c>
      <c r="B20691" s="442">
        <f t="shared" si="25"/>
        <v>143.76</v>
      </c>
    </row>
    <row r="20692" spans="1:2" hidden="1">
      <c r="A20692" s="450" t="str">
        <f>списки!$C$46</f>
        <v>ЦТП</v>
      </c>
      <c r="B20692" s="442">
        <f t="shared" si="25"/>
        <v>143.75</v>
      </c>
    </row>
    <row r="20693" spans="1:2" hidden="1">
      <c r="A20693" s="450" t="str">
        <f>списки!$C$46</f>
        <v>ЦТП</v>
      </c>
      <c r="B20693" s="442">
        <f t="shared" si="25"/>
        <v>143.74</v>
      </c>
    </row>
    <row r="20694" spans="1:2" hidden="1">
      <c r="A20694" s="450" t="str">
        <f>списки!$C$46</f>
        <v>ЦТП</v>
      </c>
      <c r="B20694" s="442">
        <f t="shared" si="25"/>
        <v>143.72999999999999</v>
      </c>
    </row>
    <row r="20695" spans="1:2" hidden="1">
      <c r="A20695" s="450" t="str">
        <f>списки!$C$46</f>
        <v>ЦТП</v>
      </c>
      <c r="B20695" s="442">
        <f t="shared" si="25"/>
        <v>143.72</v>
      </c>
    </row>
    <row r="20696" spans="1:2" hidden="1">
      <c r="A20696" s="450" t="str">
        <f>списки!$C$46</f>
        <v>ЦТП</v>
      </c>
      <c r="B20696" s="442">
        <f t="shared" si="25"/>
        <v>143.71</v>
      </c>
    </row>
    <row r="20697" spans="1:2" hidden="1">
      <c r="A20697" s="450" t="str">
        <f>списки!$C$46</f>
        <v>ЦТП</v>
      </c>
      <c r="B20697" s="442">
        <f t="shared" si="25"/>
        <v>143.69999999999999</v>
      </c>
    </row>
    <row r="20698" spans="1:2" hidden="1">
      <c r="A20698" s="450" t="str">
        <f>списки!$C$46</f>
        <v>ЦТП</v>
      </c>
      <c r="B20698" s="442">
        <f t="shared" si="25"/>
        <v>143.69</v>
      </c>
    </row>
    <row r="20699" spans="1:2" hidden="1">
      <c r="A20699" s="450" t="str">
        <f>списки!$C$46</f>
        <v>ЦТП</v>
      </c>
      <c r="B20699" s="442">
        <f t="shared" si="25"/>
        <v>143.68</v>
      </c>
    </row>
    <row r="20700" spans="1:2" hidden="1">
      <c r="A20700" s="450" t="str">
        <f>списки!$C$46</f>
        <v>ЦТП</v>
      </c>
      <c r="B20700" s="442">
        <f t="shared" si="25"/>
        <v>143.66999999999999</v>
      </c>
    </row>
    <row r="20701" spans="1:2" hidden="1">
      <c r="A20701" s="450" t="str">
        <f>списки!$C$46</f>
        <v>ЦТП</v>
      </c>
      <c r="B20701" s="442">
        <f t="shared" si="25"/>
        <v>143.66</v>
      </c>
    </row>
    <row r="20702" spans="1:2" hidden="1">
      <c r="A20702" s="450" t="str">
        <f>списки!$C$46</f>
        <v>ЦТП</v>
      </c>
      <c r="B20702" s="442">
        <f t="shared" si="25"/>
        <v>143.65</v>
      </c>
    </row>
    <row r="20703" spans="1:2" hidden="1">
      <c r="A20703" s="450" t="str">
        <f>списки!$C$46</f>
        <v>ЦТП</v>
      </c>
      <c r="B20703" s="442">
        <f t="shared" si="25"/>
        <v>143.63999999999999</v>
      </c>
    </row>
    <row r="20704" spans="1:2" hidden="1">
      <c r="A20704" s="450" t="str">
        <f>списки!$C$46</f>
        <v>ЦТП</v>
      </c>
      <c r="B20704" s="442">
        <f t="shared" si="25"/>
        <v>143.63</v>
      </c>
    </row>
    <row r="20705" spans="1:2" hidden="1">
      <c r="A20705" s="450" t="str">
        <f>списки!$C$46</f>
        <v>ЦТП</v>
      </c>
      <c r="B20705" s="442">
        <f t="shared" si="25"/>
        <v>143.62</v>
      </c>
    </row>
    <row r="20706" spans="1:2" hidden="1">
      <c r="A20706" s="450" t="str">
        <f>списки!$C$46</f>
        <v>ЦТП</v>
      </c>
      <c r="B20706" s="442">
        <f t="shared" si="25"/>
        <v>143.61000000000001</v>
      </c>
    </row>
    <row r="20707" spans="1:2" hidden="1">
      <c r="A20707" s="450" t="str">
        <f>списки!$C$46</f>
        <v>ЦТП</v>
      </c>
      <c r="B20707" s="442">
        <f t="shared" si="25"/>
        <v>143.6</v>
      </c>
    </row>
    <row r="20708" spans="1:2" hidden="1">
      <c r="A20708" s="450" t="str">
        <f>списки!$C$46</f>
        <v>ЦТП</v>
      </c>
      <c r="B20708" s="442">
        <f t="shared" si="25"/>
        <v>143.59</v>
      </c>
    </row>
    <row r="20709" spans="1:2" hidden="1">
      <c r="A20709" s="450" t="str">
        <f>списки!$C$46</f>
        <v>ЦТП</v>
      </c>
      <c r="B20709" s="442">
        <f t="shared" si="25"/>
        <v>143.58000000000001</v>
      </c>
    </row>
    <row r="20710" spans="1:2" hidden="1">
      <c r="A20710" s="450" t="str">
        <f>списки!$C$46</f>
        <v>ЦТП</v>
      </c>
      <c r="B20710" s="442">
        <f t="shared" si="25"/>
        <v>143.57</v>
      </c>
    </row>
    <row r="20711" spans="1:2" hidden="1">
      <c r="A20711" s="450" t="str">
        <f>списки!$C$46</f>
        <v>ЦТП</v>
      </c>
      <c r="B20711" s="442">
        <f t="shared" si="25"/>
        <v>143.56</v>
      </c>
    </row>
    <row r="20712" spans="1:2" hidden="1">
      <c r="A20712" s="450" t="str">
        <f>списки!$C$46</f>
        <v>ЦТП</v>
      </c>
      <c r="B20712" s="442">
        <f t="shared" si="25"/>
        <v>143.55000000000001</v>
      </c>
    </row>
    <row r="20713" spans="1:2" hidden="1">
      <c r="A20713" s="450" t="str">
        <f>списки!$C$46</f>
        <v>ЦТП</v>
      </c>
      <c r="B20713" s="442">
        <f t="shared" si="25"/>
        <v>143.54</v>
      </c>
    </row>
    <row r="20714" spans="1:2" hidden="1">
      <c r="A20714" s="450" t="str">
        <f>списки!$C$46</f>
        <v>ЦТП</v>
      </c>
      <c r="B20714" s="442">
        <f t="shared" si="25"/>
        <v>143.53</v>
      </c>
    </row>
    <row r="20715" spans="1:2" hidden="1">
      <c r="A20715" s="450" t="str">
        <f>списки!$C$46</f>
        <v>ЦТП</v>
      </c>
      <c r="B20715" s="442">
        <f t="shared" si="25"/>
        <v>143.52000000000001</v>
      </c>
    </row>
    <row r="20716" spans="1:2" hidden="1">
      <c r="A20716" s="450" t="str">
        <f>списки!$C$46</f>
        <v>ЦТП</v>
      </c>
      <c r="B20716" s="442">
        <f t="shared" si="25"/>
        <v>143.51</v>
      </c>
    </row>
    <row r="20717" spans="1:2" hidden="1">
      <c r="A20717" s="450" t="str">
        <f>списки!$C$46</f>
        <v>ЦТП</v>
      </c>
      <c r="B20717" s="442">
        <f t="shared" si="25"/>
        <v>143.5</v>
      </c>
    </row>
    <row r="20718" spans="1:2" hidden="1">
      <c r="A20718" s="450" t="str">
        <f>списки!$C$46</f>
        <v>ЦТП</v>
      </c>
      <c r="B20718" s="442">
        <f t="shared" si="25"/>
        <v>143.49</v>
      </c>
    </row>
    <row r="20719" spans="1:2" hidden="1">
      <c r="A20719" s="450" t="str">
        <f>списки!$C$46</f>
        <v>ЦТП</v>
      </c>
      <c r="B20719" s="442">
        <f t="shared" si="25"/>
        <v>143.47999999999999</v>
      </c>
    </row>
    <row r="20720" spans="1:2" hidden="1">
      <c r="A20720" s="450" t="str">
        <f>списки!$C$46</f>
        <v>ЦТП</v>
      </c>
      <c r="B20720" s="442">
        <f t="shared" si="25"/>
        <v>143.47</v>
      </c>
    </row>
    <row r="20721" spans="1:2" hidden="1">
      <c r="A20721" s="450" t="str">
        <f>списки!$C$46</f>
        <v>ЦТП</v>
      </c>
      <c r="B20721" s="442">
        <f t="shared" si="25"/>
        <v>143.46</v>
      </c>
    </row>
    <row r="20722" spans="1:2" hidden="1">
      <c r="A20722" s="450" t="str">
        <f>списки!$C$46</f>
        <v>ЦТП</v>
      </c>
      <c r="B20722" s="442">
        <f t="shared" si="25"/>
        <v>143.44999999999999</v>
      </c>
    </row>
    <row r="20723" spans="1:2" hidden="1">
      <c r="A20723" s="450" t="str">
        <f>списки!$C$46</f>
        <v>ЦТП</v>
      </c>
      <c r="B20723" s="442">
        <f t="shared" si="25"/>
        <v>143.44</v>
      </c>
    </row>
    <row r="20724" spans="1:2" hidden="1">
      <c r="A20724" s="450" t="str">
        <f>списки!$C$46</f>
        <v>ЦТП</v>
      </c>
      <c r="B20724" s="442">
        <f t="shared" si="25"/>
        <v>143.43</v>
      </c>
    </row>
    <row r="20725" spans="1:2" hidden="1">
      <c r="A20725" s="450" t="str">
        <f>списки!$C$46</f>
        <v>ЦТП</v>
      </c>
      <c r="B20725" s="442">
        <f t="shared" si="25"/>
        <v>143.41999999999999</v>
      </c>
    </row>
    <row r="20726" spans="1:2" hidden="1">
      <c r="A20726" s="450" t="str">
        <f>списки!$C$46</f>
        <v>ЦТП</v>
      </c>
      <c r="B20726" s="442">
        <f t="shared" si="25"/>
        <v>143.41</v>
      </c>
    </row>
    <row r="20727" spans="1:2" hidden="1">
      <c r="A20727" s="450" t="str">
        <f>списки!$C$46</f>
        <v>ЦТП</v>
      </c>
      <c r="B20727" s="442">
        <f t="shared" si="25"/>
        <v>143.4</v>
      </c>
    </row>
    <row r="20728" spans="1:2" hidden="1">
      <c r="A20728" s="450" t="str">
        <f>списки!$C$46</f>
        <v>ЦТП</v>
      </c>
      <c r="B20728" s="442">
        <f t="shared" si="25"/>
        <v>143.38999999999999</v>
      </c>
    </row>
    <row r="20729" spans="1:2" hidden="1">
      <c r="A20729" s="450" t="str">
        <f>списки!$C$46</f>
        <v>ЦТП</v>
      </c>
      <c r="B20729" s="442">
        <f t="shared" si="25"/>
        <v>143.38</v>
      </c>
    </row>
    <row r="20730" spans="1:2" hidden="1">
      <c r="A20730" s="450" t="str">
        <f>списки!$C$46</f>
        <v>ЦТП</v>
      </c>
      <c r="B20730" s="442">
        <f t="shared" si="25"/>
        <v>143.37</v>
      </c>
    </row>
    <row r="20731" spans="1:2" hidden="1">
      <c r="A20731" s="450" t="str">
        <f>списки!$C$46</f>
        <v>ЦТП</v>
      </c>
      <c r="B20731" s="442">
        <f t="shared" si="25"/>
        <v>143.36000000000001</v>
      </c>
    </row>
    <row r="20732" spans="1:2" hidden="1">
      <c r="A20732" s="450" t="str">
        <f>списки!$C$46</f>
        <v>ЦТП</v>
      </c>
      <c r="B20732" s="442">
        <f t="shared" ref="B20732:B20795" si="26">ROUND(B20731-0.01,2)</f>
        <v>143.35</v>
      </c>
    </row>
    <row r="20733" spans="1:2" hidden="1">
      <c r="A20733" s="450" t="str">
        <f>списки!$C$46</f>
        <v>ЦТП</v>
      </c>
      <c r="B20733" s="442">
        <f t="shared" si="26"/>
        <v>143.34</v>
      </c>
    </row>
    <row r="20734" spans="1:2" hidden="1">
      <c r="A20734" s="450" t="str">
        <f>списки!$C$46</f>
        <v>ЦТП</v>
      </c>
      <c r="B20734" s="442">
        <f t="shared" si="26"/>
        <v>143.33000000000001</v>
      </c>
    </row>
    <row r="20735" spans="1:2" hidden="1">
      <c r="A20735" s="450" t="str">
        <f>списки!$C$46</f>
        <v>ЦТП</v>
      </c>
      <c r="B20735" s="442">
        <f t="shared" si="26"/>
        <v>143.32</v>
      </c>
    </row>
    <row r="20736" spans="1:2" hidden="1">
      <c r="A20736" s="450" t="str">
        <f>списки!$C$46</f>
        <v>ЦТП</v>
      </c>
      <c r="B20736" s="442">
        <f t="shared" si="26"/>
        <v>143.31</v>
      </c>
    </row>
    <row r="20737" spans="1:2" hidden="1">
      <c r="A20737" s="450" t="str">
        <f>списки!$C$46</f>
        <v>ЦТП</v>
      </c>
      <c r="B20737" s="442">
        <f t="shared" si="26"/>
        <v>143.30000000000001</v>
      </c>
    </row>
    <row r="20738" spans="1:2" hidden="1">
      <c r="A20738" s="450" t="str">
        <f>списки!$C$46</f>
        <v>ЦТП</v>
      </c>
      <c r="B20738" s="442">
        <f t="shared" si="26"/>
        <v>143.29</v>
      </c>
    </row>
    <row r="20739" spans="1:2" hidden="1">
      <c r="A20739" s="450" t="str">
        <f>списки!$C$46</f>
        <v>ЦТП</v>
      </c>
      <c r="B20739" s="442">
        <f t="shared" si="26"/>
        <v>143.28</v>
      </c>
    </row>
    <row r="20740" spans="1:2" hidden="1">
      <c r="A20740" s="450" t="str">
        <f>списки!$C$46</f>
        <v>ЦТП</v>
      </c>
      <c r="B20740" s="442">
        <f t="shared" si="26"/>
        <v>143.27000000000001</v>
      </c>
    </row>
    <row r="20741" spans="1:2" hidden="1">
      <c r="A20741" s="450" t="str">
        <f>списки!$C$46</f>
        <v>ЦТП</v>
      </c>
      <c r="B20741" s="442">
        <f t="shared" si="26"/>
        <v>143.26</v>
      </c>
    </row>
    <row r="20742" spans="1:2" hidden="1">
      <c r="A20742" s="450" t="str">
        <f>списки!$C$46</f>
        <v>ЦТП</v>
      </c>
      <c r="B20742" s="442">
        <f t="shared" si="26"/>
        <v>143.25</v>
      </c>
    </row>
    <row r="20743" spans="1:2" hidden="1">
      <c r="A20743" s="450" t="str">
        <f>списки!$C$46</f>
        <v>ЦТП</v>
      </c>
      <c r="B20743" s="442">
        <f t="shared" si="26"/>
        <v>143.24</v>
      </c>
    </row>
    <row r="20744" spans="1:2" hidden="1">
      <c r="A20744" s="450" t="str">
        <f>списки!$C$46</f>
        <v>ЦТП</v>
      </c>
      <c r="B20744" s="442">
        <f t="shared" si="26"/>
        <v>143.22999999999999</v>
      </c>
    </row>
    <row r="20745" spans="1:2" hidden="1">
      <c r="A20745" s="450" t="str">
        <f>списки!$C$46</f>
        <v>ЦТП</v>
      </c>
      <c r="B20745" s="442">
        <f t="shared" si="26"/>
        <v>143.22</v>
      </c>
    </row>
    <row r="20746" spans="1:2" hidden="1">
      <c r="A20746" s="450" t="str">
        <f>списки!$C$46</f>
        <v>ЦТП</v>
      </c>
      <c r="B20746" s="442">
        <f t="shared" si="26"/>
        <v>143.21</v>
      </c>
    </row>
    <row r="20747" spans="1:2" hidden="1">
      <c r="A20747" s="450" t="str">
        <f>списки!$C$46</f>
        <v>ЦТП</v>
      </c>
      <c r="B20747" s="442">
        <f t="shared" si="26"/>
        <v>143.19999999999999</v>
      </c>
    </row>
    <row r="20748" spans="1:2" hidden="1">
      <c r="A20748" s="450" t="str">
        <f>списки!$C$46</f>
        <v>ЦТП</v>
      </c>
      <c r="B20748" s="442">
        <f t="shared" si="26"/>
        <v>143.19</v>
      </c>
    </row>
    <row r="20749" spans="1:2" hidden="1">
      <c r="A20749" s="450" t="str">
        <f>списки!$C$46</f>
        <v>ЦТП</v>
      </c>
      <c r="B20749" s="442">
        <f t="shared" si="26"/>
        <v>143.18</v>
      </c>
    </row>
    <row r="20750" spans="1:2" hidden="1">
      <c r="A20750" s="450" t="str">
        <f>списки!$C$46</f>
        <v>ЦТП</v>
      </c>
      <c r="B20750" s="442">
        <f t="shared" si="26"/>
        <v>143.16999999999999</v>
      </c>
    </row>
    <row r="20751" spans="1:2" hidden="1">
      <c r="A20751" s="450" t="str">
        <f>списки!$C$46</f>
        <v>ЦТП</v>
      </c>
      <c r="B20751" s="442">
        <f t="shared" si="26"/>
        <v>143.16</v>
      </c>
    </row>
    <row r="20752" spans="1:2" hidden="1">
      <c r="A20752" s="450" t="str">
        <f>списки!$C$46</f>
        <v>ЦТП</v>
      </c>
      <c r="B20752" s="442">
        <f t="shared" si="26"/>
        <v>143.15</v>
      </c>
    </row>
    <row r="20753" spans="1:2" hidden="1">
      <c r="A20753" s="450" t="str">
        <f>списки!$C$46</f>
        <v>ЦТП</v>
      </c>
      <c r="B20753" s="442">
        <f t="shared" si="26"/>
        <v>143.13999999999999</v>
      </c>
    </row>
    <row r="20754" spans="1:2" hidden="1">
      <c r="A20754" s="450" t="str">
        <f>списки!$C$46</f>
        <v>ЦТП</v>
      </c>
      <c r="B20754" s="442">
        <f t="shared" si="26"/>
        <v>143.13</v>
      </c>
    </row>
    <row r="20755" spans="1:2" hidden="1">
      <c r="A20755" s="450" t="str">
        <f>списки!$C$46</f>
        <v>ЦТП</v>
      </c>
      <c r="B20755" s="442">
        <f t="shared" si="26"/>
        <v>143.12</v>
      </c>
    </row>
    <row r="20756" spans="1:2" hidden="1">
      <c r="A20756" s="450" t="str">
        <f>списки!$C$46</f>
        <v>ЦТП</v>
      </c>
      <c r="B20756" s="442">
        <f t="shared" si="26"/>
        <v>143.11000000000001</v>
      </c>
    </row>
    <row r="20757" spans="1:2" hidden="1">
      <c r="A20757" s="450" t="str">
        <f>списки!$C$46</f>
        <v>ЦТП</v>
      </c>
      <c r="B20757" s="442">
        <f t="shared" si="26"/>
        <v>143.1</v>
      </c>
    </row>
    <row r="20758" spans="1:2" hidden="1">
      <c r="A20758" s="450" t="str">
        <f>списки!$C$46</f>
        <v>ЦТП</v>
      </c>
      <c r="B20758" s="442">
        <f t="shared" si="26"/>
        <v>143.09</v>
      </c>
    </row>
    <row r="20759" spans="1:2" hidden="1">
      <c r="A20759" s="450" t="str">
        <f>списки!$C$46</f>
        <v>ЦТП</v>
      </c>
      <c r="B20759" s="442">
        <f t="shared" si="26"/>
        <v>143.08000000000001</v>
      </c>
    </row>
    <row r="20760" spans="1:2" hidden="1">
      <c r="A20760" s="450" t="str">
        <f>списки!$C$46</f>
        <v>ЦТП</v>
      </c>
      <c r="B20760" s="442">
        <f t="shared" si="26"/>
        <v>143.07</v>
      </c>
    </row>
    <row r="20761" spans="1:2" hidden="1">
      <c r="A20761" s="450" t="str">
        <f>списки!$C$46</f>
        <v>ЦТП</v>
      </c>
      <c r="B20761" s="442">
        <f t="shared" si="26"/>
        <v>143.06</v>
      </c>
    </row>
    <row r="20762" spans="1:2" hidden="1">
      <c r="A20762" s="450" t="str">
        <f>списки!$C$46</f>
        <v>ЦТП</v>
      </c>
      <c r="B20762" s="442">
        <f t="shared" si="26"/>
        <v>143.05000000000001</v>
      </c>
    </row>
    <row r="20763" spans="1:2" hidden="1">
      <c r="A20763" s="450" t="str">
        <f>списки!$C$46</f>
        <v>ЦТП</v>
      </c>
      <c r="B20763" s="442">
        <f t="shared" si="26"/>
        <v>143.04</v>
      </c>
    </row>
    <row r="20764" spans="1:2" hidden="1">
      <c r="A20764" s="450" t="str">
        <f>списки!$C$46</f>
        <v>ЦТП</v>
      </c>
      <c r="B20764" s="442">
        <f t="shared" si="26"/>
        <v>143.03</v>
      </c>
    </row>
    <row r="20765" spans="1:2" hidden="1">
      <c r="A20765" s="450" t="str">
        <f>списки!$C$46</f>
        <v>ЦТП</v>
      </c>
      <c r="B20765" s="442">
        <f t="shared" si="26"/>
        <v>143.02000000000001</v>
      </c>
    </row>
    <row r="20766" spans="1:2" hidden="1">
      <c r="A20766" s="450" t="str">
        <f>списки!$C$46</f>
        <v>ЦТП</v>
      </c>
      <c r="B20766" s="442">
        <f t="shared" si="26"/>
        <v>143.01</v>
      </c>
    </row>
    <row r="20767" spans="1:2" hidden="1">
      <c r="A20767" s="450" t="str">
        <f>списки!$C$46</f>
        <v>ЦТП</v>
      </c>
      <c r="B20767" s="442">
        <f t="shared" si="26"/>
        <v>143</v>
      </c>
    </row>
    <row r="20768" spans="1:2" hidden="1">
      <c r="A20768" s="450" t="str">
        <f>списки!$C$46</f>
        <v>ЦТП</v>
      </c>
      <c r="B20768" s="442">
        <f t="shared" si="26"/>
        <v>142.99</v>
      </c>
    </row>
    <row r="20769" spans="1:2" hidden="1">
      <c r="A20769" s="450" t="str">
        <f>списки!$C$46</f>
        <v>ЦТП</v>
      </c>
      <c r="B20769" s="442">
        <f t="shared" si="26"/>
        <v>142.97999999999999</v>
      </c>
    </row>
    <row r="20770" spans="1:2" hidden="1">
      <c r="A20770" s="450" t="str">
        <f>списки!$C$46</f>
        <v>ЦТП</v>
      </c>
      <c r="B20770" s="442">
        <f t="shared" si="26"/>
        <v>142.97</v>
      </c>
    </row>
    <row r="20771" spans="1:2" hidden="1">
      <c r="A20771" s="450" t="str">
        <f>списки!$C$46</f>
        <v>ЦТП</v>
      </c>
      <c r="B20771" s="442">
        <f t="shared" si="26"/>
        <v>142.96</v>
      </c>
    </row>
    <row r="20772" spans="1:2" hidden="1">
      <c r="A20772" s="450" t="str">
        <f>списки!$C$46</f>
        <v>ЦТП</v>
      </c>
      <c r="B20772" s="442">
        <f t="shared" si="26"/>
        <v>142.94999999999999</v>
      </c>
    </row>
    <row r="20773" spans="1:2" hidden="1">
      <c r="A20773" s="450" t="str">
        <f>списки!$C$46</f>
        <v>ЦТП</v>
      </c>
      <c r="B20773" s="442">
        <f t="shared" si="26"/>
        <v>142.94</v>
      </c>
    </row>
    <row r="20774" spans="1:2" hidden="1">
      <c r="A20774" s="450" t="str">
        <f>списки!$C$46</f>
        <v>ЦТП</v>
      </c>
      <c r="B20774" s="442">
        <f t="shared" si="26"/>
        <v>142.93</v>
      </c>
    </row>
    <row r="20775" spans="1:2" hidden="1">
      <c r="A20775" s="450" t="str">
        <f>списки!$C$46</f>
        <v>ЦТП</v>
      </c>
      <c r="B20775" s="442">
        <f t="shared" si="26"/>
        <v>142.91999999999999</v>
      </c>
    </row>
    <row r="20776" spans="1:2" hidden="1">
      <c r="A20776" s="450" t="str">
        <f>списки!$C$46</f>
        <v>ЦТП</v>
      </c>
      <c r="B20776" s="442">
        <f t="shared" si="26"/>
        <v>142.91</v>
      </c>
    </row>
    <row r="20777" spans="1:2" hidden="1">
      <c r="A20777" s="450" t="str">
        <f>списки!$C$46</f>
        <v>ЦТП</v>
      </c>
      <c r="B20777" s="442">
        <f t="shared" si="26"/>
        <v>142.9</v>
      </c>
    </row>
    <row r="20778" spans="1:2" hidden="1">
      <c r="A20778" s="450" t="str">
        <f>списки!$C$46</f>
        <v>ЦТП</v>
      </c>
      <c r="B20778" s="442">
        <f t="shared" si="26"/>
        <v>142.88999999999999</v>
      </c>
    </row>
    <row r="20779" spans="1:2" hidden="1">
      <c r="A20779" s="450" t="str">
        <f>списки!$C$46</f>
        <v>ЦТП</v>
      </c>
      <c r="B20779" s="442">
        <f t="shared" si="26"/>
        <v>142.88</v>
      </c>
    </row>
    <row r="20780" spans="1:2" hidden="1">
      <c r="A20780" s="450" t="str">
        <f>списки!$C$46</f>
        <v>ЦТП</v>
      </c>
      <c r="B20780" s="442">
        <f t="shared" si="26"/>
        <v>142.87</v>
      </c>
    </row>
    <row r="20781" spans="1:2" hidden="1">
      <c r="A20781" s="450" t="str">
        <f>списки!$C$46</f>
        <v>ЦТП</v>
      </c>
      <c r="B20781" s="442">
        <f t="shared" si="26"/>
        <v>142.86000000000001</v>
      </c>
    </row>
    <row r="20782" spans="1:2" hidden="1">
      <c r="A20782" s="450" t="str">
        <f>списки!$C$46</f>
        <v>ЦТП</v>
      </c>
      <c r="B20782" s="442">
        <f t="shared" si="26"/>
        <v>142.85</v>
      </c>
    </row>
    <row r="20783" spans="1:2" hidden="1">
      <c r="A20783" s="450" t="str">
        <f>списки!$C$46</f>
        <v>ЦТП</v>
      </c>
      <c r="B20783" s="442">
        <f t="shared" si="26"/>
        <v>142.84</v>
      </c>
    </row>
    <row r="20784" spans="1:2" hidden="1">
      <c r="A20784" s="450" t="str">
        <f>списки!$C$46</f>
        <v>ЦТП</v>
      </c>
      <c r="B20784" s="442">
        <f t="shared" si="26"/>
        <v>142.83000000000001</v>
      </c>
    </row>
    <row r="20785" spans="1:2" hidden="1">
      <c r="A20785" s="450" t="str">
        <f>списки!$C$46</f>
        <v>ЦТП</v>
      </c>
      <c r="B20785" s="442">
        <f t="shared" si="26"/>
        <v>142.82</v>
      </c>
    </row>
    <row r="20786" spans="1:2" hidden="1">
      <c r="A20786" s="450" t="str">
        <f>списки!$C$46</f>
        <v>ЦТП</v>
      </c>
      <c r="B20786" s="442">
        <f t="shared" si="26"/>
        <v>142.81</v>
      </c>
    </row>
    <row r="20787" spans="1:2" hidden="1">
      <c r="A20787" s="450" t="str">
        <f>списки!$C$46</f>
        <v>ЦТП</v>
      </c>
      <c r="B20787" s="442">
        <f t="shared" si="26"/>
        <v>142.80000000000001</v>
      </c>
    </row>
    <row r="20788" spans="1:2" hidden="1">
      <c r="A20788" s="450" t="str">
        <f>списки!$C$46</f>
        <v>ЦТП</v>
      </c>
      <c r="B20788" s="442">
        <f t="shared" si="26"/>
        <v>142.79</v>
      </c>
    </row>
    <row r="20789" spans="1:2" hidden="1">
      <c r="A20789" s="450" t="str">
        <f>списки!$C$46</f>
        <v>ЦТП</v>
      </c>
      <c r="B20789" s="442">
        <f t="shared" si="26"/>
        <v>142.78</v>
      </c>
    </row>
    <row r="20790" spans="1:2" hidden="1">
      <c r="A20790" s="450" t="str">
        <f>списки!$C$46</f>
        <v>ЦТП</v>
      </c>
      <c r="B20790" s="442">
        <f t="shared" si="26"/>
        <v>142.77000000000001</v>
      </c>
    </row>
    <row r="20791" spans="1:2" hidden="1">
      <c r="A20791" s="450" t="str">
        <f>списки!$C$46</f>
        <v>ЦТП</v>
      </c>
      <c r="B20791" s="442">
        <f t="shared" si="26"/>
        <v>142.76</v>
      </c>
    </row>
    <row r="20792" spans="1:2" hidden="1">
      <c r="A20792" s="450" t="str">
        <f>списки!$C$46</f>
        <v>ЦТП</v>
      </c>
      <c r="B20792" s="442">
        <f t="shared" si="26"/>
        <v>142.75</v>
      </c>
    </row>
    <row r="20793" spans="1:2" hidden="1">
      <c r="A20793" s="450" t="str">
        <f>списки!$C$46</f>
        <v>ЦТП</v>
      </c>
      <c r="B20793" s="442">
        <f t="shared" si="26"/>
        <v>142.74</v>
      </c>
    </row>
    <row r="20794" spans="1:2" hidden="1">
      <c r="A20794" s="450" t="str">
        <f>списки!$C$46</f>
        <v>ЦТП</v>
      </c>
      <c r="B20794" s="442">
        <f t="shared" si="26"/>
        <v>142.72999999999999</v>
      </c>
    </row>
    <row r="20795" spans="1:2" hidden="1">
      <c r="A20795" s="450" t="str">
        <f>списки!$C$46</f>
        <v>ЦТП</v>
      </c>
      <c r="B20795" s="442">
        <f t="shared" si="26"/>
        <v>142.72</v>
      </c>
    </row>
    <row r="20796" spans="1:2" hidden="1">
      <c r="A20796" s="450" t="str">
        <f>списки!$C$46</f>
        <v>ЦТП</v>
      </c>
      <c r="B20796" s="442">
        <f t="shared" ref="B20796:B20859" si="27">ROUND(B20795-0.01,2)</f>
        <v>142.71</v>
      </c>
    </row>
    <row r="20797" spans="1:2" hidden="1">
      <c r="A20797" s="450" t="str">
        <f>списки!$C$46</f>
        <v>ЦТП</v>
      </c>
      <c r="B20797" s="442">
        <f t="shared" si="27"/>
        <v>142.69999999999999</v>
      </c>
    </row>
    <row r="20798" spans="1:2" hidden="1">
      <c r="A20798" s="450" t="str">
        <f>списки!$C$46</f>
        <v>ЦТП</v>
      </c>
      <c r="B20798" s="442">
        <f t="shared" si="27"/>
        <v>142.69</v>
      </c>
    </row>
    <row r="20799" spans="1:2" hidden="1">
      <c r="A20799" s="450" t="str">
        <f>списки!$C$46</f>
        <v>ЦТП</v>
      </c>
      <c r="B20799" s="442">
        <f t="shared" si="27"/>
        <v>142.68</v>
      </c>
    </row>
    <row r="20800" spans="1:2" hidden="1">
      <c r="A20800" s="450" t="str">
        <f>списки!$C$46</f>
        <v>ЦТП</v>
      </c>
      <c r="B20800" s="442">
        <f t="shared" si="27"/>
        <v>142.66999999999999</v>
      </c>
    </row>
    <row r="20801" spans="1:2" hidden="1">
      <c r="A20801" s="450" t="str">
        <f>списки!$C$46</f>
        <v>ЦТП</v>
      </c>
      <c r="B20801" s="442">
        <f t="shared" si="27"/>
        <v>142.66</v>
      </c>
    </row>
    <row r="20802" spans="1:2" hidden="1">
      <c r="A20802" s="450" t="str">
        <f>списки!$C$46</f>
        <v>ЦТП</v>
      </c>
      <c r="B20802" s="442">
        <f t="shared" si="27"/>
        <v>142.65</v>
      </c>
    </row>
    <row r="20803" spans="1:2" hidden="1">
      <c r="A20803" s="450" t="str">
        <f>списки!$C$46</f>
        <v>ЦТП</v>
      </c>
      <c r="B20803" s="442">
        <f t="shared" si="27"/>
        <v>142.63999999999999</v>
      </c>
    </row>
    <row r="20804" spans="1:2" hidden="1">
      <c r="A20804" s="450" t="str">
        <f>списки!$C$46</f>
        <v>ЦТП</v>
      </c>
      <c r="B20804" s="442">
        <f t="shared" si="27"/>
        <v>142.63</v>
      </c>
    </row>
    <row r="20805" spans="1:2" hidden="1">
      <c r="A20805" s="450" t="str">
        <f>списки!$C$46</f>
        <v>ЦТП</v>
      </c>
      <c r="B20805" s="442">
        <f t="shared" si="27"/>
        <v>142.62</v>
      </c>
    </row>
    <row r="20806" spans="1:2" hidden="1">
      <c r="A20806" s="450" t="str">
        <f>списки!$C$46</f>
        <v>ЦТП</v>
      </c>
      <c r="B20806" s="442">
        <f t="shared" si="27"/>
        <v>142.61000000000001</v>
      </c>
    </row>
    <row r="20807" spans="1:2" hidden="1">
      <c r="A20807" s="450" t="str">
        <f>списки!$C$46</f>
        <v>ЦТП</v>
      </c>
      <c r="B20807" s="442">
        <f t="shared" si="27"/>
        <v>142.6</v>
      </c>
    </row>
    <row r="20808" spans="1:2" hidden="1">
      <c r="A20808" s="450" t="str">
        <f>списки!$C$46</f>
        <v>ЦТП</v>
      </c>
      <c r="B20808" s="442">
        <f t="shared" si="27"/>
        <v>142.59</v>
      </c>
    </row>
    <row r="20809" spans="1:2" hidden="1">
      <c r="A20809" s="450" t="str">
        <f>списки!$C$46</f>
        <v>ЦТП</v>
      </c>
      <c r="B20809" s="442">
        <f t="shared" si="27"/>
        <v>142.58000000000001</v>
      </c>
    </row>
    <row r="20810" spans="1:2" hidden="1">
      <c r="A20810" s="450" t="str">
        <f>списки!$C$46</f>
        <v>ЦТП</v>
      </c>
      <c r="B20810" s="442">
        <f t="shared" si="27"/>
        <v>142.57</v>
      </c>
    </row>
    <row r="20811" spans="1:2" hidden="1">
      <c r="A20811" s="450" t="str">
        <f>списки!$C$46</f>
        <v>ЦТП</v>
      </c>
      <c r="B20811" s="442">
        <f t="shared" si="27"/>
        <v>142.56</v>
      </c>
    </row>
    <row r="20812" spans="1:2" hidden="1">
      <c r="A20812" s="450" t="str">
        <f>списки!$C$46</f>
        <v>ЦТП</v>
      </c>
      <c r="B20812" s="442">
        <f t="shared" si="27"/>
        <v>142.55000000000001</v>
      </c>
    </row>
    <row r="20813" spans="1:2" hidden="1">
      <c r="A20813" s="450" t="str">
        <f>списки!$C$46</f>
        <v>ЦТП</v>
      </c>
      <c r="B20813" s="442">
        <f t="shared" si="27"/>
        <v>142.54</v>
      </c>
    </row>
    <row r="20814" spans="1:2" hidden="1">
      <c r="A20814" s="450" t="str">
        <f>списки!$C$46</f>
        <v>ЦТП</v>
      </c>
      <c r="B20814" s="442">
        <f t="shared" si="27"/>
        <v>142.53</v>
      </c>
    </row>
    <row r="20815" spans="1:2" hidden="1">
      <c r="A20815" s="450" t="str">
        <f>списки!$C$46</f>
        <v>ЦТП</v>
      </c>
      <c r="B20815" s="442">
        <f t="shared" si="27"/>
        <v>142.52000000000001</v>
      </c>
    </row>
    <row r="20816" spans="1:2" hidden="1">
      <c r="A20816" s="450" t="str">
        <f>списки!$C$46</f>
        <v>ЦТП</v>
      </c>
      <c r="B20816" s="442">
        <f t="shared" si="27"/>
        <v>142.51</v>
      </c>
    </row>
    <row r="20817" spans="1:2" hidden="1">
      <c r="A20817" s="450" t="str">
        <f>списки!$C$46</f>
        <v>ЦТП</v>
      </c>
      <c r="B20817" s="442">
        <f t="shared" si="27"/>
        <v>142.5</v>
      </c>
    </row>
    <row r="20818" spans="1:2" hidden="1">
      <c r="A20818" s="450" t="str">
        <f>списки!$C$46</f>
        <v>ЦТП</v>
      </c>
      <c r="B20818" s="442">
        <f t="shared" si="27"/>
        <v>142.49</v>
      </c>
    </row>
    <row r="20819" spans="1:2" hidden="1">
      <c r="A20819" s="450" t="str">
        <f>списки!$C$46</f>
        <v>ЦТП</v>
      </c>
      <c r="B20819" s="442">
        <f t="shared" si="27"/>
        <v>142.47999999999999</v>
      </c>
    </row>
    <row r="20820" spans="1:2" hidden="1">
      <c r="A20820" s="450" t="str">
        <f>списки!$C$46</f>
        <v>ЦТП</v>
      </c>
      <c r="B20820" s="442">
        <f t="shared" si="27"/>
        <v>142.47</v>
      </c>
    </row>
    <row r="20821" spans="1:2" hidden="1">
      <c r="A20821" s="450" t="str">
        <f>списки!$C$46</f>
        <v>ЦТП</v>
      </c>
      <c r="B20821" s="442">
        <f t="shared" si="27"/>
        <v>142.46</v>
      </c>
    </row>
    <row r="20822" spans="1:2" hidden="1">
      <c r="A20822" s="450" t="str">
        <f>списки!$C$46</f>
        <v>ЦТП</v>
      </c>
      <c r="B20822" s="442">
        <f t="shared" si="27"/>
        <v>142.44999999999999</v>
      </c>
    </row>
    <row r="20823" spans="1:2" hidden="1">
      <c r="A20823" s="450" t="str">
        <f>списки!$C$46</f>
        <v>ЦТП</v>
      </c>
      <c r="B20823" s="442">
        <f t="shared" si="27"/>
        <v>142.44</v>
      </c>
    </row>
    <row r="20824" spans="1:2" hidden="1">
      <c r="A20824" s="450" t="str">
        <f>списки!$C$46</f>
        <v>ЦТП</v>
      </c>
      <c r="B20824" s="442">
        <f t="shared" si="27"/>
        <v>142.43</v>
      </c>
    </row>
    <row r="20825" spans="1:2" hidden="1">
      <c r="A20825" s="450" t="str">
        <f>списки!$C$46</f>
        <v>ЦТП</v>
      </c>
      <c r="B20825" s="442">
        <f t="shared" si="27"/>
        <v>142.41999999999999</v>
      </c>
    </row>
    <row r="20826" spans="1:2" hidden="1">
      <c r="A20826" s="450" t="str">
        <f>списки!$C$46</f>
        <v>ЦТП</v>
      </c>
      <c r="B20826" s="442">
        <f t="shared" si="27"/>
        <v>142.41</v>
      </c>
    </row>
    <row r="20827" spans="1:2" hidden="1">
      <c r="A20827" s="450" t="str">
        <f>списки!$C$46</f>
        <v>ЦТП</v>
      </c>
      <c r="B20827" s="442">
        <f t="shared" si="27"/>
        <v>142.4</v>
      </c>
    </row>
    <row r="20828" spans="1:2" hidden="1">
      <c r="A20828" s="450" t="str">
        <f>списки!$C$46</f>
        <v>ЦТП</v>
      </c>
      <c r="B20828" s="442">
        <f t="shared" si="27"/>
        <v>142.38999999999999</v>
      </c>
    </row>
    <row r="20829" spans="1:2" hidden="1">
      <c r="A20829" s="450" t="str">
        <f>списки!$C$46</f>
        <v>ЦТП</v>
      </c>
      <c r="B20829" s="442">
        <f t="shared" si="27"/>
        <v>142.38</v>
      </c>
    </row>
    <row r="20830" spans="1:2" hidden="1">
      <c r="A20830" s="450" t="str">
        <f>списки!$C$46</f>
        <v>ЦТП</v>
      </c>
      <c r="B20830" s="442">
        <f t="shared" si="27"/>
        <v>142.37</v>
      </c>
    </row>
    <row r="20831" spans="1:2" hidden="1">
      <c r="A20831" s="450" t="str">
        <f>списки!$C$46</f>
        <v>ЦТП</v>
      </c>
      <c r="B20831" s="442">
        <f t="shared" si="27"/>
        <v>142.36000000000001</v>
      </c>
    </row>
    <row r="20832" spans="1:2" hidden="1">
      <c r="A20832" s="450" t="str">
        <f>списки!$C$46</f>
        <v>ЦТП</v>
      </c>
      <c r="B20832" s="442">
        <f t="shared" si="27"/>
        <v>142.35</v>
      </c>
    </row>
    <row r="20833" spans="1:2" hidden="1">
      <c r="A20833" s="450" t="str">
        <f>списки!$C$46</f>
        <v>ЦТП</v>
      </c>
      <c r="B20833" s="442">
        <f t="shared" si="27"/>
        <v>142.34</v>
      </c>
    </row>
    <row r="20834" spans="1:2" hidden="1">
      <c r="A20834" s="450" t="str">
        <f>списки!$C$46</f>
        <v>ЦТП</v>
      </c>
      <c r="B20834" s="442">
        <f t="shared" si="27"/>
        <v>142.33000000000001</v>
      </c>
    </row>
    <row r="20835" spans="1:2" hidden="1">
      <c r="A20835" s="450" t="str">
        <f>списки!$C$46</f>
        <v>ЦТП</v>
      </c>
      <c r="B20835" s="442">
        <f t="shared" si="27"/>
        <v>142.32</v>
      </c>
    </row>
    <row r="20836" spans="1:2" hidden="1">
      <c r="A20836" s="450" t="str">
        <f>списки!$C$46</f>
        <v>ЦТП</v>
      </c>
      <c r="B20836" s="442">
        <f t="shared" si="27"/>
        <v>142.31</v>
      </c>
    </row>
    <row r="20837" spans="1:2" hidden="1">
      <c r="A20837" s="450" t="str">
        <f>списки!$C$46</f>
        <v>ЦТП</v>
      </c>
      <c r="B20837" s="442">
        <f t="shared" si="27"/>
        <v>142.30000000000001</v>
      </c>
    </row>
    <row r="20838" spans="1:2" hidden="1">
      <c r="A20838" s="450" t="str">
        <f>списки!$C$46</f>
        <v>ЦТП</v>
      </c>
      <c r="B20838" s="442">
        <f t="shared" si="27"/>
        <v>142.29</v>
      </c>
    </row>
    <row r="20839" spans="1:2" hidden="1">
      <c r="A20839" s="450" t="str">
        <f>списки!$C$46</f>
        <v>ЦТП</v>
      </c>
      <c r="B20839" s="442">
        <f t="shared" si="27"/>
        <v>142.28</v>
      </c>
    </row>
    <row r="20840" spans="1:2" hidden="1">
      <c r="A20840" s="450" t="str">
        <f>списки!$C$46</f>
        <v>ЦТП</v>
      </c>
      <c r="B20840" s="442">
        <f t="shared" si="27"/>
        <v>142.27000000000001</v>
      </c>
    </row>
    <row r="20841" spans="1:2" hidden="1">
      <c r="A20841" s="450" t="str">
        <f>списки!$C$46</f>
        <v>ЦТП</v>
      </c>
      <c r="B20841" s="442">
        <f t="shared" si="27"/>
        <v>142.26</v>
      </c>
    </row>
    <row r="20842" spans="1:2" hidden="1">
      <c r="A20842" s="450" t="str">
        <f>списки!$C$46</f>
        <v>ЦТП</v>
      </c>
      <c r="B20842" s="442">
        <f t="shared" si="27"/>
        <v>142.25</v>
      </c>
    </row>
    <row r="20843" spans="1:2" hidden="1">
      <c r="A20843" s="450" t="str">
        <f>списки!$C$46</f>
        <v>ЦТП</v>
      </c>
      <c r="B20843" s="442">
        <f t="shared" si="27"/>
        <v>142.24</v>
      </c>
    </row>
    <row r="20844" spans="1:2" hidden="1">
      <c r="A20844" s="450" t="str">
        <f>списки!$C$46</f>
        <v>ЦТП</v>
      </c>
      <c r="B20844" s="442">
        <f t="shared" si="27"/>
        <v>142.22999999999999</v>
      </c>
    </row>
    <row r="20845" spans="1:2" hidden="1">
      <c r="A20845" s="450" t="str">
        <f>списки!$C$46</f>
        <v>ЦТП</v>
      </c>
      <c r="B20845" s="442">
        <f t="shared" si="27"/>
        <v>142.22</v>
      </c>
    </row>
    <row r="20846" spans="1:2" hidden="1">
      <c r="A20846" s="450" t="str">
        <f>списки!$C$46</f>
        <v>ЦТП</v>
      </c>
      <c r="B20846" s="442">
        <f t="shared" si="27"/>
        <v>142.21</v>
      </c>
    </row>
    <row r="20847" spans="1:2" hidden="1">
      <c r="A20847" s="450" t="str">
        <f>списки!$C$46</f>
        <v>ЦТП</v>
      </c>
      <c r="B20847" s="442">
        <f t="shared" si="27"/>
        <v>142.19999999999999</v>
      </c>
    </row>
    <row r="20848" spans="1:2" hidden="1">
      <c r="A20848" s="450" t="str">
        <f>списки!$C$46</f>
        <v>ЦТП</v>
      </c>
      <c r="B20848" s="442">
        <f t="shared" si="27"/>
        <v>142.19</v>
      </c>
    </row>
    <row r="20849" spans="1:2" hidden="1">
      <c r="A20849" s="450" t="str">
        <f>списки!$C$46</f>
        <v>ЦТП</v>
      </c>
      <c r="B20849" s="442">
        <f t="shared" si="27"/>
        <v>142.18</v>
      </c>
    </row>
    <row r="20850" spans="1:2" hidden="1">
      <c r="A20850" s="450" t="str">
        <f>списки!$C$46</f>
        <v>ЦТП</v>
      </c>
      <c r="B20850" s="442">
        <f t="shared" si="27"/>
        <v>142.16999999999999</v>
      </c>
    </row>
    <row r="20851" spans="1:2" hidden="1">
      <c r="A20851" s="450" t="str">
        <f>списки!$C$46</f>
        <v>ЦТП</v>
      </c>
      <c r="B20851" s="442">
        <f t="shared" si="27"/>
        <v>142.16</v>
      </c>
    </row>
    <row r="20852" spans="1:2" hidden="1">
      <c r="A20852" s="450" t="str">
        <f>списки!$C$46</f>
        <v>ЦТП</v>
      </c>
      <c r="B20852" s="442">
        <f t="shared" si="27"/>
        <v>142.15</v>
      </c>
    </row>
    <row r="20853" spans="1:2" hidden="1">
      <c r="A20853" s="450" t="str">
        <f>списки!$C$46</f>
        <v>ЦТП</v>
      </c>
      <c r="B20853" s="442">
        <f t="shared" si="27"/>
        <v>142.13999999999999</v>
      </c>
    </row>
    <row r="20854" spans="1:2" hidden="1">
      <c r="A20854" s="450" t="str">
        <f>списки!$C$46</f>
        <v>ЦТП</v>
      </c>
      <c r="B20854" s="442">
        <f t="shared" si="27"/>
        <v>142.13</v>
      </c>
    </row>
    <row r="20855" spans="1:2" hidden="1">
      <c r="A20855" s="450" t="str">
        <f>списки!$C$46</f>
        <v>ЦТП</v>
      </c>
      <c r="B20855" s="442">
        <f t="shared" si="27"/>
        <v>142.12</v>
      </c>
    </row>
    <row r="20856" spans="1:2" hidden="1">
      <c r="A20856" s="450" t="str">
        <f>списки!$C$46</f>
        <v>ЦТП</v>
      </c>
      <c r="B20856" s="442">
        <f t="shared" si="27"/>
        <v>142.11000000000001</v>
      </c>
    </row>
    <row r="20857" spans="1:2" hidden="1">
      <c r="A20857" s="450" t="str">
        <f>списки!$C$46</f>
        <v>ЦТП</v>
      </c>
      <c r="B20857" s="442">
        <f t="shared" si="27"/>
        <v>142.1</v>
      </c>
    </row>
    <row r="20858" spans="1:2" hidden="1">
      <c r="A20858" s="450" t="str">
        <f>списки!$C$46</f>
        <v>ЦТП</v>
      </c>
      <c r="B20858" s="442">
        <f t="shared" si="27"/>
        <v>142.09</v>
      </c>
    </row>
    <row r="20859" spans="1:2" hidden="1">
      <c r="A20859" s="450" t="str">
        <f>списки!$C$46</f>
        <v>ЦТП</v>
      </c>
      <c r="B20859" s="442">
        <f t="shared" si="27"/>
        <v>142.08000000000001</v>
      </c>
    </row>
    <row r="20860" spans="1:2" hidden="1">
      <c r="A20860" s="450" t="str">
        <f>списки!$C$46</f>
        <v>ЦТП</v>
      </c>
      <c r="B20860" s="442">
        <f t="shared" ref="B20860:B20923" si="28">ROUND(B20859-0.01,2)</f>
        <v>142.07</v>
      </c>
    </row>
    <row r="20861" spans="1:2" hidden="1">
      <c r="A20861" s="450" t="str">
        <f>списки!$C$46</f>
        <v>ЦТП</v>
      </c>
      <c r="B20861" s="442">
        <f t="shared" si="28"/>
        <v>142.06</v>
      </c>
    </row>
    <row r="20862" spans="1:2" hidden="1">
      <c r="A20862" s="450" t="str">
        <f>списки!$C$46</f>
        <v>ЦТП</v>
      </c>
      <c r="B20862" s="442">
        <f t="shared" si="28"/>
        <v>142.05000000000001</v>
      </c>
    </row>
    <row r="20863" spans="1:2" hidden="1">
      <c r="A20863" s="450" t="str">
        <f>списки!$C$46</f>
        <v>ЦТП</v>
      </c>
      <c r="B20863" s="442">
        <f t="shared" si="28"/>
        <v>142.04</v>
      </c>
    </row>
    <row r="20864" spans="1:2" hidden="1">
      <c r="A20864" s="450" t="str">
        <f>списки!$C$46</f>
        <v>ЦТП</v>
      </c>
      <c r="B20864" s="442">
        <f t="shared" si="28"/>
        <v>142.03</v>
      </c>
    </row>
    <row r="20865" spans="1:2" hidden="1">
      <c r="A20865" s="450" t="str">
        <f>списки!$C$46</f>
        <v>ЦТП</v>
      </c>
      <c r="B20865" s="442">
        <f t="shared" si="28"/>
        <v>142.02000000000001</v>
      </c>
    </row>
    <row r="20866" spans="1:2" hidden="1">
      <c r="A20866" s="450" t="str">
        <f>списки!$C$46</f>
        <v>ЦТП</v>
      </c>
      <c r="B20866" s="442">
        <f t="shared" si="28"/>
        <v>142.01</v>
      </c>
    </row>
    <row r="20867" spans="1:2" hidden="1">
      <c r="A20867" s="450" t="str">
        <f>списки!$C$46</f>
        <v>ЦТП</v>
      </c>
      <c r="B20867" s="442">
        <f t="shared" si="28"/>
        <v>142</v>
      </c>
    </row>
    <row r="20868" spans="1:2" hidden="1">
      <c r="A20868" s="450" t="str">
        <f>списки!$C$46</f>
        <v>ЦТП</v>
      </c>
      <c r="B20868" s="442">
        <f t="shared" si="28"/>
        <v>141.99</v>
      </c>
    </row>
    <row r="20869" spans="1:2" hidden="1">
      <c r="A20869" s="450" t="str">
        <f>списки!$C$46</f>
        <v>ЦТП</v>
      </c>
      <c r="B20869" s="442">
        <f t="shared" si="28"/>
        <v>141.97999999999999</v>
      </c>
    </row>
    <row r="20870" spans="1:2" hidden="1">
      <c r="A20870" s="450" t="str">
        <f>списки!$C$46</f>
        <v>ЦТП</v>
      </c>
      <c r="B20870" s="442">
        <f t="shared" si="28"/>
        <v>141.97</v>
      </c>
    </row>
    <row r="20871" spans="1:2" hidden="1">
      <c r="A20871" s="450" t="str">
        <f>списки!$C$46</f>
        <v>ЦТП</v>
      </c>
      <c r="B20871" s="442">
        <f t="shared" si="28"/>
        <v>141.96</v>
      </c>
    </row>
    <row r="20872" spans="1:2" hidden="1">
      <c r="A20872" s="450" t="str">
        <f>списки!$C$46</f>
        <v>ЦТП</v>
      </c>
      <c r="B20872" s="442">
        <f t="shared" si="28"/>
        <v>141.94999999999999</v>
      </c>
    </row>
    <row r="20873" spans="1:2" hidden="1">
      <c r="A20873" s="450" t="str">
        <f>списки!$C$46</f>
        <v>ЦТП</v>
      </c>
      <c r="B20873" s="442">
        <f t="shared" si="28"/>
        <v>141.94</v>
      </c>
    </row>
    <row r="20874" spans="1:2" hidden="1">
      <c r="A20874" s="450" t="str">
        <f>списки!$C$46</f>
        <v>ЦТП</v>
      </c>
      <c r="B20874" s="442">
        <f t="shared" si="28"/>
        <v>141.93</v>
      </c>
    </row>
    <row r="20875" spans="1:2" hidden="1">
      <c r="A20875" s="450" t="str">
        <f>списки!$C$46</f>
        <v>ЦТП</v>
      </c>
      <c r="B20875" s="442">
        <f t="shared" si="28"/>
        <v>141.91999999999999</v>
      </c>
    </row>
    <row r="20876" spans="1:2" hidden="1">
      <c r="A20876" s="450" t="str">
        <f>списки!$C$46</f>
        <v>ЦТП</v>
      </c>
      <c r="B20876" s="442">
        <f t="shared" si="28"/>
        <v>141.91</v>
      </c>
    </row>
    <row r="20877" spans="1:2" hidden="1">
      <c r="A20877" s="450" t="str">
        <f>списки!$C$46</f>
        <v>ЦТП</v>
      </c>
      <c r="B20877" s="442">
        <f t="shared" si="28"/>
        <v>141.9</v>
      </c>
    </row>
    <row r="20878" spans="1:2" hidden="1">
      <c r="A20878" s="450" t="str">
        <f>списки!$C$46</f>
        <v>ЦТП</v>
      </c>
      <c r="B20878" s="442">
        <f t="shared" si="28"/>
        <v>141.88999999999999</v>
      </c>
    </row>
    <row r="20879" spans="1:2" hidden="1">
      <c r="A20879" s="450" t="str">
        <f>списки!$C$46</f>
        <v>ЦТП</v>
      </c>
      <c r="B20879" s="442">
        <f t="shared" si="28"/>
        <v>141.88</v>
      </c>
    </row>
    <row r="20880" spans="1:2" hidden="1">
      <c r="A20880" s="450" t="str">
        <f>списки!$C$46</f>
        <v>ЦТП</v>
      </c>
      <c r="B20880" s="442">
        <f t="shared" si="28"/>
        <v>141.87</v>
      </c>
    </row>
    <row r="20881" spans="1:2" hidden="1">
      <c r="A20881" s="450" t="str">
        <f>списки!$C$46</f>
        <v>ЦТП</v>
      </c>
      <c r="B20881" s="442">
        <f t="shared" si="28"/>
        <v>141.86000000000001</v>
      </c>
    </row>
    <row r="20882" spans="1:2" hidden="1">
      <c r="A20882" s="450" t="str">
        <f>списки!$C$46</f>
        <v>ЦТП</v>
      </c>
      <c r="B20882" s="442">
        <f t="shared" si="28"/>
        <v>141.85</v>
      </c>
    </row>
    <row r="20883" spans="1:2" hidden="1">
      <c r="A20883" s="450" t="str">
        <f>списки!$C$46</f>
        <v>ЦТП</v>
      </c>
      <c r="B20883" s="442">
        <f t="shared" si="28"/>
        <v>141.84</v>
      </c>
    </row>
    <row r="20884" spans="1:2" hidden="1">
      <c r="A20884" s="450" t="str">
        <f>списки!$C$46</f>
        <v>ЦТП</v>
      </c>
      <c r="B20884" s="442">
        <f t="shared" si="28"/>
        <v>141.83000000000001</v>
      </c>
    </row>
    <row r="20885" spans="1:2" hidden="1">
      <c r="A20885" s="450" t="str">
        <f>списки!$C$46</f>
        <v>ЦТП</v>
      </c>
      <c r="B20885" s="442">
        <f t="shared" si="28"/>
        <v>141.82</v>
      </c>
    </row>
    <row r="20886" spans="1:2" hidden="1">
      <c r="A20886" s="450" t="str">
        <f>списки!$C$46</f>
        <v>ЦТП</v>
      </c>
      <c r="B20886" s="442">
        <f t="shared" si="28"/>
        <v>141.81</v>
      </c>
    </row>
    <row r="20887" spans="1:2" hidden="1">
      <c r="A20887" s="450" t="str">
        <f>списки!$C$46</f>
        <v>ЦТП</v>
      </c>
      <c r="B20887" s="442">
        <f t="shared" si="28"/>
        <v>141.80000000000001</v>
      </c>
    </row>
    <row r="20888" spans="1:2" hidden="1">
      <c r="A20888" s="450" t="str">
        <f>списки!$C$46</f>
        <v>ЦТП</v>
      </c>
      <c r="B20888" s="442">
        <f t="shared" si="28"/>
        <v>141.79</v>
      </c>
    </row>
    <row r="20889" spans="1:2" hidden="1">
      <c r="A20889" s="450" t="str">
        <f>списки!$C$46</f>
        <v>ЦТП</v>
      </c>
      <c r="B20889" s="442">
        <f t="shared" si="28"/>
        <v>141.78</v>
      </c>
    </row>
    <row r="20890" spans="1:2" hidden="1">
      <c r="A20890" s="450" t="str">
        <f>списки!$C$46</f>
        <v>ЦТП</v>
      </c>
      <c r="B20890" s="442">
        <f t="shared" si="28"/>
        <v>141.77000000000001</v>
      </c>
    </row>
    <row r="20891" spans="1:2" hidden="1">
      <c r="A20891" s="450" t="str">
        <f>списки!$C$46</f>
        <v>ЦТП</v>
      </c>
      <c r="B20891" s="442">
        <f t="shared" si="28"/>
        <v>141.76</v>
      </c>
    </row>
    <row r="20892" spans="1:2" hidden="1">
      <c r="A20892" s="450" t="str">
        <f>списки!$C$46</f>
        <v>ЦТП</v>
      </c>
      <c r="B20892" s="442">
        <f t="shared" si="28"/>
        <v>141.75</v>
      </c>
    </row>
    <row r="20893" spans="1:2" hidden="1">
      <c r="A20893" s="450" t="str">
        <f>списки!$C$46</f>
        <v>ЦТП</v>
      </c>
      <c r="B20893" s="442">
        <f t="shared" si="28"/>
        <v>141.74</v>
      </c>
    </row>
    <row r="20894" spans="1:2" hidden="1">
      <c r="A20894" s="450" t="str">
        <f>списки!$C$46</f>
        <v>ЦТП</v>
      </c>
      <c r="B20894" s="442">
        <f t="shared" si="28"/>
        <v>141.72999999999999</v>
      </c>
    </row>
    <row r="20895" spans="1:2" hidden="1">
      <c r="A20895" s="450" t="str">
        <f>списки!$C$46</f>
        <v>ЦТП</v>
      </c>
      <c r="B20895" s="442">
        <f t="shared" si="28"/>
        <v>141.72</v>
      </c>
    </row>
    <row r="20896" spans="1:2" hidden="1">
      <c r="A20896" s="450" t="str">
        <f>списки!$C$46</f>
        <v>ЦТП</v>
      </c>
      <c r="B20896" s="442">
        <f t="shared" si="28"/>
        <v>141.71</v>
      </c>
    </row>
    <row r="20897" spans="1:2" hidden="1">
      <c r="A20897" s="450" t="str">
        <f>списки!$C$46</f>
        <v>ЦТП</v>
      </c>
      <c r="B20897" s="442">
        <f t="shared" si="28"/>
        <v>141.69999999999999</v>
      </c>
    </row>
    <row r="20898" spans="1:2" hidden="1">
      <c r="A20898" s="450" t="str">
        <f>списки!$C$46</f>
        <v>ЦТП</v>
      </c>
      <c r="B20898" s="442">
        <f t="shared" si="28"/>
        <v>141.69</v>
      </c>
    </row>
    <row r="20899" spans="1:2" hidden="1">
      <c r="A20899" s="450" t="str">
        <f>списки!$C$46</f>
        <v>ЦТП</v>
      </c>
      <c r="B20899" s="442">
        <f t="shared" si="28"/>
        <v>141.68</v>
      </c>
    </row>
    <row r="20900" spans="1:2" hidden="1">
      <c r="A20900" s="450" t="str">
        <f>списки!$C$46</f>
        <v>ЦТП</v>
      </c>
      <c r="B20900" s="442">
        <f t="shared" si="28"/>
        <v>141.66999999999999</v>
      </c>
    </row>
    <row r="20901" spans="1:2" hidden="1">
      <c r="A20901" s="450" t="str">
        <f>списки!$C$46</f>
        <v>ЦТП</v>
      </c>
      <c r="B20901" s="442">
        <f t="shared" si="28"/>
        <v>141.66</v>
      </c>
    </row>
    <row r="20902" spans="1:2" hidden="1">
      <c r="A20902" s="450" t="str">
        <f>списки!$C$46</f>
        <v>ЦТП</v>
      </c>
      <c r="B20902" s="442">
        <f t="shared" si="28"/>
        <v>141.65</v>
      </c>
    </row>
    <row r="20903" spans="1:2" hidden="1">
      <c r="A20903" s="450" t="str">
        <f>списки!$C$46</f>
        <v>ЦТП</v>
      </c>
      <c r="B20903" s="442">
        <f t="shared" si="28"/>
        <v>141.63999999999999</v>
      </c>
    </row>
    <row r="20904" spans="1:2" hidden="1">
      <c r="A20904" s="450" t="str">
        <f>списки!$C$46</f>
        <v>ЦТП</v>
      </c>
      <c r="B20904" s="442">
        <f t="shared" si="28"/>
        <v>141.63</v>
      </c>
    </row>
    <row r="20905" spans="1:2" hidden="1">
      <c r="A20905" s="450" t="str">
        <f>списки!$C$46</f>
        <v>ЦТП</v>
      </c>
      <c r="B20905" s="442">
        <f t="shared" si="28"/>
        <v>141.62</v>
      </c>
    </row>
    <row r="20906" spans="1:2" hidden="1">
      <c r="A20906" s="450" t="str">
        <f>списки!$C$46</f>
        <v>ЦТП</v>
      </c>
      <c r="B20906" s="442">
        <f t="shared" si="28"/>
        <v>141.61000000000001</v>
      </c>
    </row>
    <row r="20907" spans="1:2" hidden="1">
      <c r="A20907" s="450" t="str">
        <f>списки!$C$46</f>
        <v>ЦТП</v>
      </c>
      <c r="B20907" s="442">
        <f t="shared" si="28"/>
        <v>141.6</v>
      </c>
    </row>
    <row r="20908" spans="1:2" hidden="1">
      <c r="A20908" s="450" t="str">
        <f>списки!$C$46</f>
        <v>ЦТП</v>
      </c>
      <c r="B20908" s="442">
        <f t="shared" si="28"/>
        <v>141.59</v>
      </c>
    </row>
    <row r="20909" spans="1:2" hidden="1">
      <c r="A20909" s="450" t="str">
        <f>списки!$C$46</f>
        <v>ЦТП</v>
      </c>
      <c r="B20909" s="442">
        <f t="shared" si="28"/>
        <v>141.58000000000001</v>
      </c>
    </row>
    <row r="20910" spans="1:2" hidden="1">
      <c r="A20910" s="450" t="str">
        <f>списки!$C$46</f>
        <v>ЦТП</v>
      </c>
      <c r="B20910" s="442">
        <f t="shared" si="28"/>
        <v>141.57</v>
      </c>
    </row>
    <row r="20911" spans="1:2" hidden="1">
      <c r="A20911" s="450" t="str">
        <f>списки!$C$46</f>
        <v>ЦТП</v>
      </c>
      <c r="B20911" s="442">
        <f t="shared" si="28"/>
        <v>141.56</v>
      </c>
    </row>
    <row r="20912" spans="1:2" hidden="1">
      <c r="A20912" s="450" t="str">
        <f>списки!$C$46</f>
        <v>ЦТП</v>
      </c>
      <c r="B20912" s="442">
        <f t="shared" si="28"/>
        <v>141.55000000000001</v>
      </c>
    </row>
    <row r="20913" spans="1:2" hidden="1">
      <c r="A20913" s="450" t="str">
        <f>списки!$C$46</f>
        <v>ЦТП</v>
      </c>
      <c r="B20913" s="442">
        <f t="shared" si="28"/>
        <v>141.54</v>
      </c>
    </row>
    <row r="20914" spans="1:2" hidden="1">
      <c r="A20914" s="450" t="str">
        <f>списки!$C$46</f>
        <v>ЦТП</v>
      </c>
      <c r="B20914" s="442">
        <f t="shared" si="28"/>
        <v>141.53</v>
      </c>
    </row>
    <row r="20915" spans="1:2" hidden="1">
      <c r="A20915" s="450" t="str">
        <f>списки!$C$46</f>
        <v>ЦТП</v>
      </c>
      <c r="B20915" s="442">
        <f t="shared" si="28"/>
        <v>141.52000000000001</v>
      </c>
    </row>
    <row r="20916" spans="1:2" hidden="1">
      <c r="A20916" s="450" t="str">
        <f>списки!$C$46</f>
        <v>ЦТП</v>
      </c>
      <c r="B20916" s="442">
        <f t="shared" si="28"/>
        <v>141.51</v>
      </c>
    </row>
    <row r="20917" spans="1:2" hidden="1">
      <c r="A20917" s="450" t="str">
        <f>списки!$C$46</f>
        <v>ЦТП</v>
      </c>
      <c r="B20917" s="442">
        <f t="shared" si="28"/>
        <v>141.5</v>
      </c>
    </row>
    <row r="20918" spans="1:2" hidden="1">
      <c r="A20918" s="450" t="str">
        <f>списки!$C$46</f>
        <v>ЦТП</v>
      </c>
      <c r="B20918" s="442">
        <f t="shared" si="28"/>
        <v>141.49</v>
      </c>
    </row>
    <row r="20919" spans="1:2" hidden="1">
      <c r="A20919" s="450" t="str">
        <f>списки!$C$46</f>
        <v>ЦТП</v>
      </c>
      <c r="B20919" s="442">
        <f t="shared" si="28"/>
        <v>141.47999999999999</v>
      </c>
    </row>
    <row r="20920" spans="1:2" hidden="1">
      <c r="A20920" s="450" t="str">
        <f>списки!$C$46</f>
        <v>ЦТП</v>
      </c>
      <c r="B20920" s="442">
        <f t="shared" si="28"/>
        <v>141.47</v>
      </c>
    </row>
    <row r="20921" spans="1:2" hidden="1">
      <c r="A20921" s="450" t="str">
        <f>списки!$C$46</f>
        <v>ЦТП</v>
      </c>
      <c r="B20921" s="442">
        <f t="shared" si="28"/>
        <v>141.46</v>
      </c>
    </row>
    <row r="20922" spans="1:2" hidden="1">
      <c r="A20922" s="450" t="str">
        <f>списки!$C$46</f>
        <v>ЦТП</v>
      </c>
      <c r="B20922" s="442">
        <f t="shared" si="28"/>
        <v>141.44999999999999</v>
      </c>
    </row>
    <row r="20923" spans="1:2" hidden="1">
      <c r="A20923" s="450" t="str">
        <f>списки!$C$46</f>
        <v>ЦТП</v>
      </c>
      <c r="B20923" s="442">
        <f t="shared" si="28"/>
        <v>141.44</v>
      </c>
    </row>
    <row r="20924" spans="1:2" hidden="1">
      <c r="A20924" s="450" t="str">
        <f>списки!$C$46</f>
        <v>ЦТП</v>
      </c>
      <c r="B20924" s="442">
        <f t="shared" ref="B20924:B20987" si="29">ROUND(B20923-0.01,2)</f>
        <v>141.43</v>
      </c>
    </row>
    <row r="20925" spans="1:2" hidden="1">
      <c r="A20925" s="450" t="str">
        <f>списки!$C$46</f>
        <v>ЦТП</v>
      </c>
      <c r="B20925" s="442">
        <f t="shared" si="29"/>
        <v>141.41999999999999</v>
      </c>
    </row>
    <row r="20926" spans="1:2" hidden="1">
      <c r="A20926" s="450" t="str">
        <f>списки!$C$46</f>
        <v>ЦТП</v>
      </c>
      <c r="B20926" s="442">
        <f t="shared" si="29"/>
        <v>141.41</v>
      </c>
    </row>
    <row r="20927" spans="1:2" hidden="1">
      <c r="A20927" s="450" t="str">
        <f>списки!$C$46</f>
        <v>ЦТП</v>
      </c>
      <c r="B20927" s="442">
        <f t="shared" si="29"/>
        <v>141.4</v>
      </c>
    </row>
    <row r="20928" spans="1:2" hidden="1">
      <c r="A20928" s="450" t="str">
        <f>списки!$C$46</f>
        <v>ЦТП</v>
      </c>
      <c r="B20928" s="442">
        <f t="shared" si="29"/>
        <v>141.38999999999999</v>
      </c>
    </row>
    <row r="20929" spans="1:2" hidden="1">
      <c r="A20929" s="450" t="str">
        <f>списки!$C$46</f>
        <v>ЦТП</v>
      </c>
      <c r="B20929" s="442">
        <f t="shared" si="29"/>
        <v>141.38</v>
      </c>
    </row>
    <row r="20930" spans="1:2" hidden="1">
      <c r="A20930" s="450" t="str">
        <f>списки!$C$46</f>
        <v>ЦТП</v>
      </c>
      <c r="B20930" s="442">
        <f t="shared" si="29"/>
        <v>141.37</v>
      </c>
    </row>
    <row r="20931" spans="1:2" hidden="1">
      <c r="A20931" s="450" t="str">
        <f>списки!$C$46</f>
        <v>ЦТП</v>
      </c>
      <c r="B20931" s="442">
        <f t="shared" si="29"/>
        <v>141.36000000000001</v>
      </c>
    </row>
    <row r="20932" spans="1:2" hidden="1">
      <c r="A20932" s="450" t="str">
        <f>списки!$C$46</f>
        <v>ЦТП</v>
      </c>
      <c r="B20932" s="442">
        <f t="shared" si="29"/>
        <v>141.35</v>
      </c>
    </row>
    <row r="20933" spans="1:2" hidden="1">
      <c r="A20933" s="450" t="str">
        <f>списки!$C$46</f>
        <v>ЦТП</v>
      </c>
      <c r="B20933" s="442">
        <f t="shared" si="29"/>
        <v>141.34</v>
      </c>
    </row>
    <row r="20934" spans="1:2" hidden="1">
      <c r="A20934" s="450" t="str">
        <f>списки!$C$46</f>
        <v>ЦТП</v>
      </c>
      <c r="B20934" s="442">
        <f t="shared" si="29"/>
        <v>141.33000000000001</v>
      </c>
    </row>
    <row r="20935" spans="1:2" hidden="1">
      <c r="A20935" s="450" t="str">
        <f>списки!$C$46</f>
        <v>ЦТП</v>
      </c>
      <c r="B20935" s="442">
        <f t="shared" si="29"/>
        <v>141.32</v>
      </c>
    </row>
    <row r="20936" spans="1:2" hidden="1">
      <c r="A20936" s="450" t="str">
        <f>списки!$C$46</f>
        <v>ЦТП</v>
      </c>
      <c r="B20936" s="442">
        <f t="shared" si="29"/>
        <v>141.31</v>
      </c>
    </row>
    <row r="20937" spans="1:2" hidden="1">
      <c r="A20937" s="450" t="str">
        <f>списки!$C$46</f>
        <v>ЦТП</v>
      </c>
      <c r="B20937" s="442">
        <f t="shared" si="29"/>
        <v>141.30000000000001</v>
      </c>
    </row>
    <row r="20938" spans="1:2" hidden="1">
      <c r="A20938" s="450" t="str">
        <f>списки!$C$46</f>
        <v>ЦТП</v>
      </c>
      <c r="B20938" s="442">
        <f t="shared" si="29"/>
        <v>141.29</v>
      </c>
    </row>
    <row r="20939" spans="1:2" hidden="1">
      <c r="A20939" s="450" t="str">
        <f>списки!$C$46</f>
        <v>ЦТП</v>
      </c>
      <c r="B20939" s="442">
        <f t="shared" si="29"/>
        <v>141.28</v>
      </c>
    </row>
    <row r="20940" spans="1:2" hidden="1">
      <c r="A20940" s="450" t="str">
        <f>списки!$C$46</f>
        <v>ЦТП</v>
      </c>
      <c r="B20940" s="442">
        <f t="shared" si="29"/>
        <v>141.27000000000001</v>
      </c>
    </row>
    <row r="20941" spans="1:2" hidden="1">
      <c r="A20941" s="450" t="str">
        <f>списки!$C$46</f>
        <v>ЦТП</v>
      </c>
      <c r="B20941" s="442">
        <f t="shared" si="29"/>
        <v>141.26</v>
      </c>
    </row>
    <row r="20942" spans="1:2" hidden="1">
      <c r="A20942" s="450" t="str">
        <f>списки!$C$46</f>
        <v>ЦТП</v>
      </c>
      <c r="B20942" s="442">
        <f t="shared" si="29"/>
        <v>141.25</v>
      </c>
    </row>
    <row r="20943" spans="1:2" hidden="1">
      <c r="A20943" s="450" t="str">
        <f>списки!$C$46</f>
        <v>ЦТП</v>
      </c>
      <c r="B20943" s="442">
        <f t="shared" si="29"/>
        <v>141.24</v>
      </c>
    </row>
    <row r="20944" spans="1:2" hidden="1">
      <c r="A20944" s="450" t="str">
        <f>списки!$C$46</f>
        <v>ЦТП</v>
      </c>
      <c r="B20944" s="442">
        <f t="shared" si="29"/>
        <v>141.22999999999999</v>
      </c>
    </row>
    <row r="20945" spans="1:2" hidden="1">
      <c r="A20945" s="450" t="str">
        <f>списки!$C$46</f>
        <v>ЦТП</v>
      </c>
      <c r="B20945" s="442">
        <f t="shared" si="29"/>
        <v>141.22</v>
      </c>
    </row>
    <row r="20946" spans="1:2" hidden="1">
      <c r="A20946" s="450" t="str">
        <f>списки!$C$46</f>
        <v>ЦТП</v>
      </c>
      <c r="B20946" s="442">
        <f t="shared" si="29"/>
        <v>141.21</v>
      </c>
    </row>
    <row r="20947" spans="1:2" hidden="1">
      <c r="A20947" s="450" t="str">
        <f>списки!$C$46</f>
        <v>ЦТП</v>
      </c>
      <c r="B20947" s="442">
        <f t="shared" si="29"/>
        <v>141.19999999999999</v>
      </c>
    </row>
    <row r="20948" spans="1:2" hidden="1">
      <c r="A20948" s="450" t="str">
        <f>списки!$C$46</f>
        <v>ЦТП</v>
      </c>
      <c r="B20948" s="442">
        <f t="shared" si="29"/>
        <v>141.19</v>
      </c>
    </row>
    <row r="20949" spans="1:2" hidden="1">
      <c r="A20949" s="450" t="str">
        <f>списки!$C$46</f>
        <v>ЦТП</v>
      </c>
      <c r="B20949" s="442">
        <f t="shared" si="29"/>
        <v>141.18</v>
      </c>
    </row>
    <row r="20950" spans="1:2" hidden="1">
      <c r="A20950" s="450" t="str">
        <f>списки!$C$46</f>
        <v>ЦТП</v>
      </c>
      <c r="B20950" s="442">
        <f t="shared" si="29"/>
        <v>141.16999999999999</v>
      </c>
    </row>
    <row r="20951" spans="1:2" hidden="1">
      <c r="A20951" s="450" t="str">
        <f>списки!$C$46</f>
        <v>ЦТП</v>
      </c>
      <c r="B20951" s="442">
        <f t="shared" si="29"/>
        <v>141.16</v>
      </c>
    </row>
    <row r="20952" spans="1:2" hidden="1">
      <c r="A20952" s="450" t="str">
        <f>списки!$C$46</f>
        <v>ЦТП</v>
      </c>
      <c r="B20952" s="442">
        <f t="shared" si="29"/>
        <v>141.15</v>
      </c>
    </row>
    <row r="20953" spans="1:2" hidden="1">
      <c r="A20953" s="450" t="str">
        <f>списки!$C$46</f>
        <v>ЦТП</v>
      </c>
      <c r="B20953" s="442">
        <f t="shared" si="29"/>
        <v>141.13999999999999</v>
      </c>
    </row>
    <row r="20954" spans="1:2" hidden="1">
      <c r="A20954" s="450" t="str">
        <f>списки!$C$46</f>
        <v>ЦТП</v>
      </c>
      <c r="B20954" s="442">
        <f t="shared" si="29"/>
        <v>141.13</v>
      </c>
    </row>
    <row r="20955" spans="1:2" hidden="1">
      <c r="A20955" s="450" t="str">
        <f>списки!$C$46</f>
        <v>ЦТП</v>
      </c>
      <c r="B20955" s="442">
        <f t="shared" si="29"/>
        <v>141.12</v>
      </c>
    </row>
    <row r="20956" spans="1:2" hidden="1">
      <c r="A20956" s="450" t="str">
        <f>списки!$C$46</f>
        <v>ЦТП</v>
      </c>
      <c r="B20956" s="442">
        <f t="shared" si="29"/>
        <v>141.11000000000001</v>
      </c>
    </row>
    <row r="20957" spans="1:2" hidden="1">
      <c r="A20957" s="450" t="str">
        <f>списки!$C$46</f>
        <v>ЦТП</v>
      </c>
      <c r="B20957" s="442">
        <f t="shared" si="29"/>
        <v>141.1</v>
      </c>
    </row>
    <row r="20958" spans="1:2" hidden="1">
      <c r="A20958" s="450" t="str">
        <f>списки!$C$46</f>
        <v>ЦТП</v>
      </c>
      <c r="B20958" s="442">
        <f t="shared" si="29"/>
        <v>141.09</v>
      </c>
    </row>
    <row r="20959" spans="1:2" hidden="1">
      <c r="A20959" s="450" t="str">
        <f>списки!$C$46</f>
        <v>ЦТП</v>
      </c>
      <c r="B20959" s="442">
        <f t="shared" si="29"/>
        <v>141.08000000000001</v>
      </c>
    </row>
    <row r="20960" spans="1:2" hidden="1">
      <c r="A20960" s="450" t="str">
        <f>списки!$C$46</f>
        <v>ЦТП</v>
      </c>
      <c r="B20960" s="442">
        <f t="shared" si="29"/>
        <v>141.07</v>
      </c>
    </row>
    <row r="20961" spans="1:2" hidden="1">
      <c r="A20961" s="450" t="str">
        <f>списки!$C$46</f>
        <v>ЦТП</v>
      </c>
      <c r="B20961" s="442">
        <f t="shared" si="29"/>
        <v>141.06</v>
      </c>
    </row>
    <row r="20962" spans="1:2" hidden="1">
      <c r="A20962" s="450" t="str">
        <f>списки!$C$46</f>
        <v>ЦТП</v>
      </c>
      <c r="B20962" s="442">
        <f t="shared" si="29"/>
        <v>141.05000000000001</v>
      </c>
    </row>
    <row r="20963" spans="1:2" hidden="1">
      <c r="A20963" s="450" t="str">
        <f>списки!$C$46</f>
        <v>ЦТП</v>
      </c>
      <c r="B20963" s="442">
        <f t="shared" si="29"/>
        <v>141.04</v>
      </c>
    </row>
    <row r="20964" spans="1:2" hidden="1">
      <c r="A20964" s="450" t="str">
        <f>списки!$C$46</f>
        <v>ЦТП</v>
      </c>
      <c r="B20964" s="442">
        <f t="shared" si="29"/>
        <v>141.03</v>
      </c>
    </row>
    <row r="20965" spans="1:2" hidden="1">
      <c r="A20965" s="450" t="str">
        <f>списки!$C$46</f>
        <v>ЦТП</v>
      </c>
      <c r="B20965" s="442">
        <f t="shared" si="29"/>
        <v>141.02000000000001</v>
      </c>
    </row>
    <row r="20966" spans="1:2" hidden="1">
      <c r="A20966" s="450" t="str">
        <f>списки!$C$46</f>
        <v>ЦТП</v>
      </c>
      <c r="B20966" s="442">
        <f t="shared" si="29"/>
        <v>141.01</v>
      </c>
    </row>
    <row r="20967" spans="1:2" hidden="1">
      <c r="A20967" s="450" t="str">
        <f>списки!$C$46</f>
        <v>ЦТП</v>
      </c>
      <c r="B20967" s="442">
        <f t="shared" si="29"/>
        <v>141</v>
      </c>
    </row>
    <row r="20968" spans="1:2" hidden="1">
      <c r="A20968" s="450" t="str">
        <f>списки!$C$46</f>
        <v>ЦТП</v>
      </c>
      <c r="B20968" s="442">
        <f t="shared" si="29"/>
        <v>140.99</v>
      </c>
    </row>
    <row r="20969" spans="1:2" hidden="1">
      <c r="A20969" s="450" t="str">
        <f>списки!$C$46</f>
        <v>ЦТП</v>
      </c>
      <c r="B20969" s="442">
        <f t="shared" si="29"/>
        <v>140.97999999999999</v>
      </c>
    </row>
    <row r="20970" spans="1:2" hidden="1">
      <c r="A20970" s="450" t="str">
        <f>списки!$C$46</f>
        <v>ЦТП</v>
      </c>
      <c r="B20970" s="442">
        <f t="shared" si="29"/>
        <v>140.97</v>
      </c>
    </row>
    <row r="20971" spans="1:2" hidden="1">
      <c r="A20971" s="450" t="str">
        <f>списки!$C$46</f>
        <v>ЦТП</v>
      </c>
      <c r="B20971" s="442">
        <f t="shared" si="29"/>
        <v>140.96</v>
      </c>
    </row>
    <row r="20972" spans="1:2" hidden="1">
      <c r="A20972" s="450" t="str">
        <f>списки!$C$46</f>
        <v>ЦТП</v>
      </c>
      <c r="B20972" s="442">
        <f t="shared" si="29"/>
        <v>140.94999999999999</v>
      </c>
    </row>
    <row r="20973" spans="1:2" hidden="1">
      <c r="A20973" s="450" t="str">
        <f>списки!$C$46</f>
        <v>ЦТП</v>
      </c>
      <c r="B20973" s="442">
        <f t="shared" si="29"/>
        <v>140.94</v>
      </c>
    </row>
    <row r="20974" spans="1:2" hidden="1">
      <c r="A20974" s="450" t="str">
        <f>списки!$C$46</f>
        <v>ЦТП</v>
      </c>
      <c r="B20974" s="442">
        <f t="shared" si="29"/>
        <v>140.93</v>
      </c>
    </row>
    <row r="20975" spans="1:2" hidden="1">
      <c r="A20975" s="450" t="str">
        <f>списки!$C$46</f>
        <v>ЦТП</v>
      </c>
      <c r="B20975" s="442">
        <f t="shared" si="29"/>
        <v>140.91999999999999</v>
      </c>
    </row>
    <row r="20976" spans="1:2" hidden="1">
      <c r="A20976" s="450" t="str">
        <f>списки!$C$46</f>
        <v>ЦТП</v>
      </c>
      <c r="B20976" s="442">
        <f t="shared" si="29"/>
        <v>140.91</v>
      </c>
    </row>
    <row r="20977" spans="1:2" hidden="1">
      <c r="A20977" s="450" t="str">
        <f>списки!$C$46</f>
        <v>ЦТП</v>
      </c>
      <c r="B20977" s="442">
        <f t="shared" si="29"/>
        <v>140.9</v>
      </c>
    </row>
    <row r="20978" spans="1:2" hidden="1">
      <c r="A20978" s="450" t="str">
        <f>списки!$C$46</f>
        <v>ЦТП</v>
      </c>
      <c r="B20978" s="442">
        <f t="shared" si="29"/>
        <v>140.88999999999999</v>
      </c>
    </row>
    <row r="20979" spans="1:2" hidden="1">
      <c r="A20979" s="450" t="str">
        <f>списки!$C$46</f>
        <v>ЦТП</v>
      </c>
      <c r="B20979" s="442">
        <f t="shared" si="29"/>
        <v>140.88</v>
      </c>
    </row>
    <row r="20980" spans="1:2" hidden="1">
      <c r="A20980" s="450" t="str">
        <f>списки!$C$46</f>
        <v>ЦТП</v>
      </c>
      <c r="B20980" s="442">
        <f t="shared" si="29"/>
        <v>140.87</v>
      </c>
    </row>
    <row r="20981" spans="1:2" hidden="1">
      <c r="A20981" s="450" t="str">
        <f>списки!$C$46</f>
        <v>ЦТП</v>
      </c>
      <c r="B20981" s="442">
        <f t="shared" si="29"/>
        <v>140.86000000000001</v>
      </c>
    </row>
    <row r="20982" spans="1:2" hidden="1">
      <c r="A20982" s="450" t="str">
        <f>списки!$C$46</f>
        <v>ЦТП</v>
      </c>
      <c r="B20982" s="442">
        <f t="shared" si="29"/>
        <v>140.85</v>
      </c>
    </row>
    <row r="20983" spans="1:2" hidden="1">
      <c r="A20983" s="450" t="str">
        <f>списки!$C$46</f>
        <v>ЦТП</v>
      </c>
      <c r="B20983" s="442">
        <f t="shared" si="29"/>
        <v>140.84</v>
      </c>
    </row>
    <row r="20984" spans="1:2" hidden="1">
      <c r="A20984" s="450" t="str">
        <f>списки!$C$46</f>
        <v>ЦТП</v>
      </c>
      <c r="B20984" s="442">
        <f t="shared" si="29"/>
        <v>140.83000000000001</v>
      </c>
    </row>
    <row r="20985" spans="1:2" hidden="1">
      <c r="A20985" s="450" t="str">
        <f>списки!$C$46</f>
        <v>ЦТП</v>
      </c>
      <c r="B20985" s="442">
        <f t="shared" si="29"/>
        <v>140.82</v>
      </c>
    </row>
    <row r="20986" spans="1:2" hidden="1">
      <c r="A20986" s="450" t="str">
        <f>списки!$C$46</f>
        <v>ЦТП</v>
      </c>
      <c r="B20986" s="442">
        <f t="shared" si="29"/>
        <v>140.81</v>
      </c>
    </row>
    <row r="20987" spans="1:2" hidden="1">
      <c r="A20987" s="450" t="str">
        <f>списки!$C$46</f>
        <v>ЦТП</v>
      </c>
      <c r="B20987" s="442">
        <f t="shared" si="29"/>
        <v>140.80000000000001</v>
      </c>
    </row>
    <row r="20988" spans="1:2" hidden="1">
      <c r="A20988" s="450" t="str">
        <f>списки!$C$46</f>
        <v>ЦТП</v>
      </c>
      <c r="B20988" s="442">
        <f t="shared" ref="B20988:B21051" si="30">ROUND(B20987-0.01,2)</f>
        <v>140.79</v>
      </c>
    </row>
    <row r="20989" spans="1:2" hidden="1">
      <c r="A20989" s="450" t="str">
        <f>списки!$C$46</f>
        <v>ЦТП</v>
      </c>
      <c r="B20989" s="442">
        <f t="shared" si="30"/>
        <v>140.78</v>
      </c>
    </row>
    <row r="20990" spans="1:2" hidden="1">
      <c r="A20990" s="450" t="str">
        <f>списки!$C$46</f>
        <v>ЦТП</v>
      </c>
      <c r="B20990" s="442">
        <f t="shared" si="30"/>
        <v>140.77000000000001</v>
      </c>
    </row>
    <row r="20991" spans="1:2" hidden="1">
      <c r="A20991" s="450" t="str">
        <f>списки!$C$46</f>
        <v>ЦТП</v>
      </c>
      <c r="B20991" s="442">
        <f t="shared" si="30"/>
        <v>140.76</v>
      </c>
    </row>
    <row r="20992" spans="1:2" hidden="1">
      <c r="A20992" s="450" t="str">
        <f>списки!$C$46</f>
        <v>ЦТП</v>
      </c>
      <c r="B20992" s="442">
        <f t="shared" si="30"/>
        <v>140.75</v>
      </c>
    </row>
    <row r="20993" spans="1:2" hidden="1">
      <c r="A20993" s="450" t="str">
        <f>списки!$C$46</f>
        <v>ЦТП</v>
      </c>
      <c r="B20993" s="442">
        <f t="shared" si="30"/>
        <v>140.74</v>
      </c>
    </row>
    <row r="20994" spans="1:2" hidden="1">
      <c r="A20994" s="450" t="str">
        <f>списки!$C$46</f>
        <v>ЦТП</v>
      </c>
      <c r="B20994" s="442">
        <f t="shared" si="30"/>
        <v>140.72999999999999</v>
      </c>
    </row>
    <row r="20995" spans="1:2" hidden="1">
      <c r="A20995" s="450" t="str">
        <f>списки!$C$46</f>
        <v>ЦТП</v>
      </c>
      <c r="B20995" s="442">
        <f t="shared" si="30"/>
        <v>140.72</v>
      </c>
    </row>
    <row r="20996" spans="1:2" hidden="1">
      <c r="A20996" s="450" t="str">
        <f>списки!$C$46</f>
        <v>ЦТП</v>
      </c>
      <c r="B20996" s="442">
        <f t="shared" si="30"/>
        <v>140.71</v>
      </c>
    </row>
    <row r="20997" spans="1:2" hidden="1">
      <c r="A20997" s="450" t="str">
        <f>списки!$C$46</f>
        <v>ЦТП</v>
      </c>
      <c r="B20997" s="442">
        <f t="shared" si="30"/>
        <v>140.69999999999999</v>
      </c>
    </row>
    <row r="20998" spans="1:2" hidden="1">
      <c r="A20998" s="450" t="str">
        <f>списки!$C$46</f>
        <v>ЦТП</v>
      </c>
      <c r="B20998" s="442">
        <f t="shared" si="30"/>
        <v>140.69</v>
      </c>
    </row>
    <row r="20999" spans="1:2" hidden="1">
      <c r="A20999" s="450" t="str">
        <f>списки!$C$46</f>
        <v>ЦТП</v>
      </c>
      <c r="B20999" s="442">
        <f t="shared" si="30"/>
        <v>140.68</v>
      </c>
    </row>
    <row r="21000" spans="1:2" hidden="1">
      <c r="A21000" s="450" t="str">
        <f>списки!$C$46</f>
        <v>ЦТП</v>
      </c>
      <c r="B21000" s="442">
        <f t="shared" si="30"/>
        <v>140.66999999999999</v>
      </c>
    </row>
    <row r="21001" spans="1:2" hidden="1">
      <c r="A21001" s="450" t="str">
        <f>списки!$C$46</f>
        <v>ЦТП</v>
      </c>
      <c r="B21001" s="442">
        <f t="shared" si="30"/>
        <v>140.66</v>
      </c>
    </row>
    <row r="21002" spans="1:2" hidden="1">
      <c r="A21002" s="450" t="str">
        <f>списки!$C$46</f>
        <v>ЦТП</v>
      </c>
      <c r="B21002" s="442">
        <f t="shared" si="30"/>
        <v>140.65</v>
      </c>
    </row>
    <row r="21003" spans="1:2" hidden="1">
      <c r="A21003" s="450" t="str">
        <f>списки!$C$46</f>
        <v>ЦТП</v>
      </c>
      <c r="B21003" s="442">
        <f t="shared" si="30"/>
        <v>140.63999999999999</v>
      </c>
    </row>
    <row r="21004" spans="1:2" hidden="1">
      <c r="A21004" s="450" t="str">
        <f>списки!$C$46</f>
        <v>ЦТП</v>
      </c>
      <c r="B21004" s="442">
        <f t="shared" si="30"/>
        <v>140.63</v>
      </c>
    </row>
    <row r="21005" spans="1:2" hidden="1">
      <c r="A21005" s="450" t="str">
        <f>списки!$C$46</f>
        <v>ЦТП</v>
      </c>
      <c r="B21005" s="442">
        <f t="shared" si="30"/>
        <v>140.62</v>
      </c>
    </row>
    <row r="21006" spans="1:2" hidden="1">
      <c r="A21006" s="450" t="str">
        <f>списки!$C$46</f>
        <v>ЦТП</v>
      </c>
      <c r="B21006" s="442">
        <f t="shared" si="30"/>
        <v>140.61000000000001</v>
      </c>
    </row>
    <row r="21007" spans="1:2" hidden="1">
      <c r="A21007" s="450" t="str">
        <f>списки!$C$46</f>
        <v>ЦТП</v>
      </c>
      <c r="B21007" s="442">
        <f t="shared" si="30"/>
        <v>140.6</v>
      </c>
    </row>
    <row r="21008" spans="1:2" hidden="1">
      <c r="A21008" s="450" t="str">
        <f>списки!$C$46</f>
        <v>ЦТП</v>
      </c>
      <c r="B21008" s="442">
        <f t="shared" si="30"/>
        <v>140.59</v>
      </c>
    </row>
    <row r="21009" spans="1:2" hidden="1">
      <c r="A21009" s="450" t="str">
        <f>списки!$C$46</f>
        <v>ЦТП</v>
      </c>
      <c r="B21009" s="442">
        <f t="shared" si="30"/>
        <v>140.58000000000001</v>
      </c>
    </row>
    <row r="21010" spans="1:2" hidden="1">
      <c r="A21010" s="450" t="str">
        <f>списки!$C$46</f>
        <v>ЦТП</v>
      </c>
      <c r="B21010" s="442">
        <f t="shared" si="30"/>
        <v>140.57</v>
      </c>
    </row>
    <row r="21011" spans="1:2" hidden="1">
      <c r="A21011" s="450" t="str">
        <f>списки!$C$46</f>
        <v>ЦТП</v>
      </c>
      <c r="B21011" s="442">
        <f t="shared" si="30"/>
        <v>140.56</v>
      </c>
    </row>
    <row r="21012" spans="1:2" hidden="1">
      <c r="A21012" s="450" t="str">
        <f>списки!$C$46</f>
        <v>ЦТП</v>
      </c>
      <c r="B21012" s="442">
        <f t="shared" si="30"/>
        <v>140.55000000000001</v>
      </c>
    </row>
    <row r="21013" spans="1:2" hidden="1">
      <c r="A21013" s="450" t="str">
        <f>списки!$C$46</f>
        <v>ЦТП</v>
      </c>
      <c r="B21013" s="442">
        <f t="shared" si="30"/>
        <v>140.54</v>
      </c>
    </row>
    <row r="21014" spans="1:2" hidden="1">
      <c r="A21014" s="450" t="str">
        <f>списки!$C$46</f>
        <v>ЦТП</v>
      </c>
      <c r="B21014" s="442">
        <f t="shared" si="30"/>
        <v>140.53</v>
      </c>
    </row>
    <row r="21015" spans="1:2" hidden="1">
      <c r="A21015" s="450" t="str">
        <f>списки!$C$46</f>
        <v>ЦТП</v>
      </c>
      <c r="B21015" s="442">
        <f t="shared" si="30"/>
        <v>140.52000000000001</v>
      </c>
    </row>
    <row r="21016" spans="1:2" hidden="1">
      <c r="A21016" s="450" t="str">
        <f>списки!$C$46</f>
        <v>ЦТП</v>
      </c>
      <c r="B21016" s="442">
        <f t="shared" si="30"/>
        <v>140.51</v>
      </c>
    </row>
    <row r="21017" spans="1:2" hidden="1">
      <c r="A21017" s="450" t="str">
        <f>списки!$C$46</f>
        <v>ЦТП</v>
      </c>
      <c r="B21017" s="442">
        <f t="shared" si="30"/>
        <v>140.5</v>
      </c>
    </row>
    <row r="21018" spans="1:2" hidden="1">
      <c r="A21018" s="450" t="str">
        <f>списки!$C$46</f>
        <v>ЦТП</v>
      </c>
      <c r="B21018" s="442">
        <f t="shared" si="30"/>
        <v>140.49</v>
      </c>
    </row>
    <row r="21019" spans="1:2" hidden="1">
      <c r="A21019" s="450" t="str">
        <f>списки!$C$46</f>
        <v>ЦТП</v>
      </c>
      <c r="B21019" s="442">
        <f t="shared" si="30"/>
        <v>140.47999999999999</v>
      </c>
    </row>
    <row r="21020" spans="1:2" hidden="1">
      <c r="A21020" s="450" t="str">
        <f>списки!$C$46</f>
        <v>ЦТП</v>
      </c>
      <c r="B21020" s="442">
        <f t="shared" si="30"/>
        <v>140.47</v>
      </c>
    </row>
    <row r="21021" spans="1:2" hidden="1">
      <c r="A21021" s="450" t="str">
        <f>списки!$C$46</f>
        <v>ЦТП</v>
      </c>
      <c r="B21021" s="442">
        <f t="shared" si="30"/>
        <v>140.46</v>
      </c>
    </row>
    <row r="21022" spans="1:2" hidden="1">
      <c r="A21022" s="450" t="str">
        <f>списки!$C$46</f>
        <v>ЦТП</v>
      </c>
      <c r="B21022" s="442">
        <f t="shared" si="30"/>
        <v>140.44999999999999</v>
      </c>
    </row>
    <row r="21023" spans="1:2" hidden="1">
      <c r="A21023" s="450" t="str">
        <f>списки!$C$46</f>
        <v>ЦТП</v>
      </c>
      <c r="B21023" s="442">
        <f t="shared" si="30"/>
        <v>140.44</v>
      </c>
    </row>
    <row r="21024" spans="1:2" hidden="1">
      <c r="A21024" s="450" t="str">
        <f>списки!$C$46</f>
        <v>ЦТП</v>
      </c>
      <c r="B21024" s="442">
        <f t="shared" si="30"/>
        <v>140.43</v>
      </c>
    </row>
    <row r="21025" spans="1:2" hidden="1">
      <c r="A21025" s="450" t="str">
        <f>списки!$C$46</f>
        <v>ЦТП</v>
      </c>
      <c r="B21025" s="442">
        <f t="shared" si="30"/>
        <v>140.41999999999999</v>
      </c>
    </row>
    <row r="21026" spans="1:2" hidden="1">
      <c r="A21026" s="450" t="str">
        <f>списки!$C$46</f>
        <v>ЦТП</v>
      </c>
      <c r="B21026" s="442">
        <f t="shared" si="30"/>
        <v>140.41</v>
      </c>
    </row>
    <row r="21027" spans="1:2" hidden="1">
      <c r="A21027" s="450" t="str">
        <f>списки!$C$46</f>
        <v>ЦТП</v>
      </c>
      <c r="B21027" s="442">
        <f t="shared" si="30"/>
        <v>140.4</v>
      </c>
    </row>
    <row r="21028" spans="1:2" hidden="1">
      <c r="A21028" s="450" t="str">
        <f>списки!$C$46</f>
        <v>ЦТП</v>
      </c>
      <c r="B21028" s="442">
        <f t="shared" si="30"/>
        <v>140.38999999999999</v>
      </c>
    </row>
    <row r="21029" spans="1:2" hidden="1">
      <c r="A21029" s="450" t="str">
        <f>списки!$C$46</f>
        <v>ЦТП</v>
      </c>
      <c r="B21029" s="442">
        <f t="shared" si="30"/>
        <v>140.38</v>
      </c>
    </row>
    <row r="21030" spans="1:2" hidden="1">
      <c r="A21030" s="450" t="str">
        <f>списки!$C$46</f>
        <v>ЦТП</v>
      </c>
      <c r="B21030" s="442">
        <f t="shared" si="30"/>
        <v>140.37</v>
      </c>
    </row>
    <row r="21031" spans="1:2" hidden="1">
      <c r="A21031" s="450" t="str">
        <f>списки!$C$46</f>
        <v>ЦТП</v>
      </c>
      <c r="B21031" s="442">
        <f t="shared" si="30"/>
        <v>140.36000000000001</v>
      </c>
    </row>
    <row r="21032" spans="1:2" hidden="1">
      <c r="A21032" s="450" t="str">
        <f>списки!$C$46</f>
        <v>ЦТП</v>
      </c>
      <c r="B21032" s="442">
        <f t="shared" si="30"/>
        <v>140.35</v>
      </c>
    </row>
    <row r="21033" spans="1:2" hidden="1">
      <c r="A21033" s="450" t="str">
        <f>списки!$C$46</f>
        <v>ЦТП</v>
      </c>
      <c r="B21033" s="442">
        <f t="shared" si="30"/>
        <v>140.34</v>
      </c>
    </row>
    <row r="21034" spans="1:2" hidden="1">
      <c r="A21034" s="450" t="str">
        <f>списки!$C$46</f>
        <v>ЦТП</v>
      </c>
      <c r="B21034" s="442">
        <f t="shared" si="30"/>
        <v>140.33000000000001</v>
      </c>
    </row>
    <row r="21035" spans="1:2" hidden="1">
      <c r="A21035" s="450" t="str">
        <f>списки!$C$46</f>
        <v>ЦТП</v>
      </c>
      <c r="B21035" s="442">
        <f t="shared" si="30"/>
        <v>140.32</v>
      </c>
    </row>
    <row r="21036" spans="1:2" hidden="1">
      <c r="A21036" s="450" t="str">
        <f>списки!$C$46</f>
        <v>ЦТП</v>
      </c>
      <c r="B21036" s="442">
        <f t="shared" si="30"/>
        <v>140.31</v>
      </c>
    </row>
    <row r="21037" spans="1:2" hidden="1">
      <c r="A21037" s="450" t="str">
        <f>списки!$C$46</f>
        <v>ЦТП</v>
      </c>
      <c r="B21037" s="442">
        <f t="shared" si="30"/>
        <v>140.30000000000001</v>
      </c>
    </row>
    <row r="21038" spans="1:2" hidden="1">
      <c r="A21038" s="450" t="str">
        <f>списки!$C$46</f>
        <v>ЦТП</v>
      </c>
      <c r="B21038" s="442">
        <f t="shared" si="30"/>
        <v>140.29</v>
      </c>
    </row>
    <row r="21039" spans="1:2" hidden="1">
      <c r="A21039" s="450" t="str">
        <f>списки!$C$46</f>
        <v>ЦТП</v>
      </c>
      <c r="B21039" s="442">
        <f t="shared" si="30"/>
        <v>140.28</v>
      </c>
    </row>
    <row r="21040" spans="1:2" hidden="1">
      <c r="A21040" s="450" t="str">
        <f>списки!$C$46</f>
        <v>ЦТП</v>
      </c>
      <c r="B21040" s="442">
        <f t="shared" si="30"/>
        <v>140.27000000000001</v>
      </c>
    </row>
    <row r="21041" spans="1:2" hidden="1">
      <c r="A21041" s="450" t="str">
        <f>списки!$C$46</f>
        <v>ЦТП</v>
      </c>
      <c r="B21041" s="442">
        <f t="shared" si="30"/>
        <v>140.26</v>
      </c>
    </row>
    <row r="21042" spans="1:2" hidden="1">
      <c r="A21042" s="450" t="str">
        <f>списки!$C$46</f>
        <v>ЦТП</v>
      </c>
      <c r="B21042" s="442">
        <f t="shared" si="30"/>
        <v>140.25</v>
      </c>
    </row>
    <row r="21043" spans="1:2" hidden="1">
      <c r="A21043" s="450" t="str">
        <f>списки!$C$46</f>
        <v>ЦТП</v>
      </c>
      <c r="B21043" s="442">
        <f t="shared" si="30"/>
        <v>140.24</v>
      </c>
    </row>
    <row r="21044" spans="1:2" hidden="1">
      <c r="A21044" s="450" t="str">
        <f>списки!$C$46</f>
        <v>ЦТП</v>
      </c>
      <c r="B21044" s="442">
        <f t="shared" si="30"/>
        <v>140.22999999999999</v>
      </c>
    </row>
    <row r="21045" spans="1:2" hidden="1">
      <c r="A21045" s="450" t="str">
        <f>списки!$C$46</f>
        <v>ЦТП</v>
      </c>
      <c r="B21045" s="442">
        <f t="shared" si="30"/>
        <v>140.22</v>
      </c>
    </row>
    <row r="21046" spans="1:2" hidden="1">
      <c r="A21046" s="450" t="str">
        <f>списки!$C$46</f>
        <v>ЦТП</v>
      </c>
      <c r="B21046" s="442">
        <f t="shared" si="30"/>
        <v>140.21</v>
      </c>
    </row>
    <row r="21047" spans="1:2" hidden="1">
      <c r="A21047" s="450" t="str">
        <f>списки!$C$46</f>
        <v>ЦТП</v>
      </c>
      <c r="B21047" s="442">
        <f t="shared" si="30"/>
        <v>140.19999999999999</v>
      </c>
    </row>
    <row r="21048" spans="1:2" hidden="1">
      <c r="A21048" s="450" t="str">
        <f>списки!$C$46</f>
        <v>ЦТП</v>
      </c>
      <c r="B21048" s="442">
        <f t="shared" si="30"/>
        <v>140.19</v>
      </c>
    </row>
    <row r="21049" spans="1:2" hidden="1">
      <c r="A21049" s="450" t="str">
        <f>списки!$C$46</f>
        <v>ЦТП</v>
      </c>
      <c r="B21049" s="442">
        <f t="shared" si="30"/>
        <v>140.18</v>
      </c>
    </row>
    <row r="21050" spans="1:2" hidden="1">
      <c r="A21050" s="450" t="str">
        <f>списки!$C$46</f>
        <v>ЦТП</v>
      </c>
      <c r="B21050" s="442">
        <f t="shared" si="30"/>
        <v>140.16999999999999</v>
      </c>
    </row>
    <row r="21051" spans="1:2" hidden="1">
      <c r="A21051" s="450" t="str">
        <f>списки!$C$46</f>
        <v>ЦТП</v>
      </c>
      <c r="B21051" s="442">
        <f t="shared" si="30"/>
        <v>140.16</v>
      </c>
    </row>
    <row r="21052" spans="1:2" hidden="1">
      <c r="A21052" s="450" t="str">
        <f>списки!$C$46</f>
        <v>ЦТП</v>
      </c>
      <c r="B21052" s="442">
        <f t="shared" ref="B21052:B21115" si="31">ROUND(B21051-0.01,2)</f>
        <v>140.15</v>
      </c>
    </row>
    <row r="21053" spans="1:2" hidden="1">
      <c r="A21053" s="450" t="str">
        <f>списки!$C$46</f>
        <v>ЦТП</v>
      </c>
      <c r="B21053" s="442">
        <f t="shared" si="31"/>
        <v>140.13999999999999</v>
      </c>
    </row>
    <row r="21054" spans="1:2" hidden="1">
      <c r="A21054" s="450" t="str">
        <f>списки!$C$46</f>
        <v>ЦТП</v>
      </c>
      <c r="B21054" s="442">
        <f t="shared" si="31"/>
        <v>140.13</v>
      </c>
    </row>
    <row r="21055" spans="1:2" hidden="1">
      <c r="A21055" s="450" t="str">
        <f>списки!$C$46</f>
        <v>ЦТП</v>
      </c>
      <c r="B21055" s="442">
        <f t="shared" si="31"/>
        <v>140.12</v>
      </c>
    </row>
    <row r="21056" spans="1:2" hidden="1">
      <c r="A21056" s="450" t="str">
        <f>списки!$C$46</f>
        <v>ЦТП</v>
      </c>
      <c r="B21056" s="442">
        <f t="shared" si="31"/>
        <v>140.11000000000001</v>
      </c>
    </row>
    <row r="21057" spans="1:2" hidden="1">
      <c r="A21057" s="450" t="str">
        <f>списки!$C$46</f>
        <v>ЦТП</v>
      </c>
      <c r="B21057" s="442">
        <f t="shared" si="31"/>
        <v>140.1</v>
      </c>
    </row>
    <row r="21058" spans="1:2" hidden="1">
      <c r="A21058" s="450" t="str">
        <f>списки!$C$46</f>
        <v>ЦТП</v>
      </c>
      <c r="B21058" s="442">
        <f t="shared" si="31"/>
        <v>140.09</v>
      </c>
    </row>
    <row r="21059" spans="1:2" hidden="1">
      <c r="A21059" s="450" t="str">
        <f>списки!$C$46</f>
        <v>ЦТП</v>
      </c>
      <c r="B21059" s="442">
        <f t="shared" si="31"/>
        <v>140.08000000000001</v>
      </c>
    </row>
    <row r="21060" spans="1:2" hidden="1">
      <c r="A21060" s="450" t="str">
        <f>списки!$C$46</f>
        <v>ЦТП</v>
      </c>
      <c r="B21060" s="442">
        <f t="shared" si="31"/>
        <v>140.07</v>
      </c>
    </row>
    <row r="21061" spans="1:2" hidden="1">
      <c r="A21061" s="450" t="str">
        <f>списки!$C$46</f>
        <v>ЦТП</v>
      </c>
      <c r="B21061" s="442">
        <f t="shared" si="31"/>
        <v>140.06</v>
      </c>
    </row>
    <row r="21062" spans="1:2" hidden="1">
      <c r="A21062" s="450" t="str">
        <f>списки!$C$46</f>
        <v>ЦТП</v>
      </c>
      <c r="B21062" s="442">
        <f t="shared" si="31"/>
        <v>140.05000000000001</v>
      </c>
    </row>
    <row r="21063" spans="1:2" hidden="1">
      <c r="A21063" s="450" t="str">
        <f>списки!$C$46</f>
        <v>ЦТП</v>
      </c>
      <c r="B21063" s="442">
        <f t="shared" si="31"/>
        <v>140.04</v>
      </c>
    </row>
    <row r="21064" spans="1:2" hidden="1">
      <c r="A21064" s="450" t="str">
        <f>списки!$C$46</f>
        <v>ЦТП</v>
      </c>
      <c r="B21064" s="442">
        <f t="shared" si="31"/>
        <v>140.03</v>
      </c>
    </row>
    <row r="21065" spans="1:2" hidden="1">
      <c r="A21065" s="450" t="str">
        <f>списки!$C$46</f>
        <v>ЦТП</v>
      </c>
      <c r="B21065" s="442">
        <f t="shared" si="31"/>
        <v>140.02000000000001</v>
      </c>
    </row>
    <row r="21066" spans="1:2" hidden="1">
      <c r="A21066" s="450" t="str">
        <f>списки!$C$46</f>
        <v>ЦТП</v>
      </c>
      <c r="B21066" s="442">
        <f t="shared" si="31"/>
        <v>140.01</v>
      </c>
    </row>
    <row r="21067" spans="1:2" hidden="1">
      <c r="A21067" s="450" t="str">
        <f>списки!$C$46</f>
        <v>ЦТП</v>
      </c>
      <c r="B21067" s="442">
        <f t="shared" si="31"/>
        <v>140</v>
      </c>
    </row>
    <row r="21068" spans="1:2" hidden="1">
      <c r="A21068" s="450" t="str">
        <f>списки!$C$46</f>
        <v>ЦТП</v>
      </c>
      <c r="B21068" s="442">
        <f t="shared" si="31"/>
        <v>139.99</v>
      </c>
    </row>
    <row r="21069" spans="1:2" hidden="1">
      <c r="A21069" s="450" t="str">
        <f>списки!$C$46</f>
        <v>ЦТП</v>
      </c>
      <c r="B21069" s="442">
        <f t="shared" si="31"/>
        <v>139.97999999999999</v>
      </c>
    </row>
    <row r="21070" spans="1:2" hidden="1">
      <c r="A21070" s="450" t="str">
        <f>списки!$C$46</f>
        <v>ЦТП</v>
      </c>
      <c r="B21070" s="442">
        <f t="shared" si="31"/>
        <v>139.97</v>
      </c>
    </row>
    <row r="21071" spans="1:2" hidden="1">
      <c r="A21071" s="450" t="str">
        <f>списки!$C$46</f>
        <v>ЦТП</v>
      </c>
      <c r="B21071" s="442">
        <f t="shared" si="31"/>
        <v>139.96</v>
      </c>
    </row>
    <row r="21072" spans="1:2" hidden="1">
      <c r="A21072" s="450" t="str">
        <f>списки!$C$46</f>
        <v>ЦТП</v>
      </c>
      <c r="B21072" s="442">
        <f t="shared" si="31"/>
        <v>139.94999999999999</v>
      </c>
    </row>
    <row r="21073" spans="1:2" hidden="1">
      <c r="A21073" s="450" t="str">
        <f>списки!$C$46</f>
        <v>ЦТП</v>
      </c>
      <c r="B21073" s="442">
        <f t="shared" si="31"/>
        <v>139.94</v>
      </c>
    </row>
    <row r="21074" spans="1:2" hidden="1">
      <c r="A21074" s="450" t="str">
        <f>списки!$C$46</f>
        <v>ЦТП</v>
      </c>
      <c r="B21074" s="442">
        <f t="shared" si="31"/>
        <v>139.93</v>
      </c>
    </row>
    <row r="21075" spans="1:2" hidden="1">
      <c r="A21075" s="450" t="str">
        <f>списки!$C$46</f>
        <v>ЦТП</v>
      </c>
      <c r="B21075" s="442">
        <f t="shared" si="31"/>
        <v>139.91999999999999</v>
      </c>
    </row>
    <row r="21076" spans="1:2" hidden="1">
      <c r="A21076" s="450" t="str">
        <f>списки!$C$46</f>
        <v>ЦТП</v>
      </c>
      <c r="B21076" s="442">
        <f t="shared" si="31"/>
        <v>139.91</v>
      </c>
    </row>
    <row r="21077" spans="1:2" hidden="1">
      <c r="A21077" s="450" t="str">
        <f>списки!$C$46</f>
        <v>ЦТП</v>
      </c>
      <c r="B21077" s="442">
        <f t="shared" si="31"/>
        <v>139.9</v>
      </c>
    </row>
    <row r="21078" spans="1:2" hidden="1">
      <c r="A21078" s="450" t="str">
        <f>списки!$C$46</f>
        <v>ЦТП</v>
      </c>
      <c r="B21078" s="442">
        <f t="shared" si="31"/>
        <v>139.88999999999999</v>
      </c>
    </row>
    <row r="21079" spans="1:2" hidden="1">
      <c r="A21079" s="450" t="str">
        <f>списки!$C$46</f>
        <v>ЦТП</v>
      </c>
      <c r="B21079" s="442">
        <f t="shared" si="31"/>
        <v>139.88</v>
      </c>
    </row>
    <row r="21080" spans="1:2" hidden="1">
      <c r="A21080" s="450" t="str">
        <f>списки!$C$46</f>
        <v>ЦТП</v>
      </c>
      <c r="B21080" s="442">
        <f t="shared" si="31"/>
        <v>139.87</v>
      </c>
    </row>
    <row r="21081" spans="1:2" hidden="1">
      <c r="A21081" s="450" t="str">
        <f>списки!$C$46</f>
        <v>ЦТП</v>
      </c>
      <c r="B21081" s="442">
        <f t="shared" si="31"/>
        <v>139.86000000000001</v>
      </c>
    </row>
    <row r="21082" spans="1:2" hidden="1">
      <c r="A21082" s="450" t="str">
        <f>списки!$C$46</f>
        <v>ЦТП</v>
      </c>
      <c r="B21082" s="442">
        <f t="shared" si="31"/>
        <v>139.85</v>
      </c>
    </row>
    <row r="21083" spans="1:2" hidden="1">
      <c r="A21083" s="450" t="str">
        <f>списки!$C$46</f>
        <v>ЦТП</v>
      </c>
      <c r="B21083" s="442">
        <f t="shared" si="31"/>
        <v>139.84</v>
      </c>
    </row>
    <row r="21084" spans="1:2" hidden="1">
      <c r="A21084" s="450" t="str">
        <f>списки!$C$46</f>
        <v>ЦТП</v>
      </c>
      <c r="B21084" s="442">
        <f t="shared" si="31"/>
        <v>139.83000000000001</v>
      </c>
    </row>
    <row r="21085" spans="1:2" hidden="1">
      <c r="A21085" s="450" t="str">
        <f>списки!$C$46</f>
        <v>ЦТП</v>
      </c>
      <c r="B21085" s="442">
        <f t="shared" si="31"/>
        <v>139.82</v>
      </c>
    </row>
    <row r="21086" spans="1:2" hidden="1">
      <c r="A21086" s="450" t="str">
        <f>списки!$C$46</f>
        <v>ЦТП</v>
      </c>
      <c r="B21086" s="442">
        <f t="shared" si="31"/>
        <v>139.81</v>
      </c>
    </row>
    <row r="21087" spans="1:2" hidden="1">
      <c r="A21087" s="450" t="str">
        <f>списки!$C$46</f>
        <v>ЦТП</v>
      </c>
      <c r="B21087" s="442">
        <f t="shared" si="31"/>
        <v>139.80000000000001</v>
      </c>
    </row>
    <row r="21088" spans="1:2" hidden="1">
      <c r="A21088" s="450" t="str">
        <f>списки!$C$46</f>
        <v>ЦТП</v>
      </c>
      <c r="B21088" s="442">
        <f t="shared" si="31"/>
        <v>139.79</v>
      </c>
    </row>
    <row r="21089" spans="1:2" hidden="1">
      <c r="A21089" s="450" t="str">
        <f>списки!$C$46</f>
        <v>ЦТП</v>
      </c>
      <c r="B21089" s="442">
        <f t="shared" si="31"/>
        <v>139.78</v>
      </c>
    </row>
    <row r="21090" spans="1:2" hidden="1">
      <c r="A21090" s="450" t="str">
        <f>списки!$C$46</f>
        <v>ЦТП</v>
      </c>
      <c r="B21090" s="442">
        <f t="shared" si="31"/>
        <v>139.77000000000001</v>
      </c>
    </row>
    <row r="21091" spans="1:2" hidden="1">
      <c r="A21091" s="450" t="str">
        <f>списки!$C$46</f>
        <v>ЦТП</v>
      </c>
      <c r="B21091" s="442">
        <f t="shared" si="31"/>
        <v>139.76</v>
      </c>
    </row>
    <row r="21092" spans="1:2" hidden="1">
      <c r="A21092" s="450" t="str">
        <f>списки!$C$46</f>
        <v>ЦТП</v>
      </c>
      <c r="B21092" s="442">
        <f t="shared" si="31"/>
        <v>139.75</v>
      </c>
    </row>
    <row r="21093" spans="1:2" hidden="1">
      <c r="A21093" s="450" t="str">
        <f>списки!$C$46</f>
        <v>ЦТП</v>
      </c>
      <c r="B21093" s="442">
        <f t="shared" si="31"/>
        <v>139.74</v>
      </c>
    </row>
    <row r="21094" spans="1:2" hidden="1">
      <c r="A21094" s="450" t="str">
        <f>списки!$C$46</f>
        <v>ЦТП</v>
      </c>
      <c r="B21094" s="442">
        <f t="shared" si="31"/>
        <v>139.72999999999999</v>
      </c>
    </row>
    <row r="21095" spans="1:2" hidden="1">
      <c r="A21095" s="450" t="str">
        <f>списки!$C$46</f>
        <v>ЦТП</v>
      </c>
      <c r="B21095" s="442">
        <f t="shared" si="31"/>
        <v>139.72</v>
      </c>
    </row>
    <row r="21096" spans="1:2" hidden="1">
      <c r="A21096" s="450" t="str">
        <f>списки!$C$46</f>
        <v>ЦТП</v>
      </c>
      <c r="B21096" s="442">
        <f t="shared" si="31"/>
        <v>139.71</v>
      </c>
    </row>
    <row r="21097" spans="1:2" hidden="1">
      <c r="A21097" s="450" t="str">
        <f>списки!$C$46</f>
        <v>ЦТП</v>
      </c>
      <c r="B21097" s="442">
        <f t="shared" si="31"/>
        <v>139.69999999999999</v>
      </c>
    </row>
    <row r="21098" spans="1:2" hidden="1">
      <c r="A21098" s="450" t="str">
        <f>списки!$C$46</f>
        <v>ЦТП</v>
      </c>
      <c r="B21098" s="442">
        <f t="shared" si="31"/>
        <v>139.69</v>
      </c>
    </row>
    <row r="21099" spans="1:2" hidden="1">
      <c r="A21099" s="450" t="str">
        <f>списки!$C$46</f>
        <v>ЦТП</v>
      </c>
      <c r="B21099" s="442">
        <f t="shared" si="31"/>
        <v>139.68</v>
      </c>
    </row>
    <row r="21100" spans="1:2" hidden="1">
      <c r="A21100" s="450" t="str">
        <f>списки!$C$46</f>
        <v>ЦТП</v>
      </c>
      <c r="B21100" s="442">
        <f t="shared" si="31"/>
        <v>139.66999999999999</v>
      </c>
    </row>
    <row r="21101" spans="1:2" hidden="1">
      <c r="A21101" s="450" t="str">
        <f>списки!$C$46</f>
        <v>ЦТП</v>
      </c>
      <c r="B21101" s="442">
        <f t="shared" si="31"/>
        <v>139.66</v>
      </c>
    </row>
    <row r="21102" spans="1:2" hidden="1">
      <c r="A21102" s="450" t="str">
        <f>списки!$C$46</f>
        <v>ЦТП</v>
      </c>
      <c r="B21102" s="442">
        <f t="shared" si="31"/>
        <v>139.65</v>
      </c>
    </row>
    <row r="21103" spans="1:2" hidden="1">
      <c r="A21103" s="450" t="str">
        <f>списки!$C$46</f>
        <v>ЦТП</v>
      </c>
      <c r="B21103" s="442">
        <f t="shared" si="31"/>
        <v>139.63999999999999</v>
      </c>
    </row>
    <row r="21104" spans="1:2" hidden="1">
      <c r="A21104" s="450" t="str">
        <f>списки!$C$46</f>
        <v>ЦТП</v>
      </c>
      <c r="B21104" s="442">
        <f t="shared" si="31"/>
        <v>139.63</v>
      </c>
    </row>
    <row r="21105" spans="1:2" hidden="1">
      <c r="A21105" s="450" t="str">
        <f>списки!$C$46</f>
        <v>ЦТП</v>
      </c>
      <c r="B21105" s="442">
        <f t="shared" si="31"/>
        <v>139.62</v>
      </c>
    </row>
    <row r="21106" spans="1:2" hidden="1">
      <c r="A21106" s="450" t="str">
        <f>списки!$C$46</f>
        <v>ЦТП</v>
      </c>
      <c r="B21106" s="442">
        <f t="shared" si="31"/>
        <v>139.61000000000001</v>
      </c>
    </row>
    <row r="21107" spans="1:2" hidden="1">
      <c r="A21107" s="450" t="str">
        <f>списки!$C$46</f>
        <v>ЦТП</v>
      </c>
      <c r="B21107" s="442">
        <f t="shared" si="31"/>
        <v>139.6</v>
      </c>
    </row>
    <row r="21108" spans="1:2" hidden="1">
      <c r="A21108" s="450" t="str">
        <f>списки!$C$46</f>
        <v>ЦТП</v>
      </c>
      <c r="B21108" s="442">
        <f t="shared" si="31"/>
        <v>139.59</v>
      </c>
    </row>
    <row r="21109" spans="1:2" hidden="1">
      <c r="A21109" s="450" t="str">
        <f>списки!$C$46</f>
        <v>ЦТП</v>
      </c>
      <c r="B21109" s="442">
        <f t="shared" si="31"/>
        <v>139.58000000000001</v>
      </c>
    </row>
    <row r="21110" spans="1:2" hidden="1">
      <c r="A21110" s="450" t="str">
        <f>списки!$C$46</f>
        <v>ЦТП</v>
      </c>
      <c r="B21110" s="442">
        <f t="shared" si="31"/>
        <v>139.57</v>
      </c>
    </row>
    <row r="21111" spans="1:2" hidden="1">
      <c r="A21111" s="450" t="str">
        <f>списки!$C$46</f>
        <v>ЦТП</v>
      </c>
      <c r="B21111" s="442">
        <f t="shared" si="31"/>
        <v>139.56</v>
      </c>
    </row>
    <row r="21112" spans="1:2" hidden="1">
      <c r="A21112" s="450" t="str">
        <f>списки!$C$46</f>
        <v>ЦТП</v>
      </c>
      <c r="B21112" s="442">
        <f t="shared" si="31"/>
        <v>139.55000000000001</v>
      </c>
    </row>
    <row r="21113" spans="1:2" hidden="1">
      <c r="A21113" s="450" t="str">
        <f>списки!$C$46</f>
        <v>ЦТП</v>
      </c>
      <c r="B21113" s="442">
        <f t="shared" si="31"/>
        <v>139.54</v>
      </c>
    </row>
    <row r="21114" spans="1:2" hidden="1">
      <c r="A21114" s="450" t="str">
        <f>списки!$C$46</f>
        <v>ЦТП</v>
      </c>
      <c r="B21114" s="442">
        <f t="shared" si="31"/>
        <v>139.53</v>
      </c>
    </row>
    <row r="21115" spans="1:2" hidden="1">
      <c r="A21115" s="450" t="str">
        <f>списки!$C$46</f>
        <v>ЦТП</v>
      </c>
      <c r="B21115" s="442">
        <f t="shared" si="31"/>
        <v>139.52000000000001</v>
      </c>
    </row>
    <row r="21116" spans="1:2" hidden="1">
      <c r="A21116" s="450" t="str">
        <f>списки!$C$46</f>
        <v>ЦТП</v>
      </c>
      <c r="B21116" s="442">
        <f t="shared" ref="B21116:B21179" si="32">ROUND(B21115-0.01,2)</f>
        <v>139.51</v>
      </c>
    </row>
    <row r="21117" spans="1:2" hidden="1">
      <c r="A21117" s="450" t="str">
        <f>списки!$C$46</f>
        <v>ЦТП</v>
      </c>
      <c r="B21117" s="442">
        <f t="shared" si="32"/>
        <v>139.5</v>
      </c>
    </row>
    <row r="21118" spans="1:2" hidden="1">
      <c r="A21118" s="450" t="str">
        <f>списки!$C$46</f>
        <v>ЦТП</v>
      </c>
      <c r="B21118" s="442">
        <f t="shared" si="32"/>
        <v>139.49</v>
      </c>
    </row>
    <row r="21119" spans="1:2" hidden="1">
      <c r="A21119" s="450" t="str">
        <f>списки!$C$46</f>
        <v>ЦТП</v>
      </c>
      <c r="B21119" s="442">
        <f t="shared" si="32"/>
        <v>139.47999999999999</v>
      </c>
    </row>
    <row r="21120" spans="1:2" hidden="1">
      <c r="A21120" s="450" t="str">
        <f>списки!$C$46</f>
        <v>ЦТП</v>
      </c>
      <c r="B21120" s="442">
        <f t="shared" si="32"/>
        <v>139.47</v>
      </c>
    </row>
    <row r="21121" spans="1:2" hidden="1">
      <c r="A21121" s="450" t="str">
        <f>списки!$C$46</f>
        <v>ЦТП</v>
      </c>
      <c r="B21121" s="442">
        <f t="shared" si="32"/>
        <v>139.46</v>
      </c>
    </row>
    <row r="21122" spans="1:2" hidden="1">
      <c r="A21122" s="450" t="str">
        <f>списки!$C$46</f>
        <v>ЦТП</v>
      </c>
      <c r="B21122" s="442">
        <f t="shared" si="32"/>
        <v>139.44999999999999</v>
      </c>
    </row>
    <row r="21123" spans="1:2" hidden="1">
      <c r="A21123" s="450" t="str">
        <f>списки!$C$46</f>
        <v>ЦТП</v>
      </c>
      <c r="B21123" s="442">
        <f t="shared" si="32"/>
        <v>139.44</v>
      </c>
    </row>
    <row r="21124" spans="1:2" hidden="1">
      <c r="A21124" s="450" t="str">
        <f>списки!$C$46</f>
        <v>ЦТП</v>
      </c>
      <c r="B21124" s="442">
        <f t="shared" si="32"/>
        <v>139.43</v>
      </c>
    </row>
    <row r="21125" spans="1:2" hidden="1">
      <c r="A21125" s="450" t="str">
        <f>списки!$C$46</f>
        <v>ЦТП</v>
      </c>
      <c r="B21125" s="442">
        <f t="shared" si="32"/>
        <v>139.41999999999999</v>
      </c>
    </row>
    <row r="21126" spans="1:2" hidden="1">
      <c r="A21126" s="450" t="str">
        <f>списки!$C$46</f>
        <v>ЦТП</v>
      </c>
      <c r="B21126" s="442">
        <f t="shared" si="32"/>
        <v>139.41</v>
      </c>
    </row>
    <row r="21127" spans="1:2" hidden="1">
      <c r="A21127" s="450" t="str">
        <f>списки!$C$46</f>
        <v>ЦТП</v>
      </c>
      <c r="B21127" s="442">
        <f t="shared" si="32"/>
        <v>139.4</v>
      </c>
    </row>
    <row r="21128" spans="1:2" hidden="1">
      <c r="A21128" s="450" t="str">
        <f>списки!$C$46</f>
        <v>ЦТП</v>
      </c>
      <c r="B21128" s="442">
        <f t="shared" si="32"/>
        <v>139.38999999999999</v>
      </c>
    </row>
    <row r="21129" spans="1:2" hidden="1">
      <c r="A21129" s="450" t="str">
        <f>списки!$C$46</f>
        <v>ЦТП</v>
      </c>
      <c r="B21129" s="442">
        <f t="shared" si="32"/>
        <v>139.38</v>
      </c>
    </row>
    <row r="21130" spans="1:2" hidden="1">
      <c r="A21130" s="450" t="str">
        <f>списки!$C$46</f>
        <v>ЦТП</v>
      </c>
      <c r="B21130" s="442">
        <f t="shared" si="32"/>
        <v>139.37</v>
      </c>
    </row>
    <row r="21131" spans="1:2" hidden="1">
      <c r="A21131" s="450" t="str">
        <f>списки!$C$46</f>
        <v>ЦТП</v>
      </c>
      <c r="B21131" s="442">
        <f t="shared" si="32"/>
        <v>139.36000000000001</v>
      </c>
    </row>
    <row r="21132" spans="1:2" hidden="1">
      <c r="A21132" s="450" t="str">
        <f>списки!$C$46</f>
        <v>ЦТП</v>
      </c>
      <c r="B21132" s="442">
        <f t="shared" si="32"/>
        <v>139.35</v>
      </c>
    </row>
    <row r="21133" spans="1:2" hidden="1">
      <c r="A21133" s="450" t="str">
        <f>списки!$C$46</f>
        <v>ЦТП</v>
      </c>
      <c r="B21133" s="442">
        <f t="shared" si="32"/>
        <v>139.34</v>
      </c>
    </row>
    <row r="21134" spans="1:2" hidden="1">
      <c r="A21134" s="450" t="str">
        <f>списки!$C$46</f>
        <v>ЦТП</v>
      </c>
      <c r="B21134" s="442">
        <f t="shared" si="32"/>
        <v>139.33000000000001</v>
      </c>
    </row>
    <row r="21135" spans="1:2" hidden="1">
      <c r="A21135" s="450" t="str">
        <f>списки!$C$46</f>
        <v>ЦТП</v>
      </c>
      <c r="B21135" s="442">
        <f t="shared" si="32"/>
        <v>139.32</v>
      </c>
    </row>
    <row r="21136" spans="1:2" hidden="1">
      <c r="A21136" s="450" t="str">
        <f>списки!$C$46</f>
        <v>ЦТП</v>
      </c>
      <c r="B21136" s="442">
        <f t="shared" si="32"/>
        <v>139.31</v>
      </c>
    </row>
    <row r="21137" spans="1:2" hidden="1">
      <c r="A21137" s="450" t="str">
        <f>списки!$C$46</f>
        <v>ЦТП</v>
      </c>
      <c r="B21137" s="442">
        <f t="shared" si="32"/>
        <v>139.30000000000001</v>
      </c>
    </row>
    <row r="21138" spans="1:2" hidden="1">
      <c r="A21138" s="450" t="str">
        <f>списки!$C$46</f>
        <v>ЦТП</v>
      </c>
      <c r="B21138" s="442">
        <f t="shared" si="32"/>
        <v>139.29</v>
      </c>
    </row>
    <row r="21139" spans="1:2" hidden="1">
      <c r="A21139" s="450" t="str">
        <f>списки!$C$46</f>
        <v>ЦТП</v>
      </c>
      <c r="B21139" s="442">
        <f t="shared" si="32"/>
        <v>139.28</v>
      </c>
    </row>
    <row r="21140" spans="1:2" hidden="1">
      <c r="A21140" s="450" t="str">
        <f>списки!$C$46</f>
        <v>ЦТП</v>
      </c>
      <c r="B21140" s="442">
        <f t="shared" si="32"/>
        <v>139.27000000000001</v>
      </c>
    </row>
    <row r="21141" spans="1:2" hidden="1">
      <c r="A21141" s="450" t="str">
        <f>списки!$C$46</f>
        <v>ЦТП</v>
      </c>
      <c r="B21141" s="442">
        <f t="shared" si="32"/>
        <v>139.26</v>
      </c>
    </row>
    <row r="21142" spans="1:2" hidden="1">
      <c r="A21142" s="450" t="str">
        <f>списки!$C$46</f>
        <v>ЦТП</v>
      </c>
      <c r="B21142" s="442">
        <f t="shared" si="32"/>
        <v>139.25</v>
      </c>
    </row>
    <row r="21143" spans="1:2" hidden="1">
      <c r="A21143" s="450" t="str">
        <f>списки!$C$46</f>
        <v>ЦТП</v>
      </c>
      <c r="B21143" s="442">
        <f t="shared" si="32"/>
        <v>139.24</v>
      </c>
    </row>
    <row r="21144" spans="1:2" hidden="1">
      <c r="A21144" s="450" t="str">
        <f>списки!$C$46</f>
        <v>ЦТП</v>
      </c>
      <c r="B21144" s="442">
        <f t="shared" si="32"/>
        <v>139.22999999999999</v>
      </c>
    </row>
    <row r="21145" spans="1:2" hidden="1">
      <c r="A21145" s="450" t="str">
        <f>списки!$C$46</f>
        <v>ЦТП</v>
      </c>
      <c r="B21145" s="442">
        <f t="shared" si="32"/>
        <v>139.22</v>
      </c>
    </row>
    <row r="21146" spans="1:2" hidden="1">
      <c r="A21146" s="450" t="str">
        <f>списки!$C$46</f>
        <v>ЦТП</v>
      </c>
      <c r="B21146" s="442">
        <f t="shared" si="32"/>
        <v>139.21</v>
      </c>
    </row>
    <row r="21147" spans="1:2" hidden="1">
      <c r="A21147" s="450" t="str">
        <f>списки!$C$46</f>
        <v>ЦТП</v>
      </c>
      <c r="B21147" s="442">
        <f t="shared" si="32"/>
        <v>139.19999999999999</v>
      </c>
    </row>
    <row r="21148" spans="1:2" hidden="1">
      <c r="A21148" s="450" t="str">
        <f>списки!$C$46</f>
        <v>ЦТП</v>
      </c>
      <c r="B21148" s="442">
        <f t="shared" si="32"/>
        <v>139.19</v>
      </c>
    </row>
    <row r="21149" spans="1:2" hidden="1">
      <c r="A21149" s="450" t="str">
        <f>списки!$C$46</f>
        <v>ЦТП</v>
      </c>
      <c r="B21149" s="442">
        <f t="shared" si="32"/>
        <v>139.18</v>
      </c>
    </row>
    <row r="21150" spans="1:2" hidden="1">
      <c r="A21150" s="450" t="str">
        <f>списки!$C$46</f>
        <v>ЦТП</v>
      </c>
      <c r="B21150" s="442">
        <f t="shared" si="32"/>
        <v>139.16999999999999</v>
      </c>
    </row>
    <row r="21151" spans="1:2" hidden="1">
      <c r="A21151" s="450" t="str">
        <f>списки!$C$46</f>
        <v>ЦТП</v>
      </c>
      <c r="B21151" s="442">
        <f t="shared" si="32"/>
        <v>139.16</v>
      </c>
    </row>
    <row r="21152" spans="1:2" hidden="1">
      <c r="A21152" s="450" t="str">
        <f>списки!$C$46</f>
        <v>ЦТП</v>
      </c>
      <c r="B21152" s="442">
        <f t="shared" si="32"/>
        <v>139.15</v>
      </c>
    </row>
    <row r="21153" spans="1:2" hidden="1">
      <c r="A21153" s="450" t="str">
        <f>списки!$C$46</f>
        <v>ЦТП</v>
      </c>
      <c r="B21153" s="442">
        <f t="shared" si="32"/>
        <v>139.13999999999999</v>
      </c>
    </row>
    <row r="21154" spans="1:2" hidden="1">
      <c r="A21154" s="450" t="str">
        <f>списки!$C$46</f>
        <v>ЦТП</v>
      </c>
      <c r="B21154" s="442">
        <f t="shared" si="32"/>
        <v>139.13</v>
      </c>
    </row>
    <row r="21155" spans="1:2" hidden="1">
      <c r="A21155" s="450" t="str">
        <f>списки!$C$46</f>
        <v>ЦТП</v>
      </c>
      <c r="B21155" s="442">
        <f t="shared" si="32"/>
        <v>139.12</v>
      </c>
    </row>
    <row r="21156" spans="1:2" hidden="1">
      <c r="A21156" s="450" t="str">
        <f>списки!$C$46</f>
        <v>ЦТП</v>
      </c>
      <c r="B21156" s="442">
        <f t="shared" si="32"/>
        <v>139.11000000000001</v>
      </c>
    </row>
    <row r="21157" spans="1:2" hidden="1">
      <c r="A21157" s="450" t="str">
        <f>списки!$C$46</f>
        <v>ЦТП</v>
      </c>
      <c r="B21157" s="442">
        <f t="shared" si="32"/>
        <v>139.1</v>
      </c>
    </row>
    <row r="21158" spans="1:2" hidden="1">
      <c r="A21158" s="450" t="str">
        <f>списки!$C$46</f>
        <v>ЦТП</v>
      </c>
      <c r="B21158" s="442">
        <f t="shared" si="32"/>
        <v>139.09</v>
      </c>
    </row>
    <row r="21159" spans="1:2" hidden="1">
      <c r="A21159" s="450" t="str">
        <f>списки!$C$46</f>
        <v>ЦТП</v>
      </c>
      <c r="B21159" s="442">
        <f t="shared" si="32"/>
        <v>139.08000000000001</v>
      </c>
    </row>
    <row r="21160" spans="1:2" hidden="1">
      <c r="A21160" s="450" t="str">
        <f>списки!$C$46</f>
        <v>ЦТП</v>
      </c>
      <c r="B21160" s="442">
        <f t="shared" si="32"/>
        <v>139.07</v>
      </c>
    </row>
    <row r="21161" spans="1:2" hidden="1">
      <c r="A21161" s="450" t="str">
        <f>списки!$C$46</f>
        <v>ЦТП</v>
      </c>
      <c r="B21161" s="442">
        <f t="shared" si="32"/>
        <v>139.06</v>
      </c>
    </row>
    <row r="21162" spans="1:2" hidden="1">
      <c r="A21162" s="450" t="str">
        <f>списки!$C$46</f>
        <v>ЦТП</v>
      </c>
      <c r="B21162" s="442">
        <f t="shared" si="32"/>
        <v>139.05000000000001</v>
      </c>
    </row>
    <row r="21163" spans="1:2" hidden="1">
      <c r="A21163" s="450" t="str">
        <f>списки!$C$46</f>
        <v>ЦТП</v>
      </c>
      <c r="B21163" s="442">
        <f t="shared" si="32"/>
        <v>139.04</v>
      </c>
    </row>
    <row r="21164" spans="1:2" hidden="1">
      <c r="A21164" s="450" t="str">
        <f>списки!$C$46</f>
        <v>ЦТП</v>
      </c>
      <c r="B21164" s="442">
        <f t="shared" si="32"/>
        <v>139.03</v>
      </c>
    </row>
    <row r="21165" spans="1:2" hidden="1">
      <c r="A21165" s="450" t="str">
        <f>списки!$C$46</f>
        <v>ЦТП</v>
      </c>
      <c r="B21165" s="442">
        <f t="shared" si="32"/>
        <v>139.02000000000001</v>
      </c>
    </row>
    <row r="21166" spans="1:2" hidden="1">
      <c r="A21166" s="450" t="str">
        <f>списки!$C$46</f>
        <v>ЦТП</v>
      </c>
      <c r="B21166" s="442">
        <f t="shared" si="32"/>
        <v>139.01</v>
      </c>
    </row>
    <row r="21167" spans="1:2" hidden="1">
      <c r="A21167" s="450" t="str">
        <f>списки!$C$46</f>
        <v>ЦТП</v>
      </c>
      <c r="B21167" s="442">
        <f t="shared" si="32"/>
        <v>139</v>
      </c>
    </row>
    <row r="21168" spans="1:2" hidden="1">
      <c r="A21168" s="450" t="str">
        <f>списки!$C$46</f>
        <v>ЦТП</v>
      </c>
      <c r="B21168" s="442">
        <f t="shared" si="32"/>
        <v>138.99</v>
      </c>
    </row>
    <row r="21169" spans="1:2" hidden="1">
      <c r="A21169" s="450" t="str">
        <f>списки!$C$46</f>
        <v>ЦТП</v>
      </c>
      <c r="B21169" s="442">
        <f t="shared" si="32"/>
        <v>138.97999999999999</v>
      </c>
    </row>
    <row r="21170" spans="1:2" hidden="1">
      <c r="A21170" s="450" t="str">
        <f>списки!$C$46</f>
        <v>ЦТП</v>
      </c>
      <c r="B21170" s="442">
        <f t="shared" si="32"/>
        <v>138.97</v>
      </c>
    </row>
    <row r="21171" spans="1:2" hidden="1">
      <c r="A21171" s="450" t="str">
        <f>списки!$C$46</f>
        <v>ЦТП</v>
      </c>
      <c r="B21171" s="442">
        <f t="shared" si="32"/>
        <v>138.96</v>
      </c>
    </row>
    <row r="21172" spans="1:2" hidden="1">
      <c r="A21172" s="450" t="str">
        <f>списки!$C$46</f>
        <v>ЦТП</v>
      </c>
      <c r="B21172" s="442">
        <f t="shared" si="32"/>
        <v>138.94999999999999</v>
      </c>
    </row>
    <row r="21173" spans="1:2" hidden="1">
      <c r="A21173" s="450" t="str">
        <f>списки!$C$46</f>
        <v>ЦТП</v>
      </c>
      <c r="B21173" s="442">
        <f t="shared" si="32"/>
        <v>138.94</v>
      </c>
    </row>
    <row r="21174" spans="1:2" hidden="1">
      <c r="A21174" s="450" t="str">
        <f>списки!$C$46</f>
        <v>ЦТП</v>
      </c>
      <c r="B21174" s="442">
        <f t="shared" si="32"/>
        <v>138.93</v>
      </c>
    </row>
    <row r="21175" spans="1:2" hidden="1">
      <c r="A21175" s="450" t="str">
        <f>списки!$C$46</f>
        <v>ЦТП</v>
      </c>
      <c r="B21175" s="442">
        <f t="shared" si="32"/>
        <v>138.91999999999999</v>
      </c>
    </row>
    <row r="21176" spans="1:2" hidden="1">
      <c r="A21176" s="450" t="str">
        <f>списки!$C$46</f>
        <v>ЦТП</v>
      </c>
      <c r="B21176" s="442">
        <f t="shared" si="32"/>
        <v>138.91</v>
      </c>
    </row>
    <row r="21177" spans="1:2" hidden="1">
      <c r="A21177" s="450" t="str">
        <f>списки!$C$46</f>
        <v>ЦТП</v>
      </c>
      <c r="B21177" s="442">
        <f t="shared" si="32"/>
        <v>138.9</v>
      </c>
    </row>
    <row r="21178" spans="1:2" hidden="1">
      <c r="A21178" s="450" t="str">
        <f>списки!$C$46</f>
        <v>ЦТП</v>
      </c>
      <c r="B21178" s="442">
        <f t="shared" si="32"/>
        <v>138.88999999999999</v>
      </c>
    </row>
    <row r="21179" spans="1:2" hidden="1">
      <c r="A21179" s="450" t="str">
        <f>списки!$C$46</f>
        <v>ЦТП</v>
      </c>
      <c r="B21179" s="442">
        <f t="shared" si="32"/>
        <v>138.88</v>
      </c>
    </row>
    <row r="21180" spans="1:2" hidden="1">
      <c r="A21180" s="450" t="str">
        <f>списки!$C$46</f>
        <v>ЦТП</v>
      </c>
      <c r="B21180" s="442">
        <f t="shared" ref="B21180:B21243" si="33">ROUND(B21179-0.01,2)</f>
        <v>138.87</v>
      </c>
    </row>
    <row r="21181" spans="1:2" hidden="1">
      <c r="A21181" s="450" t="str">
        <f>списки!$C$46</f>
        <v>ЦТП</v>
      </c>
      <c r="B21181" s="442">
        <f t="shared" si="33"/>
        <v>138.86000000000001</v>
      </c>
    </row>
    <row r="21182" spans="1:2" hidden="1">
      <c r="A21182" s="450" t="str">
        <f>списки!$C$46</f>
        <v>ЦТП</v>
      </c>
      <c r="B21182" s="442">
        <f t="shared" si="33"/>
        <v>138.85</v>
      </c>
    </row>
    <row r="21183" spans="1:2" hidden="1">
      <c r="A21183" s="450" t="str">
        <f>списки!$C$46</f>
        <v>ЦТП</v>
      </c>
      <c r="B21183" s="442">
        <f t="shared" si="33"/>
        <v>138.84</v>
      </c>
    </row>
    <row r="21184" spans="1:2" hidden="1">
      <c r="A21184" s="450" t="str">
        <f>списки!$C$46</f>
        <v>ЦТП</v>
      </c>
      <c r="B21184" s="442">
        <f t="shared" si="33"/>
        <v>138.83000000000001</v>
      </c>
    </row>
    <row r="21185" spans="1:2" hidden="1">
      <c r="A21185" s="450" t="str">
        <f>списки!$C$46</f>
        <v>ЦТП</v>
      </c>
      <c r="B21185" s="442">
        <f t="shared" si="33"/>
        <v>138.82</v>
      </c>
    </row>
    <row r="21186" spans="1:2" hidden="1">
      <c r="A21186" s="450" t="str">
        <f>списки!$C$46</f>
        <v>ЦТП</v>
      </c>
      <c r="B21186" s="442">
        <f t="shared" si="33"/>
        <v>138.81</v>
      </c>
    </row>
    <row r="21187" spans="1:2" hidden="1">
      <c r="A21187" s="450" t="str">
        <f>списки!$C$46</f>
        <v>ЦТП</v>
      </c>
      <c r="B21187" s="442">
        <f t="shared" si="33"/>
        <v>138.80000000000001</v>
      </c>
    </row>
    <row r="21188" spans="1:2" hidden="1">
      <c r="A21188" s="450" t="str">
        <f>списки!$C$46</f>
        <v>ЦТП</v>
      </c>
      <c r="B21188" s="442">
        <f t="shared" si="33"/>
        <v>138.79</v>
      </c>
    </row>
    <row r="21189" spans="1:2" hidden="1">
      <c r="A21189" s="450" t="str">
        <f>списки!$C$46</f>
        <v>ЦТП</v>
      </c>
      <c r="B21189" s="442">
        <f t="shared" si="33"/>
        <v>138.78</v>
      </c>
    </row>
    <row r="21190" spans="1:2" hidden="1">
      <c r="A21190" s="450" t="str">
        <f>списки!$C$46</f>
        <v>ЦТП</v>
      </c>
      <c r="B21190" s="442">
        <f t="shared" si="33"/>
        <v>138.77000000000001</v>
      </c>
    </row>
    <row r="21191" spans="1:2" hidden="1">
      <c r="A21191" s="450" t="str">
        <f>списки!$C$46</f>
        <v>ЦТП</v>
      </c>
      <c r="B21191" s="442">
        <f t="shared" si="33"/>
        <v>138.76</v>
      </c>
    </row>
    <row r="21192" spans="1:2" hidden="1">
      <c r="A21192" s="450" t="str">
        <f>списки!$C$46</f>
        <v>ЦТП</v>
      </c>
      <c r="B21192" s="442">
        <f t="shared" si="33"/>
        <v>138.75</v>
      </c>
    </row>
    <row r="21193" spans="1:2" hidden="1">
      <c r="A21193" s="450" t="str">
        <f>списки!$C$46</f>
        <v>ЦТП</v>
      </c>
      <c r="B21193" s="442">
        <f t="shared" si="33"/>
        <v>138.74</v>
      </c>
    </row>
    <row r="21194" spans="1:2" hidden="1">
      <c r="A21194" s="450" t="str">
        <f>списки!$C$46</f>
        <v>ЦТП</v>
      </c>
      <c r="B21194" s="442">
        <f t="shared" si="33"/>
        <v>138.72999999999999</v>
      </c>
    </row>
    <row r="21195" spans="1:2" hidden="1">
      <c r="A21195" s="450" t="str">
        <f>списки!$C$46</f>
        <v>ЦТП</v>
      </c>
      <c r="B21195" s="442">
        <f t="shared" si="33"/>
        <v>138.72</v>
      </c>
    </row>
    <row r="21196" spans="1:2" hidden="1">
      <c r="A21196" s="450" t="str">
        <f>списки!$C$46</f>
        <v>ЦТП</v>
      </c>
      <c r="B21196" s="442">
        <f t="shared" si="33"/>
        <v>138.71</v>
      </c>
    </row>
    <row r="21197" spans="1:2" hidden="1">
      <c r="A21197" s="450" t="str">
        <f>списки!$C$46</f>
        <v>ЦТП</v>
      </c>
      <c r="B21197" s="442">
        <f t="shared" si="33"/>
        <v>138.69999999999999</v>
      </c>
    </row>
    <row r="21198" spans="1:2" hidden="1">
      <c r="A21198" s="450" t="str">
        <f>списки!$C$46</f>
        <v>ЦТП</v>
      </c>
      <c r="B21198" s="442">
        <f t="shared" si="33"/>
        <v>138.69</v>
      </c>
    </row>
    <row r="21199" spans="1:2" hidden="1">
      <c r="A21199" s="450" t="str">
        <f>списки!$C$46</f>
        <v>ЦТП</v>
      </c>
      <c r="B21199" s="442">
        <f t="shared" si="33"/>
        <v>138.68</v>
      </c>
    </row>
    <row r="21200" spans="1:2" hidden="1">
      <c r="A21200" s="450" t="str">
        <f>списки!$C$46</f>
        <v>ЦТП</v>
      </c>
      <c r="B21200" s="442">
        <f t="shared" si="33"/>
        <v>138.66999999999999</v>
      </c>
    </row>
    <row r="21201" spans="1:2" hidden="1">
      <c r="A21201" s="450" t="str">
        <f>списки!$C$46</f>
        <v>ЦТП</v>
      </c>
      <c r="B21201" s="442">
        <f t="shared" si="33"/>
        <v>138.66</v>
      </c>
    </row>
    <row r="21202" spans="1:2" hidden="1">
      <c r="A21202" s="450" t="str">
        <f>списки!$C$46</f>
        <v>ЦТП</v>
      </c>
      <c r="B21202" s="442">
        <f t="shared" si="33"/>
        <v>138.65</v>
      </c>
    </row>
    <row r="21203" spans="1:2" hidden="1">
      <c r="A21203" s="450" t="str">
        <f>списки!$C$46</f>
        <v>ЦТП</v>
      </c>
      <c r="B21203" s="442">
        <f t="shared" si="33"/>
        <v>138.63999999999999</v>
      </c>
    </row>
    <row r="21204" spans="1:2" hidden="1">
      <c r="A21204" s="450" t="str">
        <f>списки!$C$46</f>
        <v>ЦТП</v>
      </c>
      <c r="B21204" s="442">
        <f t="shared" si="33"/>
        <v>138.63</v>
      </c>
    </row>
    <row r="21205" spans="1:2" hidden="1">
      <c r="A21205" s="450" t="str">
        <f>списки!$C$46</f>
        <v>ЦТП</v>
      </c>
      <c r="B21205" s="442">
        <f t="shared" si="33"/>
        <v>138.62</v>
      </c>
    </row>
    <row r="21206" spans="1:2" hidden="1">
      <c r="A21206" s="450" t="str">
        <f>списки!$C$46</f>
        <v>ЦТП</v>
      </c>
      <c r="B21206" s="442">
        <f t="shared" si="33"/>
        <v>138.61000000000001</v>
      </c>
    </row>
    <row r="21207" spans="1:2" hidden="1">
      <c r="A21207" s="450" t="str">
        <f>списки!$C$46</f>
        <v>ЦТП</v>
      </c>
      <c r="B21207" s="442">
        <f t="shared" si="33"/>
        <v>138.6</v>
      </c>
    </row>
    <row r="21208" spans="1:2" hidden="1">
      <c r="A21208" s="450" t="str">
        <f>списки!$C$46</f>
        <v>ЦТП</v>
      </c>
      <c r="B21208" s="442">
        <f t="shared" si="33"/>
        <v>138.59</v>
      </c>
    </row>
    <row r="21209" spans="1:2" hidden="1">
      <c r="A21209" s="450" t="str">
        <f>списки!$C$46</f>
        <v>ЦТП</v>
      </c>
      <c r="B21209" s="442">
        <f t="shared" si="33"/>
        <v>138.58000000000001</v>
      </c>
    </row>
    <row r="21210" spans="1:2" hidden="1">
      <c r="A21210" s="450" t="str">
        <f>списки!$C$46</f>
        <v>ЦТП</v>
      </c>
      <c r="B21210" s="442">
        <f t="shared" si="33"/>
        <v>138.57</v>
      </c>
    </row>
    <row r="21211" spans="1:2" hidden="1">
      <c r="A21211" s="450" t="str">
        <f>списки!$C$46</f>
        <v>ЦТП</v>
      </c>
      <c r="B21211" s="442">
        <f t="shared" si="33"/>
        <v>138.56</v>
      </c>
    </row>
    <row r="21212" spans="1:2" hidden="1">
      <c r="A21212" s="450" t="str">
        <f>списки!$C$46</f>
        <v>ЦТП</v>
      </c>
      <c r="B21212" s="442">
        <f t="shared" si="33"/>
        <v>138.55000000000001</v>
      </c>
    </row>
    <row r="21213" spans="1:2" hidden="1">
      <c r="A21213" s="450" t="str">
        <f>списки!$C$46</f>
        <v>ЦТП</v>
      </c>
      <c r="B21213" s="442">
        <f t="shared" si="33"/>
        <v>138.54</v>
      </c>
    </row>
    <row r="21214" spans="1:2" hidden="1">
      <c r="A21214" s="450" t="str">
        <f>списки!$C$46</f>
        <v>ЦТП</v>
      </c>
      <c r="B21214" s="442">
        <f t="shared" si="33"/>
        <v>138.53</v>
      </c>
    </row>
    <row r="21215" spans="1:2" hidden="1">
      <c r="A21215" s="450" t="str">
        <f>списки!$C$46</f>
        <v>ЦТП</v>
      </c>
      <c r="B21215" s="442">
        <f t="shared" si="33"/>
        <v>138.52000000000001</v>
      </c>
    </row>
    <row r="21216" spans="1:2" hidden="1">
      <c r="A21216" s="450" t="str">
        <f>списки!$C$46</f>
        <v>ЦТП</v>
      </c>
      <c r="B21216" s="442">
        <f t="shared" si="33"/>
        <v>138.51</v>
      </c>
    </row>
    <row r="21217" spans="1:2" hidden="1">
      <c r="A21217" s="450" t="str">
        <f>списки!$C$46</f>
        <v>ЦТП</v>
      </c>
      <c r="B21217" s="442">
        <f t="shared" si="33"/>
        <v>138.5</v>
      </c>
    </row>
    <row r="21218" spans="1:2" hidden="1">
      <c r="A21218" s="450" t="str">
        <f>списки!$C$46</f>
        <v>ЦТП</v>
      </c>
      <c r="B21218" s="442">
        <f t="shared" si="33"/>
        <v>138.49</v>
      </c>
    </row>
    <row r="21219" spans="1:2" hidden="1">
      <c r="A21219" s="450" t="str">
        <f>списки!$C$46</f>
        <v>ЦТП</v>
      </c>
      <c r="B21219" s="442">
        <f t="shared" si="33"/>
        <v>138.47999999999999</v>
      </c>
    </row>
    <row r="21220" spans="1:2" hidden="1">
      <c r="A21220" s="450" t="str">
        <f>списки!$C$46</f>
        <v>ЦТП</v>
      </c>
      <c r="B21220" s="442">
        <f t="shared" si="33"/>
        <v>138.47</v>
      </c>
    </row>
    <row r="21221" spans="1:2" hidden="1">
      <c r="A21221" s="450" t="str">
        <f>списки!$C$46</f>
        <v>ЦТП</v>
      </c>
      <c r="B21221" s="442">
        <f t="shared" si="33"/>
        <v>138.46</v>
      </c>
    </row>
    <row r="21222" spans="1:2" hidden="1">
      <c r="A21222" s="450" t="str">
        <f>списки!$C$46</f>
        <v>ЦТП</v>
      </c>
      <c r="B21222" s="442">
        <f t="shared" si="33"/>
        <v>138.44999999999999</v>
      </c>
    </row>
    <row r="21223" spans="1:2" hidden="1">
      <c r="A21223" s="450" t="str">
        <f>списки!$C$46</f>
        <v>ЦТП</v>
      </c>
      <c r="B21223" s="442">
        <f t="shared" si="33"/>
        <v>138.44</v>
      </c>
    </row>
    <row r="21224" spans="1:2" hidden="1">
      <c r="A21224" s="450" t="str">
        <f>списки!$C$46</f>
        <v>ЦТП</v>
      </c>
      <c r="B21224" s="442">
        <f t="shared" si="33"/>
        <v>138.43</v>
      </c>
    </row>
    <row r="21225" spans="1:2" hidden="1">
      <c r="A21225" s="450" t="str">
        <f>списки!$C$46</f>
        <v>ЦТП</v>
      </c>
      <c r="B21225" s="442">
        <f t="shared" si="33"/>
        <v>138.41999999999999</v>
      </c>
    </row>
    <row r="21226" spans="1:2" hidden="1">
      <c r="A21226" s="450" t="str">
        <f>списки!$C$46</f>
        <v>ЦТП</v>
      </c>
      <c r="B21226" s="442">
        <f t="shared" si="33"/>
        <v>138.41</v>
      </c>
    </row>
    <row r="21227" spans="1:2" hidden="1">
      <c r="A21227" s="450" t="str">
        <f>списки!$C$46</f>
        <v>ЦТП</v>
      </c>
      <c r="B21227" s="442">
        <f t="shared" si="33"/>
        <v>138.4</v>
      </c>
    </row>
    <row r="21228" spans="1:2" hidden="1">
      <c r="A21228" s="450" t="str">
        <f>списки!$C$46</f>
        <v>ЦТП</v>
      </c>
      <c r="B21228" s="442">
        <f t="shared" si="33"/>
        <v>138.38999999999999</v>
      </c>
    </row>
    <row r="21229" spans="1:2" hidden="1">
      <c r="A21229" s="450" t="str">
        <f>списки!$C$46</f>
        <v>ЦТП</v>
      </c>
      <c r="B21229" s="442">
        <f t="shared" si="33"/>
        <v>138.38</v>
      </c>
    </row>
    <row r="21230" spans="1:2" hidden="1">
      <c r="A21230" s="450" t="str">
        <f>списки!$C$46</f>
        <v>ЦТП</v>
      </c>
      <c r="B21230" s="442">
        <f t="shared" si="33"/>
        <v>138.37</v>
      </c>
    </row>
    <row r="21231" spans="1:2" hidden="1">
      <c r="A21231" s="450" t="str">
        <f>списки!$C$46</f>
        <v>ЦТП</v>
      </c>
      <c r="B21231" s="442">
        <f t="shared" si="33"/>
        <v>138.36000000000001</v>
      </c>
    </row>
    <row r="21232" spans="1:2" hidden="1">
      <c r="A21232" s="450" t="str">
        <f>списки!$C$46</f>
        <v>ЦТП</v>
      </c>
      <c r="B21232" s="442">
        <f t="shared" si="33"/>
        <v>138.35</v>
      </c>
    </row>
    <row r="21233" spans="1:2" hidden="1">
      <c r="A21233" s="450" t="str">
        <f>списки!$C$46</f>
        <v>ЦТП</v>
      </c>
      <c r="B21233" s="442">
        <f t="shared" si="33"/>
        <v>138.34</v>
      </c>
    </row>
    <row r="21234" spans="1:2" hidden="1">
      <c r="A21234" s="450" t="str">
        <f>списки!$C$46</f>
        <v>ЦТП</v>
      </c>
      <c r="B21234" s="442">
        <f t="shared" si="33"/>
        <v>138.33000000000001</v>
      </c>
    </row>
    <row r="21235" spans="1:2" hidden="1">
      <c r="A21235" s="450" t="str">
        <f>списки!$C$46</f>
        <v>ЦТП</v>
      </c>
      <c r="B21235" s="442">
        <f t="shared" si="33"/>
        <v>138.32</v>
      </c>
    </row>
    <row r="21236" spans="1:2" hidden="1">
      <c r="A21236" s="450" t="str">
        <f>списки!$C$46</f>
        <v>ЦТП</v>
      </c>
      <c r="B21236" s="442">
        <f t="shared" si="33"/>
        <v>138.31</v>
      </c>
    </row>
    <row r="21237" spans="1:2" hidden="1">
      <c r="A21237" s="450" t="str">
        <f>списки!$C$46</f>
        <v>ЦТП</v>
      </c>
      <c r="B21237" s="442">
        <f t="shared" si="33"/>
        <v>138.30000000000001</v>
      </c>
    </row>
    <row r="21238" spans="1:2" hidden="1">
      <c r="A21238" s="450" t="str">
        <f>списки!$C$46</f>
        <v>ЦТП</v>
      </c>
      <c r="B21238" s="442">
        <f t="shared" si="33"/>
        <v>138.29</v>
      </c>
    </row>
    <row r="21239" spans="1:2" hidden="1">
      <c r="A21239" s="450" t="str">
        <f>списки!$C$46</f>
        <v>ЦТП</v>
      </c>
      <c r="B21239" s="442">
        <f t="shared" si="33"/>
        <v>138.28</v>
      </c>
    </row>
    <row r="21240" spans="1:2" hidden="1">
      <c r="A21240" s="450" t="str">
        <f>списки!$C$46</f>
        <v>ЦТП</v>
      </c>
      <c r="B21240" s="442">
        <f t="shared" si="33"/>
        <v>138.27000000000001</v>
      </c>
    </row>
    <row r="21241" spans="1:2" hidden="1">
      <c r="A21241" s="450" t="str">
        <f>списки!$C$46</f>
        <v>ЦТП</v>
      </c>
      <c r="B21241" s="442">
        <f t="shared" si="33"/>
        <v>138.26</v>
      </c>
    </row>
    <row r="21242" spans="1:2" hidden="1">
      <c r="A21242" s="450" t="str">
        <f>списки!$C$46</f>
        <v>ЦТП</v>
      </c>
      <c r="B21242" s="442">
        <f t="shared" si="33"/>
        <v>138.25</v>
      </c>
    </row>
    <row r="21243" spans="1:2" hidden="1">
      <c r="A21243" s="450" t="str">
        <f>списки!$C$46</f>
        <v>ЦТП</v>
      </c>
      <c r="B21243" s="442">
        <f t="shared" si="33"/>
        <v>138.24</v>
      </c>
    </row>
    <row r="21244" spans="1:2" hidden="1">
      <c r="A21244" s="450" t="str">
        <f>списки!$C$46</f>
        <v>ЦТП</v>
      </c>
      <c r="B21244" s="442">
        <f t="shared" ref="B21244:B21307" si="34">ROUND(B21243-0.01,2)</f>
        <v>138.22999999999999</v>
      </c>
    </row>
    <row r="21245" spans="1:2" hidden="1">
      <c r="A21245" s="450" t="str">
        <f>списки!$C$46</f>
        <v>ЦТП</v>
      </c>
      <c r="B21245" s="442">
        <f t="shared" si="34"/>
        <v>138.22</v>
      </c>
    </row>
    <row r="21246" spans="1:2" hidden="1">
      <c r="A21246" s="450" t="str">
        <f>списки!$C$46</f>
        <v>ЦТП</v>
      </c>
      <c r="B21246" s="442">
        <f t="shared" si="34"/>
        <v>138.21</v>
      </c>
    </row>
    <row r="21247" spans="1:2" hidden="1">
      <c r="A21247" s="450" t="str">
        <f>списки!$C$46</f>
        <v>ЦТП</v>
      </c>
      <c r="B21247" s="442">
        <f t="shared" si="34"/>
        <v>138.19999999999999</v>
      </c>
    </row>
    <row r="21248" spans="1:2" hidden="1">
      <c r="A21248" s="450" t="str">
        <f>списки!$C$46</f>
        <v>ЦТП</v>
      </c>
      <c r="B21248" s="442">
        <f t="shared" si="34"/>
        <v>138.19</v>
      </c>
    </row>
    <row r="21249" spans="1:2" hidden="1">
      <c r="A21249" s="450" t="str">
        <f>списки!$C$46</f>
        <v>ЦТП</v>
      </c>
      <c r="B21249" s="442">
        <f t="shared" si="34"/>
        <v>138.18</v>
      </c>
    </row>
    <row r="21250" spans="1:2" hidden="1">
      <c r="A21250" s="450" t="str">
        <f>списки!$C$46</f>
        <v>ЦТП</v>
      </c>
      <c r="B21250" s="442">
        <f t="shared" si="34"/>
        <v>138.16999999999999</v>
      </c>
    </row>
    <row r="21251" spans="1:2" hidden="1">
      <c r="A21251" s="450" t="str">
        <f>списки!$C$46</f>
        <v>ЦТП</v>
      </c>
      <c r="B21251" s="442">
        <f t="shared" si="34"/>
        <v>138.16</v>
      </c>
    </row>
    <row r="21252" spans="1:2" hidden="1">
      <c r="A21252" s="450" t="str">
        <f>списки!$C$46</f>
        <v>ЦТП</v>
      </c>
      <c r="B21252" s="442">
        <f t="shared" si="34"/>
        <v>138.15</v>
      </c>
    </row>
    <row r="21253" spans="1:2" hidden="1">
      <c r="A21253" s="450" t="str">
        <f>списки!$C$46</f>
        <v>ЦТП</v>
      </c>
      <c r="B21253" s="442">
        <f t="shared" si="34"/>
        <v>138.13999999999999</v>
      </c>
    </row>
    <row r="21254" spans="1:2" hidden="1">
      <c r="A21254" s="450" t="str">
        <f>списки!$C$46</f>
        <v>ЦТП</v>
      </c>
      <c r="B21254" s="442">
        <f t="shared" si="34"/>
        <v>138.13</v>
      </c>
    </row>
    <row r="21255" spans="1:2" hidden="1">
      <c r="A21255" s="450" t="str">
        <f>списки!$C$46</f>
        <v>ЦТП</v>
      </c>
      <c r="B21255" s="442">
        <f t="shared" si="34"/>
        <v>138.12</v>
      </c>
    </row>
    <row r="21256" spans="1:2" hidden="1">
      <c r="A21256" s="450" t="str">
        <f>списки!$C$46</f>
        <v>ЦТП</v>
      </c>
      <c r="B21256" s="442">
        <f t="shared" si="34"/>
        <v>138.11000000000001</v>
      </c>
    </row>
    <row r="21257" spans="1:2" hidden="1">
      <c r="A21257" s="450" t="str">
        <f>списки!$C$46</f>
        <v>ЦТП</v>
      </c>
      <c r="B21257" s="442">
        <f t="shared" si="34"/>
        <v>138.1</v>
      </c>
    </row>
    <row r="21258" spans="1:2" hidden="1">
      <c r="A21258" s="450" t="str">
        <f>списки!$C$46</f>
        <v>ЦТП</v>
      </c>
      <c r="B21258" s="442">
        <f t="shared" si="34"/>
        <v>138.09</v>
      </c>
    </row>
    <row r="21259" spans="1:2" hidden="1">
      <c r="A21259" s="450" t="str">
        <f>списки!$C$46</f>
        <v>ЦТП</v>
      </c>
      <c r="B21259" s="442">
        <f t="shared" si="34"/>
        <v>138.08000000000001</v>
      </c>
    </row>
    <row r="21260" spans="1:2" hidden="1">
      <c r="A21260" s="450" t="str">
        <f>списки!$C$46</f>
        <v>ЦТП</v>
      </c>
      <c r="B21260" s="442">
        <f t="shared" si="34"/>
        <v>138.07</v>
      </c>
    </row>
    <row r="21261" spans="1:2" hidden="1">
      <c r="A21261" s="450" t="str">
        <f>списки!$C$46</f>
        <v>ЦТП</v>
      </c>
      <c r="B21261" s="442">
        <f t="shared" si="34"/>
        <v>138.06</v>
      </c>
    </row>
    <row r="21262" spans="1:2" hidden="1">
      <c r="A21262" s="450" t="str">
        <f>списки!$C$46</f>
        <v>ЦТП</v>
      </c>
      <c r="B21262" s="442">
        <f t="shared" si="34"/>
        <v>138.05000000000001</v>
      </c>
    </row>
    <row r="21263" spans="1:2" hidden="1">
      <c r="A21263" s="450" t="str">
        <f>списки!$C$46</f>
        <v>ЦТП</v>
      </c>
      <c r="B21263" s="442">
        <f t="shared" si="34"/>
        <v>138.04</v>
      </c>
    </row>
    <row r="21264" spans="1:2" hidden="1">
      <c r="A21264" s="450" t="str">
        <f>списки!$C$46</f>
        <v>ЦТП</v>
      </c>
      <c r="B21264" s="442">
        <f t="shared" si="34"/>
        <v>138.03</v>
      </c>
    </row>
    <row r="21265" spans="1:2" hidden="1">
      <c r="A21265" s="450" t="str">
        <f>списки!$C$46</f>
        <v>ЦТП</v>
      </c>
      <c r="B21265" s="442">
        <f t="shared" si="34"/>
        <v>138.02000000000001</v>
      </c>
    </row>
    <row r="21266" spans="1:2" hidden="1">
      <c r="A21266" s="450" t="str">
        <f>списки!$C$46</f>
        <v>ЦТП</v>
      </c>
      <c r="B21266" s="442">
        <f t="shared" si="34"/>
        <v>138.01</v>
      </c>
    </row>
    <row r="21267" spans="1:2" hidden="1">
      <c r="A21267" s="450" t="str">
        <f>списки!$C$46</f>
        <v>ЦТП</v>
      </c>
      <c r="B21267" s="442">
        <f t="shared" si="34"/>
        <v>138</v>
      </c>
    </row>
    <row r="21268" spans="1:2" hidden="1">
      <c r="A21268" s="450" t="str">
        <f>списки!$C$46</f>
        <v>ЦТП</v>
      </c>
      <c r="B21268" s="442">
        <f t="shared" si="34"/>
        <v>137.99</v>
      </c>
    </row>
    <row r="21269" spans="1:2" hidden="1">
      <c r="A21269" s="450" t="str">
        <f>списки!$C$46</f>
        <v>ЦТП</v>
      </c>
      <c r="B21269" s="442">
        <f t="shared" si="34"/>
        <v>137.97999999999999</v>
      </c>
    </row>
    <row r="21270" spans="1:2" hidden="1">
      <c r="A21270" s="450" t="str">
        <f>списки!$C$46</f>
        <v>ЦТП</v>
      </c>
      <c r="B21270" s="442">
        <f t="shared" si="34"/>
        <v>137.97</v>
      </c>
    </row>
    <row r="21271" spans="1:2" hidden="1">
      <c r="A21271" s="450" t="str">
        <f>списки!$C$46</f>
        <v>ЦТП</v>
      </c>
      <c r="B21271" s="442">
        <f t="shared" si="34"/>
        <v>137.96</v>
      </c>
    </row>
    <row r="21272" spans="1:2" hidden="1">
      <c r="A21272" s="450" t="str">
        <f>списки!$C$46</f>
        <v>ЦТП</v>
      </c>
      <c r="B21272" s="442">
        <f t="shared" si="34"/>
        <v>137.94999999999999</v>
      </c>
    </row>
    <row r="21273" spans="1:2" hidden="1">
      <c r="A21273" s="450" t="str">
        <f>списки!$C$46</f>
        <v>ЦТП</v>
      </c>
      <c r="B21273" s="442">
        <f t="shared" si="34"/>
        <v>137.94</v>
      </c>
    </row>
    <row r="21274" spans="1:2" hidden="1">
      <c r="A21274" s="450" t="str">
        <f>списки!$C$46</f>
        <v>ЦТП</v>
      </c>
      <c r="B21274" s="442">
        <f t="shared" si="34"/>
        <v>137.93</v>
      </c>
    </row>
    <row r="21275" spans="1:2" hidden="1">
      <c r="A21275" s="450" t="str">
        <f>списки!$C$46</f>
        <v>ЦТП</v>
      </c>
      <c r="B21275" s="442">
        <f t="shared" si="34"/>
        <v>137.91999999999999</v>
      </c>
    </row>
    <row r="21276" spans="1:2" hidden="1">
      <c r="A21276" s="450" t="str">
        <f>списки!$C$46</f>
        <v>ЦТП</v>
      </c>
      <c r="B21276" s="442">
        <f t="shared" si="34"/>
        <v>137.91</v>
      </c>
    </row>
    <row r="21277" spans="1:2" hidden="1">
      <c r="A21277" s="450" t="str">
        <f>списки!$C$46</f>
        <v>ЦТП</v>
      </c>
      <c r="B21277" s="442">
        <f t="shared" si="34"/>
        <v>137.9</v>
      </c>
    </row>
    <row r="21278" spans="1:2" hidden="1">
      <c r="A21278" s="450" t="str">
        <f>списки!$C$46</f>
        <v>ЦТП</v>
      </c>
      <c r="B21278" s="442">
        <f t="shared" si="34"/>
        <v>137.88999999999999</v>
      </c>
    </row>
    <row r="21279" spans="1:2" hidden="1">
      <c r="A21279" s="450" t="str">
        <f>списки!$C$46</f>
        <v>ЦТП</v>
      </c>
      <c r="B21279" s="442">
        <f t="shared" si="34"/>
        <v>137.88</v>
      </c>
    </row>
    <row r="21280" spans="1:2" hidden="1">
      <c r="A21280" s="450" t="str">
        <f>списки!$C$46</f>
        <v>ЦТП</v>
      </c>
      <c r="B21280" s="442">
        <f t="shared" si="34"/>
        <v>137.87</v>
      </c>
    </row>
    <row r="21281" spans="1:2" hidden="1">
      <c r="A21281" s="450" t="str">
        <f>списки!$C$46</f>
        <v>ЦТП</v>
      </c>
      <c r="B21281" s="442">
        <f t="shared" si="34"/>
        <v>137.86000000000001</v>
      </c>
    </row>
    <row r="21282" spans="1:2" hidden="1">
      <c r="A21282" s="450" t="str">
        <f>списки!$C$46</f>
        <v>ЦТП</v>
      </c>
      <c r="B21282" s="442">
        <f t="shared" si="34"/>
        <v>137.85</v>
      </c>
    </row>
    <row r="21283" spans="1:2" hidden="1">
      <c r="A21283" s="450" t="str">
        <f>списки!$C$46</f>
        <v>ЦТП</v>
      </c>
      <c r="B21283" s="442">
        <f t="shared" si="34"/>
        <v>137.84</v>
      </c>
    </row>
    <row r="21284" spans="1:2" hidden="1">
      <c r="A21284" s="450" t="str">
        <f>списки!$C$46</f>
        <v>ЦТП</v>
      </c>
      <c r="B21284" s="442">
        <f t="shared" si="34"/>
        <v>137.83000000000001</v>
      </c>
    </row>
    <row r="21285" spans="1:2" hidden="1">
      <c r="A21285" s="450" t="str">
        <f>списки!$C$46</f>
        <v>ЦТП</v>
      </c>
      <c r="B21285" s="442">
        <f t="shared" si="34"/>
        <v>137.82</v>
      </c>
    </row>
    <row r="21286" spans="1:2" hidden="1">
      <c r="A21286" s="450" t="str">
        <f>списки!$C$46</f>
        <v>ЦТП</v>
      </c>
      <c r="B21286" s="442">
        <f t="shared" si="34"/>
        <v>137.81</v>
      </c>
    </row>
    <row r="21287" spans="1:2" hidden="1">
      <c r="A21287" s="450" t="str">
        <f>списки!$C$46</f>
        <v>ЦТП</v>
      </c>
      <c r="B21287" s="442">
        <f t="shared" si="34"/>
        <v>137.80000000000001</v>
      </c>
    </row>
    <row r="21288" spans="1:2" hidden="1">
      <c r="A21288" s="450" t="str">
        <f>списки!$C$46</f>
        <v>ЦТП</v>
      </c>
      <c r="B21288" s="442">
        <f t="shared" si="34"/>
        <v>137.79</v>
      </c>
    </row>
    <row r="21289" spans="1:2" hidden="1">
      <c r="A21289" s="450" t="str">
        <f>списки!$C$46</f>
        <v>ЦТП</v>
      </c>
      <c r="B21289" s="442">
        <f t="shared" si="34"/>
        <v>137.78</v>
      </c>
    </row>
    <row r="21290" spans="1:2" hidden="1">
      <c r="A21290" s="450" t="str">
        <f>списки!$C$46</f>
        <v>ЦТП</v>
      </c>
      <c r="B21290" s="442">
        <f t="shared" si="34"/>
        <v>137.77000000000001</v>
      </c>
    </row>
    <row r="21291" spans="1:2" hidden="1">
      <c r="A21291" s="450" t="str">
        <f>списки!$C$46</f>
        <v>ЦТП</v>
      </c>
      <c r="B21291" s="442">
        <f t="shared" si="34"/>
        <v>137.76</v>
      </c>
    </row>
    <row r="21292" spans="1:2" hidden="1">
      <c r="A21292" s="450" t="str">
        <f>списки!$C$46</f>
        <v>ЦТП</v>
      </c>
      <c r="B21292" s="442">
        <f t="shared" si="34"/>
        <v>137.75</v>
      </c>
    </row>
    <row r="21293" spans="1:2" hidden="1">
      <c r="A21293" s="450" t="str">
        <f>списки!$C$46</f>
        <v>ЦТП</v>
      </c>
      <c r="B21293" s="442">
        <f t="shared" si="34"/>
        <v>137.74</v>
      </c>
    </row>
    <row r="21294" spans="1:2" hidden="1">
      <c r="A21294" s="450" t="str">
        <f>списки!$C$46</f>
        <v>ЦТП</v>
      </c>
      <c r="B21294" s="442">
        <f t="shared" si="34"/>
        <v>137.72999999999999</v>
      </c>
    </row>
    <row r="21295" spans="1:2" hidden="1">
      <c r="A21295" s="450" t="str">
        <f>списки!$C$46</f>
        <v>ЦТП</v>
      </c>
      <c r="B21295" s="442">
        <f t="shared" si="34"/>
        <v>137.72</v>
      </c>
    </row>
    <row r="21296" spans="1:2" hidden="1">
      <c r="A21296" s="450" t="str">
        <f>списки!$C$46</f>
        <v>ЦТП</v>
      </c>
      <c r="B21296" s="442">
        <f t="shared" si="34"/>
        <v>137.71</v>
      </c>
    </row>
    <row r="21297" spans="1:2" hidden="1">
      <c r="A21297" s="450" t="str">
        <f>списки!$C$46</f>
        <v>ЦТП</v>
      </c>
      <c r="B21297" s="442">
        <f t="shared" si="34"/>
        <v>137.69999999999999</v>
      </c>
    </row>
    <row r="21298" spans="1:2" hidden="1">
      <c r="A21298" s="450" t="str">
        <f>списки!$C$46</f>
        <v>ЦТП</v>
      </c>
      <c r="B21298" s="442">
        <f t="shared" si="34"/>
        <v>137.69</v>
      </c>
    </row>
    <row r="21299" spans="1:2" hidden="1">
      <c r="A21299" s="450" t="str">
        <f>списки!$C$46</f>
        <v>ЦТП</v>
      </c>
      <c r="B21299" s="442">
        <f t="shared" si="34"/>
        <v>137.68</v>
      </c>
    </row>
    <row r="21300" spans="1:2" hidden="1">
      <c r="A21300" s="450" t="str">
        <f>списки!$C$46</f>
        <v>ЦТП</v>
      </c>
      <c r="B21300" s="442">
        <f t="shared" si="34"/>
        <v>137.66999999999999</v>
      </c>
    </row>
    <row r="21301" spans="1:2" hidden="1">
      <c r="A21301" s="450" t="str">
        <f>списки!$C$46</f>
        <v>ЦТП</v>
      </c>
      <c r="B21301" s="442">
        <f t="shared" si="34"/>
        <v>137.66</v>
      </c>
    </row>
    <row r="21302" spans="1:2" hidden="1">
      <c r="A21302" s="450" t="str">
        <f>списки!$C$46</f>
        <v>ЦТП</v>
      </c>
      <c r="B21302" s="442">
        <f t="shared" si="34"/>
        <v>137.65</v>
      </c>
    </row>
    <row r="21303" spans="1:2" hidden="1">
      <c r="A21303" s="450" t="str">
        <f>списки!$C$46</f>
        <v>ЦТП</v>
      </c>
      <c r="B21303" s="442">
        <f t="shared" si="34"/>
        <v>137.63999999999999</v>
      </c>
    </row>
    <row r="21304" spans="1:2" hidden="1">
      <c r="A21304" s="450" t="str">
        <f>списки!$C$46</f>
        <v>ЦТП</v>
      </c>
      <c r="B21304" s="442">
        <f t="shared" si="34"/>
        <v>137.63</v>
      </c>
    </row>
    <row r="21305" spans="1:2" hidden="1">
      <c r="A21305" s="450" t="str">
        <f>списки!$C$46</f>
        <v>ЦТП</v>
      </c>
      <c r="B21305" s="442">
        <f t="shared" si="34"/>
        <v>137.62</v>
      </c>
    </row>
    <row r="21306" spans="1:2" hidden="1">
      <c r="A21306" s="450" t="str">
        <f>списки!$C$46</f>
        <v>ЦТП</v>
      </c>
      <c r="B21306" s="442">
        <f t="shared" si="34"/>
        <v>137.61000000000001</v>
      </c>
    </row>
    <row r="21307" spans="1:2" hidden="1">
      <c r="A21307" s="450" t="str">
        <f>списки!$C$46</f>
        <v>ЦТП</v>
      </c>
      <c r="B21307" s="442">
        <f t="shared" si="34"/>
        <v>137.6</v>
      </c>
    </row>
    <row r="21308" spans="1:2" hidden="1">
      <c r="A21308" s="450" t="str">
        <f>списки!$C$46</f>
        <v>ЦТП</v>
      </c>
      <c r="B21308" s="442">
        <f t="shared" ref="B21308:B21371" si="35">ROUND(B21307-0.01,2)</f>
        <v>137.59</v>
      </c>
    </row>
    <row r="21309" spans="1:2" hidden="1">
      <c r="A21309" s="450" t="str">
        <f>списки!$C$46</f>
        <v>ЦТП</v>
      </c>
      <c r="B21309" s="442">
        <f t="shared" si="35"/>
        <v>137.58000000000001</v>
      </c>
    </row>
    <row r="21310" spans="1:2" hidden="1">
      <c r="A21310" s="450" t="str">
        <f>списки!$C$46</f>
        <v>ЦТП</v>
      </c>
      <c r="B21310" s="442">
        <f t="shared" si="35"/>
        <v>137.57</v>
      </c>
    </row>
    <row r="21311" spans="1:2" hidden="1">
      <c r="A21311" s="450" t="str">
        <f>списки!$C$46</f>
        <v>ЦТП</v>
      </c>
      <c r="B21311" s="442">
        <f t="shared" si="35"/>
        <v>137.56</v>
      </c>
    </row>
    <row r="21312" spans="1:2" hidden="1">
      <c r="A21312" s="450" t="str">
        <f>списки!$C$46</f>
        <v>ЦТП</v>
      </c>
      <c r="B21312" s="442">
        <f t="shared" si="35"/>
        <v>137.55000000000001</v>
      </c>
    </row>
    <row r="21313" spans="1:2" hidden="1">
      <c r="A21313" s="450" t="str">
        <f>списки!$C$46</f>
        <v>ЦТП</v>
      </c>
      <c r="B21313" s="442">
        <f t="shared" si="35"/>
        <v>137.54</v>
      </c>
    </row>
    <row r="21314" spans="1:2" hidden="1">
      <c r="A21314" s="450" t="str">
        <f>списки!$C$46</f>
        <v>ЦТП</v>
      </c>
      <c r="B21314" s="442">
        <f t="shared" si="35"/>
        <v>137.53</v>
      </c>
    </row>
    <row r="21315" spans="1:2" hidden="1">
      <c r="A21315" s="450" t="str">
        <f>списки!$C$46</f>
        <v>ЦТП</v>
      </c>
      <c r="B21315" s="442">
        <f t="shared" si="35"/>
        <v>137.52000000000001</v>
      </c>
    </row>
    <row r="21316" spans="1:2" hidden="1">
      <c r="A21316" s="450" t="str">
        <f>списки!$C$46</f>
        <v>ЦТП</v>
      </c>
      <c r="B21316" s="442">
        <f t="shared" si="35"/>
        <v>137.51</v>
      </c>
    </row>
    <row r="21317" spans="1:2" hidden="1">
      <c r="A21317" s="450" t="str">
        <f>списки!$C$46</f>
        <v>ЦТП</v>
      </c>
      <c r="B21317" s="442">
        <f t="shared" si="35"/>
        <v>137.5</v>
      </c>
    </row>
    <row r="21318" spans="1:2" hidden="1">
      <c r="A21318" s="450" t="str">
        <f>списки!$C$46</f>
        <v>ЦТП</v>
      </c>
      <c r="B21318" s="442">
        <f t="shared" si="35"/>
        <v>137.49</v>
      </c>
    </row>
    <row r="21319" spans="1:2" hidden="1">
      <c r="A21319" s="450" t="str">
        <f>списки!$C$46</f>
        <v>ЦТП</v>
      </c>
      <c r="B21319" s="442">
        <f t="shared" si="35"/>
        <v>137.47999999999999</v>
      </c>
    </row>
    <row r="21320" spans="1:2" hidden="1">
      <c r="A21320" s="450" t="str">
        <f>списки!$C$46</f>
        <v>ЦТП</v>
      </c>
      <c r="B21320" s="442">
        <f t="shared" si="35"/>
        <v>137.47</v>
      </c>
    </row>
    <row r="21321" spans="1:2" hidden="1">
      <c r="A21321" s="450" t="str">
        <f>списки!$C$46</f>
        <v>ЦТП</v>
      </c>
      <c r="B21321" s="442">
        <f t="shared" si="35"/>
        <v>137.46</v>
      </c>
    </row>
    <row r="21322" spans="1:2" hidden="1">
      <c r="A21322" s="450" t="str">
        <f>списки!$C$46</f>
        <v>ЦТП</v>
      </c>
      <c r="B21322" s="442">
        <f t="shared" si="35"/>
        <v>137.44999999999999</v>
      </c>
    </row>
    <row r="21323" spans="1:2" hidden="1">
      <c r="A21323" s="450" t="str">
        <f>списки!$C$46</f>
        <v>ЦТП</v>
      </c>
      <c r="B21323" s="442">
        <f t="shared" si="35"/>
        <v>137.44</v>
      </c>
    </row>
    <row r="21324" spans="1:2" hidden="1">
      <c r="A21324" s="450" t="str">
        <f>списки!$C$46</f>
        <v>ЦТП</v>
      </c>
      <c r="B21324" s="442">
        <f t="shared" si="35"/>
        <v>137.43</v>
      </c>
    </row>
    <row r="21325" spans="1:2" hidden="1">
      <c r="A21325" s="450" t="str">
        <f>списки!$C$46</f>
        <v>ЦТП</v>
      </c>
      <c r="B21325" s="442">
        <f t="shared" si="35"/>
        <v>137.41999999999999</v>
      </c>
    </row>
    <row r="21326" spans="1:2" hidden="1">
      <c r="A21326" s="450" t="str">
        <f>списки!$C$46</f>
        <v>ЦТП</v>
      </c>
      <c r="B21326" s="442">
        <f t="shared" si="35"/>
        <v>137.41</v>
      </c>
    </row>
    <row r="21327" spans="1:2" hidden="1">
      <c r="A21327" s="450" t="str">
        <f>списки!$C$46</f>
        <v>ЦТП</v>
      </c>
      <c r="B21327" s="442">
        <f t="shared" si="35"/>
        <v>137.4</v>
      </c>
    </row>
    <row r="21328" spans="1:2" hidden="1">
      <c r="A21328" s="450" t="str">
        <f>списки!$C$46</f>
        <v>ЦТП</v>
      </c>
      <c r="B21328" s="442">
        <f t="shared" si="35"/>
        <v>137.38999999999999</v>
      </c>
    </row>
    <row r="21329" spans="1:2" hidden="1">
      <c r="A21329" s="450" t="str">
        <f>списки!$C$46</f>
        <v>ЦТП</v>
      </c>
      <c r="B21329" s="442">
        <f t="shared" si="35"/>
        <v>137.38</v>
      </c>
    </row>
    <row r="21330" spans="1:2" hidden="1">
      <c r="A21330" s="450" t="str">
        <f>списки!$C$46</f>
        <v>ЦТП</v>
      </c>
      <c r="B21330" s="442">
        <f t="shared" si="35"/>
        <v>137.37</v>
      </c>
    </row>
    <row r="21331" spans="1:2" hidden="1">
      <c r="A21331" s="450" t="str">
        <f>списки!$C$46</f>
        <v>ЦТП</v>
      </c>
      <c r="B21331" s="442">
        <f t="shared" si="35"/>
        <v>137.36000000000001</v>
      </c>
    </row>
    <row r="21332" spans="1:2" hidden="1">
      <c r="A21332" s="450" t="str">
        <f>списки!$C$46</f>
        <v>ЦТП</v>
      </c>
      <c r="B21332" s="442">
        <f t="shared" si="35"/>
        <v>137.35</v>
      </c>
    </row>
    <row r="21333" spans="1:2" hidden="1">
      <c r="A21333" s="450" t="str">
        <f>списки!$C$46</f>
        <v>ЦТП</v>
      </c>
      <c r="B21333" s="442">
        <f t="shared" si="35"/>
        <v>137.34</v>
      </c>
    </row>
    <row r="21334" spans="1:2" hidden="1">
      <c r="A21334" s="450" t="str">
        <f>списки!$C$46</f>
        <v>ЦТП</v>
      </c>
      <c r="B21334" s="442">
        <f t="shared" si="35"/>
        <v>137.33000000000001</v>
      </c>
    </row>
    <row r="21335" spans="1:2" hidden="1">
      <c r="A21335" s="450" t="str">
        <f>списки!$C$46</f>
        <v>ЦТП</v>
      </c>
      <c r="B21335" s="442">
        <f t="shared" si="35"/>
        <v>137.32</v>
      </c>
    </row>
    <row r="21336" spans="1:2" hidden="1">
      <c r="A21336" s="450" t="str">
        <f>списки!$C$46</f>
        <v>ЦТП</v>
      </c>
      <c r="B21336" s="442">
        <f t="shared" si="35"/>
        <v>137.31</v>
      </c>
    </row>
    <row r="21337" spans="1:2" hidden="1">
      <c r="A21337" s="450" t="str">
        <f>списки!$C$46</f>
        <v>ЦТП</v>
      </c>
      <c r="B21337" s="442">
        <f t="shared" si="35"/>
        <v>137.30000000000001</v>
      </c>
    </row>
    <row r="21338" spans="1:2" hidden="1">
      <c r="A21338" s="450" t="str">
        <f>списки!$C$46</f>
        <v>ЦТП</v>
      </c>
      <c r="B21338" s="442">
        <f t="shared" si="35"/>
        <v>137.29</v>
      </c>
    </row>
    <row r="21339" spans="1:2" hidden="1">
      <c r="A21339" s="450" t="str">
        <f>списки!$C$46</f>
        <v>ЦТП</v>
      </c>
      <c r="B21339" s="442">
        <f t="shared" si="35"/>
        <v>137.28</v>
      </c>
    </row>
    <row r="21340" spans="1:2" hidden="1">
      <c r="A21340" s="450" t="str">
        <f>списки!$C$46</f>
        <v>ЦТП</v>
      </c>
      <c r="B21340" s="442">
        <f t="shared" si="35"/>
        <v>137.27000000000001</v>
      </c>
    </row>
    <row r="21341" spans="1:2" hidden="1">
      <c r="A21341" s="450" t="str">
        <f>списки!$C$46</f>
        <v>ЦТП</v>
      </c>
      <c r="B21341" s="442">
        <f t="shared" si="35"/>
        <v>137.26</v>
      </c>
    </row>
    <row r="21342" spans="1:2" hidden="1">
      <c r="A21342" s="450" t="str">
        <f>списки!$C$46</f>
        <v>ЦТП</v>
      </c>
      <c r="B21342" s="442">
        <f t="shared" si="35"/>
        <v>137.25</v>
      </c>
    </row>
    <row r="21343" spans="1:2" hidden="1">
      <c r="A21343" s="450" t="str">
        <f>списки!$C$46</f>
        <v>ЦТП</v>
      </c>
      <c r="B21343" s="442">
        <f t="shared" si="35"/>
        <v>137.24</v>
      </c>
    </row>
    <row r="21344" spans="1:2" hidden="1">
      <c r="A21344" s="450" t="str">
        <f>списки!$C$46</f>
        <v>ЦТП</v>
      </c>
      <c r="B21344" s="442">
        <f t="shared" si="35"/>
        <v>137.22999999999999</v>
      </c>
    </row>
    <row r="21345" spans="1:2" hidden="1">
      <c r="A21345" s="450" t="str">
        <f>списки!$C$46</f>
        <v>ЦТП</v>
      </c>
      <c r="B21345" s="442">
        <f t="shared" si="35"/>
        <v>137.22</v>
      </c>
    </row>
    <row r="21346" spans="1:2" hidden="1">
      <c r="A21346" s="450" t="str">
        <f>списки!$C$46</f>
        <v>ЦТП</v>
      </c>
      <c r="B21346" s="442">
        <f t="shared" si="35"/>
        <v>137.21</v>
      </c>
    </row>
    <row r="21347" spans="1:2" hidden="1">
      <c r="A21347" s="450" t="str">
        <f>списки!$C$46</f>
        <v>ЦТП</v>
      </c>
      <c r="B21347" s="442">
        <f t="shared" si="35"/>
        <v>137.19999999999999</v>
      </c>
    </row>
    <row r="21348" spans="1:2" hidden="1">
      <c r="A21348" s="450" t="str">
        <f>списки!$C$46</f>
        <v>ЦТП</v>
      </c>
      <c r="B21348" s="442">
        <f t="shared" si="35"/>
        <v>137.19</v>
      </c>
    </row>
    <row r="21349" spans="1:2" hidden="1">
      <c r="A21349" s="450" t="str">
        <f>списки!$C$46</f>
        <v>ЦТП</v>
      </c>
      <c r="B21349" s="442">
        <f t="shared" si="35"/>
        <v>137.18</v>
      </c>
    </row>
    <row r="21350" spans="1:2" hidden="1">
      <c r="A21350" s="450" t="str">
        <f>списки!$C$46</f>
        <v>ЦТП</v>
      </c>
      <c r="B21350" s="442">
        <f t="shared" si="35"/>
        <v>137.16999999999999</v>
      </c>
    </row>
    <row r="21351" spans="1:2" hidden="1">
      <c r="A21351" s="450" t="str">
        <f>списки!$C$46</f>
        <v>ЦТП</v>
      </c>
      <c r="B21351" s="442">
        <f t="shared" si="35"/>
        <v>137.16</v>
      </c>
    </row>
    <row r="21352" spans="1:2" hidden="1">
      <c r="A21352" s="450" t="str">
        <f>списки!$C$46</f>
        <v>ЦТП</v>
      </c>
      <c r="B21352" s="442">
        <f t="shared" si="35"/>
        <v>137.15</v>
      </c>
    </row>
    <row r="21353" spans="1:2" hidden="1">
      <c r="A21353" s="450" t="str">
        <f>списки!$C$46</f>
        <v>ЦТП</v>
      </c>
      <c r="B21353" s="442">
        <f t="shared" si="35"/>
        <v>137.13999999999999</v>
      </c>
    </row>
    <row r="21354" spans="1:2" hidden="1">
      <c r="A21354" s="450" t="str">
        <f>списки!$C$46</f>
        <v>ЦТП</v>
      </c>
      <c r="B21354" s="442">
        <f t="shared" si="35"/>
        <v>137.13</v>
      </c>
    </row>
    <row r="21355" spans="1:2" hidden="1">
      <c r="A21355" s="450" t="str">
        <f>списки!$C$46</f>
        <v>ЦТП</v>
      </c>
      <c r="B21355" s="442">
        <f t="shared" si="35"/>
        <v>137.12</v>
      </c>
    </row>
    <row r="21356" spans="1:2" hidden="1">
      <c r="A21356" s="450" t="str">
        <f>списки!$C$46</f>
        <v>ЦТП</v>
      </c>
      <c r="B21356" s="442">
        <f t="shared" si="35"/>
        <v>137.11000000000001</v>
      </c>
    </row>
    <row r="21357" spans="1:2" hidden="1">
      <c r="A21357" s="450" t="str">
        <f>списки!$C$46</f>
        <v>ЦТП</v>
      </c>
      <c r="B21357" s="442">
        <f t="shared" si="35"/>
        <v>137.1</v>
      </c>
    </row>
    <row r="21358" spans="1:2" hidden="1">
      <c r="A21358" s="450" t="str">
        <f>списки!$C$46</f>
        <v>ЦТП</v>
      </c>
      <c r="B21358" s="442">
        <f t="shared" si="35"/>
        <v>137.09</v>
      </c>
    </row>
    <row r="21359" spans="1:2" hidden="1">
      <c r="A21359" s="450" t="str">
        <f>списки!$C$46</f>
        <v>ЦТП</v>
      </c>
      <c r="B21359" s="442">
        <f t="shared" si="35"/>
        <v>137.08000000000001</v>
      </c>
    </row>
    <row r="21360" spans="1:2" hidden="1">
      <c r="A21360" s="450" t="str">
        <f>списки!$C$46</f>
        <v>ЦТП</v>
      </c>
      <c r="B21360" s="442">
        <f t="shared" si="35"/>
        <v>137.07</v>
      </c>
    </row>
    <row r="21361" spans="1:2" hidden="1">
      <c r="A21361" s="450" t="str">
        <f>списки!$C$46</f>
        <v>ЦТП</v>
      </c>
      <c r="B21361" s="442">
        <f t="shared" si="35"/>
        <v>137.06</v>
      </c>
    </row>
    <row r="21362" spans="1:2" hidden="1">
      <c r="A21362" s="450" t="str">
        <f>списки!$C$46</f>
        <v>ЦТП</v>
      </c>
      <c r="B21362" s="442">
        <f t="shared" si="35"/>
        <v>137.05000000000001</v>
      </c>
    </row>
    <row r="21363" spans="1:2" hidden="1">
      <c r="A21363" s="450" t="str">
        <f>списки!$C$46</f>
        <v>ЦТП</v>
      </c>
      <c r="B21363" s="442">
        <f t="shared" si="35"/>
        <v>137.04</v>
      </c>
    </row>
    <row r="21364" spans="1:2" hidden="1">
      <c r="A21364" s="450" t="str">
        <f>списки!$C$46</f>
        <v>ЦТП</v>
      </c>
      <c r="B21364" s="442">
        <f t="shared" si="35"/>
        <v>137.03</v>
      </c>
    </row>
    <row r="21365" spans="1:2" hidden="1">
      <c r="A21365" s="450" t="str">
        <f>списки!$C$46</f>
        <v>ЦТП</v>
      </c>
      <c r="B21365" s="442">
        <f t="shared" si="35"/>
        <v>137.02000000000001</v>
      </c>
    </row>
    <row r="21366" spans="1:2" hidden="1">
      <c r="A21366" s="450" t="str">
        <f>списки!$C$46</f>
        <v>ЦТП</v>
      </c>
      <c r="B21366" s="442">
        <f t="shared" si="35"/>
        <v>137.01</v>
      </c>
    </row>
    <row r="21367" spans="1:2" hidden="1">
      <c r="A21367" s="450" t="str">
        <f>списки!$C$46</f>
        <v>ЦТП</v>
      </c>
      <c r="B21367" s="442">
        <f t="shared" si="35"/>
        <v>137</v>
      </c>
    </row>
    <row r="21368" spans="1:2" hidden="1">
      <c r="A21368" s="450" t="str">
        <f>списки!$C$46</f>
        <v>ЦТП</v>
      </c>
      <c r="B21368" s="442">
        <f t="shared" si="35"/>
        <v>136.99</v>
      </c>
    </row>
    <row r="21369" spans="1:2" hidden="1">
      <c r="A21369" s="450" t="str">
        <f>списки!$C$46</f>
        <v>ЦТП</v>
      </c>
      <c r="B21369" s="442">
        <f t="shared" si="35"/>
        <v>136.97999999999999</v>
      </c>
    </row>
    <row r="21370" spans="1:2" hidden="1">
      <c r="A21370" s="450" t="str">
        <f>списки!$C$46</f>
        <v>ЦТП</v>
      </c>
      <c r="B21370" s="442">
        <f t="shared" si="35"/>
        <v>136.97</v>
      </c>
    </row>
    <row r="21371" spans="1:2" hidden="1">
      <c r="A21371" s="450" t="str">
        <f>списки!$C$46</f>
        <v>ЦТП</v>
      </c>
      <c r="B21371" s="442">
        <f t="shared" si="35"/>
        <v>136.96</v>
      </c>
    </row>
    <row r="21372" spans="1:2" hidden="1">
      <c r="A21372" s="450" t="str">
        <f>списки!$C$46</f>
        <v>ЦТП</v>
      </c>
      <c r="B21372" s="442">
        <f t="shared" ref="B21372:B21435" si="36">ROUND(B21371-0.01,2)</f>
        <v>136.94999999999999</v>
      </c>
    </row>
    <row r="21373" spans="1:2" hidden="1">
      <c r="A21373" s="450" t="str">
        <f>списки!$C$46</f>
        <v>ЦТП</v>
      </c>
      <c r="B21373" s="442">
        <f t="shared" si="36"/>
        <v>136.94</v>
      </c>
    </row>
    <row r="21374" spans="1:2" hidden="1">
      <c r="A21374" s="450" t="str">
        <f>списки!$C$46</f>
        <v>ЦТП</v>
      </c>
      <c r="B21374" s="442">
        <f t="shared" si="36"/>
        <v>136.93</v>
      </c>
    </row>
    <row r="21375" spans="1:2" hidden="1">
      <c r="A21375" s="450" t="str">
        <f>списки!$C$46</f>
        <v>ЦТП</v>
      </c>
      <c r="B21375" s="442">
        <f t="shared" si="36"/>
        <v>136.91999999999999</v>
      </c>
    </row>
    <row r="21376" spans="1:2" hidden="1">
      <c r="A21376" s="450" t="str">
        <f>списки!$C$46</f>
        <v>ЦТП</v>
      </c>
      <c r="B21376" s="442">
        <f t="shared" si="36"/>
        <v>136.91</v>
      </c>
    </row>
    <row r="21377" spans="1:2" hidden="1">
      <c r="A21377" s="450" t="str">
        <f>списки!$C$46</f>
        <v>ЦТП</v>
      </c>
      <c r="B21377" s="442">
        <f t="shared" si="36"/>
        <v>136.9</v>
      </c>
    </row>
    <row r="21378" spans="1:2" hidden="1">
      <c r="A21378" s="450" t="str">
        <f>списки!$C$46</f>
        <v>ЦТП</v>
      </c>
      <c r="B21378" s="442">
        <f t="shared" si="36"/>
        <v>136.88999999999999</v>
      </c>
    </row>
    <row r="21379" spans="1:2" hidden="1">
      <c r="A21379" s="450" t="str">
        <f>списки!$C$46</f>
        <v>ЦТП</v>
      </c>
      <c r="B21379" s="442">
        <f t="shared" si="36"/>
        <v>136.88</v>
      </c>
    </row>
    <row r="21380" spans="1:2" hidden="1">
      <c r="A21380" s="450" t="str">
        <f>списки!$C$46</f>
        <v>ЦТП</v>
      </c>
      <c r="B21380" s="442">
        <f t="shared" si="36"/>
        <v>136.87</v>
      </c>
    </row>
    <row r="21381" spans="1:2" hidden="1">
      <c r="A21381" s="450" t="str">
        <f>списки!$C$46</f>
        <v>ЦТП</v>
      </c>
      <c r="B21381" s="442">
        <f t="shared" si="36"/>
        <v>136.86000000000001</v>
      </c>
    </row>
    <row r="21382" spans="1:2" hidden="1">
      <c r="A21382" s="450" t="str">
        <f>списки!$C$46</f>
        <v>ЦТП</v>
      </c>
      <c r="B21382" s="442">
        <f t="shared" si="36"/>
        <v>136.85</v>
      </c>
    </row>
    <row r="21383" spans="1:2" hidden="1">
      <c r="A21383" s="450" t="str">
        <f>списки!$C$46</f>
        <v>ЦТП</v>
      </c>
      <c r="B21383" s="442">
        <f t="shared" si="36"/>
        <v>136.84</v>
      </c>
    </row>
    <row r="21384" spans="1:2" hidden="1">
      <c r="A21384" s="450" t="str">
        <f>списки!$C$46</f>
        <v>ЦТП</v>
      </c>
      <c r="B21384" s="442">
        <f t="shared" si="36"/>
        <v>136.83000000000001</v>
      </c>
    </row>
    <row r="21385" spans="1:2" hidden="1">
      <c r="A21385" s="450" t="str">
        <f>списки!$C$46</f>
        <v>ЦТП</v>
      </c>
      <c r="B21385" s="442">
        <f t="shared" si="36"/>
        <v>136.82</v>
      </c>
    </row>
    <row r="21386" spans="1:2" hidden="1">
      <c r="A21386" s="450" t="str">
        <f>списки!$C$46</f>
        <v>ЦТП</v>
      </c>
      <c r="B21386" s="442">
        <f t="shared" si="36"/>
        <v>136.81</v>
      </c>
    </row>
    <row r="21387" spans="1:2" hidden="1">
      <c r="A21387" s="450" t="str">
        <f>списки!$C$46</f>
        <v>ЦТП</v>
      </c>
      <c r="B21387" s="442">
        <f t="shared" si="36"/>
        <v>136.80000000000001</v>
      </c>
    </row>
    <row r="21388" spans="1:2" hidden="1">
      <c r="A21388" s="450" t="str">
        <f>списки!$C$46</f>
        <v>ЦТП</v>
      </c>
      <c r="B21388" s="442">
        <f t="shared" si="36"/>
        <v>136.79</v>
      </c>
    </row>
    <row r="21389" spans="1:2" hidden="1">
      <c r="A21389" s="450" t="str">
        <f>списки!$C$46</f>
        <v>ЦТП</v>
      </c>
      <c r="B21389" s="442">
        <f t="shared" si="36"/>
        <v>136.78</v>
      </c>
    </row>
    <row r="21390" spans="1:2" hidden="1">
      <c r="A21390" s="450" t="str">
        <f>списки!$C$46</f>
        <v>ЦТП</v>
      </c>
      <c r="B21390" s="442">
        <f t="shared" si="36"/>
        <v>136.77000000000001</v>
      </c>
    </row>
    <row r="21391" spans="1:2" hidden="1">
      <c r="A21391" s="450" t="str">
        <f>списки!$C$46</f>
        <v>ЦТП</v>
      </c>
      <c r="B21391" s="442">
        <f t="shared" si="36"/>
        <v>136.76</v>
      </c>
    </row>
    <row r="21392" spans="1:2" hidden="1">
      <c r="A21392" s="450" t="str">
        <f>списки!$C$46</f>
        <v>ЦТП</v>
      </c>
      <c r="B21392" s="442">
        <f t="shared" si="36"/>
        <v>136.75</v>
      </c>
    </row>
    <row r="21393" spans="1:2" hidden="1">
      <c r="A21393" s="450" t="str">
        <f>списки!$C$46</f>
        <v>ЦТП</v>
      </c>
      <c r="B21393" s="442">
        <f t="shared" si="36"/>
        <v>136.74</v>
      </c>
    </row>
    <row r="21394" spans="1:2" hidden="1">
      <c r="A21394" s="450" t="str">
        <f>списки!$C$46</f>
        <v>ЦТП</v>
      </c>
      <c r="B21394" s="442">
        <f t="shared" si="36"/>
        <v>136.72999999999999</v>
      </c>
    </row>
    <row r="21395" spans="1:2" hidden="1">
      <c r="A21395" s="450" t="str">
        <f>списки!$C$46</f>
        <v>ЦТП</v>
      </c>
      <c r="B21395" s="442">
        <f t="shared" si="36"/>
        <v>136.72</v>
      </c>
    </row>
    <row r="21396" spans="1:2" hidden="1">
      <c r="A21396" s="450" t="str">
        <f>списки!$C$46</f>
        <v>ЦТП</v>
      </c>
      <c r="B21396" s="442">
        <f t="shared" si="36"/>
        <v>136.71</v>
      </c>
    </row>
    <row r="21397" spans="1:2" hidden="1">
      <c r="A21397" s="450" t="str">
        <f>списки!$C$46</f>
        <v>ЦТП</v>
      </c>
      <c r="B21397" s="442">
        <f t="shared" si="36"/>
        <v>136.69999999999999</v>
      </c>
    </row>
    <row r="21398" spans="1:2" hidden="1">
      <c r="A21398" s="450" t="str">
        <f>списки!$C$46</f>
        <v>ЦТП</v>
      </c>
      <c r="B21398" s="442">
        <f t="shared" si="36"/>
        <v>136.69</v>
      </c>
    </row>
    <row r="21399" spans="1:2" hidden="1">
      <c r="A21399" s="450" t="str">
        <f>списки!$C$46</f>
        <v>ЦТП</v>
      </c>
      <c r="B21399" s="442">
        <f t="shared" si="36"/>
        <v>136.68</v>
      </c>
    </row>
    <row r="21400" spans="1:2" hidden="1">
      <c r="A21400" s="450" t="str">
        <f>списки!$C$46</f>
        <v>ЦТП</v>
      </c>
      <c r="B21400" s="442">
        <f t="shared" si="36"/>
        <v>136.66999999999999</v>
      </c>
    </row>
    <row r="21401" spans="1:2" hidden="1">
      <c r="A21401" s="450" t="str">
        <f>списки!$C$46</f>
        <v>ЦТП</v>
      </c>
      <c r="B21401" s="442">
        <f t="shared" si="36"/>
        <v>136.66</v>
      </c>
    </row>
    <row r="21402" spans="1:2" hidden="1">
      <c r="A21402" s="450" t="str">
        <f>списки!$C$46</f>
        <v>ЦТП</v>
      </c>
      <c r="B21402" s="442">
        <f t="shared" si="36"/>
        <v>136.65</v>
      </c>
    </row>
    <row r="21403" spans="1:2" hidden="1">
      <c r="A21403" s="450" t="str">
        <f>списки!$C$46</f>
        <v>ЦТП</v>
      </c>
      <c r="B21403" s="442">
        <f t="shared" si="36"/>
        <v>136.63999999999999</v>
      </c>
    </row>
    <row r="21404" spans="1:2" hidden="1">
      <c r="A21404" s="450" t="str">
        <f>списки!$C$46</f>
        <v>ЦТП</v>
      </c>
      <c r="B21404" s="442">
        <f t="shared" si="36"/>
        <v>136.63</v>
      </c>
    </row>
    <row r="21405" spans="1:2" hidden="1">
      <c r="A21405" s="450" t="str">
        <f>списки!$C$46</f>
        <v>ЦТП</v>
      </c>
      <c r="B21405" s="442">
        <f t="shared" si="36"/>
        <v>136.62</v>
      </c>
    </row>
    <row r="21406" spans="1:2" hidden="1">
      <c r="A21406" s="450" t="str">
        <f>списки!$C$46</f>
        <v>ЦТП</v>
      </c>
      <c r="B21406" s="442">
        <f t="shared" si="36"/>
        <v>136.61000000000001</v>
      </c>
    </row>
    <row r="21407" spans="1:2" hidden="1">
      <c r="A21407" s="450" t="str">
        <f>списки!$C$46</f>
        <v>ЦТП</v>
      </c>
      <c r="B21407" s="442">
        <f t="shared" si="36"/>
        <v>136.6</v>
      </c>
    </row>
    <row r="21408" spans="1:2" hidden="1">
      <c r="A21408" s="450" t="str">
        <f>списки!$C$46</f>
        <v>ЦТП</v>
      </c>
      <c r="B21408" s="442">
        <f t="shared" si="36"/>
        <v>136.59</v>
      </c>
    </row>
    <row r="21409" spans="1:2" hidden="1">
      <c r="A21409" s="450" t="str">
        <f>списки!$C$46</f>
        <v>ЦТП</v>
      </c>
      <c r="B21409" s="442">
        <f t="shared" si="36"/>
        <v>136.58000000000001</v>
      </c>
    </row>
    <row r="21410" spans="1:2" hidden="1">
      <c r="A21410" s="450" t="str">
        <f>списки!$C$46</f>
        <v>ЦТП</v>
      </c>
      <c r="B21410" s="442">
        <f t="shared" si="36"/>
        <v>136.57</v>
      </c>
    </row>
    <row r="21411" spans="1:2" hidden="1">
      <c r="A21411" s="450" t="str">
        <f>списки!$C$46</f>
        <v>ЦТП</v>
      </c>
      <c r="B21411" s="442">
        <f t="shared" si="36"/>
        <v>136.56</v>
      </c>
    </row>
    <row r="21412" spans="1:2" hidden="1">
      <c r="A21412" s="450" t="str">
        <f>списки!$C$46</f>
        <v>ЦТП</v>
      </c>
      <c r="B21412" s="442">
        <f t="shared" si="36"/>
        <v>136.55000000000001</v>
      </c>
    </row>
    <row r="21413" spans="1:2" hidden="1">
      <c r="A21413" s="450" t="str">
        <f>списки!$C$46</f>
        <v>ЦТП</v>
      </c>
      <c r="B21413" s="442">
        <f t="shared" si="36"/>
        <v>136.54</v>
      </c>
    </row>
    <row r="21414" spans="1:2" hidden="1">
      <c r="A21414" s="450" t="str">
        <f>списки!$C$46</f>
        <v>ЦТП</v>
      </c>
      <c r="B21414" s="442">
        <f t="shared" si="36"/>
        <v>136.53</v>
      </c>
    </row>
    <row r="21415" spans="1:2" hidden="1">
      <c r="A21415" s="450" t="str">
        <f>списки!$C$46</f>
        <v>ЦТП</v>
      </c>
      <c r="B21415" s="442">
        <f t="shared" si="36"/>
        <v>136.52000000000001</v>
      </c>
    </row>
    <row r="21416" spans="1:2" hidden="1">
      <c r="A21416" s="450" t="str">
        <f>списки!$C$46</f>
        <v>ЦТП</v>
      </c>
      <c r="B21416" s="442">
        <f t="shared" si="36"/>
        <v>136.51</v>
      </c>
    </row>
    <row r="21417" spans="1:2" hidden="1">
      <c r="A21417" s="450" t="str">
        <f>списки!$C$46</f>
        <v>ЦТП</v>
      </c>
      <c r="B21417" s="442">
        <f t="shared" si="36"/>
        <v>136.5</v>
      </c>
    </row>
    <row r="21418" spans="1:2" hidden="1">
      <c r="A21418" s="450" t="str">
        <f>списки!$C$46</f>
        <v>ЦТП</v>
      </c>
      <c r="B21418" s="442">
        <f t="shared" si="36"/>
        <v>136.49</v>
      </c>
    </row>
    <row r="21419" spans="1:2" hidden="1">
      <c r="A21419" s="450" t="str">
        <f>списки!$C$46</f>
        <v>ЦТП</v>
      </c>
      <c r="B21419" s="442">
        <f t="shared" si="36"/>
        <v>136.47999999999999</v>
      </c>
    </row>
    <row r="21420" spans="1:2" hidden="1">
      <c r="A21420" s="450" t="str">
        <f>списки!$C$46</f>
        <v>ЦТП</v>
      </c>
      <c r="B21420" s="442">
        <f t="shared" si="36"/>
        <v>136.47</v>
      </c>
    </row>
    <row r="21421" spans="1:2" hidden="1">
      <c r="A21421" s="450" t="str">
        <f>списки!$C$46</f>
        <v>ЦТП</v>
      </c>
      <c r="B21421" s="442">
        <f t="shared" si="36"/>
        <v>136.46</v>
      </c>
    </row>
    <row r="21422" spans="1:2" hidden="1">
      <c r="A21422" s="450" t="str">
        <f>списки!$C$46</f>
        <v>ЦТП</v>
      </c>
      <c r="B21422" s="442">
        <f t="shared" si="36"/>
        <v>136.44999999999999</v>
      </c>
    </row>
    <row r="21423" spans="1:2" hidden="1">
      <c r="A21423" s="450" t="str">
        <f>списки!$C$46</f>
        <v>ЦТП</v>
      </c>
      <c r="B21423" s="442">
        <f t="shared" si="36"/>
        <v>136.44</v>
      </c>
    </row>
    <row r="21424" spans="1:2" hidden="1">
      <c r="A21424" s="450" t="str">
        <f>списки!$C$46</f>
        <v>ЦТП</v>
      </c>
      <c r="B21424" s="442">
        <f t="shared" si="36"/>
        <v>136.43</v>
      </c>
    </row>
    <row r="21425" spans="1:2" hidden="1">
      <c r="A21425" s="450" t="str">
        <f>списки!$C$46</f>
        <v>ЦТП</v>
      </c>
      <c r="B21425" s="442">
        <f t="shared" si="36"/>
        <v>136.41999999999999</v>
      </c>
    </row>
    <row r="21426" spans="1:2" hidden="1">
      <c r="A21426" s="450" t="str">
        <f>списки!$C$46</f>
        <v>ЦТП</v>
      </c>
      <c r="B21426" s="442">
        <f t="shared" si="36"/>
        <v>136.41</v>
      </c>
    </row>
    <row r="21427" spans="1:2" hidden="1">
      <c r="A21427" s="450" t="str">
        <f>списки!$C$46</f>
        <v>ЦТП</v>
      </c>
      <c r="B21427" s="442">
        <f t="shared" si="36"/>
        <v>136.4</v>
      </c>
    </row>
    <row r="21428" spans="1:2" hidden="1">
      <c r="A21428" s="450" t="str">
        <f>списки!$C$46</f>
        <v>ЦТП</v>
      </c>
      <c r="B21428" s="442">
        <f t="shared" si="36"/>
        <v>136.38999999999999</v>
      </c>
    </row>
    <row r="21429" spans="1:2" hidden="1">
      <c r="A21429" s="450" t="str">
        <f>списки!$C$46</f>
        <v>ЦТП</v>
      </c>
      <c r="B21429" s="442">
        <f t="shared" si="36"/>
        <v>136.38</v>
      </c>
    </row>
    <row r="21430" spans="1:2" hidden="1">
      <c r="A21430" s="450" t="str">
        <f>списки!$C$46</f>
        <v>ЦТП</v>
      </c>
      <c r="B21430" s="442">
        <f t="shared" si="36"/>
        <v>136.37</v>
      </c>
    </row>
    <row r="21431" spans="1:2" hidden="1">
      <c r="A21431" s="450" t="str">
        <f>списки!$C$46</f>
        <v>ЦТП</v>
      </c>
      <c r="B21431" s="442">
        <f t="shared" si="36"/>
        <v>136.36000000000001</v>
      </c>
    </row>
    <row r="21432" spans="1:2" hidden="1">
      <c r="A21432" s="450" t="str">
        <f>списки!$C$46</f>
        <v>ЦТП</v>
      </c>
      <c r="B21432" s="442">
        <f t="shared" si="36"/>
        <v>136.35</v>
      </c>
    </row>
    <row r="21433" spans="1:2" hidden="1">
      <c r="A21433" s="450" t="str">
        <f>списки!$C$46</f>
        <v>ЦТП</v>
      </c>
      <c r="B21433" s="442">
        <f t="shared" si="36"/>
        <v>136.34</v>
      </c>
    </row>
    <row r="21434" spans="1:2" hidden="1">
      <c r="A21434" s="450" t="str">
        <f>списки!$C$46</f>
        <v>ЦТП</v>
      </c>
      <c r="B21434" s="442">
        <f t="shared" si="36"/>
        <v>136.33000000000001</v>
      </c>
    </row>
    <row r="21435" spans="1:2" hidden="1">
      <c r="A21435" s="450" t="str">
        <f>списки!$C$46</f>
        <v>ЦТП</v>
      </c>
      <c r="B21435" s="442">
        <f t="shared" si="36"/>
        <v>136.32</v>
      </c>
    </row>
    <row r="21436" spans="1:2" hidden="1">
      <c r="A21436" s="450" t="str">
        <f>списки!$C$46</f>
        <v>ЦТП</v>
      </c>
      <c r="B21436" s="442">
        <f t="shared" ref="B21436:B21499" si="37">ROUND(B21435-0.01,2)</f>
        <v>136.31</v>
      </c>
    </row>
    <row r="21437" spans="1:2" hidden="1">
      <c r="A21437" s="450" t="str">
        <f>списки!$C$46</f>
        <v>ЦТП</v>
      </c>
      <c r="B21437" s="442">
        <f t="shared" si="37"/>
        <v>136.30000000000001</v>
      </c>
    </row>
    <row r="21438" spans="1:2" hidden="1">
      <c r="A21438" s="450" t="str">
        <f>списки!$C$46</f>
        <v>ЦТП</v>
      </c>
      <c r="B21438" s="442">
        <f t="shared" si="37"/>
        <v>136.29</v>
      </c>
    </row>
    <row r="21439" spans="1:2" hidden="1">
      <c r="A21439" s="450" t="str">
        <f>списки!$C$46</f>
        <v>ЦТП</v>
      </c>
      <c r="B21439" s="442">
        <f t="shared" si="37"/>
        <v>136.28</v>
      </c>
    </row>
    <row r="21440" spans="1:2" hidden="1">
      <c r="A21440" s="450" t="str">
        <f>списки!$C$46</f>
        <v>ЦТП</v>
      </c>
      <c r="B21440" s="442">
        <f t="shared" si="37"/>
        <v>136.27000000000001</v>
      </c>
    </row>
    <row r="21441" spans="1:2" hidden="1">
      <c r="A21441" s="450" t="str">
        <f>списки!$C$46</f>
        <v>ЦТП</v>
      </c>
      <c r="B21441" s="442">
        <f t="shared" si="37"/>
        <v>136.26</v>
      </c>
    </row>
    <row r="21442" spans="1:2" hidden="1">
      <c r="A21442" s="450" t="str">
        <f>списки!$C$46</f>
        <v>ЦТП</v>
      </c>
      <c r="B21442" s="442">
        <f t="shared" si="37"/>
        <v>136.25</v>
      </c>
    </row>
    <row r="21443" spans="1:2" hidden="1">
      <c r="A21443" s="450" t="str">
        <f>списки!$C$46</f>
        <v>ЦТП</v>
      </c>
      <c r="B21443" s="442">
        <f t="shared" si="37"/>
        <v>136.24</v>
      </c>
    </row>
    <row r="21444" spans="1:2" hidden="1">
      <c r="A21444" s="450" t="str">
        <f>списки!$C$46</f>
        <v>ЦТП</v>
      </c>
      <c r="B21444" s="442">
        <f t="shared" si="37"/>
        <v>136.22999999999999</v>
      </c>
    </row>
    <row r="21445" spans="1:2" hidden="1">
      <c r="A21445" s="450" t="str">
        <f>списки!$C$46</f>
        <v>ЦТП</v>
      </c>
      <c r="B21445" s="442">
        <f t="shared" si="37"/>
        <v>136.22</v>
      </c>
    </row>
    <row r="21446" spans="1:2" hidden="1">
      <c r="A21446" s="450" t="str">
        <f>списки!$C$46</f>
        <v>ЦТП</v>
      </c>
      <c r="B21446" s="442">
        <f t="shared" si="37"/>
        <v>136.21</v>
      </c>
    </row>
    <row r="21447" spans="1:2" hidden="1">
      <c r="A21447" s="450" t="str">
        <f>списки!$C$46</f>
        <v>ЦТП</v>
      </c>
      <c r="B21447" s="442">
        <f t="shared" si="37"/>
        <v>136.19999999999999</v>
      </c>
    </row>
    <row r="21448" spans="1:2" hidden="1">
      <c r="A21448" s="450" t="str">
        <f>списки!$C$46</f>
        <v>ЦТП</v>
      </c>
      <c r="B21448" s="442">
        <f t="shared" si="37"/>
        <v>136.19</v>
      </c>
    </row>
    <row r="21449" spans="1:2" hidden="1">
      <c r="A21449" s="450" t="str">
        <f>списки!$C$46</f>
        <v>ЦТП</v>
      </c>
      <c r="B21449" s="442">
        <f t="shared" si="37"/>
        <v>136.18</v>
      </c>
    </row>
    <row r="21450" spans="1:2" hidden="1">
      <c r="A21450" s="450" t="str">
        <f>списки!$C$46</f>
        <v>ЦТП</v>
      </c>
      <c r="B21450" s="442">
        <f t="shared" si="37"/>
        <v>136.16999999999999</v>
      </c>
    </row>
    <row r="21451" spans="1:2" hidden="1">
      <c r="A21451" s="450" t="str">
        <f>списки!$C$46</f>
        <v>ЦТП</v>
      </c>
      <c r="B21451" s="442">
        <f t="shared" si="37"/>
        <v>136.16</v>
      </c>
    </row>
    <row r="21452" spans="1:2" hidden="1">
      <c r="A21452" s="450" t="str">
        <f>списки!$C$46</f>
        <v>ЦТП</v>
      </c>
      <c r="B21452" s="442">
        <f t="shared" si="37"/>
        <v>136.15</v>
      </c>
    </row>
    <row r="21453" spans="1:2" hidden="1">
      <c r="A21453" s="450" t="str">
        <f>списки!$C$46</f>
        <v>ЦТП</v>
      </c>
      <c r="B21453" s="442">
        <f t="shared" si="37"/>
        <v>136.13999999999999</v>
      </c>
    </row>
    <row r="21454" spans="1:2" hidden="1">
      <c r="A21454" s="450" t="str">
        <f>списки!$C$46</f>
        <v>ЦТП</v>
      </c>
      <c r="B21454" s="442">
        <f t="shared" si="37"/>
        <v>136.13</v>
      </c>
    </row>
    <row r="21455" spans="1:2" hidden="1">
      <c r="A21455" s="450" t="str">
        <f>списки!$C$46</f>
        <v>ЦТП</v>
      </c>
      <c r="B21455" s="442">
        <f t="shared" si="37"/>
        <v>136.12</v>
      </c>
    </row>
    <row r="21456" spans="1:2" hidden="1">
      <c r="A21456" s="450" t="str">
        <f>списки!$C$46</f>
        <v>ЦТП</v>
      </c>
      <c r="B21456" s="442">
        <f t="shared" si="37"/>
        <v>136.11000000000001</v>
      </c>
    </row>
    <row r="21457" spans="1:2" hidden="1">
      <c r="A21457" s="450" t="str">
        <f>списки!$C$46</f>
        <v>ЦТП</v>
      </c>
      <c r="B21457" s="442">
        <f t="shared" si="37"/>
        <v>136.1</v>
      </c>
    </row>
    <row r="21458" spans="1:2" hidden="1">
      <c r="A21458" s="450" t="str">
        <f>списки!$C$46</f>
        <v>ЦТП</v>
      </c>
      <c r="B21458" s="442">
        <f t="shared" si="37"/>
        <v>136.09</v>
      </c>
    </row>
    <row r="21459" spans="1:2" hidden="1">
      <c r="A21459" s="450" t="str">
        <f>списки!$C$46</f>
        <v>ЦТП</v>
      </c>
      <c r="B21459" s="442">
        <f t="shared" si="37"/>
        <v>136.08000000000001</v>
      </c>
    </row>
    <row r="21460" spans="1:2" hidden="1">
      <c r="A21460" s="450" t="str">
        <f>списки!$C$46</f>
        <v>ЦТП</v>
      </c>
      <c r="B21460" s="442">
        <f t="shared" si="37"/>
        <v>136.07</v>
      </c>
    </row>
    <row r="21461" spans="1:2" hidden="1">
      <c r="A21461" s="450" t="str">
        <f>списки!$C$46</f>
        <v>ЦТП</v>
      </c>
      <c r="B21461" s="442">
        <f t="shared" si="37"/>
        <v>136.06</v>
      </c>
    </row>
    <row r="21462" spans="1:2" hidden="1">
      <c r="A21462" s="450" t="str">
        <f>списки!$C$46</f>
        <v>ЦТП</v>
      </c>
      <c r="B21462" s="442">
        <f t="shared" si="37"/>
        <v>136.05000000000001</v>
      </c>
    </row>
    <row r="21463" spans="1:2" hidden="1">
      <c r="A21463" s="450" t="str">
        <f>списки!$C$46</f>
        <v>ЦТП</v>
      </c>
      <c r="B21463" s="442">
        <f t="shared" si="37"/>
        <v>136.04</v>
      </c>
    </row>
    <row r="21464" spans="1:2" hidden="1">
      <c r="A21464" s="450" t="str">
        <f>списки!$C$46</f>
        <v>ЦТП</v>
      </c>
      <c r="B21464" s="442">
        <f t="shared" si="37"/>
        <v>136.03</v>
      </c>
    </row>
    <row r="21465" spans="1:2" hidden="1">
      <c r="A21465" s="450" t="str">
        <f>списки!$C$46</f>
        <v>ЦТП</v>
      </c>
      <c r="B21465" s="442">
        <f t="shared" si="37"/>
        <v>136.02000000000001</v>
      </c>
    </row>
    <row r="21466" spans="1:2" hidden="1">
      <c r="A21466" s="450" t="str">
        <f>списки!$C$46</f>
        <v>ЦТП</v>
      </c>
      <c r="B21466" s="442">
        <f t="shared" si="37"/>
        <v>136.01</v>
      </c>
    </row>
    <row r="21467" spans="1:2" hidden="1">
      <c r="A21467" s="450" t="str">
        <f>списки!$C$46</f>
        <v>ЦТП</v>
      </c>
      <c r="B21467" s="442">
        <f t="shared" si="37"/>
        <v>136</v>
      </c>
    </row>
    <row r="21468" spans="1:2" hidden="1">
      <c r="A21468" s="450" t="str">
        <f>списки!$C$46</f>
        <v>ЦТП</v>
      </c>
      <c r="B21468" s="442">
        <f t="shared" si="37"/>
        <v>135.99</v>
      </c>
    </row>
    <row r="21469" spans="1:2" hidden="1">
      <c r="A21469" s="450" t="str">
        <f>списки!$C$46</f>
        <v>ЦТП</v>
      </c>
      <c r="B21469" s="442">
        <f t="shared" si="37"/>
        <v>135.97999999999999</v>
      </c>
    </row>
    <row r="21470" spans="1:2" hidden="1">
      <c r="A21470" s="450" t="str">
        <f>списки!$C$46</f>
        <v>ЦТП</v>
      </c>
      <c r="B21470" s="442">
        <f t="shared" si="37"/>
        <v>135.97</v>
      </c>
    </row>
    <row r="21471" spans="1:2" hidden="1">
      <c r="A21471" s="450" t="str">
        <f>списки!$C$46</f>
        <v>ЦТП</v>
      </c>
      <c r="B21471" s="442">
        <f t="shared" si="37"/>
        <v>135.96</v>
      </c>
    </row>
    <row r="21472" spans="1:2" hidden="1">
      <c r="A21472" s="450" t="str">
        <f>списки!$C$46</f>
        <v>ЦТП</v>
      </c>
      <c r="B21472" s="442">
        <f t="shared" si="37"/>
        <v>135.94999999999999</v>
      </c>
    </row>
    <row r="21473" spans="1:2" hidden="1">
      <c r="A21473" s="450" t="str">
        <f>списки!$C$46</f>
        <v>ЦТП</v>
      </c>
      <c r="B21473" s="442">
        <f t="shared" si="37"/>
        <v>135.94</v>
      </c>
    </row>
    <row r="21474" spans="1:2" hidden="1">
      <c r="A21474" s="450" t="str">
        <f>списки!$C$46</f>
        <v>ЦТП</v>
      </c>
      <c r="B21474" s="442">
        <f t="shared" si="37"/>
        <v>135.93</v>
      </c>
    </row>
    <row r="21475" spans="1:2" hidden="1">
      <c r="A21475" s="450" t="str">
        <f>списки!$C$46</f>
        <v>ЦТП</v>
      </c>
      <c r="B21475" s="442">
        <f t="shared" si="37"/>
        <v>135.91999999999999</v>
      </c>
    </row>
    <row r="21476" spans="1:2" hidden="1">
      <c r="A21476" s="450" t="str">
        <f>списки!$C$46</f>
        <v>ЦТП</v>
      </c>
      <c r="B21476" s="442">
        <f t="shared" si="37"/>
        <v>135.91</v>
      </c>
    </row>
    <row r="21477" spans="1:2" hidden="1">
      <c r="A21477" s="450" t="str">
        <f>списки!$C$46</f>
        <v>ЦТП</v>
      </c>
      <c r="B21477" s="442">
        <f t="shared" si="37"/>
        <v>135.9</v>
      </c>
    </row>
    <row r="21478" spans="1:2" hidden="1">
      <c r="A21478" s="450" t="str">
        <f>списки!$C$46</f>
        <v>ЦТП</v>
      </c>
      <c r="B21478" s="442">
        <f t="shared" si="37"/>
        <v>135.88999999999999</v>
      </c>
    </row>
    <row r="21479" spans="1:2" hidden="1">
      <c r="A21479" s="450" t="str">
        <f>списки!$C$46</f>
        <v>ЦТП</v>
      </c>
      <c r="B21479" s="442">
        <f t="shared" si="37"/>
        <v>135.88</v>
      </c>
    </row>
    <row r="21480" spans="1:2" hidden="1">
      <c r="A21480" s="450" t="str">
        <f>списки!$C$46</f>
        <v>ЦТП</v>
      </c>
      <c r="B21480" s="442">
        <f t="shared" si="37"/>
        <v>135.87</v>
      </c>
    </row>
    <row r="21481" spans="1:2" hidden="1">
      <c r="A21481" s="450" t="str">
        <f>списки!$C$46</f>
        <v>ЦТП</v>
      </c>
      <c r="B21481" s="442">
        <f t="shared" si="37"/>
        <v>135.86000000000001</v>
      </c>
    </row>
    <row r="21482" spans="1:2" hidden="1">
      <c r="A21482" s="450" t="str">
        <f>списки!$C$46</f>
        <v>ЦТП</v>
      </c>
      <c r="B21482" s="442">
        <f t="shared" si="37"/>
        <v>135.85</v>
      </c>
    </row>
    <row r="21483" spans="1:2" hidden="1">
      <c r="A21483" s="450" t="str">
        <f>списки!$C$46</f>
        <v>ЦТП</v>
      </c>
      <c r="B21483" s="442">
        <f t="shared" si="37"/>
        <v>135.84</v>
      </c>
    </row>
    <row r="21484" spans="1:2" hidden="1">
      <c r="A21484" s="450" t="str">
        <f>списки!$C$46</f>
        <v>ЦТП</v>
      </c>
      <c r="B21484" s="442">
        <f t="shared" si="37"/>
        <v>135.83000000000001</v>
      </c>
    </row>
    <row r="21485" spans="1:2" hidden="1">
      <c r="A21485" s="450" t="str">
        <f>списки!$C$46</f>
        <v>ЦТП</v>
      </c>
      <c r="B21485" s="442">
        <f t="shared" si="37"/>
        <v>135.82</v>
      </c>
    </row>
    <row r="21486" spans="1:2" hidden="1">
      <c r="A21486" s="450" t="str">
        <f>списки!$C$46</f>
        <v>ЦТП</v>
      </c>
      <c r="B21486" s="442">
        <f t="shared" si="37"/>
        <v>135.81</v>
      </c>
    </row>
    <row r="21487" spans="1:2" hidden="1">
      <c r="A21487" s="450" t="str">
        <f>списки!$C$46</f>
        <v>ЦТП</v>
      </c>
      <c r="B21487" s="442">
        <f t="shared" si="37"/>
        <v>135.80000000000001</v>
      </c>
    </row>
    <row r="21488" spans="1:2" hidden="1">
      <c r="A21488" s="450" t="str">
        <f>списки!$C$46</f>
        <v>ЦТП</v>
      </c>
      <c r="B21488" s="442">
        <f t="shared" si="37"/>
        <v>135.79</v>
      </c>
    </row>
    <row r="21489" spans="1:2" hidden="1">
      <c r="A21489" s="450" t="str">
        <f>списки!$C$46</f>
        <v>ЦТП</v>
      </c>
      <c r="B21489" s="442">
        <f t="shared" si="37"/>
        <v>135.78</v>
      </c>
    </row>
    <row r="21490" spans="1:2" hidden="1">
      <c r="A21490" s="450" t="str">
        <f>списки!$C$46</f>
        <v>ЦТП</v>
      </c>
      <c r="B21490" s="442">
        <f t="shared" si="37"/>
        <v>135.77000000000001</v>
      </c>
    </row>
    <row r="21491" spans="1:2" hidden="1">
      <c r="A21491" s="450" t="str">
        <f>списки!$C$46</f>
        <v>ЦТП</v>
      </c>
      <c r="B21491" s="442">
        <f t="shared" si="37"/>
        <v>135.76</v>
      </c>
    </row>
    <row r="21492" spans="1:2" hidden="1">
      <c r="A21492" s="450" t="str">
        <f>списки!$C$46</f>
        <v>ЦТП</v>
      </c>
      <c r="B21492" s="442">
        <f t="shared" si="37"/>
        <v>135.75</v>
      </c>
    </row>
    <row r="21493" spans="1:2" hidden="1">
      <c r="A21493" s="450" t="str">
        <f>списки!$C$46</f>
        <v>ЦТП</v>
      </c>
      <c r="B21493" s="442">
        <f t="shared" si="37"/>
        <v>135.74</v>
      </c>
    </row>
    <row r="21494" spans="1:2" hidden="1">
      <c r="A21494" s="450" t="str">
        <f>списки!$C$46</f>
        <v>ЦТП</v>
      </c>
      <c r="B21494" s="442">
        <f t="shared" si="37"/>
        <v>135.72999999999999</v>
      </c>
    </row>
    <row r="21495" spans="1:2" hidden="1">
      <c r="A21495" s="450" t="str">
        <f>списки!$C$46</f>
        <v>ЦТП</v>
      </c>
      <c r="B21495" s="442">
        <f t="shared" si="37"/>
        <v>135.72</v>
      </c>
    </row>
    <row r="21496" spans="1:2" hidden="1">
      <c r="A21496" s="450" t="str">
        <f>списки!$C$46</f>
        <v>ЦТП</v>
      </c>
      <c r="B21496" s="442">
        <f t="shared" si="37"/>
        <v>135.71</v>
      </c>
    </row>
    <row r="21497" spans="1:2" hidden="1">
      <c r="A21497" s="450" t="str">
        <f>списки!$C$46</f>
        <v>ЦТП</v>
      </c>
      <c r="B21497" s="442">
        <f t="shared" si="37"/>
        <v>135.69999999999999</v>
      </c>
    </row>
    <row r="21498" spans="1:2" hidden="1">
      <c r="A21498" s="450" t="str">
        <f>списки!$C$46</f>
        <v>ЦТП</v>
      </c>
      <c r="B21498" s="442">
        <f t="shared" si="37"/>
        <v>135.69</v>
      </c>
    </row>
    <row r="21499" spans="1:2" hidden="1">
      <c r="A21499" s="450" t="str">
        <f>списки!$C$46</f>
        <v>ЦТП</v>
      </c>
      <c r="B21499" s="442">
        <f t="shared" si="37"/>
        <v>135.68</v>
      </c>
    </row>
    <row r="21500" spans="1:2" hidden="1">
      <c r="A21500" s="450" t="str">
        <f>списки!$C$46</f>
        <v>ЦТП</v>
      </c>
      <c r="B21500" s="442">
        <f t="shared" ref="B21500:B21563" si="38">ROUND(B21499-0.01,2)</f>
        <v>135.66999999999999</v>
      </c>
    </row>
    <row r="21501" spans="1:2" hidden="1">
      <c r="A21501" s="450" t="str">
        <f>списки!$C$46</f>
        <v>ЦТП</v>
      </c>
      <c r="B21501" s="442">
        <f t="shared" si="38"/>
        <v>135.66</v>
      </c>
    </row>
    <row r="21502" spans="1:2" hidden="1">
      <c r="A21502" s="450" t="str">
        <f>списки!$C$46</f>
        <v>ЦТП</v>
      </c>
      <c r="B21502" s="442">
        <f t="shared" si="38"/>
        <v>135.65</v>
      </c>
    </row>
    <row r="21503" spans="1:2" hidden="1">
      <c r="A21503" s="450" t="str">
        <f>списки!$C$46</f>
        <v>ЦТП</v>
      </c>
      <c r="B21503" s="442">
        <f t="shared" si="38"/>
        <v>135.63999999999999</v>
      </c>
    </row>
    <row r="21504" spans="1:2" hidden="1">
      <c r="A21504" s="450" t="str">
        <f>списки!$C$46</f>
        <v>ЦТП</v>
      </c>
      <c r="B21504" s="442">
        <f t="shared" si="38"/>
        <v>135.63</v>
      </c>
    </row>
    <row r="21505" spans="1:2" hidden="1">
      <c r="A21505" s="450" t="str">
        <f>списки!$C$46</f>
        <v>ЦТП</v>
      </c>
      <c r="B21505" s="442">
        <f t="shared" si="38"/>
        <v>135.62</v>
      </c>
    </row>
    <row r="21506" spans="1:2" hidden="1">
      <c r="A21506" s="450" t="str">
        <f>списки!$C$46</f>
        <v>ЦТП</v>
      </c>
      <c r="B21506" s="442">
        <f t="shared" si="38"/>
        <v>135.61000000000001</v>
      </c>
    </row>
    <row r="21507" spans="1:2" hidden="1">
      <c r="A21507" s="450" t="str">
        <f>списки!$C$46</f>
        <v>ЦТП</v>
      </c>
      <c r="B21507" s="442">
        <f t="shared" si="38"/>
        <v>135.6</v>
      </c>
    </row>
    <row r="21508" spans="1:2" hidden="1">
      <c r="A21508" s="450" t="str">
        <f>списки!$C$46</f>
        <v>ЦТП</v>
      </c>
      <c r="B21508" s="442">
        <f t="shared" si="38"/>
        <v>135.59</v>
      </c>
    </row>
    <row r="21509" spans="1:2" hidden="1">
      <c r="A21509" s="450" t="str">
        <f>списки!$C$46</f>
        <v>ЦТП</v>
      </c>
      <c r="B21509" s="442">
        <f t="shared" si="38"/>
        <v>135.58000000000001</v>
      </c>
    </row>
    <row r="21510" spans="1:2" hidden="1">
      <c r="A21510" s="450" t="str">
        <f>списки!$C$46</f>
        <v>ЦТП</v>
      </c>
      <c r="B21510" s="442">
        <f t="shared" si="38"/>
        <v>135.57</v>
      </c>
    </row>
    <row r="21511" spans="1:2" hidden="1">
      <c r="A21511" s="450" t="str">
        <f>списки!$C$46</f>
        <v>ЦТП</v>
      </c>
      <c r="B21511" s="442">
        <f t="shared" si="38"/>
        <v>135.56</v>
      </c>
    </row>
    <row r="21512" spans="1:2" hidden="1">
      <c r="A21512" s="450" t="str">
        <f>списки!$C$46</f>
        <v>ЦТП</v>
      </c>
      <c r="B21512" s="442">
        <f t="shared" si="38"/>
        <v>135.55000000000001</v>
      </c>
    </row>
    <row r="21513" spans="1:2" hidden="1">
      <c r="A21513" s="450" t="str">
        <f>списки!$C$46</f>
        <v>ЦТП</v>
      </c>
      <c r="B21513" s="442">
        <f t="shared" si="38"/>
        <v>135.54</v>
      </c>
    </row>
    <row r="21514" spans="1:2" hidden="1">
      <c r="A21514" s="450" t="str">
        <f>списки!$C$46</f>
        <v>ЦТП</v>
      </c>
      <c r="B21514" s="442">
        <f t="shared" si="38"/>
        <v>135.53</v>
      </c>
    </row>
    <row r="21515" spans="1:2" hidden="1">
      <c r="A21515" s="450" t="str">
        <f>списки!$C$46</f>
        <v>ЦТП</v>
      </c>
      <c r="B21515" s="442">
        <f t="shared" si="38"/>
        <v>135.52000000000001</v>
      </c>
    </row>
    <row r="21516" spans="1:2" hidden="1">
      <c r="A21516" s="450" t="str">
        <f>списки!$C$46</f>
        <v>ЦТП</v>
      </c>
      <c r="B21516" s="442">
        <f t="shared" si="38"/>
        <v>135.51</v>
      </c>
    </row>
    <row r="21517" spans="1:2" hidden="1">
      <c r="A21517" s="450" t="str">
        <f>списки!$C$46</f>
        <v>ЦТП</v>
      </c>
      <c r="B21517" s="442">
        <f t="shared" si="38"/>
        <v>135.5</v>
      </c>
    </row>
    <row r="21518" spans="1:2" hidden="1">
      <c r="A21518" s="450" t="str">
        <f>списки!$C$46</f>
        <v>ЦТП</v>
      </c>
      <c r="B21518" s="442">
        <f t="shared" si="38"/>
        <v>135.49</v>
      </c>
    </row>
    <row r="21519" spans="1:2" hidden="1">
      <c r="A21519" s="450" t="str">
        <f>списки!$C$46</f>
        <v>ЦТП</v>
      </c>
      <c r="B21519" s="442">
        <f t="shared" si="38"/>
        <v>135.47999999999999</v>
      </c>
    </row>
    <row r="21520" spans="1:2" hidden="1">
      <c r="A21520" s="450" t="str">
        <f>списки!$C$46</f>
        <v>ЦТП</v>
      </c>
      <c r="B21520" s="442">
        <f t="shared" si="38"/>
        <v>135.47</v>
      </c>
    </row>
    <row r="21521" spans="1:2" hidden="1">
      <c r="A21521" s="450" t="str">
        <f>списки!$C$46</f>
        <v>ЦТП</v>
      </c>
      <c r="B21521" s="442">
        <f t="shared" si="38"/>
        <v>135.46</v>
      </c>
    </row>
    <row r="21522" spans="1:2" hidden="1">
      <c r="A21522" s="450" t="str">
        <f>списки!$C$46</f>
        <v>ЦТП</v>
      </c>
      <c r="B21522" s="442">
        <f t="shared" si="38"/>
        <v>135.44999999999999</v>
      </c>
    </row>
    <row r="21523" spans="1:2" hidden="1">
      <c r="A21523" s="450" t="str">
        <f>списки!$C$46</f>
        <v>ЦТП</v>
      </c>
      <c r="B21523" s="442">
        <f t="shared" si="38"/>
        <v>135.44</v>
      </c>
    </row>
    <row r="21524" spans="1:2" hidden="1">
      <c r="A21524" s="450" t="str">
        <f>списки!$C$46</f>
        <v>ЦТП</v>
      </c>
      <c r="B21524" s="442">
        <f t="shared" si="38"/>
        <v>135.43</v>
      </c>
    </row>
    <row r="21525" spans="1:2" hidden="1">
      <c r="A21525" s="450" t="str">
        <f>списки!$C$46</f>
        <v>ЦТП</v>
      </c>
      <c r="B21525" s="442">
        <f t="shared" si="38"/>
        <v>135.41999999999999</v>
      </c>
    </row>
    <row r="21526" spans="1:2" hidden="1">
      <c r="A21526" s="450" t="str">
        <f>списки!$C$46</f>
        <v>ЦТП</v>
      </c>
      <c r="B21526" s="442">
        <f t="shared" si="38"/>
        <v>135.41</v>
      </c>
    </row>
    <row r="21527" spans="1:2" hidden="1">
      <c r="A21527" s="450" t="str">
        <f>списки!$C$46</f>
        <v>ЦТП</v>
      </c>
      <c r="B21527" s="442">
        <f t="shared" si="38"/>
        <v>135.4</v>
      </c>
    </row>
    <row r="21528" spans="1:2" hidden="1">
      <c r="A21528" s="450" t="str">
        <f>списки!$C$46</f>
        <v>ЦТП</v>
      </c>
      <c r="B21528" s="442">
        <f t="shared" si="38"/>
        <v>135.38999999999999</v>
      </c>
    </row>
    <row r="21529" spans="1:2" hidden="1">
      <c r="A21529" s="450" t="str">
        <f>списки!$C$46</f>
        <v>ЦТП</v>
      </c>
      <c r="B21529" s="442">
        <f t="shared" si="38"/>
        <v>135.38</v>
      </c>
    </row>
    <row r="21530" spans="1:2" hidden="1">
      <c r="A21530" s="450" t="str">
        <f>списки!$C$46</f>
        <v>ЦТП</v>
      </c>
      <c r="B21530" s="442">
        <f t="shared" si="38"/>
        <v>135.37</v>
      </c>
    </row>
    <row r="21531" spans="1:2" hidden="1">
      <c r="A21531" s="450" t="str">
        <f>списки!$C$46</f>
        <v>ЦТП</v>
      </c>
      <c r="B21531" s="442">
        <f t="shared" si="38"/>
        <v>135.36000000000001</v>
      </c>
    </row>
    <row r="21532" spans="1:2" hidden="1">
      <c r="A21532" s="450" t="str">
        <f>списки!$C$46</f>
        <v>ЦТП</v>
      </c>
      <c r="B21532" s="442">
        <f t="shared" si="38"/>
        <v>135.35</v>
      </c>
    </row>
    <row r="21533" spans="1:2" hidden="1">
      <c r="A21533" s="450" t="str">
        <f>списки!$C$46</f>
        <v>ЦТП</v>
      </c>
      <c r="B21533" s="442">
        <f t="shared" si="38"/>
        <v>135.34</v>
      </c>
    </row>
    <row r="21534" spans="1:2" hidden="1">
      <c r="A21534" s="450" t="str">
        <f>списки!$C$46</f>
        <v>ЦТП</v>
      </c>
      <c r="B21534" s="442">
        <f t="shared" si="38"/>
        <v>135.33000000000001</v>
      </c>
    </row>
    <row r="21535" spans="1:2" hidden="1">
      <c r="A21535" s="450" t="str">
        <f>списки!$C$46</f>
        <v>ЦТП</v>
      </c>
      <c r="B21535" s="442">
        <f t="shared" si="38"/>
        <v>135.32</v>
      </c>
    </row>
    <row r="21536" spans="1:2" hidden="1">
      <c r="A21536" s="450" t="str">
        <f>списки!$C$46</f>
        <v>ЦТП</v>
      </c>
      <c r="B21536" s="442">
        <f t="shared" si="38"/>
        <v>135.31</v>
      </c>
    </row>
    <row r="21537" spans="1:2" hidden="1">
      <c r="A21537" s="450" t="str">
        <f>списки!$C$46</f>
        <v>ЦТП</v>
      </c>
      <c r="B21537" s="442">
        <f t="shared" si="38"/>
        <v>135.30000000000001</v>
      </c>
    </row>
    <row r="21538" spans="1:2" hidden="1">
      <c r="A21538" s="450" t="str">
        <f>списки!$C$46</f>
        <v>ЦТП</v>
      </c>
      <c r="B21538" s="442">
        <f t="shared" si="38"/>
        <v>135.29</v>
      </c>
    </row>
    <row r="21539" spans="1:2" hidden="1">
      <c r="A21539" s="450" t="str">
        <f>списки!$C$46</f>
        <v>ЦТП</v>
      </c>
      <c r="B21539" s="442">
        <f t="shared" si="38"/>
        <v>135.28</v>
      </c>
    </row>
    <row r="21540" spans="1:2" hidden="1">
      <c r="A21540" s="450" t="str">
        <f>списки!$C$46</f>
        <v>ЦТП</v>
      </c>
      <c r="B21540" s="442">
        <f t="shared" si="38"/>
        <v>135.27000000000001</v>
      </c>
    </row>
    <row r="21541" spans="1:2" hidden="1">
      <c r="A21541" s="450" t="str">
        <f>списки!$C$46</f>
        <v>ЦТП</v>
      </c>
      <c r="B21541" s="442">
        <f t="shared" si="38"/>
        <v>135.26</v>
      </c>
    </row>
    <row r="21542" spans="1:2" hidden="1">
      <c r="A21542" s="450" t="str">
        <f>списки!$C$46</f>
        <v>ЦТП</v>
      </c>
      <c r="B21542" s="442">
        <f t="shared" si="38"/>
        <v>135.25</v>
      </c>
    </row>
    <row r="21543" spans="1:2" hidden="1">
      <c r="A21543" s="450" t="str">
        <f>списки!$C$46</f>
        <v>ЦТП</v>
      </c>
      <c r="B21543" s="442">
        <f t="shared" si="38"/>
        <v>135.24</v>
      </c>
    </row>
    <row r="21544" spans="1:2" hidden="1">
      <c r="A21544" s="450" t="str">
        <f>списки!$C$46</f>
        <v>ЦТП</v>
      </c>
      <c r="B21544" s="442">
        <f t="shared" si="38"/>
        <v>135.22999999999999</v>
      </c>
    </row>
    <row r="21545" spans="1:2" hidden="1">
      <c r="A21545" s="450" t="str">
        <f>списки!$C$46</f>
        <v>ЦТП</v>
      </c>
      <c r="B21545" s="442">
        <f t="shared" si="38"/>
        <v>135.22</v>
      </c>
    </row>
    <row r="21546" spans="1:2" hidden="1">
      <c r="A21546" s="450" t="str">
        <f>списки!$C$46</f>
        <v>ЦТП</v>
      </c>
      <c r="B21546" s="442">
        <f t="shared" si="38"/>
        <v>135.21</v>
      </c>
    </row>
    <row r="21547" spans="1:2" hidden="1">
      <c r="A21547" s="450" t="str">
        <f>списки!$C$46</f>
        <v>ЦТП</v>
      </c>
      <c r="B21547" s="442">
        <f t="shared" si="38"/>
        <v>135.19999999999999</v>
      </c>
    </row>
    <row r="21548" spans="1:2" hidden="1">
      <c r="A21548" s="450" t="str">
        <f>списки!$C$46</f>
        <v>ЦТП</v>
      </c>
      <c r="B21548" s="442">
        <f t="shared" si="38"/>
        <v>135.19</v>
      </c>
    </row>
    <row r="21549" spans="1:2" hidden="1">
      <c r="A21549" s="450" t="str">
        <f>списки!$C$46</f>
        <v>ЦТП</v>
      </c>
      <c r="B21549" s="442">
        <f t="shared" si="38"/>
        <v>135.18</v>
      </c>
    </row>
    <row r="21550" spans="1:2" hidden="1">
      <c r="A21550" s="450" t="str">
        <f>списки!$C$46</f>
        <v>ЦТП</v>
      </c>
      <c r="B21550" s="442">
        <f t="shared" si="38"/>
        <v>135.16999999999999</v>
      </c>
    </row>
    <row r="21551" spans="1:2" hidden="1">
      <c r="A21551" s="450" t="str">
        <f>списки!$C$46</f>
        <v>ЦТП</v>
      </c>
      <c r="B21551" s="442">
        <f t="shared" si="38"/>
        <v>135.16</v>
      </c>
    </row>
    <row r="21552" spans="1:2" hidden="1">
      <c r="A21552" s="450" t="str">
        <f>списки!$C$46</f>
        <v>ЦТП</v>
      </c>
      <c r="B21552" s="442">
        <f t="shared" si="38"/>
        <v>135.15</v>
      </c>
    </row>
    <row r="21553" spans="1:2" hidden="1">
      <c r="A21553" s="450" t="str">
        <f>списки!$C$46</f>
        <v>ЦТП</v>
      </c>
      <c r="B21553" s="442">
        <f t="shared" si="38"/>
        <v>135.13999999999999</v>
      </c>
    </row>
    <row r="21554" spans="1:2" hidden="1">
      <c r="A21554" s="450" t="str">
        <f>списки!$C$46</f>
        <v>ЦТП</v>
      </c>
      <c r="B21554" s="442">
        <f t="shared" si="38"/>
        <v>135.13</v>
      </c>
    </row>
    <row r="21555" spans="1:2" hidden="1">
      <c r="A21555" s="450" t="str">
        <f>списки!$C$46</f>
        <v>ЦТП</v>
      </c>
      <c r="B21555" s="442">
        <f t="shared" si="38"/>
        <v>135.12</v>
      </c>
    </row>
    <row r="21556" spans="1:2" hidden="1">
      <c r="A21556" s="450" t="str">
        <f>списки!$C$46</f>
        <v>ЦТП</v>
      </c>
      <c r="B21556" s="442">
        <f t="shared" si="38"/>
        <v>135.11000000000001</v>
      </c>
    </row>
    <row r="21557" spans="1:2" hidden="1">
      <c r="A21557" s="450" t="str">
        <f>списки!$C$46</f>
        <v>ЦТП</v>
      </c>
      <c r="B21557" s="442">
        <f t="shared" si="38"/>
        <v>135.1</v>
      </c>
    </row>
    <row r="21558" spans="1:2" hidden="1">
      <c r="A21558" s="450" t="str">
        <f>списки!$C$46</f>
        <v>ЦТП</v>
      </c>
      <c r="B21558" s="442">
        <f t="shared" si="38"/>
        <v>135.09</v>
      </c>
    </row>
    <row r="21559" spans="1:2" hidden="1">
      <c r="A21559" s="450" t="str">
        <f>списки!$C$46</f>
        <v>ЦТП</v>
      </c>
      <c r="B21559" s="442">
        <f t="shared" si="38"/>
        <v>135.08000000000001</v>
      </c>
    </row>
    <row r="21560" spans="1:2" hidden="1">
      <c r="A21560" s="450" t="str">
        <f>списки!$C$46</f>
        <v>ЦТП</v>
      </c>
      <c r="B21560" s="442">
        <f t="shared" si="38"/>
        <v>135.07</v>
      </c>
    </row>
    <row r="21561" spans="1:2" hidden="1">
      <c r="A21561" s="450" t="str">
        <f>списки!$C$46</f>
        <v>ЦТП</v>
      </c>
      <c r="B21561" s="442">
        <f t="shared" si="38"/>
        <v>135.06</v>
      </c>
    </row>
    <row r="21562" spans="1:2" hidden="1">
      <c r="A21562" s="450" t="str">
        <f>списки!$C$46</f>
        <v>ЦТП</v>
      </c>
      <c r="B21562" s="442">
        <f t="shared" si="38"/>
        <v>135.05000000000001</v>
      </c>
    </row>
    <row r="21563" spans="1:2" hidden="1">
      <c r="A21563" s="450" t="str">
        <f>списки!$C$46</f>
        <v>ЦТП</v>
      </c>
      <c r="B21563" s="442">
        <f t="shared" si="38"/>
        <v>135.04</v>
      </c>
    </row>
    <row r="21564" spans="1:2" hidden="1">
      <c r="A21564" s="450" t="str">
        <f>списки!$C$46</f>
        <v>ЦТП</v>
      </c>
      <c r="B21564" s="442">
        <f t="shared" ref="B21564:B21627" si="39">ROUND(B21563-0.01,2)</f>
        <v>135.03</v>
      </c>
    </row>
    <row r="21565" spans="1:2" hidden="1">
      <c r="A21565" s="450" t="str">
        <f>списки!$C$46</f>
        <v>ЦТП</v>
      </c>
      <c r="B21565" s="442">
        <f t="shared" si="39"/>
        <v>135.02000000000001</v>
      </c>
    </row>
    <row r="21566" spans="1:2" hidden="1">
      <c r="A21566" s="450" t="str">
        <f>списки!$C$46</f>
        <v>ЦТП</v>
      </c>
      <c r="B21566" s="442">
        <f t="shared" si="39"/>
        <v>135.01</v>
      </c>
    </row>
    <row r="21567" spans="1:2" hidden="1">
      <c r="A21567" s="450" t="str">
        <f>списки!$C$46</f>
        <v>ЦТП</v>
      </c>
      <c r="B21567" s="442">
        <f t="shared" si="39"/>
        <v>135</v>
      </c>
    </row>
    <row r="21568" spans="1:2" hidden="1">
      <c r="A21568" s="450" t="str">
        <f>списки!$C$46</f>
        <v>ЦТП</v>
      </c>
      <c r="B21568" s="442">
        <f t="shared" si="39"/>
        <v>134.99</v>
      </c>
    </row>
    <row r="21569" spans="1:2" hidden="1">
      <c r="A21569" s="450" t="str">
        <f>списки!$C$46</f>
        <v>ЦТП</v>
      </c>
      <c r="B21569" s="442">
        <f t="shared" si="39"/>
        <v>134.97999999999999</v>
      </c>
    </row>
    <row r="21570" spans="1:2" hidden="1">
      <c r="A21570" s="450" t="str">
        <f>списки!$C$46</f>
        <v>ЦТП</v>
      </c>
      <c r="B21570" s="442">
        <f t="shared" si="39"/>
        <v>134.97</v>
      </c>
    </row>
    <row r="21571" spans="1:2" hidden="1">
      <c r="A21571" s="450" t="str">
        <f>списки!$C$46</f>
        <v>ЦТП</v>
      </c>
      <c r="B21571" s="442">
        <f t="shared" si="39"/>
        <v>134.96</v>
      </c>
    </row>
    <row r="21572" spans="1:2" hidden="1">
      <c r="A21572" s="450" t="str">
        <f>списки!$C$46</f>
        <v>ЦТП</v>
      </c>
      <c r="B21572" s="442">
        <f t="shared" si="39"/>
        <v>134.94999999999999</v>
      </c>
    </row>
    <row r="21573" spans="1:2" hidden="1">
      <c r="A21573" s="450" t="str">
        <f>списки!$C$46</f>
        <v>ЦТП</v>
      </c>
      <c r="B21573" s="442">
        <f t="shared" si="39"/>
        <v>134.94</v>
      </c>
    </row>
    <row r="21574" spans="1:2" hidden="1">
      <c r="A21574" s="450" t="str">
        <f>списки!$C$46</f>
        <v>ЦТП</v>
      </c>
      <c r="B21574" s="442">
        <f t="shared" si="39"/>
        <v>134.93</v>
      </c>
    </row>
    <row r="21575" spans="1:2" hidden="1">
      <c r="A21575" s="450" t="str">
        <f>списки!$C$46</f>
        <v>ЦТП</v>
      </c>
      <c r="B21575" s="442">
        <f t="shared" si="39"/>
        <v>134.91999999999999</v>
      </c>
    </row>
    <row r="21576" spans="1:2" hidden="1">
      <c r="A21576" s="450" t="str">
        <f>списки!$C$46</f>
        <v>ЦТП</v>
      </c>
      <c r="B21576" s="442">
        <f t="shared" si="39"/>
        <v>134.91</v>
      </c>
    </row>
    <row r="21577" spans="1:2" hidden="1">
      <c r="A21577" s="450" t="str">
        <f>списки!$C$46</f>
        <v>ЦТП</v>
      </c>
      <c r="B21577" s="442">
        <f t="shared" si="39"/>
        <v>134.9</v>
      </c>
    </row>
    <row r="21578" spans="1:2" hidden="1">
      <c r="A21578" s="450" t="str">
        <f>списки!$C$46</f>
        <v>ЦТП</v>
      </c>
      <c r="B21578" s="442">
        <f t="shared" si="39"/>
        <v>134.88999999999999</v>
      </c>
    </row>
    <row r="21579" spans="1:2" hidden="1">
      <c r="A21579" s="450" t="str">
        <f>списки!$C$46</f>
        <v>ЦТП</v>
      </c>
      <c r="B21579" s="442">
        <f t="shared" si="39"/>
        <v>134.88</v>
      </c>
    </row>
    <row r="21580" spans="1:2" hidden="1">
      <c r="A21580" s="450" t="str">
        <f>списки!$C$46</f>
        <v>ЦТП</v>
      </c>
      <c r="B21580" s="442">
        <f t="shared" si="39"/>
        <v>134.87</v>
      </c>
    </row>
    <row r="21581" spans="1:2" hidden="1">
      <c r="A21581" s="450" t="str">
        <f>списки!$C$46</f>
        <v>ЦТП</v>
      </c>
      <c r="B21581" s="442">
        <f t="shared" si="39"/>
        <v>134.86000000000001</v>
      </c>
    </row>
    <row r="21582" spans="1:2" hidden="1">
      <c r="A21582" s="450" t="str">
        <f>списки!$C$46</f>
        <v>ЦТП</v>
      </c>
      <c r="B21582" s="442">
        <f t="shared" si="39"/>
        <v>134.85</v>
      </c>
    </row>
    <row r="21583" spans="1:2" hidden="1">
      <c r="A21583" s="450" t="str">
        <f>списки!$C$46</f>
        <v>ЦТП</v>
      </c>
      <c r="B21583" s="442">
        <f t="shared" si="39"/>
        <v>134.84</v>
      </c>
    </row>
    <row r="21584" spans="1:2" hidden="1">
      <c r="A21584" s="450" t="str">
        <f>списки!$C$46</f>
        <v>ЦТП</v>
      </c>
      <c r="B21584" s="442">
        <f t="shared" si="39"/>
        <v>134.83000000000001</v>
      </c>
    </row>
    <row r="21585" spans="1:2" hidden="1">
      <c r="A21585" s="450" t="str">
        <f>списки!$C$46</f>
        <v>ЦТП</v>
      </c>
      <c r="B21585" s="442">
        <f t="shared" si="39"/>
        <v>134.82</v>
      </c>
    </row>
    <row r="21586" spans="1:2" hidden="1">
      <c r="A21586" s="450" t="str">
        <f>списки!$C$46</f>
        <v>ЦТП</v>
      </c>
      <c r="B21586" s="442">
        <f t="shared" si="39"/>
        <v>134.81</v>
      </c>
    </row>
    <row r="21587" spans="1:2" hidden="1">
      <c r="A21587" s="450" t="str">
        <f>списки!$C$46</f>
        <v>ЦТП</v>
      </c>
      <c r="B21587" s="442">
        <f t="shared" si="39"/>
        <v>134.80000000000001</v>
      </c>
    </row>
    <row r="21588" spans="1:2" hidden="1">
      <c r="A21588" s="450" t="str">
        <f>списки!$C$46</f>
        <v>ЦТП</v>
      </c>
      <c r="B21588" s="442">
        <f t="shared" si="39"/>
        <v>134.79</v>
      </c>
    </row>
    <row r="21589" spans="1:2" hidden="1">
      <c r="A21589" s="450" t="str">
        <f>списки!$C$46</f>
        <v>ЦТП</v>
      </c>
      <c r="B21589" s="442">
        <f t="shared" si="39"/>
        <v>134.78</v>
      </c>
    </row>
    <row r="21590" spans="1:2" hidden="1">
      <c r="A21590" s="450" t="str">
        <f>списки!$C$46</f>
        <v>ЦТП</v>
      </c>
      <c r="B21590" s="442">
        <f t="shared" si="39"/>
        <v>134.77000000000001</v>
      </c>
    </row>
    <row r="21591" spans="1:2" hidden="1">
      <c r="A21591" s="450" t="str">
        <f>списки!$C$46</f>
        <v>ЦТП</v>
      </c>
      <c r="B21591" s="442">
        <f t="shared" si="39"/>
        <v>134.76</v>
      </c>
    </row>
    <row r="21592" spans="1:2" hidden="1">
      <c r="A21592" s="450" t="str">
        <f>списки!$C$46</f>
        <v>ЦТП</v>
      </c>
      <c r="B21592" s="442">
        <f t="shared" si="39"/>
        <v>134.75</v>
      </c>
    </row>
    <row r="21593" spans="1:2" hidden="1">
      <c r="A21593" s="450" t="str">
        <f>списки!$C$46</f>
        <v>ЦТП</v>
      </c>
      <c r="B21593" s="442">
        <f t="shared" si="39"/>
        <v>134.74</v>
      </c>
    </row>
    <row r="21594" spans="1:2" hidden="1">
      <c r="A21594" s="450" t="str">
        <f>списки!$C$46</f>
        <v>ЦТП</v>
      </c>
      <c r="B21594" s="442">
        <f t="shared" si="39"/>
        <v>134.72999999999999</v>
      </c>
    </row>
    <row r="21595" spans="1:2" hidden="1">
      <c r="A21595" s="450" t="str">
        <f>списки!$C$46</f>
        <v>ЦТП</v>
      </c>
      <c r="B21595" s="442">
        <f t="shared" si="39"/>
        <v>134.72</v>
      </c>
    </row>
    <row r="21596" spans="1:2" hidden="1">
      <c r="A21596" s="450" t="str">
        <f>списки!$C$46</f>
        <v>ЦТП</v>
      </c>
      <c r="B21596" s="442">
        <f t="shared" si="39"/>
        <v>134.71</v>
      </c>
    </row>
    <row r="21597" spans="1:2" hidden="1">
      <c r="A21597" s="450" t="str">
        <f>списки!$C$46</f>
        <v>ЦТП</v>
      </c>
      <c r="B21597" s="442">
        <f t="shared" si="39"/>
        <v>134.69999999999999</v>
      </c>
    </row>
    <row r="21598" spans="1:2" hidden="1">
      <c r="A21598" s="450" t="str">
        <f>списки!$C$46</f>
        <v>ЦТП</v>
      </c>
      <c r="B21598" s="442">
        <f t="shared" si="39"/>
        <v>134.69</v>
      </c>
    </row>
    <row r="21599" spans="1:2" hidden="1">
      <c r="A21599" s="450" t="str">
        <f>списки!$C$46</f>
        <v>ЦТП</v>
      </c>
      <c r="B21599" s="442">
        <f t="shared" si="39"/>
        <v>134.68</v>
      </c>
    </row>
    <row r="21600" spans="1:2" hidden="1">
      <c r="A21600" s="450" t="str">
        <f>списки!$C$46</f>
        <v>ЦТП</v>
      </c>
      <c r="B21600" s="442">
        <f t="shared" si="39"/>
        <v>134.66999999999999</v>
      </c>
    </row>
    <row r="21601" spans="1:2" hidden="1">
      <c r="A21601" s="450" t="str">
        <f>списки!$C$46</f>
        <v>ЦТП</v>
      </c>
      <c r="B21601" s="442">
        <f t="shared" si="39"/>
        <v>134.66</v>
      </c>
    </row>
    <row r="21602" spans="1:2" hidden="1">
      <c r="A21602" s="450" t="str">
        <f>списки!$C$46</f>
        <v>ЦТП</v>
      </c>
      <c r="B21602" s="442">
        <f t="shared" si="39"/>
        <v>134.65</v>
      </c>
    </row>
    <row r="21603" spans="1:2" hidden="1">
      <c r="A21603" s="450" t="str">
        <f>списки!$C$46</f>
        <v>ЦТП</v>
      </c>
      <c r="B21603" s="442">
        <f t="shared" si="39"/>
        <v>134.63999999999999</v>
      </c>
    </row>
    <row r="21604" spans="1:2" hidden="1">
      <c r="A21604" s="450" t="str">
        <f>списки!$C$46</f>
        <v>ЦТП</v>
      </c>
      <c r="B21604" s="442">
        <f t="shared" si="39"/>
        <v>134.63</v>
      </c>
    </row>
    <row r="21605" spans="1:2" hidden="1">
      <c r="A21605" s="450" t="str">
        <f>списки!$C$46</f>
        <v>ЦТП</v>
      </c>
      <c r="B21605" s="442">
        <f t="shared" si="39"/>
        <v>134.62</v>
      </c>
    </row>
    <row r="21606" spans="1:2" hidden="1">
      <c r="A21606" s="450" t="str">
        <f>списки!$C$46</f>
        <v>ЦТП</v>
      </c>
      <c r="B21606" s="442">
        <f t="shared" si="39"/>
        <v>134.61000000000001</v>
      </c>
    </row>
    <row r="21607" spans="1:2" hidden="1">
      <c r="A21607" s="450" t="str">
        <f>списки!$C$46</f>
        <v>ЦТП</v>
      </c>
      <c r="B21607" s="442">
        <f t="shared" si="39"/>
        <v>134.6</v>
      </c>
    </row>
    <row r="21608" spans="1:2" hidden="1">
      <c r="A21608" s="450" t="str">
        <f>списки!$C$46</f>
        <v>ЦТП</v>
      </c>
      <c r="B21608" s="442">
        <f t="shared" si="39"/>
        <v>134.59</v>
      </c>
    </row>
    <row r="21609" spans="1:2" hidden="1">
      <c r="A21609" s="450" t="str">
        <f>списки!$C$46</f>
        <v>ЦТП</v>
      </c>
      <c r="B21609" s="442">
        <f t="shared" si="39"/>
        <v>134.58000000000001</v>
      </c>
    </row>
    <row r="21610" spans="1:2" hidden="1">
      <c r="A21610" s="450" t="str">
        <f>списки!$C$46</f>
        <v>ЦТП</v>
      </c>
      <c r="B21610" s="442">
        <f t="shared" si="39"/>
        <v>134.57</v>
      </c>
    </row>
    <row r="21611" spans="1:2" hidden="1">
      <c r="A21611" s="450" t="str">
        <f>списки!$C$46</f>
        <v>ЦТП</v>
      </c>
      <c r="B21611" s="442">
        <f t="shared" si="39"/>
        <v>134.56</v>
      </c>
    </row>
    <row r="21612" spans="1:2" hidden="1">
      <c r="A21612" s="450" t="str">
        <f>списки!$C$46</f>
        <v>ЦТП</v>
      </c>
      <c r="B21612" s="442">
        <f t="shared" si="39"/>
        <v>134.55000000000001</v>
      </c>
    </row>
    <row r="21613" spans="1:2" hidden="1">
      <c r="A21613" s="450" t="str">
        <f>списки!$C$46</f>
        <v>ЦТП</v>
      </c>
      <c r="B21613" s="442">
        <f t="shared" si="39"/>
        <v>134.54</v>
      </c>
    </row>
    <row r="21614" spans="1:2" hidden="1">
      <c r="A21614" s="450" t="str">
        <f>списки!$C$46</f>
        <v>ЦТП</v>
      </c>
      <c r="B21614" s="442">
        <f t="shared" si="39"/>
        <v>134.53</v>
      </c>
    </row>
    <row r="21615" spans="1:2" hidden="1">
      <c r="A21615" s="450" t="str">
        <f>списки!$C$46</f>
        <v>ЦТП</v>
      </c>
      <c r="B21615" s="442">
        <f t="shared" si="39"/>
        <v>134.52000000000001</v>
      </c>
    </row>
    <row r="21616" spans="1:2" hidden="1">
      <c r="A21616" s="450" t="str">
        <f>списки!$C$46</f>
        <v>ЦТП</v>
      </c>
      <c r="B21616" s="442">
        <f t="shared" si="39"/>
        <v>134.51</v>
      </c>
    </row>
    <row r="21617" spans="1:2" hidden="1">
      <c r="A21617" s="450" t="str">
        <f>списки!$C$46</f>
        <v>ЦТП</v>
      </c>
      <c r="B21617" s="442">
        <f t="shared" si="39"/>
        <v>134.5</v>
      </c>
    </row>
    <row r="21618" spans="1:2" hidden="1">
      <c r="A21618" s="450" t="str">
        <f>списки!$C$46</f>
        <v>ЦТП</v>
      </c>
      <c r="B21618" s="442">
        <f t="shared" si="39"/>
        <v>134.49</v>
      </c>
    </row>
    <row r="21619" spans="1:2" hidden="1">
      <c r="A21619" s="450" t="str">
        <f>списки!$C$46</f>
        <v>ЦТП</v>
      </c>
      <c r="B21619" s="442">
        <f t="shared" si="39"/>
        <v>134.47999999999999</v>
      </c>
    </row>
    <row r="21620" spans="1:2" hidden="1">
      <c r="A21620" s="450" t="str">
        <f>списки!$C$46</f>
        <v>ЦТП</v>
      </c>
      <c r="B21620" s="442">
        <f t="shared" si="39"/>
        <v>134.47</v>
      </c>
    </row>
    <row r="21621" spans="1:2" hidden="1">
      <c r="A21621" s="450" t="str">
        <f>списки!$C$46</f>
        <v>ЦТП</v>
      </c>
      <c r="B21621" s="442">
        <f t="shared" si="39"/>
        <v>134.46</v>
      </c>
    </row>
    <row r="21622" spans="1:2" hidden="1">
      <c r="A21622" s="450" t="str">
        <f>списки!$C$46</f>
        <v>ЦТП</v>
      </c>
      <c r="B21622" s="442">
        <f t="shared" si="39"/>
        <v>134.44999999999999</v>
      </c>
    </row>
    <row r="21623" spans="1:2" hidden="1">
      <c r="A21623" s="450" t="str">
        <f>списки!$C$46</f>
        <v>ЦТП</v>
      </c>
      <c r="B21623" s="442">
        <f t="shared" si="39"/>
        <v>134.44</v>
      </c>
    </row>
    <row r="21624" spans="1:2" hidden="1">
      <c r="A21624" s="450" t="str">
        <f>списки!$C$46</f>
        <v>ЦТП</v>
      </c>
      <c r="B21624" s="442">
        <f t="shared" si="39"/>
        <v>134.43</v>
      </c>
    </row>
    <row r="21625" spans="1:2" hidden="1">
      <c r="A21625" s="450" t="str">
        <f>списки!$C$46</f>
        <v>ЦТП</v>
      </c>
      <c r="B21625" s="442">
        <f t="shared" si="39"/>
        <v>134.41999999999999</v>
      </c>
    </row>
    <row r="21626" spans="1:2" hidden="1">
      <c r="A21626" s="450" t="str">
        <f>списки!$C$46</f>
        <v>ЦТП</v>
      </c>
      <c r="B21626" s="442">
        <f t="shared" si="39"/>
        <v>134.41</v>
      </c>
    </row>
    <row r="21627" spans="1:2" hidden="1">
      <c r="A21627" s="450" t="str">
        <f>списки!$C$46</f>
        <v>ЦТП</v>
      </c>
      <c r="B21627" s="442">
        <f t="shared" si="39"/>
        <v>134.4</v>
      </c>
    </row>
    <row r="21628" spans="1:2" hidden="1">
      <c r="A21628" s="450" t="str">
        <f>списки!$C$46</f>
        <v>ЦТП</v>
      </c>
      <c r="B21628" s="442">
        <f t="shared" ref="B21628:B21691" si="40">ROUND(B21627-0.01,2)</f>
        <v>134.38999999999999</v>
      </c>
    </row>
    <row r="21629" spans="1:2" hidden="1">
      <c r="A21629" s="450" t="str">
        <f>списки!$C$46</f>
        <v>ЦТП</v>
      </c>
      <c r="B21629" s="442">
        <f t="shared" si="40"/>
        <v>134.38</v>
      </c>
    </row>
    <row r="21630" spans="1:2" hidden="1">
      <c r="A21630" s="450" t="str">
        <f>списки!$C$46</f>
        <v>ЦТП</v>
      </c>
      <c r="B21630" s="442">
        <f t="shared" si="40"/>
        <v>134.37</v>
      </c>
    </row>
    <row r="21631" spans="1:2" hidden="1">
      <c r="A21631" s="450" t="str">
        <f>списки!$C$46</f>
        <v>ЦТП</v>
      </c>
      <c r="B21631" s="442">
        <f t="shared" si="40"/>
        <v>134.36000000000001</v>
      </c>
    </row>
    <row r="21632" spans="1:2" hidden="1">
      <c r="A21632" s="450" t="str">
        <f>списки!$C$46</f>
        <v>ЦТП</v>
      </c>
      <c r="B21632" s="442">
        <f t="shared" si="40"/>
        <v>134.35</v>
      </c>
    </row>
    <row r="21633" spans="1:2" hidden="1">
      <c r="A21633" s="450" t="str">
        <f>списки!$C$46</f>
        <v>ЦТП</v>
      </c>
      <c r="B21633" s="442">
        <f t="shared" si="40"/>
        <v>134.34</v>
      </c>
    </row>
    <row r="21634" spans="1:2" hidden="1">
      <c r="A21634" s="450" t="str">
        <f>списки!$C$46</f>
        <v>ЦТП</v>
      </c>
      <c r="B21634" s="442">
        <f t="shared" si="40"/>
        <v>134.33000000000001</v>
      </c>
    </row>
    <row r="21635" spans="1:2" hidden="1">
      <c r="A21635" s="450" t="str">
        <f>списки!$C$46</f>
        <v>ЦТП</v>
      </c>
      <c r="B21635" s="442">
        <f t="shared" si="40"/>
        <v>134.32</v>
      </c>
    </row>
    <row r="21636" spans="1:2" hidden="1">
      <c r="A21636" s="450" t="str">
        <f>списки!$C$46</f>
        <v>ЦТП</v>
      </c>
      <c r="B21636" s="442">
        <f t="shared" si="40"/>
        <v>134.31</v>
      </c>
    </row>
    <row r="21637" spans="1:2" hidden="1">
      <c r="A21637" s="450" t="str">
        <f>списки!$C$46</f>
        <v>ЦТП</v>
      </c>
      <c r="B21637" s="442">
        <f t="shared" si="40"/>
        <v>134.30000000000001</v>
      </c>
    </row>
    <row r="21638" spans="1:2" hidden="1">
      <c r="A21638" s="450" t="str">
        <f>списки!$C$46</f>
        <v>ЦТП</v>
      </c>
      <c r="B21638" s="442">
        <f t="shared" si="40"/>
        <v>134.29</v>
      </c>
    </row>
    <row r="21639" spans="1:2" hidden="1">
      <c r="A21639" s="450" t="str">
        <f>списки!$C$46</f>
        <v>ЦТП</v>
      </c>
      <c r="B21639" s="442">
        <f t="shared" si="40"/>
        <v>134.28</v>
      </c>
    </row>
    <row r="21640" spans="1:2" hidden="1">
      <c r="A21640" s="450" t="str">
        <f>списки!$C$46</f>
        <v>ЦТП</v>
      </c>
      <c r="B21640" s="442">
        <f t="shared" si="40"/>
        <v>134.27000000000001</v>
      </c>
    </row>
    <row r="21641" spans="1:2" hidden="1">
      <c r="A21641" s="450" t="str">
        <f>списки!$C$46</f>
        <v>ЦТП</v>
      </c>
      <c r="B21641" s="442">
        <f t="shared" si="40"/>
        <v>134.26</v>
      </c>
    </row>
    <row r="21642" spans="1:2" hidden="1">
      <c r="A21642" s="450" t="str">
        <f>списки!$C$46</f>
        <v>ЦТП</v>
      </c>
      <c r="B21642" s="442">
        <f t="shared" si="40"/>
        <v>134.25</v>
      </c>
    </row>
    <row r="21643" spans="1:2" hidden="1">
      <c r="A21643" s="450" t="str">
        <f>списки!$C$46</f>
        <v>ЦТП</v>
      </c>
      <c r="B21643" s="442">
        <f t="shared" si="40"/>
        <v>134.24</v>
      </c>
    </row>
    <row r="21644" spans="1:2" hidden="1">
      <c r="A21644" s="450" t="str">
        <f>списки!$C$46</f>
        <v>ЦТП</v>
      </c>
      <c r="B21644" s="442">
        <f t="shared" si="40"/>
        <v>134.22999999999999</v>
      </c>
    </row>
    <row r="21645" spans="1:2" hidden="1">
      <c r="A21645" s="450" t="str">
        <f>списки!$C$46</f>
        <v>ЦТП</v>
      </c>
      <c r="B21645" s="442">
        <f t="shared" si="40"/>
        <v>134.22</v>
      </c>
    </row>
    <row r="21646" spans="1:2" hidden="1">
      <c r="A21646" s="450" t="str">
        <f>списки!$C$46</f>
        <v>ЦТП</v>
      </c>
      <c r="B21646" s="442">
        <f t="shared" si="40"/>
        <v>134.21</v>
      </c>
    </row>
    <row r="21647" spans="1:2" hidden="1">
      <c r="A21647" s="450" t="str">
        <f>списки!$C$46</f>
        <v>ЦТП</v>
      </c>
      <c r="B21647" s="442">
        <f t="shared" si="40"/>
        <v>134.19999999999999</v>
      </c>
    </row>
    <row r="21648" spans="1:2" hidden="1">
      <c r="A21648" s="450" t="str">
        <f>списки!$C$46</f>
        <v>ЦТП</v>
      </c>
      <c r="B21648" s="442">
        <f t="shared" si="40"/>
        <v>134.19</v>
      </c>
    </row>
    <row r="21649" spans="1:2" hidden="1">
      <c r="A21649" s="450" t="str">
        <f>списки!$C$46</f>
        <v>ЦТП</v>
      </c>
      <c r="B21649" s="442">
        <f t="shared" si="40"/>
        <v>134.18</v>
      </c>
    </row>
    <row r="21650" spans="1:2" hidden="1">
      <c r="A21650" s="450" t="str">
        <f>списки!$C$46</f>
        <v>ЦТП</v>
      </c>
      <c r="B21650" s="442">
        <f t="shared" si="40"/>
        <v>134.16999999999999</v>
      </c>
    </row>
    <row r="21651" spans="1:2" hidden="1">
      <c r="A21651" s="450" t="str">
        <f>списки!$C$46</f>
        <v>ЦТП</v>
      </c>
      <c r="B21651" s="442">
        <f t="shared" si="40"/>
        <v>134.16</v>
      </c>
    </row>
    <row r="21652" spans="1:2" hidden="1">
      <c r="A21652" s="450" t="str">
        <f>списки!$C$46</f>
        <v>ЦТП</v>
      </c>
      <c r="B21652" s="442">
        <f t="shared" si="40"/>
        <v>134.15</v>
      </c>
    </row>
    <row r="21653" spans="1:2" hidden="1">
      <c r="A21653" s="450" t="str">
        <f>списки!$C$46</f>
        <v>ЦТП</v>
      </c>
      <c r="B21653" s="442">
        <f t="shared" si="40"/>
        <v>134.13999999999999</v>
      </c>
    </row>
    <row r="21654" spans="1:2" hidden="1">
      <c r="A21654" s="450" t="str">
        <f>списки!$C$46</f>
        <v>ЦТП</v>
      </c>
      <c r="B21654" s="442">
        <f t="shared" si="40"/>
        <v>134.13</v>
      </c>
    </row>
    <row r="21655" spans="1:2" hidden="1">
      <c r="A21655" s="450" t="str">
        <f>списки!$C$46</f>
        <v>ЦТП</v>
      </c>
      <c r="B21655" s="442">
        <f t="shared" si="40"/>
        <v>134.12</v>
      </c>
    </row>
    <row r="21656" spans="1:2" hidden="1">
      <c r="A21656" s="450" t="str">
        <f>списки!$C$46</f>
        <v>ЦТП</v>
      </c>
      <c r="B21656" s="442">
        <f t="shared" si="40"/>
        <v>134.11000000000001</v>
      </c>
    </row>
    <row r="21657" spans="1:2" hidden="1">
      <c r="A21657" s="450" t="str">
        <f>списки!$C$46</f>
        <v>ЦТП</v>
      </c>
      <c r="B21657" s="442">
        <f t="shared" si="40"/>
        <v>134.1</v>
      </c>
    </row>
    <row r="21658" spans="1:2" hidden="1">
      <c r="A21658" s="450" t="str">
        <f>списки!$C$46</f>
        <v>ЦТП</v>
      </c>
      <c r="B21658" s="442">
        <f t="shared" si="40"/>
        <v>134.09</v>
      </c>
    </row>
    <row r="21659" spans="1:2" hidden="1">
      <c r="A21659" s="450" t="str">
        <f>списки!$C$46</f>
        <v>ЦТП</v>
      </c>
      <c r="B21659" s="442">
        <f t="shared" si="40"/>
        <v>134.08000000000001</v>
      </c>
    </row>
    <row r="21660" spans="1:2" hidden="1">
      <c r="A21660" s="450" t="str">
        <f>списки!$C$46</f>
        <v>ЦТП</v>
      </c>
      <c r="B21660" s="442">
        <f t="shared" si="40"/>
        <v>134.07</v>
      </c>
    </row>
    <row r="21661" spans="1:2" hidden="1">
      <c r="A21661" s="450" t="str">
        <f>списки!$C$46</f>
        <v>ЦТП</v>
      </c>
      <c r="B21661" s="442">
        <f t="shared" si="40"/>
        <v>134.06</v>
      </c>
    </row>
    <row r="21662" spans="1:2" hidden="1">
      <c r="A21662" s="450" t="str">
        <f>списки!$C$46</f>
        <v>ЦТП</v>
      </c>
      <c r="B21662" s="442">
        <f t="shared" si="40"/>
        <v>134.05000000000001</v>
      </c>
    </row>
    <row r="21663" spans="1:2" hidden="1">
      <c r="A21663" s="450" t="str">
        <f>списки!$C$46</f>
        <v>ЦТП</v>
      </c>
      <c r="B21663" s="442">
        <f t="shared" si="40"/>
        <v>134.04</v>
      </c>
    </row>
    <row r="21664" spans="1:2" hidden="1">
      <c r="A21664" s="450" t="str">
        <f>списки!$C$46</f>
        <v>ЦТП</v>
      </c>
      <c r="B21664" s="442">
        <f t="shared" si="40"/>
        <v>134.03</v>
      </c>
    </row>
    <row r="21665" spans="1:2" hidden="1">
      <c r="A21665" s="450" t="str">
        <f>списки!$C$46</f>
        <v>ЦТП</v>
      </c>
      <c r="B21665" s="442">
        <f t="shared" si="40"/>
        <v>134.02000000000001</v>
      </c>
    </row>
    <row r="21666" spans="1:2" hidden="1">
      <c r="A21666" s="450" t="str">
        <f>списки!$C$46</f>
        <v>ЦТП</v>
      </c>
      <c r="B21666" s="442">
        <f t="shared" si="40"/>
        <v>134.01</v>
      </c>
    </row>
    <row r="21667" spans="1:2" hidden="1">
      <c r="A21667" s="450" t="str">
        <f>списки!$C$46</f>
        <v>ЦТП</v>
      </c>
      <c r="B21667" s="442">
        <f t="shared" si="40"/>
        <v>134</v>
      </c>
    </row>
    <row r="21668" spans="1:2" hidden="1">
      <c r="A21668" s="450" t="str">
        <f>списки!$C$46</f>
        <v>ЦТП</v>
      </c>
      <c r="B21668" s="442">
        <f t="shared" si="40"/>
        <v>133.99</v>
      </c>
    </row>
    <row r="21669" spans="1:2" hidden="1">
      <c r="A21669" s="450" t="str">
        <f>списки!$C$46</f>
        <v>ЦТП</v>
      </c>
      <c r="B21669" s="442">
        <f t="shared" si="40"/>
        <v>133.97999999999999</v>
      </c>
    </row>
    <row r="21670" spans="1:2" hidden="1">
      <c r="A21670" s="450" t="str">
        <f>списки!$C$46</f>
        <v>ЦТП</v>
      </c>
      <c r="B21670" s="442">
        <f t="shared" si="40"/>
        <v>133.97</v>
      </c>
    </row>
    <row r="21671" spans="1:2" hidden="1">
      <c r="A21671" s="450" t="str">
        <f>списки!$C$46</f>
        <v>ЦТП</v>
      </c>
      <c r="B21671" s="442">
        <f t="shared" si="40"/>
        <v>133.96</v>
      </c>
    </row>
    <row r="21672" spans="1:2" hidden="1">
      <c r="A21672" s="450" t="str">
        <f>списки!$C$46</f>
        <v>ЦТП</v>
      </c>
      <c r="B21672" s="442">
        <f t="shared" si="40"/>
        <v>133.94999999999999</v>
      </c>
    </row>
    <row r="21673" spans="1:2" hidden="1">
      <c r="A21673" s="450" t="str">
        <f>списки!$C$46</f>
        <v>ЦТП</v>
      </c>
      <c r="B21673" s="442">
        <f t="shared" si="40"/>
        <v>133.94</v>
      </c>
    </row>
    <row r="21674" spans="1:2" hidden="1">
      <c r="A21674" s="450" t="str">
        <f>списки!$C$46</f>
        <v>ЦТП</v>
      </c>
      <c r="B21674" s="442">
        <f t="shared" si="40"/>
        <v>133.93</v>
      </c>
    </row>
    <row r="21675" spans="1:2" hidden="1">
      <c r="A21675" s="450" t="str">
        <f>списки!$C$46</f>
        <v>ЦТП</v>
      </c>
      <c r="B21675" s="442">
        <f t="shared" si="40"/>
        <v>133.91999999999999</v>
      </c>
    </row>
    <row r="21676" spans="1:2" hidden="1">
      <c r="A21676" s="450" t="str">
        <f>списки!$C$46</f>
        <v>ЦТП</v>
      </c>
      <c r="B21676" s="442">
        <f t="shared" si="40"/>
        <v>133.91</v>
      </c>
    </row>
    <row r="21677" spans="1:2" hidden="1">
      <c r="A21677" s="450" t="str">
        <f>списки!$C$46</f>
        <v>ЦТП</v>
      </c>
      <c r="B21677" s="442">
        <f t="shared" si="40"/>
        <v>133.9</v>
      </c>
    </row>
    <row r="21678" spans="1:2" hidden="1">
      <c r="A21678" s="450" t="str">
        <f>списки!$C$46</f>
        <v>ЦТП</v>
      </c>
      <c r="B21678" s="442">
        <f t="shared" si="40"/>
        <v>133.88999999999999</v>
      </c>
    </row>
    <row r="21679" spans="1:2" hidden="1">
      <c r="A21679" s="450" t="str">
        <f>списки!$C$46</f>
        <v>ЦТП</v>
      </c>
      <c r="B21679" s="442">
        <f t="shared" si="40"/>
        <v>133.88</v>
      </c>
    </row>
    <row r="21680" spans="1:2" hidden="1">
      <c r="A21680" s="450" t="str">
        <f>списки!$C$46</f>
        <v>ЦТП</v>
      </c>
      <c r="B21680" s="442">
        <f t="shared" si="40"/>
        <v>133.87</v>
      </c>
    </row>
    <row r="21681" spans="1:2" hidden="1">
      <c r="A21681" s="450" t="str">
        <f>списки!$C$46</f>
        <v>ЦТП</v>
      </c>
      <c r="B21681" s="442">
        <f t="shared" si="40"/>
        <v>133.86000000000001</v>
      </c>
    </row>
    <row r="21682" spans="1:2" hidden="1">
      <c r="A21682" s="450" t="str">
        <f>списки!$C$46</f>
        <v>ЦТП</v>
      </c>
      <c r="B21682" s="442">
        <f t="shared" si="40"/>
        <v>133.85</v>
      </c>
    </row>
    <row r="21683" spans="1:2" hidden="1">
      <c r="A21683" s="450" t="str">
        <f>списки!$C$46</f>
        <v>ЦТП</v>
      </c>
      <c r="B21683" s="442">
        <f t="shared" si="40"/>
        <v>133.84</v>
      </c>
    </row>
    <row r="21684" spans="1:2" hidden="1">
      <c r="A21684" s="450" t="str">
        <f>списки!$C$46</f>
        <v>ЦТП</v>
      </c>
      <c r="B21684" s="442">
        <f t="shared" si="40"/>
        <v>133.83000000000001</v>
      </c>
    </row>
    <row r="21685" spans="1:2" hidden="1">
      <c r="A21685" s="450" t="str">
        <f>списки!$C$46</f>
        <v>ЦТП</v>
      </c>
      <c r="B21685" s="442">
        <f t="shared" si="40"/>
        <v>133.82</v>
      </c>
    </row>
    <row r="21686" spans="1:2" hidden="1">
      <c r="A21686" s="450" t="str">
        <f>списки!$C$46</f>
        <v>ЦТП</v>
      </c>
      <c r="B21686" s="442">
        <f t="shared" si="40"/>
        <v>133.81</v>
      </c>
    </row>
    <row r="21687" spans="1:2" hidden="1">
      <c r="A21687" s="450" t="str">
        <f>списки!$C$46</f>
        <v>ЦТП</v>
      </c>
      <c r="B21687" s="442">
        <f t="shared" si="40"/>
        <v>133.80000000000001</v>
      </c>
    </row>
    <row r="21688" spans="1:2" hidden="1">
      <c r="A21688" s="450" t="str">
        <f>списки!$C$46</f>
        <v>ЦТП</v>
      </c>
      <c r="B21688" s="442">
        <f t="shared" si="40"/>
        <v>133.79</v>
      </c>
    </row>
    <row r="21689" spans="1:2" hidden="1">
      <c r="A21689" s="450" t="str">
        <f>списки!$C$46</f>
        <v>ЦТП</v>
      </c>
      <c r="B21689" s="442">
        <f t="shared" si="40"/>
        <v>133.78</v>
      </c>
    </row>
    <row r="21690" spans="1:2" hidden="1">
      <c r="A21690" s="450" t="str">
        <f>списки!$C$46</f>
        <v>ЦТП</v>
      </c>
      <c r="B21690" s="442">
        <f t="shared" si="40"/>
        <v>133.77000000000001</v>
      </c>
    </row>
    <row r="21691" spans="1:2" hidden="1">
      <c r="A21691" s="450" t="str">
        <f>списки!$C$46</f>
        <v>ЦТП</v>
      </c>
      <c r="B21691" s="442">
        <f t="shared" si="40"/>
        <v>133.76</v>
      </c>
    </row>
    <row r="21692" spans="1:2" hidden="1">
      <c r="A21692" s="450" t="str">
        <f>списки!$C$46</f>
        <v>ЦТП</v>
      </c>
      <c r="B21692" s="442">
        <f t="shared" ref="B21692:B21755" si="41">ROUND(B21691-0.01,2)</f>
        <v>133.75</v>
      </c>
    </row>
    <row r="21693" spans="1:2" hidden="1">
      <c r="A21693" s="450" t="str">
        <f>списки!$C$46</f>
        <v>ЦТП</v>
      </c>
      <c r="B21693" s="442">
        <f t="shared" si="41"/>
        <v>133.74</v>
      </c>
    </row>
    <row r="21694" spans="1:2" hidden="1">
      <c r="A21694" s="450" t="str">
        <f>списки!$C$46</f>
        <v>ЦТП</v>
      </c>
      <c r="B21694" s="442">
        <f t="shared" si="41"/>
        <v>133.72999999999999</v>
      </c>
    </row>
    <row r="21695" spans="1:2" hidden="1">
      <c r="A21695" s="450" t="str">
        <f>списки!$C$46</f>
        <v>ЦТП</v>
      </c>
      <c r="B21695" s="442">
        <f t="shared" si="41"/>
        <v>133.72</v>
      </c>
    </row>
    <row r="21696" spans="1:2" hidden="1">
      <c r="A21696" s="450" t="str">
        <f>списки!$C$46</f>
        <v>ЦТП</v>
      </c>
      <c r="B21696" s="442">
        <f t="shared" si="41"/>
        <v>133.71</v>
      </c>
    </row>
    <row r="21697" spans="1:2" hidden="1">
      <c r="A21697" s="450" t="str">
        <f>списки!$C$46</f>
        <v>ЦТП</v>
      </c>
      <c r="B21697" s="442">
        <f t="shared" si="41"/>
        <v>133.69999999999999</v>
      </c>
    </row>
    <row r="21698" spans="1:2" hidden="1">
      <c r="A21698" s="450" t="str">
        <f>списки!$C$46</f>
        <v>ЦТП</v>
      </c>
      <c r="B21698" s="442">
        <f t="shared" si="41"/>
        <v>133.69</v>
      </c>
    </row>
    <row r="21699" spans="1:2" hidden="1">
      <c r="A21699" s="450" t="str">
        <f>списки!$C$46</f>
        <v>ЦТП</v>
      </c>
      <c r="B21699" s="442">
        <f t="shared" si="41"/>
        <v>133.68</v>
      </c>
    </row>
    <row r="21700" spans="1:2" hidden="1">
      <c r="A21700" s="450" t="str">
        <f>списки!$C$46</f>
        <v>ЦТП</v>
      </c>
      <c r="B21700" s="442">
        <f t="shared" si="41"/>
        <v>133.66999999999999</v>
      </c>
    </row>
    <row r="21701" spans="1:2" hidden="1">
      <c r="A21701" s="450" t="str">
        <f>списки!$C$46</f>
        <v>ЦТП</v>
      </c>
      <c r="B21701" s="442">
        <f t="shared" si="41"/>
        <v>133.66</v>
      </c>
    </row>
    <row r="21702" spans="1:2" hidden="1">
      <c r="A21702" s="450" t="str">
        <f>списки!$C$46</f>
        <v>ЦТП</v>
      </c>
      <c r="B21702" s="442">
        <f t="shared" si="41"/>
        <v>133.65</v>
      </c>
    </row>
    <row r="21703" spans="1:2" hidden="1">
      <c r="A21703" s="450" t="str">
        <f>списки!$C$46</f>
        <v>ЦТП</v>
      </c>
      <c r="B21703" s="442">
        <f t="shared" si="41"/>
        <v>133.63999999999999</v>
      </c>
    </row>
    <row r="21704" spans="1:2" hidden="1">
      <c r="A21704" s="450" t="str">
        <f>списки!$C$46</f>
        <v>ЦТП</v>
      </c>
      <c r="B21704" s="442">
        <f t="shared" si="41"/>
        <v>133.63</v>
      </c>
    </row>
    <row r="21705" spans="1:2" hidden="1">
      <c r="A21705" s="450" t="str">
        <f>списки!$C$46</f>
        <v>ЦТП</v>
      </c>
      <c r="B21705" s="442">
        <f t="shared" si="41"/>
        <v>133.62</v>
      </c>
    </row>
    <row r="21706" spans="1:2" hidden="1">
      <c r="A21706" s="450" t="str">
        <f>списки!$C$46</f>
        <v>ЦТП</v>
      </c>
      <c r="B21706" s="442">
        <f t="shared" si="41"/>
        <v>133.61000000000001</v>
      </c>
    </row>
    <row r="21707" spans="1:2" hidden="1">
      <c r="A21707" s="450" t="str">
        <f>списки!$C$46</f>
        <v>ЦТП</v>
      </c>
      <c r="B21707" s="442">
        <f t="shared" si="41"/>
        <v>133.6</v>
      </c>
    </row>
    <row r="21708" spans="1:2" hidden="1">
      <c r="A21708" s="450" t="str">
        <f>списки!$C$46</f>
        <v>ЦТП</v>
      </c>
      <c r="B21708" s="442">
        <f t="shared" si="41"/>
        <v>133.59</v>
      </c>
    </row>
    <row r="21709" spans="1:2" hidden="1">
      <c r="A21709" s="450" t="str">
        <f>списки!$C$46</f>
        <v>ЦТП</v>
      </c>
      <c r="B21709" s="442">
        <f t="shared" si="41"/>
        <v>133.58000000000001</v>
      </c>
    </row>
    <row r="21710" spans="1:2" hidden="1">
      <c r="A21710" s="450" t="str">
        <f>списки!$C$46</f>
        <v>ЦТП</v>
      </c>
      <c r="B21710" s="442">
        <f t="shared" si="41"/>
        <v>133.57</v>
      </c>
    </row>
    <row r="21711" spans="1:2" hidden="1">
      <c r="A21711" s="450" t="str">
        <f>списки!$C$46</f>
        <v>ЦТП</v>
      </c>
      <c r="B21711" s="442">
        <f t="shared" si="41"/>
        <v>133.56</v>
      </c>
    </row>
    <row r="21712" spans="1:2" hidden="1">
      <c r="A21712" s="450" t="str">
        <f>списки!$C$46</f>
        <v>ЦТП</v>
      </c>
      <c r="B21712" s="442">
        <f t="shared" si="41"/>
        <v>133.55000000000001</v>
      </c>
    </row>
    <row r="21713" spans="1:2" hidden="1">
      <c r="A21713" s="450" t="str">
        <f>списки!$C$46</f>
        <v>ЦТП</v>
      </c>
      <c r="B21713" s="442">
        <f t="shared" si="41"/>
        <v>133.54</v>
      </c>
    </row>
    <row r="21714" spans="1:2" hidden="1">
      <c r="A21714" s="450" t="str">
        <f>списки!$C$46</f>
        <v>ЦТП</v>
      </c>
      <c r="B21714" s="442">
        <f t="shared" si="41"/>
        <v>133.53</v>
      </c>
    </row>
    <row r="21715" spans="1:2" hidden="1">
      <c r="A21715" s="450" t="str">
        <f>списки!$C$46</f>
        <v>ЦТП</v>
      </c>
      <c r="B21715" s="442">
        <f t="shared" si="41"/>
        <v>133.52000000000001</v>
      </c>
    </row>
    <row r="21716" spans="1:2" hidden="1">
      <c r="A21716" s="450" t="str">
        <f>списки!$C$46</f>
        <v>ЦТП</v>
      </c>
      <c r="B21716" s="442">
        <f t="shared" si="41"/>
        <v>133.51</v>
      </c>
    </row>
    <row r="21717" spans="1:2" hidden="1">
      <c r="A21717" s="450" t="str">
        <f>списки!$C$46</f>
        <v>ЦТП</v>
      </c>
      <c r="B21717" s="442">
        <f t="shared" si="41"/>
        <v>133.5</v>
      </c>
    </row>
    <row r="21718" spans="1:2" hidden="1">
      <c r="A21718" s="450" t="str">
        <f>списки!$C$46</f>
        <v>ЦТП</v>
      </c>
      <c r="B21718" s="442">
        <f t="shared" si="41"/>
        <v>133.49</v>
      </c>
    </row>
    <row r="21719" spans="1:2" hidden="1">
      <c r="A21719" s="450" t="str">
        <f>списки!$C$46</f>
        <v>ЦТП</v>
      </c>
      <c r="B21719" s="442">
        <f t="shared" si="41"/>
        <v>133.47999999999999</v>
      </c>
    </row>
    <row r="21720" spans="1:2" hidden="1">
      <c r="A21720" s="450" t="str">
        <f>списки!$C$46</f>
        <v>ЦТП</v>
      </c>
      <c r="B21720" s="442">
        <f t="shared" si="41"/>
        <v>133.47</v>
      </c>
    </row>
    <row r="21721" spans="1:2" hidden="1">
      <c r="A21721" s="450" t="str">
        <f>списки!$C$46</f>
        <v>ЦТП</v>
      </c>
      <c r="B21721" s="442">
        <f t="shared" si="41"/>
        <v>133.46</v>
      </c>
    </row>
    <row r="21722" spans="1:2" hidden="1">
      <c r="A21722" s="450" t="str">
        <f>списки!$C$46</f>
        <v>ЦТП</v>
      </c>
      <c r="B21722" s="442">
        <f t="shared" si="41"/>
        <v>133.44999999999999</v>
      </c>
    </row>
    <row r="21723" spans="1:2" hidden="1">
      <c r="A21723" s="450" t="str">
        <f>списки!$C$46</f>
        <v>ЦТП</v>
      </c>
      <c r="B21723" s="442">
        <f t="shared" si="41"/>
        <v>133.44</v>
      </c>
    </row>
    <row r="21724" spans="1:2" hidden="1">
      <c r="A21724" s="450" t="str">
        <f>списки!$C$46</f>
        <v>ЦТП</v>
      </c>
      <c r="B21724" s="442">
        <f t="shared" si="41"/>
        <v>133.43</v>
      </c>
    </row>
    <row r="21725" spans="1:2" hidden="1">
      <c r="A21725" s="450" t="str">
        <f>списки!$C$46</f>
        <v>ЦТП</v>
      </c>
      <c r="B21725" s="442">
        <f t="shared" si="41"/>
        <v>133.41999999999999</v>
      </c>
    </row>
    <row r="21726" spans="1:2" hidden="1">
      <c r="A21726" s="450" t="str">
        <f>списки!$C$46</f>
        <v>ЦТП</v>
      </c>
      <c r="B21726" s="442">
        <f t="shared" si="41"/>
        <v>133.41</v>
      </c>
    </row>
    <row r="21727" spans="1:2" hidden="1">
      <c r="A21727" s="450" t="str">
        <f>списки!$C$46</f>
        <v>ЦТП</v>
      </c>
      <c r="B21727" s="442">
        <f t="shared" si="41"/>
        <v>133.4</v>
      </c>
    </row>
    <row r="21728" spans="1:2" hidden="1">
      <c r="A21728" s="450" t="str">
        <f>списки!$C$46</f>
        <v>ЦТП</v>
      </c>
      <c r="B21728" s="442">
        <f t="shared" si="41"/>
        <v>133.38999999999999</v>
      </c>
    </row>
    <row r="21729" spans="1:2" hidden="1">
      <c r="A21729" s="450" t="str">
        <f>списки!$C$46</f>
        <v>ЦТП</v>
      </c>
      <c r="B21729" s="442">
        <f t="shared" si="41"/>
        <v>133.38</v>
      </c>
    </row>
    <row r="21730" spans="1:2" hidden="1">
      <c r="A21730" s="450" t="str">
        <f>списки!$C$46</f>
        <v>ЦТП</v>
      </c>
      <c r="B21730" s="442">
        <f t="shared" si="41"/>
        <v>133.37</v>
      </c>
    </row>
    <row r="21731" spans="1:2" hidden="1">
      <c r="A21731" s="450" t="str">
        <f>списки!$C$46</f>
        <v>ЦТП</v>
      </c>
      <c r="B21731" s="442">
        <f t="shared" si="41"/>
        <v>133.36000000000001</v>
      </c>
    </row>
    <row r="21732" spans="1:2" hidden="1">
      <c r="A21732" s="450" t="str">
        <f>списки!$C$46</f>
        <v>ЦТП</v>
      </c>
      <c r="B21732" s="442">
        <f t="shared" si="41"/>
        <v>133.35</v>
      </c>
    </row>
    <row r="21733" spans="1:2" hidden="1">
      <c r="A21733" s="450" t="str">
        <f>списки!$C$46</f>
        <v>ЦТП</v>
      </c>
      <c r="B21733" s="442">
        <f t="shared" si="41"/>
        <v>133.34</v>
      </c>
    </row>
    <row r="21734" spans="1:2" hidden="1">
      <c r="A21734" s="450" t="str">
        <f>списки!$C$46</f>
        <v>ЦТП</v>
      </c>
      <c r="B21734" s="442">
        <f t="shared" si="41"/>
        <v>133.33000000000001</v>
      </c>
    </row>
    <row r="21735" spans="1:2" hidden="1">
      <c r="A21735" s="450" t="str">
        <f>списки!$C$46</f>
        <v>ЦТП</v>
      </c>
      <c r="B21735" s="442">
        <f t="shared" si="41"/>
        <v>133.32</v>
      </c>
    </row>
    <row r="21736" spans="1:2" hidden="1">
      <c r="A21736" s="450" t="str">
        <f>списки!$C$46</f>
        <v>ЦТП</v>
      </c>
      <c r="B21736" s="442">
        <f t="shared" si="41"/>
        <v>133.31</v>
      </c>
    </row>
    <row r="21737" spans="1:2" hidden="1">
      <c r="A21737" s="450" t="str">
        <f>списки!$C$46</f>
        <v>ЦТП</v>
      </c>
      <c r="B21737" s="442">
        <f t="shared" si="41"/>
        <v>133.30000000000001</v>
      </c>
    </row>
    <row r="21738" spans="1:2" hidden="1">
      <c r="A21738" s="450" t="str">
        <f>списки!$C$46</f>
        <v>ЦТП</v>
      </c>
      <c r="B21738" s="442">
        <f t="shared" si="41"/>
        <v>133.29</v>
      </c>
    </row>
    <row r="21739" spans="1:2" hidden="1">
      <c r="A21739" s="450" t="str">
        <f>списки!$C$46</f>
        <v>ЦТП</v>
      </c>
      <c r="B21739" s="442">
        <f t="shared" si="41"/>
        <v>133.28</v>
      </c>
    </row>
    <row r="21740" spans="1:2" hidden="1">
      <c r="A21740" s="450" t="str">
        <f>списки!$C$46</f>
        <v>ЦТП</v>
      </c>
      <c r="B21740" s="442">
        <f t="shared" si="41"/>
        <v>133.27000000000001</v>
      </c>
    </row>
    <row r="21741" spans="1:2" hidden="1">
      <c r="A21741" s="450" t="str">
        <f>списки!$C$46</f>
        <v>ЦТП</v>
      </c>
      <c r="B21741" s="442">
        <f t="shared" si="41"/>
        <v>133.26</v>
      </c>
    </row>
    <row r="21742" spans="1:2" hidden="1">
      <c r="A21742" s="450" t="str">
        <f>списки!$C$46</f>
        <v>ЦТП</v>
      </c>
      <c r="B21742" s="442">
        <f t="shared" si="41"/>
        <v>133.25</v>
      </c>
    </row>
    <row r="21743" spans="1:2" hidden="1">
      <c r="A21743" s="450" t="str">
        <f>списки!$C$46</f>
        <v>ЦТП</v>
      </c>
      <c r="B21743" s="442">
        <f t="shared" si="41"/>
        <v>133.24</v>
      </c>
    </row>
    <row r="21744" spans="1:2" hidden="1">
      <c r="A21744" s="450" t="str">
        <f>списки!$C$46</f>
        <v>ЦТП</v>
      </c>
      <c r="B21744" s="442">
        <f t="shared" si="41"/>
        <v>133.22999999999999</v>
      </c>
    </row>
    <row r="21745" spans="1:2" hidden="1">
      <c r="A21745" s="450" t="str">
        <f>списки!$C$46</f>
        <v>ЦТП</v>
      </c>
      <c r="B21745" s="442">
        <f t="shared" si="41"/>
        <v>133.22</v>
      </c>
    </row>
    <row r="21746" spans="1:2" hidden="1">
      <c r="A21746" s="450" t="str">
        <f>списки!$C$46</f>
        <v>ЦТП</v>
      </c>
      <c r="B21746" s="442">
        <f t="shared" si="41"/>
        <v>133.21</v>
      </c>
    </row>
    <row r="21747" spans="1:2" hidden="1">
      <c r="A21747" s="450" t="str">
        <f>списки!$C$46</f>
        <v>ЦТП</v>
      </c>
      <c r="B21747" s="442">
        <f t="shared" si="41"/>
        <v>133.19999999999999</v>
      </c>
    </row>
    <row r="21748" spans="1:2" hidden="1">
      <c r="A21748" s="450" t="str">
        <f>списки!$C$46</f>
        <v>ЦТП</v>
      </c>
      <c r="B21748" s="442">
        <f t="shared" si="41"/>
        <v>133.19</v>
      </c>
    </row>
    <row r="21749" spans="1:2" hidden="1">
      <c r="A21749" s="450" t="str">
        <f>списки!$C$46</f>
        <v>ЦТП</v>
      </c>
      <c r="B21749" s="442">
        <f t="shared" si="41"/>
        <v>133.18</v>
      </c>
    </row>
    <row r="21750" spans="1:2" hidden="1">
      <c r="A21750" s="450" t="str">
        <f>списки!$C$46</f>
        <v>ЦТП</v>
      </c>
      <c r="B21750" s="442">
        <f t="shared" si="41"/>
        <v>133.16999999999999</v>
      </c>
    </row>
    <row r="21751" spans="1:2" hidden="1">
      <c r="A21751" s="450" t="str">
        <f>списки!$C$46</f>
        <v>ЦТП</v>
      </c>
      <c r="B21751" s="442">
        <f t="shared" si="41"/>
        <v>133.16</v>
      </c>
    </row>
    <row r="21752" spans="1:2" hidden="1">
      <c r="A21752" s="450" t="str">
        <f>списки!$C$46</f>
        <v>ЦТП</v>
      </c>
      <c r="B21752" s="442">
        <f t="shared" si="41"/>
        <v>133.15</v>
      </c>
    </row>
    <row r="21753" spans="1:2" hidden="1">
      <c r="A21753" s="450" t="str">
        <f>списки!$C$46</f>
        <v>ЦТП</v>
      </c>
      <c r="B21753" s="442">
        <f t="shared" si="41"/>
        <v>133.13999999999999</v>
      </c>
    </row>
    <row r="21754" spans="1:2" hidden="1">
      <c r="A21754" s="450" t="str">
        <f>списки!$C$46</f>
        <v>ЦТП</v>
      </c>
      <c r="B21754" s="442">
        <f t="shared" si="41"/>
        <v>133.13</v>
      </c>
    </row>
    <row r="21755" spans="1:2" hidden="1">
      <c r="A21755" s="450" t="str">
        <f>списки!$C$46</f>
        <v>ЦТП</v>
      </c>
      <c r="B21755" s="442">
        <f t="shared" si="41"/>
        <v>133.12</v>
      </c>
    </row>
    <row r="21756" spans="1:2" hidden="1">
      <c r="A21756" s="450" t="str">
        <f>списки!$C$46</f>
        <v>ЦТП</v>
      </c>
      <c r="B21756" s="442">
        <f t="shared" ref="B21756:B21819" si="42">ROUND(B21755-0.01,2)</f>
        <v>133.11000000000001</v>
      </c>
    </row>
    <row r="21757" spans="1:2" hidden="1">
      <c r="A21757" s="450" t="str">
        <f>списки!$C$46</f>
        <v>ЦТП</v>
      </c>
      <c r="B21757" s="442">
        <f t="shared" si="42"/>
        <v>133.1</v>
      </c>
    </row>
    <row r="21758" spans="1:2" hidden="1">
      <c r="A21758" s="450" t="str">
        <f>списки!$C$46</f>
        <v>ЦТП</v>
      </c>
      <c r="B21758" s="442">
        <f t="shared" si="42"/>
        <v>133.09</v>
      </c>
    </row>
    <row r="21759" spans="1:2" hidden="1">
      <c r="A21759" s="450" t="str">
        <f>списки!$C$46</f>
        <v>ЦТП</v>
      </c>
      <c r="B21759" s="442">
        <f t="shared" si="42"/>
        <v>133.08000000000001</v>
      </c>
    </row>
    <row r="21760" spans="1:2" hidden="1">
      <c r="A21760" s="450" t="str">
        <f>списки!$C$46</f>
        <v>ЦТП</v>
      </c>
      <c r="B21760" s="442">
        <f t="shared" si="42"/>
        <v>133.07</v>
      </c>
    </row>
    <row r="21761" spans="1:2" hidden="1">
      <c r="A21761" s="450" t="str">
        <f>списки!$C$46</f>
        <v>ЦТП</v>
      </c>
      <c r="B21761" s="442">
        <f t="shared" si="42"/>
        <v>133.06</v>
      </c>
    </row>
    <row r="21762" spans="1:2" hidden="1">
      <c r="A21762" s="450" t="str">
        <f>списки!$C$46</f>
        <v>ЦТП</v>
      </c>
      <c r="B21762" s="442">
        <f t="shared" si="42"/>
        <v>133.05000000000001</v>
      </c>
    </row>
    <row r="21763" spans="1:2" hidden="1">
      <c r="A21763" s="450" t="str">
        <f>списки!$C$46</f>
        <v>ЦТП</v>
      </c>
      <c r="B21763" s="442">
        <f t="shared" si="42"/>
        <v>133.04</v>
      </c>
    </row>
    <row r="21764" spans="1:2" hidden="1">
      <c r="A21764" s="450" t="str">
        <f>списки!$C$46</f>
        <v>ЦТП</v>
      </c>
      <c r="B21764" s="442">
        <f t="shared" si="42"/>
        <v>133.03</v>
      </c>
    </row>
    <row r="21765" spans="1:2" hidden="1">
      <c r="A21765" s="450" t="str">
        <f>списки!$C$46</f>
        <v>ЦТП</v>
      </c>
      <c r="B21765" s="442">
        <f t="shared" si="42"/>
        <v>133.02000000000001</v>
      </c>
    </row>
    <row r="21766" spans="1:2" hidden="1">
      <c r="A21766" s="450" t="str">
        <f>списки!$C$46</f>
        <v>ЦТП</v>
      </c>
      <c r="B21766" s="442">
        <f t="shared" si="42"/>
        <v>133.01</v>
      </c>
    </row>
    <row r="21767" spans="1:2" hidden="1">
      <c r="A21767" s="450" t="str">
        <f>списки!$C$46</f>
        <v>ЦТП</v>
      </c>
      <c r="B21767" s="442">
        <f t="shared" si="42"/>
        <v>133</v>
      </c>
    </row>
    <row r="21768" spans="1:2" hidden="1">
      <c r="A21768" s="450" t="str">
        <f>списки!$C$46</f>
        <v>ЦТП</v>
      </c>
      <c r="B21768" s="442">
        <f t="shared" si="42"/>
        <v>132.99</v>
      </c>
    </row>
    <row r="21769" spans="1:2" hidden="1">
      <c r="A21769" s="450" t="str">
        <f>списки!$C$46</f>
        <v>ЦТП</v>
      </c>
      <c r="B21769" s="442">
        <f t="shared" si="42"/>
        <v>132.97999999999999</v>
      </c>
    </row>
    <row r="21770" spans="1:2" hidden="1">
      <c r="A21770" s="450" t="str">
        <f>списки!$C$46</f>
        <v>ЦТП</v>
      </c>
      <c r="B21770" s="442">
        <f t="shared" si="42"/>
        <v>132.97</v>
      </c>
    </row>
    <row r="21771" spans="1:2" hidden="1">
      <c r="A21771" s="450" t="str">
        <f>списки!$C$46</f>
        <v>ЦТП</v>
      </c>
      <c r="B21771" s="442">
        <f t="shared" si="42"/>
        <v>132.96</v>
      </c>
    </row>
    <row r="21772" spans="1:2" hidden="1">
      <c r="A21772" s="450" t="str">
        <f>списки!$C$46</f>
        <v>ЦТП</v>
      </c>
      <c r="B21772" s="442">
        <f t="shared" si="42"/>
        <v>132.94999999999999</v>
      </c>
    </row>
    <row r="21773" spans="1:2" hidden="1">
      <c r="A21773" s="450" t="str">
        <f>списки!$C$46</f>
        <v>ЦТП</v>
      </c>
      <c r="B21773" s="442">
        <f t="shared" si="42"/>
        <v>132.94</v>
      </c>
    </row>
    <row r="21774" spans="1:2" hidden="1">
      <c r="A21774" s="450" t="str">
        <f>списки!$C$46</f>
        <v>ЦТП</v>
      </c>
      <c r="B21774" s="442">
        <f t="shared" si="42"/>
        <v>132.93</v>
      </c>
    </row>
    <row r="21775" spans="1:2" hidden="1">
      <c r="A21775" s="450" t="str">
        <f>списки!$C$46</f>
        <v>ЦТП</v>
      </c>
      <c r="B21775" s="442">
        <f t="shared" si="42"/>
        <v>132.91999999999999</v>
      </c>
    </row>
    <row r="21776" spans="1:2" hidden="1">
      <c r="A21776" s="450" t="str">
        <f>списки!$C$46</f>
        <v>ЦТП</v>
      </c>
      <c r="B21776" s="442">
        <f t="shared" si="42"/>
        <v>132.91</v>
      </c>
    </row>
    <row r="21777" spans="1:2" hidden="1">
      <c r="A21777" s="450" t="str">
        <f>списки!$C$46</f>
        <v>ЦТП</v>
      </c>
      <c r="B21777" s="442">
        <f t="shared" si="42"/>
        <v>132.9</v>
      </c>
    </row>
    <row r="21778" spans="1:2" hidden="1">
      <c r="A21778" s="450" t="str">
        <f>списки!$C$46</f>
        <v>ЦТП</v>
      </c>
      <c r="B21778" s="442">
        <f t="shared" si="42"/>
        <v>132.88999999999999</v>
      </c>
    </row>
    <row r="21779" spans="1:2" hidden="1">
      <c r="A21779" s="450" t="str">
        <f>списки!$C$46</f>
        <v>ЦТП</v>
      </c>
      <c r="B21779" s="442">
        <f t="shared" si="42"/>
        <v>132.88</v>
      </c>
    </row>
    <row r="21780" spans="1:2" hidden="1">
      <c r="A21780" s="450" t="str">
        <f>списки!$C$46</f>
        <v>ЦТП</v>
      </c>
      <c r="B21780" s="442">
        <f t="shared" si="42"/>
        <v>132.87</v>
      </c>
    </row>
    <row r="21781" spans="1:2" hidden="1">
      <c r="A21781" s="450" t="str">
        <f>списки!$C$46</f>
        <v>ЦТП</v>
      </c>
      <c r="B21781" s="442">
        <f t="shared" si="42"/>
        <v>132.86000000000001</v>
      </c>
    </row>
    <row r="21782" spans="1:2" hidden="1">
      <c r="A21782" s="450" t="str">
        <f>списки!$C$46</f>
        <v>ЦТП</v>
      </c>
      <c r="B21782" s="442">
        <f t="shared" si="42"/>
        <v>132.85</v>
      </c>
    </row>
    <row r="21783" spans="1:2" hidden="1">
      <c r="A21783" s="450" t="str">
        <f>списки!$C$46</f>
        <v>ЦТП</v>
      </c>
      <c r="B21783" s="442">
        <f t="shared" si="42"/>
        <v>132.84</v>
      </c>
    </row>
    <row r="21784" spans="1:2" hidden="1">
      <c r="A21784" s="450" t="str">
        <f>списки!$C$46</f>
        <v>ЦТП</v>
      </c>
      <c r="B21784" s="442">
        <f t="shared" si="42"/>
        <v>132.83000000000001</v>
      </c>
    </row>
    <row r="21785" spans="1:2" hidden="1">
      <c r="A21785" s="450" t="str">
        <f>списки!$C$46</f>
        <v>ЦТП</v>
      </c>
      <c r="B21785" s="442">
        <f t="shared" si="42"/>
        <v>132.82</v>
      </c>
    </row>
    <row r="21786" spans="1:2" hidden="1">
      <c r="A21786" s="450" t="str">
        <f>списки!$C$46</f>
        <v>ЦТП</v>
      </c>
      <c r="B21786" s="442">
        <f t="shared" si="42"/>
        <v>132.81</v>
      </c>
    </row>
    <row r="21787" spans="1:2" hidden="1">
      <c r="A21787" s="450" t="str">
        <f>списки!$C$46</f>
        <v>ЦТП</v>
      </c>
      <c r="B21787" s="442">
        <f t="shared" si="42"/>
        <v>132.80000000000001</v>
      </c>
    </row>
    <row r="21788" spans="1:2" hidden="1">
      <c r="A21788" s="450" t="str">
        <f>списки!$C$46</f>
        <v>ЦТП</v>
      </c>
      <c r="B21788" s="442">
        <f t="shared" si="42"/>
        <v>132.79</v>
      </c>
    </row>
    <row r="21789" spans="1:2" hidden="1">
      <c r="A21789" s="450" t="str">
        <f>списки!$C$46</f>
        <v>ЦТП</v>
      </c>
      <c r="B21789" s="442">
        <f t="shared" si="42"/>
        <v>132.78</v>
      </c>
    </row>
    <row r="21790" spans="1:2" hidden="1">
      <c r="A21790" s="450" t="str">
        <f>списки!$C$46</f>
        <v>ЦТП</v>
      </c>
      <c r="B21790" s="442">
        <f t="shared" si="42"/>
        <v>132.77000000000001</v>
      </c>
    </row>
    <row r="21791" spans="1:2" hidden="1">
      <c r="A21791" s="450" t="str">
        <f>списки!$C$46</f>
        <v>ЦТП</v>
      </c>
      <c r="B21791" s="442">
        <f t="shared" si="42"/>
        <v>132.76</v>
      </c>
    </row>
    <row r="21792" spans="1:2" hidden="1">
      <c r="A21792" s="450" t="str">
        <f>списки!$C$46</f>
        <v>ЦТП</v>
      </c>
      <c r="B21792" s="442">
        <f t="shared" si="42"/>
        <v>132.75</v>
      </c>
    </row>
    <row r="21793" spans="1:2" hidden="1">
      <c r="A21793" s="450" t="str">
        <f>списки!$C$46</f>
        <v>ЦТП</v>
      </c>
      <c r="B21793" s="442">
        <f t="shared" si="42"/>
        <v>132.74</v>
      </c>
    </row>
    <row r="21794" spans="1:2" hidden="1">
      <c r="A21794" s="450" t="str">
        <f>списки!$C$46</f>
        <v>ЦТП</v>
      </c>
      <c r="B21794" s="442">
        <f t="shared" si="42"/>
        <v>132.72999999999999</v>
      </c>
    </row>
    <row r="21795" spans="1:2" hidden="1">
      <c r="A21795" s="450" t="str">
        <f>списки!$C$46</f>
        <v>ЦТП</v>
      </c>
      <c r="B21795" s="442">
        <f t="shared" si="42"/>
        <v>132.72</v>
      </c>
    </row>
    <row r="21796" spans="1:2" hidden="1">
      <c r="A21796" s="450" t="str">
        <f>списки!$C$46</f>
        <v>ЦТП</v>
      </c>
      <c r="B21796" s="442">
        <f t="shared" si="42"/>
        <v>132.71</v>
      </c>
    </row>
    <row r="21797" spans="1:2" hidden="1">
      <c r="A21797" s="450" t="str">
        <f>списки!$C$46</f>
        <v>ЦТП</v>
      </c>
      <c r="B21797" s="442">
        <f t="shared" si="42"/>
        <v>132.69999999999999</v>
      </c>
    </row>
    <row r="21798" spans="1:2" hidden="1">
      <c r="A21798" s="450" t="str">
        <f>списки!$C$46</f>
        <v>ЦТП</v>
      </c>
      <c r="B21798" s="442">
        <f t="shared" si="42"/>
        <v>132.69</v>
      </c>
    </row>
    <row r="21799" spans="1:2" hidden="1">
      <c r="A21799" s="450" t="str">
        <f>списки!$C$46</f>
        <v>ЦТП</v>
      </c>
      <c r="B21799" s="442">
        <f t="shared" si="42"/>
        <v>132.68</v>
      </c>
    </row>
    <row r="21800" spans="1:2" hidden="1">
      <c r="A21800" s="450" t="str">
        <f>списки!$C$46</f>
        <v>ЦТП</v>
      </c>
      <c r="B21800" s="442">
        <f t="shared" si="42"/>
        <v>132.66999999999999</v>
      </c>
    </row>
    <row r="21801" spans="1:2" hidden="1">
      <c r="A21801" s="450" t="str">
        <f>списки!$C$46</f>
        <v>ЦТП</v>
      </c>
      <c r="B21801" s="442">
        <f t="shared" si="42"/>
        <v>132.66</v>
      </c>
    </row>
    <row r="21802" spans="1:2" hidden="1">
      <c r="A21802" s="450" t="str">
        <f>списки!$C$46</f>
        <v>ЦТП</v>
      </c>
      <c r="B21802" s="442">
        <f t="shared" si="42"/>
        <v>132.65</v>
      </c>
    </row>
    <row r="21803" spans="1:2" hidden="1">
      <c r="A21803" s="450" t="str">
        <f>списки!$C$46</f>
        <v>ЦТП</v>
      </c>
      <c r="B21803" s="442">
        <f t="shared" si="42"/>
        <v>132.63999999999999</v>
      </c>
    </row>
    <row r="21804" spans="1:2" hidden="1">
      <c r="A21804" s="450" t="str">
        <f>списки!$C$46</f>
        <v>ЦТП</v>
      </c>
      <c r="B21804" s="442">
        <f t="shared" si="42"/>
        <v>132.63</v>
      </c>
    </row>
    <row r="21805" spans="1:2" hidden="1">
      <c r="A21805" s="450" t="str">
        <f>списки!$C$46</f>
        <v>ЦТП</v>
      </c>
      <c r="B21805" s="442">
        <f t="shared" si="42"/>
        <v>132.62</v>
      </c>
    </row>
    <row r="21806" spans="1:2" hidden="1">
      <c r="A21806" s="450" t="str">
        <f>списки!$C$46</f>
        <v>ЦТП</v>
      </c>
      <c r="B21806" s="442">
        <f t="shared" si="42"/>
        <v>132.61000000000001</v>
      </c>
    </row>
    <row r="21807" spans="1:2" hidden="1">
      <c r="A21807" s="450" t="str">
        <f>списки!$C$46</f>
        <v>ЦТП</v>
      </c>
      <c r="B21807" s="442">
        <f t="shared" si="42"/>
        <v>132.6</v>
      </c>
    </row>
    <row r="21808" spans="1:2" hidden="1">
      <c r="A21808" s="450" t="str">
        <f>списки!$C$46</f>
        <v>ЦТП</v>
      </c>
      <c r="B21808" s="442">
        <f t="shared" si="42"/>
        <v>132.59</v>
      </c>
    </row>
    <row r="21809" spans="1:2" hidden="1">
      <c r="A21809" s="450" t="str">
        <f>списки!$C$46</f>
        <v>ЦТП</v>
      </c>
      <c r="B21809" s="442">
        <f t="shared" si="42"/>
        <v>132.58000000000001</v>
      </c>
    </row>
    <row r="21810" spans="1:2" hidden="1">
      <c r="A21810" s="450" t="str">
        <f>списки!$C$46</f>
        <v>ЦТП</v>
      </c>
      <c r="B21810" s="442">
        <f t="shared" si="42"/>
        <v>132.57</v>
      </c>
    </row>
    <row r="21811" spans="1:2" hidden="1">
      <c r="A21811" s="450" t="str">
        <f>списки!$C$46</f>
        <v>ЦТП</v>
      </c>
      <c r="B21811" s="442">
        <f t="shared" si="42"/>
        <v>132.56</v>
      </c>
    </row>
    <row r="21812" spans="1:2" hidden="1">
      <c r="A21812" s="450" t="str">
        <f>списки!$C$46</f>
        <v>ЦТП</v>
      </c>
      <c r="B21812" s="442">
        <f t="shared" si="42"/>
        <v>132.55000000000001</v>
      </c>
    </row>
    <row r="21813" spans="1:2" hidden="1">
      <c r="A21813" s="450" t="str">
        <f>списки!$C$46</f>
        <v>ЦТП</v>
      </c>
      <c r="B21813" s="442">
        <f t="shared" si="42"/>
        <v>132.54</v>
      </c>
    </row>
    <row r="21814" spans="1:2" hidden="1">
      <c r="A21814" s="450" t="str">
        <f>списки!$C$46</f>
        <v>ЦТП</v>
      </c>
      <c r="B21814" s="442">
        <f t="shared" si="42"/>
        <v>132.53</v>
      </c>
    </row>
    <row r="21815" spans="1:2" hidden="1">
      <c r="A21815" s="450" t="str">
        <f>списки!$C$46</f>
        <v>ЦТП</v>
      </c>
      <c r="B21815" s="442">
        <f t="shared" si="42"/>
        <v>132.52000000000001</v>
      </c>
    </row>
    <row r="21816" spans="1:2" hidden="1">
      <c r="A21816" s="450" t="str">
        <f>списки!$C$46</f>
        <v>ЦТП</v>
      </c>
      <c r="B21816" s="442">
        <f t="shared" si="42"/>
        <v>132.51</v>
      </c>
    </row>
    <row r="21817" spans="1:2" hidden="1">
      <c r="A21817" s="450" t="str">
        <f>списки!$C$46</f>
        <v>ЦТП</v>
      </c>
      <c r="B21817" s="442">
        <f t="shared" si="42"/>
        <v>132.5</v>
      </c>
    </row>
    <row r="21818" spans="1:2" hidden="1">
      <c r="A21818" s="450" t="str">
        <f>списки!$C$46</f>
        <v>ЦТП</v>
      </c>
      <c r="B21818" s="442">
        <f t="shared" si="42"/>
        <v>132.49</v>
      </c>
    </row>
    <row r="21819" spans="1:2" hidden="1">
      <c r="A21819" s="450" t="str">
        <f>списки!$C$46</f>
        <v>ЦТП</v>
      </c>
      <c r="B21819" s="442">
        <f t="shared" si="42"/>
        <v>132.47999999999999</v>
      </c>
    </row>
    <row r="21820" spans="1:2" hidden="1">
      <c r="A21820" s="450" t="str">
        <f>списки!$C$46</f>
        <v>ЦТП</v>
      </c>
      <c r="B21820" s="442">
        <f t="shared" ref="B21820:B21883" si="43">ROUND(B21819-0.01,2)</f>
        <v>132.47</v>
      </c>
    </row>
    <row r="21821" spans="1:2" hidden="1">
      <c r="A21821" s="450" t="str">
        <f>списки!$C$46</f>
        <v>ЦТП</v>
      </c>
      <c r="B21821" s="442">
        <f t="shared" si="43"/>
        <v>132.46</v>
      </c>
    </row>
    <row r="21822" spans="1:2" hidden="1">
      <c r="A21822" s="450" t="str">
        <f>списки!$C$46</f>
        <v>ЦТП</v>
      </c>
      <c r="B21822" s="442">
        <f t="shared" si="43"/>
        <v>132.44999999999999</v>
      </c>
    </row>
    <row r="21823" spans="1:2" hidden="1">
      <c r="A21823" s="450" t="str">
        <f>списки!$C$46</f>
        <v>ЦТП</v>
      </c>
      <c r="B21823" s="442">
        <f t="shared" si="43"/>
        <v>132.44</v>
      </c>
    </row>
    <row r="21824" spans="1:2" hidden="1">
      <c r="A21824" s="450" t="str">
        <f>списки!$C$46</f>
        <v>ЦТП</v>
      </c>
      <c r="B21824" s="442">
        <f t="shared" si="43"/>
        <v>132.43</v>
      </c>
    </row>
    <row r="21825" spans="1:2" hidden="1">
      <c r="A21825" s="450" t="str">
        <f>списки!$C$46</f>
        <v>ЦТП</v>
      </c>
      <c r="B21825" s="442">
        <f t="shared" si="43"/>
        <v>132.41999999999999</v>
      </c>
    </row>
    <row r="21826" spans="1:2" hidden="1">
      <c r="A21826" s="450" t="str">
        <f>списки!$C$46</f>
        <v>ЦТП</v>
      </c>
      <c r="B21826" s="442">
        <f t="shared" si="43"/>
        <v>132.41</v>
      </c>
    </row>
    <row r="21827" spans="1:2" hidden="1">
      <c r="A21827" s="450" t="str">
        <f>списки!$C$46</f>
        <v>ЦТП</v>
      </c>
      <c r="B21827" s="442">
        <f t="shared" si="43"/>
        <v>132.4</v>
      </c>
    </row>
    <row r="21828" spans="1:2" hidden="1">
      <c r="A21828" s="450" t="str">
        <f>списки!$C$46</f>
        <v>ЦТП</v>
      </c>
      <c r="B21828" s="442">
        <f t="shared" si="43"/>
        <v>132.38999999999999</v>
      </c>
    </row>
    <row r="21829" spans="1:2" hidden="1">
      <c r="A21829" s="450" t="str">
        <f>списки!$C$46</f>
        <v>ЦТП</v>
      </c>
      <c r="B21829" s="442">
        <f t="shared" si="43"/>
        <v>132.38</v>
      </c>
    </row>
    <row r="21830" spans="1:2" hidden="1">
      <c r="A21830" s="450" t="str">
        <f>списки!$C$46</f>
        <v>ЦТП</v>
      </c>
      <c r="B21830" s="442">
        <f t="shared" si="43"/>
        <v>132.37</v>
      </c>
    </row>
    <row r="21831" spans="1:2" hidden="1">
      <c r="A21831" s="450" t="str">
        <f>списки!$C$46</f>
        <v>ЦТП</v>
      </c>
      <c r="B21831" s="442">
        <f t="shared" si="43"/>
        <v>132.36000000000001</v>
      </c>
    </row>
    <row r="21832" spans="1:2" hidden="1">
      <c r="A21832" s="450" t="str">
        <f>списки!$C$46</f>
        <v>ЦТП</v>
      </c>
      <c r="B21832" s="442">
        <f t="shared" si="43"/>
        <v>132.35</v>
      </c>
    </row>
    <row r="21833" spans="1:2" hidden="1">
      <c r="A21833" s="450" t="str">
        <f>списки!$C$46</f>
        <v>ЦТП</v>
      </c>
      <c r="B21833" s="442">
        <f t="shared" si="43"/>
        <v>132.34</v>
      </c>
    </row>
    <row r="21834" spans="1:2" hidden="1">
      <c r="A21834" s="450" t="str">
        <f>списки!$C$46</f>
        <v>ЦТП</v>
      </c>
      <c r="B21834" s="442">
        <f t="shared" si="43"/>
        <v>132.33000000000001</v>
      </c>
    </row>
    <row r="21835" spans="1:2" hidden="1">
      <c r="A21835" s="450" t="str">
        <f>списки!$C$46</f>
        <v>ЦТП</v>
      </c>
      <c r="B21835" s="442">
        <f t="shared" si="43"/>
        <v>132.32</v>
      </c>
    </row>
    <row r="21836" spans="1:2" hidden="1">
      <c r="A21836" s="450" t="str">
        <f>списки!$C$46</f>
        <v>ЦТП</v>
      </c>
      <c r="B21836" s="442">
        <f t="shared" si="43"/>
        <v>132.31</v>
      </c>
    </row>
    <row r="21837" spans="1:2" hidden="1">
      <c r="A21837" s="450" t="str">
        <f>списки!$C$46</f>
        <v>ЦТП</v>
      </c>
      <c r="B21837" s="442">
        <f t="shared" si="43"/>
        <v>132.30000000000001</v>
      </c>
    </row>
    <row r="21838" spans="1:2" hidden="1">
      <c r="A21838" s="450" t="str">
        <f>списки!$C$46</f>
        <v>ЦТП</v>
      </c>
      <c r="B21838" s="442">
        <f t="shared" si="43"/>
        <v>132.29</v>
      </c>
    </row>
    <row r="21839" spans="1:2" hidden="1">
      <c r="A21839" s="450" t="str">
        <f>списки!$C$46</f>
        <v>ЦТП</v>
      </c>
      <c r="B21839" s="442">
        <f t="shared" si="43"/>
        <v>132.28</v>
      </c>
    </row>
    <row r="21840" spans="1:2" hidden="1">
      <c r="A21840" s="450" t="str">
        <f>списки!$C$46</f>
        <v>ЦТП</v>
      </c>
      <c r="B21840" s="442">
        <f t="shared" si="43"/>
        <v>132.27000000000001</v>
      </c>
    </row>
    <row r="21841" spans="1:2" hidden="1">
      <c r="A21841" s="450" t="str">
        <f>списки!$C$46</f>
        <v>ЦТП</v>
      </c>
      <c r="B21841" s="442">
        <f t="shared" si="43"/>
        <v>132.26</v>
      </c>
    </row>
    <row r="21842" spans="1:2" hidden="1">
      <c r="A21842" s="450" t="str">
        <f>списки!$C$46</f>
        <v>ЦТП</v>
      </c>
      <c r="B21842" s="442">
        <f t="shared" si="43"/>
        <v>132.25</v>
      </c>
    </row>
    <row r="21843" spans="1:2" hidden="1">
      <c r="A21843" s="450" t="str">
        <f>списки!$C$46</f>
        <v>ЦТП</v>
      </c>
      <c r="B21843" s="442">
        <f t="shared" si="43"/>
        <v>132.24</v>
      </c>
    </row>
    <row r="21844" spans="1:2" hidden="1">
      <c r="A21844" s="450" t="str">
        <f>списки!$C$46</f>
        <v>ЦТП</v>
      </c>
      <c r="B21844" s="442">
        <f t="shared" si="43"/>
        <v>132.22999999999999</v>
      </c>
    </row>
    <row r="21845" spans="1:2" hidden="1">
      <c r="A21845" s="450" t="str">
        <f>списки!$C$46</f>
        <v>ЦТП</v>
      </c>
      <c r="B21845" s="442">
        <f t="shared" si="43"/>
        <v>132.22</v>
      </c>
    </row>
    <row r="21846" spans="1:2" hidden="1">
      <c r="A21846" s="450" t="str">
        <f>списки!$C$46</f>
        <v>ЦТП</v>
      </c>
      <c r="B21846" s="442">
        <f t="shared" si="43"/>
        <v>132.21</v>
      </c>
    </row>
    <row r="21847" spans="1:2" hidden="1">
      <c r="A21847" s="450" t="str">
        <f>списки!$C$46</f>
        <v>ЦТП</v>
      </c>
      <c r="B21847" s="442">
        <f t="shared" si="43"/>
        <v>132.19999999999999</v>
      </c>
    </row>
    <row r="21848" spans="1:2" hidden="1">
      <c r="A21848" s="450" t="str">
        <f>списки!$C$46</f>
        <v>ЦТП</v>
      </c>
      <c r="B21848" s="442">
        <f t="shared" si="43"/>
        <v>132.19</v>
      </c>
    </row>
    <row r="21849" spans="1:2" hidden="1">
      <c r="A21849" s="450" t="str">
        <f>списки!$C$46</f>
        <v>ЦТП</v>
      </c>
      <c r="B21849" s="442">
        <f t="shared" si="43"/>
        <v>132.18</v>
      </c>
    </row>
    <row r="21850" spans="1:2" hidden="1">
      <c r="A21850" s="450" t="str">
        <f>списки!$C$46</f>
        <v>ЦТП</v>
      </c>
      <c r="B21850" s="442">
        <f t="shared" si="43"/>
        <v>132.16999999999999</v>
      </c>
    </row>
    <row r="21851" spans="1:2" hidden="1">
      <c r="A21851" s="450" t="str">
        <f>списки!$C$46</f>
        <v>ЦТП</v>
      </c>
      <c r="B21851" s="442">
        <f t="shared" si="43"/>
        <v>132.16</v>
      </c>
    </row>
    <row r="21852" spans="1:2" hidden="1">
      <c r="A21852" s="450" t="str">
        <f>списки!$C$46</f>
        <v>ЦТП</v>
      </c>
      <c r="B21852" s="442">
        <f t="shared" si="43"/>
        <v>132.15</v>
      </c>
    </row>
    <row r="21853" spans="1:2" hidden="1">
      <c r="A21853" s="450" t="str">
        <f>списки!$C$46</f>
        <v>ЦТП</v>
      </c>
      <c r="B21853" s="442">
        <f t="shared" si="43"/>
        <v>132.13999999999999</v>
      </c>
    </row>
    <row r="21854" spans="1:2" hidden="1">
      <c r="A21854" s="450" t="str">
        <f>списки!$C$46</f>
        <v>ЦТП</v>
      </c>
      <c r="B21854" s="442">
        <f t="shared" si="43"/>
        <v>132.13</v>
      </c>
    </row>
    <row r="21855" spans="1:2" hidden="1">
      <c r="A21855" s="450" t="str">
        <f>списки!$C$46</f>
        <v>ЦТП</v>
      </c>
      <c r="B21855" s="442">
        <f t="shared" si="43"/>
        <v>132.12</v>
      </c>
    </row>
    <row r="21856" spans="1:2" hidden="1">
      <c r="A21856" s="450" t="str">
        <f>списки!$C$46</f>
        <v>ЦТП</v>
      </c>
      <c r="B21856" s="442">
        <f t="shared" si="43"/>
        <v>132.11000000000001</v>
      </c>
    </row>
    <row r="21857" spans="1:2" hidden="1">
      <c r="A21857" s="450" t="str">
        <f>списки!$C$46</f>
        <v>ЦТП</v>
      </c>
      <c r="B21857" s="442">
        <f t="shared" si="43"/>
        <v>132.1</v>
      </c>
    </row>
    <row r="21858" spans="1:2" hidden="1">
      <c r="A21858" s="450" t="str">
        <f>списки!$C$46</f>
        <v>ЦТП</v>
      </c>
      <c r="B21858" s="442">
        <f t="shared" si="43"/>
        <v>132.09</v>
      </c>
    </row>
    <row r="21859" spans="1:2" hidden="1">
      <c r="A21859" s="450" t="str">
        <f>списки!$C$46</f>
        <v>ЦТП</v>
      </c>
      <c r="B21859" s="442">
        <f t="shared" si="43"/>
        <v>132.08000000000001</v>
      </c>
    </row>
    <row r="21860" spans="1:2" hidden="1">
      <c r="A21860" s="450" t="str">
        <f>списки!$C$46</f>
        <v>ЦТП</v>
      </c>
      <c r="B21860" s="442">
        <f t="shared" si="43"/>
        <v>132.07</v>
      </c>
    </row>
    <row r="21861" spans="1:2" hidden="1">
      <c r="A21861" s="450" t="str">
        <f>списки!$C$46</f>
        <v>ЦТП</v>
      </c>
      <c r="B21861" s="442">
        <f t="shared" si="43"/>
        <v>132.06</v>
      </c>
    </row>
    <row r="21862" spans="1:2" hidden="1">
      <c r="A21862" s="450" t="str">
        <f>списки!$C$46</f>
        <v>ЦТП</v>
      </c>
      <c r="B21862" s="442">
        <f t="shared" si="43"/>
        <v>132.05000000000001</v>
      </c>
    </row>
    <row r="21863" spans="1:2" hidden="1">
      <c r="A21863" s="450" t="str">
        <f>списки!$C$46</f>
        <v>ЦТП</v>
      </c>
      <c r="B21863" s="442">
        <f t="shared" si="43"/>
        <v>132.04</v>
      </c>
    </row>
    <row r="21864" spans="1:2" hidden="1">
      <c r="A21864" s="450" t="str">
        <f>списки!$C$46</f>
        <v>ЦТП</v>
      </c>
      <c r="B21864" s="442">
        <f t="shared" si="43"/>
        <v>132.03</v>
      </c>
    </row>
    <row r="21865" spans="1:2" hidden="1">
      <c r="A21865" s="450" t="str">
        <f>списки!$C$46</f>
        <v>ЦТП</v>
      </c>
      <c r="B21865" s="442">
        <f t="shared" si="43"/>
        <v>132.02000000000001</v>
      </c>
    </row>
    <row r="21866" spans="1:2" hidden="1">
      <c r="A21866" s="450" t="str">
        <f>списки!$C$46</f>
        <v>ЦТП</v>
      </c>
      <c r="B21866" s="442">
        <f t="shared" si="43"/>
        <v>132.01</v>
      </c>
    </row>
    <row r="21867" spans="1:2" hidden="1">
      <c r="A21867" s="450" t="str">
        <f>списки!$C$46</f>
        <v>ЦТП</v>
      </c>
      <c r="B21867" s="442">
        <f t="shared" si="43"/>
        <v>132</v>
      </c>
    </row>
    <row r="21868" spans="1:2" hidden="1">
      <c r="A21868" s="450" t="str">
        <f>списки!$C$46</f>
        <v>ЦТП</v>
      </c>
      <c r="B21868" s="442">
        <f t="shared" si="43"/>
        <v>131.99</v>
      </c>
    </row>
    <row r="21869" spans="1:2" hidden="1">
      <c r="A21869" s="450" t="str">
        <f>списки!$C$46</f>
        <v>ЦТП</v>
      </c>
      <c r="B21869" s="442">
        <f t="shared" si="43"/>
        <v>131.97999999999999</v>
      </c>
    </row>
    <row r="21870" spans="1:2" hidden="1">
      <c r="A21870" s="450" t="str">
        <f>списки!$C$46</f>
        <v>ЦТП</v>
      </c>
      <c r="B21870" s="442">
        <f t="shared" si="43"/>
        <v>131.97</v>
      </c>
    </row>
    <row r="21871" spans="1:2" hidden="1">
      <c r="A21871" s="450" t="str">
        <f>списки!$C$46</f>
        <v>ЦТП</v>
      </c>
      <c r="B21871" s="442">
        <f t="shared" si="43"/>
        <v>131.96</v>
      </c>
    </row>
    <row r="21872" spans="1:2" hidden="1">
      <c r="A21872" s="450" t="str">
        <f>списки!$C$46</f>
        <v>ЦТП</v>
      </c>
      <c r="B21872" s="442">
        <f t="shared" si="43"/>
        <v>131.94999999999999</v>
      </c>
    </row>
    <row r="21873" spans="1:2" hidden="1">
      <c r="A21873" s="450" t="str">
        <f>списки!$C$46</f>
        <v>ЦТП</v>
      </c>
      <c r="B21873" s="442">
        <f t="shared" si="43"/>
        <v>131.94</v>
      </c>
    </row>
    <row r="21874" spans="1:2" hidden="1">
      <c r="A21874" s="450" t="str">
        <f>списки!$C$46</f>
        <v>ЦТП</v>
      </c>
      <c r="B21874" s="442">
        <f t="shared" si="43"/>
        <v>131.93</v>
      </c>
    </row>
    <row r="21875" spans="1:2" hidden="1">
      <c r="A21875" s="450" t="str">
        <f>списки!$C$46</f>
        <v>ЦТП</v>
      </c>
      <c r="B21875" s="442">
        <f t="shared" si="43"/>
        <v>131.91999999999999</v>
      </c>
    </row>
    <row r="21876" spans="1:2" hidden="1">
      <c r="A21876" s="450" t="str">
        <f>списки!$C$46</f>
        <v>ЦТП</v>
      </c>
      <c r="B21876" s="442">
        <f t="shared" si="43"/>
        <v>131.91</v>
      </c>
    </row>
    <row r="21877" spans="1:2" hidden="1">
      <c r="A21877" s="450" t="str">
        <f>списки!$C$46</f>
        <v>ЦТП</v>
      </c>
      <c r="B21877" s="442">
        <f t="shared" si="43"/>
        <v>131.9</v>
      </c>
    </row>
    <row r="21878" spans="1:2" hidden="1">
      <c r="A21878" s="450" t="str">
        <f>списки!$C$46</f>
        <v>ЦТП</v>
      </c>
      <c r="B21878" s="442">
        <f t="shared" si="43"/>
        <v>131.88999999999999</v>
      </c>
    </row>
    <row r="21879" spans="1:2" hidden="1">
      <c r="A21879" s="450" t="str">
        <f>списки!$C$46</f>
        <v>ЦТП</v>
      </c>
      <c r="B21879" s="442">
        <f t="shared" si="43"/>
        <v>131.88</v>
      </c>
    </row>
    <row r="21880" spans="1:2" hidden="1">
      <c r="A21880" s="450" t="str">
        <f>списки!$C$46</f>
        <v>ЦТП</v>
      </c>
      <c r="B21880" s="442">
        <f t="shared" si="43"/>
        <v>131.87</v>
      </c>
    </row>
    <row r="21881" spans="1:2" hidden="1">
      <c r="A21881" s="450" t="str">
        <f>списки!$C$46</f>
        <v>ЦТП</v>
      </c>
      <c r="B21881" s="442">
        <f t="shared" si="43"/>
        <v>131.86000000000001</v>
      </c>
    </row>
    <row r="21882" spans="1:2" hidden="1">
      <c r="A21882" s="450" t="str">
        <f>списки!$C$46</f>
        <v>ЦТП</v>
      </c>
      <c r="B21882" s="442">
        <f t="shared" si="43"/>
        <v>131.85</v>
      </c>
    </row>
    <row r="21883" spans="1:2" hidden="1">
      <c r="A21883" s="450" t="str">
        <f>списки!$C$46</f>
        <v>ЦТП</v>
      </c>
      <c r="B21883" s="442">
        <f t="shared" si="43"/>
        <v>131.84</v>
      </c>
    </row>
    <row r="21884" spans="1:2" hidden="1">
      <c r="A21884" s="450" t="str">
        <f>списки!$C$46</f>
        <v>ЦТП</v>
      </c>
      <c r="B21884" s="442">
        <f t="shared" ref="B21884:B21947" si="44">ROUND(B21883-0.01,2)</f>
        <v>131.83000000000001</v>
      </c>
    </row>
    <row r="21885" spans="1:2" hidden="1">
      <c r="A21885" s="450" t="str">
        <f>списки!$C$46</f>
        <v>ЦТП</v>
      </c>
      <c r="B21885" s="442">
        <f t="shared" si="44"/>
        <v>131.82</v>
      </c>
    </row>
    <row r="21886" spans="1:2" hidden="1">
      <c r="A21886" s="450" t="str">
        <f>списки!$C$46</f>
        <v>ЦТП</v>
      </c>
      <c r="B21886" s="442">
        <f t="shared" si="44"/>
        <v>131.81</v>
      </c>
    </row>
    <row r="21887" spans="1:2" hidden="1">
      <c r="A21887" s="450" t="str">
        <f>списки!$C$46</f>
        <v>ЦТП</v>
      </c>
      <c r="B21887" s="442">
        <f t="shared" si="44"/>
        <v>131.80000000000001</v>
      </c>
    </row>
    <row r="21888" spans="1:2" hidden="1">
      <c r="A21888" s="450" t="str">
        <f>списки!$C$46</f>
        <v>ЦТП</v>
      </c>
      <c r="B21888" s="442">
        <f t="shared" si="44"/>
        <v>131.79</v>
      </c>
    </row>
    <row r="21889" spans="1:2" hidden="1">
      <c r="A21889" s="450" t="str">
        <f>списки!$C$46</f>
        <v>ЦТП</v>
      </c>
      <c r="B21889" s="442">
        <f t="shared" si="44"/>
        <v>131.78</v>
      </c>
    </row>
    <row r="21890" spans="1:2" hidden="1">
      <c r="A21890" s="450" t="str">
        <f>списки!$C$46</f>
        <v>ЦТП</v>
      </c>
      <c r="B21890" s="442">
        <f t="shared" si="44"/>
        <v>131.77000000000001</v>
      </c>
    </row>
    <row r="21891" spans="1:2" hidden="1">
      <c r="A21891" s="450" t="str">
        <f>списки!$C$46</f>
        <v>ЦТП</v>
      </c>
      <c r="B21891" s="442">
        <f t="shared" si="44"/>
        <v>131.76</v>
      </c>
    </row>
    <row r="21892" spans="1:2" hidden="1">
      <c r="A21892" s="450" t="str">
        <f>списки!$C$46</f>
        <v>ЦТП</v>
      </c>
      <c r="B21892" s="442">
        <f t="shared" si="44"/>
        <v>131.75</v>
      </c>
    </row>
    <row r="21893" spans="1:2" hidden="1">
      <c r="A21893" s="450" t="str">
        <f>списки!$C$46</f>
        <v>ЦТП</v>
      </c>
      <c r="B21893" s="442">
        <f t="shared" si="44"/>
        <v>131.74</v>
      </c>
    </row>
    <row r="21894" spans="1:2" hidden="1">
      <c r="A21894" s="450" t="str">
        <f>списки!$C$46</f>
        <v>ЦТП</v>
      </c>
      <c r="B21894" s="442">
        <f t="shared" si="44"/>
        <v>131.72999999999999</v>
      </c>
    </row>
    <row r="21895" spans="1:2" hidden="1">
      <c r="A21895" s="450" t="str">
        <f>списки!$C$46</f>
        <v>ЦТП</v>
      </c>
      <c r="B21895" s="442">
        <f t="shared" si="44"/>
        <v>131.72</v>
      </c>
    </row>
    <row r="21896" spans="1:2" hidden="1">
      <c r="A21896" s="450" t="str">
        <f>списки!$C$46</f>
        <v>ЦТП</v>
      </c>
      <c r="B21896" s="442">
        <f t="shared" si="44"/>
        <v>131.71</v>
      </c>
    </row>
    <row r="21897" spans="1:2" hidden="1">
      <c r="A21897" s="450" t="str">
        <f>списки!$C$46</f>
        <v>ЦТП</v>
      </c>
      <c r="B21897" s="442">
        <f t="shared" si="44"/>
        <v>131.69999999999999</v>
      </c>
    </row>
    <row r="21898" spans="1:2" hidden="1">
      <c r="A21898" s="450" t="str">
        <f>списки!$C$46</f>
        <v>ЦТП</v>
      </c>
      <c r="B21898" s="442">
        <f t="shared" si="44"/>
        <v>131.69</v>
      </c>
    </row>
    <row r="21899" spans="1:2" hidden="1">
      <c r="A21899" s="450" t="str">
        <f>списки!$C$46</f>
        <v>ЦТП</v>
      </c>
      <c r="B21899" s="442">
        <f t="shared" si="44"/>
        <v>131.68</v>
      </c>
    </row>
    <row r="21900" spans="1:2" hidden="1">
      <c r="A21900" s="450" t="str">
        <f>списки!$C$46</f>
        <v>ЦТП</v>
      </c>
      <c r="B21900" s="442">
        <f t="shared" si="44"/>
        <v>131.66999999999999</v>
      </c>
    </row>
    <row r="21901" spans="1:2" hidden="1">
      <c r="A21901" s="450" t="str">
        <f>списки!$C$46</f>
        <v>ЦТП</v>
      </c>
      <c r="B21901" s="442">
        <f t="shared" si="44"/>
        <v>131.66</v>
      </c>
    </row>
    <row r="21902" spans="1:2" hidden="1">
      <c r="A21902" s="450" t="str">
        <f>списки!$C$46</f>
        <v>ЦТП</v>
      </c>
      <c r="B21902" s="442">
        <f t="shared" si="44"/>
        <v>131.65</v>
      </c>
    </row>
    <row r="21903" spans="1:2" hidden="1">
      <c r="A21903" s="450" t="str">
        <f>списки!$C$46</f>
        <v>ЦТП</v>
      </c>
      <c r="B21903" s="442">
        <f t="shared" si="44"/>
        <v>131.63999999999999</v>
      </c>
    </row>
    <row r="21904" spans="1:2" hidden="1">
      <c r="A21904" s="450" t="str">
        <f>списки!$C$46</f>
        <v>ЦТП</v>
      </c>
      <c r="B21904" s="442">
        <f t="shared" si="44"/>
        <v>131.63</v>
      </c>
    </row>
    <row r="21905" spans="1:2" hidden="1">
      <c r="A21905" s="450" t="str">
        <f>списки!$C$46</f>
        <v>ЦТП</v>
      </c>
      <c r="B21905" s="442">
        <f t="shared" si="44"/>
        <v>131.62</v>
      </c>
    </row>
    <row r="21906" spans="1:2" hidden="1">
      <c r="A21906" s="450" t="str">
        <f>списки!$C$46</f>
        <v>ЦТП</v>
      </c>
      <c r="B21906" s="442">
        <f t="shared" si="44"/>
        <v>131.61000000000001</v>
      </c>
    </row>
    <row r="21907" spans="1:2" hidden="1">
      <c r="A21907" s="450" t="str">
        <f>списки!$C$46</f>
        <v>ЦТП</v>
      </c>
      <c r="B21907" s="442">
        <f t="shared" si="44"/>
        <v>131.6</v>
      </c>
    </row>
    <row r="21908" spans="1:2" hidden="1">
      <c r="A21908" s="450" t="str">
        <f>списки!$C$46</f>
        <v>ЦТП</v>
      </c>
      <c r="B21908" s="442">
        <f t="shared" si="44"/>
        <v>131.59</v>
      </c>
    </row>
    <row r="21909" spans="1:2" hidden="1">
      <c r="A21909" s="450" t="str">
        <f>списки!$C$46</f>
        <v>ЦТП</v>
      </c>
      <c r="B21909" s="442">
        <f t="shared" si="44"/>
        <v>131.58000000000001</v>
      </c>
    </row>
    <row r="21910" spans="1:2" hidden="1">
      <c r="A21910" s="450" t="str">
        <f>списки!$C$46</f>
        <v>ЦТП</v>
      </c>
      <c r="B21910" s="442">
        <f t="shared" si="44"/>
        <v>131.57</v>
      </c>
    </row>
    <row r="21911" spans="1:2" hidden="1">
      <c r="A21911" s="450" t="str">
        <f>списки!$C$46</f>
        <v>ЦТП</v>
      </c>
      <c r="B21911" s="442">
        <f t="shared" si="44"/>
        <v>131.56</v>
      </c>
    </row>
    <row r="21912" spans="1:2" hidden="1">
      <c r="A21912" s="450" t="str">
        <f>списки!$C$46</f>
        <v>ЦТП</v>
      </c>
      <c r="B21912" s="442">
        <f t="shared" si="44"/>
        <v>131.55000000000001</v>
      </c>
    </row>
    <row r="21913" spans="1:2" hidden="1">
      <c r="A21913" s="450" t="str">
        <f>списки!$C$46</f>
        <v>ЦТП</v>
      </c>
      <c r="B21913" s="442">
        <f t="shared" si="44"/>
        <v>131.54</v>
      </c>
    </row>
    <row r="21914" spans="1:2" hidden="1">
      <c r="A21914" s="450" t="str">
        <f>списки!$C$46</f>
        <v>ЦТП</v>
      </c>
      <c r="B21914" s="442">
        <f t="shared" si="44"/>
        <v>131.53</v>
      </c>
    </row>
    <row r="21915" spans="1:2" hidden="1">
      <c r="A21915" s="450" t="str">
        <f>списки!$C$46</f>
        <v>ЦТП</v>
      </c>
      <c r="B21915" s="442">
        <f t="shared" si="44"/>
        <v>131.52000000000001</v>
      </c>
    </row>
    <row r="21916" spans="1:2" hidden="1">
      <c r="A21916" s="450" t="str">
        <f>списки!$C$46</f>
        <v>ЦТП</v>
      </c>
      <c r="B21916" s="442">
        <f t="shared" si="44"/>
        <v>131.51</v>
      </c>
    </row>
    <row r="21917" spans="1:2" hidden="1">
      <c r="A21917" s="450" t="str">
        <f>списки!$C$46</f>
        <v>ЦТП</v>
      </c>
      <c r="B21917" s="442">
        <f t="shared" si="44"/>
        <v>131.5</v>
      </c>
    </row>
    <row r="21918" spans="1:2" hidden="1">
      <c r="A21918" s="450" t="str">
        <f>списки!$C$46</f>
        <v>ЦТП</v>
      </c>
      <c r="B21918" s="442">
        <f t="shared" si="44"/>
        <v>131.49</v>
      </c>
    </row>
    <row r="21919" spans="1:2" hidden="1">
      <c r="A21919" s="450" t="str">
        <f>списки!$C$46</f>
        <v>ЦТП</v>
      </c>
      <c r="B21919" s="442">
        <f t="shared" si="44"/>
        <v>131.47999999999999</v>
      </c>
    </row>
    <row r="21920" spans="1:2" hidden="1">
      <c r="A21920" s="450" t="str">
        <f>списки!$C$46</f>
        <v>ЦТП</v>
      </c>
      <c r="B21920" s="442">
        <f t="shared" si="44"/>
        <v>131.47</v>
      </c>
    </row>
    <row r="21921" spans="1:2" hidden="1">
      <c r="A21921" s="450" t="str">
        <f>списки!$C$46</f>
        <v>ЦТП</v>
      </c>
      <c r="B21921" s="442">
        <f t="shared" si="44"/>
        <v>131.46</v>
      </c>
    </row>
    <row r="21922" spans="1:2" hidden="1">
      <c r="A21922" s="450" t="str">
        <f>списки!$C$46</f>
        <v>ЦТП</v>
      </c>
      <c r="B21922" s="442">
        <f t="shared" si="44"/>
        <v>131.44999999999999</v>
      </c>
    </row>
    <row r="21923" spans="1:2" hidden="1">
      <c r="A21923" s="450" t="str">
        <f>списки!$C$46</f>
        <v>ЦТП</v>
      </c>
      <c r="B21923" s="442">
        <f t="shared" si="44"/>
        <v>131.44</v>
      </c>
    </row>
    <row r="21924" spans="1:2" hidden="1">
      <c r="A21924" s="450" t="str">
        <f>списки!$C$46</f>
        <v>ЦТП</v>
      </c>
      <c r="B21924" s="442">
        <f t="shared" si="44"/>
        <v>131.43</v>
      </c>
    </row>
    <row r="21925" spans="1:2" hidden="1">
      <c r="A21925" s="450" t="str">
        <f>списки!$C$46</f>
        <v>ЦТП</v>
      </c>
      <c r="B21925" s="442">
        <f t="shared" si="44"/>
        <v>131.41999999999999</v>
      </c>
    </row>
    <row r="21926" spans="1:2" hidden="1">
      <c r="A21926" s="450" t="str">
        <f>списки!$C$46</f>
        <v>ЦТП</v>
      </c>
      <c r="B21926" s="442">
        <f t="shared" si="44"/>
        <v>131.41</v>
      </c>
    </row>
    <row r="21927" spans="1:2" hidden="1">
      <c r="A21927" s="450" t="str">
        <f>списки!$C$46</f>
        <v>ЦТП</v>
      </c>
      <c r="B21927" s="442">
        <f t="shared" si="44"/>
        <v>131.4</v>
      </c>
    </row>
    <row r="21928" spans="1:2" hidden="1">
      <c r="A21928" s="450" t="str">
        <f>списки!$C$46</f>
        <v>ЦТП</v>
      </c>
      <c r="B21928" s="442">
        <f t="shared" si="44"/>
        <v>131.38999999999999</v>
      </c>
    </row>
    <row r="21929" spans="1:2" hidden="1">
      <c r="A21929" s="450" t="str">
        <f>списки!$C$46</f>
        <v>ЦТП</v>
      </c>
      <c r="B21929" s="442">
        <f t="shared" si="44"/>
        <v>131.38</v>
      </c>
    </row>
    <row r="21930" spans="1:2" hidden="1">
      <c r="A21930" s="450" t="str">
        <f>списки!$C$46</f>
        <v>ЦТП</v>
      </c>
      <c r="B21930" s="442">
        <f t="shared" si="44"/>
        <v>131.37</v>
      </c>
    </row>
    <row r="21931" spans="1:2" hidden="1">
      <c r="A21931" s="450" t="str">
        <f>списки!$C$46</f>
        <v>ЦТП</v>
      </c>
      <c r="B21931" s="442">
        <f t="shared" si="44"/>
        <v>131.36000000000001</v>
      </c>
    </row>
    <row r="21932" spans="1:2" hidden="1">
      <c r="A21932" s="450" t="str">
        <f>списки!$C$46</f>
        <v>ЦТП</v>
      </c>
      <c r="B21932" s="442">
        <f t="shared" si="44"/>
        <v>131.35</v>
      </c>
    </row>
    <row r="21933" spans="1:2" hidden="1">
      <c r="A21933" s="450" t="str">
        <f>списки!$C$46</f>
        <v>ЦТП</v>
      </c>
      <c r="B21933" s="442">
        <f t="shared" si="44"/>
        <v>131.34</v>
      </c>
    </row>
    <row r="21934" spans="1:2" hidden="1">
      <c r="A21934" s="450" t="str">
        <f>списки!$C$46</f>
        <v>ЦТП</v>
      </c>
      <c r="B21934" s="442">
        <f t="shared" si="44"/>
        <v>131.33000000000001</v>
      </c>
    </row>
    <row r="21935" spans="1:2" hidden="1">
      <c r="A21935" s="450" t="str">
        <f>списки!$C$46</f>
        <v>ЦТП</v>
      </c>
      <c r="B21935" s="442">
        <f t="shared" si="44"/>
        <v>131.32</v>
      </c>
    </row>
    <row r="21936" spans="1:2" hidden="1">
      <c r="A21936" s="450" t="str">
        <f>списки!$C$46</f>
        <v>ЦТП</v>
      </c>
      <c r="B21936" s="442">
        <f t="shared" si="44"/>
        <v>131.31</v>
      </c>
    </row>
    <row r="21937" spans="1:2" hidden="1">
      <c r="A21937" s="450" t="str">
        <f>списки!$C$46</f>
        <v>ЦТП</v>
      </c>
      <c r="B21937" s="442">
        <f t="shared" si="44"/>
        <v>131.30000000000001</v>
      </c>
    </row>
    <row r="21938" spans="1:2" hidden="1">
      <c r="A21938" s="450" t="str">
        <f>списки!$C$46</f>
        <v>ЦТП</v>
      </c>
      <c r="B21938" s="442">
        <f t="shared" si="44"/>
        <v>131.29</v>
      </c>
    </row>
    <row r="21939" spans="1:2" hidden="1">
      <c r="A21939" s="450" t="str">
        <f>списки!$C$46</f>
        <v>ЦТП</v>
      </c>
      <c r="B21939" s="442">
        <f t="shared" si="44"/>
        <v>131.28</v>
      </c>
    </row>
    <row r="21940" spans="1:2" hidden="1">
      <c r="A21940" s="450" t="str">
        <f>списки!$C$46</f>
        <v>ЦТП</v>
      </c>
      <c r="B21940" s="442">
        <f t="shared" si="44"/>
        <v>131.27000000000001</v>
      </c>
    </row>
    <row r="21941" spans="1:2" hidden="1">
      <c r="A21941" s="450" t="str">
        <f>списки!$C$46</f>
        <v>ЦТП</v>
      </c>
      <c r="B21941" s="442">
        <f t="shared" si="44"/>
        <v>131.26</v>
      </c>
    </row>
    <row r="21942" spans="1:2" hidden="1">
      <c r="A21942" s="450" t="str">
        <f>списки!$C$46</f>
        <v>ЦТП</v>
      </c>
      <c r="B21942" s="442">
        <f t="shared" si="44"/>
        <v>131.25</v>
      </c>
    </row>
    <row r="21943" spans="1:2" hidden="1">
      <c r="A21943" s="450" t="str">
        <f>списки!$C$46</f>
        <v>ЦТП</v>
      </c>
      <c r="B21943" s="442">
        <f t="shared" si="44"/>
        <v>131.24</v>
      </c>
    </row>
    <row r="21944" spans="1:2" hidden="1">
      <c r="A21944" s="450" t="str">
        <f>списки!$C$46</f>
        <v>ЦТП</v>
      </c>
      <c r="B21944" s="442">
        <f t="shared" si="44"/>
        <v>131.22999999999999</v>
      </c>
    </row>
    <row r="21945" spans="1:2" hidden="1">
      <c r="A21945" s="450" t="str">
        <f>списки!$C$46</f>
        <v>ЦТП</v>
      </c>
      <c r="B21945" s="442">
        <f t="shared" si="44"/>
        <v>131.22</v>
      </c>
    </row>
    <row r="21946" spans="1:2" hidden="1">
      <c r="A21946" s="450" t="str">
        <f>списки!$C$46</f>
        <v>ЦТП</v>
      </c>
      <c r="B21946" s="442">
        <f t="shared" si="44"/>
        <v>131.21</v>
      </c>
    </row>
    <row r="21947" spans="1:2" hidden="1">
      <c r="A21947" s="450" t="str">
        <f>списки!$C$46</f>
        <v>ЦТП</v>
      </c>
      <c r="B21947" s="442">
        <f t="shared" si="44"/>
        <v>131.19999999999999</v>
      </c>
    </row>
    <row r="21948" spans="1:2" hidden="1">
      <c r="A21948" s="450" t="str">
        <f>списки!$C$46</f>
        <v>ЦТП</v>
      </c>
      <c r="B21948" s="442">
        <f t="shared" ref="B21948:B22011" si="45">ROUND(B21947-0.01,2)</f>
        <v>131.19</v>
      </c>
    </row>
    <row r="21949" spans="1:2" hidden="1">
      <c r="A21949" s="450" t="str">
        <f>списки!$C$46</f>
        <v>ЦТП</v>
      </c>
      <c r="B21949" s="442">
        <f t="shared" si="45"/>
        <v>131.18</v>
      </c>
    </row>
    <row r="21950" spans="1:2" hidden="1">
      <c r="A21950" s="450" t="str">
        <f>списки!$C$46</f>
        <v>ЦТП</v>
      </c>
      <c r="B21950" s="442">
        <f t="shared" si="45"/>
        <v>131.16999999999999</v>
      </c>
    </row>
    <row r="21951" spans="1:2" hidden="1">
      <c r="A21951" s="450" t="str">
        <f>списки!$C$46</f>
        <v>ЦТП</v>
      </c>
      <c r="B21951" s="442">
        <f t="shared" si="45"/>
        <v>131.16</v>
      </c>
    </row>
    <row r="21952" spans="1:2" hidden="1">
      <c r="A21952" s="450" t="str">
        <f>списки!$C$46</f>
        <v>ЦТП</v>
      </c>
      <c r="B21952" s="442">
        <f t="shared" si="45"/>
        <v>131.15</v>
      </c>
    </row>
    <row r="21953" spans="1:2" hidden="1">
      <c r="A21953" s="450" t="str">
        <f>списки!$C$46</f>
        <v>ЦТП</v>
      </c>
      <c r="B21953" s="442">
        <f t="shared" si="45"/>
        <v>131.13999999999999</v>
      </c>
    </row>
    <row r="21954" spans="1:2" hidden="1">
      <c r="A21954" s="450" t="str">
        <f>списки!$C$46</f>
        <v>ЦТП</v>
      </c>
      <c r="B21954" s="442">
        <f t="shared" si="45"/>
        <v>131.13</v>
      </c>
    </row>
    <row r="21955" spans="1:2" hidden="1">
      <c r="A21955" s="450" t="str">
        <f>списки!$C$46</f>
        <v>ЦТП</v>
      </c>
      <c r="B21955" s="442">
        <f t="shared" si="45"/>
        <v>131.12</v>
      </c>
    </row>
    <row r="21956" spans="1:2" hidden="1">
      <c r="A21956" s="450" t="str">
        <f>списки!$C$46</f>
        <v>ЦТП</v>
      </c>
      <c r="B21956" s="442">
        <f t="shared" si="45"/>
        <v>131.11000000000001</v>
      </c>
    </row>
    <row r="21957" spans="1:2" hidden="1">
      <c r="A21957" s="450" t="str">
        <f>списки!$C$46</f>
        <v>ЦТП</v>
      </c>
      <c r="B21957" s="442">
        <f t="shared" si="45"/>
        <v>131.1</v>
      </c>
    </row>
    <row r="21958" spans="1:2" hidden="1">
      <c r="A21958" s="450" t="str">
        <f>списки!$C$46</f>
        <v>ЦТП</v>
      </c>
      <c r="B21958" s="442">
        <f t="shared" si="45"/>
        <v>131.09</v>
      </c>
    </row>
    <row r="21959" spans="1:2" hidden="1">
      <c r="A21959" s="450" t="str">
        <f>списки!$C$46</f>
        <v>ЦТП</v>
      </c>
      <c r="B21959" s="442">
        <f t="shared" si="45"/>
        <v>131.08000000000001</v>
      </c>
    </row>
    <row r="21960" spans="1:2" hidden="1">
      <c r="A21960" s="450" t="str">
        <f>списки!$C$46</f>
        <v>ЦТП</v>
      </c>
      <c r="B21960" s="442">
        <f t="shared" si="45"/>
        <v>131.07</v>
      </c>
    </row>
    <row r="21961" spans="1:2" hidden="1">
      <c r="A21961" s="450" t="str">
        <f>списки!$C$46</f>
        <v>ЦТП</v>
      </c>
      <c r="B21961" s="442">
        <f t="shared" si="45"/>
        <v>131.06</v>
      </c>
    </row>
    <row r="21962" spans="1:2" hidden="1">
      <c r="A21962" s="450" t="str">
        <f>списки!$C$46</f>
        <v>ЦТП</v>
      </c>
      <c r="B21962" s="442">
        <f t="shared" si="45"/>
        <v>131.05000000000001</v>
      </c>
    </row>
    <row r="21963" spans="1:2" hidden="1">
      <c r="A21963" s="450" t="str">
        <f>списки!$C$46</f>
        <v>ЦТП</v>
      </c>
      <c r="B21963" s="442">
        <f t="shared" si="45"/>
        <v>131.04</v>
      </c>
    </row>
    <row r="21964" spans="1:2" hidden="1">
      <c r="A21964" s="450" t="str">
        <f>списки!$C$46</f>
        <v>ЦТП</v>
      </c>
      <c r="B21964" s="442">
        <f t="shared" si="45"/>
        <v>131.03</v>
      </c>
    </row>
    <row r="21965" spans="1:2" hidden="1">
      <c r="A21965" s="450" t="str">
        <f>списки!$C$46</f>
        <v>ЦТП</v>
      </c>
      <c r="B21965" s="442">
        <f t="shared" si="45"/>
        <v>131.02000000000001</v>
      </c>
    </row>
    <row r="21966" spans="1:2" hidden="1">
      <c r="A21966" s="450" t="str">
        <f>списки!$C$46</f>
        <v>ЦТП</v>
      </c>
      <c r="B21966" s="442">
        <f t="shared" si="45"/>
        <v>131.01</v>
      </c>
    </row>
    <row r="21967" spans="1:2" hidden="1">
      <c r="A21967" s="450" t="str">
        <f>списки!$C$46</f>
        <v>ЦТП</v>
      </c>
      <c r="B21967" s="442">
        <f t="shared" si="45"/>
        <v>131</v>
      </c>
    </row>
    <row r="21968" spans="1:2" hidden="1">
      <c r="A21968" s="450" t="str">
        <f>списки!$C$46</f>
        <v>ЦТП</v>
      </c>
      <c r="B21968" s="442">
        <f t="shared" si="45"/>
        <v>130.99</v>
      </c>
    </row>
    <row r="21969" spans="1:2" hidden="1">
      <c r="A21969" s="450" t="str">
        <f>списки!$C$46</f>
        <v>ЦТП</v>
      </c>
      <c r="B21969" s="442">
        <f t="shared" si="45"/>
        <v>130.97999999999999</v>
      </c>
    </row>
    <row r="21970" spans="1:2" hidden="1">
      <c r="A21970" s="450" t="str">
        <f>списки!$C$46</f>
        <v>ЦТП</v>
      </c>
      <c r="B21970" s="442">
        <f t="shared" si="45"/>
        <v>130.97</v>
      </c>
    </row>
    <row r="21971" spans="1:2" hidden="1">
      <c r="A21971" s="450" t="str">
        <f>списки!$C$46</f>
        <v>ЦТП</v>
      </c>
      <c r="B21971" s="442">
        <f t="shared" si="45"/>
        <v>130.96</v>
      </c>
    </row>
    <row r="21972" spans="1:2" hidden="1">
      <c r="A21972" s="450" t="str">
        <f>списки!$C$46</f>
        <v>ЦТП</v>
      </c>
      <c r="B21972" s="442">
        <f t="shared" si="45"/>
        <v>130.94999999999999</v>
      </c>
    </row>
    <row r="21973" spans="1:2" hidden="1">
      <c r="A21973" s="450" t="str">
        <f>списки!$C$46</f>
        <v>ЦТП</v>
      </c>
      <c r="B21973" s="442">
        <f t="shared" si="45"/>
        <v>130.94</v>
      </c>
    </row>
    <row r="21974" spans="1:2" hidden="1">
      <c r="A21974" s="450" t="str">
        <f>списки!$C$46</f>
        <v>ЦТП</v>
      </c>
      <c r="B21974" s="442">
        <f t="shared" si="45"/>
        <v>130.93</v>
      </c>
    </row>
    <row r="21975" spans="1:2" hidden="1">
      <c r="A21975" s="450" t="str">
        <f>списки!$C$46</f>
        <v>ЦТП</v>
      </c>
      <c r="B21975" s="442">
        <f t="shared" si="45"/>
        <v>130.91999999999999</v>
      </c>
    </row>
    <row r="21976" spans="1:2" hidden="1">
      <c r="A21976" s="450" t="str">
        <f>списки!$C$46</f>
        <v>ЦТП</v>
      </c>
      <c r="B21976" s="442">
        <f t="shared" si="45"/>
        <v>130.91</v>
      </c>
    </row>
    <row r="21977" spans="1:2" hidden="1">
      <c r="A21977" s="450" t="str">
        <f>списки!$C$46</f>
        <v>ЦТП</v>
      </c>
      <c r="B21977" s="442">
        <f t="shared" si="45"/>
        <v>130.9</v>
      </c>
    </row>
    <row r="21978" spans="1:2" hidden="1">
      <c r="A21978" s="450" t="str">
        <f>списки!$C$46</f>
        <v>ЦТП</v>
      </c>
      <c r="B21978" s="442">
        <f t="shared" si="45"/>
        <v>130.88999999999999</v>
      </c>
    </row>
    <row r="21979" spans="1:2" hidden="1">
      <c r="A21979" s="450" t="str">
        <f>списки!$C$46</f>
        <v>ЦТП</v>
      </c>
      <c r="B21979" s="442">
        <f t="shared" si="45"/>
        <v>130.88</v>
      </c>
    </row>
    <row r="21980" spans="1:2" hidden="1">
      <c r="A21980" s="450" t="str">
        <f>списки!$C$46</f>
        <v>ЦТП</v>
      </c>
      <c r="B21980" s="442">
        <f t="shared" si="45"/>
        <v>130.87</v>
      </c>
    </row>
    <row r="21981" spans="1:2" hidden="1">
      <c r="A21981" s="450" t="str">
        <f>списки!$C$46</f>
        <v>ЦТП</v>
      </c>
      <c r="B21981" s="442">
        <f t="shared" si="45"/>
        <v>130.86000000000001</v>
      </c>
    </row>
    <row r="21982" spans="1:2" hidden="1">
      <c r="A21982" s="450" t="str">
        <f>списки!$C$46</f>
        <v>ЦТП</v>
      </c>
      <c r="B21982" s="442">
        <f t="shared" si="45"/>
        <v>130.85</v>
      </c>
    </row>
    <row r="21983" spans="1:2" hidden="1">
      <c r="A21983" s="450" t="str">
        <f>списки!$C$46</f>
        <v>ЦТП</v>
      </c>
      <c r="B21983" s="442">
        <f t="shared" si="45"/>
        <v>130.84</v>
      </c>
    </row>
    <row r="21984" spans="1:2" hidden="1">
      <c r="A21984" s="450" t="str">
        <f>списки!$C$46</f>
        <v>ЦТП</v>
      </c>
      <c r="B21984" s="442">
        <f t="shared" si="45"/>
        <v>130.83000000000001</v>
      </c>
    </row>
    <row r="21985" spans="1:2" hidden="1">
      <c r="A21985" s="450" t="str">
        <f>списки!$C$46</f>
        <v>ЦТП</v>
      </c>
      <c r="B21985" s="442">
        <f t="shared" si="45"/>
        <v>130.82</v>
      </c>
    </row>
    <row r="21986" spans="1:2" hidden="1">
      <c r="A21986" s="450" t="str">
        <f>списки!$C$46</f>
        <v>ЦТП</v>
      </c>
      <c r="B21986" s="442">
        <f t="shared" si="45"/>
        <v>130.81</v>
      </c>
    </row>
    <row r="21987" spans="1:2" hidden="1">
      <c r="A21987" s="450" t="str">
        <f>списки!$C$46</f>
        <v>ЦТП</v>
      </c>
      <c r="B21987" s="442">
        <f t="shared" si="45"/>
        <v>130.80000000000001</v>
      </c>
    </row>
    <row r="21988" spans="1:2" hidden="1">
      <c r="A21988" s="450" t="str">
        <f>списки!$C$46</f>
        <v>ЦТП</v>
      </c>
      <c r="B21988" s="442">
        <f t="shared" si="45"/>
        <v>130.79</v>
      </c>
    </row>
    <row r="21989" spans="1:2" hidden="1">
      <c r="A21989" s="450" t="str">
        <f>списки!$C$46</f>
        <v>ЦТП</v>
      </c>
      <c r="B21989" s="442">
        <f t="shared" si="45"/>
        <v>130.78</v>
      </c>
    </row>
    <row r="21990" spans="1:2" hidden="1">
      <c r="A21990" s="450" t="str">
        <f>списки!$C$46</f>
        <v>ЦТП</v>
      </c>
      <c r="B21990" s="442">
        <f t="shared" si="45"/>
        <v>130.77000000000001</v>
      </c>
    </row>
    <row r="21991" spans="1:2" hidden="1">
      <c r="A21991" s="450" t="str">
        <f>списки!$C$46</f>
        <v>ЦТП</v>
      </c>
      <c r="B21991" s="442">
        <f t="shared" si="45"/>
        <v>130.76</v>
      </c>
    </row>
    <row r="21992" spans="1:2" hidden="1">
      <c r="A21992" s="450" t="str">
        <f>списки!$C$46</f>
        <v>ЦТП</v>
      </c>
      <c r="B21992" s="442">
        <f t="shared" si="45"/>
        <v>130.75</v>
      </c>
    </row>
    <row r="21993" spans="1:2" hidden="1">
      <c r="A21993" s="450" t="str">
        <f>списки!$C$46</f>
        <v>ЦТП</v>
      </c>
      <c r="B21993" s="442">
        <f t="shared" si="45"/>
        <v>130.74</v>
      </c>
    </row>
    <row r="21994" spans="1:2" hidden="1">
      <c r="A21994" s="450" t="str">
        <f>списки!$C$46</f>
        <v>ЦТП</v>
      </c>
      <c r="B21994" s="442">
        <f t="shared" si="45"/>
        <v>130.72999999999999</v>
      </c>
    </row>
    <row r="21995" spans="1:2" hidden="1">
      <c r="A21995" s="450" t="str">
        <f>списки!$C$46</f>
        <v>ЦТП</v>
      </c>
      <c r="B21995" s="442">
        <f t="shared" si="45"/>
        <v>130.72</v>
      </c>
    </row>
    <row r="21996" spans="1:2" hidden="1">
      <c r="A21996" s="450" t="str">
        <f>списки!$C$46</f>
        <v>ЦТП</v>
      </c>
      <c r="B21996" s="442">
        <f t="shared" si="45"/>
        <v>130.71</v>
      </c>
    </row>
    <row r="21997" spans="1:2" hidden="1">
      <c r="A21997" s="450" t="str">
        <f>списки!$C$46</f>
        <v>ЦТП</v>
      </c>
      <c r="B21997" s="442">
        <f t="shared" si="45"/>
        <v>130.69999999999999</v>
      </c>
    </row>
    <row r="21998" spans="1:2" hidden="1">
      <c r="A21998" s="450" t="str">
        <f>списки!$C$46</f>
        <v>ЦТП</v>
      </c>
      <c r="B21998" s="442">
        <f t="shared" si="45"/>
        <v>130.69</v>
      </c>
    </row>
    <row r="21999" spans="1:2" hidden="1">
      <c r="A21999" s="450" t="str">
        <f>списки!$C$46</f>
        <v>ЦТП</v>
      </c>
      <c r="B21999" s="442">
        <f t="shared" si="45"/>
        <v>130.68</v>
      </c>
    </row>
    <row r="22000" spans="1:2" hidden="1">
      <c r="A22000" s="450" t="str">
        <f>списки!$C$46</f>
        <v>ЦТП</v>
      </c>
      <c r="B22000" s="442">
        <f t="shared" si="45"/>
        <v>130.66999999999999</v>
      </c>
    </row>
    <row r="22001" spans="1:2" hidden="1">
      <c r="A22001" s="450" t="str">
        <f>списки!$C$46</f>
        <v>ЦТП</v>
      </c>
      <c r="B22001" s="442">
        <f t="shared" si="45"/>
        <v>130.66</v>
      </c>
    </row>
    <row r="22002" spans="1:2" hidden="1">
      <c r="A22002" s="450" t="str">
        <f>списки!$C$46</f>
        <v>ЦТП</v>
      </c>
      <c r="B22002" s="442">
        <f t="shared" si="45"/>
        <v>130.65</v>
      </c>
    </row>
    <row r="22003" spans="1:2" hidden="1">
      <c r="A22003" s="450" t="str">
        <f>списки!$C$46</f>
        <v>ЦТП</v>
      </c>
      <c r="B22003" s="442">
        <f t="shared" si="45"/>
        <v>130.63999999999999</v>
      </c>
    </row>
    <row r="22004" spans="1:2" hidden="1">
      <c r="A22004" s="450" t="str">
        <f>списки!$C$46</f>
        <v>ЦТП</v>
      </c>
      <c r="B22004" s="442">
        <f t="shared" si="45"/>
        <v>130.63</v>
      </c>
    </row>
    <row r="22005" spans="1:2" hidden="1">
      <c r="A22005" s="450" t="str">
        <f>списки!$C$46</f>
        <v>ЦТП</v>
      </c>
      <c r="B22005" s="442">
        <f t="shared" si="45"/>
        <v>130.62</v>
      </c>
    </row>
    <row r="22006" spans="1:2" hidden="1">
      <c r="A22006" s="450" t="str">
        <f>списки!$C$46</f>
        <v>ЦТП</v>
      </c>
      <c r="B22006" s="442">
        <f t="shared" si="45"/>
        <v>130.61000000000001</v>
      </c>
    </row>
    <row r="22007" spans="1:2" hidden="1">
      <c r="A22007" s="450" t="str">
        <f>списки!$C$46</f>
        <v>ЦТП</v>
      </c>
      <c r="B22007" s="442">
        <f t="shared" si="45"/>
        <v>130.6</v>
      </c>
    </row>
    <row r="22008" spans="1:2" hidden="1">
      <c r="A22008" s="450" t="str">
        <f>списки!$C$46</f>
        <v>ЦТП</v>
      </c>
      <c r="B22008" s="442">
        <f t="shared" si="45"/>
        <v>130.59</v>
      </c>
    </row>
    <row r="22009" spans="1:2" hidden="1">
      <c r="A22009" s="450" t="str">
        <f>списки!$C$46</f>
        <v>ЦТП</v>
      </c>
      <c r="B22009" s="442">
        <f t="shared" si="45"/>
        <v>130.58000000000001</v>
      </c>
    </row>
    <row r="22010" spans="1:2" hidden="1">
      <c r="A22010" s="450" t="str">
        <f>списки!$C$46</f>
        <v>ЦТП</v>
      </c>
      <c r="B22010" s="442">
        <f t="shared" si="45"/>
        <v>130.57</v>
      </c>
    </row>
    <row r="22011" spans="1:2" hidden="1">
      <c r="A22011" s="450" t="str">
        <f>списки!$C$46</f>
        <v>ЦТП</v>
      </c>
      <c r="B22011" s="442">
        <f t="shared" si="45"/>
        <v>130.56</v>
      </c>
    </row>
    <row r="22012" spans="1:2" hidden="1">
      <c r="A22012" s="450" t="str">
        <f>списки!$C$46</f>
        <v>ЦТП</v>
      </c>
      <c r="B22012" s="442">
        <f t="shared" ref="B22012:B22075" si="46">ROUND(B22011-0.01,2)</f>
        <v>130.55000000000001</v>
      </c>
    </row>
    <row r="22013" spans="1:2" hidden="1">
      <c r="A22013" s="450" t="str">
        <f>списки!$C$46</f>
        <v>ЦТП</v>
      </c>
      <c r="B22013" s="442">
        <f t="shared" si="46"/>
        <v>130.54</v>
      </c>
    </row>
    <row r="22014" spans="1:2" hidden="1">
      <c r="A22014" s="450" t="str">
        <f>списки!$C$46</f>
        <v>ЦТП</v>
      </c>
      <c r="B22014" s="442">
        <f t="shared" si="46"/>
        <v>130.53</v>
      </c>
    </row>
    <row r="22015" spans="1:2" hidden="1">
      <c r="A22015" s="450" t="str">
        <f>списки!$C$46</f>
        <v>ЦТП</v>
      </c>
      <c r="B22015" s="442">
        <f t="shared" si="46"/>
        <v>130.52000000000001</v>
      </c>
    </row>
    <row r="22016" spans="1:2" hidden="1">
      <c r="A22016" s="450" t="str">
        <f>списки!$C$46</f>
        <v>ЦТП</v>
      </c>
      <c r="B22016" s="442">
        <f t="shared" si="46"/>
        <v>130.51</v>
      </c>
    </row>
    <row r="22017" spans="1:2" hidden="1">
      <c r="A22017" s="450" t="str">
        <f>списки!$C$46</f>
        <v>ЦТП</v>
      </c>
      <c r="B22017" s="442">
        <f t="shared" si="46"/>
        <v>130.5</v>
      </c>
    </row>
    <row r="22018" spans="1:2" hidden="1">
      <c r="A22018" s="450" t="str">
        <f>списки!$C$46</f>
        <v>ЦТП</v>
      </c>
      <c r="B22018" s="442">
        <f t="shared" si="46"/>
        <v>130.49</v>
      </c>
    </row>
    <row r="22019" spans="1:2" hidden="1">
      <c r="A22019" s="450" t="str">
        <f>списки!$C$46</f>
        <v>ЦТП</v>
      </c>
      <c r="B22019" s="442">
        <f t="shared" si="46"/>
        <v>130.47999999999999</v>
      </c>
    </row>
    <row r="22020" spans="1:2" hidden="1">
      <c r="A22020" s="450" t="str">
        <f>списки!$C$46</f>
        <v>ЦТП</v>
      </c>
      <c r="B22020" s="442">
        <f t="shared" si="46"/>
        <v>130.47</v>
      </c>
    </row>
    <row r="22021" spans="1:2" hidden="1">
      <c r="A22021" s="450" t="str">
        <f>списки!$C$46</f>
        <v>ЦТП</v>
      </c>
      <c r="B22021" s="442">
        <f t="shared" si="46"/>
        <v>130.46</v>
      </c>
    </row>
    <row r="22022" spans="1:2" hidden="1">
      <c r="A22022" s="450" t="str">
        <f>списки!$C$46</f>
        <v>ЦТП</v>
      </c>
      <c r="B22022" s="442">
        <f t="shared" si="46"/>
        <v>130.44999999999999</v>
      </c>
    </row>
    <row r="22023" spans="1:2" hidden="1">
      <c r="A22023" s="450" t="str">
        <f>списки!$C$46</f>
        <v>ЦТП</v>
      </c>
      <c r="B22023" s="442">
        <f t="shared" si="46"/>
        <v>130.44</v>
      </c>
    </row>
    <row r="22024" spans="1:2" hidden="1">
      <c r="A22024" s="450" t="str">
        <f>списки!$C$46</f>
        <v>ЦТП</v>
      </c>
      <c r="B22024" s="442">
        <f t="shared" si="46"/>
        <v>130.43</v>
      </c>
    </row>
    <row r="22025" spans="1:2" hidden="1">
      <c r="A22025" s="450" t="str">
        <f>списки!$C$46</f>
        <v>ЦТП</v>
      </c>
      <c r="B22025" s="442">
        <f t="shared" si="46"/>
        <v>130.41999999999999</v>
      </c>
    </row>
    <row r="22026" spans="1:2" hidden="1">
      <c r="A22026" s="450" t="str">
        <f>списки!$C$46</f>
        <v>ЦТП</v>
      </c>
      <c r="B22026" s="442">
        <f t="shared" si="46"/>
        <v>130.41</v>
      </c>
    </row>
    <row r="22027" spans="1:2" hidden="1">
      <c r="A22027" s="450" t="str">
        <f>списки!$C$46</f>
        <v>ЦТП</v>
      </c>
      <c r="B22027" s="442">
        <f t="shared" si="46"/>
        <v>130.4</v>
      </c>
    </row>
    <row r="22028" spans="1:2" hidden="1">
      <c r="A22028" s="450" t="str">
        <f>списки!$C$46</f>
        <v>ЦТП</v>
      </c>
      <c r="B22028" s="442">
        <f t="shared" si="46"/>
        <v>130.38999999999999</v>
      </c>
    </row>
    <row r="22029" spans="1:2" hidden="1">
      <c r="A22029" s="450" t="str">
        <f>списки!$C$46</f>
        <v>ЦТП</v>
      </c>
      <c r="B22029" s="442">
        <f t="shared" si="46"/>
        <v>130.38</v>
      </c>
    </row>
    <row r="22030" spans="1:2" hidden="1">
      <c r="A22030" s="450" t="str">
        <f>списки!$C$46</f>
        <v>ЦТП</v>
      </c>
      <c r="B22030" s="442">
        <f t="shared" si="46"/>
        <v>130.37</v>
      </c>
    </row>
    <row r="22031" spans="1:2" hidden="1">
      <c r="A22031" s="450" t="str">
        <f>списки!$C$46</f>
        <v>ЦТП</v>
      </c>
      <c r="B22031" s="442">
        <f t="shared" si="46"/>
        <v>130.36000000000001</v>
      </c>
    </row>
    <row r="22032" spans="1:2" hidden="1">
      <c r="A22032" s="450" t="str">
        <f>списки!$C$46</f>
        <v>ЦТП</v>
      </c>
      <c r="B22032" s="442">
        <f t="shared" si="46"/>
        <v>130.35</v>
      </c>
    </row>
    <row r="22033" spans="1:2" hidden="1">
      <c r="A22033" s="450" t="str">
        <f>списки!$C$46</f>
        <v>ЦТП</v>
      </c>
      <c r="B22033" s="442">
        <f t="shared" si="46"/>
        <v>130.34</v>
      </c>
    </row>
    <row r="22034" spans="1:2" hidden="1">
      <c r="A22034" s="450" t="str">
        <f>списки!$C$46</f>
        <v>ЦТП</v>
      </c>
      <c r="B22034" s="442">
        <f t="shared" si="46"/>
        <v>130.33000000000001</v>
      </c>
    </row>
    <row r="22035" spans="1:2" hidden="1">
      <c r="A22035" s="450" t="str">
        <f>списки!$C$46</f>
        <v>ЦТП</v>
      </c>
      <c r="B22035" s="442">
        <f t="shared" si="46"/>
        <v>130.32</v>
      </c>
    </row>
    <row r="22036" spans="1:2" hidden="1">
      <c r="A22036" s="450" t="str">
        <f>списки!$C$46</f>
        <v>ЦТП</v>
      </c>
      <c r="B22036" s="442">
        <f t="shared" si="46"/>
        <v>130.31</v>
      </c>
    </row>
    <row r="22037" spans="1:2" hidden="1">
      <c r="A22037" s="450" t="str">
        <f>списки!$C$46</f>
        <v>ЦТП</v>
      </c>
      <c r="B22037" s="442">
        <f t="shared" si="46"/>
        <v>130.30000000000001</v>
      </c>
    </row>
    <row r="22038" spans="1:2" hidden="1">
      <c r="A22038" s="450" t="str">
        <f>списки!$C$46</f>
        <v>ЦТП</v>
      </c>
      <c r="B22038" s="442">
        <f t="shared" si="46"/>
        <v>130.29</v>
      </c>
    </row>
    <row r="22039" spans="1:2" hidden="1">
      <c r="A22039" s="450" t="str">
        <f>списки!$C$46</f>
        <v>ЦТП</v>
      </c>
      <c r="B22039" s="442">
        <f t="shared" si="46"/>
        <v>130.28</v>
      </c>
    </row>
    <row r="22040" spans="1:2" hidden="1">
      <c r="A22040" s="450" t="str">
        <f>списки!$C$46</f>
        <v>ЦТП</v>
      </c>
      <c r="B22040" s="442">
        <f t="shared" si="46"/>
        <v>130.27000000000001</v>
      </c>
    </row>
    <row r="22041" spans="1:2" hidden="1">
      <c r="A22041" s="450" t="str">
        <f>списки!$C$46</f>
        <v>ЦТП</v>
      </c>
      <c r="B22041" s="442">
        <f t="shared" si="46"/>
        <v>130.26</v>
      </c>
    </row>
    <row r="22042" spans="1:2" hidden="1">
      <c r="A22042" s="450" t="str">
        <f>списки!$C$46</f>
        <v>ЦТП</v>
      </c>
      <c r="B22042" s="442">
        <f t="shared" si="46"/>
        <v>130.25</v>
      </c>
    </row>
    <row r="22043" spans="1:2" hidden="1">
      <c r="A22043" s="450" t="str">
        <f>списки!$C$46</f>
        <v>ЦТП</v>
      </c>
      <c r="B22043" s="442">
        <f t="shared" si="46"/>
        <v>130.24</v>
      </c>
    </row>
    <row r="22044" spans="1:2" hidden="1">
      <c r="A22044" s="450" t="str">
        <f>списки!$C$46</f>
        <v>ЦТП</v>
      </c>
      <c r="B22044" s="442">
        <f t="shared" si="46"/>
        <v>130.22999999999999</v>
      </c>
    </row>
    <row r="22045" spans="1:2" hidden="1">
      <c r="A22045" s="450" t="str">
        <f>списки!$C$46</f>
        <v>ЦТП</v>
      </c>
      <c r="B22045" s="442">
        <f t="shared" si="46"/>
        <v>130.22</v>
      </c>
    </row>
    <row r="22046" spans="1:2" hidden="1">
      <c r="A22046" s="450" t="str">
        <f>списки!$C$46</f>
        <v>ЦТП</v>
      </c>
      <c r="B22046" s="442">
        <f t="shared" si="46"/>
        <v>130.21</v>
      </c>
    </row>
    <row r="22047" spans="1:2" hidden="1">
      <c r="A22047" s="450" t="str">
        <f>списки!$C$46</f>
        <v>ЦТП</v>
      </c>
      <c r="B22047" s="442">
        <f t="shared" si="46"/>
        <v>130.19999999999999</v>
      </c>
    </row>
    <row r="22048" spans="1:2" hidden="1">
      <c r="A22048" s="450" t="str">
        <f>списки!$C$46</f>
        <v>ЦТП</v>
      </c>
      <c r="B22048" s="442">
        <f t="shared" si="46"/>
        <v>130.19</v>
      </c>
    </row>
    <row r="22049" spans="1:2" hidden="1">
      <c r="A22049" s="450" t="str">
        <f>списки!$C$46</f>
        <v>ЦТП</v>
      </c>
      <c r="B22049" s="442">
        <f t="shared" si="46"/>
        <v>130.18</v>
      </c>
    </row>
    <row r="22050" spans="1:2" hidden="1">
      <c r="A22050" s="450" t="str">
        <f>списки!$C$46</f>
        <v>ЦТП</v>
      </c>
      <c r="B22050" s="442">
        <f t="shared" si="46"/>
        <v>130.16999999999999</v>
      </c>
    </row>
    <row r="22051" spans="1:2" hidden="1">
      <c r="A22051" s="450" t="str">
        <f>списки!$C$46</f>
        <v>ЦТП</v>
      </c>
      <c r="B22051" s="442">
        <f t="shared" si="46"/>
        <v>130.16</v>
      </c>
    </row>
    <row r="22052" spans="1:2" hidden="1">
      <c r="A22052" s="450" t="str">
        <f>списки!$C$46</f>
        <v>ЦТП</v>
      </c>
      <c r="B22052" s="442">
        <f t="shared" si="46"/>
        <v>130.15</v>
      </c>
    </row>
    <row r="22053" spans="1:2" hidden="1">
      <c r="A22053" s="450" t="str">
        <f>списки!$C$46</f>
        <v>ЦТП</v>
      </c>
      <c r="B22053" s="442">
        <f t="shared" si="46"/>
        <v>130.13999999999999</v>
      </c>
    </row>
    <row r="22054" spans="1:2" hidden="1">
      <c r="A22054" s="450" t="str">
        <f>списки!$C$46</f>
        <v>ЦТП</v>
      </c>
      <c r="B22054" s="442">
        <f t="shared" si="46"/>
        <v>130.13</v>
      </c>
    </row>
    <row r="22055" spans="1:2" hidden="1">
      <c r="A22055" s="450" t="str">
        <f>списки!$C$46</f>
        <v>ЦТП</v>
      </c>
      <c r="B22055" s="442">
        <f t="shared" si="46"/>
        <v>130.12</v>
      </c>
    </row>
    <row r="22056" spans="1:2" hidden="1">
      <c r="A22056" s="450" t="str">
        <f>списки!$C$46</f>
        <v>ЦТП</v>
      </c>
      <c r="B22056" s="442">
        <f t="shared" si="46"/>
        <v>130.11000000000001</v>
      </c>
    </row>
    <row r="22057" spans="1:2" hidden="1">
      <c r="A22057" s="450" t="str">
        <f>списки!$C$46</f>
        <v>ЦТП</v>
      </c>
      <c r="B22057" s="442">
        <f t="shared" si="46"/>
        <v>130.1</v>
      </c>
    </row>
    <row r="22058" spans="1:2" hidden="1">
      <c r="A22058" s="450" t="str">
        <f>списки!$C$46</f>
        <v>ЦТП</v>
      </c>
      <c r="B22058" s="442">
        <f t="shared" si="46"/>
        <v>130.09</v>
      </c>
    </row>
    <row r="22059" spans="1:2" hidden="1">
      <c r="A22059" s="450" t="str">
        <f>списки!$C$46</f>
        <v>ЦТП</v>
      </c>
      <c r="B22059" s="442">
        <f t="shared" si="46"/>
        <v>130.08000000000001</v>
      </c>
    </row>
    <row r="22060" spans="1:2" hidden="1">
      <c r="A22060" s="450" t="str">
        <f>списки!$C$46</f>
        <v>ЦТП</v>
      </c>
      <c r="B22060" s="442">
        <f t="shared" si="46"/>
        <v>130.07</v>
      </c>
    </row>
    <row r="22061" spans="1:2" hidden="1">
      <c r="A22061" s="450" t="str">
        <f>списки!$C$46</f>
        <v>ЦТП</v>
      </c>
      <c r="B22061" s="442">
        <f t="shared" si="46"/>
        <v>130.06</v>
      </c>
    </row>
    <row r="22062" spans="1:2" hidden="1">
      <c r="A22062" s="450" t="str">
        <f>списки!$C$46</f>
        <v>ЦТП</v>
      </c>
      <c r="B22062" s="442">
        <f t="shared" si="46"/>
        <v>130.05000000000001</v>
      </c>
    </row>
    <row r="22063" spans="1:2" hidden="1">
      <c r="A22063" s="450" t="str">
        <f>списки!$C$46</f>
        <v>ЦТП</v>
      </c>
      <c r="B22063" s="442">
        <f t="shared" si="46"/>
        <v>130.04</v>
      </c>
    </row>
    <row r="22064" spans="1:2" hidden="1">
      <c r="A22064" s="450" t="str">
        <f>списки!$C$46</f>
        <v>ЦТП</v>
      </c>
      <c r="B22064" s="442">
        <f t="shared" si="46"/>
        <v>130.03</v>
      </c>
    </row>
    <row r="22065" spans="1:2" hidden="1">
      <c r="A22065" s="450" t="str">
        <f>списки!$C$46</f>
        <v>ЦТП</v>
      </c>
      <c r="B22065" s="442">
        <f t="shared" si="46"/>
        <v>130.02000000000001</v>
      </c>
    </row>
    <row r="22066" spans="1:2" hidden="1">
      <c r="A22066" s="450" t="str">
        <f>списки!$C$46</f>
        <v>ЦТП</v>
      </c>
      <c r="B22066" s="442">
        <f t="shared" si="46"/>
        <v>130.01</v>
      </c>
    </row>
    <row r="22067" spans="1:2" hidden="1">
      <c r="A22067" s="450" t="str">
        <f>списки!$C$46</f>
        <v>ЦТП</v>
      </c>
      <c r="B22067" s="442">
        <f t="shared" si="46"/>
        <v>130</v>
      </c>
    </row>
    <row r="22068" spans="1:2" hidden="1">
      <c r="A22068" s="450" t="str">
        <f>списки!$C$46</f>
        <v>ЦТП</v>
      </c>
      <c r="B22068" s="442">
        <f t="shared" si="46"/>
        <v>129.99</v>
      </c>
    </row>
    <row r="22069" spans="1:2" hidden="1">
      <c r="A22069" s="450" t="str">
        <f>списки!$C$46</f>
        <v>ЦТП</v>
      </c>
      <c r="B22069" s="442">
        <f t="shared" si="46"/>
        <v>129.97999999999999</v>
      </c>
    </row>
    <row r="22070" spans="1:2" hidden="1">
      <c r="A22070" s="450" t="str">
        <f>списки!$C$46</f>
        <v>ЦТП</v>
      </c>
      <c r="B22070" s="442">
        <f t="shared" si="46"/>
        <v>129.97</v>
      </c>
    </row>
    <row r="22071" spans="1:2" hidden="1">
      <c r="A22071" s="450" t="str">
        <f>списки!$C$46</f>
        <v>ЦТП</v>
      </c>
      <c r="B22071" s="442">
        <f t="shared" si="46"/>
        <v>129.96</v>
      </c>
    </row>
    <row r="22072" spans="1:2" hidden="1">
      <c r="A22072" s="450" t="str">
        <f>списки!$C$46</f>
        <v>ЦТП</v>
      </c>
      <c r="B22072" s="442">
        <f t="shared" si="46"/>
        <v>129.94999999999999</v>
      </c>
    </row>
    <row r="22073" spans="1:2" hidden="1">
      <c r="A22073" s="450" t="str">
        <f>списки!$C$46</f>
        <v>ЦТП</v>
      </c>
      <c r="B22073" s="442">
        <f t="shared" si="46"/>
        <v>129.94</v>
      </c>
    </row>
    <row r="22074" spans="1:2" hidden="1">
      <c r="A22074" s="450" t="str">
        <f>списки!$C$46</f>
        <v>ЦТП</v>
      </c>
      <c r="B22074" s="442">
        <f t="shared" si="46"/>
        <v>129.93</v>
      </c>
    </row>
    <row r="22075" spans="1:2" hidden="1">
      <c r="A22075" s="450" t="str">
        <f>списки!$C$46</f>
        <v>ЦТП</v>
      </c>
      <c r="B22075" s="442">
        <f t="shared" si="46"/>
        <v>129.91999999999999</v>
      </c>
    </row>
    <row r="22076" spans="1:2" hidden="1">
      <c r="A22076" s="450" t="str">
        <f>списки!$C$46</f>
        <v>ЦТП</v>
      </c>
      <c r="B22076" s="442">
        <f t="shared" ref="B22076:B22139" si="47">ROUND(B22075-0.01,2)</f>
        <v>129.91</v>
      </c>
    </row>
    <row r="22077" spans="1:2" hidden="1">
      <c r="A22077" s="450" t="str">
        <f>списки!$C$46</f>
        <v>ЦТП</v>
      </c>
      <c r="B22077" s="442">
        <f t="shared" si="47"/>
        <v>129.9</v>
      </c>
    </row>
    <row r="22078" spans="1:2" hidden="1">
      <c r="A22078" s="450" t="str">
        <f>списки!$C$46</f>
        <v>ЦТП</v>
      </c>
      <c r="B22078" s="442">
        <f t="shared" si="47"/>
        <v>129.88999999999999</v>
      </c>
    </row>
    <row r="22079" spans="1:2" hidden="1">
      <c r="A22079" s="450" t="str">
        <f>списки!$C$46</f>
        <v>ЦТП</v>
      </c>
      <c r="B22079" s="442">
        <f t="shared" si="47"/>
        <v>129.88</v>
      </c>
    </row>
    <row r="22080" spans="1:2" hidden="1">
      <c r="A22080" s="450" t="str">
        <f>списки!$C$46</f>
        <v>ЦТП</v>
      </c>
      <c r="B22080" s="442">
        <f t="shared" si="47"/>
        <v>129.87</v>
      </c>
    </row>
    <row r="22081" spans="1:2" hidden="1">
      <c r="A22081" s="450" t="str">
        <f>списки!$C$46</f>
        <v>ЦТП</v>
      </c>
      <c r="B22081" s="442">
        <f t="shared" si="47"/>
        <v>129.86000000000001</v>
      </c>
    </row>
    <row r="22082" spans="1:2" hidden="1">
      <c r="A22082" s="450" t="str">
        <f>списки!$C$46</f>
        <v>ЦТП</v>
      </c>
      <c r="B22082" s="442">
        <f t="shared" si="47"/>
        <v>129.85</v>
      </c>
    </row>
    <row r="22083" spans="1:2" hidden="1">
      <c r="A22083" s="450" t="str">
        <f>списки!$C$46</f>
        <v>ЦТП</v>
      </c>
      <c r="B22083" s="442">
        <f t="shared" si="47"/>
        <v>129.84</v>
      </c>
    </row>
    <row r="22084" spans="1:2" hidden="1">
      <c r="A22084" s="450" t="str">
        <f>списки!$C$46</f>
        <v>ЦТП</v>
      </c>
      <c r="B22084" s="442">
        <f t="shared" si="47"/>
        <v>129.83000000000001</v>
      </c>
    </row>
    <row r="22085" spans="1:2" hidden="1">
      <c r="A22085" s="450" t="str">
        <f>списки!$C$46</f>
        <v>ЦТП</v>
      </c>
      <c r="B22085" s="442">
        <f t="shared" si="47"/>
        <v>129.82</v>
      </c>
    </row>
    <row r="22086" spans="1:2" hidden="1">
      <c r="A22086" s="450" t="str">
        <f>списки!$C$46</f>
        <v>ЦТП</v>
      </c>
      <c r="B22086" s="442">
        <f t="shared" si="47"/>
        <v>129.81</v>
      </c>
    </row>
    <row r="22087" spans="1:2" hidden="1">
      <c r="A22087" s="450" t="str">
        <f>списки!$C$46</f>
        <v>ЦТП</v>
      </c>
      <c r="B22087" s="442">
        <f t="shared" si="47"/>
        <v>129.80000000000001</v>
      </c>
    </row>
    <row r="22088" spans="1:2" hidden="1">
      <c r="A22088" s="450" t="str">
        <f>списки!$C$46</f>
        <v>ЦТП</v>
      </c>
      <c r="B22088" s="442">
        <f t="shared" si="47"/>
        <v>129.79</v>
      </c>
    </row>
    <row r="22089" spans="1:2" hidden="1">
      <c r="A22089" s="450" t="str">
        <f>списки!$C$46</f>
        <v>ЦТП</v>
      </c>
      <c r="B22089" s="442">
        <f t="shared" si="47"/>
        <v>129.78</v>
      </c>
    </row>
    <row r="22090" spans="1:2" hidden="1">
      <c r="A22090" s="450" t="str">
        <f>списки!$C$46</f>
        <v>ЦТП</v>
      </c>
      <c r="B22090" s="442">
        <f t="shared" si="47"/>
        <v>129.77000000000001</v>
      </c>
    </row>
    <row r="22091" spans="1:2" hidden="1">
      <c r="A22091" s="450" t="str">
        <f>списки!$C$46</f>
        <v>ЦТП</v>
      </c>
      <c r="B22091" s="442">
        <f t="shared" si="47"/>
        <v>129.76</v>
      </c>
    </row>
    <row r="22092" spans="1:2" hidden="1">
      <c r="A22092" s="450" t="str">
        <f>списки!$C$46</f>
        <v>ЦТП</v>
      </c>
      <c r="B22092" s="442">
        <f t="shared" si="47"/>
        <v>129.75</v>
      </c>
    </row>
    <row r="22093" spans="1:2" hidden="1">
      <c r="A22093" s="450" t="str">
        <f>списки!$C$46</f>
        <v>ЦТП</v>
      </c>
      <c r="B22093" s="442">
        <f t="shared" si="47"/>
        <v>129.74</v>
      </c>
    </row>
    <row r="22094" spans="1:2" hidden="1">
      <c r="A22094" s="450" t="str">
        <f>списки!$C$46</f>
        <v>ЦТП</v>
      </c>
      <c r="B22094" s="442">
        <f t="shared" si="47"/>
        <v>129.72999999999999</v>
      </c>
    </row>
    <row r="22095" spans="1:2" hidden="1">
      <c r="A22095" s="450" t="str">
        <f>списки!$C$46</f>
        <v>ЦТП</v>
      </c>
      <c r="B22095" s="442">
        <f t="shared" si="47"/>
        <v>129.72</v>
      </c>
    </row>
    <row r="22096" spans="1:2" hidden="1">
      <c r="A22096" s="450" t="str">
        <f>списки!$C$46</f>
        <v>ЦТП</v>
      </c>
      <c r="B22096" s="442">
        <f t="shared" si="47"/>
        <v>129.71</v>
      </c>
    </row>
    <row r="22097" spans="1:2" hidden="1">
      <c r="A22097" s="450" t="str">
        <f>списки!$C$46</f>
        <v>ЦТП</v>
      </c>
      <c r="B22097" s="442">
        <f t="shared" si="47"/>
        <v>129.69999999999999</v>
      </c>
    </row>
    <row r="22098" spans="1:2" hidden="1">
      <c r="A22098" s="450" t="str">
        <f>списки!$C$46</f>
        <v>ЦТП</v>
      </c>
      <c r="B22098" s="442">
        <f t="shared" si="47"/>
        <v>129.69</v>
      </c>
    </row>
    <row r="22099" spans="1:2" hidden="1">
      <c r="A22099" s="450" t="str">
        <f>списки!$C$46</f>
        <v>ЦТП</v>
      </c>
      <c r="B22099" s="442">
        <f t="shared" si="47"/>
        <v>129.68</v>
      </c>
    </row>
    <row r="22100" spans="1:2" hidden="1">
      <c r="A22100" s="450" t="str">
        <f>списки!$C$46</f>
        <v>ЦТП</v>
      </c>
      <c r="B22100" s="442">
        <f t="shared" si="47"/>
        <v>129.66999999999999</v>
      </c>
    </row>
    <row r="22101" spans="1:2" hidden="1">
      <c r="A22101" s="450" t="str">
        <f>списки!$C$46</f>
        <v>ЦТП</v>
      </c>
      <c r="B22101" s="442">
        <f t="shared" si="47"/>
        <v>129.66</v>
      </c>
    </row>
    <row r="22102" spans="1:2" hidden="1">
      <c r="A22102" s="450" t="str">
        <f>списки!$C$46</f>
        <v>ЦТП</v>
      </c>
      <c r="B22102" s="442">
        <f t="shared" si="47"/>
        <v>129.65</v>
      </c>
    </row>
    <row r="22103" spans="1:2" hidden="1">
      <c r="A22103" s="450" t="str">
        <f>списки!$C$46</f>
        <v>ЦТП</v>
      </c>
      <c r="B22103" s="442">
        <f t="shared" si="47"/>
        <v>129.63999999999999</v>
      </c>
    </row>
    <row r="22104" spans="1:2" hidden="1">
      <c r="A22104" s="450" t="str">
        <f>списки!$C$46</f>
        <v>ЦТП</v>
      </c>
      <c r="B22104" s="442">
        <f t="shared" si="47"/>
        <v>129.63</v>
      </c>
    </row>
    <row r="22105" spans="1:2" hidden="1">
      <c r="A22105" s="450" t="str">
        <f>списки!$C$46</f>
        <v>ЦТП</v>
      </c>
      <c r="B22105" s="442">
        <f t="shared" si="47"/>
        <v>129.62</v>
      </c>
    </row>
    <row r="22106" spans="1:2" hidden="1">
      <c r="A22106" s="450" t="str">
        <f>списки!$C$46</f>
        <v>ЦТП</v>
      </c>
      <c r="B22106" s="442">
        <f t="shared" si="47"/>
        <v>129.61000000000001</v>
      </c>
    </row>
    <row r="22107" spans="1:2" hidden="1">
      <c r="A22107" s="450" t="str">
        <f>списки!$C$46</f>
        <v>ЦТП</v>
      </c>
      <c r="B22107" s="442">
        <f t="shared" si="47"/>
        <v>129.6</v>
      </c>
    </row>
    <row r="22108" spans="1:2" hidden="1">
      <c r="A22108" s="450" t="str">
        <f>списки!$C$46</f>
        <v>ЦТП</v>
      </c>
      <c r="B22108" s="442">
        <f t="shared" si="47"/>
        <v>129.59</v>
      </c>
    </row>
    <row r="22109" spans="1:2" hidden="1">
      <c r="A22109" s="450" t="str">
        <f>списки!$C$46</f>
        <v>ЦТП</v>
      </c>
      <c r="B22109" s="442">
        <f t="shared" si="47"/>
        <v>129.58000000000001</v>
      </c>
    </row>
    <row r="22110" spans="1:2" hidden="1">
      <c r="A22110" s="450" t="str">
        <f>списки!$C$46</f>
        <v>ЦТП</v>
      </c>
      <c r="B22110" s="442">
        <f t="shared" si="47"/>
        <v>129.57</v>
      </c>
    </row>
    <row r="22111" spans="1:2" hidden="1">
      <c r="A22111" s="450" t="str">
        <f>списки!$C$46</f>
        <v>ЦТП</v>
      </c>
      <c r="B22111" s="442">
        <f t="shared" si="47"/>
        <v>129.56</v>
      </c>
    </row>
    <row r="22112" spans="1:2" hidden="1">
      <c r="A22112" s="450" t="str">
        <f>списки!$C$46</f>
        <v>ЦТП</v>
      </c>
      <c r="B22112" s="442">
        <f t="shared" si="47"/>
        <v>129.55000000000001</v>
      </c>
    </row>
    <row r="22113" spans="1:2" hidden="1">
      <c r="A22113" s="450" t="str">
        <f>списки!$C$46</f>
        <v>ЦТП</v>
      </c>
      <c r="B22113" s="442">
        <f t="shared" si="47"/>
        <v>129.54</v>
      </c>
    </row>
    <row r="22114" spans="1:2" hidden="1">
      <c r="A22114" s="450" t="str">
        <f>списки!$C$46</f>
        <v>ЦТП</v>
      </c>
      <c r="B22114" s="442">
        <f t="shared" si="47"/>
        <v>129.53</v>
      </c>
    </row>
    <row r="22115" spans="1:2" hidden="1">
      <c r="A22115" s="450" t="str">
        <f>списки!$C$46</f>
        <v>ЦТП</v>
      </c>
      <c r="B22115" s="442">
        <f t="shared" si="47"/>
        <v>129.52000000000001</v>
      </c>
    </row>
    <row r="22116" spans="1:2" hidden="1">
      <c r="A22116" s="450" t="str">
        <f>списки!$C$46</f>
        <v>ЦТП</v>
      </c>
      <c r="B22116" s="442">
        <f t="shared" si="47"/>
        <v>129.51</v>
      </c>
    </row>
    <row r="22117" spans="1:2" hidden="1">
      <c r="A22117" s="450" t="str">
        <f>списки!$C$46</f>
        <v>ЦТП</v>
      </c>
      <c r="B22117" s="442">
        <f t="shared" si="47"/>
        <v>129.5</v>
      </c>
    </row>
    <row r="22118" spans="1:2" hidden="1">
      <c r="A22118" s="450" t="str">
        <f>списки!$C$46</f>
        <v>ЦТП</v>
      </c>
      <c r="B22118" s="442">
        <f t="shared" si="47"/>
        <v>129.49</v>
      </c>
    </row>
    <row r="22119" spans="1:2" hidden="1">
      <c r="A22119" s="450" t="str">
        <f>списки!$C$46</f>
        <v>ЦТП</v>
      </c>
      <c r="B22119" s="442">
        <f t="shared" si="47"/>
        <v>129.47999999999999</v>
      </c>
    </row>
    <row r="22120" spans="1:2" hidden="1">
      <c r="A22120" s="450" t="str">
        <f>списки!$C$46</f>
        <v>ЦТП</v>
      </c>
      <c r="B22120" s="442">
        <f t="shared" si="47"/>
        <v>129.47</v>
      </c>
    </row>
    <row r="22121" spans="1:2" hidden="1">
      <c r="A22121" s="450" t="str">
        <f>списки!$C$46</f>
        <v>ЦТП</v>
      </c>
      <c r="B22121" s="442">
        <f t="shared" si="47"/>
        <v>129.46</v>
      </c>
    </row>
    <row r="22122" spans="1:2" hidden="1">
      <c r="A22122" s="450" t="str">
        <f>списки!$C$46</f>
        <v>ЦТП</v>
      </c>
      <c r="B22122" s="442">
        <f t="shared" si="47"/>
        <v>129.44999999999999</v>
      </c>
    </row>
    <row r="22123" spans="1:2" hidden="1">
      <c r="A22123" s="450" t="str">
        <f>списки!$C$46</f>
        <v>ЦТП</v>
      </c>
      <c r="B22123" s="442">
        <f t="shared" si="47"/>
        <v>129.44</v>
      </c>
    </row>
    <row r="22124" spans="1:2" hidden="1">
      <c r="A22124" s="450" t="str">
        <f>списки!$C$46</f>
        <v>ЦТП</v>
      </c>
      <c r="B22124" s="442">
        <f t="shared" si="47"/>
        <v>129.43</v>
      </c>
    </row>
    <row r="22125" spans="1:2" hidden="1">
      <c r="A22125" s="450" t="str">
        <f>списки!$C$46</f>
        <v>ЦТП</v>
      </c>
      <c r="B22125" s="442">
        <f t="shared" si="47"/>
        <v>129.41999999999999</v>
      </c>
    </row>
    <row r="22126" spans="1:2" hidden="1">
      <c r="A22126" s="450" t="str">
        <f>списки!$C$46</f>
        <v>ЦТП</v>
      </c>
      <c r="B22126" s="442">
        <f t="shared" si="47"/>
        <v>129.41</v>
      </c>
    </row>
    <row r="22127" spans="1:2" hidden="1">
      <c r="A22127" s="450" t="str">
        <f>списки!$C$46</f>
        <v>ЦТП</v>
      </c>
      <c r="B22127" s="442">
        <f t="shared" si="47"/>
        <v>129.4</v>
      </c>
    </row>
    <row r="22128" spans="1:2" hidden="1">
      <c r="A22128" s="450" t="str">
        <f>списки!$C$46</f>
        <v>ЦТП</v>
      </c>
      <c r="B22128" s="442">
        <f t="shared" si="47"/>
        <v>129.38999999999999</v>
      </c>
    </row>
    <row r="22129" spans="1:2" hidden="1">
      <c r="A22129" s="450" t="str">
        <f>списки!$C$46</f>
        <v>ЦТП</v>
      </c>
      <c r="B22129" s="442">
        <f t="shared" si="47"/>
        <v>129.38</v>
      </c>
    </row>
    <row r="22130" spans="1:2" hidden="1">
      <c r="A22130" s="450" t="str">
        <f>списки!$C$46</f>
        <v>ЦТП</v>
      </c>
      <c r="B22130" s="442">
        <f t="shared" si="47"/>
        <v>129.37</v>
      </c>
    </row>
    <row r="22131" spans="1:2" hidden="1">
      <c r="A22131" s="450" t="str">
        <f>списки!$C$46</f>
        <v>ЦТП</v>
      </c>
      <c r="B22131" s="442">
        <f t="shared" si="47"/>
        <v>129.36000000000001</v>
      </c>
    </row>
    <row r="22132" spans="1:2" hidden="1">
      <c r="A22132" s="450" t="str">
        <f>списки!$C$46</f>
        <v>ЦТП</v>
      </c>
      <c r="B22132" s="442">
        <f t="shared" si="47"/>
        <v>129.35</v>
      </c>
    </row>
    <row r="22133" spans="1:2" hidden="1">
      <c r="A22133" s="450" t="str">
        <f>списки!$C$46</f>
        <v>ЦТП</v>
      </c>
      <c r="B22133" s="442">
        <f t="shared" si="47"/>
        <v>129.34</v>
      </c>
    </row>
    <row r="22134" spans="1:2" hidden="1">
      <c r="A22134" s="450" t="str">
        <f>списки!$C$46</f>
        <v>ЦТП</v>
      </c>
      <c r="B22134" s="442">
        <f t="shared" si="47"/>
        <v>129.33000000000001</v>
      </c>
    </row>
    <row r="22135" spans="1:2" hidden="1">
      <c r="A22135" s="450" t="str">
        <f>списки!$C$46</f>
        <v>ЦТП</v>
      </c>
      <c r="B22135" s="442">
        <f t="shared" si="47"/>
        <v>129.32</v>
      </c>
    </row>
    <row r="22136" spans="1:2" hidden="1">
      <c r="A22136" s="450" t="str">
        <f>списки!$C$46</f>
        <v>ЦТП</v>
      </c>
      <c r="B22136" s="442">
        <f t="shared" si="47"/>
        <v>129.31</v>
      </c>
    </row>
    <row r="22137" spans="1:2" hidden="1">
      <c r="A22137" s="450" t="str">
        <f>списки!$C$46</f>
        <v>ЦТП</v>
      </c>
      <c r="B22137" s="442">
        <f t="shared" si="47"/>
        <v>129.30000000000001</v>
      </c>
    </row>
    <row r="22138" spans="1:2" hidden="1">
      <c r="A22138" s="450" t="str">
        <f>списки!$C$46</f>
        <v>ЦТП</v>
      </c>
      <c r="B22138" s="442">
        <f t="shared" si="47"/>
        <v>129.29</v>
      </c>
    </row>
    <row r="22139" spans="1:2" hidden="1">
      <c r="A22139" s="450" t="str">
        <f>списки!$C$46</f>
        <v>ЦТП</v>
      </c>
      <c r="B22139" s="442">
        <f t="shared" si="47"/>
        <v>129.28</v>
      </c>
    </row>
    <row r="22140" spans="1:2" hidden="1">
      <c r="A22140" s="450" t="str">
        <f>списки!$C$46</f>
        <v>ЦТП</v>
      </c>
      <c r="B22140" s="442">
        <f t="shared" ref="B22140:B22203" si="48">ROUND(B22139-0.01,2)</f>
        <v>129.27000000000001</v>
      </c>
    </row>
    <row r="22141" spans="1:2" hidden="1">
      <c r="A22141" s="450" t="str">
        <f>списки!$C$46</f>
        <v>ЦТП</v>
      </c>
      <c r="B22141" s="442">
        <f t="shared" si="48"/>
        <v>129.26</v>
      </c>
    </row>
    <row r="22142" spans="1:2" hidden="1">
      <c r="A22142" s="450" t="str">
        <f>списки!$C$46</f>
        <v>ЦТП</v>
      </c>
      <c r="B22142" s="442">
        <f t="shared" si="48"/>
        <v>129.25</v>
      </c>
    </row>
    <row r="22143" spans="1:2" hidden="1">
      <c r="A22143" s="450" t="str">
        <f>списки!$C$46</f>
        <v>ЦТП</v>
      </c>
      <c r="B22143" s="442">
        <f t="shared" si="48"/>
        <v>129.24</v>
      </c>
    </row>
    <row r="22144" spans="1:2" hidden="1">
      <c r="A22144" s="450" t="str">
        <f>списки!$C$46</f>
        <v>ЦТП</v>
      </c>
      <c r="B22144" s="442">
        <f t="shared" si="48"/>
        <v>129.22999999999999</v>
      </c>
    </row>
    <row r="22145" spans="1:2" hidden="1">
      <c r="A22145" s="450" t="str">
        <f>списки!$C$46</f>
        <v>ЦТП</v>
      </c>
      <c r="B22145" s="442">
        <f t="shared" si="48"/>
        <v>129.22</v>
      </c>
    </row>
    <row r="22146" spans="1:2" hidden="1">
      <c r="A22146" s="450" t="str">
        <f>списки!$C$46</f>
        <v>ЦТП</v>
      </c>
      <c r="B22146" s="442">
        <f t="shared" si="48"/>
        <v>129.21</v>
      </c>
    </row>
    <row r="22147" spans="1:2" hidden="1">
      <c r="A22147" s="450" t="str">
        <f>списки!$C$46</f>
        <v>ЦТП</v>
      </c>
      <c r="B22147" s="442">
        <f t="shared" si="48"/>
        <v>129.19999999999999</v>
      </c>
    </row>
    <row r="22148" spans="1:2" hidden="1">
      <c r="A22148" s="450" t="str">
        <f>списки!$C$46</f>
        <v>ЦТП</v>
      </c>
      <c r="B22148" s="442">
        <f t="shared" si="48"/>
        <v>129.19</v>
      </c>
    </row>
    <row r="22149" spans="1:2" hidden="1">
      <c r="A22149" s="450" t="str">
        <f>списки!$C$46</f>
        <v>ЦТП</v>
      </c>
      <c r="B22149" s="442">
        <f t="shared" si="48"/>
        <v>129.18</v>
      </c>
    </row>
    <row r="22150" spans="1:2" hidden="1">
      <c r="A22150" s="450" t="str">
        <f>списки!$C$46</f>
        <v>ЦТП</v>
      </c>
      <c r="B22150" s="442">
        <f t="shared" si="48"/>
        <v>129.16999999999999</v>
      </c>
    </row>
    <row r="22151" spans="1:2" hidden="1">
      <c r="A22151" s="450" t="str">
        <f>списки!$C$46</f>
        <v>ЦТП</v>
      </c>
      <c r="B22151" s="442">
        <f t="shared" si="48"/>
        <v>129.16</v>
      </c>
    </row>
    <row r="22152" spans="1:2" hidden="1">
      <c r="A22152" s="450" t="str">
        <f>списки!$C$46</f>
        <v>ЦТП</v>
      </c>
      <c r="B22152" s="442">
        <f t="shared" si="48"/>
        <v>129.15</v>
      </c>
    </row>
    <row r="22153" spans="1:2" hidden="1">
      <c r="A22153" s="450" t="str">
        <f>списки!$C$46</f>
        <v>ЦТП</v>
      </c>
      <c r="B22153" s="442">
        <f t="shared" si="48"/>
        <v>129.13999999999999</v>
      </c>
    </row>
    <row r="22154" spans="1:2" hidden="1">
      <c r="A22154" s="450" t="str">
        <f>списки!$C$46</f>
        <v>ЦТП</v>
      </c>
      <c r="B22154" s="442">
        <f t="shared" si="48"/>
        <v>129.13</v>
      </c>
    </row>
    <row r="22155" spans="1:2" hidden="1">
      <c r="A22155" s="450" t="str">
        <f>списки!$C$46</f>
        <v>ЦТП</v>
      </c>
      <c r="B22155" s="442">
        <f t="shared" si="48"/>
        <v>129.12</v>
      </c>
    </row>
    <row r="22156" spans="1:2" hidden="1">
      <c r="A22156" s="450" t="str">
        <f>списки!$C$46</f>
        <v>ЦТП</v>
      </c>
      <c r="B22156" s="442">
        <f t="shared" si="48"/>
        <v>129.11000000000001</v>
      </c>
    </row>
    <row r="22157" spans="1:2" hidden="1">
      <c r="A22157" s="450" t="str">
        <f>списки!$C$46</f>
        <v>ЦТП</v>
      </c>
      <c r="B22157" s="442">
        <f t="shared" si="48"/>
        <v>129.1</v>
      </c>
    </row>
    <row r="22158" spans="1:2" hidden="1">
      <c r="A22158" s="450" t="str">
        <f>списки!$C$46</f>
        <v>ЦТП</v>
      </c>
      <c r="B22158" s="442">
        <f t="shared" si="48"/>
        <v>129.09</v>
      </c>
    </row>
    <row r="22159" spans="1:2" hidden="1">
      <c r="A22159" s="450" t="str">
        <f>списки!$C$46</f>
        <v>ЦТП</v>
      </c>
      <c r="B22159" s="442">
        <f t="shared" si="48"/>
        <v>129.08000000000001</v>
      </c>
    </row>
    <row r="22160" spans="1:2" hidden="1">
      <c r="A22160" s="450" t="str">
        <f>списки!$C$46</f>
        <v>ЦТП</v>
      </c>
      <c r="B22160" s="442">
        <f t="shared" si="48"/>
        <v>129.07</v>
      </c>
    </row>
    <row r="22161" spans="1:2" hidden="1">
      <c r="A22161" s="450" t="str">
        <f>списки!$C$46</f>
        <v>ЦТП</v>
      </c>
      <c r="B22161" s="442">
        <f t="shared" si="48"/>
        <v>129.06</v>
      </c>
    </row>
    <row r="22162" spans="1:2" hidden="1">
      <c r="A22162" s="450" t="str">
        <f>списки!$C$46</f>
        <v>ЦТП</v>
      </c>
      <c r="B22162" s="442">
        <f t="shared" si="48"/>
        <v>129.05000000000001</v>
      </c>
    </row>
    <row r="22163" spans="1:2" hidden="1">
      <c r="A22163" s="450" t="str">
        <f>списки!$C$46</f>
        <v>ЦТП</v>
      </c>
      <c r="B22163" s="442">
        <f t="shared" si="48"/>
        <v>129.04</v>
      </c>
    </row>
    <row r="22164" spans="1:2" hidden="1">
      <c r="A22164" s="450" t="str">
        <f>списки!$C$46</f>
        <v>ЦТП</v>
      </c>
      <c r="B22164" s="442">
        <f t="shared" si="48"/>
        <v>129.03</v>
      </c>
    </row>
    <row r="22165" spans="1:2" hidden="1">
      <c r="A22165" s="450" t="str">
        <f>списки!$C$46</f>
        <v>ЦТП</v>
      </c>
      <c r="B22165" s="442">
        <f t="shared" si="48"/>
        <v>129.02000000000001</v>
      </c>
    </row>
    <row r="22166" spans="1:2" hidden="1">
      <c r="A22166" s="450" t="str">
        <f>списки!$C$46</f>
        <v>ЦТП</v>
      </c>
      <c r="B22166" s="442">
        <f t="shared" si="48"/>
        <v>129.01</v>
      </c>
    </row>
    <row r="22167" spans="1:2" hidden="1">
      <c r="A22167" s="450" t="str">
        <f>списки!$C$46</f>
        <v>ЦТП</v>
      </c>
      <c r="B22167" s="442">
        <f t="shared" si="48"/>
        <v>129</v>
      </c>
    </row>
    <row r="22168" spans="1:2" hidden="1">
      <c r="A22168" s="450" t="str">
        <f>списки!$C$46</f>
        <v>ЦТП</v>
      </c>
      <c r="B22168" s="442">
        <f t="shared" si="48"/>
        <v>128.99</v>
      </c>
    </row>
    <row r="22169" spans="1:2" hidden="1">
      <c r="A22169" s="450" t="str">
        <f>списки!$C$46</f>
        <v>ЦТП</v>
      </c>
      <c r="B22169" s="442">
        <f t="shared" si="48"/>
        <v>128.97999999999999</v>
      </c>
    </row>
    <row r="22170" spans="1:2" hidden="1">
      <c r="A22170" s="450" t="str">
        <f>списки!$C$46</f>
        <v>ЦТП</v>
      </c>
      <c r="B22170" s="442">
        <f t="shared" si="48"/>
        <v>128.97</v>
      </c>
    </row>
    <row r="22171" spans="1:2" hidden="1">
      <c r="A22171" s="450" t="str">
        <f>списки!$C$46</f>
        <v>ЦТП</v>
      </c>
      <c r="B22171" s="442">
        <f t="shared" si="48"/>
        <v>128.96</v>
      </c>
    </row>
    <row r="22172" spans="1:2" hidden="1">
      <c r="A22172" s="450" t="str">
        <f>списки!$C$46</f>
        <v>ЦТП</v>
      </c>
      <c r="B22172" s="442">
        <f t="shared" si="48"/>
        <v>128.94999999999999</v>
      </c>
    </row>
    <row r="22173" spans="1:2" hidden="1">
      <c r="A22173" s="450" t="str">
        <f>списки!$C$46</f>
        <v>ЦТП</v>
      </c>
      <c r="B22173" s="442">
        <f t="shared" si="48"/>
        <v>128.94</v>
      </c>
    </row>
    <row r="22174" spans="1:2" hidden="1">
      <c r="A22174" s="450" t="str">
        <f>списки!$C$46</f>
        <v>ЦТП</v>
      </c>
      <c r="B22174" s="442">
        <f t="shared" si="48"/>
        <v>128.93</v>
      </c>
    </row>
    <row r="22175" spans="1:2" hidden="1">
      <c r="A22175" s="450" t="str">
        <f>списки!$C$46</f>
        <v>ЦТП</v>
      </c>
      <c r="B22175" s="442">
        <f t="shared" si="48"/>
        <v>128.91999999999999</v>
      </c>
    </row>
    <row r="22176" spans="1:2" hidden="1">
      <c r="A22176" s="450" t="str">
        <f>списки!$C$46</f>
        <v>ЦТП</v>
      </c>
      <c r="B22176" s="442">
        <f t="shared" si="48"/>
        <v>128.91</v>
      </c>
    </row>
    <row r="22177" spans="1:2" hidden="1">
      <c r="A22177" s="450" t="str">
        <f>списки!$C$46</f>
        <v>ЦТП</v>
      </c>
      <c r="B22177" s="442">
        <f t="shared" si="48"/>
        <v>128.9</v>
      </c>
    </row>
    <row r="22178" spans="1:2" hidden="1">
      <c r="A22178" s="450" t="str">
        <f>списки!$C$46</f>
        <v>ЦТП</v>
      </c>
      <c r="B22178" s="442">
        <f t="shared" si="48"/>
        <v>128.88999999999999</v>
      </c>
    </row>
    <row r="22179" spans="1:2" hidden="1">
      <c r="A22179" s="450" t="str">
        <f>списки!$C$46</f>
        <v>ЦТП</v>
      </c>
      <c r="B22179" s="442">
        <f t="shared" si="48"/>
        <v>128.88</v>
      </c>
    </row>
    <row r="22180" spans="1:2" hidden="1">
      <c r="A22180" s="450" t="str">
        <f>списки!$C$46</f>
        <v>ЦТП</v>
      </c>
      <c r="B22180" s="442">
        <f t="shared" si="48"/>
        <v>128.87</v>
      </c>
    </row>
    <row r="22181" spans="1:2" hidden="1">
      <c r="A22181" s="450" t="str">
        <f>списки!$C$46</f>
        <v>ЦТП</v>
      </c>
      <c r="B22181" s="442">
        <f t="shared" si="48"/>
        <v>128.86000000000001</v>
      </c>
    </row>
    <row r="22182" spans="1:2" hidden="1">
      <c r="A22182" s="450" t="str">
        <f>списки!$C$46</f>
        <v>ЦТП</v>
      </c>
      <c r="B22182" s="442">
        <f t="shared" si="48"/>
        <v>128.85</v>
      </c>
    </row>
    <row r="22183" spans="1:2" hidden="1">
      <c r="A22183" s="450" t="str">
        <f>списки!$C$46</f>
        <v>ЦТП</v>
      </c>
      <c r="B22183" s="442">
        <f t="shared" si="48"/>
        <v>128.84</v>
      </c>
    </row>
    <row r="22184" spans="1:2" hidden="1">
      <c r="A22184" s="450" t="str">
        <f>списки!$C$46</f>
        <v>ЦТП</v>
      </c>
      <c r="B22184" s="442">
        <f t="shared" si="48"/>
        <v>128.83000000000001</v>
      </c>
    </row>
    <row r="22185" spans="1:2" hidden="1">
      <c r="A22185" s="450" t="str">
        <f>списки!$C$46</f>
        <v>ЦТП</v>
      </c>
      <c r="B22185" s="442">
        <f t="shared" si="48"/>
        <v>128.82</v>
      </c>
    </row>
    <row r="22186" spans="1:2" hidden="1">
      <c r="A22186" s="450" t="str">
        <f>списки!$C$46</f>
        <v>ЦТП</v>
      </c>
      <c r="B22186" s="442">
        <f t="shared" si="48"/>
        <v>128.81</v>
      </c>
    </row>
    <row r="22187" spans="1:2" hidden="1">
      <c r="A22187" s="450" t="str">
        <f>списки!$C$46</f>
        <v>ЦТП</v>
      </c>
      <c r="B22187" s="442">
        <f t="shared" si="48"/>
        <v>128.80000000000001</v>
      </c>
    </row>
    <row r="22188" spans="1:2" hidden="1">
      <c r="A22188" s="450" t="str">
        <f>списки!$C$46</f>
        <v>ЦТП</v>
      </c>
      <c r="B22188" s="442">
        <f t="shared" si="48"/>
        <v>128.79</v>
      </c>
    </row>
    <row r="22189" spans="1:2" hidden="1">
      <c r="A22189" s="450" t="str">
        <f>списки!$C$46</f>
        <v>ЦТП</v>
      </c>
      <c r="B22189" s="442">
        <f t="shared" si="48"/>
        <v>128.78</v>
      </c>
    </row>
    <row r="22190" spans="1:2" hidden="1">
      <c r="A22190" s="450" t="str">
        <f>списки!$C$46</f>
        <v>ЦТП</v>
      </c>
      <c r="B22190" s="442">
        <f t="shared" si="48"/>
        <v>128.77000000000001</v>
      </c>
    </row>
    <row r="22191" spans="1:2" hidden="1">
      <c r="A22191" s="450" t="str">
        <f>списки!$C$46</f>
        <v>ЦТП</v>
      </c>
      <c r="B22191" s="442">
        <f t="shared" si="48"/>
        <v>128.76</v>
      </c>
    </row>
    <row r="22192" spans="1:2" hidden="1">
      <c r="A22192" s="450" t="str">
        <f>списки!$C$46</f>
        <v>ЦТП</v>
      </c>
      <c r="B22192" s="442">
        <f t="shared" si="48"/>
        <v>128.75</v>
      </c>
    </row>
    <row r="22193" spans="1:2" hidden="1">
      <c r="A22193" s="450" t="str">
        <f>списки!$C$46</f>
        <v>ЦТП</v>
      </c>
      <c r="B22193" s="442">
        <f t="shared" si="48"/>
        <v>128.74</v>
      </c>
    </row>
    <row r="22194" spans="1:2" hidden="1">
      <c r="A22194" s="450" t="str">
        <f>списки!$C$46</f>
        <v>ЦТП</v>
      </c>
      <c r="B22194" s="442">
        <f t="shared" si="48"/>
        <v>128.72999999999999</v>
      </c>
    </row>
    <row r="22195" spans="1:2" hidden="1">
      <c r="A22195" s="450" t="str">
        <f>списки!$C$46</f>
        <v>ЦТП</v>
      </c>
      <c r="B22195" s="442">
        <f t="shared" si="48"/>
        <v>128.72</v>
      </c>
    </row>
    <row r="22196" spans="1:2" hidden="1">
      <c r="A22196" s="450" t="str">
        <f>списки!$C$46</f>
        <v>ЦТП</v>
      </c>
      <c r="B22196" s="442">
        <f t="shared" si="48"/>
        <v>128.71</v>
      </c>
    </row>
    <row r="22197" spans="1:2" hidden="1">
      <c r="A22197" s="450" t="str">
        <f>списки!$C$46</f>
        <v>ЦТП</v>
      </c>
      <c r="B22197" s="442">
        <f t="shared" si="48"/>
        <v>128.69999999999999</v>
      </c>
    </row>
    <row r="22198" spans="1:2" hidden="1">
      <c r="A22198" s="450" t="str">
        <f>списки!$C$46</f>
        <v>ЦТП</v>
      </c>
      <c r="B22198" s="442">
        <f t="shared" si="48"/>
        <v>128.69</v>
      </c>
    </row>
    <row r="22199" spans="1:2" hidden="1">
      <c r="A22199" s="450" t="str">
        <f>списки!$C$46</f>
        <v>ЦТП</v>
      </c>
      <c r="B22199" s="442">
        <f t="shared" si="48"/>
        <v>128.68</v>
      </c>
    </row>
    <row r="22200" spans="1:2" hidden="1">
      <c r="A22200" s="450" t="str">
        <f>списки!$C$46</f>
        <v>ЦТП</v>
      </c>
      <c r="B22200" s="442">
        <f t="shared" si="48"/>
        <v>128.66999999999999</v>
      </c>
    </row>
    <row r="22201" spans="1:2" hidden="1">
      <c r="A22201" s="450" t="str">
        <f>списки!$C$46</f>
        <v>ЦТП</v>
      </c>
      <c r="B22201" s="442">
        <f t="shared" si="48"/>
        <v>128.66</v>
      </c>
    </row>
    <row r="22202" spans="1:2" hidden="1">
      <c r="A22202" s="450" t="str">
        <f>списки!$C$46</f>
        <v>ЦТП</v>
      </c>
      <c r="B22202" s="442">
        <f t="shared" si="48"/>
        <v>128.65</v>
      </c>
    </row>
    <row r="22203" spans="1:2" hidden="1">
      <c r="A22203" s="450" t="str">
        <f>списки!$C$46</f>
        <v>ЦТП</v>
      </c>
      <c r="B22203" s="442">
        <f t="shared" si="48"/>
        <v>128.63999999999999</v>
      </c>
    </row>
    <row r="22204" spans="1:2" hidden="1">
      <c r="A22204" s="450" t="str">
        <f>списки!$C$46</f>
        <v>ЦТП</v>
      </c>
      <c r="B22204" s="442">
        <f t="shared" ref="B22204:B22267" si="49">ROUND(B22203-0.01,2)</f>
        <v>128.63</v>
      </c>
    </row>
    <row r="22205" spans="1:2" hidden="1">
      <c r="A22205" s="450" t="str">
        <f>списки!$C$46</f>
        <v>ЦТП</v>
      </c>
      <c r="B22205" s="442">
        <f t="shared" si="49"/>
        <v>128.62</v>
      </c>
    </row>
    <row r="22206" spans="1:2" hidden="1">
      <c r="A22206" s="450" t="str">
        <f>списки!$C$46</f>
        <v>ЦТП</v>
      </c>
      <c r="B22206" s="442">
        <f t="shared" si="49"/>
        <v>128.61000000000001</v>
      </c>
    </row>
    <row r="22207" spans="1:2" hidden="1">
      <c r="A22207" s="450" t="str">
        <f>списки!$C$46</f>
        <v>ЦТП</v>
      </c>
      <c r="B22207" s="442">
        <f t="shared" si="49"/>
        <v>128.6</v>
      </c>
    </row>
    <row r="22208" spans="1:2" hidden="1">
      <c r="A22208" s="450" t="str">
        <f>списки!$C$46</f>
        <v>ЦТП</v>
      </c>
      <c r="B22208" s="442">
        <f t="shared" si="49"/>
        <v>128.59</v>
      </c>
    </row>
    <row r="22209" spans="1:2" hidden="1">
      <c r="A22209" s="450" t="str">
        <f>списки!$C$46</f>
        <v>ЦТП</v>
      </c>
      <c r="B22209" s="442">
        <f t="shared" si="49"/>
        <v>128.58000000000001</v>
      </c>
    </row>
    <row r="22210" spans="1:2" hidden="1">
      <c r="A22210" s="450" t="str">
        <f>списки!$C$46</f>
        <v>ЦТП</v>
      </c>
      <c r="B22210" s="442">
        <f t="shared" si="49"/>
        <v>128.57</v>
      </c>
    </row>
    <row r="22211" spans="1:2" hidden="1">
      <c r="A22211" s="450" t="str">
        <f>списки!$C$46</f>
        <v>ЦТП</v>
      </c>
      <c r="B22211" s="442">
        <f t="shared" si="49"/>
        <v>128.56</v>
      </c>
    </row>
    <row r="22212" spans="1:2" hidden="1">
      <c r="A22212" s="450" t="str">
        <f>списки!$C$46</f>
        <v>ЦТП</v>
      </c>
      <c r="B22212" s="442">
        <f t="shared" si="49"/>
        <v>128.55000000000001</v>
      </c>
    </row>
    <row r="22213" spans="1:2" hidden="1">
      <c r="A22213" s="450" t="str">
        <f>списки!$C$46</f>
        <v>ЦТП</v>
      </c>
      <c r="B22213" s="442">
        <f t="shared" si="49"/>
        <v>128.54</v>
      </c>
    </row>
    <row r="22214" spans="1:2" hidden="1">
      <c r="A22214" s="450" t="str">
        <f>списки!$C$46</f>
        <v>ЦТП</v>
      </c>
      <c r="B22214" s="442">
        <f t="shared" si="49"/>
        <v>128.53</v>
      </c>
    </row>
    <row r="22215" spans="1:2" hidden="1">
      <c r="A22215" s="450" t="str">
        <f>списки!$C$46</f>
        <v>ЦТП</v>
      </c>
      <c r="B22215" s="442">
        <f t="shared" si="49"/>
        <v>128.52000000000001</v>
      </c>
    </row>
    <row r="22216" spans="1:2" hidden="1">
      <c r="A22216" s="450" t="str">
        <f>списки!$C$46</f>
        <v>ЦТП</v>
      </c>
      <c r="B22216" s="442">
        <f t="shared" si="49"/>
        <v>128.51</v>
      </c>
    </row>
    <row r="22217" spans="1:2" hidden="1">
      <c r="A22217" s="450" t="str">
        <f>списки!$C$46</f>
        <v>ЦТП</v>
      </c>
      <c r="B22217" s="442">
        <f t="shared" si="49"/>
        <v>128.5</v>
      </c>
    </row>
    <row r="22218" spans="1:2" hidden="1">
      <c r="A22218" s="450" t="str">
        <f>списки!$C$46</f>
        <v>ЦТП</v>
      </c>
      <c r="B22218" s="442">
        <f t="shared" si="49"/>
        <v>128.49</v>
      </c>
    </row>
    <row r="22219" spans="1:2" hidden="1">
      <c r="A22219" s="450" t="str">
        <f>списки!$C$46</f>
        <v>ЦТП</v>
      </c>
      <c r="B22219" s="442">
        <f t="shared" si="49"/>
        <v>128.47999999999999</v>
      </c>
    </row>
    <row r="22220" spans="1:2" hidden="1">
      <c r="A22220" s="450" t="str">
        <f>списки!$C$46</f>
        <v>ЦТП</v>
      </c>
      <c r="B22220" s="442">
        <f t="shared" si="49"/>
        <v>128.47</v>
      </c>
    </row>
    <row r="22221" spans="1:2" hidden="1">
      <c r="A22221" s="450" t="str">
        <f>списки!$C$46</f>
        <v>ЦТП</v>
      </c>
      <c r="B22221" s="442">
        <f t="shared" si="49"/>
        <v>128.46</v>
      </c>
    </row>
    <row r="22222" spans="1:2" hidden="1">
      <c r="A22222" s="450" t="str">
        <f>списки!$C$46</f>
        <v>ЦТП</v>
      </c>
      <c r="B22222" s="442">
        <f t="shared" si="49"/>
        <v>128.44999999999999</v>
      </c>
    </row>
    <row r="22223" spans="1:2" hidden="1">
      <c r="A22223" s="450" t="str">
        <f>списки!$C$46</f>
        <v>ЦТП</v>
      </c>
      <c r="B22223" s="442">
        <f t="shared" si="49"/>
        <v>128.44</v>
      </c>
    </row>
    <row r="22224" spans="1:2" hidden="1">
      <c r="A22224" s="450" t="str">
        <f>списки!$C$46</f>
        <v>ЦТП</v>
      </c>
      <c r="B22224" s="442">
        <f t="shared" si="49"/>
        <v>128.43</v>
      </c>
    </row>
    <row r="22225" spans="1:2" hidden="1">
      <c r="A22225" s="450" t="str">
        <f>списки!$C$46</f>
        <v>ЦТП</v>
      </c>
      <c r="B22225" s="442">
        <f t="shared" si="49"/>
        <v>128.41999999999999</v>
      </c>
    </row>
    <row r="22226" spans="1:2" hidden="1">
      <c r="A22226" s="450" t="str">
        <f>списки!$C$46</f>
        <v>ЦТП</v>
      </c>
      <c r="B22226" s="442">
        <f t="shared" si="49"/>
        <v>128.41</v>
      </c>
    </row>
    <row r="22227" spans="1:2" hidden="1">
      <c r="A22227" s="450" t="str">
        <f>списки!$C$46</f>
        <v>ЦТП</v>
      </c>
      <c r="B22227" s="442">
        <f t="shared" si="49"/>
        <v>128.4</v>
      </c>
    </row>
    <row r="22228" spans="1:2" hidden="1">
      <c r="A22228" s="450" t="str">
        <f>списки!$C$46</f>
        <v>ЦТП</v>
      </c>
      <c r="B22228" s="442">
        <f t="shared" si="49"/>
        <v>128.38999999999999</v>
      </c>
    </row>
    <row r="22229" spans="1:2" hidden="1">
      <c r="A22229" s="450" t="str">
        <f>списки!$C$46</f>
        <v>ЦТП</v>
      </c>
      <c r="B22229" s="442">
        <f t="shared" si="49"/>
        <v>128.38</v>
      </c>
    </row>
    <row r="22230" spans="1:2" hidden="1">
      <c r="A22230" s="450" t="str">
        <f>списки!$C$46</f>
        <v>ЦТП</v>
      </c>
      <c r="B22230" s="442">
        <f t="shared" si="49"/>
        <v>128.37</v>
      </c>
    </row>
    <row r="22231" spans="1:2" hidden="1">
      <c r="A22231" s="450" t="str">
        <f>списки!$C$46</f>
        <v>ЦТП</v>
      </c>
      <c r="B22231" s="442">
        <f t="shared" si="49"/>
        <v>128.36000000000001</v>
      </c>
    </row>
    <row r="22232" spans="1:2" hidden="1">
      <c r="A22232" s="450" t="str">
        <f>списки!$C$46</f>
        <v>ЦТП</v>
      </c>
      <c r="B22232" s="442">
        <f t="shared" si="49"/>
        <v>128.35</v>
      </c>
    </row>
    <row r="22233" spans="1:2" hidden="1">
      <c r="A22233" s="450" t="str">
        <f>списки!$C$46</f>
        <v>ЦТП</v>
      </c>
      <c r="B22233" s="442">
        <f t="shared" si="49"/>
        <v>128.34</v>
      </c>
    </row>
    <row r="22234" spans="1:2" hidden="1">
      <c r="A22234" s="450" t="str">
        <f>списки!$C$46</f>
        <v>ЦТП</v>
      </c>
      <c r="B22234" s="442">
        <f t="shared" si="49"/>
        <v>128.33000000000001</v>
      </c>
    </row>
    <row r="22235" spans="1:2" hidden="1">
      <c r="A22235" s="450" t="str">
        <f>списки!$C$46</f>
        <v>ЦТП</v>
      </c>
      <c r="B22235" s="442">
        <f t="shared" si="49"/>
        <v>128.32</v>
      </c>
    </row>
    <row r="22236" spans="1:2" hidden="1">
      <c r="A22236" s="450" t="str">
        <f>списки!$C$46</f>
        <v>ЦТП</v>
      </c>
      <c r="B22236" s="442">
        <f t="shared" si="49"/>
        <v>128.31</v>
      </c>
    </row>
    <row r="22237" spans="1:2" hidden="1">
      <c r="A22237" s="450" t="str">
        <f>списки!$C$46</f>
        <v>ЦТП</v>
      </c>
      <c r="B22237" s="442">
        <f t="shared" si="49"/>
        <v>128.30000000000001</v>
      </c>
    </row>
    <row r="22238" spans="1:2" hidden="1">
      <c r="A22238" s="450" t="str">
        <f>списки!$C$46</f>
        <v>ЦТП</v>
      </c>
      <c r="B22238" s="442">
        <f t="shared" si="49"/>
        <v>128.29</v>
      </c>
    </row>
    <row r="22239" spans="1:2" hidden="1">
      <c r="A22239" s="450" t="str">
        <f>списки!$C$46</f>
        <v>ЦТП</v>
      </c>
      <c r="B22239" s="442">
        <f t="shared" si="49"/>
        <v>128.28</v>
      </c>
    </row>
    <row r="22240" spans="1:2" hidden="1">
      <c r="A22240" s="450" t="str">
        <f>списки!$C$46</f>
        <v>ЦТП</v>
      </c>
      <c r="B22240" s="442">
        <f t="shared" si="49"/>
        <v>128.27000000000001</v>
      </c>
    </row>
    <row r="22241" spans="1:2" hidden="1">
      <c r="A22241" s="450" t="str">
        <f>списки!$C$46</f>
        <v>ЦТП</v>
      </c>
      <c r="B22241" s="442">
        <f t="shared" si="49"/>
        <v>128.26</v>
      </c>
    </row>
    <row r="22242" spans="1:2" hidden="1">
      <c r="A22242" s="450" t="str">
        <f>списки!$C$46</f>
        <v>ЦТП</v>
      </c>
      <c r="B22242" s="442">
        <f t="shared" si="49"/>
        <v>128.25</v>
      </c>
    </row>
    <row r="22243" spans="1:2" hidden="1">
      <c r="A22243" s="450" t="str">
        <f>списки!$C$46</f>
        <v>ЦТП</v>
      </c>
      <c r="B22243" s="442">
        <f t="shared" si="49"/>
        <v>128.24</v>
      </c>
    </row>
    <row r="22244" spans="1:2" hidden="1">
      <c r="A22244" s="450" t="str">
        <f>списки!$C$46</f>
        <v>ЦТП</v>
      </c>
      <c r="B22244" s="442">
        <f t="shared" si="49"/>
        <v>128.22999999999999</v>
      </c>
    </row>
    <row r="22245" spans="1:2" hidden="1">
      <c r="A22245" s="450" t="str">
        <f>списки!$C$46</f>
        <v>ЦТП</v>
      </c>
      <c r="B22245" s="442">
        <f t="shared" si="49"/>
        <v>128.22</v>
      </c>
    </row>
    <row r="22246" spans="1:2" hidden="1">
      <c r="A22246" s="450" t="str">
        <f>списки!$C$46</f>
        <v>ЦТП</v>
      </c>
      <c r="B22246" s="442">
        <f t="shared" si="49"/>
        <v>128.21</v>
      </c>
    </row>
    <row r="22247" spans="1:2" hidden="1">
      <c r="A22247" s="450" t="str">
        <f>списки!$C$46</f>
        <v>ЦТП</v>
      </c>
      <c r="B22247" s="442">
        <f t="shared" si="49"/>
        <v>128.19999999999999</v>
      </c>
    </row>
    <row r="22248" spans="1:2" hidden="1">
      <c r="A22248" s="450" t="str">
        <f>списки!$C$46</f>
        <v>ЦТП</v>
      </c>
      <c r="B22248" s="442">
        <f t="shared" si="49"/>
        <v>128.19</v>
      </c>
    </row>
    <row r="22249" spans="1:2" hidden="1">
      <c r="A22249" s="450" t="str">
        <f>списки!$C$46</f>
        <v>ЦТП</v>
      </c>
      <c r="B22249" s="442">
        <f t="shared" si="49"/>
        <v>128.18</v>
      </c>
    </row>
    <row r="22250" spans="1:2" hidden="1">
      <c r="A22250" s="450" t="str">
        <f>списки!$C$46</f>
        <v>ЦТП</v>
      </c>
      <c r="B22250" s="442">
        <f t="shared" si="49"/>
        <v>128.16999999999999</v>
      </c>
    </row>
    <row r="22251" spans="1:2" hidden="1">
      <c r="A22251" s="450" t="str">
        <f>списки!$C$46</f>
        <v>ЦТП</v>
      </c>
      <c r="B22251" s="442">
        <f t="shared" si="49"/>
        <v>128.16</v>
      </c>
    </row>
    <row r="22252" spans="1:2" hidden="1">
      <c r="A22252" s="450" t="str">
        <f>списки!$C$46</f>
        <v>ЦТП</v>
      </c>
      <c r="B22252" s="442">
        <f t="shared" si="49"/>
        <v>128.15</v>
      </c>
    </row>
    <row r="22253" spans="1:2" hidden="1">
      <c r="A22253" s="450" t="str">
        <f>списки!$C$46</f>
        <v>ЦТП</v>
      </c>
      <c r="B22253" s="442">
        <f t="shared" si="49"/>
        <v>128.13999999999999</v>
      </c>
    </row>
    <row r="22254" spans="1:2" hidden="1">
      <c r="A22254" s="450" t="str">
        <f>списки!$C$46</f>
        <v>ЦТП</v>
      </c>
      <c r="B22254" s="442">
        <f t="shared" si="49"/>
        <v>128.13</v>
      </c>
    </row>
    <row r="22255" spans="1:2" hidden="1">
      <c r="A22255" s="450" t="str">
        <f>списки!$C$46</f>
        <v>ЦТП</v>
      </c>
      <c r="B22255" s="442">
        <f t="shared" si="49"/>
        <v>128.12</v>
      </c>
    </row>
    <row r="22256" spans="1:2" hidden="1">
      <c r="A22256" s="450" t="str">
        <f>списки!$C$46</f>
        <v>ЦТП</v>
      </c>
      <c r="B22256" s="442">
        <f t="shared" si="49"/>
        <v>128.11000000000001</v>
      </c>
    </row>
    <row r="22257" spans="1:2" hidden="1">
      <c r="A22257" s="450" t="str">
        <f>списки!$C$46</f>
        <v>ЦТП</v>
      </c>
      <c r="B22257" s="442">
        <f t="shared" si="49"/>
        <v>128.1</v>
      </c>
    </row>
    <row r="22258" spans="1:2" hidden="1">
      <c r="A22258" s="450" t="str">
        <f>списки!$C$46</f>
        <v>ЦТП</v>
      </c>
      <c r="B22258" s="442">
        <f t="shared" si="49"/>
        <v>128.09</v>
      </c>
    </row>
    <row r="22259" spans="1:2" hidden="1">
      <c r="A22259" s="450" t="str">
        <f>списки!$C$46</f>
        <v>ЦТП</v>
      </c>
      <c r="B22259" s="442">
        <f t="shared" si="49"/>
        <v>128.08000000000001</v>
      </c>
    </row>
    <row r="22260" spans="1:2" hidden="1">
      <c r="A22260" s="450" t="str">
        <f>списки!$C$46</f>
        <v>ЦТП</v>
      </c>
      <c r="B22260" s="442">
        <f t="shared" si="49"/>
        <v>128.07</v>
      </c>
    </row>
    <row r="22261" spans="1:2" hidden="1">
      <c r="A22261" s="450" t="str">
        <f>списки!$C$46</f>
        <v>ЦТП</v>
      </c>
      <c r="B22261" s="442">
        <f t="shared" si="49"/>
        <v>128.06</v>
      </c>
    </row>
    <row r="22262" spans="1:2" hidden="1">
      <c r="A22262" s="450" t="str">
        <f>списки!$C$46</f>
        <v>ЦТП</v>
      </c>
      <c r="B22262" s="442">
        <f t="shared" si="49"/>
        <v>128.05000000000001</v>
      </c>
    </row>
    <row r="22263" spans="1:2" hidden="1">
      <c r="A22263" s="450" t="str">
        <f>списки!$C$46</f>
        <v>ЦТП</v>
      </c>
      <c r="B22263" s="442">
        <f t="shared" si="49"/>
        <v>128.04</v>
      </c>
    </row>
    <row r="22264" spans="1:2" hidden="1">
      <c r="A22264" s="450" t="str">
        <f>списки!$C$46</f>
        <v>ЦТП</v>
      </c>
      <c r="B22264" s="442">
        <f t="shared" si="49"/>
        <v>128.03</v>
      </c>
    </row>
    <row r="22265" spans="1:2" hidden="1">
      <c r="A22265" s="450" t="str">
        <f>списки!$C$46</f>
        <v>ЦТП</v>
      </c>
      <c r="B22265" s="442">
        <f t="shared" si="49"/>
        <v>128.02000000000001</v>
      </c>
    </row>
    <row r="22266" spans="1:2" hidden="1">
      <c r="A22266" s="450" t="str">
        <f>списки!$C$46</f>
        <v>ЦТП</v>
      </c>
      <c r="B22266" s="442">
        <f t="shared" si="49"/>
        <v>128.01</v>
      </c>
    </row>
    <row r="22267" spans="1:2" hidden="1">
      <c r="A22267" s="450" t="str">
        <f>списки!$C$46</f>
        <v>ЦТП</v>
      </c>
      <c r="B22267" s="442">
        <f t="shared" si="49"/>
        <v>128</v>
      </c>
    </row>
    <row r="22268" spans="1:2" hidden="1">
      <c r="A22268" s="450" t="str">
        <f>списки!$C$46</f>
        <v>ЦТП</v>
      </c>
      <c r="B22268" s="442">
        <f t="shared" ref="B22268:B22331" si="50">ROUND(B22267-0.01,2)</f>
        <v>127.99</v>
      </c>
    </row>
    <row r="22269" spans="1:2" hidden="1">
      <c r="A22269" s="450" t="str">
        <f>списки!$C$46</f>
        <v>ЦТП</v>
      </c>
      <c r="B22269" s="442">
        <f t="shared" si="50"/>
        <v>127.98</v>
      </c>
    </row>
    <row r="22270" spans="1:2" hidden="1">
      <c r="A22270" s="450" t="str">
        <f>списки!$C$46</f>
        <v>ЦТП</v>
      </c>
      <c r="B22270" s="442">
        <f t="shared" si="50"/>
        <v>127.97</v>
      </c>
    </row>
    <row r="22271" spans="1:2" hidden="1">
      <c r="A22271" s="450" t="str">
        <f>списки!$C$46</f>
        <v>ЦТП</v>
      </c>
      <c r="B22271" s="442">
        <f t="shared" si="50"/>
        <v>127.96</v>
      </c>
    </row>
    <row r="22272" spans="1:2" hidden="1">
      <c r="A22272" s="450" t="str">
        <f>списки!$C$46</f>
        <v>ЦТП</v>
      </c>
      <c r="B22272" s="442">
        <f t="shared" si="50"/>
        <v>127.95</v>
      </c>
    </row>
    <row r="22273" spans="1:2" hidden="1">
      <c r="A22273" s="450" t="str">
        <f>списки!$C$46</f>
        <v>ЦТП</v>
      </c>
      <c r="B22273" s="442">
        <f t="shared" si="50"/>
        <v>127.94</v>
      </c>
    </row>
    <row r="22274" spans="1:2" hidden="1">
      <c r="A22274" s="450" t="str">
        <f>списки!$C$46</f>
        <v>ЦТП</v>
      </c>
      <c r="B22274" s="442">
        <f t="shared" si="50"/>
        <v>127.93</v>
      </c>
    </row>
    <row r="22275" spans="1:2" hidden="1">
      <c r="A22275" s="450" t="str">
        <f>списки!$C$46</f>
        <v>ЦТП</v>
      </c>
      <c r="B22275" s="442">
        <f t="shared" si="50"/>
        <v>127.92</v>
      </c>
    </row>
    <row r="22276" spans="1:2" hidden="1">
      <c r="A22276" s="450" t="str">
        <f>списки!$C$46</f>
        <v>ЦТП</v>
      </c>
      <c r="B22276" s="442">
        <f t="shared" si="50"/>
        <v>127.91</v>
      </c>
    </row>
    <row r="22277" spans="1:2" hidden="1">
      <c r="A22277" s="450" t="str">
        <f>списки!$C$46</f>
        <v>ЦТП</v>
      </c>
      <c r="B22277" s="442">
        <f t="shared" si="50"/>
        <v>127.9</v>
      </c>
    </row>
    <row r="22278" spans="1:2" hidden="1">
      <c r="A22278" s="450" t="str">
        <f>списки!$C$46</f>
        <v>ЦТП</v>
      </c>
      <c r="B22278" s="442">
        <f t="shared" si="50"/>
        <v>127.89</v>
      </c>
    </row>
    <row r="22279" spans="1:2" hidden="1">
      <c r="A22279" s="450" t="str">
        <f>списки!$C$46</f>
        <v>ЦТП</v>
      </c>
      <c r="B22279" s="442">
        <f t="shared" si="50"/>
        <v>127.88</v>
      </c>
    </row>
    <row r="22280" spans="1:2" hidden="1">
      <c r="A22280" s="450" t="str">
        <f>списки!$C$46</f>
        <v>ЦТП</v>
      </c>
      <c r="B22280" s="442">
        <f t="shared" si="50"/>
        <v>127.87</v>
      </c>
    </row>
    <row r="22281" spans="1:2" hidden="1">
      <c r="A22281" s="450" t="str">
        <f>списки!$C$46</f>
        <v>ЦТП</v>
      </c>
      <c r="B22281" s="442">
        <f t="shared" si="50"/>
        <v>127.86</v>
      </c>
    </row>
    <row r="22282" spans="1:2" hidden="1">
      <c r="A22282" s="450" t="str">
        <f>списки!$C$46</f>
        <v>ЦТП</v>
      </c>
      <c r="B22282" s="442">
        <f t="shared" si="50"/>
        <v>127.85</v>
      </c>
    </row>
    <row r="22283" spans="1:2" hidden="1">
      <c r="A22283" s="450" t="str">
        <f>списки!$C$46</f>
        <v>ЦТП</v>
      </c>
      <c r="B22283" s="442">
        <f t="shared" si="50"/>
        <v>127.84</v>
      </c>
    </row>
    <row r="22284" spans="1:2" hidden="1">
      <c r="A22284" s="450" t="str">
        <f>списки!$C$46</f>
        <v>ЦТП</v>
      </c>
      <c r="B22284" s="442">
        <f t="shared" si="50"/>
        <v>127.83</v>
      </c>
    </row>
    <row r="22285" spans="1:2" hidden="1">
      <c r="A22285" s="450" t="str">
        <f>списки!$C$46</f>
        <v>ЦТП</v>
      </c>
      <c r="B22285" s="442">
        <f t="shared" si="50"/>
        <v>127.82</v>
      </c>
    </row>
    <row r="22286" spans="1:2" hidden="1">
      <c r="A22286" s="450" t="str">
        <f>списки!$C$46</f>
        <v>ЦТП</v>
      </c>
      <c r="B22286" s="442">
        <f t="shared" si="50"/>
        <v>127.81</v>
      </c>
    </row>
    <row r="22287" spans="1:2" hidden="1">
      <c r="A22287" s="450" t="str">
        <f>списки!$C$46</f>
        <v>ЦТП</v>
      </c>
      <c r="B22287" s="442">
        <f t="shared" si="50"/>
        <v>127.8</v>
      </c>
    </row>
    <row r="22288" spans="1:2" hidden="1">
      <c r="A22288" s="450" t="str">
        <f>списки!$C$46</f>
        <v>ЦТП</v>
      </c>
      <c r="B22288" s="442">
        <f t="shared" si="50"/>
        <v>127.79</v>
      </c>
    </row>
    <row r="22289" spans="1:2" hidden="1">
      <c r="A22289" s="450" t="str">
        <f>списки!$C$46</f>
        <v>ЦТП</v>
      </c>
      <c r="B22289" s="442">
        <f t="shared" si="50"/>
        <v>127.78</v>
      </c>
    </row>
    <row r="22290" spans="1:2" hidden="1">
      <c r="A22290" s="450" t="str">
        <f>списки!$C$46</f>
        <v>ЦТП</v>
      </c>
      <c r="B22290" s="442">
        <f t="shared" si="50"/>
        <v>127.77</v>
      </c>
    </row>
    <row r="22291" spans="1:2" hidden="1">
      <c r="A22291" s="450" t="str">
        <f>списки!$C$46</f>
        <v>ЦТП</v>
      </c>
      <c r="B22291" s="442">
        <f t="shared" si="50"/>
        <v>127.76</v>
      </c>
    </row>
    <row r="22292" spans="1:2" hidden="1">
      <c r="A22292" s="450" t="str">
        <f>списки!$C$46</f>
        <v>ЦТП</v>
      </c>
      <c r="B22292" s="442">
        <f t="shared" si="50"/>
        <v>127.75</v>
      </c>
    </row>
    <row r="22293" spans="1:2" hidden="1">
      <c r="A22293" s="450" t="str">
        <f>списки!$C$46</f>
        <v>ЦТП</v>
      </c>
      <c r="B22293" s="442">
        <f t="shared" si="50"/>
        <v>127.74</v>
      </c>
    </row>
    <row r="22294" spans="1:2" hidden="1">
      <c r="A22294" s="450" t="str">
        <f>списки!$C$46</f>
        <v>ЦТП</v>
      </c>
      <c r="B22294" s="442">
        <f t="shared" si="50"/>
        <v>127.73</v>
      </c>
    </row>
    <row r="22295" spans="1:2" hidden="1">
      <c r="A22295" s="450" t="str">
        <f>списки!$C$46</f>
        <v>ЦТП</v>
      </c>
      <c r="B22295" s="442">
        <f t="shared" si="50"/>
        <v>127.72</v>
      </c>
    </row>
    <row r="22296" spans="1:2" hidden="1">
      <c r="A22296" s="450" t="str">
        <f>списки!$C$46</f>
        <v>ЦТП</v>
      </c>
      <c r="B22296" s="442">
        <f t="shared" si="50"/>
        <v>127.71</v>
      </c>
    </row>
    <row r="22297" spans="1:2" hidden="1">
      <c r="A22297" s="450" t="str">
        <f>списки!$C$46</f>
        <v>ЦТП</v>
      </c>
      <c r="B22297" s="442">
        <f t="shared" si="50"/>
        <v>127.7</v>
      </c>
    </row>
    <row r="22298" spans="1:2" hidden="1">
      <c r="A22298" s="450" t="str">
        <f>списки!$C$46</f>
        <v>ЦТП</v>
      </c>
      <c r="B22298" s="442">
        <f t="shared" si="50"/>
        <v>127.69</v>
      </c>
    </row>
    <row r="22299" spans="1:2" hidden="1">
      <c r="A22299" s="450" t="str">
        <f>списки!$C$46</f>
        <v>ЦТП</v>
      </c>
      <c r="B22299" s="442">
        <f t="shared" si="50"/>
        <v>127.68</v>
      </c>
    </row>
    <row r="22300" spans="1:2" hidden="1">
      <c r="A22300" s="450" t="str">
        <f>списки!$C$46</f>
        <v>ЦТП</v>
      </c>
      <c r="B22300" s="442">
        <f t="shared" si="50"/>
        <v>127.67</v>
      </c>
    </row>
    <row r="22301" spans="1:2" hidden="1">
      <c r="A22301" s="450" t="str">
        <f>списки!$C$46</f>
        <v>ЦТП</v>
      </c>
      <c r="B22301" s="442">
        <f t="shared" si="50"/>
        <v>127.66</v>
      </c>
    </row>
    <row r="22302" spans="1:2" hidden="1">
      <c r="A22302" s="450" t="str">
        <f>списки!$C$46</f>
        <v>ЦТП</v>
      </c>
      <c r="B22302" s="442">
        <f t="shared" si="50"/>
        <v>127.65</v>
      </c>
    </row>
    <row r="22303" spans="1:2" hidden="1">
      <c r="A22303" s="450" t="str">
        <f>списки!$C$46</f>
        <v>ЦТП</v>
      </c>
      <c r="B22303" s="442">
        <f t="shared" si="50"/>
        <v>127.64</v>
      </c>
    </row>
    <row r="22304" spans="1:2" hidden="1">
      <c r="A22304" s="450" t="str">
        <f>списки!$C$46</f>
        <v>ЦТП</v>
      </c>
      <c r="B22304" s="442">
        <f t="shared" si="50"/>
        <v>127.63</v>
      </c>
    </row>
    <row r="22305" spans="1:2" hidden="1">
      <c r="A22305" s="450" t="str">
        <f>списки!$C$46</f>
        <v>ЦТП</v>
      </c>
      <c r="B22305" s="442">
        <f t="shared" si="50"/>
        <v>127.62</v>
      </c>
    </row>
    <row r="22306" spans="1:2" hidden="1">
      <c r="A22306" s="450" t="str">
        <f>списки!$C$46</f>
        <v>ЦТП</v>
      </c>
      <c r="B22306" s="442">
        <f t="shared" si="50"/>
        <v>127.61</v>
      </c>
    </row>
    <row r="22307" spans="1:2" hidden="1">
      <c r="A22307" s="450" t="str">
        <f>списки!$C$46</f>
        <v>ЦТП</v>
      </c>
      <c r="B22307" s="442">
        <f t="shared" si="50"/>
        <v>127.6</v>
      </c>
    </row>
    <row r="22308" spans="1:2" hidden="1">
      <c r="A22308" s="450" t="str">
        <f>списки!$C$46</f>
        <v>ЦТП</v>
      </c>
      <c r="B22308" s="442">
        <f t="shared" si="50"/>
        <v>127.59</v>
      </c>
    </row>
    <row r="22309" spans="1:2" hidden="1">
      <c r="A22309" s="450" t="str">
        <f>списки!$C$46</f>
        <v>ЦТП</v>
      </c>
      <c r="B22309" s="442">
        <f t="shared" si="50"/>
        <v>127.58</v>
      </c>
    </row>
    <row r="22310" spans="1:2" hidden="1">
      <c r="A22310" s="450" t="str">
        <f>списки!$C$46</f>
        <v>ЦТП</v>
      </c>
      <c r="B22310" s="442">
        <f t="shared" si="50"/>
        <v>127.57</v>
      </c>
    </row>
    <row r="22311" spans="1:2" hidden="1">
      <c r="A22311" s="450" t="str">
        <f>списки!$C$46</f>
        <v>ЦТП</v>
      </c>
      <c r="B22311" s="442">
        <f t="shared" si="50"/>
        <v>127.56</v>
      </c>
    </row>
    <row r="22312" spans="1:2" hidden="1">
      <c r="A22312" s="450" t="str">
        <f>списки!$C$46</f>
        <v>ЦТП</v>
      </c>
      <c r="B22312" s="442">
        <f t="shared" si="50"/>
        <v>127.55</v>
      </c>
    </row>
    <row r="22313" spans="1:2" hidden="1">
      <c r="A22313" s="450" t="str">
        <f>списки!$C$46</f>
        <v>ЦТП</v>
      </c>
      <c r="B22313" s="442">
        <f t="shared" si="50"/>
        <v>127.54</v>
      </c>
    </row>
    <row r="22314" spans="1:2" hidden="1">
      <c r="A22314" s="450" t="str">
        <f>списки!$C$46</f>
        <v>ЦТП</v>
      </c>
      <c r="B22314" s="442">
        <f t="shared" si="50"/>
        <v>127.53</v>
      </c>
    </row>
    <row r="22315" spans="1:2" hidden="1">
      <c r="A22315" s="450" t="str">
        <f>списки!$C$46</f>
        <v>ЦТП</v>
      </c>
      <c r="B22315" s="442">
        <f t="shared" si="50"/>
        <v>127.52</v>
      </c>
    </row>
    <row r="22316" spans="1:2" hidden="1">
      <c r="A22316" s="450" t="str">
        <f>списки!$C$46</f>
        <v>ЦТП</v>
      </c>
      <c r="B22316" s="442">
        <f t="shared" si="50"/>
        <v>127.51</v>
      </c>
    </row>
    <row r="22317" spans="1:2" hidden="1">
      <c r="A22317" s="450" t="str">
        <f>списки!$C$46</f>
        <v>ЦТП</v>
      </c>
      <c r="B22317" s="442">
        <f t="shared" si="50"/>
        <v>127.5</v>
      </c>
    </row>
    <row r="22318" spans="1:2" hidden="1">
      <c r="A22318" s="450" t="str">
        <f>списки!$C$46</f>
        <v>ЦТП</v>
      </c>
      <c r="B22318" s="442">
        <f t="shared" si="50"/>
        <v>127.49</v>
      </c>
    </row>
    <row r="22319" spans="1:2" hidden="1">
      <c r="A22319" s="450" t="str">
        <f>списки!$C$46</f>
        <v>ЦТП</v>
      </c>
      <c r="B22319" s="442">
        <f t="shared" si="50"/>
        <v>127.48</v>
      </c>
    </row>
    <row r="22320" spans="1:2" hidden="1">
      <c r="A22320" s="450" t="str">
        <f>списки!$C$46</f>
        <v>ЦТП</v>
      </c>
      <c r="B22320" s="442">
        <f t="shared" si="50"/>
        <v>127.47</v>
      </c>
    </row>
    <row r="22321" spans="1:2" hidden="1">
      <c r="A22321" s="450" t="str">
        <f>списки!$C$46</f>
        <v>ЦТП</v>
      </c>
      <c r="B22321" s="442">
        <f t="shared" si="50"/>
        <v>127.46</v>
      </c>
    </row>
    <row r="22322" spans="1:2" hidden="1">
      <c r="A22322" s="450" t="str">
        <f>списки!$C$46</f>
        <v>ЦТП</v>
      </c>
      <c r="B22322" s="442">
        <f t="shared" si="50"/>
        <v>127.45</v>
      </c>
    </row>
    <row r="22323" spans="1:2" hidden="1">
      <c r="A22323" s="450" t="str">
        <f>списки!$C$46</f>
        <v>ЦТП</v>
      </c>
      <c r="B22323" s="442">
        <f t="shared" si="50"/>
        <v>127.44</v>
      </c>
    </row>
    <row r="22324" spans="1:2" hidden="1">
      <c r="A22324" s="450" t="str">
        <f>списки!$C$46</f>
        <v>ЦТП</v>
      </c>
      <c r="B22324" s="442">
        <f t="shared" si="50"/>
        <v>127.43</v>
      </c>
    </row>
    <row r="22325" spans="1:2" hidden="1">
      <c r="A22325" s="450" t="str">
        <f>списки!$C$46</f>
        <v>ЦТП</v>
      </c>
      <c r="B22325" s="442">
        <f t="shared" si="50"/>
        <v>127.42</v>
      </c>
    </row>
    <row r="22326" spans="1:2" hidden="1">
      <c r="A22326" s="450" t="str">
        <f>списки!$C$46</f>
        <v>ЦТП</v>
      </c>
      <c r="B22326" s="442">
        <f t="shared" si="50"/>
        <v>127.41</v>
      </c>
    </row>
    <row r="22327" spans="1:2" hidden="1">
      <c r="A22327" s="450" t="str">
        <f>списки!$C$46</f>
        <v>ЦТП</v>
      </c>
      <c r="B22327" s="442">
        <f t="shared" si="50"/>
        <v>127.4</v>
      </c>
    </row>
    <row r="22328" spans="1:2" hidden="1">
      <c r="A22328" s="450" t="str">
        <f>списки!$C$46</f>
        <v>ЦТП</v>
      </c>
      <c r="B22328" s="442">
        <f t="shared" si="50"/>
        <v>127.39</v>
      </c>
    </row>
    <row r="22329" spans="1:2" hidden="1">
      <c r="A22329" s="450" t="str">
        <f>списки!$C$46</f>
        <v>ЦТП</v>
      </c>
      <c r="B22329" s="442">
        <f t="shared" si="50"/>
        <v>127.38</v>
      </c>
    </row>
    <row r="22330" spans="1:2" hidden="1">
      <c r="A22330" s="450" t="str">
        <f>списки!$C$46</f>
        <v>ЦТП</v>
      </c>
      <c r="B22330" s="442">
        <f t="shared" si="50"/>
        <v>127.37</v>
      </c>
    </row>
    <row r="22331" spans="1:2" hidden="1">
      <c r="A22331" s="450" t="str">
        <f>списки!$C$46</f>
        <v>ЦТП</v>
      </c>
      <c r="B22331" s="442">
        <f t="shared" si="50"/>
        <v>127.36</v>
      </c>
    </row>
    <row r="22332" spans="1:2" hidden="1">
      <c r="A22332" s="450" t="str">
        <f>списки!$C$46</f>
        <v>ЦТП</v>
      </c>
      <c r="B22332" s="442">
        <f t="shared" ref="B22332:B22395" si="51">ROUND(B22331-0.01,2)</f>
        <v>127.35</v>
      </c>
    </row>
    <row r="22333" spans="1:2" hidden="1">
      <c r="A22333" s="450" t="str">
        <f>списки!$C$46</f>
        <v>ЦТП</v>
      </c>
      <c r="B22333" s="442">
        <f t="shared" si="51"/>
        <v>127.34</v>
      </c>
    </row>
    <row r="22334" spans="1:2" hidden="1">
      <c r="A22334" s="450" t="str">
        <f>списки!$C$46</f>
        <v>ЦТП</v>
      </c>
      <c r="B22334" s="442">
        <f t="shared" si="51"/>
        <v>127.33</v>
      </c>
    </row>
    <row r="22335" spans="1:2" hidden="1">
      <c r="A22335" s="450" t="str">
        <f>списки!$C$46</f>
        <v>ЦТП</v>
      </c>
      <c r="B22335" s="442">
        <f t="shared" si="51"/>
        <v>127.32</v>
      </c>
    </row>
    <row r="22336" spans="1:2" hidden="1">
      <c r="A22336" s="450" t="str">
        <f>списки!$C$46</f>
        <v>ЦТП</v>
      </c>
      <c r="B22336" s="442">
        <f t="shared" si="51"/>
        <v>127.31</v>
      </c>
    </row>
    <row r="22337" spans="1:2" hidden="1">
      <c r="A22337" s="450" t="str">
        <f>списки!$C$46</f>
        <v>ЦТП</v>
      </c>
      <c r="B22337" s="442">
        <f t="shared" si="51"/>
        <v>127.3</v>
      </c>
    </row>
    <row r="22338" spans="1:2" hidden="1">
      <c r="A22338" s="450" t="str">
        <f>списки!$C$46</f>
        <v>ЦТП</v>
      </c>
      <c r="B22338" s="442">
        <f t="shared" si="51"/>
        <v>127.29</v>
      </c>
    </row>
    <row r="22339" spans="1:2" hidden="1">
      <c r="A22339" s="450" t="str">
        <f>списки!$C$46</f>
        <v>ЦТП</v>
      </c>
      <c r="B22339" s="442">
        <f t="shared" si="51"/>
        <v>127.28</v>
      </c>
    </row>
    <row r="22340" spans="1:2" hidden="1">
      <c r="A22340" s="450" t="str">
        <f>списки!$C$46</f>
        <v>ЦТП</v>
      </c>
      <c r="B22340" s="442">
        <f t="shared" si="51"/>
        <v>127.27</v>
      </c>
    </row>
    <row r="22341" spans="1:2" hidden="1">
      <c r="A22341" s="450" t="str">
        <f>списки!$C$46</f>
        <v>ЦТП</v>
      </c>
      <c r="B22341" s="442">
        <f t="shared" si="51"/>
        <v>127.26</v>
      </c>
    </row>
    <row r="22342" spans="1:2" hidden="1">
      <c r="A22342" s="450" t="str">
        <f>списки!$C$46</f>
        <v>ЦТП</v>
      </c>
      <c r="B22342" s="442">
        <f t="shared" si="51"/>
        <v>127.25</v>
      </c>
    </row>
    <row r="22343" spans="1:2" hidden="1">
      <c r="A22343" s="450" t="str">
        <f>списки!$C$46</f>
        <v>ЦТП</v>
      </c>
      <c r="B22343" s="442">
        <f t="shared" si="51"/>
        <v>127.24</v>
      </c>
    </row>
    <row r="22344" spans="1:2" hidden="1">
      <c r="A22344" s="450" t="str">
        <f>списки!$C$46</f>
        <v>ЦТП</v>
      </c>
      <c r="B22344" s="442">
        <f t="shared" si="51"/>
        <v>127.23</v>
      </c>
    </row>
    <row r="22345" spans="1:2" hidden="1">
      <c r="A22345" s="450" t="str">
        <f>списки!$C$46</f>
        <v>ЦТП</v>
      </c>
      <c r="B22345" s="442">
        <f t="shared" si="51"/>
        <v>127.22</v>
      </c>
    </row>
    <row r="22346" spans="1:2" hidden="1">
      <c r="A22346" s="450" t="str">
        <f>списки!$C$46</f>
        <v>ЦТП</v>
      </c>
      <c r="B22346" s="442">
        <f t="shared" si="51"/>
        <v>127.21</v>
      </c>
    </row>
    <row r="22347" spans="1:2" hidden="1">
      <c r="A22347" s="450" t="str">
        <f>списки!$C$46</f>
        <v>ЦТП</v>
      </c>
      <c r="B22347" s="442">
        <f t="shared" si="51"/>
        <v>127.2</v>
      </c>
    </row>
    <row r="22348" spans="1:2" hidden="1">
      <c r="A22348" s="450" t="str">
        <f>списки!$C$46</f>
        <v>ЦТП</v>
      </c>
      <c r="B22348" s="442">
        <f t="shared" si="51"/>
        <v>127.19</v>
      </c>
    </row>
    <row r="22349" spans="1:2" hidden="1">
      <c r="A22349" s="450" t="str">
        <f>списки!$C$46</f>
        <v>ЦТП</v>
      </c>
      <c r="B22349" s="442">
        <f t="shared" si="51"/>
        <v>127.18</v>
      </c>
    </row>
    <row r="22350" spans="1:2" hidden="1">
      <c r="A22350" s="450" t="str">
        <f>списки!$C$46</f>
        <v>ЦТП</v>
      </c>
      <c r="B22350" s="442">
        <f t="shared" si="51"/>
        <v>127.17</v>
      </c>
    </row>
    <row r="22351" spans="1:2" hidden="1">
      <c r="A22351" s="450" t="str">
        <f>списки!$C$46</f>
        <v>ЦТП</v>
      </c>
      <c r="B22351" s="442">
        <f t="shared" si="51"/>
        <v>127.16</v>
      </c>
    </row>
    <row r="22352" spans="1:2" hidden="1">
      <c r="A22352" s="450" t="str">
        <f>списки!$C$46</f>
        <v>ЦТП</v>
      </c>
      <c r="B22352" s="442">
        <f t="shared" si="51"/>
        <v>127.15</v>
      </c>
    </row>
    <row r="22353" spans="1:2" hidden="1">
      <c r="A22353" s="450" t="str">
        <f>списки!$C$46</f>
        <v>ЦТП</v>
      </c>
      <c r="B22353" s="442">
        <f t="shared" si="51"/>
        <v>127.14</v>
      </c>
    </row>
    <row r="22354" spans="1:2" hidden="1">
      <c r="A22354" s="450" t="str">
        <f>списки!$C$46</f>
        <v>ЦТП</v>
      </c>
      <c r="B22354" s="442">
        <f t="shared" si="51"/>
        <v>127.13</v>
      </c>
    </row>
    <row r="22355" spans="1:2" hidden="1">
      <c r="A22355" s="450" t="str">
        <f>списки!$C$46</f>
        <v>ЦТП</v>
      </c>
      <c r="B22355" s="442">
        <f t="shared" si="51"/>
        <v>127.12</v>
      </c>
    </row>
    <row r="22356" spans="1:2" hidden="1">
      <c r="A22356" s="450" t="str">
        <f>списки!$C$46</f>
        <v>ЦТП</v>
      </c>
      <c r="B22356" s="442">
        <f t="shared" si="51"/>
        <v>127.11</v>
      </c>
    </row>
    <row r="22357" spans="1:2" hidden="1">
      <c r="A22357" s="450" t="str">
        <f>списки!$C$46</f>
        <v>ЦТП</v>
      </c>
      <c r="B22357" s="442">
        <f t="shared" si="51"/>
        <v>127.1</v>
      </c>
    </row>
    <row r="22358" spans="1:2" hidden="1">
      <c r="A22358" s="450" t="str">
        <f>списки!$C$46</f>
        <v>ЦТП</v>
      </c>
      <c r="B22358" s="442">
        <f t="shared" si="51"/>
        <v>127.09</v>
      </c>
    </row>
    <row r="22359" spans="1:2" hidden="1">
      <c r="A22359" s="450" t="str">
        <f>списки!$C$46</f>
        <v>ЦТП</v>
      </c>
      <c r="B22359" s="442">
        <f t="shared" si="51"/>
        <v>127.08</v>
      </c>
    </row>
    <row r="22360" spans="1:2" hidden="1">
      <c r="A22360" s="450" t="str">
        <f>списки!$C$46</f>
        <v>ЦТП</v>
      </c>
      <c r="B22360" s="442">
        <f t="shared" si="51"/>
        <v>127.07</v>
      </c>
    </row>
    <row r="22361" spans="1:2" hidden="1">
      <c r="A22361" s="450" t="str">
        <f>списки!$C$46</f>
        <v>ЦТП</v>
      </c>
      <c r="B22361" s="442">
        <f t="shared" si="51"/>
        <v>127.06</v>
      </c>
    </row>
    <row r="22362" spans="1:2" hidden="1">
      <c r="A22362" s="450" t="str">
        <f>списки!$C$46</f>
        <v>ЦТП</v>
      </c>
      <c r="B22362" s="442">
        <f t="shared" si="51"/>
        <v>127.05</v>
      </c>
    </row>
    <row r="22363" spans="1:2" hidden="1">
      <c r="A22363" s="450" t="str">
        <f>списки!$C$46</f>
        <v>ЦТП</v>
      </c>
      <c r="B22363" s="442">
        <f t="shared" si="51"/>
        <v>127.04</v>
      </c>
    </row>
    <row r="22364" spans="1:2" hidden="1">
      <c r="A22364" s="450" t="str">
        <f>списки!$C$46</f>
        <v>ЦТП</v>
      </c>
      <c r="B22364" s="442">
        <f t="shared" si="51"/>
        <v>127.03</v>
      </c>
    </row>
    <row r="22365" spans="1:2" hidden="1">
      <c r="A22365" s="450" t="str">
        <f>списки!$C$46</f>
        <v>ЦТП</v>
      </c>
      <c r="B22365" s="442">
        <f t="shared" si="51"/>
        <v>127.02</v>
      </c>
    </row>
    <row r="22366" spans="1:2" hidden="1">
      <c r="A22366" s="450" t="str">
        <f>списки!$C$46</f>
        <v>ЦТП</v>
      </c>
      <c r="B22366" s="442">
        <f t="shared" si="51"/>
        <v>127.01</v>
      </c>
    </row>
    <row r="22367" spans="1:2" hidden="1">
      <c r="A22367" s="450" t="str">
        <f>списки!$C$46</f>
        <v>ЦТП</v>
      </c>
      <c r="B22367" s="442">
        <f t="shared" si="51"/>
        <v>127</v>
      </c>
    </row>
    <row r="22368" spans="1:2" hidden="1">
      <c r="A22368" s="450" t="str">
        <f>списки!$C$46</f>
        <v>ЦТП</v>
      </c>
      <c r="B22368" s="442">
        <f t="shared" si="51"/>
        <v>126.99</v>
      </c>
    </row>
    <row r="22369" spans="1:2" hidden="1">
      <c r="A22369" s="450" t="str">
        <f>списки!$C$46</f>
        <v>ЦТП</v>
      </c>
      <c r="B22369" s="442">
        <f t="shared" si="51"/>
        <v>126.98</v>
      </c>
    </row>
    <row r="22370" spans="1:2" hidden="1">
      <c r="A22370" s="450" t="str">
        <f>списки!$C$46</f>
        <v>ЦТП</v>
      </c>
      <c r="B22370" s="442">
        <f t="shared" si="51"/>
        <v>126.97</v>
      </c>
    </row>
    <row r="22371" spans="1:2" hidden="1">
      <c r="A22371" s="450" t="str">
        <f>списки!$C$46</f>
        <v>ЦТП</v>
      </c>
      <c r="B22371" s="442">
        <f t="shared" si="51"/>
        <v>126.96</v>
      </c>
    </row>
    <row r="22372" spans="1:2" hidden="1">
      <c r="A22372" s="450" t="str">
        <f>списки!$C$46</f>
        <v>ЦТП</v>
      </c>
      <c r="B22372" s="442">
        <f t="shared" si="51"/>
        <v>126.95</v>
      </c>
    </row>
    <row r="22373" spans="1:2" hidden="1">
      <c r="A22373" s="450" t="str">
        <f>списки!$C$46</f>
        <v>ЦТП</v>
      </c>
      <c r="B22373" s="442">
        <f t="shared" si="51"/>
        <v>126.94</v>
      </c>
    </row>
    <row r="22374" spans="1:2" hidden="1">
      <c r="A22374" s="450" t="str">
        <f>списки!$C$46</f>
        <v>ЦТП</v>
      </c>
      <c r="B22374" s="442">
        <f t="shared" si="51"/>
        <v>126.93</v>
      </c>
    </row>
    <row r="22375" spans="1:2" hidden="1">
      <c r="A22375" s="450" t="str">
        <f>списки!$C$46</f>
        <v>ЦТП</v>
      </c>
      <c r="B22375" s="442">
        <f t="shared" si="51"/>
        <v>126.92</v>
      </c>
    </row>
    <row r="22376" spans="1:2" hidden="1">
      <c r="A22376" s="450" t="str">
        <f>списки!$C$46</f>
        <v>ЦТП</v>
      </c>
      <c r="B22376" s="442">
        <f t="shared" si="51"/>
        <v>126.91</v>
      </c>
    </row>
    <row r="22377" spans="1:2" hidden="1">
      <c r="A22377" s="450" t="str">
        <f>списки!$C$46</f>
        <v>ЦТП</v>
      </c>
      <c r="B22377" s="442">
        <f t="shared" si="51"/>
        <v>126.9</v>
      </c>
    </row>
    <row r="22378" spans="1:2" hidden="1">
      <c r="A22378" s="450" t="str">
        <f>списки!$C$46</f>
        <v>ЦТП</v>
      </c>
      <c r="B22378" s="442">
        <f t="shared" si="51"/>
        <v>126.89</v>
      </c>
    </row>
    <row r="22379" spans="1:2" hidden="1">
      <c r="A22379" s="450" t="str">
        <f>списки!$C$46</f>
        <v>ЦТП</v>
      </c>
      <c r="B22379" s="442">
        <f t="shared" si="51"/>
        <v>126.88</v>
      </c>
    </row>
    <row r="22380" spans="1:2" hidden="1">
      <c r="A22380" s="450" t="str">
        <f>списки!$C$46</f>
        <v>ЦТП</v>
      </c>
      <c r="B22380" s="442">
        <f t="shared" si="51"/>
        <v>126.87</v>
      </c>
    </row>
    <row r="22381" spans="1:2" hidden="1">
      <c r="A22381" s="450" t="str">
        <f>списки!$C$46</f>
        <v>ЦТП</v>
      </c>
      <c r="B22381" s="442">
        <f t="shared" si="51"/>
        <v>126.86</v>
      </c>
    </row>
    <row r="22382" spans="1:2" hidden="1">
      <c r="A22382" s="450" t="str">
        <f>списки!$C$46</f>
        <v>ЦТП</v>
      </c>
      <c r="B22382" s="442">
        <f t="shared" si="51"/>
        <v>126.85</v>
      </c>
    </row>
    <row r="22383" spans="1:2" hidden="1">
      <c r="A22383" s="450" t="str">
        <f>списки!$C$46</f>
        <v>ЦТП</v>
      </c>
      <c r="B22383" s="442">
        <f t="shared" si="51"/>
        <v>126.84</v>
      </c>
    </row>
    <row r="22384" spans="1:2" hidden="1">
      <c r="A22384" s="450" t="str">
        <f>списки!$C$46</f>
        <v>ЦТП</v>
      </c>
      <c r="B22384" s="442">
        <f t="shared" si="51"/>
        <v>126.83</v>
      </c>
    </row>
    <row r="22385" spans="1:2" hidden="1">
      <c r="A22385" s="450" t="str">
        <f>списки!$C$46</f>
        <v>ЦТП</v>
      </c>
      <c r="B22385" s="442">
        <f t="shared" si="51"/>
        <v>126.82</v>
      </c>
    </row>
    <row r="22386" spans="1:2" hidden="1">
      <c r="A22386" s="450" t="str">
        <f>списки!$C$46</f>
        <v>ЦТП</v>
      </c>
      <c r="B22386" s="442">
        <f t="shared" si="51"/>
        <v>126.81</v>
      </c>
    </row>
    <row r="22387" spans="1:2" hidden="1">
      <c r="A22387" s="450" t="str">
        <f>списки!$C$46</f>
        <v>ЦТП</v>
      </c>
      <c r="B22387" s="442">
        <f t="shared" si="51"/>
        <v>126.8</v>
      </c>
    </row>
    <row r="22388" spans="1:2" hidden="1">
      <c r="A22388" s="450" t="str">
        <f>списки!$C$46</f>
        <v>ЦТП</v>
      </c>
      <c r="B22388" s="442">
        <f t="shared" si="51"/>
        <v>126.79</v>
      </c>
    </row>
    <row r="22389" spans="1:2" hidden="1">
      <c r="A22389" s="450" t="str">
        <f>списки!$C$46</f>
        <v>ЦТП</v>
      </c>
      <c r="B22389" s="442">
        <f t="shared" si="51"/>
        <v>126.78</v>
      </c>
    </row>
    <row r="22390" spans="1:2" hidden="1">
      <c r="A22390" s="450" t="str">
        <f>списки!$C$46</f>
        <v>ЦТП</v>
      </c>
      <c r="B22390" s="442">
        <f t="shared" si="51"/>
        <v>126.77</v>
      </c>
    </row>
    <row r="22391" spans="1:2" hidden="1">
      <c r="A22391" s="450" t="str">
        <f>списки!$C$46</f>
        <v>ЦТП</v>
      </c>
      <c r="B22391" s="442">
        <f t="shared" si="51"/>
        <v>126.76</v>
      </c>
    </row>
    <row r="22392" spans="1:2" hidden="1">
      <c r="A22392" s="450" t="str">
        <f>списки!$C$46</f>
        <v>ЦТП</v>
      </c>
      <c r="B22392" s="442">
        <f t="shared" si="51"/>
        <v>126.75</v>
      </c>
    </row>
    <row r="22393" spans="1:2" hidden="1">
      <c r="A22393" s="450" t="str">
        <f>списки!$C$46</f>
        <v>ЦТП</v>
      </c>
      <c r="B22393" s="442">
        <f t="shared" si="51"/>
        <v>126.74</v>
      </c>
    </row>
    <row r="22394" spans="1:2" hidden="1">
      <c r="A22394" s="450" t="str">
        <f>списки!$C$46</f>
        <v>ЦТП</v>
      </c>
      <c r="B22394" s="442">
        <f t="shared" si="51"/>
        <v>126.73</v>
      </c>
    </row>
    <row r="22395" spans="1:2" hidden="1">
      <c r="A22395" s="450" t="str">
        <f>списки!$C$46</f>
        <v>ЦТП</v>
      </c>
      <c r="B22395" s="442">
        <f t="shared" si="51"/>
        <v>126.72</v>
      </c>
    </row>
    <row r="22396" spans="1:2" hidden="1">
      <c r="A22396" s="450" t="str">
        <f>списки!$C$46</f>
        <v>ЦТП</v>
      </c>
      <c r="B22396" s="442">
        <f t="shared" ref="B22396:B22459" si="52">ROUND(B22395-0.01,2)</f>
        <v>126.71</v>
      </c>
    </row>
    <row r="22397" spans="1:2" hidden="1">
      <c r="A22397" s="450" t="str">
        <f>списки!$C$46</f>
        <v>ЦТП</v>
      </c>
      <c r="B22397" s="442">
        <f t="shared" si="52"/>
        <v>126.7</v>
      </c>
    </row>
    <row r="22398" spans="1:2" hidden="1">
      <c r="A22398" s="450" t="str">
        <f>списки!$C$46</f>
        <v>ЦТП</v>
      </c>
      <c r="B22398" s="442">
        <f t="shared" si="52"/>
        <v>126.69</v>
      </c>
    </row>
    <row r="22399" spans="1:2" hidden="1">
      <c r="A22399" s="450" t="str">
        <f>списки!$C$46</f>
        <v>ЦТП</v>
      </c>
      <c r="B22399" s="442">
        <f t="shared" si="52"/>
        <v>126.68</v>
      </c>
    </row>
    <row r="22400" spans="1:2" hidden="1">
      <c r="A22400" s="450" t="str">
        <f>списки!$C$46</f>
        <v>ЦТП</v>
      </c>
      <c r="B22400" s="442">
        <f t="shared" si="52"/>
        <v>126.67</v>
      </c>
    </row>
    <row r="22401" spans="1:2" hidden="1">
      <c r="A22401" s="450" t="str">
        <f>списки!$C$46</f>
        <v>ЦТП</v>
      </c>
      <c r="B22401" s="442">
        <f t="shared" si="52"/>
        <v>126.66</v>
      </c>
    </row>
    <row r="22402" spans="1:2" hidden="1">
      <c r="A22402" s="450" t="str">
        <f>списки!$C$46</f>
        <v>ЦТП</v>
      </c>
      <c r="B22402" s="442">
        <f t="shared" si="52"/>
        <v>126.65</v>
      </c>
    </row>
    <row r="22403" spans="1:2" hidden="1">
      <c r="A22403" s="450" t="str">
        <f>списки!$C$46</f>
        <v>ЦТП</v>
      </c>
      <c r="B22403" s="442">
        <f t="shared" si="52"/>
        <v>126.64</v>
      </c>
    </row>
    <row r="22404" spans="1:2" hidden="1">
      <c r="A22404" s="450" t="str">
        <f>списки!$C$46</f>
        <v>ЦТП</v>
      </c>
      <c r="B22404" s="442">
        <f t="shared" si="52"/>
        <v>126.63</v>
      </c>
    </row>
    <row r="22405" spans="1:2" hidden="1">
      <c r="A22405" s="450" t="str">
        <f>списки!$C$46</f>
        <v>ЦТП</v>
      </c>
      <c r="B22405" s="442">
        <f t="shared" si="52"/>
        <v>126.62</v>
      </c>
    </row>
    <row r="22406" spans="1:2" hidden="1">
      <c r="A22406" s="450" t="str">
        <f>списки!$C$46</f>
        <v>ЦТП</v>
      </c>
      <c r="B22406" s="442">
        <f t="shared" si="52"/>
        <v>126.61</v>
      </c>
    </row>
    <row r="22407" spans="1:2" hidden="1">
      <c r="A22407" s="450" t="str">
        <f>списки!$C$46</f>
        <v>ЦТП</v>
      </c>
      <c r="B22407" s="442">
        <f t="shared" si="52"/>
        <v>126.6</v>
      </c>
    </row>
    <row r="22408" spans="1:2" hidden="1">
      <c r="A22408" s="450" t="str">
        <f>списки!$C$46</f>
        <v>ЦТП</v>
      </c>
      <c r="B22408" s="442">
        <f t="shared" si="52"/>
        <v>126.59</v>
      </c>
    </row>
    <row r="22409" spans="1:2" hidden="1">
      <c r="A22409" s="450" t="str">
        <f>списки!$C$46</f>
        <v>ЦТП</v>
      </c>
      <c r="B22409" s="442">
        <f t="shared" si="52"/>
        <v>126.58</v>
      </c>
    </row>
    <row r="22410" spans="1:2" hidden="1">
      <c r="A22410" s="450" t="str">
        <f>списки!$C$46</f>
        <v>ЦТП</v>
      </c>
      <c r="B22410" s="442">
        <f t="shared" si="52"/>
        <v>126.57</v>
      </c>
    </row>
    <row r="22411" spans="1:2" hidden="1">
      <c r="A22411" s="450" t="str">
        <f>списки!$C$46</f>
        <v>ЦТП</v>
      </c>
      <c r="B22411" s="442">
        <f t="shared" si="52"/>
        <v>126.56</v>
      </c>
    </row>
    <row r="22412" spans="1:2" hidden="1">
      <c r="A22412" s="450" t="str">
        <f>списки!$C$46</f>
        <v>ЦТП</v>
      </c>
      <c r="B22412" s="442">
        <f t="shared" si="52"/>
        <v>126.55</v>
      </c>
    </row>
    <row r="22413" spans="1:2" hidden="1">
      <c r="A22413" s="450" t="str">
        <f>списки!$C$46</f>
        <v>ЦТП</v>
      </c>
      <c r="B22413" s="442">
        <f t="shared" si="52"/>
        <v>126.54</v>
      </c>
    </row>
    <row r="22414" spans="1:2" hidden="1">
      <c r="A22414" s="450" t="str">
        <f>списки!$C$46</f>
        <v>ЦТП</v>
      </c>
      <c r="B22414" s="442">
        <f t="shared" si="52"/>
        <v>126.53</v>
      </c>
    </row>
    <row r="22415" spans="1:2" hidden="1">
      <c r="A22415" s="450" t="str">
        <f>списки!$C$46</f>
        <v>ЦТП</v>
      </c>
      <c r="B22415" s="442">
        <f t="shared" si="52"/>
        <v>126.52</v>
      </c>
    </row>
    <row r="22416" spans="1:2" hidden="1">
      <c r="A22416" s="450" t="str">
        <f>списки!$C$46</f>
        <v>ЦТП</v>
      </c>
      <c r="B22416" s="442">
        <f t="shared" si="52"/>
        <v>126.51</v>
      </c>
    </row>
    <row r="22417" spans="1:2" hidden="1">
      <c r="A22417" s="450" t="str">
        <f>списки!$C$46</f>
        <v>ЦТП</v>
      </c>
      <c r="B22417" s="442">
        <f t="shared" si="52"/>
        <v>126.5</v>
      </c>
    </row>
    <row r="22418" spans="1:2" hidden="1">
      <c r="A22418" s="450" t="str">
        <f>списки!$C$46</f>
        <v>ЦТП</v>
      </c>
      <c r="B22418" s="442">
        <f t="shared" si="52"/>
        <v>126.49</v>
      </c>
    </row>
    <row r="22419" spans="1:2" hidden="1">
      <c r="A22419" s="450" t="str">
        <f>списки!$C$46</f>
        <v>ЦТП</v>
      </c>
      <c r="B22419" s="442">
        <f t="shared" si="52"/>
        <v>126.48</v>
      </c>
    </row>
    <row r="22420" spans="1:2" hidden="1">
      <c r="A22420" s="450" t="str">
        <f>списки!$C$46</f>
        <v>ЦТП</v>
      </c>
      <c r="B22420" s="442">
        <f t="shared" si="52"/>
        <v>126.47</v>
      </c>
    </row>
    <row r="22421" spans="1:2" hidden="1">
      <c r="A22421" s="450" t="str">
        <f>списки!$C$46</f>
        <v>ЦТП</v>
      </c>
      <c r="B22421" s="442">
        <f t="shared" si="52"/>
        <v>126.46</v>
      </c>
    </row>
    <row r="22422" spans="1:2" hidden="1">
      <c r="A22422" s="450" t="str">
        <f>списки!$C$46</f>
        <v>ЦТП</v>
      </c>
      <c r="B22422" s="442">
        <f t="shared" si="52"/>
        <v>126.45</v>
      </c>
    </row>
    <row r="22423" spans="1:2" hidden="1">
      <c r="A22423" s="450" t="str">
        <f>списки!$C$46</f>
        <v>ЦТП</v>
      </c>
      <c r="B22423" s="442">
        <f t="shared" si="52"/>
        <v>126.44</v>
      </c>
    </row>
    <row r="22424" spans="1:2" hidden="1">
      <c r="A22424" s="450" t="str">
        <f>списки!$C$46</f>
        <v>ЦТП</v>
      </c>
      <c r="B22424" s="442">
        <f t="shared" si="52"/>
        <v>126.43</v>
      </c>
    </row>
    <row r="22425" spans="1:2" hidden="1">
      <c r="A22425" s="450" t="str">
        <f>списки!$C$46</f>
        <v>ЦТП</v>
      </c>
      <c r="B22425" s="442">
        <f t="shared" si="52"/>
        <v>126.42</v>
      </c>
    </row>
    <row r="22426" spans="1:2" hidden="1">
      <c r="A22426" s="450" t="str">
        <f>списки!$C$46</f>
        <v>ЦТП</v>
      </c>
      <c r="B22426" s="442">
        <f t="shared" si="52"/>
        <v>126.41</v>
      </c>
    </row>
    <row r="22427" spans="1:2" hidden="1">
      <c r="A22427" s="450" t="str">
        <f>списки!$C$46</f>
        <v>ЦТП</v>
      </c>
      <c r="B22427" s="442">
        <f t="shared" si="52"/>
        <v>126.4</v>
      </c>
    </row>
    <row r="22428" spans="1:2" hidden="1">
      <c r="A22428" s="450" t="str">
        <f>списки!$C$46</f>
        <v>ЦТП</v>
      </c>
      <c r="B22428" s="442">
        <f t="shared" si="52"/>
        <v>126.39</v>
      </c>
    </row>
    <row r="22429" spans="1:2" hidden="1">
      <c r="A22429" s="450" t="str">
        <f>списки!$C$46</f>
        <v>ЦТП</v>
      </c>
      <c r="B22429" s="442">
        <f t="shared" si="52"/>
        <v>126.38</v>
      </c>
    </row>
    <row r="22430" spans="1:2" hidden="1">
      <c r="A22430" s="450" t="str">
        <f>списки!$C$46</f>
        <v>ЦТП</v>
      </c>
      <c r="B22430" s="442">
        <f t="shared" si="52"/>
        <v>126.37</v>
      </c>
    </row>
    <row r="22431" spans="1:2" hidden="1">
      <c r="A22431" s="450" t="str">
        <f>списки!$C$46</f>
        <v>ЦТП</v>
      </c>
      <c r="B22431" s="442">
        <f t="shared" si="52"/>
        <v>126.36</v>
      </c>
    </row>
    <row r="22432" spans="1:2" hidden="1">
      <c r="A22432" s="450" t="str">
        <f>списки!$C$46</f>
        <v>ЦТП</v>
      </c>
      <c r="B22432" s="442">
        <f t="shared" si="52"/>
        <v>126.35</v>
      </c>
    </row>
    <row r="22433" spans="1:2" hidden="1">
      <c r="A22433" s="450" t="str">
        <f>списки!$C$46</f>
        <v>ЦТП</v>
      </c>
      <c r="B22433" s="442">
        <f t="shared" si="52"/>
        <v>126.34</v>
      </c>
    </row>
    <row r="22434" spans="1:2" hidden="1">
      <c r="A22434" s="450" t="str">
        <f>списки!$C$46</f>
        <v>ЦТП</v>
      </c>
      <c r="B22434" s="442">
        <f t="shared" si="52"/>
        <v>126.33</v>
      </c>
    </row>
    <row r="22435" spans="1:2" hidden="1">
      <c r="A22435" s="450" t="str">
        <f>списки!$C$46</f>
        <v>ЦТП</v>
      </c>
      <c r="B22435" s="442">
        <f t="shared" si="52"/>
        <v>126.32</v>
      </c>
    </row>
    <row r="22436" spans="1:2" hidden="1">
      <c r="A22436" s="450" t="str">
        <f>списки!$C$46</f>
        <v>ЦТП</v>
      </c>
      <c r="B22436" s="442">
        <f t="shared" si="52"/>
        <v>126.31</v>
      </c>
    </row>
    <row r="22437" spans="1:2" hidden="1">
      <c r="A22437" s="450" t="str">
        <f>списки!$C$46</f>
        <v>ЦТП</v>
      </c>
      <c r="B22437" s="442">
        <f t="shared" si="52"/>
        <v>126.3</v>
      </c>
    </row>
    <row r="22438" spans="1:2" hidden="1">
      <c r="A22438" s="450" t="str">
        <f>списки!$C$46</f>
        <v>ЦТП</v>
      </c>
      <c r="B22438" s="442">
        <f t="shared" si="52"/>
        <v>126.29</v>
      </c>
    </row>
    <row r="22439" spans="1:2" hidden="1">
      <c r="A22439" s="450" t="str">
        <f>списки!$C$46</f>
        <v>ЦТП</v>
      </c>
      <c r="B22439" s="442">
        <f t="shared" si="52"/>
        <v>126.28</v>
      </c>
    </row>
    <row r="22440" spans="1:2" hidden="1">
      <c r="A22440" s="450" t="str">
        <f>списки!$C$46</f>
        <v>ЦТП</v>
      </c>
      <c r="B22440" s="442">
        <f t="shared" si="52"/>
        <v>126.27</v>
      </c>
    </row>
    <row r="22441" spans="1:2" hidden="1">
      <c r="A22441" s="450" t="str">
        <f>списки!$C$46</f>
        <v>ЦТП</v>
      </c>
      <c r="B22441" s="442">
        <f t="shared" si="52"/>
        <v>126.26</v>
      </c>
    </row>
    <row r="22442" spans="1:2" hidden="1">
      <c r="A22442" s="450" t="str">
        <f>списки!$C$46</f>
        <v>ЦТП</v>
      </c>
      <c r="B22442" s="442">
        <f t="shared" si="52"/>
        <v>126.25</v>
      </c>
    </row>
    <row r="22443" spans="1:2" hidden="1">
      <c r="A22443" s="450" t="str">
        <f>списки!$C$46</f>
        <v>ЦТП</v>
      </c>
      <c r="B22443" s="442">
        <f t="shared" si="52"/>
        <v>126.24</v>
      </c>
    </row>
    <row r="22444" spans="1:2" hidden="1">
      <c r="A22444" s="450" t="str">
        <f>списки!$C$46</f>
        <v>ЦТП</v>
      </c>
      <c r="B22444" s="442">
        <f t="shared" si="52"/>
        <v>126.23</v>
      </c>
    </row>
    <row r="22445" spans="1:2" hidden="1">
      <c r="A22445" s="450" t="str">
        <f>списки!$C$46</f>
        <v>ЦТП</v>
      </c>
      <c r="B22445" s="442">
        <f t="shared" si="52"/>
        <v>126.22</v>
      </c>
    </row>
    <row r="22446" spans="1:2" hidden="1">
      <c r="A22446" s="450" t="str">
        <f>списки!$C$46</f>
        <v>ЦТП</v>
      </c>
      <c r="B22446" s="442">
        <f t="shared" si="52"/>
        <v>126.21</v>
      </c>
    </row>
    <row r="22447" spans="1:2" hidden="1">
      <c r="A22447" s="450" t="str">
        <f>списки!$C$46</f>
        <v>ЦТП</v>
      </c>
      <c r="B22447" s="442">
        <f t="shared" si="52"/>
        <v>126.2</v>
      </c>
    </row>
    <row r="22448" spans="1:2" hidden="1">
      <c r="A22448" s="450" t="str">
        <f>списки!$C$46</f>
        <v>ЦТП</v>
      </c>
      <c r="B22448" s="442">
        <f t="shared" si="52"/>
        <v>126.19</v>
      </c>
    </row>
    <row r="22449" spans="1:2" hidden="1">
      <c r="A22449" s="450" t="str">
        <f>списки!$C$46</f>
        <v>ЦТП</v>
      </c>
      <c r="B22449" s="442">
        <f t="shared" si="52"/>
        <v>126.18</v>
      </c>
    </row>
    <row r="22450" spans="1:2" hidden="1">
      <c r="A22450" s="450" t="str">
        <f>списки!$C$46</f>
        <v>ЦТП</v>
      </c>
      <c r="B22450" s="442">
        <f t="shared" si="52"/>
        <v>126.17</v>
      </c>
    </row>
    <row r="22451" spans="1:2" hidden="1">
      <c r="A22451" s="450" t="str">
        <f>списки!$C$46</f>
        <v>ЦТП</v>
      </c>
      <c r="B22451" s="442">
        <f t="shared" si="52"/>
        <v>126.16</v>
      </c>
    </row>
    <row r="22452" spans="1:2" hidden="1">
      <c r="A22452" s="450" t="str">
        <f>списки!$C$46</f>
        <v>ЦТП</v>
      </c>
      <c r="B22452" s="442">
        <f t="shared" si="52"/>
        <v>126.15</v>
      </c>
    </row>
    <row r="22453" spans="1:2" hidden="1">
      <c r="A22453" s="450" t="str">
        <f>списки!$C$46</f>
        <v>ЦТП</v>
      </c>
      <c r="B22453" s="442">
        <f t="shared" si="52"/>
        <v>126.14</v>
      </c>
    </row>
    <row r="22454" spans="1:2" hidden="1">
      <c r="A22454" s="450" t="str">
        <f>списки!$C$46</f>
        <v>ЦТП</v>
      </c>
      <c r="B22454" s="442">
        <f t="shared" si="52"/>
        <v>126.13</v>
      </c>
    </row>
    <row r="22455" spans="1:2" hidden="1">
      <c r="A22455" s="450" t="str">
        <f>списки!$C$46</f>
        <v>ЦТП</v>
      </c>
      <c r="B22455" s="442">
        <f t="shared" si="52"/>
        <v>126.12</v>
      </c>
    </row>
    <row r="22456" spans="1:2" hidden="1">
      <c r="A22456" s="450" t="str">
        <f>списки!$C$46</f>
        <v>ЦТП</v>
      </c>
      <c r="B22456" s="442">
        <f t="shared" si="52"/>
        <v>126.11</v>
      </c>
    </row>
    <row r="22457" spans="1:2" hidden="1">
      <c r="A22457" s="450" t="str">
        <f>списки!$C$46</f>
        <v>ЦТП</v>
      </c>
      <c r="B22457" s="442">
        <f t="shared" si="52"/>
        <v>126.1</v>
      </c>
    </row>
    <row r="22458" spans="1:2" hidden="1">
      <c r="A22458" s="450" t="str">
        <f>списки!$C$46</f>
        <v>ЦТП</v>
      </c>
      <c r="B22458" s="442">
        <f t="shared" si="52"/>
        <v>126.09</v>
      </c>
    </row>
    <row r="22459" spans="1:2" hidden="1">
      <c r="A22459" s="450" t="str">
        <f>списки!$C$46</f>
        <v>ЦТП</v>
      </c>
      <c r="B22459" s="442">
        <f t="shared" si="52"/>
        <v>126.08</v>
      </c>
    </row>
    <row r="22460" spans="1:2" hidden="1">
      <c r="A22460" s="450" t="str">
        <f>списки!$C$46</f>
        <v>ЦТП</v>
      </c>
      <c r="B22460" s="442">
        <f t="shared" ref="B22460:B22523" si="53">ROUND(B22459-0.01,2)</f>
        <v>126.07</v>
      </c>
    </row>
    <row r="22461" spans="1:2" hidden="1">
      <c r="A22461" s="450" t="str">
        <f>списки!$C$46</f>
        <v>ЦТП</v>
      </c>
      <c r="B22461" s="442">
        <f t="shared" si="53"/>
        <v>126.06</v>
      </c>
    </row>
    <row r="22462" spans="1:2" hidden="1">
      <c r="A22462" s="450" t="str">
        <f>списки!$C$46</f>
        <v>ЦТП</v>
      </c>
      <c r="B22462" s="442">
        <f t="shared" si="53"/>
        <v>126.05</v>
      </c>
    </row>
    <row r="22463" spans="1:2" hidden="1">
      <c r="A22463" s="450" t="str">
        <f>списки!$C$46</f>
        <v>ЦТП</v>
      </c>
      <c r="B22463" s="442">
        <f t="shared" si="53"/>
        <v>126.04</v>
      </c>
    </row>
    <row r="22464" spans="1:2" hidden="1">
      <c r="A22464" s="450" t="str">
        <f>списки!$C$46</f>
        <v>ЦТП</v>
      </c>
      <c r="B22464" s="442">
        <f t="shared" si="53"/>
        <v>126.03</v>
      </c>
    </row>
    <row r="22465" spans="1:2" hidden="1">
      <c r="A22465" s="450" t="str">
        <f>списки!$C$46</f>
        <v>ЦТП</v>
      </c>
      <c r="B22465" s="442">
        <f t="shared" si="53"/>
        <v>126.02</v>
      </c>
    </row>
    <row r="22466" spans="1:2" hidden="1">
      <c r="A22466" s="450" t="str">
        <f>списки!$C$46</f>
        <v>ЦТП</v>
      </c>
      <c r="B22466" s="442">
        <f t="shared" si="53"/>
        <v>126.01</v>
      </c>
    </row>
    <row r="22467" spans="1:2" hidden="1">
      <c r="A22467" s="450" t="str">
        <f>списки!$C$46</f>
        <v>ЦТП</v>
      </c>
      <c r="B22467" s="442">
        <f t="shared" si="53"/>
        <v>126</v>
      </c>
    </row>
    <row r="22468" spans="1:2" hidden="1">
      <c r="A22468" s="450" t="str">
        <f>списки!$C$46</f>
        <v>ЦТП</v>
      </c>
      <c r="B22468" s="442">
        <f t="shared" si="53"/>
        <v>125.99</v>
      </c>
    </row>
    <row r="22469" spans="1:2" hidden="1">
      <c r="A22469" s="450" t="str">
        <f>списки!$C$46</f>
        <v>ЦТП</v>
      </c>
      <c r="B22469" s="442">
        <f t="shared" si="53"/>
        <v>125.98</v>
      </c>
    </row>
    <row r="22470" spans="1:2" hidden="1">
      <c r="A22470" s="450" t="str">
        <f>списки!$C$46</f>
        <v>ЦТП</v>
      </c>
      <c r="B22470" s="442">
        <f t="shared" si="53"/>
        <v>125.97</v>
      </c>
    </row>
    <row r="22471" spans="1:2" hidden="1">
      <c r="A22471" s="450" t="str">
        <f>списки!$C$46</f>
        <v>ЦТП</v>
      </c>
      <c r="B22471" s="442">
        <f t="shared" si="53"/>
        <v>125.96</v>
      </c>
    </row>
    <row r="22472" spans="1:2" hidden="1">
      <c r="A22472" s="450" t="str">
        <f>списки!$C$46</f>
        <v>ЦТП</v>
      </c>
      <c r="B22472" s="442">
        <f t="shared" si="53"/>
        <v>125.95</v>
      </c>
    </row>
    <row r="22473" spans="1:2" hidden="1">
      <c r="A22473" s="450" t="str">
        <f>списки!$C$46</f>
        <v>ЦТП</v>
      </c>
      <c r="B22473" s="442">
        <f t="shared" si="53"/>
        <v>125.94</v>
      </c>
    </row>
    <row r="22474" spans="1:2" hidden="1">
      <c r="A22474" s="450" t="str">
        <f>списки!$C$46</f>
        <v>ЦТП</v>
      </c>
      <c r="B22474" s="442">
        <f t="shared" si="53"/>
        <v>125.93</v>
      </c>
    </row>
    <row r="22475" spans="1:2" hidden="1">
      <c r="A22475" s="450" t="str">
        <f>списки!$C$46</f>
        <v>ЦТП</v>
      </c>
      <c r="B22475" s="442">
        <f t="shared" si="53"/>
        <v>125.92</v>
      </c>
    </row>
    <row r="22476" spans="1:2" hidden="1">
      <c r="A22476" s="450" t="str">
        <f>списки!$C$46</f>
        <v>ЦТП</v>
      </c>
      <c r="B22476" s="442">
        <f t="shared" si="53"/>
        <v>125.91</v>
      </c>
    </row>
    <row r="22477" spans="1:2" hidden="1">
      <c r="A22477" s="450" t="str">
        <f>списки!$C$46</f>
        <v>ЦТП</v>
      </c>
      <c r="B22477" s="442">
        <f t="shared" si="53"/>
        <v>125.9</v>
      </c>
    </row>
    <row r="22478" spans="1:2" hidden="1">
      <c r="A22478" s="450" t="str">
        <f>списки!$C$46</f>
        <v>ЦТП</v>
      </c>
      <c r="B22478" s="442">
        <f t="shared" si="53"/>
        <v>125.89</v>
      </c>
    </row>
    <row r="22479" spans="1:2" hidden="1">
      <c r="A22479" s="450" t="str">
        <f>списки!$C$46</f>
        <v>ЦТП</v>
      </c>
      <c r="B22479" s="442">
        <f t="shared" si="53"/>
        <v>125.88</v>
      </c>
    </row>
    <row r="22480" spans="1:2" hidden="1">
      <c r="A22480" s="450" t="str">
        <f>списки!$C$46</f>
        <v>ЦТП</v>
      </c>
      <c r="B22480" s="442">
        <f t="shared" si="53"/>
        <v>125.87</v>
      </c>
    </row>
    <row r="22481" spans="1:2" hidden="1">
      <c r="A22481" s="450" t="str">
        <f>списки!$C$46</f>
        <v>ЦТП</v>
      </c>
      <c r="B22481" s="442">
        <f t="shared" si="53"/>
        <v>125.86</v>
      </c>
    </row>
    <row r="22482" spans="1:2" hidden="1">
      <c r="A22482" s="450" t="str">
        <f>списки!$C$46</f>
        <v>ЦТП</v>
      </c>
      <c r="B22482" s="442">
        <f t="shared" si="53"/>
        <v>125.85</v>
      </c>
    </row>
    <row r="22483" spans="1:2" hidden="1">
      <c r="A22483" s="450" t="str">
        <f>списки!$C$46</f>
        <v>ЦТП</v>
      </c>
      <c r="B22483" s="442">
        <f t="shared" si="53"/>
        <v>125.84</v>
      </c>
    </row>
    <row r="22484" spans="1:2" hidden="1">
      <c r="A22484" s="450" t="str">
        <f>списки!$C$46</f>
        <v>ЦТП</v>
      </c>
      <c r="B22484" s="442">
        <f t="shared" si="53"/>
        <v>125.83</v>
      </c>
    </row>
    <row r="22485" spans="1:2" hidden="1">
      <c r="A22485" s="450" t="str">
        <f>списки!$C$46</f>
        <v>ЦТП</v>
      </c>
      <c r="B22485" s="442">
        <f t="shared" si="53"/>
        <v>125.82</v>
      </c>
    </row>
    <row r="22486" spans="1:2" hidden="1">
      <c r="A22486" s="450" t="str">
        <f>списки!$C$46</f>
        <v>ЦТП</v>
      </c>
      <c r="B22486" s="442">
        <f t="shared" si="53"/>
        <v>125.81</v>
      </c>
    </row>
    <row r="22487" spans="1:2" hidden="1">
      <c r="A22487" s="450" t="str">
        <f>списки!$C$46</f>
        <v>ЦТП</v>
      </c>
      <c r="B22487" s="442">
        <f t="shared" si="53"/>
        <v>125.8</v>
      </c>
    </row>
    <row r="22488" spans="1:2" hidden="1">
      <c r="A22488" s="450" t="str">
        <f>списки!$C$46</f>
        <v>ЦТП</v>
      </c>
      <c r="B22488" s="442">
        <f t="shared" si="53"/>
        <v>125.79</v>
      </c>
    </row>
    <row r="22489" spans="1:2" hidden="1">
      <c r="A22489" s="450" t="str">
        <f>списки!$C$46</f>
        <v>ЦТП</v>
      </c>
      <c r="B22489" s="442">
        <f t="shared" si="53"/>
        <v>125.78</v>
      </c>
    </row>
    <row r="22490" spans="1:2" hidden="1">
      <c r="A22490" s="450" t="str">
        <f>списки!$C$46</f>
        <v>ЦТП</v>
      </c>
      <c r="B22490" s="442">
        <f t="shared" si="53"/>
        <v>125.77</v>
      </c>
    </row>
    <row r="22491" spans="1:2" hidden="1">
      <c r="A22491" s="450" t="str">
        <f>списки!$C$46</f>
        <v>ЦТП</v>
      </c>
      <c r="B22491" s="442">
        <f t="shared" si="53"/>
        <v>125.76</v>
      </c>
    </row>
    <row r="22492" spans="1:2" hidden="1">
      <c r="A22492" s="450" t="str">
        <f>списки!$C$46</f>
        <v>ЦТП</v>
      </c>
      <c r="B22492" s="442">
        <f t="shared" si="53"/>
        <v>125.75</v>
      </c>
    </row>
    <row r="22493" spans="1:2" hidden="1">
      <c r="A22493" s="450" t="str">
        <f>списки!$C$46</f>
        <v>ЦТП</v>
      </c>
      <c r="B22493" s="442">
        <f t="shared" si="53"/>
        <v>125.74</v>
      </c>
    </row>
    <row r="22494" spans="1:2" hidden="1">
      <c r="A22494" s="450" t="str">
        <f>списки!$C$46</f>
        <v>ЦТП</v>
      </c>
      <c r="B22494" s="442">
        <f t="shared" si="53"/>
        <v>125.73</v>
      </c>
    </row>
    <row r="22495" spans="1:2" hidden="1">
      <c r="A22495" s="450" t="str">
        <f>списки!$C$46</f>
        <v>ЦТП</v>
      </c>
      <c r="B22495" s="442">
        <f t="shared" si="53"/>
        <v>125.72</v>
      </c>
    </row>
    <row r="22496" spans="1:2" hidden="1">
      <c r="A22496" s="450" t="str">
        <f>списки!$C$46</f>
        <v>ЦТП</v>
      </c>
      <c r="B22496" s="442">
        <f t="shared" si="53"/>
        <v>125.71</v>
      </c>
    </row>
    <row r="22497" spans="1:2" hidden="1">
      <c r="A22497" s="450" t="str">
        <f>списки!$C$46</f>
        <v>ЦТП</v>
      </c>
      <c r="B22497" s="442">
        <f t="shared" si="53"/>
        <v>125.7</v>
      </c>
    </row>
    <row r="22498" spans="1:2" hidden="1">
      <c r="A22498" s="450" t="str">
        <f>списки!$C$46</f>
        <v>ЦТП</v>
      </c>
      <c r="B22498" s="442">
        <f t="shared" si="53"/>
        <v>125.69</v>
      </c>
    </row>
    <row r="22499" spans="1:2" hidden="1">
      <c r="A22499" s="450" t="str">
        <f>списки!$C$46</f>
        <v>ЦТП</v>
      </c>
      <c r="B22499" s="442">
        <f t="shared" si="53"/>
        <v>125.68</v>
      </c>
    </row>
    <row r="22500" spans="1:2" hidden="1">
      <c r="A22500" s="450" t="str">
        <f>списки!$C$46</f>
        <v>ЦТП</v>
      </c>
      <c r="B22500" s="442">
        <f t="shared" si="53"/>
        <v>125.67</v>
      </c>
    </row>
    <row r="22501" spans="1:2" hidden="1">
      <c r="A22501" s="450" t="str">
        <f>списки!$C$46</f>
        <v>ЦТП</v>
      </c>
      <c r="B22501" s="442">
        <f t="shared" si="53"/>
        <v>125.66</v>
      </c>
    </row>
    <row r="22502" spans="1:2" hidden="1">
      <c r="A22502" s="450" t="str">
        <f>списки!$C$46</f>
        <v>ЦТП</v>
      </c>
      <c r="B22502" s="442">
        <f t="shared" si="53"/>
        <v>125.65</v>
      </c>
    </row>
    <row r="22503" spans="1:2" hidden="1">
      <c r="A22503" s="450" t="str">
        <f>списки!$C$46</f>
        <v>ЦТП</v>
      </c>
      <c r="B22503" s="442">
        <f t="shared" si="53"/>
        <v>125.64</v>
      </c>
    </row>
    <row r="22504" spans="1:2" hidden="1">
      <c r="A22504" s="450" t="str">
        <f>списки!$C$46</f>
        <v>ЦТП</v>
      </c>
      <c r="B22504" s="442">
        <f t="shared" si="53"/>
        <v>125.63</v>
      </c>
    </row>
    <row r="22505" spans="1:2" hidden="1">
      <c r="A22505" s="450" t="str">
        <f>списки!$C$46</f>
        <v>ЦТП</v>
      </c>
      <c r="B22505" s="442">
        <f t="shared" si="53"/>
        <v>125.62</v>
      </c>
    </row>
    <row r="22506" spans="1:2" hidden="1">
      <c r="A22506" s="450" t="str">
        <f>списки!$C$46</f>
        <v>ЦТП</v>
      </c>
      <c r="B22506" s="442">
        <f t="shared" si="53"/>
        <v>125.61</v>
      </c>
    </row>
    <row r="22507" spans="1:2" hidden="1">
      <c r="A22507" s="450" t="str">
        <f>списки!$C$46</f>
        <v>ЦТП</v>
      </c>
      <c r="B22507" s="442">
        <f t="shared" si="53"/>
        <v>125.6</v>
      </c>
    </row>
    <row r="22508" spans="1:2" hidden="1">
      <c r="A22508" s="450" t="str">
        <f>списки!$C$46</f>
        <v>ЦТП</v>
      </c>
      <c r="B22508" s="442">
        <f t="shared" si="53"/>
        <v>125.59</v>
      </c>
    </row>
    <row r="22509" spans="1:2" hidden="1">
      <c r="A22509" s="450" t="str">
        <f>списки!$C$46</f>
        <v>ЦТП</v>
      </c>
      <c r="B22509" s="442">
        <f t="shared" si="53"/>
        <v>125.58</v>
      </c>
    </row>
    <row r="22510" spans="1:2" hidden="1">
      <c r="A22510" s="450" t="str">
        <f>списки!$C$46</f>
        <v>ЦТП</v>
      </c>
      <c r="B22510" s="442">
        <f t="shared" si="53"/>
        <v>125.57</v>
      </c>
    </row>
    <row r="22511" spans="1:2" hidden="1">
      <c r="A22511" s="450" t="str">
        <f>списки!$C$46</f>
        <v>ЦТП</v>
      </c>
      <c r="B22511" s="442">
        <f t="shared" si="53"/>
        <v>125.56</v>
      </c>
    </row>
    <row r="22512" spans="1:2" hidden="1">
      <c r="A22512" s="450" t="str">
        <f>списки!$C$46</f>
        <v>ЦТП</v>
      </c>
      <c r="B22512" s="442">
        <f t="shared" si="53"/>
        <v>125.55</v>
      </c>
    </row>
    <row r="22513" spans="1:2" hidden="1">
      <c r="A22513" s="450" t="str">
        <f>списки!$C$46</f>
        <v>ЦТП</v>
      </c>
      <c r="B22513" s="442">
        <f t="shared" si="53"/>
        <v>125.54</v>
      </c>
    </row>
    <row r="22514" spans="1:2" hidden="1">
      <c r="A22514" s="450" t="str">
        <f>списки!$C$46</f>
        <v>ЦТП</v>
      </c>
      <c r="B22514" s="442">
        <f t="shared" si="53"/>
        <v>125.53</v>
      </c>
    </row>
    <row r="22515" spans="1:2" hidden="1">
      <c r="A22515" s="450" t="str">
        <f>списки!$C$46</f>
        <v>ЦТП</v>
      </c>
      <c r="B22515" s="442">
        <f t="shared" si="53"/>
        <v>125.52</v>
      </c>
    </row>
    <row r="22516" spans="1:2" hidden="1">
      <c r="A22516" s="450" t="str">
        <f>списки!$C$46</f>
        <v>ЦТП</v>
      </c>
      <c r="B22516" s="442">
        <f t="shared" si="53"/>
        <v>125.51</v>
      </c>
    </row>
    <row r="22517" spans="1:2" hidden="1">
      <c r="A22517" s="450" t="str">
        <f>списки!$C$46</f>
        <v>ЦТП</v>
      </c>
      <c r="B22517" s="442">
        <f t="shared" si="53"/>
        <v>125.5</v>
      </c>
    </row>
    <row r="22518" spans="1:2" hidden="1">
      <c r="A22518" s="450" t="str">
        <f>списки!$C$46</f>
        <v>ЦТП</v>
      </c>
      <c r="B22518" s="442">
        <f t="shared" si="53"/>
        <v>125.49</v>
      </c>
    </row>
    <row r="22519" spans="1:2" hidden="1">
      <c r="A22519" s="450" t="str">
        <f>списки!$C$46</f>
        <v>ЦТП</v>
      </c>
      <c r="B22519" s="442">
        <f t="shared" si="53"/>
        <v>125.48</v>
      </c>
    </row>
    <row r="22520" spans="1:2" hidden="1">
      <c r="A22520" s="450" t="str">
        <f>списки!$C$46</f>
        <v>ЦТП</v>
      </c>
      <c r="B22520" s="442">
        <f t="shared" si="53"/>
        <v>125.47</v>
      </c>
    </row>
    <row r="22521" spans="1:2" hidden="1">
      <c r="A22521" s="450" t="str">
        <f>списки!$C$46</f>
        <v>ЦТП</v>
      </c>
      <c r="B22521" s="442">
        <f t="shared" si="53"/>
        <v>125.46</v>
      </c>
    </row>
    <row r="22522" spans="1:2" hidden="1">
      <c r="A22522" s="450" t="str">
        <f>списки!$C$46</f>
        <v>ЦТП</v>
      </c>
      <c r="B22522" s="442">
        <f t="shared" si="53"/>
        <v>125.45</v>
      </c>
    </row>
    <row r="22523" spans="1:2" hidden="1">
      <c r="A22523" s="450" t="str">
        <f>списки!$C$46</f>
        <v>ЦТП</v>
      </c>
      <c r="B22523" s="442">
        <f t="shared" si="53"/>
        <v>125.44</v>
      </c>
    </row>
    <row r="22524" spans="1:2" hidden="1">
      <c r="A22524" s="450" t="str">
        <f>списки!$C$46</f>
        <v>ЦТП</v>
      </c>
      <c r="B22524" s="442">
        <f t="shared" ref="B22524:B22587" si="54">ROUND(B22523-0.01,2)</f>
        <v>125.43</v>
      </c>
    </row>
    <row r="22525" spans="1:2" hidden="1">
      <c r="A22525" s="450" t="str">
        <f>списки!$C$46</f>
        <v>ЦТП</v>
      </c>
      <c r="B22525" s="442">
        <f t="shared" si="54"/>
        <v>125.42</v>
      </c>
    </row>
    <row r="22526" spans="1:2" hidden="1">
      <c r="A22526" s="450" t="str">
        <f>списки!$C$46</f>
        <v>ЦТП</v>
      </c>
      <c r="B22526" s="442">
        <f t="shared" si="54"/>
        <v>125.41</v>
      </c>
    </row>
    <row r="22527" spans="1:2" hidden="1">
      <c r="A22527" s="450" t="str">
        <f>списки!$C$46</f>
        <v>ЦТП</v>
      </c>
      <c r="B22527" s="442">
        <f t="shared" si="54"/>
        <v>125.4</v>
      </c>
    </row>
    <row r="22528" spans="1:2" hidden="1">
      <c r="A22528" s="450" t="str">
        <f>списки!$C$46</f>
        <v>ЦТП</v>
      </c>
      <c r="B22528" s="442">
        <f t="shared" si="54"/>
        <v>125.39</v>
      </c>
    </row>
    <row r="22529" spans="1:2" hidden="1">
      <c r="A22529" s="450" t="str">
        <f>списки!$C$46</f>
        <v>ЦТП</v>
      </c>
      <c r="B22529" s="442">
        <f t="shared" si="54"/>
        <v>125.38</v>
      </c>
    </row>
    <row r="22530" spans="1:2" hidden="1">
      <c r="A22530" s="450" t="str">
        <f>списки!$C$46</f>
        <v>ЦТП</v>
      </c>
      <c r="B22530" s="442">
        <f t="shared" si="54"/>
        <v>125.37</v>
      </c>
    </row>
    <row r="22531" spans="1:2" hidden="1">
      <c r="A22531" s="450" t="str">
        <f>списки!$C$46</f>
        <v>ЦТП</v>
      </c>
      <c r="B22531" s="442">
        <f t="shared" si="54"/>
        <v>125.36</v>
      </c>
    </row>
    <row r="22532" spans="1:2" hidden="1">
      <c r="A22532" s="450" t="str">
        <f>списки!$C$46</f>
        <v>ЦТП</v>
      </c>
      <c r="B22532" s="442">
        <f t="shared" si="54"/>
        <v>125.35</v>
      </c>
    </row>
    <row r="22533" spans="1:2" hidden="1">
      <c r="A22533" s="450" t="str">
        <f>списки!$C$46</f>
        <v>ЦТП</v>
      </c>
      <c r="B22533" s="442">
        <f t="shared" si="54"/>
        <v>125.34</v>
      </c>
    </row>
    <row r="22534" spans="1:2" hidden="1">
      <c r="A22534" s="450" t="str">
        <f>списки!$C$46</f>
        <v>ЦТП</v>
      </c>
      <c r="B22534" s="442">
        <f t="shared" si="54"/>
        <v>125.33</v>
      </c>
    </row>
    <row r="22535" spans="1:2" hidden="1">
      <c r="A22535" s="450" t="str">
        <f>списки!$C$46</f>
        <v>ЦТП</v>
      </c>
      <c r="B22535" s="442">
        <f t="shared" si="54"/>
        <v>125.32</v>
      </c>
    </row>
    <row r="22536" spans="1:2" hidden="1">
      <c r="A22536" s="450" t="str">
        <f>списки!$C$46</f>
        <v>ЦТП</v>
      </c>
      <c r="B22536" s="442">
        <f t="shared" si="54"/>
        <v>125.31</v>
      </c>
    </row>
    <row r="22537" spans="1:2" hidden="1">
      <c r="A22537" s="450" t="str">
        <f>списки!$C$46</f>
        <v>ЦТП</v>
      </c>
      <c r="B22537" s="442">
        <f t="shared" si="54"/>
        <v>125.3</v>
      </c>
    </row>
    <row r="22538" spans="1:2" hidden="1">
      <c r="A22538" s="450" t="str">
        <f>списки!$C$46</f>
        <v>ЦТП</v>
      </c>
      <c r="B22538" s="442">
        <f t="shared" si="54"/>
        <v>125.29</v>
      </c>
    </row>
    <row r="22539" spans="1:2" hidden="1">
      <c r="A22539" s="450" t="str">
        <f>списки!$C$46</f>
        <v>ЦТП</v>
      </c>
      <c r="B22539" s="442">
        <f t="shared" si="54"/>
        <v>125.28</v>
      </c>
    </row>
    <row r="22540" spans="1:2" hidden="1">
      <c r="A22540" s="450" t="str">
        <f>списки!$C$46</f>
        <v>ЦТП</v>
      </c>
      <c r="B22540" s="442">
        <f t="shared" si="54"/>
        <v>125.27</v>
      </c>
    </row>
    <row r="22541" spans="1:2" hidden="1">
      <c r="A22541" s="450" t="str">
        <f>списки!$C$46</f>
        <v>ЦТП</v>
      </c>
      <c r="B22541" s="442">
        <f t="shared" si="54"/>
        <v>125.26</v>
      </c>
    </row>
    <row r="22542" spans="1:2" hidden="1">
      <c r="A22542" s="450" t="str">
        <f>списки!$C$46</f>
        <v>ЦТП</v>
      </c>
      <c r="B22542" s="442">
        <f t="shared" si="54"/>
        <v>125.25</v>
      </c>
    </row>
    <row r="22543" spans="1:2" hidden="1">
      <c r="A22543" s="450" t="str">
        <f>списки!$C$46</f>
        <v>ЦТП</v>
      </c>
      <c r="B22543" s="442">
        <f t="shared" si="54"/>
        <v>125.24</v>
      </c>
    </row>
    <row r="22544" spans="1:2" hidden="1">
      <c r="A22544" s="450" t="str">
        <f>списки!$C$46</f>
        <v>ЦТП</v>
      </c>
      <c r="B22544" s="442">
        <f t="shared" si="54"/>
        <v>125.23</v>
      </c>
    </row>
    <row r="22545" spans="1:2" hidden="1">
      <c r="A22545" s="450" t="str">
        <f>списки!$C$46</f>
        <v>ЦТП</v>
      </c>
      <c r="B22545" s="442">
        <f t="shared" si="54"/>
        <v>125.22</v>
      </c>
    </row>
    <row r="22546" spans="1:2" hidden="1">
      <c r="A22546" s="450" t="str">
        <f>списки!$C$46</f>
        <v>ЦТП</v>
      </c>
      <c r="B22546" s="442">
        <f t="shared" si="54"/>
        <v>125.21</v>
      </c>
    </row>
    <row r="22547" spans="1:2" hidden="1">
      <c r="A22547" s="450" t="str">
        <f>списки!$C$46</f>
        <v>ЦТП</v>
      </c>
      <c r="B22547" s="442">
        <f t="shared" si="54"/>
        <v>125.2</v>
      </c>
    </row>
    <row r="22548" spans="1:2" hidden="1">
      <c r="A22548" s="450" t="str">
        <f>списки!$C$46</f>
        <v>ЦТП</v>
      </c>
      <c r="B22548" s="442">
        <f t="shared" si="54"/>
        <v>125.19</v>
      </c>
    </row>
    <row r="22549" spans="1:2" hidden="1">
      <c r="A22549" s="450" t="str">
        <f>списки!$C$46</f>
        <v>ЦТП</v>
      </c>
      <c r="B22549" s="442">
        <f t="shared" si="54"/>
        <v>125.18</v>
      </c>
    </row>
    <row r="22550" spans="1:2" hidden="1">
      <c r="A22550" s="450" t="str">
        <f>списки!$C$46</f>
        <v>ЦТП</v>
      </c>
      <c r="B22550" s="442">
        <f t="shared" si="54"/>
        <v>125.17</v>
      </c>
    </row>
    <row r="22551" spans="1:2" hidden="1">
      <c r="A22551" s="450" t="str">
        <f>списки!$C$46</f>
        <v>ЦТП</v>
      </c>
      <c r="B22551" s="442">
        <f t="shared" si="54"/>
        <v>125.16</v>
      </c>
    </row>
    <row r="22552" spans="1:2" hidden="1">
      <c r="A22552" s="450" t="str">
        <f>списки!$C$46</f>
        <v>ЦТП</v>
      </c>
      <c r="B22552" s="442">
        <f t="shared" si="54"/>
        <v>125.15</v>
      </c>
    </row>
    <row r="22553" spans="1:2" hidden="1">
      <c r="A22553" s="450" t="str">
        <f>списки!$C$46</f>
        <v>ЦТП</v>
      </c>
      <c r="B22553" s="442">
        <f t="shared" si="54"/>
        <v>125.14</v>
      </c>
    </row>
    <row r="22554" spans="1:2" hidden="1">
      <c r="A22554" s="450" t="str">
        <f>списки!$C$46</f>
        <v>ЦТП</v>
      </c>
      <c r="B22554" s="442">
        <f t="shared" si="54"/>
        <v>125.13</v>
      </c>
    </row>
    <row r="22555" spans="1:2" hidden="1">
      <c r="A22555" s="450" t="str">
        <f>списки!$C$46</f>
        <v>ЦТП</v>
      </c>
      <c r="B22555" s="442">
        <f t="shared" si="54"/>
        <v>125.12</v>
      </c>
    </row>
    <row r="22556" spans="1:2" hidden="1">
      <c r="A22556" s="450" t="str">
        <f>списки!$C$46</f>
        <v>ЦТП</v>
      </c>
      <c r="B22556" s="442">
        <f t="shared" si="54"/>
        <v>125.11</v>
      </c>
    </row>
    <row r="22557" spans="1:2" hidden="1">
      <c r="A22557" s="450" t="str">
        <f>списки!$C$46</f>
        <v>ЦТП</v>
      </c>
      <c r="B22557" s="442">
        <f t="shared" si="54"/>
        <v>125.1</v>
      </c>
    </row>
    <row r="22558" spans="1:2" hidden="1">
      <c r="A22558" s="450" t="str">
        <f>списки!$C$46</f>
        <v>ЦТП</v>
      </c>
      <c r="B22558" s="442">
        <f t="shared" si="54"/>
        <v>125.09</v>
      </c>
    </row>
    <row r="22559" spans="1:2" hidden="1">
      <c r="A22559" s="450" t="str">
        <f>списки!$C$46</f>
        <v>ЦТП</v>
      </c>
      <c r="B22559" s="442">
        <f t="shared" si="54"/>
        <v>125.08</v>
      </c>
    </row>
    <row r="22560" spans="1:2" hidden="1">
      <c r="A22560" s="450" t="str">
        <f>списки!$C$46</f>
        <v>ЦТП</v>
      </c>
      <c r="B22560" s="442">
        <f t="shared" si="54"/>
        <v>125.07</v>
      </c>
    </row>
    <row r="22561" spans="1:2" hidden="1">
      <c r="A22561" s="450" t="str">
        <f>списки!$C$46</f>
        <v>ЦТП</v>
      </c>
      <c r="B22561" s="442">
        <f t="shared" si="54"/>
        <v>125.06</v>
      </c>
    </row>
    <row r="22562" spans="1:2" hidden="1">
      <c r="A22562" s="450" t="str">
        <f>списки!$C$46</f>
        <v>ЦТП</v>
      </c>
      <c r="B22562" s="442">
        <f t="shared" si="54"/>
        <v>125.05</v>
      </c>
    </row>
    <row r="22563" spans="1:2" hidden="1">
      <c r="A22563" s="450" t="str">
        <f>списки!$C$46</f>
        <v>ЦТП</v>
      </c>
      <c r="B22563" s="442">
        <f t="shared" si="54"/>
        <v>125.04</v>
      </c>
    </row>
    <row r="22564" spans="1:2" hidden="1">
      <c r="A22564" s="450" t="str">
        <f>списки!$C$46</f>
        <v>ЦТП</v>
      </c>
      <c r="B22564" s="442">
        <f t="shared" si="54"/>
        <v>125.03</v>
      </c>
    </row>
    <row r="22565" spans="1:2" hidden="1">
      <c r="A22565" s="450" t="str">
        <f>списки!$C$46</f>
        <v>ЦТП</v>
      </c>
      <c r="B22565" s="442">
        <f t="shared" si="54"/>
        <v>125.02</v>
      </c>
    </row>
    <row r="22566" spans="1:2" hidden="1">
      <c r="A22566" s="450" t="str">
        <f>списки!$C$46</f>
        <v>ЦТП</v>
      </c>
      <c r="B22566" s="442">
        <f t="shared" si="54"/>
        <v>125.01</v>
      </c>
    </row>
    <row r="22567" spans="1:2" hidden="1">
      <c r="A22567" s="450" t="str">
        <f>списки!$C$46</f>
        <v>ЦТП</v>
      </c>
      <c r="B22567" s="442">
        <f t="shared" si="54"/>
        <v>125</v>
      </c>
    </row>
    <row r="22568" spans="1:2" hidden="1">
      <c r="A22568" s="450" t="str">
        <f>списки!$C$46</f>
        <v>ЦТП</v>
      </c>
      <c r="B22568" s="442">
        <f t="shared" si="54"/>
        <v>124.99</v>
      </c>
    </row>
    <row r="22569" spans="1:2" hidden="1">
      <c r="A22569" s="450" t="str">
        <f>списки!$C$46</f>
        <v>ЦТП</v>
      </c>
      <c r="B22569" s="442">
        <f t="shared" si="54"/>
        <v>124.98</v>
      </c>
    </row>
    <row r="22570" spans="1:2" hidden="1">
      <c r="A22570" s="450" t="str">
        <f>списки!$C$46</f>
        <v>ЦТП</v>
      </c>
      <c r="B22570" s="442">
        <f t="shared" si="54"/>
        <v>124.97</v>
      </c>
    </row>
    <row r="22571" spans="1:2" hidden="1">
      <c r="A22571" s="450" t="str">
        <f>списки!$C$46</f>
        <v>ЦТП</v>
      </c>
      <c r="B22571" s="442">
        <f t="shared" si="54"/>
        <v>124.96</v>
      </c>
    </row>
    <row r="22572" spans="1:2" hidden="1">
      <c r="A22572" s="450" t="str">
        <f>списки!$C$46</f>
        <v>ЦТП</v>
      </c>
      <c r="B22572" s="442">
        <f t="shared" si="54"/>
        <v>124.95</v>
      </c>
    </row>
    <row r="22573" spans="1:2" hidden="1">
      <c r="A22573" s="450" t="str">
        <f>списки!$C$46</f>
        <v>ЦТП</v>
      </c>
      <c r="B22573" s="442">
        <f t="shared" si="54"/>
        <v>124.94</v>
      </c>
    </row>
    <row r="22574" spans="1:2" hidden="1">
      <c r="A22574" s="450" t="str">
        <f>списки!$C$46</f>
        <v>ЦТП</v>
      </c>
      <c r="B22574" s="442">
        <f t="shared" si="54"/>
        <v>124.93</v>
      </c>
    </row>
    <row r="22575" spans="1:2" hidden="1">
      <c r="A22575" s="450" t="str">
        <f>списки!$C$46</f>
        <v>ЦТП</v>
      </c>
      <c r="B22575" s="442">
        <f t="shared" si="54"/>
        <v>124.92</v>
      </c>
    </row>
    <row r="22576" spans="1:2" hidden="1">
      <c r="A22576" s="450" t="str">
        <f>списки!$C$46</f>
        <v>ЦТП</v>
      </c>
      <c r="B22576" s="442">
        <f t="shared" si="54"/>
        <v>124.91</v>
      </c>
    </row>
    <row r="22577" spans="1:2" hidden="1">
      <c r="A22577" s="450" t="str">
        <f>списки!$C$46</f>
        <v>ЦТП</v>
      </c>
      <c r="B22577" s="442">
        <f t="shared" si="54"/>
        <v>124.9</v>
      </c>
    </row>
    <row r="22578" spans="1:2" hidden="1">
      <c r="A22578" s="450" t="str">
        <f>списки!$C$46</f>
        <v>ЦТП</v>
      </c>
      <c r="B22578" s="442">
        <f t="shared" si="54"/>
        <v>124.89</v>
      </c>
    </row>
    <row r="22579" spans="1:2" hidden="1">
      <c r="A22579" s="450" t="str">
        <f>списки!$C$46</f>
        <v>ЦТП</v>
      </c>
      <c r="B22579" s="442">
        <f t="shared" si="54"/>
        <v>124.88</v>
      </c>
    </row>
    <row r="22580" spans="1:2" hidden="1">
      <c r="A22580" s="450" t="str">
        <f>списки!$C$46</f>
        <v>ЦТП</v>
      </c>
      <c r="B22580" s="442">
        <f t="shared" si="54"/>
        <v>124.87</v>
      </c>
    </row>
    <row r="22581" spans="1:2" hidden="1">
      <c r="A22581" s="450" t="str">
        <f>списки!$C$46</f>
        <v>ЦТП</v>
      </c>
      <c r="B22581" s="442">
        <f t="shared" si="54"/>
        <v>124.86</v>
      </c>
    </row>
    <row r="22582" spans="1:2" hidden="1">
      <c r="A22582" s="450" t="str">
        <f>списки!$C$46</f>
        <v>ЦТП</v>
      </c>
      <c r="B22582" s="442">
        <f t="shared" si="54"/>
        <v>124.85</v>
      </c>
    </row>
    <row r="22583" spans="1:2" hidden="1">
      <c r="A22583" s="450" t="str">
        <f>списки!$C$46</f>
        <v>ЦТП</v>
      </c>
      <c r="B22583" s="442">
        <f t="shared" si="54"/>
        <v>124.84</v>
      </c>
    </row>
    <row r="22584" spans="1:2" hidden="1">
      <c r="A22584" s="450" t="str">
        <f>списки!$C$46</f>
        <v>ЦТП</v>
      </c>
      <c r="B22584" s="442">
        <f t="shared" si="54"/>
        <v>124.83</v>
      </c>
    </row>
    <row r="22585" spans="1:2" hidden="1">
      <c r="A22585" s="450" t="str">
        <f>списки!$C$46</f>
        <v>ЦТП</v>
      </c>
      <c r="B22585" s="442">
        <f t="shared" si="54"/>
        <v>124.82</v>
      </c>
    </row>
    <row r="22586" spans="1:2" hidden="1">
      <c r="A22586" s="450" t="str">
        <f>списки!$C$46</f>
        <v>ЦТП</v>
      </c>
      <c r="B22586" s="442">
        <f t="shared" si="54"/>
        <v>124.81</v>
      </c>
    </row>
    <row r="22587" spans="1:2" hidden="1">
      <c r="A22587" s="450" t="str">
        <f>списки!$C$46</f>
        <v>ЦТП</v>
      </c>
      <c r="B22587" s="442">
        <f t="shared" si="54"/>
        <v>124.8</v>
      </c>
    </row>
    <row r="22588" spans="1:2" hidden="1">
      <c r="A22588" s="450" t="str">
        <f>списки!$C$46</f>
        <v>ЦТП</v>
      </c>
      <c r="B22588" s="442">
        <f t="shared" ref="B22588:B22651" si="55">ROUND(B22587-0.01,2)</f>
        <v>124.79</v>
      </c>
    </row>
    <row r="22589" spans="1:2" hidden="1">
      <c r="A22589" s="450" t="str">
        <f>списки!$C$46</f>
        <v>ЦТП</v>
      </c>
      <c r="B22589" s="442">
        <f t="shared" si="55"/>
        <v>124.78</v>
      </c>
    </row>
    <row r="22590" spans="1:2" hidden="1">
      <c r="A22590" s="450" t="str">
        <f>списки!$C$46</f>
        <v>ЦТП</v>
      </c>
      <c r="B22590" s="442">
        <f t="shared" si="55"/>
        <v>124.77</v>
      </c>
    </row>
    <row r="22591" spans="1:2" hidden="1">
      <c r="A22591" s="450" t="str">
        <f>списки!$C$46</f>
        <v>ЦТП</v>
      </c>
      <c r="B22591" s="442">
        <f t="shared" si="55"/>
        <v>124.76</v>
      </c>
    </row>
    <row r="22592" spans="1:2" hidden="1">
      <c r="A22592" s="450" t="str">
        <f>списки!$C$46</f>
        <v>ЦТП</v>
      </c>
      <c r="B22592" s="442">
        <f t="shared" si="55"/>
        <v>124.75</v>
      </c>
    </row>
    <row r="22593" spans="1:2" hidden="1">
      <c r="A22593" s="450" t="str">
        <f>списки!$C$46</f>
        <v>ЦТП</v>
      </c>
      <c r="B22593" s="442">
        <f t="shared" si="55"/>
        <v>124.74</v>
      </c>
    </row>
    <row r="22594" spans="1:2" hidden="1">
      <c r="A22594" s="450" t="str">
        <f>списки!$C$46</f>
        <v>ЦТП</v>
      </c>
      <c r="B22594" s="442">
        <f t="shared" si="55"/>
        <v>124.73</v>
      </c>
    </row>
    <row r="22595" spans="1:2" hidden="1">
      <c r="A22595" s="450" t="str">
        <f>списки!$C$46</f>
        <v>ЦТП</v>
      </c>
      <c r="B22595" s="442">
        <f t="shared" si="55"/>
        <v>124.72</v>
      </c>
    </row>
    <row r="22596" spans="1:2" hidden="1">
      <c r="A22596" s="450" t="str">
        <f>списки!$C$46</f>
        <v>ЦТП</v>
      </c>
      <c r="B22596" s="442">
        <f t="shared" si="55"/>
        <v>124.71</v>
      </c>
    </row>
    <row r="22597" spans="1:2" hidden="1">
      <c r="A22597" s="450" t="str">
        <f>списки!$C$46</f>
        <v>ЦТП</v>
      </c>
      <c r="B22597" s="442">
        <f t="shared" si="55"/>
        <v>124.7</v>
      </c>
    </row>
    <row r="22598" spans="1:2" hidden="1">
      <c r="A22598" s="450" t="str">
        <f>списки!$C$46</f>
        <v>ЦТП</v>
      </c>
      <c r="B22598" s="442">
        <f t="shared" si="55"/>
        <v>124.69</v>
      </c>
    </row>
    <row r="22599" spans="1:2" hidden="1">
      <c r="A22599" s="450" t="str">
        <f>списки!$C$46</f>
        <v>ЦТП</v>
      </c>
      <c r="B22599" s="442">
        <f t="shared" si="55"/>
        <v>124.68</v>
      </c>
    </row>
    <row r="22600" spans="1:2" hidden="1">
      <c r="A22600" s="450" t="str">
        <f>списки!$C$46</f>
        <v>ЦТП</v>
      </c>
      <c r="B22600" s="442">
        <f t="shared" si="55"/>
        <v>124.67</v>
      </c>
    </row>
    <row r="22601" spans="1:2" hidden="1">
      <c r="A22601" s="450" t="str">
        <f>списки!$C$46</f>
        <v>ЦТП</v>
      </c>
      <c r="B22601" s="442">
        <f t="shared" si="55"/>
        <v>124.66</v>
      </c>
    </row>
    <row r="22602" spans="1:2" hidden="1">
      <c r="A22602" s="450" t="str">
        <f>списки!$C$46</f>
        <v>ЦТП</v>
      </c>
      <c r="B22602" s="442">
        <f t="shared" si="55"/>
        <v>124.65</v>
      </c>
    </row>
    <row r="22603" spans="1:2" hidden="1">
      <c r="A22603" s="450" t="str">
        <f>списки!$C$46</f>
        <v>ЦТП</v>
      </c>
      <c r="B22603" s="442">
        <f t="shared" si="55"/>
        <v>124.64</v>
      </c>
    </row>
    <row r="22604" spans="1:2" hidden="1">
      <c r="A22604" s="450" t="str">
        <f>списки!$C$46</f>
        <v>ЦТП</v>
      </c>
      <c r="B22604" s="442">
        <f t="shared" si="55"/>
        <v>124.63</v>
      </c>
    </row>
    <row r="22605" spans="1:2" hidden="1">
      <c r="A22605" s="450" t="str">
        <f>списки!$C$46</f>
        <v>ЦТП</v>
      </c>
      <c r="B22605" s="442">
        <f t="shared" si="55"/>
        <v>124.62</v>
      </c>
    </row>
    <row r="22606" spans="1:2" hidden="1">
      <c r="A22606" s="450" t="str">
        <f>списки!$C$46</f>
        <v>ЦТП</v>
      </c>
      <c r="B22606" s="442">
        <f t="shared" si="55"/>
        <v>124.61</v>
      </c>
    </row>
    <row r="22607" spans="1:2" hidden="1">
      <c r="A22607" s="450" t="str">
        <f>списки!$C$46</f>
        <v>ЦТП</v>
      </c>
      <c r="B22607" s="442">
        <f t="shared" si="55"/>
        <v>124.6</v>
      </c>
    </row>
    <row r="22608" spans="1:2" hidden="1">
      <c r="A22608" s="450" t="str">
        <f>списки!$C$46</f>
        <v>ЦТП</v>
      </c>
      <c r="B22608" s="442">
        <f t="shared" si="55"/>
        <v>124.59</v>
      </c>
    </row>
    <row r="22609" spans="1:2" hidden="1">
      <c r="A22609" s="450" t="str">
        <f>списки!$C$46</f>
        <v>ЦТП</v>
      </c>
      <c r="B22609" s="442">
        <f t="shared" si="55"/>
        <v>124.58</v>
      </c>
    </row>
    <row r="22610" spans="1:2" hidden="1">
      <c r="A22610" s="450" t="str">
        <f>списки!$C$46</f>
        <v>ЦТП</v>
      </c>
      <c r="B22610" s="442">
        <f t="shared" si="55"/>
        <v>124.57</v>
      </c>
    </row>
    <row r="22611" spans="1:2" hidden="1">
      <c r="A22611" s="450" t="str">
        <f>списки!$C$46</f>
        <v>ЦТП</v>
      </c>
      <c r="B22611" s="442">
        <f t="shared" si="55"/>
        <v>124.56</v>
      </c>
    </row>
    <row r="22612" spans="1:2" hidden="1">
      <c r="A22612" s="450" t="str">
        <f>списки!$C$46</f>
        <v>ЦТП</v>
      </c>
      <c r="B22612" s="442">
        <f t="shared" si="55"/>
        <v>124.55</v>
      </c>
    </row>
    <row r="22613" spans="1:2" hidden="1">
      <c r="A22613" s="450" t="str">
        <f>списки!$C$46</f>
        <v>ЦТП</v>
      </c>
      <c r="B22613" s="442">
        <f t="shared" si="55"/>
        <v>124.54</v>
      </c>
    </row>
    <row r="22614" spans="1:2" hidden="1">
      <c r="A22614" s="450" t="str">
        <f>списки!$C$46</f>
        <v>ЦТП</v>
      </c>
      <c r="B22614" s="442">
        <f t="shared" si="55"/>
        <v>124.53</v>
      </c>
    </row>
    <row r="22615" spans="1:2" hidden="1">
      <c r="A22615" s="450" t="str">
        <f>списки!$C$46</f>
        <v>ЦТП</v>
      </c>
      <c r="B22615" s="442">
        <f t="shared" si="55"/>
        <v>124.52</v>
      </c>
    </row>
    <row r="22616" spans="1:2" hidden="1">
      <c r="A22616" s="450" t="str">
        <f>списки!$C$46</f>
        <v>ЦТП</v>
      </c>
      <c r="B22616" s="442">
        <f t="shared" si="55"/>
        <v>124.51</v>
      </c>
    </row>
    <row r="22617" spans="1:2" hidden="1">
      <c r="A22617" s="450" t="str">
        <f>списки!$C$46</f>
        <v>ЦТП</v>
      </c>
      <c r="B22617" s="442">
        <f t="shared" si="55"/>
        <v>124.5</v>
      </c>
    </row>
    <row r="22618" spans="1:2" hidden="1">
      <c r="A22618" s="450" t="str">
        <f>списки!$C$46</f>
        <v>ЦТП</v>
      </c>
      <c r="B22618" s="442">
        <f t="shared" si="55"/>
        <v>124.49</v>
      </c>
    </row>
    <row r="22619" spans="1:2" hidden="1">
      <c r="A22619" s="450" t="str">
        <f>списки!$C$46</f>
        <v>ЦТП</v>
      </c>
      <c r="B22619" s="442">
        <f t="shared" si="55"/>
        <v>124.48</v>
      </c>
    </row>
    <row r="22620" spans="1:2" hidden="1">
      <c r="A22620" s="450" t="str">
        <f>списки!$C$46</f>
        <v>ЦТП</v>
      </c>
      <c r="B22620" s="442">
        <f t="shared" si="55"/>
        <v>124.47</v>
      </c>
    </row>
    <row r="22621" spans="1:2" hidden="1">
      <c r="A22621" s="450" t="str">
        <f>списки!$C$46</f>
        <v>ЦТП</v>
      </c>
      <c r="B22621" s="442">
        <f t="shared" si="55"/>
        <v>124.46</v>
      </c>
    </row>
    <row r="22622" spans="1:2" hidden="1">
      <c r="A22622" s="450" t="str">
        <f>списки!$C$46</f>
        <v>ЦТП</v>
      </c>
      <c r="B22622" s="442">
        <f t="shared" si="55"/>
        <v>124.45</v>
      </c>
    </row>
    <row r="22623" spans="1:2" hidden="1">
      <c r="A22623" s="450" t="str">
        <f>списки!$C$46</f>
        <v>ЦТП</v>
      </c>
      <c r="B22623" s="442">
        <f t="shared" si="55"/>
        <v>124.44</v>
      </c>
    </row>
    <row r="22624" spans="1:2" hidden="1">
      <c r="A22624" s="450" t="str">
        <f>списки!$C$46</f>
        <v>ЦТП</v>
      </c>
      <c r="B22624" s="442">
        <f t="shared" si="55"/>
        <v>124.43</v>
      </c>
    </row>
    <row r="22625" spans="1:2" hidden="1">
      <c r="A22625" s="450" t="str">
        <f>списки!$C$46</f>
        <v>ЦТП</v>
      </c>
      <c r="B22625" s="442">
        <f t="shared" si="55"/>
        <v>124.42</v>
      </c>
    </row>
    <row r="22626" spans="1:2" hidden="1">
      <c r="A22626" s="450" t="str">
        <f>списки!$C$46</f>
        <v>ЦТП</v>
      </c>
      <c r="B22626" s="442">
        <f t="shared" si="55"/>
        <v>124.41</v>
      </c>
    </row>
    <row r="22627" spans="1:2" hidden="1">
      <c r="A22627" s="450" t="str">
        <f>списки!$C$46</f>
        <v>ЦТП</v>
      </c>
      <c r="B22627" s="442">
        <f t="shared" si="55"/>
        <v>124.4</v>
      </c>
    </row>
    <row r="22628" spans="1:2" hidden="1">
      <c r="A22628" s="450" t="str">
        <f>списки!$C$46</f>
        <v>ЦТП</v>
      </c>
      <c r="B22628" s="442">
        <f t="shared" si="55"/>
        <v>124.39</v>
      </c>
    </row>
    <row r="22629" spans="1:2" hidden="1">
      <c r="A22629" s="450" t="str">
        <f>списки!$C$46</f>
        <v>ЦТП</v>
      </c>
      <c r="B22629" s="442">
        <f t="shared" si="55"/>
        <v>124.38</v>
      </c>
    </row>
    <row r="22630" spans="1:2" hidden="1">
      <c r="A22630" s="450" t="str">
        <f>списки!$C$46</f>
        <v>ЦТП</v>
      </c>
      <c r="B22630" s="442">
        <f t="shared" si="55"/>
        <v>124.37</v>
      </c>
    </row>
    <row r="22631" spans="1:2" hidden="1">
      <c r="A22631" s="450" t="str">
        <f>списки!$C$46</f>
        <v>ЦТП</v>
      </c>
      <c r="B22631" s="442">
        <f t="shared" si="55"/>
        <v>124.36</v>
      </c>
    </row>
    <row r="22632" spans="1:2" hidden="1">
      <c r="A22632" s="450" t="str">
        <f>списки!$C$46</f>
        <v>ЦТП</v>
      </c>
      <c r="B22632" s="442">
        <f t="shared" si="55"/>
        <v>124.35</v>
      </c>
    </row>
    <row r="22633" spans="1:2" hidden="1">
      <c r="A22633" s="450" t="str">
        <f>списки!$C$46</f>
        <v>ЦТП</v>
      </c>
      <c r="B22633" s="442">
        <f t="shared" si="55"/>
        <v>124.34</v>
      </c>
    </row>
    <row r="22634" spans="1:2" hidden="1">
      <c r="A22634" s="450" t="str">
        <f>списки!$C$46</f>
        <v>ЦТП</v>
      </c>
      <c r="B22634" s="442">
        <f t="shared" si="55"/>
        <v>124.33</v>
      </c>
    </row>
    <row r="22635" spans="1:2" hidden="1">
      <c r="A22635" s="450" t="str">
        <f>списки!$C$46</f>
        <v>ЦТП</v>
      </c>
      <c r="B22635" s="442">
        <f t="shared" si="55"/>
        <v>124.32</v>
      </c>
    </row>
    <row r="22636" spans="1:2" hidden="1">
      <c r="A22636" s="450" t="str">
        <f>списки!$C$46</f>
        <v>ЦТП</v>
      </c>
      <c r="B22636" s="442">
        <f t="shared" si="55"/>
        <v>124.31</v>
      </c>
    </row>
    <row r="22637" spans="1:2" hidden="1">
      <c r="A22637" s="450" t="str">
        <f>списки!$C$46</f>
        <v>ЦТП</v>
      </c>
      <c r="B22637" s="442">
        <f t="shared" si="55"/>
        <v>124.3</v>
      </c>
    </row>
    <row r="22638" spans="1:2" hidden="1">
      <c r="A22638" s="450" t="str">
        <f>списки!$C$46</f>
        <v>ЦТП</v>
      </c>
      <c r="B22638" s="442">
        <f t="shared" si="55"/>
        <v>124.29</v>
      </c>
    </row>
    <row r="22639" spans="1:2" hidden="1">
      <c r="A22639" s="450" t="str">
        <f>списки!$C$46</f>
        <v>ЦТП</v>
      </c>
      <c r="B22639" s="442">
        <f t="shared" si="55"/>
        <v>124.28</v>
      </c>
    </row>
    <row r="22640" spans="1:2" hidden="1">
      <c r="A22640" s="450" t="str">
        <f>списки!$C$46</f>
        <v>ЦТП</v>
      </c>
      <c r="B22640" s="442">
        <f t="shared" si="55"/>
        <v>124.27</v>
      </c>
    </row>
    <row r="22641" spans="1:2" hidden="1">
      <c r="A22641" s="450" t="str">
        <f>списки!$C$46</f>
        <v>ЦТП</v>
      </c>
      <c r="B22641" s="442">
        <f t="shared" si="55"/>
        <v>124.26</v>
      </c>
    </row>
    <row r="22642" spans="1:2" hidden="1">
      <c r="A22642" s="450" t="str">
        <f>списки!$C$46</f>
        <v>ЦТП</v>
      </c>
      <c r="B22642" s="442">
        <f t="shared" si="55"/>
        <v>124.25</v>
      </c>
    </row>
    <row r="22643" spans="1:2" hidden="1">
      <c r="A22643" s="450" t="str">
        <f>списки!$C$46</f>
        <v>ЦТП</v>
      </c>
      <c r="B22643" s="442">
        <f t="shared" si="55"/>
        <v>124.24</v>
      </c>
    </row>
    <row r="22644" spans="1:2" hidden="1">
      <c r="A22644" s="450" t="str">
        <f>списки!$C$46</f>
        <v>ЦТП</v>
      </c>
      <c r="B22644" s="442">
        <f t="shared" si="55"/>
        <v>124.23</v>
      </c>
    </row>
    <row r="22645" spans="1:2" hidden="1">
      <c r="A22645" s="450" t="str">
        <f>списки!$C$46</f>
        <v>ЦТП</v>
      </c>
      <c r="B22645" s="442">
        <f t="shared" si="55"/>
        <v>124.22</v>
      </c>
    </row>
    <row r="22646" spans="1:2" hidden="1">
      <c r="A22646" s="450" t="str">
        <f>списки!$C$46</f>
        <v>ЦТП</v>
      </c>
      <c r="B22646" s="442">
        <f t="shared" si="55"/>
        <v>124.21</v>
      </c>
    </row>
    <row r="22647" spans="1:2" hidden="1">
      <c r="A22647" s="450" t="str">
        <f>списки!$C$46</f>
        <v>ЦТП</v>
      </c>
      <c r="B22647" s="442">
        <f t="shared" si="55"/>
        <v>124.2</v>
      </c>
    </row>
    <row r="22648" spans="1:2" hidden="1">
      <c r="A22648" s="450" t="str">
        <f>списки!$C$46</f>
        <v>ЦТП</v>
      </c>
      <c r="B22648" s="442">
        <f t="shared" si="55"/>
        <v>124.19</v>
      </c>
    </row>
    <row r="22649" spans="1:2" hidden="1">
      <c r="A22649" s="450" t="str">
        <f>списки!$C$46</f>
        <v>ЦТП</v>
      </c>
      <c r="B22649" s="442">
        <f t="shared" si="55"/>
        <v>124.18</v>
      </c>
    </row>
    <row r="22650" spans="1:2" hidden="1">
      <c r="A22650" s="450" t="str">
        <f>списки!$C$46</f>
        <v>ЦТП</v>
      </c>
      <c r="B22650" s="442">
        <f t="shared" si="55"/>
        <v>124.17</v>
      </c>
    </row>
    <row r="22651" spans="1:2" hidden="1">
      <c r="A22651" s="450" t="str">
        <f>списки!$C$46</f>
        <v>ЦТП</v>
      </c>
      <c r="B22651" s="442">
        <f t="shared" si="55"/>
        <v>124.16</v>
      </c>
    </row>
    <row r="22652" spans="1:2" hidden="1">
      <c r="A22652" s="450" t="str">
        <f>списки!$C$46</f>
        <v>ЦТП</v>
      </c>
      <c r="B22652" s="442">
        <f t="shared" ref="B22652:B22715" si="56">ROUND(B22651-0.01,2)</f>
        <v>124.15</v>
      </c>
    </row>
    <row r="22653" spans="1:2" hidden="1">
      <c r="A22653" s="450" t="str">
        <f>списки!$C$46</f>
        <v>ЦТП</v>
      </c>
      <c r="B22653" s="442">
        <f t="shared" si="56"/>
        <v>124.14</v>
      </c>
    </row>
    <row r="22654" spans="1:2" hidden="1">
      <c r="A22654" s="450" t="str">
        <f>списки!$C$46</f>
        <v>ЦТП</v>
      </c>
      <c r="B22654" s="442">
        <f t="shared" si="56"/>
        <v>124.13</v>
      </c>
    </row>
    <row r="22655" spans="1:2" hidden="1">
      <c r="A22655" s="450" t="str">
        <f>списки!$C$46</f>
        <v>ЦТП</v>
      </c>
      <c r="B22655" s="442">
        <f t="shared" si="56"/>
        <v>124.12</v>
      </c>
    </row>
    <row r="22656" spans="1:2" hidden="1">
      <c r="A22656" s="450" t="str">
        <f>списки!$C$46</f>
        <v>ЦТП</v>
      </c>
      <c r="B22656" s="442">
        <f t="shared" si="56"/>
        <v>124.11</v>
      </c>
    </row>
    <row r="22657" spans="1:2" hidden="1">
      <c r="A22657" s="450" t="str">
        <f>списки!$C$46</f>
        <v>ЦТП</v>
      </c>
      <c r="B22657" s="442">
        <f t="shared" si="56"/>
        <v>124.1</v>
      </c>
    </row>
    <row r="22658" spans="1:2" hidden="1">
      <c r="A22658" s="450" t="str">
        <f>списки!$C$46</f>
        <v>ЦТП</v>
      </c>
      <c r="B22658" s="442">
        <f t="shared" si="56"/>
        <v>124.09</v>
      </c>
    </row>
    <row r="22659" spans="1:2" hidden="1">
      <c r="A22659" s="450" t="str">
        <f>списки!$C$46</f>
        <v>ЦТП</v>
      </c>
      <c r="B22659" s="442">
        <f t="shared" si="56"/>
        <v>124.08</v>
      </c>
    </row>
    <row r="22660" spans="1:2" hidden="1">
      <c r="A22660" s="450" t="str">
        <f>списки!$C$46</f>
        <v>ЦТП</v>
      </c>
      <c r="B22660" s="442">
        <f t="shared" si="56"/>
        <v>124.07</v>
      </c>
    </row>
    <row r="22661" spans="1:2" hidden="1">
      <c r="A22661" s="450" t="str">
        <f>списки!$C$46</f>
        <v>ЦТП</v>
      </c>
      <c r="B22661" s="442">
        <f t="shared" si="56"/>
        <v>124.06</v>
      </c>
    </row>
    <row r="22662" spans="1:2" hidden="1">
      <c r="A22662" s="450" t="str">
        <f>списки!$C$46</f>
        <v>ЦТП</v>
      </c>
      <c r="B22662" s="442">
        <f t="shared" si="56"/>
        <v>124.05</v>
      </c>
    </row>
    <row r="22663" spans="1:2" hidden="1">
      <c r="A22663" s="450" t="str">
        <f>списки!$C$46</f>
        <v>ЦТП</v>
      </c>
      <c r="B22663" s="442">
        <f t="shared" si="56"/>
        <v>124.04</v>
      </c>
    </row>
    <row r="22664" spans="1:2" hidden="1">
      <c r="A22664" s="450" t="str">
        <f>списки!$C$46</f>
        <v>ЦТП</v>
      </c>
      <c r="B22664" s="442">
        <f t="shared" si="56"/>
        <v>124.03</v>
      </c>
    </row>
    <row r="22665" spans="1:2" hidden="1">
      <c r="A22665" s="450" t="str">
        <f>списки!$C$46</f>
        <v>ЦТП</v>
      </c>
      <c r="B22665" s="442">
        <f t="shared" si="56"/>
        <v>124.02</v>
      </c>
    </row>
    <row r="22666" spans="1:2" hidden="1">
      <c r="A22666" s="450" t="str">
        <f>списки!$C$46</f>
        <v>ЦТП</v>
      </c>
      <c r="B22666" s="442">
        <f t="shared" si="56"/>
        <v>124.01</v>
      </c>
    </row>
    <row r="22667" spans="1:2" hidden="1">
      <c r="A22667" s="450" t="str">
        <f>списки!$C$46</f>
        <v>ЦТП</v>
      </c>
      <c r="B22667" s="442">
        <f t="shared" si="56"/>
        <v>124</v>
      </c>
    </row>
    <row r="22668" spans="1:2" hidden="1">
      <c r="A22668" s="450" t="str">
        <f>списки!$C$46</f>
        <v>ЦТП</v>
      </c>
      <c r="B22668" s="442">
        <f t="shared" si="56"/>
        <v>123.99</v>
      </c>
    </row>
    <row r="22669" spans="1:2" hidden="1">
      <c r="A22669" s="450" t="str">
        <f>списки!$C$46</f>
        <v>ЦТП</v>
      </c>
      <c r="B22669" s="442">
        <f t="shared" si="56"/>
        <v>123.98</v>
      </c>
    </row>
    <row r="22670" spans="1:2" hidden="1">
      <c r="A22670" s="450" t="str">
        <f>списки!$C$46</f>
        <v>ЦТП</v>
      </c>
      <c r="B22670" s="442">
        <f t="shared" si="56"/>
        <v>123.97</v>
      </c>
    </row>
    <row r="22671" spans="1:2" hidden="1">
      <c r="A22671" s="450" t="str">
        <f>списки!$C$46</f>
        <v>ЦТП</v>
      </c>
      <c r="B22671" s="442">
        <f t="shared" si="56"/>
        <v>123.96</v>
      </c>
    </row>
    <row r="22672" spans="1:2" hidden="1">
      <c r="A22672" s="450" t="str">
        <f>списки!$C$46</f>
        <v>ЦТП</v>
      </c>
      <c r="B22672" s="442">
        <f t="shared" si="56"/>
        <v>123.95</v>
      </c>
    </row>
    <row r="22673" spans="1:2" hidden="1">
      <c r="A22673" s="450" t="str">
        <f>списки!$C$46</f>
        <v>ЦТП</v>
      </c>
      <c r="B22673" s="442">
        <f t="shared" si="56"/>
        <v>123.94</v>
      </c>
    </row>
    <row r="22674" spans="1:2" hidden="1">
      <c r="A22674" s="450" t="str">
        <f>списки!$C$46</f>
        <v>ЦТП</v>
      </c>
      <c r="B22674" s="442">
        <f t="shared" si="56"/>
        <v>123.93</v>
      </c>
    </row>
    <row r="22675" spans="1:2" hidden="1">
      <c r="A22675" s="450" t="str">
        <f>списки!$C$46</f>
        <v>ЦТП</v>
      </c>
      <c r="B22675" s="442">
        <f t="shared" si="56"/>
        <v>123.92</v>
      </c>
    </row>
    <row r="22676" spans="1:2" hidden="1">
      <c r="A22676" s="450" t="str">
        <f>списки!$C$46</f>
        <v>ЦТП</v>
      </c>
      <c r="B22676" s="442">
        <f t="shared" si="56"/>
        <v>123.91</v>
      </c>
    </row>
    <row r="22677" spans="1:2" hidden="1">
      <c r="A22677" s="450" t="str">
        <f>списки!$C$46</f>
        <v>ЦТП</v>
      </c>
      <c r="B22677" s="442">
        <f t="shared" si="56"/>
        <v>123.9</v>
      </c>
    </row>
    <row r="22678" spans="1:2" hidden="1">
      <c r="A22678" s="450" t="str">
        <f>списки!$C$46</f>
        <v>ЦТП</v>
      </c>
      <c r="B22678" s="442">
        <f t="shared" si="56"/>
        <v>123.89</v>
      </c>
    </row>
    <row r="22679" spans="1:2" hidden="1">
      <c r="A22679" s="450" t="str">
        <f>списки!$C$46</f>
        <v>ЦТП</v>
      </c>
      <c r="B22679" s="442">
        <f t="shared" si="56"/>
        <v>123.88</v>
      </c>
    </row>
    <row r="22680" spans="1:2" hidden="1">
      <c r="A22680" s="450" t="str">
        <f>списки!$C$46</f>
        <v>ЦТП</v>
      </c>
      <c r="B22680" s="442">
        <f t="shared" si="56"/>
        <v>123.87</v>
      </c>
    </row>
    <row r="22681" spans="1:2" hidden="1">
      <c r="A22681" s="450" t="str">
        <f>списки!$C$46</f>
        <v>ЦТП</v>
      </c>
      <c r="B22681" s="442">
        <f t="shared" si="56"/>
        <v>123.86</v>
      </c>
    </row>
    <row r="22682" spans="1:2" hidden="1">
      <c r="A22682" s="450" t="str">
        <f>списки!$C$46</f>
        <v>ЦТП</v>
      </c>
      <c r="B22682" s="442">
        <f t="shared" si="56"/>
        <v>123.85</v>
      </c>
    </row>
    <row r="22683" spans="1:2" hidden="1">
      <c r="A22683" s="450" t="str">
        <f>списки!$C$46</f>
        <v>ЦТП</v>
      </c>
      <c r="B22683" s="442">
        <f t="shared" si="56"/>
        <v>123.84</v>
      </c>
    </row>
    <row r="22684" spans="1:2" hidden="1">
      <c r="A22684" s="450" t="str">
        <f>списки!$C$46</f>
        <v>ЦТП</v>
      </c>
      <c r="B22684" s="442">
        <f t="shared" si="56"/>
        <v>123.83</v>
      </c>
    </row>
    <row r="22685" spans="1:2" hidden="1">
      <c r="A22685" s="450" t="str">
        <f>списки!$C$46</f>
        <v>ЦТП</v>
      </c>
      <c r="B22685" s="442">
        <f t="shared" si="56"/>
        <v>123.82</v>
      </c>
    </row>
    <row r="22686" spans="1:2" hidden="1">
      <c r="A22686" s="450" t="str">
        <f>списки!$C$46</f>
        <v>ЦТП</v>
      </c>
      <c r="B22686" s="442">
        <f t="shared" si="56"/>
        <v>123.81</v>
      </c>
    </row>
    <row r="22687" spans="1:2" hidden="1">
      <c r="A22687" s="450" t="str">
        <f>списки!$C$46</f>
        <v>ЦТП</v>
      </c>
      <c r="B22687" s="442">
        <f t="shared" si="56"/>
        <v>123.8</v>
      </c>
    </row>
    <row r="22688" spans="1:2" hidden="1">
      <c r="A22688" s="450" t="str">
        <f>списки!$C$46</f>
        <v>ЦТП</v>
      </c>
      <c r="B22688" s="442">
        <f t="shared" si="56"/>
        <v>123.79</v>
      </c>
    </row>
    <row r="22689" spans="1:2" hidden="1">
      <c r="A22689" s="450" t="str">
        <f>списки!$C$46</f>
        <v>ЦТП</v>
      </c>
      <c r="B22689" s="442">
        <f t="shared" si="56"/>
        <v>123.78</v>
      </c>
    </row>
    <row r="22690" spans="1:2" hidden="1">
      <c r="A22690" s="450" t="str">
        <f>списки!$C$46</f>
        <v>ЦТП</v>
      </c>
      <c r="B22690" s="442">
        <f t="shared" si="56"/>
        <v>123.77</v>
      </c>
    </row>
    <row r="22691" spans="1:2" hidden="1">
      <c r="A22691" s="450" t="str">
        <f>списки!$C$46</f>
        <v>ЦТП</v>
      </c>
      <c r="B22691" s="442">
        <f t="shared" si="56"/>
        <v>123.76</v>
      </c>
    </row>
    <row r="22692" spans="1:2" hidden="1">
      <c r="A22692" s="450" t="str">
        <f>списки!$C$46</f>
        <v>ЦТП</v>
      </c>
      <c r="B22692" s="442">
        <f t="shared" si="56"/>
        <v>123.75</v>
      </c>
    </row>
    <row r="22693" spans="1:2" hidden="1">
      <c r="A22693" s="450" t="str">
        <f>списки!$C$46</f>
        <v>ЦТП</v>
      </c>
      <c r="B22693" s="442">
        <f t="shared" si="56"/>
        <v>123.74</v>
      </c>
    </row>
    <row r="22694" spans="1:2" hidden="1">
      <c r="A22694" s="450" t="str">
        <f>списки!$C$46</f>
        <v>ЦТП</v>
      </c>
      <c r="B22694" s="442">
        <f t="shared" si="56"/>
        <v>123.73</v>
      </c>
    </row>
    <row r="22695" spans="1:2" hidden="1">
      <c r="A22695" s="450" t="str">
        <f>списки!$C$46</f>
        <v>ЦТП</v>
      </c>
      <c r="B22695" s="442">
        <f t="shared" si="56"/>
        <v>123.72</v>
      </c>
    </row>
    <row r="22696" spans="1:2" hidden="1">
      <c r="A22696" s="450" t="str">
        <f>списки!$C$46</f>
        <v>ЦТП</v>
      </c>
      <c r="B22696" s="442">
        <f t="shared" si="56"/>
        <v>123.71</v>
      </c>
    </row>
    <row r="22697" spans="1:2" hidden="1">
      <c r="A22697" s="450" t="str">
        <f>списки!$C$46</f>
        <v>ЦТП</v>
      </c>
      <c r="B22697" s="442">
        <f t="shared" si="56"/>
        <v>123.7</v>
      </c>
    </row>
    <row r="22698" spans="1:2" hidden="1">
      <c r="A22698" s="450" t="str">
        <f>списки!$C$46</f>
        <v>ЦТП</v>
      </c>
      <c r="B22698" s="442">
        <f t="shared" si="56"/>
        <v>123.69</v>
      </c>
    </row>
    <row r="22699" spans="1:2" hidden="1">
      <c r="A22699" s="450" t="str">
        <f>списки!$C$46</f>
        <v>ЦТП</v>
      </c>
      <c r="B22699" s="442">
        <f t="shared" si="56"/>
        <v>123.68</v>
      </c>
    </row>
    <row r="22700" spans="1:2" hidden="1">
      <c r="A22700" s="450" t="str">
        <f>списки!$C$46</f>
        <v>ЦТП</v>
      </c>
      <c r="B22700" s="442">
        <f t="shared" si="56"/>
        <v>123.67</v>
      </c>
    </row>
    <row r="22701" spans="1:2" hidden="1">
      <c r="A22701" s="450" t="str">
        <f>списки!$C$46</f>
        <v>ЦТП</v>
      </c>
      <c r="B22701" s="442">
        <f t="shared" si="56"/>
        <v>123.66</v>
      </c>
    </row>
    <row r="22702" spans="1:2" hidden="1">
      <c r="A22702" s="450" t="str">
        <f>списки!$C$46</f>
        <v>ЦТП</v>
      </c>
      <c r="B22702" s="442">
        <f t="shared" si="56"/>
        <v>123.65</v>
      </c>
    </row>
    <row r="22703" spans="1:2" hidden="1">
      <c r="A22703" s="450" t="str">
        <f>списки!$C$46</f>
        <v>ЦТП</v>
      </c>
      <c r="B22703" s="442">
        <f t="shared" si="56"/>
        <v>123.64</v>
      </c>
    </row>
    <row r="22704" spans="1:2" hidden="1">
      <c r="A22704" s="450" t="str">
        <f>списки!$C$46</f>
        <v>ЦТП</v>
      </c>
      <c r="B22704" s="442">
        <f t="shared" si="56"/>
        <v>123.63</v>
      </c>
    </row>
    <row r="22705" spans="1:2" hidden="1">
      <c r="A22705" s="450" t="str">
        <f>списки!$C$46</f>
        <v>ЦТП</v>
      </c>
      <c r="B22705" s="442">
        <f t="shared" si="56"/>
        <v>123.62</v>
      </c>
    </row>
    <row r="22706" spans="1:2" hidden="1">
      <c r="A22706" s="450" t="str">
        <f>списки!$C$46</f>
        <v>ЦТП</v>
      </c>
      <c r="B22706" s="442">
        <f t="shared" si="56"/>
        <v>123.61</v>
      </c>
    </row>
    <row r="22707" spans="1:2" hidden="1">
      <c r="A22707" s="450" t="str">
        <f>списки!$C$46</f>
        <v>ЦТП</v>
      </c>
      <c r="B22707" s="442">
        <f t="shared" si="56"/>
        <v>123.6</v>
      </c>
    </row>
    <row r="22708" spans="1:2" hidden="1">
      <c r="A22708" s="450" t="str">
        <f>списки!$C$46</f>
        <v>ЦТП</v>
      </c>
      <c r="B22708" s="442">
        <f t="shared" si="56"/>
        <v>123.59</v>
      </c>
    </row>
    <row r="22709" spans="1:2" hidden="1">
      <c r="A22709" s="450" t="str">
        <f>списки!$C$46</f>
        <v>ЦТП</v>
      </c>
      <c r="B22709" s="442">
        <f t="shared" si="56"/>
        <v>123.58</v>
      </c>
    </row>
    <row r="22710" spans="1:2" hidden="1">
      <c r="A22710" s="450" t="str">
        <f>списки!$C$46</f>
        <v>ЦТП</v>
      </c>
      <c r="B22710" s="442">
        <f t="shared" si="56"/>
        <v>123.57</v>
      </c>
    </row>
    <row r="22711" spans="1:2" hidden="1">
      <c r="A22711" s="450" t="str">
        <f>списки!$C$46</f>
        <v>ЦТП</v>
      </c>
      <c r="B22711" s="442">
        <f t="shared" si="56"/>
        <v>123.56</v>
      </c>
    </row>
    <row r="22712" spans="1:2" hidden="1">
      <c r="A22712" s="450" t="str">
        <f>списки!$C$46</f>
        <v>ЦТП</v>
      </c>
      <c r="B22712" s="442">
        <f t="shared" si="56"/>
        <v>123.55</v>
      </c>
    </row>
    <row r="22713" spans="1:2" hidden="1">
      <c r="A22713" s="450" t="str">
        <f>списки!$C$46</f>
        <v>ЦТП</v>
      </c>
      <c r="B22713" s="442">
        <f t="shared" si="56"/>
        <v>123.54</v>
      </c>
    </row>
    <row r="22714" spans="1:2" hidden="1">
      <c r="A22714" s="450" t="str">
        <f>списки!$C$46</f>
        <v>ЦТП</v>
      </c>
      <c r="B22714" s="442">
        <f t="shared" si="56"/>
        <v>123.53</v>
      </c>
    </row>
    <row r="22715" spans="1:2" hidden="1">
      <c r="A22715" s="450" t="str">
        <f>списки!$C$46</f>
        <v>ЦТП</v>
      </c>
      <c r="B22715" s="442">
        <f t="shared" si="56"/>
        <v>123.52</v>
      </c>
    </row>
    <row r="22716" spans="1:2" hidden="1">
      <c r="A22716" s="450" t="str">
        <f>списки!$C$46</f>
        <v>ЦТП</v>
      </c>
      <c r="B22716" s="442">
        <f t="shared" ref="B22716:B22779" si="57">ROUND(B22715-0.01,2)</f>
        <v>123.51</v>
      </c>
    </row>
    <row r="22717" spans="1:2" hidden="1">
      <c r="A22717" s="450" t="str">
        <f>списки!$C$46</f>
        <v>ЦТП</v>
      </c>
      <c r="B22717" s="442">
        <f t="shared" si="57"/>
        <v>123.5</v>
      </c>
    </row>
    <row r="22718" spans="1:2" hidden="1">
      <c r="A22718" s="450" t="str">
        <f>списки!$C$46</f>
        <v>ЦТП</v>
      </c>
      <c r="B22718" s="442">
        <f t="shared" si="57"/>
        <v>123.49</v>
      </c>
    </row>
    <row r="22719" spans="1:2" hidden="1">
      <c r="A22719" s="450" t="str">
        <f>списки!$C$46</f>
        <v>ЦТП</v>
      </c>
      <c r="B22719" s="442">
        <f t="shared" si="57"/>
        <v>123.48</v>
      </c>
    </row>
    <row r="22720" spans="1:2" hidden="1">
      <c r="A22720" s="450" t="str">
        <f>списки!$C$46</f>
        <v>ЦТП</v>
      </c>
      <c r="B22720" s="442">
        <f t="shared" si="57"/>
        <v>123.47</v>
      </c>
    </row>
    <row r="22721" spans="1:2" hidden="1">
      <c r="A22721" s="450" t="str">
        <f>списки!$C$46</f>
        <v>ЦТП</v>
      </c>
      <c r="B22721" s="442">
        <f t="shared" si="57"/>
        <v>123.46</v>
      </c>
    </row>
    <row r="22722" spans="1:2" hidden="1">
      <c r="A22722" s="450" t="str">
        <f>списки!$C$46</f>
        <v>ЦТП</v>
      </c>
      <c r="B22722" s="442">
        <f t="shared" si="57"/>
        <v>123.45</v>
      </c>
    </row>
    <row r="22723" spans="1:2" hidden="1">
      <c r="A22723" s="450" t="str">
        <f>списки!$C$46</f>
        <v>ЦТП</v>
      </c>
      <c r="B22723" s="442">
        <f t="shared" si="57"/>
        <v>123.44</v>
      </c>
    </row>
    <row r="22724" spans="1:2" hidden="1">
      <c r="A22724" s="450" t="str">
        <f>списки!$C$46</f>
        <v>ЦТП</v>
      </c>
      <c r="B22724" s="442">
        <f t="shared" si="57"/>
        <v>123.43</v>
      </c>
    </row>
    <row r="22725" spans="1:2" hidden="1">
      <c r="A22725" s="450" t="str">
        <f>списки!$C$46</f>
        <v>ЦТП</v>
      </c>
      <c r="B22725" s="442">
        <f t="shared" si="57"/>
        <v>123.42</v>
      </c>
    </row>
    <row r="22726" spans="1:2" hidden="1">
      <c r="A22726" s="450" t="str">
        <f>списки!$C$46</f>
        <v>ЦТП</v>
      </c>
      <c r="B22726" s="442">
        <f t="shared" si="57"/>
        <v>123.41</v>
      </c>
    </row>
    <row r="22727" spans="1:2" hidden="1">
      <c r="A22727" s="450" t="str">
        <f>списки!$C$46</f>
        <v>ЦТП</v>
      </c>
      <c r="B22727" s="442">
        <f t="shared" si="57"/>
        <v>123.4</v>
      </c>
    </row>
    <row r="22728" spans="1:2" hidden="1">
      <c r="A22728" s="450" t="str">
        <f>списки!$C$46</f>
        <v>ЦТП</v>
      </c>
      <c r="B22728" s="442">
        <f t="shared" si="57"/>
        <v>123.39</v>
      </c>
    </row>
    <row r="22729" spans="1:2" hidden="1">
      <c r="A22729" s="450" t="str">
        <f>списки!$C$46</f>
        <v>ЦТП</v>
      </c>
      <c r="B22729" s="442">
        <f t="shared" si="57"/>
        <v>123.38</v>
      </c>
    </row>
    <row r="22730" spans="1:2" hidden="1">
      <c r="A22730" s="450" t="str">
        <f>списки!$C$46</f>
        <v>ЦТП</v>
      </c>
      <c r="B22730" s="442">
        <f t="shared" si="57"/>
        <v>123.37</v>
      </c>
    </row>
    <row r="22731" spans="1:2" hidden="1">
      <c r="A22731" s="450" t="str">
        <f>списки!$C$46</f>
        <v>ЦТП</v>
      </c>
      <c r="B22731" s="442">
        <f t="shared" si="57"/>
        <v>123.36</v>
      </c>
    </row>
    <row r="22732" spans="1:2" hidden="1">
      <c r="A22732" s="450" t="str">
        <f>списки!$C$46</f>
        <v>ЦТП</v>
      </c>
      <c r="B22732" s="442">
        <f t="shared" si="57"/>
        <v>123.35</v>
      </c>
    </row>
    <row r="22733" spans="1:2" hidden="1">
      <c r="A22733" s="450" t="str">
        <f>списки!$C$46</f>
        <v>ЦТП</v>
      </c>
      <c r="B22733" s="442">
        <f t="shared" si="57"/>
        <v>123.34</v>
      </c>
    </row>
    <row r="22734" spans="1:2" hidden="1">
      <c r="A22734" s="450" t="str">
        <f>списки!$C$46</f>
        <v>ЦТП</v>
      </c>
      <c r="B22734" s="442">
        <f t="shared" si="57"/>
        <v>123.33</v>
      </c>
    </row>
    <row r="22735" spans="1:2" hidden="1">
      <c r="A22735" s="450" t="str">
        <f>списки!$C$46</f>
        <v>ЦТП</v>
      </c>
      <c r="B22735" s="442">
        <f t="shared" si="57"/>
        <v>123.32</v>
      </c>
    </row>
    <row r="22736" spans="1:2" hidden="1">
      <c r="A22736" s="450" t="str">
        <f>списки!$C$46</f>
        <v>ЦТП</v>
      </c>
      <c r="B22736" s="442">
        <f t="shared" si="57"/>
        <v>123.31</v>
      </c>
    </row>
    <row r="22737" spans="1:2" hidden="1">
      <c r="A22737" s="450" t="str">
        <f>списки!$C$46</f>
        <v>ЦТП</v>
      </c>
      <c r="B22737" s="442">
        <f t="shared" si="57"/>
        <v>123.3</v>
      </c>
    </row>
    <row r="22738" spans="1:2" hidden="1">
      <c r="A22738" s="450" t="str">
        <f>списки!$C$46</f>
        <v>ЦТП</v>
      </c>
      <c r="B22738" s="442">
        <f t="shared" si="57"/>
        <v>123.29</v>
      </c>
    </row>
    <row r="22739" spans="1:2" hidden="1">
      <c r="A22739" s="450" t="str">
        <f>списки!$C$46</f>
        <v>ЦТП</v>
      </c>
      <c r="B22739" s="442">
        <f t="shared" si="57"/>
        <v>123.28</v>
      </c>
    </row>
    <row r="22740" spans="1:2" hidden="1">
      <c r="A22740" s="450" t="str">
        <f>списки!$C$46</f>
        <v>ЦТП</v>
      </c>
      <c r="B22740" s="442">
        <f t="shared" si="57"/>
        <v>123.27</v>
      </c>
    </row>
    <row r="22741" spans="1:2" hidden="1">
      <c r="A22741" s="450" t="str">
        <f>списки!$C$46</f>
        <v>ЦТП</v>
      </c>
      <c r="B22741" s="442">
        <f t="shared" si="57"/>
        <v>123.26</v>
      </c>
    </row>
    <row r="22742" spans="1:2" hidden="1">
      <c r="A22742" s="450" t="str">
        <f>списки!$C$46</f>
        <v>ЦТП</v>
      </c>
      <c r="B22742" s="442">
        <f t="shared" si="57"/>
        <v>123.25</v>
      </c>
    </row>
    <row r="22743" spans="1:2" hidden="1">
      <c r="A22743" s="450" t="str">
        <f>списки!$C$46</f>
        <v>ЦТП</v>
      </c>
      <c r="B22743" s="442">
        <f t="shared" si="57"/>
        <v>123.24</v>
      </c>
    </row>
    <row r="22744" spans="1:2" hidden="1">
      <c r="A22744" s="450" t="str">
        <f>списки!$C$46</f>
        <v>ЦТП</v>
      </c>
      <c r="B22744" s="442">
        <f t="shared" si="57"/>
        <v>123.23</v>
      </c>
    </row>
    <row r="22745" spans="1:2" hidden="1">
      <c r="A22745" s="450" t="str">
        <f>списки!$C$46</f>
        <v>ЦТП</v>
      </c>
      <c r="B22745" s="442">
        <f t="shared" si="57"/>
        <v>123.22</v>
      </c>
    </row>
    <row r="22746" spans="1:2" hidden="1">
      <c r="A22746" s="450" t="str">
        <f>списки!$C$46</f>
        <v>ЦТП</v>
      </c>
      <c r="B22746" s="442">
        <f t="shared" si="57"/>
        <v>123.21</v>
      </c>
    </row>
    <row r="22747" spans="1:2" hidden="1">
      <c r="A22747" s="450" t="str">
        <f>списки!$C$46</f>
        <v>ЦТП</v>
      </c>
      <c r="B22747" s="442">
        <f t="shared" si="57"/>
        <v>123.2</v>
      </c>
    </row>
    <row r="22748" spans="1:2" hidden="1">
      <c r="A22748" s="450" t="str">
        <f>списки!$C$46</f>
        <v>ЦТП</v>
      </c>
      <c r="B22748" s="442">
        <f t="shared" si="57"/>
        <v>123.19</v>
      </c>
    </row>
    <row r="22749" spans="1:2" hidden="1">
      <c r="A22749" s="450" t="str">
        <f>списки!$C$46</f>
        <v>ЦТП</v>
      </c>
      <c r="B22749" s="442">
        <f t="shared" si="57"/>
        <v>123.18</v>
      </c>
    </row>
    <row r="22750" spans="1:2" hidden="1">
      <c r="A22750" s="450" t="str">
        <f>списки!$C$46</f>
        <v>ЦТП</v>
      </c>
      <c r="B22750" s="442">
        <f t="shared" si="57"/>
        <v>123.17</v>
      </c>
    </row>
    <row r="22751" spans="1:2" hidden="1">
      <c r="A22751" s="450" t="str">
        <f>списки!$C$46</f>
        <v>ЦТП</v>
      </c>
      <c r="B22751" s="442">
        <f t="shared" si="57"/>
        <v>123.16</v>
      </c>
    </row>
    <row r="22752" spans="1:2" hidden="1">
      <c r="A22752" s="450" t="str">
        <f>списки!$C$46</f>
        <v>ЦТП</v>
      </c>
      <c r="B22752" s="442">
        <f t="shared" si="57"/>
        <v>123.15</v>
      </c>
    </row>
    <row r="22753" spans="1:2" hidden="1">
      <c r="A22753" s="450" t="str">
        <f>списки!$C$46</f>
        <v>ЦТП</v>
      </c>
      <c r="B22753" s="442">
        <f t="shared" si="57"/>
        <v>123.14</v>
      </c>
    </row>
    <row r="22754" spans="1:2" hidden="1">
      <c r="A22754" s="450" t="str">
        <f>списки!$C$46</f>
        <v>ЦТП</v>
      </c>
      <c r="B22754" s="442">
        <f t="shared" si="57"/>
        <v>123.13</v>
      </c>
    </row>
    <row r="22755" spans="1:2" hidden="1">
      <c r="A22755" s="450" t="str">
        <f>списки!$C$46</f>
        <v>ЦТП</v>
      </c>
      <c r="B22755" s="442">
        <f t="shared" si="57"/>
        <v>123.12</v>
      </c>
    </row>
    <row r="22756" spans="1:2" hidden="1">
      <c r="A22756" s="450" t="str">
        <f>списки!$C$46</f>
        <v>ЦТП</v>
      </c>
      <c r="B22756" s="442">
        <f t="shared" si="57"/>
        <v>123.11</v>
      </c>
    </row>
    <row r="22757" spans="1:2" hidden="1">
      <c r="A22757" s="450" t="str">
        <f>списки!$C$46</f>
        <v>ЦТП</v>
      </c>
      <c r="B22757" s="442">
        <f t="shared" si="57"/>
        <v>123.1</v>
      </c>
    </row>
    <row r="22758" spans="1:2" hidden="1">
      <c r="A22758" s="450" t="str">
        <f>списки!$C$46</f>
        <v>ЦТП</v>
      </c>
      <c r="B22758" s="442">
        <f t="shared" si="57"/>
        <v>123.09</v>
      </c>
    </row>
    <row r="22759" spans="1:2" hidden="1">
      <c r="A22759" s="450" t="str">
        <f>списки!$C$46</f>
        <v>ЦТП</v>
      </c>
      <c r="B22759" s="442">
        <f t="shared" si="57"/>
        <v>123.08</v>
      </c>
    </row>
    <row r="22760" spans="1:2" hidden="1">
      <c r="A22760" s="450" t="str">
        <f>списки!$C$46</f>
        <v>ЦТП</v>
      </c>
      <c r="B22760" s="442">
        <f t="shared" si="57"/>
        <v>123.07</v>
      </c>
    </row>
    <row r="22761" spans="1:2" hidden="1">
      <c r="A22761" s="450" t="str">
        <f>списки!$C$46</f>
        <v>ЦТП</v>
      </c>
      <c r="B22761" s="442">
        <f t="shared" si="57"/>
        <v>123.06</v>
      </c>
    </row>
    <row r="22762" spans="1:2" hidden="1">
      <c r="A22762" s="450" t="str">
        <f>списки!$C$46</f>
        <v>ЦТП</v>
      </c>
      <c r="B22762" s="442">
        <f t="shared" si="57"/>
        <v>123.05</v>
      </c>
    </row>
    <row r="22763" spans="1:2" hidden="1">
      <c r="A22763" s="450" t="str">
        <f>списки!$C$46</f>
        <v>ЦТП</v>
      </c>
      <c r="B22763" s="442">
        <f t="shared" si="57"/>
        <v>123.04</v>
      </c>
    </row>
    <row r="22764" spans="1:2" hidden="1">
      <c r="A22764" s="450" t="str">
        <f>списки!$C$46</f>
        <v>ЦТП</v>
      </c>
      <c r="B22764" s="442">
        <f t="shared" si="57"/>
        <v>123.03</v>
      </c>
    </row>
    <row r="22765" spans="1:2" hidden="1">
      <c r="A22765" s="450" t="str">
        <f>списки!$C$46</f>
        <v>ЦТП</v>
      </c>
      <c r="B22765" s="442">
        <f t="shared" si="57"/>
        <v>123.02</v>
      </c>
    </row>
    <row r="22766" spans="1:2" hidden="1">
      <c r="A22766" s="450" t="str">
        <f>списки!$C$46</f>
        <v>ЦТП</v>
      </c>
      <c r="B22766" s="442">
        <f t="shared" si="57"/>
        <v>123.01</v>
      </c>
    </row>
    <row r="22767" spans="1:2" hidden="1">
      <c r="A22767" s="450" t="str">
        <f>списки!$C$46</f>
        <v>ЦТП</v>
      </c>
      <c r="B22767" s="442">
        <f t="shared" si="57"/>
        <v>123</v>
      </c>
    </row>
    <row r="22768" spans="1:2" hidden="1">
      <c r="A22768" s="450" t="str">
        <f>списки!$C$46</f>
        <v>ЦТП</v>
      </c>
      <c r="B22768" s="442">
        <f t="shared" si="57"/>
        <v>122.99</v>
      </c>
    </row>
    <row r="22769" spans="1:2" hidden="1">
      <c r="A22769" s="450" t="str">
        <f>списки!$C$46</f>
        <v>ЦТП</v>
      </c>
      <c r="B22769" s="442">
        <f t="shared" si="57"/>
        <v>122.98</v>
      </c>
    </row>
    <row r="22770" spans="1:2" hidden="1">
      <c r="A22770" s="450" t="str">
        <f>списки!$C$46</f>
        <v>ЦТП</v>
      </c>
      <c r="B22770" s="442">
        <f t="shared" si="57"/>
        <v>122.97</v>
      </c>
    </row>
    <row r="22771" spans="1:2" hidden="1">
      <c r="A22771" s="450" t="str">
        <f>списки!$C$46</f>
        <v>ЦТП</v>
      </c>
      <c r="B22771" s="442">
        <f t="shared" si="57"/>
        <v>122.96</v>
      </c>
    </row>
    <row r="22772" spans="1:2" hidden="1">
      <c r="A22772" s="450" t="str">
        <f>списки!$C$46</f>
        <v>ЦТП</v>
      </c>
      <c r="B22772" s="442">
        <f t="shared" si="57"/>
        <v>122.95</v>
      </c>
    </row>
    <row r="22773" spans="1:2" hidden="1">
      <c r="A22773" s="450" t="str">
        <f>списки!$C$46</f>
        <v>ЦТП</v>
      </c>
      <c r="B22773" s="442">
        <f t="shared" si="57"/>
        <v>122.94</v>
      </c>
    </row>
    <row r="22774" spans="1:2" hidden="1">
      <c r="A22774" s="450" t="str">
        <f>списки!$C$46</f>
        <v>ЦТП</v>
      </c>
      <c r="B22774" s="442">
        <f t="shared" si="57"/>
        <v>122.93</v>
      </c>
    </row>
    <row r="22775" spans="1:2" hidden="1">
      <c r="A22775" s="450" t="str">
        <f>списки!$C$46</f>
        <v>ЦТП</v>
      </c>
      <c r="B22775" s="442">
        <f t="shared" si="57"/>
        <v>122.92</v>
      </c>
    </row>
    <row r="22776" spans="1:2" hidden="1">
      <c r="A22776" s="450" t="str">
        <f>списки!$C$46</f>
        <v>ЦТП</v>
      </c>
      <c r="B22776" s="442">
        <f t="shared" si="57"/>
        <v>122.91</v>
      </c>
    </row>
    <row r="22777" spans="1:2" hidden="1">
      <c r="A22777" s="450" t="str">
        <f>списки!$C$46</f>
        <v>ЦТП</v>
      </c>
      <c r="B22777" s="442">
        <f t="shared" si="57"/>
        <v>122.9</v>
      </c>
    </row>
    <row r="22778" spans="1:2" hidden="1">
      <c r="A22778" s="450" t="str">
        <f>списки!$C$46</f>
        <v>ЦТП</v>
      </c>
      <c r="B22778" s="442">
        <f t="shared" si="57"/>
        <v>122.89</v>
      </c>
    </row>
    <row r="22779" spans="1:2" hidden="1">
      <c r="A22779" s="450" t="str">
        <f>списки!$C$46</f>
        <v>ЦТП</v>
      </c>
      <c r="B22779" s="442">
        <f t="shared" si="57"/>
        <v>122.88</v>
      </c>
    </row>
    <row r="22780" spans="1:2" hidden="1">
      <c r="A22780" s="450" t="str">
        <f>списки!$C$46</f>
        <v>ЦТП</v>
      </c>
      <c r="B22780" s="442">
        <f t="shared" ref="B22780:B22843" si="58">ROUND(B22779-0.01,2)</f>
        <v>122.87</v>
      </c>
    </row>
    <row r="22781" spans="1:2" hidden="1">
      <c r="A22781" s="450" t="str">
        <f>списки!$C$46</f>
        <v>ЦТП</v>
      </c>
      <c r="B22781" s="442">
        <f t="shared" si="58"/>
        <v>122.86</v>
      </c>
    </row>
    <row r="22782" spans="1:2" hidden="1">
      <c r="A22782" s="450" t="str">
        <f>списки!$C$46</f>
        <v>ЦТП</v>
      </c>
      <c r="B22782" s="442">
        <f t="shared" si="58"/>
        <v>122.85</v>
      </c>
    </row>
    <row r="22783" spans="1:2" hidden="1">
      <c r="A22783" s="450" t="str">
        <f>списки!$C$46</f>
        <v>ЦТП</v>
      </c>
      <c r="B22783" s="442">
        <f t="shared" si="58"/>
        <v>122.84</v>
      </c>
    </row>
    <row r="22784" spans="1:2" hidden="1">
      <c r="A22784" s="450" t="str">
        <f>списки!$C$46</f>
        <v>ЦТП</v>
      </c>
      <c r="B22784" s="442">
        <f t="shared" si="58"/>
        <v>122.83</v>
      </c>
    </row>
    <row r="22785" spans="1:2" hidden="1">
      <c r="A22785" s="450" t="str">
        <f>списки!$C$46</f>
        <v>ЦТП</v>
      </c>
      <c r="B22785" s="442">
        <f t="shared" si="58"/>
        <v>122.82</v>
      </c>
    </row>
    <row r="22786" spans="1:2" hidden="1">
      <c r="A22786" s="450" t="str">
        <f>списки!$C$46</f>
        <v>ЦТП</v>
      </c>
      <c r="B22786" s="442">
        <f t="shared" si="58"/>
        <v>122.81</v>
      </c>
    </row>
    <row r="22787" spans="1:2" hidden="1">
      <c r="A22787" s="450" t="str">
        <f>списки!$C$46</f>
        <v>ЦТП</v>
      </c>
      <c r="B22787" s="442">
        <f t="shared" si="58"/>
        <v>122.8</v>
      </c>
    </row>
    <row r="22788" spans="1:2" hidden="1">
      <c r="A22788" s="450" t="str">
        <f>списки!$C$46</f>
        <v>ЦТП</v>
      </c>
      <c r="B22788" s="442">
        <f t="shared" si="58"/>
        <v>122.79</v>
      </c>
    </row>
    <row r="22789" spans="1:2" hidden="1">
      <c r="A22789" s="450" t="str">
        <f>списки!$C$46</f>
        <v>ЦТП</v>
      </c>
      <c r="B22789" s="442">
        <f t="shared" si="58"/>
        <v>122.78</v>
      </c>
    </row>
    <row r="22790" spans="1:2" hidden="1">
      <c r="A22790" s="450" t="str">
        <f>списки!$C$46</f>
        <v>ЦТП</v>
      </c>
      <c r="B22790" s="442">
        <f t="shared" si="58"/>
        <v>122.77</v>
      </c>
    </row>
    <row r="22791" spans="1:2" hidden="1">
      <c r="A22791" s="450" t="str">
        <f>списки!$C$46</f>
        <v>ЦТП</v>
      </c>
      <c r="B22791" s="442">
        <f t="shared" si="58"/>
        <v>122.76</v>
      </c>
    </row>
    <row r="22792" spans="1:2" hidden="1">
      <c r="A22792" s="450" t="str">
        <f>списки!$C$46</f>
        <v>ЦТП</v>
      </c>
      <c r="B22792" s="442">
        <f t="shared" si="58"/>
        <v>122.75</v>
      </c>
    </row>
    <row r="22793" spans="1:2" hidden="1">
      <c r="A22793" s="450" t="str">
        <f>списки!$C$46</f>
        <v>ЦТП</v>
      </c>
      <c r="B22793" s="442">
        <f t="shared" si="58"/>
        <v>122.74</v>
      </c>
    </row>
    <row r="22794" spans="1:2" hidden="1">
      <c r="A22794" s="450" t="str">
        <f>списки!$C$46</f>
        <v>ЦТП</v>
      </c>
      <c r="B22794" s="442">
        <f t="shared" si="58"/>
        <v>122.73</v>
      </c>
    </row>
    <row r="22795" spans="1:2" hidden="1">
      <c r="A22795" s="450" t="str">
        <f>списки!$C$46</f>
        <v>ЦТП</v>
      </c>
      <c r="B22795" s="442">
        <f t="shared" si="58"/>
        <v>122.72</v>
      </c>
    </row>
    <row r="22796" spans="1:2" hidden="1">
      <c r="A22796" s="450" t="str">
        <f>списки!$C$46</f>
        <v>ЦТП</v>
      </c>
      <c r="B22796" s="442">
        <f t="shared" si="58"/>
        <v>122.71</v>
      </c>
    </row>
    <row r="22797" spans="1:2" hidden="1">
      <c r="A22797" s="450" t="str">
        <f>списки!$C$46</f>
        <v>ЦТП</v>
      </c>
      <c r="B22797" s="442">
        <f t="shared" si="58"/>
        <v>122.7</v>
      </c>
    </row>
    <row r="22798" spans="1:2" hidden="1">
      <c r="A22798" s="450" t="str">
        <f>списки!$C$46</f>
        <v>ЦТП</v>
      </c>
      <c r="B22798" s="442">
        <f t="shared" si="58"/>
        <v>122.69</v>
      </c>
    </row>
    <row r="22799" spans="1:2" hidden="1">
      <c r="A22799" s="450" t="str">
        <f>списки!$C$46</f>
        <v>ЦТП</v>
      </c>
      <c r="B22799" s="442">
        <f t="shared" si="58"/>
        <v>122.68</v>
      </c>
    </row>
    <row r="22800" spans="1:2" hidden="1">
      <c r="A22800" s="450" t="str">
        <f>списки!$C$46</f>
        <v>ЦТП</v>
      </c>
      <c r="B22800" s="442">
        <f t="shared" si="58"/>
        <v>122.67</v>
      </c>
    </row>
    <row r="22801" spans="1:2" hidden="1">
      <c r="A22801" s="450" t="str">
        <f>списки!$C$46</f>
        <v>ЦТП</v>
      </c>
      <c r="B22801" s="442">
        <f t="shared" si="58"/>
        <v>122.66</v>
      </c>
    </row>
    <row r="22802" spans="1:2" hidden="1">
      <c r="A22802" s="450" t="str">
        <f>списки!$C$46</f>
        <v>ЦТП</v>
      </c>
      <c r="B22802" s="442">
        <f t="shared" si="58"/>
        <v>122.65</v>
      </c>
    </row>
    <row r="22803" spans="1:2" hidden="1">
      <c r="A22803" s="450" t="str">
        <f>списки!$C$46</f>
        <v>ЦТП</v>
      </c>
      <c r="B22803" s="442">
        <f t="shared" si="58"/>
        <v>122.64</v>
      </c>
    </row>
    <row r="22804" spans="1:2" hidden="1">
      <c r="A22804" s="450" t="str">
        <f>списки!$C$46</f>
        <v>ЦТП</v>
      </c>
      <c r="B22804" s="442">
        <f t="shared" si="58"/>
        <v>122.63</v>
      </c>
    </row>
    <row r="22805" spans="1:2" hidden="1">
      <c r="A22805" s="450" t="str">
        <f>списки!$C$46</f>
        <v>ЦТП</v>
      </c>
      <c r="B22805" s="442">
        <f t="shared" si="58"/>
        <v>122.62</v>
      </c>
    </row>
    <row r="22806" spans="1:2" hidden="1">
      <c r="A22806" s="450" t="str">
        <f>списки!$C$46</f>
        <v>ЦТП</v>
      </c>
      <c r="B22806" s="442">
        <f t="shared" si="58"/>
        <v>122.61</v>
      </c>
    </row>
    <row r="22807" spans="1:2" hidden="1">
      <c r="A22807" s="450" t="str">
        <f>списки!$C$46</f>
        <v>ЦТП</v>
      </c>
      <c r="B22807" s="442">
        <f t="shared" si="58"/>
        <v>122.6</v>
      </c>
    </row>
    <row r="22808" spans="1:2" hidden="1">
      <c r="A22808" s="450" t="str">
        <f>списки!$C$46</f>
        <v>ЦТП</v>
      </c>
      <c r="B22808" s="442">
        <f t="shared" si="58"/>
        <v>122.59</v>
      </c>
    </row>
    <row r="22809" spans="1:2" hidden="1">
      <c r="A22809" s="450" t="str">
        <f>списки!$C$46</f>
        <v>ЦТП</v>
      </c>
      <c r="B22809" s="442">
        <f t="shared" si="58"/>
        <v>122.58</v>
      </c>
    </row>
    <row r="22810" spans="1:2" hidden="1">
      <c r="A22810" s="450" t="str">
        <f>списки!$C$46</f>
        <v>ЦТП</v>
      </c>
      <c r="B22810" s="442">
        <f t="shared" si="58"/>
        <v>122.57</v>
      </c>
    </row>
    <row r="22811" spans="1:2" hidden="1">
      <c r="A22811" s="450" t="str">
        <f>списки!$C$46</f>
        <v>ЦТП</v>
      </c>
      <c r="B22811" s="442">
        <f t="shared" si="58"/>
        <v>122.56</v>
      </c>
    </row>
    <row r="22812" spans="1:2" hidden="1">
      <c r="A22812" s="450" t="str">
        <f>списки!$C$46</f>
        <v>ЦТП</v>
      </c>
      <c r="B22812" s="442">
        <f t="shared" si="58"/>
        <v>122.55</v>
      </c>
    </row>
    <row r="22813" spans="1:2" hidden="1">
      <c r="A22813" s="450" t="str">
        <f>списки!$C$46</f>
        <v>ЦТП</v>
      </c>
      <c r="B22813" s="442">
        <f t="shared" si="58"/>
        <v>122.54</v>
      </c>
    </row>
    <row r="22814" spans="1:2" hidden="1">
      <c r="A22814" s="450" t="str">
        <f>списки!$C$46</f>
        <v>ЦТП</v>
      </c>
      <c r="B22814" s="442">
        <f t="shared" si="58"/>
        <v>122.53</v>
      </c>
    </row>
    <row r="22815" spans="1:2" hidden="1">
      <c r="A22815" s="450" t="str">
        <f>списки!$C$46</f>
        <v>ЦТП</v>
      </c>
      <c r="B22815" s="442">
        <f t="shared" si="58"/>
        <v>122.52</v>
      </c>
    </row>
    <row r="22816" spans="1:2" hidden="1">
      <c r="A22816" s="450" t="str">
        <f>списки!$C$46</f>
        <v>ЦТП</v>
      </c>
      <c r="B22816" s="442">
        <f t="shared" si="58"/>
        <v>122.51</v>
      </c>
    </row>
    <row r="22817" spans="1:2" hidden="1">
      <c r="A22817" s="450" t="str">
        <f>списки!$C$46</f>
        <v>ЦТП</v>
      </c>
      <c r="B22817" s="442">
        <f t="shared" si="58"/>
        <v>122.5</v>
      </c>
    </row>
    <row r="22818" spans="1:2" hidden="1">
      <c r="A22818" s="450" t="str">
        <f>списки!$C$46</f>
        <v>ЦТП</v>
      </c>
      <c r="B22818" s="442">
        <f t="shared" si="58"/>
        <v>122.49</v>
      </c>
    </row>
    <row r="22819" spans="1:2" hidden="1">
      <c r="A22819" s="450" t="str">
        <f>списки!$C$46</f>
        <v>ЦТП</v>
      </c>
      <c r="B22819" s="442">
        <f t="shared" si="58"/>
        <v>122.48</v>
      </c>
    </row>
    <row r="22820" spans="1:2" hidden="1">
      <c r="A22820" s="450" t="str">
        <f>списки!$C$46</f>
        <v>ЦТП</v>
      </c>
      <c r="B22820" s="442">
        <f t="shared" si="58"/>
        <v>122.47</v>
      </c>
    </row>
    <row r="22821" spans="1:2" hidden="1">
      <c r="A22821" s="450" t="str">
        <f>списки!$C$46</f>
        <v>ЦТП</v>
      </c>
      <c r="B22821" s="442">
        <f t="shared" si="58"/>
        <v>122.46</v>
      </c>
    </row>
    <row r="22822" spans="1:2" hidden="1">
      <c r="A22822" s="450" t="str">
        <f>списки!$C$46</f>
        <v>ЦТП</v>
      </c>
      <c r="B22822" s="442">
        <f t="shared" si="58"/>
        <v>122.45</v>
      </c>
    </row>
    <row r="22823" spans="1:2" hidden="1">
      <c r="A22823" s="450" t="str">
        <f>списки!$C$46</f>
        <v>ЦТП</v>
      </c>
      <c r="B22823" s="442">
        <f t="shared" si="58"/>
        <v>122.44</v>
      </c>
    </row>
    <row r="22824" spans="1:2" hidden="1">
      <c r="A22824" s="450" t="str">
        <f>списки!$C$46</f>
        <v>ЦТП</v>
      </c>
      <c r="B22824" s="442">
        <f t="shared" si="58"/>
        <v>122.43</v>
      </c>
    </row>
    <row r="22825" spans="1:2" hidden="1">
      <c r="A22825" s="450" t="str">
        <f>списки!$C$46</f>
        <v>ЦТП</v>
      </c>
      <c r="B22825" s="442">
        <f t="shared" si="58"/>
        <v>122.42</v>
      </c>
    </row>
    <row r="22826" spans="1:2" hidden="1">
      <c r="A22826" s="450" t="str">
        <f>списки!$C$46</f>
        <v>ЦТП</v>
      </c>
      <c r="B22826" s="442">
        <f t="shared" si="58"/>
        <v>122.41</v>
      </c>
    </row>
    <row r="22827" spans="1:2" hidden="1">
      <c r="A22827" s="450" t="str">
        <f>списки!$C$46</f>
        <v>ЦТП</v>
      </c>
      <c r="B22827" s="442">
        <f t="shared" si="58"/>
        <v>122.4</v>
      </c>
    </row>
    <row r="22828" spans="1:2" hidden="1">
      <c r="A22828" s="450" t="str">
        <f>списки!$C$46</f>
        <v>ЦТП</v>
      </c>
      <c r="B22828" s="442">
        <f t="shared" si="58"/>
        <v>122.39</v>
      </c>
    </row>
    <row r="22829" spans="1:2" hidden="1">
      <c r="A22829" s="450" t="str">
        <f>списки!$C$46</f>
        <v>ЦТП</v>
      </c>
      <c r="B22829" s="442">
        <f t="shared" si="58"/>
        <v>122.38</v>
      </c>
    </row>
    <row r="22830" spans="1:2" hidden="1">
      <c r="A22830" s="450" t="str">
        <f>списки!$C$46</f>
        <v>ЦТП</v>
      </c>
      <c r="B22830" s="442">
        <f t="shared" si="58"/>
        <v>122.37</v>
      </c>
    </row>
    <row r="22831" spans="1:2" hidden="1">
      <c r="A22831" s="450" t="str">
        <f>списки!$C$46</f>
        <v>ЦТП</v>
      </c>
      <c r="B22831" s="442">
        <f t="shared" si="58"/>
        <v>122.36</v>
      </c>
    </row>
    <row r="22832" spans="1:2" hidden="1">
      <c r="A22832" s="450" t="str">
        <f>списки!$C$46</f>
        <v>ЦТП</v>
      </c>
      <c r="B22832" s="442">
        <f t="shared" si="58"/>
        <v>122.35</v>
      </c>
    </row>
    <row r="22833" spans="1:2" hidden="1">
      <c r="A22833" s="450" t="str">
        <f>списки!$C$46</f>
        <v>ЦТП</v>
      </c>
      <c r="B22833" s="442">
        <f t="shared" si="58"/>
        <v>122.34</v>
      </c>
    </row>
    <row r="22834" spans="1:2" hidden="1">
      <c r="A22834" s="450" t="str">
        <f>списки!$C$46</f>
        <v>ЦТП</v>
      </c>
      <c r="B22834" s="442">
        <f t="shared" si="58"/>
        <v>122.33</v>
      </c>
    </row>
    <row r="22835" spans="1:2" hidden="1">
      <c r="A22835" s="450" t="str">
        <f>списки!$C$46</f>
        <v>ЦТП</v>
      </c>
      <c r="B22835" s="442">
        <f t="shared" si="58"/>
        <v>122.32</v>
      </c>
    </row>
    <row r="22836" spans="1:2" hidden="1">
      <c r="A22836" s="450" t="str">
        <f>списки!$C$46</f>
        <v>ЦТП</v>
      </c>
      <c r="B22836" s="442">
        <f t="shared" si="58"/>
        <v>122.31</v>
      </c>
    </row>
    <row r="22837" spans="1:2" hidden="1">
      <c r="A22837" s="450" t="str">
        <f>списки!$C$46</f>
        <v>ЦТП</v>
      </c>
      <c r="B22837" s="442">
        <f t="shared" si="58"/>
        <v>122.3</v>
      </c>
    </row>
    <row r="22838" spans="1:2" hidden="1">
      <c r="A22838" s="450" t="str">
        <f>списки!$C$46</f>
        <v>ЦТП</v>
      </c>
      <c r="B22838" s="442">
        <f t="shared" si="58"/>
        <v>122.29</v>
      </c>
    </row>
    <row r="22839" spans="1:2" hidden="1">
      <c r="A22839" s="450" t="str">
        <f>списки!$C$46</f>
        <v>ЦТП</v>
      </c>
      <c r="B22839" s="442">
        <f t="shared" si="58"/>
        <v>122.28</v>
      </c>
    </row>
    <row r="22840" spans="1:2" hidden="1">
      <c r="A22840" s="450" t="str">
        <f>списки!$C$46</f>
        <v>ЦТП</v>
      </c>
      <c r="B22840" s="442">
        <f t="shared" si="58"/>
        <v>122.27</v>
      </c>
    </row>
    <row r="22841" spans="1:2" hidden="1">
      <c r="A22841" s="450" t="str">
        <f>списки!$C$46</f>
        <v>ЦТП</v>
      </c>
      <c r="B22841" s="442">
        <f t="shared" si="58"/>
        <v>122.26</v>
      </c>
    </row>
    <row r="22842" spans="1:2" hidden="1">
      <c r="A22842" s="450" t="str">
        <f>списки!$C$46</f>
        <v>ЦТП</v>
      </c>
      <c r="B22842" s="442">
        <f t="shared" si="58"/>
        <v>122.25</v>
      </c>
    </row>
    <row r="22843" spans="1:2" hidden="1">
      <c r="A22843" s="450" t="str">
        <f>списки!$C$46</f>
        <v>ЦТП</v>
      </c>
      <c r="B22843" s="442">
        <f t="shared" si="58"/>
        <v>122.24</v>
      </c>
    </row>
    <row r="22844" spans="1:2" hidden="1">
      <c r="A22844" s="450" t="str">
        <f>списки!$C$46</f>
        <v>ЦТП</v>
      </c>
      <c r="B22844" s="442">
        <f t="shared" ref="B22844:B22907" si="59">ROUND(B22843-0.01,2)</f>
        <v>122.23</v>
      </c>
    </row>
    <row r="22845" spans="1:2" hidden="1">
      <c r="A22845" s="450" t="str">
        <f>списки!$C$46</f>
        <v>ЦТП</v>
      </c>
      <c r="B22845" s="442">
        <f t="shared" si="59"/>
        <v>122.22</v>
      </c>
    </row>
    <row r="22846" spans="1:2" hidden="1">
      <c r="A22846" s="450" t="str">
        <f>списки!$C$46</f>
        <v>ЦТП</v>
      </c>
      <c r="B22846" s="442">
        <f t="shared" si="59"/>
        <v>122.21</v>
      </c>
    </row>
    <row r="22847" spans="1:2" hidden="1">
      <c r="A22847" s="450" t="str">
        <f>списки!$C$46</f>
        <v>ЦТП</v>
      </c>
      <c r="B22847" s="442">
        <f t="shared" si="59"/>
        <v>122.2</v>
      </c>
    </row>
    <row r="22848" spans="1:2" hidden="1">
      <c r="A22848" s="450" t="str">
        <f>списки!$C$46</f>
        <v>ЦТП</v>
      </c>
      <c r="B22848" s="442">
        <f t="shared" si="59"/>
        <v>122.19</v>
      </c>
    </row>
    <row r="22849" spans="1:2" hidden="1">
      <c r="A22849" s="450" t="str">
        <f>списки!$C$46</f>
        <v>ЦТП</v>
      </c>
      <c r="B22849" s="442">
        <f t="shared" si="59"/>
        <v>122.18</v>
      </c>
    </row>
    <row r="22850" spans="1:2" hidden="1">
      <c r="A22850" s="450" t="str">
        <f>списки!$C$46</f>
        <v>ЦТП</v>
      </c>
      <c r="B22850" s="442">
        <f t="shared" si="59"/>
        <v>122.17</v>
      </c>
    </row>
    <row r="22851" spans="1:2" hidden="1">
      <c r="A22851" s="450" t="str">
        <f>списки!$C$46</f>
        <v>ЦТП</v>
      </c>
      <c r="B22851" s="442">
        <f t="shared" si="59"/>
        <v>122.16</v>
      </c>
    </row>
    <row r="22852" spans="1:2" hidden="1">
      <c r="A22852" s="450" t="str">
        <f>списки!$C$46</f>
        <v>ЦТП</v>
      </c>
      <c r="B22852" s="442">
        <f t="shared" si="59"/>
        <v>122.15</v>
      </c>
    </row>
    <row r="22853" spans="1:2" hidden="1">
      <c r="A22853" s="450" t="str">
        <f>списки!$C$46</f>
        <v>ЦТП</v>
      </c>
      <c r="B22853" s="442">
        <f t="shared" si="59"/>
        <v>122.14</v>
      </c>
    </row>
    <row r="22854" spans="1:2" hidden="1">
      <c r="A22854" s="450" t="str">
        <f>списки!$C$46</f>
        <v>ЦТП</v>
      </c>
      <c r="B22854" s="442">
        <f t="shared" si="59"/>
        <v>122.13</v>
      </c>
    </row>
    <row r="22855" spans="1:2" hidden="1">
      <c r="A22855" s="450" t="str">
        <f>списки!$C$46</f>
        <v>ЦТП</v>
      </c>
      <c r="B22855" s="442">
        <f t="shared" si="59"/>
        <v>122.12</v>
      </c>
    </row>
    <row r="22856" spans="1:2" hidden="1">
      <c r="A22856" s="450" t="str">
        <f>списки!$C$46</f>
        <v>ЦТП</v>
      </c>
      <c r="B22856" s="442">
        <f t="shared" si="59"/>
        <v>122.11</v>
      </c>
    </row>
    <row r="22857" spans="1:2" hidden="1">
      <c r="A22857" s="450" t="str">
        <f>списки!$C$46</f>
        <v>ЦТП</v>
      </c>
      <c r="B22857" s="442">
        <f t="shared" si="59"/>
        <v>122.1</v>
      </c>
    </row>
    <row r="22858" spans="1:2" hidden="1">
      <c r="A22858" s="450" t="str">
        <f>списки!$C$46</f>
        <v>ЦТП</v>
      </c>
      <c r="B22858" s="442">
        <f t="shared" si="59"/>
        <v>122.09</v>
      </c>
    </row>
    <row r="22859" spans="1:2" hidden="1">
      <c r="A22859" s="450" t="str">
        <f>списки!$C$46</f>
        <v>ЦТП</v>
      </c>
      <c r="B22859" s="442">
        <f t="shared" si="59"/>
        <v>122.08</v>
      </c>
    </row>
    <row r="22860" spans="1:2" hidden="1">
      <c r="A22860" s="450" t="str">
        <f>списки!$C$46</f>
        <v>ЦТП</v>
      </c>
      <c r="B22860" s="442">
        <f t="shared" si="59"/>
        <v>122.07</v>
      </c>
    </row>
    <row r="22861" spans="1:2" hidden="1">
      <c r="A22861" s="450" t="str">
        <f>списки!$C$46</f>
        <v>ЦТП</v>
      </c>
      <c r="B22861" s="442">
        <f t="shared" si="59"/>
        <v>122.06</v>
      </c>
    </row>
    <row r="22862" spans="1:2" hidden="1">
      <c r="A22862" s="450" t="str">
        <f>списки!$C$46</f>
        <v>ЦТП</v>
      </c>
      <c r="B22862" s="442">
        <f t="shared" si="59"/>
        <v>122.05</v>
      </c>
    </row>
    <row r="22863" spans="1:2" hidden="1">
      <c r="A22863" s="450" t="str">
        <f>списки!$C$46</f>
        <v>ЦТП</v>
      </c>
      <c r="B22863" s="442">
        <f t="shared" si="59"/>
        <v>122.04</v>
      </c>
    </row>
    <row r="22864" spans="1:2" hidden="1">
      <c r="A22864" s="450" t="str">
        <f>списки!$C$46</f>
        <v>ЦТП</v>
      </c>
      <c r="B22864" s="442">
        <f t="shared" si="59"/>
        <v>122.03</v>
      </c>
    </row>
    <row r="22865" spans="1:2" hidden="1">
      <c r="A22865" s="450" t="str">
        <f>списки!$C$46</f>
        <v>ЦТП</v>
      </c>
      <c r="B22865" s="442">
        <f t="shared" si="59"/>
        <v>122.02</v>
      </c>
    </row>
    <row r="22866" spans="1:2" hidden="1">
      <c r="A22866" s="450" t="str">
        <f>списки!$C$46</f>
        <v>ЦТП</v>
      </c>
      <c r="B22866" s="442">
        <f t="shared" si="59"/>
        <v>122.01</v>
      </c>
    </row>
    <row r="22867" spans="1:2" hidden="1">
      <c r="A22867" s="450" t="str">
        <f>списки!$C$46</f>
        <v>ЦТП</v>
      </c>
      <c r="B22867" s="442">
        <f t="shared" si="59"/>
        <v>122</v>
      </c>
    </row>
    <row r="22868" spans="1:2" hidden="1">
      <c r="A22868" s="450" t="str">
        <f>списки!$C$46</f>
        <v>ЦТП</v>
      </c>
      <c r="B22868" s="442">
        <f t="shared" si="59"/>
        <v>121.99</v>
      </c>
    </row>
    <row r="22869" spans="1:2" hidden="1">
      <c r="A22869" s="450" t="str">
        <f>списки!$C$46</f>
        <v>ЦТП</v>
      </c>
      <c r="B22869" s="442">
        <f t="shared" si="59"/>
        <v>121.98</v>
      </c>
    </row>
    <row r="22870" spans="1:2" hidden="1">
      <c r="A22870" s="450" t="str">
        <f>списки!$C$46</f>
        <v>ЦТП</v>
      </c>
      <c r="B22870" s="442">
        <f t="shared" si="59"/>
        <v>121.97</v>
      </c>
    </row>
    <row r="22871" spans="1:2" hidden="1">
      <c r="A22871" s="450" t="str">
        <f>списки!$C$46</f>
        <v>ЦТП</v>
      </c>
      <c r="B22871" s="442">
        <f t="shared" si="59"/>
        <v>121.96</v>
      </c>
    </row>
    <row r="22872" spans="1:2" hidden="1">
      <c r="A22872" s="450" t="str">
        <f>списки!$C$46</f>
        <v>ЦТП</v>
      </c>
      <c r="B22872" s="442">
        <f t="shared" si="59"/>
        <v>121.95</v>
      </c>
    </row>
    <row r="22873" spans="1:2" hidden="1">
      <c r="A22873" s="450" t="str">
        <f>списки!$C$46</f>
        <v>ЦТП</v>
      </c>
      <c r="B22873" s="442">
        <f t="shared" si="59"/>
        <v>121.94</v>
      </c>
    </row>
    <row r="22874" spans="1:2" hidden="1">
      <c r="A22874" s="450" t="str">
        <f>списки!$C$46</f>
        <v>ЦТП</v>
      </c>
      <c r="B22874" s="442">
        <f t="shared" si="59"/>
        <v>121.93</v>
      </c>
    </row>
    <row r="22875" spans="1:2" hidden="1">
      <c r="A22875" s="450" t="str">
        <f>списки!$C$46</f>
        <v>ЦТП</v>
      </c>
      <c r="B22875" s="442">
        <f t="shared" si="59"/>
        <v>121.92</v>
      </c>
    </row>
    <row r="22876" spans="1:2" hidden="1">
      <c r="A22876" s="450" t="str">
        <f>списки!$C$46</f>
        <v>ЦТП</v>
      </c>
      <c r="B22876" s="442">
        <f t="shared" si="59"/>
        <v>121.91</v>
      </c>
    </row>
    <row r="22877" spans="1:2" hidden="1">
      <c r="A22877" s="450" t="str">
        <f>списки!$C$46</f>
        <v>ЦТП</v>
      </c>
      <c r="B22877" s="442">
        <f t="shared" si="59"/>
        <v>121.9</v>
      </c>
    </row>
    <row r="22878" spans="1:2" hidden="1">
      <c r="A22878" s="450" t="str">
        <f>списки!$C$46</f>
        <v>ЦТП</v>
      </c>
      <c r="B22878" s="442">
        <f t="shared" si="59"/>
        <v>121.89</v>
      </c>
    </row>
    <row r="22879" spans="1:2" hidden="1">
      <c r="A22879" s="450" t="str">
        <f>списки!$C$46</f>
        <v>ЦТП</v>
      </c>
      <c r="B22879" s="442">
        <f t="shared" si="59"/>
        <v>121.88</v>
      </c>
    </row>
    <row r="22880" spans="1:2" hidden="1">
      <c r="A22880" s="450" t="str">
        <f>списки!$C$46</f>
        <v>ЦТП</v>
      </c>
      <c r="B22880" s="442">
        <f t="shared" si="59"/>
        <v>121.87</v>
      </c>
    </row>
    <row r="22881" spans="1:2" hidden="1">
      <c r="A22881" s="450" t="str">
        <f>списки!$C$46</f>
        <v>ЦТП</v>
      </c>
      <c r="B22881" s="442">
        <f t="shared" si="59"/>
        <v>121.86</v>
      </c>
    </row>
    <row r="22882" spans="1:2" hidden="1">
      <c r="A22882" s="450" t="str">
        <f>списки!$C$46</f>
        <v>ЦТП</v>
      </c>
      <c r="B22882" s="442">
        <f t="shared" si="59"/>
        <v>121.85</v>
      </c>
    </row>
    <row r="22883" spans="1:2" hidden="1">
      <c r="A22883" s="450" t="str">
        <f>списки!$C$46</f>
        <v>ЦТП</v>
      </c>
      <c r="B22883" s="442">
        <f t="shared" si="59"/>
        <v>121.84</v>
      </c>
    </row>
    <row r="22884" spans="1:2" hidden="1">
      <c r="A22884" s="450" t="str">
        <f>списки!$C$46</f>
        <v>ЦТП</v>
      </c>
      <c r="B22884" s="442">
        <f t="shared" si="59"/>
        <v>121.83</v>
      </c>
    </row>
    <row r="22885" spans="1:2" hidden="1">
      <c r="A22885" s="450" t="str">
        <f>списки!$C$46</f>
        <v>ЦТП</v>
      </c>
      <c r="B22885" s="442">
        <f t="shared" si="59"/>
        <v>121.82</v>
      </c>
    </row>
    <row r="22886" spans="1:2" hidden="1">
      <c r="A22886" s="450" t="str">
        <f>списки!$C$46</f>
        <v>ЦТП</v>
      </c>
      <c r="B22886" s="442">
        <f t="shared" si="59"/>
        <v>121.81</v>
      </c>
    </row>
    <row r="22887" spans="1:2" hidden="1">
      <c r="A22887" s="450" t="str">
        <f>списки!$C$46</f>
        <v>ЦТП</v>
      </c>
      <c r="B22887" s="442">
        <f t="shared" si="59"/>
        <v>121.8</v>
      </c>
    </row>
    <row r="22888" spans="1:2" hidden="1">
      <c r="A22888" s="450" t="str">
        <f>списки!$C$46</f>
        <v>ЦТП</v>
      </c>
      <c r="B22888" s="442">
        <f t="shared" si="59"/>
        <v>121.79</v>
      </c>
    </row>
    <row r="22889" spans="1:2" hidden="1">
      <c r="A22889" s="450" t="str">
        <f>списки!$C$46</f>
        <v>ЦТП</v>
      </c>
      <c r="B22889" s="442">
        <f t="shared" si="59"/>
        <v>121.78</v>
      </c>
    </row>
    <row r="22890" spans="1:2" hidden="1">
      <c r="A22890" s="450" t="str">
        <f>списки!$C$46</f>
        <v>ЦТП</v>
      </c>
      <c r="B22890" s="442">
        <f t="shared" si="59"/>
        <v>121.77</v>
      </c>
    </row>
    <row r="22891" spans="1:2" hidden="1">
      <c r="A22891" s="450" t="str">
        <f>списки!$C$46</f>
        <v>ЦТП</v>
      </c>
      <c r="B22891" s="442">
        <f t="shared" si="59"/>
        <v>121.76</v>
      </c>
    </row>
    <row r="22892" spans="1:2" hidden="1">
      <c r="A22892" s="450" t="str">
        <f>списки!$C$46</f>
        <v>ЦТП</v>
      </c>
      <c r="B22892" s="442">
        <f t="shared" si="59"/>
        <v>121.75</v>
      </c>
    </row>
    <row r="22893" spans="1:2" hidden="1">
      <c r="A22893" s="450" t="str">
        <f>списки!$C$46</f>
        <v>ЦТП</v>
      </c>
      <c r="B22893" s="442">
        <f t="shared" si="59"/>
        <v>121.74</v>
      </c>
    </row>
    <row r="22894" spans="1:2" hidden="1">
      <c r="A22894" s="450" t="str">
        <f>списки!$C$46</f>
        <v>ЦТП</v>
      </c>
      <c r="B22894" s="442">
        <f t="shared" si="59"/>
        <v>121.73</v>
      </c>
    </row>
    <row r="22895" spans="1:2" hidden="1">
      <c r="A22895" s="450" t="str">
        <f>списки!$C$46</f>
        <v>ЦТП</v>
      </c>
      <c r="B22895" s="442">
        <f t="shared" si="59"/>
        <v>121.72</v>
      </c>
    </row>
    <row r="22896" spans="1:2" hidden="1">
      <c r="A22896" s="450" t="str">
        <f>списки!$C$46</f>
        <v>ЦТП</v>
      </c>
      <c r="B22896" s="442">
        <f t="shared" si="59"/>
        <v>121.71</v>
      </c>
    </row>
    <row r="22897" spans="1:2" hidden="1">
      <c r="A22897" s="450" t="str">
        <f>списки!$C$46</f>
        <v>ЦТП</v>
      </c>
      <c r="B22897" s="442">
        <f t="shared" si="59"/>
        <v>121.7</v>
      </c>
    </row>
    <row r="22898" spans="1:2" hidden="1">
      <c r="A22898" s="450" t="str">
        <f>списки!$C$46</f>
        <v>ЦТП</v>
      </c>
      <c r="B22898" s="442">
        <f t="shared" si="59"/>
        <v>121.69</v>
      </c>
    </row>
    <row r="22899" spans="1:2" hidden="1">
      <c r="A22899" s="450" t="str">
        <f>списки!$C$46</f>
        <v>ЦТП</v>
      </c>
      <c r="B22899" s="442">
        <f t="shared" si="59"/>
        <v>121.68</v>
      </c>
    </row>
    <row r="22900" spans="1:2" hidden="1">
      <c r="A22900" s="450" t="str">
        <f>списки!$C$46</f>
        <v>ЦТП</v>
      </c>
      <c r="B22900" s="442">
        <f t="shared" si="59"/>
        <v>121.67</v>
      </c>
    </row>
    <row r="22901" spans="1:2" hidden="1">
      <c r="A22901" s="450" t="str">
        <f>списки!$C$46</f>
        <v>ЦТП</v>
      </c>
      <c r="B22901" s="442">
        <f t="shared" si="59"/>
        <v>121.66</v>
      </c>
    </row>
    <row r="22902" spans="1:2" hidden="1">
      <c r="A22902" s="450" t="str">
        <f>списки!$C$46</f>
        <v>ЦТП</v>
      </c>
      <c r="B22902" s="442">
        <f t="shared" si="59"/>
        <v>121.65</v>
      </c>
    </row>
    <row r="22903" spans="1:2" hidden="1">
      <c r="A22903" s="450" t="str">
        <f>списки!$C$46</f>
        <v>ЦТП</v>
      </c>
      <c r="B22903" s="442">
        <f t="shared" si="59"/>
        <v>121.64</v>
      </c>
    </row>
    <row r="22904" spans="1:2" hidden="1">
      <c r="A22904" s="450" t="str">
        <f>списки!$C$46</f>
        <v>ЦТП</v>
      </c>
      <c r="B22904" s="442">
        <f t="shared" si="59"/>
        <v>121.63</v>
      </c>
    </row>
    <row r="22905" spans="1:2" hidden="1">
      <c r="A22905" s="450" t="str">
        <f>списки!$C$46</f>
        <v>ЦТП</v>
      </c>
      <c r="B22905" s="442">
        <f t="shared" si="59"/>
        <v>121.62</v>
      </c>
    </row>
    <row r="22906" spans="1:2" hidden="1">
      <c r="A22906" s="450" t="str">
        <f>списки!$C$46</f>
        <v>ЦТП</v>
      </c>
      <c r="B22906" s="442">
        <f t="shared" si="59"/>
        <v>121.61</v>
      </c>
    </row>
    <row r="22907" spans="1:2" hidden="1">
      <c r="A22907" s="450" t="str">
        <f>списки!$C$46</f>
        <v>ЦТП</v>
      </c>
      <c r="B22907" s="442">
        <f t="shared" si="59"/>
        <v>121.6</v>
      </c>
    </row>
    <row r="22908" spans="1:2" hidden="1">
      <c r="A22908" s="450" t="str">
        <f>списки!$C$46</f>
        <v>ЦТП</v>
      </c>
      <c r="B22908" s="442">
        <f t="shared" ref="B22908:B22971" si="60">ROUND(B22907-0.01,2)</f>
        <v>121.59</v>
      </c>
    </row>
    <row r="22909" spans="1:2" hidden="1">
      <c r="A22909" s="450" t="str">
        <f>списки!$C$46</f>
        <v>ЦТП</v>
      </c>
      <c r="B22909" s="442">
        <f t="shared" si="60"/>
        <v>121.58</v>
      </c>
    </row>
    <row r="22910" spans="1:2" hidden="1">
      <c r="A22910" s="450" t="str">
        <f>списки!$C$46</f>
        <v>ЦТП</v>
      </c>
      <c r="B22910" s="442">
        <f t="shared" si="60"/>
        <v>121.57</v>
      </c>
    </row>
    <row r="22911" spans="1:2" hidden="1">
      <c r="A22911" s="450" t="str">
        <f>списки!$C$46</f>
        <v>ЦТП</v>
      </c>
      <c r="B22911" s="442">
        <f t="shared" si="60"/>
        <v>121.56</v>
      </c>
    </row>
    <row r="22912" spans="1:2" hidden="1">
      <c r="A22912" s="450" t="str">
        <f>списки!$C$46</f>
        <v>ЦТП</v>
      </c>
      <c r="B22912" s="442">
        <f t="shared" si="60"/>
        <v>121.55</v>
      </c>
    </row>
    <row r="22913" spans="1:2" hidden="1">
      <c r="A22913" s="450" t="str">
        <f>списки!$C$46</f>
        <v>ЦТП</v>
      </c>
      <c r="B22913" s="442">
        <f t="shared" si="60"/>
        <v>121.54</v>
      </c>
    </row>
    <row r="22914" spans="1:2" hidden="1">
      <c r="A22914" s="450" t="str">
        <f>списки!$C$46</f>
        <v>ЦТП</v>
      </c>
      <c r="B22914" s="442">
        <f t="shared" si="60"/>
        <v>121.53</v>
      </c>
    </row>
    <row r="22915" spans="1:2" hidden="1">
      <c r="A22915" s="450" t="str">
        <f>списки!$C$46</f>
        <v>ЦТП</v>
      </c>
      <c r="B22915" s="442">
        <f t="shared" si="60"/>
        <v>121.52</v>
      </c>
    </row>
    <row r="22916" spans="1:2" hidden="1">
      <c r="A22916" s="450" t="str">
        <f>списки!$C$46</f>
        <v>ЦТП</v>
      </c>
      <c r="B22916" s="442">
        <f t="shared" si="60"/>
        <v>121.51</v>
      </c>
    </row>
    <row r="22917" spans="1:2" hidden="1">
      <c r="A22917" s="450" t="str">
        <f>списки!$C$46</f>
        <v>ЦТП</v>
      </c>
      <c r="B22917" s="442">
        <f t="shared" si="60"/>
        <v>121.5</v>
      </c>
    </row>
    <row r="22918" spans="1:2" hidden="1">
      <c r="A22918" s="450" t="str">
        <f>списки!$C$46</f>
        <v>ЦТП</v>
      </c>
      <c r="B22918" s="442">
        <f t="shared" si="60"/>
        <v>121.49</v>
      </c>
    </row>
    <row r="22919" spans="1:2" hidden="1">
      <c r="A22919" s="450" t="str">
        <f>списки!$C$46</f>
        <v>ЦТП</v>
      </c>
      <c r="B22919" s="442">
        <f t="shared" si="60"/>
        <v>121.48</v>
      </c>
    </row>
    <row r="22920" spans="1:2" hidden="1">
      <c r="A22920" s="450" t="str">
        <f>списки!$C$46</f>
        <v>ЦТП</v>
      </c>
      <c r="B22920" s="442">
        <f t="shared" si="60"/>
        <v>121.47</v>
      </c>
    </row>
    <row r="22921" spans="1:2" hidden="1">
      <c r="A22921" s="450" t="str">
        <f>списки!$C$46</f>
        <v>ЦТП</v>
      </c>
      <c r="B22921" s="442">
        <f t="shared" si="60"/>
        <v>121.46</v>
      </c>
    </row>
    <row r="22922" spans="1:2" hidden="1">
      <c r="A22922" s="450" t="str">
        <f>списки!$C$46</f>
        <v>ЦТП</v>
      </c>
      <c r="B22922" s="442">
        <f t="shared" si="60"/>
        <v>121.45</v>
      </c>
    </row>
    <row r="22923" spans="1:2" hidden="1">
      <c r="A22923" s="450" t="str">
        <f>списки!$C$46</f>
        <v>ЦТП</v>
      </c>
      <c r="B22923" s="442">
        <f t="shared" si="60"/>
        <v>121.44</v>
      </c>
    </row>
    <row r="22924" spans="1:2" hidden="1">
      <c r="A22924" s="450" t="str">
        <f>списки!$C$46</f>
        <v>ЦТП</v>
      </c>
      <c r="B22924" s="442">
        <f t="shared" si="60"/>
        <v>121.43</v>
      </c>
    </row>
    <row r="22925" spans="1:2" hidden="1">
      <c r="A22925" s="450" t="str">
        <f>списки!$C$46</f>
        <v>ЦТП</v>
      </c>
      <c r="B22925" s="442">
        <f t="shared" si="60"/>
        <v>121.42</v>
      </c>
    </row>
    <row r="22926" spans="1:2" hidden="1">
      <c r="A22926" s="450" t="str">
        <f>списки!$C$46</f>
        <v>ЦТП</v>
      </c>
      <c r="B22926" s="442">
        <f t="shared" si="60"/>
        <v>121.41</v>
      </c>
    </row>
    <row r="22927" spans="1:2" hidden="1">
      <c r="A22927" s="450" t="str">
        <f>списки!$C$46</f>
        <v>ЦТП</v>
      </c>
      <c r="B22927" s="442">
        <f t="shared" si="60"/>
        <v>121.4</v>
      </c>
    </row>
    <row r="22928" spans="1:2" hidden="1">
      <c r="A22928" s="450" t="str">
        <f>списки!$C$46</f>
        <v>ЦТП</v>
      </c>
      <c r="B22928" s="442">
        <f t="shared" si="60"/>
        <v>121.39</v>
      </c>
    </row>
    <row r="22929" spans="1:2" hidden="1">
      <c r="A22929" s="450" t="str">
        <f>списки!$C$46</f>
        <v>ЦТП</v>
      </c>
      <c r="B22929" s="442">
        <f t="shared" si="60"/>
        <v>121.38</v>
      </c>
    </row>
    <row r="22930" spans="1:2" hidden="1">
      <c r="A22930" s="450" t="str">
        <f>списки!$C$46</f>
        <v>ЦТП</v>
      </c>
      <c r="B22930" s="442">
        <f t="shared" si="60"/>
        <v>121.37</v>
      </c>
    </row>
    <row r="22931" spans="1:2" hidden="1">
      <c r="A22931" s="450" t="str">
        <f>списки!$C$46</f>
        <v>ЦТП</v>
      </c>
      <c r="B22931" s="442">
        <f t="shared" si="60"/>
        <v>121.36</v>
      </c>
    </row>
    <row r="22932" spans="1:2" hidden="1">
      <c r="A22932" s="450" t="str">
        <f>списки!$C$46</f>
        <v>ЦТП</v>
      </c>
      <c r="B22932" s="442">
        <f t="shared" si="60"/>
        <v>121.35</v>
      </c>
    </row>
    <row r="22933" spans="1:2" hidden="1">
      <c r="A22933" s="450" t="str">
        <f>списки!$C$46</f>
        <v>ЦТП</v>
      </c>
      <c r="B22933" s="442">
        <f t="shared" si="60"/>
        <v>121.34</v>
      </c>
    </row>
    <row r="22934" spans="1:2" hidden="1">
      <c r="A22934" s="450" t="str">
        <f>списки!$C$46</f>
        <v>ЦТП</v>
      </c>
      <c r="B22934" s="442">
        <f t="shared" si="60"/>
        <v>121.33</v>
      </c>
    </row>
    <row r="22935" spans="1:2" hidden="1">
      <c r="A22935" s="450" t="str">
        <f>списки!$C$46</f>
        <v>ЦТП</v>
      </c>
      <c r="B22935" s="442">
        <f t="shared" si="60"/>
        <v>121.32</v>
      </c>
    </row>
    <row r="22936" spans="1:2" hidden="1">
      <c r="A22936" s="450" t="str">
        <f>списки!$C$46</f>
        <v>ЦТП</v>
      </c>
      <c r="B22936" s="442">
        <f t="shared" si="60"/>
        <v>121.31</v>
      </c>
    </row>
    <row r="22937" spans="1:2" hidden="1">
      <c r="A22937" s="450" t="str">
        <f>списки!$C$46</f>
        <v>ЦТП</v>
      </c>
      <c r="B22937" s="442">
        <f t="shared" si="60"/>
        <v>121.3</v>
      </c>
    </row>
    <row r="22938" spans="1:2" hidden="1">
      <c r="A22938" s="450" t="str">
        <f>списки!$C$46</f>
        <v>ЦТП</v>
      </c>
      <c r="B22938" s="442">
        <f t="shared" si="60"/>
        <v>121.29</v>
      </c>
    </row>
    <row r="22939" spans="1:2" hidden="1">
      <c r="A22939" s="450" t="str">
        <f>списки!$C$46</f>
        <v>ЦТП</v>
      </c>
      <c r="B22939" s="442">
        <f t="shared" si="60"/>
        <v>121.28</v>
      </c>
    </row>
    <row r="22940" spans="1:2" hidden="1">
      <c r="A22940" s="450" t="str">
        <f>списки!$C$46</f>
        <v>ЦТП</v>
      </c>
      <c r="B22940" s="442">
        <f t="shared" si="60"/>
        <v>121.27</v>
      </c>
    </row>
    <row r="22941" spans="1:2" hidden="1">
      <c r="A22941" s="450" t="str">
        <f>списки!$C$46</f>
        <v>ЦТП</v>
      </c>
      <c r="B22941" s="442">
        <f t="shared" si="60"/>
        <v>121.26</v>
      </c>
    </row>
    <row r="22942" spans="1:2" hidden="1">
      <c r="A22942" s="450" t="str">
        <f>списки!$C$46</f>
        <v>ЦТП</v>
      </c>
      <c r="B22942" s="442">
        <f t="shared" si="60"/>
        <v>121.25</v>
      </c>
    </row>
    <row r="22943" spans="1:2" hidden="1">
      <c r="A22943" s="450" t="str">
        <f>списки!$C$46</f>
        <v>ЦТП</v>
      </c>
      <c r="B22943" s="442">
        <f t="shared" si="60"/>
        <v>121.24</v>
      </c>
    </row>
    <row r="22944" spans="1:2" hidden="1">
      <c r="A22944" s="450" t="str">
        <f>списки!$C$46</f>
        <v>ЦТП</v>
      </c>
      <c r="B22944" s="442">
        <f t="shared" si="60"/>
        <v>121.23</v>
      </c>
    </row>
    <row r="22945" spans="1:2" hidden="1">
      <c r="A22945" s="450" t="str">
        <f>списки!$C$46</f>
        <v>ЦТП</v>
      </c>
      <c r="B22945" s="442">
        <f t="shared" si="60"/>
        <v>121.22</v>
      </c>
    </row>
    <row r="22946" spans="1:2" hidden="1">
      <c r="A22946" s="450" t="str">
        <f>списки!$C$46</f>
        <v>ЦТП</v>
      </c>
      <c r="B22946" s="442">
        <f t="shared" si="60"/>
        <v>121.21</v>
      </c>
    </row>
    <row r="22947" spans="1:2" hidden="1">
      <c r="A22947" s="450" t="str">
        <f>списки!$C$46</f>
        <v>ЦТП</v>
      </c>
      <c r="B22947" s="442">
        <f t="shared" si="60"/>
        <v>121.2</v>
      </c>
    </row>
    <row r="22948" spans="1:2" hidden="1">
      <c r="A22948" s="450" t="str">
        <f>списки!$C$46</f>
        <v>ЦТП</v>
      </c>
      <c r="B22948" s="442">
        <f t="shared" si="60"/>
        <v>121.19</v>
      </c>
    </row>
    <row r="22949" spans="1:2" hidden="1">
      <c r="A22949" s="450" t="str">
        <f>списки!$C$46</f>
        <v>ЦТП</v>
      </c>
      <c r="B22949" s="442">
        <f t="shared" si="60"/>
        <v>121.18</v>
      </c>
    </row>
    <row r="22950" spans="1:2" hidden="1">
      <c r="A22950" s="450" t="str">
        <f>списки!$C$46</f>
        <v>ЦТП</v>
      </c>
      <c r="B22950" s="442">
        <f t="shared" si="60"/>
        <v>121.17</v>
      </c>
    </row>
    <row r="22951" spans="1:2" hidden="1">
      <c r="A22951" s="450" t="str">
        <f>списки!$C$46</f>
        <v>ЦТП</v>
      </c>
      <c r="B22951" s="442">
        <f t="shared" si="60"/>
        <v>121.16</v>
      </c>
    </row>
    <row r="22952" spans="1:2" hidden="1">
      <c r="A22952" s="450" t="str">
        <f>списки!$C$46</f>
        <v>ЦТП</v>
      </c>
      <c r="B22952" s="442">
        <f t="shared" si="60"/>
        <v>121.15</v>
      </c>
    </row>
    <row r="22953" spans="1:2" hidden="1">
      <c r="A22953" s="450" t="str">
        <f>списки!$C$46</f>
        <v>ЦТП</v>
      </c>
      <c r="B22953" s="442">
        <f t="shared" si="60"/>
        <v>121.14</v>
      </c>
    </row>
    <row r="22954" spans="1:2" hidden="1">
      <c r="A22954" s="450" t="str">
        <f>списки!$C$46</f>
        <v>ЦТП</v>
      </c>
      <c r="B22954" s="442">
        <f t="shared" si="60"/>
        <v>121.13</v>
      </c>
    </row>
    <row r="22955" spans="1:2" hidden="1">
      <c r="A22955" s="450" t="str">
        <f>списки!$C$46</f>
        <v>ЦТП</v>
      </c>
      <c r="B22955" s="442">
        <f t="shared" si="60"/>
        <v>121.12</v>
      </c>
    </row>
    <row r="22956" spans="1:2" hidden="1">
      <c r="A22956" s="450" t="str">
        <f>списки!$C$46</f>
        <v>ЦТП</v>
      </c>
      <c r="B22956" s="442">
        <f t="shared" si="60"/>
        <v>121.11</v>
      </c>
    </row>
    <row r="22957" spans="1:2" hidden="1">
      <c r="A22957" s="450" t="str">
        <f>списки!$C$46</f>
        <v>ЦТП</v>
      </c>
      <c r="B22957" s="442">
        <f t="shared" si="60"/>
        <v>121.1</v>
      </c>
    </row>
    <row r="22958" spans="1:2" hidden="1">
      <c r="A22958" s="450" t="str">
        <f>списки!$C$46</f>
        <v>ЦТП</v>
      </c>
      <c r="B22958" s="442">
        <f t="shared" si="60"/>
        <v>121.09</v>
      </c>
    </row>
    <row r="22959" spans="1:2" hidden="1">
      <c r="A22959" s="450" t="str">
        <f>списки!$C$46</f>
        <v>ЦТП</v>
      </c>
      <c r="B22959" s="442">
        <f t="shared" si="60"/>
        <v>121.08</v>
      </c>
    </row>
    <row r="22960" spans="1:2" hidden="1">
      <c r="A22960" s="450" t="str">
        <f>списки!$C$46</f>
        <v>ЦТП</v>
      </c>
      <c r="B22960" s="442">
        <f t="shared" si="60"/>
        <v>121.07</v>
      </c>
    </row>
    <row r="22961" spans="1:2" hidden="1">
      <c r="A22961" s="450" t="str">
        <f>списки!$C$46</f>
        <v>ЦТП</v>
      </c>
      <c r="B22961" s="442">
        <f t="shared" si="60"/>
        <v>121.06</v>
      </c>
    </row>
    <row r="22962" spans="1:2" hidden="1">
      <c r="A22962" s="450" t="str">
        <f>списки!$C$46</f>
        <v>ЦТП</v>
      </c>
      <c r="B22962" s="442">
        <f t="shared" si="60"/>
        <v>121.05</v>
      </c>
    </row>
    <row r="22963" spans="1:2" hidden="1">
      <c r="A22963" s="450" t="str">
        <f>списки!$C$46</f>
        <v>ЦТП</v>
      </c>
      <c r="B22963" s="442">
        <f t="shared" si="60"/>
        <v>121.04</v>
      </c>
    </row>
    <row r="22964" spans="1:2" hidden="1">
      <c r="A22964" s="450" t="str">
        <f>списки!$C$46</f>
        <v>ЦТП</v>
      </c>
      <c r="B22964" s="442">
        <f t="shared" si="60"/>
        <v>121.03</v>
      </c>
    </row>
    <row r="22965" spans="1:2" hidden="1">
      <c r="A22965" s="450" t="str">
        <f>списки!$C$46</f>
        <v>ЦТП</v>
      </c>
      <c r="B22965" s="442">
        <f t="shared" si="60"/>
        <v>121.02</v>
      </c>
    </row>
    <row r="22966" spans="1:2" hidden="1">
      <c r="A22966" s="450" t="str">
        <f>списки!$C$46</f>
        <v>ЦТП</v>
      </c>
      <c r="B22966" s="442">
        <f t="shared" si="60"/>
        <v>121.01</v>
      </c>
    </row>
    <row r="22967" spans="1:2" hidden="1">
      <c r="A22967" s="450" t="str">
        <f>списки!$C$46</f>
        <v>ЦТП</v>
      </c>
      <c r="B22967" s="442">
        <f t="shared" si="60"/>
        <v>121</v>
      </c>
    </row>
    <row r="22968" spans="1:2" hidden="1">
      <c r="A22968" s="450" t="str">
        <f>списки!$C$46</f>
        <v>ЦТП</v>
      </c>
      <c r="B22968" s="442">
        <f t="shared" si="60"/>
        <v>120.99</v>
      </c>
    </row>
    <row r="22969" spans="1:2" hidden="1">
      <c r="A22969" s="450" t="str">
        <f>списки!$C$46</f>
        <v>ЦТП</v>
      </c>
      <c r="B22969" s="442">
        <f t="shared" si="60"/>
        <v>120.98</v>
      </c>
    </row>
    <row r="22970" spans="1:2" hidden="1">
      <c r="A22970" s="450" t="str">
        <f>списки!$C$46</f>
        <v>ЦТП</v>
      </c>
      <c r="B22970" s="442">
        <f t="shared" si="60"/>
        <v>120.97</v>
      </c>
    </row>
    <row r="22971" spans="1:2" hidden="1">
      <c r="A22971" s="450" t="str">
        <f>списки!$C$46</f>
        <v>ЦТП</v>
      </c>
      <c r="B22971" s="442">
        <f t="shared" si="60"/>
        <v>120.96</v>
      </c>
    </row>
    <row r="22972" spans="1:2" hidden="1">
      <c r="A22972" s="450" t="str">
        <f>списки!$C$46</f>
        <v>ЦТП</v>
      </c>
      <c r="B22972" s="442">
        <f t="shared" ref="B22972:B23035" si="61">ROUND(B22971-0.01,2)</f>
        <v>120.95</v>
      </c>
    </row>
    <row r="22973" spans="1:2" hidden="1">
      <c r="A22973" s="450" t="str">
        <f>списки!$C$46</f>
        <v>ЦТП</v>
      </c>
      <c r="B22973" s="442">
        <f t="shared" si="61"/>
        <v>120.94</v>
      </c>
    </row>
    <row r="22974" spans="1:2" hidden="1">
      <c r="A22974" s="450" t="str">
        <f>списки!$C$46</f>
        <v>ЦТП</v>
      </c>
      <c r="B22974" s="442">
        <f t="shared" si="61"/>
        <v>120.93</v>
      </c>
    </row>
    <row r="22975" spans="1:2" hidden="1">
      <c r="A22975" s="450" t="str">
        <f>списки!$C$46</f>
        <v>ЦТП</v>
      </c>
      <c r="B22975" s="442">
        <f t="shared" si="61"/>
        <v>120.92</v>
      </c>
    </row>
    <row r="22976" spans="1:2" hidden="1">
      <c r="A22976" s="450" t="str">
        <f>списки!$C$46</f>
        <v>ЦТП</v>
      </c>
      <c r="B22976" s="442">
        <f t="shared" si="61"/>
        <v>120.91</v>
      </c>
    </row>
    <row r="22977" spans="1:2" hidden="1">
      <c r="A22977" s="450" t="str">
        <f>списки!$C$46</f>
        <v>ЦТП</v>
      </c>
      <c r="B22977" s="442">
        <f t="shared" si="61"/>
        <v>120.9</v>
      </c>
    </row>
    <row r="22978" spans="1:2" hidden="1">
      <c r="A22978" s="450" t="str">
        <f>списки!$C$46</f>
        <v>ЦТП</v>
      </c>
      <c r="B22978" s="442">
        <f t="shared" si="61"/>
        <v>120.89</v>
      </c>
    </row>
    <row r="22979" spans="1:2" hidden="1">
      <c r="A22979" s="450" t="str">
        <f>списки!$C$46</f>
        <v>ЦТП</v>
      </c>
      <c r="B22979" s="442">
        <f t="shared" si="61"/>
        <v>120.88</v>
      </c>
    </row>
    <row r="22980" spans="1:2" hidden="1">
      <c r="A22980" s="450" t="str">
        <f>списки!$C$46</f>
        <v>ЦТП</v>
      </c>
      <c r="B22980" s="442">
        <f t="shared" si="61"/>
        <v>120.87</v>
      </c>
    </row>
    <row r="22981" spans="1:2" hidden="1">
      <c r="A22981" s="450" t="str">
        <f>списки!$C$46</f>
        <v>ЦТП</v>
      </c>
      <c r="B22981" s="442">
        <f t="shared" si="61"/>
        <v>120.86</v>
      </c>
    </row>
    <row r="22982" spans="1:2" hidden="1">
      <c r="A22982" s="450" t="str">
        <f>списки!$C$46</f>
        <v>ЦТП</v>
      </c>
      <c r="B22982" s="442">
        <f t="shared" si="61"/>
        <v>120.85</v>
      </c>
    </row>
    <row r="22983" spans="1:2" hidden="1">
      <c r="A22983" s="450" t="str">
        <f>списки!$C$46</f>
        <v>ЦТП</v>
      </c>
      <c r="B22983" s="442">
        <f t="shared" si="61"/>
        <v>120.84</v>
      </c>
    </row>
    <row r="22984" spans="1:2" hidden="1">
      <c r="A22984" s="450" t="str">
        <f>списки!$C$46</f>
        <v>ЦТП</v>
      </c>
      <c r="B22984" s="442">
        <f t="shared" si="61"/>
        <v>120.83</v>
      </c>
    </row>
    <row r="22985" spans="1:2" hidden="1">
      <c r="A22985" s="450" t="str">
        <f>списки!$C$46</f>
        <v>ЦТП</v>
      </c>
      <c r="B22985" s="442">
        <f t="shared" si="61"/>
        <v>120.82</v>
      </c>
    </row>
    <row r="22986" spans="1:2" hidden="1">
      <c r="A22986" s="450" t="str">
        <f>списки!$C$46</f>
        <v>ЦТП</v>
      </c>
      <c r="B22986" s="442">
        <f t="shared" si="61"/>
        <v>120.81</v>
      </c>
    </row>
    <row r="22987" spans="1:2" hidden="1">
      <c r="A22987" s="450" t="str">
        <f>списки!$C$46</f>
        <v>ЦТП</v>
      </c>
      <c r="B22987" s="442">
        <f t="shared" si="61"/>
        <v>120.8</v>
      </c>
    </row>
    <row r="22988" spans="1:2" hidden="1">
      <c r="A22988" s="450" t="str">
        <f>списки!$C$46</f>
        <v>ЦТП</v>
      </c>
      <c r="B22988" s="442">
        <f t="shared" si="61"/>
        <v>120.79</v>
      </c>
    </row>
    <row r="22989" spans="1:2" hidden="1">
      <c r="A22989" s="450" t="str">
        <f>списки!$C$46</f>
        <v>ЦТП</v>
      </c>
      <c r="B22989" s="442">
        <f t="shared" si="61"/>
        <v>120.78</v>
      </c>
    </row>
    <row r="22990" spans="1:2" hidden="1">
      <c r="A22990" s="450" t="str">
        <f>списки!$C$46</f>
        <v>ЦТП</v>
      </c>
      <c r="B22990" s="442">
        <f t="shared" si="61"/>
        <v>120.77</v>
      </c>
    </row>
    <row r="22991" spans="1:2" hidden="1">
      <c r="A22991" s="450" t="str">
        <f>списки!$C$46</f>
        <v>ЦТП</v>
      </c>
      <c r="B22991" s="442">
        <f t="shared" si="61"/>
        <v>120.76</v>
      </c>
    </row>
    <row r="22992" spans="1:2" hidden="1">
      <c r="A22992" s="450" t="str">
        <f>списки!$C$46</f>
        <v>ЦТП</v>
      </c>
      <c r="B22992" s="442">
        <f t="shared" si="61"/>
        <v>120.75</v>
      </c>
    </row>
    <row r="22993" spans="1:2" hidden="1">
      <c r="A22993" s="450" t="str">
        <f>списки!$C$46</f>
        <v>ЦТП</v>
      </c>
      <c r="B22993" s="442">
        <f t="shared" si="61"/>
        <v>120.74</v>
      </c>
    </row>
    <row r="22994" spans="1:2" hidden="1">
      <c r="A22994" s="450" t="str">
        <f>списки!$C$46</f>
        <v>ЦТП</v>
      </c>
      <c r="B22994" s="442">
        <f t="shared" si="61"/>
        <v>120.73</v>
      </c>
    </row>
    <row r="22995" spans="1:2" hidden="1">
      <c r="A22995" s="450" t="str">
        <f>списки!$C$46</f>
        <v>ЦТП</v>
      </c>
      <c r="B22995" s="442">
        <f t="shared" si="61"/>
        <v>120.72</v>
      </c>
    </row>
    <row r="22996" spans="1:2" hidden="1">
      <c r="A22996" s="450" t="str">
        <f>списки!$C$46</f>
        <v>ЦТП</v>
      </c>
      <c r="B22996" s="442">
        <f t="shared" si="61"/>
        <v>120.71</v>
      </c>
    </row>
    <row r="22997" spans="1:2" hidden="1">
      <c r="A22997" s="450" t="str">
        <f>списки!$C$46</f>
        <v>ЦТП</v>
      </c>
      <c r="B22997" s="442">
        <f t="shared" si="61"/>
        <v>120.7</v>
      </c>
    </row>
    <row r="22998" spans="1:2" hidden="1">
      <c r="A22998" s="450" t="str">
        <f>списки!$C$46</f>
        <v>ЦТП</v>
      </c>
      <c r="B22998" s="442">
        <f t="shared" si="61"/>
        <v>120.69</v>
      </c>
    </row>
    <row r="22999" spans="1:2" hidden="1">
      <c r="A22999" s="450" t="str">
        <f>списки!$C$46</f>
        <v>ЦТП</v>
      </c>
      <c r="B22999" s="442">
        <f t="shared" si="61"/>
        <v>120.68</v>
      </c>
    </row>
    <row r="23000" spans="1:2" hidden="1">
      <c r="A23000" s="450" t="str">
        <f>списки!$C$46</f>
        <v>ЦТП</v>
      </c>
      <c r="B23000" s="442">
        <f t="shared" si="61"/>
        <v>120.67</v>
      </c>
    </row>
    <row r="23001" spans="1:2" hidden="1">
      <c r="A23001" s="450" t="str">
        <f>списки!$C$46</f>
        <v>ЦТП</v>
      </c>
      <c r="B23001" s="442">
        <f t="shared" si="61"/>
        <v>120.66</v>
      </c>
    </row>
    <row r="23002" spans="1:2" hidden="1">
      <c r="A23002" s="450" t="str">
        <f>списки!$C$46</f>
        <v>ЦТП</v>
      </c>
      <c r="B23002" s="442">
        <f t="shared" si="61"/>
        <v>120.65</v>
      </c>
    </row>
    <row r="23003" spans="1:2" hidden="1">
      <c r="A23003" s="450" t="str">
        <f>списки!$C$46</f>
        <v>ЦТП</v>
      </c>
      <c r="B23003" s="442">
        <f t="shared" si="61"/>
        <v>120.64</v>
      </c>
    </row>
    <row r="23004" spans="1:2" hidden="1">
      <c r="A23004" s="450" t="str">
        <f>списки!$C$46</f>
        <v>ЦТП</v>
      </c>
      <c r="B23004" s="442">
        <f t="shared" si="61"/>
        <v>120.63</v>
      </c>
    </row>
    <row r="23005" spans="1:2" hidden="1">
      <c r="A23005" s="450" t="str">
        <f>списки!$C$46</f>
        <v>ЦТП</v>
      </c>
      <c r="B23005" s="442">
        <f t="shared" si="61"/>
        <v>120.62</v>
      </c>
    </row>
    <row r="23006" spans="1:2" hidden="1">
      <c r="A23006" s="450" t="str">
        <f>списки!$C$46</f>
        <v>ЦТП</v>
      </c>
      <c r="B23006" s="442">
        <f t="shared" si="61"/>
        <v>120.61</v>
      </c>
    </row>
    <row r="23007" spans="1:2" hidden="1">
      <c r="A23007" s="450" t="str">
        <f>списки!$C$46</f>
        <v>ЦТП</v>
      </c>
      <c r="B23007" s="442">
        <f t="shared" si="61"/>
        <v>120.6</v>
      </c>
    </row>
    <row r="23008" spans="1:2" hidden="1">
      <c r="A23008" s="450" t="str">
        <f>списки!$C$46</f>
        <v>ЦТП</v>
      </c>
      <c r="B23008" s="442">
        <f t="shared" si="61"/>
        <v>120.59</v>
      </c>
    </row>
    <row r="23009" spans="1:2" hidden="1">
      <c r="A23009" s="450" t="str">
        <f>списки!$C$46</f>
        <v>ЦТП</v>
      </c>
      <c r="B23009" s="442">
        <f t="shared" si="61"/>
        <v>120.58</v>
      </c>
    </row>
    <row r="23010" spans="1:2" hidden="1">
      <c r="A23010" s="450" t="str">
        <f>списки!$C$46</f>
        <v>ЦТП</v>
      </c>
      <c r="B23010" s="442">
        <f t="shared" si="61"/>
        <v>120.57</v>
      </c>
    </row>
    <row r="23011" spans="1:2" hidden="1">
      <c r="A23011" s="450" t="str">
        <f>списки!$C$46</f>
        <v>ЦТП</v>
      </c>
      <c r="B23011" s="442">
        <f t="shared" si="61"/>
        <v>120.56</v>
      </c>
    </row>
    <row r="23012" spans="1:2" hidden="1">
      <c r="A23012" s="450" t="str">
        <f>списки!$C$46</f>
        <v>ЦТП</v>
      </c>
      <c r="B23012" s="442">
        <f t="shared" si="61"/>
        <v>120.55</v>
      </c>
    </row>
    <row r="23013" spans="1:2" hidden="1">
      <c r="A23013" s="450" t="str">
        <f>списки!$C$46</f>
        <v>ЦТП</v>
      </c>
      <c r="B23013" s="442">
        <f t="shared" si="61"/>
        <v>120.54</v>
      </c>
    </row>
    <row r="23014" spans="1:2" hidden="1">
      <c r="A23014" s="450" t="str">
        <f>списки!$C$46</f>
        <v>ЦТП</v>
      </c>
      <c r="B23014" s="442">
        <f t="shared" si="61"/>
        <v>120.53</v>
      </c>
    </row>
    <row r="23015" spans="1:2" hidden="1">
      <c r="A23015" s="450" t="str">
        <f>списки!$C$46</f>
        <v>ЦТП</v>
      </c>
      <c r="B23015" s="442">
        <f t="shared" si="61"/>
        <v>120.52</v>
      </c>
    </row>
    <row r="23016" spans="1:2" hidden="1">
      <c r="A23016" s="450" t="str">
        <f>списки!$C$46</f>
        <v>ЦТП</v>
      </c>
      <c r="B23016" s="442">
        <f t="shared" si="61"/>
        <v>120.51</v>
      </c>
    </row>
    <row r="23017" spans="1:2" hidden="1">
      <c r="A23017" s="450" t="str">
        <f>списки!$C$46</f>
        <v>ЦТП</v>
      </c>
      <c r="B23017" s="442">
        <f t="shared" si="61"/>
        <v>120.5</v>
      </c>
    </row>
    <row r="23018" spans="1:2" hidden="1">
      <c r="A23018" s="450" t="str">
        <f>списки!$C$46</f>
        <v>ЦТП</v>
      </c>
      <c r="B23018" s="442">
        <f t="shared" si="61"/>
        <v>120.49</v>
      </c>
    </row>
    <row r="23019" spans="1:2" hidden="1">
      <c r="A23019" s="450" t="str">
        <f>списки!$C$46</f>
        <v>ЦТП</v>
      </c>
      <c r="B23019" s="442">
        <f t="shared" si="61"/>
        <v>120.48</v>
      </c>
    </row>
    <row r="23020" spans="1:2" hidden="1">
      <c r="A23020" s="450" t="str">
        <f>списки!$C$46</f>
        <v>ЦТП</v>
      </c>
      <c r="B23020" s="442">
        <f t="shared" si="61"/>
        <v>120.47</v>
      </c>
    </row>
    <row r="23021" spans="1:2" hidden="1">
      <c r="A23021" s="450" t="str">
        <f>списки!$C$46</f>
        <v>ЦТП</v>
      </c>
      <c r="B23021" s="442">
        <f t="shared" si="61"/>
        <v>120.46</v>
      </c>
    </row>
    <row r="23022" spans="1:2" hidden="1">
      <c r="A23022" s="450" t="str">
        <f>списки!$C$46</f>
        <v>ЦТП</v>
      </c>
      <c r="B23022" s="442">
        <f t="shared" si="61"/>
        <v>120.45</v>
      </c>
    </row>
    <row r="23023" spans="1:2" hidden="1">
      <c r="A23023" s="450" t="str">
        <f>списки!$C$46</f>
        <v>ЦТП</v>
      </c>
      <c r="B23023" s="442">
        <f t="shared" si="61"/>
        <v>120.44</v>
      </c>
    </row>
    <row r="23024" spans="1:2" hidden="1">
      <c r="A23024" s="450" t="str">
        <f>списки!$C$46</f>
        <v>ЦТП</v>
      </c>
      <c r="B23024" s="442">
        <f t="shared" si="61"/>
        <v>120.43</v>
      </c>
    </row>
    <row r="23025" spans="1:2" hidden="1">
      <c r="A23025" s="450" t="str">
        <f>списки!$C$46</f>
        <v>ЦТП</v>
      </c>
      <c r="B23025" s="442">
        <f t="shared" si="61"/>
        <v>120.42</v>
      </c>
    </row>
    <row r="23026" spans="1:2" hidden="1">
      <c r="A23026" s="450" t="str">
        <f>списки!$C$46</f>
        <v>ЦТП</v>
      </c>
      <c r="B23026" s="442">
        <f t="shared" si="61"/>
        <v>120.41</v>
      </c>
    </row>
    <row r="23027" spans="1:2" hidden="1">
      <c r="A23027" s="450" t="str">
        <f>списки!$C$46</f>
        <v>ЦТП</v>
      </c>
      <c r="B23027" s="442">
        <f t="shared" si="61"/>
        <v>120.4</v>
      </c>
    </row>
    <row r="23028" spans="1:2" hidden="1">
      <c r="A23028" s="450" t="str">
        <f>списки!$C$46</f>
        <v>ЦТП</v>
      </c>
      <c r="B23028" s="442">
        <f t="shared" si="61"/>
        <v>120.39</v>
      </c>
    </row>
    <row r="23029" spans="1:2" hidden="1">
      <c r="A23029" s="450" t="str">
        <f>списки!$C$46</f>
        <v>ЦТП</v>
      </c>
      <c r="B23029" s="442">
        <f t="shared" si="61"/>
        <v>120.38</v>
      </c>
    </row>
    <row r="23030" spans="1:2" hidden="1">
      <c r="A23030" s="450" t="str">
        <f>списки!$C$46</f>
        <v>ЦТП</v>
      </c>
      <c r="B23030" s="442">
        <f t="shared" si="61"/>
        <v>120.37</v>
      </c>
    </row>
    <row r="23031" spans="1:2" hidden="1">
      <c r="A23031" s="450" t="str">
        <f>списки!$C$46</f>
        <v>ЦТП</v>
      </c>
      <c r="B23031" s="442">
        <f t="shared" si="61"/>
        <v>120.36</v>
      </c>
    </row>
    <row r="23032" spans="1:2" hidden="1">
      <c r="A23032" s="450" t="str">
        <f>списки!$C$46</f>
        <v>ЦТП</v>
      </c>
      <c r="B23032" s="442">
        <f t="shared" si="61"/>
        <v>120.35</v>
      </c>
    </row>
    <row r="23033" spans="1:2" hidden="1">
      <c r="A23033" s="450" t="str">
        <f>списки!$C$46</f>
        <v>ЦТП</v>
      </c>
      <c r="B23033" s="442">
        <f t="shared" si="61"/>
        <v>120.34</v>
      </c>
    </row>
    <row r="23034" spans="1:2" hidden="1">
      <c r="A23034" s="450" t="str">
        <f>списки!$C$46</f>
        <v>ЦТП</v>
      </c>
      <c r="B23034" s="442">
        <f t="shared" si="61"/>
        <v>120.33</v>
      </c>
    </row>
    <row r="23035" spans="1:2" hidden="1">
      <c r="A23035" s="450" t="str">
        <f>списки!$C$46</f>
        <v>ЦТП</v>
      </c>
      <c r="B23035" s="442">
        <f t="shared" si="61"/>
        <v>120.32</v>
      </c>
    </row>
    <row r="23036" spans="1:2" hidden="1">
      <c r="A23036" s="450" t="str">
        <f>списки!$C$46</f>
        <v>ЦТП</v>
      </c>
      <c r="B23036" s="442">
        <f t="shared" ref="B23036:B23099" si="62">ROUND(B23035-0.01,2)</f>
        <v>120.31</v>
      </c>
    </row>
    <row r="23037" spans="1:2" hidden="1">
      <c r="A23037" s="450" t="str">
        <f>списки!$C$46</f>
        <v>ЦТП</v>
      </c>
      <c r="B23037" s="442">
        <f t="shared" si="62"/>
        <v>120.3</v>
      </c>
    </row>
    <row r="23038" spans="1:2" hidden="1">
      <c r="A23038" s="450" t="str">
        <f>списки!$C$46</f>
        <v>ЦТП</v>
      </c>
      <c r="B23038" s="442">
        <f t="shared" si="62"/>
        <v>120.29</v>
      </c>
    </row>
    <row r="23039" spans="1:2" hidden="1">
      <c r="A23039" s="450" t="str">
        <f>списки!$C$46</f>
        <v>ЦТП</v>
      </c>
      <c r="B23039" s="442">
        <f t="shared" si="62"/>
        <v>120.28</v>
      </c>
    </row>
    <row r="23040" spans="1:2" hidden="1">
      <c r="A23040" s="450" t="str">
        <f>списки!$C$46</f>
        <v>ЦТП</v>
      </c>
      <c r="B23040" s="442">
        <f t="shared" si="62"/>
        <v>120.27</v>
      </c>
    </row>
    <row r="23041" spans="1:2" hidden="1">
      <c r="A23041" s="450" t="str">
        <f>списки!$C$46</f>
        <v>ЦТП</v>
      </c>
      <c r="B23041" s="442">
        <f t="shared" si="62"/>
        <v>120.26</v>
      </c>
    </row>
    <row r="23042" spans="1:2" hidden="1">
      <c r="A23042" s="450" t="str">
        <f>списки!$C$46</f>
        <v>ЦТП</v>
      </c>
      <c r="B23042" s="442">
        <f t="shared" si="62"/>
        <v>120.25</v>
      </c>
    </row>
    <row r="23043" spans="1:2" hidden="1">
      <c r="A23043" s="450" t="str">
        <f>списки!$C$46</f>
        <v>ЦТП</v>
      </c>
      <c r="B23043" s="442">
        <f t="shared" si="62"/>
        <v>120.24</v>
      </c>
    </row>
    <row r="23044" spans="1:2" hidden="1">
      <c r="A23044" s="450" t="str">
        <f>списки!$C$46</f>
        <v>ЦТП</v>
      </c>
      <c r="B23044" s="442">
        <f t="shared" si="62"/>
        <v>120.23</v>
      </c>
    </row>
    <row r="23045" spans="1:2" hidden="1">
      <c r="A23045" s="450" t="str">
        <f>списки!$C$46</f>
        <v>ЦТП</v>
      </c>
      <c r="B23045" s="442">
        <f t="shared" si="62"/>
        <v>120.22</v>
      </c>
    </row>
    <row r="23046" spans="1:2" hidden="1">
      <c r="A23046" s="450" t="str">
        <f>списки!$C$46</f>
        <v>ЦТП</v>
      </c>
      <c r="B23046" s="442">
        <f t="shared" si="62"/>
        <v>120.21</v>
      </c>
    </row>
    <row r="23047" spans="1:2" hidden="1">
      <c r="A23047" s="450" t="str">
        <f>списки!$C$46</f>
        <v>ЦТП</v>
      </c>
      <c r="B23047" s="442">
        <f t="shared" si="62"/>
        <v>120.2</v>
      </c>
    </row>
    <row r="23048" spans="1:2" hidden="1">
      <c r="A23048" s="450" t="str">
        <f>списки!$C$46</f>
        <v>ЦТП</v>
      </c>
      <c r="B23048" s="442">
        <f t="shared" si="62"/>
        <v>120.19</v>
      </c>
    </row>
    <row r="23049" spans="1:2" hidden="1">
      <c r="A23049" s="450" t="str">
        <f>списки!$C$46</f>
        <v>ЦТП</v>
      </c>
      <c r="B23049" s="442">
        <f t="shared" si="62"/>
        <v>120.18</v>
      </c>
    </row>
    <row r="23050" spans="1:2" hidden="1">
      <c r="A23050" s="450" t="str">
        <f>списки!$C$46</f>
        <v>ЦТП</v>
      </c>
      <c r="B23050" s="442">
        <f t="shared" si="62"/>
        <v>120.17</v>
      </c>
    </row>
    <row r="23051" spans="1:2" hidden="1">
      <c r="A23051" s="450" t="str">
        <f>списки!$C$46</f>
        <v>ЦТП</v>
      </c>
      <c r="B23051" s="442">
        <f t="shared" si="62"/>
        <v>120.16</v>
      </c>
    </row>
    <row r="23052" spans="1:2" hidden="1">
      <c r="A23052" s="450" t="str">
        <f>списки!$C$46</f>
        <v>ЦТП</v>
      </c>
      <c r="B23052" s="442">
        <f t="shared" si="62"/>
        <v>120.15</v>
      </c>
    </row>
    <row r="23053" spans="1:2" hidden="1">
      <c r="A23053" s="450" t="str">
        <f>списки!$C$46</f>
        <v>ЦТП</v>
      </c>
      <c r="B23053" s="442">
        <f t="shared" si="62"/>
        <v>120.14</v>
      </c>
    </row>
    <row r="23054" spans="1:2" hidden="1">
      <c r="A23054" s="450" t="str">
        <f>списки!$C$46</f>
        <v>ЦТП</v>
      </c>
      <c r="B23054" s="442">
        <f t="shared" si="62"/>
        <v>120.13</v>
      </c>
    </row>
    <row r="23055" spans="1:2" hidden="1">
      <c r="A23055" s="450" t="str">
        <f>списки!$C$46</f>
        <v>ЦТП</v>
      </c>
      <c r="B23055" s="442">
        <f t="shared" si="62"/>
        <v>120.12</v>
      </c>
    </row>
    <row r="23056" spans="1:2" hidden="1">
      <c r="A23056" s="450" t="str">
        <f>списки!$C$46</f>
        <v>ЦТП</v>
      </c>
      <c r="B23056" s="442">
        <f t="shared" si="62"/>
        <v>120.11</v>
      </c>
    </row>
    <row r="23057" spans="1:2" hidden="1">
      <c r="A23057" s="450" t="str">
        <f>списки!$C$46</f>
        <v>ЦТП</v>
      </c>
      <c r="B23057" s="442">
        <f t="shared" si="62"/>
        <v>120.1</v>
      </c>
    </row>
    <row r="23058" spans="1:2" hidden="1">
      <c r="A23058" s="450" t="str">
        <f>списки!$C$46</f>
        <v>ЦТП</v>
      </c>
      <c r="B23058" s="442">
        <f t="shared" si="62"/>
        <v>120.09</v>
      </c>
    </row>
    <row r="23059" spans="1:2" hidden="1">
      <c r="A23059" s="450" t="str">
        <f>списки!$C$46</f>
        <v>ЦТП</v>
      </c>
      <c r="B23059" s="442">
        <f t="shared" si="62"/>
        <v>120.08</v>
      </c>
    </row>
    <row r="23060" spans="1:2" hidden="1">
      <c r="A23060" s="450" t="str">
        <f>списки!$C$46</f>
        <v>ЦТП</v>
      </c>
      <c r="B23060" s="442">
        <f t="shared" si="62"/>
        <v>120.07</v>
      </c>
    </row>
    <row r="23061" spans="1:2" hidden="1">
      <c r="A23061" s="450" t="str">
        <f>списки!$C$46</f>
        <v>ЦТП</v>
      </c>
      <c r="B23061" s="442">
        <f t="shared" si="62"/>
        <v>120.06</v>
      </c>
    </row>
    <row r="23062" spans="1:2" hidden="1">
      <c r="A23062" s="450" t="str">
        <f>списки!$C$46</f>
        <v>ЦТП</v>
      </c>
      <c r="B23062" s="442">
        <f t="shared" si="62"/>
        <v>120.05</v>
      </c>
    </row>
    <row r="23063" spans="1:2" hidden="1">
      <c r="A23063" s="450" t="str">
        <f>списки!$C$46</f>
        <v>ЦТП</v>
      </c>
      <c r="B23063" s="442">
        <f t="shared" si="62"/>
        <v>120.04</v>
      </c>
    </row>
    <row r="23064" spans="1:2" hidden="1">
      <c r="A23064" s="450" t="str">
        <f>списки!$C$46</f>
        <v>ЦТП</v>
      </c>
      <c r="B23064" s="442">
        <f t="shared" si="62"/>
        <v>120.03</v>
      </c>
    </row>
    <row r="23065" spans="1:2" hidden="1">
      <c r="A23065" s="450" t="str">
        <f>списки!$C$46</f>
        <v>ЦТП</v>
      </c>
      <c r="B23065" s="442">
        <f t="shared" si="62"/>
        <v>120.02</v>
      </c>
    </row>
    <row r="23066" spans="1:2" hidden="1">
      <c r="A23066" s="450" t="str">
        <f>списки!$C$46</f>
        <v>ЦТП</v>
      </c>
      <c r="B23066" s="442">
        <f t="shared" si="62"/>
        <v>120.01</v>
      </c>
    </row>
    <row r="23067" spans="1:2" hidden="1">
      <c r="A23067" s="450" t="str">
        <f>списки!$C$46</f>
        <v>ЦТП</v>
      </c>
      <c r="B23067" s="442">
        <f t="shared" si="62"/>
        <v>120</v>
      </c>
    </row>
    <row r="23068" spans="1:2" hidden="1">
      <c r="A23068" s="450" t="str">
        <f>списки!$C$46</f>
        <v>ЦТП</v>
      </c>
      <c r="B23068" s="442">
        <f t="shared" si="62"/>
        <v>119.99</v>
      </c>
    </row>
    <row r="23069" spans="1:2" hidden="1">
      <c r="A23069" s="450" t="str">
        <f>списки!$C$46</f>
        <v>ЦТП</v>
      </c>
      <c r="B23069" s="442">
        <f t="shared" si="62"/>
        <v>119.98</v>
      </c>
    </row>
    <row r="23070" spans="1:2" hidden="1">
      <c r="A23070" s="450" t="str">
        <f>списки!$C$46</f>
        <v>ЦТП</v>
      </c>
      <c r="B23070" s="442">
        <f t="shared" si="62"/>
        <v>119.97</v>
      </c>
    </row>
    <row r="23071" spans="1:2" hidden="1">
      <c r="A23071" s="450" t="str">
        <f>списки!$C$46</f>
        <v>ЦТП</v>
      </c>
      <c r="B23071" s="442">
        <f t="shared" si="62"/>
        <v>119.96</v>
      </c>
    </row>
    <row r="23072" spans="1:2" hidden="1">
      <c r="A23072" s="450" t="str">
        <f>списки!$C$46</f>
        <v>ЦТП</v>
      </c>
      <c r="B23072" s="442">
        <f t="shared" si="62"/>
        <v>119.95</v>
      </c>
    </row>
    <row r="23073" spans="1:2" hidden="1">
      <c r="A23073" s="450" t="str">
        <f>списки!$C$46</f>
        <v>ЦТП</v>
      </c>
      <c r="B23073" s="442">
        <f t="shared" si="62"/>
        <v>119.94</v>
      </c>
    </row>
    <row r="23074" spans="1:2" hidden="1">
      <c r="A23074" s="450" t="str">
        <f>списки!$C$46</f>
        <v>ЦТП</v>
      </c>
      <c r="B23074" s="442">
        <f t="shared" si="62"/>
        <v>119.93</v>
      </c>
    </row>
    <row r="23075" spans="1:2" hidden="1">
      <c r="A23075" s="450" t="str">
        <f>списки!$C$46</f>
        <v>ЦТП</v>
      </c>
      <c r="B23075" s="442">
        <f t="shared" si="62"/>
        <v>119.92</v>
      </c>
    </row>
    <row r="23076" spans="1:2" hidden="1">
      <c r="A23076" s="450" t="str">
        <f>списки!$C$46</f>
        <v>ЦТП</v>
      </c>
      <c r="B23076" s="442">
        <f t="shared" si="62"/>
        <v>119.91</v>
      </c>
    </row>
    <row r="23077" spans="1:2" hidden="1">
      <c r="A23077" s="450" t="str">
        <f>списки!$C$46</f>
        <v>ЦТП</v>
      </c>
      <c r="B23077" s="442">
        <f t="shared" si="62"/>
        <v>119.9</v>
      </c>
    </row>
    <row r="23078" spans="1:2" hidden="1">
      <c r="A23078" s="450" t="str">
        <f>списки!$C$46</f>
        <v>ЦТП</v>
      </c>
      <c r="B23078" s="442">
        <f t="shared" si="62"/>
        <v>119.89</v>
      </c>
    </row>
    <row r="23079" spans="1:2" hidden="1">
      <c r="A23079" s="450" t="str">
        <f>списки!$C$46</f>
        <v>ЦТП</v>
      </c>
      <c r="B23079" s="442">
        <f t="shared" si="62"/>
        <v>119.88</v>
      </c>
    </row>
    <row r="23080" spans="1:2" hidden="1">
      <c r="A23080" s="450" t="str">
        <f>списки!$C$46</f>
        <v>ЦТП</v>
      </c>
      <c r="B23080" s="442">
        <f t="shared" si="62"/>
        <v>119.87</v>
      </c>
    </row>
    <row r="23081" spans="1:2" hidden="1">
      <c r="A23081" s="450" t="str">
        <f>списки!$C$46</f>
        <v>ЦТП</v>
      </c>
      <c r="B23081" s="442">
        <f t="shared" si="62"/>
        <v>119.86</v>
      </c>
    </row>
    <row r="23082" spans="1:2" hidden="1">
      <c r="A23082" s="450" t="str">
        <f>списки!$C$46</f>
        <v>ЦТП</v>
      </c>
      <c r="B23082" s="442">
        <f t="shared" si="62"/>
        <v>119.85</v>
      </c>
    </row>
    <row r="23083" spans="1:2" hidden="1">
      <c r="A23083" s="450" t="str">
        <f>списки!$C$46</f>
        <v>ЦТП</v>
      </c>
      <c r="B23083" s="442">
        <f t="shared" si="62"/>
        <v>119.84</v>
      </c>
    </row>
    <row r="23084" spans="1:2" hidden="1">
      <c r="A23084" s="450" t="str">
        <f>списки!$C$46</f>
        <v>ЦТП</v>
      </c>
      <c r="B23084" s="442">
        <f t="shared" si="62"/>
        <v>119.83</v>
      </c>
    </row>
    <row r="23085" spans="1:2" hidden="1">
      <c r="A23085" s="450" t="str">
        <f>списки!$C$46</f>
        <v>ЦТП</v>
      </c>
      <c r="B23085" s="442">
        <f t="shared" si="62"/>
        <v>119.82</v>
      </c>
    </row>
    <row r="23086" spans="1:2" hidden="1">
      <c r="A23086" s="450" t="str">
        <f>списки!$C$46</f>
        <v>ЦТП</v>
      </c>
      <c r="B23086" s="442">
        <f t="shared" si="62"/>
        <v>119.81</v>
      </c>
    </row>
    <row r="23087" spans="1:2" hidden="1">
      <c r="A23087" s="450" t="str">
        <f>списки!$C$46</f>
        <v>ЦТП</v>
      </c>
      <c r="B23087" s="442">
        <f t="shared" si="62"/>
        <v>119.8</v>
      </c>
    </row>
    <row r="23088" spans="1:2" hidden="1">
      <c r="A23088" s="450" t="str">
        <f>списки!$C$46</f>
        <v>ЦТП</v>
      </c>
      <c r="B23088" s="442">
        <f t="shared" si="62"/>
        <v>119.79</v>
      </c>
    </row>
    <row r="23089" spans="1:2" hidden="1">
      <c r="A23089" s="450" t="str">
        <f>списки!$C$46</f>
        <v>ЦТП</v>
      </c>
      <c r="B23089" s="442">
        <f t="shared" si="62"/>
        <v>119.78</v>
      </c>
    </row>
    <row r="23090" spans="1:2" hidden="1">
      <c r="A23090" s="450" t="str">
        <f>списки!$C$46</f>
        <v>ЦТП</v>
      </c>
      <c r="B23090" s="442">
        <f t="shared" si="62"/>
        <v>119.77</v>
      </c>
    </row>
    <row r="23091" spans="1:2" hidden="1">
      <c r="A23091" s="450" t="str">
        <f>списки!$C$46</f>
        <v>ЦТП</v>
      </c>
      <c r="B23091" s="442">
        <f t="shared" si="62"/>
        <v>119.76</v>
      </c>
    </row>
    <row r="23092" spans="1:2" hidden="1">
      <c r="A23092" s="450" t="str">
        <f>списки!$C$46</f>
        <v>ЦТП</v>
      </c>
      <c r="B23092" s="442">
        <f t="shared" si="62"/>
        <v>119.75</v>
      </c>
    </row>
    <row r="23093" spans="1:2" hidden="1">
      <c r="A23093" s="450" t="str">
        <f>списки!$C$46</f>
        <v>ЦТП</v>
      </c>
      <c r="B23093" s="442">
        <f t="shared" si="62"/>
        <v>119.74</v>
      </c>
    </row>
    <row r="23094" spans="1:2" hidden="1">
      <c r="A23094" s="450" t="str">
        <f>списки!$C$46</f>
        <v>ЦТП</v>
      </c>
      <c r="B23094" s="442">
        <f t="shared" si="62"/>
        <v>119.73</v>
      </c>
    </row>
    <row r="23095" spans="1:2" hidden="1">
      <c r="A23095" s="450" t="str">
        <f>списки!$C$46</f>
        <v>ЦТП</v>
      </c>
      <c r="B23095" s="442">
        <f t="shared" si="62"/>
        <v>119.72</v>
      </c>
    </row>
    <row r="23096" spans="1:2" hidden="1">
      <c r="A23096" s="450" t="str">
        <f>списки!$C$46</f>
        <v>ЦТП</v>
      </c>
      <c r="B23096" s="442">
        <f t="shared" si="62"/>
        <v>119.71</v>
      </c>
    </row>
    <row r="23097" spans="1:2" hidden="1">
      <c r="A23097" s="450" t="str">
        <f>списки!$C$46</f>
        <v>ЦТП</v>
      </c>
      <c r="B23097" s="442">
        <f t="shared" si="62"/>
        <v>119.7</v>
      </c>
    </row>
    <row r="23098" spans="1:2" hidden="1">
      <c r="A23098" s="450" t="str">
        <f>списки!$C$46</f>
        <v>ЦТП</v>
      </c>
      <c r="B23098" s="442">
        <f t="shared" si="62"/>
        <v>119.69</v>
      </c>
    </row>
    <row r="23099" spans="1:2" hidden="1">
      <c r="A23099" s="450" t="str">
        <f>списки!$C$46</f>
        <v>ЦТП</v>
      </c>
      <c r="B23099" s="442">
        <f t="shared" si="62"/>
        <v>119.68</v>
      </c>
    </row>
    <row r="23100" spans="1:2" hidden="1">
      <c r="A23100" s="450" t="str">
        <f>списки!$C$46</f>
        <v>ЦТП</v>
      </c>
      <c r="B23100" s="442">
        <f t="shared" ref="B23100:B23163" si="63">ROUND(B23099-0.01,2)</f>
        <v>119.67</v>
      </c>
    </row>
    <row r="23101" spans="1:2" hidden="1">
      <c r="A23101" s="450" t="str">
        <f>списки!$C$46</f>
        <v>ЦТП</v>
      </c>
      <c r="B23101" s="442">
        <f t="shared" si="63"/>
        <v>119.66</v>
      </c>
    </row>
    <row r="23102" spans="1:2" hidden="1">
      <c r="A23102" s="450" t="str">
        <f>списки!$C$46</f>
        <v>ЦТП</v>
      </c>
      <c r="B23102" s="442">
        <f t="shared" si="63"/>
        <v>119.65</v>
      </c>
    </row>
    <row r="23103" spans="1:2" hidden="1">
      <c r="A23103" s="450" t="str">
        <f>списки!$C$46</f>
        <v>ЦТП</v>
      </c>
      <c r="B23103" s="442">
        <f t="shared" si="63"/>
        <v>119.64</v>
      </c>
    </row>
    <row r="23104" spans="1:2" hidden="1">
      <c r="A23104" s="450" t="str">
        <f>списки!$C$46</f>
        <v>ЦТП</v>
      </c>
      <c r="B23104" s="442">
        <f t="shared" si="63"/>
        <v>119.63</v>
      </c>
    </row>
    <row r="23105" spans="1:2" hidden="1">
      <c r="A23105" s="450" t="str">
        <f>списки!$C$46</f>
        <v>ЦТП</v>
      </c>
      <c r="B23105" s="442">
        <f t="shared" si="63"/>
        <v>119.62</v>
      </c>
    </row>
    <row r="23106" spans="1:2" hidden="1">
      <c r="A23106" s="450" t="str">
        <f>списки!$C$46</f>
        <v>ЦТП</v>
      </c>
      <c r="B23106" s="442">
        <f t="shared" si="63"/>
        <v>119.61</v>
      </c>
    </row>
    <row r="23107" spans="1:2" hidden="1">
      <c r="A23107" s="450" t="str">
        <f>списки!$C$46</f>
        <v>ЦТП</v>
      </c>
      <c r="B23107" s="442">
        <f t="shared" si="63"/>
        <v>119.6</v>
      </c>
    </row>
    <row r="23108" spans="1:2" hidden="1">
      <c r="A23108" s="450" t="str">
        <f>списки!$C$46</f>
        <v>ЦТП</v>
      </c>
      <c r="B23108" s="442">
        <f t="shared" si="63"/>
        <v>119.59</v>
      </c>
    </row>
    <row r="23109" spans="1:2" hidden="1">
      <c r="A23109" s="450" t="str">
        <f>списки!$C$46</f>
        <v>ЦТП</v>
      </c>
      <c r="B23109" s="442">
        <f t="shared" si="63"/>
        <v>119.58</v>
      </c>
    </row>
    <row r="23110" spans="1:2" hidden="1">
      <c r="A23110" s="450" t="str">
        <f>списки!$C$46</f>
        <v>ЦТП</v>
      </c>
      <c r="B23110" s="442">
        <f t="shared" si="63"/>
        <v>119.57</v>
      </c>
    </row>
    <row r="23111" spans="1:2" hidden="1">
      <c r="A23111" s="450" t="str">
        <f>списки!$C$46</f>
        <v>ЦТП</v>
      </c>
      <c r="B23111" s="442">
        <f t="shared" si="63"/>
        <v>119.56</v>
      </c>
    </row>
    <row r="23112" spans="1:2" hidden="1">
      <c r="A23112" s="450" t="str">
        <f>списки!$C$46</f>
        <v>ЦТП</v>
      </c>
      <c r="B23112" s="442">
        <f t="shared" si="63"/>
        <v>119.55</v>
      </c>
    </row>
    <row r="23113" spans="1:2" hidden="1">
      <c r="A23113" s="450" t="str">
        <f>списки!$C$46</f>
        <v>ЦТП</v>
      </c>
      <c r="B23113" s="442">
        <f t="shared" si="63"/>
        <v>119.54</v>
      </c>
    </row>
    <row r="23114" spans="1:2" hidden="1">
      <c r="A23114" s="450" t="str">
        <f>списки!$C$46</f>
        <v>ЦТП</v>
      </c>
      <c r="B23114" s="442">
        <f t="shared" si="63"/>
        <v>119.53</v>
      </c>
    </row>
    <row r="23115" spans="1:2" hidden="1">
      <c r="A23115" s="450" t="str">
        <f>списки!$C$46</f>
        <v>ЦТП</v>
      </c>
      <c r="B23115" s="442">
        <f t="shared" si="63"/>
        <v>119.52</v>
      </c>
    </row>
    <row r="23116" spans="1:2" hidden="1">
      <c r="A23116" s="450" t="str">
        <f>списки!$C$46</f>
        <v>ЦТП</v>
      </c>
      <c r="B23116" s="442">
        <f t="shared" si="63"/>
        <v>119.51</v>
      </c>
    </row>
    <row r="23117" spans="1:2" hidden="1">
      <c r="A23117" s="450" t="str">
        <f>списки!$C$46</f>
        <v>ЦТП</v>
      </c>
      <c r="B23117" s="442">
        <f t="shared" si="63"/>
        <v>119.5</v>
      </c>
    </row>
    <row r="23118" spans="1:2" hidden="1">
      <c r="A23118" s="450" t="str">
        <f>списки!$C$46</f>
        <v>ЦТП</v>
      </c>
      <c r="B23118" s="442">
        <f t="shared" si="63"/>
        <v>119.49</v>
      </c>
    </row>
    <row r="23119" spans="1:2" hidden="1">
      <c r="A23119" s="450" t="str">
        <f>списки!$C$46</f>
        <v>ЦТП</v>
      </c>
      <c r="B23119" s="442">
        <f t="shared" si="63"/>
        <v>119.48</v>
      </c>
    </row>
    <row r="23120" spans="1:2" hidden="1">
      <c r="A23120" s="450" t="str">
        <f>списки!$C$46</f>
        <v>ЦТП</v>
      </c>
      <c r="B23120" s="442">
        <f t="shared" si="63"/>
        <v>119.47</v>
      </c>
    </row>
    <row r="23121" spans="1:2" hidden="1">
      <c r="A23121" s="450" t="str">
        <f>списки!$C$46</f>
        <v>ЦТП</v>
      </c>
      <c r="B23121" s="442">
        <f t="shared" si="63"/>
        <v>119.46</v>
      </c>
    </row>
    <row r="23122" spans="1:2" hidden="1">
      <c r="A23122" s="450" t="str">
        <f>списки!$C$46</f>
        <v>ЦТП</v>
      </c>
      <c r="B23122" s="442">
        <f t="shared" si="63"/>
        <v>119.45</v>
      </c>
    </row>
    <row r="23123" spans="1:2" hidden="1">
      <c r="A23123" s="450" t="str">
        <f>списки!$C$46</f>
        <v>ЦТП</v>
      </c>
      <c r="B23123" s="442">
        <f t="shared" si="63"/>
        <v>119.44</v>
      </c>
    </row>
    <row r="23124" spans="1:2" hidden="1">
      <c r="A23124" s="450" t="str">
        <f>списки!$C$46</f>
        <v>ЦТП</v>
      </c>
      <c r="B23124" s="442">
        <f t="shared" si="63"/>
        <v>119.43</v>
      </c>
    </row>
    <row r="23125" spans="1:2" hidden="1">
      <c r="A23125" s="450" t="str">
        <f>списки!$C$46</f>
        <v>ЦТП</v>
      </c>
      <c r="B23125" s="442">
        <f t="shared" si="63"/>
        <v>119.42</v>
      </c>
    </row>
    <row r="23126" spans="1:2" hidden="1">
      <c r="A23126" s="450" t="str">
        <f>списки!$C$46</f>
        <v>ЦТП</v>
      </c>
      <c r="B23126" s="442">
        <f t="shared" si="63"/>
        <v>119.41</v>
      </c>
    </row>
    <row r="23127" spans="1:2" hidden="1">
      <c r="A23127" s="450" t="str">
        <f>списки!$C$46</f>
        <v>ЦТП</v>
      </c>
      <c r="B23127" s="442">
        <f t="shared" si="63"/>
        <v>119.4</v>
      </c>
    </row>
    <row r="23128" spans="1:2" hidden="1">
      <c r="A23128" s="450" t="str">
        <f>списки!$C$46</f>
        <v>ЦТП</v>
      </c>
      <c r="B23128" s="442">
        <f t="shared" si="63"/>
        <v>119.39</v>
      </c>
    </row>
    <row r="23129" spans="1:2" hidden="1">
      <c r="A23129" s="450" t="str">
        <f>списки!$C$46</f>
        <v>ЦТП</v>
      </c>
      <c r="B23129" s="442">
        <f t="shared" si="63"/>
        <v>119.38</v>
      </c>
    </row>
    <row r="23130" spans="1:2" hidden="1">
      <c r="A23130" s="450" t="str">
        <f>списки!$C$46</f>
        <v>ЦТП</v>
      </c>
      <c r="B23130" s="442">
        <f t="shared" si="63"/>
        <v>119.37</v>
      </c>
    </row>
    <row r="23131" spans="1:2" hidden="1">
      <c r="A23131" s="450" t="str">
        <f>списки!$C$46</f>
        <v>ЦТП</v>
      </c>
      <c r="B23131" s="442">
        <f t="shared" si="63"/>
        <v>119.36</v>
      </c>
    </row>
    <row r="23132" spans="1:2" hidden="1">
      <c r="A23132" s="450" t="str">
        <f>списки!$C$46</f>
        <v>ЦТП</v>
      </c>
      <c r="B23132" s="442">
        <f t="shared" si="63"/>
        <v>119.35</v>
      </c>
    </row>
    <row r="23133" spans="1:2" hidden="1">
      <c r="A23133" s="450" t="str">
        <f>списки!$C$46</f>
        <v>ЦТП</v>
      </c>
      <c r="B23133" s="442">
        <f t="shared" si="63"/>
        <v>119.34</v>
      </c>
    </row>
    <row r="23134" spans="1:2" hidden="1">
      <c r="A23134" s="450" t="str">
        <f>списки!$C$46</f>
        <v>ЦТП</v>
      </c>
      <c r="B23134" s="442">
        <f t="shared" si="63"/>
        <v>119.33</v>
      </c>
    </row>
    <row r="23135" spans="1:2" hidden="1">
      <c r="A23135" s="450" t="str">
        <f>списки!$C$46</f>
        <v>ЦТП</v>
      </c>
      <c r="B23135" s="442">
        <f t="shared" si="63"/>
        <v>119.32</v>
      </c>
    </row>
    <row r="23136" spans="1:2" hidden="1">
      <c r="A23136" s="450" t="str">
        <f>списки!$C$46</f>
        <v>ЦТП</v>
      </c>
      <c r="B23136" s="442">
        <f t="shared" si="63"/>
        <v>119.31</v>
      </c>
    </row>
    <row r="23137" spans="1:2" hidden="1">
      <c r="A23137" s="450" t="str">
        <f>списки!$C$46</f>
        <v>ЦТП</v>
      </c>
      <c r="B23137" s="442">
        <f t="shared" si="63"/>
        <v>119.3</v>
      </c>
    </row>
    <row r="23138" spans="1:2" hidden="1">
      <c r="A23138" s="450" t="str">
        <f>списки!$C$46</f>
        <v>ЦТП</v>
      </c>
      <c r="B23138" s="442">
        <f t="shared" si="63"/>
        <v>119.29</v>
      </c>
    </row>
    <row r="23139" spans="1:2" hidden="1">
      <c r="A23139" s="450" t="str">
        <f>списки!$C$46</f>
        <v>ЦТП</v>
      </c>
      <c r="B23139" s="442">
        <f t="shared" si="63"/>
        <v>119.28</v>
      </c>
    </row>
    <row r="23140" spans="1:2" hidden="1">
      <c r="A23140" s="450" t="str">
        <f>списки!$C$46</f>
        <v>ЦТП</v>
      </c>
      <c r="B23140" s="442">
        <f t="shared" si="63"/>
        <v>119.27</v>
      </c>
    </row>
    <row r="23141" spans="1:2" hidden="1">
      <c r="A23141" s="450" t="str">
        <f>списки!$C$46</f>
        <v>ЦТП</v>
      </c>
      <c r="B23141" s="442">
        <f t="shared" si="63"/>
        <v>119.26</v>
      </c>
    </row>
    <row r="23142" spans="1:2" hidden="1">
      <c r="A23142" s="450" t="str">
        <f>списки!$C$46</f>
        <v>ЦТП</v>
      </c>
      <c r="B23142" s="442">
        <f t="shared" si="63"/>
        <v>119.25</v>
      </c>
    </row>
    <row r="23143" spans="1:2" hidden="1">
      <c r="A23143" s="450" t="str">
        <f>списки!$C$46</f>
        <v>ЦТП</v>
      </c>
      <c r="B23143" s="442">
        <f t="shared" si="63"/>
        <v>119.24</v>
      </c>
    </row>
    <row r="23144" spans="1:2" hidden="1">
      <c r="A23144" s="450" t="str">
        <f>списки!$C$46</f>
        <v>ЦТП</v>
      </c>
      <c r="B23144" s="442">
        <f t="shared" si="63"/>
        <v>119.23</v>
      </c>
    </row>
    <row r="23145" spans="1:2" hidden="1">
      <c r="A23145" s="450" t="str">
        <f>списки!$C$46</f>
        <v>ЦТП</v>
      </c>
      <c r="B23145" s="442">
        <f t="shared" si="63"/>
        <v>119.22</v>
      </c>
    </row>
    <row r="23146" spans="1:2" hidden="1">
      <c r="A23146" s="450" t="str">
        <f>списки!$C$46</f>
        <v>ЦТП</v>
      </c>
      <c r="B23146" s="442">
        <f t="shared" si="63"/>
        <v>119.21</v>
      </c>
    </row>
    <row r="23147" spans="1:2" hidden="1">
      <c r="A23147" s="450" t="str">
        <f>списки!$C$46</f>
        <v>ЦТП</v>
      </c>
      <c r="B23147" s="442">
        <f t="shared" si="63"/>
        <v>119.2</v>
      </c>
    </row>
    <row r="23148" spans="1:2" hidden="1">
      <c r="A23148" s="450" t="str">
        <f>списки!$C$46</f>
        <v>ЦТП</v>
      </c>
      <c r="B23148" s="442">
        <f t="shared" si="63"/>
        <v>119.19</v>
      </c>
    </row>
    <row r="23149" spans="1:2" hidden="1">
      <c r="A23149" s="450" t="str">
        <f>списки!$C$46</f>
        <v>ЦТП</v>
      </c>
      <c r="B23149" s="442">
        <f t="shared" si="63"/>
        <v>119.18</v>
      </c>
    </row>
    <row r="23150" spans="1:2" hidden="1">
      <c r="A23150" s="450" t="str">
        <f>списки!$C$46</f>
        <v>ЦТП</v>
      </c>
      <c r="B23150" s="442">
        <f t="shared" si="63"/>
        <v>119.17</v>
      </c>
    </row>
    <row r="23151" spans="1:2" hidden="1">
      <c r="A23151" s="450" t="str">
        <f>списки!$C$46</f>
        <v>ЦТП</v>
      </c>
      <c r="B23151" s="442">
        <f t="shared" si="63"/>
        <v>119.16</v>
      </c>
    </row>
    <row r="23152" spans="1:2" hidden="1">
      <c r="A23152" s="450" t="str">
        <f>списки!$C$46</f>
        <v>ЦТП</v>
      </c>
      <c r="B23152" s="442">
        <f t="shared" si="63"/>
        <v>119.15</v>
      </c>
    </row>
    <row r="23153" spans="1:2" hidden="1">
      <c r="A23153" s="450" t="str">
        <f>списки!$C$46</f>
        <v>ЦТП</v>
      </c>
      <c r="B23153" s="442">
        <f t="shared" si="63"/>
        <v>119.14</v>
      </c>
    </row>
    <row r="23154" spans="1:2" hidden="1">
      <c r="A23154" s="450" t="str">
        <f>списки!$C$46</f>
        <v>ЦТП</v>
      </c>
      <c r="B23154" s="442">
        <f t="shared" si="63"/>
        <v>119.13</v>
      </c>
    </row>
    <row r="23155" spans="1:2" hidden="1">
      <c r="A23155" s="450" t="str">
        <f>списки!$C$46</f>
        <v>ЦТП</v>
      </c>
      <c r="B23155" s="442">
        <f t="shared" si="63"/>
        <v>119.12</v>
      </c>
    </row>
    <row r="23156" spans="1:2" hidden="1">
      <c r="A23156" s="450" t="str">
        <f>списки!$C$46</f>
        <v>ЦТП</v>
      </c>
      <c r="B23156" s="442">
        <f t="shared" si="63"/>
        <v>119.11</v>
      </c>
    </row>
    <row r="23157" spans="1:2" hidden="1">
      <c r="A23157" s="450" t="str">
        <f>списки!$C$46</f>
        <v>ЦТП</v>
      </c>
      <c r="B23157" s="442">
        <f t="shared" si="63"/>
        <v>119.1</v>
      </c>
    </row>
    <row r="23158" spans="1:2" hidden="1">
      <c r="A23158" s="450" t="str">
        <f>списки!$C$46</f>
        <v>ЦТП</v>
      </c>
      <c r="B23158" s="442">
        <f t="shared" si="63"/>
        <v>119.09</v>
      </c>
    </row>
    <row r="23159" spans="1:2" hidden="1">
      <c r="A23159" s="450" t="str">
        <f>списки!$C$46</f>
        <v>ЦТП</v>
      </c>
      <c r="B23159" s="442">
        <f t="shared" si="63"/>
        <v>119.08</v>
      </c>
    </row>
    <row r="23160" spans="1:2" hidden="1">
      <c r="A23160" s="450" t="str">
        <f>списки!$C$46</f>
        <v>ЦТП</v>
      </c>
      <c r="B23160" s="442">
        <f t="shared" si="63"/>
        <v>119.07</v>
      </c>
    </row>
    <row r="23161" spans="1:2" hidden="1">
      <c r="A23161" s="450" t="str">
        <f>списки!$C$46</f>
        <v>ЦТП</v>
      </c>
      <c r="B23161" s="442">
        <f t="shared" si="63"/>
        <v>119.06</v>
      </c>
    </row>
    <row r="23162" spans="1:2" hidden="1">
      <c r="A23162" s="450" t="str">
        <f>списки!$C$46</f>
        <v>ЦТП</v>
      </c>
      <c r="B23162" s="442">
        <f t="shared" si="63"/>
        <v>119.05</v>
      </c>
    </row>
    <row r="23163" spans="1:2" hidden="1">
      <c r="A23163" s="450" t="str">
        <f>списки!$C$46</f>
        <v>ЦТП</v>
      </c>
      <c r="B23163" s="442">
        <f t="shared" si="63"/>
        <v>119.04</v>
      </c>
    </row>
    <row r="23164" spans="1:2" hidden="1">
      <c r="A23164" s="450" t="str">
        <f>списки!$C$46</f>
        <v>ЦТП</v>
      </c>
      <c r="B23164" s="442">
        <f t="shared" ref="B23164:B23227" si="64">ROUND(B23163-0.01,2)</f>
        <v>119.03</v>
      </c>
    </row>
    <row r="23165" spans="1:2" hidden="1">
      <c r="A23165" s="450" t="str">
        <f>списки!$C$46</f>
        <v>ЦТП</v>
      </c>
      <c r="B23165" s="442">
        <f t="shared" si="64"/>
        <v>119.02</v>
      </c>
    </row>
    <row r="23166" spans="1:2" hidden="1">
      <c r="A23166" s="450" t="str">
        <f>списки!$C$46</f>
        <v>ЦТП</v>
      </c>
      <c r="B23166" s="442">
        <f t="shared" si="64"/>
        <v>119.01</v>
      </c>
    </row>
    <row r="23167" spans="1:2" hidden="1">
      <c r="A23167" s="450" t="str">
        <f>списки!$C$46</f>
        <v>ЦТП</v>
      </c>
      <c r="B23167" s="442">
        <f t="shared" si="64"/>
        <v>119</v>
      </c>
    </row>
    <row r="23168" spans="1:2" hidden="1">
      <c r="A23168" s="450" t="str">
        <f>списки!$C$46</f>
        <v>ЦТП</v>
      </c>
      <c r="B23168" s="442">
        <f t="shared" si="64"/>
        <v>118.99</v>
      </c>
    </row>
    <row r="23169" spans="1:2" hidden="1">
      <c r="A23169" s="450" t="str">
        <f>списки!$C$46</f>
        <v>ЦТП</v>
      </c>
      <c r="B23169" s="442">
        <f t="shared" si="64"/>
        <v>118.98</v>
      </c>
    </row>
    <row r="23170" spans="1:2" hidden="1">
      <c r="A23170" s="450" t="str">
        <f>списки!$C$46</f>
        <v>ЦТП</v>
      </c>
      <c r="B23170" s="442">
        <f t="shared" si="64"/>
        <v>118.97</v>
      </c>
    </row>
    <row r="23171" spans="1:2" hidden="1">
      <c r="A23171" s="450" t="str">
        <f>списки!$C$46</f>
        <v>ЦТП</v>
      </c>
      <c r="B23171" s="442">
        <f t="shared" si="64"/>
        <v>118.96</v>
      </c>
    </row>
    <row r="23172" spans="1:2" hidden="1">
      <c r="A23172" s="450" t="str">
        <f>списки!$C$46</f>
        <v>ЦТП</v>
      </c>
      <c r="B23172" s="442">
        <f t="shared" si="64"/>
        <v>118.95</v>
      </c>
    </row>
    <row r="23173" spans="1:2" hidden="1">
      <c r="A23173" s="450" t="str">
        <f>списки!$C$46</f>
        <v>ЦТП</v>
      </c>
      <c r="B23173" s="442">
        <f t="shared" si="64"/>
        <v>118.94</v>
      </c>
    </row>
    <row r="23174" spans="1:2" hidden="1">
      <c r="A23174" s="450" t="str">
        <f>списки!$C$46</f>
        <v>ЦТП</v>
      </c>
      <c r="B23174" s="442">
        <f t="shared" si="64"/>
        <v>118.93</v>
      </c>
    </row>
    <row r="23175" spans="1:2" hidden="1">
      <c r="A23175" s="450" t="str">
        <f>списки!$C$46</f>
        <v>ЦТП</v>
      </c>
      <c r="B23175" s="442">
        <f t="shared" si="64"/>
        <v>118.92</v>
      </c>
    </row>
    <row r="23176" spans="1:2" hidden="1">
      <c r="A23176" s="450" t="str">
        <f>списки!$C$46</f>
        <v>ЦТП</v>
      </c>
      <c r="B23176" s="442">
        <f t="shared" si="64"/>
        <v>118.91</v>
      </c>
    </row>
    <row r="23177" spans="1:2" hidden="1">
      <c r="A23177" s="450" t="str">
        <f>списки!$C$46</f>
        <v>ЦТП</v>
      </c>
      <c r="B23177" s="442">
        <f t="shared" si="64"/>
        <v>118.9</v>
      </c>
    </row>
    <row r="23178" spans="1:2" hidden="1">
      <c r="A23178" s="450" t="str">
        <f>списки!$C$46</f>
        <v>ЦТП</v>
      </c>
      <c r="B23178" s="442">
        <f t="shared" si="64"/>
        <v>118.89</v>
      </c>
    </row>
    <row r="23179" spans="1:2" hidden="1">
      <c r="A23179" s="450" t="str">
        <f>списки!$C$46</f>
        <v>ЦТП</v>
      </c>
      <c r="B23179" s="442">
        <f t="shared" si="64"/>
        <v>118.88</v>
      </c>
    </row>
    <row r="23180" spans="1:2" hidden="1">
      <c r="A23180" s="450" t="str">
        <f>списки!$C$46</f>
        <v>ЦТП</v>
      </c>
      <c r="B23180" s="442">
        <f t="shared" si="64"/>
        <v>118.87</v>
      </c>
    </row>
    <row r="23181" spans="1:2" hidden="1">
      <c r="A23181" s="450" t="str">
        <f>списки!$C$46</f>
        <v>ЦТП</v>
      </c>
      <c r="B23181" s="442">
        <f t="shared" si="64"/>
        <v>118.86</v>
      </c>
    </row>
    <row r="23182" spans="1:2" hidden="1">
      <c r="A23182" s="450" t="str">
        <f>списки!$C$46</f>
        <v>ЦТП</v>
      </c>
      <c r="B23182" s="442">
        <f t="shared" si="64"/>
        <v>118.85</v>
      </c>
    </row>
    <row r="23183" spans="1:2" hidden="1">
      <c r="A23183" s="450" t="str">
        <f>списки!$C$46</f>
        <v>ЦТП</v>
      </c>
      <c r="B23183" s="442">
        <f t="shared" si="64"/>
        <v>118.84</v>
      </c>
    </row>
    <row r="23184" spans="1:2" hidden="1">
      <c r="A23184" s="450" t="str">
        <f>списки!$C$46</f>
        <v>ЦТП</v>
      </c>
      <c r="B23184" s="442">
        <f t="shared" si="64"/>
        <v>118.83</v>
      </c>
    </row>
    <row r="23185" spans="1:2" hidden="1">
      <c r="A23185" s="450" t="str">
        <f>списки!$C$46</f>
        <v>ЦТП</v>
      </c>
      <c r="B23185" s="442">
        <f t="shared" si="64"/>
        <v>118.82</v>
      </c>
    </row>
    <row r="23186" spans="1:2" hidden="1">
      <c r="A23186" s="450" t="str">
        <f>списки!$C$46</f>
        <v>ЦТП</v>
      </c>
      <c r="B23186" s="442">
        <f t="shared" si="64"/>
        <v>118.81</v>
      </c>
    </row>
    <row r="23187" spans="1:2" hidden="1">
      <c r="A23187" s="450" t="str">
        <f>списки!$C$46</f>
        <v>ЦТП</v>
      </c>
      <c r="B23187" s="442">
        <f t="shared" si="64"/>
        <v>118.8</v>
      </c>
    </row>
    <row r="23188" spans="1:2" hidden="1">
      <c r="A23188" s="450" t="str">
        <f>списки!$C$46</f>
        <v>ЦТП</v>
      </c>
      <c r="B23188" s="442">
        <f t="shared" si="64"/>
        <v>118.79</v>
      </c>
    </row>
    <row r="23189" spans="1:2" hidden="1">
      <c r="A23189" s="450" t="str">
        <f>списки!$C$46</f>
        <v>ЦТП</v>
      </c>
      <c r="B23189" s="442">
        <f t="shared" si="64"/>
        <v>118.78</v>
      </c>
    </row>
    <row r="23190" spans="1:2" hidden="1">
      <c r="A23190" s="450" t="str">
        <f>списки!$C$46</f>
        <v>ЦТП</v>
      </c>
      <c r="B23190" s="442">
        <f t="shared" si="64"/>
        <v>118.77</v>
      </c>
    </row>
    <row r="23191" spans="1:2" hidden="1">
      <c r="A23191" s="450" t="str">
        <f>списки!$C$46</f>
        <v>ЦТП</v>
      </c>
      <c r="B23191" s="442">
        <f t="shared" si="64"/>
        <v>118.76</v>
      </c>
    </row>
    <row r="23192" spans="1:2" hidden="1">
      <c r="A23192" s="450" t="str">
        <f>списки!$C$46</f>
        <v>ЦТП</v>
      </c>
      <c r="B23192" s="442">
        <f t="shared" si="64"/>
        <v>118.75</v>
      </c>
    </row>
    <row r="23193" spans="1:2" hidden="1">
      <c r="A23193" s="450" t="str">
        <f>списки!$C$46</f>
        <v>ЦТП</v>
      </c>
      <c r="B23193" s="442">
        <f t="shared" si="64"/>
        <v>118.74</v>
      </c>
    </row>
    <row r="23194" spans="1:2" hidden="1">
      <c r="A23194" s="450" t="str">
        <f>списки!$C$46</f>
        <v>ЦТП</v>
      </c>
      <c r="B23194" s="442">
        <f t="shared" si="64"/>
        <v>118.73</v>
      </c>
    </row>
    <row r="23195" spans="1:2" hidden="1">
      <c r="A23195" s="450" t="str">
        <f>списки!$C$46</f>
        <v>ЦТП</v>
      </c>
      <c r="B23195" s="442">
        <f t="shared" si="64"/>
        <v>118.72</v>
      </c>
    </row>
    <row r="23196" spans="1:2" hidden="1">
      <c r="A23196" s="450" t="str">
        <f>списки!$C$46</f>
        <v>ЦТП</v>
      </c>
      <c r="B23196" s="442">
        <f t="shared" si="64"/>
        <v>118.71</v>
      </c>
    </row>
    <row r="23197" spans="1:2" hidden="1">
      <c r="A23197" s="450" t="str">
        <f>списки!$C$46</f>
        <v>ЦТП</v>
      </c>
      <c r="B23197" s="442">
        <f t="shared" si="64"/>
        <v>118.7</v>
      </c>
    </row>
    <row r="23198" spans="1:2" hidden="1">
      <c r="A23198" s="450" t="str">
        <f>списки!$C$46</f>
        <v>ЦТП</v>
      </c>
      <c r="B23198" s="442">
        <f t="shared" si="64"/>
        <v>118.69</v>
      </c>
    </row>
    <row r="23199" spans="1:2" hidden="1">
      <c r="A23199" s="450" t="str">
        <f>списки!$C$46</f>
        <v>ЦТП</v>
      </c>
      <c r="B23199" s="442">
        <f t="shared" si="64"/>
        <v>118.68</v>
      </c>
    </row>
    <row r="23200" spans="1:2" hidden="1">
      <c r="A23200" s="450" t="str">
        <f>списки!$C$46</f>
        <v>ЦТП</v>
      </c>
      <c r="B23200" s="442">
        <f t="shared" si="64"/>
        <v>118.67</v>
      </c>
    </row>
    <row r="23201" spans="1:2" hidden="1">
      <c r="A23201" s="450" t="str">
        <f>списки!$C$46</f>
        <v>ЦТП</v>
      </c>
      <c r="B23201" s="442">
        <f t="shared" si="64"/>
        <v>118.66</v>
      </c>
    </row>
    <row r="23202" spans="1:2" hidden="1">
      <c r="A23202" s="450" t="str">
        <f>списки!$C$46</f>
        <v>ЦТП</v>
      </c>
      <c r="B23202" s="442">
        <f t="shared" si="64"/>
        <v>118.65</v>
      </c>
    </row>
    <row r="23203" spans="1:2" hidden="1">
      <c r="A23203" s="450" t="str">
        <f>списки!$C$46</f>
        <v>ЦТП</v>
      </c>
      <c r="B23203" s="442">
        <f t="shared" si="64"/>
        <v>118.64</v>
      </c>
    </row>
    <row r="23204" spans="1:2" hidden="1">
      <c r="A23204" s="450" t="str">
        <f>списки!$C$46</f>
        <v>ЦТП</v>
      </c>
      <c r="B23204" s="442">
        <f t="shared" si="64"/>
        <v>118.63</v>
      </c>
    </row>
    <row r="23205" spans="1:2" hidden="1">
      <c r="A23205" s="450" t="str">
        <f>списки!$C$46</f>
        <v>ЦТП</v>
      </c>
      <c r="B23205" s="442">
        <f t="shared" si="64"/>
        <v>118.62</v>
      </c>
    </row>
    <row r="23206" spans="1:2" hidden="1">
      <c r="A23206" s="450" t="str">
        <f>списки!$C$46</f>
        <v>ЦТП</v>
      </c>
      <c r="B23206" s="442">
        <f t="shared" si="64"/>
        <v>118.61</v>
      </c>
    </row>
    <row r="23207" spans="1:2" hidden="1">
      <c r="A23207" s="450" t="str">
        <f>списки!$C$46</f>
        <v>ЦТП</v>
      </c>
      <c r="B23207" s="442">
        <f t="shared" si="64"/>
        <v>118.6</v>
      </c>
    </row>
    <row r="23208" spans="1:2" hidden="1">
      <c r="A23208" s="450" t="str">
        <f>списки!$C$46</f>
        <v>ЦТП</v>
      </c>
      <c r="B23208" s="442">
        <f t="shared" si="64"/>
        <v>118.59</v>
      </c>
    </row>
    <row r="23209" spans="1:2" hidden="1">
      <c r="A23209" s="450" t="str">
        <f>списки!$C$46</f>
        <v>ЦТП</v>
      </c>
      <c r="B23209" s="442">
        <f t="shared" si="64"/>
        <v>118.58</v>
      </c>
    </row>
    <row r="23210" spans="1:2" hidden="1">
      <c r="A23210" s="450" t="str">
        <f>списки!$C$46</f>
        <v>ЦТП</v>
      </c>
      <c r="B23210" s="442">
        <f t="shared" si="64"/>
        <v>118.57</v>
      </c>
    </row>
    <row r="23211" spans="1:2" hidden="1">
      <c r="A23211" s="450" t="str">
        <f>списки!$C$46</f>
        <v>ЦТП</v>
      </c>
      <c r="B23211" s="442">
        <f t="shared" si="64"/>
        <v>118.56</v>
      </c>
    </row>
    <row r="23212" spans="1:2" hidden="1">
      <c r="A23212" s="450" t="str">
        <f>списки!$C$46</f>
        <v>ЦТП</v>
      </c>
      <c r="B23212" s="442">
        <f t="shared" si="64"/>
        <v>118.55</v>
      </c>
    </row>
    <row r="23213" spans="1:2" hidden="1">
      <c r="A23213" s="450" t="str">
        <f>списки!$C$46</f>
        <v>ЦТП</v>
      </c>
      <c r="B23213" s="442">
        <f t="shared" si="64"/>
        <v>118.54</v>
      </c>
    </row>
    <row r="23214" spans="1:2" hidden="1">
      <c r="A23214" s="450" t="str">
        <f>списки!$C$46</f>
        <v>ЦТП</v>
      </c>
      <c r="B23214" s="442">
        <f t="shared" si="64"/>
        <v>118.53</v>
      </c>
    </row>
    <row r="23215" spans="1:2" hidden="1">
      <c r="A23215" s="450" t="str">
        <f>списки!$C$46</f>
        <v>ЦТП</v>
      </c>
      <c r="B23215" s="442">
        <f t="shared" si="64"/>
        <v>118.52</v>
      </c>
    </row>
    <row r="23216" spans="1:2" hidden="1">
      <c r="A23216" s="450" t="str">
        <f>списки!$C$46</f>
        <v>ЦТП</v>
      </c>
      <c r="B23216" s="442">
        <f t="shared" si="64"/>
        <v>118.51</v>
      </c>
    </row>
    <row r="23217" spans="1:2" hidden="1">
      <c r="A23217" s="450" t="str">
        <f>списки!$C$46</f>
        <v>ЦТП</v>
      </c>
      <c r="B23217" s="442">
        <f t="shared" si="64"/>
        <v>118.5</v>
      </c>
    </row>
    <row r="23218" spans="1:2" hidden="1">
      <c r="A23218" s="450" t="str">
        <f>списки!$C$46</f>
        <v>ЦТП</v>
      </c>
      <c r="B23218" s="442">
        <f t="shared" si="64"/>
        <v>118.49</v>
      </c>
    </row>
    <row r="23219" spans="1:2" hidden="1">
      <c r="A23219" s="450" t="str">
        <f>списки!$C$46</f>
        <v>ЦТП</v>
      </c>
      <c r="B23219" s="442">
        <f t="shared" si="64"/>
        <v>118.48</v>
      </c>
    </row>
    <row r="23220" spans="1:2" hidden="1">
      <c r="A23220" s="450" t="str">
        <f>списки!$C$46</f>
        <v>ЦТП</v>
      </c>
      <c r="B23220" s="442">
        <f t="shared" si="64"/>
        <v>118.47</v>
      </c>
    </row>
    <row r="23221" spans="1:2" hidden="1">
      <c r="A23221" s="450" t="str">
        <f>списки!$C$46</f>
        <v>ЦТП</v>
      </c>
      <c r="B23221" s="442">
        <f t="shared" si="64"/>
        <v>118.46</v>
      </c>
    </row>
    <row r="23222" spans="1:2" hidden="1">
      <c r="A23222" s="450" t="str">
        <f>списки!$C$46</f>
        <v>ЦТП</v>
      </c>
      <c r="B23222" s="442">
        <f t="shared" si="64"/>
        <v>118.45</v>
      </c>
    </row>
    <row r="23223" spans="1:2" hidden="1">
      <c r="A23223" s="450" t="str">
        <f>списки!$C$46</f>
        <v>ЦТП</v>
      </c>
      <c r="B23223" s="442">
        <f t="shared" si="64"/>
        <v>118.44</v>
      </c>
    </row>
    <row r="23224" spans="1:2" hidden="1">
      <c r="A23224" s="450" t="str">
        <f>списки!$C$46</f>
        <v>ЦТП</v>
      </c>
      <c r="B23224" s="442">
        <f t="shared" si="64"/>
        <v>118.43</v>
      </c>
    </row>
    <row r="23225" spans="1:2" hidden="1">
      <c r="A23225" s="450" t="str">
        <f>списки!$C$46</f>
        <v>ЦТП</v>
      </c>
      <c r="B23225" s="442">
        <f t="shared" si="64"/>
        <v>118.42</v>
      </c>
    </row>
    <row r="23226" spans="1:2" hidden="1">
      <c r="A23226" s="450" t="str">
        <f>списки!$C$46</f>
        <v>ЦТП</v>
      </c>
      <c r="B23226" s="442">
        <f t="shared" si="64"/>
        <v>118.41</v>
      </c>
    </row>
    <row r="23227" spans="1:2" hidden="1">
      <c r="A23227" s="450" t="str">
        <f>списки!$C$46</f>
        <v>ЦТП</v>
      </c>
      <c r="B23227" s="442">
        <f t="shared" si="64"/>
        <v>118.4</v>
      </c>
    </row>
    <row r="23228" spans="1:2" hidden="1">
      <c r="A23228" s="450" t="str">
        <f>списки!$C$46</f>
        <v>ЦТП</v>
      </c>
      <c r="B23228" s="442">
        <f t="shared" ref="B23228:B23291" si="65">ROUND(B23227-0.01,2)</f>
        <v>118.39</v>
      </c>
    </row>
    <row r="23229" spans="1:2" hidden="1">
      <c r="A23229" s="450" t="str">
        <f>списки!$C$46</f>
        <v>ЦТП</v>
      </c>
      <c r="B23229" s="442">
        <f t="shared" si="65"/>
        <v>118.38</v>
      </c>
    </row>
    <row r="23230" spans="1:2" hidden="1">
      <c r="A23230" s="450" t="str">
        <f>списки!$C$46</f>
        <v>ЦТП</v>
      </c>
      <c r="B23230" s="442">
        <f t="shared" si="65"/>
        <v>118.37</v>
      </c>
    </row>
    <row r="23231" spans="1:2" hidden="1">
      <c r="A23231" s="450" t="str">
        <f>списки!$C$46</f>
        <v>ЦТП</v>
      </c>
      <c r="B23231" s="442">
        <f t="shared" si="65"/>
        <v>118.36</v>
      </c>
    </row>
    <row r="23232" spans="1:2" hidden="1">
      <c r="A23232" s="450" t="str">
        <f>списки!$C$46</f>
        <v>ЦТП</v>
      </c>
      <c r="B23232" s="442">
        <f t="shared" si="65"/>
        <v>118.35</v>
      </c>
    </row>
    <row r="23233" spans="1:2" hidden="1">
      <c r="A23233" s="450" t="str">
        <f>списки!$C$46</f>
        <v>ЦТП</v>
      </c>
      <c r="B23233" s="442">
        <f t="shared" si="65"/>
        <v>118.34</v>
      </c>
    </row>
    <row r="23234" spans="1:2" hidden="1">
      <c r="A23234" s="450" t="str">
        <f>списки!$C$46</f>
        <v>ЦТП</v>
      </c>
      <c r="B23234" s="442">
        <f t="shared" si="65"/>
        <v>118.33</v>
      </c>
    </row>
    <row r="23235" spans="1:2" hidden="1">
      <c r="A23235" s="450" t="str">
        <f>списки!$C$46</f>
        <v>ЦТП</v>
      </c>
      <c r="B23235" s="442">
        <f t="shared" si="65"/>
        <v>118.32</v>
      </c>
    </row>
    <row r="23236" spans="1:2" hidden="1">
      <c r="A23236" s="450" t="str">
        <f>списки!$C$46</f>
        <v>ЦТП</v>
      </c>
      <c r="B23236" s="442">
        <f t="shared" si="65"/>
        <v>118.31</v>
      </c>
    </row>
    <row r="23237" spans="1:2" hidden="1">
      <c r="A23237" s="450" t="str">
        <f>списки!$C$46</f>
        <v>ЦТП</v>
      </c>
      <c r="B23237" s="442">
        <f t="shared" si="65"/>
        <v>118.3</v>
      </c>
    </row>
    <row r="23238" spans="1:2" hidden="1">
      <c r="A23238" s="450" t="str">
        <f>списки!$C$46</f>
        <v>ЦТП</v>
      </c>
      <c r="B23238" s="442">
        <f t="shared" si="65"/>
        <v>118.29</v>
      </c>
    </row>
    <row r="23239" spans="1:2" hidden="1">
      <c r="A23239" s="450" t="str">
        <f>списки!$C$46</f>
        <v>ЦТП</v>
      </c>
      <c r="B23239" s="442">
        <f t="shared" si="65"/>
        <v>118.28</v>
      </c>
    </row>
    <row r="23240" spans="1:2" hidden="1">
      <c r="A23240" s="450" t="str">
        <f>списки!$C$46</f>
        <v>ЦТП</v>
      </c>
      <c r="B23240" s="442">
        <f t="shared" si="65"/>
        <v>118.27</v>
      </c>
    </row>
    <row r="23241" spans="1:2" hidden="1">
      <c r="A23241" s="450" t="str">
        <f>списки!$C$46</f>
        <v>ЦТП</v>
      </c>
      <c r="B23241" s="442">
        <f t="shared" si="65"/>
        <v>118.26</v>
      </c>
    </row>
    <row r="23242" spans="1:2" hidden="1">
      <c r="A23242" s="450" t="str">
        <f>списки!$C$46</f>
        <v>ЦТП</v>
      </c>
      <c r="B23242" s="442">
        <f t="shared" si="65"/>
        <v>118.25</v>
      </c>
    </row>
    <row r="23243" spans="1:2" hidden="1">
      <c r="A23243" s="450" t="str">
        <f>списки!$C$46</f>
        <v>ЦТП</v>
      </c>
      <c r="B23243" s="442">
        <f t="shared" si="65"/>
        <v>118.24</v>
      </c>
    </row>
    <row r="23244" spans="1:2" hidden="1">
      <c r="A23244" s="450" t="str">
        <f>списки!$C$46</f>
        <v>ЦТП</v>
      </c>
      <c r="B23244" s="442">
        <f t="shared" si="65"/>
        <v>118.23</v>
      </c>
    </row>
    <row r="23245" spans="1:2" hidden="1">
      <c r="A23245" s="450" t="str">
        <f>списки!$C$46</f>
        <v>ЦТП</v>
      </c>
      <c r="B23245" s="442">
        <f t="shared" si="65"/>
        <v>118.22</v>
      </c>
    </row>
    <row r="23246" spans="1:2" hidden="1">
      <c r="A23246" s="450" t="str">
        <f>списки!$C$46</f>
        <v>ЦТП</v>
      </c>
      <c r="B23246" s="442">
        <f t="shared" si="65"/>
        <v>118.21</v>
      </c>
    </row>
    <row r="23247" spans="1:2" hidden="1">
      <c r="A23247" s="450" t="str">
        <f>списки!$C$46</f>
        <v>ЦТП</v>
      </c>
      <c r="B23247" s="442">
        <f t="shared" si="65"/>
        <v>118.2</v>
      </c>
    </row>
    <row r="23248" spans="1:2" hidden="1">
      <c r="A23248" s="450" t="str">
        <f>списки!$C$46</f>
        <v>ЦТП</v>
      </c>
      <c r="B23248" s="442">
        <f t="shared" si="65"/>
        <v>118.19</v>
      </c>
    </row>
    <row r="23249" spans="1:2" hidden="1">
      <c r="A23249" s="450" t="str">
        <f>списки!$C$46</f>
        <v>ЦТП</v>
      </c>
      <c r="B23249" s="442">
        <f t="shared" si="65"/>
        <v>118.18</v>
      </c>
    </row>
    <row r="23250" spans="1:2" hidden="1">
      <c r="A23250" s="450" t="str">
        <f>списки!$C$46</f>
        <v>ЦТП</v>
      </c>
      <c r="B23250" s="442">
        <f t="shared" si="65"/>
        <v>118.17</v>
      </c>
    </row>
    <row r="23251" spans="1:2" hidden="1">
      <c r="A23251" s="450" t="str">
        <f>списки!$C$46</f>
        <v>ЦТП</v>
      </c>
      <c r="B23251" s="442">
        <f t="shared" si="65"/>
        <v>118.16</v>
      </c>
    </row>
    <row r="23252" spans="1:2" hidden="1">
      <c r="A23252" s="450" t="str">
        <f>списки!$C$46</f>
        <v>ЦТП</v>
      </c>
      <c r="B23252" s="442">
        <f t="shared" si="65"/>
        <v>118.15</v>
      </c>
    </row>
    <row r="23253" spans="1:2" hidden="1">
      <c r="A23253" s="450" t="str">
        <f>списки!$C$46</f>
        <v>ЦТП</v>
      </c>
      <c r="B23253" s="442">
        <f t="shared" si="65"/>
        <v>118.14</v>
      </c>
    </row>
    <row r="23254" spans="1:2" hidden="1">
      <c r="A23254" s="450" t="str">
        <f>списки!$C$46</f>
        <v>ЦТП</v>
      </c>
      <c r="B23254" s="442">
        <f t="shared" si="65"/>
        <v>118.13</v>
      </c>
    </row>
    <row r="23255" spans="1:2" hidden="1">
      <c r="A23255" s="450" t="str">
        <f>списки!$C$46</f>
        <v>ЦТП</v>
      </c>
      <c r="B23255" s="442">
        <f t="shared" si="65"/>
        <v>118.12</v>
      </c>
    </row>
    <row r="23256" spans="1:2" hidden="1">
      <c r="A23256" s="450" t="str">
        <f>списки!$C$46</f>
        <v>ЦТП</v>
      </c>
      <c r="B23256" s="442">
        <f t="shared" si="65"/>
        <v>118.11</v>
      </c>
    </row>
    <row r="23257" spans="1:2" hidden="1">
      <c r="A23257" s="450" t="str">
        <f>списки!$C$46</f>
        <v>ЦТП</v>
      </c>
      <c r="B23257" s="442">
        <f t="shared" si="65"/>
        <v>118.1</v>
      </c>
    </row>
    <row r="23258" spans="1:2" hidden="1">
      <c r="A23258" s="450" t="str">
        <f>списки!$C$46</f>
        <v>ЦТП</v>
      </c>
      <c r="B23258" s="442">
        <f t="shared" si="65"/>
        <v>118.09</v>
      </c>
    </row>
    <row r="23259" spans="1:2" hidden="1">
      <c r="A23259" s="450" t="str">
        <f>списки!$C$46</f>
        <v>ЦТП</v>
      </c>
      <c r="B23259" s="442">
        <f t="shared" si="65"/>
        <v>118.08</v>
      </c>
    </row>
    <row r="23260" spans="1:2" hidden="1">
      <c r="A23260" s="450" t="str">
        <f>списки!$C$46</f>
        <v>ЦТП</v>
      </c>
      <c r="B23260" s="442">
        <f t="shared" si="65"/>
        <v>118.07</v>
      </c>
    </row>
    <row r="23261" spans="1:2" hidden="1">
      <c r="A23261" s="450" t="str">
        <f>списки!$C$46</f>
        <v>ЦТП</v>
      </c>
      <c r="B23261" s="442">
        <f t="shared" si="65"/>
        <v>118.06</v>
      </c>
    </row>
    <row r="23262" spans="1:2" hidden="1">
      <c r="A23262" s="450" t="str">
        <f>списки!$C$46</f>
        <v>ЦТП</v>
      </c>
      <c r="B23262" s="442">
        <f t="shared" si="65"/>
        <v>118.05</v>
      </c>
    </row>
    <row r="23263" spans="1:2" hidden="1">
      <c r="A23263" s="450" t="str">
        <f>списки!$C$46</f>
        <v>ЦТП</v>
      </c>
      <c r="B23263" s="442">
        <f t="shared" si="65"/>
        <v>118.04</v>
      </c>
    </row>
    <row r="23264" spans="1:2" hidden="1">
      <c r="A23264" s="450" t="str">
        <f>списки!$C$46</f>
        <v>ЦТП</v>
      </c>
      <c r="B23264" s="442">
        <f t="shared" si="65"/>
        <v>118.03</v>
      </c>
    </row>
    <row r="23265" spans="1:2" hidden="1">
      <c r="A23265" s="450" t="str">
        <f>списки!$C$46</f>
        <v>ЦТП</v>
      </c>
      <c r="B23265" s="442">
        <f t="shared" si="65"/>
        <v>118.02</v>
      </c>
    </row>
    <row r="23266" spans="1:2" hidden="1">
      <c r="A23266" s="450" t="str">
        <f>списки!$C$46</f>
        <v>ЦТП</v>
      </c>
      <c r="B23266" s="442">
        <f t="shared" si="65"/>
        <v>118.01</v>
      </c>
    </row>
    <row r="23267" spans="1:2" hidden="1">
      <c r="A23267" s="450" t="str">
        <f>списки!$C$46</f>
        <v>ЦТП</v>
      </c>
      <c r="B23267" s="442">
        <f t="shared" si="65"/>
        <v>118</v>
      </c>
    </row>
    <row r="23268" spans="1:2" hidden="1">
      <c r="A23268" s="450" t="str">
        <f>списки!$C$46</f>
        <v>ЦТП</v>
      </c>
      <c r="B23268" s="442">
        <f t="shared" si="65"/>
        <v>117.99</v>
      </c>
    </row>
    <row r="23269" spans="1:2" hidden="1">
      <c r="A23269" s="450" t="str">
        <f>списки!$C$46</f>
        <v>ЦТП</v>
      </c>
      <c r="B23269" s="442">
        <f t="shared" si="65"/>
        <v>117.98</v>
      </c>
    </row>
    <row r="23270" spans="1:2" hidden="1">
      <c r="A23270" s="450" t="str">
        <f>списки!$C$46</f>
        <v>ЦТП</v>
      </c>
      <c r="B23270" s="442">
        <f t="shared" si="65"/>
        <v>117.97</v>
      </c>
    </row>
    <row r="23271" spans="1:2" hidden="1">
      <c r="A23271" s="450" t="str">
        <f>списки!$C$46</f>
        <v>ЦТП</v>
      </c>
      <c r="B23271" s="442">
        <f t="shared" si="65"/>
        <v>117.96</v>
      </c>
    </row>
    <row r="23272" spans="1:2" hidden="1">
      <c r="A23272" s="450" t="str">
        <f>списки!$C$46</f>
        <v>ЦТП</v>
      </c>
      <c r="B23272" s="442">
        <f t="shared" si="65"/>
        <v>117.95</v>
      </c>
    </row>
    <row r="23273" spans="1:2" hidden="1">
      <c r="A23273" s="450" t="str">
        <f>списки!$C$46</f>
        <v>ЦТП</v>
      </c>
      <c r="B23273" s="442">
        <f t="shared" si="65"/>
        <v>117.94</v>
      </c>
    </row>
    <row r="23274" spans="1:2" hidden="1">
      <c r="A23274" s="450" t="str">
        <f>списки!$C$46</f>
        <v>ЦТП</v>
      </c>
      <c r="B23274" s="442">
        <f t="shared" si="65"/>
        <v>117.93</v>
      </c>
    </row>
    <row r="23275" spans="1:2" hidden="1">
      <c r="A23275" s="450" t="str">
        <f>списки!$C$46</f>
        <v>ЦТП</v>
      </c>
      <c r="B23275" s="442">
        <f t="shared" si="65"/>
        <v>117.92</v>
      </c>
    </row>
    <row r="23276" spans="1:2" hidden="1">
      <c r="A23276" s="450" t="str">
        <f>списки!$C$46</f>
        <v>ЦТП</v>
      </c>
      <c r="B23276" s="442">
        <f t="shared" si="65"/>
        <v>117.91</v>
      </c>
    </row>
    <row r="23277" spans="1:2" hidden="1">
      <c r="A23277" s="450" t="str">
        <f>списки!$C$46</f>
        <v>ЦТП</v>
      </c>
      <c r="B23277" s="442">
        <f t="shared" si="65"/>
        <v>117.9</v>
      </c>
    </row>
    <row r="23278" spans="1:2" hidden="1">
      <c r="A23278" s="450" t="str">
        <f>списки!$C$46</f>
        <v>ЦТП</v>
      </c>
      <c r="B23278" s="442">
        <f t="shared" si="65"/>
        <v>117.89</v>
      </c>
    </row>
    <row r="23279" spans="1:2" hidden="1">
      <c r="A23279" s="450" t="str">
        <f>списки!$C$46</f>
        <v>ЦТП</v>
      </c>
      <c r="B23279" s="442">
        <f t="shared" si="65"/>
        <v>117.88</v>
      </c>
    </row>
    <row r="23280" spans="1:2" hidden="1">
      <c r="A23280" s="450" t="str">
        <f>списки!$C$46</f>
        <v>ЦТП</v>
      </c>
      <c r="B23280" s="442">
        <f t="shared" si="65"/>
        <v>117.87</v>
      </c>
    </row>
    <row r="23281" spans="1:2" hidden="1">
      <c r="A23281" s="450" t="str">
        <f>списки!$C$46</f>
        <v>ЦТП</v>
      </c>
      <c r="B23281" s="442">
        <f t="shared" si="65"/>
        <v>117.86</v>
      </c>
    </row>
    <row r="23282" spans="1:2" hidden="1">
      <c r="A23282" s="450" t="str">
        <f>списки!$C$46</f>
        <v>ЦТП</v>
      </c>
      <c r="B23282" s="442">
        <f t="shared" si="65"/>
        <v>117.85</v>
      </c>
    </row>
    <row r="23283" spans="1:2" hidden="1">
      <c r="A23283" s="450" t="str">
        <f>списки!$C$46</f>
        <v>ЦТП</v>
      </c>
      <c r="B23283" s="442">
        <f t="shared" si="65"/>
        <v>117.84</v>
      </c>
    </row>
    <row r="23284" spans="1:2" hidden="1">
      <c r="A23284" s="450" t="str">
        <f>списки!$C$46</f>
        <v>ЦТП</v>
      </c>
      <c r="B23284" s="442">
        <f t="shared" si="65"/>
        <v>117.83</v>
      </c>
    </row>
    <row r="23285" spans="1:2" hidden="1">
      <c r="A23285" s="450" t="str">
        <f>списки!$C$46</f>
        <v>ЦТП</v>
      </c>
      <c r="B23285" s="442">
        <f t="shared" si="65"/>
        <v>117.82</v>
      </c>
    </row>
    <row r="23286" spans="1:2" hidden="1">
      <c r="A23286" s="450" t="str">
        <f>списки!$C$46</f>
        <v>ЦТП</v>
      </c>
      <c r="B23286" s="442">
        <f t="shared" si="65"/>
        <v>117.81</v>
      </c>
    </row>
    <row r="23287" spans="1:2" hidden="1">
      <c r="A23287" s="450" t="str">
        <f>списки!$C$46</f>
        <v>ЦТП</v>
      </c>
      <c r="B23287" s="442">
        <f t="shared" si="65"/>
        <v>117.8</v>
      </c>
    </row>
    <row r="23288" spans="1:2" hidden="1">
      <c r="A23288" s="450" t="str">
        <f>списки!$C$46</f>
        <v>ЦТП</v>
      </c>
      <c r="B23288" s="442">
        <f t="shared" si="65"/>
        <v>117.79</v>
      </c>
    </row>
    <row r="23289" spans="1:2" hidden="1">
      <c r="A23289" s="450" t="str">
        <f>списки!$C$46</f>
        <v>ЦТП</v>
      </c>
      <c r="B23289" s="442">
        <f t="shared" si="65"/>
        <v>117.78</v>
      </c>
    </row>
    <row r="23290" spans="1:2" hidden="1">
      <c r="A23290" s="450" t="str">
        <f>списки!$C$46</f>
        <v>ЦТП</v>
      </c>
      <c r="B23290" s="442">
        <f t="shared" si="65"/>
        <v>117.77</v>
      </c>
    </row>
    <row r="23291" spans="1:2" hidden="1">
      <c r="A23291" s="450" t="str">
        <f>списки!$C$46</f>
        <v>ЦТП</v>
      </c>
      <c r="B23291" s="442">
        <f t="shared" si="65"/>
        <v>117.76</v>
      </c>
    </row>
    <row r="23292" spans="1:2" hidden="1">
      <c r="A23292" s="450" t="str">
        <f>списки!$C$46</f>
        <v>ЦТП</v>
      </c>
      <c r="B23292" s="442">
        <f t="shared" ref="B23292:B23355" si="66">ROUND(B23291-0.01,2)</f>
        <v>117.75</v>
      </c>
    </row>
    <row r="23293" spans="1:2" hidden="1">
      <c r="A23293" s="450" t="str">
        <f>списки!$C$46</f>
        <v>ЦТП</v>
      </c>
      <c r="B23293" s="442">
        <f t="shared" si="66"/>
        <v>117.74</v>
      </c>
    </row>
    <row r="23294" spans="1:2" hidden="1">
      <c r="A23294" s="450" t="str">
        <f>списки!$C$46</f>
        <v>ЦТП</v>
      </c>
      <c r="B23294" s="442">
        <f t="shared" si="66"/>
        <v>117.73</v>
      </c>
    </row>
    <row r="23295" spans="1:2" hidden="1">
      <c r="A23295" s="450" t="str">
        <f>списки!$C$46</f>
        <v>ЦТП</v>
      </c>
      <c r="B23295" s="442">
        <f t="shared" si="66"/>
        <v>117.72</v>
      </c>
    </row>
    <row r="23296" spans="1:2" hidden="1">
      <c r="A23296" s="450" t="str">
        <f>списки!$C$46</f>
        <v>ЦТП</v>
      </c>
      <c r="B23296" s="442">
        <f t="shared" si="66"/>
        <v>117.71</v>
      </c>
    </row>
    <row r="23297" spans="1:2" hidden="1">
      <c r="A23297" s="450" t="str">
        <f>списки!$C$46</f>
        <v>ЦТП</v>
      </c>
      <c r="B23297" s="442">
        <f t="shared" si="66"/>
        <v>117.7</v>
      </c>
    </row>
    <row r="23298" spans="1:2" hidden="1">
      <c r="A23298" s="450" t="str">
        <f>списки!$C$46</f>
        <v>ЦТП</v>
      </c>
      <c r="B23298" s="442">
        <f t="shared" si="66"/>
        <v>117.69</v>
      </c>
    </row>
    <row r="23299" spans="1:2" hidden="1">
      <c r="A23299" s="450" t="str">
        <f>списки!$C$46</f>
        <v>ЦТП</v>
      </c>
      <c r="B23299" s="442">
        <f t="shared" si="66"/>
        <v>117.68</v>
      </c>
    </row>
    <row r="23300" spans="1:2" hidden="1">
      <c r="A23300" s="450" t="str">
        <f>списки!$C$46</f>
        <v>ЦТП</v>
      </c>
      <c r="B23300" s="442">
        <f t="shared" si="66"/>
        <v>117.67</v>
      </c>
    </row>
    <row r="23301" spans="1:2" hidden="1">
      <c r="A23301" s="450" t="str">
        <f>списки!$C$46</f>
        <v>ЦТП</v>
      </c>
      <c r="B23301" s="442">
        <f t="shared" si="66"/>
        <v>117.66</v>
      </c>
    </row>
    <row r="23302" spans="1:2" hidden="1">
      <c r="A23302" s="450" t="str">
        <f>списки!$C$46</f>
        <v>ЦТП</v>
      </c>
      <c r="B23302" s="442">
        <f t="shared" si="66"/>
        <v>117.65</v>
      </c>
    </row>
    <row r="23303" spans="1:2" hidden="1">
      <c r="A23303" s="450" t="str">
        <f>списки!$C$46</f>
        <v>ЦТП</v>
      </c>
      <c r="B23303" s="442">
        <f t="shared" si="66"/>
        <v>117.64</v>
      </c>
    </row>
    <row r="23304" spans="1:2" hidden="1">
      <c r="A23304" s="450" t="str">
        <f>списки!$C$46</f>
        <v>ЦТП</v>
      </c>
      <c r="B23304" s="442">
        <f t="shared" si="66"/>
        <v>117.63</v>
      </c>
    </row>
    <row r="23305" spans="1:2" hidden="1">
      <c r="A23305" s="450" t="str">
        <f>списки!$C$46</f>
        <v>ЦТП</v>
      </c>
      <c r="B23305" s="442">
        <f t="shared" si="66"/>
        <v>117.62</v>
      </c>
    </row>
    <row r="23306" spans="1:2" hidden="1">
      <c r="A23306" s="450" t="str">
        <f>списки!$C$46</f>
        <v>ЦТП</v>
      </c>
      <c r="B23306" s="442">
        <f t="shared" si="66"/>
        <v>117.61</v>
      </c>
    </row>
    <row r="23307" spans="1:2" hidden="1">
      <c r="A23307" s="450" t="str">
        <f>списки!$C$46</f>
        <v>ЦТП</v>
      </c>
      <c r="B23307" s="442">
        <f t="shared" si="66"/>
        <v>117.6</v>
      </c>
    </row>
    <row r="23308" spans="1:2" hidden="1">
      <c r="A23308" s="450" t="str">
        <f>списки!$C$46</f>
        <v>ЦТП</v>
      </c>
      <c r="B23308" s="442">
        <f t="shared" si="66"/>
        <v>117.59</v>
      </c>
    </row>
    <row r="23309" spans="1:2" hidden="1">
      <c r="A23309" s="450" t="str">
        <f>списки!$C$46</f>
        <v>ЦТП</v>
      </c>
      <c r="B23309" s="442">
        <f t="shared" si="66"/>
        <v>117.58</v>
      </c>
    </row>
    <row r="23310" spans="1:2" hidden="1">
      <c r="A23310" s="450" t="str">
        <f>списки!$C$46</f>
        <v>ЦТП</v>
      </c>
      <c r="B23310" s="442">
        <f t="shared" si="66"/>
        <v>117.57</v>
      </c>
    </row>
    <row r="23311" spans="1:2" hidden="1">
      <c r="A23311" s="450" t="str">
        <f>списки!$C$46</f>
        <v>ЦТП</v>
      </c>
      <c r="B23311" s="442">
        <f t="shared" si="66"/>
        <v>117.56</v>
      </c>
    </row>
    <row r="23312" spans="1:2" hidden="1">
      <c r="A23312" s="450" t="str">
        <f>списки!$C$46</f>
        <v>ЦТП</v>
      </c>
      <c r="B23312" s="442">
        <f t="shared" si="66"/>
        <v>117.55</v>
      </c>
    </row>
    <row r="23313" spans="1:2" hidden="1">
      <c r="A23313" s="450" t="str">
        <f>списки!$C$46</f>
        <v>ЦТП</v>
      </c>
      <c r="B23313" s="442">
        <f t="shared" si="66"/>
        <v>117.54</v>
      </c>
    </row>
    <row r="23314" spans="1:2" hidden="1">
      <c r="A23314" s="450" t="str">
        <f>списки!$C$46</f>
        <v>ЦТП</v>
      </c>
      <c r="B23314" s="442">
        <f t="shared" si="66"/>
        <v>117.53</v>
      </c>
    </row>
    <row r="23315" spans="1:2" hidden="1">
      <c r="A23315" s="450" t="str">
        <f>списки!$C$46</f>
        <v>ЦТП</v>
      </c>
      <c r="B23315" s="442">
        <f t="shared" si="66"/>
        <v>117.52</v>
      </c>
    </row>
    <row r="23316" spans="1:2" hidden="1">
      <c r="A23316" s="450" t="str">
        <f>списки!$C$46</f>
        <v>ЦТП</v>
      </c>
      <c r="B23316" s="442">
        <f t="shared" si="66"/>
        <v>117.51</v>
      </c>
    </row>
    <row r="23317" spans="1:2" hidden="1">
      <c r="A23317" s="450" t="str">
        <f>списки!$C$46</f>
        <v>ЦТП</v>
      </c>
      <c r="B23317" s="442">
        <f t="shared" si="66"/>
        <v>117.5</v>
      </c>
    </row>
    <row r="23318" spans="1:2" hidden="1">
      <c r="A23318" s="450" t="str">
        <f>списки!$C$46</f>
        <v>ЦТП</v>
      </c>
      <c r="B23318" s="442">
        <f t="shared" si="66"/>
        <v>117.49</v>
      </c>
    </row>
    <row r="23319" spans="1:2" hidden="1">
      <c r="A23319" s="450" t="str">
        <f>списки!$C$46</f>
        <v>ЦТП</v>
      </c>
      <c r="B23319" s="442">
        <f t="shared" si="66"/>
        <v>117.48</v>
      </c>
    </row>
    <row r="23320" spans="1:2" hidden="1">
      <c r="A23320" s="450" t="str">
        <f>списки!$C$46</f>
        <v>ЦТП</v>
      </c>
      <c r="B23320" s="442">
        <f t="shared" si="66"/>
        <v>117.47</v>
      </c>
    </row>
    <row r="23321" spans="1:2" hidden="1">
      <c r="A23321" s="450" t="str">
        <f>списки!$C$46</f>
        <v>ЦТП</v>
      </c>
      <c r="B23321" s="442">
        <f t="shared" si="66"/>
        <v>117.46</v>
      </c>
    </row>
    <row r="23322" spans="1:2" hidden="1">
      <c r="A23322" s="450" t="str">
        <f>списки!$C$46</f>
        <v>ЦТП</v>
      </c>
      <c r="B23322" s="442">
        <f t="shared" si="66"/>
        <v>117.45</v>
      </c>
    </row>
    <row r="23323" spans="1:2" hidden="1">
      <c r="A23323" s="450" t="str">
        <f>списки!$C$46</f>
        <v>ЦТП</v>
      </c>
      <c r="B23323" s="442">
        <f t="shared" si="66"/>
        <v>117.44</v>
      </c>
    </row>
    <row r="23324" spans="1:2" hidden="1">
      <c r="A23324" s="450" t="str">
        <f>списки!$C$46</f>
        <v>ЦТП</v>
      </c>
      <c r="B23324" s="442">
        <f t="shared" si="66"/>
        <v>117.43</v>
      </c>
    </row>
    <row r="23325" spans="1:2" hidden="1">
      <c r="A23325" s="450" t="str">
        <f>списки!$C$46</f>
        <v>ЦТП</v>
      </c>
      <c r="B23325" s="442">
        <f t="shared" si="66"/>
        <v>117.42</v>
      </c>
    </row>
    <row r="23326" spans="1:2" hidden="1">
      <c r="A23326" s="450" t="str">
        <f>списки!$C$46</f>
        <v>ЦТП</v>
      </c>
      <c r="B23326" s="442">
        <f t="shared" si="66"/>
        <v>117.41</v>
      </c>
    </row>
    <row r="23327" spans="1:2" hidden="1">
      <c r="A23327" s="450" t="str">
        <f>списки!$C$46</f>
        <v>ЦТП</v>
      </c>
      <c r="B23327" s="442">
        <f t="shared" si="66"/>
        <v>117.4</v>
      </c>
    </row>
    <row r="23328" spans="1:2" hidden="1">
      <c r="A23328" s="450" t="str">
        <f>списки!$C$46</f>
        <v>ЦТП</v>
      </c>
      <c r="B23328" s="442">
        <f t="shared" si="66"/>
        <v>117.39</v>
      </c>
    </row>
    <row r="23329" spans="1:2" hidden="1">
      <c r="A23329" s="450" t="str">
        <f>списки!$C$46</f>
        <v>ЦТП</v>
      </c>
      <c r="B23329" s="442">
        <f t="shared" si="66"/>
        <v>117.38</v>
      </c>
    </row>
    <row r="23330" spans="1:2" hidden="1">
      <c r="A23330" s="450" t="str">
        <f>списки!$C$46</f>
        <v>ЦТП</v>
      </c>
      <c r="B23330" s="442">
        <f t="shared" si="66"/>
        <v>117.37</v>
      </c>
    </row>
    <row r="23331" spans="1:2" hidden="1">
      <c r="A23331" s="450" t="str">
        <f>списки!$C$46</f>
        <v>ЦТП</v>
      </c>
      <c r="B23331" s="442">
        <f t="shared" si="66"/>
        <v>117.36</v>
      </c>
    </row>
    <row r="23332" spans="1:2" hidden="1">
      <c r="A23332" s="450" t="str">
        <f>списки!$C$46</f>
        <v>ЦТП</v>
      </c>
      <c r="B23332" s="442">
        <f t="shared" si="66"/>
        <v>117.35</v>
      </c>
    </row>
    <row r="23333" spans="1:2" hidden="1">
      <c r="A23333" s="450" t="str">
        <f>списки!$C$46</f>
        <v>ЦТП</v>
      </c>
      <c r="B23333" s="442">
        <f t="shared" si="66"/>
        <v>117.34</v>
      </c>
    </row>
    <row r="23334" spans="1:2" hidden="1">
      <c r="A23334" s="450" t="str">
        <f>списки!$C$46</f>
        <v>ЦТП</v>
      </c>
      <c r="B23334" s="442">
        <f t="shared" si="66"/>
        <v>117.33</v>
      </c>
    </row>
    <row r="23335" spans="1:2" hidden="1">
      <c r="A23335" s="450" t="str">
        <f>списки!$C$46</f>
        <v>ЦТП</v>
      </c>
      <c r="B23335" s="442">
        <f t="shared" si="66"/>
        <v>117.32</v>
      </c>
    </row>
    <row r="23336" spans="1:2" hidden="1">
      <c r="A23336" s="450" t="str">
        <f>списки!$C$46</f>
        <v>ЦТП</v>
      </c>
      <c r="B23336" s="442">
        <f t="shared" si="66"/>
        <v>117.31</v>
      </c>
    </row>
    <row r="23337" spans="1:2" hidden="1">
      <c r="A23337" s="450" t="str">
        <f>списки!$C$46</f>
        <v>ЦТП</v>
      </c>
      <c r="B23337" s="442">
        <f t="shared" si="66"/>
        <v>117.3</v>
      </c>
    </row>
    <row r="23338" spans="1:2" hidden="1">
      <c r="A23338" s="450" t="str">
        <f>списки!$C$46</f>
        <v>ЦТП</v>
      </c>
      <c r="B23338" s="442">
        <f t="shared" si="66"/>
        <v>117.29</v>
      </c>
    </row>
    <row r="23339" spans="1:2" hidden="1">
      <c r="A23339" s="450" t="str">
        <f>списки!$C$46</f>
        <v>ЦТП</v>
      </c>
      <c r="B23339" s="442">
        <f t="shared" si="66"/>
        <v>117.28</v>
      </c>
    </row>
    <row r="23340" spans="1:2" hidden="1">
      <c r="A23340" s="450" t="str">
        <f>списки!$C$46</f>
        <v>ЦТП</v>
      </c>
      <c r="B23340" s="442">
        <f t="shared" si="66"/>
        <v>117.27</v>
      </c>
    </row>
    <row r="23341" spans="1:2" hidden="1">
      <c r="A23341" s="450" t="str">
        <f>списки!$C$46</f>
        <v>ЦТП</v>
      </c>
      <c r="B23341" s="442">
        <f t="shared" si="66"/>
        <v>117.26</v>
      </c>
    </row>
    <row r="23342" spans="1:2" hidden="1">
      <c r="A23342" s="450" t="str">
        <f>списки!$C$46</f>
        <v>ЦТП</v>
      </c>
      <c r="B23342" s="442">
        <f t="shared" si="66"/>
        <v>117.25</v>
      </c>
    </row>
    <row r="23343" spans="1:2" hidden="1">
      <c r="A23343" s="450" t="str">
        <f>списки!$C$46</f>
        <v>ЦТП</v>
      </c>
      <c r="B23343" s="442">
        <f t="shared" si="66"/>
        <v>117.24</v>
      </c>
    </row>
    <row r="23344" spans="1:2" hidden="1">
      <c r="A23344" s="450" t="str">
        <f>списки!$C$46</f>
        <v>ЦТП</v>
      </c>
      <c r="B23344" s="442">
        <f t="shared" si="66"/>
        <v>117.23</v>
      </c>
    </row>
    <row r="23345" spans="1:2" hidden="1">
      <c r="A23345" s="450" t="str">
        <f>списки!$C$46</f>
        <v>ЦТП</v>
      </c>
      <c r="B23345" s="442">
        <f t="shared" si="66"/>
        <v>117.22</v>
      </c>
    </row>
    <row r="23346" spans="1:2" hidden="1">
      <c r="A23346" s="450" t="str">
        <f>списки!$C$46</f>
        <v>ЦТП</v>
      </c>
      <c r="B23346" s="442">
        <f t="shared" si="66"/>
        <v>117.21</v>
      </c>
    </row>
    <row r="23347" spans="1:2" hidden="1">
      <c r="A23347" s="450" t="str">
        <f>списки!$C$46</f>
        <v>ЦТП</v>
      </c>
      <c r="B23347" s="442">
        <f t="shared" si="66"/>
        <v>117.2</v>
      </c>
    </row>
    <row r="23348" spans="1:2" hidden="1">
      <c r="A23348" s="450" t="str">
        <f>списки!$C$46</f>
        <v>ЦТП</v>
      </c>
      <c r="B23348" s="442">
        <f t="shared" si="66"/>
        <v>117.19</v>
      </c>
    </row>
    <row r="23349" spans="1:2" hidden="1">
      <c r="A23349" s="450" t="str">
        <f>списки!$C$46</f>
        <v>ЦТП</v>
      </c>
      <c r="B23349" s="442">
        <f t="shared" si="66"/>
        <v>117.18</v>
      </c>
    </row>
    <row r="23350" spans="1:2" hidden="1">
      <c r="A23350" s="450" t="str">
        <f>списки!$C$46</f>
        <v>ЦТП</v>
      </c>
      <c r="B23350" s="442">
        <f t="shared" si="66"/>
        <v>117.17</v>
      </c>
    </row>
    <row r="23351" spans="1:2" hidden="1">
      <c r="A23351" s="450" t="str">
        <f>списки!$C$46</f>
        <v>ЦТП</v>
      </c>
      <c r="B23351" s="442">
        <f t="shared" si="66"/>
        <v>117.16</v>
      </c>
    </row>
    <row r="23352" spans="1:2" hidden="1">
      <c r="A23352" s="450" t="str">
        <f>списки!$C$46</f>
        <v>ЦТП</v>
      </c>
      <c r="B23352" s="442">
        <f t="shared" si="66"/>
        <v>117.15</v>
      </c>
    </row>
    <row r="23353" spans="1:2" hidden="1">
      <c r="A23353" s="450" t="str">
        <f>списки!$C$46</f>
        <v>ЦТП</v>
      </c>
      <c r="B23353" s="442">
        <f t="shared" si="66"/>
        <v>117.14</v>
      </c>
    </row>
    <row r="23354" spans="1:2" hidden="1">
      <c r="A23354" s="450" t="str">
        <f>списки!$C$46</f>
        <v>ЦТП</v>
      </c>
      <c r="B23354" s="442">
        <f t="shared" si="66"/>
        <v>117.13</v>
      </c>
    </row>
    <row r="23355" spans="1:2" hidden="1">
      <c r="A23355" s="450" t="str">
        <f>списки!$C$46</f>
        <v>ЦТП</v>
      </c>
      <c r="B23355" s="442">
        <f t="shared" si="66"/>
        <v>117.12</v>
      </c>
    </row>
    <row r="23356" spans="1:2" hidden="1">
      <c r="A23356" s="450" t="str">
        <f>списки!$C$46</f>
        <v>ЦТП</v>
      </c>
      <c r="B23356" s="442">
        <f t="shared" ref="B23356:B23419" si="67">ROUND(B23355-0.01,2)</f>
        <v>117.11</v>
      </c>
    </row>
    <row r="23357" spans="1:2" hidden="1">
      <c r="A23357" s="450" t="str">
        <f>списки!$C$46</f>
        <v>ЦТП</v>
      </c>
      <c r="B23357" s="442">
        <f t="shared" si="67"/>
        <v>117.1</v>
      </c>
    </row>
    <row r="23358" spans="1:2" hidden="1">
      <c r="A23358" s="450" t="str">
        <f>списки!$C$46</f>
        <v>ЦТП</v>
      </c>
      <c r="B23358" s="442">
        <f t="shared" si="67"/>
        <v>117.09</v>
      </c>
    </row>
    <row r="23359" spans="1:2" hidden="1">
      <c r="A23359" s="450" t="str">
        <f>списки!$C$46</f>
        <v>ЦТП</v>
      </c>
      <c r="B23359" s="442">
        <f t="shared" si="67"/>
        <v>117.08</v>
      </c>
    </row>
    <row r="23360" spans="1:2" hidden="1">
      <c r="A23360" s="450" t="str">
        <f>списки!$C$46</f>
        <v>ЦТП</v>
      </c>
      <c r="B23360" s="442">
        <f t="shared" si="67"/>
        <v>117.07</v>
      </c>
    </row>
    <row r="23361" spans="1:2" hidden="1">
      <c r="A23361" s="450" t="str">
        <f>списки!$C$46</f>
        <v>ЦТП</v>
      </c>
      <c r="B23361" s="442">
        <f t="shared" si="67"/>
        <v>117.06</v>
      </c>
    </row>
    <row r="23362" spans="1:2" hidden="1">
      <c r="A23362" s="450" t="str">
        <f>списки!$C$46</f>
        <v>ЦТП</v>
      </c>
      <c r="B23362" s="442">
        <f t="shared" si="67"/>
        <v>117.05</v>
      </c>
    </row>
    <row r="23363" spans="1:2" hidden="1">
      <c r="A23363" s="450" t="str">
        <f>списки!$C$46</f>
        <v>ЦТП</v>
      </c>
      <c r="B23363" s="442">
        <f t="shared" si="67"/>
        <v>117.04</v>
      </c>
    </row>
    <row r="23364" spans="1:2" hidden="1">
      <c r="A23364" s="450" t="str">
        <f>списки!$C$46</f>
        <v>ЦТП</v>
      </c>
      <c r="B23364" s="442">
        <f t="shared" si="67"/>
        <v>117.03</v>
      </c>
    </row>
    <row r="23365" spans="1:2" hidden="1">
      <c r="A23365" s="450" t="str">
        <f>списки!$C$46</f>
        <v>ЦТП</v>
      </c>
      <c r="B23365" s="442">
        <f t="shared" si="67"/>
        <v>117.02</v>
      </c>
    </row>
    <row r="23366" spans="1:2" hidden="1">
      <c r="A23366" s="450" t="str">
        <f>списки!$C$46</f>
        <v>ЦТП</v>
      </c>
      <c r="B23366" s="442">
        <f t="shared" si="67"/>
        <v>117.01</v>
      </c>
    </row>
    <row r="23367" spans="1:2" hidden="1">
      <c r="A23367" s="450" t="str">
        <f>списки!$C$46</f>
        <v>ЦТП</v>
      </c>
      <c r="B23367" s="442">
        <f t="shared" si="67"/>
        <v>117</v>
      </c>
    </row>
    <row r="23368" spans="1:2" hidden="1">
      <c r="A23368" s="450" t="str">
        <f>списки!$C$46</f>
        <v>ЦТП</v>
      </c>
      <c r="B23368" s="442">
        <f t="shared" si="67"/>
        <v>116.99</v>
      </c>
    </row>
    <row r="23369" spans="1:2" hidden="1">
      <c r="A23369" s="450" t="str">
        <f>списки!$C$46</f>
        <v>ЦТП</v>
      </c>
      <c r="B23369" s="442">
        <f t="shared" si="67"/>
        <v>116.98</v>
      </c>
    </row>
    <row r="23370" spans="1:2" hidden="1">
      <c r="A23370" s="450" t="str">
        <f>списки!$C$46</f>
        <v>ЦТП</v>
      </c>
      <c r="B23370" s="442">
        <f t="shared" si="67"/>
        <v>116.97</v>
      </c>
    </row>
    <row r="23371" spans="1:2" hidden="1">
      <c r="A23371" s="450" t="str">
        <f>списки!$C$46</f>
        <v>ЦТП</v>
      </c>
      <c r="B23371" s="442">
        <f t="shared" si="67"/>
        <v>116.96</v>
      </c>
    </row>
    <row r="23372" spans="1:2" hidden="1">
      <c r="A23372" s="450" t="str">
        <f>списки!$C$46</f>
        <v>ЦТП</v>
      </c>
      <c r="B23372" s="442">
        <f t="shared" si="67"/>
        <v>116.95</v>
      </c>
    </row>
    <row r="23373" spans="1:2" hidden="1">
      <c r="A23373" s="450" t="str">
        <f>списки!$C$46</f>
        <v>ЦТП</v>
      </c>
      <c r="B23373" s="442">
        <f t="shared" si="67"/>
        <v>116.94</v>
      </c>
    </row>
    <row r="23374" spans="1:2" hidden="1">
      <c r="A23374" s="450" t="str">
        <f>списки!$C$46</f>
        <v>ЦТП</v>
      </c>
      <c r="B23374" s="442">
        <f t="shared" si="67"/>
        <v>116.93</v>
      </c>
    </row>
    <row r="23375" spans="1:2" hidden="1">
      <c r="A23375" s="450" t="str">
        <f>списки!$C$46</f>
        <v>ЦТП</v>
      </c>
      <c r="B23375" s="442">
        <f t="shared" si="67"/>
        <v>116.92</v>
      </c>
    </row>
    <row r="23376" spans="1:2" hidden="1">
      <c r="A23376" s="450" t="str">
        <f>списки!$C$46</f>
        <v>ЦТП</v>
      </c>
      <c r="B23376" s="442">
        <f t="shared" si="67"/>
        <v>116.91</v>
      </c>
    </row>
    <row r="23377" spans="1:2" hidden="1">
      <c r="A23377" s="450" t="str">
        <f>списки!$C$46</f>
        <v>ЦТП</v>
      </c>
      <c r="B23377" s="442">
        <f t="shared" si="67"/>
        <v>116.9</v>
      </c>
    </row>
    <row r="23378" spans="1:2" hidden="1">
      <c r="A23378" s="450" t="str">
        <f>списки!$C$46</f>
        <v>ЦТП</v>
      </c>
      <c r="B23378" s="442">
        <f t="shared" si="67"/>
        <v>116.89</v>
      </c>
    </row>
    <row r="23379" spans="1:2" hidden="1">
      <c r="A23379" s="450" t="str">
        <f>списки!$C$46</f>
        <v>ЦТП</v>
      </c>
      <c r="B23379" s="442">
        <f t="shared" si="67"/>
        <v>116.88</v>
      </c>
    </row>
    <row r="23380" spans="1:2" hidden="1">
      <c r="A23380" s="450" t="str">
        <f>списки!$C$46</f>
        <v>ЦТП</v>
      </c>
      <c r="B23380" s="442">
        <f t="shared" si="67"/>
        <v>116.87</v>
      </c>
    </row>
    <row r="23381" spans="1:2" hidden="1">
      <c r="A23381" s="450" t="str">
        <f>списки!$C$46</f>
        <v>ЦТП</v>
      </c>
      <c r="B23381" s="442">
        <f t="shared" si="67"/>
        <v>116.86</v>
      </c>
    </row>
    <row r="23382" spans="1:2" hidden="1">
      <c r="A23382" s="450" t="str">
        <f>списки!$C$46</f>
        <v>ЦТП</v>
      </c>
      <c r="B23382" s="442">
        <f t="shared" si="67"/>
        <v>116.85</v>
      </c>
    </row>
    <row r="23383" spans="1:2" hidden="1">
      <c r="A23383" s="450" t="str">
        <f>списки!$C$46</f>
        <v>ЦТП</v>
      </c>
      <c r="B23383" s="442">
        <f t="shared" si="67"/>
        <v>116.84</v>
      </c>
    </row>
    <row r="23384" spans="1:2" hidden="1">
      <c r="A23384" s="450" t="str">
        <f>списки!$C$46</f>
        <v>ЦТП</v>
      </c>
      <c r="B23384" s="442">
        <f t="shared" si="67"/>
        <v>116.83</v>
      </c>
    </row>
    <row r="23385" spans="1:2" hidden="1">
      <c r="A23385" s="450" t="str">
        <f>списки!$C$46</f>
        <v>ЦТП</v>
      </c>
      <c r="B23385" s="442">
        <f t="shared" si="67"/>
        <v>116.82</v>
      </c>
    </row>
    <row r="23386" spans="1:2" hidden="1">
      <c r="A23386" s="450" t="str">
        <f>списки!$C$46</f>
        <v>ЦТП</v>
      </c>
      <c r="B23386" s="442">
        <f t="shared" si="67"/>
        <v>116.81</v>
      </c>
    </row>
    <row r="23387" spans="1:2" hidden="1">
      <c r="A23387" s="450" t="str">
        <f>списки!$C$46</f>
        <v>ЦТП</v>
      </c>
      <c r="B23387" s="442">
        <f t="shared" si="67"/>
        <v>116.8</v>
      </c>
    </row>
    <row r="23388" spans="1:2" hidden="1">
      <c r="A23388" s="450" t="str">
        <f>списки!$C$46</f>
        <v>ЦТП</v>
      </c>
      <c r="B23388" s="442">
        <f t="shared" si="67"/>
        <v>116.79</v>
      </c>
    </row>
    <row r="23389" spans="1:2" hidden="1">
      <c r="A23389" s="450" t="str">
        <f>списки!$C$46</f>
        <v>ЦТП</v>
      </c>
      <c r="B23389" s="442">
        <f t="shared" si="67"/>
        <v>116.78</v>
      </c>
    </row>
    <row r="23390" spans="1:2" hidden="1">
      <c r="A23390" s="450" t="str">
        <f>списки!$C$46</f>
        <v>ЦТП</v>
      </c>
      <c r="B23390" s="442">
        <f t="shared" si="67"/>
        <v>116.77</v>
      </c>
    </row>
    <row r="23391" spans="1:2" hidden="1">
      <c r="A23391" s="450" t="str">
        <f>списки!$C$46</f>
        <v>ЦТП</v>
      </c>
      <c r="B23391" s="442">
        <f t="shared" si="67"/>
        <v>116.76</v>
      </c>
    </row>
    <row r="23392" spans="1:2" hidden="1">
      <c r="A23392" s="450" t="str">
        <f>списки!$C$46</f>
        <v>ЦТП</v>
      </c>
      <c r="B23392" s="442">
        <f t="shared" si="67"/>
        <v>116.75</v>
      </c>
    </row>
    <row r="23393" spans="1:2" hidden="1">
      <c r="A23393" s="450" t="str">
        <f>списки!$C$46</f>
        <v>ЦТП</v>
      </c>
      <c r="B23393" s="442">
        <f t="shared" si="67"/>
        <v>116.74</v>
      </c>
    </row>
    <row r="23394" spans="1:2" hidden="1">
      <c r="A23394" s="450" t="str">
        <f>списки!$C$46</f>
        <v>ЦТП</v>
      </c>
      <c r="B23394" s="442">
        <f t="shared" si="67"/>
        <v>116.73</v>
      </c>
    </row>
    <row r="23395" spans="1:2" hidden="1">
      <c r="A23395" s="450" t="str">
        <f>списки!$C$46</f>
        <v>ЦТП</v>
      </c>
      <c r="B23395" s="442">
        <f t="shared" si="67"/>
        <v>116.72</v>
      </c>
    </row>
    <row r="23396" spans="1:2" hidden="1">
      <c r="A23396" s="450" t="str">
        <f>списки!$C$46</f>
        <v>ЦТП</v>
      </c>
      <c r="B23396" s="442">
        <f t="shared" si="67"/>
        <v>116.71</v>
      </c>
    </row>
    <row r="23397" spans="1:2" hidden="1">
      <c r="A23397" s="450" t="str">
        <f>списки!$C$46</f>
        <v>ЦТП</v>
      </c>
      <c r="B23397" s="442">
        <f t="shared" si="67"/>
        <v>116.7</v>
      </c>
    </row>
    <row r="23398" spans="1:2" hidden="1">
      <c r="A23398" s="450" t="str">
        <f>списки!$C$46</f>
        <v>ЦТП</v>
      </c>
      <c r="B23398" s="442">
        <f t="shared" si="67"/>
        <v>116.69</v>
      </c>
    </row>
    <row r="23399" spans="1:2" hidden="1">
      <c r="A23399" s="450" t="str">
        <f>списки!$C$46</f>
        <v>ЦТП</v>
      </c>
      <c r="B23399" s="442">
        <f t="shared" si="67"/>
        <v>116.68</v>
      </c>
    </row>
    <row r="23400" spans="1:2" hidden="1">
      <c r="A23400" s="450" t="str">
        <f>списки!$C$46</f>
        <v>ЦТП</v>
      </c>
      <c r="B23400" s="442">
        <f t="shared" si="67"/>
        <v>116.67</v>
      </c>
    </row>
    <row r="23401" spans="1:2" hidden="1">
      <c r="A23401" s="450" t="str">
        <f>списки!$C$46</f>
        <v>ЦТП</v>
      </c>
      <c r="B23401" s="442">
        <f t="shared" si="67"/>
        <v>116.66</v>
      </c>
    </row>
    <row r="23402" spans="1:2" hidden="1">
      <c r="A23402" s="450" t="str">
        <f>списки!$C$46</f>
        <v>ЦТП</v>
      </c>
      <c r="B23402" s="442">
        <f t="shared" si="67"/>
        <v>116.65</v>
      </c>
    </row>
    <row r="23403" spans="1:2" hidden="1">
      <c r="A23403" s="450" t="str">
        <f>списки!$C$46</f>
        <v>ЦТП</v>
      </c>
      <c r="B23403" s="442">
        <f t="shared" si="67"/>
        <v>116.64</v>
      </c>
    </row>
    <row r="23404" spans="1:2" hidden="1">
      <c r="A23404" s="450" t="str">
        <f>списки!$C$46</f>
        <v>ЦТП</v>
      </c>
      <c r="B23404" s="442">
        <f t="shared" si="67"/>
        <v>116.63</v>
      </c>
    </row>
    <row r="23405" spans="1:2" hidden="1">
      <c r="A23405" s="450" t="str">
        <f>списки!$C$46</f>
        <v>ЦТП</v>
      </c>
      <c r="B23405" s="442">
        <f t="shared" si="67"/>
        <v>116.62</v>
      </c>
    </row>
    <row r="23406" spans="1:2" hidden="1">
      <c r="A23406" s="450" t="str">
        <f>списки!$C$46</f>
        <v>ЦТП</v>
      </c>
      <c r="B23406" s="442">
        <f t="shared" si="67"/>
        <v>116.61</v>
      </c>
    </row>
    <row r="23407" spans="1:2" hidden="1">
      <c r="A23407" s="450" t="str">
        <f>списки!$C$46</f>
        <v>ЦТП</v>
      </c>
      <c r="B23407" s="442">
        <f t="shared" si="67"/>
        <v>116.6</v>
      </c>
    </row>
    <row r="23408" spans="1:2" hidden="1">
      <c r="A23408" s="450" t="str">
        <f>списки!$C$46</f>
        <v>ЦТП</v>
      </c>
      <c r="B23408" s="442">
        <f t="shared" si="67"/>
        <v>116.59</v>
      </c>
    </row>
    <row r="23409" spans="1:2" hidden="1">
      <c r="A23409" s="450" t="str">
        <f>списки!$C$46</f>
        <v>ЦТП</v>
      </c>
      <c r="B23409" s="442">
        <f t="shared" si="67"/>
        <v>116.58</v>
      </c>
    </row>
    <row r="23410" spans="1:2" hidden="1">
      <c r="A23410" s="450" t="str">
        <f>списки!$C$46</f>
        <v>ЦТП</v>
      </c>
      <c r="B23410" s="442">
        <f t="shared" si="67"/>
        <v>116.57</v>
      </c>
    </row>
    <row r="23411" spans="1:2" hidden="1">
      <c r="A23411" s="450" t="str">
        <f>списки!$C$46</f>
        <v>ЦТП</v>
      </c>
      <c r="B23411" s="442">
        <f t="shared" si="67"/>
        <v>116.56</v>
      </c>
    </row>
    <row r="23412" spans="1:2" hidden="1">
      <c r="A23412" s="450" t="str">
        <f>списки!$C$46</f>
        <v>ЦТП</v>
      </c>
      <c r="B23412" s="442">
        <f t="shared" si="67"/>
        <v>116.55</v>
      </c>
    </row>
    <row r="23413" spans="1:2" hidden="1">
      <c r="A23413" s="450" t="str">
        <f>списки!$C$46</f>
        <v>ЦТП</v>
      </c>
      <c r="B23413" s="442">
        <f t="shared" si="67"/>
        <v>116.54</v>
      </c>
    </row>
    <row r="23414" spans="1:2" hidden="1">
      <c r="A23414" s="450" t="str">
        <f>списки!$C$46</f>
        <v>ЦТП</v>
      </c>
      <c r="B23414" s="442">
        <f t="shared" si="67"/>
        <v>116.53</v>
      </c>
    </row>
    <row r="23415" spans="1:2" hidden="1">
      <c r="A23415" s="450" t="str">
        <f>списки!$C$46</f>
        <v>ЦТП</v>
      </c>
      <c r="B23415" s="442">
        <f t="shared" si="67"/>
        <v>116.52</v>
      </c>
    </row>
    <row r="23416" spans="1:2" hidden="1">
      <c r="A23416" s="450" t="str">
        <f>списки!$C$46</f>
        <v>ЦТП</v>
      </c>
      <c r="B23416" s="442">
        <f t="shared" si="67"/>
        <v>116.51</v>
      </c>
    </row>
    <row r="23417" spans="1:2" hidden="1">
      <c r="A23417" s="450" t="str">
        <f>списки!$C$46</f>
        <v>ЦТП</v>
      </c>
      <c r="B23417" s="442">
        <f t="shared" si="67"/>
        <v>116.5</v>
      </c>
    </row>
    <row r="23418" spans="1:2" hidden="1">
      <c r="A23418" s="450" t="str">
        <f>списки!$C$46</f>
        <v>ЦТП</v>
      </c>
      <c r="B23418" s="442">
        <f t="shared" si="67"/>
        <v>116.49</v>
      </c>
    </row>
    <row r="23419" spans="1:2" hidden="1">
      <c r="A23419" s="450" t="str">
        <f>списки!$C$46</f>
        <v>ЦТП</v>
      </c>
      <c r="B23419" s="442">
        <f t="shared" si="67"/>
        <v>116.48</v>
      </c>
    </row>
    <row r="23420" spans="1:2" hidden="1">
      <c r="A23420" s="450" t="str">
        <f>списки!$C$46</f>
        <v>ЦТП</v>
      </c>
      <c r="B23420" s="442">
        <f t="shared" ref="B23420:B23483" si="68">ROUND(B23419-0.01,2)</f>
        <v>116.47</v>
      </c>
    </row>
    <row r="23421" spans="1:2" hidden="1">
      <c r="A23421" s="450" t="str">
        <f>списки!$C$46</f>
        <v>ЦТП</v>
      </c>
      <c r="B23421" s="442">
        <f t="shared" si="68"/>
        <v>116.46</v>
      </c>
    </row>
    <row r="23422" spans="1:2" hidden="1">
      <c r="A23422" s="450" t="str">
        <f>списки!$C$46</f>
        <v>ЦТП</v>
      </c>
      <c r="B23422" s="442">
        <f t="shared" si="68"/>
        <v>116.45</v>
      </c>
    </row>
    <row r="23423" spans="1:2" hidden="1">
      <c r="A23423" s="450" t="str">
        <f>списки!$C$46</f>
        <v>ЦТП</v>
      </c>
      <c r="B23423" s="442">
        <f t="shared" si="68"/>
        <v>116.44</v>
      </c>
    </row>
    <row r="23424" spans="1:2" hidden="1">
      <c r="A23424" s="450" t="str">
        <f>списки!$C$46</f>
        <v>ЦТП</v>
      </c>
      <c r="B23424" s="442">
        <f t="shared" si="68"/>
        <v>116.43</v>
      </c>
    </row>
    <row r="23425" spans="1:2" hidden="1">
      <c r="A23425" s="450" t="str">
        <f>списки!$C$46</f>
        <v>ЦТП</v>
      </c>
      <c r="B23425" s="442">
        <f t="shared" si="68"/>
        <v>116.42</v>
      </c>
    </row>
    <row r="23426" spans="1:2" hidden="1">
      <c r="A23426" s="450" t="str">
        <f>списки!$C$46</f>
        <v>ЦТП</v>
      </c>
      <c r="B23426" s="442">
        <f t="shared" si="68"/>
        <v>116.41</v>
      </c>
    </row>
    <row r="23427" spans="1:2" hidden="1">
      <c r="A23427" s="450" t="str">
        <f>списки!$C$46</f>
        <v>ЦТП</v>
      </c>
      <c r="B23427" s="442">
        <f t="shared" si="68"/>
        <v>116.4</v>
      </c>
    </row>
    <row r="23428" spans="1:2" hidden="1">
      <c r="A23428" s="450" t="str">
        <f>списки!$C$46</f>
        <v>ЦТП</v>
      </c>
      <c r="B23428" s="442">
        <f t="shared" si="68"/>
        <v>116.39</v>
      </c>
    </row>
    <row r="23429" spans="1:2" hidden="1">
      <c r="A23429" s="450" t="str">
        <f>списки!$C$46</f>
        <v>ЦТП</v>
      </c>
      <c r="B23429" s="442">
        <f t="shared" si="68"/>
        <v>116.38</v>
      </c>
    </row>
    <row r="23430" spans="1:2" hidden="1">
      <c r="A23430" s="450" t="str">
        <f>списки!$C$46</f>
        <v>ЦТП</v>
      </c>
      <c r="B23430" s="442">
        <f t="shared" si="68"/>
        <v>116.37</v>
      </c>
    </row>
    <row r="23431" spans="1:2" hidden="1">
      <c r="A23431" s="450" t="str">
        <f>списки!$C$46</f>
        <v>ЦТП</v>
      </c>
      <c r="B23431" s="442">
        <f t="shared" si="68"/>
        <v>116.36</v>
      </c>
    </row>
    <row r="23432" spans="1:2" hidden="1">
      <c r="A23432" s="450" t="str">
        <f>списки!$C$46</f>
        <v>ЦТП</v>
      </c>
      <c r="B23432" s="442">
        <f t="shared" si="68"/>
        <v>116.35</v>
      </c>
    </row>
    <row r="23433" spans="1:2" hidden="1">
      <c r="A23433" s="450" t="str">
        <f>списки!$C$46</f>
        <v>ЦТП</v>
      </c>
      <c r="B23433" s="442">
        <f t="shared" si="68"/>
        <v>116.34</v>
      </c>
    </row>
    <row r="23434" spans="1:2" hidden="1">
      <c r="A23434" s="450" t="str">
        <f>списки!$C$46</f>
        <v>ЦТП</v>
      </c>
      <c r="B23434" s="442">
        <f t="shared" si="68"/>
        <v>116.33</v>
      </c>
    </row>
    <row r="23435" spans="1:2" hidden="1">
      <c r="A23435" s="450" t="str">
        <f>списки!$C$46</f>
        <v>ЦТП</v>
      </c>
      <c r="B23435" s="442">
        <f t="shared" si="68"/>
        <v>116.32</v>
      </c>
    </row>
    <row r="23436" spans="1:2" hidden="1">
      <c r="A23436" s="450" t="str">
        <f>списки!$C$46</f>
        <v>ЦТП</v>
      </c>
      <c r="B23436" s="442">
        <f t="shared" si="68"/>
        <v>116.31</v>
      </c>
    </row>
    <row r="23437" spans="1:2" hidden="1">
      <c r="A23437" s="450" t="str">
        <f>списки!$C$46</f>
        <v>ЦТП</v>
      </c>
      <c r="B23437" s="442">
        <f t="shared" si="68"/>
        <v>116.3</v>
      </c>
    </row>
    <row r="23438" spans="1:2" hidden="1">
      <c r="A23438" s="450" t="str">
        <f>списки!$C$46</f>
        <v>ЦТП</v>
      </c>
      <c r="B23438" s="442">
        <f t="shared" si="68"/>
        <v>116.29</v>
      </c>
    </row>
    <row r="23439" spans="1:2" hidden="1">
      <c r="A23439" s="450" t="str">
        <f>списки!$C$46</f>
        <v>ЦТП</v>
      </c>
      <c r="B23439" s="442">
        <f t="shared" si="68"/>
        <v>116.28</v>
      </c>
    </row>
    <row r="23440" spans="1:2" hidden="1">
      <c r="A23440" s="450" t="str">
        <f>списки!$C$46</f>
        <v>ЦТП</v>
      </c>
      <c r="B23440" s="442">
        <f t="shared" si="68"/>
        <v>116.27</v>
      </c>
    </row>
    <row r="23441" spans="1:2" hidden="1">
      <c r="A23441" s="450" t="str">
        <f>списки!$C$46</f>
        <v>ЦТП</v>
      </c>
      <c r="B23441" s="442">
        <f t="shared" si="68"/>
        <v>116.26</v>
      </c>
    </row>
    <row r="23442" spans="1:2" hidden="1">
      <c r="A23442" s="450" t="str">
        <f>списки!$C$46</f>
        <v>ЦТП</v>
      </c>
      <c r="B23442" s="442">
        <f t="shared" si="68"/>
        <v>116.25</v>
      </c>
    </row>
    <row r="23443" spans="1:2" hidden="1">
      <c r="A23443" s="450" t="str">
        <f>списки!$C$46</f>
        <v>ЦТП</v>
      </c>
      <c r="B23443" s="442">
        <f t="shared" si="68"/>
        <v>116.24</v>
      </c>
    </row>
    <row r="23444" spans="1:2" hidden="1">
      <c r="A23444" s="450" t="str">
        <f>списки!$C$46</f>
        <v>ЦТП</v>
      </c>
      <c r="B23444" s="442">
        <f t="shared" si="68"/>
        <v>116.23</v>
      </c>
    </row>
    <row r="23445" spans="1:2" hidden="1">
      <c r="A23445" s="450" t="str">
        <f>списки!$C$46</f>
        <v>ЦТП</v>
      </c>
      <c r="B23445" s="442">
        <f t="shared" si="68"/>
        <v>116.22</v>
      </c>
    </row>
    <row r="23446" spans="1:2" hidden="1">
      <c r="A23446" s="450" t="str">
        <f>списки!$C$46</f>
        <v>ЦТП</v>
      </c>
      <c r="B23446" s="442">
        <f t="shared" si="68"/>
        <v>116.21</v>
      </c>
    </row>
    <row r="23447" spans="1:2" hidden="1">
      <c r="A23447" s="450" t="str">
        <f>списки!$C$46</f>
        <v>ЦТП</v>
      </c>
      <c r="B23447" s="442">
        <f t="shared" si="68"/>
        <v>116.2</v>
      </c>
    </row>
    <row r="23448" spans="1:2" hidden="1">
      <c r="A23448" s="450" t="str">
        <f>списки!$C$46</f>
        <v>ЦТП</v>
      </c>
      <c r="B23448" s="442">
        <f t="shared" si="68"/>
        <v>116.19</v>
      </c>
    </row>
    <row r="23449" spans="1:2" hidden="1">
      <c r="A23449" s="450" t="str">
        <f>списки!$C$46</f>
        <v>ЦТП</v>
      </c>
      <c r="B23449" s="442">
        <f t="shared" si="68"/>
        <v>116.18</v>
      </c>
    </row>
    <row r="23450" spans="1:2" hidden="1">
      <c r="A23450" s="450" t="str">
        <f>списки!$C$46</f>
        <v>ЦТП</v>
      </c>
      <c r="B23450" s="442">
        <f t="shared" si="68"/>
        <v>116.17</v>
      </c>
    </row>
    <row r="23451" spans="1:2" hidden="1">
      <c r="A23451" s="450" t="str">
        <f>списки!$C$46</f>
        <v>ЦТП</v>
      </c>
      <c r="B23451" s="442">
        <f t="shared" si="68"/>
        <v>116.16</v>
      </c>
    </row>
    <row r="23452" spans="1:2" hidden="1">
      <c r="A23452" s="450" t="str">
        <f>списки!$C$46</f>
        <v>ЦТП</v>
      </c>
      <c r="B23452" s="442">
        <f t="shared" si="68"/>
        <v>116.15</v>
      </c>
    </row>
    <row r="23453" spans="1:2" hidden="1">
      <c r="A23453" s="450" t="str">
        <f>списки!$C$46</f>
        <v>ЦТП</v>
      </c>
      <c r="B23453" s="442">
        <f t="shared" si="68"/>
        <v>116.14</v>
      </c>
    </row>
    <row r="23454" spans="1:2" hidden="1">
      <c r="A23454" s="450" t="str">
        <f>списки!$C$46</f>
        <v>ЦТП</v>
      </c>
      <c r="B23454" s="442">
        <f t="shared" si="68"/>
        <v>116.13</v>
      </c>
    </row>
    <row r="23455" spans="1:2" hidden="1">
      <c r="A23455" s="450" t="str">
        <f>списки!$C$46</f>
        <v>ЦТП</v>
      </c>
      <c r="B23455" s="442">
        <f t="shared" si="68"/>
        <v>116.12</v>
      </c>
    </row>
    <row r="23456" spans="1:2" hidden="1">
      <c r="A23456" s="450" t="str">
        <f>списки!$C$46</f>
        <v>ЦТП</v>
      </c>
      <c r="B23456" s="442">
        <f t="shared" si="68"/>
        <v>116.11</v>
      </c>
    </row>
    <row r="23457" spans="1:2" hidden="1">
      <c r="A23457" s="450" t="str">
        <f>списки!$C$46</f>
        <v>ЦТП</v>
      </c>
      <c r="B23457" s="442">
        <f t="shared" si="68"/>
        <v>116.1</v>
      </c>
    </row>
    <row r="23458" spans="1:2" hidden="1">
      <c r="A23458" s="450" t="str">
        <f>списки!$C$46</f>
        <v>ЦТП</v>
      </c>
      <c r="B23458" s="442">
        <f t="shared" si="68"/>
        <v>116.09</v>
      </c>
    </row>
    <row r="23459" spans="1:2" hidden="1">
      <c r="A23459" s="450" t="str">
        <f>списки!$C$46</f>
        <v>ЦТП</v>
      </c>
      <c r="B23459" s="442">
        <f t="shared" si="68"/>
        <v>116.08</v>
      </c>
    </row>
    <row r="23460" spans="1:2" hidden="1">
      <c r="A23460" s="450" t="str">
        <f>списки!$C$46</f>
        <v>ЦТП</v>
      </c>
      <c r="B23460" s="442">
        <f t="shared" si="68"/>
        <v>116.07</v>
      </c>
    </row>
    <row r="23461" spans="1:2" hidden="1">
      <c r="A23461" s="450" t="str">
        <f>списки!$C$46</f>
        <v>ЦТП</v>
      </c>
      <c r="B23461" s="442">
        <f t="shared" si="68"/>
        <v>116.06</v>
      </c>
    </row>
    <row r="23462" spans="1:2" hidden="1">
      <c r="A23462" s="450" t="str">
        <f>списки!$C$46</f>
        <v>ЦТП</v>
      </c>
      <c r="B23462" s="442">
        <f t="shared" si="68"/>
        <v>116.05</v>
      </c>
    </row>
    <row r="23463" spans="1:2" hidden="1">
      <c r="A23463" s="450" t="str">
        <f>списки!$C$46</f>
        <v>ЦТП</v>
      </c>
      <c r="B23463" s="442">
        <f t="shared" si="68"/>
        <v>116.04</v>
      </c>
    </row>
    <row r="23464" spans="1:2" hidden="1">
      <c r="A23464" s="450" t="str">
        <f>списки!$C$46</f>
        <v>ЦТП</v>
      </c>
      <c r="B23464" s="442">
        <f t="shared" si="68"/>
        <v>116.03</v>
      </c>
    </row>
    <row r="23465" spans="1:2" hidden="1">
      <c r="A23465" s="450" t="str">
        <f>списки!$C$46</f>
        <v>ЦТП</v>
      </c>
      <c r="B23465" s="442">
        <f t="shared" si="68"/>
        <v>116.02</v>
      </c>
    </row>
    <row r="23466" spans="1:2" hidden="1">
      <c r="A23466" s="450" t="str">
        <f>списки!$C$46</f>
        <v>ЦТП</v>
      </c>
      <c r="B23466" s="442">
        <f t="shared" si="68"/>
        <v>116.01</v>
      </c>
    </row>
    <row r="23467" spans="1:2" hidden="1">
      <c r="A23467" s="450" t="str">
        <f>списки!$C$46</f>
        <v>ЦТП</v>
      </c>
      <c r="B23467" s="442">
        <f t="shared" si="68"/>
        <v>116</v>
      </c>
    </row>
    <row r="23468" spans="1:2" hidden="1">
      <c r="A23468" s="450" t="str">
        <f>списки!$C$46</f>
        <v>ЦТП</v>
      </c>
      <c r="B23468" s="442">
        <f t="shared" si="68"/>
        <v>115.99</v>
      </c>
    </row>
    <row r="23469" spans="1:2" hidden="1">
      <c r="A23469" s="450" t="str">
        <f>списки!$C$46</f>
        <v>ЦТП</v>
      </c>
      <c r="B23469" s="442">
        <f t="shared" si="68"/>
        <v>115.98</v>
      </c>
    </row>
    <row r="23470" spans="1:2" hidden="1">
      <c r="A23470" s="450" t="str">
        <f>списки!$C$46</f>
        <v>ЦТП</v>
      </c>
      <c r="B23470" s="442">
        <f t="shared" si="68"/>
        <v>115.97</v>
      </c>
    </row>
    <row r="23471" spans="1:2" hidden="1">
      <c r="A23471" s="450" t="str">
        <f>списки!$C$46</f>
        <v>ЦТП</v>
      </c>
      <c r="B23471" s="442">
        <f t="shared" si="68"/>
        <v>115.96</v>
      </c>
    </row>
    <row r="23472" spans="1:2" hidden="1">
      <c r="A23472" s="450" t="str">
        <f>списки!$C$46</f>
        <v>ЦТП</v>
      </c>
      <c r="B23472" s="442">
        <f t="shared" si="68"/>
        <v>115.95</v>
      </c>
    </row>
    <row r="23473" spans="1:2" hidden="1">
      <c r="A23473" s="450" t="str">
        <f>списки!$C$46</f>
        <v>ЦТП</v>
      </c>
      <c r="B23473" s="442">
        <f t="shared" si="68"/>
        <v>115.94</v>
      </c>
    </row>
    <row r="23474" spans="1:2" hidden="1">
      <c r="A23474" s="450" t="str">
        <f>списки!$C$46</f>
        <v>ЦТП</v>
      </c>
      <c r="B23474" s="442">
        <f t="shared" si="68"/>
        <v>115.93</v>
      </c>
    </row>
    <row r="23475" spans="1:2" hidden="1">
      <c r="A23475" s="450" t="str">
        <f>списки!$C$46</f>
        <v>ЦТП</v>
      </c>
      <c r="B23475" s="442">
        <f t="shared" si="68"/>
        <v>115.92</v>
      </c>
    </row>
    <row r="23476" spans="1:2" hidden="1">
      <c r="A23476" s="450" t="str">
        <f>списки!$C$46</f>
        <v>ЦТП</v>
      </c>
      <c r="B23476" s="442">
        <f t="shared" si="68"/>
        <v>115.91</v>
      </c>
    </row>
    <row r="23477" spans="1:2" hidden="1">
      <c r="A23477" s="450" t="str">
        <f>списки!$C$46</f>
        <v>ЦТП</v>
      </c>
      <c r="B23477" s="442">
        <f t="shared" si="68"/>
        <v>115.9</v>
      </c>
    </row>
    <row r="23478" spans="1:2" hidden="1">
      <c r="A23478" s="450" t="str">
        <f>списки!$C$46</f>
        <v>ЦТП</v>
      </c>
      <c r="B23478" s="442">
        <f t="shared" si="68"/>
        <v>115.89</v>
      </c>
    </row>
    <row r="23479" spans="1:2" hidden="1">
      <c r="A23479" s="450" t="str">
        <f>списки!$C$46</f>
        <v>ЦТП</v>
      </c>
      <c r="B23479" s="442">
        <f t="shared" si="68"/>
        <v>115.88</v>
      </c>
    </row>
    <row r="23480" spans="1:2" hidden="1">
      <c r="A23480" s="450" t="str">
        <f>списки!$C$46</f>
        <v>ЦТП</v>
      </c>
      <c r="B23480" s="442">
        <f t="shared" si="68"/>
        <v>115.87</v>
      </c>
    </row>
    <row r="23481" spans="1:2" hidden="1">
      <c r="A23481" s="450" t="str">
        <f>списки!$C$46</f>
        <v>ЦТП</v>
      </c>
      <c r="B23481" s="442">
        <f t="shared" si="68"/>
        <v>115.86</v>
      </c>
    </row>
    <row r="23482" spans="1:2" hidden="1">
      <c r="A23482" s="450" t="str">
        <f>списки!$C$46</f>
        <v>ЦТП</v>
      </c>
      <c r="B23482" s="442">
        <f t="shared" si="68"/>
        <v>115.85</v>
      </c>
    </row>
    <row r="23483" spans="1:2" hidden="1">
      <c r="A23483" s="450" t="str">
        <f>списки!$C$46</f>
        <v>ЦТП</v>
      </c>
      <c r="B23483" s="442">
        <f t="shared" si="68"/>
        <v>115.84</v>
      </c>
    </row>
    <row r="23484" spans="1:2" hidden="1">
      <c r="A23484" s="450" t="str">
        <f>списки!$C$46</f>
        <v>ЦТП</v>
      </c>
      <c r="B23484" s="442">
        <f t="shared" ref="B23484:B23547" si="69">ROUND(B23483-0.01,2)</f>
        <v>115.83</v>
      </c>
    </row>
    <row r="23485" spans="1:2" hidden="1">
      <c r="A23485" s="450" t="str">
        <f>списки!$C$46</f>
        <v>ЦТП</v>
      </c>
      <c r="B23485" s="442">
        <f t="shared" si="69"/>
        <v>115.82</v>
      </c>
    </row>
    <row r="23486" spans="1:2" hidden="1">
      <c r="A23486" s="450" t="str">
        <f>списки!$C$46</f>
        <v>ЦТП</v>
      </c>
      <c r="B23486" s="442">
        <f t="shared" si="69"/>
        <v>115.81</v>
      </c>
    </row>
    <row r="23487" spans="1:2" hidden="1">
      <c r="A23487" s="450" t="str">
        <f>списки!$C$46</f>
        <v>ЦТП</v>
      </c>
      <c r="B23487" s="442">
        <f t="shared" si="69"/>
        <v>115.8</v>
      </c>
    </row>
    <row r="23488" spans="1:2" hidden="1">
      <c r="A23488" s="450" t="str">
        <f>списки!$C$46</f>
        <v>ЦТП</v>
      </c>
      <c r="B23488" s="442">
        <f t="shared" si="69"/>
        <v>115.79</v>
      </c>
    </row>
    <row r="23489" spans="1:2" hidden="1">
      <c r="A23489" s="450" t="str">
        <f>списки!$C$46</f>
        <v>ЦТП</v>
      </c>
      <c r="B23489" s="442">
        <f t="shared" si="69"/>
        <v>115.78</v>
      </c>
    </row>
    <row r="23490" spans="1:2" hidden="1">
      <c r="A23490" s="450" t="str">
        <f>списки!$C$46</f>
        <v>ЦТП</v>
      </c>
      <c r="B23490" s="442">
        <f t="shared" si="69"/>
        <v>115.77</v>
      </c>
    </row>
    <row r="23491" spans="1:2" hidden="1">
      <c r="A23491" s="450" t="str">
        <f>списки!$C$46</f>
        <v>ЦТП</v>
      </c>
      <c r="B23491" s="442">
        <f t="shared" si="69"/>
        <v>115.76</v>
      </c>
    </row>
    <row r="23492" spans="1:2" hidden="1">
      <c r="A23492" s="450" t="str">
        <f>списки!$C$46</f>
        <v>ЦТП</v>
      </c>
      <c r="B23492" s="442">
        <f t="shared" si="69"/>
        <v>115.75</v>
      </c>
    </row>
    <row r="23493" spans="1:2" hidden="1">
      <c r="A23493" s="450" t="str">
        <f>списки!$C$46</f>
        <v>ЦТП</v>
      </c>
      <c r="B23493" s="442">
        <f t="shared" si="69"/>
        <v>115.74</v>
      </c>
    </row>
    <row r="23494" spans="1:2" hidden="1">
      <c r="A23494" s="450" t="str">
        <f>списки!$C$46</f>
        <v>ЦТП</v>
      </c>
      <c r="B23494" s="442">
        <f t="shared" si="69"/>
        <v>115.73</v>
      </c>
    </row>
    <row r="23495" spans="1:2" hidden="1">
      <c r="A23495" s="450" t="str">
        <f>списки!$C$46</f>
        <v>ЦТП</v>
      </c>
      <c r="B23495" s="442">
        <f t="shared" si="69"/>
        <v>115.72</v>
      </c>
    </row>
    <row r="23496" spans="1:2" hidden="1">
      <c r="A23496" s="450" t="str">
        <f>списки!$C$46</f>
        <v>ЦТП</v>
      </c>
      <c r="B23496" s="442">
        <f t="shared" si="69"/>
        <v>115.71</v>
      </c>
    </row>
    <row r="23497" spans="1:2" hidden="1">
      <c r="A23497" s="450" t="str">
        <f>списки!$C$46</f>
        <v>ЦТП</v>
      </c>
      <c r="B23497" s="442">
        <f t="shared" si="69"/>
        <v>115.7</v>
      </c>
    </row>
    <row r="23498" spans="1:2" hidden="1">
      <c r="A23498" s="450" t="str">
        <f>списки!$C$46</f>
        <v>ЦТП</v>
      </c>
      <c r="B23498" s="442">
        <f t="shared" si="69"/>
        <v>115.69</v>
      </c>
    </row>
    <row r="23499" spans="1:2" hidden="1">
      <c r="A23499" s="450" t="str">
        <f>списки!$C$46</f>
        <v>ЦТП</v>
      </c>
      <c r="B23499" s="442">
        <f t="shared" si="69"/>
        <v>115.68</v>
      </c>
    </row>
    <row r="23500" spans="1:2" hidden="1">
      <c r="A23500" s="450" t="str">
        <f>списки!$C$46</f>
        <v>ЦТП</v>
      </c>
      <c r="B23500" s="442">
        <f t="shared" si="69"/>
        <v>115.67</v>
      </c>
    </row>
    <row r="23501" spans="1:2" hidden="1">
      <c r="A23501" s="450" t="str">
        <f>списки!$C$46</f>
        <v>ЦТП</v>
      </c>
      <c r="B23501" s="442">
        <f t="shared" si="69"/>
        <v>115.66</v>
      </c>
    </row>
    <row r="23502" spans="1:2" hidden="1">
      <c r="A23502" s="450" t="str">
        <f>списки!$C$46</f>
        <v>ЦТП</v>
      </c>
      <c r="B23502" s="442">
        <f t="shared" si="69"/>
        <v>115.65</v>
      </c>
    </row>
    <row r="23503" spans="1:2" hidden="1">
      <c r="A23503" s="450" t="str">
        <f>списки!$C$46</f>
        <v>ЦТП</v>
      </c>
      <c r="B23503" s="442">
        <f t="shared" si="69"/>
        <v>115.64</v>
      </c>
    </row>
    <row r="23504" spans="1:2" hidden="1">
      <c r="A23504" s="450" t="str">
        <f>списки!$C$46</f>
        <v>ЦТП</v>
      </c>
      <c r="B23504" s="442">
        <f t="shared" si="69"/>
        <v>115.63</v>
      </c>
    </row>
    <row r="23505" spans="1:2" hidden="1">
      <c r="A23505" s="450" t="str">
        <f>списки!$C$46</f>
        <v>ЦТП</v>
      </c>
      <c r="B23505" s="442">
        <f t="shared" si="69"/>
        <v>115.62</v>
      </c>
    </row>
    <row r="23506" spans="1:2" hidden="1">
      <c r="A23506" s="450" t="str">
        <f>списки!$C$46</f>
        <v>ЦТП</v>
      </c>
      <c r="B23506" s="442">
        <f t="shared" si="69"/>
        <v>115.61</v>
      </c>
    </row>
    <row r="23507" spans="1:2" hidden="1">
      <c r="A23507" s="450" t="str">
        <f>списки!$C$46</f>
        <v>ЦТП</v>
      </c>
      <c r="B23507" s="442">
        <f t="shared" si="69"/>
        <v>115.6</v>
      </c>
    </row>
    <row r="23508" spans="1:2" hidden="1">
      <c r="A23508" s="450" t="str">
        <f>списки!$C$46</f>
        <v>ЦТП</v>
      </c>
      <c r="B23508" s="442">
        <f t="shared" si="69"/>
        <v>115.59</v>
      </c>
    </row>
    <row r="23509" spans="1:2" hidden="1">
      <c r="A23509" s="450" t="str">
        <f>списки!$C$46</f>
        <v>ЦТП</v>
      </c>
      <c r="B23509" s="442">
        <f t="shared" si="69"/>
        <v>115.58</v>
      </c>
    </row>
    <row r="23510" spans="1:2" hidden="1">
      <c r="A23510" s="450" t="str">
        <f>списки!$C$46</f>
        <v>ЦТП</v>
      </c>
      <c r="B23510" s="442">
        <f t="shared" si="69"/>
        <v>115.57</v>
      </c>
    </row>
    <row r="23511" spans="1:2" hidden="1">
      <c r="A23511" s="450" t="str">
        <f>списки!$C$46</f>
        <v>ЦТП</v>
      </c>
      <c r="B23511" s="442">
        <f t="shared" si="69"/>
        <v>115.56</v>
      </c>
    </row>
    <row r="23512" spans="1:2" hidden="1">
      <c r="A23512" s="450" t="str">
        <f>списки!$C$46</f>
        <v>ЦТП</v>
      </c>
      <c r="B23512" s="442">
        <f t="shared" si="69"/>
        <v>115.55</v>
      </c>
    </row>
    <row r="23513" spans="1:2" hidden="1">
      <c r="A23513" s="450" t="str">
        <f>списки!$C$46</f>
        <v>ЦТП</v>
      </c>
      <c r="B23513" s="442">
        <f t="shared" si="69"/>
        <v>115.54</v>
      </c>
    </row>
    <row r="23514" spans="1:2" hidden="1">
      <c r="A23514" s="450" t="str">
        <f>списки!$C$46</f>
        <v>ЦТП</v>
      </c>
      <c r="B23514" s="442">
        <f t="shared" si="69"/>
        <v>115.53</v>
      </c>
    </row>
    <row r="23515" spans="1:2" hidden="1">
      <c r="A23515" s="450" t="str">
        <f>списки!$C$46</f>
        <v>ЦТП</v>
      </c>
      <c r="B23515" s="442">
        <f t="shared" si="69"/>
        <v>115.52</v>
      </c>
    </row>
    <row r="23516" spans="1:2" hidden="1">
      <c r="A23516" s="450" t="str">
        <f>списки!$C$46</f>
        <v>ЦТП</v>
      </c>
      <c r="B23516" s="442">
        <f t="shared" si="69"/>
        <v>115.51</v>
      </c>
    </row>
    <row r="23517" spans="1:2" hidden="1">
      <c r="A23517" s="450" t="str">
        <f>списки!$C$46</f>
        <v>ЦТП</v>
      </c>
      <c r="B23517" s="442">
        <f t="shared" si="69"/>
        <v>115.5</v>
      </c>
    </row>
    <row r="23518" spans="1:2" hidden="1">
      <c r="A23518" s="450" t="str">
        <f>списки!$C$46</f>
        <v>ЦТП</v>
      </c>
      <c r="B23518" s="442">
        <f t="shared" si="69"/>
        <v>115.49</v>
      </c>
    </row>
    <row r="23519" spans="1:2" hidden="1">
      <c r="A23519" s="450" t="str">
        <f>списки!$C$46</f>
        <v>ЦТП</v>
      </c>
      <c r="B23519" s="442">
        <f t="shared" si="69"/>
        <v>115.48</v>
      </c>
    </row>
    <row r="23520" spans="1:2" hidden="1">
      <c r="A23520" s="450" t="str">
        <f>списки!$C$46</f>
        <v>ЦТП</v>
      </c>
      <c r="B23520" s="442">
        <f t="shared" si="69"/>
        <v>115.47</v>
      </c>
    </row>
    <row r="23521" spans="1:2" hidden="1">
      <c r="A23521" s="450" t="str">
        <f>списки!$C$46</f>
        <v>ЦТП</v>
      </c>
      <c r="B23521" s="442">
        <f t="shared" si="69"/>
        <v>115.46</v>
      </c>
    </row>
    <row r="23522" spans="1:2" hidden="1">
      <c r="A23522" s="450" t="str">
        <f>списки!$C$46</f>
        <v>ЦТП</v>
      </c>
      <c r="B23522" s="442">
        <f t="shared" si="69"/>
        <v>115.45</v>
      </c>
    </row>
    <row r="23523" spans="1:2" hidden="1">
      <c r="A23523" s="450" t="str">
        <f>списки!$C$46</f>
        <v>ЦТП</v>
      </c>
      <c r="B23523" s="442">
        <f t="shared" si="69"/>
        <v>115.44</v>
      </c>
    </row>
    <row r="23524" spans="1:2" hidden="1">
      <c r="A23524" s="450" t="str">
        <f>списки!$C$46</f>
        <v>ЦТП</v>
      </c>
      <c r="B23524" s="442">
        <f t="shared" si="69"/>
        <v>115.43</v>
      </c>
    </row>
    <row r="23525" spans="1:2" hidden="1">
      <c r="A23525" s="450" t="str">
        <f>списки!$C$46</f>
        <v>ЦТП</v>
      </c>
      <c r="B23525" s="442">
        <f t="shared" si="69"/>
        <v>115.42</v>
      </c>
    </row>
    <row r="23526" spans="1:2" hidden="1">
      <c r="A23526" s="450" t="str">
        <f>списки!$C$46</f>
        <v>ЦТП</v>
      </c>
      <c r="B23526" s="442">
        <f t="shared" si="69"/>
        <v>115.41</v>
      </c>
    </row>
    <row r="23527" spans="1:2" hidden="1">
      <c r="A23527" s="450" t="str">
        <f>списки!$C$46</f>
        <v>ЦТП</v>
      </c>
      <c r="B23527" s="442">
        <f t="shared" si="69"/>
        <v>115.4</v>
      </c>
    </row>
    <row r="23528" spans="1:2" hidden="1">
      <c r="A23528" s="450" t="str">
        <f>списки!$C$46</f>
        <v>ЦТП</v>
      </c>
      <c r="B23528" s="442">
        <f t="shared" si="69"/>
        <v>115.39</v>
      </c>
    </row>
    <row r="23529" spans="1:2" hidden="1">
      <c r="A23529" s="450" t="str">
        <f>списки!$C$46</f>
        <v>ЦТП</v>
      </c>
      <c r="B23529" s="442">
        <f t="shared" si="69"/>
        <v>115.38</v>
      </c>
    </row>
    <row r="23530" spans="1:2" hidden="1">
      <c r="A23530" s="450" t="str">
        <f>списки!$C$46</f>
        <v>ЦТП</v>
      </c>
      <c r="B23530" s="442">
        <f t="shared" si="69"/>
        <v>115.37</v>
      </c>
    </row>
    <row r="23531" spans="1:2" hidden="1">
      <c r="A23531" s="450" t="str">
        <f>списки!$C$46</f>
        <v>ЦТП</v>
      </c>
      <c r="B23531" s="442">
        <f t="shared" si="69"/>
        <v>115.36</v>
      </c>
    </row>
    <row r="23532" spans="1:2" hidden="1">
      <c r="A23532" s="450" t="str">
        <f>списки!$C$46</f>
        <v>ЦТП</v>
      </c>
      <c r="B23532" s="442">
        <f t="shared" si="69"/>
        <v>115.35</v>
      </c>
    </row>
    <row r="23533" spans="1:2" hidden="1">
      <c r="A23533" s="450" t="str">
        <f>списки!$C$46</f>
        <v>ЦТП</v>
      </c>
      <c r="B23533" s="442">
        <f t="shared" si="69"/>
        <v>115.34</v>
      </c>
    </row>
    <row r="23534" spans="1:2" hidden="1">
      <c r="A23534" s="450" t="str">
        <f>списки!$C$46</f>
        <v>ЦТП</v>
      </c>
      <c r="B23534" s="442">
        <f t="shared" si="69"/>
        <v>115.33</v>
      </c>
    </row>
    <row r="23535" spans="1:2" hidden="1">
      <c r="A23535" s="450" t="str">
        <f>списки!$C$46</f>
        <v>ЦТП</v>
      </c>
      <c r="B23535" s="442">
        <f t="shared" si="69"/>
        <v>115.32</v>
      </c>
    </row>
    <row r="23536" spans="1:2" hidden="1">
      <c r="A23536" s="450" t="str">
        <f>списки!$C$46</f>
        <v>ЦТП</v>
      </c>
      <c r="B23536" s="442">
        <f t="shared" si="69"/>
        <v>115.31</v>
      </c>
    </row>
    <row r="23537" spans="1:2" hidden="1">
      <c r="A23537" s="450" t="str">
        <f>списки!$C$46</f>
        <v>ЦТП</v>
      </c>
      <c r="B23537" s="442">
        <f t="shared" si="69"/>
        <v>115.3</v>
      </c>
    </row>
    <row r="23538" spans="1:2" hidden="1">
      <c r="A23538" s="450" t="str">
        <f>списки!$C$46</f>
        <v>ЦТП</v>
      </c>
      <c r="B23538" s="442">
        <f t="shared" si="69"/>
        <v>115.29</v>
      </c>
    </row>
    <row r="23539" spans="1:2" hidden="1">
      <c r="A23539" s="450" t="str">
        <f>списки!$C$46</f>
        <v>ЦТП</v>
      </c>
      <c r="B23539" s="442">
        <f t="shared" si="69"/>
        <v>115.28</v>
      </c>
    </row>
    <row r="23540" spans="1:2" hidden="1">
      <c r="A23540" s="450" t="str">
        <f>списки!$C$46</f>
        <v>ЦТП</v>
      </c>
      <c r="B23540" s="442">
        <f t="shared" si="69"/>
        <v>115.27</v>
      </c>
    </row>
    <row r="23541" spans="1:2" hidden="1">
      <c r="A23541" s="450" t="str">
        <f>списки!$C$46</f>
        <v>ЦТП</v>
      </c>
      <c r="B23541" s="442">
        <f t="shared" si="69"/>
        <v>115.26</v>
      </c>
    </row>
    <row r="23542" spans="1:2" hidden="1">
      <c r="A23542" s="450" t="str">
        <f>списки!$C$46</f>
        <v>ЦТП</v>
      </c>
      <c r="B23542" s="442">
        <f t="shared" si="69"/>
        <v>115.25</v>
      </c>
    </row>
    <row r="23543" spans="1:2" hidden="1">
      <c r="A23543" s="450" t="str">
        <f>списки!$C$46</f>
        <v>ЦТП</v>
      </c>
      <c r="B23543" s="442">
        <f t="shared" si="69"/>
        <v>115.24</v>
      </c>
    </row>
    <row r="23544" spans="1:2" hidden="1">
      <c r="A23544" s="450" t="str">
        <f>списки!$C$46</f>
        <v>ЦТП</v>
      </c>
      <c r="B23544" s="442">
        <f t="shared" si="69"/>
        <v>115.23</v>
      </c>
    </row>
    <row r="23545" spans="1:2" hidden="1">
      <c r="A23545" s="450" t="str">
        <f>списки!$C$46</f>
        <v>ЦТП</v>
      </c>
      <c r="B23545" s="442">
        <f t="shared" si="69"/>
        <v>115.22</v>
      </c>
    </row>
    <row r="23546" spans="1:2" hidden="1">
      <c r="A23546" s="450" t="str">
        <f>списки!$C$46</f>
        <v>ЦТП</v>
      </c>
      <c r="B23546" s="442">
        <f t="shared" si="69"/>
        <v>115.21</v>
      </c>
    </row>
    <row r="23547" spans="1:2" hidden="1">
      <c r="A23547" s="450" t="str">
        <f>списки!$C$46</f>
        <v>ЦТП</v>
      </c>
      <c r="B23547" s="442">
        <f t="shared" si="69"/>
        <v>115.2</v>
      </c>
    </row>
    <row r="23548" spans="1:2" hidden="1">
      <c r="A23548" s="450" t="str">
        <f>списки!$C$46</f>
        <v>ЦТП</v>
      </c>
      <c r="B23548" s="442">
        <f t="shared" ref="B23548:B23611" si="70">ROUND(B23547-0.01,2)</f>
        <v>115.19</v>
      </c>
    </row>
    <row r="23549" spans="1:2" hidden="1">
      <c r="A23549" s="450" t="str">
        <f>списки!$C$46</f>
        <v>ЦТП</v>
      </c>
      <c r="B23549" s="442">
        <f t="shared" si="70"/>
        <v>115.18</v>
      </c>
    </row>
    <row r="23550" spans="1:2" hidden="1">
      <c r="A23550" s="450" t="str">
        <f>списки!$C$46</f>
        <v>ЦТП</v>
      </c>
      <c r="B23550" s="442">
        <f t="shared" si="70"/>
        <v>115.17</v>
      </c>
    </row>
    <row r="23551" spans="1:2" hidden="1">
      <c r="A23551" s="450" t="str">
        <f>списки!$C$46</f>
        <v>ЦТП</v>
      </c>
      <c r="B23551" s="442">
        <f t="shared" si="70"/>
        <v>115.16</v>
      </c>
    </row>
    <row r="23552" spans="1:2" hidden="1">
      <c r="A23552" s="450" t="str">
        <f>списки!$C$46</f>
        <v>ЦТП</v>
      </c>
      <c r="B23552" s="442">
        <f t="shared" si="70"/>
        <v>115.15</v>
      </c>
    </row>
    <row r="23553" spans="1:2" hidden="1">
      <c r="A23553" s="450" t="str">
        <f>списки!$C$46</f>
        <v>ЦТП</v>
      </c>
      <c r="B23553" s="442">
        <f t="shared" si="70"/>
        <v>115.14</v>
      </c>
    </row>
    <row r="23554" spans="1:2" hidden="1">
      <c r="A23554" s="450" t="str">
        <f>списки!$C$46</f>
        <v>ЦТП</v>
      </c>
      <c r="B23554" s="442">
        <f t="shared" si="70"/>
        <v>115.13</v>
      </c>
    </row>
    <row r="23555" spans="1:2" hidden="1">
      <c r="A23555" s="450" t="str">
        <f>списки!$C$46</f>
        <v>ЦТП</v>
      </c>
      <c r="B23555" s="442">
        <f t="shared" si="70"/>
        <v>115.12</v>
      </c>
    </row>
    <row r="23556" spans="1:2" hidden="1">
      <c r="A23556" s="450" t="str">
        <f>списки!$C$46</f>
        <v>ЦТП</v>
      </c>
      <c r="B23556" s="442">
        <f t="shared" si="70"/>
        <v>115.11</v>
      </c>
    </row>
    <row r="23557" spans="1:2" hidden="1">
      <c r="A23557" s="450" t="str">
        <f>списки!$C$46</f>
        <v>ЦТП</v>
      </c>
      <c r="B23557" s="442">
        <f t="shared" si="70"/>
        <v>115.1</v>
      </c>
    </row>
    <row r="23558" spans="1:2" hidden="1">
      <c r="A23558" s="450" t="str">
        <f>списки!$C$46</f>
        <v>ЦТП</v>
      </c>
      <c r="B23558" s="442">
        <f t="shared" si="70"/>
        <v>115.09</v>
      </c>
    </row>
    <row r="23559" spans="1:2" hidden="1">
      <c r="A23559" s="450" t="str">
        <f>списки!$C$46</f>
        <v>ЦТП</v>
      </c>
      <c r="B23559" s="442">
        <f t="shared" si="70"/>
        <v>115.08</v>
      </c>
    </row>
    <row r="23560" spans="1:2" hidden="1">
      <c r="A23560" s="450" t="str">
        <f>списки!$C$46</f>
        <v>ЦТП</v>
      </c>
      <c r="B23560" s="442">
        <f t="shared" si="70"/>
        <v>115.07</v>
      </c>
    </row>
    <row r="23561" spans="1:2" hidden="1">
      <c r="A23561" s="450" t="str">
        <f>списки!$C$46</f>
        <v>ЦТП</v>
      </c>
      <c r="B23561" s="442">
        <f t="shared" si="70"/>
        <v>115.06</v>
      </c>
    </row>
    <row r="23562" spans="1:2" hidden="1">
      <c r="A23562" s="450" t="str">
        <f>списки!$C$46</f>
        <v>ЦТП</v>
      </c>
      <c r="B23562" s="442">
        <f t="shared" si="70"/>
        <v>115.05</v>
      </c>
    </row>
    <row r="23563" spans="1:2" hidden="1">
      <c r="A23563" s="450" t="str">
        <f>списки!$C$46</f>
        <v>ЦТП</v>
      </c>
      <c r="B23563" s="442">
        <f t="shared" si="70"/>
        <v>115.04</v>
      </c>
    </row>
    <row r="23564" spans="1:2" hidden="1">
      <c r="A23564" s="450" t="str">
        <f>списки!$C$46</f>
        <v>ЦТП</v>
      </c>
      <c r="B23564" s="442">
        <f t="shared" si="70"/>
        <v>115.03</v>
      </c>
    </row>
    <row r="23565" spans="1:2" hidden="1">
      <c r="A23565" s="450" t="str">
        <f>списки!$C$46</f>
        <v>ЦТП</v>
      </c>
      <c r="B23565" s="442">
        <f t="shared" si="70"/>
        <v>115.02</v>
      </c>
    </row>
    <row r="23566" spans="1:2" hidden="1">
      <c r="A23566" s="450" t="str">
        <f>списки!$C$46</f>
        <v>ЦТП</v>
      </c>
      <c r="B23566" s="442">
        <f t="shared" si="70"/>
        <v>115.01</v>
      </c>
    </row>
    <row r="23567" spans="1:2" hidden="1">
      <c r="A23567" s="450" t="str">
        <f>списки!$C$46</f>
        <v>ЦТП</v>
      </c>
      <c r="B23567" s="442">
        <f t="shared" si="70"/>
        <v>115</v>
      </c>
    </row>
    <row r="23568" spans="1:2" hidden="1">
      <c r="A23568" s="450" t="str">
        <f>списки!$C$46</f>
        <v>ЦТП</v>
      </c>
      <c r="B23568" s="442">
        <f t="shared" si="70"/>
        <v>114.99</v>
      </c>
    </row>
    <row r="23569" spans="1:2" hidden="1">
      <c r="A23569" s="450" t="str">
        <f>списки!$C$46</f>
        <v>ЦТП</v>
      </c>
      <c r="B23569" s="442">
        <f t="shared" si="70"/>
        <v>114.98</v>
      </c>
    </row>
    <row r="23570" spans="1:2" hidden="1">
      <c r="A23570" s="450" t="str">
        <f>списки!$C$46</f>
        <v>ЦТП</v>
      </c>
      <c r="B23570" s="442">
        <f t="shared" si="70"/>
        <v>114.97</v>
      </c>
    </row>
    <row r="23571" spans="1:2" hidden="1">
      <c r="A23571" s="450" t="str">
        <f>списки!$C$46</f>
        <v>ЦТП</v>
      </c>
      <c r="B23571" s="442">
        <f t="shared" si="70"/>
        <v>114.96</v>
      </c>
    </row>
    <row r="23572" spans="1:2" hidden="1">
      <c r="A23572" s="450" t="str">
        <f>списки!$C$46</f>
        <v>ЦТП</v>
      </c>
      <c r="B23572" s="442">
        <f t="shared" si="70"/>
        <v>114.95</v>
      </c>
    </row>
    <row r="23573" spans="1:2" hidden="1">
      <c r="A23573" s="450" t="str">
        <f>списки!$C$46</f>
        <v>ЦТП</v>
      </c>
      <c r="B23573" s="442">
        <f t="shared" si="70"/>
        <v>114.94</v>
      </c>
    </row>
    <row r="23574" spans="1:2" hidden="1">
      <c r="A23574" s="450" t="str">
        <f>списки!$C$46</f>
        <v>ЦТП</v>
      </c>
      <c r="B23574" s="442">
        <f t="shared" si="70"/>
        <v>114.93</v>
      </c>
    </row>
    <row r="23575" spans="1:2" hidden="1">
      <c r="A23575" s="450" t="str">
        <f>списки!$C$46</f>
        <v>ЦТП</v>
      </c>
      <c r="B23575" s="442">
        <f t="shared" si="70"/>
        <v>114.92</v>
      </c>
    </row>
    <row r="23576" spans="1:2" hidden="1">
      <c r="A23576" s="450" t="str">
        <f>списки!$C$46</f>
        <v>ЦТП</v>
      </c>
      <c r="B23576" s="442">
        <f t="shared" si="70"/>
        <v>114.91</v>
      </c>
    </row>
    <row r="23577" spans="1:2" hidden="1">
      <c r="A23577" s="450" t="str">
        <f>списки!$C$46</f>
        <v>ЦТП</v>
      </c>
      <c r="B23577" s="442">
        <f t="shared" si="70"/>
        <v>114.9</v>
      </c>
    </row>
    <row r="23578" spans="1:2" hidden="1">
      <c r="A23578" s="450" t="str">
        <f>списки!$C$46</f>
        <v>ЦТП</v>
      </c>
      <c r="B23578" s="442">
        <f t="shared" si="70"/>
        <v>114.89</v>
      </c>
    </row>
    <row r="23579" spans="1:2" hidden="1">
      <c r="A23579" s="450" t="str">
        <f>списки!$C$46</f>
        <v>ЦТП</v>
      </c>
      <c r="B23579" s="442">
        <f t="shared" si="70"/>
        <v>114.88</v>
      </c>
    </row>
    <row r="23580" spans="1:2" hidden="1">
      <c r="A23580" s="450" t="str">
        <f>списки!$C$46</f>
        <v>ЦТП</v>
      </c>
      <c r="B23580" s="442">
        <f t="shared" si="70"/>
        <v>114.87</v>
      </c>
    </row>
    <row r="23581" spans="1:2" hidden="1">
      <c r="A23581" s="450" t="str">
        <f>списки!$C$46</f>
        <v>ЦТП</v>
      </c>
      <c r="B23581" s="442">
        <f t="shared" si="70"/>
        <v>114.86</v>
      </c>
    </row>
    <row r="23582" spans="1:2" hidden="1">
      <c r="A23582" s="450" t="str">
        <f>списки!$C$46</f>
        <v>ЦТП</v>
      </c>
      <c r="B23582" s="442">
        <f t="shared" si="70"/>
        <v>114.85</v>
      </c>
    </row>
    <row r="23583" spans="1:2" hidden="1">
      <c r="A23583" s="450" t="str">
        <f>списки!$C$46</f>
        <v>ЦТП</v>
      </c>
      <c r="B23583" s="442">
        <f t="shared" si="70"/>
        <v>114.84</v>
      </c>
    </row>
    <row r="23584" spans="1:2" hidden="1">
      <c r="A23584" s="450" t="str">
        <f>списки!$C$46</f>
        <v>ЦТП</v>
      </c>
      <c r="B23584" s="442">
        <f t="shared" si="70"/>
        <v>114.83</v>
      </c>
    </row>
    <row r="23585" spans="1:2" hidden="1">
      <c r="A23585" s="450" t="str">
        <f>списки!$C$46</f>
        <v>ЦТП</v>
      </c>
      <c r="B23585" s="442">
        <f t="shared" si="70"/>
        <v>114.82</v>
      </c>
    </row>
    <row r="23586" spans="1:2" hidden="1">
      <c r="A23586" s="450" t="str">
        <f>списки!$C$46</f>
        <v>ЦТП</v>
      </c>
      <c r="B23586" s="442">
        <f t="shared" si="70"/>
        <v>114.81</v>
      </c>
    </row>
    <row r="23587" spans="1:2" hidden="1">
      <c r="A23587" s="450" t="str">
        <f>списки!$C$46</f>
        <v>ЦТП</v>
      </c>
      <c r="B23587" s="442">
        <f t="shared" si="70"/>
        <v>114.8</v>
      </c>
    </row>
    <row r="23588" spans="1:2" hidden="1">
      <c r="A23588" s="450" t="str">
        <f>списки!$C$46</f>
        <v>ЦТП</v>
      </c>
      <c r="B23588" s="442">
        <f t="shared" si="70"/>
        <v>114.79</v>
      </c>
    </row>
    <row r="23589" spans="1:2" hidden="1">
      <c r="A23589" s="450" t="str">
        <f>списки!$C$46</f>
        <v>ЦТП</v>
      </c>
      <c r="B23589" s="442">
        <f t="shared" si="70"/>
        <v>114.78</v>
      </c>
    </row>
    <row r="23590" spans="1:2" hidden="1">
      <c r="A23590" s="450" t="str">
        <f>списки!$C$46</f>
        <v>ЦТП</v>
      </c>
      <c r="B23590" s="442">
        <f t="shared" si="70"/>
        <v>114.77</v>
      </c>
    </row>
    <row r="23591" spans="1:2" hidden="1">
      <c r="A23591" s="450" t="str">
        <f>списки!$C$46</f>
        <v>ЦТП</v>
      </c>
      <c r="B23591" s="442">
        <f t="shared" si="70"/>
        <v>114.76</v>
      </c>
    </row>
    <row r="23592" spans="1:2" hidden="1">
      <c r="A23592" s="450" t="str">
        <f>списки!$C$46</f>
        <v>ЦТП</v>
      </c>
      <c r="B23592" s="442">
        <f t="shared" si="70"/>
        <v>114.75</v>
      </c>
    </row>
    <row r="23593" spans="1:2" hidden="1">
      <c r="A23593" s="450" t="str">
        <f>списки!$C$46</f>
        <v>ЦТП</v>
      </c>
      <c r="B23593" s="442">
        <f t="shared" si="70"/>
        <v>114.74</v>
      </c>
    </row>
    <row r="23594" spans="1:2" hidden="1">
      <c r="A23594" s="450" t="str">
        <f>списки!$C$46</f>
        <v>ЦТП</v>
      </c>
      <c r="B23594" s="442">
        <f t="shared" si="70"/>
        <v>114.73</v>
      </c>
    </row>
    <row r="23595" spans="1:2" hidden="1">
      <c r="A23595" s="450" t="str">
        <f>списки!$C$46</f>
        <v>ЦТП</v>
      </c>
      <c r="B23595" s="442">
        <f t="shared" si="70"/>
        <v>114.72</v>
      </c>
    </row>
    <row r="23596" spans="1:2" hidden="1">
      <c r="A23596" s="450" t="str">
        <f>списки!$C$46</f>
        <v>ЦТП</v>
      </c>
      <c r="B23596" s="442">
        <f t="shared" si="70"/>
        <v>114.71</v>
      </c>
    </row>
    <row r="23597" spans="1:2" hidden="1">
      <c r="A23597" s="450" t="str">
        <f>списки!$C$46</f>
        <v>ЦТП</v>
      </c>
      <c r="B23597" s="442">
        <f t="shared" si="70"/>
        <v>114.7</v>
      </c>
    </row>
    <row r="23598" spans="1:2" hidden="1">
      <c r="A23598" s="450" t="str">
        <f>списки!$C$46</f>
        <v>ЦТП</v>
      </c>
      <c r="B23598" s="442">
        <f t="shared" si="70"/>
        <v>114.69</v>
      </c>
    </row>
    <row r="23599" spans="1:2" hidden="1">
      <c r="A23599" s="450" t="str">
        <f>списки!$C$46</f>
        <v>ЦТП</v>
      </c>
      <c r="B23599" s="442">
        <f t="shared" si="70"/>
        <v>114.68</v>
      </c>
    </row>
    <row r="23600" spans="1:2" hidden="1">
      <c r="A23600" s="450" t="str">
        <f>списки!$C$46</f>
        <v>ЦТП</v>
      </c>
      <c r="B23600" s="442">
        <f t="shared" si="70"/>
        <v>114.67</v>
      </c>
    </row>
    <row r="23601" spans="1:2" hidden="1">
      <c r="A23601" s="450" t="str">
        <f>списки!$C$46</f>
        <v>ЦТП</v>
      </c>
      <c r="B23601" s="442">
        <f t="shared" si="70"/>
        <v>114.66</v>
      </c>
    </row>
    <row r="23602" spans="1:2" hidden="1">
      <c r="A23602" s="450" t="str">
        <f>списки!$C$46</f>
        <v>ЦТП</v>
      </c>
      <c r="B23602" s="442">
        <f t="shared" si="70"/>
        <v>114.65</v>
      </c>
    </row>
    <row r="23603" spans="1:2" hidden="1">
      <c r="A23603" s="450" t="str">
        <f>списки!$C$46</f>
        <v>ЦТП</v>
      </c>
      <c r="B23603" s="442">
        <f t="shared" si="70"/>
        <v>114.64</v>
      </c>
    </row>
    <row r="23604" spans="1:2" hidden="1">
      <c r="A23604" s="450" t="str">
        <f>списки!$C$46</f>
        <v>ЦТП</v>
      </c>
      <c r="B23604" s="442">
        <f t="shared" si="70"/>
        <v>114.63</v>
      </c>
    </row>
    <row r="23605" spans="1:2" hidden="1">
      <c r="A23605" s="450" t="str">
        <f>списки!$C$46</f>
        <v>ЦТП</v>
      </c>
      <c r="B23605" s="442">
        <f t="shared" si="70"/>
        <v>114.62</v>
      </c>
    </row>
    <row r="23606" spans="1:2" hidden="1">
      <c r="A23606" s="450" t="str">
        <f>списки!$C$46</f>
        <v>ЦТП</v>
      </c>
      <c r="B23606" s="442">
        <f t="shared" si="70"/>
        <v>114.61</v>
      </c>
    </row>
    <row r="23607" spans="1:2" hidden="1">
      <c r="A23607" s="450" t="str">
        <f>списки!$C$46</f>
        <v>ЦТП</v>
      </c>
      <c r="B23607" s="442">
        <f t="shared" si="70"/>
        <v>114.6</v>
      </c>
    </row>
    <row r="23608" spans="1:2" hidden="1">
      <c r="A23608" s="450" t="str">
        <f>списки!$C$46</f>
        <v>ЦТП</v>
      </c>
      <c r="B23608" s="442">
        <f t="shared" si="70"/>
        <v>114.59</v>
      </c>
    </row>
    <row r="23609" spans="1:2" hidden="1">
      <c r="A23609" s="450" t="str">
        <f>списки!$C$46</f>
        <v>ЦТП</v>
      </c>
      <c r="B23609" s="442">
        <f t="shared" si="70"/>
        <v>114.58</v>
      </c>
    </row>
    <row r="23610" spans="1:2" hidden="1">
      <c r="A23610" s="450" t="str">
        <f>списки!$C$46</f>
        <v>ЦТП</v>
      </c>
      <c r="B23610" s="442">
        <f t="shared" si="70"/>
        <v>114.57</v>
      </c>
    </row>
    <row r="23611" spans="1:2" hidden="1">
      <c r="A23611" s="450" t="str">
        <f>списки!$C$46</f>
        <v>ЦТП</v>
      </c>
      <c r="B23611" s="442">
        <f t="shared" si="70"/>
        <v>114.56</v>
      </c>
    </row>
    <row r="23612" spans="1:2" hidden="1">
      <c r="A23612" s="450" t="str">
        <f>списки!$C$46</f>
        <v>ЦТП</v>
      </c>
      <c r="B23612" s="442">
        <f t="shared" ref="B23612:B23675" si="71">ROUND(B23611-0.01,2)</f>
        <v>114.55</v>
      </c>
    </row>
    <row r="23613" spans="1:2" hidden="1">
      <c r="A23613" s="450" t="str">
        <f>списки!$C$46</f>
        <v>ЦТП</v>
      </c>
      <c r="B23613" s="442">
        <f t="shared" si="71"/>
        <v>114.54</v>
      </c>
    </row>
    <row r="23614" spans="1:2" hidden="1">
      <c r="A23614" s="450" t="str">
        <f>списки!$C$46</f>
        <v>ЦТП</v>
      </c>
      <c r="B23614" s="442">
        <f t="shared" si="71"/>
        <v>114.53</v>
      </c>
    </row>
    <row r="23615" spans="1:2" hidden="1">
      <c r="A23615" s="450" t="str">
        <f>списки!$C$46</f>
        <v>ЦТП</v>
      </c>
      <c r="B23615" s="442">
        <f t="shared" si="71"/>
        <v>114.52</v>
      </c>
    </row>
    <row r="23616" spans="1:2" hidden="1">
      <c r="A23616" s="450" t="str">
        <f>списки!$C$46</f>
        <v>ЦТП</v>
      </c>
      <c r="B23616" s="442">
        <f t="shared" si="71"/>
        <v>114.51</v>
      </c>
    </row>
    <row r="23617" spans="1:2" hidden="1">
      <c r="A23617" s="450" t="str">
        <f>списки!$C$46</f>
        <v>ЦТП</v>
      </c>
      <c r="B23617" s="442">
        <f t="shared" si="71"/>
        <v>114.5</v>
      </c>
    </row>
    <row r="23618" spans="1:2" hidden="1">
      <c r="A23618" s="450" t="str">
        <f>списки!$C$46</f>
        <v>ЦТП</v>
      </c>
      <c r="B23618" s="442">
        <f t="shared" si="71"/>
        <v>114.49</v>
      </c>
    </row>
    <row r="23619" spans="1:2" hidden="1">
      <c r="A23619" s="450" t="str">
        <f>списки!$C$46</f>
        <v>ЦТП</v>
      </c>
      <c r="B23619" s="442">
        <f t="shared" si="71"/>
        <v>114.48</v>
      </c>
    </row>
    <row r="23620" spans="1:2" hidden="1">
      <c r="A23620" s="450" t="str">
        <f>списки!$C$46</f>
        <v>ЦТП</v>
      </c>
      <c r="B23620" s="442">
        <f t="shared" si="71"/>
        <v>114.47</v>
      </c>
    </row>
    <row r="23621" spans="1:2" hidden="1">
      <c r="A23621" s="450" t="str">
        <f>списки!$C$46</f>
        <v>ЦТП</v>
      </c>
      <c r="B23621" s="442">
        <f t="shared" si="71"/>
        <v>114.46</v>
      </c>
    </row>
    <row r="23622" spans="1:2" hidden="1">
      <c r="A23622" s="450" t="str">
        <f>списки!$C$46</f>
        <v>ЦТП</v>
      </c>
      <c r="B23622" s="442">
        <f t="shared" si="71"/>
        <v>114.45</v>
      </c>
    </row>
    <row r="23623" spans="1:2" hidden="1">
      <c r="A23623" s="450" t="str">
        <f>списки!$C$46</f>
        <v>ЦТП</v>
      </c>
      <c r="B23623" s="442">
        <f t="shared" si="71"/>
        <v>114.44</v>
      </c>
    </row>
    <row r="23624" spans="1:2" hidden="1">
      <c r="A23624" s="450" t="str">
        <f>списки!$C$46</f>
        <v>ЦТП</v>
      </c>
      <c r="B23624" s="442">
        <f t="shared" si="71"/>
        <v>114.43</v>
      </c>
    </row>
    <row r="23625" spans="1:2" hidden="1">
      <c r="A23625" s="450" t="str">
        <f>списки!$C$46</f>
        <v>ЦТП</v>
      </c>
      <c r="B23625" s="442">
        <f t="shared" si="71"/>
        <v>114.42</v>
      </c>
    </row>
    <row r="23626" spans="1:2" hidden="1">
      <c r="A23626" s="450" t="str">
        <f>списки!$C$46</f>
        <v>ЦТП</v>
      </c>
      <c r="B23626" s="442">
        <f t="shared" si="71"/>
        <v>114.41</v>
      </c>
    </row>
    <row r="23627" spans="1:2" hidden="1">
      <c r="A23627" s="450" t="str">
        <f>списки!$C$46</f>
        <v>ЦТП</v>
      </c>
      <c r="B23627" s="442">
        <f t="shared" si="71"/>
        <v>114.4</v>
      </c>
    </row>
    <row r="23628" spans="1:2" hidden="1">
      <c r="A23628" s="450" t="str">
        <f>списки!$C$46</f>
        <v>ЦТП</v>
      </c>
      <c r="B23628" s="442">
        <f t="shared" si="71"/>
        <v>114.39</v>
      </c>
    </row>
    <row r="23629" spans="1:2" hidden="1">
      <c r="A23629" s="450" t="str">
        <f>списки!$C$46</f>
        <v>ЦТП</v>
      </c>
      <c r="B23629" s="442">
        <f t="shared" si="71"/>
        <v>114.38</v>
      </c>
    </row>
    <row r="23630" spans="1:2" hidden="1">
      <c r="A23630" s="450" t="str">
        <f>списки!$C$46</f>
        <v>ЦТП</v>
      </c>
      <c r="B23630" s="442">
        <f t="shared" si="71"/>
        <v>114.37</v>
      </c>
    </row>
    <row r="23631" spans="1:2" hidden="1">
      <c r="A23631" s="450" t="str">
        <f>списки!$C$46</f>
        <v>ЦТП</v>
      </c>
      <c r="B23631" s="442">
        <f t="shared" si="71"/>
        <v>114.36</v>
      </c>
    </row>
    <row r="23632" spans="1:2" hidden="1">
      <c r="A23632" s="450" t="str">
        <f>списки!$C$46</f>
        <v>ЦТП</v>
      </c>
      <c r="B23632" s="442">
        <f t="shared" si="71"/>
        <v>114.35</v>
      </c>
    </row>
    <row r="23633" spans="1:2" hidden="1">
      <c r="A23633" s="450" t="str">
        <f>списки!$C$46</f>
        <v>ЦТП</v>
      </c>
      <c r="B23633" s="442">
        <f t="shared" si="71"/>
        <v>114.34</v>
      </c>
    </row>
    <row r="23634" spans="1:2" hidden="1">
      <c r="A23634" s="450" t="str">
        <f>списки!$C$46</f>
        <v>ЦТП</v>
      </c>
      <c r="B23634" s="442">
        <f t="shared" si="71"/>
        <v>114.33</v>
      </c>
    </row>
    <row r="23635" spans="1:2" hidden="1">
      <c r="A23635" s="450" t="str">
        <f>списки!$C$46</f>
        <v>ЦТП</v>
      </c>
      <c r="B23635" s="442">
        <f t="shared" si="71"/>
        <v>114.32</v>
      </c>
    </row>
    <row r="23636" spans="1:2" hidden="1">
      <c r="A23636" s="450" t="str">
        <f>списки!$C$46</f>
        <v>ЦТП</v>
      </c>
      <c r="B23636" s="442">
        <f t="shared" si="71"/>
        <v>114.31</v>
      </c>
    </row>
    <row r="23637" spans="1:2" hidden="1">
      <c r="A23637" s="450" t="str">
        <f>списки!$C$46</f>
        <v>ЦТП</v>
      </c>
      <c r="B23637" s="442">
        <f t="shared" si="71"/>
        <v>114.3</v>
      </c>
    </row>
    <row r="23638" spans="1:2" hidden="1">
      <c r="A23638" s="450" t="str">
        <f>списки!$C$46</f>
        <v>ЦТП</v>
      </c>
      <c r="B23638" s="442">
        <f t="shared" si="71"/>
        <v>114.29</v>
      </c>
    </row>
    <row r="23639" spans="1:2" hidden="1">
      <c r="A23639" s="450" t="str">
        <f>списки!$C$46</f>
        <v>ЦТП</v>
      </c>
      <c r="B23639" s="442">
        <f t="shared" si="71"/>
        <v>114.28</v>
      </c>
    </row>
    <row r="23640" spans="1:2" hidden="1">
      <c r="A23640" s="450" t="str">
        <f>списки!$C$46</f>
        <v>ЦТП</v>
      </c>
      <c r="B23640" s="442">
        <f t="shared" si="71"/>
        <v>114.27</v>
      </c>
    </row>
    <row r="23641" spans="1:2" hidden="1">
      <c r="A23641" s="450" t="str">
        <f>списки!$C$46</f>
        <v>ЦТП</v>
      </c>
      <c r="B23641" s="442">
        <f t="shared" si="71"/>
        <v>114.26</v>
      </c>
    </row>
    <row r="23642" spans="1:2" hidden="1">
      <c r="A23642" s="450" t="str">
        <f>списки!$C$46</f>
        <v>ЦТП</v>
      </c>
      <c r="B23642" s="442">
        <f t="shared" si="71"/>
        <v>114.25</v>
      </c>
    </row>
    <row r="23643" spans="1:2" hidden="1">
      <c r="A23643" s="450" t="str">
        <f>списки!$C$46</f>
        <v>ЦТП</v>
      </c>
      <c r="B23643" s="442">
        <f t="shared" si="71"/>
        <v>114.24</v>
      </c>
    </row>
    <row r="23644" spans="1:2" hidden="1">
      <c r="A23644" s="450" t="str">
        <f>списки!$C$46</f>
        <v>ЦТП</v>
      </c>
      <c r="B23644" s="442">
        <f t="shared" si="71"/>
        <v>114.23</v>
      </c>
    </row>
    <row r="23645" spans="1:2" hidden="1">
      <c r="A23645" s="450" t="str">
        <f>списки!$C$46</f>
        <v>ЦТП</v>
      </c>
      <c r="B23645" s="442">
        <f t="shared" si="71"/>
        <v>114.22</v>
      </c>
    </row>
    <row r="23646" spans="1:2" hidden="1">
      <c r="A23646" s="450" t="str">
        <f>списки!$C$46</f>
        <v>ЦТП</v>
      </c>
      <c r="B23646" s="442">
        <f t="shared" si="71"/>
        <v>114.21</v>
      </c>
    </row>
    <row r="23647" spans="1:2" hidden="1">
      <c r="A23647" s="450" t="str">
        <f>списки!$C$46</f>
        <v>ЦТП</v>
      </c>
      <c r="B23647" s="442">
        <f t="shared" si="71"/>
        <v>114.2</v>
      </c>
    </row>
    <row r="23648" spans="1:2" hidden="1">
      <c r="A23648" s="450" t="str">
        <f>списки!$C$46</f>
        <v>ЦТП</v>
      </c>
      <c r="B23648" s="442">
        <f t="shared" si="71"/>
        <v>114.19</v>
      </c>
    </row>
    <row r="23649" spans="1:2" hidden="1">
      <c r="A23649" s="450" t="str">
        <f>списки!$C$46</f>
        <v>ЦТП</v>
      </c>
      <c r="B23649" s="442">
        <f t="shared" si="71"/>
        <v>114.18</v>
      </c>
    </row>
    <row r="23650" spans="1:2" hidden="1">
      <c r="A23650" s="450" t="str">
        <f>списки!$C$46</f>
        <v>ЦТП</v>
      </c>
      <c r="B23650" s="442">
        <f t="shared" si="71"/>
        <v>114.17</v>
      </c>
    </row>
    <row r="23651" spans="1:2" hidden="1">
      <c r="A23651" s="450" t="str">
        <f>списки!$C$46</f>
        <v>ЦТП</v>
      </c>
      <c r="B23651" s="442">
        <f t="shared" si="71"/>
        <v>114.16</v>
      </c>
    </row>
    <row r="23652" spans="1:2" hidden="1">
      <c r="A23652" s="450" t="str">
        <f>списки!$C$46</f>
        <v>ЦТП</v>
      </c>
      <c r="B23652" s="442">
        <f t="shared" si="71"/>
        <v>114.15</v>
      </c>
    </row>
    <row r="23653" spans="1:2" hidden="1">
      <c r="A23653" s="450" t="str">
        <f>списки!$C$46</f>
        <v>ЦТП</v>
      </c>
      <c r="B23653" s="442">
        <f t="shared" si="71"/>
        <v>114.14</v>
      </c>
    </row>
    <row r="23654" spans="1:2" hidden="1">
      <c r="A23654" s="450" t="str">
        <f>списки!$C$46</f>
        <v>ЦТП</v>
      </c>
      <c r="B23654" s="442">
        <f t="shared" si="71"/>
        <v>114.13</v>
      </c>
    </row>
    <row r="23655" spans="1:2" hidden="1">
      <c r="A23655" s="450" t="str">
        <f>списки!$C$46</f>
        <v>ЦТП</v>
      </c>
      <c r="B23655" s="442">
        <f t="shared" si="71"/>
        <v>114.12</v>
      </c>
    </row>
    <row r="23656" spans="1:2" hidden="1">
      <c r="A23656" s="450" t="str">
        <f>списки!$C$46</f>
        <v>ЦТП</v>
      </c>
      <c r="B23656" s="442">
        <f t="shared" si="71"/>
        <v>114.11</v>
      </c>
    </row>
    <row r="23657" spans="1:2" hidden="1">
      <c r="A23657" s="450" t="str">
        <f>списки!$C$46</f>
        <v>ЦТП</v>
      </c>
      <c r="B23657" s="442">
        <f t="shared" si="71"/>
        <v>114.1</v>
      </c>
    </row>
    <row r="23658" spans="1:2" hidden="1">
      <c r="A23658" s="450" t="str">
        <f>списки!$C$46</f>
        <v>ЦТП</v>
      </c>
      <c r="B23658" s="442">
        <f t="shared" si="71"/>
        <v>114.09</v>
      </c>
    </row>
    <row r="23659" spans="1:2" hidden="1">
      <c r="A23659" s="450" t="str">
        <f>списки!$C$46</f>
        <v>ЦТП</v>
      </c>
      <c r="B23659" s="442">
        <f t="shared" si="71"/>
        <v>114.08</v>
      </c>
    </row>
    <row r="23660" spans="1:2" hidden="1">
      <c r="A23660" s="450" t="str">
        <f>списки!$C$46</f>
        <v>ЦТП</v>
      </c>
      <c r="B23660" s="442">
        <f t="shared" si="71"/>
        <v>114.07</v>
      </c>
    </row>
    <row r="23661" spans="1:2" hidden="1">
      <c r="A23661" s="450" t="str">
        <f>списки!$C$46</f>
        <v>ЦТП</v>
      </c>
      <c r="B23661" s="442">
        <f t="shared" si="71"/>
        <v>114.06</v>
      </c>
    </row>
    <row r="23662" spans="1:2" hidden="1">
      <c r="A23662" s="450" t="str">
        <f>списки!$C$46</f>
        <v>ЦТП</v>
      </c>
      <c r="B23662" s="442">
        <f t="shared" si="71"/>
        <v>114.05</v>
      </c>
    </row>
    <row r="23663" spans="1:2" hidden="1">
      <c r="A23663" s="450" t="str">
        <f>списки!$C$46</f>
        <v>ЦТП</v>
      </c>
      <c r="B23663" s="442">
        <f t="shared" si="71"/>
        <v>114.04</v>
      </c>
    </row>
    <row r="23664" spans="1:2" hidden="1">
      <c r="A23664" s="450" t="str">
        <f>списки!$C$46</f>
        <v>ЦТП</v>
      </c>
      <c r="B23664" s="442">
        <f t="shared" si="71"/>
        <v>114.03</v>
      </c>
    </row>
    <row r="23665" spans="1:2" hidden="1">
      <c r="A23665" s="450" t="str">
        <f>списки!$C$46</f>
        <v>ЦТП</v>
      </c>
      <c r="B23665" s="442">
        <f t="shared" si="71"/>
        <v>114.02</v>
      </c>
    </row>
    <row r="23666" spans="1:2" hidden="1">
      <c r="A23666" s="450" t="str">
        <f>списки!$C$46</f>
        <v>ЦТП</v>
      </c>
      <c r="B23666" s="442">
        <f t="shared" si="71"/>
        <v>114.01</v>
      </c>
    </row>
    <row r="23667" spans="1:2" hidden="1">
      <c r="A23667" s="450" t="str">
        <f>списки!$C$46</f>
        <v>ЦТП</v>
      </c>
      <c r="B23667" s="442">
        <f t="shared" si="71"/>
        <v>114</v>
      </c>
    </row>
    <row r="23668" spans="1:2" hidden="1">
      <c r="A23668" s="450" t="str">
        <f>списки!$C$46</f>
        <v>ЦТП</v>
      </c>
      <c r="B23668" s="442">
        <f t="shared" si="71"/>
        <v>113.99</v>
      </c>
    </row>
    <row r="23669" spans="1:2" hidden="1">
      <c r="A23669" s="450" t="str">
        <f>списки!$C$46</f>
        <v>ЦТП</v>
      </c>
      <c r="B23669" s="442">
        <f t="shared" si="71"/>
        <v>113.98</v>
      </c>
    </row>
    <row r="23670" spans="1:2" hidden="1">
      <c r="A23670" s="450" t="str">
        <f>списки!$C$46</f>
        <v>ЦТП</v>
      </c>
      <c r="B23670" s="442">
        <f t="shared" si="71"/>
        <v>113.97</v>
      </c>
    </row>
    <row r="23671" spans="1:2" hidden="1">
      <c r="A23671" s="450" t="str">
        <f>списки!$C$46</f>
        <v>ЦТП</v>
      </c>
      <c r="B23671" s="442">
        <f t="shared" si="71"/>
        <v>113.96</v>
      </c>
    </row>
    <row r="23672" spans="1:2" hidden="1">
      <c r="A23672" s="450" t="str">
        <f>списки!$C$46</f>
        <v>ЦТП</v>
      </c>
      <c r="B23672" s="442">
        <f t="shared" si="71"/>
        <v>113.95</v>
      </c>
    </row>
    <row r="23673" spans="1:2" hidden="1">
      <c r="A23673" s="450" t="str">
        <f>списки!$C$46</f>
        <v>ЦТП</v>
      </c>
      <c r="B23673" s="442">
        <f t="shared" si="71"/>
        <v>113.94</v>
      </c>
    </row>
    <row r="23674" spans="1:2" hidden="1">
      <c r="A23674" s="450" t="str">
        <f>списки!$C$46</f>
        <v>ЦТП</v>
      </c>
      <c r="B23674" s="442">
        <f t="shared" si="71"/>
        <v>113.93</v>
      </c>
    </row>
    <row r="23675" spans="1:2" hidden="1">
      <c r="A23675" s="450" t="str">
        <f>списки!$C$46</f>
        <v>ЦТП</v>
      </c>
      <c r="B23675" s="442">
        <f t="shared" si="71"/>
        <v>113.92</v>
      </c>
    </row>
    <row r="23676" spans="1:2" hidden="1">
      <c r="A23676" s="450" t="str">
        <f>списки!$C$46</f>
        <v>ЦТП</v>
      </c>
      <c r="B23676" s="442">
        <f t="shared" ref="B23676:B23739" si="72">ROUND(B23675-0.01,2)</f>
        <v>113.91</v>
      </c>
    </row>
    <row r="23677" spans="1:2" hidden="1">
      <c r="A23677" s="450" t="str">
        <f>списки!$C$46</f>
        <v>ЦТП</v>
      </c>
      <c r="B23677" s="442">
        <f t="shared" si="72"/>
        <v>113.9</v>
      </c>
    </row>
    <row r="23678" spans="1:2" hidden="1">
      <c r="A23678" s="450" t="str">
        <f>списки!$C$46</f>
        <v>ЦТП</v>
      </c>
      <c r="B23678" s="442">
        <f t="shared" si="72"/>
        <v>113.89</v>
      </c>
    </row>
    <row r="23679" spans="1:2" hidden="1">
      <c r="A23679" s="450" t="str">
        <f>списки!$C$46</f>
        <v>ЦТП</v>
      </c>
      <c r="B23679" s="442">
        <f t="shared" si="72"/>
        <v>113.88</v>
      </c>
    </row>
    <row r="23680" spans="1:2" hidden="1">
      <c r="A23680" s="450" t="str">
        <f>списки!$C$46</f>
        <v>ЦТП</v>
      </c>
      <c r="B23680" s="442">
        <f t="shared" si="72"/>
        <v>113.87</v>
      </c>
    </row>
    <row r="23681" spans="1:2" hidden="1">
      <c r="A23681" s="450" t="str">
        <f>списки!$C$46</f>
        <v>ЦТП</v>
      </c>
      <c r="B23681" s="442">
        <f t="shared" si="72"/>
        <v>113.86</v>
      </c>
    </row>
    <row r="23682" spans="1:2" hidden="1">
      <c r="A23682" s="450" t="str">
        <f>списки!$C$46</f>
        <v>ЦТП</v>
      </c>
      <c r="B23682" s="442">
        <f t="shared" si="72"/>
        <v>113.85</v>
      </c>
    </row>
    <row r="23683" spans="1:2" hidden="1">
      <c r="A23683" s="450" t="str">
        <f>списки!$C$46</f>
        <v>ЦТП</v>
      </c>
      <c r="B23683" s="442">
        <f t="shared" si="72"/>
        <v>113.84</v>
      </c>
    </row>
    <row r="23684" spans="1:2" hidden="1">
      <c r="A23684" s="450" t="str">
        <f>списки!$C$46</f>
        <v>ЦТП</v>
      </c>
      <c r="B23684" s="442">
        <f t="shared" si="72"/>
        <v>113.83</v>
      </c>
    </row>
    <row r="23685" spans="1:2" hidden="1">
      <c r="A23685" s="450" t="str">
        <f>списки!$C$46</f>
        <v>ЦТП</v>
      </c>
      <c r="B23685" s="442">
        <f t="shared" si="72"/>
        <v>113.82</v>
      </c>
    </row>
    <row r="23686" spans="1:2" hidden="1">
      <c r="A23686" s="450" t="str">
        <f>списки!$C$46</f>
        <v>ЦТП</v>
      </c>
      <c r="B23686" s="442">
        <f t="shared" si="72"/>
        <v>113.81</v>
      </c>
    </row>
    <row r="23687" spans="1:2" hidden="1">
      <c r="A23687" s="450" t="str">
        <f>списки!$C$46</f>
        <v>ЦТП</v>
      </c>
      <c r="B23687" s="442">
        <f t="shared" si="72"/>
        <v>113.8</v>
      </c>
    </row>
    <row r="23688" spans="1:2" hidden="1">
      <c r="A23688" s="450" t="str">
        <f>списки!$C$46</f>
        <v>ЦТП</v>
      </c>
      <c r="B23688" s="442">
        <f t="shared" si="72"/>
        <v>113.79</v>
      </c>
    </row>
    <row r="23689" spans="1:2" hidden="1">
      <c r="A23689" s="450" t="str">
        <f>списки!$C$46</f>
        <v>ЦТП</v>
      </c>
      <c r="B23689" s="442">
        <f t="shared" si="72"/>
        <v>113.78</v>
      </c>
    </row>
    <row r="23690" spans="1:2" hidden="1">
      <c r="A23690" s="450" t="str">
        <f>списки!$C$46</f>
        <v>ЦТП</v>
      </c>
      <c r="B23690" s="442">
        <f t="shared" si="72"/>
        <v>113.77</v>
      </c>
    </row>
    <row r="23691" spans="1:2" hidden="1">
      <c r="A23691" s="450" t="str">
        <f>списки!$C$46</f>
        <v>ЦТП</v>
      </c>
      <c r="B23691" s="442">
        <f t="shared" si="72"/>
        <v>113.76</v>
      </c>
    </row>
    <row r="23692" spans="1:2" hidden="1">
      <c r="A23692" s="450" t="str">
        <f>списки!$C$46</f>
        <v>ЦТП</v>
      </c>
      <c r="B23692" s="442">
        <f t="shared" si="72"/>
        <v>113.75</v>
      </c>
    </row>
    <row r="23693" spans="1:2" hidden="1">
      <c r="A23693" s="450" t="str">
        <f>списки!$C$46</f>
        <v>ЦТП</v>
      </c>
      <c r="B23693" s="442">
        <f t="shared" si="72"/>
        <v>113.74</v>
      </c>
    </row>
    <row r="23694" spans="1:2" hidden="1">
      <c r="A23694" s="450" t="str">
        <f>списки!$C$46</f>
        <v>ЦТП</v>
      </c>
      <c r="B23694" s="442">
        <f t="shared" si="72"/>
        <v>113.73</v>
      </c>
    </row>
    <row r="23695" spans="1:2" hidden="1">
      <c r="A23695" s="450" t="str">
        <f>списки!$C$46</f>
        <v>ЦТП</v>
      </c>
      <c r="B23695" s="442">
        <f t="shared" si="72"/>
        <v>113.72</v>
      </c>
    </row>
    <row r="23696" spans="1:2" hidden="1">
      <c r="A23696" s="450" t="str">
        <f>списки!$C$46</f>
        <v>ЦТП</v>
      </c>
      <c r="B23696" s="442">
        <f t="shared" si="72"/>
        <v>113.71</v>
      </c>
    </row>
    <row r="23697" spans="1:2" hidden="1">
      <c r="A23697" s="450" t="str">
        <f>списки!$C$46</f>
        <v>ЦТП</v>
      </c>
      <c r="B23697" s="442">
        <f t="shared" si="72"/>
        <v>113.7</v>
      </c>
    </row>
    <row r="23698" spans="1:2" hidden="1">
      <c r="A23698" s="450" t="str">
        <f>списки!$C$46</f>
        <v>ЦТП</v>
      </c>
      <c r="B23698" s="442">
        <f t="shared" si="72"/>
        <v>113.69</v>
      </c>
    </row>
    <row r="23699" spans="1:2" hidden="1">
      <c r="A23699" s="450" t="str">
        <f>списки!$C$46</f>
        <v>ЦТП</v>
      </c>
      <c r="B23699" s="442">
        <f t="shared" si="72"/>
        <v>113.68</v>
      </c>
    </row>
    <row r="23700" spans="1:2" hidden="1">
      <c r="A23700" s="450" t="str">
        <f>списки!$C$46</f>
        <v>ЦТП</v>
      </c>
      <c r="B23700" s="442">
        <f t="shared" si="72"/>
        <v>113.67</v>
      </c>
    </row>
    <row r="23701" spans="1:2" hidden="1">
      <c r="A23701" s="450" t="str">
        <f>списки!$C$46</f>
        <v>ЦТП</v>
      </c>
      <c r="B23701" s="442">
        <f t="shared" si="72"/>
        <v>113.66</v>
      </c>
    </row>
    <row r="23702" spans="1:2" hidden="1">
      <c r="A23702" s="450" t="str">
        <f>списки!$C$46</f>
        <v>ЦТП</v>
      </c>
      <c r="B23702" s="442">
        <f t="shared" si="72"/>
        <v>113.65</v>
      </c>
    </row>
    <row r="23703" spans="1:2" hidden="1">
      <c r="A23703" s="450" t="str">
        <f>списки!$C$46</f>
        <v>ЦТП</v>
      </c>
      <c r="B23703" s="442">
        <f t="shared" si="72"/>
        <v>113.64</v>
      </c>
    </row>
    <row r="23704" spans="1:2" hidden="1">
      <c r="A23704" s="450" t="str">
        <f>списки!$C$46</f>
        <v>ЦТП</v>
      </c>
      <c r="B23704" s="442">
        <f t="shared" si="72"/>
        <v>113.63</v>
      </c>
    </row>
    <row r="23705" spans="1:2" hidden="1">
      <c r="A23705" s="450" t="str">
        <f>списки!$C$46</f>
        <v>ЦТП</v>
      </c>
      <c r="B23705" s="442">
        <f t="shared" si="72"/>
        <v>113.62</v>
      </c>
    </row>
    <row r="23706" spans="1:2" hidden="1">
      <c r="A23706" s="450" t="str">
        <f>списки!$C$46</f>
        <v>ЦТП</v>
      </c>
      <c r="B23706" s="442">
        <f t="shared" si="72"/>
        <v>113.61</v>
      </c>
    </row>
    <row r="23707" spans="1:2" hidden="1">
      <c r="A23707" s="450" t="str">
        <f>списки!$C$46</f>
        <v>ЦТП</v>
      </c>
      <c r="B23707" s="442">
        <f t="shared" si="72"/>
        <v>113.6</v>
      </c>
    </row>
    <row r="23708" spans="1:2" hidden="1">
      <c r="A23708" s="450" t="str">
        <f>списки!$C$46</f>
        <v>ЦТП</v>
      </c>
      <c r="B23708" s="442">
        <f t="shared" si="72"/>
        <v>113.59</v>
      </c>
    </row>
    <row r="23709" spans="1:2" hidden="1">
      <c r="A23709" s="450" t="str">
        <f>списки!$C$46</f>
        <v>ЦТП</v>
      </c>
      <c r="B23709" s="442">
        <f t="shared" si="72"/>
        <v>113.58</v>
      </c>
    </row>
    <row r="23710" spans="1:2" hidden="1">
      <c r="A23710" s="450" t="str">
        <f>списки!$C$46</f>
        <v>ЦТП</v>
      </c>
      <c r="B23710" s="442">
        <f t="shared" si="72"/>
        <v>113.57</v>
      </c>
    </row>
    <row r="23711" spans="1:2" hidden="1">
      <c r="A23711" s="450" t="str">
        <f>списки!$C$46</f>
        <v>ЦТП</v>
      </c>
      <c r="B23711" s="442">
        <f t="shared" si="72"/>
        <v>113.56</v>
      </c>
    </row>
    <row r="23712" spans="1:2" hidden="1">
      <c r="A23712" s="450" t="str">
        <f>списки!$C$46</f>
        <v>ЦТП</v>
      </c>
      <c r="B23712" s="442">
        <f t="shared" si="72"/>
        <v>113.55</v>
      </c>
    </row>
    <row r="23713" spans="1:2" hidden="1">
      <c r="A23713" s="450" t="str">
        <f>списки!$C$46</f>
        <v>ЦТП</v>
      </c>
      <c r="B23713" s="442">
        <f t="shared" si="72"/>
        <v>113.54</v>
      </c>
    </row>
    <row r="23714" spans="1:2" hidden="1">
      <c r="A23714" s="450" t="str">
        <f>списки!$C$46</f>
        <v>ЦТП</v>
      </c>
      <c r="B23714" s="442">
        <f t="shared" si="72"/>
        <v>113.53</v>
      </c>
    </row>
    <row r="23715" spans="1:2" hidden="1">
      <c r="A23715" s="450" t="str">
        <f>списки!$C$46</f>
        <v>ЦТП</v>
      </c>
      <c r="B23715" s="442">
        <f t="shared" si="72"/>
        <v>113.52</v>
      </c>
    </row>
    <row r="23716" spans="1:2" hidden="1">
      <c r="A23716" s="450" t="str">
        <f>списки!$C$46</f>
        <v>ЦТП</v>
      </c>
      <c r="B23716" s="442">
        <f t="shared" si="72"/>
        <v>113.51</v>
      </c>
    </row>
    <row r="23717" spans="1:2" hidden="1">
      <c r="A23717" s="450" t="str">
        <f>списки!$C$46</f>
        <v>ЦТП</v>
      </c>
      <c r="B23717" s="442">
        <f t="shared" si="72"/>
        <v>113.5</v>
      </c>
    </row>
    <row r="23718" spans="1:2" hidden="1">
      <c r="A23718" s="450" t="str">
        <f>списки!$C$46</f>
        <v>ЦТП</v>
      </c>
      <c r="B23718" s="442">
        <f t="shared" si="72"/>
        <v>113.49</v>
      </c>
    </row>
    <row r="23719" spans="1:2" hidden="1">
      <c r="A23719" s="450" t="str">
        <f>списки!$C$46</f>
        <v>ЦТП</v>
      </c>
      <c r="B23719" s="442">
        <f t="shared" si="72"/>
        <v>113.48</v>
      </c>
    </row>
    <row r="23720" spans="1:2" hidden="1">
      <c r="A23720" s="450" t="str">
        <f>списки!$C$46</f>
        <v>ЦТП</v>
      </c>
      <c r="B23720" s="442">
        <f t="shared" si="72"/>
        <v>113.47</v>
      </c>
    </row>
    <row r="23721" spans="1:2" hidden="1">
      <c r="A23721" s="450" t="str">
        <f>списки!$C$46</f>
        <v>ЦТП</v>
      </c>
      <c r="B23721" s="442">
        <f t="shared" si="72"/>
        <v>113.46</v>
      </c>
    </row>
    <row r="23722" spans="1:2" hidden="1">
      <c r="A23722" s="450" t="str">
        <f>списки!$C$46</f>
        <v>ЦТП</v>
      </c>
      <c r="B23722" s="442">
        <f t="shared" si="72"/>
        <v>113.45</v>
      </c>
    </row>
    <row r="23723" spans="1:2" hidden="1">
      <c r="A23723" s="450" t="str">
        <f>списки!$C$46</f>
        <v>ЦТП</v>
      </c>
      <c r="B23723" s="442">
        <f t="shared" si="72"/>
        <v>113.44</v>
      </c>
    </row>
    <row r="23724" spans="1:2" hidden="1">
      <c r="A23724" s="450" t="str">
        <f>списки!$C$46</f>
        <v>ЦТП</v>
      </c>
      <c r="B23724" s="442">
        <f t="shared" si="72"/>
        <v>113.43</v>
      </c>
    </row>
    <row r="23725" spans="1:2" hidden="1">
      <c r="A23725" s="450" t="str">
        <f>списки!$C$46</f>
        <v>ЦТП</v>
      </c>
      <c r="B23725" s="442">
        <f t="shared" si="72"/>
        <v>113.42</v>
      </c>
    </row>
    <row r="23726" spans="1:2" hidden="1">
      <c r="A23726" s="450" t="str">
        <f>списки!$C$46</f>
        <v>ЦТП</v>
      </c>
      <c r="B23726" s="442">
        <f t="shared" si="72"/>
        <v>113.41</v>
      </c>
    </row>
    <row r="23727" spans="1:2" hidden="1">
      <c r="A23727" s="450" t="str">
        <f>списки!$C$46</f>
        <v>ЦТП</v>
      </c>
      <c r="B23727" s="442">
        <f t="shared" si="72"/>
        <v>113.4</v>
      </c>
    </row>
    <row r="23728" spans="1:2" hidden="1">
      <c r="A23728" s="450" t="str">
        <f>списки!$C$46</f>
        <v>ЦТП</v>
      </c>
      <c r="B23728" s="442">
        <f t="shared" si="72"/>
        <v>113.39</v>
      </c>
    </row>
    <row r="23729" spans="1:2" hidden="1">
      <c r="A23729" s="450" t="str">
        <f>списки!$C$46</f>
        <v>ЦТП</v>
      </c>
      <c r="B23729" s="442">
        <f t="shared" si="72"/>
        <v>113.38</v>
      </c>
    </row>
    <row r="23730" spans="1:2" hidden="1">
      <c r="A23730" s="450" t="str">
        <f>списки!$C$46</f>
        <v>ЦТП</v>
      </c>
      <c r="B23730" s="442">
        <f t="shared" si="72"/>
        <v>113.37</v>
      </c>
    </row>
    <row r="23731" spans="1:2" hidden="1">
      <c r="A23731" s="450" t="str">
        <f>списки!$C$46</f>
        <v>ЦТП</v>
      </c>
      <c r="B23731" s="442">
        <f t="shared" si="72"/>
        <v>113.36</v>
      </c>
    </row>
    <row r="23732" spans="1:2" hidden="1">
      <c r="A23732" s="450" t="str">
        <f>списки!$C$46</f>
        <v>ЦТП</v>
      </c>
      <c r="B23732" s="442">
        <f t="shared" si="72"/>
        <v>113.35</v>
      </c>
    </row>
    <row r="23733" spans="1:2" hidden="1">
      <c r="A23733" s="450" t="str">
        <f>списки!$C$46</f>
        <v>ЦТП</v>
      </c>
      <c r="B23733" s="442">
        <f t="shared" si="72"/>
        <v>113.34</v>
      </c>
    </row>
    <row r="23734" spans="1:2" hidden="1">
      <c r="A23734" s="450" t="str">
        <f>списки!$C$46</f>
        <v>ЦТП</v>
      </c>
      <c r="B23734" s="442">
        <f t="shared" si="72"/>
        <v>113.33</v>
      </c>
    </row>
    <row r="23735" spans="1:2" hidden="1">
      <c r="A23735" s="450" t="str">
        <f>списки!$C$46</f>
        <v>ЦТП</v>
      </c>
      <c r="B23735" s="442">
        <f t="shared" si="72"/>
        <v>113.32</v>
      </c>
    </row>
    <row r="23736" spans="1:2" hidden="1">
      <c r="A23736" s="450" t="str">
        <f>списки!$C$46</f>
        <v>ЦТП</v>
      </c>
      <c r="B23736" s="442">
        <f t="shared" si="72"/>
        <v>113.31</v>
      </c>
    </row>
    <row r="23737" spans="1:2" hidden="1">
      <c r="A23737" s="450" t="str">
        <f>списки!$C$46</f>
        <v>ЦТП</v>
      </c>
      <c r="B23737" s="442">
        <f t="shared" si="72"/>
        <v>113.3</v>
      </c>
    </row>
    <row r="23738" spans="1:2" hidden="1">
      <c r="A23738" s="450" t="str">
        <f>списки!$C$46</f>
        <v>ЦТП</v>
      </c>
      <c r="B23738" s="442">
        <f t="shared" si="72"/>
        <v>113.29</v>
      </c>
    </row>
    <row r="23739" spans="1:2" hidden="1">
      <c r="A23739" s="450" t="str">
        <f>списки!$C$46</f>
        <v>ЦТП</v>
      </c>
      <c r="B23739" s="442">
        <f t="shared" si="72"/>
        <v>113.28</v>
      </c>
    </row>
    <row r="23740" spans="1:2" hidden="1">
      <c r="A23740" s="450" t="str">
        <f>списки!$C$46</f>
        <v>ЦТП</v>
      </c>
      <c r="B23740" s="442">
        <f t="shared" ref="B23740:B23803" si="73">ROUND(B23739-0.01,2)</f>
        <v>113.27</v>
      </c>
    </row>
    <row r="23741" spans="1:2" hidden="1">
      <c r="A23741" s="450" t="str">
        <f>списки!$C$46</f>
        <v>ЦТП</v>
      </c>
      <c r="B23741" s="442">
        <f t="shared" si="73"/>
        <v>113.26</v>
      </c>
    </row>
    <row r="23742" spans="1:2" hidden="1">
      <c r="A23742" s="450" t="str">
        <f>списки!$C$46</f>
        <v>ЦТП</v>
      </c>
      <c r="B23742" s="442">
        <f t="shared" si="73"/>
        <v>113.25</v>
      </c>
    </row>
    <row r="23743" spans="1:2" hidden="1">
      <c r="A23743" s="450" t="str">
        <f>списки!$C$46</f>
        <v>ЦТП</v>
      </c>
      <c r="B23743" s="442">
        <f t="shared" si="73"/>
        <v>113.24</v>
      </c>
    </row>
    <row r="23744" spans="1:2" hidden="1">
      <c r="A23744" s="450" t="str">
        <f>списки!$C$46</f>
        <v>ЦТП</v>
      </c>
      <c r="B23744" s="442">
        <f t="shared" si="73"/>
        <v>113.23</v>
      </c>
    </row>
    <row r="23745" spans="1:2" hidden="1">
      <c r="A23745" s="450" t="str">
        <f>списки!$C$46</f>
        <v>ЦТП</v>
      </c>
      <c r="B23745" s="442">
        <f t="shared" si="73"/>
        <v>113.22</v>
      </c>
    </row>
    <row r="23746" spans="1:2" hidden="1">
      <c r="A23746" s="450" t="str">
        <f>списки!$C$46</f>
        <v>ЦТП</v>
      </c>
      <c r="B23746" s="442">
        <f t="shared" si="73"/>
        <v>113.21</v>
      </c>
    </row>
    <row r="23747" spans="1:2" hidden="1">
      <c r="A23747" s="450" t="str">
        <f>списки!$C$46</f>
        <v>ЦТП</v>
      </c>
      <c r="B23747" s="442">
        <f t="shared" si="73"/>
        <v>113.2</v>
      </c>
    </row>
    <row r="23748" spans="1:2" hidden="1">
      <c r="A23748" s="450" t="str">
        <f>списки!$C$46</f>
        <v>ЦТП</v>
      </c>
      <c r="B23748" s="442">
        <f t="shared" si="73"/>
        <v>113.19</v>
      </c>
    </row>
    <row r="23749" spans="1:2" hidden="1">
      <c r="A23749" s="450" t="str">
        <f>списки!$C$46</f>
        <v>ЦТП</v>
      </c>
      <c r="B23749" s="442">
        <f t="shared" si="73"/>
        <v>113.18</v>
      </c>
    </row>
    <row r="23750" spans="1:2" hidden="1">
      <c r="A23750" s="450" t="str">
        <f>списки!$C$46</f>
        <v>ЦТП</v>
      </c>
      <c r="B23750" s="442">
        <f t="shared" si="73"/>
        <v>113.17</v>
      </c>
    </row>
    <row r="23751" spans="1:2" hidden="1">
      <c r="A23751" s="450" t="str">
        <f>списки!$C$46</f>
        <v>ЦТП</v>
      </c>
      <c r="B23751" s="442">
        <f t="shared" si="73"/>
        <v>113.16</v>
      </c>
    </row>
    <row r="23752" spans="1:2" hidden="1">
      <c r="A23752" s="450" t="str">
        <f>списки!$C$46</f>
        <v>ЦТП</v>
      </c>
      <c r="B23752" s="442">
        <f t="shared" si="73"/>
        <v>113.15</v>
      </c>
    </row>
    <row r="23753" spans="1:2" hidden="1">
      <c r="A23753" s="450" t="str">
        <f>списки!$C$46</f>
        <v>ЦТП</v>
      </c>
      <c r="B23753" s="442">
        <f t="shared" si="73"/>
        <v>113.14</v>
      </c>
    </row>
    <row r="23754" spans="1:2" hidden="1">
      <c r="A23754" s="450" t="str">
        <f>списки!$C$46</f>
        <v>ЦТП</v>
      </c>
      <c r="B23754" s="442">
        <f t="shared" si="73"/>
        <v>113.13</v>
      </c>
    </row>
    <row r="23755" spans="1:2" hidden="1">
      <c r="A23755" s="450" t="str">
        <f>списки!$C$46</f>
        <v>ЦТП</v>
      </c>
      <c r="B23755" s="442">
        <f t="shared" si="73"/>
        <v>113.12</v>
      </c>
    </row>
    <row r="23756" spans="1:2" hidden="1">
      <c r="A23756" s="450" t="str">
        <f>списки!$C$46</f>
        <v>ЦТП</v>
      </c>
      <c r="B23756" s="442">
        <f t="shared" si="73"/>
        <v>113.11</v>
      </c>
    </row>
    <row r="23757" spans="1:2" hidden="1">
      <c r="A23757" s="450" t="str">
        <f>списки!$C$46</f>
        <v>ЦТП</v>
      </c>
      <c r="B23757" s="442">
        <f t="shared" si="73"/>
        <v>113.1</v>
      </c>
    </row>
    <row r="23758" spans="1:2" hidden="1">
      <c r="A23758" s="450" t="str">
        <f>списки!$C$46</f>
        <v>ЦТП</v>
      </c>
      <c r="B23758" s="442">
        <f t="shared" si="73"/>
        <v>113.09</v>
      </c>
    </row>
    <row r="23759" spans="1:2" hidden="1">
      <c r="A23759" s="450" t="str">
        <f>списки!$C$46</f>
        <v>ЦТП</v>
      </c>
      <c r="B23759" s="442">
        <f t="shared" si="73"/>
        <v>113.08</v>
      </c>
    </row>
    <row r="23760" spans="1:2" hidden="1">
      <c r="A23760" s="450" t="str">
        <f>списки!$C$46</f>
        <v>ЦТП</v>
      </c>
      <c r="B23760" s="442">
        <f t="shared" si="73"/>
        <v>113.07</v>
      </c>
    </row>
    <row r="23761" spans="1:2" hidden="1">
      <c r="A23761" s="450" t="str">
        <f>списки!$C$46</f>
        <v>ЦТП</v>
      </c>
      <c r="B23761" s="442">
        <f t="shared" si="73"/>
        <v>113.06</v>
      </c>
    </row>
    <row r="23762" spans="1:2" hidden="1">
      <c r="A23762" s="450" t="str">
        <f>списки!$C$46</f>
        <v>ЦТП</v>
      </c>
      <c r="B23762" s="442">
        <f t="shared" si="73"/>
        <v>113.05</v>
      </c>
    </row>
    <row r="23763" spans="1:2" hidden="1">
      <c r="A23763" s="450" t="str">
        <f>списки!$C$46</f>
        <v>ЦТП</v>
      </c>
      <c r="B23763" s="442">
        <f t="shared" si="73"/>
        <v>113.04</v>
      </c>
    </row>
    <row r="23764" spans="1:2" hidden="1">
      <c r="A23764" s="450" t="str">
        <f>списки!$C$46</f>
        <v>ЦТП</v>
      </c>
      <c r="B23764" s="442">
        <f t="shared" si="73"/>
        <v>113.03</v>
      </c>
    </row>
    <row r="23765" spans="1:2" hidden="1">
      <c r="A23765" s="450" t="str">
        <f>списки!$C$46</f>
        <v>ЦТП</v>
      </c>
      <c r="B23765" s="442">
        <f t="shared" si="73"/>
        <v>113.02</v>
      </c>
    </row>
    <row r="23766" spans="1:2" hidden="1">
      <c r="A23766" s="450" t="str">
        <f>списки!$C$46</f>
        <v>ЦТП</v>
      </c>
      <c r="B23766" s="442">
        <f t="shared" si="73"/>
        <v>113.01</v>
      </c>
    </row>
    <row r="23767" spans="1:2" hidden="1">
      <c r="A23767" s="450" t="str">
        <f>списки!$C$46</f>
        <v>ЦТП</v>
      </c>
      <c r="B23767" s="442">
        <f t="shared" si="73"/>
        <v>113</v>
      </c>
    </row>
    <row r="23768" spans="1:2" hidden="1">
      <c r="A23768" s="450" t="str">
        <f>списки!$C$46</f>
        <v>ЦТП</v>
      </c>
      <c r="B23768" s="442">
        <f t="shared" si="73"/>
        <v>112.99</v>
      </c>
    </row>
    <row r="23769" spans="1:2" hidden="1">
      <c r="A23769" s="450" t="str">
        <f>списки!$C$46</f>
        <v>ЦТП</v>
      </c>
      <c r="B23769" s="442">
        <f t="shared" si="73"/>
        <v>112.98</v>
      </c>
    </row>
    <row r="23770" spans="1:2" hidden="1">
      <c r="A23770" s="450" t="str">
        <f>списки!$C$46</f>
        <v>ЦТП</v>
      </c>
      <c r="B23770" s="442">
        <f t="shared" si="73"/>
        <v>112.97</v>
      </c>
    </row>
    <row r="23771" spans="1:2" hidden="1">
      <c r="A23771" s="450" t="str">
        <f>списки!$C$46</f>
        <v>ЦТП</v>
      </c>
      <c r="B23771" s="442">
        <f t="shared" si="73"/>
        <v>112.96</v>
      </c>
    </row>
    <row r="23772" spans="1:2" hidden="1">
      <c r="A23772" s="450" t="str">
        <f>списки!$C$46</f>
        <v>ЦТП</v>
      </c>
      <c r="B23772" s="442">
        <f t="shared" si="73"/>
        <v>112.95</v>
      </c>
    </row>
    <row r="23773" spans="1:2" hidden="1">
      <c r="A23773" s="450" t="str">
        <f>списки!$C$46</f>
        <v>ЦТП</v>
      </c>
      <c r="B23773" s="442">
        <f t="shared" si="73"/>
        <v>112.94</v>
      </c>
    </row>
    <row r="23774" spans="1:2" hidden="1">
      <c r="A23774" s="450" t="str">
        <f>списки!$C$46</f>
        <v>ЦТП</v>
      </c>
      <c r="B23774" s="442">
        <f t="shared" si="73"/>
        <v>112.93</v>
      </c>
    </row>
    <row r="23775" spans="1:2" hidden="1">
      <c r="A23775" s="450" t="str">
        <f>списки!$C$46</f>
        <v>ЦТП</v>
      </c>
      <c r="B23775" s="442">
        <f t="shared" si="73"/>
        <v>112.92</v>
      </c>
    </row>
    <row r="23776" spans="1:2" hidden="1">
      <c r="A23776" s="450" t="str">
        <f>списки!$C$46</f>
        <v>ЦТП</v>
      </c>
      <c r="B23776" s="442">
        <f t="shared" si="73"/>
        <v>112.91</v>
      </c>
    </row>
    <row r="23777" spans="1:2" hidden="1">
      <c r="A23777" s="450" t="str">
        <f>списки!$C$46</f>
        <v>ЦТП</v>
      </c>
      <c r="B23777" s="442">
        <f t="shared" si="73"/>
        <v>112.9</v>
      </c>
    </row>
    <row r="23778" spans="1:2" hidden="1">
      <c r="A23778" s="450" t="str">
        <f>списки!$C$46</f>
        <v>ЦТП</v>
      </c>
      <c r="B23778" s="442">
        <f t="shared" si="73"/>
        <v>112.89</v>
      </c>
    </row>
    <row r="23779" spans="1:2" hidden="1">
      <c r="A23779" s="450" t="str">
        <f>списки!$C$46</f>
        <v>ЦТП</v>
      </c>
      <c r="B23779" s="442">
        <f t="shared" si="73"/>
        <v>112.88</v>
      </c>
    </row>
    <row r="23780" spans="1:2" hidden="1">
      <c r="A23780" s="450" t="str">
        <f>списки!$C$46</f>
        <v>ЦТП</v>
      </c>
      <c r="B23780" s="442">
        <f t="shared" si="73"/>
        <v>112.87</v>
      </c>
    </row>
    <row r="23781" spans="1:2" hidden="1">
      <c r="A23781" s="450" t="str">
        <f>списки!$C$46</f>
        <v>ЦТП</v>
      </c>
      <c r="B23781" s="442">
        <f t="shared" si="73"/>
        <v>112.86</v>
      </c>
    </row>
    <row r="23782" spans="1:2" hidden="1">
      <c r="A23782" s="450" t="str">
        <f>списки!$C$46</f>
        <v>ЦТП</v>
      </c>
      <c r="B23782" s="442">
        <f t="shared" si="73"/>
        <v>112.85</v>
      </c>
    </row>
    <row r="23783" spans="1:2" hidden="1">
      <c r="A23783" s="450" t="str">
        <f>списки!$C$46</f>
        <v>ЦТП</v>
      </c>
      <c r="B23783" s="442">
        <f t="shared" si="73"/>
        <v>112.84</v>
      </c>
    </row>
    <row r="23784" spans="1:2" hidden="1">
      <c r="A23784" s="450" t="str">
        <f>списки!$C$46</f>
        <v>ЦТП</v>
      </c>
      <c r="B23784" s="442">
        <f t="shared" si="73"/>
        <v>112.83</v>
      </c>
    </row>
    <row r="23785" spans="1:2" hidden="1">
      <c r="A23785" s="450" t="str">
        <f>списки!$C$46</f>
        <v>ЦТП</v>
      </c>
      <c r="B23785" s="442">
        <f t="shared" si="73"/>
        <v>112.82</v>
      </c>
    </row>
    <row r="23786" spans="1:2" hidden="1">
      <c r="A23786" s="450" t="str">
        <f>списки!$C$46</f>
        <v>ЦТП</v>
      </c>
      <c r="B23786" s="442">
        <f t="shared" si="73"/>
        <v>112.81</v>
      </c>
    </row>
    <row r="23787" spans="1:2" hidden="1">
      <c r="A23787" s="450" t="str">
        <f>списки!$C$46</f>
        <v>ЦТП</v>
      </c>
      <c r="B23787" s="442">
        <f t="shared" si="73"/>
        <v>112.8</v>
      </c>
    </row>
    <row r="23788" spans="1:2" hidden="1">
      <c r="A23788" s="450" t="str">
        <f>списки!$C$46</f>
        <v>ЦТП</v>
      </c>
      <c r="B23788" s="442">
        <f t="shared" si="73"/>
        <v>112.79</v>
      </c>
    </row>
    <row r="23789" spans="1:2" hidden="1">
      <c r="A23789" s="450" t="str">
        <f>списки!$C$46</f>
        <v>ЦТП</v>
      </c>
      <c r="B23789" s="442">
        <f t="shared" si="73"/>
        <v>112.78</v>
      </c>
    </row>
    <row r="23790" spans="1:2" hidden="1">
      <c r="A23790" s="450" t="str">
        <f>списки!$C$46</f>
        <v>ЦТП</v>
      </c>
      <c r="B23790" s="442">
        <f t="shared" si="73"/>
        <v>112.77</v>
      </c>
    </row>
    <row r="23791" spans="1:2" hidden="1">
      <c r="A23791" s="450" t="str">
        <f>списки!$C$46</f>
        <v>ЦТП</v>
      </c>
      <c r="B23791" s="442">
        <f t="shared" si="73"/>
        <v>112.76</v>
      </c>
    </row>
    <row r="23792" spans="1:2" hidden="1">
      <c r="A23792" s="450" t="str">
        <f>списки!$C$46</f>
        <v>ЦТП</v>
      </c>
      <c r="B23792" s="442">
        <f t="shared" si="73"/>
        <v>112.75</v>
      </c>
    </row>
    <row r="23793" spans="1:2" hidden="1">
      <c r="A23793" s="450" t="str">
        <f>списки!$C$46</f>
        <v>ЦТП</v>
      </c>
      <c r="B23793" s="442">
        <f t="shared" si="73"/>
        <v>112.74</v>
      </c>
    </row>
    <row r="23794" spans="1:2" hidden="1">
      <c r="A23794" s="450" t="str">
        <f>списки!$C$46</f>
        <v>ЦТП</v>
      </c>
      <c r="B23794" s="442">
        <f t="shared" si="73"/>
        <v>112.73</v>
      </c>
    </row>
    <row r="23795" spans="1:2" hidden="1">
      <c r="A23795" s="450" t="str">
        <f>списки!$C$46</f>
        <v>ЦТП</v>
      </c>
      <c r="B23795" s="442">
        <f t="shared" si="73"/>
        <v>112.72</v>
      </c>
    </row>
    <row r="23796" spans="1:2" hidden="1">
      <c r="A23796" s="450" t="str">
        <f>списки!$C$46</f>
        <v>ЦТП</v>
      </c>
      <c r="B23796" s="442">
        <f t="shared" si="73"/>
        <v>112.71</v>
      </c>
    </row>
    <row r="23797" spans="1:2" hidden="1">
      <c r="A23797" s="450" t="str">
        <f>списки!$C$46</f>
        <v>ЦТП</v>
      </c>
      <c r="B23797" s="442">
        <f t="shared" si="73"/>
        <v>112.7</v>
      </c>
    </row>
    <row r="23798" spans="1:2" hidden="1">
      <c r="A23798" s="450" t="str">
        <f>списки!$C$46</f>
        <v>ЦТП</v>
      </c>
      <c r="B23798" s="442">
        <f t="shared" si="73"/>
        <v>112.69</v>
      </c>
    </row>
    <row r="23799" spans="1:2" hidden="1">
      <c r="A23799" s="450" t="str">
        <f>списки!$C$46</f>
        <v>ЦТП</v>
      </c>
      <c r="B23799" s="442">
        <f t="shared" si="73"/>
        <v>112.68</v>
      </c>
    </row>
    <row r="23800" spans="1:2" hidden="1">
      <c r="A23800" s="450" t="str">
        <f>списки!$C$46</f>
        <v>ЦТП</v>
      </c>
      <c r="B23800" s="442">
        <f t="shared" si="73"/>
        <v>112.67</v>
      </c>
    </row>
    <row r="23801" spans="1:2" hidden="1">
      <c r="A23801" s="450" t="str">
        <f>списки!$C$46</f>
        <v>ЦТП</v>
      </c>
      <c r="B23801" s="442">
        <f t="shared" si="73"/>
        <v>112.66</v>
      </c>
    </row>
    <row r="23802" spans="1:2" hidden="1">
      <c r="A23802" s="450" t="str">
        <f>списки!$C$46</f>
        <v>ЦТП</v>
      </c>
      <c r="B23802" s="442">
        <f t="shared" si="73"/>
        <v>112.65</v>
      </c>
    </row>
    <row r="23803" spans="1:2" hidden="1">
      <c r="A23803" s="450" t="str">
        <f>списки!$C$46</f>
        <v>ЦТП</v>
      </c>
      <c r="B23803" s="442">
        <f t="shared" si="73"/>
        <v>112.64</v>
      </c>
    </row>
    <row r="23804" spans="1:2" hidden="1">
      <c r="A23804" s="450" t="str">
        <f>списки!$C$46</f>
        <v>ЦТП</v>
      </c>
      <c r="B23804" s="442">
        <f t="shared" ref="B23804:B23867" si="74">ROUND(B23803-0.01,2)</f>
        <v>112.63</v>
      </c>
    </row>
    <row r="23805" spans="1:2" hidden="1">
      <c r="A23805" s="450" t="str">
        <f>списки!$C$46</f>
        <v>ЦТП</v>
      </c>
      <c r="B23805" s="442">
        <f t="shared" si="74"/>
        <v>112.62</v>
      </c>
    </row>
    <row r="23806" spans="1:2" hidden="1">
      <c r="A23806" s="450" t="str">
        <f>списки!$C$46</f>
        <v>ЦТП</v>
      </c>
      <c r="B23806" s="442">
        <f t="shared" si="74"/>
        <v>112.61</v>
      </c>
    </row>
    <row r="23807" spans="1:2" hidden="1">
      <c r="A23807" s="450" t="str">
        <f>списки!$C$46</f>
        <v>ЦТП</v>
      </c>
      <c r="B23807" s="442">
        <f t="shared" si="74"/>
        <v>112.6</v>
      </c>
    </row>
    <row r="23808" spans="1:2" hidden="1">
      <c r="A23808" s="450" t="str">
        <f>списки!$C$46</f>
        <v>ЦТП</v>
      </c>
      <c r="B23808" s="442">
        <f t="shared" si="74"/>
        <v>112.59</v>
      </c>
    </row>
    <row r="23809" spans="1:2" hidden="1">
      <c r="A23809" s="450" t="str">
        <f>списки!$C$46</f>
        <v>ЦТП</v>
      </c>
      <c r="B23809" s="442">
        <f t="shared" si="74"/>
        <v>112.58</v>
      </c>
    </row>
    <row r="23810" spans="1:2" hidden="1">
      <c r="A23810" s="450" t="str">
        <f>списки!$C$46</f>
        <v>ЦТП</v>
      </c>
      <c r="B23810" s="442">
        <f t="shared" si="74"/>
        <v>112.57</v>
      </c>
    </row>
    <row r="23811" spans="1:2" hidden="1">
      <c r="A23811" s="450" t="str">
        <f>списки!$C$46</f>
        <v>ЦТП</v>
      </c>
      <c r="B23811" s="442">
        <f t="shared" si="74"/>
        <v>112.56</v>
      </c>
    </row>
    <row r="23812" spans="1:2" hidden="1">
      <c r="A23812" s="450" t="str">
        <f>списки!$C$46</f>
        <v>ЦТП</v>
      </c>
      <c r="B23812" s="442">
        <f t="shared" si="74"/>
        <v>112.55</v>
      </c>
    </row>
    <row r="23813" spans="1:2" hidden="1">
      <c r="A23813" s="450" t="str">
        <f>списки!$C$46</f>
        <v>ЦТП</v>
      </c>
      <c r="B23813" s="442">
        <f t="shared" si="74"/>
        <v>112.54</v>
      </c>
    </row>
    <row r="23814" spans="1:2" hidden="1">
      <c r="A23814" s="450" t="str">
        <f>списки!$C$46</f>
        <v>ЦТП</v>
      </c>
      <c r="B23814" s="442">
        <f t="shared" si="74"/>
        <v>112.53</v>
      </c>
    </row>
    <row r="23815" spans="1:2" hidden="1">
      <c r="A23815" s="450" t="str">
        <f>списки!$C$46</f>
        <v>ЦТП</v>
      </c>
      <c r="B23815" s="442">
        <f t="shared" si="74"/>
        <v>112.52</v>
      </c>
    </row>
    <row r="23816" spans="1:2" hidden="1">
      <c r="A23816" s="450" t="str">
        <f>списки!$C$46</f>
        <v>ЦТП</v>
      </c>
      <c r="B23816" s="442">
        <f t="shared" si="74"/>
        <v>112.51</v>
      </c>
    </row>
    <row r="23817" spans="1:2" hidden="1">
      <c r="A23817" s="450" t="str">
        <f>списки!$C$46</f>
        <v>ЦТП</v>
      </c>
      <c r="B23817" s="442">
        <f t="shared" si="74"/>
        <v>112.5</v>
      </c>
    </row>
    <row r="23818" spans="1:2" hidden="1">
      <c r="A23818" s="450" t="str">
        <f>списки!$C$46</f>
        <v>ЦТП</v>
      </c>
      <c r="B23818" s="442">
        <f t="shared" si="74"/>
        <v>112.49</v>
      </c>
    </row>
    <row r="23819" spans="1:2" hidden="1">
      <c r="A23819" s="450" t="str">
        <f>списки!$C$46</f>
        <v>ЦТП</v>
      </c>
      <c r="B23819" s="442">
        <f t="shared" si="74"/>
        <v>112.48</v>
      </c>
    </row>
    <row r="23820" spans="1:2" hidden="1">
      <c r="A23820" s="450" t="str">
        <f>списки!$C$46</f>
        <v>ЦТП</v>
      </c>
      <c r="B23820" s="442">
        <f t="shared" si="74"/>
        <v>112.47</v>
      </c>
    </row>
    <row r="23821" spans="1:2" hidden="1">
      <c r="A23821" s="450" t="str">
        <f>списки!$C$46</f>
        <v>ЦТП</v>
      </c>
      <c r="B23821" s="442">
        <f t="shared" si="74"/>
        <v>112.46</v>
      </c>
    </row>
    <row r="23822" spans="1:2" hidden="1">
      <c r="A23822" s="450" t="str">
        <f>списки!$C$46</f>
        <v>ЦТП</v>
      </c>
      <c r="B23822" s="442">
        <f t="shared" si="74"/>
        <v>112.45</v>
      </c>
    </row>
    <row r="23823" spans="1:2" hidden="1">
      <c r="A23823" s="450" t="str">
        <f>списки!$C$46</f>
        <v>ЦТП</v>
      </c>
      <c r="B23823" s="442">
        <f t="shared" si="74"/>
        <v>112.44</v>
      </c>
    </row>
    <row r="23824" spans="1:2" hidden="1">
      <c r="A23824" s="450" t="str">
        <f>списки!$C$46</f>
        <v>ЦТП</v>
      </c>
      <c r="B23824" s="442">
        <f t="shared" si="74"/>
        <v>112.43</v>
      </c>
    </row>
    <row r="23825" spans="1:2" hidden="1">
      <c r="A23825" s="450" t="str">
        <f>списки!$C$46</f>
        <v>ЦТП</v>
      </c>
      <c r="B23825" s="442">
        <f t="shared" si="74"/>
        <v>112.42</v>
      </c>
    </row>
    <row r="23826" spans="1:2" hidden="1">
      <c r="A23826" s="450" t="str">
        <f>списки!$C$46</f>
        <v>ЦТП</v>
      </c>
      <c r="B23826" s="442">
        <f t="shared" si="74"/>
        <v>112.41</v>
      </c>
    </row>
    <row r="23827" spans="1:2" hidden="1">
      <c r="A23827" s="450" t="str">
        <f>списки!$C$46</f>
        <v>ЦТП</v>
      </c>
      <c r="B23827" s="442">
        <f t="shared" si="74"/>
        <v>112.4</v>
      </c>
    </row>
    <row r="23828" spans="1:2" hidden="1">
      <c r="A23828" s="450" t="str">
        <f>списки!$C$46</f>
        <v>ЦТП</v>
      </c>
      <c r="B23828" s="442">
        <f t="shared" si="74"/>
        <v>112.39</v>
      </c>
    </row>
    <row r="23829" spans="1:2" hidden="1">
      <c r="A23829" s="450" t="str">
        <f>списки!$C$46</f>
        <v>ЦТП</v>
      </c>
      <c r="B23829" s="442">
        <f t="shared" si="74"/>
        <v>112.38</v>
      </c>
    </row>
    <row r="23830" spans="1:2" hidden="1">
      <c r="A23830" s="450" t="str">
        <f>списки!$C$46</f>
        <v>ЦТП</v>
      </c>
      <c r="B23830" s="442">
        <f t="shared" si="74"/>
        <v>112.37</v>
      </c>
    </row>
    <row r="23831" spans="1:2" hidden="1">
      <c r="A23831" s="450" t="str">
        <f>списки!$C$46</f>
        <v>ЦТП</v>
      </c>
      <c r="B23831" s="442">
        <f t="shared" si="74"/>
        <v>112.36</v>
      </c>
    </row>
    <row r="23832" spans="1:2" hidden="1">
      <c r="A23832" s="450" t="str">
        <f>списки!$C$46</f>
        <v>ЦТП</v>
      </c>
      <c r="B23832" s="442">
        <f t="shared" si="74"/>
        <v>112.35</v>
      </c>
    </row>
    <row r="23833" spans="1:2" hidden="1">
      <c r="A23833" s="450" t="str">
        <f>списки!$C$46</f>
        <v>ЦТП</v>
      </c>
      <c r="B23833" s="442">
        <f t="shared" si="74"/>
        <v>112.34</v>
      </c>
    </row>
    <row r="23834" spans="1:2" hidden="1">
      <c r="A23834" s="450" t="str">
        <f>списки!$C$46</f>
        <v>ЦТП</v>
      </c>
      <c r="B23834" s="442">
        <f t="shared" si="74"/>
        <v>112.33</v>
      </c>
    </row>
    <row r="23835" spans="1:2" hidden="1">
      <c r="A23835" s="450" t="str">
        <f>списки!$C$46</f>
        <v>ЦТП</v>
      </c>
      <c r="B23835" s="442">
        <f t="shared" si="74"/>
        <v>112.32</v>
      </c>
    </row>
    <row r="23836" spans="1:2" hidden="1">
      <c r="A23836" s="450" t="str">
        <f>списки!$C$46</f>
        <v>ЦТП</v>
      </c>
      <c r="B23836" s="442">
        <f t="shared" si="74"/>
        <v>112.31</v>
      </c>
    </row>
    <row r="23837" spans="1:2" hidden="1">
      <c r="A23837" s="450" t="str">
        <f>списки!$C$46</f>
        <v>ЦТП</v>
      </c>
      <c r="B23837" s="442">
        <f t="shared" si="74"/>
        <v>112.3</v>
      </c>
    </row>
    <row r="23838" spans="1:2" hidden="1">
      <c r="A23838" s="450" t="str">
        <f>списки!$C$46</f>
        <v>ЦТП</v>
      </c>
      <c r="B23838" s="442">
        <f t="shared" si="74"/>
        <v>112.29</v>
      </c>
    </row>
    <row r="23839" spans="1:2" hidden="1">
      <c r="A23839" s="450" t="str">
        <f>списки!$C$46</f>
        <v>ЦТП</v>
      </c>
      <c r="B23839" s="442">
        <f t="shared" si="74"/>
        <v>112.28</v>
      </c>
    </row>
    <row r="23840" spans="1:2" hidden="1">
      <c r="A23840" s="450" t="str">
        <f>списки!$C$46</f>
        <v>ЦТП</v>
      </c>
      <c r="B23840" s="442">
        <f t="shared" si="74"/>
        <v>112.27</v>
      </c>
    </row>
    <row r="23841" spans="1:2" hidden="1">
      <c r="A23841" s="450" t="str">
        <f>списки!$C$46</f>
        <v>ЦТП</v>
      </c>
      <c r="B23841" s="442">
        <f t="shared" si="74"/>
        <v>112.26</v>
      </c>
    </row>
    <row r="23842" spans="1:2" hidden="1">
      <c r="A23842" s="450" t="str">
        <f>списки!$C$46</f>
        <v>ЦТП</v>
      </c>
      <c r="B23842" s="442">
        <f t="shared" si="74"/>
        <v>112.25</v>
      </c>
    </row>
    <row r="23843" spans="1:2" hidden="1">
      <c r="A23843" s="450" t="str">
        <f>списки!$C$46</f>
        <v>ЦТП</v>
      </c>
      <c r="B23843" s="442">
        <f t="shared" si="74"/>
        <v>112.24</v>
      </c>
    </row>
    <row r="23844" spans="1:2" hidden="1">
      <c r="A23844" s="450" t="str">
        <f>списки!$C$46</f>
        <v>ЦТП</v>
      </c>
      <c r="B23844" s="442">
        <f t="shared" si="74"/>
        <v>112.23</v>
      </c>
    </row>
    <row r="23845" spans="1:2" hidden="1">
      <c r="A23845" s="450" t="str">
        <f>списки!$C$46</f>
        <v>ЦТП</v>
      </c>
      <c r="B23845" s="442">
        <f t="shared" si="74"/>
        <v>112.22</v>
      </c>
    </row>
    <row r="23846" spans="1:2" hidden="1">
      <c r="A23846" s="450" t="str">
        <f>списки!$C$46</f>
        <v>ЦТП</v>
      </c>
      <c r="B23846" s="442">
        <f t="shared" si="74"/>
        <v>112.21</v>
      </c>
    </row>
    <row r="23847" spans="1:2" hidden="1">
      <c r="A23847" s="450" t="str">
        <f>списки!$C$46</f>
        <v>ЦТП</v>
      </c>
      <c r="B23847" s="442">
        <f t="shared" si="74"/>
        <v>112.2</v>
      </c>
    </row>
    <row r="23848" spans="1:2" hidden="1">
      <c r="A23848" s="450" t="str">
        <f>списки!$C$46</f>
        <v>ЦТП</v>
      </c>
      <c r="B23848" s="442">
        <f t="shared" si="74"/>
        <v>112.19</v>
      </c>
    </row>
    <row r="23849" spans="1:2" hidden="1">
      <c r="A23849" s="450" t="str">
        <f>списки!$C$46</f>
        <v>ЦТП</v>
      </c>
      <c r="B23849" s="442">
        <f t="shared" si="74"/>
        <v>112.18</v>
      </c>
    </row>
    <row r="23850" spans="1:2" hidden="1">
      <c r="A23850" s="450" t="str">
        <f>списки!$C$46</f>
        <v>ЦТП</v>
      </c>
      <c r="B23850" s="442">
        <f t="shared" si="74"/>
        <v>112.17</v>
      </c>
    </row>
    <row r="23851" spans="1:2" hidden="1">
      <c r="A23851" s="450" t="str">
        <f>списки!$C$46</f>
        <v>ЦТП</v>
      </c>
      <c r="B23851" s="442">
        <f t="shared" si="74"/>
        <v>112.16</v>
      </c>
    </row>
    <row r="23852" spans="1:2" hidden="1">
      <c r="A23852" s="450" t="str">
        <f>списки!$C$46</f>
        <v>ЦТП</v>
      </c>
      <c r="B23852" s="442">
        <f t="shared" si="74"/>
        <v>112.15</v>
      </c>
    </row>
    <row r="23853" spans="1:2" hidden="1">
      <c r="A23853" s="450" t="str">
        <f>списки!$C$46</f>
        <v>ЦТП</v>
      </c>
      <c r="B23853" s="442">
        <f t="shared" si="74"/>
        <v>112.14</v>
      </c>
    </row>
    <row r="23854" spans="1:2" hidden="1">
      <c r="A23854" s="450" t="str">
        <f>списки!$C$46</f>
        <v>ЦТП</v>
      </c>
      <c r="B23854" s="442">
        <f t="shared" si="74"/>
        <v>112.13</v>
      </c>
    </row>
    <row r="23855" spans="1:2" hidden="1">
      <c r="A23855" s="450" t="str">
        <f>списки!$C$46</f>
        <v>ЦТП</v>
      </c>
      <c r="B23855" s="442">
        <f t="shared" si="74"/>
        <v>112.12</v>
      </c>
    </row>
    <row r="23856" spans="1:2" hidden="1">
      <c r="A23856" s="450" t="str">
        <f>списки!$C$46</f>
        <v>ЦТП</v>
      </c>
      <c r="B23856" s="442">
        <f t="shared" si="74"/>
        <v>112.11</v>
      </c>
    </row>
    <row r="23857" spans="1:2" hidden="1">
      <c r="A23857" s="450" t="str">
        <f>списки!$C$46</f>
        <v>ЦТП</v>
      </c>
      <c r="B23857" s="442">
        <f t="shared" si="74"/>
        <v>112.1</v>
      </c>
    </row>
    <row r="23858" spans="1:2" hidden="1">
      <c r="A23858" s="450" t="str">
        <f>списки!$C$46</f>
        <v>ЦТП</v>
      </c>
      <c r="B23858" s="442">
        <f t="shared" si="74"/>
        <v>112.09</v>
      </c>
    </row>
    <row r="23859" spans="1:2" hidden="1">
      <c r="A23859" s="450" t="str">
        <f>списки!$C$46</f>
        <v>ЦТП</v>
      </c>
      <c r="B23859" s="442">
        <f t="shared" si="74"/>
        <v>112.08</v>
      </c>
    </row>
    <row r="23860" spans="1:2" hidden="1">
      <c r="A23860" s="450" t="str">
        <f>списки!$C$46</f>
        <v>ЦТП</v>
      </c>
      <c r="B23860" s="442">
        <f t="shared" si="74"/>
        <v>112.07</v>
      </c>
    </row>
    <row r="23861" spans="1:2" hidden="1">
      <c r="A23861" s="450" t="str">
        <f>списки!$C$46</f>
        <v>ЦТП</v>
      </c>
      <c r="B23861" s="442">
        <f t="shared" si="74"/>
        <v>112.06</v>
      </c>
    </row>
    <row r="23862" spans="1:2" hidden="1">
      <c r="A23862" s="450" t="str">
        <f>списки!$C$46</f>
        <v>ЦТП</v>
      </c>
      <c r="B23862" s="442">
        <f t="shared" si="74"/>
        <v>112.05</v>
      </c>
    </row>
    <row r="23863" spans="1:2" hidden="1">
      <c r="A23863" s="450" t="str">
        <f>списки!$C$46</f>
        <v>ЦТП</v>
      </c>
      <c r="B23863" s="442">
        <f t="shared" si="74"/>
        <v>112.04</v>
      </c>
    </row>
    <row r="23864" spans="1:2" hidden="1">
      <c r="A23864" s="450" t="str">
        <f>списки!$C$46</f>
        <v>ЦТП</v>
      </c>
      <c r="B23864" s="442">
        <f t="shared" si="74"/>
        <v>112.03</v>
      </c>
    </row>
    <row r="23865" spans="1:2" hidden="1">
      <c r="A23865" s="450" t="str">
        <f>списки!$C$46</f>
        <v>ЦТП</v>
      </c>
      <c r="B23865" s="442">
        <f t="shared" si="74"/>
        <v>112.02</v>
      </c>
    </row>
    <row r="23866" spans="1:2" hidden="1">
      <c r="A23866" s="450" t="str">
        <f>списки!$C$46</f>
        <v>ЦТП</v>
      </c>
      <c r="B23866" s="442">
        <f t="shared" si="74"/>
        <v>112.01</v>
      </c>
    </row>
    <row r="23867" spans="1:2" hidden="1">
      <c r="A23867" s="450" t="str">
        <f>списки!$C$46</f>
        <v>ЦТП</v>
      </c>
      <c r="B23867" s="442">
        <f t="shared" si="74"/>
        <v>112</v>
      </c>
    </row>
    <row r="23868" spans="1:2" hidden="1">
      <c r="A23868" s="450" t="str">
        <f>списки!$C$46</f>
        <v>ЦТП</v>
      </c>
      <c r="B23868" s="442">
        <f t="shared" ref="B23868:B23931" si="75">ROUND(B23867-0.01,2)</f>
        <v>111.99</v>
      </c>
    </row>
    <row r="23869" spans="1:2" hidden="1">
      <c r="A23869" s="450" t="str">
        <f>списки!$C$46</f>
        <v>ЦТП</v>
      </c>
      <c r="B23869" s="442">
        <f t="shared" si="75"/>
        <v>111.98</v>
      </c>
    </row>
    <row r="23870" spans="1:2" hidden="1">
      <c r="A23870" s="450" t="str">
        <f>списки!$C$46</f>
        <v>ЦТП</v>
      </c>
      <c r="B23870" s="442">
        <f t="shared" si="75"/>
        <v>111.97</v>
      </c>
    </row>
    <row r="23871" spans="1:2" hidden="1">
      <c r="A23871" s="450" t="str">
        <f>списки!$C$46</f>
        <v>ЦТП</v>
      </c>
      <c r="B23871" s="442">
        <f t="shared" si="75"/>
        <v>111.96</v>
      </c>
    </row>
    <row r="23872" spans="1:2" hidden="1">
      <c r="A23872" s="450" t="str">
        <f>списки!$C$46</f>
        <v>ЦТП</v>
      </c>
      <c r="B23872" s="442">
        <f t="shared" si="75"/>
        <v>111.95</v>
      </c>
    </row>
    <row r="23873" spans="1:2" hidden="1">
      <c r="A23873" s="450" t="str">
        <f>списки!$C$46</f>
        <v>ЦТП</v>
      </c>
      <c r="B23873" s="442">
        <f t="shared" si="75"/>
        <v>111.94</v>
      </c>
    </row>
    <row r="23874" spans="1:2" hidden="1">
      <c r="A23874" s="450" t="str">
        <f>списки!$C$46</f>
        <v>ЦТП</v>
      </c>
      <c r="B23874" s="442">
        <f t="shared" si="75"/>
        <v>111.93</v>
      </c>
    </row>
    <row r="23875" spans="1:2" hidden="1">
      <c r="A23875" s="450" t="str">
        <f>списки!$C$46</f>
        <v>ЦТП</v>
      </c>
      <c r="B23875" s="442">
        <f t="shared" si="75"/>
        <v>111.92</v>
      </c>
    </row>
    <row r="23876" spans="1:2" hidden="1">
      <c r="A23876" s="450" t="str">
        <f>списки!$C$46</f>
        <v>ЦТП</v>
      </c>
      <c r="B23876" s="442">
        <f t="shared" si="75"/>
        <v>111.91</v>
      </c>
    </row>
    <row r="23877" spans="1:2" hidden="1">
      <c r="A23877" s="450" t="str">
        <f>списки!$C$46</f>
        <v>ЦТП</v>
      </c>
      <c r="B23877" s="442">
        <f t="shared" si="75"/>
        <v>111.9</v>
      </c>
    </row>
    <row r="23878" spans="1:2" hidden="1">
      <c r="A23878" s="450" t="str">
        <f>списки!$C$46</f>
        <v>ЦТП</v>
      </c>
      <c r="B23878" s="442">
        <f t="shared" si="75"/>
        <v>111.89</v>
      </c>
    </row>
    <row r="23879" spans="1:2" hidden="1">
      <c r="A23879" s="450" t="str">
        <f>списки!$C$46</f>
        <v>ЦТП</v>
      </c>
      <c r="B23879" s="442">
        <f t="shared" si="75"/>
        <v>111.88</v>
      </c>
    </row>
    <row r="23880" spans="1:2" hidden="1">
      <c r="A23880" s="450" t="str">
        <f>списки!$C$46</f>
        <v>ЦТП</v>
      </c>
      <c r="B23880" s="442">
        <f t="shared" si="75"/>
        <v>111.87</v>
      </c>
    </row>
    <row r="23881" spans="1:2" hidden="1">
      <c r="A23881" s="450" t="str">
        <f>списки!$C$46</f>
        <v>ЦТП</v>
      </c>
      <c r="B23881" s="442">
        <f t="shared" si="75"/>
        <v>111.86</v>
      </c>
    </row>
    <row r="23882" spans="1:2" hidden="1">
      <c r="A23882" s="450" t="str">
        <f>списки!$C$46</f>
        <v>ЦТП</v>
      </c>
      <c r="B23882" s="442">
        <f t="shared" si="75"/>
        <v>111.85</v>
      </c>
    </row>
    <row r="23883" spans="1:2" hidden="1">
      <c r="A23883" s="450" t="str">
        <f>списки!$C$46</f>
        <v>ЦТП</v>
      </c>
      <c r="B23883" s="442">
        <f t="shared" si="75"/>
        <v>111.84</v>
      </c>
    </row>
    <row r="23884" spans="1:2" hidden="1">
      <c r="A23884" s="450" t="str">
        <f>списки!$C$46</f>
        <v>ЦТП</v>
      </c>
      <c r="B23884" s="442">
        <f t="shared" si="75"/>
        <v>111.83</v>
      </c>
    </row>
    <row r="23885" spans="1:2" hidden="1">
      <c r="A23885" s="450" t="str">
        <f>списки!$C$46</f>
        <v>ЦТП</v>
      </c>
      <c r="B23885" s="442">
        <f t="shared" si="75"/>
        <v>111.82</v>
      </c>
    </row>
    <row r="23886" spans="1:2" hidden="1">
      <c r="A23886" s="450" t="str">
        <f>списки!$C$46</f>
        <v>ЦТП</v>
      </c>
      <c r="B23886" s="442">
        <f t="shared" si="75"/>
        <v>111.81</v>
      </c>
    </row>
    <row r="23887" spans="1:2" hidden="1">
      <c r="A23887" s="450" t="str">
        <f>списки!$C$46</f>
        <v>ЦТП</v>
      </c>
      <c r="B23887" s="442">
        <f t="shared" si="75"/>
        <v>111.8</v>
      </c>
    </row>
    <row r="23888" spans="1:2" hidden="1">
      <c r="A23888" s="450" t="str">
        <f>списки!$C$46</f>
        <v>ЦТП</v>
      </c>
      <c r="B23888" s="442">
        <f t="shared" si="75"/>
        <v>111.79</v>
      </c>
    </row>
    <row r="23889" spans="1:2" hidden="1">
      <c r="A23889" s="450" t="str">
        <f>списки!$C$46</f>
        <v>ЦТП</v>
      </c>
      <c r="B23889" s="442">
        <f t="shared" si="75"/>
        <v>111.78</v>
      </c>
    </row>
    <row r="23890" spans="1:2" hidden="1">
      <c r="A23890" s="450" t="str">
        <f>списки!$C$46</f>
        <v>ЦТП</v>
      </c>
      <c r="B23890" s="442">
        <f t="shared" si="75"/>
        <v>111.77</v>
      </c>
    </row>
    <row r="23891" spans="1:2" hidden="1">
      <c r="A23891" s="450" t="str">
        <f>списки!$C$46</f>
        <v>ЦТП</v>
      </c>
      <c r="B23891" s="442">
        <f t="shared" si="75"/>
        <v>111.76</v>
      </c>
    </row>
    <row r="23892" spans="1:2" hidden="1">
      <c r="A23892" s="450" t="str">
        <f>списки!$C$46</f>
        <v>ЦТП</v>
      </c>
      <c r="B23892" s="442">
        <f t="shared" si="75"/>
        <v>111.75</v>
      </c>
    </row>
    <row r="23893" spans="1:2" hidden="1">
      <c r="A23893" s="450" t="str">
        <f>списки!$C$46</f>
        <v>ЦТП</v>
      </c>
      <c r="B23893" s="442">
        <f t="shared" si="75"/>
        <v>111.74</v>
      </c>
    </row>
    <row r="23894" spans="1:2" hidden="1">
      <c r="A23894" s="450" t="str">
        <f>списки!$C$46</f>
        <v>ЦТП</v>
      </c>
      <c r="B23894" s="442">
        <f t="shared" si="75"/>
        <v>111.73</v>
      </c>
    </row>
    <row r="23895" spans="1:2" hidden="1">
      <c r="A23895" s="450" t="str">
        <f>списки!$C$46</f>
        <v>ЦТП</v>
      </c>
      <c r="B23895" s="442">
        <f t="shared" si="75"/>
        <v>111.72</v>
      </c>
    </row>
    <row r="23896" spans="1:2" hidden="1">
      <c r="A23896" s="450" t="str">
        <f>списки!$C$46</f>
        <v>ЦТП</v>
      </c>
      <c r="B23896" s="442">
        <f t="shared" si="75"/>
        <v>111.71</v>
      </c>
    </row>
    <row r="23897" spans="1:2" hidden="1">
      <c r="A23897" s="450" t="str">
        <f>списки!$C$46</f>
        <v>ЦТП</v>
      </c>
      <c r="B23897" s="442">
        <f t="shared" si="75"/>
        <v>111.7</v>
      </c>
    </row>
    <row r="23898" spans="1:2" hidden="1">
      <c r="A23898" s="450" t="str">
        <f>списки!$C$46</f>
        <v>ЦТП</v>
      </c>
      <c r="B23898" s="442">
        <f t="shared" si="75"/>
        <v>111.69</v>
      </c>
    </row>
    <row r="23899" spans="1:2" hidden="1">
      <c r="A23899" s="450" t="str">
        <f>списки!$C$46</f>
        <v>ЦТП</v>
      </c>
      <c r="B23899" s="442">
        <f t="shared" si="75"/>
        <v>111.68</v>
      </c>
    </row>
    <row r="23900" spans="1:2" hidden="1">
      <c r="A23900" s="450" t="str">
        <f>списки!$C$46</f>
        <v>ЦТП</v>
      </c>
      <c r="B23900" s="442">
        <f t="shared" si="75"/>
        <v>111.67</v>
      </c>
    </row>
    <row r="23901" spans="1:2" hidden="1">
      <c r="A23901" s="450" t="str">
        <f>списки!$C$46</f>
        <v>ЦТП</v>
      </c>
      <c r="B23901" s="442">
        <f t="shared" si="75"/>
        <v>111.66</v>
      </c>
    </row>
    <row r="23902" spans="1:2" hidden="1">
      <c r="A23902" s="450" t="str">
        <f>списки!$C$46</f>
        <v>ЦТП</v>
      </c>
      <c r="B23902" s="442">
        <f t="shared" si="75"/>
        <v>111.65</v>
      </c>
    </row>
    <row r="23903" spans="1:2" hidden="1">
      <c r="A23903" s="450" t="str">
        <f>списки!$C$46</f>
        <v>ЦТП</v>
      </c>
      <c r="B23903" s="442">
        <f t="shared" si="75"/>
        <v>111.64</v>
      </c>
    </row>
    <row r="23904" spans="1:2" hidden="1">
      <c r="A23904" s="450" t="str">
        <f>списки!$C$46</f>
        <v>ЦТП</v>
      </c>
      <c r="B23904" s="442">
        <f t="shared" si="75"/>
        <v>111.63</v>
      </c>
    </row>
    <row r="23905" spans="1:2" hidden="1">
      <c r="A23905" s="450" t="str">
        <f>списки!$C$46</f>
        <v>ЦТП</v>
      </c>
      <c r="B23905" s="442">
        <f t="shared" si="75"/>
        <v>111.62</v>
      </c>
    </row>
    <row r="23906" spans="1:2" hidden="1">
      <c r="A23906" s="450" t="str">
        <f>списки!$C$46</f>
        <v>ЦТП</v>
      </c>
      <c r="B23906" s="442">
        <f t="shared" si="75"/>
        <v>111.61</v>
      </c>
    </row>
    <row r="23907" spans="1:2" hidden="1">
      <c r="A23907" s="450" t="str">
        <f>списки!$C$46</f>
        <v>ЦТП</v>
      </c>
      <c r="B23907" s="442">
        <f t="shared" si="75"/>
        <v>111.6</v>
      </c>
    </row>
    <row r="23908" spans="1:2" hidden="1">
      <c r="A23908" s="450" t="str">
        <f>списки!$C$46</f>
        <v>ЦТП</v>
      </c>
      <c r="B23908" s="442">
        <f t="shared" si="75"/>
        <v>111.59</v>
      </c>
    </row>
    <row r="23909" spans="1:2" hidden="1">
      <c r="A23909" s="450" t="str">
        <f>списки!$C$46</f>
        <v>ЦТП</v>
      </c>
      <c r="B23909" s="442">
        <f t="shared" si="75"/>
        <v>111.58</v>
      </c>
    </row>
    <row r="23910" spans="1:2" hidden="1">
      <c r="A23910" s="450" t="str">
        <f>списки!$C$46</f>
        <v>ЦТП</v>
      </c>
      <c r="B23910" s="442">
        <f t="shared" si="75"/>
        <v>111.57</v>
      </c>
    </row>
    <row r="23911" spans="1:2" hidden="1">
      <c r="A23911" s="450" t="str">
        <f>списки!$C$46</f>
        <v>ЦТП</v>
      </c>
      <c r="B23911" s="442">
        <f t="shared" si="75"/>
        <v>111.56</v>
      </c>
    </row>
    <row r="23912" spans="1:2" hidden="1">
      <c r="A23912" s="450" t="str">
        <f>списки!$C$46</f>
        <v>ЦТП</v>
      </c>
      <c r="B23912" s="442">
        <f t="shared" si="75"/>
        <v>111.55</v>
      </c>
    </row>
    <row r="23913" spans="1:2" hidden="1">
      <c r="A23913" s="450" t="str">
        <f>списки!$C$46</f>
        <v>ЦТП</v>
      </c>
      <c r="B23913" s="442">
        <f t="shared" si="75"/>
        <v>111.54</v>
      </c>
    </row>
    <row r="23914" spans="1:2" hidden="1">
      <c r="A23914" s="450" t="str">
        <f>списки!$C$46</f>
        <v>ЦТП</v>
      </c>
      <c r="B23914" s="442">
        <f t="shared" si="75"/>
        <v>111.53</v>
      </c>
    </row>
    <row r="23915" spans="1:2" hidden="1">
      <c r="A23915" s="450" t="str">
        <f>списки!$C$46</f>
        <v>ЦТП</v>
      </c>
      <c r="B23915" s="442">
        <f t="shared" si="75"/>
        <v>111.52</v>
      </c>
    </row>
    <row r="23916" spans="1:2" hidden="1">
      <c r="A23916" s="450" t="str">
        <f>списки!$C$46</f>
        <v>ЦТП</v>
      </c>
      <c r="B23916" s="442">
        <f t="shared" si="75"/>
        <v>111.51</v>
      </c>
    </row>
    <row r="23917" spans="1:2" hidden="1">
      <c r="A23917" s="450" t="str">
        <f>списки!$C$46</f>
        <v>ЦТП</v>
      </c>
      <c r="B23917" s="442">
        <f t="shared" si="75"/>
        <v>111.5</v>
      </c>
    </row>
    <row r="23918" spans="1:2" hidden="1">
      <c r="A23918" s="450" t="str">
        <f>списки!$C$46</f>
        <v>ЦТП</v>
      </c>
      <c r="B23918" s="442">
        <f t="shared" si="75"/>
        <v>111.49</v>
      </c>
    </row>
    <row r="23919" spans="1:2" hidden="1">
      <c r="A23919" s="450" t="str">
        <f>списки!$C$46</f>
        <v>ЦТП</v>
      </c>
      <c r="B23919" s="442">
        <f t="shared" si="75"/>
        <v>111.48</v>
      </c>
    </row>
    <row r="23920" spans="1:2" hidden="1">
      <c r="A23920" s="450" t="str">
        <f>списки!$C$46</f>
        <v>ЦТП</v>
      </c>
      <c r="B23920" s="442">
        <f t="shared" si="75"/>
        <v>111.47</v>
      </c>
    </row>
    <row r="23921" spans="1:2" hidden="1">
      <c r="A23921" s="450" t="str">
        <f>списки!$C$46</f>
        <v>ЦТП</v>
      </c>
      <c r="B23921" s="442">
        <f t="shared" si="75"/>
        <v>111.46</v>
      </c>
    </row>
    <row r="23922" spans="1:2" hidden="1">
      <c r="A23922" s="450" t="str">
        <f>списки!$C$46</f>
        <v>ЦТП</v>
      </c>
      <c r="B23922" s="442">
        <f t="shared" si="75"/>
        <v>111.45</v>
      </c>
    </row>
    <row r="23923" spans="1:2" hidden="1">
      <c r="A23923" s="450" t="str">
        <f>списки!$C$46</f>
        <v>ЦТП</v>
      </c>
      <c r="B23923" s="442">
        <f t="shared" si="75"/>
        <v>111.44</v>
      </c>
    </row>
    <row r="23924" spans="1:2" hidden="1">
      <c r="A23924" s="450" t="str">
        <f>списки!$C$46</f>
        <v>ЦТП</v>
      </c>
      <c r="B23924" s="442">
        <f t="shared" si="75"/>
        <v>111.43</v>
      </c>
    </row>
    <row r="23925" spans="1:2" hidden="1">
      <c r="A23925" s="450" t="str">
        <f>списки!$C$46</f>
        <v>ЦТП</v>
      </c>
      <c r="B23925" s="442">
        <f t="shared" si="75"/>
        <v>111.42</v>
      </c>
    </row>
    <row r="23926" spans="1:2" hidden="1">
      <c r="A23926" s="450" t="str">
        <f>списки!$C$46</f>
        <v>ЦТП</v>
      </c>
      <c r="B23926" s="442">
        <f t="shared" si="75"/>
        <v>111.41</v>
      </c>
    </row>
    <row r="23927" spans="1:2" hidden="1">
      <c r="A23927" s="450" t="str">
        <f>списки!$C$46</f>
        <v>ЦТП</v>
      </c>
      <c r="B23927" s="442">
        <f t="shared" si="75"/>
        <v>111.4</v>
      </c>
    </row>
    <row r="23928" spans="1:2" hidden="1">
      <c r="A23928" s="450" t="str">
        <f>списки!$C$46</f>
        <v>ЦТП</v>
      </c>
      <c r="B23928" s="442">
        <f t="shared" si="75"/>
        <v>111.39</v>
      </c>
    </row>
    <row r="23929" spans="1:2" hidden="1">
      <c r="A23929" s="450" t="str">
        <f>списки!$C$46</f>
        <v>ЦТП</v>
      </c>
      <c r="B23929" s="442">
        <f t="shared" si="75"/>
        <v>111.38</v>
      </c>
    </row>
    <row r="23930" spans="1:2" hidden="1">
      <c r="A23930" s="450" t="str">
        <f>списки!$C$46</f>
        <v>ЦТП</v>
      </c>
      <c r="B23930" s="442">
        <f t="shared" si="75"/>
        <v>111.37</v>
      </c>
    </row>
    <row r="23931" spans="1:2" hidden="1">
      <c r="A23931" s="450" t="str">
        <f>списки!$C$46</f>
        <v>ЦТП</v>
      </c>
      <c r="B23931" s="442">
        <f t="shared" si="75"/>
        <v>111.36</v>
      </c>
    </row>
    <row r="23932" spans="1:2" hidden="1">
      <c r="A23932" s="450" t="str">
        <f>списки!$C$46</f>
        <v>ЦТП</v>
      </c>
      <c r="B23932" s="442">
        <f t="shared" ref="B23932:B23995" si="76">ROUND(B23931-0.01,2)</f>
        <v>111.35</v>
      </c>
    </row>
    <row r="23933" spans="1:2" hidden="1">
      <c r="A23933" s="450" t="str">
        <f>списки!$C$46</f>
        <v>ЦТП</v>
      </c>
      <c r="B23933" s="442">
        <f t="shared" si="76"/>
        <v>111.34</v>
      </c>
    </row>
    <row r="23934" spans="1:2" hidden="1">
      <c r="A23934" s="450" t="str">
        <f>списки!$C$46</f>
        <v>ЦТП</v>
      </c>
      <c r="B23934" s="442">
        <f t="shared" si="76"/>
        <v>111.33</v>
      </c>
    </row>
    <row r="23935" spans="1:2" hidden="1">
      <c r="A23935" s="450" t="str">
        <f>списки!$C$46</f>
        <v>ЦТП</v>
      </c>
      <c r="B23935" s="442">
        <f t="shared" si="76"/>
        <v>111.32</v>
      </c>
    </row>
    <row r="23936" spans="1:2" hidden="1">
      <c r="A23936" s="450" t="str">
        <f>списки!$C$46</f>
        <v>ЦТП</v>
      </c>
      <c r="B23936" s="442">
        <f t="shared" si="76"/>
        <v>111.31</v>
      </c>
    </row>
    <row r="23937" spans="1:2" hidden="1">
      <c r="A23937" s="450" t="str">
        <f>списки!$C$46</f>
        <v>ЦТП</v>
      </c>
      <c r="B23937" s="442">
        <f t="shared" si="76"/>
        <v>111.3</v>
      </c>
    </row>
    <row r="23938" spans="1:2" hidden="1">
      <c r="A23938" s="450" t="str">
        <f>списки!$C$46</f>
        <v>ЦТП</v>
      </c>
      <c r="B23938" s="442">
        <f t="shared" si="76"/>
        <v>111.29</v>
      </c>
    </row>
    <row r="23939" spans="1:2" hidden="1">
      <c r="A23939" s="450" t="str">
        <f>списки!$C$46</f>
        <v>ЦТП</v>
      </c>
      <c r="B23939" s="442">
        <f t="shared" si="76"/>
        <v>111.28</v>
      </c>
    </row>
    <row r="23940" spans="1:2" hidden="1">
      <c r="A23940" s="450" t="str">
        <f>списки!$C$46</f>
        <v>ЦТП</v>
      </c>
      <c r="B23940" s="442">
        <f t="shared" si="76"/>
        <v>111.27</v>
      </c>
    </row>
    <row r="23941" spans="1:2" hidden="1">
      <c r="A23941" s="450" t="str">
        <f>списки!$C$46</f>
        <v>ЦТП</v>
      </c>
      <c r="B23941" s="442">
        <f t="shared" si="76"/>
        <v>111.26</v>
      </c>
    </row>
    <row r="23942" spans="1:2" hidden="1">
      <c r="A23942" s="450" t="str">
        <f>списки!$C$46</f>
        <v>ЦТП</v>
      </c>
      <c r="B23942" s="442">
        <f t="shared" si="76"/>
        <v>111.25</v>
      </c>
    </row>
    <row r="23943" spans="1:2" hidden="1">
      <c r="A23943" s="450" t="str">
        <f>списки!$C$46</f>
        <v>ЦТП</v>
      </c>
      <c r="B23943" s="442">
        <f t="shared" si="76"/>
        <v>111.24</v>
      </c>
    </row>
    <row r="23944" spans="1:2" hidden="1">
      <c r="A23944" s="450" t="str">
        <f>списки!$C$46</f>
        <v>ЦТП</v>
      </c>
      <c r="B23944" s="442">
        <f t="shared" si="76"/>
        <v>111.23</v>
      </c>
    </row>
    <row r="23945" spans="1:2" hidden="1">
      <c r="A23945" s="450" t="str">
        <f>списки!$C$46</f>
        <v>ЦТП</v>
      </c>
      <c r="B23945" s="442">
        <f t="shared" si="76"/>
        <v>111.22</v>
      </c>
    </row>
    <row r="23946" spans="1:2" hidden="1">
      <c r="A23946" s="450" t="str">
        <f>списки!$C$46</f>
        <v>ЦТП</v>
      </c>
      <c r="B23946" s="442">
        <f t="shared" si="76"/>
        <v>111.21</v>
      </c>
    </row>
    <row r="23947" spans="1:2" hidden="1">
      <c r="A23947" s="450" t="str">
        <f>списки!$C$46</f>
        <v>ЦТП</v>
      </c>
      <c r="B23947" s="442">
        <f t="shared" si="76"/>
        <v>111.2</v>
      </c>
    </row>
    <row r="23948" spans="1:2" hidden="1">
      <c r="A23948" s="450" t="str">
        <f>списки!$C$46</f>
        <v>ЦТП</v>
      </c>
      <c r="B23948" s="442">
        <f t="shared" si="76"/>
        <v>111.19</v>
      </c>
    </row>
    <row r="23949" spans="1:2" hidden="1">
      <c r="A23949" s="450" t="str">
        <f>списки!$C$46</f>
        <v>ЦТП</v>
      </c>
      <c r="B23949" s="442">
        <f t="shared" si="76"/>
        <v>111.18</v>
      </c>
    </row>
    <row r="23950" spans="1:2" hidden="1">
      <c r="A23950" s="450" t="str">
        <f>списки!$C$46</f>
        <v>ЦТП</v>
      </c>
      <c r="B23950" s="442">
        <f t="shared" si="76"/>
        <v>111.17</v>
      </c>
    </row>
    <row r="23951" spans="1:2" hidden="1">
      <c r="A23951" s="450" t="str">
        <f>списки!$C$46</f>
        <v>ЦТП</v>
      </c>
      <c r="B23951" s="442">
        <f t="shared" si="76"/>
        <v>111.16</v>
      </c>
    </row>
    <row r="23952" spans="1:2" hidden="1">
      <c r="A23952" s="450" t="str">
        <f>списки!$C$46</f>
        <v>ЦТП</v>
      </c>
      <c r="B23952" s="442">
        <f t="shared" si="76"/>
        <v>111.15</v>
      </c>
    </row>
    <row r="23953" spans="1:2" hidden="1">
      <c r="A23953" s="450" t="str">
        <f>списки!$C$46</f>
        <v>ЦТП</v>
      </c>
      <c r="B23953" s="442">
        <f t="shared" si="76"/>
        <v>111.14</v>
      </c>
    </row>
    <row r="23954" spans="1:2" hidden="1">
      <c r="A23954" s="450" t="str">
        <f>списки!$C$46</f>
        <v>ЦТП</v>
      </c>
      <c r="B23954" s="442">
        <f t="shared" si="76"/>
        <v>111.13</v>
      </c>
    </row>
    <row r="23955" spans="1:2" hidden="1">
      <c r="A23955" s="450" t="str">
        <f>списки!$C$46</f>
        <v>ЦТП</v>
      </c>
      <c r="B23955" s="442">
        <f t="shared" si="76"/>
        <v>111.12</v>
      </c>
    </row>
    <row r="23956" spans="1:2" hidden="1">
      <c r="A23956" s="450" t="str">
        <f>списки!$C$46</f>
        <v>ЦТП</v>
      </c>
      <c r="B23956" s="442">
        <f t="shared" si="76"/>
        <v>111.11</v>
      </c>
    </row>
    <row r="23957" spans="1:2" hidden="1">
      <c r="A23957" s="450" t="str">
        <f>списки!$C$46</f>
        <v>ЦТП</v>
      </c>
      <c r="B23957" s="442">
        <f t="shared" si="76"/>
        <v>111.1</v>
      </c>
    </row>
    <row r="23958" spans="1:2" hidden="1">
      <c r="A23958" s="450" t="str">
        <f>списки!$C$46</f>
        <v>ЦТП</v>
      </c>
      <c r="B23958" s="442">
        <f t="shared" si="76"/>
        <v>111.09</v>
      </c>
    </row>
    <row r="23959" spans="1:2" hidden="1">
      <c r="A23959" s="450" t="str">
        <f>списки!$C$46</f>
        <v>ЦТП</v>
      </c>
      <c r="B23959" s="442">
        <f t="shared" si="76"/>
        <v>111.08</v>
      </c>
    </row>
    <row r="23960" spans="1:2" hidden="1">
      <c r="A23960" s="450" t="str">
        <f>списки!$C$46</f>
        <v>ЦТП</v>
      </c>
      <c r="B23960" s="442">
        <f t="shared" si="76"/>
        <v>111.07</v>
      </c>
    </row>
    <row r="23961" spans="1:2" hidden="1">
      <c r="A23961" s="450" t="str">
        <f>списки!$C$46</f>
        <v>ЦТП</v>
      </c>
      <c r="B23961" s="442">
        <f t="shared" si="76"/>
        <v>111.06</v>
      </c>
    </row>
    <row r="23962" spans="1:2" hidden="1">
      <c r="A23962" s="450" t="str">
        <f>списки!$C$46</f>
        <v>ЦТП</v>
      </c>
      <c r="B23962" s="442">
        <f t="shared" si="76"/>
        <v>111.05</v>
      </c>
    </row>
    <row r="23963" spans="1:2" hidden="1">
      <c r="A23963" s="450" t="str">
        <f>списки!$C$46</f>
        <v>ЦТП</v>
      </c>
      <c r="B23963" s="442">
        <f t="shared" si="76"/>
        <v>111.04</v>
      </c>
    </row>
    <row r="23964" spans="1:2" hidden="1">
      <c r="A23964" s="450" t="str">
        <f>списки!$C$46</f>
        <v>ЦТП</v>
      </c>
      <c r="B23964" s="442">
        <f t="shared" si="76"/>
        <v>111.03</v>
      </c>
    </row>
    <row r="23965" spans="1:2" hidden="1">
      <c r="A23965" s="450" t="str">
        <f>списки!$C$46</f>
        <v>ЦТП</v>
      </c>
      <c r="B23965" s="442">
        <f t="shared" si="76"/>
        <v>111.02</v>
      </c>
    </row>
    <row r="23966" spans="1:2" hidden="1">
      <c r="A23966" s="450" t="str">
        <f>списки!$C$46</f>
        <v>ЦТП</v>
      </c>
      <c r="B23966" s="442">
        <f t="shared" si="76"/>
        <v>111.01</v>
      </c>
    </row>
    <row r="23967" spans="1:2" hidden="1">
      <c r="A23967" s="450" t="str">
        <f>списки!$C$46</f>
        <v>ЦТП</v>
      </c>
      <c r="B23967" s="442">
        <f t="shared" si="76"/>
        <v>111</v>
      </c>
    </row>
    <row r="23968" spans="1:2" hidden="1">
      <c r="A23968" s="450" t="str">
        <f>списки!$C$46</f>
        <v>ЦТП</v>
      </c>
      <c r="B23968" s="442">
        <f t="shared" si="76"/>
        <v>110.99</v>
      </c>
    </row>
    <row r="23969" spans="1:2" hidden="1">
      <c r="A23969" s="450" t="str">
        <f>списки!$C$46</f>
        <v>ЦТП</v>
      </c>
      <c r="B23969" s="442">
        <f t="shared" si="76"/>
        <v>110.98</v>
      </c>
    </row>
    <row r="23970" spans="1:2" hidden="1">
      <c r="A23970" s="450" t="str">
        <f>списки!$C$46</f>
        <v>ЦТП</v>
      </c>
      <c r="B23970" s="442">
        <f t="shared" si="76"/>
        <v>110.97</v>
      </c>
    </row>
    <row r="23971" spans="1:2" hidden="1">
      <c r="A23971" s="450" t="str">
        <f>списки!$C$46</f>
        <v>ЦТП</v>
      </c>
      <c r="B23971" s="442">
        <f t="shared" si="76"/>
        <v>110.96</v>
      </c>
    </row>
    <row r="23972" spans="1:2" hidden="1">
      <c r="A23972" s="450" t="str">
        <f>списки!$C$46</f>
        <v>ЦТП</v>
      </c>
      <c r="B23972" s="442">
        <f t="shared" si="76"/>
        <v>110.95</v>
      </c>
    </row>
    <row r="23973" spans="1:2" hidden="1">
      <c r="A23973" s="450" t="str">
        <f>списки!$C$46</f>
        <v>ЦТП</v>
      </c>
      <c r="B23973" s="442">
        <f t="shared" si="76"/>
        <v>110.94</v>
      </c>
    </row>
    <row r="23974" spans="1:2" hidden="1">
      <c r="A23974" s="450" t="str">
        <f>списки!$C$46</f>
        <v>ЦТП</v>
      </c>
      <c r="B23974" s="442">
        <f t="shared" si="76"/>
        <v>110.93</v>
      </c>
    </row>
    <row r="23975" spans="1:2" hidden="1">
      <c r="A23975" s="450" t="str">
        <f>списки!$C$46</f>
        <v>ЦТП</v>
      </c>
      <c r="B23975" s="442">
        <f t="shared" si="76"/>
        <v>110.92</v>
      </c>
    </row>
    <row r="23976" spans="1:2" hidden="1">
      <c r="A23976" s="450" t="str">
        <f>списки!$C$46</f>
        <v>ЦТП</v>
      </c>
      <c r="B23976" s="442">
        <f t="shared" si="76"/>
        <v>110.91</v>
      </c>
    </row>
    <row r="23977" spans="1:2" hidden="1">
      <c r="A23977" s="450" t="str">
        <f>списки!$C$46</f>
        <v>ЦТП</v>
      </c>
      <c r="B23977" s="442">
        <f t="shared" si="76"/>
        <v>110.9</v>
      </c>
    </row>
    <row r="23978" spans="1:2" hidden="1">
      <c r="A23978" s="450" t="str">
        <f>списки!$C$46</f>
        <v>ЦТП</v>
      </c>
      <c r="B23978" s="442">
        <f t="shared" si="76"/>
        <v>110.89</v>
      </c>
    </row>
    <row r="23979" spans="1:2" hidden="1">
      <c r="A23979" s="450" t="str">
        <f>списки!$C$46</f>
        <v>ЦТП</v>
      </c>
      <c r="B23979" s="442">
        <f t="shared" si="76"/>
        <v>110.88</v>
      </c>
    </row>
    <row r="23980" spans="1:2" hidden="1">
      <c r="A23980" s="450" t="str">
        <f>списки!$C$46</f>
        <v>ЦТП</v>
      </c>
      <c r="B23980" s="442">
        <f t="shared" si="76"/>
        <v>110.87</v>
      </c>
    </row>
    <row r="23981" spans="1:2" hidden="1">
      <c r="A23981" s="450" t="str">
        <f>списки!$C$46</f>
        <v>ЦТП</v>
      </c>
      <c r="B23981" s="442">
        <f t="shared" si="76"/>
        <v>110.86</v>
      </c>
    </row>
    <row r="23982" spans="1:2" hidden="1">
      <c r="A23982" s="450" t="str">
        <f>списки!$C$46</f>
        <v>ЦТП</v>
      </c>
      <c r="B23982" s="442">
        <f t="shared" si="76"/>
        <v>110.85</v>
      </c>
    </row>
    <row r="23983" spans="1:2" hidden="1">
      <c r="A23983" s="450" t="str">
        <f>списки!$C$46</f>
        <v>ЦТП</v>
      </c>
      <c r="B23983" s="442">
        <f t="shared" si="76"/>
        <v>110.84</v>
      </c>
    </row>
    <row r="23984" spans="1:2" hidden="1">
      <c r="A23984" s="450" t="str">
        <f>списки!$C$46</f>
        <v>ЦТП</v>
      </c>
      <c r="B23984" s="442">
        <f t="shared" si="76"/>
        <v>110.83</v>
      </c>
    </row>
    <row r="23985" spans="1:2" hidden="1">
      <c r="A23985" s="450" t="str">
        <f>списки!$C$46</f>
        <v>ЦТП</v>
      </c>
      <c r="B23985" s="442">
        <f t="shared" si="76"/>
        <v>110.82</v>
      </c>
    </row>
    <row r="23986" spans="1:2" hidden="1">
      <c r="A23986" s="450" t="str">
        <f>списки!$C$46</f>
        <v>ЦТП</v>
      </c>
      <c r="B23986" s="442">
        <f t="shared" si="76"/>
        <v>110.81</v>
      </c>
    </row>
    <row r="23987" spans="1:2" hidden="1">
      <c r="A23987" s="450" t="str">
        <f>списки!$C$46</f>
        <v>ЦТП</v>
      </c>
      <c r="B23987" s="442">
        <f t="shared" si="76"/>
        <v>110.8</v>
      </c>
    </row>
    <row r="23988" spans="1:2" hidden="1">
      <c r="A23988" s="450" t="str">
        <f>списки!$C$46</f>
        <v>ЦТП</v>
      </c>
      <c r="B23988" s="442">
        <f t="shared" si="76"/>
        <v>110.79</v>
      </c>
    </row>
    <row r="23989" spans="1:2" hidden="1">
      <c r="A23989" s="450" t="str">
        <f>списки!$C$46</f>
        <v>ЦТП</v>
      </c>
      <c r="B23989" s="442">
        <f t="shared" si="76"/>
        <v>110.78</v>
      </c>
    </row>
    <row r="23990" spans="1:2" hidden="1">
      <c r="A23990" s="450" t="str">
        <f>списки!$C$46</f>
        <v>ЦТП</v>
      </c>
      <c r="B23990" s="442">
        <f t="shared" si="76"/>
        <v>110.77</v>
      </c>
    </row>
    <row r="23991" spans="1:2" hidden="1">
      <c r="A23991" s="450" t="str">
        <f>списки!$C$46</f>
        <v>ЦТП</v>
      </c>
      <c r="B23991" s="442">
        <f t="shared" si="76"/>
        <v>110.76</v>
      </c>
    </row>
    <row r="23992" spans="1:2" hidden="1">
      <c r="A23992" s="450" t="str">
        <f>списки!$C$46</f>
        <v>ЦТП</v>
      </c>
      <c r="B23992" s="442">
        <f t="shared" si="76"/>
        <v>110.75</v>
      </c>
    </row>
    <row r="23993" spans="1:2" hidden="1">
      <c r="A23993" s="450" t="str">
        <f>списки!$C$46</f>
        <v>ЦТП</v>
      </c>
      <c r="B23993" s="442">
        <f t="shared" si="76"/>
        <v>110.74</v>
      </c>
    </row>
    <row r="23994" spans="1:2" hidden="1">
      <c r="A23994" s="450" t="str">
        <f>списки!$C$46</f>
        <v>ЦТП</v>
      </c>
      <c r="B23994" s="442">
        <f t="shared" si="76"/>
        <v>110.73</v>
      </c>
    </row>
    <row r="23995" spans="1:2" hidden="1">
      <c r="A23995" s="450" t="str">
        <f>списки!$C$46</f>
        <v>ЦТП</v>
      </c>
      <c r="B23995" s="442">
        <f t="shared" si="76"/>
        <v>110.72</v>
      </c>
    </row>
    <row r="23996" spans="1:2" hidden="1">
      <c r="A23996" s="450" t="str">
        <f>списки!$C$46</f>
        <v>ЦТП</v>
      </c>
      <c r="B23996" s="442">
        <f t="shared" ref="B23996:B24059" si="77">ROUND(B23995-0.01,2)</f>
        <v>110.71</v>
      </c>
    </row>
    <row r="23997" spans="1:2" hidden="1">
      <c r="A23997" s="450" t="str">
        <f>списки!$C$46</f>
        <v>ЦТП</v>
      </c>
      <c r="B23997" s="442">
        <f t="shared" si="77"/>
        <v>110.7</v>
      </c>
    </row>
    <row r="23998" spans="1:2" hidden="1">
      <c r="A23998" s="450" t="str">
        <f>списки!$C$46</f>
        <v>ЦТП</v>
      </c>
      <c r="B23998" s="442">
        <f t="shared" si="77"/>
        <v>110.69</v>
      </c>
    </row>
    <row r="23999" spans="1:2" hidden="1">
      <c r="A23999" s="450" t="str">
        <f>списки!$C$46</f>
        <v>ЦТП</v>
      </c>
      <c r="B23999" s="442">
        <f t="shared" si="77"/>
        <v>110.68</v>
      </c>
    </row>
    <row r="24000" spans="1:2" hidden="1">
      <c r="A24000" s="450" t="str">
        <f>списки!$C$46</f>
        <v>ЦТП</v>
      </c>
      <c r="B24000" s="442">
        <f t="shared" si="77"/>
        <v>110.67</v>
      </c>
    </row>
    <row r="24001" spans="1:2" hidden="1">
      <c r="A24001" s="450" t="str">
        <f>списки!$C$46</f>
        <v>ЦТП</v>
      </c>
      <c r="B24001" s="442">
        <f t="shared" si="77"/>
        <v>110.66</v>
      </c>
    </row>
    <row r="24002" spans="1:2" hidden="1">
      <c r="A24002" s="450" t="str">
        <f>списки!$C$46</f>
        <v>ЦТП</v>
      </c>
      <c r="B24002" s="442">
        <f t="shared" si="77"/>
        <v>110.65</v>
      </c>
    </row>
    <row r="24003" spans="1:2" hidden="1">
      <c r="A24003" s="450" t="str">
        <f>списки!$C$46</f>
        <v>ЦТП</v>
      </c>
      <c r="B24003" s="442">
        <f t="shared" si="77"/>
        <v>110.64</v>
      </c>
    </row>
    <row r="24004" spans="1:2" hidden="1">
      <c r="A24004" s="450" t="str">
        <f>списки!$C$46</f>
        <v>ЦТП</v>
      </c>
      <c r="B24004" s="442">
        <f t="shared" si="77"/>
        <v>110.63</v>
      </c>
    </row>
    <row r="24005" spans="1:2" hidden="1">
      <c r="A24005" s="450" t="str">
        <f>списки!$C$46</f>
        <v>ЦТП</v>
      </c>
      <c r="B24005" s="442">
        <f t="shared" si="77"/>
        <v>110.62</v>
      </c>
    </row>
    <row r="24006" spans="1:2" hidden="1">
      <c r="A24006" s="450" t="str">
        <f>списки!$C$46</f>
        <v>ЦТП</v>
      </c>
      <c r="B24006" s="442">
        <f t="shared" si="77"/>
        <v>110.61</v>
      </c>
    </row>
    <row r="24007" spans="1:2" hidden="1">
      <c r="A24007" s="450" t="str">
        <f>списки!$C$46</f>
        <v>ЦТП</v>
      </c>
      <c r="B24007" s="442">
        <f t="shared" si="77"/>
        <v>110.6</v>
      </c>
    </row>
    <row r="24008" spans="1:2" hidden="1">
      <c r="A24008" s="450" t="str">
        <f>списки!$C$46</f>
        <v>ЦТП</v>
      </c>
      <c r="B24008" s="442">
        <f t="shared" si="77"/>
        <v>110.59</v>
      </c>
    </row>
    <row r="24009" spans="1:2" hidden="1">
      <c r="A24009" s="450" t="str">
        <f>списки!$C$46</f>
        <v>ЦТП</v>
      </c>
      <c r="B24009" s="442">
        <f t="shared" si="77"/>
        <v>110.58</v>
      </c>
    </row>
    <row r="24010" spans="1:2" hidden="1">
      <c r="A24010" s="450" t="str">
        <f>списки!$C$46</f>
        <v>ЦТП</v>
      </c>
      <c r="B24010" s="442">
        <f t="shared" si="77"/>
        <v>110.57</v>
      </c>
    </row>
    <row r="24011" spans="1:2" hidden="1">
      <c r="A24011" s="450" t="str">
        <f>списки!$C$46</f>
        <v>ЦТП</v>
      </c>
      <c r="B24011" s="442">
        <f t="shared" si="77"/>
        <v>110.56</v>
      </c>
    </row>
    <row r="24012" spans="1:2" hidden="1">
      <c r="A24012" s="450" t="str">
        <f>списки!$C$46</f>
        <v>ЦТП</v>
      </c>
      <c r="B24012" s="442">
        <f t="shared" si="77"/>
        <v>110.55</v>
      </c>
    </row>
    <row r="24013" spans="1:2" hidden="1">
      <c r="A24013" s="450" t="str">
        <f>списки!$C$46</f>
        <v>ЦТП</v>
      </c>
      <c r="B24013" s="442">
        <f t="shared" si="77"/>
        <v>110.54</v>
      </c>
    </row>
    <row r="24014" spans="1:2" hidden="1">
      <c r="A24014" s="450" t="str">
        <f>списки!$C$46</f>
        <v>ЦТП</v>
      </c>
      <c r="B24014" s="442">
        <f t="shared" si="77"/>
        <v>110.53</v>
      </c>
    </row>
    <row r="24015" spans="1:2" hidden="1">
      <c r="A24015" s="450" t="str">
        <f>списки!$C$46</f>
        <v>ЦТП</v>
      </c>
      <c r="B24015" s="442">
        <f t="shared" si="77"/>
        <v>110.52</v>
      </c>
    </row>
    <row r="24016" spans="1:2" hidden="1">
      <c r="A24016" s="450" t="str">
        <f>списки!$C$46</f>
        <v>ЦТП</v>
      </c>
      <c r="B24016" s="442">
        <f t="shared" si="77"/>
        <v>110.51</v>
      </c>
    </row>
    <row r="24017" spans="1:2" hidden="1">
      <c r="A24017" s="450" t="str">
        <f>списки!$C$46</f>
        <v>ЦТП</v>
      </c>
      <c r="B24017" s="442">
        <f t="shared" si="77"/>
        <v>110.5</v>
      </c>
    </row>
    <row r="24018" spans="1:2" hidden="1">
      <c r="A24018" s="450" t="str">
        <f>списки!$C$46</f>
        <v>ЦТП</v>
      </c>
      <c r="B24018" s="442">
        <f t="shared" si="77"/>
        <v>110.49</v>
      </c>
    </row>
    <row r="24019" spans="1:2" hidden="1">
      <c r="A24019" s="450" t="str">
        <f>списки!$C$46</f>
        <v>ЦТП</v>
      </c>
      <c r="B24019" s="442">
        <f t="shared" si="77"/>
        <v>110.48</v>
      </c>
    </row>
    <row r="24020" spans="1:2" hidden="1">
      <c r="A24020" s="450" t="str">
        <f>списки!$C$46</f>
        <v>ЦТП</v>
      </c>
      <c r="B24020" s="442">
        <f t="shared" si="77"/>
        <v>110.47</v>
      </c>
    </row>
    <row r="24021" spans="1:2" hidden="1">
      <c r="A24021" s="450" t="str">
        <f>списки!$C$46</f>
        <v>ЦТП</v>
      </c>
      <c r="B24021" s="442">
        <f t="shared" si="77"/>
        <v>110.46</v>
      </c>
    </row>
    <row r="24022" spans="1:2" hidden="1">
      <c r="A24022" s="450" t="str">
        <f>списки!$C$46</f>
        <v>ЦТП</v>
      </c>
      <c r="B24022" s="442">
        <f t="shared" si="77"/>
        <v>110.45</v>
      </c>
    </row>
    <row r="24023" spans="1:2" hidden="1">
      <c r="A24023" s="450" t="str">
        <f>списки!$C$46</f>
        <v>ЦТП</v>
      </c>
      <c r="B24023" s="442">
        <f t="shared" si="77"/>
        <v>110.44</v>
      </c>
    </row>
    <row r="24024" spans="1:2" hidden="1">
      <c r="A24024" s="450" t="str">
        <f>списки!$C$46</f>
        <v>ЦТП</v>
      </c>
      <c r="B24024" s="442">
        <f t="shared" si="77"/>
        <v>110.43</v>
      </c>
    </row>
    <row r="24025" spans="1:2" hidden="1">
      <c r="A24025" s="450" t="str">
        <f>списки!$C$46</f>
        <v>ЦТП</v>
      </c>
      <c r="B24025" s="442">
        <f t="shared" si="77"/>
        <v>110.42</v>
      </c>
    </row>
    <row r="24026" spans="1:2" hidden="1">
      <c r="A24026" s="450" t="str">
        <f>списки!$C$46</f>
        <v>ЦТП</v>
      </c>
      <c r="B24026" s="442">
        <f t="shared" si="77"/>
        <v>110.41</v>
      </c>
    </row>
    <row r="24027" spans="1:2" hidden="1">
      <c r="A24027" s="450" t="str">
        <f>списки!$C$46</f>
        <v>ЦТП</v>
      </c>
      <c r="B24027" s="442">
        <f t="shared" si="77"/>
        <v>110.4</v>
      </c>
    </row>
    <row r="24028" spans="1:2" hidden="1">
      <c r="A24028" s="450" t="str">
        <f>списки!$C$46</f>
        <v>ЦТП</v>
      </c>
      <c r="B24028" s="442">
        <f t="shared" si="77"/>
        <v>110.39</v>
      </c>
    </row>
    <row r="24029" spans="1:2" hidden="1">
      <c r="A24029" s="450" t="str">
        <f>списки!$C$46</f>
        <v>ЦТП</v>
      </c>
      <c r="B24029" s="442">
        <f t="shared" si="77"/>
        <v>110.38</v>
      </c>
    </row>
    <row r="24030" spans="1:2" hidden="1">
      <c r="A24030" s="450" t="str">
        <f>списки!$C$46</f>
        <v>ЦТП</v>
      </c>
      <c r="B24030" s="442">
        <f t="shared" si="77"/>
        <v>110.37</v>
      </c>
    </row>
    <row r="24031" spans="1:2" hidden="1">
      <c r="A24031" s="450" t="str">
        <f>списки!$C$46</f>
        <v>ЦТП</v>
      </c>
      <c r="B24031" s="442">
        <f t="shared" si="77"/>
        <v>110.36</v>
      </c>
    </row>
    <row r="24032" spans="1:2" hidden="1">
      <c r="A24032" s="450" t="str">
        <f>списки!$C$46</f>
        <v>ЦТП</v>
      </c>
      <c r="B24032" s="442">
        <f t="shared" si="77"/>
        <v>110.35</v>
      </c>
    </row>
    <row r="24033" spans="1:2" hidden="1">
      <c r="A24033" s="450" t="str">
        <f>списки!$C$46</f>
        <v>ЦТП</v>
      </c>
      <c r="B24033" s="442">
        <f t="shared" si="77"/>
        <v>110.34</v>
      </c>
    </row>
    <row r="24034" spans="1:2" hidden="1">
      <c r="A24034" s="450" t="str">
        <f>списки!$C$46</f>
        <v>ЦТП</v>
      </c>
      <c r="B24034" s="442">
        <f t="shared" si="77"/>
        <v>110.33</v>
      </c>
    </row>
    <row r="24035" spans="1:2" hidden="1">
      <c r="A24035" s="450" t="str">
        <f>списки!$C$46</f>
        <v>ЦТП</v>
      </c>
      <c r="B24035" s="442">
        <f t="shared" si="77"/>
        <v>110.32</v>
      </c>
    </row>
    <row r="24036" spans="1:2" hidden="1">
      <c r="A24036" s="450" t="str">
        <f>списки!$C$46</f>
        <v>ЦТП</v>
      </c>
      <c r="B24036" s="442">
        <f t="shared" si="77"/>
        <v>110.31</v>
      </c>
    </row>
    <row r="24037" spans="1:2" hidden="1">
      <c r="A24037" s="450" t="str">
        <f>списки!$C$46</f>
        <v>ЦТП</v>
      </c>
      <c r="B24037" s="442">
        <f t="shared" si="77"/>
        <v>110.3</v>
      </c>
    </row>
    <row r="24038" spans="1:2" hidden="1">
      <c r="A24038" s="450" t="str">
        <f>списки!$C$46</f>
        <v>ЦТП</v>
      </c>
      <c r="B24038" s="442">
        <f t="shared" si="77"/>
        <v>110.29</v>
      </c>
    </row>
    <row r="24039" spans="1:2" hidden="1">
      <c r="A24039" s="450" t="str">
        <f>списки!$C$46</f>
        <v>ЦТП</v>
      </c>
      <c r="B24039" s="442">
        <f t="shared" si="77"/>
        <v>110.28</v>
      </c>
    </row>
    <row r="24040" spans="1:2" hidden="1">
      <c r="A24040" s="450" t="str">
        <f>списки!$C$46</f>
        <v>ЦТП</v>
      </c>
      <c r="B24040" s="442">
        <f t="shared" si="77"/>
        <v>110.27</v>
      </c>
    </row>
    <row r="24041" spans="1:2" hidden="1">
      <c r="A24041" s="450" t="str">
        <f>списки!$C$46</f>
        <v>ЦТП</v>
      </c>
      <c r="B24041" s="442">
        <f t="shared" si="77"/>
        <v>110.26</v>
      </c>
    </row>
    <row r="24042" spans="1:2" hidden="1">
      <c r="A24042" s="450" t="str">
        <f>списки!$C$46</f>
        <v>ЦТП</v>
      </c>
      <c r="B24042" s="442">
        <f t="shared" si="77"/>
        <v>110.25</v>
      </c>
    </row>
    <row r="24043" spans="1:2" hidden="1">
      <c r="A24043" s="450" t="str">
        <f>списки!$C$46</f>
        <v>ЦТП</v>
      </c>
      <c r="B24043" s="442">
        <f t="shared" si="77"/>
        <v>110.24</v>
      </c>
    </row>
    <row r="24044" spans="1:2" hidden="1">
      <c r="A24044" s="450" t="str">
        <f>списки!$C$46</f>
        <v>ЦТП</v>
      </c>
      <c r="B24044" s="442">
        <f t="shared" si="77"/>
        <v>110.23</v>
      </c>
    </row>
    <row r="24045" spans="1:2" hidden="1">
      <c r="A24045" s="450" t="str">
        <f>списки!$C$46</f>
        <v>ЦТП</v>
      </c>
      <c r="B24045" s="442">
        <f t="shared" si="77"/>
        <v>110.22</v>
      </c>
    </row>
    <row r="24046" spans="1:2" hidden="1">
      <c r="A24046" s="450" t="str">
        <f>списки!$C$46</f>
        <v>ЦТП</v>
      </c>
      <c r="B24046" s="442">
        <f t="shared" si="77"/>
        <v>110.21</v>
      </c>
    </row>
    <row r="24047" spans="1:2" hidden="1">
      <c r="A24047" s="450" t="str">
        <f>списки!$C$46</f>
        <v>ЦТП</v>
      </c>
      <c r="B24047" s="442">
        <f t="shared" si="77"/>
        <v>110.2</v>
      </c>
    </row>
    <row r="24048" spans="1:2" hidden="1">
      <c r="A24048" s="450" t="str">
        <f>списки!$C$46</f>
        <v>ЦТП</v>
      </c>
      <c r="B24048" s="442">
        <f t="shared" si="77"/>
        <v>110.19</v>
      </c>
    </row>
    <row r="24049" spans="1:2" hidden="1">
      <c r="A24049" s="450" t="str">
        <f>списки!$C$46</f>
        <v>ЦТП</v>
      </c>
      <c r="B24049" s="442">
        <f t="shared" si="77"/>
        <v>110.18</v>
      </c>
    </row>
    <row r="24050" spans="1:2" hidden="1">
      <c r="A24050" s="450" t="str">
        <f>списки!$C$46</f>
        <v>ЦТП</v>
      </c>
      <c r="B24050" s="442">
        <f t="shared" si="77"/>
        <v>110.17</v>
      </c>
    </row>
    <row r="24051" spans="1:2" hidden="1">
      <c r="A24051" s="450" t="str">
        <f>списки!$C$46</f>
        <v>ЦТП</v>
      </c>
      <c r="B24051" s="442">
        <f t="shared" si="77"/>
        <v>110.16</v>
      </c>
    </row>
    <row r="24052" spans="1:2" hidden="1">
      <c r="A24052" s="450" t="str">
        <f>списки!$C$46</f>
        <v>ЦТП</v>
      </c>
      <c r="B24052" s="442">
        <f t="shared" si="77"/>
        <v>110.15</v>
      </c>
    </row>
    <row r="24053" spans="1:2" hidden="1">
      <c r="A24053" s="450" t="str">
        <f>списки!$C$46</f>
        <v>ЦТП</v>
      </c>
      <c r="B24053" s="442">
        <f t="shared" si="77"/>
        <v>110.14</v>
      </c>
    </row>
    <row r="24054" spans="1:2" hidden="1">
      <c r="A24054" s="450" t="str">
        <f>списки!$C$46</f>
        <v>ЦТП</v>
      </c>
      <c r="B24054" s="442">
        <f t="shared" si="77"/>
        <v>110.13</v>
      </c>
    </row>
    <row r="24055" spans="1:2" hidden="1">
      <c r="A24055" s="450" t="str">
        <f>списки!$C$46</f>
        <v>ЦТП</v>
      </c>
      <c r="B24055" s="442">
        <f t="shared" si="77"/>
        <v>110.12</v>
      </c>
    </row>
    <row r="24056" spans="1:2" hidden="1">
      <c r="A24056" s="450" t="str">
        <f>списки!$C$46</f>
        <v>ЦТП</v>
      </c>
      <c r="B24056" s="442">
        <f t="shared" si="77"/>
        <v>110.11</v>
      </c>
    </row>
    <row r="24057" spans="1:2" hidden="1">
      <c r="A24057" s="450" t="str">
        <f>списки!$C$46</f>
        <v>ЦТП</v>
      </c>
      <c r="B24057" s="442">
        <f t="shared" si="77"/>
        <v>110.1</v>
      </c>
    </row>
    <row r="24058" spans="1:2" hidden="1">
      <c r="A24058" s="450" t="str">
        <f>списки!$C$46</f>
        <v>ЦТП</v>
      </c>
      <c r="B24058" s="442">
        <f t="shared" si="77"/>
        <v>110.09</v>
      </c>
    </row>
    <row r="24059" spans="1:2" hidden="1">
      <c r="A24059" s="450" t="str">
        <f>списки!$C$46</f>
        <v>ЦТП</v>
      </c>
      <c r="B24059" s="442">
        <f t="shared" si="77"/>
        <v>110.08</v>
      </c>
    </row>
    <row r="24060" spans="1:2" hidden="1">
      <c r="A24060" s="450" t="str">
        <f>списки!$C$46</f>
        <v>ЦТП</v>
      </c>
      <c r="B24060" s="442">
        <f t="shared" ref="B24060:B24123" si="78">ROUND(B24059-0.01,2)</f>
        <v>110.07</v>
      </c>
    </row>
    <row r="24061" spans="1:2" hidden="1">
      <c r="A24061" s="450" t="str">
        <f>списки!$C$46</f>
        <v>ЦТП</v>
      </c>
      <c r="B24061" s="442">
        <f t="shared" si="78"/>
        <v>110.06</v>
      </c>
    </row>
    <row r="24062" spans="1:2" hidden="1">
      <c r="A24062" s="450" t="str">
        <f>списки!$C$46</f>
        <v>ЦТП</v>
      </c>
      <c r="B24062" s="442">
        <f t="shared" si="78"/>
        <v>110.05</v>
      </c>
    </row>
    <row r="24063" spans="1:2" hidden="1">
      <c r="A24063" s="450" t="str">
        <f>списки!$C$46</f>
        <v>ЦТП</v>
      </c>
      <c r="B24063" s="442">
        <f t="shared" si="78"/>
        <v>110.04</v>
      </c>
    </row>
    <row r="24064" spans="1:2" hidden="1">
      <c r="A24064" s="450" t="str">
        <f>списки!$C$46</f>
        <v>ЦТП</v>
      </c>
      <c r="B24064" s="442">
        <f t="shared" si="78"/>
        <v>110.03</v>
      </c>
    </row>
    <row r="24065" spans="1:2" hidden="1">
      <c r="A24065" s="450" t="str">
        <f>списки!$C$46</f>
        <v>ЦТП</v>
      </c>
      <c r="B24065" s="442">
        <f t="shared" si="78"/>
        <v>110.02</v>
      </c>
    </row>
    <row r="24066" spans="1:2" hidden="1">
      <c r="A24066" s="450" t="str">
        <f>списки!$C$46</f>
        <v>ЦТП</v>
      </c>
      <c r="B24066" s="442">
        <f t="shared" si="78"/>
        <v>110.01</v>
      </c>
    </row>
    <row r="24067" spans="1:2" hidden="1">
      <c r="A24067" s="450" t="str">
        <f>списки!$C$46</f>
        <v>ЦТП</v>
      </c>
      <c r="B24067" s="442">
        <f t="shared" si="78"/>
        <v>110</v>
      </c>
    </row>
    <row r="24068" spans="1:2" hidden="1">
      <c r="A24068" s="450" t="str">
        <f>списки!$C$46</f>
        <v>ЦТП</v>
      </c>
      <c r="B24068" s="442">
        <f t="shared" si="78"/>
        <v>109.99</v>
      </c>
    </row>
    <row r="24069" spans="1:2" hidden="1">
      <c r="A24069" s="450" t="str">
        <f>списки!$C$46</f>
        <v>ЦТП</v>
      </c>
      <c r="B24069" s="442">
        <f t="shared" si="78"/>
        <v>109.98</v>
      </c>
    </row>
    <row r="24070" spans="1:2" hidden="1">
      <c r="A24070" s="450" t="str">
        <f>списки!$C$46</f>
        <v>ЦТП</v>
      </c>
      <c r="B24070" s="442">
        <f t="shared" si="78"/>
        <v>109.97</v>
      </c>
    </row>
    <row r="24071" spans="1:2" hidden="1">
      <c r="A24071" s="450" t="str">
        <f>списки!$C$46</f>
        <v>ЦТП</v>
      </c>
      <c r="B24071" s="442">
        <f t="shared" si="78"/>
        <v>109.96</v>
      </c>
    </row>
    <row r="24072" spans="1:2" hidden="1">
      <c r="A24072" s="450" t="str">
        <f>списки!$C$46</f>
        <v>ЦТП</v>
      </c>
      <c r="B24072" s="442">
        <f t="shared" si="78"/>
        <v>109.95</v>
      </c>
    </row>
    <row r="24073" spans="1:2" hidden="1">
      <c r="A24073" s="450" t="str">
        <f>списки!$C$46</f>
        <v>ЦТП</v>
      </c>
      <c r="B24073" s="442">
        <f t="shared" si="78"/>
        <v>109.94</v>
      </c>
    </row>
    <row r="24074" spans="1:2" hidden="1">
      <c r="A24074" s="450" t="str">
        <f>списки!$C$46</f>
        <v>ЦТП</v>
      </c>
      <c r="B24074" s="442">
        <f t="shared" si="78"/>
        <v>109.93</v>
      </c>
    </row>
    <row r="24075" spans="1:2" hidden="1">
      <c r="A24075" s="450" t="str">
        <f>списки!$C$46</f>
        <v>ЦТП</v>
      </c>
      <c r="B24075" s="442">
        <f t="shared" si="78"/>
        <v>109.92</v>
      </c>
    </row>
    <row r="24076" spans="1:2" hidden="1">
      <c r="A24076" s="450" t="str">
        <f>списки!$C$46</f>
        <v>ЦТП</v>
      </c>
      <c r="B24076" s="442">
        <f t="shared" si="78"/>
        <v>109.91</v>
      </c>
    </row>
    <row r="24077" spans="1:2" hidden="1">
      <c r="A24077" s="450" t="str">
        <f>списки!$C$46</f>
        <v>ЦТП</v>
      </c>
      <c r="B24077" s="442">
        <f t="shared" si="78"/>
        <v>109.9</v>
      </c>
    </row>
    <row r="24078" spans="1:2" hidden="1">
      <c r="A24078" s="450" t="str">
        <f>списки!$C$46</f>
        <v>ЦТП</v>
      </c>
      <c r="B24078" s="442">
        <f t="shared" si="78"/>
        <v>109.89</v>
      </c>
    </row>
    <row r="24079" spans="1:2" hidden="1">
      <c r="A24079" s="450" t="str">
        <f>списки!$C$46</f>
        <v>ЦТП</v>
      </c>
      <c r="B24079" s="442">
        <f t="shared" si="78"/>
        <v>109.88</v>
      </c>
    </row>
    <row r="24080" spans="1:2" hidden="1">
      <c r="A24080" s="450" t="str">
        <f>списки!$C$46</f>
        <v>ЦТП</v>
      </c>
      <c r="B24080" s="442">
        <f t="shared" si="78"/>
        <v>109.87</v>
      </c>
    </row>
    <row r="24081" spans="1:2" hidden="1">
      <c r="A24081" s="450" t="str">
        <f>списки!$C$46</f>
        <v>ЦТП</v>
      </c>
      <c r="B24081" s="442">
        <f t="shared" si="78"/>
        <v>109.86</v>
      </c>
    </row>
    <row r="24082" spans="1:2" hidden="1">
      <c r="A24082" s="450" t="str">
        <f>списки!$C$46</f>
        <v>ЦТП</v>
      </c>
      <c r="B24082" s="442">
        <f t="shared" si="78"/>
        <v>109.85</v>
      </c>
    </row>
    <row r="24083" spans="1:2" hidden="1">
      <c r="A24083" s="450" t="str">
        <f>списки!$C$46</f>
        <v>ЦТП</v>
      </c>
      <c r="B24083" s="442">
        <f t="shared" si="78"/>
        <v>109.84</v>
      </c>
    </row>
    <row r="24084" spans="1:2" hidden="1">
      <c r="A24084" s="450" t="str">
        <f>списки!$C$46</f>
        <v>ЦТП</v>
      </c>
      <c r="B24084" s="442">
        <f t="shared" si="78"/>
        <v>109.83</v>
      </c>
    </row>
    <row r="24085" spans="1:2" hidden="1">
      <c r="A24085" s="450" t="str">
        <f>списки!$C$46</f>
        <v>ЦТП</v>
      </c>
      <c r="B24085" s="442">
        <f t="shared" si="78"/>
        <v>109.82</v>
      </c>
    </row>
    <row r="24086" spans="1:2" hidden="1">
      <c r="A24086" s="450" t="str">
        <f>списки!$C$46</f>
        <v>ЦТП</v>
      </c>
      <c r="B24086" s="442">
        <f t="shared" si="78"/>
        <v>109.81</v>
      </c>
    </row>
    <row r="24087" spans="1:2" hidden="1">
      <c r="A24087" s="450" t="str">
        <f>списки!$C$46</f>
        <v>ЦТП</v>
      </c>
      <c r="B24087" s="442">
        <f t="shared" si="78"/>
        <v>109.8</v>
      </c>
    </row>
    <row r="24088" spans="1:2" hidden="1">
      <c r="A24088" s="450" t="str">
        <f>списки!$C$46</f>
        <v>ЦТП</v>
      </c>
      <c r="B24088" s="442">
        <f t="shared" si="78"/>
        <v>109.79</v>
      </c>
    </row>
    <row r="24089" spans="1:2" hidden="1">
      <c r="A24089" s="450" t="str">
        <f>списки!$C$46</f>
        <v>ЦТП</v>
      </c>
      <c r="B24089" s="442">
        <f t="shared" si="78"/>
        <v>109.78</v>
      </c>
    </row>
    <row r="24090" spans="1:2" hidden="1">
      <c r="A24090" s="450" t="str">
        <f>списки!$C$46</f>
        <v>ЦТП</v>
      </c>
      <c r="B24090" s="442">
        <f t="shared" si="78"/>
        <v>109.77</v>
      </c>
    </row>
    <row r="24091" spans="1:2" hidden="1">
      <c r="A24091" s="450" t="str">
        <f>списки!$C$46</f>
        <v>ЦТП</v>
      </c>
      <c r="B24091" s="442">
        <f t="shared" si="78"/>
        <v>109.76</v>
      </c>
    </row>
    <row r="24092" spans="1:2" hidden="1">
      <c r="A24092" s="450" t="str">
        <f>списки!$C$46</f>
        <v>ЦТП</v>
      </c>
      <c r="B24092" s="442">
        <f t="shared" si="78"/>
        <v>109.75</v>
      </c>
    </row>
    <row r="24093" spans="1:2" hidden="1">
      <c r="A24093" s="450" t="str">
        <f>списки!$C$46</f>
        <v>ЦТП</v>
      </c>
      <c r="B24093" s="442">
        <f t="shared" si="78"/>
        <v>109.74</v>
      </c>
    </row>
    <row r="24094" spans="1:2" hidden="1">
      <c r="A24094" s="450" t="str">
        <f>списки!$C$46</f>
        <v>ЦТП</v>
      </c>
      <c r="B24094" s="442">
        <f t="shared" si="78"/>
        <v>109.73</v>
      </c>
    </row>
    <row r="24095" spans="1:2" hidden="1">
      <c r="A24095" s="450" t="str">
        <f>списки!$C$46</f>
        <v>ЦТП</v>
      </c>
      <c r="B24095" s="442">
        <f t="shared" si="78"/>
        <v>109.72</v>
      </c>
    </row>
    <row r="24096" spans="1:2" hidden="1">
      <c r="A24096" s="450" t="str">
        <f>списки!$C$46</f>
        <v>ЦТП</v>
      </c>
      <c r="B24096" s="442">
        <f t="shared" si="78"/>
        <v>109.71</v>
      </c>
    </row>
    <row r="24097" spans="1:2" hidden="1">
      <c r="A24097" s="450" t="str">
        <f>списки!$C$46</f>
        <v>ЦТП</v>
      </c>
      <c r="B24097" s="442">
        <f t="shared" si="78"/>
        <v>109.7</v>
      </c>
    </row>
    <row r="24098" spans="1:2" hidden="1">
      <c r="A24098" s="450" t="str">
        <f>списки!$C$46</f>
        <v>ЦТП</v>
      </c>
      <c r="B24098" s="442">
        <f t="shared" si="78"/>
        <v>109.69</v>
      </c>
    </row>
    <row r="24099" spans="1:2" hidden="1">
      <c r="A24099" s="450" t="str">
        <f>списки!$C$46</f>
        <v>ЦТП</v>
      </c>
      <c r="B24099" s="442">
        <f t="shared" si="78"/>
        <v>109.68</v>
      </c>
    </row>
    <row r="24100" spans="1:2" hidden="1">
      <c r="A24100" s="450" t="str">
        <f>списки!$C$46</f>
        <v>ЦТП</v>
      </c>
      <c r="B24100" s="442">
        <f t="shared" si="78"/>
        <v>109.67</v>
      </c>
    </row>
    <row r="24101" spans="1:2" hidden="1">
      <c r="A24101" s="450" t="str">
        <f>списки!$C$46</f>
        <v>ЦТП</v>
      </c>
      <c r="B24101" s="442">
        <f t="shared" si="78"/>
        <v>109.66</v>
      </c>
    </row>
    <row r="24102" spans="1:2" hidden="1">
      <c r="A24102" s="450" t="str">
        <f>списки!$C$46</f>
        <v>ЦТП</v>
      </c>
      <c r="B24102" s="442">
        <f t="shared" si="78"/>
        <v>109.65</v>
      </c>
    </row>
    <row r="24103" spans="1:2" hidden="1">
      <c r="A24103" s="450" t="str">
        <f>списки!$C$46</f>
        <v>ЦТП</v>
      </c>
      <c r="B24103" s="442">
        <f t="shared" si="78"/>
        <v>109.64</v>
      </c>
    </row>
    <row r="24104" spans="1:2" hidden="1">
      <c r="A24104" s="450" t="str">
        <f>списки!$C$46</f>
        <v>ЦТП</v>
      </c>
      <c r="B24104" s="442">
        <f t="shared" si="78"/>
        <v>109.63</v>
      </c>
    </row>
    <row r="24105" spans="1:2" hidden="1">
      <c r="A24105" s="450" t="str">
        <f>списки!$C$46</f>
        <v>ЦТП</v>
      </c>
      <c r="B24105" s="442">
        <f t="shared" si="78"/>
        <v>109.62</v>
      </c>
    </row>
    <row r="24106" spans="1:2" hidden="1">
      <c r="A24106" s="450" t="str">
        <f>списки!$C$46</f>
        <v>ЦТП</v>
      </c>
      <c r="B24106" s="442">
        <f t="shared" si="78"/>
        <v>109.61</v>
      </c>
    </row>
    <row r="24107" spans="1:2" hidden="1">
      <c r="A24107" s="450" t="str">
        <f>списки!$C$46</f>
        <v>ЦТП</v>
      </c>
      <c r="B24107" s="442">
        <f t="shared" si="78"/>
        <v>109.6</v>
      </c>
    </row>
    <row r="24108" spans="1:2" hidden="1">
      <c r="A24108" s="450" t="str">
        <f>списки!$C$46</f>
        <v>ЦТП</v>
      </c>
      <c r="B24108" s="442">
        <f t="shared" si="78"/>
        <v>109.59</v>
      </c>
    </row>
    <row r="24109" spans="1:2" hidden="1">
      <c r="A24109" s="450" t="str">
        <f>списки!$C$46</f>
        <v>ЦТП</v>
      </c>
      <c r="B24109" s="442">
        <f t="shared" si="78"/>
        <v>109.58</v>
      </c>
    </row>
    <row r="24110" spans="1:2" hidden="1">
      <c r="A24110" s="450" t="str">
        <f>списки!$C$46</f>
        <v>ЦТП</v>
      </c>
      <c r="B24110" s="442">
        <f t="shared" si="78"/>
        <v>109.57</v>
      </c>
    </row>
    <row r="24111" spans="1:2" hidden="1">
      <c r="A24111" s="450" t="str">
        <f>списки!$C$46</f>
        <v>ЦТП</v>
      </c>
      <c r="B24111" s="442">
        <f t="shared" si="78"/>
        <v>109.56</v>
      </c>
    </row>
    <row r="24112" spans="1:2" hidden="1">
      <c r="A24112" s="450" t="str">
        <f>списки!$C$46</f>
        <v>ЦТП</v>
      </c>
      <c r="B24112" s="442">
        <f t="shared" si="78"/>
        <v>109.55</v>
      </c>
    </row>
    <row r="24113" spans="1:2" hidden="1">
      <c r="A24113" s="450" t="str">
        <f>списки!$C$46</f>
        <v>ЦТП</v>
      </c>
      <c r="B24113" s="442">
        <f t="shared" si="78"/>
        <v>109.54</v>
      </c>
    </row>
    <row r="24114" spans="1:2" hidden="1">
      <c r="A24114" s="450" t="str">
        <f>списки!$C$46</f>
        <v>ЦТП</v>
      </c>
      <c r="B24114" s="442">
        <f t="shared" si="78"/>
        <v>109.53</v>
      </c>
    </row>
    <row r="24115" spans="1:2" hidden="1">
      <c r="A24115" s="450" t="str">
        <f>списки!$C$46</f>
        <v>ЦТП</v>
      </c>
      <c r="B24115" s="442">
        <f t="shared" si="78"/>
        <v>109.52</v>
      </c>
    </row>
    <row r="24116" spans="1:2" hidden="1">
      <c r="A24116" s="450" t="str">
        <f>списки!$C$46</f>
        <v>ЦТП</v>
      </c>
      <c r="B24116" s="442">
        <f t="shared" si="78"/>
        <v>109.51</v>
      </c>
    </row>
    <row r="24117" spans="1:2" hidden="1">
      <c r="A24117" s="450" t="str">
        <f>списки!$C$46</f>
        <v>ЦТП</v>
      </c>
      <c r="B24117" s="442">
        <f t="shared" si="78"/>
        <v>109.5</v>
      </c>
    </row>
    <row r="24118" spans="1:2" hidden="1">
      <c r="A24118" s="450" t="str">
        <f>списки!$C$46</f>
        <v>ЦТП</v>
      </c>
      <c r="B24118" s="442">
        <f t="shared" si="78"/>
        <v>109.49</v>
      </c>
    </row>
    <row r="24119" spans="1:2" hidden="1">
      <c r="A24119" s="450" t="str">
        <f>списки!$C$46</f>
        <v>ЦТП</v>
      </c>
      <c r="B24119" s="442">
        <f t="shared" si="78"/>
        <v>109.48</v>
      </c>
    </row>
    <row r="24120" spans="1:2" hidden="1">
      <c r="A24120" s="450" t="str">
        <f>списки!$C$46</f>
        <v>ЦТП</v>
      </c>
      <c r="B24120" s="442">
        <f t="shared" si="78"/>
        <v>109.47</v>
      </c>
    </row>
    <row r="24121" spans="1:2" hidden="1">
      <c r="A24121" s="450" t="str">
        <f>списки!$C$46</f>
        <v>ЦТП</v>
      </c>
      <c r="B24121" s="442">
        <f t="shared" si="78"/>
        <v>109.46</v>
      </c>
    </row>
    <row r="24122" spans="1:2" hidden="1">
      <c r="A24122" s="450" t="str">
        <f>списки!$C$46</f>
        <v>ЦТП</v>
      </c>
      <c r="B24122" s="442">
        <f t="shared" si="78"/>
        <v>109.45</v>
      </c>
    </row>
    <row r="24123" spans="1:2" hidden="1">
      <c r="A24123" s="450" t="str">
        <f>списки!$C$46</f>
        <v>ЦТП</v>
      </c>
      <c r="B24123" s="442">
        <f t="shared" si="78"/>
        <v>109.44</v>
      </c>
    </row>
    <row r="24124" spans="1:2" hidden="1">
      <c r="A24124" s="450" t="str">
        <f>списки!$C$46</f>
        <v>ЦТП</v>
      </c>
      <c r="B24124" s="442">
        <f t="shared" ref="B24124:B24187" si="79">ROUND(B24123-0.01,2)</f>
        <v>109.43</v>
      </c>
    </row>
    <row r="24125" spans="1:2" hidden="1">
      <c r="A24125" s="450" t="str">
        <f>списки!$C$46</f>
        <v>ЦТП</v>
      </c>
      <c r="B24125" s="442">
        <f t="shared" si="79"/>
        <v>109.42</v>
      </c>
    </row>
    <row r="24126" spans="1:2" hidden="1">
      <c r="A24126" s="450" t="str">
        <f>списки!$C$46</f>
        <v>ЦТП</v>
      </c>
      <c r="B24126" s="442">
        <f t="shared" si="79"/>
        <v>109.41</v>
      </c>
    </row>
    <row r="24127" spans="1:2" hidden="1">
      <c r="A24127" s="450" t="str">
        <f>списки!$C$46</f>
        <v>ЦТП</v>
      </c>
      <c r="B24127" s="442">
        <f t="shared" si="79"/>
        <v>109.4</v>
      </c>
    </row>
    <row r="24128" spans="1:2" hidden="1">
      <c r="A24128" s="450" t="str">
        <f>списки!$C$46</f>
        <v>ЦТП</v>
      </c>
      <c r="B24128" s="442">
        <f t="shared" si="79"/>
        <v>109.39</v>
      </c>
    </row>
    <row r="24129" spans="1:2" hidden="1">
      <c r="A24129" s="450" t="str">
        <f>списки!$C$46</f>
        <v>ЦТП</v>
      </c>
      <c r="B24129" s="442">
        <f t="shared" si="79"/>
        <v>109.38</v>
      </c>
    </row>
    <row r="24130" spans="1:2" hidden="1">
      <c r="A24130" s="450" t="str">
        <f>списки!$C$46</f>
        <v>ЦТП</v>
      </c>
      <c r="B24130" s="442">
        <f t="shared" si="79"/>
        <v>109.37</v>
      </c>
    </row>
    <row r="24131" spans="1:2" hidden="1">
      <c r="A24131" s="450" t="str">
        <f>списки!$C$46</f>
        <v>ЦТП</v>
      </c>
      <c r="B24131" s="442">
        <f t="shared" si="79"/>
        <v>109.36</v>
      </c>
    </row>
    <row r="24132" spans="1:2" hidden="1">
      <c r="A24132" s="450" t="str">
        <f>списки!$C$46</f>
        <v>ЦТП</v>
      </c>
      <c r="B24132" s="442">
        <f t="shared" si="79"/>
        <v>109.35</v>
      </c>
    </row>
    <row r="24133" spans="1:2" hidden="1">
      <c r="A24133" s="450" t="str">
        <f>списки!$C$46</f>
        <v>ЦТП</v>
      </c>
      <c r="B24133" s="442">
        <f t="shared" si="79"/>
        <v>109.34</v>
      </c>
    </row>
    <row r="24134" spans="1:2" hidden="1">
      <c r="A24134" s="450" t="str">
        <f>списки!$C$46</f>
        <v>ЦТП</v>
      </c>
      <c r="B24134" s="442">
        <f t="shared" si="79"/>
        <v>109.33</v>
      </c>
    </row>
    <row r="24135" spans="1:2" hidden="1">
      <c r="A24135" s="450" t="str">
        <f>списки!$C$46</f>
        <v>ЦТП</v>
      </c>
      <c r="B24135" s="442">
        <f t="shared" si="79"/>
        <v>109.32</v>
      </c>
    </row>
    <row r="24136" spans="1:2" hidden="1">
      <c r="A24136" s="450" t="str">
        <f>списки!$C$46</f>
        <v>ЦТП</v>
      </c>
      <c r="B24136" s="442">
        <f t="shared" si="79"/>
        <v>109.31</v>
      </c>
    </row>
    <row r="24137" spans="1:2" hidden="1">
      <c r="A24137" s="450" t="str">
        <f>списки!$C$46</f>
        <v>ЦТП</v>
      </c>
      <c r="B24137" s="442">
        <f t="shared" si="79"/>
        <v>109.3</v>
      </c>
    </row>
    <row r="24138" spans="1:2" hidden="1">
      <c r="A24138" s="450" t="str">
        <f>списки!$C$46</f>
        <v>ЦТП</v>
      </c>
      <c r="B24138" s="442">
        <f t="shared" si="79"/>
        <v>109.29</v>
      </c>
    </row>
    <row r="24139" spans="1:2" hidden="1">
      <c r="A24139" s="450" t="str">
        <f>списки!$C$46</f>
        <v>ЦТП</v>
      </c>
      <c r="B24139" s="442">
        <f t="shared" si="79"/>
        <v>109.28</v>
      </c>
    </row>
    <row r="24140" spans="1:2" hidden="1">
      <c r="A24140" s="450" t="str">
        <f>списки!$C$46</f>
        <v>ЦТП</v>
      </c>
      <c r="B24140" s="442">
        <f t="shared" si="79"/>
        <v>109.27</v>
      </c>
    </row>
    <row r="24141" spans="1:2" hidden="1">
      <c r="A24141" s="450" t="str">
        <f>списки!$C$46</f>
        <v>ЦТП</v>
      </c>
      <c r="B24141" s="442">
        <f t="shared" si="79"/>
        <v>109.26</v>
      </c>
    </row>
    <row r="24142" spans="1:2" hidden="1">
      <c r="A24142" s="450" t="str">
        <f>списки!$C$46</f>
        <v>ЦТП</v>
      </c>
      <c r="B24142" s="442">
        <f t="shared" si="79"/>
        <v>109.25</v>
      </c>
    </row>
    <row r="24143" spans="1:2" hidden="1">
      <c r="A24143" s="450" t="str">
        <f>списки!$C$46</f>
        <v>ЦТП</v>
      </c>
      <c r="B24143" s="442">
        <f t="shared" si="79"/>
        <v>109.24</v>
      </c>
    </row>
    <row r="24144" spans="1:2" hidden="1">
      <c r="A24144" s="450" t="str">
        <f>списки!$C$46</f>
        <v>ЦТП</v>
      </c>
      <c r="B24144" s="442">
        <f t="shared" si="79"/>
        <v>109.23</v>
      </c>
    </row>
    <row r="24145" spans="1:2" hidden="1">
      <c r="A24145" s="450" t="str">
        <f>списки!$C$46</f>
        <v>ЦТП</v>
      </c>
      <c r="B24145" s="442">
        <f t="shared" si="79"/>
        <v>109.22</v>
      </c>
    </row>
    <row r="24146" spans="1:2" hidden="1">
      <c r="A24146" s="450" t="str">
        <f>списки!$C$46</f>
        <v>ЦТП</v>
      </c>
      <c r="B24146" s="442">
        <f t="shared" si="79"/>
        <v>109.21</v>
      </c>
    </row>
    <row r="24147" spans="1:2" hidden="1">
      <c r="A24147" s="450" t="str">
        <f>списки!$C$46</f>
        <v>ЦТП</v>
      </c>
      <c r="B24147" s="442">
        <f t="shared" si="79"/>
        <v>109.2</v>
      </c>
    </row>
    <row r="24148" spans="1:2" hidden="1">
      <c r="A24148" s="450" t="str">
        <f>списки!$C$46</f>
        <v>ЦТП</v>
      </c>
      <c r="B24148" s="442">
        <f t="shared" si="79"/>
        <v>109.19</v>
      </c>
    </row>
    <row r="24149" spans="1:2" hidden="1">
      <c r="A24149" s="450" t="str">
        <f>списки!$C$46</f>
        <v>ЦТП</v>
      </c>
      <c r="B24149" s="442">
        <f t="shared" si="79"/>
        <v>109.18</v>
      </c>
    </row>
    <row r="24150" spans="1:2" hidden="1">
      <c r="A24150" s="450" t="str">
        <f>списки!$C$46</f>
        <v>ЦТП</v>
      </c>
      <c r="B24150" s="442">
        <f t="shared" si="79"/>
        <v>109.17</v>
      </c>
    </row>
    <row r="24151" spans="1:2" hidden="1">
      <c r="A24151" s="450" t="str">
        <f>списки!$C$46</f>
        <v>ЦТП</v>
      </c>
      <c r="B24151" s="442">
        <f t="shared" si="79"/>
        <v>109.16</v>
      </c>
    </row>
    <row r="24152" spans="1:2" hidden="1">
      <c r="A24152" s="450" t="str">
        <f>списки!$C$46</f>
        <v>ЦТП</v>
      </c>
      <c r="B24152" s="442">
        <f t="shared" si="79"/>
        <v>109.15</v>
      </c>
    </row>
    <row r="24153" spans="1:2" hidden="1">
      <c r="A24153" s="450" t="str">
        <f>списки!$C$46</f>
        <v>ЦТП</v>
      </c>
      <c r="B24153" s="442">
        <f t="shared" si="79"/>
        <v>109.14</v>
      </c>
    </row>
    <row r="24154" spans="1:2" hidden="1">
      <c r="A24154" s="450" t="str">
        <f>списки!$C$46</f>
        <v>ЦТП</v>
      </c>
      <c r="B24154" s="442">
        <f t="shared" si="79"/>
        <v>109.13</v>
      </c>
    </row>
    <row r="24155" spans="1:2" hidden="1">
      <c r="A24155" s="450" t="str">
        <f>списки!$C$46</f>
        <v>ЦТП</v>
      </c>
      <c r="B24155" s="442">
        <f t="shared" si="79"/>
        <v>109.12</v>
      </c>
    </row>
    <row r="24156" spans="1:2" hidden="1">
      <c r="A24156" s="450" t="str">
        <f>списки!$C$46</f>
        <v>ЦТП</v>
      </c>
      <c r="B24156" s="442">
        <f t="shared" si="79"/>
        <v>109.11</v>
      </c>
    </row>
    <row r="24157" spans="1:2" hidden="1">
      <c r="A24157" s="450" t="str">
        <f>списки!$C$46</f>
        <v>ЦТП</v>
      </c>
      <c r="B24157" s="442">
        <f t="shared" si="79"/>
        <v>109.1</v>
      </c>
    </row>
    <row r="24158" spans="1:2" hidden="1">
      <c r="A24158" s="450" t="str">
        <f>списки!$C$46</f>
        <v>ЦТП</v>
      </c>
      <c r="B24158" s="442">
        <f t="shared" si="79"/>
        <v>109.09</v>
      </c>
    </row>
    <row r="24159" spans="1:2" hidden="1">
      <c r="A24159" s="450" t="str">
        <f>списки!$C$46</f>
        <v>ЦТП</v>
      </c>
      <c r="B24159" s="442">
        <f t="shared" si="79"/>
        <v>109.08</v>
      </c>
    </row>
    <row r="24160" spans="1:2" hidden="1">
      <c r="A24160" s="450" t="str">
        <f>списки!$C$46</f>
        <v>ЦТП</v>
      </c>
      <c r="B24160" s="442">
        <f t="shared" si="79"/>
        <v>109.07</v>
      </c>
    </row>
    <row r="24161" spans="1:2" hidden="1">
      <c r="A24161" s="450" t="str">
        <f>списки!$C$46</f>
        <v>ЦТП</v>
      </c>
      <c r="B24161" s="442">
        <f t="shared" si="79"/>
        <v>109.06</v>
      </c>
    </row>
    <row r="24162" spans="1:2" hidden="1">
      <c r="A24162" s="450" t="str">
        <f>списки!$C$46</f>
        <v>ЦТП</v>
      </c>
      <c r="B24162" s="442">
        <f t="shared" si="79"/>
        <v>109.05</v>
      </c>
    </row>
    <row r="24163" spans="1:2" hidden="1">
      <c r="A24163" s="450" t="str">
        <f>списки!$C$46</f>
        <v>ЦТП</v>
      </c>
      <c r="B24163" s="442">
        <f t="shared" si="79"/>
        <v>109.04</v>
      </c>
    </row>
    <row r="24164" spans="1:2" hidden="1">
      <c r="A24164" s="450" t="str">
        <f>списки!$C$46</f>
        <v>ЦТП</v>
      </c>
      <c r="B24164" s="442">
        <f t="shared" si="79"/>
        <v>109.03</v>
      </c>
    </row>
    <row r="24165" spans="1:2" hidden="1">
      <c r="A24165" s="450" t="str">
        <f>списки!$C$46</f>
        <v>ЦТП</v>
      </c>
      <c r="B24165" s="442">
        <f t="shared" si="79"/>
        <v>109.02</v>
      </c>
    </row>
    <row r="24166" spans="1:2" hidden="1">
      <c r="A24166" s="450" t="str">
        <f>списки!$C$46</f>
        <v>ЦТП</v>
      </c>
      <c r="B24166" s="442">
        <f t="shared" si="79"/>
        <v>109.01</v>
      </c>
    </row>
    <row r="24167" spans="1:2" hidden="1">
      <c r="A24167" s="450" t="str">
        <f>списки!$C$46</f>
        <v>ЦТП</v>
      </c>
      <c r="B24167" s="442">
        <f t="shared" si="79"/>
        <v>109</v>
      </c>
    </row>
    <row r="24168" spans="1:2" hidden="1">
      <c r="A24168" s="450" t="str">
        <f>списки!$C$46</f>
        <v>ЦТП</v>
      </c>
      <c r="B24168" s="442">
        <f t="shared" si="79"/>
        <v>108.99</v>
      </c>
    </row>
    <row r="24169" spans="1:2" hidden="1">
      <c r="A24169" s="450" t="str">
        <f>списки!$C$46</f>
        <v>ЦТП</v>
      </c>
      <c r="B24169" s="442">
        <f t="shared" si="79"/>
        <v>108.98</v>
      </c>
    </row>
    <row r="24170" spans="1:2" hidden="1">
      <c r="A24170" s="450" t="str">
        <f>списки!$C$46</f>
        <v>ЦТП</v>
      </c>
      <c r="B24170" s="442">
        <f t="shared" si="79"/>
        <v>108.97</v>
      </c>
    </row>
    <row r="24171" spans="1:2" hidden="1">
      <c r="A24171" s="450" t="str">
        <f>списки!$C$46</f>
        <v>ЦТП</v>
      </c>
      <c r="B24171" s="442">
        <f t="shared" si="79"/>
        <v>108.96</v>
      </c>
    </row>
    <row r="24172" spans="1:2" hidden="1">
      <c r="A24172" s="450" t="str">
        <f>списки!$C$46</f>
        <v>ЦТП</v>
      </c>
      <c r="B24172" s="442">
        <f t="shared" si="79"/>
        <v>108.95</v>
      </c>
    </row>
    <row r="24173" spans="1:2" hidden="1">
      <c r="A24173" s="450" t="str">
        <f>списки!$C$46</f>
        <v>ЦТП</v>
      </c>
      <c r="B24173" s="442">
        <f t="shared" si="79"/>
        <v>108.94</v>
      </c>
    </row>
    <row r="24174" spans="1:2" hidden="1">
      <c r="A24174" s="450" t="str">
        <f>списки!$C$46</f>
        <v>ЦТП</v>
      </c>
      <c r="B24174" s="442">
        <f t="shared" si="79"/>
        <v>108.93</v>
      </c>
    </row>
    <row r="24175" spans="1:2" hidden="1">
      <c r="A24175" s="450" t="str">
        <f>списки!$C$46</f>
        <v>ЦТП</v>
      </c>
      <c r="B24175" s="442">
        <f t="shared" si="79"/>
        <v>108.92</v>
      </c>
    </row>
    <row r="24176" spans="1:2" hidden="1">
      <c r="A24176" s="450" t="str">
        <f>списки!$C$46</f>
        <v>ЦТП</v>
      </c>
      <c r="B24176" s="442">
        <f t="shared" si="79"/>
        <v>108.91</v>
      </c>
    </row>
    <row r="24177" spans="1:2" hidden="1">
      <c r="A24177" s="450" t="str">
        <f>списки!$C$46</f>
        <v>ЦТП</v>
      </c>
      <c r="B24177" s="442">
        <f t="shared" si="79"/>
        <v>108.9</v>
      </c>
    </row>
    <row r="24178" spans="1:2" hidden="1">
      <c r="A24178" s="450" t="str">
        <f>списки!$C$46</f>
        <v>ЦТП</v>
      </c>
      <c r="B24178" s="442">
        <f t="shared" si="79"/>
        <v>108.89</v>
      </c>
    </row>
    <row r="24179" spans="1:2" hidden="1">
      <c r="A24179" s="450" t="str">
        <f>списки!$C$46</f>
        <v>ЦТП</v>
      </c>
      <c r="B24179" s="442">
        <f t="shared" si="79"/>
        <v>108.88</v>
      </c>
    </row>
    <row r="24180" spans="1:2" hidden="1">
      <c r="A24180" s="450" t="str">
        <f>списки!$C$46</f>
        <v>ЦТП</v>
      </c>
      <c r="B24180" s="442">
        <f t="shared" si="79"/>
        <v>108.87</v>
      </c>
    </row>
    <row r="24181" spans="1:2" hidden="1">
      <c r="A24181" s="450" t="str">
        <f>списки!$C$46</f>
        <v>ЦТП</v>
      </c>
      <c r="B24181" s="442">
        <f t="shared" si="79"/>
        <v>108.86</v>
      </c>
    </row>
    <row r="24182" spans="1:2" hidden="1">
      <c r="A24182" s="450" t="str">
        <f>списки!$C$46</f>
        <v>ЦТП</v>
      </c>
      <c r="B24182" s="442">
        <f t="shared" si="79"/>
        <v>108.85</v>
      </c>
    </row>
    <row r="24183" spans="1:2" hidden="1">
      <c r="A24183" s="450" t="str">
        <f>списки!$C$46</f>
        <v>ЦТП</v>
      </c>
      <c r="B24183" s="442">
        <f t="shared" si="79"/>
        <v>108.84</v>
      </c>
    </row>
    <row r="24184" spans="1:2" hidden="1">
      <c r="A24184" s="450" t="str">
        <f>списки!$C$46</f>
        <v>ЦТП</v>
      </c>
      <c r="B24184" s="442">
        <f t="shared" si="79"/>
        <v>108.83</v>
      </c>
    </row>
    <row r="24185" spans="1:2" hidden="1">
      <c r="A24185" s="450" t="str">
        <f>списки!$C$46</f>
        <v>ЦТП</v>
      </c>
      <c r="B24185" s="442">
        <f t="shared" si="79"/>
        <v>108.82</v>
      </c>
    </row>
    <row r="24186" spans="1:2" hidden="1">
      <c r="A24186" s="450" t="str">
        <f>списки!$C$46</f>
        <v>ЦТП</v>
      </c>
      <c r="B24186" s="442">
        <f t="shared" si="79"/>
        <v>108.81</v>
      </c>
    </row>
    <row r="24187" spans="1:2" hidden="1">
      <c r="A24187" s="450" t="str">
        <f>списки!$C$46</f>
        <v>ЦТП</v>
      </c>
      <c r="B24187" s="442">
        <f t="shared" si="79"/>
        <v>108.8</v>
      </c>
    </row>
    <row r="24188" spans="1:2" hidden="1">
      <c r="A24188" s="450" t="str">
        <f>списки!$C$46</f>
        <v>ЦТП</v>
      </c>
      <c r="B24188" s="442">
        <f t="shared" ref="B24188:B24251" si="80">ROUND(B24187-0.01,2)</f>
        <v>108.79</v>
      </c>
    </row>
    <row r="24189" spans="1:2" hidden="1">
      <c r="A24189" s="450" t="str">
        <f>списки!$C$46</f>
        <v>ЦТП</v>
      </c>
      <c r="B24189" s="442">
        <f t="shared" si="80"/>
        <v>108.78</v>
      </c>
    </row>
    <row r="24190" spans="1:2" hidden="1">
      <c r="A24190" s="450" t="str">
        <f>списки!$C$46</f>
        <v>ЦТП</v>
      </c>
      <c r="B24190" s="442">
        <f t="shared" si="80"/>
        <v>108.77</v>
      </c>
    </row>
    <row r="24191" spans="1:2" hidden="1">
      <c r="A24191" s="450" t="str">
        <f>списки!$C$46</f>
        <v>ЦТП</v>
      </c>
      <c r="B24191" s="442">
        <f t="shared" si="80"/>
        <v>108.76</v>
      </c>
    </row>
    <row r="24192" spans="1:2" hidden="1">
      <c r="A24192" s="450" t="str">
        <f>списки!$C$46</f>
        <v>ЦТП</v>
      </c>
      <c r="B24192" s="442">
        <f t="shared" si="80"/>
        <v>108.75</v>
      </c>
    </row>
    <row r="24193" spans="1:2" hidden="1">
      <c r="A24193" s="450" t="str">
        <f>списки!$C$46</f>
        <v>ЦТП</v>
      </c>
      <c r="B24193" s="442">
        <f t="shared" si="80"/>
        <v>108.74</v>
      </c>
    </row>
    <row r="24194" spans="1:2" hidden="1">
      <c r="A24194" s="450" t="str">
        <f>списки!$C$46</f>
        <v>ЦТП</v>
      </c>
      <c r="B24194" s="442">
        <f t="shared" si="80"/>
        <v>108.73</v>
      </c>
    </row>
    <row r="24195" spans="1:2" hidden="1">
      <c r="A24195" s="450" t="str">
        <f>списки!$C$46</f>
        <v>ЦТП</v>
      </c>
      <c r="B24195" s="442">
        <f t="shared" si="80"/>
        <v>108.72</v>
      </c>
    </row>
    <row r="24196" spans="1:2" hidden="1">
      <c r="A24196" s="450" t="str">
        <f>списки!$C$46</f>
        <v>ЦТП</v>
      </c>
      <c r="B24196" s="442">
        <f t="shared" si="80"/>
        <v>108.71</v>
      </c>
    </row>
    <row r="24197" spans="1:2" hidden="1">
      <c r="A24197" s="450" t="str">
        <f>списки!$C$46</f>
        <v>ЦТП</v>
      </c>
      <c r="B24197" s="442">
        <f t="shared" si="80"/>
        <v>108.7</v>
      </c>
    </row>
    <row r="24198" spans="1:2" hidden="1">
      <c r="A24198" s="450" t="str">
        <f>списки!$C$46</f>
        <v>ЦТП</v>
      </c>
      <c r="B24198" s="442">
        <f t="shared" si="80"/>
        <v>108.69</v>
      </c>
    </row>
    <row r="24199" spans="1:2" hidden="1">
      <c r="A24199" s="450" t="str">
        <f>списки!$C$46</f>
        <v>ЦТП</v>
      </c>
      <c r="B24199" s="442">
        <f t="shared" si="80"/>
        <v>108.68</v>
      </c>
    </row>
    <row r="24200" spans="1:2" hidden="1">
      <c r="A24200" s="450" t="str">
        <f>списки!$C$46</f>
        <v>ЦТП</v>
      </c>
      <c r="B24200" s="442">
        <f t="shared" si="80"/>
        <v>108.67</v>
      </c>
    </row>
    <row r="24201" spans="1:2" hidden="1">
      <c r="A24201" s="450" t="str">
        <f>списки!$C$46</f>
        <v>ЦТП</v>
      </c>
      <c r="B24201" s="442">
        <f t="shared" si="80"/>
        <v>108.66</v>
      </c>
    </row>
    <row r="24202" spans="1:2" hidden="1">
      <c r="A24202" s="450" t="str">
        <f>списки!$C$46</f>
        <v>ЦТП</v>
      </c>
      <c r="B24202" s="442">
        <f t="shared" si="80"/>
        <v>108.65</v>
      </c>
    </row>
    <row r="24203" spans="1:2" hidden="1">
      <c r="A24203" s="450" t="str">
        <f>списки!$C$46</f>
        <v>ЦТП</v>
      </c>
      <c r="B24203" s="442">
        <f t="shared" si="80"/>
        <v>108.64</v>
      </c>
    </row>
    <row r="24204" spans="1:2" hidden="1">
      <c r="A24204" s="450" t="str">
        <f>списки!$C$46</f>
        <v>ЦТП</v>
      </c>
      <c r="B24204" s="442">
        <f t="shared" si="80"/>
        <v>108.63</v>
      </c>
    </row>
    <row r="24205" spans="1:2" hidden="1">
      <c r="A24205" s="450" t="str">
        <f>списки!$C$46</f>
        <v>ЦТП</v>
      </c>
      <c r="B24205" s="442">
        <f t="shared" si="80"/>
        <v>108.62</v>
      </c>
    </row>
    <row r="24206" spans="1:2" hidden="1">
      <c r="A24206" s="450" t="str">
        <f>списки!$C$46</f>
        <v>ЦТП</v>
      </c>
      <c r="B24206" s="442">
        <f t="shared" si="80"/>
        <v>108.61</v>
      </c>
    </row>
    <row r="24207" spans="1:2" hidden="1">
      <c r="A24207" s="450" t="str">
        <f>списки!$C$46</f>
        <v>ЦТП</v>
      </c>
      <c r="B24207" s="442">
        <f t="shared" si="80"/>
        <v>108.6</v>
      </c>
    </row>
    <row r="24208" spans="1:2" hidden="1">
      <c r="A24208" s="450" t="str">
        <f>списки!$C$46</f>
        <v>ЦТП</v>
      </c>
      <c r="B24208" s="442">
        <f t="shared" si="80"/>
        <v>108.59</v>
      </c>
    </row>
    <row r="24209" spans="1:2" hidden="1">
      <c r="A24209" s="450" t="str">
        <f>списки!$C$46</f>
        <v>ЦТП</v>
      </c>
      <c r="B24209" s="442">
        <f t="shared" si="80"/>
        <v>108.58</v>
      </c>
    </row>
    <row r="24210" spans="1:2" hidden="1">
      <c r="A24210" s="450" t="str">
        <f>списки!$C$46</f>
        <v>ЦТП</v>
      </c>
      <c r="B24210" s="442">
        <f t="shared" si="80"/>
        <v>108.57</v>
      </c>
    </row>
    <row r="24211" spans="1:2" hidden="1">
      <c r="A24211" s="450" t="str">
        <f>списки!$C$46</f>
        <v>ЦТП</v>
      </c>
      <c r="B24211" s="442">
        <f t="shared" si="80"/>
        <v>108.56</v>
      </c>
    </row>
    <row r="24212" spans="1:2" hidden="1">
      <c r="A24212" s="450" t="str">
        <f>списки!$C$46</f>
        <v>ЦТП</v>
      </c>
      <c r="B24212" s="442">
        <f t="shared" si="80"/>
        <v>108.55</v>
      </c>
    </row>
    <row r="24213" spans="1:2" hidden="1">
      <c r="A24213" s="450" t="str">
        <f>списки!$C$46</f>
        <v>ЦТП</v>
      </c>
      <c r="B24213" s="442">
        <f t="shared" si="80"/>
        <v>108.54</v>
      </c>
    </row>
    <row r="24214" spans="1:2" hidden="1">
      <c r="A24214" s="450" t="str">
        <f>списки!$C$46</f>
        <v>ЦТП</v>
      </c>
      <c r="B24214" s="442">
        <f t="shared" si="80"/>
        <v>108.53</v>
      </c>
    </row>
    <row r="24215" spans="1:2" hidden="1">
      <c r="A24215" s="450" t="str">
        <f>списки!$C$46</f>
        <v>ЦТП</v>
      </c>
      <c r="B24215" s="442">
        <f t="shared" si="80"/>
        <v>108.52</v>
      </c>
    </row>
    <row r="24216" spans="1:2" hidden="1">
      <c r="A24216" s="450" t="str">
        <f>списки!$C$46</f>
        <v>ЦТП</v>
      </c>
      <c r="B24216" s="442">
        <f t="shared" si="80"/>
        <v>108.51</v>
      </c>
    </row>
    <row r="24217" spans="1:2" hidden="1">
      <c r="A24217" s="450" t="str">
        <f>списки!$C$46</f>
        <v>ЦТП</v>
      </c>
      <c r="B24217" s="442">
        <f t="shared" si="80"/>
        <v>108.5</v>
      </c>
    </row>
    <row r="24218" spans="1:2" hidden="1">
      <c r="A24218" s="450" t="str">
        <f>списки!$C$46</f>
        <v>ЦТП</v>
      </c>
      <c r="B24218" s="442">
        <f t="shared" si="80"/>
        <v>108.49</v>
      </c>
    </row>
    <row r="24219" spans="1:2" hidden="1">
      <c r="A24219" s="450" t="str">
        <f>списки!$C$46</f>
        <v>ЦТП</v>
      </c>
      <c r="B24219" s="442">
        <f t="shared" si="80"/>
        <v>108.48</v>
      </c>
    </row>
    <row r="24220" spans="1:2" hidden="1">
      <c r="A24220" s="450" t="str">
        <f>списки!$C$46</f>
        <v>ЦТП</v>
      </c>
      <c r="B24220" s="442">
        <f t="shared" si="80"/>
        <v>108.47</v>
      </c>
    </row>
    <row r="24221" spans="1:2" hidden="1">
      <c r="A24221" s="450" t="str">
        <f>списки!$C$46</f>
        <v>ЦТП</v>
      </c>
      <c r="B24221" s="442">
        <f t="shared" si="80"/>
        <v>108.46</v>
      </c>
    </row>
    <row r="24222" spans="1:2" hidden="1">
      <c r="A24222" s="450" t="str">
        <f>списки!$C$46</f>
        <v>ЦТП</v>
      </c>
      <c r="B24222" s="442">
        <f t="shared" si="80"/>
        <v>108.45</v>
      </c>
    </row>
    <row r="24223" spans="1:2" hidden="1">
      <c r="A24223" s="450" t="str">
        <f>списки!$C$46</f>
        <v>ЦТП</v>
      </c>
      <c r="B24223" s="442">
        <f t="shared" si="80"/>
        <v>108.44</v>
      </c>
    </row>
    <row r="24224" spans="1:2" hidden="1">
      <c r="A24224" s="450" t="str">
        <f>списки!$C$46</f>
        <v>ЦТП</v>
      </c>
      <c r="B24224" s="442">
        <f t="shared" si="80"/>
        <v>108.43</v>
      </c>
    </row>
    <row r="24225" spans="1:2" hidden="1">
      <c r="A24225" s="450" t="str">
        <f>списки!$C$46</f>
        <v>ЦТП</v>
      </c>
      <c r="B24225" s="442">
        <f t="shared" si="80"/>
        <v>108.42</v>
      </c>
    </row>
    <row r="24226" spans="1:2" hidden="1">
      <c r="A24226" s="450" t="str">
        <f>списки!$C$46</f>
        <v>ЦТП</v>
      </c>
      <c r="B24226" s="442">
        <f t="shared" si="80"/>
        <v>108.41</v>
      </c>
    </row>
    <row r="24227" spans="1:2" hidden="1">
      <c r="A24227" s="450" t="str">
        <f>списки!$C$46</f>
        <v>ЦТП</v>
      </c>
      <c r="B24227" s="442">
        <f t="shared" si="80"/>
        <v>108.4</v>
      </c>
    </row>
    <row r="24228" spans="1:2" hidden="1">
      <c r="A24228" s="450" t="str">
        <f>списки!$C$46</f>
        <v>ЦТП</v>
      </c>
      <c r="B24228" s="442">
        <f t="shared" si="80"/>
        <v>108.39</v>
      </c>
    </row>
    <row r="24229" spans="1:2" hidden="1">
      <c r="A24229" s="450" t="str">
        <f>списки!$C$46</f>
        <v>ЦТП</v>
      </c>
      <c r="B24229" s="442">
        <f t="shared" si="80"/>
        <v>108.38</v>
      </c>
    </row>
    <row r="24230" spans="1:2" hidden="1">
      <c r="A24230" s="450" t="str">
        <f>списки!$C$46</f>
        <v>ЦТП</v>
      </c>
      <c r="B24230" s="442">
        <f t="shared" si="80"/>
        <v>108.37</v>
      </c>
    </row>
    <row r="24231" spans="1:2" hidden="1">
      <c r="A24231" s="450" t="str">
        <f>списки!$C$46</f>
        <v>ЦТП</v>
      </c>
      <c r="B24231" s="442">
        <f t="shared" si="80"/>
        <v>108.36</v>
      </c>
    </row>
    <row r="24232" spans="1:2" hidden="1">
      <c r="A24232" s="450" t="str">
        <f>списки!$C$46</f>
        <v>ЦТП</v>
      </c>
      <c r="B24232" s="442">
        <f t="shared" si="80"/>
        <v>108.35</v>
      </c>
    </row>
    <row r="24233" spans="1:2" hidden="1">
      <c r="A24233" s="450" t="str">
        <f>списки!$C$46</f>
        <v>ЦТП</v>
      </c>
      <c r="B24233" s="442">
        <f t="shared" si="80"/>
        <v>108.34</v>
      </c>
    </row>
    <row r="24234" spans="1:2" hidden="1">
      <c r="A24234" s="450" t="str">
        <f>списки!$C$46</f>
        <v>ЦТП</v>
      </c>
      <c r="B24234" s="442">
        <f t="shared" si="80"/>
        <v>108.33</v>
      </c>
    </row>
    <row r="24235" spans="1:2" hidden="1">
      <c r="A24235" s="450" t="str">
        <f>списки!$C$46</f>
        <v>ЦТП</v>
      </c>
      <c r="B24235" s="442">
        <f t="shared" si="80"/>
        <v>108.32</v>
      </c>
    </row>
    <row r="24236" spans="1:2" hidden="1">
      <c r="A24236" s="450" t="str">
        <f>списки!$C$46</f>
        <v>ЦТП</v>
      </c>
      <c r="B24236" s="442">
        <f t="shared" si="80"/>
        <v>108.31</v>
      </c>
    </row>
    <row r="24237" spans="1:2" hidden="1">
      <c r="A24237" s="450" t="str">
        <f>списки!$C$46</f>
        <v>ЦТП</v>
      </c>
      <c r="B24237" s="442">
        <f t="shared" si="80"/>
        <v>108.3</v>
      </c>
    </row>
    <row r="24238" spans="1:2" hidden="1">
      <c r="A24238" s="450" t="str">
        <f>списки!$C$46</f>
        <v>ЦТП</v>
      </c>
      <c r="B24238" s="442">
        <f t="shared" si="80"/>
        <v>108.29</v>
      </c>
    </row>
    <row r="24239" spans="1:2" hidden="1">
      <c r="A24239" s="450" t="str">
        <f>списки!$C$46</f>
        <v>ЦТП</v>
      </c>
      <c r="B24239" s="442">
        <f t="shared" si="80"/>
        <v>108.28</v>
      </c>
    </row>
    <row r="24240" spans="1:2" hidden="1">
      <c r="A24240" s="450" t="str">
        <f>списки!$C$46</f>
        <v>ЦТП</v>
      </c>
      <c r="B24240" s="442">
        <f t="shared" si="80"/>
        <v>108.27</v>
      </c>
    </row>
    <row r="24241" spans="1:2" hidden="1">
      <c r="A24241" s="450" t="str">
        <f>списки!$C$46</f>
        <v>ЦТП</v>
      </c>
      <c r="B24241" s="442">
        <f t="shared" si="80"/>
        <v>108.26</v>
      </c>
    </row>
    <row r="24242" spans="1:2" hidden="1">
      <c r="A24242" s="450" t="str">
        <f>списки!$C$46</f>
        <v>ЦТП</v>
      </c>
      <c r="B24242" s="442">
        <f t="shared" si="80"/>
        <v>108.25</v>
      </c>
    </row>
    <row r="24243" spans="1:2" hidden="1">
      <c r="A24243" s="450" t="str">
        <f>списки!$C$46</f>
        <v>ЦТП</v>
      </c>
      <c r="B24243" s="442">
        <f t="shared" si="80"/>
        <v>108.24</v>
      </c>
    </row>
    <row r="24244" spans="1:2" hidden="1">
      <c r="A24244" s="450" t="str">
        <f>списки!$C$46</f>
        <v>ЦТП</v>
      </c>
      <c r="B24244" s="442">
        <f t="shared" si="80"/>
        <v>108.23</v>
      </c>
    </row>
    <row r="24245" spans="1:2" hidden="1">
      <c r="A24245" s="450" t="str">
        <f>списки!$C$46</f>
        <v>ЦТП</v>
      </c>
      <c r="B24245" s="442">
        <f t="shared" si="80"/>
        <v>108.22</v>
      </c>
    </row>
    <row r="24246" spans="1:2" hidden="1">
      <c r="A24246" s="450" t="str">
        <f>списки!$C$46</f>
        <v>ЦТП</v>
      </c>
      <c r="B24246" s="442">
        <f t="shared" si="80"/>
        <v>108.21</v>
      </c>
    </row>
    <row r="24247" spans="1:2" hidden="1">
      <c r="A24247" s="450" t="str">
        <f>списки!$C$46</f>
        <v>ЦТП</v>
      </c>
      <c r="B24247" s="442">
        <f t="shared" si="80"/>
        <v>108.2</v>
      </c>
    </row>
    <row r="24248" spans="1:2" hidden="1">
      <c r="A24248" s="450" t="str">
        <f>списки!$C$46</f>
        <v>ЦТП</v>
      </c>
      <c r="B24248" s="442">
        <f t="shared" si="80"/>
        <v>108.19</v>
      </c>
    </row>
    <row r="24249" spans="1:2" hidden="1">
      <c r="A24249" s="450" t="str">
        <f>списки!$C$46</f>
        <v>ЦТП</v>
      </c>
      <c r="B24249" s="442">
        <f t="shared" si="80"/>
        <v>108.18</v>
      </c>
    </row>
    <row r="24250" spans="1:2" hidden="1">
      <c r="A24250" s="450" t="str">
        <f>списки!$C$46</f>
        <v>ЦТП</v>
      </c>
      <c r="B24250" s="442">
        <f t="shared" si="80"/>
        <v>108.17</v>
      </c>
    </row>
    <row r="24251" spans="1:2" hidden="1">
      <c r="A24251" s="450" t="str">
        <f>списки!$C$46</f>
        <v>ЦТП</v>
      </c>
      <c r="B24251" s="442">
        <f t="shared" si="80"/>
        <v>108.16</v>
      </c>
    </row>
    <row r="24252" spans="1:2" hidden="1">
      <c r="A24252" s="450" t="str">
        <f>списки!$C$46</f>
        <v>ЦТП</v>
      </c>
      <c r="B24252" s="442">
        <f t="shared" ref="B24252:B24315" si="81">ROUND(B24251-0.01,2)</f>
        <v>108.15</v>
      </c>
    </row>
    <row r="24253" spans="1:2" hidden="1">
      <c r="A24253" s="450" t="str">
        <f>списки!$C$46</f>
        <v>ЦТП</v>
      </c>
      <c r="B24253" s="442">
        <f t="shared" si="81"/>
        <v>108.14</v>
      </c>
    </row>
    <row r="24254" spans="1:2" hidden="1">
      <c r="A24254" s="450" t="str">
        <f>списки!$C$46</f>
        <v>ЦТП</v>
      </c>
      <c r="B24254" s="442">
        <f t="shared" si="81"/>
        <v>108.13</v>
      </c>
    </row>
    <row r="24255" spans="1:2" hidden="1">
      <c r="A24255" s="450" t="str">
        <f>списки!$C$46</f>
        <v>ЦТП</v>
      </c>
      <c r="B24255" s="442">
        <f t="shared" si="81"/>
        <v>108.12</v>
      </c>
    </row>
    <row r="24256" spans="1:2" hidden="1">
      <c r="A24256" s="450" t="str">
        <f>списки!$C$46</f>
        <v>ЦТП</v>
      </c>
      <c r="B24256" s="442">
        <f t="shared" si="81"/>
        <v>108.11</v>
      </c>
    </row>
    <row r="24257" spans="1:2" hidden="1">
      <c r="A24257" s="450" t="str">
        <f>списки!$C$46</f>
        <v>ЦТП</v>
      </c>
      <c r="B24257" s="442">
        <f t="shared" si="81"/>
        <v>108.1</v>
      </c>
    </row>
    <row r="24258" spans="1:2" hidden="1">
      <c r="A24258" s="450" t="str">
        <f>списки!$C$46</f>
        <v>ЦТП</v>
      </c>
      <c r="B24258" s="442">
        <f t="shared" si="81"/>
        <v>108.09</v>
      </c>
    </row>
    <row r="24259" spans="1:2" hidden="1">
      <c r="A24259" s="450" t="str">
        <f>списки!$C$46</f>
        <v>ЦТП</v>
      </c>
      <c r="B24259" s="442">
        <f t="shared" si="81"/>
        <v>108.08</v>
      </c>
    </row>
    <row r="24260" spans="1:2" hidden="1">
      <c r="A24260" s="450" t="str">
        <f>списки!$C$46</f>
        <v>ЦТП</v>
      </c>
      <c r="B24260" s="442">
        <f t="shared" si="81"/>
        <v>108.07</v>
      </c>
    </row>
    <row r="24261" spans="1:2" hidden="1">
      <c r="A24261" s="450" t="str">
        <f>списки!$C$46</f>
        <v>ЦТП</v>
      </c>
      <c r="B24261" s="442">
        <f t="shared" si="81"/>
        <v>108.06</v>
      </c>
    </row>
    <row r="24262" spans="1:2" hidden="1">
      <c r="A24262" s="450" t="str">
        <f>списки!$C$46</f>
        <v>ЦТП</v>
      </c>
      <c r="B24262" s="442">
        <f t="shared" si="81"/>
        <v>108.05</v>
      </c>
    </row>
    <row r="24263" spans="1:2" hidden="1">
      <c r="A24263" s="450" t="str">
        <f>списки!$C$46</f>
        <v>ЦТП</v>
      </c>
      <c r="B24263" s="442">
        <f t="shared" si="81"/>
        <v>108.04</v>
      </c>
    </row>
    <row r="24264" spans="1:2" hidden="1">
      <c r="A24264" s="450" t="str">
        <f>списки!$C$46</f>
        <v>ЦТП</v>
      </c>
      <c r="B24264" s="442">
        <f t="shared" si="81"/>
        <v>108.03</v>
      </c>
    </row>
    <row r="24265" spans="1:2" hidden="1">
      <c r="A24265" s="450" t="str">
        <f>списки!$C$46</f>
        <v>ЦТП</v>
      </c>
      <c r="B24265" s="442">
        <f t="shared" si="81"/>
        <v>108.02</v>
      </c>
    </row>
    <row r="24266" spans="1:2" hidden="1">
      <c r="A24266" s="450" t="str">
        <f>списки!$C$46</f>
        <v>ЦТП</v>
      </c>
      <c r="B24266" s="442">
        <f t="shared" si="81"/>
        <v>108.01</v>
      </c>
    </row>
    <row r="24267" spans="1:2" hidden="1">
      <c r="A24267" s="450" t="str">
        <f>списки!$C$46</f>
        <v>ЦТП</v>
      </c>
      <c r="B24267" s="442">
        <f t="shared" si="81"/>
        <v>108</v>
      </c>
    </row>
    <row r="24268" spans="1:2" hidden="1">
      <c r="A24268" s="450" t="str">
        <f>списки!$C$46</f>
        <v>ЦТП</v>
      </c>
      <c r="B24268" s="442">
        <f t="shared" si="81"/>
        <v>107.99</v>
      </c>
    </row>
    <row r="24269" spans="1:2" hidden="1">
      <c r="A24269" s="450" t="str">
        <f>списки!$C$46</f>
        <v>ЦТП</v>
      </c>
      <c r="B24269" s="442">
        <f t="shared" si="81"/>
        <v>107.98</v>
      </c>
    </row>
    <row r="24270" spans="1:2" hidden="1">
      <c r="A24270" s="450" t="str">
        <f>списки!$C$46</f>
        <v>ЦТП</v>
      </c>
      <c r="B24270" s="442">
        <f t="shared" si="81"/>
        <v>107.97</v>
      </c>
    </row>
    <row r="24271" spans="1:2" hidden="1">
      <c r="A24271" s="450" t="str">
        <f>списки!$C$46</f>
        <v>ЦТП</v>
      </c>
      <c r="B24271" s="442">
        <f t="shared" si="81"/>
        <v>107.96</v>
      </c>
    </row>
    <row r="24272" spans="1:2" hidden="1">
      <c r="A24272" s="450" t="str">
        <f>списки!$C$46</f>
        <v>ЦТП</v>
      </c>
      <c r="B24272" s="442">
        <f t="shared" si="81"/>
        <v>107.95</v>
      </c>
    </row>
    <row r="24273" spans="1:2" hidden="1">
      <c r="A24273" s="450" t="str">
        <f>списки!$C$46</f>
        <v>ЦТП</v>
      </c>
      <c r="B24273" s="442">
        <f t="shared" si="81"/>
        <v>107.94</v>
      </c>
    </row>
    <row r="24274" spans="1:2" hidden="1">
      <c r="A24274" s="450" t="str">
        <f>списки!$C$46</f>
        <v>ЦТП</v>
      </c>
      <c r="B24274" s="442">
        <f t="shared" si="81"/>
        <v>107.93</v>
      </c>
    </row>
    <row r="24275" spans="1:2" hidden="1">
      <c r="A24275" s="450" t="str">
        <f>списки!$C$46</f>
        <v>ЦТП</v>
      </c>
      <c r="B24275" s="442">
        <f t="shared" si="81"/>
        <v>107.92</v>
      </c>
    </row>
    <row r="24276" spans="1:2" hidden="1">
      <c r="A24276" s="450" t="str">
        <f>списки!$C$46</f>
        <v>ЦТП</v>
      </c>
      <c r="B24276" s="442">
        <f t="shared" si="81"/>
        <v>107.91</v>
      </c>
    </row>
    <row r="24277" spans="1:2" hidden="1">
      <c r="A24277" s="450" t="str">
        <f>списки!$C$46</f>
        <v>ЦТП</v>
      </c>
      <c r="B24277" s="442">
        <f t="shared" si="81"/>
        <v>107.9</v>
      </c>
    </row>
    <row r="24278" spans="1:2" hidden="1">
      <c r="A24278" s="450" t="str">
        <f>списки!$C$46</f>
        <v>ЦТП</v>
      </c>
      <c r="B24278" s="442">
        <f t="shared" si="81"/>
        <v>107.89</v>
      </c>
    </row>
    <row r="24279" spans="1:2" hidden="1">
      <c r="A24279" s="450" t="str">
        <f>списки!$C$46</f>
        <v>ЦТП</v>
      </c>
      <c r="B24279" s="442">
        <f t="shared" si="81"/>
        <v>107.88</v>
      </c>
    </row>
    <row r="24280" spans="1:2" hidden="1">
      <c r="A24280" s="450" t="str">
        <f>списки!$C$46</f>
        <v>ЦТП</v>
      </c>
      <c r="B24280" s="442">
        <f t="shared" si="81"/>
        <v>107.87</v>
      </c>
    </row>
    <row r="24281" spans="1:2" hidden="1">
      <c r="A24281" s="450" t="str">
        <f>списки!$C$46</f>
        <v>ЦТП</v>
      </c>
      <c r="B24281" s="442">
        <f t="shared" si="81"/>
        <v>107.86</v>
      </c>
    </row>
    <row r="24282" spans="1:2" hidden="1">
      <c r="A24282" s="450" t="str">
        <f>списки!$C$46</f>
        <v>ЦТП</v>
      </c>
      <c r="B24282" s="442">
        <f t="shared" si="81"/>
        <v>107.85</v>
      </c>
    </row>
    <row r="24283" spans="1:2" hidden="1">
      <c r="A24283" s="450" t="str">
        <f>списки!$C$46</f>
        <v>ЦТП</v>
      </c>
      <c r="B24283" s="442">
        <f t="shared" si="81"/>
        <v>107.84</v>
      </c>
    </row>
    <row r="24284" spans="1:2" hidden="1">
      <c r="A24284" s="450" t="str">
        <f>списки!$C$46</f>
        <v>ЦТП</v>
      </c>
      <c r="B24284" s="442">
        <f t="shared" si="81"/>
        <v>107.83</v>
      </c>
    </row>
    <row r="24285" spans="1:2" hidden="1">
      <c r="A24285" s="450" t="str">
        <f>списки!$C$46</f>
        <v>ЦТП</v>
      </c>
      <c r="B24285" s="442">
        <f t="shared" si="81"/>
        <v>107.82</v>
      </c>
    </row>
    <row r="24286" spans="1:2" hidden="1">
      <c r="A24286" s="450" t="str">
        <f>списки!$C$46</f>
        <v>ЦТП</v>
      </c>
      <c r="B24286" s="442">
        <f t="shared" si="81"/>
        <v>107.81</v>
      </c>
    </row>
    <row r="24287" spans="1:2" hidden="1">
      <c r="A24287" s="450" t="str">
        <f>списки!$C$46</f>
        <v>ЦТП</v>
      </c>
      <c r="B24287" s="442">
        <f t="shared" si="81"/>
        <v>107.8</v>
      </c>
    </row>
    <row r="24288" spans="1:2" hidden="1">
      <c r="A24288" s="450" t="str">
        <f>списки!$C$46</f>
        <v>ЦТП</v>
      </c>
      <c r="B24288" s="442">
        <f t="shared" si="81"/>
        <v>107.79</v>
      </c>
    </row>
    <row r="24289" spans="1:2" hidden="1">
      <c r="A24289" s="450" t="str">
        <f>списки!$C$46</f>
        <v>ЦТП</v>
      </c>
      <c r="B24289" s="442">
        <f t="shared" si="81"/>
        <v>107.78</v>
      </c>
    </row>
    <row r="24290" spans="1:2" hidden="1">
      <c r="A24290" s="450" t="str">
        <f>списки!$C$46</f>
        <v>ЦТП</v>
      </c>
      <c r="B24290" s="442">
        <f t="shared" si="81"/>
        <v>107.77</v>
      </c>
    </row>
    <row r="24291" spans="1:2" hidden="1">
      <c r="A24291" s="450" t="str">
        <f>списки!$C$46</f>
        <v>ЦТП</v>
      </c>
      <c r="B24291" s="442">
        <f t="shared" si="81"/>
        <v>107.76</v>
      </c>
    </row>
    <row r="24292" spans="1:2" hidden="1">
      <c r="A24292" s="450" t="str">
        <f>списки!$C$46</f>
        <v>ЦТП</v>
      </c>
      <c r="B24292" s="442">
        <f t="shared" si="81"/>
        <v>107.75</v>
      </c>
    </row>
    <row r="24293" spans="1:2" hidden="1">
      <c r="A24293" s="450" t="str">
        <f>списки!$C$46</f>
        <v>ЦТП</v>
      </c>
      <c r="B24293" s="442">
        <f t="shared" si="81"/>
        <v>107.74</v>
      </c>
    </row>
    <row r="24294" spans="1:2" hidden="1">
      <c r="A24294" s="450" t="str">
        <f>списки!$C$46</f>
        <v>ЦТП</v>
      </c>
      <c r="B24294" s="442">
        <f t="shared" si="81"/>
        <v>107.73</v>
      </c>
    </row>
    <row r="24295" spans="1:2" hidden="1">
      <c r="A24295" s="450" t="str">
        <f>списки!$C$46</f>
        <v>ЦТП</v>
      </c>
      <c r="B24295" s="442">
        <f t="shared" si="81"/>
        <v>107.72</v>
      </c>
    </row>
    <row r="24296" spans="1:2" hidden="1">
      <c r="A24296" s="450" t="str">
        <f>списки!$C$46</f>
        <v>ЦТП</v>
      </c>
      <c r="B24296" s="442">
        <f t="shared" si="81"/>
        <v>107.71</v>
      </c>
    </row>
    <row r="24297" spans="1:2" hidden="1">
      <c r="A24297" s="450" t="str">
        <f>списки!$C$46</f>
        <v>ЦТП</v>
      </c>
      <c r="B24297" s="442">
        <f t="shared" si="81"/>
        <v>107.7</v>
      </c>
    </row>
    <row r="24298" spans="1:2" hidden="1">
      <c r="A24298" s="450" t="str">
        <f>списки!$C$46</f>
        <v>ЦТП</v>
      </c>
      <c r="B24298" s="442">
        <f t="shared" si="81"/>
        <v>107.69</v>
      </c>
    </row>
    <row r="24299" spans="1:2" hidden="1">
      <c r="A24299" s="450" t="str">
        <f>списки!$C$46</f>
        <v>ЦТП</v>
      </c>
      <c r="B24299" s="442">
        <f t="shared" si="81"/>
        <v>107.68</v>
      </c>
    </row>
    <row r="24300" spans="1:2" hidden="1">
      <c r="A24300" s="450" t="str">
        <f>списки!$C$46</f>
        <v>ЦТП</v>
      </c>
      <c r="B24300" s="442">
        <f t="shared" si="81"/>
        <v>107.67</v>
      </c>
    </row>
    <row r="24301" spans="1:2" hidden="1">
      <c r="A24301" s="450" t="str">
        <f>списки!$C$46</f>
        <v>ЦТП</v>
      </c>
      <c r="B24301" s="442">
        <f t="shared" si="81"/>
        <v>107.66</v>
      </c>
    </row>
    <row r="24302" spans="1:2" hidden="1">
      <c r="A24302" s="450" t="str">
        <f>списки!$C$46</f>
        <v>ЦТП</v>
      </c>
      <c r="B24302" s="442">
        <f t="shared" si="81"/>
        <v>107.65</v>
      </c>
    </row>
    <row r="24303" spans="1:2" hidden="1">
      <c r="A24303" s="450" t="str">
        <f>списки!$C$46</f>
        <v>ЦТП</v>
      </c>
      <c r="B24303" s="442">
        <f t="shared" si="81"/>
        <v>107.64</v>
      </c>
    </row>
    <row r="24304" spans="1:2" hidden="1">
      <c r="A24304" s="450" t="str">
        <f>списки!$C$46</f>
        <v>ЦТП</v>
      </c>
      <c r="B24304" s="442">
        <f t="shared" si="81"/>
        <v>107.63</v>
      </c>
    </row>
    <row r="24305" spans="1:2" hidden="1">
      <c r="A24305" s="450" t="str">
        <f>списки!$C$46</f>
        <v>ЦТП</v>
      </c>
      <c r="B24305" s="442">
        <f t="shared" si="81"/>
        <v>107.62</v>
      </c>
    </row>
    <row r="24306" spans="1:2" hidden="1">
      <c r="A24306" s="450" t="str">
        <f>списки!$C$46</f>
        <v>ЦТП</v>
      </c>
      <c r="B24306" s="442">
        <f t="shared" si="81"/>
        <v>107.61</v>
      </c>
    </row>
    <row r="24307" spans="1:2" hidden="1">
      <c r="A24307" s="450" t="str">
        <f>списки!$C$46</f>
        <v>ЦТП</v>
      </c>
      <c r="B24307" s="442">
        <f t="shared" si="81"/>
        <v>107.6</v>
      </c>
    </row>
    <row r="24308" spans="1:2" hidden="1">
      <c r="A24308" s="450" t="str">
        <f>списки!$C$46</f>
        <v>ЦТП</v>
      </c>
      <c r="B24308" s="442">
        <f t="shared" si="81"/>
        <v>107.59</v>
      </c>
    </row>
    <row r="24309" spans="1:2" hidden="1">
      <c r="A24309" s="450" t="str">
        <f>списки!$C$46</f>
        <v>ЦТП</v>
      </c>
      <c r="B24309" s="442">
        <f t="shared" si="81"/>
        <v>107.58</v>
      </c>
    </row>
    <row r="24310" spans="1:2" hidden="1">
      <c r="A24310" s="450" t="str">
        <f>списки!$C$46</f>
        <v>ЦТП</v>
      </c>
      <c r="B24310" s="442">
        <f t="shared" si="81"/>
        <v>107.57</v>
      </c>
    </row>
    <row r="24311" spans="1:2" hidden="1">
      <c r="A24311" s="450" t="str">
        <f>списки!$C$46</f>
        <v>ЦТП</v>
      </c>
      <c r="B24311" s="442">
        <f t="shared" si="81"/>
        <v>107.56</v>
      </c>
    </row>
    <row r="24312" spans="1:2" hidden="1">
      <c r="A24312" s="450" t="str">
        <f>списки!$C$46</f>
        <v>ЦТП</v>
      </c>
      <c r="B24312" s="442">
        <f t="shared" si="81"/>
        <v>107.55</v>
      </c>
    </row>
    <row r="24313" spans="1:2" hidden="1">
      <c r="A24313" s="450" t="str">
        <f>списки!$C$46</f>
        <v>ЦТП</v>
      </c>
      <c r="B24313" s="442">
        <f t="shared" si="81"/>
        <v>107.54</v>
      </c>
    </row>
    <row r="24314" spans="1:2" hidden="1">
      <c r="A24314" s="450" t="str">
        <f>списки!$C$46</f>
        <v>ЦТП</v>
      </c>
      <c r="B24314" s="442">
        <f t="shared" si="81"/>
        <v>107.53</v>
      </c>
    </row>
    <row r="24315" spans="1:2" hidden="1">
      <c r="A24315" s="450" t="str">
        <f>списки!$C$46</f>
        <v>ЦТП</v>
      </c>
      <c r="B24315" s="442">
        <f t="shared" si="81"/>
        <v>107.52</v>
      </c>
    </row>
    <row r="24316" spans="1:2" hidden="1">
      <c r="A24316" s="450" t="str">
        <f>списки!$C$46</f>
        <v>ЦТП</v>
      </c>
      <c r="B24316" s="442">
        <f t="shared" ref="B24316:B24379" si="82">ROUND(B24315-0.01,2)</f>
        <v>107.51</v>
      </c>
    </row>
    <row r="24317" spans="1:2" hidden="1">
      <c r="A24317" s="450" t="str">
        <f>списки!$C$46</f>
        <v>ЦТП</v>
      </c>
      <c r="B24317" s="442">
        <f t="shared" si="82"/>
        <v>107.5</v>
      </c>
    </row>
    <row r="24318" spans="1:2" hidden="1">
      <c r="A24318" s="450" t="str">
        <f>списки!$C$46</f>
        <v>ЦТП</v>
      </c>
      <c r="B24318" s="442">
        <f t="shared" si="82"/>
        <v>107.49</v>
      </c>
    </row>
    <row r="24319" spans="1:2" hidden="1">
      <c r="A24319" s="450" t="str">
        <f>списки!$C$46</f>
        <v>ЦТП</v>
      </c>
      <c r="B24319" s="442">
        <f t="shared" si="82"/>
        <v>107.48</v>
      </c>
    </row>
    <row r="24320" spans="1:2" hidden="1">
      <c r="A24320" s="450" t="str">
        <f>списки!$C$46</f>
        <v>ЦТП</v>
      </c>
      <c r="B24320" s="442">
        <f t="shared" si="82"/>
        <v>107.47</v>
      </c>
    </row>
    <row r="24321" spans="1:2" hidden="1">
      <c r="A24321" s="450" t="str">
        <f>списки!$C$46</f>
        <v>ЦТП</v>
      </c>
      <c r="B24321" s="442">
        <f t="shared" si="82"/>
        <v>107.46</v>
      </c>
    </row>
    <row r="24322" spans="1:2" hidden="1">
      <c r="A24322" s="450" t="str">
        <f>списки!$C$46</f>
        <v>ЦТП</v>
      </c>
      <c r="B24322" s="442">
        <f t="shared" si="82"/>
        <v>107.45</v>
      </c>
    </row>
    <row r="24323" spans="1:2" hidden="1">
      <c r="A24323" s="450" t="str">
        <f>списки!$C$46</f>
        <v>ЦТП</v>
      </c>
      <c r="B24323" s="442">
        <f t="shared" si="82"/>
        <v>107.44</v>
      </c>
    </row>
    <row r="24324" spans="1:2" hidden="1">
      <c r="A24324" s="450" t="str">
        <f>списки!$C$46</f>
        <v>ЦТП</v>
      </c>
      <c r="B24324" s="442">
        <f t="shared" si="82"/>
        <v>107.43</v>
      </c>
    </row>
    <row r="24325" spans="1:2" hidden="1">
      <c r="A24325" s="450" t="str">
        <f>списки!$C$46</f>
        <v>ЦТП</v>
      </c>
      <c r="B24325" s="442">
        <f t="shared" si="82"/>
        <v>107.42</v>
      </c>
    </row>
    <row r="24326" spans="1:2" hidden="1">
      <c r="A24326" s="450" t="str">
        <f>списки!$C$46</f>
        <v>ЦТП</v>
      </c>
      <c r="B24326" s="442">
        <f t="shared" si="82"/>
        <v>107.41</v>
      </c>
    </row>
    <row r="24327" spans="1:2" hidden="1">
      <c r="A24327" s="450" t="str">
        <f>списки!$C$46</f>
        <v>ЦТП</v>
      </c>
      <c r="B24327" s="442">
        <f t="shared" si="82"/>
        <v>107.4</v>
      </c>
    </row>
    <row r="24328" spans="1:2" hidden="1">
      <c r="A24328" s="450" t="str">
        <f>списки!$C$46</f>
        <v>ЦТП</v>
      </c>
      <c r="B24328" s="442">
        <f t="shared" si="82"/>
        <v>107.39</v>
      </c>
    </row>
    <row r="24329" spans="1:2" hidden="1">
      <c r="A24329" s="450" t="str">
        <f>списки!$C$46</f>
        <v>ЦТП</v>
      </c>
      <c r="B24329" s="442">
        <f t="shared" si="82"/>
        <v>107.38</v>
      </c>
    </row>
    <row r="24330" spans="1:2" hidden="1">
      <c r="A24330" s="450" t="str">
        <f>списки!$C$46</f>
        <v>ЦТП</v>
      </c>
      <c r="B24330" s="442">
        <f t="shared" si="82"/>
        <v>107.37</v>
      </c>
    </row>
    <row r="24331" spans="1:2" hidden="1">
      <c r="A24331" s="450" t="str">
        <f>списки!$C$46</f>
        <v>ЦТП</v>
      </c>
      <c r="B24331" s="442">
        <f t="shared" si="82"/>
        <v>107.36</v>
      </c>
    </row>
    <row r="24332" spans="1:2" hidden="1">
      <c r="A24332" s="450" t="str">
        <f>списки!$C$46</f>
        <v>ЦТП</v>
      </c>
      <c r="B24332" s="442">
        <f t="shared" si="82"/>
        <v>107.35</v>
      </c>
    </row>
    <row r="24333" spans="1:2" hidden="1">
      <c r="A24333" s="450" t="str">
        <f>списки!$C$46</f>
        <v>ЦТП</v>
      </c>
      <c r="B24333" s="442">
        <f t="shared" si="82"/>
        <v>107.34</v>
      </c>
    </row>
    <row r="24334" spans="1:2" hidden="1">
      <c r="A24334" s="450" t="str">
        <f>списки!$C$46</f>
        <v>ЦТП</v>
      </c>
      <c r="B24334" s="442">
        <f t="shared" si="82"/>
        <v>107.33</v>
      </c>
    </row>
    <row r="24335" spans="1:2" hidden="1">
      <c r="A24335" s="450" t="str">
        <f>списки!$C$46</f>
        <v>ЦТП</v>
      </c>
      <c r="B24335" s="442">
        <f t="shared" si="82"/>
        <v>107.32</v>
      </c>
    </row>
    <row r="24336" spans="1:2" hidden="1">
      <c r="A24336" s="450" t="str">
        <f>списки!$C$46</f>
        <v>ЦТП</v>
      </c>
      <c r="B24336" s="442">
        <f t="shared" si="82"/>
        <v>107.31</v>
      </c>
    </row>
    <row r="24337" spans="1:2" hidden="1">
      <c r="A24337" s="450" t="str">
        <f>списки!$C$46</f>
        <v>ЦТП</v>
      </c>
      <c r="B24337" s="442">
        <f t="shared" si="82"/>
        <v>107.3</v>
      </c>
    </row>
    <row r="24338" spans="1:2" hidden="1">
      <c r="A24338" s="450" t="str">
        <f>списки!$C$46</f>
        <v>ЦТП</v>
      </c>
      <c r="B24338" s="442">
        <f t="shared" si="82"/>
        <v>107.29</v>
      </c>
    </row>
    <row r="24339" spans="1:2" hidden="1">
      <c r="A24339" s="450" t="str">
        <f>списки!$C$46</f>
        <v>ЦТП</v>
      </c>
      <c r="B24339" s="442">
        <f t="shared" si="82"/>
        <v>107.28</v>
      </c>
    </row>
    <row r="24340" spans="1:2" hidden="1">
      <c r="A24340" s="450" t="str">
        <f>списки!$C$46</f>
        <v>ЦТП</v>
      </c>
      <c r="B24340" s="442">
        <f t="shared" si="82"/>
        <v>107.27</v>
      </c>
    </row>
    <row r="24341" spans="1:2" hidden="1">
      <c r="A24341" s="450" t="str">
        <f>списки!$C$46</f>
        <v>ЦТП</v>
      </c>
      <c r="B24341" s="442">
        <f t="shared" si="82"/>
        <v>107.26</v>
      </c>
    </row>
    <row r="24342" spans="1:2" hidden="1">
      <c r="A24342" s="450" t="str">
        <f>списки!$C$46</f>
        <v>ЦТП</v>
      </c>
      <c r="B24342" s="442">
        <f t="shared" si="82"/>
        <v>107.25</v>
      </c>
    </row>
    <row r="24343" spans="1:2" hidden="1">
      <c r="A24343" s="450" t="str">
        <f>списки!$C$46</f>
        <v>ЦТП</v>
      </c>
      <c r="B24343" s="442">
        <f t="shared" si="82"/>
        <v>107.24</v>
      </c>
    </row>
    <row r="24344" spans="1:2" hidden="1">
      <c r="A24344" s="450" t="str">
        <f>списки!$C$46</f>
        <v>ЦТП</v>
      </c>
      <c r="B24344" s="442">
        <f t="shared" si="82"/>
        <v>107.23</v>
      </c>
    </row>
    <row r="24345" spans="1:2" hidden="1">
      <c r="A24345" s="450" t="str">
        <f>списки!$C$46</f>
        <v>ЦТП</v>
      </c>
      <c r="B24345" s="442">
        <f t="shared" si="82"/>
        <v>107.22</v>
      </c>
    </row>
    <row r="24346" spans="1:2" hidden="1">
      <c r="A24346" s="450" t="str">
        <f>списки!$C$46</f>
        <v>ЦТП</v>
      </c>
      <c r="B24346" s="442">
        <f t="shared" si="82"/>
        <v>107.21</v>
      </c>
    </row>
    <row r="24347" spans="1:2" hidden="1">
      <c r="A24347" s="450" t="str">
        <f>списки!$C$46</f>
        <v>ЦТП</v>
      </c>
      <c r="B24347" s="442">
        <f t="shared" si="82"/>
        <v>107.2</v>
      </c>
    </row>
    <row r="24348" spans="1:2" hidden="1">
      <c r="A24348" s="450" t="str">
        <f>списки!$C$46</f>
        <v>ЦТП</v>
      </c>
      <c r="B24348" s="442">
        <f t="shared" si="82"/>
        <v>107.19</v>
      </c>
    </row>
    <row r="24349" spans="1:2" hidden="1">
      <c r="A24349" s="450" t="str">
        <f>списки!$C$46</f>
        <v>ЦТП</v>
      </c>
      <c r="B24349" s="442">
        <f t="shared" si="82"/>
        <v>107.18</v>
      </c>
    </row>
    <row r="24350" spans="1:2" hidden="1">
      <c r="A24350" s="450" t="str">
        <f>списки!$C$46</f>
        <v>ЦТП</v>
      </c>
      <c r="B24350" s="442">
        <f t="shared" si="82"/>
        <v>107.17</v>
      </c>
    </row>
    <row r="24351" spans="1:2" hidden="1">
      <c r="A24351" s="450" t="str">
        <f>списки!$C$46</f>
        <v>ЦТП</v>
      </c>
      <c r="B24351" s="442">
        <f t="shared" si="82"/>
        <v>107.16</v>
      </c>
    </row>
    <row r="24352" spans="1:2" hidden="1">
      <c r="A24352" s="450" t="str">
        <f>списки!$C$46</f>
        <v>ЦТП</v>
      </c>
      <c r="B24352" s="442">
        <f t="shared" si="82"/>
        <v>107.15</v>
      </c>
    </row>
    <row r="24353" spans="1:2" hidden="1">
      <c r="A24353" s="450" t="str">
        <f>списки!$C$46</f>
        <v>ЦТП</v>
      </c>
      <c r="B24353" s="442">
        <f t="shared" si="82"/>
        <v>107.14</v>
      </c>
    </row>
    <row r="24354" spans="1:2" hidden="1">
      <c r="A24354" s="450" t="str">
        <f>списки!$C$46</f>
        <v>ЦТП</v>
      </c>
      <c r="B24354" s="442">
        <f t="shared" si="82"/>
        <v>107.13</v>
      </c>
    </row>
    <row r="24355" spans="1:2" hidden="1">
      <c r="A24355" s="450" t="str">
        <f>списки!$C$46</f>
        <v>ЦТП</v>
      </c>
      <c r="B24355" s="442">
        <f t="shared" si="82"/>
        <v>107.12</v>
      </c>
    </row>
    <row r="24356" spans="1:2" hidden="1">
      <c r="A24356" s="450" t="str">
        <f>списки!$C$46</f>
        <v>ЦТП</v>
      </c>
      <c r="B24356" s="442">
        <f t="shared" si="82"/>
        <v>107.11</v>
      </c>
    </row>
    <row r="24357" spans="1:2" hidden="1">
      <c r="A24357" s="450" t="str">
        <f>списки!$C$46</f>
        <v>ЦТП</v>
      </c>
      <c r="B24357" s="442">
        <f t="shared" si="82"/>
        <v>107.1</v>
      </c>
    </row>
    <row r="24358" spans="1:2" hidden="1">
      <c r="A24358" s="450" t="str">
        <f>списки!$C$46</f>
        <v>ЦТП</v>
      </c>
      <c r="B24358" s="442">
        <f t="shared" si="82"/>
        <v>107.09</v>
      </c>
    </row>
    <row r="24359" spans="1:2" hidden="1">
      <c r="A24359" s="450" t="str">
        <f>списки!$C$46</f>
        <v>ЦТП</v>
      </c>
      <c r="B24359" s="442">
        <f t="shared" si="82"/>
        <v>107.08</v>
      </c>
    </row>
    <row r="24360" spans="1:2" hidden="1">
      <c r="A24360" s="450" t="str">
        <f>списки!$C$46</f>
        <v>ЦТП</v>
      </c>
      <c r="B24360" s="442">
        <f t="shared" si="82"/>
        <v>107.07</v>
      </c>
    </row>
    <row r="24361" spans="1:2" hidden="1">
      <c r="A24361" s="450" t="str">
        <f>списки!$C$46</f>
        <v>ЦТП</v>
      </c>
      <c r="B24361" s="442">
        <f t="shared" si="82"/>
        <v>107.06</v>
      </c>
    </row>
    <row r="24362" spans="1:2" hidden="1">
      <c r="A24362" s="450" t="str">
        <f>списки!$C$46</f>
        <v>ЦТП</v>
      </c>
      <c r="B24362" s="442">
        <f t="shared" si="82"/>
        <v>107.05</v>
      </c>
    </row>
    <row r="24363" spans="1:2" hidden="1">
      <c r="A24363" s="450" t="str">
        <f>списки!$C$46</f>
        <v>ЦТП</v>
      </c>
      <c r="B24363" s="442">
        <f t="shared" si="82"/>
        <v>107.04</v>
      </c>
    </row>
    <row r="24364" spans="1:2" hidden="1">
      <c r="A24364" s="450" t="str">
        <f>списки!$C$46</f>
        <v>ЦТП</v>
      </c>
      <c r="B24364" s="442">
        <f t="shared" si="82"/>
        <v>107.03</v>
      </c>
    </row>
    <row r="24365" spans="1:2" hidden="1">
      <c r="A24365" s="450" t="str">
        <f>списки!$C$46</f>
        <v>ЦТП</v>
      </c>
      <c r="B24365" s="442">
        <f t="shared" si="82"/>
        <v>107.02</v>
      </c>
    </row>
    <row r="24366" spans="1:2" hidden="1">
      <c r="A24366" s="450" t="str">
        <f>списки!$C$46</f>
        <v>ЦТП</v>
      </c>
      <c r="B24366" s="442">
        <f t="shared" si="82"/>
        <v>107.01</v>
      </c>
    </row>
    <row r="24367" spans="1:2" hidden="1">
      <c r="A24367" s="450" t="str">
        <f>списки!$C$46</f>
        <v>ЦТП</v>
      </c>
      <c r="B24367" s="442">
        <f t="shared" si="82"/>
        <v>107</v>
      </c>
    </row>
    <row r="24368" spans="1:2" hidden="1">
      <c r="A24368" s="450" t="str">
        <f>списки!$C$46</f>
        <v>ЦТП</v>
      </c>
      <c r="B24368" s="442">
        <f t="shared" si="82"/>
        <v>106.99</v>
      </c>
    </row>
    <row r="24369" spans="1:2" hidden="1">
      <c r="A24369" s="450" t="str">
        <f>списки!$C$46</f>
        <v>ЦТП</v>
      </c>
      <c r="B24369" s="442">
        <f t="shared" si="82"/>
        <v>106.98</v>
      </c>
    </row>
    <row r="24370" spans="1:2" hidden="1">
      <c r="A24370" s="450" t="str">
        <f>списки!$C$46</f>
        <v>ЦТП</v>
      </c>
      <c r="B24370" s="442">
        <f t="shared" si="82"/>
        <v>106.97</v>
      </c>
    </row>
    <row r="24371" spans="1:2" hidden="1">
      <c r="A24371" s="450" t="str">
        <f>списки!$C$46</f>
        <v>ЦТП</v>
      </c>
      <c r="B24371" s="442">
        <f t="shared" si="82"/>
        <v>106.96</v>
      </c>
    </row>
    <row r="24372" spans="1:2" hidden="1">
      <c r="A24372" s="450" t="str">
        <f>списки!$C$46</f>
        <v>ЦТП</v>
      </c>
      <c r="B24372" s="442">
        <f t="shared" si="82"/>
        <v>106.95</v>
      </c>
    </row>
    <row r="24373" spans="1:2" hidden="1">
      <c r="A24373" s="450" t="str">
        <f>списки!$C$46</f>
        <v>ЦТП</v>
      </c>
      <c r="B24373" s="442">
        <f t="shared" si="82"/>
        <v>106.94</v>
      </c>
    </row>
    <row r="24374" spans="1:2" hidden="1">
      <c r="A24374" s="450" t="str">
        <f>списки!$C$46</f>
        <v>ЦТП</v>
      </c>
      <c r="B24374" s="442">
        <f t="shared" si="82"/>
        <v>106.93</v>
      </c>
    </row>
    <row r="24375" spans="1:2" hidden="1">
      <c r="A24375" s="450" t="str">
        <f>списки!$C$46</f>
        <v>ЦТП</v>
      </c>
      <c r="B24375" s="442">
        <f t="shared" si="82"/>
        <v>106.92</v>
      </c>
    </row>
    <row r="24376" spans="1:2" hidden="1">
      <c r="A24376" s="450" t="str">
        <f>списки!$C$46</f>
        <v>ЦТП</v>
      </c>
      <c r="B24376" s="442">
        <f t="shared" si="82"/>
        <v>106.91</v>
      </c>
    </row>
    <row r="24377" spans="1:2" hidden="1">
      <c r="A24377" s="450" t="str">
        <f>списки!$C$46</f>
        <v>ЦТП</v>
      </c>
      <c r="B24377" s="442">
        <f t="shared" si="82"/>
        <v>106.9</v>
      </c>
    </row>
    <row r="24378" spans="1:2" hidden="1">
      <c r="A24378" s="450" t="str">
        <f>списки!$C$46</f>
        <v>ЦТП</v>
      </c>
      <c r="B24378" s="442">
        <f t="shared" si="82"/>
        <v>106.89</v>
      </c>
    </row>
    <row r="24379" spans="1:2" hidden="1">
      <c r="A24379" s="450" t="str">
        <f>списки!$C$46</f>
        <v>ЦТП</v>
      </c>
      <c r="B24379" s="442">
        <f t="shared" si="82"/>
        <v>106.88</v>
      </c>
    </row>
    <row r="24380" spans="1:2" hidden="1">
      <c r="A24380" s="450" t="str">
        <f>списки!$C$46</f>
        <v>ЦТП</v>
      </c>
      <c r="B24380" s="442">
        <f t="shared" ref="B24380:B24443" si="83">ROUND(B24379-0.01,2)</f>
        <v>106.87</v>
      </c>
    </row>
    <row r="24381" spans="1:2" hidden="1">
      <c r="A24381" s="450" t="str">
        <f>списки!$C$46</f>
        <v>ЦТП</v>
      </c>
      <c r="B24381" s="442">
        <f t="shared" si="83"/>
        <v>106.86</v>
      </c>
    </row>
    <row r="24382" spans="1:2" hidden="1">
      <c r="A24382" s="450" t="str">
        <f>списки!$C$46</f>
        <v>ЦТП</v>
      </c>
      <c r="B24382" s="442">
        <f t="shared" si="83"/>
        <v>106.85</v>
      </c>
    </row>
    <row r="24383" spans="1:2" hidden="1">
      <c r="A24383" s="450" t="str">
        <f>списки!$C$46</f>
        <v>ЦТП</v>
      </c>
      <c r="B24383" s="442">
        <f t="shared" si="83"/>
        <v>106.84</v>
      </c>
    </row>
    <row r="24384" spans="1:2" hidden="1">
      <c r="A24384" s="450" t="str">
        <f>списки!$C$46</f>
        <v>ЦТП</v>
      </c>
      <c r="B24384" s="442">
        <f t="shared" si="83"/>
        <v>106.83</v>
      </c>
    </row>
    <row r="24385" spans="1:2" hidden="1">
      <c r="A24385" s="450" t="str">
        <f>списки!$C$46</f>
        <v>ЦТП</v>
      </c>
      <c r="B24385" s="442">
        <f t="shared" si="83"/>
        <v>106.82</v>
      </c>
    </row>
    <row r="24386" spans="1:2" hidden="1">
      <c r="A24386" s="450" t="str">
        <f>списки!$C$46</f>
        <v>ЦТП</v>
      </c>
      <c r="B24386" s="442">
        <f t="shared" si="83"/>
        <v>106.81</v>
      </c>
    </row>
    <row r="24387" spans="1:2" hidden="1">
      <c r="A24387" s="450" t="str">
        <f>списки!$C$46</f>
        <v>ЦТП</v>
      </c>
      <c r="B24387" s="442">
        <f t="shared" si="83"/>
        <v>106.8</v>
      </c>
    </row>
    <row r="24388" spans="1:2" hidden="1">
      <c r="A24388" s="450" t="str">
        <f>списки!$C$46</f>
        <v>ЦТП</v>
      </c>
      <c r="B24388" s="442">
        <f t="shared" si="83"/>
        <v>106.79</v>
      </c>
    </row>
    <row r="24389" spans="1:2" hidden="1">
      <c r="A24389" s="450" t="str">
        <f>списки!$C$46</f>
        <v>ЦТП</v>
      </c>
      <c r="B24389" s="442">
        <f t="shared" si="83"/>
        <v>106.78</v>
      </c>
    </row>
    <row r="24390" spans="1:2" hidden="1">
      <c r="A24390" s="450" t="str">
        <f>списки!$C$46</f>
        <v>ЦТП</v>
      </c>
      <c r="B24390" s="442">
        <f t="shared" si="83"/>
        <v>106.77</v>
      </c>
    </row>
    <row r="24391" spans="1:2" hidden="1">
      <c r="A24391" s="450" t="str">
        <f>списки!$C$46</f>
        <v>ЦТП</v>
      </c>
      <c r="B24391" s="442">
        <f t="shared" si="83"/>
        <v>106.76</v>
      </c>
    </row>
    <row r="24392" spans="1:2" hidden="1">
      <c r="A24392" s="450" t="str">
        <f>списки!$C$46</f>
        <v>ЦТП</v>
      </c>
      <c r="B24392" s="442">
        <f t="shared" si="83"/>
        <v>106.75</v>
      </c>
    </row>
    <row r="24393" spans="1:2" hidden="1">
      <c r="A24393" s="450" t="str">
        <f>списки!$C$46</f>
        <v>ЦТП</v>
      </c>
      <c r="B24393" s="442">
        <f t="shared" si="83"/>
        <v>106.74</v>
      </c>
    </row>
    <row r="24394" spans="1:2" hidden="1">
      <c r="A24394" s="450" t="str">
        <f>списки!$C$46</f>
        <v>ЦТП</v>
      </c>
      <c r="B24394" s="442">
        <f t="shared" si="83"/>
        <v>106.73</v>
      </c>
    </row>
    <row r="24395" spans="1:2" hidden="1">
      <c r="A24395" s="450" t="str">
        <f>списки!$C$46</f>
        <v>ЦТП</v>
      </c>
      <c r="B24395" s="442">
        <f t="shared" si="83"/>
        <v>106.72</v>
      </c>
    </row>
    <row r="24396" spans="1:2" hidden="1">
      <c r="A24396" s="450" t="str">
        <f>списки!$C$46</f>
        <v>ЦТП</v>
      </c>
      <c r="B24396" s="442">
        <f t="shared" si="83"/>
        <v>106.71</v>
      </c>
    </row>
    <row r="24397" spans="1:2" hidden="1">
      <c r="A24397" s="450" t="str">
        <f>списки!$C$46</f>
        <v>ЦТП</v>
      </c>
      <c r="B24397" s="442">
        <f t="shared" si="83"/>
        <v>106.7</v>
      </c>
    </row>
    <row r="24398" spans="1:2" hidden="1">
      <c r="A24398" s="450" t="str">
        <f>списки!$C$46</f>
        <v>ЦТП</v>
      </c>
      <c r="B24398" s="442">
        <f t="shared" si="83"/>
        <v>106.69</v>
      </c>
    </row>
    <row r="24399" spans="1:2" hidden="1">
      <c r="A24399" s="450" t="str">
        <f>списки!$C$46</f>
        <v>ЦТП</v>
      </c>
      <c r="B24399" s="442">
        <f t="shared" si="83"/>
        <v>106.68</v>
      </c>
    </row>
    <row r="24400" spans="1:2" hidden="1">
      <c r="A24400" s="450" t="str">
        <f>списки!$C$46</f>
        <v>ЦТП</v>
      </c>
      <c r="B24400" s="442">
        <f t="shared" si="83"/>
        <v>106.67</v>
      </c>
    </row>
    <row r="24401" spans="1:2" hidden="1">
      <c r="A24401" s="450" t="str">
        <f>списки!$C$46</f>
        <v>ЦТП</v>
      </c>
      <c r="B24401" s="442">
        <f t="shared" si="83"/>
        <v>106.66</v>
      </c>
    </row>
    <row r="24402" spans="1:2" hidden="1">
      <c r="A24402" s="450" t="str">
        <f>списки!$C$46</f>
        <v>ЦТП</v>
      </c>
      <c r="B24402" s="442">
        <f t="shared" si="83"/>
        <v>106.65</v>
      </c>
    </row>
    <row r="24403" spans="1:2" hidden="1">
      <c r="A24403" s="450" t="str">
        <f>списки!$C$46</f>
        <v>ЦТП</v>
      </c>
      <c r="B24403" s="442">
        <f t="shared" si="83"/>
        <v>106.64</v>
      </c>
    </row>
    <row r="24404" spans="1:2" hidden="1">
      <c r="A24404" s="450" t="str">
        <f>списки!$C$46</f>
        <v>ЦТП</v>
      </c>
      <c r="B24404" s="442">
        <f t="shared" si="83"/>
        <v>106.63</v>
      </c>
    </row>
    <row r="24405" spans="1:2" hidden="1">
      <c r="A24405" s="450" t="str">
        <f>списки!$C$46</f>
        <v>ЦТП</v>
      </c>
      <c r="B24405" s="442">
        <f t="shared" si="83"/>
        <v>106.62</v>
      </c>
    </row>
    <row r="24406" spans="1:2" hidden="1">
      <c r="A24406" s="450" t="str">
        <f>списки!$C$46</f>
        <v>ЦТП</v>
      </c>
      <c r="B24406" s="442">
        <f t="shared" si="83"/>
        <v>106.61</v>
      </c>
    </row>
    <row r="24407" spans="1:2" hidden="1">
      <c r="A24407" s="450" t="str">
        <f>списки!$C$46</f>
        <v>ЦТП</v>
      </c>
      <c r="B24407" s="442">
        <f t="shared" si="83"/>
        <v>106.6</v>
      </c>
    </row>
    <row r="24408" spans="1:2" hidden="1">
      <c r="A24408" s="450" t="str">
        <f>списки!$C$46</f>
        <v>ЦТП</v>
      </c>
      <c r="B24408" s="442">
        <f t="shared" si="83"/>
        <v>106.59</v>
      </c>
    </row>
    <row r="24409" spans="1:2" hidden="1">
      <c r="A24409" s="450" t="str">
        <f>списки!$C$46</f>
        <v>ЦТП</v>
      </c>
      <c r="B24409" s="442">
        <f t="shared" si="83"/>
        <v>106.58</v>
      </c>
    </row>
    <row r="24410" spans="1:2" hidden="1">
      <c r="A24410" s="450" t="str">
        <f>списки!$C$46</f>
        <v>ЦТП</v>
      </c>
      <c r="B24410" s="442">
        <f t="shared" si="83"/>
        <v>106.57</v>
      </c>
    </row>
    <row r="24411" spans="1:2" hidden="1">
      <c r="A24411" s="450" t="str">
        <f>списки!$C$46</f>
        <v>ЦТП</v>
      </c>
      <c r="B24411" s="442">
        <f t="shared" si="83"/>
        <v>106.56</v>
      </c>
    </row>
    <row r="24412" spans="1:2" hidden="1">
      <c r="A24412" s="450" t="str">
        <f>списки!$C$46</f>
        <v>ЦТП</v>
      </c>
      <c r="B24412" s="442">
        <f t="shared" si="83"/>
        <v>106.55</v>
      </c>
    </row>
    <row r="24413" spans="1:2" hidden="1">
      <c r="A24413" s="450" t="str">
        <f>списки!$C$46</f>
        <v>ЦТП</v>
      </c>
      <c r="B24413" s="442">
        <f t="shared" si="83"/>
        <v>106.54</v>
      </c>
    </row>
    <row r="24414" spans="1:2" hidden="1">
      <c r="A24414" s="450" t="str">
        <f>списки!$C$46</f>
        <v>ЦТП</v>
      </c>
      <c r="B24414" s="442">
        <f t="shared" si="83"/>
        <v>106.53</v>
      </c>
    </row>
    <row r="24415" spans="1:2" hidden="1">
      <c r="A24415" s="450" t="str">
        <f>списки!$C$46</f>
        <v>ЦТП</v>
      </c>
      <c r="B24415" s="442">
        <f t="shared" si="83"/>
        <v>106.52</v>
      </c>
    </row>
    <row r="24416" spans="1:2" hidden="1">
      <c r="A24416" s="450" t="str">
        <f>списки!$C$46</f>
        <v>ЦТП</v>
      </c>
      <c r="B24416" s="442">
        <f t="shared" si="83"/>
        <v>106.51</v>
      </c>
    </row>
    <row r="24417" spans="1:2" hidden="1">
      <c r="A24417" s="450" t="str">
        <f>списки!$C$46</f>
        <v>ЦТП</v>
      </c>
      <c r="B24417" s="442">
        <f t="shared" si="83"/>
        <v>106.5</v>
      </c>
    </row>
    <row r="24418" spans="1:2" hidden="1">
      <c r="A24418" s="450" t="str">
        <f>списки!$C$46</f>
        <v>ЦТП</v>
      </c>
      <c r="B24418" s="442">
        <f t="shared" si="83"/>
        <v>106.49</v>
      </c>
    </row>
    <row r="24419" spans="1:2" hidden="1">
      <c r="A24419" s="450" t="str">
        <f>списки!$C$46</f>
        <v>ЦТП</v>
      </c>
      <c r="B24419" s="442">
        <f t="shared" si="83"/>
        <v>106.48</v>
      </c>
    </row>
    <row r="24420" spans="1:2" hidden="1">
      <c r="A24420" s="450" t="str">
        <f>списки!$C$46</f>
        <v>ЦТП</v>
      </c>
      <c r="B24420" s="442">
        <f t="shared" si="83"/>
        <v>106.47</v>
      </c>
    </row>
    <row r="24421" spans="1:2" hidden="1">
      <c r="A24421" s="450" t="str">
        <f>списки!$C$46</f>
        <v>ЦТП</v>
      </c>
      <c r="B24421" s="442">
        <f t="shared" si="83"/>
        <v>106.46</v>
      </c>
    </row>
    <row r="24422" spans="1:2" hidden="1">
      <c r="A24422" s="450" t="str">
        <f>списки!$C$46</f>
        <v>ЦТП</v>
      </c>
      <c r="B24422" s="442">
        <f t="shared" si="83"/>
        <v>106.45</v>
      </c>
    </row>
    <row r="24423" spans="1:2" hidden="1">
      <c r="A24423" s="450" t="str">
        <f>списки!$C$46</f>
        <v>ЦТП</v>
      </c>
      <c r="B24423" s="442">
        <f t="shared" si="83"/>
        <v>106.44</v>
      </c>
    </row>
    <row r="24424" spans="1:2" hidden="1">
      <c r="A24424" s="450" t="str">
        <f>списки!$C$46</f>
        <v>ЦТП</v>
      </c>
      <c r="B24424" s="442">
        <f t="shared" si="83"/>
        <v>106.43</v>
      </c>
    </row>
    <row r="24425" spans="1:2" hidden="1">
      <c r="A24425" s="450" t="str">
        <f>списки!$C$46</f>
        <v>ЦТП</v>
      </c>
      <c r="B24425" s="442">
        <f t="shared" si="83"/>
        <v>106.42</v>
      </c>
    </row>
    <row r="24426" spans="1:2" hidden="1">
      <c r="A24426" s="450" t="str">
        <f>списки!$C$46</f>
        <v>ЦТП</v>
      </c>
      <c r="B24426" s="442">
        <f t="shared" si="83"/>
        <v>106.41</v>
      </c>
    </row>
    <row r="24427" spans="1:2" hidden="1">
      <c r="A24427" s="450" t="str">
        <f>списки!$C$46</f>
        <v>ЦТП</v>
      </c>
      <c r="B24427" s="442">
        <f t="shared" si="83"/>
        <v>106.4</v>
      </c>
    </row>
    <row r="24428" spans="1:2" hidden="1">
      <c r="A24428" s="450" t="str">
        <f>списки!$C$46</f>
        <v>ЦТП</v>
      </c>
      <c r="B24428" s="442">
        <f t="shared" si="83"/>
        <v>106.39</v>
      </c>
    </row>
    <row r="24429" spans="1:2" hidden="1">
      <c r="A24429" s="450" t="str">
        <f>списки!$C$46</f>
        <v>ЦТП</v>
      </c>
      <c r="B24429" s="442">
        <f t="shared" si="83"/>
        <v>106.38</v>
      </c>
    </row>
    <row r="24430" spans="1:2" hidden="1">
      <c r="A24430" s="450" t="str">
        <f>списки!$C$46</f>
        <v>ЦТП</v>
      </c>
      <c r="B24430" s="442">
        <f t="shared" si="83"/>
        <v>106.37</v>
      </c>
    </row>
    <row r="24431" spans="1:2" hidden="1">
      <c r="A24431" s="450" t="str">
        <f>списки!$C$46</f>
        <v>ЦТП</v>
      </c>
      <c r="B24431" s="442">
        <f t="shared" si="83"/>
        <v>106.36</v>
      </c>
    </row>
    <row r="24432" spans="1:2" hidden="1">
      <c r="A24432" s="450" t="str">
        <f>списки!$C$46</f>
        <v>ЦТП</v>
      </c>
      <c r="B24432" s="442">
        <f t="shared" si="83"/>
        <v>106.35</v>
      </c>
    </row>
    <row r="24433" spans="1:2" hidden="1">
      <c r="A24433" s="450" t="str">
        <f>списки!$C$46</f>
        <v>ЦТП</v>
      </c>
      <c r="B24433" s="442">
        <f t="shared" si="83"/>
        <v>106.34</v>
      </c>
    </row>
    <row r="24434" spans="1:2" hidden="1">
      <c r="A24434" s="450" t="str">
        <f>списки!$C$46</f>
        <v>ЦТП</v>
      </c>
      <c r="B24434" s="442">
        <f t="shared" si="83"/>
        <v>106.33</v>
      </c>
    </row>
    <row r="24435" spans="1:2" hidden="1">
      <c r="A24435" s="450" t="str">
        <f>списки!$C$46</f>
        <v>ЦТП</v>
      </c>
      <c r="B24435" s="442">
        <f t="shared" si="83"/>
        <v>106.32</v>
      </c>
    </row>
    <row r="24436" spans="1:2" hidden="1">
      <c r="A24436" s="450" t="str">
        <f>списки!$C$46</f>
        <v>ЦТП</v>
      </c>
      <c r="B24436" s="442">
        <f t="shared" si="83"/>
        <v>106.31</v>
      </c>
    </row>
    <row r="24437" spans="1:2" hidden="1">
      <c r="A24437" s="450" t="str">
        <f>списки!$C$46</f>
        <v>ЦТП</v>
      </c>
      <c r="B24437" s="442">
        <f t="shared" si="83"/>
        <v>106.3</v>
      </c>
    </row>
    <row r="24438" spans="1:2" hidden="1">
      <c r="A24438" s="450" t="str">
        <f>списки!$C$46</f>
        <v>ЦТП</v>
      </c>
      <c r="B24438" s="442">
        <f t="shared" si="83"/>
        <v>106.29</v>
      </c>
    </row>
    <row r="24439" spans="1:2" hidden="1">
      <c r="A24439" s="450" t="str">
        <f>списки!$C$46</f>
        <v>ЦТП</v>
      </c>
      <c r="B24439" s="442">
        <f t="shared" si="83"/>
        <v>106.28</v>
      </c>
    </row>
    <row r="24440" spans="1:2" hidden="1">
      <c r="A24440" s="450" t="str">
        <f>списки!$C$46</f>
        <v>ЦТП</v>
      </c>
      <c r="B24440" s="442">
        <f t="shared" si="83"/>
        <v>106.27</v>
      </c>
    </row>
    <row r="24441" spans="1:2" hidden="1">
      <c r="A24441" s="450" t="str">
        <f>списки!$C$46</f>
        <v>ЦТП</v>
      </c>
      <c r="B24441" s="442">
        <f t="shared" si="83"/>
        <v>106.26</v>
      </c>
    </row>
    <row r="24442" spans="1:2" hidden="1">
      <c r="A24442" s="450" t="str">
        <f>списки!$C$46</f>
        <v>ЦТП</v>
      </c>
      <c r="B24442" s="442">
        <f t="shared" si="83"/>
        <v>106.25</v>
      </c>
    </row>
    <row r="24443" spans="1:2" hidden="1">
      <c r="A24443" s="450" t="str">
        <f>списки!$C$46</f>
        <v>ЦТП</v>
      </c>
      <c r="B24443" s="442">
        <f t="shared" si="83"/>
        <v>106.24</v>
      </c>
    </row>
    <row r="24444" spans="1:2" hidden="1">
      <c r="A24444" s="450" t="str">
        <f>списки!$C$46</f>
        <v>ЦТП</v>
      </c>
      <c r="B24444" s="442">
        <f t="shared" ref="B24444:B24507" si="84">ROUND(B24443-0.01,2)</f>
        <v>106.23</v>
      </c>
    </row>
    <row r="24445" spans="1:2" hidden="1">
      <c r="A24445" s="450" t="str">
        <f>списки!$C$46</f>
        <v>ЦТП</v>
      </c>
      <c r="B24445" s="442">
        <f t="shared" si="84"/>
        <v>106.22</v>
      </c>
    </row>
    <row r="24446" spans="1:2" hidden="1">
      <c r="A24446" s="450" t="str">
        <f>списки!$C$46</f>
        <v>ЦТП</v>
      </c>
      <c r="B24446" s="442">
        <f t="shared" si="84"/>
        <v>106.21</v>
      </c>
    </row>
    <row r="24447" spans="1:2" hidden="1">
      <c r="A24447" s="450" t="str">
        <f>списки!$C$46</f>
        <v>ЦТП</v>
      </c>
      <c r="B24447" s="442">
        <f t="shared" si="84"/>
        <v>106.2</v>
      </c>
    </row>
    <row r="24448" spans="1:2" hidden="1">
      <c r="A24448" s="450" t="str">
        <f>списки!$C$46</f>
        <v>ЦТП</v>
      </c>
      <c r="B24448" s="442">
        <f t="shared" si="84"/>
        <v>106.19</v>
      </c>
    </row>
    <row r="24449" spans="1:2" hidden="1">
      <c r="A24449" s="450" t="str">
        <f>списки!$C$46</f>
        <v>ЦТП</v>
      </c>
      <c r="B24449" s="442">
        <f t="shared" si="84"/>
        <v>106.18</v>
      </c>
    </row>
    <row r="24450" spans="1:2" hidden="1">
      <c r="A24450" s="450" t="str">
        <f>списки!$C$46</f>
        <v>ЦТП</v>
      </c>
      <c r="B24450" s="442">
        <f t="shared" si="84"/>
        <v>106.17</v>
      </c>
    </row>
    <row r="24451" spans="1:2" hidden="1">
      <c r="A24451" s="450" t="str">
        <f>списки!$C$46</f>
        <v>ЦТП</v>
      </c>
      <c r="B24451" s="442">
        <f t="shared" si="84"/>
        <v>106.16</v>
      </c>
    </row>
    <row r="24452" spans="1:2" hidden="1">
      <c r="A24452" s="450" t="str">
        <f>списки!$C$46</f>
        <v>ЦТП</v>
      </c>
      <c r="B24452" s="442">
        <f t="shared" si="84"/>
        <v>106.15</v>
      </c>
    </row>
    <row r="24453" spans="1:2" hidden="1">
      <c r="A24453" s="450" t="str">
        <f>списки!$C$46</f>
        <v>ЦТП</v>
      </c>
      <c r="B24453" s="442">
        <f t="shared" si="84"/>
        <v>106.14</v>
      </c>
    </row>
    <row r="24454" spans="1:2" hidden="1">
      <c r="A24454" s="450" t="str">
        <f>списки!$C$46</f>
        <v>ЦТП</v>
      </c>
      <c r="B24454" s="442">
        <f t="shared" si="84"/>
        <v>106.13</v>
      </c>
    </row>
    <row r="24455" spans="1:2" hidden="1">
      <c r="A24455" s="450" t="str">
        <f>списки!$C$46</f>
        <v>ЦТП</v>
      </c>
      <c r="B24455" s="442">
        <f t="shared" si="84"/>
        <v>106.12</v>
      </c>
    </row>
    <row r="24456" spans="1:2" hidden="1">
      <c r="A24456" s="450" t="str">
        <f>списки!$C$46</f>
        <v>ЦТП</v>
      </c>
      <c r="B24456" s="442">
        <f t="shared" si="84"/>
        <v>106.11</v>
      </c>
    </row>
    <row r="24457" spans="1:2" hidden="1">
      <c r="A24457" s="450" t="str">
        <f>списки!$C$46</f>
        <v>ЦТП</v>
      </c>
      <c r="B24457" s="442">
        <f t="shared" si="84"/>
        <v>106.1</v>
      </c>
    </row>
    <row r="24458" spans="1:2" hidden="1">
      <c r="A24458" s="450" t="str">
        <f>списки!$C$46</f>
        <v>ЦТП</v>
      </c>
      <c r="B24458" s="442">
        <f t="shared" si="84"/>
        <v>106.09</v>
      </c>
    </row>
    <row r="24459" spans="1:2" hidden="1">
      <c r="A24459" s="450" t="str">
        <f>списки!$C$46</f>
        <v>ЦТП</v>
      </c>
      <c r="B24459" s="442">
        <f t="shared" si="84"/>
        <v>106.08</v>
      </c>
    </row>
    <row r="24460" spans="1:2" hidden="1">
      <c r="A24460" s="450" t="str">
        <f>списки!$C$46</f>
        <v>ЦТП</v>
      </c>
      <c r="B24460" s="442">
        <f t="shared" si="84"/>
        <v>106.07</v>
      </c>
    </row>
    <row r="24461" spans="1:2" hidden="1">
      <c r="A24461" s="450" t="str">
        <f>списки!$C$46</f>
        <v>ЦТП</v>
      </c>
      <c r="B24461" s="442">
        <f t="shared" si="84"/>
        <v>106.06</v>
      </c>
    </row>
    <row r="24462" spans="1:2" hidden="1">
      <c r="A24462" s="450" t="str">
        <f>списки!$C$46</f>
        <v>ЦТП</v>
      </c>
      <c r="B24462" s="442">
        <f t="shared" si="84"/>
        <v>106.05</v>
      </c>
    </row>
    <row r="24463" spans="1:2" hidden="1">
      <c r="A24463" s="450" t="str">
        <f>списки!$C$46</f>
        <v>ЦТП</v>
      </c>
      <c r="B24463" s="442">
        <f t="shared" si="84"/>
        <v>106.04</v>
      </c>
    </row>
    <row r="24464" spans="1:2" hidden="1">
      <c r="A24464" s="450" t="str">
        <f>списки!$C$46</f>
        <v>ЦТП</v>
      </c>
      <c r="B24464" s="442">
        <f t="shared" si="84"/>
        <v>106.03</v>
      </c>
    </row>
    <row r="24465" spans="1:2" hidden="1">
      <c r="A24465" s="450" t="str">
        <f>списки!$C$46</f>
        <v>ЦТП</v>
      </c>
      <c r="B24465" s="442">
        <f t="shared" si="84"/>
        <v>106.02</v>
      </c>
    </row>
    <row r="24466" spans="1:2" hidden="1">
      <c r="A24466" s="450" t="str">
        <f>списки!$C$46</f>
        <v>ЦТП</v>
      </c>
      <c r="B24466" s="442">
        <f t="shared" si="84"/>
        <v>106.01</v>
      </c>
    </row>
    <row r="24467" spans="1:2" hidden="1">
      <c r="A24467" s="450" t="str">
        <f>списки!$C$46</f>
        <v>ЦТП</v>
      </c>
      <c r="B24467" s="442">
        <f t="shared" si="84"/>
        <v>106</v>
      </c>
    </row>
    <row r="24468" spans="1:2" hidden="1">
      <c r="A24468" s="450" t="str">
        <f>списки!$C$46</f>
        <v>ЦТП</v>
      </c>
      <c r="B24468" s="442">
        <f t="shared" si="84"/>
        <v>105.99</v>
      </c>
    </row>
    <row r="24469" spans="1:2" hidden="1">
      <c r="A24469" s="450" t="str">
        <f>списки!$C$46</f>
        <v>ЦТП</v>
      </c>
      <c r="B24469" s="442">
        <f t="shared" si="84"/>
        <v>105.98</v>
      </c>
    </row>
    <row r="24470" spans="1:2" hidden="1">
      <c r="A24470" s="450" t="str">
        <f>списки!$C$46</f>
        <v>ЦТП</v>
      </c>
      <c r="B24470" s="442">
        <f t="shared" si="84"/>
        <v>105.97</v>
      </c>
    </row>
    <row r="24471" spans="1:2" hidden="1">
      <c r="A24471" s="450" t="str">
        <f>списки!$C$46</f>
        <v>ЦТП</v>
      </c>
      <c r="B24471" s="442">
        <f t="shared" si="84"/>
        <v>105.96</v>
      </c>
    </row>
    <row r="24472" spans="1:2" hidden="1">
      <c r="A24472" s="450" t="str">
        <f>списки!$C$46</f>
        <v>ЦТП</v>
      </c>
      <c r="B24472" s="442">
        <f t="shared" si="84"/>
        <v>105.95</v>
      </c>
    </row>
    <row r="24473" spans="1:2" hidden="1">
      <c r="A24473" s="450" t="str">
        <f>списки!$C$46</f>
        <v>ЦТП</v>
      </c>
      <c r="B24473" s="442">
        <f t="shared" si="84"/>
        <v>105.94</v>
      </c>
    </row>
    <row r="24474" spans="1:2" hidden="1">
      <c r="A24474" s="450" t="str">
        <f>списки!$C$46</f>
        <v>ЦТП</v>
      </c>
      <c r="B24474" s="442">
        <f t="shared" si="84"/>
        <v>105.93</v>
      </c>
    </row>
    <row r="24475" spans="1:2" hidden="1">
      <c r="A24475" s="450" t="str">
        <f>списки!$C$46</f>
        <v>ЦТП</v>
      </c>
      <c r="B24475" s="442">
        <f t="shared" si="84"/>
        <v>105.92</v>
      </c>
    </row>
    <row r="24476" spans="1:2" hidden="1">
      <c r="A24476" s="450" t="str">
        <f>списки!$C$46</f>
        <v>ЦТП</v>
      </c>
      <c r="B24476" s="442">
        <f t="shared" si="84"/>
        <v>105.91</v>
      </c>
    </row>
    <row r="24477" spans="1:2" hidden="1">
      <c r="A24477" s="450" t="str">
        <f>списки!$C$46</f>
        <v>ЦТП</v>
      </c>
      <c r="B24477" s="442">
        <f t="shared" si="84"/>
        <v>105.9</v>
      </c>
    </row>
    <row r="24478" spans="1:2" hidden="1">
      <c r="A24478" s="450" t="str">
        <f>списки!$C$46</f>
        <v>ЦТП</v>
      </c>
      <c r="B24478" s="442">
        <f t="shared" si="84"/>
        <v>105.89</v>
      </c>
    </row>
    <row r="24479" spans="1:2" hidden="1">
      <c r="A24479" s="450" t="str">
        <f>списки!$C$46</f>
        <v>ЦТП</v>
      </c>
      <c r="B24479" s="442">
        <f t="shared" si="84"/>
        <v>105.88</v>
      </c>
    </row>
    <row r="24480" spans="1:2" hidden="1">
      <c r="A24480" s="450" t="str">
        <f>списки!$C$46</f>
        <v>ЦТП</v>
      </c>
      <c r="B24480" s="442">
        <f t="shared" si="84"/>
        <v>105.87</v>
      </c>
    </row>
    <row r="24481" spans="1:2" hidden="1">
      <c r="A24481" s="450" t="str">
        <f>списки!$C$46</f>
        <v>ЦТП</v>
      </c>
      <c r="B24481" s="442">
        <f t="shared" si="84"/>
        <v>105.86</v>
      </c>
    </row>
    <row r="24482" spans="1:2" hidden="1">
      <c r="A24482" s="450" t="str">
        <f>списки!$C$46</f>
        <v>ЦТП</v>
      </c>
      <c r="B24482" s="442">
        <f t="shared" si="84"/>
        <v>105.85</v>
      </c>
    </row>
    <row r="24483" spans="1:2" hidden="1">
      <c r="A24483" s="450" t="str">
        <f>списки!$C$46</f>
        <v>ЦТП</v>
      </c>
      <c r="B24483" s="442">
        <f t="shared" si="84"/>
        <v>105.84</v>
      </c>
    </row>
    <row r="24484" spans="1:2" hidden="1">
      <c r="A24484" s="450" t="str">
        <f>списки!$C$46</f>
        <v>ЦТП</v>
      </c>
      <c r="B24484" s="442">
        <f t="shared" si="84"/>
        <v>105.83</v>
      </c>
    </row>
    <row r="24485" spans="1:2" hidden="1">
      <c r="A24485" s="450" t="str">
        <f>списки!$C$46</f>
        <v>ЦТП</v>
      </c>
      <c r="B24485" s="442">
        <f t="shared" si="84"/>
        <v>105.82</v>
      </c>
    </row>
    <row r="24486" spans="1:2" hidden="1">
      <c r="A24486" s="450" t="str">
        <f>списки!$C$46</f>
        <v>ЦТП</v>
      </c>
      <c r="B24486" s="442">
        <f t="shared" si="84"/>
        <v>105.81</v>
      </c>
    </row>
    <row r="24487" spans="1:2" hidden="1">
      <c r="A24487" s="450" t="str">
        <f>списки!$C$46</f>
        <v>ЦТП</v>
      </c>
      <c r="B24487" s="442">
        <f t="shared" si="84"/>
        <v>105.8</v>
      </c>
    </row>
    <row r="24488" spans="1:2" hidden="1">
      <c r="A24488" s="450" t="str">
        <f>списки!$C$46</f>
        <v>ЦТП</v>
      </c>
      <c r="B24488" s="442">
        <f t="shared" si="84"/>
        <v>105.79</v>
      </c>
    </row>
    <row r="24489" spans="1:2" hidden="1">
      <c r="A24489" s="450" t="str">
        <f>списки!$C$46</f>
        <v>ЦТП</v>
      </c>
      <c r="B24489" s="442">
        <f t="shared" si="84"/>
        <v>105.78</v>
      </c>
    </row>
    <row r="24490" spans="1:2" hidden="1">
      <c r="A24490" s="450" t="str">
        <f>списки!$C$46</f>
        <v>ЦТП</v>
      </c>
      <c r="B24490" s="442">
        <f t="shared" si="84"/>
        <v>105.77</v>
      </c>
    </row>
    <row r="24491" spans="1:2" hidden="1">
      <c r="A24491" s="450" t="str">
        <f>списки!$C$46</f>
        <v>ЦТП</v>
      </c>
      <c r="B24491" s="442">
        <f t="shared" si="84"/>
        <v>105.76</v>
      </c>
    </row>
    <row r="24492" spans="1:2" hidden="1">
      <c r="A24492" s="450" t="str">
        <f>списки!$C$46</f>
        <v>ЦТП</v>
      </c>
      <c r="B24492" s="442">
        <f t="shared" si="84"/>
        <v>105.75</v>
      </c>
    </row>
    <row r="24493" spans="1:2" hidden="1">
      <c r="A24493" s="450" t="str">
        <f>списки!$C$46</f>
        <v>ЦТП</v>
      </c>
      <c r="B24493" s="442">
        <f t="shared" si="84"/>
        <v>105.74</v>
      </c>
    </row>
    <row r="24494" spans="1:2" hidden="1">
      <c r="A24494" s="450" t="str">
        <f>списки!$C$46</f>
        <v>ЦТП</v>
      </c>
      <c r="B24494" s="442">
        <f t="shared" si="84"/>
        <v>105.73</v>
      </c>
    </row>
    <row r="24495" spans="1:2" hidden="1">
      <c r="A24495" s="450" t="str">
        <f>списки!$C$46</f>
        <v>ЦТП</v>
      </c>
      <c r="B24495" s="442">
        <f t="shared" si="84"/>
        <v>105.72</v>
      </c>
    </row>
    <row r="24496" spans="1:2" hidden="1">
      <c r="A24496" s="450" t="str">
        <f>списки!$C$46</f>
        <v>ЦТП</v>
      </c>
      <c r="B24496" s="442">
        <f t="shared" si="84"/>
        <v>105.71</v>
      </c>
    </row>
    <row r="24497" spans="1:2" hidden="1">
      <c r="A24497" s="450" t="str">
        <f>списки!$C$46</f>
        <v>ЦТП</v>
      </c>
      <c r="B24497" s="442">
        <f t="shared" si="84"/>
        <v>105.7</v>
      </c>
    </row>
    <row r="24498" spans="1:2" hidden="1">
      <c r="A24498" s="450" t="str">
        <f>списки!$C$46</f>
        <v>ЦТП</v>
      </c>
      <c r="B24498" s="442">
        <f t="shared" si="84"/>
        <v>105.69</v>
      </c>
    </row>
    <row r="24499" spans="1:2" hidden="1">
      <c r="A24499" s="450" t="str">
        <f>списки!$C$46</f>
        <v>ЦТП</v>
      </c>
      <c r="B24499" s="442">
        <f t="shared" si="84"/>
        <v>105.68</v>
      </c>
    </row>
    <row r="24500" spans="1:2" hidden="1">
      <c r="A24500" s="450" t="str">
        <f>списки!$C$46</f>
        <v>ЦТП</v>
      </c>
      <c r="B24500" s="442">
        <f t="shared" si="84"/>
        <v>105.67</v>
      </c>
    </row>
    <row r="24501" spans="1:2" hidden="1">
      <c r="A24501" s="450" t="str">
        <f>списки!$C$46</f>
        <v>ЦТП</v>
      </c>
      <c r="B24501" s="442">
        <f t="shared" si="84"/>
        <v>105.66</v>
      </c>
    </row>
    <row r="24502" spans="1:2" hidden="1">
      <c r="A24502" s="450" t="str">
        <f>списки!$C$46</f>
        <v>ЦТП</v>
      </c>
      <c r="B24502" s="442">
        <f t="shared" si="84"/>
        <v>105.65</v>
      </c>
    </row>
    <row r="24503" spans="1:2" hidden="1">
      <c r="A24503" s="450" t="str">
        <f>списки!$C$46</f>
        <v>ЦТП</v>
      </c>
      <c r="B24503" s="442">
        <f t="shared" si="84"/>
        <v>105.64</v>
      </c>
    </row>
    <row r="24504" spans="1:2" hidden="1">
      <c r="A24504" s="450" t="str">
        <f>списки!$C$46</f>
        <v>ЦТП</v>
      </c>
      <c r="B24504" s="442">
        <f t="shared" si="84"/>
        <v>105.63</v>
      </c>
    </row>
    <row r="24505" spans="1:2" hidden="1">
      <c r="A24505" s="450" t="str">
        <f>списки!$C$46</f>
        <v>ЦТП</v>
      </c>
      <c r="B24505" s="442">
        <f t="shared" si="84"/>
        <v>105.62</v>
      </c>
    </row>
    <row r="24506" spans="1:2" hidden="1">
      <c r="A24506" s="450" t="str">
        <f>списки!$C$46</f>
        <v>ЦТП</v>
      </c>
      <c r="B24506" s="442">
        <f t="shared" si="84"/>
        <v>105.61</v>
      </c>
    </row>
    <row r="24507" spans="1:2" hidden="1">
      <c r="A24507" s="450" t="str">
        <f>списки!$C$46</f>
        <v>ЦТП</v>
      </c>
      <c r="B24507" s="442">
        <f t="shared" si="84"/>
        <v>105.6</v>
      </c>
    </row>
    <row r="24508" spans="1:2" hidden="1">
      <c r="A24508" s="450" t="str">
        <f>списки!$C$46</f>
        <v>ЦТП</v>
      </c>
      <c r="B24508" s="442">
        <f t="shared" ref="B24508:B24571" si="85">ROUND(B24507-0.01,2)</f>
        <v>105.59</v>
      </c>
    </row>
    <row r="24509" spans="1:2" hidden="1">
      <c r="A24509" s="450" t="str">
        <f>списки!$C$46</f>
        <v>ЦТП</v>
      </c>
      <c r="B24509" s="442">
        <f t="shared" si="85"/>
        <v>105.58</v>
      </c>
    </row>
    <row r="24510" spans="1:2" hidden="1">
      <c r="A24510" s="450" t="str">
        <f>списки!$C$46</f>
        <v>ЦТП</v>
      </c>
      <c r="B24510" s="442">
        <f t="shared" si="85"/>
        <v>105.57</v>
      </c>
    </row>
    <row r="24511" spans="1:2" hidden="1">
      <c r="A24511" s="450" t="str">
        <f>списки!$C$46</f>
        <v>ЦТП</v>
      </c>
      <c r="B24511" s="442">
        <f t="shared" si="85"/>
        <v>105.56</v>
      </c>
    </row>
    <row r="24512" spans="1:2" hidden="1">
      <c r="A24512" s="450" t="str">
        <f>списки!$C$46</f>
        <v>ЦТП</v>
      </c>
      <c r="B24512" s="442">
        <f t="shared" si="85"/>
        <v>105.55</v>
      </c>
    </row>
    <row r="24513" spans="1:2" hidden="1">
      <c r="A24513" s="450" t="str">
        <f>списки!$C$46</f>
        <v>ЦТП</v>
      </c>
      <c r="B24513" s="442">
        <f t="shared" si="85"/>
        <v>105.54</v>
      </c>
    </row>
    <row r="24514" spans="1:2" hidden="1">
      <c r="A24514" s="450" t="str">
        <f>списки!$C$46</f>
        <v>ЦТП</v>
      </c>
      <c r="B24514" s="442">
        <f t="shared" si="85"/>
        <v>105.53</v>
      </c>
    </row>
    <row r="24515" spans="1:2" hidden="1">
      <c r="A24515" s="450" t="str">
        <f>списки!$C$46</f>
        <v>ЦТП</v>
      </c>
      <c r="B24515" s="442">
        <f t="shared" si="85"/>
        <v>105.52</v>
      </c>
    </row>
    <row r="24516" spans="1:2" hidden="1">
      <c r="A24516" s="450" t="str">
        <f>списки!$C$46</f>
        <v>ЦТП</v>
      </c>
      <c r="B24516" s="442">
        <f t="shared" si="85"/>
        <v>105.51</v>
      </c>
    </row>
    <row r="24517" spans="1:2" hidden="1">
      <c r="A24517" s="450" t="str">
        <f>списки!$C$46</f>
        <v>ЦТП</v>
      </c>
      <c r="B24517" s="442">
        <f t="shared" si="85"/>
        <v>105.5</v>
      </c>
    </row>
    <row r="24518" spans="1:2" hidden="1">
      <c r="A24518" s="450" t="str">
        <f>списки!$C$46</f>
        <v>ЦТП</v>
      </c>
      <c r="B24518" s="442">
        <f t="shared" si="85"/>
        <v>105.49</v>
      </c>
    </row>
    <row r="24519" spans="1:2" hidden="1">
      <c r="A24519" s="450" t="str">
        <f>списки!$C$46</f>
        <v>ЦТП</v>
      </c>
      <c r="B24519" s="442">
        <f t="shared" si="85"/>
        <v>105.48</v>
      </c>
    </row>
    <row r="24520" spans="1:2" hidden="1">
      <c r="A24520" s="450" t="str">
        <f>списки!$C$46</f>
        <v>ЦТП</v>
      </c>
      <c r="B24520" s="442">
        <f t="shared" si="85"/>
        <v>105.47</v>
      </c>
    </row>
    <row r="24521" spans="1:2" hidden="1">
      <c r="A24521" s="450" t="str">
        <f>списки!$C$46</f>
        <v>ЦТП</v>
      </c>
      <c r="B24521" s="442">
        <f t="shared" si="85"/>
        <v>105.46</v>
      </c>
    </row>
    <row r="24522" spans="1:2" hidden="1">
      <c r="A24522" s="450" t="str">
        <f>списки!$C$46</f>
        <v>ЦТП</v>
      </c>
      <c r="B24522" s="442">
        <f t="shared" si="85"/>
        <v>105.45</v>
      </c>
    </row>
    <row r="24523" spans="1:2" hidden="1">
      <c r="A24523" s="450" t="str">
        <f>списки!$C$46</f>
        <v>ЦТП</v>
      </c>
      <c r="B24523" s="442">
        <f t="shared" si="85"/>
        <v>105.44</v>
      </c>
    </row>
    <row r="24524" spans="1:2" hidden="1">
      <c r="A24524" s="450" t="str">
        <f>списки!$C$46</f>
        <v>ЦТП</v>
      </c>
      <c r="B24524" s="442">
        <f t="shared" si="85"/>
        <v>105.43</v>
      </c>
    </row>
    <row r="24525" spans="1:2" hidden="1">
      <c r="A24525" s="450" t="str">
        <f>списки!$C$46</f>
        <v>ЦТП</v>
      </c>
      <c r="B24525" s="442">
        <f t="shared" si="85"/>
        <v>105.42</v>
      </c>
    </row>
    <row r="24526" spans="1:2" hidden="1">
      <c r="A24526" s="450" t="str">
        <f>списки!$C$46</f>
        <v>ЦТП</v>
      </c>
      <c r="B24526" s="442">
        <f t="shared" si="85"/>
        <v>105.41</v>
      </c>
    </row>
    <row r="24527" spans="1:2" hidden="1">
      <c r="A24527" s="450" t="str">
        <f>списки!$C$46</f>
        <v>ЦТП</v>
      </c>
      <c r="B24527" s="442">
        <f t="shared" si="85"/>
        <v>105.4</v>
      </c>
    </row>
    <row r="24528" spans="1:2" hidden="1">
      <c r="A24528" s="450" t="str">
        <f>списки!$C$46</f>
        <v>ЦТП</v>
      </c>
      <c r="B24528" s="442">
        <f t="shared" si="85"/>
        <v>105.39</v>
      </c>
    </row>
    <row r="24529" spans="1:2" hidden="1">
      <c r="A24529" s="450" t="str">
        <f>списки!$C$46</f>
        <v>ЦТП</v>
      </c>
      <c r="B24529" s="442">
        <f t="shared" si="85"/>
        <v>105.38</v>
      </c>
    </row>
    <row r="24530" spans="1:2" hidden="1">
      <c r="A24530" s="450" t="str">
        <f>списки!$C$46</f>
        <v>ЦТП</v>
      </c>
      <c r="B24530" s="442">
        <f t="shared" si="85"/>
        <v>105.37</v>
      </c>
    </row>
    <row r="24531" spans="1:2" hidden="1">
      <c r="A24531" s="450" t="str">
        <f>списки!$C$46</f>
        <v>ЦТП</v>
      </c>
      <c r="B24531" s="442">
        <f t="shared" si="85"/>
        <v>105.36</v>
      </c>
    </row>
    <row r="24532" spans="1:2" hidden="1">
      <c r="A24532" s="450" t="str">
        <f>списки!$C$46</f>
        <v>ЦТП</v>
      </c>
      <c r="B24532" s="442">
        <f t="shared" si="85"/>
        <v>105.35</v>
      </c>
    </row>
    <row r="24533" spans="1:2" hidden="1">
      <c r="A24533" s="450" t="str">
        <f>списки!$C$46</f>
        <v>ЦТП</v>
      </c>
      <c r="B24533" s="442">
        <f t="shared" si="85"/>
        <v>105.34</v>
      </c>
    </row>
    <row r="24534" spans="1:2" hidden="1">
      <c r="A24534" s="450" t="str">
        <f>списки!$C$46</f>
        <v>ЦТП</v>
      </c>
      <c r="B24534" s="442">
        <f t="shared" si="85"/>
        <v>105.33</v>
      </c>
    </row>
    <row r="24535" spans="1:2" hidden="1">
      <c r="A24535" s="450" t="str">
        <f>списки!$C$46</f>
        <v>ЦТП</v>
      </c>
      <c r="B24535" s="442">
        <f t="shared" si="85"/>
        <v>105.32</v>
      </c>
    </row>
    <row r="24536" spans="1:2" hidden="1">
      <c r="A24536" s="450" t="str">
        <f>списки!$C$46</f>
        <v>ЦТП</v>
      </c>
      <c r="B24536" s="442">
        <f t="shared" si="85"/>
        <v>105.31</v>
      </c>
    </row>
    <row r="24537" spans="1:2" hidden="1">
      <c r="A24537" s="450" t="str">
        <f>списки!$C$46</f>
        <v>ЦТП</v>
      </c>
      <c r="B24537" s="442">
        <f t="shared" si="85"/>
        <v>105.3</v>
      </c>
    </row>
    <row r="24538" spans="1:2" hidden="1">
      <c r="A24538" s="450" t="str">
        <f>списки!$C$46</f>
        <v>ЦТП</v>
      </c>
      <c r="B24538" s="442">
        <f t="shared" si="85"/>
        <v>105.29</v>
      </c>
    </row>
    <row r="24539" spans="1:2" hidden="1">
      <c r="A24539" s="450" t="str">
        <f>списки!$C$46</f>
        <v>ЦТП</v>
      </c>
      <c r="B24539" s="442">
        <f t="shared" si="85"/>
        <v>105.28</v>
      </c>
    </row>
    <row r="24540" spans="1:2" hidden="1">
      <c r="A24540" s="450" t="str">
        <f>списки!$C$46</f>
        <v>ЦТП</v>
      </c>
      <c r="B24540" s="442">
        <f t="shared" si="85"/>
        <v>105.27</v>
      </c>
    </row>
    <row r="24541" spans="1:2" hidden="1">
      <c r="A24541" s="450" t="str">
        <f>списки!$C$46</f>
        <v>ЦТП</v>
      </c>
      <c r="B24541" s="442">
        <f t="shared" si="85"/>
        <v>105.26</v>
      </c>
    </row>
    <row r="24542" spans="1:2" hidden="1">
      <c r="A24542" s="450" t="str">
        <f>списки!$C$46</f>
        <v>ЦТП</v>
      </c>
      <c r="B24542" s="442">
        <f t="shared" si="85"/>
        <v>105.25</v>
      </c>
    </row>
    <row r="24543" spans="1:2" hidden="1">
      <c r="A24543" s="450" t="str">
        <f>списки!$C$46</f>
        <v>ЦТП</v>
      </c>
      <c r="B24543" s="442">
        <f t="shared" si="85"/>
        <v>105.24</v>
      </c>
    </row>
    <row r="24544" spans="1:2" hidden="1">
      <c r="A24544" s="450" t="str">
        <f>списки!$C$46</f>
        <v>ЦТП</v>
      </c>
      <c r="B24544" s="442">
        <f t="shared" si="85"/>
        <v>105.23</v>
      </c>
    </row>
    <row r="24545" spans="1:2" hidden="1">
      <c r="A24545" s="450" t="str">
        <f>списки!$C$46</f>
        <v>ЦТП</v>
      </c>
      <c r="B24545" s="442">
        <f t="shared" si="85"/>
        <v>105.22</v>
      </c>
    </row>
    <row r="24546" spans="1:2" hidden="1">
      <c r="A24546" s="450" t="str">
        <f>списки!$C$46</f>
        <v>ЦТП</v>
      </c>
      <c r="B24546" s="442">
        <f t="shared" si="85"/>
        <v>105.21</v>
      </c>
    </row>
    <row r="24547" spans="1:2" hidden="1">
      <c r="A24547" s="450" t="str">
        <f>списки!$C$46</f>
        <v>ЦТП</v>
      </c>
      <c r="B24547" s="442">
        <f t="shared" si="85"/>
        <v>105.2</v>
      </c>
    </row>
    <row r="24548" spans="1:2" hidden="1">
      <c r="A24548" s="450" t="str">
        <f>списки!$C$46</f>
        <v>ЦТП</v>
      </c>
      <c r="B24548" s="442">
        <f t="shared" si="85"/>
        <v>105.19</v>
      </c>
    </row>
    <row r="24549" spans="1:2" hidden="1">
      <c r="A24549" s="450" t="str">
        <f>списки!$C$46</f>
        <v>ЦТП</v>
      </c>
      <c r="B24549" s="442">
        <f t="shared" si="85"/>
        <v>105.18</v>
      </c>
    </row>
    <row r="24550" spans="1:2" hidden="1">
      <c r="A24550" s="450" t="str">
        <f>списки!$C$46</f>
        <v>ЦТП</v>
      </c>
      <c r="B24550" s="442">
        <f t="shared" si="85"/>
        <v>105.17</v>
      </c>
    </row>
    <row r="24551" spans="1:2" hidden="1">
      <c r="A24551" s="450" t="str">
        <f>списки!$C$46</f>
        <v>ЦТП</v>
      </c>
      <c r="B24551" s="442">
        <f t="shared" si="85"/>
        <v>105.16</v>
      </c>
    </row>
    <row r="24552" spans="1:2" hidden="1">
      <c r="A24552" s="450" t="str">
        <f>списки!$C$46</f>
        <v>ЦТП</v>
      </c>
      <c r="B24552" s="442">
        <f t="shared" si="85"/>
        <v>105.15</v>
      </c>
    </row>
    <row r="24553" spans="1:2" hidden="1">
      <c r="A24553" s="450" t="str">
        <f>списки!$C$46</f>
        <v>ЦТП</v>
      </c>
      <c r="B24553" s="442">
        <f t="shared" si="85"/>
        <v>105.14</v>
      </c>
    </row>
    <row r="24554" spans="1:2" hidden="1">
      <c r="A24554" s="450" t="str">
        <f>списки!$C$46</f>
        <v>ЦТП</v>
      </c>
      <c r="B24554" s="442">
        <f t="shared" si="85"/>
        <v>105.13</v>
      </c>
    </row>
    <row r="24555" spans="1:2" hidden="1">
      <c r="A24555" s="450" t="str">
        <f>списки!$C$46</f>
        <v>ЦТП</v>
      </c>
      <c r="B24555" s="442">
        <f t="shared" si="85"/>
        <v>105.12</v>
      </c>
    </row>
    <row r="24556" spans="1:2" hidden="1">
      <c r="A24556" s="450" t="str">
        <f>списки!$C$46</f>
        <v>ЦТП</v>
      </c>
      <c r="B24556" s="442">
        <f t="shared" si="85"/>
        <v>105.11</v>
      </c>
    </row>
    <row r="24557" spans="1:2" hidden="1">
      <c r="A24557" s="450" t="str">
        <f>списки!$C$46</f>
        <v>ЦТП</v>
      </c>
      <c r="B24557" s="442">
        <f t="shared" si="85"/>
        <v>105.1</v>
      </c>
    </row>
    <row r="24558" spans="1:2" hidden="1">
      <c r="A24558" s="450" t="str">
        <f>списки!$C$46</f>
        <v>ЦТП</v>
      </c>
      <c r="B24558" s="442">
        <f t="shared" si="85"/>
        <v>105.09</v>
      </c>
    </row>
    <row r="24559" spans="1:2" hidden="1">
      <c r="A24559" s="450" t="str">
        <f>списки!$C$46</f>
        <v>ЦТП</v>
      </c>
      <c r="B24559" s="442">
        <f t="shared" si="85"/>
        <v>105.08</v>
      </c>
    </row>
    <row r="24560" spans="1:2" hidden="1">
      <c r="A24560" s="450" t="str">
        <f>списки!$C$46</f>
        <v>ЦТП</v>
      </c>
      <c r="B24560" s="442">
        <f t="shared" si="85"/>
        <v>105.07</v>
      </c>
    </row>
    <row r="24561" spans="1:2" hidden="1">
      <c r="A24561" s="450" t="str">
        <f>списки!$C$46</f>
        <v>ЦТП</v>
      </c>
      <c r="B24561" s="442">
        <f t="shared" si="85"/>
        <v>105.06</v>
      </c>
    </row>
    <row r="24562" spans="1:2" hidden="1">
      <c r="A24562" s="450" t="str">
        <f>списки!$C$46</f>
        <v>ЦТП</v>
      </c>
      <c r="B24562" s="442">
        <f t="shared" si="85"/>
        <v>105.05</v>
      </c>
    </row>
    <row r="24563" spans="1:2" hidden="1">
      <c r="A24563" s="450" t="str">
        <f>списки!$C$46</f>
        <v>ЦТП</v>
      </c>
      <c r="B24563" s="442">
        <f t="shared" si="85"/>
        <v>105.04</v>
      </c>
    </row>
    <row r="24564" spans="1:2" hidden="1">
      <c r="A24564" s="450" t="str">
        <f>списки!$C$46</f>
        <v>ЦТП</v>
      </c>
      <c r="B24564" s="442">
        <f t="shared" si="85"/>
        <v>105.03</v>
      </c>
    </row>
    <row r="24565" spans="1:2" hidden="1">
      <c r="A24565" s="450" t="str">
        <f>списки!$C$46</f>
        <v>ЦТП</v>
      </c>
      <c r="B24565" s="442">
        <f t="shared" si="85"/>
        <v>105.02</v>
      </c>
    </row>
    <row r="24566" spans="1:2" hidden="1">
      <c r="A24566" s="450" t="str">
        <f>списки!$C$46</f>
        <v>ЦТП</v>
      </c>
      <c r="B24566" s="442">
        <f t="shared" si="85"/>
        <v>105.01</v>
      </c>
    </row>
    <row r="24567" spans="1:2" hidden="1">
      <c r="A24567" s="450" t="str">
        <f>списки!$C$46</f>
        <v>ЦТП</v>
      </c>
      <c r="B24567" s="442">
        <f t="shared" si="85"/>
        <v>105</v>
      </c>
    </row>
    <row r="24568" spans="1:2" hidden="1">
      <c r="A24568" s="450" t="str">
        <f>списки!$C$46</f>
        <v>ЦТП</v>
      </c>
      <c r="B24568" s="442">
        <f t="shared" si="85"/>
        <v>104.99</v>
      </c>
    </row>
    <row r="24569" spans="1:2" hidden="1">
      <c r="A24569" s="450" t="str">
        <f>списки!$C$46</f>
        <v>ЦТП</v>
      </c>
      <c r="B24569" s="442">
        <f t="shared" si="85"/>
        <v>104.98</v>
      </c>
    </row>
    <row r="24570" spans="1:2" hidden="1">
      <c r="A24570" s="450" t="str">
        <f>списки!$C$46</f>
        <v>ЦТП</v>
      </c>
      <c r="B24570" s="442">
        <f t="shared" si="85"/>
        <v>104.97</v>
      </c>
    </row>
    <row r="24571" spans="1:2" hidden="1">
      <c r="A24571" s="450" t="str">
        <f>списки!$C$46</f>
        <v>ЦТП</v>
      </c>
      <c r="B24571" s="442">
        <f t="shared" si="85"/>
        <v>104.96</v>
      </c>
    </row>
    <row r="24572" spans="1:2" hidden="1">
      <c r="A24572" s="450" t="str">
        <f>списки!$C$46</f>
        <v>ЦТП</v>
      </c>
      <c r="B24572" s="442">
        <f t="shared" ref="B24572:B24635" si="86">ROUND(B24571-0.01,2)</f>
        <v>104.95</v>
      </c>
    </row>
    <row r="24573" spans="1:2" hidden="1">
      <c r="A24573" s="450" t="str">
        <f>списки!$C$46</f>
        <v>ЦТП</v>
      </c>
      <c r="B24573" s="442">
        <f t="shared" si="86"/>
        <v>104.94</v>
      </c>
    </row>
    <row r="24574" spans="1:2" hidden="1">
      <c r="A24574" s="450" t="str">
        <f>списки!$C$46</f>
        <v>ЦТП</v>
      </c>
      <c r="B24574" s="442">
        <f t="shared" si="86"/>
        <v>104.93</v>
      </c>
    </row>
    <row r="24575" spans="1:2" hidden="1">
      <c r="A24575" s="450" t="str">
        <f>списки!$C$46</f>
        <v>ЦТП</v>
      </c>
      <c r="B24575" s="442">
        <f t="shared" si="86"/>
        <v>104.92</v>
      </c>
    </row>
    <row r="24576" spans="1:2" hidden="1">
      <c r="A24576" s="450" t="str">
        <f>списки!$C$46</f>
        <v>ЦТП</v>
      </c>
      <c r="B24576" s="442">
        <f t="shared" si="86"/>
        <v>104.91</v>
      </c>
    </row>
    <row r="24577" spans="1:2" hidden="1">
      <c r="A24577" s="450" t="str">
        <f>списки!$C$46</f>
        <v>ЦТП</v>
      </c>
      <c r="B24577" s="442">
        <f t="shared" si="86"/>
        <v>104.9</v>
      </c>
    </row>
    <row r="24578" spans="1:2" hidden="1">
      <c r="A24578" s="450" t="str">
        <f>списки!$C$46</f>
        <v>ЦТП</v>
      </c>
      <c r="B24578" s="442">
        <f t="shared" si="86"/>
        <v>104.89</v>
      </c>
    </row>
    <row r="24579" spans="1:2" hidden="1">
      <c r="A24579" s="450" t="str">
        <f>списки!$C$46</f>
        <v>ЦТП</v>
      </c>
      <c r="B24579" s="442">
        <f t="shared" si="86"/>
        <v>104.88</v>
      </c>
    </row>
    <row r="24580" spans="1:2" hidden="1">
      <c r="A24580" s="450" t="str">
        <f>списки!$C$46</f>
        <v>ЦТП</v>
      </c>
      <c r="B24580" s="442">
        <f t="shared" si="86"/>
        <v>104.87</v>
      </c>
    </row>
    <row r="24581" spans="1:2" hidden="1">
      <c r="A24581" s="450" t="str">
        <f>списки!$C$46</f>
        <v>ЦТП</v>
      </c>
      <c r="B24581" s="442">
        <f t="shared" si="86"/>
        <v>104.86</v>
      </c>
    </row>
    <row r="24582" spans="1:2" hidden="1">
      <c r="A24582" s="450" t="str">
        <f>списки!$C$46</f>
        <v>ЦТП</v>
      </c>
      <c r="B24582" s="442">
        <f t="shared" si="86"/>
        <v>104.85</v>
      </c>
    </row>
    <row r="24583" spans="1:2" hidden="1">
      <c r="A24583" s="450" t="str">
        <f>списки!$C$46</f>
        <v>ЦТП</v>
      </c>
      <c r="B24583" s="442">
        <f t="shared" si="86"/>
        <v>104.84</v>
      </c>
    </row>
    <row r="24584" spans="1:2" hidden="1">
      <c r="A24584" s="450" t="str">
        <f>списки!$C$46</f>
        <v>ЦТП</v>
      </c>
      <c r="B24584" s="442">
        <f t="shared" si="86"/>
        <v>104.83</v>
      </c>
    </row>
    <row r="24585" spans="1:2" hidden="1">
      <c r="A24585" s="450" t="str">
        <f>списки!$C$46</f>
        <v>ЦТП</v>
      </c>
      <c r="B24585" s="442">
        <f t="shared" si="86"/>
        <v>104.82</v>
      </c>
    </row>
    <row r="24586" spans="1:2" hidden="1">
      <c r="A24586" s="450" t="str">
        <f>списки!$C$46</f>
        <v>ЦТП</v>
      </c>
      <c r="B24586" s="442">
        <f t="shared" si="86"/>
        <v>104.81</v>
      </c>
    </row>
    <row r="24587" spans="1:2" hidden="1">
      <c r="A24587" s="450" t="str">
        <f>списки!$C$46</f>
        <v>ЦТП</v>
      </c>
      <c r="B24587" s="442">
        <f t="shared" si="86"/>
        <v>104.8</v>
      </c>
    </row>
    <row r="24588" spans="1:2" hidden="1">
      <c r="A24588" s="450" t="str">
        <f>списки!$C$46</f>
        <v>ЦТП</v>
      </c>
      <c r="B24588" s="442">
        <f t="shared" si="86"/>
        <v>104.79</v>
      </c>
    </row>
    <row r="24589" spans="1:2" hidden="1">
      <c r="A24589" s="450" t="str">
        <f>списки!$C$46</f>
        <v>ЦТП</v>
      </c>
      <c r="B24589" s="442">
        <f t="shared" si="86"/>
        <v>104.78</v>
      </c>
    </row>
    <row r="24590" spans="1:2" hidden="1">
      <c r="A24590" s="450" t="str">
        <f>списки!$C$46</f>
        <v>ЦТП</v>
      </c>
      <c r="B24590" s="442">
        <f t="shared" si="86"/>
        <v>104.77</v>
      </c>
    </row>
    <row r="24591" spans="1:2" hidden="1">
      <c r="A24591" s="450" t="str">
        <f>списки!$C$46</f>
        <v>ЦТП</v>
      </c>
      <c r="B24591" s="442">
        <f t="shared" si="86"/>
        <v>104.76</v>
      </c>
    </row>
    <row r="24592" spans="1:2" hidden="1">
      <c r="A24592" s="450" t="str">
        <f>списки!$C$46</f>
        <v>ЦТП</v>
      </c>
      <c r="B24592" s="442">
        <f t="shared" si="86"/>
        <v>104.75</v>
      </c>
    </row>
    <row r="24593" spans="1:2" hidden="1">
      <c r="A24593" s="450" t="str">
        <f>списки!$C$46</f>
        <v>ЦТП</v>
      </c>
      <c r="B24593" s="442">
        <f t="shared" si="86"/>
        <v>104.74</v>
      </c>
    </row>
    <row r="24594" spans="1:2" hidden="1">
      <c r="A24594" s="450" t="str">
        <f>списки!$C$46</f>
        <v>ЦТП</v>
      </c>
      <c r="B24594" s="442">
        <f t="shared" si="86"/>
        <v>104.73</v>
      </c>
    </row>
    <row r="24595" spans="1:2" hidden="1">
      <c r="A24595" s="450" t="str">
        <f>списки!$C$46</f>
        <v>ЦТП</v>
      </c>
      <c r="B24595" s="442">
        <f t="shared" si="86"/>
        <v>104.72</v>
      </c>
    </row>
    <row r="24596" spans="1:2" hidden="1">
      <c r="A24596" s="450" t="str">
        <f>списки!$C$46</f>
        <v>ЦТП</v>
      </c>
      <c r="B24596" s="442">
        <f t="shared" si="86"/>
        <v>104.71</v>
      </c>
    </row>
    <row r="24597" spans="1:2" hidden="1">
      <c r="A24597" s="450" t="str">
        <f>списки!$C$46</f>
        <v>ЦТП</v>
      </c>
      <c r="B24597" s="442">
        <f t="shared" si="86"/>
        <v>104.7</v>
      </c>
    </row>
    <row r="24598" spans="1:2" hidden="1">
      <c r="A24598" s="450" t="str">
        <f>списки!$C$46</f>
        <v>ЦТП</v>
      </c>
      <c r="B24598" s="442">
        <f t="shared" si="86"/>
        <v>104.69</v>
      </c>
    </row>
    <row r="24599" spans="1:2" hidden="1">
      <c r="A24599" s="450" t="str">
        <f>списки!$C$46</f>
        <v>ЦТП</v>
      </c>
      <c r="B24599" s="442">
        <f t="shared" si="86"/>
        <v>104.68</v>
      </c>
    </row>
    <row r="24600" spans="1:2" hidden="1">
      <c r="A24600" s="450" t="str">
        <f>списки!$C$46</f>
        <v>ЦТП</v>
      </c>
      <c r="B24600" s="442">
        <f t="shared" si="86"/>
        <v>104.67</v>
      </c>
    </row>
    <row r="24601" spans="1:2" hidden="1">
      <c r="A24601" s="450" t="str">
        <f>списки!$C$46</f>
        <v>ЦТП</v>
      </c>
      <c r="B24601" s="442">
        <f t="shared" si="86"/>
        <v>104.66</v>
      </c>
    </row>
    <row r="24602" spans="1:2" hidden="1">
      <c r="A24602" s="450" t="str">
        <f>списки!$C$46</f>
        <v>ЦТП</v>
      </c>
      <c r="B24602" s="442">
        <f t="shared" si="86"/>
        <v>104.65</v>
      </c>
    </row>
    <row r="24603" spans="1:2" hidden="1">
      <c r="A24603" s="450" t="str">
        <f>списки!$C$46</f>
        <v>ЦТП</v>
      </c>
      <c r="B24603" s="442">
        <f t="shared" si="86"/>
        <v>104.64</v>
      </c>
    </row>
    <row r="24604" spans="1:2" hidden="1">
      <c r="A24604" s="450" t="str">
        <f>списки!$C$46</f>
        <v>ЦТП</v>
      </c>
      <c r="B24604" s="442">
        <f t="shared" si="86"/>
        <v>104.63</v>
      </c>
    </row>
    <row r="24605" spans="1:2" hidden="1">
      <c r="A24605" s="450" t="str">
        <f>списки!$C$46</f>
        <v>ЦТП</v>
      </c>
      <c r="B24605" s="442">
        <f t="shared" si="86"/>
        <v>104.62</v>
      </c>
    </row>
    <row r="24606" spans="1:2" hidden="1">
      <c r="A24606" s="450" t="str">
        <f>списки!$C$46</f>
        <v>ЦТП</v>
      </c>
      <c r="B24606" s="442">
        <f t="shared" si="86"/>
        <v>104.61</v>
      </c>
    </row>
    <row r="24607" spans="1:2" hidden="1">
      <c r="A24607" s="450" t="str">
        <f>списки!$C$46</f>
        <v>ЦТП</v>
      </c>
      <c r="B24607" s="442">
        <f t="shared" si="86"/>
        <v>104.6</v>
      </c>
    </row>
    <row r="24608" spans="1:2" hidden="1">
      <c r="A24608" s="450" t="str">
        <f>списки!$C$46</f>
        <v>ЦТП</v>
      </c>
      <c r="B24608" s="442">
        <f t="shared" si="86"/>
        <v>104.59</v>
      </c>
    </row>
    <row r="24609" spans="1:2" hidden="1">
      <c r="A24609" s="450" t="str">
        <f>списки!$C$46</f>
        <v>ЦТП</v>
      </c>
      <c r="B24609" s="442">
        <f t="shared" si="86"/>
        <v>104.58</v>
      </c>
    </row>
    <row r="24610" spans="1:2" hidden="1">
      <c r="A24610" s="450" t="str">
        <f>списки!$C$46</f>
        <v>ЦТП</v>
      </c>
      <c r="B24610" s="442">
        <f t="shared" si="86"/>
        <v>104.57</v>
      </c>
    </row>
    <row r="24611" spans="1:2" hidden="1">
      <c r="A24611" s="450" t="str">
        <f>списки!$C$46</f>
        <v>ЦТП</v>
      </c>
      <c r="B24611" s="442">
        <f t="shared" si="86"/>
        <v>104.56</v>
      </c>
    </row>
    <row r="24612" spans="1:2" hidden="1">
      <c r="A24612" s="450" t="str">
        <f>списки!$C$46</f>
        <v>ЦТП</v>
      </c>
      <c r="B24612" s="442">
        <f t="shared" si="86"/>
        <v>104.55</v>
      </c>
    </row>
    <row r="24613" spans="1:2" hidden="1">
      <c r="A24613" s="450" t="str">
        <f>списки!$C$46</f>
        <v>ЦТП</v>
      </c>
      <c r="B24613" s="442">
        <f t="shared" si="86"/>
        <v>104.54</v>
      </c>
    </row>
    <row r="24614" spans="1:2" hidden="1">
      <c r="A24614" s="450" t="str">
        <f>списки!$C$46</f>
        <v>ЦТП</v>
      </c>
      <c r="B24614" s="442">
        <f t="shared" si="86"/>
        <v>104.53</v>
      </c>
    </row>
    <row r="24615" spans="1:2" hidden="1">
      <c r="A24615" s="450" t="str">
        <f>списки!$C$46</f>
        <v>ЦТП</v>
      </c>
      <c r="B24615" s="442">
        <f t="shared" si="86"/>
        <v>104.52</v>
      </c>
    </row>
    <row r="24616" spans="1:2" hidden="1">
      <c r="A24616" s="450" t="str">
        <f>списки!$C$46</f>
        <v>ЦТП</v>
      </c>
      <c r="B24616" s="442">
        <f t="shared" si="86"/>
        <v>104.51</v>
      </c>
    </row>
    <row r="24617" spans="1:2" hidden="1">
      <c r="A24617" s="450" t="str">
        <f>списки!$C$46</f>
        <v>ЦТП</v>
      </c>
      <c r="B24617" s="442">
        <f t="shared" si="86"/>
        <v>104.5</v>
      </c>
    </row>
    <row r="24618" spans="1:2" hidden="1">
      <c r="A24618" s="450" t="str">
        <f>списки!$C$46</f>
        <v>ЦТП</v>
      </c>
      <c r="B24618" s="442">
        <f t="shared" si="86"/>
        <v>104.49</v>
      </c>
    </row>
    <row r="24619" spans="1:2" hidden="1">
      <c r="A24619" s="450" t="str">
        <f>списки!$C$46</f>
        <v>ЦТП</v>
      </c>
      <c r="B24619" s="442">
        <f t="shared" si="86"/>
        <v>104.48</v>
      </c>
    </row>
    <row r="24620" spans="1:2" hidden="1">
      <c r="A24620" s="450" t="str">
        <f>списки!$C$46</f>
        <v>ЦТП</v>
      </c>
      <c r="B24620" s="442">
        <f t="shared" si="86"/>
        <v>104.47</v>
      </c>
    </row>
    <row r="24621" spans="1:2" hidden="1">
      <c r="A24621" s="450" t="str">
        <f>списки!$C$46</f>
        <v>ЦТП</v>
      </c>
      <c r="B24621" s="442">
        <f t="shared" si="86"/>
        <v>104.46</v>
      </c>
    </row>
    <row r="24622" spans="1:2" hidden="1">
      <c r="A24622" s="450" t="str">
        <f>списки!$C$46</f>
        <v>ЦТП</v>
      </c>
      <c r="B24622" s="442">
        <f t="shared" si="86"/>
        <v>104.45</v>
      </c>
    </row>
    <row r="24623" spans="1:2" hidden="1">
      <c r="A24623" s="450" t="str">
        <f>списки!$C$46</f>
        <v>ЦТП</v>
      </c>
      <c r="B24623" s="442">
        <f t="shared" si="86"/>
        <v>104.44</v>
      </c>
    </row>
    <row r="24624" spans="1:2" hidden="1">
      <c r="A24624" s="450" t="str">
        <f>списки!$C$46</f>
        <v>ЦТП</v>
      </c>
      <c r="B24624" s="442">
        <f t="shared" si="86"/>
        <v>104.43</v>
      </c>
    </row>
    <row r="24625" spans="1:2" hidden="1">
      <c r="A24625" s="450" t="str">
        <f>списки!$C$46</f>
        <v>ЦТП</v>
      </c>
      <c r="B24625" s="442">
        <f t="shared" si="86"/>
        <v>104.42</v>
      </c>
    </row>
    <row r="24626" spans="1:2" hidden="1">
      <c r="A24626" s="450" t="str">
        <f>списки!$C$46</f>
        <v>ЦТП</v>
      </c>
      <c r="B24626" s="442">
        <f t="shared" si="86"/>
        <v>104.41</v>
      </c>
    </row>
    <row r="24627" spans="1:2" hidden="1">
      <c r="A24627" s="450" t="str">
        <f>списки!$C$46</f>
        <v>ЦТП</v>
      </c>
      <c r="B24627" s="442">
        <f t="shared" si="86"/>
        <v>104.4</v>
      </c>
    </row>
    <row r="24628" spans="1:2" hidden="1">
      <c r="A24628" s="450" t="str">
        <f>списки!$C$46</f>
        <v>ЦТП</v>
      </c>
      <c r="B24628" s="442">
        <f t="shared" si="86"/>
        <v>104.39</v>
      </c>
    </row>
    <row r="24629" spans="1:2" hidden="1">
      <c r="A24629" s="450" t="str">
        <f>списки!$C$46</f>
        <v>ЦТП</v>
      </c>
      <c r="B24629" s="442">
        <f t="shared" si="86"/>
        <v>104.38</v>
      </c>
    </row>
    <row r="24630" spans="1:2" hidden="1">
      <c r="A24630" s="450" t="str">
        <f>списки!$C$46</f>
        <v>ЦТП</v>
      </c>
      <c r="B24630" s="442">
        <f t="shared" si="86"/>
        <v>104.37</v>
      </c>
    </row>
    <row r="24631" spans="1:2" hidden="1">
      <c r="A24631" s="450" t="str">
        <f>списки!$C$46</f>
        <v>ЦТП</v>
      </c>
      <c r="B24631" s="442">
        <f t="shared" si="86"/>
        <v>104.36</v>
      </c>
    </row>
    <row r="24632" spans="1:2" hidden="1">
      <c r="A24632" s="450" t="str">
        <f>списки!$C$46</f>
        <v>ЦТП</v>
      </c>
      <c r="B24632" s="442">
        <f t="shared" si="86"/>
        <v>104.35</v>
      </c>
    </row>
    <row r="24633" spans="1:2" hidden="1">
      <c r="A24633" s="450" t="str">
        <f>списки!$C$46</f>
        <v>ЦТП</v>
      </c>
      <c r="B24633" s="442">
        <f t="shared" si="86"/>
        <v>104.34</v>
      </c>
    </row>
    <row r="24634" spans="1:2" hidden="1">
      <c r="A24634" s="450" t="str">
        <f>списки!$C$46</f>
        <v>ЦТП</v>
      </c>
      <c r="B24634" s="442">
        <f t="shared" si="86"/>
        <v>104.33</v>
      </c>
    </row>
    <row r="24635" spans="1:2" hidden="1">
      <c r="A24635" s="450" t="str">
        <f>списки!$C$46</f>
        <v>ЦТП</v>
      </c>
      <c r="B24635" s="442">
        <f t="shared" si="86"/>
        <v>104.32</v>
      </c>
    </row>
    <row r="24636" spans="1:2" hidden="1">
      <c r="A24636" s="450" t="str">
        <f>списки!$C$46</f>
        <v>ЦТП</v>
      </c>
      <c r="B24636" s="442">
        <f t="shared" ref="B24636:B24699" si="87">ROUND(B24635-0.01,2)</f>
        <v>104.31</v>
      </c>
    </row>
    <row r="24637" spans="1:2" hidden="1">
      <c r="A24637" s="450" t="str">
        <f>списки!$C$46</f>
        <v>ЦТП</v>
      </c>
      <c r="B24637" s="442">
        <f t="shared" si="87"/>
        <v>104.3</v>
      </c>
    </row>
    <row r="24638" spans="1:2" hidden="1">
      <c r="A24638" s="450" t="str">
        <f>списки!$C$46</f>
        <v>ЦТП</v>
      </c>
      <c r="B24638" s="442">
        <f t="shared" si="87"/>
        <v>104.29</v>
      </c>
    </row>
    <row r="24639" spans="1:2" hidden="1">
      <c r="A24639" s="450" t="str">
        <f>списки!$C$46</f>
        <v>ЦТП</v>
      </c>
      <c r="B24639" s="442">
        <f t="shared" si="87"/>
        <v>104.28</v>
      </c>
    </row>
    <row r="24640" spans="1:2" hidden="1">
      <c r="A24640" s="450" t="str">
        <f>списки!$C$46</f>
        <v>ЦТП</v>
      </c>
      <c r="B24640" s="442">
        <f t="shared" si="87"/>
        <v>104.27</v>
      </c>
    </row>
    <row r="24641" spans="1:2" hidden="1">
      <c r="A24641" s="450" t="str">
        <f>списки!$C$46</f>
        <v>ЦТП</v>
      </c>
      <c r="B24641" s="442">
        <f t="shared" si="87"/>
        <v>104.26</v>
      </c>
    </row>
    <row r="24642" spans="1:2" hidden="1">
      <c r="A24642" s="450" t="str">
        <f>списки!$C$46</f>
        <v>ЦТП</v>
      </c>
      <c r="B24642" s="442">
        <f t="shared" si="87"/>
        <v>104.25</v>
      </c>
    </row>
    <row r="24643" spans="1:2" hidden="1">
      <c r="A24643" s="450" t="str">
        <f>списки!$C$46</f>
        <v>ЦТП</v>
      </c>
      <c r="B24643" s="442">
        <f t="shared" si="87"/>
        <v>104.24</v>
      </c>
    </row>
    <row r="24644" spans="1:2" hidden="1">
      <c r="A24644" s="450" t="str">
        <f>списки!$C$46</f>
        <v>ЦТП</v>
      </c>
      <c r="B24644" s="442">
        <f t="shared" si="87"/>
        <v>104.23</v>
      </c>
    </row>
    <row r="24645" spans="1:2" hidden="1">
      <c r="A24645" s="450" t="str">
        <f>списки!$C$46</f>
        <v>ЦТП</v>
      </c>
      <c r="B24645" s="442">
        <f t="shared" si="87"/>
        <v>104.22</v>
      </c>
    </row>
    <row r="24646" spans="1:2" hidden="1">
      <c r="A24646" s="450" t="str">
        <f>списки!$C$46</f>
        <v>ЦТП</v>
      </c>
      <c r="B24646" s="442">
        <f t="shared" si="87"/>
        <v>104.21</v>
      </c>
    </row>
    <row r="24647" spans="1:2" hidden="1">
      <c r="A24647" s="450" t="str">
        <f>списки!$C$46</f>
        <v>ЦТП</v>
      </c>
      <c r="B24647" s="442">
        <f t="shared" si="87"/>
        <v>104.2</v>
      </c>
    </row>
    <row r="24648" spans="1:2" hidden="1">
      <c r="A24648" s="450" t="str">
        <f>списки!$C$46</f>
        <v>ЦТП</v>
      </c>
      <c r="B24648" s="442">
        <f t="shared" si="87"/>
        <v>104.19</v>
      </c>
    </row>
    <row r="24649" spans="1:2" hidden="1">
      <c r="A24649" s="450" t="str">
        <f>списки!$C$46</f>
        <v>ЦТП</v>
      </c>
      <c r="B24649" s="442">
        <f t="shared" si="87"/>
        <v>104.18</v>
      </c>
    </row>
    <row r="24650" spans="1:2" hidden="1">
      <c r="A24650" s="450" t="str">
        <f>списки!$C$46</f>
        <v>ЦТП</v>
      </c>
      <c r="B24650" s="442">
        <f t="shared" si="87"/>
        <v>104.17</v>
      </c>
    </row>
    <row r="24651" spans="1:2" hidden="1">
      <c r="A24651" s="450" t="str">
        <f>списки!$C$46</f>
        <v>ЦТП</v>
      </c>
      <c r="B24651" s="442">
        <f t="shared" si="87"/>
        <v>104.16</v>
      </c>
    </row>
    <row r="24652" spans="1:2" hidden="1">
      <c r="A24652" s="450" t="str">
        <f>списки!$C$46</f>
        <v>ЦТП</v>
      </c>
      <c r="B24652" s="442">
        <f t="shared" si="87"/>
        <v>104.15</v>
      </c>
    </row>
    <row r="24653" spans="1:2" hidden="1">
      <c r="A24653" s="450" t="str">
        <f>списки!$C$46</f>
        <v>ЦТП</v>
      </c>
      <c r="B24653" s="442">
        <f t="shared" si="87"/>
        <v>104.14</v>
      </c>
    </row>
    <row r="24654" spans="1:2" hidden="1">
      <c r="A24654" s="450" t="str">
        <f>списки!$C$46</f>
        <v>ЦТП</v>
      </c>
      <c r="B24654" s="442">
        <f t="shared" si="87"/>
        <v>104.13</v>
      </c>
    </row>
    <row r="24655" spans="1:2" hidden="1">
      <c r="A24655" s="450" t="str">
        <f>списки!$C$46</f>
        <v>ЦТП</v>
      </c>
      <c r="B24655" s="442">
        <f t="shared" si="87"/>
        <v>104.12</v>
      </c>
    </row>
    <row r="24656" spans="1:2" hidden="1">
      <c r="A24656" s="450" t="str">
        <f>списки!$C$46</f>
        <v>ЦТП</v>
      </c>
      <c r="B24656" s="442">
        <f t="shared" si="87"/>
        <v>104.11</v>
      </c>
    </row>
    <row r="24657" spans="1:2" hidden="1">
      <c r="A24657" s="450" t="str">
        <f>списки!$C$46</f>
        <v>ЦТП</v>
      </c>
      <c r="B24657" s="442">
        <f t="shared" si="87"/>
        <v>104.1</v>
      </c>
    </row>
    <row r="24658" spans="1:2" hidden="1">
      <c r="A24658" s="450" t="str">
        <f>списки!$C$46</f>
        <v>ЦТП</v>
      </c>
      <c r="B24658" s="442">
        <f t="shared" si="87"/>
        <v>104.09</v>
      </c>
    </row>
    <row r="24659" spans="1:2" hidden="1">
      <c r="A24659" s="450" t="str">
        <f>списки!$C$46</f>
        <v>ЦТП</v>
      </c>
      <c r="B24659" s="442">
        <f t="shared" si="87"/>
        <v>104.08</v>
      </c>
    </row>
    <row r="24660" spans="1:2" hidden="1">
      <c r="A24660" s="450" t="str">
        <f>списки!$C$46</f>
        <v>ЦТП</v>
      </c>
      <c r="B24660" s="442">
        <f t="shared" si="87"/>
        <v>104.07</v>
      </c>
    </row>
    <row r="24661" spans="1:2" hidden="1">
      <c r="A24661" s="450" t="str">
        <f>списки!$C$46</f>
        <v>ЦТП</v>
      </c>
      <c r="B24661" s="442">
        <f t="shared" si="87"/>
        <v>104.06</v>
      </c>
    </row>
    <row r="24662" spans="1:2" hidden="1">
      <c r="A24662" s="450" t="str">
        <f>списки!$C$46</f>
        <v>ЦТП</v>
      </c>
      <c r="B24662" s="442">
        <f t="shared" si="87"/>
        <v>104.05</v>
      </c>
    </row>
    <row r="24663" spans="1:2" hidden="1">
      <c r="A24663" s="450" t="str">
        <f>списки!$C$46</f>
        <v>ЦТП</v>
      </c>
      <c r="B24663" s="442">
        <f t="shared" si="87"/>
        <v>104.04</v>
      </c>
    </row>
    <row r="24664" spans="1:2" hidden="1">
      <c r="A24664" s="450" t="str">
        <f>списки!$C$46</f>
        <v>ЦТП</v>
      </c>
      <c r="B24664" s="442">
        <f t="shared" si="87"/>
        <v>104.03</v>
      </c>
    </row>
    <row r="24665" spans="1:2" hidden="1">
      <c r="A24665" s="450" t="str">
        <f>списки!$C$46</f>
        <v>ЦТП</v>
      </c>
      <c r="B24665" s="442">
        <f t="shared" si="87"/>
        <v>104.02</v>
      </c>
    </row>
    <row r="24666" spans="1:2" hidden="1">
      <c r="A24666" s="450" t="str">
        <f>списки!$C$46</f>
        <v>ЦТП</v>
      </c>
      <c r="B24666" s="442">
        <f t="shared" si="87"/>
        <v>104.01</v>
      </c>
    </row>
    <row r="24667" spans="1:2" hidden="1">
      <c r="A24667" s="450" t="str">
        <f>списки!$C$46</f>
        <v>ЦТП</v>
      </c>
      <c r="B24667" s="442">
        <f t="shared" si="87"/>
        <v>104</v>
      </c>
    </row>
    <row r="24668" spans="1:2" hidden="1">
      <c r="A24668" s="450" t="str">
        <f>списки!$C$46</f>
        <v>ЦТП</v>
      </c>
      <c r="B24668" s="442">
        <f t="shared" si="87"/>
        <v>103.99</v>
      </c>
    </row>
    <row r="24669" spans="1:2" hidden="1">
      <c r="A24669" s="450" t="str">
        <f>списки!$C$46</f>
        <v>ЦТП</v>
      </c>
      <c r="B24669" s="442">
        <f t="shared" si="87"/>
        <v>103.98</v>
      </c>
    </row>
    <row r="24670" spans="1:2" hidden="1">
      <c r="A24670" s="450" t="str">
        <f>списки!$C$46</f>
        <v>ЦТП</v>
      </c>
      <c r="B24670" s="442">
        <f t="shared" si="87"/>
        <v>103.97</v>
      </c>
    </row>
    <row r="24671" spans="1:2" hidden="1">
      <c r="A24671" s="450" t="str">
        <f>списки!$C$46</f>
        <v>ЦТП</v>
      </c>
      <c r="B24671" s="442">
        <f t="shared" si="87"/>
        <v>103.96</v>
      </c>
    </row>
    <row r="24672" spans="1:2" hidden="1">
      <c r="A24672" s="450" t="str">
        <f>списки!$C$46</f>
        <v>ЦТП</v>
      </c>
      <c r="B24672" s="442">
        <f t="shared" si="87"/>
        <v>103.95</v>
      </c>
    </row>
    <row r="24673" spans="1:2" hidden="1">
      <c r="A24673" s="450" t="str">
        <f>списки!$C$46</f>
        <v>ЦТП</v>
      </c>
      <c r="B24673" s="442">
        <f t="shared" si="87"/>
        <v>103.94</v>
      </c>
    </row>
    <row r="24674" spans="1:2" hidden="1">
      <c r="A24674" s="450" t="str">
        <f>списки!$C$46</f>
        <v>ЦТП</v>
      </c>
      <c r="B24674" s="442">
        <f t="shared" si="87"/>
        <v>103.93</v>
      </c>
    </row>
    <row r="24675" spans="1:2" hidden="1">
      <c r="A24675" s="450" t="str">
        <f>списки!$C$46</f>
        <v>ЦТП</v>
      </c>
      <c r="B24675" s="442">
        <f t="shared" si="87"/>
        <v>103.92</v>
      </c>
    </row>
    <row r="24676" spans="1:2" hidden="1">
      <c r="A24676" s="450" t="str">
        <f>списки!$C$46</f>
        <v>ЦТП</v>
      </c>
      <c r="B24676" s="442">
        <f t="shared" si="87"/>
        <v>103.91</v>
      </c>
    </row>
    <row r="24677" spans="1:2" hidden="1">
      <c r="A24677" s="450" t="str">
        <f>списки!$C$46</f>
        <v>ЦТП</v>
      </c>
      <c r="B24677" s="442">
        <f t="shared" si="87"/>
        <v>103.9</v>
      </c>
    </row>
    <row r="24678" spans="1:2" hidden="1">
      <c r="A24678" s="450" t="str">
        <f>списки!$C$46</f>
        <v>ЦТП</v>
      </c>
      <c r="B24678" s="442">
        <f t="shared" si="87"/>
        <v>103.89</v>
      </c>
    </row>
    <row r="24679" spans="1:2" hidden="1">
      <c r="A24679" s="450" t="str">
        <f>списки!$C$46</f>
        <v>ЦТП</v>
      </c>
      <c r="B24679" s="442">
        <f t="shared" si="87"/>
        <v>103.88</v>
      </c>
    </row>
    <row r="24680" spans="1:2" hidden="1">
      <c r="A24680" s="450" t="str">
        <f>списки!$C$46</f>
        <v>ЦТП</v>
      </c>
      <c r="B24680" s="442">
        <f t="shared" si="87"/>
        <v>103.87</v>
      </c>
    </row>
    <row r="24681" spans="1:2" hidden="1">
      <c r="A24681" s="450" t="str">
        <f>списки!$C$46</f>
        <v>ЦТП</v>
      </c>
      <c r="B24681" s="442">
        <f t="shared" si="87"/>
        <v>103.86</v>
      </c>
    </row>
    <row r="24682" spans="1:2" hidden="1">
      <c r="A24682" s="450" t="str">
        <f>списки!$C$46</f>
        <v>ЦТП</v>
      </c>
      <c r="B24682" s="442">
        <f t="shared" si="87"/>
        <v>103.85</v>
      </c>
    </row>
    <row r="24683" spans="1:2" hidden="1">
      <c r="A24683" s="450" t="str">
        <f>списки!$C$46</f>
        <v>ЦТП</v>
      </c>
      <c r="B24683" s="442">
        <f t="shared" si="87"/>
        <v>103.84</v>
      </c>
    </row>
    <row r="24684" spans="1:2" hidden="1">
      <c r="A24684" s="450" t="str">
        <f>списки!$C$46</f>
        <v>ЦТП</v>
      </c>
      <c r="B24684" s="442">
        <f t="shared" si="87"/>
        <v>103.83</v>
      </c>
    </row>
    <row r="24685" spans="1:2" hidden="1">
      <c r="A24685" s="450" t="str">
        <f>списки!$C$46</f>
        <v>ЦТП</v>
      </c>
      <c r="B24685" s="442">
        <f t="shared" si="87"/>
        <v>103.82</v>
      </c>
    </row>
    <row r="24686" spans="1:2" hidden="1">
      <c r="A24686" s="450" t="str">
        <f>списки!$C$46</f>
        <v>ЦТП</v>
      </c>
      <c r="B24686" s="442">
        <f t="shared" si="87"/>
        <v>103.81</v>
      </c>
    </row>
    <row r="24687" spans="1:2" hidden="1">
      <c r="A24687" s="450" t="str">
        <f>списки!$C$46</f>
        <v>ЦТП</v>
      </c>
      <c r="B24687" s="442">
        <f t="shared" si="87"/>
        <v>103.8</v>
      </c>
    </row>
    <row r="24688" spans="1:2" hidden="1">
      <c r="A24688" s="450" t="str">
        <f>списки!$C$46</f>
        <v>ЦТП</v>
      </c>
      <c r="B24688" s="442">
        <f t="shared" si="87"/>
        <v>103.79</v>
      </c>
    </row>
    <row r="24689" spans="1:2" hidden="1">
      <c r="A24689" s="450" t="str">
        <f>списки!$C$46</f>
        <v>ЦТП</v>
      </c>
      <c r="B24689" s="442">
        <f t="shared" si="87"/>
        <v>103.78</v>
      </c>
    </row>
    <row r="24690" spans="1:2" hidden="1">
      <c r="A24690" s="450" t="str">
        <f>списки!$C$46</f>
        <v>ЦТП</v>
      </c>
      <c r="B24690" s="442">
        <f t="shared" si="87"/>
        <v>103.77</v>
      </c>
    </row>
    <row r="24691" spans="1:2" hidden="1">
      <c r="A24691" s="450" t="str">
        <f>списки!$C$46</f>
        <v>ЦТП</v>
      </c>
      <c r="B24691" s="442">
        <f t="shared" si="87"/>
        <v>103.76</v>
      </c>
    </row>
    <row r="24692" spans="1:2" hidden="1">
      <c r="A24692" s="450" t="str">
        <f>списки!$C$46</f>
        <v>ЦТП</v>
      </c>
      <c r="B24692" s="442">
        <f t="shared" si="87"/>
        <v>103.75</v>
      </c>
    </row>
    <row r="24693" spans="1:2" hidden="1">
      <c r="A24693" s="450" t="str">
        <f>списки!$C$46</f>
        <v>ЦТП</v>
      </c>
      <c r="B24693" s="442">
        <f t="shared" si="87"/>
        <v>103.74</v>
      </c>
    </row>
    <row r="24694" spans="1:2" hidden="1">
      <c r="A24694" s="450" t="str">
        <f>списки!$C$46</f>
        <v>ЦТП</v>
      </c>
      <c r="B24694" s="442">
        <f t="shared" si="87"/>
        <v>103.73</v>
      </c>
    </row>
    <row r="24695" spans="1:2" hidden="1">
      <c r="A24695" s="450" t="str">
        <f>списки!$C$46</f>
        <v>ЦТП</v>
      </c>
      <c r="B24695" s="442">
        <f t="shared" si="87"/>
        <v>103.72</v>
      </c>
    </row>
    <row r="24696" spans="1:2" hidden="1">
      <c r="A24696" s="450" t="str">
        <f>списки!$C$46</f>
        <v>ЦТП</v>
      </c>
      <c r="B24696" s="442">
        <f t="shared" si="87"/>
        <v>103.71</v>
      </c>
    </row>
    <row r="24697" spans="1:2" hidden="1">
      <c r="A24697" s="450" t="str">
        <f>списки!$C$46</f>
        <v>ЦТП</v>
      </c>
      <c r="B24697" s="442">
        <f t="shared" si="87"/>
        <v>103.7</v>
      </c>
    </row>
    <row r="24698" spans="1:2" hidden="1">
      <c r="A24698" s="450" t="str">
        <f>списки!$C$46</f>
        <v>ЦТП</v>
      </c>
      <c r="B24698" s="442">
        <f t="shared" si="87"/>
        <v>103.69</v>
      </c>
    </row>
    <row r="24699" spans="1:2" hidden="1">
      <c r="A24699" s="450" t="str">
        <f>списки!$C$46</f>
        <v>ЦТП</v>
      </c>
      <c r="B24699" s="442">
        <f t="shared" si="87"/>
        <v>103.68</v>
      </c>
    </row>
    <row r="24700" spans="1:2" hidden="1">
      <c r="A24700" s="450" t="str">
        <f>списки!$C$46</f>
        <v>ЦТП</v>
      </c>
      <c r="B24700" s="442">
        <f t="shared" ref="B24700:B24763" si="88">ROUND(B24699-0.01,2)</f>
        <v>103.67</v>
      </c>
    </row>
    <row r="24701" spans="1:2" hidden="1">
      <c r="A24701" s="450" t="str">
        <f>списки!$C$46</f>
        <v>ЦТП</v>
      </c>
      <c r="B24701" s="442">
        <f t="shared" si="88"/>
        <v>103.66</v>
      </c>
    </row>
    <row r="24702" spans="1:2" hidden="1">
      <c r="A24702" s="450" t="str">
        <f>списки!$C$46</f>
        <v>ЦТП</v>
      </c>
      <c r="B24702" s="442">
        <f t="shared" si="88"/>
        <v>103.65</v>
      </c>
    </row>
    <row r="24703" spans="1:2" hidden="1">
      <c r="A24703" s="450" t="str">
        <f>списки!$C$46</f>
        <v>ЦТП</v>
      </c>
      <c r="B24703" s="442">
        <f t="shared" si="88"/>
        <v>103.64</v>
      </c>
    </row>
    <row r="24704" spans="1:2" hidden="1">
      <c r="A24704" s="450" t="str">
        <f>списки!$C$46</f>
        <v>ЦТП</v>
      </c>
      <c r="B24704" s="442">
        <f t="shared" si="88"/>
        <v>103.63</v>
      </c>
    </row>
    <row r="24705" spans="1:2" hidden="1">
      <c r="A24705" s="450" t="str">
        <f>списки!$C$46</f>
        <v>ЦТП</v>
      </c>
      <c r="B24705" s="442">
        <f t="shared" si="88"/>
        <v>103.62</v>
      </c>
    </row>
    <row r="24706" spans="1:2" hidden="1">
      <c r="A24706" s="450" t="str">
        <f>списки!$C$46</f>
        <v>ЦТП</v>
      </c>
      <c r="B24706" s="442">
        <f t="shared" si="88"/>
        <v>103.61</v>
      </c>
    </row>
    <row r="24707" spans="1:2" hidden="1">
      <c r="A24707" s="450" t="str">
        <f>списки!$C$46</f>
        <v>ЦТП</v>
      </c>
      <c r="B24707" s="442">
        <f t="shared" si="88"/>
        <v>103.6</v>
      </c>
    </row>
    <row r="24708" spans="1:2" hidden="1">
      <c r="A24708" s="450" t="str">
        <f>списки!$C$46</f>
        <v>ЦТП</v>
      </c>
      <c r="B24708" s="442">
        <f t="shared" si="88"/>
        <v>103.59</v>
      </c>
    </row>
    <row r="24709" spans="1:2" hidden="1">
      <c r="A24709" s="450" t="str">
        <f>списки!$C$46</f>
        <v>ЦТП</v>
      </c>
      <c r="B24709" s="442">
        <f t="shared" si="88"/>
        <v>103.58</v>
      </c>
    </row>
    <row r="24710" spans="1:2" hidden="1">
      <c r="A24710" s="450" t="str">
        <f>списки!$C$46</f>
        <v>ЦТП</v>
      </c>
      <c r="B24710" s="442">
        <f t="shared" si="88"/>
        <v>103.57</v>
      </c>
    </row>
    <row r="24711" spans="1:2" hidden="1">
      <c r="A24711" s="450" t="str">
        <f>списки!$C$46</f>
        <v>ЦТП</v>
      </c>
      <c r="B24711" s="442">
        <f t="shared" si="88"/>
        <v>103.56</v>
      </c>
    </row>
    <row r="24712" spans="1:2" hidden="1">
      <c r="A24712" s="450" t="str">
        <f>списки!$C$46</f>
        <v>ЦТП</v>
      </c>
      <c r="B24712" s="442">
        <f t="shared" si="88"/>
        <v>103.55</v>
      </c>
    </row>
    <row r="24713" spans="1:2" hidden="1">
      <c r="A24713" s="450" t="str">
        <f>списки!$C$46</f>
        <v>ЦТП</v>
      </c>
      <c r="B24713" s="442">
        <f t="shared" si="88"/>
        <v>103.54</v>
      </c>
    </row>
    <row r="24714" spans="1:2" hidden="1">
      <c r="A24714" s="450" t="str">
        <f>списки!$C$46</f>
        <v>ЦТП</v>
      </c>
      <c r="B24714" s="442">
        <f t="shared" si="88"/>
        <v>103.53</v>
      </c>
    </row>
    <row r="24715" spans="1:2" hidden="1">
      <c r="A24715" s="450" t="str">
        <f>списки!$C$46</f>
        <v>ЦТП</v>
      </c>
      <c r="B24715" s="442">
        <f t="shared" si="88"/>
        <v>103.52</v>
      </c>
    </row>
    <row r="24716" spans="1:2" hidden="1">
      <c r="A24716" s="450" t="str">
        <f>списки!$C$46</f>
        <v>ЦТП</v>
      </c>
      <c r="B24716" s="442">
        <f t="shared" si="88"/>
        <v>103.51</v>
      </c>
    </row>
    <row r="24717" spans="1:2" hidden="1">
      <c r="A24717" s="450" t="str">
        <f>списки!$C$46</f>
        <v>ЦТП</v>
      </c>
      <c r="B24717" s="442">
        <f t="shared" si="88"/>
        <v>103.5</v>
      </c>
    </row>
    <row r="24718" spans="1:2" hidden="1">
      <c r="A24718" s="450" t="str">
        <f>списки!$C$46</f>
        <v>ЦТП</v>
      </c>
      <c r="B24718" s="442">
        <f t="shared" si="88"/>
        <v>103.49</v>
      </c>
    </row>
    <row r="24719" spans="1:2" hidden="1">
      <c r="A24719" s="450" t="str">
        <f>списки!$C$46</f>
        <v>ЦТП</v>
      </c>
      <c r="B24719" s="442">
        <f t="shared" si="88"/>
        <v>103.48</v>
      </c>
    </row>
    <row r="24720" spans="1:2" hidden="1">
      <c r="A24720" s="450" t="str">
        <f>списки!$C$46</f>
        <v>ЦТП</v>
      </c>
      <c r="B24720" s="442">
        <f t="shared" si="88"/>
        <v>103.47</v>
      </c>
    </row>
    <row r="24721" spans="1:2" hidden="1">
      <c r="A24721" s="450" t="str">
        <f>списки!$C$46</f>
        <v>ЦТП</v>
      </c>
      <c r="B24721" s="442">
        <f t="shared" si="88"/>
        <v>103.46</v>
      </c>
    </row>
    <row r="24722" spans="1:2" hidden="1">
      <c r="A24722" s="450" t="str">
        <f>списки!$C$46</f>
        <v>ЦТП</v>
      </c>
      <c r="B24722" s="442">
        <f t="shared" si="88"/>
        <v>103.45</v>
      </c>
    </row>
    <row r="24723" spans="1:2" hidden="1">
      <c r="A24723" s="450" t="str">
        <f>списки!$C$46</f>
        <v>ЦТП</v>
      </c>
      <c r="B24723" s="442">
        <f t="shared" si="88"/>
        <v>103.44</v>
      </c>
    </row>
    <row r="24724" spans="1:2" hidden="1">
      <c r="A24724" s="450" t="str">
        <f>списки!$C$46</f>
        <v>ЦТП</v>
      </c>
      <c r="B24724" s="442">
        <f t="shared" si="88"/>
        <v>103.43</v>
      </c>
    </row>
    <row r="24725" spans="1:2" hidden="1">
      <c r="A24725" s="450" t="str">
        <f>списки!$C$46</f>
        <v>ЦТП</v>
      </c>
      <c r="B24725" s="442">
        <f t="shared" si="88"/>
        <v>103.42</v>
      </c>
    </row>
    <row r="24726" spans="1:2" hidden="1">
      <c r="A24726" s="450" t="str">
        <f>списки!$C$46</f>
        <v>ЦТП</v>
      </c>
      <c r="B24726" s="442">
        <f t="shared" si="88"/>
        <v>103.41</v>
      </c>
    </row>
    <row r="24727" spans="1:2" hidden="1">
      <c r="A24727" s="450" t="str">
        <f>списки!$C$46</f>
        <v>ЦТП</v>
      </c>
      <c r="B24727" s="442">
        <f t="shared" si="88"/>
        <v>103.4</v>
      </c>
    </row>
    <row r="24728" spans="1:2" hidden="1">
      <c r="A24728" s="450" t="str">
        <f>списки!$C$46</f>
        <v>ЦТП</v>
      </c>
      <c r="B24728" s="442">
        <f t="shared" si="88"/>
        <v>103.39</v>
      </c>
    </row>
    <row r="24729" spans="1:2" hidden="1">
      <c r="A24729" s="450" t="str">
        <f>списки!$C$46</f>
        <v>ЦТП</v>
      </c>
      <c r="B24729" s="442">
        <f t="shared" si="88"/>
        <v>103.38</v>
      </c>
    </row>
    <row r="24730" spans="1:2" hidden="1">
      <c r="A24730" s="450" t="str">
        <f>списки!$C$46</f>
        <v>ЦТП</v>
      </c>
      <c r="B24730" s="442">
        <f t="shared" si="88"/>
        <v>103.37</v>
      </c>
    </row>
    <row r="24731" spans="1:2" hidden="1">
      <c r="A24731" s="450" t="str">
        <f>списки!$C$46</f>
        <v>ЦТП</v>
      </c>
      <c r="B24731" s="442">
        <f t="shared" si="88"/>
        <v>103.36</v>
      </c>
    </row>
    <row r="24732" spans="1:2" hidden="1">
      <c r="A24732" s="450" t="str">
        <f>списки!$C$46</f>
        <v>ЦТП</v>
      </c>
      <c r="B24732" s="442">
        <f t="shared" si="88"/>
        <v>103.35</v>
      </c>
    </row>
    <row r="24733" spans="1:2" hidden="1">
      <c r="A24733" s="450" t="str">
        <f>списки!$C$46</f>
        <v>ЦТП</v>
      </c>
      <c r="B24733" s="442">
        <f t="shared" si="88"/>
        <v>103.34</v>
      </c>
    </row>
    <row r="24734" spans="1:2" hidden="1">
      <c r="A24734" s="450" t="str">
        <f>списки!$C$46</f>
        <v>ЦТП</v>
      </c>
      <c r="B24734" s="442">
        <f t="shared" si="88"/>
        <v>103.33</v>
      </c>
    </row>
    <row r="24735" spans="1:2" hidden="1">
      <c r="A24735" s="450" t="str">
        <f>списки!$C$46</f>
        <v>ЦТП</v>
      </c>
      <c r="B24735" s="442">
        <f t="shared" si="88"/>
        <v>103.32</v>
      </c>
    </row>
    <row r="24736" spans="1:2" hidden="1">
      <c r="A24736" s="450" t="str">
        <f>списки!$C$46</f>
        <v>ЦТП</v>
      </c>
      <c r="B24736" s="442">
        <f t="shared" si="88"/>
        <v>103.31</v>
      </c>
    </row>
    <row r="24737" spans="1:2" hidden="1">
      <c r="A24737" s="450" t="str">
        <f>списки!$C$46</f>
        <v>ЦТП</v>
      </c>
      <c r="B24737" s="442">
        <f t="shared" si="88"/>
        <v>103.3</v>
      </c>
    </row>
    <row r="24738" spans="1:2" hidden="1">
      <c r="A24738" s="450" t="str">
        <f>списки!$C$46</f>
        <v>ЦТП</v>
      </c>
      <c r="B24738" s="442">
        <f t="shared" si="88"/>
        <v>103.29</v>
      </c>
    </row>
    <row r="24739" spans="1:2" hidden="1">
      <c r="A24739" s="450" t="str">
        <f>списки!$C$46</f>
        <v>ЦТП</v>
      </c>
      <c r="B24739" s="442">
        <f t="shared" si="88"/>
        <v>103.28</v>
      </c>
    </row>
    <row r="24740" spans="1:2" hidden="1">
      <c r="A24740" s="450" t="str">
        <f>списки!$C$46</f>
        <v>ЦТП</v>
      </c>
      <c r="B24740" s="442">
        <f t="shared" si="88"/>
        <v>103.27</v>
      </c>
    </row>
    <row r="24741" spans="1:2" hidden="1">
      <c r="A24741" s="450" t="str">
        <f>списки!$C$46</f>
        <v>ЦТП</v>
      </c>
      <c r="B24741" s="442">
        <f t="shared" si="88"/>
        <v>103.26</v>
      </c>
    </row>
    <row r="24742" spans="1:2" hidden="1">
      <c r="A24742" s="450" t="str">
        <f>списки!$C$46</f>
        <v>ЦТП</v>
      </c>
      <c r="B24742" s="442">
        <f t="shared" si="88"/>
        <v>103.25</v>
      </c>
    </row>
    <row r="24743" spans="1:2" hidden="1">
      <c r="A24743" s="450" t="str">
        <f>списки!$C$46</f>
        <v>ЦТП</v>
      </c>
      <c r="B24743" s="442">
        <f t="shared" si="88"/>
        <v>103.24</v>
      </c>
    </row>
    <row r="24744" spans="1:2" hidden="1">
      <c r="A24744" s="450" t="str">
        <f>списки!$C$46</f>
        <v>ЦТП</v>
      </c>
      <c r="B24744" s="442">
        <f t="shared" si="88"/>
        <v>103.23</v>
      </c>
    </row>
    <row r="24745" spans="1:2" hidden="1">
      <c r="A24745" s="450" t="str">
        <f>списки!$C$46</f>
        <v>ЦТП</v>
      </c>
      <c r="B24745" s="442">
        <f t="shared" si="88"/>
        <v>103.22</v>
      </c>
    </row>
    <row r="24746" spans="1:2" hidden="1">
      <c r="A24746" s="450" t="str">
        <f>списки!$C$46</f>
        <v>ЦТП</v>
      </c>
      <c r="B24746" s="442">
        <f t="shared" si="88"/>
        <v>103.21</v>
      </c>
    </row>
    <row r="24747" spans="1:2" hidden="1">
      <c r="A24747" s="450" t="str">
        <f>списки!$C$46</f>
        <v>ЦТП</v>
      </c>
      <c r="B24747" s="442">
        <f t="shared" si="88"/>
        <v>103.2</v>
      </c>
    </row>
    <row r="24748" spans="1:2" hidden="1">
      <c r="A24748" s="450" t="str">
        <f>списки!$C$46</f>
        <v>ЦТП</v>
      </c>
      <c r="B24748" s="442">
        <f t="shared" si="88"/>
        <v>103.19</v>
      </c>
    </row>
    <row r="24749" spans="1:2" hidden="1">
      <c r="A24749" s="450" t="str">
        <f>списки!$C$46</f>
        <v>ЦТП</v>
      </c>
      <c r="B24749" s="442">
        <f t="shared" si="88"/>
        <v>103.18</v>
      </c>
    </row>
    <row r="24750" spans="1:2" hidden="1">
      <c r="A24750" s="450" t="str">
        <f>списки!$C$46</f>
        <v>ЦТП</v>
      </c>
      <c r="B24750" s="442">
        <f t="shared" si="88"/>
        <v>103.17</v>
      </c>
    </row>
    <row r="24751" spans="1:2" hidden="1">
      <c r="A24751" s="450" t="str">
        <f>списки!$C$46</f>
        <v>ЦТП</v>
      </c>
      <c r="B24751" s="442">
        <f t="shared" si="88"/>
        <v>103.16</v>
      </c>
    </row>
    <row r="24752" spans="1:2" hidden="1">
      <c r="A24752" s="450" t="str">
        <f>списки!$C$46</f>
        <v>ЦТП</v>
      </c>
      <c r="B24752" s="442">
        <f t="shared" si="88"/>
        <v>103.15</v>
      </c>
    </row>
    <row r="24753" spans="1:2" hidden="1">
      <c r="A24753" s="450" t="str">
        <f>списки!$C$46</f>
        <v>ЦТП</v>
      </c>
      <c r="B24753" s="442">
        <f t="shared" si="88"/>
        <v>103.14</v>
      </c>
    </row>
    <row r="24754" spans="1:2" hidden="1">
      <c r="A24754" s="450" t="str">
        <f>списки!$C$46</f>
        <v>ЦТП</v>
      </c>
      <c r="B24754" s="442">
        <f t="shared" si="88"/>
        <v>103.13</v>
      </c>
    </row>
    <row r="24755" spans="1:2" hidden="1">
      <c r="A24755" s="450" t="str">
        <f>списки!$C$46</f>
        <v>ЦТП</v>
      </c>
      <c r="B24755" s="442">
        <f t="shared" si="88"/>
        <v>103.12</v>
      </c>
    </row>
    <row r="24756" spans="1:2" hidden="1">
      <c r="A24756" s="450" t="str">
        <f>списки!$C$46</f>
        <v>ЦТП</v>
      </c>
      <c r="B24756" s="442">
        <f t="shared" si="88"/>
        <v>103.11</v>
      </c>
    </row>
    <row r="24757" spans="1:2" hidden="1">
      <c r="A24757" s="450" t="str">
        <f>списки!$C$46</f>
        <v>ЦТП</v>
      </c>
      <c r="B24757" s="442">
        <f t="shared" si="88"/>
        <v>103.1</v>
      </c>
    </row>
    <row r="24758" spans="1:2" hidden="1">
      <c r="A24758" s="450" t="str">
        <f>списки!$C$46</f>
        <v>ЦТП</v>
      </c>
      <c r="B24758" s="442">
        <f t="shared" si="88"/>
        <v>103.09</v>
      </c>
    </row>
    <row r="24759" spans="1:2" hidden="1">
      <c r="A24759" s="450" t="str">
        <f>списки!$C$46</f>
        <v>ЦТП</v>
      </c>
      <c r="B24759" s="442">
        <f t="shared" si="88"/>
        <v>103.08</v>
      </c>
    </row>
    <row r="24760" spans="1:2" hidden="1">
      <c r="A24760" s="450" t="str">
        <f>списки!$C$46</f>
        <v>ЦТП</v>
      </c>
      <c r="B24760" s="442">
        <f t="shared" si="88"/>
        <v>103.07</v>
      </c>
    </row>
    <row r="24761" spans="1:2" hidden="1">
      <c r="A24761" s="450" t="str">
        <f>списки!$C$46</f>
        <v>ЦТП</v>
      </c>
      <c r="B24761" s="442">
        <f t="shared" si="88"/>
        <v>103.06</v>
      </c>
    </row>
    <row r="24762" spans="1:2" hidden="1">
      <c r="A24762" s="450" t="str">
        <f>списки!$C$46</f>
        <v>ЦТП</v>
      </c>
      <c r="B24762" s="442">
        <f t="shared" si="88"/>
        <v>103.05</v>
      </c>
    </row>
    <row r="24763" spans="1:2" hidden="1">
      <c r="A24763" s="450" t="str">
        <f>списки!$C$46</f>
        <v>ЦТП</v>
      </c>
      <c r="B24763" s="442">
        <f t="shared" si="88"/>
        <v>103.04</v>
      </c>
    </row>
    <row r="24764" spans="1:2" hidden="1">
      <c r="A24764" s="450" t="str">
        <f>списки!$C$46</f>
        <v>ЦТП</v>
      </c>
      <c r="B24764" s="442">
        <f t="shared" ref="B24764:B24827" si="89">ROUND(B24763-0.01,2)</f>
        <v>103.03</v>
      </c>
    </row>
    <row r="24765" spans="1:2" hidden="1">
      <c r="A24765" s="450" t="str">
        <f>списки!$C$46</f>
        <v>ЦТП</v>
      </c>
      <c r="B24765" s="442">
        <f t="shared" si="89"/>
        <v>103.02</v>
      </c>
    </row>
    <row r="24766" spans="1:2" hidden="1">
      <c r="A24766" s="450" t="str">
        <f>списки!$C$46</f>
        <v>ЦТП</v>
      </c>
      <c r="B24766" s="442">
        <f t="shared" si="89"/>
        <v>103.01</v>
      </c>
    </row>
    <row r="24767" spans="1:2" hidden="1">
      <c r="A24767" s="450" t="str">
        <f>списки!$C$46</f>
        <v>ЦТП</v>
      </c>
      <c r="B24767" s="442">
        <f t="shared" si="89"/>
        <v>103</v>
      </c>
    </row>
    <row r="24768" spans="1:2" hidden="1">
      <c r="A24768" s="450" t="str">
        <f>списки!$C$46</f>
        <v>ЦТП</v>
      </c>
      <c r="B24768" s="442">
        <f t="shared" si="89"/>
        <v>102.99</v>
      </c>
    </row>
    <row r="24769" spans="1:2" hidden="1">
      <c r="A24769" s="450" t="str">
        <f>списки!$C$46</f>
        <v>ЦТП</v>
      </c>
      <c r="B24769" s="442">
        <f t="shared" si="89"/>
        <v>102.98</v>
      </c>
    </row>
    <row r="24770" spans="1:2" hidden="1">
      <c r="A24770" s="450" t="str">
        <f>списки!$C$46</f>
        <v>ЦТП</v>
      </c>
      <c r="B24770" s="442">
        <f t="shared" si="89"/>
        <v>102.97</v>
      </c>
    </row>
    <row r="24771" spans="1:2" hidden="1">
      <c r="A24771" s="450" t="str">
        <f>списки!$C$46</f>
        <v>ЦТП</v>
      </c>
      <c r="B24771" s="442">
        <f t="shared" si="89"/>
        <v>102.96</v>
      </c>
    </row>
    <row r="24772" spans="1:2" hidden="1">
      <c r="A24772" s="450" t="str">
        <f>списки!$C$46</f>
        <v>ЦТП</v>
      </c>
      <c r="B24772" s="442">
        <f t="shared" si="89"/>
        <v>102.95</v>
      </c>
    </row>
    <row r="24773" spans="1:2" hidden="1">
      <c r="A24773" s="450" t="str">
        <f>списки!$C$46</f>
        <v>ЦТП</v>
      </c>
      <c r="B24773" s="442">
        <f t="shared" si="89"/>
        <v>102.94</v>
      </c>
    </row>
    <row r="24774" spans="1:2" hidden="1">
      <c r="A24774" s="450" t="str">
        <f>списки!$C$46</f>
        <v>ЦТП</v>
      </c>
      <c r="B24774" s="442">
        <f t="shared" si="89"/>
        <v>102.93</v>
      </c>
    </row>
    <row r="24775" spans="1:2" hidden="1">
      <c r="A24775" s="450" t="str">
        <f>списки!$C$46</f>
        <v>ЦТП</v>
      </c>
      <c r="B24775" s="442">
        <f t="shared" si="89"/>
        <v>102.92</v>
      </c>
    </row>
    <row r="24776" spans="1:2" hidden="1">
      <c r="A24776" s="450" t="str">
        <f>списки!$C$46</f>
        <v>ЦТП</v>
      </c>
      <c r="B24776" s="442">
        <f t="shared" si="89"/>
        <v>102.91</v>
      </c>
    </row>
    <row r="24777" spans="1:2" hidden="1">
      <c r="A24777" s="450" t="str">
        <f>списки!$C$46</f>
        <v>ЦТП</v>
      </c>
      <c r="B24777" s="442">
        <f t="shared" si="89"/>
        <v>102.9</v>
      </c>
    </row>
    <row r="24778" spans="1:2" hidden="1">
      <c r="A24778" s="450" t="str">
        <f>списки!$C$46</f>
        <v>ЦТП</v>
      </c>
      <c r="B24778" s="442">
        <f t="shared" si="89"/>
        <v>102.89</v>
      </c>
    </row>
    <row r="24779" spans="1:2" hidden="1">
      <c r="A24779" s="450" t="str">
        <f>списки!$C$46</f>
        <v>ЦТП</v>
      </c>
      <c r="B24779" s="442">
        <f t="shared" si="89"/>
        <v>102.88</v>
      </c>
    </row>
    <row r="24780" spans="1:2" hidden="1">
      <c r="A24780" s="450" t="str">
        <f>списки!$C$46</f>
        <v>ЦТП</v>
      </c>
      <c r="B24780" s="442">
        <f t="shared" si="89"/>
        <v>102.87</v>
      </c>
    </row>
    <row r="24781" spans="1:2" hidden="1">
      <c r="A24781" s="450" t="str">
        <f>списки!$C$46</f>
        <v>ЦТП</v>
      </c>
      <c r="B24781" s="442">
        <f t="shared" si="89"/>
        <v>102.86</v>
      </c>
    </row>
    <row r="24782" spans="1:2" hidden="1">
      <c r="A24782" s="450" t="str">
        <f>списки!$C$46</f>
        <v>ЦТП</v>
      </c>
      <c r="B24782" s="442">
        <f t="shared" si="89"/>
        <v>102.85</v>
      </c>
    </row>
    <row r="24783" spans="1:2" hidden="1">
      <c r="A24783" s="450" t="str">
        <f>списки!$C$46</f>
        <v>ЦТП</v>
      </c>
      <c r="B24783" s="442">
        <f t="shared" si="89"/>
        <v>102.84</v>
      </c>
    </row>
    <row r="24784" spans="1:2" hidden="1">
      <c r="A24784" s="450" t="str">
        <f>списки!$C$46</f>
        <v>ЦТП</v>
      </c>
      <c r="B24784" s="442">
        <f t="shared" si="89"/>
        <v>102.83</v>
      </c>
    </row>
    <row r="24785" spans="1:2" hidden="1">
      <c r="A24785" s="450" t="str">
        <f>списки!$C$46</f>
        <v>ЦТП</v>
      </c>
      <c r="B24785" s="442">
        <f t="shared" si="89"/>
        <v>102.82</v>
      </c>
    </row>
    <row r="24786" spans="1:2" hidden="1">
      <c r="A24786" s="450" t="str">
        <f>списки!$C$46</f>
        <v>ЦТП</v>
      </c>
      <c r="B24786" s="442">
        <f t="shared" si="89"/>
        <v>102.81</v>
      </c>
    </row>
    <row r="24787" spans="1:2" hidden="1">
      <c r="A24787" s="450" t="str">
        <f>списки!$C$46</f>
        <v>ЦТП</v>
      </c>
      <c r="B24787" s="442">
        <f t="shared" si="89"/>
        <v>102.8</v>
      </c>
    </row>
    <row r="24788" spans="1:2" hidden="1">
      <c r="A24788" s="450" t="str">
        <f>списки!$C$46</f>
        <v>ЦТП</v>
      </c>
      <c r="B24788" s="442">
        <f t="shared" si="89"/>
        <v>102.79</v>
      </c>
    </row>
    <row r="24789" spans="1:2" hidden="1">
      <c r="A24789" s="450" t="str">
        <f>списки!$C$46</f>
        <v>ЦТП</v>
      </c>
      <c r="B24789" s="442">
        <f t="shared" si="89"/>
        <v>102.78</v>
      </c>
    </row>
    <row r="24790" spans="1:2" hidden="1">
      <c r="A24790" s="450" t="str">
        <f>списки!$C$46</f>
        <v>ЦТП</v>
      </c>
      <c r="B24790" s="442">
        <f t="shared" si="89"/>
        <v>102.77</v>
      </c>
    </row>
    <row r="24791" spans="1:2" hidden="1">
      <c r="A24791" s="450" t="str">
        <f>списки!$C$46</f>
        <v>ЦТП</v>
      </c>
      <c r="B24791" s="442">
        <f t="shared" si="89"/>
        <v>102.76</v>
      </c>
    </row>
    <row r="24792" spans="1:2" hidden="1">
      <c r="A24792" s="450" t="str">
        <f>списки!$C$46</f>
        <v>ЦТП</v>
      </c>
      <c r="B24792" s="442">
        <f t="shared" si="89"/>
        <v>102.75</v>
      </c>
    </row>
    <row r="24793" spans="1:2" hidden="1">
      <c r="A24793" s="450" t="str">
        <f>списки!$C$46</f>
        <v>ЦТП</v>
      </c>
      <c r="B24793" s="442">
        <f t="shared" si="89"/>
        <v>102.74</v>
      </c>
    </row>
    <row r="24794" spans="1:2" hidden="1">
      <c r="A24794" s="450" t="str">
        <f>списки!$C$46</f>
        <v>ЦТП</v>
      </c>
      <c r="B24794" s="442">
        <f t="shared" si="89"/>
        <v>102.73</v>
      </c>
    </row>
    <row r="24795" spans="1:2" hidden="1">
      <c r="A24795" s="450" t="str">
        <f>списки!$C$46</f>
        <v>ЦТП</v>
      </c>
      <c r="B24795" s="442">
        <f t="shared" si="89"/>
        <v>102.72</v>
      </c>
    </row>
    <row r="24796" spans="1:2" hidden="1">
      <c r="A24796" s="450" t="str">
        <f>списки!$C$46</f>
        <v>ЦТП</v>
      </c>
      <c r="B24796" s="442">
        <f t="shared" si="89"/>
        <v>102.71</v>
      </c>
    </row>
    <row r="24797" spans="1:2" hidden="1">
      <c r="A24797" s="450" t="str">
        <f>списки!$C$46</f>
        <v>ЦТП</v>
      </c>
      <c r="B24797" s="442">
        <f t="shared" si="89"/>
        <v>102.7</v>
      </c>
    </row>
    <row r="24798" spans="1:2" hidden="1">
      <c r="A24798" s="450" t="str">
        <f>списки!$C$46</f>
        <v>ЦТП</v>
      </c>
      <c r="B24798" s="442">
        <f t="shared" si="89"/>
        <v>102.69</v>
      </c>
    </row>
    <row r="24799" spans="1:2" hidden="1">
      <c r="A24799" s="450" t="str">
        <f>списки!$C$46</f>
        <v>ЦТП</v>
      </c>
      <c r="B24799" s="442">
        <f t="shared" si="89"/>
        <v>102.68</v>
      </c>
    </row>
    <row r="24800" spans="1:2" hidden="1">
      <c r="A24800" s="450" t="str">
        <f>списки!$C$46</f>
        <v>ЦТП</v>
      </c>
      <c r="B24800" s="442">
        <f t="shared" si="89"/>
        <v>102.67</v>
      </c>
    </row>
    <row r="24801" spans="1:2" hidden="1">
      <c r="A24801" s="450" t="str">
        <f>списки!$C$46</f>
        <v>ЦТП</v>
      </c>
      <c r="B24801" s="442">
        <f t="shared" si="89"/>
        <v>102.66</v>
      </c>
    </row>
    <row r="24802" spans="1:2" hidden="1">
      <c r="A24802" s="450" t="str">
        <f>списки!$C$46</f>
        <v>ЦТП</v>
      </c>
      <c r="B24802" s="442">
        <f t="shared" si="89"/>
        <v>102.65</v>
      </c>
    </row>
    <row r="24803" spans="1:2" hidden="1">
      <c r="A24803" s="450" t="str">
        <f>списки!$C$46</f>
        <v>ЦТП</v>
      </c>
      <c r="B24803" s="442">
        <f t="shared" si="89"/>
        <v>102.64</v>
      </c>
    </row>
    <row r="24804" spans="1:2" hidden="1">
      <c r="A24804" s="450" t="str">
        <f>списки!$C$46</f>
        <v>ЦТП</v>
      </c>
      <c r="B24804" s="442">
        <f t="shared" si="89"/>
        <v>102.63</v>
      </c>
    </row>
    <row r="24805" spans="1:2" hidden="1">
      <c r="A24805" s="450" t="str">
        <f>списки!$C$46</f>
        <v>ЦТП</v>
      </c>
      <c r="B24805" s="442">
        <f t="shared" si="89"/>
        <v>102.62</v>
      </c>
    </row>
    <row r="24806" spans="1:2" hidden="1">
      <c r="A24806" s="450" t="str">
        <f>списки!$C$46</f>
        <v>ЦТП</v>
      </c>
      <c r="B24806" s="442">
        <f t="shared" si="89"/>
        <v>102.61</v>
      </c>
    </row>
    <row r="24807" spans="1:2" hidden="1">
      <c r="A24807" s="450" t="str">
        <f>списки!$C$46</f>
        <v>ЦТП</v>
      </c>
      <c r="B24807" s="442">
        <f t="shared" si="89"/>
        <v>102.6</v>
      </c>
    </row>
    <row r="24808" spans="1:2" hidden="1">
      <c r="A24808" s="450" t="str">
        <f>списки!$C$46</f>
        <v>ЦТП</v>
      </c>
      <c r="B24808" s="442">
        <f t="shared" si="89"/>
        <v>102.59</v>
      </c>
    </row>
    <row r="24809" spans="1:2" hidden="1">
      <c r="A24809" s="450" t="str">
        <f>списки!$C$46</f>
        <v>ЦТП</v>
      </c>
      <c r="B24809" s="442">
        <f t="shared" si="89"/>
        <v>102.58</v>
      </c>
    </row>
    <row r="24810" spans="1:2" hidden="1">
      <c r="A24810" s="450" t="str">
        <f>списки!$C$46</f>
        <v>ЦТП</v>
      </c>
      <c r="B24810" s="442">
        <f t="shared" si="89"/>
        <v>102.57</v>
      </c>
    </row>
    <row r="24811" spans="1:2" hidden="1">
      <c r="A24811" s="450" t="str">
        <f>списки!$C$46</f>
        <v>ЦТП</v>
      </c>
      <c r="B24811" s="442">
        <f t="shared" si="89"/>
        <v>102.56</v>
      </c>
    </row>
    <row r="24812" spans="1:2" hidden="1">
      <c r="A24812" s="450" t="str">
        <f>списки!$C$46</f>
        <v>ЦТП</v>
      </c>
      <c r="B24812" s="442">
        <f t="shared" si="89"/>
        <v>102.55</v>
      </c>
    </row>
    <row r="24813" spans="1:2" hidden="1">
      <c r="A24813" s="450" t="str">
        <f>списки!$C$46</f>
        <v>ЦТП</v>
      </c>
      <c r="B24813" s="442">
        <f t="shared" si="89"/>
        <v>102.54</v>
      </c>
    </row>
    <row r="24814" spans="1:2" hidden="1">
      <c r="A24814" s="450" t="str">
        <f>списки!$C$46</f>
        <v>ЦТП</v>
      </c>
      <c r="B24814" s="442">
        <f t="shared" si="89"/>
        <v>102.53</v>
      </c>
    </row>
    <row r="24815" spans="1:2" hidden="1">
      <c r="A24815" s="450" t="str">
        <f>списки!$C$46</f>
        <v>ЦТП</v>
      </c>
      <c r="B24815" s="442">
        <f t="shared" si="89"/>
        <v>102.52</v>
      </c>
    </row>
    <row r="24816" spans="1:2" hidden="1">
      <c r="A24816" s="450" t="str">
        <f>списки!$C$46</f>
        <v>ЦТП</v>
      </c>
      <c r="B24816" s="442">
        <f t="shared" si="89"/>
        <v>102.51</v>
      </c>
    </row>
    <row r="24817" spans="1:2" hidden="1">
      <c r="A24817" s="450" t="str">
        <f>списки!$C$46</f>
        <v>ЦТП</v>
      </c>
      <c r="B24817" s="442">
        <f t="shared" si="89"/>
        <v>102.5</v>
      </c>
    </row>
    <row r="24818" spans="1:2" hidden="1">
      <c r="A24818" s="450" t="str">
        <f>списки!$C$46</f>
        <v>ЦТП</v>
      </c>
      <c r="B24818" s="442">
        <f t="shared" si="89"/>
        <v>102.49</v>
      </c>
    </row>
    <row r="24819" spans="1:2" hidden="1">
      <c r="A24819" s="450" t="str">
        <f>списки!$C$46</f>
        <v>ЦТП</v>
      </c>
      <c r="B24819" s="442">
        <f t="shared" si="89"/>
        <v>102.48</v>
      </c>
    </row>
    <row r="24820" spans="1:2" hidden="1">
      <c r="A24820" s="450" t="str">
        <f>списки!$C$46</f>
        <v>ЦТП</v>
      </c>
      <c r="B24820" s="442">
        <f t="shared" si="89"/>
        <v>102.47</v>
      </c>
    </row>
    <row r="24821" spans="1:2" hidden="1">
      <c r="A24821" s="450" t="str">
        <f>списки!$C$46</f>
        <v>ЦТП</v>
      </c>
      <c r="B24821" s="442">
        <f t="shared" si="89"/>
        <v>102.46</v>
      </c>
    </row>
    <row r="24822" spans="1:2" hidden="1">
      <c r="A24822" s="450" t="str">
        <f>списки!$C$46</f>
        <v>ЦТП</v>
      </c>
      <c r="B24822" s="442">
        <f t="shared" si="89"/>
        <v>102.45</v>
      </c>
    </row>
    <row r="24823" spans="1:2" hidden="1">
      <c r="A24823" s="450" t="str">
        <f>списки!$C$46</f>
        <v>ЦТП</v>
      </c>
      <c r="B24823" s="442">
        <f t="shared" si="89"/>
        <v>102.44</v>
      </c>
    </row>
    <row r="24824" spans="1:2" hidden="1">
      <c r="A24824" s="450" t="str">
        <f>списки!$C$46</f>
        <v>ЦТП</v>
      </c>
      <c r="B24824" s="442">
        <f t="shared" si="89"/>
        <v>102.43</v>
      </c>
    </row>
    <row r="24825" spans="1:2" hidden="1">
      <c r="A24825" s="450" t="str">
        <f>списки!$C$46</f>
        <v>ЦТП</v>
      </c>
      <c r="B24825" s="442">
        <f t="shared" si="89"/>
        <v>102.42</v>
      </c>
    </row>
    <row r="24826" spans="1:2" hidden="1">
      <c r="A24826" s="450" t="str">
        <f>списки!$C$46</f>
        <v>ЦТП</v>
      </c>
      <c r="B24826" s="442">
        <f t="shared" si="89"/>
        <v>102.41</v>
      </c>
    </row>
    <row r="24827" spans="1:2" hidden="1">
      <c r="A24827" s="450" t="str">
        <f>списки!$C$46</f>
        <v>ЦТП</v>
      </c>
      <c r="B24827" s="442">
        <f t="shared" si="89"/>
        <v>102.4</v>
      </c>
    </row>
    <row r="24828" spans="1:2" hidden="1">
      <c r="A24828" s="450" t="str">
        <f>списки!$C$46</f>
        <v>ЦТП</v>
      </c>
      <c r="B24828" s="442">
        <f t="shared" ref="B24828:B24891" si="90">ROUND(B24827-0.01,2)</f>
        <v>102.39</v>
      </c>
    </row>
    <row r="24829" spans="1:2" hidden="1">
      <c r="A24829" s="450" t="str">
        <f>списки!$C$46</f>
        <v>ЦТП</v>
      </c>
      <c r="B24829" s="442">
        <f t="shared" si="90"/>
        <v>102.38</v>
      </c>
    </row>
    <row r="24830" spans="1:2" hidden="1">
      <c r="A24830" s="450" t="str">
        <f>списки!$C$46</f>
        <v>ЦТП</v>
      </c>
      <c r="B24830" s="442">
        <f t="shared" si="90"/>
        <v>102.37</v>
      </c>
    </row>
    <row r="24831" spans="1:2" hidden="1">
      <c r="A24831" s="450" t="str">
        <f>списки!$C$46</f>
        <v>ЦТП</v>
      </c>
      <c r="B24831" s="442">
        <f t="shared" si="90"/>
        <v>102.36</v>
      </c>
    </row>
    <row r="24832" spans="1:2" hidden="1">
      <c r="A24832" s="450" t="str">
        <f>списки!$C$46</f>
        <v>ЦТП</v>
      </c>
      <c r="B24832" s="442">
        <f t="shared" si="90"/>
        <v>102.35</v>
      </c>
    </row>
    <row r="24833" spans="1:2" hidden="1">
      <c r="A24833" s="450" t="str">
        <f>списки!$C$46</f>
        <v>ЦТП</v>
      </c>
      <c r="B24833" s="442">
        <f t="shared" si="90"/>
        <v>102.34</v>
      </c>
    </row>
    <row r="24834" spans="1:2" hidden="1">
      <c r="A24834" s="450" t="str">
        <f>списки!$C$46</f>
        <v>ЦТП</v>
      </c>
      <c r="B24834" s="442">
        <f t="shared" si="90"/>
        <v>102.33</v>
      </c>
    </row>
    <row r="24835" spans="1:2" hidden="1">
      <c r="A24835" s="450" t="str">
        <f>списки!$C$46</f>
        <v>ЦТП</v>
      </c>
      <c r="B24835" s="442">
        <f t="shared" si="90"/>
        <v>102.32</v>
      </c>
    </row>
    <row r="24836" spans="1:2" hidden="1">
      <c r="A24836" s="450" t="str">
        <f>списки!$C$46</f>
        <v>ЦТП</v>
      </c>
      <c r="B24836" s="442">
        <f t="shared" si="90"/>
        <v>102.31</v>
      </c>
    </row>
    <row r="24837" spans="1:2" hidden="1">
      <c r="A24837" s="450" t="str">
        <f>списки!$C$46</f>
        <v>ЦТП</v>
      </c>
      <c r="B24837" s="442">
        <f t="shared" si="90"/>
        <v>102.3</v>
      </c>
    </row>
    <row r="24838" spans="1:2" hidden="1">
      <c r="A24838" s="450" t="str">
        <f>списки!$C$46</f>
        <v>ЦТП</v>
      </c>
      <c r="B24838" s="442">
        <f t="shared" si="90"/>
        <v>102.29</v>
      </c>
    </row>
    <row r="24839" spans="1:2" hidden="1">
      <c r="A24839" s="450" t="str">
        <f>списки!$C$46</f>
        <v>ЦТП</v>
      </c>
      <c r="B24839" s="442">
        <f t="shared" si="90"/>
        <v>102.28</v>
      </c>
    </row>
    <row r="24840" spans="1:2" hidden="1">
      <c r="A24840" s="450" t="str">
        <f>списки!$C$46</f>
        <v>ЦТП</v>
      </c>
      <c r="B24840" s="442">
        <f t="shared" si="90"/>
        <v>102.27</v>
      </c>
    </row>
    <row r="24841" spans="1:2" hidden="1">
      <c r="A24841" s="450" t="str">
        <f>списки!$C$46</f>
        <v>ЦТП</v>
      </c>
      <c r="B24841" s="442">
        <f t="shared" si="90"/>
        <v>102.26</v>
      </c>
    </row>
    <row r="24842" spans="1:2" hidden="1">
      <c r="A24842" s="450" t="str">
        <f>списки!$C$46</f>
        <v>ЦТП</v>
      </c>
      <c r="B24842" s="442">
        <f t="shared" si="90"/>
        <v>102.25</v>
      </c>
    </row>
    <row r="24843" spans="1:2" hidden="1">
      <c r="A24843" s="450" t="str">
        <f>списки!$C$46</f>
        <v>ЦТП</v>
      </c>
      <c r="B24843" s="442">
        <f t="shared" si="90"/>
        <v>102.24</v>
      </c>
    </row>
    <row r="24844" spans="1:2" hidden="1">
      <c r="A24844" s="450" t="str">
        <f>списки!$C$46</f>
        <v>ЦТП</v>
      </c>
      <c r="B24844" s="442">
        <f t="shared" si="90"/>
        <v>102.23</v>
      </c>
    </row>
    <row r="24845" spans="1:2" hidden="1">
      <c r="A24845" s="450" t="str">
        <f>списки!$C$46</f>
        <v>ЦТП</v>
      </c>
      <c r="B24845" s="442">
        <f t="shared" si="90"/>
        <v>102.22</v>
      </c>
    </row>
    <row r="24846" spans="1:2" hidden="1">
      <c r="A24846" s="450" t="str">
        <f>списки!$C$46</f>
        <v>ЦТП</v>
      </c>
      <c r="B24846" s="442">
        <f t="shared" si="90"/>
        <v>102.21</v>
      </c>
    </row>
    <row r="24847" spans="1:2" hidden="1">
      <c r="A24847" s="450" t="str">
        <f>списки!$C$46</f>
        <v>ЦТП</v>
      </c>
      <c r="B24847" s="442">
        <f t="shared" si="90"/>
        <v>102.2</v>
      </c>
    </row>
    <row r="24848" spans="1:2" hidden="1">
      <c r="A24848" s="450" t="str">
        <f>списки!$C$46</f>
        <v>ЦТП</v>
      </c>
      <c r="B24848" s="442">
        <f t="shared" si="90"/>
        <v>102.19</v>
      </c>
    </row>
    <row r="24849" spans="1:2" hidden="1">
      <c r="A24849" s="450" t="str">
        <f>списки!$C$46</f>
        <v>ЦТП</v>
      </c>
      <c r="B24849" s="442">
        <f t="shared" si="90"/>
        <v>102.18</v>
      </c>
    </row>
    <row r="24850" spans="1:2" hidden="1">
      <c r="A24850" s="450" t="str">
        <f>списки!$C$46</f>
        <v>ЦТП</v>
      </c>
      <c r="B24850" s="442">
        <f t="shared" si="90"/>
        <v>102.17</v>
      </c>
    </row>
    <row r="24851" spans="1:2" hidden="1">
      <c r="A24851" s="450" t="str">
        <f>списки!$C$46</f>
        <v>ЦТП</v>
      </c>
      <c r="B24851" s="442">
        <f t="shared" si="90"/>
        <v>102.16</v>
      </c>
    </row>
    <row r="24852" spans="1:2" hidden="1">
      <c r="A24852" s="450" t="str">
        <f>списки!$C$46</f>
        <v>ЦТП</v>
      </c>
      <c r="B24852" s="442">
        <f t="shared" si="90"/>
        <v>102.15</v>
      </c>
    </row>
    <row r="24853" spans="1:2" hidden="1">
      <c r="A24853" s="450" t="str">
        <f>списки!$C$46</f>
        <v>ЦТП</v>
      </c>
      <c r="B24853" s="442">
        <f t="shared" si="90"/>
        <v>102.14</v>
      </c>
    </row>
    <row r="24854" spans="1:2" hidden="1">
      <c r="A24854" s="450" t="str">
        <f>списки!$C$46</f>
        <v>ЦТП</v>
      </c>
      <c r="B24854" s="442">
        <f t="shared" si="90"/>
        <v>102.13</v>
      </c>
    </row>
    <row r="24855" spans="1:2" hidden="1">
      <c r="A24855" s="450" t="str">
        <f>списки!$C$46</f>
        <v>ЦТП</v>
      </c>
      <c r="B24855" s="442">
        <f t="shared" si="90"/>
        <v>102.12</v>
      </c>
    </row>
    <row r="24856" spans="1:2" hidden="1">
      <c r="A24856" s="450" t="str">
        <f>списки!$C$46</f>
        <v>ЦТП</v>
      </c>
      <c r="B24856" s="442">
        <f t="shared" si="90"/>
        <v>102.11</v>
      </c>
    </row>
    <row r="24857" spans="1:2" hidden="1">
      <c r="A24857" s="450" t="str">
        <f>списки!$C$46</f>
        <v>ЦТП</v>
      </c>
      <c r="B24857" s="442">
        <f t="shared" si="90"/>
        <v>102.1</v>
      </c>
    </row>
    <row r="24858" spans="1:2" hidden="1">
      <c r="A24858" s="450" t="str">
        <f>списки!$C$46</f>
        <v>ЦТП</v>
      </c>
      <c r="B24858" s="442">
        <f t="shared" si="90"/>
        <v>102.09</v>
      </c>
    </row>
    <row r="24859" spans="1:2" hidden="1">
      <c r="A24859" s="450" t="str">
        <f>списки!$C$46</f>
        <v>ЦТП</v>
      </c>
      <c r="B24859" s="442">
        <f t="shared" si="90"/>
        <v>102.08</v>
      </c>
    </row>
    <row r="24860" spans="1:2" hidden="1">
      <c r="A24860" s="450" t="str">
        <f>списки!$C$46</f>
        <v>ЦТП</v>
      </c>
      <c r="B24860" s="442">
        <f t="shared" si="90"/>
        <v>102.07</v>
      </c>
    </row>
    <row r="24861" spans="1:2" hidden="1">
      <c r="A24861" s="450" t="str">
        <f>списки!$C$46</f>
        <v>ЦТП</v>
      </c>
      <c r="B24861" s="442">
        <f t="shared" si="90"/>
        <v>102.06</v>
      </c>
    </row>
    <row r="24862" spans="1:2" hidden="1">
      <c r="A24862" s="450" t="str">
        <f>списки!$C$46</f>
        <v>ЦТП</v>
      </c>
      <c r="B24862" s="442">
        <f t="shared" si="90"/>
        <v>102.05</v>
      </c>
    </row>
    <row r="24863" spans="1:2" hidden="1">
      <c r="A24863" s="450" t="str">
        <f>списки!$C$46</f>
        <v>ЦТП</v>
      </c>
      <c r="B24863" s="442">
        <f t="shared" si="90"/>
        <v>102.04</v>
      </c>
    </row>
    <row r="24864" spans="1:2" hidden="1">
      <c r="A24864" s="450" t="str">
        <f>списки!$C$46</f>
        <v>ЦТП</v>
      </c>
      <c r="B24864" s="442">
        <f t="shared" si="90"/>
        <v>102.03</v>
      </c>
    </row>
    <row r="24865" spans="1:2" hidden="1">
      <c r="A24865" s="450" t="str">
        <f>списки!$C$46</f>
        <v>ЦТП</v>
      </c>
      <c r="B24865" s="442">
        <f t="shared" si="90"/>
        <v>102.02</v>
      </c>
    </row>
    <row r="24866" spans="1:2" hidden="1">
      <c r="A24866" s="450" t="str">
        <f>списки!$C$46</f>
        <v>ЦТП</v>
      </c>
      <c r="B24866" s="442">
        <f t="shared" si="90"/>
        <v>102.01</v>
      </c>
    </row>
    <row r="24867" spans="1:2" hidden="1">
      <c r="A24867" s="450" t="str">
        <f>списки!$C$46</f>
        <v>ЦТП</v>
      </c>
      <c r="B24867" s="442">
        <f t="shared" si="90"/>
        <v>102</v>
      </c>
    </row>
    <row r="24868" spans="1:2" hidden="1">
      <c r="A24868" s="450" t="str">
        <f>списки!$C$46</f>
        <v>ЦТП</v>
      </c>
      <c r="B24868" s="442">
        <f t="shared" si="90"/>
        <v>101.99</v>
      </c>
    </row>
    <row r="24869" spans="1:2" hidden="1">
      <c r="A24869" s="450" t="str">
        <f>списки!$C$46</f>
        <v>ЦТП</v>
      </c>
      <c r="B24869" s="442">
        <f t="shared" si="90"/>
        <v>101.98</v>
      </c>
    </row>
    <row r="24870" spans="1:2" hidden="1">
      <c r="A24870" s="450" t="str">
        <f>списки!$C$46</f>
        <v>ЦТП</v>
      </c>
      <c r="B24870" s="442">
        <f t="shared" si="90"/>
        <v>101.97</v>
      </c>
    </row>
    <row r="24871" spans="1:2" hidden="1">
      <c r="A24871" s="450" t="str">
        <f>списки!$C$46</f>
        <v>ЦТП</v>
      </c>
      <c r="B24871" s="442">
        <f t="shared" si="90"/>
        <v>101.96</v>
      </c>
    </row>
    <row r="24872" spans="1:2" hidden="1">
      <c r="A24872" s="450" t="str">
        <f>списки!$C$46</f>
        <v>ЦТП</v>
      </c>
      <c r="B24872" s="442">
        <f t="shared" si="90"/>
        <v>101.95</v>
      </c>
    </row>
    <row r="24873" spans="1:2" hidden="1">
      <c r="A24873" s="450" t="str">
        <f>списки!$C$46</f>
        <v>ЦТП</v>
      </c>
      <c r="B24873" s="442">
        <f t="shared" si="90"/>
        <v>101.94</v>
      </c>
    </row>
    <row r="24874" spans="1:2" hidden="1">
      <c r="A24874" s="450" t="str">
        <f>списки!$C$46</f>
        <v>ЦТП</v>
      </c>
      <c r="B24874" s="442">
        <f t="shared" si="90"/>
        <v>101.93</v>
      </c>
    </row>
    <row r="24875" spans="1:2" hidden="1">
      <c r="A24875" s="450" t="str">
        <f>списки!$C$46</f>
        <v>ЦТП</v>
      </c>
      <c r="B24875" s="442">
        <f t="shared" si="90"/>
        <v>101.92</v>
      </c>
    </row>
    <row r="24876" spans="1:2" hidden="1">
      <c r="A24876" s="450" t="str">
        <f>списки!$C$46</f>
        <v>ЦТП</v>
      </c>
      <c r="B24876" s="442">
        <f t="shared" si="90"/>
        <v>101.91</v>
      </c>
    </row>
    <row r="24877" spans="1:2" hidden="1">
      <c r="A24877" s="450" t="str">
        <f>списки!$C$46</f>
        <v>ЦТП</v>
      </c>
      <c r="B24877" s="442">
        <f t="shared" si="90"/>
        <v>101.9</v>
      </c>
    </row>
    <row r="24878" spans="1:2" hidden="1">
      <c r="A24878" s="450" t="str">
        <f>списки!$C$46</f>
        <v>ЦТП</v>
      </c>
      <c r="B24878" s="442">
        <f t="shared" si="90"/>
        <v>101.89</v>
      </c>
    </row>
    <row r="24879" spans="1:2" hidden="1">
      <c r="A24879" s="450" t="str">
        <f>списки!$C$46</f>
        <v>ЦТП</v>
      </c>
      <c r="B24879" s="442">
        <f t="shared" si="90"/>
        <v>101.88</v>
      </c>
    </row>
    <row r="24880" spans="1:2" hidden="1">
      <c r="A24880" s="450" t="str">
        <f>списки!$C$46</f>
        <v>ЦТП</v>
      </c>
      <c r="B24880" s="442">
        <f t="shared" si="90"/>
        <v>101.87</v>
      </c>
    </row>
    <row r="24881" spans="1:2" hidden="1">
      <c r="A24881" s="450" t="str">
        <f>списки!$C$46</f>
        <v>ЦТП</v>
      </c>
      <c r="B24881" s="442">
        <f t="shared" si="90"/>
        <v>101.86</v>
      </c>
    </row>
    <row r="24882" spans="1:2" hidden="1">
      <c r="A24882" s="450" t="str">
        <f>списки!$C$46</f>
        <v>ЦТП</v>
      </c>
      <c r="B24882" s="442">
        <f t="shared" si="90"/>
        <v>101.85</v>
      </c>
    </row>
    <row r="24883" spans="1:2" hidden="1">
      <c r="A24883" s="450" t="str">
        <f>списки!$C$46</f>
        <v>ЦТП</v>
      </c>
      <c r="B24883" s="442">
        <f t="shared" si="90"/>
        <v>101.84</v>
      </c>
    </row>
    <row r="24884" spans="1:2" hidden="1">
      <c r="A24884" s="450" t="str">
        <f>списки!$C$46</f>
        <v>ЦТП</v>
      </c>
      <c r="B24884" s="442">
        <f t="shared" si="90"/>
        <v>101.83</v>
      </c>
    </row>
    <row r="24885" spans="1:2" hidden="1">
      <c r="A24885" s="450" t="str">
        <f>списки!$C$46</f>
        <v>ЦТП</v>
      </c>
      <c r="B24885" s="442">
        <f t="shared" si="90"/>
        <v>101.82</v>
      </c>
    </row>
    <row r="24886" spans="1:2" hidden="1">
      <c r="A24886" s="450" t="str">
        <f>списки!$C$46</f>
        <v>ЦТП</v>
      </c>
      <c r="B24886" s="442">
        <f t="shared" si="90"/>
        <v>101.81</v>
      </c>
    </row>
    <row r="24887" spans="1:2" hidden="1">
      <c r="A24887" s="450" t="str">
        <f>списки!$C$46</f>
        <v>ЦТП</v>
      </c>
      <c r="B24887" s="442">
        <f t="shared" si="90"/>
        <v>101.8</v>
      </c>
    </row>
    <row r="24888" spans="1:2" hidden="1">
      <c r="A24888" s="450" t="str">
        <f>списки!$C$46</f>
        <v>ЦТП</v>
      </c>
      <c r="B24888" s="442">
        <f t="shared" si="90"/>
        <v>101.79</v>
      </c>
    </row>
    <row r="24889" spans="1:2" hidden="1">
      <c r="A24889" s="450" t="str">
        <f>списки!$C$46</f>
        <v>ЦТП</v>
      </c>
      <c r="B24889" s="442">
        <f t="shared" si="90"/>
        <v>101.78</v>
      </c>
    </row>
    <row r="24890" spans="1:2" hidden="1">
      <c r="A24890" s="450" t="str">
        <f>списки!$C$46</f>
        <v>ЦТП</v>
      </c>
      <c r="B24890" s="442">
        <f t="shared" si="90"/>
        <v>101.77</v>
      </c>
    </row>
    <row r="24891" spans="1:2" hidden="1">
      <c r="A24891" s="450" t="str">
        <f>списки!$C$46</f>
        <v>ЦТП</v>
      </c>
      <c r="B24891" s="442">
        <f t="shared" si="90"/>
        <v>101.76</v>
      </c>
    </row>
    <row r="24892" spans="1:2" hidden="1">
      <c r="A24892" s="450" t="str">
        <f>списки!$C$46</f>
        <v>ЦТП</v>
      </c>
      <c r="B24892" s="442">
        <f t="shared" ref="B24892:B24955" si="91">ROUND(B24891-0.01,2)</f>
        <v>101.75</v>
      </c>
    </row>
    <row r="24893" spans="1:2" hidden="1">
      <c r="A24893" s="450" t="str">
        <f>списки!$C$46</f>
        <v>ЦТП</v>
      </c>
      <c r="B24893" s="442">
        <f t="shared" si="91"/>
        <v>101.74</v>
      </c>
    </row>
    <row r="24894" spans="1:2" hidden="1">
      <c r="A24894" s="450" t="str">
        <f>списки!$C$46</f>
        <v>ЦТП</v>
      </c>
      <c r="B24894" s="442">
        <f t="shared" si="91"/>
        <v>101.73</v>
      </c>
    </row>
    <row r="24895" spans="1:2" hidden="1">
      <c r="A24895" s="450" t="str">
        <f>списки!$C$46</f>
        <v>ЦТП</v>
      </c>
      <c r="B24895" s="442">
        <f t="shared" si="91"/>
        <v>101.72</v>
      </c>
    </row>
    <row r="24896" spans="1:2" hidden="1">
      <c r="A24896" s="450" t="str">
        <f>списки!$C$46</f>
        <v>ЦТП</v>
      </c>
      <c r="B24896" s="442">
        <f t="shared" si="91"/>
        <v>101.71</v>
      </c>
    </row>
    <row r="24897" spans="1:2" hidden="1">
      <c r="A24897" s="450" t="str">
        <f>списки!$C$46</f>
        <v>ЦТП</v>
      </c>
      <c r="B24897" s="442">
        <f t="shared" si="91"/>
        <v>101.7</v>
      </c>
    </row>
    <row r="24898" spans="1:2" hidden="1">
      <c r="A24898" s="450" t="str">
        <f>списки!$C$46</f>
        <v>ЦТП</v>
      </c>
      <c r="B24898" s="442">
        <f t="shared" si="91"/>
        <v>101.69</v>
      </c>
    </row>
    <row r="24899" spans="1:2" hidden="1">
      <c r="A24899" s="450" t="str">
        <f>списки!$C$46</f>
        <v>ЦТП</v>
      </c>
      <c r="B24899" s="442">
        <f t="shared" si="91"/>
        <v>101.68</v>
      </c>
    </row>
    <row r="24900" spans="1:2" hidden="1">
      <c r="A24900" s="450" t="str">
        <f>списки!$C$46</f>
        <v>ЦТП</v>
      </c>
      <c r="B24900" s="442">
        <f t="shared" si="91"/>
        <v>101.67</v>
      </c>
    </row>
    <row r="24901" spans="1:2" hidden="1">
      <c r="A24901" s="450" t="str">
        <f>списки!$C$46</f>
        <v>ЦТП</v>
      </c>
      <c r="B24901" s="442">
        <f t="shared" si="91"/>
        <v>101.66</v>
      </c>
    </row>
    <row r="24902" spans="1:2" hidden="1">
      <c r="A24902" s="450" t="str">
        <f>списки!$C$46</f>
        <v>ЦТП</v>
      </c>
      <c r="B24902" s="442">
        <f t="shared" si="91"/>
        <v>101.65</v>
      </c>
    </row>
    <row r="24903" spans="1:2" hidden="1">
      <c r="A24903" s="450" t="str">
        <f>списки!$C$46</f>
        <v>ЦТП</v>
      </c>
      <c r="B24903" s="442">
        <f t="shared" si="91"/>
        <v>101.64</v>
      </c>
    </row>
    <row r="24904" spans="1:2" hidden="1">
      <c r="A24904" s="450" t="str">
        <f>списки!$C$46</f>
        <v>ЦТП</v>
      </c>
      <c r="B24904" s="442">
        <f t="shared" si="91"/>
        <v>101.63</v>
      </c>
    </row>
    <row r="24905" spans="1:2" hidden="1">
      <c r="A24905" s="450" t="str">
        <f>списки!$C$46</f>
        <v>ЦТП</v>
      </c>
      <c r="B24905" s="442">
        <f t="shared" si="91"/>
        <v>101.62</v>
      </c>
    </row>
    <row r="24906" spans="1:2" hidden="1">
      <c r="A24906" s="450" t="str">
        <f>списки!$C$46</f>
        <v>ЦТП</v>
      </c>
      <c r="B24906" s="442">
        <f t="shared" si="91"/>
        <v>101.61</v>
      </c>
    </row>
    <row r="24907" spans="1:2" hidden="1">
      <c r="A24907" s="450" t="str">
        <f>списки!$C$46</f>
        <v>ЦТП</v>
      </c>
      <c r="B24907" s="442">
        <f t="shared" si="91"/>
        <v>101.6</v>
      </c>
    </row>
    <row r="24908" spans="1:2" hidden="1">
      <c r="A24908" s="450" t="str">
        <f>списки!$C$46</f>
        <v>ЦТП</v>
      </c>
      <c r="B24908" s="442">
        <f t="shared" si="91"/>
        <v>101.59</v>
      </c>
    </row>
    <row r="24909" spans="1:2" hidden="1">
      <c r="A24909" s="450" t="str">
        <f>списки!$C$46</f>
        <v>ЦТП</v>
      </c>
      <c r="B24909" s="442">
        <f t="shared" si="91"/>
        <v>101.58</v>
      </c>
    </row>
    <row r="24910" spans="1:2" hidden="1">
      <c r="A24910" s="450" t="str">
        <f>списки!$C$46</f>
        <v>ЦТП</v>
      </c>
      <c r="B24910" s="442">
        <f t="shared" si="91"/>
        <v>101.57</v>
      </c>
    </row>
    <row r="24911" spans="1:2" hidden="1">
      <c r="A24911" s="450" t="str">
        <f>списки!$C$46</f>
        <v>ЦТП</v>
      </c>
      <c r="B24911" s="442">
        <f t="shared" si="91"/>
        <v>101.56</v>
      </c>
    </row>
    <row r="24912" spans="1:2" hidden="1">
      <c r="A24912" s="450" t="str">
        <f>списки!$C$46</f>
        <v>ЦТП</v>
      </c>
      <c r="B24912" s="442">
        <f t="shared" si="91"/>
        <v>101.55</v>
      </c>
    </row>
    <row r="24913" spans="1:2" hidden="1">
      <c r="A24913" s="450" t="str">
        <f>списки!$C$46</f>
        <v>ЦТП</v>
      </c>
      <c r="B24913" s="442">
        <f t="shared" si="91"/>
        <v>101.54</v>
      </c>
    </row>
    <row r="24914" spans="1:2" hidden="1">
      <c r="A24914" s="450" t="str">
        <f>списки!$C$46</f>
        <v>ЦТП</v>
      </c>
      <c r="B24914" s="442">
        <f t="shared" si="91"/>
        <v>101.53</v>
      </c>
    </row>
    <row r="24915" spans="1:2" hidden="1">
      <c r="A24915" s="450" t="str">
        <f>списки!$C$46</f>
        <v>ЦТП</v>
      </c>
      <c r="B24915" s="442">
        <f t="shared" si="91"/>
        <v>101.52</v>
      </c>
    </row>
    <row r="24916" spans="1:2" hidden="1">
      <c r="A24916" s="450" t="str">
        <f>списки!$C$46</f>
        <v>ЦТП</v>
      </c>
      <c r="B24916" s="442">
        <f t="shared" si="91"/>
        <v>101.51</v>
      </c>
    </row>
    <row r="24917" spans="1:2" hidden="1">
      <c r="A24917" s="450" t="str">
        <f>списки!$C$46</f>
        <v>ЦТП</v>
      </c>
      <c r="B24917" s="442">
        <f t="shared" si="91"/>
        <v>101.5</v>
      </c>
    </row>
    <row r="24918" spans="1:2" hidden="1">
      <c r="A24918" s="450" t="str">
        <f>списки!$C$46</f>
        <v>ЦТП</v>
      </c>
      <c r="B24918" s="442">
        <f t="shared" si="91"/>
        <v>101.49</v>
      </c>
    </row>
    <row r="24919" spans="1:2" hidden="1">
      <c r="A24919" s="450" t="str">
        <f>списки!$C$46</f>
        <v>ЦТП</v>
      </c>
      <c r="B24919" s="442">
        <f t="shared" si="91"/>
        <v>101.48</v>
      </c>
    </row>
    <row r="24920" spans="1:2" hidden="1">
      <c r="A24920" s="450" t="str">
        <f>списки!$C$46</f>
        <v>ЦТП</v>
      </c>
      <c r="B24920" s="442">
        <f t="shared" si="91"/>
        <v>101.47</v>
      </c>
    </row>
    <row r="24921" spans="1:2" hidden="1">
      <c r="A24921" s="450" t="str">
        <f>списки!$C$46</f>
        <v>ЦТП</v>
      </c>
      <c r="B24921" s="442">
        <f t="shared" si="91"/>
        <v>101.46</v>
      </c>
    </row>
    <row r="24922" spans="1:2" hidden="1">
      <c r="A24922" s="450" t="str">
        <f>списки!$C$46</f>
        <v>ЦТП</v>
      </c>
      <c r="B24922" s="442">
        <f t="shared" si="91"/>
        <v>101.45</v>
      </c>
    </row>
    <row r="24923" spans="1:2" hidden="1">
      <c r="A24923" s="450" t="str">
        <f>списки!$C$46</f>
        <v>ЦТП</v>
      </c>
      <c r="B24923" s="442">
        <f t="shared" si="91"/>
        <v>101.44</v>
      </c>
    </row>
    <row r="24924" spans="1:2" hidden="1">
      <c r="A24924" s="450" t="str">
        <f>списки!$C$46</f>
        <v>ЦТП</v>
      </c>
      <c r="B24924" s="442">
        <f t="shared" si="91"/>
        <v>101.43</v>
      </c>
    </row>
    <row r="24925" spans="1:2" hidden="1">
      <c r="A24925" s="450" t="str">
        <f>списки!$C$46</f>
        <v>ЦТП</v>
      </c>
      <c r="B24925" s="442">
        <f t="shared" si="91"/>
        <v>101.42</v>
      </c>
    </row>
    <row r="24926" spans="1:2" hidden="1">
      <c r="A24926" s="450" t="str">
        <f>списки!$C$46</f>
        <v>ЦТП</v>
      </c>
      <c r="B24926" s="442">
        <f t="shared" si="91"/>
        <v>101.41</v>
      </c>
    </row>
    <row r="24927" spans="1:2" hidden="1">
      <c r="A24927" s="450" t="str">
        <f>списки!$C$46</f>
        <v>ЦТП</v>
      </c>
      <c r="B24927" s="442">
        <f t="shared" si="91"/>
        <v>101.4</v>
      </c>
    </row>
    <row r="24928" spans="1:2" hidden="1">
      <c r="A24928" s="450" t="str">
        <f>списки!$C$46</f>
        <v>ЦТП</v>
      </c>
      <c r="B24928" s="442">
        <f t="shared" si="91"/>
        <v>101.39</v>
      </c>
    </row>
    <row r="24929" spans="1:2" hidden="1">
      <c r="A24929" s="450" t="str">
        <f>списки!$C$46</f>
        <v>ЦТП</v>
      </c>
      <c r="B24929" s="442">
        <f t="shared" si="91"/>
        <v>101.38</v>
      </c>
    </row>
    <row r="24930" spans="1:2" hidden="1">
      <c r="A24930" s="450" t="str">
        <f>списки!$C$46</f>
        <v>ЦТП</v>
      </c>
      <c r="B24930" s="442">
        <f t="shared" si="91"/>
        <v>101.37</v>
      </c>
    </row>
    <row r="24931" spans="1:2" hidden="1">
      <c r="A24931" s="450" t="str">
        <f>списки!$C$46</f>
        <v>ЦТП</v>
      </c>
      <c r="B24931" s="442">
        <f t="shared" si="91"/>
        <v>101.36</v>
      </c>
    </row>
    <row r="24932" spans="1:2" hidden="1">
      <c r="A24932" s="450" t="str">
        <f>списки!$C$46</f>
        <v>ЦТП</v>
      </c>
      <c r="B24932" s="442">
        <f t="shared" si="91"/>
        <v>101.35</v>
      </c>
    </row>
    <row r="24933" spans="1:2" hidden="1">
      <c r="A24933" s="450" t="str">
        <f>списки!$C$46</f>
        <v>ЦТП</v>
      </c>
      <c r="B24933" s="442">
        <f t="shared" si="91"/>
        <v>101.34</v>
      </c>
    </row>
    <row r="24934" spans="1:2" hidden="1">
      <c r="A24934" s="450" t="str">
        <f>списки!$C$46</f>
        <v>ЦТП</v>
      </c>
      <c r="B24934" s="442">
        <f t="shared" si="91"/>
        <v>101.33</v>
      </c>
    </row>
    <row r="24935" spans="1:2" hidden="1">
      <c r="A24935" s="450" t="str">
        <f>списки!$C$46</f>
        <v>ЦТП</v>
      </c>
      <c r="B24935" s="442">
        <f t="shared" si="91"/>
        <v>101.32</v>
      </c>
    </row>
    <row r="24936" spans="1:2" hidden="1">
      <c r="A24936" s="450" t="str">
        <f>списки!$C$46</f>
        <v>ЦТП</v>
      </c>
      <c r="B24936" s="442">
        <f t="shared" si="91"/>
        <v>101.31</v>
      </c>
    </row>
    <row r="24937" spans="1:2" hidden="1">
      <c r="A24937" s="450" t="str">
        <f>списки!$C$46</f>
        <v>ЦТП</v>
      </c>
      <c r="B24937" s="442">
        <f t="shared" si="91"/>
        <v>101.3</v>
      </c>
    </row>
    <row r="24938" spans="1:2" hidden="1">
      <c r="A24938" s="450" t="str">
        <f>списки!$C$46</f>
        <v>ЦТП</v>
      </c>
      <c r="B24938" s="442">
        <f t="shared" si="91"/>
        <v>101.29</v>
      </c>
    </row>
    <row r="24939" spans="1:2" hidden="1">
      <c r="A24939" s="450" t="str">
        <f>списки!$C$46</f>
        <v>ЦТП</v>
      </c>
      <c r="B24939" s="442">
        <f t="shared" si="91"/>
        <v>101.28</v>
      </c>
    </row>
    <row r="24940" spans="1:2" hidden="1">
      <c r="A24940" s="450" t="str">
        <f>списки!$C$46</f>
        <v>ЦТП</v>
      </c>
      <c r="B24940" s="442">
        <f t="shared" si="91"/>
        <v>101.27</v>
      </c>
    </row>
    <row r="24941" spans="1:2" hidden="1">
      <c r="A24941" s="450" t="str">
        <f>списки!$C$46</f>
        <v>ЦТП</v>
      </c>
      <c r="B24941" s="442">
        <f t="shared" si="91"/>
        <v>101.26</v>
      </c>
    </row>
    <row r="24942" spans="1:2" hidden="1">
      <c r="A24942" s="450" t="str">
        <f>списки!$C$46</f>
        <v>ЦТП</v>
      </c>
      <c r="B24942" s="442">
        <f t="shared" si="91"/>
        <v>101.25</v>
      </c>
    </row>
    <row r="24943" spans="1:2" hidden="1">
      <c r="A24943" s="450" t="str">
        <f>списки!$C$46</f>
        <v>ЦТП</v>
      </c>
      <c r="B24943" s="442">
        <f t="shared" si="91"/>
        <v>101.24</v>
      </c>
    </row>
    <row r="24944" spans="1:2" hidden="1">
      <c r="A24944" s="450" t="str">
        <f>списки!$C$46</f>
        <v>ЦТП</v>
      </c>
      <c r="B24944" s="442">
        <f t="shared" si="91"/>
        <v>101.23</v>
      </c>
    </row>
    <row r="24945" spans="1:2" hidden="1">
      <c r="A24945" s="450" t="str">
        <f>списки!$C$46</f>
        <v>ЦТП</v>
      </c>
      <c r="B24945" s="442">
        <f t="shared" si="91"/>
        <v>101.22</v>
      </c>
    </row>
    <row r="24946" spans="1:2" hidden="1">
      <c r="A24946" s="450" t="str">
        <f>списки!$C$46</f>
        <v>ЦТП</v>
      </c>
      <c r="B24946" s="442">
        <f t="shared" si="91"/>
        <v>101.21</v>
      </c>
    </row>
    <row r="24947" spans="1:2" hidden="1">
      <c r="A24947" s="450" t="str">
        <f>списки!$C$46</f>
        <v>ЦТП</v>
      </c>
      <c r="B24947" s="442">
        <f t="shared" si="91"/>
        <v>101.2</v>
      </c>
    </row>
    <row r="24948" spans="1:2" hidden="1">
      <c r="A24948" s="450" t="str">
        <f>списки!$C$46</f>
        <v>ЦТП</v>
      </c>
      <c r="B24948" s="442">
        <f t="shared" si="91"/>
        <v>101.19</v>
      </c>
    </row>
    <row r="24949" spans="1:2" hidden="1">
      <c r="A24949" s="450" t="str">
        <f>списки!$C$46</f>
        <v>ЦТП</v>
      </c>
      <c r="B24949" s="442">
        <f t="shared" si="91"/>
        <v>101.18</v>
      </c>
    </row>
    <row r="24950" spans="1:2" hidden="1">
      <c r="A24950" s="450" t="str">
        <f>списки!$C$46</f>
        <v>ЦТП</v>
      </c>
      <c r="B24950" s="442">
        <f t="shared" si="91"/>
        <v>101.17</v>
      </c>
    </row>
    <row r="24951" spans="1:2" hidden="1">
      <c r="A24951" s="450" t="str">
        <f>списки!$C$46</f>
        <v>ЦТП</v>
      </c>
      <c r="B24951" s="442">
        <f t="shared" si="91"/>
        <v>101.16</v>
      </c>
    </row>
    <row r="24952" spans="1:2" hidden="1">
      <c r="A24952" s="450" t="str">
        <f>списки!$C$46</f>
        <v>ЦТП</v>
      </c>
      <c r="B24952" s="442">
        <f t="shared" si="91"/>
        <v>101.15</v>
      </c>
    </row>
    <row r="24953" spans="1:2" hidden="1">
      <c r="A24953" s="450" t="str">
        <f>списки!$C$46</f>
        <v>ЦТП</v>
      </c>
      <c r="B24953" s="442">
        <f t="shared" si="91"/>
        <v>101.14</v>
      </c>
    </row>
    <row r="24954" spans="1:2" hidden="1">
      <c r="A24954" s="450" t="str">
        <f>списки!$C$46</f>
        <v>ЦТП</v>
      </c>
      <c r="B24954" s="442">
        <f t="shared" si="91"/>
        <v>101.13</v>
      </c>
    </row>
    <row r="24955" spans="1:2" hidden="1">
      <c r="A24955" s="450" t="str">
        <f>списки!$C$46</f>
        <v>ЦТП</v>
      </c>
      <c r="B24955" s="442">
        <f t="shared" si="91"/>
        <v>101.12</v>
      </c>
    </row>
    <row r="24956" spans="1:2" hidden="1">
      <c r="A24956" s="450" t="str">
        <f>списки!$C$46</f>
        <v>ЦТП</v>
      </c>
      <c r="B24956" s="442">
        <f t="shared" ref="B24956:B25019" si="92">ROUND(B24955-0.01,2)</f>
        <v>101.11</v>
      </c>
    </row>
    <row r="24957" spans="1:2" hidden="1">
      <c r="A24957" s="450" t="str">
        <f>списки!$C$46</f>
        <v>ЦТП</v>
      </c>
      <c r="B24957" s="442">
        <f t="shared" si="92"/>
        <v>101.1</v>
      </c>
    </row>
    <row r="24958" spans="1:2" hidden="1">
      <c r="A24958" s="450" t="str">
        <f>списки!$C$46</f>
        <v>ЦТП</v>
      </c>
      <c r="B24958" s="442">
        <f t="shared" si="92"/>
        <v>101.09</v>
      </c>
    </row>
    <row r="24959" spans="1:2" hidden="1">
      <c r="A24959" s="450" t="str">
        <f>списки!$C$46</f>
        <v>ЦТП</v>
      </c>
      <c r="B24959" s="442">
        <f t="shared" si="92"/>
        <v>101.08</v>
      </c>
    </row>
    <row r="24960" spans="1:2" hidden="1">
      <c r="A24960" s="450" t="str">
        <f>списки!$C$46</f>
        <v>ЦТП</v>
      </c>
      <c r="B24960" s="442">
        <f t="shared" si="92"/>
        <v>101.07</v>
      </c>
    </row>
    <row r="24961" spans="1:2" hidden="1">
      <c r="A24961" s="450" t="str">
        <f>списки!$C$46</f>
        <v>ЦТП</v>
      </c>
      <c r="B24961" s="442">
        <f t="shared" si="92"/>
        <v>101.06</v>
      </c>
    </row>
    <row r="24962" spans="1:2" hidden="1">
      <c r="A24962" s="450" t="str">
        <f>списки!$C$46</f>
        <v>ЦТП</v>
      </c>
      <c r="B24962" s="442">
        <f t="shared" si="92"/>
        <v>101.05</v>
      </c>
    </row>
    <row r="24963" spans="1:2" hidden="1">
      <c r="A24963" s="450" t="str">
        <f>списки!$C$46</f>
        <v>ЦТП</v>
      </c>
      <c r="B24963" s="442">
        <f t="shared" si="92"/>
        <v>101.04</v>
      </c>
    </row>
    <row r="24964" spans="1:2" hidden="1">
      <c r="A24964" s="450" t="str">
        <f>списки!$C$46</f>
        <v>ЦТП</v>
      </c>
      <c r="B24964" s="442">
        <f t="shared" si="92"/>
        <v>101.03</v>
      </c>
    </row>
    <row r="24965" spans="1:2" hidden="1">
      <c r="A24965" s="450" t="str">
        <f>списки!$C$46</f>
        <v>ЦТП</v>
      </c>
      <c r="B24965" s="442">
        <f t="shared" si="92"/>
        <v>101.02</v>
      </c>
    </row>
    <row r="24966" spans="1:2" hidden="1">
      <c r="A24966" s="450" t="str">
        <f>списки!$C$46</f>
        <v>ЦТП</v>
      </c>
      <c r="B24966" s="442">
        <f t="shared" si="92"/>
        <v>101.01</v>
      </c>
    </row>
    <row r="24967" spans="1:2" hidden="1">
      <c r="A24967" s="450" t="str">
        <f>списки!$C$46</f>
        <v>ЦТП</v>
      </c>
      <c r="B24967" s="442">
        <f t="shared" si="92"/>
        <v>101</v>
      </c>
    </row>
    <row r="24968" spans="1:2" hidden="1">
      <c r="A24968" s="450" t="str">
        <f>списки!$C$46</f>
        <v>ЦТП</v>
      </c>
      <c r="B24968" s="442">
        <f t="shared" si="92"/>
        <v>100.99</v>
      </c>
    </row>
    <row r="24969" spans="1:2" hidden="1">
      <c r="A24969" s="450" t="str">
        <f>списки!$C$46</f>
        <v>ЦТП</v>
      </c>
      <c r="B24969" s="442">
        <f t="shared" si="92"/>
        <v>100.98</v>
      </c>
    </row>
    <row r="24970" spans="1:2" hidden="1">
      <c r="A24970" s="450" t="str">
        <f>списки!$C$46</f>
        <v>ЦТП</v>
      </c>
      <c r="B24970" s="442">
        <f t="shared" si="92"/>
        <v>100.97</v>
      </c>
    </row>
    <row r="24971" spans="1:2" hidden="1">
      <c r="A24971" s="450" t="str">
        <f>списки!$C$46</f>
        <v>ЦТП</v>
      </c>
      <c r="B24971" s="442">
        <f t="shared" si="92"/>
        <v>100.96</v>
      </c>
    </row>
    <row r="24972" spans="1:2" hidden="1">
      <c r="A24972" s="450" t="str">
        <f>списки!$C$46</f>
        <v>ЦТП</v>
      </c>
      <c r="B24972" s="442">
        <f t="shared" si="92"/>
        <v>100.95</v>
      </c>
    </row>
    <row r="24973" spans="1:2" hidden="1">
      <c r="A24973" s="450" t="str">
        <f>списки!$C$46</f>
        <v>ЦТП</v>
      </c>
      <c r="B24973" s="442">
        <f t="shared" si="92"/>
        <v>100.94</v>
      </c>
    </row>
    <row r="24974" spans="1:2" hidden="1">
      <c r="A24974" s="450" t="str">
        <f>списки!$C$46</f>
        <v>ЦТП</v>
      </c>
      <c r="B24974" s="442">
        <f t="shared" si="92"/>
        <v>100.93</v>
      </c>
    </row>
    <row r="24975" spans="1:2" hidden="1">
      <c r="A24975" s="450" t="str">
        <f>списки!$C$46</f>
        <v>ЦТП</v>
      </c>
      <c r="B24975" s="442">
        <f t="shared" si="92"/>
        <v>100.92</v>
      </c>
    </row>
    <row r="24976" spans="1:2" hidden="1">
      <c r="A24976" s="450" t="str">
        <f>списки!$C$46</f>
        <v>ЦТП</v>
      </c>
      <c r="B24976" s="442">
        <f t="shared" si="92"/>
        <v>100.91</v>
      </c>
    </row>
    <row r="24977" spans="1:2" hidden="1">
      <c r="A24977" s="450" t="str">
        <f>списки!$C$46</f>
        <v>ЦТП</v>
      </c>
      <c r="B24977" s="442">
        <f t="shared" si="92"/>
        <v>100.9</v>
      </c>
    </row>
    <row r="24978" spans="1:2" hidden="1">
      <c r="A24978" s="450" t="str">
        <f>списки!$C$46</f>
        <v>ЦТП</v>
      </c>
      <c r="B24978" s="442">
        <f t="shared" si="92"/>
        <v>100.89</v>
      </c>
    </row>
    <row r="24979" spans="1:2" hidden="1">
      <c r="A24979" s="450" t="str">
        <f>списки!$C$46</f>
        <v>ЦТП</v>
      </c>
      <c r="B24979" s="442">
        <f t="shared" si="92"/>
        <v>100.88</v>
      </c>
    </row>
    <row r="24980" spans="1:2" hidden="1">
      <c r="A24980" s="450" t="str">
        <f>списки!$C$46</f>
        <v>ЦТП</v>
      </c>
      <c r="B24980" s="442">
        <f t="shared" si="92"/>
        <v>100.87</v>
      </c>
    </row>
    <row r="24981" spans="1:2" hidden="1">
      <c r="A24981" s="450" t="str">
        <f>списки!$C$46</f>
        <v>ЦТП</v>
      </c>
      <c r="B24981" s="442">
        <f t="shared" si="92"/>
        <v>100.86</v>
      </c>
    </row>
    <row r="24982" spans="1:2" hidden="1">
      <c r="A24982" s="450" t="str">
        <f>списки!$C$46</f>
        <v>ЦТП</v>
      </c>
      <c r="B24982" s="442">
        <f t="shared" si="92"/>
        <v>100.85</v>
      </c>
    </row>
    <row r="24983" spans="1:2" hidden="1">
      <c r="A24983" s="450" t="str">
        <f>списки!$C$46</f>
        <v>ЦТП</v>
      </c>
      <c r="B24983" s="442">
        <f t="shared" si="92"/>
        <v>100.84</v>
      </c>
    </row>
    <row r="24984" spans="1:2" hidden="1">
      <c r="A24984" s="450" t="str">
        <f>списки!$C$46</f>
        <v>ЦТП</v>
      </c>
      <c r="B24984" s="442">
        <f t="shared" si="92"/>
        <v>100.83</v>
      </c>
    </row>
    <row r="24985" spans="1:2" hidden="1">
      <c r="A24985" s="450" t="str">
        <f>списки!$C$46</f>
        <v>ЦТП</v>
      </c>
      <c r="B24985" s="442">
        <f t="shared" si="92"/>
        <v>100.82</v>
      </c>
    </row>
    <row r="24986" spans="1:2" hidden="1">
      <c r="A24986" s="450" t="str">
        <f>списки!$C$46</f>
        <v>ЦТП</v>
      </c>
      <c r="B24986" s="442">
        <f t="shared" si="92"/>
        <v>100.81</v>
      </c>
    </row>
    <row r="24987" spans="1:2" hidden="1">
      <c r="A24987" s="450" t="str">
        <f>списки!$C$46</f>
        <v>ЦТП</v>
      </c>
      <c r="B24987" s="442">
        <f t="shared" si="92"/>
        <v>100.8</v>
      </c>
    </row>
    <row r="24988" spans="1:2" hidden="1">
      <c r="A24988" s="450" t="str">
        <f>списки!$C$46</f>
        <v>ЦТП</v>
      </c>
      <c r="B24988" s="442">
        <f t="shared" si="92"/>
        <v>100.79</v>
      </c>
    </row>
    <row r="24989" spans="1:2" hidden="1">
      <c r="A24989" s="450" t="str">
        <f>списки!$C$46</f>
        <v>ЦТП</v>
      </c>
      <c r="B24989" s="442">
        <f t="shared" si="92"/>
        <v>100.78</v>
      </c>
    </row>
    <row r="24990" spans="1:2" hidden="1">
      <c r="A24990" s="450" t="str">
        <f>списки!$C$46</f>
        <v>ЦТП</v>
      </c>
      <c r="B24990" s="442">
        <f t="shared" si="92"/>
        <v>100.77</v>
      </c>
    </row>
    <row r="24991" spans="1:2" hidden="1">
      <c r="A24991" s="450" t="str">
        <f>списки!$C$46</f>
        <v>ЦТП</v>
      </c>
      <c r="B24991" s="442">
        <f t="shared" si="92"/>
        <v>100.76</v>
      </c>
    </row>
    <row r="24992" spans="1:2" hidden="1">
      <c r="A24992" s="450" t="str">
        <f>списки!$C$46</f>
        <v>ЦТП</v>
      </c>
      <c r="B24992" s="442">
        <f t="shared" si="92"/>
        <v>100.75</v>
      </c>
    </row>
    <row r="24993" spans="1:2" hidden="1">
      <c r="A24993" s="450" t="str">
        <f>списки!$C$46</f>
        <v>ЦТП</v>
      </c>
      <c r="B24993" s="442">
        <f t="shared" si="92"/>
        <v>100.74</v>
      </c>
    </row>
    <row r="24994" spans="1:2" hidden="1">
      <c r="A24994" s="450" t="str">
        <f>списки!$C$46</f>
        <v>ЦТП</v>
      </c>
      <c r="B24994" s="442">
        <f t="shared" si="92"/>
        <v>100.73</v>
      </c>
    </row>
    <row r="24995" spans="1:2" hidden="1">
      <c r="A24995" s="450" t="str">
        <f>списки!$C$46</f>
        <v>ЦТП</v>
      </c>
      <c r="B24995" s="442">
        <f t="shared" si="92"/>
        <v>100.72</v>
      </c>
    </row>
    <row r="24996" spans="1:2" hidden="1">
      <c r="A24996" s="450" t="str">
        <f>списки!$C$46</f>
        <v>ЦТП</v>
      </c>
      <c r="B24996" s="442">
        <f t="shared" si="92"/>
        <v>100.71</v>
      </c>
    </row>
    <row r="24997" spans="1:2" hidden="1">
      <c r="A24997" s="450" t="str">
        <f>списки!$C$46</f>
        <v>ЦТП</v>
      </c>
      <c r="B24997" s="442">
        <f t="shared" si="92"/>
        <v>100.7</v>
      </c>
    </row>
    <row r="24998" spans="1:2" hidden="1">
      <c r="A24998" s="450" t="str">
        <f>списки!$C$46</f>
        <v>ЦТП</v>
      </c>
      <c r="B24998" s="442">
        <f t="shared" si="92"/>
        <v>100.69</v>
      </c>
    </row>
    <row r="24999" spans="1:2" hidden="1">
      <c r="A24999" s="450" t="str">
        <f>списки!$C$46</f>
        <v>ЦТП</v>
      </c>
      <c r="B24999" s="442">
        <f t="shared" si="92"/>
        <v>100.68</v>
      </c>
    </row>
    <row r="25000" spans="1:2" hidden="1">
      <c r="A25000" s="450" t="str">
        <f>списки!$C$46</f>
        <v>ЦТП</v>
      </c>
      <c r="B25000" s="442">
        <f t="shared" si="92"/>
        <v>100.67</v>
      </c>
    </row>
    <row r="25001" spans="1:2" hidden="1">
      <c r="A25001" s="450" t="str">
        <f>списки!$C$46</f>
        <v>ЦТП</v>
      </c>
      <c r="B25001" s="442">
        <f t="shared" si="92"/>
        <v>100.66</v>
      </c>
    </row>
    <row r="25002" spans="1:2" hidden="1">
      <c r="A25002" s="450" t="str">
        <f>списки!$C$46</f>
        <v>ЦТП</v>
      </c>
      <c r="B25002" s="442">
        <f t="shared" si="92"/>
        <v>100.65</v>
      </c>
    </row>
    <row r="25003" spans="1:2" hidden="1">
      <c r="A25003" s="450" t="str">
        <f>списки!$C$46</f>
        <v>ЦТП</v>
      </c>
      <c r="B25003" s="442">
        <f t="shared" si="92"/>
        <v>100.64</v>
      </c>
    </row>
    <row r="25004" spans="1:2" hidden="1">
      <c r="A25004" s="450" t="str">
        <f>списки!$C$46</f>
        <v>ЦТП</v>
      </c>
      <c r="B25004" s="442">
        <f t="shared" si="92"/>
        <v>100.63</v>
      </c>
    </row>
    <row r="25005" spans="1:2" hidden="1">
      <c r="A25005" s="450" t="str">
        <f>списки!$C$46</f>
        <v>ЦТП</v>
      </c>
      <c r="B25005" s="442">
        <f t="shared" si="92"/>
        <v>100.62</v>
      </c>
    </row>
    <row r="25006" spans="1:2" hidden="1">
      <c r="A25006" s="450" t="str">
        <f>списки!$C$46</f>
        <v>ЦТП</v>
      </c>
      <c r="B25006" s="442">
        <f t="shared" si="92"/>
        <v>100.61</v>
      </c>
    </row>
    <row r="25007" spans="1:2" hidden="1">
      <c r="A25007" s="450" t="str">
        <f>списки!$C$46</f>
        <v>ЦТП</v>
      </c>
      <c r="B25007" s="442">
        <f t="shared" si="92"/>
        <v>100.6</v>
      </c>
    </row>
    <row r="25008" spans="1:2" hidden="1">
      <c r="A25008" s="450" t="str">
        <f>списки!$C$46</f>
        <v>ЦТП</v>
      </c>
      <c r="B25008" s="442">
        <f t="shared" si="92"/>
        <v>100.59</v>
      </c>
    </row>
    <row r="25009" spans="1:2" hidden="1">
      <c r="A25009" s="450" t="str">
        <f>списки!$C$46</f>
        <v>ЦТП</v>
      </c>
      <c r="B25009" s="442">
        <f t="shared" si="92"/>
        <v>100.58</v>
      </c>
    </row>
    <row r="25010" spans="1:2" hidden="1">
      <c r="A25010" s="450" t="str">
        <f>списки!$C$46</f>
        <v>ЦТП</v>
      </c>
      <c r="B25010" s="442">
        <f t="shared" si="92"/>
        <v>100.57</v>
      </c>
    </row>
    <row r="25011" spans="1:2" hidden="1">
      <c r="A25011" s="450" t="str">
        <f>списки!$C$46</f>
        <v>ЦТП</v>
      </c>
      <c r="B25011" s="442">
        <f t="shared" si="92"/>
        <v>100.56</v>
      </c>
    </row>
    <row r="25012" spans="1:2" hidden="1">
      <c r="A25012" s="450" t="str">
        <f>списки!$C$46</f>
        <v>ЦТП</v>
      </c>
      <c r="B25012" s="442">
        <f t="shared" si="92"/>
        <v>100.55</v>
      </c>
    </row>
    <row r="25013" spans="1:2" hidden="1">
      <c r="A25013" s="450" t="str">
        <f>списки!$C$46</f>
        <v>ЦТП</v>
      </c>
      <c r="B25013" s="442">
        <f t="shared" si="92"/>
        <v>100.54</v>
      </c>
    </row>
    <row r="25014" spans="1:2" hidden="1">
      <c r="A25014" s="450" t="str">
        <f>списки!$C$46</f>
        <v>ЦТП</v>
      </c>
      <c r="B25014" s="442">
        <f t="shared" si="92"/>
        <v>100.53</v>
      </c>
    </row>
    <row r="25015" spans="1:2" hidden="1">
      <c r="A25015" s="450" t="str">
        <f>списки!$C$46</f>
        <v>ЦТП</v>
      </c>
      <c r="B25015" s="442">
        <f t="shared" si="92"/>
        <v>100.52</v>
      </c>
    </row>
    <row r="25016" spans="1:2" hidden="1">
      <c r="A25016" s="450" t="str">
        <f>списки!$C$46</f>
        <v>ЦТП</v>
      </c>
      <c r="B25016" s="442">
        <f t="shared" si="92"/>
        <v>100.51</v>
      </c>
    </row>
    <row r="25017" spans="1:2" hidden="1">
      <c r="A25017" s="450" t="str">
        <f>списки!$C$46</f>
        <v>ЦТП</v>
      </c>
      <c r="B25017" s="442">
        <f t="shared" si="92"/>
        <v>100.5</v>
      </c>
    </row>
    <row r="25018" spans="1:2" hidden="1">
      <c r="A25018" s="450" t="str">
        <f>списки!$C$46</f>
        <v>ЦТП</v>
      </c>
      <c r="B25018" s="442">
        <f t="shared" si="92"/>
        <v>100.49</v>
      </c>
    </row>
    <row r="25019" spans="1:2" hidden="1">
      <c r="A25019" s="450" t="str">
        <f>списки!$C$46</f>
        <v>ЦТП</v>
      </c>
      <c r="B25019" s="442">
        <f t="shared" si="92"/>
        <v>100.48</v>
      </c>
    </row>
    <row r="25020" spans="1:2" hidden="1">
      <c r="A25020" s="450" t="str">
        <f>списки!$C$46</f>
        <v>ЦТП</v>
      </c>
      <c r="B25020" s="442">
        <f t="shared" ref="B25020:B25083" si="93">ROUND(B25019-0.01,2)</f>
        <v>100.47</v>
      </c>
    </row>
    <row r="25021" spans="1:2" hidden="1">
      <c r="A25021" s="450" t="str">
        <f>списки!$C$46</f>
        <v>ЦТП</v>
      </c>
      <c r="B25021" s="442">
        <f t="shared" si="93"/>
        <v>100.46</v>
      </c>
    </row>
    <row r="25022" spans="1:2" hidden="1">
      <c r="A25022" s="450" t="str">
        <f>списки!$C$46</f>
        <v>ЦТП</v>
      </c>
      <c r="B25022" s="442">
        <f t="shared" si="93"/>
        <v>100.45</v>
      </c>
    </row>
    <row r="25023" spans="1:2" hidden="1">
      <c r="A25023" s="450" t="str">
        <f>списки!$C$46</f>
        <v>ЦТП</v>
      </c>
      <c r="B25023" s="442">
        <f t="shared" si="93"/>
        <v>100.44</v>
      </c>
    </row>
    <row r="25024" spans="1:2" hidden="1">
      <c r="A25024" s="450" t="str">
        <f>списки!$C$46</f>
        <v>ЦТП</v>
      </c>
      <c r="B25024" s="442">
        <f t="shared" si="93"/>
        <v>100.43</v>
      </c>
    </row>
    <row r="25025" spans="1:2" hidden="1">
      <c r="A25025" s="450" t="str">
        <f>списки!$C$46</f>
        <v>ЦТП</v>
      </c>
      <c r="B25025" s="442">
        <f t="shared" si="93"/>
        <v>100.42</v>
      </c>
    </row>
    <row r="25026" spans="1:2" hidden="1">
      <c r="A25026" s="450" t="str">
        <f>списки!$C$46</f>
        <v>ЦТП</v>
      </c>
      <c r="B25026" s="442">
        <f t="shared" si="93"/>
        <v>100.41</v>
      </c>
    </row>
    <row r="25027" spans="1:2" hidden="1">
      <c r="A25027" s="450" t="str">
        <f>списки!$C$46</f>
        <v>ЦТП</v>
      </c>
      <c r="B25027" s="442">
        <f t="shared" si="93"/>
        <v>100.4</v>
      </c>
    </row>
    <row r="25028" spans="1:2" hidden="1">
      <c r="A25028" s="450" t="str">
        <f>списки!$C$46</f>
        <v>ЦТП</v>
      </c>
      <c r="B25028" s="442">
        <f t="shared" si="93"/>
        <v>100.39</v>
      </c>
    </row>
    <row r="25029" spans="1:2" hidden="1">
      <c r="A25029" s="450" t="str">
        <f>списки!$C$46</f>
        <v>ЦТП</v>
      </c>
      <c r="B25029" s="442">
        <f t="shared" si="93"/>
        <v>100.38</v>
      </c>
    </row>
    <row r="25030" spans="1:2" hidden="1">
      <c r="A25030" s="450" t="str">
        <f>списки!$C$46</f>
        <v>ЦТП</v>
      </c>
      <c r="B25030" s="442">
        <f t="shared" si="93"/>
        <v>100.37</v>
      </c>
    </row>
    <row r="25031" spans="1:2" hidden="1">
      <c r="A25031" s="450" t="str">
        <f>списки!$C$46</f>
        <v>ЦТП</v>
      </c>
      <c r="B25031" s="442">
        <f t="shared" si="93"/>
        <v>100.36</v>
      </c>
    </row>
    <row r="25032" spans="1:2" hidden="1">
      <c r="A25032" s="450" t="str">
        <f>списки!$C$46</f>
        <v>ЦТП</v>
      </c>
      <c r="B25032" s="442">
        <f t="shared" si="93"/>
        <v>100.35</v>
      </c>
    </row>
    <row r="25033" spans="1:2" hidden="1">
      <c r="A25033" s="450" t="str">
        <f>списки!$C$46</f>
        <v>ЦТП</v>
      </c>
      <c r="B25033" s="442">
        <f t="shared" si="93"/>
        <v>100.34</v>
      </c>
    </row>
    <row r="25034" spans="1:2" hidden="1">
      <c r="A25034" s="450" t="str">
        <f>списки!$C$46</f>
        <v>ЦТП</v>
      </c>
      <c r="B25034" s="442">
        <f t="shared" si="93"/>
        <v>100.33</v>
      </c>
    </row>
    <row r="25035" spans="1:2" hidden="1">
      <c r="A25035" s="450" t="str">
        <f>списки!$C$46</f>
        <v>ЦТП</v>
      </c>
      <c r="B25035" s="442">
        <f t="shared" si="93"/>
        <v>100.32</v>
      </c>
    </row>
    <row r="25036" spans="1:2" hidden="1">
      <c r="A25036" s="450" t="str">
        <f>списки!$C$46</f>
        <v>ЦТП</v>
      </c>
      <c r="B25036" s="442">
        <f t="shared" si="93"/>
        <v>100.31</v>
      </c>
    </row>
    <row r="25037" spans="1:2" hidden="1">
      <c r="A25037" s="450" t="str">
        <f>списки!$C$46</f>
        <v>ЦТП</v>
      </c>
      <c r="B25037" s="442">
        <f t="shared" si="93"/>
        <v>100.3</v>
      </c>
    </row>
    <row r="25038" spans="1:2" hidden="1">
      <c r="A25038" s="450" t="str">
        <f>списки!$C$46</f>
        <v>ЦТП</v>
      </c>
      <c r="B25038" s="442">
        <f t="shared" si="93"/>
        <v>100.29</v>
      </c>
    </row>
    <row r="25039" spans="1:2" hidden="1">
      <c r="A25039" s="450" t="str">
        <f>списки!$C$46</f>
        <v>ЦТП</v>
      </c>
      <c r="B25039" s="442">
        <f t="shared" si="93"/>
        <v>100.28</v>
      </c>
    </row>
    <row r="25040" spans="1:2" hidden="1">
      <c r="A25040" s="450" t="str">
        <f>списки!$C$46</f>
        <v>ЦТП</v>
      </c>
      <c r="B25040" s="442">
        <f t="shared" si="93"/>
        <v>100.27</v>
      </c>
    </row>
    <row r="25041" spans="1:2" hidden="1">
      <c r="A25041" s="450" t="str">
        <f>списки!$C$46</f>
        <v>ЦТП</v>
      </c>
      <c r="B25041" s="442">
        <f t="shared" si="93"/>
        <v>100.26</v>
      </c>
    </row>
    <row r="25042" spans="1:2" hidden="1">
      <c r="A25042" s="450" t="str">
        <f>списки!$C$46</f>
        <v>ЦТП</v>
      </c>
      <c r="B25042" s="442">
        <f t="shared" si="93"/>
        <v>100.25</v>
      </c>
    </row>
    <row r="25043" spans="1:2" hidden="1">
      <c r="A25043" s="450" t="str">
        <f>списки!$C$46</f>
        <v>ЦТП</v>
      </c>
      <c r="B25043" s="442">
        <f t="shared" si="93"/>
        <v>100.24</v>
      </c>
    </row>
    <row r="25044" spans="1:2" hidden="1">
      <c r="A25044" s="450" t="str">
        <f>списки!$C$46</f>
        <v>ЦТП</v>
      </c>
      <c r="B25044" s="442">
        <f t="shared" si="93"/>
        <v>100.23</v>
      </c>
    </row>
    <row r="25045" spans="1:2" hidden="1">
      <c r="A25045" s="450" t="str">
        <f>списки!$C$46</f>
        <v>ЦТП</v>
      </c>
      <c r="B25045" s="442">
        <f t="shared" si="93"/>
        <v>100.22</v>
      </c>
    </row>
    <row r="25046" spans="1:2" hidden="1">
      <c r="A25046" s="450" t="str">
        <f>списки!$C$46</f>
        <v>ЦТП</v>
      </c>
      <c r="B25046" s="442">
        <f t="shared" si="93"/>
        <v>100.21</v>
      </c>
    </row>
    <row r="25047" spans="1:2" hidden="1">
      <c r="A25047" s="450" t="str">
        <f>списки!$C$46</f>
        <v>ЦТП</v>
      </c>
      <c r="B25047" s="442">
        <f t="shared" si="93"/>
        <v>100.2</v>
      </c>
    </row>
    <row r="25048" spans="1:2" hidden="1">
      <c r="A25048" s="450" t="str">
        <f>списки!$C$46</f>
        <v>ЦТП</v>
      </c>
      <c r="B25048" s="442">
        <f t="shared" si="93"/>
        <v>100.19</v>
      </c>
    </row>
    <row r="25049" spans="1:2" hidden="1">
      <c r="A25049" s="450" t="str">
        <f>списки!$C$46</f>
        <v>ЦТП</v>
      </c>
      <c r="B25049" s="442">
        <f t="shared" si="93"/>
        <v>100.18</v>
      </c>
    </row>
    <row r="25050" spans="1:2" hidden="1">
      <c r="A25050" s="450" t="str">
        <f>списки!$C$46</f>
        <v>ЦТП</v>
      </c>
      <c r="B25050" s="442">
        <f t="shared" si="93"/>
        <v>100.17</v>
      </c>
    </row>
    <row r="25051" spans="1:2" hidden="1">
      <c r="A25051" s="450" t="str">
        <f>списки!$C$46</f>
        <v>ЦТП</v>
      </c>
      <c r="B25051" s="442">
        <f t="shared" si="93"/>
        <v>100.16</v>
      </c>
    </row>
    <row r="25052" spans="1:2" hidden="1">
      <c r="A25052" s="450" t="str">
        <f>списки!$C$46</f>
        <v>ЦТП</v>
      </c>
      <c r="B25052" s="442">
        <f t="shared" si="93"/>
        <v>100.15</v>
      </c>
    </row>
    <row r="25053" spans="1:2" hidden="1">
      <c r="A25053" s="450" t="str">
        <f>списки!$C$46</f>
        <v>ЦТП</v>
      </c>
      <c r="B25053" s="442">
        <f t="shared" si="93"/>
        <v>100.14</v>
      </c>
    </row>
    <row r="25054" spans="1:2" hidden="1">
      <c r="A25054" s="450" t="str">
        <f>списки!$C$46</f>
        <v>ЦТП</v>
      </c>
      <c r="B25054" s="442">
        <f t="shared" si="93"/>
        <v>100.13</v>
      </c>
    </row>
    <row r="25055" spans="1:2" hidden="1">
      <c r="A25055" s="450" t="str">
        <f>списки!$C$46</f>
        <v>ЦТП</v>
      </c>
      <c r="B25055" s="442">
        <f t="shared" si="93"/>
        <v>100.12</v>
      </c>
    </row>
    <row r="25056" spans="1:2" hidden="1">
      <c r="A25056" s="450" t="str">
        <f>списки!$C$46</f>
        <v>ЦТП</v>
      </c>
      <c r="B25056" s="442">
        <f t="shared" si="93"/>
        <v>100.11</v>
      </c>
    </row>
    <row r="25057" spans="1:2" hidden="1">
      <c r="A25057" s="450" t="str">
        <f>списки!$C$46</f>
        <v>ЦТП</v>
      </c>
      <c r="B25057" s="442">
        <f t="shared" si="93"/>
        <v>100.1</v>
      </c>
    </row>
    <row r="25058" spans="1:2" hidden="1">
      <c r="A25058" s="450" t="str">
        <f>списки!$C$46</f>
        <v>ЦТП</v>
      </c>
      <c r="B25058" s="442">
        <f t="shared" si="93"/>
        <v>100.09</v>
      </c>
    </row>
    <row r="25059" spans="1:2" hidden="1">
      <c r="A25059" s="450" t="str">
        <f>списки!$C$46</f>
        <v>ЦТП</v>
      </c>
      <c r="B25059" s="442">
        <f t="shared" si="93"/>
        <v>100.08</v>
      </c>
    </row>
    <row r="25060" spans="1:2" hidden="1">
      <c r="A25060" s="450" t="str">
        <f>списки!$C$46</f>
        <v>ЦТП</v>
      </c>
      <c r="B25060" s="442">
        <f t="shared" si="93"/>
        <v>100.07</v>
      </c>
    </row>
    <row r="25061" spans="1:2" hidden="1">
      <c r="A25061" s="450" t="str">
        <f>списки!$C$46</f>
        <v>ЦТП</v>
      </c>
      <c r="B25061" s="442">
        <f t="shared" si="93"/>
        <v>100.06</v>
      </c>
    </row>
    <row r="25062" spans="1:2" hidden="1">
      <c r="A25062" s="450" t="str">
        <f>списки!$C$46</f>
        <v>ЦТП</v>
      </c>
      <c r="B25062" s="442">
        <f t="shared" si="93"/>
        <v>100.05</v>
      </c>
    </row>
    <row r="25063" spans="1:2" hidden="1">
      <c r="A25063" s="450" t="str">
        <f>списки!$C$46</f>
        <v>ЦТП</v>
      </c>
      <c r="B25063" s="442">
        <f t="shared" si="93"/>
        <v>100.04</v>
      </c>
    </row>
    <row r="25064" spans="1:2" hidden="1">
      <c r="A25064" s="450" t="str">
        <f>списки!$C$46</f>
        <v>ЦТП</v>
      </c>
      <c r="B25064" s="442">
        <f t="shared" si="93"/>
        <v>100.03</v>
      </c>
    </row>
    <row r="25065" spans="1:2" hidden="1">
      <c r="A25065" s="450" t="str">
        <f>списки!$C$46</f>
        <v>ЦТП</v>
      </c>
      <c r="B25065" s="442">
        <f t="shared" si="93"/>
        <v>100.02</v>
      </c>
    </row>
    <row r="25066" spans="1:2" hidden="1">
      <c r="A25066" s="450" t="str">
        <f>списки!$C$46</f>
        <v>ЦТП</v>
      </c>
      <c r="B25066" s="442">
        <f t="shared" si="93"/>
        <v>100.01</v>
      </c>
    </row>
    <row r="25067" spans="1:2" hidden="1">
      <c r="A25067" s="450" t="str">
        <f>списки!$C$46</f>
        <v>ЦТП</v>
      </c>
      <c r="B25067" s="442">
        <f t="shared" si="93"/>
        <v>100</v>
      </c>
    </row>
    <row r="25068" spans="1:2" hidden="1">
      <c r="A25068" s="450" t="str">
        <f>списки!$C$46</f>
        <v>ЦТП</v>
      </c>
      <c r="B25068" s="442">
        <f t="shared" si="93"/>
        <v>99.99</v>
      </c>
    </row>
    <row r="25069" spans="1:2" hidden="1">
      <c r="A25069" s="450" t="str">
        <f>списки!$C$46</f>
        <v>ЦТП</v>
      </c>
      <c r="B25069" s="442">
        <f t="shared" si="93"/>
        <v>99.98</v>
      </c>
    </row>
    <row r="25070" spans="1:2" hidden="1">
      <c r="A25070" s="450" t="str">
        <f>списки!$C$46</f>
        <v>ЦТП</v>
      </c>
      <c r="B25070" s="442">
        <f t="shared" si="93"/>
        <v>99.97</v>
      </c>
    </row>
    <row r="25071" spans="1:2" hidden="1">
      <c r="A25071" s="450" t="str">
        <f>списки!$C$46</f>
        <v>ЦТП</v>
      </c>
      <c r="B25071" s="442">
        <f t="shared" si="93"/>
        <v>99.96</v>
      </c>
    </row>
    <row r="25072" spans="1:2" hidden="1">
      <c r="A25072" s="450" t="str">
        <f>списки!$C$46</f>
        <v>ЦТП</v>
      </c>
      <c r="B25072" s="442">
        <f t="shared" si="93"/>
        <v>99.95</v>
      </c>
    </row>
    <row r="25073" spans="1:2" hidden="1">
      <c r="A25073" s="450" t="str">
        <f>списки!$C$46</f>
        <v>ЦТП</v>
      </c>
      <c r="B25073" s="442">
        <f t="shared" si="93"/>
        <v>99.94</v>
      </c>
    </row>
    <row r="25074" spans="1:2" hidden="1">
      <c r="A25074" s="450" t="str">
        <f>списки!$C$46</f>
        <v>ЦТП</v>
      </c>
      <c r="B25074" s="442">
        <f t="shared" si="93"/>
        <v>99.93</v>
      </c>
    </row>
    <row r="25075" spans="1:2" hidden="1">
      <c r="A25075" s="450" t="str">
        <f>списки!$C$46</f>
        <v>ЦТП</v>
      </c>
      <c r="B25075" s="442">
        <f t="shared" si="93"/>
        <v>99.92</v>
      </c>
    </row>
    <row r="25076" spans="1:2" hidden="1">
      <c r="A25076" s="450" t="str">
        <f>списки!$C$46</f>
        <v>ЦТП</v>
      </c>
      <c r="B25076" s="442">
        <f t="shared" si="93"/>
        <v>99.91</v>
      </c>
    </row>
    <row r="25077" spans="1:2" hidden="1">
      <c r="A25077" s="450" t="str">
        <f>списки!$C$46</f>
        <v>ЦТП</v>
      </c>
      <c r="B25077" s="442">
        <f t="shared" si="93"/>
        <v>99.9</v>
      </c>
    </row>
    <row r="25078" spans="1:2" hidden="1">
      <c r="A25078" s="450" t="str">
        <f>списки!$C$46</f>
        <v>ЦТП</v>
      </c>
      <c r="B25078" s="442">
        <f t="shared" si="93"/>
        <v>99.89</v>
      </c>
    </row>
    <row r="25079" spans="1:2" hidden="1">
      <c r="A25079" s="450" t="str">
        <f>списки!$C$46</f>
        <v>ЦТП</v>
      </c>
      <c r="B25079" s="442">
        <f t="shared" si="93"/>
        <v>99.88</v>
      </c>
    </row>
    <row r="25080" spans="1:2" hidden="1">
      <c r="A25080" s="450" t="str">
        <f>списки!$C$46</f>
        <v>ЦТП</v>
      </c>
      <c r="B25080" s="442">
        <f t="shared" si="93"/>
        <v>99.87</v>
      </c>
    </row>
    <row r="25081" spans="1:2" hidden="1">
      <c r="A25081" s="450" t="str">
        <f>списки!$C$46</f>
        <v>ЦТП</v>
      </c>
      <c r="B25081" s="442">
        <f t="shared" si="93"/>
        <v>99.86</v>
      </c>
    </row>
    <row r="25082" spans="1:2" hidden="1">
      <c r="A25082" s="450" t="str">
        <f>списки!$C$46</f>
        <v>ЦТП</v>
      </c>
      <c r="B25082" s="442">
        <f t="shared" si="93"/>
        <v>99.85</v>
      </c>
    </row>
    <row r="25083" spans="1:2" hidden="1">
      <c r="A25083" s="450" t="str">
        <f>списки!$C$46</f>
        <v>ЦТП</v>
      </c>
      <c r="B25083" s="442">
        <f t="shared" si="93"/>
        <v>99.84</v>
      </c>
    </row>
    <row r="25084" spans="1:2" hidden="1">
      <c r="A25084" s="450" t="str">
        <f>списки!$C$46</f>
        <v>ЦТП</v>
      </c>
      <c r="B25084" s="442">
        <f t="shared" ref="B25084:B25147" si="94">ROUND(B25083-0.01,2)</f>
        <v>99.83</v>
      </c>
    </row>
    <row r="25085" spans="1:2" hidden="1">
      <c r="A25085" s="450" t="str">
        <f>списки!$C$46</f>
        <v>ЦТП</v>
      </c>
      <c r="B25085" s="442">
        <f t="shared" si="94"/>
        <v>99.82</v>
      </c>
    </row>
    <row r="25086" spans="1:2" hidden="1">
      <c r="A25086" s="450" t="str">
        <f>списки!$C$46</f>
        <v>ЦТП</v>
      </c>
      <c r="B25086" s="442">
        <f t="shared" si="94"/>
        <v>99.81</v>
      </c>
    </row>
    <row r="25087" spans="1:2" hidden="1">
      <c r="A25087" s="450" t="str">
        <f>списки!$C$46</f>
        <v>ЦТП</v>
      </c>
      <c r="B25087" s="442">
        <f t="shared" si="94"/>
        <v>99.8</v>
      </c>
    </row>
    <row r="25088" spans="1:2" hidden="1">
      <c r="A25088" s="450" t="str">
        <f>списки!$C$46</f>
        <v>ЦТП</v>
      </c>
      <c r="B25088" s="442">
        <f t="shared" si="94"/>
        <v>99.79</v>
      </c>
    </row>
    <row r="25089" spans="1:2" hidden="1">
      <c r="A25089" s="450" t="str">
        <f>списки!$C$46</f>
        <v>ЦТП</v>
      </c>
      <c r="B25089" s="442">
        <f t="shared" si="94"/>
        <v>99.78</v>
      </c>
    </row>
    <row r="25090" spans="1:2" hidden="1">
      <c r="A25090" s="450" t="str">
        <f>списки!$C$46</f>
        <v>ЦТП</v>
      </c>
      <c r="B25090" s="442">
        <f t="shared" si="94"/>
        <v>99.77</v>
      </c>
    </row>
    <row r="25091" spans="1:2" hidden="1">
      <c r="A25091" s="450" t="str">
        <f>списки!$C$46</f>
        <v>ЦТП</v>
      </c>
      <c r="B25091" s="442">
        <f t="shared" si="94"/>
        <v>99.76</v>
      </c>
    </row>
    <row r="25092" spans="1:2" hidden="1">
      <c r="A25092" s="450" t="str">
        <f>списки!$C$46</f>
        <v>ЦТП</v>
      </c>
      <c r="B25092" s="442">
        <f t="shared" si="94"/>
        <v>99.75</v>
      </c>
    </row>
    <row r="25093" spans="1:2" hidden="1">
      <c r="A25093" s="450" t="str">
        <f>списки!$C$46</f>
        <v>ЦТП</v>
      </c>
      <c r="B25093" s="442">
        <f t="shared" si="94"/>
        <v>99.74</v>
      </c>
    </row>
    <row r="25094" spans="1:2" hidden="1">
      <c r="A25094" s="450" t="str">
        <f>списки!$C$46</f>
        <v>ЦТП</v>
      </c>
      <c r="B25094" s="442">
        <f t="shared" si="94"/>
        <v>99.73</v>
      </c>
    </row>
    <row r="25095" spans="1:2" hidden="1">
      <c r="A25095" s="450" t="str">
        <f>списки!$C$46</f>
        <v>ЦТП</v>
      </c>
      <c r="B25095" s="442">
        <f t="shared" si="94"/>
        <v>99.72</v>
      </c>
    </row>
    <row r="25096" spans="1:2" hidden="1">
      <c r="A25096" s="450" t="str">
        <f>списки!$C$46</f>
        <v>ЦТП</v>
      </c>
      <c r="B25096" s="442">
        <f t="shared" si="94"/>
        <v>99.71</v>
      </c>
    </row>
    <row r="25097" spans="1:2" hidden="1">
      <c r="A25097" s="450" t="str">
        <f>списки!$C$46</f>
        <v>ЦТП</v>
      </c>
      <c r="B25097" s="442">
        <f t="shared" si="94"/>
        <v>99.7</v>
      </c>
    </row>
    <row r="25098" spans="1:2" hidden="1">
      <c r="A25098" s="450" t="str">
        <f>списки!$C$46</f>
        <v>ЦТП</v>
      </c>
      <c r="B25098" s="442">
        <f t="shared" si="94"/>
        <v>99.69</v>
      </c>
    </row>
    <row r="25099" spans="1:2" hidden="1">
      <c r="A25099" s="450" t="str">
        <f>списки!$C$46</f>
        <v>ЦТП</v>
      </c>
      <c r="B25099" s="442">
        <f t="shared" si="94"/>
        <v>99.68</v>
      </c>
    </row>
    <row r="25100" spans="1:2" hidden="1">
      <c r="A25100" s="450" t="str">
        <f>списки!$C$46</f>
        <v>ЦТП</v>
      </c>
      <c r="B25100" s="442">
        <f t="shared" si="94"/>
        <v>99.67</v>
      </c>
    </row>
    <row r="25101" spans="1:2" hidden="1">
      <c r="A25101" s="450" t="str">
        <f>списки!$C$46</f>
        <v>ЦТП</v>
      </c>
      <c r="B25101" s="442">
        <f t="shared" si="94"/>
        <v>99.66</v>
      </c>
    </row>
    <row r="25102" spans="1:2" hidden="1">
      <c r="A25102" s="450" t="str">
        <f>списки!$C$46</f>
        <v>ЦТП</v>
      </c>
      <c r="B25102" s="442">
        <f t="shared" si="94"/>
        <v>99.65</v>
      </c>
    </row>
    <row r="25103" spans="1:2" hidden="1">
      <c r="A25103" s="450" t="str">
        <f>списки!$C$46</f>
        <v>ЦТП</v>
      </c>
      <c r="B25103" s="442">
        <f t="shared" si="94"/>
        <v>99.64</v>
      </c>
    </row>
    <row r="25104" spans="1:2" hidden="1">
      <c r="A25104" s="450" t="str">
        <f>списки!$C$46</f>
        <v>ЦТП</v>
      </c>
      <c r="B25104" s="442">
        <f t="shared" si="94"/>
        <v>99.63</v>
      </c>
    </row>
    <row r="25105" spans="1:2" hidden="1">
      <c r="A25105" s="450" t="str">
        <f>списки!$C$46</f>
        <v>ЦТП</v>
      </c>
      <c r="B25105" s="442">
        <f t="shared" si="94"/>
        <v>99.62</v>
      </c>
    </row>
    <row r="25106" spans="1:2" hidden="1">
      <c r="A25106" s="450" t="str">
        <f>списки!$C$46</f>
        <v>ЦТП</v>
      </c>
      <c r="B25106" s="442">
        <f t="shared" si="94"/>
        <v>99.61</v>
      </c>
    </row>
    <row r="25107" spans="1:2" hidden="1">
      <c r="A25107" s="450" t="str">
        <f>списки!$C$46</f>
        <v>ЦТП</v>
      </c>
      <c r="B25107" s="442">
        <f t="shared" si="94"/>
        <v>99.6</v>
      </c>
    </row>
    <row r="25108" spans="1:2" hidden="1">
      <c r="A25108" s="450" t="str">
        <f>списки!$C$46</f>
        <v>ЦТП</v>
      </c>
      <c r="B25108" s="442">
        <f t="shared" si="94"/>
        <v>99.59</v>
      </c>
    </row>
    <row r="25109" spans="1:2" hidden="1">
      <c r="A25109" s="450" t="str">
        <f>списки!$C$46</f>
        <v>ЦТП</v>
      </c>
      <c r="B25109" s="442">
        <f t="shared" si="94"/>
        <v>99.58</v>
      </c>
    </row>
    <row r="25110" spans="1:2" hidden="1">
      <c r="A25110" s="450" t="str">
        <f>списки!$C$46</f>
        <v>ЦТП</v>
      </c>
      <c r="B25110" s="442">
        <f t="shared" si="94"/>
        <v>99.57</v>
      </c>
    </row>
    <row r="25111" spans="1:2" hidden="1">
      <c r="A25111" s="450" t="str">
        <f>списки!$C$46</f>
        <v>ЦТП</v>
      </c>
      <c r="B25111" s="442">
        <f t="shared" si="94"/>
        <v>99.56</v>
      </c>
    </row>
    <row r="25112" spans="1:2" hidden="1">
      <c r="A25112" s="450" t="str">
        <f>списки!$C$46</f>
        <v>ЦТП</v>
      </c>
      <c r="B25112" s="442">
        <f t="shared" si="94"/>
        <v>99.55</v>
      </c>
    </row>
    <row r="25113" spans="1:2" hidden="1">
      <c r="A25113" s="450" t="str">
        <f>списки!$C$46</f>
        <v>ЦТП</v>
      </c>
      <c r="B25113" s="442">
        <f t="shared" si="94"/>
        <v>99.54</v>
      </c>
    </row>
    <row r="25114" spans="1:2" hidden="1">
      <c r="A25114" s="450" t="str">
        <f>списки!$C$46</f>
        <v>ЦТП</v>
      </c>
      <c r="B25114" s="442">
        <f t="shared" si="94"/>
        <v>99.53</v>
      </c>
    </row>
    <row r="25115" spans="1:2" hidden="1">
      <c r="A25115" s="450" t="str">
        <f>списки!$C$46</f>
        <v>ЦТП</v>
      </c>
      <c r="B25115" s="442">
        <f t="shared" si="94"/>
        <v>99.52</v>
      </c>
    </row>
    <row r="25116" spans="1:2" hidden="1">
      <c r="A25116" s="450" t="str">
        <f>списки!$C$46</f>
        <v>ЦТП</v>
      </c>
      <c r="B25116" s="442">
        <f t="shared" si="94"/>
        <v>99.51</v>
      </c>
    </row>
    <row r="25117" spans="1:2" hidden="1">
      <c r="A25117" s="450" t="str">
        <f>списки!$C$46</f>
        <v>ЦТП</v>
      </c>
      <c r="B25117" s="442">
        <f t="shared" si="94"/>
        <v>99.5</v>
      </c>
    </row>
    <row r="25118" spans="1:2" hidden="1">
      <c r="A25118" s="450" t="str">
        <f>списки!$C$46</f>
        <v>ЦТП</v>
      </c>
      <c r="B25118" s="442">
        <f t="shared" si="94"/>
        <v>99.49</v>
      </c>
    </row>
    <row r="25119" spans="1:2" hidden="1">
      <c r="A25119" s="450" t="str">
        <f>списки!$C$46</f>
        <v>ЦТП</v>
      </c>
      <c r="B25119" s="442">
        <f t="shared" si="94"/>
        <v>99.48</v>
      </c>
    </row>
    <row r="25120" spans="1:2" hidden="1">
      <c r="A25120" s="450" t="str">
        <f>списки!$C$46</f>
        <v>ЦТП</v>
      </c>
      <c r="B25120" s="442">
        <f t="shared" si="94"/>
        <v>99.47</v>
      </c>
    </row>
    <row r="25121" spans="1:2" hidden="1">
      <c r="A25121" s="450" t="str">
        <f>списки!$C$46</f>
        <v>ЦТП</v>
      </c>
      <c r="B25121" s="442">
        <f t="shared" si="94"/>
        <v>99.46</v>
      </c>
    </row>
    <row r="25122" spans="1:2" hidden="1">
      <c r="A25122" s="450" t="str">
        <f>списки!$C$46</f>
        <v>ЦТП</v>
      </c>
      <c r="B25122" s="442">
        <f t="shared" si="94"/>
        <v>99.45</v>
      </c>
    </row>
    <row r="25123" spans="1:2" hidden="1">
      <c r="A25123" s="450" t="str">
        <f>списки!$C$46</f>
        <v>ЦТП</v>
      </c>
      <c r="B25123" s="442">
        <f t="shared" si="94"/>
        <v>99.44</v>
      </c>
    </row>
    <row r="25124" spans="1:2" hidden="1">
      <c r="A25124" s="450" t="str">
        <f>списки!$C$46</f>
        <v>ЦТП</v>
      </c>
      <c r="B25124" s="442">
        <f t="shared" si="94"/>
        <v>99.43</v>
      </c>
    </row>
    <row r="25125" spans="1:2" hidden="1">
      <c r="A25125" s="450" t="str">
        <f>списки!$C$46</f>
        <v>ЦТП</v>
      </c>
      <c r="B25125" s="442">
        <f t="shared" si="94"/>
        <v>99.42</v>
      </c>
    </row>
    <row r="25126" spans="1:2" hidden="1">
      <c r="A25126" s="450" t="str">
        <f>списки!$C$46</f>
        <v>ЦТП</v>
      </c>
      <c r="B25126" s="442">
        <f t="shared" si="94"/>
        <v>99.41</v>
      </c>
    </row>
    <row r="25127" spans="1:2" hidden="1">
      <c r="A25127" s="450" t="str">
        <f>списки!$C$46</f>
        <v>ЦТП</v>
      </c>
      <c r="B25127" s="442">
        <f t="shared" si="94"/>
        <v>99.4</v>
      </c>
    </row>
    <row r="25128" spans="1:2" hidden="1">
      <c r="A25128" s="450" t="str">
        <f>списки!$C$46</f>
        <v>ЦТП</v>
      </c>
      <c r="B25128" s="442">
        <f t="shared" si="94"/>
        <v>99.39</v>
      </c>
    </row>
    <row r="25129" spans="1:2" hidden="1">
      <c r="A25129" s="450" t="str">
        <f>списки!$C$46</f>
        <v>ЦТП</v>
      </c>
      <c r="B25129" s="442">
        <f t="shared" si="94"/>
        <v>99.38</v>
      </c>
    </row>
    <row r="25130" spans="1:2" hidden="1">
      <c r="A25130" s="450" t="str">
        <f>списки!$C$46</f>
        <v>ЦТП</v>
      </c>
      <c r="B25130" s="442">
        <f t="shared" si="94"/>
        <v>99.37</v>
      </c>
    </row>
    <row r="25131" spans="1:2" hidden="1">
      <c r="A25131" s="450" t="str">
        <f>списки!$C$46</f>
        <v>ЦТП</v>
      </c>
      <c r="B25131" s="442">
        <f t="shared" si="94"/>
        <v>99.36</v>
      </c>
    </row>
    <row r="25132" spans="1:2" hidden="1">
      <c r="A25132" s="450" t="str">
        <f>списки!$C$46</f>
        <v>ЦТП</v>
      </c>
      <c r="B25132" s="442">
        <f t="shared" si="94"/>
        <v>99.35</v>
      </c>
    </row>
    <row r="25133" spans="1:2" hidden="1">
      <c r="A25133" s="450" t="str">
        <f>списки!$C$46</f>
        <v>ЦТП</v>
      </c>
      <c r="B25133" s="442">
        <f t="shared" si="94"/>
        <v>99.34</v>
      </c>
    </row>
    <row r="25134" spans="1:2" hidden="1">
      <c r="A25134" s="450" t="str">
        <f>списки!$C$46</f>
        <v>ЦТП</v>
      </c>
      <c r="B25134" s="442">
        <f t="shared" si="94"/>
        <v>99.33</v>
      </c>
    </row>
    <row r="25135" spans="1:2" hidden="1">
      <c r="A25135" s="450" t="str">
        <f>списки!$C$46</f>
        <v>ЦТП</v>
      </c>
      <c r="B25135" s="442">
        <f t="shared" si="94"/>
        <v>99.32</v>
      </c>
    </row>
    <row r="25136" spans="1:2" hidden="1">
      <c r="A25136" s="450" t="str">
        <f>списки!$C$46</f>
        <v>ЦТП</v>
      </c>
      <c r="B25136" s="442">
        <f t="shared" si="94"/>
        <v>99.31</v>
      </c>
    </row>
    <row r="25137" spans="1:2" hidden="1">
      <c r="A25137" s="450" t="str">
        <f>списки!$C$46</f>
        <v>ЦТП</v>
      </c>
      <c r="B25137" s="442">
        <f t="shared" si="94"/>
        <v>99.3</v>
      </c>
    </row>
    <row r="25138" spans="1:2" hidden="1">
      <c r="A25138" s="450" t="str">
        <f>списки!$C$46</f>
        <v>ЦТП</v>
      </c>
      <c r="B25138" s="442">
        <f t="shared" si="94"/>
        <v>99.29</v>
      </c>
    </row>
    <row r="25139" spans="1:2" hidden="1">
      <c r="A25139" s="450" t="str">
        <f>списки!$C$46</f>
        <v>ЦТП</v>
      </c>
      <c r="B25139" s="442">
        <f t="shared" si="94"/>
        <v>99.28</v>
      </c>
    </row>
    <row r="25140" spans="1:2" hidden="1">
      <c r="A25140" s="450" t="str">
        <f>списки!$C$46</f>
        <v>ЦТП</v>
      </c>
      <c r="B25140" s="442">
        <f t="shared" si="94"/>
        <v>99.27</v>
      </c>
    </row>
    <row r="25141" spans="1:2" hidden="1">
      <c r="A25141" s="450" t="str">
        <f>списки!$C$46</f>
        <v>ЦТП</v>
      </c>
      <c r="B25141" s="442">
        <f t="shared" si="94"/>
        <v>99.26</v>
      </c>
    </row>
    <row r="25142" spans="1:2" hidden="1">
      <c r="A25142" s="450" t="str">
        <f>списки!$C$46</f>
        <v>ЦТП</v>
      </c>
      <c r="B25142" s="442">
        <f t="shared" si="94"/>
        <v>99.25</v>
      </c>
    </row>
    <row r="25143" spans="1:2" hidden="1">
      <c r="A25143" s="450" t="str">
        <f>списки!$C$46</f>
        <v>ЦТП</v>
      </c>
      <c r="B25143" s="442">
        <f t="shared" si="94"/>
        <v>99.24</v>
      </c>
    </row>
    <row r="25144" spans="1:2" hidden="1">
      <c r="A25144" s="450" t="str">
        <f>списки!$C$46</f>
        <v>ЦТП</v>
      </c>
      <c r="B25144" s="442">
        <f t="shared" si="94"/>
        <v>99.23</v>
      </c>
    </row>
    <row r="25145" spans="1:2" hidden="1">
      <c r="A25145" s="450" t="str">
        <f>списки!$C$46</f>
        <v>ЦТП</v>
      </c>
      <c r="B25145" s="442">
        <f t="shared" si="94"/>
        <v>99.22</v>
      </c>
    </row>
    <row r="25146" spans="1:2" hidden="1">
      <c r="A25146" s="450" t="str">
        <f>списки!$C$46</f>
        <v>ЦТП</v>
      </c>
      <c r="B25146" s="442">
        <f t="shared" si="94"/>
        <v>99.21</v>
      </c>
    </row>
    <row r="25147" spans="1:2" hidden="1">
      <c r="A25147" s="450" t="str">
        <f>списки!$C$46</f>
        <v>ЦТП</v>
      </c>
      <c r="B25147" s="442">
        <f t="shared" si="94"/>
        <v>99.2</v>
      </c>
    </row>
    <row r="25148" spans="1:2" hidden="1">
      <c r="A25148" s="450" t="str">
        <f>списки!$C$46</f>
        <v>ЦТП</v>
      </c>
      <c r="B25148" s="442">
        <f t="shared" ref="B25148:B25211" si="95">ROUND(B25147-0.01,2)</f>
        <v>99.19</v>
      </c>
    </row>
    <row r="25149" spans="1:2" hidden="1">
      <c r="A25149" s="450" t="str">
        <f>списки!$C$46</f>
        <v>ЦТП</v>
      </c>
      <c r="B25149" s="442">
        <f t="shared" si="95"/>
        <v>99.18</v>
      </c>
    </row>
    <row r="25150" spans="1:2" hidden="1">
      <c r="A25150" s="450" t="str">
        <f>списки!$C$46</f>
        <v>ЦТП</v>
      </c>
      <c r="B25150" s="442">
        <f t="shared" si="95"/>
        <v>99.17</v>
      </c>
    </row>
    <row r="25151" spans="1:2" hidden="1">
      <c r="A25151" s="450" t="str">
        <f>списки!$C$46</f>
        <v>ЦТП</v>
      </c>
      <c r="B25151" s="442">
        <f t="shared" si="95"/>
        <v>99.16</v>
      </c>
    </row>
    <row r="25152" spans="1:2" hidden="1">
      <c r="A25152" s="450" t="str">
        <f>списки!$C$46</f>
        <v>ЦТП</v>
      </c>
      <c r="B25152" s="442">
        <f t="shared" si="95"/>
        <v>99.15</v>
      </c>
    </row>
    <row r="25153" spans="1:2" hidden="1">
      <c r="A25153" s="450" t="str">
        <f>списки!$C$46</f>
        <v>ЦТП</v>
      </c>
      <c r="B25153" s="442">
        <f t="shared" si="95"/>
        <v>99.14</v>
      </c>
    </row>
    <row r="25154" spans="1:2" hidden="1">
      <c r="A25154" s="450" t="str">
        <f>списки!$C$46</f>
        <v>ЦТП</v>
      </c>
      <c r="B25154" s="442">
        <f t="shared" si="95"/>
        <v>99.13</v>
      </c>
    </row>
    <row r="25155" spans="1:2" hidden="1">
      <c r="A25155" s="450" t="str">
        <f>списки!$C$46</f>
        <v>ЦТП</v>
      </c>
      <c r="B25155" s="442">
        <f t="shared" si="95"/>
        <v>99.12</v>
      </c>
    </row>
    <row r="25156" spans="1:2" hidden="1">
      <c r="A25156" s="450" t="str">
        <f>списки!$C$46</f>
        <v>ЦТП</v>
      </c>
      <c r="B25156" s="442">
        <f t="shared" si="95"/>
        <v>99.11</v>
      </c>
    </row>
    <row r="25157" spans="1:2" hidden="1">
      <c r="A25157" s="450" t="str">
        <f>списки!$C$46</f>
        <v>ЦТП</v>
      </c>
      <c r="B25157" s="442">
        <f t="shared" si="95"/>
        <v>99.1</v>
      </c>
    </row>
    <row r="25158" spans="1:2" hidden="1">
      <c r="A25158" s="450" t="str">
        <f>списки!$C$46</f>
        <v>ЦТП</v>
      </c>
      <c r="B25158" s="442">
        <f t="shared" si="95"/>
        <v>99.09</v>
      </c>
    </row>
    <row r="25159" spans="1:2" hidden="1">
      <c r="A25159" s="450" t="str">
        <f>списки!$C$46</f>
        <v>ЦТП</v>
      </c>
      <c r="B25159" s="442">
        <f t="shared" si="95"/>
        <v>99.08</v>
      </c>
    </row>
    <row r="25160" spans="1:2" hidden="1">
      <c r="A25160" s="450" t="str">
        <f>списки!$C$46</f>
        <v>ЦТП</v>
      </c>
      <c r="B25160" s="442">
        <f t="shared" si="95"/>
        <v>99.07</v>
      </c>
    </row>
    <row r="25161" spans="1:2" hidden="1">
      <c r="A25161" s="450" t="str">
        <f>списки!$C$46</f>
        <v>ЦТП</v>
      </c>
      <c r="B25161" s="442">
        <f t="shared" si="95"/>
        <v>99.06</v>
      </c>
    </row>
    <row r="25162" spans="1:2" hidden="1">
      <c r="A25162" s="450" t="str">
        <f>списки!$C$46</f>
        <v>ЦТП</v>
      </c>
      <c r="B25162" s="442">
        <f t="shared" si="95"/>
        <v>99.05</v>
      </c>
    </row>
    <row r="25163" spans="1:2" hidden="1">
      <c r="A25163" s="450" t="str">
        <f>списки!$C$46</f>
        <v>ЦТП</v>
      </c>
      <c r="B25163" s="442">
        <f t="shared" si="95"/>
        <v>99.04</v>
      </c>
    </row>
    <row r="25164" spans="1:2" hidden="1">
      <c r="A25164" s="450" t="str">
        <f>списки!$C$46</f>
        <v>ЦТП</v>
      </c>
      <c r="B25164" s="442">
        <f t="shared" si="95"/>
        <v>99.03</v>
      </c>
    </row>
    <row r="25165" spans="1:2" hidden="1">
      <c r="A25165" s="450" t="str">
        <f>списки!$C$46</f>
        <v>ЦТП</v>
      </c>
      <c r="B25165" s="442">
        <f t="shared" si="95"/>
        <v>99.02</v>
      </c>
    </row>
    <row r="25166" spans="1:2" hidden="1">
      <c r="A25166" s="450" t="str">
        <f>списки!$C$46</f>
        <v>ЦТП</v>
      </c>
      <c r="B25166" s="442">
        <f t="shared" si="95"/>
        <v>99.01</v>
      </c>
    </row>
    <row r="25167" spans="1:2" hidden="1">
      <c r="A25167" s="450" t="str">
        <f>списки!$C$46</f>
        <v>ЦТП</v>
      </c>
      <c r="B25167" s="442">
        <f t="shared" si="95"/>
        <v>99</v>
      </c>
    </row>
    <row r="25168" spans="1:2" hidden="1">
      <c r="A25168" s="450" t="str">
        <f>списки!$C$46</f>
        <v>ЦТП</v>
      </c>
      <c r="B25168" s="442">
        <f t="shared" si="95"/>
        <v>98.99</v>
      </c>
    </row>
    <row r="25169" spans="1:2" hidden="1">
      <c r="A25169" s="450" t="str">
        <f>списки!$C$46</f>
        <v>ЦТП</v>
      </c>
      <c r="B25169" s="442">
        <f t="shared" si="95"/>
        <v>98.98</v>
      </c>
    </row>
    <row r="25170" spans="1:2" hidden="1">
      <c r="A25170" s="450" t="str">
        <f>списки!$C$46</f>
        <v>ЦТП</v>
      </c>
      <c r="B25170" s="442">
        <f t="shared" si="95"/>
        <v>98.97</v>
      </c>
    </row>
    <row r="25171" spans="1:2" hidden="1">
      <c r="A25171" s="450" t="str">
        <f>списки!$C$46</f>
        <v>ЦТП</v>
      </c>
      <c r="B25171" s="442">
        <f t="shared" si="95"/>
        <v>98.96</v>
      </c>
    </row>
    <row r="25172" spans="1:2" hidden="1">
      <c r="A25172" s="450" t="str">
        <f>списки!$C$46</f>
        <v>ЦТП</v>
      </c>
      <c r="B25172" s="442">
        <f t="shared" si="95"/>
        <v>98.95</v>
      </c>
    </row>
    <row r="25173" spans="1:2" hidden="1">
      <c r="A25173" s="450" t="str">
        <f>списки!$C$46</f>
        <v>ЦТП</v>
      </c>
      <c r="B25173" s="442">
        <f t="shared" si="95"/>
        <v>98.94</v>
      </c>
    </row>
    <row r="25174" spans="1:2" hidden="1">
      <c r="A25174" s="450" t="str">
        <f>списки!$C$46</f>
        <v>ЦТП</v>
      </c>
      <c r="B25174" s="442">
        <f t="shared" si="95"/>
        <v>98.93</v>
      </c>
    </row>
    <row r="25175" spans="1:2" hidden="1">
      <c r="A25175" s="450" t="str">
        <f>списки!$C$46</f>
        <v>ЦТП</v>
      </c>
      <c r="B25175" s="442">
        <f t="shared" si="95"/>
        <v>98.92</v>
      </c>
    </row>
    <row r="25176" spans="1:2" hidden="1">
      <c r="A25176" s="450" t="str">
        <f>списки!$C$46</f>
        <v>ЦТП</v>
      </c>
      <c r="B25176" s="442">
        <f t="shared" si="95"/>
        <v>98.91</v>
      </c>
    </row>
    <row r="25177" spans="1:2" hidden="1">
      <c r="A25177" s="450" t="str">
        <f>списки!$C$46</f>
        <v>ЦТП</v>
      </c>
      <c r="B25177" s="442">
        <f t="shared" si="95"/>
        <v>98.9</v>
      </c>
    </row>
    <row r="25178" spans="1:2" hidden="1">
      <c r="A25178" s="450" t="str">
        <f>списки!$C$46</f>
        <v>ЦТП</v>
      </c>
      <c r="B25178" s="442">
        <f t="shared" si="95"/>
        <v>98.89</v>
      </c>
    </row>
    <row r="25179" spans="1:2" hidden="1">
      <c r="A25179" s="450" t="str">
        <f>списки!$C$46</f>
        <v>ЦТП</v>
      </c>
      <c r="B25179" s="442">
        <f t="shared" si="95"/>
        <v>98.88</v>
      </c>
    </row>
    <row r="25180" spans="1:2" hidden="1">
      <c r="A25180" s="450" t="str">
        <f>списки!$C$46</f>
        <v>ЦТП</v>
      </c>
      <c r="B25180" s="442">
        <f t="shared" si="95"/>
        <v>98.87</v>
      </c>
    </row>
    <row r="25181" spans="1:2" hidden="1">
      <c r="A25181" s="450" t="str">
        <f>списки!$C$46</f>
        <v>ЦТП</v>
      </c>
      <c r="B25181" s="442">
        <f t="shared" si="95"/>
        <v>98.86</v>
      </c>
    </row>
    <row r="25182" spans="1:2" hidden="1">
      <c r="A25182" s="450" t="str">
        <f>списки!$C$46</f>
        <v>ЦТП</v>
      </c>
      <c r="B25182" s="442">
        <f t="shared" si="95"/>
        <v>98.85</v>
      </c>
    </row>
    <row r="25183" spans="1:2" hidden="1">
      <c r="A25183" s="450" t="str">
        <f>списки!$C$46</f>
        <v>ЦТП</v>
      </c>
      <c r="B25183" s="442">
        <f t="shared" si="95"/>
        <v>98.84</v>
      </c>
    </row>
    <row r="25184" spans="1:2" hidden="1">
      <c r="A25184" s="450" t="str">
        <f>списки!$C$46</f>
        <v>ЦТП</v>
      </c>
      <c r="B25184" s="442">
        <f t="shared" si="95"/>
        <v>98.83</v>
      </c>
    </row>
    <row r="25185" spans="1:2" hidden="1">
      <c r="A25185" s="450" t="str">
        <f>списки!$C$46</f>
        <v>ЦТП</v>
      </c>
      <c r="B25185" s="442">
        <f t="shared" si="95"/>
        <v>98.82</v>
      </c>
    </row>
    <row r="25186" spans="1:2" hidden="1">
      <c r="A25186" s="450" t="str">
        <f>списки!$C$46</f>
        <v>ЦТП</v>
      </c>
      <c r="B25186" s="442">
        <f t="shared" si="95"/>
        <v>98.81</v>
      </c>
    </row>
    <row r="25187" spans="1:2" hidden="1">
      <c r="A25187" s="450" t="str">
        <f>списки!$C$46</f>
        <v>ЦТП</v>
      </c>
      <c r="B25187" s="442">
        <f t="shared" si="95"/>
        <v>98.8</v>
      </c>
    </row>
    <row r="25188" spans="1:2" hidden="1">
      <c r="A25188" s="450" t="str">
        <f>списки!$C$46</f>
        <v>ЦТП</v>
      </c>
      <c r="B25188" s="442">
        <f t="shared" si="95"/>
        <v>98.79</v>
      </c>
    </row>
    <row r="25189" spans="1:2" hidden="1">
      <c r="A25189" s="450" t="str">
        <f>списки!$C$46</f>
        <v>ЦТП</v>
      </c>
      <c r="B25189" s="442">
        <f t="shared" si="95"/>
        <v>98.78</v>
      </c>
    </row>
    <row r="25190" spans="1:2" hidden="1">
      <c r="A25190" s="450" t="str">
        <f>списки!$C$46</f>
        <v>ЦТП</v>
      </c>
      <c r="B25190" s="442">
        <f t="shared" si="95"/>
        <v>98.77</v>
      </c>
    </row>
    <row r="25191" spans="1:2" hidden="1">
      <c r="A25191" s="450" t="str">
        <f>списки!$C$46</f>
        <v>ЦТП</v>
      </c>
      <c r="B25191" s="442">
        <f t="shared" si="95"/>
        <v>98.76</v>
      </c>
    </row>
    <row r="25192" spans="1:2" hidden="1">
      <c r="A25192" s="450" t="str">
        <f>списки!$C$46</f>
        <v>ЦТП</v>
      </c>
      <c r="B25192" s="442">
        <f t="shared" si="95"/>
        <v>98.75</v>
      </c>
    </row>
    <row r="25193" spans="1:2" hidden="1">
      <c r="A25193" s="450" t="str">
        <f>списки!$C$46</f>
        <v>ЦТП</v>
      </c>
      <c r="B25193" s="442">
        <f t="shared" si="95"/>
        <v>98.74</v>
      </c>
    </row>
    <row r="25194" spans="1:2" hidden="1">
      <c r="A25194" s="450" t="str">
        <f>списки!$C$46</f>
        <v>ЦТП</v>
      </c>
      <c r="B25194" s="442">
        <f t="shared" si="95"/>
        <v>98.73</v>
      </c>
    </row>
    <row r="25195" spans="1:2" hidden="1">
      <c r="A25195" s="450" t="str">
        <f>списки!$C$46</f>
        <v>ЦТП</v>
      </c>
      <c r="B25195" s="442">
        <f t="shared" si="95"/>
        <v>98.72</v>
      </c>
    </row>
    <row r="25196" spans="1:2" hidden="1">
      <c r="A25196" s="450" t="str">
        <f>списки!$C$46</f>
        <v>ЦТП</v>
      </c>
      <c r="B25196" s="442">
        <f t="shared" si="95"/>
        <v>98.71</v>
      </c>
    </row>
    <row r="25197" spans="1:2" hidden="1">
      <c r="A25197" s="450" t="str">
        <f>списки!$C$46</f>
        <v>ЦТП</v>
      </c>
      <c r="B25197" s="442">
        <f t="shared" si="95"/>
        <v>98.7</v>
      </c>
    </row>
    <row r="25198" spans="1:2" hidden="1">
      <c r="A25198" s="450" t="str">
        <f>списки!$C$46</f>
        <v>ЦТП</v>
      </c>
      <c r="B25198" s="442">
        <f t="shared" si="95"/>
        <v>98.69</v>
      </c>
    </row>
    <row r="25199" spans="1:2" hidden="1">
      <c r="A25199" s="450" t="str">
        <f>списки!$C$46</f>
        <v>ЦТП</v>
      </c>
      <c r="B25199" s="442">
        <f t="shared" si="95"/>
        <v>98.68</v>
      </c>
    </row>
    <row r="25200" spans="1:2" hidden="1">
      <c r="A25200" s="450" t="str">
        <f>списки!$C$46</f>
        <v>ЦТП</v>
      </c>
      <c r="B25200" s="442">
        <f t="shared" si="95"/>
        <v>98.67</v>
      </c>
    </row>
    <row r="25201" spans="1:2" hidden="1">
      <c r="A25201" s="450" t="str">
        <f>списки!$C$46</f>
        <v>ЦТП</v>
      </c>
      <c r="B25201" s="442">
        <f t="shared" si="95"/>
        <v>98.66</v>
      </c>
    </row>
    <row r="25202" spans="1:2" hidden="1">
      <c r="A25202" s="450" t="str">
        <f>списки!$C$46</f>
        <v>ЦТП</v>
      </c>
      <c r="B25202" s="442">
        <f t="shared" si="95"/>
        <v>98.65</v>
      </c>
    </row>
    <row r="25203" spans="1:2" hidden="1">
      <c r="A25203" s="450" t="str">
        <f>списки!$C$46</f>
        <v>ЦТП</v>
      </c>
      <c r="B25203" s="442">
        <f t="shared" si="95"/>
        <v>98.64</v>
      </c>
    </row>
    <row r="25204" spans="1:2" hidden="1">
      <c r="A25204" s="450" t="str">
        <f>списки!$C$46</f>
        <v>ЦТП</v>
      </c>
      <c r="B25204" s="442">
        <f t="shared" si="95"/>
        <v>98.63</v>
      </c>
    </row>
    <row r="25205" spans="1:2" hidden="1">
      <c r="A25205" s="450" t="str">
        <f>списки!$C$46</f>
        <v>ЦТП</v>
      </c>
      <c r="B25205" s="442">
        <f t="shared" si="95"/>
        <v>98.62</v>
      </c>
    </row>
    <row r="25206" spans="1:2" hidden="1">
      <c r="A25206" s="450" t="str">
        <f>списки!$C$46</f>
        <v>ЦТП</v>
      </c>
      <c r="B25206" s="442">
        <f t="shared" si="95"/>
        <v>98.61</v>
      </c>
    </row>
    <row r="25207" spans="1:2" hidden="1">
      <c r="A25207" s="450" t="str">
        <f>списки!$C$46</f>
        <v>ЦТП</v>
      </c>
      <c r="B25207" s="442">
        <f t="shared" si="95"/>
        <v>98.6</v>
      </c>
    </row>
    <row r="25208" spans="1:2" hidden="1">
      <c r="A25208" s="450" t="str">
        <f>списки!$C$46</f>
        <v>ЦТП</v>
      </c>
      <c r="B25208" s="442">
        <f t="shared" si="95"/>
        <v>98.59</v>
      </c>
    </row>
    <row r="25209" spans="1:2" hidden="1">
      <c r="A25209" s="450" t="str">
        <f>списки!$C$46</f>
        <v>ЦТП</v>
      </c>
      <c r="B25209" s="442">
        <f t="shared" si="95"/>
        <v>98.58</v>
      </c>
    </row>
    <row r="25210" spans="1:2" hidden="1">
      <c r="A25210" s="450" t="str">
        <f>списки!$C$46</f>
        <v>ЦТП</v>
      </c>
      <c r="B25210" s="442">
        <f t="shared" si="95"/>
        <v>98.57</v>
      </c>
    </row>
    <row r="25211" spans="1:2" hidden="1">
      <c r="A25211" s="450" t="str">
        <f>списки!$C$46</f>
        <v>ЦТП</v>
      </c>
      <c r="B25211" s="442">
        <f t="shared" si="95"/>
        <v>98.56</v>
      </c>
    </row>
    <row r="25212" spans="1:2" hidden="1">
      <c r="A25212" s="450" t="str">
        <f>списки!$C$46</f>
        <v>ЦТП</v>
      </c>
      <c r="B25212" s="442">
        <f t="shared" ref="B25212:B25275" si="96">ROUND(B25211-0.01,2)</f>
        <v>98.55</v>
      </c>
    </row>
    <row r="25213" spans="1:2" hidden="1">
      <c r="A25213" s="450" t="str">
        <f>списки!$C$46</f>
        <v>ЦТП</v>
      </c>
      <c r="B25213" s="442">
        <f t="shared" si="96"/>
        <v>98.54</v>
      </c>
    </row>
    <row r="25214" spans="1:2" hidden="1">
      <c r="A25214" s="450" t="str">
        <f>списки!$C$46</f>
        <v>ЦТП</v>
      </c>
      <c r="B25214" s="442">
        <f t="shared" si="96"/>
        <v>98.53</v>
      </c>
    </row>
    <row r="25215" spans="1:2" hidden="1">
      <c r="A25215" s="450" t="str">
        <f>списки!$C$46</f>
        <v>ЦТП</v>
      </c>
      <c r="B25215" s="442">
        <f t="shared" si="96"/>
        <v>98.52</v>
      </c>
    </row>
    <row r="25216" spans="1:2" hidden="1">
      <c r="A25216" s="450" t="str">
        <f>списки!$C$46</f>
        <v>ЦТП</v>
      </c>
      <c r="B25216" s="442">
        <f t="shared" si="96"/>
        <v>98.51</v>
      </c>
    </row>
    <row r="25217" spans="1:2" hidden="1">
      <c r="A25217" s="450" t="str">
        <f>списки!$C$46</f>
        <v>ЦТП</v>
      </c>
      <c r="B25217" s="442">
        <f t="shared" si="96"/>
        <v>98.5</v>
      </c>
    </row>
    <row r="25218" spans="1:2" hidden="1">
      <c r="A25218" s="450" t="str">
        <f>списки!$C$46</f>
        <v>ЦТП</v>
      </c>
      <c r="B25218" s="442">
        <f t="shared" si="96"/>
        <v>98.49</v>
      </c>
    </row>
    <row r="25219" spans="1:2" hidden="1">
      <c r="A25219" s="450" t="str">
        <f>списки!$C$46</f>
        <v>ЦТП</v>
      </c>
      <c r="B25219" s="442">
        <f t="shared" si="96"/>
        <v>98.48</v>
      </c>
    </row>
    <row r="25220" spans="1:2" hidden="1">
      <c r="A25220" s="450" t="str">
        <f>списки!$C$46</f>
        <v>ЦТП</v>
      </c>
      <c r="B25220" s="442">
        <f t="shared" si="96"/>
        <v>98.47</v>
      </c>
    </row>
    <row r="25221" spans="1:2" hidden="1">
      <c r="A25221" s="450" t="str">
        <f>списки!$C$46</f>
        <v>ЦТП</v>
      </c>
      <c r="B25221" s="442">
        <f t="shared" si="96"/>
        <v>98.46</v>
      </c>
    </row>
    <row r="25222" spans="1:2" hidden="1">
      <c r="A25222" s="450" t="str">
        <f>списки!$C$46</f>
        <v>ЦТП</v>
      </c>
      <c r="B25222" s="442">
        <f t="shared" si="96"/>
        <v>98.45</v>
      </c>
    </row>
    <row r="25223" spans="1:2" hidden="1">
      <c r="A25223" s="450" t="str">
        <f>списки!$C$46</f>
        <v>ЦТП</v>
      </c>
      <c r="B25223" s="442">
        <f t="shared" si="96"/>
        <v>98.44</v>
      </c>
    </row>
    <row r="25224" spans="1:2" hidden="1">
      <c r="A25224" s="450" t="str">
        <f>списки!$C$46</f>
        <v>ЦТП</v>
      </c>
      <c r="B25224" s="442">
        <f t="shared" si="96"/>
        <v>98.43</v>
      </c>
    </row>
    <row r="25225" spans="1:2" hidden="1">
      <c r="A25225" s="450" t="str">
        <f>списки!$C$46</f>
        <v>ЦТП</v>
      </c>
      <c r="B25225" s="442">
        <f t="shared" si="96"/>
        <v>98.42</v>
      </c>
    </row>
    <row r="25226" spans="1:2" hidden="1">
      <c r="A25226" s="450" t="str">
        <f>списки!$C$46</f>
        <v>ЦТП</v>
      </c>
      <c r="B25226" s="442">
        <f t="shared" si="96"/>
        <v>98.41</v>
      </c>
    </row>
    <row r="25227" spans="1:2" hidden="1">
      <c r="A25227" s="450" t="str">
        <f>списки!$C$46</f>
        <v>ЦТП</v>
      </c>
      <c r="B25227" s="442">
        <f t="shared" si="96"/>
        <v>98.4</v>
      </c>
    </row>
    <row r="25228" spans="1:2" hidden="1">
      <c r="A25228" s="450" t="str">
        <f>списки!$C$46</f>
        <v>ЦТП</v>
      </c>
      <c r="B25228" s="442">
        <f t="shared" si="96"/>
        <v>98.39</v>
      </c>
    </row>
    <row r="25229" spans="1:2" hidden="1">
      <c r="A25229" s="450" t="str">
        <f>списки!$C$46</f>
        <v>ЦТП</v>
      </c>
      <c r="B25229" s="442">
        <f t="shared" si="96"/>
        <v>98.38</v>
      </c>
    </row>
    <row r="25230" spans="1:2" hidden="1">
      <c r="A25230" s="450" t="str">
        <f>списки!$C$46</f>
        <v>ЦТП</v>
      </c>
      <c r="B25230" s="442">
        <f t="shared" si="96"/>
        <v>98.37</v>
      </c>
    </row>
    <row r="25231" spans="1:2" hidden="1">
      <c r="A25231" s="450" t="str">
        <f>списки!$C$46</f>
        <v>ЦТП</v>
      </c>
      <c r="B25231" s="442">
        <f t="shared" si="96"/>
        <v>98.36</v>
      </c>
    </row>
    <row r="25232" spans="1:2" hidden="1">
      <c r="A25232" s="450" t="str">
        <f>списки!$C$46</f>
        <v>ЦТП</v>
      </c>
      <c r="B25232" s="442">
        <f t="shared" si="96"/>
        <v>98.35</v>
      </c>
    </row>
    <row r="25233" spans="1:2" hidden="1">
      <c r="A25233" s="450" t="str">
        <f>списки!$C$46</f>
        <v>ЦТП</v>
      </c>
      <c r="B25233" s="442">
        <f t="shared" si="96"/>
        <v>98.34</v>
      </c>
    </row>
    <row r="25234" spans="1:2" hidden="1">
      <c r="A25234" s="450" t="str">
        <f>списки!$C$46</f>
        <v>ЦТП</v>
      </c>
      <c r="B25234" s="442">
        <f t="shared" si="96"/>
        <v>98.33</v>
      </c>
    </row>
    <row r="25235" spans="1:2" hidden="1">
      <c r="A25235" s="450" t="str">
        <f>списки!$C$46</f>
        <v>ЦТП</v>
      </c>
      <c r="B25235" s="442">
        <f t="shared" si="96"/>
        <v>98.32</v>
      </c>
    </row>
    <row r="25236" spans="1:2" hidden="1">
      <c r="A25236" s="450" t="str">
        <f>списки!$C$46</f>
        <v>ЦТП</v>
      </c>
      <c r="B25236" s="442">
        <f t="shared" si="96"/>
        <v>98.31</v>
      </c>
    </row>
    <row r="25237" spans="1:2" hidden="1">
      <c r="A25237" s="450" t="str">
        <f>списки!$C$46</f>
        <v>ЦТП</v>
      </c>
      <c r="B25237" s="442">
        <f t="shared" si="96"/>
        <v>98.3</v>
      </c>
    </row>
    <row r="25238" spans="1:2" hidden="1">
      <c r="A25238" s="450" t="str">
        <f>списки!$C$46</f>
        <v>ЦТП</v>
      </c>
      <c r="B25238" s="442">
        <f t="shared" si="96"/>
        <v>98.29</v>
      </c>
    </row>
    <row r="25239" spans="1:2" hidden="1">
      <c r="A25239" s="450" t="str">
        <f>списки!$C$46</f>
        <v>ЦТП</v>
      </c>
      <c r="B25239" s="442">
        <f t="shared" si="96"/>
        <v>98.28</v>
      </c>
    </row>
    <row r="25240" spans="1:2" hidden="1">
      <c r="A25240" s="450" t="str">
        <f>списки!$C$46</f>
        <v>ЦТП</v>
      </c>
      <c r="B25240" s="442">
        <f t="shared" si="96"/>
        <v>98.27</v>
      </c>
    </row>
    <row r="25241" spans="1:2" hidden="1">
      <c r="A25241" s="450" t="str">
        <f>списки!$C$46</f>
        <v>ЦТП</v>
      </c>
      <c r="B25241" s="442">
        <f t="shared" si="96"/>
        <v>98.26</v>
      </c>
    </row>
    <row r="25242" spans="1:2" hidden="1">
      <c r="A25242" s="450" t="str">
        <f>списки!$C$46</f>
        <v>ЦТП</v>
      </c>
      <c r="B25242" s="442">
        <f t="shared" si="96"/>
        <v>98.25</v>
      </c>
    </row>
    <row r="25243" spans="1:2" hidden="1">
      <c r="A25243" s="450" t="str">
        <f>списки!$C$46</f>
        <v>ЦТП</v>
      </c>
      <c r="B25243" s="442">
        <f t="shared" si="96"/>
        <v>98.24</v>
      </c>
    </row>
    <row r="25244" spans="1:2" hidden="1">
      <c r="A25244" s="450" t="str">
        <f>списки!$C$46</f>
        <v>ЦТП</v>
      </c>
      <c r="B25244" s="442">
        <f t="shared" si="96"/>
        <v>98.23</v>
      </c>
    </row>
    <row r="25245" spans="1:2" hidden="1">
      <c r="A25245" s="450" t="str">
        <f>списки!$C$46</f>
        <v>ЦТП</v>
      </c>
      <c r="B25245" s="442">
        <f t="shared" si="96"/>
        <v>98.22</v>
      </c>
    </row>
    <row r="25246" spans="1:2" hidden="1">
      <c r="A25246" s="450" t="str">
        <f>списки!$C$46</f>
        <v>ЦТП</v>
      </c>
      <c r="B25246" s="442">
        <f t="shared" si="96"/>
        <v>98.21</v>
      </c>
    </row>
    <row r="25247" spans="1:2" hidden="1">
      <c r="A25247" s="450" t="str">
        <f>списки!$C$46</f>
        <v>ЦТП</v>
      </c>
      <c r="B25247" s="442">
        <f t="shared" si="96"/>
        <v>98.2</v>
      </c>
    </row>
    <row r="25248" spans="1:2" hidden="1">
      <c r="A25248" s="450" t="str">
        <f>списки!$C$46</f>
        <v>ЦТП</v>
      </c>
      <c r="B25248" s="442">
        <f t="shared" si="96"/>
        <v>98.19</v>
      </c>
    </row>
    <row r="25249" spans="1:2" hidden="1">
      <c r="A25249" s="450" t="str">
        <f>списки!$C$46</f>
        <v>ЦТП</v>
      </c>
      <c r="B25249" s="442">
        <f t="shared" si="96"/>
        <v>98.18</v>
      </c>
    </row>
    <row r="25250" spans="1:2" hidden="1">
      <c r="A25250" s="450" t="str">
        <f>списки!$C$46</f>
        <v>ЦТП</v>
      </c>
      <c r="B25250" s="442">
        <f t="shared" si="96"/>
        <v>98.17</v>
      </c>
    </row>
    <row r="25251" spans="1:2" hidden="1">
      <c r="A25251" s="450" t="str">
        <f>списки!$C$46</f>
        <v>ЦТП</v>
      </c>
      <c r="B25251" s="442">
        <f t="shared" si="96"/>
        <v>98.16</v>
      </c>
    </row>
    <row r="25252" spans="1:2" hidden="1">
      <c r="A25252" s="450" t="str">
        <f>списки!$C$46</f>
        <v>ЦТП</v>
      </c>
      <c r="B25252" s="442">
        <f t="shared" si="96"/>
        <v>98.15</v>
      </c>
    </row>
    <row r="25253" spans="1:2" hidden="1">
      <c r="A25253" s="450" t="str">
        <f>списки!$C$46</f>
        <v>ЦТП</v>
      </c>
      <c r="B25253" s="442">
        <f t="shared" si="96"/>
        <v>98.14</v>
      </c>
    </row>
    <row r="25254" spans="1:2" hidden="1">
      <c r="A25254" s="450" t="str">
        <f>списки!$C$46</f>
        <v>ЦТП</v>
      </c>
      <c r="B25254" s="442">
        <f t="shared" si="96"/>
        <v>98.13</v>
      </c>
    </row>
    <row r="25255" spans="1:2" hidden="1">
      <c r="A25255" s="450" t="str">
        <f>списки!$C$46</f>
        <v>ЦТП</v>
      </c>
      <c r="B25255" s="442">
        <f t="shared" si="96"/>
        <v>98.12</v>
      </c>
    </row>
    <row r="25256" spans="1:2" hidden="1">
      <c r="A25256" s="450" t="str">
        <f>списки!$C$46</f>
        <v>ЦТП</v>
      </c>
      <c r="B25256" s="442">
        <f t="shared" si="96"/>
        <v>98.11</v>
      </c>
    </row>
    <row r="25257" spans="1:2" hidden="1">
      <c r="A25257" s="450" t="str">
        <f>списки!$C$46</f>
        <v>ЦТП</v>
      </c>
      <c r="B25257" s="442">
        <f t="shared" si="96"/>
        <v>98.1</v>
      </c>
    </row>
    <row r="25258" spans="1:2" hidden="1">
      <c r="A25258" s="450" t="str">
        <f>списки!$C$46</f>
        <v>ЦТП</v>
      </c>
      <c r="B25258" s="442">
        <f t="shared" si="96"/>
        <v>98.09</v>
      </c>
    </row>
    <row r="25259" spans="1:2" hidden="1">
      <c r="A25259" s="450" t="str">
        <f>списки!$C$46</f>
        <v>ЦТП</v>
      </c>
      <c r="B25259" s="442">
        <f t="shared" si="96"/>
        <v>98.08</v>
      </c>
    </row>
    <row r="25260" spans="1:2" hidden="1">
      <c r="A25260" s="450" t="str">
        <f>списки!$C$46</f>
        <v>ЦТП</v>
      </c>
      <c r="B25260" s="442">
        <f t="shared" si="96"/>
        <v>98.07</v>
      </c>
    </row>
    <row r="25261" spans="1:2" hidden="1">
      <c r="A25261" s="450" t="str">
        <f>списки!$C$46</f>
        <v>ЦТП</v>
      </c>
      <c r="B25261" s="442">
        <f t="shared" si="96"/>
        <v>98.06</v>
      </c>
    </row>
    <row r="25262" spans="1:2" hidden="1">
      <c r="A25262" s="450" t="str">
        <f>списки!$C$46</f>
        <v>ЦТП</v>
      </c>
      <c r="B25262" s="442">
        <f t="shared" si="96"/>
        <v>98.05</v>
      </c>
    </row>
    <row r="25263" spans="1:2" hidden="1">
      <c r="A25263" s="450" t="str">
        <f>списки!$C$46</f>
        <v>ЦТП</v>
      </c>
      <c r="B25263" s="442">
        <f t="shared" si="96"/>
        <v>98.04</v>
      </c>
    </row>
    <row r="25264" spans="1:2" hidden="1">
      <c r="A25264" s="450" t="str">
        <f>списки!$C$46</f>
        <v>ЦТП</v>
      </c>
      <c r="B25264" s="442">
        <f t="shared" si="96"/>
        <v>98.03</v>
      </c>
    </row>
    <row r="25265" spans="1:2" hidden="1">
      <c r="A25265" s="450" t="str">
        <f>списки!$C$46</f>
        <v>ЦТП</v>
      </c>
      <c r="B25265" s="442">
        <f t="shared" si="96"/>
        <v>98.02</v>
      </c>
    </row>
    <row r="25266" spans="1:2" hidden="1">
      <c r="A25266" s="450" t="str">
        <f>списки!$C$46</f>
        <v>ЦТП</v>
      </c>
      <c r="B25266" s="442">
        <f t="shared" si="96"/>
        <v>98.01</v>
      </c>
    </row>
    <row r="25267" spans="1:2" hidden="1">
      <c r="A25267" s="450" t="str">
        <f>списки!$C$46</f>
        <v>ЦТП</v>
      </c>
      <c r="B25267" s="442">
        <f t="shared" si="96"/>
        <v>98</v>
      </c>
    </row>
    <row r="25268" spans="1:2" hidden="1">
      <c r="A25268" s="450" t="str">
        <f>списки!$C$46</f>
        <v>ЦТП</v>
      </c>
      <c r="B25268" s="442">
        <f t="shared" si="96"/>
        <v>97.99</v>
      </c>
    </row>
    <row r="25269" spans="1:2" hidden="1">
      <c r="A25269" s="450" t="str">
        <f>списки!$C$46</f>
        <v>ЦТП</v>
      </c>
      <c r="B25269" s="442">
        <f t="shared" si="96"/>
        <v>97.98</v>
      </c>
    </row>
    <row r="25270" spans="1:2" hidden="1">
      <c r="A25270" s="450" t="str">
        <f>списки!$C$46</f>
        <v>ЦТП</v>
      </c>
      <c r="B25270" s="442">
        <f t="shared" si="96"/>
        <v>97.97</v>
      </c>
    </row>
    <row r="25271" spans="1:2" hidden="1">
      <c r="A25271" s="450" t="str">
        <f>списки!$C$46</f>
        <v>ЦТП</v>
      </c>
      <c r="B25271" s="442">
        <f t="shared" si="96"/>
        <v>97.96</v>
      </c>
    </row>
    <row r="25272" spans="1:2" hidden="1">
      <c r="A25272" s="450" t="str">
        <f>списки!$C$46</f>
        <v>ЦТП</v>
      </c>
      <c r="B25272" s="442">
        <f t="shared" si="96"/>
        <v>97.95</v>
      </c>
    </row>
    <row r="25273" spans="1:2" hidden="1">
      <c r="A25273" s="450" t="str">
        <f>списки!$C$46</f>
        <v>ЦТП</v>
      </c>
      <c r="B25273" s="442">
        <f t="shared" si="96"/>
        <v>97.94</v>
      </c>
    </row>
    <row r="25274" spans="1:2" hidden="1">
      <c r="A25274" s="450" t="str">
        <f>списки!$C$46</f>
        <v>ЦТП</v>
      </c>
      <c r="B25274" s="442">
        <f t="shared" si="96"/>
        <v>97.93</v>
      </c>
    </row>
    <row r="25275" spans="1:2" hidden="1">
      <c r="A25275" s="450" t="str">
        <f>списки!$C$46</f>
        <v>ЦТП</v>
      </c>
      <c r="B25275" s="442">
        <f t="shared" si="96"/>
        <v>97.92</v>
      </c>
    </row>
    <row r="25276" spans="1:2" hidden="1">
      <c r="A25276" s="450" t="str">
        <f>списки!$C$46</f>
        <v>ЦТП</v>
      </c>
      <c r="B25276" s="442">
        <f t="shared" ref="B25276:B25339" si="97">ROUND(B25275-0.01,2)</f>
        <v>97.91</v>
      </c>
    </row>
    <row r="25277" spans="1:2" hidden="1">
      <c r="A25277" s="450" t="str">
        <f>списки!$C$46</f>
        <v>ЦТП</v>
      </c>
      <c r="B25277" s="442">
        <f t="shared" si="97"/>
        <v>97.9</v>
      </c>
    </row>
    <row r="25278" spans="1:2" hidden="1">
      <c r="A25278" s="450" t="str">
        <f>списки!$C$46</f>
        <v>ЦТП</v>
      </c>
      <c r="B25278" s="442">
        <f t="shared" si="97"/>
        <v>97.89</v>
      </c>
    </row>
    <row r="25279" spans="1:2" hidden="1">
      <c r="A25279" s="450" t="str">
        <f>списки!$C$46</f>
        <v>ЦТП</v>
      </c>
      <c r="B25279" s="442">
        <f t="shared" si="97"/>
        <v>97.88</v>
      </c>
    </row>
    <row r="25280" spans="1:2" hidden="1">
      <c r="A25280" s="450" t="str">
        <f>списки!$C$46</f>
        <v>ЦТП</v>
      </c>
      <c r="B25280" s="442">
        <f t="shared" si="97"/>
        <v>97.87</v>
      </c>
    </row>
    <row r="25281" spans="1:2" hidden="1">
      <c r="A25281" s="450" t="str">
        <f>списки!$C$46</f>
        <v>ЦТП</v>
      </c>
      <c r="B25281" s="442">
        <f t="shared" si="97"/>
        <v>97.86</v>
      </c>
    </row>
    <row r="25282" spans="1:2" hidden="1">
      <c r="A25282" s="450" t="str">
        <f>списки!$C$46</f>
        <v>ЦТП</v>
      </c>
      <c r="B25282" s="442">
        <f t="shared" si="97"/>
        <v>97.85</v>
      </c>
    </row>
    <row r="25283" spans="1:2" hidden="1">
      <c r="A25283" s="450" t="str">
        <f>списки!$C$46</f>
        <v>ЦТП</v>
      </c>
      <c r="B25283" s="442">
        <f t="shared" si="97"/>
        <v>97.84</v>
      </c>
    </row>
    <row r="25284" spans="1:2" hidden="1">
      <c r="A25284" s="450" t="str">
        <f>списки!$C$46</f>
        <v>ЦТП</v>
      </c>
      <c r="B25284" s="442">
        <f t="shared" si="97"/>
        <v>97.83</v>
      </c>
    </row>
    <row r="25285" spans="1:2" hidden="1">
      <c r="A25285" s="450" t="str">
        <f>списки!$C$46</f>
        <v>ЦТП</v>
      </c>
      <c r="B25285" s="442">
        <f t="shared" si="97"/>
        <v>97.82</v>
      </c>
    </row>
    <row r="25286" spans="1:2" hidden="1">
      <c r="A25286" s="450" t="str">
        <f>списки!$C$46</f>
        <v>ЦТП</v>
      </c>
      <c r="B25286" s="442">
        <f t="shared" si="97"/>
        <v>97.81</v>
      </c>
    </row>
    <row r="25287" spans="1:2" hidden="1">
      <c r="A25287" s="450" t="str">
        <f>списки!$C$46</f>
        <v>ЦТП</v>
      </c>
      <c r="B25287" s="442">
        <f t="shared" si="97"/>
        <v>97.8</v>
      </c>
    </row>
    <row r="25288" spans="1:2" hidden="1">
      <c r="A25288" s="450" t="str">
        <f>списки!$C$46</f>
        <v>ЦТП</v>
      </c>
      <c r="B25288" s="442">
        <f t="shared" si="97"/>
        <v>97.79</v>
      </c>
    </row>
    <row r="25289" spans="1:2" hidden="1">
      <c r="A25289" s="450" t="str">
        <f>списки!$C$46</f>
        <v>ЦТП</v>
      </c>
      <c r="B25289" s="442">
        <f t="shared" si="97"/>
        <v>97.78</v>
      </c>
    </row>
    <row r="25290" spans="1:2" hidden="1">
      <c r="A25290" s="450" t="str">
        <f>списки!$C$46</f>
        <v>ЦТП</v>
      </c>
      <c r="B25290" s="442">
        <f t="shared" si="97"/>
        <v>97.77</v>
      </c>
    </row>
    <row r="25291" spans="1:2" hidden="1">
      <c r="A25291" s="450" t="str">
        <f>списки!$C$46</f>
        <v>ЦТП</v>
      </c>
      <c r="B25291" s="442">
        <f t="shared" si="97"/>
        <v>97.76</v>
      </c>
    </row>
    <row r="25292" spans="1:2" hidden="1">
      <c r="A25292" s="450" t="str">
        <f>списки!$C$46</f>
        <v>ЦТП</v>
      </c>
      <c r="B25292" s="442">
        <f t="shared" si="97"/>
        <v>97.75</v>
      </c>
    </row>
    <row r="25293" spans="1:2" hidden="1">
      <c r="A25293" s="450" t="str">
        <f>списки!$C$46</f>
        <v>ЦТП</v>
      </c>
      <c r="B25293" s="442">
        <f t="shared" si="97"/>
        <v>97.74</v>
      </c>
    </row>
    <row r="25294" spans="1:2" hidden="1">
      <c r="A25294" s="450" t="str">
        <f>списки!$C$46</f>
        <v>ЦТП</v>
      </c>
      <c r="B25294" s="442">
        <f t="shared" si="97"/>
        <v>97.73</v>
      </c>
    </row>
    <row r="25295" spans="1:2" hidden="1">
      <c r="A25295" s="450" t="str">
        <f>списки!$C$46</f>
        <v>ЦТП</v>
      </c>
      <c r="B25295" s="442">
        <f t="shared" si="97"/>
        <v>97.72</v>
      </c>
    </row>
    <row r="25296" spans="1:2" hidden="1">
      <c r="A25296" s="450" t="str">
        <f>списки!$C$46</f>
        <v>ЦТП</v>
      </c>
      <c r="B25296" s="442">
        <f t="shared" si="97"/>
        <v>97.71</v>
      </c>
    </row>
    <row r="25297" spans="1:2" hidden="1">
      <c r="A25297" s="450" t="str">
        <f>списки!$C$46</f>
        <v>ЦТП</v>
      </c>
      <c r="B25297" s="442">
        <f t="shared" si="97"/>
        <v>97.7</v>
      </c>
    </row>
    <row r="25298" spans="1:2" hidden="1">
      <c r="A25298" s="450" t="str">
        <f>списки!$C$46</f>
        <v>ЦТП</v>
      </c>
      <c r="B25298" s="442">
        <f t="shared" si="97"/>
        <v>97.69</v>
      </c>
    </row>
    <row r="25299" spans="1:2" hidden="1">
      <c r="A25299" s="450" t="str">
        <f>списки!$C$46</f>
        <v>ЦТП</v>
      </c>
      <c r="B25299" s="442">
        <f t="shared" si="97"/>
        <v>97.68</v>
      </c>
    </row>
    <row r="25300" spans="1:2" hidden="1">
      <c r="A25300" s="450" t="str">
        <f>списки!$C$46</f>
        <v>ЦТП</v>
      </c>
      <c r="B25300" s="442">
        <f t="shared" si="97"/>
        <v>97.67</v>
      </c>
    </row>
    <row r="25301" spans="1:2" hidden="1">
      <c r="A25301" s="450" t="str">
        <f>списки!$C$46</f>
        <v>ЦТП</v>
      </c>
      <c r="B25301" s="442">
        <f t="shared" si="97"/>
        <v>97.66</v>
      </c>
    </row>
    <row r="25302" spans="1:2" hidden="1">
      <c r="A25302" s="450" t="str">
        <f>списки!$C$46</f>
        <v>ЦТП</v>
      </c>
      <c r="B25302" s="442">
        <f t="shared" si="97"/>
        <v>97.65</v>
      </c>
    </row>
    <row r="25303" spans="1:2" hidden="1">
      <c r="A25303" s="450" t="str">
        <f>списки!$C$46</f>
        <v>ЦТП</v>
      </c>
      <c r="B25303" s="442">
        <f t="shared" si="97"/>
        <v>97.64</v>
      </c>
    </row>
    <row r="25304" spans="1:2" hidden="1">
      <c r="A25304" s="450" t="str">
        <f>списки!$C$46</f>
        <v>ЦТП</v>
      </c>
      <c r="B25304" s="442">
        <f t="shared" si="97"/>
        <v>97.63</v>
      </c>
    </row>
    <row r="25305" spans="1:2" hidden="1">
      <c r="A25305" s="450" t="str">
        <f>списки!$C$46</f>
        <v>ЦТП</v>
      </c>
      <c r="B25305" s="442">
        <f t="shared" si="97"/>
        <v>97.62</v>
      </c>
    </row>
    <row r="25306" spans="1:2" hidden="1">
      <c r="A25306" s="450" t="str">
        <f>списки!$C$46</f>
        <v>ЦТП</v>
      </c>
      <c r="B25306" s="442">
        <f t="shared" si="97"/>
        <v>97.61</v>
      </c>
    </row>
    <row r="25307" spans="1:2" hidden="1">
      <c r="A25307" s="450" t="str">
        <f>списки!$C$46</f>
        <v>ЦТП</v>
      </c>
      <c r="B25307" s="442">
        <f t="shared" si="97"/>
        <v>97.6</v>
      </c>
    </row>
    <row r="25308" spans="1:2" hidden="1">
      <c r="A25308" s="450" t="str">
        <f>списки!$C$46</f>
        <v>ЦТП</v>
      </c>
      <c r="B25308" s="442">
        <f t="shared" si="97"/>
        <v>97.59</v>
      </c>
    </row>
    <row r="25309" spans="1:2" hidden="1">
      <c r="A25309" s="450" t="str">
        <f>списки!$C$46</f>
        <v>ЦТП</v>
      </c>
      <c r="B25309" s="442">
        <f t="shared" si="97"/>
        <v>97.58</v>
      </c>
    </row>
    <row r="25310" spans="1:2" hidden="1">
      <c r="A25310" s="450" t="str">
        <f>списки!$C$46</f>
        <v>ЦТП</v>
      </c>
      <c r="B25310" s="442">
        <f t="shared" si="97"/>
        <v>97.57</v>
      </c>
    </row>
    <row r="25311" spans="1:2" hidden="1">
      <c r="A25311" s="450" t="str">
        <f>списки!$C$46</f>
        <v>ЦТП</v>
      </c>
      <c r="B25311" s="442">
        <f t="shared" si="97"/>
        <v>97.56</v>
      </c>
    </row>
    <row r="25312" spans="1:2" hidden="1">
      <c r="A25312" s="450" t="str">
        <f>списки!$C$46</f>
        <v>ЦТП</v>
      </c>
      <c r="B25312" s="442">
        <f t="shared" si="97"/>
        <v>97.55</v>
      </c>
    </row>
    <row r="25313" spans="1:2" hidden="1">
      <c r="A25313" s="450" t="str">
        <f>списки!$C$46</f>
        <v>ЦТП</v>
      </c>
      <c r="B25313" s="442">
        <f t="shared" si="97"/>
        <v>97.54</v>
      </c>
    </row>
    <row r="25314" spans="1:2" hidden="1">
      <c r="A25314" s="450" t="str">
        <f>списки!$C$46</f>
        <v>ЦТП</v>
      </c>
      <c r="B25314" s="442">
        <f t="shared" si="97"/>
        <v>97.53</v>
      </c>
    </row>
    <row r="25315" spans="1:2" hidden="1">
      <c r="A25315" s="450" t="str">
        <f>списки!$C$46</f>
        <v>ЦТП</v>
      </c>
      <c r="B25315" s="442">
        <f t="shared" si="97"/>
        <v>97.52</v>
      </c>
    </row>
    <row r="25316" spans="1:2" hidden="1">
      <c r="A25316" s="450" t="str">
        <f>списки!$C$46</f>
        <v>ЦТП</v>
      </c>
      <c r="B25316" s="442">
        <f t="shared" si="97"/>
        <v>97.51</v>
      </c>
    </row>
    <row r="25317" spans="1:2" hidden="1">
      <c r="A25317" s="450" t="str">
        <f>списки!$C$46</f>
        <v>ЦТП</v>
      </c>
      <c r="B25317" s="442">
        <f t="shared" si="97"/>
        <v>97.5</v>
      </c>
    </row>
    <row r="25318" spans="1:2" hidden="1">
      <c r="A25318" s="450" t="str">
        <f>списки!$C$46</f>
        <v>ЦТП</v>
      </c>
      <c r="B25318" s="442">
        <f t="shared" si="97"/>
        <v>97.49</v>
      </c>
    </row>
    <row r="25319" spans="1:2" hidden="1">
      <c r="A25319" s="450" t="str">
        <f>списки!$C$46</f>
        <v>ЦТП</v>
      </c>
      <c r="B25319" s="442">
        <f t="shared" si="97"/>
        <v>97.48</v>
      </c>
    </row>
    <row r="25320" spans="1:2" hidden="1">
      <c r="A25320" s="450" t="str">
        <f>списки!$C$46</f>
        <v>ЦТП</v>
      </c>
      <c r="B25320" s="442">
        <f t="shared" si="97"/>
        <v>97.47</v>
      </c>
    </row>
    <row r="25321" spans="1:2" hidden="1">
      <c r="A25321" s="450" t="str">
        <f>списки!$C$46</f>
        <v>ЦТП</v>
      </c>
      <c r="B25321" s="442">
        <f t="shared" si="97"/>
        <v>97.46</v>
      </c>
    </row>
    <row r="25322" spans="1:2" hidden="1">
      <c r="A25322" s="450" t="str">
        <f>списки!$C$46</f>
        <v>ЦТП</v>
      </c>
      <c r="B25322" s="442">
        <f t="shared" si="97"/>
        <v>97.45</v>
      </c>
    </row>
    <row r="25323" spans="1:2" hidden="1">
      <c r="A25323" s="450" t="str">
        <f>списки!$C$46</f>
        <v>ЦТП</v>
      </c>
      <c r="B25323" s="442">
        <f t="shared" si="97"/>
        <v>97.44</v>
      </c>
    </row>
    <row r="25324" spans="1:2" hidden="1">
      <c r="A25324" s="450" t="str">
        <f>списки!$C$46</f>
        <v>ЦТП</v>
      </c>
      <c r="B25324" s="442">
        <f t="shared" si="97"/>
        <v>97.43</v>
      </c>
    </row>
    <row r="25325" spans="1:2" hidden="1">
      <c r="A25325" s="450" t="str">
        <f>списки!$C$46</f>
        <v>ЦТП</v>
      </c>
      <c r="B25325" s="442">
        <f t="shared" si="97"/>
        <v>97.42</v>
      </c>
    </row>
    <row r="25326" spans="1:2" hidden="1">
      <c r="A25326" s="450" t="str">
        <f>списки!$C$46</f>
        <v>ЦТП</v>
      </c>
      <c r="B25326" s="442">
        <f t="shared" si="97"/>
        <v>97.41</v>
      </c>
    </row>
    <row r="25327" spans="1:2" hidden="1">
      <c r="A25327" s="450" t="str">
        <f>списки!$C$46</f>
        <v>ЦТП</v>
      </c>
      <c r="B25327" s="442">
        <f t="shared" si="97"/>
        <v>97.4</v>
      </c>
    </row>
    <row r="25328" spans="1:2" hidden="1">
      <c r="A25328" s="450" t="str">
        <f>списки!$C$46</f>
        <v>ЦТП</v>
      </c>
      <c r="B25328" s="442">
        <f t="shared" si="97"/>
        <v>97.39</v>
      </c>
    </row>
    <row r="25329" spans="1:2" hidden="1">
      <c r="A25329" s="450" t="str">
        <f>списки!$C$46</f>
        <v>ЦТП</v>
      </c>
      <c r="B25329" s="442">
        <f t="shared" si="97"/>
        <v>97.38</v>
      </c>
    </row>
    <row r="25330" spans="1:2" hidden="1">
      <c r="A25330" s="450" t="str">
        <f>списки!$C$46</f>
        <v>ЦТП</v>
      </c>
      <c r="B25330" s="442">
        <f t="shared" si="97"/>
        <v>97.37</v>
      </c>
    </row>
    <row r="25331" spans="1:2" hidden="1">
      <c r="A25331" s="450" t="str">
        <f>списки!$C$46</f>
        <v>ЦТП</v>
      </c>
      <c r="B25331" s="442">
        <f t="shared" si="97"/>
        <v>97.36</v>
      </c>
    </row>
    <row r="25332" spans="1:2" hidden="1">
      <c r="A25332" s="450" t="str">
        <f>списки!$C$46</f>
        <v>ЦТП</v>
      </c>
      <c r="B25332" s="442">
        <f t="shared" si="97"/>
        <v>97.35</v>
      </c>
    </row>
    <row r="25333" spans="1:2" hidden="1">
      <c r="A25333" s="450" t="str">
        <f>списки!$C$46</f>
        <v>ЦТП</v>
      </c>
      <c r="B25333" s="442">
        <f t="shared" si="97"/>
        <v>97.34</v>
      </c>
    </row>
    <row r="25334" spans="1:2" hidden="1">
      <c r="A25334" s="450" t="str">
        <f>списки!$C$46</f>
        <v>ЦТП</v>
      </c>
      <c r="B25334" s="442">
        <f t="shared" si="97"/>
        <v>97.33</v>
      </c>
    </row>
    <row r="25335" spans="1:2" hidden="1">
      <c r="A25335" s="450" t="str">
        <f>списки!$C$46</f>
        <v>ЦТП</v>
      </c>
      <c r="B25335" s="442">
        <f t="shared" si="97"/>
        <v>97.32</v>
      </c>
    </row>
    <row r="25336" spans="1:2" hidden="1">
      <c r="A25336" s="450" t="str">
        <f>списки!$C$46</f>
        <v>ЦТП</v>
      </c>
      <c r="B25336" s="442">
        <f t="shared" si="97"/>
        <v>97.31</v>
      </c>
    </row>
    <row r="25337" spans="1:2" hidden="1">
      <c r="A25337" s="450" t="str">
        <f>списки!$C$46</f>
        <v>ЦТП</v>
      </c>
      <c r="B25337" s="442">
        <f t="shared" si="97"/>
        <v>97.3</v>
      </c>
    </row>
    <row r="25338" spans="1:2" hidden="1">
      <c r="A25338" s="450" t="str">
        <f>списки!$C$46</f>
        <v>ЦТП</v>
      </c>
      <c r="B25338" s="442">
        <f t="shared" si="97"/>
        <v>97.29</v>
      </c>
    </row>
    <row r="25339" spans="1:2" hidden="1">
      <c r="A25339" s="450" t="str">
        <f>списки!$C$46</f>
        <v>ЦТП</v>
      </c>
      <c r="B25339" s="442">
        <f t="shared" si="97"/>
        <v>97.28</v>
      </c>
    </row>
    <row r="25340" spans="1:2" hidden="1">
      <c r="A25340" s="450" t="str">
        <f>списки!$C$46</f>
        <v>ЦТП</v>
      </c>
      <c r="B25340" s="442">
        <f t="shared" ref="B25340:B25403" si="98">ROUND(B25339-0.01,2)</f>
        <v>97.27</v>
      </c>
    </row>
    <row r="25341" spans="1:2" hidden="1">
      <c r="A25341" s="450" t="str">
        <f>списки!$C$46</f>
        <v>ЦТП</v>
      </c>
      <c r="B25341" s="442">
        <f t="shared" si="98"/>
        <v>97.26</v>
      </c>
    </row>
    <row r="25342" spans="1:2" hidden="1">
      <c r="A25342" s="450" t="str">
        <f>списки!$C$46</f>
        <v>ЦТП</v>
      </c>
      <c r="B25342" s="442">
        <f t="shared" si="98"/>
        <v>97.25</v>
      </c>
    </row>
    <row r="25343" spans="1:2" hidden="1">
      <c r="A25343" s="450" t="str">
        <f>списки!$C$46</f>
        <v>ЦТП</v>
      </c>
      <c r="B25343" s="442">
        <f t="shared" si="98"/>
        <v>97.24</v>
      </c>
    </row>
    <row r="25344" spans="1:2" hidden="1">
      <c r="A25344" s="450" t="str">
        <f>списки!$C$46</f>
        <v>ЦТП</v>
      </c>
      <c r="B25344" s="442">
        <f t="shared" si="98"/>
        <v>97.23</v>
      </c>
    </row>
    <row r="25345" spans="1:2" hidden="1">
      <c r="A25345" s="450" t="str">
        <f>списки!$C$46</f>
        <v>ЦТП</v>
      </c>
      <c r="B25345" s="442">
        <f t="shared" si="98"/>
        <v>97.22</v>
      </c>
    </row>
    <row r="25346" spans="1:2" hidden="1">
      <c r="A25346" s="450" t="str">
        <f>списки!$C$46</f>
        <v>ЦТП</v>
      </c>
      <c r="B25346" s="442">
        <f t="shared" si="98"/>
        <v>97.21</v>
      </c>
    </row>
    <row r="25347" spans="1:2" hidden="1">
      <c r="A25347" s="450" t="str">
        <f>списки!$C$46</f>
        <v>ЦТП</v>
      </c>
      <c r="B25347" s="442">
        <f t="shared" si="98"/>
        <v>97.2</v>
      </c>
    </row>
    <row r="25348" spans="1:2" hidden="1">
      <c r="A25348" s="450" t="str">
        <f>списки!$C$46</f>
        <v>ЦТП</v>
      </c>
      <c r="B25348" s="442">
        <f t="shared" si="98"/>
        <v>97.19</v>
      </c>
    </row>
    <row r="25349" spans="1:2" hidden="1">
      <c r="A25349" s="450" t="str">
        <f>списки!$C$46</f>
        <v>ЦТП</v>
      </c>
      <c r="B25349" s="442">
        <f t="shared" si="98"/>
        <v>97.18</v>
      </c>
    </row>
    <row r="25350" spans="1:2" hidden="1">
      <c r="A25350" s="450" t="str">
        <f>списки!$C$46</f>
        <v>ЦТП</v>
      </c>
      <c r="B25350" s="442">
        <f t="shared" si="98"/>
        <v>97.17</v>
      </c>
    </row>
    <row r="25351" spans="1:2" hidden="1">
      <c r="A25351" s="450" t="str">
        <f>списки!$C$46</f>
        <v>ЦТП</v>
      </c>
      <c r="B25351" s="442">
        <f t="shared" si="98"/>
        <v>97.16</v>
      </c>
    </row>
    <row r="25352" spans="1:2" hidden="1">
      <c r="A25352" s="450" t="str">
        <f>списки!$C$46</f>
        <v>ЦТП</v>
      </c>
      <c r="B25352" s="442">
        <f t="shared" si="98"/>
        <v>97.15</v>
      </c>
    </row>
    <row r="25353" spans="1:2" hidden="1">
      <c r="A25353" s="450" t="str">
        <f>списки!$C$46</f>
        <v>ЦТП</v>
      </c>
      <c r="B25353" s="442">
        <f t="shared" si="98"/>
        <v>97.14</v>
      </c>
    </row>
    <row r="25354" spans="1:2" hidden="1">
      <c r="A25354" s="450" t="str">
        <f>списки!$C$46</f>
        <v>ЦТП</v>
      </c>
      <c r="B25354" s="442">
        <f t="shared" si="98"/>
        <v>97.13</v>
      </c>
    </row>
    <row r="25355" spans="1:2" hidden="1">
      <c r="A25355" s="450" t="str">
        <f>списки!$C$46</f>
        <v>ЦТП</v>
      </c>
      <c r="B25355" s="442">
        <f t="shared" si="98"/>
        <v>97.12</v>
      </c>
    </row>
    <row r="25356" spans="1:2" hidden="1">
      <c r="A25356" s="450" t="str">
        <f>списки!$C$46</f>
        <v>ЦТП</v>
      </c>
      <c r="B25356" s="442">
        <f t="shared" si="98"/>
        <v>97.11</v>
      </c>
    </row>
    <row r="25357" spans="1:2" hidden="1">
      <c r="A25357" s="450" t="str">
        <f>списки!$C$46</f>
        <v>ЦТП</v>
      </c>
      <c r="B25357" s="442">
        <f t="shared" si="98"/>
        <v>97.1</v>
      </c>
    </row>
    <row r="25358" spans="1:2" hidden="1">
      <c r="A25358" s="450" t="str">
        <f>списки!$C$46</f>
        <v>ЦТП</v>
      </c>
      <c r="B25358" s="442">
        <f t="shared" si="98"/>
        <v>97.09</v>
      </c>
    </row>
    <row r="25359" spans="1:2" hidden="1">
      <c r="A25359" s="450" t="str">
        <f>списки!$C$46</f>
        <v>ЦТП</v>
      </c>
      <c r="B25359" s="442">
        <f t="shared" si="98"/>
        <v>97.08</v>
      </c>
    </row>
    <row r="25360" spans="1:2" hidden="1">
      <c r="A25360" s="450" t="str">
        <f>списки!$C$46</f>
        <v>ЦТП</v>
      </c>
      <c r="B25360" s="442">
        <f t="shared" si="98"/>
        <v>97.07</v>
      </c>
    </row>
    <row r="25361" spans="1:2" hidden="1">
      <c r="A25361" s="450" t="str">
        <f>списки!$C$46</f>
        <v>ЦТП</v>
      </c>
      <c r="B25361" s="442">
        <f t="shared" si="98"/>
        <v>97.06</v>
      </c>
    </row>
    <row r="25362" spans="1:2" hidden="1">
      <c r="A25362" s="450" t="str">
        <f>списки!$C$46</f>
        <v>ЦТП</v>
      </c>
      <c r="B25362" s="442">
        <f t="shared" si="98"/>
        <v>97.05</v>
      </c>
    </row>
    <row r="25363" spans="1:2" hidden="1">
      <c r="A25363" s="450" t="str">
        <f>списки!$C$46</f>
        <v>ЦТП</v>
      </c>
      <c r="B25363" s="442">
        <f t="shared" si="98"/>
        <v>97.04</v>
      </c>
    </row>
    <row r="25364" spans="1:2" hidden="1">
      <c r="A25364" s="450" t="str">
        <f>списки!$C$46</f>
        <v>ЦТП</v>
      </c>
      <c r="B25364" s="442">
        <f t="shared" si="98"/>
        <v>97.03</v>
      </c>
    </row>
    <row r="25365" spans="1:2" hidden="1">
      <c r="A25365" s="450" t="str">
        <f>списки!$C$46</f>
        <v>ЦТП</v>
      </c>
      <c r="B25365" s="442">
        <f t="shared" si="98"/>
        <v>97.02</v>
      </c>
    </row>
    <row r="25366" spans="1:2" hidden="1">
      <c r="A25366" s="450" t="str">
        <f>списки!$C$46</f>
        <v>ЦТП</v>
      </c>
      <c r="B25366" s="442">
        <f t="shared" si="98"/>
        <v>97.01</v>
      </c>
    </row>
    <row r="25367" spans="1:2" hidden="1">
      <c r="A25367" s="450" t="str">
        <f>списки!$C$46</f>
        <v>ЦТП</v>
      </c>
      <c r="B25367" s="442">
        <f t="shared" si="98"/>
        <v>97</v>
      </c>
    </row>
    <row r="25368" spans="1:2" hidden="1">
      <c r="A25368" s="450" t="str">
        <f>списки!$C$46</f>
        <v>ЦТП</v>
      </c>
      <c r="B25368" s="442">
        <f t="shared" si="98"/>
        <v>96.99</v>
      </c>
    </row>
    <row r="25369" spans="1:2" hidden="1">
      <c r="A25369" s="450" t="str">
        <f>списки!$C$46</f>
        <v>ЦТП</v>
      </c>
      <c r="B25369" s="442">
        <f t="shared" si="98"/>
        <v>96.98</v>
      </c>
    </row>
    <row r="25370" spans="1:2" hidden="1">
      <c r="A25370" s="450" t="str">
        <f>списки!$C$46</f>
        <v>ЦТП</v>
      </c>
      <c r="B25370" s="442">
        <f t="shared" si="98"/>
        <v>96.97</v>
      </c>
    </row>
    <row r="25371" spans="1:2" hidden="1">
      <c r="A25371" s="450" t="str">
        <f>списки!$C$46</f>
        <v>ЦТП</v>
      </c>
      <c r="B25371" s="442">
        <f t="shared" si="98"/>
        <v>96.96</v>
      </c>
    </row>
    <row r="25372" spans="1:2" hidden="1">
      <c r="A25372" s="450" t="str">
        <f>списки!$C$46</f>
        <v>ЦТП</v>
      </c>
      <c r="B25372" s="442">
        <f t="shared" si="98"/>
        <v>96.95</v>
      </c>
    </row>
    <row r="25373" spans="1:2" hidden="1">
      <c r="A25373" s="450" t="str">
        <f>списки!$C$46</f>
        <v>ЦТП</v>
      </c>
      <c r="B25373" s="442">
        <f t="shared" si="98"/>
        <v>96.94</v>
      </c>
    </row>
    <row r="25374" spans="1:2" hidden="1">
      <c r="A25374" s="450" t="str">
        <f>списки!$C$46</f>
        <v>ЦТП</v>
      </c>
      <c r="B25374" s="442">
        <f t="shared" si="98"/>
        <v>96.93</v>
      </c>
    </row>
    <row r="25375" spans="1:2" hidden="1">
      <c r="A25375" s="450" t="str">
        <f>списки!$C$46</f>
        <v>ЦТП</v>
      </c>
      <c r="B25375" s="442">
        <f t="shared" si="98"/>
        <v>96.92</v>
      </c>
    </row>
    <row r="25376" spans="1:2" hidden="1">
      <c r="A25376" s="450" t="str">
        <f>списки!$C$46</f>
        <v>ЦТП</v>
      </c>
      <c r="B25376" s="442">
        <f t="shared" si="98"/>
        <v>96.91</v>
      </c>
    </row>
    <row r="25377" spans="1:2" hidden="1">
      <c r="A25377" s="450" t="str">
        <f>списки!$C$46</f>
        <v>ЦТП</v>
      </c>
      <c r="B25377" s="442">
        <f t="shared" si="98"/>
        <v>96.9</v>
      </c>
    </row>
    <row r="25378" spans="1:2" hidden="1">
      <c r="A25378" s="450" t="str">
        <f>списки!$C$46</f>
        <v>ЦТП</v>
      </c>
      <c r="B25378" s="442">
        <f t="shared" si="98"/>
        <v>96.89</v>
      </c>
    </row>
    <row r="25379" spans="1:2" hidden="1">
      <c r="A25379" s="450" t="str">
        <f>списки!$C$46</f>
        <v>ЦТП</v>
      </c>
      <c r="B25379" s="442">
        <f t="shared" si="98"/>
        <v>96.88</v>
      </c>
    </row>
    <row r="25380" spans="1:2" hidden="1">
      <c r="A25380" s="450" t="str">
        <f>списки!$C$46</f>
        <v>ЦТП</v>
      </c>
      <c r="B25380" s="442">
        <f t="shared" si="98"/>
        <v>96.87</v>
      </c>
    </row>
    <row r="25381" spans="1:2" hidden="1">
      <c r="A25381" s="450" t="str">
        <f>списки!$C$46</f>
        <v>ЦТП</v>
      </c>
      <c r="B25381" s="442">
        <f t="shared" si="98"/>
        <v>96.86</v>
      </c>
    </row>
    <row r="25382" spans="1:2" hidden="1">
      <c r="A25382" s="450" t="str">
        <f>списки!$C$46</f>
        <v>ЦТП</v>
      </c>
      <c r="B25382" s="442">
        <f t="shared" si="98"/>
        <v>96.85</v>
      </c>
    </row>
    <row r="25383" spans="1:2" hidden="1">
      <c r="A25383" s="450" t="str">
        <f>списки!$C$46</f>
        <v>ЦТП</v>
      </c>
      <c r="B25383" s="442">
        <f t="shared" si="98"/>
        <v>96.84</v>
      </c>
    </row>
    <row r="25384" spans="1:2" hidden="1">
      <c r="A25384" s="450" t="str">
        <f>списки!$C$46</f>
        <v>ЦТП</v>
      </c>
      <c r="B25384" s="442">
        <f t="shared" si="98"/>
        <v>96.83</v>
      </c>
    </row>
    <row r="25385" spans="1:2" hidden="1">
      <c r="A25385" s="450" t="str">
        <f>списки!$C$46</f>
        <v>ЦТП</v>
      </c>
      <c r="B25385" s="442">
        <f t="shared" si="98"/>
        <v>96.82</v>
      </c>
    </row>
    <row r="25386" spans="1:2" hidden="1">
      <c r="A25386" s="450" t="str">
        <f>списки!$C$46</f>
        <v>ЦТП</v>
      </c>
      <c r="B25386" s="442">
        <f t="shared" si="98"/>
        <v>96.81</v>
      </c>
    </row>
    <row r="25387" spans="1:2" hidden="1">
      <c r="A25387" s="450" t="str">
        <f>списки!$C$46</f>
        <v>ЦТП</v>
      </c>
      <c r="B25387" s="442">
        <f t="shared" si="98"/>
        <v>96.8</v>
      </c>
    </row>
    <row r="25388" spans="1:2" hidden="1">
      <c r="A25388" s="450" t="str">
        <f>списки!$C$46</f>
        <v>ЦТП</v>
      </c>
      <c r="B25388" s="442">
        <f t="shared" si="98"/>
        <v>96.79</v>
      </c>
    </row>
    <row r="25389" spans="1:2" hidden="1">
      <c r="A25389" s="450" t="str">
        <f>списки!$C$46</f>
        <v>ЦТП</v>
      </c>
      <c r="B25389" s="442">
        <f t="shared" si="98"/>
        <v>96.78</v>
      </c>
    </row>
    <row r="25390" spans="1:2" hidden="1">
      <c r="A25390" s="450" t="str">
        <f>списки!$C$46</f>
        <v>ЦТП</v>
      </c>
      <c r="B25390" s="442">
        <f t="shared" si="98"/>
        <v>96.77</v>
      </c>
    </row>
    <row r="25391" spans="1:2" hidden="1">
      <c r="A25391" s="450" t="str">
        <f>списки!$C$46</f>
        <v>ЦТП</v>
      </c>
      <c r="B25391" s="442">
        <f t="shared" si="98"/>
        <v>96.76</v>
      </c>
    </row>
    <row r="25392" spans="1:2" hidden="1">
      <c r="A25392" s="450" t="str">
        <f>списки!$C$46</f>
        <v>ЦТП</v>
      </c>
      <c r="B25392" s="442">
        <f t="shared" si="98"/>
        <v>96.75</v>
      </c>
    </row>
    <row r="25393" spans="1:2" hidden="1">
      <c r="A25393" s="450" t="str">
        <f>списки!$C$46</f>
        <v>ЦТП</v>
      </c>
      <c r="B25393" s="442">
        <f t="shared" si="98"/>
        <v>96.74</v>
      </c>
    </row>
    <row r="25394" spans="1:2" hidden="1">
      <c r="A25394" s="450" t="str">
        <f>списки!$C$46</f>
        <v>ЦТП</v>
      </c>
      <c r="B25394" s="442">
        <f t="shared" si="98"/>
        <v>96.73</v>
      </c>
    </row>
    <row r="25395" spans="1:2" hidden="1">
      <c r="A25395" s="450" t="str">
        <f>списки!$C$46</f>
        <v>ЦТП</v>
      </c>
      <c r="B25395" s="442">
        <f t="shared" si="98"/>
        <v>96.72</v>
      </c>
    </row>
    <row r="25396" spans="1:2" hidden="1">
      <c r="A25396" s="450" t="str">
        <f>списки!$C$46</f>
        <v>ЦТП</v>
      </c>
      <c r="B25396" s="442">
        <f t="shared" si="98"/>
        <v>96.71</v>
      </c>
    </row>
    <row r="25397" spans="1:2" hidden="1">
      <c r="A25397" s="450" t="str">
        <f>списки!$C$46</f>
        <v>ЦТП</v>
      </c>
      <c r="B25397" s="442">
        <f t="shared" si="98"/>
        <v>96.7</v>
      </c>
    </row>
    <row r="25398" spans="1:2" hidden="1">
      <c r="A25398" s="450" t="str">
        <f>списки!$C$46</f>
        <v>ЦТП</v>
      </c>
      <c r="B25398" s="442">
        <f t="shared" si="98"/>
        <v>96.69</v>
      </c>
    </row>
    <row r="25399" spans="1:2" hidden="1">
      <c r="A25399" s="450" t="str">
        <f>списки!$C$46</f>
        <v>ЦТП</v>
      </c>
      <c r="B25399" s="442">
        <f t="shared" si="98"/>
        <v>96.68</v>
      </c>
    </row>
    <row r="25400" spans="1:2" hidden="1">
      <c r="A25400" s="450" t="str">
        <f>списки!$C$46</f>
        <v>ЦТП</v>
      </c>
      <c r="B25400" s="442">
        <f t="shared" si="98"/>
        <v>96.67</v>
      </c>
    </row>
    <row r="25401" spans="1:2" hidden="1">
      <c r="A25401" s="450" t="str">
        <f>списки!$C$46</f>
        <v>ЦТП</v>
      </c>
      <c r="B25401" s="442">
        <f t="shared" si="98"/>
        <v>96.66</v>
      </c>
    </row>
    <row r="25402" spans="1:2" hidden="1">
      <c r="A25402" s="450" t="str">
        <f>списки!$C$46</f>
        <v>ЦТП</v>
      </c>
      <c r="B25402" s="442">
        <f t="shared" si="98"/>
        <v>96.65</v>
      </c>
    </row>
    <row r="25403" spans="1:2" hidden="1">
      <c r="A25403" s="450" t="str">
        <f>списки!$C$46</f>
        <v>ЦТП</v>
      </c>
      <c r="B25403" s="442">
        <f t="shared" si="98"/>
        <v>96.64</v>
      </c>
    </row>
    <row r="25404" spans="1:2" hidden="1">
      <c r="A25404" s="450" t="str">
        <f>списки!$C$46</f>
        <v>ЦТП</v>
      </c>
      <c r="B25404" s="442">
        <f t="shared" ref="B25404:B25467" si="99">ROUND(B25403-0.01,2)</f>
        <v>96.63</v>
      </c>
    </row>
    <row r="25405" spans="1:2" hidden="1">
      <c r="A25405" s="450" t="str">
        <f>списки!$C$46</f>
        <v>ЦТП</v>
      </c>
      <c r="B25405" s="442">
        <f t="shared" si="99"/>
        <v>96.62</v>
      </c>
    </row>
    <row r="25406" spans="1:2" hidden="1">
      <c r="A25406" s="450" t="str">
        <f>списки!$C$46</f>
        <v>ЦТП</v>
      </c>
      <c r="B25406" s="442">
        <f t="shared" si="99"/>
        <v>96.61</v>
      </c>
    </row>
    <row r="25407" spans="1:2" hidden="1">
      <c r="A25407" s="450" t="str">
        <f>списки!$C$46</f>
        <v>ЦТП</v>
      </c>
      <c r="B25407" s="442">
        <f t="shared" si="99"/>
        <v>96.6</v>
      </c>
    </row>
    <row r="25408" spans="1:2" hidden="1">
      <c r="A25408" s="450" t="str">
        <f>списки!$C$46</f>
        <v>ЦТП</v>
      </c>
      <c r="B25408" s="442">
        <f t="shared" si="99"/>
        <v>96.59</v>
      </c>
    </row>
    <row r="25409" spans="1:2" hidden="1">
      <c r="A25409" s="450" t="str">
        <f>списки!$C$46</f>
        <v>ЦТП</v>
      </c>
      <c r="B25409" s="442">
        <f t="shared" si="99"/>
        <v>96.58</v>
      </c>
    </row>
    <row r="25410" spans="1:2" hidden="1">
      <c r="A25410" s="450" t="str">
        <f>списки!$C$46</f>
        <v>ЦТП</v>
      </c>
      <c r="B25410" s="442">
        <f t="shared" si="99"/>
        <v>96.57</v>
      </c>
    </row>
    <row r="25411" spans="1:2" hidden="1">
      <c r="A25411" s="450" t="str">
        <f>списки!$C$46</f>
        <v>ЦТП</v>
      </c>
      <c r="B25411" s="442">
        <f t="shared" si="99"/>
        <v>96.56</v>
      </c>
    </row>
    <row r="25412" spans="1:2" hidden="1">
      <c r="A25412" s="450" t="str">
        <f>списки!$C$46</f>
        <v>ЦТП</v>
      </c>
      <c r="B25412" s="442">
        <f t="shared" si="99"/>
        <v>96.55</v>
      </c>
    </row>
    <row r="25413" spans="1:2" hidden="1">
      <c r="A25413" s="450" t="str">
        <f>списки!$C$46</f>
        <v>ЦТП</v>
      </c>
      <c r="B25413" s="442">
        <f t="shared" si="99"/>
        <v>96.54</v>
      </c>
    </row>
    <row r="25414" spans="1:2" hidden="1">
      <c r="A25414" s="450" t="str">
        <f>списки!$C$46</f>
        <v>ЦТП</v>
      </c>
      <c r="B25414" s="442">
        <f t="shared" si="99"/>
        <v>96.53</v>
      </c>
    </row>
    <row r="25415" spans="1:2" hidden="1">
      <c r="A25415" s="450" t="str">
        <f>списки!$C$46</f>
        <v>ЦТП</v>
      </c>
      <c r="B25415" s="442">
        <f t="shared" si="99"/>
        <v>96.52</v>
      </c>
    </row>
    <row r="25416" spans="1:2" hidden="1">
      <c r="A25416" s="450" t="str">
        <f>списки!$C$46</f>
        <v>ЦТП</v>
      </c>
      <c r="B25416" s="442">
        <f t="shared" si="99"/>
        <v>96.51</v>
      </c>
    </row>
    <row r="25417" spans="1:2" hidden="1">
      <c r="A25417" s="450" t="str">
        <f>списки!$C$46</f>
        <v>ЦТП</v>
      </c>
      <c r="B25417" s="442">
        <f t="shared" si="99"/>
        <v>96.5</v>
      </c>
    </row>
    <row r="25418" spans="1:2" hidden="1">
      <c r="A25418" s="450" t="str">
        <f>списки!$C$46</f>
        <v>ЦТП</v>
      </c>
      <c r="B25418" s="442">
        <f t="shared" si="99"/>
        <v>96.49</v>
      </c>
    </row>
    <row r="25419" spans="1:2" hidden="1">
      <c r="A25419" s="450" t="str">
        <f>списки!$C$46</f>
        <v>ЦТП</v>
      </c>
      <c r="B25419" s="442">
        <f t="shared" si="99"/>
        <v>96.48</v>
      </c>
    </row>
    <row r="25420" spans="1:2" hidden="1">
      <c r="A25420" s="450" t="str">
        <f>списки!$C$46</f>
        <v>ЦТП</v>
      </c>
      <c r="B25420" s="442">
        <f t="shared" si="99"/>
        <v>96.47</v>
      </c>
    </row>
    <row r="25421" spans="1:2" hidden="1">
      <c r="A25421" s="450" t="str">
        <f>списки!$C$46</f>
        <v>ЦТП</v>
      </c>
      <c r="B25421" s="442">
        <f t="shared" si="99"/>
        <v>96.46</v>
      </c>
    </row>
    <row r="25422" spans="1:2" hidden="1">
      <c r="A25422" s="450" t="str">
        <f>списки!$C$46</f>
        <v>ЦТП</v>
      </c>
      <c r="B25422" s="442">
        <f t="shared" si="99"/>
        <v>96.45</v>
      </c>
    </row>
    <row r="25423" spans="1:2" hidden="1">
      <c r="A25423" s="450" t="str">
        <f>списки!$C$46</f>
        <v>ЦТП</v>
      </c>
      <c r="B25423" s="442">
        <f t="shared" si="99"/>
        <v>96.44</v>
      </c>
    </row>
    <row r="25424" spans="1:2" hidden="1">
      <c r="A25424" s="450" t="str">
        <f>списки!$C$46</f>
        <v>ЦТП</v>
      </c>
      <c r="B25424" s="442">
        <f t="shared" si="99"/>
        <v>96.43</v>
      </c>
    </row>
    <row r="25425" spans="1:2" hidden="1">
      <c r="A25425" s="450" t="str">
        <f>списки!$C$46</f>
        <v>ЦТП</v>
      </c>
      <c r="B25425" s="442">
        <f t="shared" si="99"/>
        <v>96.42</v>
      </c>
    </row>
    <row r="25426" spans="1:2" hidden="1">
      <c r="A25426" s="450" t="str">
        <f>списки!$C$46</f>
        <v>ЦТП</v>
      </c>
      <c r="B25426" s="442">
        <f t="shared" si="99"/>
        <v>96.41</v>
      </c>
    </row>
    <row r="25427" spans="1:2" hidden="1">
      <c r="A25427" s="450" t="str">
        <f>списки!$C$46</f>
        <v>ЦТП</v>
      </c>
      <c r="B25427" s="442">
        <f t="shared" si="99"/>
        <v>96.4</v>
      </c>
    </row>
    <row r="25428" spans="1:2" hidden="1">
      <c r="A25428" s="450" t="str">
        <f>списки!$C$46</f>
        <v>ЦТП</v>
      </c>
      <c r="B25428" s="442">
        <f t="shared" si="99"/>
        <v>96.39</v>
      </c>
    </row>
    <row r="25429" spans="1:2" hidden="1">
      <c r="A25429" s="450" t="str">
        <f>списки!$C$46</f>
        <v>ЦТП</v>
      </c>
      <c r="B25429" s="442">
        <f t="shared" si="99"/>
        <v>96.38</v>
      </c>
    </row>
    <row r="25430" spans="1:2" hidden="1">
      <c r="A25430" s="450" t="str">
        <f>списки!$C$46</f>
        <v>ЦТП</v>
      </c>
      <c r="B25430" s="442">
        <f t="shared" si="99"/>
        <v>96.37</v>
      </c>
    </row>
    <row r="25431" spans="1:2" hidden="1">
      <c r="A25431" s="450" t="str">
        <f>списки!$C$46</f>
        <v>ЦТП</v>
      </c>
      <c r="B25431" s="442">
        <f t="shared" si="99"/>
        <v>96.36</v>
      </c>
    </row>
    <row r="25432" spans="1:2" hidden="1">
      <c r="A25432" s="450" t="str">
        <f>списки!$C$46</f>
        <v>ЦТП</v>
      </c>
      <c r="B25432" s="442">
        <f t="shared" si="99"/>
        <v>96.35</v>
      </c>
    </row>
    <row r="25433" spans="1:2" hidden="1">
      <c r="A25433" s="450" t="str">
        <f>списки!$C$46</f>
        <v>ЦТП</v>
      </c>
      <c r="B25433" s="442">
        <f t="shared" si="99"/>
        <v>96.34</v>
      </c>
    </row>
    <row r="25434" spans="1:2" hidden="1">
      <c r="A25434" s="450" t="str">
        <f>списки!$C$46</f>
        <v>ЦТП</v>
      </c>
      <c r="B25434" s="442">
        <f t="shared" si="99"/>
        <v>96.33</v>
      </c>
    </row>
    <row r="25435" spans="1:2" hidden="1">
      <c r="A25435" s="450" t="str">
        <f>списки!$C$46</f>
        <v>ЦТП</v>
      </c>
      <c r="B25435" s="442">
        <f t="shared" si="99"/>
        <v>96.32</v>
      </c>
    </row>
    <row r="25436" spans="1:2" hidden="1">
      <c r="A25436" s="450" t="str">
        <f>списки!$C$46</f>
        <v>ЦТП</v>
      </c>
      <c r="B25436" s="442">
        <f t="shared" si="99"/>
        <v>96.31</v>
      </c>
    </row>
    <row r="25437" spans="1:2" hidden="1">
      <c r="A25437" s="450" t="str">
        <f>списки!$C$46</f>
        <v>ЦТП</v>
      </c>
      <c r="B25437" s="442">
        <f t="shared" si="99"/>
        <v>96.3</v>
      </c>
    </row>
    <row r="25438" spans="1:2" hidden="1">
      <c r="A25438" s="450" t="str">
        <f>списки!$C$46</f>
        <v>ЦТП</v>
      </c>
      <c r="B25438" s="442">
        <f t="shared" si="99"/>
        <v>96.29</v>
      </c>
    </row>
    <row r="25439" spans="1:2" hidden="1">
      <c r="A25439" s="450" t="str">
        <f>списки!$C$46</f>
        <v>ЦТП</v>
      </c>
      <c r="B25439" s="442">
        <f t="shared" si="99"/>
        <v>96.28</v>
      </c>
    </row>
    <row r="25440" spans="1:2" hidden="1">
      <c r="A25440" s="450" t="str">
        <f>списки!$C$46</f>
        <v>ЦТП</v>
      </c>
      <c r="B25440" s="442">
        <f t="shared" si="99"/>
        <v>96.27</v>
      </c>
    </row>
    <row r="25441" spans="1:2" hidden="1">
      <c r="A25441" s="450" t="str">
        <f>списки!$C$46</f>
        <v>ЦТП</v>
      </c>
      <c r="B25441" s="442">
        <f t="shared" si="99"/>
        <v>96.26</v>
      </c>
    </row>
    <row r="25442" spans="1:2" hidden="1">
      <c r="A25442" s="450" t="str">
        <f>списки!$C$46</f>
        <v>ЦТП</v>
      </c>
      <c r="B25442" s="442">
        <f t="shared" si="99"/>
        <v>96.25</v>
      </c>
    </row>
    <row r="25443" spans="1:2" hidden="1">
      <c r="A25443" s="450" t="str">
        <f>списки!$C$46</f>
        <v>ЦТП</v>
      </c>
      <c r="B25443" s="442">
        <f t="shared" si="99"/>
        <v>96.24</v>
      </c>
    </row>
    <row r="25444" spans="1:2" hidden="1">
      <c r="A25444" s="450" t="str">
        <f>списки!$C$46</f>
        <v>ЦТП</v>
      </c>
      <c r="B25444" s="442">
        <f t="shared" si="99"/>
        <v>96.23</v>
      </c>
    </row>
    <row r="25445" spans="1:2" hidden="1">
      <c r="A25445" s="450" t="str">
        <f>списки!$C$46</f>
        <v>ЦТП</v>
      </c>
      <c r="B25445" s="442">
        <f t="shared" si="99"/>
        <v>96.22</v>
      </c>
    </row>
    <row r="25446" spans="1:2" hidden="1">
      <c r="A25446" s="450" t="str">
        <f>списки!$C$46</f>
        <v>ЦТП</v>
      </c>
      <c r="B25446" s="442">
        <f t="shared" si="99"/>
        <v>96.21</v>
      </c>
    </row>
    <row r="25447" spans="1:2" hidden="1">
      <c r="A25447" s="450" t="str">
        <f>списки!$C$46</f>
        <v>ЦТП</v>
      </c>
      <c r="B25447" s="442">
        <f t="shared" si="99"/>
        <v>96.2</v>
      </c>
    </row>
    <row r="25448" spans="1:2" hidden="1">
      <c r="A25448" s="450" t="str">
        <f>списки!$C$46</f>
        <v>ЦТП</v>
      </c>
      <c r="B25448" s="442">
        <f t="shared" si="99"/>
        <v>96.19</v>
      </c>
    </row>
    <row r="25449" spans="1:2" hidden="1">
      <c r="A25449" s="450" t="str">
        <f>списки!$C$46</f>
        <v>ЦТП</v>
      </c>
      <c r="B25449" s="442">
        <f t="shared" si="99"/>
        <v>96.18</v>
      </c>
    </row>
    <row r="25450" spans="1:2" hidden="1">
      <c r="A25450" s="450" t="str">
        <f>списки!$C$46</f>
        <v>ЦТП</v>
      </c>
      <c r="B25450" s="442">
        <f t="shared" si="99"/>
        <v>96.17</v>
      </c>
    </row>
    <row r="25451" spans="1:2" hidden="1">
      <c r="A25451" s="450" t="str">
        <f>списки!$C$46</f>
        <v>ЦТП</v>
      </c>
      <c r="B25451" s="442">
        <f t="shared" si="99"/>
        <v>96.16</v>
      </c>
    </row>
    <row r="25452" spans="1:2" hidden="1">
      <c r="A25452" s="450" t="str">
        <f>списки!$C$46</f>
        <v>ЦТП</v>
      </c>
      <c r="B25452" s="442">
        <f t="shared" si="99"/>
        <v>96.15</v>
      </c>
    </row>
    <row r="25453" spans="1:2" hidden="1">
      <c r="A25453" s="450" t="str">
        <f>списки!$C$46</f>
        <v>ЦТП</v>
      </c>
      <c r="B25453" s="442">
        <f t="shared" si="99"/>
        <v>96.14</v>
      </c>
    </row>
    <row r="25454" spans="1:2" hidden="1">
      <c r="A25454" s="450" t="str">
        <f>списки!$C$46</f>
        <v>ЦТП</v>
      </c>
      <c r="B25454" s="442">
        <f t="shared" si="99"/>
        <v>96.13</v>
      </c>
    </row>
    <row r="25455" spans="1:2" hidden="1">
      <c r="A25455" s="450" t="str">
        <f>списки!$C$46</f>
        <v>ЦТП</v>
      </c>
      <c r="B25455" s="442">
        <f t="shared" si="99"/>
        <v>96.12</v>
      </c>
    </row>
    <row r="25456" spans="1:2" hidden="1">
      <c r="A25456" s="450" t="str">
        <f>списки!$C$46</f>
        <v>ЦТП</v>
      </c>
      <c r="B25456" s="442">
        <f t="shared" si="99"/>
        <v>96.11</v>
      </c>
    </row>
    <row r="25457" spans="1:2" hidden="1">
      <c r="A25457" s="450" t="str">
        <f>списки!$C$46</f>
        <v>ЦТП</v>
      </c>
      <c r="B25457" s="442">
        <f t="shared" si="99"/>
        <v>96.1</v>
      </c>
    </row>
    <row r="25458" spans="1:2" hidden="1">
      <c r="A25458" s="450" t="str">
        <f>списки!$C$46</f>
        <v>ЦТП</v>
      </c>
      <c r="B25458" s="442">
        <f t="shared" si="99"/>
        <v>96.09</v>
      </c>
    </row>
    <row r="25459" spans="1:2" hidden="1">
      <c r="A25459" s="450" t="str">
        <f>списки!$C$46</f>
        <v>ЦТП</v>
      </c>
      <c r="B25459" s="442">
        <f t="shared" si="99"/>
        <v>96.08</v>
      </c>
    </row>
    <row r="25460" spans="1:2" hidden="1">
      <c r="A25460" s="450" t="str">
        <f>списки!$C$46</f>
        <v>ЦТП</v>
      </c>
      <c r="B25460" s="442">
        <f t="shared" si="99"/>
        <v>96.07</v>
      </c>
    </row>
    <row r="25461" spans="1:2" hidden="1">
      <c r="A25461" s="450" t="str">
        <f>списки!$C$46</f>
        <v>ЦТП</v>
      </c>
      <c r="B25461" s="442">
        <f t="shared" si="99"/>
        <v>96.06</v>
      </c>
    </row>
    <row r="25462" spans="1:2" hidden="1">
      <c r="A25462" s="450" t="str">
        <f>списки!$C$46</f>
        <v>ЦТП</v>
      </c>
      <c r="B25462" s="442">
        <f t="shared" si="99"/>
        <v>96.05</v>
      </c>
    </row>
    <row r="25463" spans="1:2" hidden="1">
      <c r="A25463" s="450" t="str">
        <f>списки!$C$46</f>
        <v>ЦТП</v>
      </c>
      <c r="B25463" s="442">
        <f t="shared" si="99"/>
        <v>96.04</v>
      </c>
    </row>
    <row r="25464" spans="1:2" hidden="1">
      <c r="A25464" s="450" t="str">
        <f>списки!$C$46</f>
        <v>ЦТП</v>
      </c>
      <c r="B25464" s="442">
        <f t="shared" si="99"/>
        <v>96.03</v>
      </c>
    </row>
    <row r="25465" spans="1:2" hidden="1">
      <c r="A25465" s="450" t="str">
        <f>списки!$C$46</f>
        <v>ЦТП</v>
      </c>
      <c r="B25465" s="442">
        <f t="shared" si="99"/>
        <v>96.02</v>
      </c>
    </row>
    <row r="25466" spans="1:2" hidden="1">
      <c r="A25466" s="450" t="str">
        <f>списки!$C$46</f>
        <v>ЦТП</v>
      </c>
      <c r="B25466" s="442">
        <f t="shared" si="99"/>
        <v>96.01</v>
      </c>
    </row>
    <row r="25467" spans="1:2" hidden="1">
      <c r="A25467" s="450" t="str">
        <f>списки!$C$46</f>
        <v>ЦТП</v>
      </c>
      <c r="B25467" s="442">
        <f t="shared" si="99"/>
        <v>96</v>
      </c>
    </row>
    <row r="25468" spans="1:2" hidden="1">
      <c r="A25468" s="450" t="str">
        <f>списки!$C$46</f>
        <v>ЦТП</v>
      </c>
      <c r="B25468" s="442">
        <f t="shared" ref="B25468:B25531" si="100">ROUND(B25467-0.01,2)</f>
        <v>95.99</v>
      </c>
    </row>
    <row r="25469" spans="1:2" hidden="1">
      <c r="A25469" s="450" t="str">
        <f>списки!$C$46</f>
        <v>ЦТП</v>
      </c>
      <c r="B25469" s="442">
        <f t="shared" si="100"/>
        <v>95.98</v>
      </c>
    </row>
    <row r="25470" spans="1:2" hidden="1">
      <c r="A25470" s="450" t="str">
        <f>списки!$C$46</f>
        <v>ЦТП</v>
      </c>
      <c r="B25470" s="442">
        <f t="shared" si="100"/>
        <v>95.97</v>
      </c>
    </row>
    <row r="25471" spans="1:2" hidden="1">
      <c r="A25471" s="450" t="str">
        <f>списки!$C$46</f>
        <v>ЦТП</v>
      </c>
      <c r="B25471" s="442">
        <f t="shared" si="100"/>
        <v>95.96</v>
      </c>
    </row>
    <row r="25472" spans="1:2" hidden="1">
      <c r="A25472" s="450" t="str">
        <f>списки!$C$46</f>
        <v>ЦТП</v>
      </c>
      <c r="B25472" s="442">
        <f t="shared" si="100"/>
        <v>95.95</v>
      </c>
    </row>
    <row r="25473" spans="1:2" hidden="1">
      <c r="A25473" s="450" t="str">
        <f>списки!$C$46</f>
        <v>ЦТП</v>
      </c>
      <c r="B25473" s="442">
        <f t="shared" si="100"/>
        <v>95.94</v>
      </c>
    </row>
    <row r="25474" spans="1:2" hidden="1">
      <c r="A25474" s="450" t="str">
        <f>списки!$C$46</f>
        <v>ЦТП</v>
      </c>
      <c r="B25474" s="442">
        <f t="shared" si="100"/>
        <v>95.93</v>
      </c>
    </row>
    <row r="25475" spans="1:2" hidden="1">
      <c r="A25475" s="450" t="str">
        <f>списки!$C$46</f>
        <v>ЦТП</v>
      </c>
      <c r="B25475" s="442">
        <f t="shared" si="100"/>
        <v>95.92</v>
      </c>
    </row>
    <row r="25476" spans="1:2" hidden="1">
      <c r="A25476" s="450" t="str">
        <f>списки!$C$46</f>
        <v>ЦТП</v>
      </c>
      <c r="B25476" s="442">
        <f t="shared" si="100"/>
        <v>95.91</v>
      </c>
    </row>
    <row r="25477" spans="1:2" hidden="1">
      <c r="A25477" s="450" t="str">
        <f>списки!$C$46</f>
        <v>ЦТП</v>
      </c>
      <c r="B25477" s="442">
        <f t="shared" si="100"/>
        <v>95.9</v>
      </c>
    </row>
    <row r="25478" spans="1:2" hidden="1">
      <c r="A25478" s="450" t="str">
        <f>списки!$C$46</f>
        <v>ЦТП</v>
      </c>
      <c r="B25478" s="442">
        <f t="shared" si="100"/>
        <v>95.89</v>
      </c>
    </row>
    <row r="25479" spans="1:2" hidden="1">
      <c r="A25479" s="450" t="str">
        <f>списки!$C$46</f>
        <v>ЦТП</v>
      </c>
      <c r="B25479" s="442">
        <f t="shared" si="100"/>
        <v>95.88</v>
      </c>
    </row>
    <row r="25480" spans="1:2" hidden="1">
      <c r="A25480" s="450" t="str">
        <f>списки!$C$46</f>
        <v>ЦТП</v>
      </c>
      <c r="B25480" s="442">
        <f t="shared" si="100"/>
        <v>95.87</v>
      </c>
    </row>
    <row r="25481" spans="1:2" hidden="1">
      <c r="A25481" s="450" t="str">
        <f>списки!$C$46</f>
        <v>ЦТП</v>
      </c>
      <c r="B25481" s="442">
        <f t="shared" si="100"/>
        <v>95.86</v>
      </c>
    </row>
    <row r="25482" spans="1:2" hidden="1">
      <c r="A25482" s="450" t="str">
        <f>списки!$C$46</f>
        <v>ЦТП</v>
      </c>
      <c r="B25482" s="442">
        <f t="shared" si="100"/>
        <v>95.85</v>
      </c>
    </row>
    <row r="25483" spans="1:2" hidden="1">
      <c r="A25483" s="450" t="str">
        <f>списки!$C$46</f>
        <v>ЦТП</v>
      </c>
      <c r="B25483" s="442">
        <f t="shared" si="100"/>
        <v>95.84</v>
      </c>
    </row>
    <row r="25484" spans="1:2" hidden="1">
      <c r="A25484" s="450" t="str">
        <f>списки!$C$46</f>
        <v>ЦТП</v>
      </c>
      <c r="B25484" s="442">
        <f t="shared" si="100"/>
        <v>95.83</v>
      </c>
    </row>
    <row r="25485" spans="1:2" hidden="1">
      <c r="A25485" s="450" t="str">
        <f>списки!$C$46</f>
        <v>ЦТП</v>
      </c>
      <c r="B25485" s="442">
        <f t="shared" si="100"/>
        <v>95.82</v>
      </c>
    </row>
    <row r="25486" spans="1:2" hidden="1">
      <c r="A25486" s="450" t="str">
        <f>списки!$C$46</f>
        <v>ЦТП</v>
      </c>
      <c r="B25486" s="442">
        <f t="shared" si="100"/>
        <v>95.81</v>
      </c>
    </row>
    <row r="25487" spans="1:2" hidden="1">
      <c r="A25487" s="450" t="str">
        <f>списки!$C$46</f>
        <v>ЦТП</v>
      </c>
      <c r="B25487" s="442">
        <f t="shared" si="100"/>
        <v>95.8</v>
      </c>
    </row>
    <row r="25488" spans="1:2" hidden="1">
      <c r="A25488" s="450" t="str">
        <f>списки!$C$46</f>
        <v>ЦТП</v>
      </c>
      <c r="B25488" s="442">
        <f t="shared" si="100"/>
        <v>95.79</v>
      </c>
    </row>
    <row r="25489" spans="1:2" hidden="1">
      <c r="A25489" s="450" t="str">
        <f>списки!$C$46</f>
        <v>ЦТП</v>
      </c>
      <c r="B25489" s="442">
        <f t="shared" si="100"/>
        <v>95.78</v>
      </c>
    </row>
    <row r="25490" spans="1:2" hidden="1">
      <c r="A25490" s="450" t="str">
        <f>списки!$C$46</f>
        <v>ЦТП</v>
      </c>
      <c r="B25490" s="442">
        <f t="shared" si="100"/>
        <v>95.77</v>
      </c>
    </row>
    <row r="25491" spans="1:2" hidden="1">
      <c r="A25491" s="450" t="str">
        <f>списки!$C$46</f>
        <v>ЦТП</v>
      </c>
      <c r="B25491" s="442">
        <f t="shared" si="100"/>
        <v>95.76</v>
      </c>
    </row>
    <row r="25492" spans="1:2" hidden="1">
      <c r="A25492" s="450" t="str">
        <f>списки!$C$46</f>
        <v>ЦТП</v>
      </c>
      <c r="B25492" s="442">
        <f t="shared" si="100"/>
        <v>95.75</v>
      </c>
    </row>
    <row r="25493" spans="1:2" hidden="1">
      <c r="A25493" s="450" t="str">
        <f>списки!$C$46</f>
        <v>ЦТП</v>
      </c>
      <c r="B25493" s="442">
        <f t="shared" si="100"/>
        <v>95.74</v>
      </c>
    </row>
    <row r="25494" spans="1:2" hidden="1">
      <c r="A25494" s="450" t="str">
        <f>списки!$C$46</f>
        <v>ЦТП</v>
      </c>
      <c r="B25494" s="442">
        <f t="shared" si="100"/>
        <v>95.73</v>
      </c>
    </row>
    <row r="25495" spans="1:2" hidden="1">
      <c r="A25495" s="450" t="str">
        <f>списки!$C$46</f>
        <v>ЦТП</v>
      </c>
      <c r="B25495" s="442">
        <f t="shared" si="100"/>
        <v>95.72</v>
      </c>
    </row>
    <row r="25496" spans="1:2" hidden="1">
      <c r="A25496" s="450" t="str">
        <f>списки!$C$46</f>
        <v>ЦТП</v>
      </c>
      <c r="B25496" s="442">
        <f t="shared" si="100"/>
        <v>95.71</v>
      </c>
    </row>
    <row r="25497" spans="1:2" hidden="1">
      <c r="A25497" s="450" t="str">
        <f>списки!$C$46</f>
        <v>ЦТП</v>
      </c>
      <c r="B25497" s="442">
        <f t="shared" si="100"/>
        <v>95.7</v>
      </c>
    </row>
    <row r="25498" spans="1:2" hidden="1">
      <c r="A25498" s="450" t="str">
        <f>списки!$C$46</f>
        <v>ЦТП</v>
      </c>
      <c r="B25498" s="442">
        <f t="shared" si="100"/>
        <v>95.69</v>
      </c>
    </row>
    <row r="25499" spans="1:2" hidden="1">
      <c r="A25499" s="450" t="str">
        <f>списки!$C$46</f>
        <v>ЦТП</v>
      </c>
      <c r="B25499" s="442">
        <f t="shared" si="100"/>
        <v>95.68</v>
      </c>
    </row>
    <row r="25500" spans="1:2" hidden="1">
      <c r="A25500" s="450" t="str">
        <f>списки!$C$46</f>
        <v>ЦТП</v>
      </c>
      <c r="B25500" s="442">
        <f t="shared" si="100"/>
        <v>95.67</v>
      </c>
    </row>
    <row r="25501" spans="1:2" hidden="1">
      <c r="A25501" s="450" t="str">
        <f>списки!$C$46</f>
        <v>ЦТП</v>
      </c>
      <c r="B25501" s="442">
        <f t="shared" si="100"/>
        <v>95.66</v>
      </c>
    </row>
    <row r="25502" spans="1:2" hidden="1">
      <c r="A25502" s="450" t="str">
        <f>списки!$C$46</f>
        <v>ЦТП</v>
      </c>
      <c r="B25502" s="442">
        <f t="shared" si="100"/>
        <v>95.65</v>
      </c>
    </row>
    <row r="25503" spans="1:2" hidden="1">
      <c r="A25503" s="450" t="str">
        <f>списки!$C$46</f>
        <v>ЦТП</v>
      </c>
      <c r="B25503" s="442">
        <f t="shared" si="100"/>
        <v>95.64</v>
      </c>
    </row>
    <row r="25504" spans="1:2" hidden="1">
      <c r="A25504" s="450" t="str">
        <f>списки!$C$46</f>
        <v>ЦТП</v>
      </c>
      <c r="B25504" s="442">
        <f t="shared" si="100"/>
        <v>95.63</v>
      </c>
    </row>
    <row r="25505" spans="1:2" hidden="1">
      <c r="A25505" s="450" t="str">
        <f>списки!$C$46</f>
        <v>ЦТП</v>
      </c>
      <c r="B25505" s="442">
        <f t="shared" si="100"/>
        <v>95.62</v>
      </c>
    </row>
    <row r="25506" spans="1:2" hidden="1">
      <c r="A25506" s="450" t="str">
        <f>списки!$C$46</f>
        <v>ЦТП</v>
      </c>
      <c r="B25506" s="442">
        <f t="shared" si="100"/>
        <v>95.61</v>
      </c>
    </row>
    <row r="25507" spans="1:2" hidden="1">
      <c r="A25507" s="450" t="str">
        <f>списки!$C$46</f>
        <v>ЦТП</v>
      </c>
      <c r="B25507" s="442">
        <f t="shared" si="100"/>
        <v>95.6</v>
      </c>
    </row>
    <row r="25508" spans="1:2" hidden="1">
      <c r="A25508" s="450" t="str">
        <f>списки!$C$46</f>
        <v>ЦТП</v>
      </c>
      <c r="B25508" s="442">
        <f t="shared" si="100"/>
        <v>95.59</v>
      </c>
    </row>
    <row r="25509" spans="1:2" hidden="1">
      <c r="A25509" s="450" t="str">
        <f>списки!$C$46</f>
        <v>ЦТП</v>
      </c>
      <c r="B25509" s="442">
        <f t="shared" si="100"/>
        <v>95.58</v>
      </c>
    </row>
    <row r="25510" spans="1:2" hidden="1">
      <c r="A25510" s="450" t="str">
        <f>списки!$C$46</f>
        <v>ЦТП</v>
      </c>
      <c r="B25510" s="442">
        <f t="shared" si="100"/>
        <v>95.57</v>
      </c>
    </row>
    <row r="25511" spans="1:2" hidden="1">
      <c r="A25511" s="450" t="str">
        <f>списки!$C$46</f>
        <v>ЦТП</v>
      </c>
      <c r="B25511" s="442">
        <f t="shared" si="100"/>
        <v>95.56</v>
      </c>
    </row>
    <row r="25512" spans="1:2" hidden="1">
      <c r="A25512" s="450" t="str">
        <f>списки!$C$46</f>
        <v>ЦТП</v>
      </c>
      <c r="B25512" s="442">
        <f t="shared" si="100"/>
        <v>95.55</v>
      </c>
    </row>
    <row r="25513" spans="1:2" hidden="1">
      <c r="A25513" s="450" t="str">
        <f>списки!$C$46</f>
        <v>ЦТП</v>
      </c>
      <c r="B25513" s="442">
        <f t="shared" si="100"/>
        <v>95.54</v>
      </c>
    </row>
    <row r="25514" spans="1:2" hidden="1">
      <c r="A25514" s="450" t="str">
        <f>списки!$C$46</f>
        <v>ЦТП</v>
      </c>
      <c r="B25514" s="442">
        <f t="shared" si="100"/>
        <v>95.53</v>
      </c>
    </row>
    <row r="25515" spans="1:2" hidden="1">
      <c r="A25515" s="450" t="str">
        <f>списки!$C$46</f>
        <v>ЦТП</v>
      </c>
      <c r="B25515" s="442">
        <f t="shared" si="100"/>
        <v>95.52</v>
      </c>
    </row>
    <row r="25516" spans="1:2" hidden="1">
      <c r="A25516" s="450" t="str">
        <f>списки!$C$46</f>
        <v>ЦТП</v>
      </c>
      <c r="B25516" s="442">
        <f t="shared" si="100"/>
        <v>95.51</v>
      </c>
    </row>
    <row r="25517" spans="1:2" hidden="1">
      <c r="A25517" s="450" t="str">
        <f>списки!$C$46</f>
        <v>ЦТП</v>
      </c>
      <c r="B25517" s="442">
        <f t="shared" si="100"/>
        <v>95.5</v>
      </c>
    </row>
    <row r="25518" spans="1:2" hidden="1">
      <c r="A25518" s="450" t="str">
        <f>списки!$C$46</f>
        <v>ЦТП</v>
      </c>
      <c r="B25518" s="442">
        <f t="shared" si="100"/>
        <v>95.49</v>
      </c>
    </row>
    <row r="25519" spans="1:2" hidden="1">
      <c r="A25519" s="450" t="str">
        <f>списки!$C$46</f>
        <v>ЦТП</v>
      </c>
      <c r="B25519" s="442">
        <f t="shared" si="100"/>
        <v>95.48</v>
      </c>
    </row>
    <row r="25520" spans="1:2" hidden="1">
      <c r="A25520" s="450" t="str">
        <f>списки!$C$46</f>
        <v>ЦТП</v>
      </c>
      <c r="B25520" s="442">
        <f t="shared" si="100"/>
        <v>95.47</v>
      </c>
    </row>
    <row r="25521" spans="1:2" hidden="1">
      <c r="A25521" s="450" t="str">
        <f>списки!$C$46</f>
        <v>ЦТП</v>
      </c>
      <c r="B25521" s="442">
        <f t="shared" si="100"/>
        <v>95.46</v>
      </c>
    </row>
    <row r="25522" spans="1:2" hidden="1">
      <c r="A25522" s="450" t="str">
        <f>списки!$C$46</f>
        <v>ЦТП</v>
      </c>
      <c r="B25522" s="442">
        <f t="shared" si="100"/>
        <v>95.45</v>
      </c>
    </row>
    <row r="25523" spans="1:2" hidden="1">
      <c r="A25523" s="450" t="str">
        <f>списки!$C$46</f>
        <v>ЦТП</v>
      </c>
      <c r="B25523" s="442">
        <f t="shared" si="100"/>
        <v>95.44</v>
      </c>
    </row>
    <row r="25524" spans="1:2" hidden="1">
      <c r="A25524" s="450" t="str">
        <f>списки!$C$46</f>
        <v>ЦТП</v>
      </c>
      <c r="B25524" s="442">
        <f t="shared" si="100"/>
        <v>95.43</v>
      </c>
    </row>
    <row r="25525" spans="1:2" hidden="1">
      <c r="A25525" s="450" t="str">
        <f>списки!$C$46</f>
        <v>ЦТП</v>
      </c>
      <c r="B25525" s="442">
        <f t="shared" si="100"/>
        <v>95.42</v>
      </c>
    </row>
    <row r="25526" spans="1:2" hidden="1">
      <c r="A25526" s="450" t="str">
        <f>списки!$C$46</f>
        <v>ЦТП</v>
      </c>
      <c r="B25526" s="442">
        <f t="shared" si="100"/>
        <v>95.41</v>
      </c>
    </row>
    <row r="25527" spans="1:2" hidden="1">
      <c r="A25527" s="450" t="str">
        <f>списки!$C$46</f>
        <v>ЦТП</v>
      </c>
      <c r="B25527" s="442">
        <f t="shared" si="100"/>
        <v>95.4</v>
      </c>
    </row>
    <row r="25528" spans="1:2" hidden="1">
      <c r="A25528" s="450" t="str">
        <f>списки!$C$46</f>
        <v>ЦТП</v>
      </c>
      <c r="B25528" s="442">
        <f t="shared" si="100"/>
        <v>95.39</v>
      </c>
    </row>
    <row r="25529" spans="1:2" hidden="1">
      <c r="A25529" s="450" t="str">
        <f>списки!$C$46</f>
        <v>ЦТП</v>
      </c>
      <c r="B25529" s="442">
        <f t="shared" si="100"/>
        <v>95.38</v>
      </c>
    </row>
    <row r="25530" spans="1:2" hidden="1">
      <c r="A25530" s="450" t="str">
        <f>списки!$C$46</f>
        <v>ЦТП</v>
      </c>
      <c r="B25530" s="442">
        <f t="shared" si="100"/>
        <v>95.37</v>
      </c>
    </row>
    <row r="25531" spans="1:2" hidden="1">
      <c r="A25531" s="450" t="str">
        <f>списки!$C$46</f>
        <v>ЦТП</v>
      </c>
      <c r="B25531" s="442">
        <f t="shared" si="100"/>
        <v>95.36</v>
      </c>
    </row>
    <row r="25532" spans="1:2" hidden="1">
      <c r="A25532" s="450" t="str">
        <f>списки!$C$46</f>
        <v>ЦТП</v>
      </c>
      <c r="B25532" s="442">
        <f t="shared" ref="B25532:B25595" si="101">ROUND(B25531-0.01,2)</f>
        <v>95.35</v>
      </c>
    </row>
    <row r="25533" spans="1:2" hidden="1">
      <c r="A25533" s="450" t="str">
        <f>списки!$C$46</f>
        <v>ЦТП</v>
      </c>
      <c r="B25533" s="442">
        <f t="shared" si="101"/>
        <v>95.34</v>
      </c>
    </row>
    <row r="25534" spans="1:2" hidden="1">
      <c r="A25534" s="450" t="str">
        <f>списки!$C$46</f>
        <v>ЦТП</v>
      </c>
      <c r="B25534" s="442">
        <f t="shared" si="101"/>
        <v>95.33</v>
      </c>
    </row>
    <row r="25535" spans="1:2" hidden="1">
      <c r="A25535" s="450" t="str">
        <f>списки!$C$46</f>
        <v>ЦТП</v>
      </c>
      <c r="B25535" s="442">
        <f t="shared" si="101"/>
        <v>95.32</v>
      </c>
    </row>
    <row r="25536" spans="1:2" hidden="1">
      <c r="A25536" s="450" t="str">
        <f>списки!$C$46</f>
        <v>ЦТП</v>
      </c>
      <c r="B25536" s="442">
        <f t="shared" si="101"/>
        <v>95.31</v>
      </c>
    </row>
    <row r="25537" spans="1:2" hidden="1">
      <c r="A25537" s="450" t="str">
        <f>списки!$C$46</f>
        <v>ЦТП</v>
      </c>
      <c r="B25537" s="442">
        <f t="shared" si="101"/>
        <v>95.3</v>
      </c>
    </row>
    <row r="25538" spans="1:2" hidden="1">
      <c r="A25538" s="450" t="str">
        <f>списки!$C$46</f>
        <v>ЦТП</v>
      </c>
      <c r="B25538" s="442">
        <f t="shared" si="101"/>
        <v>95.29</v>
      </c>
    </row>
    <row r="25539" spans="1:2" hidden="1">
      <c r="A25539" s="450" t="str">
        <f>списки!$C$46</f>
        <v>ЦТП</v>
      </c>
      <c r="B25539" s="442">
        <f t="shared" si="101"/>
        <v>95.28</v>
      </c>
    </row>
    <row r="25540" spans="1:2" hidden="1">
      <c r="A25540" s="450" t="str">
        <f>списки!$C$46</f>
        <v>ЦТП</v>
      </c>
      <c r="B25540" s="442">
        <f t="shared" si="101"/>
        <v>95.27</v>
      </c>
    </row>
    <row r="25541" spans="1:2" hidden="1">
      <c r="A25541" s="450" t="str">
        <f>списки!$C$46</f>
        <v>ЦТП</v>
      </c>
      <c r="B25541" s="442">
        <f t="shared" si="101"/>
        <v>95.26</v>
      </c>
    </row>
    <row r="25542" spans="1:2" hidden="1">
      <c r="A25542" s="450" t="str">
        <f>списки!$C$46</f>
        <v>ЦТП</v>
      </c>
      <c r="B25542" s="442">
        <f t="shared" si="101"/>
        <v>95.25</v>
      </c>
    </row>
    <row r="25543" spans="1:2" hidden="1">
      <c r="A25543" s="450" t="str">
        <f>списки!$C$46</f>
        <v>ЦТП</v>
      </c>
      <c r="B25543" s="442">
        <f t="shared" si="101"/>
        <v>95.24</v>
      </c>
    </row>
    <row r="25544" spans="1:2" hidden="1">
      <c r="A25544" s="450" t="str">
        <f>списки!$C$46</f>
        <v>ЦТП</v>
      </c>
      <c r="B25544" s="442">
        <f t="shared" si="101"/>
        <v>95.23</v>
      </c>
    </row>
    <row r="25545" spans="1:2" hidden="1">
      <c r="A25545" s="450" t="str">
        <f>списки!$C$46</f>
        <v>ЦТП</v>
      </c>
      <c r="B25545" s="442">
        <f t="shared" si="101"/>
        <v>95.22</v>
      </c>
    </row>
    <row r="25546" spans="1:2" hidden="1">
      <c r="A25546" s="450" t="str">
        <f>списки!$C$46</f>
        <v>ЦТП</v>
      </c>
      <c r="B25546" s="442">
        <f t="shared" si="101"/>
        <v>95.21</v>
      </c>
    </row>
    <row r="25547" spans="1:2" hidden="1">
      <c r="A25547" s="450" t="str">
        <f>списки!$C$46</f>
        <v>ЦТП</v>
      </c>
      <c r="B25547" s="442">
        <f t="shared" si="101"/>
        <v>95.2</v>
      </c>
    </row>
    <row r="25548" spans="1:2" hidden="1">
      <c r="A25548" s="450" t="str">
        <f>списки!$C$46</f>
        <v>ЦТП</v>
      </c>
      <c r="B25548" s="442">
        <f t="shared" si="101"/>
        <v>95.19</v>
      </c>
    </row>
    <row r="25549" spans="1:2" hidden="1">
      <c r="A25549" s="450" t="str">
        <f>списки!$C$46</f>
        <v>ЦТП</v>
      </c>
      <c r="B25549" s="442">
        <f t="shared" si="101"/>
        <v>95.18</v>
      </c>
    </row>
    <row r="25550" spans="1:2" hidden="1">
      <c r="A25550" s="450" t="str">
        <f>списки!$C$46</f>
        <v>ЦТП</v>
      </c>
      <c r="B25550" s="442">
        <f t="shared" si="101"/>
        <v>95.17</v>
      </c>
    </row>
    <row r="25551" spans="1:2" hidden="1">
      <c r="A25551" s="450" t="str">
        <f>списки!$C$46</f>
        <v>ЦТП</v>
      </c>
      <c r="B25551" s="442">
        <f t="shared" si="101"/>
        <v>95.16</v>
      </c>
    </row>
    <row r="25552" spans="1:2" hidden="1">
      <c r="A25552" s="450" t="str">
        <f>списки!$C$46</f>
        <v>ЦТП</v>
      </c>
      <c r="B25552" s="442">
        <f t="shared" si="101"/>
        <v>95.15</v>
      </c>
    </row>
    <row r="25553" spans="1:2" hidden="1">
      <c r="A25553" s="450" t="str">
        <f>списки!$C$46</f>
        <v>ЦТП</v>
      </c>
      <c r="B25553" s="442">
        <f t="shared" si="101"/>
        <v>95.14</v>
      </c>
    </row>
    <row r="25554" spans="1:2" hidden="1">
      <c r="A25554" s="450" t="str">
        <f>списки!$C$46</f>
        <v>ЦТП</v>
      </c>
      <c r="B25554" s="442">
        <f t="shared" si="101"/>
        <v>95.13</v>
      </c>
    </row>
    <row r="25555" spans="1:2" hidden="1">
      <c r="A25555" s="450" t="str">
        <f>списки!$C$46</f>
        <v>ЦТП</v>
      </c>
      <c r="B25555" s="442">
        <f t="shared" si="101"/>
        <v>95.12</v>
      </c>
    </row>
    <row r="25556" spans="1:2" hidden="1">
      <c r="A25556" s="450" t="str">
        <f>списки!$C$46</f>
        <v>ЦТП</v>
      </c>
      <c r="B25556" s="442">
        <f t="shared" si="101"/>
        <v>95.11</v>
      </c>
    </row>
    <row r="25557" spans="1:2" hidden="1">
      <c r="A25557" s="450" t="str">
        <f>списки!$C$46</f>
        <v>ЦТП</v>
      </c>
      <c r="B25557" s="442">
        <f t="shared" si="101"/>
        <v>95.1</v>
      </c>
    </row>
    <row r="25558" spans="1:2" hidden="1">
      <c r="A25558" s="450" t="str">
        <f>списки!$C$46</f>
        <v>ЦТП</v>
      </c>
      <c r="B25558" s="442">
        <f t="shared" si="101"/>
        <v>95.09</v>
      </c>
    </row>
    <row r="25559" spans="1:2" hidden="1">
      <c r="A25559" s="450" t="str">
        <f>списки!$C$46</f>
        <v>ЦТП</v>
      </c>
      <c r="B25559" s="442">
        <f t="shared" si="101"/>
        <v>95.08</v>
      </c>
    </row>
    <row r="25560" spans="1:2" hidden="1">
      <c r="A25560" s="450" t="str">
        <f>списки!$C$46</f>
        <v>ЦТП</v>
      </c>
      <c r="B25560" s="442">
        <f t="shared" si="101"/>
        <v>95.07</v>
      </c>
    </row>
    <row r="25561" spans="1:2" hidden="1">
      <c r="A25561" s="450" t="str">
        <f>списки!$C$46</f>
        <v>ЦТП</v>
      </c>
      <c r="B25561" s="442">
        <f t="shared" si="101"/>
        <v>95.06</v>
      </c>
    </row>
    <row r="25562" spans="1:2" hidden="1">
      <c r="A25562" s="450" t="str">
        <f>списки!$C$46</f>
        <v>ЦТП</v>
      </c>
      <c r="B25562" s="442">
        <f t="shared" si="101"/>
        <v>95.05</v>
      </c>
    </row>
    <row r="25563" spans="1:2" hidden="1">
      <c r="A25563" s="450" t="str">
        <f>списки!$C$46</f>
        <v>ЦТП</v>
      </c>
      <c r="B25563" s="442">
        <f t="shared" si="101"/>
        <v>95.04</v>
      </c>
    </row>
    <row r="25564" spans="1:2" hidden="1">
      <c r="A25564" s="450" t="str">
        <f>списки!$C$46</f>
        <v>ЦТП</v>
      </c>
      <c r="B25564" s="442">
        <f t="shared" si="101"/>
        <v>95.03</v>
      </c>
    </row>
    <row r="25565" spans="1:2" hidden="1">
      <c r="A25565" s="450" t="str">
        <f>списки!$C$46</f>
        <v>ЦТП</v>
      </c>
      <c r="B25565" s="442">
        <f t="shared" si="101"/>
        <v>95.02</v>
      </c>
    </row>
    <row r="25566" spans="1:2" hidden="1">
      <c r="A25566" s="450" t="str">
        <f>списки!$C$46</f>
        <v>ЦТП</v>
      </c>
      <c r="B25566" s="442">
        <f t="shared" si="101"/>
        <v>95.01</v>
      </c>
    </row>
    <row r="25567" spans="1:2" hidden="1">
      <c r="A25567" s="450" t="str">
        <f>списки!$C$46</f>
        <v>ЦТП</v>
      </c>
      <c r="B25567" s="442">
        <f t="shared" si="101"/>
        <v>95</v>
      </c>
    </row>
    <row r="25568" spans="1:2" hidden="1">
      <c r="A25568" s="450" t="str">
        <f>списки!$C$46</f>
        <v>ЦТП</v>
      </c>
      <c r="B25568" s="442">
        <f t="shared" si="101"/>
        <v>94.99</v>
      </c>
    </row>
    <row r="25569" spans="1:2" hidden="1">
      <c r="A25569" s="450" t="str">
        <f>списки!$C$46</f>
        <v>ЦТП</v>
      </c>
      <c r="B25569" s="442">
        <f t="shared" si="101"/>
        <v>94.98</v>
      </c>
    </row>
    <row r="25570" spans="1:2" hidden="1">
      <c r="A25570" s="450" t="str">
        <f>списки!$C$46</f>
        <v>ЦТП</v>
      </c>
      <c r="B25570" s="442">
        <f t="shared" si="101"/>
        <v>94.97</v>
      </c>
    </row>
    <row r="25571" spans="1:2" hidden="1">
      <c r="A25571" s="450" t="str">
        <f>списки!$C$46</f>
        <v>ЦТП</v>
      </c>
      <c r="B25571" s="442">
        <f t="shared" si="101"/>
        <v>94.96</v>
      </c>
    </row>
    <row r="25572" spans="1:2" hidden="1">
      <c r="A25572" s="450" t="str">
        <f>списки!$C$46</f>
        <v>ЦТП</v>
      </c>
      <c r="B25572" s="442">
        <f t="shared" si="101"/>
        <v>94.95</v>
      </c>
    </row>
    <row r="25573" spans="1:2" hidden="1">
      <c r="A25573" s="450" t="str">
        <f>списки!$C$46</f>
        <v>ЦТП</v>
      </c>
      <c r="B25573" s="442">
        <f t="shared" si="101"/>
        <v>94.94</v>
      </c>
    </row>
    <row r="25574" spans="1:2" hidden="1">
      <c r="A25574" s="450" t="str">
        <f>списки!$C$46</f>
        <v>ЦТП</v>
      </c>
      <c r="B25574" s="442">
        <f t="shared" si="101"/>
        <v>94.93</v>
      </c>
    </row>
    <row r="25575" spans="1:2" hidden="1">
      <c r="A25575" s="450" t="str">
        <f>списки!$C$46</f>
        <v>ЦТП</v>
      </c>
      <c r="B25575" s="442">
        <f t="shared" si="101"/>
        <v>94.92</v>
      </c>
    </row>
    <row r="25576" spans="1:2" hidden="1">
      <c r="A25576" s="450" t="str">
        <f>списки!$C$46</f>
        <v>ЦТП</v>
      </c>
      <c r="B25576" s="442">
        <f t="shared" si="101"/>
        <v>94.91</v>
      </c>
    </row>
    <row r="25577" spans="1:2" hidden="1">
      <c r="A25577" s="450" t="str">
        <f>списки!$C$46</f>
        <v>ЦТП</v>
      </c>
      <c r="B25577" s="442">
        <f t="shared" si="101"/>
        <v>94.9</v>
      </c>
    </row>
    <row r="25578" spans="1:2" hidden="1">
      <c r="A25578" s="450" t="str">
        <f>списки!$C$46</f>
        <v>ЦТП</v>
      </c>
      <c r="B25578" s="442">
        <f t="shared" si="101"/>
        <v>94.89</v>
      </c>
    </row>
    <row r="25579" spans="1:2" hidden="1">
      <c r="A25579" s="450" t="str">
        <f>списки!$C$46</f>
        <v>ЦТП</v>
      </c>
      <c r="B25579" s="442">
        <f t="shared" si="101"/>
        <v>94.88</v>
      </c>
    </row>
    <row r="25580" spans="1:2" hidden="1">
      <c r="A25580" s="450" t="str">
        <f>списки!$C$46</f>
        <v>ЦТП</v>
      </c>
      <c r="B25580" s="442">
        <f t="shared" si="101"/>
        <v>94.87</v>
      </c>
    </row>
    <row r="25581" spans="1:2" hidden="1">
      <c r="A25581" s="450" t="str">
        <f>списки!$C$46</f>
        <v>ЦТП</v>
      </c>
      <c r="B25581" s="442">
        <f t="shared" si="101"/>
        <v>94.86</v>
      </c>
    </row>
    <row r="25582" spans="1:2" hidden="1">
      <c r="A25582" s="450" t="str">
        <f>списки!$C$46</f>
        <v>ЦТП</v>
      </c>
      <c r="B25582" s="442">
        <f t="shared" si="101"/>
        <v>94.85</v>
      </c>
    </row>
    <row r="25583" spans="1:2" hidden="1">
      <c r="A25583" s="450" t="str">
        <f>списки!$C$46</f>
        <v>ЦТП</v>
      </c>
      <c r="B25583" s="442">
        <f t="shared" si="101"/>
        <v>94.84</v>
      </c>
    </row>
    <row r="25584" spans="1:2" hidden="1">
      <c r="A25584" s="450" t="str">
        <f>списки!$C$46</f>
        <v>ЦТП</v>
      </c>
      <c r="B25584" s="442">
        <f t="shared" si="101"/>
        <v>94.83</v>
      </c>
    </row>
    <row r="25585" spans="1:2" hidden="1">
      <c r="A25585" s="450" t="str">
        <f>списки!$C$46</f>
        <v>ЦТП</v>
      </c>
      <c r="B25585" s="442">
        <f t="shared" si="101"/>
        <v>94.82</v>
      </c>
    </row>
    <row r="25586" spans="1:2" hidden="1">
      <c r="A25586" s="450" t="str">
        <f>списки!$C$46</f>
        <v>ЦТП</v>
      </c>
      <c r="B25586" s="442">
        <f t="shared" si="101"/>
        <v>94.81</v>
      </c>
    </row>
    <row r="25587" spans="1:2" hidden="1">
      <c r="A25587" s="450" t="str">
        <f>списки!$C$46</f>
        <v>ЦТП</v>
      </c>
      <c r="B25587" s="442">
        <f t="shared" si="101"/>
        <v>94.8</v>
      </c>
    </row>
    <row r="25588" spans="1:2" hidden="1">
      <c r="A25588" s="450" t="str">
        <f>списки!$C$46</f>
        <v>ЦТП</v>
      </c>
      <c r="B25588" s="442">
        <f t="shared" si="101"/>
        <v>94.79</v>
      </c>
    </row>
    <row r="25589" spans="1:2" hidden="1">
      <c r="A25589" s="450" t="str">
        <f>списки!$C$46</f>
        <v>ЦТП</v>
      </c>
      <c r="B25589" s="442">
        <f t="shared" si="101"/>
        <v>94.78</v>
      </c>
    </row>
    <row r="25590" spans="1:2" hidden="1">
      <c r="A25590" s="450" t="str">
        <f>списки!$C$46</f>
        <v>ЦТП</v>
      </c>
      <c r="B25590" s="442">
        <f t="shared" si="101"/>
        <v>94.77</v>
      </c>
    </row>
    <row r="25591" spans="1:2" hidden="1">
      <c r="A25591" s="450" t="str">
        <f>списки!$C$46</f>
        <v>ЦТП</v>
      </c>
      <c r="B25591" s="442">
        <f t="shared" si="101"/>
        <v>94.76</v>
      </c>
    </row>
    <row r="25592" spans="1:2" hidden="1">
      <c r="A25592" s="450" t="str">
        <f>списки!$C$46</f>
        <v>ЦТП</v>
      </c>
      <c r="B25592" s="442">
        <f t="shared" si="101"/>
        <v>94.75</v>
      </c>
    </row>
    <row r="25593" spans="1:2" hidden="1">
      <c r="A25593" s="450" t="str">
        <f>списки!$C$46</f>
        <v>ЦТП</v>
      </c>
      <c r="B25593" s="442">
        <f t="shared" si="101"/>
        <v>94.74</v>
      </c>
    </row>
    <row r="25594" spans="1:2" hidden="1">
      <c r="A25594" s="450" t="str">
        <f>списки!$C$46</f>
        <v>ЦТП</v>
      </c>
      <c r="B25594" s="442">
        <f t="shared" si="101"/>
        <v>94.73</v>
      </c>
    </row>
    <row r="25595" spans="1:2" hidden="1">
      <c r="A25595" s="450" t="str">
        <f>списки!$C$46</f>
        <v>ЦТП</v>
      </c>
      <c r="B25595" s="442">
        <f t="shared" si="101"/>
        <v>94.72</v>
      </c>
    </row>
    <row r="25596" spans="1:2" hidden="1">
      <c r="A25596" s="450" t="str">
        <f>списки!$C$46</f>
        <v>ЦТП</v>
      </c>
      <c r="B25596" s="442">
        <f t="shared" ref="B25596:B25659" si="102">ROUND(B25595-0.01,2)</f>
        <v>94.71</v>
      </c>
    </row>
    <row r="25597" spans="1:2" hidden="1">
      <c r="A25597" s="450" t="str">
        <f>списки!$C$46</f>
        <v>ЦТП</v>
      </c>
      <c r="B25597" s="442">
        <f t="shared" si="102"/>
        <v>94.7</v>
      </c>
    </row>
    <row r="25598" spans="1:2" hidden="1">
      <c r="A25598" s="450" t="str">
        <f>списки!$C$46</f>
        <v>ЦТП</v>
      </c>
      <c r="B25598" s="442">
        <f t="shared" si="102"/>
        <v>94.69</v>
      </c>
    </row>
    <row r="25599" spans="1:2" hidden="1">
      <c r="A25599" s="450" t="str">
        <f>списки!$C$46</f>
        <v>ЦТП</v>
      </c>
      <c r="B25599" s="442">
        <f t="shared" si="102"/>
        <v>94.68</v>
      </c>
    </row>
    <row r="25600" spans="1:2" hidden="1">
      <c r="A25600" s="450" t="str">
        <f>списки!$C$46</f>
        <v>ЦТП</v>
      </c>
      <c r="B25600" s="442">
        <f t="shared" si="102"/>
        <v>94.67</v>
      </c>
    </row>
    <row r="25601" spans="1:2" hidden="1">
      <c r="A25601" s="450" t="str">
        <f>списки!$C$46</f>
        <v>ЦТП</v>
      </c>
      <c r="B25601" s="442">
        <f t="shared" si="102"/>
        <v>94.66</v>
      </c>
    </row>
    <row r="25602" spans="1:2" hidden="1">
      <c r="A25602" s="450" t="str">
        <f>списки!$C$46</f>
        <v>ЦТП</v>
      </c>
      <c r="B25602" s="442">
        <f t="shared" si="102"/>
        <v>94.65</v>
      </c>
    </row>
    <row r="25603" spans="1:2" hidden="1">
      <c r="A25603" s="450" t="str">
        <f>списки!$C$46</f>
        <v>ЦТП</v>
      </c>
      <c r="B25603" s="442">
        <f t="shared" si="102"/>
        <v>94.64</v>
      </c>
    </row>
    <row r="25604" spans="1:2" hidden="1">
      <c r="A25604" s="450" t="str">
        <f>списки!$C$46</f>
        <v>ЦТП</v>
      </c>
      <c r="B25604" s="442">
        <f t="shared" si="102"/>
        <v>94.63</v>
      </c>
    </row>
    <row r="25605" spans="1:2" hidden="1">
      <c r="A25605" s="450" t="str">
        <f>списки!$C$46</f>
        <v>ЦТП</v>
      </c>
      <c r="B25605" s="442">
        <f t="shared" si="102"/>
        <v>94.62</v>
      </c>
    </row>
    <row r="25606" spans="1:2" hidden="1">
      <c r="A25606" s="450" t="str">
        <f>списки!$C$46</f>
        <v>ЦТП</v>
      </c>
      <c r="B25606" s="442">
        <f t="shared" si="102"/>
        <v>94.61</v>
      </c>
    </row>
    <row r="25607" spans="1:2" hidden="1">
      <c r="A25607" s="450" t="str">
        <f>списки!$C$46</f>
        <v>ЦТП</v>
      </c>
      <c r="B25607" s="442">
        <f t="shared" si="102"/>
        <v>94.6</v>
      </c>
    </row>
    <row r="25608" spans="1:2" hidden="1">
      <c r="A25608" s="450" t="str">
        <f>списки!$C$46</f>
        <v>ЦТП</v>
      </c>
      <c r="B25608" s="442">
        <f t="shared" si="102"/>
        <v>94.59</v>
      </c>
    </row>
    <row r="25609" spans="1:2" hidden="1">
      <c r="A25609" s="450" t="str">
        <f>списки!$C$46</f>
        <v>ЦТП</v>
      </c>
      <c r="B25609" s="442">
        <f t="shared" si="102"/>
        <v>94.58</v>
      </c>
    </row>
    <row r="25610" spans="1:2" hidden="1">
      <c r="A25610" s="450" t="str">
        <f>списки!$C$46</f>
        <v>ЦТП</v>
      </c>
      <c r="B25610" s="442">
        <f t="shared" si="102"/>
        <v>94.57</v>
      </c>
    </row>
    <row r="25611" spans="1:2" hidden="1">
      <c r="A25611" s="450" t="str">
        <f>списки!$C$46</f>
        <v>ЦТП</v>
      </c>
      <c r="B25611" s="442">
        <f t="shared" si="102"/>
        <v>94.56</v>
      </c>
    </row>
    <row r="25612" spans="1:2" hidden="1">
      <c r="A25612" s="450" t="str">
        <f>списки!$C$46</f>
        <v>ЦТП</v>
      </c>
      <c r="B25612" s="442">
        <f t="shared" si="102"/>
        <v>94.55</v>
      </c>
    </row>
    <row r="25613" spans="1:2" hidden="1">
      <c r="A25613" s="450" t="str">
        <f>списки!$C$46</f>
        <v>ЦТП</v>
      </c>
      <c r="B25613" s="442">
        <f t="shared" si="102"/>
        <v>94.54</v>
      </c>
    </row>
    <row r="25614" spans="1:2" hidden="1">
      <c r="A25614" s="450" t="str">
        <f>списки!$C$46</f>
        <v>ЦТП</v>
      </c>
      <c r="B25614" s="442">
        <f t="shared" si="102"/>
        <v>94.53</v>
      </c>
    </row>
    <row r="25615" spans="1:2" hidden="1">
      <c r="A25615" s="450" t="str">
        <f>списки!$C$46</f>
        <v>ЦТП</v>
      </c>
      <c r="B25615" s="442">
        <f t="shared" si="102"/>
        <v>94.52</v>
      </c>
    </row>
    <row r="25616" spans="1:2" hidden="1">
      <c r="A25616" s="450" t="str">
        <f>списки!$C$46</f>
        <v>ЦТП</v>
      </c>
      <c r="B25616" s="442">
        <f t="shared" si="102"/>
        <v>94.51</v>
      </c>
    </row>
    <row r="25617" spans="1:2" hidden="1">
      <c r="A25617" s="450" t="str">
        <f>списки!$C$46</f>
        <v>ЦТП</v>
      </c>
      <c r="B25617" s="442">
        <f t="shared" si="102"/>
        <v>94.5</v>
      </c>
    </row>
    <row r="25618" spans="1:2" hidden="1">
      <c r="A25618" s="450" t="str">
        <f>списки!$C$46</f>
        <v>ЦТП</v>
      </c>
      <c r="B25618" s="442">
        <f t="shared" si="102"/>
        <v>94.49</v>
      </c>
    </row>
    <row r="25619" spans="1:2" hidden="1">
      <c r="A25619" s="450" t="str">
        <f>списки!$C$46</f>
        <v>ЦТП</v>
      </c>
      <c r="B25619" s="442">
        <f t="shared" si="102"/>
        <v>94.48</v>
      </c>
    </row>
    <row r="25620" spans="1:2" hidden="1">
      <c r="A25620" s="450" t="str">
        <f>списки!$C$46</f>
        <v>ЦТП</v>
      </c>
      <c r="B25620" s="442">
        <f t="shared" si="102"/>
        <v>94.47</v>
      </c>
    </row>
    <row r="25621" spans="1:2" hidden="1">
      <c r="A25621" s="450" t="str">
        <f>списки!$C$46</f>
        <v>ЦТП</v>
      </c>
      <c r="B25621" s="442">
        <f t="shared" si="102"/>
        <v>94.46</v>
      </c>
    </row>
    <row r="25622" spans="1:2" hidden="1">
      <c r="A25622" s="450" t="str">
        <f>списки!$C$46</f>
        <v>ЦТП</v>
      </c>
      <c r="B25622" s="442">
        <f t="shared" si="102"/>
        <v>94.45</v>
      </c>
    </row>
    <row r="25623" spans="1:2" hidden="1">
      <c r="A25623" s="450" t="str">
        <f>списки!$C$46</f>
        <v>ЦТП</v>
      </c>
      <c r="B25623" s="442">
        <f t="shared" si="102"/>
        <v>94.44</v>
      </c>
    </row>
    <row r="25624" spans="1:2" hidden="1">
      <c r="A25624" s="450" t="str">
        <f>списки!$C$46</f>
        <v>ЦТП</v>
      </c>
      <c r="B25624" s="442">
        <f t="shared" si="102"/>
        <v>94.43</v>
      </c>
    </row>
    <row r="25625" spans="1:2" hidden="1">
      <c r="A25625" s="450" t="str">
        <f>списки!$C$46</f>
        <v>ЦТП</v>
      </c>
      <c r="B25625" s="442">
        <f t="shared" si="102"/>
        <v>94.42</v>
      </c>
    </row>
    <row r="25626" spans="1:2" hidden="1">
      <c r="A25626" s="450" t="str">
        <f>списки!$C$46</f>
        <v>ЦТП</v>
      </c>
      <c r="B25626" s="442">
        <f t="shared" si="102"/>
        <v>94.41</v>
      </c>
    </row>
    <row r="25627" spans="1:2" hidden="1">
      <c r="A25627" s="450" t="str">
        <f>списки!$C$46</f>
        <v>ЦТП</v>
      </c>
      <c r="B25627" s="442">
        <f t="shared" si="102"/>
        <v>94.4</v>
      </c>
    </row>
    <row r="25628" spans="1:2" hidden="1">
      <c r="A25628" s="450" t="str">
        <f>списки!$C$46</f>
        <v>ЦТП</v>
      </c>
      <c r="B25628" s="442">
        <f t="shared" si="102"/>
        <v>94.39</v>
      </c>
    </row>
    <row r="25629" spans="1:2" hidden="1">
      <c r="A25629" s="450" t="str">
        <f>списки!$C$46</f>
        <v>ЦТП</v>
      </c>
      <c r="B25629" s="442">
        <f t="shared" si="102"/>
        <v>94.38</v>
      </c>
    </row>
    <row r="25630" spans="1:2" hidden="1">
      <c r="A25630" s="450" t="str">
        <f>списки!$C$46</f>
        <v>ЦТП</v>
      </c>
      <c r="B25630" s="442">
        <f t="shared" si="102"/>
        <v>94.37</v>
      </c>
    </row>
    <row r="25631" spans="1:2" hidden="1">
      <c r="A25631" s="450" t="str">
        <f>списки!$C$46</f>
        <v>ЦТП</v>
      </c>
      <c r="B25631" s="442">
        <f t="shared" si="102"/>
        <v>94.36</v>
      </c>
    </row>
    <row r="25632" spans="1:2" hidden="1">
      <c r="A25632" s="450" t="str">
        <f>списки!$C$46</f>
        <v>ЦТП</v>
      </c>
      <c r="B25632" s="442">
        <f t="shared" si="102"/>
        <v>94.35</v>
      </c>
    </row>
    <row r="25633" spans="1:2" hidden="1">
      <c r="A25633" s="450" t="str">
        <f>списки!$C$46</f>
        <v>ЦТП</v>
      </c>
      <c r="B25633" s="442">
        <f t="shared" si="102"/>
        <v>94.34</v>
      </c>
    </row>
    <row r="25634" spans="1:2" hidden="1">
      <c r="A25634" s="450" t="str">
        <f>списки!$C$46</f>
        <v>ЦТП</v>
      </c>
      <c r="B25634" s="442">
        <f t="shared" si="102"/>
        <v>94.33</v>
      </c>
    </row>
    <row r="25635" spans="1:2" hidden="1">
      <c r="A25635" s="450" t="str">
        <f>списки!$C$46</f>
        <v>ЦТП</v>
      </c>
      <c r="B25635" s="442">
        <f t="shared" si="102"/>
        <v>94.32</v>
      </c>
    </row>
    <row r="25636" spans="1:2" hidden="1">
      <c r="A25636" s="450" t="str">
        <f>списки!$C$46</f>
        <v>ЦТП</v>
      </c>
      <c r="B25636" s="442">
        <f t="shared" si="102"/>
        <v>94.31</v>
      </c>
    </row>
    <row r="25637" spans="1:2" hidden="1">
      <c r="A25637" s="450" t="str">
        <f>списки!$C$46</f>
        <v>ЦТП</v>
      </c>
      <c r="B25637" s="442">
        <f t="shared" si="102"/>
        <v>94.3</v>
      </c>
    </row>
    <row r="25638" spans="1:2" hidden="1">
      <c r="A25638" s="450" t="str">
        <f>списки!$C$46</f>
        <v>ЦТП</v>
      </c>
      <c r="B25638" s="442">
        <f t="shared" si="102"/>
        <v>94.29</v>
      </c>
    </row>
    <row r="25639" spans="1:2" hidden="1">
      <c r="A25639" s="450" t="str">
        <f>списки!$C$46</f>
        <v>ЦТП</v>
      </c>
      <c r="B25639" s="442">
        <f t="shared" si="102"/>
        <v>94.28</v>
      </c>
    </row>
    <row r="25640" spans="1:2" hidden="1">
      <c r="A25640" s="450" t="str">
        <f>списки!$C$46</f>
        <v>ЦТП</v>
      </c>
      <c r="B25640" s="442">
        <f t="shared" si="102"/>
        <v>94.27</v>
      </c>
    </row>
    <row r="25641" spans="1:2" hidden="1">
      <c r="A25641" s="450" t="str">
        <f>списки!$C$46</f>
        <v>ЦТП</v>
      </c>
      <c r="B25641" s="442">
        <f t="shared" si="102"/>
        <v>94.26</v>
      </c>
    </row>
    <row r="25642" spans="1:2" hidden="1">
      <c r="A25642" s="450" t="str">
        <f>списки!$C$46</f>
        <v>ЦТП</v>
      </c>
      <c r="B25642" s="442">
        <f t="shared" si="102"/>
        <v>94.25</v>
      </c>
    </row>
    <row r="25643" spans="1:2" hidden="1">
      <c r="A25643" s="450" t="str">
        <f>списки!$C$46</f>
        <v>ЦТП</v>
      </c>
      <c r="B25643" s="442">
        <f t="shared" si="102"/>
        <v>94.24</v>
      </c>
    </row>
    <row r="25644" spans="1:2" hidden="1">
      <c r="A25644" s="450" t="str">
        <f>списки!$C$46</f>
        <v>ЦТП</v>
      </c>
      <c r="B25644" s="442">
        <f t="shared" si="102"/>
        <v>94.23</v>
      </c>
    </row>
    <row r="25645" spans="1:2" hidden="1">
      <c r="A25645" s="450" t="str">
        <f>списки!$C$46</f>
        <v>ЦТП</v>
      </c>
      <c r="B25645" s="442">
        <f t="shared" si="102"/>
        <v>94.22</v>
      </c>
    </row>
    <row r="25646" spans="1:2" hidden="1">
      <c r="A25646" s="450" t="str">
        <f>списки!$C$46</f>
        <v>ЦТП</v>
      </c>
      <c r="B25646" s="442">
        <f t="shared" si="102"/>
        <v>94.21</v>
      </c>
    </row>
    <row r="25647" spans="1:2" hidden="1">
      <c r="A25647" s="450" t="str">
        <f>списки!$C$46</f>
        <v>ЦТП</v>
      </c>
      <c r="B25647" s="442">
        <f t="shared" si="102"/>
        <v>94.2</v>
      </c>
    </row>
    <row r="25648" spans="1:2" hidden="1">
      <c r="A25648" s="450" t="str">
        <f>списки!$C$46</f>
        <v>ЦТП</v>
      </c>
      <c r="B25648" s="442">
        <f t="shared" si="102"/>
        <v>94.19</v>
      </c>
    </row>
    <row r="25649" spans="1:2" hidden="1">
      <c r="A25649" s="450" t="str">
        <f>списки!$C$46</f>
        <v>ЦТП</v>
      </c>
      <c r="B25649" s="442">
        <f t="shared" si="102"/>
        <v>94.18</v>
      </c>
    </row>
    <row r="25650" spans="1:2" hidden="1">
      <c r="A25650" s="450" t="str">
        <f>списки!$C$46</f>
        <v>ЦТП</v>
      </c>
      <c r="B25650" s="442">
        <f t="shared" si="102"/>
        <v>94.17</v>
      </c>
    </row>
    <row r="25651" spans="1:2" hidden="1">
      <c r="A25651" s="450" t="str">
        <f>списки!$C$46</f>
        <v>ЦТП</v>
      </c>
      <c r="B25651" s="442">
        <f t="shared" si="102"/>
        <v>94.16</v>
      </c>
    </row>
    <row r="25652" spans="1:2" hidden="1">
      <c r="A25652" s="450" t="str">
        <f>списки!$C$46</f>
        <v>ЦТП</v>
      </c>
      <c r="B25652" s="442">
        <f t="shared" si="102"/>
        <v>94.15</v>
      </c>
    </row>
    <row r="25653" spans="1:2" hidden="1">
      <c r="A25653" s="450" t="str">
        <f>списки!$C$46</f>
        <v>ЦТП</v>
      </c>
      <c r="B25653" s="442">
        <f t="shared" si="102"/>
        <v>94.14</v>
      </c>
    </row>
    <row r="25654" spans="1:2" hidden="1">
      <c r="A25654" s="450" t="str">
        <f>списки!$C$46</f>
        <v>ЦТП</v>
      </c>
      <c r="B25654" s="442">
        <f t="shared" si="102"/>
        <v>94.13</v>
      </c>
    </row>
    <row r="25655" spans="1:2" hidden="1">
      <c r="A25655" s="450" t="str">
        <f>списки!$C$46</f>
        <v>ЦТП</v>
      </c>
      <c r="B25655" s="442">
        <f t="shared" si="102"/>
        <v>94.12</v>
      </c>
    </row>
    <row r="25656" spans="1:2" hidden="1">
      <c r="A25656" s="450" t="str">
        <f>списки!$C$46</f>
        <v>ЦТП</v>
      </c>
      <c r="B25656" s="442">
        <f t="shared" si="102"/>
        <v>94.11</v>
      </c>
    </row>
    <row r="25657" spans="1:2" hidden="1">
      <c r="A25657" s="450" t="str">
        <f>списки!$C$46</f>
        <v>ЦТП</v>
      </c>
      <c r="B25657" s="442">
        <f t="shared" si="102"/>
        <v>94.1</v>
      </c>
    </row>
    <row r="25658" spans="1:2" hidden="1">
      <c r="A25658" s="450" t="str">
        <f>списки!$C$46</f>
        <v>ЦТП</v>
      </c>
      <c r="B25658" s="442">
        <f t="shared" si="102"/>
        <v>94.09</v>
      </c>
    </row>
    <row r="25659" spans="1:2" hidden="1">
      <c r="A25659" s="450" t="str">
        <f>списки!$C$46</f>
        <v>ЦТП</v>
      </c>
      <c r="B25659" s="442">
        <f t="shared" si="102"/>
        <v>94.08</v>
      </c>
    </row>
    <row r="25660" spans="1:2" hidden="1">
      <c r="A25660" s="450" t="str">
        <f>списки!$C$46</f>
        <v>ЦТП</v>
      </c>
      <c r="B25660" s="442">
        <f t="shared" ref="B25660:B25723" si="103">ROUND(B25659-0.01,2)</f>
        <v>94.07</v>
      </c>
    </row>
    <row r="25661" spans="1:2" hidden="1">
      <c r="A25661" s="450" t="str">
        <f>списки!$C$46</f>
        <v>ЦТП</v>
      </c>
      <c r="B25661" s="442">
        <f t="shared" si="103"/>
        <v>94.06</v>
      </c>
    </row>
    <row r="25662" spans="1:2" hidden="1">
      <c r="A25662" s="450" t="str">
        <f>списки!$C$46</f>
        <v>ЦТП</v>
      </c>
      <c r="B25662" s="442">
        <f t="shared" si="103"/>
        <v>94.05</v>
      </c>
    </row>
    <row r="25663" spans="1:2" hidden="1">
      <c r="A25663" s="450" t="str">
        <f>списки!$C$46</f>
        <v>ЦТП</v>
      </c>
      <c r="B25663" s="442">
        <f t="shared" si="103"/>
        <v>94.04</v>
      </c>
    </row>
    <row r="25664" spans="1:2" hidden="1">
      <c r="A25664" s="450" t="str">
        <f>списки!$C$46</f>
        <v>ЦТП</v>
      </c>
      <c r="B25664" s="442">
        <f t="shared" si="103"/>
        <v>94.03</v>
      </c>
    </row>
    <row r="25665" spans="1:2" hidden="1">
      <c r="A25665" s="450" t="str">
        <f>списки!$C$46</f>
        <v>ЦТП</v>
      </c>
      <c r="B25665" s="442">
        <f t="shared" si="103"/>
        <v>94.02</v>
      </c>
    </row>
    <row r="25666" spans="1:2" hidden="1">
      <c r="A25666" s="450" t="str">
        <f>списки!$C$46</f>
        <v>ЦТП</v>
      </c>
      <c r="B25666" s="442">
        <f t="shared" si="103"/>
        <v>94.01</v>
      </c>
    </row>
    <row r="25667" spans="1:2" hidden="1">
      <c r="A25667" s="450" t="str">
        <f>списки!$C$46</f>
        <v>ЦТП</v>
      </c>
      <c r="B25667" s="442">
        <f t="shared" si="103"/>
        <v>94</v>
      </c>
    </row>
    <row r="25668" spans="1:2" hidden="1">
      <c r="A25668" s="450" t="str">
        <f>списки!$C$46</f>
        <v>ЦТП</v>
      </c>
      <c r="B25668" s="442">
        <f t="shared" si="103"/>
        <v>93.99</v>
      </c>
    </row>
    <row r="25669" spans="1:2" hidden="1">
      <c r="A25669" s="450" t="str">
        <f>списки!$C$46</f>
        <v>ЦТП</v>
      </c>
      <c r="B25669" s="442">
        <f t="shared" si="103"/>
        <v>93.98</v>
      </c>
    </row>
    <row r="25670" spans="1:2" hidden="1">
      <c r="A25670" s="450" t="str">
        <f>списки!$C$46</f>
        <v>ЦТП</v>
      </c>
      <c r="B25670" s="442">
        <f t="shared" si="103"/>
        <v>93.97</v>
      </c>
    </row>
    <row r="25671" spans="1:2" hidden="1">
      <c r="A25671" s="450" t="str">
        <f>списки!$C$46</f>
        <v>ЦТП</v>
      </c>
      <c r="B25671" s="442">
        <f t="shared" si="103"/>
        <v>93.96</v>
      </c>
    </row>
    <row r="25672" spans="1:2" hidden="1">
      <c r="A25672" s="450" t="str">
        <f>списки!$C$46</f>
        <v>ЦТП</v>
      </c>
      <c r="B25672" s="442">
        <f t="shared" si="103"/>
        <v>93.95</v>
      </c>
    </row>
    <row r="25673" spans="1:2" hidden="1">
      <c r="A25673" s="450" t="str">
        <f>списки!$C$46</f>
        <v>ЦТП</v>
      </c>
      <c r="B25673" s="442">
        <f t="shared" si="103"/>
        <v>93.94</v>
      </c>
    </row>
    <row r="25674" spans="1:2" hidden="1">
      <c r="A25674" s="450" t="str">
        <f>списки!$C$46</f>
        <v>ЦТП</v>
      </c>
      <c r="B25674" s="442">
        <f t="shared" si="103"/>
        <v>93.93</v>
      </c>
    </row>
    <row r="25675" spans="1:2" hidden="1">
      <c r="A25675" s="450" t="str">
        <f>списки!$C$46</f>
        <v>ЦТП</v>
      </c>
      <c r="B25675" s="442">
        <f t="shared" si="103"/>
        <v>93.92</v>
      </c>
    </row>
    <row r="25676" spans="1:2" hidden="1">
      <c r="A25676" s="450" t="str">
        <f>списки!$C$46</f>
        <v>ЦТП</v>
      </c>
      <c r="B25676" s="442">
        <f t="shared" si="103"/>
        <v>93.91</v>
      </c>
    </row>
    <row r="25677" spans="1:2" hidden="1">
      <c r="A25677" s="450" t="str">
        <f>списки!$C$46</f>
        <v>ЦТП</v>
      </c>
      <c r="B25677" s="442">
        <f t="shared" si="103"/>
        <v>93.9</v>
      </c>
    </row>
    <row r="25678" spans="1:2" hidden="1">
      <c r="A25678" s="450" t="str">
        <f>списки!$C$46</f>
        <v>ЦТП</v>
      </c>
      <c r="B25678" s="442">
        <f t="shared" si="103"/>
        <v>93.89</v>
      </c>
    </row>
    <row r="25679" spans="1:2" hidden="1">
      <c r="A25679" s="450" t="str">
        <f>списки!$C$46</f>
        <v>ЦТП</v>
      </c>
      <c r="B25679" s="442">
        <f t="shared" si="103"/>
        <v>93.88</v>
      </c>
    </row>
    <row r="25680" spans="1:2" hidden="1">
      <c r="A25680" s="450" t="str">
        <f>списки!$C$46</f>
        <v>ЦТП</v>
      </c>
      <c r="B25680" s="442">
        <f t="shared" si="103"/>
        <v>93.87</v>
      </c>
    </row>
    <row r="25681" spans="1:2" hidden="1">
      <c r="A25681" s="450" t="str">
        <f>списки!$C$46</f>
        <v>ЦТП</v>
      </c>
      <c r="B25681" s="442">
        <f t="shared" si="103"/>
        <v>93.86</v>
      </c>
    </row>
    <row r="25682" spans="1:2" hidden="1">
      <c r="A25682" s="450" t="str">
        <f>списки!$C$46</f>
        <v>ЦТП</v>
      </c>
      <c r="B25682" s="442">
        <f t="shared" si="103"/>
        <v>93.85</v>
      </c>
    </row>
    <row r="25683" spans="1:2" hidden="1">
      <c r="A25683" s="450" t="str">
        <f>списки!$C$46</f>
        <v>ЦТП</v>
      </c>
      <c r="B25683" s="442">
        <f t="shared" si="103"/>
        <v>93.84</v>
      </c>
    </row>
    <row r="25684" spans="1:2" hidden="1">
      <c r="A25684" s="450" t="str">
        <f>списки!$C$46</f>
        <v>ЦТП</v>
      </c>
      <c r="B25684" s="442">
        <f t="shared" si="103"/>
        <v>93.83</v>
      </c>
    </row>
    <row r="25685" spans="1:2" hidden="1">
      <c r="A25685" s="450" t="str">
        <f>списки!$C$46</f>
        <v>ЦТП</v>
      </c>
      <c r="B25685" s="442">
        <f t="shared" si="103"/>
        <v>93.82</v>
      </c>
    </row>
    <row r="25686" spans="1:2" hidden="1">
      <c r="A25686" s="450" t="str">
        <f>списки!$C$46</f>
        <v>ЦТП</v>
      </c>
      <c r="B25686" s="442">
        <f t="shared" si="103"/>
        <v>93.81</v>
      </c>
    </row>
    <row r="25687" spans="1:2" hidden="1">
      <c r="A25687" s="450" t="str">
        <f>списки!$C$46</f>
        <v>ЦТП</v>
      </c>
      <c r="B25687" s="442">
        <f t="shared" si="103"/>
        <v>93.8</v>
      </c>
    </row>
    <row r="25688" spans="1:2" hidden="1">
      <c r="A25688" s="450" t="str">
        <f>списки!$C$46</f>
        <v>ЦТП</v>
      </c>
      <c r="B25688" s="442">
        <f t="shared" si="103"/>
        <v>93.79</v>
      </c>
    </row>
    <row r="25689" spans="1:2" hidden="1">
      <c r="A25689" s="450" t="str">
        <f>списки!$C$46</f>
        <v>ЦТП</v>
      </c>
      <c r="B25689" s="442">
        <f t="shared" si="103"/>
        <v>93.78</v>
      </c>
    </row>
    <row r="25690" spans="1:2" hidden="1">
      <c r="A25690" s="450" t="str">
        <f>списки!$C$46</f>
        <v>ЦТП</v>
      </c>
      <c r="B25690" s="442">
        <f t="shared" si="103"/>
        <v>93.77</v>
      </c>
    </row>
    <row r="25691" spans="1:2" hidden="1">
      <c r="A25691" s="450" t="str">
        <f>списки!$C$46</f>
        <v>ЦТП</v>
      </c>
      <c r="B25691" s="442">
        <f t="shared" si="103"/>
        <v>93.76</v>
      </c>
    </row>
    <row r="25692" spans="1:2" hidden="1">
      <c r="A25692" s="450" t="str">
        <f>списки!$C$46</f>
        <v>ЦТП</v>
      </c>
      <c r="B25692" s="442">
        <f t="shared" si="103"/>
        <v>93.75</v>
      </c>
    </row>
    <row r="25693" spans="1:2" hidden="1">
      <c r="A25693" s="450" t="str">
        <f>списки!$C$46</f>
        <v>ЦТП</v>
      </c>
      <c r="B25693" s="442">
        <f t="shared" si="103"/>
        <v>93.74</v>
      </c>
    </row>
    <row r="25694" spans="1:2" hidden="1">
      <c r="A25694" s="450" t="str">
        <f>списки!$C$46</f>
        <v>ЦТП</v>
      </c>
      <c r="B25694" s="442">
        <f t="shared" si="103"/>
        <v>93.73</v>
      </c>
    </row>
    <row r="25695" spans="1:2" hidden="1">
      <c r="A25695" s="450" t="str">
        <f>списки!$C$46</f>
        <v>ЦТП</v>
      </c>
      <c r="B25695" s="442">
        <f t="shared" si="103"/>
        <v>93.72</v>
      </c>
    </row>
    <row r="25696" spans="1:2" hidden="1">
      <c r="A25696" s="450" t="str">
        <f>списки!$C$46</f>
        <v>ЦТП</v>
      </c>
      <c r="B25696" s="442">
        <f t="shared" si="103"/>
        <v>93.71</v>
      </c>
    </row>
    <row r="25697" spans="1:2" hidden="1">
      <c r="A25697" s="450" t="str">
        <f>списки!$C$46</f>
        <v>ЦТП</v>
      </c>
      <c r="B25697" s="442">
        <f t="shared" si="103"/>
        <v>93.7</v>
      </c>
    </row>
    <row r="25698" spans="1:2" hidden="1">
      <c r="A25698" s="450" t="str">
        <f>списки!$C$46</f>
        <v>ЦТП</v>
      </c>
      <c r="B25698" s="442">
        <f t="shared" si="103"/>
        <v>93.69</v>
      </c>
    </row>
    <row r="25699" spans="1:2" hidden="1">
      <c r="A25699" s="450" t="str">
        <f>списки!$C$46</f>
        <v>ЦТП</v>
      </c>
      <c r="B25699" s="442">
        <f t="shared" si="103"/>
        <v>93.68</v>
      </c>
    </row>
    <row r="25700" spans="1:2" hidden="1">
      <c r="A25700" s="450" t="str">
        <f>списки!$C$46</f>
        <v>ЦТП</v>
      </c>
      <c r="B25700" s="442">
        <f t="shared" si="103"/>
        <v>93.67</v>
      </c>
    </row>
    <row r="25701" spans="1:2" hidden="1">
      <c r="A25701" s="450" t="str">
        <f>списки!$C$46</f>
        <v>ЦТП</v>
      </c>
      <c r="B25701" s="442">
        <f t="shared" si="103"/>
        <v>93.66</v>
      </c>
    </row>
    <row r="25702" spans="1:2" hidden="1">
      <c r="A25702" s="450" t="str">
        <f>списки!$C$46</f>
        <v>ЦТП</v>
      </c>
      <c r="B25702" s="442">
        <f t="shared" si="103"/>
        <v>93.65</v>
      </c>
    </row>
    <row r="25703" spans="1:2" hidden="1">
      <c r="A25703" s="450" t="str">
        <f>списки!$C$46</f>
        <v>ЦТП</v>
      </c>
      <c r="B25703" s="442">
        <f t="shared" si="103"/>
        <v>93.64</v>
      </c>
    </row>
    <row r="25704" spans="1:2" hidden="1">
      <c r="A25704" s="450" t="str">
        <f>списки!$C$46</f>
        <v>ЦТП</v>
      </c>
      <c r="B25704" s="442">
        <f t="shared" si="103"/>
        <v>93.63</v>
      </c>
    </row>
    <row r="25705" spans="1:2" hidden="1">
      <c r="A25705" s="450" t="str">
        <f>списки!$C$46</f>
        <v>ЦТП</v>
      </c>
      <c r="B25705" s="442">
        <f t="shared" si="103"/>
        <v>93.62</v>
      </c>
    </row>
    <row r="25706" spans="1:2" hidden="1">
      <c r="A25706" s="450" t="str">
        <f>списки!$C$46</f>
        <v>ЦТП</v>
      </c>
      <c r="B25706" s="442">
        <f t="shared" si="103"/>
        <v>93.61</v>
      </c>
    </row>
    <row r="25707" spans="1:2" hidden="1">
      <c r="A25707" s="450" t="str">
        <f>списки!$C$46</f>
        <v>ЦТП</v>
      </c>
      <c r="B25707" s="442">
        <f t="shared" si="103"/>
        <v>93.6</v>
      </c>
    </row>
    <row r="25708" spans="1:2" hidden="1">
      <c r="A25708" s="450" t="str">
        <f>списки!$C$46</f>
        <v>ЦТП</v>
      </c>
      <c r="B25708" s="442">
        <f t="shared" si="103"/>
        <v>93.59</v>
      </c>
    </row>
    <row r="25709" spans="1:2" hidden="1">
      <c r="A25709" s="450" t="str">
        <f>списки!$C$46</f>
        <v>ЦТП</v>
      </c>
      <c r="B25709" s="442">
        <f t="shared" si="103"/>
        <v>93.58</v>
      </c>
    </row>
    <row r="25710" spans="1:2" hidden="1">
      <c r="A25710" s="450" t="str">
        <f>списки!$C$46</f>
        <v>ЦТП</v>
      </c>
      <c r="B25710" s="442">
        <f t="shared" si="103"/>
        <v>93.57</v>
      </c>
    </row>
    <row r="25711" spans="1:2" hidden="1">
      <c r="A25711" s="450" t="str">
        <f>списки!$C$46</f>
        <v>ЦТП</v>
      </c>
      <c r="B25711" s="442">
        <f t="shared" si="103"/>
        <v>93.56</v>
      </c>
    </row>
    <row r="25712" spans="1:2" hidden="1">
      <c r="A25712" s="450" t="str">
        <f>списки!$C$46</f>
        <v>ЦТП</v>
      </c>
      <c r="B25712" s="442">
        <f t="shared" si="103"/>
        <v>93.55</v>
      </c>
    </row>
    <row r="25713" spans="1:2" hidden="1">
      <c r="A25713" s="450" t="str">
        <f>списки!$C$46</f>
        <v>ЦТП</v>
      </c>
      <c r="B25713" s="442">
        <f t="shared" si="103"/>
        <v>93.54</v>
      </c>
    </row>
    <row r="25714" spans="1:2" hidden="1">
      <c r="A25714" s="450" t="str">
        <f>списки!$C$46</f>
        <v>ЦТП</v>
      </c>
      <c r="B25714" s="442">
        <f t="shared" si="103"/>
        <v>93.53</v>
      </c>
    </row>
    <row r="25715" spans="1:2" hidden="1">
      <c r="A25715" s="450" t="str">
        <f>списки!$C$46</f>
        <v>ЦТП</v>
      </c>
      <c r="B25715" s="442">
        <f t="shared" si="103"/>
        <v>93.52</v>
      </c>
    </row>
    <row r="25716" spans="1:2" hidden="1">
      <c r="A25716" s="450" t="str">
        <f>списки!$C$46</f>
        <v>ЦТП</v>
      </c>
      <c r="B25716" s="442">
        <f t="shared" si="103"/>
        <v>93.51</v>
      </c>
    </row>
    <row r="25717" spans="1:2" hidden="1">
      <c r="A25717" s="450" t="str">
        <f>списки!$C$46</f>
        <v>ЦТП</v>
      </c>
      <c r="B25717" s="442">
        <f t="shared" si="103"/>
        <v>93.5</v>
      </c>
    </row>
    <row r="25718" spans="1:2" hidden="1">
      <c r="A25718" s="450" t="str">
        <f>списки!$C$46</f>
        <v>ЦТП</v>
      </c>
      <c r="B25718" s="442">
        <f t="shared" si="103"/>
        <v>93.49</v>
      </c>
    </row>
    <row r="25719" spans="1:2" hidden="1">
      <c r="A25719" s="450" t="str">
        <f>списки!$C$46</f>
        <v>ЦТП</v>
      </c>
      <c r="B25719" s="442">
        <f t="shared" si="103"/>
        <v>93.48</v>
      </c>
    </row>
    <row r="25720" spans="1:2" hidden="1">
      <c r="A25720" s="450" t="str">
        <f>списки!$C$46</f>
        <v>ЦТП</v>
      </c>
      <c r="B25720" s="442">
        <f t="shared" si="103"/>
        <v>93.47</v>
      </c>
    </row>
    <row r="25721" spans="1:2" hidden="1">
      <c r="A25721" s="450" t="str">
        <f>списки!$C$46</f>
        <v>ЦТП</v>
      </c>
      <c r="B25721" s="442">
        <f t="shared" si="103"/>
        <v>93.46</v>
      </c>
    </row>
    <row r="25722" spans="1:2" hidden="1">
      <c r="A25722" s="450" t="str">
        <f>списки!$C$46</f>
        <v>ЦТП</v>
      </c>
      <c r="B25722" s="442">
        <f t="shared" si="103"/>
        <v>93.45</v>
      </c>
    </row>
    <row r="25723" spans="1:2" hidden="1">
      <c r="A25723" s="450" t="str">
        <f>списки!$C$46</f>
        <v>ЦТП</v>
      </c>
      <c r="B25723" s="442">
        <f t="shared" si="103"/>
        <v>93.44</v>
      </c>
    </row>
    <row r="25724" spans="1:2" hidden="1">
      <c r="A25724" s="450" t="str">
        <f>списки!$C$46</f>
        <v>ЦТП</v>
      </c>
      <c r="B25724" s="442">
        <f t="shared" ref="B25724:B25787" si="104">ROUND(B25723-0.01,2)</f>
        <v>93.43</v>
      </c>
    </row>
    <row r="25725" spans="1:2" hidden="1">
      <c r="A25725" s="450" t="str">
        <f>списки!$C$46</f>
        <v>ЦТП</v>
      </c>
      <c r="B25725" s="442">
        <f t="shared" si="104"/>
        <v>93.42</v>
      </c>
    </row>
    <row r="25726" spans="1:2" hidden="1">
      <c r="A25726" s="450" t="str">
        <f>списки!$C$46</f>
        <v>ЦТП</v>
      </c>
      <c r="B25726" s="442">
        <f t="shared" si="104"/>
        <v>93.41</v>
      </c>
    </row>
    <row r="25727" spans="1:2" hidden="1">
      <c r="A25727" s="450" t="str">
        <f>списки!$C$46</f>
        <v>ЦТП</v>
      </c>
      <c r="B25727" s="442">
        <f t="shared" si="104"/>
        <v>93.4</v>
      </c>
    </row>
    <row r="25728" spans="1:2" hidden="1">
      <c r="A25728" s="450" t="str">
        <f>списки!$C$46</f>
        <v>ЦТП</v>
      </c>
      <c r="B25728" s="442">
        <f t="shared" si="104"/>
        <v>93.39</v>
      </c>
    </row>
    <row r="25729" spans="1:2" hidden="1">
      <c r="A25729" s="450" t="str">
        <f>списки!$C$46</f>
        <v>ЦТП</v>
      </c>
      <c r="B25729" s="442">
        <f t="shared" si="104"/>
        <v>93.38</v>
      </c>
    </row>
    <row r="25730" spans="1:2" hidden="1">
      <c r="A25730" s="450" t="str">
        <f>списки!$C$46</f>
        <v>ЦТП</v>
      </c>
      <c r="B25730" s="442">
        <f t="shared" si="104"/>
        <v>93.37</v>
      </c>
    </row>
    <row r="25731" spans="1:2" hidden="1">
      <c r="A25731" s="450" t="str">
        <f>списки!$C$46</f>
        <v>ЦТП</v>
      </c>
      <c r="B25731" s="442">
        <f t="shared" si="104"/>
        <v>93.36</v>
      </c>
    </row>
    <row r="25732" spans="1:2" hidden="1">
      <c r="A25732" s="450" t="str">
        <f>списки!$C$46</f>
        <v>ЦТП</v>
      </c>
      <c r="B25732" s="442">
        <f t="shared" si="104"/>
        <v>93.35</v>
      </c>
    </row>
    <row r="25733" spans="1:2" hidden="1">
      <c r="A25733" s="450" t="str">
        <f>списки!$C$46</f>
        <v>ЦТП</v>
      </c>
      <c r="B25733" s="442">
        <f t="shared" si="104"/>
        <v>93.34</v>
      </c>
    </row>
    <row r="25734" spans="1:2" hidden="1">
      <c r="A25734" s="450" t="str">
        <f>списки!$C$46</f>
        <v>ЦТП</v>
      </c>
      <c r="B25734" s="442">
        <f t="shared" si="104"/>
        <v>93.33</v>
      </c>
    </row>
    <row r="25735" spans="1:2" hidden="1">
      <c r="A25735" s="450" t="str">
        <f>списки!$C$46</f>
        <v>ЦТП</v>
      </c>
      <c r="B25735" s="442">
        <f t="shared" si="104"/>
        <v>93.32</v>
      </c>
    </row>
    <row r="25736" spans="1:2" hidden="1">
      <c r="A25736" s="450" t="str">
        <f>списки!$C$46</f>
        <v>ЦТП</v>
      </c>
      <c r="B25736" s="442">
        <f t="shared" si="104"/>
        <v>93.31</v>
      </c>
    </row>
    <row r="25737" spans="1:2" hidden="1">
      <c r="A25737" s="450" t="str">
        <f>списки!$C$46</f>
        <v>ЦТП</v>
      </c>
      <c r="B25737" s="442">
        <f t="shared" si="104"/>
        <v>93.3</v>
      </c>
    </row>
    <row r="25738" spans="1:2" hidden="1">
      <c r="A25738" s="450" t="str">
        <f>списки!$C$46</f>
        <v>ЦТП</v>
      </c>
      <c r="B25738" s="442">
        <f t="shared" si="104"/>
        <v>93.29</v>
      </c>
    </row>
    <row r="25739" spans="1:2" hidden="1">
      <c r="A25739" s="450" t="str">
        <f>списки!$C$46</f>
        <v>ЦТП</v>
      </c>
      <c r="B25739" s="442">
        <f t="shared" si="104"/>
        <v>93.28</v>
      </c>
    </row>
    <row r="25740" spans="1:2" hidden="1">
      <c r="A25740" s="450" t="str">
        <f>списки!$C$46</f>
        <v>ЦТП</v>
      </c>
      <c r="B25740" s="442">
        <f t="shared" si="104"/>
        <v>93.27</v>
      </c>
    </row>
    <row r="25741" spans="1:2" hidden="1">
      <c r="A25741" s="450" t="str">
        <f>списки!$C$46</f>
        <v>ЦТП</v>
      </c>
      <c r="B25741" s="442">
        <f t="shared" si="104"/>
        <v>93.26</v>
      </c>
    </row>
    <row r="25742" spans="1:2" hidden="1">
      <c r="A25742" s="450" t="str">
        <f>списки!$C$46</f>
        <v>ЦТП</v>
      </c>
      <c r="B25742" s="442">
        <f t="shared" si="104"/>
        <v>93.25</v>
      </c>
    </row>
    <row r="25743" spans="1:2" hidden="1">
      <c r="A25743" s="450" t="str">
        <f>списки!$C$46</f>
        <v>ЦТП</v>
      </c>
      <c r="B25743" s="442">
        <f t="shared" si="104"/>
        <v>93.24</v>
      </c>
    </row>
    <row r="25744" spans="1:2" hidden="1">
      <c r="A25744" s="450" t="str">
        <f>списки!$C$46</f>
        <v>ЦТП</v>
      </c>
      <c r="B25744" s="442">
        <f t="shared" si="104"/>
        <v>93.23</v>
      </c>
    </row>
    <row r="25745" spans="1:2" hidden="1">
      <c r="A25745" s="450" t="str">
        <f>списки!$C$46</f>
        <v>ЦТП</v>
      </c>
      <c r="B25745" s="442">
        <f t="shared" si="104"/>
        <v>93.22</v>
      </c>
    </row>
    <row r="25746" spans="1:2" hidden="1">
      <c r="A25746" s="450" t="str">
        <f>списки!$C$46</f>
        <v>ЦТП</v>
      </c>
      <c r="B25746" s="442">
        <f t="shared" si="104"/>
        <v>93.21</v>
      </c>
    </row>
    <row r="25747" spans="1:2" hidden="1">
      <c r="A25747" s="450" t="str">
        <f>списки!$C$46</f>
        <v>ЦТП</v>
      </c>
      <c r="B25747" s="442">
        <f t="shared" si="104"/>
        <v>93.2</v>
      </c>
    </row>
    <row r="25748" spans="1:2" hidden="1">
      <c r="A25748" s="450" t="str">
        <f>списки!$C$46</f>
        <v>ЦТП</v>
      </c>
      <c r="B25748" s="442">
        <f t="shared" si="104"/>
        <v>93.19</v>
      </c>
    </row>
    <row r="25749" spans="1:2" hidden="1">
      <c r="A25749" s="450" t="str">
        <f>списки!$C$46</f>
        <v>ЦТП</v>
      </c>
      <c r="B25749" s="442">
        <f t="shared" si="104"/>
        <v>93.18</v>
      </c>
    </row>
    <row r="25750" spans="1:2" hidden="1">
      <c r="A25750" s="450" t="str">
        <f>списки!$C$46</f>
        <v>ЦТП</v>
      </c>
      <c r="B25750" s="442">
        <f t="shared" si="104"/>
        <v>93.17</v>
      </c>
    </row>
    <row r="25751" spans="1:2" hidden="1">
      <c r="A25751" s="450" t="str">
        <f>списки!$C$46</f>
        <v>ЦТП</v>
      </c>
      <c r="B25751" s="442">
        <f t="shared" si="104"/>
        <v>93.16</v>
      </c>
    </row>
    <row r="25752" spans="1:2" hidden="1">
      <c r="A25752" s="450" t="str">
        <f>списки!$C$46</f>
        <v>ЦТП</v>
      </c>
      <c r="B25752" s="442">
        <f t="shared" si="104"/>
        <v>93.15</v>
      </c>
    </row>
    <row r="25753" spans="1:2" hidden="1">
      <c r="A25753" s="450" t="str">
        <f>списки!$C$46</f>
        <v>ЦТП</v>
      </c>
      <c r="B25753" s="442">
        <f t="shared" si="104"/>
        <v>93.14</v>
      </c>
    </row>
    <row r="25754" spans="1:2" hidden="1">
      <c r="A25754" s="450" t="str">
        <f>списки!$C$46</f>
        <v>ЦТП</v>
      </c>
      <c r="B25754" s="442">
        <f t="shared" si="104"/>
        <v>93.13</v>
      </c>
    </row>
    <row r="25755" spans="1:2" hidden="1">
      <c r="A25755" s="450" t="str">
        <f>списки!$C$46</f>
        <v>ЦТП</v>
      </c>
      <c r="B25755" s="442">
        <f t="shared" si="104"/>
        <v>93.12</v>
      </c>
    </row>
    <row r="25756" spans="1:2" hidden="1">
      <c r="A25756" s="450" t="str">
        <f>списки!$C$46</f>
        <v>ЦТП</v>
      </c>
      <c r="B25756" s="442">
        <f t="shared" si="104"/>
        <v>93.11</v>
      </c>
    </row>
    <row r="25757" spans="1:2" hidden="1">
      <c r="A25757" s="450" t="str">
        <f>списки!$C$46</f>
        <v>ЦТП</v>
      </c>
      <c r="B25757" s="442">
        <f t="shared" si="104"/>
        <v>93.1</v>
      </c>
    </row>
    <row r="25758" spans="1:2" hidden="1">
      <c r="A25758" s="450" t="str">
        <f>списки!$C$46</f>
        <v>ЦТП</v>
      </c>
      <c r="B25758" s="442">
        <f t="shared" si="104"/>
        <v>93.09</v>
      </c>
    </row>
    <row r="25759" spans="1:2" hidden="1">
      <c r="A25759" s="450" t="str">
        <f>списки!$C$46</f>
        <v>ЦТП</v>
      </c>
      <c r="B25759" s="442">
        <f t="shared" si="104"/>
        <v>93.08</v>
      </c>
    </row>
    <row r="25760" spans="1:2" hidden="1">
      <c r="A25760" s="450" t="str">
        <f>списки!$C$46</f>
        <v>ЦТП</v>
      </c>
      <c r="B25760" s="442">
        <f t="shared" si="104"/>
        <v>93.07</v>
      </c>
    </row>
    <row r="25761" spans="1:2" hidden="1">
      <c r="A25761" s="450" t="str">
        <f>списки!$C$46</f>
        <v>ЦТП</v>
      </c>
      <c r="B25761" s="442">
        <f t="shared" si="104"/>
        <v>93.06</v>
      </c>
    </row>
    <row r="25762" spans="1:2" hidden="1">
      <c r="A25762" s="450" t="str">
        <f>списки!$C$46</f>
        <v>ЦТП</v>
      </c>
      <c r="B25762" s="442">
        <f t="shared" si="104"/>
        <v>93.05</v>
      </c>
    </row>
    <row r="25763" spans="1:2" hidden="1">
      <c r="A25763" s="450" t="str">
        <f>списки!$C$46</f>
        <v>ЦТП</v>
      </c>
      <c r="B25763" s="442">
        <f t="shared" si="104"/>
        <v>93.04</v>
      </c>
    </row>
    <row r="25764" spans="1:2" hidden="1">
      <c r="A25764" s="450" t="str">
        <f>списки!$C$46</f>
        <v>ЦТП</v>
      </c>
      <c r="B25764" s="442">
        <f t="shared" si="104"/>
        <v>93.03</v>
      </c>
    </row>
    <row r="25765" spans="1:2" hidden="1">
      <c r="A25765" s="450" t="str">
        <f>списки!$C$46</f>
        <v>ЦТП</v>
      </c>
      <c r="B25765" s="442">
        <f t="shared" si="104"/>
        <v>93.02</v>
      </c>
    </row>
    <row r="25766" spans="1:2" hidden="1">
      <c r="A25766" s="450" t="str">
        <f>списки!$C$46</f>
        <v>ЦТП</v>
      </c>
      <c r="B25766" s="442">
        <f t="shared" si="104"/>
        <v>93.01</v>
      </c>
    </row>
    <row r="25767" spans="1:2" hidden="1">
      <c r="A25767" s="450" t="str">
        <f>списки!$C$46</f>
        <v>ЦТП</v>
      </c>
      <c r="B25767" s="442">
        <f t="shared" si="104"/>
        <v>93</v>
      </c>
    </row>
    <row r="25768" spans="1:2" hidden="1">
      <c r="A25768" s="450" t="str">
        <f>списки!$C$46</f>
        <v>ЦТП</v>
      </c>
      <c r="B25768" s="442">
        <f t="shared" si="104"/>
        <v>92.99</v>
      </c>
    </row>
    <row r="25769" spans="1:2" hidden="1">
      <c r="A25769" s="450" t="str">
        <f>списки!$C$46</f>
        <v>ЦТП</v>
      </c>
      <c r="B25769" s="442">
        <f t="shared" si="104"/>
        <v>92.98</v>
      </c>
    </row>
    <row r="25770" spans="1:2" hidden="1">
      <c r="A25770" s="450" t="str">
        <f>списки!$C$46</f>
        <v>ЦТП</v>
      </c>
      <c r="B25770" s="442">
        <f t="shared" si="104"/>
        <v>92.97</v>
      </c>
    </row>
    <row r="25771" spans="1:2" hidden="1">
      <c r="A25771" s="450" t="str">
        <f>списки!$C$46</f>
        <v>ЦТП</v>
      </c>
      <c r="B25771" s="442">
        <f t="shared" si="104"/>
        <v>92.96</v>
      </c>
    </row>
    <row r="25772" spans="1:2" hidden="1">
      <c r="A25772" s="450" t="str">
        <f>списки!$C$46</f>
        <v>ЦТП</v>
      </c>
      <c r="B25772" s="442">
        <f t="shared" si="104"/>
        <v>92.95</v>
      </c>
    </row>
    <row r="25773" spans="1:2" hidden="1">
      <c r="A25773" s="450" t="str">
        <f>списки!$C$46</f>
        <v>ЦТП</v>
      </c>
      <c r="B25773" s="442">
        <f t="shared" si="104"/>
        <v>92.94</v>
      </c>
    </row>
    <row r="25774" spans="1:2" hidden="1">
      <c r="A25774" s="450" t="str">
        <f>списки!$C$46</f>
        <v>ЦТП</v>
      </c>
      <c r="B25774" s="442">
        <f t="shared" si="104"/>
        <v>92.93</v>
      </c>
    </row>
    <row r="25775" spans="1:2" hidden="1">
      <c r="A25775" s="450" t="str">
        <f>списки!$C$46</f>
        <v>ЦТП</v>
      </c>
      <c r="B25775" s="442">
        <f t="shared" si="104"/>
        <v>92.92</v>
      </c>
    </row>
    <row r="25776" spans="1:2" hidden="1">
      <c r="A25776" s="450" t="str">
        <f>списки!$C$46</f>
        <v>ЦТП</v>
      </c>
      <c r="B25776" s="442">
        <f t="shared" si="104"/>
        <v>92.91</v>
      </c>
    </row>
    <row r="25777" spans="1:2" hidden="1">
      <c r="A25777" s="450" t="str">
        <f>списки!$C$46</f>
        <v>ЦТП</v>
      </c>
      <c r="B25777" s="442">
        <f t="shared" si="104"/>
        <v>92.9</v>
      </c>
    </row>
    <row r="25778" spans="1:2" hidden="1">
      <c r="A25778" s="450" t="str">
        <f>списки!$C$46</f>
        <v>ЦТП</v>
      </c>
      <c r="B25778" s="442">
        <f t="shared" si="104"/>
        <v>92.89</v>
      </c>
    </row>
    <row r="25779" spans="1:2" hidden="1">
      <c r="A25779" s="450" t="str">
        <f>списки!$C$46</f>
        <v>ЦТП</v>
      </c>
      <c r="B25779" s="442">
        <f t="shared" si="104"/>
        <v>92.88</v>
      </c>
    </row>
    <row r="25780" spans="1:2" hidden="1">
      <c r="A25780" s="450" t="str">
        <f>списки!$C$46</f>
        <v>ЦТП</v>
      </c>
      <c r="B25780" s="442">
        <f t="shared" si="104"/>
        <v>92.87</v>
      </c>
    </row>
    <row r="25781" spans="1:2" hidden="1">
      <c r="A25781" s="450" t="str">
        <f>списки!$C$46</f>
        <v>ЦТП</v>
      </c>
      <c r="B25781" s="442">
        <f t="shared" si="104"/>
        <v>92.86</v>
      </c>
    </row>
    <row r="25782" spans="1:2" hidden="1">
      <c r="A25782" s="450" t="str">
        <f>списки!$C$46</f>
        <v>ЦТП</v>
      </c>
      <c r="B25782" s="442">
        <f t="shared" si="104"/>
        <v>92.85</v>
      </c>
    </row>
    <row r="25783" spans="1:2" hidden="1">
      <c r="A25783" s="450" t="str">
        <f>списки!$C$46</f>
        <v>ЦТП</v>
      </c>
      <c r="B25783" s="442">
        <f t="shared" si="104"/>
        <v>92.84</v>
      </c>
    </row>
    <row r="25784" spans="1:2" hidden="1">
      <c r="A25784" s="450" t="str">
        <f>списки!$C$46</f>
        <v>ЦТП</v>
      </c>
      <c r="B25784" s="442">
        <f t="shared" si="104"/>
        <v>92.83</v>
      </c>
    </row>
    <row r="25785" spans="1:2" hidden="1">
      <c r="A25785" s="450" t="str">
        <f>списки!$C$46</f>
        <v>ЦТП</v>
      </c>
      <c r="B25785" s="442">
        <f t="shared" si="104"/>
        <v>92.82</v>
      </c>
    </row>
    <row r="25786" spans="1:2" hidden="1">
      <c r="A25786" s="450" t="str">
        <f>списки!$C$46</f>
        <v>ЦТП</v>
      </c>
      <c r="B25786" s="442">
        <f t="shared" si="104"/>
        <v>92.81</v>
      </c>
    </row>
    <row r="25787" spans="1:2" hidden="1">
      <c r="A25787" s="450" t="str">
        <f>списки!$C$46</f>
        <v>ЦТП</v>
      </c>
      <c r="B25787" s="442">
        <f t="shared" si="104"/>
        <v>92.8</v>
      </c>
    </row>
    <row r="25788" spans="1:2" hidden="1">
      <c r="A25788" s="450" t="str">
        <f>списки!$C$46</f>
        <v>ЦТП</v>
      </c>
      <c r="B25788" s="442">
        <f t="shared" ref="B25788:B25851" si="105">ROUND(B25787-0.01,2)</f>
        <v>92.79</v>
      </c>
    </row>
    <row r="25789" spans="1:2" hidden="1">
      <c r="A25789" s="450" t="str">
        <f>списки!$C$46</f>
        <v>ЦТП</v>
      </c>
      <c r="B25789" s="442">
        <f t="shared" si="105"/>
        <v>92.78</v>
      </c>
    </row>
    <row r="25790" spans="1:2" hidden="1">
      <c r="A25790" s="450" t="str">
        <f>списки!$C$46</f>
        <v>ЦТП</v>
      </c>
      <c r="B25790" s="442">
        <f t="shared" si="105"/>
        <v>92.77</v>
      </c>
    </row>
    <row r="25791" spans="1:2" hidden="1">
      <c r="A25791" s="450" t="str">
        <f>списки!$C$46</f>
        <v>ЦТП</v>
      </c>
      <c r="B25791" s="442">
        <f t="shared" si="105"/>
        <v>92.76</v>
      </c>
    </row>
    <row r="25792" spans="1:2" hidden="1">
      <c r="A25792" s="450" t="str">
        <f>списки!$C$46</f>
        <v>ЦТП</v>
      </c>
      <c r="B25792" s="442">
        <f t="shared" si="105"/>
        <v>92.75</v>
      </c>
    </row>
    <row r="25793" spans="1:2" hidden="1">
      <c r="A25793" s="450" t="str">
        <f>списки!$C$46</f>
        <v>ЦТП</v>
      </c>
      <c r="B25793" s="442">
        <f t="shared" si="105"/>
        <v>92.74</v>
      </c>
    </row>
    <row r="25794" spans="1:2" hidden="1">
      <c r="A25794" s="450" t="str">
        <f>списки!$C$46</f>
        <v>ЦТП</v>
      </c>
      <c r="B25794" s="442">
        <f t="shared" si="105"/>
        <v>92.73</v>
      </c>
    </row>
    <row r="25795" spans="1:2" hidden="1">
      <c r="A25795" s="450" t="str">
        <f>списки!$C$46</f>
        <v>ЦТП</v>
      </c>
      <c r="B25795" s="442">
        <f t="shared" si="105"/>
        <v>92.72</v>
      </c>
    </row>
    <row r="25796" spans="1:2" hidden="1">
      <c r="A25796" s="450" t="str">
        <f>списки!$C$46</f>
        <v>ЦТП</v>
      </c>
      <c r="B25796" s="442">
        <f t="shared" si="105"/>
        <v>92.71</v>
      </c>
    </row>
    <row r="25797" spans="1:2" hidden="1">
      <c r="A25797" s="450" t="str">
        <f>списки!$C$46</f>
        <v>ЦТП</v>
      </c>
      <c r="B25797" s="442">
        <f t="shared" si="105"/>
        <v>92.7</v>
      </c>
    </row>
    <row r="25798" spans="1:2" hidden="1">
      <c r="A25798" s="450" t="str">
        <f>списки!$C$46</f>
        <v>ЦТП</v>
      </c>
      <c r="B25798" s="442">
        <f t="shared" si="105"/>
        <v>92.69</v>
      </c>
    </row>
    <row r="25799" spans="1:2" hidden="1">
      <c r="A25799" s="450" t="str">
        <f>списки!$C$46</f>
        <v>ЦТП</v>
      </c>
      <c r="B25799" s="442">
        <f t="shared" si="105"/>
        <v>92.68</v>
      </c>
    </row>
    <row r="25800" spans="1:2" hidden="1">
      <c r="A25800" s="450" t="str">
        <f>списки!$C$46</f>
        <v>ЦТП</v>
      </c>
      <c r="B25800" s="442">
        <f t="shared" si="105"/>
        <v>92.67</v>
      </c>
    </row>
    <row r="25801" spans="1:2" hidden="1">
      <c r="A25801" s="450" t="str">
        <f>списки!$C$46</f>
        <v>ЦТП</v>
      </c>
      <c r="B25801" s="442">
        <f t="shared" si="105"/>
        <v>92.66</v>
      </c>
    </row>
    <row r="25802" spans="1:2" hidden="1">
      <c r="A25802" s="450" t="str">
        <f>списки!$C$46</f>
        <v>ЦТП</v>
      </c>
      <c r="B25802" s="442">
        <f t="shared" si="105"/>
        <v>92.65</v>
      </c>
    </row>
    <row r="25803" spans="1:2" hidden="1">
      <c r="A25803" s="450" t="str">
        <f>списки!$C$46</f>
        <v>ЦТП</v>
      </c>
      <c r="B25803" s="442">
        <f t="shared" si="105"/>
        <v>92.64</v>
      </c>
    </row>
    <row r="25804" spans="1:2" hidden="1">
      <c r="A25804" s="450" t="str">
        <f>списки!$C$46</f>
        <v>ЦТП</v>
      </c>
      <c r="B25804" s="442">
        <f t="shared" si="105"/>
        <v>92.63</v>
      </c>
    </row>
    <row r="25805" spans="1:2" hidden="1">
      <c r="A25805" s="450" t="str">
        <f>списки!$C$46</f>
        <v>ЦТП</v>
      </c>
      <c r="B25805" s="442">
        <f t="shared" si="105"/>
        <v>92.62</v>
      </c>
    </row>
    <row r="25806" spans="1:2" hidden="1">
      <c r="A25806" s="450" t="str">
        <f>списки!$C$46</f>
        <v>ЦТП</v>
      </c>
      <c r="B25806" s="442">
        <f t="shared" si="105"/>
        <v>92.61</v>
      </c>
    </row>
    <row r="25807" spans="1:2" hidden="1">
      <c r="A25807" s="450" t="str">
        <f>списки!$C$46</f>
        <v>ЦТП</v>
      </c>
      <c r="B25807" s="442">
        <f t="shared" si="105"/>
        <v>92.6</v>
      </c>
    </row>
    <row r="25808" spans="1:2" hidden="1">
      <c r="A25808" s="450" t="str">
        <f>списки!$C$46</f>
        <v>ЦТП</v>
      </c>
      <c r="B25808" s="442">
        <f t="shared" si="105"/>
        <v>92.59</v>
      </c>
    </row>
    <row r="25809" spans="1:2" hidden="1">
      <c r="A25809" s="450" t="str">
        <f>списки!$C$46</f>
        <v>ЦТП</v>
      </c>
      <c r="B25809" s="442">
        <f t="shared" si="105"/>
        <v>92.58</v>
      </c>
    </row>
    <row r="25810" spans="1:2" hidden="1">
      <c r="A25810" s="450" t="str">
        <f>списки!$C$46</f>
        <v>ЦТП</v>
      </c>
      <c r="B25810" s="442">
        <f t="shared" si="105"/>
        <v>92.57</v>
      </c>
    </row>
    <row r="25811" spans="1:2" hidden="1">
      <c r="A25811" s="450" t="str">
        <f>списки!$C$46</f>
        <v>ЦТП</v>
      </c>
      <c r="B25811" s="442">
        <f t="shared" si="105"/>
        <v>92.56</v>
      </c>
    </row>
    <row r="25812" spans="1:2" hidden="1">
      <c r="A25812" s="450" t="str">
        <f>списки!$C$46</f>
        <v>ЦТП</v>
      </c>
      <c r="B25812" s="442">
        <f t="shared" si="105"/>
        <v>92.55</v>
      </c>
    </row>
    <row r="25813" spans="1:2" hidden="1">
      <c r="A25813" s="450" t="str">
        <f>списки!$C$46</f>
        <v>ЦТП</v>
      </c>
      <c r="B25813" s="442">
        <f t="shared" si="105"/>
        <v>92.54</v>
      </c>
    </row>
    <row r="25814" spans="1:2" hidden="1">
      <c r="A25814" s="450" t="str">
        <f>списки!$C$46</f>
        <v>ЦТП</v>
      </c>
      <c r="B25814" s="442">
        <f t="shared" si="105"/>
        <v>92.53</v>
      </c>
    </row>
    <row r="25815" spans="1:2" hidden="1">
      <c r="A25815" s="450" t="str">
        <f>списки!$C$46</f>
        <v>ЦТП</v>
      </c>
      <c r="B25815" s="442">
        <f t="shared" si="105"/>
        <v>92.52</v>
      </c>
    </row>
    <row r="25816" spans="1:2" hidden="1">
      <c r="A25816" s="450" t="str">
        <f>списки!$C$46</f>
        <v>ЦТП</v>
      </c>
      <c r="B25816" s="442">
        <f t="shared" si="105"/>
        <v>92.51</v>
      </c>
    </row>
    <row r="25817" spans="1:2" hidden="1">
      <c r="A25817" s="450" t="str">
        <f>списки!$C$46</f>
        <v>ЦТП</v>
      </c>
      <c r="B25817" s="442">
        <f t="shared" si="105"/>
        <v>92.5</v>
      </c>
    </row>
    <row r="25818" spans="1:2" hidden="1">
      <c r="A25818" s="450" t="str">
        <f>списки!$C$46</f>
        <v>ЦТП</v>
      </c>
      <c r="B25818" s="442">
        <f t="shared" si="105"/>
        <v>92.49</v>
      </c>
    </row>
    <row r="25819" spans="1:2" hidden="1">
      <c r="A25819" s="450" t="str">
        <f>списки!$C$46</f>
        <v>ЦТП</v>
      </c>
      <c r="B25819" s="442">
        <f t="shared" si="105"/>
        <v>92.48</v>
      </c>
    </row>
    <row r="25820" spans="1:2" hidden="1">
      <c r="A25820" s="450" t="str">
        <f>списки!$C$46</f>
        <v>ЦТП</v>
      </c>
      <c r="B25820" s="442">
        <f t="shared" si="105"/>
        <v>92.47</v>
      </c>
    </row>
    <row r="25821" spans="1:2" hidden="1">
      <c r="A25821" s="450" t="str">
        <f>списки!$C$46</f>
        <v>ЦТП</v>
      </c>
      <c r="B25821" s="442">
        <f t="shared" si="105"/>
        <v>92.46</v>
      </c>
    </row>
    <row r="25822" spans="1:2" hidden="1">
      <c r="A25822" s="450" t="str">
        <f>списки!$C$46</f>
        <v>ЦТП</v>
      </c>
      <c r="B25822" s="442">
        <f t="shared" si="105"/>
        <v>92.45</v>
      </c>
    </row>
    <row r="25823" spans="1:2" hidden="1">
      <c r="A25823" s="450" t="str">
        <f>списки!$C$46</f>
        <v>ЦТП</v>
      </c>
      <c r="B25823" s="442">
        <f t="shared" si="105"/>
        <v>92.44</v>
      </c>
    </row>
    <row r="25824" spans="1:2" hidden="1">
      <c r="A25824" s="450" t="str">
        <f>списки!$C$46</f>
        <v>ЦТП</v>
      </c>
      <c r="B25824" s="442">
        <f t="shared" si="105"/>
        <v>92.43</v>
      </c>
    </row>
    <row r="25825" spans="1:2" hidden="1">
      <c r="A25825" s="450" t="str">
        <f>списки!$C$46</f>
        <v>ЦТП</v>
      </c>
      <c r="B25825" s="442">
        <f t="shared" si="105"/>
        <v>92.42</v>
      </c>
    </row>
    <row r="25826" spans="1:2" hidden="1">
      <c r="A25826" s="450" t="str">
        <f>списки!$C$46</f>
        <v>ЦТП</v>
      </c>
      <c r="B25826" s="442">
        <f t="shared" si="105"/>
        <v>92.41</v>
      </c>
    </row>
    <row r="25827" spans="1:2" hidden="1">
      <c r="A25827" s="450" t="str">
        <f>списки!$C$46</f>
        <v>ЦТП</v>
      </c>
      <c r="B25827" s="442">
        <f t="shared" si="105"/>
        <v>92.4</v>
      </c>
    </row>
    <row r="25828" spans="1:2" hidden="1">
      <c r="A25828" s="450" t="str">
        <f>списки!$C$46</f>
        <v>ЦТП</v>
      </c>
      <c r="B25828" s="442">
        <f t="shared" si="105"/>
        <v>92.39</v>
      </c>
    </row>
    <row r="25829" spans="1:2" hidden="1">
      <c r="A25829" s="450" t="str">
        <f>списки!$C$46</f>
        <v>ЦТП</v>
      </c>
      <c r="B25829" s="442">
        <f t="shared" si="105"/>
        <v>92.38</v>
      </c>
    </row>
    <row r="25830" spans="1:2" hidden="1">
      <c r="A25830" s="450" t="str">
        <f>списки!$C$46</f>
        <v>ЦТП</v>
      </c>
      <c r="B25830" s="442">
        <f t="shared" si="105"/>
        <v>92.37</v>
      </c>
    </row>
    <row r="25831" spans="1:2" hidden="1">
      <c r="A25831" s="450" t="str">
        <f>списки!$C$46</f>
        <v>ЦТП</v>
      </c>
      <c r="B25831" s="442">
        <f t="shared" si="105"/>
        <v>92.36</v>
      </c>
    </row>
    <row r="25832" spans="1:2" hidden="1">
      <c r="A25832" s="450" t="str">
        <f>списки!$C$46</f>
        <v>ЦТП</v>
      </c>
      <c r="B25832" s="442">
        <f t="shared" si="105"/>
        <v>92.35</v>
      </c>
    </row>
    <row r="25833" spans="1:2" hidden="1">
      <c r="A25833" s="450" t="str">
        <f>списки!$C$46</f>
        <v>ЦТП</v>
      </c>
      <c r="B25833" s="442">
        <f t="shared" si="105"/>
        <v>92.34</v>
      </c>
    </row>
    <row r="25834" spans="1:2" hidden="1">
      <c r="A25834" s="450" t="str">
        <f>списки!$C$46</f>
        <v>ЦТП</v>
      </c>
      <c r="B25834" s="442">
        <f t="shared" si="105"/>
        <v>92.33</v>
      </c>
    </row>
    <row r="25835" spans="1:2" hidden="1">
      <c r="A25835" s="450" t="str">
        <f>списки!$C$46</f>
        <v>ЦТП</v>
      </c>
      <c r="B25835" s="442">
        <f t="shared" si="105"/>
        <v>92.32</v>
      </c>
    </row>
    <row r="25836" spans="1:2" hidden="1">
      <c r="A25836" s="450" t="str">
        <f>списки!$C$46</f>
        <v>ЦТП</v>
      </c>
      <c r="B25836" s="442">
        <f t="shared" si="105"/>
        <v>92.31</v>
      </c>
    </row>
    <row r="25837" spans="1:2" hidden="1">
      <c r="A25837" s="450" t="str">
        <f>списки!$C$46</f>
        <v>ЦТП</v>
      </c>
      <c r="B25837" s="442">
        <f t="shared" si="105"/>
        <v>92.3</v>
      </c>
    </row>
    <row r="25838" spans="1:2" hidden="1">
      <c r="A25838" s="450" t="str">
        <f>списки!$C$46</f>
        <v>ЦТП</v>
      </c>
      <c r="B25838" s="442">
        <f t="shared" si="105"/>
        <v>92.29</v>
      </c>
    </row>
    <row r="25839" spans="1:2" hidden="1">
      <c r="A25839" s="450" t="str">
        <f>списки!$C$46</f>
        <v>ЦТП</v>
      </c>
      <c r="B25839" s="442">
        <f t="shared" si="105"/>
        <v>92.28</v>
      </c>
    </row>
    <row r="25840" spans="1:2" hidden="1">
      <c r="A25840" s="450" t="str">
        <f>списки!$C$46</f>
        <v>ЦТП</v>
      </c>
      <c r="B25840" s="442">
        <f t="shared" si="105"/>
        <v>92.27</v>
      </c>
    </row>
    <row r="25841" spans="1:2" hidden="1">
      <c r="A25841" s="450" t="str">
        <f>списки!$C$46</f>
        <v>ЦТП</v>
      </c>
      <c r="B25841" s="442">
        <f t="shared" si="105"/>
        <v>92.26</v>
      </c>
    </row>
    <row r="25842" spans="1:2" hidden="1">
      <c r="A25842" s="450" t="str">
        <f>списки!$C$46</f>
        <v>ЦТП</v>
      </c>
      <c r="B25842" s="442">
        <f t="shared" si="105"/>
        <v>92.25</v>
      </c>
    </row>
    <row r="25843" spans="1:2" hidden="1">
      <c r="A25843" s="450" t="str">
        <f>списки!$C$46</f>
        <v>ЦТП</v>
      </c>
      <c r="B25843" s="442">
        <f t="shared" si="105"/>
        <v>92.24</v>
      </c>
    </row>
    <row r="25844" spans="1:2" hidden="1">
      <c r="A25844" s="450" t="str">
        <f>списки!$C$46</f>
        <v>ЦТП</v>
      </c>
      <c r="B25844" s="442">
        <f t="shared" si="105"/>
        <v>92.23</v>
      </c>
    </row>
    <row r="25845" spans="1:2" hidden="1">
      <c r="A25845" s="450" t="str">
        <f>списки!$C$46</f>
        <v>ЦТП</v>
      </c>
      <c r="B25845" s="442">
        <f t="shared" si="105"/>
        <v>92.22</v>
      </c>
    </row>
    <row r="25846" spans="1:2" hidden="1">
      <c r="A25846" s="450" t="str">
        <f>списки!$C$46</f>
        <v>ЦТП</v>
      </c>
      <c r="B25846" s="442">
        <f t="shared" si="105"/>
        <v>92.21</v>
      </c>
    </row>
    <row r="25847" spans="1:2" hidden="1">
      <c r="A25847" s="450" t="str">
        <f>списки!$C$46</f>
        <v>ЦТП</v>
      </c>
      <c r="B25847" s="442">
        <f t="shared" si="105"/>
        <v>92.2</v>
      </c>
    </row>
    <row r="25848" spans="1:2" hidden="1">
      <c r="A25848" s="450" t="str">
        <f>списки!$C$46</f>
        <v>ЦТП</v>
      </c>
      <c r="B25848" s="442">
        <f t="shared" si="105"/>
        <v>92.19</v>
      </c>
    </row>
    <row r="25849" spans="1:2" hidden="1">
      <c r="A25849" s="450" t="str">
        <f>списки!$C$46</f>
        <v>ЦТП</v>
      </c>
      <c r="B25849" s="442">
        <f t="shared" si="105"/>
        <v>92.18</v>
      </c>
    </row>
    <row r="25850" spans="1:2" hidden="1">
      <c r="A25850" s="450" t="str">
        <f>списки!$C$46</f>
        <v>ЦТП</v>
      </c>
      <c r="B25850" s="442">
        <f t="shared" si="105"/>
        <v>92.17</v>
      </c>
    </row>
    <row r="25851" spans="1:2" hidden="1">
      <c r="A25851" s="450" t="str">
        <f>списки!$C$46</f>
        <v>ЦТП</v>
      </c>
      <c r="B25851" s="442">
        <f t="shared" si="105"/>
        <v>92.16</v>
      </c>
    </row>
    <row r="25852" spans="1:2" hidden="1">
      <c r="A25852" s="450" t="str">
        <f>списки!$C$46</f>
        <v>ЦТП</v>
      </c>
      <c r="B25852" s="442">
        <f t="shared" ref="B25852:B25915" si="106">ROUND(B25851-0.01,2)</f>
        <v>92.15</v>
      </c>
    </row>
    <row r="25853" spans="1:2" hidden="1">
      <c r="A25853" s="450" t="str">
        <f>списки!$C$46</f>
        <v>ЦТП</v>
      </c>
      <c r="B25853" s="442">
        <f t="shared" si="106"/>
        <v>92.14</v>
      </c>
    </row>
    <row r="25854" spans="1:2" hidden="1">
      <c r="A25854" s="450" t="str">
        <f>списки!$C$46</f>
        <v>ЦТП</v>
      </c>
      <c r="B25854" s="442">
        <f t="shared" si="106"/>
        <v>92.13</v>
      </c>
    </row>
    <row r="25855" spans="1:2" hidden="1">
      <c r="A25855" s="450" t="str">
        <f>списки!$C$46</f>
        <v>ЦТП</v>
      </c>
      <c r="B25855" s="442">
        <f t="shared" si="106"/>
        <v>92.12</v>
      </c>
    </row>
    <row r="25856" spans="1:2" hidden="1">
      <c r="A25856" s="450" t="str">
        <f>списки!$C$46</f>
        <v>ЦТП</v>
      </c>
      <c r="B25856" s="442">
        <f t="shared" si="106"/>
        <v>92.11</v>
      </c>
    </row>
    <row r="25857" spans="1:2" hidden="1">
      <c r="A25857" s="450" t="str">
        <f>списки!$C$46</f>
        <v>ЦТП</v>
      </c>
      <c r="B25857" s="442">
        <f t="shared" si="106"/>
        <v>92.1</v>
      </c>
    </row>
    <row r="25858" spans="1:2" hidden="1">
      <c r="A25858" s="450" t="str">
        <f>списки!$C$46</f>
        <v>ЦТП</v>
      </c>
      <c r="B25858" s="442">
        <f t="shared" si="106"/>
        <v>92.09</v>
      </c>
    </row>
    <row r="25859" spans="1:2" hidden="1">
      <c r="A25859" s="450" t="str">
        <f>списки!$C$46</f>
        <v>ЦТП</v>
      </c>
      <c r="B25859" s="442">
        <f t="shared" si="106"/>
        <v>92.08</v>
      </c>
    </row>
    <row r="25860" spans="1:2" hidden="1">
      <c r="A25860" s="450" t="str">
        <f>списки!$C$46</f>
        <v>ЦТП</v>
      </c>
      <c r="B25860" s="442">
        <f t="shared" si="106"/>
        <v>92.07</v>
      </c>
    </row>
    <row r="25861" spans="1:2" hidden="1">
      <c r="A25861" s="450" t="str">
        <f>списки!$C$46</f>
        <v>ЦТП</v>
      </c>
      <c r="B25861" s="442">
        <f t="shared" si="106"/>
        <v>92.06</v>
      </c>
    </row>
    <row r="25862" spans="1:2" hidden="1">
      <c r="A25862" s="450" t="str">
        <f>списки!$C$46</f>
        <v>ЦТП</v>
      </c>
      <c r="B25862" s="442">
        <f t="shared" si="106"/>
        <v>92.05</v>
      </c>
    </row>
    <row r="25863" spans="1:2" hidden="1">
      <c r="A25863" s="450" t="str">
        <f>списки!$C$46</f>
        <v>ЦТП</v>
      </c>
      <c r="B25863" s="442">
        <f t="shared" si="106"/>
        <v>92.04</v>
      </c>
    </row>
    <row r="25864" spans="1:2" hidden="1">
      <c r="A25864" s="450" t="str">
        <f>списки!$C$46</f>
        <v>ЦТП</v>
      </c>
      <c r="B25864" s="442">
        <f t="shared" si="106"/>
        <v>92.03</v>
      </c>
    </row>
    <row r="25865" spans="1:2" hidden="1">
      <c r="A25865" s="450" t="str">
        <f>списки!$C$46</f>
        <v>ЦТП</v>
      </c>
      <c r="B25865" s="442">
        <f t="shared" si="106"/>
        <v>92.02</v>
      </c>
    </row>
    <row r="25866" spans="1:2" hidden="1">
      <c r="A25866" s="450" t="str">
        <f>списки!$C$46</f>
        <v>ЦТП</v>
      </c>
      <c r="B25866" s="442">
        <f t="shared" si="106"/>
        <v>92.01</v>
      </c>
    </row>
    <row r="25867" spans="1:2" hidden="1">
      <c r="A25867" s="450" t="str">
        <f>списки!$C$46</f>
        <v>ЦТП</v>
      </c>
      <c r="B25867" s="442">
        <f t="shared" si="106"/>
        <v>92</v>
      </c>
    </row>
    <row r="25868" spans="1:2" hidden="1">
      <c r="A25868" s="450" t="str">
        <f>списки!$C$46</f>
        <v>ЦТП</v>
      </c>
      <c r="B25868" s="442">
        <f t="shared" si="106"/>
        <v>91.99</v>
      </c>
    </row>
    <row r="25869" spans="1:2" hidden="1">
      <c r="A25869" s="450" t="str">
        <f>списки!$C$46</f>
        <v>ЦТП</v>
      </c>
      <c r="B25869" s="442">
        <f t="shared" si="106"/>
        <v>91.98</v>
      </c>
    </row>
    <row r="25870" spans="1:2" hidden="1">
      <c r="A25870" s="450" t="str">
        <f>списки!$C$46</f>
        <v>ЦТП</v>
      </c>
      <c r="B25870" s="442">
        <f t="shared" si="106"/>
        <v>91.97</v>
      </c>
    </row>
    <row r="25871" spans="1:2" hidden="1">
      <c r="A25871" s="450" t="str">
        <f>списки!$C$46</f>
        <v>ЦТП</v>
      </c>
      <c r="B25871" s="442">
        <f t="shared" si="106"/>
        <v>91.96</v>
      </c>
    </row>
    <row r="25872" spans="1:2" hidden="1">
      <c r="A25872" s="450" t="str">
        <f>списки!$C$46</f>
        <v>ЦТП</v>
      </c>
      <c r="B25872" s="442">
        <f t="shared" si="106"/>
        <v>91.95</v>
      </c>
    </row>
    <row r="25873" spans="1:2" hidden="1">
      <c r="A25873" s="450" t="str">
        <f>списки!$C$46</f>
        <v>ЦТП</v>
      </c>
      <c r="B25873" s="442">
        <f t="shared" si="106"/>
        <v>91.94</v>
      </c>
    </row>
    <row r="25874" spans="1:2" hidden="1">
      <c r="A25874" s="450" t="str">
        <f>списки!$C$46</f>
        <v>ЦТП</v>
      </c>
      <c r="B25874" s="442">
        <f t="shared" si="106"/>
        <v>91.93</v>
      </c>
    </row>
    <row r="25875" spans="1:2" hidden="1">
      <c r="A25875" s="450" t="str">
        <f>списки!$C$46</f>
        <v>ЦТП</v>
      </c>
      <c r="B25875" s="442">
        <f t="shared" si="106"/>
        <v>91.92</v>
      </c>
    </row>
    <row r="25876" spans="1:2" hidden="1">
      <c r="A25876" s="450" t="str">
        <f>списки!$C$46</f>
        <v>ЦТП</v>
      </c>
      <c r="B25876" s="442">
        <f t="shared" si="106"/>
        <v>91.91</v>
      </c>
    </row>
    <row r="25877" spans="1:2" hidden="1">
      <c r="A25877" s="450" t="str">
        <f>списки!$C$46</f>
        <v>ЦТП</v>
      </c>
      <c r="B25877" s="442">
        <f t="shared" si="106"/>
        <v>91.9</v>
      </c>
    </row>
    <row r="25878" spans="1:2" hidden="1">
      <c r="A25878" s="450" t="str">
        <f>списки!$C$46</f>
        <v>ЦТП</v>
      </c>
      <c r="B25878" s="442">
        <f t="shared" si="106"/>
        <v>91.89</v>
      </c>
    </row>
    <row r="25879" spans="1:2" hidden="1">
      <c r="A25879" s="450" t="str">
        <f>списки!$C$46</f>
        <v>ЦТП</v>
      </c>
      <c r="B25879" s="442">
        <f t="shared" si="106"/>
        <v>91.88</v>
      </c>
    </row>
    <row r="25880" spans="1:2" hidden="1">
      <c r="A25880" s="450" t="str">
        <f>списки!$C$46</f>
        <v>ЦТП</v>
      </c>
      <c r="B25880" s="442">
        <f t="shared" si="106"/>
        <v>91.87</v>
      </c>
    </row>
    <row r="25881" spans="1:2" hidden="1">
      <c r="A25881" s="450" t="str">
        <f>списки!$C$46</f>
        <v>ЦТП</v>
      </c>
      <c r="B25881" s="442">
        <f t="shared" si="106"/>
        <v>91.86</v>
      </c>
    </row>
    <row r="25882" spans="1:2" hidden="1">
      <c r="A25882" s="450" t="str">
        <f>списки!$C$46</f>
        <v>ЦТП</v>
      </c>
      <c r="B25882" s="442">
        <f t="shared" si="106"/>
        <v>91.85</v>
      </c>
    </row>
    <row r="25883" spans="1:2" hidden="1">
      <c r="A25883" s="450" t="str">
        <f>списки!$C$46</f>
        <v>ЦТП</v>
      </c>
      <c r="B25883" s="442">
        <f t="shared" si="106"/>
        <v>91.84</v>
      </c>
    </row>
    <row r="25884" spans="1:2" hidden="1">
      <c r="A25884" s="450" t="str">
        <f>списки!$C$46</f>
        <v>ЦТП</v>
      </c>
      <c r="B25884" s="442">
        <f t="shared" si="106"/>
        <v>91.83</v>
      </c>
    </row>
    <row r="25885" spans="1:2" hidden="1">
      <c r="A25885" s="450" t="str">
        <f>списки!$C$46</f>
        <v>ЦТП</v>
      </c>
      <c r="B25885" s="442">
        <f t="shared" si="106"/>
        <v>91.82</v>
      </c>
    </row>
    <row r="25886" spans="1:2" hidden="1">
      <c r="A25886" s="450" t="str">
        <f>списки!$C$46</f>
        <v>ЦТП</v>
      </c>
      <c r="B25886" s="442">
        <f t="shared" si="106"/>
        <v>91.81</v>
      </c>
    </row>
    <row r="25887" spans="1:2" hidden="1">
      <c r="A25887" s="450" t="str">
        <f>списки!$C$46</f>
        <v>ЦТП</v>
      </c>
      <c r="B25887" s="442">
        <f t="shared" si="106"/>
        <v>91.8</v>
      </c>
    </row>
    <row r="25888" spans="1:2" hidden="1">
      <c r="A25888" s="450" t="str">
        <f>списки!$C$46</f>
        <v>ЦТП</v>
      </c>
      <c r="B25888" s="442">
        <f t="shared" si="106"/>
        <v>91.79</v>
      </c>
    </row>
    <row r="25889" spans="1:2" hidden="1">
      <c r="A25889" s="450" t="str">
        <f>списки!$C$46</f>
        <v>ЦТП</v>
      </c>
      <c r="B25889" s="442">
        <f t="shared" si="106"/>
        <v>91.78</v>
      </c>
    </row>
    <row r="25890" spans="1:2" hidden="1">
      <c r="A25890" s="450" t="str">
        <f>списки!$C$46</f>
        <v>ЦТП</v>
      </c>
      <c r="B25890" s="442">
        <f t="shared" si="106"/>
        <v>91.77</v>
      </c>
    </row>
    <row r="25891" spans="1:2" hidden="1">
      <c r="A25891" s="450" t="str">
        <f>списки!$C$46</f>
        <v>ЦТП</v>
      </c>
      <c r="B25891" s="442">
        <f t="shared" si="106"/>
        <v>91.76</v>
      </c>
    </row>
    <row r="25892" spans="1:2" hidden="1">
      <c r="A25892" s="450" t="str">
        <f>списки!$C$46</f>
        <v>ЦТП</v>
      </c>
      <c r="B25892" s="442">
        <f t="shared" si="106"/>
        <v>91.75</v>
      </c>
    </row>
    <row r="25893" spans="1:2" hidden="1">
      <c r="A25893" s="450" t="str">
        <f>списки!$C$46</f>
        <v>ЦТП</v>
      </c>
      <c r="B25893" s="442">
        <f t="shared" si="106"/>
        <v>91.74</v>
      </c>
    </row>
    <row r="25894" spans="1:2" hidden="1">
      <c r="A25894" s="450" t="str">
        <f>списки!$C$46</f>
        <v>ЦТП</v>
      </c>
      <c r="B25894" s="442">
        <f t="shared" si="106"/>
        <v>91.73</v>
      </c>
    </row>
    <row r="25895" spans="1:2" hidden="1">
      <c r="A25895" s="450" t="str">
        <f>списки!$C$46</f>
        <v>ЦТП</v>
      </c>
      <c r="B25895" s="442">
        <f t="shared" si="106"/>
        <v>91.72</v>
      </c>
    </row>
    <row r="25896" spans="1:2" hidden="1">
      <c r="A25896" s="450" t="str">
        <f>списки!$C$46</f>
        <v>ЦТП</v>
      </c>
      <c r="B25896" s="442">
        <f t="shared" si="106"/>
        <v>91.71</v>
      </c>
    </row>
    <row r="25897" spans="1:2" hidden="1">
      <c r="A25897" s="450" t="str">
        <f>списки!$C$46</f>
        <v>ЦТП</v>
      </c>
      <c r="B25897" s="442">
        <f t="shared" si="106"/>
        <v>91.7</v>
      </c>
    </row>
    <row r="25898" spans="1:2" hidden="1">
      <c r="A25898" s="450" t="str">
        <f>списки!$C$46</f>
        <v>ЦТП</v>
      </c>
      <c r="B25898" s="442">
        <f t="shared" si="106"/>
        <v>91.69</v>
      </c>
    </row>
    <row r="25899" spans="1:2" hidden="1">
      <c r="A25899" s="450" t="str">
        <f>списки!$C$46</f>
        <v>ЦТП</v>
      </c>
      <c r="B25899" s="442">
        <f t="shared" si="106"/>
        <v>91.68</v>
      </c>
    </row>
    <row r="25900" spans="1:2" hidden="1">
      <c r="A25900" s="450" t="str">
        <f>списки!$C$46</f>
        <v>ЦТП</v>
      </c>
      <c r="B25900" s="442">
        <f t="shared" si="106"/>
        <v>91.67</v>
      </c>
    </row>
    <row r="25901" spans="1:2" hidden="1">
      <c r="A25901" s="450" t="str">
        <f>списки!$C$46</f>
        <v>ЦТП</v>
      </c>
      <c r="B25901" s="442">
        <f t="shared" si="106"/>
        <v>91.66</v>
      </c>
    </row>
    <row r="25902" spans="1:2" hidden="1">
      <c r="A25902" s="450" t="str">
        <f>списки!$C$46</f>
        <v>ЦТП</v>
      </c>
      <c r="B25902" s="442">
        <f t="shared" si="106"/>
        <v>91.65</v>
      </c>
    </row>
    <row r="25903" spans="1:2" hidden="1">
      <c r="A25903" s="450" t="str">
        <f>списки!$C$46</f>
        <v>ЦТП</v>
      </c>
      <c r="B25903" s="442">
        <f t="shared" si="106"/>
        <v>91.64</v>
      </c>
    </row>
    <row r="25904" spans="1:2" hidden="1">
      <c r="A25904" s="450" t="str">
        <f>списки!$C$46</f>
        <v>ЦТП</v>
      </c>
      <c r="B25904" s="442">
        <f t="shared" si="106"/>
        <v>91.63</v>
      </c>
    </row>
    <row r="25905" spans="1:2" hidden="1">
      <c r="A25905" s="450" t="str">
        <f>списки!$C$46</f>
        <v>ЦТП</v>
      </c>
      <c r="B25905" s="442">
        <f t="shared" si="106"/>
        <v>91.62</v>
      </c>
    </row>
    <row r="25906" spans="1:2" hidden="1">
      <c r="A25906" s="450" t="str">
        <f>списки!$C$46</f>
        <v>ЦТП</v>
      </c>
      <c r="B25906" s="442">
        <f t="shared" si="106"/>
        <v>91.61</v>
      </c>
    </row>
    <row r="25907" spans="1:2" hidden="1">
      <c r="A25907" s="450" t="str">
        <f>списки!$C$46</f>
        <v>ЦТП</v>
      </c>
      <c r="B25907" s="442">
        <f t="shared" si="106"/>
        <v>91.6</v>
      </c>
    </row>
    <row r="25908" spans="1:2" hidden="1">
      <c r="A25908" s="450" t="str">
        <f>списки!$C$46</f>
        <v>ЦТП</v>
      </c>
      <c r="B25908" s="442">
        <f t="shared" si="106"/>
        <v>91.59</v>
      </c>
    </row>
    <row r="25909" spans="1:2" hidden="1">
      <c r="A25909" s="450" t="str">
        <f>списки!$C$46</f>
        <v>ЦТП</v>
      </c>
      <c r="B25909" s="442">
        <f t="shared" si="106"/>
        <v>91.58</v>
      </c>
    </row>
    <row r="25910" spans="1:2" hidden="1">
      <c r="A25910" s="450" t="str">
        <f>списки!$C$46</f>
        <v>ЦТП</v>
      </c>
      <c r="B25910" s="442">
        <f t="shared" si="106"/>
        <v>91.57</v>
      </c>
    </row>
    <row r="25911" spans="1:2" hidden="1">
      <c r="A25911" s="450" t="str">
        <f>списки!$C$46</f>
        <v>ЦТП</v>
      </c>
      <c r="B25911" s="442">
        <f t="shared" si="106"/>
        <v>91.56</v>
      </c>
    </row>
    <row r="25912" spans="1:2" hidden="1">
      <c r="A25912" s="450" t="str">
        <f>списки!$C$46</f>
        <v>ЦТП</v>
      </c>
      <c r="B25912" s="442">
        <f t="shared" si="106"/>
        <v>91.55</v>
      </c>
    </row>
    <row r="25913" spans="1:2" hidden="1">
      <c r="A25913" s="450" t="str">
        <f>списки!$C$46</f>
        <v>ЦТП</v>
      </c>
      <c r="B25913" s="442">
        <f t="shared" si="106"/>
        <v>91.54</v>
      </c>
    </row>
    <row r="25914" spans="1:2" hidden="1">
      <c r="A25914" s="450" t="str">
        <f>списки!$C$46</f>
        <v>ЦТП</v>
      </c>
      <c r="B25914" s="442">
        <f t="shared" si="106"/>
        <v>91.53</v>
      </c>
    </row>
    <row r="25915" spans="1:2" hidden="1">
      <c r="A25915" s="450" t="str">
        <f>списки!$C$46</f>
        <v>ЦТП</v>
      </c>
      <c r="B25915" s="442">
        <f t="shared" si="106"/>
        <v>91.52</v>
      </c>
    </row>
    <row r="25916" spans="1:2" hidden="1">
      <c r="A25916" s="450" t="str">
        <f>списки!$C$46</f>
        <v>ЦТП</v>
      </c>
      <c r="B25916" s="442">
        <f t="shared" ref="B25916:B25979" si="107">ROUND(B25915-0.01,2)</f>
        <v>91.51</v>
      </c>
    </row>
    <row r="25917" spans="1:2" hidden="1">
      <c r="A25917" s="450" t="str">
        <f>списки!$C$46</f>
        <v>ЦТП</v>
      </c>
      <c r="B25917" s="442">
        <f t="shared" si="107"/>
        <v>91.5</v>
      </c>
    </row>
    <row r="25918" spans="1:2" hidden="1">
      <c r="A25918" s="450" t="str">
        <f>списки!$C$46</f>
        <v>ЦТП</v>
      </c>
      <c r="B25918" s="442">
        <f t="shared" si="107"/>
        <v>91.49</v>
      </c>
    </row>
    <row r="25919" spans="1:2" hidden="1">
      <c r="A25919" s="450" t="str">
        <f>списки!$C$46</f>
        <v>ЦТП</v>
      </c>
      <c r="B25919" s="442">
        <f t="shared" si="107"/>
        <v>91.48</v>
      </c>
    </row>
    <row r="25920" spans="1:2" hidden="1">
      <c r="A25920" s="450" t="str">
        <f>списки!$C$46</f>
        <v>ЦТП</v>
      </c>
      <c r="B25920" s="442">
        <f t="shared" si="107"/>
        <v>91.47</v>
      </c>
    </row>
    <row r="25921" spans="1:2" hidden="1">
      <c r="A25921" s="450" t="str">
        <f>списки!$C$46</f>
        <v>ЦТП</v>
      </c>
      <c r="B25921" s="442">
        <f t="shared" si="107"/>
        <v>91.46</v>
      </c>
    </row>
    <row r="25922" spans="1:2" hidden="1">
      <c r="A25922" s="450" t="str">
        <f>списки!$C$46</f>
        <v>ЦТП</v>
      </c>
      <c r="B25922" s="442">
        <f t="shared" si="107"/>
        <v>91.45</v>
      </c>
    </row>
    <row r="25923" spans="1:2" hidden="1">
      <c r="A25923" s="450" t="str">
        <f>списки!$C$46</f>
        <v>ЦТП</v>
      </c>
      <c r="B25923" s="442">
        <f t="shared" si="107"/>
        <v>91.44</v>
      </c>
    </row>
    <row r="25924" spans="1:2" hidden="1">
      <c r="A25924" s="450" t="str">
        <f>списки!$C$46</f>
        <v>ЦТП</v>
      </c>
      <c r="B25924" s="442">
        <f t="shared" si="107"/>
        <v>91.43</v>
      </c>
    </row>
    <row r="25925" spans="1:2" hidden="1">
      <c r="A25925" s="450" t="str">
        <f>списки!$C$46</f>
        <v>ЦТП</v>
      </c>
      <c r="B25925" s="442">
        <f t="shared" si="107"/>
        <v>91.42</v>
      </c>
    </row>
    <row r="25926" spans="1:2" hidden="1">
      <c r="A25926" s="450" t="str">
        <f>списки!$C$46</f>
        <v>ЦТП</v>
      </c>
      <c r="B25926" s="442">
        <f t="shared" si="107"/>
        <v>91.41</v>
      </c>
    </row>
    <row r="25927" spans="1:2" hidden="1">
      <c r="A25927" s="450" t="str">
        <f>списки!$C$46</f>
        <v>ЦТП</v>
      </c>
      <c r="B25927" s="442">
        <f t="shared" si="107"/>
        <v>91.4</v>
      </c>
    </row>
    <row r="25928" spans="1:2" hidden="1">
      <c r="A25928" s="450" t="str">
        <f>списки!$C$46</f>
        <v>ЦТП</v>
      </c>
      <c r="B25928" s="442">
        <f t="shared" si="107"/>
        <v>91.39</v>
      </c>
    </row>
    <row r="25929" spans="1:2" hidden="1">
      <c r="A25929" s="450" t="str">
        <f>списки!$C$46</f>
        <v>ЦТП</v>
      </c>
      <c r="B25929" s="442">
        <f t="shared" si="107"/>
        <v>91.38</v>
      </c>
    </row>
    <row r="25930" spans="1:2" hidden="1">
      <c r="A25930" s="450" t="str">
        <f>списки!$C$46</f>
        <v>ЦТП</v>
      </c>
      <c r="B25930" s="442">
        <f t="shared" si="107"/>
        <v>91.37</v>
      </c>
    </row>
    <row r="25931" spans="1:2" hidden="1">
      <c r="A25931" s="450" t="str">
        <f>списки!$C$46</f>
        <v>ЦТП</v>
      </c>
      <c r="B25931" s="442">
        <f t="shared" si="107"/>
        <v>91.36</v>
      </c>
    </row>
    <row r="25932" spans="1:2" hidden="1">
      <c r="A25932" s="450" t="str">
        <f>списки!$C$46</f>
        <v>ЦТП</v>
      </c>
      <c r="B25932" s="442">
        <f t="shared" si="107"/>
        <v>91.35</v>
      </c>
    </row>
    <row r="25933" spans="1:2" hidden="1">
      <c r="A25933" s="450" t="str">
        <f>списки!$C$46</f>
        <v>ЦТП</v>
      </c>
      <c r="B25933" s="442">
        <f t="shared" si="107"/>
        <v>91.34</v>
      </c>
    </row>
    <row r="25934" spans="1:2" hidden="1">
      <c r="A25934" s="450" t="str">
        <f>списки!$C$46</f>
        <v>ЦТП</v>
      </c>
      <c r="B25934" s="442">
        <f t="shared" si="107"/>
        <v>91.33</v>
      </c>
    </row>
    <row r="25935" spans="1:2" hidden="1">
      <c r="A25935" s="450" t="str">
        <f>списки!$C$46</f>
        <v>ЦТП</v>
      </c>
      <c r="B25935" s="442">
        <f t="shared" si="107"/>
        <v>91.32</v>
      </c>
    </row>
    <row r="25936" spans="1:2" hidden="1">
      <c r="A25936" s="450" t="str">
        <f>списки!$C$46</f>
        <v>ЦТП</v>
      </c>
      <c r="B25936" s="442">
        <f t="shared" si="107"/>
        <v>91.31</v>
      </c>
    </row>
    <row r="25937" spans="1:2" hidden="1">
      <c r="A25937" s="450" t="str">
        <f>списки!$C$46</f>
        <v>ЦТП</v>
      </c>
      <c r="B25937" s="442">
        <f t="shared" si="107"/>
        <v>91.3</v>
      </c>
    </row>
    <row r="25938" spans="1:2" hidden="1">
      <c r="A25938" s="450" t="str">
        <f>списки!$C$46</f>
        <v>ЦТП</v>
      </c>
      <c r="B25938" s="442">
        <f t="shared" si="107"/>
        <v>91.29</v>
      </c>
    </row>
    <row r="25939" spans="1:2" hidden="1">
      <c r="A25939" s="450" t="str">
        <f>списки!$C$46</f>
        <v>ЦТП</v>
      </c>
      <c r="B25939" s="442">
        <f t="shared" si="107"/>
        <v>91.28</v>
      </c>
    </row>
    <row r="25940" spans="1:2" hidden="1">
      <c r="A25940" s="450" t="str">
        <f>списки!$C$46</f>
        <v>ЦТП</v>
      </c>
      <c r="B25940" s="442">
        <f t="shared" si="107"/>
        <v>91.27</v>
      </c>
    </row>
    <row r="25941" spans="1:2" hidden="1">
      <c r="A25941" s="450" t="str">
        <f>списки!$C$46</f>
        <v>ЦТП</v>
      </c>
      <c r="B25941" s="442">
        <f t="shared" si="107"/>
        <v>91.26</v>
      </c>
    </row>
    <row r="25942" spans="1:2" hidden="1">
      <c r="A25942" s="450" t="str">
        <f>списки!$C$46</f>
        <v>ЦТП</v>
      </c>
      <c r="B25942" s="442">
        <f t="shared" si="107"/>
        <v>91.25</v>
      </c>
    </row>
    <row r="25943" spans="1:2" hidden="1">
      <c r="A25943" s="450" t="str">
        <f>списки!$C$46</f>
        <v>ЦТП</v>
      </c>
      <c r="B25943" s="442">
        <f t="shared" si="107"/>
        <v>91.24</v>
      </c>
    </row>
    <row r="25944" spans="1:2" hidden="1">
      <c r="A25944" s="450" t="str">
        <f>списки!$C$46</f>
        <v>ЦТП</v>
      </c>
      <c r="B25944" s="442">
        <f t="shared" si="107"/>
        <v>91.23</v>
      </c>
    </row>
    <row r="25945" spans="1:2" hidden="1">
      <c r="A25945" s="450" t="str">
        <f>списки!$C$46</f>
        <v>ЦТП</v>
      </c>
      <c r="B25945" s="442">
        <f t="shared" si="107"/>
        <v>91.22</v>
      </c>
    </row>
    <row r="25946" spans="1:2" hidden="1">
      <c r="A25946" s="450" t="str">
        <f>списки!$C$46</f>
        <v>ЦТП</v>
      </c>
      <c r="B25946" s="442">
        <f t="shared" si="107"/>
        <v>91.21</v>
      </c>
    </row>
    <row r="25947" spans="1:2" hidden="1">
      <c r="A25947" s="450" t="str">
        <f>списки!$C$46</f>
        <v>ЦТП</v>
      </c>
      <c r="B25947" s="442">
        <f t="shared" si="107"/>
        <v>91.2</v>
      </c>
    </row>
    <row r="25948" spans="1:2" hidden="1">
      <c r="A25948" s="450" t="str">
        <f>списки!$C$46</f>
        <v>ЦТП</v>
      </c>
      <c r="B25948" s="442">
        <f t="shared" si="107"/>
        <v>91.19</v>
      </c>
    </row>
    <row r="25949" spans="1:2" hidden="1">
      <c r="A25949" s="450" t="str">
        <f>списки!$C$46</f>
        <v>ЦТП</v>
      </c>
      <c r="B25949" s="442">
        <f t="shared" si="107"/>
        <v>91.18</v>
      </c>
    </row>
    <row r="25950" spans="1:2" hidden="1">
      <c r="A25950" s="450" t="str">
        <f>списки!$C$46</f>
        <v>ЦТП</v>
      </c>
      <c r="B25950" s="442">
        <f t="shared" si="107"/>
        <v>91.17</v>
      </c>
    </row>
    <row r="25951" spans="1:2" hidden="1">
      <c r="A25951" s="450" t="str">
        <f>списки!$C$46</f>
        <v>ЦТП</v>
      </c>
      <c r="B25951" s="442">
        <f t="shared" si="107"/>
        <v>91.16</v>
      </c>
    </row>
    <row r="25952" spans="1:2" hidden="1">
      <c r="A25952" s="450" t="str">
        <f>списки!$C$46</f>
        <v>ЦТП</v>
      </c>
      <c r="B25952" s="442">
        <f t="shared" si="107"/>
        <v>91.15</v>
      </c>
    </row>
    <row r="25953" spans="1:2" hidden="1">
      <c r="A25953" s="450" t="str">
        <f>списки!$C$46</f>
        <v>ЦТП</v>
      </c>
      <c r="B25953" s="442">
        <f t="shared" si="107"/>
        <v>91.14</v>
      </c>
    </row>
    <row r="25954" spans="1:2" hidden="1">
      <c r="A25954" s="450" t="str">
        <f>списки!$C$46</f>
        <v>ЦТП</v>
      </c>
      <c r="B25954" s="442">
        <f t="shared" si="107"/>
        <v>91.13</v>
      </c>
    </row>
    <row r="25955" spans="1:2" hidden="1">
      <c r="A25955" s="450" t="str">
        <f>списки!$C$46</f>
        <v>ЦТП</v>
      </c>
      <c r="B25955" s="442">
        <f t="shared" si="107"/>
        <v>91.12</v>
      </c>
    </row>
    <row r="25956" spans="1:2" hidden="1">
      <c r="A25956" s="450" t="str">
        <f>списки!$C$46</f>
        <v>ЦТП</v>
      </c>
      <c r="B25956" s="442">
        <f t="shared" si="107"/>
        <v>91.11</v>
      </c>
    </row>
    <row r="25957" spans="1:2" hidden="1">
      <c r="A25957" s="450" t="str">
        <f>списки!$C$46</f>
        <v>ЦТП</v>
      </c>
      <c r="B25957" s="442">
        <f t="shared" si="107"/>
        <v>91.1</v>
      </c>
    </row>
    <row r="25958" spans="1:2" hidden="1">
      <c r="A25958" s="450" t="str">
        <f>списки!$C$46</f>
        <v>ЦТП</v>
      </c>
      <c r="B25958" s="442">
        <f t="shared" si="107"/>
        <v>91.09</v>
      </c>
    </row>
    <row r="25959" spans="1:2" hidden="1">
      <c r="A25959" s="450" t="str">
        <f>списки!$C$46</f>
        <v>ЦТП</v>
      </c>
      <c r="B25959" s="442">
        <f t="shared" si="107"/>
        <v>91.08</v>
      </c>
    </row>
    <row r="25960" spans="1:2" hidden="1">
      <c r="A25960" s="450" t="str">
        <f>списки!$C$46</f>
        <v>ЦТП</v>
      </c>
      <c r="B25960" s="442">
        <f t="shared" si="107"/>
        <v>91.07</v>
      </c>
    </row>
    <row r="25961" spans="1:2" hidden="1">
      <c r="A25961" s="450" t="str">
        <f>списки!$C$46</f>
        <v>ЦТП</v>
      </c>
      <c r="B25961" s="442">
        <f t="shared" si="107"/>
        <v>91.06</v>
      </c>
    </row>
    <row r="25962" spans="1:2" hidden="1">
      <c r="A25962" s="450" t="str">
        <f>списки!$C$46</f>
        <v>ЦТП</v>
      </c>
      <c r="B25962" s="442">
        <f t="shared" si="107"/>
        <v>91.05</v>
      </c>
    </row>
    <row r="25963" spans="1:2" hidden="1">
      <c r="A25963" s="450" t="str">
        <f>списки!$C$46</f>
        <v>ЦТП</v>
      </c>
      <c r="B25963" s="442">
        <f t="shared" si="107"/>
        <v>91.04</v>
      </c>
    </row>
    <row r="25964" spans="1:2" hidden="1">
      <c r="A25964" s="450" t="str">
        <f>списки!$C$46</f>
        <v>ЦТП</v>
      </c>
      <c r="B25964" s="442">
        <f t="shared" si="107"/>
        <v>91.03</v>
      </c>
    </row>
    <row r="25965" spans="1:2" hidden="1">
      <c r="A25965" s="450" t="str">
        <f>списки!$C$46</f>
        <v>ЦТП</v>
      </c>
      <c r="B25965" s="442">
        <f t="shared" si="107"/>
        <v>91.02</v>
      </c>
    </row>
    <row r="25966" spans="1:2" hidden="1">
      <c r="A25966" s="450" t="str">
        <f>списки!$C$46</f>
        <v>ЦТП</v>
      </c>
      <c r="B25966" s="442">
        <f t="shared" si="107"/>
        <v>91.01</v>
      </c>
    </row>
    <row r="25967" spans="1:2" hidden="1">
      <c r="A25967" s="450" t="str">
        <f>списки!$C$46</f>
        <v>ЦТП</v>
      </c>
      <c r="B25967" s="442">
        <f t="shared" si="107"/>
        <v>91</v>
      </c>
    </row>
    <row r="25968" spans="1:2" hidden="1">
      <c r="A25968" s="450" t="str">
        <f>списки!$C$46</f>
        <v>ЦТП</v>
      </c>
      <c r="B25968" s="442">
        <f t="shared" si="107"/>
        <v>90.99</v>
      </c>
    </row>
    <row r="25969" spans="1:2" hidden="1">
      <c r="A25969" s="450" t="str">
        <f>списки!$C$46</f>
        <v>ЦТП</v>
      </c>
      <c r="B25969" s="442">
        <f t="shared" si="107"/>
        <v>90.98</v>
      </c>
    </row>
    <row r="25970" spans="1:2" hidden="1">
      <c r="A25970" s="450" t="str">
        <f>списки!$C$46</f>
        <v>ЦТП</v>
      </c>
      <c r="B25970" s="442">
        <f t="shared" si="107"/>
        <v>90.97</v>
      </c>
    </row>
    <row r="25971" spans="1:2" hidden="1">
      <c r="A25971" s="450" t="str">
        <f>списки!$C$46</f>
        <v>ЦТП</v>
      </c>
      <c r="B25971" s="442">
        <f t="shared" si="107"/>
        <v>90.96</v>
      </c>
    </row>
    <row r="25972" spans="1:2" hidden="1">
      <c r="A25972" s="450" t="str">
        <f>списки!$C$46</f>
        <v>ЦТП</v>
      </c>
      <c r="B25972" s="442">
        <f t="shared" si="107"/>
        <v>90.95</v>
      </c>
    </row>
    <row r="25973" spans="1:2" hidden="1">
      <c r="A25973" s="450" t="str">
        <f>списки!$C$46</f>
        <v>ЦТП</v>
      </c>
      <c r="B25973" s="442">
        <f t="shared" si="107"/>
        <v>90.94</v>
      </c>
    </row>
    <row r="25974" spans="1:2" hidden="1">
      <c r="A25974" s="450" t="str">
        <f>списки!$C$46</f>
        <v>ЦТП</v>
      </c>
      <c r="B25974" s="442">
        <f t="shared" si="107"/>
        <v>90.93</v>
      </c>
    </row>
    <row r="25975" spans="1:2" hidden="1">
      <c r="A25975" s="450" t="str">
        <f>списки!$C$46</f>
        <v>ЦТП</v>
      </c>
      <c r="B25975" s="442">
        <f t="shared" si="107"/>
        <v>90.92</v>
      </c>
    </row>
    <row r="25976" spans="1:2" hidden="1">
      <c r="A25976" s="450" t="str">
        <f>списки!$C$46</f>
        <v>ЦТП</v>
      </c>
      <c r="B25976" s="442">
        <f t="shared" si="107"/>
        <v>90.91</v>
      </c>
    </row>
    <row r="25977" spans="1:2" hidden="1">
      <c r="A25977" s="450" t="str">
        <f>списки!$C$46</f>
        <v>ЦТП</v>
      </c>
      <c r="B25977" s="442">
        <f t="shared" si="107"/>
        <v>90.9</v>
      </c>
    </row>
    <row r="25978" spans="1:2" hidden="1">
      <c r="A25978" s="450" t="str">
        <f>списки!$C$46</f>
        <v>ЦТП</v>
      </c>
      <c r="B25978" s="442">
        <f t="shared" si="107"/>
        <v>90.89</v>
      </c>
    </row>
    <row r="25979" spans="1:2" hidden="1">
      <c r="A25979" s="450" t="str">
        <f>списки!$C$46</f>
        <v>ЦТП</v>
      </c>
      <c r="B25979" s="442">
        <f t="shared" si="107"/>
        <v>90.88</v>
      </c>
    </row>
    <row r="25980" spans="1:2" hidden="1">
      <c r="A25980" s="450" t="str">
        <f>списки!$C$46</f>
        <v>ЦТП</v>
      </c>
      <c r="B25980" s="442">
        <f t="shared" ref="B25980:B26043" si="108">ROUND(B25979-0.01,2)</f>
        <v>90.87</v>
      </c>
    </row>
    <row r="25981" spans="1:2" hidden="1">
      <c r="A25981" s="450" t="str">
        <f>списки!$C$46</f>
        <v>ЦТП</v>
      </c>
      <c r="B25981" s="442">
        <f t="shared" si="108"/>
        <v>90.86</v>
      </c>
    </row>
    <row r="25982" spans="1:2" hidden="1">
      <c r="A25982" s="450" t="str">
        <f>списки!$C$46</f>
        <v>ЦТП</v>
      </c>
      <c r="B25982" s="442">
        <f t="shared" si="108"/>
        <v>90.85</v>
      </c>
    </row>
    <row r="25983" spans="1:2" hidden="1">
      <c r="A25983" s="450" t="str">
        <f>списки!$C$46</f>
        <v>ЦТП</v>
      </c>
      <c r="B25983" s="442">
        <f t="shared" si="108"/>
        <v>90.84</v>
      </c>
    </row>
    <row r="25984" spans="1:2" hidden="1">
      <c r="A25984" s="450" t="str">
        <f>списки!$C$46</f>
        <v>ЦТП</v>
      </c>
      <c r="B25984" s="442">
        <f t="shared" si="108"/>
        <v>90.83</v>
      </c>
    </row>
    <row r="25985" spans="1:2" hidden="1">
      <c r="A25985" s="450" t="str">
        <f>списки!$C$46</f>
        <v>ЦТП</v>
      </c>
      <c r="B25985" s="442">
        <f t="shared" si="108"/>
        <v>90.82</v>
      </c>
    </row>
    <row r="25986" spans="1:2" hidden="1">
      <c r="A25986" s="450" t="str">
        <f>списки!$C$46</f>
        <v>ЦТП</v>
      </c>
      <c r="B25986" s="442">
        <f t="shared" si="108"/>
        <v>90.81</v>
      </c>
    </row>
    <row r="25987" spans="1:2" hidden="1">
      <c r="A25987" s="450" t="str">
        <f>списки!$C$46</f>
        <v>ЦТП</v>
      </c>
      <c r="B25987" s="442">
        <f t="shared" si="108"/>
        <v>90.8</v>
      </c>
    </row>
    <row r="25988" spans="1:2" hidden="1">
      <c r="A25988" s="450" t="str">
        <f>списки!$C$46</f>
        <v>ЦТП</v>
      </c>
      <c r="B25988" s="442">
        <f t="shared" si="108"/>
        <v>90.79</v>
      </c>
    </row>
    <row r="25989" spans="1:2" hidden="1">
      <c r="A25989" s="450" t="str">
        <f>списки!$C$46</f>
        <v>ЦТП</v>
      </c>
      <c r="B25989" s="442">
        <f t="shared" si="108"/>
        <v>90.78</v>
      </c>
    </row>
    <row r="25990" spans="1:2" hidden="1">
      <c r="A25990" s="450" t="str">
        <f>списки!$C$46</f>
        <v>ЦТП</v>
      </c>
      <c r="B25990" s="442">
        <f t="shared" si="108"/>
        <v>90.77</v>
      </c>
    </row>
    <row r="25991" spans="1:2" hidden="1">
      <c r="A25991" s="450" t="str">
        <f>списки!$C$46</f>
        <v>ЦТП</v>
      </c>
      <c r="B25991" s="442">
        <f t="shared" si="108"/>
        <v>90.76</v>
      </c>
    </row>
    <row r="25992" spans="1:2" hidden="1">
      <c r="A25992" s="450" t="str">
        <f>списки!$C$46</f>
        <v>ЦТП</v>
      </c>
      <c r="B25992" s="442">
        <f t="shared" si="108"/>
        <v>90.75</v>
      </c>
    </row>
    <row r="25993" spans="1:2" hidden="1">
      <c r="A25993" s="450" t="str">
        <f>списки!$C$46</f>
        <v>ЦТП</v>
      </c>
      <c r="B25993" s="442">
        <f t="shared" si="108"/>
        <v>90.74</v>
      </c>
    </row>
    <row r="25994" spans="1:2" hidden="1">
      <c r="A25994" s="450" t="str">
        <f>списки!$C$46</f>
        <v>ЦТП</v>
      </c>
      <c r="B25994" s="442">
        <f t="shared" si="108"/>
        <v>90.73</v>
      </c>
    </row>
    <row r="25995" spans="1:2" hidden="1">
      <c r="A25995" s="450" t="str">
        <f>списки!$C$46</f>
        <v>ЦТП</v>
      </c>
      <c r="B25995" s="442">
        <f t="shared" si="108"/>
        <v>90.72</v>
      </c>
    </row>
    <row r="25996" spans="1:2" hidden="1">
      <c r="A25996" s="450" t="str">
        <f>списки!$C$46</f>
        <v>ЦТП</v>
      </c>
      <c r="B25996" s="442">
        <f t="shared" si="108"/>
        <v>90.71</v>
      </c>
    </row>
    <row r="25997" spans="1:2" hidden="1">
      <c r="A25997" s="450" t="str">
        <f>списки!$C$46</f>
        <v>ЦТП</v>
      </c>
      <c r="B25997" s="442">
        <f t="shared" si="108"/>
        <v>90.7</v>
      </c>
    </row>
    <row r="25998" spans="1:2" hidden="1">
      <c r="A25998" s="450" t="str">
        <f>списки!$C$46</f>
        <v>ЦТП</v>
      </c>
      <c r="B25998" s="442">
        <f t="shared" si="108"/>
        <v>90.69</v>
      </c>
    </row>
    <row r="25999" spans="1:2" hidden="1">
      <c r="A25999" s="450" t="str">
        <f>списки!$C$46</f>
        <v>ЦТП</v>
      </c>
      <c r="B25999" s="442">
        <f t="shared" si="108"/>
        <v>90.68</v>
      </c>
    </row>
    <row r="26000" spans="1:2" hidden="1">
      <c r="A26000" s="450" t="str">
        <f>списки!$C$46</f>
        <v>ЦТП</v>
      </c>
      <c r="B26000" s="442">
        <f t="shared" si="108"/>
        <v>90.67</v>
      </c>
    </row>
    <row r="26001" spans="1:2" hidden="1">
      <c r="A26001" s="450" t="str">
        <f>списки!$C$46</f>
        <v>ЦТП</v>
      </c>
      <c r="B26001" s="442">
        <f t="shared" si="108"/>
        <v>90.66</v>
      </c>
    </row>
    <row r="26002" spans="1:2" hidden="1">
      <c r="A26002" s="450" t="str">
        <f>списки!$C$46</f>
        <v>ЦТП</v>
      </c>
      <c r="B26002" s="442">
        <f t="shared" si="108"/>
        <v>90.65</v>
      </c>
    </row>
    <row r="26003" spans="1:2" hidden="1">
      <c r="A26003" s="450" t="str">
        <f>списки!$C$46</f>
        <v>ЦТП</v>
      </c>
      <c r="B26003" s="442">
        <f t="shared" si="108"/>
        <v>90.64</v>
      </c>
    </row>
    <row r="26004" spans="1:2" hidden="1">
      <c r="A26004" s="450" t="str">
        <f>списки!$C$46</f>
        <v>ЦТП</v>
      </c>
      <c r="B26004" s="442">
        <f t="shared" si="108"/>
        <v>90.63</v>
      </c>
    </row>
    <row r="26005" spans="1:2" hidden="1">
      <c r="A26005" s="450" t="str">
        <f>списки!$C$46</f>
        <v>ЦТП</v>
      </c>
      <c r="B26005" s="442">
        <f t="shared" si="108"/>
        <v>90.62</v>
      </c>
    </row>
    <row r="26006" spans="1:2" hidden="1">
      <c r="A26006" s="450" t="str">
        <f>списки!$C$46</f>
        <v>ЦТП</v>
      </c>
      <c r="B26006" s="442">
        <f t="shared" si="108"/>
        <v>90.61</v>
      </c>
    </row>
    <row r="26007" spans="1:2" hidden="1">
      <c r="A26007" s="450" t="str">
        <f>списки!$C$46</f>
        <v>ЦТП</v>
      </c>
      <c r="B26007" s="442">
        <f t="shared" si="108"/>
        <v>90.6</v>
      </c>
    </row>
    <row r="26008" spans="1:2" hidden="1">
      <c r="A26008" s="450" t="str">
        <f>списки!$C$46</f>
        <v>ЦТП</v>
      </c>
      <c r="B26008" s="442">
        <f t="shared" si="108"/>
        <v>90.59</v>
      </c>
    </row>
    <row r="26009" spans="1:2" hidden="1">
      <c r="A26009" s="450" t="str">
        <f>списки!$C$46</f>
        <v>ЦТП</v>
      </c>
      <c r="B26009" s="442">
        <f t="shared" si="108"/>
        <v>90.58</v>
      </c>
    </row>
    <row r="26010" spans="1:2" hidden="1">
      <c r="A26010" s="450" t="str">
        <f>списки!$C$46</f>
        <v>ЦТП</v>
      </c>
      <c r="B26010" s="442">
        <f t="shared" si="108"/>
        <v>90.57</v>
      </c>
    </row>
    <row r="26011" spans="1:2" hidden="1">
      <c r="A26011" s="450" t="str">
        <f>списки!$C$46</f>
        <v>ЦТП</v>
      </c>
      <c r="B26011" s="442">
        <f t="shared" si="108"/>
        <v>90.56</v>
      </c>
    </row>
    <row r="26012" spans="1:2" hidden="1">
      <c r="A26012" s="450" t="str">
        <f>списки!$C$46</f>
        <v>ЦТП</v>
      </c>
      <c r="B26012" s="442">
        <f t="shared" si="108"/>
        <v>90.55</v>
      </c>
    </row>
    <row r="26013" spans="1:2" hidden="1">
      <c r="A26013" s="450" t="str">
        <f>списки!$C$46</f>
        <v>ЦТП</v>
      </c>
      <c r="B26013" s="442">
        <f t="shared" si="108"/>
        <v>90.54</v>
      </c>
    </row>
    <row r="26014" spans="1:2" hidden="1">
      <c r="A26014" s="450" t="str">
        <f>списки!$C$46</f>
        <v>ЦТП</v>
      </c>
      <c r="B26014" s="442">
        <f t="shared" si="108"/>
        <v>90.53</v>
      </c>
    </row>
    <row r="26015" spans="1:2" hidden="1">
      <c r="A26015" s="450" t="str">
        <f>списки!$C$46</f>
        <v>ЦТП</v>
      </c>
      <c r="B26015" s="442">
        <f t="shared" si="108"/>
        <v>90.52</v>
      </c>
    </row>
    <row r="26016" spans="1:2" hidden="1">
      <c r="A26016" s="450" t="str">
        <f>списки!$C$46</f>
        <v>ЦТП</v>
      </c>
      <c r="B26016" s="442">
        <f t="shared" si="108"/>
        <v>90.51</v>
      </c>
    </row>
    <row r="26017" spans="1:2" hidden="1">
      <c r="A26017" s="450" t="str">
        <f>списки!$C$46</f>
        <v>ЦТП</v>
      </c>
      <c r="B26017" s="442">
        <f t="shared" si="108"/>
        <v>90.5</v>
      </c>
    </row>
    <row r="26018" spans="1:2" hidden="1">
      <c r="A26018" s="450" t="str">
        <f>списки!$C$46</f>
        <v>ЦТП</v>
      </c>
      <c r="B26018" s="442">
        <f t="shared" si="108"/>
        <v>90.49</v>
      </c>
    </row>
    <row r="26019" spans="1:2" hidden="1">
      <c r="A26019" s="450" t="str">
        <f>списки!$C$46</f>
        <v>ЦТП</v>
      </c>
      <c r="B26019" s="442">
        <f t="shared" si="108"/>
        <v>90.48</v>
      </c>
    </row>
    <row r="26020" spans="1:2" hidden="1">
      <c r="A26020" s="450" t="str">
        <f>списки!$C$46</f>
        <v>ЦТП</v>
      </c>
      <c r="B26020" s="442">
        <f t="shared" si="108"/>
        <v>90.47</v>
      </c>
    </row>
    <row r="26021" spans="1:2" hidden="1">
      <c r="A26021" s="450" t="str">
        <f>списки!$C$46</f>
        <v>ЦТП</v>
      </c>
      <c r="B26021" s="442">
        <f t="shared" si="108"/>
        <v>90.46</v>
      </c>
    </row>
    <row r="26022" spans="1:2" hidden="1">
      <c r="A26022" s="450" t="str">
        <f>списки!$C$46</f>
        <v>ЦТП</v>
      </c>
      <c r="B26022" s="442">
        <f t="shared" si="108"/>
        <v>90.45</v>
      </c>
    </row>
    <row r="26023" spans="1:2" hidden="1">
      <c r="A26023" s="450" t="str">
        <f>списки!$C$46</f>
        <v>ЦТП</v>
      </c>
      <c r="B26023" s="442">
        <f t="shared" si="108"/>
        <v>90.44</v>
      </c>
    </row>
    <row r="26024" spans="1:2" hidden="1">
      <c r="A26024" s="450" t="str">
        <f>списки!$C$46</f>
        <v>ЦТП</v>
      </c>
      <c r="B26024" s="442">
        <f t="shared" si="108"/>
        <v>90.43</v>
      </c>
    </row>
    <row r="26025" spans="1:2" hidden="1">
      <c r="A26025" s="450" t="str">
        <f>списки!$C$46</f>
        <v>ЦТП</v>
      </c>
      <c r="B26025" s="442">
        <f t="shared" si="108"/>
        <v>90.42</v>
      </c>
    </row>
    <row r="26026" spans="1:2" hidden="1">
      <c r="A26026" s="450" t="str">
        <f>списки!$C$46</f>
        <v>ЦТП</v>
      </c>
      <c r="B26026" s="442">
        <f t="shared" si="108"/>
        <v>90.41</v>
      </c>
    </row>
    <row r="26027" spans="1:2" hidden="1">
      <c r="A26027" s="450" t="str">
        <f>списки!$C$46</f>
        <v>ЦТП</v>
      </c>
      <c r="B26027" s="442">
        <f t="shared" si="108"/>
        <v>90.4</v>
      </c>
    </row>
    <row r="26028" spans="1:2" hidden="1">
      <c r="A26028" s="450" t="str">
        <f>списки!$C$46</f>
        <v>ЦТП</v>
      </c>
      <c r="B26028" s="442">
        <f t="shared" si="108"/>
        <v>90.39</v>
      </c>
    </row>
    <row r="26029" spans="1:2" hidden="1">
      <c r="A26029" s="450" t="str">
        <f>списки!$C$46</f>
        <v>ЦТП</v>
      </c>
      <c r="B26029" s="442">
        <f t="shared" si="108"/>
        <v>90.38</v>
      </c>
    </row>
    <row r="26030" spans="1:2" hidden="1">
      <c r="A26030" s="450" t="str">
        <f>списки!$C$46</f>
        <v>ЦТП</v>
      </c>
      <c r="B26030" s="442">
        <f t="shared" si="108"/>
        <v>90.37</v>
      </c>
    </row>
    <row r="26031" spans="1:2" hidden="1">
      <c r="A26031" s="450" t="str">
        <f>списки!$C$46</f>
        <v>ЦТП</v>
      </c>
      <c r="B26031" s="442">
        <f t="shared" si="108"/>
        <v>90.36</v>
      </c>
    </row>
    <row r="26032" spans="1:2" hidden="1">
      <c r="A26032" s="450" t="str">
        <f>списки!$C$46</f>
        <v>ЦТП</v>
      </c>
      <c r="B26032" s="442">
        <f t="shared" si="108"/>
        <v>90.35</v>
      </c>
    </row>
    <row r="26033" spans="1:2" hidden="1">
      <c r="A26033" s="450" t="str">
        <f>списки!$C$46</f>
        <v>ЦТП</v>
      </c>
      <c r="B26033" s="442">
        <f t="shared" si="108"/>
        <v>90.34</v>
      </c>
    </row>
    <row r="26034" spans="1:2" hidden="1">
      <c r="A26034" s="450" t="str">
        <f>списки!$C$46</f>
        <v>ЦТП</v>
      </c>
      <c r="B26034" s="442">
        <f t="shared" si="108"/>
        <v>90.33</v>
      </c>
    </row>
    <row r="26035" spans="1:2" hidden="1">
      <c r="A26035" s="450" t="str">
        <f>списки!$C$46</f>
        <v>ЦТП</v>
      </c>
      <c r="B26035" s="442">
        <f t="shared" si="108"/>
        <v>90.32</v>
      </c>
    </row>
    <row r="26036" spans="1:2" hidden="1">
      <c r="A26036" s="450" t="str">
        <f>списки!$C$46</f>
        <v>ЦТП</v>
      </c>
      <c r="B26036" s="442">
        <f t="shared" si="108"/>
        <v>90.31</v>
      </c>
    </row>
    <row r="26037" spans="1:2" hidden="1">
      <c r="A26037" s="450" t="str">
        <f>списки!$C$46</f>
        <v>ЦТП</v>
      </c>
      <c r="B26037" s="442">
        <f t="shared" si="108"/>
        <v>90.3</v>
      </c>
    </row>
    <row r="26038" spans="1:2" hidden="1">
      <c r="A26038" s="450" t="str">
        <f>списки!$C$46</f>
        <v>ЦТП</v>
      </c>
      <c r="B26038" s="442">
        <f t="shared" si="108"/>
        <v>90.29</v>
      </c>
    </row>
    <row r="26039" spans="1:2" hidden="1">
      <c r="A26039" s="450" t="str">
        <f>списки!$C$46</f>
        <v>ЦТП</v>
      </c>
      <c r="B26039" s="442">
        <f t="shared" si="108"/>
        <v>90.28</v>
      </c>
    </row>
    <row r="26040" spans="1:2" hidden="1">
      <c r="A26040" s="450" t="str">
        <f>списки!$C$46</f>
        <v>ЦТП</v>
      </c>
      <c r="B26040" s="442">
        <f t="shared" si="108"/>
        <v>90.27</v>
      </c>
    </row>
    <row r="26041" spans="1:2" hidden="1">
      <c r="A26041" s="450" t="str">
        <f>списки!$C$46</f>
        <v>ЦТП</v>
      </c>
      <c r="B26041" s="442">
        <f t="shared" si="108"/>
        <v>90.26</v>
      </c>
    </row>
    <row r="26042" spans="1:2" hidden="1">
      <c r="A26042" s="450" t="str">
        <f>списки!$C$46</f>
        <v>ЦТП</v>
      </c>
      <c r="B26042" s="442">
        <f t="shared" si="108"/>
        <v>90.25</v>
      </c>
    </row>
    <row r="26043" spans="1:2" hidden="1">
      <c r="A26043" s="450" t="str">
        <f>списки!$C$46</f>
        <v>ЦТП</v>
      </c>
      <c r="B26043" s="442">
        <f t="shared" si="108"/>
        <v>90.24</v>
      </c>
    </row>
    <row r="26044" spans="1:2" hidden="1">
      <c r="A26044" s="450" t="str">
        <f>списки!$C$46</f>
        <v>ЦТП</v>
      </c>
      <c r="B26044" s="442">
        <f t="shared" ref="B26044:B26107" si="109">ROUND(B26043-0.01,2)</f>
        <v>90.23</v>
      </c>
    </row>
    <row r="26045" spans="1:2" hidden="1">
      <c r="A26045" s="450" t="str">
        <f>списки!$C$46</f>
        <v>ЦТП</v>
      </c>
      <c r="B26045" s="442">
        <f t="shared" si="109"/>
        <v>90.22</v>
      </c>
    </row>
    <row r="26046" spans="1:2" hidden="1">
      <c r="A26046" s="450" t="str">
        <f>списки!$C$46</f>
        <v>ЦТП</v>
      </c>
      <c r="B26046" s="442">
        <f t="shared" si="109"/>
        <v>90.21</v>
      </c>
    </row>
    <row r="26047" spans="1:2" hidden="1">
      <c r="A26047" s="450" t="str">
        <f>списки!$C$46</f>
        <v>ЦТП</v>
      </c>
      <c r="B26047" s="442">
        <f t="shared" si="109"/>
        <v>90.2</v>
      </c>
    </row>
    <row r="26048" spans="1:2" hidden="1">
      <c r="A26048" s="450" t="str">
        <f>списки!$C$46</f>
        <v>ЦТП</v>
      </c>
      <c r="B26048" s="442">
        <f t="shared" si="109"/>
        <v>90.19</v>
      </c>
    </row>
    <row r="26049" spans="1:2" hidden="1">
      <c r="A26049" s="450" t="str">
        <f>списки!$C$46</f>
        <v>ЦТП</v>
      </c>
      <c r="B26049" s="442">
        <f t="shared" si="109"/>
        <v>90.18</v>
      </c>
    </row>
    <row r="26050" spans="1:2" hidden="1">
      <c r="A26050" s="450" t="str">
        <f>списки!$C$46</f>
        <v>ЦТП</v>
      </c>
      <c r="B26050" s="442">
        <f t="shared" si="109"/>
        <v>90.17</v>
      </c>
    </row>
    <row r="26051" spans="1:2" hidden="1">
      <c r="A26051" s="450" t="str">
        <f>списки!$C$46</f>
        <v>ЦТП</v>
      </c>
      <c r="B26051" s="442">
        <f t="shared" si="109"/>
        <v>90.16</v>
      </c>
    </row>
    <row r="26052" spans="1:2" hidden="1">
      <c r="A26052" s="450" t="str">
        <f>списки!$C$46</f>
        <v>ЦТП</v>
      </c>
      <c r="B26052" s="442">
        <f t="shared" si="109"/>
        <v>90.15</v>
      </c>
    </row>
    <row r="26053" spans="1:2" hidden="1">
      <c r="A26053" s="450" t="str">
        <f>списки!$C$46</f>
        <v>ЦТП</v>
      </c>
      <c r="B26053" s="442">
        <f t="shared" si="109"/>
        <v>90.14</v>
      </c>
    </row>
    <row r="26054" spans="1:2" hidden="1">
      <c r="A26054" s="450" t="str">
        <f>списки!$C$46</f>
        <v>ЦТП</v>
      </c>
      <c r="B26054" s="442">
        <f t="shared" si="109"/>
        <v>90.13</v>
      </c>
    </row>
    <row r="26055" spans="1:2" hidden="1">
      <c r="A26055" s="450" t="str">
        <f>списки!$C$46</f>
        <v>ЦТП</v>
      </c>
      <c r="B26055" s="442">
        <f t="shared" si="109"/>
        <v>90.12</v>
      </c>
    </row>
    <row r="26056" spans="1:2" hidden="1">
      <c r="A26056" s="450" t="str">
        <f>списки!$C$46</f>
        <v>ЦТП</v>
      </c>
      <c r="B26056" s="442">
        <f t="shared" si="109"/>
        <v>90.11</v>
      </c>
    </row>
    <row r="26057" spans="1:2" hidden="1">
      <c r="A26057" s="450" t="str">
        <f>списки!$C$46</f>
        <v>ЦТП</v>
      </c>
      <c r="B26057" s="442">
        <f t="shared" si="109"/>
        <v>90.1</v>
      </c>
    </row>
    <row r="26058" spans="1:2" hidden="1">
      <c r="A26058" s="450" t="str">
        <f>списки!$C$46</f>
        <v>ЦТП</v>
      </c>
      <c r="B26058" s="442">
        <f t="shared" si="109"/>
        <v>90.09</v>
      </c>
    </row>
    <row r="26059" spans="1:2" hidden="1">
      <c r="A26059" s="450" t="str">
        <f>списки!$C$46</f>
        <v>ЦТП</v>
      </c>
      <c r="B26059" s="442">
        <f t="shared" si="109"/>
        <v>90.08</v>
      </c>
    </row>
    <row r="26060" spans="1:2" hidden="1">
      <c r="A26060" s="450" t="str">
        <f>списки!$C$46</f>
        <v>ЦТП</v>
      </c>
      <c r="B26060" s="442">
        <f t="shared" si="109"/>
        <v>90.07</v>
      </c>
    </row>
    <row r="26061" spans="1:2" hidden="1">
      <c r="A26061" s="450" t="str">
        <f>списки!$C$46</f>
        <v>ЦТП</v>
      </c>
      <c r="B26061" s="442">
        <f t="shared" si="109"/>
        <v>90.06</v>
      </c>
    </row>
    <row r="26062" spans="1:2" hidden="1">
      <c r="A26062" s="450" t="str">
        <f>списки!$C$46</f>
        <v>ЦТП</v>
      </c>
      <c r="B26062" s="442">
        <f t="shared" si="109"/>
        <v>90.05</v>
      </c>
    </row>
    <row r="26063" spans="1:2" hidden="1">
      <c r="A26063" s="450" t="str">
        <f>списки!$C$46</f>
        <v>ЦТП</v>
      </c>
      <c r="B26063" s="442">
        <f t="shared" si="109"/>
        <v>90.04</v>
      </c>
    </row>
    <row r="26064" spans="1:2" hidden="1">
      <c r="A26064" s="450" t="str">
        <f>списки!$C$46</f>
        <v>ЦТП</v>
      </c>
      <c r="B26064" s="442">
        <f t="shared" si="109"/>
        <v>90.03</v>
      </c>
    </row>
    <row r="26065" spans="1:2" hidden="1">
      <c r="A26065" s="450" t="str">
        <f>списки!$C$46</f>
        <v>ЦТП</v>
      </c>
      <c r="B26065" s="442">
        <f t="shared" si="109"/>
        <v>90.02</v>
      </c>
    </row>
    <row r="26066" spans="1:2" hidden="1">
      <c r="A26066" s="450" t="str">
        <f>списки!$C$46</f>
        <v>ЦТП</v>
      </c>
      <c r="B26066" s="442">
        <f t="shared" si="109"/>
        <v>90.01</v>
      </c>
    </row>
    <row r="26067" spans="1:2" hidden="1">
      <c r="A26067" s="450" t="str">
        <f>списки!$C$46</f>
        <v>ЦТП</v>
      </c>
      <c r="B26067" s="442">
        <f t="shared" si="109"/>
        <v>90</v>
      </c>
    </row>
    <row r="26068" spans="1:2" hidden="1">
      <c r="A26068" s="450" t="str">
        <f>списки!$C$46</f>
        <v>ЦТП</v>
      </c>
      <c r="B26068" s="442">
        <f t="shared" si="109"/>
        <v>89.99</v>
      </c>
    </row>
    <row r="26069" spans="1:2" hidden="1">
      <c r="A26069" s="450" t="str">
        <f>списки!$C$46</f>
        <v>ЦТП</v>
      </c>
      <c r="B26069" s="442">
        <f t="shared" si="109"/>
        <v>89.98</v>
      </c>
    </row>
    <row r="26070" spans="1:2" hidden="1">
      <c r="A26070" s="450" t="str">
        <f>списки!$C$46</f>
        <v>ЦТП</v>
      </c>
      <c r="B26070" s="442">
        <f t="shared" si="109"/>
        <v>89.97</v>
      </c>
    </row>
    <row r="26071" spans="1:2" hidden="1">
      <c r="A26071" s="450" t="str">
        <f>списки!$C$46</f>
        <v>ЦТП</v>
      </c>
      <c r="B26071" s="442">
        <f t="shared" si="109"/>
        <v>89.96</v>
      </c>
    </row>
    <row r="26072" spans="1:2" hidden="1">
      <c r="A26072" s="450" t="str">
        <f>списки!$C$46</f>
        <v>ЦТП</v>
      </c>
      <c r="B26072" s="442">
        <f t="shared" si="109"/>
        <v>89.95</v>
      </c>
    </row>
    <row r="26073" spans="1:2" hidden="1">
      <c r="A26073" s="450" t="str">
        <f>списки!$C$46</f>
        <v>ЦТП</v>
      </c>
      <c r="B26073" s="442">
        <f t="shared" si="109"/>
        <v>89.94</v>
      </c>
    </row>
    <row r="26074" spans="1:2" hidden="1">
      <c r="A26074" s="450" t="str">
        <f>списки!$C$46</f>
        <v>ЦТП</v>
      </c>
      <c r="B26074" s="442">
        <f t="shared" si="109"/>
        <v>89.93</v>
      </c>
    </row>
    <row r="26075" spans="1:2" hidden="1">
      <c r="A26075" s="450" t="str">
        <f>списки!$C$46</f>
        <v>ЦТП</v>
      </c>
      <c r="B26075" s="442">
        <f t="shared" si="109"/>
        <v>89.92</v>
      </c>
    </row>
    <row r="26076" spans="1:2" hidden="1">
      <c r="A26076" s="450" t="str">
        <f>списки!$C$46</f>
        <v>ЦТП</v>
      </c>
      <c r="B26076" s="442">
        <f t="shared" si="109"/>
        <v>89.91</v>
      </c>
    </row>
    <row r="26077" spans="1:2" hidden="1">
      <c r="A26077" s="450" t="str">
        <f>списки!$C$46</f>
        <v>ЦТП</v>
      </c>
      <c r="B26077" s="442">
        <f t="shared" si="109"/>
        <v>89.9</v>
      </c>
    </row>
    <row r="26078" spans="1:2" hidden="1">
      <c r="A26078" s="450" t="str">
        <f>списки!$C$46</f>
        <v>ЦТП</v>
      </c>
      <c r="B26078" s="442">
        <f t="shared" si="109"/>
        <v>89.89</v>
      </c>
    </row>
    <row r="26079" spans="1:2" hidden="1">
      <c r="A26079" s="450" t="str">
        <f>списки!$C$46</f>
        <v>ЦТП</v>
      </c>
      <c r="B26079" s="442">
        <f t="shared" si="109"/>
        <v>89.88</v>
      </c>
    </row>
    <row r="26080" spans="1:2" hidden="1">
      <c r="A26080" s="450" t="str">
        <f>списки!$C$46</f>
        <v>ЦТП</v>
      </c>
      <c r="B26080" s="442">
        <f t="shared" si="109"/>
        <v>89.87</v>
      </c>
    </row>
    <row r="26081" spans="1:2" hidden="1">
      <c r="A26081" s="450" t="str">
        <f>списки!$C$46</f>
        <v>ЦТП</v>
      </c>
      <c r="B26081" s="442">
        <f t="shared" si="109"/>
        <v>89.86</v>
      </c>
    </row>
    <row r="26082" spans="1:2" hidden="1">
      <c r="A26082" s="450" t="str">
        <f>списки!$C$46</f>
        <v>ЦТП</v>
      </c>
      <c r="B26082" s="442">
        <f t="shared" si="109"/>
        <v>89.85</v>
      </c>
    </row>
    <row r="26083" spans="1:2" hidden="1">
      <c r="A26083" s="450" t="str">
        <f>списки!$C$46</f>
        <v>ЦТП</v>
      </c>
      <c r="B26083" s="442">
        <f t="shared" si="109"/>
        <v>89.84</v>
      </c>
    </row>
    <row r="26084" spans="1:2" hidden="1">
      <c r="A26084" s="450" t="str">
        <f>списки!$C$46</f>
        <v>ЦТП</v>
      </c>
      <c r="B26084" s="442">
        <f t="shared" si="109"/>
        <v>89.83</v>
      </c>
    </row>
    <row r="26085" spans="1:2" hidden="1">
      <c r="A26085" s="450" t="str">
        <f>списки!$C$46</f>
        <v>ЦТП</v>
      </c>
      <c r="B26085" s="442">
        <f t="shared" si="109"/>
        <v>89.82</v>
      </c>
    </row>
    <row r="26086" spans="1:2" hidden="1">
      <c r="A26086" s="450" t="str">
        <f>списки!$C$46</f>
        <v>ЦТП</v>
      </c>
      <c r="B26086" s="442">
        <f t="shared" si="109"/>
        <v>89.81</v>
      </c>
    </row>
    <row r="26087" spans="1:2" hidden="1">
      <c r="A26087" s="450" t="str">
        <f>списки!$C$46</f>
        <v>ЦТП</v>
      </c>
      <c r="B26087" s="442">
        <f t="shared" si="109"/>
        <v>89.8</v>
      </c>
    </row>
    <row r="26088" spans="1:2" hidden="1">
      <c r="A26088" s="450" t="str">
        <f>списки!$C$46</f>
        <v>ЦТП</v>
      </c>
      <c r="B26088" s="442">
        <f t="shared" si="109"/>
        <v>89.79</v>
      </c>
    </row>
    <row r="26089" spans="1:2" hidden="1">
      <c r="A26089" s="450" t="str">
        <f>списки!$C$46</f>
        <v>ЦТП</v>
      </c>
      <c r="B26089" s="442">
        <f t="shared" si="109"/>
        <v>89.78</v>
      </c>
    </row>
    <row r="26090" spans="1:2" hidden="1">
      <c r="A26090" s="450" t="str">
        <f>списки!$C$46</f>
        <v>ЦТП</v>
      </c>
      <c r="B26090" s="442">
        <f t="shared" si="109"/>
        <v>89.77</v>
      </c>
    </row>
    <row r="26091" spans="1:2" hidden="1">
      <c r="A26091" s="450" t="str">
        <f>списки!$C$46</f>
        <v>ЦТП</v>
      </c>
      <c r="B26091" s="442">
        <f t="shared" si="109"/>
        <v>89.76</v>
      </c>
    </row>
    <row r="26092" spans="1:2" hidden="1">
      <c r="A26092" s="450" t="str">
        <f>списки!$C$46</f>
        <v>ЦТП</v>
      </c>
      <c r="B26092" s="442">
        <f t="shared" si="109"/>
        <v>89.75</v>
      </c>
    </row>
    <row r="26093" spans="1:2" hidden="1">
      <c r="A26093" s="450" t="str">
        <f>списки!$C$46</f>
        <v>ЦТП</v>
      </c>
      <c r="B26093" s="442">
        <f t="shared" si="109"/>
        <v>89.74</v>
      </c>
    </row>
    <row r="26094" spans="1:2" hidden="1">
      <c r="A26094" s="450" t="str">
        <f>списки!$C$46</f>
        <v>ЦТП</v>
      </c>
      <c r="B26094" s="442">
        <f t="shared" si="109"/>
        <v>89.73</v>
      </c>
    </row>
    <row r="26095" spans="1:2" hidden="1">
      <c r="A26095" s="450" t="str">
        <f>списки!$C$46</f>
        <v>ЦТП</v>
      </c>
      <c r="B26095" s="442">
        <f t="shared" si="109"/>
        <v>89.72</v>
      </c>
    </row>
    <row r="26096" spans="1:2" hidden="1">
      <c r="A26096" s="450" t="str">
        <f>списки!$C$46</f>
        <v>ЦТП</v>
      </c>
      <c r="B26096" s="442">
        <f t="shared" si="109"/>
        <v>89.71</v>
      </c>
    </row>
    <row r="26097" spans="1:2" hidden="1">
      <c r="A26097" s="450" t="str">
        <f>списки!$C$46</f>
        <v>ЦТП</v>
      </c>
      <c r="B26097" s="442">
        <f t="shared" si="109"/>
        <v>89.7</v>
      </c>
    </row>
    <row r="26098" spans="1:2" hidden="1">
      <c r="A26098" s="450" t="str">
        <f>списки!$C$46</f>
        <v>ЦТП</v>
      </c>
      <c r="B26098" s="442">
        <f t="shared" si="109"/>
        <v>89.69</v>
      </c>
    </row>
    <row r="26099" spans="1:2" hidden="1">
      <c r="A26099" s="450" t="str">
        <f>списки!$C$46</f>
        <v>ЦТП</v>
      </c>
      <c r="B26099" s="442">
        <f t="shared" si="109"/>
        <v>89.68</v>
      </c>
    </row>
    <row r="26100" spans="1:2" hidden="1">
      <c r="A26100" s="450" t="str">
        <f>списки!$C$46</f>
        <v>ЦТП</v>
      </c>
      <c r="B26100" s="442">
        <f t="shared" si="109"/>
        <v>89.67</v>
      </c>
    </row>
    <row r="26101" spans="1:2" hidden="1">
      <c r="A26101" s="450" t="str">
        <f>списки!$C$46</f>
        <v>ЦТП</v>
      </c>
      <c r="B26101" s="442">
        <f t="shared" si="109"/>
        <v>89.66</v>
      </c>
    </row>
    <row r="26102" spans="1:2" hidden="1">
      <c r="A26102" s="450" t="str">
        <f>списки!$C$46</f>
        <v>ЦТП</v>
      </c>
      <c r="B26102" s="442">
        <f t="shared" si="109"/>
        <v>89.65</v>
      </c>
    </row>
    <row r="26103" spans="1:2" hidden="1">
      <c r="A26103" s="450" t="str">
        <f>списки!$C$46</f>
        <v>ЦТП</v>
      </c>
      <c r="B26103" s="442">
        <f t="shared" si="109"/>
        <v>89.64</v>
      </c>
    </row>
    <row r="26104" spans="1:2" hidden="1">
      <c r="A26104" s="450" t="str">
        <f>списки!$C$46</f>
        <v>ЦТП</v>
      </c>
      <c r="B26104" s="442">
        <f t="shared" si="109"/>
        <v>89.63</v>
      </c>
    </row>
    <row r="26105" spans="1:2" hidden="1">
      <c r="A26105" s="450" t="str">
        <f>списки!$C$46</f>
        <v>ЦТП</v>
      </c>
      <c r="B26105" s="442">
        <f t="shared" si="109"/>
        <v>89.62</v>
      </c>
    </row>
    <row r="26106" spans="1:2" hidden="1">
      <c r="A26106" s="450" t="str">
        <f>списки!$C$46</f>
        <v>ЦТП</v>
      </c>
      <c r="B26106" s="442">
        <f t="shared" si="109"/>
        <v>89.61</v>
      </c>
    </row>
    <row r="26107" spans="1:2" hidden="1">
      <c r="A26107" s="450" t="str">
        <f>списки!$C$46</f>
        <v>ЦТП</v>
      </c>
      <c r="B26107" s="442">
        <f t="shared" si="109"/>
        <v>89.6</v>
      </c>
    </row>
    <row r="26108" spans="1:2" hidden="1">
      <c r="A26108" s="450" t="str">
        <f>списки!$C$46</f>
        <v>ЦТП</v>
      </c>
      <c r="B26108" s="442">
        <f t="shared" ref="B26108:B26171" si="110">ROUND(B26107-0.01,2)</f>
        <v>89.59</v>
      </c>
    </row>
    <row r="26109" spans="1:2" hidden="1">
      <c r="A26109" s="450" t="str">
        <f>списки!$C$46</f>
        <v>ЦТП</v>
      </c>
      <c r="B26109" s="442">
        <f t="shared" si="110"/>
        <v>89.58</v>
      </c>
    </row>
    <row r="26110" spans="1:2" hidden="1">
      <c r="A26110" s="450" t="str">
        <f>списки!$C$46</f>
        <v>ЦТП</v>
      </c>
      <c r="B26110" s="442">
        <f t="shared" si="110"/>
        <v>89.57</v>
      </c>
    </row>
    <row r="26111" spans="1:2" hidden="1">
      <c r="A26111" s="450" t="str">
        <f>списки!$C$46</f>
        <v>ЦТП</v>
      </c>
      <c r="B26111" s="442">
        <f t="shared" si="110"/>
        <v>89.56</v>
      </c>
    </row>
    <row r="26112" spans="1:2" hidden="1">
      <c r="A26112" s="450" t="str">
        <f>списки!$C$46</f>
        <v>ЦТП</v>
      </c>
      <c r="B26112" s="442">
        <f t="shared" si="110"/>
        <v>89.55</v>
      </c>
    </row>
    <row r="26113" spans="1:2" hidden="1">
      <c r="A26113" s="450" t="str">
        <f>списки!$C$46</f>
        <v>ЦТП</v>
      </c>
      <c r="B26113" s="442">
        <f t="shared" si="110"/>
        <v>89.54</v>
      </c>
    </row>
    <row r="26114" spans="1:2" hidden="1">
      <c r="A26114" s="450" t="str">
        <f>списки!$C$46</f>
        <v>ЦТП</v>
      </c>
      <c r="B26114" s="442">
        <f t="shared" si="110"/>
        <v>89.53</v>
      </c>
    </row>
    <row r="26115" spans="1:2" hidden="1">
      <c r="A26115" s="450" t="str">
        <f>списки!$C$46</f>
        <v>ЦТП</v>
      </c>
      <c r="B26115" s="442">
        <f t="shared" si="110"/>
        <v>89.52</v>
      </c>
    </row>
    <row r="26116" spans="1:2" hidden="1">
      <c r="A26116" s="450" t="str">
        <f>списки!$C$46</f>
        <v>ЦТП</v>
      </c>
      <c r="B26116" s="442">
        <f t="shared" si="110"/>
        <v>89.51</v>
      </c>
    </row>
    <row r="26117" spans="1:2" hidden="1">
      <c r="A26117" s="450" t="str">
        <f>списки!$C$46</f>
        <v>ЦТП</v>
      </c>
      <c r="B26117" s="442">
        <f t="shared" si="110"/>
        <v>89.5</v>
      </c>
    </row>
    <row r="26118" spans="1:2" hidden="1">
      <c r="A26118" s="450" t="str">
        <f>списки!$C$46</f>
        <v>ЦТП</v>
      </c>
      <c r="B26118" s="442">
        <f t="shared" si="110"/>
        <v>89.49</v>
      </c>
    </row>
    <row r="26119" spans="1:2" hidden="1">
      <c r="A26119" s="450" t="str">
        <f>списки!$C$46</f>
        <v>ЦТП</v>
      </c>
      <c r="B26119" s="442">
        <f t="shared" si="110"/>
        <v>89.48</v>
      </c>
    </row>
    <row r="26120" spans="1:2" hidden="1">
      <c r="A26120" s="450" t="str">
        <f>списки!$C$46</f>
        <v>ЦТП</v>
      </c>
      <c r="B26120" s="442">
        <f t="shared" si="110"/>
        <v>89.47</v>
      </c>
    </row>
    <row r="26121" spans="1:2" hidden="1">
      <c r="A26121" s="450" t="str">
        <f>списки!$C$46</f>
        <v>ЦТП</v>
      </c>
      <c r="B26121" s="442">
        <f t="shared" si="110"/>
        <v>89.46</v>
      </c>
    </row>
    <row r="26122" spans="1:2" hidden="1">
      <c r="A26122" s="450" t="str">
        <f>списки!$C$46</f>
        <v>ЦТП</v>
      </c>
      <c r="B26122" s="442">
        <f t="shared" si="110"/>
        <v>89.45</v>
      </c>
    </row>
    <row r="26123" spans="1:2" hidden="1">
      <c r="A26123" s="450" t="str">
        <f>списки!$C$46</f>
        <v>ЦТП</v>
      </c>
      <c r="B26123" s="442">
        <f t="shared" si="110"/>
        <v>89.44</v>
      </c>
    </row>
    <row r="26124" spans="1:2" hidden="1">
      <c r="A26124" s="450" t="str">
        <f>списки!$C$46</f>
        <v>ЦТП</v>
      </c>
      <c r="B26124" s="442">
        <f t="shared" si="110"/>
        <v>89.43</v>
      </c>
    </row>
    <row r="26125" spans="1:2" hidden="1">
      <c r="A26125" s="450" t="str">
        <f>списки!$C$46</f>
        <v>ЦТП</v>
      </c>
      <c r="B26125" s="442">
        <f t="shared" si="110"/>
        <v>89.42</v>
      </c>
    </row>
    <row r="26126" spans="1:2" hidden="1">
      <c r="A26126" s="450" t="str">
        <f>списки!$C$46</f>
        <v>ЦТП</v>
      </c>
      <c r="B26126" s="442">
        <f t="shared" si="110"/>
        <v>89.41</v>
      </c>
    </row>
    <row r="26127" spans="1:2" hidden="1">
      <c r="A26127" s="450" t="str">
        <f>списки!$C$46</f>
        <v>ЦТП</v>
      </c>
      <c r="B26127" s="442">
        <f t="shared" si="110"/>
        <v>89.4</v>
      </c>
    </row>
    <row r="26128" spans="1:2" hidden="1">
      <c r="A26128" s="450" t="str">
        <f>списки!$C$46</f>
        <v>ЦТП</v>
      </c>
      <c r="B26128" s="442">
        <f t="shared" si="110"/>
        <v>89.39</v>
      </c>
    </row>
    <row r="26129" spans="1:2" hidden="1">
      <c r="A26129" s="450" t="str">
        <f>списки!$C$46</f>
        <v>ЦТП</v>
      </c>
      <c r="B26129" s="442">
        <f t="shared" si="110"/>
        <v>89.38</v>
      </c>
    </row>
    <row r="26130" spans="1:2" hidden="1">
      <c r="A26130" s="450" t="str">
        <f>списки!$C$46</f>
        <v>ЦТП</v>
      </c>
      <c r="B26130" s="442">
        <f t="shared" si="110"/>
        <v>89.37</v>
      </c>
    </row>
    <row r="26131" spans="1:2" hidden="1">
      <c r="A26131" s="450" t="str">
        <f>списки!$C$46</f>
        <v>ЦТП</v>
      </c>
      <c r="B26131" s="442">
        <f t="shared" si="110"/>
        <v>89.36</v>
      </c>
    </row>
    <row r="26132" spans="1:2" hidden="1">
      <c r="A26132" s="450" t="str">
        <f>списки!$C$46</f>
        <v>ЦТП</v>
      </c>
      <c r="B26132" s="442">
        <f t="shared" si="110"/>
        <v>89.35</v>
      </c>
    </row>
    <row r="26133" spans="1:2" hidden="1">
      <c r="A26133" s="450" t="str">
        <f>списки!$C$46</f>
        <v>ЦТП</v>
      </c>
      <c r="B26133" s="442">
        <f t="shared" si="110"/>
        <v>89.34</v>
      </c>
    </row>
    <row r="26134" spans="1:2" hidden="1">
      <c r="A26134" s="450" t="str">
        <f>списки!$C$46</f>
        <v>ЦТП</v>
      </c>
      <c r="B26134" s="442">
        <f t="shared" si="110"/>
        <v>89.33</v>
      </c>
    </row>
    <row r="26135" spans="1:2" hidden="1">
      <c r="A26135" s="450" t="str">
        <f>списки!$C$46</f>
        <v>ЦТП</v>
      </c>
      <c r="B26135" s="442">
        <f t="shared" si="110"/>
        <v>89.32</v>
      </c>
    </row>
    <row r="26136" spans="1:2" hidden="1">
      <c r="A26136" s="450" t="str">
        <f>списки!$C$46</f>
        <v>ЦТП</v>
      </c>
      <c r="B26136" s="442">
        <f t="shared" si="110"/>
        <v>89.31</v>
      </c>
    </row>
    <row r="26137" spans="1:2" hidden="1">
      <c r="A26137" s="450" t="str">
        <f>списки!$C$46</f>
        <v>ЦТП</v>
      </c>
      <c r="B26137" s="442">
        <f t="shared" si="110"/>
        <v>89.3</v>
      </c>
    </row>
    <row r="26138" spans="1:2" hidden="1">
      <c r="A26138" s="450" t="str">
        <f>списки!$C$46</f>
        <v>ЦТП</v>
      </c>
      <c r="B26138" s="442">
        <f t="shared" si="110"/>
        <v>89.29</v>
      </c>
    </row>
    <row r="26139" spans="1:2" hidden="1">
      <c r="A26139" s="450" t="str">
        <f>списки!$C$46</f>
        <v>ЦТП</v>
      </c>
      <c r="B26139" s="442">
        <f t="shared" si="110"/>
        <v>89.28</v>
      </c>
    </row>
    <row r="26140" spans="1:2" hidden="1">
      <c r="A26140" s="450" t="str">
        <f>списки!$C$46</f>
        <v>ЦТП</v>
      </c>
      <c r="B26140" s="442">
        <f t="shared" si="110"/>
        <v>89.27</v>
      </c>
    </row>
    <row r="26141" spans="1:2" hidden="1">
      <c r="A26141" s="450" t="str">
        <f>списки!$C$46</f>
        <v>ЦТП</v>
      </c>
      <c r="B26141" s="442">
        <f t="shared" si="110"/>
        <v>89.26</v>
      </c>
    </row>
    <row r="26142" spans="1:2" hidden="1">
      <c r="A26142" s="450" t="str">
        <f>списки!$C$46</f>
        <v>ЦТП</v>
      </c>
      <c r="B26142" s="442">
        <f t="shared" si="110"/>
        <v>89.25</v>
      </c>
    </row>
    <row r="26143" spans="1:2" hidden="1">
      <c r="A26143" s="450" t="str">
        <f>списки!$C$46</f>
        <v>ЦТП</v>
      </c>
      <c r="B26143" s="442">
        <f t="shared" si="110"/>
        <v>89.24</v>
      </c>
    </row>
    <row r="26144" spans="1:2" hidden="1">
      <c r="A26144" s="450" t="str">
        <f>списки!$C$46</f>
        <v>ЦТП</v>
      </c>
      <c r="B26144" s="442">
        <f t="shared" si="110"/>
        <v>89.23</v>
      </c>
    </row>
    <row r="26145" spans="1:2" hidden="1">
      <c r="A26145" s="450" t="str">
        <f>списки!$C$46</f>
        <v>ЦТП</v>
      </c>
      <c r="B26145" s="442">
        <f t="shared" si="110"/>
        <v>89.22</v>
      </c>
    </row>
    <row r="26146" spans="1:2" hidden="1">
      <c r="A26146" s="450" t="str">
        <f>списки!$C$46</f>
        <v>ЦТП</v>
      </c>
      <c r="B26146" s="442">
        <f t="shared" si="110"/>
        <v>89.21</v>
      </c>
    </row>
    <row r="26147" spans="1:2" hidden="1">
      <c r="A26147" s="450" t="str">
        <f>списки!$C$46</f>
        <v>ЦТП</v>
      </c>
      <c r="B26147" s="442">
        <f t="shared" si="110"/>
        <v>89.2</v>
      </c>
    </row>
    <row r="26148" spans="1:2" hidden="1">
      <c r="A26148" s="450" t="str">
        <f>списки!$C$46</f>
        <v>ЦТП</v>
      </c>
      <c r="B26148" s="442">
        <f t="shared" si="110"/>
        <v>89.19</v>
      </c>
    </row>
    <row r="26149" spans="1:2" hidden="1">
      <c r="A26149" s="450" t="str">
        <f>списки!$C$46</f>
        <v>ЦТП</v>
      </c>
      <c r="B26149" s="442">
        <f t="shared" si="110"/>
        <v>89.18</v>
      </c>
    </row>
    <row r="26150" spans="1:2" hidden="1">
      <c r="A26150" s="450" t="str">
        <f>списки!$C$46</f>
        <v>ЦТП</v>
      </c>
      <c r="B26150" s="442">
        <f t="shared" si="110"/>
        <v>89.17</v>
      </c>
    </row>
    <row r="26151" spans="1:2" hidden="1">
      <c r="A26151" s="450" t="str">
        <f>списки!$C$46</f>
        <v>ЦТП</v>
      </c>
      <c r="B26151" s="442">
        <f t="shared" si="110"/>
        <v>89.16</v>
      </c>
    </row>
    <row r="26152" spans="1:2" hidden="1">
      <c r="A26152" s="450" t="str">
        <f>списки!$C$46</f>
        <v>ЦТП</v>
      </c>
      <c r="B26152" s="442">
        <f t="shared" si="110"/>
        <v>89.15</v>
      </c>
    </row>
    <row r="26153" spans="1:2" hidden="1">
      <c r="A26153" s="450" t="str">
        <f>списки!$C$46</f>
        <v>ЦТП</v>
      </c>
      <c r="B26153" s="442">
        <f t="shared" si="110"/>
        <v>89.14</v>
      </c>
    </row>
    <row r="26154" spans="1:2" hidden="1">
      <c r="A26154" s="450" t="str">
        <f>списки!$C$46</f>
        <v>ЦТП</v>
      </c>
      <c r="B26154" s="442">
        <f t="shared" si="110"/>
        <v>89.13</v>
      </c>
    </row>
    <row r="26155" spans="1:2" hidden="1">
      <c r="A26155" s="450" t="str">
        <f>списки!$C$46</f>
        <v>ЦТП</v>
      </c>
      <c r="B26155" s="442">
        <f t="shared" si="110"/>
        <v>89.12</v>
      </c>
    </row>
    <row r="26156" spans="1:2" hidden="1">
      <c r="A26156" s="450" t="str">
        <f>списки!$C$46</f>
        <v>ЦТП</v>
      </c>
      <c r="B26156" s="442">
        <f t="shared" si="110"/>
        <v>89.11</v>
      </c>
    </row>
    <row r="26157" spans="1:2" hidden="1">
      <c r="A26157" s="450" t="str">
        <f>списки!$C$46</f>
        <v>ЦТП</v>
      </c>
      <c r="B26157" s="442">
        <f t="shared" si="110"/>
        <v>89.1</v>
      </c>
    </row>
    <row r="26158" spans="1:2" hidden="1">
      <c r="A26158" s="450" t="str">
        <f>списки!$C$46</f>
        <v>ЦТП</v>
      </c>
      <c r="B26158" s="442">
        <f t="shared" si="110"/>
        <v>89.09</v>
      </c>
    </row>
    <row r="26159" spans="1:2" hidden="1">
      <c r="A26159" s="450" t="str">
        <f>списки!$C$46</f>
        <v>ЦТП</v>
      </c>
      <c r="B26159" s="442">
        <f t="shared" si="110"/>
        <v>89.08</v>
      </c>
    </row>
    <row r="26160" spans="1:2" hidden="1">
      <c r="A26160" s="450" t="str">
        <f>списки!$C$46</f>
        <v>ЦТП</v>
      </c>
      <c r="B26160" s="442">
        <f t="shared" si="110"/>
        <v>89.07</v>
      </c>
    </row>
    <row r="26161" spans="1:2" hidden="1">
      <c r="A26161" s="450" t="str">
        <f>списки!$C$46</f>
        <v>ЦТП</v>
      </c>
      <c r="B26161" s="442">
        <f t="shared" si="110"/>
        <v>89.06</v>
      </c>
    </row>
    <row r="26162" spans="1:2" hidden="1">
      <c r="A26162" s="450" t="str">
        <f>списки!$C$46</f>
        <v>ЦТП</v>
      </c>
      <c r="B26162" s="442">
        <f t="shared" si="110"/>
        <v>89.05</v>
      </c>
    </row>
    <row r="26163" spans="1:2" hidden="1">
      <c r="A26163" s="450" t="str">
        <f>списки!$C$46</f>
        <v>ЦТП</v>
      </c>
      <c r="B26163" s="442">
        <f t="shared" si="110"/>
        <v>89.04</v>
      </c>
    </row>
    <row r="26164" spans="1:2" hidden="1">
      <c r="A26164" s="450" t="str">
        <f>списки!$C$46</f>
        <v>ЦТП</v>
      </c>
      <c r="B26164" s="442">
        <f t="shared" si="110"/>
        <v>89.03</v>
      </c>
    </row>
    <row r="26165" spans="1:2" hidden="1">
      <c r="A26165" s="450" t="str">
        <f>списки!$C$46</f>
        <v>ЦТП</v>
      </c>
      <c r="B26165" s="442">
        <f t="shared" si="110"/>
        <v>89.02</v>
      </c>
    </row>
    <row r="26166" spans="1:2" hidden="1">
      <c r="A26166" s="450" t="str">
        <f>списки!$C$46</f>
        <v>ЦТП</v>
      </c>
      <c r="B26166" s="442">
        <f t="shared" si="110"/>
        <v>89.01</v>
      </c>
    </row>
    <row r="26167" spans="1:2" hidden="1">
      <c r="A26167" s="450" t="str">
        <f>списки!$C$46</f>
        <v>ЦТП</v>
      </c>
      <c r="B26167" s="442">
        <f t="shared" si="110"/>
        <v>89</v>
      </c>
    </row>
    <row r="26168" spans="1:2" hidden="1">
      <c r="A26168" s="450" t="str">
        <f>списки!$C$46</f>
        <v>ЦТП</v>
      </c>
      <c r="B26168" s="442">
        <f t="shared" si="110"/>
        <v>88.99</v>
      </c>
    </row>
    <row r="26169" spans="1:2" hidden="1">
      <c r="A26169" s="450" t="str">
        <f>списки!$C$46</f>
        <v>ЦТП</v>
      </c>
      <c r="B26169" s="442">
        <f t="shared" si="110"/>
        <v>88.98</v>
      </c>
    </row>
    <row r="26170" spans="1:2" hidden="1">
      <c r="A26170" s="450" t="str">
        <f>списки!$C$46</f>
        <v>ЦТП</v>
      </c>
      <c r="B26170" s="442">
        <f t="shared" si="110"/>
        <v>88.97</v>
      </c>
    </row>
    <row r="26171" spans="1:2" hidden="1">
      <c r="A26171" s="450" t="str">
        <f>списки!$C$46</f>
        <v>ЦТП</v>
      </c>
      <c r="B26171" s="442">
        <f t="shared" si="110"/>
        <v>88.96</v>
      </c>
    </row>
    <row r="26172" spans="1:2" hidden="1">
      <c r="A26172" s="450" t="str">
        <f>списки!$C$46</f>
        <v>ЦТП</v>
      </c>
      <c r="B26172" s="442">
        <f t="shared" ref="B26172:B26235" si="111">ROUND(B26171-0.01,2)</f>
        <v>88.95</v>
      </c>
    </row>
    <row r="26173" spans="1:2" hidden="1">
      <c r="A26173" s="450" t="str">
        <f>списки!$C$46</f>
        <v>ЦТП</v>
      </c>
      <c r="B26173" s="442">
        <f t="shared" si="111"/>
        <v>88.94</v>
      </c>
    </row>
    <row r="26174" spans="1:2" hidden="1">
      <c r="A26174" s="450" t="str">
        <f>списки!$C$46</f>
        <v>ЦТП</v>
      </c>
      <c r="B26174" s="442">
        <f t="shared" si="111"/>
        <v>88.93</v>
      </c>
    </row>
    <row r="26175" spans="1:2" hidden="1">
      <c r="A26175" s="450" t="str">
        <f>списки!$C$46</f>
        <v>ЦТП</v>
      </c>
      <c r="B26175" s="442">
        <f t="shared" si="111"/>
        <v>88.92</v>
      </c>
    </row>
    <row r="26176" spans="1:2" hidden="1">
      <c r="A26176" s="450" t="str">
        <f>списки!$C$46</f>
        <v>ЦТП</v>
      </c>
      <c r="B26176" s="442">
        <f t="shared" si="111"/>
        <v>88.91</v>
      </c>
    </row>
    <row r="26177" spans="1:2" hidden="1">
      <c r="A26177" s="450" t="str">
        <f>списки!$C$46</f>
        <v>ЦТП</v>
      </c>
      <c r="B26177" s="442">
        <f t="shared" si="111"/>
        <v>88.9</v>
      </c>
    </row>
    <row r="26178" spans="1:2" hidden="1">
      <c r="A26178" s="450" t="str">
        <f>списки!$C$46</f>
        <v>ЦТП</v>
      </c>
      <c r="B26178" s="442">
        <f t="shared" si="111"/>
        <v>88.89</v>
      </c>
    </row>
    <row r="26179" spans="1:2" hidden="1">
      <c r="A26179" s="450" t="str">
        <f>списки!$C$46</f>
        <v>ЦТП</v>
      </c>
      <c r="B26179" s="442">
        <f t="shared" si="111"/>
        <v>88.88</v>
      </c>
    </row>
    <row r="26180" spans="1:2" hidden="1">
      <c r="A26180" s="450" t="str">
        <f>списки!$C$46</f>
        <v>ЦТП</v>
      </c>
      <c r="B26180" s="442">
        <f t="shared" si="111"/>
        <v>88.87</v>
      </c>
    </row>
    <row r="26181" spans="1:2" hidden="1">
      <c r="A26181" s="450" t="str">
        <f>списки!$C$46</f>
        <v>ЦТП</v>
      </c>
      <c r="B26181" s="442">
        <f t="shared" si="111"/>
        <v>88.86</v>
      </c>
    </row>
    <row r="26182" spans="1:2" hidden="1">
      <c r="A26182" s="450" t="str">
        <f>списки!$C$46</f>
        <v>ЦТП</v>
      </c>
      <c r="B26182" s="442">
        <f t="shared" si="111"/>
        <v>88.85</v>
      </c>
    </row>
    <row r="26183" spans="1:2" hidden="1">
      <c r="A26183" s="450" t="str">
        <f>списки!$C$46</f>
        <v>ЦТП</v>
      </c>
      <c r="B26183" s="442">
        <f t="shared" si="111"/>
        <v>88.84</v>
      </c>
    </row>
    <row r="26184" spans="1:2" hidden="1">
      <c r="A26184" s="450" t="str">
        <f>списки!$C$46</f>
        <v>ЦТП</v>
      </c>
      <c r="B26184" s="442">
        <f t="shared" si="111"/>
        <v>88.83</v>
      </c>
    </row>
    <row r="26185" spans="1:2" hidden="1">
      <c r="A26185" s="450" t="str">
        <f>списки!$C$46</f>
        <v>ЦТП</v>
      </c>
      <c r="B26185" s="442">
        <f t="shared" si="111"/>
        <v>88.82</v>
      </c>
    </row>
    <row r="26186" spans="1:2" hidden="1">
      <c r="A26186" s="450" t="str">
        <f>списки!$C$46</f>
        <v>ЦТП</v>
      </c>
      <c r="B26186" s="442">
        <f t="shared" si="111"/>
        <v>88.81</v>
      </c>
    </row>
    <row r="26187" spans="1:2" hidden="1">
      <c r="A26187" s="450" t="str">
        <f>списки!$C$46</f>
        <v>ЦТП</v>
      </c>
      <c r="B26187" s="442">
        <f t="shared" si="111"/>
        <v>88.8</v>
      </c>
    </row>
    <row r="26188" spans="1:2" hidden="1">
      <c r="A26188" s="450" t="str">
        <f>списки!$C$46</f>
        <v>ЦТП</v>
      </c>
      <c r="B26188" s="442">
        <f t="shared" si="111"/>
        <v>88.79</v>
      </c>
    </row>
    <row r="26189" spans="1:2" hidden="1">
      <c r="A26189" s="450" t="str">
        <f>списки!$C$46</f>
        <v>ЦТП</v>
      </c>
      <c r="B26189" s="442">
        <f t="shared" si="111"/>
        <v>88.78</v>
      </c>
    </row>
    <row r="26190" spans="1:2" hidden="1">
      <c r="A26190" s="450" t="str">
        <f>списки!$C$46</f>
        <v>ЦТП</v>
      </c>
      <c r="B26190" s="442">
        <f t="shared" si="111"/>
        <v>88.77</v>
      </c>
    </row>
    <row r="26191" spans="1:2" hidden="1">
      <c r="A26191" s="450" t="str">
        <f>списки!$C$46</f>
        <v>ЦТП</v>
      </c>
      <c r="B26191" s="442">
        <f t="shared" si="111"/>
        <v>88.76</v>
      </c>
    </row>
    <row r="26192" spans="1:2" hidden="1">
      <c r="A26192" s="450" t="str">
        <f>списки!$C$46</f>
        <v>ЦТП</v>
      </c>
      <c r="B26192" s="442">
        <f t="shared" si="111"/>
        <v>88.75</v>
      </c>
    </row>
    <row r="26193" spans="1:2" hidden="1">
      <c r="A26193" s="450" t="str">
        <f>списки!$C$46</f>
        <v>ЦТП</v>
      </c>
      <c r="B26193" s="442">
        <f t="shared" si="111"/>
        <v>88.74</v>
      </c>
    </row>
    <row r="26194" spans="1:2" hidden="1">
      <c r="A26194" s="450" t="str">
        <f>списки!$C$46</f>
        <v>ЦТП</v>
      </c>
      <c r="B26194" s="442">
        <f t="shared" si="111"/>
        <v>88.73</v>
      </c>
    </row>
    <row r="26195" spans="1:2" hidden="1">
      <c r="A26195" s="450" t="str">
        <f>списки!$C$46</f>
        <v>ЦТП</v>
      </c>
      <c r="B26195" s="442">
        <f t="shared" si="111"/>
        <v>88.72</v>
      </c>
    </row>
    <row r="26196" spans="1:2" hidden="1">
      <c r="A26196" s="450" t="str">
        <f>списки!$C$46</f>
        <v>ЦТП</v>
      </c>
      <c r="B26196" s="442">
        <f t="shared" si="111"/>
        <v>88.71</v>
      </c>
    </row>
    <row r="26197" spans="1:2" hidden="1">
      <c r="A26197" s="450" t="str">
        <f>списки!$C$46</f>
        <v>ЦТП</v>
      </c>
      <c r="B26197" s="442">
        <f t="shared" si="111"/>
        <v>88.7</v>
      </c>
    </row>
    <row r="26198" spans="1:2" hidden="1">
      <c r="A26198" s="450" t="str">
        <f>списки!$C$46</f>
        <v>ЦТП</v>
      </c>
      <c r="B26198" s="442">
        <f t="shared" si="111"/>
        <v>88.69</v>
      </c>
    </row>
    <row r="26199" spans="1:2" hidden="1">
      <c r="A26199" s="450" t="str">
        <f>списки!$C$46</f>
        <v>ЦТП</v>
      </c>
      <c r="B26199" s="442">
        <f t="shared" si="111"/>
        <v>88.68</v>
      </c>
    </row>
    <row r="26200" spans="1:2" hidden="1">
      <c r="A26200" s="450" t="str">
        <f>списки!$C$46</f>
        <v>ЦТП</v>
      </c>
      <c r="B26200" s="442">
        <f t="shared" si="111"/>
        <v>88.67</v>
      </c>
    </row>
    <row r="26201" spans="1:2" hidden="1">
      <c r="A26201" s="450" t="str">
        <f>списки!$C$46</f>
        <v>ЦТП</v>
      </c>
      <c r="B26201" s="442">
        <f t="shared" si="111"/>
        <v>88.66</v>
      </c>
    </row>
    <row r="26202" spans="1:2" hidden="1">
      <c r="A26202" s="450" t="str">
        <f>списки!$C$46</f>
        <v>ЦТП</v>
      </c>
      <c r="B26202" s="442">
        <f t="shared" si="111"/>
        <v>88.65</v>
      </c>
    </row>
    <row r="26203" spans="1:2" hidden="1">
      <c r="A26203" s="450" t="str">
        <f>списки!$C$46</f>
        <v>ЦТП</v>
      </c>
      <c r="B26203" s="442">
        <f t="shared" si="111"/>
        <v>88.64</v>
      </c>
    </row>
    <row r="26204" spans="1:2" hidden="1">
      <c r="A26204" s="450" t="str">
        <f>списки!$C$46</f>
        <v>ЦТП</v>
      </c>
      <c r="B26204" s="442">
        <f t="shared" si="111"/>
        <v>88.63</v>
      </c>
    </row>
    <row r="26205" spans="1:2" hidden="1">
      <c r="A26205" s="450" t="str">
        <f>списки!$C$46</f>
        <v>ЦТП</v>
      </c>
      <c r="B26205" s="442">
        <f t="shared" si="111"/>
        <v>88.62</v>
      </c>
    </row>
    <row r="26206" spans="1:2" hidden="1">
      <c r="A26206" s="450" t="str">
        <f>списки!$C$46</f>
        <v>ЦТП</v>
      </c>
      <c r="B26206" s="442">
        <f t="shared" si="111"/>
        <v>88.61</v>
      </c>
    </row>
    <row r="26207" spans="1:2" hidden="1">
      <c r="A26207" s="450" t="str">
        <f>списки!$C$46</f>
        <v>ЦТП</v>
      </c>
      <c r="B26207" s="442">
        <f t="shared" si="111"/>
        <v>88.6</v>
      </c>
    </row>
    <row r="26208" spans="1:2" hidden="1">
      <c r="A26208" s="450" t="str">
        <f>списки!$C$46</f>
        <v>ЦТП</v>
      </c>
      <c r="B26208" s="442">
        <f t="shared" si="111"/>
        <v>88.59</v>
      </c>
    </row>
    <row r="26209" spans="1:2" hidden="1">
      <c r="A26209" s="450" t="str">
        <f>списки!$C$46</f>
        <v>ЦТП</v>
      </c>
      <c r="B26209" s="442">
        <f t="shared" si="111"/>
        <v>88.58</v>
      </c>
    </row>
    <row r="26210" spans="1:2" hidden="1">
      <c r="A26210" s="450" t="str">
        <f>списки!$C$46</f>
        <v>ЦТП</v>
      </c>
      <c r="B26210" s="442">
        <f t="shared" si="111"/>
        <v>88.57</v>
      </c>
    </row>
    <row r="26211" spans="1:2" hidden="1">
      <c r="A26211" s="450" t="str">
        <f>списки!$C$46</f>
        <v>ЦТП</v>
      </c>
      <c r="B26211" s="442">
        <f t="shared" si="111"/>
        <v>88.56</v>
      </c>
    </row>
    <row r="26212" spans="1:2" hidden="1">
      <c r="A26212" s="450" t="str">
        <f>списки!$C$46</f>
        <v>ЦТП</v>
      </c>
      <c r="B26212" s="442">
        <f t="shared" si="111"/>
        <v>88.55</v>
      </c>
    </row>
    <row r="26213" spans="1:2" hidden="1">
      <c r="A26213" s="450" t="str">
        <f>списки!$C$46</f>
        <v>ЦТП</v>
      </c>
      <c r="B26213" s="442">
        <f t="shared" si="111"/>
        <v>88.54</v>
      </c>
    </row>
    <row r="26214" spans="1:2" hidden="1">
      <c r="A26214" s="450" t="str">
        <f>списки!$C$46</f>
        <v>ЦТП</v>
      </c>
      <c r="B26214" s="442">
        <f t="shared" si="111"/>
        <v>88.53</v>
      </c>
    </row>
    <row r="26215" spans="1:2" hidden="1">
      <c r="A26215" s="450" t="str">
        <f>списки!$C$46</f>
        <v>ЦТП</v>
      </c>
      <c r="B26215" s="442">
        <f t="shared" si="111"/>
        <v>88.52</v>
      </c>
    </row>
    <row r="26216" spans="1:2" hidden="1">
      <c r="A26216" s="450" t="str">
        <f>списки!$C$46</f>
        <v>ЦТП</v>
      </c>
      <c r="B26216" s="442">
        <f t="shared" si="111"/>
        <v>88.51</v>
      </c>
    </row>
    <row r="26217" spans="1:2" hidden="1">
      <c r="A26217" s="450" t="str">
        <f>списки!$C$46</f>
        <v>ЦТП</v>
      </c>
      <c r="B26217" s="442">
        <f t="shared" si="111"/>
        <v>88.5</v>
      </c>
    </row>
    <row r="26218" spans="1:2" hidden="1">
      <c r="A26218" s="450" t="str">
        <f>списки!$C$46</f>
        <v>ЦТП</v>
      </c>
      <c r="B26218" s="442">
        <f t="shared" si="111"/>
        <v>88.49</v>
      </c>
    </row>
    <row r="26219" spans="1:2" hidden="1">
      <c r="A26219" s="450" t="str">
        <f>списки!$C$46</f>
        <v>ЦТП</v>
      </c>
      <c r="B26219" s="442">
        <f t="shared" si="111"/>
        <v>88.48</v>
      </c>
    </row>
    <row r="26220" spans="1:2" hidden="1">
      <c r="A26220" s="450" t="str">
        <f>списки!$C$46</f>
        <v>ЦТП</v>
      </c>
      <c r="B26220" s="442">
        <f t="shared" si="111"/>
        <v>88.47</v>
      </c>
    </row>
    <row r="26221" spans="1:2" hidden="1">
      <c r="A26221" s="450" t="str">
        <f>списки!$C$46</f>
        <v>ЦТП</v>
      </c>
      <c r="B26221" s="442">
        <f t="shared" si="111"/>
        <v>88.46</v>
      </c>
    </row>
    <row r="26222" spans="1:2" hidden="1">
      <c r="A26222" s="450" t="str">
        <f>списки!$C$46</f>
        <v>ЦТП</v>
      </c>
      <c r="B26222" s="442">
        <f t="shared" si="111"/>
        <v>88.45</v>
      </c>
    </row>
    <row r="26223" spans="1:2" hidden="1">
      <c r="A26223" s="450" t="str">
        <f>списки!$C$46</f>
        <v>ЦТП</v>
      </c>
      <c r="B26223" s="442">
        <f t="shared" si="111"/>
        <v>88.44</v>
      </c>
    </row>
    <row r="26224" spans="1:2" hidden="1">
      <c r="A26224" s="450" t="str">
        <f>списки!$C$46</f>
        <v>ЦТП</v>
      </c>
      <c r="B26224" s="442">
        <f t="shared" si="111"/>
        <v>88.43</v>
      </c>
    </row>
    <row r="26225" spans="1:2" hidden="1">
      <c r="A26225" s="450" t="str">
        <f>списки!$C$46</f>
        <v>ЦТП</v>
      </c>
      <c r="B26225" s="442">
        <f t="shared" si="111"/>
        <v>88.42</v>
      </c>
    </row>
    <row r="26226" spans="1:2" hidden="1">
      <c r="A26226" s="450" t="str">
        <f>списки!$C$46</f>
        <v>ЦТП</v>
      </c>
      <c r="B26226" s="442">
        <f t="shared" si="111"/>
        <v>88.41</v>
      </c>
    </row>
    <row r="26227" spans="1:2" hidden="1">
      <c r="A26227" s="450" t="str">
        <f>списки!$C$46</f>
        <v>ЦТП</v>
      </c>
      <c r="B26227" s="442">
        <f t="shared" si="111"/>
        <v>88.4</v>
      </c>
    </row>
    <row r="26228" spans="1:2" hidden="1">
      <c r="A26228" s="450" t="str">
        <f>списки!$C$46</f>
        <v>ЦТП</v>
      </c>
      <c r="B26228" s="442">
        <f t="shared" si="111"/>
        <v>88.39</v>
      </c>
    </row>
    <row r="26229" spans="1:2" hidden="1">
      <c r="A26229" s="450" t="str">
        <f>списки!$C$46</f>
        <v>ЦТП</v>
      </c>
      <c r="B26229" s="442">
        <f t="shared" si="111"/>
        <v>88.38</v>
      </c>
    </row>
    <row r="26230" spans="1:2" hidden="1">
      <c r="A26230" s="450" t="str">
        <f>списки!$C$46</f>
        <v>ЦТП</v>
      </c>
      <c r="B26230" s="442">
        <f t="shared" si="111"/>
        <v>88.37</v>
      </c>
    </row>
    <row r="26231" spans="1:2" hidden="1">
      <c r="A26231" s="450" t="str">
        <f>списки!$C$46</f>
        <v>ЦТП</v>
      </c>
      <c r="B26231" s="442">
        <f t="shared" si="111"/>
        <v>88.36</v>
      </c>
    </row>
    <row r="26232" spans="1:2" hidden="1">
      <c r="A26232" s="450" t="str">
        <f>списки!$C$46</f>
        <v>ЦТП</v>
      </c>
      <c r="B26232" s="442">
        <f t="shared" si="111"/>
        <v>88.35</v>
      </c>
    </row>
    <row r="26233" spans="1:2" hidden="1">
      <c r="A26233" s="450" t="str">
        <f>списки!$C$46</f>
        <v>ЦТП</v>
      </c>
      <c r="B26233" s="442">
        <f t="shared" si="111"/>
        <v>88.34</v>
      </c>
    </row>
    <row r="26234" spans="1:2" hidden="1">
      <c r="A26234" s="450" t="str">
        <f>списки!$C$46</f>
        <v>ЦТП</v>
      </c>
      <c r="B26234" s="442">
        <f t="shared" si="111"/>
        <v>88.33</v>
      </c>
    </row>
    <row r="26235" spans="1:2" hidden="1">
      <c r="A26235" s="450" t="str">
        <f>списки!$C$46</f>
        <v>ЦТП</v>
      </c>
      <c r="B26235" s="442">
        <f t="shared" si="111"/>
        <v>88.32</v>
      </c>
    </row>
    <row r="26236" spans="1:2" hidden="1">
      <c r="A26236" s="450" t="str">
        <f>списки!$C$46</f>
        <v>ЦТП</v>
      </c>
      <c r="B26236" s="442">
        <f t="shared" ref="B26236:B26299" si="112">ROUND(B26235-0.01,2)</f>
        <v>88.31</v>
      </c>
    </row>
    <row r="26237" spans="1:2" hidden="1">
      <c r="A26237" s="450" t="str">
        <f>списки!$C$46</f>
        <v>ЦТП</v>
      </c>
      <c r="B26237" s="442">
        <f t="shared" si="112"/>
        <v>88.3</v>
      </c>
    </row>
    <row r="26238" spans="1:2" hidden="1">
      <c r="A26238" s="450" t="str">
        <f>списки!$C$46</f>
        <v>ЦТП</v>
      </c>
      <c r="B26238" s="442">
        <f t="shared" si="112"/>
        <v>88.29</v>
      </c>
    </row>
    <row r="26239" spans="1:2" hidden="1">
      <c r="A26239" s="450" t="str">
        <f>списки!$C$46</f>
        <v>ЦТП</v>
      </c>
      <c r="B26239" s="442">
        <f t="shared" si="112"/>
        <v>88.28</v>
      </c>
    </row>
    <row r="26240" spans="1:2" hidden="1">
      <c r="A26240" s="450" t="str">
        <f>списки!$C$46</f>
        <v>ЦТП</v>
      </c>
      <c r="B26240" s="442">
        <f t="shared" si="112"/>
        <v>88.27</v>
      </c>
    </row>
    <row r="26241" spans="1:2" hidden="1">
      <c r="A26241" s="450" t="str">
        <f>списки!$C$46</f>
        <v>ЦТП</v>
      </c>
      <c r="B26241" s="442">
        <f t="shared" si="112"/>
        <v>88.26</v>
      </c>
    </row>
    <row r="26242" spans="1:2" hidden="1">
      <c r="A26242" s="450" t="str">
        <f>списки!$C$46</f>
        <v>ЦТП</v>
      </c>
      <c r="B26242" s="442">
        <f t="shared" si="112"/>
        <v>88.25</v>
      </c>
    </row>
    <row r="26243" spans="1:2" hidden="1">
      <c r="A26243" s="450" t="str">
        <f>списки!$C$46</f>
        <v>ЦТП</v>
      </c>
      <c r="B26243" s="442">
        <f t="shared" si="112"/>
        <v>88.24</v>
      </c>
    </row>
    <row r="26244" spans="1:2" hidden="1">
      <c r="A26244" s="450" t="str">
        <f>списки!$C$46</f>
        <v>ЦТП</v>
      </c>
      <c r="B26244" s="442">
        <f t="shared" si="112"/>
        <v>88.23</v>
      </c>
    </row>
    <row r="26245" spans="1:2" hidden="1">
      <c r="A26245" s="450" t="str">
        <f>списки!$C$46</f>
        <v>ЦТП</v>
      </c>
      <c r="B26245" s="442">
        <f t="shared" si="112"/>
        <v>88.22</v>
      </c>
    </row>
    <row r="26246" spans="1:2" hidden="1">
      <c r="A26246" s="450" t="str">
        <f>списки!$C$46</f>
        <v>ЦТП</v>
      </c>
      <c r="B26246" s="442">
        <f t="shared" si="112"/>
        <v>88.21</v>
      </c>
    </row>
    <row r="26247" spans="1:2" hidden="1">
      <c r="A26247" s="450" t="str">
        <f>списки!$C$46</f>
        <v>ЦТП</v>
      </c>
      <c r="B26247" s="442">
        <f t="shared" si="112"/>
        <v>88.2</v>
      </c>
    </row>
    <row r="26248" spans="1:2" hidden="1">
      <c r="A26248" s="450" t="str">
        <f>списки!$C$46</f>
        <v>ЦТП</v>
      </c>
      <c r="B26248" s="442">
        <f t="shared" si="112"/>
        <v>88.19</v>
      </c>
    </row>
    <row r="26249" spans="1:2" hidden="1">
      <c r="A26249" s="450" t="str">
        <f>списки!$C$46</f>
        <v>ЦТП</v>
      </c>
      <c r="B26249" s="442">
        <f t="shared" si="112"/>
        <v>88.18</v>
      </c>
    </row>
    <row r="26250" spans="1:2" hidden="1">
      <c r="A26250" s="450" t="str">
        <f>списки!$C$46</f>
        <v>ЦТП</v>
      </c>
      <c r="B26250" s="442">
        <f t="shared" si="112"/>
        <v>88.17</v>
      </c>
    </row>
    <row r="26251" spans="1:2" hidden="1">
      <c r="A26251" s="450" t="str">
        <f>списки!$C$46</f>
        <v>ЦТП</v>
      </c>
      <c r="B26251" s="442">
        <f t="shared" si="112"/>
        <v>88.16</v>
      </c>
    </row>
    <row r="26252" spans="1:2" hidden="1">
      <c r="A26252" s="450" t="str">
        <f>списки!$C$46</f>
        <v>ЦТП</v>
      </c>
      <c r="B26252" s="442">
        <f t="shared" si="112"/>
        <v>88.15</v>
      </c>
    </row>
    <row r="26253" spans="1:2" hidden="1">
      <c r="A26253" s="450" t="str">
        <f>списки!$C$46</f>
        <v>ЦТП</v>
      </c>
      <c r="B26253" s="442">
        <f t="shared" si="112"/>
        <v>88.14</v>
      </c>
    </row>
    <row r="26254" spans="1:2" hidden="1">
      <c r="A26254" s="450" t="str">
        <f>списки!$C$46</f>
        <v>ЦТП</v>
      </c>
      <c r="B26254" s="442">
        <f t="shared" si="112"/>
        <v>88.13</v>
      </c>
    </row>
    <row r="26255" spans="1:2" hidden="1">
      <c r="A26255" s="450" t="str">
        <f>списки!$C$46</f>
        <v>ЦТП</v>
      </c>
      <c r="B26255" s="442">
        <f t="shared" si="112"/>
        <v>88.12</v>
      </c>
    </row>
    <row r="26256" spans="1:2" hidden="1">
      <c r="A26256" s="450" t="str">
        <f>списки!$C$46</f>
        <v>ЦТП</v>
      </c>
      <c r="B26256" s="442">
        <f t="shared" si="112"/>
        <v>88.11</v>
      </c>
    </row>
    <row r="26257" spans="1:2" hidden="1">
      <c r="A26257" s="450" t="str">
        <f>списки!$C$46</f>
        <v>ЦТП</v>
      </c>
      <c r="B26257" s="442">
        <f t="shared" si="112"/>
        <v>88.1</v>
      </c>
    </row>
    <row r="26258" spans="1:2" hidden="1">
      <c r="A26258" s="450" t="str">
        <f>списки!$C$46</f>
        <v>ЦТП</v>
      </c>
      <c r="B26258" s="442">
        <f t="shared" si="112"/>
        <v>88.09</v>
      </c>
    </row>
    <row r="26259" spans="1:2" hidden="1">
      <c r="A26259" s="450" t="str">
        <f>списки!$C$46</f>
        <v>ЦТП</v>
      </c>
      <c r="B26259" s="442">
        <f t="shared" si="112"/>
        <v>88.08</v>
      </c>
    </row>
    <row r="26260" spans="1:2" hidden="1">
      <c r="A26260" s="450" t="str">
        <f>списки!$C$46</f>
        <v>ЦТП</v>
      </c>
      <c r="B26260" s="442">
        <f t="shared" si="112"/>
        <v>88.07</v>
      </c>
    </row>
    <row r="26261" spans="1:2" hidden="1">
      <c r="A26261" s="450" t="str">
        <f>списки!$C$46</f>
        <v>ЦТП</v>
      </c>
      <c r="B26261" s="442">
        <f t="shared" si="112"/>
        <v>88.06</v>
      </c>
    </row>
    <row r="26262" spans="1:2" hidden="1">
      <c r="A26262" s="450" t="str">
        <f>списки!$C$46</f>
        <v>ЦТП</v>
      </c>
      <c r="B26262" s="442">
        <f t="shared" si="112"/>
        <v>88.05</v>
      </c>
    </row>
    <row r="26263" spans="1:2" hidden="1">
      <c r="A26263" s="450" t="str">
        <f>списки!$C$46</f>
        <v>ЦТП</v>
      </c>
      <c r="B26263" s="442">
        <f t="shared" si="112"/>
        <v>88.04</v>
      </c>
    </row>
    <row r="26264" spans="1:2" hidden="1">
      <c r="A26264" s="450" t="str">
        <f>списки!$C$46</f>
        <v>ЦТП</v>
      </c>
      <c r="B26264" s="442">
        <f t="shared" si="112"/>
        <v>88.03</v>
      </c>
    </row>
    <row r="26265" spans="1:2" hidden="1">
      <c r="A26265" s="450" t="str">
        <f>списки!$C$46</f>
        <v>ЦТП</v>
      </c>
      <c r="B26265" s="442">
        <f t="shared" si="112"/>
        <v>88.02</v>
      </c>
    </row>
    <row r="26266" spans="1:2" hidden="1">
      <c r="A26266" s="450" t="str">
        <f>списки!$C$46</f>
        <v>ЦТП</v>
      </c>
      <c r="B26266" s="442">
        <f t="shared" si="112"/>
        <v>88.01</v>
      </c>
    </row>
    <row r="26267" spans="1:2" hidden="1">
      <c r="A26267" s="450" t="str">
        <f>списки!$C$46</f>
        <v>ЦТП</v>
      </c>
      <c r="B26267" s="442">
        <f t="shared" si="112"/>
        <v>88</v>
      </c>
    </row>
    <row r="26268" spans="1:2" hidden="1">
      <c r="A26268" s="450" t="str">
        <f>списки!$C$46</f>
        <v>ЦТП</v>
      </c>
      <c r="B26268" s="442">
        <f t="shared" si="112"/>
        <v>87.99</v>
      </c>
    </row>
    <row r="26269" spans="1:2" hidden="1">
      <c r="A26269" s="450" t="str">
        <f>списки!$C$46</f>
        <v>ЦТП</v>
      </c>
      <c r="B26269" s="442">
        <f t="shared" si="112"/>
        <v>87.98</v>
      </c>
    </row>
    <row r="26270" spans="1:2" hidden="1">
      <c r="A26270" s="450" t="str">
        <f>списки!$C$46</f>
        <v>ЦТП</v>
      </c>
      <c r="B26270" s="442">
        <f t="shared" si="112"/>
        <v>87.97</v>
      </c>
    </row>
    <row r="26271" spans="1:2" hidden="1">
      <c r="A26271" s="450" t="str">
        <f>списки!$C$46</f>
        <v>ЦТП</v>
      </c>
      <c r="B26271" s="442">
        <f t="shared" si="112"/>
        <v>87.96</v>
      </c>
    </row>
    <row r="26272" spans="1:2" hidden="1">
      <c r="A26272" s="450" t="str">
        <f>списки!$C$46</f>
        <v>ЦТП</v>
      </c>
      <c r="B26272" s="442">
        <f t="shared" si="112"/>
        <v>87.95</v>
      </c>
    </row>
    <row r="26273" spans="1:2" hidden="1">
      <c r="A26273" s="450" t="str">
        <f>списки!$C$46</f>
        <v>ЦТП</v>
      </c>
      <c r="B26273" s="442">
        <f t="shared" si="112"/>
        <v>87.94</v>
      </c>
    </row>
    <row r="26274" spans="1:2" hidden="1">
      <c r="A26274" s="450" t="str">
        <f>списки!$C$46</f>
        <v>ЦТП</v>
      </c>
      <c r="B26274" s="442">
        <f t="shared" si="112"/>
        <v>87.93</v>
      </c>
    </row>
    <row r="26275" spans="1:2" hidden="1">
      <c r="A26275" s="450" t="str">
        <f>списки!$C$46</f>
        <v>ЦТП</v>
      </c>
      <c r="B26275" s="442">
        <f t="shared" si="112"/>
        <v>87.92</v>
      </c>
    </row>
    <row r="26276" spans="1:2" hidden="1">
      <c r="A26276" s="450" t="str">
        <f>списки!$C$46</f>
        <v>ЦТП</v>
      </c>
      <c r="B26276" s="442">
        <f t="shared" si="112"/>
        <v>87.91</v>
      </c>
    </row>
    <row r="26277" spans="1:2" hidden="1">
      <c r="A26277" s="450" t="str">
        <f>списки!$C$46</f>
        <v>ЦТП</v>
      </c>
      <c r="B26277" s="442">
        <f t="shared" si="112"/>
        <v>87.9</v>
      </c>
    </row>
    <row r="26278" spans="1:2" hidden="1">
      <c r="A26278" s="450" t="str">
        <f>списки!$C$46</f>
        <v>ЦТП</v>
      </c>
      <c r="B26278" s="442">
        <f t="shared" si="112"/>
        <v>87.89</v>
      </c>
    </row>
    <row r="26279" spans="1:2" hidden="1">
      <c r="A26279" s="450" t="str">
        <f>списки!$C$46</f>
        <v>ЦТП</v>
      </c>
      <c r="B26279" s="442">
        <f t="shared" si="112"/>
        <v>87.88</v>
      </c>
    </row>
    <row r="26280" spans="1:2" hidden="1">
      <c r="A26280" s="450" t="str">
        <f>списки!$C$46</f>
        <v>ЦТП</v>
      </c>
      <c r="B26280" s="442">
        <f t="shared" si="112"/>
        <v>87.87</v>
      </c>
    </row>
    <row r="26281" spans="1:2" hidden="1">
      <c r="A26281" s="450" t="str">
        <f>списки!$C$46</f>
        <v>ЦТП</v>
      </c>
      <c r="B26281" s="442">
        <f t="shared" si="112"/>
        <v>87.86</v>
      </c>
    </row>
    <row r="26282" spans="1:2" hidden="1">
      <c r="A26282" s="450" t="str">
        <f>списки!$C$46</f>
        <v>ЦТП</v>
      </c>
      <c r="B26282" s="442">
        <f t="shared" si="112"/>
        <v>87.85</v>
      </c>
    </row>
    <row r="26283" spans="1:2" hidden="1">
      <c r="A26283" s="450" t="str">
        <f>списки!$C$46</f>
        <v>ЦТП</v>
      </c>
      <c r="B26283" s="442">
        <f t="shared" si="112"/>
        <v>87.84</v>
      </c>
    </row>
    <row r="26284" spans="1:2" hidden="1">
      <c r="A26284" s="450" t="str">
        <f>списки!$C$46</f>
        <v>ЦТП</v>
      </c>
      <c r="B26284" s="442">
        <f t="shared" si="112"/>
        <v>87.83</v>
      </c>
    </row>
    <row r="26285" spans="1:2" hidden="1">
      <c r="A26285" s="450" t="str">
        <f>списки!$C$46</f>
        <v>ЦТП</v>
      </c>
      <c r="B26285" s="442">
        <f t="shared" si="112"/>
        <v>87.82</v>
      </c>
    </row>
    <row r="26286" spans="1:2" hidden="1">
      <c r="A26286" s="450" t="str">
        <f>списки!$C$46</f>
        <v>ЦТП</v>
      </c>
      <c r="B26286" s="442">
        <f t="shared" si="112"/>
        <v>87.81</v>
      </c>
    </row>
    <row r="26287" spans="1:2" hidden="1">
      <c r="A26287" s="450" t="str">
        <f>списки!$C$46</f>
        <v>ЦТП</v>
      </c>
      <c r="B26287" s="442">
        <f t="shared" si="112"/>
        <v>87.8</v>
      </c>
    </row>
    <row r="26288" spans="1:2" hidden="1">
      <c r="A26288" s="450" t="str">
        <f>списки!$C$46</f>
        <v>ЦТП</v>
      </c>
      <c r="B26288" s="442">
        <f t="shared" si="112"/>
        <v>87.79</v>
      </c>
    </row>
    <row r="26289" spans="1:2" hidden="1">
      <c r="A26289" s="450" t="str">
        <f>списки!$C$46</f>
        <v>ЦТП</v>
      </c>
      <c r="B26289" s="442">
        <f t="shared" si="112"/>
        <v>87.78</v>
      </c>
    </row>
    <row r="26290" spans="1:2" hidden="1">
      <c r="A26290" s="450" t="str">
        <f>списки!$C$46</f>
        <v>ЦТП</v>
      </c>
      <c r="B26290" s="442">
        <f t="shared" si="112"/>
        <v>87.77</v>
      </c>
    </row>
    <row r="26291" spans="1:2" hidden="1">
      <c r="A26291" s="450" t="str">
        <f>списки!$C$46</f>
        <v>ЦТП</v>
      </c>
      <c r="B26291" s="442">
        <f t="shared" si="112"/>
        <v>87.76</v>
      </c>
    </row>
    <row r="26292" spans="1:2" hidden="1">
      <c r="A26292" s="450" t="str">
        <f>списки!$C$46</f>
        <v>ЦТП</v>
      </c>
      <c r="B26292" s="442">
        <f t="shared" si="112"/>
        <v>87.75</v>
      </c>
    </row>
    <row r="26293" spans="1:2" hidden="1">
      <c r="A26293" s="450" t="str">
        <f>списки!$C$46</f>
        <v>ЦТП</v>
      </c>
      <c r="B26293" s="442">
        <f t="shared" si="112"/>
        <v>87.74</v>
      </c>
    </row>
    <row r="26294" spans="1:2" hidden="1">
      <c r="A26294" s="450" t="str">
        <f>списки!$C$46</f>
        <v>ЦТП</v>
      </c>
      <c r="B26294" s="442">
        <f t="shared" si="112"/>
        <v>87.73</v>
      </c>
    </row>
    <row r="26295" spans="1:2" hidden="1">
      <c r="A26295" s="450" t="str">
        <f>списки!$C$46</f>
        <v>ЦТП</v>
      </c>
      <c r="B26295" s="442">
        <f t="shared" si="112"/>
        <v>87.72</v>
      </c>
    </row>
    <row r="26296" spans="1:2" hidden="1">
      <c r="A26296" s="450" t="str">
        <f>списки!$C$46</f>
        <v>ЦТП</v>
      </c>
      <c r="B26296" s="442">
        <f t="shared" si="112"/>
        <v>87.71</v>
      </c>
    </row>
    <row r="26297" spans="1:2" hidden="1">
      <c r="A26297" s="450" t="str">
        <f>списки!$C$46</f>
        <v>ЦТП</v>
      </c>
      <c r="B26297" s="442">
        <f t="shared" si="112"/>
        <v>87.7</v>
      </c>
    </row>
    <row r="26298" spans="1:2" hidden="1">
      <c r="A26298" s="450" t="str">
        <f>списки!$C$46</f>
        <v>ЦТП</v>
      </c>
      <c r="B26298" s="442">
        <f t="shared" si="112"/>
        <v>87.69</v>
      </c>
    </row>
    <row r="26299" spans="1:2" hidden="1">
      <c r="A26299" s="450" t="str">
        <f>списки!$C$46</f>
        <v>ЦТП</v>
      </c>
      <c r="B26299" s="442">
        <f t="shared" si="112"/>
        <v>87.68</v>
      </c>
    </row>
    <row r="26300" spans="1:2" hidden="1">
      <c r="A26300" s="450" t="str">
        <f>списки!$C$46</f>
        <v>ЦТП</v>
      </c>
      <c r="B26300" s="442">
        <f t="shared" ref="B26300:B26363" si="113">ROUND(B26299-0.01,2)</f>
        <v>87.67</v>
      </c>
    </row>
    <row r="26301" spans="1:2" hidden="1">
      <c r="A26301" s="450" t="str">
        <f>списки!$C$46</f>
        <v>ЦТП</v>
      </c>
      <c r="B26301" s="442">
        <f t="shared" si="113"/>
        <v>87.66</v>
      </c>
    </row>
    <row r="26302" spans="1:2" hidden="1">
      <c r="A26302" s="450" t="str">
        <f>списки!$C$46</f>
        <v>ЦТП</v>
      </c>
      <c r="B26302" s="442">
        <f t="shared" si="113"/>
        <v>87.65</v>
      </c>
    </row>
    <row r="26303" spans="1:2" hidden="1">
      <c r="A26303" s="450" t="str">
        <f>списки!$C$46</f>
        <v>ЦТП</v>
      </c>
      <c r="B26303" s="442">
        <f t="shared" si="113"/>
        <v>87.64</v>
      </c>
    </row>
    <row r="26304" spans="1:2" hidden="1">
      <c r="A26304" s="450" t="str">
        <f>списки!$C$46</f>
        <v>ЦТП</v>
      </c>
      <c r="B26304" s="442">
        <f t="shared" si="113"/>
        <v>87.63</v>
      </c>
    </row>
    <row r="26305" spans="1:2" hidden="1">
      <c r="A26305" s="450" t="str">
        <f>списки!$C$46</f>
        <v>ЦТП</v>
      </c>
      <c r="B26305" s="442">
        <f t="shared" si="113"/>
        <v>87.62</v>
      </c>
    </row>
    <row r="26306" spans="1:2" hidden="1">
      <c r="A26306" s="450" t="str">
        <f>списки!$C$46</f>
        <v>ЦТП</v>
      </c>
      <c r="B26306" s="442">
        <f t="shared" si="113"/>
        <v>87.61</v>
      </c>
    </row>
    <row r="26307" spans="1:2" hidden="1">
      <c r="A26307" s="450" t="str">
        <f>списки!$C$46</f>
        <v>ЦТП</v>
      </c>
      <c r="B26307" s="442">
        <f t="shared" si="113"/>
        <v>87.6</v>
      </c>
    </row>
    <row r="26308" spans="1:2" hidden="1">
      <c r="A26308" s="450" t="str">
        <f>списки!$C$46</f>
        <v>ЦТП</v>
      </c>
      <c r="B26308" s="442">
        <f t="shared" si="113"/>
        <v>87.59</v>
      </c>
    </row>
    <row r="26309" spans="1:2" hidden="1">
      <c r="A26309" s="450" t="str">
        <f>списки!$C$46</f>
        <v>ЦТП</v>
      </c>
      <c r="B26309" s="442">
        <f t="shared" si="113"/>
        <v>87.58</v>
      </c>
    </row>
    <row r="26310" spans="1:2" hidden="1">
      <c r="A26310" s="450" t="str">
        <f>списки!$C$46</f>
        <v>ЦТП</v>
      </c>
      <c r="B26310" s="442">
        <f t="shared" si="113"/>
        <v>87.57</v>
      </c>
    </row>
    <row r="26311" spans="1:2" hidden="1">
      <c r="A26311" s="450" t="str">
        <f>списки!$C$46</f>
        <v>ЦТП</v>
      </c>
      <c r="B26311" s="442">
        <f t="shared" si="113"/>
        <v>87.56</v>
      </c>
    </row>
    <row r="26312" spans="1:2" hidden="1">
      <c r="A26312" s="450" t="str">
        <f>списки!$C$46</f>
        <v>ЦТП</v>
      </c>
      <c r="B26312" s="442">
        <f t="shared" si="113"/>
        <v>87.55</v>
      </c>
    </row>
    <row r="26313" spans="1:2" hidden="1">
      <c r="A26313" s="450" t="str">
        <f>списки!$C$46</f>
        <v>ЦТП</v>
      </c>
      <c r="B26313" s="442">
        <f t="shared" si="113"/>
        <v>87.54</v>
      </c>
    </row>
    <row r="26314" spans="1:2" hidden="1">
      <c r="A26314" s="450" t="str">
        <f>списки!$C$46</f>
        <v>ЦТП</v>
      </c>
      <c r="B26314" s="442">
        <f t="shared" si="113"/>
        <v>87.53</v>
      </c>
    </row>
    <row r="26315" spans="1:2" hidden="1">
      <c r="A26315" s="450" t="str">
        <f>списки!$C$46</f>
        <v>ЦТП</v>
      </c>
      <c r="B26315" s="442">
        <f t="shared" si="113"/>
        <v>87.52</v>
      </c>
    </row>
    <row r="26316" spans="1:2" hidden="1">
      <c r="A26316" s="450" t="str">
        <f>списки!$C$46</f>
        <v>ЦТП</v>
      </c>
      <c r="B26316" s="442">
        <f t="shared" si="113"/>
        <v>87.51</v>
      </c>
    </row>
    <row r="26317" spans="1:2" hidden="1">
      <c r="A26317" s="450" t="str">
        <f>списки!$C$46</f>
        <v>ЦТП</v>
      </c>
      <c r="B26317" s="442">
        <f t="shared" si="113"/>
        <v>87.5</v>
      </c>
    </row>
    <row r="26318" spans="1:2" hidden="1">
      <c r="A26318" s="450" t="str">
        <f>списки!$C$46</f>
        <v>ЦТП</v>
      </c>
      <c r="B26318" s="442">
        <f t="shared" si="113"/>
        <v>87.49</v>
      </c>
    </row>
    <row r="26319" spans="1:2" hidden="1">
      <c r="A26319" s="450" t="str">
        <f>списки!$C$46</f>
        <v>ЦТП</v>
      </c>
      <c r="B26319" s="442">
        <f t="shared" si="113"/>
        <v>87.48</v>
      </c>
    </row>
    <row r="26320" spans="1:2" hidden="1">
      <c r="A26320" s="450" t="str">
        <f>списки!$C$46</f>
        <v>ЦТП</v>
      </c>
      <c r="B26320" s="442">
        <f t="shared" si="113"/>
        <v>87.47</v>
      </c>
    </row>
    <row r="26321" spans="1:2" hidden="1">
      <c r="A26321" s="450" t="str">
        <f>списки!$C$46</f>
        <v>ЦТП</v>
      </c>
      <c r="B26321" s="442">
        <f t="shared" si="113"/>
        <v>87.46</v>
      </c>
    </row>
    <row r="26322" spans="1:2" hidden="1">
      <c r="A26322" s="450" t="str">
        <f>списки!$C$46</f>
        <v>ЦТП</v>
      </c>
      <c r="B26322" s="442">
        <f t="shared" si="113"/>
        <v>87.45</v>
      </c>
    </row>
    <row r="26323" spans="1:2" hidden="1">
      <c r="A26323" s="450" t="str">
        <f>списки!$C$46</f>
        <v>ЦТП</v>
      </c>
      <c r="B26323" s="442">
        <f t="shared" si="113"/>
        <v>87.44</v>
      </c>
    </row>
    <row r="26324" spans="1:2" hidden="1">
      <c r="A26324" s="450" t="str">
        <f>списки!$C$46</f>
        <v>ЦТП</v>
      </c>
      <c r="B26324" s="442">
        <f t="shared" si="113"/>
        <v>87.43</v>
      </c>
    </row>
    <row r="26325" spans="1:2" hidden="1">
      <c r="A26325" s="450" t="str">
        <f>списки!$C$46</f>
        <v>ЦТП</v>
      </c>
      <c r="B26325" s="442">
        <f t="shared" si="113"/>
        <v>87.42</v>
      </c>
    </row>
    <row r="26326" spans="1:2" hidden="1">
      <c r="A26326" s="450" t="str">
        <f>списки!$C$46</f>
        <v>ЦТП</v>
      </c>
      <c r="B26326" s="442">
        <f t="shared" si="113"/>
        <v>87.41</v>
      </c>
    </row>
    <row r="26327" spans="1:2" hidden="1">
      <c r="A26327" s="450" t="str">
        <f>списки!$C$46</f>
        <v>ЦТП</v>
      </c>
      <c r="B26327" s="442">
        <f t="shared" si="113"/>
        <v>87.4</v>
      </c>
    </row>
    <row r="26328" spans="1:2" hidden="1">
      <c r="A26328" s="450" t="str">
        <f>списки!$C$46</f>
        <v>ЦТП</v>
      </c>
      <c r="B26328" s="442">
        <f t="shared" si="113"/>
        <v>87.39</v>
      </c>
    </row>
    <row r="26329" spans="1:2" hidden="1">
      <c r="A26329" s="450" t="str">
        <f>списки!$C$46</f>
        <v>ЦТП</v>
      </c>
      <c r="B26329" s="442">
        <f t="shared" si="113"/>
        <v>87.38</v>
      </c>
    </row>
    <row r="26330" spans="1:2" hidden="1">
      <c r="A26330" s="450" t="str">
        <f>списки!$C$46</f>
        <v>ЦТП</v>
      </c>
      <c r="B26330" s="442">
        <f t="shared" si="113"/>
        <v>87.37</v>
      </c>
    </row>
    <row r="26331" spans="1:2" hidden="1">
      <c r="A26331" s="450" t="str">
        <f>списки!$C$46</f>
        <v>ЦТП</v>
      </c>
      <c r="B26331" s="442">
        <f t="shared" si="113"/>
        <v>87.36</v>
      </c>
    </row>
    <row r="26332" spans="1:2" hidden="1">
      <c r="A26332" s="450" t="str">
        <f>списки!$C$46</f>
        <v>ЦТП</v>
      </c>
      <c r="B26332" s="442">
        <f t="shared" si="113"/>
        <v>87.35</v>
      </c>
    </row>
    <row r="26333" spans="1:2" hidden="1">
      <c r="A26333" s="450" t="str">
        <f>списки!$C$46</f>
        <v>ЦТП</v>
      </c>
      <c r="B26333" s="442">
        <f t="shared" si="113"/>
        <v>87.34</v>
      </c>
    </row>
    <row r="26334" spans="1:2" hidden="1">
      <c r="A26334" s="450" t="str">
        <f>списки!$C$46</f>
        <v>ЦТП</v>
      </c>
      <c r="B26334" s="442">
        <f t="shared" si="113"/>
        <v>87.33</v>
      </c>
    </row>
    <row r="26335" spans="1:2" hidden="1">
      <c r="A26335" s="450" t="str">
        <f>списки!$C$46</f>
        <v>ЦТП</v>
      </c>
      <c r="B26335" s="442">
        <f t="shared" si="113"/>
        <v>87.32</v>
      </c>
    </row>
    <row r="26336" spans="1:2" hidden="1">
      <c r="A26336" s="450" t="str">
        <f>списки!$C$46</f>
        <v>ЦТП</v>
      </c>
      <c r="B26336" s="442">
        <f t="shared" si="113"/>
        <v>87.31</v>
      </c>
    </row>
    <row r="26337" spans="1:2" hidden="1">
      <c r="A26337" s="450" t="str">
        <f>списки!$C$46</f>
        <v>ЦТП</v>
      </c>
      <c r="B26337" s="442">
        <f t="shared" si="113"/>
        <v>87.3</v>
      </c>
    </row>
    <row r="26338" spans="1:2" hidden="1">
      <c r="A26338" s="450" t="str">
        <f>списки!$C$46</f>
        <v>ЦТП</v>
      </c>
      <c r="B26338" s="442">
        <f t="shared" si="113"/>
        <v>87.29</v>
      </c>
    </row>
    <row r="26339" spans="1:2" hidden="1">
      <c r="A26339" s="450" t="str">
        <f>списки!$C$46</f>
        <v>ЦТП</v>
      </c>
      <c r="B26339" s="442">
        <f t="shared" si="113"/>
        <v>87.28</v>
      </c>
    </row>
    <row r="26340" spans="1:2" hidden="1">
      <c r="A26340" s="450" t="str">
        <f>списки!$C$46</f>
        <v>ЦТП</v>
      </c>
      <c r="B26340" s="442">
        <f t="shared" si="113"/>
        <v>87.27</v>
      </c>
    </row>
    <row r="26341" spans="1:2" hidden="1">
      <c r="A26341" s="450" t="str">
        <f>списки!$C$46</f>
        <v>ЦТП</v>
      </c>
      <c r="B26341" s="442">
        <f t="shared" si="113"/>
        <v>87.26</v>
      </c>
    </row>
    <row r="26342" spans="1:2" hidden="1">
      <c r="A26342" s="450" t="str">
        <f>списки!$C$46</f>
        <v>ЦТП</v>
      </c>
      <c r="B26342" s="442">
        <f t="shared" si="113"/>
        <v>87.25</v>
      </c>
    </row>
    <row r="26343" spans="1:2" hidden="1">
      <c r="A26343" s="450" t="str">
        <f>списки!$C$46</f>
        <v>ЦТП</v>
      </c>
      <c r="B26343" s="442">
        <f t="shared" si="113"/>
        <v>87.24</v>
      </c>
    </row>
    <row r="26344" spans="1:2" hidden="1">
      <c r="A26344" s="450" t="str">
        <f>списки!$C$46</f>
        <v>ЦТП</v>
      </c>
      <c r="B26344" s="442">
        <f t="shared" si="113"/>
        <v>87.23</v>
      </c>
    </row>
    <row r="26345" spans="1:2" hidden="1">
      <c r="A26345" s="450" t="str">
        <f>списки!$C$46</f>
        <v>ЦТП</v>
      </c>
      <c r="B26345" s="442">
        <f t="shared" si="113"/>
        <v>87.22</v>
      </c>
    </row>
    <row r="26346" spans="1:2" hidden="1">
      <c r="A26346" s="450" t="str">
        <f>списки!$C$46</f>
        <v>ЦТП</v>
      </c>
      <c r="B26346" s="442">
        <f t="shared" si="113"/>
        <v>87.21</v>
      </c>
    </row>
    <row r="26347" spans="1:2" hidden="1">
      <c r="A26347" s="450" t="str">
        <f>списки!$C$46</f>
        <v>ЦТП</v>
      </c>
      <c r="B26347" s="442">
        <f t="shared" si="113"/>
        <v>87.2</v>
      </c>
    </row>
    <row r="26348" spans="1:2" hidden="1">
      <c r="A26348" s="450" t="str">
        <f>списки!$C$46</f>
        <v>ЦТП</v>
      </c>
      <c r="B26348" s="442">
        <f t="shared" si="113"/>
        <v>87.19</v>
      </c>
    </row>
    <row r="26349" spans="1:2" hidden="1">
      <c r="A26349" s="450" t="str">
        <f>списки!$C$46</f>
        <v>ЦТП</v>
      </c>
      <c r="B26349" s="442">
        <f t="shared" si="113"/>
        <v>87.18</v>
      </c>
    </row>
    <row r="26350" spans="1:2" hidden="1">
      <c r="A26350" s="450" t="str">
        <f>списки!$C$46</f>
        <v>ЦТП</v>
      </c>
      <c r="B26350" s="442">
        <f t="shared" si="113"/>
        <v>87.17</v>
      </c>
    </row>
    <row r="26351" spans="1:2" hidden="1">
      <c r="A26351" s="450" t="str">
        <f>списки!$C$46</f>
        <v>ЦТП</v>
      </c>
      <c r="B26351" s="442">
        <f t="shared" si="113"/>
        <v>87.16</v>
      </c>
    </row>
    <row r="26352" spans="1:2" hidden="1">
      <c r="A26352" s="450" t="str">
        <f>списки!$C$46</f>
        <v>ЦТП</v>
      </c>
      <c r="B26352" s="442">
        <f t="shared" si="113"/>
        <v>87.15</v>
      </c>
    </row>
    <row r="26353" spans="1:2" hidden="1">
      <c r="A26353" s="450" t="str">
        <f>списки!$C$46</f>
        <v>ЦТП</v>
      </c>
      <c r="B26353" s="442">
        <f t="shared" si="113"/>
        <v>87.14</v>
      </c>
    </row>
    <row r="26354" spans="1:2" hidden="1">
      <c r="A26354" s="450" t="str">
        <f>списки!$C$46</f>
        <v>ЦТП</v>
      </c>
      <c r="B26354" s="442">
        <f t="shared" si="113"/>
        <v>87.13</v>
      </c>
    </row>
    <row r="26355" spans="1:2" hidden="1">
      <c r="A26355" s="450" t="str">
        <f>списки!$C$46</f>
        <v>ЦТП</v>
      </c>
      <c r="B26355" s="442">
        <f t="shared" si="113"/>
        <v>87.12</v>
      </c>
    </row>
    <row r="26356" spans="1:2" hidden="1">
      <c r="A26356" s="450" t="str">
        <f>списки!$C$46</f>
        <v>ЦТП</v>
      </c>
      <c r="B26356" s="442">
        <f t="shared" si="113"/>
        <v>87.11</v>
      </c>
    </row>
    <row r="26357" spans="1:2" hidden="1">
      <c r="A26357" s="450" t="str">
        <f>списки!$C$46</f>
        <v>ЦТП</v>
      </c>
      <c r="B26357" s="442">
        <f t="shared" si="113"/>
        <v>87.1</v>
      </c>
    </row>
    <row r="26358" spans="1:2" hidden="1">
      <c r="A26358" s="450" t="str">
        <f>списки!$C$46</f>
        <v>ЦТП</v>
      </c>
      <c r="B26358" s="442">
        <f t="shared" si="113"/>
        <v>87.09</v>
      </c>
    </row>
    <row r="26359" spans="1:2" hidden="1">
      <c r="A26359" s="450" t="str">
        <f>списки!$C$46</f>
        <v>ЦТП</v>
      </c>
      <c r="B26359" s="442">
        <f t="shared" si="113"/>
        <v>87.08</v>
      </c>
    </row>
    <row r="26360" spans="1:2" hidden="1">
      <c r="A26360" s="450" t="str">
        <f>списки!$C$46</f>
        <v>ЦТП</v>
      </c>
      <c r="B26360" s="442">
        <f t="shared" si="113"/>
        <v>87.07</v>
      </c>
    </row>
    <row r="26361" spans="1:2" hidden="1">
      <c r="A26361" s="450" t="str">
        <f>списки!$C$46</f>
        <v>ЦТП</v>
      </c>
      <c r="B26361" s="442">
        <f t="shared" si="113"/>
        <v>87.06</v>
      </c>
    </row>
    <row r="26362" spans="1:2" hidden="1">
      <c r="A26362" s="450" t="str">
        <f>списки!$C$46</f>
        <v>ЦТП</v>
      </c>
      <c r="B26362" s="442">
        <f t="shared" si="113"/>
        <v>87.05</v>
      </c>
    </row>
    <row r="26363" spans="1:2" hidden="1">
      <c r="A26363" s="450" t="str">
        <f>списки!$C$46</f>
        <v>ЦТП</v>
      </c>
      <c r="B26363" s="442">
        <f t="shared" si="113"/>
        <v>87.04</v>
      </c>
    </row>
    <row r="26364" spans="1:2" hidden="1">
      <c r="A26364" s="450" t="str">
        <f>списки!$C$46</f>
        <v>ЦТП</v>
      </c>
      <c r="B26364" s="442">
        <f t="shared" ref="B26364:B26427" si="114">ROUND(B26363-0.01,2)</f>
        <v>87.03</v>
      </c>
    </row>
    <row r="26365" spans="1:2" hidden="1">
      <c r="A26365" s="450" t="str">
        <f>списки!$C$46</f>
        <v>ЦТП</v>
      </c>
      <c r="B26365" s="442">
        <f t="shared" si="114"/>
        <v>87.02</v>
      </c>
    </row>
    <row r="26366" spans="1:2" hidden="1">
      <c r="A26366" s="450" t="str">
        <f>списки!$C$46</f>
        <v>ЦТП</v>
      </c>
      <c r="B26366" s="442">
        <f t="shared" si="114"/>
        <v>87.01</v>
      </c>
    </row>
    <row r="26367" spans="1:2" hidden="1">
      <c r="A26367" s="450" t="str">
        <f>списки!$C$46</f>
        <v>ЦТП</v>
      </c>
      <c r="B26367" s="442">
        <f t="shared" si="114"/>
        <v>87</v>
      </c>
    </row>
    <row r="26368" spans="1:2" hidden="1">
      <c r="A26368" s="450" t="str">
        <f>списки!$C$46</f>
        <v>ЦТП</v>
      </c>
      <c r="B26368" s="442">
        <f t="shared" si="114"/>
        <v>86.99</v>
      </c>
    </row>
    <row r="26369" spans="1:2" hidden="1">
      <c r="A26369" s="450" t="str">
        <f>списки!$C$46</f>
        <v>ЦТП</v>
      </c>
      <c r="B26369" s="442">
        <f t="shared" si="114"/>
        <v>86.98</v>
      </c>
    </row>
    <row r="26370" spans="1:2" hidden="1">
      <c r="A26370" s="450" t="str">
        <f>списки!$C$46</f>
        <v>ЦТП</v>
      </c>
      <c r="B26370" s="442">
        <f t="shared" si="114"/>
        <v>86.97</v>
      </c>
    </row>
    <row r="26371" spans="1:2" hidden="1">
      <c r="A26371" s="450" t="str">
        <f>списки!$C$46</f>
        <v>ЦТП</v>
      </c>
      <c r="B26371" s="442">
        <f t="shared" si="114"/>
        <v>86.96</v>
      </c>
    </row>
    <row r="26372" spans="1:2" hidden="1">
      <c r="A26372" s="450" t="str">
        <f>списки!$C$46</f>
        <v>ЦТП</v>
      </c>
      <c r="B26372" s="442">
        <f t="shared" si="114"/>
        <v>86.95</v>
      </c>
    </row>
    <row r="26373" spans="1:2" hidden="1">
      <c r="A26373" s="450" t="str">
        <f>списки!$C$46</f>
        <v>ЦТП</v>
      </c>
      <c r="B26373" s="442">
        <f t="shared" si="114"/>
        <v>86.94</v>
      </c>
    </row>
    <row r="26374" spans="1:2" hidden="1">
      <c r="A26374" s="450" t="str">
        <f>списки!$C$46</f>
        <v>ЦТП</v>
      </c>
      <c r="B26374" s="442">
        <f t="shared" si="114"/>
        <v>86.93</v>
      </c>
    </row>
    <row r="26375" spans="1:2" hidden="1">
      <c r="A26375" s="450" t="str">
        <f>списки!$C$46</f>
        <v>ЦТП</v>
      </c>
      <c r="B26375" s="442">
        <f t="shared" si="114"/>
        <v>86.92</v>
      </c>
    </row>
    <row r="26376" spans="1:2" hidden="1">
      <c r="A26376" s="450" t="str">
        <f>списки!$C$46</f>
        <v>ЦТП</v>
      </c>
      <c r="B26376" s="442">
        <f t="shared" si="114"/>
        <v>86.91</v>
      </c>
    </row>
    <row r="26377" spans="1:2" hidden="1">
      <c r="A26377" s="450" t="str">
        <f>списки!$C$46</f>
        <v>ЦТП</v>
      </c>
      <c r="B26377" s="442">
        <f t="shared" si="114"/>
        <v>86.9</v>
      </c>
    </row>
    <row r="26378" spans="1:2" hidden="1">
      <c r="A26378" s="450" t="str">
        <f>списки!$C$46</f>
        <v>ЦТП</v>
      </c>
      <c r="B26378" s="442">
        <f t="shared" si="114"/>
        <v>86.89</v>
      </c>
    </row>
    <row r="26379" spans="1:2" hidden="1">
      <c r="A26379" s="450" t="str">
        <f>списки!$C$46</f>
        <v>ЦТП</v>
      </c>
      <c r="B26379" s="442">
        <f t="shared" si="114"/>
        <v>86.88</v>
      </c>
    </row>
    <row r="26380" spans="1:2" hidden="1">
      <c r="A26380" s="450" t="str">
        <f>списки!$C$46</f>
        <v>ЦТП</v>
      </c>
      <c r="B26380" s="442">
        <f t="shared" si="114"/>
        <v>86.87</v>
      </c>
    </row>
    <row r="26381" spans="1:2" hidden="1">
      <c r="A26381" s="450" t="str">
        <f>списки!$C$46</f>
        <v>ЦТП</v>
      </c>
      <c r="B26381" s="442">
        <f t="shared" si="114"/>
        <v>86.86</v>
      </c>
    </row>
    <row r="26382" spans="1:2" hidden="1">
      <c r="A26382" s="450" t="str">
        <f>списки!$C$46</f>
        <v>ЦТП</v>
      </c>
      <c r="B26382" s="442">
        <f t="shared" si="114"/>
        <v>86.85</v>
      </c>
    </row>
    <row r="26383" spans="1:2" hidden="1">
      <c r="A26383" s="450" t="str">
        <f>списки!$C$46</f>
        <v>ЦТП</v>
      </c>
      <c r="B26383" s="442">
        <f t="shared" si="114"/>
        <v>86.84</v>
      </c>
    </row>
    <row r="26384" spans="1:2" hidden="1">
      <c r="A26384" s="450" t="str">
        <f>списки!$C$46</f>
        <v>ЦТП</v>
      </c>
      <c r="B26384" s="442">
        <f t="shared" si="114"/>
        <v>86.83</v>
      </c>
    </row>
    <row r="26385" spans="1:2" hidden="1">
      <c r="A26385" s="450" t="str">
        <f>списки!$C$46</f>
        <v>ЦТП</v>
      </c>
      <c r="B26385" s="442">
        <f t="shared" si="114"/>
        <v>86.82</v>
      </c>
    </row>
    <row r="26386" spans="1:2" hidden="1">
      <c r="A26386" s="450" t="str">
        <f>списки!$C$46</f>
        <v>ЦТП</v>
      </c>
      <c r="B26386" s="442">
        <f t="shared" si="114"/>
        <v>86.81</v>
      </c>
    </row>
    <row r="26387" spans="1:2" hidden="1">
      <c r="A26387" s="450" t="str">
        <f>списки!$C$46</f>
        <v>ЦТП</v>
      </c>
      <c r="B26387" s="442">
        <f t="shared" si="114"/>
        <v>86.8</v>
      </c>
    </row>
    <row r="26388" spans="1:2" hidden="1">
      <c r="A26388" s="450" t="str">
        <f>списки!$C$46</f>
        <v>ЦТП</v>
      </c>
      <c r="B26388" s="442">
        <f t="shared" si="114"/>
        <v>86.79</v>
      </c>
    </row>
    <row r="26389" spans="1:2" hidden="1">
      <c r="A26389" s="450" t="str">
        <f>списки!$C$46</f>
        <v>ЦТП</v>
      </c>
      <c r="B26389" s="442">
        <f t="shared" si="114"/>
        <v>86.78</v>
      </c>
    </row>
    <row r="26390" spans="1:2" hidden="1">
      <c r="A26390" s="450" t="str">
        <f>списки!$C$46</f>
        <v>ЦТП</v>
      </c>
      <c r="B26390" s="442">
        <f t="shared" si="114"/>
        <v>86.77</v>
      </c>
    </row>
    <row r="26391" spans="1:2" hidden="1">
      <c r="A26391" s="450" t="str">
        <f>списки!$C$46</f>
        <v>ЦТП</v>
      </c>
      <c r="B26391" s="442">
        <f t="shared" si="114"/>
        <v>86.76</v>
      </c>
    </row>
    <row r="26392" spans="1:2" hidden="1">
      <c r="A26392" s="450" t="str">
        <f>списки!$C$46</f>
        <v>ЦТП</v>
      </c>
      <c r="B26392" s="442">
        <f t="shared" si="114"/>
        <v>86.75</v>
      </c>
    </row>
    <row r="26393" spans="1:2" hidden="1">
      <c r="A26393" s="450" t="str">
        <f>списки!$C$46</f>
        <v>ЦТП</v>
      </c>
      <c r="B26393" s="442">
        <f t="shared" si="114"/>
        <v>86.74</v>
      </c>
    </row>
    <row r="26394" spans="1:2" hidden="1">
      <c r="A26394" s="450" t="str">
        <f>списки!$C$46</f>
        <v>ЦТП</v>
      </c>
      <c r="B26394" s="442">
        <f t="shared" si="114"/>
        <v>86.73</v>
      </c>
    </row>
    <row r="26395" spans="1:2" hidden="1">
      <c r="A26395" s="450" t="str">
        <f>списки!$C$46</f>
        <v>ЦТП</v>
      </c>
      <c r="B26395" s="442">
        <f t="shared" si="114"/>
        <v>86.72</v>
      </c>
    </row>
    <row r="26396" spans="1:2" hidden="1">
      <c r="A26396" s="450" t="str">
        <f>списки!$C$46</f>
        <v>ЦТП</v>
      </c>
      <c r="B26396" s="442">
        <f t="shared" si="114"/>
        <v>86.71</v>
      </c>
    </row>
    <row r="26397" spans="1:2" hidden="1">
      <c r="A26397" s="450" t="str">
        <f>списки!$C$46</f>
        <v>ЦТП</v>
      </c>
      <c r="B26397" s="442">
        <f t="shared" si="114"/>
        <v>86.7</v>
      </c>
    </row>
    <row r="26398" spans="1:2" hidden="1">
      <c r="A26398" s="450" t="str">
        <f>списки!$C$46</f>
        <v>ЦТП</v>
      </c>
      <c r="B26398" s="442">
        <f t="shared" si="114"/>
        <v>86.69</v>
      </c>
    </row>
    <row r="26399" spans="1:2" hidden="1">
      <c r="A26399" s="450" t="str">
        <f>списки!$C$46</f>
        <v>ЦТП</v>
      </c>
      <c r="B26399" s="442">
        <f t="shared" si="114"/>
        <v>86.68</v>
      </c>
    </row>
    <row r="26400" spans="1:2" hidden="1">
      <c r="A26400" s="450" t="str">
        <f>списки!$C$46</f>
        <v>ЦТП</v>
      </c>
      <c r="B26400" s="442">
        <f t="shared" si="114"/>
        <v>86.67</v>
      </c>
    </row>
    <row r="26401" spans="1:2" hidden="1">
      <c r="A26401" s="450" t="str">
        <f>списки!$C$46</f>
        <v>ЦТП</v>
      </c>
      <c r="B26401" s="442">
        <f t="shared" si="114"/>
        <v>86.66</v>
      </c>
    </row>
    <row r="26402" spans="1:2" hidden="1">
      <c r="A26402" s="450" t="str">
        <f>списки!$C$46</f>
        <v>ЦТП</v>
      </c>
      <c r="B26402" s="442">
        <f t="shared" si="114"/>
        <v>86.65</v>
      </c>
    </row>
    <row r="26403" spans="1:2" hidden="1">
      <c r="A26403" s="450" t="str">
        <f>списки!$C$46</f>
        <v>ЦТП</v>
      </c>
      <c r="B26403" s="442">
        <f t="shared" si="114"/>
        <v>86.64</v>
      </c>
    </row>
    <row r="26404" spans="1:2" hidden="1">
      <c r="A26404" s="450" t="str">
        <f>списки!$C$46</f>
        <v>ЦТП</v>
      </c>
      <c r="B26404" s="442">
        <f t="shared" si="114"/>
        <v>86.63</v>
      </c>
    </row>
    <row r="26405" spans="1:2" hidden="1">
      <c r="A26405" s="450" t="str">
        <f>списки!$C$46</f>
        <v>ЦТП</v>
      </c>
      <c r="B26405" s="442">
        <f t="shared" si="114"/>
        <v>86.62</v>
      </c>
    </row>
    <row r="26406" spans="1:2" hidden="1">
      <c r="A26406" s="450" t="str">
        <f>списки!$C$46</f>
        <v>ЦТП</v>
      </c>
      <c r="B26406" s="442">
        <f t="shared" si="114"/>
        <v>86.61</v>
      </c>
    </row>
    <row r="26407" spans="1:2" hidden="1">
      <c r="A26407" s="450" t="str">
        <f>списки!$C$46</f>
        <v>ЦТП</v>
      </c>
      <c r="B26407" s="442">
        <f t="shared" si="114"/>
        <v>86.6</v>
      </c>
    </row>
    <row r="26408" spans="1:2" hidden="1">
      <c r="A26408" s="450" t="str">
        <f>списки!$C$46</f>
        <v>ЦТП</v>
      </c>
      <c r="B26408" s="442">
        <f t="shared" si="114"/>
        <v>86.59</v>
      </c>
    </row>
    <row r="26409" spans="1:2" hidden="1">
      <c r="A26409" s="450" t="str">
        <f>списки!$C$46</f>
        <v>ЦТП</v>
      </c>
      <c r="B26409" s="442">
        <f t="shared" si="114"/>
        <v>86.58</v>
      </c>
    </row>
    <row r="26410" spans="1:2" hidden="1">
      <c r="A26410" s="450" t="str">
        <f>списки!$C$46</f>
        <v>ЦТП</v>
      </c>
      <c r="B26410" s="442">
        <f t="shared" si="114"/>
        <v>86.57</v>
      </c>
    </row>
    <row r="26411" spans="1:2" hidden="1">
      <c r="A26411" s="450" t="str">
        <f>списки!$C$46</f>
        <v>ЦТП</v>
      </c>
      <c r="B26411" s="442">
        <f t="shared" si="114"/>
        <v>86.56</v>
      </c>
    </row>
    <row r="26412" spans="1:2" hidden="1">
      <c r="A26412" s="450" t="str">
        <f>списки!$C$46</f>
        <v>ЦТП</v>
      </c>
      <c r="B26412" s="442">
        <f t="shared" si="114"/>
        <v>86.55</v>
      </c>
    </row>
    <row r="26413" spans="1:2" hidden="1">
      <c r="A26413" s="450" t="str">
        <f>списки!$C$46</f>
        <v>ЦТП</v>
      </c>
      <c r="B26413" s="442">
        <f t="shared" si="114"/>
        <v>86.54</v>
      </c>
    </row>
    <row r="26414" spans="1:2" hidden="1">
      <c r="A26414" s="450" t="str">
        <f>списки!$C$46</f>
        <v>ЦТП</v>
      </c>
      <c r="B26414" s="442">
        <f t="shared" si="114"/>
        <v>86.53</v>
      </c>
    </row>
    <row r="26415" spans="1:2" hidden="1">
      <c r="A26415" s="450" t="str">
        <f>списки!$C$46</f>
        <v>ЦТП</v>
      </c>
      <c r="B26415" s="442">
        <f t="shared" si="114"/>
        <v>86.52</v>
      </c>
    </row>
    <row r="26416" spans="1:2" hidden="1">
      <c r="A26416" s="450" t="str">
        <f>списки!$C$46</f>
        <v>ЦТП</v>
      </c>
      <c r="B26416" s="442">
        <f t="shared" si="114"/>
        <v>86.51</v>
      </c>
    </row>
    <row r="26417" spans="1:2" hidden="1">
      <c r="A26417" s="450" t="str">
        <f>списки!$C$46</f>
        <v>ЦТП</v>
      </c>
      <c r="B26417" s="442">
        <f t="shared" si="114"/>
        <v>86.5</v>
      </c>
    </row>
    <row r="26418" spans="1:2" hidden="1">
      <c r="A26418" s="450" t="str">
        <f>списки!$C$46</f>
        <v>ЦТП</v>
      </c>
      <c r="B26418" s="442">
        <f t="shared" si="114"/>
        <v>86.49</v>
      </c>
    </row>
    <row r="26419" spans="1:2" hidden="1">
      <c r="A26419" s="450" t="str">
        <f>списки!$C$46</f>
        <v>ЦТП</v>
      </c>
      <c r="B26419" s="442">
        <f t="shared" si="114"/>
        <v>86.48</v>
      </c>
    </row>
    <row r="26420" spans="1:2" hidden="1">
      <c r="A26420" s="450" t="str">
        <f>списки!$C$46</f>
        <v>ЦТП</v>
      </c>
      <c r="B26420" s="442">
        <f t="shared" si="114"/>
        <v>86.47</v>
      </c>
    </row>
    <row r="26421" spans="1:2" hidden="1">
      <c r="A26421" s="450" t="str">
        <f>списки!$C$46</f>
        <v>ЦТП</v>
      </c>
      <c r="B26421" s="442">
        <f t="shared" si="114"/>
        <v>86.46</v>
      </c>
    </row>
    <row r="26422" spans="1:2" hidden="1">
      <c r="A26422" s="450" t="str">
        <f>списки!$C$46</f>
        <v>ЦТП</v>
      </c>
      <c r="B26422" s="442">
        <f t="shared" si="114"/>
        <v>86.45</v>
      </c>
    </row>
    <row r="26423" spans="1:2" hidden="1">
      <c r="A26423" s="450" t="str">
        <f>списки!$C$46</f>
        <v>ЦТП</v>
      </c>
      <c r="B26423" s="442">
        <f t="shared" si="114"/>
        <v>86.44</v>
      </c>
    </row>
    <row r="26424" spans="1:2" hidden="1">
      <c r="A26424" s="450" t="str">
        <f>списки!$C$46</f>
        <v>ЦТП</v>
      </c>
      <c r="B26424" s="442">
        <f t="shared" si="114"/>
        <v>86.43</v>
      </c>
    </row>
    <row r="26425" spans="1:2" hidden="1">
      <c r="A26425" s="450" t="str">
        <f>списки!$C$46</f>
        <v>ЦТП</v>
      </c>
      <c r="B26425" s="442">
        <f t="shared" si="114"/>
        <v>86.42</v>
      </c>
    </row>
    <row r="26426" spans="1:2" hidden="1">
      <c r="A26426" s="450" t="str">
        <f>списки!$C$46</f>
        <v>ЦТП</v>
      </c>
      <c r="B26426" s="442">
        <f t="shared" si="114"/>
        <v>86.41</v>
      </c>
    </row>
    <row r="26427" spans="1:2" hidden="1">
      <c r="A26427" s="450" t="str">
        <f>списки!$C$46</f>
        <v>ЦТП</v>
      </c>
      <c r="B26427" s="442">
        <f t="shared" si="114"/>
        <v>86.4</v>
      </c>
    </row>
    <row r="26428" spans="1:2" hidden="1">
      <c r="A26428" s="450" t="str">
        <f>списки!$C$46</f>
        <v>ЦТП</v>
      </c>
      <c r="B26428" s="442">
        <f t="shared" ref="B26428:B26491" si="115">ROUND(B26427-0.01,2)</f>
        <v>86.39</v>
      </c>
    </row>
    <row r="26429" spans="1:2" hidden="1">
      <c r="A26429" s="450" t="str">
        <f>списки!$C$46</f>
        <v>ЦТП</v>
      </c>
      <c r="B26429" s="442">
        <f t="shared" si="115"/>
        <v>86.38</v>
      </c>
    </row>
    <row r="26430" spans="1:2" hidden="1">
      <c r="A26430" s="450" t="str">
        <f>списки!$C$46</f>
        <v>ЦТП</v>
      </c>
      <c r="B26430" s="442">
        <f t="shared" si="115"/>
        <v>86.37</v>
      </c>
    </row>
    <row r="26431" spans="1:2" hidden="1">
      <c r="A26431" s="450" t="str">
        <f>списки!$C$46</f>
        <v>ЦТП</v>
      </c>
      <c r="B26431" s="442">
        <f t="shared" si="115"/>
        <v>86.36</v>
      </c>
    </row>
    <row r="26432" spans="1:2" hidden="1">
      <c r="A26432" s="450" t="str">
        <f>списки!$C$46</f>
        <v>ЦТП</v>
      </c>
      <c r="B26432" s="442">
        <f t="shared" si="115"/>
        <v>86.35</v>
      </c>
    </row>
    <row r="26433" spans="1:2" hidden="1">
      <c r="A26433" s="450" t="str">
        <f>списки!$C$46</f>
        <v>ЦТП</v>
      </c>
      <c r="B26433" s="442">
        <f t="shared" si="115"/>
        <v>86.34</v>
      </c>
    </row>
    <row r="26434" spans="1:2" hidden="1">
      <c r="A26434" s="450" t="str">
        <f>списки!$C$46</f>
        <v>ЦТП</v>
      </c>
      <c r="B26434" s="442">
        <f t="shared" si="115"/>
        <v>86.33</v>
      </c>
    </row>
    <row r="26435" spans="1:2" hidden="1">
      <c r="A26435" s="450" t="str">
        <f>списки!$C$46</f>
        <v>ЦТП</v>
      </c>
      <c r="B26435" s="442">
        <f t="shared" si="115"/>
        <v>86.32</v>
      </c>
    </row>
    <row r="26436" spans="1:2" hidden="1">
      <c r="A26436" s="450" t="str">
        <f>списки!$C$46</f>
        <v>ЦТП</v>
      </c>
      <c r="B26436" s="442">
        <f t="shared" si="115"/>
        <v>86.31</v>
      </c>
    </row>
    <row r="26437" spans="1:2" hidden="1">
      <c r="A26437" s="450" t="str">
        <f>списки!$C$46</f>
        <v>ЦТП</v>
      </c>
      <c r="B26437" s="442">
        <f t="shared" si="115"/>
        <v>86.3</v>
      </c>
    </row>
    <row r="26438" spans="1:2" hidden="1">
      <c r="A26438" s="450" t="str">
        <f>списки!$C$46</f>
        <v>ЦТП</v>
      </c>
      <c r="B26438" s="442">
        <f t="shared" si="115"/>
        <v>86.29</v>
      </c>
    </row>
    <row r="26439" spans="1:2" hidden="1">
      <c r="A26439" s="450" t="str">
        <f>списки!$C$46</f>
        <v>ЦТП</v>
      </c>
      <c r="B26439" s="442">
        <f t="shared" si="115"/>
        <v>86.28</v>
      </c>
    </row>
    <row r="26440" spans="1:2" hidden="1">
      <c r="A26440" s="450" t="str">
        <f>списки!$C$46</f>
        <v>ЦТП</v>
      </c>
      <c r="B26440" s="442">
        <f t="shared" si="115"/>
        <v>86.27</v>
      </c>
    </row>
    <row r="26441" spans="1:2" hidden="1">
      <c r="A26441" s="450" t="str">
        <f>списки!$C$46</f>
        <v>ЦТП</v>
      </c>
      <c r="B26441" s="442">
        <f t="shared" si="115"/>
        <v>86.26</v>
      </c>
    </row>
    <row r="26442" spans="1:2" hidden="1">
      <c r="A26442" s="450" t="str">
        <f>списки!$C$46</f>
        <v>ЦТП</v>
      </c>
      <c r="B26442" s="442">
        <f t="shared" si="115"/>
        <v>86.25</v>
      </c>
    </row>
    <row r="26443" spans="1:2" hidden="1">
      <c r="A26443" s="450" t="str">
        <f>списки!$C$46</f>
        <v>ЦТП</v>
      </c>
      <c r="B26443" s="442">
        <f t="shared" si="115"/>
        <v>86.24</v>
      </c>
    </row>
    <row r="26444" spans="1:2" hidden="1">
      <c r="A26444" s="450" t="str">
        <f>списки!$C$46</f>
        <v>ЦТП</v>
      </c>
      <c r="B26444" s="442">
        <f t="shared" si="115"/>
        <v>86.23</v>
      </c>
    </row>
    <row r="26445" spans="1:2" hidden="1">
      <c r="A26445" s="450" t="str">
        <f>списки!$C$46</f>
        <v>ЦТП</v>
      </c>
      <c r="B26445" s="442">
        <f t="shared" si="115"/>
        <v>86.22</v>
      </c>
    </row>
    <row r="26446" spans="1:2" hidden="1">
      <c r="A26446" s="450" t="str">
        <f>списки!$C$46</f>
        <v>ЦТП</v>
      </c>
      <c r="B26446" s="442">
        <f t="shared" si="115"/>
        <v>86.21</v>
      </c>
    </row>
    <row r="26447" spans="1:2" hidden="1">
      <c r="A26447" s="450" t="str">
        <f>списки!$C$46</f>
        <v>ЦТП</v>
      </c>
      <c r="B26447" s="442">
        <f t="shared" si="115"/>
        <v>86.2</v>
      </c>
    </row>
    <row r="26448" spans="1:2" hidden="1">
      <c r="A26448" s="450" t="str">
        <f>списки!$C$46</f>
        <v>ЦТП</v>
      </c>
      <c r="B26448" s="442">
        <f t="shared" si="115"/>
        <v>86.19</v>
      </c>
    </row>
    <row r="26449" spans="1:2" hidden="1">
      <c r="A26449" s="450" t="str">
        <f>списки!$C$46</f>
        <v>ЦТП</v>
      </c>
      <c r="B26449" s="442">
        <f t="shared" si="115"/>
        <v>86.18</v>
      </c>
    </row>
    <row r="26450" spans="1:2" hidden="1">
      <c r="A26450" s="450" t="str">
        <f>списки!$C$46</f>
        <v>ЦТП</v>
      </c>
      <c r="B26450" s="442">
        <f t="shared" si="115"/>
        <v>86.17</v>
      </c>
    </row>
    <row r="26451" spans="1:2" hidden="1">
      <c r="A26451" s="450" t="str">
        <f>списки!$C$46</f>
        <v>ЦТП</v>
      </c>
      <c r="B26451" s="442">
        <f t="shared" si="115"/>
        <v>86.16</v>
      </c>
    </row>
    <row r="26452" spans="1:2" hidden="1">
      <c r="A26452" s="450" t="str">
        <f>списки!$C$46</f>
        <v>ЦТП</v>
      </c>
      <c r="B26452" s="442">
        <f t="shared" si="115"/>
        <v>86.15</v>
      </c>
    </row>
    <row r="26453" spans="1:2" hidden="1">
      <c r="A26453" s="450" t="str">
        <f>списки!$C$46</f>
        <v>ЦТП</v>
      </c>
      <c r="B26453" s="442">
        <f t="shared" si="115"/>
        <v>86.14</v>
      </c>
    </row>
    <row r="26454" spans="1:2" hidden="1">
      <c r="A26454" s="450" t="str">
        <f>списки!$C$46</f>
        <v>ЦТП</v>
      </c>
      <c r="B26454" s="442">
        <f t="shared" si="115"/>
        <v>86.13</v>
      </c>
    </row>
    <row r="26455" spans="1:2" hidden="1">
      <c r="A26455" s="450" t="str">
        <f>списки!$C$46</f>
        <v>ЦТП</v>
      </c>
      <c r="B26455" s="442">
        <f t="shared" si="115"/>
        <v>86.12</v>
      </c>
    </row>
    <row r="26456" spans="1:2" hidden="1">
      <c r="A26456" s="450" t="str">
        <f>списки!$C$46</f>
        <v>ЦТП</v>
      </c>
      <c r="B26456" s="442">
        <f t="shared" si="115"/>
        <v>86.11</v>
      </c>
    </row>
    <row r="26457" spans="1:2" hidden="1">
      <c r="A26457" s="450" t="str">
        <f>списки!$C$46</f>
        <v>ЦТП</v>
      </c>
      <c r="B26457" s="442">
        <f t="shared" si="115"/>
        <v>86.1</v>
      </c>
    </row>
    <row r="26458" spans="1:2" hidden="1">
      <c r="A26458" s="450" t="str">
        <f>списки!$C$46</f>
        <v>ЦТП</v>
      </c>
      <c r="B26458" s="442">
        <f t="shared" si="115"/>
        <v>86.09</v>
      </c>
    </row>
    <row r="26459" spans="1:2" hidden="1">
      <c r="A26459" s="450" t="str">
        <f>списки!$C$46</f>
        <v>ЦТП</v>
      </c>
      <c r="B26459" s="442">
        <f t="shared" si="115"/>
        <v>86.08</v>
      </c>
    </row>
    <row r="26460" spans="1:2" hidden="1">
      <c r="A26460" s="450" t="str">
        <f>списки!$C$46</f>
        <v>ЦТП</v>
      </c>
      <c r="B26460" s="442">
        <f t="shared" si="115"/>
        <v>86.07</v>
      </c>
    </row>
    <row r="26461" spans="1:2" hidden="1">
      <c r="A26461" s="450" t="str">
        <f>списки!$C$46</f>
        <v>ЦТП</v>
      </c>
      <c r="B26461" s="442">
        <f t="shared" si="115"/>
        <v>86.06</v>
      </c>
    </row>
    <row r="26462" spans="1:2" hidden="1">
      <c r="A26462" s="450" t="str">
        <f>списки!$C$46</f>
        <v>ЦТП</v>
      </c>
      <c r="B26462" s="442">
        <f t="shared" si="115"/>
        <v>86.05</v>
      </c>
    </row>
    <row r="26463" spans="1:2" hidden="1">
      <c r="A26463" s="450" t="str">
        <f>списки!$C$46</f>
        <v>ЦТП</v>
      </c>
      <c r="B26463" s="442">
        <f t="shared" si="115"/>
        <v>86.04</v>
      </c>
    </row>
    <row r="26464" spans="1:2" hidden="1">
      <c r="A26464" s="450" t="str">
        <f>списки!$C$46</f>
        <v>ЦТП</v>
      </c>
      <c r="B26464" s="442">
        <f t="shared" si="115"/>
        <v>86.03</v>
      </c>
    </row>
    <row r="26465" spans="1:2" hidden="1">
      <c r="A26465" s="450" t="str">
        <f>списки!$C$46</f>
        <v>ЦТП</v>
      </c>
      <c r="B26465" s="442">
        <f t="shared" si="115"/>
        <v>86.02</v>
      </c>
    </row>
    <row r="26466" spans="1:2" hidden="1">
      <c r="A26466" s="450" t="str">
        <f>списки!$C$46</f>
        <v>ЦТП</v>
      </c>
      <c r="B26466" s="442">
        <f t="shared" si="115"/>
        <v>86.01</v>
      </c>
    </row>
    <row r="26467" spans="1:2" hidden="1">
      <c r="A26467" s="450" t="str">
        <f>списки!$C$46</f>
        <v>ЦТП</v>
      </c>
      <c r="B26467" s="442">
        <f t="shared" si="115"/>
        <v>86</v>
      </c>
    </row>
    <row r="26468" spans="1:2" hidden="1">
      <c r="A26468" s="450" t="str">
        <f>списки!$C$46</f>
        <v>ЦТП</v>
      </c>
      <c r="B26468" s="442">
        <f t="shared" si="115"/>
        <v>85.99</v>
      </c>
    </row>
    <row r="26469" spans="1:2" hidden="1">
      <c r="A26469" s="450" t="str">
        <f>списки!$C$46</f>
        <v>ЦТП</v>
      </c>
      <c r="B26469" s="442">
        <f t="shared" si="115"/>
        <v>85.98</v>
      </c>
    </row>
    <row r="26470" spans="1:2" hidden="1">
      <c r="A26470" s="450" t="str">
        <f>списки!$C$46</f>
        <v>ЦТП</v>
      </c>
      <c r="B26470" s="442">
        <f t="shared" si="115"/>
        <v>85.97</v>
      </c>
    </row>
    <row r="26471" spans="1:2" hidden="1">
      <c r="A26471" s="450" t="str">
        <f>списки!$C$46</f>
        <v>ЦТП</v>
      </c>
      <c r="B26471" s="442">
        <f t="shared" si="115"/>
        <v>85.96</v>
      </c>
    </row>
    <row r="26472" spans="1:2" hidden="1">
      <c r="A26472" s="450" t="str">
        <f>списки!$C$46</f>
        <v>ЦТП</v>
      </c>
      <c r="B26472" s="442">
        <f t="shared" si="115"/>
        <v>85.95</v>
      </c>
    </row>
    <row r="26473" spans="1:2" hidden="1">
      <c r="A26473" s="450" t="str">
        <f>списки!$C$46</f>
        <v>ЦТП</v>
      </c>
      <c r="B26473" s="442">
        <f t="shared" si="115"/>
        <v>85.94</v>
      </c>
    </row>
    <row r="26474" spans="1:2" hidden="1">
      <c r="A26474" s="450" t="str">
        <f>списки!$C$46</f>
        <v>ЦТП</v>
      </c>
      <c r="B26474" s="442">
        <f t="shared" si="115"/>
        <v>85.93</v>
      </c>
    </row>
    <row r="26475" spans="1:2" hidden="1">
      <c r="A26475" s="450" t="str">
        <f>списки!$C$46</f>
        <v>ЦТП</v>
      </c>
      <c r="B26475" s="442">
        <f t="shared" si="115"/>
        <v>85.92</v>
      </c>
    </row>
    <row r="26476" spans="1:2" hidden="1">
      <c r="A26476" s="450" t="str">
        <f>списки!$C$46</f>
        <v>ЦТП</v>
      </c>
      <c r="B26476" s="442">
        <f t="shared" si="115"/>
        <v>85.91</v>
      </c>
    </row>
    <row r="26477" spans="1:2" hidden="1">
      <c r="A26477" s="450" t="str">
        <f>списки!$C$46</f>
        <v>ЦТП</v>
      </c>
      <c r="B26477" s="442">
        <f t="shared" si="115"/>
        <v>85.9</v>
      </c>
    </row>
    <row r="26478" spans="1:2" hidden="1">
      <c r="A26478" s="450" t="str">
        <f>списки!$C$46</f>
        <v>ЦТП</v>
      </c>
      <c r="B26478" s="442">
        <f t="shared" si="115"/>
        <v>85.89</v>
      </c>
    </row>
    <row r="26479" spans="1:2" hidden="1">
      <c r="A26479" s="450" t="str">
        <f>списки!$C$46</f>
        <v>ЦТП</v>
      </c>
      <c r="B26479" s="442">
        <f t="shared" si="115"/>
        <v>85.88</v>
      </c>
    </row>
    <row r="26480" spans="1:2" hidden="1">
      <c r="A26480" s="450" t="str">
        <f>списки!$C$46</f>
        <v>ЦТП</v>
      </c>
      <c r="B26480" s="442">
        <f t="shared" si="115"/>
        <v>85.87</v>
      </c>
    </row>
    <row r="26481" spans="1:2" hidden="1">
      <c r="A26481" s="450" t="str">
        <f>списки!$C$46</f>
        <v>ЦТП</v>
      </c>
      <c r="B26481" s="442">
        <f t="shared" si="115"/>
        <v>85.86</v>
      </c>
    </row>
    <row r="26482" spans="1:2" hidden="1">
      <c r="A26482" s="450" t="str">
        <f>списки!$C$46</f>
        <v>ЦТП</v>
      </c>
      <c r="B26482" s="442">
        <f t="shared" si="115"/>
        <v>85.85</v>
      </c>
    </row>
    <row r="26483" spans="1:2" hidden="1">
      <c r="A26483" s="450" t="str">
        <f>списки!$C$46</f>
        <v>ЦТП</v>
      </c>
      <c r="B26483" s="442">
        <f t="shared" si="115"/>
        <v>85.84</v>
      </c>
    </row>
    <row r="26484" spans="1:2" hidden="1">
      <c r="A26484" s="450" t="str">
        <f>списки!$C$46</f>
        <v>ЦТП</v>
      </c>
      <c r="B26484" s="442">
        <f t="shared" si="115"/>
        <v>85.83</v>
      </c>
    </row>
    <row r="26485" spans="1:2" hidden="1">
      <c r="A26485" s="450" t="str">
        <f>списки!$C$46</f>
        <v>ЦТП</v>
      </c>
      <c r="B26485" s="442">
        <f t="shared" si="115"/>
        <v>85.82</v>
      </c>
    </row>
    <row r="26486" spans="1:2" hidden="1">
      <c r="A26486" s="450" t="str">
        <f>списки!$C$46</f>
        <v>ЦТП</v>
      </c>
      <c r="B26486" s="442">
        <f t="shared" si="115"/>
        <v>85.81</v>
      </c>
    </row>
    <row r="26487" spans="1:2" hidden="1">
      <c r="A26487" s="450" t="str">
        <f>списки!$C$46</f>
        <v>ЦТП</v>
      </c>
      <c r="B26487" s="442">
        <f t="shared" si="115"/>
        <v>85.8</v>
      </c>
    </row>
    <row r="26488" spans="1:2" hidden="1">
      <c r="A26488" s="450" t="str">
        <f>списки!$C$46</f>
        <v>ЦТП</v>
      </c>
      <c r="B26488" s="442">
        <f t="shared" si="115"/>
        <v>85.79</v>
      </c>
    </row>
    <row r="26489" spans="1:2" hidden="1">
      <c r="A26489" s="450" t="str">
        <f>списки!$C$46</f>
        <v>ЦТП</v>
      </c>
      <c r="B26489" s="442">
        <f t="shared" si="115"/>
        <v>85.78</v>
      </c>
    </row>
    <row r="26490" spans="1:2" hidden="1">
      <c r="A26490" s="450" t="str">
        <f>списки!$C$46</f>
        <v>ЦТП</v>
      </c>
      <c r="B26490" s="442">
        <f t="shared" si="115"/>
        <v>85.77</v>
      </c>
    </row>
    <row r="26491" spans="1:2" hidden="1">
      <c r="A26491" s="450" t="str">
        <f>списки!$C$46</f>
        <v>ЦТП</v>
      </c>
      <c r="B26491" s="442">
        <f t="shared" si="115"/>
        <v>85.76</v>
      </c>
    </row>
    <row r="26492" spans="1:2" hidden="1">
      <c r="A26492" s="450" t="str">
        <f>списки!$C$46</f>
        <v>ЦТП</v>
      </c>
      <c r="B26492" s="442">
        <f t="shared" ref="B26492:B26555" si="116">ROUND(B26491-0.01,2)</f>
        <v>85.75</v>
      </c>
    </row>
    <row r="26493" spans="1:2" hidden="1">
      <c r="A26493" s="450" t="str">
        <f>списки!$C$46</f>
        <v>ЦТП</v>
      </c>
      <c r="B26493" s="442">
        <f t="shared" si="116"/>
        <v>85.74</v>
      </c>
    </row>
    <row r="26494" spans="1:2" hidden="1">
      <c r="A26494" s="450" t="str">
        <f>списки!$C$46</f>
        <v>ЦТП</v>
      </c>
      <c r="B26494" s="442">
        <f t="shared" si="116"/>
        <v>85.73</v>
      </c>
    </row>
    <row r="26495" spans="1:2" hidden="1">
      <c r="A26495" s="450" t="str">
        <f>списки!$C$46</f>
        <v>ЦТП</v>
      </c>
      <c r="B26495" s="442">
        <f t="shared" si="116"/>
        <v>85.72</v>
      </c>
    </row>
    <row r="26496" spans="1:2" hidden="1">
      <c r="A26496" s="450" t="str">
        <f>списки!$C$46</f>
        <v>ЦТП</v>
      </c>
      <c r="B26496" s="442">
        <f t="shared" si="116"/>
        <v>85.71</v>
      </c>
    </row>
    <row r="26497" spans="1:2" hidden="1">
      <c r="A26497" s="450" t="str">
        <f>списки!$C$46</f>
        <v>ЦТП</v>
      </c>
      <c r="B26497" s="442">
        <f t="shared" si="116"/>
        <v>85.7</v>
      </c>
    </row>
    <row r="26498" spans="1:2" hidden="1">
      <c r="A26498" s="450" t="str">
        <f>списки!$C$46</f>
        <v>ЦТП</v>
      </c>
      <c r="B26498" s="442">
        <f t="shared" si="116"/>
        <v>85.69</v>
      </c>
    </row>
    <row r="26499" spans="1:2" hidden="1">
      <c r="A26499" s="450" t="str">
        <f>списки!$C$46</f>
        <v>ЦТП</v>
      </c>
      <c r="B26499" s="442">
        <f t="shared" si="116"/>
        <v>85.68</v>
      </c>
    </row>
    <row r="26500" spans="1:2" hidden="1">
      <c r="A26500" s="450" t="str">
        <f>списки!$C$46</f>
        <v>ЦТП</v>
      </c>
      <c r="B26500" s="442">
        <f t="shared" si="116"/>
        <v>85.67</v>
      </c>
    </row>
    <row r="26501" spans="1:2" hidden="1">
      <c r="A26501" s="450" t="str">
        <f>списки!$C$46</f>
        <v>ЦТП</v>
      </c>
      <c r="B26501" s="442">
        <f t="shared" si="116"/>
        <v>85.66</v>
      </c>
    </row>
    <row r="26502" spans="1:2" hidden="1">
      <c r="A26502" s="450" t="str">
        <f>списки!$C$46</f>
        <v>ЦТП</v>
      </c>
      <c r="B26502" s="442">
        <f t="shared" si="116"/>
        <v>85.65</v>
      </c>
    </row>
    <row r="26503" spans="1:2" hidden="1">
      <c r="A26503" s="450" t="str">
        <f>списки!$C$46</f>
        <v>ЦТП</v>
      </c>
      <c r="B26503" s="442">
        <f t="shared" si="116"/>
        <v>85.64</v>
      </c>
    </row>
    <row r="26504" spans="1:2" hidden="1">
      <c r="A26504" s="450" t="str">
        <f>списки!$C$46</f>
        <v>ЦТП</v>
      </c>
      <c r="B26504" s="442">
        <f t="shared" si="116"/>
        <v>85.63</v>
      </c>
    </row>
    <row r="26505" spans="1:2" hidden="1">
      <c r="A26505" s="450" t="str">
        <f>списки!$C$46</f>
        <v>ЦТП</v>
      </c>
      <c r="B26505" s="442">
        <f t="shared" si="116"/>
        <v>85.62</v>
      </c>
    </row>
    <row r="26506" spans="1:2" hidden="1">
      <c r="A26506" s="450" t="str">
        <f>списки!$C$46</f>
        <v>ЦТП</v>
      </c>
      <c r="B26506" s="442">
        <f t="shared" si="116"/>
        <v>85.61</v>
      </c>
    </row>
    <row r="26507" spans="1:2" hidden="1">
      <c r="A26507" s="450" t="str">
        <f>списки!$C$46</f>
        <v>ЦТП</v>
      </c>
      <c r="B26507" s="442">
        <f t="shared" si="116"/>
        <v>85.6</v>
      </c>
    </row>
    <row r="26508" spans="1:2" hidden="1">
      <c r="A26508" s="450" t="str">
        <f>списки!$C$46</f>
        <v>ЦТП</v>
      </c>
      <c r="B26508" s="442">
        <f t="shared" si="116"/>
        <v>85.59</v>
      </c>
    </row>
    <row r="26509" spans="1:2" hidden="1">
      <c r="A26509" s="450" t="str">
        <f>списки!$C$46</f>
        <v>ЦТП</v>
      </c>
      <c r="B26509" s="442">
        <f t="shared" si="116"/>
        <v>85.58</v>
      </c>
    </row>
    <row r="26510" spans="1:2" hidden="1">
      <c r="A26510" s="450" t="str">
        <f>списки!$C$46</f>
        <v>ЦТП</v>
      </c>
      <c r="B26510" s="442">
        <f t="shared" si="116"/>
        <v>85.57</v>
      </c>
    </row>
    <row r="26511" spans="1:2" hidden="1">
      <c r="A26511" s="450" t="str">
        <f>списки!$C$46</f>
        <v>ЦТП</v>
      </c>
      <c r="B26511" s="442">
        <f t="shared" si="116"/>
        <v>85.56</v>
      </c>
    </row>
    <row r="26512" spans="1:2" hidden="1">
      <c r="A26512" s="450" t="str">
        <f>списки!$C$46</f>
        <v>ЦТП</v>
      </c>
      <c r="B26512" s="442">
        <f t="shared" si="116"/>
        <v>85.55</v>
      </c>
    </row>
    <row r="26513" spans="1:2" hidden="1">
      <c r="A26513" s="450" t="str">
        <f>списки!$C$46</f>
        <v>ЦТП</v>
      </c>
      <c r="B26513" s="442">
        <f t="shared" si="116"/>
        <v>85.54</v>
      </c>
    </row>
    <row r="26514" spans="1:2" hidden="1">
      <c r="A26514" s="450" t="str">
        <f>списки!$C$46</f>
        <v>ЦТП</v>
      </c>
      <c r="B26514" s="442">
        <f t="shared" si="116"/>
        <v>85.53</v>
      </c>
    </row>
    <row r="26515" spans="1:2" hidden="1">
      <c r="A26515" s="450" t="str">
        <f>списки!$C$46</f>
        <v>ЦТП</v>
      </c>
      <c r="B26515" s="442">
        <f t="shared" si="116"/>
        <v>85.52</v>
      </c>
    </row>
    <row r="26516" spans="1:2" hidden="1">
      <c r="A26516" s="450" t="str">
        <f>списки!$C$46</f>
        <v>ЦТП</v>
      </c>
      <c r="B26516" s="442">
        <f t="shared" si="116"/>
        <v>85.51</v>
      </c>
    </row>
    <row r="26517" spans="1:2" hidden="1">
      <c r="A26517" s="450" t="str">
        <f>списки!$C$46</f>
        <v>ЦТП</v>
      </c>
      <c r="B26517" s="442">
        <f t="shared" si="116"/>
        <v>85.5</v>
      </c>
    </row>
    <row r="26518" spans="1:2" hidden="1">
      <c r="A26518" s="450" t="str">
        <f>списки!$C$46</f>
        <v>ЦТП</v>
      </c>
      <c r="B26518" s="442">
        <f t="shared" si="116"/>
        <v>85.49</v>
      </c>
    </row>
    <row r="26519" spans="1:2" hidden="1">
      <c r="A26519" s="450" t="str">
        <f>списки!$C$46</f>
        <v>ЦТП</v>
      </c>
      <c r="B26519" s="442">
        <f t="shared" si="116"/>
        <v>85.48</v>
      </c>
    </row>
    <row r="26520" spans="1:2" hidden="1">
      <c r="A26520" s="450" t="str">
        <f>списки!$C$46</f>
        <v>ЦТП</v>
      </c>
      <c r="B26520" s="442">
        <f t="shared" si="116"/>
        <v>85.47</v>
      </c>
    </row>
    <row r="26521" spans="1:2" hidden="1">
      <c r="A26521" s="450" t="str">
        <f>списки!$C$46</f>
        <v>ЦТП</v>
      </c>
      <c r="B26521" s="442">
        <f t="shared" si="116"/>
        <v>85.46</v>
      </c>
    </row>
    <row r="26522" spans="1:2" hidden="1">
      <c r="A26522" s="450" t="str">
        <f>списки!$C$46</f>
        <v>ЦТП</v>
      </c>
      <c r="B26522" s="442">
        <f t="shared" si="116"/>
        <v>85.45</v>
      </c>
    </row>
    <row r="26523" spans="1:2" hidden="1">
      <c r="A26523" s="450" t="str">
        <f>списки!$C$46</f>
        <v>ЦТП</v>
      </c>
      <c r="B26523" s="442">
        <f t="shared" si="116"/>
        <v>85.44</v>
      </c>
    </row>
    <row r="26524" spans="1:2" hidden="1">
      <c r="A26524" s="450" t="str">
        <f>списки!$C$46</f>
        <v>ЦТП</v>
      </c>
      <c r="B26524" s="442">
        <f t="shared" si="116"/>
        <v>85.43</v>
      </c>
    </row>
    <row r="26525" spans="1:2" hidden="1">
      <c r="A26525" s="450" t="str">
        <f>списки!$C$46</f>
        <v>ЦТП</v>
      </c>
      <c r="B26525" s="442">
        <f t="shared" si="116"/>
        <v>85.42</v>
      </c>
    </row>
    <row r="26526" spans="1:2" hidden="1">
      <c r="A26526" s="450" t="str">
        <f>списки!$C$46</f>
        <v>ЦТП</v>
      </c>
      <c r="B26526" s="442">
        <f t="shared" si="116"/>
        <v>85.41</v>
      </c>
    </row>
    <row r="26527" spans="1:2" hidden="1">
      <c r="A26527" s="450" t="str">
        <f>списки!$C$46</f>
        <v>ЦТП</v>
      </c>
      <c r="B26527" s="442">
        <f t="shared" si="116"/>
        <v>85.4</v>
      </c>
    </row>
    <row r="26528" spans="1:2" hidden="1">
      <c r="A26528" s="450" t="str">
        <f>списки!$C$46</f>
        <v>ЦТП</v>
      </c>
      <c r="B26528" s="442">
        <f t="shared" si="116"/>
        <v>85.39</v>
      </c>
    </row>
    <row r="26529" spans="1:2" hidden="1">
      <c r="A26529" s="450" t="str">
        <f>списки!$C$46</f>
        <v>ЦТП</v>
      </c>
      <c r="B26529" s="442">
        <f t="shared" si="116"/>
        <v>85.38</v>
      </c>
    </row>
    <row r="26530" spans="1:2" hidden="1">
      <c r="A26530" s="450" t="str">
        <f>списки!$C$46</f>
        <v>ЦТП</v>
      </c>
      <c r="B26530" s="442">
        <f t="shared" si="116"/>
        <v>85.37</v>
      </c>
    </row>
    <row r="26531" spans="1:2" hidden="1">
      <c r="A26531" s="450" t="str">
        <f>списки!$C$46</f>
        <v>ЦТП</v>
      </c>
      <c r="B26531" s="442">
        <f t="shared" si="116"/>
        <v>85.36</v>
      </c>
    </row>
    <row r="26532" spans="1:2" hidden="1">
      <c r="A26532" s="450" t="str">
        <f>списки!$C$46</f>
        <v>ЦТП</v>
      </c>
      <c r="B26532" s="442">
        <f t="shared" si="116"/>
        <v>85.35</v>
      </c>
    </row>
    <row r="26533" spans="1:2" hidden="1">
      <c r="A26533" s="450" t="str">
        <f>списки!$C$46</f>
        <v>ЦТП</v>
      </c>
      <c r="B26533" s="442">
        <f t="shared" si="116"/>
        <v>85.34</v>
      </c>
    </row>
    <row r="26534" spans="1:2" hidden="1">
      <c r="A26534" s="450" t="str">
        <f>списки!$C$46</f>
        <v>ЦТП</v>
      </c>
      <c r="B26534" s="442">
        <f t="shared" si="116"/>
        <v>85.33</v>
      </c>
    </row>
    <row r="26535" spans="1:2" hidden="1">
      <c r="A26535" s="450" t="str">
        <f>списки!$C$46</f>
        <v>ЦТП</v>
      </c>
      <c r="B26535" s="442">
        <f t="shared" si="116"/>
        <v>85.32</v>
      </c>
    </row>
    <row r="26536" spans="1:2" hidden="1">
      <c r="A26536" s="450" t="str">
        <f>списки!$C$46</f>
        <v>ЦТП</v>
      </c>
      <c r="B26536" s="442">
        <f t="shared" si="116"/>
        <v>85.31</v>
      </c>
    </row>
    <row r="26537" spans="1:2" hidden="1">
      <c r="A26537" s="450" t="str">
        <f>списки!$C$46</f>
        <v>ЦТП</v>
      </c>
      <c r="B26537" s="442">
        <f t="shared" si="116"/>
        <v>85.3</v>
      </c>
    </row>
    <row r="26538" spans="1:2" hidden="1">
      <c r="A26538" s="450" t="str">
        <f>списки!$C$46</f>
        <v>ЦТП</v>
      </c>
      <c r="B26538" s="442">
        <f t="shared" si="116"/>
        <v>85.29</v>
      </c>
    </row>
    <row r="26539" spans="1:2" hidden="1">
      <c r="A26539" s="450" t="str">
        <f>списки!$C$46</f>
        <v>ЦТП</v>
      </c>
      <c r="B26539" s="442">
        <f t="shared" si="116"/>
        <v>85.28</v>
      </c>
    </row>
    <row r="26540" spans="1:2" hidden="1">
      <c r="A26540" s="450" t="str">
        <f>списки!$C$46</f>
        <v>ЦТП</v>
      </c>
      <c r="B26540" s="442">
        <f t="shared" si="116"/>
        <v>85.27</v>
      </c>
    </row>
    <row r="26541" spans="1:2" hidden="1">
      <c r="A26541" s="450" t="str">
        <f>списки!$C$46</f>
        <v>ЦТП</v>
      </c>
      <c r="B26541" s="442">
        <f t="shared" si="116"/>
        <v>85.26</v>
      </c>
    </row>
    <row r="26542" spans="1:2" hidden="1">
      <c r="A26542" s="450" t="str">
        <f>списки!$C$46</f>
        <v>ЦТП</v>
      </c>
      <c r="B26542" s="442">
        <f t="shared" si="116"/>
        <v>85.25</v>
      </c>
    </row>
    <row r="26543" spans="1:2" hidden="1">
      <c r="A26543" s="450" t="str">
        <f>списки!$C$46</f>
        <v>ЦТП</v>
      </c>
      <c r="B26543" s="442">
        <f t="shared" si="116"/>
        <v>85.24</v>
      </c>
    </row>
    <row r="26544" spans="1:2" hidden="1">
      <c r="A26544" s="450" t="str">
        <f>списки!$C$46</f>
        <v>ЦТП</v>
      </c>
      <c r="B26544" s="442">
        <f t="shared" si="116"/>
        <v>85.23</v>
      </c>
    </row>
    <row r="26545" spans="1:2" hidden="1">
      <c r="A26545" s="450" t="str">
        <f>списки!$C$46</f>
        <v>ЦТП</v>
      </c>
      <c r="B26545" s="442">
        <f t="shared" si="116"/>
        <v>85.22</v>
      </c>
    </row>
    <row r="26546" spans="1:2" hidden="1">
      <c r="A26546" s="450" t="str">
        <f>списки!$C$46</f>
        <v>ЦТП</v>
      </c>
      <c r="B26546" s="442">
        <f t="shared" si="116"/>
        <v>85.21</v>
      </c>
    </row>
    <row r="26547" spans="1:2" hidden="1">
      <c r="A26547" s="450" t="str">
        <f>списки!$C$46</f>
        <v>ЦТП</v>
      </c>
      <c r="B26547" s="442">
        <f t="shared" si="116"/>
        <v>85.2</v>
      </c>
    </row>
    <row r="26548" spans="1:2" hidden="1">
      <c r="A26548" s="450" t="str">
        <f>списки!$C$46</f>
        <v>ЦТП</v>
      </c>
      <c r="B26548" s="442">
        <f t="shared" si="116"/>
        <v>85.19</v>
      </c>
    </row>
    <row r="26549" spans="1:2" hidden="1">
      <c r="A26549" s="450" t="str">
        <f>списки!$C$46</f>
        <v>ЦТП</v>
      </c>
      <c r="B26549" s="442">
        <f t="shared" si="116"/>
        <v>85.18</v>
      </c>
    </row>
    <row r="26550" spans="1:2" hidden="1">
      <c r="A26550" s="450" t="str">
        <f>списки!$C$46</f>
        <v>ЦТП</v>
      </c>
      <c r="B26550" s="442">
        <f t="shared" si="116"/>
        <v>85.17</v>
      </c>
    </row>
    <row r="26551" spans="1:2" hidden="1">
      <c r="A26551" s="450" t="str">
        <f>списки!$C$46</f>
        <v>ЦТП</v>
      </c>
      <c r="B26551" s="442">
        <f t="shared" si="116"/>
        <v>85.16</v>
      </c>
    </row>
    <row r="26552" spans="1:2" hidden="1">
      <c r="A26552" s="450" t="str">
        <f>списки!$C$46</f>
        <v>ЦТП</v>
      </c>
      <c r="B26552" s="442">
        <f t="shared" si="116"/>
        <v>85.15</v>
      </c>
    </row>
    <row r="26553" spans="1:2" hidden="1">
      <c r="A26553" s="450" t="str">
        <f>списки!$C$46</f>
        <v>ЦТП</v>
      </c>
      <c r="B26553" s="442">
        <f t="shared" si="116"/>
        <v>85.14</v>
      </c>
    </row>
    <row r="26554" spans="1:2" hidden="1">
      <c r="A26554" s="450" t="str">
        <f>списки!$C$46</f>
        <v>ЦТП</v>
      </c>
      <c r="B26554" s="442">
        <f t="shared" si="116"/>
        <v>85.13</v>
      </c>
    </row>
    <row r="26555" spans="1:2" hidden="1">
      <c r="A26555" s="450" t="str">
        <f>списки!$C$46</f>
        <v>ЦТП</v>
      </c>
      <c r="B26555" s="442">
        <f t="shared" si="116"/>
        <v>85.12</v>
      </c>
    </row>
    <row r="26556" spans="1:2" hidden="1">
      <c r="A26556" s="450" t="str">
        <f>списки!$C$46</f>
        <v>ЦТП</v>
      </c>
      <c r="B26556" s="442">
        <f t="shared" ref="B26556:B26619" si="117">ROUND(B26555-0.01,2)</f>
        <v>85.11</v>
      </c>
    </row>
    <row r="26557" spans="1:2" hidden="1">
      <c r="A26557" s="450" t="str">
        <f>списки!$C$46</f>
        <v>ЦТП</v>
      </c>
      <c r="B26557" s="442">
        <f t="shared" si="117"/>
        <v>85.1</v>
      </c>
    </row>
    <row r="26558" spans="1:2" hidden="1">
      <c r="A26558" s="450" t="str">
        <f>списки!$C$46</f>
        <v>ЦТП</v>
      </c>
      <c r="B26558" s="442">
        <f t="shared" si="117"/>
        <v>85.09</v>
      </c>
    </row>
    <row r="26559" spans="1:2" hidden="1">
      <c r="A26559" s="450" t="str">
        <f>списки!$C$46</f>
        <v>ЦТП</v>
      </c>
      <c r="B26559" s="442">
        <f t="shared" si="117"/>
        <v>85.08</v>
      </c>
    </row>
    <row r="26560" spans="1:2" hidden="1">
      <c r="A26560" s="450" t="str">
        <f>списки!$C$46</f>
        <v>ЦТП</v>
      </c>
      <c r="B26560" s="442">
        <f t="shared" si="117"/>
        <v>85.07</v>
      </c>
    </row>
    <row r="26561" spans="1:2" hidden="1">
      <c r="A26561" s="450" t="str">
        <f>списки!$C$46</f>
        <v>ЦТП</v>
      </c>
      <c r="B26561" s="442">
        <f t="shared" si="117"/>
        <v>85.06</v>
      </c>
    </row>
    <row r="26562" spans="1:2" hidden="1">
      <c r="A26562" s="450" t="str">
        <f>списки!$C$46</f>
        <v>ЦТП</v>
      </c>
      <c r="B26562" s="442">
        <f t="shared" si="117"/>
        <v>85.05</v>
      </c>
    </row>
    <row r="26563" spans="1:2" hidden="1">
      <c r="A26563" s="450" t="str">
        <f>списки!$C$46</f>
        <v>ЦТП</v>
      </c>
      <c r="B26563" s="442">
        <f t="shared" si="117"/>
        <v>85.04</v>
      </c>
    </row>
    <row r="26564" spans="1:2" hidden="1">
      <c r="A26564" s="450" t="str">
        <f>списки!$C$46</f>
        <v>ЦТП</v>
      </c>
      <c r="B26564" s="442">
        <f t="shared" si="117"/>
        <v>85.03</v>
      </c>
    </row>
    <row r="26565" spans="1:2" hidden="1">
      <c r="A26565" s="450" t="str">
        <f>списки!$C$46</f>
        <v>ЦТП</v>
      </c>
      <c r="B26565" s="442">
        <f t="shared" si="117"/>
        <v>85.02</v>
      </c>
    </row>
    <row r="26566" spans="1:2" hidden="1">
      <c r="A26566" s="450" t="str">
        <f>списки!$C$46</f>
        <v>ЦТП</v>
      </c>
      <c r="B26566" s="442">
        <f t="shared" si="117"/>
        <v>85.01</v>
      </c>
    </row>
    <row r="26567" spans="1:2" hidden="1">
      <c r="A26567" s="450" t="str">
        <f>списки!$C$46</f>
        <v>ЦТП</v>
      </c>
      <c r="B26567" s="442">
        <f t="shared" si="117"/>
        <v>85</v>
      </c>
    </row>
    <row r="26568" spans="1:2" hidden="1">
      <c r="A26568" s="450" t="str">
        <f>списки!$C$46</f>
        <v>ЦТП</v>
      </c>
      <c r="B26568" s="442">
        <f t="shared" si="117"/>
        <v>84.99</v>
      </c>
    </row>
    <row r="26569" spans="1:2" hidden="1">
      <c r="A26569" s="450" t="str">
        <f>списки!$C$46</f>
        <v>ЦТП</v>
      </c>
      <c r="B26569" s="442">
        <f t="shared" si="117"/>
        <v>84.98</v>
      </c>
    </row>
    <row r="26570" spans="1:2" hidden="1">
      <c r="A26570" s="450" t="str">
        <f>списки!$C$46</f>
        <v>ЦТП</v>
      </c>
      <c r="B26570" s="442">
        <f t="shared" si="117"/>
        <v>84.97</v>
      </c>
    </row>
    <row r="26571" spans="1:2" hidden="1">
      <c r="A26571" s="450" t="str">
        <f>списки!$C$46</f>
        <v>ЦТП</v>
      </c>
      <c r="B26571" s="442">
        <f t="shared" si="117"/>
        <v>84.96</v>
      </c>
    </row>
    <row r="26572" spans="1:2" hidden="1">
      <c r="A26572" s="450" t="str">
        <f>списки!$C$46</f>
        <v>ЦТП</v>
      </c>
      <c r="B26572" s="442">
        <f t="shared" si="117"/>
        <v>84.95</v>
      </c>
    </row>
    <row r="26573" spans="1:2" hidden="1">
      <c r="A26573" s="450" t="str">
        <f>списки!$C$46</f>
        <v>ЦТП</v>
      </c>
      <c r="B26573" s="442">
        <f t="shared" si="117"/>
        <v>84.94</v>
      </c>
    </row>
    <row r="26574" spans="1:2" hidden="1">
      <c r="A26574" s="450" t="str">
        <f>списки!$C$46</f>
        <v>ЦТП</v>
      </c>
      <c r="B26574" s="442">
        <f t="shared" si="117"/>
        <v>84.93</v>
      </c>
    </row>
    <row r="26575" spans="1:2" hidden="1">
      <c r="A26575" s="450" t="str">
        <f>списки!$C$46</f>
        <v>ЦТП</v>
      </c>
      <c r="B26575" s="442">
        <f t="shared" si="117"/>
        <v>84.92</v>
      </c>
    </row>
    <row r="26576" spans="1:2" hidden="1">
      <c r="A26576" s="450" t="str">
        <f>списки!$C$46</f>
        <v>ЦТП</v>
      </c>
      <c r="B26576" s="442">
        <f t="shared" si="117"/>
        <v>84.91</v>
      </c>
    </row>
    <row r="26577" spans="1:2" hidden="1">
      <c r="A26577" s="450" t="str">
        <f>списки!$C$46</f>
        <v>ЦТП</v>
      </c>
      <c r="B26577" s="442">
        <f t="shared" si="117"/>
        <v>84.9</v>
      </c>
    </row>
    <row r="26578" spans="1:2" hidden="1">
      <c r="A26578" s="450" t="str">
        <f>списки!$C$46</f>
        <v>ЦТП</v>
      </c>
      <c r="B26578" s="442">
        <f t="shared" si="117"/>
        <v>84.89</v>
      </c>
    </row>
    <row r="26579" spans="1:2" hidden="1">
      <c r="A26579" s="450" t="str">
        <f>списки!$C$46</f>
        <v>ЦТП</v>
      </c>
      <c r="B26579" s="442">
        <f t="shared" si="117"/>
        <v>84.88</v>
      </c>
    </row>
    <row r="26580" spans="1:2" hidden="1">
      <c r="A26580" s="450" t="str">
        <f>списки!$C$46</f>
        <v>ЦТП</v>
      </c>
      <c r="B26580" s="442">
        <f t="shared" si="117"/>
        <v>84.87</v>
      </c>
    </row>
    <row r="26581" spans="1:2" hidden="1">
      <c r="A26581" s="450" t="str">
        <f>списки!$C$46</f>
        <v>ЦТП</v>
      </c>
      <c r="B26581" s="442">
        <f t="shared" si="117"/>
        <v>84.86</v>
      </c>
    </row>
    <row r="26582" spans="1:2" hidden="1">
      <c r="A26582" s="450" t="str">
        <f>списки!$C$46</f>
        <v>ЦТП</v>
      </c>
      <c r="B26582" s="442">
        <f t="shared" si="117"/>
        <v>84.85</v>
      </c>
    </row>
    <row r="26583" spans="1:2" hidden="1">
      <c r="A26583" s="450" t="str">
        <f>списки!$C$46</f>
        <v>ЦТП</v>
      </c>
      <c r="B26583" s="442">
        <f t="shared" si="117"/>
        <v>84.84</v>
      </c>
    </row>
    <row r="26584" spans="1:2" hidden="1">
      <c r="A26584" s="450" t="str">
        <f>списки!$C$46</f>
        <v>ЦТП</v>
      </c>
      <c r="B26584" s="442">
        <f t="shared" si="117"/>
        <v>84.83</v>
      </c>
    </row>
    <row r="26585" spans="1:2" hidden="1">
      <c r="A26585" s="450" t="str">
        <f>списки!$C$46</f>
        <v>ЦТП</v>
      </c>
      <c r="B26585" s="442">
        <f t="shared" si="117"/>
        <v>84.82</v>
      </c>
    </row>
    <row r="26586" spans="1:2" hidden="1">
      <c r="A26586" s="450" t="str">
        <f>списки!$C$46</f>
        <v>ЦТП</v>
      </c>
      <c r="B26586" s="442">
        <f t="shared" si="117"/>
        <v>84.81</v>
      </c>
    </row>
    <row r="26587" spans="1:2" hidden="1">
      <c r="A26587" s="450" t="str">
        <f>списки!$C$46</f>
        <v>ЦТП</v>
      </c>
      <c r="B26587" s="442">
        <f t="shared" si="117"/>
        <v>84.8</v>
      </c>
    </row>
    <row r="26588" spans="1:2" hidden="1">
      <c r="A26588" s="450" t="str">
        <f>списки!$C$46</f>
        <v>ЦТП</v>
      </c>
      <c r="B26588" s="442">
        <f t="shared" si="117"/>
        <v>84.79</v>
      </c>
    </row>
    <row r="26589" spans="1:2" hidden="1">
      <c r="A26589" s="450" t="str">
        <f>списки!$C$46</f>
        <v>ЦТП</v>
      </c>
      <c r="B26589" s="442">
        <f t="shared" si="117"/>
        <v>84.78</v>
      </c>
    </row>
    <row r="26590" spans="1:2" hidden="1">
      <c r="A26590" s="450" t="str">
        <f>списки!$C$46</f>
        <v>ЦТП</v>
      </c>
      <c r="B26590" s="442">
        <f t="shared" si="117"/>
        <v>84.77</v>
      </c>
    </row>
    <row r="26591" spans="1:2" hidden="1">
      <c r="A26591" s="450" t="str">
        <f>списки!$C$46</f>
        <v>ЦТП</v>
      </c>
      <c r="B26591" s="442">
        <f t="shared" si="117"/>
        <v>84.76</v>
      </c>
    </row>
    <row r="26592" spans="1:2" hidden="1">
      <c r="A26592" s="450" t="str">
        <f>списки!$C$46</f>
        <v>ЦТП</v>
      </c>
      <c r="B26592" s="442">
        <f t="shared" si="117"/>
        <v>84.75</v>
      </c>
    </row>
    <row r="26593" spans="1:2" hidden="1">
      <c r="A26593" s="450" t="str">
        <f>списки!$C$46</f>
        <v>ЦТП</v>
      </c>
      <c r="B26593" s="442">
        <f t="shared" si="117"/>
        <v>84.74</v>
      </c>
    </row>
    <row r="26594" spans="1:2" hidden="1">
      <c r="A26594" s="450" t="str">
        <f>списки!$C$46</f>
        <v>ЦТП</v>
      </c>
      <c r="B26594" s="442">
        <f t="shared" si="117"/>
        <v>84.73</v>
      </c>
    </row>
    <row r="26595" spans="1:2" hidden="1">
      <c r="A26595" s="450" t="str">
        <f>списки!$C$46</f>
        <v>ЦТП</v>
      </c>
      <c r="B26595" s="442">
        <f t="shared" si="117"/>
        <v>84.72</v>
      </c>
    </row>
    <row r="26596" spans="1:2" hidden="1">
      <c r="A26596" s="450" t="str">
        <f>списки!$C$46</f>
        <v>ЦТП</v>
      </c>
      <c r="B26596" s="442">
        <f t="shared" si="117"/>
        <v>84.71</v>
      </c>
    </row>
    <row r="26597" spans="1:2" hidden="1">
      <c r="A26597" s="450" t="str">
        <f>списки!$C$46</f>
        <v>ЦТП</v>
      </c>
      <c r="B26597" s="442">
        <f t="shared" si="117"/>
        <v>84.7</v>
      </c>
    </row>
    <row r="26598" spans="1:2" hidden="1">
      <c r="A26598" s="450" t="str">
        <f>списки!$C$46</f>
        <v>ЦТП</v>
      </c>
      <c r="B26598" s="442">
        <f t="shared" si="117"/>
        <v>84.69</v>
      </c>
    </row>
    <row r="26599" spans="1:2" hidden="1">
      <c r="A26599" s="450" t="str">
        <f>списки!$C$46</f>
        <v>ЦТП</v>
      </c>
      <c r="B26599" s="442">
        <f t="shared" si="117"/>
        <v>84.68</v>
      </c>
    </row>
    <row r="26600" spans="1:2" hidden="1">
      <c r="A26600" s="450" t="str">
        <f>списки!$C$46</f>
        <v>ЦТП</v>
      </c>
      <c r="B26600" s="442">
        <f t="shared" si="117"/>
        <v>84.67</v>
      </c>
    </row>
    <row r="26601" spans="1:2" hidden="1">
      <c r="A26601" s="450" t="str">
        <f>списки!$C$46</f>
        <v>ЦТП</v>
      </c>
      <c r="B26601" s="442">
        <f t="shared" si="117"/>
        <v>84.66</v>
      </c>
    </row>
    <row r="26602" spans="1:2" hidden="1">
      <c r="A26602" s="450" t="str">
        <f>списки!$C$46</f>
        <v>ЦТП</v>
      </c>
      <c r="B26602" s="442">
        <f t="shared" si="117"/>
        <v>84.65</v>
      </c>
    </row>
    <row r="26603" spans="1:2" hidden="1">
      <c r="A26603" s="450" t="str">
        <f>списки!$C$46</f>
        <v>ЦТП</v>
      </c>
      <c r="B26603" s="442">
        <f t="shared" si="117"/>
        <v>84.64</v>
      </c>
    </row>
    <row r="26604" spans="1:2" hidden="1">
      <c r="A26604" s="450" t="str">
        <f>списки!$C$46</f>
        <v>ЦТП</v>
      </c>
      <c r="B26604" s="442">
        <f t="shared" si="117"/>
        <v>84.63</v>
      </c>
    </row>
    <row r="26605" spans="1:2" hidden="1">
      <c r="A26605" s="450" t="str">
        <f>списки!$C$46</f>
        <v>ЦТП</v>
      </c>
      <c r="B26605" s="442">
        <f t="shared" si="117"/>
        <v>84.62</v>
      </c>
    </row>
    <row r="26606" spans="1:2" hidden="1">
      <c r="A26606" s="450" t="str">
        <f>списки!$C$46</f>
        <v>ЦТП</v>
      </c>
      <c r="B26606" s="442">
        <f t="shared" si="117"/>
        <v>84.61</v>
      </c>
    </row>
    <row r="26607" spans="1:2" hidden="1">
      <c r="A26607" s="450" t="str">
        <f>списки!$C$46</f>
        <v>ЦТП</v>
      </c>
      <c r="B26607" s="442">
        <f t="shared" si="117"/>
        <v>84.6</v>
      </c>
    </row>
    <row r="26608" spans="1:2" hidden="1">
      <c r="A26608" s="450" t="str">
        <f>списки!$C$46</f>
        <v>ЦТП</v>
      </c>
      <c r="B26608" s="442">
        <f t="shared" si="117"/>
        <v>84.59</v>
      </c>
    </row>
    <row r="26609" spans="1:2" hidden="1">
      <c r="A26609" s="450" t="str">
        <f>списки!$C$46</f>
        <v>ЦТП</v>
      </c>
      <c r="B26609" s="442">
        <f t="shared" si="117"/>
        <v>84.58</v>
      </c>
    </row>
    <row r="26610" spans="1:2" hidden="1">
      <c r="A26610" s="450" t="str">
        <f>списки!$C$46</f>
        <v>ЦТП</v>
      </c>
      <c r="B26610" s="442">
        <f t="shared" si="117"/>
        <v>84.57</v>
      </c>
    </row>
    <row r="26611" spans="1:2" hidden="1">
      <c r="A26611" s="450" t="str">
        <f>списки!$C$46</f>
        <v>ЦТП</v>
      </c>
      <c r="B26611" s="442">
        <f t="shared" si="117"/>
        <v>84.56</v>
      </c>
    </row>
    <row r="26612" spans="1:2" hidden="1">
      <c r="A26612" s="450" t="str">
        <f>списки!$C$46</f>
        <v>ЦТП</v>
      </c>
      <c r="B26612" s="442">
        <f t="shared" si="117"/>
        <v>84.55</v>
      </c>
    </row>
    <row r="26613" spans="1:2" hidden="1">
      <c r="A26613" s="450" t="str">
        <f>списки!$C$46</f>
        <v>ЦТП</v>
      </c>
      <c r="B26613" s="442">
        <f t="shared" si="117"/>
        <v>84.54</v>
      </c>
    </row>
    <row r="26614" spans="1:2" hidden="1">
      <c r="A26614" s="450" t="str">
        <f>списки!$C$46</f>
        <v>ЦТП</v>
      </c>
      <c r="B26614" s="442">
        <f t="shared" si="117"/>
        <v>84.53</v>
      </c>
    </row>
    <row r="26615" spans="1:2" hidden="1">
      <c r="A26615" s="450" t="str">
        <f>списки!$C$46</f>
        <v>ЦТП</v>
      </c>
      <c r="B26615" s="442">
        <f t="shared" si="117"/>
        <v>84.52</v>
      </c>
    </row>
    <row r="26616" spans="1:2" hidden="1">
      <c r="A26616" s="450" t="str">
        <f>списки!$C$46</f>
        <v>ЦТП</v>
      </c>
      <c r="B26616" s="442">
        <f t="shared" si="117"/>
        <v>84.51</v>
      </c>
    </row>
    <row r="26617" spans="1:2" hidden="1">
      <c r="A26617" s="450" t="str">
        <f>списки!$C$46</f>
        <v>ЦТП</v>
      </c>
      <c r="B26617" s="442">
        <f t="shared" si="117"/>
        <v>84.5</v>
      </c>
    </row>
    <row r="26618" spans="1:2" hidden="1">
      <c r="A26618" s="450" t="str">
        <f>списки!$C$46</f>
        <v>ЦТП</v>
      </c>
      <c r="B26618" s="442">
        <f t="shared" si="117"/>
        <v>84.49</v>
      </c>
    </row>
    <row r="26619" spans="1:2" hidden="1">
      <c r="A26619" s="450" t="str">
        <f>списки!$C$46</f>
        <v>ЦТП</v>
      </c>
      <c r="B26619" s="442">
        <f t="shared" si="117"/>
        <v>84.48</v>
      </c>
    </row>
    <row r="26620" spans="1:2" hidden="1">
      <c r="A26620" s="450" t="str">
        <f>списки!$C$46</f>
        <v>ЦТП</v>
      </c>
      <c r="B26620" s="442">
        <f t="shared" ref="B26620:B26683" si="118">ROUND(B26619-0.01,2)</f>
        <v>84.47</v>
      </c>
    </row>
    <row r="26621" spans="1:2" hidden="1">
      <c r="A26621" s="450" t="str">
        <f>списки!$C$46</f>
        <v>ЦТП</v>
      </c>
      <c r="B26621" s="442">
        <f t="shared" si="118"/>
        <v>84.46</v>
      </c>
    </row>
    <row r="26622" spans="1:2" hidden="1">
      <c r="A26622" s="450" t="str">
        <f>списки!$C$46</f>
        <v>ЦТП</v>
      </c>
      <c r="B26622" s="442">
        <f t="shared" si="118"/>
        <v>84.45</v>
      </c>
    </row>
    <row r="26623" spans="1:2" hidden="1">
      <c r="A26623" s="450" t="str">
        <f>списки!$C$46</f>
        <v>ЦТП</v>
      </c>
      <c r="B26623" s="442">
        <f t="shared" si="118"/>
        <v>84.44</v>
      </c>
    </row>
    <row r="26624" spans="1:2" hidden="1">
      <c r="A26624" s="450" t="str">
        <f>списки!$C$46</f>
        <v>ЦТП</v>
      </c>
      <c r="B26624" s="442">
        <f t="shared" si="118"/>
        <v>84.43</v>
      </c>
    </row>
    <row r="26625" spans="1:2" hidden="1">
      <c r="A26625" s="450" t="str">
        <f>списки!$C$46</f>
        <v>ЦТП</v>
      </c>
      <c r="B26625" s="442">
        <f t="shared" si="118"/>
        <v>84.42</v>
      </c>
    </row>
    <row r="26626" spans="1:2" hidden="1">
      <c r="A26626" s="450" t="str">
        <f>списки!$C$46</f>
        <v>ЦТП</v>
      </c>
      <c r="B26626" s="442">
        <f t="shared" si="118"/>
        <v>84.41</v>
      </c>
    </row>
    <row r="26627" spans="1:2" hidden="1">
      <c r="A26627" s="450" t="str">
        <f>списки!$C$46</f>
        <v>ЦТП</v>
      </c>
      <c r="B26627" s="442">
        <f t="shared" si="118"/>
        <v>84.4</v>
      </c>
    </row>
    <row r="26628" spans="1:2" hidden="1">
      <c r="A26628" s="450" t="str">
        <f>списки!$C$46</f>
        <v>ЦТП</v>
      </c>
      <c r="B26628" s="442">
        <f t="shared" si="118"/>
        <v>84.39</v>
      </c>
    </row>
    <row r="26629" spans="1:2" hidden="1">
      <c r="A26629" s="450" t="str">
        <f>списки!$C$46</f>
        <v>ЦТП</v>
      </c>
      <c r="B26629" s="442">
        <f t="shared" si="118"/>
        <v>84.38</v>
      </c>
    </row>
    <row r="26630" spans="1:2" hidden="1">
      <c r="A26630" s="450" t="str">
        <f>списки!$C$46</f>
        <v>ЦТП</v>
      </c>
      <c r="B26630" s="442">
        <f t="shared" si="118"/>
        <v>84.37</v>
      </c>
    </row>
    <row r="26631" spans="1:2" hidden="1">
      <c r="A26631" s="450" t="str">
        <f>списки!$C$46</f>
        <v>ЦТП</v>
      </c>
      <c r="B26631" s="442">
        <f t="shared" si="118"/>
        <v>84.36</v>
      </c>
    </row>
    <row r="26632" spans="1:2" hidden="1">
      <c r="A26632" s="450" t="str">
        <f>списки!$C$46</f>
        <v>ЦТП</v>
      </c>
      <c r="B26632" s="442">
        <f t="shared" si="118"/>
        <v>84.35</v>
      </c>
    </row>
    <row r="26633" spans="1:2" hidden="1">
      <c r="A26633" s="450" t="str">
        <f>списки!$C$46</f>
        <v>ЦТП</v>
      </c>
      <c r="B26633" s="442">
        <f t="shared" si="118"/>
        <v>84.34</v>
      </c>
    </row>
    <row r="26634" spans="1:2" hidden="1">
      <c r="A26634" s="450" t="str">
        <f>списки!$C$46</f>
        <v>ЦТП</v>
      </c>
      <c r="B26634" s="442">
        <f t="shared" si="118"/>
        <v>84.33</v>
      </c>
    </row>
    <row r="26635" spans="1:2" hidden="1">
      <c r="A26635" s="450" t="str">
        <f>списки!$C$46</f>
        <v>ЦТП</v>
      </c>
      <c r="B26635" s="442">
        <f t="shared" si="118"/>
        <v>84.32</v>
      </c>
    </row>
    <row r="26636" spans="1:2" hidden="1">
      <c r="A26636" s="450" t="str">
        <f>списки!$C$46</f>
        <v>ЦТП</v>
      </c>
      <c r="B26636" s="442">
        <f t="shared" si="118"/>
        <v>84.31</v>
      </c>
    </row>
    <row r="26637" spans="1:2" hidden="1">
      <c r="A26637" s="450" t="str">
        <f>списки!$C$46</f>
        <v>ЦТП</v>
      </c>
      <c r="B26637" s="442">
        <f t="shared" si="118"/>
        <v>84.3</v>
      </c>
    </row>
    <row r="26638" spans="1:2" hidden="1">
      <c r="A26638" s="450" t="str">
        <f>списки!$C$46</f>
        <v>ЦТП</v>
      </c>
      <c r="B26638" s="442">
        <f t="shared" si="118"/>
        <v>84.29</v>
      </c>
    </row>
    <row r="26639" spans="1:2" hidden="1">
      <c r="A26639" s="450" t="str">
        <f>списки!$C$46</f>
        <v>ЦТП</v>
      </c>
      <c r="B26639" s="442">
        <f t="shared" si="118"/>
        <v>84.28</v>
      </c>
    </row>
    <row r="26640" spans="1:2" hidden="1">
      <c r="A26640" s="450" t="str">
        <f>списки!$C$46</f>
        <v>ЦТП</v>
      </c>
      <c r="B26640" s="442">
        <f t="shared" si="118"/>
        <v>84.27</v>
      </c>
    </row>
    <row r="26641" spans="1:2" hidden="1">
      <c r="A26641" s="450" t="str">
        <f>списки!$C$46</f>
        <v>ЦТП</v>
      </c>
      <c r="B26641" s="442">
        <f t="shared" si="118"/>
        <v>84.26</v>
      </c>
    </row>
    <row r="26642" spans="1:2" hidden="1">
      <c r="A26642" s="450" t="str">
        <f>списки!$C$46</f>
        <v>ЦТП</v>
      </c>
      <c r="B26642" s="442">
        <f t="shared" si="118"/>
        <v>84.25</v>
      </c>
    </row>
    <row r="26643" spans="1:2" hidden="1">
      <c r="A26643" s="450" t="str">
        <f>списки!$C$46</f>
        <v>ЦТП</v>
      </c>
      <c r="B26643" s="442">
        <f t="shared" si="118"/>
        <v>84.24</v>
      </c>
    </row>
    <row r="26644" spans="1:2" hidden="1">
      <c r="A26644" s="450" t="str">
        <f>списки!$C$46</f>
        <v>ЦТП</v>
      </c>
      <c r="B26644" s="442">
        <f t="shared" si="118"/>
        <v>84.23</v>
      </c>
    </row>
    <row r="26645" spans="1:2" hidden="1">
      <c r="A26645" s="450" t="str">
        <f>списки!$C$46</f>
        <v>ЦТП</v>
      </c>
      <c r="B26645" s="442">
        <f t="shared" si="118"/>
        <v>84.22</v>
      </c>
    </row>
    <row r="26646" spans="1:2" hidden="1">
      <c r="A26646" s="450" t="str">
        <f>списки!$C$46</f>
        <v>ЦТП</v>
      </c>
      <c r="B26646" s="442">
        <f t="shared" si="118"/>
        <v>84.21</v>
      </c>
    </row>
    <row r="26647" spans="1:2" hidden="1">
      <c r="A26647" s="450" t="str">
        <f>списки!$C$46</f>
        <v>ЦТП</v>
      </c>
      <c r="B26647" s="442">
        <f t="shared" si="118"/>
        <v>84.2</v>
      </c>
    </row>
    <row r="26648" spans="1:2" hidden="1">
      <c r="A26648" s="450" t="str">
        <f>списки!$C$46</f>
        <v>ЦТП</v>
      </c>
      <c r="B26648" s="442">
        <f t="shared" si="118"/>
        <v>84.19</v>
      </c>
    </row>
    <row r="26649" spans="1:2" hidden="1">
      <c r="A26649" s="450" t="str">
        <f>списки!$C$46</f>
        <v>ЦТП</v>
      </c>
      <c r="B26649" s="442">
        <f t="shared" si="118"/>
        <v>84.18</v>
      </c>
    </row>
    <row r="26650" spans="1:2" hidden="1">
      <c r="A26650" s="450" t="str">
        <f>списки!$C$46</f>
        <v>ЦТП</v>
      </c>
      <c r="B26650" s="442">
        <f t="shared" si="118"/>
        <v>84.17</v>
      </c>
    </row>
    <row r="26651" spans="1:2" hidden="1">
      <c r="A26651" s="450" t="str">
        <f>списки!$C$46</f>
        <v>ЦТП</v>
      </c>
      <c r="B26651" s="442">
        <f t="shared" si="118"/>
        <v>84.16</v>
      </c>
    </row>
    <row r="26652" spans="1:2" hidden="1">
      <c r="A26652" s="450" t="str">
        <f>списки!$C$46</f>
        <v>ЦТП</v>
      </c>
      <c r="B26652" s="442">
        <f t="shared" si="118"/>
        <v>84.15</v>
      </c>
    </row>
    <row r="26653" spans="1:2" hidden="1">
      <c r="A26653" s="450" t="str">
        <f>списки!$C$46</f>
        <v>ЦТП</v>
      </c>
      <c r="B26653" s="442">
        <f t="shared" si="118"/>
        <v>84.14</v>
      </c>
    </row>
    <row r="26654" spans="1:2" hidden="1">
      <c r="A26654" s="450" t="str">
        <f>списки!$C$46</f>
        <v>ЦТП</v>
      </c>
      <c r="B26654" s="442">
        <f t="shared" si="118"/>
        <v>84.13</v>
      </c>
    </row>
    <row r="26655" spans="1:2" hidden="1">
      <c r="A26655" s="450" t="str">
        <f>списки!$C$46</f>
        <v>ЦТП</v>
      </c>
      <c r="B26655" s="442">
        <f t="shared" si="118"/>
        <v>84.12</v>
      </c>
    </row>
    <row r="26656" spans="1:2" hidden="1">
      <c r="A26656" s="450" t="str">
        <f>списки!$C$46</f>
        <v>ЦТП</v>
      </c>
      <c r="B26656" s="442">
        <f t="shared" si="118"/>
        <v>84.11</v>
      </c>
    </row>
    <row r="26657" spans="1:2" hidden="1">
      <c r="A26657" s="450" t="str">
        <f>списки!$C$46</f>
        <v>ЦТП</v>
      </c>
      <c r="B26657" s="442">
        <f t="shared" si="118"/>
        <v>84.1</v>
      </c>
    </row>
    <row r="26658" spans="1:2" hidden="1">
      <c r="A26658" s="450" t="str">
        <f>списки!$C$46</f>
        <v>ЦТП</v>
      </c>
      <c r="B26658" s="442">
        <f t="shared" si="118"/>
        <v>84.09</v>
      </c>
    </row>
    <row r="26659" spans="1:2" hidden="1">
      <c r="A26659" s="450" t="str">
        <f>списки!$C$46</f>
        <v>ЦТП</v>
      </c>
      <c r="B26659" s="442">
        <f t="shared" si="118"/>
        <v>84.08</v>
      </c>
    </row>
    <row r="26660" spans="1:2" hidden="1">
      <c r="A26660" s="450" t="str">
        <f>списки!$C$46</f>
        <v>ЦТП</v>
      </c>
      <c r="B26660" s="442">
        <f t="shared" si="118"/>
        <v>84.07</v>
      </c>
    </row>
    <row r="26661" spans="1:2" hidden="1">
      <c r="A26661" s="450" t="str">
        <f>списки!$C$46</f>
        <v>ЦТП</v>
      </c>
      <c r="B26661" s="442">
        <f t="shared" si="118"/>
        <v>84.06</v>
      </c>
    </row>
    <row r="26662" spans="1:2" hidden="1">
      <c r="A26662" s="450" t="str">
        <f>списки!$C$46</f>
        <v>ЦТП</v>
      </c>
      <c r="B26662" s="442">
        <f t="shared" si="118"/>
        <v>84.05</v>
      </c>
    </row>
    <row r="26663" spans="1:2" hidden="1">
      <c r="A26663" s="450" t="str">
        <f>списки!$C$46</f>
        <v>ЦТП</v>
      </c>
      <c r="B26663" s="442">
        <f t="shared" si="118"/>
        <v>84.04</v>
      </c>
    </row>
    <row r="26664" spans="1:2" hidden="1">
      <c r="A26664" s="450" t="str">
        <f>списки!$C$46</f>
        <v>ЦТП</v>
      </c>
      <c r="B26664" s="442">
        <f t="shared" si="118"/>
        <v>84.03</v>
      </c>
    </row>
    <row r="26665" spans="1:2" hidden="1">
      <c r="A26665" s="450" t="str">
        <f>списки!$C$46</f>
        <v>ЦТП</v>
      </c>
      <c r="B26665" s="442">
        <f t="shared" si="118"/>
        <v>84.02</v>
      </c>
    </row>
    <row r="26666" spans="1:2" hidden="1">
      <c r="A26666" s="450" t="str">
        <f>списки!$C$46</f>
        <v>ЦТП</v>
      </c>
      <c r="B26666" s="442">
        <f t="shared" si="118"/>
        <v>84.01</v>
      </c>
    </row>
    <row r="26667" spans="1:2" hidden="1">
      <c r="A26667" s="450" t="str">
        <f>списки!$C$46</f>
        <v>ЦТП</v>
      </c>
      <c r="B26667" s="442">
        <f t="shared" si="118"/>
        <v>84</v>
      </c>
    </row>
    <row r="26668" spans="1:2" hidden="1">
      <c r="A26668" s="450" t="str">
        <f>списки!$C$46</f>
        <v>ЦТП</v>
      </c>
      <c r="B26668" s="442">
        <f t="shared" si="118"/>
        <v>83.99</v>
      </c>
    </row>
    <row r="26669" spans="1:2" hidden="1">
      <c r="A26669" s="450" t="str">
        <f>списки!$C$46</f>
        <v>ЦТП</v>
      </c>
      <c r="B26669" s="442">
        <f t="shared" si="118"/>
        <v>83.98</v>
      </c>
    </row>
    <row r="26670" spans="1:2" hidden="1">
      <c r="A26670" s="450" t="str">
        <f>списки!$C$46</f>
        <v>ЦТП</v>
      </c>
      <c r="B26670" s="442">
        <f t="shared" si="118"/>
        <v>83.97</v>
      </c>
    </row>
    <row r="26671" spans="1:2" hidden="1">
      <c r="A26671" s="450" t="str">
        <f>списки!$C$46</f>
        <v>ЦТП</v>
      </c>
      <c r="B26671" s="442">
        <f t="shared" si="118"/>
        <v>83.96</v>
      </c>
    </row>
    <row r="26672" spans="1:2" hidden="1">
      <c r="A26672" s="450" t="str">
        <f>списки!$C$46</f>
        <v>ЦТП</v>
      </c>
      <c r="B26672" s="442">
        <f t="shared" si="118"/>
        <v>83.95</v>
      </c>
    </row>
    <row r="26673" spans="1:2" hidden="1">
      <c r="A26673" s="450" t="str">
        <f>списки!$C$46</f>
        <v>ЦТП</v>
      </c>
      <c r="B26673" s="442">
        <f t="shared" si="118"/>
        <v>83.94</v>
      </c>
    </row>
    <row r="26674" spans="1:2" hidden="1">
      <c r="A26674" s="450" t="str">
        <f>списки!$C$46</f>
        <v>ЦТП</v>
      </c>
      <c r="B26674" s="442">
        <f t="shared" si="118"/>
        <v>83.93</v>
      </c>
    </row>
    <row r="26675" spans="1:2" hidden="1">
      <c r="A26675" s="450" t="str">
        <f>списки!$C$46</f>
        <v>ЦТП</v>
      </c>
      <c r="B26675" s="442">
        <f t="shared" si="118"/>
        <v>83.92</v>
      </c>
    </row>
    <row r="26676" spans="1:2" hidden="1">
      <c r="A26676" s="450" t="str">
        <f>списки!$C$46</f>
        <v>ЦТП</v>
      </c>
      <c r="B26676" s="442">
        <f t="shared" si="118"/>
        <v>83.91</v>
      </c>
    </row>
    <row r="26677" spans="1:2" hidden="1">
      <c r="A26677" s="450" t="str">
        <f>списки!$C$46</f>
        <v>ЦТП</v>
      </c>
      <c r="B26677" s="442">
        <f t="shared" si="118"/>
        <v>83.9</v>
      </c>
    </row>
    <row r="26678" spans="1:2" hidden="1">
      <c r="A26678" s="450" t="str">
        <f>списки!$C$46</f>
        <v>ЦТП</v>
      </c>
      <c r="B26678" s="442">
        <f t="shared" si="118"/>
        <v>83.89</v>
      </c>
    </row>
    <row r="26679" spans="1:2" hidden="1">
      <c r="A26679" s="450" t="str">
        <f>списки!$C$46</f>
        <v>ЦТП</v>
      </c>
      <c r="B26679" s="442">
        <f t="shared" si="118"/>
        <v>83.88</v>
      </c>
    </row>
    <row r="26680" spans="1:2" hidden="1">
      <c r="A26680" s="450" t="str">
        <f>списки!$C$46</f>
        <v>ЦТП</v>
      </c>
      <c r="B26680" s="442">
        <f t="shared" si="118"/>
        <v>83.87</v>
      </c>
    </row>
    <row r="26681" spans="1:2" hidden="1">
      <c r="A26681" s="450" t="str">
        <f>списки!$C$46</f>
        <v>ЦТП</v>
      </c>
      <c r="B26681" s="442">
        <f t="shared" si="118"/>
        <v>83.86</v>
      </c>
    </row>
    <row r="26682" spans="1:2" hidden="1">
      <c r="A26682" s="450" t="str">
        <f>списки!$C$46</f>
        <v>ЦТП</v>
      </c>
      <c r="B26682" s="442">
        <f t="shared" si="118"/>
        <v>83.85</v>
      </c>
    </row>
    <row r="26683" spans="1:2" hidden="1">
      <c r="A26683" s="450" t="str">
        <f>списки!$C$46</f>
        <v>ЦТП</v>
      </c>
      <c r="B26683" s="442">
        <f t="shared" si="118"/>
        <v>83.84</v>
      </c>
    </row>
    <row r="26684" spans="1:2" hidden="1">
      <c r="A26684" s="450" t="str">
        <f>списки!$C$46</f>
        <v>ЦТП</v>
      </c>
      <c r="B26684" s="442">
        <f t="shared" ref="B26684:B26747" si="119">ROUND(B26683-0.01,2)</f>
        <v>83.83</v>
      </c>
    </row>
    <row r="26685" spans="1:2" hidden="1">
      <c r="A26685" s="450" t="str">
        <f>списки!$C$46</f>
        <v>ЦТП</v>
      </c>
      <c r="B26685" s="442">
        <f t="shared" si="119"/>
        <v>83.82</v>
      </c>
    </row>
    <row r="26686" spans="1:2" hidden="1">
      <c r="A26686" s="450" t="str">
        <f>списки!$C$46</f>
        <v>ЦТП</v>
      </c>
      <c r="B26686" s="442">
        <f t="shared" si="119"/>
        <v>83.81</v>
      </c>
    </row>
    <row r="26687" spans="1:2" hidden="1">
      <c r="A26687" s="450" t="str">
        <f>списки!$C$46</f>
        <v>ЦТП</v>
      </c>
      <c r="B26687" s="442">
        <f t="shared" si="119"/>
        <v>83.8</v>
      </c>
    </row>
    <row r="26688" spans="1:2" hidden="1">
      <c r="A26688" s="450" t="str">
        <f>списки!$C$46</f>
        <v>ЦТП</v>
      </c>
      <c r="B26688" s="442">
        <f t="shared" si="119"/>
        <v>83.79</v>
      </c>
    </row>
    <row r="26689" spans="1:2" hidden="1">
      <c r="A26689" s="450" t="str">
        <f>списки!$C$46</f>
        <v>ЦТП</v>
      </c>
      <c r="B26689" s="442">
        <f t="shared" si="119"/>
        <v>83.78</v>
      </c>
    </row>
    <row r="26690" spans="1:2" hidden="1">
      <c r="A26690" s="450" t="str">
        <f>списки!$C$46</f>
        <v>ЦТП</v>
      </c>
      <c r="B26690" s="442">
        <f t="shared" si="119"/>
        <v>83.77</v>
      </c>
    </row>
    <row r="26691" spans="1:2" hidden="1">
      <c r="A26691" s="450" t="str">
        <f>списки!$C$46</f>
        <v>ЦТП</v>
      </c>
      <c r="B26691" s="442">
        <f t="shared" si="119"/>
        <v>83.76</v>
      </c>
    </row>
    <row r="26692" spans="1:2" hidden="1">
      <c r="A26692" s="450" t="str">
        <f>списки!$C$46</f>
        <v>ЦТП</v>
      </c>
      <c r="B26692" s="442">
        <f t="shared" si="119"/>
        <v>83.75</v>
      </c>
    </row>
    <row r="26693" spans="1:2" hidden="1">
      <c r="A26693" s="450" t="str">
        <f>списки!$C$46</f>
        <v>ЦТП</v>
      </c>
      <c r="B26693" s="442">
        <f t="shared" si="119"/>
        <v>83.74</v>
      </c>
    </row>
    <row r="26694" spans="1:2" hidden="1">
      <c r="A26694" s="450" t="str">
        <f>списки!$C$46</f>
        <v>ЦТП</v>
      </c>
      <c r="B26694" s="442">
        <f t="shared" si="119"/>
        <v>83.73</v>
      </c>
    </row>
    <row r="26695" spans="1:2" hidden="1">
      <c r="A26695" s="450" t="str">
        <f>списки!$C$46</f>
        <v>ЦТП</v>
      </c>
      <c r="B26695" s="442">
        <f t="shared" si="119"/>
        <v>83.72</v>
      </c>
    </row>
    <row r="26696" spans="1:2" hidden="1">
      <c r="A26696" s="450" t="str">
        <f>списки!$C$46</f>
        <v>ЦТП</v>
      </c>
      <c r="B26696" s="442">
        <f t="shared" si="119"/>
        <v>83.71</v>
      </c>
    </row>
    <row r="26697" spans="1:2" hidden="1">
      <c r="A26697" s="450" t="str">
        <f>списки!$C$46</f>
        <v>ЦТП</v>
      </c>
      <c r="B26697" s="442">
        <f t="shared" si="119"/>
        <v>83.7</v>
      </c>
    </row>
    <row r="26698" spans="1:2" hidden="1">
      <c r="A26698" s="450" t="str">
        <f>списки!$C$46</f>
        <v>ЦТП</v>
      </c>
      <c r="B26698" s="442">
        <f t="shared" si="119"/>
        <v>83.69</v>
      </c>
    </row>
    <row r="26699" spans="1:2" hidden="1">
      <c r="A26699" s="450" t="str">
        <f>списки!$C$46</f>
        <v>ЦТП</v>
      </c>
      <c r="B26699" s="442">
        <f t="shared" si="119"/>
        <v>83.68</v>
      </c>
    </row>
    <row r="26700" spans="1:2" hidden="1">
      <c r="A26700" s="450" t="str">
        <f>списки!$C$46</f>
        <v>ЦТП</v>
      </c>
      <c r="B26700" s="442">
        <f t="shared" si="119"/>
        <v>83.67</v>
      </c>
    </row>
    <row r="26701" spans="1:2" hidden="1">
      <c r="A26701" s="450" t="str">
        <f>списки!$C$46</f>
        <v>ЦТП</v>
      </c>
      <c r="B26701" s="442">
        <f t="shared" si="119"/>
        <v>83.66</v>
      </c>
    </row>
    <row r="26702" spans="1:2" hidden="1">
      <c r="A26702" s="450" t="str">
        <f>списки!$C$46</f>
        <v>ЦТП</v>
      </c>
      <c r="B26702" s="442">
        <f t="shared" si="119"/>
        <v>83.65</v>
      </c>
    </row>
    <row r="26703" spans="1:2" hidden="1">
      <c r="A26703" s="450" t="str">
        <f>списки!$C$46</f>
        <v>ЦТП</v>
      </c>
      <c r="B26703" s="442">
        <f t="shared" si="119"/>
        <v>83.64</v>
      </c>
    </row>
    <row r="26704" spans="1:2" hidden="1">
      <c r="A26704" s="450" t="str">
        <f>списки!$C$46</f>
        <v>ЦТП</v>
      </c>
      <c r="B26704" s="442">
        <f t="shared" si="119"/>
        <v>83.63</v>
      </c>
    </row>
    <row r="26705" spans="1:2" hidden="1">
      <c r="A26705" s="450" t="str">
        <f>списки!$C$46</f>
        <v>ЦТП</v>
      </c>
      <c r="B26705" s="442">
        <f t="shared" si="119"/>
        <v>83.62</v>
      </c>
    </row>
    <row r="26706" spans="1:2" hidden="1">
      <c r="A26706" s="450" t="str">
        <f>списки!$C$46</f>
        <v>ЦТП</v>
      </c>
      <c r="B26706" s="442">
        <f t="shared" si="119"/>
        <v>83.61</v>
      </c>
    </row>
    <row r="26707" spans="1:2" hidden="1">
      <c r="A26707" s="450" t="str">
        <f>списки!$C$46</f>
        <v>ЦТП</v>
      </c>
      <c r="B26707" s="442">
        <f t="shared" si="119"/>
        <v>83.6</v>
      </c>
    </row>
    <row r="26708" spans="1:2" hidden="1">
      <c r="A26708" s="450" t="str">
        <f>списки!$C$46</f>
        <v>ЦТП</v>
      </c>
      <c r="B26708" s="442">
        <f t="shared" si="119"/>
        <v>83.59</v>
      </c>
    </row>
    <row r="26709" spans="1:2" hidden="1">
      <c r="A26709" s="450" t="str">
        <f>списки!$C$46</f>
        <v>ЦТП</v>
      </c>
      <c r="B26709" s="442">
        <f t="shared" si="119"/>
        <v>83.58</v>
      </c>
    </row>
    <row r="26710" spans="1:2" hidden="1">
      <c r="A26710" s="450" t="str">
        <f>списки!$C$46</f>
        <v>ЦТП</v>
      </c>
      <c r="B26710" s="442">
        <f t="shared" si="119"/>
        <v>83.57</v>
      </c>
    </row>
    <row r="26711" spans="1:2" hidden="1">
      <c r="A26711" s="450" t="str">
        <f>списки!$C$46</f>
        <v>ЦТП</v>
      </c>
      <c r="B26711" s="442">
        <f t="shared" si="119"/>
        <v>83.56</v>
      </c>
    </row>
    <row r="26712" spans="1:2" hidden="1">
      <c r="A26712" s="450" t="str">
        <f>списки!$C$46</f>
        <v>ЦТП</v>
      </c>
      <c r="B26712" s="442">
        <f t="shared" si="119"/>
        <v>83.55</v>
      </c>
    </row>
    <row r="26713" spans="1:2" hidden="1">
      <c r="A26713" s="450" t="str">
        <f>списки!$C$46</f>
        <v>ЦТП</v>
      </c>
      <c r="B26713" s="442">
        <f t="shared" si="119"/>
        <v>83.54</v>
      </c>
    </row>
    <row r="26714" spans="1:2" hidden="1">
      <c r="A26714" s="450" t="str">
        <f>списки!$C$46</f>
        <v>ЦТП</v>
      </c>
      <c r="B26714" s="442">
        <f t="shared" si="119"/>
        <v>83.53</v>
      </c>
    </row>
    <row r="26715" spans="1:2" hidden="1">
      <c r="A26715" s="450" t="str">
        <f>списки!$C$46</f>
        <v>ЦТП</v>
      </c>
      <c r="B26715" s="442">
        <f t="shared" si="119"/>
        <v>83.52</v>
      </c>
    </row>
    <row r="26716" spans="1:2" hidden="1">
      <c r="A26716" s="450" t="str">
        <f>списки!$C$46</f>
        <v>ЦТП</v>
      </c>
      <c r="B26716" s="442">
        <f t="shared" si="119"/>
        <v>83.51</v>
      </c>
    </row>
    <row r="26717" spans="1:2" hidden="1">
      <c r="A26717" s="450" t="str">
        <f>списки!$C$46</f>
        <v>ЦТП</v>
      </c>
      <c r="B26717" s="442">
        <f t="shared" si="119"/>
        <v>83.5</v>
      </c>
    </row>
    <row r="26718" spans="1:2" hidden="1">
      <c r="A26718" s="450" t="str">
        <f>списки!$C$46</f>
        <v>ЦТП</v>
      </c>
      <c r="B26718" s="442">
        <f t="shared" si="119"/>
        <v>83.49</v>
      </c>
    </row>
    <row r="26719" spans="1:2" hidden="1">
      <c r="A26719" s="450" t="str">
        <f>списки!$C$46</f>
        <v>ЦТП</v>
      </c>
      <c r="B26719" s="442">
        <f t="shared" si="119"/>
        <v>83.48</v>
      </c>
    </row>
    <row r="26720" spans="1:2" hidden="1">
      <c r="A26720" s="450" t="str">
        <f>списки!$C$46</f>
        <v>ЦТП</v>
      </c>
      <c r="B26720" s="442">
        <f t="shared" si="119"/>
        <v>83.47</v>
      </c>
    </row>
    <row r="26721" spans="1:2" hidden="1">
      <c r="A26721" s="450" t="str">
        <f>списки!$C$46</f>
        <v>ЦТП</v>
      </c>
      <c r="B26721" s="442">
        <f t="shared" si="119"/>
        <v>83.46</v>
      </c>
    </row>
    <row r="26722" spans="1:2" hidden="1">
      <c r="A26722" s="450" t="str">
        <f>списки!$C$46</f>
        <v>ЦТП</v>
      </c>
      <c r="B26722" s="442">
        <f t="shared" si="119"/>
        <v>83.45</v>
      </c>
    </row>
    <row r="26723" spans="1:2" hidden="1">
      <c r="A26723" s="450" t="str">
        <f>списки!$C$46</f>
        <v>ЦТП</v>
      </c>
      <c r="B26723" s="442">
        <f t="shared" si="119"/>
        <v>83.44</v>
      </c>
    </row>
    <row r="26724" spans="1:2" hidden="1">
      <c r="A26724" s="450" t="str">
        <f>списки!$C$46</f>
        <v>ЦТП</v>
      </c>
      <c r="B26724" s="442">
        <f t="shared" si="119"/>
        <v>83.43</v>
      </c>
    </row>
    <row r="26725" spans="1:2" hidden="1">
      <c r="A26725" s="450" t="str">
        <f>списки!$C$46</f>
        <v>ЦТП</v>
      </c>
      <c r="B26725" s="442">
        <f t="shared" si="119"/>
        <v>83.42</v>
      </c>
    </row>
    <row r="26726" spans="1:2" hidden="1">
      <c r="A26726" s="450" t="str">
        <f>списки!$C$46</f>
        <v>ЦТП</v>
      </c>
      <c r="B26726" s="442">
        <f t="shared" si="119"/>
        <v>83.41</v>
      </c>
    </row>
    <row r="26727" spans="1:2" hidden="1">
      <c r="A26727" s="450" t="str">
        <f>списки!$C$46</f>
        <v>ЦТП</v>
      </c>
      <c r="B26727" s="442">
        <f t="shared" si="119"/>
        <v>83.4</v>
      </c>
    </row>
    <row r="26728" spans="1:2" hidden="1">
      <c r="A26728" s="450" t="str">
        <f>списки!$C$46</f>
        <v>ЦТП</v>
      </c>
      <c r="B26728" s="442">
        <f t="shared" si="119"/>
        <v>83.39</v>
      </c>
    </row>
    <row r="26729" spans="1:2" hidden="1">
      <c r="A26729" s="450" t="str">
        <f>списки!$C$46</f>
        <v>ЦТП</v>
      </c>
      <c r="B26729" s="442">
        <f t="shared" si="119"/>
        <v>83.38</v>
      </c>
    </row>
    <row r="26730" spans="1:2" hidden="1">
      <c r="A26730" s="450" t="str">
        <f>списки!$C$46</f>
        <v>ЦТП</v>
      </c>
      <c r="B26730" s="442">
        <f t="shared" si="119"/>
        <v>83.37</v>
      </c>
    </row>
    <row r="26731" spans="1:2" hidden="1">
      <c r="A26731" s="450" t="str">
        <f>списки!$C$46</f>
        <v>ЦТП</v>
      </c>
      <c r="B26731" s="442">
        <f t="shared" si="119"/>
        <v>83.36</v>
      </c>
    </row>
    <row r="26732" spans="1:2" hidden="1">
      <c r="A26732" s="450" t="str">
        <f>списки!$C$46</f>
        <v>ЦТП</v>
      </c>
      <c r="B26732" s="442">
        <f t="shared" si="119"/>
        <v>83.35</v>
      </c>
    </row>
    <row r="26733" spans="1:2" hidden="1">
      <c r="A26733" s="450" t="str">
        <f>списки!$C$46</f>
        <v>ЦТП</v>
      </c>
      <c r="B26733" s="442">
        <f t="shared" si="119"/>
        <v>83.34</v>
      </c>
    </row>
    <row r="26734" spans="1:2" hidden="1">
      <c r="A26734" s="450" t="str">
        <f>списки!$C$46</f>
        <v>ЦТП</v>
      </c>
      <c r="B26734" s="442">
        <f t="shared" si="119"/>
        <v>83.33</v>
      </c>
    </row>
    <row r="26735" spans="1:2" hidden="1">
      <c r="A26735" s="450" t="str">
        <f>списки!$C$46</f>
        <v>ЦТП</v>
      </c>
      <c r="B26735" s="442">
        <f t="shared" si="119"/>
        <v>83.32</v>
      </c>
    </row>
    <row r="26736" spans="1:2" hidden="1">
      <c r="A26736" s="450" t="str">
        <f>списки!$C$46</f>
        <v>ЦТП</v>
      </c>
      <c r="B26736" s="442">
        <f t="shared" si="119"/>
        <v>83.31</v>
      </c>
    </row>
    <row r="26737" spans="1:2" hidden="1">
      <c r="A26737" s="450" t="str">
        <f>списки!$C$46</f>
        <v>ЦТП</v>
      </c>
      <c r="B26737" s="442">
        <f t="shared" si="119"/>
        <v>83.3</v>
      </c>
    </row>
    <row r="26738" spans="1:2" hidden="1">
      <c r="A26738" s="450" t="str">
        <f>списки!$C$46</f>
        <v>ЦТП</v>
      </c>
      <c r="B26738" s="442">
        <f t="shared" si="119"/>
        <v>83.29</v>
      </c>
    </row>
    <row r="26739" spans="1:2" hidden="1">
      <c r="A26739" s="450" t="str">
        <f>списки!$C$46</f>
        <v>ЦТП</v>
      </c>
      <c r="B26739" s="442">
        <f t="shared" si="119"/>
        <v>83.28</v>
      </c>
    </row>
    <row r="26740" spans="1:2" hidden="1">
      <c r="A26740" s="450" t="str">
        <f>списки!$C$46</f>
        <v>ЦТП</v>
      </c>
      <c r="B26740" s="442">
        <f t="shared" si="119"/>
        <v>83.27</v>
      </c>
    </row>
    <row r="26741" spans="1:2" hidden="1">
      <c r="A26741" s="450" t="str">
        <f>списки!$C$46</f>
        <v>ЦТП</v>
      </c>
      <c r="B26741" s="442">
        <f t="shared" si="119"/>
        <v>83.26</v>
      </c>
    </row>
    <row r="26742" spans="1:2" hidden="1">
      <c r="A26742" s="450" t="str">
        <f>списки!$C$46</f>
        <v>ЦТП</v>
      </c>
      <c r="B26742" s="442">
        <f t="shared" si="119"/>
        <v>83.25</v>
      </c>
    </row>
    <row r="26743" spans="1:2" hidden="1">
      <c r="A26743" s="450" t="str">
        <f>списки!$C$46</f>
        <v>ЦТП</v>
      </c>
      <c r="B26743" s="442">
        <f t="shared" si="119"/>
        <v>83.24</v>
      </c>
    </row>
    <row r="26744" spans="1:2" hidden="1">
      <c r="A26744" s="450" t="str">
        <f>списки!$C$46</f>
        <v>ЦТП</v>
      </c>
      <c r="B26744" s="442">
        <f t="shared" si="119"/>
        <v>83.23</v>
      </c>
    </row>
    <row r="26745" spans="1:2" hidden="1">
      <c r="A26745" s="450" t="str">
        <f>списки!$C$46</f>
        <v>ЦТП</v>
      </c>
      <c r="B26745" s="442">
        <f t="shared" si="119"/>
        <v>83.22</v>
      </c>
    </row>
    <row r="26746" spans="1:2" hidden="1">
      <c r="A26746" s="450" t="str">
        <f>списки!$C$46</f>
        <v>ЦТП</v>
      </c>
      <c r="B26746" s="442">
        <f t="shared" si="119"/>
        <v>83.21</v>
      </c>
    </row>
    <row r="26747" spans="1:2" hidden="1">
      <c r="A26747" s="450" t="str">
        <f>списки!$C$46</f>
        <v>ЦТП</v>
      </c>
      <c r="B26747" s="442">
        <f t="shared" si="119"/>
        <v>83.2</v>
      </c>
    </row>
    <row r="26748" spans="1:2" hidden="1">
      <c r="A26748" s="450" t="str">
        <f>списки!$C$46</f>
        <v>ЦТП</v>
      </c>
      <c r="B26748" s="442">
        <f t="shared" ref="B26748:B26811" si="120">ROUND(B26747-0.01,2)</f>
        <v>83.19</v>
      </c>
    </row>
    <row r="26749" spans="1:2" hidden="1">
      <c r="A26749" s="450" t="str">
        <f>списки!$C$46</f>
        <v>ЦТП</v>
      </c>
      <c r="B26749" s="442">
        <f t="shared" si="120"/>
        <v>83.18</v>
      </c>
    </row>
    <row r="26750" spans="1:2" hidden="1">
      <c r="A26750" s="450" t="str">
        <f>списки!$C$46</f>
        <v>ЦТП</v>
      </c>
      <c r="B26750" s="442">
        <f t="shared" si="120"/>
        <v>83.17</v>
      </c>
    </row>
    <row r="26751" spans="1:2" hidden="1">
      <c r="A26751" s="450" t="str">
        <f>списки!$C$46</f>
        <v>ЦТП</v>
      </c>
      <c r="B26751" s="442">
        <f t="shared" si="120"/>
        <v>83.16</v>
      </c>
    </row>
    <row r="26752" spans="1:2" hidden="1">
      <c r="A26752" s="450" t="str">
        <f>списки!$C$46</f>
        <v>ЦТП</v>
      </c>
      <c r="B26752" s="442">
        <f t="shared" si="120"/>
        <v>83.15</v>
      </c>
    </row>
    <row r="26753" spans="1:2" hidden="1">
      <c r="A26753" s="450" t="str">
        <f>списки!$C$46</f>
        <v>ЦТП</v>
      </c>
      <c r="B26753" s="442">
        <f t="shared" si="120"/>
        <v>83.14</v>
      </c>
    </row>
    <row r="26754" spans="1:2" hidden="1">
      <c r="A26754" s="450" t="str">
        <f>списки!$C$46</f>
        <v>ЦТП</v>
      </c>
      <c r="B26754" s="442">
        <f t="shared" si="120"/>
        <v>83.13</v>
      </c>
    </row>
    <row r="26755" spans="1:2" hidden="1">
      <c r="A26755" s="450" t="str">
        <f>списки!$C$46</f>
        <v>ЦТП</v>
      </c>
      <c r="B26755" s="442">
        <f t="shared" si="120"/>
        <v>83.12</v>
      </c>
    </row>
    <row r="26756" spans="1:2" hidden="1">
      <c r="A26756" s="450" t="str">
        <f>списки!$C$46</f>
        <v>ЦТП</v>
      </c>
      <c r="B26756" s="442">
        <f t="shared" si="120"/>
        <v>83.11</v>
      </c>
    </row>
    <row r="26757" spans="1:2" hidden="1">
      <c r="A26757" s="450" t="str">
        <f>списки!$C$46</f>
        <v>ЦТП</v>
      </c>
      <c r="B26757" s="442">
        <f t="shared" si="120"/>
        <v>83.1</v>
      </c>
    </row>
    <row r="26758" spans="1:2" hidden="1">
      <c r="A26758" s="450" t="str">
        <f>списки!$C$46</f>
        <v>ЦТП</v>
      </c>
      <c r="B26758" s="442">
        <f t="shared" si="120"/>
        <v>83.09</v>
      </c>
    </row>
    <row r="26759" spans="1:2" hidden="1">
      <c r="A26759" s="450" t="str">
        <f>списки!$C$46</f>
        <v>ЦТП</v>
      </c>
      <c r="B26759" s="442">
        <f t="shared" si="120"/>
        <v>83.08</v>
      </c>
    </row>
    <row r="26760" spans="1:2" hidden="1">
      <c r="A26760" s="450" t="str">
        <f>списки!$C$46</f>
        <v>ЦТП</v>
      </c>
      <c r="B26760" s="442">
        <f t="shared" si="120"/>
        <v>83.07</v>
      </c>
    </row>
    <row r="26761" spans="1:2" hidden="1">
      <c r="A26761" s="450" t="str">
        <f>списки!$C$46</f>
        <v>ЦТП</v>
      </c>
      <c r="B26761" s="442">
        <f t="shared" si="120"/>
        <v>83.06</v>
      </c>
    </row>
    <row r="26762" spans="1:2" hidden="1">
      <c r="A26762" s="450" t="str">
        <f>списки!$C$46</f>
        <v>ЦТП</v>
      </c>
      <c r="B26762" s="442">
        <f t="shared" si="120"/>
        <v>83.05</v>
      </c>
    </row>
    <row r="26763" spans="1:2" hidden="1">
      <c r="A26763" s="450" t="str">
        <f>списки!$C$46</f>
        <v>ЦТП</v>
      </c>
      <c r="B26763" s="442">
        <f t="shared" si="120"/>
        <v>83.04</v>
      </c>
    </row>
    <row r="26764" spans="1:2" hidden="1">
      <c r="A26764" s="450" t="str">
        <f>списки!$C$46</f>
        <v>ЦТП</v>
      </c>
      <c r="B26764" s="442">
        <f t="shared" si="120"/>
        <v>83.03</v>
      </c>
    </row>
    <row r="26765" spans="1:2" hidden="1">
      <c r="A26765" s="450" t="str">
        <f>списки!$C$46</f>
        <v>ЦТП</v>
      </c>
      <c r="B26765" s="442">
        <f t="shared" si="120"/>
        <v>83.02</v>
      </c>
    </row>
    <row r="26766" spans="1:2" hidden="1">
      <c r="A26766" s="450" t="str">
        <f>списки!$C$46</f>
        <v>ЦТП</v>
      </c>
      <c r="B26766" s="442">
        <f t="shared" si="120"/>
        <v>83.01</v>
      </c>
    </row>
    <row r="26767" spans="1:2" hidden="1">
      <c r="A26767" s="450" t="str">
        <f>списки!$C$46</f>
        <v>ЦТП</v>
      </c>
      <c r="B26767" s="442">
        <f t="shared" si="120"/>
        <v>83</v>
      </c>
    </row>
    <row r="26768" spans="1:2" hidden="1">
      <c r="A26768" s="450" t="str">
        <f>списки!$C$46</f>
        <v>ЦТП</v>
      </c>
      <c r="B26768" s="442">
        <f t="shared" si="120"/>
        <v>82.99</v>
      </c>
    </row>
    <row r="26769" spans="1:2" hidden="1">
      <c r="A26769" s="450" t="str">
        <f>списки!$C$46</f>
        <v>ЦТП</v>
      </c>
      <c r="B26769" s="442">
        <f t="shared" si="120"/>
        <v>82.98</v>
      </c>
    </row>
    <row r="26770" spans="1:2" hidden="1">
      <c r="A26770" s="450" t="str">
        <f>списки!$C$46</f>
        <v>ЦТП</v>
      </c>
      <c r="B26770" s="442">
        <f t="shared" si="120"/>
        <v>82.97</v>
      </c>
    </row>
    <row r="26771" spans="1:2" hidden="1">
      <c r="A26771" s="450" t="str">
        <f>списки!$C$46</f>
        <v>ЦТП</v>
      </c>
      <c r="B26771" s="442">
        <f t="shared" si="120"/>
        <v>82.96</v>
      </c>
    </row>
    <row r="26772" spans="1:2" hidden="1">
      <c r="A26772" s="450" t="str">
        <f>списки!$C$46</f>
        <v>ЦТП</v>
      </c>
      <c r="B26772" s="442">
        <f t="shared" si="120"/>
        <v>82.95</v>
      </c>
    </row>
    <row r="26773" spans="1:2" hidden="1">
      <c r="A26773" s="450" t="str">
        <f>списки!$C$46</f>
        <v>ЦТП</v>
      </c>
      <c r="B26773" s="442">
        <f t="shared" si="120"/>
        <v>82.94</v>
      </c>
    </row>
    <row r="26774" spans="1:2" hidden="1">
      <c r="A26774" s="450" t="str">
        <f>списки!$C$46</f>
        <v>ЦТП</v>
      </c>
      <c r="B26774" s="442">
        <f t="shared" si="120"/>
        <v>82.93</v>
      </c>
    </row>
    <row r="26775" spans="1:2" hidden="1">
      <c r="A26775" s="450" t="str">
        <f>списки!$C$46</f>
        <v>ЦТП</v>
      </c>
      <c r="B26775" s="442">
        <f t="shared" si="120"/>
        <v>82.92</v>
      </c>
    </row>
    <row r="26776" spans="1:2" hidden="1">
      <c r="A26776" s="450" t="str">
        <f>списки!$C$46</f>
        <v>ЦТП</v>
      </c>
      <c r="B26776" s="442">
        <f t="shared" si="120"/>
        <v>82.91</v>
      </c>
    </row>
    <row r="26777" spans="1:2" hidden="1">
      <c r="A26777" s="450" t="str">
        <f>списки!$C$46</f>
        <v>ЦТП</v>
      </c>
      <c r="B26777" s="442">
        <f t="shared" si="120"/>
        <v>82.9</v>
      </c>
    </row>
    <row r="26778" spans="1:2" hidden="1">
      <c r="A26778" s="450" t="str">
        <f>списки!$C$46</f>
        <v>ЦТП</v>
      </c>
      <c r="B26778" s="442">
        <f t="shared" si="120"/>
        <v>82.89</v>
      </c>
    </row>
    <row r="26779" spans="1:2" hidden="1">
      <c r="A26779" s="450" t="str">
        <f>списки!$C$46</f>
        <v>ЦТП</v>
      </c>
      <c r="B26779" s="442">
        <f t="shared" si="120"/>
        <v>82.88</v>
      </c>
    </row>
    <row r="26780" spans="1:2" hidden="1">
      <c r="A26780" s="450" t="str">
        <f>списки!$C$46</f>
        <v>ЦТП</v>
      </c>
      <c r="B26780" s="442">
        <f t="shared" si="120"/>
        <v>82.87</v>
      </c>
    </row>
    <row r="26781" spans="1:2" hidden="1">
      <c r="A26781" s="450" t="str">
        <f>списки!$C$46</f>
        <v>ЦТП</v>
      </c>
      <c r="B26781" s="442">
        <f t="shared" si="120"/>
        <v>82.86</v>
      </c>
    </row>
    <row r="26782" spans="1:2" hidden="1">
      <c r="A26782" s="450" t="str">
        <f>списки!$C$46</f>
        <v>ЦТП</v>
      </c>
      <c r="B26782" s="442">
        <f t="shared" si="120"/>
        <v>82.85</v>
      </c>
    </row>
    <row r="26783" spans="1:2" hidden="1">
      <c r="A26783" s="450" t="str">
        <f>списки!$C$46</f>
        <v>ЦТП</v>
      </c>
      <c r="B26783" s="442">
        <f t="shared" si="120"/>
        <v>82.84</v>
      </c>
    </row>
    <row r="26784" spans="1:2" hidden="1">
      <c r="A26784" s="450" t="str">
        <f>списки!$C$46</f>
        <v>ЦТП</v>
      </c>
      <c r="B26784" s="442">
        <f t="shared" si="120"/>
        <v>82.83</v>
      </c>
    </row>
    <row r="26785" spans="1:2" hidden="1">
      <c r="A26785" s="450" t="str">
        <f>списки!$C$46</f>
        <v>ЦТП</v>
      </c>
      <c r="B26785" s="442">
        <f t="shared" si="120"/>
        <v>82.82</v>
      </c>
    </row>
    <row r="26786" spans="1:2" hidden="1">
      <c r="A26786" s="450" t="str">
        <f>списки!$C$46</f>
        <v>ЦТП</v>
      </c>
      <c r="B26786" s="442">
        <f t="shared" si="120"/>
        <v>82.81</v>
      </c>
    </row>
    <row r="26787" spans="1:2" hidden="1">
      <c r="A26787" s="450" t="str">
        <f>списки!$C$46</f>
        <v>ЦТП</v>
      </c>
      <c r="B26787" s="442">
        <f t="shared" si="120"/>
        <v>82.8</v>
      </c>
    </row>
    <row r="26788" spans="1:2" hidden="1">
      <c r="A26788" s="450" t="str">
        <f>списки!$C$46</f>
        <v>ЦТП</v>
      </c>
      <c r="B26788" s="442">
        <f t="shared" si="120"/>
        <v>82.79</v>
      </c>
    </row>
    <row r="26789" spans="1:2" hidden="1">
      <c r="A26789" s="450" t="str">
        <f>списки!$C$46</f>
        <v>ЦТП</v>
      </c>
      <c r="B26789" s="442">
        <f t="shared" si="120"/>
        <v>82.78</v>
      </c>
    </row>
    <row r="26790" spans="1:2" hidden="1">
      <c r="A26790" s="450" t="str">
        <f>списки!$C$46</f>
        <v>ЦТП</v>
      </c>
      <c r="B26790" s="442">
        <f t="shared" si="120"/>
        <v>82.77</v>
      </c>
    </row>
    <row r="26791" spans="1:2" hidden="1">
      <c r="A26791" s="450" t="str">
        <f>списки!$C$46</f>
        <v>ЦТП</v>
      </c>
      <c r="B26791" s="442">
        <f t="shared" si="120"/>
        <v>82.76</v>
      </c>
    </row>
    <row r="26792" spans="1:2" hidden="1">
      <c r="A26792" s="450" t="str">
        <f>списки!$C$46</f>
        <v>ЦТП</v>
      </c>
      <c r="B26792" s="442">
        <f t="shared" si="120"/>
        <v>82.75</v>
      </c>
    </row>
    <row r="26793" spans="1:2" hidden="1">
      <c r="A26793" s="450" t="str">
        <f>списки!$C$46</f>
        <v>ЦТП</v>
      </c>
      <c r="B26793" s="442">
        <f t="shared" si="120"/>
        <v>82.74</v>
      </c>
    </row>
    <row r="26794" spans="1:2" hidden="1">
      <c r="A26794" s="450" t="str">
        <f>списки!$C$46</f>
        <v>ЦТП</v>
      </c>
      <c r="B26794" s="442">
        <f t="shared" si="120"/>
        <v>82.73</v>
      </c>
    </row>
    <row r="26795" spans="1:2" hidden="1">
      <c r="A26795" s="450" t="str">
        <f>списки!$C$46</f>
        <v>ЦТП</v>
      </c>
      <c r="B26795" s="442">
        <f t="shared" si="120"/>
        <v>82.72</v>
      </c>
    </row>
    <row r="26796" spans="1:2" hidden="1">
      <c r="A26796" s="450" t="str">
        <f>списки!$C$46</f>
        <v>ЦТП</v>
      </c>
      <c r="B26796" s="442">
        <f t="shared" si="120"/>
        <v>82.71</v>
      </c>
    </row>
    <row r="26797" spans="1:2" hidden="1">
      <c r="A26797" s="450" t="str">
        <f>списки!$C$46</f>
        <v>ЦТП</v>
      </c>
      <c r="B26797" s="442">
        <f t="shared" si="120"/>
        <v>82.7</v>
      </c>
    </row>
    <row r="26798" spans="1:2" hidden="1">
      <c r="A26798" s="450" t="str">
        <f>списки!$C$46</f>
        <v>ЦТП</v>
      </c>
      <c r="B26798" s="442">
        <f t="shared" si="120"/>
        <v>82.69</v>
      </c>
    </row>
    <row r="26799" spans="1:2" hidden="1">
      <c r="A26799" s="450" t="str">
        <f>списки!$C$46</f>
        <v>ЦТП</v>
      </c>
      <c r="B26799" s="442">
        <f t="shared" si="120"/>
        <v>82.68</v>
      </c>
    </row>
    <row r="26800" spans="1:2" hidden="1">
      <c r="A26800" s="450" t="str">
        <f>списки!$C$46</f>
        <v>ЦТП</v>
      </c>
      <c r="B26800" s="442">
        <f t="shared" si="120"/>
        <v>82.67</v>
      </c>
    </row>
    <row r="26801" spans="1:2" hidden="1">
      <c r="A26801" s="450" t="str">
        <f>списки!$C$46</f>
        <v>ЦТП</v>
      </c>
      <c r="B26801" s="442">
        <f t="shared" si="120"/>
        <v>82.66</v>
      </c>
    </row>
    <row r="26802" spans="1:2" hidden="1">
      <c r="A26802" s="450" t="str">
        <f>списки!$C$46</f>
        <v>ЦТП</v>
      </c>
      <c r="B26802" s="442">
        <f t="shared" si="120"/>
        <v>82.65</v>
      </c>
    </row>
    <row r="26803" spans="1:2" hidden="1">
      <c r="A26803" s="450" t="str">
        <f>списки!$C$46</f>
        <v>ЦТП</v>
      </c>
      <c r="B26803" s="442">
        <f t="shared" si="120"/>
        <v>82.64</v>
      </c>
    </row>
    <row r="26804" spans="1:2" hidden="1">
      <c r="A26804" s="450" t="str">
        <f>списки!$C$46</f>
        <v>ЦТП</v>
      </c>
      <c r="B26804" s="442">
        <f t="shared" si="120"/>
        <v>82.63</v>
      </c>
    </row>
    <row r="26805" spans="1:2" hidden="1">
      <c r="A26805" s="450" t="str">
        <f>списки!$C$46</f>
        <v>ЦТП</v>
      </c>
      <c r="B26805" s="442">
        <f t="shared" si="120"/>
        <v>82.62</v>
      </c>
    </row>
    <row r="26806" spans="1:2" hidden="1">
      <c r="A26806" s="450" t="str">
        <f>списки!$C$46</f>
        <v>ЦТП</v>
      </c>
      <c r="B26806" s="442">
        <f t="shared" si="120"/>
        <v>82.61</v>
      </c>
    </row>
    <row r="26807" spans="1:2" hidden="1">
      <c r="A26807" s="450" t="str">
        <f>списки!$C$46</f>
        <v>ЦТП</v>
      </c>
      <c r="B26807" s="442">
        <f t="shared" si="120"/>
        <v>82.6</v>
      </c>
    </row>
    <row r="26808" spans="1:2" hidden="1">
      <c r="A26808" s="450" t="str">
        <f>списки!$C$46</f>
        <v>ЦТП</v>
      </c>
      <c r="B26808" s="442">
        <f t="shared" si="120"/>
        <v>82.59</v>
      </c>
    </row>
    <row r="26809" spans="1:2" hidden="1">
      <c r="A26809" s="450" t="str">
        <f>списки!$C$46</f>
        <v>ЦТП</v>
      </c>
      <c r="B26809" s="442">
        <f t="shared" si="120"/>
        <v>82.58</v>
      </c>
    </row>
    <row r="26810" spans="1:2" hidden="1">
      <c r="A26810" s="450" t="str">
        <f>списки!$C$46</f>
        <v>ЦТП</v>
      </c>
      <c r="B26810" s="442">
        <f t="shared" si="120"/>
        <v>82.57</v>
      </c>
    </row>
    <row r="26811" spans="1:2" hidden="1">
      <c r="A26811" s="450" t="str">
        <f>списки!$C$46</f>
        <v>ЦТП</v>
      </c>
      <c r="B26811" s="442">
        <f t="shared" si="120"/>
        <v>82.56</v>
      </c>
    </row>
    <row r="26812" spans="1:2" hidden="1">
      <c r="A26812" s="450" t="str">
        <f>списки!$C$46</f>
        <v>ЦТП</v>
      </c>
      <c r="B26812" s="442">
        <f t="shared" ref="B26812:B26875" si="121">ROUND(B26811-0.01,2)</f>
        <v>82.55</v>
      </c>
    </row>
    <row r="26813" spans="1:2" hidden="1">
      <c r="A26813" s="450" t="str">
        <f>списки!$C$46</f>
        <v>ЦТП</v>
      </c>
      <c r="B26813" s="442">
        <f t="shared" si="121"/>
        <v>82.54</v>
      </c>
    </row>
    <row r="26814" spans="1:2" hidden="1">
      <c r="A26814" s="450" t="str">
        <f>списки!$C$46</f>
        <v>ЦТП</v>
      </c>
      <c r="B26814" s="442">
        <f t="shared" si="121"/>
        <v>82.53</v>
      </c>
    </row>
    <row r="26815" spans="1:2" hidden="1">
      <c r="A26815" s="450" t="str">
        <f>списки!$C$46</f>
        <v>ЦТП</v>
      </c>
      <c r="B26815" s="442">
        <f t="shared" si="121"/>
        <v>82.52</v>
      </c>
    </row>
    <row r="26816" spans="1:2" hidden="1">
      <c r="A26816" s="450" t="str">
        <f>списки!$C$46</f>
        <v>ЦТП</v>
      </c>
      <c r="B26816" s="442">
        <f t="shared" si="121"/>
        <v>82.51</v>
      </c>
    </row>
    <row r="26817" spans="1:2" hidden="1">
      <c r="A26817" s="450" t="str">
        <f>списки!$C$46</f>
        <v>ЦТП</v>
      </c>
      <c r="B26817" s="442">
        <f t="shared" si="121"/>
        <v>82.5</v>
      </c>
    </row>
    <row r="26818" spans="1:2" hidden="1">
      <c r="A26818" s="450" t="str">
        <f>списки!$C$46</f>
        <v>ЦТП</v>
      </c>
      <c r="B26818" s="442">
        <f t="shared" si="121"/>
        <v>82.49</v>
      </c>
    </row>
    <row r="26819" spans="1:2" hidden="1">
      <c r="A26819" s="450" t="str">
        <f>списки!$C$46</f>
        <v>ЦТП</v>
      </c>
      <c r="B26819" s="442">
        <f t="shared" si="121"/>
        <v>82.48</v>
      </c>
    </row>
    <row r="26820" spans="1:2" hidden="1">
      <c r="A26820" s="450" t="str">
        <f>списки!$C$46</f>
        <v>ЦТП</v>
      </c>
      <c r="B26820" s="442">
        <f t="shared" si="121"/>
        <v>82.47</v>
      </c>
    </row>
    <row r="26821" spans="1:2" hidden="1">
      <c r="A26821" s="450" t="str">
        <f>списки!$C$46</f>
        <v>ЦТП</v>
      </c>
      <c r="B26821" s="442">
        <f t="shared" si="121"/>
        <v>82.46</v>
      </c>
    </row>
    <row r="26822" spans="1:2" hidden="1">
      <c r="A26822" s="450" t="str">
        <f>списки!$C$46</f>
        <v>ЦТП</v>
      </c>
      <c r="B26822" s="442">
        <f t="shared" si="121"/>
        <v>82.45</v>
      </c>
    </row>
    <row r="26823" spans="1:2" hidden="1">
      <c r="A26823" s="450" t="str">
        <f>списки!$C$46</f>
        <v>ЦТП</v>
      </c>
      <c r="B26823" s="442">
        <f t="shared" si="121"/>
        <v>82.44</v>
      </c>
    </row>
    <row r="26824" spans="1:2" hidden="1">
      <c r="A26824" s="450" t="str">
        <f>списки!$C$46</f>
        <v>ЦТП</v>
      </c>
      <c r="B26824" s="442">
        <f t="shared" si="121"/>
        <v>82.43</v>
      </c>
    </row>
    <row r="26825" spans="1:2" hidden="1">
      <c r="A26825" s="450" t="str">
        <f>списки!$C$46</f>
        <v>ЦТП</v>
      </c>
      <c r="B26825" s="442">
        <f t="shared" si="121"/>
        <v>82.42</v>
      </c>
    </row>
    <row r="26826" spans="1:2" hidden="1">
      <c r="A26826" s="450" t="str">
        <f>списки!$C$46</f>
        <v>ЦТП</v>
      </c>
      <c r="B26826" s="442">
        <f t="shared" si="121"/>
        <v>82.41</v>
      </c>
    </row>
    <row r="26827" spans="1:2" hidden="1">
      <c r="A26827" s="450" t="str">
        <f>списки!$C$46</f>
        <v>ЦТП</v>
      </c>
      <c r="B26827" s="442">
        <f t="shared" si="121"/>
        <v>82.4</v>
      </c>
    </row>
    <row r="26828" spans="1:2" hidden="1">
      <c r="A26828" s="450" t="str">
        <f>списки!$C$46</f>
        <v>ЦТП</v>
      </c>
      <c r="B26828" s="442">
        <f t="shared" si="121"/>
        <v>82.39</v>
      </c>
    </row>
    <row r="26829" spans="1:2" hidden="1">
      <c r="A26829" s="450" t="str">
        <f>списки!$C$46</f>
        <v>ЦТП</v>
      </c>
      <c r="B26829" s="442">
        <f t="shared" si="121"/>
        <v>82.38</v>
      </c>
    </row>
    <row r="26830" spans="1:2" hidden="1">
      <c r="A26830" s="450" t="str">
        <f>списки!$C$46</f>
        <v>ЦТП</v>
      </c>
      <c r="B26830" s="442">
        <f t="shared" si="121"/>
        <v>82.37</v>
      </c>
    </row>
    <row r="26831" spans="1:2" hidden="1">
      <c r="A26831" s="450" t="str">
        <f>списки!$C$46</f>
        <v>ЦТП</v>
      </c>
      <c r="B26831" s="442">
        <f t="shared" si="121"/>
        <v>82.36</v>
      </c>
    </row>
    <row r="26832" spans="1:2" hidden="1">
      <c r="A26832" s="450" t="str">
        <f>списки!$C$46</f>
        <v>ЦТП</v>
      </c>
      <c r="B26832" s="442">
        <f t="shared" si="121"/>
        <v>82.35</v>
      </c>
    </row>
    <row r="26833" spans="1:2" hidden="1">
      <c r="A26833" s="450" t="str">
        <f>списки!$C$46</f>
        <v>ЦТП</v>
      </c>
      <c r="B26833" s="442">
        <f t="shared" si="121"/>
        <v>82.34</v>
      </c>
    </row>
    <row r="26834" spans="1:2" hidden="1">
      <c r="A26834" s="450" t="str">
        <f>списки!$C$46</f>
        <v>ЦТП</v>
      </c>
      <c r="B26834" s="442">
        <f t="shared" si="121"/>
        <v>82.33</v>
      </c>
    </row>
    <row r="26835" spans="1:2" hidden="1">
      <c r="A26835" s="450" t="str">
        <f>списки!$C$46</f>
        <v>ЦТП</v>
      </c>
      <c r="B26835" s="442">
        <f t="shared" si="121"/>
        <v>82.32</v>
      </c>
    </row>
    <row r="26836" spans="1:2" hidden="1">
      <c r="A26836" s="450" t="str">
        <f>списки!$C$46</f>
        <v>ЦТП</v>
      </c>
      <c r="B26836" s="442">
        <f t="shared" si="121"/>
        <v>82.31</v>
      </c>
    </row>
    <row r="26837" spans="1:2" hidden="1">
      <c r="A26837" s="450" t="str">
        <f>списки!$C$46</f>
        <v>ЦТП</v>
      </c>
      <c r="B26837" s="442">
        <f t="shared" si="121"/>
        <v>82.3</v>
      </c>
    </row>
    <row r="26838" spans="1:2" hidden="1">
      <c r="A26838" s="450" t="str">
        <f>списки!$C$46</f>
        <v>ЦТП</v>
      </c>
      <c r="B26838" s="442">
        <f t="shared" si="121"/>
        <v>82.29</v>
      </c>
    </row>
    <row r="26839" spans="1:2" hidden="1">
      <c r="A26839" s="450" t="str">
        <f>списки!$C$46</f>
        <v>ЦТП</v>
      </c>
      <c r="B26839" s="442">
        <f t="shared" si="121"/>
        <v>82.28</v>
      </c>
    </row>
    <row r="26840" spans="1:2" hidden="1">
      <c r="A26840" s="450" t="str">
        <f>списки!$C$46</f>
        <v>ЦТП</v>
      </c>
      <c r="B26840" s="442">
        <f t="shared" si="121"/>
        <v>82.27</v>
      </c>
    </row>
    <row r="26841" spans="1:2" hidden="1">
      <c r="A26841" s="450" t="str">
        <f>списки!$C$46</f>
        <v>ЦТП</v>
      </c>
      <c r="B26841" s="442">
        <f t="shared" si="121"/>
        <v>82.26</v>
      </c>
    </row>
    <row r="26842" spans="1:2" hidden="1">
      <c r="A26842" s="450" t="str">
        <f>списки!$C$46</f>
        <v>ЦТП</v>
      </c>
      <c r="B26842" s="442">
        <f t="shared" si="121"/>
        <v>82.25</v>
      </c>
    </row>
    <row r="26843" spans="1:2" hidden="1">
      <c r="A26843" s="450" t="str">
        <f>списки!$C$46</f>
        <v>ЦТП</v>
      </c>
      <c r="B26843" s="442">
        <f t="shared" si="121"/>
        <v>82.24</v>
      </c>
    </row>
    <row r="26844" spans="1:2" hidden="1">
      <c r="A26844" s="450" t="str">
        <f>списки!$C$46</f>
        <v>ЦТП</v>
      </c>
      <c r="B26844" s="442">
        <f t="shared" si="121"/>
        <v>82.23</v>
      </c>
    </row>
    <row r="26845" spans="1:2" hidden="1">
      <c r="A26845" s="450" t="str">
        <f>списки!$C$46</f>
        <v>ЦТП</v>
      </c>
      <c r="B26845" s="442">
        <f t="shared" si="121"/>
        <v>82.22</v>
      </c>
    </row>
    <row r="26846" spans="1:2" hidden="1">
      <c r="A26846" s="450" t="str">
        <f>списки!$C$46</f>
        <v>ЦТП</v>
      </c>
      <c r="B26846" s="442">
        <f t="shared" si="121"/>
        <v>82.21</v>
      </c>
    </row>
    <row r="26847" spans="1:2" hidden="1">
      <c r="A26847" s="450" t="str">
        <f>списки!$C$46</f>
        <v>ЦТП</v>
      </c>
      <c r="B26847" s="442">
        <f t="shared" si="121"/>
        <v>82.2</v>
      </c>
    </row>
    <row r="26848" spans="1:2" hidden="1">
      <c r="A26848" s="450" t="str">
        <f>списки!$C$46</f>
        <v>ЦТП</v>
      </c>
      <c r="B26848" s="442">
        <f t="shared" si="121"/>
        <v>82.19</v>
      </c>
    </row>
    <row r="26849" spans="1:2" hidden="1">
      <c r="A26849" s="450" t="str">
        <f>списки!$C$46</f>
        <v>ЦТП</v>
      </c>
      <c r="B26849" s="442">
        <f t="shared" si="121"/>
        <v>82.18</v>
      </c>
    </row>
    <row r="26850" spans="1:2" hidden="1">
      <c r="A26850" s="450" t="str">
        <f>списки!$C$46</f>
        <v>ЦТП</v>
      </c>
      <c r="B26850" s="442">
        <f t="shared" si="121"/>
        <v>82.17</v>
      </c>
    </row>
    <row r="26851" spans="1:2" hidden="1">
      <c r="A26851" s="450" t="str">
        <f>списки!$C$46</f>
        <v>ЦТП</v>
      </c>
      <c r="B26851" s="442">
        <f t="shared" si="121"/>
        <v>82.16</v>
      </c>
    </row>
    <row r="26852" spans="1:2" hidden="1">
      <c r="A26852" s="450" t="str">
        <f>списки!$C$46</f>
        <v>ЦТП</v>
      </c>
      <c r="B26852" s="442">
        <f t="shared" si="121"/>
        <v>82.15</v>
      </c>
    </row>
    <row r="26853" spans="1:2" hidden="1">
      <c r="A26853" s="450" t="str">
        <f>списки!$C$46</f>
        <v>ЦТП</v>
      </c>
      <c r="B26853" s="442">
        <f t="shared" si="121"/>
        <v>82.14</v>
      </c>
    </row>
    <row r="26854" spans="1:2" hidden="1">
      <c r="A26854" s="450" t="str">
        <f>списки!$C$46</f>
        <v>ЦТП</v>
      </c>
      <c r="B26854" s="442">
        <f t="shared" si="121"/>
        <v>82.13</v>
      </c>
    </row>
    <row r="26855" spans="1:2" hidden="1">
      <c r="A26855" s="450" t="str">
        <f>списки!$C$46</f>
        <v>ЦТП</v>
      </c>
      <c r="B26855" s="442">
        <f t="shared" si="121"/>
        <v>82.12</v>
      </c>
    </row>
    <row r="26856" spans="1:2" hidden="1">
      <c r="A26856" s="450" t="str">
        <f>списки!$C$46</f>
        <v>ЦТП</v>
      </c>
      <c r="B26856" s="442">
        <f t="shared" si="121"/>
        <v>82.11</v>
      </c>
    </row>
    <row r="26857" spans="1:2" hidden="1">
      <c r="A26857" s="450" t="str">
        <f>списки!$C$46</f>
        <v>ЦТП</v>
      </c>
      <c r="B26857" s="442">
        <f t="shared" si="121"/>
        <v>82.1</v>
      </c>
    </row>
    <row r="26858" spans="1:2" hidden="1">
      <c r="A26858" s="450" t="str">
        <f>списки!$C$46</f>
        <v>ЦТП</v>
      </c>
      <c r="B26858" s="442">
        <f t="shared" si="121"/>
        <v>82.09</v>
      </c>
    </row>
    <row r="26859" spans="1:2" hidden="1">
      <c r="A26859" s="450" t="str">
        <f>списки!$C$46</f>
        <v>ЦТП</v>
      </c>
      <c r="B26859" s="442">
        <f t="shared" si="121"/>
        <v>82.08</v>
      </c>
    </row>
    <row r="26860" spans="1:2" hidden="1">
      <c r="A26860" s="450" t="str">
        <f>списки!$C$46</f>
        <v>ЦТП</v>
      </c>
      <c r="B26860" s="442">
        <f t="shared" si="121"/>
        <v>82.07</v>
      </c>
    </row>
    <row r="26861" spans="1:2" hidden="1">
      <c r="A26861" s="450" t="str">
        <f>списки!$C$46</f>
        <v>ЦТП</v>
      </c>
      <c r="B26861" s="442">
        <f t="shared" si="121"/>
        <v>82.06</v>
      </c>
    </row>
    <row r="26862" spans="1:2" hidden="1">
      <c r="A26862" s="450" t="str">
        <f>списки!$C$46</f>
        <v>ЦТП</v>
      </c>
      <c r="B26862" s="442">
        <f t="shared" si="121"/>
        <v>82.05</v>
      </c>
    </row>
    <row r="26863" spans="1:2" hidden="1">
      <c r="A26863" s="450" t="str">
        <f>списки!$C$46</f>
        <v>ЦТП</v>
      </c>
      <c r="B26863" s="442">
        <f t="shared" si="121"/>
        <v>82.04</v>
      </c>
    </row>
    <row r="26864" spans="1:2" hidden="1">
      <c r="A26864" s="450" t="str">
        <f>списки!$C$46</f>
        <v>ЦТП</v>
      </c>
      <c r="B26864" s="442">
        <f t="shared" si="121"/>
        <v>82.03</v>
      </c>
    </row>
    <row r="26865" spans="1:2" hidden="1">
      <c r="A26865" s="450" t="str">
        <f>списки!$C$46</f>
        <v>ЦТП</v>
      </c>
      <c r="B26865" s="442">
        <f t="shared" si="121"/>
        <v>82.02</v>
      </c>
    </row>
    <row r="26866" spans="1:2" hidden="1">
      <c r="A26866" s="450" t="str">
        <f>списки!$C$46</f>
        <v>ЦТП</v>
      </c>
      <c r="B26866" s="442">
        <f t="shared" si="121"/>
        <v>82.01</v>
      </c>
    </row>
    <row r="26867" spans="1:2" hidden="1">
      <c r="A26867" s="450" t="str">
        <f>списки!$C$46</f>
        <v>ЦТП</v>
      </c>
      <c r="B26867" s="442">
        <f t="shared" si="121"/>
        <v>82</v>
      </c>
    </row>
    <row r="26868" spans="1:2" hidden="1">
      <c r="A26868" s="450" t="str">
        <f>списки!$C$46</f>
        <v>ЦТП</v>
      </c>
      <c r="B26868" s="442">
        <f t="shared" si="121"/>
        <v>81.99</v>
      </c>
    </row>
    <row r="26869" spans="1:2" hidden="1">
      <c r="A26869" s="450" t="str">
        <f>списки!$C$46</f>
        <v>ЦТП</v>
      </c>
      <c r="B26869" s="442">
        <f t="shared" si="121"/>
        <v>81.98</v>
      </c>
    </row>
    <row r="26870" spans="1:2" hidden="1">
      <c r="A26870" s="450" t="str">
        <f>списки!$C$46</f>
        <v>ЦТП</v>
      </c>
      <c r="B26870" s="442">
        <f t="shared" si="121"/>
        <v>81.97</v>
      </c>
    </row>
    <row r="26871" spans="1:2" hidden="1">
      <c r="A26871" s="450" t="str">
        <f>списки!$C$46</f>
        <v>ЦТП</v>
      </c>
      <c r="B26871" s="442">
        <f t="shared" si="121"/>
        <v>81.96</v>
      </c>
    </row>
    <row r="26872" spans="1:2" hidden="1">
      <c r="A26872" s="450" t="str">
        <f>списки!$C$46</f>
        <v>ЦТП</v>
      </c>
      <c r="B26872" s="442">
        <f t="shared" si="121"/>
        <v>81.95</v>
      </c>
    </row>
    <row r="26873" spans="1:2" hidden="1">
      <c r="A26873" s="450" t="str">
        <f>списки!$C$46</f>
        <v>ЦТП</v>
      </c>
      <c r="B26873" s="442">
        <f t="shared" si="121"/>
        <v>81.94</v>
      </c>
    </row>
    <row r="26874" spans="1:2" hidden="1">
      <c r="A26874" s="450" t="str">
        <f>списки!$C$46</f>
        <v>ЦТП</v>
      </c>
      <c r="B26874" s="442">
        <f t="shared" si="121"/>
        <v>81.93</v>
      </c>
    </row>
    <row r="26875" spans="1:2" hidden="1">
      <c r="A26875" s="450" t="str">
        <f>списки!$C$46</f>
        <v>ЦТП</v>
      </c>
      <c r="B26875" s="442">
        <f t="shared" si="121"/>
        <v>81.92</v>
      </c>
    </row>
    <row r="26876" spans="1:2" hidden="1">
      <c r="A26876" s="450" t="str">
        <f>списки!$C$46</f>
        <v>ЦТП</v>
      </c>
      <c r="B26876" s="442">
        <f t="shared" ref="B26876:B26939" si="122">ROUND(B26875-0.01,2)</f>
        <v>81.91</v>
      </c>
    </row>
    <row r="26877" spans="1:2" hidden="1">
      <c r="A26877" s="450" t="str">
        <f>списки!$C$46</f>
        <v>ЦТП</v>
      </c>
      <c r="B26877" s="442">
        <f t="shared" si="122"/>
        <v>81.900000000000006</v>
      </c>
    </row>
    <row r="26878" spans="1:2" hidden="1">
      <c r="A26878" s="450" t="str">
        <f>списки!$C$46</f>
        <v>ЦТП</v>
      </c>
      <c r="B26878" s="442">
        <f t="shared" si="122"/>
        <v>81.89</v>
      </c>
    </row>
    <row r="26879" spans="1:2" hidden="1">
      <c r="A26879" s="450" t="str">
        <f>списки!$C$46</f>
        <v>ЦТП</v>
      </c>
      <c r="B26879" s="442">
        <f t="shared" si="122"/>
        <v>81.88</v>
      </c>
    </row>
    <row r="26880" spans="1:2" hidden="1">
      <c r="A26880" s="450" t="str">
        <f>списки!$C$46</f>
        <v>ЦТП</v>
      </c>
      <c r="B26880" s="442">
        <f t="shared" si="122"/>
        <v>81.87</v>
      </c>
    </row>
    <row r="26881" spans="1:2" hidden="1">
      <c r="A26881" s="450" t="str">
        <f>списки!$C$46</f>
        <v>ЦТП</v>
      </c>
      <c r="B26881" s="442">
        <f t="shared" si="122"/>
        <v>81.86</v>
      </c>
    </row>
    <row r="26882" spans="1:2" hidden="1">
      <c r="A26882" s="450" t="str">
        <f>списки!$C$46</f>
        <v>ЦТП</v>
      </c>
      <c r="B26882" s="442">
        <f t="shared" si="122"/>
        <v>81.849999999999994</v>
      </c>
    </row>
    <row r="26883" spans="1:2" hidden="1">
      <c r="A26883" s="450" t="str">
        <f>списки!$C$46</f>
        <v>ЦТП</v>
      </c>
      <c r="B26883" s="442">
        <f t="shared" si="122"/>
        <v>81.84</v>
      </c>
    </row>
    <row r="26884" spans="1:2" hidden="1">
      <c r="A26884" s="450" t="str">
        <f>списки!$C$46</f>
        <v>ЦТП</v>
      </c>
      <c r="B26884" s="442">
        <f t="shared" si="122"/>
        <v>81.83</v>
      </c>
    </row>
    <row r="26885" spans="1:2" hidden="1">
      <c r="A26885" s="450" t="str">
        <f>списки!$C$46</f>
        <v>ЦТП</v>
      </c>
      <c r="B26885" s="442">
        <f t="shared" si="122"/>
        <v>81.819999999999993</v>
      </c>
    </row>
    <row r="26886" spans="1:2" hidden="1">
      <c r="A26886" s="450" t="str">
        <f>списки!$C$46</f>
        <v>ЦТП</v>
      </c>
      <c r="B26886" s="442">
        <f t="shared" si="122"/>
        <v>81.81</v>
      </c>
    </row>
    <row r="26887" spans="1:2" hidden="1">
      <c r="A26887" s="450" t="str">
        <f>списки!$C$46</f>
        <v>ЦТП</v>
      </c>
      <c r="B26887" s="442">
        <f t="shared" si="122"/>
        <v>81.8</v>
      </c>
    </row>
    <row r="26888" spans="1:2" hidden="1">
      <c r="A26888" s="450" t="str">
        <f>списки!$C$46</f>
        <v>ЦТП</v>
      </c>
      <c r="B26888" s="442">
        <f t="shared" si="122"/>
        <v>81.790000000000006</v>
      </c>
    </row>
    <row r="26889" spans="1:2" hidden="1">
      <c r="A26889" s="450" t="str">
        <f>списки!$C$46</f>
        <v>ЦТП</v>
      </c>
      <c r="B26889" s="442">
        <f t="shared" si="122"/>
        <v>81.78</v>
      </c>
    </row>
    <row r="26890" spans="1:2" hidden="1">
      <c r="A26890" s="450" t="str">
        <f>списки!$C$46</f>
        <v>ЦТП</v>
      </c>
      <c r="B26890" s="442">
        <f t="shared" si="122"/>
        <v>81.77</v>
      </c>
    </row>
    <row r="26891" spans="1:2" hidden="1">
      <c r="A26891" s="450" t="str">
        <f>списки!$C$46</f>
        <v>ЦТП</v>
      </c>
      <c r="B26891" s="442">
        <f t="shared" si="122"/>
        <v>81.760000000000005</v>
      </c>
    </row>
    <row r="26892" spans="1:2" hidden="1">
      <c r="A26892" s="450" t="str">
        <f>списки!$C$46</f>
        <v>ЦТП</v>
      </c>
      <c r="B26892" s="442">
        <f t="shared" si="122"/>
        <v>81.75</v>
      </c>
    </row>
    <row r="26893" spans="1:2" hidden="1">
      <c r="A26893" s="450" t="str">
        <f>списки!$C$46</f>
        <v>ЦТП</v>
      </c>
      <c r="B26893" s="442">
        <f t="shared" si="122"/>
        <v>81.739999999999995</v>
      </c>
    </row>
    <row r="26894" spans="1:2" hidden="1">
      <c r="A26894" s="450" t="str">
        <f>списки!$C$46</f>
        <v>ЦТП</v>
      </c>
      <c r="B26894" s="442">
        <f t="shared" si="122"/>
        <v>81.73</v>
      </c>
    </row>
    <row r="26895" spans="1:2" hidden="1">
      <c r="A26895" s="450" t="str">
        <f>списки!$C$46</f>
        <v>ЦТП</v>
      </c>
      <c r="B26895" s="442">
        <f t="shared" si="122"/>
        <v>81.72</v>
      </c>
    </row>
    <row r="26896" spans="1:2" hidden="1">
      <c r="A26896" s="450" t="str">
        <f>списки!$C$46</f>
        <v>ЦТП</v>
      </c>
      <c r="B26896" s="442">
        <f t="shared" si="122"/>
        <v>81.709999999999994</v>
      </c>
    </row>
    <row r="26897" spans="1:2" hidden="1">
      <c r="A26897" s="450" t="str">
        <f>списки!$C$46</f>
        <v>ЦТП</v>
      </c>
      <c r="B26897" s="442">
        <f t="shared" si="122"/>
        <v>81.7</v>
      </c>
    </row>
    <row r="26898" spans="1:2" hidden="1">
      <c r="A26898" s="450" t="str">
        <f>списки!$C$46</f>
        <v>ЦТП</v>
      </c>
      <c r="B26898" s="442">
        <f t="shared" si="122"/>
        <v>81.69</v>
      </c>
    </row>
    <row r="26899" spans="1:2" hidden="1">
      <c r="A26899" s="450" t="str">
        <f>списки!$C$46</f>
        <v>ЦТП</v>
      </c>
      <c r="B26899" s="442">
        <f t="shared" si="122"/>
        <v>81.680000000000007</v>
      </c>
    </row>
    <row r="26900" spans="1:2" hidden="1">
      <c r="A26900" s="450" t="str">
        <f>списки!$C$46</f>
        <v>ЦТП</v>
      </c>
      <c r="B26900" s="442">
        <f t="shared" si="122"/>
        <v>81.67</v>
      </c>
    </row>
    <row r="26901" spans="1:2" hidden="1">
      <c r="A26901" s="450" t="str">
        <f>списки!$C$46</f>
        <v>ЦТП</v>
      </c>
      <c r="B26901" s="442">
        <f t="shared" si="122"/>
        <v>81.66</v>
      </c>
    </row>
    <row r="26902" spans="1:2" hidden="1">
      <c r="A26902" s="450" t="str">
        <f>списки!$C$46</f>
        <v>ЦТП</v>
      </c>
      <c r="B26902" s="442">
        <f t="shared" si="122"/>
        <v>81.650000000000006</v>
      </c>
    </row>
    <row r="26903" spans="1:2" hidden="1">
      <c r="A26903" s="450" t="str">
        <f>списки!$C$46</f>
        <v>ЦТП</v>
      </c>
      <c r="B26903" s="442">
        <f t="shared" si="122"/>
        <v>81.64</v>
      </c>
    </row>
    <row r="26904" spans="1:2" hidden="1">
      <c r="A26904" s="450" t="str">
        <f>списки!$C$46</f>
        <v>ЦТП</v>
      </c>
      <c r="B26904" s="442">
        <f t="shared" si="122"/>
        <v>81.63</v>
      </c>
    </row>
    <row r="26905" spans="1:2" hidden="1">
      <c r="A26905" s="450" t="str">
        <f>списки!$C$46</f>
        <v>ЦТП</v>
      </c>
      <c r="B26905" s="442">
        <f t="shared" si="122"/>
        <v>81.62</v>
      </c>
    </row>
    <row r="26906" spans="1:2" hidden="1">
      <c r="A26906" s="450" t="str">
        <f>списки!$C$46</f>
        <v>ЦТП</v>
      </c>
      <c r="B26906" s="442">
        <f t="shared" si="122"/>
        <v>81.61</v>
      </c>
    </row>
    <row r="26907" spans="1:2" hidden="1">
      <c r="A26907" s="450" t="str">
        <f>списки!$C$46</f>
        <v>ЦТП</v>
      </c>
      <c r="B26907" s="442">
        <f t="shared" si="122"/>
        <v>81.599999999999994</v>
      </c>
    </row>
    <row r="26908" spans="1:2" hidden="1">
      <c r="A26908" s="450" t="str">
        <f>списки!$C$46</f>
        <v>ЦТП</v>
      </c>
      <c r="B26908" s="442">
        <f t="shared" si="122"/>
        <v>81.59</v>
      </c>
    </row>
    <row r="26909" spans="1:2" hidden="1">
      <c r="A26909" s="450" t="str">
        <f>списки!$C$46</f>
        <v>ЦТП</v>
      </c>
      <c r="B26909" s="442">
        <f t="shared" si="122"/>
        <v>81.58</v>
      </c>
    </row>
    <row r="26910" spans="1:2" hidden="1">
      <c r="A26910" s="450" t="str">
        <f>списки!$C$46</f>
        <v>ЦТП</v>
      </c>
      <c r="B26910" s="442">
        <f t="shared" si="122"/>
        <v>81.569999999999993</v>
      </c>
    </row>
    <row r="26911" spans="1:2" hidden="1">
      <c r="A26911" s="450" t="str">
        <f>списки!$C$46</f>
        <v>ЦТП</v>
      </c>
      <c r="B26911" s="442">
        <f t="shared" si="122"/>
        <v>81.56</v>
      </c>
    </row>
    <row r="26912" spans="1:2" hidden="1">
      <c r="A26912" s="450" t="str">
        <f>списки!$C$46</f>
        <v>ЦТП</v>
      </c>
      <c r="B26912" s="442">
        <f t="shared" si="122"/>
        <v>81.55</v>
      </c>
    </row>
    <row r="26913" spans="1:2" hidden="1">
      <c r="A26913" s="450" t="str">
        <f>списки!$C$46</f>
        <v>ЦТП</v>
      </c>
      <c r="B26913" s="442">
        <f t="shared" si="122"/>
        <v>81.540000000000006</v>
      </c>
    </row>
    <row r="26914" spans="1:2" hidden="1">
      <c r="A26914" s="450" t="str">
        <f>списки!$C$46</f>
        <v>ЦТП</v>
      </c>
      <c r="B26914" s="442">
        <f t="shared" si="122"/>
        <v>81.53</v>
      </c>
    </row>
    <row r="26915" spans="1:2" hidden="1">
      <c r="A26915" s="450" t="str">
        <f>списки!$C$46</f>
        <v>ЦТП</v>
      </c>
      <c r="B26915" s="442">
        <f t="shared" si="122"/>
        <v>81.52</v>
      </c>
    </row>
    <row r="26916" spans="1:2" hidden="1">
      <c r="A26916" s="450" t="str">
        <f>списки!$C$46</f>
        <v>ЦТП</v>
      </c>
      <c r="B26916" s="442">
        <f t="shared" si="122"/>
        <v>81.510000000000005</v>
      </c>
    </row>
    <row r="26917" spans="1:2" hidden="1">
      <c r="A26917" s="450" t="str">
        <f>списки!$C$46</f>
        <v>ЦТП</v>
      </c>
      <c r="B26917" s="442">
        <f t="shared" si="122"/>
        <v>81.5</v>
      </c>
    </row>
    <row r="26918" spans="1:2" hidden="1">
      <c r="A26918" s="450" t="str">
        <f>списки!$C$46</f>
        <v>ЦТП</v>
      </c>
      <c r="B26918" s="442">
        <f t="shared" si="122"/>
        <v>81.489999999999995</v>
      </c>
    </row>
    <row r="26919" spans="1:2" hidden="1">
      <c r="A26919" s="450" t="str">
        <f>списки!$C$46</f>
        <v>ЦТП</v>
      </c>
      <c r="B26919" s="442">
        <f t="shared" si="122"/>
        <v>81.48</v>
      </c>
    </row>
    <row r="26920" spans="1:2" hidden="1">
      <c r="A26920" s="450" t="str">
        <f>списки!$C$46</f>
        <v>ЦТП</v>
      </c>
      <c r="B26920" s="442">
        <f t="shared" si="122"/>
        <v>81.47</v>
      </c>
    </row>
    <row r="26921" spans="1:2" hidden="1">
      <c r="A26921" s="450" t="str">
        <f>списки!$C$46</f>
        <v>ЦТП</v>
      </c>
      <c r="B26921" s="442">
        <f t="shared" si="122"/>
        <v>81.459999999999994</v>
      </c>
    </row>
    <row r="26922" spans="1:2" hidden="1">
      <c r="A26922" s="450" t="str">
        <f>списки!$C$46</f>
        <v>ЦТП</v>
      </c>
      <c r="B26922" s="442">
        <f t="shared" si="122"/>
        <v>81.45</v>
      </c>
    </row>
    <row r="26923" spans="1:2" hidden="1">
      <c r="A26923" s="450" t="str">
        <f>списки!$C$46</f>
        <v>ЦТП</v>
      </c>
      <c r="B26923" s="442">
        <f t="shared" si="122"/>
        <v>81.44</v>
      </c>
    </row>
    <row r="26924" spans="1:2" hidden="1">
      <c r="A26924" s="450" t="str">
        <f>списки!$C$46</f>
        <v>ЦТП</v>
      </c>
      <c r="B26924" s="442">
        <f t="shared" si="122"/>
        <v>81.430000000000007</v>
      </c>
    </row>
    <row r="26925" spans="1:2" hidden="1">
      <c r="A26925" s="450" t="str">
        <f>списки!$C$46</f>
        <v>ЦТП</v>
      </c>
      <c r="B26925" s="442">
        <f t="shared" si="122"/>
        <v>81.42</v>
      </c>
    </row>
    <row r="26926" spans="1:2" hidden="1">
      <c r="A26926" s="450" t="str">
        <f>списки!$C$46</f>
        <v>ЦТП</v>
      </c>
      <c r="B26926" s="442">
        <f t="shared" si="122"/>
        <v>81.41</v>
      </c>
    </row>
    <row r="26927" spans="1:2" hidden="1">
      <c r="A26927" s="450" t="str">
        <f>списки!$C$46</f>
        <v>ЦТП</v>
      </c>
      <c r="B26927" s="442">
        <f t="shared" si="122"/>
        <v>81.400000000000006</v>
      </c>
    </row>
    <row r="26928" spans="1:2" hidden="1">
      <c r="A26928" s="450" t="str">
        <f>списки!$C$46</f>
        <v>ЦТП</v>
      </c>
      <c r="B26928" s="442">
        <f t="shared" si="122"/>
        <v>81.39</v>
      </c>
    </row>
    <row r="26929" spans="1:2" hidden="1">
      <c r="A26929" s="450" t="str">
        <f>списки!$C$46</f>
        <v>ЦТП</v>
      </c>
      <c r="B26929" s="442">
        <f t="shared" si="122"/>
        <v>81.38</v>
      </c>
    </row>
    <row r="26930" spans="1:2" hidden="1">
      <c r="A26930" s="450" t="str">
        <f>списки!$C$46</f>
        <v>ЦТП</v>
      </c>
      <c r="B26930" s="442">
        <f t="shared" si="122"/>
        <v>81.37</v>
      </c>
    </row>
    <row r="26931" spans="1:2" hidden="1">
      <c r="A26931" s="450" t="str">
        <f>списки!$C$46</f>
        <v>ЦТП</v>
      </c>
      <c r="B26931" s="442">
        <f t="shared" si="122"/>
        <v>81.36</v>
      </c>
    </row>
    <row r="26932" spans="1:2" hidden="1">
      <c r="A26932" s="450" t="str">
        <f>списки!$C$46</f>
        <v>ЦТП</v>
      </c>
      <c r="B26932" s="442">
        <f t="shared" si="122"/>
        <v>81.349999999999994</v>
      </c>
    </row>
    <row r="26933" spans="1:2" hidden="1">
      <c r="A26933" s="450" t="str">
        <f>списки!$C$46</f>
        <v>ЦТП</v>
      </c>
      <c r="B26933" s="442">
        <f t="shared" si="122"/>
        <v>81.34</v>
      </c>
    </row>
    <row r="26934" spans="1:2" hidden="1">
      <c r="A26934" s="450" t="str">
        <f>списки!$C$46</f>
        <v>ЦТП</v>
      </c>
      <c r="B26934" s="442">
        <f t="shared" si="122"/>
        <v>81.33</v>
      </c>
    </row>
    <row r="26935" spans="1:2" hidden="1">
      <c r="A26935" s="450" t="str">
        <f>списки!$C$46</f>
        <v>ЦТП</v>
      </c>
      <c r="B26935" s="442">
        <f t="shared" si="122"/>
        <v>81.319999999999993</v>
      </c>
    </row>
    <row r="26936" spans="1:2" hidden="1">
      <c r="A26936" s="450" t="str">
        <f>списки!$C$46</f>
        <v>ЦТП</v>
      </c>
      <c r="B26936" s="442">
        <f t="shared" si="122"/>
        <v>81.31</v>
      </c>
    </row>
    <row r="26937" spans="1:2" hidden="1">
      <c r="A26937" s="450" t="str">
        <f>списки!$C$46</f>
        <v>ЦТП</v>
      </c>
      <c r="B26937" s="442">
        <f t="shared" si="122"/>
        <v>81.3</v>
      </c>
    </row>
    <row r="26938" spans="1:2" hidden="1">
      <c r="A26938" s="450" t="str">
        <f>списки!$C$46</f>
        <v>ЦТП</v>
      </c>
      <c r="B26938" s="442">
        <f t="shared" si="122"/>
        <v>81.290000000000006</v>
      </c>
    </row>
    <row r="26939" spans="1:2" hidden="1">
      <c r="A26939" s="450" t="str">
        <f>списки!$C$46</f>
        <v>ЦТП</v>
      </c>
      <c r="B26939" s="442">
        <f t="shared" si="122"/>
        <v>81.28</v>
      </c>
    </row>
    <row r="26940" spans="1:2" hidden="1">
      <c r="A26940" s="450" t="str">
        <f>списки!$C$46</f>
        <v>ЦТП</v>
      </c>
      <c r="B26940" s="442">
        <f t="shared" ref="B26940:B27003" si="123">ROUND(B26939-0.01,2)</f>
        <v>81.27</v>
      </c>
    </row>
    <row r="26941" spans="1:2" hidden="1">
      <c r="A26941" s="450" t="str">
        <f>списки!$C$46</f>
        <v>ЦТП</v>
      </c>
      <c r="B26941" s="442">
        <f t="shared" si="123"/>
        <v>81.260000000000005</v>
      </c>
    </row>
    <row r="26942" spans="1:2" hidden="1">
      <c r="A26942" s="450" t="str">
        <f>списки!$C$46</f>
        <v>ЦТП</v>
      </c>
      <c r="B26942" s="442">
        <f t="shared" si="123"/>
        <v>81.25</v>
      </c>
    </row>
    <row r="26943" spans="1:2" hidden="1">
      <c r="A26943" s="450" t="str">
        <f>списки!$C$46</f>
        <v>ЦТП</v>
      </c>
      <c r="B26943" s="442">
        <f t="shared" si="123"/>
        <v>81.239999999999995</v>
      </c>
    </row>
    <row r="26944" spans="1:2" hidden="1">
      <c r="A26944" s="450" t="str">
        <f>списки!$C$46</f>
        <v>ЦТП</v>
      </c>
      <c r="B26944" s="442">
        <f t="shared" si="123"/>
        <v>81.23</v>
      </c>
    </row>
    <row r="26945" spans="1:2" hidden="1">
      <c r="A26945" s="450" t="str">
        <f>списки!$C$46</f>
        <v>ЦТП</v>
      </c>
      <c r="B26945" s="442">
        <f t="shared" si="123"/>
        <v>81.22</v>
      </c>
    </row>
    <row r="26946" spans="1:2" hidden="1">
      <c r="A26946" s="450" t="str">
        <f>списки!$C$46</f>
        <v>ЦТП</v>
      </c>
      <c r="B26946" s="442">
        <f t="shared" si="123"/>
        <v>81.209999999999994</v>
      </c>
    </row>
    <row r="26947" spans="1:2" hidden="1">
      <c r="A26947" s="450" t="str">
        <f>списки!$C$46</f>
        <v>ЦТП</v>
      </c>
      <c r="B26947" s="442">
        <f t="shared" si="123"/>
        <v>81.2</v>
      </c>
    </row>
    <row r="26948" spans="1:2" hidden="1">
      <c r="A26948" s="450" t="str">
        <f>списки!$C$46</f>
        <v>ЦТП</v>
      </c>
      <c r="B26948" s="442">
        <f t="shared" si="123"/>
        <v>81.19</v>
      </c>
    </row>
    <row r="26949" spans="1:2" hidden="1">
      <c r="A26949" s="450" t="str">
        <f>списки!$C$46</f>
        <v>ЦТП</v>
      </c>
      <c r="B26949" s="442">
        <f t="shared" si="123"/>
        <v>81.180000000000007</v>
      </c>
    </row>
    <row r="26950" spans="1:2" hidden="1">
      <c r="A26950" s="450" t="str">
        <f>списки!$C$46</f>
        <v>ЦТП</v>
      </c>
      <c r="B26950" s="442">
        <f t="shared" si="123"/>
        <v>81.17</v>
      </c>
    </row>
    <row r="26951" spans="1:2" hidden="1">
      <c r="A26951" s="450" t="str">
        <f>списки!$C$46</f>
        <v>ЦТП</v>
      </c>
      <c r="B26951" s="442">
        <f t="shared" si="123"/>
        <v>81.16</v>
      </c>
    </row>
    <row r="26952" spans="1:2" hidden="1">
      <c r="A26952" s="450" t="str">
        <f>списки!$C$46</f>
        <v>ЦТП</v>
      </c>
      <c r="B26952" s="442">
        <f t="shared" si="123"/>
        <v>81.150000000000006</v>
      </c>
    </row>
    <row r="26953" spans="1:2" hidden="1">
      <c r="A26953" s="450" t="str">
        <f>списки!$C$46</f>
        <v>ЦТП</v>
      </c>
      <c r="B26953" s="442">
        <f t="shared" si="123"/>
        <v>81.14</v>
      </c>
    </row>
    <row r="26954" spans="1:2" hidden="1">
      <c r="A26954" s="450" t="str">
        <f>списки!$C$46</f>
        <v>ЦТП</v>
      </c>
      <c r="B26954" s="442">
        <f t="shared" si="123"/>
        <v>81.13</v>
      </c>
    </row>
    <row r="26955" spans="1:2" hidden="1">
      <c r="A26955" s="450" t="str">
        <f>списки!$C$46</f>
        <v>ЦТП</v>
      </c>
      <c r="B26955" s="442">
        <f t="shared" si="123"/>
        <v>81.12</v>
      </c>
    </row>
    <row r="26956" spans="1:2" hidden="1">
      <c r="A26956" s="450" t="str">
        <f>списки!$C$46</f>
        <v>ЦТП</v>
      </c>
      <c r="B26956" s="442">
        <f t="shared" si="123"/>
        <v>81.11</v>
      </c>
    </row>
    <row r="26957" spans="1:2" hidden="1">
      <c r="A26957" s="450" t="str">
        <f>списки!$C$46</f>
        <v>ЦТП</v>
      </c>
      <c r="B26957" s="442">
        <f t="shared" si="123"/>
        <v>81.099999999999994</v>
      </c>
    </row>
    <row r="26958" spans="1:2" hidden="1">
      <c r="A26958" s="450" t="str">
        <f>списки!$C$46</f>
        <v>ЦТП</v>
      </c>
      <c r="B26958" s="442">
        <f t="shared" si="123"/>
        <v>81.09</v>
      </c>
    </row>
    <row r="26959" spans="1:2" hidden="1">
      <c r="A26959" s="450" t="str">
        <f>списки!$C$46</f>
        <v>ЦТП</v>
      </c>
      <c r="B26959" s="442">
        <f t="shared" si="123"/>
        <v>81.08</v>
      </c>
    </row>
    <row r="26960" spans="1:2" hidden="1">
      <c r="A26960" s="450" t="str">
        <f>списки!$C$46</f>
        <v>ЦТП</v>
      </c>
      <c r="B26960" s="442">
        <f t="shared" si="123"/>
        <v>81.069999999999993</v>
      </c>
    </row>
    <row r="26961" spans="1:2" hidden="1">
      <c r="A26961" s="450" t="str">
        <f>списки!$C$46</f>
        <v>ЦТП</v>
      </c>
      <c r="B26961" s="442">
        <f t="shared" si="123"/>
        <v>81.06</v>
      </c>
    </row>
    <row r="26962" spans="1:2" hidden="1">
      <c r="A26962" s="450" t="str">
        <f>списки!$C$46</f>
        <v>ЦТП</v>
      </c>
      <c r="B26962" s="442">
        <f t="shared" si="123"/>
        <v>81.05</v>
      </c>
    </row>
    <row r="26963" spans="1:2" hidden="1">
      <c r="A26963" s="450" t="str">
        <f>списки!$C$46</f>
        <v>ЦТП</v>
      </c>
      <c r="B26963" s="442">
        <f t="shared" si="123"/>
        <v>81.040000000000006</v>
      </c>
    </row>
    <row r="26964" spans="1:2" hidden="1">
      <c r="A26964" s="450" t="str">
        <f>списки!$C$46</f>
        <v>ЦТП</v>
      </c>
      <c r="B26964" s="442">
        <f t="shared" si="123"/>
        <v>81.03</v>
      </c>
    </row>
    <row r="26965" spans="1:2" hidden="1">
      <c r="A26965" s="450" t="str">
        <f>списки!$C$46</f>
        <v>ЦТП</v>
      </c>
      <c r="B26965" s="442">
        <f t="shared" si="123"/>
        <v>81.02</v>
      </c>
    </row>
    <row r="26966" spans="1:2" hidden="1">
      <c r="A26966" s="450" t="str">
        <f>списки!$C$46</f>
        <v>ЦТП</v>
      </c>
      <c r="B26966" s="442">
        <f t="shared" si="123"/>
        <v>81.010000000000005</v>
      </c>
    </row>
    <row r="26967" spans="1:2" hidden="1">
      <c r="A26967" s="450" t="str">
        <f>списки!$C$46</f>
        <v>ЦТП</v>
      </c>
      <c r="B26967" s="442">
        <f t="shared" si="123"/>
        <v>81</v>
      </c>
    </row>
    <row r="26968" spans="1:2" hidden="1">
      <c r="A26968" s="450" t="str">
        <f>списки!$C$46</f>
        <v>ЦТП</v>
      </c>
      <c r="B26968" s="442">
        <f t="shared" si="123"/>
        <v>80.989999999999995</v>
      </c>
    </row>
    <row r="26969" spans="1:2" hidden="1">
      <c r="A26969" s="450" t="str">
        <f>списки!$C$46</f>
        <v>ЦТП</v>
      </c>
      <c r="B26969" s="442">
        <f t="shared" si="123"/>
        <v>80.98</v>
      </c>
    </row>
    <row r="26970" spans="1:2" hidden="1">
      <c r="A26970" s="450" t="str">
        <f>списки!$C$46</f>
        <v>ЦТП</v>
      </c>
      <c r="B26970" s="442">
        <f t="shared" si="123"/>
        <v>80.97</v>
      </c>
    </row>
    <row r="26971" spans="1:2" hidden="1">
      <c r="A26971" s="450" t="str">
        <f>списки!$C$46</f>
        <v>ЦТП</v>
      </c>
      <c r="B26971" s="442">
        <f t="shared" si="123"/>
        <v>80.959999999999994</v>
      </c>
    </row>
    <row r="26972" spans="1:2" hidden="1">
      <c r="A26972" s="450" t="str">
        <f>списки!$C$46</f>
        <v>ЦТП</v>
      </c>
      <c r="B26972" s="442">
        <f t="shared" si="123"/>
        <v>80.95</v>
      </c>
    </row>
    <row r="26973" spans="1:2" hidden="1">
      <c r="A26973" s="450" t="str">
        <f>списки!$C$46</f>
        <v>ЦТП</v>
      </c>
      <c r="B26973" s="442">
        <f t="shared" si="123"/>
        <v>80.94</v>
      </c>
    </row>
    <row r="26974" spans="1:2" hidden="1">
      <c r="A26974" s="450" t="str">
        <f>списки!$C$46</f>
        <v>ЦТП</v>
      </c>
      <c r="B26974" s="442">
        <f t="shared" si="123"/>
        <v>80.930000000000007</v>
      </c>
    </row>
    <row r="26975" spans="1:2" hidden="1">
      <c r="A26975" s="450" t="str">
        <f>списки!$C$46</f>
        <v>ЦТП</v>
      </c>
      <c r="B26975" s="442">
        <f t="shared" si="123"/>
        <v>80.92</v>
      </c>
    </row>
    <row r="26976" spans="1:2" hidden="1">
      <c r="A26976" s="450" t="str">
        <f>списки!$C$46</f>
        <v>ЦТП</v>
      </c>
      <c r="B26976" s="442">
        <f t="shared" si="123"/>
        <v>80.91</v>
      </c>
    </row>
    <row r="26977" spans="1:2" hidden="1">
      <c r="A26977" s="450" t="str">
        <f>списки!$C$46</f>
        <v>ЦТП</v>
      </c>
      <c r="B26977" s="442">
        <f t="shared" si="123"/>
        <v>80.900000000000006</v>
      </c>
    </row>
    <row r="26978" spans="1:2" hidden="1">
      <c r="A26978" s="450" t="str">
        <f>списки!$C$46</f>
        <v>ЦТП</v>
      </c>
      <c r="B26978" s="442">
        <f t="shared" si="123"/>
        <v>80.89</v>
      </c>
    </row>
    <row r="26979" spans="1:2" hidden="1">
      <c r="A26979" s="450" t="str">
        <f>списки!$C$46</f>
        <v>ЦТП</v>
      </c>
      <c r="B26979" s="442">
        <f t="shared" si="123"/>
        <v>80.88</v>
      </c>
    </row>
    <row r="26980" spans="1:2" hidden="1">
      <c r="A26980" s="450" t="str">
        <f>списки!$C$46</f>
        <v>ЦТП</v>
      </c>
      <c r="B26980" s="442">
        <f t="shared" si="123"/>
        <v>80.87</v>
      </c>
    </row>
    <row r="26981" spans="1:2" hidden="1">
      <c r="A26981" s="450" t="str">
        <f>списки!$C$46</f>
        <v>ЦТП</v>
      </c>
      <c r="B26981" s="442">
        <f t="shared" si="123"/>
        <v>80.86</v>
      </c>
    </row>
    <row r="26982" spans="1:2" hidden="1">
      <c r="A26982" s="450" t="str">
        <f>списки!$C$46</f>
        <v>ЦТП</v>
      </c>
      <c r="B26982" s="442">
        <f t="shared" si="123"/>
        <v>80.849999999999994</v>
      </c>
    </row>
    <row r="26983" spans="1:2" hidden="1">
      <c r="A26983" s="450" t="str">
        <f>списки!$C$46</f>
        <v>ЦТП</v>
      </c>
      <c r="B26983" s="442">
        <f t="shared" si="123"/>
        <v>80.84</v>
      </c>
    </row>
    <row r="26984" spans="1:2" hidden="1">
      <c r="A26984" s="450" t="str">
        <f>списки!$C$46</f>
        <v>ЦТП</v>
      </c>
      <c r="B26984" s="442">
        <f t="shared" si="123"/>
        <v>80.83</v>
      </c>
    </row>
    <row r="26985" spans="1:2" hidden="1">
      <c r="A26985" s="450" t="str">
        <f>списки!$C$46</f>
        <v>ЦТП</v>
      </c>
      <c r="B26985" s="442">
        <f t="shared" si="123"/>
        <v>80.819999999999993</v>
      </c>
    </row>
    <row r="26986" spans="1:2" hidden="1">
      <c r="A26986" s="450" t="str">
        <f>списки!$C$46</f>
        <v>ЦТП</v>
      </c>
      <c r="B26986" s="442">
        <f t="shared" si="123"/>
        <v>80.81</v>
      </c>
    </row>
    <row r="26987" spans="1:2" hidden="1">
      <c r="A26987" s="450" t="str">
        <f>списки!$C$46</f>
        <v>ЦТП</v>
      </c>
      <c r="B26987" s="442">
        <f t="shared" si="123"/>
        <v>80.8</v>
      </c>
    </row>
    <row r="26988" spans="1:2" hidden="1">
      <c r="A26988" s="450" t="str">
        <f>списки!$C$46</f>
        <v>ЦТП</v>
      </c>
      <c r="B26988" s="442">
        <f t="shared" si="123"/>
        <v>80.790000000000006</v>
      </c>
    </row>
    <row r="26989" spans="1:2" hidden="1">
      <c r="A26989" s="450" t="str">
        <f>списки!$C$46</f>
        <v>ЦТП</v>
      </c>
      <c r="B26989" s="442">
        <f t="shared" si="123"/>
        <v>80.78</v>
      </c>
    </row>
    <row r="26990" spans="1:2" hidden="1">
      <c r="A26990" s="450" t="str">
        <f>списки!$C$46</f>
        <v>ЦТП</v>
      </c>
      <c r="B26990" s="442">
        <f t="shared" si="123"/>
        <v>80.77</v>
      </c>
    </row>
    <row r="26991" spans="1:2" hidden="1">
      <c r="A26991" s="450" t="str">
        <f>списки!$C$46</f>
        <v>ЦТП</v>
      </c>
      <c r="B26991" s="442">
        <f t="shared" si="123"/>
        <v>80.760000000000005</v>
      </c>
    </row>
    <row r="26992" spans="1:2" hidden="1">
      <c r="A26992" s="450" t="str">
        <f>списки!$C$46</f>
        <v>ЦТП</v>
      </c>
      <c r="B26992" s="442">
        <f t="shared" si="123"/>
        <v>80.75</v>
      </c>
    </row>
    <row r="26993" spans="1:2" hidden="1">
      <c r="A26993" s="450" t="str">
        <f>списки!$C$46</f>
        <v>ЦТП</v>
      </c>
      <c r="B26993" s="442">
        <f t="shared" si="123"/>
        <v>80.739999999999995</v>
      </c>
    </row>
    <row r="26994" spans="1:2" hidden="1">
      <c r="A26994" s="450" t="str">
        <f>списки!$C$46</f>
        <v>ЦТП</v>
      </c>
      <c r="B26994" s="442">
        <f t="shared" si="123"/>
        <v>80.73</v>
      </c>
    </row>
    <row r="26995" spans="1:2" hidden="1">
      <c r="A26995" s="450" t="str">
        <f>списки!$C$46</f>
        <v>ЦТП</v>
      </c>
      <c r="B26995" s="442">
        <f t="shared" si="123"/>
        <v>80.72</v>
      </c>
    </row>
    <row r="26996" spans="1:2" hidden="1">
      <c r="A26996" s="450" t="str">
        <f>списки!$C$46</f>
        <v>ЦТП</v>
      </c>
      <c r="B26996" s="442">
        <f t="shared" si="123"/>
        <v>80.709999999999994</v>
      </c>
    </row>
    <row r="26997" spans="1:2" hidden="1">
      <c r="A26997" s="450" t="str">
        <f>списки!$C$46</f>
        <v>ЦТП</v>
      </c>
      <c r="B26997" s="442">
        <f t="shared" si="123"/>
        <v>80.7</v>
      </c>
    </row>
    <row r="26998" spans="1:2" hidden="1">
      <c r="A26998" s="450" t="str">
        <f>списки!$C$46</f>
        <v>ЦТП</v>
      </c>
      <c r="B26998" s="442">
        <f t="shared" si="123"/>
        <v>80.69</v>
      </c>
    </row>
    <row r="26999" spans="1:2" hidden="1">
      <c r="A26999" s="450" t="str">
        <f>списки!$C$46</f>
        <v>ЦТП</v>
      </c>
      <c r="B26999" s="442">
        <f t="shared" si="123"/>
        <v>80.680000000000007</v>
      </c>
    </row>
    <row r="27000" spans="1:2" hidden="1">
      <c r="A27000" s="450" t="str">
        <f>списки!$C$46</f>
        <v>ЦТП</v>
      </c>
      <c r="B27000" s="442">
        <f t="shared" si="123"/>
        <v>80.67</v>
      </c>
    </row>
    <row r="27001" spans="1:2" hidden="1">
      <c r="A27001" s="450" t="str">
        <f>списки!$C$46</f>
        <v>ЦТП</v>
      </c>
      <c r="B27001" s="442">
        <f t="shared" si="123"/>
        <v>80.66</v>
      </c>
    </row>
    <row r="27002" spans="1:2" hidden="1">
      <c r="A27002" s="450" t="str">
        <f>списки!$C$46</f>
        <v>ЦТП</v>
      </c>
      <c r="B27002" s="442">
        <f t="shared" si="123"/>
        <v>80.650000000000006</v>
      </c>
    </row>
    <row r="27003" spans="1:2" hidden="1">
      <c r="A27003" s="450" t="str">
        <f>списки!$C$46</f>
        <v>ЦТП</v>
      </c>
      <c r="B27003" s="442">
        <f t="shared" si="123"/>
        <v>80.64</v>
      </c>
    </row>
    <row r="27004" spans="1:2" hidden="1">
      <c r="A27004" s="450" t="str">
        <f>списки!$C$46</f>
        <v>ЦТП</v>
      </c>
      <c r="B27004" s="442">
        <f t="shared" ref="B27004:B27067" si="124">ROUND(B27003-0.01,2)</f>
        <v>80.63</v>
      </c>
    </row>
    <row r="27005" spans="1:2" hidden="1">
      <c r="A27005" s="450" t="str">
        <f>списки!$C$46</f>
        <v>ЦТП</v>
      </c>
      <c r="B27005" s="442">
        <f t="shared" si="124"/>
        <v>80.62</v>
      </c>
    </row>
    <row r="27006" spans="1:2" hidden="1">
      <c r="A27006" s="450" t="str">
        <f>списки!$C$46</f>
        <v>ЦТП</v>
      </c>
      <c r="B27006" s="442">
        <f t="shared" si="124"/>
        <v>80.61</v>
      </c>
    </row>
    <row r="27007" spans="1:2" hidden="1">
      <c r="A27007" s="450" t="str">
        <f>списки!$C$46</f>
        <v>ЦТП</v>
      </c>
      <c r="B27007" s="442">
        <f t="shared" si="124"/>
        <v>80.599999999999994</v>
      </c>
    </row>
    <row r="27008" spans="1:2" hidden="1">
      <c r="A27008" s="450" t="str">
        <f>списки!$C$46</f>
        <v>ЦТП</v>
      </c>
      <c r="B27008" s="442">
        <f t="shared" si="124"/>
        <v>80.59</v>
      </c>
    </row>
    <row r="27009" spans="1:2" hidden="1">
      <c r="A27009" s="450" t="str">
        <f>списки!$C$46</f>
        <v>ЦТП</v>
      </c>
      <c r="B27009" s="442">
        <f t="shared" si="124"/>
        <v>80.58</v>
      </c>
    </row>
    <row r="27010" spans="1:2" hidden="1">
      <c r="A27010" s="450" t="str">
        <f>списки!$C$46</f>
        <v>ЦТП</v>
      </c>
      <c r="B27010" s="442">
        <f t="shared" si="124"/>
        <v>80.569999999999993</v>
      </c>
    </row>
    <row r="27011" spans="1:2" hidden="1">
      <c r="A27011" s="450" t="str">
        <f>списки!$C$46</f>
        <v>ЦТП</v>
      </c>
      <c r="B27011" s="442">
        <f t="shared" si="124"/>
        <v>80.56</v>
      </c>
    </row>
    <row r="27012" spans="1:2" hidden="1">
      <c r="A27012" s="450" t="str">
        <f>списки!$C$46</f>
        <v>ЦТП</v>
      </c>
      <c r="B27012" s="442">
        <f t="shared" si="124"/>
        <v>80.55</v>
      </c>
    </row>
    <row r="27013" spans="1:2" hidden="1">
      <c r="A27013" s="450" t="str">
        <f>списки!$C$46</f>
        <v>ЦТП</v>
      </c>
      <c r="B27013" s="442">
        <f t="shared" si="124"/>
        <v>80.540000000000006</v>
      </c>
    </row>
    <row r="27014" spans="1:2" hidden="1">
      <c r="A27014" s="450" t="str">
        <f>списки!$C$46</f>
        <v>ЦТП</v>
      </c>
      <c r="B27014" s="442">
        <f t="shared" si="124"/>
        <v>80.53</v>
      </c>
    </row>
    <row r="27015" spans="1:2" hidden="1">
      <c r="A27015" s="450" t="str">
        <f>списки!$C$46</f>
        <v>ЦТП</v>
      </c>
      <c r="B27015" s="442">
        <f t="shared" si="124"/>
        <v>80.52</v>
      </c>
    </row>
    <row r="27016" spans="1:2" hidden="1">
      <c r="A27016" s="450" t="str">
        <f>списки!$C$46</f>
        <v>ЦТП</v>
      </c>
      <c r="B27016" s="442">
        <f t="shared" si="124"/>
        <v>80.510000000000005</v>
      </c>
    </row>
    <row r="27017" spans="1:2" hidden="1">
      <c r="A27017" s="450" t="str">
        <f>списки!$C$46</f>
        <v>ЦТП</v>
      </c>
      <c r="B27017" s="442">
        <f t="shared" si="124"/>
        <v>80.5</v>
      </c>
    </row>
    <row r="27018" spans="1:2" hidden="1">
      <c r="A27018" s="450" t="str">
        <f>списки!$C$46</f>
        <v>ЦТП</v>
      </c>
      <c r="B27018" s="442">
        <f t="shared" si="124"/>
        <v>80.489999999999995</v>
      </c>
    </row>
    <row r="27019" spans="1:2" hidden="1">
      <c r="A27019" s="450" t="str">
        <f>списки!$C$46</f>
        <v>ЦТП</v>
      </c>
      <c r="B27019" s="442">
        <f t="shared" si="124"/>
        <v>80.48</v>
      </c>
    </row>
    <row r="27020" spans="1:2" hidden="1">
      <c r="A27020" s="450" t="str">
        <f>списки!$C$46</f>
        <v>ЦТП</v>
      </c>
      <c r="B27020" s="442">
        <f t="shared" si="124"/>
        <v>80.47</v>
      </c>
    </row>
    <row r="27021" spans="1:2" hidden="1">
      <c r="A27021" s="450" t="str">
        <f>списки!$C$46</f>
        <v>ЦТП</v>
      </c>
      <c r="B27021" s="442">
        <f t="shared" si="124"/>
        <v>80.459999999999994</v>
      </c>
    </row>
    <row r="27022" spans="1:2" hidden="1">
      <c r="A27022" s="450" t="str">
        <f>списки!$C$46</f>
        <v>ЦТП</v>
      </c>
      <c r="B27022" s="442">
        <f t="shared" si="124"/>
        <v>80.45</v>
      </c>
    </row>
    <row r="27023" spans="1:2" hidden="1">
      <c r="A27023" s="450" t="str">
        <f>списки!$C$46</f>
        <v>ЦТП</v>
      </c>
      <c r="B27023" s="442">
        <f t="shared" si="124"/>
        <v>80.44</v>
      </c>
    </row>
    <row r="27024" spans="1:2" hidden="1">
      <c r="A27024" s="450" t="str">
        <f>списки!$C$46</f>
        <v>ЦТП</v>
      </c>
      <c r="B27024" s="442">
        <f t="shared" si="124"/>
        <v>80.430000000000007</v>
      </c>
    </row>
    <row r="27025" spans="1:2" hidden="1">
      <c r="A27025" s="450" t="str">
        <f>списки!$C$46</f>
        <v>ЦТП</v>
      </c>
      <c r="B27025" s="442">
        <f t="shared" si="124"/>
        <v>80.42</v>
      </c>
    </row>
    <row r="27026" spans="1:2" hidden="1">
      <c r="A27026" s="450" t="str">
        <f>списки!$C$46</f>
        <v>ЦТП</v>
      </c>
      <c r="B27026" s="442">
        <f t="shared" si="124"/>
        <v>80.41</v>
      </c>
    </row>
    <row r="27027" spans="1:2" hidden="1">
      <c r="A27027" s="450" t="str">
        <f>списки!$C$46</f>
        <v>ЦТП</v>
      </c>
      <c r="B27027" s="442">
        <f t="shared" si="124"/>
        <v>80.400000000000006</v>
      </c>
    </row>
    <row r="27028" spans="1:2" hidden="1">
      <c r="A27028" s="450" t="str">
        <f>списки!$C$46</f>
        <v>ЦТП</v>
      </c>
      <c r="B27028" s="442">
        <f t="shared" si="124"/>
        <v>80.39</v>
      </c>
    </row>
    <row r="27029" spans="1:2" hidden="1">
      <c r="A27029" s="450" t="str">
        <f>списки!$C$46</f>
        <v>ЦТП</v>
      </c>
      <c r="B27029" s="442">
        <f t="shared" si="124"/>
        <v>80.38</v>
      </c>
    </row>
    <row r="27030" spans="1:2" hidden="1">
      <c r="A27030" s="450" t="str">
        <f>списки!$C$46</f>
        <v>ЦТП</v>
      </c>
      <c r="B27030" s="442">
        <f t="shared" si="124"/>
        <v>80.37</v>
      </c>
    </row>
    <row r="27031" spans="1:2" hidden="1">
      <c r="A27031" s="450" t="str">
        <f>списки!$C$46</f>
        <v>ЦТП</v>
      </c>
      <c r="B27031" s="442">
        <f t="shared" si="124"/>
        <v>80.36</v>
      </c>
    </row>
    <row r="27032" spans="1:2" hidden="1">
      <c r="A27032" s="450" t="str">
        <f>списки!$C$46</f>
        <v>ЦТП</v>
      </c>
      <c r="B27032" s="442">
        <f t="shared" si="124"/>
        <v>80.349999999999994</v>
      </c>
    </row>
    <row r="27033" spans="1:2" hidden="1">
      <c r="A27033" s="450" t="str">
        <f>списки!$C$46</f>
        <v>ЦТП</v>
      </c>
      <c r="B27033" s="442">
        <f t="shared" si="124"/>
        <v>80.34</v>
      </c>
    </row>
    <row r="27034" spans="1:2" hidden="1">
      <c r="A27034" s="450" t="str">
        <f>списки!$C$46</f>
        <v>ЦТП</v>
      </c>
      <c r="B27034" s="442">
        <f t="shared" si="124"/>
        <v>80.33</v>
      </c>
    </row>
    <row r="27035" spans="1:2" hidden="1">
      <c r="A27035" s="450" t="str">
        <f>списки!$C$46</f>
        <v>ЦТП</v>
      </c>
      <c r="B27035" s="442">
        <f t="shared" si="124"/>
        <v>80.319999999999993</v>
      </c>
    </row>
    <row r="27036" spans="1:2" hidden="1">
      <c r="A27036" s="450" t="str">
        <f>списки!$C$46</f>
        <v>ЦТП</v>
      </c>
      <c r="B27036" s="442">
        <f t="shared" si="124"/>
        <v>80.31</v>
      </c>
    </row>
    <row r="27037" spans="1:2" hidden="1">
      <c r="A27037" s="450" t="str">
        <f>списки!$C$46</f>
        <v>ЦТП</v>
      </c>
      <c r="B27037" s="442">
        <f t="shared" si="124"/>
        <v>80.3</v>
      </c>
    </row>
    <row r="27038" spans="1:2" hidden="1">
      <c r="A27038" s="450" t="str">
        <f>списки!$C$46</f>
        <v>ЦТП</v>
      </c>
      <c r="B27038" s="442">
        <f t="shared" si="124"/>
        <v>80.290000000000006</v>
      </c>
    </row>
    <row r="27039" spans="1:2" hidden="1">
      <c r="A27039" s="450" t="str">
        <f>списки!$C$46</f>
        <v>ЦТП</v>
      </c>
      <c r="B27039" s="442">
        <f t="shared" si="124"/>
        <v>80.28</v>
      </c>
    </row>
    <row r="27040" spans="1:2" hidden="1">
      <c r="A27040" s="450" t="str">
        <f>списки!$C$46</f>
        <v>ЦТП</v>
      </c>
      <c r="B27040" s="442">
        <f t="shared" si="124"/>
        <v>80.27</v>
      </c>
    </row>
    <row r="27041" spans="1:2" hidden="1">
      <c r="A27041" s="450" t="str">
        <f>списки!$C$46</f>
        <v>ЦТП</v>
      </c>
      <c r="B27041" s="442">
        <f t="shared" si="124"/>
        <v>80.260000000000005</v>
      </c>
    </row>
    <row r="27042" spans="1:2" hidden="1">
      <c r="A27042" s="450" t="str">
        <f>списки!$C$46</f>
        <v>ЦТП</v>
      </c>
      <c r="B27042" s="442">
        <f t="shared" si="124"/>
        <v>80.25</v>
      </c>
    </row>
    <row r="27043" spans="1:2" hidden="1">
      <c r="A27043" s="450" t="str">
        <f>списки!$C$46</f>
        <v>ЦТП</v>
      </c>
      <c r="B27043" s="442">
        <f t="shared" si="124"/>
        <v>80.239999999999995</v>
      </c>
    </row>
    <row r="27044" spans="1:2" hidden="1">
      <c r="A27044" s="450" t="str">
        <f>списки!$C$46</f>
        <v>ЦТП</v>
      </c>
      <c r="B27044" s="442">
        <f t="shared" si="124"/>
        <v>80.23</v>
      </c>
    </row>
    <row r="27045" spans="1:2" hidden="1">
      <c r="A27045" s="450" t="str">
        <f>списки!$C$46</f>
        <v>ЦТП</v>
      </c>
      <c r="B27045" s="442">
        <f t="shared" si="124"/>
        <v>80.22</v>
      </c>
    </row>
    <row r="27046" spans="1:2" hidden="1">
      <c r="A27046" s="450" t="str">
        <f>списки!$C$46</f>
        <v>ЦТП</v>
      </c>
      <c r="B27046" s="442">
        <f t="shared" si="124"/>
        <v>80.209999999999994</v>
      </c>
    </row>
    <row r="27047" spans="1:2" hidden="1">
      <c r="A27047" s="450" t="str">
        <f>списки!$C$46</f>
        <v>ЦТП</v>
      </c>
      <c r="B27047" s="442">
        <f t="shared" si="124"/>
        <v>80.2</v>
      </c>
    </row>
    <row r="27048" spans="1:2" hidden="1">
      <c r="A27048" s="450" t="str">
        <f>списки!$C$46</f>
        <v>ЦТП</v>
      </c>
      <c r="B27048" s="442">
        <f t="shared" si="124"/>
        <v>80.19</v>
      </c>
    </row>
    <row r="27049" spans="1:2" hidden="1">
      <c r="A27049" s="450" t="str">
        <f>списки!$C$46</f>
        <v>ЦТП</v>
      </c>
      <c r="B27049" s="442">
        <f t="shared" si="124"/>
        <v>80.180000000000007</v>
      </c>
    </row>
    <row r="27050" spans="1:2" hidden="1">
      <c r="A27050" s="450" t="str">
        <f>списки!$C$46</f>
        <v>ЦТП</v>
      </c>
      <c r="B27050" s="442">
        <f t="shared" si="124"/>
        <v>80.17</v>
      </c>
    </row>
    <row r="27051" spans="1:2" hidden="1">
      <c r="A27051" s="450" t="str">
        <f>списки!$C$46</f>
        <v>ЦТП</v>
      </c>
      <c r="B27051" s="442">
        <f t="shared" si="124"/>
        <v>80.16</v>
      </c>
    </row>
    <row r="27052" spans="1:2" hidden="1">
      <c r="A27052" s="450" t="str">
        <f>списки!$C$46</f>
        <v>ЦТП</v>
      </c>
      <c r="B27052" s="442">
        <f t="shared" si="124"/>
        <v>80.150000000000006</v>
      </c>
    </row>
    <row r="27053" spans="1:2" hidden="1">
      <c r="A27053" s="450" t="str">
        <f>списки!$C$46</f>
        <v>ЦТП</v>
      </c>
      <c r="B27053" s="442">
        <f t="shared" si="124"/>
        <v>80.14</v>
      </c>
    </row>
    <row r="27054" spans="1:2" hidden="1">
      <c r="A27054" s="450" t="str">
        <f>списки!$C$46</f>
        <v>ЦТП</v>
      </c>
      <c r="B27054" s="442">
        <f t="shared" si="124"/>
        <v>80.13</v>
      </c>
    </row>
    <row r="27055" spans="1:2" hidden="1">
      <c r="A27055" s="450" t="str">
        <f>списки!$C$46</f>
        <v>ЦТП</v>
      </c>
      <c r="B27055" s="442">
        <f t="shared" si="124"/>
        <v>80.12</v>
      </c>
    </row>
    <row r="27056" spans="1:2" hidden="1">
      <c r="A27056" s="450" t="str">
        <f>списки!$C$46</f>
        <v>ЦТП</v>
      </c>
      <c r="B27056" s="442">
        <f t="shared" si="124"/>
        <v>80.11</v>
      </c>
    </row>
    <row r="27057" spans="1:2" hidden="1">
      <c r="A27057" s="450" t="str">
        <f>списки!$C$46</f>
        <v>ЦТП</v>
      </c>
      <c r="B27057" s="442">
        <f t="shared" si="124"/>
        <v>80.099999999999994</v>
      </c>
    </row>
    <row r="27058" spans="1:2" hidden="1">
      <c r="A27058" s="450" t="str">
        <f>списки!$C$46</f>
        <v>ЦТП</v>
      </c>
      <c r="B27058" s="442">
        <f t="shared" si="124"/>
        <v>80.09</v>
      </c>
    </row>
    <row r="27059" spans="1:2" hidden="1">
      <c r="A27059" s="450" t="str">
        <f>списки!$C$46</f>
        <v>ЦТП</v>
      </c>
      <c r="B27059" s="442">
        <f t="shared" si="124"/>
        <v>80.08</v>
      </c>
    </row>
    <row r="27060" spans="1:2" hidden="1">
      <c r="A27060" s="450" t="str">
        <f>списки!$C$46</f>
        <v>ЦТП</v>
      </c>
      <c r="B27060" s="442">
        <f t="shared" si="124"/>
        <v>80.069999999999993</v>
      </c>
    </row>
    <row r="27061" spans="1:2" hidden="1">
      <c r="A27061" s="450" t="str">
        <f>списки!$C$46</f>
        <v>ЦТП</v>
      </c>
      <c r="B27061" s="442">
        <f t="shared" si="124"/>
        <v>80.06</v>
      </c>
    </row>
    <row r="27062" spans="1:2" hidden="1">
      <c r="A27062" s="450" t="str">
        <f>списки!$C$46</f>
        <v>ЦТП</v>
      </c>
      <c r="B27062" s="442">
        <f t="shared" si="124"/>
        <v>80.05</v>
      </c>
    </row>
    <row r="27063" spans="1:2" hidden="1">
      <c r="A27063" s="450" t="str">
        <f>списки!$C$46</f>
        <v>ЦТП</v>
      </c>
      <c r="B27063" s="442">
        <f t="shared" si="124"/>
        <v>80.040000000000006</v>
      </c>
    </row>
    <row r="27064" spans="1:2" hidden="1">
      <c r="A27064" s="450" t="str">
        <f>списки!$C$46</f>
        <v>ЦТП</v>
      </c>
      <c r="B27064" s="442">
        <f t="shared" si="124"/>
        <v>80.03</v>
      </c>
    </row>
    <row r="27065" spans="1:2" hidden="1">
      <c r="A27065" s="450" t="str">
        <f>списки!$C$46</f>
        <v>ЦТП</v>
      </c>
      <c r="B27065" s="442">
        <f t="shared" si="124"/>
        <v>80.02</v>
      </c>
    </row>
    <row r="27066" spans="1:2" hidden="1">
      <c r="A27066" s="450" t="str">
        <f>списки!$C$46</f>
        <v>ЦТП</v>
      </c>
      <c r="B27066" s="442">
        <f t="shared" si="124"/>
        <v>80.010000000000005</v>
      </c>
    </row>
    <row r="27067" spans="1:2" hidden="1">
      <c r="A27067" s="450" t="str">
        <f>списки!$C$46</f>
        <v>ЦТП</v>
      </c>
      <c r="B27067" s="442">
        <f t="shared" si="124"/>
        <v>80</v>
      </c>
    </row>
    <row r="27068" spans="1:2" hidden="1">
      <c r="A27068" s="450" t="str">
        <f>списки!$C$46</f>
        <v>ЦТП</v>
      </c>
      <c r="B27068" s="442">
        <f t="shared" ref="B27068:B27131" si="125">ROUND(B27067-0.01,2)</f>
        <v>79.989999999999995</v>
      </c>
    </row>
    <row r="27069" spans="1:2" hidden="1">
      <c r="A27069" s="450" t="str">
        <f>списки!$C$46</f>
        <v>ЦТП</v>
      </c>
      <c r="B27069" s="442">
        <f t="shared" si="125"/>
        <v>79.98</v>
      </c>
    </row>
    <row r="27070" spans="1:2" hidden="1">
      <c r="A27070" s="450" t="str">
        <f>списки!$C$46</f>
        <v>ЦТП</v>
      </c>
      <c r="B27070" s="442">
        <f t="shared" si="125"/>
        <v>79.97</v>
      </c>
    </row>
    <row r="27071" spans="1:2" hidden="1">
      <c r="A27071" s="450" t="str">
        <f>списки!$C$46</f>
        <v>ЦТП</v>
      </c>
      <c r="B27071" s="442">
        <f t="shared" si="125"/>
        <v>79.959999999999994</v>
      </c>
    </row>
    <row r="27072" spans="1:2" hidden="1">
      <c r="A27072" s="450" t="str">
        <f>списки!$C$46</f>
        <v>ЦТП</v>
      </c>
      <c r="B27072" s="442">
        <f t="shared" si="125"/>
        <v>79.95</v>
      </c>
    </row>
    <row r="27073" spans="1:2" hidden="1">
      <c r="A27073" s="450" t="str">
        <f>списки!$C$46</f>
        <v>ЦТП</v>
      </c>
      <c r="B27073" s="442">
        <f t="shared" si="125"/>
        <v>79.94</v>
      </c>
    </row>
    <row r="27074" spans="1:2" hidden="1">
      <c r="A27074" s="450" t="str">
        <f>списки!$C$46</f>
        <v>ЦТП</v>
      </c>
      <c r="B27074" s="442">
        <f t="shared" si="125"/>
        <v>79.930000000000007</v>
      </c>
    </row>
    <row r="27075" spans="1:2" hidden="1">
      <c r="A27075" s="450" t="str">
        <f>списки!$C$46</f>
        <v>ЦТП</v>
      </c>
      <c r="B27075" s="442">
        <f t="shared" si="125"/>
        <v>79.92</v>
      </c>
    </row>
    <row r="27076" spans="1:2" hidden="1">
      <c r="A27076" s="450" t="str">
        <f>списки!$C$46</f>
        <v>ЦТП</v>
      </c>
      <c r="B27076" s="442">
        <f t="shared" si="125"/>
        <v>79.91</v>
      </c>
    </row>
    <row r="27077" spans="1:2" hidden="1">
      <c r="A27077" s="450" t="str">
        <f>списки!$C$46</f>
        <v>ЦТП</v>
      </c>
      <c r="B27077" s="442">
        <f t="shared" si="125"/>
        <v>79.900000000000006</v>
      </c>
    </row>
    <row r="27078" spans="1:2" hidden="1">
      <c r="A27078" s="450" t="str">
        <f>списки!$C$46</f>
        <v>ЦТП</v>
      </c>
      <c r="B27078" s="442">
        <f t="shared" si="125"/>
        <v>79.89</v>
      </c>
    </row>
    <row r="27079" spans="1:2" hidden="1">
      <c r="A27079" s="450" t="str">
        <f>списки!$C$46</f>
        <v>ЦТП</v>
      </c>
      <c r="B27079" s="442">
        <f t="shared" si="125"/>
        <v>79.88</v>
      </c>
    </row>
    <row r="27080" spans="1:2" hidden="1">
      <c r="A27080" s="450" t="str">
        <f>списки!$C$46</f>
        <v>ЦТП</v>
      </c>
      <c r="B27080" s="442">
        <f t="shared" si="125"/>
        <v>79.87</v>
      </c>
    </row>
    <row r="27081" spans="1:2" hidden="1">
      <c r="A27081" s="450" t="str">
        <f>списки!$C$46</f>
        <v>ЦТП</v>
      </c>
      <c r="B27081" s="442">
        <f t="shared" si="125"/>
        <v>79.86</v>
      </c>
    </row>
    <row r="27082" spans="1:2" hidden="1">
      <c r="A27082" s="450" t="str">
        <f>списки!$C$46</f>
        <v>ЦТП</v>
      </c>
      <c r="B27082" s="442">
        <f t="shared" si="125"/>
        <v>79.849999999999994</v>
      </c>
    </row>
    <row r="27083" spans="1:2" hidden="1">
      <c r="A27083" s="450" t="str">
        <f>списки!$C$46</f>
        <v>ЦТП</v>
      </c>
      <c r="B27083" s="442">
        <f t="shared" si="125"/>
        <v>79.84</v>
      </c>
    </row>
    <row r="27084" spans="1:2" hidden="1">
      <c r="A27084" s="450" t="str">
        <f>списки!$C$46</f>
        <v>ЦТП</v>
      </c>
      <c r="B27084" s="442">
        <f t="shared" si="125"/>
        <v>79.83</v>
      </c>
    </row>
    <row r="27085" spans="1:2" hidden="1">
      <c r="A27085" s="450" t="str">
        <f>списки!$C$46</f>
        <v>ЦТП</v>
      </c>
      <c r="B27085" s="442">
        <f t="shared" si="125"/>
        <v>79.819999999999993</v>
      </c>
    </row>
    <row r="27086" spans="1:2" hidden="1">
      <c r="A27086" s="450" t="str">
        <f>списки!$C$46</f>
        <v>ЦТП</v>
      </c>
      <c r="B27086" s="442">
        <f t="shared" si="125"/>
        <v>79.81</v>
      </c>
    </row>
    <row r="27087" spans="1:2" hidden="1">
      <c r="A27087" s="450" t="str">
        <f>списки!$C$46</f>
        <v>ЦТП</v>
      </c>
      <c r="B27087" s="442">
        <f t="shared" si="125"/>
        <v>79.8</v>
      </c>
    </row>
    <row r="27088" spans="1:2" hidden="1">
      <c r="A27088" s="450" t="str">
        <f>списки!$C$46</f>
        <v>ЦТП</v>
      </c>
      <c r="B27088" s="442">
        <f t="shared" si="125"/>
        <v>79.790000000000006</v>
      </c>
    </row>
    <row r="27089" spans="1:2" hidden="1">
      <c r="A27089" s="450" t="str">
        <f>списки!$C$46</f>
        <v>ЦТП</v>
      </c>
      <c r="B27089" s="442">
        <f t="shared" si="125"/>
        <v>79.78</v>
      </c>
    </row>
    <row r="27090" spans="1:2" hidden="1">
      <c r="A27090" s="450" t="str">
        <f>списки!$C$46</f>
        <v>ЦТП</v>
      </c>
      <c r="B27090" s="442">
        <f t="shared" si="125"/>
        <v>79.77</v>
      </c>
    </row>
    <row r="27091" spans="1:2" hidden="1">
      <c r="A27091" s="450" t="str">
        <f>списки!$C$46</f>
        <v>ЦТП</v>
      </c>
      <c r="B27091" s="442">
        <f t="shared" si="125"/>
        <v>79.760000000000005</v>
      </c>
    </row>
    <row r="27092" spans="1:2" hidden="1">
      <c r="A27092" s="450" t="str">
        <f>списки!$C$46</f>
        <v>ЦТП</v>
      </c>
      <c r="B27092" s="442">
        <f t="shared" si="125"/>
        <v>79.75</v>
      </c>
    </row>
    <row r="27093" spans="1:2" hidden="1">
      <c r="A27093" s="450" t="str">
        <f>списки!$C$46</f>
        <v>ЦТП</v>
      </c>
      <c r="B27093" s="442">
        <f t="shared" si="125"/>
        <v>79.739999999999995</v>
      </c>
    </row>
    <row r="27094" spans="1:2" hidden="1">
      <c r="A27094" s="450" t="str">
        <f>списки!$C$46</f>
        <v>ЦТП</v>
      </c>
      <c r="B27094" s="442">
        <f t="shared" si="125"/>
        <v>79.73</v>
      </c>
    </row>
    <row r="27095" spans="1:2" hidden="1">
      <c r="A27095" s="450" t="str">
        <f>списки!$C$46</f>
        <v>ЦТП</v>
      </c>
      <c r="B27095" s="442">
        <f t="shared" si="125"/>
        <v>79.72</v>
      </c>
    </row>
    <row r="27096" spans="1:2" hidden="1">
      <c r="A27096" s="450" t="str">
        <f>списки!$C$46</f>
        <v>ЦТП</v>
      </c>
      <c r="B27096" s="442">
        <f t="shared" si="125"/>
        <v>79.709999999999994</v>
      </c>
    </row>
    <row r="27097" spans="1:2" hidden="1">
      <c r="A27097" s="450" t="str">
        <f>списки!$C$46</f>
        <v>ЦТП</v>
      </c>
      <c r="B27097" s="442">
        <f t="shared" si="125"/>
        <v>79.7</v>
      </c>
    </row>
    <row r="27098" spans="1:2" hidden="1">
      <c r="A27098" s="450" t="str">
        <f>списки!$C$46</f>
        <v>ЦТП</v>
      </c>
      <c r="B27098" s="442">
        <f t="shared" si="125"/>
        <v>79.69</v>
      </c>
    </row>
    <row r="27099" spans="1:2" hidden="1">
      <c r="A27099" s="450" t="str">
        <f>списки!$C$46</f>
        <v>ЦТП</v>
      </c>
      <c r="B27099" s="442">
        <f t="shared" si="125"/>
        <v>79.680000000000007</v>
      </c>
    </row>
    <row r="27100" spans="1:2" hidden="1">
      <c r="A27100" s="450" t="str">
        <f>списки!$C$46</f>
        <v>ЦТП</v>
      </c>
      <c r="B27100" s="442">
        <f t="shared" si="125"/>
        <v>79.67</v>
      </c>
    </row>
    <row r="27101" spans="1:2" hidden="1">
      <c r="A27101" s="450" t="str">
        <f>списки!$C$46</f>
        <v>ЦТП</v>
      </c>
      <c r="B27101" s="442">
        <f t="shared" si="125"/>
        <v>79.66</v>
      </c>
    </row>
    <row r="27102" spans="1:2" hidden="1">
      <c r="A27102" s="450" t="str">
        <f>списки!$C$46</f>
        <v>ЦТП</v>
      </c>
      <c r="B27102" s="442">
        <f t="shared" si="125"/>
        <v>79.650000000000006</v>
      </c>
    </row>
    <row r="27103" spans="1:2" hidden="1">
      <c r="A27103" s="450" t="str">
        <f>списки!$C$46</f>
        <v>ЦТП</v>
      </c>
      <c r="B27103" s="442">
        <f t="shared" si="125"/>
        <v>79.64</v>
      </c>
    </row>
    <row r="27104" spans="1:2" hidden="1">
      <c r="A27104" s="450" t="str">
        <f>списки!$C$46</f>
        <v>ЦТП</v>
      </c>
      <c r="B27104" s="442">
        <f t="shared" si="125"/>
        <v>79.63</v>
      </c>
    </row>
    <row r="27105" spans="1:2" hidden="1">
      <c r="A27105" s="450" t="str">
        <f>списки!$C$46</f>
        <v>ЦТП</v>
      </c>
      <c r="B27105" s="442">
        <f t="shared" si="125"/>
        <v>79.62</v>
      </c>
    </row>
    <row r="27106" spans="1:2" hidden="1">
      <c r="A27106" s="450" t="str">
        <f>списки!$C$46</f>
        <v>ЦТП</v>
      </c>
      <c r="B27106" s="442">
        <f t="shared" si="125"/>
        <v>79.61</v>
      </c>
    </row>
    <row r="27107" spans="1:2" hidden="1">
      <c r="A27107" s="450" t="str">
        <f>списки!$C$46</f>
        <v>ЦТП</v>
      </c>
      <c r="B27107" s="442">
        <f t="shared" si="125"/>
        <v>79.599999999999994</v>
      </c>
    </row>
    <row r="27108" spans="1:2" hidden="1">
      <c r="A27108" s="450" t="str">
        <f>списки!$C$46</f>
        <v>ЦТП</v>
      </c>
      <c r="B27108" s="442">
        <f t="shared" si="125"/>
        <v>79.59</v>
      </c>
    </row>
    <row r="27109" spans="1:2" hidden="1">
      <c r="A27109" s="450" t="str">
        <f>списки!$C$46</f>
        <v>ЦТП</v>
      </c>
      <c r="B27109" s="442">
        <f t="shared" si="125"/>
        <v>79.58</v>
      </c>
    </row>
    <row r="27110" spans="1:2" hidden="1">
      <c r="A27110" s="450" t="str">
        <f>списки!$C$46</f>
        <v>ЦТП</v>
      </c>
      <c r="B27110" s="442">
        <f t="shared" si="125"/>
        <v>79.569999999999993</v>
      </c>
    </row>
    <row r="27111" spans="1:2" hidden="1">
      <c r="A27111" s="450" t="str">
        <f>списки!$C$46</f>
        <v>ЦТП</v>
      </c>
      <c r="B27111" s="442">
        <f t="shared" si="125"/>
        <v>79.56</v>
      </c>
    </row>
    <row r="27112" spans="1:2" hidden="1">
      <c r="A27112" s="450" t="str">
        <f>списки!$C$46</f>
        <v>ЦТП</v>
      </c>
      <c r="B27112" s="442">
        <f t="shared" si="125"/>
        <v>79.55</v>
      </c>
    </row>
    <row r="27113" spans="1:2" hidden="1">
      <c r="A27113" s="450" t="str">
        <f>списки!$C$46</f>
        <v>ЦТП</v>
      </c>
      <c r="B27113" s="442">
        <f t="shared" si="125"/>
        <v>79.540000000000006</v>
      </c>
    </row>
    <row r="27114" spans="1:2" hidden="1">
      <c r="A27114" s="450" t="str">
        <f>списки!$C$46</f>
        <v>ЦТП</v>
      </c>
      <c r="B27114" s="442">
        <f t="shared" si="125"/>
        <v>79.53</v>
      </c>
    </row>
    <row r="27115" spans="1:2" hidden="1">
      <c r="A27115" s="450" t="str">
        <f>списки!$C$46</f>
        <v>ЦТП</v>
      </c>
      <c r="B27115" s="442">
        <f t="shared" si="125"/>
        <v>79.52</v>
      </c>
    </row>
    <row r="27116" spans="1:2" hidden="1">
      <c r="A27116" s="450" t="str">
        <f>списки!$C$46</f>
        <v>ЦТП</v>
      </c>
      <c r="B27116" s="442">
        <f t="shared" si="125"/>
        <v>79.510000000000005</v>
      </c>
    </row>
    <row r="27117" spans="1:2" hidden="1">
      <c r="A27117" s="450" t="str">
        <f>списки!$C$46</f>
        <v>ЦТП</v>
      </c>
      <c r="B27117" s="442">
        <f t="shared" si="125"/>
        <v>79.5</v>
      </c>
    </row>
    <row r="27118" spans="1:2" hidden="1">
      <c r="A27118" s="450" t="str">
        <f>списки!$C$46</f>
        <v>ЦТП</v>
      </c>
      <c r="B27118" s="442">
        <f t="shared" si="125"/>
        <v>79.489999999999995</v>
      </c>
    </row>
    <row r="27119" spans="1:2" hidden="1">
      <c r="A27119" s="450" t="str">
        <f>списки!$C$46</f>
        <v>ЦТП</v>
      </c>
      <c r="B27119" s="442">
        <f t="shared" si="125"/>
        <v>79.48</v>
      </c>
    </row>
    <row r="27120" spans="1:2" hidden="1">
      <c r="A27120" s="450" t="str">
        <f>списки!$C$46</f>
        <v>ЦТП</v>
      </c>
      <c r="B27120" s="442">
        <f t="shared" si="125"/>
        <v>79.47</v>
      </c>
    </row>
    <row r="27121" spans="1:2" hidden="1">
      <c r="A27121" s="450" t="str">
        <f>списки!$C$46</f>
        <v>ЦТП</v>
      </c>
      <c r="B27121" s="442">
        <f t="shared" si="125"/>
        <v>79.459999999999994</v>
      </c>
    </row>
    <row r="27122" spans="1:2" hidden="1">
      <c r="A27122" s="450" t="str">
        <f>списки!$C$46</f>
        <v>ЦТП</v>
      </c>
      <c r="B27122" s="442">
        <f t="shared" si="125"/>
        <v>79.45</v>
      </c>
    </row>
    <row r="27123" spans="1:2" hidden="1">
      <c r="A27123" s="450" t="str">
        <f>списки!$C$46</f>
        <v>ЦТП</v>
      </c>
      <c r="B27123" s="442">
        <f t="shared" si="125"/>
        <v>79.44</v>
      </c>
    </row>
    <row r="27124" spans="1:2" hidden="1">
      <c r="A27124" s="450" t="str">
        <f>списки!$C$46</f>
        <v>ЦТП</v>
      </c>
      <c r="B27124" s="442">
        <f t="shared" si="125"/>
        <v>79.430000000000007</v>
      </c>
    </row>
    <row r="27125" spans="1:2" hidden="1">
      <c r="A27125" s="450" t="str">
        <f>списки!$C$46</f>
        <v>ЦТП</v>
      </c>
      <c r="B27125" s="442">
        <f t="shared" si="125"/>
        <v>79.42</v>
      </c>
    </row>
    <row r="27126" spans="1:2" hidden="1">
      <c r="A27126" s="450" t="str">
        <f>списки!$C$46</f>
        <v>ЦТП</v>
      </c>
      <c r="B27126" s="442">
        <f t="shared" si="125"/>
        <v>79.41</v>
      </c>
    </row>
    <row r="27127" spans="1:2" hidden="1">
      <c r="A27127" s="450" t="str">
        <f>списки!$C$46</f>
        <v>ЦТП</v>
      </c>
      <c r="B27127" s="442">
        <f t="shared" si="125"/>
        <v>79.400000000000006</v>
      </c>
    </row>
    <row r="27128" spans="1:2" hidden="1">
      <c r="A27128" s="450" t="str">
        <f>списки!$C$46</f>
        <v>ЦТП</v>
      </c>
      <c r="B27128" s="442">
        <f t="shared" si="125"/>
        <v>79.39</v>
      </c>
    </row>
    <row r="27129" spans="1:2" hidden="1">
      <c r="A27129" s="450" t="str">
        <f>списки!$C$46</f>
        <v>ЦТП</v>
      </c>
      <c r="B27129" s="442">
        <f t="shared" si="125"/>
        <v>79.38</v>
      </c>
    </row>
    <row r="27130" spans="1:2" hidden="1">
      <c r="A27130" s="450" t="str">
        <f>списки!$C$46</f>
        <v>ЦТП</v>
      </c>
      <c r="B27130" s="442">
        <f t="shared" si="125"/>
        <v>79.37</v>
      </c>
    </row>
    <row r="27131" spans="1:2" hidden="1">
      <c r="A27131" s="450" t="str">
        <f>списки!$C$46</f>
        <v>ЦТП</v>
      </c>
      <c r="B27131" s="442">
        <f t="shared" si="125"/>
        <v>79.36</v>
      </c>
    </row>
    <row r="27132" spans="1:2" hidden="1">
      <c r="A27132" s="450" t="str">
        <f>списки!$C$46</f>
        <v>ЦТП</v>
      </c>
      <c r="B27132" s="442">
        <f t="shared" ref="B27132:B27195" si="126">ROUND(B27131-0.01,2)</f>
        <v>79.349999999999994</v>
      </c>
    </row>
    <row r="27133" spans="1:2" hidden="1">
      <c r="A27133" s="450" t="str">
        <f>списки!$C$46</f>
        <v>ЦТП</v>
      </c>
      <c r="B27133" s="442">
        <f t="shared" si="126"/>
        <v>79.34</v>
      </c>
    </row>
    <row r="27134" spans="1:2" hidden="1">
      <c r="A27134" s="450" t="str">
        <f>списки!$C$46</f>
        <v>ЦТП</v>
      </c>
      <c r="B27134" s="442">
        <f t="shared" si="126"/>
        <v>79.33</v>
      </c>
    </row>
    <row r="27135" spans="1:2" hidden="1">
      <c r="A27135" s="450" t="str">
        <f>списки!$C$46</f>
        <v>ЦТП</v>
      </c>
      <c r="B27135" s="442">
        <f t="shared" si="126"/>
        <v>79.319999999999993</v>
      </c>
    </row>
    <row r="27136" spans="1:2" hidden="1">
      <c r="A27136" s="450" t="str">
        <f>списки!$C$46</f>
        <v>ЦТП</v>
      </c>
      <c r="B27136" s="442">
        <f t="shared" si="126"/>
        <v>79.31</v>
      </c>
    </row>
    <row r="27137" spans="1:2" hidden="1">
      <c r="A27137" s="450" t="str">
        <f>списки!$C$46</f>
        <v>ЦТП</v>
      </c>
      <c r="B27137" s="442">
        <f t="shared" si="126"/>
        <v>79.3</v>
      </c>
    </row>
    <row r="27138" spans="1:2" hidden="1">
      <c r="A27138" s="450" t="str">
        <f>списки!$C$46</f>
        <v>ЦТП</v>
      </c>
      <c r="B27138" s="442">
        <f t="shared" si="126"/>
        <v>79.290000000000006</v>
      </c>
    </row>
    <row r="27139" spans="1:2" hidden="1">
      <c r="A27139" s="450" t="str">
        <f>списки!$C$46</f>
        <v>ЦТП</v>
      </c>
      <c r="B27139" s="442">
        <f t="shared" si="126"/>
        <v>79.28</v>
      </c>
    </row>
    <row r="27140" spans="1:2" hidden="1">
      <c r="A27140" s="450" t="str">
        <f>списки!$C$46</f>
        <v>ЦТП</v>
      </c>
      <c r="B27140" s="442">
        <f t="shared" si="126"/>
        <v>79.27</v>
      </c>
    </row>
    <row r="27141" spans="1:2" hidden="1">
      <c r="A27141" s="450" t="str">
        <f>списки!$C$46</f>
        <v>ЦТП</v>
      </c>
      <c r="B27141" s="442">
        <f t="shared" si="126"/>
        <v>79.260000000000005</v>
      </c>
    </row>
    <row r="27142" spans="1:2" hidden="1">
      <c r="A27142" s="450" t="str">
        <f>списки!$C$46</f>
        <v>ЦТП</v>
      </c>
      <c r="B27142" s="442">
        <f t="shared" si="126"/>
        <v>79.25</v>
      </c>
    </row>
    <row r="27143" spans="1:2" hidden="1">
      <c r="A27143" s="450" t="str">
        <f>списки!$C$46</f>
        <v>ЦТП</v>
      </c>
      <c r="B27143" s="442">
        <f t="shared" si="126"/>
        <v>79.239999999999995</v>
      </c>
    </row>
    <row r="27144" spans="1:2" hidden="1">
      <c r="A27144" s="450" t="str">
        <f>списки!$C$46</f>
        <v>ЦТП</v>
      </c>
      <c r="B27144" s="442">
        <f t="shared" si="126"/>
        <v>79.23</v>
      </c>
    </row>
    <row r="27145" spans="1:2" hidden="1">
      <c r="A27145" s="450" t="str">
        <f>списки!$C$46</f>
        <v>ЦТП</v>
      </c>
      <c r="B27145" s="442">
        <f t="shared" si="126"/>
        <v>79.22</v>
      </c>
    </row>
    <row r="27146" spans="1:2" hidden="1">
      <c r="A27146" s="450" t="str">
        <f>списки!$C$46</f>
        <v>ЦТП</v>
      </c>
      <c r="B27146" s="442">
        <f t="shared" si="126"/>
        <v>79.209999999999994</v>
      </c>
    </row>
    <row r="27147" spans="1:2" hidden="1">
      <c r="A27147" s="450" t="str">
        <f>списки!$C$46</f>
        <v>ЦТП</v>
      </c>
      <c r="B27147" s="442">
        <f t="shared" si="126"/>
        <v>79.2</v>
      </c>
    </row>
    <row r="27148" spans="1:2" hidden="1">
      <c r="A27148" s="450" t="str">
        <f>списки!$C$46</f>
        <v>ЦТП</v>
      </c>
      <c r="B27148" s="442">
        <f t="shared" si="126"/>
        <v>79.19</v>
      </c>
    </row>
    <row r="27149" spans="1:2" hidden="1">
      <c r="A27149" s="450" t="str">
        <f>списки!$C$46</f>
        <v>ЦТП</v>
      </c>
      <c r="B27149" s="442">
        <f t="shared" si="126"/>
        <v>79.180000000000007</v>
      </c>
    </row>
    <row r="27150" spans="1:2" hidden="1">
      <c r="A27150" s="450" t="str">
        <f>списки!$C$46</f>
        <v>ЦТП</v>
      </c>
      <c r="B27150" s="442">
        <f t="shared" si="126"/>
        <v>79.17</v>
      </c>
    </row>
    <row r="27151" spans="1:2" hidden="1">
      <c r="A27151" s="450" t="str">
        <f>списки!$C$46</f>
        <v>ЦТП</v>
      </c>
      <c r="B27151" s="442">
        <f t="shared" si="126"/>
        <v>79.16</v>
      </c>
    </row>
    <row r="27152" spans="1:2" hidden="1">
      <c r="A27152" s="450" t="str">
        <f>списки!$C$46</f>
        <v>ЦТП</v>
      </c>
      <c r="B27152" s="442">
        <f t="shared" si="126"/>
        <v>79.150000000000006</v>
      </c>
    </row>
    <row r="27153" spans="1:2" hidden="1">
      <c r="A27153" s="450" t="str">
        <f>списки!$C$46</f>
        <v>ЦТП</v>
      </c>
      <c r="B27153" s="442">
        <f t="shared" si="126"/>
        <v>79.14</v>
      </c>
    </row>
    <row r="27154" spans="1:2" hidden="1">
      <c r="A27154" s="450" t="str">
        <f>списки!$C$46</f>
        <v>ЦТП</v>
      </c>
      <c r="B27154" s="442">
        <f t="shared" si="126"/>
        <v>79.13</v>
      </c>
    </row>
    <row r="27155" spans="1:2" hidden="1">
      <c r="A27155" s="450" t="str">
        <f>списки!$C$46</f>
        <v>ЦТП</v>
      </c>
      <c r="B27155" s="442">
        <f t="shared" si="126"/>
        <v>79.12</v>
      </c>
    </row>
    <row r="27156" spans="1:2" hidden="1">
      <c r="A27156" s="450" t="str">
        <f>списки!$C$46</f>
        <v>ЦТП</v>
      </c>
      <c r="B27156" s="442">
        <f t="shared" si="126"/>
        <v>79.11</v>
      </c>
    </row>
    <row r="27157" spans="1:2" hidden="1">
      <c r="A27157" s="450" t="str">
        <f>списки!$C$46</f>
        <v>ЦТП</v>
      </c>
      <c r="B27157" s="442">
        <f t="shared" si="126"/>
        <v>79.099999999999994</v>
      </c>
    </row>
    <row r="27158" spans="1:2" hidden="1">
      <c r="A27158" s="450" t="str">
        <f>списки!$C$46</f>
        <v>ЦТП</v>
      </c>
      <c r="B27158" s="442">
        <f t="shared" si="126"/>
        <v>79.09</v>
      </c>
    </row>
    <row r="27159" spans="1:2" hidden="1">
      <c r="A27159" s="450" t="str">
        <f>списки!$C$46</f>
        <v>ЦТП</v>
      </c>
      <c r="B27159" s="442">
        <f t="shared" si="126"/>
        <v>79.08</v>
      </c>
    </row>
    <row r="27160" spans="1:2" hidden="1">
      <c r="A27160" s="450" t="str">
        <f>списки!$C$46</f>
        <v>ЦТП</v>
      </c>
      <c r="B27160" s="442">
        <f t="shared" si="126"/>
        <v>79.069999999999993</v>
      </c>
    </row>
    <row r="27161" spans="1:2" hidden="1">
      <c r="A27161" s="450" t="str">
        <f>списки!$C$46</f>
        <v>ЦТП</v>
      </c>
      <c r="B27161" s="442">
        <f t="shared" si="126"/>
        <v>79.06</v>
      </c>
    </row>
    <row r="27162" spans="1:2" hidden="1">
      <c r="A27162" s="450" t="str">
        <f>списки!$C$46</f>
        <v>ЦТП</v>
      </c>
      <c r="B27162" s="442">
        <f t="shared" si="126"/>
        <v>79.05</v>
      </c>
    </row>
    <row r="27163" spans="1:2" hidden="1">
      <c r="A27163" s="450" t="str">
        <f>списки!$C$46</f>
        <v>ЦТП</v>
      </c>
      <c r="B27163" s="442">
        <f t="shared" si="126"/>
        <v>79.040000000000006</v>
      </c>
    </row>
    <row r="27164" spans="1:2" hidden="1">
      <c r="A27164" s="450" t="str">
        <f>списки!$C$46</f>
        <v>ЦТП</v>
      </c>
      <c r="B27164" s="442">
        <f t="shared" si="126"/>
        <v>79.03</v>
      </c>
    </row>
    <row r="27165" spans="1:2" hidden="1">
      <c r="A27165" s="450" t="str">
        <f>списки!$C$46</f>
        <v>ЦТП</v>
      </c>
      <c r="B27165" s="442">
        <f t="shared" si="126"/>
        <v>79.02</v>
      </c>
    </row>
    <row r="27166" spans="1:2" hidden="1">
      <c r="A27166" s="450" t="str">
        <f>списки!$C$46</f>
        <v>ЦТП</v>
      </c>
      <c r="B27166" s="442">
        <f t="shared" si="126"/>
        <v>79.010000000000005</v>
      </c>
    </row>
    <row r="27167" spans="1:2" hidden="1">
      <c r="A27167" s="450" t="str">
        <f>списки!$C$46</f>
        <v>ЦТП</v>
      </c>
      <c r="B27167" s="442">
        <f t="shared" si="126"/>
        <v>79</v>
      </c>
    </row>
    <row r="27168" spans="1:2" hidden="1">
      <c r="A27168" s="450" t="str">
        <f>списки!$C$46</f>
        <v>ЦТП</v>
      </c>
      <c r="B27168" s="442">
        <f t="shared" si="126"/>
        <v>78.989999999999995</v>
      </c>
    </row>
    <row r="27169" spans="1:2" hidden="1">
      <c r="A27169" s="450" t="str">
        <f>списки!$C$46</f>
        <v>ЦТП</v>
      </c>
      <c r="B27169" s="442">
        <f t="shared" si="126"/>
        <v>78.98</v>
      </c>
    </row>
    <row r="27170" spans="1:2" hidden="1">
      <c r="A27170" s="450" t="str">
        <f>списки!$C$46</f>
        <v>ЦТП</v>
      </c>
      <c r="B27170" s="442">
        <f t="shared" si="126"/>
        <v>78.97</v>
      </c>
    </row>
    <row r="27171" spans="1:2" hidden="1">
      <c r="A27171" s="450" t="str">
        <f>списки!$C$46</f>
        <v>ЦТП</v>
      </c>
      <c r="B27171" s="442">
        <f t="shared" si="126"/>
        <v>78.959999999999994</v>
      </c>
    </row>
    <row r="27172" spans="1:2" hidden="1">
      <c r="A27172" s="450" t="str">
        <f>списки!$C$46</f>
        <v>ЦТП</v>
      </c>
      <c r="B27172" s="442">
        <f t="shared" si="126"/>
        <v>78.95</v>
      </c>
    </row>
    <row r="27173" spans="1:2" hidden="1">
      <c r="A27173" s="450" t="str">
        <f>списки!$C$46</f>
        <v>ЦТП</v>
      </c>
      <c r="B27173" s="442">
        <f t="shared" si="126"/>
        <v>78.94</v>
      </c>
    </row>
    <row r="27174" spans="1:2" hidden="1">
      <c r="A27174" s="450" t="str">
        <f>списки!$C$46</f>
        <v>ЦТП</v>
      </c>
      <c r="B27174" s="442">
        <f t="shared" si="126"/>
        <v>78.930000000000007</v>
      </c>
    </row>
    <row r="27175" spans="1:2" hidden="1">
      <c r="A27175" s="450" t="str">
        <f>списки!$C$46</f>
        <v>ЦТП</v>
      </c>
      <c r="B27175" s="442">
        <f t="shared" si="126"/>
        <v>78.92</v>
      </c>
    </row>
    <row r="27176" spans="1:2" hidden="1">
      <c r="A27176" s="450" t="str">
        <f>списки!$C$46</f>
        <v>ЦТП</v>
      </c>
      <c r="B27176" s="442">
        <f t="shared" si="126"/>
        <v>78.91</v>
      </c>
    </row>
    <row r="27177" spans="1:2" hidden="1">
      <c r="A27177" s="450" t="str">
        <f>списки!$C$46</f>
        <v>ЦТП</v>
      </c>
      <c r="B27177" s="442">
        <f t="shared" si="126"/>
        <v>78.900000000000006</v>
      </c>
    </row>
    <row r="27178" spans="1:2" hidden="1">
      <c r="A27178" s="450" t="str">
        <f>списки!$C$46</f>
        <v>ЦТП</v>
      </c>
      <c r="B27178" s="442">
        <f t="shared" si="126"/>
        <v>78.89</v>
      </c>
    </row>
    <row r="27179" spans="1:2" hidden="1">
      <c r="A27179" s="450" t="str">
        <f>списки!$C$46</f>
        <v>ЦТП</v>
      </c>
      <c r="B27179" s="442">
        <f t="shared" si="126"/>
        <v>78.88</v>
      </c>
    </row>
    <row r="27180" spans="1:2" hidden="1">
      <c r="A27180" s="450" t="str">
        <f>списки!$C$46</f>
        <v>ЦТП</v>
      </c>
      <c r="B27180" s="442">
        <f t="shared" si="126"/>
        <v>78.87</v>
      </c>
    </row>
    <row r="27181" spans="1:2" hidden="1">
      <c r="A27181" s="450" t="str">
        <f>списки!$C$46</f>
        <v>ЦТП</v>
      </c>
      <c r="B27181" s="442">
        <f t="shared" si="126"/>
        <v>78.86</v>
      </c>
    </row>
    <row r="27182" spans="1:2" hidden="1">
      <c r="A27182" s="450" t="str">
        <f>списки!$C$46</f>
        <v>ЦТП</v>
      </c>
      <c r="B27182" s="442">
        <f t="shared" si="126"/>
        <v>78.849999999999994</v>
      </c>
    </row>
    <row r="27183" spans="1:2" hidden="1">
      <c r="A27183" s="450" t="str">
        <f>списки!$C$46</f>
        <v>ЦТП</v>
      </c>
      <c r="B27183" s="442">
        <f t="shared" si="126"/>
        <v>78.84</v>
      </c>
    </row>
    <row r="27184" spans="1:2" hidden="1">
      <c r="A27184" s="450" t="str">
        <f>списки!$C$46</f>
        <v>ЦТП</v>
      </c>
      <c r="B27184" s="442">
        <f t="shared" si="126"/>
        <v>78.83</v>
      </c>
    </row>
    <row r="27185" spans="1:2" hidden="1">
      <c r="A27185" s="450" t="str">
        <f>списки!$C$46</f>
        <v>ЦТП</v>
      </c>
      <c r="B27185" s="442">
        <f t="shared" si="126"/>
        <v>78.819999999999993</v>
      </c>
    </row>
    <row r="27186" spans="1:2" hidden="1">
      <c r="A27186" s="450" t="str">
        <f>списки!$C$46</f>
        <v>ЦТП</v>
      </c>
      <c r="B27186" s="442">
        <f t="shared" si="126"/>
        <v>78.81</v>
      </c>
    </row>
    <row r="27187" spans="1:2" hidden="1">
      <c r="A27187" s="450" t="str">
        <f>списки!$C$46</f>
        <v>ЦТП</v>
      </c>
      <c r="B27187" s="442">
        <f t="shared" si="126"/>
        <v>78.8</v>
      </c>
    </row>
    <row r="27188" spans="1:2" hidden="1">
      <c r="A27188" s="450" t="str">
        <f>списки!$C$46</f>
        <v>ЦТП</v>
      </c>
      <c r="B27188" s="442">
        <f t="shared" si="126"/>
        <v>78.790000000000006</v>
      </c>
    </row>
    <row r="27189" spans="1:2" hidden="1">
      <c r="A27189" s="450" t="str">
        <f>списки!$C$46</f>
        <v>ЦТП</v>
      </c>
      <c r="B27189" s="442">
        <f t="shared" si="126"/>
        <v>78.78</v>
      </c>
    </row>
    <row r="27190" spans="1:2" hidden="1">
      <c r="A27190" s="450" t="str">
        <f>списки!$C$46</f>
        <v>ЦТП</v>
      </c>
      <c r="B27190" s="442">
        <f t="shared" si="126"/>
        <v>78.77</v>
      </c>
    </row>
    <row r="27191" spans="1:2" hidden="1">
      <c r="A27191" s="450" t="str">
        <f>списки!$C$46</f>
        <v>ЦТП</v>
      </c>
      <c r="B27191" s="442">
        <f t="shared" si="126"/>
        <v>78.760000000000005</v>
      </c>
    </row>
    <row r="27192" spans="1:2" hidden="1">
      <c r="A27192" s="450" t="str">
        <f>списки!$C$46</f>
        <v>ЦТП</v>
      </c>
      <c r="B27192" s="442">
        <f t="shared" si="126"/>
        <v>78.75</v>
      </c>
    </row>
    <row r="27193" spans="1:2" hidden="1">
      <c r="A27193" s="450" t="str">
        <f>списки!$C$46</f>
        <v>ЦТП</v>
      </c>
      <c r="B27193" s="442">
        <f t="shared" si="126"/>
        <v>78.739999999999995</v>
      </c>
    </row>
    <row r="27194" spans="1:2" hidden="1">
      <c r="A27194" s="450" t="str">
        <f>списки!$C$46</f>
        <v>ЦТП</v>
      </c>
      <c r="B27194" s="442">
        <f t="shared" si="126"/>
        <v>78.73</v>
      </c>
    </row>
    <row r="27195" spans="1:2" hidden="1">
      <c r="A27195" s="450" t="str">
        <f>списки!$C$46</f>
        <v>ЦТП</v>
      </c>
      <c r="B27195" s="442">
        <f t="shared" si="126"/>
        <v>78.72</v>
      </c>
    </row>
    <row r="27196" spans="1:2" hidden="1">
      <c r="A27196" s="450" t="str">
        <f>списки!$C$46</f>
        <v>ЦТП</v>
      </c>
      <c r="B27196" s="442">
        <f t="shared" ref="B27196:B27259" si="127">ROUND(B27195-0.01,2)</f>
        <v>78.709999999999994</v>
      </c>
    </row>
    <row r="27197" spans="1:2" hidden="1">
      <c r="A27197" s="450" t="str">
        <f>списки!$C$46</f>
        <v>ЦТП</v>
      </c>
      <c r="B27197" s="442">
        <f t="shared" si="127"/>
        <v>78.7</v>
      </c>
    </row>
    <row r="27198" spans="1:2" hidden="1">
      <c r="A27198" s="450" t="str">
        <f>списки!$C$46</f>
        <v>ЦТП</v>
      </c>
      <c r="B27198" s="442">
        <f t="shared" si="127"/>
        <v>78.69</v>
      </c>
    </row>
    <row r="27199" spans="1:2" hidden="1">
      <c r="A27199" s="450" t="str">
        <f>списки!$C$46</f>
        <v>ЦТП</v>
      </c>
      <c r="B27199" s="442">
        <f t="shared" si="127"/>
        <v>78.680000000000007</v>
      </c>
    </row>
    <row r="27200" spans="1:2" hidden="1">
      <c r="A27200" s="450" t="str">
        <f>списки!$C$46</f>
        <v>ЦТП</v>
      </c>
      <c r="B27200" s="442">
        <f t="shared" si="127"/>
        <v>78.67</v>
      </c>
    </row>
    <row r="27201" spans="1:2" hidden="1">
      <c r="A27201" s="450" t="str">
        <f>списки!$C$46</f>
        <v>ЦТП</v>
      </c>
      <c r="B27201" s="442">
        <f t="shared" si="127"/>
        <v>78.66</v>
      </c>
    </row>
    <row r="27202" spans="1:2" hidden="1">
      <c r="A27202" s="450" t="str">
        <f>списки!$C$46</f>
        <v>ЦТП</v>
      </c>
      <c r="B27202" s="442">
        <f t="shared" si="127"/>
        <v>78.650000000000006</v>
      </c>
    </row>
    <row r="27203" spans="1:2" hidden="1">
      <c r="A27203" s="450" t="str">
        <f>списки!$C$46</f>
        <v>ЦТП</v>
      </c>
      <c r="B27203" s="442">
        <f t="shared" si="127"/>
        <v>78.64</v>
      </c>
    </row>
    <row r="27204" spans="1:2" hidden="1">
      <c r="A27204" s="450" t="str">
        <f>списки!$C$46</f>
        <v>ЦТП</v>
      </c>
      <c r="B27204" s="442">
        <f t="shared" si="127"/>
        <v>78.63</v>
      </c>
    </row>
    <row r="27205" spans="1:2" hidden="1">
      <c r="A27205" s="450" t="str">
        <f>списки!$C$46</f>
        <v>ЦТП</v>
      </c>
      <c r="B27205" s="442">
        <f t="shared" si="127"/>
        <v>78.62</v>
      </c>
    </row>
    <row r="27206" spans="1:2" hidden="1">
      <c r="A27206" s="450" t="str">
        <f>списки!$C$46</f>
        <v>ЦТП</v>
      </c>
      <c r="B27206" s="442">
        <f t="shared" si="127"/>
        <v>78.61</v>
      </c>
    </row>
    <row r="27207" spans="1:2" hidden="1">
      <c r="A27207" s="450" t="str">
        <f>списки!$C$46</f>
        <v>ЦТП</v>
      </c>
      <c r="B27207" s="442">
        <f t="shared" si="127"/>
        <v>78.599999999999994</v>
      </c>
    </row>
    <row r="27208" spans="1:2" hidden="1">
      <c r="A27208" s="450" t="str">
        <f>списки!$C$46</f>
        <v>ЦТП</v>
      </c>
      <c r="B27208" s="442">
        <f t="shared" si="127"/>
        <v>78.59</v>
      </c>
    </row>
    <row r="27209" spans="1:2" hidden="1">
      <c r="A27209" s="450" t="str">
        <f>списки!$C$46</f>
        <v>ЦТП</v>
      </c>
      <c r="B27209" s="442">
        <f t="shared" si="127"/>
        <v>78.58</v>
      </c>
    </row>
    <row r="27210" spans="1:2" hidden="1">
      <c r="A27210" s="450" t="str">
        <f>списки!$C$46</f>
        <v>ЦТП</v>
      </c>
      <c r="B27210" s="442">
        <f t="shared" si="127"/>
        <v>78.569999999999993</v>
      </c>
    </row>
    <row r="27211" spans="1:2" hidden="1">
      <c r="A27211" s="450" t="str">
        <f>списки!$C$46</f>
        <v>ЦТП</v>
      </c>
      <c r="B27211" s="442">
        <f t="shared" si="127"/>
        <v>78.56</v>
      </c>
    </row>
    <row r="27212" spans="1:2" hidden="1">
      <c r="A27212" s="450" t="str">
        <f>списки!$C$46</f>
        <v>ЦТП</v>
      </c>
      <c r="B27212" s="442">
        <f t="shared" si="127"/>
        <v>78.55</v>
      </c>
    </row>
    <row r="27213" spans="1:2" hidden="1">
      <c r="A27213" s="450" t="str">
        <f>списки!$C$46</f>
        <v>ЦТП</v>
      </c>
      <c r="B27213" s="442">
        <f t="shared" si="127"/>
        <v>78.540000000000006</v>
      </c>
    </row>
    <row r="27214" spans="1:2" hidden="1">
      <c r="A27214" s="450" t="str">
        <f>списки!$C$46</f>
        <v>ЦТП</v>
      </c>
      <c r="B27214" s="442">
        <f t="shared" si="127"/>
        <v>78.53</v>
      </c>
    </row>
    <row r="27215" spans="1:2" hidden="1">
      <c r="A27215" s="450" t="str">
        <f>списки!$C$46</f>
        <v>ЦТП</v>
      </c>
      <c r="B27215" s="442">
        <f t="shared" si="127"/>
        <v>78.52</v>
      </c>
    </row>
    <row r="27216" spans="1:2" hidden="1">
      <c r="A27216" s="450" t="str">
        <f>списки!$C$46</f>
        <v>ЦТП</v>
      </c>
      <c r="B27216" s="442">
        <f t="shared" si="127"/>
        <v>78.510000000000005</v>
      </c>
    </row>
    <row r="27217" spans="1:2" hidden="1">
      <c r="A27217" s="450" t="str">
        <f>списки!$C$46</f>
        <v>ЦТП</v>
      </c>
      <c r="B27217" s="442">
        <f t="shared" si="127"/>
        <v>78.5</v>
      </c>
    </row>
    <row r="27218" spans="1:2" hidden="1">
      <c r="A27218" s="450" t="str">
        <f>списки!$C$46</f>
        <v>ЦТП</v>
      </c>
      <c r="B27218" s="442">
        <f t="shared" si="127"/>
        <v>78.489999999999995</v>
      </c>
    </row>
    <row r="27219" spans="1:2" hidden="1">
      <c r="A27219" s="450" t="str">
        <f>списки!$C$46</f>
        <v>ЦТП</v>
      </c>
      <c r="B27219" s="442">
        <f t="shared" si="127"/>
        <v>78.48</v>
      </c>
    </row>
    <row r="27220" spans="1:2" hidden="1">
      <c r="A27220" s="450" t="str">
        <f>списки!$C$46</f>
        <v>ЦТП</v>
      </c>
      <c r="B27220" s="442">
        <f t="shared" si="127"/>
        <v>78.47</v>
      </c>
    </row>
    <row r="27221" spans="1:2" hidden="1">
      <c r="A27221" s="450" t="str">
        <f>списки!$C$46</f>
        <v>ЦТП</v>
      </c>
      <c r="B27221" s="442">
        <f t="shared" si="127"/>
        <v>78.459999999999994</v>
      </c>
    </row>
    <row r="27222" spans="1:2" hidden="1">
      <c r="A27222" s="450" t="str">
        <f>списки!$C$46</f>
        <v>ЦТП</v>
      </c>
      <c r="B27222" s="442">
        <f t="shared" si="127"/>
        <v>78.45</v>
      </c>
    </row>
    <row r="27223" spans="1:2" hidden="1">
      <c r="A27223" s="450" t="str">
        <f>списки!$C$46</f>
        <v>ЦТП</v>
      </c>
      <c r="B27223" s="442">
        <f t="shared" si="127"/>
        <v>78.44</v>
      </c>
    </row>
    <row r="27224" spans="1:2" hidden="1">
      <c r="A27224" s="450" t="str">
        <f>списки!$C$46</f>
        <v>ЦТП</v>
      </c>
      <c r="B27224" s="442">
        <f t="shared" si="127"/>
        <v>78.430000000000007</v>
      </c>
    </row>
    <row r="27225" spans="1:2" hidden="1">
      <c r="A27225" s="450" t="str">
        <f>списки!$C$46</f>
        <v>ЦТП</v>
      </c>
      <c r="B27225" s="442">
        <f t="shared" si="127"/>
        <v>78.42</v>
      </c>
    </row>
    <row r="27226" spans="1:2" hidden="1">
      <c r="A27226" s="450" t="str">
        <f>списки!$C$46</f>
        <v>ЦТП</v>
      </c>
      <c r="B27226" s="442">
        <f t="shared" si="127"/>
        <v>78.41</v>
      </c>
    </row>
    <row r="27227" spans="1:2" hidden="1">
      <c r="A27227" s="450" t="str">
        <f>списки!$C$46</f>
        <v>ЦТП</v>
      </c>
      <c r="B27227" s="442">
        <f t="shared" si="127"/>
        <v>78.400000000000006</v>
      </c>
    </row>
    <row r="27228" spans="1:2" hidden="1">
      <c r="A27228" s="450" t="str">
        <f>списки!$C$46</f>
        <v>ЦТП</v>
      </c>
      <c r="B27228" s="442">
        <f t="shared" si="127"/>
        <v>78.39</v>
      </c>
    </row>
    <row r="27229" spans="1:2" hidden="1">
      <c r="A27229" s="450" t="str">
        <f>списки!$C$46</f>
        <v>ЦТП</v>
      </c>
      <c r="B27229" s="442">
        <f t="shared" si="127"/>
        <v>78.38</v>
      </c>
    </row>
    <row r="27230" spans="1:2" hidden="1">
      <c r="A27230" s="450" t="str">
        <f>списки!$C$46</f>
        <v>ЦТП</v>
      </c>
      <c r="B27230" s="442">
        <f t="shared" si="127"/>
        <v>78.37</v>
      </c>
    </row>
    <row r="27231" spans="1:2" hidden="1">
      <c r="A27231" s="450" t="str">
        <f>списки!$C$46</f>
        <v>ЦТП</v>
      </c>
      <c r="B27231" s="442">
        <f t="shared" si="127"/>
        <v>78.36</v>
      </c>
    </row>
    <row r="27232" spans="1:2" hidden="1">
      <c r="A27232" s="450" t="str">
        <f>списки!$C$46</f>
        <v>ЦТП</v>
      </c>
      <c r="B27232" s="442">
        <f t="shared" si="127"/>
        <v>78.349999999999994</v>
      </c>
    </row>
    <row r="27233" spans="1:2" hidden="1">
      <c r="A27233" s="450" t="str">
        <f>списки!$C$46</f>
        <v>ЦТП</v>
      </c>
      <c r="B27233" s="442">
        <f t="shared" si="127"/>
        <v>78.34</v>
      </c>
    </row>
    <row r="27234" spans="1:2" hidden="1">
      <c r="A27234" s="450" t="str">
        <f>списки!$C$46</f>
        <v>ЦТП</v>
      </c>
      <c r="B27234" s="442">
        <f t="shared" si="127"/>
        <v>78.33</v>
      </c>
    </row>
    <row r="27235" spans="1:2" hidden="1">
      <c r="A27235" s="450" t="str">
        <f>списки!$C$46</f>
        <v>ЦТП</v>
      </c>
      <c r="B27235" s="442">
        <f t="shared" si="127"/>
        <v>78.319999999999993</v>
      </c>
    </row>
    <row r="27236" spans="1:2" hidden="1">
      <c r="A27236" s="450" t="str">
        <f>списки!$C$46</f>
        <v>ЦТП</v>
      </c>
      <c r="B27236" s="442">
        <f t="shared" si="127"/>
        <v>78.31</v>
      </c>
    </row>
    <row r="27237" spans="1:2" hidden="1">
      <c r="A27237" s="450" t="str">
        <f>списки!$C$46</f>
        <v>ЦТП</v>
      </c>
      <c r="B27237" s="442">
        <f t="shared" si="127"/>
        <v>78.3</v>
      </c>
    </row>
    <row r="27238" spans="1:2" hidden="1">
      <c r="A27238" s="450" t="str">
        <f>списки!$C$46</f>
        <v>ЦТП</v>
      </c>
      <c r="B27238" s="442">
        <f t="shared" si="127"/>
        <v>78.290000000000006</v>
      </c>
    </row>
    <row r="27239" spans="1:2" hidden="1">
      <c r="A27239" s="450" t="str">
        <f>списки!$C$46</f>
        <v>ЦТП</v>
      </c>
      <c r="B27239" s="442">
        <f t="shared" si="127"/>
        <v>78.28</v>
      </c>
    </row>
    <row r="27240" spans="1:2" hidden="1">
      <c r="A27240" s="450" t="str">
        <f>списки!$C$46</f>
        <v>ЦТП</v>
      </c>
      <c r="B27240" s="442">
        <f t="shared" si="127"/>
        <v>78.27</v>
      </c>
    </row>
    <row r="27241" spans="1:2" hidden="1">
      <c r="A27241" s="450" t="str">
        <f>списки!$C$46</f>
        <v>ЦТП</v>
      </c>
      <c r="B27241" s="442">
        <f t="shared" si="127"/>
        <v>78.260000000000005</v>
      </c>
    </row>
    <row r="27242" spans="1:2" hidden="1">
      <c r="A27242" s="450" t="str">
        <f>списки!$C$46</f>
        <v>ЦТП</v>
      </c>
      <c r="B27242" s="442">
        <f t="shared" si="127"/>
        <v>78.25</v>
      </c>
    </row>
    <row r="27243" spans="1:2" hidden="1">
      <c r="A27243" s="450" t="str">
        <f>списки!$C$46</f>
        <v>ЦТП</v>
      </c>
      <c r="B27243" s="442">
        <f t="shared" si="127"/>
        <v>78.239999999999995</v>
      </c>
    </row>
    <row r="27244" spans="1:2" hidden="1">
      <c r="A27244" s="450" t="str">
        <f>списки!$C$46</f>
        <v>ЦТП</v>
      </c>
      <c r="B27244" s="442">
        <f t="shared" si="127"/>
        <v>78.23</v>
      </c>
    </row>
    <row r="27245" spans="1:2" hidden="1">
      <c r="A27245" s="450" t="str">
        <f>списки!$C$46</f>
        <v>ЦТП</v>
      </c>
      <c r="B27245" s="442">
        <f t="shared" si="127"/>
        <v>78.22</v>
      </c>
    </row>
    <row r="27246" spans="1:2" hidden="1">
      <c r="A27246" s="450" t="str">
        <f>списки!$C$46</f>
        <v>ЦТП</v>
      </c>
      <c r="B27246" s="442">
        <f t="shared" si="127"/>
        <v>78.209999999999994</v>
      </c>
    </row>
    <row r="27247" spans="1:2" hidden="1">
      <c r="A27247" s="450" t="str">
        <f>списки!$C$46</f>
        <v>ЦТП</v>
      </c>
      <c r="B27247" s="442">
        <f t="shared" si="127"/>
        <v>78.2</v>
      </c>
    </row>
    <row r="27248" spans="1:2" hidden="1">
      <c r="A27248" s="450" t="str">
        <f>списки!$C$46</f>
        <v>ЦТП</v>
      </c>
      <c r="B27248" s="442">
        <f t="shared" si="127"/>
        <v>78.19</v>
      </c>
    </row>
    <row r="27249" spans="1:2" hidden="1">
      <c r="A27249" s="450" t="str">
        <f>списки!$C$46</f>
        <v>ЦТП</v>
      </c>
      <c r="B27249" s="442">
        <f t="shared" si="127"/>
        <v>78.180000000000007</v>
      </c>
    </row>
    <row r="27250" spans="1:2" hidden="1">
      <c r="A27250" s="450" t="str">
        <f>списки!$C$46</f>
        <v>ЦТП</v>
      </c>
      <c r="B27250" s="442">
        <f t="shared" si="127"/>
        <v>78.17</v>
      </c>
    </row>
    <row r="27251" spans="1:2" hidden="1">
      <c r="A27251" s="450" t="str">
        <f>списки!$C$46</f>
        <v>ЦТП</v>
      </c>
      <c r="B27251" s="442">
        <f t="shared" si="127"/>
        <v>78.16</v>
      </c>
    </row>
    <row r="27252" spans="1:2" hidden="1">
      <c r="A27252" s="450" t="str">
        <f>списки!$C$46</f>
        <v>ЦТП</v>
      </c>
      <c r="B27252" s="442">
        <f t="shared" si="127"/>
        <v>78.150000000000006</v>
      </c>
    </row>
    <row r="27253" spans="1:2" hidden="1">
      <c r="A27253" s="450" t="str">
        <f>списки!$C$46</f>
        <v>ЦТП</v>
      </c>
      <c r="B27253" s="442">
        <f t="shared" si="127"/>
        <v>78.14</v>
      </c>
    </row>
    <row r="27254" spans="1:2" hidden="1">
      <c r="A27254" s="450" t="str">
        <f>списки!$C$46</f>
        <v>ЦТП</v>
      </c>
      <c r="B27254" s="442">
        <f t="shared" si="127"/>
        <v>78.13</v>
      </c>
    </row>
    <row r="27255" spans="1:2" hidden="1">
      <c r="A27255" s="450" t="str">
        <f>списки!$C$46</f>
        <v>ЦТП</v>
      </c>
      <c r="B27255" s="442">
        <f t="shared" si="127"/>
        <v>78.12</v>
      </c>
    </row>
    <row r="27256" spans="1:2" hidden="1">
      <c r="A27256" s="450" t="str">
        <f>списки!$C$46</f>
        <v>ЦТП</v>
      </c>
      <c r="B27256" s="442">
        <f t="shared" si="127"/>
        <v>78.11</v>
      </c>
    </row>
    <row r="27257" spans="1:2" hidden="1">
      <c r="A27257" s="450" t="str">
        <f>списки!$C$46</f>
        <v>ЦТП</v>
      </c>
      <c r="B27257" s="442">
        <f t="shared" si="127"/>
        <v>78.099999999999994</v>
      </c>
    </row>
    <row r="27258" spans="1:2" hidden="1">
      <c r="A27258" s="450" t="str">
        <f>списки!$C$46</f>
        <v>ЦТП</v>
      </c>
      <c r="B27258" s="442">
        <f t="shared" si="127"/>
        <v>78.09</v>
      </c>
    </row>
    <row r="27259" spans="1:2" hidden="1">
      <c r="A27259" s="450" t="str">
        <f>списки!$C$46</f>
        <v>ЦТП</v>
      </c>
      <c r="B27259" s="442">
        <f t="shared" si="127"/>
        <v>78.08</v>
      </c>
    </row>
    <row r="27260" spans="1:2" hidden="1">
      <c r="A27260" s="450" t="str">
        <f>списки!$C$46</f>
        <v>ЦТП</v>
      </c>
      <c r="B27260" s="442">
        <f t="shared" ref="B27260:B27323" si="128">ROUND(B27259-0.01,2)</f>
        <v>78.069999999999993</v>
      </c>
    </row>
    <row r="27261" spans="1:2" hidden="1">
      <c r="A27261" s="450" t="str">
        <f>списки!$C$46</f>
        <v>ЦТП</v>
      </c>
      <c r="B27261" s="442">
        <f t="shared" si="128"/>
        <v>78.06</v>
      </c>
    </row>
    <row r="27262" spans="1:2" hidden="1">
      <c r="A27262" s="450" t="str">
        <f>списки!$C$46</f>
        <v>ЦТП</v>
      </c>
      <c r="B27262" s="442">
        <f t="shared" si="128"/>
        <v>78.05</v>
      </c>
    </row>
    <row r="27263" spans="1:2" hidden="1">
      <c r="A27263" s="450" t="str">
        <f>списки!$C$46</f>
        <v>ЦТП</v>
      </c>
      <c r="B27263" s="442">
        <f t="shared" si="128"/>
        <v>78.040000000000006</v>
      </c>
    </row>
    <row r="27264" spans="1:2" hidden="1">
      <c r="A27264" s="450" t="str">
        <f>списки!$C$46</f>
        <v>ЦТП</v>
      </c>
      <c r="B27264" s="442">
        <f t="shared" si="128"/>
        <v>78.03</v>
      </c>
    </row>
    <row r="27265" spans="1:2" hidden="1">
      <c r="A27265" s="450" t="str">
        <f>списки!$C$46</f>
        <v>ЦТП</v>
      </c>
      <c r="B27265" s="442">
        <f t="shared" si="128"/>
        <v>78.02</v>
      </c>
    </row>
    <row r="27266" spans="1:2" hidden="1">
      <c r="A27266" s="450" t="str">
        <f>списки!$C$46</f>
        <v>ЦТП</v>
      </c>
      <c r="B27266" s="442">
        <f t="shared" si="128"/>
        <v>78.010000000000005</v>
      </c>
    </row>
    <row r="27267" spans="1:2" hidden="1">
      <c r="A27267" s="450" t="str">
        <f>списки!$C$46</f>
        <v>ЦТП</v>
      </c>
      <c r="B27267" s="442">
        <f t="shared" si="128"/>
        <v>78</v>
      </c>
    </row>
    <row r="27268" spans="1:2" hidden="1">
      <c r="A27268" s="450" t="str">
        <f>списки!$C$46</f>
        <v>ЦТП</v>
      </c>
      <c r="B27268" s="442">
        <f t="shared" si="128"/>
        <v>77.989999999999995</v>
      </c>
    </row>
    <row r="27269" spans="1:2" hidden="1">
      <c r="A27269" s="450" t="str">
        <f>списки!$C$46</f>
        <v>ЦТП</v>
      </c>
      <c r="B27269" s="442">
        <f t="shared" si="128"/>
        <v>77.98</v>
      </c>
    </row>
    <row r="27270" spans="1:2" hidden="1">
      <c r="A27270" s="450" t="str">
        <f>списки!$C$46</f>
        <v>ЦТП</v>
      </c>
      <c r="B27270" s="442">
        <f t="shared" si="128"/>
        <v>77.97</v>
      </c>
    </row>
    <row r="27271" spans="1:2" hidden="1">
      <c r="A27271" s="450" t="str">
        <f>списки!$C$46</f>
        <v>ЦТП</v>
      </c>
      <c r="B27271" s="442">
        <f t="shared" si="128"/>
        <v>77.959999999999994</v>
      </c>
    </row>
    <row r="27272" spans="1:2" hidden="1">
      <c r="A27272" s="450" t="str">
        <f>списки!$C$46</f>
        <v>ЦТП</v>
      </c>
      <c r="B27272" s="442">
        <f t="shared" si="128"/>
        <v>77.95</v>
      </c>
    </row>
    <row r="27273" spans="1:2" hidden="1">
      <c r="A27273" s="450" t="str">
        <f>списки!$C$46</f>
        <v>ЦТП</v>
      </c>
      <c r="B27273" s="442">
        <f t="shared" si="128"/>
        <v>77.94</v>
      </c>
    </row>
    <row r="27274" spans="1:2" hidden="1">
      <c r="A27274" s="450" t="str">
        <f>списки!$C$46</f>
        <v>ЦТП</v>
      </c>
      <c r="B27274" s="442">
        <f t="shared" si="128"/>
        <v>77.930000000000007</v>
      </c>
    </row>
    <row r="27275" spans="1:2" hidden="1">
      <c r="A27275" s="450" t="str">
        <f>списки!$C$46</f>
        <v>ЦТП</v>
      </c>
      <c r="B27275" s="442">
        <f t="shared" si="128"/>
        <v>77.92</v>
      </c>
    </row>
    <row r="27276" spans="1:2" hidden="1">
      <c r="A27276" s="450" t="str">
        <f>списки!$C$46</f>
        <v>ЦТП</v>
      </c>
      <c r="B27276" s="442">
        <f t="shared" si="128"/>
        <v>77.91</v>
      </c>
    </row>
    <row r="27277" spans="1:2" hidden="1">
      <c r="A27277" s="450" t="str">
        <f>списки!$C$46</f>
        <v>ЦТП</v>
      </c>
      <c r="B27277" s="442">
        <f t="shared" si="128"/>
        <v>77.900000000000006</v>
      </c>
    </row>
    <row r="27278" spans="1:2" hidden="1">
      <c r="A27278" s="450" t="str">
        <f>списки!$C$46</f>
        <v>ЦТП</v>
      </c>
      <c r="B27278" s="442">
        <f t="shared" si="128"/>
        <v>77.89</v>
      </c>
    </row>
    <row r="27279" spans="1:2" hidden="1">
      <c r="A27279" s="450" t="str">
        <f>списки!$C$46</f>
        <v>ЦТП</v>
      </c>
      <c r="B27279" s="442">
        <f t="shared" si="128"/>
        <v>77.88</v>
      </c>
    </row>
    <row r="27280" spans="1:2" hidden="1">
      <c r="A27280" s="450" t="str">
        <f>списки!$C$46</f>
        <v>ЦТП</v>
      </c>
      <c r="B27280" s="442">
        <f t="shared" si="128"/>
        <v>77.87</v>
      </c>
    </row>
    <row r="27281" spans="1:2" hidden="1">
      <c r="A27281" s="450" t="str">
        <f>списки!$C$46</f>
        <v>ЦТП</v>
      </c>
      <c r="B27281" s="442">
        <f t="shared" si="128"/>
        <v>77.86</v>
      </c>
    </row>
    <row r="27282" spans="1:2" hidden="1">
      <c r="A27282" s="450" t="str">
        <f>списки!$C$46</f>
        <v>ЦТП</v>
      </c>
      <c r="B27282" s="442">
        <f t="shared" si="128"/>
        <v>77.849999999999994</v>
      </c>
    </row>
    <row r="27283" spans="1:2" hidden="1">
      <c r="A27283" s="450" t="str">
        <f>списки!$C$46</f>
        <v>ЦТП</v>
      </c>
      <c r="B27283" s="442">
        <f t="shared" si="128"/>
        <v>77.84</v>
      </c>
    </row>
    <row r="27284" spans="1:2" hidden="1">
      <c r="A27284" s="450" t="str">
        <f>списки!$C$46</f>
        <v>ЦТП</v>
      </c>
      <c r="B27284" s="442">
        <f t="shared" si="128"/>
        <v>77.83</v>
      </c>
    </row>
    <row r="27285" spans="1:2" hidden="1">
      <c r="A27285" s="450" t="str">
        <f>списки!$C$46</f>
        <v>ЦТП</v>
      </c>
      <c r="B27285" s="442">
        <f t="shared" si="128"/>
        <v>77.819999999999993</v>
      </c>
    </row>
    <row r="27286" spans="1:2" hidden="1">
      <c r="A27286" s="450" t="str">
        <f>списки!$C$46</f>
        <v>ЦТП</v>
      </c>
      <c r="B27286" s="442">
        <f t="shared" si="128"/>
        <v>77.81</v>
      </c>
    </row>
    <row r="27287" spans="1:2" hidden="1">
      <c r="A27287" s="450" t="str">
        <f>списки!$C$46</f>
        <v>ЦТП</v>
      </c>
      <c r="B27287" s="442">
        <f t="shared" si="128"/>
        <v>77.8</v>
      </c>
    </row>
    <row r="27288" spans="1:2" hidden="1">
      <c r="A27288" s="450" t="str">
        <f>списки!$C$46</f>
        <v>ЦТП</v>
      </c>
      <c r="B27288" s="442">
        <f t="shared" si="128"/>
        <v>77.790000000000006</v>
      </c>
    </row>
    <row r="27289" spans="1:2" hidden="1">
      <c r="A27289" s="450" t="str">
        <f>списки!$C$46</f>
        <v>ЦТП</v>
      </c>
      <c r="B27289" s="442">
        <f t="shared" si="128"/>
        <v>77.78</v>
      </c>
    </row>
    <row r="27290" spans="1:2" hidden="1">
      <c r="A27290" s="450" t="str">
        <f>списки!$C$46</f>
        <v>ЦТП</v>
      </c>
      <c r="B27290" s="442">
        <f t="shared" si="128"/>
        <v>77.77</v>
      </c>
    </row>
    <row r="27291" spans="1:2" hidden="1">
      <c r="A27291" s="450" t="str">
        <f>списки!$C$46</f>
        <v>ЦТП</v>
      </c>
      <c r="B27291" s="442">
        <f t="shared" si="128"/>
        <v>77.760000000000005</v>
      </c>
    </row>
    <row r="27292" spans="1:2" hidden="1">
      <c r="A27292" s="450" t="str">
        <f>списки!$C$46</f>
        <v>ЦТП</v>
      </c>
      <c r="B27292" s="442">
        <f t="shared" si="128"/>
        <v>77.75</v>
      </c>
    </row>
    <row r="27293" spans="1:2" hidden="1">
      <c r="A27293" s="450" t="str">
        <f>списки!$C$46</f>
        <v>ЦТП</v>
      </c>
      <c r="B27293" s="442">
        <f t="shared" si="128"/>
        <v>77.739999999999995</v>
      </c>
    </row>
    <row r="27294" spans="1:2" hidden="1">
      <c r="A27294" s="450" t="str">
        <f>списки!$C$46</f>
        <v>ЦТП</v>
      </c>
      <c r="B27294" s="442">
        <f t="shared" si="128"/>
        <v>77.73</v>
      </c>
    </row>
    <row r="27295" spans="1:2" hidden="1">
      <c r="A27295" s="450" t="str">
        <f>списки!$C$46</f>
        <v>ЦТП</v>
      </c>
      <c r="B27295" s="442">
        <f t="shared" si="128"/>
        <v>77.72</v>
      </c>
    </row>
    <row r="27296" spans="1:2" hidden="1">
      <c r="A27296" s="450" t="str">
        <f>списки!$C$46</f>
        <v>ЦТП</v>
      </c>
      <c r="B27296" s="442">
        <f t="shared" si="128"/>
        <v>77.709999999999994</v>
      </c>
    </row>
    <row r="27297" spans="1:2" hidden="1">
      <c r="A27297" s="450" t="str">
        <f>списки!$C$46</f>
        <v>ЦТП</v>
      </c>
      <c r="B27297" s="442">
        <f t="shared" si="128"/>
        <v>77.7</v>
      </c>
    </row>
    <row r="27298" spans="1:2" hidden="1">
      <c r="A27298" s="450" t="str">
        <f>списки!$C$46</f>
        <v>ЦТП</v>
      </c>
      <c r="B27298" s="442">
        <f t="shared" si="128"/>
        <v>77.69</v>
      </c>
    </row>
    <row r="27299" spans="1:2" hidden="1">
      <c r="A27299" s="450" t="str">
        <f>списки!$C$46</f>
        <v>ЦТП</v>
      </c>
      <c r="B27299" s="442">
        <f t="shared" si="128"/>
        <v>77.680000000000007</v>
      </c>
    </row>
    <row r="27300" spans="1:2" hidden="1">
      <c r="A27300" s="450" t="str">
        <f>списки!$C$46</f>
        <v>ЦТП</v>
      </c>
      <c r="B27300" s="442">
        <f t="shared" si="128"/>
        <v>77.67</v>
      </c>
    </row>
    <row r="27301" spans="1:2" hidden="1">
      <c r="A27301" s="450" t="str">
        <f>списки!$C$46</f>
        <v>ЦТП</v>
      </c>
      <c r="B27301" s="442">
        <f t="shared" si="128"/>
        <v>77.66</v>
      </c>
    </row>
    <row r="27302" spans="1:2" hidden="1">
      <c r="A27302" s="450" t="str">
        <f>списки!$C$46</f>
        <v>ЦТП</v>
      </c>
      <c r="B27302" s="442">
        <f t="shared" si="128"/>
        <v>77.650000000000006</v>
      </c>
    </row>
    <row r="27303" spans="1:2" hidden="1">
      <c r="A27303" s="450" t="str">
        <f>списки!$C$46</f>
        <v>ЦТП</v>
      </c>
      <c r="B27303" s="442">
        <f t="shared" si="128"/>
        <v>77.64</v>
      </c>
    </row>
    <row r="27304" spans="1:2" hidden="1">
      <c r="A27304" s="450" t="str">
        <f>списки!$C$46</f>
        <v>ЦТП</v>
      </c>
      <c r="B27304" s="442">
        <f t="shared" si="128"/>
        <v>77.63</v>
      </c>
    </row>
    <row r="27305" spans="1:2" hidden="1">
      <c r="A27305" s="450" t="str">
        <f>списки!$C$46</f>
        <v>ЦТП</v>
      </c>
      <c r="B27305" s="442">
        <f t="shared" si="128"/>
        <v>77.62</v>
      </c>
    </row>
    <row r="27306" spans="1:2" hidden="1">
      <c r="A27306" s="450" t="str">
        <f>списки!$C$46</f>
        <v>ЦТП</v>
      </c>
      <c r="B27306" s="442">
        <f t="shared" si="128"/>
        <v>77.61</v>
      </c>
    </row>
    <row r="27307" spans="1:2" hidden="1">
      <c r="A27307" s="450" t="str">
        <f>списки!$C$46</f>
        <v>ЦТП</v>
      </c>
      <c r="B27307" s="442">
        <f t="shared" si="128"/>
        <v>77.599999999999994</v>
      </c>
    </row>
    <row r="27308" spans="1:2" hidden="1">
      <c r="A27308" s="450" t="str">
        <f>списки!$C$46</f>
        <v>ЦТП</v>
      </c>
      <c r="B27308" s="442">
        <f t="shared" si="128"/>
        <v>77.59</v>
      </c>
    </row>
    <row r="27309" spans="1:2" hidden="1">
      <c r="A27309" s="450" t="str">
        <f>списки!$C$46</f>
        <v>ЦТП</v>
      </c>
      <c r="B27309" s="442">
        <f t="shared" si="128"/>
        <v>77.58</v>
      </c>
    </row>
    <row r="27310" spans="1:2" hidden="1">
      <c r="A27310" s="450" t="str">
        <f>списки!$C$46</f>
        <v>ЦТП</v>
      </c>
      <c r="B27310" s="442">
        <f t="shared" si="128"/>
        <v>77.569999999999993</v>
      </c>
    </row>
    <row r="27311" spans="1:2" hidden="1">
      <c r="A27311" s="450" t="str">
        <f>списки!$C$46</f>
        <v>ЦТП</v>
      </c>
      <c r="B27311" s="442">
        <f t="shared" si="128"/>
        <v>77.56</v>
      </c>
    </row>
    <row r="27312" spans="1:2" hidden="1">
      <c r="A27312" s="450" t="str">
        <f>списки!$C$46</f>
        <v>ЦТП</v>
      </c>
      <c r="B27312" s="442">
        <f t="shared" si="128"/>
        <v>77.55</v>
      </c>
    </row>
    <row r="27313" spans="1:2" hidden="1">
      <c r="A27313" s="450" t="str">
        <f>списки!$C$46</f>
        <v>ЦТП</v>
      </c>
      <c r="B27313" s="442">
        <f t="shared" si="128"/>
        <v>77.540000000000006</v>
      </c>
    </row>
    <row r="27314" spans="1:2" hidden="1">
      <c r="A27314" s="450" t="str">
        <f>списки!$C$46</f>
        <v>ЦТП</v>
      </c>
      <c r="B27314" s="442">
        <f t="shared" si="128"/>
        <v>77.53</v>
      </c>
    </row>
    <row r="27315" spans="1:2" hidden="1">
      <c r="A27315" s="450" t="str">
        <f>списки!$C$46</f>
        <v>ЦТП</v>
      </c>
      <c r="B27315" s="442">
        <f t="shared" si="128"/>
        <v>77.52</v>
      </c>
    </row>
    <row r="27316" spans="1:2" hidden="1">
      <c r="A27316" s="450" t="str">
        <f>списки!$C$46</f>
        <v>ЦТП</v>
      </c>
      <c r="B27316" s="442">
        <f t="shared" si="128"/>
        <v>77.510000000000005</v>
      </c>
    </row>
    <row r="27317" spans="1:2" hidden="1">
      <c r="A27317" s="450" t="str">
        <f>списки!$C$46</f>
        <v>ЦТП</v>
      </c>
      <c r="B27317" s="442">
        <f t="shared" si="128"/>
        <v>77.5</v>
      </c>
    </row>
    <row r="27318" spans="1:2" hidden="1">
      <c r="A27318" s="450" t="str">
        <f>списки!$C$46</f>
        <v>ЦТП</v>
      </c>
      <c r="B27318" s="442">
        <f t="shared" si="128"/>
        <v>77.489999999999995</v>
      </c>
    </row>
    <row r="27319" spans="1:2" hidden="1">
      <c r="A27319" s="450" t="str">
        <f>списки!$C$46</f>
        <v>ЦТП</v>
      </c>
      <c r="B27319" s="442">
        <f t="shared" si="128"/>
        <v>77.48</v>
      </c>
    </row>
    <row r="27320" spans="1:2" hidden="1">
      <c r="A27320" s="450" t="str">
        <f>списки!$C$46</f>
        <v>ЦТП</v>
      </c>
      <c r="B27320" s="442">
        <f t="shared" si="128"/>
        <v>77.47</v>
      </c>
    </row>
    <row r="27321" spans="1:2" hidden="1">
      <c r="A27321" s="450" t="str">
        <f>списки!$C$46</f>
        <v>ЦТП</v>
      </c>
      <c r="B27321" s="442">
        <f t="shared" si="128"/>
        <v>77.459999999999994</v>
      </c>
    </row>
    <row r="27322" spans="1:2" hidden="1">
      <c r="A27322" s="450" t="str">
        <f>списки!$C$46</f>
        <v>ЦТП</v>
      </c>
      <c r="B27322" s="442">
        <f t="shared" si="128"/>
        <v>77.45</v>
      </c>
    </row>
    <row r="27323" spans="1:2" hidden="1">
      <c r="A27323" s="450" t="str">
        <f>списки!$C$46</f>
        <v>ЦТП</v>
      </c>
      <c r="B27323" s="442">
        <f t="shared" si="128"/>
        <v>77.44</v>
      </c>
    </row>
    <row r="27324" spans="1:2" hidden="1">
      <c r="A27324" s="450" t="str">
        <f>списки!$C$46</f>
        <v>ЦТП</v>
      </c>
      <c r="B27324" s="442">
        <f t="shared" ref="B27324:B27387" si="129">ROUND(B27323-0.01,2)</f>
        <v>77.430000000000007</v>
      </c>
    </row>
    <row r="27325" spans="1:2" hidden="1">
      <c r="A27325" s="450" t="str">
        <f>списки!$C$46</f>
        <v>ЦТП</v>
      </c>
      <c r="B27325" s="442">
        <f t="shared" si="129"/>
        <v>77.42</v>
      </c>
    </row>
    <row r="27326" spans="1:2" hidden="1">
      <c r="A27326" s="450" t="str">
        <f>списки!$C$46</f>
        <v>ЦТП</v>
      </c>
      <c r="B27326" s="442">
        <f t="shared" si="129"/>
        <v>77.41</v>
      </c>
    </row>
    <row r="27327" spans="1:2" hidden="1">
      <c r="A27327" s="450" t="str">
        <f>списки!$C$46</f>
        <v>ЦТП</v>
      </c>
      <c r="B27327" s="442">
        <f t="shared" si="129"/>
        <v>77.400000000000006</v>
      </c>
    </row>
    <row r="27328" spans="1:2" hidden="1">
      <c r="A27328" s="450" t="str">
        <f>списки!$C$46</f>
        <v>ЦТП</v>
      </c>
      <c r="B27328" s="442">
        <f t="shared" si="129"/>
        <v>77.39</v>
      </c>
    </row>
    <row r="27329" spans="1:2" hidden="1">
      <c r="A27329" s="450" t="str">
        <f>списки!$C$46</f>
        <v>ЦТП</v>
      </c>
      <c r="B27329" s="442">
        <f t="shared" si="129"/>
        <v>77.38</v>
      </c>
    </row>
    <row r="27330" spans="1:2" hidden="1">
      <c r="A27330" s="450" t="str">
        <f>списки!$C$46</f>
        <v>ЦТП</v>
      </c>
      <c r="B27330" s="442">
        <f t="shared" si="129"/>
        <v>77.37</v>
      </c>
    </row>
    <row r="27331" spans="1:2" hidden="1">
      <c r="A27331" s="450" t="str">
        <f>списки!$C$46</f>
        <v>ЦТП</v>
      </c>
      <c r="B27331" s="442">
        <f t="shared" si="129"/>
        <v>77.36</v>
      </c>
    </row>
    <row r="27332" spans="1:2" hidden="1">
      <c r="A27332" s="450" t="str">
        <f>списки!$C$46</f>
        <v>ЦТП</v>
      </c>
      <c r="B27332" s="442">
        <f t="shared" si="129"/>
        <v>77.349999999999994</v>
      </c>
    </row>
    <row r="27333" spans="1:2" hidden="1">
      <c r="A27333" s="450" t="str">
        <f>списки!$C$46</f>
        <v>ЦТП</v>
      </c>
      <c r="B27333" s="442">
        <f t="shared" si="129"/>
        <v>77.34</v>
      </c>
    </row>
    <row r="27334" spans="1:2" hidden="1">
      <c r="A27334" s="450" t="str">
        <f>списки!$C$46</f>
        <v>ЦТП</v>
      </c>
      <c r="B27334" s="442">
        <f t="shared" si="129"/>
        <v>77.33</v>
      </c>
    </row>
    <row r="27335" spans="1:2" hidden="1">
      <c r="A27335" s="450" t="str">
        <f>списки!$C$46</f>
        <v>ЦТП</v>
      </c>
      <c r="B27335" s="442">
        <f t="shared" si="129"/>
        <v>77.319999999999993</v>
      </c>
    </row>
    <row r="27336" spans="1:2" hidden="1">
      <c r="A27336" s="450" t="str">
        <f>списки!$C$46</f>
        <v>ЦТП</v>
      </c>
      <c r="B27336" s="442">
        <f t="shared" si="129"/>
        <v>77.31</v>
      </c>
    </row>
    <row r="27337" spans="1:2" hidden="1">
      <c r="A27337" s="450" t="str">
        <f>списки!$C$46</f>
        <v>ЦТП</v>
      </c>
      <c r="B27337" s="442">
        <f t="shared" si="129"/>
        <v>77.3</v>
      </c>
    </row>
    <row r="27338" spans="1:2" hidden="1">
      <c r="A27338" s="450" t="str">
        <f>списки!$C$46</f>
        <v>ЦТП</v>
      </c>
      <c r="B27338" s="442">
        <f t="shared" si="129"/>
        <v>77.290000000000006</v>
      </c>
    </row>
    <row r="27339" spans="1:2" hidden="1">
      <c r="A27339" s="450" t="str">
        <f>списки!$C$46</f>
        <v>ЦТП</v>
      </c>
      <c r="B27339" s="442">
        <f t="shared" si="129"/>
        <v>77.28</v>
      </c>
    </row>
    <row r="27340" spans="1:2" hidden="1">
      <c r="A27340" s="450" t="str">
        <f>списки!$C$46</f>
        <v>ЦТП</v>
      </c>
      <c r="B27340" s="442">
        <f t="shared" si="129"/>
        <v>77.27</v>
      </c>
    </row>
    <row r="27341" spans="1:2" hidden="1">
      <c r="A27341" s="450" t="str">
        <f>списки!$C$46</f>
        <v>ЦТП</v>
      </c>
      <c r="B27341" s="442">
        <f t="shared" si="129"/>
        <v>77.260000000000005</v>
      </c>
    </row>
    <row r="27342" spans="1:2" hidden="1">
      <c r="A27342" s="450" t="str">
        <f>списки!$C$46</f>
        <v>ЦТП</v>
      </c>
      <c r="B27342" s="442">
        <f t="shared" si="129"/>
        <v>77.25</v>
      </c>
    </row>
    <row r="27343" spans="1:2" hidden="1">
      <c r="A27343" s="450" t="str">
        <f>списки!$C$46</f>
        <v>ЦТП</v>
      </c>
      <c r="B27343" s="442">
        <f t="shared" si="129"/>
        <v>77.239999999999995</v>
      </c>
    </row>
    <row r="27344" spans="1:2" hidden="1">
      <c r="A27344" s="450" t="str">
        <f>списки!$C$46</f>
        <v>ЦТП</v>
      </c>
      <c r="B27344" s="442">
        <f t="shared" si="129"/>
        <v>77.23</v>
      </c>
    </row>
    <row r="27345" spans="1:2" hidden="1">
      <c r="A27345" s="450" t="str">
        <f>списки!$C$46</f>
        <v>ЦТП</v>
      </c>
      <c r="B27345" s="442">
        <f t="shared" si="129"/>
        <v>77.22</v>
      </c>
    </row>
    <row r="27346" spans="1:2" hidden="1">
      <c r="A27346" s="450" t="str">
        <f>списки!$C$46</f>
        <v>ЦТП</v>
      </c>
      <c r="B27346" s="442">
        <f t="shared" si="129"/>
        <v>77.209999999999994</v>
      </c>
    </row>
    <row r="27347" spans="1:2" hidden="1">
      <c r="A27347" s="450" t="str">
        <f>списки!$C$46</f>
        <v>ЦТП</v>
      </c>
      <c r="B27347" s="442">
        <f t="shared" si="129"/>
        <v>77.2</v>
      </c>
    </row>
    <row r="27348" spans="1:2" hidden="1">
      <c r="A27348" s="450" t="str">
        <f>списки!$C$46</f>
        <v>ЦТП</v>
      </c>
      <c r="B27348" s="442">
        <f t="shared" si="129"/>
        <v>77.19</v>
      </c>
    </row>
    <row r="27349" spans="1:2" hidden="1">
      <c r="A27349" s="450" t="str">
        <f>списки!$C$46</f>
        <v>ЦТП</v>
      </c>
      <c r="B27349" s="442">
        <f t="shared" si="129"/>
        <v>77.180000000000007</v>
      </c>
    </row>
    <row r="27350" spans="1:2" hidden="1">
      <c r="A27350" s="450" t="str">
        <f>списки!$C$46</f>
        <v>ЦТП</v>
      </c>
      <c r="B27350" s="442">
        <f t="shared" si="129"/>
        <v>77.17</v>
      </c>
    </row>
    <row r="27351" spans="1:2" hidden="1">
      <c r="A27351" s="450" t="str">
        <f>списки!$C$46</f>
        <v>ЦТП</v>
      </c>
      <c r="B27351" s="442">
        <f t="shared" si="129"/>
        <v>77.16</v>
      </c>
    </row>
    <row r="27352" spans="1:2" hidden="1">
      <c r="A27352" s="450" t="str">
        <f>списки!$C$46</f>
        <v>ЦТП</v>
      </c>
      <c r="B27352" s="442">
        <f t="shared" si="129"/>
        <v>77.150000000000006</v>
      </c>
    </row>
    <row r="27353" spans="1:2" hidden="1">
      <c r="A27353" s="450" t="str">
        <f>списки!$C$46</f>
        <v>ЦТП</v>
      </c>
      <c r="B27353" s="442">
        <f t="shared" si="129"/>
        <v>77.14</v>
      </c>
    </row>
    <row r="27354" spans="1:2" hidden="1">
      <c r="A27354" s="450" t="str">
        <f>списки!$C$46</f>
        <v>ЦТП</v>
      </c>
      <c r="B27354" s="442">
        <f t="shared" si="129"/>
        <v>77.13</v>
      </c>
    </row>
    <row r="27355" spans="1:2" hidden="1">
      <c r="A27355" s="450" t="str">
        <f>списки!$C$46</f>
        <v>ЦТП</v>
      </c>
      <c r="B27355" s="442">
        <f t="shared" si="129"/>
        <v>77.12</v>
      </c>
    </row>
    <row r="27356" spans="1:2" hidden="1">
      <c r="A27356" s="450" t="str">
        <f>списки!$C$46</f>
        <v>ЦТП</v>
      </c>
      <c r="B27356" s="442">
        <f t="shared" si="129"/>
        <v>77.11</v>
      </c>
    </row>
    <row r="27357" spans="1:2" hidden="1">
      <c r="A27357" s="450" t="str">
        <f>списки!$C$46</f>
        <v>ЦТП</v>
      </c>
      <c r="B27357" s="442">
        <f t="shared" si="129"/>
        <v>77.099999999999994</v>
      </c>
    </row>
    <row r="27358" spans="1:2" hidden="1">
      <c r="A27358" s="450" t="str">
        <f>списки!$C$46</f>
        <v>ЦТП</v>
      </c>
      <c r="B27358" s="442">
        <f t="shared" si="129"/>
        <v>77.09</v>
      </c>
    </row>
    <row r="27359" spans="1:2" hidden="1">
      <c r="A27359" s="450" t="str">
        <f>списки!$C$46</f>
        <v>ЦТП</v>
      </c>
      <c r="B27359" s="442">
        <f t="shared" si="129"/>
        <v>77.08</v>
      </c>
    </row>
    <row r="27360" spans="1:2" hidden="1">
      <c r="A27360" s="450" t="str">
        <f>списки!$C$46</f>
        <v>ЦТП</v>
      </c>
      <c r="B27360" s="442">
        <f t="shared" si="129"/>
        <v>77.069999999999993</v>
      </c>
    </row>
    <row r="27361" spans="1:2" hidden="1">
      <c r="A27361" s="450" t="str">
        <f>списки!$C$46</f>
        <v>ЦТП</v>
      </c>
      <c r="B27361" s="442">
        <f t="shared" si="129"/>
        <v>77.06</v>
      </c>
    </row>
    <row r="27362" spans="1:2" hidden="1">
      <c r="A27362" s="450" t="str">
        <f>списки!$C$46</f>
        <v>ЦТП</v>
      </c>
      <c r="B27362" s="442">
        <f t="shared" si="129"/>
        <v>77.05</v>
      </c>
    </row>
    <row r="27363" spans="1:2" hidden="1">
      <c r="A27363" s="450" t="str">
        <f>списки!$C$46</f>
        <v>ЦТП</v>
      </c>
      <c r="B27363" s="442">
        <f t="shared" si="129"/>
        <v>77.040000000000006</v>
      </c>
    </row>
    <row r="27364" spans="1:2" hidden="1">
      <c r="A27364" s="450" t="str">
        <f>списки!$C$46</f>
        <v>ЦТП</v>
      </c>
      <c r="B27364" s="442">
        <f t="shared" si="129"/>
        <v>77.03</v>
      </c>
    </row>
    <row r="27365" spans="1:2" hidden="1">
      <c r="A27365" s="450" t="str">
        <f>списки!$C$46</f>
        <v>ЦТП</v>
      </c>
      <c r="B27365" s="442">
        <f t="shared" si="129"/>
        <v>77.02</v>
      </c>
    </row>
    <row r="27366" spans="1:2" hidden="1">
      <c r="A27366" s="450" t="str">
        <f>списки!$C$46</f>
        <v>ЦТП</v>
      </c>
      <c r="B27366" s="442">
        <f t="shared" si="129"/>
        <v>77.010000000000005</v>
      </c>
    </row>
    <row r="27367" spans="1:2" hidden="1">
      <c r="A27367" s="450" t="str">
        <f>списки!$C$46</f>
        <v>ЦТП</v>
      </c>
      <c r="B27367" s="442">
        <f t="shared" si="129"/>
        <v>77</v>
      </c>
    </row>
    <row r="27368" spans="1:2" hidden="1">
      <c r="A27368" s="450" t="str">
        <f>списки!$C$46</f>
        <v>ЦТП</v>
      </c>
      <c r="B27368" s="442">
        <f t="shared" si="129"/>
        <v>76.989999999999995</v>
      </c>
    </row>
    <row r="27369" spans="1:2" hidden="1">
      <c r="A27369" s="450" t="str">
        <f>списки!$C$46</f>
        <v>ЦТП</v>
      </c>
      <c r="B27369" s="442">
        <f t="shared" si="129"/>
        <v>76.98</v>
      </c>
    </row>
    <row r="27370" spans="1:2" hidden="1">
      <c r="A27370" s="450" t="str">
        <f>списки!$C$46</f>
        <v>ЦТП</v>
      </c>
      <c r="B27370" s="442">
        <f t="shared" si="129"/>
        <v>76.97</v>
      </c>
    </row>
    <row r="27371" spans="1:2" hidden="1">
      <c r="A27371" s="450" t="str">
        <f>списки!$C$46</f>
        <v>ЦТП</v>
      </c>
      <c r="B27371" s="442">
        <f t="shared" si="129"/>
        <v>76.959999999999994</v>
      </c>
    </row>
    <row r="27372" spans="1:2" hidden="1">
      <c r="A27372" s="450" t="str">
        <f>списки!$C$46</f>
        <v>ЦТП</v>
      </c>
      <c r="B27372" s="442">
        <f t="shared" si="129"/>
        <v>76.95</v>
      </c>
    </row>
    <row r="27373" spans="1:2" hidden="1">
      <c r="A27373" s="450" t="str">
        <f>списки!$C$46</f>
        <v>ЦТП</v>
      </c>
      <c r="B27373" s="442">
        <f t="shared" si="129"/>
        <v>76.94</v>
      </c>
    </row>
    <row r="27374" spans="1:2" hidden="1">
      <c r="A27374" s="450" t="str">
        <f>списки!$C$46</f>
        <v>ЦТП</v>
      </c>
      <c r="B27374" s="442">
        <f t="shared" si="129"/>
        <v>76.930000000000007</v>
      </c>
    </row>
    <row r="27375" spans="1:2" hidden="1">
      <c r="A27375" s="450" t="str">
        <f>списки!$C$46</f>
        <v>ЦТП</v>
      </c>
      <c r="B27375" s="442">
        <f t="shared" si="129"/>
        <v>76.92</v>
      </c>
    </row>
    <row r="27376" spans="1:2" hidden="1">
      <c r="A27376" s="450" t="str">
        <f>списки!$C$46</f>
        <v>ЦТП</v>
      </c>
      <c r="B27376" s="442">
        <f t="shared" si="129"/>
        <v>76.91</v>
      </c>
    </row>
    <row r="27377" spans="1:2" hidden="1">
      <c r="A27377" s="450" t="str">
        <f>списки!$C$46</f>
        <v>ЦТП</v>
      </c>
      <c r="B27377" s="442">
        <f t="shared" si="129"/>
        <v>76.900000000000006</v>
      </c>
    </row>
    <row r="27378" spans="1:2" hidden="1">
      <c r="A27378" s="450" t="str">
        <f>списки!$C$46</f>
        <v>ЦТП</v>
      </c>
      <c r="B27378" s="442">
        <f t="shared" si="129"/>
        <v>76.89</v>
      </c>
    </row>
    <row r="27379" spans="1:2" hidden="1">
      <c r="A27379" s="450" t="str">
        <f>списки!$C$46</f>
        <v>ЦТП</v>
      </c>
      <c r="B27379" s="442">
        <f t="shared" si="129"/>
        <v>76.88</v>
      </c>
    </row>
    <row r="27380" spans="1:2" hidden="1">
      <c r="A27380" s="450" t="str">
        <f>списки!$C$46</f>
        <v>ЦТП</v>
      </c>
      <c r="B27380" s="442">
        <f t="shared" si="129"/>
        <v>76.87</v>
      </c>
    </row>
    <row r="27381" spans="1:2" hidden="1">
      <c r="A27381" s="450" t="str">
        <f>списки!$C$46</f>
        <v>ЦТП</v>
      </c>
      <c r="B27381" s="442">
        <f t="shared" si="129"/>
        <v>76.86</v>
      </c>
    </row>
    <row r="27382" spans="1:2" hidden="1">
      <c r="A27382" s="450" t="str">
        <f>списки!$C$46</f>
        <v>ЦТП</v>
      </c>
      <c r="B27382" s="442">
        <f t="shared" si="129"/>
        <v>76.849999999999994</v>
      </c>
    </row>
    <row r="27383" spans="1:2" hidden="1">
      <c r="A27383" s="450" t="str">
        <f>списки!$C$46</f>
        <v>ЦТП</v>
      </c>
      <c r="B27383" s="442">
        <f t="shared" si="129"/>
        <v>76.84</v>
      </c>
    </row>
    <row r="27384" spans="1:2" hidden="1">
      <c r="A27384" s="450" t="str">
        <f>списки!$C$46</f>
        <v>ЦТП</v>
      </c>
      <c r="B27384" s="442">
        <f t="shared" si="129"/>
        <v>76.83</v>
      </c>
    </row>
    <row r="27385" spans="1:2" hidden="1">
      <c r="A27385" s="450" t="str">
        <f>списки!$C$46</f>
        <v>ЦТП</v>
      </c>
      <c r="B27385" s="442">
        <f t="shared" si="129"/>
        <v>76.819999999999993</v>
      </c>
    </row>
    <row r="27386" spans="1:2" hidden="1">
      <c r="A27386" s="450" t="str">
        <f>списки!$C$46</f>
        <v>ЦТП</v>
      </c>
      <c r="B27386" s="442">
        <f t="shared" si="129"/>
        <v>76.81</v>
      </c>
    </row>
    <row r="27387" spans="1:2" hidden="1">
      <c r="A27387" s="450" t="str">
        <f>списки!$C$46</f>
        <v>ЦТП</v>
      </c>
      <c r="B27387" s="442">
        <f t="shared" si="129"/>
        <v>76.8</v>
      </c>
    </row>
    <row r="27388" spans="1:2" hidden="1">
      <c r="A27388" s="450" t="str">
        <f>списки!$C$46</f>
        <v>ЦТП</v>
      </c>
      <c r="B27388" s="442">
        <f t="shared" ref="B27388:B27451" si="130">ROUND(B27387-0.01,2)</f>
        <v>76.790000000000006</v>
      </c>
    </row>
    <row r="27389" spans="1:2" hidden="1">
      <c r="A27389" s="450" t="str">
        <f>списки!$C$46</f>
        <v>ЦТП</v>
      </c>
      <c r="B27389" s="442">
        <f t="shared" si="130"/>
        <v>76.78</v>
      </c>
    </row>
    <row r="27390" spans="1:2" hidden="1">
      <c r="A27390" s="450" t="str">
        <f>списки!$C$46</f>
        <v>ЦТП</v>
      </c>
      <c r="B27390" s="442">
        <f t="shared" si="130"/>
        <v>76.77</v>
      </c>
    </row>
    <row r="27391" spans="1:2" hidden="1">
      <c r="A27391" s="450" t="str">
        <f>списки!$C$46</f>
        <v>ЦТП</v>
      </c>
      <c r="B27391" s="442">
        <f t="shared" si="130"/>
        <v>76.760000000000005</v>
      </c>
    </row>
    <row r="27392" spans="1:2" hidden="1">
      <c r="A27392" s="450" t="str">
        <f>списки!$C$46</f>
        <v>ЦТП</v>
      </c>
      <c r="B27392" s="442">
        <f t="shared" si="130"/>
        <v>76.75</v>
      </c>
    </row>
    <row r="27393" spans="1:2" hidden="1">
      <c r="A27393" s="450" t="str">
        <f>списки!$C$46</f>
        <v>ЦТП</v>
      </c>
      <c r="B27393" s="442">
        <f t="shared" si="130"/>
        <v>76.739999999999995</v>
      </c>
    </row>
    <row r="27394" spans="1:2" hidden="1">
      <c r="A27394" s="450" t="str">
        <f>списки!$C$46</f>
        <v>ЦТП</v>
      </c>
      <c r="B27394" s="442">
        <f t="shared" si="130"/>
        <v>76.73</v>
      </c>
    </row>
    <row r="27395" spans="1:2" hidden="1">
      <c r="A27395" s="450" t="str">
        <f>списки!$C$46</f>
        <v>ЦТП</v>
      </c>
      <c r="B27395" s="442">
        <f t="shared" si="130"/>
        <v>76.72</v>
      </c>
    </row>
    <row r="27396" spans="1:2" hidden="1">
      <c r="A27396" s="450" t="str">
        <f>списки!$C$46</f>
        <v>ЦТП</v>
      </c>
      <c r="B27396" s="442">
        <f t="shared" si="130"/>
        <v>76.709999999999994</v>
      </c>
    </row>
    <row r="27397" spans="1:2" hidden="1">
      <c r="A27397" s="450" t="str">
        <f>списки!$C$46</f>
        <v>ЦТП</v>
      </c>
      <c r="B27397" s="442">
        <f t="shared" si="130"/>
        <v>76.7</v>
      </c>
    </row>
    <row r="27398" spans="1:2" hidden="1">
      <c r="A27398" s="450" t="str">
        <f>списки!$C$46</f>
        <v>ЦТП</v>
      </c>
      <c r="B27398" s="442">
        <f t="shared" si="130"/>
        <v>76.69</v>
      </c>
    </row>
    <row r="27399" spans="1:2" hidden="1">
      <c r="A27399" s="450" t="str">
        <f>списки!$C$46</f>
        <v>ЦТП</v>
      </c>
      <c r="B27399" s="442">
        <f t="shared" si="130"/>
        <v>76.680000000000007</v>
      </c>
    </row>
    <row r="27400" spans="1:2" hidden="1">
      <c r="A27400" s="450" t="str">
        <f>списки!$C$46</f>
        <v>ЦТП</v>
      </c>
      <c r="B27400" s="442">
        <f t="shared" si="130"/>
        <v>76.67</v>
      </c>
    </row>
    <row r="27401" spans="1:2" hidden="1">
      <c r="A27401" s="450" t="str">
        <f>списки!$C$46</f>
        <v>ЦТП</v>
      </c>
      <c r="B27401" s="442">
        <f t="shared" si="130"/>
        <v>76.66</v>
      </c>
    </row>
    <row r="27402" spans="1:2" hidden="1">
      <c r="A27402" s="450" t="str">
        <f>списки!$C$46</f>
        <v>ЦТП</v>
      </c>
      <c r="B27402" s="442">
        <f t="shared" si="130"/>
        <v>76.650000000000006</v>
      </c>
    </row>
    <row r="27403" spans="1:2" hidden="1">
      <c r="A27403" s="450" t="str">
        <f>списки!$C$46</f>
        <v>ЦТП</v>
      </c>
      <c r="B27403" s="442">
        <f t="shared" si="130"/>
        <v>76.64</v>
      </c>
    </row>
    <row r="27404" spans="1:2" hidden="1">
      <c r="A27404" s="450" t="str">
        <f>списки!$C$46</f>
        <v>ЦТП</v>
      </c>
      <c r="B27404" s="442">
        <f t="shared" si="130"/>
        <v>76.63</v>
      </c>
    </row>
    <row r="27405" spans="1:2" hidden="1">
      <c r="A27405" s="450" t="str">
        <f>списки!$C$46</f>
        <v>ЦТП</v>
      </c>
      <c r="B27405" s="442">
        <f t="shared" si="130"/>
        <v>76.62</v>
      </c>
    </row>
    <row r="27406" spans="1:2" hidden="1">
      <c r="A27406" s="450" t="str">
        <f>списки!$C$46</f>
        <v>ЦТП</v>
      </c>
      <c r="B27406" s="442">
        <f t="shared" si="130"/>
        <v>76.61</v>
      </c>
    </row>
    <row r="27407" spans="1:2" hidden="1">
      <c r="A27407" s="450" t="str">
        <f>списки!$C$46</f>
        <v>ЦТП</v>
      </c>
      <c r="B27407" s="442">
        <f t="shared" si="130"/>
        <v>76.599999999999994</v>
      </c>
    </row>
    <row r="27408" spans="1:2" hidden="1">
      <c r="A27408" s="450" t="str">
        <f>списки!$C$46</f>
        <v>ЦТП</v>
      </c>
      <c r="B27408" s="442">
        <f t="shared" si="130"/>
        <v>76.59</v>
      </c>
    </row>
    <row r="27409" spans="1:2" hidden="1">
      <c r="A27409" s="450" t="str">
        <f>списки!$C$46</f>
        <v>ЦТП</v>
      </c>
      <c r="B27409" s="442">
        <f t="shared" si="130"/>
        <v>76.58</v>
      </c>
    </row>
    <row r="27410" spans="1:2" hidden="1">
      <c r="A27410" s="450" t="str">
        <f>списки!$C$46</f>
        <v>ЦТП</v>
      </c>
      <c r="B27410" s="442">
        <f t="shared" si="130"/>
        <v>76.569999999999993</v>
      </c>
    </row>
    <row r="27411" spans="1:2" hidden="1">
      <c r="A27411" s="450" t="str">
        <f>списки!$C$46</f>
        <v>ЦТП</v>
      </c>
      <c r="B27411" s="442">
        <f t="shared" si="130"/>
        <v>76.56</v>
      </c>
    </row>
    <row r="27412" spans="1:2" hidden="1">
      <c r="A27412" s="450" t="str">
        <f>списки!$C$46</f>
        <v>ЦТП</v>
      </c>
      <c r="B27412" s="442">
        <f t="shared" si="130"/>
        <v>76.55</v>
      </c>
    </row>
    <row r="27413" spans="1:2" hidden="1">
      <c r="A27413" s="450" t="str">
        <f>списки!$C$46</f>
        <v>ЦТП</v>
      </c>
      <c r="B27413" s="442">
        <f t="shared" si="130"/>
        <v>76.540000000000006</v>
      </c>
    </row>
    <row r="27414" spans="1:2" hidden="1">
      <c r="A27414" s="450" t="str">
        <f>списки!$C$46</f>
        <v>ЦТП</v>
      </c>
      <c r="B27414" s="442">
        <f t="shared" si="130"/>
        <v>76.53</v>
      </c>
    </row>
    <row r="27415" spans="1:2" hidden="1">
      <c r="A27415" s="450" t="str">
        <f>списки!$C$46</f>
        <v>ЦТП</v>
      </c>
      <c r="B27415" s="442">
        <f t="shared" si="130"/>
        <v>76.52</v>
      </c>
    </row>
    <row r="27416" spans="1:2" hidden="1">
      <c r="A27416" s="450" t="str">
        <f>списки!$C$46</f>
        <v>ЦТП</v>
      </c>
      <c r="B27416" s="442">
        <f t="shared" si="130"/>
        <v>76.510000000000005</v>
      </c>
    </row>
    <row r="27417" spans="1:2" hidden="1">
      <c r="A27417" s="450" t="str">
        <f>списки!$C$46</f>
        <v>ЦТП</v>
      </c>
      <c r="B27417" s="442">
        <f t="shared" si="130"/>
        <v>76.5</v>
      </c>
    </row>
    <row r="27418" spans="1:2" hidden="1">
      <c r="A27418" s="450" t="str">
        <f>списки!$C$46</f>
        <v>ЦТП</v>
      </c>
      <c r="B27418" s="442">
        <f t="shared" si="130"/>
        <v>76.489999999999995</v>
      </c>
    </row>
    <row r="27419" spans="1:2" hidden="1">
      <c r="A27419" s="450" t="str">
        <f>списки!$C$46</f>
        <v>ЦТП</v>
      </c>
      <c r="B27419" s="442">
        <f t="shared" si="130"/>
        <v>76.48</v>
      </c>
    </row>
    <row r="27420" spans="1:2" hidden="1">
      <c r="A27420" s="450" t="str">
        <f>списки!$C$46</f>
        <v>ЦТП</v>
      </c>
      <c r="B27420" s="442">
        <f t="shared" si="130"/>
        <v>76.47</v>
      </c>
    </row>
    <row r="27421" spans="1:2" hidden="1">
      <c r="A27421" s="450" t="str">
        <f>списки!$C$46</f>
        <v>ЦТП</v>
      </c>
      <c r="B27421" s="442">
        <f t="shared" si="130"/>
        <v>76.459999999999994</v>
      </c>
    </row>
    <row r="27422" spans="1:2" hidden="1">
      <c r="A27422" s="450" t="str">
        <f>списки!$C$46</f>
        <v>ЦТП</v>
      </c>
      <c r="B27422" s="442">
        <f t="shared" si="130"/>
        <v>76.45</v>
      </c>
    </row>
    <row r="27423" spans="1:2" hidden="1">
      <c r="A27423" s="450" t="str">
        <f>списки!$C$46</f>
        <v>ЦТП</v>
      </c>
      <c r="B27423" s="442">
        <f t="shared" si="130"/>
        <v>76.44</v>
      </c>
    </row>
    <row r="27424" spans="1:2" hidden="1">
      <c r="A27424" s="450" t="str">
        <f>списки!$C$46</f>
        <v>ЦТП</v>
      </c>
      <c r="B27424" s="442">
        <f t="shared" si="130"/>
        <v>76.430000000000007</v>
      </c>
    </row>
    <row r="27425" spans="1:2" hidden="1">
      <c r="A27425" s="450" t="str">
        <f>списки!$C$46</f>
        <v>ЦТП</v>
      </c>
      <c r="B27425" s="442">
        <f t="shared" si="130"/>
        <v>76.42</v>
      </c>
    </row>
    <row r="27426" spans="1:2" hidden="1">
      <c r="A27426" s="450" t="str">
        <f>списки!$C$46</f>
        <v>ЦТП</v>
      </c>
      <c r="B27426" s="442">
        <f t="shared" si="130"/>
        <v>76.41</v>
      </c>
    </row>
    <row r="27427" spans="1:2" hidden="1">
      <c r="A27427" s="450" t="str">
        <f>списки!$C$46</f>
        <v>ЦТП</v>
      </c>
      <c r="B27427" s="442">
        <f t="shared" si="130"/>
        <v>76.400000000000006</v>
      </c>
    </row>
    <row r="27428" spans="1:2" hidden="1">
      <c r="A27428" s="450" t="str">
        <f>списки!$C$46</f>
        <v>ЦТП</v>
      </c>
      <c r="B27428" s="442">
        <f t="shared" si="130"/>
        <v>76.39</v>
      </c>
    </row>
    <row r="27429" spans="1:2" hidden="1">
      <c r="A27429" s="450" t="str">
        <f>списки!$C$46</f>
        <v>ЦТП</v>
      </c>
      <c r="B27429" s="442">
        <f t="shared" si="130"/>
        <v>76.38</v>
      </c>
    </row>
    <row r="27430" spans="1:2" hidden="1">
      <c r="A27430" s="450" t="str">
        <f>списки!$C$46</f>
        <v>ЦТП</v>
      </c>
      <c r="B27430" s="442">
        <f t="shared" si="130"/>
        <v>76.37</v>
      </c>
    </row>
    <row r="27431" spans="1:2" hidden="1">
      <c r="A27431" s="450" t="str">
        <f>списки!$C$46</f>
        <v>ЦТП</v>
      </c>
      <c r="B27431" s="442">
        <f t="shared" si="130"/>
        <v>76.36</v>
      </c>
    </row>
    <row r="27432" spans="1:2" hidden="1">
      <c r="A27432" s="450" t="str">
        <f>списки!$C$46</f>
        <v>ЦТП</v>
      </c>
      <c r="B27432" s="442">
        <f t="shared" si="130"/>
        <v>76.349999999999994</v>
      </c>
    </row>
    <row r="27433" spans="1:2" hidden="1">
      <c r="A27433" s="450" t="str">
        <f>списки!$C$46</f>
        <v>ЦТП</v>
      </c>
      <c r="B27433" s="442">
        <f t="shared" si="130"/>
        <v>76.34</v>
      </c>
    </row>
    <row r="27434" spans="1:2" hidden="1">
      <c r="A27434" s="450" t="str">
        <f>списки!$C$46</f>
        <v>ЦТП</v>
      </c>
      <c r="B27434" s="442">
        <f t="shared" si="130"/>
        <v>76.33</v>
      </c>
    </row>
    <row r="27435" spans="1:2" hidden="1">
      <c r="A27435" s="450" t="str">
        <f>списки!$C$46</f>
        <v>ЦТП</v>
      </c>
      <c r="B27435" s="442">
        <f t="shared" si="130"/>
        <v>76.319999999999993</v>
      </c>
    </row>
    <row r="27436" spans="1:2" hidden="1">
      <c r="A27436" s="450" t="str">
        <f>списки!$C$46</f>
        <v>ЦТП</v>
      </c>
      <c r="B27436" s="442">
        <f t="shared" si="130"/>
        <v>76.31</v>
      </c>
    </row>
    <row r="27437" spans="1:2" hidden="1">
      <c r="A27437" s="450" t="str">
        <f>списки!$C$46</f>
        <v>ЦТП</v>
      </c>
      <c r="B27437" s="442">
        <f t="shared" si="130"/>
        <v>76.3</v>
      </c>
    </row>
    <row r="27438" spans="1:2" hidden="1">
      <c r="A27438" s="450" t="str">
        <f>списки!$C$46</f>
        <v>ЦТП</v>
      </c>
      <c r="B27438" s="442">
        <f t="shared" si="130"/>
        <v>76.290000000000006</v>
      </c>
    </row>
    <row r="27439" spans="1:2" hidden="1">
      <c r="A27439" s="450" t="str">
        <f>списки!$C$46</f>
        <v>ЦТП</v>
      </c>
      <c r="B27439" s="442">
        <f t="shared" si="130"/>
        <v>76.28</v>
      </c>
    </row>
    <row r="27440" spans="1:2" hidden="1">
      <c r="A27440" s="450" t="str">
        <f>списки!$C$46</f>
        <v>ЦТП</v>
      </c>
      <c r="B27440" s="442">
        <f t="shared" si="130"/>
        <v>76.27</v>
      </c>
    </row>
    <row r="27441" spans="1:2" hidden="1">
      <c r="A27441" s="450" t="str">
        <f>списки!$C$46</f>
        <v>ЦТП</v>
      </c>
      <c r="B27441" s="442">
        <f t="shared" si="130"/>
        <v>76.260000000000005</v>
      </c>
    </row>
    <row r="27442" spans="1:2" hidden="1">
      <c r="A27442" s="450" t="str">
        <f>списки!$C$46</f>
        <v>ЦТП</v>
      </c>
      <c r="B27442" s="442">
        <f t="shared" si="130"/>
        <v>76.25</v>
      </c>
    </row>
    <row r="27443" spans="1:2" hidden="1">
      <c r="A27443" s="450" t="str">
        <f>списки!$C$46</f>
        <v>ЦТП</v>
      </c>
      <c r="B27443" s="442">
        <f t="shared" si="130"/>
        <v>76.239999999999995</v>
      </c>
    </row>
    <row r="27444" spans="1:2" hidden="1">
      <c r="A27444" s="450" t="str">
        <f>списки!$C$46</f>
        <v>ЦТП</v>
      </c>
      <c r="B27444" s="442">
        <f t="shared" si="130"/>
        <v>76.23</v>
      </c>
    </row>
    <row r="27445" spans="1:2" hidden="1">
      <c r="A27445" s="450" t="str">
        <f>списки!$C$46</f>
        <v>ЦТП</v>
      </c>
      <c r="B27445" s="442">
        <f t="shared" si="130"/>
        <v>76.22</v>
      </c>
    </row>
    <row r="27446" spans="1:2" hidden="1">
      <c r="A27446" s="450" t="str">
        <f>списки!$C$46</f>
        <v>ЦТП</v>
      </c>
      <c r="B27446" s="442">
        <f t="shared" si="130"/>
        <v>76.209999999999994</v>
      </c>
    </row>
    <row r="27447" spans="1:2" hidden="1">
      <c r="A27447" s="450" t="str">
        <f>списки!$C$46</f>
        <v>ЦТП</v>
      </c>
      <c r="B27447" s="442">
        <f t="shared" si="130"/>
        <v>76.2</v>
      </c>
    </row>
    <row r="27448" spans="1:2" hidden="1">
      <c r="A27448" s="450" t="str">
        <f>списки!$C$46</f>
        <v>ЦТП</v>
      </c>
      <c r="B27448" s="442">
        <f t="shared" si="130"/>
        <v>76.19</v>
      </c>
    </row>
    <row r="27449" spans="1:2" hidden="1">
      <c r="A27449" s="450" t="str">
        <f>списки!$C$46</f>
        <v>ЦТП</v>
      </c>
      <c r="B27449" s="442">
        <f t="shared" si="130"/>
        <v>76.180000000000007</v>
      </c>
    </row>
    <row r="27450" spans="1:2" hidden="1">
      <c r="A27450" s="450" t="str">
        <f>списки!$C$46</f>
        <v>ЦТП</v>
      </c>
      <c r="B27450" s="442">
        <f t="shared" si="130"/>
        <v>76.17</v>
      </c>
    </row>
    <row r="27451" spans="1:2" hidden="1">
      <c r="A27451" s="450" t="str">
        <f>списки!$C$46</f>
        <v>ЦТП</v>
      </c>
      <c r="B27451" s="442">
        <f t="shared" si="130"/>
        <v>76.16</v>
      </c>
    </row>
    <row r="27452" spans="1:2" hidden="1">
      <c r="A27452" s="450" t="str">
        <f>списки!$C$46</f>
        <v>ЦТП</v>
      </c>
      <c r="B27452" s="442">
        <f t="shared" ref="B27452:B27515" si="131">ROUND(B27451-0.01,2)</f>
        <v>76.150000000000006</v>
      </c>
    </row>
    <row r="27453" spans="1:2" hidden="1">
      <c r="A27453" s="450" t="str">
        <f>списки!$C$46</f>
        <v>ЦТП</v>
      </c>
      <c r="B27453" s="442">
        <f t="shared" si="131"/>
        <v>76.14</v>
      </c>
    </row>
    <row r="27454" spans="1:2" hidden="1">
      <c r="A27454" s="450" t="str">
        <f>списки!$C$46</f>
        <v>ЦТП</v>
      </c>
      <c r="B27454" s="442">
        <f t="shared" si="131"/>
        <v>76.13</v>
      </c>
    </row>
    <row r="27455" spans="1:2" hidden="1">
      <c r="A27455" s="450" t="str">
        <f>списки!$C$46</f>
        <v>ЦТП</v>
      </c>
      <c r="B27455" s="442">
        <f t="shared" si="131"/>
        <v>76.12</v>
      </c>
    </row>
    <row r="27456" spans="1:2" hidden="1">
      <c r="A27456" s="450" t="str">
        <f>списки!$C$46</f>
        <v>ЦТП</v>
      </c>
      <c r="B27456" s="442">
        <f t="shared" si="131"/>
        <v>76.11</v>
      </c>
    </row>
    <row r="27457" spans="1:2" hidden="1">
      <c r="A27457" s="450" t="str">
        <f>списки!$C$46</f>
        <v>ЦТП</v>
      </c>
      <c r="B27457" s="442">
        <f t="shared" si="131"/>
        <v>76.099999999999994</v>
      </c>
    </row>
    <row r="27458" spans="1:2" hidden="1">
      <c r="A27458" s="450" t="str">
        <f>списки!$C$46</f>
        <v>ЦТП</v>
      </c>
      <c r="B27458" s="442">
        <f t="shared" si="131"/>
        <v>76.09</v>
      </c>
    </row>
    <row r="27459" spans="1:2" hidden="1">
      <c r="A27459" s="450" t="str">
        <f>списки!$C$46</f>
        <v>ЦТП</v>
      </c>
      <c r="B27459" s="442">
        <f t="shared" si="131"/>
        <v>76.08</v>
      </c>
    </row>
    <row r="27460" spans="1:2" hidden="1">
      <c r="A27460" s="450" t="str">
        <f>списки!$C$46</f>
        <v>ЦТП</v>
      </c>
      <c r="B27460" s="442">
        <f t="shared" si="131"/>
        <v>76.069999999999993</v>
      </c>
    </row>
    <row r="27461" spans="1:2" hidden="1">
      <c r="A27461" s="450" t="str">
        <f>списки!$C$46</f>
        <v>ЦТП</v>
      </c>
      <c r="B27461" s="442">
        <f t="shared" si="131"/>
        <v>76.06</v>
      </c>
    </row>
    <row r="27462" spans="1:2" hidden="1">
      <c r="A27462" s="450" t="str">
        <f>списки!$C$46</f>
        <v>ЦТП</v>
      </c>
      <c r="B27462" s="442">
        <f t="shared" si="131"/>
        <v>76.05</v>
      </c>
    </row>
    <row r="27463" spans="1:2" hidden="1">
      <c r="A27463" s="450" t="str">
        <f>списки!$C$46</f>
        <v>ЦТП</v>
      </c>
      <c r="B27463" s="442">
        <f t="shared" si="131"/>
        <v>76.040000000000006</v>
      </c>
    </row>
    <row r="27464" spans="1:2" hidden="1">
      <c r="A27464" s="450" t="str">
        <f>списки!$C$46</f>
        <v>ЦТП</v>
      </c>
      <c r="B27464" s="442">
        <f t="shared" si="131"/>
        <v>76.03</v>
      </c>
    </row>
    <row r="27465" spans="1:2" hidden="1">
      <c r="A27465" s="450" t="str">
        <f>списки!$C$46</f>
        <v>ЦТП</v>
      </c>
      <c r="B27465" s="442">
        <f t="shared" si="131"/>
        <v>76.02</v>
      </c>
    </row>
    <row r="27466" spans="1:2" hidden="1">
      <c r="A27466" s="450" t="str">
        <f>списки!$C$46</f>
        <v>ЦТП</v>
      </c>
      <c r="B27466" s="442">
        <f t="shared" si="131"/>
        <v>76.010000000000005</v>
      </c>
    </row>
    <row r="27467" spans="1:2" hidden="1">
      <c r="A27467" s="450" t="str">
        <f>списки!$C$46</f>
        <v>ЦТП</v>
      </c>
      <c r="B27467" s="442">
        <f t="shared" si="131"/>
        <v>76</v>
      </c>
    </row>
    <row r="27468" spans="1:2" hidden="1">
      <c r="A27468" s="450" t="str">
        <f>списки!$C$46</f>
        <v>ЦТП</v>
      </c>
      <c r="B27468" s="442">
        <f t="shared" si="131"/>
        <v>75.989999999999995</v>
      </c>
    </row>
    <row r="27469" spans="1:2" hidden="1">
      <c r="A27469" s="450" t="str">
        <f>списки!$C$46</f>
        <v>ЦТП</v>
      </c>
      <c r="B27469" s="442">
        <f t="shared" si="131"/>
        <v>75.98</v>
      </c>
    </row>
    <row r="27470" spans="1:2" hidden="1">
      <c r="A27470" s="450" t="str">
        <f>списки!$C$46</f>
        <v>ЦТП</v>
      </c>
      <c r="B27470" s="442">
        <f t="shared" si="131"/>
        <v>75.97</v>
      </c>
    </row>
    <row r="27471" spans="1:2" hidden="1">
      <c r="A27471" s="450" t="str">
        <f>списки!$C$46</f>
        <v>ЦТП</v>
      </c>
      <c r="B27471" s="442">
        <f t="shared" si="131"/>
        <v>75.959999999999994</v>
      </c>
    </row>
    <row r="27472" spans="1:2" hidden="1">
      <c r="A27472" s="450" t="str">
        <f>списки!$C$46</f>
        <v>ЦТП</v>
      </c>
      <c r="B27472" s="442">
        <f t="shared" si="131"/>
        <v>75.95</v>
      </c>
    </row>
    <row r="27473" spans="1:2" hidden="1">
      <c r="A27473" s="450" t="str">
        <f>списки!$C$46</f>
        <v>ЦТП</v>
      </c>
      <c r="B27473" s="442">
        <f t="shared" si="131"/>
        <v>75.94</v>
      </c>
    </row>
    <row r="27474" spans="1:2" hidden="1">
      <c r="A27474" s="450" t="str">
        <f>списки!$C$46</f>
        <v>ЦТП</v>
      </c>
      <c r="B27474" s="442">
        <f t="shared" si="131"/>
        <v>75.930000000000007</v>
      </c>
    </row>
    <row r="27475" spans="1:2" hidden="1">
      <c r="A27475" s="450" t="str">
        <f>списки!$C$46</f>
        <v>ЦТП</v>
      </c>
      <c r="B27475" s="442">
        <f t="shared" si="131"/>
        <v>75.92</v>
      </c>
    </row>
    <row r="27476" spans="1:2" hidden="1">
      <c r="A27476" s="450" t="str">
        <f>списки!$C$46</f>
        <v>ЦТП</v>
      </c>
      <c r="B27476" s="442">
        <f t="shared" si="131"/>
        <v>75.91</v>
      </c>
    </row>
    <row r="27477" spans="1:2" hidden="1">
      <c r="A27477" s="450" t="str">
        <f>списки!$C$46</f>
        <v>ЦТП</v>
      </c>
      <c r="B27477" s="442">
        <f t="shared" si="131"/>
        <v>75.900000000000006</v>
      </c>
    </row>
    <row r="27478" spans="1:2" hidden="1">
      <c r="A27478" s="450" t="str">
        <f>списки!$C$46</f>
        <v>ЦТП</v>
      </c>
      <c r="B27478" s="442">
        <f t="shared" si="131"/>
        <v>75.89</v>
      </c>
    </row>
    <row r="27479" spans="1:2" hidden="1">
      <c r="A27479" s="450" t="str">
        <f>списки!$C$46</f>
        <v>ЦТП</v>
      </c>
      <c r="B27479" s="442">
        <f t="shared" si="131"/>
        <v>75.88</v>
      </c>
    </row>
    <row r="27480" spans="1:2" hidden="1">
      <c r="A27480" s="450" t="str">
        <f>списки!$C$46</f>
        <v>ЦТП</v>
      </c>
      <c r="B27480" s="442">
        <f t="shared" si="131"/>
        <v>75.87</v>
      </c>
    </row>
    <row r="27481" spans="1:2" hidden="1">
      <c r="A27481" s="450" t="str">
        <f>списки!$C$46</f>
        <v>ЦТП</v>
      </c>
      <c r="B27481" s="442">
        <f t="shared" si="131"/>
        <v>75.86</v>
      </c>
    </row>
    <row r="27482" spans="1:2" hidden="1">
      <c r="A27482" s="450" t="str">
        <f>списки!$C$46</f>
        <v>ЦТП</v>
      </c>
      <c r="B27482" s="442">
        <f t="shared" si="131"/>
        <v>75.849999999999994</v>
      </c>
    </row>
    <row r="27483" spans="1:2" hidden="1">
      <c r="A27483" s="450" t="str">
        <f>списки!$C$46</f>
        <v>ЦТП</v>
      </c>
      <c r="B27483" s="442">
        <f t="shared" si="131"/>
        <v>75.84</v>
      </c>
    </row>
    <row r="27484" spans="1:2" hidden="1">
      <c r="A27484" s="450" t="str">
        <f>списки!$C$46</f>
        <v>ЦТП</v>
      </c>
      <c r="B27484" s="442">
        <f t="shared" si="131"/>
        <v>75.83</v>
      </c>
    </row>
    <row r="27485" spans="1:2" hidden="1">
      <c r="A27485" s="450" t="str">
        <f>списки!$C$46</f>
        <v>ЦТП</v>
      </c>
      <c r="B27485" s="442">
        <f t="shared" si="131"/>
        <v>75.819999999999993</v>
      </c>
    </row>
    <row r="27486" spans="1:2" hidden="1">
      <c r="A27486" s="450" t="str">
        <f>списки!$C$46</f>
        <v>ЦТП</v>
      </c>
      <c r="B27486" s="442">
        <f t="shared" si="131"/>
        <v>75.81</v>
      </c>
    </row>
    <row r="27487" spans="1:2" hidden="1">
      <c r="A27487" s="450" t="str">
        <f>списки!$C$46</f>
        <v>ЦТП</v>
      </c>
      <c r="B27487" s="442">
        <f t="shared" si="131"/>
        <v>75.8</v>
      </c>
    </row>
    <row r="27488" spans="1:2" hidden="1">
      <c r="A27488" s="450" t="str">
        <f>списки!$C$46</f>
        <v>ЦТП</v>
      </c>
      <c r="B27488" s="442">
        <f t="shared" si="131"/>
        <v>75.790000000000006</v>
      </c>
    </row>
    <row r="27489" spans="1:2" hidden="1">
      <c r="A27489" s="450" t="str">
        <f>списки!$C$46</f>
        <v>ЦТП</v>
      </c>
      <c r="B27489" s="442">
        <f t="shared" si="131"/>
        <v>75.78</v>
      </c>
    </row>
    <row r="27490" spans="1:2" hidden="1">
      <c r="A27490" s="450" t="str">
        <f>списки!$C$46</f>
        <v>ЦТП</v>
      </c>
      <c r="B27490" s="442">
        <f t="shared" si="131"/>
        <v>75.77</v>
      </c>
    </row>
    <row r="27491" spans="1:2" hidden="1">
      <c r="A27491" s="450" t="str">
        <f>списки!$C$46</f>
        <v>ЦТП</v>
      </c>
      <c r="B27491" s="442">
        <f t="shared" si="131"/>
        <v>75.760000000000005</v>
      </c>
    </row>
    <row r="27492" spans="1:2" hidden="1">
      <c r="A27492" s="450" t="str">
        <f>списки!$C$46</f>
        <v>ЦТП</v>
      </c>
      <c r="B27492" s="442">
        <f t="shared" si="131"/>
        <v>75.75</v>
      </c>
    </row>
    <row r="27493" spans="1:2" hidden="1">
      <c r="A27493" s="450" t="str">
        <f>списки!$C$46</f>
        <v>ЦТП</v>
      </c>
      <c r="B27493" s="442">
        <f t="shared" si="131"/>
        <v>75.739999999999995</v>
      </c>
    </row>
    <row r="27494" spans="1:2" hidden="1">
      <c r="A27494" s="450" t="str">
        <f>списки!$C$46</f>
        <v>ЦТП</v>
      </c>
      <c r="B27494" s="442">
        <f t="shared" si="131"/>
        <v>75.73</v>
      </c>
    </row>
    <row r="27495" spans="1:2" hidden="1">
      <c r="A27495" s="450" t="str">
        <f>списки!$C$46</f>
        <v>ЦТП</v>
      </c>
      <c r="B27495" s="442">
        <f t="shared" si="131"/>
        <v>75.72</v>
      </c>
    </row>
    <row r="27496" spans="1:2" hidden="1">
      <c r="A27496" s="450" t="str">
        <f>списки!$C$46</f>
        <v>ЦТП</v>
      </c>
      <c r="B27496" s="442">
        <f t="shared" si="131"/>
        <v>75.709999999999994</v>
      </c>
    </row>
    <row r="27497" spans="1:2" hidden="1">
      <c r="A27497" s="450" t="str">
        <f>списки!$C$46</f>
        <v>ЦТП</v>
      </c>
      <c r="B27497" s="442">
        <f t="shared" si="131"/>
        <v>75.7</v>
      </c>
    </row>
    <row r="27498" spans="1:2" hidden="1">
      <c r="A27498" s="450" t="str">
        <f>списки!$C$46</f>
        <v>ЦТП</v>
      </c>
      <c r="B27498" s="442">
        <f t="shared" si="131"/>
        <v>75.69</v>
      </c>
    </row>
    <row r="27499" spans="1:2" hidden="1">
      <c r="A27499" s="450" t="str">
        <f>списки!$C$46</f>
        <v>ЦТП</v>
      </c>
      <c r="B27499" s="442">
        <f t="shared" si="131"/>
        <v>75.680000000000007</v>
      </c>
    </row>
    <row r="27500" spans="1:2" hidden="1">
      <c r="A27500" s="450" t="str">
        <f>списки!$C$46</f>
        <v>ЦТП</v>
      </c>
      <c r="B27500" s="442">
        <f t="shared" si="131"/>
        <v>75.67</v>
      </c>
    </row>
    <row r="27501" spans="1:2" hidden="1">
      <c r="A27501" s="450" t="str">
        <f>списки!$C$46</f>
        <v>ЦТП</v>
      </c>
      <c r="B27501" s="442">
        <f t="shared" si="131"/>
        <v>75.66</v>
      </c>
    </row>
    <row r="27502" spans="1:2" hidden="1">
      <c r="A27502" s="450" t="str">
        <f>списки!$C$46</f>
        <v>ЦТП</v>
      </c>
      <c r="B27502" s="442">
        <f t="shared" si="131"/>
        <v>75.650000000000006</v>
      </c>
    </row>
    <row r="27503" spans="1:2" hidden="1">
      <c r="A27503" s="450" t="str">
        <f>списки!$C$46</f>
        <v>ЦТП</v>
      </c>
      <c r="B27503" s="442">
        <f t="shared" si="131"/>
        <v>75.64</v>
      </c>
    </row>
    <row r="27504" spans="1:2" hidden="1">
      <c r="A27504" s="450" t="str">
        <f>списки!$C$46</f>
        <v>ЦТП</v>
      </c>
      <c r="B27504" s="442">
        <f t="shared" si="131"/>
        <v>75.63</v>
      </c>
    </row>
    <row r="27505" spans="1:2" hidden="1">
      <c r="A27505" s="450" t="str">
        <f>списки!$C$46</f>
        <v>ЦТП</v>
      </c>
      <c r="B27505" s="442">
        <f t="shared" si="131"/>
        <v>75.62</v>
      </c>
    </row>
    <row r="27506" spans="1:2" hidden="1">
      <c r="A27506" s="450" t="str">
        <f>списки!$C$46</f>
        <v>ЦТП</v>
      </c>
      <c r="B27506" s="442">
        <f t="shared" si="131"/>
        <v>75.61</v>
      </c>
    </row>
    <row r="27507" spans="1:2" hidden="1">
      <c r="A27507" s="450" t="str">
        <f>списки!$C$46</f>
        <v>ЦТП</v>
      </c>
      <c r="B27507" s="442">
        <f t="shared" si="131"/>
        <v>75.599999999999994</v>
      </c>
    </row>
    <row r="27508" spans="1:2" hidden="1">
      <c r="A27508" s="450" t="str">
        <f>списки!$C$46</f>
        <v>ЦТП</v>
      </c>
      <c r="B27508" s="442">
        <f t="shared" si="131"/>
        <v>75.59</v>
      </c>
    </row>
    <row r="27509" spans="1:2" hidden="1">
      <c r="A27509" s="450" t="str">
        <f>списки!$C$46</f>
        <v>ЦТП</v>
      </c>
      <c r="B27509" s="442">
        <f t="shared" si="131"/>
        <v>75.58</v>
      </c>
    </row>
    <row r="27510" spans="1:2" hidden="1">
      <c r="A27510" s="450" t="str">
        <f>списки!$C$46</f>
        <v>ЦТП</v>
      </c>
      <c r="B27510" s="442">
        <f t="shared" si="131"/>
        <v>75.569999999999993</v>
      </c>
    </row>
    <row r="27511" spans="1:2" hidden="1">
      <c r="A27511" s="450" t="str">
        <f>списки!$C$46</f>
        <v>ЦТП</v>
      </c>
      <c r="B27511" s="442">
        <f t="shared" si="131"/>
        <v>75.56</v>
      </c>
    </row>
    <row r="27512" spans="1:2" hidden="1">
      <c r="A27512" s="450" t="str">
        <f>списки!$C$46</f>
        <v>ЦТП</v>
      </c>
      <c r="B27512" s="442">
        <f t="shared" si="131"/>
        <v>75.55</v>
      </c>
    </row>
    <row r="27513" spans="1:2" hidden="1">
      <c r="A27513" s="450" t="str">
        <f>списки!$C$46</f>
        <v>ЦТП</v>
      </c>
      <c r="B27513" s="442">
        <f t="shared" si="131"/>
        <v>75.540000000000006</v>
      </c>
    </row>
    <row r="27514" spans="1:2" hidden="1">
      <c r="A27514" s="450" t="str">
        <f>списки!$C$46</f>
        <v>ЦТП</v>
      </c>
      <c r="B27514" s="442">
        <f t="shared" si="131"/>
        <v>75.53</v>
      </c>
    </row>
    <row r="27515" spans="1:2" hidden="1">
      <c r="A27515" s="450" t="str">
        <f>списки!$C$46</f>
        <v>ЦТП</v>
      </c>
      <c r="B27515" s="442">
        <f t="shared" si="131"/>
        <v>75.52</v>
      </c>
    </row>
    <row r="27516" spans="1:2" hidden="1">
      <c r="A27516" s="450" t="str">
        <f>списки!$C$46</f>
        <v>ЦТП</v>
      </c>
      <c r="B27516" s="442">
        <f t="shared" ref="B27516:B27579" si="132">ROUND(B27515-0.01,2)</f>
        <v>75.510000000000005</v>
      </c>
    </row>
    <row r="27517" spans="1:2" hidden="1">
      <c r="A27517" s="450" t="str">
        <f>списки!$C$46</f>
        <v>ЦТП</v>
      </c>
      <c r="B27517" s="442">
        <f t="shared" si="132"/>
        <v>75.5</v>
      </c>
    </row>
    <row r="27518" spans="1:2" hidden="1">
      <c r="A27518" s="450" t="str">
        <f>списки!$C$46</f>
        <v>ЦТП</v>
      </c>
      <c r="B27518" s="442">
        <f t="shared" si="132"/>
        <v>75.489999999999995</v>
      </c>
    </row>
    <row r="27519" spans="1:2" hidden="1">
      <c r="A27519" s="450" t="str">
        <f>списки!$C$46</f>
        <v>ЦТП</v>
      </c>
      <c r="B27519" s="442">
        <f t="shared" si="132"/>
        <v>75.48</v>
      </c>
    </row>
    <row r="27520" spans="1:2" hidden="1">
      <c r="A27520" s="450" t="str">
        <f>списки!$C$46</f>
        <v>ЦТП</v>
      </c>
      <c r="B27520" s="442">
        <f t="shared" si="132"/>
        <v>75.47</v>
      </c>
    </row>
    <row r="27521" spans="1:2" hidden="1">
      <c r="A27521" s="450" t="str">
        <f>списки!$C$46</f>
        <v>ЦТП</v>
      </c>
      <c r="B27521" s="442">
        <f t="shared" si="132"/>
        <v>75.459999999999994</v>
      </c>
    </row>
    <row r="27522" spans="1:2" hidden="1">
      <c r="A27522" s="450" t="str">
        <f>списки!$C$46</f>
        <v>ЦТП</v>
      </c>
      <c r="B27522" s="442">
        <f t="shared" si="132"/>
        <v>75.45</v>
      </c>
    </row>
    <row r="27523" spans="1:2" hidden="1">
      <c r="A27523" s="450" t="str">
        <f>списки!$C$46</f>
        <v>ЦТП</v>
      </c>
      <c r="B27523" s="442">
        <f t="shared" si="132"/>
        <v>75.44</v>
      </c>
    </row>
    <row r="27524" spans="1:2" hidden="1">
      <c r="A27524" s="450" t="str">
        <f>списки!$C$46</f>
        <v>ЦТП</v>
      </c>
      <c r="B27524" s="442">
        <f t="shared" si="132"/>
        <v>75.430000000000007</v>
      </c>
    </row>
    <row r="27525" spans="1:2" hidden="1">
      <c r="A27525" s="450" t="str">
        <f>списки!$C$46</f>
        <v>ЦТП</v>
      </c>
      <c r="B27525" s="442">
        <f t="shared" si="132"/>
        <v>75.42</v>
      </c>
    </row>
    <row r="27526" spans="1:2" hidden="1">
      <c r="A27526" s="450" t="str">
        <f>списки!$C$46</f>
        <v>ЦТП</v>
      </c>
      <c r="B27526" s="442">
        <f t="shared" si="132"/>
        <v>75.41</v>
      </c>
    </row>
    <row r="27527" spans="1:2" hidden="1">
      <c r="A27527" s="450" t="str">
        <f>списки!$C$46</f>
        <v>ЦТП</v>
      </c>
      <c r="B27527" s="442">
        <f t="shared" si="132"/>
        <v>75.400000000000006</v>
      </c>
    </row>
    <row r="27528" spans="1:2" hidden="1">
      <c r="A27528" s="450" t="str">
        <f>списки!$C$46</f>
        <v>ЦТП</v>
      </c>
      <c r="B27528" s="442">
        <f t="shared" si="132"/>
        <v>75.39</v>
      </c>
    </row>
    <row r="27529" spans="1:2" hidden="1">
      <c r="A27529" s="450" t="str">
        <f>списки!$C$46</f>
        <v>ЦТП</v>
      </c>
      <c r="B27529" s="442">
        <f t="shared" si="132"/>
        <v>75.38</v>
      </c>
    </row>
    <row r="27530" spans="1:2" hidden="1">
      <c r="A27530" s="450" t="str">
        <f>списки!$C$46</f>
        <v>ЦТП</v>
      </c>
      <c r="B27530" s="442">
        <f t="shared" si="132"/>
        <v>75.37</v>
      </c>
    </row>
    <row r="27531" spans="1:2" hidden="1">
      <c r="A27531" s="450" t="str">
        <f>списки!$C$46</f>
        <v>ЦТП</v>
      </c>
      <c r="B27531" s="442">
        <f t="shared" si="132"/>
        <v>75.36</v>
      </c>
    </row>
    <row r="27532" spans="1:2" hidden="1">
      <c r="A27532" s="450" t="str">
        <f>списки!$C$46</f>
        <v>ЦТП</v>
      </c>
      <c r="B27532" s="442">
        <f t="shared" si="132"/>
        <v>75.349999999999994</v>
      </c>
    </row>
    <row r="27533" spans="1:2" hidden="1">
      <c r="A27533" s="450" t="str">
        <f>списки!$C$46</f>
        <v>ЦТП</v>
      </c>
      <c r="B27533" s="442">
        <f t="shared" si="132"/>
        <v>75.34</v>
      </c>
    </row>
    <row r="27534" spans="1:2" hidden="1">
      <c r="A27534" s="450" t="str">
        <f>списки!$C$46</f>
        <v>ЦТП</v>
      </c>
      <c r="B27534" s="442">
        <f t="shared" si="132"/>
        <v>75.33</v>
      </c>
    </row>
    <row r="27535" spans="1:2" hidden="1">
      <c r="A27535" s="450" t="str">
        <f>списки!$C$46</f>
        <v>ЦТП</v>
      </c>
      <c r="B27535" s="442">
        <f t="shared" si="132"/>
        <v>75.319999999999993</v>
      </c>
    </row>
    <row r="27536" spans="1:2" hidden="1">
      <c r="A27536" s="450" t="str">
        <f>списки!$C$46</f>
        <v>ЦТП</v>
      </c>
      <c r="B27536" s="442">
        <f t="shared" si="132"/>
        <v>75.31</v>
      </c>
    </row>
    <row r="27537" spans="1:2" hidden="1">
      <c r="A27537" s="450" t="str">
        <f>списки!$C$46</f>
        <v>ЦТП</v>
      </c>
      <c r="B27537" s="442">
        <f t="shared" si="132"/>
        <v>75.3</v>
      </c>
    </row>
    <row r="27538" spans="1:2" hidden="1">
      <c r="A27538" s="450" t="str">
        <f>списки!$C$46</f>
        <v>ЦТП</v>
      </c>
      <c r="B27538" s="442">
        <f t="shared" si="132"/>
        <v>75.290000000000006</v>
      </c>
    </row>
    <row r="27539" spans="1:2" hidden="1">
      <c r="A27539" s="450" t="str">
        <f>списки!$C$46</f>
        <v>ЦТП</v>
      </c>
      <c r="B27539" s="442">
        <f t="shared" si="132"/>
        <v>75.28</v>
      </c>
    </row>
    <row r="27540" spans="1:2" hidden="1">
      <c r="A27540" s="450" t="str">
        <f>списки!$C$46</f>
        <v>ЦТП</v>
      </c>
      <c r="B27540" s="442">
        <f t="shared" si="132"/>
        <v>75.27</v>
      </c>
    </row>
    <row r="27541" spans="1:2" hidden="1">
      <c r="A27541" s="450" t="str">
        <f>списки!$C$46</f>
        <v>ЦТП</v>
      </c>
      <c r="B27541" s="442">
        <f t="shared" si="132"/>
        <v>75.260000000000005</v>
      </c>
    </row>
    <row r="27542" spans="1:2" hidden="1">
      <c r="A27542" s="450" t="str">
        <f>списки!$C$46</f>
        <v>ЦТП</v>
      </c>
      <c r="B27542" s="442">
        <f t="shared" si="132"/>
        <v>75.25</v>
      </c>
    </row>
    <row r="27543" spans="1:2" hidden="1">
      <c r="A27543" s="450" t="str">
        <f>списки!$C$46</f>
        <v>ЦТП</v>
      </c>
      <c r="B27543" s="442">
        <f t="shared" si="132"/>
        <v>75.239999999999995</v>
      </c>
    </row>
    <row r="27544" spans="1:2" hidden="1">
      <c r="A27544" s="450" t="str">
        <f>списки!$C$46</f>
        <v>ЦТП</v>
      </c>
      <c r="B27544" s="442">
        <f t="shared" si="132"/>
        <v>75.23</v>
      </c>
    </row>
    <row r="27545" spans="1:2" hidden="1">
      <c r="A27545" s="450" t="str">
        <f>списки!$C$46</f>
        <v>ЦТП</v>
      </c>
      <c r="B27545" s="442">
        <f t="shared" si="132"/>
        <v>75.22</v>
      </c>
    </row>
    <row r="27546" spans="1:2" hidden="1">
      <c r="A27546" s="450" t="str">
        <f>списки!$C$46</f>
        <v>ЦТП</v>
      </c>
      <c r="B27546" s="442">
        <f t="shared" si="132"/>
        <v>75.209999999999994</v>
      </c>
    </row>
    <row r="27547" spans="1:2" hidden="1">
      <c r="A27547" s="450" t="str">
        <f>списки!$C$46</f>
        <v>ЦТП</v>
      </c>
      <c r="B27547" s="442">
        <f t="shared" si="132"/>
        <v>75.2</v>
      </c>
    </row>
    <row r="27548" spans="1:2" hidden="1">
      <c r="A27548" s="450" t="str">
        <f>списки!$C$46</f>
        <v>ЦТП</v>
      </c>
      <c r="B27548" s="442">
        <f t="shared" si="132"/>
        <v>75.19</v>
      </c>
    </row>
    <row r="27549" spans="1:2" hidden="1">
      <c r="A27549" s="450" t="str">
        <f>списки!$C$46</f>
        <v>ЦТП</v>
      </c>
      <c r="B27549" s="442">
        <f t="shared" si="132"/>
        <v>75.180000000000007</v>
      </c>
    </row>
    <row r="27550" spans="1:2" hidden="1">
      <c r="A27550" s="450" t="str">
        <f>списки!$C$46</f>
        <v>ЦТП</v>
      </c>
      <c r="B27550" s="442">
        <f t="shared" si="132"/>
        <v>75.17</v>
      </c>
    </row>
    <row r="27551" spans="1:2" hidden="1">
      <c r="A27551" s="450" t="str">
        <f>списки!$C$46</f>
        <v>ЦТП</v>
      </c>
      <c r="B27551" s="442">
        <f t="shared" si="132"/>
        <v>75.16</v>
      </c>
    </row>
    <row r="27552" spans="1:2" hidden="1">
      <c r="A27552" s="450" t="str">
        <f>списки!$C$46</f>
        <v>ЦТП</v>
      </c>
      <c r="B27552" s="442">
        <f t="shared" si="132"/>
        <v>75.150000000000006</v>
      </c>
    </row>
    <row r="27553" spans="1:2" hidden="1">
      <c r="A27553" s="450" t="str">
        <f>списки!$C$46</f>
        <v>ЦТП</v>
      </c>
      <c r="B27553" s="442">
        <f t="shared" si="132"/>
        <v>75.14</v>
      </c>
    </row>
    <row r="27554" spans="1:2" hidden="1">
      <c r="A27554" s="450" t="str">
        <f>списки!$C$46</f>
        <v>ЦТП</v>
      </c>
      <c r="B27554" s="442">
        <f t="shared" si="132"/>
        <v>75.13</v>
      </c>
    </row>
    <row r="27555" spans="1:2" hidden="1">
      <c r="A27555" s="450" t="str">
        <f>списки!$C$46</f>
        <v>ЦТП</v>
      </c>
      <c r="B27555" s="442">
        <f t="shared" si="132"/>
        <v>75.12</v>
      </c>
    </row>
    <row r="27556" spans="1:2" hidden="1">
      <c r="A27556" s="450" t="str">
        <f>списки!$C$46</f>
        <v>ЦТП</v>
      </c>
      <c r="B27556" s="442">
        <f t="shared" si="132"/>
        <v>75.11</v>
      </c>
    </row>
    <row r="27557" spans="1:2" hidden="1">
      <c r="A27557" s="450" t="str">
        <f>списки!$C$46</f>
        <v>ЦТП</v>
      </c>
      <c r="B27557" s="442">
        <f t="shared" si="132"/>
        <v>75.099999999999994</v>
      </c>
    </row>
    <row r="27558" spans="1:2" hidden="1">
      <c r="A27558" s="450" t="str">
        <f>списки!$C$46</f>
        <v>ЦТП</v>
      </c>
      <c r="B27558" s="442">
        <f t="shared" si="132"/>
        <v>75.09</v>
      </c>
    </row>
    <row r="27559" spans="1:2" hidden="1">
      <c r="A27559" s="450" t="str">
        <f>списки!$C$46</f>
        <v>ЦТП</v>
      </c>
      <c r="B27559" s="442">
        <f t="shared" si="132"/>
        <v>75.08</v>
      </c>
    </row>
    <row r="27560" spans="1:2" hidden="1">
      <c r="A27560" s="450" t="str">
        <f>списки!$C$46</f>
        <v>ЦТП</v>
      </c>
      <c r="B27560" s="442">
        <f t="shared" si="132"/>
        <v>75.069999999999993</v>
      </c>
    </row>
    <row r="27561" spans="1:2" hidden="1">
      <c r="A27561" s="450" t="str">
        <f>списки!$C$46</f>
        <v>ЦТП</v>
      </c>
      <c r="B27561" s="442">
        <f t="shared" si="132"/>
        <v>75.06</v>
      </c>
    </row>
    <row r="27562" spans="1:2" hidden="1">
      <c r="A27562" s="450" t="str">
        <f>списки!$C$46</f>
        <v>ЦТП</v>
      </c>
      <c r="B27562" s="442">
        <f t="shared" si="132"/>
        <v>75.05</v>
      </c>
    </row>
    <row r="27563" spans="1:2" hidden="1">
      <c r="A27563" s="450" t="str">
        <f>списки!$C$46</f>
        <v>ЦТП</v>
      </c>
      <c r="B27563" s="442">
        <f t="shared" si="132"/>
        <v>75.040000000000006</v>
      </c>
    </row>
    <row r="27564" spans="1:2" hidden="1">
      <c r="A27564" s="450" t="str">
        <f>списки!$C$46</f>
        <v>ЦТП</v>
      </c>
      <c r="B27564" s="442">
        <f t="shared" si="132"/>
        <v>75.03</v>
      </c>
    </row>
    <row r="27565" spans="1:2" hidden="1">
      <c r="A27565" s="450" t="str">
        <f>списки!$C$46</f>
        <v>ЦТП</v>
      </c>
      <c r="B27565" s="442">
        <f t="shared" si="132"/>
        <v>75.02</v>
      </c>
    </row>
    <row r="27566" spans="1:2" hidden="1">
      <c r="A27566" s="450" t="str">
        <f>списки!$C$46</f>
        <v>ЦТП</v>
      </c>
      <c r="B27566" s="442">
        <f t="shared" si="132"/>
        <v>75.010000000000005</v>
      </c>
    </row>
    <row r="27567" spans="1:2" hidden="1">
      <c r="A27567" s="450" t="str">
        <f>списки!$C$46</f>
        <v>ЦТП</v>
      </c>
      <c r="B27567" s="442">
        <f t="shared" si="132"/>
        <v>75</v>
      </c>
    </row>
    <row r="27568" spans="1:2" hidden="1">
      <c r="A27568" s="450" t="str">
        <f>списки!$C$46</f>
        <v>ЦТП</v>
      </c>
      <c r="B27568" s="442">
        <f t="shared" si="132"/>
        <v>74.989999999999995</v>
      </c>
    </row>
    <row r="27569" spans="1:2" hidden="1">
      <c r="A27569" s="450" t="str">
        <f>списки!$C$46</f>
        <v>ЦТП</v>
      </c>
      <c r="B27569" s="442">
        <f t="shared" si="132"/>
        <v>74.98</v>
      </c>
    </row>
    <row r="27570" spans="1:2" hidden="1">
      <c r="A27570" s="450" t="str">
        <f>списки!$C$46</f>
        <v>ЦТП</v>
      </c>
      <c r="B27570" s="442">
        <f t="shared" si="132"/>
        <v>74.97</v>
      </c>
    </row>
    <row r="27571" spans="1:2" hidden="1">
      <c r="A27571" s="450" t="str">
        <f>списки!$C$46</f>
        <v>ЦТП</v>
      </c>
      <c r="B27571" s="442">
        <f t="shared" si="132"/>
        <v>74.959999999999994</v>
      </c>
    </row>
    <row r="27572" spans="1:2" hidden="1">
      <c r="A27572" s="450" t="str">
        <f>списки!$C$46</f>
        <v>ЦТП</v>
      </c>
      <c r="B27572" s="442">
        <f t="shared" si="132"/>
        <v>74.95</v>
      </c>
    </row>
    <row r="27573" spans="1:2" hidden="1">
      <c r="A27573" s="450" t="str">
        <f>списки!$C$46</f>
        <v>ЦТП</v>
      </c>
      <c r="B27573" s="442">
        <f t="shared" si="132"/>
        <v>74.94</v>
      </c>
    </row>
    <row r="27574" spans="1:2" hidden="1">
      <c r="A27574" s="450" t="str">
        <f>списки!$C$46</f>
        <v>ЦТП</v>
      </c>
      <c r="B27574" s="442">
        <f t="shared" si="132"/>
        <v>74.930000000000007</v>
      </c>
    </row>
    <row r="27575" spans="1:2" hidden="1">
      <c r="A27575" s="450" t="str">
        <f>списки!$C$46</f>
        <v>ЦТП</v>
      </c>
      <c r="B27575" s="442">
        <f t="shared" si="132"/>
        <v>74.92</v>
      </c>
    </row>
    <row r="27576" spans="1:2" hidden="1">
      <c r="A27576" s="450" t="str">
        <f>списки!$C$46</f>
        <v>ЦТП</v>
      </c>
      <c r="B27576" s="442">
        <f t="shared" si="132"/>
        <v>74.91</v>
      </c>
    </row>
    <row r="27577" spans="1:2" hidden="1">
      <c r="A27577" s="450" t="str">
        <f>списки!$C$46</f>
        <v>ЦТП</v>
      </c>
      <c r="B27577" s="442">
        <f t="shared" si="132"/>
        <v>74.900000000000006</v>
      </c>
    </row>
    <row r="27578" spans="1:2" hidden="1">
      <c r="A27578" s="450" t="str">
        <f>списки!$C$46</f>
        <v>ЦТП</v>
      </c>
      <c r="B27578" s="442">
        <f t="shared" si="132"/>
        <v>74.89</v>
      </c>
    </row>
    <row r="27579" spans="1:2" hidden="1">
      <c r="A27579" s="450" t="str">
        <f>списки!$C$46</f>
        <v>ЦТП</v>
      </c>
      <c r="B27579" s="442">
        <f t="shared" si="132"/>
        <v>74.88</v>
      </c>
    </row>
    <row r="27580" spans="1:2" hidden="1">
      <c r="A27580" s="450" t="str">
        <f>списки!$C$46</f>
        <v>ЦТП</v>
      </c>
      <c r="B27580" s="442">
        <f t="shared" ref="B27580:B27643" si="133">ROUND(B27579-0.01,2)</f>
        <v>74.87</v>
      </c>
    </row>
    <row r="27581" spans="1:2" hidden="1">
      <c r="A27581" s="450" t="str">
        <f>списки!$C$46</f>
        <v>ЦТП</v>
      </c>
      <c r="B27581" s="442">
        <f t="shared" si="133"/>
        <v>74.86</v>
      </c>
    </row>
    <row r="27582" spans="1:2" hidden="1">
      <c r="A27582" s="450" t="str">
        <f>списки!$C$46</f>
        <v>ЦТП</v>
      </c>
      <c r="B27582" s="442">
        <f t="shared" si="133"/>
        <v>74.849999999999994</v>
      </c>
    </row>
    <row r="27583" spans="1:2" hidden="1">
      <c r="A27583" s="450" t="str">
        <f>списки!$C$46</f>
        <v>ЦТП</v>
      </c>
      <c r="B27583" s="442">
        <f t="shared" si="133"/>
        <v>74.84</v>
      </c>
    </row>
    <row r="27584" spans="1:2" hidden="1">
      <c r="A27584" s="450" t="str">
        <f>списки!$C$46</f>
        <v>ЦТП</v>
      </c>
      <c r="B27584" s="442">
        <f t="shared" si="133"/>
        <v>74.83</v>
      </c>
    </row>
    <row r="27585" spans="1:2" hidden="1">
      <c r="A27585" s="450" t="str">
        <f>списки!$C$46</f>
        <v>ЦТП</v>
      </c>
      <c r="B27585" s="442">
        <f t="shared" si="133"/>
        <v>74.819999999999993</v>
      </c>
    </row>
    <row r="27586" spans="1:2" hidden="1">
      <c r="A27586" s="450" t="str">
        <f>списки!$C$46</f>
        <v>ЦТП</v>
      </c>
      <c r="B27586" s="442">
        <f t="shared" si="133"/>
        <v>74.81</v>
      </c>
    </row>
    <row r="27587" spans="1:2" hidden="1">
      <c r="A27587" s="450" t="str">
        <f>списки!$C$46</f>
        <v>ЦТП</v>
      </c>
      <c r="B27587" s="442">
        <f t="shared" si="133"/>
        <v>74.8</v>
      </c>
    </row>
    <row r="27588" spans="1:2" hidden="1">
      <c r="A27588" s="450" t="str">
        <f>списки!$C$46</f>
        <v>ЦТП</v>
      </c>
      <c r="B27588" s="442">
        <f t="shared" si="133"/>
        <v>74.790000000000006</v>
      </c>
    </row>
    <row r="27589" spans="1:2" hidden="1">
      <c r="A27589" s="450" t="str">
        <f>списки!$C$46</f>
        <v>ЦТП</v>
      </c>
      <c r="B27589" s="442">
        <f t="shared" si="133"/>
        <v>74.78</v>
      </c>
    </row>
    <row r="27590" spans="1:2" hidden="1">
      <c r="A27590" s="450" t="str">
        <f>списки!$C$46</f>
        <v>ЦТП</v>
      </c>
      <c r="B27590" s="442">
        <f t="shared" si="133"/>
        <v>74.77</v>
      </c>
    </row>
    <row r="27591" spans="1:2" hidden="1">
      <c r="A27591" s="450" t="str">
        <f>списки!$C$46</f>
        <v>ЦТП</v>
      </c>
      <c r="B27591" s="442">
        <f t="shared" si="133"/>
        <v>74.760000000000005</v>
      </c>
    </row>
    <row r="27592" spans="1:2" hidden="1">
      <c r="A27592" s="450" t="str">
        <f>списки!$C$46</f>
        <v>ЦТП</v>
      </c>
      <c r="B27592" s="442">
        <f t="shared" si="133"/>
        <v>74.75</v>
      </c>
    </row>
    <row r="27593" spans="1:2" hidden="1">
      <c r="A27593" s="450" t="str">
        <f>списки!$C$46</f>
        <v>ЦТП</v>
      </c>
      <c r="B27593" s="442">
        <f t="shared" si="133"/>
        <v>74.739999999999995</v>
      </c>
    </row>
    <row r="27594" spans="1:2" hidden="1">
      <c r="A27594" s="450" t="str">
        <f>списки!$C$46</f>
        <v>ЦТП</v>
      </c>
      <c r="B27594" s="442">
        <f t="shared" si="133"/>
        <v>74.73</v>
      </c>
    </row>
    <row r="27595" spans="1:2" hidden="1">
      <c r="A27595" s="450" t="str">
        <f>списки!$C$46</f>
        <v>ЦТП</v>
      </c>
      <c r="B27595" s="442">
        <f t="shared" si="133"/>
        <v>74.72</v>
      </c>
    </row>
    <row r="27596" spans="1:2" hidden="1">
      <c r="A27596" s="450" t="str">
        <f>списки!$C$46</f>
        <v>ЦТП</v>
      </c>
      <c r="B27596" s="442">
        <f t="shared" si="133"/>
        <v>74.709999999999994</v>
      </c>
    </row>
    <row r="27597" spans="1:2" hidden="1">
      <c r="A27597" s="450" t="str">
        <f>списки!$C$46</f>
        <v>ЦТП</v>
      </c>
      <c r="B27597" s="442">
        <f t="shared" si="133"/>
        <v>74.7</v>
      </c>
    </row>
    <row r="27598" spans="1:2" hidden="1">
      <c r="A27598" s="450" t="str">
        <f>списки!$C$46</f>
        <v>ЦТП</v>
      </c>
      <c r="B27598" s="442">
        <f t="shared" si="133"/>
        <v>74.69</v>
      </c>
    </row>
    <row r="27599" spans="1:2" hidden="1">
      <c r="A27599" s="450" t="str">
        <f>списки!$C$46</f>
        <v>ЦТП</v>
      </c>
      <c r="B27599" s="442">
        <f t="shared" si="133"/>
        <v>74.680000000000007</v>
      </c>
    </row>
    <row r="27600" spans="1:2" hidden="1">
      <c r="A27600" s="450" t="str">
        <f>списки!$C$46</f>
        <v>ЦТП</v>
      </c>
      <c r="B27600" s="442">
        <f t="shared" si="133"/>
        <v>74.67</v>
      </c>
    </row>
    <row r="27601" spans="1:2" hidden="1">
      <c r="A27601" s="450" t="str">
        <f>списки!$C$46</f>
        <v>ЦТП</v>
      </c>
      <c r="B27601" s="442">
        <f t="shared" si="133"/>
        <v>74.66</v>
      </c>
    </row>
    <row r="27602" spans="1:2" hidden="1">
      <c r="A27602" s="450" t="str">
        <f>списки!$C$46</f>
        <v>ЦТП</v>
      </c>
      <c r="B27602" s="442">
        <f t="shared" si="133"/>
        <v>74.650000000000006</v>
      </c>
    </row>
    <row r="27603" spans="1:2" hidden="1">
      <c r="A27603" s="450" t="str">
        <f>списки!$C$46</f>
        <v>ЦТП</v>
      </c>
      <c r="B27603" s="442">
        <f t="shared" si="133"/>
        <v>74.64</v>
      </c>
    </row>
    <row r="27604" spans="1:2" hidden="1">
      <c r="A27604" s="450" t="str">
        <f>списки!$C$46</f>
        <v>ЦТП</v>
      </c>
      <c r="B27604" s="442">
        <f t="shared" si="133"/>
        <v>74.63</v>
      </c>
    </row>
    <row r="27605" spans="1:2" hidden="1">
      <c r="A27605" s="450" t="str">
        <f>списки!$C$46</f>
        <v>ЦТП</v>
      </c>
      <c r="B27605" s="442">
        <f t="shared" si="133"/>
        <v>74.62</v>
      </c>
    </row>
    <row r="27606" spans="1:2" hidden="1">
      <c r="A27606" s="450" t="str">
        <f>списки!$C$46</f>
        <v>ЦТП</v>
      </c>
      <c r="B27606" s="442">
        <f t="shared" si="133"/>
        <v>74.61</v>
      </c>
    </row>
    <row r="27607" spans="1:2" hidden="1">
      <c r="A27607" s="450" t="str">
        <f>списки!$C$46</f>
        <v>ЦТП</v>
      </c>
      <c r="B27607" s="442">
        <f t="shared" si="133"/>
        <v>74.599999999999994</v>
      </c>
    </row>
    <row r="27608" spans="1:2" hidden="1">
      <c r="A27608" s="450" t="str">
        <f>списки!$C$46</f>
        <v>ЦТП</v>
      </c>
      <c r="B27608" s="442">
        <f t="shared" si="133"/>
        <v>74.59</v>
      </c>
    </row>
    <row r="27609" spans="1:2" hidden="1">
      <c r="A27609" s="450" t="str">
        <f>списки!$C$46</f>
        <v>ЦТП</v>
      </c>
      <c r="B27609" s="442">
        <f t="shared" si="133"/>
        <v>74.58</v>
      </c>
    </row>
    <row r="27610" spans="1:2" hidden="1">
      <c r="A27610" s="450" t="str">
        <f>списки!$C$46</f>
        <v>ЦТП</v>
      </c>
      <c r="B27610" s="442">
        <f t="shared" si="133"/>
        <v>74.569999999999993</v>
      </c>
    </row>
    <row r="27611" spans="1:2" hidden="1">
      <c r="A27611" s="450" t="str">
        <f>списки!$C$46</f>
        <v>ЦТП</v>
      </c>
      <c r="B27611" s="442">
        <f t="shared" si="133"/>
        <v>74.56</v>
      </c>
    </row>
    <row r="27612" spans="1:2" hidden="1">
      <c r="A27612" s="450" t="str">
        <f>списки!$C$46</f>
        <v>ЦТП</v>
      </c>
      <c r="B27612" s="442">
        <f t="shared" si="133"/>
        <v>74.55</v>
      </c>
    </row>
    <row r="27613" spans="1:2" hidden="1">
      <c r="A27613" s="450" t="str">
        <f>списки!$C$46</f>
        <v>ЦТП</v>
      </c>
      <c r="B27613" s="442">
        <f t="shared" si="133"/>
        <v>74.540000000000006</v>
      </c>
    </row>
    <row r="27614" spans="1:2" hidden="1">
      <c r="A27614" s="450" t="str">
        <f>списки!$C$46</f>
        <v>ЦТП</v>
      </c>
      <c r="B27614" s="442">
        <f t="shared" si="133"/>
        <v>74.53</v>
      </c>
    </row>
    <row r="27615" spans="1:2" hidden="1">
      <c r="A27615" s="450" t="str">
        <f>списки!$C$46</f>
        <v>ЦТП</v>
      </c>
      <c r="B27615" s="442">
        <f t="shared" si="133"/>
        <v>74.52</v>
      </c>
    </row>
    <row r="27616" spans="1:2" hidden="1">
      <c r="A27616" s="450" t="str">
        <f>списки!$C$46</f>
        <v>ЦТП</v>
      </c>
      <c r="B27616" s="442">
        <f t="shared" si="133"/>
        <v>74.510000000000005</v>
      </c>
    </row>
    <row r="27617" spans="1:2" hidden="1">
      <c r="A27617" s="450" t="str">
        <f>списки!$C$46</f>
        <v>ЦТП</v>
      </c>
      <c r="B27617" s="442">
        <f t="shared" si="133"/>
        <v>74.5</v>
      </c>
    </row>
    <row r="27618" spans="1:2" hidden="1">
      <c r="A27618" s="450" t="str">
        <f>списки!$C$46</f>
        <v>ЦТП</v>
      </c>
      <c r="B27618" s="442">
        <f t="shared" si="133"/>
        <v>74.489999999999995</v>
      </c>
    </row>
    <row r="27619" spans="1:2" hidden="1">
      <c r="A27619" s="450" t="str">
        <f>списки!$C$46</f>
        <v>ЦТП</v>
      </c>
      <c r="B27619" s="442">
        <f t="shared" si="133"/>
        <v>74.48</v>
      </c>
    </row>
    <row r="27620" spans="1:2" hidden="1">
      <c r="A27620" s="450" t="str">
        <f>списки!$C$46</f>
        <v>ЦТП</v>
      </c>
      <c r="B27620" s="442">
        <f t="shared" si="133"/>
        <v>74.47</v>
      </c>
    </row>
    <row r="27621" spans="1:2" hidden="1">
      <c r="A27621" s="450" t="str">
        <f>списки!$C$46</f>
        <v>ЦТП</v>
      </c>
      <c r="B27621" s="442">
        <f t="shared" si="133"/>
        <v>74.459999999999994</v>
      </c>
    </row>
    <row r="27622" spans="1:2" hidden="1">
      <c r="A27622" s="450" t="str">
        <f>списки!$C$46</f>
        <v>ЦТП</v>
      </c>
      <c r="B27622" s="442">
        <f t="shared" si="133"/>
        <v>74.45</v>
      </c>
    </row>
    <row r="27623" spans="1:2" hidden="1">
      <c r="A27623" s="450" t="str">
        <f>списки!$C$46</f>
        <v>ЦТП</v>
      </c>
      <c r="B27623" s="442">
        <f t="shared" si="133"/>
        <v>74.44</v>
      </c>
    </row>
    <row r="27624" spans="1:2" hidden="1">
      <c r="A27624" s="450" t="str">
        <f>списки!$C$46</f>
        <v>ЦТП</v>
      </c>
      <c r="B27624" s="442">
        <f t="shared" si="133"/>
        <v>74.430000000000007</v>
      </c>
    </row>
    <row r="27625" spans="1:2" hidden="1">
      <c r="A27625" s="450" t="str">
        <f>списки!$C$46</f>
        <v>ЦТП</v>
      </c>
      <c r="B27625" s="442">
        <f t="shared" si="133"/>
        <v>74.42</v>
      </c>
    </row>
    <row r="27626" spans="1:2" hidden="1">
      <c r="A27626" s="450" t="str">
        <f>списки!$C$46</f>
        <v>ЦТП</v>
      </c>
      <c r="B27626" s="442">
        <f t="shared" si="133"/>
        <v>74.41</v>
      </c>
    </row>
    <row r="27627" spans="1:2" hidden="1">
      <c r="A27627" s="450" t="str">
        <f>списки!$C$46</f>
        <v>ЦТП</v>
      </c>
      <c r="B27627" s="442">
        <f t="shared" si="133"/>
        <v>74.400000000000006</v>
      </c>
    </row>
    <row r="27628" spans="1:2" hidden="1">
      <c r="A27628" s="450" t="str">
        <f>списки!$C$46</f>
        <v>ЦТП</v>
      </c>
      <c r="B27628" s="442">
        <f t="shared" si="133"/>
        <v>74.39</v>
      </c>
    </row>
    <row r="27629" spans="1:2" hidden="1">
      <c r="A27629" s="450" t="str">
        <f>списки!$C$46</f>
        <v>ЦТП</v>
      </c>
      <c r="B27629" s="442">
        <f t="shared" si="133"/>
        <v>74.38</v>
      </c>
    </row>
    <row r="27630" spans="1:2" hidden="1">
      <c r="A27630" s="450" t="str">
        <f>списки!$C$46</f>
        <v>ЦТП</v>
      </c>
      <c r="B27630" s="442">
        <f t="shared" si="133"/>
        <v>74.37</v>
      </c>
    </row>
    <row r="27631" spans="1:2" hidden="1">
      <c r="A27631" s="450" t="str">
        <f>списки!$C$46</f>
        <v>ЦТП</v>
      </c>
      <c r="B27631" s="442">
        <f t="shared" si="133"/>
        <v>74.36</v>
      </c>
    </row>
    <row r="27632" spans="1:2" hidden="1">
      <c r="A27632" s="450" t="str">
        <f>списки!$C$46</f>
        <v>ЦТП</v>
      </c>
      <c r="B27632" s="442">
        <f t="shared" si="133"/>
        <v>74.349999999999994</v>
      </c>
    </row>
    <row r="27633" spans="1:2" hidden="1">
      <c r="A27633" s="450" t="str">
        <f>списки!$C$46</f>
        <v>ЦТП</v>
      </c>
      <c r="B27633" s="442">
        <f t="shared" si="133"/>
        <v>74.34</v>
      </c>
    </row>
    <row r="27634" spans="1:2" hidden="1">
      <c r="A27634" s="450" t="str">
        <f>списки!$C$46</f>
        <v>ЦТП</v>
      </c>
      <c r="B27634" s="442">
        <f t="shared" si="133"/>
        <v>74.33</v>
      </c>
    </row>
    <row r="27635" spans="1:2" hidden="1">
      <c r="A27635" s="450" t="str">
        <f>списки!$C$46</f>
        <v>ЦТП</v>
      </c>
      <c r="B27635" s="442">
        <f t="shared" si="133"/>
        <v>74.319999999999993</v>
      </c>
    </row>
    <row r="27636" spans="1:2" hidden="1">
      <c r="A27636" s="450" t="str">
        <f>списки!$C$46</f>
        <v>ЦТП</v>
      </c>
      <c r="B27636" s="442">
        <f t="shared" si="133"/>
        <v>74.31</v>
      </c>
    </row>
    <row r="27637" spans="1:2" hidden="1">
      <c r="A27637" s="450" t="str">
        <f>списки!$C$46</f>
        <v>ЦТП</v>
      </c>
      <c r="B27637" s="442">
        <f t="shared" si="133"/>
        <v>74.3</v>
      </c>
    </row>
    <row r="27638" spans="1:2" hidden="1">
      <c r="A27638" s="450" t="str">
        <f>списки!$C$46</f>
        <v>ЦТП</v>
      </c>
      <c r="B27638" s="442">
        <f t="shared" si="133"/>
        <v>74.290000000000006</v>
      </c>
    </row>
    <row r="27639" spans="1:2" hidden="1">
      <c r="A27639" s="450" t="str">
        <f>списки!$C$46</f>
        <v>ЦТП</v>
      </c>
      <c r="B27639" s="442">
        <f t="shared" si="133"/>
        <v>74.28</v>
      </c>
    </row>
    <row r="27640" spans="1:2" hidden="1">
      <c r="A27640" s="450" t="str">
        <f>списки!$C$46</f>
        <v>ЦТП</v>
      </c>
      <c r="B27640" s="442">
        <f t="shared" si="133"/>
        <v>74.27</v>
      </c>
    </row>
    <row r="27641" spans="1:2" hidden="1">
      <c r="A27641" s="450" t="str">
        <f>списки!$C$46</f>
        <v>ЦТП</v>
      </c>
      <c r="B27641" s="442">
        <f t="shared" si="133"/>
        <v>74.260000000000005</v>
      </c>
    </row>
    <row r="27642" spans="1:2" hidden="1">
      <c r="A27642" s="450" t="str">
        <f>списки!$C$46</f>
        <v>ЦТП</v>
      </c>
      <c r="B27642" s="442">
        <f t="shared" si="133"/>
        <v>74.25</v>
      </c>
    </row>
    <row r="27643" spans="1:2" hidden="1">
      <c r="A27643" s="450" t="str">
        <f>списки!$C$46</f>
        <v>ЦТП</v>
      </c>
      <c r="B27643" s="442">
        <f t="shared" si="133"/>
        <v>74.239999999999995</v>
      </c>
    </row>
    <row r="27644" spans="1:2" hidden="1">
      <c r="A27644" s="450" t="str">
        <f>списки!$C$46</f>
        <v>ЦТП</v>
      </c>
      <c r="B27644" s="442">
        <f t="shared" ref="B27644:B27707" si="134">ROUND(B27643-0.01,2)</f>
        <v>74.23</v>
      </c>
    </row>
    <row r="27645" spans="1:2" hidden="1">
      <c r="A27645" s="450" t="str">
        <f>списки!$C$46</f>
        <v>ЦТП</v>
      </c>
      <c r="B27645" s="442">
        <f t="shared" si="134"/>
        <v>74.22</v>
      </c>
    </row>
    <row r="27646" spans="1:2" hidden="1">
      <c r="A27646" s="450" t="str">
        <f>списки!$C$46</f>
        <v>ЦТП</v>
      </c>
      <c r="B27646" s="442">
        <f t="shared" si="134"/>
        <v>74.209999999999994</v>
      </c>
    </row>
    <row r="27647" spans="1:2" hidden="1">
      <c r="A27647" s="450" t="str">
        <f>списки!$C$46</f>
        <v>ЦТП</v>
      </c>
      <c r="B27647" s="442">
        <f t="shared" si="134"/>
        <v>74.2</v>
      </c>
    </row>
    <row r="27648" spans="1:2" hidden="1">
      <c r="A27648" s="450" t="str">
        <f>списки!$C$46</f>
        <v>ЦТП</v>
      </c>
      <c r="B27648" s="442">
        <f t="shared" si="134"/>
        <v>74.19</v>
      </c>
    </row>
    <row r="27649" spans="1:2" hidden="1">
      <c r="A27649" s="450" t="str">
        <f>списки!$C$46</f>
        <v>ЦТП</v>
      </c>
      <c r="B27649" s="442">
        <f t="shared" si="134"/>
        <v>74.180000000000007</v>
      </c>
    </row>
    <row r="27650" spans="1:2" hidden="1">
      <c r="A27650" s="450" t="str">
        <f>списки!$C$46</f>
        <v>ЦТП</v>
      </c>
      <c r="B27650" s="442">
        <f t="shared" si="134"/>
        <v>74.17</v>
      </c>
    </row>
    <row r="27651" spans="1:2" hidden="1">
      <c r="A27651" s="450" t="str">
        <f>списки!$C$46</f>
        <v>ЦТП</v>
      </c>
      <c r="B27651" s="442">
        <f t="shared" si="134"/>
        <v>74.16</v>
      </c>
    </row>
    <row r="27652" spans="1:2" hidden="1">
      <c r="A27652" s="450" t="str">
        <f>списки!$C$46</f>
        <v>ЦТП</v>
      </c>
      <c r="B27652" s="442">
        <f t="shared" si="134"/>
        <v>74.150000000000006</v>
      </c>
    </row>
    <row r="27653" spans="1:2" hidden="1">
      <c r="A27653" s="450" t="str">
        <f>списки!$C$46</f>
        <v>ЦТП</v>
      </c>
      <c r="B27653" s="442">
        <f t="shared" si="134"/>
        <v>74.14</v>
      </c>
    </row>
    <row r="27654" spans="1:2" hidden="1">
      <c r="A27654" s="450" t="str">
        <f>списки!$C$46</f>
        <v>ЦТП</v>
      </c>
      <c r="B27654" s="442">
        <f t="shared" si="134"/>
        <v>74.13</v>
      </c>
    </row>
    <row r="27655" spans="1:2" hidden="1">
      <c r="A27655" s="450" t="str">
        <f>списки!$C$46</f>
        <v>ЦТП</v>
      </c>
      <c r="B27655" s="442">
        <f t="shared" si="134"/>
        <v>74.12</v>
      </c>
    </row>
    <row r="27656" spans="1:2" hidden="1">
      <c r="A27656" s="450" t="str">
        <f>списки!$C$46</f>
        <v>ЦТП</v>
      </c>
      <c r="B27656" s="442">
        <f t="shared" si="134"/>
        <v>74.11</v>
      </c>
    </row>
    <row r="27657" spans="1:2" hidden="1">
      <c r="A27657" s="450" t="str">
        <f>списки!$C$46</f>
        <v>ЦТП</v>
      </c>
      <c r="B27657" s="442">
        <f t="shared" si="134"/>
        <v>74.099999999999994</v>
      </c>
    </row>
    <row r="27658" spans="1:2" hidden="1">
      <c r="A27658" s="450" t="str">
        <f>списки!$C$46</f>
        <v>ЦТП</v>
      </c>
      <c r="B27658" s="442">
        <f t="shared" si="134"/>
        <v>74.09</v>
      </c>
    </row>
    <row r="27659" spans="1:2" hidden="1">
      <c r="A27659" s="450" t="str">
        <f>списки!$C$46</f>
        <v>ЦТП</v>
      </c>
      <c r="B27659" s="442">
        <f t="shared" si="134"/>
        <v>74.08</v>
      </c>
    </row>
    <row r="27660" spans="1:2" hidden="1">
      <c r="A27660" s="450" t="str">
        <f>списки!$C$46</f>
        <v>ЦТП</v>
      </c>
      <c r="B27660" s="442">
        <f t="shared" si="134"/>
        <v>74.069999999999993</v>
      </c>
    </row>
    <row r="27661" spans="1:2" hidden="1">
      <c r="A27661" s="450" t="str">
        <f>списки!$C$46</f>
        <v>ЦТП</v>
      </c>
      <c r="B27661" s="442">
        <f t="shared" si="134"/>
        <v>74.06</v>
      </c>
    </row>
    <row r="27662" spans="1:2" hidden="1">
      <c r="A27662" s="450" t="str">
        <f>списки!$C$46</f>
        <v>ЦТП</v>
      </c>
      <c r="B27662" s="442">
        <f t="shared" si="134"/>
        <v>74.05</v>
      </c>
    </row>
    <row r="27663" spans="1:2" hidden="1">
      <c r="A27663" s="450" t="str">
        <f>списки!$C$46</f>
        <v>ЦТП</v>
      </c>
      <c r="B27663" s="442">
        <f t="shared" si="134"/>
        <v>74.040000000000006</v>
      </c>
    </row>
    <row r="27664" spans="1:2" hidden="1">
      <c r="A27664" s="450" t="str">
        <f>списки!$C$46</f>
        <v>ЦТП</v>
      </c>
      <c r="B27664" s="442">
        <f t="shared" si="134"/>
        <v>74.03</v>
      </c>
    </row>
    <row r="27665" spans="1:2" hidden="1">
      <c r="A27665" s="450" t="str">
        <f>списки!$C$46</f>
        <v>ЦТП</v>
      </c>
      <c r="B27665" s="442">
        <f t="shared" si="134"/>
        <v>74.02</v>
      </c>
    </row>
    <row r="27666" spans="1:2" hidden="1">
      <c r="A27666" s="450" t="str">
        <f>списки!$C$46</f>
        <v>ЦТП</v>
      </c>
      <c r="B27666" s="442">
        <f t="shared" si="134"/>
        <v>74.010000000000005</v>
      </c>
    </row>
    <row r="27667" spans="1:2" hidden="1">
      <c r="A27667" s="450" t="str">
        <f>списки!$C$46</f>
        <v>ЦТП</v>
      </c>
      <c r="B27667" s="442">
        <f t="shared" si="134"/>
        <v>74</v>
      </c>
    </row>
    <row r="27668" spans="1:2" hidden="1">
      <c r="A27668" s="450" t="str">
        <f>списки!$C$46</f>
        <v>ЦТП</v>
      </c>
      <c r="B27668" s="442">
        <f t="shared" si="134"/>
        <v>73.989999999999995</v>
      </c>
    </row>
    <row r="27669" spans="1:2" hidden="1">
      <c r="A27669" s="450" t="str">
        <f>списки!$C$46</f>
        <v>ЦТП</v>
      </c>
      <c r="B27669" s="442">
        <f t="shared" si="134"/>
        <v>73.98</v>
      </c>
    </row>
    <row r="27670" spans="1:2" hidden="1">
      <c r="A27670" s="450" t="str">
        <f>списки!$C$46</f>
        <v>ЦТП</v>
      </c>
      <c r="B27670" s="442">
        <f t="shared" si="134"/>
        <v>73.97</v>
      </c>
    </row>
    <row r="27671" spans="1:2" hidden="1">
      <c r="A27671" s="450" t="str">
        <f>списки!$C$46</f>
        <v>ЦТП</v>
      </c>
      <c r="B27671" s="442">
        <f t="shared" si="134"/>
        <v>73.959999999999994</v>
      </c>
    </row>
    <row r="27672" spans="1:2" hidden="1">
      <c r="A27672" s="450" t="str">
        <f>списки!$C$46</f>
        <v>ЦТП</v>
      </c>
      <c r="B27672" s="442">
        <f t="shared" si="134"/>
        <v>73.95</v>
      </c>
    </row>
    <row r="27673" spans="1:2" hidden="1">
      <c r="A27673" s="450" t="str">
        <f>списки!$C$46</f>
        <v>ЦТП</v>
      </c>
      <c r="B27673" s="442">
        <f t="shared" si="134"/>
        <v>73.94</v>
      </c>
    </row>
    <row r="27674" spans="1:2" hidden="1">
      <c r="A27674" s="450" t="str">
        <f>списки!$C$46</f>
        <v>ЦТП</v>
      </c>
      <c r="B27674" s="442">
        <f t="shared" si="134"/>
        <v>73.930000000000007</v>
      </c>
    </row>
    <row r="27675" spans="1:2" hidden="1">
      <c r="A27675" s="450" t="str">
        <f>списки!$C$46</f>
        <v>ЦТП</v>
      </c>
      <c r="B27675" s="442">
        <f t="shared" si="134"/>
        <v>73.92</v>
      </c>
    </row>
    <row r="27676" spans="1:2" hidden="1">
      <c r="A27676" s="450" t="str">
        <f>списки!$C$46</f>
        <v>ЦТП</v>
      </c>
      <c r="B27676" s="442">
        <f t="shared" si="134"/>
        <v>73.91</v>
      </c>
    </row>
    <row r="27677" spans="1:2" hidden="1">
      <c r="A27677" s="450" t="str">
        <f>списки!$C$46</f>
        <v>ЦТП</v>
      </c>
      <c r="B27677" s="442">
        <f t="shared" si="134"/>
        <v>73.900000000000006</v>
      </c>
    </row>
    <row r="27678" spans="1:2" hidden="1">
      <c r="A27678" s="450" t="str">
        <f>списки!$C$46</f>
        <v>ЦТП</v>
      </c>
      <c r="B27678" s="442">
        <f t="shared" si="134"/>
        <v>73.89</v>
      </c>
    </row>
    <row r="27679" spans="1:2" hidden="1">
      <c r="A27679" s="450" t="str">
        <f>списки!$C$46</f>
        <v>ЦТП</v>
      </c>
      <c r="B27679" s="442">
        <f t="shared" si="134"/>
        <v>73.88</v>
      </c>
    </row>
    <row r="27680" spans="1:2" hidden="1">
      <c r="A27680" s="450" t="str">
        <f>списки!$C$46</f>
        <v>ЦТП</v>
      </c>
      <c r="B27680" s="442">
        <f t="shared" si="134"/>
        <v>73.87</v>
      </c>
    </row>
    <row r="27681" spans="1:2" hidden="1">
      <c r="A27681" s="450" t="str">
        <f>списки!$C$46</f>
        <v>ЦТП</v>
      </c>
      <c r="B27681" s="442">
        <f t="shared" si="134"/>
        <v>73.86</v>
      </c>
    </row>
    <row r="27682" spans="1:2" hidden="1">
      <c r="A27682" s="450" t="str">
        <f>списки!$C$46</f>
        <v>ЦТП</v>
      </c>
      <c r="B27682" s="442">
        <f t="shared" si="134"/>
        <v>73.849999999999994</v>
      </c>
    </row>
    <row r="27683" spans="1:2" hidden="1">
      <c r="A27683" s="450" t="str">
        <f>списки!$C$46</f>
        <v>ЦТП</v>
      </c>
      <c r="B27683" s="442">
        <f t="shared" si="134"/>
        <v>73.84</v>
      </c>
    </row>
    <row r="27684" spans="1:2" hidden="1">
      <c r="A27684" s="450" t="str">
        <f>списки!$C$46</f>
        <v>ЦТП</v>
      </c>
      <c r="B27684" s="442">
        <f t="shared" si="134"/>
        <v>73.83</v>
      </c>
    </row>
    <row r="27685" spans="1:2" hidden="1">
      <c r="A27685" s="450" t="str">
        <f>списки!$C$46</f>
        <v>ЦТП</v>
      </c>
      <c r="B27685" s="442">
        <f t="shared" si="134"/>
        <v>73.819999999999993</v>
      </c>
    </row>
    <row r="27686" spans="1:2" hidden="1">
      <c r="A27686" s="450" t="str">
        <f>списки!$C$46</f>
        <v>ЦТП</v>
      </c>
      <c r="B27686" s="442">
        <f t="shared" si="134"/>
        <v>73.81</v>
      </c>
    </row>
    <row r="27687" spans="1:2" hidden="1">
      <c r="A27687" s="450" t="str">
        <f>списки!$C$46</f>
        <v>ЦТП</v>
      </c>
      <c r="B27687" s="442">
        <f t="shared" si="134"/>
        <v>73.8</v>
      </c>
    </row>
    <row r="27688" spans="1:2" hidden="1">
      <c r="A27688" s="450" t="str">
        <f>списки!$C$46</f>
        <v>ЦТП</v>
      </c>
      <c r="B27688" s="442">
        <f t="shared" si="134"/>
        <v>73.790000000000006</v>
      </c>
    </row>
    <row r="27689" spans="1:2" hidden="1">
      <c r="A27689" s="450" t="str">
        <f>списки!$C$46</f>
        <v>ЦТП</v>
      </c>
      <c r="B27689" s="442">
        <f t="shared" si="134"/>
        <v>73.78</v>
      </c>
    </row>
    <row r="27690" spans="1:2" hidden="1">
      <c r="A27690" s="450" t="str">
        <f>списки!$C$46</f>
        <v>ЦТП</v>
      </c>
      <c r="B27690" s="442">
        <f t="shared" si="134"/>
        <v>73.77</v>
      </c>
    </row>
    <row r="27691" spans="1:2" hidden="1">
      <c r="A27691" s="450" t="str">
        <f>списки!$C$46</f>
        <v>ЦТП</v>
      </c>
      <c r="B27691" s="442">
        <f t="shared" si="134"/>
        <v>73.760000000000005</v>
      </c>
    </row>
    <row r="27692" spans="1:2" hidden="1">
      <c r="A27692" s="450" t="str">
        <f>списки!$C$46</f>
        <v>ЦТП</v>
      </c>
      <c r="B27692" s="442">
        <f t="shared" si="134"/>
        <v>73.75</v>
      </c>
    </row>
    <row r="27693" spans="1:2" hidden="1">
      <c r="A27693" s="450" t="str">
        <f>списки!$C$46</f>
        <v>ЦТП</v>
      </c>
      <c r="B27693" s="442">
        <f t="shared" si="134"/>
        <v>73.739999999999995</v>
      </c>
    </row>
    <row r="27694" spans="1:2" hidden="1">
      <c r="A27694" s="450" t="str">
        <f>списки!$C$46</f>
        <v>ЦТП</v>
      </c>
      <c r="B27694" s="442">
        <f t="shared" si="134"/>
        <v>73.73</v>
      </c>
    </row>
    <row r="27695" spans="1:2" hidden="1">
      <c r="A27695" s="450" t="str">
        <f>списки!$C$46</f>
        <v>ЦТП</v>
      </c>
      <c r="B27695" s="442">
        <f t="shared" si="134"/>
        <v>73.72</v>
      </c>
    </row>
    <row r="27696" spans="1:2" hidden="1">
      <c r="A27696" s="450" t="str">
        <f>списки!$C$46</f>
        <v>ЦТП</v>
      </c>
      <c r="B27696" s="442">
        <f t="shared" si="134"/>
        <v>73.709999999999994</v>
      </c>
    </row>
    <row r="27697" spans="1:2" hidden="1">
      <c r="A27697" s="450" t="str">
        <f>списки!$C$46</f>
        <v>ЦТП</v>
      </c>
      <c r="B27697" s="442">
        <f t="shared" si="134"/>
        <v>73.7</v>
      </c>
    </row>
    <row r="27698" spans="1:2" hidden="1">
      <c r="A27698" s="450" t="str">
        <f>списки!$C$46</f>
        <v>ЦТП</v>
      </c>
      <c r="B27698" s="442">
        <f t="shared" si="134"/>
        <v>73.69</v>
      </c>
    </row>
    <row r="27699" spans="1:2" hidden="1">
      <c r="A27699" s="450" t="str">
        <f>списки!$C$46</f>
        <v>ЦТП</v>
      </c>
      <c r="B27699" s="442">
        <f t="shared" si="134"/>
        <v>73.680000000000007</v>
      </c>
    </row>
    <row r="27700" spans="1:2" hidden="1">
      <c r="A27700" s="450" t="str">
        <f>списки!$C$46</f>
        <v>ЦТП</v>
      </c>
      <c r="B27700" s="442">
        <f t="shared" si="134"/>
        <v>73.67</v>
      </c>
    </row>
    <row r="27701" spans="1:2" hidden="1">
      <c r="A27701" s="450" t="str">
        <f>списки!$C$46</f>
        <v>ЦТП</v>
      </c>
      <c r="B27701" s="442">
        <f t="shared" si="134"/>
        <v>73.66</v>
      </c>
    </row>
    <row r="27702" spans="1:2" hidden="1">
      <c r="A27702" s="450" t="str">
        <f>списки!$C$46</f>
        <v>ЦТП</v>
      </c>
      <c r="B27702" s="442">
        <f t="shared" si="134"/>
        <v>73.650000000000006</v>
      </c>
    </row>
    <row r="27703" spans="1:2" hidden="1">
      <c r="A27703" s="450" t="str">
        <f>списки!$C$46</f>
        <v>ЦТП</v>
      </c>
      <c r="B27703" s="442">
        <f t="shared" si="134"/>
        <v>73.64</v>
      </c>
    </row>
    <row r="27704" spans="1:2" hidden="1">
      <c r="A27704" s="450" t="str">
        <f>списки!$C$46</f>
        <v>ЦТП</v>
      </c>
      <c r="B27704" s="442">
        <f t="shared" si="134"/>
        <v>73.63</v>
      </c>
    </row>
    <row r="27705" spans="1:2" hidden="1">
      <c r="A27705" s="450" t="str">
        <f>списки!$C$46</f>
        <v>ЦТП</v>
      </c>
      <c r="B27705" s="442">
        <f t="shared" si="134"/>
        <v>73.62</v>
      </c>
    </row>
    <row r="27706" spans="1:2" hidden="1">
      <c r="A27706" s="450" t="str">
        <f>списки!$C$46</f>
        <v>ЦТП</v>
      </c>
      <c r="B27706" s="442">
        <f t="shared" si="134"/>
        <v>73.61</v>
      </c>
    </row>
    <row r="27707" spans="1:2" hidden="1">
      <c r="A27707" s="450" t="str">
        <f>списки!$C$46</f>
        <v>ЦТП</v>
      </c>
      <c r="B27707" s="442">
        <f t="shared" si="134"/>
        <v>73.599999999999994</v>
      </c>
    </row>
    <row r="27708" spans="1:2" hidden="1">
      <c r="A27708" s="450" t="str">
        <f>списки!$C$46</f>
        <v>ЦТП</v>
      </c>
      <c r="B27708" s="442">
        <f t="shared" ref="B27708:B27771" si="135">ROUND(B27707-0.01,2)</f>
        <v>73.59</v>
      </c>
    </row>
    <row r="27709" spans="1:2" hidden="1">
      <c r="A27709" s="450" t="str">
        <f>списки!$C$46</f>
        <v>ЦТП</v>
      </c>
      <c r="B27709" s="442">
        <f t="shared" si="135"/>
        <v>73.58</v>
      </c>
    </row>
    <row r="27710" spans="1:2" hidden="1">
      <c r="A27710" s="450" t="str">
        <f>списки!$C$46</f>
        <v>ЦТП</v>
      </c>
      <c r="B27710" s="442">
        <f t="shared" si="135"/>
        <v>73.569999999999993</v>
      </c>
    </row>
    <row r="27711" spans="1:2" hidden="1">
      <c r="A27711" s="450" t="str">
        <f>списки!$C$46</f>
        <v>ЦТП</v>
      </c>
      <c r="B27711" s="442">
        <f t="shared" si="135"/>
        <v>73.56</v>
      </c>
    </row>
    <row r="27712" spans="1:2" hidden="1">
      <c r="A27712" s="450" t="str">
        <f>списки!$C$46</f>
        <v>ЦТП</v>
      </c>
      <c r="B27712" s="442">
        <f t="shared" si="135"/>
        <v>73.55</v>
      </c>
    </row>
    <row r="27713" spans="1:2" hidden="1">
      <c r="A27713" s="450" t="str">
        <f>списки!$C$46</f>
        <v>ЦТП</v>
      </c>
      <c r="B27713" s="442">
        <f t="shared" si="135"/>
        <v>73.540000000000006</v>
      </c>
    </row>
    <row r="27714" spans="1:2" hidden="1">
      <c r="A27714" s="450" t="str">
        <f>списки!$C$46</f>
        <v>ЦТП</v>
      </c>
      <c r="B27714" s="442">
        <f t="shared" si="135"/>
        <v>73.53</v>
      </c>
    </row>
    <row r="27715" spans="1:2" hidden="1">
      <c r="A27715" s="450" t="str">
        <f>списки!$C$46</f>
        <v>ЦТП</v>
      </c>
      <c r="B27715" s="442">
        <f t="shared" si="135"/>
        <v>73.52</v>
      </c>
    </row>
    <row r="27716" spans="1:2" hidden="1">
      <c r="A27716" s="450" t="str">
        <f>списки!$C$46</f>
        <v>ЦТП</v>
      </c>
      <c r="B27716" s="442">
        <f t="shared" si="135"/>
        <v>73.510000000000005</v>
      </c>
    </row>
    <row r="27717" spans="1:2" hidden="1">
      <c r="A27717" s="450" t="str">
        <f>списки!$C$46</f>
        <v>ЦТП</v>
      </c>
      <c r="B27717" s="442">
        <f t="shared" si="135"/>
        <v>73.5</v>
      </c>
    </row>
    <row r="27718" spans="1:2" hidden="1">
      <c r="A27718" s="450" t="str">
        <f>списки!$C$46</f>
        <v>ЦТП</v>
      </c>
      <c r="B27718" s="442">
        <f t="shared" si="135"/>
        <v>73.489999999999995</v>
      </c>
    </row>
    <row r="27719" spans="1:2" hidden="1">
      <c r="A27719" s="450" t="str">
        <f>списки!$C$46</f>
        <v>ЦТП</v>
      </c>
      <c r="B27719" s="442">
        <f t="shared" si="135"/>
        <v>73.48</v>
      </c>
    </row>
    <row r="27720" spans="1:2" hidden="1">
      <c r="A27720" s="450" t="str">
        <f>списки!$C$46</f>
        <v>ЦТП</v>
      </c>
      <c r="B27720" s="442">
        <f t="shared" si="135"/>
        <v>73.47</v>
      </c>
    </row>
    <row r="27721" spans="1:2" hidden="1">
      <c r="A27721" s="450" t="str">
        <f>списки!$C$46</f>
        <v>ЦТП</v>
      </c>
      <c r="B27721" s="442">
        <f t="shared" si="135"/>
        <v>73.459999999999994</v>
      </c>
    </row>
    <row r="27722" spans="1:2" hidden="1">
      <c r="A27722" s="450" t="str">
        <f>списки!$C$46</f>
        <v>ЦТП</v>
      </c>
      <c r="B27722" s="442">
        <f t="shared" si="135"/>
        <v>73.45</v>
      </c>
    </row>
    <row r="27723" spans="1:2" hidden="1">
      <c r="A27723" s="450" t="str">
        <f>списки!$C$46</f>
        <v>ЦТП</v>
      </c>
      <c r="B27723" s="442">
        <f t="shared" si="135"/>
        <v>73.44</v>
      </c>
    </row>
    <row r="27724" spans="1:2" hidden="1">
      <c r="A27724" s="450" t="str">
        <f>списки!$C$46</f>
        <v>ЦТП</v>
      </c>
      <c r="B27724" s="442">
        <f t="shared" si="135"/>
        <v>73.430000000000007</v>
      </c>
    </row>
    <row r="27725" spans="1:2" hidden="1">
      <c r="A27725" s="450" t="str">
        <f>списки!$C$46</f>
        <v>ЦТП</v>
      </c>
      <c r="B27725" s="442">
        <f t="shared" si="135"/>
        <v>73.42</v>
      </c>
    </row>
    <row r="27726" spans="1:2" hidden="1">
      <c r="A27726" s="450" t="str">
        <f>списки!$C$46</f>
        <v>ЦТП</v>
      </c>
      <c r="B27726" s="442">
        <f t="shared" si="135"/>
        <v>73.41</v>
      </c>
    </row>
    <row r="27727" spans="1:2" hidden="1">
      <c r="A27727" s="450" t="str">
        <f>списки!$C$46</f>
        <v>ЦТП</v>
      </c>
      <c r="B27727" s="442">
        <f t="shared" si="135"/>
        <v>73.400000000000006</v>
      </c>
    </row>
    <row r="27728" spans="1:2" hidden="1">
      <c r="A27728" s="450" t="str">
        <f>списки!$C$46</f>
        <v>ЦТП</v>
      </c>
      <c r="B27728" s="442">
        <f t="shared" si="135"/>
        <v>73.39</v>
      </c>
    </row>
    <row r="27729" spans="1:2" hidden="1">
      <c r="A27729" s="450" t="str">
        <f>списки!$C$46</f>
        <v>ЦТП</v>
      </c>
      <c r="B27729" s="442">
        <f t="shared" si="135"/>
        <v>73.38</v>
      </c>
    </row>
    <row r="27730" spans="1:2" hidden="1">
      <c r="A27730" s="450" t="str">
        <f>списки!$C$46</f>
        <v>ЦТП</v>
      </c>
      <c r="B27730" s="442">
        <f t="shared" si="135"/>
        <v>73.37</v>
      </c>
    </row>
    <row r="27731" spans="1:2" hidden="1">
      <c r="A27731" s="450" t="str">
        <f>списки!$C$46</f>
        <v>ЦТП</v>
      </c>
      <c r="B27731" s="442">
        <f t="shared" si="135"/>
        <v>73.36</v>
      </c>
    </row>
    <row r="27732" spans="1:2" hidden="1">
      <c r="A27732" s="450" t="str">
        <f>списки!$C$46</f>
        <v>ЦТП</v>
      </c>
      <c r="B27732" s="442">
        <f t="shared" si="135"/>
        <v>73.349999999999994</v>
      </c>
    </row>
    <row r="27733" spans="1:2" hidden="1">
      <c r="A27733" s="450" t="str">
        <f>списки!$C$46</f>
        <v>ЦТП</v>
      </c>
      <c r="B27733" s="442">
        <f t="shared" si="135"/>
        <v>73.34</v>
      </c>
    </row>
    <row r="27734" spans="1:2" hidden="1">
      <c r="A27734" s="450" t="str">
        <f>списки!$C$46</f>
        <v>ЦТП</v>
      </c>
      <c r="B27734" s="442">
        <f t="shared" si="135"/>
        <v>73.33</v>
      </c>
    </row>
    <row r="27735" spans="1:2" hidden="1">
      <c r="A27735" s="450" t="str">
        <f>списки!$C$46</f>
        <v>ЦТП</v>
      </c>
      <c r="B27735" s="442">
        <f t="shared" si="135"/>
        <v>73.319999999999993</v>
      </c>
    </row>
    <row r="27736" spans="1:2" hidden="1">
      <c r="A27736" s="450" t="str">
        <f>списки!$C$46</f>
        <v>ЦТП</v>
      </c>
      <c r="B27736" s="442">
        <f t="shared" si="135"/>
        <v>73.31</v>
      </c>
    </row>
    <row r="27737" spans="1:2" hidden="1">
      <c r="A27737" s="450" t="str">
        <f>списки!$C$46</f>
        <v>ЦТП</v>
      </c>
      <c r="B27737" s="442">
        <f t="shared" si="135"/>
        <v>73.3</v>
      </c>
    </row>
    <row r="27738" spans="1:2" hidden="1">
      <c r="A27738" s="450" t="str">
        <f>списки!$C$46</f>
        <v>ЦТП</v>
      </c>
      <c r="B27738" s="442">
        <f t="shared" si="135"/>
        <v>73.290000000000006</v>
      </c>
    </row>
    <row r="27739" spans="1:2" hidden="1">
      <c r="A27739" s="450" t="str">
        <f>списки!$C$46</f>
        <v>ЦТП</v>
      </c>
      <c r="B27739" s="442">
        <f t="shared" si="135"/>
        <v>73.28</v>
      </c>
    </row>
    <row r="27740" spans="1:2" hidden="1">
      <c r="A27740" s="450" t="str">
        <f>списки!$C$46</f>
        <v>ЦТП</v>
      </c>
      <c r="B27740" s="442">
        <f t="shared" si="135"/>
        <v>73.27</v>
      </c>
    </row>
    <row r="27741" spans="1:2" hidden="1">
      <c r="A27741" s="450" t="str">
        <f>списки!$C$46</f>
        <v>ЦТП</v>
      </c>
      <c r="B27741" s="442">
        <f t="shared" si="135"/>
        <v>73.260000000000005</v>
      </c>
    </row>
    <row r="27742" spans="1:2" hidden="1">
      <c r="A27742" s="450" t="str">
        <f>списки!$C$46</f>
        <v>ЦТП</v>
      </c>
      <c r="B27742" s="442">
        <f t="shared" si="135"/>
        <v>73.25</v>
      </c>
    </row>
    <row r="27743" spans="1:2" hidden="1">
      <c r="A27743" s="450" t="str">
        <f>списки!$C$46</f>
        <v>ЦТП</v>
      </c>
      <c r="B27743" s="442">
        <f t="shared" si="135"/>
        <v>73.239999999999995</v>
      </c>
    </row>
    <row r="27744" spans="1:2" hidden="1">
      <c r="A27744" s="450" t="str">
        <f>списки!$C$46</f>
        <v>ЦТП</v>
      </c>
      <c r="B27744" s="442">
        <f t="shared" si="135"/>
        <v>73.23</v>
      </c>
    </row>
    <row r="27745" spans="1:2" hidden="1">
      <c r="A27745" s="450" t="str">
        <f>списки!$C$46</f>
        <v>ЦТП</v>
      </c>
      <c r="B27745" s="442">
        <f t="shared" si="135"/>
        <v>73.22</v>
      </c>
    </row>
    <row r="27746" spans="1:2" hidden="1">
      <c r="A27746" s="450" t="str">
        <f>списки!$C$46</f>
        <v>ЦТП</v>
      </c>
      <c r="B27746" s="442">
        <f t="shared" si="135"/>
        <v>73.209999999999994</v>
      </c>
    </row>
    <row r="27747" spans="1:2" hidden="1">
      <c r="A27747" s="450" t="str">
        <f>списки!$C$46</f>
        <v>ЦТП</v>
      </c>
      <c r="B27747" s="442">
        <f t="shared" si="135"/>
        <v>73.2</v>
      </c>
    </row>
    <row r="27748" spans="1:2" hidden="1">
      <c r="A27748" s="450" t="str">
        <f>списки!$C$46</f>
        <v>ЦТП</v>
      </c>
      <c r="B27748" s="442">
        <f t="shared" si="135"/>
        <v>73.19</v>
      </c>
    </row>
    <row r="27749" spans="1:2" hidden="1">
      <c r="A27749" s="450" t="str">
        <f>списки!$C$46</f>
        <v>ЦТП</v>
      </c>
      <c r="B27749" s="442">
        <f t="shared" si="135"/>
        <v>73.180000000000007</v>
      </c>
    </row>
    <row r="27750" spans="1:2" hidden="1">
      <c r="A27750" s="450" t="str">
        <f>списки!$C$46</f>
        <v>ЦТП</v>
      </c>
      <c r="B27750" s="442">
        <f t="shared" si="135"/>
        <v>73.17</v>
      </c>
    </row>
    <row r="27751" spans="1:2" hidden="1">
      <c r="A27751" s="450" t="str">
        <f>списки!$C$46</f>
        <v>ЦТП</v>
      </c>
      <c r="B27751" s="442">
        <f t="shared" si="135"/>
        <v>73.16</v>
      </c>
    </row>
    <row r="27752" spans="1:2" hidden="1">
      <c r="A27752" s="450" t="str">
        <f>списки!$C$46</f>
        <v>ЦТП</v>
      </c>
      <c r="B27752" s="442">
        <f t="shared" si="135"/>
        <v>73.150000000000006</v>
      </c>
    </row>
    <row r="27753" spans="1:2" hidden="1">
      <c r="A27753" s="450" t="str">
        <f>списки!$C$46</f>
        <v>ЦТП</v>
      </c>
      <c r="B27753" s="442">
        <f t="shared" si="135"/>
        <v>73.14</v>
      </c>
    </row>
    <row r="27754" spans="1:2" hidden="1">
      <c r="A27754" s="450" t="str">
        <f>списки!$C$46</f>
        <v>ЦТП</v>
      </c>
      <c r="B27754" s="442">
        <f t="shared" si="135"/>
        <v>73.13</v>
      </c>
    </row>
    <row r="27755" spans="1:2" hidden="1">
      <c r="A27755" s="450" t="str">
        <f>списки!$C$46</f>
        <v>ЦТП</v>
      </c>
      <c r="B27755" s="442">
        <f t="shared" si="135"/>
        <v>73.12</v>
      </c>
    </row>
    <row r="27756" spans="1:2" hidden="1">
      <c r="A27756" s="450" t="str">
        <f>списки!$C$46</f>
        <v>ЦТП</v>
      </c>
      <c r="B27756" s="442">
        <f t="shared" si="135"/>
        <v>73.11</v>
      </c>
    </row>
    <row r="27757" spans="1:2" hidden="1">
      <c r="A27757" s="450" t="str">
        <f>списки!$C$46</f>
        <v>ЦТП</v>
      </c>
      <c r="B27757" s="442">
        <f t="shared" si="135"/>
        <v>73.099999999999994</v>
      </c>
    </row>
    <row r="27758" spans="1:2" hidden="1">
      <c r="A27758" s="450" t="str">
        <f>списки!$C$46</f>
        <v>ЦТП</v>
      </c>
      <c r="B27758" s="442">
        <f t="shared" si="135"/>
        <v>73.09</v>
      </c>
    </row>
    <row r="27759" spans="1:2" hidden="1">
      <c r="A27759" s="450" t="str">
        <f>списки!$C$46</f>
        <v>ЦТП</v>
      </c>
      <c r="B27759" s="442">
        <f t="shared" si="135"/>
        <v>73.08</v>
      </c>
    </row>
    <row r="27760" spans="1:2" hidden="1">
      <c r="A27760" s="450" t="str">
        <f>списки!$C$46</f>
        <v>ЦТП</v>
      </c>
      <c r="B27760" s="442">
        <f t="shared" si="135"/>
        <v>73.069999999999993</v>
      </c>
    </row>
    <row r="27761" spans="1:2" hidden="1">
      <c r="A27761" s="450" t="str">
        <f>списки!$C$46</f>
        <v>ЦТП</v>
      </c>
      <c r="B27761" s="442">
        <f t="shared" si="135"/>
        <v>73.06</v>
      </c>
    </row>
    <row r="27762" spans="1:2" hidden="1">
      <c r="A27762" s="450" t="str">
        <f>списки!$C$46</f>
        <v>ЦТП</v>
      </c>
      <c r="B27762" s="442">
        <f t="shared" si="135"/>
        <v>73.05</v>
      </c>
    </row>
    <row r="27763" spans="1:2" hidden="1">
      <c r="A27763" s="450" t="str">
        <f>списки!$C$46</f>
        <v>ЦТП</v>
      </c>
      <c r="B27763" s="442">
        <f t="shared" si="135"/>
        <v>73.040000000000006</v>
      </c>
    </row>
    <row r="27764" spans="1:2" hidden="1">
      <c r="A27764" s="450" t="str">
        <f>списки!$C$46</f>
        <v>ЦТП</v>
      </c>
      <c r="B27764" s="442">
        <f t="shared" si="135"/>
        <v>73.03</v>
      </c>
    </row>
    <row r="27765" spans="1:2" hidden="1">
      <c r="A27765" s="450" t="str">
        <f>списки!$C$46</f>
        <v>ЦТП</v>
      </c>
      <c r="B27765" s="442">
        <f t="shared" si="135"/>
        <v>73.02</v>
      </c>
    </row>
    <row r="27766" spans="1:2" hidden="1">
      <c r="A27766" s="450" t="str">
        <f>списки!$C$46</f>
        <v>ЦТП</v>
      </c>
      <c r="B27766" s="442">
        <f t="shared" si="135"/>
        <v>73.010000000000005</v>
      </c>
    </row>
    <row r="27767" spans="1:2" hidden="1">
      <c r="A27767" s="450" t="str">
        <f>списки!$C$46</f>
        <v>ЦТП</v>
      </c>
      <c r="B27767" s="442">
        <f t="shared" si="135"/>
        <v>73</v>
      </c>
    </row>
    <row r="27768" spans="1:2" hidden="1">
      <c r="A27768" s="450" t="str">
        <f>списки!$C$46</f>
        <v>ЦТП</v>
      </c>
      <c r="B27768" s="442">
        <f t="shared" si="135"/>
        <v>72.989999999999995</v>
      </c>
    </row>
    <row r="27769" spans="1:2" hidden="1">
      <c r="A27769" s="450" t="str">
        <f>списки!$C$46</f>
        <v>ЦТП</v>
      </c>
      <c r="B27769" s="442">
        <f t="shared" si="135"/>
        <v>72.98</v>
      </c>
    </row>
    <row r="27770" spans="1:2" hidden="1">
      <c r="A27770" s="450" t="str">
        <f>списки!$C$46</f>
        <v>ЦТП</v>
      </c>
      <c r="B27770" s="442">
        <f t="shared" si="135"/>
        <v>72.97</v>
      </c>
    </row>
    <row r="27771" spans="1:2" hidden="1">
      <c r="A27771" s="450" t="str">
        <f>списки!$C$46</f>
        <v>ЦТП</v>
      </c>
      <c r="B27771" s="442">
        <f t="shared" si="135"/>
        <v>72.959999999999994</v>
      </c>
    </row>
    <row r="27772" spans="1:2" hidden="1">
      <c r="A27772" s="450" t="str">
        <f>списки!$C$46</f>
        <v>ЦТП</v>
      </c>
      <c r="B27772" s="442">
        <f t="shared" ref="B27772:B27835" si="136">ROUND(B27771-0.01,2)</f>
        <v>72.95</v>
      </c>
    </row>
    <row r="27773" spans="1:2" hidden="1">
      <c r="A27773" s="450" t="str">
        <f>списки!$C$46</f>
        <v>ЦТП</v>
      </c>
      <c r="B27773" s="442">
        <f t="shared" si="136"/>
        <v>72.94</v>
      </c>
    </row>
    <row r="27774" spans="1:2" hidden="1">
      <c r="A27774" s="450" t="str">
        <f>списки!$C$46</f>
        <v>ЦТП</v>
      </c>
      <c r="B27774" s="442">
        <f t="shared" si="136"/>
        <v>72.930000000000007</v>
      </c>
    </row>
    <row r="27775" spans="1:2" hidden="1">
      <c r="A27775" s="450" t="str">
        <f>списки!$C$46</f>
        <v>ЦТП</v>
      </c>
      <c r="B27775" s="442">
        <f t="shared" si="136"/>
        <v>72.92</v>
      </c>
    </row>
    <row r="27776" spans="1:2" hidden="1">
      <c r="A27776" s="450" t="str">
        <f>списки!$C$46</f>
        <v>ЦТП</v>
      </c>
      <c r="B27776" s="442">
        <f t="shared" si="136"/>
        <v>72.91</v>
      </c>
    </row>
    <row r="27777" spans="1:2" hidden="1">
      <c r="A27777" s="450" t="str">
        <f>списки!$C$46</f>
        <v>ЦТП</v>
      </c>
      <c r="B27777" s="442">
        <f t="shared" si="136"/>
        <v>72.900000000000006</v>
      </c>
    </row>
    <row r="27778" spans="1:2" hidden="1">
      <c r="A27778" s="450" t="str">
        <f>списки!$C$46</f>
        <v>ЦТП</v>
      </c>
      <c r="B27778" s="442">
        <f t="shared" si="136"/>
        <v>72.89</v>
      </c>
    </row>
    <row r="27779" spans="1:2" hidden="1">
      <c r="A27779" s="450" t="str">
        <f>списки!$C$46</f>
        <v>ЦТП</v>
      </c>
      <c r="B27779" s="442">
        <f t="shared" si="136"/>
        <v>72.88</v>
      </c>
    </row>
    <row r="27780" spans="1:2" hidden="1">
      <c r="A27780" s="450" t="str">
        <f>списки!$C$46</f>
        <v>ЦТП</v>
      </c>
      <c r="B27780" s="442">
        <f t="shared" si="136"/>
        <v>72.87</v>
      </c>
    </row>
    <row r="27781" spans="1:2" hidden="1">
      <c r="A27781" s="450" t="str">
        <f>списки!$C$46</f>
        <v>ЦТП</v>
      </c>
      <c r="B27781" s="442">
        <f t="shared" si="136"/>
        <v>72.86</v>
      </c>
    </row>
    <row r="27782" spans="1:2" hidden="1">
      <c r="A27782" s="450" t="str">
        <f>списки!$C$46</f>
        <v>ЦТП</v>
      </c>
      <c r="B27782" s="442">
        <f t="shared" si="136"/>
        <v>72.849999999999994</v>
      </c>
    </row>
    <row r="27783" spans="1:2" hidden="1">
      <c r="A27783" s="450" t="str">
        <f>списки!$C$46</f>
        <v>ЦТП</v>
      </c>
      <c r="B27783" s="442">
        <f t="shared" si="136"/>
        <v>72.84</v>
      </c>
    </row>
    <row r="27784" spans="1:2" hidden="1">
      <c r="A27784" s="450" t="str">
        <f>списки!$C$46</f>
        <v>ЦТП</v>
      </c>
      <c r="B27784" s="442">
        <f t="shared" si="136"/>
        <v>72.83</v>
      </c>
    </row>
    <row r="27785" spans="1:2" hidden="1">
      <c r="A27785" s="450" t="str">
        <f>списки!$C$46</f>
        <v>ЦТП</v>
      </c>
      <c r="B27785" s="442">
        <f t="shared" si="136"/>
        <v>72.819999999999993</v>
      </c>
    </row>
    <row r="27786" spans="1:2" hidden="1">
      <c r="A27786" s="450" t="str">
        <f>списки!$C$46</f>
        <v>ЦТП</v>
      </c>
      <c r="B27786" s="442">
        <f t="shared" si="136"/>
        <v>72.81</v>
      </c>
    </row>
    <row r="27787" spans="1:2" hidden="1">
      <c r="A27787" s="450" t="str">
        <f>списки!$C$46</f>
        <v>ЦТП</v>
      </c>
      <c r="B27787" s="442">
        <f t="shared" si="136"/>
        <v>72.8</v>
      </c>
    </row>
    <row r="27788" spans="1:2" hidden="1">
      <c r="A27788" s="450" t="str">
        <f>списки!$C$46</f>
        <v>ЦТП</v>
      </c>
      <c r="B27788" s="442">
        <f t="shared" si="136"/>
        <v>72.790000000000006</v>
      </c>
    </row>
    <row r="27789" spans="1:2" hidden="1">
      <c r="A27789" s="450" t="str">
        <f>списки!$C$46</f>
        <v>ЦТП</v>
      </c>
      <c r="B27789" s="442">
        <f t="shared" si="136"/>
        <v>72.78</v>
      </c>
    </row>
    <row r="27790" spans="1:2" hidden="1">
      <c r="A27790" s="450" t="str">
        <f>списки!$C$46</f>
        <v>ЦТП</v>
      </c>
      <c r="B27790" s="442">
        <f t="shared" si="136"/>
        <v>72.77</v>
      </c>
    </row>
    <row r="27791" spans="1:2" hidden="1">
      <c r="A27791" s="450" t="str">
        <f>списки!$C$46</f>
        <v>ЦТП</v>
      </c>
      <c r="B27791" s="442">
        <f t="shared" si="136"/>
        <v>72.760000000000005</v>
      </c>
    </row>
    <row r="27792" spans="1:2" hidden="1">
      <c r="A27792" s="450" t="str">
        <f>списки!$C$46</f>
        <v>ЦТП</v>
      </c>
      <c r="B27792" s="442">
        <f t="shared" si="136"/>
        <v>72.75</v>
      </c>
    </row>
    <row r="27793" spans="1:2" hidden="1">
      <c r="A27793" s="450" t="str">
        <f>списки!$C$46</f>
        <v>ЦТП</v>
      </c>
      <c r="B27793" s="442">
        <f t="shared" si="136"/>
        <v>72.739999999999995</v>
      </c>
    </row>
    <row r="27794" spans="1:2" hidden="1">
      <c r="A27794" s="450" t="str">
        <f>списки!$C$46</f>
        <v>ЦТП</v>
      </c>
      <c r="B27794" s="442">
        <f t="shared" si="136"/>
        <v>72.73</v>
      </c>
    </row>
    <row r="27795" spans="1:2" hidden="1">
      <c r="A27795" s="450" t="str">
        <f>списки!$C$46</f>
        <v>ЦТП</v>
      </c>
      <c r="B27795" s="442">
        <f t="shared" si="136"/>
        <v>72.72</v>
      </c>
    </row>
    <row r="27796" spans="1:2" hidden="1">
      <c r="A27796" s="450" t="str">
        <f>списки!$C$46</f>
        <v>ЦТП</v>
      </c>
      <c r="B27796" s="442">
        <f t="shared" si="136"/>
        <v>72.709999999999994</v>
      </c>
    </row>
    <row r="27797" spans="1:2" hidden="1">
      <c r="A27797" s="450" t="str">
        <f>списки!$C$46</f>
        <v>ЦТП</v>
      </c>
      <c r="B27797" s="442">
        <f t="shared" si="136"/>
        <v>72.7</v>
      </c>
    </row>
    <row r="27798" spans="1:2" hidden="1">
      <c r="A27798" s="450" t="str">
        <f>списки!$C$46</f>
        <v>ЦТП</v>
      </c>
      <c r="B27798" s="442">
        <f t="shared" si="136"/>
        <v>72.69</v>
      </c>
    </row>
    <row r="27799" spans="1:2" hidden="1">
      <c r="A27799" s="450" t="str">
        <f>списки!$C$46</f>
        <v>ЦТП</v>
      </c>
      <c r="B27799" s="442">
        <f t="shared" si="136"/>
        <v>72.680000000000007</v>
      </c>
    </row>
    <row r="27800" spans="1:2" hidden="1">
      <c r="A27800" s="450" t="str">
        <f>списки!$C$46</f>
        <v>ЦТП</v>
      </c>
      <c r="B27800" s="442">
        <f t="shared" si="136"/>
        <v>72.67</v>
      </c>
    </row>
    <row r="27801" spans="1:2" hidden="1">
      <c r="A27801" s="450" t="str">
        <f>списки!$C$46</f>
        <v>ЦТП</v>
      </c>
      <c r="B27801" s="442">
        <f t="shared" si="136"/>
        <v>72.66</v>
      </c>
    </row>
    <row r="27802" spans="1:2" hidden="1">
      <c r="A27802" s="450" t="str">
        <f>списки!$C$46</f>
        <v>ЦТП</v>
      </c>
      <c r="B27802" s="442">
        <f t="shared" si="136"/>
        <v>72.650000000000006</v>
      </c>
    </row>
    <row r="27803" spans="1:2" hidden="1">
      <c r="A27803" s="450" t="str">
        <f>списки!$C$46</f>
        <v>ЦТП</v>
      </c>
      <c r="B27803" s="442">
        <f t="shared" si="136"/>
        <v>72.64</v>
      </c>
    </row>
    <row r="27804" spans="1:2" hidden="1">
      <c r="A27804" s="450" t="str">
        <f>списки!$C$46</f>
        <v>ЦТП</v>
      </c>
      <c r="B27804" s="442">
        <f t="shared" si="136"/>
        <v>72.63</v>
      </c>
    </row>
    <row r="27805" spans="1:2" hidden="1">
      <c r="A27805" s="450" t="str">
        <f>списки!$C$46</f>
        <v>ЦТП</v>
      </c>
      <c r="B27805" s="442">
        <f t="shared" si="136"/>
        <v>72.62</v>
      </c>
    </row>
    <row r="27806" spans="1:2" hidden="1">
      <c r="A27806" s="450" t="str">
        <f>списки!$C$46</f>
        <v>ЦТП</v>
      </c>
      <c r="B27806" s="442">
        <f t="shared" si="136"/>
        <v>72.61</v>
      </c>
    </row>
    <row r="27807" spans="1:2" hidden="1">
      <c r="A27807" s="450" t="str">
        <f>списки!$C$46</f>
        <v>ЦТП</v>
      </c>
      <c r="B27807" s="442">
        <f t="shared" si="136"/>
        <v>72.599999999999994</v>
      </c>
    </row>
    <row r="27808" spans="1:2" hidden="1">
      <c r="A27808" s="450" t="str">
        <f>списки!$C$46</f>
        <v>ЦТП</v>
      </c>
      <c r="B27808" s="442">
        <f t="shared" si="136"/>
        <v>72.59</v>
      </c>
    </row>
    <row r="27809" spans="1:2" hidden="1">
      <c r="A27809" s="450" t="str">
        <f>списки!$C$46</f>
        <v>ЦТП</v>
      </c>
      <c r="B27809" s="442">
        <f t="shared" si="136"/>
        <v>72.58</v>
      </c>
    </row>
    <row r="27810" spans="1:2" hidden="1">
      <c r="A27810" s="450" t="str">
        <f>списки!$C$46</f>
        <v>ЦТП</v>
      </c>
      <c r="B27810" s="442">
        <f t="shared" si="136"/>
        <v>72.569999999999993</v>
      </c>
    </row>
    <row r="27811" spans="1:2" hidden="1">
      <c r="A27811" s="450" t="str">
        <f>списки!$C$46</f>
        <v>ЦТП</v>
      </c>
      <c r="B27811" s="442">
        <f t="shared" si="136"/>
        <v>72.56</v>
      </c>
    </row>
    <row r="27812" spans="1:2" hidden="1">
      <c r="A27812" s="450" t="str">
        <f>списки!$C$46</f>
        <v>ЦТП</v>
      </c>
      <c r="B27812" s="442">
        <f t="shared" si="136"/>
        <v>72.55</v>
      </c>
    </row>
    <row r="27813" spans="1:2" hidden="1">
      <c r="A27813" s="450" t="str">
        <f>списки!$C$46</f>
        <v>ЦТП</v>
      </c>
      <c r="B27813" s="442">
        <f t="shared" si="136"/>
        <v>72.540000000000006</v>
      </c>
    </row>
    <row r="27814" spans="1:2" hidden="1">
      <c r="A27814" s="450" t="str">
        <f>списки!$C$46</f>
        <v>ЦТП</v>
      </c>
      <c r="B27814" s="442">
        <f t="shared" si="136"/>
        <v>72.53</v>
      </c>
    </row>
    <row r="27815" spans="1:2" hidden="1">
      <c r="A27815" s="450" t="str">
        <f>списки!$C$46</f>
        <v>ЦТП</v>
      </c>
      <c r="B27815" s="442">
        <f t="shared" si="136"/>
        <v>72.52</v>
      </c>
    </row>
    <row r="27816" spans="1:2" hidden="1">
      <c r="A27816" s="450" t="str">
        <f>списки!$C$46</f>
        <v>ЦТП</v>
      </c>
      <c r="B27816" s="442">
        <f t="shared" si="136"/>
        <v>72.510000000000005</v>
      </c>
    </row>
    <row r="27817" spans="1:2" hidden="1">
      <c r="A27817" s="450" t="str">
        <f>списки!$C$46</f>
        <v>ЦТП</v>
      </c>
      <c r="B27817" s="442">
        <f t="shared" si="136"/>
        <v>72.5</v>
      </c>
    </row>
    <row r="27818" spans="1:2" hidden="1">
      <c r="A27818" s="450" t="str">
        <f>списки!$C$46</f>
        <v>ЦТП</v>
      </c>
      <c r="B27818" s="442">
        <f t="shared" si="136"/>
        <v>72.489999999999995</v>
      </c>
    </row>
    <row r="27819" spans="1:2" hidden="1">
      <c r="A27819" s="450" t="str">
        <f>списки!$C$46</f>
        <v>ЦТП</v>
      </c>
      <c r="B27819" s="442">
        <f t="shared" si="136"/>
        <v>72.48</v>
      </c>
    </row>
    <row r="27820" spans="1:2" hidden="1">
      <c r="A27820" s="450" t="str">
        <f>списки!$C$46</f>
        <v>ЦТП</v>
      </c>
      <c r="B27820" s="442">
        <f t="shared" si="136"/>
        <v>72.47</v>
      </c>
    </row>
    <row r="27821" spans="1:2" hidden="1">
      <c r="A27821" s="450" t="str">
        <f>списки!$C$46</f>
        <v>ЦТП</v>
      </c>
      <c r="B27821" s="442">
        <f t="shared" si="136"/>
        <v>72.459999999999994</v>
      </c>
    </row>
    <row r="27822" spans="1:2" hidden="1">
      <c r="A27822" s="450" t="str">
        <f>списки!$C$46</f>
        <v>ЦТП</v>
      </c>
      <c r="B27822" s="442">
        <f t="shared" si="136"/>
        <v>72.45</v>
      </c>
    </row>
    <row r="27823" spans="1:2" hidden="1">
      <c r="A27823" s="450" t="str">
        <f>списки!$C$46</f>
        <v>ЦТП</v>
      </c>
      <c r="B27823" s="442">
        <f t="shared" si="136"/>
        <v>72.44</v>
      </c>
    </row>
    <row r="27824" spans="1:2" hidden="1">
      <c r="A27824" s="450" t="str">
        <f>списки!$C$46</f>
        <v>ЦТП</v>
      </c>
      <c r="B27824" s="442">
        <f t="shared" si="136"/>
        <v>72.430000000000007</v>
      </c>
    </row>
    <row r="27825" spans="1:2" hidden="1">
      <c r="A27825" s="450" t="str">
        <f>списки!$C$46</f>
        <v>ЦТП</v>
      </c>
      <c r="B27825" s="442">
        <f t="shared" si="136"/>
        <v>72.42</v>
      </c>
    </row>
    <row r="27826" spans="1:2" hidden="1">
      <c r="A27826" s="450" t="str">
        <f>списки!$C$46</f>
        <v>ЦТП</v>
      </c>
      <c r="B27826" s="442">
        <f t="shared" si="136"/>
        <v>72.41</v>
      </c>
    </row>
    <row r="27827" spans="1:2" hidden="1">
      <c r="A27827" s="450" t="str">
        <f>списки!$C$46</f>
        <v>ЦТП</v>
      </c>
      <c r="B27827" s="442">
        <f t="shared" si="136"/>
        <v>72.400000000000006</v>
      </c>
    </row>
    <row r="27828" spans="1:2" hidden="1">
      <c r="A27828" s="450" t="str">
        <f>списки!$C$46</f>
        <v>ЦТП</v>
      </c>
      <c r="B27828" s="442">
        <f t="shared" si="136"/>
        <v>72.39</v>
      </c>
    </row>
    <row r="27829" spans="1:2" hidden="1">
      <c r="A27829" s="450" t="str">
        <f>списки!$C$46</f>
        <v>ЦТП</v>
      </c>
      <c r="B27829" s="442">
        <f t="shared" si="136"/>
        <v>72.38</v>
      </c>
    </row>
    <row r="27830" spans="1:2" hidden="1">
      <c r="A27830" s="450" t="str">
        <f>списки!$C$46</f>
        <v>ЦТП</v>
      </c>
      <c r="B27830" s="442">
        <f t="shared" si="136"/>
        <v>72.37</v>
      </c>
    </row>
    <row r="27831" spans="1:2" hidden="1">
      <c r="A27831" s="450" t="str">
        <f>списки!$C$46</f>
        <v>ЦТП</v>
      </c>
      <c r="B27831" s="442">
        <f t="shared" si="136"/>
        <v>72.36</v>
      </c>
    </row>
    <row r="27832" spans="1:2" hidden="1">
      <c r="A27832" s="450" t="str">
        <f>списки!$C$46</f>
        <v>ЦТП</v>
      </c>
      <c r="B27832" s="442">
        <f t="shared" si="136"/>
        <v>72.349999999999994</v>
      </c>
    </row>
    <row r="27833" spans="1:2" hidden="1">
      <c r="A27833" s="450" t="str">
        <f>списки!$C$46</f>
        <v>ЦТП</v>
      </c>
      <c r="B27833" s="442">
        <f t="shared" si="136"/>
        <v>72.34</v>
      </c>
    </row>
    <row r="27834" spans="1:2" hidden="1">
      <c r="A27834" s="450" t="str">
        <f>списки!$C$46</f>
        <v>ЦТП</v>
      </c>
      <c r="B27834" s="442">
        <f t="shared" si="136"/>
        <v>72.33</v>
      </c>
    </row>
    <row r="27835" spans="1:2" hidden="1">
      <c r="A27835" s="450" t="str">
        <f>списки!$C$46</f>
        <v>ЦТП</v>
      </c>
      <c r="B27835" s="442">
        <f t="shared" si="136"/>
        <v>72.319999999999993</v>
      </c>
    </row>
    <row r="27836" spans="1:2" hidden="1">
      <c r="A27836" s="450" t="str">
        <f>списки!$C$46</f>
        <v>ЦТП</v>
      </c>
      <c r="B27836" s="442">
        <f t="shared" ref="B27836:B27899" si="137">ROUND(B27835-0.01,2)</f>
        <v>72.31</v>
      </c>
    </row>
    <row r="27837" spans="1:2" hidden="1">
      <c r="A27837" s="450" t="str">
        <f>списки!$C$46</f>
        <v>ЦТП</v>
      </c>
      <c r="B27837" s="442">
        <f t="shared" si="137"/>
        <v>72.3</v>
      </c>
    </row>
    <row r="27838" spans="1:2" hidden="1">
      <c r="A27838" s="450" t="str">
        <f>списки!$C$46</f>
        <v>ЦТП</v>
      </c>
      <c r="B27838" s="442">
        <f t="shared" si="137"/>
        <v>72.290000000000006</v>
      </c>
    </row>
    <row r="27839" spans="1:2" hidden="1">
      <c r="A27839" s="450" t="str">
        <f>списки!$C$46</f>
        <v>ЦТП</v>
      </c>
      <c r="B27839" s="442">
        <f t="shared" si="137"/>
        <v>72.28</v>
      </c>
    </row>
    <row r="27840" spans="1:2" hidden="1">
      <c r="A27840" s="450" t="str">
        <f>списки!$C$46</f>
        <v>ЦТП</v>
      </c>
      <c r="B27840" s="442">
        <f t="shared" si="137"/>
        <v>72.27</v>
      </c>
    </row>
    <row r="27841" spans="1:2" hidden="1">
      <c r="A27841" s="450" t="str">
        <f>списки!$C$46</f>
        <v>ЦТП</v>
      </c>
      <c r="B27841" s="442">
        <f t="shared" si="137"/>
        <v>72.260000000000005</v>
      </c>
    </row>
    <row r="27842" spans="1:2" hidden="1">
      <c r="A27842" s="450" t="str">
        <f>списки!$C$46</f>
        <v>ЦТП</v>
      </c>
      <c r="B27842" s="442">
        <f t="shared" si="137"/>
        <v>72.25</v>
      </c>
    </row>
    <row r="27843" spans="1:2" hidden="1">
      <c r="A27843" s="450" t="str">
        <f>списки!$C$46</f>
        <v>ЦТП</v>
      </c>
      <c r="B27843" s="442">
        <f t="shared" si="137"/>
        <v>72.239999999999995</v>
      </c>
    </row>
    <row r="27844" spans="1:2" hidden="1">
      <c r="A27844" s="450" t="str">
        <f>списки!$C$46</f>
        <v>ЦТП</v>
      </c>
      <c r="B27844" s="442">
        <f t="shared" si="137"/>
        <v>72.23</v>
      </c>
    </row>
    <row r="27845" spans="1:2" hidden="1">
      <c r="A27845" s="450" t="str">
        <f>списки!$C$46</f>
        <v>ЦТП</v>
      </c>
      <c r="B27845" s="442">
        <f t="shared" si="137"/>
        <v>72.22</v>
      </c>
    </row>
    <row r="27846" spans="1:2" hidden="1">
      <c r="A27846" s="450" t="str">
        <f>списки!$C$46</f>
        <v>ЦТП</v>
      </c>
      <c r="B27846" s="442">
        <f t="shared" si="137"/>
        <v>72.209999999999994</v>
      </c>
    </row>
    <row r="27847" spans="1:2" hidden="1">
      <c r="A27847" s="450" t="str">
        <f>списки!$C$46</f>
        <v>ЦТП</v>
      </c>
      <c r="B27847" s="442">
        <f t="shared" si="137"/>
        <v>72.2</v>
      </c>
    </row>
    <row r="27848" spans="1:2" hidden="1">
      <c r="A27848" s="450" t="str">
        <f>списки!$C$46</f>
        <v>ЦТП</v>
      </c>
      <c r="B27848" s="442">
        <f t="shared" si="137"/>
        <v>72.19</v>
      </c>
    </row>
    <row r="27849" spans="1:2" hidden="1">
      <c r="A27849" s="450" t="str">
        <f>списки!$C$46</f>
        <v>ЦТП</v>
      </c>
      <c r="B27849" s="442">
        <f t="shared" si="137"/>
        <v>72.180000000000007</v>
      </c>
    </row>
    <row r="27850" spans="1:2" hidden="1">
      <c r="A27850" s="450" t="str">
        <f>списки!$C$46</f>
        <v>ЦТП</v>
      </c>
      <c r="B27850" s="442">
        <f t="shared" si="137"/>
        <v>72.17</v>
      </c>
    </row>
    <row r="27851" spans="1:2" hidden="1">
      <c r="A27851" s="450" t="str">
        <f>списки!$C$46</f>
        <v>ЦТП</v>
      </c>
      <c r="B27851" s="442">
        <f t="shared" si="137"/>
        <v>72.16</v>
      </c>
    </row>
    <row r="27852" spans="1:2" hidden="1">
      <c r="A27852" s="450" t="str">
        <f>списки!$C$46</f>
        <v>ЦТП</v>
      </c>
      <c r="B27852" s="442">
        <f t="shared" si="137"/>
        <v>72.150000000000006</v>
      </c>
    </row>
    <row r="27853" spans="1:2" hidden="1">
      <c r="A27853" s="450" t="str">
        <f>списки!$C$46</f>
        <v>ЦТП</v>
      </c>
      <c r="B27853" s="442">
        <f t="shared" si="137"/>
        <v>72.14</v>
      </c>
    </row>
    <row r="27854" spans="1:2" hidden="1">
      <c r="A27854" s="450" t="str">
        <f>списки!$C$46</f>
        <v>ЦТП</v>
      </c>
      <c r="B27854" s="442">
        <f t="shared" si="137"/>
        <v>72.13</v>
      </c>
    </row>
    <row r="27855" spans="1:2" hidden="1">
      <c r="A27855" s="450" t="str">
        <f>списки!$C$46</f>
        <v>ЦТП</v>
      </c>
      <c r="B27855" s="442">
        <f t="shared" si="137"/>
        <v>72.12</v>
      </c>
    </row>
    <row r="27856" spans="1:2" hidden="1">
      <c r="A27856" s="450" t="str">
        <f>списки!$C$46</f>
        <v>ЦТП</v>
      </c>
      <c r="B27856" s="442">
        <f t="shared" si="137"/>
        <v>72.11</v>
      </c>
    </row>
    <row r="27857" spans="1:2" hidden="1">
      <c r="A27857" s="450" t="str">
        <f>списки!$C$46</f>
        <v>ЦТП</v>
      </c>
      <c r="B27857" s="442">
        <f t="shared" si="137"/>
        <v>72.099999999999994</v>
      </c>
    </row>
    <row r="27858" spans="1:2" hidden="1">
      <c r="A27858" s="450" t="str">
        <f>списки!$C$46</f>
        <v>ЦТП</v>
      </c>
      <c r="B27858" s="442">
        <f t="shared" si="137"/>
        <v>72.09</v>
      </c>
    </row>
    <row r="27859" spans="1:2" hidden="1">
      <c r="A27859" s="450" t="str">
        <f>списки!$C$46</f>
        <v>ЦТП</v>
      </c>
      <c r="B27859" s="442">
        <f t="shared" si="137"/>
        <v>72.08</v>
      </c>
    </row>
    <row r="27860" spans="1:2" hidden="1">
      <c r="A27860" s="450" t="str">
        <f>списки!$C$46</f>
        <v>ЦТП</v>
      </c>
      <c r="B27860" s="442">
        <f t="shared" si="137"/>
        <v>72.069999999999993</v>
      </c>
    </row>
    <row r="27861" spans="1:2" hidden="1">
      <c r="A27861" s="450" t="str">
        <f>списки!$C$46</f>
        <v>ЦТП</v>
      </c>
      <c r="B27861" s="442">
        <f t="shared" si="137"/>
        <v>72.06</v>
      </c>
    </row>
    <row r="27862" spans="1:2" hidden="1">
      <c r="A27862" s="450" t="str">
        <f>списки!$C$46</f>
        <v>ЦТП</v>
      </c>
      <c r="B27862" s="442">
        <f t="shared" si="137"/>
        <v>72.05</v>
      </c>
    </row>
    <row r="27863" spans="1:2" hidden="1">
      <c r="A27863" s="450" t="str">
        <f>списки!$C$46</f>
        <v>ЦТП</v>
      </c>
      <c r="B27863" s="442">
        <f t="shared" si="137"/>
        <v>72.040000000000006</v>
      </c>
    </row>
    <row r="27864" spans="1:2" hidden="1">
      <c r="A27864" s="450" t="str">
        <f>списки!$C$46</f>
        <v>ЦТП</v>
      </c>
      <c r="B27864" s="442">
        <f t="shared" si="137"/>
        <v>72.03</v>
      </c>
    </row>
    <row r="27865" spans="1:2" hidden="1">
      <c r="A27865" s="450" t="str">
        <f>списки!$C$46</f>
        <v>ЦТП</v>
      </c>
      <c r="B27865" s="442">
        <f t="shared" si="137"/>
        <v>72.02</v>
      </c>
    </row>
    <row r="27866" spans="1:2" hidden="1">
      <c r="A27866" s="450" t="str">
        <f>списки!$C$46</f>
        <v>ЦТП</v>
      </c>
      <c r="B27866" s="442">
        <f t="shared" si="137"/>
        <v>72.010000000000005</v>
      </c>
    </row>
    <row r="27867" spans="1:2" hidden="1">
      <c r="A27867" s="450" t="str">
        <f>списки!$C$46</f>
        <v>ЦТП</v>
      </c>
      <c r="B27867" s="442">
        <f t="shared" si="137"/>
        <v>72</v>
      </c>
    </row>
    <row r="27868" spans="1:2" hidden="1">
      <c r="A27868" s="450" t="str">
        <f>списки!$C$46</f>
        <v>ЦТП</v>
      </c>
      <c r="B27868" s="442">
        <f t="shared" si="137"/>
        <v>71.989999999999995</v>
      </c>
    </row>
    <row r="27869" spans="1:2" hidden="1">
      <c r="A27869" s="450" t="str">
        <f>списки!$C$46</f>
        <v>ЦТП</v>
      </c>
      <c r="B27869" s="442">
        <f t="shared" si="137"/>
        <v>71.98</v>
      </c>
    </row>
    <row r="27870" spans="1:2" hidden="1">
      <c r="A27870" s="450" t="str">
        <f>списки!$C$46</f>
        <v>ЦТП</v>
      </c>
      <c r="B27870" s="442">
        <f t="shared" si="137"/>
        <v>71.97</v>
      </c>
    </row>
    <row r="27871" spans="1:2" hidden="1">
      <c r="A27871" s="450" t="str">
        <f>списки!$C$46</f>
        <v>ЦТП</v>
      </c>
      <c r="B27871" s="442">
        <f t="shared" si="137"/>
        <v>71.959999999999994</v>
      </c>
    </row>
    <row r="27872" spans="1:2" hidden="1">
      <c r="A27872" s="450" t="str">
        <f>списки!$C$46</f>
        <v>ЦТП</v>
      </c>
      <c r="B27872" s="442">
        <f t="shared" si="137"/>
        <v>71.95</v>
      </c>
    </row>
    <row r="27873" spans="1:2" hidden="1">
      <c r="A27873" s="450" t="str">
        <f>списки!$C$46</f>
        <v>ЦТП</v>
      </c>
      <c r="B27873" s="442">
        <f t="shared" si="137"/>
        <v>71.94</v>
      </c>
    </row>
    <row r="27874" spans="1:2" hidden="1">
      <c r="A27874" s="450" t="str">
        <f>списки!$C$46</f>
        <v>ЦТП</v>
      </c>
      <c r="B27874" s="442">
        <f t="shared" si="137"/>
        <v>71.930000000000007</v>
      </c>
    </row>
    <row r="27875" spans="1:2" hidden="1">
      <c r="A27875" s="450" t="str">
        <f>списки!$C$46</f>
        <v>ЦТП</v>
      </c>
      <c r="B27875" s="442">
        <f t="shared" si="137"/>
        <v>71.92</v>
      </c>
    </row>
    <row r="27876" spans="1:2" hidden="1">
      <c r="A27876" s="450" t="str">
        <f>списки!$C$46</f>
        <v>ЦТП</v>
      </c>
      <c r="B27876" s="442">
        <f t="shared" si="137"/>
        <v>71.91</v>
      </c>
    </row>
    <row r="27877" spans="1:2" hidden="1">
      <c r="A27877" s="450" t="str">
        <f>списки!$C$46</f>
        <v>ЦТП</v>
      </c>
      <c r="B27877" s="442">
        <f t="shared" si="137"/>
        <v>71.900000000000006</v>
      </c>
    </row>
    <row r="27878" spans="1:2" hidden="1">
      <c r="A27878" s="450" t="str">
        <f>списки!$C$46</f>
        <v>ЦТП</v>
      </c>
      <c r="B27878" s="442">
        <f t="shared" si="137"/>
        <v>71.89</v>
      </c>
    </row>
    <row r="27879" spans="1:2" hidden="1">
      <c r="A27879" s="450" t="str">
        <f>списки!$C$46</f>
        <v>ЦТП</v>
      </c>
      <c r="B27879" s="442">
        <f t="shared" si="137"/>
        <v>71.88</v>
      </c>
    </row>
    <row r="27880" spans="1:2" hidden="1">
      <c r="A27880" s="450" t="str">
        <f>списки!$C$46</f>
        <v>ЦТП</v>
      </c>
      <c r="B27880" s="442">
        <f t="shared" si="137"/>
        <v>71.87</v>
      </c>
    </row>
    <row r="27881" spans="1:2" hidden="1">
      <c r="A27881" s="450" t="str">
        <f>списки!$C$46</f>
        <v>ЦТП</v>
      </c>
      <c r="B27881" s="442">
        <f t="shared" si="137"/>
        <v>71.86</v>
      </c>
    </row>
    <row r="27882" spans="1:2" hidden="1">
      <c r="A27882" s="450" t="str">
        <f>списки!$C$46</f>
        <v>ЦТП</v>
      </c>
      <c r="B27882" s="442">
        <f t="shared" si="137"/>
        <v>71.849999999999994</v>
      </c>
    </row>
    <row r="27883" spans="1:2" hidden="1">
      <c r="A27883" s="450" t="str">
        <f>списки!$C$46</f>
        <v>ЦТП</v>
      </c>
      <c r="B27883" s="442">
        <f t="shared" si="137"/>
        <v>71.84</v>
      </c>
    </row>
    <row r="27884" spans="1:2" hidden="1">
      <c r="A27884" s="450" t="str">
        <f>списки!$C$46</f>
        <v>ЦТП</v>
      </c>
      <c r="B27884" s="442">
        <f t="shared" si="137"/>
        <v>71.83</v>
      </c>
    </row>
    <row r="27885" spans="1:2" hidden="1">
      <c r="A27885" s="450" t="str">
        <f>списки!$C$46</f>
        <v>ЦТП</v>
      </c>
      <c r="B27885" s="442">
        <f t="shared" si="137"/>
        <v>71.819999999999993</v>
      </c>
    </row>
    <row r="27886" spans="1:2" hidden="1">
      <c r="A27886" s="450" t="str">
        <f>списки!$C$46</f>
        <v>ЦТП</v>
      </c>
      <c r="B27886" s="442">
        <f t="shared" si="137"/>
        <v>71.81</v>
      </c>
    </row>
    <row r="27887" spans="1:2" hidden="1">
      <c r="A27887" s="450" t="str">
        <f>списки!$C$46</f>
        <v>ЦТП</v>
      </c>
      <c r="B27887" s="442">
        <f t="shared" si="137"/>
        <v>71.8</v>
      </c>
    </row>
    <row r="27888" spans="1:2" hidden="1">
      <c r="A27888" s="450" t="str">
        <f>списки!$C$46</f>
        <v>ЦТП</v>
      </c>
      <c r="B27888" s="442">
        <f t="shared" si="137"/>
        <v>71.790000000000006</v>
      </c>
    </row>
    <row r="27889" spans="1:2" hidden="1">
      <c r="A27889" s="450" t="str">
        <f>списки!$C$46</f>
        <v>ЦТП</v>
      </c>
      <c r="B27889" s="442">
        <f t="shared" si="137"/>
        <v>71.78</v>
      </c>
    </row>
    <row r="27890" spans="1:2" hidden="1">
      <c r="A27890" s="450" t="str">
        <f>списки!$C$46</f>
        <v>ЦТП</v>
      </c>
      <c r="B27890" s="442">
        <f t="shared" si="137"/>
        <v>71.77</v>
      </c>
    </row>
    <row r="27891" spans="1:2" hidden="1">
      <c r="A27891" s="450" t="str">
        <f>списки!$C$46</f>
        <v>ЦТП</v>
      </c>
      <c r="B27891" s="442">
        <f t="shared" si="137"/>
        <v>71.760000000000005</v>
      </c>
    </row>
    <row r="27892" spans="1:2" hidden="1">
      <c r="A27892" s="450" t="str">
        <f>списки!$C$46</f>
        <v>ЦТП</v>
      </c>
      <c r="B27892" s="442">
        <f t="shared" si="137"/>
        <v>71.75</v>
      </c>
    </row>
    <row r="27893" spans="1:2" hidden="1">
      <c r="A27893" s="450" t="str">
        <f>списки!$C$46</f>
        <v>ЦТП</v>
      </c>
      <c r="B27893" s="442">
        <f t="shared" si="137"/>
        <v>71.739999999999995</v>
      </c>
    </row>
    <row r="27894" spans="1:2" hidden="1">
      <c r="A27894" s="450" t="str">
        <f>списки!$C$46</f>
        <v>ЦТП</v>
      </c>
      <c r="B27894" s="442">
        <f t="shared" si="137"/>
        <v>71.73</v>
      </c>
    </row>
    <row r="27895" spans="1:2" hidden="1">
      <c r="A27895" s="450" t="str">
        <f>списки!$C$46</f>
        <v>ЦТП</v>
      </c>
      <c r="B27895" s="442">
        <f t="shared" si="137"/>
        <v>71.72</v>
      </c>
    </row>
    <row r="27896" spans="1:2" hidden="1">
      <c r="A27896" s="450" t="str">
        <f>списки!$C$46</f>
        <v>ЦТП</v>
      </c>
      <c r="B27896" s="442">
        <f t="shared" si="137"/>
        <v>71.709999999999994</v>
      </c>
    </row>
    <row r="27897" spans="1:2" hidden="1">
      <c r="A27897" s="450" t="str">
        <f>списки!$C$46</f>
        <v>ЦТП</v>
      </c>
      <c r="B27897" s="442">
        <f t="shared" si="137"/>
        <v>71.7</v>
      </c>
    </row>
    <row r="27898" spans="1:2" hidden="1">
      <c r="A27898" s="450" t="str">
        <f>списки!$C$46</f>
        <v>ЦТП</v>
      </c>
      <c r="B27898" s="442">
        <f t="shared" si="137"/>
        <v>71.69</v>
      </c>
    </row>
    <row r="27899" spans="1:2" hidden="1">
      <c r="A27899" s="450" t="str">
        <f>списки!$C$46</f>
        <v>ЦТП</v>
      </c>
      <c r="B27899" s="442">
        <f t="shared" si="137"/>
        <v>71.680000000000007</v>
      </c>
    </row>
    <row r="27900" spans="1:2" hidden="1">
      <c r="A27900" s="450" t="str">
        <f>списки!$C$46</f>
        <v>ЦТП</v>
      </c>
      <c r="B27900" s="442">
        <f t="shared" ref="B27900:B27963" si="138">ROUND(B27899-0.01,2)</f>
        <v>71.67</v>
      </c>
    </row>
    <row r="27901" spans="1:2" hidden="1">
      <c r="A27901" s="450" t="str">
        <f>списки!$C$46</f>
        <v>ЦТП</v>
      </c>
      <c r="B27901" s="442">
        <f t="shared" si="138"/>
        <v>71.66</v>
      </c>
    </row>
    <row r="27902" spans="1:2" hidden="1">
      <c r="A27902" s="450" t="str">
        <f>списки!$C$46</f>
        <v>ЦТП</v>
      </c>
      <c r="B27902" s="442">
        <f t="shared" si="138"/>
        <v>71.650000000000006</v>
      </c>
    </row>
    <row r="27903" spans="1:2" hidden="1">
      <c r="A27903" s="450" t="str">
        <f>списки!$C$46</f>
        <v>ЦТП</v>
      </c>
      <c r="B27903" s="442">
        <f t="shared" si="138"/>
        <v>71.64</v>
      </c>
    </row>
    <row r="27904" spans="1:2" hidden="1">
      <c r="A27904" s="450" t="str">
        <f>списки!$C$46</f>
        <v>ЦТП</v>
      </c>
      <c r="B27904" s="442">
        <f t="shared" si="138"/>
        <v>71.63</v>
      </c>
    </row>
    <row r="27905" spans="1:2" hidden="1">
      <c r="A27905" s="450" t="str">
        <f>списки!$C$46</f>
        <v>ЦТП</v>
      </c>
      <c r="B27905" s="442">
        <f t="shared" si="138"/>
        <v>71.62</v>
      </c>
    </row>
    <row r="27906" spans="1:2" hidden="1">
      <c r="A27906" s="450" t="str">
        <f>списки!$C$46</f>
        <v>ЦТП</v>
      </c>
      <c r="B27906" s="442">
        <f t="shared" si="138"/>
        <v>71.61</v>
      </c>
    </row>
    <row r="27907" spans="1:2" hidden="1">
      <c r="A27907" s="450" t="str">
        <f>списки!$C$46</f>
        <v>ЦТП</v>
      </c>
      <c r="B27907" s="442">
        <f t="shared" si="138"/>
        <v>71.599999999999994</v>
      </c>
    </row>
    <row r="27908" spans="1:2" hidden="1">
      <c r="A27908" s="450" t="str">
        <f>списки!$C$46</f>
        <v>ЦТП</v>
      </c>
      <c r="B27908" s="442">
        <f t="shared" si="138"/>
        <v>71.59</v>
      </c>
    </row>
    <row r="27909" spans="1:2" hidden="1">
      <c r="A27909" s="450" t="str">
        <f>списки!$C$46</f>
        <v>ЦТП</v>
      </c>
      <c r="B27909" s="442">
        <f t="shared" si="138"/>
        <v>71.58</v>
      </c>
    </row>
    <row r="27910" spans="1:2" hidden="1">
      <c r="A27910" s="450" t="str">
        <f>списки!$C$46</f>
        <v>ЦТП</v>
      </c>
      <c r="B27910" s="442">
        <f t="shared" si="138"/>
        <v>71.569999999999993</v>
      </c>
    </row>
    <row r="27911" spans="1:2" hidden="1">
      <c r="A27911" s="450" t="str">
        <f>списки!$C$46</f>
        <v>ЦТП</v>
      </c>
      <c r="B27911" s="442">
        <f t="shared" si="138"/>
        <v>71.56</v>
      </c>
    </row>
    <row r="27912" spans="1:2" hidden="1">
      <c r="A27912" s="450" t="str">
        <f>списки!$C$46</f>
        <v>ЦТП</v>
      </c>
      <c r="B27912" s="442">
        <f t="shared" si="138"/>
        <v>71.55</v>
      </c>
    </row>
    <row r="27913" spans="1:2" hidden="1">
      <c r="A27913" s="450" t="str">
        <f>списки!$C$46</f>
        <v>ЦТП</v>
      </c>
      <c r="B27913" s="442">
        <f t="shared" si="138"/>
        <v>71.540000000000006</v>
      </c>
    </row>
    <row r="27914" spans="1:2" hidden="1">
      <c r="A27914" s="450" t="str">
        <f>списки!$C$46</f>
        <v>ЦТП</v>
      </c>
      <c r="B27914" s="442">
        <f t="shared" si="138"/>
        <v>71.53</v>
      </c>
    </row>
    <row r="27915" spans="1:2" hidden="1">
      <c r="A27915" s="450" t="str">
        <f>списки!$C$46</f>
        <v>ЦТП</v>
      </c>
      <c r="B27915" s="442">
        <f t="shared" si="138"/>
        <v>71.52</v>
      </c>
    </row>
    <row r="27916" spans="1:2" hidden="1">
      <c r="A27916" s="450" t="str">
        <f>списки!$C$46</f>
        <v>ЦТП</v>
      </c>
      <c r="B27916" s="442">
        <f t="shared" si="138"/>
        <v>71.510000000000005</v>
      </c>
    </row>
    <row r="27917" spans="1:2" hidden="1">
      <c r="A27917" s="450" t="str">
        <f>списки!$C$46</f>
        <v>ЦТП</v>
      </c>
      <c r="B27917" s="442">
        <f t="shared" si="138"/>
        <v>71.5</v>
      </c>
    </row>
    <row r="27918" spans="1:2" hidden="1">
      <c r="A27918" s="450" t="str">
        <f>списки!$C$46</f>
        <v>ЦТП</v>
      </c>
      <c r="B27918" s="442">
        <f t="shared" si="138"/>
        <v>71.489999999999995</v>
      </c>
    </row>
    <row r="27919" spans="1:2" hidden="1">
      <c r="A27919" s="450" t="str">
        <f>списки!$C$46</f>
        <v>ЦТП</v>
      </c>
      <c r="B27919" s="442">
        <f t="shared" si="138"/>
        <v>71.48</v>
      </c>
    </row>
    <row r="27920" spans="1:2" hidden="1">
      <c r="A27920" s="450" t="str">
        <f>списки!$C$46</f>
        <v>ЦТП</v>
      </c>
      <c r="B27920" s="442">
        <f t="shared" si="138"/>
        <v>71.47</v>
      </c>
    </row>
    <row r="27921" spans="1:2" hidden="1">
      <c r="A27921" s="450" t="str">
        <f>списки!$C$46</f>
        <v>ЦТП</v>
      </c>
      <c r="B27921" s="442">
        <f t="shared" si="138"/>
        <v>71.459999999999994</v>
      </c>
    </row>
    <row r="27922" spans="1:2" hidden="1">
      <c r="A27922" s="450" t="str">
        <f>списки!$C$46</f>
        <v>ЦТП</v>
      </c>
      <c r="B27922" s="442">
        <f t="shared" si="138"/>
        <v>71.45</v>
      </c>
    </row>
    <row r="27923" spans="1:2" hidden="1">
      <c r="A27923" s="450" t="str">
        <f>списки!$C$46</f>
        <v>ЦТП</v>
      </c>
      <c r="B27923" s="442">
        <f t="shared" si="138"/>
        <v>71.44</v>
      </c>
    </row>
    <row r="27924" spans="1:2" hidden="1">
      <c r="A27924" s="450" t="str">
        <f>списки!$C$46</f>
        <v>ЦТП</v>
      </c>
      <c r="B27924" s="442">
        <f t="shared" si="138"/>
        <v>71.430000000000007</v>
      </c>
    </row>
    <row r="27925" spans="1:2" hidden="1">
      <c r="A27925" s="450" t="str">
        <f>списки!$C$46</f>
        <v>ЦТП</v>
      </c>
      <c r="B27925" s="442">
        <f t="shared" si="138"/>
        <v>71.42</v>
      </c>
    </row>
    <row r="27926" spans="1:2" hidden="1">
      <c r="A27926" s="450" t="str">
        <f>списки!$C$46</f>
        <v>ЦТП</v>
      </c>
      <c r="B27926" s="442">
        <f t="shared" si="138"/>
        <v>71.41</v>
      </c>
    </row>
    <row r="27927" spans="1:2" hidden="1">
      <c r="A27927" s="450" t="str">
        <f>списки!$C$46</f>
        <v>ЦТП</v>
      </c>
      <c r="B27927" s="442">
        <f t="shared" si="138"/>
        <v>71.400000000000006</v>
      </c>
    </row>
    <row r="27928" spans="1:2" hidden="1">
      <c r="A27928" s="450" t="str">
        <f>списки!$C$46</f>
        <v>ЦТП</v>
      </c>
      <c r="B27928" s="442">
        <f t="shared" si="138"/>
        <v>71.39</v>
      </c>
    </row>
    <row r="27929" spans="1:2" hidden="1">
      <c r="A27929" s="450" t="str">
        <f>списки!$C$46</f>
        <v>ЦТП</v>
      </c>
      <c r="B27929" s="442">
        <f t="shared" si="138"/>
        <v>71.38</v>
      </c>
    </row>
    <row r="27930" spans="1:2" hidden="1">
      <c r="A27930" s="450" t="str">
        <f>списки!$C$46</f>
        <v>ЦТП</v>
      </c>
      <c r="B27930" s="442">
        <f t="shared" si="138"/>
        <v>71.37</v>
      </c>
    </row>
    <row r="27931" spans="1:2" hidden="1">
      <c r="A27931" s="450" t="str">
        <f>списки!$C$46</f>
        <v>ЦТП</v>
      </c>
      <c r="B27931" s="442">
        <f t="shared" si="138"/>
        <v>71.36</v>
      </c>
    </row>
    <row r="27932" spans="1:2" hidden="1">
      <c r="A27932" s="450" t="str">
        <f>списки!$C$46</f>
        <v>ЦТП</v>
      </c>
      <c r="B27932" s="442">
        <f t="shared" si="138"/>
        <v>71.349999999999994</v>
      </c>
    </row>
    <row r="27933" spans="1:2" hidden="1">
      <c r="A27933" s="450" t="str">
        <f>списки!$C$46</f>
        <v>ЦТП</v>
      </c>
      <c r="B27933" s="442">
        <f t="shared" si="138"/>
        <v>71.34</v>
      </c>
    </row>
    <row r="27934" spans="1:2" hidden="1">
      <c r="A27934" s="450" t="str">
        <f>списки!$C$46</f>
        <v>ЦТП</v>
      </c>
      <c r="B27934" s="442">
        <f t="shared" si="138"/>
        <v>71.33</v>
      </c>
    </row>
    <row r="27935" spans="1:2" hidden="1">
      <c r="A27935" s="450" t="str">
        <f>списки!$C$46</f>
        <v>ЦТП</v>
      </c>
      <c r="B27935" s="442">
        <f t="shared" si="138"/>
        <v>71.319999999999993</v>
      </c>
    </row>
    <row r="27936" spans="1:2" hidden="1">
      <c r="A27936" s="450" t="str">
        <f>списки!$C$46</f>
        <v>ЦТП</v>
      </c>
      <c r="B27936" s="442">
        <f t="shared" si="138"/>
        <v>71.31</v>
      </c>
    </row>
    <row r="27937" spans="1:2" hidden="1">
      <c r="A27937" s="450" t="str">
        <f>списки!$C$46</f>
        <v>ЦТП</v>
      </c>
      <c r="B27937" s="442">
        <f t="shared" si="138"/>
        <v>71.3</v>
      </c>
    </row>
    <row r="27938" spans="1:2" hidden="1">
      <c r="A27938" s="450" t="str">
        <f>списки!$C$46</f>
        <v>ЦТП</v>
      </c>
      <c r="B27938" s="442">
        <f t="shared" si="138"/>
        <v>71.290000000000006</v>
      </c>
    </row>
    <row r="27939" spans="1:2" hidden="1">
      <c r="A27939" s="450" t="str">
        <f>списки!$C$46</f>
        <v>ЦТП</v>
      </c>
      <c r="B27939" s="442">
        <f t="shared" si="138"/>
        <v>71.28</v>
      </c>
    </row>
    <row r="27940" spans="1:2" hidden="1">
      <c r="A27940" s="450" t="str">
        <f>списки!$C$46</f>
        <v>ЦТП</v>
      </c>
      <c r="B27940" s="442">
        <f t="shared" si="138"/>
        <v>71.27</v>
      </c>
    </row>
    <row r="27941" spans="1:2" hidden="1">
      <c r="A27941" s="450" t="str">
        <f>списки!$C$46</f>
        <v>ЦТП</v>
      </c>
      <c r="B27941" s="442">
        <f t="shared" si="138"/>
        <v>71.260000000000005</v>
      </c>
    </row>
    <row r="27942" spans="1:2" hidden="1">
      <c r="A27942" s="450" t="str">
        <f>списки!$C$46</f>
        <v>ЦТП</v>
      </c>
      <c r="B27942" s="442">
        <f t="shared" si="138"/>
        <v>71.25</v>
      </c>
    </row>
    <row r="27943" spans="1:2" hidden="1">
      <c r="A27943" s="450" t="str">
        <f>списки!$C$46</f>
        <v>ЦТП</v>
      </c>
      <c r="B27943" s="442">
        <f t="shared" si="138"/>
        <v>71.239999999999995</v>
      </c>
    </row>
    <row r="27944" spans="1:2" hidden="1">
      <c r="A27944" s="450" t="str">
        <f>списки!$C$46</f>
        <v>ЦТП</v>
      </c>
      <c r="B27944" s="442">
        <f t="shared" si="138"/>
        <v>71.23</v>
      </c>
    </row>
    <row r="27945" spans="1:2" hidden="1">
      <c r="A27945" s="450" t="str">
        <f>списки!$C$46</f>
        <v>ЦТП</v>
      </c>
      <c r="B27945" s="442">
        <f t="shared" si="138"/>
        <v>71.22</v>
      </c>
    </row>
    <row r="27946" spans="1:2" hidden="1">
      <c r="A27946" s="450" t="str">
        <f>списки!$C$46</f>
        <v>ЦТП</v>
      </c>
      <c r="B27946" s="442">
        <f t="shared" si="138"/>
        <v>71.209999999999994</v>
      </c>
    </row>
    <row r="27947" spans="1:2" hidden="1">
      <c r="A27947" s="450" t="str">
        <f>списки!$C$46</f>
        <v>ЦТП</v>
      </c>
      <c r="B27947" s="442">
        <f t="shared" si="138"/>
        <v>71.2</v>
      </c>
    </row>
    <row r="27948" spans="1:2" hidden="1">
      <c r="A27948" s="450" t="str">
        <f>списки!$C$46</f>
        <v>ЦТП</v>
      </c>
      <c r="B27948" s="442">
        <f t="shared" si="138"/>
        <v>71.19</v>
      </c>
    </row>
    <row r="27949" spans="1:2" hidden="1">
      <c r="A27949" s="450" t="str">
        <f>списки!$C$46</f>
        <v>ЦТП</v>
      </c>
      <c r="B27949" s="442">
        <f t="shared" si="138"/>
        <v>71.180000000000007</v>
      </c>
    </row>
    <row r="27950" spans="1:2" hidden="1">
      <c r="A27950" s="450" t="str">
        <f>списки!$C$46</f>
        <v>ЦТП</v>
      </c>
      <c r="B27950" s="442">
        <f t="shared" si="138"/>
        <v>71.17</v>
      </c>
    </row>
    <row r="27951" spans="1:2" hidden="1">
      <c r="A27951" s="450" t="str">
        <f>списки!$C$46</f>
        <v>ЦТП</v>
      </c>
      <c r="B27951" s="442">
        <f t="shared" si="138"/>
        <v>71.16</v>
      </c>
    </row>
    <row r="27952" spans="1:2" hidden="1">
      <c r="A27952" s="450" t="str">
        <f>списки!$C$46</f>
        <v>ЦТП</v>
      </c>
      <c r="B27952" s="442">
        <f t="shared" si="138"/>
        <v>71.150000000000006</v>
      </c>
    </row>
    <row r="27953" spans="1:2" hidden="1">
      <c r="A27953" s="450" t="str">
        <f>списки!$C$46</f>
        <v>ЦТП</v>
      </c>
      <c r="B27953" s="442">
        <f t="shared" si="138"/>
        <v>71.14</v>
      </c>
    </row>
    <row r="27954" spans="1:2" hidden="1">
      <c r="A27954" s="450" t="str">
        <f>списки!$C$46</f>
        <v>ЦТП</v>
      </c>
      <c r="B27954" s="442">
        <f t="shared" si="138"/>
        <v>71.13</v>
      </c>
    </row>
    <row r="27955" spans="1:2" hidden="1">
      <c r="A27955" s="450" t="str">
        <f>списки!$C$46</f>
        <v>ЦТП</v>
      </c>
      <c r="B27955" s="442">
        <f t="shared" si="138"/>
        <v>71.12</v>
      </c>
    </row>
    <row r="27956" spans="1:2" hidden="1">
      <c r="A27956" s="450" t="str">
        <f>списки!$C$46</f>
        <v>ЦТП</v>
      </c>
      <c r="B27956" s="442">
        <f t="shared" si="138"/>
        <v>71.11</v>
      </c>
    </row>
    <row r="27957" spans="1:2" hidden="1">
      <c r="A27957" s="450" t="str">
        <f>списки!$C$46</f>
        <v>ЦТП</v>
      </c>
      <c r="B27957" s="442">
        <f t="shared" si="138"/>
        <v>71.099999999999994</v>
      </c>
    </row>
    <row r="27958" spans="1:2" hidden="1">
      <c r="A27958" s="450" t="str">
        <f>списки!$C$46</f>
        <v>ЦТП</v>
      </c>
      <c r="B27958" s="442">
        <f t="shared" si="138"/>
        <v>71.09</v>
      </c>
    </row>
    <row r="27959" spans="1:2" hidden="1">
      <c r="A27959" s="450" t="str">
        <f>списки!$C$46</f>
        <v>ЦТП</v>
      </c>
      <c r="B27959" s="442">
        <f t="shared" si="138"/>
        <v>71.08</v>
      </c>
    </row>
    <row r="27960" spans="1:2" hidden="1">
      <c r="A27960" s="450" t="str">
        <f>списки!$C$46</f>
        <v>ЦТП</v>
      </c>
      <c r="B27960" s="442">
        <f t="shared" si="138"/>
        <v>71.069999999999993</v>
      </c>
    </row>
    <row r="27961" spans="1:2" hidden="1">
      <c r="A27961" s="450" t="str">
        <f>списки!$C$46</f>
        <v>ЦТП</v>
      </c>
      <c r="B27961" s="442">
        <f t="shared" si="138"/>
        <v>71.06</v>
      </c>
    </row>
    <row r="27962" spans="1:2" hidden="1">
      <c r="A27962" s="450" t="str">
        <f>списки!$C$46</f>
        <v>ЦТП</v>
      </c>
      <c r="B27962" s="442">
        <f t="shared" si="138"/>
        <v>71.05</v>
      </c>
    </row>
    <row r="27963" spans="1:2" hidden="1">
      <c r="A27963" s="450" t="str">
        <f>списки!$C$46</f>
        <v>ЦТП</v>
      </c>
      <c r="B27963" s="442">
        <f t="shared" si="138"/>
        <v>71.040000000000006</v>
      </c>
    </row>
    <row r="27964" spans="1:2" hidden="1">
      <c r="A27964" s="450" t="str">
        <f>списки!$C$46</f>
        <v>ЦТП</v>
      </c>
      <c r="B27964" s="442">
        <f t="shared" ref="B27964:B28027" si="139">ROUND(B27963-0.01,2)</f>
        <v>71.03</v>
      </c>
    </row>
    <row r="27965" spans="1:2" hidden="1">
      <c r="A27965" s="450" t="str">
        <f>списки!$C$46</f>
        <v>ЦТП</v>
      </c>
      <c r="B27965" s="442">
        <f t="shared" si="139"/>
        <v>71.02</v>
      </c>
    </row>
    <row r="27966" spans="1:2" hidden="1">
      <c r="A27966" s="450" t="str">
        <f>списки!$C$46</f>
        <v>ЦТП</v>
      </c>
      <c r="B27966" s="442">
        <f t="shared" si="139"/>
        <v>71.010000000000005</v>
      </c>
    </row>
    <row r="27967" spans="1:2" hidden="1">
      <c r="A27967" s="450" t="str">
        <f>списки!$C$46</f>
        <v>ЦТП</v>
      </c>
      <c r="B27967" s="442">
        <f t="shared" si="139"/>
        <v>71</v>
      </c>
    </row>
    <row r="27968" spans="1:2" hidden="1">
      <c r="A27968" s="450" t="str">
        <f>списки!$C$46</f>
        <v>ЦТП</v>
      </c>
      <c r="B27968" s="442">
        <f t="shared" si="139"/>
        <v>70.989999999999995</v>
      </c>
    </row>
    <row r="27969" spans="1:2" hidden="1">
      <c r="A27969" s="450" t="str">
        <f>списки!$C$46</f>
        <v>ЦТП</v>
      </c>
      <c r="B27969" s="442">
        <f t="shared" si="139"/>
        <v>70.98</v>
      </c>
    </row>
    <row r="27970" spans="1:2" hidden="1">
      <c r="A27970" s="450" t="str">
        <f>списки!$C$46</f>
        <v>ЦТП</v>
      </c>
      <c r="B27970" s="442">
        <f t="shared" si="139"/>
        <v>70.97</v>
      </c>
    </row>
    <row r="27971" spans="1:2" hidden="1">
      <c r="A27971" s="450" t="str">
        <f>списки!$C$46</f>
        <v>ЦТП</v>
      </c>
      <c r="B27971" s="442">
        <f t="shared" si="139"/>
        <v>70.959999999999994</v>
      </c>
    </row>
    <row r="27972" spans="1:2" hidden="1">
      <c r="A27972" s="450" t="str">
        <f>списки!$C$46</f>
        <v>ЦТП</v>
      </c>
      <c r="B27972" s="442">
        <f t="shared" si="139"/>
        <v>70.95</v>
      </c>
    </row>
    <row r="27973" spans="1:2" hidden="1">
      <c r="A27973" s="450" t="str">
        <f>списки!$C$46</f>
        <v>ЦТП</v>
      </c>
      <c r="B27973" s="442">
        <f t="shared" si="139"/>
        <v>70.94</v>
      </c>
    </row>
    <row r="27974" spans="1:2" hidden="1">
      <c r="A27974" s="450" t="str">
        <f>списки!$C$46</f>
        <v>ЦТП</v>
      </c>
      <c r="B27974" s="442">
        <f t="shared" si="139"/>
        <v>70.930000000000007</v>
      </c>
    </row>
    <row r="27975" spans="1:2" hidden="1">
      <c r="A27975" s="450" t="str">
        <f>списки!$C$46</f>
        <v>ЦТП</v>
      </c>
      <c r="B27975" s="442">
        <f t="shared" si="139"/>
        <v>70.92</v>
      </c>
    </row>
    <row r="27976" spans="1:2" hidden="1">
      <c r="A27976" s="450" t="str">
        <f>списки!$C$46</f>
        <v>ЦТП</v>
      </c>
      <c r="B27976" s="442">
        <f t="shared" si="139"/>
        <v>70.91</v>
      </c>
    </row>
    <row r="27977" spans="1:2" hidden="1">
      <c r="A27977" s="450" t="str">
        <f>списки!$C$46</f>
        <v>ЦТП</v>
      </c>
      <c r="B27977" s="442">
        <f t="shared" si="139"/>
        <v>70.900000000000006</v>
      </c>
    </row>
    <row r="27978" spans="1:2" hidden="1">
      <c r="A27978" s="450" t="str">
        <f>списки!$C$46</f>
        <v>ЦТП</v>
      </c>
      <c r="B27978" s="442">
        <f t="shared" si="139"/>
        <v>70.89</v>
      </c>
    </row>
    <row r="27979" spans="1:2" hidden="1">
      <c r="A27979" s="450" t="str">
        <f>списки!$C$46</f>
        <v>ЦТП</v>
      </c>
      <c r="B27979" s="442">
        <f t="shared" si="139"/>
        <v>70.88</v>
      </c>
    </row>
    <row r="27980" spans="1:2" hidden="1">
      <c r="A27980" s="450" t="str">
        <f>списки!$C$46</f>
        <v>ЦТП</v>
      </c>
      <c r="B27980" s="442">
        <f t="shared" si="139"/>
        <v>70.87</v>
      </c>
    </row>
    <row r="27981" spans="1:2" hidden="1">
      <c r="A27981" s="450" t="str">
        <f>списки!$C$46</f>
        <v>ЦТП</v>
      </c>
      <c r="B27981" s="442">
        <f t="shared" si="139"/>
        <v>70.86</v>
      </c>
    </row>
    <row r="27982" spans="1:2" hidden="1">
      <c r="A27982" s="450" t="str">
        <f>списки!$C$46</f>
        <v>ЦТП</v>
      </c>
      <c r="B27982" s="442">
        <f t="shared" si="139"/>
        <v>70.849999999999994</v>
      </c>
    </row>
    <row r="27983" spans="1:2" hidden="1">
      <c r="A27983" s="450" t="str">
        <f>списки!$C$46</f>
        <v>ЦТП</v>
      </c>
      <c r="B27983" s="442">
        <f t="shared" si="139"/>
        <v>70.84</v>
      </c>
    </row>
    <row r="27984" spans="1:2" hidden="1">
      <c r="A27984" s="450" t="str">
        <f>списки!$C$46</f>
        <v>ЦТП</v>
      </c>
      <c r="B27984" s="442">
        <f t="shared" si="139"/>
        <v>70.83</v>
      </c>
    </row>
    <row r="27985" spans="1:2" hidden="1">
      <c r="A27985" s="450" t="str">
        <f>списки!$C$46</f>
        <v>ЦТП</v>
      </c>
      <c r="B27985" s="442">
        <f t="shared" si="139"/>
        <v>70.819999999999993</v>
      </c>
    </row>
    <row r="27986" spans="1:2" hidden="1">
      <c r="A27986" s="450" t="str">
        <f>списки!$C$46</f>
        <v>ЦТП</v>
      </c>
      <c r="B27986" s="442">
        <f t="shared" si="139"/>
        <v>70.81</v>
      </c>
    </row>
    <row r="27987" spans="1:2" hidden="1">
      <c r="A27987" s="450" t="str">
        <f>списки!$C$46</f>
        <v>ЦТП</v>
      </c>
      <c r="B27987" s="442">
        <f t="shared" si="139"/>
        <v>70.8</v>
      </c>
    </row>
    <row r="27988" spans="1:2" hidden="1">
      <c r="A27988" s="450" t="str">
        <f>списки!$C$46</f>
        <v>ЦТП</v>
      </c>
      <c r="B27988" s="442">
        <f t="shared" si="139"/>
        <v>70.790000000000006</v>
      </c>
    </row>
    <row r="27989" spans="1:2" hidden="1">
      <c r="A27989" s="450" t="str">
        <f>списки!$C$46</f>
        <v>ЦТП</v>
      </c>
      <c r="B27989" s="442">
        <f t="shared" si="139"/>
        <v>70.78</v>
      </c>
    </row>
    <row r="27990" spans="1:2" hidden="1">
      <c r="A27990" s="450" t="str">
        <f>списки!$C$46</f>
        <v>ЦТП</v>
      </c>
      <c r="B27990" s="442">
        <f t="shared" si="139"/>
        <v>70.77</v>
      </c>
    </row>
    <row r="27991" spans="1:2" hidden="1">
      <c r="A27991" s="450" t="str">
        <f>списки!$C$46</f>
        <v>ЦТП</v>
      </c>
      <c r="B27991" s="442">
        <f t="shared" si="139"/>
        <v>70.760000000000005</v>
      </c>
    </row>
    <row r="27992" spans="1:2" hidden="1">
      <c r="A27992" s="450" t="str">
        <f>списки!$C$46</f>
        <v>ЦТП</v>
      </c>
      <c r="B27992" s="442">
        <f t="shared" si="139"/>
        <v>70.75</v>
      </c>
    </row>
    <row r="27993" spans="1:2" hidden="1">
      <c r="A27993" s="450" t="str">
        <f>списки!$C$46</f>
        <v>ЦТП</v>
      </c>
      <c r="B27993" s="442">
        <f t="shared" si="139"/>
        <v>70.739999999999995</v>
      </c>
    </row>
    <row r="27994" spans="1:2" hidden="1">
      <c r="A27994" s="450" t="str">
        <f>списки!$C$46</f>
        <v>ЦТП</v>
      </c>
      <c r="B27994" s="442">
        <f t="shared" si="139"/>
        <v>70.73</v>
      </c>
    </row>
    <row r="27995" spans="1:2" hidden="1">
      <c r="A27995" s="450" t="str">
        <f>списки!$C$46</f>
        <v>ЦТП</v>
      </c>
      <c r="B27995" s="442">
        <f t="shared" si="139"/>
        <v>70.72</v>
      </c>
    </row>
    <row r="27996" spans="1:2" hidden="1">
      <c r="A27996" s="450" t="str">
        <f>списки!$C$46</f>
        <v>ЦТП</v>
      </c>
      <c r="B27996" s="442">
        <f t="shared" si="139"/>
        <v>70.709999999999994</v>
      </c>
    </row>
    <row r="27997" spans="1:2" hidden="1">
      <c r="A27997" s="450" t="str">
        <f>списки!$C$46</f>
        <v>ЦТП</v>
      </c>
      <c r="B27997" s="442">
        <f t="shared" si="139"/>
        <v>70.7</v>
      </c>
    </row>
    <row r="27998" spans="1:2" hidden="1">
      <c r="A27998" s="450" t="str">
        <f>списки!$C$46</f>
        <v>ЦТП</v>
      </c>
      <c r="B27998" s="442">
        <f t="shared" si="139"/>
        <v>70.69</v>
      </c>
    </row>
    <row r="27999" spans="1:2" hidden="1">
      <c r="A27999" s="450" t="str">
        <f>списки!$C$46</f>
        <v>ЦТП</v>
      </c>
      <c r="B27999" s="442">
        <f t="shared" si="139"/>
        <v>70.680000000000007</v>
      </c>
    </row>
    <row r="28000" spans="1:2" hidden="1">
      <c r="A28000" s="450" t="str">
        <f>списки!$C$46</f>
        <v>ЦТП</v>
      </c>
      <c r="B28000" s="442">
        <f t="shared" si="139"/>
        <v>70.67</v>
      </c>
    </row>
    <row r="28001" spans="1:2" hidden="1">
      <c r="A28001" s="450" t="str">
        <f>списки!$C$46</f>
        <v>ЦТП</v>
      </c>
      <c r="B28001" s="442">
        <f t="shared" si="139"/>
        <v>70.66</v>
      </c>
    </row>
    <row r="28002" spans="1:2" hidden="1">
      <c r="A28002" s="450" t="str">
        <f>списки!$C$46</f>
        <v>ЦТП</v>
      </c>
      <c r="B28002" s="442">
        <f t="shared" si="139"/>
        <v>70.650000000000006</v>
      </c>
    </row>
    <row r="28003" spans="1:2" hidden="1">
      <c r="A28003" s="450" t="str">
        <f>списки!$C$46</f>
        <v>ЦТП</v>
      </c>
      <c r="B28003" s="442">
        <f t="shared" si="139"/>
        <v>70.64</v>
      </c>
    </row>
    <row r="28004" spans="1:2" hidden="1">
      <c r="A28004" s="450" t="str">
        <f>списки!$C$46</f>
        <v>ЦТП</v>
      </c>
      <c r="B28004" s="442">
        <f t="shared" si="139"/>
        <v>70.63</v>
      </c>
    </row>
    <row r="28005" spans="1:2" hidden="1">
      <c r="A28005" s="450" t="str">
        <f>списки!$C$46</f>
        <v>ЦТП</v>
      </c>
      <c r="B28005" s="442">
        <f t="shared" si="139"/>
        <v>70.62</v>
      </c>
    </row>
    <row r="28006" spans="1:2" hidden="1">
      <c r="A28006" s="450" t="str">
        <f>списки!$C$46</f>
        <v>ЦТП</v>
      </c>
      <c r="B28006" s="442">
        <f t="shared" si="139"/>
        <v>70.61</v>
      </c>
    </row>
    <row r="28007" spans="1:2" hidden="1">
      <c r="A28007" s="450" t="str">
        <f>списки!$C$46</f>
        <v>ЦТП</v>
      </c>
      <c r="B28007" s="442">
        <f t="shared" si="139"/>
        <v>70.599999999999994</v>
      </c>
    </row>
    <row r="28008" spans="1:2" hidden="1">
      <c r="A28008" s="450" t="str">
        <f>списки!$C$46</f>
        <v>ЦТП</v>
      </c>
      <c r="B28008" s="442">
        <f t="shared" si="139"/>
        <v>70.59</v>
      </c>
    </row>
    <row r="28009" spans="1:2" hidden="1">
      <c r="A28009" s="450" t="str">
        <f>списки!$C$46</f>
        <v>ЦТП</v>
      </c>
      <c r="B28009" s="442">
        <f t="shared" si="139"/>
        <v>70.58</v>
      </c>
    </row>
    <row r="28010" spans="1:2" hidden="1">
      <c r="A28010" s="450" t="str">
        <f>списки!$C$46</f>
        <v>ЦТП</v>
      </c>
      <c r="B28010" s="442">
        <f t="shared" si="139"/>
        <v>70.569999999999993</v>
      </c>
    </row>
    <row r="28011" spans="1:2" hidden="1">
      <c r="A28011" s="450" t="str">
        <f>списки!$C$46</f>
        <v>ЦТП</v>
      </c>
      <c r="B28011" s="442">
        <f t="shared" si="139"/>
        <v>70.56</v>
      </c>
    </row>
    <row r="28012" spans="1:2" hidden="1">
      <c r="A28012" s="450" t="str">
        <f>списки!$C$46</f>
        <v>ЦТП</v>
      </c>
      <c r="B28012" s="442">
        <f t="shared" si="139"/>
        <v>70.55</v>
      </c>
    </row>
    <row r="28013" spans="1:2" hidden="1">
      <c r="A28013" s="450" t="str">
        <f>списки!$C$46</f>
        <v>ЦТП</v>
      </c>
      <c r="B28013" s="442">
        <f t="shared" si="139"/>
        <v>70.540000000000006</v>
      </c>
    </row>
    <row r="28014" spans="1:2" hidden="1">
      <c r="A28014" s="450" t="str">
        <f>списки!$C$46</f>
        <v>ЦТП</v>
      </c>
      <c r="B28014" s="442">
        <f t="shared" si="139"/>
        <v>70.53</v>
      </c>
    </row>
    <row r="28015" spans="1:2" hidden="1">
      <c r="A28015" s="450" t="str">
        <f>списки!$C$46</f>
        <v>ЦТП</v>
      </c>
      <c r="B28015" s="442">
        <f t="shared" si="139"/>
        <v>70.52</v>
      </c>
    </row>
    <row r="28016" spans="1:2" hidden="1">
      <c r="A28016" s="450" t="str">
        <f>списки!$C$46</f>
        <v>ЦТП</v>
      </c>
      <c r="B28016" s="442">
        <f t="shared" si="139"/>
        <v>70.510000000000005</v>
      </c>
    </row>
    <row r="28017" spans="1:2" hidden="1">
      <c r="A28017" s="450" t="str">
        <f>списки!$C$46</f>
        <v>ЦТП</v>
      </c>
      <c r="B28017" s="442">
        <f t="shared" si="139"/>
        <v>70.5</v>
      </c>
    </row>
    <row r="28018" spans="1:2" hidden="1">
      <c r="A28018" s="450" t="str">
        <f>списки!$C$46</f>
        <v>ЦТП</v>
      </c>
      <c r="B28018" s="442">
        <f t="shared" si="139"/>
        <v>70.489999999999995</v>
      </c>
    </row>
    <row r="28019" spans="1:2" hidden="1">
      <c r="A28019" s="450" t="str">
        <f>списки!$C$46</f>
        <v>ЦТП</v>
      </c>
      <c r="B28019" s="442">
        <f t="shared" si="139"/>
        <v>70.48</v>
      </c>
    </row>
    <row r="28020" spans="1:2" hidden="1">
      <c r="A28020" s="450" t="str">
        <f>списки!$C$46</f>
        <v>ЦТП</v>
      </c>
      <c r="B28020" s="442">
        <f t="shared" si="139"/>
        <v>70.47</v>
      </c>
    </row>
    <row r="28021" spans="1:2" hidden="1">
      <c r="A28021" s="450" t="str">
        <f>списки!$C$46</f>
        <v>ЦТП</v>
      </c>
      <c r="B28021" s="442">
        <f t="shared" si="139"/>
        <v>70.459999999999994</v>
      </c>
    </row>
    <row r="28022" spans="1:2" hidden="1">
      <c r="A28022" s="450" t="str">
        <f>списки!$C$46</f>
        <v>ЦТП</v>
      </c>
      <c r="B28022" s="442">
        <f t="shared" si="139"/>
        <v>70.45</v>
      </c>
    </row>
    <row r="28023" spans="1:2" hidden="1">
      <c r="A28023" s="450" t="str">
        <f>списки!$C$46</f>
        <v>ЦТП</v>
      </c>
      <c r="B28023" s="442">
        <f t="shared" si="139"/>
        <v>70.44</v>
      </c>
    </row>
    <row r="28024" spans="1:2" hidden="1">
      <c r="A28024" s="450" t="str">
        <f>списки!$C$46</f>
        <v>ЦТП</v>
      </c>
      <c r="B28024" s="442">
        <f t="shared" si="139"/>
        <v>70.430000000000007</v>
      </c>
    </row>
    <row r="28025" spans="1:2" hidden="1">
      <c r="A28025" s="450" t="str">
        <f>списки!$C$46</f>
        <v>ЦТП</v>
      </c>
      <c r="B28025" s="442">
        <f t="shared" si="139"/>
        <v>70.42</v>
      </c>
    </row>
    <row r="28026" spans="1:2" hidden="1">
      <c r="A28026" s="450" t="str">
        <f>списки!$C$46</f>
        <v>ЦТП</v>
      </c>
      <c r="B28026" s="442">
        <f t="shared" si="139"/>
        <v>70.41</v>
      </c>
    </row>
    <row r="28027" spans="1:2" hidden="1">
      <c r="A28027" s="450" t="str">
        <f>списки!$C$46</f>
        <v>ЦТП</v>
      </c>
      <c r="B28027" s="442">
        <f t="shared" si="139"/>
        <v>70.400000000000006</v>
      </c>
    </row>
    <row r="28028" spans="1:2" hidden="1">
      <c r="A28028" s="450" t="str">
        <f>списки!$C$46</f>
        <v>ЦТП</v>
      </c>
      <c r="B28028" s="442">
        <f t="shared" ref="B28028:B28091" si="140">ROUND(B28027-0.01,2)</f>
        <v>70.39</v>
      </c>
    </row>
    <row r="28029" spans="1:2" hidden="1">
      <c r="A28029" s="450" t="str">
        <f>списки!$C$46</f>
        <v>ЦТП</v>
      </c>
      <c r="B28029" s="442">
        <f t="shared" si="140"/>
        <v>70.38</v>
      </c>
    </row>
    <row r="28030" spans="1:2" hidden="1">
      <c r="A28030" s="450" t="str">
        <f>списки!$C$46</f>
        <v>ЦТП</v>
      </c>
      <c r="B28030" s="442">
        <f t="shared" si="140"/>
        <v>70.37</v>
      </c>
    </row>
    <row r="28031" spans="1:2" hidden="1">
      <c r="A28031" s="450" t="str">
        <f>списки!$C$46</f>
        <v>ЦТП</v>
      </c>
      <c r="B28031" s="442">
        <f t="shared" si="140"/>
        <v>70.36</v>
      </c>
    </row>
    <row r="28032" spans="1:2" hidden="1">
      <c r="A28032" s="450" t="str">
        <f>списки!$C$46</f>
        <v>ЦТП</v>
      </c>
      <c r="B28032" s="442">
        <f t="shared" si="140"/>
        <v>70.349999999999994</v>
      </c>
    </row>
    <row r="28033" spans="1:2" hidden="1">
      <c r="A28033" s="450" t="str">
        <f>списки!$C$46</f>
        <v>ЦТП</v>
      </c>
      <c r="B28033" s="442">
        <f t="shared" si="140"/>
        <v>70.34</v>
      </c>
    </row>
    <row r="28034" spans="1:2" hidden="1">
      <c r="A28034" s="450" t="str">
        <f>списки!$C$46</f>
        <v>ЦТП</v>
      </c>
      <c r="B28034" s="442">
        <f t="shared" si="140"/>
        <v>70.33</v>
      </c>
    </row>
    <row r="28035" spans="1:2" hidden="1">
      <c r="A28035" s="450" t="str">
        <f>списки!$C$46</f>
        <v>ЦТП</v>
      </c>
      <c r="B28035" s="442">
        <f t="shared" si="140"/>
        <v>70.319999999999993</v>
      </c>
    </row>
    <row r="28036" spans="1:2" hidden="1">
      <c r="A28036" s="450" t="str">
        <f>списки!$C$46</f>
        <v>ЦТП</v>
      </c>
      <c r="B28036" s="442">
        <f t="shared" si="140"/>
        <v>70.31</v>
      </c>
    </row>
    <row r="28037" spans="1:2" hidden="1">
      <c r="A28037" s="450" t="str">
        <f>списки!$C$46</f>
        <v>ЦТП</v>
      </c>
      <c r="B28037" s="442">
        <f t="shared" si="140"/>
        <v>70.3</v>
      </c>
    </row>
    <row r="28038" spans="1:2" hidden="1">
      <c r="A28038" s="450" t="str">
        <f>списки!$C$46</f>
        <v>ЦТП</v>
      </c>
      <c r="B28038" s="442">
        <f t="shared" si="140"/>
        <v>70.290000000000006</v>
      </c>
    </row>
    <row r="28039" spans="1:2" hidden="1">
      <c r="A28039" s="450" t="str">
        <f>списки!$C$46</f>
        <v>ЦТП</v>
      </c>
      <c r="B28039" s="442">
        <f t="shared" si="140"/>
        <v>70.28</v>
      </c>
    </row>
    <row r="28040" spans="1:2" hidden="1">
      <c r="A28040" s="450" t="str">
        <f>списки!$C$46</f>
        <v>ЦТП</v>
      </c>
      <c r="B28040" s="442">
        <f t="shared" si="140"/>
        <v>70.27</v>
      </c>
    </row>
    <row r="28041" spans="1:2" hidden="1">
      <c r="A28041" s="450" t="str">
        <f>списки!$C$46</f>
        <v>ЦТП</v>
      </c>
      <c r="B28041" s="442">
        <f t="shared" si="140"/>
        <v>70.260000000000005</v>
      </c>
    </row>
    <row r="28042" spans="1:2" hidden="1">
      <c r="A28042" s="450" t="str">
        <f>списки!$C$46</f>
        <v>ЦТП</v>
      </c>
      <c r="B28042" s="442">
        <f t="shared" si="140"/>
        <v>70.25</v>
      </c>
    </row>
    <row r="28043" spans="1:2" hidden="1">
      <c r="A28043" s="450" t="str">
        <f>списки!$C$46</f>
        <v>ЦТП</v>
      </c>
      <c r="B28043" s="442">
        <f t="shared" si="140"/>
        <v>70.239999999999995</v>
      </c>
    </row>
    <row r="28044" spans="1:2" hidden="1">
      <c r="A28044" s="450" t="str">
        <f>списки!$C$46</f>
        <v>ЦТП</v>
      </c>
      <c r="B28044" s="442">
        <f t="shared" si="140"/>
        <v>70.23</v>
      </c>
    </row>
    <row r="28045" spans="1:2" hidden="1">
      <c r="A28045" s="450" t="str">
        <f>списки!$C$46</f>
        <v>ЦТП</v>
      </c>
      <c r="B28045" s="442">
        <f t="shared" si="140"/>
        <v>70.22</v>
      </c>
    </row>
    <row r="28046" spans="1:2" hidden="1">
      <c r="A28046" s="450" t="str">
        <f>списки!$C$46</f>
        <v>ЦТП</v>
      </c>
      <c r="B28046" s="442">
        <f t="shared" si="140"/>
        <v>70.209999999999994</v>
      </c>
    </row>
    <row r="28047" spans="1:2" hidden="1">
      <c r="A28047" s="450" t="str">
        <f>списки!$C$46</f>
        <v>ЦТП</v>
      </c>
      <c r="B28047" s="442">
        <f t="shared" si="140"/>
        <v>70.2</v>
      </c>
    </row>
    <row r="28048" spans="1:2" hidden="1">
      <c r="A28048" s="450" t="str">
        <f>списки!$C$46</f>
        <v>ЦТП</v>
      </c>
      <c r="B28048" s="442">
        <f t="shared" si="140"/>
        <v>70.19</v>
      </c>
    </row>
    <row r="28049" spans="1:2" hidden="1">
      <c r="A28049" s="450" t="str">
        <f>списки!$C$46</f>
        <v>ЦТП</v>
      </c>
      <c r="B28049" s="442">
        <f t="shared" si="140"/>
        <v>70.180000000000007</v>
      </c>
    </row>
    <row r="28050" spans="1:2" hidden="1">
      <c r="A28050" s="450" t="str">
        <f>списки!$C$46</f>
        <v>ЦТП</v>
      </c>
      <c r="B28050" s="442">
        <f t="shared" si="140"/>
        <v>70.17</v>
      </c>
    </row>
    <row r="28051" spans="1:2" hidden="1">
      <c r="A28051" s="450" t="str">
        <f>списки!$C$46</f>
        <v>ЦТП</v>
      </c>
      <c r="B28051" s="442">
        <f t="shared" si="140"/>
        <v>70.16</v>
      </c>
    </row>
    <row r="28052" spans="1:2" hidden="1">
      <c r="A28052" s="450" t="str">
        <f>списки!$C$46</f>
        <v>ЦТП</v>
      </c>
      <c r="B28052" s="442">
        <f t="shared" si="140"/>
        <v>70.150000000000006</v>
      </c>
    </row>
    <row r="28053" spans="1:2" hidden="1">
      <c r="A28053" s="450" t="str">
        <f>списки!$C$46</f>
        <v>ЦТП</v>
      </c>
      <c r="B28053" s="442">
        <f t="shared" si="140"/>
        <v>70.14</v>
      </c>
    </row>
    <row r="28054" spans="1:2" hidden="1">
      <c r="A28054" s="450" t="str">
        <f>списки!$C$46</f>
        <v>ЦТП</v>
      </c>
      <c r="B28054" s="442">
        <f t="shared" si="140"/>
        <v>70.13</v>
      </c>
    </row>
    <row r="28055" spans="1:2" hidden="1">
      <c r="A28055" s="450" t="str">
        <f>списки!$C$46</f>
        <v>ЦТП</v>
      </c>
      <c r="B28055" s="442">
        <f t="shared" si="140"/>
        <v>70.12</v>
      </c>
    </row>
    <row r="28056" spans="1:2" hidden="1">
      <c r="A28056" s="450" t="str">
        <f>списки!$C$46</f>
        <v>ЦТП</v>
      </c>
      <c r="B28056" s="442">
        <f t="shared" si="140"/>
        <v>70.11</v>
      </c>
    </row>
    <row r="28057" spans="1:2" hidden="1">
      <c r="A28057" s="450" t="str">
        <f>списки!$C$46</f>
        <v>ЦТП</v>
      </c>
      <c r="B28057" s="442">
        <f t="shared" si="140"/>
        <v>70.099999999999994</v>
      </c>
    </row>
    <row r="28058" spans="1:2" hidden="1">
      <c r="A28058" s="450" t="str">
        <f>списки!$C$46</f>
        <v>ЦТП</v>
      </c>
      <c r="B28058" s="442">
        <f t="shared" si="140"/>
        <v>70.09</v>
      </c>
    </row>
    <row r="28059" spans="1:2" hidden="1">
      <c r="A28059" s="450" t="str">
        <f>списки!$C$46</f>
        <v>ЦТП</v>
      </c>
      <c r="B28059" s="442">
        <f t="shared" si="140"/>
        <v>70.08</v>
      </c>
    </row>
    <row r="28060" spans="1:2" hidden="1">
      <c r="A28060" s="450" t="str">
        <f>списки!$C$46</f>
        <v>ЦТП</v>
      </c>
      <c r="B28060" s="442">
        <f t="shared" si="140"/>
        <v>70.069999999999993</v>
      </c>
    </row>
    <row r="28061" spans="1:2" hidden="1">
      <c r="A28061" s="450" t="str">
        <f>списки!$C$46</f>
        <v>ЦТП</v>
      </c>
      <c r="B28061" s="442">
        <f t="shared" si="140"/>
        <v>70.06</v>
      </c>
    </row>
    <row r="28062" spans="1:2" hidden="1">
      <c r="A28062" s="450" t="str">
        <f>списки!$C$46</f>
        <v>ЦТП</v>
      </c>
      <c r="B28062" s="442">
        <f t="shared" si="140"/>
        <v>70.05</v>
      </c>
    </row>
    <row r="28063" spans="1:2" hidden="1">
      <c r="A28063" s="450" t="str">
        <f>списки!$C$46</f>
        <v>ЦТП</v>
      </c>
      <c r="B28063" s="442">
        <f t="shared" si="140"/>
        <v>70.040000000000006</v>
      </c>
    </row>
    <row r="28064" spans="1:2" hidden="1">
      <c r="A28064" s="450" t="str">
        <f>списки!$C$46</f>
        <v>ЦТП</v>
      </c>
      <c r="B28064" s="442">
        <f t="shared" si="140"/>
        <v>70.03</v>
      </c>
    </row>
    <row r="28065" spans="1:2" hidden="1">
      <c r="A28065" s="450" t="str">
        <f>списки!$C$46</f>
        <v>ЦТП</v>
      </c>
      <c r="B28065" s="442">
        <f t="shared" si="140"/>
        <v>70.02</v>
      </c>
    </row>
    <row r="28066" spans="1:2" hidden="1">
      <c r="A28066" s="450" t="str">
        <f>списки!$C$46</f>
        <v>ЦТП</v>
      </c>
      <c r="B28066" s="442">
        <f t="shared" si="140"/>
        <v>70.010000000000005</v>
      </c>
    </row>
    <row r="28067" spans="1:2" hidden="1">
      <c r="A28067" s="450" t="str">
        <f>списки!$C$46</f>
        <v>ЦТП</v>
      </c>
      <c r="B28067" s="442">
        <f t="shared" si="140"/>
        <v>70</v>
      </c>
    </row>
    <row r="28068" spans="1:2" hidden="1">
      <c r="A28068" s="450" t="str">
        <f>списки!$C$46</f>
        <v>ЦТП</v>
      </c>
      <c r="B28068" s="442">
        <f t="shared" si="140"/>
        <v>69.989999999999995</v>
      </c>
    </row>
    <row r="28069" spans="1:2" hidden="1">
      <c r="A28069" s="450" t="str">
        <f>списки!$C$46</f>
        <v>ЦТП</v>
      </c>
      <c r="B28069" s="442">
        <f t="shared" si="140"/>
        <v>69.98</v>
      </c>
    </row>
    <row r="28070" spans="1:2" hidden="1">
      <c r="A28070" s="450" t="str">
        <f>списки!$C$46</f>
        <v>ЦТП</v>
      </c>
      <c r="B28070" s="442">
        <f t="shared" si="140"/>
        <v>69.97</v>
      </c>
    </row>
    <row r="28071" spans="1:2" hidden="1">
      <c r="A28071" s="450" t="str">
        <f>списки!$C$46</f>
        <v>ЦТП</v>
      </c>
      <c r="B28071" s="442">
        <f t="shared" si="140"/>
        <v>69.959999999999994</v>
      </c>
    </row>
    <row r="28072" spans="1:2" hidden="1">
      <c r="A28072" s="450" t="str">
        <f>списки!$C$46</f>
        <v>ЦТП</v>
      </c>
      <c r="B28072" s="442">
        <f t="shared" si="140"/>
        <v>69.95</v>
      </c>
    </row>
    <row r="28073" spans="1:2" hidden="1">
      <c r="A28073" s="450" t="str">
        <f>списки!$C$46</f>
        <v>ЦТП</v>
      </c>
      <c r="B28073" s="442">
        <f t="shared" si="140"/>
        <v>69.94</v>
      </c>
    </row>
    <row r="28074" spans="1:2" hidden="1">
      <c r="A28074" s="450" t="str">
        <f>списки!$C$46</f>
        <v>ЦТП</v>
      </c>
      <c r="B28074" s="442">
        <f t="shared" si="140"/>
        <v>69.930000000000007</v>
      </c>
    </row>
    <row r="28075" spans="1:2" hidden="1">
      <c r="A28075" s="450" t="str">
        <f>списки!$C$46</f>
        <v>ЦТП</v>
      </c>
      <c r="B28075" s="442">
        <f t="shared" si="140"/>
        <v>69.92</v>
      </c>
    </row>
    <row r="28076" spans="1:2" hidden="1">
      <c r="A28076" s="450" t="str">
        <f>списки!$C$46</f>
        <v>ЦТП</v>
      </c>
      <c r="B28076" s="442">
        <f t="shared" si="140"/>
        <v>69.91</v>
      </c>
    </row>
    <row r="28077" spans="1:2" hidden="1">
      <c r="A28077" s="450" t="str">
        <f>списки!$C$46</f>
        <v>ЦТП</v>
      </c>
      <c r="B28077" s="442">
        <f t="shared" si="140"/>
        <v>69.900000000000006</v>
      </c>
    </row>
    <row r="28078" spans="1:2" hidden="1">
      <c r="A28078" s="450" t="str">
        <f>списки!$C$46</f>
        <v>ЦТП</v>
      </c>
      <c r="B28078" s="442">
        <f t="shared" si="140"/>
        <v>69.89</v>
      </c>
    </row>
    <row r="28079" spans="1:2" hidden="1">
      <c r="A28079" s="450" t="str">
        <f>списки!$C$46</f>
        <v>ЦТП</v>
      </c>
      <c r="B28079" s="442">
        <f t="shared" si="140"/>
        <v>69.88</v>
      </c>
    </row>
    <row r="28080" spans="1:2" hidden="1">
      <c r="A28080" s="450" t="str">
        <f>списки!$C$46</f>
        <v>ЦТП</v>
      </c>
      <c r="B28080" s="442">
        <f t="shared" si="140"/>
        <v>69.87</v>
      </c>
    </row>
    <row r="28081" spans="1:2" hidden="1">
      <c r="A28081" s="450" t="str">
        <f>списки!$C$46</f>
        <v>ЦТП</v>
      </c>
      <c r="B28081" s="442">
        <f t="shared" si="140"/>
        <v>69.86</v>
      </c>
    </row>
    <row r="28082" spans="1:2" hidden="1">
      <c r="A28082" s="450" t="str">
        <f>списки!$C$46</f>
        <v>ЦТП</v>
      </c>
      <c r="B28082" s="442">
        <f t="shared" si="140"/>
        <v>69.849999999999994</v>
      </c>
    </row>
    <row r="28083" spans="1:2" hidden="1">
      <c r="A28083" s="450" t="str">
        <f>списки!$C$46</f>
        <v>ЦТП</v>
      </c>
      <c r="B28083" s="442">
        <f t="shared" si="140"/>
        <v>69.84</v>
      </c>
    </row>
    <row r="28084" spans="1:2" hidden="1">
      <c r="A28084" s="450" t="str">
        <f>списки!$C$46</f>
        <v>ЦТП</v>
      </c>
      <c r="B28084" s="442">
        <f t="shared" si="140"/>
        <v>69.83</v>
      </c>
    </row>
    <row r="28085" spans="1:2" hidden="1">
      <c r="A28085" s="450" t="str">
        <f>списки!$C$46</f>
        <v>ЦТП</v>
      </c>
      <c r="B28085" s="442">
        <f t="shared" si="140"/>
        <v>69.819999999999993</v>
      </c>
    </row>
    <row r="28086" spans="1:2" hidden="1">
      <c r="A28086" s="450" t="str">
        <f>списки!$C$46</f>
        <v>ЦТП</v>
      </c>
      <c r="B28086" s="442">
        <f t="shared" si="140"/>
        <v>69.81</v>
      </c>
    </row>
    <row r="28087" spans="1:2" hidden="1">
      <c r="A28087" s="450" t="str">
        <f>списки!$C$46</f>
        <v>ЦТП</v>
      </c>
      <c r="B28087" s="442">
        <f t="shared" si="140"/>
        <v>69.8</v>
      </c>
    </row>
    <row r="28088" spans="1:2" hidden="1">
      <c r="A28088" s="450" t="str">
        <f>списки!$C$46</f>
        <v>ЦТП</v>
      </c>
      <c r="B28088" s="442">
        <f t="shared" si="140"/>
        <v>69.790000000000006</v>
      </c>
    </row>
    <row r="28089" spans="1:2" hidden="1">
      <c r="A28089" s="450" t="str">
        <f>списки!$C$46</f>
        <v>ЦТП</v>
      </c>
      <c r="B28089" s="442">
        <f t="shared" si="140"/>
        <v>69.78</v>
      </c>
    </row>
    <row r="28090" spans="1:2" hidden="1">
      <c r="A28090" s="450" t="str">
        <f>списки!$C$46</f>
        <v>ЦТП</v>
      </c>
      <c r="B28090" s="442">
        <f t="shared" si="140"/>
        <v>69.77</v>
      </c>
    </row>
    <row r="28091" spans="1:2" hidden="1">
      <c r="A28091" s="450" t="str">
        <f>списки!$C$46</f>
        <v>ЦТП</v>
      </c>
      <c r="B28091" s="442">
        <f t="shared" si="140"/>
        <v>69.760000000000005</v>
      </c>
    </row>
    <row r="28092" spans="1:2" hidden="1">
      <c r="A28092" s="450" t="str">
        <f>списки!$C$46</f>
        <v>ЦТП</v>
      </c>
      <c r="B28092" s="442">
        <f t="shared" ref="B28092:B28155" si="141">ROUND(B28091-0.01,2)</f>
        <v>69.75</v>
      </c>
    </row>
    <row r="28093" spans="1:2" hidden="1">
      <c r="A28093" s="450" t="str">
        <f>списки!$C$46</f>
        <v>ЦТП</v>
      </c>
      <c r="B28093" s="442">
        <f t="shared" si="141"/>
        <v>69.739999999999995</v>
      </c>
    </row>
    <row r="28094" spans="1:2" hidden="1">
      <c r="A28094" s="450" t="str">
        <f>списки!$C$46</f>
        <v>ЦТП</v>
      </c>
      <c r="B28094" s="442">
        <f t="shared" si="141"/>
        <v>69.73</v>
      </c>
    </row>
    <row r="28095" spans="1:2" hidden="1">
      <c r="A28095" s="450" t="str">
        <f>списки!$C$46</f>
        <v>ЦТП</v>
      </c>
      <c r="B28095" s="442">
        <f t="shared" si="141"/>
        <v>69.72</v>
      </c>
    </row>
    <row r="28096" spans="1:2" hidden="1">
      <c r="A28096" s="450" t="str">
        <f>списки!$C$46</f>
        <v>ЦТП</v>
      </c>
      <c r="B28096" s="442">
        <f t="shared" si="141"/>
        <v>69.709999999999994</v>
      </c>
    </row>
    <row r="28097" spans="1:2" hidden="1">
      <c r="A28097" s="450" t="str">
        <f>списки!$C$46</f>
        <v>ЦТП</v>
      </c>
      <c r="B28097" s="442">
        <f t="shared" si="141"/>
        <v>69.7</v>
      </c>
    </row>
    <row r="28098" spans="1:2" hidden="1">
      <c r="A28098" s="450" t="str">
        <f>списки!$C$46</f>
        <v>ЦТП</v>
      </c>
      <c r="B28098" s="442">
        <f t="shared" si="141"/>
        <v>69.69</v>
      </c>
    </row>
    <row r="28099" spans="1:2" hidden="1">
      <c r="A28099" s="450" t="str">
        <f>списки!$C$46</f>
        <v>ЦТП</v>
      </c>
      <c r="B28099" s="442">
        <f t="shared" si="141"/>
        <v>69.680000000000007</v>
      </c>
    </row>
    <row r="28100" spans="1:2" hidden="1">
      <c r="A28100" s="450" t="str">
        <f>списки!$C$46</f>
        <v>ЦТП</v>
      </c>
      <c r="B28100" s="442">
        <f t="shared" si="141"/>
        <v>69.67</v>
      </c>
    </row>
    <row r="28101" spans="1:2" hidden="1">
      <c r="A28101" s="450" t="str">
        <f>списки!$C$46</f>
        <v>ЦТП</v>
      </c>
      <c r="B28101" s="442">
        <f t="shared" si="141"/>
        <v>69.66</v>
      </c>
    </row>
    <row r="28102" spans="1:2" hidden="1">
      <c r="A28102" s="450" t="str">
        <f>списки!$C$46</f>
        <v>ЦТП</v>
      </c>
      <c r="B28102" s="442">
        <f t="shared" si="141"/>
        <v>69.650000000000006</v>
      </c>
    </row>
    <row r="28103" spans="1:2" hidden="1">
      <c r="A28103" s="450" t="str">
        <f>списки!$C$46</f>
        <v>ЦТП</v>
      </c>
      <c r="B28103" s="442">
        <f t="shared" si="141"/>
        <v>69.64</v>
      </c>
    </row>
    <row r="28104" spans="1:2" hidden="1">
      <c r="A28104" s="450" t="str">
        <f>списки!$C$46</f>
        <v>ЦТП</v>
      </c>
      <c r="B28104" s="442">
        <f t="shared" si="141"/>
        <v>69.63</v>
      </c>
    </row>
    <row r="28105" spans="1:2" hidden="1">
      <c r="A28105" s="450" t="str">
        <f>списки!$C$46</f>
        <v>ЦТП</v>
      </c>
      <c r="B28105" s="442">
        <f t="shared" si="141"/>
        <v>69.62</v>
      </c>
    </row>
    <row r="28106" spans="1:2" hidden="1">
      <c r="A28106" s="450" t="str">
        <f>списки!$C$46</f>
        <v>ЦТП</v>
      </c>
      <c r="B28106" s="442">
        <f t="shared" si="141"/>
        <v>69.61</v>
      </c>
    </row>
    <row r="28107" spans="1:2" hidden="1">
      <c r="A28107" s="450" t="str">
        <f>списки!$C$46</f>
        <v>ЦТП</v>
      </c>
      <c r="B28107" s="442">
        <f t="shared" si="141"/>
        <v>69.599999999999994</v>
      </c>
    </row>
    <row r="28108" spans="1:2" hidden="1">
      <c r="A28108" s="450" t="str">
        <f>списки!$C$46</f>
        <v>ЦТП</v>
      </c>
      <c r="B28108" s="442">
        <f t="shared" si="141"/>
        <v>69.59</v>
      </c>
    </row>
    <row r="28109" spans="1:2" hidden="1">
      <c r="A28109" s="450" t="str">
        <f>списки!$C$46</f>
        <v>ЦТП</v>
      </c>
      <c r="B28109" s="442">
        <f t="shared" si="141"/>
        <v>69.58</v>
      </c>
    </row>
    <row r="28110" spans="1:2" hidden="1">
      <c r="A28110" s="450" t="str">
        <f>списки!$C$46</f>
        <v>ЦТП</v>
      </c>
      <c r="B28110" s="442">
        <f t="shared" si="141"/>
        <v>69.569999999999993</v>
      </c>
    </row>
    <row r="28111" spans="1:2" hidden="1">
      <c r="A28111" s="450" t="str">
        <f>списки!$C$46</f>
        <v>ЦТП</v>
      </c>
      <c r="B28111" s="442">
        <f t="shared" si="141"/>
        <v>69.56</v>
      </c>
    </row>
    <row r="28112" spans="1:2" hidden="1">
      <c r="A28112" s="450" t="str">
        <f>списки!$C$46</f>
        <v>ЦТП</v>
      </c>
      <c r="B28112" s="442">
        <f t="shared" si="141"/>
        <v>69.55</v>
      </c>
    </row>
    <row r="28113" spans="1:2" hidden="1">
      <c r="A28113" s="450" t="str">
        <f>списки!$C$46</f>
        <v>ЦТП</v>
      </c>
      <c r="B28113" s="442">
        <f t="shared" si="141"/>
        <v>69.540000000000006</v>
      </c>
    </row>
    <row r="28114" spans="1:2" hidden="1">
      <c r="A28114" s="450" t="str">
        <f>списки!$C$46</f>
        <v>ЦТП</v>
      </c>
      <c r="B28114" s="442">
        <f t="shared" si="141"/>
        <v>69.53</v>
      </c>
    </row>
    <row r="28115" spans="1:2" hidden="1">
      <c r="A28115" s="450" t="str">
        <f>списки!$C$46</f>
        <v>ЦТП</v>
      </c>
      <c r="B28115" s="442">
        <f t="shared" si="141"/>
        <v>69.52</v>
      </c>
    </row>
    <row r="28116" spans="1:2" hidden="1">
      <c r="A28116" s="450" t="str">
        <f>списки!$C$46</f>
        <v>ЦТП</v>
      </c>
      <c r="B28116" s="442">
        <f t="shared" si="141"/>
        <v>69.510000000000005</v>
      </c>
    </row>
    <row r="28117" spans="1:2" hidden="1">
      <c r="A28117" s="450" t="str">
        <f>списки!$C$46</f>
        <v>ЦТП</v>
      </c>
      <c r="B28117" s="442">
        <f t="shared" si="141"/>
        <v>69.5</v>
      </c>
    </row>
    <row r="28118" spans="1:2" hidden="1">
      <c r="A28118" s="450" t="str">
        <f>списки!$C$46</f>
        <v>ЦТП</v>
      </c>
      <c r="B28118" s="442">
        <f t="shared" si="141"/>
        <v>69.489999999999995</v>
      </c>
    </row>
    <row r="28119" spans="1:2" hidden="1">
      <c r="A28119" s="450" t="str">
        <f>списки!$C$46</f>
        <v>ЦТП</v>
      </c>
      <c r="B28119" s="442">
        <f t="shared" si="141"/>
        <v>69.48</v>
      </c>
    </row>
    <row r="28120" spans="1:2" hidden="1">
      <c r="A28120" s="450" t="str">
        <f>списки!$C$46</f>
        <v>ЦТП</v>
      </c>
      <c r="B28120" s="442">
        <f t="shared" si="141"/>
        <v>69.47</v>
      </c>
    </row>
    <row r="28121" spans="1:2" hidden="1">
      <c r="A28121" s="450" t="str">
        <f>списки!$C$46</f>
        <v>ЦТП</v>
      </c>
      <c r="B28121" s="442">
        <f t="shared" si="141"/>
        <v>69.459999999999994</v>
      </c>
    </row>
    <row r="28122" spans="1:2" hidden="1">
      <c r="A28122" s="450" t="str">
        <f>списки!$C$46</f>
        <v>ЦТП</v>
      </c>
      <c r="B28122" s="442">
        <f t="shared" si="141"/>
        <v>69.45</v>
      </c>
    </row>
    <row r="28123" spans="1:2" hidden="1">
      <c r="A28123" s="450" t="str">
        <f>списки!$C$46</f>
        <v>ЦТП</v>
      </c>
      <c r="B28123" s="442">
        <f t="shared" si="141"/>
        <v>69.44</v>
      </c>
    </row>
    <row r="28124" spans="1:2" hidden="1">
      <c r="A28124" s="450" t="str">
        <f>списки!$C$46</f>
        <v>ЦТП</v>
      </c>
      <c r="B28124" s="442">
        <f t="shared" si="141"/>
        <v>69.430000000000007</v>
      </c>
    </row>
    <row r="28125" spans="1:2" hidden="1">
      <c r="A28125" s="450" t="str">
        <f>списки!$C$46</f>
        <v>ЦТП</v>
      </c>
      <c r="B28125" s="442">
        <f t="shared" si="141"/>
        <v>69.42</v>
      </c>
    </row>
    <row r="28126" spans="1:2" hidden="1">
      <c r="A28126" s="450" t="str">
        <f>списки!$C$46</f>
        <v>ЦТП</v>
      </c>
      <c r="B28126" s="442">
        <f t="shared" si="141"/>
        <v>69.41</v>
      </c>
    </row>
    <row r="28127" spans="1:2" hidden="1">
      <c r="A28127" s="450" t="str">
        <f>списки!$C$46</f>
        <v>ЦТП</v>
      </c>
      <c r="B28127" s="442">
        <f t="shared" si="141"/>
        <v>69.400000000000006</v>
      </c>
    </row>
    <row r="28128" spans="1:2" hidden="1">
      <c r="A28128" s="450" t="str">
        <f>списки!$C$46</f>
        <v>ЦТП</v>
      </c>
      <c r="B28128" s="442">
        <f t="shared" si="141"/>
        <v>69.39</v>
      </c>
    </row>
    <row r="28129" spans="1:2" hidden="1">
      <c r="A28129" s="450" t="str">
        <f>списки!$C$46</f>
        <v>ЦТП</v>
      </c>
      <c r="B28129" s="442">
        <f t="shared" si="141"/>
        <v>69.38</v>
      </c>
    </row>
    <row r="28130" spans="1:2" hidden="1">
      <c r="A28130" s="450" t="str">
        <f>списки!$C$46</f>
        <v>ЦТП</v>
      </c>
      <c r="B28130" s="442">
        <f t="shared" si="141"/>
        <v>69.37</v>
      </c>
    </row>
    <row r="28131" spans="1:2" hidden="1">
      <c r="A28131" s="450" t="str">
        <f>списки!$C$46</f>
        <v>ЦТП</v>
      </c>
      <c r="B28131" s="442">
        <f t="shared" si="141"/>
        <v>69.36</v>
      </c>
    </row>
    <row r="28132" spans="1:2" hidden="1">
      <c r="A28132" s="450" t="str">
        <f>списки!$C$46</f>
        <v>ЦТП</v>
      </c>
      <c r="B28132" s="442">
        <f t="shared" si="141"/>
        <v>69.349999999999994</v>
      </c>
    </row>
    <row r="28133" spans="1:2" hidden="1">
      <c r="A28133" s="450" t="str">
        <f>списки!$C$46</f>
        <v>ЦТП</v>
      </c>
      <c r="B28133" s="442">
        <f t="shared" si="141"/>
        <v>69.34</v>
      </c>
    </row>
    <row r="28134" spans="1:2" hidden="1">
      <c r="A28134" s="450" t="str">
        <f>списки!$C$46</f>
        <v>ЦТП</v>
      </c>
      <c r="B28134" s="442">
        <f t="shared" si="141"/>
        <v>69.33</v>
      </c>
    </row>
    <row r="28135" spans="1:2" hidden="1">
      <c r="A28135" s="450" t="str">
        <f>списки!$C$46</f>
        <v>ЦТП</v>
      </c>
      <c r="B28135" s="442">
        <f t="shared" si="141"/>
        <v>69.319999999999993</v>
      </c>
    </row>
    <row r="28136" spans="1:2" hidden="1">
      <c r="A28136" s="450" t="str">
        <f>списки!$C$46</f>
        <v>ЦТП</v>
      </c>
      <c r="B28136" s="442">
        <f t="shared" si="141"/>
        <v>69.31</v>
      </c>
    </row>
    <row r="28137" spans="1:2" hidden="1">
      <c r="A28137" s="450" t="str">
        <f>списки!$C$46</f>
        <v>ЦТП</v>
      </c>
      <c r="B28137" s="442">
        <f t="shared" si="141"/>
        <v>69.3</v>
      </c>
    </row>
    <row r="28138" spans="1:2" hidden="1">
      <c r="A28138" s="450" t="str">
        <f>списки!$C$46</f>
        <v>ЦТП</v>
      </c>
      <c r="B28138" s="442">
        <f t="shared" si="141"/>
        <v>69.290000000000006</v>
      </c>
    </row>
    <row r="28139" spans="1:2" hidden="1">
      <c r="A28139" s="450" t="str">
        <f>списки!$C$46</f>
        <v>ЦТП</v>
      </c>
      <c r="B28139" s="442">
        <f t="shared" si="141"/>
        <v>69.28</v>
      </c>
    </row>
    <row r="28140" spans="1:2" hidden="1">
      <c r="A28140" s="450" t="str">
        <f>списки!$C$46</f>
        <v>ЦТП</v>
      </c>
      <c r="B28140" s="442">
        <f t="shared" si="141"/>
        <v>69.27</v>
      </c>
    </row>
    <row r="28141" spans="1:2" hidden="1">
      <c r="A28141" s="450" t="str">
        <f>списки!$C$46</f>
        <v>ЦТП</v>
      </c>
      <c r="B28141" s="442">
        <f t="shared" si="141"/>
        <v>69.260000000000005</v>
      </c>
    </row>
    <row r="28142" spans="1:2" hidden="1">
      <c r="A28142" s="450" t="str">
        <f>списки!$C$46</f>
        <v>ЦТП</v>
      </c>
      <c r="B28142" s="442">
        <f t="shared" si="141"/>
        <v>69.25</v>
      </c>
    </row>
    <row r="28143" spans="1:2" hidden="1">
      <c r="A28143" s="450" t="str">
        <f>списки!$C$46</f>
        <v>ЦТП</v>
      </c>
      <c r="B28143" s="442">
        <f t="shared" si="141"/>
        <v>69.239999999999995</v>
      </c>
    </row>
    <row r="28144" spans="1:2" hidden="1">
      <c r="A28144" s="450" t="str">
        <f>списки!$C$46</f>
        <v>ЦТП</v>
      </c>
      <c r="B28144" s="442">
        <f t="shared" si="141"/>
        <v>69.23</v>
      </c>
    </row>
    <row r="28145" spans="1:2" hidden="1">
      <c r="A28145" s="450" t="str">
        <f>списки!$C$46</f>
        <v>ЦТП</v>
      </c>
      <c r="B28145" s="442">
        <f t="shared" si="141"/>
        <v>69.22</v>
      </c>
    </row>
    <row r="28146" spans="1:2" hidden="1">
      <c r="A28146" s="450" t="str">
        <f>списки!$C$46</f>
        <v>ЦТП</v>
      </c>
      <c r="B28146" s="442">
        <f t="shared" si="141"/>
        <v>69.209999999999994</v>
      </c>
    </row>
    <row r="28147" spans="1:2" hidden="1">
      <c r="A28147" s="450" t="str">
        <f>списки!$C$46</f>
        <v>ЦТП</v>
      </c>
      <c r="B28147" s="442">
        <f t="shared" si="141"/>
        <v>69.2</v>
      </c>
    </row>
    <row r="28148" spans="1:2" hidden="1">
      <c r="A28148" s="450" t="str">
        <f>списки!$C$46</f>
        <v>ЦТП</v>
      </c>
      <c r="B28148" s="442">
        <f t="shared" si="141"/>
        <v>69.19</v>
      </c>
    </row>
    <row r="28149" spans="1:2" hidden="1">
      <c r="A28149" s="450" t="str">
        <f>списки!$C$46</f>
        <v>ЦТП</v>
      </c>
      <c r="B28149" s="442">
        <f t="shared" si="141"/>
        <v>69.180000000000007</v>
      </c>
    </row>
    <row r="28150" spans="1:2" hidden="1">
      <c r="A28150" s="450" t="str">
        <f>списки!$C$46</f>
        <v>ЦТП</v>
      </c>
      <c r="B28150" s="442">
        <f t="shared" si="141"/>
        <v>69.17</v>
      </c>
    </row>
    <row r="28151" spans="1:2" hidden="1">
      <c r="A28151" s="450" t="str">
        <f>списки!$C$46</f>
        <v>ЦТП</v>
      </c>
      <c r="B28151" s="442">
        <f t="shared" si="141"/>
        <v>69.16</v>
      </c>
    </row>
    <row r="28152" spans="1:2" hidden="1">
      <c r="A28152" s="450" t="str">
        <f>списки!$C$46</f>
        <v>ЦТП</v>
      </c>
      <c r="B28152" s="442">
        <f t="shared" si="141"/>
        <v>69.150000000000006</v>
      </c>
    </row>
    <row r="28153" spans="1:2" hidden="1">
      <c r="A28153" s="450" t="str">
        <f>списки!$C$46</f>
        <v>ЦТП</v>
      </c>
      <c r="B28153" s="442">
        <f t="shared" si="141"/>
        <v>69.14</v>
      </c>
    </row>
    <row r="28154" spans="1:2" hidden="1">
      <c r="A28154" s="450" t="str">
        <f>списки!$C$46</f>
        <v>ЦТП</v>
      </c>
      <c r="B28154" s="442">
        <f t="shared" si="141"/>
        <v>69.13</v>
      </c>
    </row>
    <row r="28155" spans="1:2" hidden="1">
      <c r="A28155" s="450" t="str">
        <f>списки!$C$46</f>
        <v>ЦТП</v>
      </c>
      <c r="B28155" s="442">
        <f t="shared" si="141"/>
        <v>69.12</v>
      </c>
    </row>
    <row r="28156" spans="1:2" hidden="1">
      <c r="A28156" s="450" t="str">
        <f>списки!$C$46</f>
        <v>ЦТП</v>
      </c>
      <c r="B28156" s="442">
        <f t="shared" ref="B28156:B28219" si="142">ROUND(B28155-0.01,2)</f>
        <v>69.11</v>
      </c>
    </row>
    <row r="28157" spans="1:2" hidden="1">
      <c r="A28157" s="450" t="str">
        <f>списки!$C$46</f>
        <v>ЦТП</v>
      </c>
      <c r="B28157" s="442">
        <f t="shared" si="142"/>
        <v>69.099999999999994</v>
      </c>
    </row>
    <row r="28158" spans="1:2" hidden="1">
      <c r="A28158" s="450" t="str">
        <f>списки!$C$46</f>
        <v>ЦТП</v>
      </c>
      <c r="B28158" s="442">
        <f t="shared" si="142"/>
        <v>69.09</v>
      </c>
    </row>
    <row r="28159" spans="1:2" hidden="1">
      <c r="A28159" s="450" t="str">
        <f>списки!$C$46</f>
        <v>ЦТП</v>
      </c>
      <c r="B28159" s="442">
        <f t="shared" si="142"/>
        <v>69.08</v>
      </c>
    </row>
    <row r="28160" spans="1:2" hidden="1">
      <c r="A28160" s="450" t="str">
        <f>списки!$C$46</f>
        <v>ЦТП</v>
      </c>
      <c r="B28160" s="442">
        <f t="shared" si="142"/>
        <v>69.069999999999993</v>
      </c>
    </row>
    <row r="28161" spans="1:2" hidden="1">
      <c r="A28161" s="450" t="str">
        <f>списки!$C$46</f>
        <v>ЦТП</v>
      </c>
      <c r="B28161" s="442">
        <f t="shared" si="142"/>
        <v>69.06</v>
      </c>
    </row>
    <row r="28162" spans="1:2" hidden="1">
      <c r="A28162" s="450" t="str">
        <f>списки!$C$46</f>
        <v>ЦТП</v>
      </c>
      <c r="B28162" s="442">
        <f t="shared" si="142"/>
        <v>69.05</v>
      </c>
    </row>
    <row r="28163" spans="1:2" hidden="1">
      <c r="A28163" s="450" t="str">
        <f>списки!$C$46</f>
        <v>ЦТП</v>
      </c>
      <c r="B28163" s="442">
        <f t="shared" si="142"/>
        <v>69.040000000000006</v>
      </c>
    </row>
    <row r="28164" spans="1:2" hidden="1">
      <c r="A28164" s="450" t="str">
        <f>списки!$C$46</f>
        <v>ЦТП</v>
      </c>
      <c r="B28164" s="442">
        <f t="shared" si="142"/>
        <v>69.03</v>
      </c>
    </row>
    <row r="28165" spans="1:2" hidden="1">
      <c r="A28165" s="450" t="str">
        <f>списки!$C$46</f>
        <v>ЦТП</v>
      </c>
      <c r="B28165" s="442">
        <f t="shared" si="142"/>
        <v>69.02</v>
      </c>
    </row>
    <row r="28166" spans="1:2" hidden="1">
      <c r="A28166" s="450" t="str">
        <f>списки!$C$46</f>
        <v>ЦТП</v>
      </c>
      <c r="B28166" s="442">
        <f t="shared" si="142"/>
        <v>69.010000000000005</v>
      </c>
    </row>
    <row r="28167" spans="1:2" hidden="1">
      <c r="A28167" s="450" t="str">
        <f>списки!$C$46</f>
        <v>ЦТП</v>
      </c>
      <c r="B28167" s="442">
        <f t="shared" si="142"/>
        <v>69</v>
      </c>
    </row>
    <row r="28168" spans="1:2" hidden="1">
      <c r="A28168" s="450" t="str">
        <f>списки!$C$46</f>
        <v>ЦТП</v>
      </c>
      <c r="B28168" s="442">
        <f t="shared" si="142"/>
        <v>68.989999999999995</v>
      </c>
    </row>
    <row r="28169" spans="1:2" hidden="1">
      <c r="A28169" s="450" t="str">
        <f>списки!$C$46</f>
        <v>ЦТП</v>
      </c>
      <c r="B28169" s="442">
        <f t="shared" si="142"/>
        <v>68.98</v>
      </c>
    </row>
    <row r="28170" spans="1:2" hidden="1">
      <c r="A28170" s="450" t="str">
        <f>списки!$C$46</f>
        <v>ЦТП</v>
      </c>
      <c r="B28170" s="442">
        <f t="shared" si="142"/>
        <v>68.97</v>
      </c>
    </row>
    <row r="28171" spans="1:2" hidden="1">
      <c r="A28171" s="450" t="str">
        <f>списки!$C$46</f>
        <v>ЦТП</v>
      </c>
      <c r="B28171" s="442">
        <f t="shared" si="142"/>
        <v>68.959999999999994</v>
      </c>
    </row>
    <row r="28172" spans="1:2" hidden="1">
      <c r="A28172" s="450" t="str">
        <f>списки!$C$46</f>
        <v>ЦТП</v>
      </c>
      <c r="B28172" s="442">
        <f t="shared" si="142"/>
        <v>68.95</v>
      </c>
    </row>
    <row r="28173" spans="1:2" hidden="1">
      <c r="A28173" s="450" t="str">
        <f>списки!$C$46</f>
        <v>ЦТП</v>
      </c>
      <c r="B28173" s="442">
        <f t="shared" si="142"/>
        <v>68.94</v>
      </c>
    </row>
    <row r="28174" spans="1:2" hidden="1">
      <c r="A28174" s="450" t="str">
        <f>списки!$C$46</f>
        <v>ЦТП</v>
      </c>
      <c r="B28174" s="442">
        <f t="shared" si="142"/>
        <v>68.930000000000007</v>
      </c>
    </row>
    <row r="28175" spans="1:2" hidden="1">
      <c r="A28175" s="450" t="str">
        <f>списки!$C$46</f>
        <v>ЦТП</v>
      </c>
      <c r="B28175" s="442">
        <f t="shared" si="142"/>
        <v>68.92</v>
      </c>
    </row>
    <row r="28176" spans="1:2" hidden="1">
      <c r="A28176" s="450" t="str">
        <f>списки!$C$46</f>
        <v>ЦТП</v>
      </c>
      <c r="B28176" s="442">
        <f t="shared" si="142"/>
        <v>68.91</v>
      </c>
    </row>
    <row r="28177" spans="1:2" hidden="1">
      <c r="A28177" s="450" t="str">
        <f>списки!$C$46</f>
        <v>ЦТП</v>
      </c>
      <c r="B28177" s="442">
        <f t="shared" si="142"/>
        <v>68.900000000000006</v>
      </c>
    </row>
    <row r="28178" spans="1:2" hidden="1">
      <c r="A28178" s="450" t="str">
        <f>списки!$C$46</f>
        <v>ЦТП</v>
      </c>
      <c r="B28178" s="442">
        <f t="shared" si="142"/>
        <v>68.89</v>
      </c>
    </row>
    <row r="28179" spans="1:2" hidden="1">
      <c r="A28179" s="450" t="str">
        <f>списки!$C$46</f>
        <v>ЦТП</v>
      </c>
      <c r="B28179" s="442">
        <f t="shared" si="142"/>
        <v>68.88</v>
      </c>
    </row>
    <row r="28180" spans="1:2" hidden="1">
      <c r="A28180" s="450" t="str">
        <f>списки!$C$46</f>
        <v>ЦТП</v>
      </c>
      <c r="B28180" s="442">
        <f t="shared" si="142"/>
        <v>68.87</v>
      </c>
    </row>
    <row r="28181" spans="1:2" hidden="1">
      <c r="A28181" s="450" t="str">
        <f>списки!$C$46</f>
        <v>ЦТП</v>
      </c>
      <c r="B28181" s="442">
        <f t="shared" si="142"/>
        <v>68.86</v>
      </c>
    </row>
    <row r="28182" spans="1:2" hidden="1">
      <c r="A28182" s="450" t="str">
        <f>списки!$C$46</f>
        <v>ЦТП</v>
      </c>
      <c r="B28182" s="442">
        <f t="shared" si="142"/>
        <v>68.849999999999994</v>
      </c>
    </row>
    <row r="28183" spans="1:2" hidden="1">
      <c r="A28183" s="450" t="str">
        <f>списки!$C$46</f>
        <v>ЦТП</v>
      </c>
      <c r="B28183" s="442">
        <f t="shared" si="142"/>
        <v>68.84</v>
      </c>
    </row>
    <row r="28184" spans="1:2" hidden="1">
      <c r="A28184" s="450" t="str">
        <f>списки!$C$46</f>
        <v>ЦТП</v>
      </c>
      <c r="B28184" s="442">
        <f t="shared" si="142"/>
        <v>68.83</v>
      </c>
    </row>
    <row r="28185" spans="1:2" hidden="1">
      <c r="A28185" s="450" t="str">
        <f>списки!$C$46</f>
        <v>ЦТП</v>
      </c>
      <c r="B28185" s="442">
        <f t="shared" si="142"/>
        <v>68.819999999999993</v>
      </c>
    </row>
    <row r="28186" spans="1:2" hidden="1">
      <c r="A28186" s="450" t="str">
        <f>списки!$C$46</f>
        <v>ЦТП</v>
      </c>
      <c r="B28186" s="442">
        <f t="shared" si="142"/>
        <v>68.81</v>
      </c>
    </row>
    <row r="28187" spans="1:2" hidden="1">
      <c r="A28187" s="450" t="str">
        <f>списки!$C$46</f>
        <v>ЦТП</v>
      </c>
      <c r="B28187" s="442">
        <f t="shared" si="142"/>
        <v>68.8</v>
      </c>
    </row>
    <row r="28188" spans="1:2" hidden="1">
      <c r="A28188" s="450" t="str">
        <f>списки!$C$46</f>
        <v>ЦТП</v>
      </c>
      <c r="B28188" s="442">
        <f t="shared" si="142"/>
        <v>68.790000000000006</v>
      </c>
    </row>
    <row r="28189" spans="1:2" hidden="1">
      <c r="A28189" s="450" t="str">
        <f>списки!$C$46</f>
        <v>ЦТП</v>
      </c>
      <c r="B28189" s="442">
        <f t="shared" si="142"/>
        <v>68.78</v>
      </c>
    </row>
    <row r="28190" spans="1:2" hidden="1">
      <c r="A28190" s="450" t="str">
        <f>списки!$C$46</f>
        <v>ЦТП</v>
      </c>
      <c r="B28190" s="442">
        <f t="shared" si="142"/>
        <v>68.77</v>
      </c>
    </row>
    <row r="28191" spans="1:2" hidden="1">
      <c r="A28191" s="450" t="str">
        <f>списки!$C$46</f>
        <v>ЦТП</v>
      </c>
      <c r="B28191" s="442">
        <f t="shared" si="142"/>
        <v>68.760000000000005</v>
      </c>
    </row>
    <row r="28192" spans="1:2" hidden="1">
      <c r="A28192" s="450" t="str">
        <f>списки!$C$46</f>
        <v>ЦТП</v>
      </c>
      <c r="B28192" s="442">
        <f t="shared" si="142"/>
        <v>68.75</v>
      </c>
    </row>
    <row r="28193" spans="1:2" hidden="1">
      <c r="A28193" s="450" t="str">
        <f>списки!$C$46</f>
        <v>ЦТП</v>
      </c>
      <c r="B28193" s="442">
        <f t="shared" si="142"/>
        <v>68.739999999999995</v>
      </c>
    </row>
    <row r="28194" spans="1:2" hidden="1">
      <c r="A28194" s="450" t="str">
        <f>списки!$C$46</f>
        <v>ЦТП</v>
      </c>
      <c r="B28194" s="442">
        <f t="shared" si="142"/>
        <v>68.73</v>
      </c>
    </row>
    <row r="28195" spans="1:2" hidden="1">
      <c r="A28195" s="450" t="str">
        <f>списки!$C$46</f>
        <v>ЦТП</v>
      </c>
      <c r="B28195" s="442">
        <f t="shared" si="142"/>
        <v>68.72</v>
      </c>
    </row>
    <row r="28196" spans="1:2" hidden="1">
      <c r="A28196" s="450" t="str">
        <f>списки!$C$46</f>
        <v>ЦТП</v>
      </c>
      <c r="B28196" s="442">
        <f t="shared" si="142"/>
        <v>68.709999999999994</v>
      </c>
    </row>
    <row r="28197" spans="1:2" hidden="1">
      <c r="A28197" s="450" t="str">
        <f>списки!$C$46</f>
        <v>ЦТП</v>
      </c>
      <c r="B28197" s="442">
        <f t="shared" si="142"/>
        <v>68.7</v>
      </c>
    </row>
    <row r="28198" spans="1:2" hidden="1">
      <c r="A28198" s="450" t="str">
        <f>списки!$C$46</f>
        <v>ЦТП</v>
      </c>
      <c r="B28198" s="442">
        <f t="shared" si="142"/>
        <v>68.69</v>
      </c>
    </row>
    <row r="28199" spans="1:2" hidden="1">
      <c r="A28199" s="450" t="str">
        <f>списки!$C$46</f>
        <v>ЦТП</v>
      </c>
      <c r="B28199" s="442">
        <f t="shared" si="142"/>
        <v>68.680000000000007</v>
      </c>
    </row>
    <row r="28200" spans="1:2" hidden="1">
      <c r="A28200" s="450" t="str">
        <f>списки!$C$46</f>
        <v>ЦТП</v>
      </c>
      <c r="B28200" s="442">
        <f t="shared" si="142"/>
        <v>68.67</v>
      </c>
    </row>
    <row r="28201" spans="1:2" hidden="1">
      <c r="A28201" s="450" t="str">
        <f>списки!$C$46</f>
        <v>ЦТП</v>
      </c>
      <c r="B28201" s="442">
        <f t="shared" si="142"/>
        <v>68.66</v>
      </c>
    </row>
    <row r="28202" spans="1:2" hidden="1">
      <c r="A28202" s="450" t="str">
        <f>списки!$C$46</f>
        <v>ЦТП</v>
      </c>
      <c r="B28202" s="442">
        <f t="shared" si="142"/>
        <v>68.650000000000006</v>
      </c>
    </row>
    <row r="28203" spans="1:2" hidden="1">
      <c r="A28203" s="450" t="str">
        <f>списки!$C$46</f>
        <v>ЦТП</v>
      </c>
      <c r="B28203" s="442">
        <f t="shared" si="142"/>
        <v>68.64</v>
      </c>
    </row>
    <row r="28204" spans="1:2" hidden="1">
      <c r="A28204" s="450" t="str">
        <f>списки!$C$46</f>
        <v>ЦТП</v>
      </c>
      <c r="B28204" s="442">
        <f t="shared" si="142"/>
        <v>68.63</v>
      </c>
    </row>
    <row r="28205" spans="1:2" hidden="1">
      <c r="A28205" s="450" t="str">
        <f>списки!$C$46</f>
        <v>ЦТП</v>
      </c>
      <c r="B28205" s="442">
        <f t="shared" si="142"/>
        <v>68.62</v>
      </c>
    </row>
    <row r="28206" spans="1:2" hidden="1">
      <c r="A28206" s="450" t="str">
        <f>списки!$C$46</f>
        <v>ЦТП</v>
      </c>
      <c r="B28206" s="442">
        <f t="shared" si="142"/>
        <v>68.61</v>
      </c>
    </row>
    <row r="28207" spans="1:2" hidden="1">
      <c r="A28207" s="450" t="str">
        <f>списки!$C$46</f>
        <v>ЦТП</v>
      </c>
      <c r="B28207" s="442">
        <f t="shared" si="142"/>
        <v>68.599999999999994</v>
      </c>
    </row>
    <row r="28208" spans="1:2" hidden="1">
      <c r="A28208" s="450" t="str">
        <f>списки!$C$46</f>
        <v>ЦТП</v>
      </c>
      <c r="B28208" s="442">
        <f t="shared" si="142"/>
        <v>68.59</v>
      </c>
    </row>
    <row r="28209" spans="1:2" hidden="1">
      <c r="A28209" s="450" t="str">
        <f>списки!$C$46</f>
        <v>ЦТП</v>
      </c>
      <c r="B28209" s="442">
        <f t="shared" si="142"/>
        <v>68.58</v>
      </c>
    </row>
    <row r="28210" spans="1:2" hidden="1">
      <c r="A28210" s="450" t="str">
        <f>списки!$C$46</f>
        <v>ЦТП</v>
      </c>
      <c r="B28210" s="442">
        <f t="shared" si="142"/>
        <v>68.569999999999993</v>
      </c>
    </row>
    <row r="28211" spans="1:2" hidden="1">
      <c r="A28211" s="450" t="str">
        <f>списки!$C$46</f>
        <v>ЦТП</v>
      </c>
      <c r="B28211" s="442">
        <f t="shared" si="142"/>
        <v>68.56</v>
      </c>
    </row>
    <row r="28212" spans="1:2" hidden="1">
      <c r="A28212" s="450" t="str">
        <f>списки!$C$46</f>
        <v>ЦТП</v>
      </c>
      <c r="B28212" s="442">
        <f t="shared" si="142"/>
        <v>68.55</v>
      </c>
    </row>
    <row r="28213" spans="1:2" hidden="1">
      <c r="A28213" s="450" t="str">
        <f>списки!$C$46</f>
        <v>ЦТП</v>
      </c>
      <c r="B28213" s="442">
        <f t="shared" si="142"/>
        <v>68.540000000000006</v>
      </c>
    </row>
    <row r="28214" spans="1:2" hidden="1">
      <c r="A28214" s="450" t="str">
        <f>списки!$C$46</f>
        <v>ЦТП</v>
      </c>
      <c r="B28214" s="442">
        <f t="shared" si="142"/>
        <v>68.53</v>
      </c>
    </row>
    <row r="28215" spans="1:2" hidden="1">
      <c r="A28215" s="450" t="str">
        <f>списки!$C$46</f>
        <v>ЦТП</v>
      </c>
      <c r="B28215" s="442">
        <f t="shared" si="142"/>
        <v>68.52</v>
      </c>
    </row>
    <row r="28216" spans="1:2" hidden="1">
      <c r="A28216" s="450" t="str">
        <f>списки!$C$46</f>
        <v>ЦТП</v>
      </c>
      <c r="B28216" s="442">
        <f t="shared" si="142"/>
        <v>68.510000000000005</v>
      </c>
    </row>
    <row r="28217" spans="1:2" hidden="1">
      <c r="A28217" s="450" t="str">
        <f>списки!$C$46</f>
        <v>ЦТП</v>
      </c>
      <c r="B28217" s="442">
        <f t="shared" si="142"/>
        <v>68.5</v>
      </c>
    </row>
    <row r="28218" spans="1:2" hidden="1">
      <c r="A28218" s="450" t="str">
        <f>списки!$C$46</f>
        <v>ЦТП</v>
      </c>
      <c r="B28218" s="442">
        <f t="shared" si="142"/>
        <v>68.489999999999995</v>
      </c>
    </row>
    <row r="28219" spans="1:2" hidden="1">
      <c r="A28219" s="450" t="str">
        <f>списки!$C$46</f>
        <v>ЦТП</v>
      </c>
      <c r="B28219" s="442">
        <f t="shared" si="142"/>
        <v>68.48</v>
      </c>
    </row>
    <row r="28220" spans="1:2" hidden="1">
      <c r="A28220" s="450" t="str">
        <f>списки!$C$46</f>
        <v>ЦТП</v>
      </c>
      <c r="B28220" s="442">
        <f t="shared" ref="B28220:B28283" si="143">ROUND(B28219-0.01,2)</f>
        <v>68.47</v>
      </c>
    </row>
    <row r="28221" spans="1:2" hidden="1">
      <c r="A28221" s="450" t="str">
        <f>списки!$C$46</f>
        <v>ЦТП</v>
      </c>
      <c r="B28221" s="442">
        <f t="shared" si="143"/>
        <v>68.459999999999994</v>
      </c>
    </row>
    <row r="28222" spans="1:2" hidden="1">
      <c r="A28222" s="450" t="str">
        <f>списки!$C$46</f>
        <v>ЦТП</v>
      </c>
      <c r="B28222" s="442">
        <f t="shared" si="143"/>
        <v>68.45</v>
      </c>
    </row>
    <row r="28223" spans="1:2" hidden="1">
      <c r="A28223" s="450" t="str">
        <f>списки!$C$46</f>
        <v>ЦТП</v>
      </c>
      <c r="B28223" s="442">
        <f t="shared" si="143"/>
        <v>68.44</v>
      </c>
    </row>
    <row r="28224" spans="1:2" hidden="1">
      <c r="A28224" s="450" t="str">
        <f>списки!$C$46</f>
        <v>ЦТП</v>
      </c>
      <c r="B28224" s="442">
        <f t="shared" si="143"/>
        <v>68.430000000000007</v>
      </c>
    </row>
    <row r="28225" spans="1:2" hidden="1">
      <c r="A28225" s="450" t="str">
        <f>списки!$C$46</f>
        <v>ЦТП</v>
      </c>
      <c r="B28225" s="442">
        <f t="shared" si="143"/>
        <v>68.42</v>
      </c>
    </row>
    <row r="28226" spans="1:2" hidden="1">
      <c r="A28226" s="450" t="str">
        <f>списки!$C$46</f>
        <v>ЦТП</v>
      </c>
      <c r="B28226" s="442">
        <f t="shared" si="143"/>
        <v>68.41</v>
      </c>
    </row>
    <row r="28227" spans="1:2" hidden="1">
      <c r="A28227" s="450" t="str">
        <f>списки!$C$46</f>
        <v>ЦТП</v>
      </c>
      <c r="B28227" s="442">
        <f t="shared" si="143"/>
        <v>68.400000000000006</v>
      </c>
    </row>
    <row r="28228" spans="1:2" hidden="1">
      <c r="A28228" s="450" t="str">
        <f>списки!$C$46</f>
        <v>ЦТП</v>
      </c>
      <c r="B28228" s="442">
        <f t="shared" si="143"/>
        <v>68.39</v>
      </c>
    </row>
    <row r="28229" spans="1:2" hidden="1">
      <c r="A28229" s="450" t="str">
        <f>списки!$C$46</f>
        <v>ЦТП</v>
      </c>
      <c r="B28229" s="442">
        <f t="shared" si="143"/>
        <v>68.38</v>
      </c>
    </row>
    <row r="28230" spans="1:2" hidden="1">
      <c r="A28230" s="450" t="str">
        <f>списки!$C$46</f>
        <v>ЦТП</v>
      </c>
      <c r="B28230" s="442">
        <f t="shared" si="143"/>
        <v>68.37</v>
      </c>
    </row>
    <row r="28231" spans="1:2" hidden="1">
      <c r="A28231" s="450" t="str">
        <f>списки!$C$46</f>
        <v>ЦТП</v>
      </c>
      <c r="B28231" s="442">
        <f t="shared" si="143"/>
        <v>68.36</v>
      </c>
    </row>
    <row r="28232" spans="1:2" hidden="1">
      <c r="A28232" s="450" t="str">
        <f>списки!$C$46</f>
        <v>ЦТП</v>
      </c>
      <c r="B28232" s="442">
        <f t="shared" si="143"/>
        <v>68.349999999999994</v>
      </c>
    </row>
    <row r="28233" spans="1:2" hidden="1">
      <c r="A28233" s="450" t="str">
        <f>списки!$C$46</f>
        <v>ЦТП</v>
      </c>
      <c r="B28233" s="442">
        <f t="shared" si="143"/>
        <v>68.34</v>
      </c>
    </row>
    <row r="28234" spans="1:2" hidden="1">
      <c r="A28234" s="450" t="str">
        <f>списки!$C$46</f>
        <v>ЦТП</v>
      </c>
      <c r="B28234" s="442">
        <f t="shared" si="143"/>
        <v>68.33</v>
      </c>
    </row>
    <row r="28235" spans="1:2" hidden="1">
      <c r="A28235" s="450" t="str">
        <f>списки!$C$46</f>
        <v>ЦТП</v>
      </c>
      <c r="B28235" s="442">
        <f t="shared" si="143"/>
        <v>68.319999999999993</v>
      </c>
    </row>
    <row r="28236" spans="1:2" hidden="1">
      <c r="A28236" s="450" t="str">
        <f>списки!$C$46</f>
        <v>ЦТП</v>
      </c>
      <c r="B28236" s="442">
        <f t="shared" si="143"/>
        <v>68.31</v>
      </c>
    </row>
    <row r="28237" spans="1:2" hidden="1">
      <c r="A28237" s="450" t="str">
        <f>списки!$C$46</f>
        <v>ЦТП</v>
      </c>
      <c r="B28237" s="442">
        <f t="shared" si="143"/>
        <v>68.3</v>
      </c>
    </row>
    <row r="28238" spans="1:2" hidden="1">
      <c r="A28238" s="450" t="str">
        <f>списки!$C$46</f>
        <v>ЦТП</v>
      </c>
      <c r="B28238" s="442">
        <f t="shared" si="143"/>
        <v>68.290000000000006</v>
      </c>
    </row>
    <row r="28239" spans="1:2" hidden="1">
      <c r="A28239" s="450" t="str">
        <f>списки!$C$46</f>
        <v>ЦТП</v>
      </c>
      <c r="B28239" s="442">
        <f t="shared" si="143"/>
        <v>68.28</v>
      </c>
    </row>
    <row r="28240" spans="1:2" hidden="1">
      <c r="A28240" s="450" t="str">
        <f>списки!$C$46</f>
        <v>ЦТП</v>
      </c>
      <c r="B28240" s="442">
        <f t="shared" si="143"/>
        <v>68.27</v>
      </c>
    </row>
    <row r="28241" spans="1:2" hidden="1">
      <c r="A28241" s="450" t="str">
        <f>списки!$C$46</f>
        <v>ЦТП</v>
      </c>
      <c r="B28241" s="442">
        <f t="shared" si="143"/>
        <v>68.260000000000005</v>
      </c>
    </row>
    <row r="28242" spans="1:2" hidden="1">
      <c r="A28242" s="450" t="str">
        <f>списки!$C$46</f>
        <v>ЦТП</v>
      </c>
      <c r="B28242" s="442">
        <f t="shared" si="143"/>
        <v>68.25</v>
      </c>
    </row>
    <row r="28243" spans="1:2" hidden="1">
      <c r="A28243" s="450" t="str">
        <f>списки!$C$46</f>
        <v>ЦТП</v>
      </c>
      <c r="B28243" s="442">
        <f t="shared" si="143"/>
        <v>68.239999999999995</v>
      </c>
    </row>
    <row r="28244" spans="1:2" hidden="1">
      <c r="A28244" s="450" t="str">
        <f>списки!$C$46</f>
        <v>ЦТП</v>
      </c>
      <c r="B28244" s="442">
        <f t="shared" si="143"/>
        <v>68.23</v>
      </c>
    </row>
    <row r="28245" spans="1:2" hidden="1">
      <c r="A28245" s="450" t="str">
        <f>списки!$C$46</f>
        <v>ЦТП</v>
      </c>
      <c r="B28245" s="442">
        <f t="shared" si="143"/>
        <v>68.22</v>
      </c>
    </row>
    <row r="28246" spans="1:2" hidden="1">
      <c r="A28246" s="450" t="str">
        <f>списки!$C$46</f>
        <v>ЦТП</v>
      </c>
      <c r="B28246" s="442">
        <f t="shared" si="143"/>
        <v>68.209999999999994</v>
      </c>
    </row>
    <row r="28247" spans="1:2" hidden="1">
      <c r="A28247" s="450" t="str">
        <f>списки!$C$46</f>
        <v>ЦТП</v>
      </c>
      <c r="B28247" s="442">
        <f t="shared" si="143"/>
        <v>68.2</v>
      </c>
    </row>
    <row r="28248" spans="1:2" hidden="1">
      <c r="A28248" s="450" t="str">
        <f>списки!$C$46</f>
        <v>ЦТП</v>
      </c>
      <c r="B28248" s="442">
        <f t="shared" si="143"/>
        <v>68.19</v>
      </c>
    </row>
    <row r="28249" spans="1:2" hidden="1">
      <c r="A28249" s="450" t="str">
        <f>списки!$C$46</f>
        <v>ЦТП</v>
      </c>
      <c r="B28249" s="442">
        <f t="shared" si="143"/>
        <v>68.180000000000007</v>
      </c>
    </row>
    <row r="28250" spans="1:2" hidden="1">
      <c r="A28250" s="450" t="str">
        <f>списки!$C$46</f>
        <v>ЦТП</v>
      </c>
      <c r="B28250" s="442">
        <f t="shared" si="143"/>
        <v>68.17</v>
      </c>
    </row>
    <row r="28251" spans="1:2" hidden="1">
      <c r="A28251" s="450" t="str">
        <f>списки!$C$46</f>
        <v>ЦТП</v>
      </c>
      <c r="B28251" s="442">
        <f t="shared" si="143"/>
        <v>68.16</v>
      </c>
    </row>
    <row r="28252" spans="1:2" hidden="1">
      <c r="A28252" s="450" t="str">
        <f>списки!$C$46</f>
        <v>ЦТП</v>
      </c>
      <c r="B28252" s="442">
        <f t="shared" si="143"/>
        <v>68.150000000000006</v>
      </c>
    </row>
    <row r="28253" spans="1:2" hidden="1">
      <c r="A28253" s="450" t="str">
        <f>списки!$C$46</f>
        <v>ЦТП</v>
      </c>
      <c r="B28253" s="442">
        <f t="shared" si="143"/>
        <v>68.14</v>
      </c>
    </row>
    <row r="28254" spans="1:2" hidden="1">
      <c r="A28254" s="450" t="str">
        <f>списки!$C$46</f>
        <v>ЦТП</v>
      </c>
      <c r="B28254" s="442">
        <f t="shared" si="143"/>
        <v>68.13</v>
      </c>
    </row>
    <row r="28255" spans="1:2" hidden="1">
      <c r="A28255" s="450" t="str">
        <f>списки!$C$46</f>
        <v>ЦТП</v>
      </c>
      <c r="B28255" s="442">
        <f t="shared" si="143"/>
        <v>68.12</v>
      </c>
    </row>
    <row r="28256" spans="1:2" hidden="1">
      <c r="A28256" s="450" t="str">
        <f>списки!$C$46</f>
        <v>ЦТП</v>
      </c>
      <c r="B28256" s="442">
        <f t="shared" si="143"/>
        <v>68.11</v>
      </c>
    </row>
    <row r="28257" spans="1:2" hidden="1">
      <c r="A28257" s="450" t="str">
        <f>списки!$C$46</f>
        <v>ЦТП</v>
      </c>
      <c r="B28257" s="442">
        <f t="shared" si="143"/>
        <v>68.099999999999994</v>
      </c>
    </row>
    <row r="28258" spans="1:2" hidden="1">
      <c r="A28258" s="450" t="str">
        <f>списки!$C$46</f>
        <v>ЦТП</v>
      </c>
      <c r="B28258" s="442">
        <f t="shared" si="143"/>
        <v>68.09</v>
      </c>
    </row>
    <row r="28259" spans="1:2" hidden="1">
      <c r="A28259" s="450" t="str">
        <f>списки!$C$46</f>
        <v>ЦТП</v>
      </c>
      <c r="B28259" s="442">
        <f t="shared" si="143"/>
        <v>68.08</v>
      </c>
    </row>
    <row r="28260" spans="1:2" hidden="1">
      <c r="A28260" s="450" t="str">
        <f>списки!$C$46</f>
        <v>ЦТП</v>
      </c>
      <c r="B28260" s="442">
        <f t="shared" si="143"/>
        <v>68.069999999999993</v>
      </c>
    </row>
    <row r="28261" spans="1:2" hidden="1">
      <c r="A28261" s="450" t="str">
        <f>списки!$C$46</f>
        <v>ЦТП</v>
      </c>
      <c r="B28261" s="442">
        <f t="shared" si="143"/>
        <v>68.06</v>
      </c>
    </row>
    <row r="28262" spans="1:2" hidden="1">
      <c r="A28262" s="450" t="str">
        <f>списки!$C$46</f>
        <v>ЦТП</v>
      </c>
      <c r="B28262" s="442">
        <f t="shared" si="143"/>
        <v>68.05</v>
      </c>
    </row>
    <row r="28263" spans="1:2" hidden="1">
      <c r="A28263" s="450" t="str">
        <f>списки!$C$46</f>
        <v>ЦТП</v>
      </c>
      <c r="B28263" s="442">
        <f t="shared" si="143"/>
        <v>68.040000000000006</v>
      </c>
    </row>
    <row r="28264" spans="1:2" hidden="1">
      <c r="A28264" s="450" t="str">
        <f>списки!$C$46</f>
        <v>ЦТП</v>
      </c>
      <c r="B28264" s="442">
        <f t="shared" si="143"/>
        <v>68.03</v>
      </c>
    </row>
    <row r="28265" spans="1:2" hidden="1">
      <c r="A28265" s="450" t="str">
        <f>списки!$C$46</f>
        <v>ЦТП</v>
      </c>
      <c r="B28265" s="442">
        <f t="shared" si="143"/>
        <v>68.02</v>
      </c>
    </row>
    <row r="28266" spans="1:2" hidden="1">
      <c r="A28266" s="450" t="str">
        <f>списки!$C$46</f>
        <v>ЦТП</v>
      </c>
      <c r="B28266" s="442">
        <f t="shared" si="143"/>
        <v>68.010000000000005</v>
      </c>
    </row>
    <row r="28267" spans="1:2" hidden="1">
      <c r="A28267" s="450" t="str">
        <f>списки!$C$46</f>
        <v>ЦТП</v>
      </c>
      <c r="B28267" s="442">
        <f t="shared" si="143"/>
        <v>68</v>
      </c>
    </row>
    <row r="28268" spans="1:2" hidden="1">
      <c r="A28268" s="450" t="str">
        <f>списки!$C$46</f>
        <v>ЦТП</v>
      </c>
      <c r="B28268" s="442">
        <f t="shared" si="143"/>
        <v>67.989999999999995</v>
      </c>
    </row>
    <row r="28269" spans="1:2" hidden="1">
      <c r="A28269" s="450" t="str">
        <f>списки!$C$46</f>
        <v>ЦТП</v>
      </c>
      <c r="B28269" s="442">
        <f t="shared" si="143"/>
        <v>67.98</v>
      </c>
    </row>
    <row r="28270" spans="1:2" hidden="1">
      <c r="A28270" s="450" t="str">
        <f>списки!$C$46</f>
        <v>ЦТП</v>
      </c>
      <c r="B28270" s="442">
        <f t="shared" si="143"/>
        <v>67.97</v>
      </c>
    </row>
    <row r="28271" spans="1:2" hidden="1">
      <c r="A28271" s="450" t="str">
        <f>списки!$C$46</f>
        <v>ЦТП</v>
      </c>
      <c r="B28271" s="442">
        <f t="shared" si="143"/>
        <v>67.959999999999994</v>
      </c>
    </row>
    <row r="28272" spans="1:2" hidden="1">
      <c r="A28272" s="450" t="str">
        <f>списки!$C$46</f>
        <v>ЦТП</v>
      </c>
      <c r="B28272" s="442">
        <f t="shared" si="143"/>
        <v>67.95</v>
      </c>
    </row>
    <row r="28273" spans="1:2" hidden="1">
      <c r="A28273" s="450" t="str">
        <f>списки!$C$46</f>
        <v>ЦТП</v>
      </c>
      <c r="B28273" s="442">
        <f t="shared" si="143"/>
        <v>67.94</v>
      </c>
    </row>
    <row r="28274" spans="1:2" hidden="1">
      <c r="A28274" s="450" t="str">
        <f>списки!$C$46</f>
        <v>ЦТП</v>
      </c>
      <c r="B28274" s="442">
        <f t="shared" si="143"/>
        <v>67.930000000000007</v>
      </c>
    </row>
    <row r="28275" spans="1:2" hidden="1">
      <c r="A28275" s="450" t="str">
        <f>списки!$C$46</f>
        <v>ЦТП</v>
      </c>
      <c r="B28275" s="442">
        <f t="shared" si="143"/>
        <v>67.92</v>
      </c>
    </row>
    <row r="28276" spans="1:2" hidden="1">
      <c r="A28276" s="450" t="str">
        <f>списки!$C$46</f>
        <v>ЦТП</v>
      </c>
      <c r="B28276" s="442">
        <f t="shared" si="143"/>
        <v>67.91</v>
      </c>
    </row>
    <row r="28277" spans="1:2" hidden="1">
      <c r="A28277" s="450" t="str">
        <f>списки!$C$46</f>
        <v>ЦТП</v>
      </c>
      <c r="B28277" s="442">
        <f t="shared" si="143"/>
        <v>67.900000000000006</v>
      </c>
    </row>
    <row r="28278" spans="1:2" hidden="1">
      <c r="A28278" s="450" t="str">
        <f>списки!$C$46</f>
        <v>ЦТП</v>
      </c>
      <c r="B28278" s="442">
        <f t="shared" si="143"/>
        <v>67.89</v>
      </c>
    </row>
    <row r="28279" spans="1:2" hidden="1">
      <c r="A28279" s="450" t="str">
        <f>списки!$C$46</f>
        <v>ЦТП</v>
      </c>
      <c r="B28279" s="442">
        <f t="shared" si="143"/>
        <v>67.88</v>
      </c>
    </row>
    <row r="28280" spans="1:2" hidden="1">
      <c r="A28280" s="450" t="str">
        <f>списки!$C$46</f>
        <v>ЦТП</v>
      </c>
      <c r="B28280" s="442">
        <f t="shared" si="143"/>
        <v>67.87</v>
      </c>
    </row>
    <row r="28281" spans="1:2" hidden="1">
      <c r="A28281" s="450" t="str">
        <f>списки!$C$46</f>
        <v>ЦТП</v>
      </c>
      <c r="B28281" s="442">
        <f t="shared" si="143"/>
        <v>67.86</v>
      </c>
    </row>
    <row r="28282" spans="1:2" hidden="1">
      <c r="A28282" s="450" t="str">
        <f>списки!$C$46</f>
        <v>ЦТП</v>
      </c>
      <c r="B28282" s="442">
        <f t="shared" si="143"/>
        <v>67.849999999999994</v>
      </c>
    </row>
    <row r="28283" spans="1:2" hidden="1">
      <c r="A28283" s="450" t="str">
        <f>списки!$C$46</f>
        <v>ЦТП</v>
      </c>
      <c r="B28283" s="442">
        <f t="shared" si="143"/>
        <v>67.84</v>
      </c>
    </row>
    <row r="28284" spans="1:2" hidden="1">
      <c r="A28284" s="450" t="str">
        <f>списки!$C$46</f>
        <v>ЦТП</v>
      </c>
      <c r="B28284" s="442">
        <f t="shared" ref="B28284:B28347" si="144">ROUND(B28283-0.01,2)</f>
        <v>67.83</v>
      </c>
    </row>
    <row r="28285" spans="1:2" hidden="1">
      <c r="A28285" s="450" t="str">
        <f>списки!$C$46</f>
        <v>ЦТП</v>
      </c>
      <c r="B28285" s="442">
        <f t="shared" si="144"/>
        <v>67.819999999999993</v>
      </c>
    </row>
    <row r="28286" spans="1:2" hidden="1">
      <c r="A28286" s="450" t="str">
        <f>списки!$C$46</f>
        <v>ЦТП</v>
      </c>
      <c r="B28286" s="442">
        <f t="shared" si="144"/>
        <v>67.81</v>
      </c>
    </row>
    <row r="28287" spans="1:2" hidden="1">
      <c r="A28287" s="450" t="str">
        <f>списки!$C$46</f>
        <v>ЦТП</v>
      </c>
      <c r="B28287" s="442">
        <f t="shared" si="144"/>
        <v>67.8</v>
      </c>
    </row>
    <row r="28288" spans="1:2" hidden="1">
      <c r="A28288" s="450" t="str">
        <f>списки!$C$46</f>
        <v>ЦТП</v>
      </c>
      <c r="B28288" s="442">
        <f t="shared" si="144"/>
        <v>67.790000000000006</v>
      </c>
    </row>
    <row r="28289" spans="1:2" hidden="1">
      <c r="A28289" s="450" t="str">
        <f>списки!$C$46</f>
        <v>ЦТП</v>
      </c>
      <c r="B28289" s="442">
        <f t="shared" si="144"/>
        <v>67.78</v>
      </c>
    </row>
    <row r="28290" spans="1:2" hidden="1">
      <c r="A28290" s="450" t="str">
        <f>списки!$C$46</f>
        <v>ЦТП</v>
      </c>
      <c r="B28290" s="442">
        <f t="shared" si="144"/>
        <v>67.77</v>
      </c>
    </row>
    <row r="28291" spans="1:2" hidden="1">
      <c r="A28291" s="450" t="str">
        <f>списки!$C$46</f>
        <v>ЦТП</v>
      </c>
      <c r="B28291" s="442">
        <f t="shared" si="144"/>
        <v>67.760000000000005</v>
      </c>
    </row>
    <row r="28292" spans="1:2" hidden="1">
      <c r="A28292" s="450" t="str">
        <f>списки!$C$46</f>
        <v>ЦТП</v>
      </c>
      <c r="B28292" s="442">
        <f t="shared" si="144"/>
        <v>67.75</v>
      </c>
    </row>
    <row r="28293" spans="1:2" hidden="1">
      <c r="A28293" s="450" t="str">
        <f>списки!$C$46</f>
        <v>ЦТП</v>
      </c>
      <c r="B28293" s="442">
        <f t="shared" si="144"/>
        <v>67.739999999999995</v>
      </c>
    </row>
    <row r="28294" spans="1:2" hidden="1">
      <c r="A28294" s="450" t="str">
        <f>списки!$C$46</f>
        <v>ЦТП</v>
      </c>
      <c r="B28294" s="442">
        <f t="shared" si="144"/>
        <v>67.73</v>
      </c>
    </row>
    <row r="28295" spans="1:2" hidden="1">
      <c r="A28295" s="450" t="str">
        <f>списки!$C$46</f>
        <v>ЦТП</v>
      </c>
      <c r="B28295" s="442">
        <f t="shared" si="144"/>
        <v>67.72</v>
      </c>
    </row>
    <row r="28296" spans="1:2" hidden="1">
      <c r="A28296" s="450" t="str">
        <f>списки!$C$46</f>
        <v>ЦТП</v>
      </c>
      <c r="B28296" s="442">
        <f t="shared" si="144"/>
        <v>67.709999999999994</v>
      </c>
    </row>
    <row r="28297" spans="1:2" hidden="1">
      <c r="A28297" s="450" t="str">
        <f>списки!$C$46</f>
        <v>ЦТП</v>
      </c>
      <c r="B28297" s="442">
        <f t="shared" si="144"/>
        <v>67.7</v>
      </c>
    </row>
    <row r="28298" spans="1:2" hidden="1">
      <c r="A28298" s="450" t="str">
        <f>списки!$C$46</f>
        <v>ЦТП</v>
      </c>
      <c r="B28298" s="442">
        <f t="shared" si="144"/>
        <v>67.69</v>
      </c>
    </row>
    <row r="28299" spans="1:2" hidden="1">
      <c r="A28299" s="450" t="str">
        <f>списки!$C$46</f>
        <v>ЦТП</v>
      </c>
      <c r="B28299" s="442">
        <f t="shared" si="144"/>
        <v>67.680000000000007</v>
      </c>
    </row>
    <row r="28300" spans="1:2" hidden="1">
      <c r="A28300" s="450" t="str">
        <f>списки!$C$46</f>
        <v>ЦТП</v>
      </c>
      <c r="B28300" s="442">
        <f t="shared" si="144"/>
        <v>67.67</v>
      </c>
    </row>
    <row r="28301" spans="1:2" hidden="1">
      <c r="A28301" s="450" t="str">
        <f>списки!$C$46</f>
        <v>ЦТП</v>
      </c>
      <c r="B28301" s="442">
        <f t="shared" si="144"/>
        <v>67.66</v>
      </c>
    </row>
    <row r="28302" spans="1:2" hidden="1">
      <c r="A28302" s="450" t="str">
        <f>списки!$C$46</f>
        <v>ЦТП</v>
      </c>
      <c r="B28302" s="442">
        <f t="shared" si="144"/>
        <v>67.650000000000006</v>
      </c>
    </row>
    <row r="28303" spans="1:2" hidden="1">
      <c r="A28303" s="450" t="str">
        <f>списки!$C$46</f>
        <v>ЦТП</v>
      </c>
      <c r="B28303" s="442">
        <f t="shared" si="144"/>
        <v>67.64</v>
      </c>
    </row>
    <row r="28304" spans="1:2" hidden="1">
      <c r="A28304" s="450" t="str">
        <f>списки!$C$46</f>
        <v>ЦТП</v>
      </c>
      <c r="B28304" s="442">
        <f t="shared" si="144"/>
        <v>67.63</v>
      </c>
    </row>
    <row r="28305" spans="1:2" hidden="1">
      <c r="A28305" s="450" t="str">
        <f>списки!$C$46</f>
        <v>ЦТП</v>
      </c>
      <c r="B28305" s="442">
        <f t="shared" si="144"/>
        <v>67.62</v>
      </c>
    </row>
    <row r="28306" spans="1:2" hidden="1">
      <c r="A28306" s="450" t="str">
        <f>списки!$C$46</f>
        <v>ЦТП</v>
      </c>
      <c r="B28306" s="442">
        <f t="shared" si="144"/>
        <v>67.61</v>
      </c>
    </row>
    <row r="28307" spans="1:2" hidden="1">
      <c r="A28307" s="450" t="str">
        <f>списки!$C$46</f>
        <v>ЦТП</v>
      </c>
      <c r="B28307" s="442">
        <f t="shared" si="144"/>
        <v>67.599999999999994</v>
      </c>
    </row>
    <row r="28308" spans="1:2" hidden="1">
      <c r="A28308" s="450" t="str">
        <f>списки!$C$46</f>
        <v>ЦТП</v>
      </c>
      <c r="B28308" s="442">
        <f t="shared" si="144"/>
        <v>67.59</v>
      </c>
    </row>
    <row r="28309" spans="1:2" hidden="1">
      <c r="A28309" s="450" t="str">
        <f>списки!$C$46</f>
        <v>ЦТП</v>
      </c>
      <c r="B28309" s="442">
        <f t="shared" si="144"/>
        <v>67.58</v>
      </c>
    </row>
    <row r="28310" spans="1:2" hidden="1">
      <c r="A28310" s="450" t="str">
        <f>списки!$C$46</f>
        <v>ЦТП</v>
      </c>
      <c r="B28310" s="442">
        <f t="shared" si="144"/>
        <v>67.569999999999993</v>
      </c>
    </row>
    <row r="28311" spans="1:2" hidden="1">
      <c r="A28311" s="450" t="str">
        <f>списки!$C$46</f>
        <v>ЦТП</v>
      </c>
      <c r="B28311" s="442">
        <f t="shared" si="144"/>
        <v>67.56</v>
      </c>
    </row>
    <row r="28312" spans="1:2" hidden="1">
      <c r="A28312" s="450" t="str">
        <f>списки!$C$46</f>
        <v>ЦТП</v>
      </c>
      <c r="B28312" s="442">
        <f t="shared" si="144"/>
        <v>67.55</v>
      </c>
    </row>
    <row r="28313" spans="1:2" hidden="1">
      <c r="A28313" s="450" t="str">
        <f>списки!$C$46</f>
        <v>ЦТП</v>
      </c>
      <c r="B28313" s="442">
        <f t="shared" si="144"/>
        <v>67.540000000000006</v>
      </c>
    </row>
    <row r="28314" spans="1:2" hidden="1">
      <c r="A28314" s="450" t="str">
        <f>списки!$C$46</f>
        <v>ЦТП</v>
      </c>
      <c r="B28314" s="442">
        <f t="shared" si="144"/>
        <v>67.53</v>
      </c>
    </row>
    <row r="28315" spans="1:2" hidden="1">
      <c r="A28315" s="450" t="str">
        <f>списки!$C$46</f>
        <v>ЦТП</v>
      </c>
      <c r="B28315" s="442">
        <f t="shared" si="144"/>
        <v>67.52</v>
      </c>
    </row>
    <row r="28316" spans="1:2" hidden="1">
      <c r="A28316" s="450" t="str">
        <f>списки!$C$46</f>
        <v>ЦТП</v>
      </c>
      <c r="B28316" s="442">
        <f t="shared" si="144"/>
        <v>67.510000000000005</v>
      </c>
    </row>
    <row r="28317" spans="1:2" hidden="1">
      <c r="A28317" s="450" t="str">
        <f>списки!$C$46</f>
        <v>ЦТП</v>
      </c>
      <c r="B28317" s="442">
        <f t="shared" si="144"/>
        <v>67.5</v>
      </c>
    </row>
    <row r="28318" spans="1:2" hidden="1">
      <c r="A28318" s="450" t="str">
        <f>списки!$C$46</f>
        <v>ЦТП</v>
      </c>
      <c r="B28318" s="442">
        <f t="shared" si="144"/>
        <v>67.489999999999995</v>
      </c>
    </row>
    <row r="28319" spans="1:2" hidden="1">
      <c r="A28319" s="450" t="str">
        <f>списки!$C$46</f>
        <v>ЦТП</v>
      </c>
      <c r="B28319" s="442">
        <f t="shared" si="144"/>
        <v>67.48</v>
      </c>
    </row>
    <row r="28320" spans="1:2" hidden="1">
      <c r="A28320" s="450" t="str">
        <f>списки!$C$46</f>
        <v>ЦТП</v>
      </c>
      <c r="B28320" s="442">
        <f t="shared" si="144"/>
        <v>67.47</v>
      </c>
    </row>
    <row r="28321" spans="1:2" hidden="1">
      <c r="A28321" s="450" t="str">
        <f>списки!$C$46</f>
        <v>ЦТП</v>
      </c>
      <c r="B28321" s="442">
        <f t="shared" si="144"/>
        <v>67.459999999999994</v>
      </c>
    </row>
    <row r="28322" spans="1:2" hidden="1">
      <c r="A28322" s="450" t="str">
        <f>списки!$C$46</f>
        <v>ЦТП</v>
      </c>
      <c r="B28322" s="442">
        <f t="shared" si="144"/>
        <v>67.45</v>
      </c>
    </row>
    <row r="28323" spans="1:2" hidden="1">
      <c r="A28323" s="450" t="str">
        <f>списки!$C$46</f>
        <v>ЦТП</v>
      </c>
      <c r="B28323" s="442">
        <f t="shared" si="144"/>
        <v>67.44</v>
      </c>
    </row>
    <row r="28324" spans="1:2" hidden="1">
      <c r="A28324" s="450" t="str">
        <f>списки!$C$46</f>
        <v>ЦТП</v>
      </c>
      <c r="B28324" s="442">
        <f t="shared" si="144"/>
        <v>67.430000000000007</v>
      </c>
    </row>
    <row r="28325" spans="1:2" hidden="1">
      <c r="A28325" s="450" t="str">
        <f>списки!$C$46</f>
        <v>ЦТП</v>
      </c>
      <c r="B28325" s="442">
        <f t="shared" si="144"/>
        <v>67.42</v>
      </c>
    </row>
    <row r="28326" spans="1:2" hidden="1">
      <c r="A28326" s="450" t="str">
        <f>списки!$C$46</f>
        <v>ЦТП</v>
      </c>
      <c r="B28326" s="442">
        <f t="shared" si="144"/>
        <v>67.41</v>
      </c>
    </row>
    <row r="28327" spans="1:2" hidden="1">
      <c r="A28327" s="450" t="str">
        <f>списки!$C$46</f>
        <v>ЦТП</v>
      </c>
      <c r="B28327" s="442">
        <f t="shared" si="144"/>
        <v>67.400000000000006</v>
      </c>
    </row>
    <row r="28328" spans="1:2" hidden="1">
      <c r="A28328" s="450" t="str">
        <f>списки!$C$46</f>
        <v>ЦТП</v>
      </c>
      <c r="B28328" s="442">
        <f t="shared" si="144"/>
        <v>67.39</v>
      </c>
    </row>
    <row r="28329" spans="1:2" hidden="1">
      <c r="A28329" s="450" t="str">
        <f>списки!$C$46</f>
        <v>ЦТП</v>
      </c>
      <c r="B28329" s="442">
        <f t="shared" si="144"/>
        <v>67.38</v>
      </c>
    </row>
    <row r="28330" spans="1:2" hidden="1">
      <c r="A28330" s="450" t="str">
        <f>списки!$C$46</f>
        <v>ЦТП</v>
      </c>
      <c r="B28330" s="442">
        <f t="shared" si="144"/>
        <v>67.37</v>
      </c>
    </row>
    <row r="28331" spans="1:2" hidden="1">
      <c r="A28331" s="450" t="str">
        <f>списки!$C$46</f>
        <v>ЦТП</v>
      </c>
      <c r="B28331" s="442">
        <f t="shared" si="144"/>
        <v>67.36</v>
      </c>
    </row>
    <row r="28332" spans="1:2" hidden="1">
      <c r="A28332" s="450" t="str">
        <f>списки!$C$46</f>
        <v>ЦТП</v>
      </c>
      <c r="B28332" s="442">
        <f t="shared" si="144"/>
        <v>67.349999999999994</v>
      </c>
    </row>
    <row r="28333" spans="1:2" hidden="1">
      <c r="A28333" s="450" t="str">
        <f>списки!$C$46</f>
        <v>ЦТП</v>
      </c>
      <c r="B28333" s="442">
        <f t="shared" si="144"/>
        <v>67.34</v>
      </c>
    </row>
    <row r="28334" spans="1:2" hidden="1">
      <c r="A28334" s="450" t="str">
        <f>списки!$C$46</f>
        <v>ЦТП</v>
      </c>
      <c r="B28334" s="442">
        <f t="shared" si="144"/>
        <v>67.33</v>
      </c>
    </row>
    <row r="28335" spans="1:2" hidden="1">
      <c r="A28335" s="450" t="str">
        <f>списки!$C$46</f>
        <v>ЦТП</v>
      </c>
      <c r="B28335" s="442">
        <f t="shared" si="144"/>
        <v>67.319999999999993</v>
      </c>
    </row>
    <row r="28336" spans="1:2" hidden="1">
      <c r="A28336" s="450" t="str">
        <f>списки!$C$46</f>
        <v>ЦТП</v>
      </c>
      <c r="B28336" s="442">
        <f t="shared" si="144"/>
        <v>67.31</v>
      </c>
    </row>
    <row r="28337" spans="1:2" hidden="1">
      <c r="A28337" s="450" t="str">
        <f>списки!$C$46</f>
        <v>ЦТП</v>
      </c>
      <c r="B28337" s="442">
        <f t="shared" si="144"/>
        <v>67.3</v>
      </c>
    </row>
    <row r="28338" spans="1:2" hidden="1">
      <c r="A28338" s="450" t="str">
        <f>списки!$C$46</f>
        <v>ЦТП</v>
      </c>
      <c r="B28338" s="442">
        <f t="shared" si="144"/>
        <v>67.290000000000006</v>
      </c>
    </row>
    <row r="28339" spans="1:2" hidden="1">
      <c r="A28339" s="450" t="str">
        <f>списки!$C$46</f>
        <v>ЦТП</v>
      </c>
      <c r="B28339" s="442">
        <f t="shared" si="144"/>
        <v>67.28</v>
      </c>
    </row>
    <row r="28340" spans="1:2" hidden="1">
      <c r="A28340" s="450" t="str">
        <f>списки!$C$46</f>
        <v>ЦТП</v>
      </c>
      <c r="B28340" s="442">
        <f t="shared" si="144"/>
        <v>67.27</v>
      </c>
    </row>
    <row r="28341" spans="1:2" hidden="1">
      <c r="A28341" s="450" t="str">
        <f>списки!$C$46</f>
        <v>ЦТП</v>
      </c>
      <c r="B28341" s="442">
        <f t="shared" si="144"/>
        <v>67.260000000000005</v>
      </c>
    </row>
    <row r="28342" spans="1:2" hidden="1">
      <c r="A28342" s="450" t="str">
        <f>списки!$C$46</f>
        <v>ЦТП</v>
      </c>
      <c r="B28342" s="442">
        <f t="shared" si="144"/>
        <v>67.25</v>
      </c>
    </row>
    <row r="28343" spans="1:2" hidden="1">
      <c r="A28343" s="450" t="str">
        <f>списки!$C$46</f>
        <v>ЦТП</v>
      </c>
      <c r="B28343" s="442">
        <f t="shared" si="144"/>
        <v>67.239999999999995</v>
      </c>
    </row>
    <row r="28344" spans="1:2" hidden="1">
      <c r="A28344" s="450" t="str">
        <f>списки!$C$46</f>
        <v>ЦТП</v>
      </c>
      <c r="B28344" s="442">
        <f t="shared" si="144"/>
        <v>67.23</v>
      </c>
    </row>
    <row r="28345" spans="1:2" hidden="1">
      <c r="A28345" s="450" t="str">
        <f>списки!$C$46</f>
        <v>ЦТП</v>
      </c>
      <c r="B28345" s="442">
        <f t="shared" si="144"/>
        <v>67.22</v>
      </c>
    </row>
    <row r="28346" spans="1:2" hidden="1">
      <c r="A28346" s="450" t="str">
        <f>списки!$C$46</f>
        <v>ЦТП</v>
      </c>
      <c r="B28346" s="442">
        <f t="shared" si="144"/>
        <v>67.209999999999994</v>
      </c>
    </row>
    <row r="28347" spans="1:2" hidden="1">
      <c r="A28347" s="450" t="str">
        <f>списки!$C$46</f>
        <v>ЦТП</v>
      </c>
      <c r="B28347" s="442">
        <f t="shared" si="144"/>
        <v>67.2</v>
      </c>
    </row>
    <row r="28348" spans="1:2" hidden="1">
      <c r="A28348" s="450" t="str">
        <f>списки!$C$46</f>
        <v>ЦТП</v>
      </c>
      <c r="B28348" s="442">
        <f t="shared" ref="B28348:B28411" si="145">ROUND(B28347-0.01,2)</f>
        <v>67.19</v>
      </c>
    </row>
    <row r="28349" spans="1:2" hidden="1">
      <c r="A28349" s="450" t="str">
        <f>списки!$C$46</f>
        <v>ЦТП</v>
      </c>
      <c r="B28349" s="442">
        <f t="shared" si="145"/>
        <v>67.180000000000007</v>
      </c>
    </row>
    <row r="28350" spans="1:2" hidden="1">
      <c r="A28350" s="450" t="str">
        <f>списки!$C$46</f>
        <v>ЦТП</v>
      </c>
      <c r="B28350" s="442">
        <f t="shared" si="145"/>
        <v>67.17</v>
      </c>
    </row>
    <row r="28351" spans="1:2" hidden="1">
      <c r="A28351" s="450" t="str">
        <f>списки!$C$46</f>
        <v>ЦТП</v>
      </c>
      <c r="B28351" s="442">
        <f t="shared" si="145"/>
        <v>67.16</v>
      </c>
    </row>
    <row r="28352" spans="1:2" hidden="1">
      <c r="A28352" s="450" t="str">
        <f>списки!$C$46</f>
        <v>ЦТП</v>
      </c>
      <c r="B28352" s="442">
        <f t="shared" si="145"/>
        <v>67.150000000000006</v>
      </c>
    </row>
    <row r="28353" spans="1:2" hidden="1">
      <c r="A28353" s="450" t="str">
        <f>списки!$C$46</f>
        <v>ЦТП</v>
      </c>
      <c r="B28353" s="442">
        <f t="shared" si="145"/>
        <v>67.14</v>
      </c>
    </row>
    <row r="28354" spans="1:2" hidden="1">
      <c r="A28354" s="450" t="str">
        <f>списки!$C$46</f>
        <v>ЦТП</v>
      </c>
      <c r="B28354" s="442">
        <f t="shared" si="145"/>
        <v>67.13</v>
      </c>
    </row>
    <row r="28355" spans="1:2" hidden="1">
      <c r="A28355" s="450" t="str">
        <f>списки!$C$46</f>
        <v>ЦТП</v>
      </c>
      <c r="B28355" s="442">
        <f t="shared" si="145"/>
        <v>67.12</v>
      </c>
    </row>
    <row r="28356" spans="1:2" hidden="1">
      <c r="A28356" s="450" t="str">
        <f>списки!$C$46</f>
        <v>ЦТП</v>
      </c>
      <c r="B28356" s="442">
        <f t="shared" si="145"/>
        <v>67.11</v>
      </c>
    </row>
    <row r="28357" spans="1:2" hidden="1">
      <c r="A28357" s="450" t="str">
        <f>списки!$C$46</f>
        <v>ЦТП</v>
      </c>
      <c r="B28357" s="442">
        <f t="shared" si="145"/>
        <v>67.099999999999994</v>
      </c>
    </row>
    <row r="28358" spans="1:2" hidden="1">
      <c r="A28358" s="450" t="str">
        <f>списки!$C$46</f>
        <v>ЦТП</v>
      </c>
      <c r="B28358" s="442">
        <f t="shared" si="145"/>
        <v>67.09</v>
      </c>
    </row>
    <row r="28359" spans="1:2" hidden="1">
      <c r="A28359" s="450" t="str">
        <f>списки!$C$46</f>
        <v>ЦТП</v>
      </c>
      <c r="B28359" s="442">
        <f t="shared" si="145"/>
        <v>67.08</v>
      </c>
    </row>
    <row r="28360" spans="1:2" hidden="1">
      <c r="A28360" s="450" t="str">
        <f>списки!$C$46</f>
        <v>ЦТП</v>
      </c>
      <c r="B28360" s="442">
        <f t="shared" si="145"/>
        <v>67.069999999999993</v>
      </c>
    </row>
    <row r="28361" spans="1:2" hidden="1">
      <c r="A28361" s="450" t="str">
        <f>списки!$C$46</f>
        <v>ЦТП</v>
      </c>
      <c r="B28361" s="442">
        <f t="shared" si="145"/>
        <v>67.06</v>
      </c>
    </row>
    <row r="28362" spans="1:2" hidden="1">
      <c r="A28362" s="450" t="str">
        <f>списки!$C$46</f>
        <v>ЦТП</v>
      </c>
      <c r="B28362" s="442">
        <f t="shared" si="145"/>
        <v>67.05</v>
      </c>
    </row>
    <row r="28363" spans="1:2" hidden="1">
      <c r="A28363" s="450" t="str">
        <f>списки!$C$46</f>
        <v>ЦТП</v>
      </c>
      <c r="B28363" s="442">
        <f t="shared" si="145"/>
        <v>67.040000000000006</v>
      </c>
    </row>
    <row r="28364" spans="1:2" hidden="1">
      <c r="A28364" s="450" t="str">
        <f>списки!$C$46</f>
        <v>ЦТП</v>
      </c>
      <c r="B28364" s="442">
        <f t="shared" si="145"/>
        <v>67.03</v>
      </c>
    </row>
    <row r="28365" spans="1:2" hidden="1">
      <c r="A28365" s="450" t="str">
        <f>списки!$C$46</f>
        <v>ЦТП</v>
      </c>
      <c r="B28365" s="442">
        <f t="shared" si="145"/>
        <v>67.02</v>
      </c>
    </row>
    <row r="28366" spans="1:2" hidden="1">
      <c r="A28366" s="450" t="str">
        <f>списки!$C$46</f>
        <v>ЦТП</v>
      </c>
      <c r="B28366" s="442">
        <f t="shared" si="145"/>
        <v>67.010000000000005</v>
      </c>
    </row>
    <row r="28367" spans="1:2" hidden="1">
      <c r="A28367" s="450" t="str">
        <f>списки!$C$46</f>
        <v>ЦТП</v>
      </c>
      <c r="B28367" s="442">
        <f t="shared" si="145"/>
        <v>67</v>
      </c>
    </row>
    <row r="28368" spans="1:2" hidden="1">
      <c r="A28368" s="450" t="str">
        <f>списки!$C$46</f>
        <v>ЦТП</v>
      </c>
      <c r="B28368" s="442">
        <f t="shared" si="145"/>
        <v>66.989999999999995</v>
      </c>
    </row>
    <row r="28369" spans="1:2" hidden="1">
      <c r="A28369" s="450" t="str">
        <f>списки!$C$46</f>
        <v>ЦТП</v>
      </c>
      <c r="B28369" s="442">
        <f t="shared" si="145"/>
        <v>66.98</v>
      </c>
    </row>
    <row r="28370" spans="1:2" hidden="1">
      <c r="A28370" s="450" t="str">
        <f>списки!$C$46</f>
        <v>ЦТП</v>
      </c>
      <c r="B28370" s="442">
        <f t="shared" si="145"/>
        <v>66.97</v>
      </c>
    </row>
    <row r="28371" spans="1:2" hidden="1">
      <c r="A28371" s="450" t="str">
        <f>списки!$C$46</f>
        <v>ЦТП</v>
      </c>
      <c r="B28371" s="442">
        <f t="shared" si="145"/>
        <v>66.959999999999994</v>
      </c>
    </row>
    <row r="28372" spans="1:2" hidden="1">
      <c r="A28372" s="450" t="str">
        <f>списки!$C$46</f>
        <v>ЦТП</v>
      </c>
      <c r="B28372" s="442">
        <f t="shared" si="145"/>
        <v>66.95</v>
      </c>
    </row>
    <row r="28373" spans="1:2" hidden="1">
      <c r="A28373" s="450" t="str">
        <f>списки!$C$46</f>
        <v>ЦТП</v>
      </c>
      <c r="B28373" s="442">
        <f t="shared" si="145"/>
        <v>66.94</v>
      </c>
    </row>
    <row r="28374" spans="1:2" hidden="1">
      <c r="A28374" s="450" t="str">
        <f>списки!$C$46</f>
        <v>ЦТП</v>
      </c>
      <c r="B28374" s="442">
        <f t="shared" si="145"/>
        <v>66.930000000000007</v>
      </c>
    </row>
    <row r="28375" spans="1:2" hidden="1">
      <c r="A28375" s="450" t="str">
        <f>списки!$C$46</f>
        <v>ЦТП</v>
      </c>
      <c r="B28375" s="442">
        <f t="shared" si="145"/>
        <v>66.92</v>
      </c>
    </row>
    <row r="28376" spans="1:2" hidden="1">
      <c r="A28376" s="450" t="str">
        <f>списки!$C$46</f>
        <v>ЦТП</v>
      </c>
      <c r="B28376" s="442">
        <f t="shared" si="145"/>
        <v>66.91</v>
      </c>
    </row>
    <row r="28377" spans="1:2" hidden="1">
      <c r="A28377" s="450" t="str">
        <f>списки!$C$46</f>
        <v>ЦТП</v>
      </c>
      <c r="B28377" s="442">
        <f t="shared" si="145"/>
        <v>66.900000000000006</v>
      </c>
    </row>
    <row r="28378" spans="1:2" hidden="1">
      <c r="A28378" s="450" t="str">
        <f>списки!$C$46</f>
        <v>ЦТП</v>
      </c>
      <c r="B28378" s="442">
        <f t="shared" si="145"/>
        <v>66.89</v>
      </c>
    </row>
    <row r="28379" spans="1:2" hidden="1">
      <c r="A28379" s="450" t="str">
        <f>списки!$C$46</f>
        <v>ЦТП</v>
      </c>
      <c r="B28379" s="442">
        <f t="shared" si="145"/>
        <v>66.88</v>
      </c>
    </row>
    <row r="28380" spans="1:2" hidden="1">
      <c r="A28380" s="450" t="str">
        <f>списки!$C$46</f>
        <v>ЦТП</v>
      </c>
      <c r="B28380" s="442">
        <f t="shared" si="145"/>
        <v>66.87</v>
      </c>
    </row>
    <row r="28381" spans="1:2" hidden="1">
      <c r="A28381" s="450" t="str">
        <f>списки!$C$46</f>
        <v>ЦТП</v>
      </c>
      <c r="B28381" s="442">
        <f t="shared" si="145"/>
        <v>66.86</v>
      </c>
    </row>
    <row r="28382" spans="1:2" hidden="1">
      <c r="A28382" s="450" t="str">
        <f>списки!$C$46</f>
        <v>ЦТП</v>
      </c>
      <c r="B28382" s="442">
        <f t="shared" si="145"/>
        <v>66.849999999999994</v>
      </c>
    </row>
    <row r="28383" spans="1:2" hidden="1">
      <c r="A28383" s="450" t="str">
        <f>списки!$C$46</f>
        <v>ЦТП</v>
      </c>
      <c r="B28383" s="442">
        <f t="shared" si="145"/>
        <v>66.84</v>
      </c>
    </row>
    <row r="28384" spans="1:2" hidden="1">
      <c r="A28384" s="450" t="str">
        <f>списки!$C$46</f>
        <v>ЦТП</v>
      </c>
      <c r="B28384" s="442">
        <f t="shared" si="145"/>
        <v>66.83</v>
      </c>
    </row>
    <row r="28385" spans="1:2" hidden="1">
      <c r="A28385" s="450" t="str">
        <f>списки!$C$46</f>
        <v>ЦТП</v>
      </c>
      <c r="B28385" s="442">
        <f t="shared" si="145"/>
        <v>66.819999999999993</v>
      </c>
    </row>
    <row r="28386" spans="1:2" hidden="1">
      <c r="A28386" s="450" t="str">
        <f>списки!$C$46</f>
        <v>ЦТП</v>
      </c>
      <c r="B28386" s="442">
        <f t="shared" si="145"/>
        <v>66.81</v>
      </c>
    </row>
    <row r="28387" spans="1:2" hidden="1">
      <c r="A28387" s="450" t="str">
        <f>списки!$C$46</f>
        <v>ЦТП</v>
      </c>
      <c r="B28387" s="442">
        <f t="shared" si="145"/>
        <v>66.8</v>
      </c>
    </row>
    <row r="28388" spans="1:2" hidden="1">
      <c r="A28388" s="450" t="str">
        <f>списки!$C$46</f>
        <v>ЦТП</v>
      </c>
      <c r="B28388" s="442">
        <f t="shared" si="145"/>
        <v>66.790000000000006</v>
      </c>
    </row>
    <row r="28389" spans="1:2" hidden="1">
      <c r="A28389" s="450" t="str">
        <f>списки!$C$46</f>
        <v>ЦТП</v>
      </c>
      <c r="B28389" s="442">
        <f t="shared" si="145"/>
        <v>66.78</v>
      </c>
    </row>
    <row r="28390" spans="1:2" hidden="1">
      <c r="A28390" s="450" t="str">
        <f>списки!$C$46</f>
        <v>ЦТП</v>
      </c>
      <c r="B28390" s="442">
        <f t="shared" si="145"/>
        <v>66.77</v>
      </c>
    </row>
    <row r="28391" spans="1:2" hidden="1">
      <c r="A28391" s="450" t="str">
        <f>списки!$C$46</f>
        <v>ЦТП</v>
      </c>
      <c r="B28391" s="442">
        <f t="shared" si="145"/>
        <v>66.760000000000005</v>
      </c>
    </row>
    <row r="28392" spans="1:2" hidden="1">
      <c r="A28392" s="450" t="str">
        <f>списки!$C$46</f>
        <v>ЦТП</v>
      </c>
      <c r="B28392" s="442">
        <f t="shared" si="145"/>
        <v>66.75</v>
      </c>
    </row>
    <row r="28393" spans="1:2" hidden="1">
      <c r="A28393" s="450" t="str">
        <f>списки!$C$46</f>
        <v>ЦТП</v>
      </c>
      <c r="B28393" s="442">
        <f t="shared" si="145"/>
        <v>66.739999999999995</v>
      </c>
    </row>
    <row r="28394" spans="1:2" hidden="1">
      <c r="A28394" s="450" t="str">
        <f>списки!$C$46</f>
        <v>ЦТП</v>
      </c>
      <c r="B28394" s="442">
        <f t="shared" si="145"/>
        <v>66.73</v>
      </c>
    </row>
    <row r="28395" spans="1:2" hidden="1">
      <c r="A28395" s="450" t="str">
        <f>списки!$C$46</f>
        <v>ЦТП</v>
      </c>
      <c r="B28395" s="442">
        <f t="shared" si="145"/>
        <v>66.72</v>
      </c>
    </row>
    <row r="28396" spans="1:2" hidden="1">
      <c r="A28396" s="450" t="str">
        <f>списки!$C$46</f>
        <v>ЦТП</v>
      </c>
      <c r="B28396" s="442">
        <f t="shared" si="145"/>
        <v>66.709999999999994</v>
      </c>
    </row>
    <row r="28397" spans="1:2" hidden="1">
      <c r="A28397" s="450" t="str">
        <f>списки!$C$46</f>
        <v>ЦТП</v>
      </c>
      <c r="B28397" s="442">
        <f t="shared" si="145"/>
        <v>66.7</v>
      </c>
    </row>
    <row r="28398" spans="1:2" hidden="1">
      <c r="A28398" s="450" t="str">
        <f>списки!$C$46</f>
        <v>ЦТП</v>
      </c>
      <c r="B28398" s="442">
        <f t="shared" si="145"/>
        <v>66.69</v>
      </c>
    </row>
    <row r="28399" spans="1:2" hidden="1">
      <c r="A28399" s="450" t="str">
        <f>списки!$C$46</f>
        <v>ЦТП</v>
      </c>
      <c r="B28399" s="442">
        <f t="shared" si="145"/>
        <v>66.680000000000007</v>
      </c>
    </row>
    <row r="28400" spans="1:2" hidden="1">
      <c r="A28400" s="450" t="str">
        <f>списки!$C$46</f>
        <v>ЦТП</v>
      </c>
      <c r="B28400" s="442">
        <f t="shared" si="145"/>
        <v>66.67</v>
      </c>
    </row>
    <row r="28401" spans="1:2" hidden="1">
      <c r="A28401" s="450" t="str">
        <f>списки!$C$46</f>
        <v>ЦТП</v>
      </c>
      <c r="B28401" s="442">
        <f t="shared" si="145"/>
        <v>66.66</v>
      </c>
    </row>
    <row r="28402" spans="1:2" hidden="1">
      <c r="A28402" s="450" t="str">
        <f>списки!$C$46</f>
        <v>ЦТП</v>
      </c>
      <c r="B28402" s="442">
        <f t="shared" si="145"/>
        <v>66.650000000000006</v>
      </c>
    </row>
    <row r="28403" spans="1:2" hidden="1">
      <c r="A28403" s="450" t="str">
        <f>списки!$C$46</f>
        <v>ЦТП</v>
      </c>
      <c r="B28403" s="442">
        <f t="shared" si="145"/>
        <v>66.64</v>
      </c>
    </row>
    <row r="28404" spans="1:2" hidden="1">
      <c r="A28404" s="450" t="str">
        <f>списки!$C$46</f>
        <v>ЦТП</v>
      </c>
      <c r="B28404" s="442">
        <f t="shared" si="145"/>
        <v>66.63</v>
      </c>
    </row>
    <row r="28405" spans="1:2" hidden="1">
      <c r="A28405" s="450" t="str">
        <f>списки!$C$46</f>
        <v>ЦТП</v>
      </c>
      <c r="B28405" s="442">
        <f t="shared" si="145"/>
        <v>66.62</v>
      </c>
    </row>
    <row r="28406" spans="1:2" hidden="1">
      <c r="A28406" s="450" t="str">
        <f>списки!$C$46</f>
        <v>ЦТП</v>
      </c>
      <c r="B28406" s="442">
        <f t="shared" si="145"/>
        <v>66.61</v>
      </c>
    </row>
    <row r="28407" spans="1:2" hidden="1">
      <c r="A28407" s="450" t="str">
        <f>списки!$C$46</f>
        <v>ЦТП</v>
      </c>
      <c r="B28407" s="442">
        <f t="shared" si="145"/>
        <v>66.599999999999994</v>
      </c>
    </row>
    <row r="28408" spans="1:2" hidden="1">
      <c r="A28408" s="450" t="str">
        <f>списки!$C$46</f>
        <v>ЦТП</v>
      </c>
      <c r="B28408" s="442">
        <f t="shared" si="145"/>
        <v>66.59</v>
      </c>
    </row>
    <row r="28409" spans="1:2" hidden="1">
      <c r="A28409" s="450" t="str">
        <f>списки!$C$46</f>
        <v>ЦТП</v>
      </c>
      <c r="B28409" s="442">
        <f t="shared" si="145"/>
        <v>66.58</v>
      </c>
    </row>
    <row r="28410" spans="1:2" hidden="1">
      <c r="A28410" s="450" t="str">
        <f>списки!$C$46</f>
        <v>ЦТП</v>
      </c>
      <c r="B28410" s="442">
        <f t="shared" si="145"/>
        <v>66.569999999999993</v>
      </c>
    </row>
    <row r="28411" spans="1:2" hidden="1">
      <c r="A28411" s="450" t="str">
        <f>списки!$C$46</f>
        <v>ЦТП</v>
      </c>
      <c r="B28411" s="442">
        <f t="shared" si="145"/>
        <v>66.56</v>
      </c>
    </row>
    <row r="28412" spans="1:2" hidden="1">
      <c r="A28412" s="450" t="str">
        <f>списки!$C$46</f>
        <v>ЦТП</v>
      </c>
      <c r="B28412" s="442">
        <f t="shared" ref="B28412:B28475" si="146">ROUND(B28411-0.01,2)</f>
        <v>66.55</v>
      </c>
    </row>
    <row r="28413" spans="1:2" hidden="1">
      <c r="A28413" s="450" t="str">
        <f>списки!$C$46</f>
        <v>ЦТП</v>
      </c>
      <c r="B28413" s="442">
        <f t="shared" si="146"/>
        <v>66.540000000000006</v>
      </c>
    </row>
    <row r="28414" spans="1:2" hidden="1">
      <c r="A28414" s="450" t="str">
        <f>списки!$C$46</f>
        <v>ЦТП</v>
      </c>
      <c r="B28414" s="442">
        <f t="shared" si="146"/>
        <v>66.53</v>
      </c>
    </row>
    <row r="28415" spans="1:2" hidden="1">
      <c r="A28415" s="450" t="str">
        <f>списки!$C$46</f>
        <v>ЦТП</v>
      </c>
      <c r="B28415" s="442">
        <f t="shared" si="146"/>
        <v>66.52</v>
      </c>
    </row>
    <row r="28416" spans="1:2" hidden="1">
      <c r="A28416" s="450" t="str">
        <f>списки!$C$46</f>
        <v>ЦТП</v>
      </c>
      <c r="B28416" s="442">
        <f t="shared" si="146"/>
        <v>66.510000000000005</v>
      </c>
    </row>
    <row r="28417" spans="1:2" hidden="1">
      <c r="A28417" s="450" t="str">
        <f>списки!$C$46</f>
        <v>ЦТП</v>
      </c>
      <c r="B28417" s="442">
        <f t="shared" si="146"/>
        <v>66.5</v>
      </c>
    </row>
    <row r="28418" spans="1:2" hidden="1">
      <c r="A28418" s="450" t="str">
        <f>списки!$C$46</f>
        <v>ЦТП</v>
      </c>
      <c r="B28418" s="442">
        <f t="shared" si="146"/>
        <v>66.489999999999995</v>
      </c>
    </row>
    <row r="28419" spans="1:2" hidden="1">
      <c r="A28419" s="450" t="str">
        <f>списки!$C$46</f>
        <v>ЦТП</v>
      </c>
      <c r="B28419" s="442">
        <f t="shared" si="146"/>
        <v>66.48</v>
      </c>
    </row>
    <row r="28420" spans="1:2" hidden="1">
      <c r="A28420" s="450" t="str">
        <f>списки!$C$46</f>
        <v>ЦТП</v>
      </c>
      <c r="B28420" s="442">
        <f t="shared" si="146"/>
        <v>66.47</v>
      </c>
    </row>
    <row r="28421" spans="1:2" hidden="1">
      <c r="A28421" s="450" t="str">
        <f>списки!$C$46</f>
        <v>ЦТП</v>
      </c>
      <c r="B28421" s="442">
        <f t="shared" si="146"/>
        <v>66.459999999999994</v>
      </c>
    </row>
    <row r="28422" spans="1:2" hidden="1">
      <c r="A28422" s="450" t="str">
        <f>списки!$C$46</f>
        <v>ЦТП</v>
      </c>
      <c r="B28422" s="442">
        <f t="shared" si="146"/>
        <v>66.45</v>
      </c>
    </row>
    <row r="28423" spans="1:2" hidden="1">
      <c r="A28423" s="450" t="str">
        <f>списки!$C$46</f>
        <v>ЦТП</v>
      </c>
      <c r="B28423" s="442">
        <f t="shared" si="146"/>
        <v>66.44</v>
      </c>
    </row>
    <row r="28424" spans="1:2" hidden="1">
      <c r="A28424" s="450" t="str">
        <f>списки!$C$46</f>
        <v>ЦТП</v>
      </c>
      <c r="B28424" s="442">
        <f t="shared" si="146"/>
        <v>66.430000000000007</v>
      </c>
    </row>
    <row r="28425" spans="1:2" hidden="1">
      <c r="A28425" s="450" t="str">
        <f>списки!$C$46</f>
        <v>ЦТП</v>
      </c>
      <c r="B28425" s="442">
        <f t="shared" si="146"/>
        <v>66.42</v>
      </c>
    </row>
    <row r="28426" spans="1:2" hidden="1">
      <c r="A28426" s="450" t="str">
        <f>списки!$C$46</f>
        <v>ЦТП</v>
      </c>
      <c r="B28426" s="442">
        <f t="shared" si="146"/>
        <v>66.41</v>
      </c>
    </row>
    <row r="28427" spans="1:2" hidden="1">
      <c r="A28427" s="450" t="str">
        <f>списки!$C$46</f>
        <v>ЦТП</v>
      </c>
      <c r="B28427" s="442">
        <f t="shared" si="146"/>
        <v>66.400000000000006</v>
      </c>
    </row>
    <row r="28428" spans="1:2" hidden="1">
      <c r="A28428" s="450" t="str">
        <f>списки!$C$46</f>
        <v>ЦТП</v>
      </c>
      <c r="B28428" s="442">
        <f t="shared" si="146"/>
        <v>66.39</v>
      </c>
    </row>
    <row r="28429" spans="1:2" hidden="1">
      <c r="A28429" s="450" t="str">
        <f>списки!$C$46</f>
        <v>ЦТП</v>
      </c>
      <c r="B28429" s="442">
        <f t="shared" si="146"/>
        <v>66.38</v>
      </c>
    </row>
    <row r="28430" spans="1:2" hidden="1">
      <c r="A28430" s="450" t="str">
        <f>списки!$C$46</f>
        <v>ЦТП</v>
      </c>
      <c r="B28430" s="442">
        <f t="shared" si="146"/>
        <v>66.37</v>
      </c>
    </row>
    <row r="28431" spans="1:2" hidden="1">
      <c r="A28431" s="450" t="str">
        <f>списки!$C$46</f>
        <v>ЦТП</v>
      </c>
      <c r="B28431" s="442">
        <f t="shared" si="146"/>
        <v>66.36</v>
      </c>
    </row>
    <row r="28432" spans="1:2" hidden="1">
      <c r="A28432" s="450" t="str">
        <f>списки!$C$46</f>
        <v>ЦТП</v>
      </c>
      <c r="B28432" s="442">
        <f t="shared" si="146"/>
        <v>66.349999999999994</v>
      </c>
    </row>
    <row r="28433" spans="1:2" hidden="1">
      <c r="A28433" s="450" t="str">
        <f>списки!$C$46</f>
        <v>ЦТП</v>
      </c>
      <c r="B28433" s="442">
        <f t="shared" si="146"/>
        <v>66.34</v>
      </c>
    </row>
    <row r="28434" spans="1:2" hidden="1">
      <c r="A28434" s="450" t="str">
        <f>списки!$C$46</f>
        <v>ЦТП</v>
      </c>
      <c r="B28434" s="442">
        <f t="shared" si="146"/>
        <v>66.33</v>
      </c>
    </row>
    <row r="28435" spans="1:2" hidden="1">
      <c r="A28435" s="450" t="str">
        <f>списки!$C$46</f>
        <v>ЦТП</v>
      </c>
      <c r="B28435" s="442">
        <f t="shared" si="146"/>
        <v>66.319999999999993</v>
      </c>
    </row>
    <row r="28436" spans="1:2" hidden="1">
      <c r="A28436" s="450" t="str">
        <f>списки!$C$46</f>
        <v>ЦТП</v>
      </c>
      <c r="B28436" s="442">
        <f t="shared" si="146"/>
        <v>66.31</v>
      </c>
    </row>
    <row r="28437" spans="1:2" hidden="1">
      <c r="A28437" s="450" t="str">
        <f>списки!$C$46</f>
        <v>ЦТП</v>
      </c>
      <c r="B28437" s="442">
        <f t="shared" si="146"/>
        <v>66.3</v>
      </c>
    </row>
    <row r="28438" spans="1:2" hidden="1">
      <c r="A28438" s="450" t="str">
        <f>списки!$C$46</f>
        <v>ЦТП</v>
      </c>
      <c r="B28438" s="442">
        <f t="shared" si="146"/>
        <v>66.290000000000006</v>
      </c>
    </row>
    <row r="28439" spans="1:2" hidden="1">
      <c r="A28439" s="450" t="str">
        <f>списки!$C$46</f>
        <v>ЦТП</v>
      </c>
      <c r="B28439" s="442">
        <f t="shared" si="146"/>
        <v>66.28</v>
      </c>
    </row>
    <row r="28440" spans="1:2" hidden="1">
      <c r="A28440" s="450" t="str">
        <f>списки!$C$46</f>
        <v>ЦТП</v>
      </c>
      <c r="B28440" s="442">
        <f t="shared" si="146"/>
        <v>66.27</v>
      </c>
    </row>
    <row r="28441" spans="1:2" hidden="1">
      <c r="A28441" s="450" t="str">
        <f>списки!$C$46</f>
        <v>ЦТП</v>
      </c>
      <c r="B28441" s="442">
        <f t="shared" si="146"/>
        <v>66.260000000000005</v>
      </c>
    </row>
    <row r="28442" spans="1:2" hidden="1">
      <c r="A28442" s="450" t="str">
        <f>списки!$C$46</f>
        <v>ЦТП</v>
      </c>
      <c r="B28442" s="442">
        <f t="shared" si="146"/>
        <v>66.25</v>
      </c>
    </row>
    <row r="28443" spans="1:2" hidden="1">
      <c r="A28443" s="450" t="str">
        <f>списки!$C$46</f>
        <v>ЦТП</v>
      </c>
      <c r="B28443" s="442">
        <f t="shared" si="146"/>
        <v>66.239999999999995</v>
      </c>
    </row>
    <row r="28444" spans="1:2" hidden="1">
      <c r="A28444" s="450" t="str">
        <f>списки!$C$46</f>
        <v>ЦТП</v>
      </c>
      <c r="B28444" s="442">
        <f t="shared" si="146"/>
        <v>66.23</v>
      </c>
    </row>
    <row r="28445" spans="1:2" hidden="1">
      <c r="A28445" s="450" t="str">
        <f>списки!$C$46</f>
        <v>ЦТП</v>
      </c>
      <c r="B28445" s="442">
        <f t="shared" si="146"/>
        <v>66.22</v>
      </c>
    </row>
    <row r="28446" spans="1:2" hidden="1">
      <c r="A28446" s="450" t="str">
        <f>списки!$C$46</f>
        <v>ЦТП</v>
      </c>
      <c r="B28446" s="442">
        <f t="shared" si="146"/>
        <v>66.209999999999994</v>
      </c>
    </row>
    <row r="28447" spans="1:2" hidden="1">
      <c r="A28447" s="450" t="str">
        <f>списки!$C$46</f>
        <v>ЦТП</v>
      </c>
      <c r="B28447" s="442">
        <f t="shared" si="146"/>
        <v>66.2</v>
      </c>
    </row>
    <row r="28448" spans="1:2" hidden="1">
      <c r="A28448" s="450" t="str">
        <f>списки!$C$46</f>
        <v>ЦТП</v>
      </c>
      <c r="B28448" s="442">
        <f t="shared" si="146"/>
        <v>66.19</v>
      </c>
    </row>
    <row r="28449" spans="1:2" hidden="1">
      <c r="A28449" s="450" t="str">
        <f>списки!$C$46</f>
        <v>ЦТП</v>
      </c>
      <c r="B28449" s="442">
        <f t="shared" si="146"/>
        <v>66.180000000000007</v>
      </c>
    </row>
    <row r="28450" spans="1:2" hidden="1">
      <c r="A28450" s="450" t="str">
        <f>списки!$C$46</f>
        <v>ЦТП</v>
      </c>
      <c r="B28450" s="442">
        <f t="shared" si="146"/>
        <v>66.17</v>
      </c>
    </row>
    <row r="28451" spans="1:2" hidden="1">
      <c r="A28451" s="450" t="str">
        <f>списки!$C$46</f>
        <v>ЦТП</v>
      </c>
      <c r="B28451" s="442">
        <f t="shared" si="146"/>
        <v>66.16</v>
      </c>
    </row>
    <row r="28452" spans="1:2" hidden="1">
      <c r="A28452" s="450" t="str">
        <f>списки!$C$46</f>
        <v>ЦТП</v>
      </c>
      <c r="B28452" s="442">
        <f t="shared" si="146"/>
        <v>66.150000000000006</v>
      </c>
    </row>
    <row r="28453" spans="1:2" hidden="1">
      <c r="A28453" s="450" t="str">
        <f>списки!$C$46</f>
        <v>ЦТП</v>
      </c>
      <c r="B28453" s="442">
        <f t="shared" si="146"/>
        <v>66.14</v>
      </c>
    </row>
    <row r="28454" spans="1:2" hidden="1">
      <c r="A28454" s="450" t="str">
        <f>списки!$C$46</f>
        <v>ЦТП</v>
      </c>
      <c r="B28454" s="442">
        <f t="shared" si="146"/>
        <v>66.13</v>
      </c>
    </row>
    <row r="28455" spans="1:2" hidden="1">
      <c r="A28455" s="450" t="str">
        <f>списки!$C$46</f>
        <v>ЦТП</v>
      </c>
      <c r="B28455" s="442">
        <f t="shared" si="146"/>
        <v>66.12</v>
      </c>
    </row>
    <row r="28456" spans="1:2" hidden="1">
      <c r="A28456" s="450" t="str">
        <f>списки!$C$46</f>
        <v>ЦТП</v>
      </c>
      <c r="B28456" s="442">
        <f t="shared" si="146"/>
        <v>66.11</v>
      </c>
    </row>
    <row r="28457" spans="1:2" hidden="1">
      <c r="A28457" s="450" t="str">
        <f>списки!$C$46</f>
        <v>ЦТП</v>
      </c>
      <c r="B28457" s="442">
        <f t="shared" si="146"/>
        <v>66.099999999999994</v>
      </c>
    </row>
    <row r="28458" spans="1:2" hidden="1">
      <c r="A28458" s="450" t="str">
        <f>списки!$C$46</f>
        <v>ЦТП</v>
      </c>
      <c r="B28458" s="442">
        <f t="shared" si="146"/>
        <v>66.09</v>
      </c>
    </row>
    <row r="28459" spans="1:2" hidden="1">
      <c r="A28459" s="450" t="str">
        <f>списки!$C$46</f>
        <v>ЦТП</v>
      </c>
      <c r="B28459" s="442">
        <f t="shared" si="146"/>
        <v>66.08</v>
      </c>
    </row>
    <row r="28460" spans="1:2" hidden="1">
      <c r="A28460" s="450" t="str">
        <f>списки!$C$46</f>
        <v>ЦТП</v>
      </c>
      <c r="B28460" s="442">
        <f t="shared" si="146"/>
        <v>66.069999999999993</v>
      </c>
    </row>
    <row r="28461" spans="1:2" hidden="1">
      <c r="A28461" s="450" t="str">
        <f>списки!$C$46</f>
        <v>ЦТП</v>
      </c>
      <c r="B28461" s="442">
        <f t="shared" si="146"/>
        <v>66.06</v>
      </c>
    </row>
    <row r="28462" spans="1:2" hidden="1">
      <c r="A28462" s="450" t="str">
        <f>списки!$C$46</f>
        <v>ЦТП</v>
      </c>
      <c r="B28462" s="442">
        <f t="shared" si="146"/>
        <v>66.05</v>
      </c>
    </row>
    <row r="28463" spans="1:2" hidden="1">
      <c r="A28463" s="450" t="str">
        <f>списки!$C$46</f>
        <v>ЦТП</v>
      </c>
      <c r="B28463" s="442">
        <f t="shared" si="146"/>
        <v>66.040000000000006</v>
      </c>
    </row>
    <row r="28464" spans="1:2" hidden="1">
      <c r="A28464" s="450" t="str">
        <f>списки!$C$46</f>
        <v>ЦТП</v>
      </c>
      <c r="B28464" s="442">
        <f t="shared" si="146"/>
        <v>66.03</v>
      </c>
    </row>
    <row r="28465" spans="1:2" hidden="1">
      <c r="A28465" s="450" t="str">
        <f>списки!$C$46</f>
        <v>ЦТП</v>
      </c>
      <c r="B28465" s="442">
        <f t="shared" si="146"/>
        <v>66.02</v>
      </c>
    </row>
    <row r="28466" spans="1:2" hidden="1">
      <c r="A28466" s="450" t="str">
        <f>списки!$C$46</f>
        <v>ЦТП</v>
      </c>
      <c r="B28466" s="442">
        <f t="shared" si="146"/>
        <v>66.010000000000005</v>
      </c>
    </row>
    <row r="28467" spans="1:2" hidden="1">
      <c r="A28467" s="450" t="str">
        <f>списки!$C$46</f>
        <v>ЦТП</v>
      </c>
      <c r="B28467" s="442">
        <f t="shared" si="146"/>
        <v>66</v>
      </c>
    </row>
    <row r="28468" spans="1:2" hidden="1">
      <c r="A28468" s="450" t="str">
        <f>списки!$C$46</f>
        <v>ЦТП</v>
      </c>
      <c r="B28468" s="442">
        <f t="shared" si="146"/>
        <v>65.989999999999995</v>
      </c>
    </row>
    <row r="28469" spans="1:2" hidden="1">
      <c r="A28469" s="450" t="str">
        <f>списки!$C$46</f>
        <v>ЦТП</v>
      </c>
      <c r="B28469" s="442">
        <f t="shared" si="146"/>
        <v>65.98</v>
      </c>
    </row>
    <row r="28470" spans="1:2" hidden="1">
      <c r="A28470" s="450" t="str">
        <f>списки!$C$46</f>
        <v>ЦТП</v>
      </c>
      <c r="B28470" s="442">
        <f t="shared" si="146"/>
        <v>65.97</v>
      </c>
    </row>
    <row r="28471" spans="1:2" hidden="1">
      <c r="A28471" s="450" t="str">
        <f>списки!$C$46</f>
        <v>ЦТП</v>
      </c>
      <c r="B28471" s="442">
        <f t="shared" si="146"/>
        <v>65.959999999999994</v>
      </c>
    </row>
    <row r="28472" spans="1:2" hidden="1">
      <c r="A28472" s="450" t="str">
        <f>списки!$C$46</f>
        <v>ЦТП</v>
      </c>
      <c r="B28472" s="442">
        <f t="shared" si="146"/>
        <v>65.95</v>
      </c>
    </row>
    <row r="28473" spans="1:2" hidden="1">
      <c r="A28473" s="450" t="str">
        <f>списки!$C$46</f>
        <v>ЦТП</v>
      </c>
      <c r="B28473" s="442">
        <f t="shared" si="146"/>
        <v>65.94</v>
      </c>
    </row>
    <row r="28474" spans="1:2" hidden="1">
      <c r="A28474" s="450" t="str">
        <f>списки!$C$46</f>
        <v>ЦТП</v>
      </c>
      <c r="B28474" s="442">
        <f t="shared" si="146"/>
        <v>65.930000000000007</v>
      </c>
    </row>
    <row r="28475" spans="1:2" hidden="1">
      <c r="A28475" s="450" t="str">
        <f>списки!$C$46</f>
        <v>ЦТП</v>
      </c>
      <c r="B28475" s="442">
        <f t="shared" si="146"/>
        <v>65.92</v>
      </c>
    </row>
    <row r="28476" spans="1:2" hidden="1">
      <c r="A28476" s="450" t="str">
        <f>списки!$C$46</f>
        <v>ЦТП</v>
      </c>
      <c r="B28476" s="442">
        <f t="shared" ref="B28476:B28539" si="147">ROUND(B28475-0.01,2)</f>
        <v>65.91</v>
      </c>
    </row>
    <row r="28477" spans="1:2" hidden="1">
      <c r="A28477" s="450" t="str">
        <f>списки!$C$46</f>
        <v>ЦТП</v>
      </c>
      <c r="B28477" s="442">
        <f t="shared" si="147"/>
        <v>65.900000000000006</v>
      </c>
    </row>
    <row r="28478" spans="1:2" hidden="1">
      <c r="A28478" s="450" t="str">
        <f>списки!$C$46</f>
        <v>ЦТП</v>
      </c>
      <c r="B28478" s="442">
        <f t="shared" si="147"/>
        <v>65.89</v>
      </c>
    </row>
    <row r="28479" spans="1:2" hidden="1">
      <c r="A28479" s="450" t="str">
        <f>списки!$C$46</f>
        <v>ЦТП</v>
      </c>
      <c r="B28479" s="442">
        <f t="shared" si="147"/>
        <v>65.88</v>
      </c>
    </row>
    <row r="28480" spans="1:2" hidden="1">
      <c r="A28480" s="450" t="str">
        <f>списки!$C$46</f>
        <v>ЦТП</v>
      </c>
      <c r="B28480" s="442">
        <f t="shared" si="147"/>
        <v>65.87</v>
      </c>
    </row>
    <row r="28481" spans="1:2" hidden="1">
      <c r="A28481" s="450" t="str">
        <f>списки!$C$46</f>
        <v>ЦТП</v>
      </c>
      <c r="B28481" s="442">
        <f t="shared" si="147"/>
        <v>65.86</v>
      </c>
    </row>
    <row r="28482" spans="1:2" hidden="1">
      <c r="A28482" s="450" t="str">
        <f>списки!$C$46</f>
        <v>ЦТП</v>
      </c>
      <c r="B28482" s="442">
        <f t="shared" si="147"/>
        <v>65.849999999999994</v>
      </c>
    </row>
    <row r="28483" spans="1:2" hidden="1">
      <c r="A28483" s="450" t="str">
        <f>списки!$C$46</f>
        <v>ЦТП</v>
      </c>
      <c r="B28483" s="442">
        <f t="shared" si="147"/>
        <v>65.84</v>
      </c>
    </row>
    <row r="28484" spans="1:2" hidden="1">
      <c r="A28484" s="450" t="str">
        <f>списки!$C$46</f>
        <v>ЦТП</v>
      </c>
      <c r="B28484" s="442">
        <f t="shared" si="147"/>
        <v>65.83</v>
      </c>
    </row>
    <row r="28485" spans="1:2" hidden="1">
      <c r="A28485" s="450" t="str">
        <f>списки!$C$46</f>
        <v>ЦТП</v>
      </c>
      <c r="B28485" s="442">
        <f t="shared" si="147"/>
        <v>65.819999999999993</v>
      </c>
    </row>
    <row r="28486" spans="1:2" hidden="1">
      <c r="A28486" s="450" t="str">
        <f>списки!$C$46</f>
        <v>ЦТП</v>
      </c>
      <c r="B28486" s="442">
        <f t="shared" si="147"/>
        <v>65.81</v>
      </c>
    </row>
    <row r="28487" spans="1:2" hidden="1">
      <c r="A28487" s="450" t="str">
        <f>списки!$C$46</f>
        <v>ЦТП</v>
      </c>
      <c r="B28487" s="442">
        <f t="shared" si="147"/>
        <v>65.8</v>
      </c>
    </row>
    <row r="28488" spans="1:2" hidden="1">
      <c r="A28488" s="450" t="str">
        <f>списки!$C$46</f>
        <v>ЦТП</v>
      </c>
      <c r="B28488" s="442">
        <f t="shared" si="147"/>
        <v>65.790000000000006</v>
      </c>
    </row>
    <row r="28489" spans="1:2" hidden="1">
      <c r="A28489" s="450" t="str">
        <f>списки!$C$46</f>
        <v>ЦТП</v>
      </c>
      <c r="B28489" s="442">
        <f t="shared" si="147"/>
        <v>65.78</v>
      </c>
    </row>
    <row r="28490" spans="1:2" hidden="1">
      <c r="A28490" s="450" t="str">
        <f>списки!$C$46</f>
        <v>ЦТП</v>
      </c>
      <c r="B28490" s="442">
        <f t="shared" si="147"/>
        <v>65.77</v>
      </c>
    </row>
    <row r="28491" spans="1:2" hidden="1">
      <c r="A28491" s="450" t="str">
        <f>списки!$C$46</f>
        <v>ЦТП</v>
      </c>
      <c r="B28491" s="442">
        <f t="shared" si="147"/>
        <v>65.760000000000005</v>
      </c>
    </row>
    <row r="28492" spans="1:2" hidden="1">
      <c r="A28492" s="450" t="str">
        <f>списки!$C$46</f>
        <v>ЦТП</v>
      </c>
      <c r="B28492" s="442">
        <f t="shared" si="147"/>
        <v>65.75</v>
      </c>
    </row>
    <row r="28493" spans="1:2" hidden="1">
      <c r="A28493" s="450" t="str">
        <f>списки!$C$46</f>
        <v>ЦТП</v>
      </c>
      <c r="B28493" s="442">
        <f t="shared" si="147"/>
        <v>65.739999999999995</v>
      </c>
    </row>
    <row r="28494" spans="1:2" hidden="1">
      <c r="A28494" s="450" t="str">
        <f>списки!$C$46</f>
        <v>ЦТП</v>
      </c>
      <c r="B28494" s="442">
        <f t="shared" si="147"/>
        <v>65.73</v>
      </c>
    </row>
    <row r="28495" spans="1:2" hidden="1">
      <c r="A28495" s="450" t="str">
        <f>списки!$C$46</f>
        <v>ЦТП</v>
      </c>
      <c r="B28495" s="442">
        <f t="shared" si="147"/>
        <v>65.72</v>
      </c>
    </row>
    <row r="28496" spans="1:2" hidden="1">
      <c r="A28496" s="450" t="str">
        <f>списки!$C$46</f>
        <v>ЦТП</v>
      </c>
      <c r="B28496" s="442">
        <f t="shared" si="147"/>
        <v>65.709999999999994</v>
      </c>
    </row>
    <row r="28497" spans="1:2" hidden="1">
      <c r="A28497" s="450" t="str">
        <f>списки!$C$46</f>
        <v>ЦТП</v>
      </c>
      <c r="B28497" s="442">
        <f t="shared" si="147"/>
        <v>65.7</v>
      </c>
    </row>
    <row r="28498" spans="1:2" hidden="1">
      <c r="A28498" s="450" t="str">
        <f>списки!$C$46</f>
        <v>ЦТП</v>
      </c>
      <c r="B28498" s="442">
        <f t="shared" si="147"/>
        <v>65.69</v>
      </c>
    </row>
    <row r="28499" spans="1:2" hidden="1">
      <c r="A28499" s="450" t="str">
        <f>списки!$C$46</f>
        <v>ЦТП</v>
      </c>
      <c r="B28499" s="442">
        <f t="shared" si="147"/>
        <v>65.680000000000007</v>
      </c>
    </row>
    <row r="28500" spans="1:2" hidden="1">
      <c r="A28500" s="450" t="str">
        <f>списки!$C$46</f>
        <v>ЦТП</v>
      </c>
      <c r="B28500" s="442">
        <f t="shared" si="147"/>
        <v>65.67</v>
      </c>
    </row>
    <row r="28501" spans="1:2" hidden="1">
      <c r="A28501" s="450" t="str">
        <f>списки!$C$46</f>
        <v>ЦТП</v>
      </c>
      <c r="B28501" s="442">
        <f t="shared" si="147"/>
        <v>65.66</v>
      </c>
    </row>
    <row r="28502" spans="1:2" hidden="1">
      <c r="A28502" s="450" t="str">
        <f>списки!$C$46</f>
        <v>ЦТП</v>
      </c>
      <c r="B28502" s="442">
        <f t="shared" si="147"/>
        <v>65.650000000000006</v>
      </c>
    </row>
    <row r="28503" spans="1:2" hidden="1">
      <c r="A28503" s="450" t="str">
        <f>списки!$C$46</f>
        <v>ЦТП</v>
      </c>
      <c r="B28503" s="442">
        <f t="shared" si="147"/>
        <v>65.64</v>
      </c>
    </row>
    <row r="28504" spans="1:2" hidden="1">
      <c r="A28504" s="450" t="str">
        <f>списки!$C$46</f>
        <v>ЦТП</v>
      </c>
      <c r="B28504" s="442">
        <f t="shared" si="147"/>
        <v>65.63</v>
      </c>
    </row>
    <row r="28505" spans="1:2" hidden="1">
      <c r="A28505" s="450" t="str">
        <f>списки!$C$46</f>
        <v>ЦТП</v>
      </c>
      <c r="B28505" s="442">
        <f t="shared" si="147"/>
        <v>65.62</v>
      </c>
    </row>
    <row r="28506" spans="1:2" hidden="1">
      <c r="A28506" s="450" t="str">
        <f>списки!$C$46</f>
        <v>ЦТП</v>
      </c>
      <c r="B28506" s="442">
        <f t="shared" si="147"/>
        <v>65.61</v>
      </c>
    </row>
    <row r="28507" spans="1:2" hidden="1">
      <c r="A28507" s="450" t="str">
        <f>списки!$C$46</f>
        <v>ЦТП</v>
      </c>
      <c r="B28507" s="442">
        <f t="shared" si="147"/>
        <v>65.599999999999994</v>
      </c>
    </row>
    <row r="28508" spans="1:2" hidden="1">
      <c r="A28508" s="450" t="str">
        <f>списки!$C$46</f>
        <v>ЦТП</v>
      </c>
      <c r="B28508" s="442">
        <f t="shared" si="147"/>
        <v>65.59</v>
      </c>
    </row>
    <row r="28509" spans="1:2" hidden="1">
      <c r="A28509" s="450" t="str">
        <f>списки!$C$46</f>
        <v>ЦТП</v>
      </c>
      <c r="B28509" s="442">
        <f t="shared" si="147"/>
        <v>65.58</v>
      </c>
    </row>
    <row r="28510" spans="1:2" hidden="1">
      <c r="A28510" s="450" t="str">
        <f>списки!$C$46</f>
        <v>ЦТП</v>
      </c>
      <c r="B28510" s="442">
        <f t="shared" si="147"/>
        <v>65.569999999999993</v>
      </c>
    </row>
    <row r="28511" spans="1:2" hidden="1">
      <c r="A28511" s="450" t="str">
        <f>списки!$C$46</f>
        <v>ЦТП</v>
      </c>
      <c r="B28511" s="442">
        <f t="shared" si="147"/>
        <v>65.56</v>
      </c>
    </row>
    <row r="28512" spans="1:2" hidden="1">
      <c r="A28512" s="450" t="str">
        <f>списки!$C$46</f>
        <v>ЦТП</v>
      </c>
      <c r="B28512" s="442">
        <f t="shared" si="147"/>
        <v>65.55</v>
      </c>
    </row>
    <row r="28513" spans="1:2" hidden="1">
      <c r="A28513" s="450" t="str">
        <f>списки!$C$46</f>
        <v>ЦТП</v>
      </c>
      <c r="B28513" s="442">
        <f t="shared" si="147"/>
        <v>65.540000000000006</v>
      </c>
    </row>
    <row r="28514" spans="1:2" hidden="1">
      <c r="A28514" s="450" t="str">
        <f>списки!$C$46</f>
        <v>ЦТП</v>
      </c>
      <c r="B28514" s="442">
        <f t="shared" si="147"/>
        <v>65.53</v>
      </c>
    </row>
    <row r="28515" spans="1:2" hidden="1">
      <c r="A28515" s="450" t="str">
        <f>списки!$C$46</f>
        <v>ЦТП</v>
      </c>
      <c r="B28515" s="442">
        <f t="shared" si="147"/>
        <v>65.52</v>
      </c>
    </row>
    <row r="28516" spans="1:2" hidden="1">
      <c r="A28516" s="450" t="str">
        <f>списки!$C$46</f>
        <v>ЦТП</v>
      </c>
      <c r="B28516" s="442">
        <f t="shared" si="147"/>
        <v>65.510000000000005</v>
      </c>
    </row>
    <row r="28517" spans="1:2" hidden="1">
      <c r="A28517" s="450" t="str">
        <f>списки!$C$46</f>
        <v>ЦТП</v>
      </c>
      <c r="B28517" s="442">
        <f t="shared" si="147"/>
        <v>65.5</v>
      </c>
    </row>
    <row r="28518" spans="1:2" hidden="1">
      <c r="A28518" s="450" t="str">
        <f>списки!$C$46</f>
        <v>ЦТП</v>
      </c>
      <c r="B28518" s="442">
        <f t="shared" si="147"/>
        <v>65.489999999999995</v>
      </c>
    </row>
    <row r="28519" spans="1:2" hidden="1">
      <c r="A28519" s="450" t="str">
        <f>списки!$C$46</f>
        <v>ЦТП</v>
      </c>
      <c r="B28519" s="442">
        <f t="shared" si="147"/>
        <v>65.48</v>
      </c>
    </row>
    <row r="28520" spans="1:2" hidden="1">
      <c r="A28520" s="450" t="str">
        <f>списки!$C$46</f>
        <v>ЦТП</v>
      </c>
      <c r="B28520" s="442">
        <f t="shared" si="147"/>
        <v>65.47</v>
      </c>
    </row>
    <row r="28521" spans="1:2" hidden="1">
      <c r="A28521" s="450" t="str">
        <f>списки!$C$46</f>
        <v>ЦТП</v>
      </c>
      <c r="B28521" s="442">
        <f t="shared" si="147"/>
        <v>65.459999999999994</v>
      </c>
    </row>
    <row r="28522" spans="1:2" hidden="1">
      <c r="A28522" s="450" t="str">
        <f>списки!$C$46</f>
        <v>ЦТП</v>
      </c>
      <c r="B28522" s="442">
        <f t="shared" si="147"/>
        <v>65.45</v>
      </c>
    </row>
    <row r="28523" spans="1:2" hidden="1">
      <c r="A28523" s="450" t="str">
        <f>списки!$C$46</f>
        <v>ЦТП</v>
      </c>
      <c r="B28523" s="442">
        <f t="shared" si="147"/>
        <v>65.44</v>
      </c>
    </row>
    <row r="28524" spans="1:2" hidden="1">
      <c r="A28524" s="450" t="str">
        <f>списки!$C$46</f>
        <v>ЦТП</v>
      </c>
      <c r="B28524" s="442">
        <f t="shared" si="147"/>
        <v>65.430000000000007</v>
      </c>
    </row>
    <row r="28525" spans="1:2" hidden="1">
      <c r="A28525" s="450" t="str">
        <f>списки!$C$46</f>
        <v>ЦТП</v>
      </c>
      <c r="B28525" s="442">
        <f t="shared" si="147"/>
        <v>65.42</v>
      </c>
    </row>
    <row r="28526" spans="1:2" hidden="1">
      <c r="A28526" s="450" t="str">
        <f>списки!$C$46</f>
        <v>ЦТП</v>
      </c>
      <c r="B28526" s="442">
        <f t="shared" si="147"/>
        <v>65.41</v>
      </c>
    </row>
    <row r="28527" spans="1:2" hidden="1">
      <c r="A28527" s="450" t="str">
        <f>списки!$C$46</f>
        <v>ЦТП</v>
      </c>
      <c r="B28527" s="442">
        <f t="shared" si="147"/>
        <v>65.400000000000006</v>
      </c>
    </row>
    <row r="28528" spans="1:2" hidden="1">
      <c r="A28528" s="450" t="str">
        <f>списки!$C$46</f>
        <v>ЦТП</v>
      </c>
      <c r="B28528" s="442">
        <f t="shared" si="147"/>
        <v>65.39</v>
      </c>
    </row>
    <row r="28529" spans="1:2" hidden="1">
      <c r="A28529" s="450" t="str">
        <f>списки!$C$46</f>
        <v>ЦТП</v>
      </c>
      <c r="B28529" s="442">
        <f t="shared" si="147"/>
        <v>65.38</v>
      </c>
    </row>
    <row r="28530" spans="1:2" hidden="1">
      <c r="A28530" s="450" t="str">
        <f>списки!$C$46</f>
        <v>ЦТП</v>
      </c>
      <c r="B28530" s="442">
        <f t="shared" si="147"/>
        <v>65.37</v>
      </c>
    </row>
    <row r="28531" spans="1:2" hidden="1">
      <c r="A28531" s="450" t="str">
        <f>списки!$C$46</f>
        <v>ЦТП</v>
      </c>
      <c r="B28531" s="442">
        <f t="shared" si="147"/>
        <v>65.36</v>
      </c>
    </row>
    <row r="28532" spans="1:2" hidden="1">
      <c r="A28532" s="450" t="str">
        <f>списки!$C$46</f>
        <v>ЦТП</v>
      </c>
      <c r="B28532" s="442">
        <f t="shared" si="147"/>
        <v>65.349999999999994</v>
      </c>
    </row>
    <row r="28533" spans="1:2" hidden="1">
      <c r="A28533" s="450" t="str">
        <f>списки!$C$46</f>
        <v>ЦТП</v>
      </c>
      <c r="B28533" s="442">
        <f t="shared" si="147"/>
        <v>65.34</v>
      </c>
    </row>
    <row r="28534" spans="1:2" hidden="1">
      <c r="A28534" s="450" t="str">
        <f>списки!$C$46</f>
        <v>ЦТП</v>
      </c>
      <c r="B28534" s="442">
        <f t="shared" si="147"/>
        <v>65.33</v>
      </c>
    </row>
    <row r="28535" spans="1:2" hidden="1">
      <c r="A28535" s="450" t="str">
        <f>списки!$C$46</f>
        <v>ЦТП</v>
      </c>
      <c r="B28535" s="442">
        <f t="shared" si="147"/>
        <v>65.319999999999993</v>
      </c>
    </row>
    <row r="28536" spans="1:2" hidden="1">
      <c r="A28536" s="450" t="str">
        <f>списки!$C$46</f>
        <v>ЦТП</v>
      </c>
      <c r="B28536" s="442">
        <f t="shared" si="147"/>
        <v>65.31</v>
      </c>
    </row>
    <row r="28537" spans="1:2" hidden="1">
      <c r="A28537" s="450" t="str">
        <f>списки!$C$46</f>
        <v>ЦТП</v>
      </c>
      <c r="B28537" s="442">
        <f t="shared" si="147"/>
        <v>65.3</v>
      </c>
    </row>
    <row r="28538" spans="1:2" hidden="1">
      <c r="A28538" s="450" t="str">
        <f>списки!$C$46</f>
        <v>ЦТП</v>
      </c>
      <c r="B28538" s="442">
        <f t="shared" si="147"/>
        <v>65.290000000000006</v>
      </c>
    </row>
    <row r="28539" spans="1:2" hidden="1">
      <c r="A28539" s="450" t="str">
        <f>списки!$C$46</f>
        <v>ЦТП</v>
      </c>
      <c r="B28539" s="442">
        <f t="shared" si="147"/>
        <v>65.28</v>
      </c>
    </row>
    <row r="28540" spans="1:2" hidden="1">
      <c r="A28540" s="450" t="str">
        <f>списки!$C$46</f>
        <v>ЦТП</v>
      </c>
      <c r="B28540" s="442">
        <f t="shared" ref="B28540:B28603" si="148">ROUND(B28539-0.01,2)</f>
        <v>65.27</v>
      </c>
    </row>
    <row r="28541" spans="1:2" hidden="1">
      <c r="A28541" s="450" t="str">
        <f>списки!$C$46</f>
        <v>ЦТП</v>
      </c>
      <c r="B28541" s="442">
        <f t="shared" si="148"/>
        <v>65.260000000000005</v>
      </c>
    </row>
    <row r="28542" spans="1:2" hidden="1">
      <c r="A28542" s="450" t="str">
        <f>списки!$C$46</f>
        <v>ЦТП</v>
      </c>
      <c r="B28542" s="442">
        <f t="shared" si="148"/>
        <v>65.25</v>
      </c>
    </row>
    <row r="28543" spans="1:2" hidden="1">
      <c r="A28543" s="450" t="str">
        <f>списки!$C$46</f>
        <v>ЦТП</v>
      </c>
      <c r="B28543" s="442">
        <f t="shared" si="148"/>
        <v>65.239999999999995</v>
      </c>
    </row>
    <row r="28544" spans="1:2" hidden="1">
      <c r="A28544" s="450" t="str">
        <f>списки!$C$46</f>
        <v>ЦТП</v>
      </c>
      <c r="B28544" s="442">
        <f t="shared" si="148"/>
        <v>65.23</v>
      </c>
    </row>
    <row r="28545" spans="1:2" hidden="1">
      <c r="A28545" s="450" t="str">
        <f>списки!$C$46</f>
        <v>ЦТП</v>
      </c>
      <c r="B28545" s="442">
        <f t="shared" si="148"/>
        <v>65.22</v>
      </c>
    </row>
    <row r="28546" spans="1:2" hidden="1">
      <c r="A28546" s="450" t="str">
        <f>списки!$C$46</f>
        <v>ЦТП</v>
      </c>
      <c r="B28546" s="442">
        <f t="shared" si="148"/>
        <v>65.209999999999994</v>
      </c>
    </row>
    <row r="28547" spans="1:2" hidden="1">
      <c r="A28547" s="450" t="str">
        <f>списки!$C$46</f>
        <v>ЦТП</v>
      </c>
      <c r="B28547" s="442">
        <f t="shared" si="148"/>
        <v>65.2</v>
      </c>
    </row>
    <row r="28548" spans="1:2" hidden="1">
      <c r="A28548" s="450" t="str">
        <f>списки!$C$46</f>
        <v>ЦТП</v>
      </c>
      <c r="B28548" s="442">
        <f t="shared" si="148"/>
        <v>65.19</v>
      </c>
    </row>
    <row r="28549" spans="1:2" hidden="1">
      <c r="A28549" s="450" t="str">
        <f>списки!$C$46</f>
        <v>ЦТП</v>
      </c>
      <c r="B28549" s="442">
        <f t="shared" si="148"/>
        <v>65.180000000000007</v>
      </c>
    </row>
    <row r="28550" spans="1:2" hidden="1">
      <c r="A28550" s="450" t="str">
        <f>списки!$C$46</f>
        <v>ЦТП</v>
      </c>
      <c r="B28550" s="442">
        <f t="shared" si="148"/>
        <v>65.17</v>
      </c>
    </row>
    <row r="28551" spans="1:2" hidden="1">
      <c r="A28551" s="450" t="str">
        <f>списки!$C$46</f>
        <v>ЦТП</v>
      </c>
      <c r="B28551" s="442">
        <f t="shared" si="148"/>
        <v>65.16</v>
      </c>
    </row>
    <row r="28552" spans="1:2" hidden="1">
      <c r="A28552" s="450" t="str">
        <f>списки!$C$46</f>
        <v>ЦТП</v>
      </c>
      <c r="B28552" s="442">
        <f t="shared" si="148"/>
        <v>65.150000000000006</v>
      </c>
    </row>
    <row r="28553" spans="1:2" hidden="1">
      <c r="A28553" s="450" t="str">
        <f>списки!$C$46</f>
        <v>ЦТП</v>
      </c>
      <c r="B28553" s="442">
        <f t="shared" si="148"/>
        <v>65.14</v>
      </c>
    </row>
    <row r="28554" spans="1:2" hidden="1">
      <c r="A28554" s="450" t="str">
        <f>списки!$C$46</f>
        <v>ЦТП</v>
      </c>
      <c r="B28554" s="442">
        <f t="shared" si="148"/>
        <v>65.13</v>
      </c>
    </row>
    <row r="28555" spans="1:2" hidden="1">
      <c r="A28555" s="450" t="str">
        <f>списки!$C$46</f>
        <v>ЦТП</v>
      </c>
      <c r="B28555" s="442">
        <f t="shared" si="148"/>
        <v>65.12</v>
      </c>
    </row>
    <row r="28556" spans="1:2" hidden="1">
      <c r="A28556" s="450" t="str">
        <f>списки!$C$46</f>
        <v>ЦТП</v>
      </c>
      <c r="B28556" s="442">
        <f t="shared" si="148"/>
        <v>65.11</v>
      </c>
    </row>
    <row r="28557" spans="1:2" hidden="1">
      <c r="A28557" s="450" t="str">
        <f>списки!$C$46</f>
        <v>ЦТП</v>
      </c>
      <c r="B28557" s="442">
        <f t="shared" si="148"/>
        <v>65.099999999999994</v>
      </c>
    </row>
    <row r="28558" spans="1:2" hidden="1">
      <c r="A28558" s="450" t="str">
        <f>списки!$C$46</f>
        <v>ЦТП</v>
      </c>
      <c r="B28558" s="442">
        <f t="shared" si="148"/>
        <v>65.09</v>
      </c>
    </row>
    <row r="28559" spans="1:2" hidden="1">
      <c r="A28559" s="450" t="str">
        <f>списки!$C$46</f>
        <v>ЦТП</v>
      </c>
      <c r="B28559" s="442">
        <f t="shared" si="148"/>
        <v>65.08</v>
      </c>
    </row>
    <row r="28560" spans="1:2" hidden="1">
      <c r="A28560" s="450" t="str">
        <f>списки!$C$46</f>
        <v>ЦТП</v>
      </c>
      <c r="B28560" s="442">
        <f t="shared" si="148"/>
        <v>65.069999999999993</v>
      </c>
    </row>
    <row r="28561" spans="1:2" hidden="1">
      <c r="A28561" s="450" t="str">
        <f>списки!$C$46</f>
        <v>ЦТП</v>
      </c>
      <c r="B28561" s="442">
        <f t="shared" si="148"/>
        <v>65.06</v>
      </c>
    </row>
    <row r="28562" spans="1:2" hidden="1">
      <c r="A28562" s="450" t="str">
        <f>списки!$C$46</f>
        <v>ЦТП</v>
      </c>
      <c r="B28562" s="442">
        <f t="shared" si="148"/>
        <v>65.05</v>
      </c>
    </row>
    <row r="28563" spans="1:2" hidden="1">
      <c r="A28563" s="450" t="str">
        <f>списки!$C$46</f>
        <v>ЦТП</v>
      </c>
      <c r="B28563" s="442">
        <f t="shared" si="148"/>
        <v>65.040000000000006</v>
      </c>
    </row>
    <row r="28564" spans="1:2" hidden="1">
      <c r="A28564" s="450" t="str">
        <f>списки!$C$46</f>
        <v>ЦТП</v>
      </c>
      <c r="B28564" s="442">
        <f t="shared" si="148"/>
        <v>65.03</v>
      </c>
    </row>
    <row r="28565" spans="1:2" hidden="1">
      <c r="A28565" s="450" t="str">
        <f>списки!$C$46</f>
        <v>ЦТП</v>
      </c>
      <c r="B28565" s="442">
        <f t="shared" si="148"/>
        <v>65.02</v>
      </c>
    </row>
    <row r="28566" spans="1:2" hidden="1">
      <c r="A28566" s="450" t="str">
        <f>списки!$C$46</f>
        <v>ЦТП</v>
      </c>
      <c r="B28566" s="442">
        <f t="shared" si="148"/>
        <v>65.010000000000005</v>
      </c>
    </row>
    <row r="28567" spans="1:2" hidden="1">
      <c r="A28567" s="450" t="str">
        <f>списки!$C$46</f>
        <v>ЦТП</v>
      </c>
      <c r="B28567" s="442">
        <f t="shared" si="148"/>
        <v>65</v>
      </c>
    </row>
    <row r="28568" spans="1:2" hidden="1">
      <c r="A28568" s="450" t="str">
        <f>списки!$C$46</f>
        <v>ЦТП</v>
      </c>
      <c r="B28568" s="442">
        <f t="shared" si="148"/>
        <v>64.989999999999995</v>
      </c>
    </row>
    <row r="28569" spans="1:2" hidden="1">
      <c r="A28569" s="450" t="str">
        <f>списки!$C$46</f>
        <v>ЦТП</v>
      </c>
      <c r="B28569" s="442">
        <f t="shared" si="148"/>
        <v>64.98</v>
      </c>
    </row>
    <row r="28570" spans="1:2" hidden="1">
      <c r="A28570" s="450" t="str">
        <f>списки!$C$46</f>
        <v>ЦТП</v>
      </c>
      <c r="B28570" s="442">
        <f t="shared" si="148"/>
        <v>64.97</v>
      </c>
    </row>
    <row r="28571" spans="1:2" hidden="1">
      <c r="A28571" s="450" t="str">
        <f>списки!$C$46</f>
        <v>ЦТП</v>
      </c>
      <c r="B28571" s="442">
        <f t="shared" si="148"/>
        <v>64.959999999999994</v>
      </c>
    </row>
    <row r="28572" spans="1:2" hidden="1">
      <c r="A28572" s="450" t="str">
        <f>списки!$C$46</f>
        <v>ЦТП</v>
      </c>
      <c r="B28572" s="442">
        <f t="shared" si="148"/>
        <v>64.95</v>
      </c>
    </row>
    <row r="28573" spans="1:2" hidden="1">
      <c r="A28573" s="450" t="str">
        <f>списки!$C$46</f>
        <v>ЦТП</v>
      </c>
      <c r="B28573" s="442">
        <f t="shared" si="148"/>
        <v>64.94</v>
      </c>
    </row>
    <row r="28574" spans="1:2" hidden="1">
      <c r="A28574" s="450" t="str">
        <f>списки!$C$46</f>
        <v>ЦТП</v>
      </c>
      <c r="B28574" s="442">
        <f t="shared" si="148"/>
        <v>64.930000000000007</v>
      </c>
    </row>
    <row r="28575" spans="1:2" hidden="1">
      <c r="A28575" s="450" t="str">
        <f>списки!$C$46</f>
        <v>ЦТП</v>
      </c>
      <c r="B28575" s="442">
        <f t="shared" si="148"/>
        <v>64.92</v>
      </c>
    </row>
    <row r="28576" spans="1:2" hidden="1">
      <c r="A28576" s="450" t="str">
        <f>списки!$C$46</f>
        <v>ЦТП</v>
      </c>
      <c r="B28576" s="442">
        <f t="shared" si="148"/>
        <v>64.91</v>
      </c>
    </row>
    <row r="28577" spans="1:2" hidden="1">
      <c r="A28577" s="450" t="str">
        <f>списки!$C$46</f>
        <v>ЦТП</v>
      </c>
      <c r="B28577" s="442">
        <f t="shared" si="148"/>
        <v>64.900000000000006</v>
      </c>
    </row>
    <row r="28578" spans="1:2" hidden="1">
      <c r="A28578" s="450" t="str">
        <f>списки!$C$46</f>
        <v>ЦТП</v>
      </c>
      <c r="B28578" s="442">
        <f t="shared" si="148"/>
        <v>64.89</v>
      </c>
    </row>
    <row r="28579" spans="1:2" hidden="1">
      <c r="A28579" s="450" t="str">
        <f>списки!$C$46</f>
        <v>ЦТП</v>
      </c>
      <c r="B28579" s="442">
        <f t="shared" si="148"/>
        <v>64.88</v>
      </c>
    </row>
    <row r="28580" spans="1:2" hidden="1">
      <c r="A28580" s="450" t="str">
        <f>списки!$C$46</f>
        <v>ЦТП</v>
      </c>
      <c r="B28580" s="442">
        <f t="shared" si="148"/>
        <v>64.87</v>
      </c>
    </row>
    <row r="28581" spans="1:2" hidden="1">
      <c r="A28581" s="450" t="str">
        <f>списки!$C$46</f>
        <v>ЦТП</v>
      </c>
      <c r="B28581" s="442">
        <f t="shared" si="148"/>
        <v>64.86</v>
      </c>
    </row>
    <row r="28582" spans="1:2" hidden="1">
      <c r="A28582" s="450" t="str">
        <f>списки!$C$46</f>
        <v>ЦТП</v>
      </c>
      <c r="B28582" s="442">
        <f t="shared" si="148"/>
        <v>64.849999999999994</v>
      </c>
    </row>
    <row r="28583" spans="1:2" hidden="1">
      <c r="A28583" s="450" t="str">
        <f>списки!$C$46</f>
        <v>ЦТП</v>
      </c>
      <c r="B28583" s="442">
        <f t="shared" si="148"/>
        <v>64.84</v>
      </c>
    </row>
    <row r="28584" spans="1:2" hidden="1">
      <c r="A28584" s="450" t="str">
        <f>списки!$C$46</f>
        <v>ЦТП</v>
      </c>
      <c r="B28584" s="442">
        <f t="shared" si="148"/>
        <v>64.83</v>
      </c>
    </row>
    <row r="28585" spans="1:2" hidden="1">
      <c r="A28585" s="450" t="str">
        <f>списки!$C$46</f>
        <v>ЦТП</v>
      </c>
      <c r="B28585" s="442">
        <f t="shared" si="148"/>
        <v>64.819999999999993</v>
      </c>
    </row>
    <row r="28586" spans="1:2" hidden="1">
      <c r="A28586" s="450" t="str">
        <f>списки!$C$46</f>
        <v>ЦТП</v>
      </c>
      <c r="B28586" s="442">
        <f t="shared" si="148"/>
        <v>64.81</v>
      </c>
    </row>
    <row r="28587" spans="1:2" hidden="1">
      <c r="A28587" s="450" t="str">
        <f>списки!$C$46</f>
        <v>ЦТП</v>
      </c>
      <c r="B28587" s="442">
        <f t="shared" si="148"/>
        <v>64.8</v>
      </c>
    </row>
    <row r="28588" spans="1:2" hidden="1">
      <c r="A28588" s="450" t="str">
        <f>списки!$C$46</f>
        <v>ЦТП</v>
      </c>
      <c r="B28588" s="442">
        <f t="shared" si="148"/>
        <v>64.790000000000006</v>
      </c>
    </row>
    <row r="28589" spans="1:2" hidden="1">
      <c r="A28589" s="450" t="str">
        <f>списки!$C$46</f>
        <v>ЦТП</v>
      </c>
      <c r="B28589" s="442">
        <f t="shared" si="148"/>
        <v>64.78</v>
      </c>
    </row>
    <row r="28590" spans="1:2" hidden="1">
      <c r="A28590" s="450" t="str">
        <f>списки!$C$46</f>
        <v>ЦТП</v>
      </c>
      <c r="B28590" s="442">
        <f t="shared" si="148"/>
        <v>64.77</v>
      </c>
    </row>
    <row r="28591" spans="1:2" hidden="1">
      <c r="A28591" s="450" t="str">
        <f>списки!$C$46</f>
        <v>ЦТП</v>
      </c>
      <c r="B28591" s="442">
        <f t="shared" si="148"/>
        <v>64.760000000000005</v>
      </c>
    </row>
    <row r="28592" spans="1:2" hidden="1">
      <c r="A28592" s="450" t="str">
        <f>списки!$C$46</f>
        <v>ЦТП</v>
      </c>
      <c r="B28592" s="442">
        <f t="shared" si="148"/>
        <v>64.75</v>
      </c>
    </row>
    <row r="28593" spans="1:2" hidden="1">
      <c r="A28593" s="450" t="str">
        <f>списки!$C$46</f>
        <v>ЦТП</v>
      </c>
      <c r="B28593" s="442">
        <f t="shared" si="148"/>
        <v>64.739999999999995</v>
      </c>
    </row>
    <row r="28594" spans="1:2" hidden="1">
      <c r="A28594" s="450" t="str">
        <f>списки!$C$46</f>
        <v>ЦТП</v>
      </c>
      <c r="B28594" s="442">
        <f t="shared" si="148"/>
        <v>64.73</v>
      </c>
    </row>
    <row r="28595" spans="1:2" hidden="1">
      <c r="A28595" s="450" t="str">
        <f>списки!$C$46</f>
        <v>ЦТП</v>
      </c>
      <c r="B28595" s="442">
        <f t="shared" si="148"/>
        <v>64.72</v>
      </c>
    </row>
    <row r="28596" spans="1:2" hidden="1">
      <c r="A28596" s="450" t="str">
        <f>списки!$C$46</f>
        <v>ЦТП</v>
      </c>
      <c r="B28596" s="442">
        <f t="shared" si="148"/>
        <v>64.709999999999994</v>
      </c>
    </row>
    <row r="28597" spans="1:2" hidden="1">
      <c r="A28597" s="450" t="str">
        <f>списки!$C$46</f>
        <v>ЦТП</v>
      </c>
      <c r="B28597" s="442">
        <f t="shared" si="148"/>
        <v>64.7</v>
      </c>
    </row>
    <row r="28598" spans="1:2" hidden="1">
      <c r="A28598" s="450" t="str">
        <f>списки!$C$46</f>
        <v>ЦТП</v>
      </c>
      <c r="B28598" s="442">
        <f t="shared" si="148"/>
        <v>64.69</v>
      </c>
    </row>
    <row r="28599" spans="1:2" hidden="1">
      <c r="A28599" s="450" t="str">
        <f>списки!$C$46</f>
        <v>ЦТП</v>
      </c>
      <c r="B28599" s="442">
        <f t="shared" si="148"/>
        <v>64.680000000000007</v>
      </c>
    </row>
    <row r="28600" spans="1:2" hidden="1">
      <c r="A28600" s="450" t="str">
        <f>списки!$C$46</f>
        <v>ЦТП</v>
      </c>
      <c r="B28600" s="442">
        <f t="shared" si="148"/>
        <v>64.67</v>
      </c>
    </row>
    <row r="28601" spans="1:2" hidden="1">
      <c r="A28601" s="450" t="str">
        <f>списки!$C$46</f>
        <v>ЦТП</v>
      </c>
      <c r="B28601" s="442">
        <f t="shared" si="148"/>
        <v>64.66</v>
      </c>
    </row>
    <row r="28602" spans="1:2" hidden="1">
      <c r="A28602" s="450" t="str">
        <f>списки!$C$46</f>
        <v>ЦТП</v>
      </c>
      <c r="B28602" s="442">
        <f t="shared" si="148"/>
        <v>64.650000000000006</v>
      </c>
    </row>
    <row r="28603" spans="1:2" hidden="1">
      <c r="A28603" s="450" t="str">
        <f>списки!$C$46</f>
        <v>ЦТП</v>
      </c>
      <c r="B28603" s="442">
        <f t="shared" si="148"/>
        <v>64.64</v>
      </c>
    </row>
    <row r="28604" spans="1:2" hidden="1">
      <c r="A28604" s="450" t="str">
        <f>списки!$C$46</f>
        <v>ЦТП</v>
      </c>
      <c r="B28604" s="442">
        <f t="shared" ref="B28604:B28667" si="149">ROUND(B28603-0.01,2)</f>
        <v>64.63</v>
      </c>
    </row>
    <row r="28605" spans="1:2" hidden="1">
      <c r="A28605" s="450" t="str">
        <f>списки!$C$46</f>
        <v>ЦТП</v>
      </c>
      <c r="B28605" s="442">
        <f t="shared" si="149"/>
        <v>64.62</v>
      </c>
    </row>
    <row r="28606" spans="1:2" hidden="1">
      <c r="A28606" s="450" t="str">
        <f>списки!$C$46</f>
        <v>ЦТП</v>
      </c>
      <c r="B28606" s="442">
        <f t="shared" si="149"/>
        <v>64.61</v>
      </c>
    </row>
    <row r="28607" spans="1:2" hidden="1">
      <c r="A28607" s="450" t="str">
        <f>списки!$C$46</f>
        <v>ЦТП</v>
      </c>
      <c r="B28607" s="442">
        <f t="shared" si="149"/>
        <v>64.599999999999994</v>
      </c>
    </row>
    <row r="28608" spans="1:2" hidden="1">
      <c r="A28608" s="450" t="str">
        <f>списки!$C$46</f>
        <v>ЦТП</v>
      </c>
      <c r="B28608" s="442">
        <f t="shared" si="149"/>
        <v>64.59</v>
      </c>
    </row>
    <row r="28609" spans="1:2" hidden="1">
      <c r="A28609" s="450" t="str">
        <f>списки!$C$46</f>
        <v>ЦТП</v>
      </c>
      <c r="B28609" s="442">
        <f t="shared" si="149"/>
        <v>64.58</v>
      </c>
    </row>
    <row r="28610" spans="1:2" hidden="1">
      <c r="A28610" s="450" t="str">
        <f>списки!$C$46</f>
        <v>ЦТП</v>
      </c>
      <c r="B28610" s="442">
        <f t="shared" si="149"/>
        <v>64.569999999999993</v>
      </c>
    </row>
    <row r="28611" spans="1:2" hidden="1">
      <c r="A28611" s="450" t="str">
        <f>списки!$C$46</f>
        <v>ЦТП</v>
      </c>
      <c r="B28611" s="442">
        <f t="shared" si="149"/>
        <v>64.56</v>
      </c>
    </row>
    <row r="28612" spans="1:2" hidden="1">
      <c r="A28612" s="450" t="str">
        <f>списки!$C$46</f>
        <v>ЦТП</v>
      </c>
      <c r="B28612" s="442">
        <f t="shared" si="149"/>
        <v>64.55</v>
      </c>
    </row>
    <row r="28613" spans="1:2" hidden="1">
      <c r="A28613" s="450" t="str">
        <f>списки!$C$46</f>
        <v>ЦТП</v>
      </c>
      <c r="B28613" s="442">
        <f t="shared" si="149"/>
        <v>64.540000000000006</v>
      </c>
    </row>
    <row r="28614" spans="1:2" hidden="1">
      <c r="A28614" s="450" t="str">
        <f>списки!$C$46</f>
        <v>ЦТП</v>
      </c>
      <c r="B28614" s="442">
        <f t="shared" si="149"/>
        <v>64.53</v>
      </c>
    </row>
    <row r="28615" spans="1:2" hidden="1">
      <c r="A28615" s="450" t="str">
        <f>списки!$C$46</f>
        <v>ЦТП</v>
      </c>
      <c r="B28615" s="442">
        <f t="shared" si="149"/>
        <v>64.52</v>
      </c>
    </row>
    <row r="28616" spans="1:2" hidden="1">
      <c r="A28616" s="450" t="str">
        <f>списки!$C$46</f>
        <v>ЦТП</v>
      </c>
      <c r="B28616" s="442">
        <f t="shared" si="149"/>
        <v>64.510000000000005</v>
      </c>
    </row>
    <row r="28617" spans="1:2" hidden="1">
      <c r="A28617" s="450" t="str">
        <f>списки!$C$46</f>
        <v>ЦТП</v>
      </c>
      <c r="B28617" s="442">
        <f t="shared" si="149"/>
        <v>64.5</v>
      </c>
    </row>
    <row r="28618" spans="1:2" hidden="1">
      <c r="A28618" s="450" t="str">
        <f>списки!$C$46</f>
        <v>ЦТП</v>
      </c>
      <c r="B28618" s="442">
        <f t="shared" si="149"/>
        <v>64.489999999999995</v>
      </c>
    </row>
    <row r="28619" spans="1:2" hidden="1">
      <c r="A28619" s="450" t="str">
        <f>списки!$C$46</f>
        <v>ЦТП</v>
      </c>
      <c r="B28619" s="442">
        <f t="shared" si="149"/>
        <v>64.48</v>
      </c>
    </row>
    <row r="28620" spans="1:2" hidden="1">
      <c r="A28620" s="450" t="str">
        <f>списки!$C$46</f>
        <v>ЦТП</v>
      </c>
      <c r="B28620" s="442">
        <f t="shared" si="149"/>
        <v>64.47</v>
      </c>
    </row>
    <row r="28621" spans="1:2" hidden="1">
      <c r="A28621" s="450" t="str">
        <f>списки!$C$46</f>
        <v>ЦТП</v>
      </c>
      <c r="B28621" s="442">
        <f t="shared" si="149"/>
        <v>64.459999999999994</v>
      </c>
    </row>
    <row r="28622" spans="1:2" hidden="1">
      <c r="A28622" s="450" t="str">
        <f>списки!$C$46</f>
        <v>ЦТП</v>
      </c>
      <c r="B28622" s="442">
        <f t="shared" si="149"/>
        <v>64.45</v>
      </c>
    </row>
    <row r="28623" spans="1:2" hidden="1">
      <c r="A28623" s="450" t="str">
        <f>списки!$C$46</f>
        <v>ЦТП</v>
      </c>
      <c r="B28623" s="442">
        <f t="shared" si="149"/>
        <v>64.44</v>
      </c>
    </row>
    <row r="28624" spans="1:2" hidden="1">
      <c r="A28624" s="450" t="str">
        <f>списки!$C$46</f>
        <v>ЦТП</v>
      </c>
      <c r="B28624" s="442">
        <f t="shared" si="149"/>
        <v>64.430000000000007</v>
      </c>
    </row>
    <row r="28625" spans="1:2" hidden="1">
      <c r="A28625" s="450" t="str">
        <f>списки!$C$46</f>
        <v>ЦТП</v>
      </c>
      <c r="B28625" s="442">
        <f t="shared" si="149"/>
        <v>64.42</v>
      </c>
    </row>
    <row r="28626" spans="1:2" hidden="1">
      <c r="A28626" s="450" t="str">
        <f>списки!$C$46</f>
        <v>ЦТП</v>
      </c>
      <c r="B28626" s="442">
        <f t="shared" si="149"/>
        <v>64.41</v>
      </c>
    </row>
    <row r="28627" spans="1:2" hidden="1">
      <c r="A28627" s="450" t="str">
        <f>списки!$C$46</f>
        <v>ЦТП</v>
      </c>
      <c r="B28627" s="442">
        <f t="shared" si="149"/>
        <v>64.400000000000006</v>
      </c>
    </row>
    <row r="28628" spans="1:2" hidden="1">
      <c r="A28628" s="450" t="str">
        <f>списки!$C$46</f>
        <v>ЦТП</v>
      </c>
      <c r="B28628" s="442">
        <f t="shared" si="149"/>
        <v>64.39</v>
      </c>
    </row>
    <row r="28629" spans="1:2" hidden="1">
      <c r="A28629" s="450" t="str">
        <f>списки!$C$46</f>
        <v>ЦТП</v>
      </c>
      <c r="B28629" s="442">
        <f t="shared" si="149"/>
        <v>64.38</v>
      </c>
    </row>
    <row r="28630" spans="1:2" hidden="1">
      <c r="A28630" s="450" t="str">
        <f>списки!$C$46</f>
        <v>ЦТП</v>
      </c>
      <c r="B28630" s="442">
        <f t="shared" si="149"/>
        <v>64.37</v>
      </c>
    </row>
    <row r="28631" spans="1:2" hidden="1">
      <c r="A28631" s="450" t="str">
        <f>списки!$C$46</f>
        <v>ЦТП</v>
      </c>
      <c r="B28631" s="442">
        <f t="shared" si="149"/>
        <v>64.36</v>
      </c>
    </row>
    <row r="28632" spans="1:2" hidden="1">
      <c r="A28632" s="450" t="str">
        <f>списки!$C$46</f>
        <v>ЦТП</v>
      </c>
      <c r="B28632" s="442">
        <f t="shared" si="149"/>
        <v>64.349999999999994</v>
      </c>
    </row>
    <row r="28633" spans="1:2" hidden="1">
      <c r="A28633" s="450" t="str">
        <f>списки!$C$46</f>
        <v>ЦТП</v>
      </c>
      <c r="B28633" s="442">
        <f t="shared" si="149"/>
        <v>64.34</v>
      </c>
    </row>
    <row r="28634" spans="1:2" hidden="1">
      <c r="A28634" s="450" t="str">
        <f>списки!$C$46</f>
        <v>ЦТП</v>
      </c>
      <c r="B28634" s="442">
        <f t="shared" si="149"/>
        <v>64.33</v>
      </c>
    </row>
    <row r="28635" spans="1:2" hidden="1">
      <c r="A28635" s="450" t="str">
        <f>списки!$C$46</f>
        <v>ЦТП</v>
      </c>
      <c r="B28635" s="442">
        <f t="shared" si="149"/>
        <v>64.319999999999993</v>
      </c>
    </row>
    <row r="28636" spans="1:2" hidden="1">
      <c r="A28636" s="450" t="str">
        <f>списки!$C$46</f>
        <v>ЦТП</v>
      </c>
      <c r="B28636" s="442">
        <f t="shared" si="149"/>
        <v>64.31</v>
      </c>
    </row>
    <row r="28637" spans="1:2" hidden="1">
      <c r="A28637" s="450" t="str">
        <f>списки!$C$46</f>
        <v>ЦТП</v>
      </c>
      <c r="B28637" s="442">
        <f t="shared" si="149"/>
        <v>64.3</v>
      </c>
    </row>
    <row r="28638" spans="1:2" hidden="1">
      <c r="A28638" s="450" t="str">
        <f>списки!$C$46</f>
        <v>ЦТП</v>
      </c>
      <c r="B28638" s="442">
        <f t="shared" si="149"/>
        <v>64.290000000000006</v>
      </c>
    </row>
    <row r="28639" spans="1:2" hidden="1">
      <c r="A28639" s="450" t="str">
        <f>списки!$C$46</f>
        <v>ЦТП</v>
      </c>
      <c r="B28639" s="442">
        <f t="shared" si="149"/>
        <v>64.28</v>
      </c>
    </row>
    <row r="28640" spans="1:2" hidden="1">
      <c r="A28640" s="450" t="str">
        <f>списки!$C$46</f>
        <v>ЦТП</v>
      </c>
      <c r="B28640" s="442">
        <f t="shared" si="149"/>
        <v>64.27</v>
      </c>
    </row>
    <row r="28641" spans="1:2" hidden="1">
      <c r="A28641" s="450" t="str">
        <f>списки!$C$46</f>
        <v>ЦТП</v>
      </c>
      <c r="B28641" s="442">
        <f t="shared" si="149"/>
        <v>64.260000000000005</v>
      </c>
    </row>
    <row r="28642" spans="1:2" hidden="1">
      <c r="A28642" s="450" t="str">
        <f>списки!$C$46</f>
        <v>ЦТП</v>
      </c>
      <c r="B28642" s="442">
        <f t="shared" si="149"/>
        <v>64.25</v>
      </c>
    </row>
    <row r="28643" spans="1:2" hidden="1">
      <c r="A28643" s="450" t="str">
        <f>списки!$C$46</f>
        <v>ЦТП</v>
      </c>
      <c r="B28643" s="442">
        <f t="shared" si="149"/>
        <v>64.239999999999995</v>
      </c>
    </row>
    <row r="28644" spans="1:2" hidden="1">
      <c r="A28644" s="450" t="str">
        <f>списки!$C$46</f>
        <v>ЦТП</v>
      </c>
      <c r="B28644" s="442">
        <f t="shared" si="149"/>
        <v>64.23</v>
      </c>
    </row>
    <row r="28645" spans="1:2" hidden="1">
      <c r="A28645" s="450" t="str">
        <f>списки!$C$46</f>
        <v>ЦТП</v>
      </c>
      <c r="B28645" s="442">
        <f t="shared" si="149"/>
        <v>64.22</v>
      </c>
    </row>
    <row r="28646" spans="1:2" hidden="1">
      <c r="A28646" s="450" t="str">
        <f>списки!$C$46</f>
        <v>ЦТП</v>
      </c>
      <c r="B28646" s="442">
        <f t="shared" si="149"/>
        <v>64.209999999999994</v>
      </c>
    </row>
    <row r="28647" spans="1:2" hidden="1">
      <c r="A28647" s="450" t="str">
        <f>списки!$C$46</f>
        <v>ЦТП</v>
      </c>
      <c r="B28647" s="442">
        <f t="shared" si="149"/>
        <v>64.2</v>
      </c>
    </row>
    <row r="28648" spans="1:2" hidden="1">
      <c r="A28648" s="450" t="str">
        <f>списки!$C$46</f>
        <v>ЦТП</v>
      </c>
      <c r="B28648" s="442">
        <f t="shared" si="149"/>
        <v>64.19</v>
      </c>
    </row>
    <row r="28649" spans="1:2" hidden="1">
      <c r="A28649" s="450" t="str">
        <f>списки!$C$46</f>
        <v>ЦТП</v>
      </c>
      <c r="B28649" s="442">
        <f t="shared" si="149"/>
        <v>64.180000000000007</v>
      </c>
    </row>
    <row r="28650" spans="1:2" hidden="1">
      <c r="A28650" s="450" t="str">
        <f>списки!$C$46</f>
        <v>ЦТП</v>
      </c>
      <c r="B28650" s="442">
        <f t="shared" si="149"/>
        <v>64.17</v>
      </c>
    </row>
    <row r="28651" spans="1:2" hidden="1">
      <c r="A28651" s="450" t="str">
        <f>списки!$C$46</f>
        <v>ЦТП</v>
      </c>
      <c r="B28651" s="442">
        <f t="shared" si="149"/>
        <v>64.16</v>
      </c>
    </row>
    <row r="28652" spans="1:2" hidden="1">
      <c r="A28652" s="450" t="str">
        <f>списки!$C$46</f>
        <v>ЦТП</v>
      </c>
      <c r="B28652" s="442">
        <f t="shared" si="149"/>
        <v>64.150000000000006</v>
      </c>
    </row>
    <row r="28653" spans="1:2" hidden="1">
      <c r="A28653" s="450" t="str">
        <f>списки!$C$46</f>
        <v>ЦТП</v>
      </c>
      <c r="B28653" s="442">
        <f t="shared" si="149"/>
        <v>64.14</v>
      </c>
    </row>
    <row r="28654" spans="1:2" hidden="1">
      <c r="A28654" s="450" t="str">
        <f>списки!$C$46</f>
        <v>ЦТП</v>
      </c>
      <c r="B28654" s="442">
        <f t="shared" si="149"/>
        <v>64.13</v>
      </c>
    </row>
    <row r="28655" spans="1:2" hidden="1">
      <c r="A28655" s="450" t="str">
        <f>списки!$C$46</f>
        <v>ЦТП</v>
      </c>
      <c r="B28655" s="442">
        <f t="shared" si="149"/>
        <v>64.12</v>
      </c>
    </row>
    <row r="28656" spans="1:2" hidden="1">
      <c r="A28656" s="450" t="str">
        <f>списки!$C$46</f>
        <v>ЦТП</v>
      </c>
      <c r="B28656" s="442">
        <f t="shared" si="149"/>
        <v>64.11</v>
      </c>
    </row>
    <row r="28657" spans="1:2" hidden="1">
      <c r="A28657" s="450" t="str">
        <f>списки!$C$46</f>
        <v>ЦТП</v>
      </c>
      <c r="B28657" s="442">
        <f t="shared" si="149"/>
        <v>64.099999999999994</v>
      </c>
    </row>
    <row r="28658" spans="1:2" hidden="1">
      <c r="A28658" s="450" t="str">
        <f>списки!$C$46</f>
        <v>ЦТП</v>
      </c>
      <c r="B28658" s="442">
        <f t="shared" si="149"/>
        <v>64.09</v>
      </c>
    </row>
    <row r="28659" spans="1:2" hidden="1">
      <c r="A28659" s="450" t="str">
        <f>списки!$C$46</f>
        <v>ЦТП</v>
      </c>
      <c r="B28659" s="442">
        <f t="shared" si="149"/>
        <v>64.08</v>
      </c>
    </row>
    <row r="28660" spans="1:2" hidden="1">
      <c r="A28660" s="450" t="str">
        <f>списки!$C$46</f>
        <v>ЦТП</v>
      </c>
      <c r="B28660" s="442">
        <f t="shared" si="149"/>
        <v>64.069999999999993</v>
      </c>
    </row>
    <row r="28661" spans="1:2" hidden="1">
      <c r="A28661" s="450" t="str">
        <f>списки!$C$46</f>
        <v>ЦТП</v>
      </c>
      <c r="B28661" s="442">
        <f t="shared" si="149"/>
        <v>64.06</v>
      </c>
    </row>
    <row r="28662" spans="1:2" hidden="1">
      <c r="A28662" s="450" t="str">
        <f>списки!$C$46</f>
        <v>ЦТП</v>
      </c>
      <c r="B28662" s="442">
        <f t="shared" si="149"/>
        <v>64.05</v>
      </c>
    </row>
    <row r="28663" spans="1:2" hidden="1">
      <c r="A28663" s="450" t="str">
        <f>списки!$C$46</f>
        <v>ЦТП</v>
      </c>
      <c r="B28663" s="442">
        <f t="shared" si="149"/>
        <v>64.040000000000006</v>
      </c>
    </row>
    <row r="28664" spans="1:2" hidden="1">
      <c r="A28664" s="450" t="str">
        <f>списки!$C$46</f>
        <v>ЦТП</v>
      </c>
      <c r="B28664" s="442">
        <f t="shared" si="149"/>
        <v>64.03</v>
      </c>
    </row>
    <row r="28665" spans="1:2" hidden="1">
      <c r="A28665" s="450" t="str">
        <f>списки!$C$46</f>
        <v>ЦТП</v>
      </c>
      <c r="B28665" s="442">
        <f t="shared" si="149"/>
        <v>64.02</v>
      </c>
    </row>
    <row r="28666" spans="1:2" hidden="1">
      <c r="A28666" s="450" t="str">
        <f>списки!$C$46</f>
        <v>ЦТП</v>
      </c>
      <c r="B28666" s="442">
        <f t="shared" si="149"/>
        <v>64.010000000000005</v>
      </c>
    </row>
    <row r="28667" spans="1:2" hidden="1">
      <c r="A28667" s="450" t="str">
        <f>списки!$C$46</f>
        <v>ЦТП</v>
      </c>
      <c r="B28667" s="442">
        <f t="shared" si="149"/>
        <v>64</v>
      </c>
    </row>
    <row r="28668" spans="1:2" hidden="1">
      <c r="A28668" s="450" t="str">
        <f>списки!$C$46</f>
        <v>ЦТП</v>
      </c>
      <c r="B28668" s="442">
        <f t="shared" ref="B28668:B28731" si="150">ROUND(B28667-0.01,2)</f>
        <v>63.99</v>
      </c>
    </row>
    <row r="28669" spans="1:2" hidden="1">
      <c r="A28669" s="450" t="str">
        <f>списки!$C$46</f>
        <v>ЦТП</v>
      </c>
      <c r="B28669" s="442">
        <f t="shared" si="150"/>
        <v>63.98</v>
      </c>
    </row>
    <row r="28670" spans="1:2" hidden="1">
      <c r="A28670" s="450" t="str">
        <f>списки!$C$46</f>
        <v>ЦТП</v>
      </c>
      <c r="B28670" s="442">
        <f t="shared" si="150"/>
        <v>63.97</v>
      </c>
    </row>
    <row r="28671" spans="1:2" hidden="1">
      <c r="A28671" s="450" t="str">
        <f>списки!$C$46</f>
        <v>ЦТП</v>
      </c>
      <c r="B28671" s="442">
        <f t="shared" si="150"/>
        <v>63.96</v>
      </c>
    </row>
    <row r="28672" spans="1:2" hidden="1">
      <c r="A28672" s="450" t="str">
        <f>списки!$C$46</f>
        <v>ЦТП</v>
      </c>
      <c r="B28672" s="442">
        <f t="shared" si="150"/>
        <v>63.95</v>
      </c>
    </row>
    <row r="28673" spans="1:2" hidden="1">
      <c r="A28673" s="450" t="str">
        <f>списки!$C$46</f>
        <v>ЦТП</v>
      </c>
      <c r="B28673" s="442">
        <f t="shared" si="150"/>
        <v>63.94</v>
      </c>
    </row>
    <row r="28674" spans="1:2" hidden="1">
      <c r="A28674" s="450" t="str">
        <f>списки!$C$46</f>
        <v>ЦТП</v>
      </c>
      <c r="B28674" s="442">
        <f t="shared" si="150"/>
        <v>63.93</v>
      </c>
    </row>
    <row r="28675" spans="1:2" hidden="1">
      <c r="A28675" s="450" t="str">
        <f>списки!$C$46</f>
        <v>ЦТП</v>
      </c>
      <c r="B28675" s="442">
        <f t="shared" si="150"/>
        <v>63.92</v>
      </c>
    </row>
    <row r="28676" spans="1:2" hidden="1">
      <c r="A28676" s="450" t="str">
        <f>списки!$C$46</f>
        <v>ЦТП</v>
      </c>
      <c r="B28676" s="442">
        <f t="shared" si="150"/>
        <v>63.91</v>
      </c>
    </row>
    <row r="28677" spans="1:2" hidden="1">
      <c r="A28677" s="450" t="str">
        <f>списки!$C$46</f>
        <v>ЦТП</v>
      </c>
      <c r="B28677" s="442">
        <f t="shared" si="150"/>
        <v>63.9</v>
      </c>
    </row>
    <row r="28678" spans="1:2" hidden="1">
      <c r="A28678" s="450" t="str">
        <f>списки!$C$46</f>
        <v>ЦТП</v>
      </c>
      <c r="B28678" s="442">
        <f t="shared" si="150"/>
        <v>63.89</v>
      </c>
    </row>
    <row r="28679" spans="1:2" hidden="1">
      <c r="A28679" s="450" t="str">
        <f>списки!$C$46</f>
        <v>ЦТП</v>
      </c>
      <c r="B28679" s="442">
        <f t="shared" si="150"/>
        <v>63.88</v>
      </c>
    </row>
    <row r="28680" spans="1:2" hidden="1">
      <c r="A28680" s="450" t="str">
        <f>списки!$C$46</f>
        <v>ЦТП</v>
      </c>
      <c r="B28680" s="442">
        <f t="shared" si="150"/>
        <v>63.87</v>
      </c>
    </row>
    <row r="28681" spans="1:2" hidden="1">
      <c r="A28681" s="450" t="str">
        <f>списки!$C$46</f>
        <v>ЦТП</v>
      </c>
      <c r="B28681" s="442">
        <f t="shared" si="150"/>
        <v>63.86</v>
      </c>
    </row>
    <row r="28682" spans="1:2" hidden="1">
      <c r="A28682" s="450" t="str">
        <f>списки!$C$46</f>
        <v>ЦТП</v>
      </c>
      <c r="B28682" s="442">
        <f t="shared" si="150"/>
        <v>63.85</v>
      </c>
    </row>
    <row r="28683" spans="1:2" hidden="1">
      <c r="A28683" s="450" t="str">
        <f>списки!$C$46</f>
        <v>ЦТП</v>
      </c>
      <c r="B28683" s="442">
        <f t="shared" si="150"/>
        <v>63.84</v>
      </c>
    </row>
    <row r="28684" spans="1:2" hidden="1">
      <c r="A28684" s="450" t="str">
        <f>списки!$C$46</f>
        <v>ЦТП</v>
      </c>
      <c r="B28684" s="442">
        <f t="shared" si="150"/>
        <v>63.83</v>
      </c>
    </row>
    <row r="28685" spans="1:2" hidden="1">
      <c r="A28685" s="450" t="str">
        <f>списки!$C$46</f>
        <v>ЦТП</v>
      </c>
      <c r="B28685" s="442">
        <f t="shared" si="150"/>
        <v>63.82</v>
      </c>
    </row>
    <row r="28686" spans="1:2" hidden="1">
      <c r="A28686" s="450" t="str">
        <f>списки!$C$46</f>
        <v>ЦТП</v>
      </c>
      <c r="B28686" s="442">
        <f t="shared" si="150"/>
        <v>63.81</v>
      </c>
    </row>
    <row r="28687" spans="1:2" hidden="1">
      <c r="A28687" s="450" t="str">
        <f>списки!$C$46</f>
        <v>ЦТП</v>
      </c>
      <c r="B28687" s="442">
        <f t="shared" si="150"/>
        <v>63.8</v>
      </c>
    </row>
    <row r="28688" spans="1:2" hidden="1">
      <c r="A28688" s="450" t="str">
        <f>списки!$C$46</f>
        <v>ЦТП</v>
      </c>
      <c r="B28688" s="442">
        <f t="shared" si="150"/>
        <v>63.79</v>
      </c>
    </row>
    <row r="28689" spans="1:2" hidden="1">
      <c r="A28689" s="450" t="str">
        <f>списки!$C$46</f>
        <v>ЦТП</v>
      </c>
      <c r="B28689" s="442">
        <f t="shared" si="150"/>
        <v>63.78</v>
      </c>
    </row>
    <row r="28690" spans="1:2" hidden="1">
      <c r="A28690" s="450" t="str">
        <f>списки!$C$46</f>
        <v>ЦТП</v>
      </c>
      <c r="B28690" s="442">
        <f t="shared" si="150"/>
        <v>63.77</v>
      </c>
    </row>
    <row r="28691" spans="1:2" hidden="1">
      <c r="A28691" s="450" t="str">
        <f>списки!$C$46</f>
        <v>ЦТП</v>
      </c>
      <c r="B28691" s="442">
        <f t="shared" si="150"/>
        <v>63.76</v>
      </c>
    </row>
    <row r="28692" spans="1:2" hidden="1">
      <c r="A28692" s="450" t="str">
        <f>списки!$C$46</f>
        <v>ЦТП</v>
      </c>
      <c r="B28692" s="442">
        <f t="shared" si="150"/>
        <v>63.75</v>
      </c>
    </row>
    <row r="28693" spans="1:2" hidden="1">
      <c r="A28693" s="450" t="str">
        <f>списки!$C$46</f>
        <v>ЦТП</v>
      </c>
      <c r="B28693" s="442">
        <f t="shared" si="150"/>
        <v>63.74</v>
      </c>
    </row>
    <row r="28694" spans="1:2" hidden="1">
      <c r="A28694" s="450" t="str">
        <f>списки!$C$46</f>
        <v>ЦТП</v>
      </c>
      <c r="B28694" s="442">
        <f t="shared" si="150"/>
        <v>63.73</v>
      </c>
    </row>
    <row r="28695" spans="1:2" hidden="1">
      <c r="A28695" s="450" t="str">
        <f>списки!$C$46</f>
        <v>ЦТП</v>
      </c>
      <c r="B28695" s="442">
        <f t="shared" si="150"/>
        <v>63.72</v>
      </c>
    </row>
    <row r="28696" spans="1:2" hidden="1">
      <c r="A28696" s="450" t="str">
        <f>списки!$C$46</f>
        <v>ЦТП</v>
      </c>
      <c r="B28696" s="442">
        <f t="shared" si="150"/>
        <v>63.71</v>
      </c>
    </row>
    <row r="28697" spans="1:2" hidden="1">
      <c r="A28697" s="450" t="str">
        <f>списки!$C$46</f>
        <v>ЦТП</v>
      </c>
      <c r="B28697" s="442">
        <f t="shared" si="150"/>
        <v>63.7</v>
      </c>
    </row>
    <row r="28698" spans="1:2" hidden="1">
      <c r="A28698" s="450" t="str">
        <f>списки!$C$46</f>
        <v>ЦТП</v>
      </c>
      <c r="B28698" s="442">
        <f t="shared" si="150"/>
        <v>63.69</v>
      </c>
    </row>
    <row r="28699" spans="1:2" hidden="1">
      <c r="A28699" s="450" t="str">
        <f>списки!$C$46</f>
        <v>ЦТП</v>
      </c>
      <c r="B28699" s="442">
        <f t="shared" si="150"/>
        <v>63.68</v>
      </c>
    </row>
    <row r="28700" spans="1:2" hidden="1">
      <c r="A28700" s="450" t="str">
        <f>списки!$C$46</f>
        <v>ЦТП</v>
      </c>
      <c r="B28700" s="442">
        <f t="shared" si="150"/>
        <v>63.67</v>
      </c>
    </row>
    <row r="28701" spans="1:2" hidden="1">
      <c r="A28701" s="450" t="str">
        <f>списки!$C$46</f>
        <v>ЦТП</v>
      </c>
      <c r="B28701" s="442">
        <f t="shared" si="150"/>
        <v>63.66</v>
      </c>
    </row>
    <row r="28702" spans="1:2" hidden="1">
      <c r="A28702" s="450" t="str">
        <f>списки!$C$46</f>
        <v>ЦТП</v>
      </c>
      <c r="B28702" s="442">
        <f t="shared" si="150"/>
        <v>63.65</v>
      </c>
    </row>
    <row r="28703" spans="1:2" hidden="1">
      <c r="A28703" s="450" t="str">
        <f>списки!$C$46</f>
        <v>ЦТП</v>
      </c>
      <c r="B28703" s="442">
        <f t="shared" si="150"/>
        <v>63.64</v>
      </c>
    </row>
    <row r="28704" spans="1:2" hidden="1">
      <c r="A28704" s="450" t="str">
        <f>списки!$C$46</f>
        <v>ЦТП</v>
      </c>
      <c r="B28704" s="442">
        <f t="shared" si="150"/>
        <v>63.63</v>
      </c>
    </row>
    <row r="28705" spans="1:2" hidden="1">
      <c r="A28705" s="450" t="str">
        <f>списки!$C$46</f>
        <v>ЦТП</v>
      </c>
      <c r="B28705" s="442">
        <f t="shared" si="150"/>
        <v>63.62</v>
      </c>
    </row>
    <row r="28706" spans="1:2" hidden="1">
      <c r="A28706" s="450" t="str">
        <f>списки!$C$46</f>
        <v>ЦТП</v>
      </c>
      <c r="B28706" s="442">
        <f t="shared" si="150"/>
        <v>63.61</v>
      </c>
    </row>
    <row r="28707" spans="1:2" hidden="1">
      <c r="A28707" s="450" t="str">
        <f>списки!$C$46</f>
        <v>ЦТП</v>
      </c>
      <c r="B28707" s="442">
        <f t="shared" si="150"/>
        <v>63.6</v>
      </c>
    </row>
    <row r="28708" spans="1:2" hidden="1">
      <c r="A28708" s="450" t="str">
        <f>списки!$C$46</f>
        <v>ЦТП</v>
      </c>
      <c r="B28708" s="442">
        <f t="shared" si="150"/>
        <v>63.59</v>
      </c>
    </row>
    <row r="28709" spans="1:2" hidden="1">
      <c r="A28709" s="450" t="str">
        <f>списки!$C$46</f>
        <v>ЦТП</v>
      </c>
      <c r="B28709" s="442">
        <f t="shared" si="150"/>
        <v>63.58</v>
      </c>
    </row>
    <row r="28710" spans="1:2" hidden="1">
      <c r="A28710" s="450" t="str">
        <f>списки!$C$46</f>
        <v>ЦТП</v>
      </c>
      <c r="B28710" s="442">
        <f t="shared" si="150"/>
        <v>63.57</v>
      </c>
    </row>
    <row r="28711" spans="1:2" hidden="1">
      <c r="A28711" s="450" t="str">
        <f>списки!$C$46</f>
        <v>ЦТП</v>
      </c>
      <c r="B28711" s="442">
        <f t="shared" si="150"/>
        <v>63.56</v>
      </c>
    </row>
    <row r="28712" spans="1:2" hidden="1">
      <c r="A28712" s="450" t="str">
        <f>списки!$C$46</f>
        <v>ЦТП</v>
      </c>
      <c r="B28712" s="442">
        <f t="shared" si="150"/>
        <v>63.55</v>
      </c>
    </row>
    <row r="28713" spans="1:2" hidden="1">
      <c r="A28713" s="450" t="str">
        <f>списки!$C$46</f>
        <v>ЦТП</v>
      </c>
      <c r="B28713" s="442">
        <f t="shared" si="150"/>
        <v>63.54</v>
      </c>
    </row>
    <row r="28714" spans="1:2" hidden="1">
      <c r="A28714" s="450" t="str">
        <f>списки!$C$46</f>
        <v>ЦТП</v>
      </c>
      <c r="B28714" s="442">
        <f t="shared" si="150"/>
        <v>63.53</v>
      </c>
    </row>
    <row r="28715" spans="1:2" hidden="1">
      <c r="A28715" s="450" t="str">
        <f>списки!$C$46</f>
        <v>ЦТП</v>
      </c>
      <c r="B28715" s="442">
        <f t="shared" si="150"/>
        <v>63.52</v>
      </c>
    </row>
    <row r="28716" spans="1:2" hidden="1">
      <c r="A28716" s="450" t="str">
        <f>списки!$C$46</f>
        <v>ЦТП</v>
      </c>
      <c r="B28716" s="442">
        <f t="shared" si="150"/>
        <v>63.51</v>
      </c>
    </row>
    <row r="28717" spans="1:2" hidden="1">
      <c r="A28717" s="450" t="str">
        <f>списки!$C$46</f>
        <v>ЦТП</v>
      </c>
      <c r="B28717" s="442">
        <f t="shared" si="150"/>
        <v>63.5</v>
      </c>
    </row>
    <row r="28718" spans="1:2" hidden="1">
      <c r="A28718" s="450" t="str">
        <f>списки!$C$46</f>
        <v>ЦТП</v>
      </c>
      <c r="B28718" s="442">
        <f t="shared" si="150"/>
        <v>63.49</v>
      </c>
    </row>
    <row r="28719" spans="1:2" hidden="1">
      <c r="A28719" s="450" t="str">
        <f>списки!$C$46</f>
        <v>ЦТП</v>
      </c>
      <c r="B28719" s="442">
        <f t="shared" si="150"/>
        <v>63.48</v>
      </c>
    </row>
    <row r="28720" spans="1:2" hidden="1">
      <c r="A28720" s="450" t="str">
        <f>списки!$C$46</f>
        <v>ЦТП</v>
      </c>
      <c r="B28720" s="442">
        <f t="shared" si="150"/>
        <v>63.47</v>
      </c>
    </row>
    <row r="28721" spans="1:2" hidden="1">
      <c r="A28721" s="450" t="str">
        <f>списки!$C$46</f>
        <v>ЦТП</v>
      </c>
      <c r="B28721" s="442">
        <f t="shared" si="150"/>
        <v>63.46</v>
      </c>
    </row>
    <row r="28722" spans="1:2" hidden="1">
      <c r="A28722" s="450" t="str">
        <f>списки!$C$46</f>
        <v>ЦТП</v>
      </c>
      <c r="B28722" s="442">
        <f t="shared" si="150"/>
        <v>63.45</v>
      </c>
    </row>
    <row r="28723" spans="1:2" hidden="1">
      <c r="A28723" s="450" t="str">
        <f>списки!$C$46</f>
        <v>ЦТП</v>
      </c>
      <c r="B28723" s="442">
        <f t="shared" si="150"/>
        <v>63.44</v>
      </c>
    </row>
    <row r="28724" spans="1:2" hidden="1">
      <c r="A28724" s="450" t="str">
        <f>списки!$C$46</f>
        <v>ЦТП</v>
      </c>
      <c r="B28724" s="442">
        <f t="shared" si="150"/>
        <v>63.43</v>
      </c>
    </row>
    <row r="28725" spans="1:2" hidden="1">
      <c r="A28725" s="450" t="str">
        <f>списки!$C$46</f>
        <v>ЦТП</v>
      </c>
      <c r="B28725" s="442">
        <f t="shared" si="150"/>
        <v>63.42</v>
      </c>
    </row>
    <row r="28726" spans="1:2" hidden="1">
      <c r="A28726" s="450" t="str">
        <f>списки!$C$46</f>
        <v>ЦТП</v>
      </c>
      <c r="B28726" s="442">
        <f t="shared" si="150"/>
        <v>63.41</v>
      </c>
    </row>
    <row r="28727" spans="1:2" hidden="1">
      <c r="A28727" s="450" t="str">
        <f>списки!$C$46</f>
        <v>ЦТП</v>
      </c>
      <c r="B28727" s="442">
        <f t="shared" si="150"/>
        <v>63.4</v>
      </c>
    </row>
    <row r="28728" spans="1:2" hidden="1">
      <c r="A28728" s="450" t="str">
        <f>списки!$C$46</f>
        <v>ЦТП</v>
      </c>
      <c r="B28728" s="442">
        <f t="shared" si="150"/>
        <v>63.39</v>
      </c>
    </row>
    <row r="28729" spans="1:2" hidden="1">
      <c r="A28729" s="450" t="str">
        <f>списки!$C$46</f>
        <v>ЦТП</v>
      </c>
      <c r="B28729" s="442">
        <f t="shared" si="150"/>
        <v>63.38</v>
      </c>
    </row>
    <row r="28730" spans="1:2" hidden="1">
      <c r="A28730" s="450" t="str">
        <f>списки!$C$46</f>
        <v>ЦТП</v>
      </c>
      <c r="B28730" s="442">
        <f t="shared" si="150"/>
        <v>63.37</v>
      </c>
    </row>
    <row r="28731" spans="1:2" hidden="1">
      <c r="A28731" s="450" t="str">
        <f>списки!$C$46</f>
        <v>ЦТП</v>
      </c>
      <c r="B28731" s="442">
        <f t="shared" si="150"/>
        <v>63.36</v>
      </c>
    </row>
    <row r="28732" spans="1:2" hidden="1">
      <c r="A28732" s="450" t="str">
        <f>списки!$C$46</f>
        <v>ЦТП</v>
      </c>
      <c r="B28732" s="442">
        <f t="shared" ref="B28732:B28795" si="151">ROUND(B28731-0.01,2)</f>
        <v>63.35</v>
      </c>
    </row>
    <row r="28733" spans="1:2" hidden="1">
      <c r="A28733" s="450" t="str">
        <f>списки!$C$46</f>
        <v>ЦТП</v>
      </c>
      <c r="B28733" s="442">
        <f t="shared" si="151"/>
        <v>63.34</v>
      </c>
    </row>
    <row r="28734" spans="1:2" hidden="1">
      <c r="A28734" s="450" t="str">
        <f>списки!$C$46</f>
        <v>ЦТП</v>
      </c>
      <c r="B28734" s="442">
        <f t="shared" si="151"/>
        <v>63.33</v>
      </c>
    </row>
    <row r="28735" spans="1:2" hidden="1">
      <c r="A28735" s="450" t="str">
        <f>списки!$C$46</f>
        <v>ЦТП</v>
      </c>
      <c r="B28735" s="442">
        <f t="shared" si="151"/>
        <v>63.32</v>
      </c>
    </row>
    <row r="28736" spans="1:2" hidden="1">
      <c r="A28736" s="450" t="str">
        <f>списки!$C$46</f>
        <v>ЦТП</v>
      </c>
      <c r="B28736" s="442">
        <f t="shared" si="151"/>
        <v>63.31</v>
      </c>
    </row>
    <row r="28737" spans="1:2" hidden="1">
      <c r="A28737" s="450" t="str">
        <f>списки!$C$46</f>
        <v>ЦТП</v>
      </c>
      <c r="B28737" s="442">
        <f t="shared" si="151"/>
        <v>63.3</v>
      </c>
    </row>
    <row r="28738" spans="1:2" hidden="1">
      <c r="A28738" s="450" t="str">
        <f>списки!$C$46</f>
        <v>ЦТП</v>
      </c>
      <c r="B28738" s="442">
        <f t="shared" si="151"/>
        <v>63.29</v>
      </c>
    </row>
    <row r="28739" spans="1:2" hidden="1">
      <c r="A28739" s="450" t="str">
        <f>списки!$C$46</f>
        <v>ЦТП</v>
      </c>
      <c r="B28739" s="442">
        <f t="shared" si="151"/>
        <v>63.28</v>
      </c>
    </row>
    <row r="28740" spans="1:2" hidden="1">
      <c r="A28740" s="450" t="str">
        <f>списки!$C$46</f>
        <v>ЦТП</v>
      </c>
      <c r="B28740" s="442">
        <f t="shared" si="151"/>
        <v>63.27</v>
      </c>
    </row>
    <row r="28741" spans="1:2" hidden="1">
      <c r="A28741" s="450" t="str">
        <f>списки!$C$46</f>
        <v>ЦТП</v>
      </c>
      <c r="B28741" s="442">
        <f t="shared" si="151"/>
        <v>63.26</v>
      </c>
    </row>
    <row r="28742" spans="1:2" hidden="1">
      <c r="A28742" s="450" t="str">
        <f>списки!$C$46</f>
        <v>ЦТП</v>
      </c>
      <c r="B28742" s="442">
        <f t="shared" si="151"/>
        <v>63.25</v>
      </c>
    </row>
    <row r="28743" spans="1:2" hidden="1">
      <c r="A28743" s="450" t="str">
        <f>списки!$C$46</f>
        <v>ЦТП</v>
      </c>
      <c r="B28743" s="442">
        <f t="shared" si="151"/>
        <v>63.24</v>
      </c>
    </row>
    <row r="28744" spans="1:2" hidden="1">
      <c r="A28744" s="450" t="str">
        <f>списки!$C$46</f>
        <v>ЦТП</v>
      </c>
      <c r="B28744" s="442">
        <f t="shared" si="151"/>
        <v>63.23</v>
      </c>
    </row>
    <row r="28745" spans="1:2" hidden="1">
      <c r="A28745" s="450" t="str">
        <f>списки!$C$46</f>
        <v>ЦТП</v>
      </c>
      <c r="B28745" s="442">
        <f t="shared" si="151"/>
        <v>63.22</v>
      </c>
    </row>
    <row r="28746" spans="1:2" hidden="1">
      <c r="A28746" s="450" t="str">
        <f>списки!$C$46</f>
        <v>ЦТП</v>
      </c>
      <c r="B28746" s="442">
        <f t="shared" si="151"/>
        <v>63.21</v>
      </c>
    </row>
    <row r="28747" spans="1:2" hidden="1">
      <c r="A28747" s="450" t="str">
        <f>списки!$C$46</f>
        <v>ЦТП</v>
      </c>
      <c r="B28747" s="442">
        <f t="shared" si="151"/>
        <v>63.2</v>
      </c>
    </row>
    <row r="28748" spans="1:2" hidden="1">
      <c r="A28748" s="450" t="str">
        <f>списки!$C$46</f>
        <v>ЦТП</v>
      </c>
      <c r="B28748" s="442">
        <f t="shared" si="151"/>
        <v>63.19</v>
      </c>
    </row>
    <row r="28749" spans="1:2" hidden="1">
      <c r="A28749" s="450" t="str">
        <f>списки!$C$46</f>
        <v>ЦТП</v>
      </c>
      <c r="B28749" s="442">
        <f t="shared" si="151"/>
        <v>63.18</v>
      </c>
    </row>
    <row r="28750" spans="1:2" hidden="1">
      <c r="A28750" s="450" t="str">
        <f>списки!$C$46</f>
        <v>ЦТП</v>
      </c>
      <c r="B28750" s="442">
        <f t="shared" si="151"/>
        <v>63.17</v>
      </c>
    </row>
    <row r="28751" spans="1:2" hidden="1">
      <c r="A28751" s="450" t="str">
        <f>списки!$C$46</f>
        <v>ЦТП</v>
      </c>
      <c r="B28751" s="442">
        <f t="shared" si="151"/>
        <v>63.16</v>
      </c>
    </row>
    <row r="28752" spans="1:2" hidden="1">
      <c r="A28752" s="450" t="str">
        <f>списки!$C$46</f>
        <v>ЦТП</v>
      </c>
      <c r="B28752" s="442">
        <f t="shared" si="151"/>
        <v>63.15</v>
      </c>
    </row>
    <row r="28753" spans="1:2" hidden="1">
      <c r="A28753" s="450" t="str">
        <f>списки!$C$46</f>
        <v>ЦТП</v>
      </c>
      <c r="B28753" s="442">
        <f t="shared" si="151"/>
        <v>63.14</v>
      </c>
    </row>
    <row r="28754" spans="1:2" hidden="1">
      <c r="A28754" s="450" t="str">
        <f>списки!$C$46</f>
        <v>ЦТП</v>
      </c>
      <c r="B28754" s="442">
        <f t="shared" si="151"/>
        <v>63.13</v>
      </c>
    </row>
    <row r="28755" spans="1:2" hidden="1">
      <c r="A28755" s="450" t="str">
        <f>списки!$C$46</f>
        <v>ЦТП</v>
      </c>
      <c r="B28755" s="442">
        <f t="shared" si="151"/>
        <v>63.12</v>
      </c>
    </row>
    <row r="28756" spans="1:2" hidden="1">
      <c r="A28756" s="450" t="str">
        <f>списки!$C$46</f>
        <v>ЦТП</v>
      </c>
      <c r="B28756" s="442">
        <f t="shared" si="151"/>
        <v>63.11</v>
      </c>
    </row>
    <row r="28757" spans="1:2" hidden="1">
      <c r="A28757" s="450" t="str">
        <f>списки!$C$46</f>
        <v>ЦТП</v>
      </c>
      <c r="B28757" s="442">
        <f t="shared" si="151"/>
        <v>63.1</v>
      </c>
    </row>
    <row r="28758" spans="1:2" hidden="1">
      <c r="A28758" s="450" t="str">
        <f>списки!$C$46</f>
        <v>ЦТП</v>
      </c>
      <c r="B28758" s="442">
        <f t="shared" si="151"/>
        <v>63.09</v>
      </c>
    </row>
    <row r="28759" spans="1:2" hidden="1">
      <c r="A28759" s="450" t="str">
        <f>списки!$C$46</f>
        <v>ЦТП</v>
      </c>
      <c r="B28759" s="442">
        <f t="shared" si="151"/>
        <v>63.08</v>
      </c>
    </row>
    <row r="28760" spans="1:2" hidden="1">
      <c r="A28760" s="450" t="str">
        <f>списки!$C$46</f>
        <v>ЦТП</v>
      </c>
      <c r="B28760" s="442">
        <f t="shared" si="151"/>
        <v>63.07</v>
      </c>
    </row>
    <row r="28761" spans="1:2" hidden="1">
      <c r="A28761" s="450" t="str">
        <f>списки!$C$46</f>
        <v>ЦТП</v>
      </c>
      <c r="B28761" s="442">
        <f t="shared" si="151"/>
        <v>63.06</v>
      </c>
    </row>
    <row r="28762" spans="1:2" hidden="1">
      <c r="A28762" s="450" t="str">
        <f>списки!$C$46</f>
        <v>ЦТП</v>
      </c>
      <c r="B28762" s="442">
        <f t="shared" si="151"/>
        <v>63.05</v>
      </c>
    </row>
    <row r="28763" spans="1:2" hidden="1">
      <c r="A28763" s="450" t="str">
        <f>списки!$C$46</f>
        <v>ЦТП</v>
      </c>
      <c r="B28763" s="442">
        <f t="shared" si="151"/>
        <v>63.04</v>
      </c>
    </row>
    <row r="28764" spans="1:2" hidden="1">
      <c r="A28764" s="450" t="str">
        <f>списки!$C$46</f>
        <v>ЦТП</v>
      </c>
      <c r="B28764" s="442">
        <f t="shared" si="151"/>
        <v>63.03</v>
      </c>
    </row>
    <row r="28765" spans="1:2" hidden="1">
      <c r="A28765" s="450" t="str">
        <f>списки!$C$46</f>
        <v>ЦТП</v>
      </c>
      <c r="B28765" s="442">
        <f t="shared" si="151"/>
        <v>63.02</v>
      </c>
    </row>
    <row r="28766" spans="1:2" hidden="1">
      <c r="A28766" s="450" t="str">
        <f>списки!$C$46</f>
        <v>ЦТП</v>
      </c>
      <c r="B28766" s="442">
        <f t="shared" si="151"/>
        <v>63.01</v>
      </c>
    </row>
    <row r="28767" spans="1:2" hidden="1">
      <c r="A28767" s="450" t="str">
        <f>списки!$C$46</f>
        <v>ЦТП</v>
      </c>
      <c r="B28767" s="442">
        <f t="shared" si="151"/>
        <v>63</v>
      </c>
    </row>
    <row r="28768" spans="1:2" hidden="1">
      <c r="A28768" s="450" t="str">
        <f>списки!$C$46</f>
        <v>ЦТП</v>
      </c>
      <c r="B28768" s="442">
        <f t="shared" si="151"/>
        <v>62.99</v>
      </c>
    </row>
    <row r="28769" spans="1:2" hidden="1">
      <c r="A28769" s="450" t="str">
        <f>списки!$C$46</f>
        <v>ЦТП</v>
      </c>
      <c r="B28769" s="442">
        <f t="shared" si="151"/>
        <v>62.98</v>
      </c>
    </row>
    <row r="28770" spans="1:2" hidden="1">
      <c r="A28770" s="450" t="str">
        <f>списки!$C$46</f>
        <v>ЦТП</v>
      </c>
      <c r="B28770" s="442">
        <f t="shared" si="151"/>
        <v>62.97</v>
      </c>
    </row>
    <row r="28771" spans="1:2" hidden="1">
      <c r="A28771" s="450" t="str">
        <f>списки!$C$46</f>
        <v>ЦТП</v>
      </c>
      <c r="B28771" s="442">
        <f t="shared" si="151"/>
        <v>62.96</v>
      </c>
    </row>
    <row r="28772" spans="1:2" hidden="1">
      <c r="A28772" s="450" t="str">
        <f>списки!$C$46</f>
        <v>ЦТП</v>
      </c>
      <c r="B28772" s="442">
        <f t="shared" si="151"/>
        <v>62.95</v>
      </c>
    </row>
    <row r="28773" spans="1:2" hidden="1">
      <c r="A28773" s="450" t="str">
        <f>списки!$C$46</f>
        <v>ЦТП</v>
      </c>
      <c r="B28773" s="442">
        <f t="shared" si="151"/>
        <v>62.94</v>
      </c>
    </row>
    <row r="28774" spans="1:2" hidden="1">
      <c r="A28774" s="450" t="str">
        <f>списки!$C$46</f>
        <v>ЦТП</v>
      </c>
      <c r="B28774" s="442">
        <f t="shared" si="151"/>
        <v>62.93</v>
      </c>
    </row>
    <row r="28775" spans="1:2" hidden="1">
      <c r="A28775" s="450" t="str">
        <f>списки!$C$46</f>
        <v>ЦТП</v>
      </c>
      <c r="B28775" s="442">
        <f t="shared" si="151"/>
        <v>62.92</v>
      </c>
    </row>
    <row r="28776" spans="1:2" hidden="1">
      <c r="A28776" s="450" t="str">
        <f>списки!$C$46</f>
        <v>ЦТП</v>
      </c>
      <c r="B28776" s="442">
        <f t="shared" si="151"/>
        <v>62.91</v>
      </c>
    </row>
    <row r="28777" spans="1:2" hidden="1">
      <c r="A28777" s="450" t="str">
        <f>списки!$C$46</f>
        <v>ЦТП</v>
      </c>
      <c r="B28777" s="442">
        <f t="shared" si="151"/>
        <v>62.9</v>
      </c>
    </row>
    <row r="28778" spans="1:2" hidden="1">
      <c r="A28778" s="450" t="str">
        <f>списки!$C$46</f>
        <v>ЦТП</v>
      </c>
      <c r="B28778" s="442">
        <f t="shared" si="151"/>
        <v>62.89</v>
      </c>
    </row>
    <row r="28779" spans="1:2" hidden="1">
      <c r="A28779" s="450" t="str">
        <f>списки!$C$46</f>
        <v>ЦТП</v>
      </c>
      <c r="B28779" s="442">
        <f t="shared" si="151"/>
        <v>62.88</v>
      </c>
    </row>
    <row r="28780" spans="1:2" hidden="1">
      <c r="A28780" s="450" t="str">
        <f>списки!$C$46</f>
        <v>ЦТП</v>
      </c>
      <c r="B28780" s="442">
        <f t="shared" si="151"/>
        <v>62.87</v>
      </c>
    </row>
    <row r="28781" spans="1:2" hidden="1">
      <c r="A28781" s="450" t="str">
        <f>списки!$C$46</f>
        <v>ЦТП</v>
      </c>
      <c r="B28781" s="442">
        <f t="shared" si="151"/>
        <v>62.86</v>
      </c>
    </row>
    <row r="28782" spans="1:2" hidden="1">
      <c r="A28782" s="450" t="str">
        <f>списки!$C$46</f>
        <v>ЦТП</v>
      </c>
      <c r="B28782" s="442">
        <f t="shared" si="151"/>
        <v>62.85</v>
      </c>
    </row>
    <row r="28783" spans="1:2" hidden="1">
      <c r="A28783" s="450" t="str">
        <f>списки!$C$46</f>
        <v>ЦТП</v>
      </c>
      <c r="B28783" s="442">
        <f t="shared" si="151"/>
        <v>62.84</v>
      </c>
    </row>
    <row r="28784" spans="1:2" hidden="1">
      <c r="A28784" s="450" t="str">
        <f>списки!$C$46</f>
        <v>ЦТП</v>
      </c>
      <c r="B28784" s="442">
        <f t="shared" si="151"/>
        <v>62.83</v>
      </c>
    </row>
    <row r="28785" spans="1:2" hidden="1">
      <c r="A28785" s="450" t="str">
        <f>списки!$C$46</f>
        <v>ЦТП</v>
      </c>
      <c r="B28785" s="442">
        <f t="shared" si="151"/>
        <v>62.82</v>
      </c>
    </row>
    <row r="28786" spans="1:2" hidden="1">
      <c r="A28786" s="450" t="str">
        <f>списки!$C$46</f>
        <v>ЦТП</v>
      </c>
      <c r="B28786" s="442">
        <f t="shared" si="151"/>
        <v>62.81</v>
      </c>
    </row>
    <row r="28787" spans="1:2" hidden="1">
      <c r="A28787" s="450" t="str">
        <f>списки!$C$46</f>
        <v>ЦТП</v>
      </c>
      <c r="B28787" s="442">
        <f t="shared" si="151"/>
        <v>62.8</v>
      </c>
    </row>
    <row r="28788" spans="1:2" hidden="1">
      <c r="A28788" s="450" t="str">
        <f>списки!$C$46</f>
        <v>ЦТП</v>
      </c>
      <c r="B28788" s="442">
        <f t="shared" si="151"/>
        <v>62.79</v>
      </c>
    </row>
    <row r="28789" spans="1:2" hidden="1">
      <c r="A28789" s="450" t="str">
        <f>списки!$C$46</f>
        <v>ЦТП</v>
      </c>
      <c r="B28789" s="442">
        <f t="shared" si="151"/>
        <v>62.78</v>
      </c>
    </row>
    <row r="28790" spans="1:2" hidden="1">
      <c r="A28790" s="450" t="str">
        <f>списки!$C$46</f>
        <v>ЦТП</v>
      </c>
      <c r="B28790" s="442">
        <f t="shared" si="151"/>
        <v>62.77</v>
      </c>
    </row>
    <row r="28791" spans="1:2" hidden="1">
      <c r="A28791" s="450" t="str">
        <f>списки!$C$46</f>
        <v>ЦТП</v>
      </c>
      <c r="B28791" s="442">
        <f t="shared" si="151"/>
        <v>62.76</v>
      </c>
    </row>
    <row r="28792" spans="1:2" hidden="1">
      <c r="A28792" s="450" t="str">
        <f>списки!$C$46</f>
        <v>ЦТП</v>
      </c>
      <c r="B28792" s="442">
        <f t="shared" si="151"/>
        <v>62.75</v>
      </c>
    </row>
    <row r="28793" spans="1:2" hidden="1">
      <c r="A28793" s="450" t="str">
        <f>списки!$C$46</f>
        <v>ЦТП</v>
      </c>
      <c r="B28793" s="442">
        <f t="shared" si="151"/>
        <v>62.74</v>
      </c>
    </row>
    <row r="28794" spans="1:2" hidden="1">
      <c r="A28794" s="450" t="str">
        <f>списки!$C$46</f>
        <v>ЦТП</v>
      </c>
      <c r="B28794" s="442">
        <f t="shared" si="151"/>
        <v>62.73</v>
      </c>
    </row>
    <row r="28795" spans="1:2" hidden="1">
      <c r="A28795" s="450" t="str">
        <f>списки!$C$46</f>
        <v>ЦТП</v>
      </c>
      <c r="B28795" s="442">
        <f t="shared" si="151"/>
        <v>62.72</v>
      </c>
    </row>
    <row r="28796" spans="1:2" hidden="1">
      <c r="A28796" s="450" t="str">
        <f>списки!$C$46</f>
        <v>ЦТП</v>
      </c>
      <c r="B28796" s="442">
        <f t="shared" ref="B28796:B28859" si="152">ROUND(B28795-0.01,2)</f>
        <v>62.71</v>
      </c>
    </row>
    <row r="28797" spans="1:2" hidden="1">
      <c r="A28797" s="450" t="str">
        <f>списки!$C$46</f>
        <v>ЦТП</v>
      </c>
      <c r="B28797" s="442">
        <f t="shared" si="152"/>
        <v>62.7</v>
      </c>
    </row>
    <row r="28798" spans="1:2" hidden="1">
      <c r="A28798" s="450" t="str">
        <f>списки!$C$46</f>
        <v>ЦТП</v>
      </c>
      <c r="B28798" s="442">
        <f t="shared" si="152"/>
        <v>62.69</v>
      </c>
    </row>
    <row r="28799" spans="1:2" hidden="1">
      <c r="A28799" s="450" t="str">
        <f>списки!$C$46</f>
        <v>ЦТП</v>
      </c>
      <c r="B28799" s="442">
        <f t="shared" si="152"/>
        <v>62.68</v>
      </c>
    </row>
    <row r="28800" spans="1:2" hidden="1">
      <c r="A28800" s="450" t="str">
        <f>списки!$C$46</f>
        <v>ЦТП</v>
      </c>
      <c r="B28800" s="442">
        <f t="shared" si="152"/>
        <v>62.67</v>
      </c>
    </row>
    <row r="28801" spans="1:2" hidden="1">
      <c r="A28801" s="450" t="str">
        <f>списки!$C$46</f>
        <v>ЦТП</v>
      </c>
      <c r="B28801" s="442">
        <f t="shared" si="152"/>
        <v>62.66</v>
      </c>
    </row>
    <row r="28802" spans="1:2" hidden="1">
      <c r="A28802" s="450" t="str">
        <f>списки!$C$46</f>
        <v>ЦТП</v>
      </c>
      <c r="B28802" s="442">
        <f t="shared" si="152"/>
        <v>62.65</v>
      </c>
    </row>
    <row r="28803" spans="1:2" hidden="1">
      <c r="A28803" s="450" t="str">
        <f>списки!$C$46</f>
        <v>ЦТП</v>
      </c>
      <c r="B28803" s="442">
        <f t="shared" si="152"/>
        <v>62.64</v>
      </c>
    </row>
    <row r="28804" spans="1:2" hidden="1">
      <c r="A28804" s="450" t="str">
        <f>списки!$C$46</f>
        <v>ЦТП</v>
      </c>
      <c r="B28804" s="442">
        <f t="shared" si="152"/>
        <v>62.63</v>
      </c>
    </row>
    <row r="28805" spans="1:2" hidden="1">
      <c r="A28805" s="450" t="str">
        <f>списки!$C$46</f>
        <v>ЦТП</v>
      </c>
      <c r="B28805" s="442">
        <f t="shared" si="152"/>
        <v>62.62</v>
      </c>
    </row>
    <row r="28806" spans="1:2" hidden="1">
      <c r="A28806" s="450" t="str">
        <f>списки!$C$46</f>
        <v>ЦТП</v>
      </c>
      <c r="B28806" s="442">
        <f t="shared" si="152"/>
        <v>62.61</v>
      </c>
    </row>
    <row r="28807" spans="1:2" hidden="1">
      <c r="A28807" s="450" t="str">
        <f>списки!$C$46</f>
        <v>ЦТП</v>
      </c>
      <c r="B28807" s="442">
        <f t="shared" si="152"/>
        <v>62.6</v>
      </c>
    </row>
    <row r="28808" spans="1:2" hidden="1">
      <c r="A28808" s="450" t="str">
        <f>списки!$C$46</f>
        <v>ЦТП</v>
      </c>
      <c r="B28808" s="442">
        <f t="shared" si="152"/>
        <v>62.59</v>
      </c>
    </row>
    <row r="28809" spans="1:2" hidden="1">
      <c r="A28809" s="450" t="str">
        <f>списки!$C$46</f>
        <v>ЦТП</v>
      </c>
      <c r="B28809" s="442">
        <f t="shared" si="152"/>
        <v>62.58</v>
      </c>
    </row>
    <row r="28810" spans="1:2" hidden="1">
      <c r="A28810" s="450" t="str">
        <f>списки!$C$46</f>
        <v>ЦТП</v>
      </c>
      <c r="B28810" s="442">
        <f t="shared" si="152"/>
        <v>62.57</v>
      </c>
    </row>
    <row r="28811" spans="1:2" hidden="1">
      <c r="A28811" s="450" t="str">
        <f>списки!$C$46</f>
        <v>ЦТП</v>
      </c>
      <c r="B28811" s="442">
        <f t="shared" si="152"/>
        <v>62.56</v>
      </c>
    </row>
    <row r="28812" spans="1:2" hidden="1">
      <c r="A28812" s="450" t="str">
        <f>списки!$C$46</f>
        <v>ЦТП</v>
      </c>
      <c r="B28812" s="442">
        <f t="shared" si="152"/>
        <v>62.55</v>
      </c>
    </row>
    <row r="28813" spans="1:2" hidden="1">
      <c r="A28813" s="450" t="str">
        <f>списки!$C$46</f>
        <v>ЦТП</v>
      </c>
      <c r="B28813" s="442">
        <f t="shared" si="152"/>
        <v>62.54</v>
      </c>
    </row>
    <row r="28814" spans="1:2" hidden="1">
      <c r="A28814" s="450" t="str">
        <f>списки!$C$46</f>
        <v>ЦТП</v>
      </c>
      <c r="B28814" s="442">
        <f t="shared" si="152"/>
        <v>62.53</v>
      </c>
    </row>
    <row r="28815" spans="1:2" hidden="1">
      <c r="A28815" s="450" t="str">
        <f>списки!$C$46</f>
        <v>ЦТП</v>
      </c>
      <c r="B28815" s="442">
        <f t="shared" si="152"/>
        <v>62.52</v>
      </c>
    </row>
    <row r="28816" spans="1:2" hidden="1">
      <c r="A28816" s="450" t="str">
        <f>списки!$C$46</f>
        <v>ЦТП</v>
      </c>
      <c r="B28816" s="442">
        <f t="shared" si="152"/>
        <v>62.51</v>
      </c>
    </row>
    <row r="28817" spans="1:2" hidden="1">
      <c r="A28817" s="450" t="str">
        <f>списки!$C$46</f>
        <v>ЦТП</v>
      </c>
      <c r="B28817" s="442">
        <f t="shared" si="152"/>
        <v>62.5</v>
      </c>
    </row>
    <row r="28818" spans="1:2" hidden="1">
      <c r="A28818" s="450" t="str">
        <f>списки!$C$46</f>
        <v>ЦТП</v>
      </c>
      <c r="B28818" s="442">
        <f t="shared" si="152"/>
        <v>62.49</v>
      </c>
    </row>
    <row r="28819" spans="1:2" hidden="1">
      <c r="A28819" s="450" t="str">
        <f>списки!$C$46</f>
        <v>ЦТП</v>
      </c>
      <c r="B28819" s="442">
        <f t="shared" si="152"/>
        <v>62.48</v>
      </c>
    </row>
    <row r="28820" spans="1:2" hidden="1">
      <c r="A28820" s="450" t="str">
        <f>списки!$C$46</f>
        <v>ЦТП</v>
      </c>
      <c r="B28820" s="442">
        <f t="shared" si="152"/>
        <v>62.47</v>
      </c>
    </row>
    <row r="28821" spans="1:2" hidden="1">
      <c r="A28821" s="450" t="str">
        <f>списки!$C$46</f>
        <v>ЦТП</v>
      </c>
      <c r="B28821" s="442">
        <f t="shared" si="152"/>
        <v>62.46</v>
      </c>
    </row>
    <row r="28822" spans="1:2" hidden="1">
      <c r="A28822" s="450" t="str">
        <f>списки!$C$46</f>
        <v>ЦТП</v>
      </c>
      <c r="B28822" s="442">
        <f t="shared" si="152"/>
        <v>62.45</v>
      </c>
    </row>
    <row r="28823" spans="1:2" hidden="1">
      <c r="A28823" s="450" t="str">
        <f>списки!$C$46</f>
        <v>ЦТП</v>
      </c>
      <c r="B28823" s="442">
        <f t="shared" si="152"/>
        <v>62.44</v>
      </c>
    </row>
    <row r="28824" spans="1:2" hidden="1">
      <c r="A28824" s="450" t="str">
        <f>списки!$C$46</f>
        <v>ЦТП</v>
      </c>
      <c r="B28824" s="442">
        <f t="shared" si="152"/>
        <v>62.43</v>
      </c>
    </row>
    <row r="28825" spans="1:2" hidden="1">
      <c r="A28825" s="450" t="str">
        <f>списки!$C$46</f>
        <v>ЦТП</v>
      </c>
      <c r="B28825" s="442">
        <f t="shared" si="152"/>
        <v>62.42</v>
      </c>
    </row>
    <row r="28826" spans="1:2" hidden="1">
      <c r="A28826" s="450" t="str">
        <f>списки!$C$46</f>
        <v>ЦТП</v>
      </c>
      <c r="B28826" s="442">
        <f t="shared" si="152"/>
        <v>62.41</v>
      </c>
    </row>
    <row r="28827" spans="1:2" hidden="1">
      <c r="A28827" s="450" t="str">
        <f>списки!$C$46</f>
        <v>ЦТП</v>
      </c>
      <c r="B28827" s="442">
        <f t="shared" si="152"/>
        <v>62.4</v>
      </c>
    </row>
    <row r="28828" spans="1:2" hidden="1">
      <c r="A28828" s="450" t="str">
        <f>списки!$C$46</f>
        <v>ЦТП</v>
      </c>
      <c r="B28828" s="442">
        <f t="shared" si="152"/>
        <v>62.39</v>
      </c>
    </row>
    <row r="28829" spans="1:2" hidden="1">
      <c r="A28829" s="450" t="str">
        <f>списки!$C$46</f>
        <v>ЦТП</v>
      </c>
      <c r="B28829" s="442">
        <f t="shared" si="152"/>
        <v>62.38</v>
      </c>
    </row>
    <row r="28830" spans="1:2" hidden="1">
      <c r="A28830" s="450" t="str">
        <f>списки!$C$46</f>
        <v>ЦТП</v>
      </c>
      <c r="B28830" s="442">
        <f t="shared" si="152"/>
        <v>62.37</v>
      </c>
    </row>
    <row r="28831" spans="1:2" hidden="1">
      <c r="A28831" s="450" t="str">
        <f>списки!$C$46</f>
        <v>ЦТП</v>
      </c>
      <c r="B28831" s="442">
        <f t="shared" si="152"/>
        <v>62.36</v>
      </c>
    </row>
    <row r="28832" spans="1:2" hidden="1">
      <c r="A28832" s="450" t="str">
        <f>списки!$C$46</f>
        <v>ЦТП</v>
      </c>
      <c r="B28832" s="442">
        <f t="shared" si="152"/>
        <v>62.35</v>
      </c>
    </row>
    <row r="28833" spans="1:2" hidden="1">
      <c r="A28833" s="450" t="str">
        <f>списки!$C$46</f>
        <v>ЦТП</v>
      </c>
      <c r="B28833" s="442">
        <f t="shared" si="152"/>
        <v>62.34</v>
      </c>
    </row>
    <row r="28834" spans="1:2" hidden="1">
      <c r="A28834" s="450" t="str">
        <f>списки!$C$46</f>
        <v>ЦТП</v>
      </c>
      <c r="B28834" s="442">
        <f t="shared" si="152"/>
        <v>62.33</v>
      </c>
    </row>
    <row r="28835" spans="1:2" hidden="1">
      <c r="A28835" s="450" t="str">
        <f>списки!$C$46</f>
        <v>ЦТП</v>
      </c>
      <c r="B28835" s="442">
        <f t="shared" si="152"/>
        <v>62.32</v>
      </c>
    </row>
    <row r="28836" spans="1:2" hidden="1">
      <c r="A28836" s="450" t="str">
        <f>списки!$C$46</f>
        <v>ЦТП</v>
      </c>
      <c r="B28836" s="442">
        <f t="shared" si="152"/>
        <v>62.31</v>
      </c>
    </row>
    <row r="28837" spans="1:2" hidden="1">
      <c r="A28837" s="450" t="str">
        <f>списки!$C$46</f>
        <v>ЦТП</v>
      </c>
      <c r="B28837" s="442">
        <f t="shared" si="152"/>
        <v>62.3</v>
      </c>
    </row>
    <row r="28838" spans="1:2" hidden="1">
      <c r="A28838" s="450" t="str">
        <f>списки!$C$46</f>
        <v>ЦТП</v>
      </c>
      <c r="B28838" s="442">
        <f t="shared" si="152"/>
        <v>62.29</v>
      </c>
    </row>
    <row r="28839" spans="1:2" hidden="1">
      <c r="A28839" s="450" t="str">
        <f>списки!$C$46</f>
        <v>ЦТП</v>
      </c>
      <c r="B28839" s="442">
        <f t="shared" si="152"/>
        <v>62.28</v>
      </c>
    </row>
    <row r="28840" spans="1:2" hidden="1">
      <c r="A28840" s="450" t="str">
        <f>списки!$C$46</f>
        <v>ЦТП</v>
      </c>
      <c r="B28840" s="442">
        <f t="shared" si="152"/>
        <v>62.27</v>
      </c>
    </row>
    <row r="28841" spans="1:2" hidden="1">
      <c r="A28841" s="450" t="str">
        <f>списки!$C$46</f>
        <v>ЦТП</v>
      </c>
      <c r="B28841" s="442">
        <f t="shared" si="152"/>
        <v>62.26</v>
      </c>
    </row>
    <row r="28842" spans="1:2" hidden="1">
      <c r="A28842" s="450" t="str">
        <f>списки!$C$46</f>
        <v>ЦТП</v>
      </c>
      <c r="B28842" s="442">
        <f t="shared" si="152"/>
        <v>62.25</v>
      </c>
    </row>
    <row r="28843" spans="1:2" hidden="1">
      <c r="A28843" s="450" t="str">
        <f>списки!$C$46</f>
        <v>ЦТП</v>
      </c>
      <c r="B28843" s="442">
        <f t="shared" si="152"/>
        <v>62.24</v>
      </c>
    </row>
    <row r="28844" spans="1:2" hidden="1">
      <c r="A28844" s="450" t="str">
        <f>списки!$C$46</f>
        <v>ЦТП</v>
      </c>
      <c r="B28844" s="442">
        <f t="shared" si="152"/>
        <v>62.23</v>
      </c>
    </row>
    <row r="28845" spans="1:2" hidden="1">
      <c r="A28845" s="450" t="str">
        <f>списки!$C$46</f>
        <v>ЦТП</v>
      </c>
      <c r="B28845" s="442">
        <f t="shared" si="152"/>
        <v>62.22</v>
      </c>
    </row>
    <row r="28846" spans="1:2" hidden="1">
      <c r="A28846" s="450" t="str">
        <f>списки!$C$46</f>
        <v>ЦТП</v>
      </c>
      <c r="B28846" s="442">
        <f t="shared" si="152"/>
        <v>62.21</v>
      </c>
    </row>
    <row r="28847" spans="1:2" hidden="1">
      <c r="A28847" s="450" t="str">
        <f>списки!$C$46</f>
        <v>ЦТП</v>
      </c>
      <c r="B28847" s="442">
        <f t="shared" si="152"/>
        <v>62.2</v>
      </c>
    </row>
    <row r="28848" spans="1:2" hidden="1">
      <c r="A28848" s="450" t="str">
        <f>списки!$C$46</f>
        <v>ЦТП</v>
      </c>
      <c r="B28848" s="442">
        <f t="shared" si="152"/>
        <v>62.19</v>
      </c>
    </row>
    <row r="28849" spans="1:2" hidden="1">
      <c r="A28849" s="450" t="str">
        <f>списки!$C$46</f>
        <v>ЦТП</v>
      </c>
      <c r="B28849" s="442">
        <f t="shared" si="152"/>
        <v>62.18</v>
      </c>
    </row>
    <row r="28850" spans="1:2" hidden="1">
      <c r="A28850" s="450" t="str">
        <f>списки!$C$46</f>
        <v>ЦТП</v>
      </c>
      <c r="B28850" s="442">
        <f t="shared" si="152"/>
        <v>62.17</v>
      </c>
    </row>
    <row r="28851" spans="1:2" hidden="1">
      <c r="A28851" s="450" t="str">
        <f>списки!$C$46</f>
        <v>ЦТП</v>
      </c>
      <c r="B28851" s="442">
        <f t="shared" si="152"/>
        <v>62.16</v>
      </c>
    </row>
    <row r="28852" spans="1:2" hidden="1">
      <c r="A28852" s="450" t="str">
        <f>списки!$C$46</f>
        <v>ЦТП</v>
      </c>
      <c r="B28852" s="442">
        <f t="shared" si="152"/>
        <v>62.15</v>
      </c>
    </row>
    <row r="28853" spans="1:2" hidden="1">
      <c r="A28853" s="450" t="str">
        <f>списки!$C$46</f>
        <v>ЦТП</v>
      </c>
      <c r="B28853" s="442">
        <f t="shared" si="152"/>
        <v>62.14</v>
      </c>
    </row>
    <row r="28854" spans="1:2" hidden="1">
      <c r="A28854" s="450" t="str">
        <f>списки!$C$46</f>
        <v>ЦТП</v>
      </c>
      <c r="B28854" s="442">
        <f t="shared" si="152"/>
        <v>62.13</v>
      </c>
    </row>
    <row r="28855" spans="1:2" hidden="1">
      <c r="A28855" s="450" t="str">
        <f>списки!$C$46</f>
        <v>ЦТП</v>
      </c>
      <c r="B28855" s="442">
        <f t="shared" si="152"/>
        <v>62.12</v>
      </c>
    </row>
    <row r="28856" spans="1:2" hidden="1">
      <c r="A28856" s="450" t="str">
        <f>списки!$C$46</f>
        <v>ЦТП</v>
      </c>
      <c r="B28856" s="442">
        <f t="shared" si="152"/>
        <v>62.11</v>
      </c>
    </row>
    <row r="28857" spans="1:2" hidden="1">
      <c r="A28857" s="450" t="str">
        <f>списки!$C$46</f>
        <v>ЦТП</v>
      </c>
      <c r="B28857" s="442">
        <f t="shared" si="152"/>
        <v>62.1</v>
      </c>
    </row>
    <row r="28858" spans="1:2" hidden="1">
      <c r="A28858" s="450" t="str">
        <f>списки!$C$46</f>
        <v>ЦТП</v>
      </c>
      <c r="B28858" s="442">
        <f t="shared" si="152"/>
        <v>62.09</v>
      </c>
    </row>
    <row r="28859" spans="1:2" hidden="1">
      <c r="A28859" s="450" t="str">
        <f>списки!$C$46</f>
        <v>ЦТП</v>
      </c>
      <c r="B28859" s="442">
        <f t="shared" si="152"/>
        <v>62.08</v>
      </c>
    </row>
    <row r="28860" spans="1:2" hidden="1">
      <c r="A28860" s="450" t="str">
        <f>списки!$C$46</f>
        <v>ЦТП</v>
      </c>
      <c r="B28860" s="442">
        <f t="shared" ref="B28860:B28923" si="153">ROUND(B28859-0.01,2)</f>
        <v>62.07</v>
      </c>
    </row>
    <row r="28861" spans="1:2" hidden="1">
      <c r="A28861" s="450" t="str">
        <f>списки!$C$46</f>
        <v>ЦТП</v>
      </c>
      <c r="B28861" s="442">
        <f t="shared" si="153"/>
        <v>62.06</v>
      </c>
    </row>
    <row r="28862" spans="1:2" hidden="1">
      <c r="A28862" s="450" t="str">
        <f>списки!$C$46</f>
        <v>ЦТП</v>
      </c>
      <c r="B28862" s="442">
        <f t="shared" si="153"/>
        <v>62.05</v>
      </c>
    </row>
    <row r="28863" spans="1:2" hidden="1">
      <c r="A28863" s="450" t="str">
        <f>списки!$C$46</f>
        <v>ЦТП</v>
      </c>
      <c r="B28863" s="442">
        <f t="shared" si="153"/>
        <v>62.04</v>
      </c>
    </row>
    <row r="28864" spans="1:2" hidden="1">
      <c r="A28864" s="450" t="str">
        <f>списки!$C$46</f>
        <v>ЦТП</v>
      </c>
      <c r="B28864" s="442">
        <f t="shared" si="153"/>
        <v>62.03</v>
      </c>
    </row>
    <row r="28865" spans="1:2" hidden="1">
      <c r="A28865" s="450" t="str">
        <f>списки!$C$46</f>
        <v>ЦТП</v>
      </c>
      <c r="B28865" s="442">
        <f t="shared" si="153"/>
        <v>62.02</v>
      </c>
    </row>
    <row r="28866" spans="1:2" hidden="1">
      <c r="A28866" s="450" t="str">
        <f>списки!$C$46</f>
        <v>ЦТП</v>
      </c>
      <c r="B28866" s="442">
        <f t="shared" si="153"/>
        <v>62.01</v>
      </c>
    </row>
    <row r="28867" spans="1:2" hidden="1">
      <c r="A28867" s="450" t="str">
        <f>списки!$C$46</f>
        <v>ЦТП</v>
      </c>
      <c r="B28867" s="442">
        <f t="shared" si="153"/>
        <v>62</v>
      </c>
    </row>
    <row r="28868" spans="1:2" hidden="1">
      <c r="A28868" s="450" t="str">
        <f>списки!$C$46</f>
        <v>ЦТП</v>
      </c>
      <c r="B28868" s="442">
        <f t="shared" si="153"/>
        <v>61.99</v>
      </c>
    </row>
    <row r="28869" spans="1:2" hidden="1">
      <c r="A28869" s="450" t="str">
        <f>списки!$C$46</f>
        <v>ЦТП</v>
      </c>
      <c r="B28869" s="442">
        <f t="shared" si="153"/>
        <v>61.98</v>
      </c>
    </row>
    <row r="28870" spans="1:2" hidden="1">
      <c r="A28870" s="450" t="str">
        <f>списки!$C$46</f>
        <v>ЦТП</v>
      </c>
      <c r="B28870" s="442">
        <f t="shared" si="153"/>
        <v>61.97</v>
      </c>
    </row>
    <row r="28871" spans="1:2" hidden="1">
      <c r="A28871" s="450" t="str">
        <f>списки!$C$46</f>
        <v>ЦТП</v>
      </c>
      <c r="B28871" s="442">
        <f t="shared" si="153"/>
        <v>61.96</v>
      </c>
    </row>
    <row r="28872" spans="1:2" hidden="1">
      <c r="A28872" s="450" t="str">
        <f>списки!$C$46</f>
        <v>ЦТП</v>
      </c>
      <c r="B28872" s="442">
        <f t="shared" si="153"/>
        <v>61.95</v>
      </c>
    </row>
    <row r="28873" spans="1:2" hidden="1">
      <c r="A28873" s="450" t="str">
        <f>списки!$C$46</f>
        <v>ЦТП</v>
      </c>
      <c r="B28873" s="442">
        <f t="shared" si="153"/>
        <v>61.94</v>
      </c>
    </row>
    <row r="28874" spans="1:2" hidden="1">
      <c r="A28874" s="450" t="str">
        <f>списки!$C$46</f>
        <v>ЦТП</v>
      </c>
      <c r="B28874" s="442">
        <f t="shared" si="153"/>
        <v>61.93</v>
      </c>
    </row>
    <row r="28875" spans="1:2" hidden="1">
      <c r="A28875" s="450" t="str">
        <f>списки!$C$46</f>
        <v>ЦТП</v>
      </c>
      <c r="B28875" s="442">
        <f t="shared" si="153"/>
        <v>61.92</v>
      </c>
    </row>
    <row r="28876" spans="1:2" hidden="1">
      <c r="A28876" s="450" t="str">
        <f>списки!$C$46</f>
        <v>ЦТП</v>
      </c>
      <c r="B28876" s="442">
        <f t="shared" si="153"/>
        <v>61.91</v>
      </c>
    </row>
    <row r="28877" spans="1:2" hidden="1">
      <c r="A28877" s="450" t="str">
        <f>списки!$C$46</f>
        <v>ЦТП</v>
      </c>
      <c r="B28877" s="442">
        <f t="shared" si="153"/>
        <v>61.9</v>
      </c>
    </row>
    <row r="28878" spans="1:2" hidden="1">
      <c r="A28878" s="450" t="str">
        <f>списки!$C$46</f>
        <v>ЦТП</v>
      </c>
      <c r="B28878" s="442">
        <f t="shared" si="153"/>
        <v>61.89</v>
      </c>
    </row>
    <row r="28879" spans="1:2" hidden="1">
      <c r="A28879" s="450" t="str">
        <f>списки!$C$46</f>
        <v>ЦТП</v>
      </c>
      <c r="B28879" s="442">
        <f t="shared" si="153"/>
        <v>61.88</v>
      </c>
    </row>
    <row r="28880" spans="1:2" hidden="1">
      <c r="A28880" s="450" t="str">
        <f>списки!$C$46</f>
        <v>ЦТП</v>
      </c>
      <c r="B28880" s="442">
        <f t="shared" si="153"/>
        <v>61.87</v>
      </c>
    </row>
    <row r="28881" spans="1:2" hidden="1">
      <c r="A28881" s="450" t="str">
        <f>списки!$C$46</f>
        <v>ЦТП</v>
      </c>
      <c r="B28881" s="442">
        <f t="shared" si="153"/>
        <v>61.86</v>
      </c>
    </row>
    <row r="28882" spans="1:2" hidden="1">
      <c r="A28882" s="450" t="str">
        <f>списки!$C$46</f>
        <v>ЦТП</v>
      </c>
      <c r="B28882" s="442">
        <f t="shared" si="153"/>
        <v>61.85</v>
      </c>
    </row>
    <row r="28883" spans="1:2" hidden="1">
      <c r="A28883" s="450" t="str">
        <f>списки!$C$46</f>
        <v>ЦТП</v>
      </c>
      <c r="B28883" s="442">
        <f t="shared" si="153"/>
        <v>61.84</v>
      </c>
    </row>
    <row r="28884" spans="1:2" hidden="1">
      <c r="A28884" s="450" t="str">
        <f>списки!$C$46</f>
        <v>ЦТП</v>
      </c>
      <c r="B28884" s="442">
        <f t="shared" si="153"/>
        <v>61.83</v>
      </c>
    </row>
    <row r="28885" spans="1:2" hidden="1">
      <c r="A28885" s="450" t="str">
        <f>списки!$C$46</f>
        <v>ЦТП</v>
      </c>
      <c r="B28885" s="442">
        <f t="shared" si="153"/>
        <v>61.82</v>
      </c>
    </row>
    <row r="28886" spans="1:2" hidden="1">
      <c r="A28886" s="450" t="str">
        <f>списки!$C$46</f>
        <v>ЦТП</v>
      </c>
      <c r="B28886" s="442">
        <f t="shared" si="153"/>
        <v>61.81</v>
      </c>
    </row>
    <row r="28887" spans="1:2" hidden="1">
      <c r="A28887" s="450" t="str">
        <f>списки!$C$46</f>
        <v>ЦТП</v>
      </c>
      <c r="B28887" s="442">
        <f t="shared" si="153"/>
        <v>61.8</v>
      </c>
    </row>
    <row r="28888" spans="1:2" hidden="1">
      <c r="A28888" s="450" t="str">
        <f>списки!$C$46</f>
        <v>ЦТП</v>
      </c>
      <c r="B28888" s="442">
        <f t="shared" si="153"/>
        <v>61.79</v>
      </c>
    </row>
    <row r="28889" spans="1:2" hidden="1">
      <c r="A28889" s="450" t="str">
        <f>списки!$C$46</f>
        <v>ЦТП</v>
      </c>
      <c r="B28889" s="442">
        <f t="shared" si="153"/>
        <v>61.78</v>
      </c>
    </row>
    <row r="28890" spans="1:2" hidden="1">
      <c r="A28890" s="450" t="str">
        <f>списки!$C$46</f>
        <v>ЦТП</v>
      </c>
      <c r="B28890" s="442">
        <f t="shared" si="153"/>
        <v>61.77</v>
      </c>
    </row>
    <row r="28891" spans="1:2" hidden="1">
      <c r="A28891" s="450" t="str">
        <f>списки!$C$46</f>
        <v>ЦТП</v>
      </c>
      <c r="B28891" s="442">
        <f t="shared" si="153"/>
        <v>61.76</v>
      </c>
    </row>
    <row r="28892" spans="1:2" hidden="1">
      <c r="A28892" s="450" t="str">
        <f>списки!$C$46</f>
        <v>ЦТП</v>
      </c>
      <c r="B28892" s="442">
        <f t="shared" si="153"/>
        <v>61.75</v>
      </c>
    </row>
    <row r="28893" spans="1:2" hidden="1">
      <c r="A28893" s="450" t="str">
        <f>списки!$C$46</f>
        <v>ЦТП</v>
      </c>
      <c r="B28893" s="442">
        <f t="shared" si="153"/>
        <v>61.74</v>
      </c>
    </row>
    <row r="28894" spans="1:2" hidden="1">
      <c r="A28894" s="450" t="str">
        <f>списки!$C$46</f>
        <v>ЦТП</v>
      </c>
      <c r="B28894" s="442">
        <f t="shared" si="153"/>
        <v>61.73</v>
      </c>
    </row>
    <row r="28895" spans="1:2" hidden="1">
      <c r="A28895" s="450" t="str">
        <f>списки!$C$46</f>
        <v>ЦТП</v>
      </c>
      <c r="B28895" s="442">
        <f t="shared" si="153"/>
        <v>61.72</v>
      </c>
    </row>
    <row r="28896" spans="1:2" hidden="1">
      <c r="A28896" s="450" t="str">
        <f>списки!$C$46</f>
        <v>ЦТП</v>
      </c>
      <c r="B28896" s="442">
        <f t="shared" si="153"/>
        <v>61.71</v>
      </c>
    </row>
    <row r="28897" spans="1:2" hidden="1">
      <c r="A28897" s="450" t="str">
        <f>списки!$C$46</f>
        <v>ЦТП</v>
      </c>
      <c r="B28897" s="442">
        <f t="shared" si="153"/>
        <v>61.7</v>
      </c>
    </row>
    <row r="28898" spans="1:2" hidden="1">
      <c r="A28898" s="450" t="str">
        <f>списки!$C$46</f>
        <v>ЦТП</v>
      </c>
      <c r="B28898" s="442">
        <f t="shared" si="153"/>
        <v>61.69</v>
      </c>
    </row>
    <row r="28899" spans="1:2" hidden="1">
      <c r="A28899" s="450" t="str">
        <f>списки!$C$46</f>
        <v>ЦТП</v>
      </c>
      <c r="B28899" s="442">
        <f t="shared" si="153"/>
        <v>61.68</v>
      </c>
    </row>
    <row r="28900" spans="1:2" hidden="1">
      <c r="A28900" s="450" t="str">
        <f>списки!$C$46</f>
        <v>ЦТП</v>
      </c>
      <c r="B28900" s="442">
        <f t="shared" si="153"/>
        <v>61.67</v>
      </c>
    </row>
    <row r="28901" spans="1:2" hidden="1">
      <c r="A28901" s="450" t="str">
        <f>списки!$C$46</f>
        <v>ЦТП</v>
      </c>
      <c r="B28901" s="442">
        <f t="shared" si="153"/>
        <v>61.66</v>
      </c>
    </row>
    <row r="28902" spans="1:2" hidden="1">
      <c r="A28902" s="450" t="str">
        <f>списки!$C$46</f>
        <v>ЦТП</v>
      </c>
      <c r="B28902" s="442">
        <f t="shared" si="153"/>
        <v>61.65</v>
      </c>
    </row>
    <row r="28903" spans="1:2" hidden="1">
      <c r="A28903" s="450" t="str">
        <f>списки!$C$46</f>
        <v>ЦТП</v>
      </c>
      <c r="B28903" s="442">
        <f t="shared" si="153"/>
        <v>61.64</v>
      </c>
    </row>
    <row r="28904" spans="1:2" hidden="1">
      <c r="A28904" s="450" t="str">
        <f>списки!$C$46</f>
        <v>ЦТП</v>
      </c>
      <c r="B28904" s="442">
        <f t="shared" si="153"/>
        <v>61.63</v>
      </c>
    </row>
    <row r="28905" spans="1:2" hidden="1">
      <c r="A28905" s="450" t="str">
        <f>списки!$C$46</f>
        <v>ЦТП</v>
      </c>
      <c r="B28905" s="442">
        <f t="shared" si="153"/>
        <v>61.62</v>
      </c>
    </row>
    <row r="28906" spans="1:2" hidden="1">
      <c r="A28906" s="450" t="str">
        <f>списки!$C$46</f>
        <v>ЦТП</v>
      </c>
      <c r="B28906" s="442">
        <f t="shared" si="153"/>
        <v>61.61</v>
      </c>
    </row>
    <row r="28907" spans="1:2" hidden="1">
      <c r="A28907" s="450" t="str">
        <f>списки!$C$46</f>
        <v>ЦТП</v>
      </c>
      <c r="B28907" s="442">
        <f t="shared" si="153"/>
        <v>61.6</v>
      </c>
    </row>
    <row r="28908" spans="1:2" hidden="1">
      <c r="A28908" s="450" t="str">
        <f>списки!$C$46</f>
        <v>ЦТП</v>
      </c>
      <c r="B28908" s="442">
        <f t="shared" si="153"/>
        <v>61.59</v>
      </c>
    </row>
    <row r="28909" spans="1:2" hidden="1">
      <c r="A28909" s="450" t="str">
        <f>списки!$C$46</f>
        <v>ЦТП</v>
      </c>
      <c r="B28909" s="442">
        <f t="shared" si="153"/>
        <v>61.58</v>
      </c>
    </row>
    <row r="28910" spans="1:2" hidden="1">
      <c r="A28910" s="450" t="str">
        <f>списки!$C$46</f>
        <v>ЦТП</v>
      </c>
      <c r="B28910" s="442">
        <f t="shared" si="153"/>
        <v>61.57</v>
      </c>
    </row>
    <row r="28911" spans="1:2" hidden="1">
      <c r="A28911" s="450" t="str">
        <f>списки!$C$46</f>
        <v>ЦТП</v>
      </c>
      <c r="B28911" s="442">
        <f t="shared" si="153"/>
        <v>61.56</v>
      </c>
    </row>
    <row r="28912" spans="1:2" hidden="1">
      <c r="A28912" s="450" t="str">
        <f>списки!$C$46</f>
        <v>ЦТП</v>
      </c>
      <c r="B28912" s="442">
        <f t="shared" si="153"/>
        <v>61.55</v>
      </c>
    </row>
    <row r="28913" spans="1:2" hidden="1">
      <c r="A28913" s="450" t="str">
        <f>списки!$C$46</f>
        <v>ЦТП</v>
      </c>
      <c r="B28913" s="442">
        <f t="shared" si="153"/>
        <v>61.54</v>
      </c>
    </row>
    <row r="28914" spans="1:2" hidden="1">
      <c r="A28914" s="450" t="str">
        <f>списки!$C$46</f>
        <v>ЦТП</v>
      </c>
      <c r="B28914" s="442">
        <f t="shared" si="153"/>
        <v>61.53</v>
      </c>
    </row>
    <row r="28915" spans="1:2" hidden="1">
      <c r="A28915" s="450" t="str">
        <f>списки!$C$46</f>
        <v>ЦТП</v>
      </c>
      <c r="B28915" s="442">
        <f t="shared" si="153"/>
        <v>61.52</v>
      </c>
    </row>
    <row r="28916" spans="1:2" hidden="1">
      <c r="A28916" s="450" t="str">
        <f>списки!$C$46</f>
        <v>ЦТП</v>
      </c>
      <c r="B28916" s="442">
        <f t="shared" si="153"/>
        <v>61.51</v>
      </c>
    </row>
    <row r="28917" spans="1:2" hidden="1">
      <c r="A28917" s="450" t="str">
        <f>списки!$C$46</f>
        <v>ЦТП</v>
      </c>
      <c r="B28917" s="442">
        <f t="shared" si="153"/>
        <v>61.5</v>
      </c>
    </row>
    <row r="28918" spans="1:2" hidden="1">
      <c r="A28918" s="450" t="str">
        <f>списки!$C$46</f>
        <v>ЦТП</v>
      </c>
      <c r="B28918" s="442">
        <f t="shared" si="153"/>
        <v>61.49</v>
      </c>
    </row>
    <row r="28919" spans="1:2" hidden="1">
      <c r="A28919" s="450" t="str">
        <f>списки!$C$46</f>
        <v>ЦТП</v>
      </c>
      <c r="B28919" s="442">
        <f t="shared" si="153"/>
        <v>61.48</v>
      </c>
    </row>
    <row r="28920" spans="1:2" hidden="1">
      <c r="A28920" s="450" t="str">
        <f>списки!$C$46</f>
        <v>ЦТП</v>
      </c>
      <c r="B28920" s="442">
        <f t="shared" si="153"/>
        <v>61.47</v>
      </c>
    </row>
    <row r="28921" spans="1:2" hidden="1">
      <c r="A28921" s="450" t="str">
        <f>списки!$C$46</f>
        <v>ЦТП</v>
      </c>
      <c r="B28921" s="442">
        <f t="shared" si="153"/>
        <v>61.46</v>
      </c>
    </row>
    <row r="28922" spans="1:2" hidden="1">
      <c r="A28922" s="450" t="str">
        <f>списки!$C$46</f>
        <v>ЦТП</v>
      </c>
      <c r="B28922" s="442">
        <f t="shared" si="153"/>
        <v>61.45</v>
      </c>
    </row>
    <row r="28923" spans="1:2" hidden="1">
      <c r="A28923" s="450" t="str">
        <f>списки!$C$46</f>
        <v>ЦТП</v>
      </c>
      <c r="B28923" s="442">
        <f t="shared" si="153"/>
        <v>61.44</v>
      </c>
    </row>
    <row r="28924" spans="1:2" hidden="1">
      <c r="A28924" s="450" t="str">
        <f>списки!$C$46</f>
        <v>ЦТП</v>
      </c>
      <c r="B28924" s="442">
        <f t="shared" ref="B28924:B28987" si="154">ROUND(B28923-0.01,2)</f>
        <v>61.43</v>
      </c>
    </row>
    <row r="28925" spans="1:2" hidden="1">
      <c r="A28925" s="450" t="str">
        <f>списки!$C$46</f>
        <v>ЦТП</v>
      </c>
      <c r="B28925" s="442">
        <f t="shared" si="154"/>
        <v>61.42</v>
      </c>
    </row>
    <row r="28926" spans="1:2" hidden="1">
      <c r="A28926" s="450" t="str">
        <f>списки!$C$46</f>
        <v>ЦТП</v>
      </c>
      <c r="B28926" s="442">
        <f t="shared" si="154"/>
        <v>61.41</v>
      </c>
    </row>
    <row r="28927" spans="1:2" hidden="1">
      <c r="A28927" s="450" t="str">
        <f>списки!$C$46</f>
        <v>ЦТП</v>
      </c>
      <c r="B28927" s="442">
        <f t="shared" si="154"/>
        <v>61.4</v>
      </c>
    </row>
    <row r="28928" spans="1:2" hidden="1">
      <c r="A28928" s="450" t="str">
        <f>списки!$C$46</f>
        <v>ЦТП</v>
      </c>
      <c r="B28928" s="442">
        <f t="shared" si="154"/>
        <v>61.39</v>
      </c>
    </row>
    <row r="28929" spans="1:2" hidden="1">
      <c r="A28929" s="450" t="str">
        <f>списки!$C$46</f>
        <v>ЦТП</v>
      </c>
      <c r="B28929" s="442">
        <f t="shared" si="154"/>
        <v>61.38</v>
      </c>
    </row>
    <row r="28930" spans="1:2" hidden="1">
      <c r="A28930" s="450" t="str">
        <f>списки!$C$46</f>
        <v>ЦТП</v>
      </c>
      <c r="B28930" s="442">
        <f t="shared" si="154"/>
        <v>61.37</v>
      </c>
    </row>
    <row r="28931" spans="1:2" hidden="1">
      <c r="A28931" s="450" t="str">
        <f>списки!$C$46</f>
        <v>ЦТП</v>
      </c>
      <c r="B28931" s="442">
        <f t="shared" si="154"/>
        <v>61.36</v>
      </c>
    </row>
    <row r="28932" spans="1:2" hidden="1">
      <c r="A28932" s="450" t="str">
        <f>списки!$C$46</f>
        <v>ЦТП</v>
      </c>
      <c r="B28932" s="442">
        <f t="shared" si="154"/>
        <v>61.35</v>
      </c>
    </row>
    <row r="28933" spans="1:2" hidden="1">
      <c r="A28933" s="450" t="str">
        <f>списки!$C$46</f>
        <v>ЦТП</v>
      </c>
      <c r="B28933" s="442">
        <f t="shared" si="154"/>
        <v>61.34</v>
      </c>
    </row>
    <row r="28934" spans="1:2" hidden="1">
      <c r="A28934" s="450" t="str">
        <f>списки!$C$46</f>
        <v>ЦТП</v>
      </c>
      <c r="B28934" s="442">
        <f t="shared" si="154"/>
        <v>61.33</v>
      </c>
    </row>
    <row r="28935" spans="1:2" hidden="1">
      <c r="A28935" s="450" t="str">
        <f>списки!$C$46</f>
        <v>ЦТП</v>
      </c>
      <c r="B28935" s="442">
        <f t="shared" si="154"/>
        <v>61.32</v>
      </c>
    </row>
    <row r="28936" spans="1:2" hidden="1">
      <c r="A28936" s="450" t="str">
        <f>списки!$C$46</f>
        <v>ЦТП</v>
      </c>
      <c r="B28936" s="442">
        <f t="shared" si="154"/>
        <v>61.31</v>
      </c>
    </row>
    <row r="28937" spans="1:2" hidden="1">
      <c r="A28937" s="450" t="str">
        <f>списки!$C$46</f>
        <v>ЦТП</v>
      </c>
      <c r="B28937" s="442">
        <f t="shared" si="154"/>
        <v>61.3</v>
      </c>
    </row>
    <row r="28938" spans="1:2" hidden="1">
      <c r="A28938" s="450" t="str">
        <f>списки!$C$46</f>
        <v>ЦТП</v>
      </c>
      <c r="B28938" s="442">
        <f t="shared" si="154"/>
        <v>61.29</v>
      </c>
    </row>
    <row r="28939" spans="1:2" hidden="1">
      <c r="A28939" s="450" t="str">
        <f>списки!$C$46</f>
        <v>ЦТП</v>
      </c>
      <c r="B28939" s="442">
        <f t="shared" si="154"/>
        <v>61.28</v>
      </c>
    </row>
    <row r="28940" spans="1:2" hidden="1">
      <c r="A28940" s="450" t="str">
        <f>списки!$C$46</f>
        <v>ЦТП</v>
      </c>
      <c r="B28940" s="442">
        <f t="shared" si="154"/>
        <v>61.27</v>
      </c>
    </row>
    <row r="28941" spans="1:2" hidden="1">
      <c r="A28941" s="450" t="str">
        <f>списки!$C$46</f>
        <v>ЦТП</v>
      </c>
      <c r="B28941" s="442">
        <f t="shared" si="154"/>
        <v>61.26</v>
      </c>
    </row>
    <row r="28942" spans="1:2" hidden="1">
      <c r="A28942" s="450" t="str">
        <f>списки!$C$46</f>
        <v>ЦТП</v>
      </c>
      <c r="B28942" s="442">
        <f t="shared" si="154"/>
        <v>61.25</v>
      </c>
    </row>
    <row r="28943" spans="1:2" hidden="1">
      <c r="A28943" s="450" t="str">
        <f>списки!$C$46</f>
        <v>ЦТП</v>
      </c>
      <c r="B28943" s="442">
        <f t="shared" si="154"/>
        <v>61.24</v>
      </c>
    </row>
    <row r="28944" spans="1:2" hidden="1">
      <c r="A28944" s="450" t="str">
        <f>списки!$C$46</f>
        <v>ЦТП</v>
      </c>
      <c r="B28944" s="442">
        <f t="shared" si="154"/>
        <v>61.23</v>
      </c>
    </row>
    <row r="28945" spans="1:2" hidden="1">
      <c r="A28945" s="450" t="str">
        <f>списки!$C$46</f>
        <v>ЦТП</v>
      </c>
      <c r="B28945" s="442">
        <f t="shared" si="154"/>
        <v>61.22</v>
      </c>
    </row>
    <row r="28946" spans="1:2" hidden="1">
      <c r="A28946" s="450" t="str">
        <f>списки!$C$46</f>
        <v>ЦТП</v>
      </c>
      <c r="B28946" s="442">
        <f t="shared" si="154"/>
        <v>61.21</v>
      </c>
    </row>
    <row r="28947" spans="1:2" hidden="1">
      <c r="A28947" s="450" t="str">
        <f>списки!$C$46</f>
        <v>ЦТП</v>
      </c>
      <c r="B28947" s="442">
        <f t="shared" si="154"/>
        <v>61.2</v>
      </c>
    </row>
    <row r="28948" spans="1:2" hidden="1">
      <c r="A28948" s="450" t="str">
        <f>списки!$C$46</f>
        <v>ЦТП</v>
      </c>
      <c r="B28948" s="442">
        <f t="shared" si="154"/>
        <v>61.19</v>
      </c>
    </row>
    <row r="28949" spans="1:2" hidden="1">
      <c r="A28949" s="450" t="str">
        <f>списки!$C$46</f>
        <v>ЦТП</v>
      </c>
      <c r="B28949" s="442">
        <f t="shared" si="154"/>
        <v>61.18</v>
      </c>
    </row>
    <row r="28950" spans="1:2" hidden="1">
      <c r="A28950" s="450" t="str">
        <f>списки!$C$46</f>
        <v>ЦТП</v>
      </c>
      <c r="B28950" s="442">
        <f t="shared" si="154"/>
        <v>61.17</v>
      </c>
    </row>
    <row r="28951" spans="1:2" hidden="1">
      <c r="A28951" s="450" t="str">
        <f>списки!$C$46</f>
        <v>ЦТП</v>
      </c>
      <c r="B28951" s="442">
        <f t="shared" si="154"/>
        <v>61.16</v>
      </c>
    </row>
    <row r="28952" spans="1:2" hidden="1">
      <c r="A28952" s="450" t="str">
        <f>списки!$C$46</f>
        <v>ЦТП</v>
      </c>
      <c r="B28952" s="442">
        <f t="shared" si="154"/>
        <v>61.15</v>
      </c>
    </row>
    <row r="28953" spans="1:2" hidden="1">
      <c r="A28953" s="450" t="str">
        <f>списки!$C$46</f>
        <v>ЦТП</v>
      </c>
      <c r="B28953" s="442">
        <f t="shared" si="154"/>
        <v>61.14</v>
      </c>
    </row>
    <row r="28954" spans="1:2" hidden="1">
      <c r="A28954" s="450" t="str">
        <f>списки!$C$46</f>
        <v>ЦТП</v>
      </c>
      <c r="B28954" s="442">
        <f t="shared" si="154"/>
        <v>61.13</v>
      </c>
    </row>
    <row r="28955" spans="1:2" hidden="1">
      <c r="A28955" s="450" t="str">
        <f>списки!$C$46</f>
        <v>ЦТП</v>
      </c>
      <c r="B28955" s="442">
        <f t="shared" si="154"/>
        <v>61.12</v>
      </c>
    </row>
    <row r="28956" spans="1:2" hidden="1">
      <c r="A28956" s="450" t="str">
        <f>списки!$C$46</f>
        <v>ЦТП</v>
      </c>
      <c r="B28956" s="442">
        <f t="shared" si="154"/>
        <v>61.11</v>
      </c>
    </row>
    <row r="28957" spans="1:2" hidden="1">
      <c r="A28957" s="450" t="str">
        <f>списки!$C$46</f>
        <v>ЦТП</v>
      </c>
      <c r="B28957" s="442">
        <f t="shared" si="154"/>
        <v>61.1</v>
      </c>
    </row>
    <row r="28958" spans="1:2" hidden="1">
      <c r="A28958" s="450" t="str">
        <f>списки!$C$46</f>
        <v>ЦТП</v>
      </c>
      <c r="B28958" s="442">
        <f t="shared" si="154"/>
        <v>61.09</v>
      </c>
    </row>
    <row r="28959" spans="1:2" hidden="1">
      <c r="A28959" s="450" t="str">
        <f>списки!$C$46</f>
        <v>ЦТП</v>
      </c>
      <c r="B28959" s="442">
        <f t="shared" si="154"/>
        <v>61.08</v>
      </c>
    </row>
    <row r="28960" spans="1:2" hidden="1">
      <c r="A28960" s="450" t="str">
        <f>списки!$C$46</f>
        <v>ЦТП</v>
      </c>
      <c r="B28960" s="442">
        <f t="shared" si="154"/>
        <v>61.07</v>
      </c>
    </row>
    <row r="28961" spans="1:2" hidden="1">
      <c r="A28961" s="450" t="str">
        <f>списки!$C$46</f>
        <v>ЦТП</v>
      </c>
      <c r="B28961" s="442">
        <f t="shared" si="154"/>
        <v>61.06</v>
      </c>
    </row>
    <row r="28962" spans="1:2" hidden="1">
      <c r="A28962" s="450" t="str">
        <f>списки!$C$46</f>
        <v>ЦТП</v>
      </c>
      <c r="B28962" s="442">
        <f t="shared" si="154"/>
        <v>61.05</v>
      </c>
    </row>
    <row r="28963" spans="1:2" hidden="1">
      <c r="A28963" s="450" t="str">
        <f>списки!$C$46</f>
        <v>ЦТП</v>
      </c>
      <c r="B28963" s="442">
        <f t="shared" si="154"/>
        <v>61.04</v>
      </c>
    </row>
    <row r="28964" spans="1:2" hidden="1">
      <c r="A28964" s="450" t="str">
        <f>списки!$C$46</f>
        <v>ЦТП</v>
      </c>
      <c r="B28964" s="442">
        <f t="shared" si="154"/>
        <v>61.03</v>
      </c>
    </row>
    <row r="28965" spans="1:2" hidden="1">
      <c r="A28965" s="450" t="str">
        <f>списки!$C$46</f>
        <v>ЦТП</v>
      </c>
      <c r="B28965" s="442">
        <f t="shared" si="154"/>
        <v>61.02</v>
      </c>
    </row>
    <row r="28966" spans="1:2" hidden="1">
      <c r="A28966" s="450" t="str">
        <f>списки!$C$46</f>
        <v>ЦТП</v>
      </c>
      <c r="B28966" s="442">
        <f t="shared" si="154"/>
        <v>61.01</v>
      </c>
    </row>
    <row r="28967" spans="1:2" hidden="1">
      <c r="A28967" s="450" t="str">
        <f>списки!$C$46</f>
        <v>ЦТП</v>
      </c>
      <c r="B28967" s="442">
        <f t="shared" si="154"/>
        <v>61</v>
      </c>
    </row>
    <row r="28968" spans="1:2" hidden="1">
      <c r="A28968" s="450" t="str">
        <f>списки!$C$46</f>
        <v>ЦТП</v>
      </c>
      <c r="B28968" s="442">
        <f t="shared" si="154"/>
        <v>60.99</v>
      </c>
    </row>
    <row r="28969" spans="1:2" hidden="1">
      <c r="A28969" s="450" t="str">
        <f>списки!$C$46</f>
        <v>ЦТП</v>
      </c>
      <c r="B28969" s="442">
        <f t="shared" si="154"/>
        <v>60.98</v>
      </c>
    </row>
    <row r="28970" spans="1:2" hidden="1">
      <c r="A28970" s="450" t="str">
        <f>списки!$C$46</f>
        <v>ЦТП</v>
      </c>
      <c r="B28970" s="442">
        <f t="shared" si="154"/>
        <v>60.97</v>
      </c>
    </row>
    <row r="28971" spans="1:2" hidden="1">
      <c r="A28971" s="450" t="str">
        <f>списки!$C$46</f>
        <v>ЦТП</v>
      </c>
      <c r="B28971" s="442">
        <f t="shared" si="154"/>
        <v>60.96</v>
      </c>
    </row>
    <row r="28972" spans="1:2" hidden="1">
      <c r="A28972" s="450" t="str">
        <f>списки!$C$46</f>
        <v>ЦТП</v>
      </c>
      <c r="B28972" s="442">
        <f t="shared" si="154"/>
        <v>60.95</v>
      </c>
    </row>
    <row r="28973" spans="1:2" hidden="1">
      <c r="A28973" s="450" t="str">
        <f>списки!$C$46</f>
        <v>ЦТП</v>
      </c>
      <c r="B28973" s="442">
        <f t="shared" si="154"/>
        <v>60.94</v>
      </c>
    </row>
    <row r="28974" spans="1:2" hidden="1">
      <c r="A28974" s="450" t="str">
        <f>списки!$C$46</f>
        <v>ЦТП</v>
      </c>
      <c r="B28974" s="442">
        <f t="shared" si="154"/>
        <v>60.93</v>
      </c>
    </row>
    <row r="28975" spans="1:2" hidden="1">
      <c r="A28975" s="450" t="str">
        <f>списки!$C$46</f>
        <v>ЦТП</v>
      </c>
      <c r="B28975" s="442">
        <f t="shared" si="154"/>
        <v>60.92</v>
      </c>
    </row>
    <row r="28976" spans="1:2" hidden="1">
      <c r="A28976" s="450" t="str">
        <f>списки!$C$46</f>
        <v>ЦТП</v>
      </c>
      <c r="B28976" s="442">
        <f t="shared" si="154"/>
        <v>60.91</v>
      </c>
    </row>
    <row r="28977" spans="1:2" hidden="1">
      <c r="A28977" s="450" t="str">
        <f>списки!$C$46</f>
        <v>ЦТП</v>
      </c>
      <c r="B28977" s="442">
        <f t="shared" si="154"/>
        <v>60.9</v>
      </c>
    </row>
    <row r="28978" spans="1:2" hidden="1">
      <c r="A28978" s="450" t="str">
        <f>списки!$C$46</f>
        <v>ЦТП</v>
      </c>
      <c r="B28978" s="442">
        <f t="shared" si="154"/>
        <v>60.89</v>
      </c>
    </row>
    <row r="28979" spans="1:2" hidden="1">
      <c r="A28979" s="450" t="str">
        <f>списки!$C$46</f>
        <v>ЦТП</v>
      </c>
      <c r="B28979" s="442">
        <f t="shared" si="154"/>
        <v>60.88</v>
      </c>
    </row>
    <row r="28980" spans="1:2" hidden="1">
      <c r="A28980" s="450" t="str">
        <f>списки!$C$46</f>
        <v>ЦТП</v>
      </c>
      <c r="B28980" s="442">
        <f t="shared" si="154"/>
        <v>60.87</v>
      </c>
    </row>
    <row r="28981" spans="1:2" hidden="1">
      <c r="A28981" s="450" t="str">
        <f>списки!$C$46</f>
        <v>ЦТП</v>
      </c>
      <c r="B28981" s="442">
        <f t="shared" si="154"/>
        <v>60.86</v>
      </c>
    </row>
    <row r="28982" spans="1:2" hidden="1">
      <c r="A28982" s="450" t="str">
        <f>списки!$C$46</f>
        <v>ЦТП</v>
      </c>
      <c r="B28982" s="442">
        <f t="shared" si="154"/>
        <v>60.85</v>
      </c>
    </row>
    <row r="28983" spans="1:2" hidden="1">
      <c r="A28983" s="450" t="str">
        <f>списки!$C$46</f>
        <v>ЦТП</v>
      </c>
      <c r="B28983" s="442">
        <f t="shared" si="154"/>
        <v>60.84</v>
      </c>
    </row>
    <row r="28984" spans="1:2" hidden="1">
      <c r="A28984" s="450" t="str">
        <f>списки!$C$46</f>
        <v>ЦТП</v>
      </c>
      <c r="B28984" s="442">
        <f t="shared" si="154"/>
        <v>60.83</v>
      </c>
    </row>
    <row r="28985" spans="1:2" hidden="1">
      <c r="A28985" s="450" t="str">
        <f>списки!$C$46</f>
        <v>ЦТП</v>
      </c>
      <c r="B28985" s="442">
        <f t="shared" si="154"/>
        <v>60.82</v>
      </c>
    </row>
    <row r="28986" spans="1:2" hidden="1">
      <c r="A28986" s="450" t="str">
        <f>списки!$C$46</f>
        <v>ЦТП</v>
      </c>
      <c r="B28986" s="442">
        <f t="shared" si="154"/>
        <v>60.81</v>
      </c>
    </row>
    <row r="28987" spans="1:2" hidden="1">
      <c r="A28987" s="450" t="str">
        <f>списки!$C$46</f>
        <v>ЦТП</v>
      </c>
      <c r="B28987" s="442">
        <f t="shared" si="154"/>
        <v>60.8</v>
      </c>
    </row>
    <row r="28988" spans="1:2" hidden="1">
      <c r="A28988" s="450" t="str">
        <f>списки!$C$46</f>
        <v>ЦТП</v>
      </c>
      <c r="B28988" s="442">
        <f t="shared" ref="B28988:B29051" si="155">ROUND(B28987-0.01,2)</f>
        <v>60.79</v>
      </c>
    </row>
    <row r="28989" spans="1:2" hidden="1">
      <c r="A28989" s="450" t="str">
        <f>списки!$C$46</f>
        <v>ЦТП</v>
      </c>
      <c r="B28989" s="442">
        <f t="shared" si="155"/>
        <v>60.78</v>
      </c>
    </row>
    <row r="28990" spans="1:2" hidden="1">
      <c r="A28990" s="450" t="str">
        <f>списки!$C$46</f>
        <v>ЦТП</v>
      </c>
      <c r="B28990" s="442">
        <f t="shared" si="155"/>
        <v>60.77</v>
      </c>
    </row>
    <row r="28991" spans="1:2" hidden="1">
      <c r="A28991" s="450" t="str">
        <f>списки!$C$46</f>
        <v>ЦТП</v>
      </c>
      <c r="B28991" s="442">
        <f t="shared" si="155"/>
        <v>60.76</v>
      </c>
    </row>
    <row r="28992" spans="1:2" hidden="1">
      <c r="A28992" s="450" t="str">
        <f>списки!$C$46</f>
        <v>ЦТП</v>
      </c>
      <c r="B28992" s="442">
        <f t="shared" si="155"/>
        <v>60.75</v>
      </c>
    </row>
    <row r="28993" spans="1:2" hidden="1">
      <c r="A28993" s="450" t="str">
        <f>списки!$C$46</f>
        <v>ЦТП</v>
      </c>
      <c r="B28993" s="442">
        <f t="shared" si="155"/>
        <v>60.74</v>
      </c>
    </row>
    <row r="28994" spans="1:2" hidden="1">
      <c r="A28994" s="450" t="str">
        <f>списки!$C$46</f>
        <v>ЦТП</v>
      </c>
      <c r="B28994" s="442">
        <f t="shared" si="155"/>
        <v>60.73</v>
      </c>
    </row>
    <row r="28995" spans="1:2" hidden="1">
      <c r="A28995" s="450" t="str">
        <f>списки!$C$46</f>
        <v>ЦТП</v>
      </c>
      <c r="B28995" s="442">
        <f t="shared" si="155"/>
        <v>60.72</v>
      </c>
    </row>
    <row r="28996" spans="1:2" hidden="1">
      <c r="A28996" s="450" t="str">
        <f>списки!$C$46</f>
        <v>ЦТП</v>
      </c>
      <c r="B28996" s="442">
        <f t="shared" si="155"/>
        <v>60.71</v>
      </c>
    </row>
    <row r="28997" spans="1:2" hidden="1">
      <c r="A28997" s="450" t="str">
        <f>списки!$C$46</f>
        <v>ЦТП</v>
      </c>
      <c r="B28997" s="442">
        <f t="shared" si="155"/>
        <v>60.7</v>
      </c>
    </row>
    <row r="28998" spans="1:2" hidden="1">
      <c r="A28998" s="450" t="str">
        <f>списки!$C$46</f>
        <v>ЦТП</v>
      </c>
      <c r="B28998" s="442">
        <f t="shared" si="155"/>
        <v>60.69</v>
      </c>
    </row>
    <row r="28999" spans="1:2" hidden="1">
      <c r="A28999" s="450" t="str">
        <f>списки!$C$46</f>
        <v>ЦТП</v>
      </c>
      <c r="B28999" s="442">
        <f t="shared" si="155"/>
        <v>60.68</v>
      </c>
    </row>
    <row r="29000" spans="1:2" hidden="1">
      <c r="A29000" s="450" t="str">
        <f>списки!$C$46</f>
        <v>ЦТП</v>
      </c>
      <c r="B29000" s="442">
        <f t="shared" si="155"/>
        <v>60.67</v>
      </c>
    </row>
    <row r="29001" spans="1:2" hidden="1">
      <c r="A29001" s="450" t="str">
        <f>списки!$C$46</f>
        <v>ЦТП</v>
      </c>
      <c r="B29001" s="442">
        <f t="shared" si="155"/>
        <v>60.66</v>
      </c>
    </row>
    <row r="29002" spans="1:2" hidden="1">
      <c r="A29002" s="450" t="str">
        <f>списки!$C$46</f>
        <v>ЦТП</v>
      </c>
      <c r="B29002" s="442">
        <f t="shared" si="155"/>
        <v>60.65</v>
      </c>
    </row>
    <row r="29003" spans="1:2" hidden="1">
      <c r="A29003" s="450" t="str">
        <f>списки!$C$46</f>
        <v>ЦТП</v>
      </c>
      <c r="B29003" s="442">
        <f t="shared" si="155"/>
        <v>60.64</v>
      </c>
    </row>
    <row r="29004" spans="1:2" hidden="1">
      <c r="A29004" s="450" t="str">
        <f>списки!$C$46</f>
        <v>ЦТП</v>
      </c>
      <c r="B29004" s="442">
        <f t="shared" si="155"/>
        <v>60.63</v>
      </c>
    </row>
    <row r="29005" spans="1:2" hidden="1">
      <c r="A29005" s="450" t="str">
        <f>списки!$C$46</f>
        <v>ЦТП</v>
      </c>
      <c r="B29005" s="442">
        <f t="shared" si="155"/>
        <v>60.62</v>
      </c>
    </row>
    <row r="29006" spans="1:2" hidden="1">
      <c r="A29006" s="450" t="str">
        <f>списки!$C$46</f>
        <v>ЦТП</v>
      </c>
      <c r="B29006" s="442">
        <f t="shared" si="155"/>
        <v>60.61</v>
      </c>
    </row>
    <row r="29007" spans="1:2" hidden="1">
      <c r="A29007" s="450" t="str">
        <f>списки!$C$46</f>
        <v>ЦТП</v>
      </c>
      <c r="B29007" s="442">
        <f t="shared" si="155"/>
        <v>60.6</v>
      </c>
    </row>
    <row r="29008" spans="1:2" hidden="1">
      <c r="A29008" s="450" t="str">
        <f>списки!$C$46</f>
        <v>ЦТП</v>
      </c>
      <c r="B29008" s="442">
        <f t="shared" si="155"/>
        <v>60.59</v>
      </c>
    </row>
    <row r="29009" spans="1:2" hidden="1">
      <c r="A29009" s="450" t="str">
        <f>списки!$C$46</f>
        <v>ЦТП</v>
      </c>
      <c r="B29009" s="442">
        <f t="shared" si="155"/>
        <v>60.58</v>
      </c>
    </row>
    <row r="29010" spans="1:2" hidden="1">
      <c r="A29010" s="450" t="str">
        <f>списки!$C$46</f>
        <v>ЦТП</v>
      </c>
      <c r="B29010" s="442">
        <f t="shared" si="155"/>
        <v>60.57</v>
      </c>
    </row>
    <row r="29011" spans="1:2" hidden="1">
      <c r="A29011" s="450" t="str">
        <f>списки!$C$46</f>
        <v>ЦТП</v>
      </c>
      <c r="B29011" s="442">
        <f t="shared" si="155"/>
        <v>60.56</v>
      </c>
    </row>
    <row r="29012" spans="1:2" hidden="1">
      <c r="A29012" s="450" t="str">
        <f>списки!$C$46</f>
        <v>ЦТП</v>
      </c>
      <c r="B29012" s="442">
        <f t="shared" si="155"/>
        <v>60.55</v>
      </c>
    </row>
    <row r="29013" spans="1:2" hidden="1">
      <c r="A29013" s="450" t="str">
        <f>списки!$C$46</f>
        <v>ЦТП</v>
      </c>
      <c r="B29013" s="442">
        <f t="shared" si="155"/>
        <v>60.54</v>
      </c>
    </row>
    <row r="29014" spans="1:2" hidden="1">
      <c r="A29014" s="450" t="str">
        <f>списки!$C$46</f>
        <v>ЦТП</v>
      </c>
      <c r="B29014" s="442">
        <f t="shared" si="155"/>
        <v>60.53</v>
      </c>
    </row>
    <row r="29015" spans="1:2" hidden="1">
      <c r="A29015" s="450" t="str">
        <f>списки!$C$46</f>
        <v>ЦТП</v>
      </c>
      <c r="B29015" s="442">
        <f t="shared" si="155"/>
        <v>60.52</v>
      </c>
    </row>
    <row r="29016" spans="1:2" hidden="1">
      <c r="A29016" s="450" t="str">
        <f>списки!$C$46</f>
        <v>ЦТП</v>
      </c>
      <c r="B29016" s="442">
        <f t="shared" si="155"/>
        <v>60.51</v>
      </c>
    </row>
    <row r="29017" spans="1:2" hidden="1">
      <c r="A29017" s="450" t="str">
        <f>списки!$C$46</f>
        <v>ЦТП</v>
      </c>
      <c r="B29017" s="442">
        <f t="shared" si="155"/>
        <v>60.5</v>
      </c>
    </row>
    <row r="29018" spans="1:2" hidden="1">
      <c r="A29018" s="450" t="str">
        <f>списки!$C$46</f>
        <v>ЦТП</v>
      </c>
      <c r="B29018" s="442">
        <f t="shared" si="155"/>
        <v>60.49</v>
      </c>
    </row>
    <row r="29019" spans="1:2" hidden="1">
      <c r="A29019" s="450" t="str">
        <f>списки!$C$46</f>
        <v>ЦТП</v>
      </c>
      <c r="B29019" s="442">
        <f t="shared" si="155"/>
        <v>60.48</v>
      </c>
    </row>
    <row r="29020" spans="1:2" hidden="1">
      <c r="A29020" s="450" t="str">
        <f>списки!$C$46</f>
        <v>ЦТП</v>
      </c>
      <c r="B29020" s="442">
        <f t="shared" si="155"/>
        <v>60.47</v>
      </c>
    </row>
    <row r="29021" spans="1:2" hidden="1">
      <c r="A29021" s="450" t="str">
        <f>списки!$C$46</f>
        <v>ЦТП</v>
      </c>
      <c r="B29021" s="442">
        <f t="shared" si="155"/>
        <v>60.46</v>
      </c>
    </row>
    <row r="29022" spans="1:2" hidden="1">
      <c r="A29022" s="450" t="str">
        <f>списки!$C$46</f>
        <v>ЦТП</v>
      </c>
      <c r="B29022" s="442">
        <f t="shared" si="155"/>
        <v>60.45</v>
      </c>
    </row>
    <row r="29023" spans="1:2" hidden="1">
      <c r="A29023" s="450" t="str">
        <f>списки!$C$46</f>
        <v>ЦТП</v>
      </c>
      <c r="B29023" s="442">
        <f t="shared" si="155"/>
        <v>60.44</v>
      </c>
    </row>
    <row r="29024" spans="1:2" hidden="1">
      <c r="A29024" s="450" t="str">
        <f>списки!$C$46</f>
        <v>ЦТП</v>
      </c>
      <c r="B29024" s="442">
        <f t="shared" si="155"/>
        <v>60.43</v>
      </c>
    </row>
    <row r="29025" spans="1:2" hidden="1">
      <c r="A29025" s="450" t="str">
        <f>списки!$C$46</f>
        <v>ЦТП</v>
      </c>
      <c r="B29025" s="442">
        <f t="shared" si="155"/>
        <v>60.42</v>
      </c>
    </row>
    <row r="29026" spans="1:2" hidden="1">
      <c r="A29026" s="450" t="str">
        <f>списки!$C$46</f>
        <v>ЦТП</v>
      </c>
      <c r="B29026" s="442">
        <f t="shared" si="155"/>
        <v>60.41</v>
      </c>
    </row>
    <row r="29027" spans="1:2" hidden="1">
      <c r="A29027" s="450" t="str">
        <f>списки!$C$46</f>
        <v>ЦТП</v>
      </c>
      <c r="B29027" s="442">
        <f t="shared" si="155"/>
        <v>60.4</v>
      </c>
    </row>
    <row r="29028" spans="1:2" hidden="1">
      <c r="A29028" s="450" t="str">
        <f>списки!$C$46</f>
        <v>ЦТП</v>
      </c>
      <c r="B29028" s="442">
        <f t="shared" si="155"/>
        <v>60.39</v>
      </c>
    </row>
    <row r="29029" spans="1:2" hidden="1">
      <c r="A29029" s="450" t="str">
        <f>списки!$C$46</f>
        <v>ЦТП</v>
      </c>
      <c r="B29029" s="442">
        <f t="shared" si="155"/>
        <v>60.38</v>
      </c>
    </row>
    <row r="29030" spans="1:2" hidden="1">
      <c r="A29030" s="450" t="str">
        <f>списки!$C$46</f>
        <v>ЦТП</v>
      </c>
      <c r="B29030" s="442">
        <f t="shared" si="155"/>
        <v>60.37</v>
      </c>
    </row>
    <row r="29031" spans="1:2" hidden="1">
      <c r="A29031" s="450" t="str">
        <f>списки!$C$46</f>
        <v>ЦТП</v>
      </c>
      <c r="B29031" s="442">
        <f t="shared" si="155"/>
        <v>60.36</v>
      </c>
    </row>
    <row r="29032" spans="1:2" hidden="1">
      <c r="A29032" s="450" t="str">
        <f>списки!$C$46</f>
        <v>ЦТП</v>
      </c>
      <c r="B29032" s="442">
        <f t="shared" si="155"/>
        <v>60.35</v>
      </c>
    </row>
    <row r="29033" spans="1:2" hidden="1">
      <c r="A29033" s="450" t="str">
        <f>списки!$C$46</f>
        <v>ЦТП</v>
      </c>
      <c r="B29033" s="442">
        <f t="shared" si="155"/>
        <v>60.34</v>
      </c>
    </row>
    <row r="29034" spans="1:2" hidden="1">
      <c r="A29034" s="450" t="str">
        <f>списки!$C$46</f>
        <v>ЦТП</v>
      </c>
      <c r="B29034" s="442">
        <f t="shared" si="155"/>
        <v>60.33</v>
      </c>
    </row>
    <row r="29035" spans="1:2" hidden="1">
      <c r="A29035" s="450" t="str">
        <f>списки!$C$46</f>
        <v>ЦТП</v>
      </c>
      <c r="B29035" s="442">
        <f t="shared" si="155"/>
        <v>60.32</v>
      </c>
    </row>
    <row r="29036" spans="1:2" hidden="1">
      <c r="A29036" s="450" t="str">
        <f>списки!$C$46</f>
        <v>ЦТП</v>
      </c>
      <c r="B29036" s="442">
        <f t="shared" si="155"/>
        <v>60.31</v>
      </c>
    </row>
    <row r="29037" spans="1:2" hidden="1">
      <c r="A29037" s="450" t="str">
        <f>списки!$C$46</f>
        <v>ЦТП</v>
      </c>
      <c r="B29037" s="442">
        <f t="shared" si="155"/>
        <v>60.3</v>
      </c>
    </row>
    <row r="29038" spans="1:2" hidden="1">
      <c r="A29038" s="450" t="str">
        <f>списки!$C$46</f>
        <v>ЦТП</v>
      </c>
      <c r="B29038" s="442">
        <f t="shared" si="155"/>
        <v>60.29</v>
      </c>
    </row>
    <row r="29039" spans="1:2" hidden="1">
      <c r="A29039" s="450" t="str">
        <f>списки!$C$46</f>
        <v>ЦТП</v>
      </c>
      <c r="B29039" s="442">
        <f t="shared" si="155"/>
        <v>60.28</v>
      </c>
    </row>
    <row r="29040" spans="1:2" hidden="1">
      <c r="A29040" s="450" t="str">
        <f>списки!$C$46</f>
        <v>ЦТП</v>
      </c>
      <c r="B29040" s="442">
        <f t="shared" si="155"/>
        <v>60.27</v>
      </c>
    </row>
    <row r="29041" spans="1:2" hidden="1">
      <c r="A29041" s="450" t="str">
        <f>списки!$C$46</f>
        <v>ЦТП</v>
      </c>
      <c r="B29041" s="442">
        <f t="shared" si="155"/>
        <v>60.26</v>
      </c>
    </row>
    <row r="29042" spans="1:2" hidden="1">
      <c r="A29042" s="450" t="str">
        <f>списки!$C$46</f>
        <v>ЦТП</v>
      </c>
      <c r="B29042" s="442">
        <f t="shared" si="155"/>
        <v>60.25</v>
      </c>
    </row>
    <row r="29043" spans="1:2" hidden="1">
      <c r="A29043" s="450" t="str">
        <f>списки!$C$46</f>
        <v>ЦТП</v>
      </c>
      <c r="B29043" s="442">
        <f t="shared" si="155"/>
        <v>60.24</v>
      </c>
    </row>
    <row r="29044" spans="1:2" hidden="1">
      <c r="A29044" s="450" t="str">
        <f>списки!$C$46</f>
        <v>ЦТП</v>
      </c>
      <c r="B29044" s="442">
        <f t="shared" si="155"/>
        <v>60.23</v>
      </c>
    </row>
    <row r="29045" spans="1:2" hidden="1">
      <c r="A29045" s="450" t="str">
        <f>списки!$C$46</f>
        <v>ЦТП</v>
      </c>
      <c r="B29045" s="442">
        <f t="shared" si="155"/>
        <v>60.22</v>
      </c>
    </row>
    <row r="29046" spans="1:2" hidden="1">
      <c r="A29046" s="450" t="str">
        <f>списки!$C$46</f>
        <v>ЦТП</v>
      </c>
      <c r="B29046" s="442">
        <f t="shared" si="155"/>
        <v>60.21</v>
      </c>
    </row>
    <row r="29047" spans="1:2" hidden="1">
      <c r="A29047" s="450" t="str">
        <f>списки!$C$46</f>
        <v>ЦТП</v>
      </c>
      <c r="B29047" s="442">
        <f t="shared" si="155"/>
        <v>60.2</v>
      </c>
    </row>
    <row r="29048" spans="1:2" hidden="1">
      <c r="A29048" s="450" t="str">
        <f>списки!$C$46</f>
        <v>ЦТП</v>
      </c>
      <c r="B29048" s="442">
        <f t="shared" si="155"/>
        <v>60.19</v>
      </c>
    </row>
    <row r="29049" spans="1:2" hidden="1">
      <c r="A29049" s="450" t="str">
        <f>списки!$C$46</f>
        <v>ЦТП</v>
      </c>
      <c r="B29049" s="442">
        <f t="shared" si="155"/>
        <v>60.18</v>
      </c>
    </row>
    <row r="29050" spans="1:2" hidden="1">
      <c r="A29050" s="450" t="str">
        <f>списки!$C$46</f>
        <v>ЦТП</v>
      </c>
      <c r="B29050" s="442">
        <f t="shared" si="155"/>
        <v>60.17</v>
      </c>
    </row>
    <row r="29051" spans="1:2" hidden="1">
      <c r="A29051" s="450" t="str">
        <f>списки!$C$46</f>
        <v>ЦТП</v>
      </c>
      <c r="B29051" s="442">
        <f t="shared" si="155"/>
        <v>60.16</v>
      </c>
    </row>
    <row r="29052" spans="1:2" hidden="1">
      <c r="A29052" s="450" t="str">
        <f>списки!$C$46</f>
        <v>ЦТП</v>
      </c>
      <c r="B29052" s="442">
        <f t="shared" ref="B29052:B29115" si="156">ROUND(B29051-0.01,2)</f>
        <v>60.15</v>
      </c>
    </row>
    <row r="29053" spans="1:2" hidden="1">
      <c r="A29053" s="450" t="str">
        <f>списки!$C$46</f>
        <v>ЦТП</v>
      </c>
      <c r="B29053" s="442">
        <f t="shared" si="156"/>
        <v>60.14</v>
      </c>
    </row>
    <row r="29054" spans="1:2" hidden="1">
      <c r="A29054" s="450" t="str">
        <f>списки!$C$46</f>
        <v>ЦТП</v>
      </c>
      <c r="B29054" s="442">
        <f t="shared" si="156"/>
        <v>60.13</v>
      </c>
    </row>
    <row r="29055" spans="1:2" hidden="1">
      <c r="A29055" s="450" t="str">
        <f>списки!$C$46</f>
        <v>ЦТП</v>
      </c>
      <c r="B29055" s="442">
        <f t="shared" si="156"/>
        <v>60.12</v>
      </c>
    </row>
    <row r="29056" spans="1:2" hidden="1">
      <c r="A29056" s="450" t="str">
        <f>списки!$C$46</f>
        <v>ЦТП</v>
      </c>
      <c r="B29056" s="442">
        <f t="shared" si="156"/>
        <v>60.11</v>
      </c>
    </row>
    <row r="29057" spans="1:2" hidden="1">
      <c r="A29057" s="450" t="str">
        <f>списки!$C$46</f>
        <v>ЦТП</v>
      </c>
      <c r="B29057" s="442">
        <f t="shared" si="156"/>
        <v>60.1</v>
      </c>
    </row>
    <row r="29058" spans="1:2" hidden="1">
      <c r="A29058" s="450" t="str">
        <f>списки!$C$46</f>
        <v>ЦТП</v>
      </c>
      <c r="B29058" s="442">
        <f t="shared" si="156"/>
        <v>60.09</v>
      </c>
    </row>
    <row r="29059" spans="1:2" hidden="1">
      <c r="A29059" s="450" t="str">
        <f>списки!$C$46</f>
        <v>ЦТП</v>
      </c>
      <c r="B29059" s="442">
        <f t="shared" si="156"/>
        <v>60.08</v>
      </c>
    </row>
    <row r="29060" spans="1:2" hidden="1">
      <c r="A29060" s="450" t="str">
        <f>списки!$C$46</f>
        <v>ЦТП</v>
      </c>
      <c r="B29060" s="442">
        <f t="shared" si="156"/>
        <v>60.07</v>
      </c>
    </row>
    <row r="29061" spans="1:2" hidden="1">
      <c r="A29061" s="450" t="str">
        <f>списки!$C$46</f>
        <v>ЦТП</v>
      </c>
      <c r="B29061" s="442">
        <f t="shared" si="156"/>
        <v>60.06</v>
      </c>
    </row>
    <row r="29062" spans="1:2" hidden="1">
      <c r="A29062" s="450" t="str">
        <f>списки!$C$46</f>
        <v>ЦТП</v>
      </c>
      <c r="B29062" s="442">
        <f t="shared" si="156"/>
        <v>60.05</v>
      </c>
    </row>
    <row r="29063" spans="1:2" hidden="1">
      <c r="A29063" s="450" t="str">
        <f>списки!$C$46</f>
        <v>ЦТП</v>
      </c>
      <c r="B29063" s="442">
        <f t="shared" si="156"/>
        <v>60.04</v>
      </c>
    </row>
    <row r="29064" spans="1:2" hidden="1">
      <c r="A29064" s="450" t="str">
        <f>списки!$C$46</f>
        <v>ЦТП</v>
      </c>
      <c r="B29064" s="442">
        <f t="shared" si="156"/>
        <v>60.03</v>
      </c>
    </row>
    <row r="29065" spans="1:2" hidden="1">
      <c r="A29065" s="450" t="str">
        <f>списки!$C$46</f>
        <v>ЦТП</v>
      </c>
      <c r="B29065" s="442">
        <f t="shared" si="156"/>
        <v>60.02</v>
      </c>
    </row>
    <row r="29066" spans="1:2" hidden="1">
      <c r="A29066" s="450" t="str">
        <f>списки!$C$46</f>
        <v>ЦТП</v>
      </c>
      <c r="B29066" s="442">
        <f t="shared" si="156"/>
        <v>60.01</v>
      </c>
    </row>
    <row r="29067" spans="1:2" hidden="1">
      <c r="A29067" s="450" t="str">
        <f>списки!$C$46</f>
        <v>ЦТП</v>
      </c>
      <c r="B29067" s="442">
        <f t="shared" si="156"/>
        <v>60</v>
      </c>
    </row>
    <row r="29068" spans="1:2" hidden="1">
      <c r="A29068" s="450" t="str">
        <f>списки!$C$46</f>
        <v>ЦТП</v>
      </c>
      <c r="B29068" s="442">
        <f t="shared" si="156"/>
        <v>59.99</v>
      </c>
    </row>
    <row r="29069" spans="1:2" hidden="1">
      <c r="A29069" s="450" t="str">
        <f>списки!$C$46</f>
        <v>ЦТП</v>
      </c>
      <c r="B29069" s="442">
        <f t="shared" si="156"/>
        <v>59.98</v>
      </c>
    </row>
    <row r="29070" spans="1:2" hidden="1">
      <c r="A29070" s="450" t="str">
        <f>списки!$C$46</f>
        <v>ЦТП</v>
      </c>
      <c r="B29070" s="442">
        <f t="shared" si="156"/>
        <v>59.97</v>
      </c>
    </row>
    <row r="29071" spans="1:2" hidden="1">
      <c r="A29071" s="450" t="str">
        <f>списки!$C$46</f>
        <v>ЦТП</v>
      </c>
      <c r="B29071" s="442">
        <f t="shared" si="156"/>
        <v>59.96</v>
      </c>
    </row>
    <row r="29072" spans="1:2" hidden="1">
      <c r="A29072" s="450" t="str">
        <f>списки!$C$46</f>
        <v>ЦТП</v>
      </c>
      <c r="B29072" s="442">
        <f t="shared" si="156"/>
        <v>59.95</v>
      </c>
    </row>
    <row r="29073" spans="1:2" hidden="1">
      <c r="A29073" s="450" t="str">
        <f>списки!$C$46</f>
        <v>ЦТП</v>
      </c>
      <c r="B29073" s="442">
        <f t="shared" si="156"/>
        <v>59.94</v>
      </c>
    </row>
    <row r="29074" spans="1:2" hidden="1">
      <c r="A29074" s="450" t="str">
        <f>списки!$C$46</f>
        <v>ЦТП</v>
      </c>
      <c r="B29074" s="442">
        <f t="shared" si="156"/>
        <v>59.93</v>
      </c>
    </row>
    <row r="29075" spans="1:2" hidden="1">
      <c r="A29075" s="450" t="str">
        <f>списки!$C$46</f>
        <v>ЦТП</v>
      </c>
      <c r="B29075" s="442">
        <f t="shared" si="156"/>
        <v>59.92</v>
      </c>
    </row>
    <row r="29076" spans="1:2" hidden="1">
      <c r="A29076" s="450" t="str">
        <f>списки!$C$46</f>
        <v>ЦТП</v>
      </c>
      <c r="B29076" s="442">
        <f t="shared" si="156"/>
        <v>59.91</v>
      </c>
    </row>
    <row r="29077" spans="1:2" hidden="1">
      <c r="A29077" s="450" t="str">
        <f>списки!$C$46</f>
        <v>ЦТП</v>
      </c>
      <c r="B29077" s="442">
        <f t="shared" si="156"/>
        <v>59.9</v>
      </c>
    </row>
    <row r="29078" spans="1:2" hidden="1">
      <c r="A29078" s="450" t="str">
        <f>списки!$C$46</f>
        <v>ЦТП</v>
      </c>
      <c r="B29078" s="442">
        <f t="shared" si="156"/>
        <v>59.89</v>
      </c>
    </row>
    <row r="29079" spans="1:2" hidden="1">
      <c r="A29079" s="450" t="str">
        <f>списки!$C$46</f>
        <v>ЦТП</v>
      </c>
      <c r="B29079" s="442">
        <f t="shared" si="156"/>
        <v>59.88</v>
      </c>
    </row>
    <row r="29080" spans="1:2" hidden="1">
      <c r="A29080" s="450" t="str">
        <f>списки!$C$46</f>
        <v>ЦТП</v>
      </c>
      <c r="B29080" s="442">
        <f t="shared" si="156"/>
        <v>59.87</v>
      </c>
    </row>
    <row r="29081" spans="1:2" hidden="1">
      <c r="A29081" s="450" t="str">
        <f>списки!$C$46</f>
        <v>ЦТП</v>
      </c>
      <c r="B29081" s="442">
        <f t="shared" si="156"/>
        <v>59.86</v>
      </c>
    </row>
    <row r="29082" spans="1:2" hidden="1">
      <c r="A29082" s="450" t="str">
        <f>списки!$C$46</f>
        <v>ЦТП</v>
      </c>
      <c r="B29082" s="442">
        <f t="shared" si="156"/>
        <v>59.85</v>
      </c>
    </row>
    <row r="29083" spans="1:2" hidden="1">
      <c r="A29083" s="450" t="str">
        <f>списки!$C$46</f>
        <v>ЦТП</v>
      </c>
      <c r="B29083" s="442">
        <f t="shared" si="156"/>
        <v>59.84</v>
      </c>
    </row>
    <row r="29084" spans="1:2" hidden="1">
      <c r="A29084" s="450" t="str">
        <f>списки!$C$46</f>
        <v>ЦТП</v>
      </c>
      <c r="B29084" s="442">
        <f t="shared" si="156"/>
        <v>59.83</v>
      </c>
    </row>
    <row r="29085" spans="1:2" hidden="1">
      <c r="A29085" s="450" t="str">
        <f>списки!$C$46</f>
        <v>ЦТП</v>
      </c>
      <c r="B29085" s="442">
        <f t="shared" si="156"/>
        <v>59.82</v>
      </c>
    </row>
    <row r="29086" spans="1:2" hidden="1">
      <c r="A29086" s="450" t="str">
        <f>списки!$C$46</f>
        <v>ЦТП</v>
      </c>
      <c r="B29086" s="442">
        <f t="shared" si="156"/>
        <v>59.81</v>
      </c>
    </row>
    <row r="29087" spans="1:2" hidden="1">
      <c r="A29087" s="450" t="str">
        <f>списки!$C$46</f>
        <v>ЦТП</v>
      </c>
      <c r="B29087" s="442">
        <f t="shared" si="156"/>
        <v>59.8</v>
      </c>
    </row>
    <row r="29088" spans="1:2" hidden="1">
      <c r="A29088" s="450" t="str">
        <f>списки!$C$46</f>
        <v>ЦТП</v>
      </c>
      <c r="B29088" s="442">
        <f t="shared" si="156"/>
        <v>59.79</v>
      </c>
    </row>
    <row r="29089" spans="1:2" hidden="1">
      <c r="A29089" s="450" t="str">
        <f>списки!$C$46</f>
        <v>ЦТП</v>
      </c>
      <c r="B29089" s="442">
        <f t="shared" si="156"/>
        <v>59.78</v>
      </c>
    </row>
    <row r="29090" spans="1:2" hidden="1">
      <c r="A29090" s="450" t="str">
        <f>списки!$C$46</f>
        <v>ЦТП</v>
      </c>
      <c r="B29090" s="442">
        <f t="shared" si="156"/>
        <v>59.77</v>
      </c>
    </row>
    <row r="29091" spans="1:2" hidden="1">
      <c r="A29091" s="450" t="str">
        <f>списки!$C$46</f>
        <v>ЦТП</v>
      </c>
      <c r="B29091" s="442">
        <f t="shared" si="156"/>
        <v>59.76</v>
      </c>
    </row>
    <row r="29092" spans="1:2" hidden="1">
      <c r="A29092" s="450" t="str">
        <f>списки!$C$46</f>
        <v>ЦТП</v>
      </c>
      <c r="B29092" s="442">
        <f t="shared" si="156"/>
        <v>59.75</v>
      </c>
    </row>
    <row r="29093" spans="1:2" hidden="1">
      <c r="A29093" s="450" t="str">
        <f>списки!$C$46</f>
        <v>ЦТП</v>
      </c>
      <c r="B29093" s="442">
        <f t="shared" si="156"/>
        <v>59.74</v>
      </c>
    </row>
    <row r="29094" spans="1:2" hidden="1">
      <c r="A29094" s="450" t="str">
        <f>списки!$C$46</f>
        <v>ЦТП</v>
      </c>
      <c r="B29094" s="442">
        <f t="shared" si="156"/>
        <v>59.73</v>
      </c>
    </row>
    <row r="29095" spans="1:2" hidden="1">
      <c r="A29095" s="450" t="str">
        <f>списки!$C$46</f>
        <v>ЦТП</v>
      </c>
      <c r="B29095" s="442">
        <f t="shared" si="156"/>
        <v>59.72</v>
      </c>
    </row>
    <row r="29096" spans="1:2" hidden="1">
      <c r="A29096" s="450" t="str">
        <f>списки!$C$46</f>
        <v>ЦТП</v>
      </c>
      <c r="B29096" s="442">
        <f t="shared" si="156"/>
        <v>59.71</v>
      </c>
    </row>
    <row r="29097" spans="1:2" hidden="1">
      <c r="A29097" s="450" t="str">
        <f>списки!$C$46</f>
        <v>ЦТП</v>
      </c>
      <c r="B29097" s="442">
        <f t="shared" si="156"/>
        <v>59.7</v>
      </c>
    </row>
    <row r="29098" spans="1:2" hidden="1">
      <c r="A29098" s="450" t="str">
        <f>списки!$C$46</f>
        <v>ЦТП</v>
      </c>
      <c r="B29098" s="442">
        <f t="shared" si="156"/>
        <v>59.69</v>
      </c>
    </row>
    <row r="29099" spans="1:2" hidden="1">
      <c r="A29099" s="450" t="str">
        <f>списки!$C$46</f>
        <v>ЦТП</v>
      </c>
      <c r="B29099" s="442">
        <f t="shared" si="156"/>
        <v>59.68</v>
      </c>
    </row>
    <row r="29100" spans="1:2" hidden="1">
      <c r="A29100" s="450" t="str">
        <f>списки!$C$46</f>
        <v>ЦТП</v>
      </c>
      <c r="B29100" s="442">
        <f t="shared" si="156"/>
        <v>59.67</v>
      </c>
    </row>
    <row r="29101" spans="1:2" hidden="1">
      <c r="A29101" s="450" t="str">
        <f>списки!$C$46</f>
        <v>ЦТП</v>
      </c>
      <c r="B29101" s="442">
        <f t="shared" si="156"/>
        <v>59.66</v>
      </c>
    </row>
    <row r="29102" spans="1:2" hidden="1">
      <c r="A29102" s="450" t="str">
        <f>списки!$C$46</f>
        <v>ЦТП</v>
      </c>
      <c r="B29102" s="442">
        <f t="shared" si="156"/>
        <v>59.65</v>
      </c>
    </row>
    <row r="29103" spans="1:2" hidden="1">
      <c r="A29103" s="450" t="str">
        <f>списки!$C$46</f>
        <v>ЦТП</v>
      </c>
      <c r="B29103" s="442">
        <f t="shared" si="156"/>
        <v>59.64</v>
      </c>
    </row>
    <row r="29104" spans="1:2" hidden="1">
      <c r="A29104" s="450" t="str">
        <f>списки!$C$46</f>
        <v>ЦТП</v>
      </c>
      <c r="B29104" s="442">
        <f t="shared" si="156"/>
        <v>59.63</v>
      </c>
    </row>
    <row r="29105" spans="1:2" hidden="1">
      <c r="A29105" s="450" t="str">
        <f>списки!$C$46</f>
        <v>ЦТП</v>
      </c>
      <c r="B29105" s="442">
        <f t="shared" si="156"/>
        <v>59.62</v>
      </c>
    </row>
    <row r="29106" spans="1:2" hidden="1">
      <c r="A29106" s="450" t="str">
        <f>списки!$C$46</f>
        <v>ЦТП</v>
      </c>
      <c r="B29106" s="442">
        <f t="shared" si="156"/>
        <v>59.61</v>
      </c>
    </row>
    <row r="29107" spans="1:2" hidden="1">
      <c r="A29107" s="450" t="str">
        <f>списки!$C$46</f>
        <v>ЦТП</v>
      </c>
      <c r="B29107" s="442">
        <f t="shared" si="156"/>
        <v>59.6</v>
      </c>
    </row>
    <row r="29108" spans="1:2" hidden="1">
      <c r="A29108" s="450" t="str">
        <f>списки!$C$46</f>
        <v>ЦТП</v>
      </c>
      <c r="B29108" s="442">
        <f t="shared" si="156"/>
        <v>59.59</v>
      </c>
    </row>
    <row r="29109" spans="1:2" hidden="1">
      <c r="A29109" s="450" t="str">
        <f>списки!$C$46</f>
        <v>ЦТП</v>
      </c>
      <c r="B29109" s="442">
        <f t="shared" si="156"/>
        <v>59.58</v>
      </c>
    </row>
    <row r="29110" spans="1:2" hidden="1">
      <c r="A29110" s="450" t="str">
        <f>списки!$C$46</f>
        <v>ЦТП</v>
      </c>
      <c r="B29110" s="442">
        <f t="shared" si="156"/>
        <v>59.57</v>
      </c>
    </row>
    <row r="29111" spans="1:2" hidden="1">
      <c r="A29111" s="450" t="str">
        <f>списки!$C$46</f>
        <v>ЦТП</v>
      </c>
      <c r="B29111" s="442">
        <f t="shared" si="156"/>
        <v>59.56</v>
      </c>
    </row>
    <row r="29112" spans="1:2" hidden="1">
      <c r="A29112" s="450" t="str">
        <f>списки!$C$46</f>
        <v>ЦТП</v>
      </c>
      <c r="B29112" s="442">
        <f t="shared" si="156"/>
        <v>59.55</v>
      </c>
    </row>
    <row r="29113" spans="1:2" hidden="1">
      <c r="A29113" s="450" t="str">
        <f>списки!$C$46</f>
        <v>ЦТП</v>
      </c>
      <c r="B29113" s="442">
        <f t="shared" si="156"/>
        <v>59.54</v>
      </c>
    </row>
    <row r="29114" spans="1:2" hidden="1">
      <c r="A29114" s="450" t="str">
        <f>списки!$C$46</f>
        <v>ЦТП</v>
      </c>
      <c r="B29114" s="442">
        <f t="shared" si="156"/>
        <v>59.53</v>
      </c>
    </row>
    <row r="29115" spans="1:2" hidden="1">
      <c r="A29115" s="450" t="str">
        <f>списки!$C$46</f>
        <v>ЦТП</v>
      </c>
      <c r="B29115" s="442">
        <f t="shared" si="156"/>
        <v>59.52</v>
      </c>
    </row>
    <row r="29116" spans="1:2" hidden="1">
      <c r="A29116" s="450" t="str">
        <f>списки!$C$46</f>
        <v>ЦТП</v>
      </c>
      <c r="B29116" s="442">
        <f t="shared" ref="B29116:B29179" si="157">ROUND(B29115-0.01,2)</f>
        <v>59.51</v>
      </c>
    </row>
    <row r="29117" spans="1:2" hidden="1">
      <c r="A29117" s="450" t="str">
        <f>списки!$C$46</f>
        <v>ЦТП</v>
      </c>
      <c r="B29117" s="442">
        <f t="shared" si="157"/>
        <v>59.5</v>
      </c>
    </row>
    <row r="29118" spans="1:2" hidden="1">
      <c r="A29118" s="450" t="str">
        <f>списки!$C$46</f>
        <v>ЦТП</v>
      </c>
      <c r="B29118" s="442">
        <f t="shared" si="157"/>
        <v>59.49</v>
      </c>
    </row>
    <row r="29119" spans="1:2" hidden="1">
      <c r="A29119" s="450" t="str">
        <f>списки!$C$46</f>
        <v>ЦТП</v>
      </c>
      <c r="B29119" s="442">
        <f t="shared" si="157"/>
        <v>59.48</v>
      </c>
    </row>
    <row r="29120" spans="1:2" hidden="1">
      <c r="A29120" s="450" t="str">
        <f>списки!$C$46</f>
        <v>ЦТП</v>
      </c>
      <c r="B29120" s="442">
        <f t="shared" si="157"/>
        <v>59.47</v>
      </c>
    </row>
    <row r="29121" spans="1:2" hidden="1">
      <c r="A29121" s="450" t="str">
        <f>списки!$C$46</f>
        <v>ЦТП</v>
      </c>
      <c r="B29121" s="442">
        <f t="shared" si="157"/>
        <v>59.46</v>
      </c>
    </row>
    <row r="29122" spans="1:2" hidden="1">
      <c r="A29122" s="450" t="str">
        <f>списки!$C$46</f>
        <v>ЦТП</v>
      </c>
      <c r="B29122" s="442">
        <f t="shared" si="157"/>
        <v>59.45</v>
      </c>
    </row>
    <row r="29123" spans="1:2" hidden="1">
      <c r="A29123" s="450" t="str">
        <f>списки!$C$46</f>
        <v>ЦТП</v>
      </c>
      <c r="B29123" s="442">
        <f t="shared" si="157"/>
        <v>59.44</v>
      </c>
    </row>
    <row r="29124" spans="1:2" hidden="1">
      <c r="A29124" s="450" t="str">
        <f>списки!$C$46</f>
        <v>ЦТП</v>
      </c>
      <c r="B29124" s="442">
        <f t="shared" si="157"/>
        <v>59.43</v>
      </c>
    </row>
    <row r="29125" spans="1:2" hidden="1">
      <c r="A29125" s="450" t="str">
        <f>списки!$C$46</f>
        <v>ЦТП</v>
      </c>
      <c r="B29125" s="442">
        <f t="shared" si="157"/>
        <v>59.42</v>
      </c>
    </row>
    <row r="29126" spans="1:2" hidden="1">
      <c r="A29126" s="450" t="str">
        <f>списки!$C$46</f>
        <v>ЦТП</v>
      </c>
      <c r="B29126" s="442">
        <f t="shared" si="157"/>
        <v>59.41</v>
      </c>
    </row>
    <row r="29127" spans="1:2" hidden="1">
      <c r="A29127" s="450" t="str">
        <f>списки!$C$46</f>
        <v>ЦТП</v>
      </c>
      <c r="B29127" s="442">
        <f t="shared" si="157"/>
        <v>59.4</v>
      </c>
    </row>
    <row r="29128" spans="1:2" hidden="1">
      <c r="A29128" s="450" t="str">
        <f>списки!$C$46</f>
        <v>ЦТП</v>
      </c>
      <c r="B29128" s="442">
        <f t="shared" si="157"/>
        <v>59.39</v>
      </c>
    </row>
    <row r="29129" spans="1:2" hidden="1">
      <c r="A29129" s="450" t="str">
        <f>списки!$C$46</f>
        <v>ЦТП</v>
      </c>
      <c r="B29129" s="442">
        <f t="shared" si="157"/>
        <v>59.38</v>
      </c>
    </row>
    <row r="29130" spans="1:2" hidden="1">
      <c r="A29130" s="450" t="str">
        <f>списки!$C$46</f>
        <v>ЦТП</v>
      </c>
      <c r="B29130" s="442">
        <f t="shared" si="157"/>
        <v>59.37</v>
      </c>
    </row>
    <row r="29131" spans="1:2" hidden="1">
      <c r="A29131" s="450" t="str">
        <f>списки!$C$46</f>
        <v>ЦТП</v>
      </c>
      <c r="B29131" s="442">
        <f t="shared" si="157"/>
        <v>59.36</v>
      </c>
    </row>
    <row r="29132" spans="1:2" hidden="1">
      <c r="A29132" s="450" t="str">
        <f>списки!$C$46</f>
        <v>ЦТП</v>
      </c>
      <c r="B29132" s="442">
        <f t="shared" si="157"/>
        <v>59.35</v>
      </c>
    </row>
    <row r="29133" spans="1:2" hidden="1">
      <c r="A29133" s="450" t="str">
        <f>списки!$C$46</f>
        <v>ЦТП</v>
      </c>
      <c r="B29133" s="442">
        <f t="shared" si="157"/>
        <v>59.34</v>
      </c>
    </row>
    <row r="29134" spans="1:2" hidden="1">
      <c r="A29134" s="450" t="str">
        <f>списки!$C$46</f>
        <v>ЦТП</v>
      </c>
      <c r="B29134" s="442">
        <f t="shared" si="157"/>
        <v>59.33</v>
      </c>
    </row>
    <row r="29135" spans="1:2" hidden="1">
      <c r="A29135" s="450" t="str">
        <f>списки!$C$46</f>
        <v>ЦТП</v>
      </c>
      <c r="B29135" s="442">
        <f t="shared" si="157"/>
        <v>59.32</v>
      </c>
    </row>
    <row r="29136" spans="1:2" hidden="1">
      <c r="A29136" s="450" t="str">
        <f>списки!$C$46</f>
        <v>ЦТП</v>
      </c>
      <c r="B29136" s="442">
        <f t="shared" si="157"/>
        <v>59.31</v>
      </c>
    </row>
    <row r="29137" spans="1:2" hidden="1">
      <c r="A29137" s="450" t="str">
        <f>списки!$C$46</f>
        <v>ЦТП</v>
      </c>
      <c r="B29137" s="442">
        <f t="shared" si="157"/>
        <v>59.3</v>
      </c>
    </row>
    <row r="29138" spans="1:2" hidden="1">
      <c r="A29138" s="450" t="str">
        <f>списки!$C$46</f>
        <v>ЦТП</v>
      </c>
      <c r="B29138" s="442">
        <f t="shared" si="157"/>
        <v>59.29</v>
      </c>
    </row>
    <row r="29139" spans="1:2" hidden="1">
      <c r="A29139" s="450" t="str">
        <f>списки!$C$46</f>
        <v>ЦТП</v>
      </c>
      <c r="B29139" s="442">
        <f t="shared" si="157"/>
        <v>59.28</v>
      </c>
    </row>
    <row r="29140" spans="1:2" hidden="1">
      <c r="A29140" s="450" t="str">
        <f>списки!$C$46</f>
        <v>ЦТП</v>
      </c>
      <c r="B29140" s="442">
        <f t="shared" si="157"/>
        <v>59.27</v>
      </c>
    </row>
    <row r="29141" spans="1:2" hidden="1">
      <c r="A29141" s="450" t="str">
        <f>списки!$C$46</f>
        <v>ЦТП</v>
      </c>
      <c r="B29141" s="442">
        <f t="shared" si="157"/>
        <v>59.26</v>
      </c>
    </row>
    <row r="29142" spans="1:2" hidden="1">
      <c r="A29142" s="450" t="str">
        <f>списки!$C$46</f>
        <v>ЦТП</v>
      </c>
      <c r="B29142" s="442">
        <f t="shared" si="157"/>
        <v>59.25</v>
      </c>
    </row>
    <row r="29143" spans="1:2" hidden="1">
      <c r="A29143" s="450" t="str">
        <f>списки!$C$46</f>
        <v>ЦТП</v>
      </c>
      <c r="B29143" s="442">
        <f t="shared" si="157"/>
        <v>59.24</v>
      </c>
    </row>
    <row r="29144" spans="1:2" hidden="1">
      <c r="A29144" s="450" t="str">
        <f>списки!$C$46</f>
        <v>ЦТП</v>
      </c>
      <c r="B29144" s="442">
        <f t="shared" si="157"/>
        <v>59.23</v>
      </c>
    </row>
    <row r="29145" spans="1:2" hidden="1">
      <c r="A29145" s="450" t="str">
        <f>списки!$C$46</f>
        <v>ЦТП</v>
      </c>
      <c r="B29145" s="442">
        <f t="shared" si="157"/>
        <v>59.22</v>
      </c>
    </row>
    <row r="29146" spans="1:2" hidden="1">
      <c r="A29146" s="450" t="str">
        <f>списки!$C$46</f>
        <v>ЦТП</v>
      </c>
      <c r="B29146" s="442">
        <f t="shared" si="157"/>
        <v>59.21</v>
      </c>
    </row>
    <row r="29147" spans="1:2" hidden="1">
      <c r="A29147" s="450" t="str">
        <f>списки!$C$46</f>
        <v>ЦТП</v>
      </c>
      <c r="B29147" s="442">
        <f t="shared" si="157"/>
        <v>59.2</v>
      </c>
    </row>
    <row r="29148" spans="1:2" hidden="1">
      <c r="A29148" s="450" t="str">
        <f>списки!$C$46</f>
        <v>ЦТП</v>
      </c>
      <c r="B29148" s="442">
        <f t="shared" si="157"/>
        <v>59.19</v>
      </c>
    </row>
    <row r="29149" spans="1:2" hidden="1">
      <c r="A29149" s="450" t="str">
        <f>списки!$C$46</f>
        <v>ЦТП</v>
      </c>
      <c r="B29149" s="442">
        <f t="shared" si="157"/>
        <v>59.18</v>
      </c>
    </row>
    <row r="29150" spans="1:2" hidden="1">
      <c r="A29150" s="450" t="str">
        <f>списки!$C$46</f>
        <v>ЦТП</v>
      </c>
      <c r="B29150" s="442">
        <f t="shared" si="157"/>
        <v>59.17</v>
      </c>
    </row>
    <row r="29151" spans="1:2" hidden="1">
      <c r="A29151" s="450" t="str">
        <f>списки!$C$46</f>
        <v>ЦТП</v>
      </c>
      <c r="B29151" s="442">
        <f t="shared" si="157"/>
        <v>59.16</v>
      </c>
    </row>
    <row r="29152" spans="1:2" hidden="1">
      <c r="A29152" s="450" t="str">
        <f>списки!$C$46</f>
        <v>ЦТП</v>
      </c>
      <c r="B29152" s="442">
        <f t="shared" si="157"/>
        <v>59.15</v>
      </c>
    </row>
    <row r="29153" spans="1:2" hidden="1">
      <c r="A29153" s="450" t="str">
        <f>списки!$C$46</f>
        <v>ЦТП</v>
      </c>
      <c r="B29153" s="442">
        <f t="shared" si="157"/>
        <v>59.14</v>
      </c>
    </row>
    <row r="29154" spans="1:2" hidden="1">
      <c r="A29154" s="450" t="str">
        <f>списки!$C$46</f>
        <v>ЦТП</v>
      </c>
      <c r="B29154" s="442">
        <f t="shared" si="157"/>
        <v>59.13</v>
      </c>
    </row>
    <row r="29155" spans="1:2" hidden="1">
      <c r="A29155" s="450" t="str">
        <f>списки!$C$46</f>
        <v>ЦТП</v>
      </c>
      <c r="B29155" s="442">
        <f t="shared" si="157"/>
        <v>59.12</v>
      </c>
    </row>
    <row r="29156" spans="1:2" hidden="1">
      <c r="A29156" s="450" t="str">
        <f>списки!$C$46</f>
        <v>ЦТП</v>
      </c>
      <c r="B29156" s="442">
        <f t="shared" si="157"/>
        <v>59.11</v>
      </c>
    </row>
    <row r="29157" spans="1:2" hidden="1">
      <c r="A29157" s="450" t="str">
        <f>списки!$C$46</f>
        <v>ЦТП</v>
      </c>
      <c r="B29157" s="442">
        <f t="shared" si="157"/>
        <v>59.1</v>
      </c>
    </row>
    <row r="29158" spans="1:2" hidden="1">
      <c r="A29158" s="450" t="str">
        <f>списки!$C$46</f>
        <v>ЦТП</v>
      </c>
      <c r="B29158" s="442">
        <f t="shared" si="157"/>
        <v>59.09</v>
      </c>
    </row>
    <row r="29159" spans="1:2" hidden="1">
      <c r="A29159" s="450" t="str">
        <f>списки!$C$46</f>
        <v>ЦТП</v>
      </c>
      <c r="B29159" s="442">
        <f t="shared" si="157"/>
        <v>59.08</v>
      </c>
    </row>
    <row r="29160" spans="1:2" hidden="1">
      <c r="A29160" s="450" t="str">
        <f>списки!$C$46</f>
        <v>ЦТП</v>
      </c>
      <c r="B29160" s="442">
        <f t="shared" si="157"/>
        <v>59.07</v>
      </c>
    </row>
    <row r="29161" spans="1:2" hidden="1">
      <c r="A29161" s="450" t="str">
        <f>списки!$C$46</f>
        <v>ЦТП</v>
      </c>
      <c r="B29161" s="442">
        <f t="shared" si="157"/>
        <v>59.06</v>
      </c>
    </row>
    <row r="29162" spans="1:2" hidden="1">
      <c r="A29162" s="450" t="str">
        <f>списки!$C$46</f>
        <v>ЦТП</v>
      </c>
      <c r="B29162" s="442">
        <f t="shared" si="157"/>
        <v>59.05</v>
      </c>
    </row>
    <row r="29163" spans="1:2" hidden="1">
      <c r="A29163" s="450" t="str">
        <f>списки!$C$46</f>
        <v>ЦТП</v>
      </c>
      <c r="B29163" s="442">
        <f t="shared" si="157"/>
        <v>59.04</v>
      </c>
    </row>
    <row r="29164" spans="1:2" hidden="1">
      <c r="A29164" s="450" t="str">
        <f>списки!$C$46</f>
        <v>ЦТП</v>
      </c>
      <c r="B29164" s="442">
        <f t="shared" si="157"/>
        <v>59.03</v>
      </c>
    </row>
    <row r="29165" spans="1:2" hidden="1">
      <c r="A29165" s="450" t="str">
        <f>списки!$C$46</f>
        <v>ЦТП</v>
      </c>
      <c r="B29165" s="442">
        <f t="shared" si="157"/>
        <v>59.02</v>
      </c>
    </row>
    <row r="29166" spans="1:2" hidden="1">
      <c r="A29166" s="450" t="str">
        <f>списки!$C$46</f>
        <v>ЦТП</v>
      </c>
      <c r="B29166" s="442">
        <f t="shared" si="157"/>
        <v>59.01</v>
      </c>
    </row>
    <row r="29167" spans="1:2" hidden="1">
      <c r="A29167" s="450" t="str">
        <f>списки!$C$46</f>
        <v>ЦТП</v>
      </c>
      <c r="B29167" s="442">
        <f t="shared" si="157"/>
        <v>59</v>
      </c>
    </row>
    <row r="29168" spans="1:2" hidden="1">
      <c r="A29168" s="450" t="str">
        <f>списки!$C$46</f>
        <v>ЦТП</v>
      </c>
      <c r="B29168" s="442">
        <f t="shared" si="157"/>
        <v>58.99</v>
      </c>
    </row>
    <row r="29169" spans="1:2" hidden="1">
      <c r="A29169" s="450" t="str">
        <f>списки!$C$46</f>
        <v>ЦТП</v>
      </c>
      <c r="B29169" s="442">
        <f t="shared" si="157"/>
        <v>58.98</v>
      </c>
    </row>
    <row r="29170" spans="1:2" hidden="1">
      <c r="A29170" s="450" t="str">
        <f>списки!$C$46</f>
        <v>ЦТП</v>
      </c>
      <c r="B29170" s="442">
        <f t="shared" si="157"/>
        <v>58.97</v>
      </c>
    </row>
    <row r="29171" spans="1:2" hidden="1">
      <c r="A29171" s="450" t="str">
        <f>списки!$C$46</f>
        <v>ЦТП</v>
      </c>
      <c r="B29171" s="442">
        <f t="shared" si="157"/>
        <v>58.96</v>
      </c>
    </row>
    <row r="29172" spans="1:2" hidden="1">
      <c r="A29172" s="450" t="str">
        <f>списки!$C$46</f>
        <v>ЦТП</v>
      </c>
      <c r="B29172" s="442">
        <f t="shared" si="157"/>
        <v>58.95</v>
      </c>
    </row>
    <row r="29173" spans="1:2" hidden="1">
      <c r="A29173" s="450" t="str">
        <f>списки!$C$46</f>
        <v>ЦТП</v>
      </c>
      <c r="B29173" s="442">
        <f t="shared" si="157"/>
        <v>58.94</v>
      </c>
    </row>
    <row r="29174" spans="1:2" hidden="1">
      <c r="A29174" s="450" t="str">
        <f>списки!$C$46</f>
        <v>ЦТП</v>
      </c>
      <c r="B29174" s="442">
        <f t="shared" si="157"/>
        <v>58.93</v>
      </c>
    </row>
    <row r="29175" spans="1:2" hidden="1">
      <c r="A29175" s="450" t="str">
        <f>списки!$C$46</f>
        <v>ЦТП</v>
      </c>
      <c r="B29175" s="442">
        <f t="shared" si="157"/>
        <v>58.92</v>
      </c>
    </row>
    <row r="29176" spans="1:2" hidden="1">
      <c r="A29176" s="450" t="str">
        <f>списки!$C$46</f>
        <v>ЦТП</v>
      </c>
      <c r="B29176" s="442">
        <f t="shared" si="157"/>
        <v>58.91</v>
      </c>
    </row>
    <row r="29177" spans="1:2" hidden="1">
      <c r="A29177" s="450" t="str">
        <f>списки!$C$46</f>
        <v>ЦТП</v>
      </c>
      <c r="B29177" s="442">
        <f t="shared" si="157"/>
        <v>58.9</v>
      </c>
    </row>
    <row r="29178" spans="1:2" hidden="1">
      <c r="A29178" s="450" t="str">
        <f>списки!$C$46</f>
        <v>ЦТП</v>
      </c>
      <c r="B29178" s="442">
        <f t="shared" si="157"/>
        <v>58.89</v>
      </c>
    </row>
    <row r="29179" spans="1:2" hidden="1">
      <c r="A29179" s="450" t="str">
        <f>списки!$C$46</f>
        <v>ЦТП</v>
      </c>
      <c r="B29179" s="442">
        <f t="shared" si="157"/>
        <v>58.88</v>
      </c>
    </row>
    <row r="29180" spans="1:2" hidden="1">
      <c r="A29180" s="450" t="str">
        <f>списки!$C$46</f>
        <v>ЦТП</v>
      </c>
      <c r="B29180" s="442">
        <f t="shared" ref="B29180:B29243" si="158">ROUND(B29179-0.01,2)</f>
        <v>58.87</v>
      </c>
    </row>
    <row r="29181" spans="1:2" hidden="1">
      <c r="A29181" s="450" t="str">
        <f>списки!$C$46</f>
        <v>ЦТП</v>
      </c>
      <c r="B29181" s="442">
        <f t="shared" si="158"/>
        <v>58.86</v>
      </c>
    </row>
    <row r="29182" spans="1:2" hidden="1">
      <c r="A29182" s="450" t="str">
        <f>списки!$C$46</f>
        <v>ЦТП</v>
      </c>
      <c r="B29182" s="442">
        <f t="shared" si="158"/>
        <v>58.85</v>
      </c>
    </row>
    <row r="29183" spans="1:2" hidden="1">
      <c r="A29183" s="450" t="str">
        <f>списки!$C$46</f>
        <v>ЦТП</v>
      </c>
      <c r="B29183" s="442">
        <f t="shared" si="158"/>
        <v>58.84</v>
      </c>
    </row>
    <row r="29184" spans="1:2" hidden="1">
      <c r="A29184" s="450" t="str">
        <f>списки!$C$46</f>
        <v>ЦТП</v>
      </c>
      <c r="B29184" s="442">
        <f t="shared" si="158"/>
        <v>58.83</v>
      </c>
    </row>
    <row r="29185" spans="1:2" hidden="1">
      <c r="A29185" s="450" t="str">
        <f>списки!$C$46</f>
        <v>ЦТП</v>
      </c>
      <c r="B29185" s="442">
        <f t="shared" si="158"/>
        <v>58.82</v>
      </c>
    </row>
    <row r="29186" spans="1:2" hidden="1">
      <c r="A29186" s="450" t="str">
        <f>списки!$C$46</f>
        <v>ЦТП</v>
      </c>
      <c r="B29186" s="442">
        <f t="shared" si="158"/>
        <v>58.81</v>
      </c>
    </row>
    <row r="29187" spans="1:2" hidden="1">
      <c r="A29187" s="450" t="str">
        <f>списки!$C$46</f>
        <v>ЦТП</v>
      </c>
      <c r="B29187" s="442">
        <f t="shared" si="158"/>
        <v>58.8</v>
      </c>
    </row>
    <row r="29188" spans="1:2" hidden="1">
      <c r="A29188" s="450" t="str">
        <f>списки!$C$46</f>
        <v>ЦТП</v>
      </c>
      <c r="B29188" s="442">
        <f t="shared" si="158"/>
        <v>58.79</v>
      </c>
    </row>
    <row r="29189" spans="1:2" hidden="1">
      <c r="A29189" s="450" t="str">
        <f>списки!$C$46</f>
        <v>ЦТП</v>
      </c>
      <c r="B29189" s="442">
        <f t="shared" si="158"/>
        <v>58.78</v>
      </c>
    </row>
    <row r="29190" spans="1:2" hidden="1">
      <c r="A29190" s="450" t="str">
        <f>списки!$C$46</f>
        <v>ЦТП</v>
      </c>
      <c r="B29190" s="442">
        <f t="shared" si="158"/>
        <v>58.77</v>
      </c>
    </row>
    <row r="29191" spans="1:2" hidden="1">
      <c r="A29191" s="450" t="str">
        <f>списки!$C$46</f>
        <v>ЦТП</v>
      </c>
      <c r="B29191" s="442">
        <f t="shared" si="158"/>
        <v>58.76</v>
      </c>
    </row>
    <row r="29192" spans="1:2" hidden="1">
      <c r="A29192" s="450" t="str">
        <f>списки!$C$46</f>
        <v>ЦТП</v>
      </c>
      <c r="B29192" s="442">
        <f t="shared" si="158"/>
        <v>58.75</v>
      </c>
    </row>
    <row r="29193" spans="1:2" hidden="1">
      <c r="A29193" s="450" t="str">
        <f>списки!$C$46</f>
        <v>ЦТП</v>
      </c>
      <c r="B29193" s="442">
        <f t="shared" si="158"/>
        <v>58.74</v>
      </c>
    </row>
    <row r="29194" spans="1:2" hidden="1">
      <c r="A29194" s="450" t="str">
        <f>списки!$C$46</f>
        <v>ЦТП</v>
      </c>
      <c r="B29194" s="442">
        <f t="shared" si="158"/>
        <v>58.73</v>
      </c>
    </row>
    <row r="29195" spans="1:2" hidden="1">
      <c r="A29195" s="450" t="str">
        <f>списки!$C$46</f>
        <v>ЦТП</v>
      </c>
      <c r="B29195" s="442">
        <f t="shared" si="158"/>
        <v>58.72</v>
      </c>
    </row>
    <row r="29196" spans="1:2" hidden="1">
      <c r="A29196" s="450" t="str">
        <f>списки!$C$46</f>
        <v>ЦТП</v>
      </c>
      <c r="B29196" s="442">
        <f t="shared" si="158"/>
        <v>58.71</v>
      </c>
    </row>
    <row r="29197" spans="1:2" hidden="1">
      <c r="A29197" s="450" t="str">
        <f>списки!$C$46</f>
        <v>ЦТП</v>
      </c>
      <c r="B29197" s="442">
        <f t="shared" si="158"/>
        <v>58.7</v>
      </c>
    </row>
    <row r="29198" spans="1:2" hidden="1">
      <c r="A29198" s="450" t="str">
        <f>списки!$C$46</f>
        <v>ЦТП</v>
      </c>
      <c r="B29198" s="442">
        <f t="shared" si="158"/>
        <v>58.69</v>
      </c>
    </row>
    <row r="29199" spans="1:2" hidden="1">
      <c r="A29199" s="450" t="str">
        <f>списки!$C$46</f>
        <v>ЦТП</v>
      </c>
      <c r="B29199" s="442">
        <f t="shared" si="158"/>
        <v>58.68</v>
      </c>
    </row>
    <row r="29200" spans="1:2" hidden="1">
      <c r="A29200" s="450" t="str">
        <f>списки!$C$46</f>
        <v>ЦТП</v>
      </c>
      <c r="B29200" s="442">
        <f t="shared" si="158"/>
        <v>58.67</v>
      </c>
    </row>
    <row r="29201" spans="1:2" hidden="1">
      <c r="A29201" s="450" t="str">
        <f>списки!$C$46</f>
        <v>ЦТП</v>
      </c>
      <c r="B29201" s="442">
        <f t="shared" si="158"/>
        <v>58.66</v>
      </c>
    </row>
    <row r="29202" spans="1:2" hidden="1">
      <c r="A29202" s="450" t="str">
        <f>списки!$C$46</f>
        <v>ЦТП</v>
      </c>
      <c r="B29202" s="442">
        <f t="shared" si="158"/>
        <v>58.65</v>
      </c>
    </row>
    <row r="29203" spans="1:2" hidden="1">
      <c r="A29203" s="450" t="str">
        <f>списки!$C$46</f>
        <v>ЦТП</v>
      </c>
      <c r="B29203" s="442">
        <f t="shared" si="158"/>
        <v>58.64</v>
      </c>
    </row>
    <row r="29204" spans="1:2" hidden="1">
      <c r="A29204" s="450" t="str">
        <f>списки!$C$46</f>
        <v>ЦТП</v>
      </c>
      <c r="B29204" s="442">
        <f t="shared" si="158"/>
        <v>58.63</v>
      </c>
    </row>
    <row r="29205" spans="1:2" hidden="1">
      <c r="A29205" s="450" t="str">
        <f>списки!$C$46</f>
        <v>ЦТП</v>
      </c>
      <c r="B29205" s="442">
        <f t="shared" si="158"/>
        <v>58.62</v>
      </c>
    </row>
    <row r="29206" spans="1:2" hidden="1">
      <c r="A29206" s="450" t="str">
        <f>списки!$C$46</f>
        <v>ЦТП</v>
      </c>
      <c r="B29206" s="442">
        <f t="shared" si="158"/>
        <v>58.61</v>
      </c>
    </row>
    <row r="29207" spans="1:2" hidden="1">
      <c r="A29207" s="450" t="str">
        <f>списки!$C$46</f>
        <v>ЦТП</v>
      </c>
      <c r="B29207" s="442">
        <f t="shared" si="158"/>
        <v>58.6</v>
      </c>
    </row>
    <row r="29208" spans="1:2" hidden="1">
      <c r="A29208" s="450" t="str">
        <f>списки!$C$46</f>
        <v>ЦТП</v>
      </c>
      <c r="B29208" s="442">
        <f t="shared" si="158"/>
        <v>58.59</v>
      </c>
    </row>
    <row r="29209" spans="1:2" hidden="1">
      <c r="A29209" s="450" t="str">
        <f>списки!$C$46</f>
        <v>ЦТП</v>
      </c>
      <c r="B29209" s="442">
        <f t="shared" si="158"/>
        <v>58.58</v>
      </c>
    </row>
    <row r="29210" spans="1:2" hidden="1">
      <c r="A29210" s="450" t="str">
        <f>списки!$C$46</f>
        <v>ЦТП</v>
      </c>
      <c r="B29210" s="442">
        <f t="shared" si="158"/>
        <v>58.57</v>
      </c>
    </row>
    <row r="29211" spans="1:2" hidden="1">
      <c r="A29211" s="450" t="str">
        <f>списки!$C$46</f>
        <v>ЦТП</v>
      </c>
      <c r="B29211" s="442">
        <f t="shared" si="158"/>
        <v>58.56</v>
      </c>
    </row>
    <row r="29212" spans="1:2" hidden="1">
      <c r="A29212" s="450" t="str">
        <f>списки!$C$46</f>
        <v>ЦТП</v>
      </c>
      <c r="B29212" s="442">
        <f t="shared" si="158"/>
        <v>58.55</v>
      </c>
    </row>
    <row r="29213" spans="1:2" hidden="1">
      <c r="A29213" s="450" t="str">
        <f>списки!$C$46</f>
        <v>ЦТП</v>
      </c>
      <c r="B29213" s="442">
        <f t="shared" si="158"/>
        <v>58.54</v>
      </c>
    </row>
    <row r="29214" spans="1:2" hidden="1">
      <c r="A29214" s="450" t="str">
        <f>списки!$C$46</f>
        <v>ЦТП</v>
      </c>
      <c r="B29214" s="442">
        <f t="shared" si="158"/>
        <v>58.53</v>
      </c>
    </row>
    <row r="29215" spans="1:2" hidden="1">
      <c r="A29215" s="450" t="str">
        <f>списки!$C$46</f>
        <v>ЦТП</v>
      </c>
      <c r="B29215" s="442">
        <f t="shared" si="158"/>
        <v>58.52</v>
      </c>
    </row>
    <row r="29216" spans="1:2" hidden="1">
      <c r="A29216" s="450" t="str">
        <f>списки!$C$46</f>
        <v>ЦТП</v>
      </c>
      <c r="B29216" s="442">
        <f t="shared" si="158"/>
        <v>58.51</v>
      </c>
    </row>
    <row r="29217" spans="1:2" hidden="1">
      <c r="A29217" s="450" t="str">
        <f>списки!$C$46</f>
        <v>ЦТП</v>
      </c>
      <c r="B29217" s="442">
        <f t="shared" si="158"/>
        <v>58.5</v>
      </c>
    </row>
    <row r="29218" spans="1:2" hidden="1">
      <c r="A29218" s="450" t="str">
        <f>списки!$C$46</f>
        <v>ЦТП</v>
      </c>
      <c r="B29218" s="442">
        <f t="shared" si="158"/>
        <v>58.49</v>
      </c>
    </row>
    <row r="29219" spans="1:2" hidden="1">
      <c r="A29219" s="450" t="str">
        <f>списки!$C$46</f>
        <v>ЦТП</v>
      </c>
      <c r="B29219" s="442">
        <f t="shared" si="158"/>
        <v>58.48</v>
      </c>
    </row>
    <row r="29220" spans="1:2" hidden="1">
      <c r="A29220" s="450" t="str">
        <f>списки!$C$46</f>
        <v>ЦТП</v>
      </c>
      <c r="B29220" s="442">
        <f t="shared" si="158"/>
        <v>58.47</v>
      </c>
    </row>
    <row r="29221" spans="1:2" hidden="1">
      <c r="A29221" s="450" t="str">
        <f>списки!$C$46</f>
        <v>ЦТП</v>
      </c>
      <c r="B29221" s="442">
        <f t="shared" si="158"/>
        <v>58.46</v>
      </c>
    </row>
    <row r="29222" spans="1:2" hidden="1">
      <c r="A29222" s="450" t="str">
        <f>списки!$C$46</f>
        <v>ЦТП</v>
      </c>
      <c r="B29222" s="442">
        <f t="shared" si="158"/>
        <v>58.45</v>
      </c>
    </row>
    <row r="29223" spans="1:2" hidden="1">
      <c r="A29223" s="450" t="str">
        <f>списки!$C$46</f>
        <v>ЦТП</v>
      </c>
      <c r="B29223" s="442">
        <f t="shared" si="158"/>
        <v>58.44</v>
      </c>
    </row>
    <row r="29224" spans="1:2" hidden="1">
      <c r="A29224" s="450" t="str">
        <f>списки!$C$46</f>
        <v>ЦТП</v>
      </c>
      <c r="B29224" s="442">
        <f t="shared" si="158"/>
        <v>58.43</v>
      </c>
    </row>
    <row r="29225" spans="1:2" hidden="1">
      <c r="A29225" s="450" t="str">
        <f>списки!$C$46</f>
        <v>ЦТП</v>
      </c>
      <c r="B29225" s="442">
        <f t="shared" si="158"/>
        <v>58.42</v>
      </c>
    </row>
    <row r="29226" spans="1:2" hidden="1">
      <c r="A29226" s="450" t="str">
        <f>списки!$C$46</f>
        <v>ЦТП</v>
      </c>
      <c r="B29226" s="442">
        <f t="shared" si="158"/>
        <v>58.41</v>
      </c>
    </row>
    <row r="29227" spans="1:2" hidden="1">
      <c r="A29227" s="450" t="str">
        <f>списки!$C$46</f>
        <v>ЦТП</v>
      </c>
      <c r="B29227" s="442">
        <f t="shared" si="158"/>
        <v>58.4</v>
      </c>
    </row>
    <row r="29228" spans="1:2" hidden="1">
      <c r="A29228" s="450" t="str">
        <f>списки!$C$46</f>
        <v>ЦТП</v>
      </c>
      <c r="B29228" s="442">
        <f t="shared" si="158"/>
        <v>58.39</v>
      </c>
    </row>
    <row r="29229" spans="1:2" hidden="1">
      <c r="A29229" s="450" t="str">
        <f>списки!$C$46</f>
        <v>ЦТП</v>
      </c>
      <c r="B29229" s="442">
        <f t="shared" si="158"/>
        <v>58.38</v>
      </c>
    </row>
    <row r="29230" spans="1:2" hidden="1">
      <c r="A29230" s="450" t="str">
        <f>списки!$C$46</f>
        <v>ЦТП</v>
      </c>
      <c r="B29230" s="442">
        <f t="shared" si="158"/>
        <v>58.37</v>
      </c>
    </row>
    <row r="29231" spans="1:2" hidden="1">
      <c r="A29231" s="450" t="str">
        <f>списки!$C$46</f>
        <v>ЦТП</v>
      </c>
      <c r="B29231" s="442">
        <f t="shared" si="158"/>
        <v>58.36</v>
      </c>
    </row>
    <row r="29232" spans="1:2" hidden="1">
      <c r="A29232" s="450" t="str">
        <f>списки!$C$46</f>
        <v>ЦТП</v>
      </c>
      <c r="B29232" s="442">
        <f t="shared" si="158"/>
        <v>58.35</v>
      </c>
    </row>
    <row r="29233" spans="1:2" hidden="1">
      <c r="A29233" s="450" t="str">
        <f>списки!$C$46</f>
        <v>ЦТП</v>
      </c>
      <c r="B29233" s="442">
        <f t="shared" si="158"/>
        <v>58.34</v>
      </c>
    </row>
    <row r="29234" spans="1:2" hidden="1">
      <c r="A29234" s="450" t="str">
        <f>списки!$C$46</f>
        <v>ЦТП</v>
      </c>
      <c r="B29234" s="442">
        <f t="shared" si="158"/>
        <v>58.33</v>
      </c>
    </row>
    <row r="29235" spans="1:2" hidden="1">
      <c r="A29235" s="450" t="str">
        <f>списки!$C$46</f>
        <v>ЦТП</v>
      </c>
      <c r="B29235" s="442">
        <f t="shared" si="158"/>
        <v>58.32</v>
      </c>
    </row>
    <row r="29236" spans="1:2" hidden="1">
      <c r="A29236" s="450" t="str">
        <f>списки!$C$46</f>
        <v>ЦТП</v>
      </c>
      <c r="B29236" s="442">
        <f t="shared" si="158"/>
        <v>58.31</v>
      </c>
    </row>
    <row r="29237" spans="1:2" hidden="1">
      <c r="A29237" s="450" t="str">
        <f>списки!$C$46</f>
        <v>ЦТП</v>
      </c>
      <c r="B29237" s="442">
        <f t="shared" si="158"/>
        <v>58.3</v>
      </c>
    </row>
    <row r="29238" spans="1:2" hidden="1">
      <c r="A29238" s="450" t="str">
        <f>списки!$C$46</f>
        <v>ЦТП</v>
      </c>
      <c r="B29238" s="442">
        <f t="shared" si="158"/>
        <v>58.29</v>
      </c>
    </row>
    <row r="29239" spans="1:2" hidden="1">
      <c r="A29239" s="450" t="str">
        <f>списки!$C$46</f>
        <v>ЦТП</v>
      </c>
      <c r="B29239" s="442">
        <f t="shared" si="158"/>
        <v>58.28</v>
      </c>
    </row>
    <row r="29240" spans="1:2" hidden="1">
      <c r="A29240" s="450" t="str">
        <f>списки!$C$46</f>
        <v>ЦТП</v>
      </c>
      <c r="B29240" s="442">
        <f t="shared" si="158"/>
        <v>58.27</v>
      </c>
    </row>
    <row r="29241" spans="1:2" hidden="1">
      <c r="A29241" s="450" t="str">
        <f>списки!$C$46</f>
        <v>ЦТП</v>
      </c>
      <c r="B29241" s="442">
        <f t="shared" si="158"/>
        <v>58.26</v>
      </c>
    </row>
    <row r="29242" spans="1:2" hidden="1">
      <c r="A29242" s="450" t="str">
        <f>списки!$C$46</f>
        <v>ЦТП</v>
      </c>
      <c r="B29242" s="442">
        <f t="shared" si="158"/>
        <v>58.25</v>
      </c>
    </row>
    <row r="29243" spans="1:2" hidden="1">
      <c r="A29243" s="450" t="str">
        <f>списки!$C$46</f>
        <v>ЦТП</v>
      </c>
      <c r="B29243" s="442">
        <f t="shared" si="158"/>
        <v>58.24</v>
      </c>
    </row>
    <row r="29244" spans="1:2" hidden="1">
      <c r="A29244" s="450" t="str">
        <f>списки!$C$46</f>
        <v>ЦТП</v>
      </c>
      <c r="B29244" s="442">
        <f t="shared" ref="B29244:B29307" si="159">ROUND(B29243-0.01,2)</f>
        <v>58.23</v>
      </c>
    </row>
    <row r="29245" spans="1:2" hidden="1">
      <c r="A29245" s="450" t="str">
        <f>списки!$C$46</f>
        <v>ЦТП</v>
      </c>
      <c r="B29245" s="442">
        <f t="shared" si="159"/>
        <v>58.22</v>
      </c>
    </row>
    <row r="29246" spans="1:2" hidden="1">
      <c r="A29246" s="450" t="str">
        <f>списки!$C$46</f>
        <v>ЦТП</v>
      </c>
      <c r="B29246" s="442">
        <f t="shared" si="159"/>
        <v>58.21</v>
      </c>
    </row>
    <row r="29247" spans="1:2" hidden="1">
      <c r="A29247" s="450" t="str">
        <f>списки!$C$46</f>
        <v>ЦТП</v>
      </c>
      <c r="B29247" s="442">
        <f t="shared" si="159"/>
        <v>58.2</v>
      </c>
    </row>
    <row r="29248" spans="1:2" hidden="1">
      <c r="A29248" s="450" t="str">
        <f>списки!$C$46</f>
        <v>ЦТП</v>
      </c>
      <c r="B29248" s="442">
        <f t="shared" si="159"/>
        <v>58.19</v>
      </c>
    </row>
    <row r="29249" spans="1:2" hidden="1">
      <c r="A29249" s="450" t="str">
        <f>списки!$C$46</f>
        <v>ЦТП</v>
      </c>
      <c r="B29249" s="442">
        <f t="shared" si="159"/>
        <v>58.18</v>
      </c>
    </row>
    <row r="29250" spans="1:2" hidden="1">
      <c r="A29250" s="450" t="str">
        <f>списки!$C$46</f>
        <v>ЦТП</v>
      </c>
      <c r="B29250" s="442">
        <f t="shared" si="159"/>
        <v>58.17</v>
      </c>
    </row>
    <row r="29251" spans="1:2" hidden="1">
      <c r="A29251" s="450" t="str">
        <f>списки!$C$46</f>
        <v>ЦТП</v>
      </c>
      <c r="B29251" s="442">
        <f t="shared" si="159"/>
        <v>58.16</v>
      </c>
    </row>
    <row r="29252" spans="1:2" hidden="1">
      <c r="A29252" s="450" t="str">
        <f>списки!$C$46</f>
        <v>ЦТП</v>
      </c>
      <c r="B29252" s="442">
        <f t="shared" si="159"/>
        <v>58.15</v>
      </c>
    </row>
    <row r="29253" spans="1:2" hidden="1">
      <c r="A29253" s="450" t="str">
        <f>списки!$C$46</f>
        <v>ЦТП</v>
      </c>
      <c r="B29253" s="442">
        <f t="shared" si="159"/>
        <v>58.14</v>
      </c>
    </row>
    <row r="29254" spans="1:2" hidden="1">
      <c r="A29254" s="450" t="str">
        <f>списки!$C$46</f>
        <v>ЦТП</v>
      </c>
      <c r="B29254" s="442">
        <f t="shared" si="159"/>
        <v>58.13</v>
      </c>
    </row>
    <row r="29255" spans="1:2" hidden="1">
      <c r="A29255" s="450" t="str">
        <f>списки!$C$46</f>
        <v>ЦТП</v>
      </c>
      <c r="B29255" s="442">
        <f t="shared" si="159"/>
        <v>58.12</v>
      </c>
    </row>
    <row r="29256" spans="1:2" hidden="1">
      <c r="A29256" s="450" t="str">
        <f>списки!$C$46</f>
        <v>ЦТП</v>
      </c>
      <c r="B29256" s="442">
        <f t="shared" si="159"/>
        <v>58.11</v>
      </c>
    </row>
    <row r="29257" spans="1:2" hidden="1">
      <c r="A29257" s="450" t="str">
        <f>списки!$C$46</f>
        <v>ЦТП</v>
      </c>
      <c r="B29257" s="442">
        <f t="shared" si="159"/>
        <v>58.1</v>
      </c>
    </row>
    <row r="29258" spans="1:2" hidden="1">
      <c r="A29258" s="450" t="str">
        <f>списки!$C$46</f>
        <v>ЦТП</v>
      </c>
      <c r="B29258" s="442">
        <f t="shared" si="159"/>
        <v>58.09</v>
      </c>
    </row>
    <row r="29259" spans="1:2" hidden="1">
      <c r="A29259" s="450" t="str">
        <f>списки!$C$46</f>
        <v>ЦТП</v>
      </c>
      <c r="B29259" s="442">
        <f t="shared" si="159"/>
        <v>58.08</v>
      </c>
    </row>
    <row r="29260" spans="1:2" hidden="1">
      <c r="A29260" s="450" t="str">
        <f>списки!$C$46</f>
        <v>ЦТП</v>
      </c>
      <c r="B29260" s="442">
        <f t="shared" si="159"/>
        <v>58.07</v>
      </c>
    </row>
    <row r="29261" spans="1:2" hidden="1">
      <c r="A29261" s="450" t="str">
        <f>списки!$C$46</f>
        <v>ЦТП</v>
      </c>
      <c r="B29261" s="442">
        <f t="shared" si="159"/>
        <v>58.06</v>
      </c>
    </row>
    <row r="29262" spans="1:2" hidden="1">
      <c r="A29262" s="450" t="str">
        <f>списки!$C$46</f>
        <v>ЦТП</v>
      </c>
      <c r="B29262" s="442">
        <f t="shared" si="159"/>
        <v>58.05</v>
      </c>
    </row>
    <row r="29263" spans="1:2" hidden="1">
      <c r="A29263" s="450" t="str">
        <f>списки!$C$46</f>
        <v>ЦТП</v>
      </c>
      <c r="B29263" s="442">
        <f t="shared" si="159"/>
        <v>58.04</v>
      </c>
    </row>
    <row r="29264" spans="1:2" hidden="1">
      <c r="A29264" s="450" t="str">
        <f>списки!$C$46</f>
        <v>ЦТП</v>
      </c>
      <c r="B29264" s="442">
        <f t="shared" si="159"/>
        <v>58.03</v>
      </c>
    </row>
    <row r="29265" spans="1:2" hidden="1">
      <c r="A29265" s="450" t="str">
        <f>списки!$C$46</f>
        <v>ЦТП</v>
      </c>
      <c r="B29265" s="442">
        <f t="shared" si="159"/>
        <v>58.02</v>
      </c>
    </row>
    <row r="29266" spans="1:2" hidden="1">
      <c r="A29266" s="450" t="str">
        <f>списки!$C$46</f>
        <v>ЦТП</v>
      </c>
      <c r="B29266" s="442">
        <f t="shared" si="159"/>
        <v>58.01</v>
      </c>
    </row>
    <row r="29267" spans="1:2" hidden="1">
      <c r="A29267" s="450" t="str">
        <f>списки!$C$46</f>
        <v>ЦТП</v>
      </c>
      <c r="B29267" s="442">
        <f t="shared" si="159"/>
        <v>58</v>
      </c>
    </row>
    <row r="29268" spans="1:2" hidden="1">
      <c r="A29268" s="450" t="str">
        <f>списки!$C$46</f>
        <v>ЦТП</v>
      </c>
      <c r="B29268" s="442">
        <f t="shared" si="159"/>
        <v>57.99</v>
      </c>
    </row>
    <row r="29269" spans="1:2" hidden="1">
      <c r="A29269" s="450" t="str">
        <f>списки!$C$46</f>
        <v>ЦТП</v>
      </c>
      <c r="B29269" s="442">
        <f t="shared" si="159"/>
        <v>57.98</v>
      </c>
    </row>
    <row r="29270" spans="1:2" hidden="1">
      <c r="A29270" s="450" t="str">
        <f>списки!$C$46</f>
        <v>ЦТП</v>
      </c>
      <c r="B29270" s="442">
        <f t="shared" si="159"/>
        <v>57.97</v>
      </c>
    </row>
    <row r="29271" spans="1:2" hidden="1">
      <c r="A29271" s="450" t="str">
        <f>списки!$C$46</f>
        <v>ЦТП</v>
      </c>
      <c r="B29271" s="442">
        <f t="shared" si="159"/>
        <v>57.96</v>
      </c>
    </row>
    <row r="29272" spans="1:2" hidden="1">
      <c r="A29272" s="450" t="str">
        <f>списки!$C$46</f>
        <v>ЦТП</v>
      </c>
      <c r="B29272" s="442">
        <f t="shared" si="159"/>
        <v>57.95</v>
      </c>
    </row>
    <row r="29273" spans="1:2" hidden="1">
      <c r="A29273" s="450" t="str">
        <f>списки!$C$46</f>
        <v>ЦТП</v>
      </c>
      <c r="B29273" s="442">
        <f t="shared" si="159"/>
        <v>57.94</v>
      </c>
    </row>
    <row r="29274" spans="1:2" hidden="1">
      <c r="A29274" s="450" t="str">
        <f>списки!$C$46</f>
        <v>ЦТП</v>
      </c>
      <c r="B29274" s="442">
        <f t="shared" si="159"/>
        <v>57.93</v>
      </c>
    </row>
    <row r="29275" spans="1:2" hidden="1">
      <c r="A29275" s="450" t="str">
        <f>списки!$C$46</f>
        <v>ЦТП</v>
      </c>
      <c r="B29275" s="442">
        <f t="shared" si="159"/>
        <v>57.92</v>
      </c>
    </row>
    <row r="29276" spans="1:2" hidden="1">
      <c r="A29276" s="450" t="str">
        <f>списки!$C$46</f>
        <v>ЦТП</v>
      </c>
      <c r="B29276" s="442">
        <f t="shared" si="159"/>
        <v>57.91</v>
      </c>
    </row>
    <row r="29277" spans="1:2" hidden="1">
      <c r="A29277" s="450" t="str">
        <f>списки!$C$46</f>
        <v>ЦТП</v>
      </c>
      <c r="B29277" s="442">
        <f t="shared" si="159"/>
        <v>57.9</v>
      </c>
    </row>
    <row r="29278" spans="1:2" hidden="1">
      <c r="A29278" s="450" t="str">
        <f>списки!$C$46</f>
        <v>ЦТП</v>
      </c>
      <c r="B29278" s="442">
        <f t="shared" si="159"/>
        <v>57.89</v>
      </c>
    </row>
    <row r="29279" spans="1:2" hidden="1">
      <c r="A29279" s="450" t="str">
        <f>списки!$C$46</f>
        <v>ЦТП</v>
      </c>
      <c r="B29279" s="442">
        <f t="shared" si="159"/>
        <v>57.88</v>
      </c>
    </row>
    <row r="29280" spans="1:2" hidden="1">
      <c r="A29280" s="450" t="str">
        <f>списки!$C$46</f>
        <v>ЦТП</v>
      </c>
      <c r="B29280" s="442">
        <f t="shared" si="159"/>
        <v>57.87</v>
      </c>
    </row>
    <row r="29281" spans="1:2" hidden="1">
      <c r="A29281" s="450" t="str">
        <f>списки!$C$46</f>
        <v>ЦТП</v>
      </c>
      <c r="B29281" s="442">
        <f t="shared" si="159"/>
        <v>57.86</v>
      </c>
    </row>
    <row r="29282" spans="1:2" hidden="1">
      <c r="A29282" s="450" t="str">
        <f>списки!$C$46</f>
        <v>ЦТП</v>
      </c>
      <c r="B29282" s="442">
        <f t="shared" si="159"/>
        <v>57.85</v>
      </c>
    </row>
    <row r="29283" spans="1:2" hidden="1">
      <c r="A29283" s="450" t="str">
        <f>списки!$C$46</f>
        <v>ЦТП</v>
      </c>
      <c r="B29283" s="442">
        <f t="shared" si="159"/>
        <v>57.84</v>
      </c>
    </row>
    <row r="29284" spans="1:2" hidden="1">
      <c r="A29284" s="450" t="str">
        <f>списки!$C$46</f>
        <v>ЦТП</v>
      </c>
      <c r="B29284" s="442">
        <f t="shared" si="159"/>
        <v>57.83</v>
      </c>
    </row>
    <row r="29285" spans="1:2" hidden="1">
      <c r="A29285" s="450" t="str">
        <f>списки!$C$46</f>
        <v>ЦТП</v>
      </c>
      <c r="B29285" s="442">
        <f t="shared" si="159"/>
        <v>57.82</v>
      </c>
    </row>
    <row r="29286" spans="1:2" hidden="1">
      <c r="A29286" s="450" t="str">
        <f>списки!$C$46</f>
        <v>ЦТП</v>
      </c>
      <c r="B29286" s="442">
        <f t="shared" si="159"/>
        <v>57.81</v>
      </c>
    </row>
    <row r="29287" spans="1:2" hidden="1">
      <c r="A29287" s="450" t="str">
        <f>списки!$C$46</f>
        <v>ЦТП</v>
      </c>
      <c r="B29287" s="442">
        <f t="shared" si="159"/>
        <v>57.8</v>
      </c>
    </row>
    <row r="29288" spans="1:2" hidden="1">
      <c r="A29288" s="450" t="str">
        <f>списки!$C$46</f>
        <v>ЦТП</v>
      </c>
      <c r="B29288" s="442">
        <f t="shared" si="159"/>
        <v>57.79</v>
      </c>
    </row>
    <row r="29289" spans="1:2" hidden="1">
      <c r="A29289" s="450" t="str">
        <f>списки!$C$46</f>
        <v>ЦТП</v>
      </c>
      <c r="B29289" s="442">
        <f t="shared" si="159"/>
        <v>57.78</v>
      </c>
    </row>
    <row r="29290" spans="1:2" hidden="1">
      <c r="A29290" s="450" t="str">
        <f>списки!$C$46</f>
        <v>ЦТП</v>
      </c>
      <c r="B29290" s="442">
        <f t="shared" si="159"/>
        <v>57.77</v>
      </c>
    </row>
    <row r="29291" spans="1:2" hidden="1">
      <c r="A29291" s="450" t="str">
        <f>списки!$C$46</f>
        <v>ЦТП</v>
      </c>
      <c r="B29291" s="442">
        <f t="shared" si="159"/>
        <v>57.76</v>
      </c>
    </row>
    <row r="29292" spans="1:2" hidden="1">
      <c r="A29292" s="450" t="str">
        <f>списки!$C$46</f>
        <v>ЦТП</v>
      </c>
      <c r="B29292" s="442">
        <f t="shared" si="159"/>
        <v>57.75</v>
      </c>
    </row>
    <row r="29293" spans="1:2" hidden="1">
      <c r="A29293" s="450" t="str">
        <f>списки!$C$46</f>
        <v>ЦТП</v>
      </c>
      <c r="B29293" s="442">
        <f t="shared" si="159"/>
        <v>57.74</v>
      </c>
    </row>
    <row r="29294" spans="1:2" hidden="1">
      <c r="A29294" s="450" t="str">
        <f>списки!$C$46</f>
        <v>ЦТП</v>
      </c>
      <c r="B29294" s="442">
        <f t="shared" si="159"/>
        <v>57.73</v>
      </c>
    </row>
    <row r="29295" spans="1:2" hidden="1">
      <c r="A29295" s="450" t="str">
        <f>списки!$C$46</f>
        <v>ЦТП</v>
      </c>
      <c r="B29295" s="442">
        <f t="shared" si="159"/>
        <v>57.72</v>
      </c>
    </row>
    <row r="29296" spans="1:2" hidden="1">
      <c r="A29296" s="450" t="str">
        <f>списки!$C$46</f>
        <v>ЦТП</v>
      </c>
      <c r="B29296" s="442">
        <f t="shared" si="159"/>
        <v>57.71</v>
      </c>
    </row>
    <row r="29297" spans="1:2" hidden="1">
      <c r="A29297" s="450" t="str">
        <f>списки!$C$46</f>
        <v>ЦТП</v>
      </c>
      <c r="B29297" s="442">
        <f t="shared" si="159"/>
        <v>57.7</v>
      </c>
    </row>
    <row r="29298" spans="1:2" hidden="1">
      <c r="A29298" s="450" t="str">
        <f>списки!$C$46</f>
        <v>ЦТП</v>
      </c>
      <c r="B29298" s="442">
        <f t="shared" si="159"/>
        <v>57.69</v>
      </c>
    </row>
    <row r="29299" spans="1:2" hidden="1">
      <c r="A29299" s="450" t="str">
        <f>списки!$C$46</f>
        <v>ЦТП</v>
      </c>
      <c r="B29299" s="442">
        <f t="shared" si="159"/>
        <v>57.68</v>
      </c>
    </row>
    <row r="29300" spans="1:2" hidden="1">
      <c r="A29300" s="450" t="str">
        <f>списки!$C$46</f>
        <v>ЦТП</v>
      </c>
      <c r="B29300" s="442">
        <f t="shared" si="159"/>
        <v>57.67</v>
      </c>
    </row>
    <row r="29301" spans="1:2" hidden="1">
      <c r="A29301" s="450" t="str">
        <f>списки!$C$46</f>
        <v>ЦТП</v>
      </c>
      <c r="B29301" s="442">
        <f t="shared" si="159"/>
        <v>57.66</v>
      </c>
    </row>
    <row r="29302" spans="1:2" hidden="1">
      <c r="A29302" s="450" t="str">
        <f>списки!$C$46</f>
        <v>ЦТП</v>
      </c>
      <c r="B29302" s="442">
        <f t="shared" si="159"/>
        <v>57.65</v>
      </c>
    </row>
    <row r="29303" spans="1:2" hidden="1">
      <c r="A29303" s="450" t="str">
        <f>списки!$C$46</f>
        <v>ЦТП</v>
      </c>
      <c r="B29303" s="442">
        <f t="shared" si="159"/>
        <v>57.64</v>
      </c>
    </row>
    <row r="29304" spans="1:2" hidden="1">
      <c r="A29304" s="450" t="str">
        <f>списки!$C$46</f>
        <v>ЦТП</v>
      </c>
      <c r="B29304" s="442">
        <f t="shared" si="159"/>
        <v>57.63</v>
      </c>
    </row>
    <row r="29305" spans="1:2" hidden="1">
      <c r="A29305" s="450" t="str">
        <f>списки!$C$46</f>
        <v>ЦТП</v>
      </c>
      <c r="B29305" s="442">
        <f t="shared" si="159"/>
        <v>57.62</v>
      </c>
    </row>
    <row r="29306" spans="1:2" hidden="1">
      <c r="A29306" s="450" t="str">
        <f>списки!$C$46</f>
        <v>ЦТП</v>
      </c>
      <c r="B29306" s="442">
        <f t="shared" si="159"/>
        <v>57.61</v>
      </c>
    </row>
    <row r="29307" spans="1:2" hidden="1">
      <c r="A29307" s="450" t="str">
        <f>списки!$C$46</f>
        <v>ЦТП</v>
      </c>
      <c r="B29307" s="442">
        <f t="shared" si="159"/>
        <v>57.6</v>
      </c>
    </row>
    <row r="29308" spans="1:2" hidden="1">
      <c r="A29308" s="450" t="str">
        <f>списки!$C$46</f>
        <v>ЦТП</v>
      </c>
      <c r="B29308" s="442">
        <f t="shared" ref="B29308:B29371" si="160">ROUND(B29307-0.01,2)</f>
        <v>57.59</v>
      </c>
    </row>
    <row r="29309" spans="1:2" hidden="1">
      <c r="A29309" s="450" t="str">
        <f>списки!$C$46</f>
        <v>ЦТП</v>
      </c>
      <c r="B29309" s="442">
        <f t="shared" si="160"/>
        <v>57.58</v>
      </c>
    </row>
    <row r="29310" spans="1:2" hidden="1">
      <c r="A29310" s="450" t="str">
        <f>списки!$C$46</f>
        <v>ЦТП</v>
      </c>
      <c r="B29310" s="442">
        <f t="shared" si="160"/>
        <v>57.57</v>
      </c>
    </row>
    <row r="29311" spans="1:2" hidden="1">
      <c r="A29311" s="450" t="str">
        <f>списки!$C$46</f>
        <v>ЦТП</v>
      </c>
      <c r="B29311" s="442">
        <f t="shared" si="160"/>
        <v>57.56</v>
      </c>
    </row>
    <row r="29312" spans="1:2" hidden="1">
      <c r="A29312" s="450" t="str">
        <f>списки!$C$46</f>
        <v>ЦТП</v>
      </c>
      <c r="B29312" s="442">
        <f t="shared" si="160"/>
        <v>57.55</v>
      </c>
    </row>
    <row r="29313" spans="1:2" hidden="1">
      <c r="A29313" s="450" t="str">
        <f>списки!$C$46</f>
        <v>ЦТП</v>
      </c>
      <c r="B29313" s="442">
        <f t="shared" si="160"/>
        <v>57.54</v>
      </c>
    </row>
    <row r="29314" spans="1:2" hidden="1">
      <c r="A29314" s="450" t="str">
        <f>списки!$C$46</f>
        <v>ЦТП</v>
      </c>
      <c r="B29314" s="442">
        <f t="shared" si="160"/>
        <v>57.53</v>
      </c>
    </row>
    <row r="29315" spans="1:2" hidden="1">
      <c r="A29315" s="450" t="str">
        <f>списки!$C$46</f>
        <v>ЦТП</v>
      </c>
      <c r="B29315" s="442">
        <f t="shared" si="160"/>
        <v>57.52</v>
      </c>
    </row>
    <row r="29316" spans="1:2" hidden="1">
      <c r="A29316" s="450" t="str">
        <f>списки!$C$46</f>
        <v>ЦТП</v>
      </c>
      <c r="B29316" s="442">
        <f t="shared" si="160"/>
        <v>57.51</v>
      </c>
    </row>
    <row r="29317" spans="1:2" hidden="1">
      <c r="A29317" s="450" t="str">
        <f>списки!$C$46</f>
        <v>ЦТП</v>
      </c>
      <c r="B29317" s="442">
        <f t="shared" si="160"/>
        <v>57.5</v>
      </c>
    </row>
    <row r="29318" spans="1:2" hidden="1">
      <c r="A29318" s="450" t="str">
        <f>списки!$C$46</f>
        <v>ЦТП</v>
      </c>
      <c r="B29318" s="442">
        <f t="shared" si="160"/>
        <v>57.49</v>
      </c>
    </row>
    <row r="29319" spans="1:2" hidden="1">
      <c r="A29319" s="450" t="str">
        <f>списки!$C$46</f>
        <v>ЦТП</v>
      </c>
      <c r="B29319" s="442">
        <f t="shared" si="160"/>
        <v>57.48</v>
      </c>
    </row>
    <row r="29320" spans="1:2" hidden="1">
      <c r="A29320" s="450" t="str">
        <f>списки!$C$46</f>
        <v>ЦТП</v>
      </c>
      <c r="B29320" s="442">
        <f t="shared" si="160"/>
        <v>57.47</v>
      </c>
    </row>
    <row r="29321" spans="1:2" hidden="1">
      <c r="A29321" s="450" t="str">
        <f>списки!$C$46</f>
        <v>ЦТП</v>
      </c>
      <c r="B29321" s="442">
        <f t="shared" si="160"/>
        <v>57.46</v>
      </c>
    </row>
    <row r="29322" spans="1:2" hidden="1">
      <c r="A29322" s="450" t="str">
        <f>списки!$C$46</f>
        <v>ЦТП</v>
      </c>
      <c r="B29322" s="442">
        <f t="shared" si="160"/>
        <v>57.45</v>
      </c>
    </row>
    <row r="29323" spans="1:2" hidden="1">
      <c r="A29323" s="450" t="str">
        <f>списки!$C$46</f>
        <v>ЦТП</v>
      </c>
      <c r="B29323" s="442">
        <f t="shared" si="160"/>
        <v>57.44</v>
      </c>
    </row>
    <row r="29324" spans="1:2" hidden="1">
      <c r="A29324" s="450" t="str">
        <f>списки!$C$46</f>
        <v>ЦТП</v>
      </c>
      <c r="B29324" s="442">
        <f t="shared" si="160"/>
        <v>57.43</v>
      </c>
    </row>
    <row r="29325" spans="1:2" hidden="1">
      <c r="A29325" s="450" t="str">
        <f>списки!$C$46</f>
        <v>ЦТП</v>
      </c>
      <c r="B29325" s="442">
        <f t="shared" si="160"/>
        <v>57.42</v>
      </c>
    </row>
    <row r="29326" spans="1:2" hidden="1">
      <c r="A29326" s="450" t="str">
        <f>списки!$C$46</f>
        <v>ЦТП</v>
      </c>
      <c r="B29326" s="442">
        <f t="shared" si="160"/>
        <v>57.41</v>
      </c>
    </row>
    <row r="29327" spans="1:2" hidden="1">
      <c r="A29327" s="450" t="str">
        <f>списки!$C$46</f>
        <v>ЦТП</v>
      </c>
      <c r="B29327" s="442">
        <f t="shared" si="160"/>
        <v>57.4</v>
      </c>
    </row>
    <row r="29328" spans="1:2" hidden="1">
      <c r="A29328" s="450" t="str">
        <f>списки!$C$46</f>
        <v>ЦТП</v>
      </c>
      <c r="B29328" s="442">
        <f t="shared" si="160"/>
        <v>57.39</v>
      </c>
    </row>
    <row r="29329" spans="1:2" hidden="1">
      <c r="A29329" s="450" t="str">
        <f>списки!$C$46</f>
        <v>ЦТП</v>
      </c>
      <c r="B29329" s="442">
        <f t="shared" si="160"/>
        <v>57.38</v>
      </c>
    </row>
    <row r="29330" spans="1:2" hidden="1">
      <c r="A29330" s="450" t="str">
        <f>списки!$C$46</f>
        <v>ЦТП</v>
      </c>
      <c r="B29330" s="442">
        <f t="shared" si="160"/>
        <v>57.37</v>
      </c>
    </row>
    <row r="29331" spans="1:2" hidden="1">
      <c r="A29331" s="450" t="str">
        <f>списки!$C$46</f>
        <v>ЦТП</v>
      </c>
      <c r="B29331" s="442">
        <f t="shared" si="160"/>
        <v>57.36</v>
      </c>
    </row>
    <row r="29332" spans="1:2" hidden="1">
      <c r="A29332" s="450" t="str">
        <f>списки!$C$46</f>
        <v>ЦТП</v>
      </c>
      <c r="B29332" s="442">
        <f t="shared" si="160"/>
        <v>57.35</v>
      </c>
    </row>
    <row r="29333" spans="1:2" hidden="1">
      <c r="A29333" s="450" t="str">
        <f>списки!$C$46</f>
        <v>ЦТП</v>
      </c>
      <c r="B29333" s="442">
        <f t="shared" si="160"/>
        <v>57.34</v>
      </c>
    </row>
    <row r="29334" spans="1:2" hidden="1">
      <c r="A29334" s="450" t="str">
        <f>списки!$C$46</f>
        <v>ЦТП</v>
      </c>
      <c r="B29334" s="442">
        <f t="shared" si="160"/>
        <v>57.33</v>
      </c>
    </row>
    <row r="29335" spans="1:2" hidden="1">
      <c r="A29335" s="450" t="str">
        <f>списки!$C$46</f>
        <v>ЦТП</v>
      </c>
      <c r="B29335" s="442">
        <f t="shared" si="160"/>
        <v>57.32</v>
      </c>
    </row>
    <row r="29336" spans="1:2" hidden="1">
      <c r="A29336" s="450" t="str">
        <f>списки!$C$46</f>
        <v>ЦТП</v>
      </c>
      <c r="B29336" s="442">
        <f t="shared" si="160"/>
        <v>57.31</v>
      </c>
    </row>
    <row r="29337" spans="1:2" hidden="1">
      <c r="A29337" s="450" t="str">
        <f>списки!$C$46</f>
        <v>ЦТП</v>
      </c>
      <c r="B29337" s="442">
        <f t="shared" si="160"/>
        <v>57.3</v>
      </c>
    </row>
    <row r="29338" spans="1:2" hidden="1">
      <c r="A29338" s="450" t="str">
        <f>списки!$C$46</f>
        <v>ЦТП</v>
      </c>
      <c r="B29338" s="442">
        <f t="shared" si="160"/>
        <v>57.29</v>
      </c>
    </row>
    <row r="29339" spans="1:2" hidden="1">
      <c r="A29339" s="450" t="str">
        <f>списки!$C$46</f>
        <v>ЦТП</v>
      </c>
      <c r="B29339" s="442">
        <f t="shared" si="160"/>
        <v>57.28</v>
      </c>
    </row>
    <row r="29340" spans="1:2" hidden="1">
      <c r="A29340" s="450" t="str">
        <f>списки!$C$46</f>
        <v>ЦТП</v>
      </c>
      <c r="B29340" s="442">
        <f t="shared" si="160"/>
        <v>57.27</v>
      </c>
    </row>
    <row r="29341" spans="1:2" hidden="1">
      <c r="A29341" s="450" t="str">
        <f>списки!$C$46</f>
        <v>ЦТП</v>
      </c>
      <c r="B29341" s="442">
        <f t="shared" si="160"/>
        <v>57.26</v>
      </c>
    </row>
    <row r="29342" spans="1:2" hidden="1">
      <c r="A29342" s="450" t="str">
        <f>списки!$C$46</f>
        <v>ЦТП</v>
      </c>
      <c r="B29342" s="442">
        <f t="shared" si="160"/>
        <v>57.25</v>
      </c>
    </row>
    <row r="29343" spans="1:2" hidden="1">
      <c r="A29343" s="450" t="str">
        <f>списки!$C$46</f>
        <v>ЦТП</v>
      </c>
      <c r="B29343" s="442">
        <f t="shared" si="160"/>
        <v>57.24</v>
      </c>
    </row>
    <row r="29344" spans="1:2" hidden="1">
      <c r="A29344" s="450" t="str">
        <f>списки!$C$46</f>
        <v>ЦТП</v>
      </c>
      <c r="B29344" s="442">
        <f t="shared" si="160"/>
        <v>57.23</v>
      </c>
    </row>
    <row r="29345" spans="1:2" hidden="1">
      <c r="A29345" s="450" t="str">
        <f>списки!$C$46</f>
        <v>ЦТП</v>
      </c>
      <c r="B29345" s="442">
        <f t="shared" si="160"/>
        <v>57.22</v>
      </c>
    </row>
    <row r="29346" spans="1:2" hidden="1">
      <c r="A29346" s="450" t="str">
        <f>списки!$C$46</f>
        <v>ЦТП</v>
      </c>
      <c r="B29346" s="442">
        <f t="shared" si="160"/>
        <v>57.21</v>
      </c>
    </row>
    <row r="29347" spans="1:2" hidden="1">
      <c r="A29347" s="450" t="str">
        <f>списки!$C$46</f>
        <v>ЦТП</v>
      </c>
      <c r="B29347" s="442">
        <f t="shared" si="160"/>
        <v>57.2</v>
      </c>
    </row>
    <row r="29348" spans="1:2" hidden="1">
      <c r="A29348" s="450" t="str">
        <f>списки!$C$46</f>
        <v>ЦТП</v>
      </c>
      <c r="B29348" s="442">
        <f t="shared" si="160"/>
        <v>57.19</v>
      </c>
    </row>
    <row r="29349" spans="1:2" hidden="1">
      <c r="A29349" s="450" t="str">
        <f>списки!$C$46</f>
        <v>ЦТП</v>
      </c>
      <c r="B29349" s="442">
        <f t="shared" si="160"/>
        <v>57.18</v>
      </c>
    </row>
    <row r="29350" spans="1:2" hidden="1">
      <c r="A29350" s="450" t="str">
        <f>списки!$C$46</f>
        <v>ЦТП</v>
      </c>
      <c r="B29350" s="442">
        <f t="shared" si="160"/>
        <v>57.17</v>
      </c>
    </row>
    <row r="29351" spans="1:2" hidden="1">
      <c r="A29351" s="450" t="str">
        <f>списки!$C$46</f>
        <v>ЦТП</v>
      </c>
      <c r="B29351" s="442">
        <f t="shared" si="160"/>
        <v>57.16</v>
      </c>
    </row>
    <row r="29352" spans="1:2" hidden="1">
      <c r="A29352" s="450" t="str">
        <f>списки!$C$46</f>
        <v>ЦТП</v>
      </c>
      <c r="B29352" s="442">
        <f t="shared" si="160"/>
        <v>57.15</v>
      </c>
    </row>
    <row r="29353" spans="1:2" hidden="1">
      <c r="A29353" s="450" t="str">
        <f>списки!$C$46</f>
        <v>ЦТП</v>
      </c>
      <c r="B29353" s="442">
        <f t="shared" si="160"/>
        <v>57.14</v>
      </c>
    </row>
    <row r="29354" spans="1:2" hidden="1">
      <c r="A29354" s="450" t="str">
        <f>списки!$C$46</f>
        <v>ЦТП</v>
      </c>
      <c r="B29354" s="442">
        <f t="shared" si="160"/>
        <v>57.13</v>
      </c>
    </row>
    <row r="29355" spans="1:2" hidden="1">
      <c r="A29355" s="450" t="str">
        <f>списки!$C$46</f>
        <v>ЦТП</v>
      </c>
      <c r="B29355" s="442">
        <f t="shared" si="160"/>
        <v>57.12</v>
      </c>
    </row>
    <row r="29356" spans="1:2" hidden="1">
      <c r="A29356" s="450" t="str">
        <f>списки!$C$46</f>
        <v>ЦТП</v>
      </c>
      <c r="B29356" s="442">
        <f t="shared" si="160"/>
        <v>57.11</v>
      </c>
    </row>
    <row r="29357" spans="1:2" hidden="1">
      <c r="A29357" s="450" t="str">
        <f>списки!$C$46</f>
        <v>ЦТП</v>
      </c>
      <c r="B29357" s="442">
        <f t="shared" si="160"/>
        <v>57.1</v>
      </c>
    </row>
    <row r="29358" spans="1:2" hidden="1">
      <c r="A29358" s="450" t="str">
        <f>списки!$C$46</f>
        <v>ЦТП</v>
      </c>
      <c r="B29358" s="442">
        <f t="shared" si="160"/>
        <v>57.09</v>
      </c>
    </row>
    <row r="29359" spans="1:2" hidden="1">
      <c r="A29359" s="450" t="str">
        <f>списки!$C$46</f>
        <v>ЦТП</v>
      </c>
      <c r="B29359" s="442">
        <f t="shared" si="160"/>
        <v>57.08</v>
      </c>
    </row>
    <row r="29360" spans="1:2" hidden="1">
      <c r="A29360" s="450" t="str">
        <f>списки!$C$46</f>
        <v>ЦТП</v>
      </c>
      <c r="B29360" s="442">
        <f t="shared" si="160"/>
        <v>57.07</v>
      </c>
    </row>
    <row r="29361" spans="1:2" hidden="1">
      <c r="A29361" s="450" t="str">
        <f>списки!$C$46</f>
        <v>ЦТП</v>
      </c>
      <c r="B29361" s="442">
        <f t="shared" si="160"/>
        <v>57.06</v>
      </c>
    </row>
    <row r="29362" spans="1:2" hidden="1">
      <c r="A29362" s="450" t="str">
        <f>списки!$C$46</f>
        <v>ЦТП</v>
      </c>
      <c r="B29362" s="442">
        <f t="shared" si="160"/>
        <v>57.05</v>
      </c>
    </row>
    <row r="29363" spans="1:2" hidden="1">
      <c r="A29363" s="450" t="str">
        <f>списки!$C$46</f>
        <v>ЦТП</v>
      </c>
      <c r="B29363" s="442">
        <f t="shared" si="160"/>
        <v>57.04</v>
      </c>
    </row>
    <row r="29364" spans="1:2" hidden="1">
      <c r="A29364" s="450" t="str">
        <f>списки!$C$46</f>
        <v>ЦТП</v>
      </c>
      <c r="B29364" s="442">
        <f t="shared" si="160"/>
        <v>57.03</v>
      </c>
    </row>
    <row r="29365" spans="1:2" hidden="1">
      <c r="A29365" s="450" t="str">
        <f>списки!$C$46</f>
        <v>ЦТП</v>
      </c>
      <c r="B29365" s="442">
        <f t="shared" si="160"/>
        <v>57.02</v>
      </c>
    </row>
    <row r="29366" spans="1:2" hidden="1">
      <c r="A29366" s="450" t="str">
        <f>списки!$C$46</f>
        <v>ЦТП</v>
      </c>
      <c r="B29366" s="442">
        <f t="shared" si="160"/>
        <v>57.01</v>
      </c>
    </row>
    <row r="29367" spans="1:2" hidden="1">
      <c r="A29367" s="450" t="str">
        <f>списки!$C$46</f>
        <v>ЦТП</v>
      </c>
      <c r="B29367" s="442">
        <f t="shared" si="160"/>
        <v>57</v>
      </c>
    </row>
    <row r="29368" spans="1:2" hidden="1">
      <c r="A29368" s="450" t="str">
        <f>списки!$C$46</f>
        <v>ЦТП</v>
      </c>
      <c r="B29368" s="442">
        <f t="shared" si="160"/>
        <v>56.99</v>
      </c>
    </row>
    <row r="29369" spans="1:2" hidden="1">
      <c r="A29369" s="450" t="str">
        <f>списки!$C$46</f>
        <v>ЦТП</v>
      </c>
      <c r="B29369" s="442">
        <f t="shared" si="160"/>
        <v>56.98</v>
      </c>
    </row>
    <row r="29370" spans="1:2" hidden="1">
      <c r="A29370" s="450" t="str">
        <f>списки!$C$46</f>
        <v>ЦТП</v>
      </c>
      <c r="B29370" s="442">
        <f t="shared" si="160"/>
        <v>56.97</v>
      </c>
    </row>
    <row r="29371" spans="1:2" hidden="1">
      <c r="A29371" s="450" t="str">
        <f>списки!$C$46</f>
        <v>ЦТП</v>
      </c>
      <c r="B29371" s="442">
        <f t="shared" si="160"/>
        <v>56.96</v>
      </c>
    </row>
    <row r="29372" spans="1:2" hidden="1">
      <c r="A29372" s="450" t="str">
        <f>списки!$C$46</f>
        <v>ЦТП</v>
      </c>
      <c r="B29372" s="442">
        <f t="shared" ref="B29372:B29435" si="161">ROUND(B29371-0.01,2)</f>
        <v>56.95</v>
      </c>
    </row>
    <row r="29373" spans="1:2" hidden="1">
      <c r="A29373" s="450" t="str">
        <f>списки!$C$46</f>
        <v>ЦТП</v>
      </c>
      <c r="B29373" s="442">
        <f t="shared" si="161"/>
        <v>56.94</v>
      </c>
    </row>
    <row r="29374" spans="1:2" hidden="1">
      <c r="A29374" s="450" t="str">
        <f>списки!$C$46</f>
        <v>ЦТП</v>
      </c>
      <c r="B29374" s="442">
        <f t="shared" si="161"/>
        <v>56.93</v>
      </c>
    </row>
    <row r="29375" spans="1:2" hidden="1">
      <c r="A29375" s="450" t="str">
        <f>списки!$C$46</f>
        <v>ЦТП</v>
      </c>
      <c r="B29375" s="442">
        <f t="shared" si="161"/>
        <v>56.92</v>
      </c>
    </row>
    <row r="29376" spans="1:2" hidden="1">
      <c r="A29376" s="450" t="str">
        <f>списки!$C$46</f>
        <v>ЦТП</v>
      </c>
      <c r="B29376" s="442">
        <f t="shared" si="161"/>
        <v>56.91</v>
      </c>
    </row>
    <row r="29377" spans="1:2" hidden="1">
      <c r="A29377" s="450" t="str">
        <f>списки!$C$46</f>
        <v>ЦТП</v>
      </c>
      <c r="B29377" s="442">
        <f t="shared" si="161"/>
        <v>56.9</v>
      </c>
    </row>
    <row r="29378" spans="1:2" hidden="1">
      <c r="A29378" s="450" t="str">
        <f>списки!$C$46</f>
        <v>ЦТП</v>
      </c>
      <c r="B29378" s="442">
        <f t="shared" si="161"/>
        <v>56.89</v>
      </c>
    </row>
    <row r="29379" spans="1:2" hidden="1">
      <c r="A29379" s="450" t="str">
        <f>списки!$C$46</f>
        <v>ЦТП</v>
      </c>
      <c r="B29379" s="442">
        <f t="shared" si="161"/>
        <v>56.88</v>
      </c>
    </row>
    <row r="29380" spans="1:2" hidden="1">
      <c r="A29380" s="450" t="str">
        <f>списки!$C$46</f>
        <v>ЦТП</v>
      </c>
      <c r="B29380" s="442">
        <f t="shared" si="161"/>
        <v>56.87</v>
      </c>
    </row>
    <row r="29381" spans="1:2" hidden="1">
      <c r="A29381" s="450" t="str">
        <f>списки!$C$46</f>
        <v>ЦТП</v>
      </c>
      <c r="B29381" s="442">
        <f t="shared" si="161"/>
        <v>56.86</v>
      </c>
    </row>
    <row r="29382" spans="1:2" hidden="1">
      <c r="A29382" s="450" t="str">
        <f>списки!$C$46</f>
        <v>ЦТП</v>
      </c>
      <c r="B29382" s="442">
        <f t="shared" si="161"/>
        <v>56.85</v>
      </c>
    </row>
    <row r="29383" spans="1:2" hidden="1">
      <c r="A29383" s="450" t="str">
        <f>списки!$C$46</f>
        <v>ЦТП</v>
      </c>
      <c r="B29383" s="442">
        <f t="shared" si="161"/>
        <v>56.84</v>
      </c>
    </row>
    <row r="29384" spans="1:2" hidden="1">
      <c r="A29384" s="450" t="str">
        <f>списки!$C$46</f>
        <v>ЦТП</v>
      </c>
      <c r="B29384" s="442">
        <f t="shared" si="161"/>
        <v>56.83</v>
      </c>
    </row>
    <row r="29385" spans="1:2" hidden="1">
      <c r="A29385" s="450" t="str">
        <f>списки!$C$46</f>
        <v>ЦТП</v>
      </c>
      <c r="B29385" s="442">
        <f t="shared" si="161"/>
        <v>56.82</v>
      </c>
    </row>
    <row r="29386" spans="1:2" hidden="1">
      <c r="A29386" s="450" t="str">
        <f>списки!$C$46</f>
        <v>ЦТП</v>
      </c>
      <c r="B29386" s="442">
        <f t="shared" si="161"/>
        <v>56.81</v>
      </c>
    </row>
    <row r="29387" spans="1:2" hidden="1">
      <c r="A29387" s="450" t="str">
        <f>списки!$C$46</f>
        <v>ЦТП</v>
      </c>
      <c r="B29387" s="442">
        <f t="shared" si="161"/>
        <v>56.8</v>
      </c>
    </row>
    <row r="29388" spans="1:2" hidden="1">
      <c r="A29388" s="450" t="str">
        <f>списки!$C$46</f>
        <v>ЦТП</v>
      </c>
      <c r="B29388" s="442">
        <f t="shared" si="161"/>
        <v>56.79</v>
      </c>
    </row>
    <row r="29389" spans="1:2" hidden="1">
      <c r="A29389" s="450" t="str">
        <f>списки!$C$46</f>
        <v>ЦТП</v>
      </c>
      <c r="B29389" s="442">
        <f t="shared" si="161"/>
        <v>56.78</v>
      </c>
    </row>
    <row r="29390" spans="1:2" hidden="1">
      <c r="A29390" s="450" t="str">
        <f>списки!$C$46</f>
        <v>ЦТП</v>
      </c>
      <c r="B29390" s="442">
        <f t="shared" si="161"/>
        <v>56.77</v>
      </c>
    </row>
    <row r="29391" spans="1:2" hidden="1">
      <c r="A29391" s="450" t="str">
        <f>списки!$C$46</f>
        <v>ЦТП</v>
      </c>
      <c r="B29391" s="442">
        <f t="shared" si="161"/>
        <v>56.76</v>
      </c>
    </row>
    <row r="29392" spans="1:2" hidden="1">
      <c r="A29392" s="450" t="str">
        <f>списки!$C$46</f>
        <v>ЦТП</v>
      </c>
      <c r="B29392" s="442">
        <f t="shared" si="161"/>
        <v>56.75</v>
      </c>
    </row>
    <row r="29393" spans="1:2" hidden="1">
      <c r="A29393" s="450" t="str">
        <f>списки!$C$46</f>
        <v>ЦТП</v>
      </c>
      <c r="B29393" s="442">
        <f t="shared" si="161"/>
        <v>56.74</v>
      </c>
    </row>
    <row r="29394" spans="1:2" hidden="1">
      <c r="A29394" s="450" t="str">
        <f>списки!$C$46</f>
        <v>ЦТП</v>
      </c>
      <c r="B29394" s="442">
        <f t="shared" si="161"/>
        <v>56.73</v>
      </c>
    </row>
    <row r="29395" spans="1:2" hidden="1">
      <c r="A29395" s="450" t="str">
        <f>списки!$C$46</f>
        <v>ЦТП</v>
      </c>
      <c r="B29395" s="442">
        <f t="shared" si="161"/>
        <v>56.72</v>
      </c>
    </row>
    <row r="29396" spans="1:2" hidden="1">
      <c r="A29396" s="450" t="str">
        <f>списки!$C$46</f>
        <v>ЦТП</v>
      </c>
      <c r="B29396" s="442">
        <f t="shared" si="161"/>
        <v>56.71</v>
      </c>
    </row>
    <row r="29397" spans="1:2" hidden="1">
      <c r="A29397" s="450" t="str">
        <f>списки!$C$46</f>
        <v>ЦТП</v>
      </c>
      <c r="B29397" s="442">
        <f t="shared" si="161"/>
        <v>56.7</v>
      </c>
    </row>
    <row r="29398" spans="1:2" hidden="1">
      <c r="A29398" s="450" t="str">
        <f>списки!$C$46</f>
        <v>ЦТП</v>
      </c>
      <c r="B29398" s="442">
        <f t="shared" si="161"/>
        <v>56.69</v>
      </c>
    </row>
    <row r="29399" spans="1:2" hidden="1">
      <c r="A29399" s="450" t="str">
        <f>списки!$C$46</f>
        <v>ЦТП</v>
      </c>
      <c r="B29399" s="442">
        <f t="shared" si="161"/>
        <v>56.68</v>
      </c>
    </row>
    <row r="29400" spans="1:2" hidden="1">
      <c r="A29400" s="450" t="str">
        <f>списки!$C$46</f>
        <v>ЦТП</v>
      </c>
      <c r="B29400" s="442">
        <f t="shared" si="161"/>
        <v>56.67</v>
      </c>
    </row>
    <row r="29401" spans="1:2" hidden="1">
      <c r="A29401" s="450" t="str">
        <f>списки!$C$46</f>
        <v>ЦТП</v>
      </c>
      <c r="B29401" s="442">
        <f t="shared" si="161"/>
        <v>56.66</v>
      </c>
    </row>
    <row r="29402" spans="1:2" hidden="1">
      <c r="A29402" s="450" t="str">
        <f>списки!$C$46</f>
        <v>ЦТП</v>
      </c>
      <c r="B29402" s="442">
        <f t="shared" si="161"/>
        <v>56.65</v>
      </c>
    </row>
    <row r="29403" spans="1:2" hidden="1">
      <c r="A29403" s="450" t="str">
        <f>списки!$C$46</f>
        <v>ЦТП</v>
      </c>
      <c r="B29403" s="442">
        <f t="shared" si="161"/>
        <v>56.64</v>
      </c>
    </row>
    <row r="29404" spans="1:2" hidden="1">
      <c r="A29404" s="450" t="str">
        <f>списки!$C$46</f>
        <v>ЦТП</v>
      </c>
      <c r="B29404" s="442">
        <f t="shared" si="161"/>
        <v>56.63</v>
      </c>
    </row>
    <row r="29405" spans="1:2" hidden="1">
      <c r="A29405" s="450" t="str">
        <f>списки!$C$46</f>
        <v>ЦТП</v>
      </c>
      <c r="B29405" s="442">
        <f t="shared" si="161"/>
        <v>56.62</v>
      </c>
    </row>
    <row r="29406" spans="1:2" hidden="1">
      <c r="A29406" s="450" t="str">
        <f>списки!$C$46</f>
        <v>ЦТП</v>
      </c>
      <c r="B29406" s="442">
        <f t="shared" si="161"/>
        <v>56.61</v>
      </c>
    </row>
    <row r="29407" spans="1:2" hidden="1">
      <c r="A29407" s="450" t="str">
        <f>списки!$C$46</f>
        <v>ЦТП</v>
      </c>
      <c r="B29407" s="442">
        <f t="shared" si="161"/>
        <v>56.6</v>
      </c>
    </row>
    <row r="29408" spans="1:2" hidden="1">
      <c r="A29408" s="450" t="str">
        <f>списки!$C$46</f>
        <v>ЦТП</v>
      </c>
      <c r="B29408" s="442">
        <f t="shared" si="161"/>
        <v>56.59</v>
      </c>
    </row>
    <row r="29409" spans="1:2" hidden="1">
      <c r="A29409" s="450" t="str">
        <f>списки!$C$46</f>
        <v>ЦТП</v>
      </c>
      <c r="B29409" s="442">
        <f t="shared" si="161"/>
        <v>56.58</v>
      </c>
    </row>
    <row r="29410" spans="1:2" hidden="1">
      <c r="A29410" s="450" t="str">
        <f>списки!$C$46</f>
        <v>ЦТП</v>
      </c>
      <c r="B29410" s="442">
        <f t="shared" si="161"/>
        <v>56.57</v>
      </c>
    </row>
    <row r="29411" spans="1:2" hidden="1">
      <c r="A29411" s="450" t="str">
        <f>списки!$C$46</f>
        <v>ЦТП</v>
      </c>
      <c r="B29411" s="442">
        <f t="shared" si="161"/>
        <v>56.56</v>
      </c>
    </row>
    <row r="29412" spans="1:2" hidden="1">
      <c r="A29412" s="450" t="str">
        <f>списки!$C$46</f>
        <v>ЦТП</v>
      </c>
      <c r="B29412" s="442">
        <f t="shared" si="161"/>
        <v>56.55</v>
      </c>
    </row>
    <row r="29413" spans="1:2" hidden="1">
      <c r="A29413" s="450" t="str">
        <f>списки!$C$46</f>
        <v>ЦТП</v>
      </c>
      <c r="B29413" s="442">
        <f t="shared" si="161"/>
        <v>56.54</v>
      </c>
    </row>
    <row r="29414" spans="1:2" hidden="1">
      <c r="A29414" s="450" t="str">
        <f>списки!$C$46</f>
        <v>ЦТП</v>
      </c>
      <c r="B29414" s="442">
        <f t="shared" si="161"/>
        <v>56.53</v>
      </c>
    </row>
    <row r="29415" spans="1:2" hidden="1">
      <c r="A29415" s="450" t="str">
        <f>списки!$C$46</f>
        <v>ЦТП</v>
      </c>
      <c r="B29415" s="442">
        <f t="shared" si="161"/>
        <v>56.52</v>
      </c>
    </row>
    <row r="29416" spans="1:2" hidden="1">
      <c r="A29416" s="450" t="str">
        <f>списки!$C$46</f>
        <v>ЦТП</v>
      </c>
      <c r="B29416" s="442">
        <f t="shared" si="161"/>
        <v>56.51</v>
      </c>
    </row>
    <row r="29417" spans="1:2" hidden="1">
      <c r="A29417" s="450" t="str">
        <f>списки!$C$46</f>
        <v>ЦТП</v>
      </c>
      <c r="B29417" s="442">
        <f t="shared" si="161"/>
        <v>56.5</v>
      </c>
    </row>
    <row r="29418" spans="1:2" hidden="1">
      <c r="A29418" s="450" t="str">
        <f>списки!$C$46</f>
        <v>ЦТП</v>
      </c>
      <c r="B29418" s="442">
        <f t="shared" si="161"/>
        <v>56.49</v>
      </c>
    </row>
    <row r="29419" spans="1:2" hidden="1">
      <c r="A29419" s="450" t="str">
        <f>списки!$C$46</f>
        <v>ЦТП</v>
      </c>
      <c r="B29419" s="442">
        <f t="shared" si="161"/>
        <v>56.48</v>
      </c>
    </row>
    <row r="29420" spans="1:2" hidden="1">
      <c r="A29420" s="450" t="str">
        <f>списки!$C$46</f>
        <v>ЦТП</v>
      </c>
      <c r="B29420" s="442">
        <f t="shared" si="161"/>
        <v>56.47</v>
      </c>
    </row>
    <row r="29421" spans="1:2" hidden="1">
      <c r="A29421" s="450" t="str">
        <f>списки!$C$46</f>
        <v>ЦТП</v>
      </c>
      <c r="B29421" s="442">
        <f t="shared" si="161"/>
        <v>56.46</v>
      </c>
    </row>
    <row r="29422" spans="1:2" hidden="1">
      <c r="A29422" s="450" t="str">
        <f>списки!$C$46</f>
        <v>ЦТП</v>
      </c>
      <c r="B29422" s="442">
        <f t="shared" si="161"/>
        <v>56.45</v>
      </c>
    </row>
    <row r="29423" spans="1:2" hidden="1">
      <c r="A29423" s="450" t="str">
        <f>списки!$C$46</f>
        <v>ЦТП</v>
      </c>
      <c r="B29423" s="442">
        <f t="shared" si="161"/>
        <v>56.44</v>
      </c>
    </row>
    <row r="29424" spans="1:2" hidden="1">
      <c r="A29424" s="450" t="str">
        <f>списки!$C$46</f>
        <v>ЦТП</v>
      </c>
      <c r="B29424" s="442">
        <f t="shared" si="161"/>
        <v>56.43</v>
      </c>
    </row>
    <row r="29425" spans="1:2" hidden="1">
      <c r="A29425" s="450" t="str">
        <f>списки!$C$46</f>
        <v>ЦТП</v>
      </c>
      <c r="B29425" s="442">
        <f t="shared" si="161"/>
        <v>56.42</v>
      </c>
    </row>
    <row r="29426" spans="1:2" hidden="1">
      <c r="A29426" s="450" t="str">
        <f>списки!$C$46</f>
        <v>ЦТП</v>
      </c>
      <c r="B29426" s="442">
        <f t="shared" si="161"/>
        <v>56.41</v>
      </c>
    </row>
    <row r="29427" spans="1:2" hidden="1">
      <c r="A29427" s="450" t="str">
        <f>списки!$C$46</f>
        <v>ЦТП</v>
      </c>
      <c r="B29427" s="442">
        <f t="shared" si="161"/>
        <v>56.4</v>
      </c>
    </row>
    <row r="29428" spans="1:2" hidden="1">
      <c r="A29428" s="450" t="str">
        <f>списки!$C$46</f>
        <v>ЦТП</v>
      </c>
      <c r="B29428" s="442">
        <f t="shared" si="161"/>
        <v>56.39</v>
      </c>
    </row>
    <row r="29429" spans="1:2" hidden="1">
      <c r="A29429" s="450" t="str">
        <f>списки!$C$46</f>
        <v>ЦТП</v>
      </c>
      <c r="B29429" s="442">
        <f t="shared" si="161"/>
        <v>56.38</v>
      </c>
    </row>
    <row r="29430" spans="1:2" hidden="1">
      <c r="A29430" s="450" t="str">
        <f>списки!$C$46</f>
        <v>ЦТП</v>
      </c>
      <c r="B29430" s="442">
        <f t="shared" si="161"/>
        <v>56.37</v>
      </c>
    </row>
    <row r="29431" spans="1:2" hidden="1">
      <c r="A29431" s="450" t="str">
        <f>списки!$C$46</f>
        <v>ЦТП</v>
      </c>
      <c r="B29431" s="442">
        <f t="shared" si="161"/>
        <v>56.36</v>
      </c>
    </row>
    <row r="29432" spans="1:2" hidden="1">
      <c r="A29432" s="450" t="str">
        <f>списки!$C$46</f>
        <v>ЦТП</v>
      </c>
      <c r="B29432" s="442">
        <f t="shared" si="161"/>
        <v>56.35</v>
      </c>
    </row>
    <row r="29433" spans="1:2" hidden="1">
      <c r="A29433" s="450" t="str">
        <f>списки!$C$46</f>
        <v>ЦТП</v>
      </c>
      <c r="B29433" s="442">
        <f t="shared" si="161"/>
        <v>56.34</v>
      </c>
    </row>
    <row r="29434" spans="1:2" hidden="1">
      <c r="A29434" s="450" t="str">
        <f>списки!$C$46</f>
        <v>ЦТП</v>
      </c>
      <c r="B29434" s="442">
        <f t="shared" si="161"/>
        <v>56.33</v>
      </c>
    </row>
    <row r="29435" spans="1:2" hidden="1">
      <c r="A29435" s="450" t="str">
        <f>списки!$C$46</f>
        <v>ЦТП</v>
      </c>
      <c r="B29435" s="442">
        <f t="shared" si="161"/>
        <v>56.32</v>
      </c>
    </row>
    <row r="29436" spans="1:2" hidden="1">
      <c r="A29436" s="450" t="str">
        <f>списки!$C$46</f>
        <v>ЦТП</v>
      </c>
      <c r="B29436" s="442">
        <f t="shared" ref="B29436:B29499" si="162">ROUND(B29435-0.01,2)</f>
        <v>56.31</v>
      </c>
    </row>
    <row r="29437" spans="1:2" hidden="1">
      <c r="A29437" s="450" t="str">
        <f>списки!$C$46</f>
        <v>ЦТП</v>
      </c>
      <c r="B29437" s="442">
        <f t="shared" si="162"/>
        <v>56.3</v>
      </c>
    </row>
    <row r="29438" spans="1:2" hidden="1">
      <c r="A29438" s="450" t="str">
        <f>списки!$C$46</f>
        <v>ЦТП</v>
      </c>
      <c r="B29438" s="442">
        <f t="shared" si="162"/>
        <v>56.29</v>
      </c>
    </row>
    <row r="29439" spans="1:2" hidden="1">
      <c r="A29439" s="450" t="str">
        <f>списки!$C$46</f>
        <v>ЦТП</v>
      </c>
      <c r="B29439" s="442">
        <f t="shared" si="162"/>
        <v>56.28</v>
      </c>
    </row>
    <row r="29440" spans="1:2" hidden="1">
      <c r="A29440" s="450" t="str">
        <f>списки!$C$46</f>
        <v>ЦТП</v>
      </c>
      <c r="B29440" s="442">
        <f t="shared" si="162"/>
        <v>56.27</v>
      </c>
    </row>
    <row r="29441" spans="1:2" hidden="1">
      <c r="A29441" s="450" t="str">
        <f>списки!$C$46</f>
        <v>ЦТП</v>
      </c>
      <c r="B29441" s="442">
        <f t="shared" si="162"/>
        <v>56.26</v>
      </c>
    </row>
    <row r="29442" spans="1:2" hidden="1">
      <c r="A29442" s="450" t="str">
        <f>списки!$C$46</f>
        <v>ЦТП</v>
      </c>
      <c r="B29442" s="442">
        <f t="shared" si="162"/>
        <v>56.25</v>
      </c>
    </row>
    <row r="29443" spans="1:2" hidden="1">
      <c r="A29443" s="450" t="str">
        <f>списки!$C$46</f>
        <v>ЦТП</v>
      </c>
      <c r="B29443" s="442">
        <f t="shared" si="162"/>
        <v>56.24</v>
      </c>
    </row>
    <row r="29444" spans="1:2" hidden="1">
      <c r="A29444" s="450" t="str">
        <f>списки!$C$46</f>
        <v>ЦТП</v>
      </c>
      <c r="B29444" s="442">
        <f t="shared" si="162"/>
        <v>56.23</v>
      </c>
    </row>
    <row r="29445" spans="1:2" hidden="1">
      <c r="A29445" s="450" t="str">
        <f>списки!$C$46</f>
        <v>ЦТП</v>
      </c>
      <c r="B29445" s="442">
        <f t="shared" si="162"/>
        <v>56.22</v>
      </c>
    </row>
    <row r="29446" spans="1:2" hidden="1">
      <c r="A29446" s="450" t="str">
        <f>списки!$C$46</f>
        <v>ЦТП</v>
      </c>
      <c r="B29446" s="442">
        <f t="shared" si="162"/>
        <v>56.21</v>
      </c>
    </row>
    <row r="29447" spans="1:2" hidden="1">
      <c r="A29447" s="450" t="str">
        <f>списки!$C$46</f>
        <v>ЦТП</v>
      </c>
      <c r="B29447" s="442">
        <f t="shared" si="162"/>
        <v>56.2</v>
      </c>
    </row>
    <row r="29448" spans="1:2" hidden="1">
      <c r="A29448" s="450" t="str">
        <f>списки!$C$46</f>
        <v>ЦТП</v>
      </c>
      <c r="B29448" s="442">
        <f t="shared" si="162"/>
        <v>56.19</v>
      </c>
    </row>
    <row r="29449" spans="1:2" hidden="1">
      <c r="A29449" s="450" t="str">
        <f>списки!$C$46</f>
        <v>ЦТП</v>
      </c>
      <c r="B29449" s="442">
        <f t="shared" si="162"/>
        <v>56.18</v>
      </c>
    </row>
    <row r="29450" spans="1:2" hidden="1">
      <c r="A29450" s="450" t="str">
        <f>списки!$C$46</f>
        <v>ЦТП</v>
      </c>
      <c r="B29450" s="442">
        <f t="shared" si="162"/>
        <v>56.17</v>
      </c>
    </row>
    <row r="29451" spans="1:2" hidden="1">
      <c r="A29451" s="450" t="str">
        <f>списки!$C$46</f>
        <v>ЦТП</v>
      </c>
      <c r="B29451" s="442">
        <f t="shared" si="162"/>
        <v>56.16</v>
      </c>
    </row>
    <row r="29452" spans="1:2" hidden="1">
      <c r="A29452" s="450" t="str">
        <f>списки!$C$46</f>
        <v>ЦТП</v>
      </c>
      <c r="B29452" s="442">
        <f t="shared" si="162"/>
        <v>56.15</v>
      </c>
    </row>
    <row r="29453" spans="1:2" hidden="1">
      <c r="A29453" s="450" t="str">
        <f>списки!$C$46</f>
        <v>ЦТП</v>
      </c>
      <c r="B29453" s="442">
        <f t="shared" si="162"/>
        <v>56.14</v>
      </c>
    </row>
    <row r="29454" spans="1:2" hidden="1">
      <c r="A29454" s="450" t="str">
        <f>списки!$C$46</f>
        <v>ЦТП</v>
      </c>
      <c r="B29454" s="442">
        <f t="shared" si="162"/>
        <v>56.13</v>
      </c>
    </row>
    <row r="29455" spans="1:2" hidden="1">
      <c r="A29455" s="450" t="str">
        <f>списки!$C$46</f>
        <v>ЦТП</v>
      </c>
      <c r="B29455" s="442">
        <f t="shared" si="162"/>
        <v>56.12</v>
      </c>
    </row>
    <row r="29456" spans="1:2" hidden="1">
      <c r="A29456" s="450" t="str">
        <f>списки!$C$46</f>
        <v>ЦТП</v>
      </c>
      <c r="B29456" s="442">
        <f t="shared" si="162"/>
        <v>56.11</v>
      </c>
    </row>
    <row r="29457" spans="1:2" hidden="1">
      <c r="A29457" s="450" t="str">
        <f>списки!$C$46</f>
        <v>ЦТП</v>
      </c>
      <c r="B29457" s="442">
        <f t="shared" si="162"/>
        <v>56.1</v>
      </c>
    </row>
    <row r="29458" spans="1:2" hidden="1">
      <c r="A29458" s="450" t="str">
        <f>списки!$C$46</f>
        <v>ЦТП</v>
      </c>
      <c r="B29458" s="442">
        <f t="shared" si="162"/>
        <v>56.09</v>
      </c>
    </row>
    <row r="29459" spans="1:2" hidden="1">
      <c r="A29459" s="450" t="str">
        <f>списки!$C$46</f>
        <v>ЦТП</v>
      </c>
      <c r="B29459" s="442">
        <f t="shared" si="162"/>
        <v>56.08</v>
      </c>
    </row>
    <row r="29460" spans="1:2" hidden="1">
      <c r="A29460" s="450" t="str">
        <f>списки!$C$46</f>
        <v>ЦТП</v>
      </c>
      <c r="B29460" s="442">
        <f t="shared" si="162"/>
        <v>56.07</v>
      </c>
    </row>
    <row r="29461" spans="1:2" hidden="1">
      <c r="A29461" s="450" t="str">
        <f>списки!$C$46</f>
        <v>ЦТП</v>
      </c>
      <c r="B29461" s="442">
        <f t="shared" si="162"/>
        <v>56.06</v>
      </c>
    </row>
    <row r="29462" spans="1:2" hidden="1">
      <c r="A29462" s="450" t="str">
        <f>списки!$C$46</f>
        <v>ЦТП</v>
      </c>
      <c r="B29462" s="442">
        <f t="shared" si="162"/>
        <v>56.05</v>
      </c>
    </row>
    <row r="29463" spans="1:2" hidden="1">
      <c r="A29463" s="450" t="str">
        <f>списки!$C$46</f>
        <v>ЦТП</v>
      </c>
      <c r="B29463" s="442">
        <f t="shared" si="162"/>
        <v>56.04</v>
      </c>
    </row>
    <row r="29464" spans="1:2" hidden="1">
      <c r="A29464" s="450" t="str">
        <f>списки!$C$46</f>
        <v>ЦТП</v>
      </c>
      <c r="B29464" s="442">
        <f t="shared" si="162"/>
        <v>56.03</v>
      </c>
    </row>
    <row r="29465" spans="1:2" hidden="1">
      <c r="A29465" s="450" t="str">
        <f>списки!$C$46</f>
        <v>ЦТП</v>
      </c>
      <c r="B29465" s="442">
        <f t="shared" si="162"/>
        <v>56.02</v>
      </c>
    </row>
    <row r="29466" spans="1:2" hidden="1">
      <c r="A29466" s="450" t="str">
        <f>списки!$C$46</f>
        <v>ЦТП</v>
      </c>
      <c r="B29466" s="442">
        <f t="shared" si="162"/>
        <v>56.01</v>
      </c>
    </row>
    <row r="29467" spans="1:2" hidden="1">
      <c r="A29467" s="450" t="str">
        <f>списки!$C$46</f>
        <v>ЦТП</v>
      </c>
      <c r="B29467" s="442">
        <f t="shared" si="162"/>
        <v>56</v>
      </c>
    </row>
    <row r="29468" spans="1:2" hidden="1">
      <c r="A29468" s="450" t="str">
        <f>списки!$C$46</f>
        <v>ЦТП</v>
      </c>
      <c r="B29468" s="442">
        <f t="shared" si="162"/>
        <v>55.99</v>
      </c>
    </row>
    <row r="29469" spans="1:2" hidden="1">
      <c r="A29469" s="450" t="str">
        <f>списки!$C$46</f>
        <v>ЦТП</v>
      </c>
      <c r="B29469" s="442">
        <f t="shared" si="162"/>
        <v>55.98</v>
      </c>
    </row>
    <row r="29470" spans="1:2" hidden="1">
      <c r="A29470" s="450" t="str">
        <f>списки!$C$46</f>
        <v>ЦТП</v>
      </c>
      <c r="B29470" s="442">
        <f t="shared" si="162"/>
        <v>55.97</v>
      </c>
    </row>
    <row r="29471" spans="1:2" hidden="1">
      <c r="A29471" s="450" t="str">
        <f>списки!$C$46</f>
        <v>ЦТП</v>
      </c>
      <c r="B29471" s="442">
        <f t="shared" si="162"/>
        <v>55.96</v>
      </c>
    </row>
    <row r="29472" spans="1:2" hidden="1">
      <c r="A29472" s="450" t="str">
        <f>списки!$C$46</f>
        <v>ЦТП</v>
      </c>
      <c r="B29472" s="442">
        <f t="shared" si="162"/>
        <v>55.95</v>
      </c>
    </row>
    <row r="29473" spans="1:2" hidden="1">
      <c r="A29473" s="450" t="str">
        <f>списки!$C$46</f>
        <v>ЦТП</v>
      </c>
      <c r="B29473" s="442">
        <f t="shared" si="162"/>
        <v>55.94</v>
      </c>
    </row>
    <row r="29474" spans="1:2" hidden="1">
      <c r="A29474" s="450" t="str">
        <f>списки!$C$46</f>
        <v>ЦТП</v>
      </c>
      <c r="B29474" s="442">
        <f t="shared" si="162"/>
        <v>55.93</v>
      </c>
    </row>
    <row r="29475" spans="1:2" hidden="1">
      <c r="A29475" s="450" t="str">
        <f>списки!$C$46</f>
        <v>ЦТП</v>
      </c>
      <c r="B29475" s="442">
        <f t="shared" si="162"/>
        <v>55.92</v>
      </c>
    </row>
    <row r="29476" spans="1:2" hidden="1">
      <c r="A29476" s="450" t="str">
        <f>списки!$C$46</f>
        <v>ЦТП</v>
      </c>
      <c r="B29476" s="442">
        <f t="shared" si="162"/>
        <v>55.91</v>
      </c>
    </row>
    <row r="29477" spans="1:2" hidden="1">
      <c r="A29477" s="450" t="str">
        <f>списки!$C$46</f>
        <v>ЦТП</v>
      </c>
      <c r="B29477" s="442">
        <f t="shared" si="162"/>
        <v>55.9</v>
      </c>
    </row>
    <row r="29478" spans="1:2" hidden="1">
      <c r="A29478" s="450" t="str">
        <f>списки!$C$46</f>
        <v>ЦТП</v>
      </c>
      <c r="B29478" s="442">
        <f t="shared" si="162"/>
        <v>55.89</v>
      </c>
    </row>
    <row r="29479" spans="1:2" hidden="1">
      <c r="A29479" s="450" t="str">
        <f>списки!$C$46</f>
        <v>ЦТП</v>
      </c>
      <c r="B29479" s="442">
        <f t="shared" si="162"/>
        <v>55.88</v>
      </c>
    </row>
    <row r="29480" spans="1:2" hidden="1">
      <c r="A29480" s="450" t="str">
        <f>списки!$C$46</f>
        <v>ЦТП</v>
      </c>
      <c r="B29480" s="442">
        <f t="shared" si="162"/>
        <v>55.87</v>
      </c>
    </row>
    <row r="29481" spans="1:2" hidden="1">
      <c r="A29481" s="450" t="str">
        <f>списки!$C$46</f>
        <v>ЦТП</v>
      </c>
      <c r="B29481" s="442">
        <f t="shared" si="162"/>
        <v>55.86</v>
      </c>
    </row>
    <row r="29482" spans="1:2" hidden="1">
      <c r="A29482" s="450" t="str">
        <f>списки!$C$46</f>
        <v>ЦТП</v>
      </c>
      <c r="B29482" s="442">
        <f t="shared" si="162"/>
        <v>55.85</v>
      </c>
    </row>
    <row r="29483" spans="1:2" hidden="1">
      <c r="A29483" s="450" t="str">
        <f>списки!$C$46</f>
        <v>ЦТП</v>
      </c>
      <c r="B29483" s="442">
        <f t="shared" si="162"/>
        <v>55.84</v>
      </c>
    </row>
    <row r="29484" spans="1:2" hidden="1">
      <c r="A29484" s="450" t="str">
        <f>списки!$C$46</f>
        <v>ЦТП</v>
      </c>
      <c r="B29484" s="442">
        <f t="shared" si="162"/>
        <v>55.83</v>
      </c>
    </row>
    <row r="29485" spans="1:2" hidden="1">
      <c r="A29485" s="450" t="str">
        <f>списки!$C$46</f>
        <v>ЦТП</v>
      </c>
      <c r="B29485" s="442">
        <f t="shared" si="162"/>
        <v>55.82</v>
      </c>
    </row>
    <row r="29486" spans="1:2" hidden="1">
      <c r="A29486" s="450" t="str">
        <f>списки!$C$46</f>
        <v>ЦТП</v>
      </c>
      <c r="B29486" s="442">
        <f t="shared" si="162"/>
        <v>55.81</v>
      </c>
    </row>
    <row r="29487" spans="1:2" hidden="1">
      <c r="A29487" s="450" t="str">
        <f>списки!$C$46</f>
        <v>ЦТП</v>
      </c>
      <c r="B29487" s="442">
        <f t="shared" si="162"/>
        <v>55.8</v>
      </c>
    </row>
    <row r="29488" spans="1:2" hidden="1">
      <c r="A29488" s="450" t="str">
        <f>списки!$C$46</f>
        <v>ЦТП</v>
      </c>
      <c r="B29488" s="442">
        <f t="shared" si="162"/>
        <v>55.79</v>
      </c>
    </row>
    <row r="29489" spans="1:2" hidden="1">
      <c r="A29489" s="450" t="str">
        <f>списки!$C$46</f>
        <v>ЦТП</v>
      </c>
      <c r="B29489" s="442">
        <f t="shared" si="162"/>
        <v>55.78</v>
      </c>
    </row>
    <row r="29490" spans="1:2" hidden="1">
      <c r="A29490" s="450" t="str">
        <f>списки!$C$46</f>
        <v>ЦТП</v>
      </c>
      <c r="B29490" s="442">
        <f t="shared" si="162"/>
        <v>55.77</v>
      </c>
    </row>
    <row r="29491" spans="1:2" hidden="1">
      <c r="A29491" s="450" t="str">
        <f>списки!$C$46</f>
        <v>ЦТП</v>
      </c>
      <c r="B29491" s="442">
        <f t="shared" si="162"/>
        <v>55.76</v>
      </c>
    </row>
    <row r="29492" spans="1:2" hidden="1">
      <c r="A29492" s="450" t="str">
        <f>списки!$C$46</f>
        <v>ЦТП</v>
      </c>
      <c r="B29492" s="442">
        <f t="shared" si="162"/>
        <v>55.75</v>
      </c>
    </row>
    <row r="29493" spans="1:2" hidden="1">
      <c r="A29493" s="450" t="str">
        <f>списки!$C$46</f>
        <v>ЦТП</v>
      </c>
      <c r="B29493" s="442">
        <f t="shared" si="162"/>
        <v>55.74</v>
      </c>
    </row>
    <row r="29494" spans="1:2" hidden="1">
      <c r="A29494" s="450" t="str">
        <f>списки!$C$46</f>
        <v>ЦТП</v>
      </c>
      <c r="B29494" s="442">
        <f t="shared" si="162"/>
        <v>55.73</v>
      </c>
    </row>
    <row r="29495" spans="1:2" hidden="1">
      <c r="A29495" s="450" t="str">
        <f>списки!$C$46</f>
        <v>ЦТП</v>
      </c>
      <c r="B29495" s="442">
        <f t="shared" si="162"/>
        <v>55.72</v>
      </c>
    </row>
    <row r="29496" spans="1:2" hidden="1">
      <c r="A29496" s="450" t="str">
        <f>списки!$C$46</f>
        <v>ЦТП</v>
      </c>
      <c r="B29496" s="442">
        <f t="shared" si="162"/>
        <v>55.71</v>
      </c>
    </row>
    <row r="29497" spans="1:2" hidden="1">
      <c r="A29497" s="450" t="str">
        <f>списки!$C$46</f>
        <v>ЦТП</v>
      </c>
      <c r="B29497" s="442">
        <f t="shared" si="162"/>
        <v>55.7</v>
      </c>
    </row>
    <row r="29498" spans="1:2" hidden="1">
      <c r="A29498" s="450" t="str">
        <f>списки!$C$46</f>
        <v>ЦТП</v>
      </c>
      <c r="B29498" s="442">
        <f t="shared" si="162"/>
        <v>55.69</v>
      </c>
    </row>
    <row r="29499" spans="1:2" hidden="1">
      <c r="A29499" s="450" t="str">
        <f>списки!$C$46</f>
        <v>ЦТП</v>
      </c>
      <c r="B29499" s="442">
        <f t="shared" si="162"/>
        <v>55.68</v>
      </c>
    </row>
    <row r="29500" spans="1:2" hidden="1">
      <c r="A29500" s="450" t="str">
        <f>списки!$C$46</f>
        <v>ЦТП</v>
      </c>
      <c r="B29500" s="442">
        <f t="shared" ref="B29500:B29563" si="163">ROUND(B29499-0.01,2)</f>
        <v>55.67</v>
      </c>
    </row>
    <row r="29501" spans="1:2" hidden="1">
      <c r="A29501" s="450" t="str">
        <f>списки!$C$46</f>
        <v>ЦТП</v>
      </c>
      <c r="B29501" s="442">
        <f t="shared" si="163"/>
        <v>55.66</v>
      </c>
    </row>
    <row r="29502" spans="1:2" hidden="1">
      <c r="A29502" s="450" t="str">
        <f>списки!$C$46</f>
        <v>ЦТП</v>
      </c>
      <c r="B29502" s="442">
        <f t="shared" si="163"/>
        <v>55.65</v>
      </c>
    </row>
    <row r="29503" spans="1:2" hidden="1">
      <c r="A29503" s="450" t="str">
        <f>списки!$C$46</f>
        <v>ЦТП</v>
      </c>
      <c r="B29503" s="442">
        <f t="shared" si="163"/>
        <v>55.64</v>
      </c>
    </row>
    <row r="29504" spans="1:2" hidden="1">
      <c r="A29504" s="450" t="str">
        <f>списки!$C$46</f>
        <v>ЦТП</v>
      </c>
      <c r="B29504" s="442">
        <f t="shared" si="163"/>
        <v>55.63</v>
      </c>
    </row>
    <row r="29505" spans="1:2" hidden="1">
      <c r="A29505" s="450" t="str">
        <f>списки!$C$46</f>
        <v>ЦТП</v>
      </c>
      <c r="B29505" s="442">
        <f t="shared" si="163"/>
        <v>55.62</v>
      </c>
    </row>
    <row r="29506" spans="1:2" hidden="1">
      <c r="A29506" s="450" t="str">
        <f>списки!$C$46</f>
        <v>ЦТП</v>
      </c>
      <c r="B29506" s="442">
        <f t="shared" si="163"/>
        <v>55.61</v>
      </c>
    </row>
    <row r="29507" spans="1:2" hidden="1">
      <c r="A29507" s="450" t="str">
        <f>списки!$C$46</f>
        <v>ЦТП</v>
      </c>
      <c r="B29507" s="442">
        <f t="shared" si="163"/>
        <v>55.6</v>
      </c>
    </row>
    <row r="29508" spans="1:2" hidden="1">
      <c r="A29508" s="450" t="str">
        <f>списки!$C$46</f>
        <v>ЦТП</v>
      </c>
      <c r="B29508" s="442">
        <f t="shared" si="163"/>
        <v>55.59</v>
      </c>
    </row>
    <row r="29509" spans="1:2" hidden="1">
      <c r="A29509" s="450" t="str">
        <f>списки!$C$46</f>
        <v>ЦТП</v>
      </c>
      <c r="B29509" s="442">
        <f t="shared" si="163"/>
        <v>55.58</v>
      </c>
    </row>
    <row r="29510" spans="1:2" hidden="1">
      <c r="A29510" s="450" t="str">
        <f>списки!$C$46</f>
        <v>ЦТП</v>
      </c>
      <c r="B29510" s="442">
        <f t="shared" si="163"/>
        <v>55.57</v>
      </c>
    </row>
    <row r="29511" spans="1:2" hidden="1">
      <c r="A29511" s="450" t="str">
        <f>списки!$C$46</f>
        <v>ЦТП</v>
      </c>
      <c r="B29511" s="442">
        <f t="shared" si="163"/>
        <v>55.56</v>
      </c>
    </row>
    <row r="29512" spans="1:2" hidden="1">
      <c r="A29512" s="450" t="str">
        <f>списки!$C$46</f>
        <v>ЦТП</v>
      </c>
      <c r="B29512" s="442">
        <f t="shared" si="163"/>
        <v>55.55</v>
      </c>
    </row>
    <row r="29513" spans="1:2" hidden="1">
      <c r="A29513" s="450" t="str">
        <f>списки!$C$46</f>
        <v>ЦТП</v>
      </c>
      <c r="B29513" s="442">
        <f t="shared" si="163"/>
        <v>55.54</v>
      </c>
    </row>
    <row r="29514" spans="1:2" hidden="1">
      <c r="A29514" s="450" t="str">
        <f>списки!$C$46</f>
        <v>ЦТП</v>
      </c>
      <c r="B29514" s="442">
        <f t="shared" si="163"/>
        <v>55.53</v>
      </c>
    </row>
    <row r="29515" spans="1:2" hidden="1">
      <c r="A29515" s="450" t="str">
        <f>списки!$C$46</f>
        <v>ЦТП</v>
      </c>
      <c r="B29515" s="442">
        <f t="shared" si="163"/>
        <v>55.52</v>
      </c>
    </row>
    <row r="29516" spans="1:2" hidden="1">
      <c r="A29516" s="450" t="str">
        <f>списки!$C$46</f>
        <v>ЦТП</v>
      </c>
      <c r="B29516" s="442">
        <f t="shared" si="163"/>
        <v>55.51</v>
      </c>
    </row>
    <row r="29517" spans="1:2" hidden="1">
      <c r="A29517" s="450" t="str">
        <f>списки!$C$46</f>
        <v>ЦТП</v>
      </c>
      <c r="B29517" s="442">
        <f t="shared" si="163"/>
        <v>55.5</v>
      </c>
    </row>
    <row r="29518" spans="1:2" hidden="1">
      <c r="A29518" s="450" t="str">
        <f>списки!$C$46</f>
        <v>ЦТП</v>
      </c>
      <c r="B29518" s="442">
        <f t="shared" si="163"/>
        <v>55.49</v>
      </c>
    </row>
    <row r="29519" spans="1:2" hidden="1">
      <c r="A29519" s="450" t="str">
        <f>списки!$C$46</f>
        <v>ЦТП</v>
      </c>
      <c r="B29519" s="442">
        <f t="shared" si="163"/>
        <v>55.48</v>
      </c>
    </row>
    <row r="29520" spans="1:2" hidden="1">
      <c r="A29520" s="450" t="str">
        <f>списки!$C$46</f>
        <v>ЦТП</v>
      </c>
      <c r="B29520" s="442">
        <f t="shared" si="163"/>
        <v>55.47</v>
      </c>
    </row>
    <row r="29521" spans="1:2" hidden="1">
      <c r="A29521" s="450" t="str">
        <f>списки!$C$46</f>
        <v>ЦТП</v>
      </c>
      <c r="B29521" s="442">
        <f t="shared" si="163"/>
        <v>55.46</v>
      </c>
    </row>
    <row r="29522" spans="1:2" hidden="1">
      <c r="A29522" s="450" t="str">
        <f>списки!$C$46</f>
        <v>ЦТП</v>
      </c>
      <c r="B29522" s="442">
        <f t="shared" si="163"/>
        <v>55.45</v>
      </c>
    </row>
    <row r="29523" spans="1:2" hidden="1">
      <c r="A29523" s="450" t="str">
        <f>списки!$C$46</f>
        <v>ЦТП</v>
      </c>
      <c r="B29523" s="442">
        <f t="shared" si="163"/>
        <v>55.44</v>
      </c>
    </row>
    <row r="29524" spans="1:2" hidden="1">
      <c r="A29524" s="450" t="str">
        <f>списки!$C$46</f>
        <v>ЦТП</v>
      </c>
      <c r="B29524" s="442">
        <f t="shared" si="163"/>
        <v>55.43</v>
      </c>
    </row>
    <row r="29525" spans="1:2" hidden="1">
      <c r="A29525" s="450" t="str">
        <f>списки!$C$46</f>
        <v>ЦТП</v>
      </c>
      <c r="B29525" s="442">
        <f t="shared" si="163"/>
        <v>55.42</v>
      </c>
    </row>
    <row r="29526" spans="1:2" hidden="1">
      <c r="A29526" s="450" t="str">
        <f>списки!$C$46</f>
        <v>ЦТП</v>
      </c>
      <c r="B29526" s="442">
        <f t="shared" si="163"/>
        <v>55.41</v>
      </c>
    </row>
    <row r="29527" spans="1:2" hidden="1">
      <c r="A29527" s="450" t="str">
        <f>списки!$C$46</f>
        <v>ЦТП</v>
      </c>
      <c r="B29527" s="442">
        <f t="shared" si="163"/>
        <v>55.4</v>
      </c>
    </row>
    <row r="29528" spans="1:2" hidden="1">
      <c r="A29528" s="450" t="str">
        <f>списки!$C$46</f>
        <v>ЦТП</v>
      </c>
      <c r="B29528" s="442">
        <f t="shared" si="163"/>
        <v>55.39</v>
      </c>
    </row>
    <row r="29529" spans="1:2" hidden="1">
      <c r="A29529" s="450" t="str">
        <f>списки!$C$46</f>
        <v>ЦТП</v>
      </c>
      <c r="B29529" s="442">
        <f t="shared" si="163"/>
        <v>55.38</v>
      </c>
    </row>
    <row r="29530" spans="1:2" hidden="1">
      <c r="A29530" s="450" t="str">
        <f>списки!$C$46</f>
        <v>ЦТП</v>
      </c>
      <c r="B29530" s="442">
        <f t="shared" si="163"/>
        <v>55.37</v>
      </c>
    </row>
    <row r="29531" spans="1:2" hidden="1">
      <c r="A29531" s="450" t="str">
        <f>списки!$C$46</f>
        <v>ЦТП</v>
      </c>
      <c r="B29531" s="442">
        <f t="shared" si="163"/>
        <v>55.36</v>
      </c>
    </row>
    <row r="29532" spans="1:2" hidden="1">
      <c r="A29532" s="450" t="str">
        <f>списки!$C$46</f>
        <v>ЦТП</v>
      </c>
      <c r="B29532" s="442">
        <f t="shared" si="163"/>
        <v>55.35</v>
      </c>
    </row>
    <row r="29533" spans="1:2" hidden="1">
      <c r="A29533" s="450" t="str">
        <f>списки!$C$46</f>
        <v>ЦТП</v>
      </c>
      <c r="B29533" s="442">
        <f t="shared" si="163"/>
        <v>55.34</v>
      </c>
    </row>
    <row r="29534" spans="1:2" hidden="1">
      <c r="A29534" s="450" t="str">
        <f>списки!$C$46</f>
        <v>ЦТП</v>
      </c>
      <c r="B29534" s="442">
        <f t="shared" si="163"/>
        <v>55.33</v>
      </c>
    </row>
    <row r="29535" spans="1:2" hidden="1">
      <c r="A29535" s="450" t="str">
        <f>списки!$C$46</f>
        <v>ЦТП</v>
      </c>
      <c r="B29535" s="442">
        <f t="shared" si="163"/>
        <v>55.32</v>
      </c>
    </row>
    <row r="29536" spans="1:2" hidden="1">
      <c r="A29536" s="450" t="str">
        <f>списки!$C$46</f>
        <v>ЦТП</v>
      </c>
      <c r="B29536" s="442">
        <f t="shared" si="163"/>
        <v>55.31</v>
      </c>
    </row>
    <row r="29537" spans="1:2" hidden="1">
      <c r="A29537" s="450" t="str">
        <f>списки!$C$46</f>
        <v>ЦТП</v>
      </c>
      <c r="B29537" s="442">
        <f t="shared" si="163"/>
        <v>55.3</v>
      </c>
    </row>
    <row r="29538" spans="1:2" hidden="1">
      <c r="A29538" s="450" t="str">
        <f>списки!$C$46</f>
        <v>ЦТП</v>
      </c>
      <c r="B29538" s="442">
        <f t="shared" si="163"/>
        <v>55.29</v>
      </c>
    </row>
    <row r="29539" spans="1:2" hidden="1">
      <c r="A29539" s="450" t="str">
        <f>списки!$C$46</f>
        <v>ЦТП</v>
      </c>
      <c r="B29539" s="442">
        <f t="shared" si="163"/>
        <v>55.28</v>
      </c>
    </row>
    <row r="29540" spans="1:2" hidden="1">
      <c r="A29540" s="450" t="str">
        <f>списки!$C$46</f>
        <v>ЦТП</v>
      </c>
      <c r="B29540" s="442">
        <f t="shared" si="163"/>
        <v>55.27</v>
      </c>
    </row>
    <row r="29541" spans="1:2" hidden="1">
      <c r="A29541" s="450" t="str">
        <f>списки!$C$46</f>
        <v>ЦТП</v>
      </c>
      <c r="B29541" s="442">
        <f t="shared" si="163"/>
        <v>55.26</v>
      </c>
    </row>
    <row r="29542" spans="1:2" hidden="1">
      <c r="A29542" s="450" t="str">
        <f>списки!$C$46</f>
        <v>ЦТП</v>
      </c>
      <c r="B29542" s="442">
        <f t="shared" si="163"/>
        <v>55.25</v>
      </c>
    </row>
    <row r="29543" spans="1:2" hidden="1">
      <c r="A29543" s="450" t="str">
        <f>списки!$C$46</f>
        <v>ЦТП</v>
      </c>
      <c r="B29543" s="442">
        <f t="shared" si="163"/>
        <v>55.24</v>
      </c>
    </row>
    <row r="29544" spans="1:2" hidden="1">
      <c r="A29544" s="450" t="str">
        <f>списки!$C$46</f>
        <v>ЦТП</v>
      </c>
      <c r="B29544" s="442">
        <f t="shared" si="163"/>
        <v>55.23</v>
      </c>
    </row>
    <row r="29545" spans="1:2" hidden="1">
      <c r="A29545" s="450" t="str">
        <f>списки!$C$46</f>
        <v>ЦТП</v>
      </c>
      <c r="B29545" s="442">
        <f t="shared" si="163"/>
        <v>55.22</v>
      </c>
    </row>
    <row r="29546" spans="1:2" hidden="1">
      <c r="A29546" s="450" t="str">
        <f>списки!$C$46</f>
        <v>ЦТП</v>
      </c>
      <c r="B29546" s="442">
        <f t="shared" si="163"/>
        <v>55.21</v>
      </c>
    </row>
    <row r="29547" spans="1:2" hidden="1">
      <c r="A29547" s="450" t="str">
        <f>списки!$C$46</f>
        <v>ЦТП</v>
      </c>
      <c r="B29547" s="442">
        <f t="shared" si="163"/>
        <v>55.2</v>
      </c>
    </row>
    <row r="29548" spans="1:2" hidden="1">
      <c r="A29548" s="450" t="str">
        <f>списки!$C$46</f>
        <v>ЦТП</v>
      </c>
      <c r="B29548" s="442">
        <f t="shared" si="163"/>
        <v>55.19</v>
      </c>
    </row>
    <row r="29549" spans="1:2" hidden="1">
      <c r="A29549" s="450" t="str">
        <f>списки!$C$46</f>
        <v>ЦТП</v>
      </c>
      <c r="B29549" s="442">
        <f t="shared" si="163"/>
        <v>55.18</v>
      </c>
    </row>
    <row r="29550" spans="1:2" hidden="1">
      <c r="A29550" s="450" t="str">
        <f>списки!$C$46</f>
        <v>ЦТП</v>
      </c>
      <c r="B29550" s="442">
        <f t="shared" si="163"/>
        <v>55.17</v>
      </c>
    </row>
    <row r="29551" spans="1:2" hidden="1">
      <c r="A29551" s="450" t="str">
        <f>списки!$C$46</f>
        <v>ЦТП</v>
      </c>
      <c r="B29551" s="442">
        <f t="shared" si="163"/>
        <v>55.16</v>
      </c>
    </row>
    <row r="29552" spans="1:2" hidden="1">
      <c r="A29552" s="450" t="str">
        <f>списки!$C$46</f>
        <v>ЦТП</v>
      </c>
      <c r="B29552" s="442">
        <f t="shared" si="163"/>
        <v>55.15</v>
      </c>
    </row>
    <row r="29553" spans="1:2" hidden="1">
      <c r="A29553" s="450" t="str">
        <f>списки!$C$46</f>
        <v>ЦТП</v>
      </c>
      <c r="B29553" s="442">
        <f t="shared" si="163"/>
        <v>55.14</v>
      </c>
    </row>
    <row r="29554" spans="1:2" hidden="1">
      <c r="A29554" s="450" t="str">
        <f>списки!$C$46</f>
        <v>ЦТП</v>
      </c>
      <c r="B29554" s="442">
        <f t="shared" si="163"/>
        <v>55.13</v>
      </c>
    </row>
    <row r="29555" spans="1:2" hidden="1">
      <c r="A29555" s="450" t="str">
        <f>списки!$C$46</f>
        <v>ЦТП</v>
      </c>
      <c r="B29555" s="442">
        <f t="shared" si="163"/>
        <v>55.12</v>
      </c>
    </row>
    <row r="29556" spans="1:2" hidden="1">
      <c r="A29556" s="450" t="str">
        <f>списки!$C$46</f>
        <v>ЦТП</v>
      </c>
      <c r="B29556" s="442">
        <f t="shared" si="163"/>
        <v>55.11</v>
      </c>
    </row>
    <row r="29557" spans="1:2" hidden="1">
      <c r="A29557" s="450" t="str">
        <f>списки!$C$46</f>
        <v>ЦТП</v>
      </c>
      <c r="B29557" s="442">
        <f t="shared" si="163"/>
        <v>55.1</v>
      </c>
    </row>
    <row r="29558" spans="1:2" hidden="1">
      <c r="A29558" s="450" t="str">
        <f>списки!$C$46</f>
        <v>ЦТП</v>
      </c>
      <c r="B29558" s="442">
        <f t="shared" si="163"/>
        <v>55.09</v>
      </c>
    </row>
    <row r="29559" spans="1:2" hidden="1">
      <c r="A29559" s="450" t="str">
        <f>списки!$C$46</f>
        <v>ЦТП</v>
      </c>
      <c r="B29559" s="442">
        <f t="shared" si="163"/>
        <v>55.08</v>
      </c>
    </row>
    <row r="29560" spans="1:2" hidden="1">
      <c r="A29560" s="450" t="str">
        <f>списки!$C$46</f>
        <v>ЦТП</v>
      </c>
      <c r="B29560" s="442">
        <f t="shared" si="163"/>
        <v>55.07</v>
      </c>
    </row>
    <row r="29561" spans="1:2" hidden="1">
      <c r="A29561" s="450" t="str">
        <f>списки!$C$46</f>
        <v>ЦТП</v>
      </c>
      <c r="B29561" s="442">
        <f t="shared" si="163"/>
        <v>55.06</v>
      </c>
    </row>
    <row r="29562" spans="1:2" hidden="1">
      <c r="A29562" s="450" t="str">
        <f>списки!$C$46</f>
        <v>ЦТП</v>
      </c>
      <c r="B29562" s="442">
        <f t="shared" si="163"/>
        <v>55.05</v>
      </c>
    </row>
    <row r="29563" spans="1:2" hidden="1">
      <c r="A29563" s="450" t="str">
        <f>списки!$C$46</f>
        <v>ЦТП</v>
      </c>
      <c r="B29563" s="442">
        <f t="shared" si="163"/>
        <v>55.04</v>
      </c>
    </row>
    <row r="29564" spans="1:2" hidden="1">
      <c r="A29564" s="450" t="str">
        <f>списки!$C$46</f>
        <v>ЦТП</v>
      </c>
      <c r="B29564" s="442">
        <f t="shared" ref="B29564:B29627" si="164">ROUND(B29563-0.01,2)</f>
        <v>55.03</v>
      </c>
    </row>
    <row r="29565" spans="1:2" hidden="1">
      <c r="A29565" s="450" t="str">
        <f>списки!$C$46</f>
        <v>ЦТП</v>
      </c>
      <c r="B29565" s="442">
        <f t="shared" si="164"/>
        <v>55.02</v>
      </c>
    </row>
    <row r="29566" spans="1:2" hidden="1">
      <c r="A29566" s="450" t="str">
        <f>списки!$C$46</f>
        <v>ЦТП</v>
      </c>
      <c r="B29566" s="442">
        <f t="shared" si="164"/>
        <v>55.01</v>
      </c>
    </row>
    <row r="29567" spans="1:2" hidden="1">
      <c r="A29567" s="450" t="str">
        <f>списки!$C$46</f>
        <v>ЦТП</v>
      </c>
      <c r="B29567" s="442">
        <f t="shared" si="164"/>
        <v>55</v>
      </c>
    </row>
    <row r="29568" spans="1:2" hidden="1">
      <c r="A29568" s="450" t="str">
        <f>списки!$C$46</f>
        <v>ЦТП</v>
      </c>
      <c r="B29568" s="442">
        <f t="shared" si="164"/>
        <v>54.99</v>
      </c>
    </row>
    <row r="29569" spans="1:2" hidden="1">
      <c r="A29569" s="450" t="str">
        <f>списки!$C$46</f>
        <v>ЦТП</v>
      </c>
      <c r="B29569" s="442">
        <f t="shared" si="164"/>
        <v>54.98</v>
      </c>
    </row>
    <row r="29570" spans="1:2" hidden="1">
      <c r="A29570" s="450" t="str">
        <f>списки!$C$46</f>
        <v>ЦТП</v>
      </c>
      <c r="B29570" s="442">
        <f t="shared" si="164"/>
        <v>54.97</v>
      </c>
    </row>
    <row r="29571" spans="1:2" hidden="1">
      <c r="A29571" s="450" t="str">
        <f>списки!$C$46</f>
        <v>ЦТП</v>
      </c>
      <c r="B29571" s="442">
        <f t="shared" si="164"/>
        <v>54.96</v>
      </c>
    </row>
    <row r="29572" spans="1:2" hidden="1">
      <c r="A29572" s="450" t="str">
        <f>списки!$C$46</f>
        <v>ЦТП</v>
      </c>
      <c r="B29572" s="442">
        <f t="shared" si="164"/>
        <v>54.95</v>
      </c>
    </row>
    <row r="29573" spans="1:2" hidden="1">
      <c r="A29573" s="450" t="str">
        <f>списки!$C$46</f>
        <v>ЦТП</v>
      </c>
      <c r="B29573" s="442">
        <f t="shared" si="164"/>
        <v>54.94</v>
      </c>
    </row>
    <row r="29574" spans="1:2" hidden="1">
      <c r="A29574" s="450" t="str">
        <f>списки!$C$46</f>
        <v>ЦТП</v>
      </c>
      <c r="B29574" s="442">
        <f t="shared" si="164"/>
        <v>54.93</v>
      </c>
    </row>
    <row r="29575" spans="1:2" hidden="1">
      <c r="A29575" s="450" t="str">
        <f>списки!$C$46</f>
        <v>ЦТП</v>
      </c>
      <c r="B29575" s="442">
        <f t="shared" si="164"/>
        <v>54.92</v>
      </c>
    </row>
    <row r="29576" spans="1:2" hidden="1">
      <c r="A29576" s="450" t="str">
        <f>списки!$C$46</f>
        <v>ЦТП</v>
      </c>
      <c r="B29576" s="442">
        <f t="shared" si="164"/>
        <v>54.91</v>
      </c>
    </row>
    <row r="29577" spans="1:2" hidden="1">
      <c r="A29577" s="450" t="str">
        <f>списки!$C$46</f>
        <v>ЦТП</v>
      </c>
      <c r="B29577" s="442">
        <f t="shared" si="164"/>
        <v>54.9</v>
      </c>
    </row>
    <row r="29578" spans="1:2" hidden="1">
      <c r="A29578" s="450" t="str">
        <f>списки!$C$46</f>
        <v>ЦТП</v>
      </c>
      <c r="B29578" s="442">
        <f t="shared" si="164"/>
        <v>54.89</v>
      </c>
    </row>
    <row r="29579" spans="1:2" hidden="1">
      <c r="A29579" s="450" t="str">
        <f>списки!$C$46</f>
        <v>ЦТП</v>
      </c>
      <c r="B29579" s="442">
        <f t="shared" si="164"/>
        <v>54.88</v>
      </c>
    </row>
    <row r="29580" spans="1:2" hidden="1">
      <c r="A29580" s="450" t="str">
        <f>списки!$C$46</f>
        <v>ЦТП</v>
      </c>
      <c r="B29580" s="442">
        <f t="shared" si="164"/>
        <v>54.87</v>
      </c>
    </row>
    <row r="29581" spans="1:2" hidden="1">
      <c r="A29581" s="450" t="str">
        <f>списки!$C$46</f>
        <v>ЦТП</v>
      </c>
      <c r="B29581" s="442">
        <f t="shared" si="164"/>
        <v>54.86</v>
      </c>
    </row>
    <row r="29582" spans="1:2" hidden="1">
      <c r="A29582" s="450" t="str">
        <f>списки!$C$46</f>
        <v>ЦТП</v>
      </c>
      <c r="B29582" s="442">
        <f t="shared" si="164"/>
        <v>54.85</v>
      </c>
    </row>
    <row r="29583" spans="1:2" hidden="1">
      <c r="A29583" s="450" t="str">
        <f>списки!$C$46</f>
        <v>ЦТП</v>
      </c>
      <c r="B29583" s="442">
        <f t="shared" si="164"/>
        <v>54.84</v>
      </c>
    </row>
    <row r="29584" spans="1:2" hidden="1">
      <c r="A29584" s="450" t="str">
        <f>списки!$C$46</f>
        <v>ЦТП</v>
      </c>
      <c r="B29584" s="442">
        <f t="shared" si="164"/>
        <v>54.83</v>
      </c>
    </row>
    <row r="29585" spans="1:2" hidden="1">
      <c r="A29585" s="450" t="str">
        <f>списки!$C$46</f>
        <v>ЦТП</v>
      </c>
      <c r="B29585" s="442">
        <f t="shared" si="164"/>
        <v>54.82</v>
      </c>
    </row>
    <row r="29586" spans="1:2" hidden="1">
      <c r="A29586" s="450" t="str">
        <f>списки!$C$46</f>
        <v>ЦТП</v>
      </c>
      <c r="B29586" s="442">
        <f t="shared" si="164"/>
        <v>54.81</v>
      </c>
    </row>
    <row r="29587" spans="1:2" hidden="1">
      <c r="A29587" s="450" t="str">
        <f>списки!$C$46</f>
        <v>ЦТП</v>
      </c>
      <c r="B29587" s="442">
        <f t="shared" si="164"/>
        <v>54.8</v>
      </c>
    </row>
    <row r="29588" spans="1:2" hidden="1">
      <c r="A29588" s="450" t="str">
        <f>списки!$C$46</f>
        <v>ЦТП</v>
      </c>
      <c r="B29588" s="442">
        <f t="shared" si="164"/>
        <v>54.79</v>
      </c>
    </row>
    <row r="29589" spans="1:2" hidden="1">
      <c r="A29589" s="450" t="str">
        <f>списки!$C$46</f>
        <v>ЦТП</v>
      </c>
      <c r="B29589" s="442">
        <f t="shared" si="164"/>
        <v>54.78</v>
      </c>
    </row>
    <row r="29590" spans="1:2" hidden="1">
      <c r="A29590" s="450" t="str">
        <f>списки!$C$46</f>
        <v>ЦТП</v>
      </c>
      <c r="B29590" s="442">
        <f t="shared" si="164"/>
        <v>54.77</v>
      </c>
    </row>
    <row r="29591" spans="1:2" hidden="1">
      <c r="A29591" s="450" t="str">
        <f>списки!$C$46</f>
        <v>ЦТП</v>
      </c>
      <c r="B29591" s="442">
        <f t="shared" si="164"/>
        <v>54.76</v>
      </c>
    </row>
    <row r="29592" spans="1:2" hidden="1">
      <c r="A29592" s="450" t="str">
        <f>списки!$C$46</f>
        <v>ЦТП</v>
      </c>
      <c r="B29592" s="442">
        <f t="shared" si="164"/>
        <v>54.75</v>
      </c>
    </row>
    <row r="29593" spans="1:2" hidden="1">
      <c r="A29593" s="450" t="str">
        <f>списки!$C$46</f>
        <v>ЦТП</v>
      </c>
      <c r="B29593" s="442">
        <f t="shared" si="164"/>
        <v>54.74</v>
      </c>
    </row>
    <row r="29594" spans="1:2" hidden="1">
      <c r="A29594" s="450" t="str">
        <f>списки!$C$46</f>
        <v>ЦТП</v>
      </c>
      <c r="B29594" s="442">
        <f t="shared" si="164"/>
        <v>54.73</v>
      </c>
    </row>
    <row r="29595" spans="1:2" hidden="1">
      <c r="A29595" s="450" t="str">
        <f>списки!$C$46</f>
        <v>ЦТП</v>
      </c>
      <c r="B29595" s="442">
        <f t="shared" si="164"/>
        <v>54.72</v>
      </c>
    </row>
    <row r="29596" spans="1:2" hidden="1">
      <c r="A29596" s="450" t="str">
        <f>списки!$C$46</f>
        <v>ЦТП</v>
      </c>
      <c r="B29596" s="442">
        <f t="shared" si="164"/>
        <v>54.71</v>
      </c>
    </row>
    <row r="29597" spans="1:2" hidden="1">
      <c r="A29597" s="450" t="str">
        <f>списки!$C$46</f>
        <v>ЦТП</v>
      </c>
      <c r="B29597" s="442">
        <f t="shared" si="164"/>
        <v>54.7</v>
      </c>
    </row>
    <row r="29598" spans="1:2" hidden="1">
      <c r="A29598" s="450" t="str">
        <f>списки!$C$46</f>
        <v>ЦТП</v>
      </c>
      <c r="B29598" s="442">
        <f t="shared" si="164"/>
        <v>54.69</v>
      </c>
    </row>
    <row r="29599" spans="1:2" hidden="1">
      <c r="A29599" s="450" t="str">
        <f>списки!$C$46</f>
        <v>ЦТП</v>
      </c>
      <c r="B29599" s="442">
        <f t="shared" si="164"/>
        <v>54.68</v>
      </c>
    </row>
    <row r="29600" spans="1:2" hidden="1">
      <c r="A29600" s="450" t="str">
        <f>списки!$C$46</f>
        <v>ЦТП</v>
      </c>
      <c r="B29600" s="442">
        <f t="shared" si="164"/>
        <v>54.67</v>
      </c>
    </row>
    <row r="29601" spans="1:2" hidden="1">
      <c r="A29601" s="450" t="str">
        <f>списки!$C$46</f>
        <v>ЦТП</v>
      </c>
      <c r="B29601" s="442">
        <f t="shared" si="164"/>
        <v>54.66</v>
      </c>
    </row>
    <row r="29602" spans="1:2" hidden="1">
      <c r="A29602" s="450" t="str">
        <f>списки!$C$46</f>
        <v>ЦТП</v>
      </c>
      <c r="B29602" s="442">
        <f t="shared" si="164"/>
        <v>54.65</v>
      </c>
    </row>
    <row r="29603" spans="1:2" hidden="1">
      <c r="A29603" s="450" t="str">
        <f>списки!$C$46</f>
        <v>ЦТП</v>
      </c>
      <c r="B29603" s="442">
        <f t="shared" si="164"/>
        <v>54.64</v>
      </c>
    </row>
    <row r="29604" spans="1:2" hidden="1">
      <c r="A29604" s="450" t="str">
        <f>списки!$C$46</f>
        <v>ЦТП</v>
      </c>
      <c r="B29604" s="442">
        <f t="shared" si="164"/>
        <v>54.63</v>
      </c>
    </row>
    <row r="29605" spans="1:2" hidden="1">
      <c r="A29605" s="450" t="str">
        <f>списки!$C$46</f>
        <v>ЦТП</v>
      </c>
      <c r="B29605" s="442">
        <f t="shared" si="164"/>
        <v>54.62</v>
      </c>
    </row>
    <row r="29606" spans="1:2" hidden="1">
      <c r="A29606" s="450" t="str">
        <f>списки!$C$46</f>
        <v>ЦТП</v>
      </c>
      <c r="B29606" s="442">
        <f t="shared" si="164"/>
        <v>54.61</v>
      </c>
    </row>
    <row r="29607" spans="1:2" hidden="1">
      <c r="A29607" s="450" t="str">
        <f>списки!$C$46</f>
        <v>ЦТП</v>
      </c>
      <c r="B29607" s="442">
        <f t="shared" si="164"/>
        <v>54.6</v>
      </c>
    </row>
    <row r="29608" spans="1:2" hidden="1">
      <c r="A29608" s="450" t="str">
        <f>списки!$C$46</f>
        <v>ЦТП</v>
      </c>
      <c r="B29608" s="442">
        <f t="shared" si="164"/>
        <v>54.59</v>
      </c>
    </row>
    <row r="29609" spans="1:2" hidden="1">
      <c r="A29609" s="450" t="str">
        <f>списки!$C$46</f>
        <v>ЦТП</v>
      </c>
      <c r="B29609" s="442">
        <f t="shared" si="164"/>
        <v>54.58</v>
      </c>
    </row>
    <row r="29610" spans="1:2" hidden="1">
      <c r="A29610" s="450" t="str">
        <f>списки!$C$46</f>
        <v>ЦТП</v>
      </c>
      <c r="B29610" s="442">
        <f t="shared" si="164"/>
        <v>54.57</v>
      </c>
    </row>
    <row r="29611" spans="1:2" hidden="1">
      <c r="A29611" s="450" t="str">
        <f>списки!$C$46</f>
        <v>ЦТП</v>
      </c>
      <c r="B29611" s="442">
        <f t="shared" si="164"/>
        <v>54.56</v>
      </c>
    </row>
    <row r="29612" spans="1:2" hidden="1">
      <c r="A29612" s="450" t="str">
        <f>списки!$C$46</f>
        <v>ЦТП</v>
      </c>
      <c r="B29612" s="442">
        <f t="shared" si="164"/>
        <v>54.55</v>
      </c>
    </row>
    <row r="29613" spans="1:2" hidden="1">
      <c r="A29613" s="450" t="str">
        <f>списки!$C$46</f>
        <v>ЦТП</v>
      </c>
      <c r="B29613" s="442">
        <f t="shared" si="164"/>
        <v>54.54</v>
      </c>
    </row>
    <row r="29614" spans="1:2" hidden="1">
      <c r="A29614" s="450" t="str">
        <f>списки!$C$46</f>
        <v>ЦТП</v>
      </c>
      <c r="B29614" s="442">
        <f t="shared" si="164"/>
        <v>54.53</v>
      </c>
    </row>
    <row r="29615" spans="1:2" hidden="1">
      <c r="A29615" s="450" t="str">
        <f>списки!$C$46</f>
        <v>ЦТП</v>
      </c>
      <c r="B29615" s="442">
        <f t="shared" si="164"/>
        <v>54.52</v>
      </c>
    </row>
    <row r="29616" spans="1:2" hidden="1">
      <c r="A29616" s="450" t="str">
        <f>списки!$C$46</f>
        <v>ЦТП</v>
      </c>
      <c r="B29616" s="442">
        <f t="shared" si="164"/>
        <v>54.51</v>
      </c>
    </row>
    <row r="29617" spans="1:2" hidden="1">
      <c r="A29617" s="450" t="str">
        <f>списки!$C$46</f>
        <v>ЦТП</v>
      </c>
      <c r="B29617" s="442">
        <f t="shared" si="164"/>
        <v>54.5</v>
      </c>
    </row>
    <row r="29618" spans="1:2" hidden="1">
      <c r="A29618" s="450" t="str">
        <f>списки!$C$46</f>
        <v>ЦТП</v>
      </c>
      <c r="B29618" s="442">
        <f t="shared" si="164"/>
        <v>54.49</v>
      </c>
    </row>
    <row r="29619" spans="1:2" hidden="1">
      <c r="A29619" s="450" t="str">
        <f>списки!$C$46</f>
        <v>ЦТП</v>
      </c>
      <c r="B29619" s="442">
        <f t="shared" si="164"/>
        <v>54.48</v>
      </c>
    </row>
    <row r="29620" spans="1:2" hidden="1">
      <c r="A29620" s="450" t="str">
        <f>списки!$C$46</f>
        <v>ЦТП</v>
      </c>
      <c r="B29620" s="442">
        <f t="shared" si="164"/>
        <v>54.47</v>
      </c>
    </row>
    <row r="29621" spans="1:2" hidden="1">
      <c r="A29621" s="450" t="str">
        <f>списки!$C$46</f>
        <v>ЦТП</v>
      </c>
      <c r="B29621" s="442">
        <f t="shared" si="164"/>
        <v>54.46</v>
      </c>
    </row>
    <row r="29622" spans="1:2" hidden="1">
      <c r="A29622" s="450" t="str">
        <f>списки!$C$46</f>
        <v>ЦТП</v>
      </c>
      <c r="B29622" s="442">
        <f t="shared" si="164"/>
        <v>54.45</v>
      </c>
    </row>
    <row r="29623" spans="1:2" hidden="1">
      <c r="A29623" s="450" t="str">
        <f>списки!$C$46</f>
        <v>ЦТП</v>
      </c>
      <c r="B29623" s="442">
        <f t="shared" si="164"/>
        <v>54.44</v>
      </c>
    </row>
    <row r="29624" spans="1:2" hidden="1">
      <c r="A29624" s="450" t="str">
        <f>списки!$C$46</f>
        <v>ЦТП</v>
      </c>
      <c r="B29624" s="442">
        <f t="shared" si="164"/>
        <v>54.43</v>
      </c>
    </row>
    <row r="29625" spans="1:2" hidden="1">
      <c r="A29625" s="450" t="str">
        <f>списки!$C$46</f>
        <v>ЦТП</v>
      </c>
      <c r="B29625" s="442">
        <f t="shared" si="164"/>
        <v>54.42</v>
      </c>
    </row>
    <row r="29626" spans="1:2" hidden="1">
      <c r="A29626" s="450" t="str">
        <f>списки!$C$46</f>
        <v>ЦТП</v>
      </c>
      <c r="B29626" s="442">
        <f t="shared" si="164"/>
        <v>54.41</v>
      </c>
    </row>
    <row r="29627" spans="1:2" hidden="1">
      <c r="A29627" s="450" t="str">
        <f>списки!$C$46</f>
        <v>ЦТП</v>
      </c>
      <c r="B29627" s="442">
        <f t="shared" si="164"/>
        <v>54.4</v>
      </c>
    </row>
    <row r="29628" spans="1:2" hidden="1">
      <c r="A29628" s="450" t="str">
        <f>списки!$C$46</f>
        <v>ЦТП</v>
      </c>
      <c r="B29628" s="442">
        <f t="shared" ref="B29628:B29691" si="165">ROUND(B29627-0.01,2)</f>
        <v>54.39</v>
      </c>
    </row>
    <row r="29629" spans="1:2" hidden="1">
      <c r="A29629" s="450" t="str">
        <f>списки!$C$46</f>
        <v>ЦТП</v>
      </c>
      <c r="B29629" s="442">
        <f t="shared" si="165"/>
        <v>54.38</v>
      </c>
    </row>
    <row r="29630" spans="1:2" hidden="1">
      <c r="A29630" s="450" t="str">
        <f>списки!$C$46</f>
        <v>ЦТП</v>
      </c>
      <c r="B29630" s="442">
        <f t="shared" si="165"/>
        <v>54.37</v>
      </c>
    </row>
    <row r="29631" spans="1:2" hidden="1">
      <c r="A29631" s="450" t="str">
        <f>списки!$C$46</f>
        <v>ЦТП</v>
      </c>
      <c r="B29631" s="442">
        <f t="shared" si="165"/>
        <v>54.36</v>
      </c>
    </row>
    <row r="29632" spans="1:2" hidden="1">
      <c r="A29632" s="450" t="str">
        <f>списки!$C$46</f>
        <v>ЦТП</v>
      </c>
      <c r="B29632" s="442">
        <f t="shared" si="165"/>
        <v>54.35</v>
      </c>
    </row>
    <row r="29633" spans="1:2" hidden="1">
      <c r="A29633" s="450" t="str">
        <f>списки!$C$46</f>
        <v>ЦТП</v>
      </c>
      <c r="B29633" s="442">
        <f t="shared" si="165"/>
        <v>54.34</v>
      </c>
    </row>
    <row r="29634" spans="1:2" hidden="1">
      <c r="A29634" s="450" t="str">
        <f>списки!$C$46</f>
        <v>ЦТП</v>
      </c>
      <c r="B29634" s="442">
        <f t="shared" si="165"/>
        <v>54.33</v>
      </c>
    </row>
    <row r="29635" spans="1:2" hidden="1">
      <c r="A29635" s="450" t="str">
        <f>списки!$C$46</f>
        <v>ЦТП</v>
      </c>
      <c r="B29635" s="442">
        <f t="shared" si="165"/>
        <v>54.32</v>
      </c>
    </row>
    <row r="29636" spans="1:2" hidden="1">
      <c r="A29636" s="450" t="str">
        <f>списки!$C$46</f>
        <v>ЦТП</v>
      </c>
      <c r="B29636" s="442">
        <f t="shared" si="165"/>
        <v>54.31</v>
      </c>
    </row>
    <row r="29637" spans="1:2" hidden="1">
      <c r="A29637" s="450" t="str">
        <f>списки!$C$46</f>
        <v>ЦТП</v>
      </c>
      <c r="B29637" s="442">
        <f t="shared" si="165"/>
        <v>54.3</v>
      </c>
    </row>
    <row r="29638" spans="1:2" hidden="1">
      <c r="A29638" s="450" t="str">
        <f>списки!$C$46</f>
        <v>ЦТП</v>
      </c>
      <c r="B29638" s="442">
        <f t="shared" si="165"/>
        <v>54.29</v>
      </c>
    </row>
    <row r="29639" spans="1:2" hidden="1">
      <c r="A29639" s="450" t="str">
        <f>списки!$C$46</f>
        <v>ЦТП</v>
      </c>
      <c r="B29639" s="442">
        <f t="shared" si="165"/>
        <v>54.28</v>
      </c>
    </row>
    <row r="29640" spans="1:2" hidden="1">
      <c r="A29640" s="450" t="str">
        <f>списки!$C$46</f>
        <v>ЦТП</v>
      </c>
      <c r="B29640" s="442">
        <f t="shared" si="165"/>
        <v>54.27</v>
      </c>
    </row>
    <row r="29641" spans="1:2" hidden="1">
      <c r="A29641" s="450" t="str">
        <f>списки!$C$46</f>
        <v>ЦТП</v>
      </c>
      <c r="B29641" s="442">
        <f t="shared" si="165"/>
        <v>54.26</v>
      </c>
    </row>
    <row r="29642" spans="1:2" hidden="1">
      <c r="A29642" s="450" t="str">
        <f>списки!$C$46</f>
        <v>ЦТП</v>
      </c>
      <c r="B29642" s="442">
        <f t="shared" si="165"/>
        <v>54.25</v>
      </c>
    </row>
    <row r="29643" spans="1:2" hidden="1">
      <c r="A29643" s="450" t="str">
        <f>списки!$C$46</f>
        <v>ЦТП</v>
      </c>
      <c r="B29643" s="442">
        <f t="shared" si="165"/>
        <v>54.24</v>
      </c>
    </row>
    <row r="29644" spans="1:2" hidden="1">
      <c r="A29644" s="450" t="str">
        <f>списки!$C$46</f>
        <v>ЦТП</v>
      </c>
      <c r="B29644" s="442">
        <f t="shared" si="165"/>
        <v>54.23</v>
      </c>
    </row>
    <row r="29645" spans="1:2" hidden="1">
      <c r="A29645" s="450" t="str">
        <f>списки!$C$46</f>
        <v>ЦТП</v>
      </c>
      <c r="B29645" s="442">
        <f t="shared" si="165"/>
        <v>54.22</v>
      </c>
    </row>
    <row r="29646" spans="1:2" hidden="1">
      <c r="A29646" s="450" t="str">
        <f>списки!$C$46</f>
        <v>ЦТП</v>
      </c>
      <c r="B29646" s="442">
        <f t="shared" si="165"/>
        <v>54.21</v>
      </c>
    </row>
    <row r="29647" spans="1:2" hidden="1">
      <c r="A29647" s="450" t="str">
        <f>списки!$C$46</f>
        <v>ЦТП</v>
      </c>
      <c r="B29647" s="442">
        <f t="shared" si="165"/>
        <v>54.2</v>
      </c>
    </row>
    <row r="29648" spans="1:2" hidden="1">
      <c r="A29648" s="450" t="str">
        <f>списки!$C$46</f>
        <v>ЦТП</v>
      </c>
      <c r="B29648" s="442">
        <f t="shared" si="165"/>
        <v>54.19</v>
      </c>
    </row>
    <row r="29649" spans="1:2" hidden="1">
      <c r="A29649" s="450" t="str">
        <f>списки!$C$46</f>
        <v>ЦТП</v>
      </c>
      <c r="B29649" s="442">
        <f t="shared" si="165"/>
        <v>54.18</v>
      </c>
    </row>
    <row r="29650" spans="1:2" hidden="1">
      <c r="A29650" s="450" t="str">
        <f>списки!$C$46</f>
        <v>ЦТП</v>
      </c>
      <c r="B29650" s="442">
        <f t="shared" si="165"/>
        <v>54.17</v>
      </c>
    </row>
    <row r="29651" spans="1:2" hidden="1">
      <c r="A29651" s="450" t="str">
        <f>списки!$C$46</f>
        <v>ЦТП</v>
      </c>
      <c r="B29651" s="442">
        <f t="shared" si="165"/>
        <v>54.16</v>
      </c>
    </row>
    <row r="29652" spans="1:2" hidden="1">
      <c r="A29652" s="450" t="str">
        <f>списки!$C$46</f>
        <v>ЦТП</v>
      </c>
      <c r="B29652" s="442">
        <f t="shared" si="165"/>
        <v>54.15</v>
      </c>
    </row>
    <row r="29653" spans="1:2" hidden="1">
      <c r="A29653" s="450" t="str">
        <f>списки!$C$46</f>
        <v>ЦТП</v>
      </c>
      <c r="B29653" s="442">
        <f t="shared" si="165"/>
        <v>54.14</v>
      </c>
    </row>
    <row r="29654" spans="1:2" hidden="1">
      <c r="A29654" s="450" t="str">
        <f>списки!$C$46</f>
        <v>ЦТП</v>
      </c>
      <c r="B29654" s="442">
        <f t="shared" si="165"/>
        <v>54.13</v>
      </c>
    </row>
    <row r="29655" spans="1:2" hidden="1">
      <c r="A29655" s="450" t="str">
        <f>списки!$C$46</f>
        <v>ЦТП</v>
      </c>
      <c r="B29655" s="442">
        <f t="shared" si="165"/>
        <v>54.12</v>
      </c>
    </row>
    <row r="29656" spans="1:2" hidden="1">
      <c r="A29656" s="450" t="str">
        <f>списки!$C$46</f>
        <v>ЦТП</v>
      </c>
      <c r="B29656" s="442">
        <f t="shared" si="165"/>
        <v>54.11</v>
      </c>
    </row>
    <row r="29657" spans="1:2" hidden="1">
      <c r="A29657" s="450" t="str">
        <f>списки!$C$46</f>
        <v>ЦТП</v>
      </c>
      <c r="B29657" s="442">
        <f t="shared" si="165"/>
        <v>54.1</v>
      </c>
    </row>
    <row r="29658" spans="1:2" hidden="1">
      <c r="A29658" s="450" t="str">
        <f>списки!$C$46</f>
        <v>ЦТП</v>
      </c>
      <c r="B29658" s="442">
        <f t="shared" si="165"/>
        <v>54.09</v>
      </c>
    </row>
    <row r="29659" spans="1:2" hidden="1">
      <c r="A29659" s="450" t="str">
        <f>списки!$C$46</f>
        <v>ЦТП</v>
      </c>
      <c r="B29659" s="442">
        <f t="shared" si="165"/>
        <v>54.08</v>
      </c>
    </row>
    <row r="29660" spans="1:2" hidden="1">
      <c r="A29660" s="450" t="str">
        <f>списки!$C$46</f>
        <v>ЦТП</v>
      </c>
      <c r="B29660" s="442">
        <f t="shared" si="165"/>
        <v>54.07</v>
      </c>
    </row>
    <row r="29661" spans="1:2" hidden="1">
      <c r="A29661" s="450" t="str">
        <f>списки!$C$46</f>
        <v>ЦТП</v>
      </c>
      <c r="B29661" s="442">
        <f t="shared" si="165"/>
        <v>54.06</v>
      </c>
    </row>
    <row r="29662" spans="1:2" hidden="1">
      <c r="A29662" s="450" t="str">
        <f>списки!$C$46</f>
        <v>ЦТП</v>
      </c>
      <c r="B29662" s="442">
        <f t="shared" si="165"/>
        <v>54.05</v>
      </c>
    </row>
    <row r="29663" spans="1:2" hidden="1">
      <c r="A29663" s="450" t="str">
        <f>списки!$C$46</f>
        <v>ЦТП</v>
      </c>
      <c r="B29663" s="442">
        <f t="shared" si="165"/>
        <v>54.04</v>
      </c>
    </row>
    <row r="29664" spans="1:2" hidden="1">
      <c r="A29664" s="450" t="str">
        <f>списки!$C$46</f>
        <v>ЦТП</v>
      </c>
      <c r="B29664" s="442">
        <f t="shared" si="165"/>
        <v>54.03</v>
      </c>
    </row>
    <row r="29665" spans="1:2" hidden="1">
      <c r="A29665" s="450" t="str">
        <f>списки!$C$46</f>
        <v>ЦТП</v>
      </c>
      <c r="B29665" s="442">
        <f t="shared" si="165"/>
        <v>54.02</v>
      </c>
    </row>
    <row r="29666" spans="1:2" hidden="1">
      <c r="A29666" s="450" t="str">
        <f>списки!$C$46</f>
        <v>ЦТП</v>
      </c>
      <c r="B29666" s="442">
        <f t="shared" si="165"/>
        <v>54.01</v>
      </c>
    </row>
    <row r="29667" spans="1:2" hidden="1">
      <c r="A29667" s="450" t="str">
        <f>списки!$C$46</f>
        <v>ЦТП</v>
      </c>
      <c r="B29667" s="442">
        <f t="shared" si="165"/>
        <v>54</v>
      </c>
    </row>
    <row r="29668" spans="1:2" hidden="1">
      <c r="A29668" s="450" t="str">
        <f>списки!$C$46</f>
        <v>ЦТП</v>
      </c>
      <c r="B29668" s="442">
        <f t="shared" si="165"/>
        <v>53.99</v>
      </c>
    </row>
    <row r="29669" spans="1:2" hidden="1">
      <c r="A29669" s="450" t="str">
        <f>списки!$C$46</f>
        <v>ЦТП</v>
      </c>
      <c r="B29669" s="442">
        <f t="shared" si="165"/>
        <v>53.98</v>
      </c>
    </row>
    <row r="29670" spans="1:2" hidden="1">
      <c r="A29670" s="450" t="str">
        <f>списки!$C$46</f>
        <v>ЦТП</v>
      </c>
      <c r="B29670" s="442">
        <f t="shared" si="165"/>
        <v>53.97</v>
      </c>
    </row>
    <row r="29671" spans="1:2" hidden="1">
      <c r="A29671" s="450" t="str">
        <f>списки!$C$46</f>
        <v>ЦТП</v>
      </c>
      <c r="B29671" s="442">
        <f t="shared" si="165"/>
        <v>53.96</v>
      </c>
    </row>
    <row r="29672" spans="1:2" hidden="1">
      <c r="A29672" s="450" t="str">
        <f>списки!$C$46</f>
        <v>ЦТП</v>
      </c>
      <c r="B29672" s="442">
        <f t="shared" si="165"/>
        <v>53.95</v>
      </c>
    </row>
    <row r="29673" spans="1:2" hidden="1">
      <c r="A29673" s="450" t="str">
        <f>списки!$C$46</f>
        <v>ЦТП</v>
      </c>
      <c r="B29673" s="442">
        <f t="shared" si="165"/>
        <v>53.94</v>
      </c>
    </row>
    <row r="29674" spans="1:2" hidden="1">
      <c r="A29674" s="450" t="str">
        <f>списки!$C$46</f>
        <v>ЦТП</v>
      </c>
      <c r="B29674" s="442">
        <f t="shared" si="165"/>
        <v>53.93</v>
      </c>
    </row>
    <row r="29675" spans="1:2" hidden="1">
      <c r="A29675" s="450" t="str">
        <f>списки!$C$46</f>
        <v>ЦТП</v>
      </c>
      <c r="B29675" s="442">
        <f t="shared" si="165"/>
        <v>53.92</v>
      </c>
    </row>
    <row r="29676" spans="1:2" hidden="1">
      <c r="A29676" s="450" t="str">
        <f>списки!$C$46</f>
        <v>ЦТП</v>
      </c>
      <c r="B29676" s="442">
        <f t="shared" si="165"/>
        <v>53.91</v>
      </c>
    </row>
    <row r="29677" spans="1:2" hidden="1">
      <c r="A29677" s="450" t="str">
        <f>списки!$C$46</f>
        <v>ЦТП</v>
      </c>
      <c r="B29677" s="442">
        <f t="shared" si="165"/>
        <v>53.9</v>
      </c>
    </row>
    <row r="29678" spans="1:2" hidden="1">
      <c r="A29678" s="450" t="str">
        <f>списки!$C$46</f>
        <v>ЦТП</v>
      </c>
      <c r="B29678" s="442">
        <f t="shared" si="165"/>
        <v>53.89</v>
      </c>
    </row>
    <row r="29679" spans="1:2" hidden="1">
      <c r="A29679" s="450" t="str">
        <f>списки!$C$46</f>
        <v>ЦТП</v>
      </c>
      <c r="B29679" s="442">
        <f t="shared" si="165"/>
        <v>53.88</v>
      </c>
    </row>
    <row r="29680" spans="1:2" hidden="1">
      <c r="A29680" s="450" t="str">
        <f>списки!$C$46</f>
        <v>ЦТП</v>
      </c>
      <c r="B29680" s="442">
        <f t="shared" si="165"/>
        <v>53.87</v>
      </c>
    </row>
    <row r="29681" spans="1:2" hidden="1">
      <c r="A29681" s="450" t="str">
        <f>списки!$C$46</f>
        <v>ЦТП</v>
      </c>
      <c r="B29681" s="442">
        <f t="shared" si="165"/>
        <v>53.86</v>
      </c>
    </row>
    <row r="29682" spans="1:2" hidden="1">
      <c r="A29682" s="450" t="str">
        <f>списки!$C$46</f>
        <v>ЦТП</v>
      </c>
      <c r="B29682" s="442">
        <f t="shared" si="165"/>
        <v>53.85</v>
      </c>
    </row>
    <row r="29683" spans="1:2" hidden="1">
      <c r="A29683" s="450" t="str">
        <f>списки!$C$46</f>
        <v>ЦТП</v>
      </c>
      <c r="B29683" s="442">
        <f t="shared" si="165"/>
        <v>53.84</v>
      </c>
    </row>
    <row r="29684" spans="1:2" hidden="1">
      <c r="A29684" s="450" t="str">
        <f>списки!$C$46</f>
        <v>ЦТП</v>
      </c>
      <c r="B29684" s="442">
        <f t="shared" si="165"/>
        <v>53.83</v>
      </c>
    </row>
    <row r="29685" spans="1:2" hidden="1">
      <c r="A29685" s="450" t="str">
        <f>списки!$C$46</f>
        <v>ЦТП</v>
      </c>
      <c r="B29685" s="442">
        <f t="shared" si="165"/>
        <v>53.82</v>
      </c>
    </row>
    <row r="29686" spans="1:2" hidden="1">
      <c r="A29686" s="450" t="str">
        <f>списки!$C$46</f>
        <v>ЦТП</v>
      </c>
      <c r="B29686" s="442">
        <f t="shared" si="165"/>
        <v>53.81</v>
      </c>
    </row>
    <row r="29687" spans="1:2" hidden="1">
      <c r="A29687" s="450" t="str">
        <f>списки!$C$46</f>
        <v>ЦТП</v>
      </c>
      <c r="B29687" s="442">
        <f t="shared" si="165"/>
        <v>53.8</v>
      </c>
    </row>
    <row r="29688" spans="1:2" hidden="1">
      <c r="A29688" s="450" t="str">
        <f>списки!$C$46</f>
        <v>ЦТП</v>
      </c>
      <c r="B29688" s="442">
        <f t="shared" si="165"/>
        <v>53.79</v>
      </c>
    </row>
    <row r="29689" spans="1:2" hidden="1">
      <c r="A29689" s="450" t="str">
        <f>списки!$C$46</f>
        <v>ЦТП</v>
      </c>
      <c r="B29689" s="442">
        <f t="shared" si="165"/>
        <v>53.78</v>
      </c>
    </row>
    <row r="29690" spans="1:2" hidden="1">
      <c r="A29690" s="450" t="str">
        <f>списки!$C$46</f>
        <v>ЦТП</v>
      </c>
      <c r="B29690" s="442">
        <f t="shared" si="165"/>
        <v>53.77</v>
      </c>
    </row>
    <row r="29691" spans="1:2" hidden="1">
      <c r="A29691" s="450" t="str">
        <f>списки!$C$46</f>
        <v>ЦТП</v>
      </c>
      <c r="B29691" s="442">
        <f t="shared" si="165"/>
        <v>53.76</v>
      </c>
    </row>
    <row r="29692" spans="1:2" hidden="1">
      <c r="A29692" s="450" t="str">
        <f>списки!$C$46</f>
        <v>ЦТП</v>
      </c>
      <c r="B29692" s="442">
        <f t="shared" ref="B29692:B29755" si="166">ROUND(B29691-0.01,2)</f>
        <v>53.75</v>
      </c>
    </row>
    <row r="29693" spans="1:2" hidden="1">
      <c r="A29693" s="450" t="str">
        <f>списки!$C$46</f>
        <v>ЦТП</v>
      </c>
      <c r="B29693" s="442">
        <f t="shared" si="166"/>
        <v>53.74</v>
      </c>
    </row>
    <row r="29694" spans="1:2" hidden="1">
      <c r="A29694" s="450" t="str">
        <f>списки!$C$46</f>
        <v>ЦТП</v>
      </c>
      <c r="B29694" s="442">
        <f t="shared" si="166"/>
        <v>53.73</v>
      </c>
    </row>
    <row r="29695" spans="1:2" hidden="1">
      <c r="A29695" s="450" t="str">
        <f>списки!$C$46</f>
        <v>ЦТП</v>
      </c>
      <c r="B29695" s="442">
        <f t="shared" si="166"/>
        <v>53.72</v>
      </c>
    </row>
    <row r="29696" spans="1:2" hidden="1">
      <c r="A29696" s="450" t="str">
        <f>списки!$C$46</f>
        <v>ЦТП</v>
      </c>
      <c r="B29696" s="442">
        <f t="shared" si="166"/>
        <v>53.71</v>
      </c>
    </row>
    <row r="29697" spans="1:2" hidden="1">
      <c r="A29697" s="450" t="str">
        <f>списки!$C$46</f>
        <v>ЦТП</v>
      </c>
      <c r="B29697" s="442">
        <f t="shared" si="166"/>
        <v>53.7</v>
      </c>
    </row>
    <row r="29698" spans="1:2" hidden="1">
      <c r="A29698" s="450" t="str">
        <f>списки!$C$46</f>
        <v>ЦТП</v>
      </c>
      <c r="B29698" s="442">
        <f t="shared" si="166"/>
        <v>53.69</v>
      </c>
    </row>
    <row r="29699" spans="1:2" hidden="1">
      <c r="A29699" s="450" t="str">
        <f>списки!$C$46</f>
        <v>ЦТП</v>
      </c>
      <c r="B29699" s="442">
        <f t="shared" si="166"/>
        <v>53.68</v>
      </c>
    </row>
    <row r="29700" spans="1:2" hidden="1">
      <c r="A29700" s="450" t="str">
        <f>списки!$C$46</f>
        <v>ЦТП</v>
      </c>
      <c r="B29700" s="442">
        <f t="shared" si="166"/>
        <v>53.67</v>
      </c>
    </row>
    <row r="29701" spans="1:2" hidden="1">
      <c r="A29701" s="450" t="str">
        <f>списки!$C$46</f>
        <v>ЦТП</v>
      </c>
      <c r="B29701" s="442">
        <f t="shared" si="166"/>
        <v>53.66</v>
      </c>
    </row>
    <row r="29702" spans="1:2" hidden="1">
      <c r="A29702" s="450" t="str">
        <f>списки!$C$46</f>
        <v>ЦТП</v>
      </c>
      <c r="B29702" s="442">
        <f t="shared" si="166"/>
        <v>53.65</v>
      </c>
    </row>
    <row r="29703" spans="1:2" hidden="1">
      <c r="A29703" s="450" t="str">
        <f>списки!$C$46</f>
        <v>ЦТП</v>
      </c>
      <c r="B29703" s="442">
        <f t="shared" si="166"/>
        <v>53.64</v>
      </c>
    </row>
    <row r="29704" spans="1:2" hidden="1">
      <c r="A29704" s="450" t="str">
        <f>списки!$C$46</f>
        <v>ЦТП</v>
      </c>
      <c r="B29704" s="442">
        <f t="shared" si="166"/>
        <v>53.63</v>
      </c>
    </row>
    <row r="29705" spans="1:2" hidden="1">
      <c r="A29705" s="450" t="str">
        <f>списки!$C$46</f>
        <v>ЦТП</v>
      </c>
      <c r="B29705" s="442">
        <f t="shared" si="166"/>
        <v>53.62</v>
      </c>
    </row>
    <row r="29706" spans="1:2" hidden="1">
      <c r="A29706" s="450" t="str">
        <f>списки!$C$46</f>
        <v>ЦТП</v>
      </c>
      <c r="B29706" s="442">
        <f t="shared" si="166"/>
        <v>53.61</v>
      </c>
    </row>
    <row r="29707" spans="1:2" hidden="1">
      <c r="A29707" s="450" t="str">
        <f>списки!$C$46</f>
        <v>ЦТП</v>
      </c>
      <c r="B29707" s="442">
        <f t="shared" si="166"/>
        <v>53.6</v>
      </c>
    </row>
    <row r="29708" spans="1:2" hidden="1">
      <c r="A29708" s="450" t="str">
        <f>списки!$C$46</f>
        <v>ЦТП</v>
      </c>
      <c r="B29708" s="442">
        <f t="shared" si="166"/>
        <v>53.59</v>
      </c>
    </row>
    <row r="29709" spans="1:2" hidden="1">
      <c r="A29709" s="450" t="str">
        <f>списки!$C$46</f>
        <v>ЦТП</v>
      </c>
      <c r="B29709" s="442">
        <f t="shared" si="166"/>
        <v>53.58</v>
      </c>
    </row>
    <row r="29710" spans="1:2" hidden="1">
      <c r="A29710" s="450" t="str">
        <f>списки!$C$46</f>
        <v>ЦТП</v>
      </c>
      <c r="B29710" s="442">
        <f t="shared" si="166"/>
        <v>53.57</v>
      </c>
    </row>
    <row r="29711" spans="1:2" hidden="1">
      <c r="A29711" s="450" t="str">
        <f>списки!$C$46</f>
        <v>ЦТП</v>
      </c>
      <c r="B29711" s="442">
        <f t="shared" si="166"/>
        <v>53.56</v>
      </c>
    </row>
    <row r="29712" spans="1:2" hidden="1">
      <c r="A29712" s="450" t="str">
        <f>списки!$C$46</f>
        <v>ЦТП</v>
      </c>
      <c r="B29712" s="442">
        <f t="shared" si="166"/>
        <v>53.55</v>
      </c>
    </row>
    <row r="29713" spans="1:2" hidden="1">
      <c r="A29713" s="450" t="str">
        <f>списки!$C$46</f>
        <v>ЦТП</v>
      </c>
      <c r="B29713" s="442">
        <f t="shared" si="166"/>
        <v>53.54</v>
      </c>
    </row>
    <row r="29714" spans="1:2" hidden="1">
      <c r="A29714" s="450" t="str">
        <f>списки!$C$46</f>
        <v>ЦТП</v>
      </c>
      <c r="B29714" s="442">
        <f t="shared" si="166"/>
        <v>53.53</v>
      </c>
    </row>
    <row r="29715" spans="1:2" hidden="1">
      <c r="A29715" s="450" t="str">
        <f>списки!$C$46</f>
        <v>ЦТП</v>
      </c>
      <c r="B29715" s="442">
        <f t="shared" si="166"/>
        <v>53.52</v>
      </c>
    </row>
    <row r="29716" spans="1:2" hidden="1">
      <c r="A29716" s="450" t="str">
        <f>списки!$C$46</f>
        <v>ЦТП</v>
      </c>
      <c r="B29716" s="442">
        <f t="shared" si="166"/>
        <v>53.51</v>
      </c>
    </row>
    <row r="29717" spans="1:2" hidden="1">
      <c r="A29717" s="450" t="str">
        <f>списки!$C$46</f>
        <v>ЦТП</v>
      </c>
      <c r="B29717" s="442">
        <f t="shared" si="166"/>
        <v>53.5</v>
      </c>
    </row>
    <row r="29718" spans="1:2" hidden="1">
      <c r="A29718" s="450" t="str">
        <f>списки!$C$46</f>
        <v>ЦТП</v>
      </c>
      <c r="B29718" s="442">
        <f t="shared" si="166"/>
        <v>53.49</v>
      </c>
    </row>
    <row r="29719" spans="1:2" hidden="1">
      <c r="A29719" s="450" t="str">
        <f>списки!$C$46</f>
        <v>ЦТП</v>
      </c>
      <c r="B29719" s="442">
        <f t="shared" si="166"/>
        <v>53.48</v>
      </c>
    </row>
    <row r="29720" spans="1:2" hidden="1">
      <c r="A29720" s="450" t="str">
        <f>списки!$C$46</f>
        <v>ЦТП</v>
      </c>
      <c r="B29720" s="442">
        <f t="shared" si="166"/>
        <v>53.47</v>
      </c>
    </row>
    <row r="29721" spans="1:2" hidden="1">
      <c r="A29721" s="450" t="str">
        <f>списки!$C$46</f>
        <v>ЦТП</v>
      </c>
      <c r="B29721" s="442">
        <f t="shared" si="166"/>
        <v>53.46</v>
      </c>
    </row>
    <row r="29722" spans="1:2" hidden="1">
      <c r="A29722" s="450" t="str">
        <f>списки!$C$46</f>
        <v>ЦТП</v>
      </c>
      <c r="B29722" s="442">
        <f t="shared" si="166"/>
        <v>53.45</v>
      </c>
    </row>
    <row r="29723" spans="1:2" hidden="1">
      <c r="A29723" s="450" t="str">
        <f>списки!$C$46</f>
        <v>ЦТП</v>
      </c>
      <c r="B29723" s="442">
        <f t="shared" si="166"/>
        <v>53.44</v>
      </c>
    </row>
    <row r="29724" spans="1:2" hidden="1">
      <c r="A29724" s="450" t="str">
        <f>списки!$C$46</f>
        <v>ЦТП</v>
      </c>
      <c r="B29724" s="442">
        <f t="shared" si="166"/>
        <v>53.43</v>
      </c>
    </row>
    <row r="29725" spans="1:2" hidden="1">
      <c r="A29725" s="450" t="str">
        <f>списки!$C$46</f>
        <v>ЦТП</v>
      </c>
      <c r="B29725" s="442">
        <f t="shared" si="166"/>
        <v>53.42</v>
      </c>
    </row>
    <row r="29726" spans="1:2" hidden="1">
      <c r="A29726" s="450" t="str">
        <f>списки!$C$46</f>
        <v>ЦТП</v>
      </c>
      <c r="B29726" s="442">
        <f t="shared" si="166"/>
        <v>53.41</v>
      </c>
    </row>
    <row r="29727" spans="1:2" hidden="1">
      <c r="A29727" s="450" t="str">
        <f>списки!$C$46</f>
        <v>ЦТП</v>
      </c>
      <c r="B29727" s="442">
        <f t="shared" si="166"/>
        <v>53.4</v>
      </c>
    </row>
    <row r="29728" spans="1:2" hidden="1">
      <c r="A29728" s="450" t="str">
        <f>списки!$C$46</f>
        <v>ЦТП</v>
      </c>
      <c r="B29728" s="442">
        <f t="shared" si="166"/>
        <v>53.39</v>
      </c>
    </row>
    <row r="29729" spans="1:2" hidden="1">
      <c r="A29729" s="450" t="str">
        <f>списки!$C$46</f>
        <v>ЦТП</v>
      </c>
      <c r="B29729" s="442">
        <f t="shared" si="166"/>
        <v>53.38</v>
      </c>
    </row>
    <row r="29730" spans="1:2" hidden="1">
      <c r="A29730" s="450" t="str">
        <f>списки!$C$46</f>
        <v>ЦТП</v>
      </c>
      <c r="B29730" s="442">
        <f t="shared" si="166"/>
        <v>53.37</v>
      </c>
    </row>
    <row r="29731" spans="1:2" hidden="1">
      <c r="A29731" s="450" t="str">
        <f>списки!$C$46</f>
        <v>ЦТП</v>
      </c>
      <c r="B29731" s="442">
        <f t="shared" si="166"/>
        <v>53.36</v>
      </c>
    </row>
    <row r="29732" spans="1:2" hidden="1">
      <c r="A29732" s="450" t="str">
        <f>списки!$C$46</f>
        <v>ЦТП</v>
      </c>
      <c r="B29732" s="442">
        <f t="shared" si="166"/>
        <v>53.35</v>
      </c>
    </row>
    <row r="29733" spans="1:2" hidden="1">
      <c r="A29733" s="450" t="str">
        <f>списки!$C$46</f>
        <v>ЦТП</v>
      </c>
      <c r="B29733" s="442">
        <f t="shared" si="166"/>
        <v>53.34</v>
      </c>
    </row>
    <row r="29734" spans="1:2" hidden="1">
      <c r="A29734" s="450" t="str">
        <f>списки!$C$46</f>
        <v>ЦТП</v>
      </c>
      <c r="B29734" s="442">
        <f t="shared" si="166"/>
        <v>53.33</v>
      </c>
    </row>
    <row r="29735" spans="1:2" hidden="1">
      <c r="A29735" s="450" t="str">
        <f>списки!$C$46</f>
        <v>ЦТП</v>
      </c>
      <c r="B29735" s="442">
        <f t="shared" si="166"/>
        <v>53.32</v>
      </c>
    </row>
    <row r="29736" spans="1:2" hidden="1">
      <c r="A29736" s="450" t="str">
        <f>списки!$C$46</f>
        <v>ЦТП</v>
      </c>
      <c r="B29736" s="442">
        <f t="shared" si="166"/>
        <v>53.31</v>
      </c>
    </row>
    <row r="29737" spans="1:2" hidden="1">
      <c r="A29737" s="450" t="str">
        <f>списки!$C$46</f>
        <v>ЦТП</v>
      </c>
      <c r="B29737" s="442">
        <f t="shared" si="166"/>
        <v>53.3</v>
      </c>
    </row>
    <row r="29738" spans="1:2" hidden="1">
      <c r="A29738" s="450" t="str">
        <f>списки!$C$46</f>
        <v>ЦТП</v>
      </c>
      <c r="B29738" s="442">
        <f t="shared" si="166"/>
        <v>53.29</v>
      </c>
    </row>
    <row r="29739" spans="1:2" hidden="1">
      <c r="A29739" s="450" t="str">
        <f>списки!$C$46</f>
        <v>ЦТП</v>
      </c>
      <c r="B29739" s="442">
        <f t="shared" si="166"/>
        <v>53.28</v>
      </c>
    </row>
    <row r="29740" spans="1:2" hidden="1">
      <c r="A29740" s="450" t="str">
        <f>списки!$C$46</f>
        <v>ЦТП</v>
      </c>
      <c r="B29740" s="442">
        <f t="shared" si="166"/>
        <v>53.27</v>
      </c>
    </row>
    <row r="29741" spans="1:2" hidden="1">
      <c r="A29741" s="450" t="str">
        <f>списки!$C$46</f>
        <v>ЦТП</v>
      </c>
      <c r="B29741" s="442">
        <f t="shared" si="166"/>
        <v>53.26</v>
      </c>
    </row>
    <row r="29742" spans="1:2" hidden="1">
      <c r="A29742" s="450" t="str">
        <f>списки!$C$46</f>
        <v>ЦТП</v>
      </c>
      <c r="B29742" s="442">
        <f t="shared" si="166"/>
        <v>53.25</v>
      </c>
    </row>
    <row r="29743" spans="1:2" hidden="1">
      <c r="A29743" s="450" t="str">
        <f>списки!$C$46</f>
        <v>ЦТП</v>
      </c>
      <c r="B29743" s="442">
        <f t="shared" si="166"/>
        <v>53.24</v>
      </c>
    </row>
    <row r="29744" spans="1:2" hidden="1">
      <c r="A29744" s="450" t="str">
        <f>списки!$C$46</f>
        <v>ЦТП</v>
      </c>
      <c r="B29744" s="442">
        <f t="shared" si="166"/>
        <v>53.23</v>
      </c>
    </row>
    <row r="29745" spans="1:2" hidden="1">
      <c r="A29745" s="450" t="str">
        <f>списки!$C$46</f>
        <v>ЦТП</v>
      </c>
      <c r="B29745" s="442">
        <f t="shared" si="166"/>
        <v>53.22</v>
      </c>
    </row>
    <row r="29746" spans="1:2" hidden="1">
      <c r="A29746" s="450" t="str">
        <f>списки!$C$46</f>
        <v>ЦТП</v>
      </c>
      <c r="B29746" s="442">
        <f t="shared" si="166"/>
        <v>53.21</v>
      </c>
    </row>
    <row r="29747" spans="1:2" hidden="1">
      <c r="A29747" s="450" t="str">
        <f>списки!$C$46</f>
        <v>ЦТП</v>
      </c>
      <c r="B29747" s="442">
        <f t="shared" si="166"/>
        <v>53.2</v>
      </c>
    </row>
    <row r="29748" spans="1:2" hidden="1">
      <c r="A29748" s="450" t="str">
        <f>списки!$C$46</f>
        <v>ЦТП</v>
      </c>
      <c r="B29748" s="442">
        <f t="shared" si="166"/>
        <v>53.19</v>
      </c>
    </row>
    <row r="29749" spans="1:2" hidden="1">
      <c r="A29749" s="450" t="str">
        <f>списки!$C$46</f>
        <v>ЦТП</v>
      </c>
      <c r="B29749" s="442">
        <f t="shared" si="166"/>
        <v>53.18</v>
      </c>
    </row>
    <row r="29750" spans="1:2" hidden="1">
      <c r="A29750" s="450" t="str">
        <f>списки!$C$46</f>
        <v>ЦТП</v>
      </c>
      <c r="B29750" s="442">
        <f t="shared" si="166"/>
        <v>53.17</v>
      </c>
    </row>
    <row r="29751" spans="1:2" hidden="1">
      <c r="A29751" s="450" t="str">
        <f>списки!$C$46</f>
        <v>ЦТП</v>
      </c>
      <c r="B29751" s="442">
        <f t="shared" si="166"/>
        <v>53.16</v>
      </c>
    </row>
    <row r="29752" spans="1:2" hidden="1">
      <c r="A29752" s="450" t="str">
        <f>списки!$C$46</f>
        <v>ЦТП</v>
      </c>
      <c r="B29752" s="442">
        <f t="shared" si="166"/>
        <v>53.15</v>
      </c>
    </row>
    <row r="29753" spans="1:2" hidden="1">
      <c r="A29753" s="450" t="str">
        <f>списки!$C$46</f>
        <v>ЦТП</v>
      </c>
      <c r="B29753" s="442">
        <f t="shared" si="166"/>
        <v>53.14</v>
      </c>
    </row>
    <row r="29754" spans="1:2" hidden="1">
      <c r="A29754" s="450" t="str">
        <f>списки!$C$46</f>
        <v>ЦТП</v>
      </c>
      <c r="B29754" s="442">
        <f t="shared" si="166"/>
        <v>53.13</v>
      </c>
    </row>
    <row r="29755" spans="1:2" hidden="1">
      <c r="A29755" s="450" t="str">
        <f>списки!$C$46</f>
        <v>ЦТП</v>
      </c>
      <c r="B29755" s="442">
        <f t="shared" si="166"/>
        <v>53.12</v>
      </c>
    </row>
    <row r="29756" spans="1:2" hidden="1">
      <c r="A29756" s="450" t="str">
        <f>списки!$C$46</f>
        <v>ЦТП</v>
      </c>
      <c r="B29756" s="442">
        <f t="shared" ref="B29756:B29819" si="167">ROUND(B29755-0.01,2)</f>
        <v>53.11</v>
      </c>
    </row>
    <row r="29757" spans="1:2" hidden="1">
      <c r="A29757" s="450" t="str">
        <f>списки!$C$46</f>
        <v>ЦТП</v>
      </c>
      <c r="B29757" s="442">
        <f t="shared" si="167"/>
        <v>53.1</v>
      </c>
    </row>
    <row r="29758" spans="1:2" hidden="1">
      <c r="A29758" s="450" t="str">
        <f>списки!$C$46</f>
        <v>ЦТП</v>
      </c>
      <c r="B29758" s="442">
        <f t="shared" si="167"/>
        <v>53.09</v>
      </c>
    </row>
    <row r="29759" spans="1:2" hidden="1">
      <c r="A29759" s="450" t="str">
        <f>списки!$C$46</f>
        <v>ЦТП</v>
      </c>
      <c r="B29759" s="442">
        <f t="shared" si="167"/>
        <v>53.08</v>
      </c>
    </row>
    <row r="29760" spans="1:2" hidden="1">
      <c r="A29760" s="450" t="str">
        <f>списки!$C$46</f>
        <v>ЦТП</v>
      </c>
      <c r="B29760" s="442">
        <f t="shared" si="167"/>
        <v>53.07</v>
      </c>
    </row>
    <row r="29761" spans="1:2" hidden="1">
      <c r="A29761" s="450" t="str">
        <f>списки!$C$46</f>
        <v>ЦТП</v>
      </c>
      <c r="B29761" s="442">
        <f t="shared" si="167"/>
        <v>53.06</v>
      </c>
    </row>
    <row r="29762" spans="1:2" hidden="1">
      <c r="A29762" s="450" t="str">
        <f>списки!$C$46</f>
        <v>ЦТП</v>
      </c>
      <c r="B29762" s="442">
        <f t="shared" si="167"/>
        <v>53.05</v>
      </c>
    </row>
    <row r="29763" spans="1:2" hidden="1">
      <c r="A29763" s="450" t="str">
        <f>списки!$C$46</f>
        <v>ЦТП</v>
      </c>
      <c r="B29763" s="442">
        <f t="shared" si="167"/>
        <v>53.04</v>
      </c>
    </row>
    <row r="29764" spans="1:2" hidden="1">
      <c r="A29764" s="450" t="str">
        <f>списки!$C$46</f>
        <v>ЦТП</v>
      </c>
      <c r="B29764" s="442">
        <f t="shared" si="167"/>
        <v>53.03</v>
      </c>
    </row>
    <row r="29765" spans="1:2" hidden="1">
      <c r="A29765" s="450" t="str">
        <f>списки!$C$46</f>
        <v>ЦТП</v>
      </c>
      <c r="B29765" s="442">
        <f t="shared" si="167"/>
        <v>53.02</v>
      </c>
    </row>
    <row r="29766" spans="1:2" hidden="1">
      <c r="A29766" s="450" t="str">
        <f>списки!$C$46</f>
        <v>ЦТП</v>
      </c>
      <c r="B29766" s="442">
        <f t="shared" si="167"/>
        <v>53.01</v>
      </c>
    </row>
    <row r="29767" spans="1:2" hidden="1">
      <c r="A29767" s="450" t="str">
        <f>списки!$C$46</f>
        <v>ЦТП</v>
      </c>
      <c r="B29767" s="442">
        <f t="shared" si="167"/>
        <v>53</v>
      </c>
    </row>
    <row r="29768" spans="1:2" hidden="1">
      <c r="A29768" s="450" t="str">
        <f>списки!$C$46</f>
        <v>ЦТП</v>
      </c>
      <c r="B29768" s="442">
        <f t="shared" si="167"/>
        <v>52.99</v>
      </c>
    </row>
    <row r="29769" spans="1:2" hidden="1">
      <c r="A29769" s="450" t="str">
        <f>списки!$C$46</f>
        <v>ЦТП</v>
      </c>
      <c r="B29769" s="442">
        <f t="shared" si="167"/>
        <v>52.98</v>
      </c>
    </row>
    <row r="29770" spans="1:2" hidden="1">
      <c r="A29770" s="450" t="str">
        <f>списки!$C$46</f>
        <v>ЦТП</v>
      </c>
      <c r="B29770" s="442">
        <f t="shared" si="167"/>
        <v>52.97</v>
      </c>
    </row>
    <row r="29771" spans="1:2" hidden="1">
      <c r="A29771" s="450" t="str">
        <f>списки!$C$46</f>
        <v>ЦТП</v>
      </c>
      <c r="B29771" s="442">
        <f t="shared" si="167"/>
        <v>52.96</v>
      </c>
    </row>
    <row r="29772" spans="1:2" hidden="1">
      <c r="A29772" s="450" t="str">
        <f>списки!$C$46</f>
        <v>ЦТП</v>
      </c>
      <c r="B29772" s="442">
        <f t="shared" si="167"/>
        <v>52.95</v>
      </c>
    </row>
    <row r="29773" spans="1:2" hidden="1">
      <c r="A29773" s="450" t="str">
        <f>списки!$C$46</f>
        <v>ЦТП</v>
      </c>
      <c r="B29773" s="442">
        <f t="shared" si="167"/>
        <v>52.94</v>
      </c>
    </row>
    <row r="29774" spans="1:2" hidden="1">
      <c r="A29774" s="450" t="str">
        <f>списки!$C$46</f>
        <v>ЦТП</v>
      </c>
      <c r="B29774" s="442">
        <f t="shared" si="167"/>
        <v>52.93</v>
      </c>
    </row>
    <row r="29775" spans="1:2" hidden="1">
      <c r="A29775" s="450" t="str">
        <f>списки!$C$46</f>
        <v>ЦТП</v>
      </c>
      <c r="B29775" s="442">
        <f t="shared" si="167"/>
        <v>52.92</v>
      </c>
    </row>
    <row r="29776" spans="1:2" hidden="1">
      <c r="A29776" s="450" t="str">
        <f>списки!$C$46</f>
        <v>ЦТП</v>
      </c>
      <c r="B29776" s="442">
        <f t="shared" si="167"/>
        <v>52.91</v>
      </c>
    </row>
    <row r="29777" spans="1:2" hidden="1">
      <c r="A29777" s="450" t="str">
        <f>списки!$C$46</f>
        <v>ЦТП</v>
      </c>
      <c r="B29777" s="442">
        <f t="shared" si="167"/>
        <v>52.9</v>
      </c>
    </row>
    <row r="29778" spans="1:2" hidden="1">
      <c r="A29778" s="450" t="str">
        <f>списки!$C$46</f>
        <v>ЦТП</v>
      </c>
      <c r="B29778" s="442">
        <f t="shared" si="167"/>
        <v>52.89</v>
      </c>
    </row>
    <row r="29779" spans="1:2" hidden="1">
      <c r="A29779" s="450" t="str">
        <f>списки!$C$46</f>
        <v>ЦТП</v>
      </c>
      <c r="B29779" s="442">
        <f t="shared" si="167"/>
        <v>52.88</v>
      </c>
    </row>
    <row r="29780" spans="1:2" hidden="1">
      <c r="A29780" s="450" t="str">
        <f>списки!$C$46</f>
        <v>ЦТП</v>
      </c>
      <c r="B29780" s="442">
        <f t="shared" si="167"/>
        <v>52.87</v>
      </c>
    </row>
    <row r="29781" spans="1:2" hidden="1">
      <c r="A29781" s="450" t="str">
        <f>списки!$C$46</f>
        <v>ЦТП</v>
      </c>
      <c r="B29781" s="442">
        <f t="shared" si="167"/>
        <v>52.86</v>
      </c>
    </row>
    <row r="29782" spans="1:2" hidden="1">
      <c r="A29782" s="450" t="str">
        <f>списки!$C$46</f>
        <v>ЦТП</v>
      </c>
      <c r="B29782" s="442">
        <f t="shared" si="167"/>
        <v>52.85</v>
      </c>
    </row>
    <row r="29783" spans="1:2" hidden="1">
      <c r="A29783" s="450" t="str">
        <f>списки!$C$46</f>
        <v>ЦТП</v>
      </c>
      <c r="B29783" s="442">
        <f t="shared" si="167"/>
        <v>52.84</v>
      </c>
    </row>
    <row r="29784" spans="1:2" hidden="1">
      <c r="A29784" s="450" t="str">
        <f>списки!$C$46</f>
        <v>ЦТП</v>
      </c>
      <c r="B29784" s="442">
        <f t="shared" si="167"/>
        <v>52.83</v>
      </c>
    </row>
    <row r="29785" spans="1:2" hidden="1">
      <c r="A29785" s="450" t="str">
        <f>списки!$C$46</f>
        <v>ЦТП</v>
      </c>
      <c r="B29785" s="442">
        <f t="shared" si="167"/>
        <v>52.82</v>
      </c>
    </row>
    <row r="29786" spans="1:2" hidden="1">
      <c r="A29786" s="450" t="str">
        <f>списки!$C$46</f>
        <v>ЦТП</v>
      </c>
      <c r="B29786" s="442">
        <f t="shared" si="167"/>
        <v>52.81</v>
      </c>
    </row>
    <row r="29787" spans="1:2" hidden="1">
      <c r="A29787" s="450" t="str">
        <f>списки!$C$46</f>
        <v>ЦТП</v>
      </c>
      <c r="B29787" s="442">
        <f t="shared" si="167"/>
        <v>52.8</v>
      </c>
    </row>
    <row r="29788" spans="1:2" hidden="1">
      <c r="A29788" s="450" t="str">
        <f>списки!$C$46</f>
        <v>ЦТП</v>
      </c>
      <c r="B29788" s="442">
        <f t="shared" si="167"/>
        <v>52.79</v>
      </c>
    </row>
    <row r="29789" spans="1:2" hidden="1">
      <c r="A29789" s="450" t="str">
        <f>списки!$C$46</f>
        <v>ЦТП</v>
      </c>
      <c r="B29789" s="442">
        <f t="shared" si="167"/>
        <v>52.78</v>
      </c>
    </row>
    <row r="29790" spans="1:2" hidden="1">
      <c r="A29790" s="450" t="str">
        <f>списки!$C$46</f>
        <v>ЦТП</v>
      </c>
      <c r="B29790" s="442">
        <f t="shared" si="167"/>
        <v>52.77</v>
      </c>
    </row>
    <row r="29791" spans="1:2" hidden="1">
      <c r="A29791" s="450" t="str">
        <f>списки!$C$46</f>
        <v>ЦТП</v>
      </c>
      <c r="B29791" s="442">
        <f t="shared" si="167"/>
        <v>52.76</v>
      </c>
    </row>
    <row r="29792" spans="1:2" hidden="1">
      <c r="A29792" s="450" t="str">
        <f>списки!$C$46</f>
        <v>ЦТП</v>
      </c>
      <c r="B29792" s="442">
        <f t="shared" si="167"/>
        <v>52.75</v>
      </c>
    </row>
    <row r="29793" spans="1:2" hidden="1">
      <c r="A29793" s="450" t="str">
        <f>списки!$C$46</f>
        <v>ЦТП</v>
      </c>
      <c r="B29793" s="442">
        <f t="shared" si="167"/>
        <v>52.74</v>
      </c>
    </row>
    <row r="29794" spans="1:2" hidden="1">
      <c r="A29794" s="450" t="str">
        <f>списки!$C$46</f>
        <v>ЦТП</v>
      </c>
      <c r="B29794" s="442">
        <f t="shared" si="167"/>
        <v>52.73</v>
      </c>
    </row>
    <row r="29795" spans="1:2" hidden="1">
      <c r="A29795" s="450" t="str">
        <f>списки!$C$46</f>
        <v>ЦТП</v>
      </c>
      <c r="B29795" s="442">
        <f t="shared" si="167"/>
        <v>52.72</v>
      </c>
    </row>
    <row r="29796" spans="1:2" hidden="1">
      <c r="A29796" s="450" t="str">
        <f>списки!$C$46</f>
        <v>ЦТП</v>
      </c>
      <c r="B29796" s="442">
        <f t="shared" si="167"/>
        <v>52.71</v>
      </c>
    </row>
    <row r="29797" spans="1:2" hidden="1">
      <c r="A29797" s="450" t="str">
        <f>списки!$C$46</f>
        <v>ЦТП</v>
      </c>
      <c r="B29797" s="442">
        <f t="shared" si="167"/>
        <v>52.7</v>
      </c>
    </row>
    <row r="29798" spans="1:2" hidden="1">
      <c r="A29798" s="450" t="str">
        <f>списки!$C$46</f>
        <v>ЦТП</v>
      </c>
      <c r="B29798" s="442">
        <f t="shared" si="167"/>
        <v>52.69</v>
      </c>
    </row>
    <row r="29799" spans="1:2" hidden="1">
      <c r="A29799" s="450" t="str">
        <f>списки!$C$46</f>
        <v>ЦТП</v>
      </c>
      <c r="B29799" s="442">
        <f t="shared" si="167"/>
        <v>52.68</v>
      </c>
    </row>
    <row r="29800" spans="1:2" hidden="1">
      <c r="A29800" s="450" t="str">
        <f>списки!$C$46</f>
        <v>ЦТП</v>
      </c>
      <c r="B29800" s="442">
        <f t="shared" si="167"/>
        <v>52.67</v>
      </c>
    </row>
    <row r="29801" spans="1:2" hidden="1">
      <c r="A29801" s="450" t="str">
        <f>списки!$C$46</f>
        <v>ЦТП</v>
      </c>
      <c r="B29801" s="442">
        <f t="shared" si="167"/>
        <v>52.66</v>
      </c>
    </row>
    <row r="29802" spans="1:2" hidden="1">
      <c r="A29802" s="450" t="str">
        <f>списки!$C$46</f>
        <v>ЦТП</v>
      </c>
      <c r="B29802" s="442">
        <f t="shared" si="167"/>
        <v>52.65</v>
      </c>
    </row>
    <row r="29803" spans="1:2" hidden="1">
      <c r="A29803" s="450" t="str">
        <f>списки!$C$46</f>
        <v>ЦТП</v>
      </c>
      <c r="B29803" s="442">
        <f t="shared" si="167"/>
        <v>52.64</v>
      </c>
    </row>
    <row r="29804" spans="1:2" hidden="1">
      <c r="A29804" s="450" t="str">
        <f>списки!$C$46</f>
        <v>ЦТП</v>
      </c>
      <c r="B29804" s="442">
        <f t="shared" si="167"/>
        <v>52.63</v>
      </c>
    </row>
    <row r="29805" spans="1:2" hidden="1">
      <c r="A29805" s="450" t="str">
        <f>списки!$C$46</f>
        <v>ЦТП</v>
      </c>
      <c r="B29805" s="442">
        <f t="shared" si="167"/>
        <v>52.62</v>
      </c>
    </row>
    <row r="29806" spans="1:2" hidden="1">
      <c r="A29806" s="450" t="str">
        <f>списки!$C$46</f>
        <v>ЦТП</v>
      </c>
      <c r="B29806" s="442">
        <f t="shared" si="167"/>
        <v>52.61</v>
      </c>
    </row>
    <row r="29807" spans="1:2" hidden="1">
      <c r="A29807" s="450" t="str">
        <f>списки!$C$46</f>
        <v>ЦТП</v>
      </c>
      <c r="B29807" s="442">
        <f t="shared" si="167"/>
        <v>52.6</v>
      </c>
    </row>
    <row r="29808" spans="1:2" hidden="1">
      <c r="A29808" s="450" t="str">
        <f>списки!$C$46</f>
        <v>ЦТП</v>
      </c>
      <c r="B29808" s="442">
        <f t="shared" si="167"/>
        <v>52.59</v>
      </c>
    </row>
    <row r="29809" spans="1:2" hidden="1">
      <c r="A29809" s="450" t="str">
        <f>списки!$C$46</f>
        <v>ЦТП</v>
      </c>
      <c r="B29809" s="442">
        <f t="shared" si="167"/>
        <v>52.58</v>
      </c>
    </row>
    <row r="29810" spans="1:2" hidden="1">
      <c r="A29810" s="450" t="str">
        <f>списки!$C$46</f>
        <v>ЦТП</v>
      </c>
      <c r="B29810" s="442">
        <f t="shared" si="167"/>
        <v>52.57</v>
      </c>
    </row>
    <row r="29811" spans="1:2" hidden="1">
      <c r="A29811" s="450" t="str">
        <f>списки!$C$46</f>
        <v>ЦТП</v>
      </c>
      <c r="B29811" s="442">
        <f t="shared" si="167"/>
        <v>52.56</v>
      </c>
    </row>
    <row r="29812" spans="1:2" hidden="1">
      <c r="A29812" s="450" t="str">
        <f>списки!$C$46</f>
        <v>ЦТП</v>
      </c>
      <c r="B29812" s="442">
        <f t="shared" si="167"/>
        <v>52.55</v>
      </c>
    </row>
    <row r="29813" spans="1:2" hidden="1">
      <c r="A29813" s="450" t="str">
        <f>списки!$C$46</f>
        <v>ЦТП</v>
      </c>
      <c r="B29813" s="442">
        <f t="shared" si="167"/>
        <v>52.54</v>
      </c>
    </row>
    <row r="29814" spans="1:2" hidden="1">
      <c r="A29814" s="450" t="str">
        <f>списки!$C$46</f>
        <v>ЦТП</v>
      </c>
      <c r="B29814" s="442">
        <f t="shared" si="167"/>
        <v>52.53</v>
      </c>
    </row>
    <row r="29815" spans="1:2" hidden="1">
      <c r="A29815" s="450" t="str">
        <f>списки!$C$46</f>
        <v>ЦТП</v>
      </c>
      <c r="B29815" s="442">
        <f t="shared" si="167"/>
        <v>52.52</v>
      </c>
    </row>
    <row r="29816" spans="1:2" hidden="1">
      <c r="A29816" s="450" t="str">
        <f>списки!$C$46</f>
        <v>ЦТП</v>
      </c>
      <c r="B29816" s="442">
        <f t="shared" si="167"/>
        <v>52.51</v>
      </c>
    </row>
    <row r="29817" spans="1:2" hidden="1">
      <c r="A29817" s="450" t="str">
        <f>списки!$C$46</f>
        <v>ЦТП</v>
      </c>
      <c r="B29817" s="442">
        <f t="shared" si="167"/>
        <v>52.5</v>
      </c>
    </row>
    <row r="29818" spans="1:2" hidden="1">
      <c r="A29818" s="450" t="str">
        <f>списки!$C$46</f>
        <v>ЦТП</v>
      </c>
      <c r="B29818" s="442">
        <f t="shared" si="167"/>
        <v>52.49</v>
      </c>
    </row>
    <row r="29819" spans="1:2" hidden="1">
      <c r="A29819" s="450" t="str">
        <f>списки!$C$46</f>
        <v>ЦТП</v>
      </c>
      <c r="B29819" s="442">
        <f t="shared" si="167"/>
        <v>52.48</v>
      </c>
    </row>
    <row r="29820" spans="1:2" hidden="1">
      <c r="A29820" s="450" t="str">
        <f>списки!$C$46</f>
        <v>ЦТП</v>
      </c>
      <c r="B29820" s="442">
        <f t="shared" ref="B29820:B29883" si="168">ROUND(B29819-0.01,2)</f>
        <v>52.47</v>
      </c>
    </row>
    <row r="29821" spans="1:2" hidden="1">
      <c r="A29821" s="450" t="str">
        <f>списки!$C$46</f>
        <v>ЦТП</v>
      </c>
      <c r="B29821" s="442">
        <f t="shared" si="168"/>
        <v>52.46</v>
      </c>
    </row>
    <row r="29822" spans="1:2" hidden="1">
      <c r="A29822" s="450" t="str">
        <f>списки!$C$46</f>
        <v>ЦТП</v>
      </c>
      <c r="B29822" s="442">
        <f t="shared" si="168"/>
        <v>52.45</v>
      </c>
    </row>
    <row r="29823" spans="1:2" hidden="1">
      <c r="A29823" s="450" t="str">
        <f>списки!$C$46</f>
        <v>ЦТП</v>
      </c>
      <c r="B29823" s="442">
        <f t="shared" si="168"/>
        <v>52.44</v>
      </c>
    </row>
    <row r="29824" spans="1:2" hidden="1">
      <c r="A29824" s="450" t="str">
        <f>списки!$C$46</f>
        <v>ЦТП</v>
      </c>
      <c r="B29824" s="442">
        <f t="shared" si="168"/>
        <v>52.43</v>
      </c>
    </row>
    <row r="29825" spans="1:2" hidden="1">
      <c r="A29825" s="450" t="str">
        <f>списки!$C$46</f>
        <v>ЦТП</v>
      </c>
      <c r="B29825" s="442">
        <f t="shared" si="168"/>
        <v>52.42</v>
      </c>
    </row>
    <row r="29826" spans="1:2" hidden="1">
      <c r="A29826" s="450" t="str">
        <f>списки!$C$46</f>
        <v>ЦТП</v>
      </c>
      <c r="B29826" s="442">
        <f t="shared" si="168"/>
        <v>52.41</v>
      </c>
    </row>
    <row r="29827" spans="1:2" hidden="1">
      <c r="A29827" s="450" t="str">
        <f>списки!$C$46</f>
        <v>ЦТП</v>
      </c>
      <c r="B29827" s="442">
        <f t="shared" si="168"/>
        <v>52.4</v>
      </c>
    </row>
    <row r="29828" spans="1:2" hidden="1">
      <c r="A29828" s="450" t="str">
        <f>списки!$C$46</f>
        <v>ЦТП</v>
      </c>
      <c r="B29828" s="442">
        <f t="shared" si="168"/>
        <v>52.39</v>
      </c>
    </row>
    <row r="29829" spans="1:2" hidden="1">
      <c r="A29829" s="450" t="str">
        <f>списки!$C$46</f>
        <v>ЦТП</v>
      </c>
      <c r="B29829" s="442">
        <f t="shared" si="168"/>
        <v>52.38</v>
      </c>
    </row>
    <row r="29830" spans="1:2" hidden="1">
      <c r="A29830" s="450" t="str">
        <f>списки!$C$46</f>
        <v>ЦТП</v>
      </c>
      <c r="B29830" s="442">
        <f t="shared" si="168"/>
        <v>52.37</v>
      </c>
    </row>
    <row r="29831" spans="1:2" hidden="1">
      <c r="A29831" s="450" t="str">
        <f>списки!$C$46</f>
        <v>ЦТП</v>
      </c>
      <c r="B29831" s="442">
        <f t="shared" si="168"/>
        <v>52.36</v>
      </c>
    </row>
    <row r="29832" spans="1:2" hidden="1">
      <c r="A29832" s="450" t="str">
        <f>списки!$C$46</f>
        <v>ЦТП</v>
      </c>
      <c r="B29832" s="442">
        <f t="shared" si="168"/>
        <v>52.35</v>
      </c>
    </row>
    <row r="29833" spans="1:2" hidden="1">
      <c r="A29833" s="450" t="str">
        <f>списки!$C$46</f>
        <v>ЦТП</v>
      </c>
      <c r="B29833" s="442">
        <f t="shared" si="168"/>
        <v>52.34</v>
      </c>
    </row>
    <row r="29834" spans="1:2" hidden="1">
      <c r="A29834" s="450" t="str">
        <f>списки!$C$46</f>
        <v>ЦТП</v>
      </c>
      <c r="B29834" s="442">
        <f t="shared" si="168"/>
        <v>52.33</v>
      </c>
    </row>
    <row r="29835" spans="1:2" hidden="1">
      <c r="A29835" s="450" t="str">
        <f>списки!$C$46</f>
        <v>ЦТП</v>
      </c>
      <c r="B29835" s="442">
        <f t="shared" si="168"/>
        <v>52.32</v>
      </c>
    </row>
    <row r="29836" spans="1:2" hidden="1">
      <c r="A29836" s="450" t="str">
        <f>списки!$C$46</f>
        <v>ЦТП</v>
      </c>
      <c r="B29836" s="442">
        <f t="shared" si="168"/>
        <v>52.31</v>
      </c>
    </row>
    <row r="29837" spans="1:2" hidden="1">
      <c r="A29837" s="450" t="str">
        <f>списки!$C$46</f>
        <v>ЦТП</v>
      </c>
      <c r="B29837" s="442">
        <f t="shared" si="168"/>
        <v>52.3</v>
      </c>
    </row>
    <row r="29838" spans="1:2" hidden="1">
      <c r="A29838" s="450" t="str">
        <f>списки!$C$46</f>
        <v>ЦТП</v>
      </c>
      <c r="B29838" s="442">
        <f t="shared" si="168"/>
        <v>52.29</v>
      </c>
    </row>
    <row r="29839" spans="1:2" hidden="1">
      <c r="A29839" s="450" t="str">
        <f>списки!$C$46</f>
        <v>ЦТП</v>
      </c>
      <c r="B29839" s="442">
        <f t="shared" si="168"/>
        <v>52.28</v>
      </c>
    </row>
    <row r="29840" spans="1:2" hidden="1">
      <c r="A29840" s="450" t="str">
        <f>списки!$C$46</f>
        <v>ЦТП</v>
      </c>
      <c r="B29840" s="442">
        <f t="shared" si="168"/>
        <v>52.27</v>
      </c>
    </row>
    <row r="29841" spans="1:2" hidden="1">
      <c r="A29841" s="450" t="str">
        <f>списки!$C$46</f>
        <v>ЦТП</v>
      </c>
      <c r="B29841" s="442">
        <f t="shared" si="168"/>
        <v>52.26</v>
      </c>
    </row>
    <row r="29842" spans="1:2" hidden="1">
      <c r="A29842" s="450" t="str">
        <f>списки!$C$46</f>
        <v>ЦТП</v>
      </c>
      <c r="B29842" s="442">
        <f t="shared" si="168"/>
        <v>52.25</v>
      </c>
    </row>
    <row r="29843" spans="1:2" hidden="1">
      <c r="A29843" s="450" t="str">
        <f>списки!$C$46</f>
        <v>ЦТП</v>
      </c>
      <c r="B29843" s="442">
        <f t="shared" si="168"/>
        <v>52.24</v>
      </c>
    </row>
    <row r="29844" spans="1:2" hidden="1">
      <c r="A29844" s="450" t="str">
        <f>списки!$C$46</f>
        <v>ЦТП</v>
      </c>
      <c r="B29844" s="442">
        <f t="shared" si="168"/>
        <v>52.23</v>
      </c>
    </row>
    <row r="29845" spans="1:2" hidden="1">
      <c r="A29845" s="450" t="str">
        <f>списки!$C$46</f>
        <v>ЦТП</v>
      </c>
      <c r="B29845" s="442">
        <f t="shared" si="168"/>
        <v>52.22</v>
      </c>
    </row>
    <row r="29846" spans="1:2" hidden="1">
      <c r="A29846" s="450" t="str">
        <f>списки!$C$46</f>
        <v>ЦТП</v>
      </c>
      <c r="B29846" s="442">
        <f t="shared" si="168"/>
        <v>52.21</v>
      </c>
    </row>
    <row r="29847" spans="1:2" hidden="1">
      <c r="A29847" s="450" t="str">
        <f>списки!$C$46</f>
        <v>ЦТП</v>
      </c>
      <c r="B29847" s="442">
        <f t="shared" si="168"/>
        <v>52.2</v>
      </c>
    </row>
    <row r="29848" spans="1:2" hidden="1">
      <c r="A29848" s="450" t="str">
        <f>списки!$C$46</f>
        <v>ЦТП</v>
      </c>
      <c r="B29848" s="442">
        <f t="shared" si="168"/>
        <v>52.19</v>
      </c>
    </row>
    <row r="29849" spans="1:2" hidden="1">
      <c r="A29849" s="450" t="str">
        <f>списки!$C$46</f>
        <v>ЦТП</v>
      </c>
      <c r="B29849" s="442">
        <f t="shared" si="168"/>
        <v>52.18</v>
      </c>
    </row>
    <row r="29850" spans="1:2" hidden="1">
      <c r="A29850" s="450" t="str">
        <f>списки!$C$46</f>
        <v>ЦТП</v>
      </c>
      <c r="B29850" s="442">
        <f t="shared" si="168"/>
        <v>52.17</v>
      </c>
    </row>
    <row r="29851" spans="1:2" hidden="1">
      <c r="A29851" s="450" t="str">
        <f>списки!$C$46</f>
        <v>ЦТП</v>
      </c>
      <c r="B29851" s="442">
        <f t="shared" si="168"/>
        <v>52.16</v>
      </c>
    </row>
    <row r="29852" spans="1:2" hidden="1">
      <c r="A29852" s="450" t="str">
        <f>списки!$C$46</f>
        <v>ЦТП</v>
      </c>
      <c r="B29852" s="442">
        <f t="shared" si="168"/>
        <v>52.15</v>
      </c>
    </row>
    <row r="29853" spans="1:2" hidden="1">
      <c r="A29853" s="450" t="str">
        <f>списки!$C$46</f>
        <v>ЦТП</v>
      </c>
      <c r="B29853" s="442">
        <f t="shared" si="168"/>
        <v>52.14</v>
      </c>
    </row>
    <row r="29854" spans="1:2" hidden="1">
      <c r="A29854" s="450" t="str">
        <f>списки!$C$46</f>
        <v>ЦТП</v>
      </c>
      <c r="B29854" s="442">
        <f t="shared" si="168"/>
        <v>52.13</v>
      </c>
    </row>
    <row r="29855" spans="1:2" hidden="1">
      <c r="A29855" s="450" t="str">
        <f>списки!$C$46</f>
        <v>ЦТП</v>
      </c>
      <c r="B29855" s="442">
        <f t="shared" si="168"/>
        <v>52.12</v>
      </c>
    </row>
    <row r="29856" spans="1:2" hidden="1">
      <c r="A29856" s="450" t="str">
        <f>списки!$C$46</f>
        <v>ЦТП</v>
      </c>
      <c r="B29856" s="442">
        <f t="shared" si="168"/>
        <v>52.11</v>
      </c>
    </row>
    <row r="29857" spans="1:2" hidden="1">
      <c r="A29857" s="450" t="str">
        <f>списки!$C$46</f>
        <v>ЦТП</v>
      </c>
      <c r="B29857" s="442">
        <f t="shared" si="168"/>
        <v>52.1</v>
      </c>
    </row>
    <row r="29858" spans="1:2" hidden="1">
      <c r="A29858" s="450" t="str">
        <f>списки!$C$46</f>
        <v>ЦТП</v>
      </c>
      <c r="B29858" s="442">
        <f t="shared" si="168"/>
        <v>52.09</v>
      </c>
    </row>
    <row r="29859" spans="1:2" hidden="1">
      <c r="A29859" s="450" t="str">
        <f>списки!$C$46</f>
        <v>ЦТП</v>
      </c>
      <c r="B29859" s="442">
        <f t="shared" si="168"/>
        <v>52.08</v>
      </c>
    </row>
    <row r="29860" spans="1:2" hidden="1">
      <c r="A29860" s="450" t="str">
        <f>списки!$C$46</f>
        <v>ЦТП</v>
      </c>
      <c r="B29860" s="442">
        <f t="shared" si="168"/>
        <v>52.07</v>
      </c>
    </row>
    <row r="29861" spans="1:2" hidden="1">
      <c r="A29861" s="450" t="str">
        <f>списки!$C$46</f>
        <v>ЦТП</v>
      </c>
      <c r="B29861" s="442">
        <f t="shared" si="168"/>
        <v>52.06</v>
      </c>
    </row>
    <row r="29862" spans="1:2" hidden="1">
      <c r="A29862" s="450" t="str">
        <f>списки!$C$46</f>
        <v>ЦТП</v>
      </c>
      <c r="B29862" s="442">
        <f t="shared" si="168"/>
        <v>52.05</v>
      </c>
    </row>
    <row r="29863" spans="1:2" hidden="1">
      <c r="A29863" s="450" t="str">
        <f>списки!$C$46</f>
        <v>ЦТП</v>
      </c>
      <c r="B29863" s="442">
        <f t="shared" si="168"/>
        <v>52.04</v>
      </c>
    </row>
    <row r="29864" spans="1:2" hidden="1">
      <c r="A29864" s="450" t="str">
        <f>списки!$C$46</f>
        <v>ЦТП</v>
      </c>
      <c r="B29864" s="442">
        <f t="shared" si="168"/>
        <v>52.03</v>
      </c>
    </row>
    <row r="29865" spans="1:2" hidden="1">
      <c r="A29865" s="450" t="str">
        <f>списки!$C$46</f>
        <v>ЦТП</v>
      </c>
      <c r="B29865" s="442">
        <f t="shared" si="168"/>
        <v>52.02</v>
      </c>
    </row>
    <row r="29866" spans="1:2" hidden="1">
      <c r="A29866" s="450" t="str">
        <f>списки!$C$46</f>
        <v>ЦТП</v>
      </c>
      <c r="B29866" s="442">
        <f t="shared" si="168"/>
        <v>52.01</v>
      </c>
    </row>
    <row r="29867" spans="1:2" hidden="1">
      <c r="A29867" s="450" t="str">
        <f>списки!$C$46</f>
        <v>ЦТП</v>
      </c>
      <c r="B29867" s="442">
        <f t="shared" si="168"/>
        <v>52</v>
      </c>
    </row>
    <row r="29868" spans="1:2" hidden="1">
      <c r="A29868" s="450" t="str">
        <f>списки!$C$46</f>
        <v>ЦТП</v>
      </c>
      <c r="B29868" s="442">
        <f t="shared" si="168"/>
        <v>51.99</v>
      </c>
    </row>
    <row r="29869" spans="1:2" hidden="1">
      <c r="A29869" s="450" t="str">
        <f>списки!$C$46</f>
        <v>ЦТП</v>
      </c>
      <c r="B29869" s="442">
        <f t="shared" si="168"/>
        <v>51.98</v>
      </c>
    </row>
    <row r="29870" spans="1:2" hidden="1">
      <c r="A29870" s="450" t="str">
        <f>списки!$C$46</f>
        <v>ЦТП</v>
      </c>
      <c r="B29870" s="442">
        <f t="shared" si="168"/>
        <v>51.97</v>
      </c>
    </row>
    <row r="29871" spans="1:2" hidden="1">
      <c r="A29871" s="450" t="str">
        <f>списки!$C$46</f>
        <v>ЦТП</v>
      </c>
      <c r="B29871" s="442">
        <f t="shared" si="168"/>
        <v>51.96</v>
      </c>
    </row>
    <row r="29872" spans="1:2" hidden="1">
      <c r="A29872" s="450" t="str">
        <f>списки!$C$46</f>
        <v>ЦТП</v>
      </c>
      <c r="B29872" s="442">
        <f t="shared" si="168"/>
        <v>51.95</v>
      </c>
    </row>
    <row r="29873" spans="1:2" hidden="1">
      <c r="A29873" s="450" t="str">
        <f>списки!$C$46</f>
        <v>ЦТП</v>
      </c>
      <c r="B29873" s="442">
        <f t="shared" si="168"/>
        <v>51.94</v>
      </c>
    </row>
    <row r="29874" spans="1:2" hidden="1">
      <c r="A29874" s="450" t="str">
        <f>списки!$C$46</f>
        <v>ЦТП</v>
      </c>
      <c r="B29874" s="442">
        <f t="shared" si="168"/>
        <v>51.93</v>
      </c>
    </row>
    <row r="29875" spans="1:2" hidden="1">
      <c r="A29875" s="450" t="str">
        <f>списки!$C$46</f>
        <v>ЦТП</v>
      </c>
      <c r="B29875" s="442">
        <f t="shared" si="168"/>
        <v>51.92</v>
      </c>
    </row>
    <row r="29876" spans="1:2" hidden="1">
      <c r="A29876" s="450" t="str">
        <f>списки!$C$46</f>
        <v>ЦТП</v>
      </c>
      <c r="B29876" s="442">
        <f t="shared" si="168"/>
        <v>51.91</v>
      </c>
    </row>
    <row r="29877" spans="1:2" hidden="1">
      <c r="A29877" s="450" t="str">
        <f>списки!$C$46</f>
        <v>ЦТП</v>
      </c>
      <c r="B29877" s="442">
        <f t="shared" si="168"/>
        <v>51.9</v>
      </c>
    </row>
    <row r="29878" spans="1:2" hidden="1">
      <c r="A29878" s="450" t="str">
        <f>списки!$C$46</f>
        <v>ЦТП</v>
      </c>
      <c r="B29878" s="442">
        <f t="shared" si="168"/>
        <v>51.89</v>
      </c>
    </row>
    <row r="29879" spans="1:2" hidden="1">
      <c r="A29879" s="450" t="str">
        <f>списки!$C$46</f>
        <v>ЦТП</v>
      </c>
      <c r="B29879" s="442">
        <f t="shared" si="168"/>
        <v>51.88</v>
      </c>
    </row>
    <row r="29880" spans="1:2" hidden="1">
      <c r="A29880" s="450" t="str">
        <f>списки!$C$46</f>
        <v>ЦТП</v>
      </c>
      <c r="B29880" s="442">
        <f t="shared" si="168"/>
        <v>51.87</v>
      </c>
    </row>
    <row r="29881" spans="1:2" hidden="1">
      <c r="A29881" s="450" t="str">
        <f>списки!$C$46</f>
        <v>ЦТП</v>
      </c>
      <c r="B29881" s="442">
        <f t="shared" si="168"/>
        <v>51.86</v>
      </c>
    </row>
    <row r="29882" spans="1:2" hidden="1">
      <c r="A29882" s="450" t="str">
        <f>списки!$C$46</f>
        <v>ЦТП</v>
      </c>
      <c r="B29882" s="442">
        <f t="shared" si="168"/>
        <v>51.85</v>
      </c>
    </row>
    <row r="29883" spans="1:2" hidden="1">
      <c r="A29883" s="450" t="str">
        <f>списки!$C$46</f>
        <v>ЦТП</v>
      </c>
      <c r="B29883" s="442">
        <f t="shared" si="168"/>
        <v>51.84</v>
      </c>
    </row>
    <row r="29884" spans="1:2" hidden="1">
      <c r="A29884" s="450" t="str">
        <f>списки!$C$46</f>
        <v>ЦТП</v>
      </c>
      <c r="B29884" s="442">
        <f t="shared" ref="B29884:B29947" si="169">ROUND(B29883-0.01,2)</f>
        <v>51.83</v>
      </c>
    </row>
    <row r="29885" spans="1:2" hidden="1">
      <c r="A29885" s="450" t="str">
        <f>списки!$C$46</f>
        <v>ЦТП</v>
      </c>
      <c r="B29885" s="442">
        <f t="shared" si="169"/>
        <v>51.82</v>
      </c>
    </row>
    <row r="29886" spans="1:2" hidden="1">
      <c r="A29886" s="450" t="str">
        <f>списки!$C$46</f>
        <v>ЦТП</v>
      </c>
      <c r="B29886" s="442">
        <f t="shared" si="169"/>
        <v>51.81</v>
      </c>
    </row>
    <row r="29887" spans="1:2" hidden="1">
      <c r="A29887" s="450" t="str">
        <f>списки!$C$46</f>
        <v>ЦТП</v>
      </c>
      <c r="B29887" s="442">
        <f t="shared" si="169"/>
        <v>51.8</v>
      </c>
    </row>
    <row r="29888" spans="1:2" hidden="1">
      <c r="A29888" s="450" t="str">
        <f>списки!$C$46</f>
        <v>ЦТП</v>
      </c>
      <c r="B29888" s="442">
        <f t="shared" si="169"/>
        <v>51.79</v>
      </c>
    </row>
    <row r="29889" spans="1:2" hidden="1">
      <c r="A29889" s="450" t="str">
        <f>списки!$C$46</f>
        <v>ЦТП</v>
      </c>
      <c r="B29889" s="442">
        <f t="shared" si="169"/>
        <v>51.78</v>
      </c>
    </row>
    <row r="29890" spans="1:2" hidden="1">
      <c r="A29890" s="450" t="str">
        <f>списки!$C$46</f>
        <v>ЦТП</v>
      </c>
      <c r="B29890" s="442">
        <f t="shared" si="169"/>
        <v>51.77</v>
      </c>
    </row>
    <row r="29891" spans="1:2" hidden="1">
      <c r="A29891" s="450" t="str">
        <f>списки!$C$46</f>
        <v>ЦТП</v>
      </c>
      <c r="B29891" s="442">
        <f t="shared" si="169"/>
        <v>51.76</v>
      </c>
    </row>
    <row r="29892" spans="1:2" hidden="1">
      <c r="A29892" s="450" t="str">
        <f>списки!$C$46</f>
        <v>ЦТП</v>
      </c>
      <c r="B29892" s="442">
        <f t="shared" si="169"/>
        <v>51.75</v>
      </c>
    </row>
    <row r="29893" spans="1:2" hidden="1">
      <c r="A29893" s="450" t="str">
        <f>списки!$C$46</f>
        <v>ЦТП</v>
      </c>
      <c r="B29893" s="442">
        <f t="shared" si="169"/>
        <v>51.74</v>
      </c>
    </row>
    <row r="29894" spans="1:2" hidden="1">
      <c r="A29894" s="450" t="str">
        <f>списки!$C$46</f>
        <v>ЦТП</v>
      </c>
      <c r="B29894" s="442">
        <f t="shared" si="169"/>
        <v>51.73</v>
      </c>
    </row>
    <row r="29895" spans="1:2" hidden="1">
      <c r="A29895" s="450" t="str">
        <f>списки!$C$46</f>
        <v>ЦТП</v>
      </c>
      <c r="B29895" s="442">
        <f t="shared" si="169"/>
        <v>51.72</v>
      </c>
    </row>
    <row r="29896" spans="1:2" hidden="1">
      <c r="A29896" s="450" t="str">
        <f>списки!$C$46</f>
        <v>ЦТП</v>
      </c>
      <c r="B29896" s="442">
        <f t="shared" si="169"/>
        <v>51.71</v>
      </c>
    </row>
    <row r="29897" spans="1:2" hidden="1">
      <c r="A29897" s="450" t="str">
        <f>списки!$C$46</f>
        <v>ЦТП</v>
      </c>
      <c r="B29897" s="442">
        <f t="shared" si="169"/>
        <v>51.7</v>
      </c>
    </row>
    <row r="29898" spans="1:2" hidden="1">
      <c r="A29898" s="450" t="str">
        <f>списки!$C$46</f>
        <v>ЦТП</v>
      </c>
      <c r="B29898" s="442">
        <f t="shared" si="169"/>
        <v>51.69</v>
      </c>
    </row>
    <row r="29899" spans="1:2" hidden="1">
      <c r="A29899" s="450" t="str">
        <f>списки!$C$46</f>
        <v>ЦТП</v>
      </c>
      <c r="B29899" s="442">
        <f t="shared" si="169"/>
        <v>51.68</v>
      </c>
    </row>
    <row r="29900" spans="1:2" hidden="1">
      <c r="A29900" s="450" t="str">
        <f>списки!$C$46</f>
        <v>ЦТП</v>
      </c>
      <c r="B29900" s="442">
        <f t="shared" si="169"/>
        <v>51.67</v>
      </c>
    </row>
    <row r="29901" spans="1:2" hidden="1">
      <c r="A29901" s="450" t="str">
        <f>списки!$C$46</f>
        <v>ЦТП</v>
      </c>
      <c r="B29901" s="442">
        <f t="shared" si="169"/>
        <v>51.66</v>
      </c>
    </row>
    <row r="29902" spans="1:2" hidden="1">
      <c r="A29902" s="450" t="str">
        <f>списки!$C$46</f>
        <v>ЦТП</v>
      </c>
      <c r="B29902" s="442">
        <f t="shared" si="169"/>
        <v>51.65</v>
      </c>
    </row>
    <row r="29903" spans="1:2" hidden="1">
      <c r="A29903" s="450" t="str">
        <f>списки!$C$46</f>
        <v>ЦТП</v>
      </c>
      <c r="B29903" s="442">
        <f t="shared" si="169"/>
        <v>51.64</v>
      </c>
    </row>
    <row r="29904" spans="1:2" hidden="1">
      <c r="A29904" s="450" t="str">
        <f>списки!$C$46</f>
        <v>ЦТП</v>
      </c>
      <c r="B29904" s="442">
        <f t="shared" si="169"/>
        <v>51.63</v>
      </c>
    </row>
    <row r="29905" spans="1:2" hidden="1">
      <c r="A29905" s="450" t="str">
        <f>списки!$C$46</f>
        <v>ЦТП</v>
      </c>
      <c r="B29905" s="442">
        <f t="shared" si="169"/>
        <v>51.62</v>
      </c>
    </row>
    <row r="29906" spans="1:2" hidden="1">
      <c r="A29906" s="450" t="str">
        <f>списки!$C$46</f>
        <v>ЦТП</v>
      </c>
      <c r="B29906" s="442">
        <f t="shared" si="169"/>
        <v>51.61</v>
      </c>
    </row>
    <row r="29907" spans="1:2" hidden="1">
      <c r="A29907" s="450" t="str">
        <f>списки!$C$46</f>
        <v>ЦТП</v>
      </c>
      <c r="B29907" s="442">
        <f t="shared" si="169"/>
        <v>51.6</v>
      </c>
    </row>
    <row r="29908" spans="1:2" hidden="1">
      <c r="A29908" s="450" t="str">
        <f>списки!$C$46</f>
        <v>ЦТП</v>
      </c>
      <c r="B29908" s="442">
        <f t="shared" si="169"/>
        <v>51.59</v>
      </c>
    </row>
    <row r="29909" spans="1:2" hidden="1">
      <c r="A29909" s="450" t="str">
        <f>списки!$C$46</f>
        <v>ЦТП</v>
      </c>
      <c r="B29909" s="442">
        <f t="shared" si="169"/>
        <v>51.58</v>
      </c>
    </row>
    <row r="29910" spans="1:2" hidden="1">
      <c r="A29910" s="450" t="str">
        <f>списки!$C$46</f>
        <v>ЦТП</v>
      </c>
      <c r="B29910" s="442">
        <f t="shared" si="169"/>
        <v>51.57</v>
      </c>
    </row>
    <row r="29911" spans="1:2" hidden="1">
      <c r="A29911" s="450" t="str">
        <f>списки!$C$46</f>
        <v>ЦТП</v>
      </c>
      <c r="B29911" s="442">
        <f t="shared" si="169"/>
        <v>51.56</v>
      </c>
    </row>
    <row r="29912" spans="1:2" hidden="1">
      <c r="A29912" s="450" t="str">
        <f>списки!$C$46</f>
        <v>ЦТП</v>
      </c>
      <c r="B29912" s="442">
        <f t="shared" si="169"/>
        <v>51.55</v>
      </c>
    </row>
    <row r="29913" spans="1:2" hidden="1">
      <c r="A29913" s="450" t="str">
        <f>списки!$C$46</f>
        <v>ЦТП</v>
      </c>
      <c r="B29913" s="442">
        <f t="shared" si="169"/>
        <v>51.54</v>
      </c>
    </row>
    <row r="29914" spans="1:2" hidden="1">
      <c r="A29914" s="450" t="str">
        <f>списки!$C$46</f>
        <v>ЦТП</v>
      </c>
      <c r="B29914" s="442">
        <f t="shared" si="169"/>
        <v>51.53</v>
      </c>
    </row>
    <row r="29915" spans="1:2" hidden="1">
      <c r="A29915" s="450" t="str">
        <f>списки!$C$46</f>
        <v>ЦТП</v>
      </c>
      <c r="B29915" s="442">
        <f t="shared" si="169"/>
        <v>51.52</v>
      </c>
    </row>
    <row r="29916" spans="1:2" hidden="1">
      <c r="A29916" s="450" t="str">
        <f>списки!$C$46</f>
        <v>ЦТП</v>
      </c>
      <c r="B29916" s="442">
        <f t="shared" si="169"/>
        <v>51.51</v>
      </c>
    </row>
    <row r="29917" spans="1:2" hidden="1">
      <c r="A29917" s="450" t="str">
        <f>списки!$C$46</f>
        <v>ЦТП</v>
      </c>
      <c r="B29917" s="442">
        <f t="shared" si="169"/>
        <v>51.5</v>
      </c>
    </row>
    <row r="29918" spans="1:2" hidden="1">
      <c r="A29918" s="450" t="str">
        <f>списки!$C$46</f>
        <v>ЦТП</v>
      </c>
      <c r="B29918" s="442">
        <f t="shared" si="169"/>
        <v>51.49</v>
      </c>
    </row>
    <row r="29919" spans="1:2" hidden="1">
      <c r="A29919" s="450" t="str">
        <f>списки!$C$46</f>
        <v>ЦТП</v>
      </c>
      <c r="B29919" s="442">
        <f t="shared" si="169"/>
        <v>51.48</v>
      </c>
    </row>
    <row r="29920" spans="1:2" hidden="1">
      <c r="A29920" s="450" t="str">
        <f>списки!$C$46</f>
        <v>ЦТП</v>
      </c>
      <c r="B29920" s="442">
        <f t="shared" si="169"/>
        <v>51.47</v>
      </c>
    </row>
    <row r="29921" spans="1:2" hidden="1">
      <c r="A29921" s="450" t="str">
        <f>списки!$C$46</f>
        <v>ЦТП</v>
      </c>
      <c r="B29921" s="442">
        <f t="shared" si="169"/>
        <v>51.46</v>
      </c>
    </row>
    <row r="29922" spans="1:2" hidden="1">
      <c r="A29922" s="450" t="str">
        <f>списки!$C$46</f>
        <v>ЦТП</v>
      </c>
      <c r="B29922" s="442">
        <f t="shared" si="169"/>
        <v>51.45</v>
      </c>
    </row>
    <row r="29923" spans="1:2" hidden="1">
      <c r="A29923" s="450" t="str">
        <f>списки!$C$46</f>
        <v>ЦТП</v>
      </c>
      <c r="B29923" s="442">
        <f t="shared" si="169"/>
        <v>51.44</v>
      </c>
    </row>
    <row r="29924" spans="1:2" hidden="1">
      <c r="A29924" s="450" t="str">
        <f>списки!$C$46</f>
        <v>ЦТП</v>
      </c>
      <c r="B29924" s="442">
        <f t="shared" si="169"/>
        <v>51.43</v>
      </c>
    </row>
    <row r="29925" spans="1:2" hidden="1">
      <c r="A29925" s="450" t="str">
        <f>списки!$C$46</f>
        <v>ЦТП</v>
      </c>
      <c r="B29925" s="442">
        <f t="shared" si="169"/>
        <v>51.42</v>
      </c>
    </row>
    <row r="29926" spans="1:2" hidden="1">
      <c r="A29926" s="450" t="str">
        <f>списки!$C$46</f>
        <v>ЦТП</v>
      </c>
      <c r="B29926" s="442">
        <f t="shared" si="169"/>
        <v>51.41</v>
      </c>
    </row>
    <row r="29927" spans="1:2" hidden="1">
      <c r="A29927" s="450" t="str">
        <f>списки!$C$46</f>
        <v>ЦТП</v>
      </c>
      <c r="B29927" s="442">
        <f t="shared" si="169"/>
        <v>51.4</v>
      </c>
    </row>
    <row r="29928" spans="1:2" hidden="1">
      <c r="A29928" s="450" t="str">
        <f>списки!$C$46</f>
        <v>ЦТП</v>
      </c>
      <c r="B29928" s="442">
        <f t="shared" si="169"/>
        <v>51.39</v>
      </c>
    </row>
    <row r="29929" spans="1:2" hidden="1">
      <c r="A29929" s="450" t="str">
        <f>списки!$C$46</f>
        <v>ЦТП</v>
      </c>
      <c r="B29929" s="442">
        <f t="shared" si="169"/>
        <v>51.38</v>
      </c>
    </row>
    <row r="29930" spans="1:2" hidden="1">
      <c r="A29930" s="450" t="str">
        <f>списки!$C$46</f>
        <v>ЦТП</v>
      </c>
      <c r="B29930" s="442">
        <f t="shared" si="169"/>
        <v>51.37</v>
      </c>
    </row>
    <row r="29931" spans="1:2" hidden="1">
      <c r="A29931" s="450" t="str">
        <f>списки!$C$46</f>
        <v>ЦТП</v>
      </c>
      <c r="B29931" s="442">
        <f t="shared" si="169"/>
        <v>51.36</v>
      </c>
    </row>
    <row r="29932" spans="1:2" hidden="1">
      <c r="A29932" s="450" t="str">
        <f>списки!$C$46</f>
        <v>ЦТП</v>
      </c>
      <c r="B29932" s="442">
        <f t="shared" si="169"/>
        <v>51.35</v>
      </c>
    </row>
    <row r="29933" spans="1:2" hidden="1">
      <c r="A29933" s="450" t="str">
        <f>списки!$C$46</f>
        <v>ЦТП</v>
      </c>
      <c r="B29933" s="442">
        <f t="shared" si="169"/>
        <v>51.34</v>
      </c>
    </row>
    <row r="29934" spans="1:2" hidden="1">
      <c r="A29934" s="450" t="str">
        <f>списки!$C$46</f>
        <v>ЦТП</v>
      </c>
      <c r="B29934" s="442">
        <f t="shared" si="169"/>
        <v>51.33</v>
      </c>
    </row>
    <row r="29935" spans="1:2" hidden="1">
      <c r="A29935" s="450" t="str">
        <f>списки!$C$46</f>
        <v>ЦТП</v>
      </c>
      <c r="B29935" s="442">
        <f t="shared" si="169"/>
        <v>51.32</v>
      </c>
    </row>
    <row r="29936" spans="1:2" hidden="1">
      <c r="A29936" s="450" t="str">
        <f>списки!$C$46</f>
        <v>ЦТП</v>
      </c>
      <c r="B29936" s="442">
        <f t="shared" si="169"/>
        <v>51.31</v>
      </c>
    </row>
    <row r="29937" spans="1:2" hidden="1">
      <c r="A29937" s="450" t="str">
        <f>списки!$C$46</f>
        <v>ЦТП</v>
      </c>
      <c r="B29937" s="442">
        <f t="shared" si="169"/>
        <v>51.3</v>
      </c>
    </row>
    <row r="29938" spans="1:2" hidden="1">
      <c r="A29938" s="450" t="str">
        <f>списки!$C$46</f>
        <v>ЦТП</v>
      </c>
      <c r="B29938" s="442">
        <f t="shared" si="169"/>
        <v>51.29</v>
      </c>
    </row>
    <row r="29939" spans="1:2" hidden="1">
      <c r="A29939" s="450" t="str">
        <f>списки!$C$46</f>
        <v>ЦТП</v>
      </c>
      <c r="B29939" s="442">
        <f t="shared" si="169"/>
        <v>51.28</v>
      </c>
    </row>
    <row r="29940" spans="1:2" hidden="1">
      <c r="A29940" s="450" t="str">
        <f>списки!$C$46</f>
        <v>ЦТП</v>
      </c>
      <c r="B29940" s="442">
        <f t="shared" si="169"/>
        <v>51.27</v>
      </c>
    </row>
    <row r="29941" spans="1:2" hidden="1">
      <c r="A29941" s="450" t="str">
        <f>списки!$C$46</f>
        <v>ЦТП</v>
      </c>
      <c r="B29941" s="442">
        <f t="shared" si="169"/>
        <v>51.26</v>
      </c>
    </row>
    <row r="29942" spans="1:2" hidden="1">
      <c r="A29942" s="450" t="str">
        <f>списки!$C$46</f>
        <v>ЦТП</v>
      </c>
      <c r="B29942" s="442">
        <f t="shared" si="169"/>
        <v>51.25</v>
      </c>
    </row>
    <row r="29943" spans="1:2" hidden="1">
      <c r="A29943" s="450" t="str">
        <f>списки!$C$46</f>
        <v>ЦТП</v>
      </c>
      <c r="B29943" s="442">
        <f t="shared" si="169"/>
        <v>51.24</v>
      </c>
    </row>
    <row r="29944" spans="1:2" hidden="1">
      <c r="A29944" s="450" t="str">
        <f>списки!$C$46</f>
        <v>ЦТП</v>
      </c>
      <c r="B29944" s="442">
        <f t="shared" si="169"/>
        <v>51.23</v>
      </c>
    </row>
    <row r="29945" spans="1:2" hidden="1">
      <c r="A29945" s="450" t="str">
        <f>списки!$C$46</f>
        <v>ЦТП</v>
      </c>
      <c r="B29945" s="442">
        <f t="shared" si="169"/>
        <v>51.22</v>
      </c>
    </row>
    <row r="29946" spans="1:2" hidden="1">
      <c r="A29946" s="450" t="str">
        <f>списки!$C$46</f>
        <v>ЦТП</v>
      </c>
      <c r="B29946" s="442">
        <f t="shared" si="169"/>
        <v>51.21</v>
      </c>
    </row>
    <row r="29947" spans="1:2" hidden="1">
      <c r="A29947" s="450" t="str">
        <f>списки!$C$46</f>
        <v>ЦТП</v>
      </c>
      <c r="B29947" s="442">
        <f t="shared" si="169"/>
        <v>51.2</v>
      </c>
    </row>
    <row r="29948" spans="1:2" hidden="1">
      <c r="A29948" s="450" t="str">
        <f>списки!$C$46</f>
        <v>ЦТП</v>
      </c>
      <c r="B29948" s="442">
        <f t="shared" ref="B29948:B30011" si="170">ROUND(B29947-0.01,2)</f>
        <v>51.19</v>
      </c>
    </row>
    <row r="29949" spans="1:2" hidden="1">
      <c r="A29949" s="450" t="str">
        <f>списки!$C$46</f>
        <v>ЦТП</v>
      </c>
      <c r="B29949" s="442">
        <f t="shared" si="170"/>
        <v>51.18</v>
      </c>
    </row>
    <row r="29950" spans="1:2" hidden="1">
      <c r="A29950" s="450" t="str">
        <f>списки!$C$46</f>
        <v>ЦТП</v>
      </c>
      <c r="B29950" s="442">
        <f t="shared" si="170"/>
        <v>51.17</v>
      </c>
    </row>
    <row r="29951" spans="1:2" hidden="1">
      <c r="A29951" s="450" t="str">
        <f>списки!$C$46</f>
        <v>ЦТП</v>
      </c>
      <c r="B29951" s="442">
        <f t="shared" si="170"/>
        <v>51.16</v>
      </c>
    </row>
    <row r="29952" spans="1:2" hidden="1">
      <c r="A29952" s="450" t="str">
        <f>списки!$C$46</f>
        <v>ЦТП</v>
      </c>
      <c r="B29952" s="442">
        <f t="shared" si="170"/>
        <v>51.15</v>
      </c>
    </row>
    <row r="29953" spans="1:2" hidden="1">
      <c r="A29953" s="450" t="str">
        <f>списки!$C$46</f>
        <v>ЦТП</v>
      </c>
      <c r="B29953" s="442">
        <f t="shared" si="170"/>
        <v>51.14</v>
      </c>
    </row>
    <row r="29954" spans="1:2" hidden="1">
      <c r="A29954" s="450" t="str">
        <f>списки!$C$46</f>
        <v>ЦТП</v>
      </c>
      <c r="B29954" s="442">
        <f t="shared" si="170"/>
        <v>51.13</v>
      </c>
    </row>
    <row r="29955" spans="1:2" hidden="1">
      <c r="A29955" s="450" t="str">
        <f>списки!$C$46</f>
        <v>ЦТП</v>
      </c>
      <c r="B29955" s="442">
        <f t="shared" si="170"/>
        <v>51.12</v>
      </c>
    </row>
    <row r="29956" spans="1:2" hidden="1">
      <c r="A29956" s="450" t="str">
        <f>списки!$C$46</f>
        <v>ЦТП</v>
      </c>
      <c r="B29956" s="442">
        <f t="shared" si="170"/>
        <v>51.11</v>
      </c>
    </row>
    <row r="29957" spans="1:2" hidden="1">
      <c r="A29957" s="450" t="str">
        <f>списки!$C$46</f>
        <v>ЦТП</v>
      </c>
      <c r="B29957" s="442">
        <f t="shared" si="170"/>
        <v>51.1</v>
      </c>
    </row>
    <row r="29958" spans="1:2" hidden="1">
      <c r="A29958" s="450" t="str">
        <f>списки!$C$46</f>
        <v>ЦТП</v>
      </c>
      <c r="B29958" s="442">
        <f t="shared" si="170"/>
        <v>51.09</v>
      </c>
    </row>
    <row r="29959" spans="1:2" hidden="1">
      <c r="A29959" s="450" t="str">
        <f>списки!$C$46</f>
        <v>ЦТП</v>
      </c>
      <c r="B29959" s="442">
        <f t="shared" si="170"/>
        <v>51.08</v>
      </c>
    </row>
    <row r="29960" spans="1:2" hidden="1">
      <c r="A29960" s="450" t="str">
        <f>списки!$C$46</f>
        <v>ЦТП</v>
      </c>
      <c r="B29960" s="442">
        <f t="shared" si="170"/>
        <v>51.07</v>
      </c>
    </row>
    <row r="29961" spans="1:2" hidden="1">
      <c r="A29961" s="450" t="str">
        <f>списки!$C$46</f>
        <v>ЦТП</v>
      </c>
      <c r="B29961" s="442">
        <f t="shared" si="170"/>
        <v>51.06</v>
      </c>
    </row>
    <row r="29962" spans="1:2" hidden="1">
      <c r="A29962" s="450" t="str">
        <f>списки!$C$46</f>
        <v>ЦТП</v>
      </c>
      <c r="B29962" s="442">
        <f t="shared" si="170"/>
        <v>51.05</v>
      </c>
    </row>
    <row r="29963" spans="1:2" hidden="1">
      <c r="A29963" s="450" t="str">
        <f>списки!$C$46</f>
        <v>ЦТП</v>
      </c>
      <c r="B29963" s="442">
        <f t="shared" si="170"/>
        <v>51.04</v>
      </c>
    </row>
    <row r="29964" spans="1:2" hidden="1">
      <c r="A29964" s="450" t="str">
        <f>списки!$C$46</f>
        <v>ЦТП</v>
      </c>
      <c r="B29964" s="442">
        <f t="shared" si="170"/>
        <v>51.03</v>
      </c>
    </row>
    <row r="29965" spans="1:2" hidden="1">
      <c r="A29965" s="450" t="str">
        <f>списки!$C$46</f>
        <v>ЦТП</v>
      </c>
      <c r="B29965" s="442">
        <f t="shared" si="170"/>
        <v>51.02</v>
      </c>
    </row>
    <row r="29966" spans="1:2" hidden="1">
      <c r="A29966" s="450" t="str">
        <f>списки!$C$46</f>
        <v>ЦТП</v>
      </c>
      <c r="B29966" s="442">
        <f t="shared" si="170"/>
        <v>51.01</v>
      </c>
    </row>
    <row r="29967" spans="1:2" hidden="1">
      <c r="A29967" s="450" t="str">
        <f>списки!$C$46</f>
        <v>ЦТП</v>
      </c>
      <c r="B29967" s="442">
        <f t="shared" si="170"/>
        <v>51</v>
      </c>
    </row>
    <row r="29968" spans="1:2" hidden="1">
      <c r="A29968" s="450" t="str">
        <f>списки!$C$46</f>
        <v>ЦТП</v>
      </c>
      <c r="B29968" s="442">
        <f t="shared" si="170"/>
        <v>50.99</v>
      </c>
    </row>
    <row r="29969" spans="1:2" hidden="1">
      <c r="A29969" s="450" t="str">
        <f>списки!$C$46</f>
        <v>ЦТП</v>
      </c>
      <c r="B29969" s="442">
        <f t="shared" si="170"/>
        <v>50.98</v>
      </c>
    </row>
    <row r="29970" spans="1:2" hidden="1">
      <c r="A29970" s="450" t="str">
        <f>списки!$C$46</f>
        <v>ЦТП</v>
      </c>
      <c r="B29970" s="442">
        <f t="shared" si="170"/>
        <v>50.97</v>
      </c>
    </row>
    <row r="29971" spans="1:2" hidden="1">
      <c r="A29971" s="450" t="str">
        <f>списки!$C$46</f>
        <v>ЦТП</v>
      </c>
      <c r="B29971" s="442">
        <f t="shared" si="170"/>
        <v>50.96</v>
      </c>
    </row>
    <row r="29972" spans="1:2" hidden="1">
      <c r="A29972" s="450" t="str">
        <f>списки!$C$46</f>
        <v>ЦТП</v>
      </c>
      <c r="B29972" s="442">
        <f t="shared" si="170"/>
        <v>50.95</v>
      </c>
    </row>
    <row r="29973" spans="1:2" hidden="1">
      <c r="A29973" s="450" t="str">
        <f>списки!$C$46</f>
        <v>ЦТП</v>
      </c>
      <c r="B29973" s="442">
        <f t="shared" si="170"/>
        <v>50.94</v>
      </c>
    </row>
    <row r="29974" spans="1:2" hidden="1">
      <c r="A29974" s="450" t="str">
        <f>списки!$C$46</f>
        <v>ЦТП</v>
      </c>
      <c r="B29974" s="442">
        <f t="shared" si="170"/>
        <v>50.93</v>
      </c>
    </row>
    <row r="29975" spans="1:2" hidden="1">
      <c r="A29975" s="450" t="str">
        <f>списки!$C$46</f>
        <v>ЦТП</v>
      </c>
      <c r="B29975" s="442">
        <f t="shared" si="170"/>
        <v>50.92</v>
      </c>
    </row>
    <row r="29976" spans="1:2" hidden="1">
      <c r="A29976" s="450" t="str">
        <f>списки!$C$46</f>
        <v>ЦТП</v>
      </c>
      <c r="B29976" s="442">
        <f t="shared" si="170"/>
        <v>50.91</v>
      </c>
    </row>
    <row r="29977" spans="1:2" hidden="1">
      <c r="A29977" s="450" t="str">
        <f>списки!$C$46</f>
        <v>ЦТП</v>
      </c>
      <c r="B29977" s="442">
        <f t="shared" si="170"/>
        <v>50.9</v>
      </c>
    </row>
    <row r="29978" spans="1:2" hidden="1">
      <c r="A29978" s="450" t="str">
        <f>списки!$C$46</f>
        <v>ЦТП</v>
      </c>
      <c r="B29978" s="442">
        <f t="shared" si="170"/>
        <v>50.89</v>
      </c>
    </row>
    <row r="29979" spans="1:2" hidden="1">
      <c r="A29979" s="450" t="str">
        <f>списки!$C$46</f>
        <v>ЦТП</v>
      </c>
      <c r="B29979" s="442">
        <f t="shared" si="170"/>
        <v>50.88</v>
      </c>
    </row>
    <row r="29980" spans="1:2" hidden="1">
      <c r="A29980" s="450" t="str">
        <f>списки!$C$46</f>
        <v>ЦТП</v>
      </c>
      <c r="B29980" s="442">
        <f t="shared" si="170"/>
        <v>50.87</v>
      </c>
    </row>
    <row r="29981" spans="1:2" hidden="1">
      <c r="A29981" s="450" t="str">
        <f>списки!$C$46</f>
        <v>ЦТП</v>
      </c>
      <c r="B29981" s="442">
        <f t="shared" si="170"/>
        <v>50.86</v>
      </c>
    </row>
    <row r="29982" spans="1:2" hidden="1">
      <c r="A29982" s="450" t="str">
        <f>списки!$C$46</f>
        <v>ЦТП</v>
      </c>
      <c r="B29982" s="442">
        <f t="shared" si="170"/>
        <v>50.85</v>
      </c>
    </row>
    <row r="29983" spans="1:2" hidden="1">
      <c r="A29983" s="450" t="str">
        <f>списки!$C$46</f>
        <v>ЦТП</v>
      </c>
      <c r="B29983" s="442">
        <f t="shared" si="170"/>
        <v>50.84</v>
      </c>
    </row>
    <row r="29984" spans="1:2" hidden="1">
      <c r="A29984" s="450" t="str">
        <f>списки!$C$46</f>
        <v>ЦТП</v>
      </c>
      <c r="B29984" s="442">
        <f t="shared" si="170"/>
        <v>50.83</v>
      </c>
    </row>
    <row r="29985" spans="1:2" hidden="1">
      <c r="A29985" s="450" t="str">
        <f>списки!$C$46</f>
        <v>ЦТП</v>
      </c>
      <c r="B29985" s="442">
        <f t="shared" si="170"/>
        <v>50.82</v>
      </c>
    </row>
    <row r="29986" spans="1:2" hidden="1">
      <c r="A29986" s="450" t="str">
        <f>списки!$C$46</f>
        <v>ЦТП</v>
      </c>
      <c r="B29986" s="442">
        <f t="shared" si="170"/>
        <v>50.81</v>
      </c>
    </row>
    <row r="29987" spans="1:2" hidden="1">
      <c r="A29987" s="450" t="str">
        <f>списки!$C$46</f>
        <v>ЦТП</v>
      </c>
      <c r="B29987" s="442">
        <f t="shared" si="170"/>
        <v>50.8</v>
      </c>
    </row>
    <row r="29988" spans="1:2" hidden="1">
      <c r="A29988" s="450" t="str">
        <f>списки!$C$46</f>
        <v>ЦТП</v>
      </c>
      <c r="B29988" s="442">
        <f t="shared" si="170"/>
        <v>50.79</v>
      </c>
    </row>
    <row r="29989" spans="1:2" hidden="1">
      <c r="A29989" s="450" t="str">
        <f>списки!$C$46</f>
        <v>ЦТП</v>
      </c>
      <c r="B29989" s="442">
        <f t="shared" si="170"/>
        <v>50.78</v>
      </c>
    </row>
    <row r="29990" spans="1:2" hidden="1">
      <c r="A29990" s="450" t="str">
        <f>списки!$C$46</f>
        <v>ЦТП</v>
      </c>
      <c r="B29990" s="442">
        <f t="shared" si="170"/>
        <v>50.77</v>
      </c>
    </row>
    <row r="29991" spans="1:2" hidden="1">
      <c r="A29991" s="450" t="str">
        <f>списки!$C$46</f>
        <v>ЦТП</v>
      </c>
      <c r="B29991" s="442">
        <f t="shared" si="170"/>
        <v>50.76</v>
      </c>
    </row>
    <row r="29992" spans="1:2" hidden="1">
      <c r="A29992" s="450" t="str">
        <f>списки!$C$46</f>
        <v>ЦТП</v>
      </c>
      <c r="B29992" s="442">
        <f t="shared" si="170"/>
        <v>50.75</v>
      </c>
    </row>
    <row r="29993" spans="1:2" hidden="1">
      <c r="A29993" s="450" t="str">
        <f>списки!$C$46</f>
        <v>ЦТП</v>
      </c>
      <c r="B29993" s="442">
        <f t="shared" si="170"/>
        <v>50.74</v>
      </c>
    </row>
    <row r="29994" spans="1:2" hidden="1">
      <c r="A29994" s="450" t="str">
        <f>списки!$C$46</f>
        <v>ЦТП</v>
      </c>
      <c r="B29994" s="442">
        <f t="shared" si="170"/>
        <v>50.73</v>
      </c>
    </row>
    <row r="29995" spans="1:2" hidden="1">
      <c r="A29995" s="450" t="str">
        <f>списки!$C$46</f>
        <v>ЦТП</v>
      </c>
      <c r="B29995" s="442">
        <f t="shared" si="170"/>
        <v>50.72</v>
      </c>
    </row>
    <row r="29996" spans="1:2" hidden="1">
      <c r="A29996" s="450" t="str">
        <f>списки!$C$46</f>
        <v>ЦТП</v>
      </c>
      <c r="B29996" s="442">
        <f t="shared" si="170"/>
        <v>50.71</v>
      </c>
    </row>
    <row r="29997" spans="1:2" hidden="1">
      <c r="A29997" s="450" t="str">
        <f>списки!$C$46</f>
        <v>ЦТП</v>
      </c>
      <c r="B29997" s="442">
        <f t="shared" si="170"/>
        <v>50.7</v>
      </c>
    </row>
    <row r="29998" spans="1:2" hidden="1">
      <c r="A29998" s="450" t="str">
        <f>списки!$C$46</f>
        <v>ЦТП</v>
      </c>
      <c r="B29998" s="442">
        <f t="shared" si="170"/>
        <v>50.69</v>
      </c>
    </row>
    <row r="29999" spans="1:2" hidden="1">
      <c r="A29999" s="450" t="str">
        <f>списки!$C$46</f>
        <v>ЦТП</v>
      </c>
      <c r="B29999" s="442">
        <f t="shared" si="170"/>
        <v>50.68</v>
      </c>
    </row>
    <row r="30000" spans="1:2" hidden="1">
      <c r="A30000" s="450" t="str">
        <f>списки!$C$46</f>
        <v>ЦТП</v>
      </c>
      <c r="B30000" s="442">
        <f t="shared" si="170"/>
        <v>50.67</v>
      </c>
    </row>
    <row r="30001" spans="1:2" hidden="1">
      <c r="A30001" s="450" t="str">
        <f>списки!$C$46</f>
        <v>ЦТП</v>
      </c>
      <c r="B30001" s="442">
        <f t="shared" si="170"/>
        <v>50.66</v>
      </c>
    </row>
    <row r="30002" spans="1:2" hidden="1">
      <c r="A30002" s="450" t="str">
        <f>списки!$C$46</f>
        <v>ЦТП</v>
      </c>
      <c r="B30002" s="442">
        <f t="shared" si="170"/>
        <v>50.65</v>
      </c>
    </row>
    <row r="30003" spans="1:2" hidden="1">
      <c r="A30003" s="450" t="str">
        <f>списки!$C$46</f>
        <v>ЦТП</v>
      </c>
      <c r="B30003" s="442">
        <f t="shared" si="170"/>
        <v>50.64</v>
      </c>
    </row>
    <row r="30004" spans="1:2" hidden="1">
      <c r="A30004" s="450" t="str">
        <f>списки!$C$46</f>
        <v>ЦТП</v>
      </c>
      <c r="B30004" s="442">
        <f t="shared" si="170"/>
        <v>50.63</v>
      </c>
    </row>
    <row r="30005" spans="1:2" hidden="1">
      <c r="A30005" s="450" t="str">
        <f>списки!$C$46</f>
        <v>ЦТП</v>
      </c>
      <c r="B30005" s="442">
        <f t="shared" si="170"/>
        <v>50.62</v>
      </c>
    </row>
    <row r="30006" spans="1:2" hidden="1">
      <c r="A30006" s="450" t="str">
        <f>списки!$C$46</f>
        <v>ЦТП</v>
      </c>
      <c r="B30006" s="442">
        <f t="shared" si="170"/>
        <v>50.61</v>
      </c>
    </row>
    <row r="30007" spans="1:2" hidden="1">
      <c r="A30007" s="450" t="str">
        <f>списки!$C$46</f>
        <v>ЦТП</v>
      </c>
      <c r="B30007" s="442">
        <f t="shared" si="170"/>
        <v>50.6</v>
      </c>
    </row>
    <row r="30008" spans="1:2" hidden="1">
      <c r="A30008" s="450" t="str">
        <f>списки!$C$46</f>
        <v>ЦТП</v>
      </c>
      <c r="B30008" s="442">
        <f t="shared" si="170"/>
        <v>50.59</v>
      </c>
    </row>
    <row r="30009" spans="1:2" hidden="1">
      <c r="A30009" s="450" t="str">
        <f>списки!$C$46</f>
        <v>ЦТП</v>
      </c>
      <c r="B30009" s="442">
        <f t="shared" si="170"/>
        <v>50.58</v>
      </c>
    </row>
    <row r="30010" spans="1:2" hidden="1">
      <c r="A30010" s="450" t="str">
        <f>списки!$C$46</f>
        <v>ЦТП</v>
      </c>
      <c r="B30010" s="442">
        <f t="shared" si="170"/>
        <v>50.57</v>
      </c>
    </row>
    <row r="30011" spans="1:2" hidden="1">
      <c r="A30011" s="450" t="str">
        <f>списки!$C$46</f>
        <v>ЦТП</v>
      </c>
      <c r="B30011" s="442">
        <f t="shared" si="170"/>
        <v>50.56</v>
      </c>
    </row>
    <row r="30012" spans="1:2" hidden="1">
      <c r="A30012" s="450" t="str">
        <f>списки!$C$46</f>
        <v>ЦТП</v>
      </c>
      <c r="B30012" s="442">
        <f t="shared" ref="B30012:B30075" si="171">ROUND(B30011-0.01,2)</f>
        <v>50.55</v>
      </c>
    </row>
    <row r="30013" spans="1:2" hidden="1">
      <c r="A30013" s="450" t="str">
        <f>списки!$C$46</f>
        <v>ЦТП</v>
      </c>
      <c r="B30013" s="442">
        <f t="shared" si="171"/>
        <v>50.54</v>
      </c>
    </row>
    <row r="30014" spans="1:2" hidden="1">
      <c r="A30014" s="450" t="str">
        <f>списки!$C$46</f>
        <v>ЦТП</v>
      </c>
      <c r="B30014" s="442">
        <f t="shared" si="171"/>
        <v>50.53</v>
      </c>
    </row>
    <row r="30015" spans="1:2" hidden="1">
      <c r="A30015" s="450" t="str">
        <f>списки!$C$46</f>
        <v>ЦТП</v>
      </c>
      <c r="B30015" s="442">
        <f t="shared" si="171"/>
        <v>50.52</v>
      </c>
    </row>
    <row r="30016" spans="1:2" hidden="1">
      <c r="A30016" s="450" t="str">
        <f>списки!$C$46</f>
        <v>ЦТП</v>
      </c>
      <c r="B30016" s="442">
        <f t="shared" si="171"/>
        <v>50.51</v>
      </c>
    </row>
    <row r="30017" spans="1:2" hidden="1">
      <c r="A30017" s="450" t="str">
        <f>списки!$C$46</f>
        <v>ЦТП</v>
      </c>
      <c r="B30017" s="442">
        <f t="shared" si="171"/>
        <v>50.5</v>
      </c>
    </row>
    <row r="30018" spans="1:2" hidden="1">
      <c r="A30018" s="450" t="str">
        <f>списки!$C$46</f>
        <v>ЦТП</v>
      </c>
      <c r="B30018" s="442">
        <f t="shared" si="171"/>
        <v>50.49</v>
      </c>
    </row>
    <row r="30019" spans="1:2" hidden="1">
      <c r="A30019" s="450" t="str">
        <f>списки!$C$46</f>
        <v>ЦТП</v>
      </c>
      <c r="B30019" s="442">
        <f t="shared" si="171"/>
        <v>50.48</v>
      </c>
    </row>
    <row r="30020" spans="1:2" hidden="1">
      <c r="A30020" s="450" t="str">
        <f>списки!$C$46</f>
        <v>ЦТП</v>
      </c>
      <c r="B30020" s="442">
        <f t="shared" si="171"/>
        <v>50.47</v>
      </c>
    </row>
    <row r="30021" spans="1:2" hidden="1">
      <c r="A30021" s="450" t="str">
        <f>списки!$C$46</f>
        <v>ЦТП</v>
      </c>
      <c r="B30021" s="442">
        <f t="shared" si="171"/>
        <v>50.46</v>
      </c>
    </row>
    <row r="30022" spans="1:2" hidden="1">
      <c r="A30022" s="450" t="str">
        <f>списки!$C$46</f>
        <v>ЦТП</v>
      </c>
      <c r="B30022" s="442">
        <f t="shared" si="171"/>
        <v>50.45</v>
      </c>
    </row>
    <row r="30023" spans="1:2" hidden="1">
      <c r="A30023" s="450" t="str">
        <f>списки!$C$46</f>
        <v>ЦТП</v>
      </c>
      <c r="B30023" s="442">
        <f t="shared" si="171"/>
        <v>50.44</v>
      </c>
    </row>
    <row r="30024" spans="1:2" hidden="1">
      <c r="A30024" s="450" t="str">
        <f>списки!$C$46</f>
        <v>ЦТП</v>
      </c>
      <c r="B30024" s="442">
        <f t="shared" si="171"/>
        <v>50.43</v>
      </c>
    </row>
    <row r="30025" spans="1:2" hidden="1">
      <c r="A30025" s="450" t="str">
        <f>списки!$C$46</f>
        <v>ЦТП</v>
      </c>
      <c r="B30025" s="442">
        <f t="shared" si="171"/>
        <v>50.42</v>
      </c>
    </row>
    <row r="30026" spans="1:2" hidden="1">
      <c r="A30026" s="450" t="str">
        <f>списки!$C$46</f>
        <v>ЦТП</v>
      </c>
      <c r="B30026" s="442">
        <f t="shared" si="171"/>
        <v>50.41</v>
      </c>
    </row>
    <row r="30027" spans="1:2" hidden="1">
      <c r="A30027" s="450" t="str">
        <f>списки!$C$46</f>
        <v>ЦТП</v>
      </c>
      <c r="B30027" s="442">
        <f t="shared" si="171"/>
        <v>50.4</v>
      </c>
    </row>
    <row r="30028" spans="1:2" hidden="1">
      <c r="A30028" s="450" t="str">
        <f>списки!$C$46</f>
        <v>ЦТП</v>
      </c>
      <c r="B30028" s="442">
        <f t="shared" si="171"/>
        <v>50.39</v>
      </c>
    </row>
    <row r="30029" spans="1:2" hidden="1">
      <c r="A30029" s="450" t="str">
        <f>списки!$C$46</f>
        <v>ЦТП</v>
      </c>
      <c r="B30029" s="442">
        <f t="shared" si="171"/>
        <v>50.38</v>
      </c>
    </row>
    <row r="30030" spans="1:2" hidden="1">
      <c r="A30030" s="450" t="str">
        <f>списки!$C$46</f>
        <v>ЦТП</v>
      </c>
      <c r="B30030" s="442">
        <f t="shared" si="171"/>
        <v>50.37</v>
      </c>
    </row>
    <row r="30031" spans="1:2" hidden="1">
      <c r="A30031" s="450" t="str">
        <f>списки!$C$46</f>
        <v>ЦТП</v>
      </c>
      <c r="B30031" s="442">
        <f t="shared" si="171"/>
        <v>50.36</v>
      </c>
    </row>
    <row r="30032" spans="1:2" hidden="1">
      <c r="A30032" s="450" t="str">
        <f>списки!$C$46</f>
        <v>ЦТП</v>
      </c>
      <c r="B30032" s="442">
        <f t="shared" si="171"/>
        <v>50.35</v>
      </c>
    </row>
    <row r="30033" spans="1:2" hidden="1">
      <c r="A30033" s="450" t="str">
        <f>списки!$C$46</f>
        <v>ЦТП</v>
      </c>
      <c r="B30033" s="442">
        <f t="shared" si="171"/>
        <v>50.34</v>
      </c>
    </row>
    <row r="30034" spans="1:2" hidden="1">
      <c r="A30034" s="450" t="str">
        <f>списки!$C$46</f>
        <v>ЦТП</v>
      </c>
      <c r="B30034" s="442">
        <f t="shared" si="171"/>
        <v>50.33</v>
      </c>
    </row>
    <row r="30035" spans="1:2" hidden="1">
      <c r="A30035" s="450" t="str">
        <f>списки!$C$46</f>
        <v>ЦТП</v>
      </c>
      <c r="B30035" s="442">
        <f t="shared" si="171"/>
        <v>50.32</v>
      </c>
    </row>
    <row r="30036" spans="1:2" hidden="1">
      <c r="A30036" s="450" t="str">
        <f>списки!$C$46</f>
        <v>ЦТП</v>
      </c>
      <c r="B30036" s="442">
        <f t="shared" si="171"/>
        <v>50.31</v>
      </c>
    </row>
    <row r="30037" spans="1:2" hidden="1">
      <c r="A30037" s="450" t="str">
        <f>списки!$C$46</f>
        <v>ЦТП</v>
      </c>
      <c r="B30037" s="442">
        <f t="shared" si="171"/>
        <v>50.3</v>
      </c>
    </row>
    <row r="30038" spans="1:2" hidden="1">
      <c r="A30038" s="450" t="str">
        <f>списки!$C$46</f>
        <v>ЦТП</v>
      </c>
      <c r="B30038" s="442">
        <f t="shared" si="171"/>
        <v>50.29</v>
      </c>
    </row>
    <row r="30039" spans="1:2" hidden="1">
      <c r="A30039" s="450" t="str">
        <f>списки!$C$46</f>
        <v>ЦТП</v>
      </c>
      <c r="B30039" s="442">
        <f t="shared" si="171"/>
        <v>50.28</v>
      </c>
    </row>
    <row r="30040" spans="1:2" hidden="1">
      <c r="A30040" s="450" t="str">
        <f>списки!$C$46</f>
        <v>ЦТП</v>
      </c>
      <c r="B30040" s="442">
        <f t="shared" si="171"/>
        <v>50.27</v>
      </c>
    </row>
    <row r="30041" spans="1:2" hidden="1">
      <c r="A30041" s="450" t="str">
        <f>списки!$C$46</f>
        <v>ЦТП</v>
      </c>
      <c r="B30041" s="442">
        <f t="shared" si="171"/>
        <v>50.26</v>
      </c>
    </row>
    <row r="30042" spans="1:2" hidden="1">
      <c r="A30042" s="450" t="str">
        <f>списки!$C$46</f>
        <v>ЦТП</v>
      </c>
      <c r="B30042" s="442">
        <f t="shared" si="171"/>
        <v>50.25</v>
      </c>
    </row>
    <row r="30043" spans="1:2" hidden="1">
      <c r="A30043" s="450" t="str">
        <f>списки!$C$46</f>
        <v>ЦТП</v>
      </c>
      <c r="B30043" s="442">
        <f t="shared" si="171"/>
        <v>50.24</v>
      </c>
    </row>
    <row r="30044" spans="1:2" hidden="1">
      <c r="A30044" s="450" t="str">
        <f>списки!$C$46</f>
        <v>ЦТП</v>
      </c>
      <c r="B30044" s="442">
        <f t="shared" si="171"/>
        <v>50.23</v>
      </c>
    </row>
    <row r="30045" spans="1:2" hidden="1">
      <c r="A30045" s="450" t="str">
        <f>списки!$C$46</f>
        <v>ЦТП</v>
      </c>
      <c r="B30045" s="442">
        <f t="shared" si="171"/>
        <v>50.22</v>
      </c>
    </row>
    <row r="30046" spans="1:2" hidden="1">
      <c r="A30046" s="450" t="str">
        <f>списки!$C$46</f>
        <v>ЦТП</v>
      </c>
      <c r="B30046" s="442">
        <f t="shared" si="171"/>
        <v>50.21</v>
      </c>
    </row>
    <row r="30047" spans="1:2" hidden="1">
      <c r="A30047" s="450" t="str">
        <f>списки!$C$46</f>
        <v>ЦТП</v>
      </c>
      <c r="B30047" s="442">
        <f t="shared" si="171"/>
        <v>50.2</v>
      </c>
    </row>
    <row r="30048" spans="1:2" hidden="1">
      <c r="A30048" s="450" t="str">
        <f>списки!$C$46</f>
        <v>ЦТП</v>
      </c>
      <c r="B30048" s="442">
        <f t="shared" si="171"/>
        <v>50.19</v>
      </c>
    </row>
    <row r="30049" spans="1:2" hidden="1">
      <c r="A30049" s="450" t="str">
        <f>списки!$C$46</f>
        <v>ЦТП</v>
      </c>
      <c r="B30049" s="442">
        <f t="shared" si="171"/>
        <v>50.18</v>
      </c>
    </row>
    <row r="30050" spans="1:2" hidden="1">
      <c r="A30050" s="450" t="str">
        <f>списки!$C$46</f>
        <v>ЦТП</v>
      </c>
      <c r="B30050" s="442">
        <f t="shared" si="171"/>
        <v>50.17</v>
      </c>
    </row>
    <row r="30051" spans="1:2" hidden="1">
      <c r="A30051" s="450" t="str">
        <f>списки!$C$46</f>
        <v>ЦТП</v>
      </c>
      <c r="B30051" s="442">
        <f t="shared" si="171"/>
        <v>50.16</v>
      </c>
    </row>
    <row r="30052" spans="1:2" hidden="1">
      <c r="A30052" s="450" t="str">
        <f>списки!$C$46</f>
        <v>ЦТП</v>
      </c>
      <c r="B30052" s="442">
        <f t="shared" si="171"/>
        <v>50.15</v>
      </c>
    </row>
    <row r="30053" spans="1:2" hidden="1">
      <c r="A30053" s="450" t="str">
        <f>списки!$C$46</f>
        <v>ЦТП</v>
      </c>
      <c r="B30053" s="442">
        <f t="shared" si="171"/>
        <v>50.14</v>
      </c>
    </row>
    <row r="30054" spans="1:2" hidden="1">
      <c r="A30054" s="450" t="str">
        <f>списки!$C$46</f>
        <v>ЦТП</v>
      </c>
      <c r="B30054" s="442">
        <f t="shared" si="171"/>
        <v>50.13</v>
      </c>
    </row>
    <row r="30055" spans="1:2" hidden="1">
      <c r="A30055" s="450" t="str">
        <f>списки!$C$46</f>
        <v>ЦТП</v>
      </c>
      <c r="B30055" s="442">
        <f t="shared" si="171"/>
        <v>50.12</v>
      </c>
    </row>
    <row r="30056" spans="1:2" hidden="1">
      <c r="A30056" s="450" t="str">
        <f>списки!$C$46</f>
        <v>ЦТП</v>
      </c>
      <c r="B30056" s="442">
        <f t="shared" si="171"/>
        <v>50.11</v>
      </c>
    </row>
    <row r="30057" spans="1:2" hidden="1">
      <c r="A30057" s="450" t="str">
        <f>списки!$C$46</f>
        <v>ЦТП</v>
      </c>
      <c r="B30057" s="442">
        <f t="shared" si="171"/>
        <v>50.1</v>
      </c>
    </row>
    <row r="30058" spans="1:2" hidden="1">
      <c r="A30058" s="450" t="str">
        <f>списки!$C$46</f>
        <v>ЦТП</v>
      </c>
      <c r="B30058" s="442">
        <f t="shared" si="171"/>
        <v>50.09</v>
      </c>
    </row>
    <row r="30059" spans="1:2" hidden="1">
      <c r="A30059" s="450" t="str">
        <f>списки!$C$46</f>
        <v>ЦТП</v>
      </c>
      <c r="B30059" s="442">
        <f t="shared" si="171"/>
        <v>50.08</v>
      </c>
    </row>
    <row r="30060" spans="1:2" hidden="1">
      <c r="A30060" s="450" t="str">
        <f>списки!$C$46</f>
        <v>ЦТП</v>
      </c>
      <c r="B30060" s="442">
        <f t="shared" si="171"/>
        <v>50.07</v>
      </c>
    </row>
    <row r="30061" spans="1:2" hidden="1">
      <c r="A30061" s="450" t="str">
        <f>списки!$C$46</f>
        <v>ЦТП</v>
      </c>
      <c r="B30061" s="442">
        <f t="shared" si="171"/>
        <v>50.06</v>
      </c>
    </row>
    <row r="30062" spans="1:2" hidden="1">
      <c r="A30062" s="450" t="str">
        <f>списки!$C$46</f>
        <v>ЦТП</v>
      </c>
      <c r="B30062" s="442">
        <f t="shared" si="171"/>
        <v>50.05</v>
      </c>
    </row>
    <row r="30063" spans="1:2" hidden="1">
      <c r="A30063" s="450" t="str">
        <f>списки!$C$46</f>
        <v>ЦТП</v>
      </c>
      <c r="B30063" s="442">
        <f t="shared" si="171"/>
        <v>50.04</v>
      </c>
    </row>
    <row r="30064" spans="1:2" hidden="1">
      <c r="A30064" s="450" t="str">
        <f>списки!$C$46</f>
        <v>ЦТП</v>
      </c>
      <c r="B30064" s="442">
        <f t="shared" si="171"/>
        <v>50.03</v>
      </c>
    </row>
    <row r="30065" spans="1:2" hidden="1">
      <c r="A30065" s="450" t="str">
        <f>списки!$C$46</f>
        <v>ЦТП</v>
      </c>
      <c r="B30065" s="442">
        <f t="shared" si="171"/>
        <v>50.02</v>
      </c>
    </row>
    <row r="30066" spans="1:2" hidden="1">
      <c r="A30066" s="450" t="str">
        <f>списки!$C$46</f>
        <v>ЦТП</v>
      </c>
      <c r="B30066" s="442">
        <f t="shared" si="171"/>
        <v>50.01</v>
      </c>
    </row>
    <row r="30067" spans="1:2" hidden="1">
      <c r="A30067" s="450" t="str">
        <f>списки!$C$46</f>
        <v>ЦТП</v>
      </c>
      <c r="B30067" s="442">
        <f t="shared" si="171"/>
        <v>50</v>
      </c>
    </row>
    <row r="30068" spans="1:2" hidden="1">
      <c r="A30068" s="450" t="str">
        <f>списки!$C$46</f>
        <v>ЦТП</v>
      </c>
      <c r="B30068" s="442">
        <f t="shared" si="171"/>
        <v>49.99</v>
      </c>
    </row>
    <row r="30069" spans="1:2" hidden="1">
      <c r="A30069" s="450" t="str">
        <f>списки!$C$46</f>
        <v>ЦТП</v>
      </c>
      <c r="B30069" s="442">
        <f t="shared" si="171"/>
        <v>49.98</v>
      </c>
    </row>
    <row r="30070" spans="1:2" hidden="1">
      <c r="A30070" s="450" t="str">
        <f>списки!$C$46</f>
        <v>ЦТП</v>
      </c>
      <c r="B30070" s="442">
        <f t="shared" si="171"/>
        <v>49.97</v>
      </c>
    </row>
    <row r="30071" spans="1:2" hidden="1">
      <c r="A30071" s="450" t="str">
        <f>списки!$C$46</f>
        <v>ЦТП</v>
      </c>
      <c r="B30071" s="442">
        <f t="shared" si="171"/>
        <v>49.96</v>
      </c>
    </row>
    <row r="30072" spans="1:2" hidden="1">
      <c r="A30072" s="450" t="str">
        <f>списки!$C$46</f>
        <v>ЦТП</v>
      </c>
      <c r="B30072" s="442">
        <f t="shared" si="171"/>
        <v>49.95</v>
      </c>
    </row>
    <row r="30073" spans="1:2" hidden="1">
      <c r="A30073" s="450" t="str">
        <f>списки!$C$46</f>
        <v>ЦТП</v>
      </c>
      <c r="B30073" s="442">
        <f t="shared" si="171"/>
        <v>49.94</v>
      </c>
    </row>
    <row r="30074" spans="1:2" hidden="1">
      <c r="A30074" s="450" t="str">
        <f>списки!$C$46</f>
        <v>ЦТП</v>
      </c>
      <c r="B30074" s="442">
        <f t="shared" si="171"/>
        <v>49.93</v>
      </c>
    </row>
    <row r="30075" spans="1:2" hidden="1">
      <c r="A30075" s="450" t="str">
        <f>списки!$C$46</f>
        <v>ЦТП</v>
      </c>
      <c r="B30075" s="442">
        <f t="shared" si="171"/>
        <v>49.92</v>
      </c>
    </row>
    <row r="30076" spans="1:2" hidden="1">
      <c r="A30076" s="450" t="str">
        <f>списки!$C$46</f>
        <v>ЦТП</v>
      </c>
      <c r="B30076" s="442">
        <f t="shared" ref="B30076:B30139" si="172">ROUND(B30075-0.01,2)</f>
        <v>49.91</v>
      </c>
    </row>
    <row r="30077" spans="1:2" hidden="1">
      <c r="A30077" s="450" t="str">
        <f>списки!$C$46</f>
        <v>ЦТП</v>
      </c>
      <c r="B30077" s="442">
        <f t="shared" si="172"/>
        <v>49.9</v>
      </c>
    </row>
    <row r="30078" spans="1:2" hidden="1">
      <c r="A30078" s="450" t="str">
        <f>списки!$C$46</f>
        <v>ЦТП</v>
      </c>
      <c r="B30078" s="442">
        <f t="shared" si="172"/>
        <v>49.89</v>
      </c>
    </row>
    <row r="30079" spans="1:2" hidden="1">
      <c r="A30079" s="450" t="str">
        <f>списки!$C$46</f>
        <v>ЦТП</v>
      </c>
      <c r="B30079" s="442">
        <f t="shared" si="172"/>
        <v>49.88</v>
      </c>
    </row>
    <row r="30080" spans="1:2" hidden="1">
      <c r="A30080" s="450" t="str">
        <f>списки!$C$46</f>
        <v>ЦТП</v>
      </c>
      <c r="B30080" s="442">
        <f t="shared" si="172"/>
        <v>49.87</v>
      </c>
    </row>
    <row r="30081" spans="1:2" hidden="1">
      <c r="A30081" s="450" t="str">
        <f>списки!$C$46</f>
        <v>ЦТП</v>
      </c>
      <c r="B30081" s="442">
        <f t="shared" si="172"/>
        <v>49.86</v>
      </c>
    </row>
    <row r="30082" spans="1:2" hidden="1">
      <c r="A30082" s="450" t="str">
        <f>списки!$C$46</f>
        <v>ЦТП</v>
      </c>
      <c r="B30082" s="442">
        <f t="shared" si="172"/>
        <v>49.85</v>
      </c>
    </row>
    <row r="30083" spans="1:2" hidden="1">
      <c r="A30083" s="450" t="str">
        <f>списки!$C$46</f>
        <v>ЦТП</v>
      </c>
      <c r="B30083" s="442">
        <f t="shared" si="172"/>
        <v>49.84</v>
      </c>
    </row>
    <row r="30084" spans="1:2" hidden="1">
      <c r="A30084" s="450" t="str">
        <f>списки!$C$46</f>
        <v>ЦТП</v>
      </c>
      <c r="B30084" s="442">
        <f t="shared" si="172"/>
        <v>49.83</v>
      </c>
    </row>
    <row r="30085" spans="1:2" hidden="1">
      <c r="A30085" s="450" t="str">
        <f>списки!$C$46</f>
        <v>ЦТП</v>
      </c>
      <c r="B30085" s="442">
        <f t="shared" si="172"/>
        <v>49.82</v>
      </c>
    </row>
    <row r="30086" spans="1:2" hidden="1">
      <c r="A30086" s="450" t="str">
        <f>списки!$C$46</f>
        <v>ЦТП</v>
      </c>
      <c r="B30086" s="442">
        <f t="shared" si="172"/>
        <v>49.81</v>
      </c>
    </row>
    <row r="30087" spans="1:2" hidden="1">
      <c r="A30087" s="450" t="str">
        <f>списки!$C$46</f>
        <v>ЦТП</v>
      </c>
      <c r="B30087" s="442">
        <f t="shared" si="172"/>
        <v>49.8</v>
      </c>
    </row>
    <row r="30088" spans="1:2" hidden="1">
      <c r="A30088" s="450" t="str">
        <f>списки!$C$46</f>
        <v>ЦТП</v>
      </c>
      <c r="B30088" s="442">
        <f t="shared" si="172"/>
        <v>49.79</v>
      </c>
    </row>
    <row r="30089" spans="1:2" hidden="1">
      <c r="A30089" s="450" t="str">
        <f>списки!$C$46</f>
        <v>ЦТП</v>
      </c>
      <c r="B30089" s="442">
        <f t="shared" si="172"/>
        <v>49.78</v>
      </c>
    </row>
    <row r="30090" spans="1:2" hidden="1">
      <c r="A30090" s="450" t="str">
        <f>списки!$C$46</f>
        <v>ЦТП</v>
      </c>
      <c r="B30090" s="442">
        <f t="shared" si="172"/>
        <v>49.77</v>
      </c>
    </row>
    <row r="30091" spans="1:2" hidden="1">
      <c r="A30091" s="450" t="str">
        <f>списки!$C$46</f>
        <v>ЦТП</v>
      </c>
      <c r="B30091" s="442">
        <f t="shared" si="172"/>
        <v>49.76</v>
      </c>
    </row>
    <row r="30092" spans="1:2" hidden="1">
      <c r="A30092" s="450" t="str">
        <f>списки!$C$46</f>
        <v>ЦТП</v>
      </c>
      <c r="B30092" s="442">
        <f t="shared" si="172"/>
        <v>49.75</v>
      </c>
    </row>
    <row r="30093" spans="1:2" hidden="1">
      <c r="A30093" s="450" t="str">
        <f>списки!$C$46</f>
        <v>ЦТП</v>
      </c>
      <c r="B30093" s="442">
        <f t="shared" si="172"/>
        <v>49.74</v>
      </c>
    </row>
    <row r="30094" spans="1:2" hidden="1">
      <c r="A30094" s="450" t="str">
        <f>списки!$C$46</f>
        <v>ЦТП</v>
      </c>
      <c r="B30094" s="442">
        <f t="shared" si="172"/>
        <v>49.73</v>
      </c>
    </row>
    <row r="30095" spans="1:2" hidden="1">
      <c r="A30095" s="450" t="str">
        <f>списки!$C$46</f>
        <v>ЦТП</v>
      </c>
      <c r="B30095" s="442">
        <f t="shared" si="172"/>
        <v>49.72</v>
      </c>
    </row>
    <row r="30096" spans="1:2" hidden="1">
      <c r="A30096" s="450" t="str">
        <f>списки!$C$46</f>
        <v>ЦТП</v>
      </c>
      <c r="B30096" s="442">
        <f t="shared" si="172"/>
        <v>49.71</v>
      </c>
    </row>
    <row r="30097" spans="1:2" hidden="1">
      <c r="A30097" s="450" t="str">
        <f>списки!$C$46</f>
        <v>ЦТП</v>
      </c>
      <c r="B30097" s="442">
        <f t="shared" si="172"/>
        <v>49.7</v>
      </c>
    </row>
    <row r="30098" spans="1:2" hidden="1">
      <c r="A30098" s="450" t="str">
        <f>списки!$C$46</f>
        <v>ЦТП</v>
      </c>
      <c r="B30098" s="442">
        <f t="shared" si="172"/>
        <v>49.69</v>
      </c>
    </row>
    <row r="30099" spans="1:2" hidden="1">
      <c r="A30099" s="450" t="str">
        <f>списки!$C$46</f>
        <v>ЦТП</v>
      </c>
      <c r="B30099" s="442">
        <f t="shared" si="172"/>
        <v>49.68</v>
      </c>
    </row>
    <row r="30100" spans="1:2" hidden="1">
      <c r="A30100" s="450" t="str">
        <f>списки!$C$46</f>
        <v>ЦТП</v>
      </c>
      <c r="B30100" s="442">
        <f t="shared" si="172"/>
        <v>49.67</v>
      </c>
    </row>
    <row r="30101" spans="1:2" hidden="1">
      <c r="A30101" s="450" t="str">
        <f>списки!$C$46</f>
        <v>ЦТП</v>
      </c>
      <c r="B30101" s="442">
        <f t="shared" si="172"/>
        <v>49.66</v>
      </c>
    </row>
    <row r="30102" spans="1:2" hidden="1">
      <c r="A30102" s="450" t="str">
        <f>списки!$C$46</f>
        <v>ЦТП</v>
      </c>
      <c r="B30102" s="442">
        <f t="shared" si="172"/>
        <v>49.65</v>
      </c>
    </row>
    <row r="30103" spans="1:2" hidden="1">
      <c r="A30103" s="450" t="str">
        <f>списки!$C$46</f>
        <v>ЦТП</v>
      </c>
      <c r="B30103" s="442">
        <f t="shared" si="172"/>
        <v>49.64</v>
      </c>
    </row>
    <row r="30104" spans="1:2" hidden="1">
      <c r="A30104" s="450" t="str">
        <f>списки!$C$46</f>
        <v>ЦТП</v>
      </c>
      <c r="B30104" s="442">
        <f t="shared" si="172"/>
        <v>49.63</v>
      </c>
    </row>
    <row r="30105" spans="1:2" hidden="1">
      <c r="A30105" s="450" t="str">
        <f>списки!$C$46</f>
        <v>ЦТП</v>
      </c>
      <c r="B30105" s="442">
        <f t="shared" si="172"/>
        <v>49.62</v>
      </c>
    </row>
    <row r="30106" spans="1:2" hidden="1">
      <c r="A30106" s="450" t="str">
        <f>списки!$C$46</f>
        <v>ЦТП</v>
      </c>
      <c r="B30106" s="442">
        <f t="shared" si="172"/>
        <v>49.61</v>
      </c>
    </row>
    <row r="30107" spans="1:2" hidden="1">
      <c r="A30107" s="450" t="str">
        <f>списки!$C$46</f>
        <v>ЦТП</v>
      </c>
      <c r="B30107" s="442">
        <f t="shared" si="172"/>
        <v>49.6</v>
      </c>
    </row>
    <row r="30108" spans="1:2" hidden="1">
      <c r="A30108" s="450" t="str">
        <f>списки!$C$46</f>
        <v>ЦТП</v>
      </c>
      <c r="B30108" s="442">
        <f t="shared" si="172"/>
        <v>49.59</v>
      </c>
    </row>
    <row r="30109" spans="1:2" hidden="1">
      <c r="A30109" s="450" t="str">
        <f>списки!$C$46</f>
        <v>ЦТП</v>
      </c>
      <c r="B30109" s="442">
        <f t="shared" si="172"/>
        <v>49.58</v>
      </c>
    </row>
    <row r="30110" spans="1:2" hidden="1">
      <c r="A30110" s="450" t="str">
        <f>списки!$C$46</f>
        <v>ЦТП</v>
      </c>
      <c r="B30110" s="442">
        <f t="shared" si="172"/>
        <v>49.57</v>
      </c>
    </row>
    <row r="30111" spans="1:2" hidden="1">
      <c r="A30111" s="450" t="str">
        <f>списки!$C$46</f>
        <v>ЦТП</v>
      </c>
      <c r="B30111" s="442">
        <f t="shared" si="172"/>
        <v>49.56</v>
      </c>
    </row>
    <row r="30112" spans="1:2" hidden="1">
      <c r="A30112" s="450" t="str">
        <f>списки!$C$46</f>
        <v>ЦТП</v>
      </c>
      <c r="B30112" s="442">
        <f t="shared" si="172"/>
        <v>49.55</v>
      </c>
    </row>
    <row r="30113" spans="1:2" hidden="1">
      <c r="A30113" s="450" t="str">
        <f>списки!$C$46</f>
        <v>ЦТП</v>
      </c>
      <c r="B30113" s="442">
        <f t="shared" si="172"/>
        <v>49.54</v>
      </c>
    </row>
    <row r="30114" spans="1:2" hidden="1">
      <c r="A30114" s="450" t="str">
        <f>списки!$C$46</f>
        <v>ЦТП</v>
      </c>
      <c r="B30114" s="442">
        <f t="shared" si="172"/>
        <v>49.53</v>
      </c>
    </row>
    <row r="30115" spans="1:2" hidden="1">
      <c r="A30115" s="450" t="str">
        <f>списки!$C$46</f>
        <v>ЦТП</v>
      </c>
      <c r="B30115" s="442">
        <f t="shared" si="172"/>
        <v>49.52</v>
      </c>
    </row>
    <row r="30116" spans="1:2" hidden="1">
      <c r="A30116" s="450" t="str">
        <f>списки!$C$46</f>
        <v>ЦТП</v>
      </c>
      <c r="B30116" s="442">
        <f t="shared" si="172"/>
        <v>49.51</v>
      </c>
    </row>
    <row r="30117" spans="1:2" hidden="1">
      <c r="A30117" s="450" t="str">
        <f>списки!$C$46</f>
        <v>ЦТП</v>
      </c>
      <c r="B30117" s="442">
        <f t="shared" si="172"/>
        <v>49.5</v>
      </c>
    </row>
    <row r="30118" spans="1:2" hidden="1">
      <c r="A30118" s="450" t="str">
        <f>списки!$C$46</f>
        <v>ЦТП</v>
      </c>
      <c r="B30118" s="442">
        <f t="shared" si="172"/>
        <v>49.49</v>
      </c>
    </row>
    <row r="30119" spans="1:2" hidden="1">
      <c r="A30119" s="450" t="str">
        <f>списки!$C$46</f>
        <v>ЦТП</v>
      </c>
      <c r="B30119" s="442">
        <f t="shared" si="172"/>
        <v>49.48</v>
      </c>
    </row>
    <row r="30120" spans="1:2" hidden="1">
      <c r="A30120" s="450" t="str">
        <f>списки!$C$46</f>
        <v>ЦТП</v>
      </c>
      <c r="B30120" s="442">
        <f t="shared" si="172"/>
        <v>49.47</v>
      </c>
    </row>
    <row r="30121" spans="1:2" hidden="1">
      <c r="A30121" s="450" t="str">
        <f>списки!$C$46</f>
        <v>ЦТП</v>
      </c>
      <c r="B30121" s="442">
        <f t="shared" si="172"/>
        <v>49.46</v>
      </c>
    </row>
    <row r="30122" spans="1:2" hidden="1">
      <c r="A30122" s="450" t="str">
        <f>списки!$C$46</f>
        <v>ЦТП</v>
      </c>
      <c r="B30122" s="442">
        <f t="shared" si="172"/>
        <v>49.45</v>
      </c>
    </row>
    <row r="30123" spans="1:2" hidden="1">
      <c r="A30123" s="450" t="str">
        <f>списки!$C$46</f>
        <v>ЦТП</v>
      </c>
      <c r="B30123" s="442">
        <f t="shared" si="172"/>
        <v>49.44</v>
      </c>
    </row>
    <row r="30124" spans="1:2" hidden="1">
      <c r="A30124" s="450" t="str">
        <f>списки!$C$46</f>
        <v>ЦТП</v>
      </c>
      <c r="B30124" s="442">
        <f t="shared" si="172"/>
        <v>49.43</v>
      </c>
    </row>
    <row r="30125" spans="1:2" hidden="1">
      <c r="A30125" s="450" t="str">
        <f>списки!$C$46</f>
        <v>ЦТП</v>
      </c>
      <c r="B30125" s="442">
        <f t="shared" si="172"/>
        <v>49.42</v>
      </c>
    </row>
    <row r="30126" spans="1:2" hidden="1">
      <c r="A30126" s="450" t="str">
        <f>списки!$C$46</f>
        <v>ЦТП</v>
      </c>
      <c r="B30126" s="442">
        <f t="shared" si="172"/>
        <v>49.41</v>
      </c>
    </row>
    <row r="30127" spans="1:2" hidden="1">
      <c r="A30127" s="450" t="str">
        <f>списки!$C$46</f>
        <v>ЦТП</v>
      </c>
      <c r="B30127" s="442">
        <f t="shared" si="172"/>
        <v>49.4</v>
      </c>
    </row>
    <row r="30128" spans="1:2" hidden="1">
      <c r="A30128" s="450" t="str">
        <f>списки!$C$46</f>
        <v>ЦТП</v>
      </c>
      <c r="B30128" s="442">
        <f t="shared" si="172"/>
        <v>49.39</v>
      </c>
    </row>
    <row r="30129" spans="1:2" hidden="1">
      <c r="A30129" s="450" t="str">
        <f>списки!$C$46</f>
        <v>ЦТП</v>
      </c>
      <c r="B30129" s="442">
        <f t="shared" si="172"/>
        <v>49.38</v>
      </c>
    </row>
    <row r="30130" spans="1:2" hidden="1">
      <c r="A30130" s="450" t="str">
        <f>списки!$C$46</f>
        <v>ЦТП</v>
      </c>
      <c r="B30130" s="442">
        <f t="shared" si="172"/>
        <v>49.37</v>
      </c>
    </row>
    <row r="30131" spans="1:2" hidden="1">
      <c r="A30131" s="450" t="str">
        <f>списки!$C$46</f>
        <v>ЦТП</v>
      </c>
      <c r="B30131" s="442">
        <f t="shared" si="172"/>
        <v>49.36</v>
      </c>
    </row>
    <row r="30132" spans="1:2" hidden="1">
      <c r="A30132" s="450" t="str">
        <f>списки!$C$46</f>
        <v>ЦТП</v>
      </c>
      <c r="B30132" s="442">
        <f t="shared" si="172"/>
        <v>49.35</v>
      </c>
    </row>
    <row r="30133" spans="1:2" hidden="1">
      <c r="A30133" s="450" t="str">
        <f>списки!$C$46</f>
        <v>ЦТП</v>
      </c>
      <c r="B30133" s="442">
        <f t="shared" si="172"/>
        <v>49.34</v>
      </c>
    </row>
    <row r="30134" spans="1:2" hidden="1">
      <c r="A30134" s="450" t="str">
        <f>списки!$C$46</f>
        <v>ЦТП</v>
      </c>
      <c r="B30134" s="442">
        <f t="shared" si="172"/>
        <v>49.33</v>
      </c>
    </row>
    <row r="30135" spans="1:2" hidden="1">
      <c r="A30135" s="450" t="str">
        <f>списки!$C$46</f>
        <v>ЦТП</v>
      </c>
      <c r="B30135" s="442">
        <f t="shared" si="172"/>
        <v>49.32</v>
      </c>
    </row>
    <row r="30136" spans="1:2" hidden="1">
      <c r="A30136" s="450" t="str">
        <f>списки!$C$46</f>
        <v>ЦТП</v>
      </c>
      <c r="B30136" s="442">
        <f t="shared" si="172"/>
        <v>49.31</v>
      </c>
    </row>
    <row r="30137" spans="1:2" hidden="1">
      <c r="A30137" s="450" t="str">
        <f>списки!$C$46</f>
        <v>ЦТП</v>
      </c>
      <c r="B30137" s="442">
        <f t="shared" si="172"/>
        <v>49.3</v>
      </c>
    </row>
    <row r="30138" spans="1:2" hidden="1">
      <c r="A30138" s="450" t="str">
        <f>списки!$C$46</f>
        <v>ЦТП</v>
      </c>
      <c r="B30138" s="442">
        <f t="shared" si="172"/>
        <v>49.29</v>
      </c>
    </row>
    <row r="30139" spans="1:2" hidden="1">
      <c r="A30139" s="450" t="str">
        <f>списки!$C$46</f>
        <v>ЦТП</v>
      </c>
      <c r="B30139" s="442">
        <f t="shared" si="172"/>
        <v>49.28</v>
      </c>
    </row>
    <row r="30140" spans="1:2" hidden="1">
      <c r="A30140" s="450" t="str">
        <f>списки!$C$46</f>
        <v>ЦТП</v>
      </c>
      <c r="B30140" s="442">
        <f t="shared" ref="B30140:B30203" si="173">ROUND(B30139-0.01,2)</f>
        <v>49.27</v>
      </c>
    </row>
    <row r="30141" spans="1:2" hidden="1">
      <c r="A30141" s="450" t="str">
        <f>списки!$C$46</f>
        <v>ЦТП</v>
      </c>
      <c r="B30141" s="442">
        <f t="shared" si="173"/>
        <v>49.26</v>
      </c>
    </row>
    <row r="30142" spans="1:2" hidden="1">
      <c r="A30142" s="450" t="str">
        <f>списки!$C$46</f>
        <v>ЦТП</v>
      </c>
      <c r="B30142" s="442">
        <f t="shared" si="173"/>
        <v>49.25</v>
      </c>
    </row>
    <row r="30143" spans="1:2" hidden="1">
      <c r="A30143" s="450" t="str">
        <f>списки!$C$46</f>
        <v>ЦТП</v>
      </c>
      <c r="B30143" s="442">
        <f t="shared" si="173"/>
        <v>49.24</v>
      </c>
    </row>
    <row r="30144" spans="1:2" hidden="1">
      <c r="A30144" s="450" t="str">
        <f>списки!$C$46</f>
        <v>ЦТП</v>
      </c>
      <c r="B30144" s="442">
        <f t="shared" si="173"/>
        <v>49.23</v>
      </c>
    </row>
    <row r="30145" spans="1:2" hidden="1">
      <c r="A30145" s="450" t="str">
        <f>списки!$C$46</f>
        <v>ЦТП</v>
      </c>
      <c r="B30145" s="442">
        <f t="shared" si="173"/>
        <v>49.22</v>
      </c>
    </row>
    <row r="30146" spans="1:2" hidden="1">
      <c r="A30146" s="450" t="str">
        <f>списки!$C$46</f>
        <v>ЦТП</v>
      </c>
      <c r="B30146" s="442">
        <f t="shared" si="173"/>
        <v>49.21</v>
      </c>
    </row>
    <row r="30147" spans="1:2" hidden="1">
      <c r="A30147" s="450" t="str">
        <f>списки!$C$46</f>
        <v>ЦТП</v>
      </c>
      <c r="B30147" s="442">
        <f t="shared" si="173"/>
        <v>49.2</v>
      </c>
    </row>
    <row r="30148" spans="1:2" hidden="1">
      <c r="A30148" s="450" t="str">
        <f>списки!$C$46</f>
        <v>ЦТП</v>
      </c>
      <c r="B30148" s="442">
        <f t="shared" si="173"/>
        <v>49.19</v>
      </c>
    </row>
    <row r="30149" spans="1:2" hidden="1">
      <c r="A30149" s="450" t="str">
        <f>списки!$C$46</f>
        <v>ЦТП</v>
      </c>
      <c r="B30149" s="442">
        <f t="shared" si="173"/>
        <v>49.18</v>
      </c>
    </row>
    <row r="30150" spans="1:2" hidden="1">
      <c r="A30150" s="450" t="str">
        <f>списки!$C$46</f>
        <v>ЦТП</v>
      </c>
      <c r="B30150" s="442">
        <f t="shared" si="173"/>
        <v>49.17</v>
      </c>
    </row>
    <row r="30151" spans="1:2" hidden="1">
      <c r="A30151" s="450" t="str">
        <f>списки!$C$46</f>
        <v>ЦТП</v>
      </c>
      <c r="B30151" s="442">
        <f t="shared" si="173"/>
        <v>49.16</v>
      </c>
    </row>
    <row r="30152" spans="1:2" hidden="1">
      <c r="A30152" s="450" t="str">
        <f>списки!$C$46</f>
        <v>ЦТП</v>
      </c>
      <c r="B30152" s="442">
        <f t="shared" si="173"/>
        <v>49.15</v>
      </c>
    </row>
    <row r="30153" spans="1:2" hidden="1">
      <c r="A30153" s="450" t="str">
        <f>списки!$C$46</f>
        <v>ЦТП</v>
      </c>
      <c r="B30153" s="442">
        <f t="shared" si="173"/>
        <v>49.14</v>
      </c>
    </row>
    <row r="30154" spans="1:2" hidden="1">
      <c r="A30154" s="450" t="str">
        <f>списки!$C$46</f>
        <v>ЦТП</v>
      </c>
      <c r="B30154" s="442">
        <f t="shared" si="173"/>
        <v>49.13</v>
      </c>
    </row>
    <row r="30155" spans="1:2" hidden="1">
      <c r="A30155" s="450" t="str">
        <f>списки!$C$46</f>
        <v>ЦТП</v>
      </c>
      <c r="B30155" s="442">
        <f t="shared" si="173"/>
        <v>49.12</v>
      </c>
    </row>
    <row r="30156" spans="1:2" hidden="1">
      <c r="A30156" s="450" t="str">
        <f>списки!$C$46</f>
        <v>ЦТП</v>
      </c>
      <c r="B30156" s="442">
        <f t="shared" si="173"/>
        <v>49.11</v>
      </c>
    </row>
    <row r="30157" spans="1:2" hidden="1">
      <c r="A30157" s="450" t="str">
        <f>списки!$C$46</f>
        <v>ЦТП</v>
      </c>
      <c r="B30157" s="442">
        <f t="shared" si="173"/>
        <v>49.1</v>
      </c>
    </row>
    <row r="30158" spans="1:2" hidden="1">
      <c r="A30158" s="450" t="str">
        <f>списки!$C$46</f>
        <v>ЦТП</v>
      </c>
      <c r="B30158" s="442">
        <f t="shared" si="173"/>
        <v>49.09</v>
      </c>
    </row>
    <row r="30159" spans="1:2" hidden="1">
      <c r="A30159" s="450" t="str">
        <f>списки!$C$46</f>
        <v>ЦТП</v>
      </c>
      <c r="B30159" s="442">
        <f t="shared" si="173"/>
        <v>49.08</v>
      </c>
    </row>
    <row r="30160" spans="1:2" hidden="1">
      <c r="A30160" s="450" t="str">
        <f>списки!$C$46</f>
        <v>ЦТП</v>
      </c>
      <c r="B30160" s="442">
        <f t="shared" si="173"/>
        <v>49.07</v>
      </c>
    </row>
    <row r="30161" spans="1:2" hidden="1">
      <c r="A30161" s="450" t="str">
        <f>списки!$C$46</f>
        <v>ЦТП</v>
      </c>
      <c r="B30161" s="442">
        <f t="shared" si="173"/>
        <v>49.06</v>
      </c>
    </row>
    <row r="30162" spans="1:2" hidden="1">
      <c r="A30162" s="450" t="str">
        <f>списки!$C$46</f>
        <v>ЦТП</v>
      </c>
      <c r="B30162" s="442">
        <f t="shared" si="173"/>
        <v>49.05</v>
      </c>
    </row>
    <row r="30163" spans="1:2" hidden="1">
      <c r="A30163" s="450" t="str">
        <f>списки!$C$46</f>
        <v>ЦТП</v>
      </c>
      <c r="B30163" s="442">
        <f t="shared" si="173"/>
        <v>49.04</v>
      </c>
    </row>
    <row r="30164" spans="1:2" hidden="1">
      <c r="A30164" s="450" t="str">
        <f>списки!$C$46</f>
        <v>ЦТП</v>
      </c>
      <c r="B30164" s="442">
        <f t="shared" si="173"/>
        <v>49.03</v>
      </c>
    </row>
    <row r="30165" spans="1:2" hidden="1">
      <c r="A30165" s="450" t="str">
        <f>списки!$C$46</f>
        <v>ЦТП</v>
      </c>
      <c r="B30165" s="442">
        <f t="shared" si="173"/>
        <v>49.02</v>
      </c>
    </row>
    <row r="30166" spans="1:2" hidden="1">
      <c r="A30166" s="450" t="str">
        <f>списки!$C$46</f>
        <v>ЦТП</v>
      </c>
      <c r="B30166" s="442">
        <f t="shared" si="173"/>
        <v>49.01</v>
      </c>
    </row>
    <row r="30167" spans="1:2" hidden="1">
      <c r="A30167" s="450" t="str">
        <f>списки!$C$46</f>
        <v>ЦТП</v>
      </c>
      <c r="B30167" s="442">
        <f t="shared" si="173"/>
        <v>49</v>
      </c>
    </row>
    <row r="30168" spans="1:2" hidden="1">
      <c r="A30168" s="450" t="str">
        <f>списки!$C$46</f>
        <v>ЦТП</v>
      </c>
      <c r="B30168" s="442">
        <f t="shared" si="173"/>
        <v>48.99</v>
      </c>
    </row>
    <row r="30169" spans="1:2" hidden="1">
      <c r="A30169" s="450" t="str">
        <f>списки!$C$46</f>
        <v>ЦТП</v>
      </c>
      <c r="B30169" s="442">
        <f t="shared" si="173"/>
        <v>48.98</v>
      </c>
    </row>
    <row r="30170" spans="1:2" hidden="1">
      <c r="A30170" s="450" t="str">
        <f>списки!$C$46</f>
        <v>ЦТП</v>
      </c>
      <c r="B30170" s="442">
        <f t="shared" si="173"/>
        <v>48.97</v>
      </c>
    </row>
    <row r="30171" spans="1:2" hidden="1">
      <c r="A30171" s="450" t="str">
        <f>списки!$C$46</f>
        <v>ЦТП</v>
      </c>
      <c r="B30171" s="442">
        <f t="shared" si="173"/>
        <v>48.96</v>
      </c>
    </row>
    <row r="30172" spans="1:2" hidden="1">
      <c r="A30172" s="450" t="str">
        <f>списки!$C$46</f>
        <v>ЦТП</v>
      </c>
      <c r="B30172" s="442">
        <f t="shared" si="173"/>
        <v>48.95</v>
      </c>
    </row>
    <row r="30173" spans="1:2" hidden="1">
      <c r="A30173" s="450" t="str">
        <f>списки!$C$46</f>
        <v>ЦТП</v>
      </c>
      <c r="B30173" s="442">
        <f t="shared" si="173"/>
        <v>48.94</v>
      </c>
    </row>
    <row r="30174" spans="1:2" hidden="1">
      <c r="A30174" s="450" t="str">
        <f>списки!$C$46</f>
        <v>ЦТП</v>
      </c>
      <c r="B30174" s="442">
        <f t="shared" si="173"/>
        <v>48.93</v>
      </c>
    </row>
    <row r="30175" spans="1:2" hidden="1">
      <c r="A30175" s="450" t="str">
        <f>списки!$C$46</f>
        <v>ЦТП</v>
      </c>
      <c r="B30175" s="442">
        <f t="shared" si="173"/>
        <v>48.92</v>
      </c>
    </row>
    <row r="30176" spans="1:2" hidden="1">
      <c r="A30176" s="450" t="str">
        <f>списки!$C$46</f>
        <v>ЦТП</v>
      </c>
      <c r="B30176" s="442">
        <f t="shared" si="173"/>
        <v>48.91</v>
      </c>
    </row>
    <row r="30177" spans="1:2" hidden="1">
      <c r="A30177" s="450" t="str">
        <f>списки!$C$46</f>
        <v>ЦТП</v>
      </c>
      <c r="B30177" s="442">
        <f t="shared" si="173"/>
        <v>48.9</v>
      </c>
    </row>
    <row r="30178" spans="1:2" hidden="1">
      <c r="A30178" s="450" t="str">
        <f>списки!$C$46</f>
        <v>ЦТП</v>
      </c>
      <c r="B30178" s="442">
        <f t="shared" si="173"/>
        <v>48.89</v>
      </c>
    </row>
    <row r="30179" spans="1:2" hidden="1">
      <c r="A30179" s="450" t="str">
        <f>списки!$C$46</f>
        <v>ЦТП</v>
      </c>
      <c r="B30179" s="442">
        <f t="shared" si="173"/>
        <v>48.88</v>
      </c>
    </row>
    <row r="30180" spans="1:2" hidden="1">
      <c r="A30180" s="450" t="str">
        <f>списки!$C$46</f>
        <v>ЦТП</v>
      </c>
      <c r="B30180" s="442">
        <f t="shared" si="173"/>
        <v>48.87</v>
      </c>
    </row>
    <row r="30181" spans="1:2" hidden="1">
      <c r="A30181" s="450" t="str">
        <f>списки!$C$46</f>
        <v>ЦТП</v>
      </c>
      <c r="B30181" s="442">
        <f t="shared" si="173"/>
        <v>48.86</v>
      </c>
    </row>
    <row r="30182" spans="1:2" hidden="1">
      <c r="A30182" s="450" t="str">
        <f>списки!$C$46</f>
        <v>ЦТП</v>
      </c>
      <c r="B30182" s="442">
        <f t="shared" si="173"/>
        <v>48.85</v>
      </c>
    </row>
    <row r="30183" spans="1:2" hidden="1">
      <c r="A30183" s="450" t="str">
        <f>списки!$C$46</f>
        <v>ЦТП</v>
      </c>
      <c r="B30183" s="442">
        <f t="shared" si="173"/>
        <v>48.84</v>
      </c>
    </row>
    <row r="30184" spans="1:2" hidden="1">
      <c r="A30184" s="450" t="str">
        <f>списки!$C$46</f>
        <v>ЦТП</v>
      </c>
      <c r="B30184" s="442">
        <f t="shared" si="173"/>
        <v>48.83</v>
      </c>
    </row>
    <row r="30185" spans="1:2" hidden="1">
      <c r="A30185" s="450" t="str">
        <f>списки!$C$46</f>
        <v>ЦТП</v>
      </c>
      <c r="B30185" s="442">
        <f t="shared" si="173"/>
        <v>48.82</v>
      </c>
    </row>
    <row r="30186" spans="1:2" hidden="1">
      <c r="A30186" s="450" t="str">
        <f>списки!$C$46</f>
        <v>ЦТП</v>
      </c>
      <c r="B30186" s="442">
        <f t="shared" si="173"/>
        <v>48.81</v>
      </c>
    </row>
    <row r="30187" spans="1:2" hidden="1">
      <c r="A30187" s="450" t="str">
        <f>списки!$C$46</f>
        <v>ЦТП</v>
      </c>
      <c r="B30187" s="442">
        <f t="shared" si="173"/>
        <v>48.8</v>
      </c>
    </row>
    <row r="30188" spans="1:2" hidden="1">
      <c r="A30188" s="450" t="str">
        <f>списки!$C$46</f>
        <v>ЦТП</v>
      </c>
      <c r="B30188" s="442">
        <f t="shared" si="173"/>
        <v>48.79</v>
      </c>
    </row>
    <row r="30189" spans="1:2" hidden="1">
      <c r="A30189" s="450" t="str">
        <f>списки!$C$46</f>
        <v>ЦТП</v>
      </c>
      <c r="B30189" s="442">
        <f t="shared" si="173"/>
        <v>48.78</v>
      </c>
    </row>
    <row r="30190" spans="1:2" hidden="1">
      <c r="A30190" s="450" t="str">
        <f>списки!$C$46</f>
        <v>ЦТП</v>
      </c>
      <c r="B30190" s="442">
        <f t="shared" si="173"/>
        <v>48.77</v>
      </c>
    </row>
    <row r="30191" spans="1:2" hidden="1">
      <c r="A30191" s="450" t="str">
        <f>списки!$C$46</f>
        <v>ЦТП</v>
      </c>
      <c r="B30191" s="442">
        <f t="shared" si="173"/>
        <v>48.76</v>
      </c>
    </row>
    <row r="30192" spans="1:2" hidden="1">
      <c r="A30192" s="450" t="str">
        <f>списки!$C$46</f>
        <v>ЦТП</v>
      </c>
      <c r="B30192" s="442">
        <f t="shared" si="173"/>
        <v>48.75</v>
      </c>
    </row>
    <row r="30193" spans="1:2" hidden="1">
      <c r="A30193" s="450" t="str">
        <f>списки!$C$46</f>
        <v>ЦТП</v>
      </c>
      <c r="B30193" s="442">
        <f t="shared" si="173"/>
        <v>48.74</v>
      </c>
    </row>
    <row r="30194" spans="1:2" hidden="1">
      <c r="A30194" s="450" t="str">
        <f>списки!$C$46</f>
        <v>ЦТП</v>
      </c>
      <c r="B30194" s="442">
        <f t="shared" si="173"/>
        <v>48.73</v>
      </c>
    </row>
    <row r="30195" spans="1:2" hidden="1">
      <c r="A30195" s="450" t="str">
        <f>списки!$C$46</f>
        <v>ЦТП</v>
      </c>
      <c r="B30195" s="442">
        <f t="shared" si="173"/>
        <v>48.72</v>
      </c>
    </row>
    <row r="30196" spans="1:2" hidden="1">
      <c r="A30196" s="450" t="str">
        <f>списки!$C$46</f>
        <v>ЦТП</v>
      </c>
      <c r="B30196" s="442">
        <f t="shared" si="173"/>
        <v>48.71</v>
      </c>
    </row>
    <row r="30197" spans="1:2" hidden="1">
      <c r="A30197" s="450" t="str">
        <f>списки!$C$46</f>
        <v>ЦТП</v>
      </c>
      <c r="B30197" s="442">
        <f t="shared" si="173"/>
        <v>48.7</v>
      </c>
    </row>
    <row r="30198" spans="1:2" hidden="1">
      <c r="A30198" s="450" t="str">
        <f>списки!$C$46</f>
        <v>ЦТП</v>
      </c>
      <c r="B30198" s="442">
        <f t="shared" si="173"/>
        <v>48.69</v>
      </c>
    </row>
    <row r="30199" spans="1:2" hidden="1">
      <c r="A30199" s="450" t="str">
        <f>списки!$C$46</f>
        <v>ЦТП</v>
      </c>
      <c r="B30199" s="442">
        <f t="shared" si="173"/>
        <v>48.68</v>
      </c>
    </row>
    <row r="30200" spans="1:2" hidden="1">
      <c r="A30200" s="450" t="str">
        <f>списки!$C$46</f>
        <v>ЦТП</v>
      </c>
      <c r="B30200" s="442">
        <f t="shared" si="173"/>
        <v>48.67</v>
      </c>
    </row>
    <row r="30201" spans="1:2" hidden="1">
      <c r="A30201" s="450" t="str">
        <f>списки!$C$46</f>
        <v>ЦТП</v>
      </c>
      <c r="B30201" s="442">
        <f t="shared" si="173"/>
        <v>48.66</v>
      </c>
    </row>
    <row r="30202" spans="1:2" hidden="1">
      <c r="A30202" s="450" t="str">
        <f>списки!$C$46</f>
        <v>ЦТП</v>
      </c>
      <c r="B30202" s="442">
        <f t="shared" si="173"/>
        <v>48.65</v>
      </c>
    </row>
    <row r="30203" spans="1:2" hidden="1">
      <c r="A30203" s="450" t="str">
        <f>списки!$C$46</f>
        <v>ЦТП</v>
      </c>
      <c r="B30203" s="442">
        <f t="shared" si="173"/>
        <v>48.64</v>
      </c>
    </row>
    <row r="30204" spans="1:2" hidden="1">
      <c r="A30204" s="450" t="str">
        <f>списки!$C$46</f>
        <v>ЦТП</v>
      </c>
      <c r="B30204" s="442">
        <f t="shared" ref="B30204:B30267" si="174">ROUND(B30203-0.01,2)</f>
        <v>48.63</v>
      </c>
    </row>
    <row r="30205" spans="1:2" hidden="1">
      <c r="A30205" s="450" t="str">
        <f>списки!$C$46</f>
        <v>ЦТП</v>
      </c>
      <c r="B30205" s="442">
        <f t="shared" si="174"/>
        <v>48.62</v>
      </c>
    </row>
    <row r="30206" spans="1:2" hidden="1">
      <c r="A30206" s="450" t="str">
        <f>списки!$C$46</f>
        <v>ЦТП</v>
      </c>
      <c r="B30206" s="442">
        <f t="shared" si="174"/>
        <v>48.61</v>
      </c>
    </row>
    <row r="30207" spans="1:2" hidden="1">
      <c r="A30207" s="450" t="str">
        <f>списки!$C$46</f>
        <v>ЦТП</v>
      </c>
      <c r="B30207" s="442">
        <f t="shared" si="174"/>
        <v>48.6</v>
      </c>
    </row>
    <row r="30208" spans="1:2" hidden="1">
      <c r="A30208" s="450" t="str">
        <f>списки!$C$46</f>
        <v>ЦТП</v>
      </c>
      <c r="B30208" s="442">
        <f t="shared" si="174"/>
        <v>48.59</v>
      </c>
    </row>
    <row r="30209" spans="1:2" hidden="1">
      <c r="A30209" s="450" t="str">
        <f>списки!$C$46</f>
        <v>ЦТП</v>
      </c>
      <c r="B30209" s="442">
        <f t="shared" si="174"/>
        <v>48.58</v>
      </c>
    </row>
    <row r="30210" spans="1:2" hidden="1">
      <c r="A30210" s="450" t="str">
        <f>списки!$C$46</f>
        <v>ЦТП</v>
      </c>
      <c r="B30210" s="442">
        <f t="shared" si="174"/>
        <v>48.57</v>
      </c>
    </row>
    <row r="30211" spans="1:2" hidden="1">
      <c r="A30211" s="450" t="str">
        <f>списки!$C$46</f>
        <v>ЦТП</v>
      </c>
      <c r="B30211" s="442">
        <f t="shared" si="174"/>
        <v>48.56</v>
      </c>
    </row>
    <row r="30212" spans="1:2" hidden="1">
      <c r="A30212" s="450" t="str">
        <f>списки!$C$46</f>
        <v>ЦТП</v>
      </c>
      <c r="B30212" s="442">
        <f t="shared" si="174"/>
        <v>48.55</v>
      </c>
    </row>
    <row r="30213" spans="1:2" hidden="1">
      <c r="A30213" s="450" t="str">
        <f>списки!$C$46</f>
        <v>ЦТП</v>
      </c>
      <c r="B30213" s="442">
        <f t="shared" si="174"/>
        <v>48.54</v>
      </c>
    </row>
    <row r="30214" spans="1:2" hidden="1">
      <c r="A30214" s="450" t="str">
        <f>списки!$C$46</f>
        <v>ЦТП</v>
      </c>
      <c r="B30214" s="442">
        <f t="shared" si="174"/>
        <v>48.53</v>
      </c>
    </row>
    <row r="30215" spans="1:2" hidden="1">
      <c r="A30215" s="450" t="str">
        <f>списки!$C$46</f>
        <v>ЦТП</v>
      </c>
      <c r="B30215" s="442">
        <f t="shared" si="174"/>
        <v>48.52</v>
      </c>
    </row>
    <row r="30216" spans="1:2" hidden="1">
      <c r="A30216" s="450" t="str">
        <f>списки!$C$46</f>
        <v>ЦТП</v>
      </c>
      <c r="B30216" s="442">
        <f t="shared" si="174"/>
        <v>48.51</v>
      </c>
    </row>
    <row r="30217" spans="1:2" hidden="1">
      <c r="A30217" s="450" t="str">
        <f>списки!$C$46</f>
        <v>ЦТП</v>
      </c>
      <c r="B30217" s="442">
        <f t="shared" si="174"/>
        <v>48.5</v>
      </c>
    </row>
    <row r="30218" spans="1:2" hidden="1">
      <c r="A30218" s="450" t="str">
        <f>списки!$C$46</f>
        <v>ЦТП</v>
      </c>
      <c r="B30218" s="442">
        <f t="shared" si="174"/>
        <v>48.49</v>
      </c>
    </row>
    <row r="30219" spans="1:2" hidden="1">
      <c r="A30219" s="450" t="str">
        <f>списки!$C$46</f>
        <v>ЦТП</v>
      </c>
      <c r="B30219" s="442">
        <f t="shared" si="174"/>
        <v>48.48</v>
      </c>
    </row>
    <row r="30220" spans="1:2" hidden="1">
      <c r="A30220" s="450" t="str">
        <f>списки!$C$46</f>
        <v>ЦТП</v>
      </c>
      <c r="B30220" s="442">
        <f t="shared" si="174"/>
        <v>48.47</v>
      </c>
    </row>
    <row r="30221" spans="1:2" hidden="1">
      <c r="A30221" s="450" t="str">
        <f>списки!$C$46</f>
        <v>ЦТП</v>
      </c>
      <c r="B30221" s="442">
        <f t="shared" si="174"/>
        <v>48.46</v>
      </c>
    </row>
    <row r="30222" spans="1:2" hidden="1">
      <c r="A30222" s="450" t="str">
        <f>списки!$C$46</f>
        <v>ЦТП</v>
      </c>
      <c r="B30222" s="442">
        <f t="shared" si="174"/>
        <v>48.45</v>
      </c>
    </row>
    <row r="30223" spans="1:2" hidden="1">
      <c r="A30223" s="450" t="str">
        <f>списки!$C$46</f>
        <v>ЦТП</v>
      </c>
      <c r="B30223" s="442">
        <f t="shared" si="174"/>
        <v>48.44</v>
      </c>
    </row>
    <row r="30224" spans="1:2" hidden="1">
      <c r="A30224" s="450" t="str">
        <f>списки!$C$46</f>
        <v>ЦТП</v>
      </c>
      <c r="B30224" s="442">
        <f t="shared" si="174"/>
        <v>48.43</v>
      </c>
    </row>
    <row r="30225" spans="1:2" hidden="1">
      <c r="A30225" s="450" t="str">
        <f>списки!$C$46</f>
        <v>ЦТП</v>
      </c>
      <c r="B30225" s="442">
        <f t="shared" si="174"/>
        <v>48.42</v>
      </c>
    </row>
    <row r="30226" spans="1:2" hidden="1">
      <c r="A30226" s="450" t="str">
        <f>списки!$C$46</f>
        <v>ЦТП</v>
      </c>
      <c r="B30226" s="442">
        <f t="shared" si="174"/>
        <v>48.41</v>
      </c>
    </row>
    <row r="30227" spans="1:2" hidden="1">
      <c r="A30227" s="450" t="str">
        <f>списки!$C$46</f>
        <v>ЦТП</v>
      </c>
      <c r="B30227" s="442">
        <f t="shared" si="174"/>
        <v>48.4</v>
      </c>
    </row>
    <row r="30228" spans="1:2" hidden="1">
      <c r="A30228" s="450" t="str">
        <f>списки!$C$46</f>
        <v>ЦТП</v>
      </c>
      <c r="B30228" s="442">
        <f t="shared" si="174"/>
        <v>48.39</v>
      </c>
    </row>
    <row r="30229" spans="1:2" hidden="1">
      <c r="A30229" s="450" t="str">
        <f>списки!$C$46</f>
        <v>ЦТП</v>
      </c>
      <c r="B30229" s="442">
        <f t="shared" si="174"/>
        <v>48.38</v>
      </c>
    </row>
    <row r="30230" spans="1:2" hidden="1">
      <c r="A30230" s="450" t="str">
        <f>списки!$C$46</f>
        <v>ЦТП</v>
      </c>
      <c r="B30230" s="442">
        <f t="shared" si="174"/>
        <v>48.37</v>
      </c>
    </row>
    <row r="30231" spans="1:2" hidden="1">
      <c r="A30231" s="450" t="str">
        <f>списки!$C$46</f>
        <v>ЦТП</v>
      </c>
      <c r="B30231" s="442">
        <f t="shared" si="174"/>
        <v>48.36</v>
      </c>
    </row>
    <row r="30232" spans="1:2" hidden="1">
      <c r="A30232" s="450" t="str">
        <f>списки!$C$46</f>
        <v>ЦТП</v>
      </c>
      <c r="B30232" s="442">
        <f t="shared" si="174"/>
        <v>48.35</v>
      </c>
    </row>
    <row r="30233" spans="1:2" hidden="1">
      <c r="A30233" s="450" t="str">
        <f>списки!$C$46</f>
        <v>ЦТП</v>
      </c>
      <c r="B30233" s="442">
        <f t="shared" si="174"/>
        <v>48.34</v>
      </c>
    </row>
    <row r="30234" spans="1:2" hidden="1">
      <c r="A30234" s="450" t="str">
        <f>списки!$C$46</f>
        <v>ЦТП</v>
      </c>
      <c r="B30234" s="442">
        <f t="shared" si="174"/>
        <v>48.33</v>
      </c>
    </row>
    <row r="30235" spans="1:2" hidden="1">
      <c r="A30235" s="450" t="str">
        <f>списки!$C$46</f>
        <v>ЦТП</v>
      </c>
      <c r="B30235" s="442">
        <f t="shared" si="174"/>
        <v>48.32</v>
      </c>
    </row>
    <row r="30236" spans="1:2" hidden="1">
      <c r="A30236" s="450" t="str">
        <f>списки!$C$46</f>
        <v>ЦТП</v>
      </c>
      <c r="B30236" s="442">
        <f t="shared" si="174"/>
        <v>48.31</v>
      </c>
    </row>
    <row r="30237" spans="1:2" hidden="1">
      <c r="A30237" s="450" t="str">
        <f>списки!$C$46</f>
        <v>ЦТП</v>
      </c>
      <c r="B30237" s="442">
        <f t="shared" si="174"/>
        <v>48.3</v>
      </c>
    </row>
    <row r="30238" spans="1:2" hidden="1">
      <c r="A30238" s="450" t="str">
        <f>списки!$C$46</f>
        <v>ЦТП</v>
      </c>
      <c r="B30238" s="442">
        <f t="shared" si="174"/>
        <v>48.29</v>
      </c>
    </row>
    <row r="30239" spans="1:2" hidden="1">
      <c r="A30239" s="450" t="str">
        <f>списки!$C$46</f>
        <v>ЦТП</v>
      </c>
      <c r="B30239" s="442">
        <f t="shared" si="174"/>
        <v>48.28</v>
      </c>
    </row>
    <row r="30240" spans="1:2" hidden="1">
      <c r="A30240" s="450" t="str">
        <f>списки!$C$46</f>
        <v>ЦТП</v>
      </c>
      <c r="B30240" s="442">
        <f t="shared" si="174"/>
        <v>48.27</v>
      </c>
    </row>
    <row r="30241" spans="1:2" hidden="1">
      <c r="A30241" s="450" t="str">
        <f>списки!$C$46</f>
        <v>ЦТП</v>
      </c>
      <c r="B30241" s="442">
        <f t="shared" si="174"/>
        <v>48.26</v>
      </c>
    </row>
    <row r="30242" spans="1:2" hidden="1">
      <c r="A30242" s="450" t="str">
        <f>списки!$C$46</f>
        <v>ЦТП</v>
      </c>
      <c r="B30242" s="442">
        <f t="shared" si="174"/>
        <v>48.25</v>
      </c>
    </row>
    <row r="30243" spans="1:2" hidden="1">
      <c r="A30243" s="450" t="str">
        <f>списки!$C$46</f>
        <v>ЦТП</v>
      </c>
      <c r="B30243" s="442">
        <f t="shared" si="174"/>
        <v>48.24</v>
      </c>
    </row>
    <row r="30244" spans="1:2" hidden="1">
      <c r="A30244" s="450" t="str">
        <f>списки!$C$46</f>
        <v>ЦТП</v>
      </c>
      <c r="B30244" s="442">
        <f t="shared" si="174"/>
        <v>48.23</v>
      </c>
    </row>
    <row r="30245" spans="1:2" hidden="1">
      <c r="A30245" s="450" t="str">
        <f>списки!$C$46</f>
        <v>ЦТП</v>
      </c>
      <c r="B30245" s="442">
        <f t="shared" si="174"/>
        <v>48.22</v>
      </c>
    </row>
    <row r="30246" spans="1:2" hidden="1">
      <c r="A30246" s="450" t="str">
        <f>списки!$C$46</f>
        <v>ЦТП</v>
      </c>
      <c r="B30246" s="442">
        <f t="shared" si="174"/>
        <v>48.21</v>
      </c>
    </row>
    <row r="30247" spans="1:2" hidden="1">
      <c r="A30247" s="450" t="str">
        <f>списки!$C$46</f>
        <v>ЦТП</v>
      </c>
      <c r="B30247" s="442">
        <f t="shared" si="174"/>
        <v>48.2</v>
      </c>
    </row>
    <row r="30248" spans="1:2" hidden="1">
      <c r="A30248" s="450" t="str">
        <f>списки!$C$46</f>
        <v>ЦТП</v>
      </c>
      <c r="B30248" s="442">
        <f t="shared" si="174"/>
        <v>48.19</v>
      </c>
    </row>
    <row r="30249" spans="1:2" hidden="1">
      <c r="A30249" s="450" t="str">
        <f>списки!$C$46</f>
        <v>ЦТП</v>
      </c>
      <c r="B30249" s="442">
        <f t="shared" si="174"/>
        <v>48.18</v>
      </c>
    </row>
    <row r="30250" spans="1:2" hidden="1">
      <c r="A30250" s="450" t="str">
        <f>списки!$C$46</f>
        <v>ЦТП</v>
      </c>
      <c r="B30250" s="442">
        <f t="shared" si="174"/>
        <v>48.17</v>
      </c>
    </row>
    <row r="30251" spans="1:2" hidden="1">
      <c r="A30251" s="450" t="str">
        <f>списки!$C$46</f>
        <v>ЦТП</v>
      </c>
      <c r="B30251" s="442">
        <f t="shared" si="174"/>
        <v>48.16</v>
      </c>
    </row>
    <row r="30252" spans="1:2" hidden="1">
      <c r="A30252" s="450" t="str">
        <f>списки!$C$46</f>
        <v>ЦТП</v>
      </c>
      <c r="B30252" s="442">
        <f t="shared" si="174"/>
        <v>48.15</v>
      </c>
    </row>
    <row r="30253" spans="1:2" hidden="1">
      <c r="A30253" s="450" t="str">
        <f>списки!$C$46</f>
        <v>ЦТП</v>
      </c>
      <c r="B30253" s="442">
        <f t="shared" si="174"/>
        <v>48.14</v>
      </c>
    </row>
    <row r="30254" spans="1:2" hidden="1">
      <c r="A30254" s="450" t="str">
        <f>списки!$C$46</f>
        <v>ЦТП</v>
      </c>
      <c r="B30254" s="442">
        <f t="shared" si="174"/>
        <v>48.13</v>
      </c>
    </row>
    <row r="30255" spans="1:2" hidden="1">
      <c r="A30255" s="450" t="str">
        <f>списки!$C$46</f>
        <v>ЦТП</v>
      </c>
      <c r="B30255" s="442">
        <f t="shared" si="174"/>
        <v>48.12</v>
      </c>
    </row>
    <row r="30256" spans="1:2" hidden="1">
      <c r="A30256" s="450" t="str">
        <f>списки!$C$46</f>
        <v>ЦТП</v>
      </c>
      <c r="B30256" s="442">
        <f t="shared" si="174"/>
        <v>48.11</v>
      </c>
    </row>
    <row r="30257" spans="1:2" hidden="1">
      <c r="A30257" s="450" t="str">
        <f>списки!$C$46</f>
        <v>ЦТП</v>
      </c>
      <c r="B30257" s="442">
        <f t="shared" si="174"/>
        <v>48.1</v>
      </c>
    </row>
    <row r="30258" spans="1:2" hidden="1">
      <c r="A30258" s="450" t="str">
        <f>списки!$C$46</f>
        <v>ЦТП</v>
      </c>
      <c r="B30258" s="442">
        <f t="shared" si="174"/>
        <v>48.09</v>
      </c>
    </row>
    <row r="30259" spans="1:2" hidden="1">
      <c r="A30259" s="450" t="str">
        <f>списки!$C$46</f>
        <v>ЦТП</v>
      </c>
      <c r="B30259" s="442">
        <f t="shared" si="174"/>
        <v>48.08</v>
      </c>
    </row>
    <row r="30260" spans="1:2" hidden="1">
      <c r="A30260" s="450" t="str">
        <f>списки!$C$46</f>
        <v>ЦТП</v>
      </c>
      <c r="B30260" s="442">
        <f t="shared" si="174"/>
        <v>48.07</v>
      </c>
    </row>
    <row r="30261" spans="1:2" hidden="1">
      <c r="A30261" s="450" t="str">
        <f>списки!$C$46</f>
        <v>ЦТП</v>
      </c>
      <c r="B30261" s="442">
        <f t="shared" si="174"/>
        <v>48.06</v>
      </c>
    </row>
    <row r="30262" spans="1:2" hidden="1">
      <c r="A30262" s="450" t="str">
        <f>списки!$C$46</f>
        <v>ЦТП</v>
      </c>
      <c r="B30262" s="442">
        <f t="shared" si="174"/>
        <v>48.05</v>
      </c>
    </row>
    <row r="30263" spans="1:2" hidden="1">
      <c r="A30263" s="450" t="str">
        <f>списки!$C$46</f>
        <v>ЦТП</v>
      </c>
      <c r="B30263" s="442">
        <f t="shared" si="174"/>
        <v>48.04</v>
      </c>
    </row>
    <row r="30264" spans="1:2" hidden="1">
      <c r="A30264" s="450" t="str">
        <f>списки!$C$46</f>
        <v>ЦТП</v>
      </c>
      <c r="B30264" s="442">
        <f t="shared" si="174"/>
        <v>48.03</v>
      </c>
    </row>
    <row r="30265" spans="1:2" hidden="1">
      <c r="A30265" s="450" t="str">
        <f>списки!$C$46</f>
        <v>ЦТП</v>
      </c>
      <c r="B30265" s="442">
        <f t="shared" si="174"/>
        <v>48.02</v>
      </c>
    </row>
    <row r="30266" spans="1:2" hidden="1">
      <c r="A30266" s="450" t="str">
        <f>списки!$C$46</f>
        <v>ЦТП</v>
      </c>
      <c r="B30266" s="442">
        <f t="shared" si="174"/>
        <v>48.01</v>
      </c>
    </row>
    <row r="30267" spans="1:2" hidden="1">
      <c r="A30267" s="450" t="str">
        <f>списки!$C$46</f>
        <v>ЦТП</v>
      </c>
      <c r="B30267" s="442">
        <f t="shared" si="174"/>
        <v>48</v>
      </c>
    </row>
    <row r="30268" spans="1:2" hidden="1">
      <c r="A30268" s="450" t="str">
        <f>списки!$C$46</f>
        <v>ЦТП</v>
      </c>
      <c r="B30268" s="442">
        <f t="shared" ref="B30268:B30331" si="175">ROUND(B30267-0.01,2)</f>
        <v>47.99</v>
      </c>
    </row>
    <row r="30269" spans="1:2" hidden="1">
      <c r="A30269" s="450" t="str">
        <f>списки!$C$46</f>
        <v>ЦТП</v>
      </c>
      <c r="B30269" s="442">
        <f t="shared" si="175"/>
        <v>47.98</v>
      </c>
    </row>
    <row r="30270" spans="1:2" hidden="1">
      <c r="A30270" s="450" t="str">
        <f>списки!$C$46</f>
        <v>ЦТП</v>
      </c>
      <c r="B30270" s="442">
        <f t="shared" si="175"/>
        <v>47.97</v>
      </c>
    </row>
    <row r="30271" spans="1:2" hidden="1">
      <c r="A30271" s="450" t="str">
        <f>списки!$C$46</f>
        <v>ЦТП</v>
      </c>
      <c r="B30271" s="442">
        <f t="shared" si="175"/>
        <v>47.96</v>
      </c>
    </row>
    <row r="30272" spans="1:2" hidden="1">
      <c r="A30272" s="450" t="str">
        <f>списки!$C$46</f>
        <v>ЦТП</v>
      </c>
      <c r="B30272" s="442">
        <f t="shared" si="175"/>
        <v>47.95</v>
      </c>
    </row>
    <row r="30273" spans="1:2" hidden="1">
      <c r="A30273" s="450" t="str">
        <f>списки!$C$46</f>
        <v>ЦТП</v>
      </c>
      <c r="B30273" s="442">
        <f t="shared" si="175"/>
        <v>47.94</v>
      </c>
    </row>
    <row r="30274" spans="1:2" hidden="1">
      <c r="A30274" s="450" t="str">
        <f>списки!$C$46</f>
        <v>ЦТП</v>
      </c>
      <c r="B30274" s="442">
        <f t="shared" si="175"/>
        <v>47.93</v>
      </c>
    </row>
    <row r="30275" spans="1:2" hidden="1">
      <c r="A30275" s="450" t="str">
        <f>списки!$C$46</f>
        <v>ЦТП</v>
      </c>
      <c r="B30275" s="442">
        <f t="shared" si="175"/>
        <v>47.92</v>
      </c>
    </row>
    <row r="30276" spans="1:2" hidden="1">
      <c r="A30276" s="450" t="str">
        <f>списки!$C$46</f>
        <v>ЦТП</v>
      </c>
      <c r="B30276" s="442">
        <f t="shared" si="175"/>
        <v>47.91</v>
      </c>
    </row>
    <row r="30277" spans="1:2" hidden="1">
      <c r="A30277" s="450" t="str">
        <f>списки!$C$46</f>
        <v>ЦТП</v>
      </c>
      <c r="B30277" s="442">
        <f t="shared" si="175"/>
        <v>47.9</v>
      </c>
    </row>
    <row r="30278" spans="1:2" hidden="1">
      <c r="A30278" s="450" t="str">
        <f>списки!$C$46</f>
        <v>ЦТП</v>
      </c>
      <c r="B30278" s="442">
        <f t="shared" si="175"/>
        <v>47.89</v>
      </c>
    </row>
    <row r="30279" spans="1:2" hidden="1">
      <c r="A30279" s="450" t="str">
        <f>списки!$C$46</f>
        <v>ЦТП</v>
      </c>
      <c r="B30279" s="442">
        <f t="shared" si="175"/>
        <v>47.88</v>
      </c>
    </row>
    <row r="30280" spans="1:2" hidden="1">
      <c r="A30280" s="450" t="str">
        <f>списки!$C$46</f>
        <v>ЦТП</v>
      </c>
      <c r="B30280" s="442">
        <f t="shared" si="175"/>
        <v>47.87</v>
      </c>
    </row>
    <row r="30281" spans="1:2" hidden="1">
      <c r="A30281" s="450" t="str">
        <f>списки!$C$46</f>
        <v>ЦТП</v>
      </c>
      <c r="B30281" s="442">
        <f t="shared" si="175"/>
        <v>47.86</v>
      </c>
    </row>
    <row r="30282" spans="1:2" hidden="1">
      <c r="A30282" s="450" t="str">
        <f>списки!$C$46</f>
        <v>ЦТП</v>
      </c>
      <c r="B30282" s="442">
        <f t="shared" si="175"/>
        <v>47.85</v>
      </c>
    </row>
    <row r="30283" spans="1:2" hidden="1">
      <c r="A30283" s="450" t="str">
        <f>списки!$C$46</f>
        <v>ЦТП</v>
      </c>
      <c r="B30283" s="442">
        <f t="shared" si="175"/>
        <v>47.84</v>
      </c>
    </row>
    <row r="30284" spans="1:2" hidden="1">
      <c r="A30284" s="450" t="str">
        <f>списки!$C$46</f>
        <v>ЦТП</v>
      </c>
      <c r="B30284" s="442">
        <f t="shared" si="175"/>
        <v>47.83</v>
      </c>
    </row>
    <row r="30285" spans="1:2" hidden="1">
      <c r="A30285" s="450" t="str">
        <f>списки!$C$46</f>
        <v>ЦТП</v>
      </c>
      <c r="B30285" s="442">
        <f t="shared" si="175"/>
        <v>47.82</v>
      </c>
    </row>
    <row r="30286" spans="1:2" hidden="1">
      <c r="A30286" s="450" t="str">
        <f>списки!$C$46</f>
        <v>ЦТП</v>
      </c>
      <c r="B30286" s="442">
        <f t="shared" si="175"/>
        <v>47.81</v>
      </c>
    </row>
    <row r="30287" spans="1:2" hidden="1">
      <c r="A30287" s="450" t="str">
        <f>списки!$C$46</f>
        <v>ЦТП</v>
      </c>
      <c r="B30287" s="442">
        <f t="shared" si="175"/>
        <v>47.8</v>
      </c>
    </row>
    <row r="30288" spans="1:2" hidden="1">
      <c r="A30288" s="450" t="str">
        <f>списки!$C$46</f>
        <v>ЦТП</v>
      </c>
      <c r="B30288" s="442">
        <f t="shared" si="175"/>
        <v>47.79</v>
      </c>
    </row>
    <row r="30289" spans="1:2" hidden="1">
      <c r="A30289" s="450" t="str">
        <f>списки!$C$46</f>
        <v>ЦТП</v>
      </c>
      <c r="B30289" s="442">
        <f t="shared" si="175"/>
        <v>47.78</v>
      </c>
    </row>
    <row r="30290" spans="1:2" hidden="1">
      <c r="A30290" s="450" t="str">
        <f>списки!$C$46</f>
        <v>ЦТП</v>
      </c>
      <c r="B30290" s="442">
        <f t="shared" si="175"/>
        <v>47.77</v>
      </c>
    </row>
    <row r="30291" spans="1:2" hidden="1">
      <c r="A30291" s="450" t="str">
        <f>списки!$C$46</f>
        <v>ЦТП</v>
      </c>
      <c r="B30291" s="442">
        <f t="shared" si="175"/>
        <v>47.76</v>
      </c>
    </row>
    <row r="30292" spans="1:2" hidden="1">
      <c r="A30292" s="450" t="str">
        <f>списки!$C$46</f>
        <v>ЦТП</v>
      </c>
      <c r="B30292" s="442">
        <f t="shared" si="175"/>
        <v>47.75</v>
      </c>
    </row>
    <row r="30293" spans="1:2" hidden="1">
      <c r="A30293" s="450" t="str">
        <f>списки!$C$46</f>
        <v>ЦТП</v>
      </c>
      <c r="B30293" s="442">
        <f t="shared" si="175"/>
        <v>47.74</v>
      </c>
    </row>
    <row r="30294" spans="1:2" hidden="1">
      <c r="A30294" s="450" t="str">
        <f>списки!$C$46</f>
        <v>ЦТП</v>
      </c>
      <c r="B30294" s="442">
        <f t="shared" si="175"/>
        <v>47.73</v>
      </c>
    </row>
    <row r="30295" spans="1:2" hidden="1">
      <c r="A30295" s="450" t="str">
        <f>списки!$C$46</f>
        <v>ЦТП</v>
      </c>
      <c r="B30295" s="442">
        <f t="shared" si="175"/>
        <v>47.72</v>
      </c>
    </row>
    <row r="30296" spans="1:2" hidden="1">
      <c r="A30296" s="450" t="str">
        <f>списки!$C$46</f>
        <v>ЦТП</v>
      </c>
      <c r="B30296" s="442">
        <f t="shared" si="175"/>
        <v>47.71</v>
      </c>
    </row>
    <row r="30297" spans="1:2" hidden="1">
      <c r="A30297" s="450" t="str">
        <f>списки!$C$46</f>
        <v>ЦТП</v>
      </c>
      <c r="B30297" s="442">
        <f t="shared" si="175"/>
        <v>47.7</v>
      </c>
    </row>
    <row r="30298" spans="1:2" hidden="1">
      <c r="A30298" s="450" t="str">
        <f>списки!$C$46</f>
        <v>ЦТП</v>
      </c>
      <c r="B30298" s="442">
        <f t="shared" si="175"/>
        <v>47.69</v>
      </c>
    </row>
    <row r="30299" spans="1:2" hidden="1">
      <c r="A30299" s="450" t="str">
        <f>списки!$C$46</f>
        <v>ЦТП</v>
      </c>
      <c r="B30299" s="442">
        <f t="shared" si="175"/>
        <v>47.68</v>
      </c>
    </row>
    <row r="30300" spans="1:2" hidden="1">
      <c r="A30300" s="450" t="str">
        <f>списки!$C$46</f>
        <v>ЦТП</v>
      </c>
      <c r="B30300" s="442">
        <f t="shared" si="175"/>
        <v>47.67</v>
      </c>
    </row>
    <row r="30301" spans="1:2" hidden="1">
      <c r="A30301" s="450" t="str">
        <f>списки!$C$46</f>
        <v>ЦТП</v>
      </c>
      <c r="B30301" s="442">
        <f t="shared" si="175"/>
        <v>47.66</v>
      </c>
    </row>
    <row r="30302" spans="1:2" hidden="1">
      <c r="A30302" s="450" t="str">
        <f>списки!$C$46</f>
        <v>ЦТП</v>
      </c>
      <c r="B30302" s="442">
        <f t="shared" si="175"/>
        <v>47.65</v>
      </c>
    </row>
    <row r="30303" spans="1:2" hidden="1">
      <c r="A30303" s="450" t="str">
        <f>списки!$C$46</f>
        <v>ЦТП</v>
      </c>
      <c r="B30303" s="442">
        <f t="shared" si="175"/>
        <v>47.64</v>
      </c>
    </row>
    <row r="30304" spans="1:2" hidden="1">
      <c r="A30304" s="450" t="str">
        <f>списки!$C$46</f>
        <v>ЦТП</v>
      </c>
      <c r="B30304" s="442">
        <f t="shared" si="175"/>
        <v>47.63</v>
      </c>
    </row>
    <row r="30305" spans="1:2" hidden="1">
      <c r="A30305" s="450" t="str">
        <f>списки!$C$46</f>
        <v>ЦТП</v>
      </c>
      <c r="B30305" s="442">
        <f t="shared" si="175"/>
        <v>47.62</v>
      </c>
    </row>
    <row r="30306" spans="1:2" hidden="1">
      <c r="A30306" s="450" t="str">
        <f>списки!$C$46</f>
        <v>ЦТП</v>
      </c>
      <c r="B30306" s="442">
        <f t="shared" si="175"/>
        <v>47.61</v>
      </c>
    </row>
    <row r="30307" spans="1:2" hidden="1">
      <c r="A30307" s="450" t="str">
        <f>списки!$C$46</f>
        <v>ЦТП</v>
      </c>
      <c r="B30307" s="442">
        <f t="shared" si="175"/>
        <v>47.6</v>
      </c>
    </row>
    <row r="30308" spans="1:2" hidden="1">
      <c r="A30308" s="450" t="str">
        <f>списки!$C$46</f>
        <v>ЦТП</v>
      </c>
      <c r="B30308" s="442">
        <f t="shared" si="175"/>
        <v>47.59</v>
      </c>
    </row>
    <row r="30309" spans="1:2" hidden="1">
      <c r="A30309" s="450" t="str">
        <f>списки!$C$46</f>
        <v>ЦТП</v>
      </c>
      <c r="B30309" s="442">
        <f t="shared" si="175"/>
        <v>47.58</v>
      </c>
    </row>
    <row r="30310" spans="1:2" hidden="1">
      <c r="A30310" s="450" t="str">
        <f>списки!$C$46</f>
        <v>ЦТП</v>
      </c>
      <c r="B30310" s="442">
        <f t="shared" si="175"/>
        <v>47.57</v>
      </c>
    </row>
    <row r="30311" spans="1:2" hidden="1">
      <c r="A30311" s="450" t="str">
        <f>списки!$C$46</f>
        <v>ЦТП</v>
      </c>
      <c r="B30311" s="442">
        <f t="shared" si="175"/>
        <v>47.56</v>
      </c>
    </row>
    <row r="30312" spans="1:2" hidden="1">
      <c r="A30312" s="450" t="str">
        <f>списки!$C$46</f>
        <v>ЦТП</v>
      </c>
      <c r="B30312" s="442">
        <f t="shared" si="175"/>
        <v>47.55</v>
      </c>
    </row>
    <row r="30313" spans="1:2" hidden="1">
      <c r="A30313" s="450" t="str">
        <f>списки!$C$46</f>
        <v>ЦТП</v>
      </c>
      <c r="B30313" s="442">
        <f t="shared" si="175"/>
        <v>47.54</v>
      </c>
    </row>
    <row r="30314" spans="1:2" hidden="1">
      <c r="A30314" s="450" t="str">
        <f>списки!$C$46</f>
        <v>ЦТП</v>
      </c>
      <c r="B30314" s="442">
        <f t="shared" si="175"/>
        <v>47.53</v>
      </c>
    </row>
    <row r="30315" spans="1:2" hidden="1">
      <c r="A30315" s="450" t="str">
        <f>списки!$C$46</f>
        <v>ЦТП</v>
      </c>
      <c r="B30315" s="442">
        <f t="shared" si="175"/>
        <v>47.52</v>
      </c>
    </row>
    <row r="30316" spans="1:2" hidden="1">
      <c r="A30316" s="450" t="str">
        <f>списки!$C$46</f>
        <v>ЦТП</v>
      </c>
      <c r="B30316" s="442">
        <f t="shared" si="175"/>
        <v>47.51</v>
      </c>
    </row>
    <row r="30317" spans="1:2" hidden="1">
      <c r="A30317" s="450" t="str">
        <f>списки!$C$46</f>
        <v>ЦТП</v>
      </c>
      <c r="B30317" s="442">
        <f t="shared" si="175"/>
        <v>47.5</v>
      </c>
    </row>
    <row r="30318" spans="1:2" hidden="1">
      <c r="A30318" s="450" t="str">
        <f>списки!$C$46</f>
        <v>ЦТП</v>
      </c>
      <c r="B30318" s="442">
        <f t="shared" si="175"/>
        <v>47.49</v>
      </c>
    </row>
    <row r="30319" spans="1:2" hidden="1">
      <c r="A30319" s="450" t="str">
        <f>списки!$C$46</f>
        <v>ЦТП</v>
      </c>
      <c r="B30319" s="442">
        <f t="shared" si="175"/>
        <v>47.48</v>
      </c>
    </row>
    <row r="30320" spans="1:2" hidden="1">
      <c r="A30320" s="450" t="str">
        <f>списки!$C$46</f>
        <v>ЦТП</v>
      </c>
      <c r="B30320" s="442">
        <f t="shared" si="175"/>
        <v>47.47</v>
      </c>
    </row>
    <row r="30321" spans="1:2" hidden="1">
      <c r="A30321" s="450" t="str">
        <f>списки!$C$46</f>
        <v>ЦТП</v>
      </c>
      <c r="B30321" s="442">
        <f t="shared" si="175"/>
        <v>47.46</v>
      </c>
    </row>
    <row r="30322" spans="1:2" hidden="1">
      <c r="A30322" s="450" t="str">
        <f>списки!$C$46</f>
        <v>ЦТП</v>
      </c>
      <c r="B30322" s="442">
        <f t="shared" si="175"/>
        <v>47.45</v>
      </c>
    </row>
    <row r="30323" spans="1:2" hidden="1">
      <c r="A30323" s="450" t="str">
        <f>списки!$C$46</f>
        <v>ЦТП</v>
      </c>
      <c r="B30323" s="442">
        <f t="shared" si="175"/>
        <v>47.44</v>
      </c>
    </row>
    <row r="30324" spans="1:2" hidden="1">
      <c r="A30324" s="450" t="str">
        <f>списки!$C$46</f>
        <v>ЦТП</v>
      </c>
      <c r="B30324" s="442">
        <f t="shared" si="175"/>
        <v>47.43</v>
      </c>
    </row>
    <row r="30325" spans="1:2" hidden="1">
      <c r="A30325" s="450" t="str">
        <f>списки!$C$46</f>
        <v>ЦТП</v>
      </c>
      <c r="B30325" s="442">
        <f t="shared" si="175"/>
        <v>47.42</v>
      </c>
    </row>
    <row r="30326" spans="1:2" hidden="1">
      <c r="A30326" s="450" t="str">
        <f>списки!$C$46</f>
        <v>ЦТП</v>
      </c>
      <c r="B30326" s="442">
        <f t="shared" si="175"/>
        <v>47.41</v>
      </c>
    </row>
    <row r="30327" spans="1:2" hidden="1">
      <c r="A30327" s="450" t="str">
        <f>списки!$C$46</f>
        <v>ЦТП</v>
      </c>
      <c r="B30327" s="442">
        <f t="shared" si="175"/>
        <v>47.4</v>
      </c>
    </row>
    <row r="30328" spans="1:2" hidden="1">
      <c r="A30328" s="450" t="str">
        <f>списки!$C$46</f>
        <v>ЦТП</v>
      </c>
      <c r="B30328" s="442">
        <f t="shared" si="175"/>
        <v>47.39</v>
      </c>
    </row>
    <row r="30329" spans="1:2" hidden="1">
      <c r="A30329" s="450" t="str">
        <f>списки!$C$46</f>
        <v>ЦТП</v>
      </c>
      <c r="B30329" s="442">
        <f t="shared" si="175"/>
        <v>47.38</v>
      </c>
    </row>
    <row r="30330" spans="1:2" hidden="1">
      <c r="A30330" s="450" t="str">
        <f>списки!$C$46</f>
        <v>ЦТП</v>
      </c>
      <c r="B30330" s="442">
        <f t="shared" si="175"/>
        <v>47.37</v>
      </c>
    </row>
    <row r="30331" spans="1:2" hidden="1">
      <c r="A30331" s="450" t="str">
        <f>списки!$C$46</f>
        <v>ЦТП</v>
      </c>
      <c r="B30331" s="442">
        <f t="shared" si="175"/>
        <v>47.36</v>
      </c>
    </row>
    <row r="30332" spans="1:2" hidden="1">
      <c r="A30332" s="450" t="str">
        <f>списки!$C$46</f>
        <v>ЦТП</v>
      </c>
      <c r="B30332" s="442">
        <f t="shared" ref="B30332:B30395" si="176">ROUND(B30331-0.01,2)</f>
        <v>47.35</v>
      </c>
    </row>
    <row r="30333" spans="1:2" hidden="1">
      <c r="A30333" s="450" t="str">
        <f>списки!$C$46</f>
        <v>ЦТП</v>
      </c>
      <c r="B30333" s="442">
        <f t="shared" si="176"/>
        <v>47.34</v>
      </c>
    </row>
    <row r="30334" spans="1:2" hidden="1">
      <c r="A30334" s="450" t="str">
        <f>списки!$C$46</f>
        <v>ЦТП</v>
      </c>
      <c r="B30334" s="442">
        <f t="shared" si="176"/>
        <v>47.33</v>
      </c>
    </row>
    <row r="30335" spans="1:2" hidden="1">
      <c r="A30335" s="450" t="str">
        <f>списки!$C$46</f>
        <v>ЦТП</v>
      </c>
      <c r="B30335" s="442">
        <f t="shared" si="176"/>
        <v>47.32</v>
      </c>
    </row>
    <row r="30336" spans="1:2" hidden="1">
      <c r="A30336" s="450" t="str">
        <f>списки!$C$46</f>
        <v>ЦТП</v>
      </c>
      <c r="B30336" s="442">
        <f t="shared" si="176"/>
        <v>47.31</v>
      </c>
    </row>
    <row r="30337" spans="1:2" hidden="1">
      <c r="A30337" s="450" t="str">
        <f>списки!$C$46</f>
        <v>ЦТП</v>
      </c>
      <c r="B30337" s="442">
        <f t="shared" si="176"/>
        <v>47.3</v>
      </c>
    </row>
    <row r="30338" spans="1:2" hidden="1">
      <c r="A30338" s="450" t="str">
        <f>списки!$C$46</f>
        <v>ЦТП</v>
      </c>
      <c r="B30338" s="442">
        <f t="shared" si="176"/>
        <v>47.29</v>
      </c>
    </row>
    <row r="30339" spans="1:2" hidden="1">
      <c r="A30339" s="450" t="str">
        <f>списки!$C$46</f>
        <v>ЦТП</v>
      </c>
      <c r="B30339" s="442">
        <f t="shared" si="176"/>
        <v>47.28</v>
      </c>
    </row>
    <row r="30340" spans="1:2" hidden="1">
      <c r="A30340" s="450" t="str">
        <f>списки!$C$46</f>
        <v>ЦТП</v>
      </c>
      <c r="B30340" s="442">
        <f t="shared" si="176"/>
        <v>47.27</v>
      </c>
    </row>
    <row r="30341" spans="1:2" hidden="1">
      <c r="A30341" s="450" t="str">
        <f>списки!$C$46</f>
        <v>ЦТП</v>
      </c>
      <c r="B30341" s="442">
        <f t="shared" si="176"/>
        <v>47.26</v>
      </c>
    </row>
    <row r="30342" spans="1:2" hidden="1">
      <c r="A30342" s="450" t="str">
        <f>списки!$C$46</f>
        <v>ЦТП</v>
      </c>
      <c r="B30342" s="442">
        <f t="shared" si="176"/>
        <v>47.25</v>
      </c>
    </row>
    <row r="30343" spans="1:2" hidden="1">
      <c r="A30343" s="450" t="str">
        <f>списки!$C$46</f>
        <v>ЦТП</v>
      </c>
      <c r="B30343" s="442">
        <f t="shared" si="176"/>
        <v>47.24</v>
      </c>
    </row>
    <row r="30344" spans="1:2" hidden="1">
      <c r="A30344" s="450" t="str">
        <f>списки!$C$46</f>
        <v>ЦТП</v>
      </c>
      <c r="B30344" s="442">
        <f t="shared" si="176"/>
        <v>47.23</v>
      </c>
    </row>
    <row r="30345" spans="1:2" hidden="1">
      <c r="A30345" s="450" t="str">
        <f>списки!$C$46</f>
        <v>ЦТП</v>
      </c>
      <c r="B30345" s="442">
        <f t="shared" si="176"/>
        <v>47.22</v>
      </c>
    </row>
    <row r="30346" spans="1:2" hidden="1">
      <c r="A30346" s="450" t="str">
        <f>списки!$C$46</f>
        <v>ЦТП</v>
      </c>
      <c r="B30346" s="442">
        <f t="shared" si="176"/>
        <v>47.21</v>
      </c>
    </row>
    <row r="30347" spans="1:2" hidden="1">
      <c r="A30347" s="450" t="str">
        <f>списки!$C$46</f>
        <v>ЦТП</v>
      </c>
      <c r="B30347" s="442">
        <f t="shared" si="176"/>
        <v>47.2</v>
      </c>
    </row>
    <row r="30348" spans="1:2" hidden="1">
      <c r="A30348" s="450" t="str">
        <f>списки!$C$46</f>
        <v>ЦТП</v>
      </c>
      <c r="B30348" s="442">
        <f t="shared" si="176"/>
        <v>47.19</v>
      </c>
    </row>
    <row r="30349" spans="1:2" hidden="1">
      <c r="A30349" s="450" t="str">
        <f>списки!$C$46</f>
        <v>ЦТП</v>
      </c>
      <c r="B30349" s="442">
        <f t="shared" si="176"/>
        <v>47.18</v>
      </c>
    </row>
    <row r="30350" spans="1:2" hidden="1">
      <c r="A30350" s="450" t="str">
        <f>списки!$C$46</f>
        <v>ЦТП</v>
      </c>
      <c r="B30350" s="442">
        <f t="shared" si="176"/>
        <v>47.17</v>
      </c>
    </row>
    <row r="30351" spans="1:2" hidden="1">
      <c r="A30351" s="450" t="str">
        <f>списки!$C$46</f>
        <v>ЦТП</v>
      </c>
      <c r="B30351" s="442">
        <f t="shared" si="176"/>
        <v>47.16</v>
      </c>
    </row>
    <row r="30352" spans="1:2" hidden="1">
      <c r="A30352" s="450" t="str">
        <f>списки!$C$46</f>
        <v>ЦТП</v>
      </c>
      <c r="B30352" s="442">
        <f t="shared" si="176"/>
        <v>47.15</v>
      </c>
    </row>
    <row r="30353" spans="1:2" hidden="1">
      <c r="A30353" s="450" t="str">
        <f>списки!$C$46</f>
        <v>ЦТП</v>
      </c>
      <c r="B30353" s="442">
        <f t="shared" si="176"/>
        <v>47.14</v>
      </c>
    </row>
    <row r="30354" spans="1:2" hidden="1">
      <c r="A30354" s="450" t="str">
        <f>списки!$C$46</f>
        <v>ЦТП</v>
      </c>
      <c r="B30354" s="442">
        <f t="shared" si="176"/>
        <v>47.13</v>
      </c>
    </row>
    <row r="30355" spans="1:2" hidden="1">
      <c r="A30355" s="450" t="str">
        <f>списки!$C$46</f>
        <v>ЦТП</v>
      </c>
      <c r="B30355" s="442">
        <f t="shared" si="176"/>
        <v>47.12</v>
      </c>
    </row>
    <row r="30356" spans="1:2" hidden="1">
      <c r="A30356" s="450" t="str">
        <f>списки!$C$46</f>
        <v>ЦТП</v>
      </c>
      <c r="B30356" s="442">
        <f t="shared" si="176"/>
        <v>47.11</v>
      </c>
    </row>
    <row r="30357" spans="1:2" hidden="1">
      <c r="A30357" s="450" t="str">
        <f>списки!$C$46</f>
        <v>ЦТП</v>
      </c>
      <c r="B30357" s="442">
        <f t="shared" si="176"/>
        <v>47.1</v>
      </c>
    </row>
    <row r="30358" spans="1:2" hidden="1">
      <c r="A30358" s="450" t="str">
        <f>списки!$C$46</f>
        <v>ЦТП</v>
      </c>
      <c r="B30358" s="442">
        <f t="shared" si="176"/>
        <v>47.09</v>
      </c>
    </row>
    <row r="30359" spans="1:2" hidden="1">
      <c r="A30359" s="450" t="str">
        <f>списки!$C$46</f>
        <v>ЦТП</v>
      </c>
      <c r="B30359" s="442">
        <f t="shared" si="176"/>
        <v>47.08</v>
      </c>
    </row>
    <row r="30360" spans="1:2" hidden="1">
      <c r="A30360" s="450" t="str">
        <f>списки!$C$46</f>
        <v>ЦТП</v>
      </c>
      <c r="B30360" s="442">
        <f t="shared" si="176"/>
        <v>47.07</v>
      </c>
    </row>
    <row r="30361" spans="1:2" hidden="1">
      <c r="A30361" s="450" t="str">
        <f>списки!$C$46</f>
        <v>ЦТП</v>
      </c>
      <c r="B30361" s="442">
        <f t="shared" si="176"/>
        <v>47.06</v>
      </c>
    </row>
    <row r="30362" spans="1:2" hidden="1">
      <c r="A30362" s="450" t="str">
        <f>списки!$C$46</f>
        <v>ЦТП</v>
      </c>
      <c r="B30362" s="442">
        <f t="shared" si="176"/>
        <v>47.05</v>
      </c>
    </row>
    <row r="30363" spans="1:2" hidden="1">
      <c r="A30363" s="450" t="str">
        <f>списки!$C$46</f>
        <v>ЦТП</v>
      </c>
      <c r="B30363" s="442">
        <f t="shared" si="176"/>
        <v>47.04</v>
      </c>
    </row>
    <row r="30364" spans="1:2" hidden="1">
      <c r="A30364" s="450" t="str">
        <f>списки!$C$46</f>
        <v>ЦТП</v>
      </c>
      <c r="B30364" s="442">
        <f t="shared" si="176"/>
        <v>47.03</v>
      </c>
    </row>
    <row r="30365" spans="1:2" hidden="1">
      <c r="A30365" s="450" t="str">
        <f>списки!$C$46</f>
        <v>ЦТП</v>
      </c>
      <c r="B30365" s="442">
        <f t="shared" si="176"/>
        <v>47.02</v>
      </c>
    </row>
    <row r="30366" spans="1:2" hidden="1">
      <c r="A30366" s="450" t="str">
        <f>списки!$C$46</f>
        <v>ЦТП</v>
      </c>
      <c r="B30366" s="442">
        <f t="shared" si="176"/>
        <v>47.01</v>
      </c>
    </row>
    <row r="30367" spans="1:2" hidden="1">
      <c r="A30367" s="450" t="str">
        <f>списки!$C$46</f>
        <v>ЦТП</v>
      </c>
      <c r="B30367" s="442">
        <f t="shared" si="176"/>
        <v>47</v>
      </c>
    </row>
    <row r="30368" spans="1:2" hidden="1">
      <c r="A30368" s="450" t="str">
        <f>списки!$C$46</f>
        <v>ЦТП</v>
      </c>
      <c r="B30368" s="442">
        <f t="shared" si="176"/>
        <v>46.99</v>
      </c>
    </row>
    <row r="30369" spans="1:2" hidden="1">
      <c r="A30369" s="450" t="str">
        <f>списки!$C$46</f>
        <v>ЦТП</v>
      </c>
      <c r="B30369" s="442">
        <f t="shared" si="176"/>
        <v>46.98</v>
      </c>
    </row>
    <row r="30370" spans="1:2" hidden="1">
      <c r="A30370" s="450" t="str">
        <f>списки!$C$46</f>
        <v>ЦТП</v>
      </c>
      <c r="B30370" s="442">
        <f t="shared" si="176"/>
        <v>46.97</v>
      </c>
    </row>
    <row r="30371" spans="1:2" hidden="1">
      <c r="A30371" s="450" t="str">
        <f>списки!$C$46</f>
        <v>ЦТП</v>
      </c>
      <c r="B30371" s="442">
        <f t="shared" si="176"/>
        <v>46.96</v>
      </c>
    </row>
    <row r="30372" spans="1:2" hidden="1">
      <c r="A30372" s="450" t="str">
        <f>списки!$C$46</f>
        <v>ЦТП</v>
      </c>
      <c r="B30372" s="442">
        <f t="shared" si="176"/>
        <v>46.95</v>
      </c>
    </row>
    <row r="30373" spans="1:2" hidden="1">
      <c r="A30373" s="450" t="str">
        <f>списки!$C$46</f>
        <v>ЦТП</v>
      </c>
      <c r="B30373" s="442">
        <f t="shared" si="176"/>
        <v>46.94</v>
      </c>
    </row>
    <row r="30374" spans="1:2" hidden="1">
      <c r="A30374" s="450" t="str">
        <f>списки!$C$46</f>
        <v>ЦТП</v>
      </c>
      <c r="B30374" s="442">
        <f t="shared" si="176"/>
        <v>46.93</v>
      </c>
    </row>
    <row r="30375" spans="1:2" hidden="1">
      <c r="A30375" s="450" t="str">
        <f>списки!$C$46</f>
        <v>ЦТП</v>
      </c>
      <c r="B30375" s="442">
        <f t="shared" si="176"/>
        <v>46.92</v>
      </c>
    </row>
    <row r="30376" spans="1:2" hidden="1">
      <c r="A30376" s="450" t="str">
        <f>списки!$C$46</f>
        <v>ЦТП</v>
      </c>
      <c r="B30376" s="442">
        <f t="shared" si="176"/>
        <v>46.91</v>
      </c>
    </row>
    <row r="30377" spans="1:2" hidden="1">
      <c r="A30377" s="450" t="str">
        <f>списки!$C$46</f>
        <v>ЦТП</v>
      </c>
      <c r="B30377" s="442">
        <f t="shared" si="176"/>
        <v>46.9</v>
      </c>
    </row>
    <row r="30378" spans="1:2" hidden="1">
      <c r="A30378" s="450" t="str">
        <f>списки!$C$46</f>
        <v>ЦТП</v>
      </c>
      <c r="B30378" s="442">
        <f t="shared" si="176"/>
        <v>46.89</v>
      </c>
    </row>
    <row r="30379" spans="1:2" hidden="1">
      <c r="A30379" s="450" t="str">
        <f>списки!$C$46</f>
        <v>ЦТП</v>
      </c>
      <c r="B30379" s="442">
        <f t="shared" si="176"/>
        <v>46.88</v>
      </c>
    </row>
    <row r="30380" spans="1:2" hidden="1">
      <c r="A30380" s="450" t="str">
        <f>списки!$C$46</f>
        <v>ЦТП</v>
      </c>
      <c r="B30380" s="442">
        <f t="shared" si="176"/>
        <v>46.87</v>
      </c>
    </row>
    <row r="30381" spans="1:2" hidden="1">
      <c r="A30381" s="450" t="str">
        <f>списки!$C$46</f>
        <v>ЦТП</v>
      </c>
      <c r="B30381" s="442">
        <f t="shared" si="176"/>
        <v>46.86</v>
      </c>
    </row>
    <row r="30382" spans="1:2" hidden="1">
      <c r="A30382" s="450" t="str">
        <f>списки!$C$46</f>
        <v>ЦТП</v>
      </c>
      <c r="B30382" s="442">
        <f t="shared" si="176"/>
        <v>46.85</v>
      </c>
    </row>
    <row r="30383" spans="1:2" hidden="1">
      <c r="A30383" s="450" t="str">
        <f>списки!$C$46</f>
        <v>ЦТП</v>
      </c>
      <c r="B30383" s="442">
        <f t="shared" si="176"/>
        <v>46.84</v>
      </c>
    </row>
    <row r="30384" spans="1:2" hidden="1">
      <c r="A30384" s="450" t="str">
        <f>списки!$C$46</f>
        <v>ЦТП</v>
      </c>
      <c r="B30384" s="442">
        <f t="shared" si="176"/>
        <v>46.83</v>
      </c>
    </row>
    <row r="30385" spans="1:2" hidden="1">
      <c r="A30385" s="450" t="str">
        <f>списки!$C$46</f>
        <v>ЦТП</v>
      </c>
      <c r="B30385" s="442">
        <f t="shared" si="176"/>
        <v>46.82</v>
      </c>
    </row>
    <row r="30386" spans="1:2" hidden="1">
      <c r="A30386" s="450" t="str">
        <f>списки!$C$46</f>
        <v>ЦТП</v>
      </c>
      <c r="B30386" s="442">
        <f t="shared" si="176"/>
        <v>46.81</v>
      </c>
    </row>
    <row r="30387" spans="1:2" hidden="1">
      <c r="A30387" s="450" t="str">
        <f>списки!$C$46</f>
        <v>ЦТП</v>
      </c>
      <c r="B30387" s="442">
        <f t="shared" si="176"/>
        <v>46.8</v>
      </c>
    </row>
    <row r="30388" spans="1:2" hidden="1">
      <c r="A30388" s="450" t="str">
        <f>списки!$C$46</f>
        <v>ЦТП</v>
      </c>
      <c r="B30388" s="442">
        <f t="shared" si="176"/>
        <v>46.79</v>
      </c>
    </row>
    <row r="30389" spans="1:2" hidden="1">
      <c r="A30389" s="450" t="str">
        <f>списки!$C$46</f>
        <v>ЦТП</v>
      </c>
      <c r="B30389" s="442">
        <f t="shared" si="176"/>
        <v>46.78</v>
      </c>
    </row>
    <row r="30390" spans="1:2" hidden="1">
      <c r="A30390" s="450" t="str">
        <f>списки!$C$46</f>
        <v>ЦТП</v>
      </c>
      <c r="B30390" s="442">
        <f t="shared" si="176"/>
        <v>46.77</v>
      </c>
    </row>
    <row r="30391" spans="1:2" hidden="1">
      <c r="A30391" s="450" t="str">
        <f>списки!$C$46</f>
        <v>ЦТП</v>
      </c>
      <c r="B30391" s="442">
        <f t="shared" si="176"/>
        <v>46.76</v>
      </c>
    </row>
    <row r="30392" spans="1:2" hidden="1">
      <c r="A30392" s="450" t="str">
        <f>списки!$C$46</f>
        <v>ЦТП</v>
      </c>
      <c r="B30392" s="442">
        <f t="shared" si="176"/>
        <v>46.75</v>
      </c>
    </row>
    <row r="30393" spans="1:2" hidden="1">
      <c r="A30393" s="450" t="str">
        <f>списки!$C$46</f>
        <v>ЦТП</v>
      </c>
      <c r="B30393" s="442">
        <f t="shared" si="176"/>
        <v>46.74</v>
      </c>
    </row>
    <row r="30394" spans="1:2" hidden="1">
      <c r="A30394" s="450" t="str">
        <f>списки!$C$46</f>
        <v>ЦТП</v>
      </c>
      <c r="B30394" s="442">
        <f t="shared" si="176"/>
        <v>46.73</v>
      </c>
    </row>
    <row r="30395" spans="1:2" hidden="1">
      <c r="A30395" s="450" t="str">
        <f>списки!$C$46</f>
        <v>ЦТП</v>
      </c>
      <c r="B30395" s="442">
        <f t="shared" si="176"/>
        <v>46.72</v>
      </c>
    </row>
    <row r="30396" spans="1:2" hidden="1">
      <c r="A30396" s="450" t="str">
        <f>списки!$C$46</f>
        <v>ЦТП</v>
      </c>
      <c r="B30396" s="442">
        <f t="shared" ref="B30396:B30459" si="177">ROUND(B30395-0.01,2)</f>
        <v>46.71</v>
      </c>
    </row>
    <row r="30397" spans="1:2" hidden="1">
      <c r="A30397" s="450" t="str">
        <f>списки!$C$46</f>
        <v>ЦТП</v>
      </c>
      <c r="B30397" s="442">
        <f t="shared" si="177"/>
        <v>46.7</v>
      </c>
    </row>
    <row r="30398" spans="1:2" hidden="1">
      <c r="A30398" s="450" t="str">
        <f>списки!$C$46</f>
        <v>ЦТП</v>
      </c>
      <c r="B30398" s="442">
        <f t="shared" si="177"/>
        <v>46.69</v>
      </c>
    </row>
    <row r="30399" spans="1:2" hidden="1">
      <c r="A30399" s="450" t="str">
        <f>списки!$C$46</f>
        <v>ЦТП</v>
      </c>
      <c r="B30399" s="442">
        <f t="shared" si="177"/>
        <v>46.68</v>
      </c>
    </row>
    <row r="30400" spans="1:2" hidden="1">
      <c r="A30400" s="450" t="str">
        <f>списки!$C$46</f>
        <v>ЦТП</v>
      </c>
      <c r="B30400" s="442">
        <f t="shared" si="177"/>
        <v>46.67</v>
      </c>
    </row>
    <row r="30401" spans="1:2" hidden="1">
      <c r="A30401" s="450" t="str">
        <f>списки!$C$46</f>
        <v>ЦТП</v>
      </c>
      <c r="B30401" s="442">
        <f t="shared" si="177"/>
        <v>46.66</v>
      </c>
    </row>
    <row r="30402" spans="1:2" hidden="1">
      <c r="A30402" s="450" t="str">
        <f>списки!$C$46</f>
        <v>ЦТП</v>
      </c>
      <c r="B30402" s="442">
        <f t="shared" si="177"/>
        <v>46.65</v>
      </c>
    </row>
    <row r="30403" spans="1:2" hidden="1">
      <c r="A30403" s="450" t="str">
        <f>списки!$C$46</f>
        <v>ЦТП</v>
      </c>
      <c r="B30403" s="442">
        <f t="shared" si="177"/>
        <v>46.64</v>
      </c>
    </row>
    <row r="30404" spans="1:2" hidden="1">
      <c r="A30404" s="450" t="str">
        <f>списки!$C$46</f>
        <v>ЦТП</v>
      </c>
      <c r="B30404" s="442">
        <f t="shared" si="177"/>
        <v>46.63</v>
      </c>
    </row>
    <row r="30405" spans="1:2" hidden="1">
      <c r="A30405" s="450" t="str">
        <f>списки!$C$46</f>
        <v>ЦТП</v>
      </c>
      <c r="B30405" s="442">
        <f t="shared" si="177"/>
        <v>46.62</v>
      </c>
    </row>
    <row r="30406" spans="1:2" hidden="1">
      <c r="A30406" s="450" t="str">
        <f>списки!$C$46</f>
        <v>ЦТП</v>
      </c>
      <c r="B30406" s="442">
        <f t="shared" si="177"/>
        <v>46.61</v>
      </c>
    </row>
    <row r="30407" spans="1:2" hidden="1">
      <c r="A30407" s="450" t="str">
        <f>списки!$C$46</f>
        <v>ЦТП</v>
      </c>
      <c r="B30407" s="442">
        <f t="shared" si="177"/>
        <v>46.6</v>
      </c>
    </row>
    <row r="30408" spans="1:2" hidden="1">
      <c r="A30408" s="450" t="str">
        <f>списки!$C$46</f>
        <v>ЦТП</v>
      </c>
      <c r="B30408" s="442">
        <f t="shared" si="177"/>
        <v>46.59</v>
      </c>
    </row>
    <row r="30409" spans="1:2" hidden="1">
      <c r="A30409" s="450" t="str">
        <f>списки!$C$46</f>
        <v>ЦТП</v>
      </c>
      <c r="B30409" s="442">
        <f t="shared" si="177"/>
        <v>46.58</v>
      </c>
    </row>
    <row r="30410" spans="1:2" hidden="1">
      <c r="A30410" s="450" t="str">
        <f>списки!$C$46</f>
        <v>ЦТП</v>
      </c>
      <c r="B30410" s="442">
        <f t="shared" si="177"/>
        <v>46.57</v>
      </c>
    </row>
    <row r="30411" spans="1:2" hidden="1">
      <c r="A30411" s="450" t="str">
        <f>списки!$C$46</f>
        <v>ЦТП</v>
      </c>
      <c r="B30411" s="442">
        <f t="shared" si="177"/>
        <v>46.56</v>
      </c>
    </row>
    <row r="30412" spans="1:2" hidden="1">
      <c r="A30412" s="450" t="str">
        <f>списки!$C$46</f>
        <v>ЦТП</v>
      </c>
      <c r="B30412" s="442">
        <f t="shared" si="177"/>
        <v>46.55</v>
      </c>
    </row>
    <row r="30413" spans="1:2" hidden="1">
      <c r="A30413" s="450" t="str">
        <f>списки!$C$46</f>
        <v>ЦТП</v>
      </c>
      <c r="B30413" s="442">
        <f t="shared" si="177"/>
        <v>46.54</v>
      </c>
    </row>
    <row r="30414" spans="1:2" hidden="1">
      <c r="A30414" s="450" t="str">
        <f>списки!$C$46</f>
        <v>ЦТП</v>
      </c>
      <c r="B30414" s="442">
        <f t="shared" si="177"/>
        <v>46.53</v>
      </c>
    </row>
    <row r="30415" spans="1:2" hidden="1">
      <c r="A30415" s="450" t="str">
        <f>списки!$C$46</f>
        <v>ЦТП</v>
      </c>
      <c r="B30415" s="442">
        <f t="shared" si="177"/>
        <v>46.52</v>
      </c>
    </row>
    <row r="30416" spans="1:2" hidden="1">
      <c r="A30416" s="450" t="str">
        <f>списки!$C$46</f>
        <v>ЦТП</v>
      </c>
      <c r="B30416" s="442">
        <f t="shared" si="177"/>
        <v>46.51</v>
      </c>
    </row>
    <row r="30417" spans="1:2" hidden="1">
      <c r="A30417" s="450" t="str">
        <f>списки!$C$46</f>
        <v>ЦТП</v>
      </c>
      <c r="B30417" s="442">
        <f t="shared" si="177"/>
        <v>46.5</v>
      </c>
    </row>
    <row r="30418" spans="1:2" hidden="1">
      <c r="A30418" s="450" t="str">
        <f>списки!$C$46</f>
        <v>ЦТП</v>
      </c>
      <c r="B30418" s="442">
        <f t="shared" si="177"/>
        <v>46.49</v>
      </c>
    </row>
    <row r="30419" spans="1:2" hidden="1">
      <c r="A30419" s="450" t="str">
        <f>списки!$C$46</f>
        <v>ЦТП</v>
      </c>
      <c r="B30419" s="442">
        <f t="shared" si="177"/>
        <v>46.48</v>
      </c>
    </row>
    <row r="30420" spans="1:2" hidden="1">
      <c r="A30420" s="450" t="str">
        <f>списки!$C$46</f>
        <v>ЦТП</v>
      </c>
      <c r="B30420" s="442">
        <f t="shared" si="177"/>
        <v>46.47</v>
      </c>
    </row>
    <row r="30421" spans="1:2" hidden="1">
      <c r="A30421" s="450" t="str">
        <f>списки!$C$46</f>
        <v>ЦТП</v>
      </c>
      <c r="B30421" s="442">
        <f t="shared" si="177"/>
        <v>46.46</v>
      </c>
    </row>
    <row r="30422" spans="1:2" hidden="1">
      <c r="A30422" s="450" t="str">
        <f>списки!$C$46</f>
        <v>ЦТП</v>
      </c>
      <c r="B30422" s="442">
        <f t="shared" si="177"/>
        <v>46.45</v>
      </c>
    </row>
    <row r="30423" spans="1:2" hidden="1">
      <c r="A30423" s="450" t="str">
        <f>списки!$C$46</f>
        <v>ЦТП</v>
      </c>
      <c r="B30423" s="442">
        <f t="shared" si="177"/>
        <v>46.44</v>
      </c>
    </row>
    <row r="30424" spans="1:2" hidden="1">
      <c r="A30424" s="450" t="str">
        <f>списки!$C$46</f>
        <v>ЦТП</v>
      </c>
      <c r="B30424" s="442">
        <f t="shared" si="177"/>
        <v>46.43</v>
      </c>
    </row>
    <row r="30425" spans="1:2" hidden="1">
      <c r="A30425" s="450" t="str">
        <f>списки!$C$46</f>
        <v>ЦТП</v>
      </c>
      <c r="B30425" s="442">
        <f t="shared" si="177"/>
        <v>46.42</v>
      </c>
    </row>
    <row r="30426" spans="1:2" hidden="1">
      <c r="A30426" s="450" t="str">
        <f>списки!$C$46</f>
        <v>ЦТП</v>
      </c>
      <c r="B30426" s="442">
        <f t="shared" si="177"/>
        <v>46.41</v>
      </c>
    </row>
    <row r="30427" spans="1:2" hidden="1">
      <c r="A30427" s="450" t="str">
        <f>списки!$C$46</f>
        <v>ЦТП</v>
      </c>
      <c r="B30427" s="442">
        <f t="shared" si="177"/>
        <v>46.4</v>
      </c>
    </row>
    <row r="30428" spans="1:2" hidden="1">
      <c r="A30428" s="450" t="str">
        <f>списки!$C$46</f>
        <v>ЦТП</v>
      </c>
      <c r="B30428" s="442">
        <f t="shared" si="177"/>
        <v>46.39</v>
      </c>
    </row>
    <row r="30429" spans="1:2" hidden="1">
      <c r="A30429" s="450" t="str">
        <f>списки!$C$46</f>
        <v>ЦТП</v>
      </c>
      <c r="B30429" s="442">
        <f t="shared" si="177"/>
        <v>46.38</v>
      </c>
    </row>
    <row r="30430" spans="1:2" hidden="1">
      <c r="A30430" s="450" t="str">
        <f>списки!$C$46</f>
        <v>ЦТП</v>
      </c>
      <c r="B30430" s="442">
        <f t="shared" si="177"/>
        <v>46.37</v>
      </c>
    </row>
    <row r="30431" spans="1:2" hidden="1">
      <c r="A30431" s="450" t="str">
        <f>списки!$C$46</f>
        <v>ЦТП</v>
      </c>
      <c r="B30431" s="442">
        <f t="shared" si="177"/>
        <v>46.36</v>
      </c>
    </row>
    <row r="30432" spans="1:2" hidden="1">
      <c r="A30432" s="450" t="str">
        <f>списки!$C$46</f>
        <v>ЦТП</v>
      </c>
      <c r="B30432" s="442">
        <f t="shared" si="177"/>
        <v>46.35</v>
      </c>
    </row>
    <row r="30433" spans="1:2" hidden="1">
      <c r="A30433" s="450" t="str">
        <f>списки!$C$46</f>
        <v>ЦТП</v>
      </c>
      <c r="B30433" s="442">
        <f t="shared" si="177"/>
        <v>46.34</v>
      </c>
    </row>
    <row r="30434" spans="1:2" hidden="1">
      <c r="A30434" s="450" t="str">
        <f>списки!$C$46</f>
        <v>ЦТП</v>
      </c>
      <c r="B30434" s="442">
        <f t="shared" si="177"/>
        <v>46.33</v>
      </c>
    </row>
    <row r="30435" spans="1:2" hidden="1">
      <c r="A30435" s="450" t="str">
        <f>списки!$C$46</f>
        <v>ЦТП</v>
      </c>
      <c r="B30435" s="442">
        <f t="shared" si="177"/>
        <v>46.32</v>
      </c>
    </row>
    <row r="30436" spans="1:2" hidden="1">
      <c r="A30436" s="450" t="str">
        <f>списки!$C$46</f>
        <v>ЦТП</v>
      </c>
      <c r="B30436" s="442">
        <f t="shared" si="177"/>
        <v>46.31</v>
      </c>
    </row>
    <row r="30437" spans="1:2" hidden="1">
      <c r="A30437" s="450" t="str">
        <f>списки!$C$46</f>
        <v>ЦТП</v>
      </c>
      <c r="B30437" s="442">
        <f t="shared" si="177"/>
        <v>46.3</v>
      </c>
    </row>
    <row r="30438" spans="1:2" hidden="1">
      <c r="A30438" s="450" t="str">
        <f>списки!$C$46</f>
        <v>ЦТП</v>
      </c>
      <c r="B30438" s="442">
        <f t="shared" si="177"/>
        <v>46.29</v>
      </c>
    </row>
    <row r="30439" spans="1:2" hidden="1">
      <c r="A30439" s="450" t="str">
        <f>списки!$C$46</f>
        <v>ЦТП</v>
      </c>
      <c r="B30439" s="442">
        <f t="shared" si="177"/>
        <v>46.28</v>
      </c>
    </row>
    <row r="30440" spans="1:2" hidden="1">
      <c r="A30440" s="450" t="str">
        <f>списки!$C$46</f>
        <v>ЦТП</v>
      </c>
      <c r="B30440" s="442">
        <f t="shared" si="177"/>
        <v>46.27</v>
      </c>
    </row>
    <row r="30441" spans="1:2" hidden="1">
      <c r="A30441" s="450" t="str">
        <f>списки!$C$46</f>
        <v>ЦТП</v>
      </c>
      <c r="B30441" s="442">
        <f t="shared" si="177"/>
        <v>46.26</v>
      </c>
    </row>
    <row r="30442" spans="1:2" hidden="1">
      <c r="A30442" s="450" t="str">
        <f>списки!$C$46</f>
        <v>ЦТП</v>
      </c>
      <c r="B30442" s="442">
        <f t="shared" si="177"/>
        <v>46.25</v>
      </c>
    </row>
    <row r="30443" spans="1:2" hidden="1">
      <c r="A30443" s="450" t="str">
        <f>списки!$C$46</f>
        <v>ЦТП</v>
      </c>
      <c r="B30443" s="442">
        <f t="shared" si="177"/>
        <v>46.24</v>
      </c>
    </row>
    <row r="30444" spans="1:2" hidden="1">
      <c r="A30444" s="450" t="str">
        <f>списки!$C$46</f>
        <v>ЦТП</v>
      </c>
      <c r="B30444" s="442">
        <f t="shared" si="177"/>
        <v>46.23</v>
      </c>
    </row>
    <row r="30445" spans="1:2" hidden="1">
      <c r="A30445" s="450" t="str">
        <f>списки!$C$46</f>
        <v>ЦТП</v>
      </c>
      <c r="B30445" s="442">
        <f t="shared" si="177"/>
        <v>46.22</v>
      </c>
    </row>
    <row r="30446" spans="1:2" hidden="1">
      <c r="A30446" s="450" t="str">
        <f>списки!$C$46</f>
        <v>ЦТП</v>
      </c>
      <c r="B30446" s="442">
        <f t="shared" si="177"/>
        <v>46.21</v>
      </c>
    </row>
    <row r="30447" spans="1:2" hidden="1">
      <c r="A30447" s="450" t="str">
        <f>списки!$C$46</f>
        <v>ЦТП</v>
      </c>
      <c r="B30447" s="442">
        <f t="shared" si="177"/>
        <v>46.2</v>
      </c>
    </row>
    <row r="30448" spans="1:2" hidden="1">
      <c r="A30448" s="450" t="str">
        <f>списки!$C$46</f>
        <v>ЦТП</v>
      </c>
      <c r="B30448" s="442">
        <f t="shared" si="177"/>
        <v>46.19</v>
      </c>
    </row>
    <row r="30449" spans="1:2" hidden="1">
      <c r="A30449" s="450" t="str">
        <f>списки!$C$46</f>
        <v>ЦТП</v>
      </c>
      <c r="B30449" s="442">
        <f t="shared" si="177"/>
        <v>46.18</v>
      </c>
    </row>
    <row r="30450" spans="1:2" hidden="1">
      <c r="A30450" s="450" t="str">
        <f>списки!$C$46</f>
        <v>ЦТП</v>
      </c>
      <c r="B30450" s="442">
        <f t="shared" si="177"/>
        <v>46.17</v>
      </c>
    </row>
    <row r="30451" spans="1:2" hidden="1">
      <c r="A30451" s="450" t="str">
        <f>списки!$C$46</f>
        <v>ЦТП</v>
      </c>
      <c r="B30451" s="442">
        <f t="shared" si="177"/>
        <v>46.16</v>
      </c>
    </row>
    <row r="30452" spans="1:2" hidden="1">
      <c r="A30452" s="450" t="str">
        <f>списки!$C$46</f>
        <v>ЦТП</v>
      </c>
      <c r="B30452" s="442">
        <f t="shared" si="177"/>
        <v>46.15</v>
      </c>
    </row>
    <row r="30453" spans="1:2" hidden="1">
      <c r="A30453" s="450" t="str">
        <f>списки!$C$46</f>
        <v>ЦТП</v>
      </c>
      <c r="B30453" s="442">
        <f t="shared" si="177"/>
        <v>46.14</v>
      </c>
    </row>
    <row r="30454" spans="1:2" hidden="1">
      <c r="A30454" s="450" t="str">
        <f>списки!$C$46</f>
        <v>ЦТП</v>
      </c>
      <c r="B30454" s="442">
        <f t="shared" si="177"/>
        <v>46.13</v>
      </c>
    </row>
    <row r="30455" spans="1:2" hidden="1">
      <c r="A30455" s="450" t="str">
        <f>списки!$C$46</f>
        <v>ЦТП</v>
      </c>
      <c r="B30455" s="442">
        <f t="shared" si="177"/>
        <v>46.12</v>
      </c>
    </row>
    <row r="30456" spans="1:2" hidden="1">
      <c r="A30456" s="450" t="str">
        <f>списки!$C$46</f>
        <v>ЦТП</v>
      </c>
      <c r="B30456" s="442">
        <f t="shared" si="177"/>
        <v>46.11</v>
      </c>
    </row>
    <row r="30457" spans="1:2" hidden="1">
      <c r="A30457" s="450" t="str">
        <f>списки!$C$46</f>
        <v>ЦТП</v>
      </c>
      <c r="B30457" s="442">
        <f t="shared" si="177"/>
        <v>46.1</v>
      </c>
    </row>
    <row r="30458" spans="1:2" hidden="1">
      <c r="A30458" s="450" t="str">
        <f>списки!$C$46</f>
        <v>ЦТП</v>
      </c>
      <c r="B30458" s="442">
        <f t="shared" si="177"/>
        <v>46.09</v>
      </c>
    </row>
    <row r="30459" spans="1:2" hidden="1">
      <c r="A30459" s="450" t="str">
        <f>списки!$C$46</f>
        <v>ЦТП</v>
      </c>
      <c r="B30459" s="442">
        <f t="shared" si="177"/>
        <v>46.08</v>
      </c>
    </row>
    <row r="30460" spans="1:2" hidden="1">
      <c r="A30460" s="450" t="str">
        <f>списки!$C$46</f>
        <v>ЦТП</v>
      </c>
      <c r="B30460" s="442">
        <f t="shared" ref="B30460:B30523" si="178">ROUND(B30459-0.01,2)</f>
        <v>46.07</v>
      </c>
    </row>
    <row r="30461" spans="1:2" hidden="1">
      <c r="A30461" s="450" t="str">
        <f>списки!$C$46</f>
        <v>ЦТП</v>
      </c>
      <c r="B30461" s="442">
        <f t="shared" si="178"/>
        <v>46.06</v>
      </c>
    </row>
    <row r="30462" spans="1:2" hidden="1">
      <c r="A30462" s="450" t="str">
        <f>списки!$C$46</f>
        <v>ЦТП</v>
      </c>
      <c r="B30462" s="442">
        <f t="shared" si="178"/>
        <v>46.05</v>
      </c>
    </row>
    <row r="30463" spans="1:2" hidden="1">
      <c r="A30463" s="450" t="str">
        <f>списки!$C$46</f>
        <v>ЦТП</v>
      </c>
      <c r="B30463" s="442">
        <f t="shared" si="178"/>
        <v>46.04</v>
      </c>
    </row>
    <row r="30464" spans="1:2" hidden="1">
      <c r="A30464" s="450" t="str">
        <f>списки!$C$46</f>
        <v>ЦТП</v>
      </c>
      <c r="B30464" s="442">
        <f t="shared" si="178"/>
        <v>46.03</v>
      </c>
    </row>
    <row r="30465" spans="1:2" hidden="1">
      <c r="A30465" s="450" t="str">
        <f>списки!$C$46</f>
        <v>ЦТП</v>
      </c>
      <c r="B30465" s="442">
        <f t="shared" si="178"/>
        <v>46.02</v>
      </c>
    </row>
    <row r="30466" spans="1:2" hidden="1">
      <c r="A30466" s="450" t="str">
        <f>списки!$C$46</f>
        <v>ЦТП</v>
      </c>
      <c r="B30466" s="442">
        <f t="shared" si="178"/>
        <v>46.01</v>
      </c>
    </row>
    <row r="30467" spans="1:2" hidden="1">
      <c r="A30467" s="450" t="str">
        <f>списки!$C$46</f>
        <v>ЦТП</v>
      </c>
      <c r="B30467" s="442">
        <f t="shared" si="178"/>
        <v>46</v>
      </c>
    </row>
    <row r="30468" spans="1:2" hidden="1">
      <c r="A30468" s="450" t="str">
        <f>списки!$C$46</f>
        <v>ЦТП</v>
      </c>
      <c r="B30468" s="442">
        <f t="shared" si="178"/>
        <v>45.99</v>
      </c>
    </row>
    <row r="30469" spans="1:2" hidden="1">
      <c r="A30469" s="450" t="str">
        <f>списки!$C$46</f>
        <v>ЦТП</v>
      </c>
      <c r="B30469" s="442">
        <f t="shared" si="178"/>
        <v>45.98</v>
      </c>
    </row>
    <row r="30470" spans="1:2" hidden="1">
      <c r="A30470" s="450" t="str">
        <f>списки!$C$46</f>
        <v>ЦТП</v>
      </c>
      <c r="B30470" s="442">
        <f t="shared" si="178"/>
        <v>45.97</v>
      </c>
    </row>
    <row r="30471" spans="1:2" hidden="1">
      <c r="A30471" s="450" t="str">
        <f>списки!$C$46</f>
        <v>ЦТП</v>
      </c>
      <c r="B30471" s="442">
        <f t="shared" si="178"/>
        <v>45.96</v>
      </c>
    </row>
    <row r="30472" spans="1:2" hidden="1">
      <c r="A30472" s="450" t="str">
        <f>списки!$C$46</f>
        <v>ЦТП</v>
      </c>
      <c r="B30472" s="442">
        <f t="shared" si="178"/>
        <v>45.95</v>
      </c>
    </row>
    <row r="30473" spans="1:2" hidden="1">
      <c r="A30473" s="450" t="str">
        <f>списки!$C$46</f>
        <v>ЦТП</v>
      </c>
      <c r="B30473" s="442">
        <f t="shared" si="178"/>
        <v>45.94</v>
      </c>
    </row>
    <row r="30474" spans="1:2" hidden="1">
      <c r="A30474" s="450" t="str">
        <f>списки!$C$46</f>
        <v>ЦТП</v>
      </c>
      <c r="B30474" s="442">
        <f t="shared" si="178"/>
        <v>45.93</v>
      </c>
    </row>
    <row r="30475" spans="1:2" hidden="1">
      <c r="A30475" s="450" t="str">
        <f>списки!$C$46</f>
        <v>ЦТП</v>
      </c>
      <c r="B30475" s="442">
        <f t="shared" si="178"/>
        <v>45.92</v>
      </c>
    </row>
    <row r="30476" spans="1:2" hidden="1">
      <c r="A30476" s="450" t="str">
        <f>списки!$C$46</f>
        <v>ЦТП</v>
      </c>
      <c r="B30476" s="442">
        <f t="shared" si="178"/>
        <v>45.91</v>
      </c>
    </row>
    <row r="30477" spans="1:2" hidden="1">
      <c r="A30477" s="450" t="str">
        <f>списки!$C$46</f>
        <v>ЦТП</v>
      </c>
      <c r="B30477" s="442">
        <f t="shared" si="178"/>
        <v>45.9</v>
      </c>
    </row>
    <row r="30478" spans="1:2" hidden="1">
      <c r="A30478" s="450" t="str">
        <f>списки!$C$46</f>
        <v>ЦТП</v>
      </c>
      <c r="B30478" s="442">
        <f t="shared" si="178"/>
        <v>45.89</v>
      </c>
    </row>
    <row r="30479" spans="1:2" hidden="1">
      <c r="A30479" s="450" t="str">
        <f>списки!$C$46</f>
        <v>ЦТП</v>
      </c>
      <c r="B30479" s="442">
        <f t="shared" si="178"/>
        <v>45.88</v>
      </c>
    </row>
    <row r="30480" spans="1:2" hidden="1">
      <c r="A30480" s="450" t="str">
        <f>списки!$C$46</f>
        <v>ЦТП</v>
      </c>
      <c r="B30480" s="442">
        <f t="shared" si="178"/>
        <v>45.87</v>
      </c>
    </row>
    <row r="30481" spans="1:2" hidden="1">
      <c r="A30481" s="450" t="str">
        <f>списки!$C$46</f>
        <v>ЦТП</v>
      </c>
      <c r="B30481" s="442">
        <f t="shared" si="178"/>
        <v>45.86</v>
      </c>
    </row>
    <row r="30482" spans="1:2" hidden="1">
      <c r="A30482" s="450" t="str">
        <f>списки!$C$46</f>
        <v>ЦТП</v>
      </c>
      <c r="B30482" s="442">
        <f t="shared" si="178"/>
        <v>45.85</v>
      </c>
    </row>
    <row r="30483" spans="1:2" hidden="1">
      <c r="A30483" s="450" t="str">
        <f>списки!$C$46</f>
        <v>ЦТП</v>
      </c>
      <c r="B30483" s="442">
        <f t="shared" si="178"/>
        <v>45.84</v>
      </c>
    </row>
    <row r="30484" spans="1:2" hidden="1">
      <c r="A30484" s="450" t="str">
        <f>списки!$C$46</f>
        <v>ЦТП</v>
      </c>
      <c r="B30484" s="442">
        <f t="shared" si="178"/>
        <v>45.83</v>
      </c>
    </row>
    <row r="30485" spans="1:2" hidden="1">
      <c r="A30485" s="450" t="str">
        <f>списки!$C$46</f>
        <v>ЦТП</v>
      </c>
      <c r="B30485" s="442">
        <f t="shared" si="178"/>
        <v>45.82</v>
      </c>
    </row>
    <row r="30486" spans="1:2" hidden="1">
      <c r="A30486" s="450" t="str">
        <f>списки!$C$46</f>
        <v>ЦТП</v>
      </c>
      <c r="B30486" s="442">
        <f t="shared" si="178"/>
        <v>45.81</v>
      </c>
    </row>
    <row r="30487" spans="1:2" hidden="1">
      <c r="A30487" s="450" t="str">
        <f>списки!$C$46</f>
        <v>ЦТП</v>
      </c>
      <c r="B30487" s="442">
        <f t="shared" si="178"/>
        <v>45.8</v>
      </c>
    </row>
    <row r="30488" spans="1:2" hidden="1">
      <c r="A30488" s="450" t="str">
        <f>списки!$C$46</f>
        <v>ЦТП</v>
      </c>
      <c r="B30488" s="442">
        <f t="shared" si="178"/>
        <v>45.79</v>
      </c>
    </row>
    <row r="30489" spans="1:2" hidden="1">
      <c r="A30489" s="450" t="str">
        <f>списки!$C$46</f>
        <v>ЦТП</v>
      </c>
      <c r="B30489" s="442">
        <f t="shared" si="178"/>
        <v>45.78</v>
      </c>
    </row>
    <row r="30490" spans="1:2" hidden="1">
      <c r="A30490" s="450" t="str">
        <f>списки!$C$46</f>
        <v>ЦТП</v>
      </c>
      <c r="B30490" s="442">
        <f t="shared" si="178"/>
        <v>45.77</v>
      </c>
    </row>
    <row r="30491" spans="1:2" hidden="1">
      <c r="A30491" s="450" t="str">
        <f>списки!$C$46</f>
        <v>ЦТП</v>
      </c>
      <c r="B30491" s="442">
        <f t="shared" si="178"/>
        <v>45.76</v>
      </c>
    </row>
    <row r="30492" spans="1:2" hidden="1">
      <c r="A30492" s="450" t="str">
        <f>списки!$C$46</f>
        <v>ЦТП</v>
      </c>
      <c r="B30492" s="442">
        <f t="shared" si="178"/>
        <v>45.75</v>
      </c>
    </row>
    <row r="30493" spans="1:2" hidden="1">
      <c r="A30493" s="450" t="str">
        <f>списки!$C$46</f>
        <v>ЦТП</v>
      </c>
      <c r="B30493" s="442">
        <f t="shared" si="178"/>
        <v>45.74</v>
      </c>
    </row>
    <row r="30494" spans="1:2" hidden="1">
      <c r="A30494" s="450" t="str">
        <f>списки!$C$46</f>
        <v>ЦТП</v>
      </c>
      <c r="B30494" s="442">
        <f t="shared" si="178"/>
        <v>45.73</v>
      </c>
    </row>
    <row r="30495" spans="1:2" hidden="1">
      <c r="A30495" s="450" t="str">
        <f>списки!$C$46</f>
        <v>ЦТП</v>
      </c>
      <c r="B30495" s="442">
        <f t="shared" si="178"/>
        <v>45.72</v>
      </c>
    </row>
    <row r="30496" spans="1:2" hidden="1">
      <c r="A30496" s="450" t="str">
        <f>списки!$C$46</f>
        <v>ЦТП</v>
      </c>
      <c r="B30496" s="442">
        <f t="shared" si="178"/>
        <v>45.71</v>
      </c>
    </row>
    <row r="30497" spans="1:2" hidden="1">
      <c r="A30497" s="450" t="str">
        <f>списки!$C$46</f>
        <v>ЦТП</v>
      </c>
      <c r="B30497" s="442">
        <f t="shared" si="178"/>
        <v>45.7</v>
      </c>
    </row>
    <row r="30498" spans="1:2" hidden="1">
      <c r="A30498" s="450" t="str">
        <f>списки!$C$46</f>
        <v>ЦТП</v>
      </c>
      <c r="B30498" s="442">
        <f t="shared" si="178"/>
        <v>45.69</v>
      </c>
    </row>
    <row r="30499" spans="1:2" hidden="1">
      <c r="A30499" s="450" t="str">
        <f>списки!$C$46</f>
        <v>ЦТП</v>
      </c>
      <c r="B30499" s="442">
        <f t="shared" si="178"/>
        <v>45.68</v>
      </c>
    </row>
    <row r="30500" spans="1:2" hidden="1">
      <c r="A30500" s="450" t="str">
        <f>списки!$C$46</f>
        <v>ЦТП</v>
      </c>
      <c r="B30500" s="442">
        <f t="shared" si="178"/>
        <v>45.67</v>
      </c>
    </row>
    <row r="30501" spans="1:2" hidden="1">
      <c r="A30501" s="450" t="str">
        <f>списки!$C$46</f>
        <v>ЦТП</v>
      </c>
      <c r="B30501" s="442">
        <f t="shared" si="178"/>
        <v>45.66</v>
      </c>
    </row>
    <row r="30502" spans="1:2" hidden="1">
      <c r="A30502" s="450" t="str">
        <f>списки!$C$46</f>
        <v>ЦТП</v>
      </c>
      <c r="B30502" s="442">
        <f t="shared" si="178"/>
        <v>45.65</v>
      </c>
    </row>
    <row r="30503" spans="1:2" hidden="1">
      <c r="A30503" s="450" t="str">
        <f>списки!$C$46</f>
        <v>ЦТП</v>
      </c>
      <c r="B30503" s="442">
        <f t="shared" si="178"/>
        <v>45.64</v>
      </c>
    </row>
    <row r="30504" spans="1:2" hidden="1">
      <c r="A30504" s="450" t="str">
        <f>списки!$C$46</f>
        <v>ЦТП</v>
      </c>
      <c r="B30504" s="442">
        <f t="shared" si="178"/>
        <v>45.63</v>
      </c>
    </row>
    <row r="30505" spans="1:2" hidden="1">
      <c r="A30505" s="450" t="str">
        <f>списки!$C$46</f>
        <v>ЦТП</v>
      </c>
      <c r="B30505" s="442">
        <f t="shared" si="178"/>
        <v>45.62</v>
      </c>
    </row>
    <row r="30506" spans="1:2" hidden="1">
      <c r="A30506" s="450" t="str">
        <f>списки!$C$46</f>
        <v>ЦТП</v>
      </c>
      <c r="B30506" s="442">
        <f t="shared" si="178"/>
        <v>45.61</v>
      </c>
    </row>
    <row r="30507" spans="1:2" hidden="1">
      <c r="A30507" s="450" t="str">
        <f>списки!$C$46</f>
        <v>ЦТП</v>
      </c>
      <c r="B30507" s="442">
        <f t="shared" si="178"/>
        <v>45.6</v>
      </c>
    </row>
    <row r="30508" spans="1:2" hidden="1">
      <c r="A30508" s="450" t="str">
        <f>списки!$C$46</f>
        <v>ЦТП</v>
      </c>
      <c r="B30508" s="442">
        <f t="shared" si="178"/>
        <v>45.59</v>
      </c>
    </row>
    <row r="30509" spans="1:2" hidden="1">
      <c r="A30509" s="450" t="str">
        <f>списки!$C$46</f>
        <v>ЦТП</v>
      </c>
      <c r="B30509" s="442">
        <f t="shared" si="178"/>
        <v>45.58</v>
      </c>
    </row>
    <row r="30510" spans="1:2" hidden="1">
      <c r="A30510" s="450" t="str">
        <f>списки!$C$46</f>
        <v>ЦТП</v>
      </c>
      <c r="B30510" s="442">
        <f t="shared" si="178"/>
        <v>45.57</v>
      </c>
    </row>
    <row r="30511" spans="1:2" hidden="1">
      <c r="A30511" s="450" t="str">
        <f>списки!$C$46</f>
        <v>ЦТП</v>
      </c>
      <c r="B30511" s="442">
        <f t="shared" si="178"/>
        <v>45.56</v>
      </c>
    </row>
    <row r="30512" spans="1:2" hidden="1">
      <c r="A30512" s="450" t="str">
        <f>списки!$C$46</f>
        <v>ЦТП</v>
      </c>
      <c r="B30512" s="442">
        <f t="shared" si="178"/>
        <v>45.55</v>
      </c>
    </row>
    <row r="30513" spans="1:2" hidden="1">
      <c r="A30513" s="450" t="str">
        <f>списки!$C$46</f>
        <v>ЦТП</v>
      </c>
      <c r="B30513" s="442">
        <f t="shared" si="178"/>
        <v>45.54</v>
      </c>
    </row>
    <row r="30514" spans="1:2" hidden="1">
      <c r="A30514" s="450" t="str">
        <f>списки!$C$46</f>
        <v>ЦТП</v>
      </c>
      <c r="B30514" s="442">
        <f t="shared" si="178"/>
        <v>45.53</v>
      </c>
    </row>
    <row r="30515" spans="1:2" hidden="1">
      <c r="A30515" s="450" t="str">
        <f>списки!$C$46</f>
        <v>ЦТП</v>
      </c>
      <c r="B30515" s="442">
        <f t="shared" si="178"/>
        <v>45.52</v>
      </c>
    </row>
    <row r="30516" spans="1:2" hidden="1">
      <c r="A30516" s="450" t="str">
        <f>списки!$C$46</f>
        <v>ЦТП</v>
      </c>
      <c r="B30516" s="442">
        <f t="shared" si="178"/>
        <v>45.51</v>
      </c>
    </row>
    <row r="30517" spans="1:2" hidden="1">
      <c r="A30517" s="450" t="str">
        <f>списки!$C$46</f>
        <v>ЦТП</v>
      </c>
      <c r="B30517" s="442">
        <f t="shared" si="178"/>
        <v>45.5</v>
      </c>
    </row>
    <row r="30518" spans="1:2" hidden="1">
      <c r="A30518" s="450" t="str">
        <f>списки!$C$46</f>
        <v>ЦТП</v>
      </c>
      <c r="B30518" s="442">
        <f t="shared" si="178"/>
        <v>45.49</v>
      </c>
    </row>
    <row r="30519" spans="1:2" hidden="1">
      <c r="A30519" s="450" t="str">
        <f>списки!$C$46</f>
        <v>ЦТП</v>
      </c>
      <c r="B30519" s="442">
        <f t="shared" si="178"/>
        <v>45.48</v>
      </c>
    </row>
    <row r="30520" spans="1:2" hidden="1">
      <c r="A30520" s="450" t="str">
        <f>списки!$C$46</f>
        <v>ЦТП</v>
      </c>
      <c r="B30520" s="442">
        <f t="shared" si="178"/>
        <v>45.47</v>
      </c>
    </row>
    <row r="30521" spans="1:2" hidden="1">
      <c r="A30521" s="450" t="str">
        <f>списки!$C$46</f>
        <v>ЦТП</v>
      </c>
      <c r="B30521" s="442">
        <f t="shared" si="178"/>
        <v>45.46</v>
      </c>
    </row>
    <row r="30522" spans="1:2" hidden="1">
      <c r="A30522" s="450" t="str">
        <f>списки!$C$46</f>
        <v>ЦТП</v>
      </c>
      <c r="B30522" s="442">
        <f t="shared" si="178"/>
        <v>45.45</v>
      </c>
    </row>
    <row r="30523" spans="1:2" hidden="1">
      <c r="A30523" s="450" t="str">
        <f>списки!$C$46</f>
        <v>ЦТП</v>
      </c>
      <c r="B30523" s="442">
        <f t="shared" si="178"/>
        <v>45.44</v>
      </c>
    </row>
    <row r="30524" spans="1:2" hidden="1">
      <c r="A30524" s="450" t="str">
        <f>списки!$C$46</f>
        <v>ЦТП</v>
      </c>
      <c r="B30524" s="442">
        <f t="shared" ref="B30524:B30587" si="179">ROUND(B30523-0.01,2)</f>
        <v>45.43</v>
      </c>
    </row>
    <row r="30525" spans="1:2" hidden="1">
      <c r="A30525" s="450" t="str">
        <f>списки!$C$46</f>
        <v>ЦТП</v>
      </c>
      <c r="B30525" s="442">
        <f t="shared" si="179"/>
        <v>45.42</v>
      </c>
    </row>
    <row r="30526" spans="1:2" hidden="1">
      <c r="A30526" s="450" t="str">
        <f>списки!$C$46</f>
        <v>ЦТП</v>
      </c>
      <c r="B30526" s="442">
        <f t="shared" si="179"/>
        <v>45.41</v>
      </c>
    </row>
    <row r="30527" spans="1:2" hidden="1">
      <c r="A30527" s="450" t="str">
        <f>списки!$C$46</f>
        <v>ЦТП</v>
      </c>
      <c r="B30527" s="442">
        <f t="shared" si="179"/>
        <v>45.4</v>
      </c>
    </row>
    <row r="30528" spans="1:2" hidden="1">
      <c r="A30528" s="450" t="str">
        <f>списки!$C$46</f>
        <v>ЦТП</v>
      </c>
      <c r="B30528" s="442">
        <f t="shared" si="179"/>
        <v>45.39</v>
      </c>
    </row>
    <row r="30529" spans="1:2" hidden="1">
      <c r="A30529" s="450" t="str">
        <f>списки!$C$46</f>
        <v>ЦТП</v>
      </c>
      <c r="B30529" s="442">
        <f t="shared" si="179"/>
        <v>45.38</v>
      </c>
    </row>
    <row r="30530" spans="1:2" hidden="1">
      <c r="A30530" s="450" t="str">
        <f>списки!$C$46</f>
        <v>ЦТП</v>
      </c>
      <c r="B30530" s="442">
        <f t="shared" si="179"/>
        <v>45.37</v>
      </c>
    </row>
    <row r="30531" spans="1:2" hidden="1">
      <c r="A30531" s="450" t="str">
        <f>списки!$C$46</f>
        <v>ЦТП</v>
      </c>
      <c r="B30531" s="442">
        <f t="shared" si="179"/>
        <v>45.36</v>
      </c>
    </row>
    <row r="30532" spans="1:2" hidden="1">
      <c r="A30532" s="450" t="str">
        <f>списки!$C$46</f>
        <v>ЦТП</v>
      </c>
      <c r="B30532" s="442">
        <f t="shared" si="179"/>
        <v>45.35</v>
      </c>
    </row>
    <row r="30533" spans="1:2" hidden="1">
      <c r="A30533" s="450" t="str">
        <f>списки!$C$46</f>
        <v>ЦТП</v>
      </c>
      <c r="B30533" s="442">
        <f t="shared" si="179"/>
        <v>45.34</v>
      </c>
    </row>
    <row r="30534" spans="1:2" hidden="1">
      <c r="A30534" s="450" t="str">
        <f>списки!$C$46</f>
        <v>ЦТП</v>
      </c>
      <c r="B30534" s="442">
        <f t="shared" si="179"/>
        <v>45.33</v>
      </c>
    </row>
    <row r="30535" spans="1:2" hidden="1">
      <c r="A30535" s="450" t="str">
        <f>списки!$C$46</f>
        <v>ЦТП</v>
      </c>
      <c r="B30535" s="442">
        <f t="shared" si="179"/>
        <v>45.32</v>
      </c>
    </row>
    <row r="30536" spans="1:2" hidden="1">
      <c r="A30536" s="450" t="str">
        <f>списки!$C$46</f>
        <v>ЦТП</v>
      </c>
      <c r="B30536" s="442">
        <f t="shared" si="179"/>
        <v>45.31</v>
      </c>
    </row>
    <row r="30537" spans="1:2" hidden="1">
      <c r="A30537" s="450" t="str">
        <f>списки!$C$46</f>
        <v>ЦТП</v>
      </c>
      <c r="B30537" s="442">
        <f t="shared" si="179"/>
        <v>45.3</v>
      </c>
    </row>
    <row r="30538" spans="1:2" hidden="1">
      <c r="A30538" s="450" t="str">
        <f>списки!$C$46</f>
        <v>ЦТП</v>
      </c>
      <c r="B30538" s="442">
        <f t="shared" si="179"/>
        <v>45.29</v>
      </c>
    </row>
    <row r="30539" spans="1:2" hidden="1">
      <c r="A30539" s="450" t="str">
        <f>списки!$C$46</f>
        <v>ЦТП</v>
      </c>
      <c r="B30539" s="442">
        <f t="shared" si="179"/>
        <v>45.28</v>
      </c>
    </row>
    <row r="30540" spans="1:2" hidden="1">
      <c r="A30540" s="450" t="str">
        <f>списки!$C$46</f>
        <v>ЦТП</v>
      </c>
      <c r="B30540" s="442">
        <f t="shared" si="179"/>
        <v>45.27</v>
      </c>
    </row>
    <row r="30541" spans="1:2" hidden="1">
      <c r="A30541" s="450" t="str">
        <f>списки!$C$46</f>
        <v>ЦТП</v>
      </c>
      <c r="B30541" s="442">
        <f t="shared" si="179"/>
        <v>45.26</v>
      </c>
    </row>
    <row r="30542" spans="1:2" hidden="1">
      <c r="A30542" s="450" t="str">
        <f>списки!$C$46</f>
        <v>ЦТП</v>
      </c>
      <c r="B30542" s="442">
        <f t="shared" si="179"/>
        <v>45.25</v>
      </c>
    </row>
    <row r="30543" spans="1:2" hidden="1">
      <c r="A30543" s="450" t="str">
        <f>списки!$C$46</f>
        <v>ЦТП</v>
      </c>
      <c r="B30543" s="442">
        <f t="shared" si="179"/>
        <v>45.24</v>
      </c>
    </row>
    <row r="30544" spans="1:2" hidden="1">
      <c r="A30544" s="450" t="str">
        <f>списки!$C$46</f>
        <v>ЦТП</v>
      </c>
      <c r="B30544" s="442">
        <f t="shared" si="179"/>
        <v>45.23</v>
      </c>
    </row>
    <row r="30545" spans="1:2" hidden="1">
      <c r="A30545" s="450" t="str">
        <f>списки!$C$46</f>
        <v>ЦТП</v>
      </c>
      <c r="B30545" s="442">
        <f t="shared" si="179"/>
        <v>45.22</v>
      </c>
    </row>
    <row r="30546" spans="1:2" hidden="1">
      <c r="A30546" s="450" t="str">
        <f>списки!$C$46</f>
        <v>ЦТП</v>
      </c>
      <c r="B30546" s="442">
        <f t="shared" si="179"/>
        <v>45.21</v>
      </c>
    </row>
    <row r="30547" spans="1:2" hidden="1">
      <c r="A30547" s="450" t="str">
        <f>списки!$C$46</f>
        <v>ЦТП</v>
      </c>
      <c r="B30547" s="442">
        <f t="shared" si="179"/>
        <v>45.2</v>
      </c>
    </row>
    <row r="30548" spans="1:2" hidden="1">
      <c r="A30548" s="450" t="str">
        <f>списки!$C$46</f>
        <v>ЦТП</v>
      </c>
      <c r="B30548" s="442">
        <f t="shared" si="179"/>
        <v>45.19</v>
      </c>
    </row>
    <row r="30549" spans="1:2" hidden="1">
      <c r="A30549" s="450" t="str">
        <f>списки!$C$46</f>
        <v>ЦТП</v>
      </c>
      <c r="B30549" s="442">
        <f t="shared" si="179"/>
        <v>45.18</v>
      </c>
    </row>
    <row r="30550" spans="1:2" hidden="1">
      <c r="A30550" s="450" t="str">
        <f>списки!$C$46</f>
        <v>ЦТП</v>
      </c>
      <c r="B30550" s="442">
        <f t="shared" si="179"/>
        <v>45.17</v>
      </c>
    </row>
    <row r="30551" spans="1:2" hidden="1">
      <c r="A30551" s="450" t="str">
        <f>списки!$C$46</f>
        <v>ЦТП</v>
      </c>
      <c r="B30551" s="442">
        <f t="shared" si="179"/>
        <v>45.16</v>
      </c>
    </row>
    <row r="30552" spans="1:2" hidden="1">
      <c r="A30552" s="450" t="str">
        <f>списки!$C$46</f>
        <v>ЦТП</v>
      </c>
      <c r="B30552" s="442">
        <f t="shared" si="179"/>
        <v>45.15</v>
      </c>
    </row>
    <row r="30553" spans="1:2" hidden="1">
      <c r="A30553" s="450" t="str">
        <f>списки!$C$46</f>
        <v>ЦТП</v>
      </c>
      <c r="B30553" s="442">
        <f t="shared" si="179"/>
        <v>45.14</v>
      </c>
    </row>
    <row r="30554" spans="1:2" hidden="1">
      <c r="A30554" s="450" t="str">
        <f>списки!$C$46</f>
        <v>ЦТП</v>
      </c>
      <c r="B30554" s="442">
        <f t="shared" si="179"/>
        <v>45.13</v>
      </c>
    </row>
    <row r="30555" spans="1:2" hidden="1">
      <c r="A30555" s="450" t="str">
        <f>списки!$C$46</f>
        <v>ЦТП</v>
      </c>
      <c r="B30555" s="442">
        <f t="shared" si="179"/>
        <v>45.12</v>
      </c>
    </row>
    <row r="30556" spans="1:2" hidden="1">
      <c r="A30556" s="450" t="str">
        <f>списки!$C$46</f>
        <v>ЦТП</v>
      </c>
      <c r="B30556" s="442">
        <f t="shared" si="179"/>
        <v>45.11</v>
      </c>
    </row>
    <row r="30557" spans="1:2" hidden="1">
      <c r="A30557" s="450" t="str">
        <f>списки!$C$46</f>
        <v>ЦТП</v>
      </c>
      <c r="B30557" s="442">
        <f t="shared" si="179"/>
        <v>45.1</v>
      </c>
    </row>
    <row r="30558" spans="1:2" hidden="1">
      <c r="A30558" s="450" t="str">
        <f>списки!$C$46</f>
        <v>ЦТП</v>
      </c>
      <c r="B30558" s="442">
        <f t="shared" si="179"/>
        <v>45.09</v>
      </c>
    </row>
    <row r="30559" spans="1:2" hidden="1">
      <c r="A30559" s="450" t="str">
        <f>списки!$C$46</f>
        <v>ЦТП</v>
      </c>
      <c r="B30559" s="442">
        <f t="shared" si="179"/>
        <v>45.08</v>
      </c>
    </row>
    <row r="30560" spans="1:2" hidden="1">
      <c r="A30560" s="450" t="str">
        <f>списки!$C$46</f>
        <v>ЦТП</v>
      </c>
      <c r="B30560" s="442">
        <f t="shared" si="179"/>
        <v>45.07</v>
      </c>
    </row>
    <row r="30561" spans="1:2" hidden="1">
      <c r="A30561" s="450" t="str">
        <f>списки!$C$46</f>
        <v>ЦТП</v>
      </c>
      <c r="B30561" s="442">
        <f t="shared" si="179"/>
        <v>45.06</v>
      </c>
    </row>
    <row r="30562" spans="1:2" hidden="1">
      <c r="A30562" s="450" t="str">
        <f>списки!$C$46</f>
        <v>ЦТП</v>
      </c>
      <c r="B30562" s="442">
        <f t="shared" si="179"/>
        <v>45.05</v>
      </c>
    </row>
    <row r="30563" spans="1:2" hidden="1">
      <c r="A30563" s="450" t="str">
        <f>списки!$C$46</f>
        <v>ЦТП</v>
      </c>
      <c r="B30563" s="442">
        <f t="shared" si="179"/>
        <v>45.04</v>
      </c>
    </row>
    <row r="30564" spans="1:2" hidden="1">
      <c r="A30564" s="450" t="str">
        <f>списки!$C$46</f>
        <v>ЦТП</v>
      </c>
      <c r="B30564" s="442">
        <f t="shared" si="179"/>
        <v>45.03</v>
      </c>
    </row>
    <row r="30565" spans="1:2" hidden="1">
      <c r="A30565" s="450" t="str">
        <f>списки!$C$46</f>
        <v>ЦТП</v>
      </c>
      <c r="B30565" s="442">
        <f t="shared" si="179"/>
        <v>45.02</v>
      </c>
    </row>
    <row r="30566" spans="1:2" hidden="1">
      <c r="A30566" s="450" t="str">
        <f>списки!$C$46</f>
        <v>ЦТП</v>
      </c>
      <c r="B30566" s="442">
        <f t="shared" si="179"/>
        <v>45.01</v>
      </c>
    </row>
    <row r="30567" spans="1:2" hidden="1">
      <c r="A30567" s="450" t="str">
        <f>списки!$C$46</f>
        <v>ЦТП</v>
      </c>
      <c r="B30567" s="442">
        <f t="shared" si="179"/>
        <v>45</v>
      </c>
    </row>
    <row r="30568" spans="1:2" hidden="1">
      <c r="A30568" s="450" t="str">
        <f>списки!$C$46</f>
        <v>ЦТП</v>
      </c>
      <c r="B30568" s="442">
        <f t="shared" si="179"/>
        <v>44.99</v>
      </c>
    </row>
    <row r="30569" spans="1:2" hidden="1">
      <c r="A30569" s="450" t="str">
        <f>списки!$C$46</f>
        <v>ЦТП</v>
      </c>
      <c r="B30569" s="442">
        <f t="shared" si="179"/>
        <v>44.98</v>
      </c>
    </row>
    <row r="30570" spans="1:2" hidden="1">
      <c r="A30570" s="450" t="str">
        <f>списки!$C$46</f>
        <v>ЦТП</v>
      </c>
      <c r="B30570" s="442">
        <f t="shared" si="179"/>
        <v>44.97</v>
      </c>
    </row>
    <row r="30571" spans="1:2" hidden="1">
      <c r="A30571" s="450" t="str">
        <f>списки!$C$46</f>
        <v>ЦТП</v>
      </c>
      <c r="B30571" s="442">
        <f t="shared" si="179"/>
        <v>44.96</v>
      </c>
    </row>
    <row r="30572" spans="1:2" hidden="1">
      <c r="A30572" s="450" t="str">
        <f>списки!$C$46</f>
        <v>ЦТП</v>
      </c>
      <c r="B30572" s="442">
        <f t="shared" si="179"/>
        <v>44.95</v>
      </c>
    </row>
    <row r="30573" spans="1:2" hidden="1">
      <c r="A30573" s="450" t="str">
        <f>списки!$C$46</f>
        <v>ЦТП</v>
      </c>
      <c r="B30573" s="442">
        <f t="shared" si="179"/>
        <v>44.94</v>
      </c>
    </row>
    <row r="30574" spans="1:2" hidden="1">
      <c r="A30574" s="450" t="str">
        <f>списки!$C$46</f>
        <v>ЦТП</v>
      </c>
      <c r="B30574" s="442">
        <f t="shared" si="179"/>
        <v>44.93</v>
      </c>
    </row>
    <row r="30575" spans="1:2" hidden="1">
      <c r="A30575" s="450" t="str">
        <f>списки!$C$46</f>
        <v>ЦТП</v>
      </c>
      <c r="B30575" s="442">
        <f t="shared" si="179"/>
        <v>44.92</v>
      </c>
    </row>
    <row r="30576" spans="1:2" hidden="1">
      <c r="A30576" s="450" t="str">
        <f>списки!$C$46</f>
        <v>ЦТП</v>
      </c>
      <c r="B30576" s="442">
        <f t="shared" si="179"/>
        <v>44.91</v>
      </c>
    </row>
    <row r="30577" spans="1:2" hidden="1">
      <c r="A30577" s="450" t="str">
        <f>списки!$C$46</f>
        <v>ЦТП</v>
      </c>
      <c r="B30577" s="442">
        <f t="shared" si="179"/>
        <v>44.9</v>
      </c>
    </row>
    <row r="30578" spans="1:2" hidden="1">
      <c r="A30578" s="450" t="str">
        <f>списки!$C$46</f>
        <v>ЦТП</v>
      </c>
      <c r="B30578" s="442">
        <f t="shared" si="179"/>
        <v>44.89</v>
      </c>
    </row>
    <row r="30579" spans="1:2" hidden="1">
      <c r="A30579" s="450" t="str">
        <f>списки!$C$46</f>
        <v>ЦТП</v>
      </c>
      <c r="B30579" s="442">
        <f t="shared" si="179"/>
        <v>44.88</v>
      </c>
    </row>
    <row r="30580" spans="1:2" hidden="1">
      <c r="A30580" s="450" t="str">
        <f>списки!$C$46</f>
        <v>ЦТП</v>
      </c>
      <c r="B30580" s="442">
        <f t="shared" si="179"/>
        <v>44.87</v>
      </c>
    </row>
    <row r="30581" spans="1:2" hidden="1">
      <c r="A30581" s="450" t="str">
        <f>списки!$C$46</f>
        <v>ЦТП</v>
      </c>
      <c r="B30581" s="442">
        <f t="shared" si="179"/>
        <v>44.86</v>
      </c>
    </row>
    <row r="30582" spans="1:2" hidden="1">
      <c r="A30582" s="450" t="str">
        <f>списки!$C$46</f>
        <v>ЦТП</v>
      </c>
      <c r="B30582" s="442">
        <f t="shared" si="179"/>
        <v>44.85</v>
      </c>
    </row>
    <row r="30583" spans="1:2" hidden="1">
      <c r="A30583" s="450" t="str">
        <f>списки!$C$46</f>
        <v>ЦТП</v>
      </c>
      <c r="B30583" s="442">
        <f t="shared" si="179"/>
        <v>44.84</v>
      </c>
    </row>
    <row r="30584" spans="1:2" hidden="1">
      <c r="A30584" s="450" t="str">
        <f>списки!$C$46</f>
        <v>ЦТП</v>
      </c>
      <c r="B30584" s="442">
        <f t="shared" si="179"/>
        <v>44.83</v>
      </c>
    </row>
    <row r="30585" spans="1:2" hidden="1">
      <c r="A30585" s="450" t="str">
        <f>списки!$C$46</f>
        <v>ЦТП</v>
      </c>
      <c r="B30585" s="442">
        <f t="shared" si="179"/>
        <v>44.82</v>
      </c>
    </row>
    <row r="30586" spans="1:2" hidden="1">
      <c r="A30586" s="450" t="str">
        <f>списки!$C$46</f>
        <v>ЦТП</v>
      </c>
      <c r="B30586" s="442">
        <f t="shared" si="179"/>
        <v>44.81</v>
      </c>
    </row>
    <row r="30587" spans="1:2" hidden="1">
      <c r="A30587" s="450" t="str">
        <f>списки!$C$46</f>
        <v>ЦТП</v>
      </c>
      <c r="B30587" s="442">
        <f t="shared" si="179"/>
        <v>44.8</v>
      </c>
    </row>
    <row r="30588" spans="1:2" hidden="1">
      <c r="A30588" s="450" t="str">
        <f>списки!$C$46</f>
        <v>ЦТП</v>
      </c>
      <c r="B30588" s="442">
        <f t="shared" ref="B30588:B30651" si="180">ROUND(B30587-0.01,2)</f>
        <v>44.79</v>
      </c>
    </row>
    <row r="30589" spans="1:2" hidden="1">
      <c r="A30589" s="450" t="str">
        <f>списки!$C$46</f>
        <v>ЦТП</v>
      </c>
      <c r="B30589" s="442">
        <f t="shared" si="180"/>
        <v>44.78</v>
      </c>
    </row>
    <row r="30590" spans="1:2" hidden="1">
      <c r="A30590" s="450" t="str">
        <f>списки!$C$46</f>
        <v>ЦТП</v>
      </c>
      <c r="B30590" s="442">
        <f t="shared" si="180"/>
        <v>44.77</v>
      </c>
    </row>
    <row r="30591" spans="1:2" hidden="1">
      <c r="A30591" s="450" t="str">
        <f>списки!$C$46</f>
        <v>ЦТП</v>
      </c>
      <c r="B30591" s="442">
        <f t="shared" si="180"/>
        <v>44.76</v>
      </c>
    </row>
    <row r="30592" spans="1:2" hidden="1">
      <c r="A30592" s="450" t="str">
        <f>списки!$C$46</f>
        <v>ЦТП</v>
      </c>
      <c r="B30592" s="442">
        <f t="shared" si="180"/>
        <v>44.75</v>
      </c>
    </row>
    <row r="30593" spans="1:2" hidden="1">
      <c r="A30593" s="450" t="str">
        <f>списки!$C$46</f>
        <v>ЦТП</v>
      </c>
      <c r="B30593" s="442">
        <f t="shared" si="180"/>
        <v>44.74</v>
      </c>
    </row>
    <row r="30594" spans="1:2" hidden="1">
      <c r="A30594" s="450" t="str">
        <f>списки!$C$46</f>
        <v>ЦТП</v>
      </c>
      <c r="B30594" s="442">
        <f t="shared" si="180"/>
        <v>44.73</v>
      </c>
    </row>
    <row r="30595" spans="1:2" hidden="1">
      <c r="A30595" s="450" t="str">
        <f>списки!$C$46</f>
        <v>ЦТП</v>
      </c>
      <c r="B30595" s="442">
        <f t="shared" si="180"/>
        <v>44.72</v>
      </c>
    </row>
    <row r="30596" spans="1:2" hidden="1">
      <c r="A30596" s="450" t="str">
        <f>списки!$C$46</f>
        <v>ЦТП</v>
      </c>
      <c r="B30596" s="442">
        <f t="shared" si="180"/>
        <v>44.71</v>
      </c>
    </row>
    <row r="30597" spans="1:2" hidden="1">
      <c r="A30597" s="450" t="str">
        <f>списки!$C$46</f>
        <v>ЦТП</v>
      </c>
      <c r="B30597" s="442">
        <f t="shared" si="180"/>
        <v>44.7</v>
      </c>
    </row>
    <row r="30598" spans="1:2" hidden="1">
      <c r="A30598" s="450" t="str">
        <f>списки!$C$46</f>
        <v>ЦТП</v>
      </c>
      <c r="B30598" s="442">
        <f t="shared" si="180"/>
        <v>44.69</v>
      </c>
    </row>
    <row r="30599" spans="1:2" hidden="1">
      <c r="A30599" s="450" t="str">
        <f>списки!$C$46</f>
        <v>ЦТП</v>
      </c>
      <c r="B30599" s="442">
        <f t="shared" si="180"/>
        <v>44.68</v>
      </c>
    </row>
    <row r="30600" spans="1:2" hidden="1">
      <c r="A30600" s="450" t="str">
        <f>списки!$C$46</f>
        <v>ЦТП</v>
      </c>
      <c r="B30600" s="442">
        <f t="shared" si="180"/>
        <v>44.67</v>
      </c>
    </row>
    <row r="30601" spans="1:2" hidden="1">
      <c r="A30601" s="450" t="str">
        <f>списки!$C$46</f>
        <v>ЦТП</v>
      </c>
      <c r="B30601" s="442">
        <f t="shared" si="180"/>
        <v>44.66</v>
      </c>
    </row>
    <row r="30602" spans="1:2" hidden="1">
      <c r="A30602" s="450" t="str">
        <f>списки!$C$46</f>
        <v>ЦТП</v>
      </c>
      <c r="B30602" s="442">
        <f t="shared" si="180"/>
        <v>44.65</v>
      </c>
    </row>
    <row r="30603" spans="1:2" hidden="1">
      <c r="A30603" s="450" t="str">
        <f>списки!$C$46</f>
        <v>ЦТП</v>
      </c>
      <c r="B30603" s="442">
        <f t="shared" si="180"/>
        <v>44.64</v>
      </c>
    </row>
    <row r="30604" spans="1:2" hidden="1">
      <c r="A30604" s="450" t="str">
        <f>списки!$C$46</f>
        <v>ЦТП</v>
      </c>
      <c r="B30604" s="442">
        <f t="shared" si="180"/>
        <v>44.63</v>
      </c>
    </row>
    <row r="30605" spans="1:2" hidden="1">
      <c r="A30605" s="450" t="str">
        <f>списки!$C$46</f>
        <v>ЦТП</v>
      </c>
      <c r="B30605" s="442">
        <f t="shared" si="180"/>
        <v>44.62</v>
      </c>
    </row>
    <row r="30606" spans="1:2" hidden="1">
      <c r="A30606" s="450" t="str">
        <f>списки!$C$46</f>
        <v>ЦТП</v>
      </c>
      <c r="B30606" s="442">
        <f t="shared" si="180"/>
        <v>44.61</v>
      </c>
    </row>
    <row r="30607" spans="1:2" hidden="1">
      <c r="A30607" s="450" t="str">
        <f>списки!$C$46</f>
        <v>ЦТП</v>
      </c>
      <c r="B30607" s="442">
        <f t="shared" si="180"/>
        <v>44.6</v>
      </c>
    </row>
    <row r="30608" spans="1:2" hidden="1">
      <c r="A30608" s="450" t="str">
        <f>списки!$C$46</f>
        <v>ЦТП</v>
      </c>
      <c r="B30608" s="442">
        <f t="shared" si="180"/>
        <v>44.59</v>
      </c>
    </row>
    <row r="30609" spans="1:2" hidden="1">
      <c r="A30609" s="450" t="str">
        <f>списки!$C$46</f>
        <v>ЦТП</v>
      </c>
      <c r="B30609" s="442">
        <f t="shared" si="180"/>
        <v>44.58</v>
      </c>
    </row>
    <row r="30610" spans="1:2" hidden="1">
      <c r="A30610" s="450" t="str">
        <f>списки!$C$46</f>
        <v>ЦТП</v>
      </c>
      <c r="B30610" s="442">
        <f t="shared" si="180"/>
        <v>44.57</v>
      </c>
    </row>
    <row r="30611" spans="1:2" hidden="1">
      <c r="A30611" s="450" t="str">
        <f>списки!$C$46</f>
        <v>ЦТП</v>
      </c>
      <c r="B30611" s="442">
        <f t="shared" si="180"/>
        <v>44.56</v>
      </c>
    </row>
    <row r="30612" spans="1:2" hidden="1">
      <c r="A30612" s="450" t="str">
        <f>списки!$C$46</f>
        <v>ЦТП</v>
      </c>
      <c r="B30612" s="442">
        <f t="shared" si="180"/>
        <v>44.55</v>
      </c>
    </row>
    <row r="30613" spans="1:2" hidden="1">
      <c r="A30613" s="450" t="str">
        <f>списки!$C$46</f>
        <v>ЦТП</v>
      </c>
      <c r="B30613" s="442">
        <f t="shared" si="180"/>
        <v>44.54</v>
      </c>
    </row>
    <row r="30614" spans="1:2" hidden="1">
      <c r="A30614" s="450" t="str">
        <f>списки!$C$46</f>
        <v>ЦТП</v>
      </c>
      <c r="B30614" s="442">
        <f t="shared" si="180"/>
        <v>44.53</v>
      </c>
    </row>
    <row r="30615" spans="1:2" hidden="1">
      <c r="A30615" s="450" t="str">
        <f>списки!$C$46</f>
        <v>ЦТП</v>
      </c>
      <c r="B30615" s="442">
        <f t="shared" si="180"/>
        <v>44.52</v>
      </c>
    </row>
    <row r="30616" spans="1:2" hidden="1">
      <c r="A30616" s="450" t="str">
        <f>списки!$C$46</f>
        <v>ЦТП</v>
      </c>
      <c r="B30616" s="442">
        <f t="shared" si="180"/>
        <v>44.51</v>
      </c>
    </row>
    <row r="30617" spans="1:2" hidden="1">
      <c r="A30617" s="450" t="str">
        <f>списки!$C$46</f>
        <v>ЦТП</v>
      </c>
      <c r="B30617" s="442">
        <f t="shared" si="180"/>
        <v>44.5</v>
      </c>
    </row>
    <row r="30618" spans="1:2" hidden="1">
      <c r="A30618" s="450" t="str">
        <f>списки!$C$46</f>
        <v>ЦТП</v>
      </c>
      <c r="B30618" s="442">
        <f t="shared" si="180"/>
        <v>44.49</v>
      </c>
    </row>
    <row r="30619" spans="1:2" hidden="1">
      <c r="A30619" s="450" t="str">
        <f>списки!$C$46</f>
        <v>ЦТП</v>
      </c>
      <c r="B30619" s="442">
        <f t="shared" si="180"/>
        <v>44.48</v>
      </c>
    </row>
    <row r="30620" spans="1:2" hidden="1">
      <c r="A30620" s="450" t="str">
        <f>списки!$C$46</f>
        <v>ЦТП</v>
      </c>
      <c r="B30620" s="442">
        <f t="shared" si="180"/>
        <v>44.47</v>
      </c>
    </row>
    <row r="30621" spans="1:2" hidden="1">
      <c r="A30621" s="450" t="str">
        <f>списки!$C$46</f>
        <v>ЦТП</v>
      </c>
      <c r="B30621" s="442">
        <f t="shared" si="180"/>
        <v>44.46</v>
      </c>
    </row>
    <row r="30622" spans="1:2" hidden="1">
      <c r="A30622" s="450" t="str">
        <f>списки!$C$46</f>
        <v>ЦТП</v>
      </c>
      <c r="B30622" s="442">
        <f t="shared" si="180"/>
        <v>44.45</v>
      </c>
    </row>
    <row r="30623" spans="1:2" hidden="1">
      <c r="A30623" s="450" t="str">
        <f>списки!$C$46</f>
        <v>ЦТП</v>
      </c>
      <c r="B30623" s="442">
        <f t="shared" si="180"/>
        <v>44.44</v>
      </c>
    </row>
    <row r="30624" spans="1:2" hidden="1">
      <c r="A30624" s="450" t="str">
        <f>списки!$C$46</f>
        <v>ЦТП</v>
      </c>
      <c r="B30624" s="442">
        <f t="shared" si="180"/>
        <v>44.43</v>
      </c>
    </row>
    <row r="30625" spans="1:2" hidden="1">
      <c r="A30625" s="450" t="str">
        <f>списки!$C$46</f>
        <v>ЦТП</v>
      </c>
      <c r="B30625" s="442">
        <f t="shared" si="180"/>
        <v>44.42</v>
      </c>
    </row>
    <row r="30626" spans="1:2" hidden="1">
      <c r="A30626" s="450" t="str">
        <f>списки!$C$46</f>
        <v>ЦТП</v>
      </c>
      <c r="B30626" s="442">
        <f t="shared" si="180"/>
        <v>44.41</v>
      </c>
    </row>
    <row r="30627" spans="1:2" hidden="1">
      <c r="A30627" s="450" t="str">
        <f>списки!$C$46</f>
        <v>ЦТП</v>
      </c>
      <c r="B30627" s="442">
        <f t="shared" si="180"/>
        <v>44.4</v>
      </c>
    </row>
    <row r="30628" spans="1:2" hidden="1">
      <c r="A30628" s="450" t="str">
        <f>списки!$C$46</f>
        <v>ЦТП</v>
      </c>
      <c r="B30628" s="442">
        <f t="shared" si="180"/>
        <v>44.39</v>
      </c>
    </row>
    <row r="30629" spans="1:2" hidden="1">
      <c r="A30629" s="450" t="str">
        <f>списки!$C$46</f>
        <v>ЦТП</v>
      </c>
      <c r="B30629" s="442">
        <f t="shared" si="180"/>
        <v>44.38</v>
      </c>
    </row>
    <row r="30630" spans="1:2" hidden="1">
      <c r="A30630" s="450" t="str">
        <f>списки!$C$46</f>
        <v>ЦТП</v>
      </c>
      <c r="B30630" s="442">
        <f t="shared" si="180"/>
        <v>44.37</v>
      </c>
    </row>
    <row r="30631" spans="1:2" hidden="1">
      <c r="A30631" s="450" t="str">
        <f>списки!$C$46</f>
        <v>ЦТП</v>
      </c>
      <c r="B30631" s="442">
        <f t="shared" si="180"/>
        <v>44.36</v>
      </c>
    </row>
    <row r="30632" spans="1:2" hidden="1">
      <c r="A30632" s="450" t="str">
        <f>списки!$C$46</f>
        <v>ЦТП</v>
      </c>
      <c r="B30632" s="442">
        <f t="shared" si="180"/>
        <v>44.35</v>
      </c>
    </row>
    <row r="30633" spans="1:2" hidden="1">
      <c r="A30633" s="450" t="str">
        <f>списки!$C$46</f>
        <v>ЦТП</v>
      </c>
      <c r="B30633" s="442">
        <f t="shared" si="180"/>
        <v>44.34</v>
      </c>
    </row>
    <row r="30634" spans="1:2" hidden="1">
      <c r="A30634" s="450" t="str">
        <f>списки!$C$46</f>
        <v>ЦТП</v>
      </c>
      <c r="B30634" s="442">
        <f t="shared" si="180"/>
        <v>44.33</v>
      </c>
    </row>
    <row r="30635" spans="1:2" hidden="1">
      <c r="A30635" s="450" t="str">
        <f>списки!$C$46</f>
        <v>ЦТП</v>
      </c>
      <c r="B30635" s="442">
        <f t="shared" si="180"/>
        <v>44.32</v>
      </c>
    </row>
    <row r="30636" spans="1:2" hidden="1">
      <c r="A30636" s="450" t="str">
        <f>списки!$C$46</f>
        <v>ЦТП</v>
      </c>
      <c r="B30636" s="442">
        <f t="shared" si="180"/>
        <v>44.31</v>
      </c>
    </row>
    <row r="30637" spans="1:2" hidden="1">
      <c r="A30637" s="450" t="str">
        <f>списки!$C$46</f>
        <v>ЦТП</v>
      </c>
      <c r="B30637" s="442">
        <f t="shared" si="180"/>
        <v>44.3</v>
      </c>
    </row>
    <row r="30638" spans="1:2" hidden="1">
      <c r="A30638" s="450" t="str">
        <f>списки!$C$46</f>
        <v>ЦТП</v>
      </c>
      <c r="B30638" s="442">
        <f t="shared" si="180"/>
        <v>44.29</v>
      </c>
    </row>
    <row r="30639" spans="1:2" hidden="1">
      <c r="A30639" s="450" t="str">
        <f>списки!$C$46</f>
        <v>ЦТП</v>
      </c>
      <c r="B30639" s="442">
        <f t="shared" si="180"/>
        <v>44.28</v>
      </c>
    </row>
    <row r="30640" spans="1:2" hidden="1">
      <c r="A30640" s="450" t="str">
        <f>списки!$C$46</f>
        <v>ЦТП</v>
      </c>
      <c r="B30640" s="442">
        <f t="shared" si="180"/>
        <v>44.27</v>
      </c>
    </row>
    <row r="30641" spans="1:2" hidden="1">
      <c r="A30641" s="450" t="str">
        <f>списки!$C$46</f>
        <v>ЦТП</v>
      </c>
      <c r="B30641" s="442">
        <f t="shared" si="180"/>
        <v>44.26</v>
      </c>
    </row>
    <row r="30642" spans="1:2" hidden="1">
      <c r="A30642" s="450" t="str">
        <f>списки!$C$46</f>
        <v>ЦТП</v>
      </c>
      <c r="B30642" s="442">
        <f t="shared" si="180"/>
        <v>44.25</v>
      </c>
    </row>
    <row r="30643" spans="1:2" hidden="1">
      <c r="A30643" s="450" t="str">
        <f>списки!$C$46</f>
        <v>ЦТП</v>
      </c>
      <c r="B30643" s="442">
        <f t="shared" si="180"/>
        <v>44.24</v>
      </c>
    </row>
    <row r="30644" spans="1:2" hidden="1">
      <c r="A30644" s="450" t="str">
        <f>списки!$C$46</f>
        <v>ЦТП</v>
      </c>
      <c r="B30644" s="442">
        <f t="shared" si="180"/>
        <v>44.23</v>
      </c>
    </row>
    <row r="30645" spans="1:2" hidden="1">
      <c r="A30645" s="450" t="str">
        <f>списки!$C$46</f>
        <v>ЦТП</v>
      </c>
      <c r="B30645" s="442">
        <f t="shared" si="180"/>
        <v>44.22</v>
      </c>
    </row>
    <row r="30646" spans="1:2" hidden="1">
      <c r="A30646" s="450" t="str">
        <f>списки!$C$46</f>
        <v>ЦТП</v>
      </c>
      <c r="B30646" s="442">
        <f t="shared" si="180"/>
        <v>44.21</v>
      </c>
    </row>
    <row r="30647" spans="1:2" hidden="1">
      <c r="A30647" s="450" t="str">
        <f>списки!$C$46</f>
        <v>ЦТП</v>
      </c>
      <c r="B30647" s="442">
        <f t="shared" si="180"/>
        <v>44.2</v>
      </c>
    </row>
    <row r="30648" spans="1:2" hidden="1">
      <c r="A30648" s="450" t="str">
        <f>списки!$C$46</f>
        <v>ЦТП</v>
      </c>
      <c r="B30648" s="442">
        <f t="shared" si="180"/>
        <v>44.19</v>
      </c>
    </row>
    <row r="30649" spans="1:2" hidden="1">
      <c r="A30649" s="450" t="str">
        <f>списки!$C$46</f>
        <v>ЦТП</v>
      </c>
      <c r="B30649" s="442">
        <f t="shared" si="180"/>
        <v>44.18</v>
      </c>
    </row>
    <row r="30650" spans="1:2" hidden="1">
      <c r="A30650" s="450" t="str">
        <f>списки!$C$46</f>
        <v>ЦТП</v>
      </c>
      <c r="B30650" s="442">
        <f t="shared" si="180"/>
        <v>44.17</v>
      </c>
    </row>
    <row r="30651" spans="1:2" hidden="1">
      <c r="A30651" s="450" t="str">
        <f>списки!$C$46</f>
        <v>ЦТП</v>
      </c>
      <c r="B30651" s="442">
        <f t="shared" si="180"/>
        <v>44.16</v>
      </c>
    </row>
    <row r="30652" spans="1:2" hidden="1">
      <c r="A30652" s="450" t="str">
        <f>списки!$C$46</f>
        <v>ЦТП</v>
      </c>
      <c r="B30652" s="442">
        <f t="shared" ref="B30652:B30715" si="181">ROUND(B30651-0.01,2)</f>
        <v>44.15</v>
      </c>
    </row>
    <row r="30653" spans="1:2" hidden="1">
      <c r="A30653" s="450" t="str">
        <f>списки!$C$46</f>
        <v>ЦТП</v>
      </c>
      <c r="B30653" s="442">
        <f t="shared" si="181"/>
        <v>44.14</v>
      </c>
    </row>
    <row r="30654" spans="1:2" hidden="1">
      <c r="A30654" s="450" t="str">
        <f>списки!$C$46</f>
        <v>ЦТП</v>
      </c>
      <c r="B30654" s="442">
        <f t="shared" si="181"/>
        <v>44.13</v>
      </c>
    </row>
    <row r="30655" spans="1:2" hidden="1">
      <c r="A30655" s="450" t="str">
        <f>списки!$C$46</f>
        <v>ЦТП</v>
      </c>
      <c r="B30655" s="442">
        <f t="shared" si="181"/>
        <v>44.12</v>
      </c>
    </row>
    <row r="30656" spans="1:2" hidden="1">
      <c r="A30656" s="450" t="str">
        <f>списки!$C$46</f>
        <v>ЦТП</v>
      </c>
      <c r="B30656" s="442">
        <f t="shared" si="181"/>
        <v>44.11</v>
      </c>
    </row>
    <row r="30657" spans="1:2" hidden="1">
      <c r="A30657" s="450" t="str">
        <f>списки!$C$46</f>
        <v>ЦТП</v>
      </c>
      <c r="B30657" s="442">
        <f t="shared" si="181"/>
        <v>44.1</v>
      </c>
    </row>
    <row r="30658" spans="1:2" hidden="1">
      <c r="A30658" s="450" t="str">
        <f>списки!$C$46</f>
        <v>ЦТП</v>
      </c>
      <c r="B30658" s="442">
        <f t="shared" si="181"/>
        <v>44.09</v>
      </c>
    </row>
    <row r="30659" spans="1:2" hidden="1">
      <c r="A30659" s="450" t="str">
        <f>списки!$C$46</f>
        <v>ЦТП</v>
      </c>
      <c r="B30659" s="442">
        <f t="shared" si="181"/>
        <v>44.08</v>
      </c>
    </row>
    <row r="30660" spans="1:2" hidden="1">
      <c r="A30660" s="450" t="str">
        <f>списки!$C$46</f>
        <v>ЦТП</v>
      </c>
      <c r="B30660" s="442">
        <f t="shared" si="181"/>
        <v>44.07</v>
      </c>
    </row>
    <row r="30661" spans="1:2" hidden="1">
      <c r="A30661" s="450" t="str">
        <f>списки!$C$46</f>
        <v>ЦТП</v>
      </c>
      <c r="B30661" s="442">
        <f t="shared" si="181"/>
        <v>44.06</v>
      </c>
    </row>
    <row r="30662" spans="1:2" hidden="1">
      <c r="A30662" s="450" t="str">
        <f>списки!$C$46</f>
        <v>ЦТП</v>
      </c>
      <c r="B30662" s="442">
        <f t="shared" si="181"/>
        <v>44.05</v>
      </c>
    </row>
    <row r="30663" spans="1:2" hidden="1">
      <c r="A30663" s="450" t="str">
        <f>списки!$C$46</f>
        <v>ЦТП</v>
      </c>
      <c r="B30663" s="442">
        <f t="shared" si="181"/>
        <v>44.04</v>
      </c>
    </row>
    <row r="30664" spans="1:2" hidden="1">
      <c r="A30664" s="450" t="str">
        <f>списки!$C$46</f>
        <v>ЦТП</v>
      </c>
      <c r="B30664" s="442">
        <f t="shared" si="181"/>
        <v>44.03</v>
      </c>
    </row>
    <row r="30665" spans="1:2" hidden="1">
      <c r="A30665" s="450" t="str">
        <f>списки!$C$46</f>
        <v>ЦТП</v>
      </c>
      <c r="B30665" s="442">
        <f t="shared" si="181"/>
        <v>44.02</v>
      </c>
    </row>
    <row r="30666" spans="1:2" hidden="1">
      <c r="A30666" s="450" t="str">
        <f>списки!$C$46</f>
        <v>ЦТП</v>
      </c>
      <c r="B30666" s="442">
        <f t="shared" si="181"/>
        <v>44.01</v>
      </c>
    </row>
    <row r="30667" spans="1:2" hidden="1">
      <c r="A30667" s="450" t="str">
        <f>списки!$C$46</f>
        <v>ЦТП</v>
      </c>
      <c r="B30667" s="442">
        <f t="shared" si="181"/>
        <v>44</v>
      </c>
    </row>
    <row r="30668" spans="1:2" hidden="1">
      <c r="A30668" s="450" t="str">
        <f>списки!$C$46</f>
        <v>ЦТП</v>
      </c>
      <c r="B30668" s="442">
        <f t="shared" si="181"/>
        <v>43.99</v>
      </c>
    </row>
    <row r="30669" spans="1:2" hidden="1">
      <c r="A30669" s="450" t="str">
        <f>списки!$C$46</f>
        <v>ЦТП</v>
      </c>
      <c r="B30669" s="442">
        <f t="shared" si="181"/>
        <v>43.98</v>
      </c>
    </row>
    <row r="30670" spans="1:2" hidden="1">
      <c r="A30670" s="450" t="str">
        <f>списки!$C$46</f>
        <v>ЦТП</v>
      </c>
      <c r="B30670" s="442">
        <f t="shared" si="181"/>
        <v>43.97</v>
      </c>
    </row>
    <row r="30671" spans="1:2" hidden="1">
      <c r="A30671" s="450" t="str">
        <f>списки!$C$46</f>
        <v>ЦТП</v>
      </c>
      <c r="B30671" s="442">
        <f t="shared" si="181"/>
        <v>43.96</v>
      </c>
    </row>
    <row r="30672" spans="1:2" hidden="1">
      <c r="A30672" s="450" t="str">
        <f>списки!$C$46</f>
        <v>ЦТП</v>
      </c>
      <c r="B30672" s="442">
        <f t="shared" si="181"/>
        <v>43.95</v>
      </c>
    </row>
    <row r="30673" spans="1:2" hidden="1">
      <c r="A30673" s="450" t="str">
        <f>списки!$C$46</f>
        <v>ЦТП</v>
      </c>
      <c r="B30673" s="442">
        <f t="shared" si="181"/>
        <v>43.94</v>
      </c>
    </row>
    <row r="30674" spans="1:2" hidden="1">
      <c r="A30674" s="450" t="str">
        <f>списки!$C$46</f>
        <v>ЦТП</v>
      </c>
      <c r="B30674" s="442">
        <f t="shared" si="181"/>
        <v>43.93</v>
      </c>
    </row>
    <row r="30675" spans="1:2" hidden="1">
      <c r="A30675" s="450" t="str">
        <f>списки!$C$46</f>
        <v>ЦТП</v>
      </c>
      <c r="B30675" s="442">
        <f t="shared" si="181"/>
        <v>43.92</v>
      </c>
    </row>
    <row r="30676" spans="1:2" hidden="1">
      <c r="A30676" s="450" t="str">
        <f>списки!$C$46</f>
        <v>ЦТП</v>
      </c>
      <c r="B30676" s="442">
        <f t="shared" si="181"/>
        <v>43.91</v>
      </c>
    </row>
    <row r="30677" spans="1:2" hidden="1">
      <c r="A30677" s="450" t="str">
        <f>списки!$C$46</f>
        <v>ЦТП</v>
      </c>
      <c r="B30677" s="442">
        <f t="shared" si="181"/>
        <v>43.9</v>
      </c>
    </row>
    <row r="30678" spans="1:2" hidden="1">
      <c r="A30678" s="450" t="str">
        <f>списки!$C$46</f>
        <v>ЦТП</v>
      </c>
      <c r="B30678" s="442">
        <f t="shared" si="181"/>
        <v>43.89</v>
      </c>
    </row>
    <row r="30679" spans="1:2" hidden="1">
      <c r="A30679" s="450" t="str">
        <f>списки!$C$46</f>
        <v>ЦТП</v>
      </c>
      <c r="B30679" s="442">
        <f t="shared" si="181"/>
        <v>43.88</v>
      </c>
    </row>
    <row r="30680" spans="1:2" hidden="1">
      <c r="A30680" s="450" t="str">
        <f>списки!$C$46</f>
        <v>ЦТП</v>
      </c>
      <c r="B30680" s="442">
        <f t="shared" si="181"/>
        <v>43.87</v>
      </c>
    </row>
    <row r="30681" spans="1:2" hidden="1">
      <c r="A30681" s="450" t="str">
        <f>списки!$C$46</f>
        <v>ЦТП</v>
      </c>
      <c r="B30681" s="442">
        <f t="shared" si="181"/>
        <v>43.86</v>
      </c>
    </row>
    <row r="30682" spans="1:2" hidden="1">
      <c r="A30682" s="450" t="str">
        <f>списки!$C$46</f>
        <v>ЦТП</v>
      </c>
      <c r="B30682" s="442">
        <f t="shared" si="181"/>
        <v>43.85</v>
      </c>
    </row>
    <row r="30683" spans="1:2" hidden="1">
      <c r="A30683" s="450" t="str">
        <f>списки!$C$46</f>
        <v>ЦТП</v>
      </c>
      <c r="B30683" s="442">
        <f t="shared" si="181"/>
        <v>43.84</v>
      </c>
    </row>
    <row r="30684" spans="1:2" hidden="1">
      <c r="A30684" s="450" t="str">
        <f>списки!$C$46</f>
        <v>ЦТП</v>
      </c>
      <c r="B30684" s="442">
        <f t="shared" si="181"/>
        <v>43.83</v>
      </c>
    </row>
    <row r="30685" spans="1:2" hidden="1">
      <c r="A30685" s="450" t="str">
        <f>списки!$C$46</f>
        <v>ЦТП</v>
      </c>
      <c r="B30685" s="442">
        <f t="shared" si="181"/>
        <v>43.82</v>
      </c>
    </row>
    <row r="30686" spans="1:2" hidden="1">
      <c r="A30686" s="450" t="str">
        <f>списки!$C$46</f>
        <v>ЦТП</v>
      </c>
      <c r="B30686" s="442">
        <f t="shared" si="181"/>
        <v>43.81</v>
      </c>
    </row>
    <row r="30687" spans="1:2" hidden="1">
      <c r="A30687" s="450" t="str">
        <f>списки!$C$46</f>
        <v>ЦТП</v>
      </c>
      <c r="B30687" s="442">
        <f t="shared" si="181"/>
        <v>43.8</v>
      </c>
    </row>
    <row r="30688" spans="1:2" hidden="1">
      <c r="A30688" s="450" t="str">
        <f>списки!$C$46</f>
        <v>ЦТП</v>
      </c>
      <c r="B30688" s="442">
        <f t="shared" si="181"/>
        <v>43.79</v>
      </c>
    </row>
    <row r="30689" spans="1:2" hidden="1">
      <c r="A30689" s="450" t="str">
        <f>списки!$C$46</f>
        <v>ЦТП</v>
      </c>
      <c r="B30689" s="442">
        <f t="shared" si="181"/>
        <v>43.78</v>
      </c>
    </row>
    <row r="30690" spans="1:2" hidden="1">
      <c r="A30690" s="450" t="str">
        <f>списки!$C$46</f>
        <v>ЦТП</v>
      </c>
      <c r="B30690" s="442">
        <f t="shared" si="181"/>
        <v>43.77</v>
      </c>
    </row>
    <row r="30691" spans="1:2" hidden="1">
      <c r="A30691" s="450" t="str">
        <f>списки!$C$46</f>
        <v>ЦТП</v>
      </c>
      <c r="B30691" s="442">
        <f t="shared" si="181"/>
        <v>43.76</v>
      </c>
    </row>
    <row r="30692" spans="1:2" hidden="1">
      <c r="A30692" s="450" t="str">
        <f>списки!$C$46</f>
        <v>ЦТП</v>
      </c>
      <c r="B30692" s="442">
        <f t="shared" si="181"/>
        <v>43.75</v>
      </c>
    </row>
    <row r="30693" spans="1:2" hidden="1">
      <c r="A30693" s="450" t="str">
        <f>списки!$C$46</f>
        <v>ЦТП</v>
      </c>
      <c r="B30693" s="442">
        <f t="shared" si="181"/>
        <v>43.74</v>
      </c>
    </row>
    <row r="30694" spans="1:2" hidden="1">
      <c r="A30694" s="450" t="str">
        <f>списки!$C$46</f>
        <v>ЦТП</v>
      </c>
      <c r="B30694" s="442">
        <f t="shared" si="181"/>
        <v>43.73</v>
      </c>
    </row>
    <row r="30695" spans="1:2" hidden="1">
      <c r="A30695" s="450" t="str">
        <f>списки!$C$46</f>
        <v>ЦТП</v>
      </c>
      <c r="B30695" s="442">
        <f t="shared" si="181"/>
        <v>43.72</v>
      </c>
    </row>
    <row r="30696" spans="1:2" hidden="1">
      <c r="A30696" s="450" t="str">
        <f>списки!$C$46</f>
        <v>ЦТП</v>
      </c>
      <c r="B30696" s="442">
        <f t="shared" si="181"/>
        <v>43.71</v>
      </c>
    </row>
    <row r="30697" spans="1:2" hidden="1">
      <c r="A30697" s="450" t="str">
        <f>списки!$C$46</f>
        <v>ЦТП</v>
      </c>
      <c r="B30697" s="442">
        <f t="shared" si="181"/>
        <v>43.7</v>
      </c>
    </row>
    <row r="30698" spans="1:2" hidden="1">
      <c r="A30698" s="450" t="str">
        <f>списки!$C$46</f>
        <v>ЦТП</v>
      </c>
      <c r="B30698" s="442">
        <f t="shared" si="181"/>
        <v>43.69</v>
      </c>
    </row>
    <row r="30699" spans="1:2" hidden="1">
      <c r="A30699" s="450" t="str">
        <f>списки!$C$46</f>
        <v>ЦТП</v>
      </c>
      <c r="B30699" s="442">
        <f t="shared" si="181"/>
        <v>43.68</v>
      </c>
    </row>
    <row r="30700" spans="1:2" hidden="1">
      <c r="A30700" s="450" t="str">
        <f>списки!$C$46</f>
        <v>ЦТП</v>
      </c>
      <c r="B30700" s="442">
        <f t="shared" si="181"/>
        <v>43.67</v>
      </c>
    </row>
    <row r="30701" spans="1:2" hidden="1">
      <c r="A30701" s="450" t="str">
        <f>списки!$C$46</f>
        <v>ЦТП</v>
      </c>
      <c r="B30701" s="442">
        <f t="shared" si="181"/>
        <v>43.66</v>
      </c>
    </row>
    <row r="30702" spans="1:2" hidden="1">
      <c r="A30702" s="450" t="str">
        <f>списки!$C$46</f>
        <v>ЦТП</v>
      </c>
      <c r="B30702" s="442">
        <f t="shared" si="181"/>
        <v>43.65</v>
      </c>
    </row>
    <row r="30703" spans="1:2" hidden="1">
      <c r="A30703" s="450" t="str">
        <f>списки!$C$46</f>
        <v>ЦТП</v>
      </c>
      <c r="B30703" s="442">
        <f t="shared" si="181"/>
        <v>43.64</v>
      </c>
    </row>
    <row r="30704" spans="1:2" hidden="1">
      <c r="A30704" s="450" t="str">
        <f>списки!$C$46</f>
        <v>ЦТП</v>
      </c>
      <c r="B30704" s="442">
        <f t="shared" si="181"/>
        <v>43.63</v>
      </c>
    </row>
    <row r="30705" spans="1:2" hidden="1">
      <c r="A30705" s="450" t="str">
        <f>списки!$C$46</f>
        <v>ЦТП</v>
      </c>
      <c r="B30705" s="442">
        <f t="shared" si="181"/>
        <v>43.62</v>
      </c>
    </row>
    <row r="30706" spans="1:2" hidden="1">
      <c r="A30706" s="450" t="str">
        <f>списки!$C$46</f>
        <v>ЦТП</v>
      </c>
      <c r="B30706" s="442">
        <f t="shared" si="181"/>
        <v>43.61</v>
      </c>
    </row>
    <row r="30707" spans="1:2" hidden="1">
      <c r="A30707" s="450" t="str">
        <f>списки!$C$46</f>
        <v>ЦТП</v>
      </c>
      <c r="B30707" s="442">
        <f t="shared" si="181"/>
        <v>43.6</v>
      </c>
    </row>
    <row r="30708" spans="1:2" hidden="1">
      <c r="A30708" s="450" t="str">
        <f>списки!$C$46</f>
        <v>ЦТП</v>
      </c>
      <c r="B30708" s="442">
        <f t="shared" si="181"/>
        <v>43.59</v>
      </c>
    </row>
    <row r="30709" spans="1:2" hidden="1">
      <c r="A30709" s="450" t="str">
        <f>списки!$C$46</f>
        <v>ЦТП</v>
      </c>
      <c r="B30709" s="442">
        <f t="shared" si="181"/>
        <v>43.58</v>
      </c>
    </row>
    <row r="30710" spans="1:2" hidden="1">
      <c r="A30710" s="450" t="str">
        <f>списки!$C$46</f>
        <v>ЦТП</v>
      </c>
      <c r="B30710" s="442">
        <f t="shared" si="181"/>
        <v>43.57</v>
      </c>
    </row>
    <row r="30711" spans="1:2" hidden="1">
      <c r="A30711" s="450" t="str">
        <f>списки!$C$46</f>
        <v>ЦТП</v>
      </c>
      <c r="B30711" s="442">
        <f t="shared" si="181"/>
        <v>43.56</v>
      </c>
    </row>
    <row r="30712" spans="1:2" hidden="1">
      <c r="A30712" s="450" t="str">
        <f>списки!$C$46</f>
        <v>ЦТП</v>
      </c>
      <c r="B30712" s="442">
        <f t="shared" si="181"/>
        <v>43.55</v>
      </c>
    </row>
    <row r="30713" spans="1:2" hidden="1">
      <c r="A30713" s="450" t="str">
        <f>списки!$C$46</f>
        <v>ЦТП</v>
      </c>
      <c r="B30713" s="442">
        <f t="shared" si="181"/>
        <v>43.54</v>
      </c>
    </row>
    <row r="30714" spans="1:2" hidden="1">
      <c r="A30714" s="450" t="str">
        <f>списки!$C$46</f>
        <v>ЦТП</v>
      </c>
      <c r="B30714" s="442">
        <f t="shared" si="181"/>
        <v>43.53</v>
      </c>
    </row>
    <row r="30715" spans="1:2" hidden="1">
      <c r="A30715" s="450" t="str">
        <f>списки!$C$46</f>
        <v>ЦТП</v>
      </c>
      <c r="B30715" s="442">
        <f t="shared" si="181"/>
        <v>43.52</v>
      </c>
    </row>
    <row r="30716" spans="1:2" hidden="1">
      <c r="A30716" s="450" t="str">
        <f>списки!$C$46</f>
        <v>ЦТП</v>
      </c>
      <c r="B30716" s="442">
        <f t="shared" ref="B30716:B30779" si="182">ROUND(B30715-0.01,2)</f>
        <v>43.51</v>
      </c>
    </row>
    <row r="30717" spans="1:2" hidden="1">
      <c r="A30717" s="450" t="str">
        <f>списки!$C$46</f>
        <v>ЦТП</v>
      </c>
      <c r="B30717" s="442">
        <f t="shared" si="182"/>
        <v>43.5</v>
      </c>
    </row>
    <row r="30718" spans="1:2" hidden="1">
      <c r="A30718" s="450" t="str">
        <f>списки!$C$46</f>
        <v>ЦТП</v>
      </c>
      <c r="B30718" s="442">
        <f t="shared" si="182"/>
        <v>43.49</v>
      </c>
    </row>
    <row r="30719" spans="1:2" hidden="1">
      <c r="A30719" s="450" t="str">
        <f>списки!$C$46</f>
        <v>ЦТП</v>
      </c>
      <c r="B30719" s="442">
        <f t="shared" si="182"/>
        <v>43.48</v>
      </c>
    </row>
    <row r="30720" spans="1:2" hidden="1">
      <c r="A30720" s="450" t="str">
        <f>списки!$C$46</f>
        <v>ЦТП</v>
      </c>
      <c r="B30720" s="442">
        <f t="shared" si="182"/>
        <v>43.47</v>
      </c>
    </row>
    <row r="30721" spans="1:2" hidden="1">
      <c r="A30721" s="450" t="str">
        <f>списки!$C$46</f>
        <v>ЦТП</v>
      </c>
      <c r="B30721" s="442">
        <f t="shared" si="182"/>
        <v>43.46</v>
      </c>
    </row>
    <row r="30722" spans="1:2" hidden="1">
      <c r="A30722" s="450" t="str">
        <f>списки!$C$46</f>
        <v>ЦТП</v>
      </c>
      <c r="B30722" s="442">
        <f t="shared" si="182"/>
        <v>43.45</v>
      </c>
    </row>
    <row r="30723" spans="1:2" hidden="1">
      <c r="A30723" s="450" t="str">
        <f>списки!$C$46</f>
        <v>ЦТП</v>
      </c>
      <c r="B30723" s="442">
        <f t="shared" si="182"/>
        <v>43.44</v>
      </c>
    </row>
    <row r="30724" spans="1:2" hidden="1">
      <c r="A30724" s="450" t="str">
        <f>списки!$C$46</f>
        <v>ЦТП</v>
      </c>
      <c r="B30724" s="442">
        <f t="shared" si="182"/>
        <v>43.43</v>
      </c>
    </row>
    <row r="30725" spans="1:2" hidden="1">
      <c r="A30725" s="450" t="str">
        <f>списки!$C$46</f>
        <v>ЦТП</v>
      </c>
      <c r="B30725" s="442">
        <f t="shared" si="182"/>
        <v>43.42</v>
      </c>
    </row>
    <row r="30726" spans="1:2" hidden="1">
      <c r="A30726" s="450" t="str">
        <f>списки!$C$46</f>
        <v>ЦТП</v>
      </c>
      <c r="B30726" s="442">
        <f t="shared" si="182"/>
        <v>43.41</v>
      </c>
    </row>
    <row r="30727" spans="1:2" hidden="1">
      <c r="A30727" s="450" t="str">
        <f>списки!$C$46</f>
        <v>ЦТП</v>
      </c>
      <c r="B30727" s="442">
        <f t="shared" si="182"/>
        <v>43.4</v>
      </c>
    </row>
    <row r="30728" spans="1:2" hidden="1">
      <c r="A30728" s="450" t="str">
        <f>списки!$C$46</f>
        <v>ЦТП</v>
      </c>
      <c r="B30728" s="442">
        <f t="shared" si="182"/>
        <v>43.39</v>
      </c>
    </row>
    <row r="30729" spans="1:2" hidden="1">
      <c r="A30729" s="450" t="str">
        <f>списки!$C$46</f>
        <v>ЦТП</v>
      </c>
      <c r="B30729" s="442">
        <f t="shared" si="182"/>
        <v>43.38</v>
      </c>
    </row>
    <row r="30730" spans="1:2" hidden="1">
      <c r="A30730" s="450" t="str">
        <f>списки!$C$46</f>
        <v>ЦТП</v>
      </c>
      <c r="B30730" s="442">
        <f t="shared" si="182"/>
        <v>43.37</v>
      </c>
    </row>
    <row r="30731" spans="1:2" hidden="1">
      <c r="A30731" s="450" t="str">
        <f>списки!$C$46</f>
        <v>ЦТП</v>
      </c>
      <c r="B30731" s="442">
        <f t="shared" si="182"/>
        <v>43.36</v>
      </c>
    </row>
    <row r="30732" spans="1:2" hidden="1">
      <c r="A30732" s="450" t="str">
        <f>списки!$C$46</f>
        <v>ЦТП</v>
      </c>
      <c r="B30732" s="442">
        <f t="shared" si="182"/>
        <v>43.35</v>
      </c>
    </row>
    <row r="30733" spans="1:2" hidden="1">
      <c r="A30733" s="450" t="str">
        <f>списки!$C$46</f>
        <v>ЦТП</v>
      </c>
      <c r="B30733" s="442">
        <f t="shared" si="182"/>
        <v>43.34</v>
      </c>
    </row>
    <row r="30734" spans="1:2" hidden="1">
      <c r="A30734" s="450" t="str">
        <f>списки!$C$46</f>
        <v>ЦТП</v>
      </c>
      <c r="B30734" s="442">
        <f t="shared" si="182"/>
        <v>43.33</v>
      </c>
    </row>
    <row r="30735" spans="1:2" hidden="1">
      <c r="A30735" s="450" t="str">
        <f>списки!$C$46</f>
        <v>ЦТП</v>
      </c>
      <c r="B30735" s="442">
        <f t="shared" si="182"/>
        <v>43.32</v>
      </c>
    </row>
    <row r="30736" spans="1:2" hidden="1">
      <c r="A30736" s="450" t="str">
        <f>списки!$C$46</f>
        <v>ЦТП</v>
      </c>
      <c r="B30736" s="442">
        <f t="shared" si="182"/>
        <v>43.31</v>
      </c>
    </row>
    <row r="30737" spans="1:2" hidden="1">
      <c r="A30737" s="450" t="str">
        <f>списки!$C$46</f>
        <v>ЦТП</v>
      </c>
      <c r="B30737" s="442">
        <f t="shared" si="182"/>
        <v>43.3</v>
      </c>
    </row>
    <row r="30738" spans="1:2" hidden="1">
      <c r="A30738" s="450" t="str">
        <f>списки!$C$46</f>
        <v>ЦТП</v>
      </c>
      <c r="B30738" s="442">
        <f t="shared" si="182"/>
        <v>43.29</v>
      </c>
    </row>
    <row r="30739" spans="1:2" hidden="1">
      <c r="A30739" s="450" t="str">
        <f>списки!$C$46</f>
        <v>ЦТП</v>
      </c>
      <c r="B30739" s="442">
        <f t="shared" si="182"/>
        <v>43.28</v>
      </c>
    </row>
    <row r="30740" spans="1:2" hidden="1">
      <c r="A30740" s="450" t="str">
        <f>списки!$C$46</f>
        <v>ЦТП</v>
      </c>
      <c r="B30740" s="442">
        <f t="shared" si="182"/>
        <v>43.27</v>
      </c>
    </row>
    <row r="30741" spans="1:2" hidden="1">
      <c r="A30741" s="450" t="str">
        <f>списки!$C$46</f>
        <v>ЦТП</v>
      </c>
      <c r="B30741" s="442">
        <f t="shared" si="182"/>
        <v>43.26</v>
      </c>
    </row>
    <row r="30742" spans="1:2" hidden="1">
      <c r="A30742" s="450" t="str">
        <f>списки!$C$46</f>
        <v>ЦТП</v>
      </c>
      <c r="B30742" s="442">
        <f t="shared" si="182"/>
        <v>43.25</v>
      </c>
    </row>
    <row r="30743" spans="1:2" hidden="1">
      <c r="A30743" s="450" t="str">
        <f>списки!$C$46</f>
        <v>ЦТП</v>
      </c>
      <c r="B30743" s="442">
        <f t="shared" si="182"/>
        <v>43.24</v>
      </c>
    </row>
    <row r="30744" spans="1:2" hidden="1">
      <c r="A30744" s="450" t="str">
        <f>списки!$C$46</f>
        <v>ЦТП</v>
      </c>
      <c r="B30744" s="442">
        <f t="shared" si="182"/>
        <v>43.23</v>
      </c>
    </row>
    <row r="30745" spans="1:2" hidden="1">
      <c r="A30745" s="450" t="str">
        <f>списки!$C$46</f>
        <v>ЦТП</v>
      </c>
      <c r="B30745" s="442">
        <f t="shared" si="182"/>
        <v>43.22</v>
      </c>
    </row>
    <row r="30746" spans="1:2" hidden="1">
      <c r="A30746" s="450" t="str">
        <f>списки!$C$46</f>
        <v>ЦТП</v>
      </c>
      <c r="B30746" s="442">
        <f t="shared" si="182"/>
        <v>43.21</v>
      </c>
    </row>
    <row r="30747" spans="1:2" hidden="1">
      <c r="A30747" s="450" t="str">
        <f>списки!$C$46</f>
        <v>ЦТП</v>
      </c>
      <c r="B30747" s="442">
        <f t="shared" si="182"/>
        <v>43.2</v>
      </c>
    </row>
    <row r="30748" spans="1:2" hidden="1">
      <c r="A30748" s="450" t="str">
        <f>списки!$C$46</f>
        <v>ЦТП</v>
      </c>
      <c r="B30748" s="442">
        <f t="shared" si="182"/>
        <v>43.19</v>
      </c>
    </row>
    <row r="30749" spans="1:2" hidden="1">
      <c r="A30749" s="450" t="str">
        <f>списки!$C$46</f>
        <v>ЦТП</v>
      </c>
      <c r="B30749" s="442">
        <f t="shared" si="182"/>
        <v>43.18</v>
      </c>
    </row>
    <row r="30750" spans="1:2" hidden="1">
      <c r="A30750" s="450" t="str">
        <f>списки!$C$46</f>
        <v>ЦТП</v>
      </c>
      <c r="B30750" s="442">
        <f t="shared" si="182"/>
        <v>43.17</v>
      </c>
    </row>
    <row r="30751" spans="1:2" hidden="1">
      <c r="A30751" s="450" t="str">
        <f>списки!$C$46</f>
        <v>ЦТП</v>
      </c>
      <c r="B30751" s="442">
        <f t="shared" si="182"/>
        <v>43.16</v>
      </c>
    </row>
    <row r="30752" spans="1:2" hidden="1">
      <c r="A30752" s="450" t="str">
        <f>списки!$C$46</f>
        <v>ЦТП</v>
      </c>
      <c r="B30752" s="442">
        <f t="shared" si="182"/>
        <v>43.15</v>
      </c>
    </row>
    <row r="30753" spans="1:2" hidden="1">
      <c r="A30753" s="450" t="str">
        <f>списки!$C$46</f>
        <v>ЦТП</v>
      </c>
      <c r="B30753" s="442">
        <f t="shared" si="182"/>
        <v>43.14</v>
      </c>
    </row>
    <row r="30754" spans="1:2" hidden="1">
      <c r="A30754" s="450" t="str">
        <f>списки!$C$46</f>
        <v>ЦТП</v>
      </c>
      <c r="B30754" s="442">
        <f t="shared" si="182"/>
        <v>43.13</v>
      </c>
    </row>
    <row r="30755" spans="1:2" hidden="1">
      <c r="A30755" s="450" t="str">
        <f>списки!$C$46</f>
        <v>ЦТП</v>
      </c>
      <c r="B30755" s="442">
        <f t="shared" si="182"/>
        <v>43.12</v>
      </c>
    </row>
    <row r="30756" spans="1:2" hidden="1">
      <c r="A30756" s="450" t="str">
        <f>списки!$C$46</f>
        <v>ЦТП</v>
      </c>
      <c r="B30756" s="442">
        <f t="shared" si="182"/>
        <v>43.11</v>
      </c>
    </row>
    <row r="30757" spans="1:2" hidden="1">
      <c r="A30757" s="450" t="str">
        <f>списки!$C$46</f>
        <v>ЦТП</v>
      </c>
      <c r="B30757" s="442">
        <f t="shared" si="182"/>
        <v>43.1</v>
      </c>
    </row>
    <row r="30758" spans="1:2" hidden="1">
      <c r="A30758" s="450" t="str">
        <f>списки!$C$46</f>
        <v>ЦТП</v>
      </c>
      <c r="B30758" s="442">
        <f t="shared" si="182"/>
        <v>43.09</v>
      </c>
    </row>
    <row r="30759" spans="1:2" hidden="1">
      <c r="A30759" s="450" t="str">
        <f>списки!$C$46</f>
        <v>ЦТП</v>
      </c>
      <c r="B30759" s="442">
        <f t="shared" si="182"/>
        <v>43.08</v>
      </c>
    </row>
    <row r="30760" spans="1:2" hidden="1">
      <c r="A30760" s="450" t="str">
        <f>списки!$C$46</f>
        <v>ЦТП</v>
      </c>
      <c r="B30760" s="442">
        <f t="shared" si="182"/>
        <v>43.07</v>
      </c>
    </row>
    <row r="30761" spans="1:2" hidden="1">
      <c r="A30761" s="450" t="str">
        <f>списки!$C$46</f>
        <v>ЦТП</v>
      </c>
      <c r="B30761" s="442">
        <f t="shared" si="182"/>
        <v>43.06</v>
      </c>
    </row>
    <row r="30762" spans="1:2" hidden="1">
      <c r="A30762" s="450" t="str">
        <f>списки!$C$46</f>
        <v>ЦТП</v>
      </c>
      <c r="B30762" s="442">
        <f t="shared" si="182"/>
        <v>43.05</v>
      </c>
    </row>
    <row r="30763" spans="1:2" hidden="1">
      <c r="A30763" s="450" t="str">
        <f>списки!$C$46</f>
        <v>ЦТП</v>
      </c>
      <c r="B30763" s="442">
        <f t="shared" si="182"/>
        <v>43.04</v>
      </c>
    </row>
    <row r="30764" spans="1:2" hidden="1">
      <c r="A30764" s="450" t="str">
        <f>списки!$C$46</f>
        <v>ЦТП</v>
      </c>
      <c r="B30764" s="442">
        <f t="shared" si="182"/>
        <v>43.03</v>
      </c>
    </row>
    <row r="30765" spans="1:2" hidden="1">
      <c r="A30765" s="450" t="str">
        <f>списки!$C$46</f>
        <v>ЦТП</v>
      </c>
      <c r="B30765" s="442">
        <f t="shared" si="182"/>
        <v>43.02</v>
      </c>
    </row>
    <row r="30766" spans="1:2" hidden="1">
      <c r="A30766" s="450" t="str">
        <f>списки!$C$46</f>
        <v>ЦТП</v>
      </c>
      <c r="B30766" s="442">
        <f t="shared" si="182"/>
        <v>43.01</v>
      </c>
    </row>
    <row r="30767" spans="1:2" hidden="1">
      <c r="A30767" s="450" t="str">
        <f>списки!$C$46</f>
        <v>ЦТП</v>
      </c>
      <c r="B30767" s="442">
        <f t="shared" si="182"/>
        <v>43</v>
      </c>
    </row>
    <row r="30768" spans="1:2" hidden="1">
      <c r="A30768" s="450" t="str">
        <f>списки!$C$46</f>
        <v>ЦТП</v>
      </c>
      <c r="B30768" s="442">
        <f t="shared" si="182"/>
        <v>42.99</v>
      </c>
    </row>
    <row r="30769" spans="1:2" hidden="1">
      <c r="A30769" s="450" t="str">
        <f>списки!$C$46</f>
        <v>ЦТП</v>
      </c>
      <c r="B30769" s="442">
        <f t="shared" si="182"/>
        <v>42.98</v>
      </c>
    </row>
    <row r="30770" spans="1:2" hidden="1">
      <c r="A30770" s="450" t="str">
        <f>списки!$C$46</f>
        <v>ЦТП</v>
      </c>
      <c r="B30770" s="442">
        <f t="shared" si="182"/>
        <v>42.97</v>
      </c>
    </row>
    <row r="30771" spans="1:2" hidden="1">
      <c r="A30771" s="450" t="str">
        <f>списки!$C$46</f>
        <v>ЦТП</v>
      </c>
      <c r="B30771" s="442">
        <f t="shared" si="182"/>
        <v>42.96</v>
      </c>
    </row>
    <row r="30772" spans="1:2" hidden="1">
      <c r="A30772" s="450" t="str">
        <f>списки!$C$46</f>
        <v>ЦТП</v>
      </c>
      <c r="B30772" s="442">
        <f t="shared" si="182"/>
        <v>42.95</v>
      </c>
    </row>
    <row r="30773" spans="1:2" hidden="1">
      <c r="A30773" s="450" t="str">
        <f>списки!$C$46</f>
        <v>ЦТП</v>
      </c>
      <c r="B30773" s="442">
        <f t="shared" si="182"/>
        <v>42.94</v>
      </c>
    </row>
    <row r="30774" spans="1:2" hidden="1">
      <c r="A30774" s="450" t="str">
        <f>списки!$C$46</f>
        <v>ЦТП</v>
      </c>
      <c r="B30774" s="442">
        <f t="shared" si="182"/>
        <v>42.93</v>
      </c>
    </row>
    <row r="30775" spans="1:2" hidden="1">
      <c r="A30775" s="450" t="str">
        <f>списки!$C$46</f>
        <v>ЦТП</v>
      </c>
      <c r="B30775" s="442">
        <f t="shared" si="182"/>
        <v>42.92</v>
      </c>
    </row>
    <row r="30776" spans="1:2" hidden="1">
      <c r="A30776" s="450" t="str">
        <f>списки!$C$46</f>
        <v>ЦТП</v>
      </c>
      <c r="B30776" s="442">
        <f t="shared" si="182"/>
        <v>42.91</v>
      </c>
    </row>
    <row r="30777" spans="1:2" hidden="1">
      <c r="A30777" s="450" t="str">
        <f>списки!$C$46</f>
        <v>ЦТП</v>
      </c>
      <c r="B30777" s="442">
        <f t="shared" si="182"/>
        <v>42.9</v>
      </c>
    </row>
    <row r="30778" spans="1:2" hidden="1">
      <c r="A30778" s="450" t="str">
        <f>списки!$C$46</f>
        <v>ЦТП</v>
      </c>
      <c r="B30778" s="442">
        <f t="shared" si="182"/>
        <v>42.89</v>
      </c>
    </row>
    <row r="30779" spans="1:2" hidden="1">
      <c r="A30779" s="450" t="str">
        <f>списки!$C$46</f>
        <v>ЦТП</v>
      </c>
      <c r="B30779" s="442">
        <f t="shared" si="182"/>
        <v>42.88</v>
      </c>
    </row>
    <row r="30780" spans="1:2" hidden="1">
      <c r="A30780" s="450" t="str">
        <f>списки!$C$46</f>
        <v>ЦТП</v>
      </c>
      <c r="B30780" s="442">
        <f t="shared" ref="B30780:B30843" si="183">ROUND(B30779-0.01,2)</f>
        <v>42.87</v>
      </c>
    </row>
    <row r="30781" spans="1:2" hidden="1">
      <c r="A30781" s="450" t="str">
        <f>списки!$C$46</f>
        <v>ЦТП</v>
      </c>
      <c r="B30781" s="442">
        <f t="shared" si="183"/>
        <v>42.86</v>
      </c>
    </row>
    <row r="30782" spans="1:2" hidden="1">
      <c r="A30782" s="450" t="str">
        <f>списки!$C$46</f>
        <v>ЦТП</v>
      </c>
      <c r="B30782" s="442">
        <f t="shared" si="183"/>
        <v>42.85</v>
      </c>
    </row>
    <row r="30783" spans="1:2" hidden="1">
      <c r="A30783" s="450" t="str">
        <f>списки!$C$46</f>
        <v>ЦТП</v>
      </c>
      <c r="B30783" s="442">
        <f t="shared" si="183"/>
        <v>42.84</v>
      </c>
    </row>
    <row r="30784" spans="1:2" hidden="1">
      <c r="A30784" s="450" t="str">
        <f>списки!$C$46</f>
        <v>ЦТП</v>
      </c>
      <c r="B30784" s="442">
        <f t="shared" si="183"/>
        <v>42.83</v>
      </c>
    </row>
    <row r="30785" spans="1:2" hidden="1">
      <c r="A30785" s="450" t="str">
        <f>списки!$C$46</f>
        <v>ЦТП</v>
      </c>
      <c r="B30785" s="442">
        <f t="shared" si="183"/>
        <v>42.82</v>
      </c>
    </row>
    <row r="30786" spans="1:2" hidden="1">
      <c r="A30786" s="450" t="str">
        <f>списки!$C$46</f>
        <v>ЦТП</v>
      </c>
      <c r="B30786" s="442">
        <f t="shared" si="183"/>
        <v>42.81</v>
      </c>
    </row>
    <row r="30787" spans="1:2" hidden="1">
      <c r="A30787" s="450" t="str">
        <f>списки!$C$46</f>
        <v>ЦТП</v>
      </c>
      <c r="B30787" s="442">
        <f t="shared" si="183"/>
        <v>42.8</v>
      </c>
    </row>
    <row r="30788" spans="1:2" hidden="1">
      <c r="A30788" s="450" t="str">
        <f>списки!$C$46</f>
        <v>ЦТП</v>
      </c>
      <c r="B30788" s="442">
        <f t="shared" si="183"/>
        <v>42.79</v>
      </c>
    </row>
    <row r="30789" spans="1:2" hidden="1">
      <c r="A30789" s="450" t="str">
        <f>списки!$C$46</f>
        <v>ЦТП</v>
      </c>
      <c r="B30789" s="442">
        <f t="shared" si="183"/>
        <v>42.78</v>
      </c>
    </row>
    <row r="30790" spans="1:2" hidden="1">
      <c r="A30790" s="450" t="str">
        <f>списки!$C$46</f>
        <v>ЦТП</v>
      </c>
      <c r="B30790" s="442">
        <f t="shared" si="183"/>
        <v>42.77</v>
      </c>
    </row>
    <row r="30791" spans="1:2" hidden="1">
      <c r="A30791" s="450" t="str">
        <f>списки!$C$46</f>
        <v>ЦТП</v>
      </c>
      <c r="B30791" s="442">
        <f t="shared" si="183"/>
        <v>42.76</v>
      </c>
    </row>
    <row r="30792" spans="1:2" hidden="1">
      <c r="A30792" s="450" t="str">
        <f>списки!$C$46</f>
        <v>ЦТП</v>
      </c>
      <c r="B30792" s="442">
        <f t="shared" si="183"/>
        <v>42.75</v>
      </c>
    </row>
    <row r="30793" spans="1:2" hidden="1">
      <c r="A30793" s="450" t="str">
        <f>списки!$C$46</f>
        <v>ЦТП</v>
      </c>
      <c r="B30793" s="442">
        <f t="shared" si="183"/>
        <v>42.74</v>
      </c>
    </row>
    <row r="30794" spans="1:2" hidden="1">
      <c r="A30794" s="450" t="str">
        <f>списки!$C$46</f>
        <v>ЦТП</v>
      </c>
      <c r="B30794" s="442">
        <f t="shared" si="183"/>
        <v>42.73</v>
      </c>
    </row>
    <row r="30795" spans="1:2" hidden="1">
      <c r="A30795" s="450" t="str">
        <f>списки!$C$46</f>
        <v>ЦТП</v>
      </c>
      <c r="B30795" s="442">
        <f t="shared" si="183"/>
        <v>42.72</v>
      </c>
    </row>
    <row r="30796" spans="1:2" hidden="1">
      <c r="A30796" s="450" t="str">
        <f>списки!$C$46</f>
        <v>ЦТП</v>
      </c>
      <c r="B30796" s="442">
        <f t="shared" si="183"/>
        <v>42.71</v>
      </c>
    </row>
    <row r="30797" spans="1:2" hidden="1">
      <c r="A30797" s="450" t="str">
        <f>списки!$C$46</f>
        <v>ЦТП</v>
      </c>
      <c r="B30797" s="442">
        <f t="shared" si="183"/>
        <v>42.7</v>
      </c>
    </row>
    <row r="30798" spans="1:2" hidden="1">
      <c r="A30798" s="450" t="str">
        <f>списки!$C$46</f>
        <v>ЦТП</v>
      </c>
      <c r="B30798" s="442">
        <f t="shared" si="183"/>
        <v>42.69</v>
      </c>
    </row>
    <row r="30799" spans="1:2" hidden="1">
      <c r="A30799" s="450" t="str">
        <f>списки!$C$46</f>
        <v>ЦТП</v>
      </c>
      <c r="B30799" s="442">
        <f t="shared" si="183"/>
        <v>42.68</v>
      </c>
    </row>
    <row r="30800" spans="1:2" hidden="1">
      <c r="A30800" s="450" t="str">
        <f>списки!$C$46</f>
        <v>ЦТП</v>
      </c>
      <c r="B30800" s="442">
        <f t="shared" si="183"/>
        <v>42.67</v>
      </c>
    </row>
    <row r="30801" spans="1:2" hidden="1">
      <c r="A30801" s="450" t="str">
        <f>списки!$C$46</f>
        <v>ЦТП</v>
      </c>
      <c r="B30801" s="442">
        <f t="shared" si="183"/>
        <v>42.66</v>
      </c>
    </row>
    <row r="30802" spans="1:2" hidden="1">
      <c r="A30802" s="450" t="str">
        <f>списки!$C$46</f>
        <v>ЦТП</v>
      </c>
      <c r="B30802" s="442">
        <f t="shared" si="183"/>
        <v>42.65</v>
      </c>
    </row>
    <row r="30803" spans="1:2" hidden="1">
      <c r="A30803" s="450" t="str">
        <f>списки!$C$46</f>
        <v>ЦТП</v>
      </c>
      <c r="B30803" s="442">
        <f t="shared" si="183"/>
        <v>42.64</v>
      </c>
    </row>
    <row r="30804" spans="1:2" hidden="1">
      <c r="A30804" s="450" t="str">
        <f>списки!$C$46</f>
        <v>ЦТП</v>
      </c>
      <c r="B30804" s="442">
        <f t="shared" si="183"/>
        <v>42.63</v>
      </c>
    </row>
    <row r="30805" spans="1:2" hidden="1">
      <c r="A30805" s="450" t="str">
        <f>списки!$C$46</f>
        <v>ЦТП</v>
      </c>
      <c r="B30805" s="442">
        <f t="shared" si="183"/>
        <v>42.62</v>
      </c>
    </row>
    <row r="30806" spans="1:2" hidden="1">
      <c r="A30806" s="450" t="str">
        <f>списки!$C$46</f>
        <v>ЦТП</v>
      </c>
      <c r="B30806" s="442">
        <f t="shared" si="183"/>
        <v>42.61</v>
      </c>
    </row>
    <row r="30807" spans="1:2" hidden="1">
      <c r="A30807" s="450" t="str">
        <f>списки!$C$46</f>
        <v>ЦТП</v>
      </c>
      <c r="B30807" s="442">
        <f t="shared" si="183"/>
        <v>42.6</v>
      </c>
    </row>
    <row r="30808" spans="1:2" hidden="1">
      <c r="A30808" s="450" t="str">
        <f>списки!$C$46</f>
        <v>ЦТП</v>
      </c>
      <c r="B30808" s="442">
        <f t="shared" si="183"/>
        <v>42.59</v>
      </c>
    </row>
    <row r="30809" spans="1:2" hidden="1">
      <c r="A30809" s="450" t="str">
        <f>списки!$C$46</f>
        <v>ЦТП</v>
      </c>
      <c r="B30809" s="442">
        <f t="shared" si="183"/>
        <v>42.58</v>
      </c>
    </row>
    <row r="30810" spans="1:2" hidden="1">
      <c r="A30810" s="450" t="str">
        <f>списки!$C$46</f>
        <v>ЦТП</v>
      </c>
      <c r="B30810" s="442">
        <f t="shared" si="183"/>
        <v>42.57</v>
      </c>
    </row>
    <row r="30811" spans="1:2" hidden="1">
      <c r="A30811" s="450" t="str">
        <f>списки!$C$46</f>
        <v>ЦТП</v>
      </c>
      <c r="B30811" s="442">
        <f t="shared" si="183"/>
        <v>42.56</v>
      </c>
    </row>
    <row r="30812" spans="1:2" hidden="1">
      <c r="A30812" s="450" t="str">
        <f>списки!$C$46</f>
        <v>ЦТП</v>
      </c>
      <c r="B30812" s="442">
        <f t="shared" si="183"/>
        <v>42.55</v>
      </c>
    </row>
    <row r="30813" spans="1:2" hidden="1">
      <c r="A30813" s="450" t="str">
        <f>списки!$C$46</f>
        <v>ЦТП</v>
      </c>
      <c r="B30813" s="442">
        <f t="shared" si="183"/>
        <v>42.54</v>
      </c>
    </row>
    <row r="30814" spans="1:2" hidden="1">
      <c r="A30814" s="450" t="str">
        <f>списки!$C$46</f>
        <v>ЦТП</v>
      </c>
      <c r="B30814" s="442">
        <f t="shared" si="183"/>
        <v>42.53</v>
      </c>
    </row>
    <row r="30815" spans="1:2" hidden="1">
      <c r="A30815" s="450" t="str">
        <f>списки!$C$46</f>
        <v>ЦТП</v>
      </c>
      <c r="B30815" s="442">
        <f t="shared" si="183"/>
        <v>42.52</v>
      </c>
    </row>
    <row r="30816" spans="1:2" hidden="1">
      <c r="A30816" s="450" t="str">
        <f>списки!$C$46</f>
        <v>ЦТП</v>
      </c>
      <c r="B30816" s="442">
        <f t="shared" si="183"/>
        <v>42.51</v>
      </c>
    </row>
    <row r="30817" spans="1:2" hidden="1">
      <c r="A30817" s="450" t="str">
        <f>списки!$C$46</f>
        <v>ЦТП</v>
      </c>
      <c r="B30817" s="442">
        <f t="shared" si="183"/>
        <v>42.5</v>
      </c>
    </row>
    <row r="30818" spans="1:2" hidden="1">
      <c r="A30818" s="450" t="str">
        <f>списки!$C$46</f>
        <v>ЦТП</v>
      </c>
      <c r="B30818" s="442">
        <f t="shared" si="183"/>
        <v>42.49</v>
      </c>
    </row>
    <row r="30819" spans="1:2" hidden="1">
      <c r="A30819" s="450" t="str">
        <f>списки!$C$46</f>
        <v>ЦТП</v>
      </c>
      <c r="B30819" s="442">
        <f t="shared" si="183"/>
        <v>42.48</v>
      </c>
    </row>
    <row r="30820" spans="1:2" hidden="1">
      <c r="A30820" s="450" t="str">
        <f>списки!$C$46</f>
        <v>ЦТП</v>
      </c>
      <c r="B30820" s="442">
        <f t="shared" si="183"/>
        <v>42.47</v>
      </c>
    </row>
    <row r="30821" spans="1:2" hidden="1">
      <c r="A30821" s="450" t="str">
        <f>списки!$C$46</f>
        <v>ЦТП</v>
      </c>
      <c r="B30821" s="442">
        <f t="shared" si="183"/>
        <v>42.46</v>
      </c>
    </row>
    <row r="30822" spans="1:2" hidden="1">
      <c r="A30822" s="450" t="str">
        <f>списки!$C$46</f>
        <v>ЦТП</v>
      </c>
      <c r="B30822" s="442">
        <f t="shared" si="183"/>
        <v>42.45</v>
      </c>
    </row>
    <row r="30823" spans="1:2" hidden="1">
      <c r="A30823" s="450" t="str">
        <f>списки!$C$46</f>
        <v>ЦТП</v>
      </c>
      <c r="B30823" s="442">
        <f t="shared" si="183"/>
        <v>42.44</v>
      </c>
    </row>
    <row r="30824" spans="1:2" hidden="1">
      <c r="A30824" s="450" t="str">
        <f>списки!$C$46</f>
        <v>ЦТП</v>
      </c>
      <c r="B30824" s="442">
        <f t="shared" si="183"/>
        <v>42.43</v>
      </c>
    </row>
    <row r="30825" spans="1:2" hidden="1">
      <c r="A30825" s="450" t="str">
        <f>списки!$C$46</f>
        <v>ЦТП</v>
      </c>
      <c r="B30825" s="442">
        <f t="shared" si="183"/>
        <v>42.42</v>
      </c>
    </row>
    <row r="30826" spans="1:2" hidden="1">
      <c r="A30826" s="450" t="str">
        <f>списки!$C$46</f>
        <v>ЦТП</v>
      </c>
      <c r="B30826" s="442">
        <f t="shared" si="183"/>
        <v>42.41</v>
      </c>
    </row>
    <row r="30827" spans="1:2" hidden="1">
      <c r="A30827" s="450" t="str">
        <f>списки!$C$46</f>
        <v>ЦТП</v>
      </c>
      <c r="B30827" s="442">
        <f t="shared" si="183"/>
        <v>42.4</v>
      </c>
    </row>
    <row r="30828" spans="1:2" hidden="1">
      <c r="A30828" s="450" t="str">
        <f>списки!$C$46</f>
        <v>ЦТП</v>
      </c>
      <c r="B30828" s="442">
        <f t="shared" si="183"/>
        <v>42.39</v>
      </c>
    </row>
    <row r="30829" spans="1:2" hidden="1">
      <c r="A30829" s="450" t="str">
        <f>списки!$C$46</f>
        <v>ЦТП</v>
      </c>
      <c r="B30829" s="442">
        <f t="shared" si="183"/>
        <v>42.38</v>
      </c>
    </row>
    <row r="30830" spans="1:2" hidden="1">
      <c r="A30830" s="450" t="str">
        <f>списки!$C$46</f>
        <v>ЦТП</v>
      </c>
      <c r="B30830" s="442">
        <f t="shared" si="183"/>
        <v>42.37</v>
      </c>
    </row>
    <row r="30831" spans="1:2" hidden="1">
      <c r="A30831" s="450" t="str">
        <f>списки!$C$46</f>
        <v>ЦТП</v>
      </c>
      <c r="B30831" s="442">
        <f t="shared" si="183"/>
        <v>42.36</v>
      </c>
    </row>
    <row r="30832" spans="1:2" hidden="1">
      <c r="A30832" s="450" t="str">
        <f>списки!$C$46</f>
        <v>ЦТП</v>
      </c>
      <c r="B30832" s="442">
        <f t="shared" si="183"/>
        <v>42.35</v>
      </c>
    </row>
    <row r="30833" spans="1:2" hidden="1">
      <c r="A30833" s="450" t="str">
        <f>списки!$C$46</f>
        <v>ЦТП</v>
      </c>
      <c r="B30833" s="442">
        <f t="shared" si="183"/>
        <v>42.34</v>
      </c>
    </row>
    <row r="30834" spans="1:2" hidden="1">
      <c r="A30834" s="450" t="str">
        <f>списки!$C$46</f>
        <v>ЦТП</v>
      </c>
      <c r="B30834" s="442">
        <f t="shared" si="183"/>
        <v>42.33</v>
      </c>
    </row>
    <row r="30835" spans="1:2" hidden="1">
      <c r="A30835" s="450" t="str">
        <f>списки!$C$46</f>
        <v>ЦТП</v>
      </c>
      <c r="B30835" s="442">
        <f t="shared" si="183"/>
        <v>42.32</v>
      </c>
    </row>
    <row r="30836" spans="1:2" hidden="1">
      <c r="A30836" s="450" t="str">
        <f>списки!$C$46</f>
        <v>ЦТП</v>
      </c>
      <c r="B30836" s="442">
        <f t="shared" si="183"/>
        <v>42.31</v>
      </c>
    </row>
    <row r="30837" spans="1:2" hidden="1">
      <c r="A30837" s="450" t="str">
        <f>списки!$C$46</f>
        <v>ЦТП</v>
      </c>
      <c r="B30837" s="442">
        <f t="shared" si="183"/>
        <v>42.3</v>
      </c>
    </row>
    <row r="30838" spans="1:2" hidden="1">
      <c r="A30838" s="450" t="str">
        <f>списки!$C$46</f>
        <v>ЦТП</v>
      </c>
      <c r="B30838" s="442">
        <f t="shared" si="183"/>
        <v>42.29</v>
      </c>
    </row>
    <row r="30839" spans="1:2" hidden="1">
      <c r="A30839" s="450" t="str">
        <f>списки!$C$46</f>
        <v>ЦТП</v>
      </c>
      <c r="B30839" s="442">
        <f t="shared" si="183"/>
        <v>42.28</v>
      </c>
    </row>
    <row r="30840" spans="1:2" hidden="1">
      <c r="A30840" s="450" t="str">
        <f>списки!$C$46</f>
        <v>ЦТП</v>
      </c>
      <c r="B30840" s="442">
        <f t="shared" si="183"/>
        <v>42.27</v>
      </c>
    </row>
    <row r="30841" spans="1:2" hidden="1">
      <c r="A30841" s="450" t="str">
        <f>списки!$C$46</f>
        <v>ЦТП</v>
      </c>
      <c r="B30841" s="442">
        <f t="shared" si="183"/>
        <v>42.26</v>
      </c>
    </row>
    <row r="30842" spans="1:2" hidden="1">
      <c r="A30842" s="450" t="str">
        <f>списки!$C$46</f>
        <v>ЦТП</v>
      </c>
      <c r="B30842" s="442">
        <f t="shared" si="183"/>
        <v>42.25</v>
      </c>
    </row>
    <row r="30843" spans="1:2" hidden="1">
      <c r="A30843" s="450" t="str">
        <f>списки!$C$46</f>
        <v>ЦТП</v>
      </c>
      <c r="B30843" s="442">
        <f t="shared" si="183"/>
        <v>42.24</v>
      </c>
    </row>
    <row r="30844" spans="1:2" hidden="1">
      <c r="A30844" s="450" t="str">
        <f>списки!$C$46</f>
        <v>ЦТП</v>
      </c>
      <c r="B30844" s="442">
        <f t="shared" ref="B30844:B30907" si="184">ROUND(B30843-0.01,2)</f>
        <v>42.23</v>
      </c>
    </row>
    <row r="30845" spans="1:2" hidden="1">
      <c r="A30845" s="450" t="str">
        <f>списки!$C$46</f>
        <v>ЦТП</v>
      </c>
      <c r="B30845" s="442">
        <f t="shared" si="184"/>
        <v>42.22</v>
      </c>
    </row>
    <row r="30846" spans="1:2" hidden="1">
      <c r="A30846" s="450" t="str">
        <f>списки!$C$46</f>
        <v>ЦТП</v>
      </c>
      <c r="B30846" s="442">
        <f t="shared" si="184"/>
        <v>42.21</v>
      </c>
    </row>
    <row r="30847" spans="1:2" hidden="1">
      <c r="A30847" s="450" t="str">
        <f>списки!$C$46</f>
        <v>ЦТП</v>
      </c>
      <c r="B30847" s="442">
        <f t="shared" si="184"/>
        <v>42.2</v>
      </c>
    </row>
    <row r="30848" spans="1:2" hidden="1">
      <c r="A30848" s="450" t="str">
        <f>списки!$C$46</f>
        <v>ЦТП</v>
      </c>
      <c r="B30848" s="442">
        <f t="shared" si="184"/>
        <v>42.19</v>
      </c>
    </row>
    <row r="30849" spans="1:2" hidden="1">
      <c r="A30849" s="450" t="str">
        <f>списки!$C$46</f>
        <v>ЦТП</v>
      </c>
      <c r="B30849" s="442">
        <f t="shared" si="184"/>
        <v>42.18</v>
      </c>
    </row>
    <row r="30850" spans="1:2" hidden="1">
      <c r="A30850" s="450" t="str">
        <f>списки!$C$46</f>
        <v>ЦТП</v>
      </c>
      <c r="B30850" s="442">
        <f t="shared" si="184"/>
        <v>42.17</v>
      </c>
    </row>
    <row r="30851" spans="1:2" hidden="1">
      <c r="A30851" s="450" t="str">
        <f>списки!$C$46</f>
        <v>ЦТП</v>
      </c>
      <c r="B30851" s="442">
        <f t="shared" si="184"/>
        <v>42.16</v>
      </c>
    </row>
    <row r="30852" spans="1:2" hidden="1">
      <c r="A30852" s="450" t="str">
        <f>списки!$C$46</f>
        <v>ЦТП</v>
      </c>
      <c r="B30852" s="442">
        <f t="shared" si="184"/>
        <v>42.15</v>
      </c>
    </row>
    <row r="30853" spans="1:2" hidden="1">
      <c r="A30853" s="450" t="str">
        <f>списки!$C$46</f>
        <v>ЦТП</v>
      </c>
      <c r="B30853" s="442">
        <f t="shared" si="184"/>
        <v>42.14</v>
      </c>
    </row>
    <row r="30854" spans="1:2" hidden="1">
      <c r="A30854" s="450" t="str">
        <f>списки!$C$46</f>
        <v>ЦТП</v>
      </c>
      <c r="B30854" s="442">
        <f t="shared" si="184"/>
        <v>42.13</v>
      </c>
    </row>
    <row r="30855" spans="1:2" hidden="1">
      <c r="A30855" s="450" t="str">
        <f>списки!$C$46</f>
        <v>ЦТП</v>
      </c>
      <c r="B30855" s="442">
        <f t="shared" si="184"/>
        <v>42.12</v>
      </c>
    </row>
    <row r="30856" spans="1:2" hidden="1">
      <c r="A30856" s="450" t="str">
        <f>списки!$C$46</f>
        <v>ЦТП</v>
      </c>
      <c r="B30856" s="442">
        <f t="shared" si="184"/>
        <v>42.11</v>
      </c>
    </row>
    <row r="30857" spans="1:2" hidden="1">
      <c r="A30857" s="450" t="str">
        <f>списки!$C$46</f>
        <v>ЦТП</v>
      </c>
      <c r="B30857" s="442">
        <f t="shared" si="184"/>
        <v>42.1</v>
      </c>
    </row>
    <row r="30858" spans="1:2" hidden="1">
      <c r="A30858" s="450" t="str">
        <f>списки!$C$46</f>
        <v>ЦТП</v>
      </c>
      <c r="B30858" s="442">
        <f t="shared" si="184"/>
        <v>42.09</v>
      </c>
    </row>
    <row r="30859" spans="1:2" hidden="1">
      <c r="A30859" s="450" t="str">
        <f>списки!$C$46</f>
        <v>ЦТП</v>
      </c>
      <c r="B30859" s="442">
        <f t="shared" si="184"/>
        <v>42.08</v>
      </c>
    </row>
    <row r="30860" spans="1:2" hidden="1">
      <c r="A30860" s="450" t="str">
        <f>списки!$C$46</f>
        <v>ЦТП</v>
      </c>
      <c r="B30860" s="442">
        <f t="shared" si="184"/>
        <v>42.07</v>
      </c>
    </row>
    <row r="30861" spans="1:2" hidden="1">
      <c r="A30861" s="450" t="str">
        <f>списки!$C$46</f>
        <v>ЦТП</v>
      </c>
      <c r="B30861" s="442">
        <f t="shared" si="184"/>
        <v>42.06</v>
      </c>
    </row>
    <row r="30862" spans="1:2" hidden="1">
      <c r="A30862" s="450" t="str">
        <f>списки!$C$46</f>
        <v>ЦТП</v>
      </c>
      <c r="B30862" s="442">
        <f t="shared" si="184"/>
        <v>42.05</v>
      </c>
    </row>
    <row r="30863" spans="1:2" hidden="1">
      <c r="A30863" s="450" t="str">
        <f>списки!$C$46</f>
        <v>ЦТП</v>
      </c>
      <c r="B30863" s="442">
        <f t="shared" si="184"/>
        <v>42.04</v>
      </c>
    </row>
    <row r="30864" spans="1:2" hidden="1">
      <c r="A30864" s="450" t="str">
        <f>списки!$C$46</f>
        <v>ЦТП</v>
      </c>
      <c r="B30864" s="442">
        <f t="shared" si="184"/>
        <v>42.03</v>
      </c>
    </row>
    <row r="30865" spans="1:2" hidden="1">
      <c r="A30865" s="450" t="str">
        <f>списки!$C$46</f>
        <v>ЦТП</v>
      </c>
      <c r="B30865" s="442">
        <f t="shared" si="184"/>
        <v>42.02</v>
      </c>
    </row>
    <row r="30866" spans="1:2" hidden="1">
      <c r="A30866" s="450" t="str">
        <f>списки!$C$46</f>
        <v>ЦТП</v>
      </c>
      <c r="B30866" s="442">
        <f t="shared" si="184"/>
        <v>42.01</v>
      </c>
    </row>
    <row r="30867" spans="1:2" hidden="1">
      <c r="A30867" s="450" t="str">
        <f>списки!$C$46</f>
        <v>ЦТП</v>
      </c>
      <c r="B30867" s="442">
        <f t="shared" si="184"/>
        <v>42</v>
      </c>
    </row>
    <row r="30868" spans="1:2" hidden="1">
      <c r="A30868" s="450" t="str">
        <f>списки!$C$46</f>
        <v>ЦТП</v>
      </c>
      <c r="B30868" s="442">
        <f t="shared" si="184"/>
        <v>41.99</v>
      </c>
    </row>
    <row r="30869" spans="1:2" hidden="1">
      <c r="A30869" s="450" t="str">
        <f>списки!$C$46</f>
        <v>ЦТП</v>
      </c>
      <c r="B30869" s="442">
        <f t="shared" si="184"/>
        <v>41.98</v>
      </c>
    </row>
    <row r="30870" spans="1:2" hidden="1">
      <c r="A30870" s="450" t="str">
        <f>списки!$C$46</f>
        <v>ЦТП</v>
      </c>
      <c r="B30870" s="442">
        <f t="shared" si="184"/>
        <v>41.97</v>
      </c>
    </row>
    <row r="30871" spans="1:2" hidden="1">
      <c r="A30871" s="450" t="str">
        <f>списки!$C$46</f>
        <v>ЦТП</v>
      </c>
      <c r="B30871" s="442">
        <f t="shared" si="184"/>
        <v>41.96</v>
      </c>
    </row>
    <row r="30872" spans="1:2" hidden="1">
      <c r="A30872" s="450" t="str">
        <f>списки!$C$46</f>
        <v>ЦТП</v>
      </c>
      <c r="B30872" s="442">
        <f t="shared" si="184"/>
        <v>41.95</v>
      </c>
    </row>
    <row r="30873" spans="1:2" hidden="1">
      <c r="A30873" s="450" t="str">
        <f>списки!$C$46</f>
        <v>ЦТП</v>
      </c>
      <c r="B30873" s="442">
        <f t="shared" si="184"/>
        <v>41.94</v>
      </c>
    </row>
    <row r="30874" spans="1:2" hidden="1">
      <c r="A30874" s="450" t="str">
        <f>списки!$C$46</f>
        <v>ЦТП</v>
      </c>
      <c r="B30874" s="442">
        <f t="shared" si="184"/>
        <v>41.93</v>
      </c>
    </row>
    <row r="30875" spans="1:2" hidden="1">
      <c r="A30875" s="450" t="str">
        <f>списки!$C$46</f>
        <v>ЦТП</v>
      </c>
      <c r="B30875" s="442">
        <f t="shared" si="184"/>
        <v>41.92</v>
      </c>
    </row>
    <row r="30876" spans="1:2" hidden="1">
      <c r="A30876" s="450" t="str">
        <f>списки!$C$46</f>
        <v>ЦТП</v>
      </c>
      <c r="B30876" s="442">
        <f t="shared" si="184"/>
        <v>41.91</v>
      </c>
    </row>
    <row r="30877" spans="1:2" hidden="1">
      <c r="A30877" s="450" t="str">
        <f>списки!$C$46</f>
        <v>ЦТП</v>
      </c>
      <c r="B30877" s="442">
        <f t="shared" si="184"/>
        <v>41.9</v>
      </c>
    </row>
    <row r="30878" spans="1:2" hidden="1">
      <c r="A30878" s="450" t="str">
        <f>списки!$C$46</f>
        <v>ЦТП</v>
      </c>
      <c r="B30878" s="442">
        <f t="shared" si="184"/>
        <v>41.89</v>
      </c>
    </row>
    <row r="30879" spans="1:2" hidden="1">
      <c r="A30879" s="450" t="str">
        <f>списки!$C$46</f>
        <v>ЦТП</v>
      </c>
      <c r="B30879" s="442">
        <f t="shared" si="184"/>
        <v>41.88</v>
      </c>
    </row>
    <row r="30880" spans="1:2" hidden="1">
      <c r="A30880" s="450" t="str">
        <f>списки!$C$46</f>
        <v>ЦТП</v>
      </c>
      <c r="B30880" s="442">
        <f t="shared" si="184"/>
        <v>41.87</v>
      </c>
    </row>
    <row r="30881" spans="1:2" hidden="1">
      <c r="A30881" s="450" t="str">
        <f>списки!$C$46</f>
        <v>ЦТП</v>
      </c>
      <c r="B30881" s="442">
        <f t="shared" si="184"/>
        <v>41.86</v>
      </c>
    </row>
    <row r="30882" spans="1:2" hidden="1">
      <c r="A30882" s="450" t="str">
        <f>списки!$C$46</f>
        <v>ЦТП</v>
      </c>
      <c r="B30882" s="442">
        <f t="shared" si="184"/>
        <v>41.85</v>
      </c>
    </row>
    <row r="30883" spans="1:2" hidden="1">
      <c r="A30883" s="450" t="str">
        <f>списки!$C$46</f>
        <v>ЦТП</v>
      </c>
      <c r="B30883" s="442">
        <f t="shared" si="184"/>
        <v>41.84</v>
      </c>
    </row>
    <row r="30884" spans="1:2" hidden="1">
      <c r="A30884" s="450" t="str">
        <f>списки!$C$46</f>
        <v>ЦТП</v>
      </c>
      <c r="B30884" s="442">
        <f t="shared" si="184"/>
        <v>41.83</v>
      </c>
    </row>
    <row r="30885" spans="1:2" hidden="1">
      <c r="A30885" s="450" t="str">
        <f>списки!$C$46</f>
        <v>ЦТП</v>
      </c>
      <c r="B30885" s="442">
        <f t="shared" si="184"/>
        <v>41.82</v>
      </c>
    </row>
    <row r="30886" spans="1:2" hidden="1">
      <c r="A30886" s="450" t="str">
        <f>списки!$C$46</f>
        <v>ЦТП</v>
      </c>
      <c r="B30886" s="442">
        <f t="shared" si="184"/>
        <v>41.81</v>
      </c>
    </row>
    <row r="30887" spans="1:2" hidden="1">
      <c r="A30887" s="450" t="str">
        <f>списки!$C$46</f>
        <v>ЦТП</v>
      </c>
      <c r="B30887" s="442">
        <f t="shared" si="184"/>
        <v>41.8</v>
      </c>
    </row>
    <row r="30888" spans="1:2" hidden="1">
      <c r="A30888" s="450" t="str">
        <f>списки!$C$46</f>
        <v>ЦТП</v>
      </c>
      <c r="B30888" s="442">
        <f t="shared" si="184"/>
        <v>41.79</v>
      </c>
    </row>
    <row r="30889" spans="1:2" hidden="1">
      <c r="A30889" s="450" t="str">
        <f>списки!$C$46</f>
        <v>ЦТП</v>
      </c>
      <c r="B30889" s="442">
        <f t="shared" si="184"/>
        <v>41.78</v>
      </c>
    </row>
    <row r="30890" spans="1:2" hidden="1">
      <c r="A30890" s="450" t="str">
        <f>списки!$C$46</f>
        <v>ЦТП</v>
      </c>
      <c r="B30890" s="442">
        <f t="shared" si="184"/>
        <v>41.77</v>
      </c>
    </row>
    <row r="30891" spans="1:2" hidden="1">
      <c r="A30891" s="450" t="str">
        <f>списки!$C$46</f>
        <v>ЦТП</v>
      </c>
      <c r="B30891" s="442">
        <f t="shared" si="184"/>
        <v>41.76</v>
      </c>
    </row>
    <row r="30892" spans="1:2" hidden="1">
      <c r="A30892" s="450" t="str">
        <f>списки!$C$46</f>
        <v>ЦТП</v>
      </c>
      <c r="B30892" s="442">
        <f t="shared" si="184"/>
        <v>41.75</v>
      </c>
    </row>
    <row r="30893" spans="1:2" hidden="1">
      <c r="A30893" s="450" t="str">
        <f>списки!$C$46</f>
        <v>ЦТП</v>
      </c>
      <c r="B30893" s="442">
        <f t="shared" si="184"/>
        <v>41.74</v>
      </c>
    </row>
    <row r="30894" spans="1:2" hidden="1">
      <c r="A30894" s="450" t="str">
        <f>списки!$C$46</f>
        <v>ЦТП</v>
      </c>
      <c r="B30894" s="442">
        <f t="shared" si="184"/>
        <v>41.73</v>
      </c>
    </row>
    <row r="30895" spans="1:2" hidden="1">
      <c r="A30895" s="450" t="str">
        <f>списки!$C$46</f>
        <v>ЦТП</v>
      </c>
      <c r="B30895" s="442">
        <f t="shared" si="184"/>
        <v>41.72</v>
      </c>
    </row>
    <row r="30896" spans="1:2" hidden="1">
      <c r="A30896" s="450" t="str">
        <f>списки!$C$46</f>
        <v>ЦТП</v>
      </c>
      <c r="B30896" s="442">
        <f t="shared" si="184"/>
        <v>41.71</v>
      </c>
    </row>
    <row r="30897" spans="1:2" hidden="1">
      <c r="A30897" s="450" t="str">
        <f>списки!$C$46</f>
        <v>ЦТП</v>
      </c>
      <c r="B30897" s="442">
        <f t="shared" si="184"/>
        <v>41.7</v>
      </c>
    </row>
    <row r="30898" spans="1:2" hidden="1">
      <c r="A30898" s="450" t="str">
        <f>списки!$C$46</f>
        <v>ЦТП</v>
      </c>
      <c r="B30898" s="442">
        <f t="shared" si="184"/>
        <v>41.69</v>
      </c>
    </row>
    <row r="30899" spans="1:2" hidden="1">
      <c r="A30899" s="450" t="str">
        <f>списки!$C$46</f>
        <v>ЦТП</v>
      </c>
      <c r="B30899" s="442">
        <f t="shared" si="184"/>
        <v>41.68</v>
      </c>
    </row>
    <row r="30900" spans="1:2" hidden="1">
      <c r="A30900" s="450" t="str">
        <f>списки!$C$46</f>
        <v>ЦТП</v>
      </c>
      <c r="B30900" s="442">
        <f t="shared" si="184"/>
        <v>41.67</v>
      </c>
    </row>
    <row r="30901" spans="1:2" hidden="1">
      <c r="A30901" s="450" t="str">
        <f>списки!$C$46</f>
        <v>ЦТП</v>
      </c>
      <c r="B30901" s="442">
        <f t="shared" si="184"/>
        <v>41.66</v>
      </c>
    </row>
    <row r="30902" spans="1:2" hidden="1">
      <c r="A30902" s="450" t="str">
        <f>списки!$C$46</f>
        <v>ЦТП</v>
      </c>
      <c r="B30902" s="442">
        <f t="shared" si="184"/>
        <v>41.65</v>
      </c>
    </row>
    <row r="30903" spans="1:2" hidden="1">
      <c r="A30903" s="450" t="str">
        <f>списки!$C$46</f>
        <v>ЦТП</v>
      </c>
      <c r="B30903" s="442">
        <f t="shared" si="184"/>
        <v>41.64</v>
      </c>
    </row>
    <row r="30904" spans="1:2" hidden="1">
      <c r="A30904" s="450" t="str">
        <f>списки!$C$46</f>
        <v>ЦТП</v>
      </c>
      <c r="B30904" s="442">
        <f t="shared" si="184"/>
        <v>41.63</v>
      </c>
    </row>
    <row r="30905" spans="1:2" hidden="1">
      <c r="A30905" s="450" t="str">
        <f>списки!$C$46</f>
        <v>ЦТП</v>
      </c>
      <c r="B30905" s="442">
        <f t="shared" si="184"/>
        <v>41.62</v>
      </c>
    </row>
    <row r="30906" spans="1:2" hidden="1">
      <c r="A30906" s="450" t="str">
        <f>списки!$C$46</f>
        <v>ЦТП</v>
      </c>
      <c r="B30906" s="442">
        <f t="shared" si="184"/>
        <v>41.61</v>
      </c>
    </row>
    <row r="30907" spans="1:2" hidden="1">
      <c r="A30907" s="450" t="str">
        <f>списки!$C$46</f>
        <v>ЦТП</v>
      </c>
      <c r="B30907" s="442">
        <f t="shared" si="184"/>
        <v>41.6</v>
      </c>
    </row>
    <row r="30908" spans="1:2" hidden="1">
      <c r="A30908" s="450" t="str">
        <f>списки!$C$46</f>
        <v>ЦТП</v>
      </c>
      <c r="B30908" s="442">
        <f t="shared" ref="B30908:B30971" si="185">ROUND(B30907-0.01,2)</f>
        <v>41.59</v>
      </c>
    </row>
    <row r="30909" spans="1:2" hidden="1">
      <c r="A30909" s="450" t="str">
        <f>списки!$C$46</f>
        <v>ЦТП</v>
      </c>
      <c r="B30909" s="442">
        <f t="shared" si="185"/>
        <v>41.58</v>
      </c>
    </row>
    <row r="30910" spans="1:2" hidden="1">
      <c r="A30910" s="450" t="str">
        <f>списки!$C$46</f>
        <v>ЦТП</v>
      </c>
      <c r="B30910" s="442">
        <f t="shared" si="185"/>
        <v>41.57</v>
      </c>
    </row>
    <row r="30911" spans="1:2" hidden="1">
      <c r="A30911" s="450" t="str">
        <f>списки!$C$46</f>
        <v>ЦТП</v>
      </c>
      <c r="B30911" s="442">
        <f t="shared" si="185"/>
        <v>41.56</v>
      </c>
    </row>
    <row r="30912" spans="1:2" hidden="1">
      <c r="A30912" s="450" t="str">
        <f>списки!$C$46</f>
        <v>ЦТП</v>
      </c>
      <c r="B30912" s="442">
        <f t="shared" si="185"/>
        <v>41.55</v>
      </c>
    </row>
    <row r="30913" spans="1:2" hidden="1">
      <c r="A30913" s="450" t="str">
        <f>списки!$C$46</f>
        <v>ЦТП</v>
      </c>
      <c r="B30913" s="442">
        <f t="shared" si="185"/>
        <v>41.54</v>
      </c>
    </row>
    <row r="30914" spans="1:2" hidden="1">
      <c r="A30914" s="450" t="str">
        <f>списки!$C$46</f>
        <v>ЦТП</v>
      </c>
      <c r="B30914" s="442">
        <f t="shared" si="185"/>
        <v>41.53</v>
      </c>
    </row>
    <row r="30915" spans="1:2" hidden="1">
      <c r="A30915" s="450" t="str">
        <f>списки!$C$46</f>
        <v>ЦТП</v>
      </c>
      <c r="B30915" s="442">
        <f t="shared" si="185"/>
        <v>41.52</v>
      </c>
    </row>
    <row r="30916" spans="1:2" hidden="1">
      <c r="A30916" s="450" t="str">
        <f>списки!$C$46</f>
        <v>ЦТП</v>
      </c>
      <c r="B30916" s="442">
        <f t="shared" si="185"/>
        <v>41.51</v>
      </c>
    </row>
    <row r="30917" spans="1:2" hidden="1">
      <c r="A30917" s="450" t="str">
        <f>списки!$C$46</f>
        <v>ЦТП</v>
      </c>
      <c r="B30917" s="442">
        <f t="shared" si="185"/>
        <v>41.5</v>
      </c>
    </row>
    <row r="30918" spans="1:2" hidden="1">
      <c r="A30918" s="450" t="str">
        <f>списки!$C$46</f>
        <v>ЦТП</v>
      </c>
      <c r="B30918" s="442">
        <f t="shared" si="185"/>
        <v>41.49</v>
      </c>
    </row>
    <row r="30919" spans="1:2" hidden="1">
      <c r="A30919" s="450" t="str">
        <f>списки!$C$46</f>
        <v>ЦТП</v>
      </c>
      <c r="B30919" s="442">
        <f t="shared" si="185"/>
        <v>41.48</v>
      </c>
    </row>
    <row r="30920" spans="1:2" hidden="1">
      <c r="A30920" s="450" t="str">
        <f>списки!$C$46</f>
        <v>ЦТП</v>
      </c>
      <c r="B30920" s="442">
        <f t="shared" si="185"/>
        <v>41.47</v>
      </c>
    </row>
    <row r="30921" spans="1:2" hidden="1">
      <c r="A30921" s="450" t="str">
        <f>списки!$C$46</f>
        <v>ЦТП</v>
      </c>
      <c r="B30921" s="442">
        <f t="shared" si="185"/>
        <v>41.46</v>
      </c>
    </row>
    <row r="30922" spans="1:2" hidden="1">
      <c r="A30922" s="450" t="str">
        <f>списки!$C$46</f>
        <v>ЦТП</v>
      </c>
      <c r="B30922" s="442">
        <f t="shared" si="185"/>
        <v>41.45</v>
      </c>
    </row>
    <row r="30923" spans="1:2" hidden="1">
      <c r="A30923" s="450" t="str">
        <f>списки!$C$46</f>
        <v>ЦТП</v>
      </c>
      <c r="B30923" s="442">
        <f t="shared" si="185"/>
        <v>41.44</v>
      </c>
    </row>
    <row r="30924" spans="1:2" hidden="1">
      <c r="A30924" s="450" t="str">
        <f>списки!$C$46</f>
        <v>ЦТП</v>
      </c>
      <c r="B30924" s="442">
        <f t="shared" si="185"/>
        <v>41.43</v>
      </c>
    </row>
    <row r="30925" spans="1:2" hidden="1">
      <c r="A30925" s="450" t="str">
        <f>списки!$C$46</f>
        <v>ЦТП</v>
      </c>
      <c r="B30925" s="442">
        <f t="shared" si="185"/>
        <v>41.42</v>
      </c>
    </row>
    <row r="30926" spans="1:2" hidden="1">
      <c r="A30926" s="450" t="str">
        <f>списки!$C$46</f>
        <v>ЦТП</v>
      </c>
      <c r="B30926" s="442">
        <f t="shared" si="185"/>
        <v>41.41</v>
      </c>
    </row>
    <row r="30927" spans="1:2" hidden="1">
      <c r="A30927" s="450" t="str">
        <f>списки!$C$46</f>
        <v>ЦТП</v>
      </c>
      <c r="B30927" s="442">
        <f t="shared" si="185"/>
        <v>41.4</v>
      </c>
    </row>
    <row r="30928" spans="1:2" hidden="1">
      <c r="A30928" s="450" t="str">
        <f>списки!$C$46</f>
        <v>ЦТП</v>
      </c>
      <c r="B30928" s="442">
        <f t="shared" si="185"/>
        <v>41.39</v>
      </c>
    </row>
    <row r="30929" spans="1:2" hidden="1">
      <c r="A30929" s="450" t="str">
        <f>списки!$C$46</f>
        <v>ЦТП</v>
      </c>
      <c r="B30929" s="442">
        <f t="shared" si="185"/>
        <v>41.38</v>
      </c>
    </row>
    <row r="30930" spans="1:2" hidden="1">
      <c r="A30930" s="450" t="str">
        <f>списки!$C$46</f>
        <v>ЦТП</v>
      </c>
      <c r="B30930" s="442">
        <f t="shared" si="185"/>
        <v>41.37</v>
      </c>
    </row>
    <row r="30931" spans="1:2" hidden="1">
      <c r="A30931" s="450" t="str">
        <f>списки!$C$46</f>
        <v>ЦТП</v>
      </c>
      <c r="B30931" s="442">
        <f t="shared" si="185"/>
        <v>41.36</v>
      </c>
    </row>
    <row r="30932" spans="1:2" hidden="1">
      <c r="A30932" s="450" t="str">
        <f>списки!$C$46</f>
        <v>ЦТП</v>
      </c>
      <c r="B30932" s="442">
        <f t="shared" si="185"/>
        <v>41.35</v>
      </c>
    </row>
    <row r="30933" spans="1:2" hidden="1">
      <c r="A30933" s="450" t="str">
        <f>списки!$C$46</f>
        <v>ЦТП</v>
      </c>
      <c r="B30933" s="442">
        <f t="shared" si="185"/>
        <v>41.34</v>
      </c>
    </row>
    <row r="30934" spans="1:2" hidden="1">
      <c r="A30934" s="450" t="str">
        <f>списки!$C$46</f>
        <v>ЦТП</v>
      </c>
      <c r="B30934" s="442">
        <f t="shared" si="185"/>
        <v>41.33</v>
      </c>
    </row>
    <row r="30935" spans="1:2" hidden="1">
      <c r="A30935" s="450" t="str">
        <f>списки!$C$46</f>
        <v>ЦТП</v>
      </c>
      <c r="B30935" s="442">
        <f t="shared" si="185"/>
        <v>41.32</v>
      </c>
    </row>
    <row r="30936" spans="1:2" hidden="1">
      <c r="A30936" s="450" t="str">
        <f>списки!$C$46</f>
        <v>ЦТП</v>
      </c>
      <c r="B30936" s="442">
        <f t="shared" si="185"/>
        <v>41.31</v>
      </c>
    </row>
    <row r="30937" spans="1:2" hidden="1">
      <c r="A30937" s="450" t="str">
        <f>списки!$C$46</f>
        <v>ЦТП</v>
      </c>
      <c r="B30937" s="442">
        <f t="shared" si="185"/>
        <v>41.3</v>
      </c>
    </row>
    <row r="30938" spans="1:2" hidden="1">
      <c r="A30938" s="450" t="str">
        <f>списки!$C$46</f>
        <v>ЦТП</v>
      </c>
      <c r="B30938" s="442">
        <f t="shared" si="185"/>
        <v>41.29</v>
      </c>
    </row>
    <row r="30939" spans="1:2" hidden="1">
      <c r="A30939" s="450" t="str">
        <f>списки!$C$46</f>
        <v>ЦТП</v>
      </c>
      <c r="B30939" s="442">
        <f t="shared" si="185"/>
        <v>41.28</v>
      </c>
    </row>
    <row r="30940" spans="1:2" hidden="1">
      <c r="A30940" s="450" t="str">
        <f>списки!$C$46</f>
        <v>ЦТП</v>
      </c>
      <c r="B30940" s="442">
        <f t="shared" si="185"/>
        <v>41.27</v>
      </c>
    </row>
    <row r="30941" spans="1:2" hidden="1">
      <c r="A30941" s="450" t="str">
        <f>списки!$C$46</f>
        <v>ЦТП</v>
      </c>
      <c r="B30941" s="442">
        <f t="shared" si="185"/>
        <v>41.26</v>
      </c>
    </row>
    <row r="30942" spans="1:2" hidden="1">
      <c r="A30942" s="450" t="str">
        <f>списки!$C$46</f>
        <v>ЦТП</v>
      </c>
      <c r="B30942" s="442">
        <f t="shared" si="185"/>
        <v>41.25</v>
      </c>
    </row>
    <row r="30943" spans="1:2" hidden="1">
      <c r="A30943" s="450" t="str">
        <f>списки!$C$46</f>
        <v>ЦТП</v>
      </c>
      <c r="B30943" s="442">
        <f t="shared" si="185"/>
        <v>41.24</v>
      </c>
    </row>
    <row r="30944" spans="1:2" hidden="1">
      <c r="A30944" s="450" t="str">
        <f>списки!$C$46</f>
        <v>ЦТП</v>
      </c>
      <c r="B30944" s="442">
        <f t="shared" si="185"/>
        <v>41.23</v>
      </c>
    </row>
    <row r="30945" spans="1:2" hidden="1">
      <c r="A30945" s="450" t="str">
        <f>списки!$C$46</f>
        <v>ЦТП</v>
      </c>
      <c r="B30945" s="442">
        <f t="shared" si="185"/>
        <v>41.22</v>
      </c>
    </row>
    <row r="30946" spans="1:2" hidden="1">
      <c r="A30946" s="450" t="str">
        <f>списки!$C$46</f>
        <v>ЦТП</v>
      </c>
      <c r="B30946" s="442">
        <f t="shared" si="185"/>
        <v>41.21</v>
      </c>
    </row>
    <row r="30947" spans="1:2" hidden="1">
      <c r="A30947" s="450" t="str">
        <f>списки!$C$46</f>
        <v>ЦТП</v>
      </c>
      <c r="B30947" s="442">
        <f t="shared" si="185"/>
        <v>41.2</v>
      </c>
    </row>
    <row r="30948" spans="1:2" hidden="1">
      <c r="A30948" s="450" t="str">
        <f>списки!$C$46</f>
        <v>ЦТП</v>
      </c>
      <c r="B30948" s="442">
        <f t="shared" si="185"/>
        <v>41.19</v>
      </c>
    </row>
    <row r="30949" spans="1:2" hidden="1">
      <c r="A30949" s="450" t="str">
        <f>списки!$C$46</f>
        <v>ЦТП</v>
      </c>
      <c r="B30949" s="442">
        <f t="shared" si="185"/>
        <v>41.18</v>
      </c>
    </row>
    <row r="30950" spans="1:2" hidden="1">
      <c r="A30950" s="450" t="str">
        <f>списки!$C$46</f>
        <v>ЦТП</v>
      </c>
      <c r="B30950" s="442">
        <f t="shared" si="185"/>
        <v>41.17</v>
      </c>
    </row>
    <row r="30951" spans="1:2" hidden="1">
      <c r="A30951" s="450" t="str">
        <f>списки!$C$46</f>
        <v>ЦТП</v>
      </c>
      <c r="B30951" s="442">
        <f t="shared" si="185"/>
        <v>41.16</v>
      </c>
    </row>
    <row r="30952" spans="1:2" hidden="1">
      <c r="A30952" s="450" t="str">
        <f>списки!$C$46</f>
        <v>ЦТП</v>
      </c>
      <c r="B30952" s="442">
        <f t="shared" si="185"/>
        <v>41.15</v>
      </c>
    </row>
    <row r="30953" spans="1:2" hidden="1">
      <c r="A30953" s="450" t="str">
        <f>списки!$C$46</f>
        <v>ЦТП</v>
      </c>
      <c r="B30953" s="442">
        <f t="shared" si="185"/>
        <v>41.14</v>
      </c>
    </row>
    <row r="30954" spans="1:2" hidden="1">
      <c r="A30954" s="450" t="str">
        <f>списки!$C$46</f>
        <v>ЦТП</v>
      </c>
      <c r="B30954" s="442">
        <f t="shared" si="185"/>
        <v>41.13</v>
      </c>
    </row>
    <row r="30955" spans="1:2" hidden="1">
      <c r="A30955" s="450" t="str">
        <f>списки!$C$46</f>
        <v>ЦТП</v>
      </c>
      <c r="B30955" s="442">
        <f t="shared" si="185"/>
        <v>41.12</v>
      </c>
    </row>
    <row r="30956" spans="1:2" hidden="1">
      <c r="A30956" s="450" t="str">
        <f>списки!$C$46</f>
        <v>ЦТП</v>
      </c>
      <c r="B30956" s="442">
        <f t="shared" si="185"/>
        <v>41.11</v>
      </c>
    </row>
    <row r="30957" spans="1:2" hidden="1">
      <c r="A30957" s="450" t="str">
        <f>списки!$C$46</f>
        <v>ЦТП</v>
      </c>
      <c r="B30957" s="442">
        <f t="shared" si="185"/>
        <v>41.1</v>
      </c>
    </row>
    <row r="30958" spans="1:2" hidden="1">
      <c r="A30958" s="450" t="str">
        <f>списки!$C$46</f>
        <v>ЦТП</v>
      </c>
      <c r="B30958" s="442">
        <f t="shared" si="185"/>
        <v>41.09</v>
      </c>
    </row>
    <row r="30959" spans="1:2" hidden="1">
      <c r="A30959" s="450" t="str">
        <f>списки!$C$46</f>
        <v>ЦТП</v>
      </c>
      <c r="B30959" s="442">
        <f t="shared" si="185"/>
        <v>41.08</v>
      </c>
    </row>
    <row r="30960" spans="1:2" hidden="1">
      <c r="A30960" s="450" t="str">
        <f>списки!$C$46</f>
        <v>ЦТП</v>
      </c>
      <c r="B30960" s="442">
        <f t="shared" si="185"/>
        <v>41.07</v>
      </c>
    </row>
    <row r="30961" spans="1:2" hidden="1">
      <c r="A30961" s="450" t="str">
        <f>списки!$C$46</f>
        <v>ЦТП</v>
      </c>
      <c r="B30961" s="442">
        <f t="shared" si="185"/>
        <v>41.06</v>
      </c>
    </row>
    <row r="30962" spans="1:2" hidden="1">
      <c r="A30962" s="450" t="str">
        <f>списки!$C$46</f>
        <v>ЦТП</v>
      </c>
      <c r="B30962" s="442">
        <f t="shared" si="185"/>
        <v>41.05</v>
      </c>
    </row>
    <row r="30963" spans="1:2" hidden="1">
      <c r="A30963" s="450" t="str">
        <f>списки!$C$46</f>
        <v>ЦТП</v>
      </c>
      <c r="B30963" s="442">
        <f t="shared" si="185"/>
        <v>41.04</v>
      </c>
    </row>
    <row r="30964" spans="1:2" hidden="1">
      <c r="A30964" s="450" t="str">
        <f>списки!$C$46</f>
        <v>ЦТП</v>
      </c>
      <c r="B30964" s="442">
        <f t="shared" si="185"/>
        <v>41.03</v>
      </c>
    </row>
    <row r="30965" spans="1:2" hidden="1">
      <c r="A30965" s="450" t="str">
        <f>списки!$C$46</f>
        <v>ЦТП</v>
      </c>
      <c r="B30965" s="442">
        <f t="shared" si="185"/>
        <v>41.02</v>
      </c>
    </row>
    <row r="30966" spans="1:2" hidden="1">
      <c r="A30966" s="450" t="str">
        <f>списки!$C$46</f>
        <v>ЦТП</v>
      </c>
      <c r="B30966" s="442">
        <f t="shared" si="185"/>
        <v>41.01</v>
      </c>
    </row>
    <row r="30967" spans="1:2" hidden="1">
      <c r="A30967" s="450" t="str">
        <f>списки!$C$46</f>
        <v>ЦТП</v>
      </c>
      <c r="B30967" s="442">
        <f t="shared" si="185"/>
        <v>41</v>
      </c>
    </row>
    <row r="30968" spans="1:2" hidden="1">
      <c r="A30968" s="450" t="str">
        <f>списки!$C$46</f>
        <v>ЦТП</v>
      </c>
      <c r="B30968" s="442">
        <f t="shared" si="185"/>
        <v>40.99</v>
      </c>
    </row>
    <row r="30969" spans="1:2" hidden="1">
      <c r="A30969" s="450" t="str">
        <f>списки!$C$46</f>
        <v>ЦТП</v>
      </c>
      <c r="B30969" s="442">
        <f t="shared" si="185"/>
        <v>40.98</v>
      </c>
    </row>
    <row r="30970" spans="1:2" hidden="1">
      <c r="A30970" s="450" t="str">
        <f>списки!$C$46</f>
        <v>ЦТП</v>
      </c>
      <c r="B30970" s="442">
        <f t="shared" si="185"/>
        <v>40.97</v>
      </c>
    </row>
    <row r="30971" spans="1:2" hidden="1">
      <c r="A30971" s="450" t="str">
        <f>списки!$C$46</f>
        <v>ЦТП</v>
      </c>
      <c r="B30971" s="442">
        <f t="shared" si="185"/>
        <v>40.96</v>
      </c>
    </row>
    <row r="30972" spans="1:2" hidden="1">
      <c r="A30972" s="450" t="str">
        <f>списки!$C$46</f>
        <v>ЦТП</v>
      </c>
      <c r="B30972" s="442">
        <f t="shared" ref="B30972:B31035" si="186">ROUND(B30971-0.01,2)</f>
        <v>40.950000000000003</v>
      </c>
    </row>
    <row r="30973" spans="1:2" hidden="1">
      <c r="A30973" s="450" t="str">
        <f>списки!$C$46</f>
        <v>ЦТП</v>
      </c>
      <c r="B30973" s="442">
        <f t="shared" si="186"/>
        <v>40.94</v>
      </c>
    </row>
    <row r="30974" spans="1:2" hidden="1">
      <c r="A30974" s="450" t="str">
        <f>списки!$C$46</f>
        <v>ЦТП</v>
      </c>
      <c r="B30974" s="442">
        <f t="shared" si="186"/>
        <v>40.93</v>
      </c>
    </row>
    <row r="30975" spans="1:2" hidden="1">
      <c r="A30975" s="450" t="str">
        <f>списки!$C$46</f>
        <v>ЦТП</v>
      </c>
      <c r="B30975" s="442">
        <f t="shared" si="186"/>
        <v>40.92</v>
      </c>
    </row>
    <row r="30976" spans="1:2" hidden="1">
      <c r="A30976" s="450" t="str">
        <f>списки!$C$46</f>
        <v>ЦТП</v>
      </c>
      <c r="B30976" s="442">
        <f t="shared" si="186"/>
        <v>40.909999999999997</v>
      </c>
    </row>
    <row r="30977" spans="1:2" hidden="1">
      <c r="A30977" s="450" t="str">
        <f>списки!$C$46</f>
        <v>ЦТП</v>
      </c>
      <c r="B30977" s="442">
        <f t="shared" si="186"/>
        <v>40.9</v>
      </c>
    </row>
    <row r="30978" spans="1:2" hidden="1">
      <c r="A30978" s="450" t="str">
        <f>списки!$C$46</f>
        <v>ЦТП</v>
      </c>
      <c r="B30978" s="442">
        <f t="shared" si="186"/>
        <v>40.89</v>
      </c>
    </row>
    <row r="30979" spans="1:2" hidden="1">
      <c r="A30979" s="450" t="str">
        <f>списки!$C$46</f>
        <v>ЦТП</v>
      </c>
      <c r="B30979" s="442">
        <f t="shared" si="186"/>
        <v>40.880000000000003</v>
      </c>
    </row>
    <row r="30980" spans="1:2" hidden="1">
      <c r="A30980" s="450" t="str">
        <f>списки!$C$46</f>
        <v>ЦТП</v>
      </c>
      <c r="B30980" s="442">
        <f t="shared" si="186"/>
        <v>40.869999999999997</v>
      </c>
    </row>
    <row r="30981" spans="1:2" hidden="1">
      <c r="A30981" s="450" t="str">
        <f>списки!$C$46</f>
        <v>ЦТП</v>
      </c>
      <c r="B30981" s="442">
        <f t="shared" si="186"/>
        <v>40.86</v>
      </c>
    </row>
    <row r="30982" spans="1:2" hidden="1">
      <c r="A30982" s="450" t="str">
        <f>списки!$C$46</f>
        <v>ЦТП</v>
      </c>
      <c r="B30982" s="442">
        <f t="shared" si="186"/>
        <v>40.85</v>
      </c>
    </row>
    <row r="30983" spans="1:2" hidden="1">
      <c r="A30983" s="450" t="str">
        <f>списки!$C$46</f>
        <v>ЦТП</v>
      </c>
      <c r="B30983" s="442">
        <f t="shared" si="186"/>
        <v>40.840000000000003</v>
      </c>
    </row>
    <row r="30984" spans="1:2" hidden="1">
      <c r="A30984" s="450" t="str">
        <f>списки!$C$46</f>
        <v>ЦТП</v>
      </c>
      <c r="B30984" s="442">
        <f t="shared" si="186"/>
        <v>40.83</v>
      </c>
    </row>
    <row r="30985" spans="1:2" hidden="1">
      <c r="A30985" s="450" t="str">
        <f>списки!$C$46</f>
        <v>ЦТП</v>
      </c>
      <c r="B30985" s="442">
        <f t="shared" si="186"/>
        <v>40.82</v>
      </c>
    </row>
    <row r="30986" spans="1:2" hidden="1">
      <c r="A30986" s="450" t="str">
        <f>списки!$C$46</f>
        <v>ЦТП</v>
      </c>
      <c r="B30986" s="442">
        <f t="shared" si="186"/>
        <v>40.81</v>
      </c>
    </row>
    <row r="30987" spans="1:2" hidden="1">
      <c r="A30987" s="450" t="str">
        <f>списки!$C$46</f>
        <v>ЦТП</v>
      </c>
      <c r="B30987" s="442">
        <f t="shared" si="186"/>
        <v>40.799999999999997</v>
      </c>
    </row>
    <row r="30988" spans="1:2" hidden="1">
      <c r="A30988" s="450" t="str">
        <f>списки!$C$46</f>
        <v>ЦТП</v>
      </c>
      <c r="B30988" s="442">
        <f t="shared" si="186"/>
        <v>40.79</v>
      </c>
    </row>
    <row r="30989" spans="1:2" hidden="1">
      <c r="A30989" s="450" t="str">
        <f>списки!$C$46</f>
        <v>ЦТП</v>
      </c>
      <c r="B30989" s="442">
        <f t="shared" si="186"/>
        <v>40.78</v>
      </c>
    </row>
    <row r="30990" spans="1:2" hidden="1">
      <c r="A30990" s="450" t="str">
        <f>списки!$C$46</f>
        <v>ЦТП</v>
      </c>
      <c r="B30990" s="442">
        <f t="shared" si="186"/>
        <v>40.770000000000003</v>
      </c>
    </row>
    <row r="30991" spans="1:2" hidden="1">
      <c r="A30991" s="450" t="str">
        <f>списки!$C$46</f>
        <v>ЦТП</v>
      </c>
      <c r="B30991" s="442">
        <f t="shared" si="186"/>
        <v>40.76</v>
      </c>
    </row>
    <row r="30992" spans="1:2" hidden="1">
      <c r="A30992" s="450" t="str">
        <f>списки!$C$46</f>
        <v>ЦТП</v>
      </c>
      <c r="B30992" s="442">
        <f t="shared" si="186"/>
        <v>40.75</v>
      </c>
    </row>
    <row r="30993" spans="1:2" hidden="1">
      <c r="A30993" s="450" t="str">
        <f>списки!$C$46</f>
        <v>ЦТП</v>
      </c>
      <c r="B30993" s="442">
        <f t="shared" si="186"/>
        <v>40.74</v>
      </c>
    </row>
    <row r="30994" spans="1:2" hidden="1">
      <c r="A30994" s="450" t="str">
        <f>списки!$C$46</f>
        <v>ЦТП</v>
      </c>
      <c r="B30994" s="442">
        <f t="shared" si="186"/>
        <v>40.729999999999997</v>
      </c>
    </row>
    <row r="30995" spans="1:2" hidden="1">
      <c r="A30995" s="450" t="str">
        <f>списки!$C$46</f>
        <v>ЦТП</v>
      </c>
      <c r="B30995" s="442">
        <f t="shared" si="186"/>
        <v>40.72</v>
      </c>
    </row>
    <row r="30996" spans="1:2" hidden="1">
      <c r="A30996" s="450" t="str">
        <f>списки!$C$46</f>
        <v>ЦТП</v>
      </c>
      <c r="B30996" s="442">
        <f t="shared" si="186"/>
        <v>40.71</v>
      </c>
    </row>
    <row r="30997" spans="1:2" hidden="1">
      <c r="A30997" s="450" t="str">
        <f>списки!$C$46</f>
        <v>ЦТП</v>
      </c>
      <c r="B30997" s="442">
        <f t="shared" si="186"/>
        <v>40.700000000000003</v>
      </c>
    </row>
    <row r="30998" spans="1:2" hidden="1">
      <c r="A30998" s="450" t="str">
        <f>списки!$C$46</f>
        <v>ЦТП</v>
      </c>
      <c r="B30998" s="442">
        <f t="shared" si="186"/>
        <v>40.69</v>
      </c>
    </row>
    <row r="30999" spans="1:2" hidden="1">
      <c r="A30999" s="450" t="str">
        <f>списки!$C$46</f>
        <v>ЦТП</v>
      </c>
      <c r="B30999" s="442">
        <f t="shared" si="186"/>
        <v>40.68</v>
      </c>
    </row>
    <row r="31000" spans="1:2" hidden="1">
      <c r="A31000" s="450" t="str">
        <f>списки!$C$46</f>
        <v>ЦТП</v>
      </c>
      <c r="B31000" s="442">
        <f t="shared" si="186"/>
        <v>40.67</v>
      </c>
    </row>
    <row r="31001" spans="1:2" hidden="1">
      <c r="A31001" s="450" t="str">
        <f>списки!$C$46</f>
        <v>ЦТП</v>
      </c>
      <c r="B31001" s="442">
        <f t="shared" si="186"/>
        <v>40.659999999999997</v>
      </c>
    </row>
    <row r="31002" spans="1:2" hidden="1">
      <c r="A31002" s="450" t="str">
        <f>списки!$C$46</f>
        <v>ЦТП</v>
      </c>
      <c r="B31002" s="442">
        <f t="shared" si="186"/>
        <v>40.65</v>
      </c>
    </row>
    <row r="31003" spans="1:2" hidden="1">
      <c r="A31003" s="450" t="str">
        <f>списки!$C$46</f>
        <v>ЦТП</v>
      </c>
      <c r="B31003" s="442">
        <f t="shared" si="186"/>
        <v>40.64</v>
      </c>
    </row>
    <row r="31004" spans="1:2" hidden="1">
      <c r="A31004" s="450" t="str">
        <f>списки!$C$46</f>
        <v>ЦТП</v>
      </c>
      <c r="B31004" s="442">
        <f t="shared" si="186"/>
        <v>40.630000000000003</v>
      </c>
    </row>
    <row r="31005" spans="1:2" hidden="1">
      <c r="A31005" s="450" t="str">
        <f>списки!$C$46</f>
        <v>ЦТП</v>
      </c>
      <c r="B31005" s="442">
        <f t="shared" si="186"/>
        <v>40.619999999999997</v>
      </c>
    </row>
    <row r="31006" spans="1:2" hidden="1">
      <c r="A31006" s="450" t="str">
        <f>списки!$C$46</f>
        <v>ЦТП</v>
      </c>
      <c r="B31006" s="442">
        <f t="shared" si="186"/>
        <v>40.61</v>
      </c>
    </row>
    <row r="31007" spans="1:2" hidden="1">
      <c r="A31007" s="450" t="str">
        <f>списки!$C$46</f>
        <v>ЦТП</v>
      </c>
      <c r="B31007" s="442">
        <f t="shared" si="186"/>
        <v>40.6</v>
      </c>
    </row>
    <row r="31008" spans="1:2" hidden="1">
      <c r="A31008" s="450" t="str">
        <f>списки!$C$46</f>
        <v>ЦТП</v>
      </c>
      <c r="B31008" s="442">
        <f t="shared" si="186"/>
        <v>40.590000000000003</v>
      </c>
    </row>
    <row r="31009" spans="1:2" hidden="1">
      <c r="A31009" s="450" t="str">
        <f>списки!$C$46</f>
        <v>ЦТП</v>
      </c>
      <c r="B31009" s="442">
        <f t="shared" si="186"/>
        <v>40.58</v>
      </c>
    </row>
    <row r="31010" spans="1:2" hidden="1">
      <c r="A31010" s="450" t="str">
        <f>списки!$C$46</f>
        <v>ЦТП</v>
      </c>
      <c r="B31010" s="442">
        <f t="shared" si="186"/>
        <v>40.57</v>
      </c>
    </row>
    <row r="31011" spans="1:2" hidden="1">
      <c r="A31011" s="450" t="str">
        <f>списки!$C$46</f>
        <v>ЦТП</v>
      </c>
      <c r="B31011" s="442">
        <f t="shared" si="186"/>
        <v>40.56</v>
      </c>
    </row>
    <row r="31012" spans="1:2" hidden="1">
      <c r="A31012" s="450" t="str">
        <f>списки!$C$46</f>
        <v>ЦТП</v>
      </c>
      <c r="B31012" s="442">
        <f t="shared" si="186"/>
        <v>40.549999999999997</v>
      </c>
    </row>
    <row r="31013" spans="1:2" hidden="1">
      <c r="A31013" s="450" t="str">
        <f>списки!$C$46</f>
        <v>ЦТП</v>
      </c>
      <c r="B31013" s="442">
        <f t="shared" si="186"/>
        <v>40.54</v>
      </c>
    </row>
    <row r="31014" spans="1:2" hidden="1">
      <c r="A31014" s="450" t="str">
        <f>списки!$C$46</f>
        <v>ЦТП</v>
      </c>
      <c r="B31014" s="442">
        <f t="shared" si="186"/>
        <v>40.53</v>
      </c>
    </row>
    <row r="31015" spans="1:2" hidden="1">
      <c r="A31015" s="450" t="str">
        <f>списки!$C$46</f>
        <v>ЦТП</v>
      </c>
      <c r="B31015" s="442">
        <f t="shared" si="186"/>
        <v>40.520000000000003</v>
      </c>
    </row>
    <row r="31016" spans="1:2" hidden="1">
      <c r="A31016" s="450" t="str">
        <f>списки!$C$46</f>
        <v>ЦТП</v>
      </c>
      <c r="B31016" s="442">
        <f t="shared" si="186"/>
        <v>40.51</v>
      </c>
    </row>
    <row r="31017" spans="1:2" hidden="1">
      <c r="A31017" s="450" t="str">
        <f>списки!$C$46</f>
        <v>ЦТП</v>
      </c>
      <c r="B31017" s="442">
        <f t="shared" si="186"/>
        <v>40.5</v>
      </c>
    </row>
    <row r="31018" spans="1:2" hidden="1">
      <c r="A31018" s="450" t="str">
        <f>списки!$C$46</f>
        <v>ЦТП</v>
      </c>
      <c r="B31018" s="442">
        <f t="shared" si="186"/>
        <v>40.49</v>
      </c>
    </row>
    <row r="31019" spans="1:2" hidden="1">
      <c r="A31019" s="450" t="str">
        <f>списки!$C$46</f>
        <v>ЦТП</v>
      </c>
      <c r="B31019" s="442">
        <f t="shared" si="186"/>
        <v>40.479999999999997</v>
      </c>
    </row>
    <row r="31020" spans="1:2" hidden="1">
      <c r="A31020" s="450" t="str">
        <f>списки!$C$46</f>
        <v>ЦТП</v>
      </c>
      <c r="B31020" s="442">
        <f t="shared" si="186"/>
        <v>40.47</v>
      </c>
    </row>
    <row r="31021" spans="1:2" hidden="1">
      <c r="A31021" s="450" t="str">
        <f>списки!$C$46</f>
        <v>ЦТП</v>
      </c>
      <c r="B31021" s="442">
        <f t="shared" si="186"/>
        <v>40.46</v>
      </c>
    </row>
    <row r="31022" spans="1:2" hidden="1">
      <c r="A31022" s="450" t="str">
        <f>списки!$C$46</f>
        <v>ЦТП</v>
      </c>
      <c r="B31022" s="442">
        <f t="shared" si="186"/>
        <v>40.450000000000003</v>
      </c>
    </row>
    <row r="31023" spans="1:2" hidden="1">
      <c r="A31023" s="450" t="str">
        <f>списки!$C$46</f>
        <v>ЦТП</v>
      </c>
      <c r="B31023" s="442">
        <f t="shared" si="186"/>
        <v>40.44</v>
      </c>
    </row>
    <row r="31024" spans="1:2" hidden="1">
      <c r="A31024" s="450" t="str">
        <f>списки!$C$46</f>
        <v>ЦТП</v>
      </c>
      <c r="B31024" s="442">
        <f t="shared" si="186"/>
        <v>40.43</v>
      </c>
    </row>
    <row r="31025" spans="1:2" hidden="1">
      <c r="A31025" s="450" t="str">
        <f>списки!$C$46</f>
        <v>ЦТП</v>
      </c>
      <c r="B31025" s="442">
        <f t="shared" si="186"/>
        <v>40.42</v>
      </c>
    </row>
    <row r="31026" spans="1:2" hidden="1">
      <c r="A31026" s="450" t="str">
        <f>списки!$C$46</f>
        <v>ЦТП</v>
      </c>
      <c r="B31026" s="442">
        <f t="shared" si="186"/>
        <v>40.409999999999997</v>
      </c>
    </row>
    <row r="31027" spans="1:2" hidden="1">
      <c r="A31027" s="450" t="str">
        <f>списки!$C$46</f>
        <v>ЦТП</v>
      </c>
      <c r="B31027" s="442">
        <f t="shared" si="186"/>
        <v>40.4</v>
      </c>
    </row>
    <row r="31028" spans="1:2" hidden="1">
      <c r="A31028" s="450" t="str">
        <f>списки!$C$46</f>
        <v>ЦТП</v>
      </c>
      <c r="B31028" s="442">
        <f t="shared" si="186"/>
        <v>40.39</v>
      </c>
    </row>
    <row r="31029" spans="1:2" hidden="1">
      <c r="A31029" s="450" t="str">
        <f>списки!$C$46</f>
        <v>ЦТП</v>
      </c>
      <c r="B31029" s="442">
        <f t="shared" si="186"/>
        <v>40.380000000000003</v>
      </c>
    </row>
    <row r="31030" spans="1:2" hidden="1">
      <c r="A31030" s="450" t="str">
        <f>списки!$C$46</f>
        <v>ЦТП</v>
      </c>
      <c r="B31030" s="442">
        <f t="shared" si="186"/>
        <v>40.369999999999997</v>
      </c>
    </row>
    <row r="31031" spans="1:2" hidden="1">
      <c r="A31031" s="450" t="str">
        <f>списки!$C$46</f>
        <v>ЦТП</v>
      </c>
      <c r="B31031" s="442">
        <f t="shared" si="186"/>
        <v>40.36</v>
      </c>
    </row>
    <row r="31032" spans="1:2" hidden="1">
      <c r="A31032" s="450" t="str">
        <f>списки!$C$46</f>
        <v>ЦТП</v>
      </c>
      <c r="B31032" s="442">
        <f t="shared" si="186"/>
        <v>40.35</v>
      </c>
    </row>
    <row r="31033" spans="1:2" hidden="1">
      <c r="A31033" s="450" t="str">
        <f>списки!$C$46</f>
        <v>ЦТП</v>
      </c>
      <c r="B31033" s="442">
        <f t="shared" si="186"/>
        <v>40.340000000000003</v>
      </c>
    </row>
    <row r="31034" spans="1:2" hidden="1">
      <c r="A31034" s="450" t="str">
        <f>списки!$C$46</f>
        <v>ЦТП</v>
      </c>
      <c r="B31034" s="442">
        <f t="shared" si="186"/>
        <v>40.33</v>
      </c>
    </row>
    <row r="31035" spans="1:2" hidden="1">
      <c r="A31035" s="450" t="str">
        <f>списки!$C$46</f>
        <v>ЦТП</v>
      </c>
      <c r="B31035" s="442">
        <f t="shared" si="186"/>
        <v>40.32</v>
      </c>
    </row>
    <row r="31036" spans="1:2" hidden="1">
      <c r="A31036" s="450" t="str">
        <f>списки!$C$46</f>
        <v>ЦТП</v>
      </c>
      <c r="B31036" s="442">
        <f t="shared" ref="B31036:B31099" si="187">ROUND(B31035-0.01,2)</f>
        <v>40.31</v>
      </c>
    </row>
    <row r="31037" spans="1:2" hidden="1">
      <c r="A31037" s="450" t="str">
        <f>списки!$C$46</f>
        <v>ЦТП</v>
      </c>
      <c r="B31037" s="442">
        <f t="shared" si="187"/>
        <v>40.299999999999997</v>
      </c>
    </row>
    <row r="31038" spans="1:2" hidden="1">
      <c r="A31038" s="450" t="str">
        <f>списки!$C$46</f>
        <v>ЦТП</v>
      </c>
      <c r="B31038" s="442">
        <f t="shared" si="187"/>
        <v>40.29</v>
      </c>
    </row>
    <row r="31039" spans="1:2" hidden="1">
      <c r="A31039" s="450" t="str">
        <f>списки!$C$46</f>
        <v>ЦТП</v>
      </c>
      <c r="B31039" s="442">
        <f t="shared" si="187"/>
        <v>40.28</v>
      </c>
    </row>
    <row r="31040" spans="1:2" hidden="1">
      <c r="A31040" s="450" t="str">
        <f>списки!$C$46</f>
        <v>ЦТП</v>
      </c>
      <c r="B31040" s="442">
        <f t="shared" si="187"/>
        <v>40.270000000000003</v>
      </c>
    </row>
    <row r="31041" spans="1:2" hidden="1">
      <c r="A31041" s="450" t="str">
        <f>списки!$C$46</f>
        <v>ЦТП</v>
      </c>
      <c r="B31041" s="442">
        <f t="shared" si="187"/>
        <v>40.26</v>
      </c>
    </row>
    <row r="31042" spans="1:2" hidden="1">
      <c r="A31042" s="450" t="str">
        <f>списки!$C$46</f>
        <v>ЦТП</v>
      </c>
      <c r="B31042" s="442">
        <f t="shared" si="187"/>
        <v>40.25</v>
      </c>
    </row>
    <row r="31043" spans="1:2" hidden="1">
      <c r="A31043" s="450" t="str">
        <f>списки!$C$46</f>
        <v>ЦТП</v>
      </c>
      <c r="B31043" s="442">
        <f t="shared" si="187"/>
        <v>40.24</v>
      </c>
    </row>
    <row r="31044" spans="1:2" hidden="1">
      <c r="A31044" s="450" t="str">
        <f>списки!$C$46</f>
        <v>ЦТП</v>
      </c>
      <c r="B31044" s="442">
        <f t="shared" si="187"/>
        <v>40.229999999999997</v>
      </c>
    </row>
    <row r="31045" spans="1:2" hidden="1">
      <c r="A31045" s="450" t="str">
        <f>списки!$C$46</f>
        <v>ЦТП</v>
      </c>
      <c r="B31045" s="442">
        <f t="shared" si="187"/>
        <v>40.22</v>
      </c>
    </row>
    <row r="31046" spans="1:2" hidden="1">
      <c r="A31046" s="450" t="str">
        <f>списки!$C$46</f>
        <v>ЦТП</v>
      </c>
      <c r="B31046" s="442">
        <f t="shared" si="187"/>
        <v>40.21</v>
      </c>
    </row>
    <row r="31047" spans="1:2" hidden="1">
      <c r="A31047" s="450" t="str">
        <f>списки!$C$46</f>
        <v>ЦТП</v>
      </c>
      <c r="B31047" s="442">
        <f t="shared" si="187"/>
        <v>40.200000000000003</v>
      </c>
    </row>
    <row r="31048" spans="1:2" hidden="1">
      <c r="A31048" s="450" t="str">
        <f>списки!$C$46</f>
        <v>ЦТП</v>
      </c>
      <c r="B31048" s="442">
        <f t="shared" si="187"/>
        <v>40.19</v>
      </c>
    </row>
    <row r="31049" spans="1:2" hidden="1">
      <c r="A31049" s="450" t="str">
        <f>списки!$C$46</f>
        <v>ЦТП</v>
      </c>
      <c r="B31049" s="442">
        <f t="shared" si="187"/>
        <v>40.18</v>
      </c>
    </row>
    <row r="31050" spans="1:2" hidden="1">
      <c r="A31050" s="450" t="str">
        <f>списки!$C$46</f>
        <v>ЦТП</v>
      </c>
      <c r="B31050" s="442">
        <f t="shared" si="187"/>
        <v>40.17</v>
      </c>
    </row>
    <row r="31051" spans="1:2" hidden="1">
      <c r="A31051" s="450" t="str">
        <f>списки!$C$46</f>
        <v>ЦТП</v>
      </c>
      <c r="B31051" s="442">
        <f t="shared" si="187"/>
        <v>40.159999999999997</v>
      </c>
    </row>
    <row r="31052" spans="1:2" hidden="1">
      <c r="A31052" s="450" t="str">
        <f>списки!$C$46</f>
        <v>ЦТП</v>
      </c>
      <c r="B31052" s="442">
        <f t="shared" si="187"/>
        <v>40.15</v>
      </c>
    </row>
    <row r="31053" spans="1:2" hidden="1">
      <c r="A31053" s="450" t="str">
        <f>списки!$C$46</f>
        <v>ЦТП</v>
      </c>
      <c r="B31053" s="442">
        <f t="shared" si="187"/>
        <v>40.14</v>
      </c>
    </row>
    <row r="31054" spans="1:2" hidden="1">
      <c r="A31054" s="450" t="str">
        <f>списки!$C$46</f>
        <v>ЦТП</v>
      </c>
      <c r="B31054" s="442">
        <f t="shared" si="187"/>
        <v>40.130000000000003</v>
      </c>
    </row>
    <row r="31055" spans="1:2" hidden="1">
      <c r="A31055" s="450" t="str">
        <f>списки!$C$46</f>
        <v>ЦТП</v>
      </c>
      <c r="B31055" s="442">
        <f t="shared" si="187"/>
        <v>40.119999999999997</v>
      </c>
    </row>
    <row r="31056" spans="1:2" hidden="1">
      <c r="A31056" s="450" t="str">
        <f>списки!$C$46</f>
        <v>ЦТП</v>
      </c>
      <c r="B31056" s="442">
        <f t="shared" si="187"/>
        <v>40.11</v>
      </c>
    </row>
    <row r="31057" spans="1:2" hidden="1">
      <c r="A31057" s="450" t="str">
        <f>списки!$C$46</f>
        <v>ЦТП</v>
      </c>
      <c r="B31057" s="442">
        <f t="shared" si="187"/>
        <v>40.1</v>
      </c>
    </row>
    <row r="31058" spans="1:2" hidden="1">
      <c r="A31058" s="450" t="str">
        <f>списки!$C$46</f>
        <v>ЦТП</v>
      </c>
      <c r="B31058" s="442">
        <f t="shared" si="187"/>
        <v>40.090000000000003</v>
      </c>
    </row>
    <row r="31059" spans="1:2" hidden="1">
      <c r="A31059" s="450" t="str">
        <f>списки!$C$46</f>
        <v>ЦТП</v>
      </c>
      <c r="B31059" s="442">
        <f t="shared" si="187"/>
        <v>40.08</v>
      </c>
    </row>
    <row r="31060" spans="1:2" hidden="1">
      <c r="A31060" s="450" t="str">
        <f>списки!$C$46</f>
        <v>ЦТП</v>
      </c>
      <c r="B31060" s="442">
        <f t="shared" si="187"/>
        <v>40.07</v>
      </c>
    </row>
    <row r="31061" spans="1:2" hidden="1">
      <c r="A31061" s="450" t="str">
        <f>списки!$C$46</f>
        <v>ЦТП</v>
      </c>
      <c r="B31061" s="442">
        <f t="shared" si="187"/>
        <v>40.06</v>
      </c>
    </row>
    <row r="31062" spans="1:2" hidden="1">
      <c r="A31062" s="450" t="str">
        <f>списки!$C$46</f>
        <v>ЦТП</v>
      </c>
      <c r="B31062" s="442">
        <f t="shared" si="187"/>
        <v>40.049999999999997</v>
      </c>
    </row>
    <row r="31063" spans="1:2" hidden="1">
      <c r="A31063" s="450" t="str">
        <f>списки!$C$46</f>
        <v>ЦТП</v>
      </c>
      <c r="B31063" s="442">
        <f t="shared" si="187"/>
        <v>40.04</v>
      </c>
    </row>
    <row r="31064" spans="1:2" hidden="1">
      <c r="A31064" s="450" t="str">
        <f>списки!$C$46</f>
        <v>ЦТП</v>
      </c>
      <c r="B31064" s="442">
        <f t="shared" si="187"/>
        <v>40.03</v>
      </c>
    </row>
    <row r="31065" spans="1:2" hidden="1">
      <c r="A31065" s="450" t="str">
        <f>списки!$C$46</f>
        <v>ЦТП</v>
      </c>
      <c r="B31065" s="442">
        <f t="shared" si="187"/>
        <v>40.020000000000003</v>
      </c>
    </row>
    <row r="31066" spans="1:2" hidden="1">
      <c r="A31066" s="450" t="str">
        <f>списки!$C$46</f>
        <v>ЦТП</v>
      </c>
      <c r="B31066" s="442">
        <f t="shared" si="187"/>
        <v>40.01</v>
      </c>
    </row>
    <row r="31067" spans="1:2" hidden="1">
      <c r="A31067" s="450" t="str">
        <f>списки!$C$46</f>
        <v>ЦТП</v>
      </c>
      <c r="B31067" s="442">
        <f t="shared" si="187"/>
        <v>40</v>
      </c>
    </row>
    <row r="31068" spans="1:2" hidden="1">
      <c r="A31068" s="450" t="str">
        <f>списки!$C$46</f>
        <v>ЦТП</v>
      </c>
      <c r="B31068" s="442">
        <f t="shared" si="187"/>
        <v>39.99</v>
      </c>
    </row>
    <row r="31069" spans="1:2" hidden="1">
      <c r="A31069" s="450" t="str">
        <f>списки!$C$46</f>
        <v>ЦТП</v>
      </c>
      <c r="B31069" s="442">
        <f t="shared" si="187"/>
        <v>39.979999999999997</v>
      </c>
    </row>
    <row r="31070" spans="1:2" hidden="1">
      <c r="A31070" s="450" t="str">
        <f>списки!$C$46</f>
        <v>ЦТП</v>
      </c>
      <c r="B31070" s="442">
        <f t="shared" si="187"/>
        <v>39.97</v>
      </c>
    </row>
    <row r="31071" spans="1:2" hidden="1">
      <c r="A31071" s="450" t="str">
        <f>списки!$C$46</f>
        <v>ЦТП</v>
      </c>
      <c r="B31071" s="442">
        <f t="shared" si="187"/>
        <v>39.96</v>
      </c>
    </row>
    <row r="31072" spans="1:2" hidden="1">
      <c r="A31072" s="450" t="str">
        <f>списки!$C$46</f>
        <v>ЦТП</v>
      </c>
      <c r="B31072" s="442">
        <f t="shared" si="187"/>
        <v>39.950000000000003</v>
      </c>
    </row>
    <row r="31073" spans="1:2" hidden="1">
      <c r="A31073" s="450" t="str">
        <f>списки!$C$46</f>
        <v>ЦТП</v>
      </c>
      <c r="B31073" s="442">
        <f t="shared" si="187"/>
        <v>39.94</v>
      </c>
    </row>
    <row r="31074" spans="1:2" hidden="1">
      <c r="A31074" s="450" t="str">
        <f>списки!$C$46</f>
        <v>ЦТП</v>
      </c>
      <c r="B31074" s="442">
        <f t="shared" si="187"/>
        <v>39.93</v>
      </c>
    </row>
    <row r="31075" spans="1:2" hidden="1">
      <c r="A31075" s="450" t="str">
        <f>списки!$C$46</f>
        <v>ЦТП</v>
      </c>
      <c r="B31075" s="442">
        <f t="shared" si="187"/>
        <v>39.92</v>
      </c>
    </row>
    <row r="31076" spans="1:2" hidden="1">
      <c r="A31076" s="450" t="str">
        <f>списки!$C$46</f>
        <v>ЦТП</v>
      </c>
      <c r="B31076" s="442">
        <f t="shared" si="187"/>
        <v>39.909999999999997</v>
      </c>
    </row>
    <row r="31077" spans="1:2" hidden="1">
      <c r="A31077" s="450" t="str">
        <f>списки!$C$46</f>
        <v>ЦТП</v>
      </c>
      <c r="B31077" s="442">
        <f t="shared" si="187"/>
        <v>39.9</v>
      </c>
    </row>
    <row r="31078" spans="1:2" hidden="1">
      <c r="A31078" s="450" t="str">
        <f>списки!$C$46</f>
        <v>ЦТП</v>
      </c>
      <c r="B31078" s="442">
        <f t="shared" si="187"/>
        <v>39.89</v>
      </c>
    </row>
    <row r="31079" spans="1:2" hidden="1">
      <c r="A31079" s="450" t="str">
        <f>списки!$C$46</f>
        <v>ЦТП</v>
      </c>
      <c r="B31079" s="442">
        <f t="shared" si="187"/>
        <v>39.880000000000003</v>
      </c>
    </row>
    <row r="31080" spans="1:2" hidden="1">
      <c r="A31080" s="450" t="str">
        <f>списки!$C$46</f>
        <v>ЦТП</v>
      </c>
      <c r="B31080" s="442">
        <f t="shared" si="187"/>
        <v>39.869999999999997</v>
      </c>
    </row>
    <row r="31081" spans="1:2" hidden="1">
      <c r="A31081" s="450" t="str">
        <f>списки!$C$46</f>
        <v>ЦТП</v>
      </c>
      <c r="B31081" s="442">
        <f t="shared" si="187"/>
        <v>39.86</v>
      </c>
    </row>
    <row r="31082" spans="1:2" hidden="1">
      <c r="A31082" s="450" t="str">
        <f>списки!$C$46</f>
        <v>ЦТП</v>
      </c>
      <c r="B31082" s="442">
        <f t="shared" si="187"/>
        <v>39.85</v>
      </c>
    </row>
    <row r="31083" spans="1:2" hidden="1">
      <c r="A31083" s="450" t="str">
        <f>списки!$C$46</f>
        <v>ЦТП</v>
      </c>
      <c r="B31083" s="442">
        <f t="shared" si="187"/>
        <v>39.840000000000003</v>
      </c>
    </row>
    <row r="31084" spans="1:2" hidden="1">
      <c r="A31084" s="450" t="str">
        <f>списки!$C$46</f>
        <v>ЦТП</v>
      </c>
      <c r="B31084" s="442">
        <f t="shared" si="187"/>
        <v>39.83</v>
      </c>
    </row>
    <row r="31085" spans="1:2" hidden="1">
      <c r="A31085" s="450" t="str">
        <f>списки!$C$46</f>
        <v>ЦТП</v>
      </c>
      <c r="B31085" s="442">
        <f t="shared" si="187"/>
        <v>39.82</v>
      </c>
    </row>
    <row r="31086" spans="1:2" hidden="1">
      <c r="A31086" s="450" t="str">
        <f>списки!$C$46</f>
        <v>ЦТП</v>
      </c>
      <c r="B31086" s="442">
        <f t="shared" si="187"/>
        <v>39.81</v>
      </c>
    </row>
    <row r="31087" spans="1:2" hidden="1">
      <c r="A31087" s="450" t="str">
        <f>списки!$C$46</f>
        <v>ЦТП</v>
      </c>
      <c r="B31087" s="442">
        <f t="shared" si="187"/>
        <v>39.799999999999997</v>
      </c>
    </row>
    <row r="31088" spans="1:2" hidden="1">
      <c r="A31088" s="450" t="str">
        <f>списки!$C$46</f>
        <v>ЦТП</v>
      </c>
      <c r="B31088" s="442">
        <f t="shared" si="187"/>
        <v>39.79</v>
      </c>
    </row>
    <row r="31089" spans="1:2" hidden="1">
      <c r="A31089" s="450" t="str">
        <f>списки!$C$46</f>
        <v>ЦТП</v>
      </c>
      <c r="B31089" s="442">
        <f t="shared" si="187"/>
        <v>39.78</v>
      </c>
    </row>
    <row r="31090" spans="1:2" hidden="1">
      <c r="A31090" s="450" t="str">
        <f>списки!$C$46</f>
        <v>ЦТП</v>
      </c>
      <c r="B31090" s="442">
        <f t="shared" si="187"/>
        <v>39.770000000000003</v>
      </c>
    </row>
    <row r="31091" spans="1:2" hidden="1">
      <c r="A31091" s="450" t="str">
        <f>списки!$C$46</f>
        <v>ЦТП</v>
      </c>
      <c r="B31091" s="442">
        <f t="shared" si="187"/>
        <v>39.76</v>
      </c>
    </row>
    <row r="31092" spans="1:2" hidden="1">
      <c r="A31092" s="450" t="str">
        <f>списки!$C$46</f>
        <v>ЦТП</v>
      </c>
      <c r="B31092" s="442">
        <f t="shared" si="187"/>
        <v>39.75</v>
      </c>
    </row>
    <row r="31093" spans="1:2" hidden="1">
      <c r="A31093" s="450" t="str">
        <f>списки!$C$46</f>
        <v>ЦТП</v>
      </c>
      <c r="B31093" s="442">
        <f t="shared" si="187"/>
        <v>39.74</v>
      </c>
    </row>
    <row r="31094" spans="1:2" hidden="1">
      <c r="A31094" s="450" t="str">
        <f>списки!$C$46</f>
        <v>ЦТП</v>
      </c>
      <c r="B31094" s="442">
        <f t="shared" si="187"/>
        <v>39.729999999999997</v>
      </c>
    </row>
    <row r="31095" spans="1:2" hidden="1">
      <c r="A31095" s="450" t="str">
        <f>списки!$C$46</f>
        <v>ЦТП</v>
      </c>
      <c r="B31095" s="442">
        <f t="shared" si="187"/>
        <v>39.72</v>
      </c>
    </row>
    <row r="31096" spans="1:2" hidden="1">
      <c r="A31096" s="450" t="str">
        <f>списки!$C$46</f>
        <v>ЦТП</v>
      </c>
      <c r="B31096" s="442">
        <f t="shared" si="187"/>
        <v>39.71</v>
      </c>
    </row>
    <row r="31097" spans="1:2" hidden="1">
      <c r="A31097" s="450" t="str">
        <f>списки!$C$46</f>
        <v>ЦТП</v>
      </c>
      <c r="B31097" s="442">
        <f t="shared" si="187"/>
        <v>39.700000000000003</v>
      </c>
    </row>
    <row r="31098" spans="1:2" hidden="1">
      <c r="A31098" s="450" t="str">
        <f>списки!$C$46</f>
        <v>ЦТП</v>
      </c>
      <c r="B31098" s="442">
        <f t="shared" si="187"/>
        <v>39.69</v>
      </c>
    </row>
    <row r="31099" spans="1:2" hidden="1">
      <c r="A31099" s="450" t="str">
        <f>списки!$C$46</f>
        <v>ЦТП</v>
      </c>
      <c r="B31099" s="442">
        <f t="shared" si="187"/>
        <v>39.68</v>
      </c>
    </row>
    <row r="31100" spans="1:2" hidden="1">
      <c r="A31100" s="450" t="str">
        <f>списки!$C$46</f>
        <v>ЦТП</v>
      </c>
      <c r="B31100" s="442">
        <f t="shared" ref="B31100:B31163" si="188">ROUND(B31099-0.01,2)</f>
        <v>39.67</v>
      </c>
    </row>
    <row r="31101" spans="1:2" hidden="1">
      <c r="A31101" s="450" t="str">
        <f>списки!$C$46</f>
        <v>ЦТП</v>
      </c>
      <c r="B31101" s="442">
        <f t="shared" si="188"/>
        <v>39.659999999999997</v>
      </c>
    </row>
    <row r="31102" spans="1:2" hidden="1">
      <c r="A31102" s="450" t="str">
        <f>списки!$C$46</f>
        <v>ЦТП</v>
      </c>
      <c r="B31102" s="442">
        <f t="shared" si="188"/>
        <v>39.65</v>
      </c>
    </row>
    <row r="31103" spans="1:2" hidden="1">
      <c r="A31103" s="450" t="str">
        <f>списки!$C$46</f>
        <v>ЦТП</v>
      </c>
      <c r="B31103" s="442">
        <f t="shared" si="188"/>
        <v>39.64</v>
      </c>
    </row>
    <row r="31104" spans="1:2" hidden="1">
      <c r="A31104" s="450" t="str">
        <f>списки!$C$46</f>
        <v>ЦТП</v>
      </c>
      <c r="B31104" s="442">
        <f t="shared" si="188"/>
        <v>39.630000000000003</v>
      </c>
    </row>
    <row r="31105" spans="1:2" hidden="1">
      <c r="A31105" s="450" t="str">
        <f>списки!$C$46</f>
        <v>ЦТП</v>
      </c>
      <c r="B31105" s="442">
        <f t="shared" si="188"/>
        <v>39.619999999999997</v>
      </c>
    </row>
    <row r="31106" spans="1:2" hidden="1">
      <c r="A31106" s="450" t="str">
        <f>списки!$C$46</f>
        <v>ЦТП</v>
      </c>
      <c r="B31106" s="442">
        <f t="shared" si="188"/>
        <v>39.61</v>
      </c>
    </row>
    <row r="31107" spans="1:2" hidden="1">
      <c r="A31107" s="450" t="str">
        <f>списки!$C$46</f>
        <v>ЦТП</v>
      </c>
      <c r="B31107" s="442">
        <f t="shared" si="188"/>
        <v>39.6</v>
      </c>
    </row>
    <row r="31108" spans="1:2" hidden="1">
      <c r="A31108" s="450" t="str">
        <f>списки!$C$46</f>
        <v>ЦТП</v>
      </c>
      <c r="B31108" s="442">
        <f t="shared" si="188"/>
        <v>39.590000000000003</v>
      </c>
    </row>
    <row r="31109" spans="1:2" hidden="1">
      <c r="A31109" s="450" t="str">
        <f>списки!$C$46</f>
        <v>ЦТП</v>
      </c>
      <c r="B31109" s="442">
        <f t="shared" si="188"/>
        <v>39.58</v>
      </c>
    </row>
    <row r="31110" spans="1:2" hidden="1">
      <c r="A31110" s="450" t="str">
        <f>списки!$C$46</f>
        <v>ЦТП</v>
      </c>
      <c r="B31110" s="442">
        <f t="shared" si="188"/>
        <v>39.57</v>
      </c>
    </row>
    <row r="31111" spans="1:2" hidden="1">
      <c r="A31111" s="450" t="str">
        <f>списки!$C$46</f>
        <v>ЦТП</v>
      </c>
      <c r="B31111" s="442">
        <f t="shared" si="188"/>
        <v>39.56</v>
      </c>
    </row>
    <row r="31112" spans="1:2" hidden="1">
      <c r="A31112" s="450" t="str">
        <f>списки!$C$46</f>
        <v>ЦТП</v>
      </c>
      <c r="B31112" s="442">
        <f t="shared" si="188"/>
        <v>39.549999999999997</v>
      </c>
    </row>
    <row r="31113" spans="1:2" hidden="1">
      <c r="A31113" s="450" t="str">
        <f>списки!$C$46</f>
        <v>ЦТП</v>
      </c>
      <c r="B31113" s="442">
        <f t="shared" si="188"/>
        <v>39.54</v>
      </c>
    </row>
    <row r="31114" spans="1:2" hidden="1">
      <c r="A31114" s="450" t="str">
        <f>списки!$C$46</f>
        <v>ЦТП</v>
      </c>
      <c r="B31114" s="442">
        <f t="shared" si="188"/>
        <v>39.53</v>
      </c>
    </row>
    <row r="31115" spans="1:2" hidden="1">
      <c r="A31115" s="450" t="str">
        <f>списки!$C$46</f>
        <v>ЦТП</v>
      </c>
      <c r="B31115" s="442">
        <f t="shared" si="188"/>
        <v>39.520000000000003</v>
      </c>
    </row>
    <row r="31116" spans="1:2" hidden="1">
      <c r="A31116" s="450" t="str">
        <f>списки!$C$46</f>
        <v>ЦТП</v>
      </c>
      <c r="B31116" s="442">
        <f t="shared" si="188"/>
        <v>39.51</v>
      </c>
    </row>
    <row r="31117" spans="1:2" hidden="1">
      <c r="A31117" s="450" t="str">
        <f>списки!$C$46</f>
        <v>ЦТП</v>
      </c>
      <c r="B31117" s="442">
        <f t="shared" si="188"/>
        <v>39.5</v>
      </c>
    </row>
    <row r="31118" spans="1:2" hidden="1">
      <c r="A31118" s="450" t="str">
        <f>списки!$C$46</f>
        <v>ЦТП</v>
      </c>
      <c r="B31118" s="442">
        <f t="shared" si="188"/>
        <v>39.49</v>
      </c>
    </row>
    <row r="31119" spans="1:2" hidden="1">
      <c r="A31119" s="450" t="str">
        <f>списки!$C$46</f>
        <v>ЦТП</v>
      </c>
      <c r="B31119" s="442">
        <f t="shared" si="188"/>
        <v>39.479999999999997</v>
      </c>
    </row>
    <row r="31120" spans="1:2" hidden="1">
      <c r="A31120" s="450" t="str">
        <f>списки!$C$46</f>
        <v>ЦТП</v>
      </c>
      <c r="B31120" s="442">
        <f t="shared" si="188"/>
        <v>39.47</v>
      </c>
    </row>
    <row r="31121" spans="1:2" hidden="1">
      <c r="A31121" s="450" t="str">
        <f>списки!$C$46</f>
        <v>ЦТП</v>
      </c>
      <c r="B31121" s="442">
        <f t="shared" si="188"/>
        <v>39.46</v>
      </c>
    </row>
    <row r="31122" spans="1:2" hidden="1">
      <c r="A31122" s="450" t="str">
        <f>списки!$C$46</f>
        <v>ЦТП</v>
      </c>
      <c r="B31122" s="442">
        <f t="shared" si="188"/>
        <v>39.450000000000003</v>
      </c>
    </row>
    <row r="31123" spans="1:2" hidden="1">
      <c r="A31123" s="450" t="str">
        <f>списки!$C$46</f>
        <v>ЦТП</v>
      </c>
      <c r="B31123" s="442">
        <f t="shared" si="188"/>
        <v>39.44</v>
      </c>
    </row>
    <row r="31124" spans="1:2" hidden="1">
      <c r="A31124" s="450" t="str">
        <f>списки!$C$46</f>
        <v>ЦТП</v>
      </c>
      <c r="B31124" s="442">
        <f t="shared" si="188"/>
        <v>39.43</v>
      </c>
    </row>
    <row r="31125" spans="1:2" hidden="1">
      <c r="A31125" s="450" t="str">
        <f>списки!$C$46</f>
        <v>ЦТП</v>
      </c>
      <c r="B31125" s="442">
        <f t="shared" si="188"/>
        <v>39.42</v>
      </c>
    </row>
    <row r="31126" spans="1:2" hidden="1">
      <c r="A31126" s="450" t="str">
        <f>списки!$C$46</f>
        <v>ЦТП</v>
      </c>
      <c r="B31126" s="442">
        <f t="shared" si="188"/>
        <v>39.409999999999997</v>
      </c>
    </row>
    <row r="31127" spans="1:2" hidden="1">
      <c r="A31127" s="450" t="str">
        <f>списки!$C$46</f>
        <v>ЦТП</v>
      </c>
      <c r="B31127" s="442">
        <f t="shared" si="188"/>
        <v>39.4</v>
      </c>
    </row>
    <row r="31128" spans="1:2" hidden="1">
      <c r="A31128" s="450" t="str">
        <f>списки!$C$46</f>
        <v>ЦТП</v>
      </c>
      <c r="B31128" s="442">
        <f t="shared" si="188"/>
        <v>39.39</v>
      </c>
    </row>
    <row r="31129" spans="1:2" hidden="1">
      <c r="A31129" s="450" t="str">
        <f>списки!$C$46</f>
        <v>ЦТП</v>
      </c>
      <c r="B31129" s="442">
        <f t="shared" si="188"/>
        <v>39.380000000000003</v>
      </c>
    </row>
    <row r="31130" spans="1:2" hidden="1">
      <c r="A31130" s="450" t="str">
        <f>списки!$C$46</f>
        <v>ЦТП</v>
      </c>
      <c r="B31130" s="442">
        <f t="shared" si="188"/>
        <v>39.369999999999997</v>
      </c>
    </row>
    <row r="31131" spans="1:2" hidden="1">
      <c r="A31131" s="450" t="str">
        <f>списки!$C$46</f>
        <v>ЦТП</v>
      </c>
      <c r="B31131" s="442">
        <f t="shared" si="188"/>
        <v>39.36</v>
      </c>
    </row>
    <row r="31132" spans="1:2" hidden="1">
      <c r="A31132" s="450" t="str">
        <f>списки!$C$46</f>
        <v>ЦТП</v>
      </c>
      <c r="B31132" s="442">
        <f t="shared" si="188"/>
        <v>39.35</v>
      </c>
    </row>
    <row r="31133" spans="1:2" hidden="1">
      <c r="A31133" s="450" t="str">
        <f>списки!$C$46</f>
        <v>ЦТП</v>
      </c>
      <c r="B31133" s="442">
        <f t="shared" si="188"/>
        <v>39.340000000000003</v>
      </c>
    </row>
    <row r="31134" spans="1:2" hidden="1">
      <c r="A31134" s="450" t="str">
        <f>списки!$C$46</f>
        <v>ЦТП</v>
      </c>
      <c r="B31134" s="442">
        <f t="shared" si="188"/>
        <v>39.33</v>
      </c>
    </row>
    <row r="31135" spans="1:2" hidden="1">
      <c r="A31135" s="450" t="str">
        <f>списки!$C$46</f>
        <v>ЦТП</v>
      </c>
      <c r="B31135" s="442">
        <f t="shared" si="188"/>
        <v>39.32</v>
      </c>
    </row>
    <row r="31136" spans="1:2" hidden="1">
      <c r="A31136" s="450" t="str">
        <f>списки!$C$46</f>
        <v>ЦТП</v>
      </c>
      <c r="B31136" s="442">
        <f t="shared" si="188"/>
        <v>39.31</v>
      </c>
    </row>
    <row r="31137" spans="1:2" hidden="1">
      <c r="A31137" s="450" t="str">
        <f>списки!$C$46</f>
        <v>ЦТП</v>
      </c>
      <c r="B31137" s="442">
        <f t="shared" si="188"/>
        <v>39.299999999999997</v>
      </c>
    </row>
    <row r="31138" spans="1:2" hidden="1">
      <c r="A31138" s="450" t="str">
        <f>списки!$C$46</f>
        <v>ЦТП</v>
      </c>
      <c r="B31138" s="442">
        <f t="shared" si="188"/>
        <v>39.29</v>
      </c>
    </row>
    <row r="31139" spans="1:2" hidden="1">
      <c r="A31139" s="450" t="str">
        <f>списки!$C$46</f>
        <v>ЦТП</v>
      </c>
      <c r="B31139" s="442">
        <f t="shared" si="188"/>
        <v>39.28</v>
      </c>
    </row>
    <row r="31140" spans="1:2" hidden="1">
      <c r="A31140" s="450" t="str">
        <f>списки!$C$46</f>
        <v>ЦТП</v>
      </c>
      <c r="B31140" s="442">
        <f t="shared" si="188"/>
        <v>39.270000000000003</v>
      </c>
    </row>
    <row r="31141" spans="1:2" hidden="1">
      <c r="A31141" s="450" t="str">
        <f>списки!$C$46</f>
        <v>ЦТП</v>
      </c>
      <c r="B31141" s="442">
        <f t="shared" si="188"/>
        <v>39.26</v>
      </c>
    </row>
    <row r="31142" spans="1:2" hidden="1">
      <c r="A31142" s="450" t="str">
        <f>списки!$C$46</f>
        <v>ЦТП</v>
      </c>
      <c r="B31142" s="442">
        <f t="shared" si="188"/>
        <v>39.25</v>
      </c>
    </row>
    <row r="31143" spans="1:2" hidden="1">
      <c r="A31143" s="450" t="str">
        <f>списки!$C$46</f>
        <v>ЦТП</v>
      </c>
      <c r="B31143" s="442">
        <f t="shared" si="188"/>
        <v>39.24</v>
      </c>
    </row>
    <row r="31144" spans="1:2" hidden="1">
      <c r="A31144" s="450" t="str">
        <f>списки!$C$46</f>
        <v>ЦТП</v>
      </c>
      <c r="B31144" s="442">
        <f t="shared" si="188"/>
        <v>39.229999999999997</v>
      </c>
    </row>
    <row r="31145" spans="1:2" hidden="1">
      <c r="A31145" s="450" t="str">
        <f>списки!$C$46</f>
        <v>ЦТП</v>
      </c>
      <c r="B31145" s="442">
        <f t="shared" si="188"/>
        <v>39.22</v>
      </c>
    </row>
    <row r="31146" spans="1:2" hidden="1">
      <c r="A31146" s="450" t="str">
        <f>списки!$C$46</f>
        <v>ЦТП</v>
      </c>
      <c r="B31146" s="442">
        <f t="shared" si="188"/>
        <v>39.21</v>
      </c>
    </row>
    <row r="31147" spans="1:2" hidden="1">
      <c r="A31147" s="450" t="str">
        <f>списки!$C$46</f>
        <v>ЦТП</v>
      </c>
      <c r="B31147" s="442">
        <f t="shared" si="188"/>
        <v>39.200000000000003</v>
      </c>
    </row>
    <row r="31148" spans="1:2" hidden="1">
      <c r="A31148" s="450" t="str">
        <f>списки!$C$46</f>
        <v>ЦТП</v>
      </c>
      <c r="B31148" s="442">
        <f t="shared" si="188"/>
        <v>39.19</v>
      </c>
    </row>
    <row r="31149" spans="1:2" hidden="1">
      <c r="A31149" s="450" t="str">
        <f>списки!$C$46</f>
        <v>ЦТП</v>
      </c>
      <c r="B31149" s="442">
        <f t="shared" si="188"/>
        <v>39.18</v>
      </c>
    </row>
    <row r="31150" spans="1:2" hidden="1">
      <c r="A31150" s="450" t="str">
        <f>списки!$C$46</f>
        <v>ЦТП</v>
      </c>
      <c r="B31150" s="442">
        <f t="shared" si="188"/>
        <v>39.17</v>
      </c>
    </row>
    <row r="31151" spans="1:2" hidden="1">
      <c r="A31151" s="450" t="str">
        <f>списки!$C$46</f>
        <v>ЦТП</v>
      </c>
      <c r="B31151" s="442">
        <f t="shared" si="188"/>
        <v>39.159999999999997</v>
      </c>
    </row>
    <row r="31152" spans="1:2" hidden="1">
      <c r="A31152" s="450" t="str">
        <f>списки!$C$46</f>
        <v>ЦТП</v>
      </c>
      <c r="B31152" s="442">
        <f t="shared" si="188"/>
        <v>39.15</v>
      </c>
    </row>
    <row r="31153" spans="1:2" hidden="1">
      <c r="A31153" s="450" t="str">
        <f>списки!$C$46</f>
        <v>ЦТП</v>
      </c>
      <c r="B31153" s="442">
        <f t="shared" si="188"/>
        <v>39.14</v>
      </c>
    </row>
    <row r="31154" spans="1:2" hidden="1">
      <c r="A31154" s="450" t="str">
        <f>списки!$C$46</f>
        <v>ЦТП</v>
      </c>
      <c r="B31154" s="442">
        <f t="shared" si="188"/>
        <v>39.130000000000003</v>
      </c>
    </row>
    <row r="31155" spans="1:2" hidden="1">
      <c r="A31155" s="450" t="str">
        <f>списки!$C$46</f>
        <v>ЦТП</v>
      </c>
      <c r="B31155" s="442">
        <f t="shared" si="188"/>
        <v>39.119999999999997</v>
      </c>
    </row>
    <row r="31156" spans="1:2" hidden="1">
      <c r="A31156" s="450" t="str">
        <f>списки!$C$46</f>
        <v>ЦТП</v>
      </c>
      <c r="B31156" s="442">
        <f t="shared" si="188"/>
        <v>39.11</v>
      </c>
    </row>
    <row r="31157" spans="1:2" hidden="1">
      <c r="A31157" s="450" t="str">
        <f>списки!$C$46</f>
        <v>ЦТП</v>
      </c>
      <c r="B31157" s="442">
        <f t="shared" si="188"/>
        <v>39.1</v>
      </c>
    </row>
    <row r="31158" spans="1:2" hidden="1">
      <c r="A31158" s="450" t="str">
        <f>списки!$C$46</f>
        <v>ЦТП</v>
      </c>
      <c r="B31158" s="442">
        <f t="shared" si="188"/>
        <v>39.090000000000003</v>
      </c>
    </row>
    <row r="31159" spans="1:2" hidden="1">
      <c r="A31159" s="450" t="str">
        <f>списки!$C$46</f>
        <v>ЦТП</v>
      </c>
      <c r="B31159" s="442">
        <f t="shared" si="188"/>
        <v>39.08</v>
      </c>
    </row>
    <row r="31160" spans="1:2" hidden="1">
      <c r="A31160" s="450" t="str">
        <f>списки!$C$46</f>
        <v>ЦТП</v>
      </c>
      <c r="B31160" s="442">
        <f t="shared" si="188"/>
        <v>39.07</v>
      </c>
    </row>
    <row r="31161" spans="1:2" hidden="1">
      <c r="A31161" s="450" t="str">
        <f>списки!$C$46</f>
        <v>ЦТП</v>
      </c>
      <c r="B31161" s="442">
        <f t="shared" si="188"/>
        <v>39.06</v>
      </c>
    </row>
    <row r="31162" spans="1:2" hidden="1">
      <c r="A31162" s="450" t="str">
        <f>списки!$C$46</f>
        <v>ЦТП</v>
      </c>
      <c r="B31162" s="442">
        <f t="shared" si="188"/>
        <v>39.049999999999997</v>
      </c>
    </row>
    <row r="31163" spans="1:2" hidden="1">
      <c r="A31163" s="450" t="str">
        <f>списки!$C$46</f>
        <v>ЦТП</v>
      </c>
      <c r="B31163" s="442">
        <f t="shared" si="188"/>
        <v>39.04</v>
      </c>
    </row>
    <row r="31164" spans="1:2" hidden="1">
      <c r="A31164" s="450" t="str">
        <f>списки!$C$46</f>
        <v>ЦТП</v>
      </c>
      <c r="B31164" s="442">
        <f t="shared" ref="B31164:B31227" si="189">ROUND(B31163-0.01,2)</f>
        <v>39.03</v>
      </c>
    </row>
    <row r="31165" spans="1:2" hidden="1">
      <c r="A31165" s="450" t="str">
        <f>списки!$C$46</f>
        <v>ЦТП</v>
      </c>
      <c r="B31165" s="442">
        <f t="shared" si="189"/>
        <v>39.020000000000003</v>
      </c>
    </row>
    <row r="31166" spans="1:2" hidden="1">
      <c r="A31166" s="450" t="str">
        <f>списки!$C$46</f>
        <v>ЦТП</v>
      </c>
      <c r="B31166" s="442">
        <f t="shared" si="189"/>
        <v>39.01</v>
      </c>
    </row>
    <row r="31167" spans="1:2" hidden="1">
      <c r="A31167" s="450" t="str">
        <f>списки!$C$46</f>
        <v>ЦТП</v>
      </c>
      <c r="B31167" s="442">
        <f t="shared" si="189"/>
        <v>39</v>
      </c>
    </row>
    <row r="31168" spans="1:2" hidden="1">
      <c r="A31168" s="450" t="str">
        <f>списки!$C$46</f>
        <v>ЦТП</v>
      </c>
      <c r="B31168" s="442">
        <f t="shared" si="189"/>
        <v>38.99</v>
      </c>
    </row>
    <row r="31169" spans="1:2" hidden="1">
      <c r="A31169" s="450" t="str">
        <f>списки!$C$46</f>
        <v>ЦТП</v>
      </c>
      <c r="B31169" s="442">
        <f t="shared" si="189"/>
        <v>38.979999999999997</v>
      </c>
    </row>
    <row r="31170" spans="1:2" hidden="1">
      <c r="A31170" s="450" t="str">
        <f>списки!$C$46</f>
        <v>ЦТП</v>
      </c>
      <c r="B31170" s="442">
        <f t="shared" si="189"/>
        <v>38.97</v>
      </c>
    </row>
    <row r="31171" spans="1:2" hidden="1">
      <c r="A31171" s="450" t="str">
        <f>списки!$C$46</f>
        <v>ЦТП</v>
      </c>
      <c r="B31171" s="442">
        <f t="shared" si="189"/>
        <v>38.96</v>
      </c>
    </row>
    <row r="31172" spans="1:2" hidden="1">
      <c r="A31172" s="450" t="str">
        <f>списки!$C$46</f>
        <v>ЦТП</v>
      </c>
      <c r="B31172" s="442">
        <f t="shared" si="189"/>
        <v>38.950000000000003</v>
      </c>
    </row>
    <row r="31173" spans="1:2" hidden="1">
      <c r="A31173" s="450" t="str">
        <f>списки!$C$46</f>
        <v>ЦТП</v>
      </c>
      <c r="B31173" s="442">
        <f t="shared" si="189"/>
        <v>38.94</v>
      </c>
    </row>
    <row r="31174" spans="1:2" hidden="1">
      <c r="A31174" s="450" t="str">
        <f>списки!$C$46</f>
        <v>ЦТП</v>
      </c>
      <c r="B31174" s="442">
        <f t="shared" si="189"/>
        <v>38.93</v>
      </c>
    </row>
    <row r="31175" spans="1:2" hidden="1">
      <c r="A31175" s="450" t="str">
        <f>списки!$C$46</f>
        <v>ЦТП</v>
      </c>
      <c r="B31175" s="442">
        <f t="shared" si="189"/>
        <v>38.92</v>
      </c>
    </row>
    <row r="31176" spans="1:2" hidden="1">
      <c r="A31176" s="450" t="str">
        <f>списки!$C$46</f>
        <v>ЦТП</v>
      </c>
      <c r="B31176" s="442">
        <f t="shared" si="189"/>
        <v>38.909999999999997</v>
      </c>
    </row>
    <row r="31177" spans="1:2" hidden="1">
      <c r="A31177" s="450" t="str">
        <f>списки!$C$46</f>
        <v>ЦТП</v>
      </c>
      <c r="B31177" s="442">
        <f t="shared" si="189"/>
        <v>38.9</v>
      </c>
    </row>
    <row r="31178" spans="1:2" hidden="1">
      <c r="A31178" s="450" t="str">
        <f>списки!$C$46</f>
        <v>ЦТП</v>
      </c>
      <c r="B31178" s="442">
        <f t="shared" si="189"/>
        <v>38.89</v>
      </c>
    </row>
    <row r="31179" spans="1:2" hidden="1">
      <c r="A31179" s="450" t="str">
        <f>списки!$C$46</f>
        <v>ЦТП</v>
      </c>
      <c r="B31179" s="442">
        <f t="shared" si="189"/>
        <v>38.880000000000003</v>
      </c>
    </row>
    <row r="31180" spans="1:2" hidden="1">
      <c r="A31180" s="450" t="str">
        <f>списки!$C$46</f>
        <v>ЦТП</v>
      </c>
      <c r="B31180" s="442">
        <f t="shared" si="189"/>
        <v>38.869999999999997</v>
      </c>
    </row>
    <row r="31181" spans="1:2" hidden="1">
      <c r="A31181" s="450" t="str">
        <f>списки!$C$46</f>
        <v>ЦТП</v>
      </c>
      <c r="B31181" s="442">
        <f t="shared" si="189"/>
        <v>38.86</v>
      </c>
    </row>
    <row r="31182" spans="1:2" hidden="1">
      <c r="A31182" s="450" t="str">
        <f>списки!$C$46</f>
        <v>ЦТП</v>
      </c>
      <c r="B31182" s="442">
        <f t="shared" si="189"/>
        <v>38.85</v>
      </c>
    </row>
    <row r="31183" spans="1:2" hidden="1">
      <c r="A31183" s="450" t="str">
        <f>списки!$C$46</f>
        <v>ЦТП</v>
      </c>
      <c r="B31183" s="442">
        <f t="shared" si="189"/>
        <v>38.840000000000003</v>
      </c>
    </row>
    <row r="31184" spans="1:2" hidden="1">
      <c r="A31184" s="450" t="str">
        <f>списки!$C$46</f>
        <v>ЦТП</v>
      </c>
      <c r="B31184" s="442">
        <f t="shared" si="189"/>
        <v>38.83</v>
      </c>
    </row>
    <row r="31185" spans="1:2" hidden="1">
      <c r="A31185" s="450" t="str">
        <f>списки!$C$46</f>
        <v>ЦТП</v>
      </c>
      <c r="B31185" s="442">
        <f t="shared" si="189"/>
        <v>38.82</v>
      </c>
    </row>
    <row r="31186" spans="1:2" hidden="1">
      <c r="A31186" s="450" t="str">
        <f>списки!$C$46</f>
        <v>ЦТП</v>
      </c>
      <c r="B31186" s="442">
        <f t="shared" si="189"/>
        <v>38.81</v>
      </c>
    </row>
    <row r="31187" spans="1:2" hidden="1">
      <c r="A31187" s="450" t="str">
        <f>списки!$C$46</f>
        <v>ЦТП</v>
      </c>
      <c r="B31187" s="442">
        <f t="shared" si="189"/>
        <v>38.799999999999997</v>
      </c>
    </row>
    <row r="31188" spans="1:2" hidden="1">
      <c r="A31188" s="450" t="str">
        <f>списки!$C$46</f>
        <v>ЦТП</v>
      </c>
      <c r="B31188" s="442">
        <f t="shared" si="189"/>
        <v>38.79</v>
      </c>
    </row>
    <row r="31189" spans="1:2" hidden="1">
      <c r="A31189" s="450" t="str">
        <f>списки!$C$46</f>
        <v>ЦТП</v>
      </c>
      <c r="B31189" s="442">
        <f t="shared" si="189"/>
        <v>38.78</v>
      </c>
    </row>
    <row r="31190" spans="1:2" hidden="1">
      <c r="A31190" s="450" t="str">
        <f>списки!$C$46</f>
        <v>ЦТП</v>
      </c>
      <c r="B31190" s="442">
        <f t="shared" si="189"/>
        <v>38.770000000000003</v>
      </c>
    </row>
    <row r="31191" spans="1:2" hidden="1">
      <c r="A31191" s="450" t="str">
        <f>списки!$C$46</f>
        <v>ЦТП</v>
      </c>
      <c r="B31191" s="442">
        <f t="shared" si="189"/>
        <v>38.76</v>
      </c>
    </row>
    <row r="31192" spans="1:2" hidden="1">
      <c r="A31192" s="450" t="str">
        <f>списки!$C$46</f>
        <v>ЦТП</v>
      </c>
      <c r="B31192" s="442">
        <f t="shared" si="189"/>
        <v>38.75</v>
      </c>
    </row>
    <row r="31193" spans="1:2" hidden="1">
      <c r="A31193" s="450" t="str">
        <f>списки!$C$46</f>
        <v>ЦТП</v>
      </c>
      <c r="B31193" s="442">
        <f t="shared" si="189"/>
        <v>38.74</v>
      </c>
    </row>
    <row r="31194" spans="1:2" hidden="1">
      <c r="A31194" s="450" t="str">
        <f>списки!$C$46</f>
        <v>ЦТП</v>
      </c>
      <c r="B31194" s="442">
        <f t="shared" si="189"/>
        <v>38.729999999999997</v>
      </c>
    </row>
    <row r="31195" spans="1:2" hidden="1">
      <c r="A31195" s="450" t="str">
        <f>списки!$C$46</f>
        <v>ЦТП</v>
      </c>
      <c r="B31195" s="442">
        <f t="shared" si="189"/>
        <v>38.72</v>
      </c>
    </row>
    <row r="31196" spans="1:2" hidden="1">
      <c r="A31196" s="450" t="str">
        <f>списки!$C$46</f>
        <v>ЦТП</v>
      </c>
      <c r="B31196" s="442">
        <f t="shared" si="189"/>
        <v>38.71</v>
      </c>
    </row>
    <row r="31197" spans="1:2" hidden="1">
      <c r="A31197" s="450" t="str">
        <f>списки!$C$46</f>
        <v>ЦТП</v>
      </c>
      <c r="B31197" s="442">
        <f t="shared" si="189"/>
        <v>38.700000000000003</v>
      </c>
    </row>
    <row r="31198" spans="1:2" hidden="1">
      <c r="A31198" s="450" t="str">
        <f>списки!$C$46</f>
        <v>ЦТП</v>
      </c>
      <c r="B31198" s="442">
        <f t="shared" si="189"/>
        <v>38.69</v>
      </c>
    </row>
    <row r="31199" spans="1:2" hidden="1">
      <c r="A31199" s="450" t="str">
        <f>списки!$C$46</f>
        <v>ЦТП</v>
      </c>
      <c r="B31199" s="442">
        <f t="shared" si="189"/>
        <v>38.68</v>
      </c>
    </row>
    <row r="31200" spans="1:2" hidden="1">
      <c r="A31200" s="450" t="str">
        <f>списки!$C$46</f>
        <v>ЦТП</v>
      </c>
      <c r="B31200" s="442">
        <f t="shared" si="189"/>
        <v>38.67</v>
      </c>
    </row>
    <row r="31201" spans="1:2" hidden="1">
      <c r="A31201" s="450" t="str">
        <f>списки!$C$46</f>
        <v>ЦТП</v>
      </c>
      <c r="B31201" s="442">
        <f t="shared" si="189"/>
        <v>38.659999999999997</v>
      </c>
    </row>
    <row r="31202" spans="1:2" hidden="1">
      <c r="A31202" s="450" t="str">
        <f>списки!$C$46</f>
        <v>ЦТП</v>
      </c>
      <c r="B31202" s="442">
        <f t="shared" si="189"/>
        <v>38.65</v>
      </c>
    </row>
    <row r="31203" spans="1:2" hidden="1">
      <c r="A31203" s="450" t="str">
        <f>списки!$C$46</f>
        <v>ЦТП</v>
      </c>
      <c r="B31203" s="442">
        <f t="shared" si="189"/>
        <v>38.64</v>
      </c>
    </row>
    <row r="31204" spans="1:2" hidden="1">
      <c r="A31204" s="450" t="str">
        <f>списки!$C$46</f>
        <v>ЦТП</v>
      </c>
      <c r="B31204" s="442">
        <f t="shared" si="189"/>
        <v>38.630000000000003</v>
      </c>
    </row>
    <row r="31205" spans="1:2" hidden="1">
      <c r="A31205" s="450" t="str">
        <f>списки!$C$46</f>
        <v>ЦТП</v>
      </c>
      <c r="B31205" s="442">
        <f t="shared" si="189"/>
        <v>38.619999999999997</v>
      </c>
    </row>
    <row r="31206" spans="1:2" hidden="1">
      <c r="A31206" s="450" t="str">
        <f>списки!$C$46</f>
        <v>ЦТП</v>
      </c>
      <c r="B31206" s="442">
        <f t="shared" si="189"/>
        <v>38.61</v>
      </c>
    </row>
    <row r="31207" spans="1:2" hidden="1">
      <c r="A31207" s="450" t="str">
        <f>списки!$C$46</f>
        <v>ЦТП</v>
      </c>
      <c r="B31207" s="442">
        <f t="shared" si="189"/>
        <v>38.6</v>
      </c>
    </row>
    <row r="31208" spans="1:2" hidden="1">
      <c r="A31208" s="450" t="str">
        <f>списки!$C$46</f>
        <v>ЦТП</v>
      </c>
      <c r="B31208" s="442">
        <f t="shared" si="189"/>
        <v>38.590000000000003</v>
      </c>
    </row>
    <row r="31209" spans="1:2" hidden="1">
      <c r="A31209" s="450" t="str">
        <f>списки!$C$46</f>
        <v>ЦТП</v>
      </c>
      <c r="B31209" s="442">
        <f t="shared" si="189"/>
        <v>38.58</v>
      </c>
    </row>
    <row r="31210" spans="1:2" hidden="1">
      <c r="A31210" s="450" t="str">
        <f>списки!$C$46</f>
        <v>ЦТП</v>
      </c>
      <c r="B31210" s="442">
        <f t="shared" si="189"/>
        <v>38.57</v>
      </c>
    </row>
    <row r="31211" spans="1:2" hidden="1">
      <c r="A31211" s="450" t="str">
        <f>списки!$C$46</f>
        <v>ЦТП</v>
      </c>
      <c r="B31211" s="442">
        <f t="shared" si="189"/>
        <v>38.56</v>
      </c>
    </row>
    <row r="31212" spans="1:2" hidden="1">
      <c r="A31212" s="450" t="str">
        <f>списки!$C$46</f>
        <v>ЦТП</v>
      </c>
      <c r="B31212" s="442">
        <f t="shared" si="189"/>
        <v>38.549999999999997</v>
      </c>
    </row>
    <row r="31213" spans="1:2" hidden="1">
      <c r="A31213" s="450" t="str">
        <f>списки!$C$46</f>
        <v>ЦТП</v>
      </c>
      <c r="B31213" s="442">
        <f t="shared" si="189"/>
        <v>38.54</v>
      </c>
    </row>
    <row r="31214" spans="1:2" hidden="1">
      <c r="A31214" s="450" t="str">
        <f>списки!$C$46</f>
        <v>ЦТП</v>
      </c>
      <c r="B31214" s="442">
        <f t="shared" si="189"/>
        <v>38.53</v>
      </c>
    </row>
    <row r="31215" spans="1:2" hidden="1">
      <c r="A31215" s="450" t="str">
        <f>списки!$C$46</f>
        <v>ЦТП</v>
      </c>
      <c r="B31215" s="442">
        <f t="shared" si="189"/>
        <v>38.520000000000003</v>
      </c>
    </row>
    <row r="31216" spans="1:2" hidden="1">
      <c r="A31216" s="450" t="str">
        <f>списки!$C$46</f>
        <v>ЦТП</v>
      </c>
      <c r="B31216" s="442">
        <f t="shared" si="189"/>
        <v>38.51</v>
      </c>
    </row>
    <row r="31217" spans="1:2" hidden="1">
      <c r="A31217" s="450" t="str">
        <f>списки!$C$46</f>
        <v>ЦТП</v>
      </c>
      <c r="B31217" s="442">
        <f t="shared" si="189"/>
        <v>38.5</v>
      </c>
    </row>
    <row r="31218" spans="1:2" hidden="1">
      <c r="A31218" s="450" t="str">
        <f>списки!$C$46</f>
        <v>ЦТП</v>
      </c>
      <c r="B31218" s="442">
        <f t="shared" si="189"/>
        <v>38.49</v>
      </c>
    </row>
    <row r="31219" spans="1:2" hidden="1">
      <c r="A31219" s="450" t="str">
        <f>списки!$C$46</f>
        <v>ЦТП</v>
      </c>
      <c r="B31219" s="442">
        <f t="shared" si="189"/>
        <v>38.479999999999997</v>
      </c>
    </row>
    <row r="31220" spans="1:2" hidden="1">
      <c r="A31220" s="450" t="str">
        <f>списки!$C$46</f>
        <v>ЦТП</v>
      </c>
      <c r="B31220" s="442">
        <f t="shared" si="189"/>
        <v>38.47</v>
      </c>
    </row>
    <row r="31221" spans="1:2" hidden="1">
      <c r="A31221" s="450" t="str">
        <f>списки!$C$46</f>
        <v>ЦТП</v>
      </c>
      <c r="B31221" s="442">
        <f t="shared" si="189"/>
        <v>38.46</v>
      </c>
    </row>
    <row r="31222" spans="1:2" hidden="1">
      <c r="A31222" s="450" t="str">
        <f>списки!$C$46</f>
        <v>ЦТП</v>
      </c>
      <c r="B31222" s="442">
        <f t="shared" si="189"/>
        <v>38.450000000000003</v>
      </c>
    </row>
    <row r="31223" spans="1:2" hidden="1">
      <c r="A31223" s="450" t="str">
        <f>списки!$C$46</f>
        <v>ЦТП</v>
      </c>
      <c r="B31223" s="442">
        <f t="shared" si="189"/>
        <v>38.44</v>
      </c>
    </row>
    <row r="31224" spans="1:2" hidden="1">
      <c r="A31224" s="450" t="str">
        <f>списки!$C$46</f>
        <v>ЦТП</v>
      </c>
      <c r="B31224" s="442">
        <f t="shared" si="189"/>
        <v>38.43</v>
      </c>
    </row>
    <row r="31225" spans="1:2" hidden="1">
      <c r="A31225" s="450" t="str">
        <f>списки!$C$46</f>
        <v>ЦТП</v>
      </c>
      <c r="B31225" s="442">
        <f t="shared" si="189"/>
        <v>38.42</v>
      </c>
    </row>
    <row r="31226" spans="1:2" hidden="1">
      <c r="A31226" s="450" t="str">
        <f>списки!$C$46</f>
        <v>ЦТП</v>
      </c>
      <c r="B31226" s="442">
        <f t="shared" si="189"/>
        <v>38.409999999999997</v>
      </c>
    </row>
    <row r="31227" spans="1:2" hidden="1">
      <c r="A31227" s="450" t="str">
        <f>списки!$C$46</f>
        <v>ЦТП</v>
      </c>
      <c r="B31227" s="442">
        <f t="shared" si="189"/>
        <v>38.4</v>
      </c>
    </row>
    <row r="31228" spans="1:2" hidden="1">
      <c r="A31228" s="450" t="str">
        <f>списки!$C$46</f>
        <v>ЦТП</v>
      </c>
      <c r="B31228" s="442">
        <f t="shared" ref="B31228:B31291" si="190">ROUND(B31227-0.01,2)</f>
        <v>38.39</v>
      </c>
    </row>
    <row r="31229" spans="1:2" hidden="1">
      <c r="A31229" s="450" t="str">
        <f>списки!$C$46</f>
        <v>ЦТП</v>
      </c>
      <c r="B31229" s="442">
        <f t="shared" si="190"/>
        <v>38.380000000000003</v>
      </c>
    </row>
    <row r="31230" spans="1:2" hidden="1">
      <c r="A31230" s="450" t="str">
        <f>списки!$C$46</f>
        <v>ЦТП</v>
      </c>
      <c r="B31230" s="442">
        <f t="shared" si="190"/>
        <v>38.369999999999997</v>
      </c>
    </row>
    <row r="31231" spans="1:2" hidden="1">
      <c r="A31231" s="450" t="str">
        <f>списки!$C$46</f>
        <v>ЦТП</v>
      </c>
      <c r="B31231" s="442">
        <f t="shared" si="190"/>
        <v>38.36</v>
      </c>
    </row>
    <row r="31232" spans="1:2" hidden="1">
      <c r="A31232" s="450" t="str">
        <f>списки!$C$46</f>
        <v>ЦТП</v>
      </c>
      <c r="B31232" s="442">
        <f t="shared" si="190"/>
        <v>38.35</v>
      </c>
    </row>
    <row r="31233" spans="1:2" hidden="1">
      <c r="A31233" s="450" t="str">
        <f>списки!$C$46</f>
        <v>ЦТП</v>
      </c>
      <c r="B31233" s="442">
        <f t="shared" si="190"/>
        <v>38.340000000000003</v>
      </c>
    </row>
    <row r="31234" spans="1:2" hidden="1">
      <c r="A31234" s="450" t="str">
        <f>списки!$C$46</f>
        <v>ЦТП</v>
      </c>
      <c r="B31234" s="442">
        <f t="shared" si="190"/>
        <v>38.33</v>
      </c>
    </row>
    <row r="31235" spans="1:2" hidden="1">
      <c r="A31235" s="450" t="str">
        <f>списки!$C$46</f>
        <v>ЦТП</v>
      </c>
      <c r="B31235" s="442">
        <f t="shared" si="190"/>
        <v>38.32</v>
      </c>
    </row>
    <row r="31236" spans="1:2" hidden="1">
      <c r="A31236" s="450" t="str">
        <f>списки!$C$46</f>
        <v>ЦТП</v>
      </c>
      <c r="B31236" s="442">
        <f t="shared" si="190"/>
        <v>38.31</v>
      </c>
    </row>
    <row r="31237" spans="1:2" hidden="1">
      <c r="A31237" s="450" t="str">
        <f>списки!$C$46</f>
        <v>ЦТП</v>
      </c>
      <c r="B31237" s="442">
        <f t="shared" si="190"/>
        <v>38.299999999999997</v>
      </c>
    </row>
    <row r="31238" spans="1:2" hidden="1">
      <c r="A31238" s="450" t="str">
        <f>списки!$C$46</f>
        <v>ЦТП</v>
      </c>
      <c r="B31238" s="442">
        <f t="shared" si="190"/>
        <v>38.29</v>
      </c>
    </row>
    <row r="31239" spans="1:2" hidden="1">
      <c r="A31239" s="450" t="str">
        <f>списки!$C$46</f>
        <v>ЦТП</v>
      </c>
      <c r="B31239" s="442">
        <f t="shared" si="190"/>
        <v>38.28</v>
      </c>
    </row>
    <row r="31240" spans="1:2" hidden="1">
      <c r="A31240" s="450" t="str">
        <f>списки!$C$46</f>
        <v>ЦТП</v>
      </c>
      <c r="B31240" s="442">
        <f t="shared" si="190"/>
        <v>38.270000000000003</v>
      </c>
    </row>
    <row r="31241" spans="1:2" hidden="1">
      <c r="A31241" s="450" t="str">
        <f>списки!$C$46</f>
        <v>ЦТП</v>
      </c>
      <c r="B31241" s="442">
        <f t="shared" si="190"/>
        <v>38.26</v>
      </c>
    </row>
    <row r="31242" spans="1:2" hidden="1">
      <c r="A31242" s="450" t="str">
        <f>списки!$C$46</f>
        <v>ЦТП</v>
      </c>
      <c r="B31242" s="442">
        <f t="shared" si="190"/>
        <v>38.25</v>
      </c>
    </row>
    <row r="31243" spans="1:2" hidden="1">
      <c r="A31243" s="450" t="str">
        <f>списки!$C$46</f>
        <v>ЦТП</v>
      </c>
      <c r="B31243" s="442">
        <f t="shared" si="190"/>
        <v>38.24</v>
      </c>
    </row>
    <row r="31244" spans="1:2" hidden="1">
      <c r="A31244" s="450" t="str">
        <f>списки!$C$46</f>
        <v>ЦТП</v>
      </c>
      <c r="B31244" s="442">
        <f t="shared" si="190"/>
        <v>38.229999999999997</v>
      </c>
    </row>
    <row r="31245" spans="1:2" hidden="1">
      <c r="A31245" s="450" t="str">
        <f>списки!$C$46</f>
        <v>ЦТП</v>
      </c>
      <c r="B31245" s="442">
        <f t="shared" si="190"/>
        <v>38.22</v>
      </c>
    </row>
    <row r="31246" spans="1:2" hidden="1">
      <c r="A31246" s="450" t="str">
        <f>списки!$C$46</f>
        <v>ЦТП</v>
      </c>
      <c r="B31246" s="442">
        <f t="shared" si="190"/>
        <v>38.21</v>
      </c>
    </row>
    <row r="31247" spans="1:2" hidden="1">
      <c r="A31247" s="450" t="str">
        <f>списки!$C$46</f>
        <v>ЦТП</v>
      </c>
      <c r="B31247" s="442">
        <f t="shared" si="190"/>
        <v>38.200000000000003</v>
      </c>
    </row>
    <row r="31248" spans="1:2" hidden="1">
      <c r="A31248" s="450" t="str">
        <f>списки!$C$46</f>
        <v>ЦТП</v>
      </c>
      <c r="B31248" s="442">
        <f t="shared" si="190"/>
        <v>38.19</v>
      </c>
    </row>
    <row r="31249" spans="1:2" hidden="1">
      <c r="A31249" s="450" t="str">
        <f>списки!$C$46</f>
        <v>ЦТП</v>
      </c>
      <c r="B31249" s="442">
        <f t="shared" si="190"/>
        <v>38.18</v>
      </c>
    </row>
    <row r="31250" spans="1:2" hidden="1">
      <c r="A31250" s="450" t="str">
        <f>списки!$C$46</f>
        <v>ЦТП</v>
      </c>
      <c r="B31250" s="442">
        <f t="shared" si="190"/>
        <v>38.17</v>
      </c>
    </row>
    <row r="31251" spans="1:2" hidden="1">
      <c r="A31251" s="450" t="str">
        <f>списки!$C$46</f>
        <v>ЦТП</v>
      </c>
      <c r="B31251" s="442">
        <f t="shared" si="190"/>
        <v>38.159999999999997</v>
      </c>
    </row>
    <row r="31252" spans="1:2" hidden="1">
      <c r="A31252" s="450" t="str">
        <f>списки!$C$46</f>
        <v>ЦТП</v>
      </c>
      <c r="B31252" s="442">
        <f t="shared" si="190"/>
        <v>38.15</v>
      </c>
    </row>
    <row r="31253" spans="1:2" hidden="1">
      <c r="A31253" s="450" t="str">
        <f>списки!$C$46</f>
        <v>ЦТП</v>
      </c>
      <c r="B31253" s="442">
        <f t="shared" si="190"/>
        <v>38.14</v>
      </c>
    </row>
    <row r="31254" spans="1:2" hidden="1">
      <c r="A31254" s="450" t="str">
        <f>списки!$C$46</f>
        <v>ЦТП</v>
      </c>
      <c r="B31254" s="442">
        <f t="shared" si="190"/>
        <v>38.130000000000003</v>
      </c>
    </row>
    <row r="31255" spans="1:2" hidden="1">
      <c r="A31255" s="450" t="str">
        <f>списки!$C$46</f>
        <v>ЦТП</v>
      </c>
      <c r="B31255" s="442">
        <f t="shared" si="190"/>
        <v>38.119999999999997</v>
      </c>
    </row>
    <row r="31256" spans="1:2" hidden="1">
      <c r="A31256" s="450" t="str">
        <f>списки!$C$46</f>
        <v>ЦТП</v>
      </c>
      <c r="B31256" s="442">
        <f t="shared" si="190"/>
        <v>38.11</v>
      </c>
    </row>
    <row r="31257" spans="1:2" hidden="1">
      <c r="A31257" s="450" t="str">
        <f>списки!$C$46</f>
        <v>ЦТП</v>
      </c>
      <c r="B31257" s="442">
        <f t="shared" si="190"/>
        <v>38.1</v>
      </c>
    </row>
    <row r="31258" spans="1:2" hidden="1">
      <c r="A31258" s="450" t="str">
        <f>списки!$C$46</f>
        <v>ЦТП</v>
      </c>
      <c r="B31258" s="442">
        <f t="shared" si="190"/>
        <v>38.090000000000003</v>
      </c>
    </row>
    <row r="31259" spans="1:2" hidden="1">
      <c r="A31259" s="450" t="str">
        <f>списки!$C$46</f>
        <v>ЦТП</v>
      </c>
      <c r="B31259" s="442">
        <f t="shared" si="190"/>
        <v>38.08</v>
      </c>
    </row>
    <row r="31260" spans="1:2" hidden="1">
      <c r="A31260" s="450" t="str">
        <f>списки!$C$46</f>
        <v>ЦТП</v>
      </c>
      <c r="B31260" s="442">
        <f t="shared" si="190"/>
        <v>38.07</v>
      </c>
    </row>
    <row r="31261" spans="1:2" hidden="1">
      <c r="A31261" s="450" t="str">
        <f>списки!$C$46</f>
        <v>ЦТП</v>
      </c>
      <c r="B31261" s="442">
        <f t="shared" si="190"/>
        <v>38.06</v>
      </c>
    </row>
    <row r="31262" spans="1:2" hidden="1">
      <c r="A31262" s="450" t="str">
        <f>списки!$C$46</f>
        <v>ЦТП</v>
      </c>
      <c r="B31262" s="442">
        <f t="shared" si="190"/>
        <v>38.049999999999997</v>
      </c>
    </row>
    <row r="31263" spans="1:2" hidden="1">
      <c r="A31263" s="450" t="str">
        <f>списки!$C$46</f>
        <v>ЦТП</v>
      </c>
      <c r="B31263" s="442">
        <f t="shared" si="190"/>
        <v>38.04</v>
      </c>
    </row>
    <row r="31264" spans="1:2" hidden="1">
      <c r="A31264" s="450" t="str">
        <f>списки!$C$46</f>
        <v>ЦТП</v>
      </c>
      <c r="B31264" s="442">
        <f t="shared" si="190"/>
        <v>38.03</v>
      </c>
    </row>
    <row r="31265" spans="1:2" hidden="1">
      <c r="A31265" s="450" t="str">
        <f>списки!$C$46</f>
        <v>ЦТП</v>
      </c>
      <c r="B31265" s="442">
        <f t="shared" si="190"/>
        <v>38.020000000000003</v>
      </c>
    </row>
    <row r="31266" spans="1:2" hidden="1">
      <c r="A31266" s="450" t="str">
        <f>списки!$C$46</f>
        <v>ЦТП</v>
      </c>
      <c r="B31266" s="442">
        <f t="shared" si="190"/>
        <v>38.01</v>
      </c>
    </row>
    <row r="31267" spans="1:2" hidden="1">
      <c r="A31267" s="450" t="str">
        <f>списки!$C$46</f>
        <v>ЦТП</v>
      </c>
      <c r="B31267" s="442">
        <f t="shared" si="190"/>
        <v>38</v>
      </c>
    </row>
    <row r="31268" spans="1:2" hidden="1">
      <c r="A31268" s="450" t="str">
        <f>списки!$C$46</f>
        <v>ЦТП</v>
      </c>
      <c r="B31268" s="442">
        <f t="shared" si="190"/>
        <v>37.99</v>
      </c>
    </row>
    <row r="31269" spans="1:2" hidden="1">
      <c r="A31269" s="450" t="str">
        <f>списки!$C$46</f>
        <v>ЦТП</v>
      </c>
      <c r="B31269" s="442">
        <f t="shared" si="190"/>
        <v>37.979999999999997</v>
      </c>
    </row>
    <row r="31270" spans="1:2" hidden="1">
      <c r="A31270" s="450" t="str">
        <f>списки!$C$46</f>
        <v>ЦТП</v>
      </c>
      <c r="B31270" s="442">
        <f t="shared" si="190"/>
        <v>37.97</v>
      </c>
    </row>
    <row r="31271" spans="1:2" hidden="1">
      <c r="A31271" s="450" t="str">
        <f>списки!$C$46</f>
        <v>ЦТП</v>
      </c>
      <c r="B31271" s="442">
        <f t="shared" si="190"/>
        <v>37.96</v>
      </c>
    </row>
    <row r="31272" spans="1:2" hidden="1">
      <c r="A31272" s="450" t="str">
        <f>списки!$C$46</f>
        <v>ЦТП</v>
      </c>
      <c r="B31272" s="442">
        <f t="shared" si="190"/>
        <v>37.950000000000003</v>
      </c>
    </row>
    <row r="31273" spans="1:2" hidden="1">
      <c r="A31273" s="450" t="str">
        <f>списки!$C$46</f>
        <v>ЦТП</v>
      </c>
      <c r="B31273" s="442">
        <f t="shared" si="190"/>
        <v>37.94</v>
      </c>
    </row>
    <row r="31274" spans="1:2" hidden="1">
      <c r="A31274" s="450" t="str">
        <f>списки!$C$46</f>
        <v>ЦТП</v>
      </c>
      <c r="B31274" s="442">
        <f t="shared" si="190"/>
        <v>37.93</v>
      </c>
    </row>
    <row r="31275" spans="1:2" hidden="1">
      <c r="A31275" s="450" t="str">
        <f>списки!$C$46</f>
        <v>ЦТП</v>
      </c>
      <c r="B31275" s="442">
        <f t="shared" si="190"/>
        <v>37.92</v>
      </c>
    </row>
    <row r="31276" spans="1:2" hidden="1">
      <c r="A31276" s="450" t="str">
        <f>списки!$C$46</f>
        <v>ЦТП</v>
      </c>
      <c r="B31276" s="442">
        <f t="shared" si="190"/>
        <v>37.909999999999997</v>
      </c>
    </row>
    <row r="31277" spans="1:2" hidden="1">
      <c r="A31277" s="450" t="str">
        <f>списки!$C$46</f>
        <v>ЦТП</v>
      </c>
      <c r="B31277" s="442">
        <f t="shared" si="190"/>
        <v>37.9</v>
      </c>
    </row>
    <row r="31278" spans="1:2" hidden="1">
      <c r="A31278" s="450" t="str">
        <f>списки!$C$46</f>
        <v>ЦТП</v>
      </c>
      <c r="B31278" s="442">
        <f t="shared" si="190"/>
        <v>37.89</v>
      </c>
    </row>
    <row r="31279" spans="1:2" hidden="1">
      <c r="A31279" s="450" t="str">
        <f>списки!$C$46</f>
        <v>ЦТП</v>
      </c>
      <c r="B31279" s="442">
        <f t="shared" si="190"/>
        <v>37.880000000000003</v>
      </c>
    </row>
    <row r="31280" spans="1:2" hidden="1">
      <c r="A31280" s="450" t="str">
        <f>списки!$C$46</f>
        <v>ЦТП</v>
      </c>
      <c r="B31280" s="442">
        <f t="shared" si="190"/>
        <v>37.869999999999997</v>
      </c>
    </row>
    <row r="31281" spans="1:2" hidden="1">
      <c r="A31281" s="450" t="str">
        <f>списки!$C$46</f>
        <v>ЦТП</v>
      </c>
      <c r="B31281" s="442">
        <f t="shared" si="190"/>
        <v>37.86</v>
      </c>
    </row>
    <row r="31282" spans="1:2" hidden="1">
      <c r="A31282" s="450" t="str">
        <f>списки!$C$46</f>
        <v>ЦТП</v>
      </c>
      <c r="B31282" s="442">
        <f t="shared" si="190"/>
        <v>37.85</v>
      </c>
    </row>
    <row r="31283" spans="1:2" hidden="1">
      <c r="A31283" s="450" t="str">
        <f>списки!$C$46</f>
        <v>ЦТП</v>
      </c>
      <c r="B31283" s="442">
        <f t="shared" si="190"/>
        <v>37.840000000000003</v>
      </c>
    </row>
    <row r="31284" spans="1:2" hidden="1">
      <c r="A31284" s="450" t="str">
        <f>списки!$C$46</f>
        <v>ЦТП</v>
      </c>
      <c r="B31284" s="442">
        <f t="shared" si="190"/>
        <v>37.83</v>
      </c>
    </row>
    <row r="31285" spans="1:2" hidden="1">
      <c r="A31285" s="450" t="str">
        <f>списки!$C$46</f>
        <v>ЦТП</v>
      </c>
      <c r="B31285" s="442">
        <f t="shared" si="190"/>
        <v>37.82</v>
      </c>
    </row>
    <row r="31286" spans="1:2" hidden="1">
      <c r="A31286" s="450" t="str">
        <f>списки!$C$46</f>
        <v>ЦТП</v>
      </c>
      <c r="B31286" s="442">
        <f t="shared" si="190"/>
        <v>37.81</v>
      </c>
    </row>
    <row r="31287" spans="1:2" hidden="1">
      <c r="A31287" s="450" t="str">
        <f>списки!$C$46</f>
        <v>ЦТП</v>
      </c>
      <c r="B31287" s="442">
        <f t="shared" si="190"/>
        <v>37.799999999999997</v>
      </c>
    </row>
    <row r="31288" spans="1:2" hidden="1">
      <c r="A31288" s="450" t="str">
        <f>списки!$C$46</f>
        <v>ЦТП</v>
      </c>
      <c r="B31288" s="442">
        <f t="shared" si="190"/>
        <v>37.79</v>
      </c>
    </row>
    <row r="31289" spans="1:2" hidden="1">
      <c r="A31289" s="450" t="str">
        <f>списки!$C$46</f>
        <v>ЦТП</v>
      </c>
      <c r="B31289" s="442">
        <f t="shared" si="190"/>
        <v>37.78</v>
      </c>
    </row>
    <row r="31290" spans="1:2" hidden="1">
      <c r="A31290" s="450" t="str">
        <f>списки!$C$46</f>
        <v>ЦТП</v>
      </c>
      <c r="B31290" s="442">
        <f t="shared" si="190"/>
        <v>37.770000000000003</v>
      </c>
    </row>
    <row r="31291" spans="1:2" hidden="1">
      <c r="A31291" s="450" t="str">
        <f>списки!$C$46</f>
        <v>ЦТП</v>
      </c>
      <c r="B31291" s="442">
        <f t="shared" si="190"/>
        <v>37.76</v>
      </c>
    </row>
    <row r="31292" spans="1:2" hidden="1">
      <c r="A31292" s="450" t="str">
        <f>списки!$C$46</f>
        <v>ЦТП</v>
      </c>
      <c r="B31292" s="442">
        <f t="shared" ref="B31292:B31355" si="191">ROUND(B31291-0.01,2)</f>
        <v>37.75</v>
      </c>
    </row>
    <row r="31293" spans="1:2" hidden="1">
      <c r="A31293" s="450" t="str">
        <f>списки!$C$46</f>
        <v>ЦТП</v>
      </c>
      <c r="B31293" s="442">
        <f t="shared" si="191"/>
        <v>37.74</v>
      </c>
    </row>
    <row r="31294" spans="1:2" hidden="1">
      <c r="A31294" s="450" t="str">
        <f>списки!$C$46</f>
        <v>ЦТП</v>
      </c>
      <c r="B31294" s="442">
        <f t="shared" si="191"/>
        <v>37.729999999999997</v>
      </c>
    </row>
    <row r="31295" spans="1:2" hidden="1">
      <c r="A31295" s="450" t="str">
        <f>списки!$C$46</f>
        <v>ЦТП</v>
      </c>
      <c r="B31295" s="442">
        <f t="shared" si="191"/>
        <v>37.72</v>
      </c>
    </row>
    <row r="31296" spans="1:2" hidden="1">
      <c r="A31296" s="450" t="str">
        <f>списки!$C$46</f>
        <v>ЦТП</v>
      </c>
      <c r="B31296" s="442">
        <f t="shared" si="191"/>
        <v>37.71</v>
      </c>
    </row>
    <row r="31297" spans="1:2" hidden="1">
      <c r="A31297" s="450" t="str">
        <f>списки!$C$46</f>
        <v>ЦТП</v>
      </c>
      <c r="B31297" s="442">
        <f t="shared" si="191"/>
        <v>37.700000000000003</v>
      </c>
    </row>
    <row r="31298" spans="1:2" hidden="1">
      <c r="A31298" s="450" t="str">
        <f>списки!$C$46</f>
        <v>ЦТП</v>
      </c>
      <c r="B31298" s="442">
        <f t="shared" si="191"/>
        <v>37.69</v>
      </c>
    </row>
    <row r="31299" spans="1:2" hidden="1">
      <c r="A31299" s="450" t="str">
        <f>списки!$C$46</f>
        <v>ЦТП</v>
      </c>
      <c r="B31299" s="442">
        <f t="shared" si="191"/>
        <v>37.68</v>
      </c>
    </row>
    <row r="31300" spans="1:2" hidden="1">
      <c r="A31300" s="450" t="str">
        <f>списки!$C$46</f>
        <v>ЦТП</v>
      </c>
      <c r="B31300" s="442">
        <f t="shared" si="191"/>
        <v>37.67</v>
      </c>
    </row>
    <row r="31301" spans="1:2" hidden="1">
      <c r="A31301" s="450" t="str">
        <f>списки!$C$46</f>
        <v>ЦТП</v>
      </c>
      <c r="B31301" s="442">
        <f t="shared" si="191"/>
        <v>37.659999999999997</v>
      </c>
    </row>
    <row r="31302" spans="1:2" hidden="1">
      <c r="A31302" s="450" t="str">
        <f>списки!$C$46</f>
        <v>ЦТП</v>
      </c>
      <c r="B31302" s="442">
        <f t="shared" si="191"/>
        <v>37.65</v>
      </c>
    </row>
    <row r="31303" spans="1:2" hidden="1">
      <c r="A31303" s="450" t="str">
        <f>списки!$C$46</f>
        <v>ЦТП</v>
      </c>
      <c r="B31303" s="442">
        <f t="shared" si="191"/>
        <v>37.64</v>
      </c>
    </row>
    <row r="31304" spans="1:2" hidden="1">
      <c r="A31304" s="450" t="str">
        <f>списки!$C$46</f>
        <v>ЦТП</v>
      </c>
      <c r="B31304" s="442">
        <f t="shared" si="191"/>
        <v>37.630000000000003</v>
      </c>
    </row>
    <row r="31305" spans="1:2" hidden="1">
      <c r="A31305" s="450" t="str">
        <f>списки!$C$46</f>
        <v>ЦТП</v>
      </c>
      <c r="B31305" s="442">
        <f t="shared" si="191"/>
        <v>37.619999999999997</v>
      </c>
    </row>
    <row r="31306" spans="1:2" hidden="1">
      <c r="A31306" s="450" t="str">
        <f>списки!$C$46</f>
        <v>ЦТП</v>
      </c>
      <c r="B31306" s="442">
        <f t="shared" si="191"/>
        <v>37.61</v>
      </c>
    </row>
    <row r="31307" spans="1:2" hidden="1">
      <c r="A31307" s="450" t="str">
        <f>списки!$C$46</f>
        <v>ЦТП</v>
      </c>
      <c r="B31307" s="442">
        <f t="shared" si="191"/>
        <v>37.6</v>
      </c>
    </row>
    <row r="31308" spans="1:2" hidden="1">
      <c r="A31308" s="450" t="str">
        <f>списки!$C$46</f>
        <v>ЦТП</v>
      </c>
      <c r="B31308" s="442">
        <f t="shared" si="191"/>
        <v>37.590000000000003</v>
      </c>
    </row>
    <row r="31309" spans="1:2" hidden="1">
      <c r="A31309" s="450" t="str">
        <f>списки!$C$46</f>
        <v>ЦТП</v>
      </c>
      <c r="B31309" s="442">
        <f t="shared" si="191"/>
        <v>37.58</v>
      </c>
    </row>
    <row r="31310" spans="1:2" hidden="1">
      <c r="A31310" s="450" t="str">
        <f>списки!$C$46</f>
        <v>ЦТП</v>
      </c>
      <c r="B31310" s="442">
        <f t="shared" si="191"/>
        <v>37.57</v>
      </c>
    </row>
    <row r="31311" spans="1:2" hidden="1">
      <c r="A31311" s="450" t="str">
        <f>списки!$C$46</f>
        <v>ЦТП</v>
      </c>
      <c r="B31311" s="442">
        <f t="shared" si="191"/>
        <v>37.56</v>
      </c>
    </row>
    <row r="31312" spans="1:2" hidden="1">
      <c r="A31312" s="450" t="str">
        <f>списки!$C$46</f>
        <v>ЦТП</v>
      </c>
      <c r="B31312" s="442">
        <f t="shared" si="191"/>
        <v>37.549999999999997</v>
      </c>
    </row>
    <row r="31313" spans="1:2" hidden="1">
      <c r="A31313" s="450" t="str">
        <f>списки!$C$46</f>
        <v>ЦТП</v>
      </c>
      <c r="B31313" s="442">
        <f t="shared" si="191"/>
        <v>37.54</v>
      </c>
    </row>
    <row r="31314" spans="1:2" hidden="1">
      <c r="A31314" s="450" t="str">
        <f>списки!$C$46</f>
        <v>ЦТП</v>
      </c>
      <c r="B31314" s="442">
        <f t="shared" si="191"/>
        <v>37.53</v>
      </c>
    </row>
    <row r="31315" spans="1:2" hidden="1">
      <c r="A31315" s="450" t="str">
        <f>списки!$C$46</f>
        <v>ЦТП</v>
      </c>
      <c r="B31315" s="442">
        <f t="shared" si="191"/>
        <v>37.520000000000003</v>
      </c>
    </row>
    <row r="31316" spans="1:2" hidden="1">
      <c r="A31316" s="450" t="str">
        <f>списки!$C$46</f>
        <v>ЦТП</v>
      </c>
      <c r="B31316" s="442">
        <f t="shared" si="191"/>
        <v>37.51</v>
      </c>
    </row>
    <row r="31317" spans="1:2" hidden="1">
      <c r="A31317" s="450" t="str">
        <f>списки!$C$46</f>
        <v>ЦТП</v>
      </c>
      <c r="B31317" s="442">
        <f t="shared" si="191"/>
        <v>37.5</v>
      </c>
    </row>
    <row r="31318" spans="1:2" hidden="1">
      <c r="A31318" s="450" t="str">
        <f>списки!$C$46</f>
        <v>ЦТП</v>
      </c>
      <c r="B31318" s="442">
        <f t="shared" si="191"/>
        <v>37.49</v>
      </c>
    </row>
    <row r="31319" spans="1:2" hidden="1">
      <c r="A31319" s="450" t="str">
        <f>списки!$C$46</f>
        <v>ЦТП</v>
      </c>
      <c r="B31319" s="442">
        <f t="shared" si="191"/>
        <v>37.479999999999997</v>
      </c>
    </row>
    <row r="31320" spans="1:2" hidden="1">
      <c r="A31320" s="450" t="str">
        <f>списки!$C$46</f>
        <v>ЦТП</v>
      </c>
      <c r="B31320" s="442">
        <f t="shared" si="191"/>
        <v>37.47</v>
      </c>
    </row>
    <row r="31321" spans="1:2" hidden="1">
      <c r="A31321" s="450" t="str">
        <f>списки!$C$46</f>
        <v>ЦТП</v>
      </c>
      <c r="B31321" s="442">
        <f t="shared" si="191"/>
        <v>37.46</v>
      </c>
    </row>
    <row r="31322" spans="1:2" hidden="1">
      <c r="A31322" s="450" t="str">
        <f>списки!$C$46</f>
        <v>ЦТП</v>
      </c>
      <c r="B31322" s="442">
        <f t="shared" si="191"/>
        <v>37.450000000000003</v>
      </c>
    </row>
    <row r="31323" spans="1:2" hidden="1">
      <c r="A31323" s="450" t="str">
        <f>списки!$C$46</f>
        <v>ЦТП</v>
      </c>
      <c r="B31323" s="442">
        <f t="shared" si="191"/>
        <v>37.44</v>
      </c>
    </row>
    <row r="31324" spans="1:2" hidden="1">
      <c r="A31324" s="450" t="str">
        <f>списки!$C$46</f>
        <v>ЦТП</v>
      </c>
      <c r="B31324" s="442">
        <f t="shared" si="191"/>
        <v>37.43</v>
      </c>
    </row>
    <row r="31325" spans="1:2" hidden="1">
      <c r="A31325" s="450" t="str">
        <f>списки!$C$46</f>
        <v>ЦТП</v>
      </c>
      <c r="B31325" s="442">
        <f t="shared" si="191"/>
        <v>37.42</v>
      </c>
    </row>
    <row r="31326" spans="1:2" hidden="1">
      <c r="A31326" s="450" t="str">
        <f>списки!$C$46</f>
        <v>ЦТП</v>
      </c>
      <c r="B31326" s="442">
        <f t="shared" si="191"/>
        <v>37.409999999999997</v>
      </c>
    </row>
    <row r="31327" spans="1:2" hidden="1">
      <c r="A31327" s="450" t="str">
        <f>списки!$C$46</f>
        <v>ЦТП</v>
      </c>
      <c r="B31327" s="442">
        <f t="shared" si="191"/>
        <v>37.4</v>
      </c>
    </row>
    <row r="31328" spans="1:2" hidden="1">
      <c r="A31328" s="450" t="str">
        <f>списки!$C$46</f>
        <v>ЦТП</v>
      </c>
      <c r="B31328" s="442">
        <f t="shared" si="191"/>
        <v>37.39</v>
      </c>
    </row>
    <row r="31329" spans="1:2" hidden="1">
      <c r="A31329" s="450" t="str">
        <f>списки!$C$46</f>
        <v>ЦТП</v>
      </c>
      <c r="B31329" s="442">
        <f t="shared" si="191"/>
        <v>37.380000000000003</v>
      </c>
    </row>
    <row r="31330" spans="1:2" hidden="1">
      <c r="A31330" s="450" t="str">
        <f>списки!$C$46</f>
        <v>ЦТП</v>
      </c>
      <c r="B31330" s="442">
        <f t="shared" si="191"/>
        <v>37.369999999999997</v>
      </c>
    </row>
    <row r="31331" spans="1:2" hidden="1">
      <c r="A31331" s="450" t="str">
        <f>списки!$C$46</f>
        <v>ЦТП</v>
      </c>
      <c r="B31331" s="442">
        <f t="shared" si="191"/>
        <v>37.36</v>
      </c>
    </row>
    <row r="31332" spans="1:2" hidden="1">
      <c r="A31332" s="450" t="str">
        <f>списки!$C$46</f>
        <v>ЦТП</v>
      </c>
      <c r="B31332" s="442">
        <f t="shared" si="191"/>
        <v>37.35</v>
      </c>
    </row>
    <row r="31333" spans="1:2" hidden="1">
      <c r="A31333" s="450" t="str">
        <f>списки!$C$46</f>
        <v>ЦТП</v>
      </c>
      <c r="B31333" s="442">
        <f t="shared" si="191"/>
        <v>37.340000000000003</v>
      </c>
    </row>
    <row r="31334" spans="1:2" hidden="1">
      <c r="A31334" s="450" t="str">
        <f>списки!$C$46</f>
        <v>ЦТП</v>
      </c>
      <c r="B31334" s="442">
        <f t="shared" si="191"/>
        <v>37.33</v>
      </c>
    </row>
    <row r="31335" spans="1:2" hidden="1">
      <c r="A31335" s="450" t="str">
        <f>списки!$C$46</f>
        <v>ЦТП</v>
      </c>
      <c r="B31335" s="442">
        <f t="shared" si="191"/>
        <v>37.32</v>
      </c>
    </row>
    <row r="31336" spans="1:2" hidden="1">
      <c r="A31336" s="450" t="str">
        <f>списки!$C$46</f>
        <v>ЦТП</v>
      </c>
      <c r="B31336" s="442">
        <f t="shared" si="191"/>
        <v>37.31</v>
      </c>
    </row>
    <row r="31337" spans="1:2" hidden="1">
      <c r="A31337" s="450" t="str">
        <f>списки!$C$46</f>
        <v>ЦТП</v>
      </c>
      <c r="B31337" s="442">
        <f t="shared" si="191"/>
        <v>37.299999999999997</v>
      </c>
    </row>
    <row r="31338" spans="1:2" hidden="1">
      <c r="A31338" s="450" t="str">
        <f>списки!$C$46</f>
        <v>ЦТП</v>
      </c>
      <c r="B31338" s="442">
        <f t="shared" si="191"/>
        <v>37.29</v>
      </c>
    </row>
    <row r="31339" spans="1:2" hidden="1">
      <c r="A31339" s="450" t="str">
        <f>списки!$C$46</f>
        <v>ЦТП</v>
      </c>
      <c r="B31339" s="442">
        <f t="shared" si="191"/>
        <v>37.28</v>
      </c>
    </row>
    <row r="31340" spans="1:2" hidden="1">
      <c r="A31340" s="450" t="str">
        <f>списки!$C$46</f>
        <v>ЦТП</v>
      </c>
      <c r="B31340" s="442">
        <f t="shared" si="191"/>
        <v>37.270000000000003</v>
      </c>
    </row>
    <row r="31341" spans="1:2" hidden="1">
      <c r="A31341" s="450" t="str">
        <f>списки!$C$46</f>
        <v>ЦТП</v>
      </c>
      <c r="B31341" s="442">
        <f t="shared" si="191"/>
        <v>37.26</v>
      </c>
    </row>
    <row r="31342" spans="1:2" hidden="1">
      <c r="A31342" s="450" t="str">
        <f>списки!$C$46</f>
        <v>ЦТП</v>
      </c>
      <c r="B31342" s="442">
        <f t="shared" si="191"/>
        <v>37.25</v>
      </c>
    </row>
    <row r="31343" spans="1:2" hidden="1">
      <c r="A31343" s="450" t="str">
        <f>списки!$C$46</f>
        <v>ЦТП</v>
      </c>
      <c r="B31343" s="442">
        <f t="shared" si="191"/>
        <v>37.24</v>
      </c>
    </row>
    <row r="31344" spans="1:2" hidden="1">
      <c r="A31344" s="450" t="str">
        <f>списки!$C$46</f>
        <v>ЦТП</v>
      </c>
      <c r="B31344" s="442">
        <f t="shared" si="191"/>
        <v>37.229999999999997</v>
      </c>
    </row>
    <row r="31345" spans="1:2" hidden="1">
      <c r="A31345" s="450" t="str">
        <f>списки!$C$46</f>
        <v>ЦТП</v>
      </c>
      <c r="B31345" s="442">
        <f t="shared" si="191"/>
        <v>37.22</v>
      </c>
    </row>
    <row r="31346" spans="1:2" hidden="1">
      <c r="A31346" s="450" t="str">
        <f>списки!$C$46</f>
        <v>ЦТП</v>
      </c>
      <c r="B31346" s="442">
        <f t="shared" si="191"/>
        <v>37.21</v>
      </c>
    </row>
    <row r="31347" spans="1:2" hidden="1">
      <c r="A31347" s="450" t="str">
        <f>списки!$C$46</f>
        <v>ЦТП</v>
      </c>
      <c r="B31347" s="442">
        <f t="shared" si="191"/>
        <v>37.200000000000003</v>
      </c>
    </row>
    <row r="31348" spans="1:2" hidden="1">
      <c r="A31348" s="450" t="str">
        <f>списки!$C$46</f>
        <v>ЦТП</v>
      </c>
      <c r="B31348" s="442">
        <f t="shared" si="191"/>
        <v>37.19</v>
      </c>
    </row>
    <row r="31349" spans="1:2" hidden="1">
      <c r="A31349" s="450" t="str">
        <f>списки!$C$46</f>
        <v>ЦТП</v>
      </c>
      <c r="B31349" s="442">
        <f t="shared" si="191"/>
        <v>37.18</v>
      </c>
    </row>
    <row r="31350" spans="1:2" hidden="1">
      <c r="A31350" s="450" t="str">
        <f>списки!$C$46</f>
        <v>ЦТП</v>
      </c>
      <c r="B31350" s="442">
        <f t="shared" si="191"/>
        <v>37.17</v>
      </c>
    </row>
    <row r="31351" spans="1:2" hidden="1">
      <c r="A31351" s="450" t="str">
        <f>списки!$C$46</f>
        <v>ЦТП</v>
      </c>
      <c r="B31351" s="442">
        <f t="shared" si="191"/>
        <v>37.159999999999997</v>
      </c>
    </row>
    <row r="31352" spans="1:2" hidden="1">
      <c r="A31352" s="450" t="str">
        <f>списки!$C$46</f>
        <v>ЦТП</v>
      </c>
      <c r="B31352" s="442">
        <f t="shared" si="191"/>
        <v>37.15</v>
      </c>
    </row>
    <row r="31353" spans="1:2" hidden="1">
      <c r="A31353" s="450" t="str">
        <f>списки!$C$46</f>
        <v>ЦТП</v>
      </c>
      <c r="B31353" s="442">
        <f t="shared" si="191"/>
        <v>37.14</v>
      </c>
    </row>
    <row r="31354" spans="1:2" hidden="1">
      <c r="A31354" s="450" t="str">
        <f>списки!$C$46</f>
        <v>ЦТП</v>
      </c>
      <c r="B31354" s="442">
        <f t="shared" si="191"/>
        <v>37.130000000000003</v>
      </c>
    </row>
    <row r="31355" spans="1:2" hidden="1">
      <c r="A31355" s="450" t="str">
        <f>списки!$C$46</f>
        <v>ЦТП</v>
      </c>
      <c r="B31355" s="442">
        <f t="shared" si="191"/>
        <v>37.119999999999997</v>
      </c>
    </row>
    <row r="31356" spans="1:2" hidden="1">
      <c r="A31356" s="450" t="str">
        <f>списки!$C$46</f>
        <v>ЦТП</v>
      </c>
      <c r="B31356" s="442">
        <f t="shared" ref="B31356:B31419" si="192">ROUND(B31355-0.01,2)</f>
        <v>37.11</v>
      </c>
    </row>
    <row r="31357" spans="1:2" hidden="1">
      <c r="A31357" s="450" t="str">
        <f>списки!$C$46</f>
        <v>ЦТП</v>
      </c>
      <c r="B31357" s="442">
        <f t="shared" si="192"/>
        <v>37.1</v>
      </c>
    </row>
    <row r="31358" spans="1:2" hidden="1">
      <c r="A31358" s="450" t="str">
        <f>списки!$C$46</f>
        <v>ЦТП</v>
      </c>
      <c r="B31358" s="442">
        <f t="shared" si="192"/>
        <v>37.090000000000003</v>
      </c>
    </row>
    <row r="31359" spans="1:2" hidden="1">
      <c r="A31359" s="450" t="str">
        <f>списки!$C$46</f>
        <v>ЦТП</v>
      </c>
      <c r="B31359" s="442">
        <f t="shared" si="192"/>
        <v>37.08</v>
      </c>
    </row>
    <row r="31360" spans="1:2" hidden="1">
      <c r="A31360" s="450" t="str">
        <f>списки!$C$46</f>
        <v>ЦТП</v>
      </c>
      <c r="B31360" s="442">
        <f t="shared" si="192"/>
        <v>37.07</v>
      </c>
    </row>
    <row r="31361" spans="1:2" hidden="1">
      <c r="A31361" s="450" t="str">
        <f>списки!$C$46</f>
        <v>ЦТП</v>
      </c>
      <c r="B31361" s="442">
        <f t="shared" si="192"/>
        <v>37.06</v>
      </c>
    </row>
    <row r="31362" spans="1:2" hidden="1">
      <c r="A31362" s="450" t="str">
        <f>списки!$C$46</f>
        <v>ЦТП</v>
      </c>
      <c r="B31362" s="442">
        <f t="shared" si="192"/>
        <v>37.049999999999997</v>
      </c>
    </row>
    <row r="31363" spans="1:2" hidden="1">
      <c r="A31363" s="450" t="str">
        <f>списки!$C$46</f>
        <v>ЦТП</v>
      </c>
      <c r="B31363" s="442">
        <f t="shared" si="192"/>
        <v>37.04</v>
      </c>
    </row>
    <row r="31364" spans="1:2" hidden="1">
      <c r="A31364" s="450" t="str">
        <f>списки!$C$46</f>
        <v>ЦТП</v>
      </c>
      <c r="B31364" s="442">
        <f t="shared" si="192"/>
        <v>37.03</v>
      </c>
    </row>
    <row r="31365" spans="1:2" hidden="1">
      <c r="A31365" s="450" t="str">
        <f>списки!$C$46</f>
        <v>ЦТП</v>
      </c>
      <c r="B31365" s="442">
        <f t="shared" si="192"/>
        <v>37.020000000000003</v>
      </c>
    </row>
    <row r="31366" spans="1:2" hidden="1">
      <c r="A31366" s="450" t="str">
        <f>списки!$C$46</f>
        <v>ЦТП</v>
      </c>
      <c r="B31366" s="442">
        <f t="shared" si="192"/>
        <v>37.01</v>
      </c>
    </row>
    <row r="31367" spans="1:2" hidden="1">
      <c r="A31367" s="450" t="str">
        <f>списки!$C$46</f>
        <v>ЦТП</v>
      </c>
      <c r="B31367" s="442">
        <f t="shared" si="192"/>
        <v>37</v>
      </c>
    </row>
    <row r="31368" spans="1:2" hidden="1">
      <c r="A31368" s="450" t="str">
        <f>списки!$C$46</f>
        <v>ЦТП</v>
      </c>
      <c r="B31368" s="442">
        <f t="shared" si="192"/>
        <v>36.99</v>
      </c>
    </row>
    <row r="31369" spans="1:2" hidden="1">
      <c r="A31369" s="450" t="str">
        <f>списки!$C$46</f>
        <v>ЦТП</v>
      </c>
      <c r="B31369" s="442">
        <f t="shared" si="192"/>
        <v>36.979999999999997</v>
      </c>
    </row>
    <row r="31370" spans="1:2" hidden="1">
      <c r="A31370" s="450" t="str">
        <f>списки!$C$46</f>
        <v>ЦТП</v>
      </c>
      <c r="B31370" s="442">
        <f t="shared" si="192"/>
        <v>36.97</v>
      </c>
    </row>
    <row r="31371" spans="1:2" hidden="1">
      <c r="A31371" s="450" t="str">
        <f>списки!$C$46</f>
        <v>ЦТП</v>
      </c>
      <c r="B31371" s="442">
        <f t="shared" si="192"/>
        <v>36.96</v>
      </c>
    </row>
    <row r="31372" spans="1:2" hidden="1">
      <c r="A31372" s="450" t="str">
        <f>списки!$C$46</f>
        <v>ЦТП</v>
      </c>
      <c r="B31372" s="442">
        <f t="shared" si="192"/>
        <v>36.950000000000003</v>
      </c>
    </row>
    <row r="31373" spans="1:2" hidden="1">
      <c r="A31373" s="450" t="str">
        <f>списки!$C$46</f>
        <v>ЦТП</v>
      </c>
      <c r="B31373" s="442">
        <f t="shared" si="192"/>
        <v>36.94</v>
      </c>
    </row>
    <row r="31374" spans="1:2" hidden="1">
      <c r="A31374" s="450" t="str">
        <f>списки!$C$46</f>
        <v>ЦТП</v>
      </c>
      <c r="B31374" s="442">
        <f t="shared" si="192"/>
        <v>36.93</v>
      </c>
    </row>
    <row r="31375" spans="1:2" hidden="1">
      <c r="A31375" s="450" t="str">
        <f>списки!$C$46</f>
        <v>ЦТП</v>
      </c>
      <c r="B31375" s="442">
        <f t="shared" si="192"/>
        <v>36.92</v>
      </c>
    </row>
    <row r="31376" spans="1:2" hidden="1">
      <c r="A31376" s="450" t="str">
        <f>списки!$C$46</f>
        <v>ЦТП</v>
      </c>
      <c r="B31376" s="442">
        <f t="shared" si="192"/>
        <v>36.909999999999997</v>
      </c>
    </row>
    <row r="31377" spans="1:2" hidden="1">
      <c r="A31377" s="450" t="str">
        <f>списки!$C$46</f>
        <v>ЦТП</v>
      </c>
      <c r="B31377" s="442">
        <f t="shared" si="192"/>
        <v>36.9</v>
      </c>
    </row>
    <row r="31378" spans="1:2" hidden="1">
      <c r="A31378" s="450" t="str">
        <f>списки!$C$46</f>
        <v>ЦТП</v>
      </c>
      <c r="B31378" s="442">
        <f t="shared" si="192"/>
        <v>36.89</v>
      </c>
    </row>
    <row r="31379" spans="1:2" hidden="1">
      <c r="A31379" s="450" t="str">
        <f>списки!$C$46</f>
        <v>ЦТП</v>
      </c>
      <c r="B31379" s="442">
        <f t="shared" si="192"/>
        <v>36.880000000000003</v>
      </c>
    </row>
    <row r="31380" spans="1:2" hidden="1">
      <c r="A31380" s="450" t="str">
        <f>списки!$C$46</f>
        <v>ЦТП</v>
      </c>
      <c r="B31380" s="442">
        <f t="shared" si="192"/>
        <v>36.869999999999997</v>
      </c>
    </row>
    <row r="31381" spans="1:2" hidden="1">
      <c r="A31381" s="450" t="str">
        <f>списки!$C$46</f>
        <v>ЦТП</v>
      </c>
      <c r="B31381" s="442">
        <f t="shared" si="192"/>
        <v>36.86</v>
      </c>
    </row>
    <row r="31382" spans="1:2" hidden="1">
      <c r="A31382" s="450" t="str">
        <f>списки!$C$46</f>
        <v>ЦТП</v>
      </c>
      <c r="B31382" s="442">
        <f t="shared" si="192"/>
        <v>36.85</v>
      </c>
    </row>
    <row r="31383" spans="1:2" hidden="1">
      <c r="A31383" s="450" t="str">
        <f>списки!$C$46</f>
        <v>ЦТП</v>
      </c>
      <c r="B31383" s="442">
        <f t="shared" si="192"/>
        <v>36.840000000000003</v>
      </c>
    </row>
    <row r="31384" spans="1:2" hidden="1">
      <c r="A31384" s="450" t="str">
        <f>списки!$C$46</f>
        <v>ЦТП</v>
      </c>
      <c r="B31384" s="442">
        <f t="shared" si="192"/>
        <v>36.83</v>
      </c>
    </row>
    <row r="31385" spans="1:2" hidden="1">
      <c r="A31385" s="450" t="str">
        <f>списки!$C$46</f>
        <v>ЦТП</v>
      </c>
      <c r="B31385" s="442">
        <f t="shared" si="192"/>
        <v>36.82</v>
      </c>
    </row>
    <row r="31386" spans="1:2" hidden="1">
      <c r="A31386" s="450" t="str">
        <f>списки!$C$46</f>
        <v>ЦТП</v>
      </c>
      <c r="B31386" s="442">
        <f t="shared" si="192"/>
        <v>36.81</v>
      </c>
    </row>
    <row r="31387" spans="1:2" hidden="1">
      <c r="A31387" s="450" t="str">
        <f>списки!$C$46</f>
        <v>ЦТП</v>
      </c>
      <c r="B31387" s="442">
        <f t="shared" si="192"/>
        <v>36.799999999999997</v>
      </c>
    </row>
    <row r="31388" spans="1:2" hidden="1">
      <c r="A31388" s="450" t="str">
        <f>списки!$C$46</f>
        <v>ЦТП</v>
      </c>
      <c r="B31388" s="442">
        <f t="shared" si="192"/>
        <v>36.79</v>
      </c>
    </row>
    <row r="31389" spans="1:2" hidden="1">
      <c r="A31389" s="450" t="str">
        <f>списки!$C$46</f>
        <v>ЦТП</v>
      </c>
      <c r="B31389" s="442">
        <f t="shared" si="192"/>
        <v>36.78</v>
      </c>
    </row>
    <row r="31390" spans="1:2" hidden="1">
      <c r="A31390" s="450" t="str">
        <f>списки!$C$46</f>
        <v>ЦТП</v>
      </c>
      <c r="B31390" s="442">
        <f t="shared" si="192"/>
        <v>36.770000000000003</v>
      </c>
    </row>
    <row r="31391" spans="1:2" hidden="1">
      <c r="A31391" s="450" t="str">
        <f>списки!$C$46</f>
        <v>ЦТП</v>
      </c>
      <c r="B31391" s="442">
        <f t="shared" si="192"/>
        <v>36.76</v>
      </c>
    </row>
    <row r="31392" spans="1:2" hidden="1">
      <c r="A31392" s="450" t="str">
        <f>списки!$C$46</f>
        <v>ЦТП</v>
      </c>
      <c r="B31392" s="442">
        <f t="shared" si="192"/>
        <v>36.75</v>
      </c>
    </row>
    <row r="31393" spans="1:2" hidden="1">
      <c r="A31393" s="450" t="str">
        <f>списки!$C$46</f>
        <v>ЦТП</v>
      </c>
      <c r="B31393" s="442">
        <f t="shared" si="192"/>
        <v>36.74</v>
      </c>
    </row>
    <row r="31394" spans="1:2" hidden="1">
      <c r="A31394" s="450" t="str">
        <f>списки!$C$46</f>
        <v>ЦТП</v>
      </c>
      <c r="B31394" s="442">
        <f t="shared" si="192"/>
        <v>36.729999999999997</v>
      </c>
    </row>
    <row r="31395" spans="1:2" hidden="1">
      <c r="A31395" s="450" t="str">
        <f>списки!$C$46</f>
        <v>ЦТП</v>
      </c>
      <c r="B31395" s="442">
        <f t="shared" si="192"/>
        <v>36.72</v>
      </c>
    </row>
    <row r="31396" spans="1:2" hidden="1">
      <c r="A31396" s="450" t="str">
        <f>списки!$C$46</f>
        <v>ЦТП</v>
      </c>
      <c r="B31396" s="442">
        <f t="shared" si="192"/>
        <v>36.71</v>
      </c>
    </row>
    <row r="31397" spans="1:2" hidden="1">
      <c r="A31397" s="450" t="str">
        <f>списки!$C$46</f>
        <v>ЦТП</v>
      </c>
      <c r="B31397" s="442">
        <f t="shared" si="192"/>
        <v>36.700000000000003</v>
      </c>
    </row>
    <row r="31398" spans="1:2" hidden="1">
      <c r="A31398" s="450" t="str">
        <f>списки!$C$46</f>
        <v>ЦТП</v>
      </c>
      <c r="B31398" s="442">
        <f t="shared" si="192"/>
        <v>36.69</v>
      </c>
    </row>
    <row r="31399" spans="1:2" hidden="1">
      <c r="A31399" s="450" t="str">
        <f>списки!$C$46</f>
        <v>ЦТП</v>
      </c>
      <c r="B31399" s="442">
        <f t="shared" si="192"/>
        <v>36.68</v>
      </c>
    </row>
    <row r="31400" spans="1:2" hidden="1">
      <c r="A31400" s="450" t="str">
        <f>списки!$C$46</f>
        <v>ЦТП</v>
      </c>
      <c r="B31400" s="442">
        <f t="shared" si="192"/>
        <v>36.67</v>
      </c>
    </row>
    <row r="31401" spans="1:2" hidden="1">
      <c r="A31401" s="450" t="str">
        <f>списки!$C$46</f>
        <v>ЦТП</v>
      </c>
      <c r="B31401" s="442">
        <f t="shared" si="192"/>
        <v>36.659999999999997</v>
      </c>
    </row>
    <row r="31402" spans="1:2" hidden="1">
      <c r="A31402" s="450" t="str">
        <f>списки!$C$46</f>
        <v>ЦТП</v>
      </c>
      <c r="B31402" s="442">
        <f t="shared" si="192"/>
        <v>36.65</v>
      </c>
    </row>
    <row r="31403" spans="1:2" hidden="1">
      <c r="A31403" s="450" t="str">
        <f>списки!$C$46</f>
        <v>ЦТП</v>
      </c>
      <c r="B31403" s="442">
        <f t="shared" si="192"/>
        <v>36.64</v>
      </c>
    </row>
    <row r="31404" spans="1:2" hidden="1">
      <c r="A31404" s="450" t="str">
        <f>списки!$C$46</f>
        <v>ЦТП</v>
      </c>
      <c r="B31404" s="442">
        <f t="shared" si="192"/>
        <v>36.630000000000003</v>
      </c>
    </row>
    <row r="31405" spans="1:2" hidden="1">
      <c r="A31405" s="450" t="str">
        <f>списки!$C$46</f>
        <v>ЦТП</v>
      </c>
      <c r="B31405" s="442">
        <f t="shared" si="192"/>
        <v>36.619999999999997</v>
      </c>
    </row>
    <row r="31406" spans="1:2" hidden="1">
      <c r="A31406" s="450" t="str">
        <f>списки!$C$46</f>
        <v>ЦТП</v>
      </c>
      <c r="B31406" s="442">
        <f t="shared" si="192"/>
        <v>36.61</v>
      </c>
    </row>
    <row r="31407" spans="1:2" hidden="1">
      <c r="A31407" s="450" t="str">
        <f>списки!$C$46</f>
        <v>ЦТП</v>
      </c>
      <c r="B31407" s="442">
        <f t="shared" si="192"/>
        <v>36.6</v>
      </c>
    </row>
    <row r="31408" spans="1:2" hidden="1">
      <c r="A31408" s="450" t="str">
        <f>списки!$C$46</f>
        <v>ЦТП</v>
      </c>
      <c r="B31408" s="442">
        <f t="shared" si="192"/>
        <v>36.590000000000003</v>
      </c>
    </row>
    <row r="31409" spans="1:2" hidden="1">
      <c r="A31409" s="450" t="str">
        <f>списки!$C$46</f>
        <v>ЦТП</v>
      </c>
      <c r="B31409" s="442">
        <f t="shared" si="192"/>
        <v>36.58</v>
      </c>
    </row>
    <row r="31410" spans="1:2" hidden="1">
      <c r="A31410" s="450" t="str">
        <f>списки!$C$46</f>
        <v>ЦТП</v>
      </c>
      <c r="B31410" s="442">
        <f t="shared" si="192"/>
        <v>36.57</v>
      </c>
    </row>
    <row r="31411" spans="1:2" hidden="1">
      <c r="A31411" s="450" t="str">
        <f>списки!$C$46</f>
        <v>ЦТП</v>
      </c>
      <c r="B31411" s="442">
        <f t="shared" si="192"/>
        <v>36.56</v>
      </c>
    </row>
    <row r="31412" spans="1:2" hidden="1">
      <c r="A31412" s="450" t="str">
        <f>списки!$C$46</f>
        <v>ЦТП</v>
      </c>
      <c r="B31412" s="442">
        <f t="shared" si="192"/>
        <v>36.549999999999997</v>
      </c>
    </row>
    <row r="31413" spans="1:2" hidden="1">
      <c r="A31413" s="450" t="str">
        <f>списки!$C$46</f>
        <v>ЦТП</v>
      </c>
      <c r="B31413" s="442">
        <f t="shared" si="192"/>
        <v>36.54</v>
      </c>
    </row>
    <row r="31414" spans="1:2" hidden="1">
      <c r="A31414" s="450" t="str">
        <f>списки!$C$46</f>
        <v>ЦТП</v>
      </c>
      <c r="B31414" s="442">
        <f t="shared" si="192"/>
        <v>36.53</v>
      </c>
    </row>
    <row r="31415" spans="1:2" hidden="1">
      <c r="A31415" s="450" t="str">
        <f>списки!$C$46</f>
        <v>ЦТП</v>
      </c>
      <c r="B31415" s="442">
        <f t="shared" si="192"/>
        <v>36.520000000000003</v>
      </c>
    </row>
    <row r="31416" spans="1:2" hidden="1">
      <c r="A31416" s="450" t="str">
        <f>списки!$C$46</f>
        <v>ЦТП</v>
      </c>
      <c r="B31416" s="442">
        <f t="shared" si="192"/>
        <v>36.51</v>
      </c>
    </row>
    <row r="31417" spans="1:2" hidden="1">
      <c r="A31417" s="450" t="str">
        <f>списки!$C$46</f>
        <v>ЦТП</v>
      </c>
      <c r="B31417" s="442">
        <f t="shared" si="192"/>
        <v>36.5</v>
      </c>
    </row>
    <row r="31418" spans="1:2" hidden="1">
      <c r="A31418" s="450" t="str">
        <f>списки!$C$46</f>
        <v>ЦТП</v>
      </c>
      <c r="B31418" s="442">
        <f t="shared" si="192"/>
        <v>36.49</v>
      </c>
    </row>
    <row r="31419" spans="1:2" hidden="1">
      <c r="A31419" s="450" t="str">
        <f>списки!$C$46</f>
        <v>ЦТП</v>
      </c>
      <c r="B31419" s="442">
        <f t="shared" si="192"/>
        <v>36.479999999999997</v>
      </c>
    </row>
    <row r="31420" spans="1:2" hidden="1">
      <c r="A31420" s="450" t="str">
        <f>списки!$C$46</f>
        <v>ЦТП</v>
      </c>
      <c r="B31420" s="442">
        <f t="shared" ref="B31420:B31483" si="193">ROUND(B31419-0.01,2)</f>
        <v>36.47</v>
      </c>
    </row>
    <row r="31421" spans="1:2" hidden="1">
      <c r="A31421" s="450" t="str">
        <f>списки!$C$46</f>
        <v>ЦТП</v>
      </c>
      <c r="B31421" s="442">
        <f t="shared" si="193"/>
        <v>36.46</v>
      </c>
    </row>
    <row r="31422" spans="1:2" hidden="1">
      <c r="A31422" s="450" t="str">
        <f>списки!$C$46</f>
        <v>ЦТП</v>
      </c>
      <c r="B31422" s="442">
        <f t="shared" si="193"/>
        <v>36.450000000000003</v>
      </c>
    </row>
    <row r="31423" spans="1:2" hidden="1">
      <c r="A31423" s="450" t="str">
        <f>списки!$C$46</f>
        <v>ЦТП</v>
      </c>
      <c r="B31423" s="442">
        <f t="shared" si="193"/>
        <v>36.44</v>
      </c>
    </row>
    <row r="31424" spans="1:2" hidden="1">
      <c r="A31424" s="450" t="str">
        <f>списки!$C$46</f>
        <v>ЦТП</v>
      </c>
      <c r="B31424" s="442">
        <f t="shared" si="193"/>
        <v>36.43</v>
      </c>
    </row>
    <row r="31425" spans="1:2" hidden="1">
      <c r="A31425" s="450" t="str">
        <f>списки!$C$46</f>
        <v>ЦТП</v>
      </c>
      <c r="B31425" s="442">
        <f t="shared" si="193"/>
        <v>36.42</v>
      </c>
    </row>
    <row r="31426" spans="1:2" hidden="1">
      <c r="A31426" s="450" t="str">
        <f>списки!$C$46</f>
        <v>ЦТП</v>
      </c>
      <c r="B31426" s="442">
        <f t="shared" si="193"/>
        <v>36.409999999999997</v>
      </c>
    </row>
    <row r="31427" spans="1:2" hidden="1">
      <c r="A31427" s="450" t="str">
        <f>списки!$C$46</f>
        <v>ЦТП</v>
      </c>
      <c r="B31427" s="442">
        <f t="shared" si="193"/>
        <v>36.4</v>
      </c>
    </row>
    <row r="31428" spans="1:2" hidden="1">
      <c r="A31428" s="450" t="str">
        <f>списки!$C$46</f>
        <v>ЦТП</v>
      </c>
      <c r="B31428" s="442">
        <f t="shared" si="193"/>
        <v>36.39</v>
      </c>
    </row>
    <row r="31429" spans="1:2" hidden="1">
      <c r="A31429" s="450" t="str">
        <f>списки!$C$46</f>
        <v>ЦТП</v>
      </c>
      <c r="B31429" s="442">
        <f t="shared" si="193"/>
        <v>36.380000000000003</v>
      </c>
    </row>
    <row r="31430" spans="1:2" hidden="1">
      <c r="A31430" s="450" t="str">
        <f>списки!$C$46</f>
        <v>ЦТП</v>
      </c>
      <c r="B31430" s="442">
        <f t="shared" si="193"/>
        <v>36.369999999999997</v>
      </c>
    </row>
    <row r="31431" spans="1:2" hidden="1">
      <c r="A31431" s="450" t="str">
        <f>списки!$C$46</f>
        <v>ЦТП</v>
      </c>
      <c r="B31431" s="442">
        <f t="shared" si="193"/>
        <v>36.36</v>
      </c>
    </row>
    <row r="31432" spans="1:2" hidden="1">
      <c r="A31432" s="450" t="str">
        <f>списки!$C$46</f>
        <v>ЦТП</v>
      </c>
      <c r="B31432" s="442">
        <f t="shared" si="193"/>
        <v>36.35</v>
      </c>
    </row>
    <row r="31433" spans="1:2" hidden="1">
      <c r="A31433" s="450" t="str">
        <f>списки!$C$46</f>
        <v>ЦТП</v>
      </c>
      <c r="B31433" s="442">
        <f t="shared" si="193"/>
        <v>36.340000000000003</v>
      </c>
    </row>
    <row r="31434" spans="1:2" hidden="1">
      <c r="A31434" s="450" t="str">
        <f>списки!$C$46</f>
        <v>ЦТП</v>
      </c>
      <c r="B31434" s="442">
        <f t="shared" si="193"/>
        <v>36.33</v>
      </c>
    </row>
    <row r="31435" spans="1:2" hidden="1">
      <c r="A31435" s="450" t="str">
        <f>списки!$C$46</f>
        <v>ЦТП</v>
      </c>
      <c r="B31435" s="442">
        <f t="shared" si="193"/>
        <v>36.32</v>
      </c>
    </row>
    <row r="31436" spans="1:2" hidden="1">
      <c r="A31436" s="450" t="str">
        <f>списки!$C$46</f>
        <v>ЦТП</v>
      </c>
      <c r="B31436" s="442">
        <f t="shared" si="193"/>
        <v>36.31</v>
      </c>
    </row>
    <row r="31437" spans="1:2" hidden="1">
      <c r="A31437" s="450" t="str">
        <f>списки!$C$46</f>
        <v>ЦТП</v>
      </c>
      <c r="B31437" s="442">
        <f t="shared" si="193"/>
        <v>36.299999999999997</v>
      </c>
    </row>
    <row r="31438" spans="1:2" hidden="1">
      <c r="A31438" s="450" t="str">
        <f>списки!$C$46</f>
        <v>ЦТП</v>
      </c>
      <c r="B31438" s="442">
        <f t="shared" si="193"/>
        <v>36.29</v>
      </c>
    </row>
    <row r="31439" spans="1:2" hidden="1">
      <c r="A31439" s="450" t="str">
        <f>списки!$C$46</f>
        <v>ЦТП</v>
      </c>
      <c r="B31439" s="442">
        <f t="shared" si="193"/>
        <v>36.28</v>
      </c>
    </row>
    <row r="31440" spans="1:2" hidden="1">
      <c r="A31440" s="450" t="str">
        <f>списки!$C$46</f>
        <v>ЦТП</v>
      </c>
      <c r="B31440" s="442">
        <f t="shared" si="193"/>
        <v>36.270000000000003</v>
      </c>
    </row>
    <row r="31441" spans="1:2" hidden="1">
      <c r="A31441" s="450" t="str">
        <f>списки!$C$46</f>
        <v>ЦТП</v>
      </c>
      <c r="B31441" s="442">
        <f t="shared" si="193"/>
        <v>36.26</v>
      </c>
    </row>
    <row r="31442" spans="1:2" hidden="1">
      <c r="A31442" s="450" t="str">
        <f>списки!$C$46</f>
        <v>ЦТП</v>
      </c>
      <c r="B31442" s="442">
        <f t="shared" si="193"/>
        <v>36.25</v>
      </c>
    </row>
    <row r="31443" spans="1:2" hidden="1">
      <c r="A31443" s="450" t="str">
        <f>списки!$C$46</f>
        <v>ЦТП</v>
      </c>
      <c r="B31443" s="442">
        <f t="shared" si="193"/>
        <v>36.24</v>
      </c>
    </row>
    <row r="31444" spans="1:2" hidden="1">
      <c r="A31444" s="450" t="str">
        <f>списки!$C$46</f>
        <v>ЦТП</v>
      </c>
      <c r="B31444" s="442">
        <f t="shared" si="193"/>
        <v>36.229999999999997</v>
      </c>
    </row>
    <row r="31445" spans="1:2" hidden="1">
      <c r="A31445" s="450" t="str">
        <f>списки!$C$46</f>
        <v>ЦТП</v>
      </c>
      <c r="B31445" s="442">
        <f t="shared" si="193"/>
        <v>36.22</v>
      </c>
    </row>
    <row r="31446" spans="1:2" hidden="1">
      <c r="A31446" s="450" t="str">
        <f>списки!$C$46</f>
        <v>ЦТП</v>
      </c>
      <c r="B31446" s="442">
        <f t="shared" si="193"/>
        <v>36.21</v>
      </c>
    </row>
    <row r="31447" spans="1:2" hidden="1">
      <c r="A31447" s="450" t="str">
        <f>списки!$C$46</f>
        <v>ЦТП</v>
      </c>
      <c r="B31447" s="442">
        <f t="shared" si="193"/>
        <v>36.200000000000003</v>
      </c>
    </row>
    <row r="31448" spans="1:2" hidden="1">
      <c r="A31448" s="450" t="str">
        <f>списки!$C$46</f>
        <v>ЦТП</v>
      </c>
      <c r="B31448" s="442">
        <f t="shared" si="193"/>
        <v>36.19</v>
      </c>
    </row>
    <row r="31449" spans="1:2" hidden="1">
      <c r="A31449" s="450" t="str">
        <f>списки!$C$46</f>
        <v>ЦТП</v>
      </c>
      <c r="B31449" s="442">
        <f t="shared" si="193"/>
        <v>36.18</v>
      </c>
    </row>
    <row r="31450" spans="1:2" hidden="1">
      <c r="A31450" s="450" t="str">
        <f>списки!$C$46</f>
        <v>ЦТП</v>
      </c>
      <c r="B31450" s="442">
        <f t="shared" si="193"/>
        <v>36.17</v>
      </c>
    </row>
    <row r="31451" spans="1:2" hidden="1">
      <c r="A31451" s="450" t="str">
        <f>списки!$C$46</f>
        <v>ЦТП</v>
      </c>
      <c r="B31451" s="442">
        <f t="shared" si="193"/>
        <v>36.159999999999997</v>
      </c>
    </row>
    <row r="31452" spans="1:2" hidden="1">
      <c r="A31452" s="450" t="str">
        <f>списки!$C$46</f>
        <v>ЦТП</v>
      </c>
      <c r="B31452" s="442">
        <f t="shared" si="193"/>
        <v>36.15</v>
      </c>
    </row>
    <row r="31453" spans="1:2" hidden="1">
      <c r="A31453" s="450" t="str">
        <f>списки!$C$46</f>
        <v>ЦТП</v>
      </c>
      <c r="B31453" s="442">
        <f t="shared" si="193"/>
        <v>36.14</v>
      </c>
    </row>
    <row r="31454" spans="1:2" hidden="1">
      <c r="A31454" s="450" t="str">
        <f>списки!$C$46</f>
        <v>ЦТП</v>
      </c>
      <c r="B31454" s="442">
        <f t="shared" si="193"/>
        <v>36.130000000000003</v>
      </c>
    </row>
    <row r="31455" spans="1:2" hidden="1">
      <c r="A31455" s="450" t="str">
        <f>списки!$C$46</f>
        <v>ЦТП</v>
      </c>
      <c r="B31455" s="442">
        <f t="shared" si="193"/>
        <v>36.119999999999997</v>
      </c>
    </row>
    <row r="31456" spans="1:2" hidden="1">
      <c r="A31456" s="450" t="str">
        <f>списки!$C$46</f>
        <v>ЦТП</v>
      </c>
      <c r="B31456" s="442">
        <f t="shared" si="193"/>
        <v>36.11</v>
      </c>
    </row>
    <row r="31457" spans="1:2" hidden="1">
      <c r="A31457" s="450" t="str">
        <f>списки!$C$46</f>
        <v>ЦТП</v>
      </c>
      <c r="B31457" s="442">
        <f t="shared" si="193"/>
        <v>36.1</v>
      </c>
    </row>
    <row r="31458" spans="1:2" hidden="1">
      <c r="A31458" s="450" t="str">
        <f>списки!$C$46</f>
        <v>ЦТП</v>
      </c>
      <c r="B31458" s="442">
        <f t="shared" si="193"/>
        <v>36.090000000000003</v>
      </c>
    </row>
    <row r="31459" spans="1:2" hidden="1">
      <c r="A31459" s="450" t="str">
        <f>списки!$C$46</f>
        <v>ЦТП</v>
      </c>
      <c r="B31459" s="442">
        <f t="shared" si="193"/>
        <v>36.08</v>
      </c>
    </row>
    <row r="31460" spans="1:2" hidden="1">
      <c r="A31460" s="450" t="str">
        <f>списки!$C$46</f>
        <v>ЦТП</v>
      </c>
      <c r="B31460" s="442">
        <f t="shared" si="193"/>
        <v>36.07</v>
      </c>
    </row>
    <row r="31461" spans="1:2" hidden="1">
      <c r="A31461" s="450" t="str">
        <f>списки!$C$46</f>
        <v>ЦТП</v>
      </c>
      <c r="B31461" s="442">
        <f t="shared" si="193"/>
        <v>36.06</v>
      </c>
    </row>
    <row r="31462" spans="1:2" hidden="1">
      <c r="A31462" s="450" t="str">
        <f>списки!$C$46</f>
        <v>ЦТП</v>
      </c>
      <c r="B31462" s="442">
        <f t="shared" si="193"/>
        <v>36.049999999999997</v>
      </c>
    </row>
    <row r="31463" spans="1:2" hidden="1">
      <c r="A31463" s="450" t="str">
        <f>списки!$C$46</f>
        <v>ЦТП</v>
      </c>
      <c r="B31463" s="442">
        <f t="shared" si="193"/>
        <v>36.04</v>
      </c>
    </row>
    <row r="31464" spans="1:2" hidden="1">
      <c r="A31464" s="450" t="str">
        <f>списки!$C$46</f>
        <v>ЦТП</v>
      </c>
      <c r="B31464" s="442">
        <f t="shared" si="193"/>
        <v>36.03</v>
      </c>
    </row>
    <row r="31465" spans="1:2" hidden="1">
      <c r="A31465" s="450" t="str">
        <f>списки!$C$46</f>
        <v>ЦТП</v>
      </c>
      <c r="B31465" s="442">
        <f t="shared" si="193"/>
        <v>36.020000000000003</v>
      </c>
    </row>
    <row r="31466" spans="1:2" hidden="1">
      <c r="A31466" s="450" t="str">
        <f>списки!$C$46</f>
        <v>ЦТП</v>
      </c>
      <c r="B31466" s="442">
        <f t="shared" si="193"/>
        <v>36.01</v>
      </c>
    </row>
    <row r="31467" spans="1:2" hidden="1">
      <c r="A31467" s="450" t="str">
        <f>списки!$C$46</f>
        <v>ЦТП</v>
      </c>
      <c r="B31467" s="442">
        <f t="shared" si="193"/>
        <v>36</v>
      </c>
    </row>
    <row r="31468" spans="1:2" hidden="1">
      <c r="A31468" s="450" t="str">
        <f>списки!$C$46</f>
        <v>ЦТП</v>
      </c>
      <c r="B31468" s="442">
        <f t="shared" si="193"/>
        <v>35.99</v>
      </c>
    </row>
    <row r="31469" spans="1:2" hidden="1">
      <c r="A31469" s="450" t="str">
        <f>списки!$C$46</f>
        <v>ЦТП</v>
      </c>
      <c r="B31469" s="442">
        <f t="shared" si="193"/>
        <v>35.979999999999997</v>
      </c>
    </row>
    <row r="31470" spans="1:2" hidden="1">
      <c r="A31470" s="450" t="str">
        <f>списки!$C$46</f>
        <v>ЦТП</v>
      </c>
      <c r="B31470" s="442">
        <f t="shared" si="193"/>
        <v>35.97</v>
      </c>
    </row>
    <row r="31471" spans="1:2" hidden="1">
      <c r="A31471" s="450" t="str">
        <f>списки!$C$46</f>
        <v>ЦТП</v>
      </c>
      <c r="B31471" s="442">
        <f t="shared" si="193"/>
        <v>35.96</v>
      </c>
    </row>
    <row r="31472" spans="1:2" hidden="1">
      <c r="A31472" s="450" t="str">
        <f>списки!$C$46</f>
        <v>ЦТП</v>
      </c>
      <c r="B31472" s="442">
        <f t="shared" si="193"/>
        <v>35.950000000000003</v>
      </c>
    </row>
    <row r="31473" spans="1:2" hidden="1">
      <c r="A31473" s="450" t="str">
        <f>списки!$C$46</f>
        <v>ЦТП</v>
      </c>
      <c r="B31473" s="442">
        <f t="shared" si="193"/>
        <v>35.94</v>
      </c>
    </row>
    <row r="31474" spans="1:2" hidden="1">
      <c r="A31474" s="450" t="str">
        <f>списки!$C$46</f>
        <v>ЦТП</v>
      </c>
      <c r="B31474" s="442">
        <f t="shared" si="193"/>
        <v>35.93</v>
      </c>
    </row>
    <row r="31475" spans="1:2" hidden="1">
      <c r="A31475" s="450" t="str">
        <f>списки!$C$46</f>
        <v>ЦТП</v>
      </c>
      <c r="B31475" s="442">
        <f t="shared" si="193"/>
        <v>35.92</v>
      </c>
    </row>
    <row r="31476" spans="1:2" hidden="1">
      <c r="A31476" s="450" t="str">
        <f>списки!$C$46</f>
        <v>ЦТП</v>
      </c>
      <c r="B31476" s="442">
        <f t="shared" si="193"/>
        <v>35.909999999999997</v>
      </c>
    </row>
    <row r="31477" spans="1:2" hidden="1">
      <c r="A31477" s="450" t="str">
        <f>списки!$C$46</f>
        <v>ЦТП</v>
      </c>
      <c r="B31477" s="442">
        <f t="shared" si="193"/>
        <v>35.9</v>
      </c>
    </row>
    <row r="31478" spans="1:2" hidden="1">
      <c r="A31478" s="450" t="str">
        <f>списки!$C$46</f>
        <v>ЦТП</v>
      </c>
      <c r="B31478" s="442">
        <f t="shared" si="193"/>
        <v>35.89</v>
      </c>
    </row>
    <row r="31479" spans="1:2" hidden="1">
      <c r="A31479" s="450" t="str">
        <f>списки!$C$46</f>
        <v>ЦТП</v>
      </c>
      <c r="B31479" s="442">
        <f t="shared" si="193"/>
        <v>35.880000000000003</v>
      </c>
    </row>
    <row r="31480" spans="1:2" hidden="1">
      <c r="A31480" s="450" t="str">
        <f>списки!$C$46</f>
        <v>ЦТП</v>
      </c>
      <c r="B31480" s="442">
        <f t="shared" si="193"/>
        <v>35.869999999999997</v>
      </c>
    </row>
    <row r="31481" spans="1:2" hidden="1">
      <c r="A31481" s="450" t="str">
        <f>списки!$C$46</f>
        <v>ЦТП</v>
      </c>
      <c r="B31481" s="442">
        <f t="shared" si="193"/>
        <v>35.86</v>
      </c>
    </row>
    <row r="31482" spans="1:2" hidden="1">
      <c r="A31482" s="450" t="str">
        <f>списки!$C$46</f>
        <v>ЦТП</v>
      </c>
      <c r="B31482" s="442">
        <f t="shared" si="193"/>
        <v>35.85</v>
      </c>
    </row>
    <row r="31483" spans="1:2" hidden="1">
      <c r="A31483" s="450" t="str">
        <f>списки!$C$46</f>
        <v>ЦТП</v>
      </c>
      <c r="B31483" s="442">
        <f t="shared" si="193"/>
        <v>35.840000000000003</v>
      </c>
    </row>
    <row r="31484" spans="1:2" hidden="1">
      <c r="A31484" s="450" t="str">
        <f>списки!$C$46</f>
        <v>ЦТП</v>
      </c>
      <c r="B31484" s="442">
        <f t="shared" ref="B31484:B31547" si="194">ROUND(B31483-0.01,2)</f>
        <v>35.83</v>
      </c>
    </row>
    <row r="31485" spans="1:2" hidden="1">
      <c r="A31485" s="450" t="str">
        <f>списки!$C$46</f>
        <v>ЦТП</v>
      </c>
      <c r="B31485" s="442">
        <f t="shared" si="194"/>
        <v>35.82</v>
      </c>
    </row>
    <row r="31486" spans="1:2" hidden="1">
      <c r="A31486" s="450" t="str">
        <f>списки!$C$46</f>
        <v>ЦТП</v>
      </c>
      <c r="B31486" s="442">
        <f t="shared" si="194"/>
        <v>35.81</v>
      </c>
    </row>
    <row r="31487" spans="1:2" hidden="1">
      <c r="A31487" s="450" t="str">
        <f>списки!$C$46</f>
        <v>ЦТП</v>
      </c>
      <c r="B31487" s="442">
        <f t="shared" si="194"/>
        <v>35.799999999999997</v>
      </c>
    </row>
    <row r="31488" spans="1:2" hidden="1">
      <c r="A31488" s="450" t="str">
        <f>списки!$C$46</f>
        <v>ЦТП</v>
      </c>
      <c r="B31488" s="442">
        <f t="shared" si="194"/>
        <v>35.79</v>
      </c>
    </row>
    <row r="31489" spans="1:2" hidden="1">
      <c r="A31489" s="450" t="str">
        <f>списки!$C$46</f>
        <v>ЦТП</v>
      </c>
      <c r="B31489" s="442">
        <f t="shared" si="194"/>
        <v>35.78</v>
      </c>
    </row>
    <row r="31490" spans="1:2" hidden="1">
      <c r="A31490" s="450" t="str">
        <f>списки!$C$46</f>
        <v>ЦТП</v>
      </c>
      <c r="B31490" s="442">
        <f t="shared" si="194"/>
        <v>35.770000000000003</v>
      </c>
    </row>
    <row r="31491" spans="1:2" hidden="1">
      <c r="A31491" s="450" t="str">
        <f>списки!$C$46</f>
        <v>ЦТП</v>
      </c>
      <c r="B31491" s="442">
        <f t="shared" si="194"/>
        <v>35.76</v>
      </c>
    </row>
    <row r="31492" spans="1:2" hidden="1">
      <c r="A31492" s="450" t="str">
        <f>списки!$C$46</f>
        <v>ЦТП</v>
      </c>
      <c r="B31492" s="442">
        <f t="shared" si="194"/>
        <v>35.75</v>
      </c>
    </row>
    <row r="31493" spans="1:2" hidden="1">
      <c r="A31493" s="450" t="str">
        <f>списки!$C$46</f>
        <v>ЦТП</v>
      </c>
      <c r="B31493" s="442">
        <f t="shared" si="194"/>
        <v>35.74</v>
      </c>
    </row>
    <row r="31494" spans="1:2" hidden="1">
      <c r="A31494" s="450" t="str">
        <f>списки!$C$46</f>
        <v>ЦТП</v>
      </c>
      <c r="B31494" s="442">
        <f t="shared" si="194"/>
        <v>35.729999999999997</v>
      </c>
    </row>
    <row r="31495" spans="1:2" hidden="1">
      <c r="A31495" s="450" t="str">
        <f>списки!$C$46</f>
        <v>ЦТП</v>
      </c>
      <c r="B31495" s="442">
        <f t="shared" si="194"/>
        <v>35.72</v>
      </c>
    </row>
    <row r="31496" spans="1:2" hidden="1">
      <c r="A31496" s="450" t="str">
        <f>списки!$C$46</f>
        <v>ЦТП</v>
      </c>
      <c r="B31496" s="442">
        <f t="shared" si="194"/>
        <v>35.71</v>
      </c>
    </row>
    <row r="31497" spans="1:2" hidden="1">
      <c r="A31497" s="450" t="str">
        <f>списки!$C$46</f>
        <v>ЦТП</v>
      </c>
      <c r="B31497" s="442">
        <f t="shared" si="194"/>
        <v>35.700000000000003</v>
      </c>
    </row>
    <row r="31498" spans="1:2" hidden="1">
      <c r="A31498" s="450" t="str">
        <f>списки!$C$46</f>
        <v>ЦТП</v>
      </c>
      <c r="B31498" s="442">
        <f t="shared" si="194"/>
        <v>35.69</v>
      </c>
    </row>
    <row r="31499" spans="1:2" hidden="1">
      <c r="A31499" s="450" t="str">
        <f>списки!$C$46</f>
        <v>ЦТП</v>
      </c>
      <c r="B31499" s="442">
        <f t="shared" si="194"/>
        <v>35.68</v>
      </c>
    </row>
    <row r="31500" spans="1:2" hidden="1">
      <c r="A31500" s="450" t="str">
        <f>списки!$C$46</f>
        <v>ЦТП</v>
      </c>
      <c r="B31500" s="442">
        <f t="shared" si="194"/>
        <v>35.67</v>
      </c>
    </row>
    <row r="31501" spans="1:2" hidden="1">
      <c r="A31501" s="450" t="str">
        <f>списки!$C$46</f>
        <v>ЦТП</v>
      </c>
      <c r="B31501" s="442">
        <f t="shared" si="194"/>
        <v>35.659999999999997</v>
      </c>
    </row>
    <row r="31502" spans="1:2" hidden="1">
      <c r="A31502" s="450" t="str">
        <f>списки!$C$46</f>
        <v>ЦТП</v>
      </c>
      <c r="B31502" s="442">
        <f t="shared" si="194"/>
        <v>35.65</v>
      </c>
    </row>
    <row r="31503" spans="1:2" hidden="1">
      <c r="A31503" s="450" t="str">
        <f>списки!$C$46</f>
        <v>ЦТП</v>
      </c>
      <c r="B31503" s="442">
        <f t="shared" si="194"/>
        <v>35.64</v>
      </c>
    </row>
    <row r="31504" spans="1:2" hidden="1">
      <c r="A31504" s="450" t="str">
        <f>списки!$C$46</f>
        <v>ЦТП</v>
      </c>
      <c r="B31504" s="442">
        <f t="shared" si="194"/>
        <v>35.630000000000003</v>
      </c>
    </row>
    <row r="31505" spans="1:2" hidden="1">
      <c r="A31505" s="450" t="str">
        <f>списки!$C$46</f>
        <v>ЦТП</v>
      </c>
      <c r="B31505" s="442">
        <f t="shared" si="194"/>
        <v>35.619999999999997</v>
      </c>
    </row>
    <row r="31506" spans="1:2" hidden="1">
      <c r="A31506" s="450" t="str">
        <f>списки!$C$46</f>
        <v>ЦТП</v>
      </c>
      <c r="B31506" s="442">
        <f t="shared" si="194"/>
        <v>35.61</v>
      </c>
    </row>
    <row r="31507" spans="1:2" hidden="1">
      <c r="A31507" s="450" t="str">
        <f>списки!$C$46</f>
        <v>ЦТП</v>
      </c>
      <c r="B31507" s="442">
        <f t="shared" si="194"/>
        <v>35.6</v>
      </c>
    </row>
    <row r="31508" spans="1:2" hidden="1">
      <c r="A31508" s="450" t="str">
        <f>списки!$C$46</f>
        <v>ЦТП</v>
      </c>
      <c r="B31508" s="442">
        <f t="shared" si="194"/>
        <v>35.590000000000003</v>
      </c>
    </row>
    <row r="31509" spans="1:2" hidden="1">
      <c r="A31509" s="450" t="str">
        <f>списки!$C$46</f>
        <v>ЦТП</v>
      </c>
      <c r="B31509" s="442">
        <f t="shared" si="194"/>
        <v>35.58</v>
      </c>
    </row>
    <row r="31510" spans="1:2" hidden="1">
      <c r="A31510" s="450" t="str">
        <f>списки!$C$46</f>
        <v>ЦТП</v>
      </c>
      <c r="B31510" s="442">
        <f t="shared" si="194"/>
        <v>35.57</v>
      </c>
    </row>
    <row r="31511" spans="1:2" hidden="1">
      <c r="A31511" s="450" t="str">
        <f>списки!$C$46</f>
        <v>ЦТП</v>
      </c>
      <c r="B31511" s="442">
        <f t="shared" si="194"/>
        <v>35.56</v>
      </c>
    </row>
    <row r="31512" spans="1:2" hidden="1">
      <c r="A31512" s="450" t="str">
        <f>списки!$C$46</f>
        <v>ЦТП</v>
      </c>
      <c r="B31512" s="442">
        <f t="shared" si="194"/>
        <v>35.549999999999997</v>
      </c>
    </row>
    <row r="31513" spans="1:2" hidden="1">
      <c r="A31513" s="450" t="str">
        <f>списки!$C$46</f>
        <v>ЦТП</v>
      </c>
      <c r="B31513" s="442">
        <f t="shared" si="194"/>
        <v>35.54</v>
      </c>
    </row>
    <row r="31514" spans="1:2" hidden="1">
      <c r="A31514" s="450" t="str">
        <f>списки!$C$46</f>
        <v>ЦТП</v>
      </c>
      <c r="B31514" s="442">
        <f t="shared" si="194"/>
        <v>35.53</v>
      </c>
    </row>
    <row r="31515" spans="1:2" hidden="1">
      <c r="A31515" s="450" t="str">
        <f>списки!$C$46</f>
        <v>ЦТП</v>
      </c>
      <c r="B31515" s="442">
        <f t="shared" si="194"/>
        <v>35.520000000000003</v>
      </c>
    </row>
    <row r="31516" spans="1:2" hidden="1">
      <c r="A31516" s="450" t="str">
        <f>списки!$C$46</f>
        <v>ЦТП</v>
      </c>
      <c r="B31516" s="442">
        <f t="shared" si="194"/>
        <v>35.51</v>
      </c>
    </row>
    <row r="31517" spans="1:2" hidden="1">
      <c r="A31517" s="450" t="str">
        <f>списки!$C$46</f>
        <v>ЦТП</v>
      </c>
      <c r="B31517" s="442">
        <f t="shared" si="194"/>
        <v>35.5</v>
      </c>
    </row>
    <row r="31518" spans="1:2" hidden="1">
      <c r="A31518" s="450" t="str">
        <f>списки!$C$46</f>
        <v>ЦТП</v>
      </c>
      <c r="B31518" s="442">
        <f t="shared" si="194"/>
        <v>35.49</v>
      </c>
    </row>
    <row r="31519" spans="1:2" hidden="1">
      <c r="A31519" s="450" t="str">
        <f>списки!$C$46</f>
        <v>ЦТП</v>
      </c>
      <c r="B31519" s="442">
        <f t="shared" si="194"/>
        <v>35.479999999999997</v>
      </c>
    </row>
    <row r="31520" spans="1:2" hidden="1">
      <c r="A31520" s="450" t="str">
        <f>списки!$C$46</f>
        <v>ЦТП</v>
      </c>
      <c r="B31520" s="442">
        <f t="shared" si="194"/>
        <v>35.47</v>
      </c>
    </row>
    <row r="31521" spans="1:2" hidden="1">
      <c r="A31521" s="450" t="str">
        <f>списки!$C$46</f>
        <v>ЦТП</v>
      </c>
      <c r="B31521" s="442">
        <f t="shared" si="194"/>
        <v>35.46</v>
      </c>
    </row>
    <row r="31522" spans="1:2" hidden="1">
      <c r="A31522" s="450" t="str">
        <f>списки!$C$46</f>
        <v>ЦТП</v>
      </c>
      <c r="B31522" s="442">
        <f t="shared" si="194"/>
        <v>35.450000000000003</v>
      </c>
    </row>
    <row r="31523" spans="1:2" hidden="1">
      <c r="A31523" s="450" t="str">
        <f>списки!$C$46</f>
        <v>ЦТП</v>
      </c>
      <c r="B31523" s="442">
        <f t="shared" si="194"/>
        <v>35.44</v>
      </c>
    </row>
    <row r="31524" spans="1:2" hidden="1">
      <c r="A31524" s="450" t="str">
        <f>списки!$C$46</f>
        <v>ЦТП</v>
      </c>
      <c r="B31524" s="442">
        <f t="shared" si="194"/>
        <v>35.43</v>
      </c>
    </row>
    <row r="31525" spans="1:2" hidden="1">
      <c r="A31525" s="450" t="str">
        <f>списки!$C$46</f>
        <v>ЦТП</v>
      </c>
      <c r="B31525" s="442">
        <f t="shared" si="194"/>
        <v>35.42</v>
      </c>
    </row>
    <row r="31526" spans="1:2" hidden="1">
      <c r="A31526" s="450" t="str">
        <f>списки!$C$46</f>
        <v>ЦТП</v>
      </c>
      <c r="B31526" s="442">
        <f t="shared" si="194"/>
        <v>35.409999999999997</v>
      </c>
    </row>
    <row r="31527" spans="1:2" hidden="1">
      <c r="A31527" s="450" t="str">
        <f>списки!$C$46</f>
        <v>ЦТП</v>
      </c>
      <c r="B31527" s="442">
        <f t="shared" si="194"/>
        <v>35.4</v>
      </c>
    </row>
    <row r="31528" spans="1:2" hidden="1">
      <c r="A31528" s="450" t="str">
        <f>списки!$C$46</f>
        <v>ЦТП</v>
      </c>
      <c r="B31528" s="442">
        <f t="shared" si="194"/>
        <v>35.39</v>
      </c>
    </row>
    <row r="31529" spans="1:2" hidden="1">
      <c r="A31529" s="450" t="str">
        <f>списки!$C$46</f>
        <v>ЦТП</v>
      </c>
      <c r="B31529" s="442">
        <f t="shared" si="194"/>
        <v>35.380000000000003</v>
      </c>
    </row>
    <row r="31530" spans="1:2" hidden="1">
      <c r="A31530" s="450" t="str">
        <f>списки!$C$46</f>
        <v>ЦТП</v>
      </c>
      <c r="B31530" s="442">
        <f t="shared" si="194"/>
        <v>35.369999999999997</v>
      </c>
    </row>
    <row r="31531" spans="1:2" hidden="1">
      <c r="A31531" s="450" t="str">
        <f>списки!$C$46</f>
        <v>ЦТП</v>
      </c>
      <c r="B31531" s="442">
        <f t="shared" si="194"/>
        <v>35.36</v>
      </c>
    </row>
    <row r="31532" spans="1:2" hidden="1">
      <c r="A31532" s="450" t="str">
        <f>списки!$C$46</f>
        <v>ЦТП</v>
      </c>
      <c r="B31532" s="442">
        <f t="shared" si="194"/>
        <v>35.35</v>
      </c>
    </row>
    <row r="31533" spans="1:2" hidden="1">
      <c r="A31533" s="450" t="str">
        <f>списки!$C$46</f>
        <v>ЦТП</v>
      </c>
      <c r="B31533" s="442">
        <f t="shared" si="194"/>
        <v>35.340000000000003</v>
      </c>
    </row>
    <row r="31534" spans="1:2" hidden="1">
      <c r="A31534" s="450" t="str">
        <f>списки!$C$46</f>
        <v>ЦТП</v>
      </c>
      <c r="B31534" s="442">
        <f t="shared" si="194"/>
        <v>35.33</v>
      </c>
    </row>
    <row r="31535" spans="1:2" hidden="1">
      <c r="A31535" s="450" t="str">
        <f>списки!$C$46</f>
        <v>ЦТП</v>
      </c>
      <c r="B31535" s="442">
        <f t="shared" si="194"/>
        <v>35.32</v>
      </c>
    </row>
    <row r="31536" spans="1:2" hidden="1">
      <c r="A31536" s="450" t="str">
        <f>списки!$C$46</f>
        <v>ЦТП</v>
      </c>
      <c r="B31536" s="442">
        <f t="shared" si="194"/>
        <v>35.31</v>
      </c>
    </row>
    <row r="31537" spans="1:2" hidden="1">
      <c r="A31537" s="450" t="str">
        <f>списки!$C$46</f>
        <v>ЦТП</v>
      </c>
      <c r="B31537" s="442">
        <f t="shared" si="194"/>
        <v>35.299999999999997</v>
      </c>
    </row>
    <row r="31538" spans="1:2" hidden="1">
      <c r="A31538" s="450" t="str">
        <f>списки!$C$46</f>
        <v>ЦТП</v>
      </c>
      <c r="B31538" s="442">
        <f t="shared" si="194"/>
        <v>35.29</v>
      </c>
    </row>
    <row r="31539" spans="1:2" hidden="1">
      <c r="A31539" s="450" t="str">
        <f>списки!$C$46</f>
        <v>ЦТП</v>
      </c>
      <c r="B31539" s="442">
        <f t="shared" si="194"/>
        <v>35.28</v>
      </c>
    </row>
    <row r="31540" spans="1:2" hidden="1">
      <c r="A31540" s="450" t="str">
        <f>списки!$C$46</f>
        <v>ЦТП</v>
      </c>
      <c r="B31540" s="442">
        <f t="shared" si="194"/>
        <v>35.270000000000003</v>
      </c>
    </row>
    <row r="31541" spans="1:2" hidden="1">
      <c r="A31541" s="450" t="str">
        <f>списки!$C$46</f>
        <v>ЦТП</v>
      </c>
      <c r="B31541" s="442">
        <f t="shared" si="194"/>
        <v>35.26</v>
      </c>
    </row>
    <row r="31542" spans="1:2" hidden="1">
      <c r="A31542" s="450" t="str">
        <f>списки!$C$46</f>
        <v>ЦТП</v>
      </c>
      <c r="B31542" s="442">
        <f t="shared" si="194"/>
        <v>35.25</v>
      </c>
    </row>
    <row r="31543" spans="1:2" hidden="1">
      <c r="A31543" s="450" t="str">
        <f>списки!$C$46</f>
        <v>ЦТП</v>
      </c>
      <c r="B31543" s="442">
        <f t="shared" si="194"/>
        <v>35.24</v>
      </c>
    </row>
    <row r="31544" spans="1:2" hidden="1">
      <c r="A31544" s="450" t="str">
        <f>списки!$C$46</f>
        <v>ЦТП</v>
      </c>
      <c r="B31544" s="442">
        <f t="shared" si="194"/>
        <v>35.229999999999997</v>
      </c>
    </row>
    <row r="31545" spans="1:2" hidden="1">
      <c r="A31545" s="450" t="str">
        <f>списки!$C$46</f>
        <v>ЦТП</v>
      </c>
      <c r="B31545" s="442">
        <f t="shared" si="194"/>
        <v>35.22</v>
      </c>
    </row>
    <row r="31546" spans="1:2" hidden="1">
      <c r="A31546" s="450" t="str">
        <f>списки!$C$46</f>
        <v>ЦТП</v>
      </c>
      <c r="B31546" s="442">
        <f t="shared" si="194"/>
        <v>35.21</v>
      </c>
    </row>
    <row r="31547" spans="1:2" hidden="1">
      <c r="A31547" s="450" t="str">
        <f>списки!$C$46</f>
        <v>ЦТП</v>
      </c>
      <c r="B31547" s="442">
        <f t="shared" si="194"/>
        <v>35.200000000000003</v>
      </c>
    </row>
    <row r="31548" spans="1:2" hidden="1">
      <c r="A31548" s="450" t="str">
        <f>списки!$C$46</f>
        <v>ЦТП</v>
      </c>
      <c r="B31548" s="442">
        <f t="shared" ref="B31548:B31611" si="195">ROUND(B31547-0.01,2)</f>
        <v>35.19</v>
      </c>
    </row>
    <row r="31549" spans="1:2" hidden="1">
      <c r="A31549" s="450" t="str">
        <f>списки!$C$46</f>
        <v>ЦТП</v>
      </c>
      <c r="B31549" s="442">
        <f t="shared" si="195"/>
        <v>35.18</v>
      </c>
    </row>
    <row r="31550" spans="1:2" hidden="1">
      <c r="A31550" s="450" t="str">
        <f>списки!$C$46</f>
        <v>ЦТП</v>
      </c>
      <c r="B31550" s="442">
        <f t="shared" si="195"/>
        <v>35.17</v>
      </c>
    </row>
    <row r="31551" spans="1:2" hidden="1">
      <c r="A31551" s="450" t="str">
        <f>списки!$C$46</f>
        <v>ЦТП</v>
      </c>
      <c r="B31551" s="442">
        <f t="shared" si="195"/>
        <v>35.159999999999997</v>
      </c>
    </row>
    <row r="31552" spans="1:2" hidden="1">
      <c r="A31552" s="450" t="str">
        <f>списки!$C$46</f>
        <v>ЦТП</v>
      </c>
      <c r="B31552" s="442">
        <f t="shared" si="195"/>
        <v>35.15</v>
      </c>
    </row>
    <row r="31553" spans="1:2" hidden="1">
      <c r="A31553" s="450" t="str">
        <f>списки!$C$46</f>
        <v>ЦТП</v>
      </c>
      <c r="B31553" s="442">
        <f t="shared" si="195"/>
        <v>35.14</v>
      </c>
    </row>
    <row r="31554" spans="1:2" hidden="1">
      <c r="A31554" s="450" t="str">
        <f>списки!$C$46</f>
        <v>ЦТП</v>
      </c>
      <c r="B31554" s="442">
        <f t="shared" si="195"/>
        <v>35.130000000000003</v>
      </c>
    </row>
    <row r="31555" spans="1:2" hidden="1">
      <c r="A31555" s="450" t="str">
        <f>списки!$C$46</f>
        <v>ЦТП</v>
      </c>
      <c r="B31555" s="442">
        <f t="shared" si="195"/>
        <v>35.119999999999997</v>
      </c>
    </row>
    <row r="31556" spans="1:2" hidden="1">
      <c r="A31556" s="450" t="str">
        <f>списки!$C$46</f>
        <v>ЦТП</v>
      </c>
      <c r="B31556" s="442">
        <f t="shared" si="195"/>
        <v>35.11</v>
      </c>
    </row>
    <row r="31557" spans="1:2" hidden="1">
      <c r="A31557" s="450" t="str">
        <f>списки!$C$46</f>
        <v>ЦТП</v>
      </c>
      <c r="B31557" s="442">
        <f t="shared" si="195"/>
        <v>35.1</v>
      </c>
    </row>
    <row r="31558" spans="1:2" hidden="1">
      <c r="A31558" s="450" t="str">
        <f>списки!$C$46</f>
        <v>ЦТП</v>
      </c>
      <c r="B31558" s="442">
        <f t="shared" si="195"/>
        <v>35.090000000000003</v>
      </c>
    </row>
    <row r="31559" spans="1:2" hidden="1">
      <c r="A31559" s="450" t="str">
        <f>списки!$C$46</f>
        <v>ЦТП</v>
      </c>
      <c r="B31559" s="442">
        <f t="shared" si="195"/>
        <v>35.08</v>
      </c>
    </row>
    <row r="31560" spans="1:2" hidden="1">
      <c r="A31560" s="450" t="str">
        <f>списки!$C$46</f>
        <v>ЦТП</v>
      </c>
      <c r="B31560" s="442">
        <f t="shared" si="195"/>
        <v>35.07</v>
      </c>
    </row>
    <row r="31561" spans="1:2" hidden="1">
      <c r="A31561" s="450" t="str">
        <f>списки!$C$46</f>
        <v>ЦТП</v>
      </c>
      <c r="B31561" s="442">
        <f t="shared" si="195"/>
        <v>35.06</v>
      </c>
    </row>
    <row r="31562" spans="1:2" hidden="1">
      <c r="A31562" s="450" t="str">
        <f>списки!$C$46</f>
        <v>ЦТП</v>
      </c>
      <c r="B31562" s="442">
        <f t="shared" si="195"/>
        <v>35.049999999999997</v>
      </c>
    </row>
    <row r="31563" spans="1:2" hidden="1">
      <c r="A31563" s="450" t="str">
        <f>списки!$C$46</f>
        <v>ЦТП</v>
      </c>
      <c r="B31563" s="442">
        <f t="shared" si="195"/>
        <v>35.04</v>
      </c>
    </row>
    <row r="31564" spans="1:2" hidden="1">
      <c r="A31564" s="450" t="str">
        <f>списки!$C$46</f>
        <v>ЦТП</v>
      </c>
      <c r="B31564" s="442">
        <f t="shared" si="195"/>
        <v>35.03</v>
      </c>
    </row>
    <row r="31565" spans="1:2" hidden="1">
      <c r="A31565" s="450" t="str">
        <f>списки!$C$46</f>
        <v>ЦТП</v>
      </c>
      <c r="B31565" s="442">
        <f t="shared" si="195"/>
        <v>35.020000000000003</v>
      </c>
    </row>
    <row r="31566" spans="1:2" hidden="1">
      <c r="A31566" s="450" t="str">
        <f>списки!$C$46</f>
        <v>ЦТП</v>
      </c>
      <c r="B31566" s="442">
        <f t="shared" si="195"/>
        <v>35.01</v>
      </c>
    </row>
    <row r="31567" spans="1:2" hidden="1">
      <c r="A31567" s="450" t="str">
        <f>списки!$C$46</f>
        <v>ЦТП</v>
      </c>
      <c r="B31567" s="442">
        <f t="shared" si="195"/>
        <v>35</v>
      </c>
    </row>
    <row r="31568" spans="1:2" hidden="1">
      <c r="A31568" s="450" t="str">
        <f>списки!$C$46</f>
        <v>ЦТП</v>
      </c>
      <c r="B31568" s="442">
        <f t="shared" si="195"/>
        <v>34.99</v>
      </c>
    </row>
    <row r="31569" spans="1:2" hidden="1">
      <c r="A31569" s="450" t="str">
        <f>списки!$C$46</f>
        <v>ЦТП</v>
      </c>
      <c r="B31569" s="442">
        <f t="shared" si="195"/>
        <v>34.979999999999997</v>
      </c>
    </row>
    <row r="31570" spans="1:2" hidden="1">
      <c r="A31570" s="450" t="str">
        <f>списки!$C$46</f>
        <v>ЦТП</v>
      </c>
      <c r="B31570" s="442">
        <f t="shared" si="195"/>
        <v>34.97</v>
      </c>
    </row>
    <row r="31571" spans="1:2" hidden="1">
      <c r="A31571" s="450" t="str">
        <f>списки!$C$46</f>
        <v>ЦТП</v>
      </c>
      <c r="B31571" s="442">
        <f t="shared" si="195"/>
        <v>34.96</v>
      </c>
    </row>
    <row r="31572" spans="1:2" hidden="1">
      <c r="A31572" s="450" t="str">
        <f>списки!$C$46</f>
        <v>ЦТП</v>
      </c>
      <c r="B31572" s="442">
        <f t="shared" si="195"/>
        <v>34.950000000000003</v>
      </c>
    </row>
    <row r="31573" spans="1:2" hidden="1">
      <c r="A31573" s="450" t="str">
        <f>списки!$C$46</f>
        <v>ЦТП</v>
      </c>
      <c r="B31573" s="442">
        <f t="shared" si="195"/>
        <v>34.94</v>
      </c>
    </row>
    <row r="31574" spans="1:2" hidden="1">
      <c r="A31574" s="450" t="str">
        <f>списки!$C$46</f>
        <v>ЦТП</v>
      </c>
      <c r="B31574" s="442">
        <f t="shared" si="195"/>
        <v>34.93</v>
      </c>
    </row>
    <row r="31575" spans="1:2" hidden="1">
      <c r="A31575" s="450" t="str">
        <f>списки!$C$46</f>
        <v>ЦТП</v>
      </c>
      <c r="B31575" s="442">
        <f t="shared" si="195"/>
        <v>34.92</v>
      </c>
    </row>
    <row r="31576" spans="1:2" hidden="1">
      <c r="A31576" s="450" t="str">
        <f>списки!$C$46</f>
        <v>ЦТП</v>
      </c>
      <c r="B31576" s="442">
        <f t="shared" si="195"/>
        <v>34.909999999999997</v>
      </c>
    </row>
    <row r="31577" spans="1:2" hidden="1">
      <c r="A31577" s="450" t="str">
        <f>списки!$C$46</f>
        <v>ЦТП</v>
      </c>
      <c r="B31577" s="442">
        <f t="shared" si="195"/>
        <v>34.9</v>
      </c>
    </row>
    <row r="31578" spans="1:2" hidden="1">
      <c r="A31578" s="450" t="str">
        <f>списки!$C$46</f>
        <v>ЦТП</v>
      </c>
      <c r="B31578" s="442">
        <f t="shared" si="195"/>
        <v>34.89</v>
      </c>
    </row>
    <row r="31579" spans="1:2" hidden="1">
      <c r="A31579" s="450" t="str">
        <f>списки!$C$46</f>
        <v>ЦТП</v>
      </c>
      <c r="B31579" s="442">
        <f t="shared" si="195"/>
        <v>34.880000000000003</v>
      </c>
    </row>
    <row r="31580" spans="1:2" hidden="1">
      <c r="A31580" s="450" t="str">
        <f>списки!$C$46</f>
        <v>ЦТП</v>
      </c>
      <c r="B31580" s="442">
        <f t="shared" si="195"/>
        <v>34.869999999999997</v>
      </c>
    </row>
    <row r="31581" spans="1:2" hidden="1">
      <c r="A31581" s="450" t="str">
        <f>списки!$C$46</f>
        <v>ЦТП</v>
      </c>
      <c r="B31581" s="442">
        <f t="shared" si="195"/>
        <v>34.86</v>
      </c>
    </row>
    <row r="31582" spans="1:2" hidden="1">
      <c r="A31582" s="450" t="str">
        <f>списки!$C$46</f>
        <v>ЦТП</v>
      </c>
      <c r="B31582" s="442">
        <f t="shared" si="195"/>
        <v>34.85</v>
      </c>
    </row>
    <row r="31583" spans="1:2" hidden="1">
      <c r="A31583" s="450" t="str">
        <f>списки!$C$46</f>
        <v>ЦТП</v>
      </c>
      <c r="B31583" s="442">
        <f t="shared" si="195"/>
        <v>34.840000000000003</v>
      </c>
    </row>
    <row r="31584" spans="1:2" hidden="1">
      <c r="A31584" s="450" t="str">
        <f>списки!$C$46</f>
        <v>ЦТП</v>
      </c>
      <c r="B31584" s="442">
        <f t="shared" si="195"/>
        <v>34.83</v>
      </c>
    </row>
    <row r="31585" spans="1:2" hidden="1">
      <c r="A31585" s="450" t="str">
        <f>списки!$C$46</f>
        <v>ЦТП</v>
      </c>
      <c r="B31585" s="442">
        <f t="shared" si="195"/>
        <v>34.82</v>
      </c>
    </row>
    <row r="31586" spans="1:2" hidden="1">
      <c r="A31586" s="450" t="str">
        <f>списки!$C$46</f>
        <v>ЦТП</v>
      </c>
      <c r="B31586" s="442">
        <f t="shared" si="195"/>
        <v>34.81</v>
      </c>
    </row>
    <row r="31587" spans="1:2" hidden="1">
      <c r="A31587" s="450" t="str">
        <f>списки!$C$46</f>
        <v>ЦТП</v>
      </c>
      <c r="B31587" s="442">
        <f t="shared" si="195"/>
        <v>34.799999999999997</v>
      </c>
    </row>
    <row r="31588" spans="1:2" hidden="1">
      <c r="A31588" s="450" t="str">
        <f>списки!$C$46</f>
        <v>ЦТП</v>
      </c>
      <c r="B31588" s="442">
        <f t="shared" si="195"/>
        <v>34.79</v>
      </c>
    </row>
    <row r="31589" spans="1:2" hidden="1">
      <c r="A31589" s="450" t="str">
        <f>списки!$C$46</f>
        <v>ЦТП</v>
      </c>
      <c r="B31589" s="442">
        <f t="shared" si="195"/>
        <v>34.78</v>
      </c>
    </row>
    <row r="31590" spans="1:2" hidden="1">
      <c r="A31590" s="450" t="str">
        <f>списки!$C$46</f>
        <v>ЦТП</v>
      </c>
      <c r="B31590" s="442">
        <f t="shared" si="195"/>
        <v>34.770000000000003</v>
      </c>
    </row>
    <row r="31591" spans="1:2" hidden="1">
      <c r="A31591" s="450" t="str">
        <f>списки!$C$46</f>
        <v>ЦТП</v>
      </c>
      <c r="B31591" s="442">
        <f t="shared" si="195"/>
        <v>34.76</v>
      </c>
    </row>
    <row r="31592" spans="1:2" hidden="1">
      <c r="A31592" s="450" t="str">
        <f>списки!$C$46</f>
        <v>ЦТП</v>
      </c>
      <c r="B31592" s="442">
        <f t="shared" si="195"/>
        <v>34.75</v>
      </c>
    </row>
    <row r="31593" spans="1:2" hidden="1">
      <c r="A31593" s="450" t="str">
        <f>списки!$C$46</f>
        <v>ЦТП</v>
      </c>
      <c r="B31593" s="442">
        <f t="shared" si="195"/>
        <v>34.74</v>
      </c>
    </row>
    <row r="31594" spans="1:2" hidden="1">
      <c r="A31594" s="450" t="str">
        <f>списки!$C$46</f>
        <v>ЦТП</v>
      </c>
      <c r="B31594" s="442">
        <f t="shared" si="195"/>
        <v>34.729999999999997</v>
      </c>
    </row>
    <row r="31595" spans="1:2" hidden="1">
      <c r="A31595" s="450" t="str">
        <f>списки!$C$46</f>
        <v>ЦТП</v>
      </c>
      <c r="B31595" s="442">
        <f t="shared" si="195"/>
        <v>34.72</v>
      </c>
    </row>
    <row r="31596" spans="1:2" hidden="1">
      <c r="A31596" s="450" t="str">
        <f>списки!$C$46</f>
        <v>ЦТП</v>
      </c>
      <c r="B31596" s="442">
        <f t="shared" si="195"/>
        <v>34.71</v>
      </c>
    </row>
    <row r="31597" spans="1:2" hidden="1">
      <c r="A31597" s="450" t="str">
        <f>списки!$C$46</f>
        <v>ЦТП</v>
      </c>
      <c r="B31597" s="442">
        <f t="shared" si="195"/>
        <v>34.700000000000003</v>
      </c>
    </row>
    <row r="31598" spans="1:2" hidden="1">
      <c r="A31598" s="450" t="str">
        <f>списки!$C$46</f>
        <v>ЦТП</v>
      </c>
      <c r="B31598" s="442">
        <f t="shared" si="195"/>
        <v>34.69</v>
      </c>
    </row>
    <row r="31599" spans="1:2" hidden="1">
      <c r="A31599" s="450" t="str">
        <f>списки!$C$46</f>
        <v>ЦТП</v>
      </c>
      <c r="B31599" s="442">
        <f t="shared" si="195"/>
        <v>34.68</v>
      </c>
    </row>
    <row r="31600" spans="1:2" hidden="1">
      <c r="A31600" s="450" t="str">
        <f>списки!$C$46</f>
        <v>ЦТП</v>
      </c>
      <c r="B31600" s="442">
        <f t="shared" si="195"/>
        <v>34.67</v>
      </c>
    </row>
    <row r="31601" spans="1:2" hidden="1">
      <c r="A31601" s="450" t="str">
        <f>списки!$C$46</f>
        <v>ЦТП</v>
      </c>
      <c r="B31601" s="442">
        <f t="shared" si="195"/>
        <v>34.659999999999997</v>
      </c>
    </row>
    <row r="31602" spans="1:2" hidden="1">
      <c r="A31602" s="450" t="str">
        <f>списки!$C$46</f>
        <v>ЦТП</v>
      </c>
      <c r="B31602" s="442">
        <f t="shared" si="195"/>
        <v>34.65</v>
      </c>
    </row>
    <row r="31603" spans="1:2" hidden="1">
      <c r="A31603" s="450" t="str">
        <f>списки!$C$46</f>
        <v>ЦТП</v>
      </c>
      <c r="B31603" s="442">
        <f t="shared" si="195"/>
        <v>34.64</v>
      </c>
    </row>
    <row r="31604" spans="1:2" hidden="1">
      <c r="A31604" s="450" t="str">
        <f>списки!$C$46</f>
        <v>ЦТП</v>
      </c>
      <c r="B31604" s="442">
        <f t="shared" si="195"/>
        <v>34.630000000000003</v>
      </c>
    </row>
    <row r="31605" spans="1:2" hidden="1">
      <c r="A31605" s="450" t="str">
        <f>списки!$C$46</f>
        <v>ЦТП</v>
      </c>
      <c r="B31605" s="442">
        <f t="shared" si="195"/>
        <v>34.619999999999997</v>
      </c>
    </row>
    <row r="31606" spans="1:2" hidden="1">
      <c r="A31606" s="450" t="str">
        <f>списки!$C$46</f>
        <v>ЦТП</v>
      </c>
      <c r="B31606" s="442">
        <f t="shared" si="195"/>
        <v>34.61</v>
      </c>
    </row>
    <row r="31607" spans="1:2" hidden="1">
      <c r="A31607" s="450" t="str">
        <f>списки!$C$46</f>
        <v>ЦТП</v>
      </c>
      <c r="B31607" s="442">
        <f t="shared" si="195"/>
        <v>34.6</v>
      </c>
    </row>
    <row r="31608" spans="1:2" hidden="1">
      <c r="A31608" s="450" t="str">
        <f>списки!$C$46</f>
        <v>ЦТП</v>
      </c>
      <c r="B31608" s="442">
        <f t="shared" si="195"/>
        <v>34.590000000000003</v>
      </c>
    </row>
    <row r="31609" spans="1:2" hidden="1">
      <c r="A31609" s="450" t="str">
        <f>списки!$C$46</f>
        <v>ЦТП</v>
      </c>
      <c r="B31609" s="442">
        <f t="shared" si="195"/>
        <v>34.58</v>
      </c>
    </row>
    <row r="31610" spans="1:2" hidden="1">
      <c r="A31610" s="450" t="str">
        <f>списки!$C$46</f>
        <v>ЦТП</v>
      </c>
      <c r="B31610" s="442">
        <f t="shared" si="195"/>
        <v>34.57</v>
      </c>
    </row>
    <row r="31611" spans="1:2" hidden="1">
      <c r="A31611" s="450" t="str">
        <f>списки!$C$46</f>
        <v>ЦТП</v>
      </c>
      <c r="B31611" s="442">
        <f t="shared" si="195"/>
        <v>34.56</v>
      </c>
    </row>
    <row r="31612" spans="1:2" hidden="1">
      <c r="A31612" s="450" t="str">
        <f>списки!$C$46</f>
        <v>ЦТП</v>
      </c>
      <c r="B31612" s="442">
        <f t="shared" ref="B31612:B31675" si="196">ROUND(B31611-0.01,2)</f>
        <v>34.549999999999997</v>
      </c>
    </row>
    <row r="31613" spans="1:2" hidden="1">
      <c r="A31613" s="450" t="str">
        <f>списки!$C$46</f>
        <v>ЦТП</v>
      </c>
      <c r="B31613" s="442">
        <f t="shared" si="196"/>
        <v>34.54</v>
      </c>
    </row>
    <row r="31614" spans="1:2" hidden="1">
      <c r="A31614" s="450" t="str">
        <f>списки!$C$46</f>
        <v>ЦТП</v>
      </c>
      <c r="B31614" s="442">
        <f t="shared" si="196"/>
        <v>34.53</v>
      </c>
    </row>
    <row r="31615" spans="1:2" hidden="1">
      <c r="A31615" s="450" t="str">
        <f>списки!$C$46</f>
        <v>ЦТП</v>
      </c>
      <c r="B31615" s="442">
        <f t="shared" si="196"/>
        <v>34.520000000000003</v>
      </c>
    </row>
    <row r="31616" spans="1:2" hidden="1">
      <c r="A31616" s="450" t="str">
        <f>списки!$C$46</f>
        <v>ЦТП</v>
      </c>
      <c r="B31616" s="442">
        <f t="shared" si="196"/>
        <v>34.51</v>
      </c>
    </row>
    <row r="31617" spans="1:2" hidden="1">
      <c r="A31617" s="450" t="str">
        <f>списки!$C$46</f>
        <v>ЦТП</v>
      </c>
      <c r="B31617" s="442">
        <f t="shared" si="196"/>
        <v>34.5</v>
      </c>
    </row>
    <row r="31618" spans="1:2" hidden="1">
      <c r="A31618" s="450" t="str">
        <f>списки!$C$46</f>
        <v>ЦТП</v>
      </c>
      <c r="B31618" s="442">
        <f t="shared" si="196"/>
        <v>34.49</v>
      </c>
    </row>
    <row r="31619" spans="1:2" hidden="1">
      <c r="A31619" s="450" t="str">
        <f>списки!$C$46</f>
        <v>ЦТП</v>
      </c>
      <c r="B31619" s="442">
        <f t="shared" si="196"/>
        <v>34.479999999999997</v>
      </c>
    </row>
    <row r="31620" spans="1:2" hidden="1">
      <c r="A31620" s="450" t="str">
        <f>списки!$C$46</f>
        <v>ЦТП</v>
      </c>
      <c r="B31620" s="442">
        <f t="shared" si="196"/>
        <v>34.47</v>
      </c>
    </row>
    <row r="31621" spans="1:2" hidden="1">
      <c r="A31621" s="450" t="str">
        <f>списки!$C$46</f>
        <v>ЦТП</v>
      </c>
      <c r="B31621" s="442">
        <f t="shared" si="196"/>
        <v>34.46</v>
      </c>
    </row>
    <row r="31622" spans="1:2" hidden="1">
      <c r="A31622" s="450" t="str">
        <f>списки!$C$46</f>
        <v>ЦТП</v>
      </c>
      <c r="B31622" s="442">
        <f t="shared" si="196"/>
        <v>34.450000000000003</v>
      </c>
    </row>
    <row r="31623" spans="1:2" hidden="1">
      <c r="A31623" s="450" t="str">
        <f>списки!$C$46</f>
        <v>ЦТП</v>
      </c>
      <c r="B31623" s="442">
        <f t="shared" si="196"/>
        <v>34.44</v>
      </c>
    </row>
    <row r="31624" spans="1:2" hidden="1">
      <c r="A31624" s="450" t="str">
        <f>списки!$C$46</f>
        <v>ЦТП</v>
      </c>
      <c r="B31624" s="442">
        <f t="shared" si="196"/>
        <v>34.43</v>
      </c>
    </row>
    <row r="31625" spans="1:2" hidden="1">
      <c r="A31625" s="450" t="str">
        <f>списки!$C$46</f>
        <v>ЦТП</v>
      </c>
      <c r="B31625" s="442">
        <f t="shared" si="196"/>
        <v>34.42</v>
      </c>
    </row>
    <row r="31626" spans="1:2" hidden="1">
      <c r="A31626" s="450" t="str">
        <f>списки!$C$46</f>
        <v>ЦТП</v>
      </c>
      <c r="B31626" s="442">
        <f t="shared" si="196"/>
        <v>34.409999999999997</v>
      </c>
    </row>
    <row r="31627" spans="1:2" hidden="1">
      <c r="A31627" s="450" t="str">
        <f>списки!$C$46</f>
        <v>ЦТП</v>
      </c>
      <c r="B31627" s="442">
        <f t="shared" si="196"/>
        <v>34.4</v>
      </c>
    </row>
    <row r="31628" spans="1:2" hidden="1">
      <c r="A31628" s="450" t="str">
        <f>списки!$C$46</f>
        <v>ЦТП</v>
      </c>
      <c r="B31628" s="442">
        <f t="shared" si="196"/>
        <v>34.39</v>
      </c>
    </row>
    <row r="31629" spans="1:2" hidden="1">
      <c r="A31629" s="450" t="str">
        <f>списки!$C$46</f>
        <v>ЦТП</v>
      </c>
      <c r="B31629" s="442">
        <f t="shared" si="196"/>
        <v>34.380000000000003</v>
      </c>
    </row>
    <row r="31630" spans="1:2" hidden="1">
      <c r="A31630" s="450" t="str">
        <f>списки!$C$46</f>
        <v>ЦТП</v>
      </c>
      <c r="B31630" s="442">
        <f t="shared" si="196"/>
        <v>34.369999999999997</v>
      </c>
    </row>
    <row r="31631" spans="1:2" hidden="1">
      <c r="A31631" s="450" t="str">
        <f>списки!$C$46</f>
        <v>ЦТП</v>
      </c>
      <c r="B31631" s="442">
        <f t="shared" si="196"/>
        <v>34.36</v>
      </c>
    </row>
    <row r="31632" spans="1:2" hidden="1">
      <c r="A31632" s="450" t="str">
        <f>списки!$C$46</f>
        <v>ЦТП</v>
      </c>
      <c r="B31632" s="442">
        <f t="shared" si="196"/>
        <v>34.35</v>
      </c>
    </row>
    <row r="31633" spans="1:2" hidden="1">
      <c r="A31633" s="450" t="str">
        <f>списки!$C$46</f>
        <v>ЦТП</v>
      </c>
      <c r="B31633" s="442">
        <f t="shared" si="196"/>
        <v>34.340000000000003</v>
      </c>
    </row>
    <row r="31634" spans="1:2" hidden="1">
      <c r="A31634" s="450" t="str">
        <f>списки!$C$46</f>
        <v>ЦТП</v>
      </c>
      <c r="B31634" s="442">
        <f t="shared" si="196"/>
        <v>34.33</v>
      </c>
    </row>
    <row r="31635" spans="1:2" hidden="1">
      <c r="A31635" s="450" t="str">
        <f>списки!$C$46</f>
        <v>ЦТП</v>
      </c>
      <c r="B31635" s="442">
        <f t="shared" si="196"/>
        <v>34.32</v>
      </c>
    </row>
    <row r="31636" spans="1:2" hidden="1">
      <c r="A31636" s="450" t="str">
        <f>списки!$C$46</f>
        <v>ЦТП</v>
      </c>
      <c r="B31636" s="442">
        <f t="shared" si="196"/>
        <v>34.31</v>
      </c>
    </row>
    <row r="31637" spans="1:2" hidden="1">
      <c r="A31637" s="450" t="str">
        <f>списки!$C$46</f>
        <v>ЦТП</v>
      </c>
      <c r="B31637" s="442">
        <f t="shared" si="196"/>
        <v>34.299999999999997</v>
      </c>
    </row>
    <row r="31638" spans="1:2" hidden="1">
      <c r="A31638" s="450" t="str">
        <f>списки!$C$46</f>
        <v>ЦТП</v>
      </c>
      <c r="B31638" s="442">
        <f t="shared" si="196"/>
        <v>34.29</v>
      </c>
    </row>
    <row r="31639" spans="1:2" hidden="1">
      <c r="A31639" s="450" t="str">
        <f>списки!$C$46</f>
        <v>ЦТП</v>
      </c>
      <c r="B31639" s="442">
        <f t="shared" si="196"/>
        <v>34.28</v>
      </c>
    </row>
    <row r="31640" spans="1:2" hidden="1">
      <c r="A31640" s="450" t="str">
        <f>списки!$C$46</f>
        <v>ЦТП</v>
      </c>
      <c r="B31640" s="442">
        <f t="shared" si="196"/>
        <v>34.270000000000003</v>
      </c>
    </row>
    <row r="31641" spans="1:2" hidden="1">
      <c r="A31641" s="450" t="str">
        <f>списки!$C$46</f>
        <v>ЦТП</v>
      </c>
      <c r="B31641" s="442">
        <f t="shared" si="196"/>
        <v>34.26</v>
      </c>
    </row>
    <row r="31642" spans="1:2" hidden="1">
      <c r="A31642" s="450" t="str">
        <f>списки!$C$46</f>
        <v>ЦТП</v>
      </c>
      <c r="B31642" s="442">
        <f t="shared" si="196"/>
        <v>34.25</v>
      </c>
    </row>
    <row r="31643" spans="1:2" hidden="1">
      <c r="A31643" s="450" t="str">
        <f>списки!$C$46</f>
        <v>ЦТП</v>
      </c>
      <c r="B31643" s="442">
        <f t="shared" si="196"/>
        <v>34.24</v>
      </c>
    </row>
    <row r="31644" spans="1:2" hidden="1">
      <c r="A31644" s="450" t="str">
        <f>списки!$C$46</f>
        <v>ЦТП</v>
      </c>
      <c r="B31644" s="442">
        <f t="shared" si="196"/>
        <v>34.229999999999997</v>
      </c>
    </row>
    <row r="31645" spans="1:2" hidden="1">
      <c r="A31645" s="450" t="str">
        <f>списки!$C$46</f>
        <v>ЦТП</v>
      </c>
      <c r="B31645" s="442">
        <f t="shared" si="196"/>
        <v>34.22</v>
      </c>
    </row>
    <row r="31646" spans="1:2" hidden="1">
      <c r="A31646" s="450" t="str">
        <f>списки!$C$46</f>
        <v>ЦТП</v>
      </c>
      <c r="B31646" s="442">
        <f t="shared" si="196"/>
        <v>34.21</v>
      </c>
    </row>
    <row r="31647" spans="1:2" hidden="1">
      <c r="A31647" s="450" t="str">
        <f>списки!$C$46</f>
        <v>ЦТП</v>
      </c>
      <c r="B31647" s="442">
        <f t="shared" si="196"/>
        <v>34.200000000000003</v>
      </c>
    </row>
    <row r="31648" spans="1:2" hidden="1">
      <c r="A31648" s="450" t="str">
        <f>списки!$C$46</f>
        <v>ЦТП</v>
      </c>
      <c r="B31648" s="442">
        <f t="shared" si="196"/>
        <v>34.19</v>
      </c>
    </row>
    <row r="31649" spans="1:2" hidden="1">
      <c r="A31649" s="450" t="str">
        <f>списки!$C$46</f>
        <v>ЦТП</v>
      </c>
      <c r="B31649" s="442">
        <f t="shared" si="196"/>
        <v>34.18</v>
      </c>
    </row>
    <row r="31650" spans="1:2" hidden="1">
      <c r="A31650" s="450" t="str">
        <f>списки!$C$46</f>
        <v>ЦТП</v>
      </c>
      <c r="B31650" s="442">
        <f t="shared" si="196"/>
        <v>34.17</v>
      </c>
    </row>
    <row r="31651" spans="1:2" hidden="1">
      <c r="A31651" s="450" t="str">
        <f>списки!$C$46</f>
        <v>ЦТП</v>
      </c>
      <c r="B31651" s="442">
        <f t="shared" si="196"/>
        <v>34.159999999999997</v>
      </c>
    </row>
    <row r="31652" spans="1:2" hidden="1">
      <c r="A31652" s="450" t="str">
        <f>списки!$C$46</f>
        <v>ЦТП</v>
      </c>
      <c r="B31652" s="442">
        <f t="shared" si="196"/>
        <v>34.15</v>
      </c>
    </row>
    <row r="31653" spans="1:2" hidden="1">
      <c r="A31653" s="450" t="str">
        <f>списки!$C$46</f>
        <v>ЦТП</v>
      </c>
      <c r="B31653" s="442">
        <f t="shared" si="196"/>
        <v>34.14</v>
      </c>
    </row>
    <row r="31654" spans="1:2" hidden="1">
      <c r="A31654" s="450" t="str">
        <f>списки!$C$46</f>
        <v>ЦТП</v>
      </c>
      <c r="B31654" s="442">
        <f t="shared" si="196"/>
        <v>34.130000000000003</v>
      </c>
    </row>
    <row r="31655" spans="1:2" hidden="1">
      <c r="A31655" s="450" t="str">
        <f>списки!$C$46</f>
        <v>ЦТП</v>
      </c>
      <c r="B31655" s="442">
        <f t="shared" si="196"/>
        <v>34.119999999999997</v>
      </c>
    </row>
    <row r="31656" spans="1:2" hidden="1">
      <c r="A31656" s="450" t="str">
        <f>списки!$C$46</f>
        <v>ЦТП</v>
      </c>
      <c r="B31656" s="442">
        <f t="shared" si="196"/>
        <v>34.11</v>
      </c>
    </row>
    <row r="31657" spans="1:2" hidden="1">
      <c r="A31657" s="450" t="str">
        <f>списки!$C$46</f>
        <v>ЦТП</v>
      </c>
      <c r="B31657" s="442">
        <f t="shared" si="196"/>
        <v>34.1</v>
      </c>
    </row>
    <row r="31658" spans="1:2" hidden="1">
      <c r="A31658" s="450" t="str">
        <f>списки!$C$46</f>
        <v>ЦТП</v>
      </c>
      <c r="B31658" s="442">
        <f t="shared" si="196"/>
        <v>34.090000000000003</v>
      </c>
    </row>
    <row r="31659" spans="1:2" hidden="1">
      <c r="A31659" s="450" t="str">
        <f>списки!$C$46</f>
        <v>ЦТП</v>
      </c>
      <c r="B31659" s="442">
        <f t="shared" si="196"/>
        <v>34.08</v>
      </c>
    </row>
    <row r="31660" spans="1:2" hidden="1">
      <c r="A31660" s="450" t="str">
        <f>списки!$C$46</f>
        <v>ЦТП</v>
      </c>
      <c r="B31660" s="442">
        <f t="shared" si="196"/>
        <v>34.07</v>
      </c>
    </row>
    <row r="31661" spans="1:2" hidden="1">
      <c r="A31661" s="450" t="str">
        <f>списки!$C$46</f>
        <v>ЦТП</v>
      </c>
      <c r="B31661" s="442">
        <f t="shared" si="196"/>
        <v>34.06</v>
      </c>
    </row>
    <row r="31662" spans="1:2" hidden="1">
      <c r="A31662" s="450" t="str">
        <f>списки!$C$46</f>
        <v>ЦТП</v>
      </c>
      <c r="B31662" s="442">
        <f t="shared" si="196"/>
        <v>34.049999999999997</v>
      </c>
    </row>
    <row r="31663" spans="1:2" hidden="1">
      <c r="A31663" s="450" t="str">
        <f>списки!$C$46</f>
        <v>ЦТП</v>
      </c>
      <c r="B31663" s="442">
        <f t="shared" si="196"/>
        <v>34.04</v>
      </c>
    </row>
    <row r="31664" spans="1:2" hidden="1">
      <c r="A31664" s="450" t="str">
        <f>списки!$C$46</f>
        <v>ЦТП</v>
      </c>
      <c r="B31664" s="442">
        <f t="shared" si="196"/>
        <v>34.03</v>
      </c>
    </row>
    <row r="31665" spans="1:2" hidden="1">
      <c r="A31665" s="450" t="str">
        <f>списки!$C$46</f>
        <v>ЦТП</v>
      </c>
      <c r="B31665" s="442">
        <f t="shared" si="196"/>
        <v>34.020000000000003</v>
      </c>
    </row>
    <row r="31666" spans="1:2" hidden="1">
      <c r="A31666" s="450" t="str">
        <f>списки!$C$46</f>
        <v>ЦТП</v>
      </c>
      <c r="B31666" s="442">
        <f t="shared" si="196"/>
        <v>34.01</v>
      </c>
    </row>
    <row r="31667" spans="1:2" hidden="1">
      <c r="A31667" s="450" t="str">
        <f>списки!$C$46</f>
        <v>ЦТП</v>
      </c>
      <c r="B31667" s="442">
        <f t="shared" si="196"/>
        <v>34</v>
      </c>
    </row>
    <row r="31668" spans="1:2" hidden="1">
      <c r="A31668" s="450" t="str">
        <f>списки!$C$46</f>
        <v>ЦТП</v>
      </c>
      <c r="B31668" s="442">
        <f t="shared" si="196"/>
        <v>33.99</v>
      </c>
    </row>
    <row r="31669" spans="1:2" hidden="1">
      <c r="A31669" s="450" t="str">
        <f>списки!$C$46</f>
        <v>ЦТП</v>
      </c>
      <c r="B31669" s="442">
        <f t="shared" si="196"/>
        <v>33.979999999999997</v>
      </c>
    </row>
    <row r="31670" spans="1:2" hidden="1">
      <c r="A31670" s="450" t="str">
        <f>списки!$C$46</f>
        <v>ЦТП</v>
      </c>
      <c r="B31670" s="442">
        <f t="shared" si="196"/>
        <v>33.97</v>
      </c>
    </row>
    <row r="31671" spans="1:2" hidden="1">
      <c r="A31671" s="450" t="str">
        <f>списки!$C$46</f>
        <v>ЦТП</v>
      </c>
      <c r="B31671" s="442">
        <f t="shared" si="196"/>
        <v>33.96</v>
      </c>
    </row>
    <row r="31672" spans="1:2" hidden="1">
      <c r="A31672" s="450" t="str">
        <f>списки!$C$46</f>
        <v>ЦТП</v>
      </c>
      <c r="B31672" s="442">
        <f t="shared" si="196"/>
        <v>33.950000000000003</v>
      </c>
    </row>
    <row r="31673" spans="1:2" hidden="1">
      <c r="A31673" s="450" t="str">
        <f>списки!$C$46</f>
        <v>ЦТП</v>
      </c>
      <c r="B31673" s="442">
        <f t="shared" si="196"/>
        <v>33.94</v>
      </c>
    </row>
    <row r="31674" spans="1:2" hidden="1">
      <c r="A31674" s="450" t="str">
        <f>списки!$C$46</f>
        <v>ЦТП</v>
      </c>
      <c r="B31674" s="442">
        <f t="shared" si="196"/>
        <v>33.93</v>
      </c>
    </row>
    <row r="31675" spans="1:2" hidden="1">
      <c r="A31675" s="450" t="str">
        <f>списки!$C$46</f>
        <v>ЦТП</v>
      </c>
      <c r="B31675" s="442">
        <f t="shared" si="196"/>
        <v>33.92</v>
      </c>
    </row>
    <row r="31676" spans="1:2" hidden="1">
      <c r="A31676" s="450" t="str">
        <f>списки!$C$46</f>
        <v>ЦТП</v>
      </c>
      <c r="B31676" s="442">
        <f t="shared" ref="B31676:B31739" si="197">ROUND(B31675-0.01,2)</f>
        <v>33.909999999999997</v>
      </c>
    </row>
    <row r="31677" spans="1:2" hidden="1">
      <c r="A31677" s="450" t="str">
        <f>списки!$C$46</f>
        <v>ЦТП</v>
      </c>
      <c r="B31677" s="442">
        <f t="shared" si="197"/>
        <v>33.9</v>
      </c>
    </row>
    <row r="31678" spans="1:2" hidden="1">
      <c r="A31678" s="450" t="str">
        <f>списки!$C$46</f>
        <v>ЦТП</v>
      </c>
      <c r="B31678" s="442">
        <f t="shared" si="197"/>
        <v>33.89</v>
      </c>
    </row>
    <row r="31679" spans="1:2" hidden="1">
      <c r="A31679" s="450" t="str">
        <f>списки!$C$46</f>
        <v>ЦТП</v>
      </c>
      <c r="B31679" s="442">
        <f t="shared" si="197"/>
        <v>33.880000000000003</v>
      </c>
    </row>
    <row r="31680" spans="1:2" hidden="1">
      <c r="A31680" s="450" t="str">
        <f>списки!$C$46</f>
        <v>ЦТП</v>
      </c>
      <c r="B31680" s="442">
        <f t="shared" si="197"/>
        <v>33.869999999999997</v>
      </c>
    </row>
    <row r="31681" spans="1:2" hidden="1">
      <c r="A31681" s="450" t="str">
        <f>списки!$C$46</f>
        <v>ЦТП</v>
      </c>
      <c r="B31681" s="442">
        <f t="shared" si="197"/>
        <v>33.86</v>
      </c>
    </row>
    <row r="31682" spans="1:2" hidden="1">
      <c r="A31682" s="450" t="str">
        <f>списки!$C$46</f>
        <v>ЦТП</v>
      </c>
      <c r="B31682" s="442">
        <f t="shared" si="197"/>
        <v>33.85</v>
      </c>
    </row>
    <row r="31683" spans="1:2" hidden="1">
      <c r="A31683" s="450" t="str">
        <f>списки!$C$46</f>
        <v>ЦТП</v>
      </c>
      <c r="B31683" s="442">
        <f t="shared" si="197"/>
        <v>33.840000000000003</v>
      </c>
    </row>
    <row r="31684" spans="1:2" hidden="1">
      <c r="A31684" s="450" t="str">
        <f>списки!$C$46</f>
        <v>ЦТП</v>
      </c>
      <c r="B31684" s="442">
        <f t="shared" si="197"/>
        <v>33.83</v>
      </c>
    </row>
    <row r="31685" spans="1:2" hidden="1">
      <c r="A31685" s="450" t="str">
        <f>списки!$C$46</f>
        <v>ЦТП</v>
      </c>
      <c r="B31685" s="442">
        <f t="shared" si="197"/>
        <v>33.82</v>
      </c>
    </row>
    <row r="31686" spans="1:2" hidden="1">
      <c r="A31686" s="450" t="str">
        <f>списки!$C$46</f>
        <v>ЦТП</v>
      </c>
      <c r="B31686" s="442">
        <f t="shared" si="197"/>
        <v>33.81</v>
      </c>
    </row>
    <row r="31687" spans="1:2" hidden="1">
      <c r="A31687" s="450" t="str">
        <f>списки!$C$46</f>
        <v>ЦТП</v>
      </c>
      <c r="B31687" s="442">
        <f t="shared" si="197"/>
        <v>33.799999999999997</v>
      </c>
    </row>
    <row r="31688" spans="1:2" hidden="1">
      <c r="A31688" s="450" t="str">
        <f>списки!$C$46</f>
        <v>ЦТП</v>
      </c>
      <c r="B31688" s="442">
        <f t="shared" si="197"/>
        <v>33.79</v>
      </c>
    </row>
    <row r="31689" spans="1:2" hidden="1">
      <c r="A31689" s="450" t="str">
        <f>списки!$C$46</f>
        <v>ЦТП</v>
      </c>
      <c r="B31689" s="442">
        <f t="shared" si="197"/>
        <v>33.78</v>
      </c>
    </row>
    <row r="31690" spans="1:2" hidden="1">
      <c r="A31690" s="450" t="str">
        <f>списки!$C$46</f>
        <v>ЦТП</v>
      </c>
      <c r="B31690" s="442">
        <f t="shared" si="197"/>
        <v>33.770000000000003</v>
      </c>
    </row>
    <row r="31691" spans="1:2" hidden="1">
      <c r="A31691" s="450" t="str">
        <f>списки!$C$46</f>
        <v>ЦТП</v>
      </c>
      <c r="B31691" s="442">
        <f t="shared" si="197"/>
        <v>33.76</v>
      </c>
    </row>
    <row r="31692" spans="1:2" hidden="1">
      <c r="A31692" s="450" t="str">
        <f>списки!$C$46</f>
        <v>ЦТП</v>
      </c>
      <c r="B31692" s="442">
        <f t="shared" si="197"/>
        <v>33.75</v>
      </c>
    </row>
    <row r="31693" spans="1:2" hidden="1">
      <c r="A31693" s="450" t="str">
        <f>списки!$C$46</f>
        <v>ЦТП</v>
      </c>
      <c r="B31693" s="442">
        <f t="shared" si="197"/>
        <v>33.74</v>
      </c>
    </row>
    <row r="31694" spans="1:2" hidden="1">
      <c r="A31694" s="450" t="str">
        <f>списки!$C$46</f>
        <v>ЦТП</v>
      </c>
      <c r="B31694" s="442">
        <f t="shared" si="197"/>
        <v>33.729999999999997</v>
      </c>
    </row>
    <row r="31695" spans="1:2" hidden="1">
      <c r="A31695" s="450" t="str">
        <f>списки!$C$46</f>
        <v>ЦТП</v>
      </c>
      <c r="B31695" s="442">
        <f t="shared" si="197"/>
        <v>33.72</v>
      </c>
    </row>
    <row r="31696" spans="1:2" hidden="1">
      <c r="A31696" s="450" t="str">
        <f>списки!$C$46</f>
        <v>ЦТП</v>
      </c>
      <c r="B31696" s="442">
        <f t="shared" si="197"/>
        <v>33.71</v>
      </c>
    </row>
    <row r="31697" spans="1:2" hidden="1">
      <c r="A31697" s="450" t="str">
        <f>списки!$C$46</f>
        <v>ЦТП</v>
      </c>
      <c r="B31697" s="442">
        <f t="shared" si="197"/>
        <v>33.700000000000003</v>
      </c>
    </row>
    <row r="31698" spans="1:2" hidden="1">
      <c r="A31698" s="450" t="str">
        <f>списки!$C$46</f>
        <v>ЦТП</v>
      </c>
      <c r="B31698" s="442">
        <f t="shared" si="197"/>
        <v>33.69</v>
      </c>
    </row>
    <row r="31699" spans="1:2" hidden="1">
      <c r="A31699" s="450" t="str">
        <f>списки!$C$46</f>
        <v>ЦТП</v>
      </c>
      <c r="B31699" s="442">
        <f t="shared" si="197"/>
        <v>33.68</v>
      </c>
    </row>
    <row r="31700" spans="1:2" hidden="1">
      <c r="A31700" s="450" t="str">
        <f>списки!$C$46</f>
        <v>ЦТП</v>
      </c>
      <c r="B31700" s="442">
        <f t="shared" si="197"/>
        <v>33.67</v>
      </c>
    </row>
    <row r="31701" spans="1:2" hidden="1">
      <c r="A31701" s="450" t="str">
        <f>списки!$C$46</f>
        <v>ЦТП</v>
      </c>
      <c r="B31701" s="442">
        <f t="shared" si="197"/>
        <v>33.659999999999997</v>
      </c>
    </row>
    <row r="31702" spans="1:2" hidden="1">
      <c r="A31702" s="450" t="str">
        <f>списки!$C$46</f>
        <v>ЦТП</v>
      </c>
      <c r="B31702" s="442">
        <f t="shared" si="197"/>
        <v>33.65</v>
      </c>
    </row>
    <row r="31703" spans="1:2" hidden="1">
      <c r="A31703" s="450" t="str">
        <f>списки!$C$46</f>
        <v>ЦТП</v>
      </c>
      <c r="B31703" s="442">
        <f t="shared" si="197"/>
        <v>33.64</v>
      </c>
    </row>
    <row r="31704" spans="1:2" hidden="1">
      <c r="A31704" s="450" t="str">
        <f>списки!$C$46</f>
        <v>ЦТП</v>
      </c>
      <c r="B31704" s="442">
        <f t="shared" si="197"/>
        <v>33.630000000000003</v>
      </c>
    </row>
    <row r="31705" spans="1:2" hidden="1">
      <c r="A31705" s="450" t="str">
        <f>списки!$C$46</f>
        <v>ЦТП</v>
      </c>
      <c r="B31705" s="442">
        <f t="shared" si="197"/>
        <v>33.619999999999997</v>
      </c>
    </row>
    <row r="31706" spans="1:2" hidden="1">
      <c r="A31706" s="450" t="str">
        <f>списки!$C$46</f>
        <v>ЦТП</v>
      </c>
      <c r="B31706" s="442">
        <f t="shared" si="197"/>
        <v>33.61</v>
      </c>
    </row>
    <row r="31707" spans="1:2" hidden="1">
      <c r="A31707" s="450" t="str">
        <f>списки!$C$46</f>
        <v>ЦТП</v>
      </c>
      <c r="B31707" s="442">
        <f t="shared" si="197"/>
        <v>33.6</v>
      </c>
    </row>
    <row r="31708" spans="1:2" hidden="1">
      <c r="A31708" s="450" t="str">
        <f>списки!$C$46</f>
        <v>ЦТП</v>
      </c>
      <c r="B31708" s="442">
        <f t="shared" si="197"/>
        <v>33.590000000000003</v>
      </c>
    </row>
    <row r="31709" spans="1:2" hidden="1">
      <c r="A31709" s="450" t="str">
        <f>списки!$C$46</f>
        <v>ЦТП</v>
      </c>
      <c r="B31709" s="442">
        <f t="shared" si="197"/>
        <v>33.58</v>
      </c>
    </row>
    <row r="31710" spans="1:2" hidden="1">
      <c r="A31710" s="450" t="str">
        <f>списки!$C$46</f>
        <v>ЦТП</v>
      </c>
      <c r="B31710" s="442">
        <f t="shared" si="197"/>
        <v>33.57</v>
      </c>
    </row>
    <row r="31711" spans="1:2" hidden="1">
      <c r="A31711" s="450" t="str">
        <f>списки!$C$46</f>
        <v>ЦТП</v>
      </c>
      <c r="B31711" s="442">
        <f t="shared" si="197"/>
        <v>33.56</v>
      </c>
    </row>
    <row r="31712" spans="1:2" hidden="1">
      <c r="A31712" s="450" t="str">
        <f>списки!$C$46</f>
        <v>ЦТП</v>
      </c>
      <c r="B31712" s="442">
        <f t="shared" si="197"/>
        <v>33.549999999999997</v>
      </c>
    </row>
    <row r="31713" spans="1:2" hidden="1">
      <c r="A31713" s="450" t="str">
        <f>списки!$C$46</f>
        <v>ЦТП</v>
      </c>
      <c r="B31713" s="442">
        <f t="shared" si="197"/>
        <v>33.54</v>
      </c>
    </row>
    <row r="31714" spans="1:2" hidden="1">
      <c r="A31714" s="450" t="str">
        <f>списки!$C$46</f>
        <v>ЦТП</v>
      </c>
      <c r="B31714" s="442">
        <f t="shared" si="197"/>
        <v>33.53</v>
      </c>
    </row>
    <row r="31715" spans="1:2" hidden="1">
      <c r="A31715" s="450" t="str">
        <f>списки!$C$46</f>
        <v>ЦТП</v>
      </c>
      <c r="B31715" s="442">
        <f t="shared" si="197"/>
        <v>33.520000000000003</v>
      </c>
    </row>
    <row r="31716" spans="1:2" hidden="1">
      <c r="A31716" s="450" t="str">
        <f>списки!$C$46</f>
        <v>ЦТП</v>
      </c>
      <c r="B31716" s="442">
        <f t="shared" si="197"/>
        <v>33.51</v>
      </c>
    </row>
    <row r="31717" spans="1:2" hidden="1">
      <c r="A31717" s="450" t="str">
        <f>списки!$C$46</f>
        <v>ЦТП</v>
      </c>
      <c r="B31717" s="442">
        <f t="shared" si="197"/>
        <v>33.5</v>
      </c>
    </row>
    <row r="31718" spans="1:2" hidden="1">
      <c r="A31718" s="450" t="str">
        <f>списки!$C$46</f>
        <v>ЦТП</v>
      </c>
      <c r="B31718" s="442">
        <f t="shared" si="197"/>
        <v>33.49</v>
      </c>
    </row>
    <row r="31719" spans="1:2" hidden="1">
      <c r="A31719" s="450" t="str">
        <f>списки!$C$46</f>
        <v>ЦТП</v>
      </c>
      <c r="B31719" s="442">
        <f t="shared" si="197"/>
        <v>33.479999999999997</v>
      </c>
    </row>
    <row r="31720" spans="1:2" hidden="1">
      <c r="A31720" s="450" t="str">
        <f>списки!$C$46</f>
        <v>ЦТП</v>
      </c>
      <c r="B31720" s="442">
        <f t="shared" si="197"/>
        <v>33.47</v>
      </c>
    </row>
    <row r="31721" spans="1:2" hidden="1">
      <c r="A31721" s="450" t="str">
        <f>списки!$C$46</f>
        <v>ЦТП</v>
      </c>
      <c r="B31721" s="442">
        <f t="shared" si="197"/>
        <v>33.46</v>
      </c>
    </row>
    <row r="31722" spans="1:2" hidden="1">
      <c r="A31722" s="450" t="str">
        <f>списки!$C$46</f>
        <v>ЦТП</v>
      </c>
      <c r="B31722" s="442">
        <f t="shared" si="197"/>
        <v>33.450000000000003</v>
      </c>
    </row>
    <row r="31723" spans="1:2" hidden="1">
      <c r="A31723" s="450" t="str">
        <f>списки!$C$46</f>
        <v>ЦТП</v>
      </c>
      <c r="B31723" s="442">
        <f t="shared" si="197"/>
        <v>33.44</v>
      </c>
    </row>
    <row r="31724" spans="1:2" hidden="1">
      <c r="A31724" s="450" t="str">
        <f>списки!$C$46</f>
        <v>ЦТП</v>
      </c>
      <c r="B31724" s="442">
        <f t="shared" si="197"/>
        <v>33.43</v>
      </c>
    </row>
    <row r="31725" spans="1:2" hidden="1">
      <c r="A31725" s="450" t="str">
        <f>списки!$C$46</f>
        <v>ЦТП</v>
      </c>
      <c r="B31725" s="442">
        <f t="shared" si="197"/>
        <v>33.42</v>
      </c>
    </row>
    <row r="31726" spans="1:2" hidden="1">
      <c r="A31726" s="450" t="str">
        <f>списки!$C$46</f>
        <v>ЦТП</v>
      </c>
      <c r="B31726" s="442">
        <f t="shared" si="197"/>
        <v>33.409999999999997</v>
      </c>
    </row>
    <row r="31727" spans="1:2" hidden="1">
      <c r="A31727" s="450" t="str">
        <f>списки!$C$46</f>
        <v>ЦТП</v>
      </c>
      <c r="B31727" s="442">
        <f t="shared" si="197"/>
        <v>33.4</v>
      </c>
    </row>
    <row r="31728" spans="1:2" hidden="1">
      <c r="A31728" s="450" t="str">
        <f>списки!$C$46</f>
        <v>ЦТП</v>
      </c>
      <c r="B31728" s="442">
        <f t="shared" si="197"/>
        <v>33.39</v>
      </c>
    </row>
    <row r="31729" spans="1:2" hidden="1">
      <c r="A31729" s="450" t="str">
        <f>списки!$C$46</f>
        <v>ЦТП</v>
      </c>
      <c r="B31729" s="442">
        <f t="shared" si="197"/>
        <v>33.380000000000003</v>
      </c>
    </row>
    <row r="31730" spans="1:2" hidden="1">
      <c r="A31730" s="450" t="str">
        <f>списки!$C$46</f>
        <v>ЦТП</v>
      </c>
      <c r="B31730" s="442">
        <f t="shared" si="197"/>
        <v>33.369999999999997</v>
      </c>
    </row>
    <row r="31731" spans="1:2" hidden="1">
      <c r="A31731" s="450" t="str">
        <f>списки!$C$46</f>
        <v>ЦТП</v>
      </c>
      <c r="B31731" s="442">
        <f t="shared" si="197"/>
        <v>33.36</v>
      </c>
    </row>
    <row r="31732" spans="1:2" hidden="1">
      <c r="A31732" s="450" t="str">
        <f>списки!$C$46</f>
        <v>ЦТП</v>
      </c>
      <c r="B31732" s="442">
        <f t="shared" si="197"/>
        <v>33.35</v>
      </c>
    </row>
    <row r="31733" spans="1:2" hidden="1">
      <c r="A31733" s="450" t="str">
        <f>списки!$C$46</f>
        <v>ЦТП</v>
      </c>
      <c r="B31733" s="442">
        <f t="shared" si="197"/>
        <v>33.340000000000003</v>
      </c>
    </row>
    <row r="31734" spans="1:2" hidden="1">
      <c r="A31734" s="450" t="str">
        <f>списки!$C$46</f>
        <v>ЦТП</v>
      </c>
      <c r="B31734" s="442">
        <f t="shared" si="197"/>
        <v>33.33</v>
      </c>
    </row>
    <row r="31735" spans="1:2" hidden="1">
      <c r="A31735" s="450" t="str">
        <f>списки!$C$46</f>
        <v>ЦТП</v>
      </c>
      <c r="B31735" s="442">
        <f t="shared" si="197"/>
        <v>33.32</v>
      </c>
    </row>
    <row r="31736" spans="1:2" hidden="1">
      <c r="A31736" s="450" t="str">
        <f>списки!$C$46</f>
        <v>ЦТП</v>
      </c>
      <c r="B31736" s="442">
        <f t="shared" si="197"/>
        <v>33.31</v>
      </c>
    </row>
    <row r="31737" spans="1:2" hidden="1">
      <c r="A31737" s="450" t="str">
        <f>списки!$C$46</f>
        <v>ЦТП</v>
      </c>
      <c r="B31737" s="442">
        <f t="shared" si="197"/>
        <v>33.299999999999997</v>
      </c>
    </row>
    <row r="31738" spans="1:2" hidden="1">
      <c r="A31738" s="450" t="str">
        <f>списки!$C$46</f>
        <v>ЦТП</v>
      </c>
      <c r="B31738" s="442">
        <f t="shared" si="197"/>
        <v>33.29</v>
      </c>
    </row>
    <row r="31739" spans="1:2" hidden="1">
      <c r="A31739" s="450" t="str">
        <f>списки!$C$46</f>
        <v>ЦТП</v>
      </c>
      <c r="B31739" s="442">
        <f t="shared" si="197"/>
        <v>33.28</v>
      </c>
    </row>
    <row r="31740" spans="1:2" hidden="1">
      <c r="A31740" s="450" t="str">
        <f>списки!$C$46</f>
        <v>ЦТП</v>
      </c>
      <c r="B31740" s="442">
        <f t="shared" ref="B31740:B31803" si="198">ROUND(B31739-0.01,2)</f>
        <v>33.270000000000003</v>
      </c>
    </row>
    <row r="31741" spans="1:2" hidden="1">
      <c r="A31741" s="450" t="str">
        <f>списки!$C$46</f>
        <v>ЦТП</v>
      </c>
      <c r="B31741" s="442">
        <f t="shared" si="198"/>
        <v>33.26</v>
      </c>
    </row>
    <row r="31742" spans="1:2" hidden="1">
      <c r="A31742" s="450" t="str">
        <f>списки!$C$46</f>
        <v>ЦТП</v>
      </c>
      <c r="B31742" s="442">
        <f t="shared" si="198"/>
        <v>33.25</v>
      </c>
    </row>
    <row r="31743" spans="1:2" hidden="1">
      <c r="A31743" s="450" t="str">
        <f>списки!$C$46</f>
        <v>ЦТП</v>
      </c>
      <c r="B31743" s="442">
        <f t="shared" si="198"/>
        <v>33.24</v>
      </c>
    </row>
    <row r="31744" spans="1:2" hidden="1">
      <c r="A31744" s="450" t="str">
        <f>списки!$C$46</f>
        <v>ЦТП</v>
      </c>
      <c r="B31744" s="442">
        <f t="shared" si="198"/>
        <v>33.229999999999997</v>
      </c>
    </row>
    <row r="31745" spans="1:2" hidden="1">
      <c r="A31745" s="450" t="str">
        <f>списки!$C$46</f>
        <v>ЦТП</v>
      </c>
      <c r="B31745" s="442">
        <f t="shared" si="198"/>
        <v>33.22</v>
      </c>
    </row>
    <row r="31746" spans="1:2" hidden="1">
      <c r="A31746" s="450" t="str">
        <f>списки!$C$46</f>
        <v>ЦТП</v>
      </c>
      <c r="B31746" s="442">
        <f t="shared" si="198"/>
        <v>33.21</v>
      </c>
    </row>
    <row r="31747" spans="1:2" hidden="1">
      <c r="A31747" s="450" t="str">
        <f>списки!$C$46</f>
        <v>ЦТП</v>
      </c>
      <c r="B31747" s="442">
        <f t="shared" si="198"/>
        <v>33.200000000000003</v>
      </c>
    </row>
    <row r="31748" spans="1:2" hidden="1">
      <c r="A31748" s="450" t="str">
        <f>списки!$C$46</f>
        <v>ЦТП</v>
      </c>
      <c r="B31748" s="442">
        <f t="shared" si="198"/>
        <v>33.19</v>
      </c>
    </row>
    <row r="31749" spans="1:2" hidden="1">
      <c r="A31749" s="450" t="str">
        <f>списки!$C$46</f>
        <v>ЦТП</v>
      </c>
      <c r="B31749" s="442">
        <f t="shared" si="198"/>
        <v>33.18</v>
      </c>
    </row>
    <row r="31750" spans="1:2" hidden="1">
      <c r="A31750" s="450" t="str">
        <f>списки!$C$46</f>
        <v>ЦТП</v>
      </c>
      <c r="B31750" s="442">
        <f t="shared" si="198"/>
        <v>33.17</v>
      </c>
    </row>
    <row r="31751" spans="1:2" hidden="1">
      <c r="A31751" s="450" t="str">
        <f>списки!$C$46</f>
        <v>ЦТП</v>
      </c>
      <c r="B31751" s="442">
        <f t="shared" si="198"/>
        <v>33.159999999999997</v>
      </c>
    </row>
    <row r="31752" spans="1:2" hidden="1">
      <c r="A31752" s="450" t="str">
        <f>списки!$C$46</f>
        <v>ЦТП</v>
      </c>
      <c r="B31752" s="442">
        <f t="shared" si="198"/>
        <v>33.15</v>
      </c>
    </row>
    <row r="31753" spans="1:2" hidden="1">
      <c r="A31753" s="450" t="str">
        <f>списки!$C$46</f>
        <v>ЦТП</v>
      </c>
      <c r="B31753" s="442">
        <f t="shared" si="198"/>
        <v>33.14</v>
      </c>
    </row>
    <row r="31754" spans="1:2" hidden="1">
      <c r="A31754" s="450" t="str">
        <f>списки!$C$46</f>
        <v>ЦТП</v>
      </c>
      <c r="B31754" s="442">
        <f t="shared" si="198"/>
        <v>33.130000000000003</v>
      </c>
    </row>
    <row r="31755" spans="1:2" hidden="1">
      <c r="A31755" s="450" t="str">
        <f>списки!$C$46</f>
        <v>ЦТП</v>
      </c>
      <c r="B31755" s="442">
        <f t="shared" si="198"/>
        <v>33.119999999999997</v>
      </c>
    </row>
    <row r="31756" spans="1:2" hidden="1">
      <c r="A31756" s="450" t="str">
        <f>списки!$C$46</f>
        <v>ЦТП</v>
      </c>
      <c r="B31756" s="442">
        <f t="shared" si="198"/>
        <v>33.11</v>
      </c>
    </row>
    <row r="31757" spans="1:2" hidden="1">
      <c r="A31757" s="450" t="str">
        <f>списки!$C$46</f>
        <v>ЦТП</v>
      </c>
      <c r="B31757" s="442">
        <f t="shared" si="198"/>
        <v>33.1</v>
      </c>
    </row>
    <row r="31758" spans="1:2" hidden="1">
      <c r="A31758" s="450" t="str">
        <f>списки!$C$46</f>
        <v>ЦТП</v>
      </c>
      <c r="B31758" s="442">
        <f t="shared" si="198"/>
        <v>33.090000000000003</v>
      </c>
    </row>
    <row r="31759" spans="1:2" hidden="1">
      <c r="A31759" s="450" t="str">
        <f>списки!$C$46</f>
        <v>ЦТП</v>
      </c>
      <c r="B31759" s="442">
        <f t="shared" si="198"/>
        <v>33.08</v>
      </c>
    </row>
    <row r="31760" spans="1:2" hidden="1">
      <c r="A31760" s="450" t="str">
        <f>списки!$C$46</f>
        <v>ЦТП</v>
      </c>
      <c r="B31760" s="442">
        <f t="shared" si="198"/>
        <v>33.07</v>
      </c>
    </row>
    <row r="31761" spans="1:2" hidden="1">
      <c r="A31761" s="450" t="str">
        <f>списки!$C$46</f>
        <v>ЦТП</v>
      </c>
      <c r="B31761" s="442">
        <f t="shared" si="198"/>
        <v>33.06</v>
      </c>
    </row>
    <row r="31762" spans="1:2" hidden="1">
      <c r="A31762" s="450" t="str">
        <f>списки!$C$46</f>
        <v>ЦТП</v>
      </c>
      <c r="B31762" s="442">
        <f t="shared" si="198"/>
        <v>33.049999999999997</v>
      </c>
    </row>
    <row r="31763" spans="1:2" hidden="1">
      <c r="A31763" s="450" t="str">
        <f>списки!$C$46</f>
        <v>ЦТП</v>
      </c>
      <c r="B31763" s="442">
        <f t="shared" si="198"/>
        <v>33.04</v>
      </c>
    </row>
    <row r="31764" spans="1:2" hidden="1">
      <c r="A31764" s="450" t="str">
        <f>списки!$C$46</f>
        <v>ЦТП</v>
      </c>
      <c r="B31764" s="442">
        <f t="shared" si="198"/>
        <v>33.03</v>
      </c>
    </row>
    <row r="31765" spans="1:2" hidden="1">
      <c r="A31765" s="450" t="str">
        <f>списки!$C$46</f>
        <v>ЦТП</v>
      </c>
      <c r="B31765" s="442">
        <f t="shared" si="198"/>
        <v>33.020000000000003</v>
      </c>
    </row>
    <row r="31766" spans="1:2" hidden="1">
      <c r="A31766" s="450" t="str">
        <f>списки!$C$46</f>
        <v>ЦТП</v>
      </c>
      <c r="B31766" s="442">
        <f t="shared" si="198"/>
        <v>33.01</v>
      </c>
    </row>
    <row r="31767" spans="1:2" hidden="1">
      <c r="A31767" s="450" t="str">
        <f>списки!$C$46</f>
        <v>ЦТП</v>
      </c>
      <c r="B31767" s="442">
        <f t="shared" si="198"/>
        <v>33</v>
      </c>
    </row>
    <row r="31768" spans="1:2" hidden="1">
      <c r="A31768" s="450" t="str">
        <f>списки!$C$46</f>
        <v>ЦТП</v>
      </c>
      <c r="B31768" s="442">
        <f t="shared" si="198"/>
        <v>32.99</v>
      </c>
    </row>
    <row r="31769" spans="1:2" hidden="1">
      <c r="A31769" s="450" t="str">
        <f>списки!$C$46</f>
        <v>ЦТП</v>
      </c>
      <c r="B31769" s="442">
        <f t="shared" si="198"/>
        <v>32.979999999999997</v>
      </c>
    </row>
    <row r="31770" spans="1:2" hidden="1">
      <c r="A31770" s="450" t="str">
        <f>списки!$C$46</f>
        <v>ЦТП</v>
      </c>
      <c r="B31770" s="442">
        <f t="shared" si="198"/>
        <v>32.97</v>
      </c>
    </row>
    <row r="31771" spans="1:2" hidden="1">
      <c r="A31771" s="450" t="str">
        <f>списки!$C$46</f>
        <v>ЦТП</v>
      </c>
      <c r="B31771" s="442">
        <f t="shared" si="198"/>
        <v>32.96</v>
      </c>
    </row>
    <row r="31772" spans="1:2" hidden="1">
      <c r="A31772" s="450" t="str">
        <f>списки!$C$46</f>
        <v>ЦТП</v>
      </c>
      <c r="B31772" s="442">
        <f t="shared" si="198"/>
        <v>32.950000000000003</v>
      </c>
    </row>
    <row r="31773" spans="1:2" hidden="1">
      <c r="A31773" s="450" t="str">
        <f>списки!$C$46</f>
        <v>ЦТП</v>
      </c>
      <c r="B31773" s="442">
        <f t="shared" si="198"/>
        <v>32.94</v>
      </c>
    </row>
    <row r="31774" spans="1:2" hidden="1">
      <c r="A31774" s="450" t="str">
        <f>списки!$C$46</f>
        <v>ЦТП</v>
      </c>
      <c r="B31774" s="442">
        <f t="shared" si="198"/>
        <v>32.93</v>
      </c>
    </row>
    <row r="31775" spans="1:2" hidden="1">
      <c r="A31775" s="450" t="str">
        <f>списки!$C$46</f>
        <v>ЦТП</v>
      </c>
      <c r="B31775" s="442">
        <f t="shared" si="198"/>
        <v>32.92</v>
      </c>
    </row>
    <row r="31776" spans="1:2" hidden="1">
      <c r="A31776" s="450" t="str">
        <f>списки!$C$46</f>
        <v>ЦТП</v>
      </c>
      <c r="B31776" s="442">
        <f t="shared" si="198"/>
        <v>32.909999999999997</v>
      </c>
    </row>
    <row r="31777" spans="1:2" hidden="1">
      <c r="A31777" s="450" t="str">
        <f>списки!$C$46</f>
        <v>ЦТП</v>
      </c>
      <c r="B31777" s="442">
        <f t="shared" si="198"/>
        <v>32.9</v>
      </c>
    </row>
    <row r="31778" spans="1:2" hidden="1">
      <c r="A31778" s="450" t="str">
        <f>списки!$C$46</f>
        <v>ЦТП</v>
      </c>
      <c r="B31778" s="442">
        <f t="shared" si="198"/>
        <v>32.89</v>
      </c>
    </row>
    <row r="31779" spans="1:2" hidden="1">
      <c r="A31779" s="450" t="str">
        <f>списки!$C$46</f>
        <v>ЦТП</v>
      </c>
      <c r="B31779" s="442">
        <f t="shared" si="198"/>
        <v>32.880000000000003</v>
      </c>
    </row>
    <row r="31780" spans="1:2" hidden="1">
      <c r="A31780" s="450" t="str">
        <f>списки!$C$46</f>
        <v>ЦТП</v>
      </c>
      <c r="B31780" s="442">
        <f t="shared" si="198"/>
        <v>32.869999999999997</v>
      </c>
    </row>
    <row r="31781" spans="1:2" hidden="1">
      <c r="A31781" s="450" t="str">
        <f>списки!$C$46</f>
        <v>ЦТП</v>
      </c>
      <c r="B31781" s="442">
        <f t="shared" si="198"/>
        <v>32.86</v>
      </c>
    </row>
    <row r="31782" spans="1:2" hidden="1">
      <c r="A31782" s="450" t="str">
        <f>списки!$C$46</f>
        <v>ЦТП</v>
      </c>
      <c r="B31782" s="442">
        <f t="shared" si="198"/>
        <v>32.85</v>
      </c>
    </row>
    <row r="31783" spans="1:2" hidden="1">
      <c r="A31783" s="450" t="str">
        <f>списки!$C$46</f>
        <v>ЦТП</v>
      </c>
      <c r="B31783" s="442">
        <f t="shared" si="198"/>
        <v>32.840000000000003</v>
      </c>
    </row>
    <row r="31784" spans="1:2" hidden="1">
      <c r="A31784" s="450" t="str">
        <f>списки!$C$46</f>
        <v>ЦТП</v>
      </c>
      <c r="B31784" s="442">
        <f t="shared" si="198"/>
        <v>32.83</v>
      </c>
    </row>
    <row r="31785" spans="1:2" hidden="1">
      <c r="A31785" s="450" t="str">
        <f>списки!$C$46</f>
        <v>ЦТП</v>
      </c>
      <c r="B31785" s="442">
        <f t="shared" si="198"/>
        <v>32.82</v>
      </c>
    </row>
    <row r="31786" spans="1:2" hidden="1">
      <c r="A31786" s="450" t="str">
        <f>списки!$C$46</f>
        <v>ЦТП</v>
      </c>
      <c r="B31786" s="442">
        <f t="shared" si="198"/>
        <v>32.81</v>
      </c>
    </row>
    <row r="31787" spans="1:2" hidden="1">
      <c r="A31787" s="450" t="str">
        <f>списки!$C$46</f>
        <v>ЦТП</v>
      </c>
      <c r="B31787" s="442">
        <f t="shared" si="198"/>
        <v>32.799999999999997</v>
      </c>
    </row>
    <row r="31788" spans="1:2" hidden="1">
      <c r="A31788" s="450" t="str">
        <f>списки!$C$46</f>
        <v>ЦТП</v>
      </c>
      <c r="B31788" s="442">
        <f t="shared" si="198"/>
        <v>32.79</v>
      </c>
    </row>
    <row r="31789" spans="1:2" hidden="1">
      <c r="A31789" s="450" t="str">
        <f>списки!$C$46</f>
        <v>ЦТП</v>
      </c>
      <c r="B31789" s="442">
        <f t="shared" si="198"/>
        <v>32.78</v>
      </c>
    </row>
    <row r="31790" spans="1:2" hidden="1">
      <c r="A31790" s="450" t="str">
        <f>списки!$C$46</f>
        <v>ЦТП</v>
      </c>
      <c r="B31790" s="442">
        <f t="shared" si="198"/>
        <v>32.770000000000003</v>
      </c>
    </row>
    <row r="31791" spans="1:2" hidden="1">
      <c r="A31791" s="450" t="str">
        <f>списки!$C$46</f>
        <v>ЦТП</v>
      </c>
      <c r="B31791" s="442">
        <f t="shared" si="198"/>
        <v>32.76</v>
      </c>
    </row>
    <row r="31792" spans="1:2" hidden="1">
      <c r="A31792" s="450" t="str">
        <f>списки!$C$46</f>
        <v>ЦТП</v>
      </c>
      <c r="B31792" s="442">
        <f t="shared" si="198"/>
        <v>32.75</v>
      </c>
    </row>
    <row r="31793" spans="1:2" hidden="1">
      <c r="A31793" s="450" t="str">
        <f>списки!$C$46</f>
        <v>ЦТП</v>
      </c>
      <c r="B31793" s="442">
        <f t="shared" si="198"/>
        <v>32.74</v>
      </c>
    </row>
    <row r="31794" spans="1:2" hidden="1">
      <c r="A31794" s="450" t="str">
        <f>списки!$C$46</f>
        <v>ЦТП</v>
      </c>
      <c r="B31794" s="442">
        <f t="shared" si="198"/>
        <v>32.729999999999997</v>
      </c>
    </row>
    <row r="31795" spans="1:2" hidden="1">
      <c r="A31795" s="450" t="str">
        <f>списки!$C$46</f>
        <v>ЦТП</v>
      </c>
      <c r="B31795" s="442">
        <f t="shared" si="198"/>
        <v>32.72</v>
      </c>
    </row>
    <row r="31796" spans="1:2" hidden="1">
      <c r="A31796" s="450" t="str">
        <f>списки!$C$46</f>
        <v>ЦТП</v>
      </c>
      <c r="B31796" s="442">
        <f t="shared" si="198"/>
        <v>32.71</v>
      </c>
    </row>
    <row r="31797" spans="1:2" hidden="1">
      <c r="A31797" s="450" t="str">
        <f>списки!$C$46</f>
        <v>ЦТП</v>
      </c>
      <c r="B31797" s="442">
        <f t="shared" si="198"/>
        <v>32.700000000000003</v>
      </c>
    </row>
    <row r="31798" spans="1:2" hidden="1">
      <c r="A31798" s="450" t="str">
        <f>списки!$C$46</f>
        <v>ЦТП</v>
      </c>
      <c r="B31798" s="442">
        <f t="shared" si="198"/>
        <v>32.69</v>
      </c>
    </row>
    <row r="31799" spans="1:2" hidden="1">
      <c r="A31799" s="450" t="str">
        <f>списки!$C$46</f>
        <v>ЦТП</v>
      </c>
      <c r="B31799" s="442">
        <f t="shared" si="198"/>
        <v>32.68</v>
      </c>
    </row>
    <row r="31800" spans="1:2" hidden="1">
      <c r="A31800" s="450" t="str">
        <f>списки!$C$46</f>
        <v>ЦТП</v>
      </c>
      <c r="B31800" s="442">
        <f t="shared" si="198"/>
        <v>32.67</v>
      </c>
    </row>
    <row r="31801" spans="1:2" hidden="1">
      <c r="A31801" s="450" t="str">
        <f>списки!$C$46</f>
        <v>ЦТП</v>
      </c>
      <c r="B31801" s="442">
        <f t="shared" si="198"/>
        <v>32.659999999999997</v>
      </c>
    </row>
    <row r="31802" spans="1:2" hidden="1">
      <c r="A31802" s="450" t="str">
        <f>списки!$C$46</f>
        <v>ЦТП</v>
      </c>
      <c r="B31802" s="442">
        <f t="shared" si="198"/>
        <v>32.65</v>
      </c>
    </row>
    <row r="31803" spans="1:2" hidden="1">
      <c r="A31803" s="450" t="str">
        <f>списки!$C$46</f>
        <v>ЦТП</v>
      </c>
      <c r="B31803" s="442">
        <f t="shared" si="198"/>
        <v>32.64</v>
      </c>
    </row>
    <row r="31804" spans="1:2" hidden="1">
      <c r="A31804" s="450" t="str">
        <f>списки!$C$46</f>
        <v>ЦТП</v>
      </c>
      <c r="B31804" s="442">
        <f t="shared" ref="B31804:B31867" si="199">ROUND(B31803-0.01,2)</f>
        <v>32.630000000000003</v>
      </c>
    </row>
    <row r="31805" spans="1:2" hidden="1">
      <c r="A31805" s="450" t="str">
        <f>списки!$C$46</f>
        <v>ЦТП</v>
      </c>
      <c r="B31805" s="442">
        <f t="shared" si="199"/>
        <v>32.619999999999997</v>
      </c>
    </row>
    <row r="31806" spans="1:2" hidden="1">
      <c r="A31806" s="450" t="str">
        <f>списки!$C$46</f>
        <v>ЦТП</v>
      </c>
      <c r="B31806" s="442">
        <f t="shared" si="199"/>
        <v>32.61</v>
      </c>
    </row>
    <row r="31807" spans="1:2" hidden="1">
      <c r="A31807" s="450" t="str">
        <f>списки!$C$46</f>
        <v>ЦТП</v>
      </c>
      <c r="B31807" s="442">
        <f t="shared" si="199"/>
        <v>32.6</v>
      </c>
    </row>
    <row r="31808" spans="1:2" hidden="1">
      <c r="A31808" s="450" t="str">
        <f>списки!$C$46</f>
        <v>ЦТП</v>
      </c>
      <c r="B31808" s="442">
        <f t="shared" si="199"/>
        <v>32.590000000000003</v>
      </c>
    </row>
    <row r="31809" spans="1:2" hidden="1">
      <c r="A31809" s="450" t="str">
        <f>списки!$C$46</f>
        <v>ЦТП</v>
      </c>
      <c r="B31809" s="442">
        <f t="shared" si="199"/>
        <v>32.58</v>
      </c>
    </row>
    <row r="31810" spans="1:2" hidden="1">
      <c r="A31810" s="450" t="str">
        <f>списки!$C$46</f>
        <v>ЦТП</v>
      </c>
      <c r="B31810" s="442">
        <f t="shared" si="199"/>
        <v>32.57</v>
      </c>
    </row>
    <row r="31811" spans="1:2" hidden="1">
      <c r="A31811" s="450" t="str">
        <f>списки!$C$46</f>
        <v>ЦТП</v>
      </c>
      <c r="B31811" s="442">
        <f t="shared" si="199"/>
        <v>32.56</v>
      </c>
    </row>
    <row r="31812" spans="1:2" hidden="1">
      <c r="A31812" s="450" t="str">
        <f>списки!$C$46</f>
        <v>ЦТП</v>
      </c>
      <c r="B31812" s="442">
        <f t="shared" si="199"/>
        <v>32.549999999999997</v>
      </c>
    </row>
    <row r="31813" spans="1:2" hidden="1">
      <c r="A31813" s="450" t="str">
        <f>списки!$C$46</f>
        <v>ЦТП</v>
      </c>
      <c r="B31813" s="442">
        <f t="shared" si="199"/>
        <v>32.54</v>
      </c>
    </row>
    <row r="31814" spans="1:2" hidden="1">
      <c r="A31814" s="450" t="str">
        <f>списки!$C$46</f>
        <v>ЦТП</v>
      </c>
      <c r="B31814" s="442">
        <f t="shared" si="199"/>
        <v>32.53</v>
      </c>
    </row>
    <row r="31815" spans="1:2" hidden="1">
      <c r="A31815" s="450" t="str">
        <f>списки!$C$46</f>
        <v>ЦТП</v>
      </c>
      <c r="B31815" s="442">
        <f t="shared" si="199"/>
        <v>32.520000000000003</v>
      </c>
    </row>
    <row r="31816" spans="1:2" hidden="1">
      <c r="A31816" s="450" t="str">
        <f>списки!$C$46</f>
        <v>ЦТП</v>
      </c>
      <c r="B31816" s="442">
        <f t="shared" si="199"/>
        <v>32.51</v>
      </c>
    </row>
    <row r="31817" spans="1:2" hidden="1">
      <c r="A31817" s="450" t="str">
        <f>списки!$C$46</f>
        <v>ЦТП</v>
      </c>
      <c r="B31817" s="442">
        <f t="shared" si="199"/>
        <v>32.5</v>
      </c>
    </row>
    <row r="31818" spans="1:2" hidden="1">
      <c r="A31818" s="450" t="str">
        <f>списки!$C$46</f>
        <v>ЦТП</v>
      </c>
      <c r="B31818" s="442">
        <f t="shared" si="199"/>
        <v>32.49</v>
      </c>
    </row>
    <row r="31819" spans="1:2" hidden="1">
      <c r="A31819" s="450" t="str">
        <f>списки!$C$46</f>
        <v>ЦТП</v>
      </c>
      <c r="B31819" s="442">
        <f t="shared" si="199"/>
        <v>32.479999999999997</v>
      </c>
    </row>
    <row r="31820" spans="1:2" hidden="1">
      <c r="A31820" s="450" t="str">
        <f>списки!$C$46</f>
        <v>ЦТП</v>
      </c>
      <c r="B31820" s="442">
        <f t="shared" si="199"/>
        <v>32.47</v>
      </c>
    </row>
    <row r="31821" spans="1:2" hidden="1">
      <c r="A31821" s="450" t="str">
        <f>списки!$C$46</f>
        <v>ЦТП</v>
      </c>
      <c r="B31821" s="442">
        <f t="shared" si="199"/>
        <v>32.46</v>
      </c>
    </row>
    <row r="31822" spans="1:2" hidden="1">
      <c r="A31822" s="450" t="str">
        <f>списки!$C$46</f>
        <v>ЦТП</v>
      </c>
      <c r="B31822" s="442">
        <f t="shared" si="199"/>
        <v>32.450000000000003</v>
      </c>
    </row>
    <row r="31823" spans="1:2" hidden="1">
      <c r="A31823" s="450" t="str">
        <f>списки!$C$46</f>
        <v>ЦТП</v>
      </c>
      <c r="B31823" s="442">
        <f t="shared" si="199"/>
        <v>32.44</v>
      </c>
    </row>
    <row r="31824" spans="1:2" hidden="1">
      <c r="A31824" s="450" t="str">
        <f>списки!$C$46</f>
        <v>ЦТП</v>
      </c>
      <c r="B31824" s="442">
        <f t="shared" si="199"/>
        <v>32.43</v>
      </c>
    </row>
    <row r="31825" spans="1:2" hidden="1">
      <c r="A31825" s="450" t="str">
        <f>списки!$C$46</f>
        <v>ЦТП</v>
      </c>
      <c r="B31825" s="442">
        <f t="shared" si="199"/>
        <v>32.42</v>
      </c>
    </row>
    <row r="31826" spans="1:2" hidden="1">
      <c r="A31826" s="450" t="str">
        <f>списки!$C$46</f>
        <v>ЦТП</v>
      </c>
      <c r="B31826" s="442">
        <f t="shared" si="199"/>
        <v>32.409999999999997</v>
      </c>
    </row>
    <row r="31827" spans="1:2" hidden="1">
      <c r="A31827" s="450" t="str">
        <f>списки!$C$46</f>
        <v>ЦТП</v>
      </c>
      <c r="B31827" s="442">
        <f t="shared" si="199"/>
        <v>32.4</v>
      </c>
    </row>
    <row r="31828" spans="1:2" hidden="1">
      <c r="A31828" s="450" t="str">
        <f>списки!$C$46</f>
        <v>ЦТП</v>
      </c>
      <c r="B31828" s="442">
        <f t="shared" si="199"/>
        <v>32.39</v>
      </c>
    </row>
    <row r="31829" spans="1:2" hidden="1">
      <c r="A31829" s="450" t="str">
        <f>списки!$C$46</f>
        <v>ЦТП</v>
      </c>
      <c r="B31829" s="442">
        <f t="shared" si="199"/>
        <v>32.380000000000003</v>
      </c>
    </row>
    <row r="31830" spans="1:2" hidden="1">
      <c r="A31830" s="450" t="str">
        <f>списки!$C$46</f>
        <v>ЦТП</v>
      </c>
      <c r="B31830" s="442">
        <f t="shared" si="199"/>
        <v>32.369999999999997</v>
      </c>
    </row>
    <row r="31831" spans="1:2" hidden="1">
      <c r="A31831" s="450" t="str">
        <f>списки!$C$46</f>
        <v>ЦТП</v>
      </c>
      <c r="B31831" s="442">
        <f t="shared" si="199"/>
        <v>32.36</v>
      </c>
    </row>
    <row r="31832" spans="1:2" hidden="1">
      <c r="A31832" s="450" t="str">
        <f>списки!$C$46</f>
        <v>ЦТП</v>
      </c>
      <c r="B31832" s="442">
        <f t="shared" si="199"/>
        <v>32.35</v>
      </c>
    </row>
    <row r="31833" spans="1:2" hidden="1">
      <c r="A31833" s="450" t="str">
        <f>списки!$C$46</f>
        <v>ЦТП</v>
      </c>
      <c r="B31833" s="442">
        <f t="shared" si="199"/>
        <v>32.340000000000003</v>
      </c>
    </row>
    <row r="31834" spans="1:2" hidden="1">
      <c r="A31834" s="450" t="str">
        <f>списки!$C$46</f>
        <v>ЦТП</v>
      </c>
      <c r="B31834" s="442">
        <f t="shared" si="199"/>
        <v>32.33</v>
      </c>
    </row>
    <row r="31835" spans="1:2" hidden="1">
      <c r="A31835" s="450" t="str">
        <f>списки!$C$46</f>
        <v>ЦТП</v>
      </c>
      <c r="B31835" s="442">
        <f t="shared" si="199"/>
        <v>32.32</v>
      </c>
    </row>
    <row r="31836" spans="1:2" hidden="1">
      <c r="A31836" s="450" t="str">
        <f>списки!$C$46</f>
        <v>ЦТП</v>
      </c>
      <c r="B31836" s="442">
        <f t="shared" si="199"/>
        <v>32.31</v>
      </c>
    </row>
    <row r="31837" spans="1:2" hidden="1">
      <c r="A31837" s="450" t="str">
        <f>списки!$C$46</f>
        <v>ЦТП</v>
      </c>
      <c r="B31837" s="442">
        <f t="shared" si="199"/>
        <v>32.299999999999997</v>
      </c>
    </row>
    <row r="31838" spans="1:2" hidden="1">
      <c r="A31838" s="450" t="str">
        <f>списки!$C$46</f>
        <v>ЦТП</v>
      </c>
      <c r="B31838" s="442">
        <f t="shared" si="199"/>
        <v>32.29</v>
      </c>
    </row>
    <row r="31839" spans="1:2" hidden="1">
      <c r="A31839" s="450" t="str">
        <f>списки!$C$46</f>
        <v>ЦТП</v>
      </c>
      <c r="B31839" s="442">
        <f t="shared" si="199"/>
        <v>32.28</v>
      </c>
    </row>
    <row r="31840" spans="1:2" hidden="1">
      <c r="A31840" s="450" t="str">
        <f>списки!$C$46</f>
        <v>ЦТП</v>
      </c>
      <c r="B31840" s="442">
        <f t="shared" si="199"/>
        <v>32.270000000000003</v>
      </c>
    </row>
    <row r="31841" spans="1:2" hidden="1">
      <c r="A31841" s="450" t="str">
        <f>списки!$C$46</f>
        <v>ЦТП</v>
      </c>
      <c r="B31841" s="442">
        <f t="shared" si="199"/>
        <v>32.26</v>
      </c>
    </row>
    <row r="31842" spans="1:2" hidden="1">
      <c r="A31842" s="450" t="str">
        <f>списки!$C$46</f>
        <v>ЦТП</v>
      </c>
      <c r="B31842" s="442">
        <f t="shared" si="199"/>
        <v>32.25</v>
      </c>
    </row>
    <row r="31843" spans="1:2" hidden="1">
      <c r="A31843" s="450" t="str">
        <f>списки!$C$46</f>
        <v>ЦТП</v>
      </c>
      <c r="B31843" s="442">
        <f t="shared" si="199"/>
        <v>32.24</v>
      </c>
    </row>
    <row r="31844" spans="1:2" hidden="1">
      <c r="A31844" s="450" t="str">
        <f>списки!$C$46</f>
        <v>ЦТП</v>
      </c>
      <c r="B31844" s="442">
        <f t="shared" si="199"/>
        <v>32.229999999999997</v>
      </c>
    </row>
    <row r="31845" spans="1:2" hidden="1">
      <c r="A31845" s="450" t="str">
        <f>списки!$C$46</f>
        <v>ЦТП</v>
      </c>
      <c r="B31845" s="442">
        <f t="shared" si="199"/>
        <v>32.22</v>
      </c>
    </row>
    <row r="31846" spans="1:2" hidden="1">
      <c r="A31846" s="450" t="str">
        <f>списки!$C$46</f>
        <v>ЦТП</v>
      </c>
      <c r="B31846" s="442">
        <f t="shared" si="199"/>
        <v>32.21</v>
      </c>
    </row>
    <row r="31847" spans="1:2" hidden="1">
      <c r="A31847" s="450" t="str">
        <f>списки!$C$46</f>
        <v>ЦТП</v>
      </c>
      <c r="B31847" s="442">
        <f t="shared" si="199"/>
        <v>32.200000000000003</v>
      </c>
    </row>
    <row r="31848" spans="1:2" hidden="1">
      <c r="A31848" s="450" t="str">
        <f>списки!$C$46</f>
        <v>ЦТП</v>
      </c>
      <c r="B31848" s="442">
        <f t="shared" si="199"/>
        <v>32.19</v>
      </c>
    </row>
    <row r="31849" spans="1:2" hidden="1">
      <c r="A31849" s="450" t="str">
        <f>списки!$C$46</f>
        <v>ЦТП</v>
      </c>
      <c r="B31849" s="442">
        <f t="shared" si="199"/>
        <v>32.18</v>
      </c>
    </row>
    <row r="31850" spans="1:2" hidden="1">
      <c r="A31850" s="450" t="str">
        <f>списки!$C$46</f>
        <v>ЦТП</v>
      </c>
      <c r="B31850" s="442">
        <f t="shared" si="199"/>
        <v>32.17</v>
      </c>
    </row>
    <row r="31851" spans="1:2" hidden="1">
      <c r="A31851" s="450" t="str">
        <f>списки!$C$46</f>
        <v>ЦТП</v>
      </c>
      <c r="B31851" s="442">
        <f t="shared" si="199"/>
        <v>32.159999999999997</v>
      </c>
    </row>
    <row r="31852" spans="1:2" hidden="1">
      <c r="A31852" s="450" t="str">
        <f>списки!$C$46</f>
        <v>ЦТП</v>
      </c>
      <c r="B31852" s="442">
        <f t="shared" si="199"/>
        <v>32.15</v>
      </c>
    </row>
    <row r="31853" spans="1:2" hidden="1">
      <c r="A31853" s="450" t="str">
        <f>списки!$C$46</f>
        <v>ЦТП</v>
      </c>
      <c r="B31853" s="442">
        <f t="shared" si="199"/>
        <v>32.14</v>
      </c>
    </row>
    <row r="31854" spans="1:2" hidden="1">
      <c r="A31854" s="450" t="str">
        <f>списки!$C$46</f>
        <v>ЦТП</v>
      </c>
      <c r="B31854" s="442">
        <f t="shared" si="199"/>
        <v>32.130000000000003</v>
      </c>
    </row>
    <row r="31855" spans="1:2" hidden="1">
      <c r="A31855" s="450" t="str">
        <f>списки!$C$46</f>
        <v>ЦТП</v>
      </c>
      <c r="B31855" s="442">
        <f t="shared" si="199"/>
        <v>32.119999999999997</v>
      </c>
    </row>
    <row r="31856" spans="1:2" hidden="1">
      <c r="A31856" s="450" t="str">
        <f>списки!$C$46</f>
        <v>ЦТП</v>
      </c>
      <c r="B31856" s="442">
        <f t="shared" si="199"/>
        <v>32.11</v>
      </c>
    </row>
    <row r="31857" spans="1:2" hidden="1">
      <c r="A31857" s="450" t="str">
        <f>списки!$C$46</f>
        <v>ЦТП</v>
      </c>
      <c r="B31857" s="442">
        <f t="shared" si="199"/>
        <v>32.1</v>
      </c>
    </row>
    <row r="31858" spans="1:2" hidden="1">
      <c r="A31858" s="450" t="str">
        <f>списки!$C$46</f>
        <v>ЦТП</v>
      </c>
      <c r="B31858" s="442">
        <f t="shared" si="199"/>
        <v>32.090000000000003</v>
      </c>
    </row>
    <row r="31859" spans="1:2" hidden="1">
      <c r="A31859" s="450" t="str">
        <f>списки!$C$46</f>
        <v>ЦТП</v>
      </c>
      <c r="B31859" s="442">
        <f t="shared" si="199"/>
        <v>32.08</v>
      </c>
    </row>
    <row r="31860" spans="1:2" hidden="1">
      <c r="A31860" s="450" t="str">
        <f>списки!$C$46</f>
        <v>ЦТП</v>
      </c>
      <c r="B31860" s="442">
        <f t="shared" si="199"/>
        <v>32.07</v>
      </c>
    </row>
    <row r="31861" spans="1:2" hidden="1">
      <c r="A31861" s="450" t="str">
        <f>списки!$C$46</f>
        <v>ЦТП</v>
      </c>
      <c r="B31861" s="442">
        <f t="shared" si="199"/>
        <v>32.06</v>
      </c>
    </row>
    <row r="31862" spans="1:2" hidden="1">
      <c r="A31862" s="450" t="str">
        <f>списки!$C$46</f>
        <v>ЦТП</v>
      </c>
      <c r="B31862" s="442">
        <f t="shared" si="199"/>
        <v>32.049999999999997</v>
      </c>
    </row>
    <row r="31863" spans="1:2" hidden="1">
      <c r="A31863" s="450" t="str">
        <f>списки!$C$46</f>
        <v>ЦТП</v>
      </c>
      <c r="B31863" s="442">
        <f t="shared" si="199"/>
        <v>32.04</v>
      </c>
    </row>
    <row r="31864" spans="1:2" hidden="1">
      <c r="A31864" s="450" t="str">
        <f>списки!$C$46</f>
        <v>ЦТП</v>
      </c>
      <c r="B31864" s="442">
        <f t="shared" si="199"/>
        <v>32.03</v>
      </c>
    </row>
    <row r="31865" spans="1:2" hidden="1">
      <c r="A31865" s="450" t="str">
        <f>списки!$C$46</f>
        <v>ЦТП</v>
      </c>
      <c r="B31865" s="442">
        <f t="shared" si="199"/>
        <v>32.020000000000003</v>
      </c>
    </row>
    <row r="31866" spans="1:2" hidden="1">
      <c r="A31866" s="450" t="str">
        <f>списки!$C$46</f>
        <v>ЦТП</v>
      </c>
      <c r="B31866" s="442">
        <f t="shared" si="199"/>
        <v>32.01</v>
      </c>
    </row>
    <row r="31867" spans="1:2" hidden="1">
      <c r="A31867" s="450" t="str">
        <f>списки!$C$46</f>
        <v>ЦТП</v>
      </c>
      <c r="B31867" s="442">
        <f t="shared" si="199"/>
        <v>32</v>
      </c>
    </row>
    <row r="31868" spans="1:2" hidden="1">
      <c r="A31868" s="450" t="str">
        <f>списки!$C$46</f>
        <v>ЦТП</v>
      </c>
      <c r="B31868" s="442">
        <f t="shared" ref="B31868:B31931" si="200">ROUND(B31867-0.01,2)</f>
        <v>31.99</v>
      </c>
    </row>
    <row r="31869" spans="1:2" hidden="1">
      <c r="A31869" s="450" t="str">
        <f>списки!$C$46</f>
        <v>ЦТП</v>
      </c>
      <c r="B31869" s="442">
        <f t="shared" si="200"/>
        <v>31.98</v>
      </c>
    </row>
    <row r="31870" spans="1:2" hidden="1">
      <c r="A31870" s="450" t="str">
        <f>списки!$C$46</f>
        <v>ЦТП</v>
      </c>
      <c r="B31870" s="442">
        <f t="shared" si="200"/>
        <v>31.97</v>
      </c>
    </row>
    <row r="31871" spans="1:2" hidden="1">
      <c r="A31871" s="450" t="str">
        <f>списки!$C$46</f>
        <v>ЦТП</v>
      </c>
      <c r="B31871" s="442">
        <f t="shared" si="200"/>
        <v>31.96</v>
      </c>
    </row>
    <row r="31872" spans="1:2" hidden="1">
      <c r="A31872" s="450" t="str">
        <f>списки!$C$46</f>
        <v>ЦТП</v>
      </c>
      <c r="B31872" s="442">
        <f t="shared" si="200"/>
        <v>31.95</v>
      </c>
    </row>
    <row r="31873" spans="1:2" hidden="1">
      <c r="A31873" s="450" t="str">
        <f>списки!$C$46</f>
        <v>ЦТП</v>
      </c>
      <c r="B31873" s="442">
        <f t="shared" si="200"/>
        <v>31.94</v>
      </c>
    </row>
    <row r="31874" spans="1:2" hidden="1">
      <c r="A31874" s="450" t="str">
        <f>списки!$C$46</f>
        <v>ЦТП</v>
      </c>
      <c r="B31874" s="442">
        <f t="shared" si="200"/>
        <v>31.93</v>
      </c>
    </row>
    <row r="31875" spans="1:2" hidden="1">
      <c r="A31875" s="450" t="str">
        <f>списки!$C$46</f>
        <v>ЦТП</v>
      </c>
      <c r="B31875" s="442">
        <f t="shared" si="200"/>
        <v>31.92</v>
      </c>
    </row>
    <row r="31876" spans="1:2" hidden="1">
      <c r="A31876" s="450" t="str">
        <f>списки!$C$46</f>
        <v>ЦТП</v>
      </c>
      <c r="B31876" s="442">
        <f t="shared" si="200"/>
        <v>31.91</v>
      </c>
    </row>
    <row r="31877" spans="1:2" hidden="1">
      <c r="A31877" s="450" t="str">
        <f>списки!$C$46</f>
        <v>ЦТП</v>
      </c>
      <c r="B31877" s="442">
        <f t="shared" si="200"/>
        <v>31.9</v>
      </c>
    </row>
    <row r="31878" spans="1:2" hidden="1">
      <c r="A31878" s="450" t="str">
        <f>списки!$C$46</f>
        <v>ЦТП</v>
      </c>
      <c r="B31878" s="442">
        <f t="shared" si="200"/>
        <v>31.89</v>
      </c>
    </row>
    <row r="31879" spans="1:2" hidden="1">
      <c r="A31879" s="450" t="str">
        <f>списки!$C$46</f>
        <v>ЦТП</v>
      </c>
      <c r="B31879" s="442">
        <f t="shared" si="200"/>
        <v>31.88</v>
      </c>
    </row>
    <row r="31880" spans="1:2" hidden="1">
      <c r="A31880" s="450" t="str">
        <f>списки!$C$46</f>
        <v>ЦТП</v>
      </c>
      <c r="B31880" s="442">
        <f t="shared" si="200"/>
        <v>31.87</v>
      </c>
    </row>
    <row r="31881" spans="1:2" hidden="1">
      <c r="A31881" s="450" t="str">
        <f>списки!$C$46</f>
        <v>ЦТП</v>
      </c>
      <c r="B31881" s="442">
        <f t="shared" si="200"/>
        <v>31.86</v>
      </c>
    </row>
    <row r="31882" spans="1:2" hidden="1">
      <c r="A31882" s="450" t="str">
        <f>списки!$C$46</f>
        <v>ЦТП</v>
      </c>
      <c r="B31882" s="442">
        <f t="shared" si="200"/>
        <v>31.85</v>
      </c>
    </row>
    <row r="31883" spans="1:2" hidden="1">
      <c r="A31883" s="450" t="str">
        <f>списки!$C$46</f>
        <v>ЦТП</v>
      </c>
      <c r="B31883" s="442">
        <f t="shared" si="200"/>
        <v>31.84</v>
      </c>
    </row>
    <row r="31884" spans="1:2" hidden="1">
      <c r="A31884" s="450" t="str">
        <f>списки!$C$46</f>
        <v>ЦТП</v>
      </c>
      <c r="B31884" s="442">
        <f t="shared" si="200"/>
        <v>31.83</v>
      </c>
    </row>
    <row r="31885" spans="1:2" hidden="1">
      <c r="A31885" s="450" t="str">
        <f>списки!$C$46</f>
        <v>ЦТП</v>
      </c>
      <c r="B31885" s="442">
        <f t="shared" si="200"/>
        <v>31.82</v>
      </c>
    </row>
    <row r="31886" spans="1:2" hidden="1">
      <c r="A31886" s="450" t="str">
        <f>списки!$C$46</f>
        <v>ЦТП</v>
      </c>
      <c r="B31886" s="442">
        <f t="shared" si="200"/>
        <v>31.81</v>
      </c>
    </row>
    <row r="31887" spans="1:2" hidden="1">
      <c r="A31887" s="450" t="str">
        <f>списки!$C$46</f>
        <v>ЦТП</v>
      </c>
      <c r="B31887" s="442">
        <f t="shared" si="200"/>
        <v>31.8</v>
      </c>
    </row>
    <row r="31888" spans="1:2" hidden="1">
      <c r="A31888" s="450" t="str">
        <f>списки!$C$46</f>
        <v>ЦТП</v>
      </c>
      <c r="B31888" s="442">
        <f t="shared" si="200"/>
        <v>31.79</v>
      </c>
    </row>
    <row r="31889" spans="1:2" hidden="1">
      <c r="A31889" s="450" t="str">
        <f>списки!$C$46</f>
        <v>ЦТП</v>
      </c>
      <c r="B31889" s="442">
        <f t="shared" si="200"/>
        <v>31.78</v>
      </c>
    </row>
    <row r="31890" spans="1:2" hidden="1">
      <c r="A31890" s="450" t="str">
        <f>списки!$C$46</f>
        <v>ЦТП</v>
      </c>
      <c r="B31890" s="442">
        <f t="shared" si="200"/>
        <v>31.77</v>
      </c>
    </row>
    <row r="31891" spans="1:2" hidden="1">
      <c r="A31891" s="450" t="str">
        <f>списки!$C$46</f>
        <v>ЦТП</v>
      </c>
      <c r="B31891" s="442">
        <f t="shared" si="200"/>
        <v>31.76</v>
      </c>
    </row>
    <row r="31892" spans="1:2" hidden="1">
      <c r="A31892" s="450" t="str">
        <f>списки!$C$46</f>
        <v>ЦТП</v>
      </c>
      <c r="B31892" s="442">
        <f t="shared" si="200"/>
        <v>31.75</v>
      </c>
    </row>
    <row r="31893" spans="1:2" hidden="1">
      <c r="A31893" s="450" t="str">
        <f>списки!$C$46</f>
        <v>ЦТП</v>
      </c>
      <c r="B31893" s="442">
        <f t="shared" si="200"/>
        <v>31.74</v>
      </c>
    </row>
    <row r="31894" spans="1:2" hidden="1">
      <c r="A31894" s="450" t="str">
        <f>списки!$C$46</f>
        <v>ЦТП</v>
      </c>
      <c r="B31894" s="442">
        <f t="shared" si="200"/>
        <v>31.73</v>
      </c>
    </row>
    <row r="31895" spans="1:2" hidden="1">
      <c r="A31895" s="450" t="str">
        <f>списки!$C$46</f>
        <v>ЦТП</v>
      </c>
      <c r="B31895" s="442">
        <f t="shared" si="200"/>
        <v>31.72</v>
      </c>
    </row>
    <row r="31896" spans="1:2" hidden="1">
      <c r="A31896" s="450" t="str">
        <f>списки!$C$46</f>
        <v>ЦТП</v>
      </c>
      <c r="B31896" s="442">
        <f t="shared" si="200"/>
        <v>31.71</v>
      </c>
    </row>
    <row r="31897" spans="1:2" hidden="1">
      <c r="A31897" s="450" t="str">
        <f>списки!$C$46</f>
        <v>ЦТП</v>
      </c>
      <c r="B31897" s="442">
        <f t="shared" si="200"/>
        <v>31.7</v>
      </c>
    </row>
    <row r="31898" spans="1:2" hidden="1">
      <c r="A31898" s="450" t="str">
        <f>списки!$C$46</f>
        <v>ЦТП</v>
      </c>
      <c r="B31898" s="442">
        <f t="shared" si="200"/>
        <v>31.69</v>
      </c>
    </row>
    <row r="31899" spans="1:2" hidden="1">
      <c r="A31899" s="450" t="str">
        <f>списки!$C$46</f>
        <v>ЦТП</v>
      </c>
      <c r="B31899" s="442">
        <f t="shared" si="200"/>
        <v>31.68</v>
      </c>
    </row>
    <row r="31900" spans="1:2" hidden="1">
      <c r="A31900" s="450" t="str">
        <f>списки!$C$46</f>
        <v>ЦТП</v>
      </c>
      <c r="B31900" s="442">
        <f t="shared" si="200"/>
        <v>31.67</v>
      </c>
    </row>
    <row r="31901" spans="1:2" hidden="1">
      <c r="A31901" s="450" t="str">
        <f>списки!$C$46</f>
        <v>ЦТП</v>
      </c>
      <c r="B31901" s="442">
        <f t="shared" si="200"/>
        <v>31.66</v>
      </c>
    </row>
    <row r="31902" spans="1:2" hidden="1">
      <c r="A31902" s="450" t="str">
        <f>списки!$C$46</f>
        <v>ЦТП</v>
      </c>
      <c r="B31902" s="442">
        <f t="shared" si="200"/>
        <v>31.65</v>
      </c>
    </row>
    <row r="31903" spans="1:2" hidden="1">
      <c r="A31903" s="450" t="str">
        <f>списки!$C$46</f>
        <v>ЦТП</v>
      </c>
      <c r="B31903" s="442">
        <f t="shared" si="200"/>
        <v>31.64</v>
      </c>
    </row>
    <row r="31904" spans="1:2" hidden="1">
      <c r="A31904" s="450" t="str">
        <f>списки!$C$46</f>
        <v>ЦТП</v>
      </c>
      <c r="B31904" s="442">
        <f t="shared" si="200"/>
        <v>31.63</v>
      </c>
    </row>
    <row r="31905" spans="1:2" hidden="1">
      <c r="A31905" s="450" t="str">
        <f>списки!$C$46</f>
        <v>ЦТП</v>
      </c>
      <c r="B31905" s="442">
        <f t="shared" si="200"/>
        <v>31.62</v>
      </c>
    </row>
    <row r="31906" spans="1:2" hidden="1">
      <c r="A31906" s="450" t="str">
        <f>списки!$C$46</f>
        <v>ЦТП</v>
      </c>
      <c r="B31906" s="442">
        <f t="shared" si="200"/>
        <v>31.61</v>
      </c>
    </row>
    <row r="31907" spans="1:2" hidden="1">
      <c r="A31907" s="450" t="str">
        <f>списки!$C$46</f>
        <v>ЦТП</v>
      </c>
      <c r="B31907" s="442">
        <f t="shared" si="200"/>
        <v>31.6</v>
      </c>
    </row>
    <row r="31908" spans="1:2" hidden="1">
      <c r="A31908" s="450" t="str">
        <f>списки!$C$46</f>
        <v>ЦТП</v>
      </c>
      <c r="B31908" s="442">
        <f t="shared" si="200"/>
        <v>31.59</v>
      </c>
    </row>
    <row r="31909" spans="1:2" hidden="1">
      <c r="A31909" s="450" t="str">
        <f>списки!$C$46</f>
        <v>ЦТП</v>
      </c>
      <c r="B31909" s="442">
        <f t="shared" si="200"/>
        <v>31.58</v>
      </c>
    </row>
    <row r="31910" spans="1:2" hidden="1">
      <c r="A31910" s="450" t="str">
        <f>списки!$C$46</f>
        <v>ЦТП</v>
      </c>
      <c r="B31910" s="442">
        <f t="shared" si="200"/>
        <v>31.57</v>
      </c>
    </row>
    <row r="31911" spans="1:2" hidden="1">
      <c r="A31911" s="450" t="str">
        <f>списки!$C$46</f>
        <v>ЦТП</v>
      </c>
      <c r="B31911" s="442">
        <f t="shared" si="200"/>
        <v>31.56</v>
      </c>
    </row>
    <row r="31912" spans="1:2" hidden="1">
      <c r="A31912" s="450" t="str">
        <f>списки!$C$46</f>
        <v>ЦТП</v>
      </c>
      <c r="B31912" s="442">
        <f t="shared" si="200"/>
        <v>31.55</v>
      </c>
    </row>
    <row r="31913" spans="1:2" hidden="1">
      <c r="A31913" s="450" t="str">
        <f>списки!$C$46</f>
        <v>ЦТП</v>
      </c>
      <c r="B31913" s="442">
        <f t="shared" si="200"/>
        <v>31.54</v>
      </c>
    </row>
    <row r="31914" spans="1:2" hidden="1">
      <c r="A31914" s="450" t="str">
        <f>списки!$C$46</f>
        <v>ЦТП</v>
      </c>
      <c r="B31914" s="442">
        <f t="shared" si="200"/>
        <v>31.53</v>
      </c>
    </row>
    <row r="31915" spans="1:2" hidden="1">
      <c r="A31915" s="450" t="str">
        <f>списки!$C$46</f>
        <v>ЦТП</v>
      </c>
      <c r="B31915" s="442">
        <f t="shared" si="200"/>
        <v>31.52</v>
      </c>
    </row>
    <row r="31916" spans="1:2" hidden="1">
      <c r="A31916" s="450" t="str">
        <f>списки!$C$46</f>
        <v>ЦТП</v>
      </c>
      <c r="B31916" s="442">
        <f t="shared" si="200"/>
        <v>31.51</v>
      </c>
    </row>
    <row r="31917" spans="1:2" hidden="1">
      <c r="A31917" s="450" t="str">
        <f>списки!$C$46</f>
        <v>ЦТП</v>
      </c>
      <c r="B31917" s="442">
        <f t="shared" si="200"/>
        <v>31.5</v>
      </c>
    </row>
    <row r="31918" spans="1:2" hidden="1">
      <c r="A31918" s="450" t="str">
        <f>списки!$C$46</f>
        <v>ЦТП</v>
      </c>
      <c r="B31918" s="442">
        <f t="shared" si="200"/>
        <v>31.49</v>
      </c>
    </row>
    <row r="31919" spans="1:2" hidden="1">
      <c r="A31919" s="450" t="str">
        <f>списки!$C$46</f>
        <v>ЦТП</v>
      </c>
      <c r="B31919" s="442">
        <f t="shared" si="200"/>
        <v>31.48</v>
      </c>
    </row>
    <row r="31920" spans="1:2" hidden="1">
      <c r="A31920" s="450" t="str">
        <f>списки!$C$46</f>
        <v>ЦТП</v>
      </c>
      <c r="B31920" s="442">
        <f t="shared" si="200"/>
        <v>31.47</v>
      </c>
    </row>
    <row r="31921" spans="1:2" hidden="1">
      <c r="A31921" s="450" t="str">
        <f>списки!$C$46</f>
        <v>ЦТП</v>
      </c>
      <c r="B31921" s="442">
        <f t="shared" si="200"/>
        <v>31.46</v>
      </c>
    </row>
    <row r="31922" spans="1:2" hidden="1">
      <c r="A31922" s="450" t="str">
        <f>списки!$C$46</f>
        <v>ЦТП</v>
      </c>
      <c r="B31922" s="442">
        <f t="shared" si="200"/>
        <v>31.45</v>
      </c>
    </row>
    <row r="31923" spans="1:2" hidden="1">
      <c r="A31923" s="450" t="str">
        <f>списки!$C$46</f>
        <v>ЦТП</v>
      </c>
      <c r="B31923" s="442">
        <f t="shared" si="200"/>
        <v>31.44</v>
      </c>
    </row>
    <row r="31924" spans="1:2" hidden="1">
      <c r="A31924" s="450" t="str">
        <f>списки!$C$46</f>
        <v>ЦТП</v>
      </c>
      <c r="B31924" s="442">
        <f t="shared" si="200"/>
        <v>31.43</v>
      </c>
    </row>
    <row r="31925" spans="1:2" hidden="1">
      <c r="A31925" s="450" t="str">
        <f>списки!$C$46</f>
        <v>ЦТП</v>
      </c>
      <c r="B31925" s="442">
        <f t="shared" si="200"/>
        <v>31.42</v>
      </c>
    </row>
    <row r="31926" spans="1:2" hidden="1">
      <c r="A31926" s="450" t="str">
        <f>списки!$C$46</f>
        <v>ЦТП</v>
      </c>
      <c r="B31926" s="442">
        <f t="shared" si="200"/>
        <v>31.41</v>
      </c>
    </row>
    <row r="31927" spans="1:2" hidden="1">
      <c r="A31927" s="450" t="str">
        <f>списки!$C$46</f>
        <v>ЦТП</v>
      </c>
      <c r="B31927" s="442">
        <f t="shared" si="200"/>
        <v>31.4</v>
      </c>
    </row>
    <row r="31928" spans="1:2" hidden="1">
      <c r="A31928" s="450" t="str">
        <f>списки!$C$46</f>
        <v>ЦТП</v>
      </c>
      <c r="B31928" s="442">
        <f t="shared" si="200"/>
        <v>31.39</v>
      </c>
    </row>
    <row r="31929" spans="1:2" hidden="1">
      <c r="A31929" s="450" t="str">
        <f>списки!$C$46</f>
        <v>ЦТП</v>
      </c>
      <c r="B31929" s="442">
        <f t="shared" si="200"/>
        <v>31.38</v>
      </c>
    </row>
    <row r="31930" spans="1:2" hidden="1">
      <c r="A31930" s="450" t="str">
        <f>списки!$C$46</f>
        <v>ЦТП</v>
      </c>
      <c r="B31930" s="442">
        <f t="shared" si="200"/>
        <v>31.37</v>
      </c>
    </row>
    <row r="31931" spans="1:2" hidden="1">
      <c r="A31931" s="450" t="str">
        <f>списки!$C$46</f>
        <v>ЦТП</v>
      </c>
      <c r="B31931" s="442">
        <f t="shared" si="200"/>
        <v>31.36</v>
      </c>
    </row>
    <row r="31932" spans="1:2" hidden="1">
      <c r="A31932" s="450" t="str">
        <f>списки!$C$46</f>
        <v>ЦТП</v>
      </c>
      <c r="B31932" s="442">
        <f t="shared" ref="B31932:B31995" si="201">ROUND(B31931-0.01,2)</f>
        <v>31.35</v>
      </c>
    </row>
    <row r="31933" spans="1:2" hidden="1">
      <c r="A31933" s="450" t="str">
        <f>списки!$C$46</f>
        <v>ЦТП</v>
      </c>
      <c r="B31933" s="442">
        <f t="shared" si="201"/>
        <v>31.34</v>
      </c>
    </row>
    <row r="31934" spans="1:2" hidden="1">
      <c r="A31934" s="450" t="str">
        <f>списки!$C$46</f>
        <v>ЦТП</v>
      </c>
      <c r="B31934" s="442">
        <f t="shared" si="201"/>
        <v>31.33</v>
      </c>
    </row>
    <row r="31935" spans="1:2" hidden="1">
      <c r="A31935" s="450" t="str">
        <f>списки!$C$46</f>
        <v>ЦТП</v>
      </c>
      <c r="B31935" s="442">
        <f t="shared" si="201"/>
        <v>31.32</v>
      </c>
    </row>
    <row r="31936" spans="1:2" hidden="1">
      <c r="A31936" s="450" t="str">
        <f>списки!$C$46</f>
        <v>ЦТП</v>
      </c>
      <c r="B31936" s="442">
        <f t="shared" si="201"/>
        <v>31.31</v>
      </c>
    </row>
    <row r="31937" spans="1:2" hidden="1">
      <c r="A31937" s="450" t="str">
        <f>списки!$C$46</f>
        <v>ЦТП</v>
      </c>
      <c r="B31937" s="442">
        <f t="shared" si="201"/>
        <v>31.3</v>
      </c>
    </row>
    <row r="31938" spans="1:2" hidden="1">
      <c r="A31938" s="450" t="str">
        <f>списки!$C$46</f>
        <v>ЦТП</v>
      </c>
      <c r="B31938" s="442">
        <f t="shared" si="201"/>
        <v>31.29</v>
      </c>
    </row>
    <row r="31939" spans="1:2" hidden="1">
      <c r="A31939" s="450" t="str">
        <f>списки!$C$46</f>
        <v>ЦТП</v>
      </c>
      <c r="B31939" s="442">
        <f t="shared" si="201"/>
        <v>31.28</v>
      </c>
    </row>
    <row r="31940" spans="1:2" hidden="1">
      <c r="A31940" s="450" t="str">
        <f>списки!$C$46</f>
        <v>ЦТП</v>
      </c>
      <c r="B31940" s="442">
        <f t="shared" si="201"/>
        <v>31.27</v>
      </c>
    </row>
    <row r="31941" spans="1:2" hidden="1">
      <c r="A31941" s="450" t="str">
        <f>списки!$C$46</f>
        <v>ЦТП</v>
      </c>
      <c r="B31941" s="442">
        <f t="shared" si="201"/>
        <v>31.26</v>
      </c>
    </row>
    <row r="31942" spans="1:2" hidden="1">
      <c r="A31942" s="450" t="str">
        <f>списки!$C$46</f>
        <v>ЦТП</v>
      </c>
      <c r="B31942" s="442">
        <f t="shared" si="201"/>
        <v>31.25</v>
      </c>
    </row>
    <row r="31943" spans="1:2" hidden="1">
      <c r="A31943" s="450" t="str">
        <f>списки!$C$46</f>
        <v>ЦТП</v>
      </c>
      <c r="B31943" s="442">
        <f t="shared" si="201"/>
        <v>31.24</v>
      </c>
    </row>
    <row r="31944" spans="1:2" hidden="1">
      <c r="A31944" s="450" t="str">
        <f>списки!$C$46</f>
        <v>ЦТП</v>
      </c>
      <c r="B31944" s="442">
        <f t="shared" si="201"/>
        <v>31.23</v>
      </c>
    </row>
    <row r="31945" spans="1:2" hidden="1">
      <c r="A31945" s="450" t="str">
        <f>списки!$C$46</f>
        <v>ЦТП</v>
      </c>
      <c r="B31945" s="442">
        <f t="shared" si="201"/>
        <v>31.22</v>
      </c>
    </row>
    <row r="31946" spans="1:2" hidden="1">
      <c r="A31946" s="450" t="str">
        <f>списки!$C$46</f>
        <v>ЦТП</v>
      </c>
      <c r="B31946" s="442">
        <f t="shared" si="201"/>
        <v>31.21</v>
      </c>
    </row>
    <row r="31947" spans="1:2" hidden="1">
      <c r="A31947" s="450" t="str">
        <f>списки!$C$46</f>
        <v>ЦТП</v>
      </c>
      <c r="B31947" s="442">
        <f t="shared" si="201"/>
        <v>31.2</v>
      </c>
    </row>
    <row r="31948" spans="1:2" hidden="1">
      <c r="A31948" s="450" t="str">
        <f>списки!$C$46</f>
        <v>ЦТП</v>
      </c>
      <c r="B31948" s="442">
        <f t="shared" si="201"/>
        <v>31.19</v>
      </c>
    </row>
    <row r="31949" spans="1:2" hidden="1">
      <c r="A31949" s="450" t="str">
        <f>списки!$C$46</f>
        <v>ЦТП</v>
      </c>
      <c r="B31949" s="442">
        <f t="shared" si="201"/>
        <v>31.18</v>
      </c>
    </row>
    <row r="31950" spans="1:2" hidden="1">
      <c r="A31950" s="450" t="str">
        <f>списки!$C$46</f>
        <v>ЦТП</v>
      </c>
      <c r="B31950" s="442">
        <f t="shared" si="201"/>
        <v>31.17</v>
      </c>
    </row>
    <row r="31951" spans="1:2" hidden="1">
      <c r="A31951" s="450" t="str">
        <f>списки!$C$46</f>
        <v>ЦТП</v>
      </c>
      <c r="B31951" s="442">
        <f t="shared" si="201"/>
        <v>31.16</v>
      </c>
    </row>
    <row r="31952" spans="1:2" hidden="1">
      <c r="A31952" s="450" t="str">
        <f>списки!$C$46</f>
        <v>ЦТП</v>
      </c>
      <c r="B31952" s="442">
        <f t="shared" si="201"/>
        <v>31.15</v>
      </c>
    </row>
    <row r="31953" spans="1:2" hidden="1">
      <c r="A31953" s="450" t="str">
        <f>списки!$C$46</f>
        <v>ЦТП</v>
      </c>
      <c r="B31953" s="442">
        <f t="shared" si="201"/>
        <v>31.14</v>
      </c>
    </row>
    <row r="31954" spans="1:2" hidden="1">
      <c r="A31954" s="450" t="str">
        <f>списки!$C$46</f>
        <v>ЦТП</v>
      </c>
      <c r="B31954" s="442">
        <f t="shared" si="201"/>
        <v>31.13</v>
      </c>
    </row>
    <row r="31955" spans="1:2" hidden="1">
      <c r="A31955" s="450" t="str">
        <f>списки!$C$46</f>
        <v>ЦТП</v>
      </c>
      <c r="B31955" s="442">
        <f t="shared" si="201"/>
        <v>31.12</v>
      </c>
    </row>
    <row r="31956" spans="1:2" hidden="1">
      <c r="A31956" s="450" t="str">
        <f>списки!$C$46</f>
        <v>ЦТП</v>
      </c>
      <c r="B31956" s="442">
        <f t="shared" si="201"/>
        <v>31.11</v>
      </c>
    </row>
    <row r="31957" spans="1:2" hidden="1">
      <c r="A31957" s="450" t="str">
        <f>списки!$C$46</f>
        <v>ЦТП</v>
      </c>
      <c r="B31957" s="442">
        <f t="shared" si="201"/>
        <v>31.1</v>
      </c>
    </row>
    <row r="31958" spans="1:2" hidden="1">
      <c r="A31958" s="450" t="str">
        <f>списки!$C$46</f>
        <v>ЦТП</v>
      </c>
      <c r="B31958" s="442">
        <f t="shared" si="201"/>
        <v>31.09</v>
      </c>
    </row>
    <row r="31959" spans="1:2" hidden="1">
      <c r="A31959" s="450" t="str">
        <f>списки!$C$46</f>
        <v>ЦТП</v>
      </c>
      <c r="B31959" s="442">
        <f t="shared" si="201"/>
        <v>31.08</v>
      </c>
    </row>
    <row r="31960" spans="1:2" hidden="1">
      <c r="A31960" s="450" t="str">
        <f>списки!$C$46</f>
        <v>ЦТП</v>
      </c>
      <c r="B31960" s="442">
        <f t="shared" si="201"/>
        <v>31.07</v>
      </c>
    </row>
    <row r="31961" spans="1:2" hidden="1">
      <c r="A31961" s="450" t="str">
        <f>списки!$C$46</f>
        <v>ЦТП</v>
      </c>
      <c r="B31961" s="442">
        <f t="shared" si="201"/>
        <v>31.06</v>
      </c>
    </row>
    <row r="31962" spans="1:2" hidden="1">
      <c r="A31962" s="450" t="str">
        <f>списки!$C$46</f>
        <v>ЦТП</v>
      </c>
      <c r="B31962" s="442">
        <f t="shared" si="201"/>
        <v>31.05</v>
      </c>
    </row>
    <row r="31963" spans="1:2" hidden="1">
      <c r="A31963" s="450" t="str">
        <f>списки!$C$46</f>
        <v>ЦТП</v>
      </c>
      <c r="B31963" s="442">
        <f t="shared" si="201"/>
        <v>31.04</v>
      </c>
    </row>
    <row r="31964" spans="1:2" hidden="1">
      <c r="A31964" s="450" t="str">
        <f>списки!$C$46</f>
        <v>ЦТП</v>
      </c>
      <c r="B31964" s="442">
        <f t="shared" si="201"/>
        <v>31.03</v>
      </c>
    </row>
    <row r="31965" spans="1:2" hidden="1">
      <c r="A31965" s="450" t="str">
        <f>списки!$C$46</f>
        <v>ЦТП</v>
      </c>
      <c r="B31965" s="442">
        <f t="shared" si="201"/>
        <v>31.02</v>
      </c>
    </row>
    <row r="31966" spans="1:2" hidden="1">
      <c r="A31966" s="450" t="str">
        <f>списки!$C$46</f>
        <v>ЦТП</v>
      </c>
      <c r="B31966" s="442">
        <f t="shared" si="201"/>
        <v>31.01</v>
      </c>
    </row>
    <row r="31967" spans="1:2" hidden="1">
      <c r="A31967" s="450" t="str">
        <f>списки!$C$46</f>
        <v>ЦТП</v>
      </c>
      <c r="B31967" s="442">
        <f t="shared" si="201"/>
        <v>31</v>
      </c>
    </row>
    <row r="31968" spans="1:2" hidden="1">
      <c r="A31968" s="450" t="str">
        <f>списки!$C$46</f>
        <v>ЦТП</v>
      </c>
      <c r="B31968" s="442">
        <f t="shared" si="201"/>
        <v>30.99</v>
      </c>
    </row>
    <row r="31969" spans="1:2" hidden="1">
      <c r="A31969" s="450" t="str">
        <f>списки!$C$46</f>
        <v>ЦТП</v>
      </c>
      <c r="B31969" s="442">
        <f t="shared" si="201"/>
        <v>30.98</v>
      </c>
    </row>
    <row r="31970" spans="1:2" hidden="1">
      <c r="A31970" s="450" t="str">
        <f>списки!$C$46</f>
        <v>ЦТП</v>
      </c>
      <c r="B31970" s="442">
        <f t="shared" si="201"/>
        <v>30.97</v>
      </c>
    </row>
    <row r="31971" spans="1:2" hidden="1">
      <c r="A31971" s="450" t="str">
        <f>списки!$C$46</f>
        <v>ЦТП</v>
      </c>
      <c r="B31971" s="442">
        <f t="shared" si="201"/>
        <v>30.96</v>
      </c>
    </row>
    <row r="31972" spans="1:2" hidden="1">
      <c r="A31972" s="450" t="str">
        <f>списки!$C$46</f>
        <v>ЦТП</v>
      </c>
      <c r="B31972" s="442">
        <f t="shared" si="201"/>
        <v>30.95</v>
      </c>
    </row>
    <row r="31973" spans="1:2" hidden="1">
      <c r="A31973" s="450" t="str">
        <f>списки!$C$46</f>
        <v>ЦТП</v>
      </c>
      <c r="B31973" s="442">
        <f t="shared" si="201"/>
        <v>30.94</v>
      </c>
    </row>
    <row r="31974" spans="1:2" hidden="1">
      <c r="A31974" s="450" t="str">
        <f>списки!$C$46</f>
        <v>ЦТП</v>
      </c>
      <c r="B31974" s="442">
        <f t="shared" si="201"/>
        <v>30.93</v>
      </c>
    </row>
    <row r="31975" spans="1:2" hidden="1">
      <c r="A31975" s="450" t="str">
        <f>списки!$C$46</f>
        <v>ЦТП</v>
      </c>
      <c r="B31975" s="442">
        <f t="shared" si="201"/>
        <v>30.92</v>
      </c>
    </row>
    <row r="31976" spans="1:2" hidden="1">
      <c r="A31976" s="450" t="str">
        <f>списки!$C$46</f>
        <v>ЦТП</v>
      </c>
      <c r="B31976" s="442">
        <f t="shared" si="201"/>
        <v>30.91</v>
      </c>
    </row>
    <row r="31977" spans="1:2" hidden="1">
      <c r="A31977" s="450" t="str">
        <f>списки!$C$46</f>
        <v>ЦТП</v>
      </c>
      <c r="B31977" s="442">
        <f t="shared" si="201"/>
        <v>30.9</v>
      </c>
    </row>
    <row r="31978" spans="1:2" hidden="1">
      <c r="A31978" s="450" t="str">
        <f>списки!$C$46</f>
        <v>ЦТП</v>
      </c>
      <c r="B31978" s="442">
        <f t="shared" si="201"/>
        <v>30.89</v>
      </c>
    </row>
    <row r="31979" spans="1:2" hidden="1">
      <c r="A31979" s="450" t="str">
        <f>списки!$C$46</f>
        <v>ЦТП</v>
      </c>
      <c r="B31979" s="442">
        <f t="shared" si="201"/>
        <v>30.88</v>
      </c>
    </row>
    <row r="31980" spans="1:2" hidden="1">
      <c r="A31980" s="450" t="str">
        <f>списки!$C$46</f>
        <v>ЦТП</v>
      </c>
      <c r="B31980" s="442">
        <f t="shared" si="201"/>
        <v>30.87</v>
      </c>
    </row>
    <row r="31981" spans="1:2" hidden="1">
      <c r="A31981" s="450" t="str">
        <f>списки!$C$46</f>
        <v>ЦТП</v>
      </c>
      <c r="B31981" s="442">
        <f t="shared" si="201"/>
        <v>30.86</v>
      </c>
    </row>
    <row r="31982" spans="1:2" hidden="1">
      <c r="A31982" s="450" t="str">
        <f>списки!$C$46</f>
        <v>ЦТП</v>
      </c>
      <c r="B31982" s="442">
        <f t="shared" si="201"/>
        <v>30.85</v>
      </c>
    </row>
    <row r="31983" spans="1:2" hidden="1">
      <c r="A31983" s="450" t="str">
        <f>списки!$C$46</f>
        <v>ЦТП</v>
      </c>
      <c r="B31983" s="442">
        <f t="shared" si="201"/>
        <v>30.84</v>
      </c>
    </row>
    <row r="31984" spans="1:2" hidden="1">
      <c r="A31984" s="450" t="str">
        <f>списки!$C$46</f>
        <v>ЦТП</v>
      </c>
      <c r="B31984" s="442">
        <f t="shared" si="201"/>
        <v>30.83</v>
      </c>
    </row>
    <row r="31985" spans="1:2" hidden="1">
      <c r="A31985" s="450" t="str">
        <f>списки!$C$46</f>
        <v>ЦТП</v>
      </c>
      <c r="B31985" s="442">
        <f t="shared" si="201"/>
        <v>30.82</v>
      </c>
    </row>
    <row r="31986" spans="1:2" hidden="1">
      <c r="A31986" s="450" t="str">
        <f>списки!$C$46</f>
        <v>ЦТП</v>
      </c>
      <c r="B31986" s="442">
        <f t="shared" si="201"/>
        <v>30.81</v>
      </c>
    </row>
    <row r="31987" spans="1:2" hidden="1">
      <c r="A31987" s="450" t="str">
        <f>списки!$C$46</f>
        <v>ЦТП</v>
      </c>
      <c r="B31987" s="442">
        <f t="shared" si="201"/>
        <v>30.8</v>
      </c>
    </row>
    <row r="31988" spans="1:2" hidden="1">
      <c r="A31988" s="450" t="str">
        <f>списки!$C$46</f>
        <v>ЦТП</v>
      </c>
      <c r="B31988" s="442">
        <f t="shared" si="201"/>
        <v>30.79</v>
      </c>
    </row>
    <row r="31989" spans="1:2" hidden="1">
      <c r="A31989" s="450" t="str">
        <f>списки!$C$46</f>
        <v>ЦТП</v>
      </c>
      <c r="B31989" s="442">
        <f t="shared" si="201"/>
        <v>30.78</v>
      </c>
    </row>
    <row r="31990" spans="1:2" hidden="1">
      <c r="A31990" s="450" t="str">
        <f>списки!$C$46</f>
        <v>ЦТП</v>
      </c>
      <c r="B31990" s="442">
        <f t="shared" si="201"/>
        <v>30.77</v>
      </c>
    </row>
    <row r="31991" spans="1:2" hidden="1">
      <c r="A31991" s="450" t="str">
        <f>списки!$C$46</f>
        <v>ЦТП</v>
      </c>
      <c r="B31991" s="442">
        <f t="shared" si="201"/>
        <v>30.76</v>
      </c>
    </row>
    <row r="31992" spans="1:2" hidden="1">
      <c r="A31992" s="450" t="str">
        <f>списки!$C$46</f>
        <v>ЦТП</v>
      </c>
      <c r="B31992" s="442">
        <f t="shared" si="201"/>
        <v>30.75</v>
      </c>
    </row>
    <row r="31993" spans="1:2" hidden="1">
      <c r="A31993" s="450" t="str">
        <f>списки!$C$46</f>
        <v>ЦТП</v>
      </c>
      <c r="B31993" s="442">
        <f t="shared" si="201"/>
        <v>30.74</v>
      </c>
    </row>
    <row r="31994" spans="1:2" hidden="1">
      <c r="A31994" s="450" t="str">
        <f>списки!$C$46</f>
        <v>ЦТП</v>
      </c>
      <c r="B31994" s="442">
        <f t="shared" si="201"/>
        <v>30.73</v>
      </c>
    </row>
    <row r="31995" spans="1:2" hidden="1">
      <c r="A31995" s="450" t="str">
        <f>списки!$C$46</f>
        <v>ЦТП</v>
      </c>
      <c r="B31995" s="442">
        <f t="shared" si="201"/>
        <v>30.72</v>
      </c>
    </row>
    <row r="31996" spans="1:2" hidden="1">
      <c r="A31996" s="450" t="str">
        <f>списки!$C$46</f>
        <v>ЦТП</v>
      </c>
      <c r="B31996" s="442">
        <f t="shared" ref="B31996:B32059" si="202">ROUND(B31995-0.01,2)</f>
        <v>30.71</v>
      </c>
    </row>
    <row r="31997" spans="1:2" hidden="1">
      <c r="A31997" s="450" t="str">
        <f>списки!$C$46</f>
        <v>ЦТП</v>
      </c>
      <c r="B31997" s="442">
        <f t="shared" si="202"/>
        <v>30.7</v>
      </c>
    </row>
    <row r="31998" spans="1:2" hidden="1">
      <c r="A31998" s="450" t="str">
        <f>списки!$C$46</f>
        <v>ЦТП</v>
      </c>
      <c r="B31998" s="442">
        <f t="shared" si="202"/>
        <v>30.69</v>
      </c>
    </row>
    <row r="31999" spans="1:2" hidden="1">
      <c r="A31999" s="450" t="str">
        <f>списки!$C$46</f>
        <v>ЦТП</v>
      </c>
      <c r="B31999" s="442">
        <f t="shared" si="202"/>
        <v>30.68</v>
      </c>
    </row>
    <row r="32000" spans="1:2" hidden="1">
      <c r="A32000" s="450" t="str">
        <f>списки!$C$46</f>
        <v>ЦТП</v>
      </c>
      <c r="B32000" s="442">
        <f t="shared" si="202"/>
        <v>30.67</v>
      </c>
    </row>
    <row r="32001" spans="1:2" hidden="1">
      <c r="A32001" s="450" t="str">
        <f>списки!$C$46</f>
        <v>ЦТП</v>
      </c>
      <c r="B32001" s="442">
        <f t="shared" si="202"/>
        <v>30.66</v>
      </c>
    </row>
    <row r="32002" spans="1:2" hidden="1">
      <c r="A32002" s="450" t="str">
        <f>списки!$C$46</f>
        <v>ЦТП</v>
      </c>
      <c r="B32002" s="442">
        <f t="shared" si="202"/>
        <v>30.65</v>
      </c>
    </row>
    <row r="32003" spans="1:2" hidden="1">
      <c r="A32003" s="450" t="str">
        <f>списки!$C$46</f>
        <v>ЦТП</v>
      </c>
      <c r="B32003" s="442">
        <f t="shared" si="202"/>
        <v>30.64</v>
      </c>
    </row>
    <row r="32004" spans="1:2" hidden="1">
      <c r="A32004" s="450" t="str">
        <f>списки!$C$46</f>
        <v>ЦТП</v>
      </c>
      <c r="B32004" s="442">
        <f t="shared" si="202"/>
        <v>30.63</v>
      </c>
    </row>
    <row r="32005" spans="1:2" hidden="1">
      <c r="A32005" s="450" t="str">
        <f>списки!$C$46</f>
        <v>ЦТП</v>
      </c>
      <c r="B32005" s="442">
        <f t="shared" si="202"/>
        <v>30.62</v>
      </c>
    </row>
    <row r="32006" spans="1:2" hidden="1">
      <c r="A32006" s="450" t="str">
        <f>списки!$C$46</f>
        <v>ЦТП</v>
      </c>
      <c r="B32006" s="442">
        <f t="shared" si="202"/>
        <v>30.61</v>
      </c>
    </row>
    <row r="32007" spans="1:2" hidden="1">
      <c r="A32007" s="450" t="str">
        <f>списки!$C$46</f>
        <v>ЦТП</v>
      </c>
      <c r="B32007" s="442">
        <f t="shared" si="202"/>
        <v>30.6</v>
      </c>
    </row>
    <row r="32008" spans="1:2" hidden="1">
      <c r="A32008" s="450" t="str">
        <f>списки!$C$46</f>
        <v>ЦТП</v>
      </c>
      <c r="B32008" s="442">
        <f t="shared" si="202"/>
        <v>30.59</v>
      </c>
    </row>
    <row r="32009" spans="1:2" hidden="1">
      <c r="A32009" s="450" t="str">
        <f>списки!$C$46</f>
        <v>ЦТП</v>
      </c>
      <c r="B32009" s="442">
        <f t="shared" si="202"/>
        <v>30.58</v>
      </c>
    </row>
    <row r="32010" spans="1:2" hidden="1">
      <c r="A32010" s="450" t="str">
        <f>списки!$C$46</f>
        <v>ЦТП</v>
      </c>
      <c r="B32010" s="442">
        <f t="shared" si="202"/>
        <v>30.57</v>
      </c>
    </row>
    <row r="32011" spans="1:2" hidden="1">
      <c r="A32011" s="450" t="str">
        <f>списки!$C$46</f>
        <v>ЦТП</v>
      </c>
      <c r="B32011" s="442">
        <f t="shared" si="202"/>
        <v>30.56</v>
      </c>
    </row>
    <row r="32012" spans="1:2" hidden="1">
      <c r="A32012" s="450" t="str">
        <f>списки!$C$46</f>
        <v>ЦТП</v>
      </c>
      <c r="B32012" s="442">
        <f t="shared" si="202"/>
        <v>30.55</v>
      </c>
    </row>
    <row r="32013" spans="1:2" hidden="1">
      <c r="A32013" s="450" t="str">
        <f>списки!$C$46</f>
        <v>ЦТП</v>
      </c>
      <c r="B32013" s="442">
        <f t="shared" si="202"/>
        <v>30.54</v>
      </c>
    </row>
    <row r="32014" spans="1:2" hidden="1">
      <c r="A32014" s="450" t="str">
        <f>списки!$C$46</f>
        <v>ЦТП</v>
      </c>
      <c r="B32014" s="442">
        <f t="shared" si="202"/>
        <v>30.53</v>
      </c>
    </row>
    <row r="32015" spans="1:2" hidden="1">
      <c r="A32015" s="450" t="str">
        <f>списки!$C$46</f>
        <v>ЦТП</v>
      </c>
      <c r="B32015" s="442">
        <f t="shared" si="202"/>
        <v>30.52</v>
      </c>
    </row>
    <row r="32016" spans="1:2" hidden="1">
      <c r="A32016" s="450" t="str">
        <f>списки!$C$46</f>
        <v>ЦТП</v>
      </c>
      <c r="B32016" s="442">
        <f t="shared" si="202"/>
        <v>30.51</v>
      </c>
    </row>
    <row r="32017" spans="1:2" hidden="1">
      <c r="A32017" s="450" t="str">
        <f>списки!$C$46</f>
        <v>ЦТП</v>
      </c>
      <c r="B32017" s="442">
        <f t="shared" si="202"/>
        <v>30.5</v>
      </c>
    </row>
    <row r="32018" spans="1:2" hidden="1">
      <c r="A32018" s="450" t="str">
        <f>списки!$C$46</f>
        <v>ЦТП</v>
      </c>
      <c r="B32018" s="442">
        <f t="shared" si="202"/>
        <v>30.49</v>
      </c>
    </row>
    <row r="32019" spans="1:2" hidden="1">
      <c r="A32019" s="450" t="str">
        <f>списки!$C$46</f>
        <v>ЦТП</v>
      </c>
      <c r="B32019" s="442">
        <f t="shared" si="202"/>
        <v>30.48</v>
      </c>
    </row>
    <row r="32020" spans="1:2" hidden="1">
      <c r="A32020" s="450" t="str">
        <f>списки!$C$46</f>
        <v>ЦТП</v>
      </c>
      <c r="B32020" s="442">
        <f t="shared" si="202"/>
        <v>30.47</v>
      </c>
    </row>
    <row r="32021" spans="1:2" hidden="1">
      <c r="A32021" s="450" t="str">
        <f>списки!$C$46</f>
        <v>ЦТП</v>
      </c>
      <c r="B32021" s="442">
        <f t="shared" si="202"/>
        <v>30.46</v>
      </c>
    </row>
    <row r="32022" spans="1:2" hidden="1">
      <c r="A32022" s="450" t="str">
        <f>списки!$C$46</f>
        <v>ЦТП</v>
      </c>
      <c r="B32022" s="442">
        <f t="shared" si="202"/>
        <v>30.45</v>
      </c>
    </row>
    <row r="32023" spans="1:2" hidden="1">
      <c r="A32023" s="450" t="str">
        <f>списки!$C$46</f>
        <v>ЦТП</v>
      </c>
      <c r="B32023" s="442">
        <f t="shared" si="202"/>
        <v>30.44</v>
      </c>
    </row>
    <row r="32024" spans="1:2" hidden="1">
      <c r="A32024" s="450" t="str">
        <f>списки!$C$46</f>
        <v>ЦТП</v>
      </c>
      <c r="B32024" s="442">
        <f t="shared" si="202"/>
        <v>30.43</v>
      </c>
    </row>
    <row r="32025" spans="1:2" hidden="1">
      <c r="A32025" s="450" t="str">
        <f>списки!$C$46</f>
        <v>ЦТП</v>
      </c>
      <c r="B32025" s="442">
        <f t="shared" si="202"/>
        <v>30.42</v>
      </c>
    </row>
    <row r="32026" spans="1:2" hidden="1">
      <c r="A32026" s="450" t="str">
        <f>списки!$C$46</f>
        <v>ЦТП</v>
      </c>
      <c r="B32026" s="442">
        <f t="shared" si="202"/>
        <v>30.41</v>
      </c>
    </row>
    <row r="32027" spans="1:2" hidden="1">
      <c r="A32027" s="450" t="str">
        <f>списки!$C$46</f>
        <v>ЦТП</v>
      </c>
      <c r="B32027" s="442">
        <f t="shared" si="202"/>
        <v>30.4</v>
      </c>
    </row>
    <row r="32028" spans="1:2" hidden="1">
      <c r="A32028" s="450" t="str">
        <f>списки!$C$46</f>
        <v>ЦТП</v>
      </c>
      <c r="B32028" s="442">
        <f t="shared" si="202"/>
        <v>30.39</v>
      </c>
    </row>
    <row r="32029" spans="1:2" hidden="1">
      <c r="A32029" s="450" t="str">
        <f>списки!$C$46</f>
        <v>ЦТП</v>
      </c>
      <c r="B32029" s="442">
        <f t="shared" si="202"/>
        <v>30.38</v>
      </c>
    </row>
    <row r="32030" spans="1:2" hidden="1">
      <c r="A32030" s="450" t="str">
        <f>списки!$C$46</f>
        <v>ЦТП</v>
      </c>
      <c r="B32030" s="442">
        <f t="shared" si="202"/>
        <v>30.37</v>
      </c>
    </row>
    <row r="32031" spans="1:2" hidden="1">
      <c r="A32031" s="450" t="str">
        <f>списки!$C$46</f>
        <v>ЦТП</v>
      </c>
      <c r="B32031" s="442">
        <f t="shared" si="202"/>
        <v>30.36</v>
      </c>
    </row>
    <row r="32032" spans="1:2" hidden="1">
      <c r="A32032" s="450" t="str">
        <f>списки!$C$46</f>
        <v>ЦТП</v>
      </c>
      <c r="B32032" s="442">
        <f t="shared" si="202"/>
        <v>30.35</v>
      </c>
    </row>
    <row r="32033" spans="1:2" hidden="1">
      <c r="A32033" s="450" t="str">
        <f>списки!$C$46</f>
        <v>ЦТП</v>
      </c>
      <c r="B32033" s="442">
        <f t="shared" si="202"/>
        <v>30.34</v>
      </c>
    </row>
    <row r="32034" spans="1:2" hidden="1">
      <c r="A32034" s="450" t="str">
        <f>списки!$C$46</f>
        <v>ЦТП</v>
      </c>
      <c r="B32034" s="442">
        <f t="shared" si="202"/>
        <v>30.33</v>
      </c>
    </row>
    <row r="32035" spans="1:2" hidden="1">
      <c r="A32035" s="450" t="str">
        <f>списки!$C$46</f>
        <v>ЦТП</v>
      </c>
      <c r="B32035" s="442">
        <f t="shared" si="202"/>
        <v>30.32</v>
      </c>
    </row>
    <row r="32036" spans="1:2" hidden="1">
      <c r="A32036" s="450" t="str">
        <f>списки!$C$46</f>
        <v>ЦТП</v>
      </c>
      <c r="B32036" s="442">
        <f t="shared" si="202"/>
        <v>30.31</v>
      </c>
    </row>
    <row r="32037" spans="1:2" hidden="1">
      <c r="A32037" s="450" t="str">
        <f>списки!$C$46</f>
        <v>ЦТП</v>
      </c>
      <c r="B32037" s="442">
        <f t="shared" si="202"/>
        <v>30.3</v>
      </c>
    </row>
    <row r="32038" spans="1:2" hidden="1">
      <c r="A32038" s="450" t="str">
        <f>списки!$C$46</f>
        <v>ЦТП</v>
      </c>
      <c r="B32038" s="442">
        <f t="shared" si="202"/>
        <v>30.29</v>
      </c>
    </row>
    <row r="32039" spans="1:2" hidden="1">
      <c r="A32039" s="450" t="str">
        <f>списки!$C$46</f>
        <v>ЦТП</v>
      </c>
      <c r="B32039" s="442">
        <f t="shared" si="202"/>
        <v>30.28</v>
      </c>
    </row>
    <row r="32040" spans="1:2" hidden="1">
      <c r="A32040" s="450" t="str">
        <f>списки!$C$46</f>
        <v>ЦТП</v>
      </c>
      <c r="B32040" s="442">
        <f t="shared" si="202"/>
        <v>30.27</v>
      </c>
    </row>
    <row r="32041" spans="1:2" hidden="1">
      <c r="A32041" s="450" t="str">
        <f>списки!$C$46</f>
        <v>ЦТП</v>
      </c>
      <c r="B32041" s="442">
        <f t="shared" si="202"/>
        <v>30.26</v>
      </c>
    </row>
    <row r="32042" spans="1:2" hidden="1">
      <c r="A32042" s="450" t="str">
        <f>списки!$C$46</f>
        <v>ЦТП</v>
      </c>
      <c r="B32042" s="442">
        <f t="shared" si="202"/>
        <v>30.25</v>
      </c>
    </row>
    <row r="32043" spans="1:2" hidden="1">
      <c r="A32043" s="450" t="str">
        <f>списки!$C$46</f>
        <v>ЦТП</v>
      </c>
      <c r="B32043" s="442">
        <f t="shared" si="202"/>
        <v>30.24</v>
      </c>
    </row>
    <row r="32044" spans="1:2" hidden="1">
      <c r="A32044" s="450" t="str">
        <f>списки!$C$46</f>
        <v>ЦТП</v>
      </c>
      <c r="B32044" s="442">
        <f t="shared" si="202"/>
        <v>30.23</v>
      </c>
    </row>
    <row r="32045" spans="1:2" hidden="1">
      <c r="A32045" s="450" t="str">
        <f>списки!$C$46</f>
        <v>ЦТП</v>
      </c>
      <c r="B32045" s="442">
        <f t="shared" si="202"/>
        <v>30.22</v>
      </c>
    </row>
    <row r="32046" spans="1:2" hidden="1">
      <c r="A32046" s="450" t="str">
        <f>списки!$C$46</f>
        <v>ЦТП</v>
      </c>
      <c r="B32046" s="442">
        <f t="shared" si="202"/>
        <v>30.21</v>
      </c>
    </row>
    <row r="32047" spans="1:2" hidden="1">
      <c r="A32047" s="450" t="str">
        <f>списки!$C$46</f>
        <v>ЦТП</v>
      </c>
      <c r="B32047" s="442">
        <f t="shared" si="202"/>
        <v>30.2</v>
      </c>
    </row>
    <row r="32048" spans="1:2" hidden="1">
      <c r="A32048" s="450" t="str">
        <f>списки!$C$46</f>
        <v>ЦТП</v>
      </c>
      <c r="B32048" s="442">
        <f t="shared" si="202"/>
        <v>30.19</v>
      </c>
    </row>
    <row r="32049" spans="1:2" hidden="1">
      <c r="A32049" s="450" t="str">
        <f>списки!$C$46</f>
        <v>ЦТП</v>
      </c>
      <c r="B32049" s="442">
        <f t="shared" si="202"/>
        <v>30.18</v>
      </c>
    </row>
    <row r="32050" spans="1:2" hidden="1">
      <c r="A32050" s="450" t="str">
        <f>списки!$C$46</f>
        <v>ЦТП</v>
      </c>
      <c r="B32050" s="442">
        <f t="shared" si="202"/>
        <v>30.17</v>
      </c>
    </row>
    <row r="32051" spans="1:2" hidden="1">
      <c r="A32051" s="450" t="str">
        <f>списки!$C$46</f>
        <v>ЦТП</v>
      </c>
      <c r="B32051" s="442">
        <f t="shared" si="202"/>
        <v>30.16</v>
      </c>
    </row>
    <row r="32052" spans="1:2" hidden="1">
      <c r="A32052" s="450" t="str">
        <f>списки!$C$46</f>
        <v>ЦТП</v>
      </c>
      <c r="B32052" s="442">
        <f t="shared" si="202"/>
        <v>30.15</v>
      </c>
    </row>
    <row r="32053" spans="1:2" hidden="1">
      <c r="A32053" s="450" t="str">
        <f>списки!$C$46</f>
        <v>ЦТП</v>
      </c>
      <c r="B32053" s="442">
        <f t="shared" si="202"/>
        <v>30.14</v>
      </c>
    </row>
    <row r="32054" spans="1:2" hidden="1">
      <c r="A32054" s="450" t="str">
        <f>списки!$C$46</f>
        <v>ЦТП</v>
      </c>
      <c r="B32054" s="442">
        <f t="shared" si="202"/>
        <v>30.13</v>
      </c>
    </row>
    <row r="32055" spans="1:2" hidden="1">
      <c r="A32055" s="450" t="str">
        <f>списки!$C$46</f>
        <v>ЦТП</v>
      </c>
      <c r="B32055" s="442">
        <f t="shared" si="202"/>
        <v>30.12</v>
      </c>
    </row>
    <row r="32056" spans="1:2" hidden="1">
      <c r="A32056" s="450" t="str">
        <f>списки!$C$46</f>
        <v>ЦТП</v>
      </c>
      <c r="B32056" s="442">
        <f t="shared" si="202"/>
        <v>30.11</v>
      </c>
    </row>
    <row r="32057" spans="1:2" hidden="1">
      <c r="A32057" s="450" t="str">
        <f>списки!$C$46</f>
        <v>ЦТП</v>
      </c>
      <c r="B32057" s="442">
        <f t="shared" si="202"/>
        <v>30.1</v>
      </c>
    </row>
    <row r="32058" spans="1:2" hidden="1">
      <c r="A32058" s="450" t="str">
        <f>списки!$C$46</f>
        <v>ЦТП</v>
      </c>
      <c r="B32058" s="442">
        <f t="shared" si="202"/>
        <v>30.09</v>
      </c>
    </row>
    <row r="32059" spans="1:2" hidden="1">
      <c r="A32059" s="450" t="str">
        <f>списки!$C$46</f>
        <v>ЦТП</v>
      </c>
      <c r="B32059" s="442">
        <f t="shared" si="202"/>
        <v>30.08</v>
      </c>
    </row>
    <row r="32060" spans="1:2" hidden="1">
      <c r="A32060" s="450" t="str">
        <f>списки!$C$46</f>
        <v>ЦТП</v>
      </c>
      <c r="B32060" s="442">
        <f t="shared" ref="B32060:B32123" si="203">ROUND(B32059-0.01,2)</f>
        <v>30.07</v>
      </c>
    </row>
    <row r="32061" spans="1:2" hidden="1">
      <c r="A32061" s="450" t="str">
        <f>списки!$C$46</f>
        <v>ЦТП</v>
      </c>
      <c r="B32061" s="442">
        <f t="shared" si="203"/>
        <v>30.06</v>
      </c>
    </row>
    <row r="32062" spans="1:2" hidden="1">
      <c r="A32062" s="450" t="str">
        <f>списки!$C$46</f>
        <v>ЦТП</v>
      </c>
      <c r="B32062" s="442">
        <f t="shared" si="203"/>
        <v>30.05</v>
      </c>
    </row>
    <row r="32063" spans="1:2" hidden="1">
      <c r="A32063" s="450" t="str">
        <f>списки!$C$46</f>
        <v>ЦТП</v>
      </c>
      <c r="B32063" s="442">
        <f t="shared" si="203"/>
        <v>30.04</v>
      </c>
    </row>
    <row r="32064" spans="1:2" hidden="1">
      <c r="A32064" s="450" t="str">
        <f>списки!$C$46</f>
        <v>ЦТП</v>
      </c>
      <c r="B32064" s="442">
        <f t="shared" si="203"/>
        <v>30.03</v>
      </c>
    </row>
    <row r="32065" spans="1:2" hidden="1">
      <c r="A32065" s="450" t="str">
        <f>списки!$C$46</f>
        <v>ЦТП</v>
      </c>
      <c r="B32065" s="442">
        <f t="shared" si="203"/>
        <v>30.02</v>
      </c>
    </row>
    <row r="32066" spans="1:2" hidden="1">
      <c r="A32066" s="450" t="str">
        <f>списки!$C$46</f>
        <v>ЦТП</v>
      </c>
      <c r="B32066" s="442">
        <f t="shared" si="203"/>
        <v>30.01</v>
      </c>
    </row>
    <row r="32067" spans="1:2" hidden="1">
      <c r="A32067" s="450" t="str">
        <f>списки!$C$46</f>
        <v>ЦТП</v>
      </c>
      <c r="B32067" s="442">
        <f t="shared" si="203"/>
        <v>30</v>
      </c>
    </row>
    <row r="32068" spans="1:2" hidden="1">
      <c r="A32068" s="450" t="str">
        <f>списки!$C$46</f>
        <v>ЦТП</v>
      </c>
      <c r="B32068" s="442">
        <f t="shared" si="203"/>
        <v>29.99</v>
      </c>
    </row>
    <row r="32069" spans="1:2" hidden="1">
      <c r="A32069" s="450" t="str">
        <f>списки!$C$46</f>
        <v>ЦТП</v>
      </c>
      <c r="B32069" s="442">
        <f t="shared" si="203"/>
        <v>29.98</v>
      </c>
    </row>
    <row r="32070" spans="1:2" hidden="1">
      <c r="A32070" s="450" t="str">
        <f>списки!$C$46</f>
        <v>ЦТП</v>
      </c>
      <c r="B32070" s="442">
        <f t="shared" si="203"/>
        <v>29.97</v>
      </c>
    </row>
    <row r="32071" spans="1:2" hidden="1">
      <c r="A32071" s="450" t="str">
        <f>списки!$C$46</f>
        <v>ЦТП</v>
      </c>
      <c r="B32071" s="442">
        <f t="shared" si="203"/>
        <v>29.96</v>
      </c>
    </row>
    <row r="32072" spans="1:2" hidden="1">
      <c r="A32072" s="450" t="str">
        <f>списки!$C$46</f>
        <v>ЦТП</v>
      </c>
      <c r="B32072" s="442">
        <f t="shared" si="203"/>
        <v>29.95</v>
      </c>
    </row>
    <row r="32073" spans="1:2" hidden="1">
      <c r="A32073" s="450" t="str">
        <f>списки!$C$46</f>
        <v>ЦТП</v>
      </c>
      <c r="B32073" s="442">
        <f t="shared" si="203"/>
        <v>29.94</v>
      </c>
    </row>
    <row r="32074" spans="1:2" hidden="1">
      <c r="A32074" s="450" t="str">
        <f>списки!$C$46</f>
        <v>ЦТП</v>
      </c>
      <c r="B32074" s="442">
        <f t="shared" si="203"/>
        <v>29.93</v>
      </c>
    </row>
    <row r="32075" spans="1:2" hidden="1">
      <c r="A32075" s="450" t="str">
        <f>списки!$C$46</f>
        <v>ЦТП</v>
      </c>
      <c r="B32075" s="442">
        <f t="shared" si="203"/>
        <v>29.92</v>
      </c>
    </row>
    <row r="32076" spans="1:2" hidden="1">
      <c r="A32076" s="450" t="str">
        <f>списки!$C$46</f>
        <v>ЦТП</v>
      </c>
      <c r="B32076" s="442">
        <f t="shared" si="203"/>
        <v>29.91</v>
      </c>
    </row>
    <row r="32077" spans="1:2" hidden="1">
      <c r="A32077" s="450" t="str">
        <f>списки!$C$46</f>
        <v>ЦТП</v>
      </c>
      <c r="B32077" s="442">
        <f t="shared" si="203"/>
        <v>29.9</v>
      </c>
    </row>
    <row r="32078" spans="1:2" hidden="1">
      <c r="A32078" s="450" t="str">
        <f>списки!$C$46</f>
        <v>ЦТП</v>
      </c>
      <c r="B32078" s="442">
        <f t="shared" si="203"/>
        <v>29.89</v>
      </c>
    </row>
    <row r="32079" spans="1:2" hidden="1">
      <c r="A32079" s="450" t="str">
        <f>списки!$C$46</f>
        <v>ЦТП</v>
      </c>
      <c r="B32079" s="442">
        <f t="shared" si="203"/>
        <v>29.88</v>
      </c>
    </row>
    <row r="32080" spans="1:2" hidden="1">
      <c r="A32080" s="450" t="str">
        <f>списки!$C$46</f>
        <v>ЦТП</v>
      </c>
      <c r="B32080" s="442">
        <f t="shared" si="203"/>
        <v>29.87</v>
      </c>
    </row>
    <row r="32081" spans="1:2" hidden="1">
      <c r="A32081" s="450" t="str">
        <f>списки!$C$46</f>
        <v>ЦТП</v>
      </c>
      <c r="B32081" s="442">
        <f t="shared" si="203"/>
        <v>29.86</v>
      </c>
    </row>
    <row r="32082" spans="1:2" hidden="1">
      <c r="A32082" s="450" t="str">
        <f>списки!$C$46</f>
        <v>ЦТП</v>
      </c>
      <c r="B32082" s="442">
        <f t="shared" si="203"/>
        <v>29.85</v>
      </c>
    </row>
    <row r="32083" spans="1:2" hidden="1">
      <c r="A32083" s="450" t="str">
        <f>списки!$C$46</f>
        <v>ЦТП</v>
      </c>
      <c r="B32083" s="442">
        <f t="shared" si="203"/>
        <v>29.84</v>
      </c>
    </row>
    <row r="32084" spans="1:2" hidden="1">
      <c r="A32084" s="450" t="str">
        <f>списки!$C$46</f>
        <v>ЦТП</v>
      </c>
      <c r="B32084" s="442">
        <f t="shared" si="203"/>
        <v>29.83</v>
      </c>
    </row>
    <row r="32085" spans="1:2" hidden="1">
      <c r="A32085" s="450" t="str">
        <f>списки!$C$46</f>
        <v>ЦТП</v>
      </c>
      <c r="B32085" s="442">
        <f t="shared" si="203"/>
        <v>29.82</v>
      </c>
    </row>
    <row r="32086" spans="1:2" hidden="1">
      <c r="A32086" s="450" t="str">
        <f>списки!$C$46</f>
        <v>ЦТП</v>
      </c>
      <c r="B32086" s="442">
        <f t="shared" si="203"/>
        <v>29.81</v>
      </c>
    </row>
    <row r="32087" spans="1:2" hidden="1">
      <c r="A32087" s="450" t="str">
        <f>списки!$C$46</f>
        <v>ЦТП</v>
      </c>
      <c r="B32087" s="442">
        <f t="shared" si="203"/>
        <v>29.8</v>
      </c>
    </row>
    <row r="32088" spans="1:2" hidden="1">
      <c r="A32088" s="450" t="str">
        <f>списки!$C$46</f>
        <v>ЦТП</v>
      </c>
      <c r="B32088" s="442">
        <f t="shared" si="203"/>
        <v>29.79</v>
      </c>
    </row>
    <row r="32089" spans="1:2" hidden="1">
      <c r="A32089" s="450" t="str">
        <f>списки!$C$46</f>
        <v>ЦТП</v>
      </c>
      <c r="B32089" s="442">
        <f t="shared" si="203"/>
        <v>29.78</v>
      </c>
    </row>
    <row r="32090" spans="1:2" hidden="1">
      <c r="A32090" s="450" t="str">
        <f>списки!$C$46</f>
        <v>ЦТП</v>
      </c>
      <c r="B32090" s="442">
        <f t="shared" si="203"/>
        <v>29.77</v>
      </c>
    </row>
    <row r="32091" spans="1:2" hidden="1">
      <c r="A32091" s="450" t="str">
        <f>списки!$C$46</f>
        <v>ЦТП</v>
      </c>
      <c r="B32091" s="442">
        <f t="shared" si="203"/>
        <v>29.76</v>
      </c>
    </row>
    <row r="32092" spans="1:2" hidden="1">
      <c r="A32092" s="450" t="str">
        <f>списки!$C$46</f>
        <v>ЦТП</v>
      </c>
      <c r="B32092" s="442">
        <f t="shared" si="203"/>
        <v>29.75</v>
      </c>
    </row>
    <row r="32093" spans="1:2" hidden="1">
      <c r="A32093" s="450" t="str">
        <f>списки!$C$46</f>
        <v>ЦТП</v>
      </c>
      <c r="B32093" s="442">
        <f t="shared" si="203"/>
        <v>29.74</v>
      </c>
    </row>
    <row r="32094" spans="1:2" hidden="1">
      <c r="A32094" s="450" t="str">
        <f>списки!$C$46</f>
        <v>ЦТП</v>
      </c>
      <c r="B32094" s="442">
        <f t="shared" si="203"/>
        <v>29.73</v>
      </c>
    </row>
    <row r="32095" spans="1:2" hidden="1">
      <c r="A32095" s="450" t="str">
        <f>списки!$C$46</f>
        <v>ЦТП</v>
      </c>
      <c r="B32095" s="442">
        <f t="shared" si="203"/>
        <v>29.72</v>
      </c>
    </row>
    <row r="32096" spans="1:2" hidden="1">
      <c r="A32096" s="450" t="str">
        <f>списки!$C$46</f>
        <v>ЦТП</v>
      </c>
      <c r="B32096" s="442">
        <f t="shared" si="203"/>
        <v>29.71</v>
      </c>
    </row>
    <row r="32097" spans="1:2" hidden="1">
      <c r="A32097" s="450" t="str">
        <f>списки!$C$46</f>
        <v>ЦТП</v>
      </c>
      <c r="B32097" s="442">
        <f t="shared" si="203"/>
        <v>29.7</v>
      </c>
    </row>
    <row r="32098" spans="1:2" hidden="1">
      <c r="A32098" s="450" t="str">
        <f>списки!$C$46</f>
        <v>ЦТП</v>
      </c>
      <c r="B32098" s="442">
        <f t="shared" si="203"/>
        <v>29.69</v>
      </c>
    </row>
    <row r="32099" spans="1:2" hidden="1">
      <c r="A32099" s="450" t="str">
        <f>списки!$C$46</f>
        <v>ЦТП</v>
      </c>
      <c r="B32099" s="442">
        <f t="shared" si="203"/>
        <v>29.68</v>
      </c>
    </row>
    <row r="32100" spans="1:2" hidden="1">
      <c r="A32100" s="450" t="str">
        <f>списки!$C$46</f>
        <v>ЦТП</v>
      </c>
      <c r="B32100" s="442">
        <f t="shared" si="203"/>
        <v>29.67</v>
      </c>
    </row>
    <row r="32101" spans="1:2" hidden="1">
      <c r="A32101" s="450" t="str">
        <f>списки!$C$46</f>
        <v>ЦТП</v>
      </c>
      <c r="B32101" s="442">
        <f t="shared" si="203"/>
        <v>29.66</v>
      </c>
    </row>
    <row r="32102" spans="1:2" hidden="1">
      <c r="A32102" s="450" t="str">
        <f>списки!$C$46</f>
        <v>ЦТП</v>
      </c>
      <c r="B32102" s="442">
        <f t="shared" si="203"/>
        <v>29.65</v>
      </c>
    </row>
    <row r="32103" spans="1:2" hidden="1">
      <c r="A32103" s="450" t="str">
        <f>списки!$C$46</f>
        <v>ЦТП</v>
      </c>
      <c r="B32103" s="442">
        <f t="shared" si="203"/>
        <v>29.64</v>
      </c>
    </row>
    <row r="32104" spans="1:2" hidden="1">
      <c r="A32104" s="450" t="str">
        <f>списки!$C$46</f>
        <v>ЦТП</v>
      </c>
      <c r="B32104" s="442">
        <f t="shared" si="203"/>
        <v>29.63</v>
      </c>
    </row>
    <row r="32105" spans="1:2" hidden="1">
      <c r="A32105" s="450" t="str">
        <f>списки!$C$46</f>
        <v>ЦТП</v>
      </c>
      <c r="B32105" s="442">
        <f t="shared" si="203"/>
        <v>29.62</v>
      </c>
    </row>
    <row r="32106" spans="1:2" hidden="1">
      <c r="A32106" s="450" t="str">
        <f>списки!$C$46</f>
        <v>ЦТП</v>
      </c>
      <c r="B32106" s="442">
        <f t="shared" si="203"/>
        <v>29.61</v>
      </c>
    </row>
    <row r="32107" spans="1:2" hidden="1">
      <c r="A32107" s="450" t="str">
        <f>списки!$C$46</f>
        <v>ЦТП</v>
      </c>
      <c r="B32107" s="442">
        <f t="shared" si="203"/>
        <v>29.6</v>
      </c>
    </row>
    <row r="32108" spans="1:2" hidden="1">
      <c r="A32108" s="450" t="str">
        <f>списки!$C$46</f>
        <v>ЦТП</v>
      </c>
      <c r="B32108" s="442">
        <f t="shared" si="203"/>
        <v>29.59</v>
      </c>
    </row>
    <row r="32109" spans="1:2" hidden="1">
      <c r="A32109" s="450" t="str">
        <f>списки!$C$46</f>
        <v>ЦТП</v>
      </c>
      <c r="B32109" s="442">
        <f t="shared" si="203"/>
        <v>29.58</v>
      </c>
    </row>
    <row r="32110" spans="1:2" hidden="1">
      <c r="A32110" s="450" t="str">
        <f>списки!$C$46</f>
        <v>ЦТП</v>
      </c>
      <c r="B32110" s="442">
        <f t="shared" si="203"/>
        <v>29.57</v>
      </c>
    </row>
    <row r="32111" spans="1:2" hidden="1">
      <c r="A32111" s="450" t="str">
        <f>списки!$C$46</f>
        <v>ЦТП</v>
      </c>
      <c r="B32111" s="442">
        <f t="shared" si="203"/>
        <v>29.56</v>
      </c>
    </row>
    <row r="32112" spans="1:2" hidden="1">
      <c r="A32112" s="450" t="str">
        <f>списки!$C$46</f>
        <v>ЦТП</v>
      </c>
      <c r="B32112" s="442">
        <f t="shared" si="203"/>
        <v>29.55</v>
      </c>
    </row>
    <row r="32113" spans="1:2" hidden="1">
      <c r="A32113" s="450" t="str">
        <f>списки!$C$46</f>
        <v>ЦТП</v>
      </c>
      <c r="B32113" s="442">
        <f t="shared" si="203"/>
        <v>29.54</v>
      </c>
    </row>
    <row r="32114" spans="1:2" hidden="1">
      <c r="A32114" s="450" t="str">
        <f>списки!$C$46</f>
        <v>ЦТП</v>
      </c>
      <c r="B32114" s="442">
        <f t="shared" si="203"/>
        <v>29.53</v>
      </c>
    </row>
    <row r="32115" spans="1:2" hidden="1">
      <c r="A32115" s="450" t="str">
        <f>списки!$C$46</f>
        <v>ЦТП</v>
      </c>
      <c r="B32115" s="442">
        <f t="shared" si="203"/>
        <v>29.52</v>
      </c>
    </row>
    <row r="32116" spans="1:2" hidden="1">
      <c r="A32116" s="450" t="str">
        <f>списки!$C$46</f>
        <v>ЦТП</v>
      </c>
      <c r="B32116" s="442">
        <f t="shared" si="203"/>
        <v>29.51</v>
      </c>
    </row>
    <row r="32117" spans="1:2" hidden="1">
      <c r="A32117" s="450" t="str">
        <f>списки!$C$46</f>
        <v>ЦТП</v>
      </c>
      <c r="B32117" s="442">
        <f t="shared" si="203"/>
        <v>29.5</v>
      </c>
    </row>
    <row r="32118" spans="1:2" hidden="1">
      <c r="A32118" s="450" t="str">
        <f>списки!$C$46</f>
        <v>ЦТП</v>
      </c>
      <c r="B32118" s="442">
        <f t="shared" si="203"/>
        <v>29.49</v>
      </c>
    </row>
    <row r="32119" spans="1:2" hidden="1">
      <c r="A32119" s="450" t="str">
        <f>списки!$C$46</f>
        <v>ЦТП</v>
      </c>
      <c r="B32119" s="442">
        <f t="shared" si="203"/>
        <v>29.48</v>
      </c>
    </row>
    <row r="32120" spans="1:2" hidden="1">
      <c r="A32120" s="450" t="str">
        <f>списки!$C$46</f>
        <v>ЦТП</v>
      </c>
      <c r="B32120" s="442">
        <f t="shared" si="203"/>
        <v>29.47</v>
      </c>
    </row>
    <row r="32121" spans="1:2" hidden="1">
      <c r="A32121" s="450" t="str">
        <f>списки!$C$46</f>
        <v>ЦТП</v>
      </c>
      <c r="B32121" s="442">
        <f t="shared" si="203"/>
        <v>29.46</v>
      </c>
    </row>
    <row r="32122" spans="1:2" hidden="1">
      <c r="A32122" s="450" t="str">
        <f>списки!$C$46</f>
        <v>ЦТП</v>
      </c>
      <c r="B32122" s="442">
        <f t="shared" si="203"/>
        <v>29.45</v>
      </c>
    </row>
    <row r="32123" spans="1:2" hidden="1">
      <c r="A32123" s="450" t="str">
        <f>списки!$C$46</f>
        <v>ЦТП</v>
      </c>
      <c r="B32123" s="442">
        <f t="shared" si="203"/>
        <v>29.44</v>
      </c>
    </row>
    <row r="32124" spans="1:2" hidden="1">
      <c r="A32124" s="450" t="str">
        <f>списки!$C$46</f>
        <v>ЦТП</v>
      </c>
      <c r="B32124" s="442">
        <f t="shared" ref="B32124:B32187" si="204">ROUND(B32123-0.01,2)</f>
        <v>29.43</v>
      </c>
    </row>
    <row r="32125" spans="1:2" hidden="1">
      <c r="A32125" s="450" t="str">
        <f>списки!$C$46</f>
        <v>ЦТП</v>
      </c>
      <c r="B32125" s="442">
        <f t="shared" si="204"/>
        <v>29.42</v>
      </c>
    </row>
    <row r="32126" spans="1:2" hidden="1">
      <c r="A32126" s="450" t="str">
        <f>списки!$C$46</f>
        <v>ЦТП</v>
      </c>
      <c r="B32126" s="442">
        <f t="shared" si="204"/>
        <v>29.41</v>
      </c>
    </row>
    <row r="32127" spans="1:2" hidden="1">
      <c r="A32127" s="450" t="str">
        <f>списки!$C$46</f>
        <v>ЦТП</v>
      </c>
      <c r="B32127" s="442">
        <f t="shared" si="204"/>
        <v>29.4</v>
      </c>
    </row>
    <row r="32128" spans="1:2" hidden="1">
      <c r="A32128" s="450" t="str">
        <f>списки!$C$46</f>
        <v>ЦТП</v>
      </c>
      <c r="B32128" s="442">
        <f t="shared" si="204"/>
        <v>29.39</v>
      </c>
    </row>
    <row r="32129" spans="1:2" hidden="1">
      <c r="A32129" s="450" t="str">
        <f>списки!$C$46</f>
        <v>ЦТП</v>
      </c>
      <c r="B32129" s="442">
        <f t="shared" si="204"/>
        <v>29.38</v>
      </c>
    </row>
    <row r="32130" spans="1:2" hidden="1">
      <c r="A32130" s="450" t="str">
        <f>списки!$C$46</f>
        <v>ЦТП</v>
      </c>
      <c r="B32130" s="442">
        <f t="shared" si="204"/>
        <v>29.37</v>
      </c>
    </row>
    <row r="32131" spans="1:2" hidden="1">
      <c r="A32131" s="450" t="str">
        <f>списки!$C$46</f>
        <v>ЦТП</v>
      </c>
      <c r="B32131" s="442">
        <f t="shared" si="204"/>
        <v>29.36</v>
      </c>
    </row>
    <row r="32132" spans="1:2" hidden="1">
      <c r="A32132" s="450" t="str">
        <f>списки!$C$46</f>
        <v>ЦТП</v>
      </c>
      <c r="B32132" s="442">
        <f t="shared" si="204"/>
        <v>29.35</v>
      </c>
    </row>
    <row r="32133" spans="1:2" hidden="1">
      <c r="A32133" s="450" t="str">
        <f>списки!$C$46</f>
        <v>ЦТП</v>
      </c>
      <c r="B32133" s="442">
        <f t="shared" si="204"/>
        <v>29.34</v>
      </c>
    </row>
    <row r="32134" spans="1:2" hidden="1">
      <c r="A32134" s="450" t="str">
        <f>списки!$C$46</f>
        <v>ЦТП</v>
      </c>
      <c r="B32134" s="442">
        <f t="shared" si="204"/>
        <v>29.33</v>
      </c>
    </row>
    <row r="32135" spans="1:2" hidden="1">
      <c r="A32135" s="450" t="str">
        <f>списки!$C$46</f>
        <v>ЦТП</v>
      </c>
      <c r="B32135" s="442">
        <f t="shared" si="204"/>
        <v>29.32</v>
      </c>
    </row>
    <row r="32136" spans="1:2" hidden="1">
      <c r="A32136" s="450" t="str">
        <f>списки!$C$46</f>
        <v>ЦТП</v>
      </c>
      <c r="B32136" s="442">
        <f t="shared" si="204"/>
        <v>29.31</v>
      </c>
    </row>
    <row r="32137" spans="1:2" hidden="1">
      <c r="A32137" s="450" t="str">
        <f>списки!$C$46</f>
        <v>ЦТП</v>
      </c>
      <c r="B32137" s="442">
        <f t="shared" si="204"/>
        <v>29.3</v>
      </c>
    </row>
    <row r="32138" spans="1:2" hidden="1">
      <c r="A32138" s="450" t="str">
        <f>списки!$C$46</f>
        <v>ЦТП</v>
      </c>
      <c r="B32138" s="442">
        <f t="shared" si="204"/>
        <v>29.29</v>
      </c>
    </row>
    <row r="32139" spans="1:2" hidden="1">
      <c r="A32139" s="450" t="str">
        <f>списки!$C$46</f>
        <v>ЦТП</v>
      </c>
      <c r="B32139" s="442">
        <f t="shared" si="204"/>
        <v>29.28</v>
      </c>
    </row>
    <row r="32140" spans="1:2" hidden="1">
      <c r="A32140" s="450" t="str">
        <f>списки!$C$46</f>
        <v>ЦТП</v>
      </c>
      <c r="B32140" s="442">
        <f t="shared" si="204"/>
        <v>29.27</v>
      </c>
    </row>
    <row r="32141" spans="1:2" hidden="1">
      <c r="A32141" s="450" t="str">
        <f>списки!$C$46</f>
        <v>ЦТП</v>
      </c>
      <c r="B32141" s="442">
        <f t="shared" si="204"/>
        <v>29.26</v>
      </c>
    </row>
    <row r="32142" spans="1:2" hidden="1">
      <c r="A32142" s="450" t="str">
        <f>списки!$C$46</f>
        <v>ЦТП</v>
      </c>
      <c r="B32142" s="442">
        <f t="shared" si="204"/>
        <v>29.25</v>
      </c>
    </row>
    <row r="32143" spans="1:2" hidden="1">
      <c r="A32143" s="450" t="str">
        <f>списки!$C$46</f>
        <v>ЦТП</v>
      </c>
      <c r="B32143" s="442">
        <f t="shared" si="204"/>
        <v>29.24</v>
      </c>
    </row>
    <row r="32144" spans="1:2" hidden="1">
      <c r="A32144" s="450" t="str">
        <f>списки!$C$46</f>
        <v>ЦТП</v>
      </c>
      <c r="B32144" s="442">
        <f t="shared" si="204"/>
        <v>29.23</v>
      </c>
    </row>
    <row r="32145" spans="1:2" hidden="1">
      <c r="A32145" s="450" t="str">
        <f>списки!$C$46</f>
        <v>ЦТП</v>
      </c>
      <c r="B32145" s="442">
        <f t="shared" si="204"/>
        <v>29.22</v>
      </c>
    </row>
    <row r="32146" spans="1:2" hidden="1">
      <c r="A32146" s="450" t="str">
        <f>списки!$C$46</f>
        <v>ЦТП</v>
      </c>
      <c r="B32146" s="442">
        <f t="shared" si="204"/>
        <v>29.21</v>
      </c>
    </row>
    <row r="32147" spans="1:2" hidden="1">
      <c r="A32147" s="450" t="str">
        <f>списки!$C$46</f>
        <v>ЦТП</v>
      </c>
      <c r="B32147" s="442">
        <f t="shared" si="204"/>
        <v>29.2</v>
      </c>
    </row>
    <row r="32148" spans="1:2" hidden="1">
      <c r="A32148" s="450" t="str">
        <f>списки!$C$46</f>
        <v>ЦТП</v>
      </c>
      <c r="B32148" s="442">
        <f t="shared" si="204"/>
        <v>29.19</v>
      </c>
    </row>
    <row r="32149" spans="1:2" hidden="1">
      <c r="A32149" s="450" t="str">
        <f>списки!$C$46</f>
        <v>ЦТП</v>
      </c>
      <c r="B32149" s="442">
        <f t="shared" si="204"/>
        <v>29.18</v>
      </c>
    </row>
    <row r="32150" spans="1:2" hidden="1">
      <c r="A32150" s="450" t="str">
        <f>списки!$C$46</f>
        <v>ЦТП</v>
      </c>
      <c r="B32150" s="442">
        <f t="shared" si="204"/>
        <v>29.17</v>
      </c>
    </row>
    <row r="32151" spans="1:2" hidden="1">
      <c r="A32151" s="450" t="str">
        <f>списки!$C$46</f>
        <v>ЦТП</v>
      </c>
      <c r="B32151" s="442">
        <f t="shared" si="204"/>
        <v>29.16</v>
      </c>
    </row>
    <row r="32152" spans="1:2" hidden="1">
      <c r="A32152" s="450" t="str">
        <f>списки!$C$46</f>
        <v>ЦТП</v>
      </c>
      <c r="B32152" s="442">
        <f t="shared" si="204"/>
        <v>29.15</v>
      </c>
    </row>
    <row r="32153" spans="1:2" hidden="1">
      <c r="A32153" s="450" t="str">
        <f>списки!$C$46</f>
        <v>ЦТП</v>
      </c>
      <c r="B32153" s="442">
        <f t="shared" si="204"/>
        <v>29.14</v>
      </c>
    </row>
    <row r="32154" spans="1:2" hidden="1">
      <c r="A32154" s="450" t="str">
        <f>списки!$C$46</f>
        <v>ЦТП</v>
      </c>
      <c r="B32154" s="442">
        <f t="shared" si="204"/>
        <v>29.13</v>
      </c>
    </row>
    <row r="32155" spans="1:2" hidden="1">
      <c r="A32155" s="450" t="str">
        <f>списки!$C$46</f>
        <v>ЦТП</v>
      </c>
      <c r="B32155" s="442">
        <f t="shared" si="204"/>
        <v>29.12</v>
      </c>
    </row>
    <row r="32156" spans="1:2" hidden="1">
      <c r="A32156" s="450" t="str">
        <f>списки!$C$46</f>
        <v>ЦТП</v>
      </c>
      <c r="B32156" s="442">
        <f t="shared" si="204"/>
        <v>29.11</v>
      </c>
    </row>
    <row r="32157" spans="1:2" hidden="1">
      <c r="A32157" s="450" t="str">
        <f>списки!$C$46</f>
        <v>ЦТП</v>
      </c>
      <c r="B32157" s="442">
        <f t="shared" si="204"/>
        <v>29.1</v>
      </c>
    </row>
    <row r="32158" spans="1:2" hidden="1">
      <c r="A32158" s="450" t="str">
        <f>списки!$C$46</f>
        <v>ЦТП</v>
      </c>
      <c r="B32158" s="442">
        <f t="shared" si="204"/>
        <v>29.09</v>
      </c>
    </row>
    <row r="32159" spans="1:2" hidden="1">
      <c r="A32159" s="450" t="str">
        <f>списки!$C$46</f>
        <v>ЦТП</v>
      </c>
      <c r="B32159" s="442">
        <f t="shared" si="204"/>
        <v>29.08</v>
      </c>
    </row>
    <row r="32160" spans="1:2" hidden="1">
      <c r="A32160" s="450" t="str">
        <f>списки!$C$46</f>
        <v>ЦТП</v>
      </c>
      <c r="B32160" s="442">
        <f t="shared" si="204"/>
        <v>29.07</v>
      </c>
    </row>
    <row r="32161" spans="1:2" hidden="1">
      <c r="A32161" s="450" t="str">
        <f>списки!$C$46</f>
        <v>ЦТП</v>
      </c>
      <c r="B32161" s="442">
        <f t="shared" si="204"/>
        <v>29.06</v>
      </c>
    </row>
    <row r="32162" spans="1:2" hidden="1">
      <c r="A32162" s="450" t="str">
        <f>списки!$C$46</f>
        <v>ЦТП</v>
      </c>
      <c r="B32162" s="442">
        <f t="shared" si="204"/>
        <v>29.05</v>
      </c>
    </row>
    <row r="32163" spans="1:2" hidden="1">
      <c r="A32163" s="450" t="str">
        <f>списки!$C$46</f>
        <v>ЦТП</v>
      </c>
      <c r="B32163" s="442">
        <f t="shared" si="204"/>
        <v>29.04</v>
      </c>
    </row>
    <row r="32164" spans="1:2" hidden="1">
      <c r="A32164" s="450" t="str">
        <f>списки!$C$46</f>
        <v>ЦТП</v>
      </c>
      <c r="B32164" s="442">
        <f t="shared" si="204"/>
        <v>29.03</v>
      </c>
    </row>
    <row r="32165" spans="1:2" hidden="1">
      <c r="A32165" s="450" t="str">
        <f>списки!$C$46</f>
        <v>ЦТП</v>
      </c>
      <c r="B32165" s="442">
        <f t="shared" si="204"/>
        <v>29.02</v>
      </c>
    </row>
    <row r="32166" spans="1:2" hidden="1">
      <c r="A32166" s="450" t="str">
        <f>списки!$C$46</f>
        <v>ЦТП</v>
      </c>
      <c r="B32166" s="442">
        <f t="shared" si="204"/>
        <v>29.01</v>
      </c>
    </row>
    <row r="32167" spans="1:2" hidden="1">
      <c r="A32167" s="450" t="str">
        <f>списки!$C$46</f>
        <v>ЦТП</v>
      </c>
      <c r="B32167" s="442">
        <f t="shared" si="204"/>
        <v>29</v>
      </c>
    </row>
    <row r="32168" spans="1:2" hidden="1">
      <c r="A32168" s="450" t="str">
        <f>списки!$C$46</f>
        <v>ЦТП</v>
      </c>
      <c r="B32168" s="442">
        <f t="shared" si="204"/>
        <v>28.99</v>
      </c>
    </row>
    <row r="32169" spans="1:2" hidden="1">
      <c r="A32169" s="450" t="str">
        <f>списки!$C$46</f>
        <v>ЦТП</v>
      </c>
      <c r="B32169" s="442">
        <f t="shared" si="204"/>
        <v>28.98</v>
      </c>
    </row>
    <row r="32170" spans="1:2" hidden="1">
      <c r="A32170" s="450" t="str">
        <f>списки!$C$46</f>
        <v>ЦТП</v>
      </c>
      <c r="B32170" s="442">
        <f t="shared" si="204"/>
        <v>28.97</v>
      </c>
    </row>
    <row r="32171" spans="1:2" hidden="1">
      <c r="A32171" s="450" t="str">
        <f>списки!$C$46</f>
        <v>ЦТП</v>
      </c>
      <c r="B32171" s="442">
        <f t="shared" si="204"/>
        <v>28.96</v>
      </c>
    </row>
    <row r="32172" spans="1:2" hidden="1">
      <c r="A32172" s="450" t="str">
        <f>списки!$C$46</f>
        <v>ЦТП</v>
      </c>
      <c r="B32172" s="442">
        <f t="shared" si="204"/>
        <v>28.95</v>
      </c>
    </row>
    <row r="32173" spans="1:2" hidden="1">
      <c r="A32173" s="450" t="str">
        <f>списки!$C$46</f>
        <v>ЦТП</v>
      </c>
      <c r="B32173" s="442">
        <f t="shared" si="204"/>
        <v>28.94</v>
      </c>
    </row>
    <row r="32174" spans="1:2" hidden="1">
      <c r="A32174" s="450" t="str">
        <f>списки!$C$46</f>
        <v>ЦТП</v>
      </c>
      <c r="B32174" s="442">
        <f t="shared" si="204"/>
        <v>28.93</v>
      </c>
    </row>
    <row r="32175" spans="1:2" hidden="1">
      <c r="A32175" s="450" t="str">
        <f>списки!$C$46</f>
        <v>ЦТП</v>
      </c>
      <c r="B32175" s="442">
        <f t="shared" si="204"/>
        <v>28.92</v>
      </c>
    </row>
    <row r="32176" spans="1:2" hidden="1">
      <c r="A32176" s="450" t="str">
        <f>списки!$C$46</f>
        <v>ЦТП</v>
      </c>
      <c r="B32176" s="442">
        <f t="shared" si="204"/>
        <v>28.91</v>
      </c>
    </row>
    <row r="32177" spans="1:2" hidden="1">
      <c r="A32177" s="450" t="str">
        <f>списки!$C$46</f>
        <v>ЦТП</v>
      </c>
      <c r="B32177" s="442">
        <f t="shared" si="204"/>
        <v>28.9</v>
      </c>
    </row>
    <row r="32178" spans="1:2" hidden="1">
      <c r="A32178" s="450" t="str">
        <f>списки!$C$46</f>
        <v>ЦТП</v>
      </c>
      <c r="B32178" s="442">
        <f t="shared" si="204"/>
        <v>28.89</v>
      </c>
    </row>
    <row r="32179" spans="1:2" hidden="1">
      <c r="A32179" s="450" t="str">
        <f>списки!$C$46</f>
        <v>ЦТП</v>
      </c>
      <c r="B32179" s="442">
        <f t="shared" si="204"/>
        <v>28.88</v>
      </c>
    </row>
    <row r="32180" spans="1:2" hidden="1">
      <c r="A32180" s="450" t="str">
        <f>списки!$C$46</f>
        <v>ЦТП</v>
      </c>
      <c r="B32180" s="442">
        <f t="shared" si="204"/>
        <v>28.87</v>
      </c>
    </row>
    <row r="32181" spans="1:2" hidden="1">
      <c r="A32181" s="450" t="str">
        <f>списки!$C$46</f>
        <v>ЦТП</v>
      </c>
      <c r="B32181" s="442">
        <f t="shared" si="204"/>
        <v>28.86</v>
      </c>
    </row>
    <row r="32182" spans="1:2" hidden="1">
      <c r="A32182" s="450" t="str">
        <f>списки!$C$46</f>
        <v>ЦТП</v>
      </c>
      <c r="B32182" s="442">
        <f t="shared" si="204"/>
        <v>28.85</v>
      </c>
    </row>
    <row r="32183" spans="1:2" hidden="1">
      <c r="A32183" s="450" t="str">
        <f>списки!$C$46</f>
        <v>ЦТП</v>
      </c>
      <c r="B32183" s="442">
        <f t="shared" si="204"/>
        <v>28.84</v>
      </c>
    </row>
    <row r="32184" spans="1:2" hidden="1">
      <c r="A32184" s="450" t="str">
        <f>списки!$C$46</f>
        <v>ЦТП</v>
      </c>
      <c r="B32184" s="442">
        <f t="shared" si="204"/>
        <v>28.83</v>
      </c>
    </row>
    <row r="32185" spans="1:2" hidden="1">
      <c r="A32185" s="450" t="str">
        <f>списки!$C$46</f>
        <v>ЦТП</v>
      </c>
      <c r="B32185" s="442">
        <f t="shared" si="204"/>
        <v>28.82</v>
      </c>
    </row>
    <row r="32186" spans="1:2" hidden="1">
      <c r="A32186" s="450" t="str">
        <f>списки!$C$46</f>
        <v>ЦТП</v>
      </c>
      <c r="B32186" s="442">
        <f t="shared" si="204"/>
        <v>28.81</v>
      </c>
    </row>
    <row r="32187" spans="1:2" hidden="1">
      <c r="A32187" s="450" t="str">
        <f>списки!$C$46</f>
        <v>ЦТП</v>
      </c>
      <c r="B32187" s="442">
        <f t="shared" si="204"/>
        <v>28.8</v>
      </c>
    </row>
    <row r="32188" spans="1:2" hidden="1">
      <c r="A32188" s="450" t="str">
        <f>списки!$C$46</f>
        <v>ЦТП</v>
      </c>
      <c r="B32188" s="442">
        <f t="shared" ref="B32188:B32251" si="205">ROUND(B32187-0.01,2)</f>
        <v>28.79</v>
      </c>
    </row>
    <row r="32189" spans="1:2" hidden="1">
      <c r="A32189" s="450" t="str">
        <f>списки!$C$46</f>
        <v>ЦТП</v>
      </c>
      <c r="B32189" s="442">
        <f t="shared" si="205"/>
        <v>28.78</v>
      </c>
    </row>
    <row r="32190" spans="1:2" hidden="1">
      <c r="A32190" s="450" t="str">
        <f>списки!$C$46</f>
        <v>ЦТП</v>
      </c>
      <c r="B32190" s="442">
        <f t="shared" si="205"/>
        <v>28.77</v>
      </c>
    </row>
    <row r="32191" spans="1:2" hidden="1">
      <c r="A32191" s="450" t="str">
        <f>списки!$C$46</f>
        <v>ЦТП</v>
      </c>
      <c r="B32191" s="442">
        <f t="shared" si="205"/>
        <v>28.76</v>
      </c>
    </row>
    <row r="32192" spans="1:2" hidden="1">
      <c r="A32192" s="450" t="str">
        <f>списки!$C$46</f>
        <v>ЦТП</v>
      </c>
      <c r="B32192" s="442">
        <f t="shared" si="205"/>
        <v>28.75</v>
      </c>
    </row>
    <row r="32193" spans="1:2" hidden="1">
      <c r="A32193" s="450" t="str">
        <f>списки!$C$46</f>
        <v>ЦТП</v>
      </c>
      <c r="B32193" s="442">
        <f t="shared" si="205"/>
        <v>28.74</v>
      </c>
    </row>
    <row r="32194" spans="1:2" hidden="1">
      <c r="A32194" s="450" t="str">
        <f>списки!$C$46</f>
        <v>ЦТП</v>
      </c>
      <c r="B32194" s="442">
        <f t="shared" si="205"/>
        <v>28.73</v>
      </c>
    </row>
    <row r="32195" spans="1:2" hidden="1">
      <c r="A32195" s="450" t="str">
        <f>списки!$C$46</f>
        <v>ЦТП</v>
      </c>
      <c r="B32195" s="442">
        <f t="shared" si="205"/>
        <v>28.72</v>
      </c>
    </row>
    <row r="32196" spans="1:2" hidden="1">
      <c r="A32196" s="450" t="str">
        <f>списки!$C$46</f>
        <v>ЦТП</v>
      </c>
      <c r="B32196" s="442">
        <f t="shared" si="205"/>
        <v>28.71</v>
      </c>
    </row>
    <row r="32197" spans="1:2" hidden="1">
      <c r="A32197" s="450" t="str">
        <f>списки!$C$46</f>
        <v>ЦТП</v>
      </c>
      <c r="B32197" s="442">
        <f t="shared" si="205"/>
        <v>28.7</v>
      </c>
    </row>
    <row r="32198" spans="1:2" hidden="1">
      <c r="A32198" s="450" t="str">
        <f>списки!$C$46</f>
        <v>ЦТП</v>
      </c>
      <c r="B32198" s="442">
        <f t="shared" si="205"/>
        <v>28.69</v>
      </c>
    </row>
    <row r="32199" spans="1:2" hidden="1">
      <c r="A32199" s="450" t="str">
        <f>списки!$C$46</f>
        <v>ЦТП</v>
      </c>
      <c r="B32199" s="442">
        <f t="shared" si="205"/>
        <v>28.68</v>
      </c>
    </row>
    <row r="32200" spans="1:2" hidden="1">
      <c r="A32200" s="450" t="str">
        <f>списки!$C$46</f>
        <v>ЦТП</v>
      </c>
      <c r="B32200" s="442">
        <f t="shared" si="205"/>
        <v>28.67</v>
      </c>
    </row>
    <row r="32201" spans="1:2" hidden="1">
      <c r="A32201" s="450" t="str">
        <f>списки!$C$46</f>
        <v>ЦТП</v>
      </c>
      <c r="B32201" s="442">
        <f t="shared" si="205"/>
        <v>28.66</v>
      </c>
    </row>
    <row r="32202" spans="1:2" hidden="1">
      <c r="A32202" s="450" t="str">
        <f>списки!$C$46</f>
        <v>ЦТП</v>
      </c>
      <c r="B32202" s="442">
        <f t="shared" si="205"/>
        <v>28.65</v>
      </c>
    </row>
    <row r="32203" spans="1:2" hidden="1">
      <c r="A32203" s="450" t="str">
        <f>списки!$C$46</f>
        <v>ЦТП</v>
      </c>
      <c r="B32203" s="442">
        <f t="shared" si="205"/>
        <v>28.64</v>
      </c>
    </row>
    <row r="32204" spans="1:2" hidden="1">
      <c r="A32204" s="450" t="str">
        <f>списки!$C$46</f>
        <v>ЦТП</v>
      </c>
      <c r="B32204" s="442">
        <f t="shared" si="205"/>
        <v>28.63</v>
      </c>
    </row>
    <row r="32205" spans="1:2" hidden="1">
      <c r="A32205" s="450" t="str">
        <f>списки!$C$46</f>
        <v>ЦТП</v>
      </c>
      <c r="B32205" s="442">
        <f t="shared" si="205"/>
        <v>28.62</v>
      </c>
    </row>
    <row r="32206" spans="1:2" hidden="1">
      <c r="A32206" s="450" t="str">
        <f>списки!$C$46</f>
        <v>ЦТП</v>
      </c>
      <c r="B32206" s="442">
        <f t="shared" si="205"/>
        <v>28.61</v>
      </c>
    </row>
    <row r="32207" spans="1:2" hidden="1">
      <c r="A32207" s="450" t="str">
        <f>списки!$C$46</f>
        <v>ЦТП</v>
      </c>
      <c r="B32207" s="442">
        <f t="shared" si="205"/>
        <v>28.6</v>
      </c>
    </row>
    <row r="32208" spans="1:2" hidden="1">
      <c r="A32208" s="450" t="str">
        <f>списки!$C$46</f>
        <v>ЦТП</v>
      </c>
      <c r="B32208" s="442">
        <f t="shared" si="205"/>
        <v>28.59</v>
      </c>
    </row>
    <row r="32209" spans="1:2" hidden="1">
      <c r="A32209" s="450" t="str">
        <f>списки!$C$46</f>
        <v>ЦТП</v>
      </c>
      <c r="B32209" s="442">
        <f t="shared" si="205"/>
        <v>28.58</v>
      </c>
    </row>
    <row r="32210" spans="1:2" hidden="1">
      <c r="A32210" s="450" t="str">
        <f>списки!$C$46</f>
        <v>ЦТП</v>
      </c>
      <c r="B32210" s="442">
        <f t="shared" si="205"/>
        <v>28.57</v>
      </c>
    </row>
    <row r="32211" spans="1:2" hidden="1">
      <c r="A32211" s="450" t="str">
        <f>списки!$C$46</f>
        <v>ЦТП</v>
      </c>
      <c r="B32211" s="442">
        <f t="shared" si="205"/>
        <v>28.56</v>
      </c>
    </row>
    <row r="32212" spans="1:2" hidden="1">
      <c r="A32212" s="450" t="str">
        <f>списки!$C$46</f>
        <v>ЦТП</v>
      </c>
      <c r="B32212" s="442">
        <f t="shared" si="205"/>
        <v>28.55</v>
      </c>
    </row>
    <row r="32213" spans="1:2" hidden="1">
      <c r="A32213" s="450" t="str">
        <f>списки!$C$46</f>
        <v>ЦТП</v>
      </c>
      <c r="B32213" s="442">
        <f t="shared" si="205"/>
        <v>28.54</v>
      </c>
    </row>
    <row r="32214" spans="1:2" hidden="1">
      <c r="A32214" s="450" t="str">
        <f>списки!$C$46</f>
        <v>ЦТП</v>
      </c>
      <c r="B32214" s="442">
        <f t="shared" si="205"/>
        <v>28.53</v>
      </c>
    </row>
    <row r="32215" spans="1:2" hidden="1">
      <c r="A32215" s="450" t="str">
        <f>списки!$C$46</f>
        <v>ЦТП</v>
      </c>
      <c r="B32215" s="442">
        <f t="shared" si="205"/>
        <v>28.52</v>
      </c>
    </row>
    <row r="32216" spans="1:2" hidden="1">
      <c r="A32216" s="450" t="str">
        <f>списки!$C$46</f>
        <v>ЦТП</v>
      </c>
      <c r="B32216" s="442">
        <f t="shared" si="205"/>
        <v>28.51</v>
      </c>
    </row>
    <row r="32217" spans="1:2" hidden="1">
      <c r="A32217" s="450" t="str">
        <f>списки!$C$46</f>
        <v>ЦТП</v>
      </c>
      <c r="B32217" s="442">
        <f t="shared" si="205"/>
        <v>28.5</v>
      </c>
    </row>
    <row r="32218" spans="1:2" hidden="1">
      <c r="A32218" s="450" t="str">
        <f>списки!$C$46</f>
        <v>ЦТП</v>
      </c>
      <c r="B32218" s="442">
        <f t="shared" si="205"/>
        <v>28.49</v>
      </c>
    </row>
    <row r="32219" spans="1:2" hidden="1">
      <c r="A32219" s="450" t="str">
        <f>списки!$C$46</f>
        <v>ЦТП</v>
      </c>
      <c r="B32219" s="442">
        <f t="shared" si="205"/>
        <v>28.48</v>
      </c>
    </row>
    <row r="32220" spans="1:2" hidden="1">
      <c r="A32220" s="450" t="str">
        <f>списки!$C$46</f>
        <v>ЦТП</v>
      </c>
      <c r="B32220" s="442">
        <f t="shared" si="205"/>
        <v>28.47</v>
      </c>
    </row>
    <row r="32221" spans="1:2" hidden="1">
      <c r="A32221" s="450" t="str">
        <f>списки!$C$46</f>
        <v>ЦТП</v>
      </c>
      <c r="B32221" s="442">
        <f t="shared" si="205"/>
        <v>28.46</v>
      </c>
    </row>
    <row r="32222" spans="1:2" hidden="1">
      <c r="A32222" s="450" t="str">
        <f>списки!$C$46</f>
        <v>ЦТП</v>
      </c>
      <c r="B32222" s="442">
        <f t="shared" si="205"/>
        <v>28.45</v>
      </c>
    </row>
    <row r="32223" spans="1:2" hidden="1">
      <c r="A32223" s="450" t="str">
        <f>списки!$C$46</f>
        <v>ЦТП</v>
      </c>
      <c r="B32223" s="442">
        <f t="shared" si="205"/>
        <v>28.44</v>
      </c>
    </row>
    <row r="32224" spans="1:2" hidden="1">
      <c r="A32224" s="450" t="str">
        <f>списки!$C$46</f>
        <v>ЦТП</v>
      </c>
      <c r="B32224" s="442">
        <f t="shared" si="205"/>
        <v>28.43</v>
      </c>
    </row>
    <row r="32225" spans="1:2" hidden="1">
      <c r="A32225" s="450" t="str">
        <f>списки!$C$46</f>
        <v>ЦТП</v>
      </c>
      <c r="B32225" s="442">
        <f t="shared" si="205"/>
        <v>28.42</v>
      </c>
    </row>
    <row r="32226" spans="1:2" hidden="1">
      <c r="A32226" s="450" t="str">
        <f>списки!$C$46</f>
        <v>ЦТП</v>
      </c>
      <c r="B32226" s="442">
        <f t="shared" si="205"/>
        <v>28.41</v>
      </c>
    </row>
    <row r="32227" spans="1:2" hidden="1">
      <c r="A32227" s="450" t="str">
        <f>списки!$C$46</f>
        <v>ЦТП</v>
      </c>
      <c r="B32227" s="442">
        <f t="shared" si="205"/>
        <v>28.4</v>
      </c>
    </row>
    <row r="32228" spans="1:2" hidden="1">
      <c r="A32228" s="450" t="str">
        <f>списки!$C$46</f>
        <v>ЦТП</v>
      </c>
      <c r="B32228" s="442">
        <f t="shared" si="205"/>
        <v>28.39</v>
      </c>
    </row>
    <row r="32229" spans="1:2" hidden="1">
      <c r="A32229" s="450" t="str">
        <f>списки!$C$46</f>
        <v>ЦТП</v>
      </c>
      <c r="B32229" s="442">
        <f t="shared" si="205"/>
        <v>28.38</v>
      </c>
    </row>
    <row r="32230" spans="1:2" hidden="1">
      <c r="A32230" s="450" t="str">
        <f>списки!$C$46</f>
        <v>ЦТП</v>
      </c>
      <c r="B32230" s="442">
        <f t="shared" si="205"/>
        <v>28.37</v>
      </c>
    </row>
    <row r="32231" spans="1:2" hidden="1">
      <c r="A32231" s="450" t="str">
        <f>списки!$C$46</f>
        <v>ЦТП</v>
      </c>
      <c r="B32231" s="442">
        <f t="shared" si="205"/>
        <v>28.36</v>
      </c>
    </row>
    <row r="32232" spans="1:2" hidden="1">
      <c r="A32232" s="450" t="str">
        <f>списки!$C$46</f>
        <v>ЦТП</v>
      </c>
      <c r="B32232" s="442">
        <f t="shared" si="205"/>
        <v>28.35</v>
      </c>
    </row>
    <row r="32233" spans="1:2" hidden="1">
      <c r="A32233" s="450" t="str">
        <f>списки!$C$46</f>
        <v>ЦТП</v>
      </c>
      <c r="B32233" s="442">
        <f t="shared" si="205"/>
        <v>28.34</v>
      </c>
    </row>
    <row r="32234" spans="1:2" hidden="1">
      <c r="A32234" s="450" t="str">
        <f>списки!$C$46</f>
        <v>ЦТП</v>
      </c>
      <c r="B32234" s="442">
        <f t="shared" si="205"/>
        <v>28.33</v>
      </c>
    </row>
    <row r="32235" spans="1:2" hidden="1">
      <c r="A32235" s="450" t="str">
        <f>списки!$C$46</f>
        <v>ЦТП</v>
      </c>
      <c r="B32235" s="442">
        <f t="shared" si="205"/>
        <v>28.32</v>
      </c>
    </row>
    <row r="32236" spans="1:2" hidden="1">
      <c r="A32236" s="450" t="str">
        <f>списки!$C$46</f>
        <v>ЦТП</v>
      </c>
      <c r="B32236" s="442">
        <f t="shared" si="205"/>
        <v>28.31</v>
      </c>
    </row>
    <row r="32237" spans="1:2" hidden="1">
      <c r="A32237" s="450" t="str">
        <f>списки!$C$46</f>
        <v>ЦТП</v>
      </c>
      <c r="B32237" s="442">
        <f t="shared" si="205"/>
        <v>28.3</v>
      </c>
    </row>
    <row r="32238" spans="1:2" hidden="1">
      <c r="A32238" s="450" t="str">
        <f>списки!$C$46</f>
        <v>ЦТП</v>
      </c>
      <c r="B32238" s="442">
        <f t="shared" si="205"/>
        <v>28.29</v>
      </c>
    </row>
    <row r="32239" spans="1:2" hidden="1">
      <c r="A32239" s="450" t="str">
        <f>списки!$C$46</f>
        <v>ЦТП</v>
      </c>
      <c r="B32239" s="442">
        <f t="shared" si="205"/>
        <v>28.28</v>
      </c>
    </row>
    <row r="32240" spans="1:2" hidden="1">
      <c r="A32240" s="450" t="str">
        <f>списки!$C$46</f>
        <v>ЦТП</v>
      </c>
      <c r="B32240" s="442">
        <f t="shared" si="205"/>
        <v>28.27</v>
      </c>
    </row>
    <row r="32241" spans="1:2" hidden="1">
      <c r="A32241" s="450" t="str">
        <f>списки!$C$46</f>
        <v>ЦТП</v>
      </c>
      <c r="B32241" s="442">
        <f t="shared" si="205"/>
        <v>28.26</v>
      </c>
    </row>
    <row r="32242" spans="1:2" hidden="1">
      <c r="A32242" s="450" t="str">
        <f>списки!$C$46</f>
        <v>ЦТП</v>
      </c>
      <c r="B32242" s="442">
        <f t="shared" si="205"/>
        <v>28.25</v>
      </c>
    </row>
    <row r="32243" spans="1:2" hidden="1">
      <c r="A32243" s="450" t="str">
        <f>списки!$C$46</f>
        <v>ЦТП</v>
      </c>
      <c r="B32243" s="442">
        <f t="shared" si="205"/>
        <v>28.24</v>
      </c>
    </row>
    <row r="32244" spans="1:2" hidden="1">
      <c r="A32244" s="450" t="str">
        <f>списки!$C$46</f>
        <v>ЦТП</v>
      </c>
      <c r="B32244" s="442">
        <f t="shared" si="205"/>
        <v>28.23</v>
      </c>
    </row>
    <row r="32245" spans="1:2" hidden="1">
      <c r="A32245" s="450" t="str">
        <f>списки!$C$46</f>
        <v>ЦТП</v>
      </c>
      <c r="B32245" s="442">
        <f t="shared" si="205"/>
        <v>28.22</v>
      </c>
    </row>
    <row r="32246" spans="1:2" hidden="1">
      <c r="A32246" s="450" t="str">
        <f>списки!$C$46</f>
        <v>ЦТП</v>
      </c>
      <c r="B32246" s="442">
        <f t="shared" si="205"/>
        <v>28.21</v>
      </c>
    </row>
    <row r="32247" spans="1:2" hidden="1">
      <c r="A32247" s="450" t="str">
        <f>списки!$C$46</f>
        <v>ЦТП</v>
      </c>
      <c r="B32247" s="442">
        <f t="shared" si="205"/>
        <v>28.2</v>
      </c>
    </row>
    <row r="32248" spans="1:2" hidden="1">
      <c r="A32248" s="450" t="str">
        <f>списки!$C$46</f>
        <v>ЦТП</v>
      </c>
      <c r="B32248" s="442">
        <f t="shared" si="205"/>
        <v>28.19</v>
      </c>
    </row>
    <row r="32249" spans="1:2" hidden="1">
      <c r="A32249" s="450" t="str">
        <f>списки!$C$46</f>
        <v>ЦТП</v>
      </c>
      <c r="B32249" s="442">
        <f t="shared" si="205"/>
        <v>28.18</v>
      </c>
    </row>
    <row r="32250" spans="1:2" hidden="1">
      <c r="A32250" s="450" t="str">
        <f>списки!$C$46</f>
        <v>ЦТП</v>
      </c>
      <c r="B32250" s="442">
        <f t="shared" si="205"/>
        <v>28.17</v>
      </c>
    </row>
    <row r="32251" spans="1:2" hidden="1">
      <c r="A32251" s="450" t="str">
        <f>списки!$C$46</f>
        <v>ЦТП</v>
      </c>
      <c r="B32251" s="442">
        <f t="shared" si="205"/>
        <v>28.16</v>
      </c>
    </row>
    <row r="32252" spans="1:2" hidden="1">
      <c r="A32252" s="450" t="str">
        <f>списки!$C$46</f>
        <v>ЦТП</v>
      </c>
      <c r="B32252" s="442">
        <f t="shared" ref="B32252:B32315" si="206">ROUND(B32251-0.01,2)</f>
        <v>28.15</v>
      </c>
    </row>
    <row r="32253" spans="1:2" hidden="1">
      <c r="A32253" s="450" t="str">
        <f>списки!$C$46</f>
        <v>ЦТП</v>
      </c>
      <c r="B32253" s="442">
        <f t="shared" si="206"/>
        <v>28.14</v>
      </c>
    </row>
    <row r="32254" spans="1:2" hidden="1">
      <c r="A32254" s="450" t="str">
        <f>списки!$C$46</f>
        <v>ЦТП</v>
      </c>
      <c r="B32254" s="442">
        <f t="shared" si="206"/>
        <v>28.13</v>
      </c>
    </row>
    <row r="32255" spans="1:2" hidden="1">
      <c r="A32255" s="450" t="str">
        <f>списки!$C$46</f>
        <v>ЦТП</v>
      </c>
      <c r="B32255" s="442">
        <f t="shared" si="206"/>
        <v>28.12</v>
      </c>
    </row>
    <row r="32256" spans="1:2" hidden="1">
      <c r="A32256" s="450" t="str">
        <f>списки!$C$46</f>
        <v>ЦТП</v>
      </c>
      <c r="B32256" s="442">
        <f t="shared" si="206"/>
        <v>28.11</v>
      </c>
    </row>
    <row r="32257" spans="1:2" hidden="1">
      <c r="A32257" s="450" t="str">
        <f>списки!$C$46</f>
        <v>ЦТП</v>
      </c>
      <c r="B32257" s="442">
        <f t="shared" si="206"/>
        <v>28.1</v>
      </c>
    </row>
    <row r="32258" spans="1:2" hidden="1">
      <c r="A32258" s="450" t="str">
        <f>списки!$C$46</f>
        <v>ЦТП</v>
      </c>
      <c r="B32258" s="442">
        <f t="shared" si="206"/>
        <v>28.09</v>
      </c>
    </row>
    <row r="32259" spans="1:2" hidden="1">
      <c r="A32259" s="450" t="str">
        <f>списки!$C$46</f>
        <v>ЦТП</v>
      </c>
      <c r="B32259" s="442">
        <f t="shared" si="206"/>
        <v>28.08</v>
      </c>
    </row>
    <row r="32260" spans="1:2" hidden="1">
      <c r="A32260" s="450" t="str">
        <f>списки!$C$46</f>
        <v>ЦТП</v>
      </c>
      <c r="B32260" s="442">
        <f t="shared" si="206"/>
        <v>28.07</v>
      </c>
    </row>
    <row r="32261" spans="1:2" hidden="1">
      <c r="A32261" s="450" t="str">
        <f>списки!$C$46</f>
        <v>ЦТП</v>
      </c>
      <c r="B32261" s="442">
        <f t="shared" si="206"/>
        <v>28.06</v>
      </c>
    </row>
    <row r="32262" spans="1:2" hidden="1">
      <c r="A32262" s="450" t="str">
        <f>списки!$C$46</f>
        <v>ЦТП</v>
      </c>
      <c r="B32262" s="442">
        <f t="shared" si="206"/>
        <v>28.05</v>
      </c>
    </row>
    <row r="32263" spans="1:2" hidden="1">
      <c r="A32263" s="450" t="str">
        <f>списки!$C$46</f>
        <v>ЦТП</v>
      </c>
      <c r="B32263" s="442">
        <f t="shared" si="206"/>
        <v>28.04</v>
      </c>
    </row>
    <row r="32264" spans="1:2" hidden="1">
      <c r="A32264" s="450" t="str">
        <f>списки!$C$46</f>
        <v>ЦТП</v>
      </c>
      <c r="B32264" s="442">
        <f t="shared" si="206"/>
        <v>28.03</v>
      </c>
    </row>
    <row r="32265" spans="1:2" hidden="1">
      <c r="A32265" s="450" t="str">
        <f>списки!$C$46</f>
        <v>ЦТП</v>
      </c>
      <c r="B32265" s="442">
        <f t="shared" si="206"/>
        <v>28.02</v>
      </c>
    </row>
    <row r="32266" spans="1:2" hidden="1">
      <c r="A32266" s="450" t="str">
        <f>списки!$C$46</f>
        <v>ЦТП</v>
      </c>
      <c r="B32266" s="442">
        <f t="shared" si="206"/>
        <v>28.01</v>
      </c>
    </row>
    <row r="32267" spans="1:2" hidden="1">
      <c r="A32267" s="450" t="str">
        <f>списки!$C$46</f>
        <v>ЦТП</v>
      </c>
      <c r="B32267" s="442">
        <f t="shared" si="206"/>
        <v>28</v>
      </c>
    </row>
    <row r="32268" spans="1:2" hidden="1">
      <c r="A32268" s="450" t="str">
        <f>списки!$C$46</f>
        <v>ЦТП</v>
      </c>
      <c r="B32268" s="442">
        <f t="shared" si="206"/>
        <v>27.99</v>
      </c>
    </row>
    <row r="32269" spans="1:2" hidden="1">
      <c r="A32269" s="450" t="str">
        <f>списки!$C$46</f>
        <v>ЦТП</v>
      </c>
      <c r="B32269" s="442">
        <f t="shared" si="206"/>
        <v>27.98</v>
      </c>
    </row>
    <row r="32270" spans="1:2" hidden="1">
      <c r="A32270" s="450" t="str">
        <f>списки!$C$46</f>
        <v>ЦТП</v>
      </c>
      <c r="B32270" s="442">
        <f t="shared" si="206"/>
        <v>27.97</v>
      </c>
    </row>
    <row r="32271" spans="1:2" hidden="1">
      <c r="A32271" s="450" t="str">
        <f>списки!$C$46</f>
        <v>ЦТП</v>
      </c>
      <c r="B32271" s="442">
        <f t="shared" si="206"/>
        <v>27.96</v>
      </c>
    </row>
    <row r="32272" spans="1:2" hidden="1">
      <c r="A32272" s="450" t="str">
        <f>списки!$C$46</f>
        <v>ЦТП</v>
      </c>
      <c r="B32272" s="442">
        <f t="shared" si="206"/>
        <v>27.95</v>
      </c>
    </row>
    <row r="32273" spans="1:2" hidden="1">
      <c r="A32273" s="450" t="str">
        <f>списки!$C$46</f>
        <v>ЦТП</v>
      </c>
      <c r="B32273" s="442">
        <f t="shared" si="206"/>
        <v>27.94</v>
      </c>
    </row>
    <row r="32274" spans="1:2" hidden="1">
      <c r="A32274" s="450" t="str">
        <f>списки!$C$46</f>
        <v>ЦТП</v>
      </c>
      <c r="B32274" s="442">
        <f t="shared" si="206"/>
        <v>27.93</v>
      </c>
    </row>
    <row r="32275" spans="1:2" hidden="1">
      <c r="A32275" s="450" t="str">
        <f>списки!$C$46</f>
        <v>ЦТП</v>
      </c>
      <c r="B32275" s="442">
        <f t="shared" si="206"/>
        <v>27.92</v>
      </c>
    </row>
    <row r="32276" spans="1:2" hidden="1">
      <c r="A32276" s="450" t="str">
        <f>списки!$C$46</f>
        <v>ЦТП</v>
      </c>
      <c r="B32276" s="442">
        <f t="shared" si="206"/>
        <v>27.91</v>
      </c>
    </row>
    <row r="32277" spans="1:2" hidden="1">
      <c r="A32277" s="450" t="str">
        <f>списки!$C$46</f>
        <v>ЦТП</v>
      </c>
      <c r="B32277" s="442">
        <f t="shared" si="206"/>
        <v>27.9</v>
      </c>
    </row>
    <row r="32278" spans="1:2" hidden="1">
      <c r="A32278" s="450" t="str">
        <f>списки!$C$46</f>
        <v>ЦТП</v>
      </c>
      <c r="B32278" s="442">
        <f t="shared" si="206"/>
        <v>27.89</v>
      </c>
    </row>
    <row r="32279" spans="1:2" hidden="1">
      <c r="A32279" s="450" t="str">
        <f>списки!$C$46</f>
        <v>ЦТП</v>
      </c>
      <c r="B32279" s="442">
        <f t="shared" si="206"/>
        <v>27.88</v>
      </c>
    </row>
    <row r="32280" spans="1:2" hidden="1">
      <c r="A32280" s="450" t="str">
        <f>списки!$C$46</f>
        <v>ЦТП</v>
      </c>
      <c r="B32280" s="442">
        <f t="shared" si="206"/>
        <v>27.87</v>
      </c>
    </row>
    <row r="32281" spans="1:2" hidden="1">
      <c r="A32281" s="450" t="str">
        <f>списки!$C$46</f>
        <v>ЦТП</v>
      </c>
      <c r="B32281" s="442">
        <f t="shared" si="206"/>
        <v>27.86</v>
      </c>
    </row>
    <row r="32282" spans="1:2" hidden="1">
      <c r="A32282" s="450" t="str">
        <f>списки!$C$46</f>
        <v>ЦТП</v>
      </c>
      <c r="B32282" s="442">
        <f t="shared" si="206"/>
        <v>27.85</v>
      </c>
    </row>
    <row r="32283" spans="1:2" hidden="1">
      <c r="A32283" s="450" t="str">
        <f>списки!$C$46</f>
        <v>ЦТП</v>
      </c>
      <c r="B32283" s="442">
        <f t="shared" si="206"/>
        <v>27.84</v>
      </c>
    </row>
    <row r="32284" spans="1:2" hidden="1">
      <c r="A32284" s="450" t="str">
        <f>списки!$C$46</f>
        <v>ЦТП</v>
      </c>
      <c r="B32284" s="442">
        <f t="shared" si="206"/>
        <v>27.83</v>
      </c>
    </row>
    <row r="32285" spans="1:2" hidden="1">
      <c r="A32285" s="450" t="str">
        <f>списки!$C$46</f>
        <v>ЦТП</v>
      </c>
      <c r="B32285" s="442">
        <f t="shared" si="206"/>
        <v>27.82</v>
      </c>
    </row>
    <row r="32286" spans="1:2" hidden="1">
      <c r="A32286" s="450" t="str">
        <f>списки!$C$46</f>
        <v>ЦТП</v>
      </c>
      <c r="B32286" s="442">
        <f t="shared" si="206"/>
        <v>27.81</v>
      </c>
    </row>
    <row r="32287" spans="1:2" hidden="1">
      <c r="A32287" s="450" t="str">
        <f>списки!$C$46</f>
        <v>ЦТП</v>
      </c>
      <c r="B32287" s="442">
        <f t="shared" si="206"/>
        <v>27.8</v>
      </c>
    </row>
    <row r="32288" spans="1:2" hidden="1">
      <c r="A32288" s="450" t="str">
        <f>списки!$C$46</f>
        <v>ЦТП</v>
      </c>
      <c r="B32288" s="442">
        <f t="shared" si="206"/>
        <v>27.79</v>
      </c>
    </row>
    <row r="32289" spans="1:2" hidden="1">
      <c r="A32289" s="450" t="str">
        <f>списки!$C$46</f>
        <v>ЦТП</v>
      </c>
      <c r="B32289" s="442">
        <f t="shared" si="206"/>
        <v>27.78</v>
      </c>
    </row>
    <row r="32290" spans="1:2" hidden="1">
      <c r="A32290" s="450" t="str">
        <f>списки!$C$46</f>
        <v>ЦТП</v>
      </c>
      <c r="B32290" s="442">
        <f t="shared" si="206"/>
        <v>27.77</v>
      </c>
    </row>
    <row r="32291" spans="1:2" hidden="1">
      <c r="A32291" s="450" t="str">
        <f>списки!$C$46</f>
        <v>ЦТП</v>
      </c>
      <c r="B32291" s="442">
        <f t="shared" si="206"/>
        <v>27.76</v>
      </c>
    </row>
    <row r="32292" spans="1:2" hidden="1">
      <c r="A32292" s="450" t="str">
        <f>списки!$C$46</f>
        <v>ЦТП</v>
      </c>
      <c r="B32292" s="442">
        <f t="shared" si="206"/>
        <v>27.75</v>
      </c>
    </row>
    <row r="32293" spans="1:2" hidden="1">
      <c r="A32293" s="450" t="str">
        <f>списки!$C$46</f>
        <v>ЦТП</v>
      </c>
      <c r="B32293" s="442">
        <f t="shared" si="206"/>
        <v>27.74</v>
      </c>
    </row>
    <row r="32294" spans="1:2" hidden="1">
      <c r="A32294" s="450" t="str">
        <f>списки!$C$46</f>
        <v>ЦТП</v>
      </c>
      <c r="B32294" s="442">
        <f t="shared" si="206"/>
        <v>27.73</v>
      </c>
    </row>
    <row r="32295" spans="1:2" hidden="1">
      <c r="A32295" s="450" t="str">
        <f>списки!$C$46</f>
        <v>ЦТП</v>
      </c>
      <c r="B32295" s="442">
        <f t="shared" si="206"/>
        <v>27.72</v>
      </c>
    </row>
    <row r="32296" spans="1:2" hidden="1">
      <c r="A32296" s="450" t="str">
        <f>списки!$C$46</f>
        <v>ЦТП</v>
      </c>
      <c r="B32296" s="442">
        <f t="shared" si="206"/>
        <v>27.71</v>
      </c>
    </row>
    <row r="32297" spans="1:2" hidden="1">
      <c r="A32297" s="450" t="str">
        <f>списки!$C$46</f>
        <v>ЦТП</v>
      </c>
      <c r="B32297" s="442">
        <f t="shared" si="206"/>
        <v>27.7</v>
      </c>
    </row>
    <row r="32298" spans="1:2" hidden="1">
      <c r="A32298" s="450" t="str">
        <f>списки!$C$46</f>
        <v>ЦТП</v>
      </c>
      <c r="B32298" s="442">
        <f t="shared" si="206"/>
        <v>27.69</v>
      </c>
    </row>
    <row r="32299" spans="1:2" hidden="1">
      <c r="A32299" s="450" t="str">
        <f>списки!$C$46</f>
        <v>ЦТП</v>
      </c>
      <c r="B32299" s="442">
        <f t="shared" si="206"/>
        <v>27.68</v>
      </c>
    </row>
    <row r="32300" spans="1:2" hidden="1">
      <c r="A32300" s="450" t="str">
        <f>списки!$C$46</f>
        <v>ЦТП</v>
      </c>
      <c r="B32300" s="442">
        <f t="shared" si="206"/>
        <v>27.67</v>
      </c>
    </row>
    <row r="32301" spans="1:2" hidden="1">
      <c r="A32301" s="450" t="str">
        <f>списки!$C$46</f>
        <v>ЦТП</v>
      </c>
      <c r="B32301" s="442">
        <f t="shared" si="206"/>
        <v>27.66</v>
      </c>
    </row>
    <row r="32302" spans="1:2" hidden="1">
      <c r="A32302" s="450" t="str">
        <f>списки!$C$46</f>
        <v>ЦТП</v>
      </c>
      <c r="B32302" s="442">
        <f t="shared" si="206"/>
        <v>27.65</v>
      </c>
    </row>
    <row r="32303" spans="1:2" hidden="1">
      <c r="A32303" s="450" t="str">
        <f>списки!$C$46</f>
        <v>ЦТП</v>
      </c>
      <c r="B32303" s="442">
        <f t="shared" si="206"/>
        <v>27.64</v>
      </c>
    </row>
    <row r="32304" spans="1:2" hidden="1">
      <c r="A32304" s="450" t="str">
        <f>списки!$C$46</f>
        <v>ЦТП</v>
      </c>
      <c r="B32304" s="442">
        <f t="shared" si="206"/>
        <v>27.63</v>
      </c>
    </row>
    <row r="32305" spans="1:2" hidden="1">
      <c r="A32305" s="450" t="str">
        <f>списки!$C$46</f>
        <v>ЦТП</v>
      </c>
      <c r="B32305" s="442">
        <f t="shared" si="206"/>
        <v>27.62</v>
      </c>
    </row>
    <row r="32306" spans="1:2" hidden="1">
      <c r="A32306" s="450" t="str">
        <f>списки!$C$46</f>
        <v>ЦТП</v>
      </c>
      <c r="B32306" s="442">
        <f t="shared" si="206"/>
        <v>27.61</v>
      </c>
    </row>
    <row r="32307" spans="1:2" hidden="1">
      <c r="A32307" s="450" t="str">
        <f>списки!$C$46</f>
        <v>ЦТП</v>
      </c>
      <c r="B32307" s="442">
        <f t="shared" si="206"/>
        <v>27.6</v>
      </c>
    </row>
    <row r="32308" spans="1:2" hidden="1">
      <c r="A32308" s="450" t="str">
        <f>списки!$C$46</f>
        <v>ЦТП</v>
      </c>
      <c r="B32308" s="442">
        <f t="shared" si="206"/>
        <v>27.59</v>
      </c>
    </row>
    <row r="32309" spans="1:2" hidden="1">
      <c r="A32309" s="450" t="str">
        <f>списки!$C$46</f>
        <v>ЦТП</v>
      </c>
      <c r="B32309" s="442">
        <f t="shared" si="206"/>
        <v>27.58</v>
      </c>
    </row>
    <row r="32310" spans="1:2" hidden="1">
      <c r="A32310" s="450" t="str">
        <f>списки!$C$46</f>
        <v>ЦТП</v>
      </c>
      <c r="B32310" s="442">
        <f t="shared" si="206"/>
        <v>27.57</v>
      </c>
    </row>
    <row r="32311" spans="1:2" hidden="1">
      <c r="A32311" s="450" t="str">
        <f>списки!$C$46</f>
        <v>ЦТП</v>
      </c>
      <c r="B32311" s="442">
        <f t="shared" si="206"/>
        <v>27.56</v>
      </c>
    </row>
    <row r="32312" spans="1:2" hidden="1">
      <c r="A32312" s="450" t="str">
        <f>списки!$C$46</f>
        <v>ЦТП</v>
      </c>
      <c r="B32312" s="442">
        <f t="shared" si="206"/>
        <v>27.55</v>
      </c>
    </row>
    <row r="32313" spans="1:2" hidden="1">
      <c r="A32313" s="450" t="str">
        <f>списки!$C$46</f>
        <v>ЦТП</v>
      </c>
      <c r="B32313" s="442">
        <f t="shared" si="206"/>
        <v>27.54</v>
      </c>
    </row>
    <row r="32314" spans="1:2" hidden="1">
      <c r="A32314" s="450" t="str">
        <f>списки!$C$46</f>
        <v>ЦТП</v>
      </c>
      <c r="B32314" s="442">
        <f t="shared" si="206"/>
        <v>27.53</v>
      </c>
    </row>
    <row r="32315" spans="1:2" hidden="1">
      <c r="A32315" s="450" t="str">
        <f>списки!$C$46</f>
        <v>ЦТП</v>
      </c>
      <c r="B32315" s="442">
        <f t="shared" si="206"/>
        <v>27.52</v>
      </c>
    </row>
    <row r="32316" spans="1:2" hidden="1">
      <c r="A32316" s="450" t="str">
        <f>списки!$C$46</f>
        <v>ЦТП</v>
      </c>
      <c r="B32316" s="442">
        <f t="shared" ref="B32316:B32379" si="207">ROUND(B32315-0.01,2)</f>
        <v>27.51</v>
      </c>
    </row>
    <row r="32317" spans="1:2" hidden="1">
      <c r="A32317" s="450" t="str">
        <f>списки!$C$46</f>
        <v>ЦТП</v>
      </c>
      <c r="B32317" s="442">
        <f t="shared" si="207"/>
        <v>27.5</v>
      </c>
    </row>
    <row r="32318" spans="1:2" hidden="1">
      <c r="A32318" s="450" t="str">
        <f>списки!$C$46</f>
        <v>ЦТП</v>
      </c>
      <c r="B32318" s="442">
        <f t="shared" si="207"/>
        <v>27.49</v>
      </c>
    </row>
    <row r="32319" spans="1:2" hidden="1">
      <c r="A32319" s="450" t="str">
        <f>списки!$C$46</f>
        <v>ЦТП</v>
      </c>
      <c r="B32319" s="442">
        <f t="shared" si="207"/>
        <v>27.48</v>
      </c>
    </row>
    <row r="32320" spans="1:2" hidden="1">
      <c r="A32320" s="450" t="str">
        <f>списки!$C$46</f>
        <v>ЦТП</v>
      </c>
      <c r="B32320" s="442">
        <f t="shared" si="207"/>
        <v>27.47</v>
      </c>
    </row>
    <row r="32321" spans="1:2" hidden="1">
      <c r="A32321" s="450" t="str">
        <f>списки!$C$46</f>
        <v>ЦТП</v>
      </c>
      <c r="B32321" s="442">
        <f t="shared" si="207"/>
        <v>27.46</v>
      </c>
    </row>
    <row r="32322" spans="1:2" hidden="1">
      <c r="A32322" s="450" t="str">
        <f>списки!$C$46</f>
        <v>ЦТП</v>
      </c>
      <c r="B32322" s="442">
        <f t="shared" si="207"/>
        <v>27.45</v>
      </c>
    </row>
    <row r="32323" spans="1:2" hidden="1">
      <c r="A32323" s="450" t="str">
        <f>списки!$C$46</f>
        <v>ЦТП</v>
      </c>
      <c r="B32323" s="442">
        <f t="shared" si="207"/>
        <v>27.44</v>
      </c>
    </row>
    <row r="32324" spans="1:2" hidden="1">
      <c r="A32324" s="450" t="str">
        <f>списки!$C$46</f>
        <v>ЦТП</v>
      </c>
      <c r="B32324" s="442">
        <f t="shared" si="207"/>
        <v>27.43</v>
      </c>
    </row>
    <row r="32325" spans="1:2" hidden="1">
      <c r="A32325" s="450" t="str">
        <f>списки!$C$46</f>
        <v>ЦТП</v>
      </c>
      <c r="B32325" s="442">
        <f t="shared" si="207"/>
        <v>27.42</v>
      </c>
    </row>
    <row r="32326" spans="1:2" hidden="1">
      <c r="A32326" s="450" t="str">
        <f>списки!$C$46</f>
        <v>ЦТП</v>
      </c>
      <c r="B32326" s="442">
        <f t="shared" si="207"/>
        <v>27.41</v>
      </c>
    </row>
    <row r="32327" spans="1:2" hidden="1">
      <c r="A32327" s="450" t="str">
        <f>списки!$C$46</f>
        <v>ЦТП</v>
      </c>
      <c r="B32327" s="442">
        <f t="shared" si="207"/>
        <v>27.4</v>
      </c>
    </row>
    <row r="32328" spans="1:2" hidden="1">
      <c r="A32328" s="450" t="str">
        <f>списки!$C$46</f>
        <v>ЦТП</v>
      </c>
      <c r="B32328" s="442">
        <f t="shared" si="207"/>
        <v>27.39</v>
      </c>
    </row>
    <row r="32329" spans="1:2" hidden="1">
      <c r="A32329" s="450" t="str">
        <f>списки!$C$46</f>
        <v>ЦТП</v>
      </c>
      <c r="B32329" s="442">
        <f t="shared" si="207"/>
        <v>27.38</v>
      </c>
    </row>
    <row r="32330" spans="1:2" hidden="1">
      <c r="A32330" s="450" t="str">
        <f>списки!$C$46</f>
        <v>ЦТП</v>
      </c>
      <c r="B32330" s="442">
        <f t="shared" si="207"/>
        <v>27.37</v>
      </c>
    </row>
    <row r="32331" spans="1:2" hidden="1">
      <c r="A32331" s="450" t="str">
        <f>списки!$C$46</f>
        <v>ЦТП</v>
      </c>
      <c r="B32331" s="442">
        <f t="shared" si="207"/>
        <v>27.36</v>
      </c>
    </row>
    <row r="32332" spans="1:2" hidden="1">
      <c r="A32332" s="450" t="str">
        <f>списки!$C$46</f>
        <v>ЦТП</v>
      </c>
      <c r="B32332" s="442">
        <f t="shared" si="207"/>
        <v>27.35</v>
      </c>
    </row>
    <row r="32333" spans="1:2" hidden="1">
      <c r="A32333" s="450" t="str">
        <f>списки!$C$46</f>
        <v>ЦТП</v>
      </c>
      <c r="B32333" s="442">
        <f t="shared" si="207"/>
        <v>27.34</v>
      </c>
    </row>
    <row r="32334" spans="1:2" hidden="1">
      <c r="A32334" s="450" t="str">
        <f>списки!$C$46</f>
        <v>ЦТП</v>
      </c>
      <c r="B32334" s="442">
        <f t="shared" si="207"/>
        <v>27.33</v>
      </c>
    </row>
    <row r="32335" spans="1:2" hidden="1">
      <c r="A32335" s="450" t="str">
        <f>списки!$C$46</f>
        <v>ЦТП</v>
      </c>
      <c r="B32335" s="442">
        <f t="shared" si="207"/>
        <v>27.32</v>
      </c>
    </row>
    <row r="32336" spans="1:2" hidden="1">
      <c r="A32336" s="450" t="str">
        <f>списки!$C$46</f>
        <v>ЦТП</v>
      </c>
      <c r="B32336" s="442">
        <f t="shared" si="207"/>
        <v>27.31</v>
      </c>
    </row>
    <row r="32337" spans="1:2" hidden="1">
      <c r="A32337" s="450" t="str">
        <f>списки!$C$46</f>
        <v>ЦТП</v>
      </c>
      <c r="B32337" s="442">
        <f t="shared" si="207"/>
        <v>27.3</v>
      </c>
    </row>
    <row r="32338" spans="1:2" hidden="1">
      <c r="A32338" s="450" t="str">
        <f>списки!$C$46</f>
        <v>ЦТП</v>
      </c>
      <c r="B32338" s="442">
        <f t="shared" si="207"/>
        <v>27.29</v>
      </c>
    </row>
    <row r="32339" spans="1:2" hidden="1">
      <c r="A32339" s="450" t="str">
        <f>списки!$C$46</f>
        <v>ЦТП</v>
      </c>
      <c r="B32339" s="442">
        <f t="shared" si="207"/>
        <v>27.28</v>
      </c>
    </row>
    <row r="32340" spans="1:2" hidden="1">
      <c r="A32340" s="450" t="str">
        <f>списки!$C$46</f>
        <v>ЦТП</v>
      </c>
      <c r="B32340" s="442">
        <f t="shared" si="207"/>
        <v>27.27</v>
      </c>
    </row>
    <row r="32341" spans="1:2" hidden="1">
      <c r="A32341" s="450" t="str">
        <f>списки!$C$46</f>
        <v>ЦТП</v>
      </c>
      <c r="B32341" s="442">
        <f t="shared" si="207"/>
        <v>27.26</v>
      </c>
    </row>
    <row r="32342" spans="1:2" hidden="1">
      <c r="A32342" s="450" t="str">
        <f>списки!$C$46</f>
        <v>ЦТП</v>
      </c>
      <c r="B32342" s="442">
        <f t="shared" si="207"/>
        <v>27.25</v>
      </c>
    </row>
    <row r="32343" spans="1:2" hidden="1">
      <c r="A32343" s="450" t="str">
        <f>списки!$C$46</f>
        <v>ЦТП</v>
      </c>
      <c r="B32343" s="442">
        <f t="shared" si="207"/>
        <v>27.24</v>
      </c>
    </row>
    <row r="32344" spans="1:2" hidden="1">
      <c r="A32344" s="450" t="str">
        <f>списки!$C$46</f>
        <v>ЦТП</v>
      </c>
      <c r="B32344" s="442">
        <f t="shared" si="207"/>
        <v>27.23</v>
      </c>
    </row>
    <row r="32345" spans="1:2" hidden="1">
      <c r="A32345" s="450" t="str">
        <f>списки!$C$46</f>
        <v>ЦТП</v>
      </c>
      <c r="B32345" s="442">
        <f t="shared" si="207"/>
        <v>27.22</v>
      </c>
    </row>
    <row r="32346" spans="1:2" hidden="1">
      <c r="A32346" s="450" t="str">
        <f>списки!$C$46</f>
        <v>ЦТП</v>
      </c>
      <c r="B32346" s="442">
        <f t="shared" si="207"/>
        <v>27.21</v>
      </c>
    </row>
    <row r="32347" spans="1:2" hidden="1">
      <c r="A32347" s="450" t="str">
        <f>списки!$C$46</f>
        <v>ЦТП</v>
      </c>
      <c r="B32347" s="442">
        <f t="shared" si="207"/>
        <v>27.2</v>
      </c>
    </row>
    <row r="32348" spans="1:2" hidden="1">
      <c r="A32348" s="450" t="str">
        <f>списки!$C$46</f>
        <v>ЦТП</v>
      </c>
      <c r="B32348" s="442">
        <f t="shared" si="207"/>
        <v>27.19</v>
      </c>
    </row>
    <row r="32349" spans="1:2" hidden="1">
      <c r="A32349" s="450" t="str">
        <f>списки!$C$46</f>
        <v>ЦТП</v>
      </c>
      <c r="B32349" s="442">
        <f t="shared" si="207"/>
        <v>27.18</v>
      </c>
    </row>
    <row r="32350" spans="1:2" hidden="1">
      <c r="A32350" s="450" t="str">
        <f>списки!$C$46</f>
        <v>ЦТП</v>
      </c>
      <c r="B32350" s="442">
        <f t="shared" si="207"/>
        <v>27.17</v>
      </c>
    </row>
    <row r="32351" spans="1:2" hidden="1">
      <c r="A32351" s="450" t="str">
        <f>списки!$C$46</f>
        <v>ЦТП</v>
      </c>
      <c r="B32351" s="442">
        <f t="shared" si="207"/>
        <v>27.16</v>
      </c>
    </row>
    <row r="32352" spans="1:2" hidden="1">
      <c r="A32352" s="450" t="str">
        <f>списки!$C$46</f>
        <v>ЦТП</v>
      </c>
      <c r="B32352" s="442">
        <f t="shared" si="207"/>
        <v>27.15</v>
      </c>
    </row>
    <row r="32353" spans="1:2" hidden="1">
      <c r="A32353" s="450" t="str">
        <f>списки!$C$46</f>
        <v>ЦТП</v>
      </c>
      <c r="B32353" s="442">
        <f t="shared" si="207"/>
        <v>27.14</v>
      </c>
    </row>
    <row r="32354" spans="1:2" hidden="1">
      <c r="A32354" s="450" t="str">
        <f>списки!$C$46</f>
        <v>ЦТП</v>
      </c>
      <c r="B32354" s="442">
        <f t="shared" si="207"/>
        <v>27.13</v>
      </c>
    </row>
    <row r="32355" spans="1:2" hidden="1">
      <c r="A32355" s="450" t="str">
        <f>списки!$C$46</f>
        <v>ЦТП</v>
      </c>
      <c r="B32355" s="442">
        <f t="shared" si="207"/>
        <v>27.12</v>
      </c>
    </row>
    <row r="32356" spans="1:2" hidden="1">
      <c r="A32356" s="450" t="str">
        <f>списки!$C$46</f>
        <v>ЦТП</v>
      </c>
      <c r="B32356" s="442">
        <f t="shared" si="207"/>
        <v>27.11</v>
      </c>
    </row>
    <row r="32357" spans="1:2" hidden="1">
      <c r="A32357" s="450" t="str">
        <f>списки!$C$46</f>
        <v>ЦТП</v>
      </c>
      <c r="B32357" s="442">
        <f t="shared" si="207"/>
        <v>27.1</v>
      </c>
    </row>
    <row r="32358" spans="1:2" hidden="1">
      <c r="A32358" s="450" t="str">
        <f>списки!$C$46</f>
        <v>ЦТП</v>
      </c>
      <c r="B32358" s="442">
        <f t="shared" si="207"/>
        <v>27.09</v>
      </c>
    </row>
    <row r="32359" spans="1:2" hidden="1">
      <c r="A32359" s="450" t="str">
        <f>списки!$C$46</f>
        <v>ЦТП</v>
      </c>
      <c r="B32359" s="442">
        <f t="shared" si="207"/>
        <v>27.08</v>
      </c>
    </row>
    <row r="32360" spans="1:2" hidden="1">
      <c r="A32360" s="450" t="str">
        <f>списки!$C$46</f>
        <v>ЦТП</v>
      </c>
      <c r="B32360" s="442">
        <f t="shared" si="207"/>
        <v>27.07</v>
      </c>
    </row>
    <row r="32361" spans="1:2" hidden="1">
      <c r="A32361" s="450" t="str">
        <f>списки!$C$46</f>
        <v>ЦТП</v>
      </c>
      <c r="B32361" s="442">
        <f t="shared" si="207"/>
        <v>27.06</v>
      </c>
    </row>
    <row r="32362" spans="1:2" hidden="1">
      <c r="A32362" s="450" t="str">
        <f>списки!$C$46</f>
        <v>ЦТП</v>
      </c>
      <c r="B32362" s="442">
        <f t="shared" si="207"/>
        <v>27.05</v>
      </c>
    </row>
    <row r="32363" spans="1:2" hidden="1">
      <c r="A32363" s="450" t="str">
        <f>списки!$C$46</f>
        <v>ЦТП</v>
      </c>
      <c r="B32363" s="442">
        <f t="shared" si="207"/>
        <v>27.04</v>
      </c>
    </row>
    <row r="32364" spans="1:2" hidden="1">
      <c r="A32364" s="450" t="str">
        <f>списки!$C$46</f>
        <v>ЦТП</v>
      </c>
      <c r="B32364" s="442">
        <f t="shared" si="207"/>
        <v>27.03</v>
      </c>
    </row>
    <row r="32365" spans="1:2" hidden="1">
      <c r="A32365" s="450" t="str">
        <f>списки!$C$46</f>
        <v>ЦТП</v>
      </c>
      <c r="B32365" s="442">
        <f t="shared" si="207"/>
        <v>27.02</v>
      </c>
    </row>
    <row r="32366" spans="1:2" hidden="1">
      <c r="A32366" s="450" t="str">
        <f>списки!$C$46</f>
        <v>ЦТП</v>
      </c>
      <c r="B32366" s="442">
        <f t="shared" si="207"/>
        <v>27.01</v>
      </c>
    </row>
    <row r="32367" spans="1:2" hidden="1">
      <c r="A32367" s="450" t="str">
        <f>списки!$C$46</f>
        <v>ЦТП</v>
      </c>
      <c r="B32367" s="442">
        <f t="shared" si="207"/>
        <v>27</v>
      </c>
    </row>
    <row r="32368" spans="1:2" hidden="1">
      <c r="A32368" s="450" t="str">
        <f>списки!$C$46</f>
        <v>ЦТП</v>
      </c>
      <c r="B32368" s="442">
        <f t="shared" si="207"/>
        <v>26.99</v>
      </c>
    </row>
    <row r="32369" spans="1:2" hidden="1">
      <c r="A32369" s="450" t="str">
        <f>списки!$C$46</f>
        <v>ЦТП</v>
      </c>
      <c r="B32369" s="442">
        <f t="shared" si="207"/>
        <v>26.98</v>
      </c>
    </row>
    <row r="32370" spans="1:2" hidden="1">
      <c r="A32370" s="450" t="str">
        <f>списки!$C$46</f>
        <v>ЦТП</v>
      </c>
      <c r="B32370" s="442">
        <f t="shared" si="207"/>
        <v>26.97</v>
      </c>
    </row>
    <row r="32371" spans="1:2" hidden="1">
      <c r="A32371" s="450" t="str">
        <f>списки!$C$46</f>
        <v>ЦТП</v>
      </c>
      <c r="B32371" s="442">
        <f t="shared" si="207"/>
        <v>26.96</v>
      </c>
    </row>
    <row r="32372" spans="1:2" hidden="1">
      <c r="A32372" s="450" t="str">
        <f>списки!$C$46</f>
        <v>ЦТП</v>
      </c>
      <c r="B32372" s="442">
        <f t="shared" si="207"/>
        <v>26.95</v>
      </c>
    </row>
    <row r="32373" spans="1:2" hidden="1">
      <c r="A32373" s="450" t="str">
        <f>списки!$C$46</f>
        <v>ЦТП</v>
      </c>
      <c r="B32373" s="442">
        <f t="shared" si="207"/>
        <v>26.94</v>
      </c>
    </row>
    <row r="32374" spans="1:2" hidden="1">
      <c r="A32374" s="450" t="str">
        <f>списки!$C$46</f>
        <v>ЦТП</v>
      </c>
      <c r="B32374" s="442">
        <f t="shared" si="207"/>
        <v>26.93</v>
      </c>
    </row>
    <row r="32375" spans="1:2" hidden="1">
      <c r="A32375" s="450" t="str">
        <f>списки!$C$46</f>
        <v>ЦТП</v>
      </c>
      <c r="B32375" s="442">
        <f t="shared" si="207"/>
        <v>26.92</v>
      </c>
    </row>
    <row r="32376" spans="1:2" hidden="1">
      <c r="A32376" s="450" t="str">
        <f>списки!$C$46</f>
        <v>ЦТП</v>
      </c>
      <c r="B32376" s="442">
        <f t="shared" si="207"/>
        <v>26.91</v>
      </c>
    </row>
    <row r="32377" spans="1:2" hidden="1">
      <c r="A32377" s="450" t="str">
        <f>списки!$C$46</f>
        <v>ЦТП</v>
      </c>
      <c r="B32377" s="442">
        <f t="shared" si="207"/>
        <v>26.9</v>
      </c>
    </row>
    <row r="32378" spans="1:2" hidden="1">
      <c r="A32378" s="450" t="str">
        <f>списки!$C$46</f>
        <v>ЦТП</v>
      </c>
      <c r="B32378" s="442">
        <f t="shared" si="207"/>
        <v>26.89</v>
      </c>
    </row>
    <row r="32379" spans="1:2" hidden="1">
      <c r="A32379" s="450" t="str">
        <f>списки!$C$46</f>
        <v>ЦТП</v>
      </c>
      <c r="B32379" s="442">
        <f t="shared" si="207"/>
        <v>26.88</v>
      </c>
    </row>
    <row r="32380" spans="1:2" hidden="1">
      <c r="A32380" s="450" t="str">
        <f>списки!$C$46</f>
        <v>ЦТП</v>
      </c>
      <c r="B32380" s="442">
        <f t="shared" ref="B32380:B32443" si="208">ROUND(B32379-0.01,2)</f>
        <v>26.87</v>
      </c>
    </row>
    <row r="32381" spans="1:2" hidden="1">
      <c r="A32381" s="450" t="str">
        <f>списки!$C$46</f>
        <v>ЦТП</v>
      </c>
      <c r="B32381" s="442">
        <f t="shared" si="208"/>
        <v>26.86</v>
      </c>
    </row>
    <row r="32382" spans="1:2" hidden="1">
      <c r="A32382" s="450" t="str">
        <f>списки!$C$46</f>
        <v>ЦТП</v>
      </c>
      <c r="B32382" s="442">
        <f t="shared" si="208"/>
        <v>26.85</v>
      </c>
    </row>
    <row r="32383" spans="1:2" hidden="1">
      <c r="A32383" s="450" t="str">
        <f>списки!$C$46</f>
        <v>ЦТП</v>
      </c>
      <c r="B32383" s="442">
        <f t="shared" si="208"/>
        <v>26.84</v>
      </c>
    </row>
    <row r="32384" spans="1:2" hidden="1">
      <c r="A32384" s="450" t="str">
        <f>списки!$C$46</f>
        <v>ЦТП</v>
      </c>
      <c r="B32384" s="442">
        <f t="shared" si="208"/>
        <v>26.83</v>
      </c>
    </row>
    <row r="32385" spans="1:2" hidden="1">
      <c r="A32385" s="450" t="str">
        <f>списки!$C$46</f>
        <v>ЦТП</v>
      </c>
      <c r="B32385" s="442">
        <f t="shared" si="208"/>
        <v>26.82</v>
      </c>
    </row>
    <row r="32386" spans="1:2" hidden="1">
      <c r="A32386" s="450" t="str">
        <f>списки!$C$46</f>
        <v>ЦТП</v>
      </c>
      <c r="B32386" s="442">
        <f t="shared" si="208"/>
        <v>26.81</v>
      </c>
    </row>
    <row r="32387" spans="1:2" hidden="1">
      <c r="A32387" s="450" t="str">
        <f>списки!$C$46</f>
        <v>ЦТП</v>
      </c>
      <c r="B32387" s="442">
        <f t="shared" si="208"/>
        <v>26.8</v>
      </c>
    </row>
    <row r="32388" spans="1:2" hidden="1">
      <c r="A32388" s="450" t="str">
        <f>списки!$C$46</f>
        <v>ЦТП</v>
      </c>
      <c r="B32388" s="442">
        <f t="shared" si="208"/>
        <v>26.79</v>
      </c>
    </row>
    <row r="32389" spans="1:2" hidden="1">
      <c r="A32389" s="450" t="str">
        <f>списки!$C$46</f>
        <v>ЦТП</v>
      </c>
      <c r="B32389" s="442">
        <f t="shared" si="208"/>
        <v>26.78</v>
      </c>
    </row>
    <row r="32390" spans="1:2" hidden="1">
      <c r="A32390" s="450" t="str">
        <f>списки!$C$46</f>
        <v>ЦТП</v>
      </c>
      <c r="B32390" s="442">
        <f t="shared" si="208"/>
        <v>26.77</v>
      </c>
    </row>
    <row r="32391" spans="1:2" hidden="1">
      <c r="A32391" s="450" t="str">
        <f>списки!$C$46</f>
        <v>ЦТП</v>
      </c>
      <c r="B32391" s="442">
        <f t="shared" si="208"/>
        <v>26.76</v>
      </c>
    </row>
    <row r="32392" spans="1:2" hidden="1">
      <c r="A32392" s="450" t="str">
        <f>списки!$C$46</f>
        <v>ЦТП</v>
      </c>
      <c r="B32392" s="442">
        <f t="shared" si="208"/>
        <v>26.75</v>
      </c>
    </row>
    <row r="32393" spans="1:2" hidden="1">
      <c r="A32393" s="450" t="str">
        <f>списки!$C$46</f>
        <v>ЦТП</v>
      </c>
      <c r="B32393" s="442">
        <f t="shared" si="208"/>
        <v>26.74</v>
      </c>
    </row>
    <row r="32394" spans="1:2" hidden="1">
      <c r="A32394" s="450" t="str">
        <f>списки!$C$46</f>
        <v>ЦТП</v>
      </c>
      <c r="B32394" s="442">
        <f t="shared" si="208"/>
        <v>26.73</v>
      </c>
    </row>
    <row r="32395" spans="1:2" hidden="1">
      <c r="A32395" s="450" t="str">
        <f>списки!$C$46</f>
        <v>ЦТП</v>
      </c>
      <c r="B32395" s="442">
        <f t="shared" si="208"/>
        <v>26.72</v>
      </c>
    </row>
    <row r="32396" spans="1:2" hidden="1">
      <c r="A32396" s="450" t="str">
        <f>списки!$C$46</f>
        <v>ЦТП</v>
      </c>
      <c r="B32396" s="442">
        <f t="shared" si="208"/>
        <v>26.71</v>
      </c>
    </row>
    <row r="32397" spans="1:2" hidden="1">
      <c r="A32397" s="450" t="str">
        <f>списки!$C$46</f>
        <v>ЦТП</v>
      </c>
      <c r="B32397" s="442">
        <f t="shared" si="208"/>
        <v>26.7</v>
      </c>
    </row>
    <row r="32398" spans="1:2" hidden="1">
      <c r="A32398" s="450" t="str">
        <f>списки!$C$46</f>
        <v>ЦТП</v>
      </c>
      <c r="B32398" s="442">
        <f t="shared" si="208"/>
        <v>26.69</v>
      </c>
    </row>
    <row r="32399" spans="1:2" hidden="1">
      <c r="A32399" s="450" t="str">
        <f>списки!$C$46</f>
        <v>ЦТП</v>
      </c>
      <c r="B32399" s="442">
        <f t="shared" si="208"/>
        <v>26.68</v>
      </c>
    </row>
    <row r="32400" spans="1:2" hidden="1">
      <c r="A32400" s="450" t="str">
        <f>списки!$C$46</f>
        <v>ЦТП</v>
      </c>
      <c r="B32400" s="442">
        <f t="shared" si="208"/>
        <v>26.67</v>
      </c>
    </row>
    <row r="32401" spans="1:2" hidden="1">
      <c r="A32401" s="450" t="str">
        <f>списки!$C$46</f>
        <v>ЦТП</v>
      </c>
      <c r="B32401" s="442">
        <f t="shared" si="208"/>
        <v>26.66</v>
      </c>
    </row>
    <row r="32402" spans="1:2" hidden="1">
      <c r="A32402" s="450" t="str">
        <f>списки!$C$46</f>
        <v>ЦТП</v>
      </c>
      <c r="B32402" s="442">
        <f t="shared" si="208"/>
        <v>26.65</v>
      </c>
    </row>
    <row r="32403" spans="1:2" hidden="1">
      <c r="A32403" s="450" t="str">
        <f>списки!$C$46</f>
        <v>ЦТП</v>
      </c>
      <c r="B32403" s="442">
        <f t="shared" si="208"/>
        <v>26.64</v>
      </c>
    </row>
    <row r="32404" spans="1:2" hidden="1">
      <c r="A32404" s="450" t="str">
        <f>списки!$C$46</f>
        <v>ЦТП</v>
      </c>
      <c r="B32404" s="442">
        <f t="shared" si="208"/>
        <v>26.63</v>
      </c>
    </row>
    <row r="32405" spans="1:2" hidden="1">
      <c r="A32405" s="450" t="str">
        <f>списки!$C$46</f>
        <v>ЦТП</v>
      </c>
      <c r="B32405" s="442">
        <f t="shared" si="208"/>
        <v>26.62</v>
      </c>
    </row>
    <row r="32406" spans="1:2" hidden="1">
      <c r="A32406" s="450" t="str">
        <f>списки!$C$46</f>
        <v>ЦТП</v>
      </c>
      <c r="B32406" s="442">
        <f t="shared" si="208"/>
        <v>26.61</v>
      </c>
    </row>
    <row r="32407" spans="1:2" hidden="1">
      <c r="A32407" s="450" t="str">
        <f>списки!$C$46</f>
        <v>ЦТП</v>
      </c>
      <c r="B32407" s="442">
        <f t="shared" si="208"/>
        <v>26.6</v>
      </c>
    </row>
    <row r="32408" spans="1:2" hidden="1">
      <c r="A32408" s="450" t="str">
        <f>списки!$C$46</f>
        <v>ЦТП</v>
      </c>
      <c r="B32408" s="442">
        <f t="shared" si="208"/>
        <v>26.59</v>
      </c>
    </row>
    <row r="32409" spans="1:2" hidden="1">
      <c r="A32409" s="450" t="str">
        <f>списки!$C$46</f>
        <v>ЦТП</v>
      </c>
      <c r="B32409" s="442">
        <f t="shared" si="208"/>
        <v>26.58</v>
      </c>
    </row>
    <row r="32410" spans="1:2" hidden="1">
      <c r="A32410" s="450" t="str">
        <f>списки!$C$46</f>
        <v>ЦТП</v>
      </c>
      <c r="B32410" s="442">
        <f t="shared" si="208"/>
        <v>26.57</v>
      </c>
    </row>
    <row r="32411" spans="1:2" hidden="1">
      <c r="A32411" s="450" t="str">
        <f>списки!$C$46</f>
        <v>ЦТП</v>
      </c>
      <c r="B32411" s="442">
        <f t="shared" si="208"/>
        <v>26.56</v>
      </c>
    </row>
    <row r="32412" spans="1:2" hidden="1">
      <c r="A32412" s="450" t="str">
        <f>списки!$C$46</f>
        <v>ЦТП</v>
      </c>
      <c r="B32412" s="442">
        <f t="shared" si="208"/>
        <v>26.55</v>
      </c>
    </row>
    <row r="32413" spans="1:2" hidden="1">
      <c r="A32413" s="450" t="str">
        <f>списки!$C$46</f>
        <v>ЦТП</v>
      </c>
      <c r="B32413" s="442">
        <f t="shared" si="208"/>
        <v>26.54</v>
      </c>
    </row>
    <row r="32414" spans="1:2" hidden="1">
      <c r="A32414" s="450" t="str">
        <f>списки!$C$46</f>
        <v>ЦТП</v>
      </c>
      <c r="B32414" s="442">
        <f t="shared" si="208"/>
        <v>26.53</v>
      </c>
    </row>
    <row r="32415" spans="1:2" hidden="1">
      <c r="A32415" s="450" t="str">
        <f>списки!$C$46</f>
        <v>ЦТП</v>
      </c>
      <c r="B32415" s="442">
        <f t="shared" si="208"/>
        <v>26.52</v>
      </c>
    </row>
    <row r="32416" spans="1:2" hidden="1">
      <c r="A32416" s="450" t="str">
        <f>списки!$C$46</f>
        <v>ЦТП</v>
      </c>
      <c r="B32416" s="442">
        <f t="shared" si="208"/>
        <v>26.51</v>
      </c>
    </row>
    <row r="32417" spans="1:2" hidden="1">
      <c r="A32417" s="450" t="str">
        <f>списки!$C$46</f>
        <v>ЦТП</v>
      </c>
      <c r="B32417" s="442">
        <f t="shared" si="208"/>
        <v>26.5</v>
      </c>
    </row>
    <row r="32418" spans="1:2" hidden="1">
      <c r="A32418" s="450" t="str">
        <f>списки!$C$46</f>
        <v>ЦТП</v>
      </c>
      <c r="B32418" s="442">
        <f t="shared" si="208"/>
        <v>26.49</v>
      </c>
    </row>
    <row r="32419" spans="1:2" hidden="1">
      <c r="A32419" s="450" t="str">
        <f>списки!$C$46</f>
        <v>ЦТП</v>
      </c>
      <c r="B32419" s="442">
        <f t="shared" si="208"/>
        <v>26.48</v>
      </c>
    </row>
    <row r="32420" spans="1:2" hidden="1">
      <c r="A32420" s="450" t="str">
        <f>списки!$C$46</f>
        <v>ЦТП</v>
      </c>
      <c r="B32420" s="442">
        <f t="shared" si="208"/>
        <v>26.47</v>
      </c>
    </row>
    <row r="32421" spans="1:2" hidden="1">
      <c r="A32421" s="450" t="str">
        <f>списки!$C$46</f>
        <v>ЦТП</v>
      </c>
      <c r="B32421" s="442">
        <f t="shared" si="208"/>
        <v>26.46</v>
      </c>
    </row>
    <row r="32422" spans="1:2" hidden="1">
      <c r="A32422" s="450" t="str">
        <f>списки!$C$46</f>
        <v>ЦТП</v>
      </c>
      <c r="B32422" s="442">
        <f t="shared" si="208"/>
        <v>26.45</v>
      </c>
    </row>
    <row r="32423" spans="1:2" hidden="1">
      <c r="A32423" s="450" t="str">
        <f>списки!$C$46</f>
        <v>ЦТП</v>
      </c>
      <c r="B32423" s="442">
        <f t="shared" si="208"/>
        <v>26.44</v>
      </c>
    </row>
    <row r="32424" spans="1:2" hidden="1">
      <c r="A32424" s="450" t="str">
        <f>списки!$C$46</f>
        <v>ЦТП</v>
      </c>
      <c r="B32424" s="442">
        <f t="shared" si="208"/>
        <v>26.43</v>
      </c>
    </row>
    <row r="32425" spans="1:2" hidden="1">
      <c r="A32425" s="450" t="str">
        <f>списки!$C$46</f>
        <v>ЦТП</v>
      </c>
      <c r="B32425" s="442">
        <f t="shared" si="208"/>
        <v>26.42</v>
      </c>
    </row>
    <row r="32426" spans="1:2" hidden="1">
      <c r="A32426" s="450" t="str">
        <f>списки!$C$46</f>
        <v>ЦТП</v>
      </c>
      <c r="B32426" s="442">
        <f t="shared" si="208"/>
        <v>26.41</v>
      </c>
    </row>
    <row r="32427" spans="1:2" hidden="1">
      <c r="A32427" s="450" t="str">
        <f>списки!$C$46</f>
        <v>ЦТП</v>
      </c>
      <c r="B32427" s="442">
        <f t="shared" si="208"/>
        <v>26.4</v>
      </c>
    </row>
    <row r="32428" spans="1:2" hidden="1">
      <c r="A32428" s="450" t="str">
        <f>списки!$C$46</f>
        <v>ЦТП</v>
      </c>
      <c r="B32428" s="442">
        <f t="shared" si="208"/>
        <v>26.39</v>
      </c>
    </row>
    <row r="32429" spans="1:2" hidden="1">
      <c r="A32429" s="450" t="str">
        <f>списки!$C$46</f>
        <v>ЦТП</v>
      </c>
      <c r="B32429" s="442">
        <f t="shared" si="208"/>
        <v>26.38</v>
      </c>
    </row>
    <row r="32430" spans="1:2" hidden="1">
      <c r="A32430" s="450" t="str">
        <f>списки!$C$46</f>
        <v>ЦТП</v>
      </c>
      <c r="B32430" s="442">
        <f t="shared" si="208"/>
        <v>26.37</v>
      </c>
    </row>
    <row r="32431" spans="1:2" hidden="1">
      <c r="A32431" s="450" t="str">
        <f>списки!$C$46</f>
        <v>ЦТП</v>
      </c>
      <c r="B32431" s="442">
        <f t="shared" si="208"/>
        <v>26.36</v>
      </c>
    </row>
    <row r="32432" spans="1:2" hidden="1">
      <c r="A32432" s="450" t="str">
        <f>списки!$C$46</f>
        <v>ЦТП</v>
      </c>
      <c r="B32432" s="442">
        <f t="shared" si="208"/>
        <v>26.35</v>
      </c>
    </row>
    <row r="32433" spans="1:2" hidden="1">
      <c r="A32433" s="450" t="str">
        <f>списки!$C$46</f>
        <v>ЦТП</v>
      </c>
      <c r="B32433" s="442">
        <f t="shared" si="208"/>
        <v>26.34</v>
      </c>
    </row>
    <row r="32434" spans="1:2" hidden="1">
      <c r="A32434" s="450" t="str">
        <f>списки!$C$46</f>
        <v>ЦТП</v>
      </c>
      <c r="B32434" s="442">
        <f t="shared" si="208"/>
        <v>26.33</v>
      </c>
    </row>
    <row r="32435" spans="1:2" hidden="1">
      <c r="A32435" s="450" t="str">
        <f>списки!$C$46</f>
        <v>ЦТП</v>
      </c>
      <c r="B32435" s="442">
        <f t="shared" si="208"/>
        <v>26.32</v>
      </c>
    </row>
    <row r="32436" spans="1:2" hidden="1">
      <c r="A32436" s="450" t="str">
        <f>списки!$C$46</f>
        <v>ЦТП</v>
      </c>
      <c r="B32436" s="442">
        <f t="shared" si="208"/>
        <v>26.31</v>
      </c>
    </row>
    <row r="32437" spans="1:2" hidden="1">
      <c r="A32437" s="450" t="str">
        <f>списки!$C$46</f>
        <v>ЦТП</v>
      </c>
      <c r="B32437" s="442">
        <f t="shared" si="208"/>
        <v>26.3</v>
      </c>
    </row>
    <row r="32438" spans="1:2" hidden="1">
      <c r="A32438" s="450" t="str">
        <f>списки!$C$46</f>
        <v>ЦТП</v>
      </c>
      <c r="B32438" s="442">
        <f t="shared" si="208"/>
        <v>26.29</v>
      </c>
    </row>
    <row r="32439" spans="1:2" hidden="1">
      <c r="A32439" s="450" t="str">
        <f>списки!$C$46</f>
        <v>ЦТП</v>
      </c>
      <c r="B32439" s="442">
        <f t="shared" si="208"/>
        <v>26.28</v>
      </c>
    </row>
    <row r="32440" spans="1:2" hidden="1">
      <c r="A32440" s="450" t="str">
        <f>списки!$C$46</f>
        <v>ЦТП</v>
      </c>
      <c r="B32440" s="442">
        <f t="shared" si="208"/>
        <v>26.27</v>
      </c>
    </row>
    <row r="32441" spans="1:2" hidden="1">
      <c r="A32441" s="450" t="str">
        <f>списки!$C$46</f>
        <v>ЦТП</v>
      </c>
      <c r="B32441" s="442">
        <f t="shared" si="208"/>
        <v>26.26</v>
      </c>
    </row>
    <row r="32442" spans="1:2" hidden="1">
      <c r="A32442" s="450" t="str">
        <f>списки!$C$46</f>
        <v>ЦТП</v>
      </c>
      <c r="B32442" s="442">
        <f t="shared" si="208"/>
        <v>26.25</v>
      </c>
    </row>
    <row r="32443" spans="1:2" hidden="1">
      <c r="A32443" s="450" t="str">
        <f>списки!$C$46</f>
        <v>ЦТП</v>
      </c>
      <c r="B32443" s="442">
        <f t="shared" si="208"/>
        <v>26.24</v>
      </c>
    </row>
    <row r="32444" spans="1:2" hidden="1">
      <c r="A32444" s="450" t="str">
        <f>списки!$C$46</f>
        <v>ЦТП</v>
      </c>
      <c r="B32444" s="442">
        <f t="shared" ref="B32444:B32507" si="209">ROUND(B32443-0.01,2)</f>
        <v>26.23</v>
      </c>
    </row>
    <row r="32445" spans="1:2" hidden="1">
      <c r="A32445" s="450" t="str">
        <f>списки!$C$46</f>
        <v>ЦТП</v>
      </c>
      <c r="B32445" s="442">
        <f t="shared" si="209"/>
        <v>26.22</v>
      </c>
    </row>
    <row r="32446" spans="1:2" hidden="1">
      <c r="A32446" s="450" t="str">
        <f>списки!$C$46</f>
        <v>ЦТП</v>
      </c>
      <c r="B32446" s="442">
        <f t="shared" si="209"/>
        <v>26.21</v>
      </c>
    </row>
    <row r="32447" spans="1:2" hidden="1">
      <c r="A32447" s="450" t="str">
        <f>списки!$C$46</f>
        <v>ЦТП</v>
      </c>
      <c r="B32447" s="442">
        <f t="shared" si="209"/>
        <v>26.2</v>
      </c>
    </row>
    <row r="32448" spans="1:2" hidden="1">
      <c r="A32448" s="450" t="str">
        <f>списки!$C$46</f>
        <v>ЦТП</v>
      </c>
      <c r="B32448" s="442">
        <f t="shared" si="209"/>
        <v>26.19</v>
      </c>
    </row>
    <row r="32449" spans="1:2" hidden="1">
      <c r="A32449" s="450" t="str">
        <f>списки!$C$46</f>
        <v>ЦТП</v>
      </c>
      <c r="B32449" s="442">
        <f t="shared" si="209"/>
        <v>26.18</v>
      </c>
    </row>
    <row r="32450" spans="1:2" hidden="1">
      <c r="A32450" s="450" t="str">
        <f>списки!$C$46</f>
        <v>ЦТП</v>
      </c>
      <c r="B32450" s="442">
        <f t="shared" si="209"/>
        <v>26.17</v>
      </c>
    </row>
    <row r="32451" spans="1:2" hidden="1">
      <c r="A32451" s="450" t="str">
        <f>списки!$C$46</f>
        <v>ЦТП</v>
      </c>
      <c r="B32451" s="442">
        <f t="shared" si="209"/>
        <v>26.16</v>
      </c>
    </row>
    <row r="32452" spans="1:2" hidden="1">
      <c r="A32452" s="450" t="str">
        <f>списки!$C$46</f>
        <v>ЦТП</v>
      </c>
      <c r="B32452" s="442">
        <f t="shared" si="209"/>
        <v>26.15</v>
      </c>
    </row>
    <row r="32453" spans="1:2" hidden="1">
      <c r="A32453" s="450" t="str">
        <f>списки!$C$46</f>
        <v>ЦТП</v>
      </c>
      <c r="B32453" s="442">
        <f t="shared" si="209"/>
        <v>26.14</v>
      </c>
    </row>
    <row r="32454" spans="1:2" hidden="1">
      <c r="A32454" s="450" t="str">
        <f>списки!$C$46</f>
        <v>ЦТП</v>
      </c>
      <c r="B32454" s="442">
        <f t="shared" si="209"/>
        <v>26.13</v>
      </c>
    </row>
    <row r="32455" spans="1:2" hidden="1">
      <c r="A32455" s="450" t="str">
        <f>списки!$C$46</f>
        <v>ЦТП</v>
      </c>
      <c r="B32455" s="442">
        <f t="shared" si="209"/>
        <v>26.12</v>
      </c>
    </row>
    <row r="32456" spans="1:2" hidden="1">
      <c r="A32456" s="450" t="str">
        <f>списки!$C$46</f>
        <v>ЦТП</v>
      </c>
      <c r="B32456" s="442">
        <f t="shared" si="209"/>
        <v>26.11</v>
      </c>
    </row>
    <row r="32457" spans="1:2" hidden="1">
      <c r="A32457" s="450" t="str">
        <f>списки!$C$46</f>
        <v>ЦТП</v>
      </c>
      <c r="B32457" s="442">
        <f t="shared" si="209"/>
        <v>26.1</v>
      </c>
    </row>
    <row r="32458" spans="1:2" hidden="1">
      <c r="A32458" s="450" t="str">
        <f>списки!$C$46</f>
        <v>ЦТП</v>
      </c>
      <c r="B32458" s="442">
        <f t="shared" si="209"/>
        <v>26.09</v>
      </c>
    </row>
    <row r="32459" spans="1:2" hidden="1">
      <c r="A32459" s="450" t="str">
        <f>списки!$C$46</f>
        <v>ЦТП</v>
      </c>
      <c r="B32459" s="442">
        <f t="shared" si="209"/>
        <v>26.08</v>
      </c>
    </row>
    <row r="32460" spans="1:2" hidden="1">
      <c r="A32460" s="450" t="str">
        <f>списки!$C$46</f>
        <v>ЦТП</v>
      </c>
      <c r="B32460" s="442">
        <f t="shared" si="209"/>
        <v>26.07</v>
      </c>
    </row>
    <row r="32461" spans="1:2" hidden="1">
      <c r="A32461" s="450" t="str">
        <f>списки!$C$46</f>
        <v>ЦТП</v>
      </c>
      <c r="B32461" s="442">
        <f t="shared" si="209"/>
        <v>26.06</v>
      </c>
    </row>
    <row r="32462" spans="1:2" hidden="1">
      <c r="A32462" s="450" t="str">
        <f>списки!$C$46</f>
        <v>ЦТП</v>
      </c>
      <c r="B32462" s="442">
        <f t="shared" si="209"/>
        <v>26.05</v>
      </c>
    </row>
    <row r="32463" spans="1:2" hidden="1">
      <c r="A32463" s="450" t="str">
        <f>списки!$C$46</f>
        <v>ЦТП</v>
      </c>
      <c r="B32463" s="442">
        <f t="shared" si="209"/>
        <v>26.04</v>
      </c>
    </row>
    <row r="32464" spans="1:2" hidden="1">
      <c r="A32464" s="450" t="str">
        <f>списки!$C$46</f>
        <v>ЦТП</v>
      </c>
      <c r="B32464" s="442">
        <f t="shared" si="209"/>
        <v>26.03</v>
      </c>
    </row>
    <row r="32465" spans="1:2" hidden="1">
      <c r="A32465" s="450" t="str">
        <f>списки!$C$46</f>
        <v>ЦТП</v>
      </c>
      <c r="B32465" s="442">
        <f t="shared" si="209"/>
        <v>26.02</v>
      </c>
    </row>
    <row r="32466" spans="1:2" hidden="1">
      <c r="A32466" s="450" t="str">
        <f>списки!$C$46</f>
        <v>ЦТП</v>
      </c>
      <c r="B32466" s="442">
        <f t="shared" si="209"/>
        <v>26.01</v>
      </c>
    </row>
    <row r="32467" spans="1:2" hidden="1">
      <c r="A32467" s="450" t="str">
        <f>списки!$C$46</f>
        <v>ЦТП</v>
      </c>
      <c r="B32467" s="442">
        <f t="shared" si="209"/>
        <v>26</v>
      </c>
    </row>
    <row r="32468" spans="1:2" hidden="1">
      <c r="A32468" s="450" t="str">
        <f>списки!$C$46</f>
        <v>ЦТП</v>
      </c>
      <c r="B32468" s="442">
        <f t="shared" si="209"/>
        <v>25.99</v>
      </c>
    </row>
    <row r="32469" spans="1:2" hidden="1">
      <c r="A32469" s="450" t="str">
        <f>списки!$C$46</f>
        <v>ЦТП</v>
      </c>
      <c r="B32469" s="442">
        <f t="shared" si="209"/>
        <v>25.98</v>
      </c>
    </row>
    <row r="32470" spans="1:2" hidden="1">
      <c r="A32470" s="450" t="str">
        <f>списки!$C$46</f>
        <v>ЦТП</v>
      </c>
      <c r="B32470" s="442">
        <f t="shared" si="209"/>
        <v>25.97</v>
      </c>
    </row>
    <row r="32471" spans="1:2" hidden="1">
      <c r="A32471" s="450" t="str">
        <f>списки!$C$46</f>
        <v>ЦТП</v>
      </c>
      <c r="B32471" s="442">
        <f t="shared" si="209"/>
        <v>25.96</v>
      </c>
    </row>
    <row r="32472" spans="1:2" hidden="1">
      <c r="A32472" s="450" t="str">
        <f>списки!$C$46</f>
        <v>ЦТП</v>
      </c>
      <c r="B32472" s="442">
        <f t="shared" si="209"/>
        <v>25.95</v>
      </c>
    </row>
    <row r="32473" spans="1:2" hidden="1">
      <c r="A32473" s="450" t="str">
        <f>списки!$C$46</f>
        <v>ЦТП</v>
      </c>
      <c r="B32473" s="442">
        <f t="shared" si="209"/>
        <v>25.94</v>
      </c>
    </row>
    <row r="32474" spans="1:2" hidden="1">
      <c r="A32474" s="450" t="str">
        <f>списки!$C$46</f>
        <v>ЦТП</v>
      </c>
      <c r="B32474" s="442">
        <f t="shared" si="209"/>
        <v>25.93</v>
      </c>
    </row>
    <row r="32475" spans="1:2" hidden="1">
      <c r="A32475" s="450" t="str">
        <f>списки!$C$46</f>
        <v>ЦТП</v>
      </c>
      <c r="B32475" s="442">
        <f t="shared" si="209"/>
        <v>25.92</v>
      </c>
    </row>
    <row r="32476" spans="1:2" hidden="1">
      <c r="A32476" s="450" t="str">
        <f>списки!$C$46</f>
        <v>ЦТП</v>
      </c>
      <c r="B32476" s="442">
        <f t="shared" si="209"/>
        <v>25.91</v>
      </c>
    </row>
    <row r="32477" spans="1:2" hidden="1">
      <c r="A32477" s="450" t="str">
        <f>списки!$C$46</f>
        <v>ЦТП</v>
      </c>
      <c r="B32477" s="442">
        <f t="shared" si="209"/>
        <v>25.9</v>
      </c>
    </row>
    <row r="32478" spans="1:2" hidden="1">
      <c r="A32478" s="450" t="str">
        <f>списки!$C$46</f>
        <v>ЦТП</v>
      </c>
      <c r="B32478" s="442">
        <f t="shared" si="209"/>
        <v>25.89</v>
      </c>
    </row>
    <row r="32479" spans="1:2" hidden="1">
      <c r="A32479" s="450" t="str">
        <f>списки!$C$46</f>
        <v>ЦТП</v>
      </c>
      <c r="B32479" s="442">
        <f t="shared" si="209"/>
        <v>25.88</v>
      </c>
    </row>
    <row r="32480" spans="1:2" hidden="1">
      <c r="A32480" s="450" t="str">
        <f>списки!$C$46</f>
        <v>ЦТП</v>
      </c>
      <c r="B32480" s="442">
        <f t="shared" si="209"/>
        <v>25.87</v>
      </c>
    </row>
    <row r="32481" spans="1:2" hidden="1">
      <c r="A32481" s="450" t="str">
        <f>списки!$C$46</f>
        <v>ЦТП</v>
      </c>
      <c r="B32481" s="442">
        <f t="shared" si="209"/>
        <v>25.86</v>
      </c>
    </row>
    <row r="32482" spans="1:2" hidden="1">
      <c r="A32482" s="450" t="str">
        <f>списки!$C$46</f>
        <v>ЦТП</v>
      </c>
      <c r="B32482" s="442">
        <f t="shared" si="209"/>
        <v>25.85</v>
      </c>
    </row>
    <row r="32483" spans="1:2" hidden="1">
      <c r="A32483" s="450" t="str">
        <f>списки!$C$46</f>
        <v>ЦТП</v>
      </c>
      <c r="B32483" s="442">
        <f t="shared" si="209"/>
        <v>25.84</v>
      </c>
    </row>
    <row r="32484" spans="1:2" hidden="1">
      <c r="A32484" s="450" t="str">
        <f>списки!$C$46</f>
        <v>ЦТП</v>
      </c>
      <c r="B32484" s="442">
        <f t="shared" si="209"/>
        <v>25.83</v>
      </c>
    </row>
    <row r="32485" spans="1:2" hidden="1">
      <c r="A32485" s="450" t="str">
        <f>списки!$C$46</f>
        <v>ЦТП</v>
      </c>
      <c r="B32485" s="442">
        <f t="shared" si="209"/>
        <v>25.82</v>
      </c>
    </row>
    <row r="32486" spans="1:2" hidden="1">
      <c r="A32486" s="450" t="str">
        <f>списки!$C$46</f>
        <v>ЦТП</v>
      </c>
      <c r="B32486" s="442">
        <f t="shared" si="209"/>
        <v>25.81</v>
      </c>
    </row>
    <row r="32487" spans="1:2" hidden="1">
      <c r="A32487" s="450" t="str">
        <f>списки!$C$46</f>
        <v>ЦТП</v>
      </c>
      <c r="B32487" s="442">
        <f t="shared" si="209"/>
        <v>25.8</v>
      </c>
    </row>
    <row r="32488" spans="1:2" hidden="1">
      <c r="A32488" s="450" t="str">
        <f>списки!$C$46</f>
        <v>ЦТП</v>
      </c>
      <c r="B32488" s="442">
        <f t="shared" si="209"/>
        <v>25.79</v>
      </c>
    </row>
    <row r="32489" spans="1:2" hidden="1">
      <c r="A32489" s="450" t="str">
        <f>списки!$C$46</f>
        <v>ЦТП</v>
      </c>
      <c r="B32489" s="442">
        <f t="shared" si="209"/>
        <v>25.78</v>
      </c>
    </row>
    <row r="32490" spans="1:2" hidden="1">
      <c r="A32490" s="450" t="str">
        <f>списки!$C$46</f>
        <v>ЦТП</v>
      </c>
      <c r="B32490" s="442">
        <f t="shared" si="209"/>
        <v>25.77</v>
      </c>
    </row>
    <row r="32491" spans="1:2" hidden="1">
      <c r="A32491" s="450" t="str">
        <f>списки!$C$46</f>
        <v>ЦТП</v>
      </c>
      <c r="B32491" s="442">
        <f t="shared" si="209"/>
        <v>25.76</v>
      </c>
    </row>
    <row r="32492" spans="1:2" hidden="1">
      <c r="A32492" s="450" t="str">
        <f>списки!$C$46</f>
        <v>ЦТП</v>
      </c>
      <c r="B32492" s="442">
        <f t="shared" si="209"/>
        <v>25.75</v>
      </c>
    </row>
    <row r="32493" spans="1:2" hidden="1">
      <c r="A32493" s="450" t="str">
        <f>списки!$C$46</f>
        <v>ЦТП</v>
      </c>
      <c r="B32493" s="442">
        <f t="shared" si="209"/>
        <v>25.74</v>
      </c>
    </row>
    <row r="32494" spans="1:2" hidden="1">
      <c r="A32494" s="450" t="str">
        <f>списки!$C$46</f>
        <v>ЦТП</v>
      </c>
      <c r="B32494" s="442">
        <f t="shared" si="209"/>
        <v>25.73</v>
      </c>
    </row>
    <row r="32495" spans="1:2" hidden="1">
      <c r="A32495" s="450" t="str">
        <f>списки!$C$46</f>
        <v>ЦТП</v>
      </c>
      <c r="B32495" s="442">
        <f t="shared" si="209"/>
        <v>25.72</v>
      </c>
    </row>
    <row r="32496" spans="1:2" hidden="1">
      <c r="A32496" s="450" t="str">
        <f>списки!$C$46</f>
        <v>ЦТП</v>
      </c>
      <c r="B32496" s="442">
        <f t="shared" si="209"/>
        <v>25.71</v>
      </c>
    </row>
    <row r="32497" spans="1:2" hidden="1">
      <c r="A32497" s="450" t="str">
        <f>списки!$C$46</f>
        <v>ЦТП</v>
      </c>
      <c r="B32497" s="442">
        <f t="shared" si="209"/>
        <v>25.7</v>
      </c>
    </row>
    <row r="32498" spans="1:2" hidden="1">
      <c r="A32498" s="450" t="str">
        <f>списки!$C$46</f>
        <v>ЦТП</v>
      </c>
      <c r="B32498" s="442">
        <f t="shared" si="209"/>
        <v>25.69</v>
      </c>
    </row>
    <row r="32499" spans="1:2" hidden="1">
      <c r="A32499" s="450" t="str">
        <f>списки!$C$46</f>
        <v>ЦТП</v>
      </c>
      <c r="B32499" s="442">
        <f t="shared" si="209"/>
        <v>25.68</v>
      </c>
    </row>
    <row r="32500" spans="1:2" hidden="1">
      <c r="A32500" s="450" t="str">
        <f>списки!$C$46</f>
        <v>ЦТП</v>
      </c>
      <c r="B32500" s="442">
        <f t="shared" si="209"/>
        <v>25.67</v>
      </c>
    </row>
    <row r="32501" spans="1:2" hidden="1">
      <c r="A32501" s="450" t="str">
        <f>списки!$C$46</f>
        <v>ЦТП</v>
      </c>
      <c r="B32501" s="442">
        <f t="shared" si="209"/>
        <v>25.66</v>
      </c>
    </row>
    <row r="32502" spans="1:2" hidden="1">
      <c r="A32502" s="450" t="str">
        <f>списки!$C$46</f>
        <v>ЦТП</v>
      </c>
      <c r="B32502" s="442">
        <f t="shared" si="209"/>
        <v>25.65</v>
      </c>
    </row>
    <row r="32503" spans="1:2" hidden="1">
      <c r="A32503" s="450" t="str">
        <f>списки!$C$46</f>
        <v>ЦТП</v>
      </c>
      <c r="B32503" s="442">
        <f t="shared" si="209"/>
        <v>25.64</v>
      </c>
    </row>
    <row r="32504" spans="1:2" hidden="1">
      <c r="A32504" s="450" t="str">
        <f>списки!$C$46</f>
        <v>ЦТП</v>
      </c>
      <c r="B32504" s="442">
        <f t="shared" si="209"/>
        <v>25.63</v>
      </c>
    </row>
    <row r="32505" spans="1:2" hidden="1">
      <c r="A32505" s="450" t="str">
        <f>списки!$C$46</f>
        <v>ЦТП</v>
      </c>
      <c r="B32505" s="442">
        <f t="shared" si="209"/>
        <v>25.62</v>
      </c>
    </row>
    <row r="32506" spans="1:2" hidden="1">
      <c r="A32506" s="450" t="str">
        <f>списки!$C$46</f>
        <v>ЦТП</v>
      </c>
      <c r="B32506" s="442">
        <f t="shared" si="209"/>
        <v>25.61</v>
      </c>
    </row>
    <row r="32507" spans="1:2" hidden="1">
      <c r="A32507" s="450" t="str">
        <f>списки!$C$46</f>
        <v>ЦТП</v>
      </c>
      <c r="B32507" s="442">
        <f t="shared" si="209"/>
        <v>25.6</v>
      </c>
    </row>
    <row r="32508" spans="1:2" hidden="1">
      <c r="A32508" s="450" t="str">
        <f>списки!$C$46</f>
        <v>ЦТП</v>
      </c>
      <c r="B32508" s="442">
        <f t="shared" ref="B32508:B32571" si="210">ROUND(B32507-0.01,2)</f>
        <v>25.59</v>
      </c>
    </row>
    <row r="32509" spans="1:2" hidden="1">
      <c r="A32509" s="450" t="str">
        <f>списки!$C$46</f>
        <v>ЦТП</v>
      </c>
      <c r="B32509" s="442">
        <f t="shared" si="210"/>
        <v>25.58</v>
      </c>
    </row>
    <row r="32510" spans="1:2" hidden="1">
      <c r="A32510" s="450" t="str">
        <f>списки!$C$46</f>
        <v>ЦТП</v>
      </c>
      <c r="B32510" s="442">
        <f t="shared" si="210"/>
        <v>25.57</v>
      </c>
    </row>
    <row r="32511" spans="1:2" hidden="1">
      <c r="A32511" s="450" t="str">
        <f>списки!$C$46</f>
        <v>ЦТП</v>
      </c>
      <c r="B32511" s="442">
        <f t="shared" si="210"/>
        <v>25.56</v>
      </c>
    </row>
    <row r="32512" spans="1:2" hidden="1">
      <c r="A32512" s="450" t="str">
        <f>списки!$C$46</f>
        <v>ЦТП</v>
      </c>
      <c r="B32512" s="442">
        <f t="shared" si="210"/>
        <v>25.55</v>
      </c>
    </row>
    <row r="32513" spans="1:2" hidden="1">
      <c r="A32513" s="450" t="str">
        <f>списки!$C$46</f>
        <v>ЦТП</v>
      </c>
      <c r="B32513" s="442">
        <f t="shared" si="210"/>
        <v>25.54</v>
      </c>
    </row>
    <row r="32514" spans="1:2" hidden="1">
      <c r="A32514" s="450" t="str">
        <f>списки!$C$46</f>
        <v>ЦТП</v>
      </c>
      <c r="B32514" s="442">
        <f t="shared" si="210"/>
        <v>25.53</v>
      </c>
    </row>
    <row r="32515" spans="1:2" hidden="1">
      <c r="A32515" s="450" t="str">
        <f>списки!$C$46</f>
        <v>ЦТП</v>
      </c>
      <c r="B32515" s="442">
        <f t="shared" si="210"/>
        <v>25.52</v>
      </c>
    </row>
    <row r="32516" spans="1:2" hidden="1">
      <c r="A32516" s="450" t="str">
        <f>списки!$C$46</f>
        <v>ЦТП</v>
      </c>
      <c r="B32516" s="442">
        <f t="shared" si="210"/>
        <v>25.51</v>
      </c>
    </row>
    <row r="32517" spans="1:2" hidden="1">
      <c r="A32517" s="450" t="str">
        <f>списки!$C$46</f>
        <v>ЦТП</v>
      </c>
      <c r="B32517" s="442">
        <f t="shared" si="210"/>
        <v>25.5</v>
      </c>
    </row>
    <row r="32518" spans="1:2" hidden="1">
      <c r="A32518" s="450" t="str">
        <f>списки!$C$46</f>
        <v>ЦТП</v>
      </c>
      <c r="B32518" s="442">
        <f t="shared" si="210"/>
        <v>25.49</v>
      </c>
    </row>
    <row r="32519" spans="1:2" hidden="1">
      <c r="A32519" s="450" t="str">
        <f>списки!$C$46</f>
        <v>ЦТП</v>
      </c>
      <c r="B32519" s="442">
        <f t="shared" si="210"/>
        <v>25.48</v>
      </c>
    </row>
    <row r="32520" spans="1:2" hidden="1">
      <c r="A32520" s="450" t="str">
        <f>списки!$C$46</f>
        <v>ЦТП</v>
      </c>
      <c r="B32520" s="442">
        <f t="shared" si="210"/>
        <v>25.47</v>
      </c>
    </row>
    <row r="32521" spans="1:2" hidden="1">
      <c r="A32521" s="450" t="str">
        <f>списки!$C$46</f>
        <v>ЦТП</v>
      </c>
      <c r="B32521" s="442">
        <f t="shared" si="210"/>
        <v>25.46</v>
      </c>
    </row>
    <row r="32522" spans="1:2" hidden="1">
      <c r="A32522" s="450" t="str">
        <f>списки!$C$46</f>
        <v>ЦТП</v>
      </c>
      <c r="B32522" s="442">
        <f t="shared" si="210"/>
        <v>25.45</v>
      </c>
    </row>
    <row r="32523" spans="1:2" hidden="1">
      <c r="A32523" s="450" t="str">
        <f>списки!$C$46</f>
        <v>ЦТП</v>
      </c>
      <c r="B32523" s="442">
        <f t="shared" si="210"/>
        <v>25.44</v>
      </c>
    </row>
    <row r="32524" spans="1:2" hidden="1">
      <c r="A32524" s="450" t="str">
        <f>списки!$C$46</f>
        <v>ЦТП</v>
      </c>
      <c r="B32524" s="442">
        <f t="shared" si="210"/>
        <v>25.43</v>
      </c>
    </row>
    <row r="32525" spans="1:2" hidden="1">
      <c r="A32525" s="450" t="str">
        <f>списки!$C$46</f>
        <v>ЦТП</v>
      </c>
      <c r="B32525" s="442">
        <f t="shared" si="210"/>
        <v>25.42</v>
      </c>
    </row>
    <row r="32526" spans="1:2" hidden="1">
      <c r="A32526" s="450" t="str">
        <f>списки!$C$46</f>
        <v>ЦТП</v>
      </c>
      <c r="B32526" s="442">
        <f t="shared" si="210"/>
        <v>25.41</v>
      </c>
    </row>
    <row r="32527" spans="1:2" hidden="1">
      <c r="A32527" s="450" t="str">
        <f>списки!$C$46</f>
        <v>ЦТП</v>
      </c>
      <c r="B32527" s="442">
        <f t="shared" si="210"/>
        <v>25.4</v>
      </c>
    </row>
    <row r="32528" spans="1:2" hidden="1">
      <c r="A32528" s="450" t="str">
        <f>списки!$C$46</f>
        <v>ЦТП</v>
      </c>
      <c r="B32528" s="442">
        <f t="shared" si="210"/>
        <v>25.39</v>
      </c>
    </row>
    <row r="32529" spans="1:2" hidden="1">
      <c r="A32529" s="450" t="str">
        <f>списки!$C$46</f>
        <v>ЦТП</v>
      </c>
      <c r="B32529" s="442">
        <f t="shared" si="210"/>
        <v>25.38</v>
      </c>
    </row>
    <row r="32530" spans="1:2" hidden="1">
      <c r="A32530" s="450" t="str">
        <f>списки!$C$46</f>
        <v>ЦТП</v>
      </c>
      <c r="B32530" s="442">
        <f t="shared" si="210"/>
        <v>25.37</v>
      </c>
    </row>
    <row r="32531" spans="1:2" hidden="1">
      <c r="A32531" s="450" t="str">
        <f>списки!$C$46</f>
        <v>ЦТП</v>
      </c>
      <c r="B32531" s="442">
        <f t="shared" si="210"/>
        <v>25.36</v>
      </c>
    </row>
    <row r="32532" spans="1:2" hidden="1">
      <c r="A32532" s="450" t="str">
        <f>списки!$C$46</f>
        <v>ЦТП</v>
      </c>
      <c r="B32532" s="442">
        <f t="shared" si="210"/>
        <v>25.35</v>
      </c>
    </row>
    <row r="32533" spans="1:2" hidden="1">
      <c r="A32533" s="450" t="str">
        <f>списки!$C$46</f>
        <v>ЦТП</v>
      </c>
      <c r="B32533" s="442">
        <f t="shared" si="210"/>
        <v>25.34</v>
      </c>
    </row>
    <row r="32534" spans="1:2" hidden="1">
      <c r="A32534" s="450" t="str">
        <f>списки!$C$46</f>
        <v>ЦТП</v>
      </c>
      <c r="B32534" s="442">
        <f t="shared" si="210"/>
        <v>25.33</v>
      </c>
    </row>
    <row r="32535" spans="1:2" hidden="1">
      <c r="A32535" s="450" t="str">
        <f>списки!$C$46</f>
        <v>ЦТП</v>
      </c>
      <c r="B32535" s="442">
        <f t="shared" si="210"/>
        <v>25.32</v>
      </c>
    </row>
    <row r="32536" spans="1:2" hidden="1">
      <c r="A32536" s="450" t="str">
        <f>списки!$C$46</f>
        <v>ЦТП</v>
      </c>
      <c r="B32536" s="442">
        <f t="shared" si="210"/>
        <v>25.31</v>
      </c>
    </row>
    <row r="32537" spans="1:2" hidden="1">
      <c r="A32537" s="450" t="str">
        <f>списки!$C$46</f>
        <v>ЦТП</v>
      </c>
      <c r="B32537" s="442">
        <f t="shared" si="210"/>
        <v>25.3</v>
      </c>
    </row>
    <row r="32538" spans="1:2" hidden="1">
      <c r="A32538" s="450" t="str">
        <f>списки!$C$46</f>
        <v>ЦТП</v>
      </c>
      <c r="B32538" s="442">
        <f t="shared" si="210"/>
        <v>25.29</v>
      </c>
    </row>
    <row r="32539" spans="1:2" hidden="1">
      <c r="A32539" s="450" t="str">
        <f>списки!$C$46</f>
        <v>ЦТП</v>
      </c>
      <c r="B32539" s="442">
        <f t="shared" si="210"/>
        <v>25.28</v>
      </c>
    </row>
    <row r="32540" spans="1:2" hidden="1">
      <c r="A32540" s="450" t="str">
        <f>списки!$C$46</f>
        <v>ЦТП</v>
      </c>
      <c r="B32540" s="442">
        <f t="shared" si="210"/>
        <v>25.27</v>
      </c>
    </row>
    <row r="32541" spans="1:2" hidden="1">
      <c r="A32541" s="450" t="str">
        <f>списки!$C$46</f>
        <v>ЦТП</v>
      </c>
      <c r="B32541" s="442">
        <f t="shared" si="210"/>
        <v>25.26</v>
      </c>
    </row>
    <row r="32542" spans="1:2" hidden="1">
      <c r="A32542" s="450" t="str">
        <f>списки!$C$46</f>
        <v>ЦТП</v>
      </c>
      <c r="B32542" s="442">
        <f t="shared" si="210"/>
        <v>25.25</v>
      </c>
    </row>
    <row r="32543" spans="1:2" hidden="1">
      <c r="A32543" s="450" t="str">
        <f>списки!$C$46</f>
        <v>ЦТП</v>
      </c>
      <c r="B32543" s="442">
        <f t="shared" si="210"/>
        <v>25.24</v>
      </c>
    </row>
    <row r="32544" spans="1:2" hidden="1">
      <c r="A32544" s="450" t="str">
        <f>списки!$C$46</f>
        <v>ЦТП</v>
      </c>
      <c r="B32544" s="442">
        <f t="shared" si="210"/>
        <v>25.23</v>
      </c>
    </row>
    <row r="32545" spans="1:2" hidden="1">
      <c r="A32545" s="450" t="str">
        <f>списки!$C$46</f>
        <v>ЦТП</v>
      </c>
      <c r="B32545" s="442">
        <f t="shared" si="210"/>
        <v>25.22</v>
      </c>
    </row>
    <row r="32546" spans="1:2" hidden="1">
      <c r="A32546" s="450" t="str">
        <f>списки!$C$46</f>
        <v>ЦТП</v>
      </c>
      <c r="B32546" s="442">
        <f t="shared" si="210"/>
        <v>25.21</v>
      </c>
    </row>
    <row r="32547" spans="1:2" hidden="1">
      <c r="A32547" s="450" t="str">
        <f>списки!$C$46</f>
        <v>ЦТП</v>
      </c>
      <c r="B32547" s="442">
        <f t="shared" si="210"/>
        <v>25.2</v>
      </c>
    </row>
    <row r="32548" spans="1:2" hidden="1">
      <c r="A32548" s="450" t="str">
        <f>списки!$C$46</f>
        <v>ЦТП</v>
      </c>
      <c r="B32548" s="442">
        <f t="shared" si="210"/>
        <v>25.19</v>
      </c>
    </row>
    <row r="32549" spans="1:2" hidden="1">
      <c r="A32549" s="450" t="str">
        <f>списки!$C$46</f>
        <v>ЦТП</v>
      </c>
      <c r="B32549" s="442">
        <f t="shared" si="210"/>
        <v>25.18</v>
      </c>
    </row>
    <row r="32550" spans="1:2" hidden="1">
      <c r="A32550" s="450" t="str">
        <f>списки!$C$46</f>
        <v>ЦТП</v>
      </c>
      <c r="B32550" s="442">
        <f t="shared" si="210"/>
        <v>25.17</v>
      </c>
    </row>
    <row r="32551" spans="1:2" hidden="1">
      <c r="A32551" s="450" t="str">
        <f>списки!$C$46</f>
        <v>ЦТП</v>
      </c>
      <c r="B32551" s="442">
        <f t="shared" si="210"/>
        <v>25.16</v>
      </c>
    </row>
    <row r="32552" spans="1:2" hidden="1">
      <c r="A32552" s="450" t="str">
        <f>списки!$C$46</f>
        <v>ЦТП</v>
      </c>
      <c r="B32552" s="442">
        <f t="shared" si="210"/>
        <v>25.15</v>
      </c>
    </row>
    <row r="32553" spans="1:2" hidden="1">
      <c r="A32553" s="450" t="str">
        <f>списки!$C$46</f>
        <v>ЦТП</v>
      </c>
      <c r="B32553" s="442">
        <f t="shared" si="210"/>
        <v>25.14</v>
      </c>
    </row>
    <row r="32554" spans="1:2" hidden="1">
      <c r="A32554" s="450" t="str">
        <f>списки!$C$46</f>
        <v>ЦТП</v>
      </c>
      <c r="B32554" s="442">
        <f t="shared" si="210"/>
        <v>25.13</v>
      </c>
    </row>
    <row r="32555" spans="1:2" hidden="1">
      <c r="A32555" s="450" t="str">
        <f>списки!$C$46</f>
        <v>ЦТП</v>
      </c>
      <c r="B32555" s="442">
        <f t="shared" si="210"/>
        <v>25.12</v>
      </c>
    </row>
    <row r="32556" spans="1:2" hidden="1">
      <c r="A32556" s="450" t="str">
        <f>списки!$C$46</f>
        <v>ЦТП</v>
      </c>
      <c r="B32556" s="442">
        <f t="shared" si="210"/>
        <v>25.11</v>
      </c>
    </row>
    <row r="32557" spans="1:2" hidden="1">
      <c r="A32557" s="450" t="str">
        <f>списки!$C$46</f>
        <v>ЦТП</v>
      </c>
      <c r="B32557" s="442">
        <f t="shared" si="210"/>
        <v>25.1</v>
      </c>
    </row>
    <row r="32558" spans="1:2" hidden="1">
      <c r="A32558" s="450" t="str">
        <f>списки!$C$46</f>
        <v>ЦТП</v>
      </c>
      <c r="B32558" s="442">
        <f t="shared" si="210"/>
        <v>25.09</v>
      </c>
    </row>
    <row r="32559" spans="1:2" hidden="1">
      <c r="A32559" s="450" t="str">
        <f>списки!$C$46</f>
        <v>ЦТП</v>
      </c>
      <c r="B32559" s="442">
        <f t="shared" si="210"/>
        <v>25.08</v>
      </c>
    </row>
    <row r="32560" spans="1:2" hidden="1">
      <c r="A32560" s="450" t="str">
        <f>списки!$C$46</f>
        <v>ЦТП</v>
      </c>
      <c r="B32560" s="442">
        <f t="shared" si="210"/>
        <v>25.07</v>
      </c>
    </row>
    <row r="32561" spans="1:2" hidden="1">
      <c r="A32561" s="450" t="str">
        <f>списки!$C$46</f>
        <v>ЦТП</v>
      </c>
      <c r="B32561" s="442">
        <f t="shared" si="210"/>
        <v>25.06</v>
      </c>
    </row>
    <row r="32562" spans="1:2" hidden="1">
      <c r="A32562" s="450" t="str">
        <f>списки!$C$46</f>
        <v>ЦТП</v>
      </c>
      <c r="B32562" s="442">
        <f t="shared" si="210"/>
        <v>25.05</v>
      </c>
    </row>
    <row r="32563" spans="1:2" hidden="1">
      <c r="A32563" s="450" t="str">
        <f>списки!$C$46</f>
        <v>ЦТП</v>
      </c>
      <c r="B32563" s="442">
        <f t="shared" si="210"/>
        <v>25.04</v>
      </c>
    </row>
    <row r="32564" spans="1:2" hidden="1">
      <c r="A32564" s="450" t="str">
        <f>списки!$C$46</f>
        <v>ЦТП</v>
      </c>
      <c r="B32564" s="442">
        <f t="shared" si="210"/>
        <v>25.03</v>
      </c>
    </row>
    <row r="32565" spans="1:2" hidden="1">
      <c r="A32565" s="450" t="str">
        <f>списки!$C$46</f>
        <v>ЦТП</v>
      </c>
      <c r="B32565" s="442">
        <f t="shared" si="210"/>
        <v>25.02</v>
      </c>
    </row>
    <row r="32566" spans="1:2" hidden="1">
      <c r="A32566" s="450" t="str">
        <f>списки!$C$46</f>
        <v>ЦТП</v>
      </c>
      <c r="B32566" s="442">
        <f t="shared" si="210"/>
        <v>25.01</v>
      </c>
    </row>
    <row r="32567" spans="1:2" hidden="1">
      <c r="A32567" s="450" t="str">
        <f>списки!$C$46</f>
        <v>ЦТП</v>
      </c>
      <c r="B32567" s="442">
        <f t="shared" si="210"/>
        <v>25</v>
      </c>
    </row>
    <row r="32568" spans="1:2" hidden="1">
      <c r="A32568" s="450" t="str">
        <f>списки!$C$46</f>
        <v>ЦТП</v>
      </c>
      <c r="B32568" s="442">
        <f t="shared" si="210"/>
        <v>24.99</v>
      </c>
    </row>
    <row r="32569" spans="1:2" hidden="1">
      <c r="A32569" s="450" t="str">
        <f>списки!$C$46</f>
        <v>ЦТП</v>
      </c>
      <c r="B32569" s="442">
        <f t="shared" si="210"/>
        <v>24.98</v>
      </c>
    </row>
    <row r="32570" spans="1:2" hidden="1">
      <c r="A32570" s="450" t="str">
        <f>списки!$C$46</f>
        <v>ЦТП</v>
      </c>
      <c r="B32570" s="442">
        <f t="shared" si="210"/>
        <v>24.97</v>
      </c>
    </row>
    <row r="32571" spans="1:2" hidden="1">
      <c r="A32571" s="450" t="str">
        <f>списки!$C$46</f>
        <v>ЦТП</v>
      </c>
      <c r="B32571" s="442">
        <f t="shared" si="210"/>
        <v>24.96</v>
      </c>
    </row>
    <row r="32572" spans="1:2" hidden="1">
      <c r="A32572" s="450" t="str">
        <f>списки!$C$46</f>
        <v>ЦТП</v>
      </c>
      <c r="B32572" s="442">
        <f t="shared" ref="B32572:B32635" si="211">ROUND(B32571-0.01,2)</f>
        <v>24.95</v>
      </c>
    </row>
    <row r="32573" spans="1:2" hidden="1">
      <c r="A32573" s="450" t="str">
        <f>списки!$C$46</f>
        <v>ЦТП</v>
      </c>
      <c r="B32573" s="442">
        <f t="shared" si="211"/>
        <v>24.94</v>
      </c>
    </row>
    <row r="32574" spans="1:2" hidden="1">
      <c r="A32574" s="450" t="str">
        <f>списки!$C$46</f>
        <v>ЦТП</v>
      </c>
      <c r="B32574" s="442">
        <f t="shared" si="211"/>
        <v>24.93</v>
      </c>
    </row>
    <row r="32575" spans="1:2" hidden="1">
      <c r="A32575" s="450" t="str">
        <f>списки!$C$46</f>
        <v>ЦТП</v>
      </c>
      <c r="B32575" s="442">
        <f t="shared" si="211"/>
        <v>24.92</v>
      </c>
    </row>
    <row r="32576" spans="1:2" hidden="1">
      <c r="A32576" s="450" t="str">
        <f>списки!$C$46</f>
        <v>ЦТП</v>
      </c>
      <c r="B32576" s="442">
        <f t="shared" si="211"/>
        <v>24.91</v>
      </c>
    </row>
    <row r="32577" spans="1:2" hidden="1">
      <c r="A32577" s="450" t="str">
        <f>списки!$C$46</f>
        <v>ЦТП</v>
      </c>
      <c r="B32577" s="442">
        <f t="shared" si="211"/>
        <v>24.9</v>
      </c>
    </row>
    <row r="32578" spans="1:2" hidden="1">
      <c r="A32578" s="450" t="str">
        <f>списки!$C$46</f>
        <v>ЦТП</v>
      </c>
      <c r="B32578" s="442">
        <f t="shared" si="211"/>
        <v>24.89</v>
      </c>
    </row>
    <row r="32579" spans="1:2" hidden="1">
      <c r="A32579" s="450" t="str">
        <f>списки!$C$46</f>
        <v>ЦТП</v>
      </c>
      <c r="B32579" s="442">
        <f t="shared" si="211"/>
        <v>24.88</v>
      </c>
    </row>
    <row r="32580" spans="1:2" hidden="1">
      <c r="A32580" s="450" t="str">
        <f>списки!$C$46</f>
        <v>ЦТП</v>
      </c>
      <c r="B32580" s="442">
        <f t="shared" si="211"/>
        <v>24.87</v>
      </c>
    </row>
    <row r="32581" spans="1:2" hidden="1">
      <c r="A32581" s="450" t="str">
        <f>списки!$C$46</f>
        <v>ЦТП</v>
      </c>
      <c r="B32581" s="442">
        <f t="shared" si="211"/>
        <v>24.86</v>
      </c>
    </row>
    <row r="32582" spans="1:2" hidden="1">
      <c r="A32582" s="450" t="str">
        <f>списки!$C$46</f>
        <v>ЦТП</v>
      </c>
      <c r="B32582" s="442">
        <f t="shared" si="211"/>
        <v>24.85</v>
      </c>
    </row>
    <row r="32583" spans="1:2" hidden="1">
      <c r="A32583" s="450" t="str">
        <f>списки!$C$46</f>
        <v>ЦТП</v>
      </c>
      <c r="B32583" s="442">
        <f t="shared" si="211"/>
        <v>24.84</v>
      </c>
    </row>
    <row r="32584" spans="1:2" hidden="1">
      <c r="A32584" s="450" t="str">
        <f>списки!$C$46</f>
        <v>ЦТП</v>
      </c>
      <c r="B32584" s="442">
        <f t="shared" si="211"/>
        <v>24.83</v>
      </c>
    </row>
    <row r="32585" spans="1:2" hidden="1">
      <c r="A32585" s="450" t="str">
        <f>списки!$C$46</f>
        <v>ЦТП</v>
      </c>
      <c r="B32585" s="442">
        <f t="shared" si="211"/>
        <v>24.82</v>
      </c>
    </row>
    <row r="32586" spans="1:2" hidden="1">
      <c r="A32586" s="450" t="str">
        <f>списки!$C$46</f>
        <v>ЦТП</v>
      </c>
      <c r="B32586" s="442">
        <f t="shared" si="211"/>
        <v>24.81</v>
      </c>
    </row>
    <row r="32587" spans="1:2" hidden="1">
      <c r="A32587" s="450" t="str">
        <f>списки!$C$46</f>
        <v>ЦТП</v>
      </c>
      <c r="B32587" s="442">
        <f t="shared" si="211"/>
        <v>24.8</v>
      </c>
    </row>
    <row r="32588" spans="1:2" hidden="1">
      <c r="A32588" s="450" t="str">
        <f>списки!$C$46</f>
        <v>ЦТП</v>
      </c>
      <c r="B32588" s="442">
        <f t="shared" si="211"/>
        <v>24.79</v>
      </c>
    </row>
    <row r="32589" spans="1:2" hidden="1">
      <c r="A32589" s="450" t="str">
        <f>списки!$C$46</f>
        <v>ЦТП</v>
      </c>
      <c r="B32589" s="442">
        <f t="shared" si="211"/>
        <v>24.78</v>
      </c>
    </row>
    <row r="32590" spans="1:2" hidden="1">
      <c r="A32590" s="450" t="str">
        <f>списки!$C$46</f>
        <v>ЦТП</v>
      </c>
      <c r="B32590" s="442">
        <f t="shared" si="211"/>
        <v>24.77</v>
      </c>
    </row>
    <row r="32591" spans="1:2" hidden="1">
      <c r="A32591" s="450" t="str">
        <f>списки!$C$46</f>
        <v>ЦТП</v>
      </c>
      <c r="B32591" s="442">
        <f t="shared" si="211"/>
        <v>24.76</v>
      </c>
    </row>
    <row r="32592" spans="1:2" hidden="1">
      <c r="A32592" s="450" t="str">
        <f>списки!$C$46</f>
        <v>ЦТП</v>
      </c>
      <c r="B32592" s="442">
        <f t="shared" si="211"/>
        <v>24.75</v>
      </c>
    </row>
    <row r="32593" spans="1:2" hidden="1">
      <c r="A32593" s="450" t="str">
        <f>списки!$C$46</f>
        <v>ЦТП</v>
      </c>
      <c r="B32593" s="442">
        <f t="shared" si="211"/>
        <v>24.74</v>
      </c>
    </row>
    <row r="32594" spans="1:2" hidden="1">
      <c r="A32594" s="450" t="str">
        <f>списки!$C$46</f>
        <v>ЦТП</v>
      </c>
      <c r="B32594" s="442">
        <f t="shared" si="211"/>
        <v>24.73</v>
      </c>
    </row>
    <row r="32595" spans="1:2" hidden="1">
      <c r="A32595" s="450" t="str">
        <f>списки!$C$46</f>
        <v>ЦТП</v>
      </c>
      <c r="B32595" s="442">
        <f t="shared" si="211"/>
        <v>24.72</v>
      </c>
    </row>
    <row r="32596" spans="1:2" hidden="1">
      <c r="A32596" s="450" t="str">
        <f>списки!$C$46</f>
        <v>ЦТП</v>
      </c>
      <c r="B32596" s="442">
        <f t="shared" si="211"/>
        <v>24.71</v>
      </c>
    </row>
    <row r="32597" spans="1:2" hidden="1">
      <c r="A32597" s="450" t="str">
        <f>списки!$C$46</f>
        <v>ЦТП</v>
      </c>
      <c r="B32597" s="442">
        <f t="shared" si="211"/>
        <v>24.7</v>
      </c>
    </row>
    <row r="32598" spans="1:2" hidden="1">
      <c r="A32598" s="450" t="str">
        <f>списки!$C$46</f>
        <v>ЦТП</v>
      </c>
      <c r="B32598" s="442">
        <f t="shared" si="211"/>
        <v>24.69</v>
      </c>
    </row>
    <row r="32599" spans="1:2" hidden="1">
      <c r="A32599" s="450" t="str">
        <f>списки!$C$46</f>
        <v>ЦТП</v>
      </c>
      <c r="B32599" s="442">
        <f t="shared" si="211"/>
        <v>24.68</v>
      </c>
    </row>
    <row r="32600" spans="1:2" hidden="1">
      <c r="A32600" s="450" t="str">
        <f>списки!$C$46</f>
        <v>ЦТП</v>
      </c>
      <c r="B32600" s="442">
        <f t="shared" si="211"/>
        <v>24.67</v>
      </c>
    </row>
    <row r="32601" spans="1:2" hidden="1">
      <c r="A32601" s="450" t="str">
        <f>списки!$C$46</f>
        <v>ЦТП</v>
      </c>
      <c r="B32601" s="442">
        <f t="shared" si="211"/>
        <v>24.66</v>
      </c>
    </row>
    <row r="32602" spans="1:2" hidden="1">
      <c r="A32602" s="450" t="str">
        <f>списки!$C$46</f>
        <v>ЦТП</v>
      </c>
      <c r="B32602" s="442">
        <f t="shared" si="211"/>
        <v>24.65</v>
      </c>
    </row>
    <row r="32603" spans="1:2" hidden="1">
      <c r="A32603" s="450" t="str">
        <f>списки!$C$46</f>
        <v>ЦТП</v>
      </c>
      <c r="B32603" s="442">
        <f t="shared" si="211"/>
        <v>24.64</v>
      </c>
    </row>
    <row r="32604" spans="1:2" hidden="1">
      <c r="A32604" s="450" t="str">
        <f>списки!$C$46</f>
        <v>ЦТП</v>
      </c>
      <c r="B32604" s="442">
        <f t="shared" si="211"/>
        <v>24.63</v>
      </c>
    </row>
    <row r="32605" spans="1:2" hidden="1">
      <c r="A32605" s="450" t="str">
        <f>списки!$C$46</f>
        <v>ЦТП</v>
      </c>
      <c r="B32605" s="442">
        <f t="shared" si="211"/>
        <v>24.62</v>
      </c>
    </row>
    <row r="32606" spans="1:2" hidden="1">
      <c r="A32606" s="450" t="str">
        <f>списки!$C$46</f>
        <v>ЦТП</v>
      </c>
      <c r="B32606" s="442">
        <f t="shared" si="211"/>
        <v>24.61</v>
      </c>
    </row>
    <row r="32607" spans="1:2" hidden="1">
      <c r="A32607" s="450" t="str">
        <f>списки!$C$46</f>
        <v>ЦТП</v>
      </c>
      <c r="B32607" s="442">
        <f t="shared" si="211"/>
        <v>24.6</v>
      </c>
    </row>
    <row r="32608" spans="1:2" hidden="1">
      <c r="A32608" s="450" t="str">
        <f>списки!$C$46</f>
        <v>ЦТП</v>
      </c>
      <c r="B32608" s="442">
        <f t="shared" si="211"/>
        <v>24.59</v>
      </c>
    </row>
    <row r="32609" spans="1:2" hidden="1">
      <c r="A32609" s="450" t="str">
        <f>списки!$C$46</f>
        <v>ЦТП</v>
      </c>
      <c r="B32609" s="442">
        <f t="shared" si="211"/>
        <v>24.58</v>
      </c>
    </row>
    <row r="32610" spans="1:2" hidden="1">
      <c r="A32610" s="450" t="str">
        <f>списки!$C$46</f>
        <v>ЦТП</v>
      </c>
      <c r="B32610" s="442">
        <f t="shared" si="211"/>
        <v>24.57</v>
      </c>
    </row>
    <row r="32611" spans="1:2" hidden="1">
      <c r="A32611" s="450" t="str">
        <f>списки!$C$46</f>
        <v>ЦТП</v>
      </c>
      <c r="B32611" s="442">
        <f t="shared" si="211"/>
        <v>24.56</v>
      </c>
    </row>
    <row r="32612" spans="1:2" hidden="1">
      <c r="A32612" s="450" t="str">
        <f>списки!$C$46</f>
        <v>ЦТП</v>
      </c>
      <c r="B32612" s="442">
        <f t="shared" si="211"/>
        <v>24.55</v>
      </c>
    </row>
    <row r="32613" spans="1:2" hidden="1">
      <c r="A32613" s="450" t="str">
        <f>списки!$C$46</f>
        <v>ЦТП</v>
      </c>
      <c r="B32613" s="442">
        <f t="shared" si="211"/>
        <v>24.54</v>
      </c>
    </row>
    <row r="32614" spans="1:2" hidden="1">
      <c r="A32614" s="450" t="str">
        <f>списки!$C$46</f>
        <v>ЦТП</v>
      </c>
      <c r="B32614" s="442">
        <f t="shared" si="211"/>
        <v>24.53</v>
      </c>
    </row>
    <row r="32615" spans="1:2" hidden="1">
      <c r="A32615" s="450" t="str">
        <f>списки!$C$46</f>
        <v>ЦТП</v>
      </c>
      <c r="B32615" s="442">
        <f t="shared" si="211"/>
        <v>24.52</v>
      </c>
    </row>
    <row r="32616" spans="1:2" hidden="1">
      <c r="A32616" s="450" t="str">
        <f>списки!$C$46</f>
        <v>ЦТП</v>
      </c>
      <c r="B32616" s="442">
        <f t="shared" si="211"/>
        <v>24.51</v>
      </c>
    </row>
    <row r="32617" spans="1:2" hidden="1">
      <c r="A32617" s="450" t="str">
        <f>списки!$C$46</f>
        <v>ЦТП</v>
      </c>
      <c r="B32617" s="442">
        <f t="shared" si="211"/>
        <v>24.5</v>
      </c>
    </row>
    <row r="32618" spans="1:2" hidden="1">
      <c r="A32618" s="450" t="str">
        <f>списки!$C$46</f>
        <v>ЦТП</v>
      </c>
      <c r="B32618" s="442">
        <f t="shared" si="211"/>
        <v>24.49</v>
      </c>
    </row>
    <row r="32619" spans="1:2" hidden="1">
      <c r="A32619" s="450" t="str">
        <f>списки!$C$46</f>
        <v>ЦТП</v>
      </c>
      <c r="B32619" s="442">
        <f t="shared" si="211"/>
        <v>24.48</v>
      </c>
    </row>
    <row r="32620" spans="1:2" hidden="1">
      <c r="A32620" s="450" t="str">
        <f>списки!$C$46</f>
        <v>ЦТП</v>
      </c>
      <c r="B32620" s="442">
        <f t="shared" si="211"/>
        <v>24.47</v>
      </c>
    </row>
    <row r="32621" spans="1:2" hidden="1">
      <c r="A32621" s="450" t="str">
        <f>списки!$C$46</f>
        <v>ЦТП</v>
      </c>
      <c r="B32621" s="442">
        <f t="shared" si="211"/>
        <v>24.46</v>
      </c>
    </row>
    <row r="32622" spans="1:2" hidden="1">
      <c r="A32622" s="450" t="str">
        <f>списки!$C$46</f>
        <v>ЦТП</v>
      </c>
      <c r="B32622" s="442">
        <f t="shared" si="211"/>
        <v>24.45</v>
      </c>
    </row>
    <row r="32623" spans="1:2" hidden="1">
      <c r="A32623" s="450" t="str">
        <f>списки!$C$46</f>
        <v>ЦТП</v>
      </c>
      <c r="B32623" s="442">
        <f t="shared" si="211"/>
        <v>24.44</v>
      </c>
    </row>
    <row r="32624" spans="1:2" hidden="1">
      <c r="A32624" s="450" t="str">
        <f>списки!$C$46</f>
        <v>ЦТП</v>
      </c>
      <c r="B32624" s="442">
        <f t="shared" si="211"/>
        <v>24.43</v>
      </c>
    </row>
    <row r="32625" spans="1:2" hidden="1">
      <c r="A32625" s="450" t="str">
        <f>списки!$C$46</f>
        <v>ЦТП</v>
      </c>
      <c r="B32625" s="442">
        <f t="shared" si="211"/>
        <v>24.42</v>
      </c>
    </row>
    <row r="32626" spans="1:2" hidden="1">
      <c r="A32626" s="450" t="str">
        <f>списки!$C$46</f>
        <v>ЦТП</v>
      </c>
      <c r="B32626" s="442">
        <f t="shared" si="211"/>
        <v>24.41</v>
      </c>
    </row>
    <row r="32627" spans="1:2" hidden="1">
      <c r="A32627" s="450" t="str">
        <f>списки!$C$46</f>
        <v>ЦТП</v>
      </c>
      <c r="B32627" s="442">
        <f t="shared" si="211"/>
        <v>24.4</v>
      </c>
    </row>
    <row r="32628" spans="1:2" hidden="1">
      <c r="A32628" s="450" t="str">
        <f>списки!$C$46</f>
        <v>ЦТП</v>
      </c>
      <c r="B32628" s="442">
        <f t="shared" si="211"/>
        <v>24.39</v>
      </c>
    </row>
    <row r="32629" spans="1:2" hidden="1">
      <c r="A32629" s="450" t="str">
        <f>списки!$C$46</f>
        <v>ЦТП</v>
      </c>
      <c r="B32629" s="442">
        <f t="shared" si="211"/>
        <v>24.38</v>
      </c>
    </row>
    <row r="32630" spans="1:2" hidden="1">
      <c r="A32630" s="450" t="str">
        <f>списки!$C$46</f>
        <v>ЦТП</v>
      </c>
      <c r="B32630" s="442">
        <f t="shared" si="211"/>
        <v>24.37</v>
      </c>
    </row>
    <row r="32631" spans="1:2" hidden="1">
      <c r="A32631" s="450" t="str">
        <f>списки!$C$46</f>
        <v>ЦТП</v>
      </c>
      <c r="B32631" s="442">
        <f t="shared" si="211"/>
        <v>24.36</v>
      </c>
    </row>
    <row r="32632" spans="1:2" hidden="1">
      <c r="A32632" s="450" t="str">
        <f>списки!$C$46</f>
        <v>ЦТП</v>
      </c>
      <c r="B32632" s="442">
        <f t="shared" si="211"/>
        <v>24.35</v>
      </c>
    </row>
    <row r="32633" spans="1:2" hidden="1">
      <c r="A32633" s="450" t="str">
        <f>списки!$C$46</f>
        <v>ЦТП</v>
      </c>
      <c r="B32633" s="442">
        <f t="shared" si="211"/>
        <v>24.34</v>
      </c>
    </row>
    <row r="32634" spans="1:2" hidden="1">
      <c r="A32634" s="450" t="str">
        <f>списки!$C$46</f>
        <v>ЦТП</v>
      </c>
      <c r="B32634" s="442">
        <f t="shared" si="211"/>
        <v>24.33</v>
      </c>
    </row>
    <row r="32635" spans="1:2" hidden="1">
      <c r="A32635" s="450" t="str">
        <f>списки!$C$46</f>
        <v>ЦТП</v>
      </c>
      <c r="B32635" s="442">
        <f t="shared" si="211"/>
        <v>24.32</v>
      </c>
    </row>
    <row r="32636" spans="1:2" hidden="1">
      <c r="A32636" s="450" t="str">
        <f>списки!$C$46</f>
        <v>ЦТП</v>
      </c>
      <c r="B32636" s="442">
        <f t="shared" ref="B32636:B32699" si="212">ROUND(B32635-0.01,2)</f>
        <v>24.31</v>
      </c>
    </row>
    <row r="32637" spans="1:2" hidden="1">
      <c r="A32637" s="450" t="str">
        <f>списки!$C$46</f>
        <v>ЦТП</v>
      </c>
      <c r="B32637" s="442">
        <f t="shared" si="212"/>
        <v>24.3</v>
      </c>
    </row>
    <row r="32638" spans="1:2" hidden="1">
      <c r="A32638" s="450" t="str">
        <f>списки!$C$46</f>
        <v>ЦТП</v>
      </c>
      <c r="B32638" s="442">
        <f t="shared" si="212"/>
        <v>24.29</v>
      </c>
    </row>
    <row r="32639" spans="1:2" hidden="1">
      <c r="A32639" s="450" t="str">
        <f>списки!$C$46</f>
        <v>ЦТП</v>
      </c>
      <c r="B32639" s="442">
        <f t="shared" si="212"/>
        <v>24.28</v>
      </c>
    </row>
    <row r="32640" spans="1:2" hidden="1">
      <c r="A32640" s="450" t="str">
        <f>списки!$C$46</f>
        <v>ЦТП</v>
      </c>
      <c r="B32640" s="442">
        <f t="shared" si="212"/>
        <v>24.27</v>
      </c>
    </row>
    <row r="32641" spans="1:2" hidden="1">
      <c r="A32641" s="450" t="str">
        <f>списки!$C$46</f>
        <v>ЦТП</v>
      </c>
      <c r="B32641" s="442">
        <f t="shared" si="212"/>
        <v>24.26</v>
      </c>
    </row>
    <row r="32642" spans="1:2" hidden="1">
      <c r="A32642" s="450" t="str">
        <f>списки!$C$46</f>
        <v>ЦТП</v>
      </c>
      <c r="B32642" s="442">
        <f t="shared" si="212"/>
        <v>24.25</v>
      </c>
    </row>
    <row r="32643" spans="1:2" hidden="1">
      <c r="A32643" s="450" t="str">
        <f>списки!$C$46</f>
        <v>ЦТП</v>
      </c>
      <c r="B32643" s="442">
        <f t="shared" si="212"/>
        <v>24.24</v>
      </c>
    </row>
    <row r="32644" spans="1:2" hidden="1">
      <c r="A32644" s="450" t="str">
        <f>списки!$C$46</f>
        <v>ЦТП</v>
      </c>
      <c r="B32644" s="442">
        <f t="shared" si="212"/>
        <v>24.23</v>
      </c>
    </row>
    <row r="32645" spans="1:2" hidden="1">
      <c r="A32645" s="450" t="str">
        <f>списки!$C$46</f>
        <v>ЦТП</v>
      </c>
      <c r="B32645" s="442">
        <f t="shared" si="212"/>
        <v>24.22</v>
      </c>
    </row>
    <row r="32646" spans="1:2" hidden="1">
      <c r="A32646" s="450" t="str">
        <f>списки!$C$46</f>
        <v>ЦТП</v>
      </c>
      <c r="B32646" s="442">
        <f t="shared" si="212"/>
        <v>24.21</v>
      </c>
    </row>
    <row r="32647" spans="1:2" hidden="1">
      <c r="A32647" s="450" t="str">
        <f>списки!$C$46</f>
        <v>ЦТП</v>
      </c>
      <c r="B32647" s="442">
        <f t="shared" si="212"/>
        <v>24.2</v>
      </c>
    </row>
    <row r="32648" spans="1:2" hidden="1">
      <c r="A32648" s="450" t="str">
        <f>списки!$C$46</f>
        <v>ЦТП</v>
      </c>
      <c r="B32648" s="442">
        <f t="shared" si="212"/>
        <v>24.19</v>
      </c>
    </row>
    <row r="32649" spans="1:2" hidden="1">
      <c r="A32649" s="450" t="str">
        <f>списки!$C$46</f>
        <v>ЦТП</v>
      </c>
      <c r="B32649" s="442">
        <f t="shared" si="212"/>
        <v>24.18</v>
      </c>
    </row>
    <row r="32650" spans="1:2" hidden="1">
      <c r="A32650" s="450" t="str">
        <f>списки!$C$46</f>
        <v>ЦТП</v>
      </c>
      <c r="B32650" s="442">
        <f t="shared" si="212"/>
        <v>24.17</v>
      </c>
    </row>
    <row r="32651" spans="1:2" hidden="1">
      <c r="A32651" s="450" t="str">
        <f>списки!$C$46</f>
        <v>ЦТП</v>
      </c>
      <c r="B32651" s="442">
        <f t="shared" si="212"/>
        <v>24.16</v>
      </c>
    </row>
    <row r="32652" spans="1:2" hidden="1">
      <c r="A32652" s="450" t="str">
        <f>списки!$C$46</f>
        <v>ЦТП</v>
      </c>
      <c r="B32652" s="442">
        <f t="shared" si="212"/>
        <v>24.15</v>
      </c>
    </row>
    <row r="32653" spans="1:2" hidden="1">
      <c r="A32653" s="450" t="str">
        <f>списки!$C$46</f>
        <v>ЦТП</v>
      </c>
      <c r="B32653" s="442">
        <f t="shared" si="212"/>
        <v>24.14</v>
      </c>
    </row>
    <row r="32654" spans="1:2" hidden="1">
      <c r="A32654" s="450" t="str">
        <f>списки!$C$46</f>
        <v>ЦТП</v>
      </c>
      <c r="B32654" s="442">
        <f t="shared" si="212"/>
        <v>24.13</v>
      </c>
    </row>
    <row r="32655" spans="1:2" hidden="1">
      <c r="A32655" s="450" t="str">
        <f>списки!$C$46</f>
        <v>ЦТП</v>
      </c>
      <c r="B32655" s="442">
        <f t="shared" si="212"/>
        <v>24.12</v>
      </c>
    </row>
    <row r="32656" spans="1:2" hidden="1">
      <c r="A32656" s="450" t="str">
        <f>списки!$C$46</f>
        <v>ЦТП</v>
      </c>
      <c r="B32656" s="442">
        <f t="shared" si="212"/>
        <v>24.11</v>
      </c>
    </row>
    <row r="32657" spans="1:2" hidden="1">
      <c r="A32657" s="450" t="str">
        <f>списки!$C$46</f>
        <v>ЦТП</v>
      </c>
      <c r="B32657" s="442">
        <f t="shared" si="212"/>
        <v>24.1</v>
      </c>
    </row>
    <row r="32658" spans="1:2" hidden="1">
      <c r="A32658" s="450" t="str">
        <f>списки!$C$46</f>
        <v>ЦТП</v>
      </c>
      <c r="B32658" s="442">
        <f t="shared" si="212"/>
        <v>24.09</v>
      </c>
    </row>
    <row r="32659" spans="1:2" hidden="1">
      <c r="A32659" s="450" t="str">
        <f>списки!$C$46</f>
        <v>ЦТП</v>
      </c>
      <c r="B32659" s="442">
        <f t="shared" si="212"/>
        <v>24.08</v>
      </c>
    </row>
    <row r="32660" spans="1:2" hidden="1">
      <c r="A32660" s="450" t="str">
        <f>списки!$C$46</f>
        <v>ЦТП</v>
      </c>
      <c r="B32660" s="442">
        <f t="shared" si="212"/>
        <v>24.07</v>
      </c>
    </row>
    <row r="32661" spans="1:2" hidden="1">
      <c r="A32661" s="450" t="str">
        <f>списки!$C$46</f>
        <v>ЦТП</v>
      </c>
      <c r="B32661" s="442">
        <f t="shared" si="212"/>
        <v>24.06</v>
      </c>
    </row>
    <row r="32662" spans="1:2" hidden="1">
      <c r="A32662" s="450" t="str">
        <f>списки!$C$46</f>
        <v>ЦТП</v>
      </c>
      <c r="B32662" s="442">
        <f t="shared" si="212"/>
        <v>24.05</v>
      </c>
    </row>
    <row r="32663" spans="1:2" hidden="1">
      <c r="A32663" s="450" t="str">
        <f>списки!$C$46</f>
        <v>ЦТП</v>
      </c>
      <c r="B32663" s="442">
        <f t="shared" si="212"/>
        <v>24.04</v>
      </c>
    </row>
    <row r="32664" spans="1:2" hidden="1">
      <c r="A32664" s="450" t="str">
        <f>списки!$C$46</f>
        <v>ЦТП</v>
      </c>
      <c r="B32664" s="442">
        <f t="shared" si="212"/>
        <v>24.03</v>
      </c>
    </row>
    <row r="32665" spans="1:2" hidden="1">
      <c r="A32665" s="450" t="str">
        <f>списки!$C$46</f>
        <v>ЦТП</v>
      </c>
      <c r="B32665" s="442">
        <f t="shared" si="212"/>
        <v>24.02</v>
      </c>
    </row>
    <row r="32666" spans="1:2" hidden="1">
      <c r="A32666" s="450" t="str">
        <f>списки!$C$46</f>
        <v>ЦТП</v>
      </c>
      <c r="B32666" s="442">
        <f t="shared" si="212"/>
        <v>24.01</v>
      </c>
    </row>
    <row r="32667" spans="1:2" hidden="1">
      <c r="A32667" s="450" t="str">
        <f>списки!$C$46</f>
        <v>ЦТП</v>
      </c>
      <c r="B32667" s="442">
        <f t="shared" si="212"/>
        <v>24</v>
      </c>
    </row>
    <row r="32668" spans="1:2" hidden="1">
      <c r="A32668" s="450" t="str">
        <f>списки!$C$46</f>
        <v>ЦТП</v>
      </c>
      <c r="B32668" s="442">
        <f t="shared" si="212"/>
        <v>23.99</v>
      </c>
    </row>
    <row r="32669" spans="1:2" hidden="1">
      <c r="A32669" s="450" t="str">
        <f>списки!$C$46</f>
        <v>ЦТП</v>
      </c>
      <c r="B32669" s="442">
        <f t="shared" si="212"/>
        <v>23.98</v>
      </c>
    </row>
    <row r="32670" spans="1:2" hidden="1">
      <c r="A32670" s="450" t="str">
        <f>списки!$C$46</f>
        <v>ЦТП</v>
      </c>
      <c r="B32670" s="442">
        <f t="shared" si="212"/>
        <v>23.97</v>
      </c>
    </row>
    <row r="32671" spans="1:2" hidden="1">
      <c r="A32671" s="450" t="str">
        <f>списки!$C$46</f>
        <v>ЦТП</v>
      </c>
      <c r="B32671" s="442">
        <f t="shared" si="212"/>
        <v>23.96</v>
      </c>
    </row>
    <row r="32672" spans="1:2" hidden="1">
      <c r="A32672" s="450" t="str">
        <f>списки!$C$46</f>
        <v>ЦТП</v>
      </c>
      <c r="B32672" s="442">
        <f t="shared" si="212"/>
        <v>23.95</v>
      </c>
    </row>
    <row r="32673" spans="1:2" hidden="1">
      <c r="A32673" s="450" t="str">
        <f>списки!$C$46</f>
        <v>ЦТП</v>
      </c>
      <c r="B32673" s="442">
        <f t="shared" si="212"/>
        <v>23.94</v>
      </c>
    </row>
    <row r="32674" spans="1:2" hidden="1">
      <c r="A32674" s="450" t="str">
        <f>списки!$C$46</f>
        <v>ЦТП</v>
      </c>
      <c r="B32674" s="442">
        <f t="shared" si="212"/>
        <v>23.93</v>
      </c>
    </row>
    <row r="32675" spans="1:2" hidden="1">
      <c r="A32675" s="450" t="str">
        <f>списки!$C$46</f>
        <v>ЦТП</v>
      </c>
      <c r="B32675" s="442">
        <f t="shared" si="212"/>
        <v>23.92</v>
      </c>
    </row>
    <row r="32676" spans="1:2" hidden="1">
      <c r="A32676" s="450" t="str">
        <f>списки!$C$46</f>
        <v>ЦТП</v>
      </c>
      <c r="B32676" s="442">
        <f t="shared" si="212"/>
        <v>23.91</v>
      </c>
    </row>
    <row r="32677" spans="1:2" hidden="1">
      <c r="A32677" s="450" t="str">
        <f>списки!$C$46</f>
        <v>ЦТП</v>
      </c>
      <c r="B32677" s="442">
        <f t="shared" si="212"/>
        <v>23.9</v>
      </c>
    </row>
    <row r="32678" spans="1:2" hidden="1">
      <c r="A32678" s="450" t="str">
        <f>списки!$C$46</f>
        <v>ЦТП</v>
      </c>
      <c r="B32678" s="442">
        <f t="shared" si="212"/>
        <v>23.89</v>
      </c>
    </row>
    <row r="32679" spans="1:2" hidden="1">
      <c r="A32679" s="450" t="str">
        <f>списки!$C$46</f>
        <v>ЦТП</v>
      </c>
      <c r="B32679" s="442">
        <f t="shared" si="212"/>
        <v>23.88</v>
      </c>
    </row>
    <row r="32680" spans="1:2" hidden="1">
      <c r="A32680" s="450" t="str">
        <f>списки!$C$46</f>
        <v>ЦТП</v>
      </c>
      <c r="B32680" s="442">
        <f t="shared" si="212"/>
        <v>23.87</v>
      </c>
    </row>
    <row r="32681" spans="1:2" hidden="1">
      <c r="A32681" s="450" t="str">
        <f>списки!$C$46</f>
        <v>ЦТП</v>
      </c>
      <c r="B32681" s="442">
        <f t="shared" si="212"/>
        <v>23.86</v>
      </c>
    </row>
    <row r="32682" spans="1:2" hidden="1">
      <c r="A32682" s="450" t="str">
        <f>списки!$C$46</f>
        <v>ЦТП</v>
      </c>
      <c r="B32682" s="442">
        <f t="shared" si="212"/>
        <v>23.85</v>
      </c>
    </row>
    <row r="32683" spans="1:2" hidden="1">
      <c r="A32683" s="450" t="str">
        <f>списки!$C$46</f>
        <v>ЦТП</v>
      </c>
      <c r="B32683" s="442">
        <f t="shared" si="212"/>
        <v>23.84</v>
      </c>
    </row>
    <row r="32684" spans="1:2" hidden="1">
      <c r="A32684" s="450" t="str">
        <f>списки!$C$46</f>
        <v>ЦТП</v>
      </c>
      <c r="B32684" s="442">
        <f t="shared" si="212"/>
        <v>23.83</v>
      </c>
    </row>
    <row r="32685" spans="1:2" hidden="1">
      <c r="A32685" s="450" t="str">
        <f>списки!$C$46</f>
        <v>ЦТП</v>
      </c>
      <c r="B32685" s="442">
        <f t="shared" si="212"/>
        <v>23.82</v>
      </c>
    </row>
    <row r="32686" spans="1:2" hidden="1">
      <c r="A32686" s="450" t="str">
        <f>списки!$C$46</f>
        <v>ЦТП</v>
      </c>
      <c r="B32686" s="442">
        <f t="shared" si="212"/>
        <v>23.81</v>
      </c>
    </row>
    <row r="32687" spans="1:2" hidden="1">
      <c r="A32687" s="450" t="str">
        <f>списки!$C$46</f>
        <v>ЦТП</v>
      </c>
      <c r="B32687" s="442">
        <f t="shared" si="212"/>
        <v>23.8</v>
      </c>
    </row>
    <row r="32688" spans="1:2" hidden="1">
      <c r="A32688" s="450" t="str">
        <f>списки!$C$46</f>
        <v>ЦТП</v>
      </c>
      <c r="B32688" s="442">
        <f t="shared" si="212"/>
        <v>23.79</v>
      </c>
    </row>
    <row r="32689" spans="1:2" hidden="1">
      <c r="A32689" s="450" t="str">
        <f>списки!$C$46</f>
        <v>ЦТП</v>
      </c>
      <c r="B32689" s="442">
        <f t="shared" si="212"/>
        <v>23.78</v>
      </c>
    </row>
    <row r="32690" spans="1:2" hidden="1">
      <c r="A32690" s="450" t="str">
        <f>списки!$C$46</f>
        <v>ЦТП</v>
      </c>
      <c r="B32690" s="442">
        <f t="shared" si="212"/>
        <v>23.77</v>
      </c>
    </row>
    <row r="32691" spans="1:2" hidden="1">
      <c r="A32691" s="450" t="str">
        <f>списки!$C$46</f>
        <v>ЦТП</v>
      </c>
      <c r="B32691" s="442">
        <f t="shared" si="212"/>
        <v>23.76</v>
      </c>
    </row>
    <row r="32692" spans="1:2" hidden="1">
      <c r="A32692" s="450" t="str">
        <f>списки!$C$46</f>
        <v>ЦТП</v>
      </c>
      <c r="B32692" s="442">
        <f t="shared" si="212"/>
        <v>23.75</v>
      </c>
    </row>
    <row r="32693" spans="1:2" hidden="1">
      <c r="A32693" s="450" t="str">
        <f>списки!$C$46</f>
        <v>ЦТП</v>
      </c>
      <c r="B32693" s="442">
        <f t="shared" si="212"/>
        <v>23.74</v>
      </c>
    </row>
    <row r="32694" spans="1:2" hidden="1">
      <c r="A32694" s="450" t="str">
        <f>списки!$C$46</f>
        <v>ЦТП</v>
      </c>
      <c r="B32694" s="442">
        <f t="shared" si="212"/>
        <v>23.73</v>
      </c>
    </row>
    <row r="32695" spans="1:2" hidden="1">
      <c r="A32695" s="450" t="str">
        <f>списки!$C$46</f>
        <v>ЦТП</v>
      </c>
      <c r="B32695" s="442">
        <f t="shared" si="212"/>
        <v>23.72</v>
      </c>
    </row>
    <row r="32696" spans="1:2" hidden="1">
      <c r="A32696" s="450" t="str">
        <f>списки!$C$46</f>
        <v>ЦТП</v>
      </c>
      <c r="B32696" s="442">
        <f t="shared" si="212"/>
        <v>23.71</v>
      </c>
    </row>
    <row r="32697" spans="1:2" hidden="1">
      <c r="A32697" s="450" t="str">
        <f>списки!$C$46</f>
        <v>ЦТП</v>
      </c>
      <c r="B32697" s="442">
        <f t="shared" si="212"/>
        <v>23.7</v>
      </c>
    </row>
    <row r="32698" spans="1:2" hidden="1">
      <c r="A32698" s="450" t="str">
        <f>списки!$C$46</f>
        <v>ЦТП</v>
      </c>
      <c r="B32698" s="442">
        <f t="shared" si="212"/>
        <v>23.69</v>
      </c>
    </row>
    <row r="32699" spans="1:2" hidden="1">
      <c r="A32699" s="450" t="str">
        <f>списки!$C$46</f>
        <v>ЦТП</v>
      </c>
      <c r="B32699" s="442">
        <f t="shared" si="212"/>
        <v>23.68</v>
      </c>
    </row>
    <row r="32700" spans="1:2" hidden="1">
      <c r="A32700" s="450" t="str">
        <f>списки!$C$46</f>
        <v>ЦТП</v>
      </c>
      <c r="B32700" s="442">
        <f t="shared" ref="B32700:B32763" si="213">ROUND(B32699-0.01,2)</f>
        <v>23.67</v>
      </c>
    </row>
    <row r="32701" spans="1:2" hidden="1">
      <c r="A32701" s="450" t="str">
        <f>списки!$C$46</f>
        <v>ЦТП</v>
      </c>
      <c r="B32701" s="442">
        <f t="shared" si="213"/>
        <v>23.66</v>
      </c>
    </row>
    <row r="32702" spans="1:2" hidden="1">
      <c r="A32702" s="450" t="str">
        <f>списки!$C$46</f>
        <v>ЦТП</v>
      </c>
      <c r="B32702" s="442">
        <f t="shared" si="213"/>
        <v>23.65</v>
      </c>
    </row>
    <row r="32703" spans="1:2" hidden="1">
      <c r="A32703" s="450" t="str">
        <f>списки!$C$46</f>
        <v>ЦТП</v>
      </c>
      <c r="B32703" s="442">
        <f t="shared" si="213"/>
        <v>23.64</v>
      </c>
    </row>
    <row r="32704" spans="1:2" hidden="1">
      <c r="A32704" s="450" t="str">
        <f>списки!$C$46</f>
        <v>ЦТП</v>
      </c>
      <c r="B32704" s="442">
        <f t="shared" si="213"/>
        <v>23.63</v>
      </c>
    </row>
    <row r="32705" spans="1:2" hidden="1">
      <c r="A32705" s="450" t="str">
        <f>списки!$C$46</f>
        <v>ЦТП</v>
      </c>
      <c r="B32705" s="442">
        <f t="shared" si="213"/>
        <v>23.62</v>
      </c>
    </row>
    <row r="32706" spans="1:2" hidden="1">
      <c r="A32706" s="450" t="str">
        <f>списки!$C$46</f>
        <v>ЦТП</v>
      </c>
      <c r="B32706" s="442">
        <f t="shared" si="213"/>
        <v>23.61</v>
      </c>
    </row>
    <row r="32707" spans="1:2" hidden="1">
      <c r="A32707" s="450" t="str">
        <f>списки!$C$46</f>
        <v>ЦТП</v>
      </c>
      <c r="B32707" s="442">
        <f t="shared" si="213"/>
        <v>23.6</v>
      </c>
    </row>
    <row r="32708" spans="1:2" hidden="1">
      <c r="A32708" s="450" t="str">
        <f>списки!$C$46</f>
        <v>ЦТП</v>
      </c>
      <c r="B32708" s="442">
        <f t="shared" si="213"/>
        <v>23.59</v>
      </c>
    </row>
    <row r="32709" spans="1:2" hidden="1">
      <c r="A32709" s="450" t="str">
        <f>списки!$C$46</f>
        <v>ЦТП</v>
      </c>
      <c r="B32709" s="442">
        <f t="shared" si="213"/>
        <v>23.58</v>
      </c>
    </row>
    <row r="32710" spans="1:2" hidden="1">
      <c r="A32710" s="450" t="str">
        <f>списки!$C$46</f>
        <v>ЦТП</v>
      </c>
      <c r="B32710" s="442">
        <f t="shared" si="213"/>
        <v>23.57</v>
      </c>
    </row>
    <row r="32711" spans="1:2" hidden="1">
      <c r="A32711" s="450" t="str">
        <f>списки!$C$46</f>
        <v>ЦТП</v>
      </c>
      <c r="B32711" s="442">
        <f t="shared" si="213"/>
        <v>23.56</v>
      </c>
    </row>
    <row r="32712" spans="1:2" hidden="1">
      <c r="A32712" s="450" t="str">
        <f>списки!$C$46</f>
        <v>ЦТП</v>
      </c>
      <c r="B32712" s="442">
        <f t="shared" si="213"/>
        <v>23.55</v>
      </c>
    </row>
    <row r="32713" spans="1:2" hidden="1">
      <c r="A32713" s="450" t="str">
        <f>списки!$C$46</f>
        <v>ЦТП</v>
      </c>
      <c r="B32713" s="442">
        <f t="shared" si="213"/>
        <v>23.54</v>
      </c>
    </row>
    <row r="32714" spans="1:2" hidden="1">
      <c r="A32714" s="450" t="str">
        <f>списки!$C$46</f>
        <v>ЦТП</v>
      </c>
      <c r="B32714" s="442">
        <f t="shared" si="213"/>
        <v>23.53</v>
      </c>
    </row>
    <row r="32715" spans="1:2" hidden="1">
      <c r="A32715" s="450" t="str">
        <f>списки!$C$46</f>
        <v>ЦТП</v>
      </c>
      <c r="B32715" s="442">
        <f t="shared" si="213"/>
        <v>23.52</v>
      </c>
    </row>
    <row r="32716" spans="1:2" hidden="1">
      <c r="A32716" s="450" t="str">
        <f>списки!$C$46</f>
        <v>ЦТП</v>
      </c>
      <c r="B32716" s="442">
        <f t="shared" si="213"/>
        <v>23.51</v>
      </c>
    </row>
    <row r="32717" spans="1:2" hidden="1">
      <c r="A32717" s="450" t="str">
        <f>списки!$C$46</f>
        <v>ЦТП</v>
      </c>
      <c r="B32717" s="442">
        <f t="shared" si="213"/>
        <v>23.5</v>
      </c>
    </row>
    <row r="32718" spans="1:2" hidden="1">
      <c r="A32718" s="450" t="str">
        <f>списки!$C$46</f>
        <v>ЦТП</v>
      </c>
      <c r="B32718" s="442">
        <f t="shared" si="213"/>
        <v>23.49</v>
      </c>
    </row>
    <row r="32719" spans="1:2" hidden="1">
      <c r="A32719" s="450" t="str">
        <f>списки!$C$46</f>
        <v>ЦТП</v>
      </c>
      <c r="B32719" s="442">
        <f t="shared" si="213"/>
        <v>23.48</v>
      </c>
    </row>
    <row r="32720" spans="1:2" hidden="1">
      <c r="A32720" s="450" t="str">
        <f>списки!$C$46</f>
        <v>ЦТП</v>
      </c>
      <c r="B32720" s="442">
        <f t="shared" si="213"/>
        <v>23.47</v>
      </c>
    </row>
    <row r="32721" spans="1:2" hidden="1">
      <c r="A32721" s="450" t="str">
        <f>списки!$C$46</f>
        <v>ЦТП</v>
      </c>
      <c r="B32721" s="442">
        <f t="shared" si="213"/>
        <v>23.46</v>
      </c>
    </row>
    <row r="32722" spans="1:2" hidden="1">
      <c r="A32722" s="450" t="str">
        <f>списки!$C$46</f>
        <v>ЦТП</v>
      </c>
      <c r="B32722" s="442">
        <f t="shared" si="213"/>
        <v>23.45</v>
      </c>
    </row>
    <row r="32723" spans="1:2" hidden="1">
      <c r="A32723" s="450" t="str">
        <f>списки!$C$46</f>
        <v>ЦТП</v>
      </c>
      <c r="B32723" s="442">
        <f t="shared" si="213"/>
        <v>23.44</v>
      </c>
    </row>
    <row r="32724" spans="1:2" hidden="1">
      <c r="A32724" s="450" t="str">
        <f>списки!$C$46</f>
        <v>ЦТП</v>
      </c>
      <c r="B32724" s="442">
        <f t="shared" si="213"/>
        <v>23.43</v>
      </c>
    </row>
    <row r="32725" spans="1:2" hidden="1">
      <c r="A32725" s="450" t="str">
        <f>списки!$C$46</f>
        <v>ЦТП</v>
      </c>
      <c r="B32725" s="442">
        <f t="shared" si="213"/>
        <v>23.42</v>
      </c>
    </row>
    <row r="32726" spans="1:2" hidden="1">
      <c r="A32726" s="450" t="str">
        <f>списки!$C$46</f>
        <v>ЦТП</v>
      </c>
      <c r="B32726" s="442">
        <f t="shared" si="213"/>
        <v>23.41</v>
      </c>
    </row>
    <row r="32727" spans="1:2" hidden="1">
      <c r="A32727" s="450" t="str">
        <f>списки!$C$46</f>
        <v>ЦТП</v>
      </c>
      <c r="B32727" s="442">
        <f t="shared" si="213"/>
        <v>23.4</v>
      </c>
    </row>
    <row r="32728" spans="1:2" hidden="1">
      <c r="A32728" s="450" t="str">
        <f>списки!$C$46</f>
        <v>ЦТП</v>
      </c>
      <c r="B32728" s="442">
        <f t="shared" si="213"/>
        <v>23.39</v>
      </c>
    </row>
    <row r="32729" spans="1:2" hidden="1">
      <c r="A32729" s="450" t="str">
        <f>списки!$C$46</f>
        <v>ЦТП</v>
      </c>
      <c r="B32729" s="442">
        <f t="shared" si="213"/>
        <v>23.38</v>
      </c>
    </row>
    <row r="32730" spans="1:2" hidden="1">
      <c r="A32730" s="450" t="str">
        <f>списки!$C$46</f>
        <v>ЦТП</v>
      </c>
      <c r="B32730" s="442">
        <f t="shared" si="213"/>
        <v>23.37</v>
      </c>
    </row>
    <row r="32731" spans="1:2" hidden="1">
      <c r="A32731" s="450" t="str">
        <f>списки!$C$46</f>
        <v>ЦТП</v>
      </c>
      <c r="B32731" s="442">
        <f t="shared" si="213"/>
        <v>23.36</v>
      </c>
    </row>
    <row r="32732" spans="1:2" hidden="1">
      <c r="A32732" s="450" t="str">
        <f>списки!$C$46</f>
        <v>ЦТП</v>
      </c>
      <c r="B32732" s="442">
        <f t="shared" si="213"/>
        <v>23.35</v>
      </c>
    </row>
    <row r="32733" spans="1:2" hidden="1">
      <c r="A32733" s="450" t="str">
        <f>списки!$C$46</f>
        <v>ЦТП</v>
      </c>
      <c r="B32733" s="442">
        <f t="shared" si="213"/>
        <v>23.34</v>
      </c>
    </row>
    <row r="32734" spans="1:2" hidden="1">
      <c r="A32734" s="450" t="str">
        <f>списки!$C$46</f>
        <v>ЦТП</v>
      </c>
      <c r="B32734" s="442">
        <f t="shared" si="213"/>
        <v>23.33</v>
      </c>
    </row>
    <row r="32735" spans="1:2" hidden="1">
      <c r="A32735" s="450" t="str">
        <f>списки!$C$46</f>
        <v>ЦТП</v>
      </c>
      <c r="B32735" s="442">
        <f t="shared" si="213"/>
        <v>23.32</v>
      </c>
    </row>
    <row r="32736" spans="1:2" hidden="1">
      <c r="A32736" s="450" t="str">
        <f>списки!$C$46</f>
        <v>ЦТП</v>
      </c>
      <c r="B32736" s="442">
        <f t="shared" si="213"/>
        <v>23.31</v>
      </c>
    </row>
    <row r="32737" spans="1:2" hidden="1">
      <c r="A32737" s="450" t="str">
        <f>списки!$C$46</f>
        <v>ЦТП</v>
      </c>
      <c r="B32737" s="442">
        <f t="shared" si="213"/>
        <v>23.3</v>
      </c>
    </row>
    <row r="32738" spans="1:2" hidden="1">
      <c r="A32738" s="450" t="str">
        <f>списки!$C$46</f>
        <v>ЦТП</v>
      </c>
      <c r="B32738" s="442">
        <f t="shared" si="213"/>
        <v>23.29</v>
      </c>
    </row>
    <row r="32739" spans="1:2" hidden="1">
      <c r="A32739" s="450" t="str">
        <f>списки!$C$46</f>
        <v>ЦТП</v>
      </c>
      <c r="B32739" s="442">
        <f t="shared" si="213"/>
        <v>23.28</v>
      </c>
    </row>
    <row r="32740" spans="1:2" hidden="1">
      <c r="A32740" s="450" t="str">
        <f>списки!$C$46</f>
        <v>ЦТП</v>
      </c>
      <c r="B32740" s="442">
        <f t="shared" si="213"/>
        <v>23.27</v>
      </c>
    </row>
    <row r="32741" spans="1:2" hidden="1">
      <c r="A32741" s="450" t="str">
        <f>списки!$C$46</f>
        <v>ЦТП</v>
      </c>
      <c r="B32741" s="442">
        <f t="shared" si="213"/>
        <v>23.26</v>
      </c>
    </row>
    <row r="32742" spans="1:2" hidden="1">
      <c r="A32742" s="450" t="str">
        <f>списки!$C$46</f>
        <v>ЦТП</v>
      </c>
      <c r="B32742" s="442">
        <f t="shared" si="213"/>
        <v>23.25</v>
      </c>
    </row>
    <row r="32743" spans="1:2" hidden="1">
      <c r="A32743" s="450" t="str">
        <f>списки!$C$46</f>
        <v>ЦТП</v>
      </c>
      <c r="B32743" s="442">
        <f t="shared" si="213"/>
        <v>23.24</v>
      </c>
    </row>
    <row r="32744" spans="1:2" hidden="1">
      <c r="A32744" s="450" t="str">
        <f>списки!$C$46</f>
        <v>ЦТП</v>
      </c>
      <c r="B32744" s="442">
        <f t="shared" si="213"/>
        <v>23.23</v>
      </c>
    </row>
    <row r="32745" spans="1:2" hidden="1">
      <c r="A32745" s="450" t="str">
        <f>списки!$C$46</f>
        <v>ЦТП</v>
      </c>
      <c r="B32745" s="442">
        <f t="shared" si="213"/>
        <v>23.22</v>
      </c>
    </row>
    <row r="32746" spans="1:2" hidden="1">
      <c r="A32746" s="450" t="str">
        <f>списки!$C$46</f>
        <v>ЦТП</v>
      </c>
      <c r="B32746" s="442">
        <f t="shared" si="213"/>
        <v>23.21</v>
      </c>
    </row>
    <row r="32747" spans="1:2" hidden="1">
      <c r="A32747" s="450" t="str">
        <f>списки!$C$46</f>
        <v>ЦТП</v>
      </c>
      <c r="B32747" s="442">
        <f t="shared" si="213"/>
        <v>23.2</v>
      </c>
    </row>
    <row r="32748" spans="1:2" hidden="1">
      <c r="A32748" s="450" t="str">
        <f>списки!$C$46</f>
        <v>ЦТП</v>
      </c>
      <c r="B32748" s="442">
        <f t="shared" si="213"/>
        <v>23.19</v>
      </c>
    </row>
    <row r="32749" spans="1:2" hidden="1">
      <c r="A32749" s="450" t="str">
        <f>списки!$C$46</f>
        <v>ЦТП</v>
      </c>
      <c r="B32749" s="442">
        <f t="shared" si="213"/>
        <v>23.18</v>
      </c>
    </row>
    <row r="32750" spans="1:2" hidden="1">
      <c r="A32750" s="450" t="str">
        <f>списки!$C$46</f>
        <v>ЦТП</v>
      </c>
      <c r="B32750" s="442">
        <f t="shared" si="213"/>
        <v>23.17</v>
      </c>
    </row>
    <row r="32751" spans="1:2" hidden="1">
      <c r="A32751" s="450" t="str">
        <f>списки!$C$46</f>
        <v>ЦТП</v>
      </c>
      <c r="B32751" s="442">
        <f t="shared" si="213"/>
        <v>23.16</v>
      </c>
    </row>
    <row r="32752" spans="1:2" hidden="1">
      <c r="A32752" s="450" t="str">
        <f>списки!$C$46</f>
        <v>ЦТП</v>
      </c>
      <c r="B32752" s="442">
        <f t="shared" si="213"/>
        <v>23.15</v>
      </c>
    </row>
    <row r="32753" spans="1:2" hidden="1">
      <c r="A32753" s="450" t="str">
        <f>списки!$C$46</f>
        <v>ЦТП</v>
      </c>
      <c r="B32753" s="442">
        <f t="shared" si="213"/>
        <v>23.14</v>
      </c>
    </row>
    <row r="32754" spans="1:2" hidden="1">
      <c r="A32754" s="450" t="str">
        <f>списки!$C$46</f>
        <v>ЦТП</v>
      </c>
      <c r="B32754" s="442">
        <f t="shared" si="213"/>
        <v>23.13</v>
      </c>
    </row>
    <row r="32755" spans="1:2" hidden="1">
      <c r="A32755" s="450" t="str">
        <f>списки!$C$46</f>
        <v>ЦТП</v>
      </c>
      <c r="B32755" s="442">
        <f t="shared" si="213"/>
        <v>23.12</v>
      </c>
    </row>
    <row r="32756" spans="1:2" hidden="1">
      <c r="A32756" s="450" t="str">
        <f>списки!$C$46</f>
        <v>ЦТП</v>
      </c>
      <c r="B32756" s="442">
        <f t="shared" si="213"/>
        <v>23.11</v>
      </c>
    </row>
    <row r="32757" spans="1:2" hidden="1">
      <c r="A32757" s="450" t="str">
        <f>списки!$C$46</f>
        <v>ЦТП</v>
      </c>
      <c r="B32757" s="442">
        <f t="shared" si="213"/>
        <v>23.1</v>
      </c>
    </row>
    <row r="32758" spans="1:2" hidden="1">
      <c r="A32758" s="450" t="str">
        <f>списки!$C$46</f>
        <v>ЦТП</v>
      </c>
      <c r="B32758" s="442">
        <f t="shared" si="213"/>
        <v>23.09</v>
      </c>
    </row>
    <row r="32759" spans="1:2" hidden="1">
      <c r="A32759" s="450" t="str">
        <f>списки!$C$46</f>
        <v>ЦТП</v>
      </c>
      <c r="B32759" s="442">
        <f t="shared" si="213"/>
        <v>23.08</v>
      </c>
    </row>
    <row r="32760" spans="1:2" hidden="1">
      <c r="A32760" s="450" t="str">
        <f>списки!$C$46</f>
        <v>ЦТП</v>
      </c>
      <c r="B32760" s="442">
        <f t="shared" si="213"/>
        <v>23.07</v>
      </c>
    </row>
    <row r="32761" spans="1:2" hidden="1">
      <c r="A32761" s="450" t="str">
        <f>списки!$C$46</f>
        <v>ЦТП</v>
      </c>
      <c r="B32761" s="442">
        <f t="shared" si="213"/>
        <v>23.06</v>
      </c>
    </row>
    <row r="32762" spans="1:2" hidden="1">
      <c r="A32762" s="450" t="str">
        <f>списки!$C$46</f>
        <v>ЦТП</v>
      </c>
      <c r="B32762" s="442">
        <f t="shared" si="213"/>
        <v>23.05</v>
      </c>
    </row>
    <row r="32763" spans="1:2" hidden="1">
      <c r="A32763" s="450" t="str">
        <f>списки!$C$46</f>
        <v>ЦТП</v>
      </c>
      <c r="B32763" s="442">
        <f t="shared" si="213"/>
        <v>23.04</v>
      </c>
    </row>
    <row r="32764" spans="1:2" hidden="1">
      <c r="A32764" s="450" t="str">
        <f>списки!$C$46</f>
        <v>ЦТП</v>
      </c>
      <c r="B32764" s="442">
        <f t="shared" ref="B32764:B32827" si="214">ROUND(B32763-0.01,2)</f>
        <v>23.03</v>
      </c>
    </row>
    <row r="32765" spans="1:2" hidden="1">
      <c r="A32765" s="450" t="str">
        <f>списки!$C$46</f>
        <v>ЦТП</v>
      </c>
      <c r="B32765" s="442">
        <f t="shared" si="214"/>
        <v>23.02</v>
      </c>
    </row>
    <row r="32766" spans="1:2" hidden="1">
      <c r="A32766" s="450" t="str">
        <f>списки!$C$46</f>
        <v>ЦТП</v>
      </c>
      <c r="B32766" s="442">
        <f t="shared" si="214"/>
        <v>23.01</v>
      </c>
    </row>
    <row r="32767" spans="1:2" hidden="1">
      <c r="A32767" s="450" t="str">
        <f>списки!$C$46</f>
        <v>ЦТП</v>
      </c>
      <c r="B32767" s="442">
        <f t="shared" si="214"/>
        <v>23</v>
      </c>
    </row>
    <row r="32768" spans="1:2" hidden="1">
      <c r="A32768" s="450" t="str">
        <f>списки!$C$46</f>
        <v>ЦТП</v>
      </c>
      <c r="B32768" s="442">
        <f t="shared" si="214"/>
        <v>22.99</v>
      </c>
    </row>
    <row r="32769" spans="1:2" hidden="1">
      <c r="A32769" s="450" t="str">
        <f>списки!$C$46</f>
        <v>ЦТП</v>
      </c>
      <c r="B32769" s="442">
        <f t="shared" si="214"/>
        <v>22.98</v>
      </c>
    </row>
    <row r="32770" spans="1:2" hidden="1">
      <c r="A32770" s="450" t="str">
        <f>списки!$C$46</f>
        <v>ЦТП</v>
      </c>
      <c r="B32770" s="442">
        <f t="shared" si="214"/>
        <v>22.97</v>
      </c>
    </row>
    <row r="32771" spans="1:2" hidden="1">
      <c r="A32771" s="450" t="str">
        <f>списки!$C$46</f>
        <v>ЦТП</v>
      </c>
      <c r="B32771" s="442">
        <f t="shared" si="214"/>
        <v>22.96</v>
      </c>
    </row>
    <row r="32772" spans="1:2" hidden="1">
      <c r="A32772" s="450" t="str">
        <f>списки!$C$46</f>
        <v>ЦТП</v>
      </c>
      <c r="B32772" s="442">
        <f t="shared" si="214"/>
        <v>22.95</v>
      </c>
    </row>
    <row r="32773" spans="1:2" hidden="1">
      <c r="A32773" s="450" t="str">
        <f>списки!$C$46</f>
        <v>ЦТП</v>
      </c>
      <c r="B32773" s="442">
        <f t="shared" si="214"/>
        <v>22.94</v>
      </c>
    </row>
    <row r="32774" spans="1:2" hidden="1">
      <c r="A32774" s="450" t="str">
        <f>списки!$C$46</f>
        <v>ЦТП</v>
      </c>
      <c r="B32774" s="442">
        <f t="shared" si="214"/>
        <v>22.93</v>
      </c>
    </row>
    <row r="32775" spans="1:2" hidden="1">
      <c r="A32775" s="450" t="str">
        <f>списки!$C$46</f>
        <v>ЦТП</v>
      </c>
      <c r="B32775" s="442">
        <f t="shared" si="214"/>
        <v>22.92</v>
      </c>
    </row>
    <row r="32776" spans="1:2" hidden="1">
      <c r="A32776" s="450" t="str">
        <f>списки!$C$46</f>
        <v>ЦТП</v>
      </c>
      <c r="B32776" s="442">
        <f t="shared" si="214"/>
        <v>22.91</v>
      </c>
    </row>
    <row r="32777" spans="1:2" hidden="1">
      <c r="A32777" s="450" t="str">
        <f>списки!$C$46</f>
        <v>ЦТП</v>
      </c>
      <c r="B32777" s="442">
        <f t="shared" si="214"/>
        <v>22.9</v>
      </c>
    </row>
    <row r="32778" spans="1:2" hidden="1">
      <c r="A32778" s="450" t="str">
        <f>списки!$C$46</f>
        <v>ЦТП</v>
      </c>
      <c r="B32778" s="442">
        <f t="shared" si="214"/>
        <v>22.89</v>
      </c>
    </row>
    <row r="32779" spans="1:2" hidden="1">
      <c r="A32779" s="450" t="str">
        <f>списки!$C$46</f>
        <v>ЦТП</v>
      </c>
      <c r="B32779" s="442">
        <f t="shared" si="214"/>
        <v>22.88</v>
      </c>
    </row>
    <row r="32780" spans="1:2" hidden="1">
      <c r="A32780" s="450" t="str">
        <f>списки!$C$46</f>
        <v>ЦТП</v>
      </c>
      <c r="B32780" s="442">
        <f t="shared" si="214"/>
        <v>22.87</v>
      </c>
    </row>
    <row r="32781" spans="1:2" hidden="1">
      <c r="A32781" s="450" t="str">
        <f>списки!$C$46</f>
        <v>ЦТП</v>
      </c>
      <c r="B32781" s="442">
        <f t="shared" si="214"/>
        <v>22.86</v>
      </c>
    </row>
    <row r="32782" spans="1:2" hidden="1">
      <c r="A32782" s="450" t="str">
        <f>списки!$C$46</f>
        <v>ЦТП</v>
      </c>
      <c r="B32782" s="442">
        <f t="shared" si="214"/>
        <v>22.85</v>
      </c>
    </row>
    <row r="32783" spans="1:2" hidden="1">
      <c r="A32783" s="450" t="str">
        <f>списки!$C$46</f>
        <v>ЦТП</v>
      </c>
      <c r="B32783" s="442">
        <f t="shared" si="214"/>
        <v>22.84</v>
      </c>
    </row>
    <row r="32784" spans="1:2" hidden="1">
      <c r="A32784" s="450" t="str">
        <f>списки!$C$46</f>
        <v>ЦТП</v>
      </c>
      <c r="B32784" s="442">
        <f t="shared" si="214"/>
        <v>22.83</v>
      </c>
    </row>
    <row r="32785" spans="1:2" hidden="1">
      <c r="A32785" s="450" t="str">
        <f>списки!$C$46</f>
        <v>ЦТП</v>
      </c>
      <c r="B32785" s="442">
        <f t="shared" si="214"/>
        <v>22.82</v>
      </c>
    </row>
    <row r="32786" spans="1:2" hidden="1">
      <c r="A32786" s="450" t="str">
        <f>списки!$C$46</f>
        <v>ЦТП</v>
      </c>
      <c r="B32786" s="442">
        <f t="shared" si="214"/>
        <v>22.81</v>
      </c>
    </row>
    <row r="32787" spans="1:2" hidden="1">
      <c r="A32787" s="450" t="str">
        <f>списки!$C$46</f>
        <v>ЦТП</v>
      </c>
      <c r="B32787" s="442">
        <f t="shared" si="214"/>
        <v>22.8</v>
      </c>
    </row>
    <row r="32788" spans="1:2" hidden="1">
      <c r="A32788" s="450" t="str">
        <f>списки!$C$46</f>
        <v>ЦТП</v>
      </c>
      <c r="B32788" s="442">
        <f t="shared" si="214"/>
        <v>22.79</v>
      </c>
    </row>
    <row r="32789" spans="1:2" hidden="1">
      <c r="A32789" s="450" t="str">
        <f>списки!$C$46</f>
        <v>ЦТП</v>
      </c>
      <c r="B32789" s="442">
        <f t="shared" si="214"/>
        <v>22.78</v>
      </c>
    </row>
    <row r="32790" spans="1:2" hidden="1">
      <c r="A32790" s="450" t="str">
        <f>списки!$C$46</f>
        <v>ЦТП</v>
      </c>
      <c r="B32790" s="442">
        <f t="shared" si="214"/>
        <v>22.77</v>
      </c>
    </row>
    <row r="32791" spans="1:2" hidden="1">
      <c r="A32791" s="450" t="str">
        <f>списки!$C$46</f>
        <v>ЦТП</v>
      </c>
      <c r="B32791" s="442">
        <f t="shared" si="214"/>
        <v>22.76</v>
      </c>
    </row>
    <row r="32792" spans="1:2" hidden="1">
      <c r="A32792" s="450" t="str">
        <f>списки!$C$46</f>
        <v>ЦТП</v>
      </c>
      <c r="B32792" s="442">
        <f t="shared" si="214"/>
        <v>22.75</v>
      </c>
    </row>
    <row r="32793" spans="1:2" hidden="1">
      <c r="A32793" s="450" t="str">
        <f>списки!$C$46</f>
        <v>ЦТП</v>
      </c>
      <c r="B32793" s="442">
        <f t="shared" si="214"/>
        <v>22.74</v>
      </c>
    </row>
    <row r="32794" spans="1:2" hidden="1">
      <c r="A32794" s="450" t="str">
        <f>списки!$C$46</f>
        <v>ЦТП</v>
      </c>
      <c r="B32794" s="442">
        <f t="shared" si="214"/>
        <v>22.73</v>
      </c>
    </row>
    <row r="32795" spans="1:2" hidden="1">
      <c r="A32795" s="450" t="str">
        <f>списки!$C$46</f>
        <v>ЦТП</v>
      </c>
      <c r="B32795" s="442">
        <f t="shared" si="214"/>
        <v>22.72</v>
      </c>
    </row>
    <row r="32796" spans="1:2" hidden="1">
      <c r="A32796" s="450" t="str">
        <f>списки!$C$46</f>
        <v>ЦТП</v>
      </c>
      <c r="B32796" s="442">
        <f t="shared" si="214"/>
        <v>22.71</v>
      </c>
    </row>
    <row r="32797" spans="1:2" hidden="1">
      <c r="A32797" s="450" t="str">
        <f>списки!$C$46</f>
        <v>ЦТП</v>
      </c>
      <c r="B32797" s="442">
        <f t="shared" si="214"/>
        <v>22.7</v>
      </c>
    </row>
    <row r="32798" spans="1:2" hidden="1">
      <c r="A32798" s="450" t="str">
        <f>списки!$C$46</f>
        <v>ЦТП</v>
      </c>
      <c r="B32798" s="442">
        <f t="shared" si="214"/>
        <v>22.69</v>
      </c>
    </row>
    <row r="32799" spans="1:2" hidden="1">
      <c r="A32799" s="450" t="str">
        <f>списки!$C$46</f>
        <v>ЦТП</v>
      </c>
      <c r="B32799" s="442">
        <f t="shared" si="214"/>
        <v>22.68</v>
      </c>
    </row>
    <row r="32800" spans="1:2" hidden="1">
      <c r="A32800" s="450" t="str">
        <f>списки!$C$46</f>
        <v>ЦТП</v>
      </c>
      <c r="B32800" s="442">
        <f t="shared" si="214"/>
        <v>22.67</v>
      </c>
    </row>
    <row r="32801" spans="1:2" hidden="1">
      <c r="A32801" s="450" t="str">
        <f>списки!$C$46</f>
        <v>ЦТП</v>
      </c>
      <c r="B32801" s="442">
        <f t="shared" si="214"/>
        <v>22.66</v>
      </c>
    </row>
    <row r="32802" spans="1:2" hidden="1">
      <c r="A32802" s="450" t="str">
        <f>списки!$C$46</f>
        <v>ЦТП</v>
      </c>
      <c r="B32802" s="442">
        <f t="shared" si="214"/>
        <v>22.65</v>
      </c>
    </row>
    <row r="32803" spans="1:2" hidden="1">
      <c r="A32803" s="450" t="str">
        <f>списки!$C$46</f>
        <v>ЦТП</v>
      </c>
      <c r="B32803" s="442">
        <f t="shared" si="214"/>
        <v>22.64</v>
      </c>
    </row>
    <row r="32804" spans="1:2" hidden="1">
      <c r="A32804" s="450" t="str">
        <f>списки!$C$46</f>
        <v>ЦТП</v>
      </c>
      <c r="B32804" s="442">
        <f t="shared" si="214"/>
        <v>22.63</v>
      </c>
    </row>
    <row r="32805" spans="1:2" hidden="1">
      <c r="A32805" s="450" t="str">
        <f>списки!$C$46</f>
        <v>ЦТП</v>
      </c>
      <c r="B32805" s="442">
        <f t="shared" si="214"/>
        <v>22.62</v>
      </c>
    </row>
    <row r="32806" spans="1:2" hidden="1">
      <c r="A32806" s="450" t="str">
        <f>списки!$C$46</f>
        <v>ЦТП</v>
      </c>
      <c r="B32806" s="442">
        <f t="shared" si="214"/>
        <v>22.61</v>
      </c>
    </row>
    <row r="32807" spans="1:2" hidden="1">
      <c r="A32807" s="450" t="str">
        <f>списки!$C$46</f>
        <v>ЦТП</v>
      </c>
      <c r="B32807" s="442">
        <f t="shared" si="214"/>
        <v>22.6</v>
      </c>
    </row>
    <row r="32808" spans="1:2" hidden="1">
      <c r="A32808" s="450" t="str">
        <f>списки!$C$46</f>
        <v>ЦТП</v>
      </c>
      <c r="B32808" s="442">
        <f t="shared" si="214"/>
        <v>22.59</v>
      </c>
    </row>
    <row r="32809" spans="1:2" hidden="1">
      <c r="A32809" s="450" t="str">
        <f>списки!$C$46</f>
        <v>ЦТП</v>
      </c>
      <c r="B32809" s="442">
        <f t="shared" si="214"/>
        <v>22.58</v>
      </c>
    </row>
    <row r="32810" spans="1:2" hidden="1">
      <c r="A32810" s="450" t="str">
        <f>списки!$C$46</f>
        <v>ЦТП</v>
      </c>
      <c r="B32810" s="442">
        <f t="shared" si="214"/>
        <v>22.57</v>
      </c>
    </row>
    <row r="32811" spans="1:2" hidden="1">
      <c r="A32811" s="450" t="str">
        <f>списки!$C$46</f>
        <v>ЦТП</v>
      </c>
      <c r="B32811" s="442">
        <f t="shared" si="214"/>
        <v>22.56</v>
      </c>
    </row>
    <row r="32812" spans="1:2" hidden="1">
      <c r="A32812" s="450" t="str">
        <f>списки!$C$46</f>
        <v>ЦТП</v>
      </c>
      <c r="B32812" s="442">
        <f t="shared" si="214"/>
        <v>22.55</v>
      </c>
    </row>
    <row r="32813" spans="1:2" hidden="1">
      <c r="A32813" s="450" t="str">
        <f>списки!$C$46</f>
        <v>ЦТП</v>
      </c>
      <c r="B32813" s="442">
        <f t="shared" si="214"/>
        <v>22.54</v>
      </c>
    </row>
    <row r="32814" spans="1:2" hidden="1">
      <c r="A32814" s="450" t="str">
        <f>списки!$C$46</f>
        <v>ЦТП</v>
      </c>
      <c r="B32814" s="442">
        <f t="shared" si="214"/>
        <v>22.53</v>
      </c>
    </row>
    <row r="32815" spans="1:2" hidden="1">
      <c r="A32815" s="450" t="str">
        <f>списки!$C$46</f>
        <v>ЦТП</v>
      </c>
      <c r="B32815" s="442">
        <f t="shared" si="214"/>
        <v>22.52</v>
      </c>
    </row>
    <row r="32816" spans="1:2" hidden="1">
      <c r="A32816" s="450" t="str">
        <f>списки!$C$46</f>
        <v>ЦТП</v>
      </c>
      <c r="B32816" s="442">
        <f t="shared" si="214"/>
        <v>22.51</v>
      </c>
    </row>
    <row r="32817" spans="1:2" hidden="1">
      <c r="A32817" s="450" t="str">
        <f>списки!$C$46</f>
        <v>ЦТП</v>
      </c>
      <c r="B32817" s="442">
        <f t="shared" si="214"/>
        <v>22.5</v>
      </c>
    </row>
    <row r="32818" spans="1:2" hidden="1">
      <c r="A32818" s="450" t="str">
        <f>списки!$C$46</f>
        <v>ЦТП</v>
      </c>
      <c r="B32818" s="442">
        <f t="shared" si="214"/>
        <v>22.49</v>
      </c>
    </row>
    <row r="32819" spans="1:2" hidden="1">
      <c r="A32819" s="450" t="str">
        <f>списки!$C$46</f>
        <v>ЦТП</v>
      </c>
      <c r="B32819" s="442">
        <f t="shared" si="214"/>
        <v>22.48</v>
      </c>
    </row>
    <row r="32820" spans="1:2" hidden="1">
      <c r="A32820" s="450" t="str">
        <f>списки!$C$46</f>
        <v>ЦТП</v>
      </c>
      <c r="B32820" s="442">
        <f t="shared" si="214"/>
        <v>22.47</v>
      </c>
    </row>
    <row r="32821" spans="1:2" hidden="1">
      <c r="A32821" s="450" t="str">
        <f>списки!$C$46</f>
        <v>ЦТП</v>
      </c>
      <c r="B32821" s="442">
        <f t="shared" si="214"/>
        <v>22.46</v>
      </c>
    </row>
    <row r="32822" spans="1:2" hidden="1">
      <c r="A32822" s="450" t="str">
        <f>списки!$C$46</f>
        <v>ЦТП</v>
      </c>
      <c r="B32822" s="442">
        <f t="shared" si="214"/>
        <v>22.45</v>
      </c>
    </row>
    <row r="32823" spans="1:2" hidden="1">
      <c r="A32823" s="450" t="str">
        <f>списки!$C$46</f>
        <v>ЦТП</v>
      </c>
      <c r="B32823" s="442">
        <f t="shared" si="214"/>
        <v>22.44</v>
      </c>
    </row>
    <row r="32824" spans="1:2" hidden="1">
      <c r="A32824" s="450" t="str">
        <f>списки!$C$46</f>
        <v>ЦТП</v>
      </c>
      <c r="B32824" s="442">
        <f t="shared" si="214"/>
        <v>22.43</v>
      </c>
    </row>
    <row r="32825" spans="1:2" hidden="1">
      <c r="A32825" s="450" t="str">
        <f>списки!$C$46</f>
        <v>ЦТП</v>
      </c>
      <c r="B32825" s="442">
        <f t="shared" si="214"/>
        <v>22.42</v>
      </c>
    </row>
    <row r="32826" spans="1:2" hidden="1">
      <c r="A32826" s="450" t="str">
        <f>списки!$C$46</f>
        <v>ЦТП</v>
      </c>
      <c r="B32826" s="442">
        <f t="shared" si="214"/>
        <v>22.41</v>
      </c>
    </row>
    <row r="32827" spans="1:2" hidden="1">
      <c r="A32827" s="450" t="str">
        <f>списки!$C$46</f>
        <v>ЦТП</v>
      </c>
      <c r="B32827" s="442">
        <f t="shared" si="214"/>
        <v>22.4</v>
      </c>
    </row>
    <row r="32828" spans="1:2" hidden="1">
      <c r="A32828" s="450" t="str">
        <f>списки!$C$46</f>
        <v>ЦТП</v>
      </c>
      <c r="B32828" s="442">
        <f t="shared" ref="B32828:B32891" si="215">ROUND(B32827-0.01,2)</f>
        <v>22.39</v>
      </c>
    </row>
    <row r="32829" spans="1:2" hidden="1">
      <c r="A32829" s="450" t="str">
        <f>списки!$C$46</f>
        <v>ЦТП</v>
      </c>
      <c r="B32829" s="442">
        <f t="shared" si="215"/>
        <v>22.38</v>
      </c>
    </row>
    <row r="32830" spans="1:2" hidden="1">
      <c r="A32830" s="450" t="str">
        <f>списки!$C$46</f>
        <v>ЦТП</v>
      </c>
      <c r="B32830" s="442">
        <f t="shared" si="215"/>
        <v>22.37</v>
      </c>
    </row>
    <row r="32831" spans="1:2" hidden="1">
      <c r="A32831" s="450" t="str">
        <f>списки!$C$46</f>
        <v>ЦТП</v>
      </c>
      <c r="B32831" s="442">
        <f t="shared" si="215"/>
        <v>22.36</v>
      </c>
    </row>
    <row r="32832" spans="1:2" hidden="1">
      <c r="A32832" s="450" t="str">
        <f>списки!$C$46</f>
        <v>ЦТП</v>
      </c>
      <c r="B32832" s="442">
        <f t="shared" si="215"/>
        <v>22.35</v>
      </c>
    </row>
    <row r="32833" spans="1:2" hidden="1">
      <c r="A32833" s="450" t="str">
        <f>списки!$C$46</f>
        <v>ЦТП</v>
      </c>
      <c r="B32833" s="442">
        <f t="shared" si="215"/>
        <v>22.34</v>
      </c>
    </row>
    <row r="32834" spans="1:2" hidden="1">
      <c r="A32834" s="450" t="str">
        <f>списки!$C$46</f>
        <v>ЦТП</v>
      </c>
      <c r="B32834" s="442">
        <f t="shared" si="215"/>
        <v>22.33</v>
      </c>
    </row>
    <row r="32835" spans="1:2" hidden="1">
      <c r="A32835" s="450" t="str">
        <f>списки!$C$46</f>
        <v>ЦТП</v>
      </c>
      <c r="B32835" s="442">
        <f t="shared" si="215"/>
        <v>22.32</v>
      </c>
    </row>
    <row r="32836" spans="1:2" hidden="1">
      <c r="A32836" s="450" t="str">
        <f>списки!$C$46</f>
        <v>ЦТП</v>
      </c>
      <c r="B32836" s="442">
        <f t="shared" si="215"/>
        <v>22.31</v>
      </c>
    </row>
    <row r="32837" spans="1:2" hidden="1">
      <c r="A32837" s="450" t="str">
        <f>списки!$C$46</f>
        <v>ЦТП</v>
      </c>
      <c r="B32837" s="442">
        <f t="shared" si="215"/>
        <v>22.3</v>
      </c>
    </row>
    <row r="32838" spans="1:2" hidden="1">
      <c r="A32838" s="450" t="str">
        <f>списки!$C$46</f>
        <v>ЦТП</v>
      </c>
      <c r="B32838" s="442">
        <f t="shared" si="215"/>
        <v>22.29</v>
      </c>
    </row>
    <row r="32839" spans="1:2" hidden="1">
      <c r="A32839" s="450" t="str">
        <f>списки!$C$46</f>
        <v>ЦТП</v>
      </c>
      <c r="B32839" s="442">
        <f t="shared" si="215"/>
        <v>22.28</v>
      </c>
    </row>
    <row r="32840" spans="1:2" hidden="1">
      <c r="A32840" s="450" t="str">
        <f>списки!$C$46</f>
        <v>ЦТП</v>
      </c>
      <c r="B32840" s="442">
        <f t="shared" si="215"/>
        <v>22.27</v>
      </c>
    </row>
    <row r="32841" spans="1:2" hidden="1">
      <c r="A32841" s="450" t="str">
        <f>списки!$C$46</f>
        <v>ЦТП</v>
      </c>
      <c r="B32841" s="442">
        <f t="shared" si="215"/>
        <v>22.26</v>
      </c>
    </row>
    <row r="32842" spans="1:2" hidden="1">
      <c r="A32842" s="450" t="str">
        <f>списки!$C$46</f>
        <v>ЦТП</v>
      </c>
      <c r="B32842" s="442">
        <f t="shared" si="215"/>
        <v>22.25</v>
      </c>
    </row>
    <row r="32843" spans="1:2" hidden="1">
      <c r="A32843" s="450" t="str">
        <f>списки!$C$46</f>
        <v>ЦТП</v>
      </c>
      <c r="B32843" s="442">
        <f t="shared" si="215"/>
        <v>22.24</v>
      </c>
    </row>
    <row r="32844" spans="1:2" hidden="1">
      <c r="A32844" s="450" t="str">
        <f>списки!$C$46</f>
        <v>ЦТП</v>
      </c>
      <c r="B32844" s="442">
        <f t="shared" si="215"/>
        <v>22.23</v>
      </c>
    </row>
    <row r="32845" spans="1:2" hidden="1">
      <c r="A32845" s="450" t="str">
        <f>списки!$C$46</f>
        <v>ЦТП</v>
      </c>
      <c r="B32845" s="442">
        <f t="shared" si="215"/>
        <v>22.22</v>
      </c>
    </row>
    <row r="32846" spans="1:2" hidden="1">
      <c r="A32846" s="450" t="str">
        <f>списки!$C$46</f>
        <v>ЦТП</v>
      </c>
      <c r="B32846" s="442">
        <f t="shared" si="215"/>
        <v>22.21</v>
      </c>
    </row>
    <row r="32847" spans="1:2" hidden="1">
      <c r="A32847" s="450" t="str">
        <f>списки!$C$46</f>
        <v>ЦТП</v>
      </c>
      <c r="B32847" s="442">
        <f t="shared" si="215"/>
        <v>22.2</v>
      </c>
    </row>
    <row r="32848" spans="1:2" hidden="1">
      <c r="A32848" s="450" t="str">
        <f>списки!$C$46</f>
        <v>ЦТП</v>
      </c>
      <c r="B32848" s="442">
        <f t="shared" si="215"/>
        <v>22.19</v>
      </c>
    </row>
    <row r="32849" spans="1:2" hidden="1">
      <c r="A32849" s="450" t="str">
        <f>списки!$C$46</f>
        <v>ЦТП</v>
      </c>
      <c r="B32849" s="442">
        <f t="shared" si="215"/>
        <v>22.18</v>
      </c>
    </row>
    <row r="32850" spans="1:2" hidden="1">
      <c r="A32850" s="450" t="str">
        <f>списки!$C$46</f>
        <v>ЦТП</v>
      </c>
      <c r="B32850" s="442">
        <f t="shared" si="215"/>
        <v>22.17</v>
      </c>
    </row>
    <row r="32851" spans="1:2" hidden="1">
      <c r="A32851" s="450" t="str">
        <f>списки!$C$46</f>
        <v>ЦТП</v>
      </c>
      <c r="B32851" s="442">
        <f t="shared" si="215"/>
        <v>22.16</v>
      </c>
    </row>
    <row r="32852" spans="1:2" hidden="1">
      <c r="A32852" s="450" t="str">
        <f>списки!$C$46</f>
        <v>ЦТП</v>
      </c>
      <c r="B32852" s="442">
        <f t="shared" si="215"/>
        <v>22.15</v>
      </c>
    </row>
    <row r="32853" spans="1:2" hidden="1">
      <c r="A32853" s="450" t="str">
        <f>списки!$C$46</f>
        <v>ЦТП</v>
      </c>
      <c r="B32853" s="442">
        <f t="shared" si="215"/>
        <v>22.14</v>
      </c>
    </row>
    <row r="32854" spans="1:2" hidden="1">
      <c r="A32854" s="450" t="str">
        <f>списки!$C$46</f>
        <v>ЦТП</v>
      </c>
      <c r="B32854" s="442">
        <f t="shared" si="215"/>
        <v>22.13</v>
      </c>
    </row>
    <row r="32855" spans="1:2" hidden="1">
      <c r="A32855" s="450" t="str">
        <f>списки!$C$46</f>
        <v>ЦТП</v>
      </c>
      <c r="B32855" s="442">
        <f t="shared" si="215"/>
        <v>22.12</v>
      </c>
    </row>
    <row r="32856" spans="1:2" hidden="1">
      <c r="A32856" s="450" t="str">
        <f>списки!$C$46</f>
        <v>ЦТП</v>
      </c>
      <c r="B32856" s="442">
        <f t="shared" si="215"/>
        <v>22.11</v>
      </c>
    </row>
    <row r="32857" spans="1:2" hidden="1">
      <c r="A32857" s="450" t="str">
        <f>списки!$C$46</f>
        <v>ЦТП</v>
      </c>
      <c r="B32857" s="442">
        <f t="shared" si="215"/>
        <v>22.1</v>
      </c>
    </row>
    <row r="32858" spans="1:2" hidden="1">
      <c r="A32858" s="450" t="str">
        <f>списки!$C$46</f>
        <v>ЦТП</v>
      </c>
      <c r="B32858" s="442">
        <f t="shared" si="215"/>
        <v>22.09</v>
      </c>
    </row>
    <row r="32859" spans="1:2" hidden="1">
      <c r="A32859" s="450" t="str">
        <f>списки!$C$46</f>
        <v>ЦТП</v>
      </c>
      <c r="B32859" s="442">
        <f t="shared" si="215"/>
        <v>22.08</v>
      </c>
    </row>
    <row r="32860" spans="1:2" hidden="1">
      <c r="A32860" s="450" t="str">
        <f>списки!$C$46</f>
        <v>ЦТП</v>
      </c>
      <c r="B32860" s="442">
        <f t="shared" si="215"/>
        <v>22.07</v>
      </c>
    </row>
    <row r="32861" spans="1:2" hidden="1">
      <c r="A32861" s="450" t="str">
        <f>списки!$C$46</f>
        <v>ЦТП</v>
      </c>
      <c r="B32861" s="442">
        <f t="shared" si="215"/>
        <v>22.06</v>
      </c>
    </row>
    <row r="32862" spans="1:2" hidden="1">
      <c r="A32862" s="450" t="str">
        <f>списки!$C$46</f>
        <v>ЦТП</v>
      </c>
      <c r="B32862" s="442">
        <f t="shared" si="215"/>
        <v>22.05</v>
      </c>
    </row>
    <row r="32863" spans="1:2" hidden="1">
      <c r="A32863" s="450" t="str">
        <f>списки!$C$46</f>
        <v>ЦТП</v>
      </c>
      <c r="B32863" s="442">
        <f t="shared" si="215"/>
        <v>22.04</v>
      </c>
    </row>
    <row r="32864" spans="1:2" hidden="1">
      <c r="A32864" s="450" t="str">
        <f>списки!$C$46</f>
        <v>ЦТП</v>
      </c>
      <c r="B32864" s="442">
        <f t="shared" si="215"/>
        <v>22.03</v>
      </c>
    </row>
    <row r="32865" spans="1:2" hidden="1">
      <c r="A32865" s="450" t="str">
        <f>списки!$C$46</f>
        <v>ЦТП</v>
      </c>
      <c r="B32865" s="442">
        <f t="shared" si="215"/>
        <v>22.02</v>
      </c>
    </row>
    <row r="32866" spans="1:2" hidden="1">
      <c r="A32866" s="450" t="str">
        <f>списки!$C$46</f>
        <v>ЦТП</v>
      </c>
      <c r="B32866" s="442">
        <f t="shared" si="215"/>
        <v>22.01</v>
      </c>
    </row>
    <row r="32867" spans="1:2" hidden="1">
      <c r="A32867" s="450" t="str">
        <f>списки!$C$46</f>
        <v>ЦТП</v>
      </c>
      <c r="B32867" s="442">
        <f t="shared" si="215"/>
        <v>22</v>
      </c>
    </row>
    <row r="32868" spans="1:2" hidden="1">
      <c r="A32868" s="450" t="str">
        <f>списки!$C$46</f>
        <v>ЦТП</v>
      </c>
      <c r="B32868" s="442">
        <f t="shared" si="215"/>
        <v>21.99</v>
      </c>
    </row>
    <row r="32869" spans="1:2" hidden="1">
      <c r="A32869" s="450" t="str">
        <f>списки!$C$46</f>
        <v>ЦТП</v>
      </c>
      <c r="B32869" s="442">
        <f t="shared" si="215"/>
        <v>21.98</v>
      </c>
    </row>
    <row r="32870" spans="1:2" hidden="1">
      <c r="A32870" s="450" t="str">
        <f>списки!$C$46</f>
        <v>ЦТП</v>
      </c>
      <c r="B32870" s="442">
        <f t="shared" si="215"/>
        <v>21.97</v>
      </c>
    </row>
    <row r="32871" spans="1:2" hidden="1">
      <c r="A32871" s="450" t="str">
        <f>списки!$C$46</f>
        <v>ЦТП</v>
      </c>
      <c r="B32871" s="442">
        <f t="shared" si="215"/>
        <v>21.96</v>
      </c>
    </row>
    <row r="32872" spans="1:2" hidden="1">
      <c r="A32872" s="450" t="str">
        <f>списки!$C$46</f>
        <v>ЦТП</v>
      </c>
      <c r="B32872" s="442">
        <f t="shared" si="215"/>
        <v>21.95</v>
      </c>
    </row>
    <row r="32873" spans="1:2" hidden="1">
      <c r="A32873" s="450" t="str">
        <f>списки!$C$46</f>
        <v>ЦТП</v>
      </c>
      <c r="B32873" s="442">
        <f t="shared" si="215"/>
        <v>21.94</v>
      </c>
    </row>
    <row r="32874" spans="1:2" hidden="1">
      <c r="A32874" s="450" t="str">
        <f>списки!$C$46</f>
        <v>ЦТП</v>
      </c>
      <c r="B32874" s="442">
        <f t="shared" si="215"/>
        <v>21.93</v>
      </c>
    </row>
    <row r="32875" spans="1:2" hidden="1">
      <c r="A32875" s="450" t="str">
        <f>списки!$C$46</f>
        <v>ЦТП</v>
      </c>
      <c r="B32875" s="442">
        <f t="shared" si="215"/>
        <v>21.92</v>
      </c>
    </row>
    <row r="32876" spans="1:2" hidden="1">
      <c r="A32876" s="450" t="str">
        <f>списки!$C$46</f>
        <v>ЦТП</v>
      </c>
      <c r="B32876" s="442">
        <f t="shared" si="215"/>
        <v>21.91</v>
      </c>
    </row>
    <row r="32877" spans="1:2" hidden="1">
      <c r="A32877" s="450" t="str">
        <f>списки!$C$46</f>
        <v>ЦТП</v>
      </c>
      <c r="B32877" s="442">
        <f t="shared" si="215"/>
        <v>21.9</v>
      </c>
    </row>
    <row r="32878" spans="1:2" hidden="1">
      <c r="A32878" s="450" t="str">
        <f>списки!$C$46</f>
        <v>ЦТП</v>
      </c>
      <c r="B32878" s="442">
        <f t="shared" si="215"/>
        <v>21.89</v>
      </c>
    </row>
    <row r="32879" spans="1:2" hidden="1">
      <c r="A32879" s="450" t="str">
        <f>списки!$C$46</f>
        <v>ЦТП</v>
      </c>
      <c r="B32879" s="442">
        <f t="shared" si="215"/>
        <v>21.88</v>
      </c>
    </row>
    <row r="32880" spans="1:2" hidden="1">
      <c r="A32880" s="450" t="str">
        <f>списки!$C$46</f>
        <v>ЦТП</v>
      </c>
      <c r="B32880" s="442">
        <f t="shared" si="215"/>
        <v>21.87</v>
      </c>
    </row>
    <row r="32881" spans="1:2" hidden="1">
      <c r="A32881" s="450" t="str">
        <f>списки!$C$46</f>
        <v>ЦТП</v>
      </c>
      <c r="B32881" s="442">
        <f t="shared" si="215"/>
        <v>21.86</v>
      </c>
    </row>
    <row r="32882" spans="1:2" hidden="1">
      <c r="A32882" s="450" t="str">
        <f>списки!$C$46</f>
        <v>ЦТП</v>
      </c>
      <c r="B32882" s="442">
        <f t="shared" si="215"/>
        <v>21.85</v>
      </c>
    </row>
    <row r="32883" spans="1:2" hidden="1">
      <c r="A32883" s="450" t="str">
        <f>списки!$C$46</f>
        <v>ЦТП</v>
      </c>
      <c r="B32883" s="442">
        <f t="shared" si="215"/>
        <v>21.84</v>
      </c>
    </row>
    <row r="32884" spans="1:2" hidden="1">
      <c r="A32884" s="450" t="str">
        <f>списки!$C$46</f>
        <v>ЦТП</v>
      </c>
      <c r="B32884" s="442">
        <f t="shared" si="215"/>
        <v>21.83</v>
      </c>
    </row>
    <row r="32885" spans="1:2" hidden="1">
      <c r="A32885" s="450" t="str">
        <f>списки!$C$46</f>
        <v>ЦТП</v>
      </c>
      <c r="B32885" s="442">
        <f t="shared" si="215"/>
        <v>21.82</v>
      </c>
    </row>
    <row r="32886" spans="1:2" hidden="1">
      <c r="A32886" s="450" t="str">
        <f>списки!$C$46</f>
        <v>ЦТП</v>
      </c>
      <c r="B32886" s="442">
        <f t="shared" si="215"/>
        <v>21.81</v>
      </c>
    </row>
    <row r="32887" spans="1:2" hidden="1">
      <c r="A32887" s="450" t="str">
        <f>списки!$C$46</f>
        <v>ЦТП</v>
      </c>
      <c r="B32887" s="442">
        <f t="shared" si="215"/>
        <v>21.8</v>
      </c>
    </row>
    <row r="32888" spans="1:2" hidden="1">
      <c r="A32888" s="450" t="str">
        <f>списки!$C$46</f>
        <v>ЦТП</v>
      </c>
      <c r="B32888" s="442">
        <f t="shared" si="215"/>
        <v>21.79</v>
      </c>
    </row>
    <row r="32889" spans="1:2" hidden="1">
      <c r="A32889" s="450" t="str">
        <f>списки!$C$46</f>
        <v>ЦТП</v>
      </c>
      <c r="B32889" s="442">
        <f t="shared" si="215"/>
        <v>21.78</v>
      </c>
    </row>
    <row r="32890" spans="1:2" hidden="1">
      <c r="A32890" s="450" t="str">
        <f>списки!$C$46</f>
        <v>ЦТП</v>
      </c>
      <c r="B32890" s="442">
        <f t="shared" si="215"/>
        <v>21.77</v>
      </c>
    </row>
    <row r="32891" spans="1:2" hidden="1">
      <c r="A32891" s="450" t="str">
        <f>списки!$C$46</f>
        <v>ЦТП</v>
      </c>
      <c r="B32891" s="442">
        <f t="shared" si="215"/>
        <v>21.76</v>
      </c>
    </row>
    <row r="32892" spans="1:2" hidden="1">
      <c r="A32892" s="450" t="str">
        <f>списки!$C$46</f>
        <v>ЦТП</v>
      </c>
      <c r="B32892" s="442">
        <f t="shared" ref="B32892:B32955" si="216">ROUND(B32891-0.01,2)</f>
        <v>21.75</v>
      </c>
    </row>
    <row r="32893" spans="1:2" hidden="1">
      <c r="A32893" s="450" t="str">
        <f>списки!$C$46</f>
        <v>ЦТП</v>
      </c>
      <c r="B32893" s="442">
        <f t="shared" si="216"/>
        <v>21.74</v>
      </c>
    </row>
    <row r="32894" spans="1:2" hidden="1">
      <c r="A32894" s="450" t="str">
        <f>списки!$C$46</f>
        <v>ЦТП</v>
      </c>
      <c r="B32894" s="442">
        <f t="shared" si="216"/>
        <v>21.73</v>
      </c>
    </row>
    <row r="32895" spans="1:2" hidden="1">
      <c r="A32895" s="450" t="str">
        <f>списки!$C$46</f>
        <v>ЦТП</v>
      </c>
      <c r="B32895" s="442">
        <f t="shared" si="216"/>
        <v>21.72</v>
      </c>
    </row>
    <row r="32896" spans="1:2" hidden="1">
      <c r="A32896" s="450" t="str">
        <f>списки!$C$46</f>
        <v>ЦТП</v>
      </c>
      <c r="B32896" s="442">
        <f t="shared" si="216"/>
        <v>21.71</v>
      </c>
    </row>
    <row r="32897" spans="1:2" hidden="1">
      <c r="A32897" s="450" t="str">
        <f>списки!$C$46</f>
        <v>ЦТП</v>
      </c>
      <c r="B32897" s="442">
        <f t="shared" si="216"/>
        <v>21.7</v>
      </c>
    </row>
    <row r="32898" spans="1:2" hidden="1">
      <c r="A32898" s="450" t="str">
        <f>списки!$C$46</f>
        <v>ЦТП</v>
      </c>
      <c r="B32898" s="442">
        <f t="shared" si="216"/>
        <v>21.69</v>
      </c>
    </row>
    <row r="32899" spans="1:2" hidden="1">
      <c r="A32899" s="450" t="str">
        <f>списки!$C$46</f>
        <v>ЦТП</v>
      </c>
      <c r="B32899" s="442">
        <f t="shared" si="216"/>
        <v>21.68</v>
      </c>
    </row>
    <row r="32900" spans="1:2" hidden="1">
      <c r="A32900" s="450" t="str">
        <f>списки!$C$46</f>
        <v>ЦТП</v>
      </c>
      <c r="B32900" s="442">
        <f t="shared" si="216"/>
        <v>21.67</v>
      </c>
    </row>
    <row r="32901" spans="1:2" hidden="1">
      <c r="A32901" s="450" t="str">
        <f>списки!$C$46</f>
        <v>ЦТП</v>
      </c>
      <c r="B32901" s="442">
        <f t="shared" si="216"/>
        <v>21.66</v>
      </c>
    </row>
    <row r="32902" spans="1:2" hidden="1">
      <c r="A32902" s="450" t="str">
        <f>списки!$C$46</f>
        <v>ЦТП</v>
      </c>
      <c r="B32902" s="442">
        <f t="shared" si="216"/>
        <v>21.65</v>
      </c>
    </row>
    <row r="32903" spans="1:2" hidden="1">
      <c r="A32903" s="450" t="str">
        <f>списки!$C$46</f>
        <v>ЦТП</v>
      </c>
      <c r="B32903" s="442">
        <f t="shared" si="216"/>
        <v>21.64</v>
      </c>
    </row>
    <row r="32904" spans="1:2" hidden="1">
      <c r="A32904" s="450" t="str">
        <f>списки!$C$46</f>
        <v>ЦТП</v>
      </c>
      <c r="B32904" s="442">
        <f t="shared" si="216"/>
        <v>21.63</v>
      </c>
    </row>
    <row r="32905" spans="1:2" hidden="1">
      <c r="A32905" s="450" t="str">
        <f>списки!$C$46</f>
        <v>ЦТП</v>
      </c>
      <c r="B32905" s="442">
        <f t="shared" si="216"/>
        <v>21.62</v>
      </c>
    </row>
    <row r="32906" spans="1:2" hidden="1">
      <c r="A32906" s="450" t="str">
        <f>списки!$C$46</f>
        <v>ЦТП</v>
      </c>
      <c r="B32906" s="442">
        <f t="shared" si="216"/>
        <v>21.61</v>
      </c>
    </row>
    <row r="32907" spans="1:2" hidden="1">
      <c r="A32907" s="450" t="str">
        <f>списки!$C$46</f>
        <v>ЦТП</v>
      </c>
      <c r="B32907" s="442">
        <f t="shared" si="216"/>
        <v>21.6</v>
      </c>
    </row>
    <row r="32908" spans="1:2" hidden="1">
      <c r="A32908" s="450" t="str">
        <f>списки!$C$46</f>
        <v>ЦТП</v>
      </c>
      <c r="B32908" s="442">
        <f t="shared" si="216"/>
        <v>21.59</v>
      </c>
    </row>
    <row r="32909" spans="1:2" hidden="1">
      <c r="A32909" s="450" t="str">
        <f>списки!$C$46</f>
        <v>ЦТП</v>
      </c>
      <c r="B32909" s="442">
        <f t="shared" si="216"/>
        <v>21.58</v>
      </c>
    </row>
    <row r="32910" spans="1:2" hidden="1">
      <c r="A32910" s="450" t="str">
        <f>списки!$C$46</f>
        <v>ЦТП</v>
      </c>
      <c r="B32910" s="442">
        <f t="shared" si="216"/>
        <v>21.57</v>
      </c>
    </row>
    <row r="32911" spans="1:2" hidden="1">
      <c r="A32911" s="450" t="str">
        <f>списки!$C$46</f>
        <v>ЦТП</v>
      </c>
      <c r="B32911" s="442">
        <f t="shared" si="216"/>
        <v>21.56</v>
      </c>
    </row>
    <row r="32912" spans="1:2" hidden="1">
      <c r="A32912" s="450" t="str">
        <f>списки!$C$46</f>
        <v>ЦТП</v>
      </c>
      <c r="B32912" s="442">
        <f t="shared" si="216"/>
        <v>21.55</v>
      </c>
    </row>
    <row r="32913" spans="1:2" hidden="1">
      <c r="A32913" s="450" t="str">
        <f>списки!$C$46</f>
        <v>ЦТП</v>
      </c>
      <c r="B32913" s="442">
        <f t="shared" si="216"/>
        <v>21.54</v>
      </c>
    </row>
    <row r="32914" spans="1:2" hidden="1">
      <c r="A32914" s="450" t="str">
        <f>списки!$C$46</f>
        <v>ЦТП</v>
      </c>
      <c r="B32914" s="442">
        <f t="shared" si="216"/>
        <v>21.53</v>
      </c>
    </row>
    <row r="32915" spans="1:2" hidden="1">
      <c r="A32915" s="450" t="str">
        <f>списки!$C$46</f>
        <v>ЦТП</v>
      </c>
      <c r="B32915" s="442">
        <f t="shared" si="216"/>
        <v>21.52</v>
      </c>
    </row>
    <row r="32916" spans="1:2" hidden="1">
      <c r="A32916" s="450" t="str">
        <f>списки!$C$46</f>
        <v>ЦТП</v>
      </c>
      <c r="B32916" s="442">
        <f t="shared" si="216"/>
        <v>21.51</v>
      </c>
    </row>
    <row r="32917" spans="1:2" hidden="1">
      <c r="A32917" s="450" t="str">
        <f>списки!$C$46</f>
        <v>ЦТП</v>
      </c>
      <c r="B32917" s="442">
        <f t="shared" si="216"/>
        <v>21.5</v>
      </c>
    </row>
    <row r="32918" spans="1:2" hidden="1">
      <c r="A32918" s="450" t="str">
        <f>списки!$C$46</f>
        <v>ЦТП</v>
      </c>
      <c r="B32918" s="442">
        <f t="shared" si="216"/>
        <v>21.49</v>
      </c>
    </row>
    <row r="32919" spans="1:2" hidden="1">
      <c r="A32919" s="450" t="str">
        <f>списки!$C$46</f>
        <v>ЦТП</v>
      </c>
      <c r="B32919" s="442">
        <f t="shared" si="216"/>
        <v>21.48</v>
      </c>
    </row>
    <row r="32920" spans="1:2" hidden="1">
      <c r="A32920" s="450" t="str">
        <f>списки!$C$46</f>
        <v>ЦТП</v>
      </c>
      <c r="B32920" s="442">
        <f t="shared" si="216"/>
        <v>21.47</v>
      </c>
    </row>
    <row r="32921" spans="1:2" hidden="1">
      <c r="A32921" s="450" t="str">
        <f>списки!$C$46</f>
        <v>ЦТП</v>
      </c>
      <c r="B32921" s="442">
        <f t="shared" si="216"/>
        <v>21.46</v>
      </c>
    </row>
    <row r="32922" spans="1:2" hidden="1">
      <c r="A32922" s="450" t="str">
        <f>списки!$C$46</f>
        <v>ЦТП</v>
      </c>
      <c r="B32922" s="442">
        <f t="shared" si="216"/>
        <v>21.45</v>
      </c>
    </row>
    <row r="32923" spans="1:2" hidden="1">
      <c r="A32923" s="450" t="str">
        <f>списки!$C$46</f>
        <v>ЦТП</v>
      </c>
      <c r="B32923" s="442">
        <f t="shared" si="216"/>
        <v>21.44</v>
      </c>
    </row>
    <row r="32924" spans="1:2" hidden="1">
      <c r="A32924" s="450" t="str">
        <f>списки!$C$46</f>
        <v>ЦТП</v>
      </c>
      <c r="B32924" s="442">
        <f t="shared" si="216"/>
        <v>21.43</v>
      </c>
    </row>
    <row r="32925" spans="1:2" hidden="1">
      <c r="A32925" s="450" t="str">
        <f>списки!$C$46</f>
        <v>ЦТП</v>
      </c>
      <c r="B32925" s="442">
        <f t="shared" si="216"/>
        <v>21.42</v>
      </c>
    </row>
    <row r="32926" spans="1:2" hidden="1">
      <c r="A32926" s="450" t="str">
        <f>списки!$C$46</f>
        <v>ЦТП</v>
      </c>
      <c r="B32926" s="442">
        <f t="shared" si="216"/>
        <v>21.41</v>
      </c>
    </row>
    <row r="32927" spans="1:2" hidden="1">
      <c r="A32927" s="450" t="str">
        <f>списки!$C$46</f>
        <v>ЦТП</v>
      </c>
      <c r="B32927" s="442">
        <f t="shared" si="216"/>
        <v>21.4</v>
      </c>
    </row>
    <row r="32928" spans="1:2" hidden="1">
      <c r="A32928" s="450" t="str">
        <f>списки!$C$46</f>
        <v>ЦТП</v>
      </c>
      <c r="B32928" s="442">
        <f t="shared" si="216"/>
        <v>21.39</v>
      </c>
    </row>
    <row r="32929" spans="1:2" hidden="1">
      <c r="A32929" s="450" t="str">
        <f>списки!$C$46</f>
        <v>ЦТП</v>
      </c>
      <c r="B32929" s="442">
        <f t="shared" si="216"/>
        <v>21.38</v>
      </c>
    </row>
    <row r="32930" spans="1:2" hidden="1">
      <c r="A32930" s="450" t="str">
        <f>списки!$C$46</f>
        <v>ЦТП</v>
      </c>
      <c r="B32930" s="442">
        <f t="shared" si="216"/>
        <v>21.37</v>
      </c>
    </row>
    <row r="32931" spans="1:2" hidden="1">
      <c r="A32931" s="450" t="str">
        <f>списки!$C$46</f>
        <v>ЦТП</v>
      </c>
      <c r="B32931" s="442">
        <f t="shared" si="216"/>
        <v>21.36</v>
      </c>
    </row>
    <row r="32932" spans="1:2" hidden="1">
      <c r="A32932" s="450" t="str">
        <f>списки!$C$46</f>
        <v>ЦТП</v>
      </c>
      <c r="B32932" s="442">
        <f t="shared" si="216"/>
        <v>21.35</v>
      </c>
    </row>
    <row r="32933" spans="1:2" hidden="1">
      <c r="A32933" s="450" t="str">
        <f>списки!$C$46</f>
        <v>ЦТП</v>
      </c>
      <c r="B32933" s="442">
        <f t="shared" si="216"/>
        <v>21.34</v>
      </c>
    </row>
    <row r="32934" spans="1:2" hidden="1">
      <c r="A32934" s="450" t="str">
        <f>списки!$C$46</f>
        <v>ЦТП</v>
      </c>
      <c r="B32934" s="442">
        <f t="shared" si="216"/>
        <v>21.33</v>
      </c>
    </row>
    <row r="32935" spans="1:2" hidden="1">
      <c r="A32935" s="450" t="str">
        <f>списки!$C$46</f>
        <v>ЦТП</v>
      </c>
      <c r="B32935" s="442">
        <f t="shared" si="216"/>
        <v>21.32</v>
      </c>
    </row>
    <row r="32936" spans="1:2" hidden="1">
      <c r="A32936" s="450" t="str">
        <f>списки!$C$46</f>
        <v>ЦТП</v>
      </c>
      <c r="B32936" s="442">
        <f t="shared" si="216"/>
        <v>21.31</v>
      </c>
    </row>
    <row r="32937" spans="1:2" hidden="1">
      <c r="A32937" s="450" t="str">
        <f>списки!$C$46</f>
        <v>ЦТП</v>
      </c>
      <c r="B32937" s="442">
        <f t="shared" si="216"/>
        <v>21.3</v>
      </c>
    </row>
    <row r="32938" spans="1:2" hidden="1">
      <c r="A32938" s="450" t="str">
        <f>списки!$C$46</f>
        <v>ЦТП</v>
      </c>
      <c r="B32938" s="442">
        <f t="shared" si="216"/>
        <v>21.29</v>
      </c>
    </row>
    <row r="32939" spans="1:2" hidden="1">
      <c r="A32939" s="450" t="str">
        <f>списки!$C$46</f>
        <v>ЦТП</v>
      </c>
      <c r="B32939" s="442">
        <f t="shared" si="216"/>
        <v>21.28</v>
      </c>
    </row>
    <row r="32940" spans="1:2" hidden="1">
      <c r="A32940" s="450" t="str">
        <f>списки!$C$46</f>
        <v>ЦТП</v>
      </c>
      <c r="B32940" s="442">
        <f t="shared" si="216"/>
        <v>21.27</v>
      </c>
    </row>
    <row r="32941" spans="1:2" hidden="1">
      <c r="A32941" s="450" t="str">
        <f>списки!$C$46</f>
        <v>ЦТП</v>
      </c>
      <c r="B32941" s="442">
        <f t="shared" si="216"/>
        <v>21.26</v>
      </c>
    </row>
    <row r="32942" spans="1:2" hidden="1">
      <c r="A32942" s="450" t="str">
        <f>списки!$C$46</f>
        <v>ЦТП</v>
      </c>
      <c r="B32942" s="442">
        <f t="shared" si="216"/>
        <v>21.25</v>
      </c>
    </row>
    <row r="32943" spans="1:2" hidden="1">
      <c r="A32943" s="450" t="str">
        <f>списки!$C$46</f>
        <v>ЦТП</v>
      </c>
      <c r="B32943" s="442">
        <f t="shared" si="216"/>
        <v>21.24</v>
      </c>
    </row>
    <row r="32944" spans="1:2" hidden="1">
      <c r="A32944" s="450" t="str">
        <f>списки!$C$46</f>
        <v>ЦТП</v>
      </c>
      <c r="B32944" s="442">
        <f t="shared" si="216"/>
        <v>21.23</v>
      </c>
    </row>
    <row r="32945" spans="1:2" hidden="1">
      <c r="A32945" s="450" t="str">
        <f>списки!$C$46</f>
        <v>ЦТП</v>
      </c>
      <c r="B32945" s="442">
        <f t="shared" si="216"/>
        <v>21.22</v>
      </c>
    </row>
    <row r="32946" spans="1:2" hidden="1">
      <c r="A32946" s="450" t="str">
        <f>списки!$C$46</f>
        <v>ЦТП</v>
      </c>
      <c r="B32946" s="442">
        <f t="shared" si="216"/>
        <v>21.21</v>
      </c>
    </row>
    <row r="32947" spans="1:2" hidden="1">
      <c r="A32947" s="450" t="str">
        <f>списки!$C$46</f>
        <v>ЦТП</v>
      </c>
      <c r="B32947" s="442">
        <f t="shared" si="216"/>
        <v>21.2</v>
      </c>
    </row>
    <row r="32948" spans="1:2" hidden="1">
      <c r="A32948" s="450" t="str">
        <f>списки!$C$46</f>
        <v>ЦТП</v>
      </c>
      <c r="B32948" s="442">
        <f t="shared" si="216"/>
        <v>21.19</v>
      </c>
    </row>
    <row r="32949" spans="1:2" hidden="1">
      <c r="A32949" s="450" t="str">
        <f>списки!$C$46</f>
        <v>ЦТП</v>
      </c>
      <c r="B32949" s="442">
        <f t="shared" si="216"/>
        <v>21.18</v>
      </c>
    </row>
    <row r="32950" spans="1:2" hidden="1">
      <c r="A32950" s="450" t="str">
        <f>списки!$C$46</f>
        <v>ЦТП</v>
      </c>
      <c r="B32950" s="442">
        <f t="shared" si="216"/>
        <v>21.17</v>
      </c>
    </row>
    <row r="32951" spans="1:2" hidden="1">
      <c r="A32951" s="450" t="str">
        <f>списки!$C$46</f>
        <v>ЦТП</v>
      </c>
      <c r="B32951" s="442">
        <f t="shared" si="216"/>
        <v>21.16</v>
      </c>
    </row>
    <row r="32952" spans="1:2" hidden="1">
      <c r="A32952" s="450" t="str">
        <f>списки!$C$46</f>
        <v>ЦТП</v>
      </c>
      <c r="B32952" s="442">
        <f t="shared" si="216"/>
        <v>21.15</v>
      </c>
    </row>
    <row r="32953" spans="1:2" hidden="1">
      <c r="A32953" s="450" t="str">
        <f>списки!$C$46</f>
        <v>ЦТП</v>
      </c>
      <c r="B32953" s="442">
        <f t="shared" si="216"/>
        <v>21.14</v>
      </c>
    </row>
    <row r="32954" spans="1:2" hidden="1">
      <c r="A32954" s="450" t="str">
        <f>списки!$C$46</f>
        <v>ЦТП</v>
      </c>
      <c r="B32954" s="442">
        <f t="shared" si="216"/>
        <v>21.13</v>
      </c>
    </row>
    <row r="32955" spans="1:2" hidden="1">
      <c r="A32955" s="450" t="str">
        <f>списки!$C$46</f>
        <v>ЦТП</v>
      </c>
      <c r="B32955" s="442">
        <f t="shared" si="216"/>
        <v>21.12</v>
      </c>
    </row>
    <row r="32956" spans="1:2" hidden="1">
      <c r="A32956" s="450" t="str">
        <f>списки!$C$46</f>
        <v>ЦТП</v>
      </c>
      <c r="B32956" s="442">
        <f t="shared" ref="B32956:B33019" si="217">ROUND(B32955-0.01,2)</f>
        <v>21.11</v>
      </c>
    </row>
    <row r="32957" spans="1:2" hidden="1">
      <c r="A32957" s="450" t="str">
        <f>списки!$C$46</f>
        <v>ЦТП</v>
      </c>
      <c r="B32957" s="442">
        <f t="shared" si="217"/>
        <v>21.1</v>
      </c>
    </row>
    <row r="32958" spans="1:2" hidden="1">
      <c r="A32958" s="450" t="str">
        <f>списки!$C$46</f>
        <v>ЦТП</v>
      </c>
      <c r="B32958" s="442">
        <f t="shared" si="217"/>
        <v>21.09</v>
      </c>
    </row>
    <row r="32959" spans="1:2" hidden="1">
      <c r="A32959" s="450" t="str">
        <f>списки!$C$46</f>
        <v>ЦТП</v>
      </c>
      <c r="B32959" s="442">
        <f t="shared" si="217"/>
        <v>21.08</v>
      </c>
    </row>
    <row r="32960" spans="1:2" hidden="1">
      <c r="A32960" s="450" t="str">
        <f>списки!$C$46</f>
        <v>ЦТП</v>
      </c>
      <c r="B32960" s="442">
        <f t="shared" si="217"/>
        <v>21.07</v>
      </c>
    </row>
    <row r="32961" spans="1:2" hidden="1">
      <c r="A32961" s="450" t="str">
        <f>списки!$C$46</f>
        <v>ЦТП</v>
      </c>
      <c r="B32961" s="442">
        <f t="shared" si="217"/>
        <v>21.06</v>
      </c>
    </row>
    <row r="32962" spans="1:2" hidden="1">
      <c r="A32962" s="450" t="str">
        <f>списки!$C$46</f>
        <v>ЦТП</v>
      </c>
      <c r="B32962" s="442">
        <f t="shared" si="217"/>
        <v>21.05</v>
      </c>
    </row>
    <row r="32963" spans="1:2" hidden="1">
      <c r="A32963" s="450" t="str">
        <f>списки!$C$46</f>
        <v>ЦТП</v>
      </c>
      <c r="B32963" s="442">
        <f t="shared" si="217"/>
        <v>21.04</v>
      </c>
    </row>
    <row r="32964" spans="1:2" hidden="1">
      <c r="A32964" s="450" t="str">
        <f>списки!$C$46</f>
        <v>ЦТП</v>
      </c>
      <c r="B32964" s="442">
        <f t="shared" si="217"/>
        <v>21.03</v>
      </c>
    </row>
    <row r="32965" spans="1:2" hidden="1">
      <c r="A32965" s="450" t="str">
        <f>списки!$C$46</f>
        <v>ЦТП</v>
      </c>
      <c r="B32965" s="442">
        <f t="shared" si="217"/>
        <v>21.02</v>
      </c>
    </row>
    <row r="32966" spans="1:2" hidden="1">
      <c r="A32966" s="450" t="str">
        <f>списки!$C$46</f>
        <v>ЦТП</v>
      </c>
      <c r="B32966" s="442">
        <f t="shared" si="217"/>
        <v>21.01</v>
      </c>
    </row>
    <row r="32967" spans="1:2" hidden="1">
      <c r="A32967" s="450" t="str">
        <f>списки!$C$46</f>
        <v>ЦТП</v>
      </c>
      <c r="B32967" s="442">
        <f t="shared" si="217"/>
        <v>21</v>
      </c>
    </row>
    <row r="32968" spans="1:2" hidden="1">
      <c r="A32968" s="450" t="str">
        <f>списки!$C$46</f>
        <v>ЦТП</v>
      </c>
      <c r="B32968" s="442">
        <f t="shared" si="217"/>
        <v>20.99</v>
      </c>
    </row>
    <row r="32969" spans="1:2" hidden="1">
      <c r="A32969" s="450" t="str">
        <f>списки!$C$46</f>
        <v>ЦТП</v>
      </c>
      <c r="B32969" s="442">
        <f t="shared" si="217"/>
        <v>20.98</v>
      </c>
    </row>
    <row r="32970" spans="1:2" hidden="1">
      <c r="A32970" s="450" t="str">
        <f>списки!$C$46</f>
        <v>ЦТП</v>
      </c>
      <c r="B32970" s="442">
        <f t="shared" si="217"/>
        <v>20.97</v>
      </c>
    </row>
    <row r="32971" spans="1:2" hidden="1">
      <c r="A32971" s="450" t="str">
        <f>списки!$C$46</f>
        <v>ЦТП</v>
      </c>
      <c r="B32971" s="442">
        <f t="shared" si="217"/>
        <v>20.96</v>
      </c>
    </row>
    <row r="32972" spans="1:2" hidden="1">
      <c r="A32972" s="450" t="str">
        <f>списки!$C$46</f>
        <v>ЦТП</v>
      </c>
      <c r="B32972" s="442">
        <f t="shared" si="217"/>
        <v>20.95</v>
      </c>
    </row>
    <row r="32973" spans="1:2" hidden="1">
      <c r="A32973" s="450" t="str">
        <f>списки!$C$46</f>
        <v>ЦТП</v>
      </c>
      <c r="B32973" s="442">
        <f t="shared" si="217"/>
        <v>20.94</v>
      </c>
    </row>
    <row r="32974" spans="1:2" hidden="1">
      <c r="A32974" s="450" t="str">
        <f>списки!$C$46</f>
        <v>ЦТП</v>
      </c>
      <c r="B32974" s="442">
        <f t="shared" si="217"/>
        <v>20.93</v>
      </c>
    </row>
    <row r="32975" spans="1:2" hidden="1">
      <c r="A32975" s="450" t="str">
        <f>списки!$C$46</f>
        <v>ЦТП</v>
      </c>
      <c r="B32975" s="442">
        <f t="shared" si="217"/>
        <v>20.92</v>
      </c>
    </row>
    <row r="32976" spans="1:2" hidden="1">
      <c r="A32976" s="450" t="str">
        <f>списки!$C$46</f>
        <v>ЦТП</v>
      </c>
      <c r="B32976" s="442">
        <f t="shared" si="217"/>
        <v>20.91</v>
      </c>
    </row>
    <row r="32977" spans="1:2" hidden="1">
      <c r="A32977" s="450" t="str">
        <f>списки!$C$46</f>
        <v>ЦТП</v>
      </c>
      <c r="B32977" s="442">
        <f t="shared" si="217"/>
        <v>20.9</v>
      </c>
    </row>
    <row r="32978" spans="1:2" hidden="1">
      <c r="A32978" s="450" t="str">
        <f>списки!$C$46</f>
        <v>ЦТП</v>
      </c>
      <c r="B32978" s="442">
        <f t="shared" si="217"/>
        <v>20.89</v>
      </c>
    </row>
    <row r="32979" spans="1:2" hidden="1">
      <c r="A32979" s="450" t="str">
        <f>списки!$C$46</f>
        <v>ЦТП</v>
      </c>
      <c r="B32979" s="442">
        <f t="shared" si="217"/>
        <v>20.88</v>
      </c>
    </row>
    <row r="32980" spans="1:2" hidden="1">
      <c r="A32980" s="450" t="str">
        <f>списки!$C$46</f>
        <v>ЦТП</v>
      </c>
      <c r="B32980" s="442">
        <f t="shared" si="217"/>
        <v>20.87</v>
      </c>
    </row>
    <row r="32981" spans="1:2" hidden="1">
      <c r="A32981" s="450" t="str">
        <f>списки!$C$46</f>
        <v>ЦТП</v>
      </c>
      <c r="B32981" s="442">
        <f t="shared" si="217"/>
        <v>20.86</v>
      </c>
    </row>
    <row r="32982" spans="1:2" hidden="1">
      <c r="A32982" s="450" t="str">
        <f>списки!$C$46</f>
        <v>ЦТП</v>
      </c>
      <c r="B32982" s="442">
        <f t="shared" si="217"/>
        <v>20.85</v>
      </c>
    </row>
    <row r="32983" spans="1:2" hidden="1">
      <c r="A32983" s="450" t="str">
        <f>списки!$C$46</f>
        <v>ЦТП</v>
      </c>
      <c r="B32983" s="442">
        <f t="shared" si="217"/>
        <v>20.84</v>
      </c>
    </row>
    <row r="32984" spans="1:2" hidden="1">
      <c r="A32984" s="450" t="str">
        <f>списки!$C$46</f>
        <v>ЦТП</v>
      </c>
      <c r="B32984" s="442">
        <f t="shared" si="217"/>
        <v>20.83</v>
      </c>
    </row>
    <row r="32985" spans="1:2" hidden="1">
      <c r="A32985" s="450" t="str">
        <f>списки!$C$46</f>
        <v>ЦТП</v>
      </c>
      <c r="B32985" s="442">
        <f t="shared" si="217"/>
        <v>20.82</v>
      </c>
    </row>
    <row r="32986" spans="1:2" hidden="1">
      <c r="A32986" s="450" t="str">
        <f>списки!$C$46</f>
        <v>ЦТП</v>
      </c>
      <c r="B32986" s="442">
        <f t="shared" si="217"/>
        <v>20.81</v>
      </c>
    </row>
    <row r="32987" spans="1:2" hidden="1">
      <c r="A32987" s="450" t="str">
        <f>списки!$C$46</f>
        <v>ЦТП</v>
      </c>
      <c r="B32987" s="442">
        <f t="shared" si="217"/>
        <v>20.8</v>
      </c>
    </row>
    <row r="32988" spans="1:2" hidden="1">
      <c r="A32988" s="450" t="str">
        <f>списки!$C$46</f>
        <v>ЦТП</v>
      </c>
      <c r="B32988" s="442">
        <f t="shared" si="217"/>
        <v>20.79</v>
      </c>
    </row>
    <row r="32989" spans="1:2" hidden="1">
      <c r="A32989" s="450" t="str">
        <f>списки!$C$46</f>
        <v>ЦТП</v>
      </c>
      <c r="B32989" s="442">
        <f t="shared" si="217"/>
        <v>20.78</v>
      </c>
    </row>
    <row r="32990" spans="1:2" hidden="1">
      <c r="A32990" s="450" t="str">
        <f>списки!$C$46</f>
        <v>ЦТП</v>
      </c>
      <c r="B32990" s="442">
        <f t="shared" si="217"/>
        <v>20.77</v>
      </c>
    </row>
    <row r="32991" spans="1:2" hidden="1">
      <c r="A32991" s="450" t="str">
        <f>списки!$C$46</f>
        <v>ЦТП</v>
      </c>
      <c r="B32991" s="442">
        <f t="shared" si="217"/>
        <v>20.76</v>
      </c>
    </row>
    <row r="32992" spans="1:2" hidden="1">
      <c r="A32992" s="450" t="str">
        <f>списки!$C$46</f>
        <v>ЦТП</v>
      </c>
      <c r="B32992" s="442">
        <f t="shared" si="217"/>
        <v>20.75</v>
      </c>
    </row>
    <row r="32993" spans="1:2" hidden="1">
      <c r="A32993" s="450" t="str">
        <f>списки!$C$46</f>
        <v>ЦТП</v>
      </c>
      <c r="B32993" s="442">
        <f t="shared" si="217"/>
        <v>20.74</v>
      </c>
    </row>
    <row r="32994" spans="1:2" hidden="1">
      <c r="A32994" s="450" t="str">
        <f>списки!$C$46</f>
        <v>ЦТП</v>
      </c>
      <c r="B32994" s="442">
        <f t="shared" si="217"/>
        <v>20.73</v>
      </c>
    </row>
    <row r="32995" spans="1:2" hidden="1">
      <c r="A32995" s="450" t="str">
        <f>списки!$C$46</f>
        <v>ЦТП</v>
      </c>
      <c r="B32995" s="442">
        <f t="shared" si="217"/>
        <v>20.72</v>
      </c>
    </row>
    <row r="32996" spans="1:2" hidden="1">
      <c r="A32996" s="450" t="str">
        <f>списки!$C$46</f>
        <v>ЦТП</v>
      </c>
      <c r="B32996" s="442">
        <f t="shared" si="217"/>
        <v>20.71</v>
      </c>
    </row>
    <row r="32997" spans="1:2" hidden="1">
      <c r="A32997" s="450" t="str">
        <f>списки!$C$46</f>
        <v>ЦТП</v>
      </c>
      <c r="B32997" s="442">
        <f t="shared" si="217"/>
        <v>20.7</v>
      </c>
    </row>
    <row r="32998" spans="1:2" hidden="1">
      <c r="A32998" s="450" t="str">
        <f>списки!$C$46</f>
        <v>ЦТП</v>
      </c>
      <c r="B32998" s="442">
        <f t="shared" si="217"/>
        <v>20.69</v>
      </c>
    </row>
    <row r="32999" spans="1:2" hidden="1">
      <c r="A32999" s="450" t="str">
        <f>списки!$C$46</f>
        <v>ЦТП</v>
      </c>
      <c r="B32999" s="442">
        <f t="shared" si="217"/>
        <v>20.68</v>
      </c>
    </row>
    <row r="33000" spans="1:2" hidden="1">
      <c r="A33000" s="450" t="str">
        <f>списки!$C$46</f>
        <v>ЦТП</v>
      </c>
      <c r="B33000" s="442">
        <f t="shared" si="217"/>
        <v>20.67</v>
      </c>
    </row>
    <row r="33001" spans="1:2" hidden="1">
      <c r="A33001" s="450" t="str">
        <f>списки!$C$46</f>
        <v>ЦТП</v>
      </c>
      <c r="B33001" s="442">
        <f t="shared" si="217"/>
        <v>20.66</v>
      </c>
    </row>
    <row r="33002" spans="1:2" hidden="1">
      <c r="A33002" s="450" t="str">
        <f>списки!$C$46</f>
        <v>ЦТП</v>
      </c>
      <c r="B33002" s="442">
        <f t="shared" si="217"/>
        <v>20.65</v>
      </c>
    </row>
    <row r="33003" spans="1:2" hidden="1">
      <c r="A33003" s="450" t="str">
        <f>списки!$C$46</f>
        <v>ЦТП</v>
      </c>
      <c r="B33003" s="442">
        <f t="shared" si="217"/>
        <v>20.64</v>
      </c>
    </row>
    <row r="33004" spans="1:2" hidden="1">
      <c r="A33004" s="450" t="str">
        <f>списки!$C$46</f>
        <v>ЦТП</v>
      </c>
      <c r="B33004" s="442">
        <f t="shared" si="217"/>
        <v>20.63</v>
      </c>
    </row>
    <row r="33005" spans="1:2" hidden="1">
      <c r="A33005" s="450" t="str">
        <f>списки!$C$46</f>
        <v>ЦТП</v>
      </c>
      <c r="B33005" s="442">
        <f t="shared" si="217"/>
        <v>20.62</v>
      </c>
    </row>
    <row r="33006" spans="1:2" hidden="1">
      <c r="A33006" s="450" t="str">
        <f>списки!$C$46</f>
        <v>ЦТП</v>
      </c>
      <c r="B33006" s="442">
        <f t="shared" si="217"/>
        <v>20.61</v>
      </c>
    </row>
    <row r="33007" spans="1:2" hidden="1">
      <c r="A33007" s="450" t="str">
        <f>списки!$C$46</f>
        <v>ЦТП</v>
      </c>
      <c r="B33007" s="442">
        <f t="shared" si="217"/>
        <v>20.6</v>
      </c>
    </row>
    <row r="33008" spans="1:2" hidden="1">
      <c r="A33008" s="450" t="str">
        <f>списки!$C$46</f>
        <v>ЦТП</v>
      </c>
      <c r="B33008" s="442">
        <f t="shared" si="217"/>
        <v>20.59</v>
      </c>
    </row>
    <row r="33009" spans="1:2" hidden="1">
      <c r="A33009" s="450" t="str">
        <f>списки!$C$46</f>
        <v>ЦТП</v>
      </c>
      <c r="B33009" s="442">
        <f t="shared" si="217"/>
        <v>20.58</v>
      </c>
    </row>
    <row r="33010" spans="1:2" hidden="1">
      <c r="A33010" s="450" t="str">
        <f>списки!$C$46</f>
        <v>ЦТП</v>
      </c>
      <c r="B33010" s="442">
        <f t="shared" si="217"/>
        <v>20.57</v>
      </c>
    </row>
    <row r="33011" spans="1:2" hidden="1">
      <c r="A33011" s="450" t="str">
        <f>списки!$C$46</f>
        <v>ЦТП</v>
      </c>
      <c r="B33011" s="442">
        <f t="shared" si="217"/>
        <v>20.56</v>
      </c>
    </row>
    <row r="33012" spans="1:2" hidden="1">
      <c r="A33012" s="450" t="str">
        <f>списки!$C$46</f>
        <v>ЦТП</v>
      </c>
      <c r="B33012" s="442">
        <f t="shared" si="217"/>
        <v>20.55</v>
      </c>
    </row>
    <row r="33013" spans="1:2" hidden="1">
      <c r="A33013" s="450" t="str">
        <f>списки!$C$46</f>
        <v>ЦТП</v>
      </c>
      <c r="B33013" s="442">
        <f t="shared" si="217"/>
        <v>20.54</v>
      </c>
    </row>
    <row r="33014" spans="1:2" hidden="1">
      <c r="A33014" s="450" t="str">
        <f>списки!$C$46</f>
        <v>ЦТП</v>
      </c>
      <c r="B33014" s="442">
        <f t="shared" si="217"/>
        <v>20.53</v>
      </c>
    </row>
    <row r="33015" spans="1:2" hidden="1">
      <c r="A33015" s="450" t="str">
        <f>списки!$C$46</f>
        <v>ЦТП</v>
      </c>
      <c r="B33015" s="442">
        <f t="shared" si="217"/>
        <v>20.52</v>
      </c>
    </row>
    <row r="33016" spans="1:2" hidden="1">
      <c r="A33016" s="450" t="str">
        <f>списки!$C$46</f>
        <v>ЦТП</v>
      </c>
      <c r="B33016" s="442">
        <f t="shared" si="217"/>
        <v>20.51</v>
      </c>
    </row>
    <row r="33017" spans="1:2" hidden="1">
      <c r="A33017" s="450" t="str">
        <f>списки!$C$46</f>
        <v>ЦТП</v>
      </c>
      <c r="B33017" s="442">
        <f t="shared" si="217"/>
        <v>20.5</v>
      </c>
    </row>
    <row r="33018" spans="1:2" hidden="1">
      <c r="A33018" s="450" t="str">
        <f>списки!$C$46</f>
        <v>ЦТП</v>
      </c>
      <c r="B33018" s="442">
        <f t="shared" si="217"/>
        <v>20.49</v>
      </c>
    </row>
    <row r="33019" spans="1:2" hidden="1">
      <c r="A33019" s="450" t="str">
        <f>списки!$C$46</f>
        <v>ЦТП</v>
      </c>
      <c r="B33019" s="442">
        <f t="shared" si="217"/>
        <v>20.48</v>
      </c>
    </row>
    <row r="33020" spans="1:2" hidden="1">
      <c r="A33020" s="450" t="str">
        <f>списки!$C$46</f>
        <v>ЦТП</v>
      </c>
      <c r="B33020" s="442">
        <f t="shared" ref="B33020:B33083" si="218">ROUND(B33019-0.01,2)</f>
        <v>20.47</v>
      </c>
    </row>
    <row r="33021" spans="1:2" hidden="1">
      <c r="A33021" s="450" t="str">
        <f>списки!$C$46</f>
        <v>ЦТП</v>
      </c>
      <c r="B33021" s="442">
        <f t="shared" si="218"/>
        <v>20.46</v>
      </c>
    </row>
    <row r="33022" spans="1:2" hidden="1">
      <c r="A33022" s="450" t="str">
        <f>списки!$C$46</f>
        <v>ЦТП</v>
      </c>
      <c r="B33022" s="442">
        <f t="shared" si="218"/>
        <v>20.45</v>
      </c>
    </row>
    <row r="33023" spans="1:2" hidden="1">
      <c r="A33023" s="450" t="str">
        <f>списки!$C$46</f>
        <v>ЦТП</v>
      </c>
      <c r="B33023" s="442">
        <f t="shared" si="218"/>
        <v>20.440000000000001</v>
      </c>
    </row>
    <row r="33024" spans="1:2" hidden="1">
      <c r="A33024" s="450" t="str">
        <f>списки!$C$46</f>
        <v>ЦТП</v>
      </c>
      <c r="B33024" s="442">
        <f t="shared" si="218"/>
        <v>20.43</v>
      </c>
    </row>
    <row r="33025" spans="1:2" hidden="1">
      <c r="A33025" s="450" t="str">
        <f>списки!$C$46</f>
        <v>ЦТП</v>
      </c>
      <c r="B33025" s="442">
        <f t="shared" si="218"/>
        <v>20.420000000000002</v>
      </c>
    </row>
    <row r="33026" spans="1:2" hidden="1">
      <c r="A33026" s="450" t="str">
        <f>списки!$C$46</f>
        <v>ЦТП</v>
      </c>
      <c r="B33026" s="442">
        <f t="shared" si="218"/>
        <v>20.41</v>
      </c>
    </row>
    <row r="33027" spans="1:2" hidden="1">
      <c r="A33027" s="450" t="str">
        <f>списки!$C$46</f>
        <v>ЦТП</v>
      </c>
      <c r="B33027" s="442">
        <f t="shared" si="218"/>
        <v>20.399999999999999</v>
      </c>
    </row>
    <row r="33028" spans="1:2" hidden="1">
      <c r="A33028" s="450" t="str">
        <f>списки!$C$46</f>
        <v>ЦТП</v>
      </c>
      <c r="B33028" s="442">
        <f t="shared" si="218"/>
        <v>20.39</v>
      </c>
    </row>
    <row r="33029" spans="1:2" hidden="1">
      <c r="A33029" s="450" t="str">
        <f>списки!$C$46</f>
        <v>ЦТП</v>
      </c>
      <c r="B33029" s="442">
        <f t="shared" si="218"/>
        <v>20.38</v>
      </c>
    </row>
    <row r="33030" spans="1:2" hidden="1">
      <c r="A33030" s="450" t="str">
        <f>списки!$C$46</f>
        <v>ЦТП</v>
      </c>
      <c r="B33030" s="442">
        <f t="shared" si="218"/>
        <v>20.37</v>
      </c>
    </row>
    <row r="33031" spans="1:2" hidden="1">
      <c r="A33031" s="450" t="str">
        <f>списки!$C$46</f>
        <v>ЦТП</v>
      </c>
      <c r="B33031" s="442">
        <f t="shared" si="218"/>
        <v>20.36</v>
      </c>
    </row>
    <row r="33032" spans="1:2" hidden="1">
      <c r="A33032" s="450" t="str">
        <f>списки!$C$46</f>
        <v>ЦТП</v>
      </c>
      <c r="B33032" s="442">
        <f t="shared" si="218"/>
        <v>20.350000000000001</v>
      </c>
    </row>
    <row r="33033" spans="1:2" hidden="1">
      <c r="A33033" s="450" t="str">
        <f>списки!$C$46</f>
        <v>ЦТП</v>
      </c>
      <c r="B33033" s="442">
        <f t="shared" si="218"/>
        <v>20.34</v>
      </c>
    </row>
    <row r="33034" spans="1:2" hidden="1">
      <c r="A33034" s="450" t="str">
        <f>списки!$C$46</f>
        <v>ЦТП</v>
      </c>
      <c r="B33034" s="442">
        <f t="shared" si="218"/>
        <v>20.329999999999998</v>
      </c>
    </row>
    <row r="33035" spans="1:2" hidden="1">
      <c r="A33035" s="450" t="str">
        <f>списки!$C$46</f>
        <v>ЦТП</v>
      </c>
      <c r="B33035" s="442">
        <f t="shared" si="218"/>
        <v>20.32</v>
      </c>
    </row>
    <row r="33036" spans="1:2" hidden="1">
      <c r="A33036" s="450" t="str">
        <f>списки!$C$46</f>
        <v>ЦТП</v>
      </c>
      <c r="B33036" s="442">
        <f t="shared" si="218"/>
        <v>20.309999999999999</v>
      </c>
    </row>
    <row r="33037" spans="1:2" hidden="1">
      <c r="A33037" s="450" t="str">
        <f>списки!$C$46</f>
        <v>ЦТП</v>
      </c>
      <c r="B33037" s="442">
        <f t="shared" si="218"/>
        <v>20.3</v>
      </c>
    </row>
    <row r="33038" spans="1:2" hidden="1">
      <c r="A33038" s="450" t="str">
        <f>списки!$C$46</f>
        <v>ЦТП</v>
      </c>
      <c r="B33038" s="442">
        <f t="shared" si="218"/>
        <v>20.29</v>
      </c>
    </row>
    <row r="33039" spans="1:2" hidden="1">
      <c r="A33039" s="450" t="str">
        <f>списки!$C$46</f>
        <v>ЦТП</v>
      </c>
      <c r="B33039" s="442">
        <f t="shared" si="218"/>
        <v>20.28</v>
      </c>
    </row>
    <row r="33040" spans="1:2" hidden="1">
      <c r="A33040" s="450" t="str">
        <f>списки!$C$46</f>
        <v>ЦТП</v>
      </c>
      <c r="B33040" s="442">
        <f t="shared" si="218"/>
        <v>20.27</v>
      </c>
    </row>
    <row r="33041" spans="1:2" hidden="1">
      <c r="A33041" s="450" t="str">
        <f>списки!$C$46</f>
        <v>ЦТП</v>
      </c>
      <c r="B33041" s="442">
        <f t="shared" si="218"/>
        <v>20.260000000000002</v>
      </c>
    </row>
    <row r="33042" spans="1:2" hidden="1">
      <c r="A33042" s="450" t="str">
        <f>списки!$C$46</f>
        <v>ЦТП</v>
      </c>
      <c r="B33042" s="442">
        <f t="shared" si="218"/>
        <v>20.25</v>
      </c>
    </row>
    <row r="33043" spans="1:2" hidden="1">
      <c r="A33043" s="450" t="str">
        <f>списки!$C$46</f>
        <v>ЦТП</v>
      </c>
      <c r="B33043" s="442">
        <f t="shared" si="218"/>
        <v>20.239999999999998</v>
      </c>
    </row>
    <row r="33044" spans="1:2" hidden="1">
      <c r="A33044" s="450" t="str">
        <f>списки!$C$46</f>
        <v>ЦТП</v>
      </c>
      <c r="B33044" s="442">
        <f t="shared" si="218"/>
        <v>20.23</v>
      </c>
    </row>
    <row r="33045" spans="1:2" hidden="1">
      <c r="A33045" s="450" t="str">
        <f>списки!$C$46</f>
        <v>ЦТП</v>
      </c>
      <c r="B33045" s="442">
        <f t="shared" si="218"/>
        <v>20.22</v>
      </c>
    </row>
    <row r="33046" spans="1:2" hidden="1">
      <c r="A33046" s="450" t="str">
        <f>списки!$C$46</f>
        <v>ЦТП</v>
      </c>
      <c r="B33046" s="442">
        <f t="shared" si="218"/>
        <v>20.21</v>
      </c>
    </row>
    <row r="33047" spans="1:2" hidden="1">
      <c r="A33047" s="450" t="str">
        <f>списки!$C$46</f>
        <v>ЦТП</v>
      </c>
      <c r="B33047" s="442">
        <f t="shared" si="218"/>
        <v>20.2</v>
      </c>
    </row>
    <row r="33048" spans="1:2" hidden="1">
      <c r="A33048" s="450" t="str">
        <f>списки!$C$46</f>
        <v>ЦТП</v>
      </c>
      <c r="B33048" s="442">
        <f t="shared" si="218"/>
        <v>20.190000000000001</v>
      </c>
    </row>
    <row r="33049" spans="1:2" hidden="1">
      <c r="A33049" s="450" t="str">
        <f>списки!$C$46</f>
        <v>ЦТП</v>
      </c>
      <c r="B33049" s="442">
        <f t="shared" si="218"/>
        <v>20.18</v>
      </c>
    </row>
    <row r="33050" spans="1:2" hidden="1">
      <c r="A33050" s="450" t="str">
        <f>списки!$C$46</f>
        <v>ЦТП</v>
      </c>
      <c r="B33050" s="442">
        <f t="shared" si="218"/>
        <v>20.170000000000002</v>
      </c>
    </row>
    <row r="33051" spans="1:2" hidden="1">
      <c r="A33051" s="450" t="str">
        <f>списки!$C$46</f>
        <v>ЦТП</v>
      </c>
      <c r="B33051" s="442">
        <f t="shared" si="218"/>
        <v>20.16</v>
      </c>
    </row>
    <row r="33052" spans="1:2" hidden="1">
      <c r="A33052" s="450" t="str">
        <f>списки!$C$46</f>
        <v>ЦТП</v>
      </c>
      <c r="B33052" s="442">
        <f t="shared" si="218"/>
        <v>20.149999999999999</v>
      </c>
    </row>
    <row r="33053" spans="1:2" hidden="1">
      <c r="A33053" s="450" t="str">
        <f>списки!$C$46</f>
        <v>ЦТП</v>
      </c>
      <c r="B33053" s="442">
        <f t="shared" si="218"/>
        <v>20.14</v>
      </c>
    </row>
    <row r="33054" spans="1:2" hidden="1">
      <c r="A33054" s="450" t="str">
        <f>списки!$C$46</f>
        <v>ЦТП</v>
      </c>
      <c r="B33054" s="442">
        <f t="shared" si="218"/>
        <v>20.13</v>
      </c>
    </row>
    <row r="33055" spans="1:2" hidden="1">
      <c r="A33055" s="450" t="str">
        <f>списки!$C$46</f>
        <v>ЦТП</v>
      </c>
      <c r="B33055" s="442">
        <f t="shared" si="218"/>
        <v>20.12</v>
      </c>
    </row>
    <row r="33056" spans="1:2" hidden="1">
      <c r="A33056" s="450" t="str">
        <f>списки!$C$46</f>
        <v>ЦТП</v>
      </c>
      <c r="B33056" s="442">
        <f t="shared" si="218"/>
        <v>20.11</v>
      </c>
    </row>
    <row r="33057" spans="1:2" hidden="1">
      <c r="A33057" s="450" t="str">
        <f>списки!$C$46</f>
        <v>ЦТП</v>
      </c>
      <c r="B33057" s="442">
        <f t="shared" si="218"/>
        <v>20.100000000000001</v>
      </c>
    </row>
    <row r="33058" spans="1:2" hidden="1">
      <c r="A33058" s="450" t="str">
        <f>списки!$C$46</f>
        <v>ЦТП</v>
      </c>
      <c r="B33058" s="442">
        <f t="shared" si="218"/>
        <v>20.09</v>
      </c>
    </row>
    <row r="33059" spans="1:2" hidden="1">
      <c r="A33059" s="450" t="str">
        <f>списки!$C$46</f>
        <v>ЦТП</v>
      </c>
      <c r="B33059" s="442">
        <f t="shared" si="218"/>
        <v>20.079999999999998</v>
      </c>
    </row>
    <row r="33060" spans="1:2" hidden="1">
      <c r="A33060" s="450" t="str">
        <f>списки!$C$46</f>
        <v>ЦТП</v>
      </c>
      <c r="B33060" s="442">
        <f t="shared" si="218"/>
        <v>20.07</v>
      </c>
    </row>
    <row r="33061" spans="1:2" hidden="1">
      <c r="A33061" s="450" t="str">
        <f>списки!$C$46</f>
        <v>ЦТП</v>
      </c>
      <c r="B33061" s="442">
        <f t="shared" si="218"/>
        <v>20.059999999999999</v>
      </c>
    </row>
    <row r="33062" spans="1:2" hidden="1">
      <c r="A33062" s="450" t="str">
        <f>списки!$C$46</f>
        <v>ЦТП</v>
      </c>
      <c r="B33062" s="442">
        <f t="shared" si="218"/>
        <v>20.05</v>
      </c>
    </row>
    <row r="33063" spans="1:2" hidden="1">
      <c r="A33063" s="450" t="str">
        <f>списки!$C$46</f>
        <v>ЦТП</v>
      </c>
      <c r="B33063" s="442">
        <f t="shared" si="218"/>
        <v>20.04</v>
      </c>
    </row>
    <row r="33064" spans="1:2" hidden="1">
      <c r="A33064" s="450" t="str">
        <f>списки!$C$46</f>
        <v>ЦТП</v>
      </c>
      <c r="B33064" s="442">
        <f t="shared" si="218"/>
        <v>20.03</v>
      </c>
    </row>
    <row r="33065" spans="1:2" hidden="1">
      <c r="A33065" s="450" t="str">
        <f>списки!$C$46</f>
        <v>ЦТП</v>
      </c>
      <c r="B33065" s="442">
        <f t="shared" si="218"/>
        <v>20.02</v>
      </c>
    </row>
    <row r="33066" spans="1:2" hidden="1">
      <c r="A33066" s="450" t="str">
        <f>списки!$C$46</f>
        <v>ЦТП</v>
      </c>
      <c r="B33066" s="442">
        <f t="shared" si="218"/>
        <v>20.010000000000002</v>
      </c>
    </row>
    <row r="33067" spans="1:2" hidden="1">
      <c r="A33067" s="450" t="str">
        <f>списки!$C$46</f>
        <v>ЦТП</v>
      </c>
      <c r="B33067" s="442">
        <f t="shared" si="218"/>
        <v>20</v>
      </c>
    </row>
    <row r="33068" spans="1:2" hidden="1">
      <c r="A33068" s="450" t="str">
        <f>списки!$C$46</f>
        <v>ЦТП</v>
      </c>
      <c r="B33068" s="442">
        <f t="shared" si="218"/>
        <v>19.989999999999998</v>
      </c>
    </row>
    <row r="33069" spans="1:2" hidden="1">
      <c r="A33069" s="450" t="str">
        <f>списки!$C$46</f>
        <v>ЦТП</v>
      </c>
      <c r="B33069" s="442">
        <f t="shared" si="218"/>
        <v>19.98</v>
      </c>
    </row>
    <row r="33070" spans="1:2" hidden="1">
      <c r="A33070" s="450" t="str">
        <f>списки!$C$46</f>
        <v>ЦТП</v>
      </c>
      <c r="B33070" s="442">
        <f t="shared" si="218"/>
        <v>19.97</v>
      </c>
    </row>
    <row r="33071" spans="1:2" hidden="1">
      <c r="A33071" s="450" t="str">
        <f>списки!$C$46</f>
        <v>ЦТП</v>
      </c>
      <c r="B33071" s="442">
        <f t="shared" si="218"/>
        <v>19.96</v>
      </c>
    </row>
    <row r="33072" spans="1:2" hidden="1">
      <c r="A33072" s="450" t="str">
        <f>списки!$C$46</f>
        <v>ЦТП</v>
      </c>
      <c r="B33072" s="442">
        <f t="shared" si="218"/>
        <v>19.95</v>
      </c>
    </row>
    <row r="33073" spans="1:2" hidden="1">
      <c r="A33073" s="450" t="str">
        <f>списки!$C$46</f>
        <v>ЦТП</v>
      </c>
      <c r="B33073" s="442">
        <f t="shared" si="218"/>
        <v>19.940000000000001</v>
      </c>
    </row>
    <row r="33074" spans="1:2" hidden="1">
      <c r="A33074" s="450" t="str">
        <f>списки!$C$46</f>
        <v>ЦТП</v>
      </c>
      <c r="B33074" s="442">
        <f t="shared" si="218"/>
        <v>19.93</v>
      </c>
    </row>
    <row r="33075" spans="1:2" hidden="1">
      <c r="A33075" s="450" t="str">
        <f>списки!$C$46</f>
        <v>ЦТП</v>
      </c>
      <c r="B33075" s="442">
        <f t="shared" si="218"/>
        <v>19.920000000000002</v>
      </c>
    </row>
    <row r="33076" spans="1:2" hidden="1">
      <c r="A33076" s="450" t="str">
        <f>списки!$C$46</f>
        <v>ЦТП</v>
      </c>
      <c r="B33076" s="442">
        <f t="shared" si="218"/>
        <v>19.91</v>
      </c>
    </row>
    <row r="33077" spans="1:2" hidden="1">
      <c r="A33077" s="450" t="str">
        <f>списки!$C$46</f>
        <v>ЦТП</v>
      </c>
      <c r="B33077" s="442">
        <f t="shared" si="218"/>
        <v>19.899999999999999</v>
      </c>
    </row>
    <row r="33078" spans="1:2" hidden="1">
      <c r="A33078" s="450" t="str">
        <f>списки!$C$46</f>
        <v>ЦТП</v>
      </c>
      <c r="B33078" s="442">
        <f t="shared" si="218"/>
        <v>19.89</v>
      </c>
    </row>
    <row r="33079" spans="1:2" hidden="1">
      <c r="A33079" s="450" t="str">
        <f>списки!$C$46</f>
        <v>ЦТП</v>
      </c>
      <c r="B33079" s="442">
        <f t="shared" si="218"/>
        <v>19.88</v>
      </c>
    </row>
    <row r="33080" spans="1:2" hidden="1">
      <c r="A33080" s="450" t="str">
        <f>списки!$C$46</f>
        <v>ЦТП</v>
      </c>
      <c r="B33080" s="442">
        <f t="shared" si="218"/>
        <v>19.87</v>
      </c>
    </row>
    <row r="33081" spans="1:2" hidden="1">
      <c r="A33081" s="450" t="str">
        <f>списки!$C$46</f>
        <v>ЦТП</v>
      </c>
      <c r="B33081" s="442">
        <f t="shared" si="218"/>
        <v>19.86</v>
      </c>
    </row>
    <row r="33082" spans="1:2" hidden="1">
      <c r="A33082" s="450" t="str">
        <f>списки!$C$46</f>
        <v>ЦТП</v>
      </c>
      <c r="B33082" s="442">
        <f t="shared" si="218"/>
        <v>19.850000000000001</v>
      </c>
    </row>
    <row r="33083" spans="1:2" hidden="1">
      <c r="A33083" s="450" t="str">
        <f>списки!$C$46</f>
        <v>ЦТП</v>
      </c>
      <c r="B33083" s="442">
        <f t="shared" si="218"/>
        <v>19.84</v>
      </c>
    </row>
    <row r="33084" spans="1:2" hidden="1">
      <c r="A33084" s="450" t="str">
        <f>списки!$C$46</f>
        <v>ЦТП</v>
      </c>
      <c r="B33084" s="442">
        <f t="shared" ref="B33084:B33147" si="219">ROUND(B33083-0.01,2)</f>
        <v>19.829999999999998</v>
      </c>
    </row>
    <row r="33085" spans="1:2" hidden="1">
      <c r="A33085" s="450" t="str">
        <f>списки!$C$46</f>
        <v>ЦТП</v>
      </c>
      <c r="B33085" s="442">
        <f t="shared" si="219"/>
        <v>19.82</v>
      </c>
    </row>
    <row r="33086" spans="1:2" hidden="1">
      <c r="A33086" s="450" t="str">
        <f>списки!$C$46</f>
        <v>ЦТП</v>
      </c>
      <c r="B33086" s="442">
        <f t="shared" si="219"/>
        <v>19.809999999999999</v>
      </c>
    </row>
    <row r="33087" spans="1:2" hidden="1">
      <c r="A33087" s="450" t="str">
        <f>списки!$C$46</f>
        <v>ЦТП</v>
      </c>
      <c r="B33087" s="442">
        <f t="shared" si="219"/>
        <v>19.8</v>
      </c>
    </row>
    <row r="33088" spans="1:2" hidden="1">
      <c r="A33088" s="450" t="str">
        <f>списки!$C$46</f>
        <v>ЦТП</v>
      </c>
      <c r="B33088" s="442">
        <f t="shared" si="219"/>
        <v>19.79</v>
      </c>
    </row>
    <row r="33089" spans="1:2" hidden="1">
      <c r="A33089" s="450" t="str">
        <f>списки!$C$46</f>
        <v>ЦТП</v>
      </c>
      <c r="B33089" s="442">
        <f t="shared" si="219"/>
        <v>19.78</v>
      </c>
    </row>
    <row r="33090" spans="1:2" hidden="1">
      <c r="A33090" s="450" t="str">
        <f>списки!$C$46</f>
        <v>ЦТП</v>
      </c>
      <c r="B33090" s="442">
        <f t="shared" si="219"/>
        <v>19.77</v>
      </c>
    </row>
    <row r="33091" spans="1:2" hidden="1">
      <c r="A33091" s="450" t="str">
        <f>списки!$C$46</f>
        <v>ЦТП</v>
      </c>
      <c r="B33091" s="442">
        <f t="shared" si="219"/>
        <v>19.760000000000002</v>
      </c>
    </row>
    <row r="33092" spans="1:2" hidden="1">
      <c r="A33092" s="450" t="str">
        <f>списки!$C$46</f>
        <v>ЦТП</v>
      </c>
      <c r="B33092" s="442">
        <f t="shared" si="219"/>
        <v>19.75</v>
      </c>
    </row>
    <row r="33093" spans="1:2" hidden="1">
      <c r="A33093" s="450" t="str">
        <f>списки!$C$46</f>
        <v>ЦТП</v>
      </c>
      <c r="B33093" s="442">
        <f t="shared" si="219"/>
        <v>19.739999999999998</v>
      </c>
    </row>
    <row r="33094" spans="1:2" hidden="1">
      <c r="A33094" s="450" t="str">
        <f>списки!$C$46</f>
        <v>ЦТП</v>
      </c>
      <c r="B33094" s="442">
        <f t="shared" si="219"/>
        <v>19.73</v>
      </c>
    </row>
    <row r="33095" spans="1:2" hidden="1">
      <c r="A33095" s="450" t="str">
        <f>списки!$C$46</f>
        <v>ЦТП</v>
      </c>
      <c r="B33095" s="442">
        <f t="shared" si="219"/>
        <v>19.72</v>
      </c>
    </row>
    <row r="33096" spans="1:2" hidden="1">
      <c r="A33096" s="450" t="str">
        <f>списки!$C$46</f>
        <v>ЦТП</v>
      </c>
      <c r="B33096" s="442">
        <f t="shared" si="219"/>
        <v>19.71</v>
      </c>
    </row>
    <row r="33097" spans="1:2" hidden="1">
      <c r="A33097" s="450" t="str">
        <f>списки!$C$46</f>
        <v>ЦТП</v>
      </c>
      <c r="B33097" s="442">
        <f t="shared" si="219"/>
        <v>19.7</v>
      </c>
    </row>
    <row r="33098" spans="1:2" hidden="1">
      <c r="A33098" s="450" t="str">
        <f>списки!$C$46</f>
        <v>ЦТП</v>
      </c>
      <c r="B33098" s="442">
        <f t="shared" si="219"/>
        <v>19.690000000000001</v>
      </c>
    </row>
    <row r="33099" spans="1:2" hidden="1">
      <c r="A33099" s="450" t="str">
        <f>списки!$C$46</f>
        <v>ЦТП</v>
      </c>
      <c r="B33099" s="442">
        <f t="shared" si="219"/>
        <v>19.68</v>
      </c>
    </row>
    <row r="33100" spans="1:2" hidden="1">
      <c r="A33100" s="450" t="str">
        <f>списки!$C$46</f>
        <v>ЦТП</v>
      </c>
      <c r="B33100" s="442">
        <f t="shared" si="219"/>
        <v>19.670000000000002</v>
      </c>
    </row>
    <row r="33101" spans="1:2" hidden="1">
      <c r="A33101" s="450" t="str">
        <f>списки!$C$46</f>
        <v>ЦТП</v>
      </c>
      <c r="B33101" s="442">
        <f t="shared" si="219"/>
        <v>19.66</v>
      </c>
    </row>
    <row r="33102" spans="1:2" hidden="1">
      <c r="A33102" s="450" t="str">
        <f>списки!$C$46</f>
        <v>ЦТП</v>
      </c>
      <c r="B33102" s="442">
        <f t="shared" si="219"/>
        <v>19.649999999999999</v>
      </c>
    </row>
    <row r="33103" spans="1:2" hidden="1">
      <c r="A33103" s="450" t="str">
        <f>списки!$C$46</f>
        <v>ЦТП</v>
      </c>
      <c r="B33103" s="442">
        <f t="shared" si="219"/>
        <v>19.64</v>
      </c>
    </row>
    <row r="33104" spans="1:2" hidden="1">
      <c r="A33104" s="450" t="str">
        <f>списки!$C$46</f>
        <v>ЦТП</v>
      </c>
      <c r="B33104" s="442">
        <f t="shared" si="219"/>
        <v>19.63</v>
      </c>
    </row>
    <row r="33105" spans="1:2" hidden="1">
      <c r="A33105" s="450" t="str">
        <f>списки!$C$46</f>
        <v>ЦТП</v>
      </c>
      <c r="B33105" s="442">
        <f t="shared" si="219"/>
        <v>19.62</v>
      </c>
    </row>
    <row r="33106" spans="1:2" hidden="1">
      <c r="A33106" s="450" t="str">
        <f>списки!$C$46</f>
        <v>ЦТП</v>
      </c>
      <c r="B33106" s="442">
        <f t="shared" si="219"/>
        <v>19.61</v>
      </c>
    </row>
    <row r="33107" spans="1:2" hidden="1">
      <c r="A33107" s="450" t="str">
        <f>списки!$C$46</f>
        <v>ЦТП</v>
      </c>
      <c r="B33107" s="442">
        <f t="shared" si="219"/>
        <v>19.600000000000001</v>
      </c>
    </row>
    <row r="33108" spans="1:2" hidden="1">
      <c r="A33108" s="450" t="str">
        <f>списки!$C$46</f>
        <v>ЦТП</v>
      </c>
      <c r="B33108" s="442">
        <f t="shared" si="219"/>
        <v>19.59</v>
      </c>
    </row>
    <row r="33109" spans="1:2" hidden="1">
      <c r="A33109" s="450" t="str">
        <f>списки!$C$46</f>
        <v>ЦТП</v>
      </c>
      <c r="B33109" s="442">
        <f t="shared" si="219"/>
        <v>19.579999999999998</v>
      </c>
    </row>
    <row r="33110" spans="1:2" hidden="1">
      <c r="A33110" s="450" t="str">
        <f>списки!$C$46</f>
        <v>ЦТП</v>
      </c>
      <c r="B33110" s="442">
        <f t="shared" si="219"/>
        <v>19.57</v>
      </c>
    </row>
    <row r="33111" spans="1:2" hidden="1">
      <c r="A33111" s="450" t="str">
        <f>списки!$C$46</f>
        <v>ЦТП</v>
      </c>
      <c r="B33111" s="442">
        <f t="shared" si="219"/>
        <v>19.559999999999999</v>
      </c>
    </row>
    <row r="33112" spans="1:2" hidden="1">
      <c r="A33112" s="450" t="str">
        <f>списки!$C$46</f>
        <v>ЦТП</v>
      </c>
      <c r="B33112" s="442">
        <f t="shared" si="219"/>
        <v>19.55</v>
      </c>
    </row>
    <row r="33113" spans="1:2" hidden="1">
      <c r="A33113" s="450" t="str">
        <f>списки!$C$46</f>
        <v>ЦТП</v>
      </c>
      <c r="B33113" s="442">
        <f t="shared" si="219"/>
        <v>19.54</v>
      </c>
    </row>
    <row r="33114" spans="1:2" hidden="1">
      <c r="A33114" s="450" t="str">
        <f>списки!$C$46</f>
        <v>ЦТП</v>
      </c>
      <c r="B33114" s="442">
        <f t="shared" si="219"/>
        <v>19.53</v>
      </c>
    </row>
    <row r="33115" spans="1:2" hidden="1">
      <c r="A33115" s="450" t="str">
        <f>списки!$C$46</f>
        <v>ЦТП</v>
      </c>
      <c r="B33115" s="442">
        <f t="shared" si="219"/>
        <v>19.52</v>
      </c>
    </row>
    <row r="33116" spans="1:2" hidden="1">
      <c r="A33116" s="450" t="str">
        <f>списки!$C$46</f>
        <v>ЦТП</v>
      </c>
      <c r="B33116" s="442">
        <f t="shared" si="219"/>
        <v>19.510000000000002</v>
      </c>
    </row>
    <row r="33117" spans="1:2" hidden="1">
      <c r="A33117" s="450" t="str">
        <f>списки!$C$46</f>
        <v>ЦТП</v>
      </c>
      <c r="B33117" s="442">
        <f t="shared" si="219"/>
        <v>19.5</v>
      </c>
    </row>
    <row r="33118" spans="1:2" hidden="1">
      <c r="A33118" s="450" t="str">
        <f>списки!$C$46</f>
        <v>ЦТП</v>
      </c>
      <c r="B33118" s="442">
        <f t="shared" si="219"/>
        <v>19.489999999999998</v>
      </c>
    </row>
    <row r="33119" spans="1:2" hidden="1">
      <c r="A33119" s="450" t="str">
        <f>списки!$C$46</f>
        <v>ЦТП</v>
      </c>
      <c r="B33119" s="442">
        <f t="shared" si="219"/>
        <v>19.48</v>
      </c>
    </row>
    <row r="33120" spans="1:2" hidden="1">
      <c r="A33120" s="450" t="str">
        <f>списки!$C$46</f>
        <v>ЦТП</v>
      </c>
      <c r="B33120" s="442">
        <f t="shared" si="219"/>
        <v>19.47</v>
      </c>
    </row>
    <row r="33121" spans="1:2" hidden="1">
      <c r="A33121" s="450" t="str">
        <f>списки!$C$46</f>
        <v>ЦТП</v>
      </c>
      <c r="B33121" s="442">
        <f t="shared" si="219"/>
        <v>19.46</v>
      </c>
    </row>
    <row r="33122" spans="1:2" hidden="1">
      <c r="A33122" s="450" t="str">
        <f>списки!$C$46</f>
        <v>ЦТП</v>
      </c>
      <c r="B33122" s="442">
        <f t="shared" si="219"/>
        <v>19.45</v>
      </c>
    </row>
    <row r="33123" spans="1:2" hidden="1">
      <c r="A33123" s="450" t="str">
        <f>списки!$C$46</f>
        <v>ЦТП</v>
      </c>
      <c r="B33123" s="442">
        <f t="shared" si="219"/>
        <v>19.440000000000001</v>
      </c>
    </row>
    <row r="33124" spans="1:2" hidden="1">
      <c r="A33124" s="450" t="str">
        <f>списки!$C$46</f>
        <v>ЦТП</v>
      </c>
      <c r="B33124" s="442">
        <f t="shared" si="219"/>
        <v>19.43</v>
      </c>
    </row>
    <row r="33125" spans="1:2" hidden="1">
      <c r="A33125" s="450" t="str">
        <f>списки!$C$46</f>
        <v>ЦТП</v>
      </c>
      <c r="B33125" s="442">
        <f t="shared" si="219"/>
        <v>19.420000000000002</v>
      </c>
    </row>
    <row r="33126" spans="1:2" hidden="1">
      <c r="A33126" s="450" t="str">
        <f>списки!$C$46</f>
        <v>ЦТП</v>
      </c>
      <c r="B33126" s="442">
        <f t="shared" si="219"/>
        <v>19.41</v>
      </c>
    </row>
    <row r="33127" spans="1:2" hidden="1">
      <c r="A33127" s="450" t="str">
        <f>списки!$C$46</f>
        <v>ЦТП</v>
      </c>
      <c r="B33127" s="442">
        <f t="shared" si="219"/>
        <v>19.399999999999999</v>
      </c>
    </row>
    <row r="33128" spans="1:2" hidden="1">
      <c r="A33128" s="450" t="str">
        <f>списки!$C$46</f>
        <v>ЦТП</v>
      </c>
      <c r="B33128" s="442">
        <f t="shared" si="219"/>
        <v>19.39</v>
      </c>
    </row>
    <row r="33129" spans="1:2" hidden="1">
      <c r="A33129" s="450" t="str">
        <f>списки!$C$46</f>
        <v>ЦТП</v>
      </c>
      <c r="B33129" s="442">
        <f t="shared" si="219"/>
        <v>19.38</v>
      </c>
    </row>
    <row r="33130" spans="1:2" hidden="1">
      <c r="A33130" s="450" t="str">
        <f>списки!$C$46</f>
        <v>ЦТП</v>
      </c>
      <c r="B33130" s="442">
        <f t="shared" si="219"/>
        <v>19.37</v>
      </c>
    </row>
    <row r="33131" spans="1:2" hidden="1">
      <c r="A33131" s="450" t="str">
        <f>списки!$C$46</f>
        <v>ЦТП</v>
      </c>
      <c r="B33131" s="442">
        <f t="shared" si="219"/>
        <v>19.36</v>
      </c>
    </row>
    <row r="33132" spans="1:2" hidden="1">
      <c r="A33132" s="450" t="str">
        <f>списки!$C$46</f>
        <v>ЦТП</v>
      </c>
      <c r="B33132" s="442">
        <f t="shared" si="219"/>
        <v>19.350000000000001</v>
      </c>
    </row>
    <row r="33133" spans="1:2" hidden="1">
      <c r="A33133" s="450" t="str">
        <f>списки!$C$46</f>
        <v>ЦТП</v>
      </c>
      <c r="B33133" s="442">
        <f t="shared" si="219"/>
        <v>19.34</v>
      </c>
    </row>
    <row r="33134" spans="1:2" hidden="1">
      <c r="A33134" s="450" t="str">
        <f>списки!$C$46</f>
        <v>ЦТП</v>
      </c>
      <c r="B33134" s="442">
        <f t="shared" si="219"/>
        <v>19.329999999999998</v>
      </c>
    </row>
    <row r="33135" spans="1:2" hidden="1">
      <c r="A33135" s="450" t="str">
        <f>списки!$C$46</f>
        <v>ЦТП</v>
      </c>
      <c r="B33135" s="442">
        <f t="shared" si="219"/>
        <v>19.32</v>
      </c>
    </row>
    <row r="33136" spans="1:2" hidden="1">
      <c r="A33136" s="450" t="str">
        <f>списки!$C$46</f>
        <v>ЦТП</v>
      </c>
      <c r="B33136" s="442">
        <f t="shared" si="219"/>
        <v>19.309999999999999</v>
      </c>
    </row>
    <row r="33137" spans="1:2" hidden="1">
      <c r="A33137" s="450" t="str">
        <f>списки!$C$46</f>
        <v>ЦТП</v>
      </c>
      <c r="B33137" s="442">
        <f t="shared" si="219"/>
        <v>19.3</v>
      </c>
    </row>
    <row r="33138" spans="1:2" hidden="1">
      <c r="A33138" s="450" t="str">
        <f>списки!$C$46</f>
        <v>ЦТП</v>
      </c>
      <c r="B33138" s="442">
        <f t="shared" si="219"/>
        <v>19.29</v>
      </c>
    </row>
    <row r="33139" spans="1:2" hidden="1">
      <c r="A33139" s="450" t="str">
        <f>списки!$C$46</f>
        <v>ЦТП</v>
      </c>
      <c r="B33139" s="442">
        <f t="shared" si="219"/>
        <v>19.28</v>
      </c>
    </row>
    <row r="33140" spans="1:2" hidden="1">
      <c r="A33140" s="450" t="str">
        <f>списки!$C$46</f>
        <v>ЦТП</v>
      </c>
      <c r="B33140" s="442">
        <f t="shared" si="219"/>
        <v>19.27</v>
      </c>
    </row>
    <row r="33141" spans="1:2" hidden="1">
      <c r="A33141" s="450" t="str">
        <f>списки!$C$46</f>
        <v>ЦТП</v>
      </c>
      <c r="B33141" s="442">
        <f t="shared" si="219"/>
        <v>19.260000000000002</v>
      </c>
    </row>
    <row r="33142" spans="1:2" hidden="1">
      <c r="A33142" s="450" t="str">
        <f>списки!$C$46</f>
        <v>ЦТП</v>
      </c>
      <c r="B33142" s="442">
        <f t="shared" si="219"/>
        <v>19.25</v>
      </c>
    </row>
    <row r="33143" spans="1:2" hidden="1">
      <c r="A33143" s="450" t="str">
        <f>списки!$C$46</f>
        <v>ЦТП</v>
      </c>
      <c r="B33143" s="442">
        <f t="shared" si="219"/>
        <v>19.239999999999998</v>
      </c>
    </row>
    <row r="33144" spans="1:2" hidden="1">
      <c r="A33144" s="450" t="str">
        <f>списки!$C$46</f>
        <v>ЦТП</v>
      </c>
      <c r="B33144" s="442">
        <f t="shared" si="219"/>
        <v>19.23</v>
      </c>
    </row>
    <row r="33145" spans="1:2" hidden="1">
      <c r="A33145" s="450" t="str">
        <f>списки!$C$46</f>
        <v>ЦТП</v>
      </c>
      <c r="B33145" s="442">
        <f t="shared" si="219"/>
        <v>19.22</v>
      </c>
    </row>
    <row r="33146" spans="1:2" hidden="1">
      <c r="A33146" s="450" t="str">
        <f>списки!$C$46</f>
        <v>ЦТП</v>
      </c>
      <c r="B33146" s="442">
        <f t="shared" si="219"/>
        <v>19.21</v>
      </c>
    </row>
    <row r="33147" spans="1:2" hidden="1">
      <c r="A33147" s="450" t="str">
        <f>списки!$C$46</f>
        <v>ЦТП</v>
      </c>
      <c r="B33147" s="442">
        <f t="shared" si="219"/>
        <v>19.2</v>
      </c>
    </row>
    <row r="33148" spans="1:2" hidden="1">
      <c r="A33148" s="450" t="str">
        <f>списки!$C$46</f>
        <v>ЦТП</v>
      </c>
      <c r="B33148" s="442">
        <f t="shared" ref="B33148:B33211" si="220">ROUND(B33147-0.01,2)</f>
        <v>19.190000000000001</v>
      </c>
    </row>
    <row r="33149" spans="1:2" hidden="1">
      <c r="A33149" s="450" t="str">
        <f>списки!$C$46</f>
        <v>ЦТП</v>
      </c>
      <c r="B33149" s="442">
        <f t="shared" si="220"/>
        <v>19.18</v>
      </c>
    </row>
    <row r="33150" spans="1:2" hidden="1">
      <c r="A33150" s="450" t="str">
        <f>списки!$C$46</f>
        <v>ЦТП</v>
      </c>
      <c r="B33150" s="442">
        <f t="shared" si="220"/>
        <v>19.170000000000002</v>
      </c>
    </row>
    <row r="33151" spans="1:2" hidden="1">
      <c r="A33151" s="450" t="str">
        <f>списки!$C$46</f>
        <v>ЦТП</v>
      </c>
      <c r="B33151" s="442">
        <f t="shared" si="220"/>
        <v>19.16</v>
      </c>
    </row>
    <row r="33152" spans="1:2" hidden="1">
      <c r="A33152" s="450" t="str">
        <f>списки!$C$46</f>
        <v>ЦТП</v>
      </c>
      <c r="B33152" s="442">
        <f t="shared" si="220"/>
        <v>19.149999999999999</v>
      </c>
    </row>
    <row r="33153" spans="1:2" hidden="1">
      <c r="A33153" s="450" t="str">
        <f>списки!$C$46</f>
        <v>ЦТП</v>
      </c>
      <c r="B33153" s="442">
        <f t="shared" si="220"/>
        <v>19.14</v>
      </c>
    </row>
    <row r="33154" spans="1:2" hidden="1">
      <c r="A33154" s="450" t="str">
        <f>списки!$C$46</f>
        <v>ЦТП</v>
      </c>
      <c r="B33154" s="442">
        <f t="shared" si="220"/>
        <v>19.13</v>
      </c>
    </row>
    <row r="33155" spans="1:2" hidden="1">
      <c r="A33155" s="450" t="str">
        <f>списки!$C$46</f>
        <v>ЦТП</v>
      </c>
      <c r="B33155" s="442">
        <f t="shared" si="220"/>
        <v>19.12</v>
      </c>
    </row>
    <row r="33156" spans="1:2" hidden="1">
      <c r="A33156" s="450" t="str">
        <f>списки!$C$46</f>
        <v>ЦТП</v>
      </c>
      <c r="B33156" s="442">
        <f t="shared" si="220"/>
        <v>19.11</v>
      </c>
    </row>
    <row r="33157" spans="1:2" hidden="1">
      <c r="A33157" s="450" t="str">
        <f>списки!$C$46</f>
        <v>ЦТП</v>
      </c>
      <c r="B33157" s="442">
        <f t="shared" si="220"/>
        <v>19.100000000000001</v>
      </c>
    </row>
    <row r="33158" spans="1:2" hidden="1">
      <c r="A33158" s="450" t="str">
        <f>списки!$C$46</f>
        <v>ЦТП</v>
      </c>
      <c r="B33158" s="442">
        <f t="shared" si="220"/>
        <v>19.09</v>
      </c>
    </row>
    <row r="33159" spans="1:2" hidden="1">
      <c r="A33159" s="450" t="str">
        <f>списки!$C$46</f>
        <v>ЦТП</v>
      </c>
      <c r="B33159" s="442">
        <f t="shared" si="220"/>
        <v>19.079999999999998</v>
      </c>
    </row>
    <row r="33160" spans="1:2" hidden="1">
      <c r="A33160" s="450" t="str">
        <f>списки!$C$46</f>
        <v>ЦТП</v>
      </c>
      <c r="B33160" s="442">
        <f t="shared" si="220"/>
        <v>19.07</v>
      </c>
    </row>
    <row r="33161" spans="1:2" hidden="1">
      <c r="A33161" s="450" t="str">
        <f>списки!$C$46</f>
        <v>ЦТП</v>
      </c>
      <c r="B33161" s="442">
        <f t="shared" si="220"/>
        <v>19.059999999999999</v>
      </c>
    </row>
    <row r="33162" spans="1:2" hidden="1">
      <c r="A33162" s="450" t="str">
        <f>списки!$C$46</f>
        <v>ЦТП</v>
      </c>
      <c r="B33162" s="442">
        <f t="shared" si="220"/>
        <v>19.05</v>
      </c>
    </row>
    <row r="33163" spans="1:2" hidden="1">
      <c r="A33163" s="450" t="str">
        <f>списки!$C$46</f>
        <v>ЦТП</v>
      </c>
      <c r="B33163" s="442">
        <f t="shared" si="220"/>
        <v>19.04</v>
      </c>
    </row>
    <row r="33164" spans="1:2" hidden="1">
      <c r="A33164" s="450" t="str">
        <f>списки!$C$46</f>
        <v>ЦТП</v>
      </c>
      <c r="B33164" s="442">
        <f t="shared" si="220"/>
        <v>19.03</v>
      </c>
    </row>
    <row r="33165" spans="1:2" hidden="1">
      <c r="A33165" s="450" t="str">
        <f>списки!$C$46</f>
        <v>ЦТП</v>
      </c>
      <c r="B33165" s="442">
        <f t="shared" si="220"/>
        <v>19.02</v>
      </c>
    </row>
    <row r="33166" spans="1:2" hidden="1">
      <c r="A33166" s="450" t="str">
        <f>списки!$C$46</f>
        <v>ЦТП</v>
      </c>
      <c r="B33166" s="442">
        <f t="shared" si="220"/>
        <v>19.010000000000002</v>
      </c>
    </row>
    <row r="33167" spans="1:2" hidden="1">
      <c r="A33167" s="450" t="str">
        <f>списки!$C$46</f>
        <v>ЦТП</v>
      </c>
      <c r="B33167" s="442">
        <f t="shared" si="220"/>
        <v>19</v>
      </c>
    </row>
    <row r="33168" spans="1:2" hidden="1">
      <c r="A33168" s="450" t="str">
        <f>списки!$C$46</f>
        <v>ЦТП</v>
      </c>
      <c r="B33168" s="442">
        <f t="shared" si="220"/>
        <v>18.989999999999998</v>
      </c>
    </row>
    <row r="33169" spans="1:2" hidden="1">
      <c r="A33169" s="450" t="str">
        <f>списки!$C$46</f>
        <v>ЦТП</v>
      </c>
      <c r="B33169" s="442">
        <f t="shared" si="220"/>
        <v>18.98</v>
      </c>
    </row>
    <row r="33170" spans="1:2" hidden="1">
      <c r="A33170" s="450" t="str">
        <f>списки!$C$46</f>
        <v>ЦТП</v>
      </c>
      <c r="B33170" s="442">
        <f t="shared" si="220"/>
        <v>18.97</v>
      </c>
    </row>
    <row r="33171" spans="1:2" hidden="1">
      <c r="A33171" s="450" t="str">
        <f>списки!$C$46</f>
        <v>ЦТП</v>
      </c>
      <c r="B33171" s="442">
        <f t="shared" si="220"/>
        <v>18.96</v>
      </c>
    </row>
    <row r="33172" spans="1:2" hidden="1">
      <c r="A33172" s="450" t="str">
        <f>списки!$C$46</f>
        <v>ЦТП</v>
      </c>
      <c r="B33172" s="442">
        <f t="shared" si="220"/>
        <v>18.95</v>
      </c>
    </row>
    <row r="33173" spans="1:2" hidden="1">
      <c r="A33173" s="450" t="str">
        <f>списки!$C$46</f>
        <v>ЦТП</v>
      </c>
      <c r="B33173" s="442">
        <f t="shared" si="220"/>
        <v>18.940000000000001</v>
      </c>
    </row>
    <row r="33174" spans="1:2" hidden="1">
      <c r="A33174" s="450" t="str">
        <f>списки!$C$46</f>
        <v>ЦТП</v>
      </c>
      <c r="B33174" s="442">
        <f t="shared" si="220"/>
        <v>18.93</v>
      </c>
    </row>
    <row r="33175" spans="1:2" hidden="1">
      <c r="A33175" s="450" t="str">
        <f>списки!$C$46</f>
        <v>ЦТП</v>
      </c>
      <c r="B33175" s="442">
        <f t="shared" si="220"/>
        <v>18.920000000000002</v>
      </c>
    </row>
    <row r="33176" spans="1:2" hidden="1">
      <c r="A33176" s="450" t="str">
        <f>списки!$C$46</f>
        <v>ЦТП</v>
      </c>
      <c r="B33176" s="442">
        <f t="shared" si="220"/>
        <v>18.91</v>
      </c>
    </row>
    <row r="33177" spans="1:2" hidden="1">
      <c r="A33177" s="450" t="str">
        <f>списки!$C$46</f>
        <v>ЦТП</v>
      </c>
      <c r="B33177" s="442">
        <f t="shared" si="220"/>
        <v>18.899999999999999</v>
      </c>
    </row>
    <row r="33178" spans="1:2" hidden="1">
      <c r="A33178" s="450" t="str">
        <f>списки!$C$46</f>
        <v>ЦТП</v>
      </c>
      <c r="B33178" s="442">
        <f t="shared" si="220"/>
        <v>18.89</v>
      </c>
    </row>
    <row r="33179" spans="1:2" hidden="1">
      <c r="A33179" s="450" t="str">
        <f>списки!$C$46</f>
        <v>ЦТП</v>
      </c>
      <c r="B33179" s="442">
        <f t="shared" si="220"/>
        <v>18.88</v>
      </c>
    </row>
    <row r="33180" spans="1:2" hidden="1">
      <c r="A33180" s="450" t="str">
        <f>списки!$C$46</f>
        <v>ЦТП</v>
      </c>
      <c r="B33180" s="442">
        <f t="shared" si="220"/>
        <v>18.87</v>
      </c>
    </row>
    <row r="33181" spans="1:2" hidden="1">
      <c r="A33181" s="450" t="str">
        <f>списки!$C$46</f>
        <v>ЦТП</v>
      </c>
      <c r="B33181" s="442">
        <f t="shared" si="220"/>
        <v>18.86</v>
      </c>
    </row>
    <row r="33182" spans="1:2" hidden="1">
      <c r="A33182" s="450" t="str">
        <f>списки!$C$46</f>
        <v>ЦТП</v>
      </c>
      <c r="B33182" s="442">
        <f t="shared" si="220"/>
        <v>18.850000000000001</v>
      </c>
    </row>
    <row r="33183" spans="1:2" hidden="1">
      <c r="A33183" s="450" t="str">
        <f>списки!$C$46</f>
        <v>ЦТП</v>
      </c>
      <c r="B33183" s="442">
        <f t="shared" si="220"/>
        <v>18.84</v>
      </c>
    </row>
    <row r="33184" spans="1:2" hidden="1">
      <c r="A33184" s="450" t="str">
        <f>списки!$C$46</f>
        <v>ЦТП</v>
      </c>
      <c r="B33184" s="442">
        <f t="shared" si="220"/>
        <v>18.829999999999998</v>
      </c>
    </row>
    <row r="33185" spans="1:2" hidden="1">
      <c r="A33185" s="450" t="str">
        <f>списки!$C$46</f>
        <v>ЦТП</v>
      </c>
      <c r="B33185" s="442">
        <f t="shared" si="220"/>
        <v>18.82</v>
      </c>
    </row>
    <row r="33186" spans="1:2" hidden="1">
      <c r="A33186" s="450" t="str">
        <f>списки!$C$46</f>
        <v>ЦТП</v>
      </c>
      <c r="B33186" s="442">
        <f t="shared" si="220"/>
        <v>18.809999999999999</v>
      </c>
    </row>
    <row r="33187" spans="1:2" hidden="1">
      <c r="A33187" s="450" t="str">
        <f>списки!$C$46</f>
        <v>ЦТП</v>
      </c>
      <c r="B33187" s="442">
        <f t="shared" si="220"/>
        <v>18.8</v>
      </c>
    </row>
    <row r="33188" spans="1:2" hidden="1">
      <c r="A33188" s="450" t="str">
        <f>списки!$C$46</f>
        <v>ЦТП</v>
      </c>
      <c r="B33188" s="442">
        <f t="shared" si="220"/>
        <v>18.79</v>
      </c>
    </row>
    <row r="33189" spans="1:2" hidden="1">
      <c r="A33189" s="450" t="str">
        <f>списки!$C$46</f>
        <v>ЦТП</v>
      </c>
      <c r="B33189" s="442">
        <f t="shared" si="220"/>
        <v>18.78</v>
      </c>
    </row>
    <row r="33190" spans="1:2" hidden="1">
      <c r="A33190" s="450" t="str">
        <f>списки!$C$46</f>
        <v>ЦТП</v>
      </c>
      <c r="B33190" s="442">
        <f t="shared" si="220"/>
        <v>18.77</v>
      </c>
    </row>
    <row r="33191" spans="1:2" hidden="1">
      <c r="A33191" s="450" t="str">
        <f>списки!$C$46</f>
        <v>ЦТП</v>
      </c>
      <c r="B33191" s="442">
        <f t="shared" si="220"/>
        <v>18.760000000000002</v>
      </c>
    </row>
    <row r="33192" spans="1:2" hidden="1">
      <c r="A33192" s="450" t="str">
        <f>списки!$C$46</f>
        <v>ЦТП</v>
      </c>
      <c r="B33192" s="442">
        <f t="shared" si="220"/>
        <v>18.75</v>
      </c>
    </row>
    <row r="33193" spans="1:2" hidden="1">
      <c r="A33193" s="450" t="str">
        <f>списки!$C$46</f>
        <v>ЦТП</v>
      </c>
      <c r="B33193" s="442">
        <f t="shared" si="220"/>
        <v>18.739999999999998</v>
      </c>
    </row>
    <row r="33194" spans="1:2" hidden="1">
      <c r="A33194" s="450" t="str">
        <f>списки!$C$46</f>
        <v>ЦТП</v>
      </c>
      <c r="B33194" s="442">
        <f t="shared" si="220"/>
        <v>18.73</v>
      </c>
    </row>
    <row r="33195" spans="1:2" hidden="1">
      <c r="A33195" s="450" t="str">
        <f>списки!$C$46</f>
        <v>ЦТП</v>
      </c>
      <c r="B33195" s="442">
        <f t="shared" si="220"/>
        <v>18.72</v>
      </c>
    </row>
    <row r="33196" spans="1:2" hidden="1">
      <c r="A33196" s="450" t="str">
        <f>списки!$C$46</f>
        <v>ЦТП</v>
      </c>
      <c r="B33196" s="442">
        <f t="shared" si="220"/>
        <v>18.71</v>
      </c>
    </row>
    <row r="33197" spans="1:2" hidden="1">
      <c r="A33197" s="450" t="str">
        <f>списки!$C$46</f>
        <v>ЦТП</v>
      </c>
      <c r="B33197" s="442">
        <f t="shared" si="220"/>
        <v>18.7</v>
      </c>
    </row>
    <row r="33198" spans="1:2" hidden="1">
      <c r="A33198" s="450" t="str">
        <f>списки!$C$46</f>
        <v>ЦТП</v>
      </c>
      <c r="B33198" s="442">
        <f t="shared" si="220"/>
        <v>18.690000000000001</v>
      </c>
    </row>
    <row r="33199" spans="1:2" hidden="1">
      <c r="A33199" s="450" t="str">
        <f>списки!$C$46</f>
        <v>ЦТП</v>
      </c>
      <c r="B33199" s="442">
        <f t="shared" si="220"/>
        <v>18.68</v>
      </c>
    </row>
    <row r="33200" spans="1:2" hidden="1">
      <c r="A33200" s="450" t="str">
        <f>списки!$C$46</f>
        <v>ЦТП</v>
      </c>
      <c r="B33200" s="442">
        <f t="shared" si="220"/>
        <v>18.670000000000002</v>
      </c>
    </row>
    <row r="33201" spans="1:2" hidden="1">
      <c r="A33201" s="450" t="str">
        <f>списки!$C$46</f>
        <v>ЦТП</v>
      </c>
      <c r="B33201" s="442">
        <f t="shared" si="220"/>
        <v>18.66</v>
      </c>
    </row>
    <row r="33202" spans="1:2" hidden="1">
      <c r="A33202" s="450" t="str">
        <f>списки!$C$46</f>
        <v>ЦТП</v>
      </c>
      <c r="B33202" s="442">
        <f t="shared" si="220"/>
        <v>18.649999999999999</v>
      </c>
    </row>
    <row r="33203" spans="1:2" hidden="1">
      <c r="A33203" s="450" t="str">
        <f>списки!$C$46</f>
        <v>ЦТП</v>
      </c>
      <c r="B33203" s="442">
        <f t="shared" si="220"/>
        <v>18.64</v>
      </c>
    </row>
    <row r="33204" spans="1:2" hidden="1">
      <c r="A33204" s="450" t="str">
        <f>списки!$C$46</f>
        <v>ЦТП</v>
      </c>
      <c r="B33204" s="442">
        <f t="shared" si="220"/>
        <v>18.63</v>
      </c>
    </row>
    <row r="33205" spans="1:2" hidden="1">
      <c r="A33205" s="450" t="str">
        <f>списки!$C$46</f>
        <v>ЦТП</v>
      </c>
      <c r="B33205" s="442">
        <f t="shared" si="220"/>
        <v>18.62</v>
      </c>
    </row>
    <row r="33206" spans="1:2" hidden="1">
      <c r="A33206" s="450" t="str">
        <f>списки!$C$46</f>
        <v>ЦТП</v>
      </c>
      <c r="B33206" s="442">
        <f t="shared" si="220"/>
        <v>18.61</v>
      </c>
    </row>
    <row r="33207" spans="1:2" hidden="1">
      <c r="A33207" s="450" t="str">
        <f>списки!$C$46</f>
        <v>ЦТП</v>
      </c>
      <c r="B33207" s="442">
        <f t="shared" si="220"/>
        <v>18.600000000000001</v>
      </c>
    </row>
    <row r="33208" spans="1:2" hidden="1">
      <c r="A33208" s="450" t="str">
        <f>списки!$C$46</f>
        <v>ЦТП</v>
      </c>
      <c r="B33208" s="442">
        <f t="shared" si="220"/>
        <v>18.59</v>
      </c>
    </row>
    <row r="33209" spans="1:2" hidden="1">
      <c r="A33209" s="450" t="str">
        <f>списки!$C$46</f>
        <v>ЦТП</v>
      </c>
      <c r="B33209" s="442">
        <f t="shared" si="220"/>
        <v>18.579999999999998</v>
      </c>
    </row>
    <row r="33210" spans="1:2" hidden="1">
      <c r="A33210" s="450" t="str">
        <f>списки!$C$46</f>
        <v>ЦТП</v>
      </c>
      <c r="B33210" s="442">
        <f t="shared" si="220"/>
        <v>18.57</v>
      </c>
    </row>
    <row r="33211" spans="1:2" hidden="1">
      <c r="A33211" s="450" t="str">
        <f>списки!$C$46</f>
        <v>ЦТП</v>
      </c>
      <c r="B33211" s="442">
        <f t="shared" si="220"/>
        <v>18.559999999999999</v>
      </c>
    </row>
    <row r="33212" spans="1:2" hidden="1">
      <c r="A33212" s="450" t="str">
        <f>списки!$C$46</f>
        <v>ЦТП</v>
      </c>
      <c r="B33212" s="442">
        <f t="shared" ref="B33212:B33275" si="221">ROUND(B33211-0.01,2)</f>
        <v>18.55</v>
      </c>
    </row>
    <row r="33213" spans="1:2" hidden="1">
      <c r="A33213" s="450" t="str">
        <f>списки!$C$46</f>
        <v>ЦТП</v>
      </c>
      <c r="B33213" s="442">
        <f t="shared" si="221"/>
        <v>18.54</v>
      </c>
    </row>
    <row r="33214" spans="1:2" hidden="1">
      <c r="A33214" s="450" t="str">
        <f>списки!$C$46</f>
        <v>ЦТП</v>
      </c>
      <c r="B33214" s="442">
        <f t="shared" si="221"/>
        <v>18.53</v>
      </c>
    </row>
    <row r="33215" spans="1:2" hidden="1">
      <c r="A33215" s="450" t="str">
        <f>списки!$C$46</f>
        <v>ЦТП</v>
      </c>
      <c r="B33215" s="442">
        <f t="shared" si="221"/>
        <v>18.52</v>
      </c>
    </row>
    <row r="33216" spans="1:2" hidden="1">
      <c r="A33216" s="450" t="str">
        <f>списки!$C$46</f>
        <v>ЦТП</v>
      </c>
      <c r="B33216" s="442">
        <f t="shared" si="221"/>
        <v>18.510000000000002</v>
      </c>
    </row>
    <row r="33217" spans="1:2" hidden="1">
      <c r="A33217" s="450" t="str">
        <f>списки!$C$46</f>
        <v>ЦТП</v>
      </c>
      <c r="B33217" s="442">
        <f t="shared" si="221"/>
        <v>18.5</v>
      </c>
    </row>
    <row r="33218" spans="1:2" hidden="1">
      <c r="A33218" s="450" t="str">
        <f>списки!$C$46</f>
        <v>ЦТП</v>
      </c>
      <c r="B33218" s="442">
        <f t="shared" si="221"/>
        <v>18.489999999999998</v>
      </c>
    </row>
    <row r="33219" spans="1:2" hidden="1">
      <c r="A33219" s="450" t="str">
        <f>списки!$C$46</f>
        <v>ЦТП</v>
      </c>
      <c r="B33219" s="442">
        <f t="shared" si="221"/>
        <v>18.48</v>
      </c>
    </row>
    <row r="33220" spans="1:2" hidden="1">
      <c r="A33220" s="450" t="str">
        <f>списки!$C$46</f>
        <v>ЦТП</v>
      </c>
      <c r="B33220" s="442">
        <f t="shared" si="221"/>
        <v>18.47</v>
      </c>
    </row>
    <row r="33221" spans="1:2" hidden="1">
      <c r="A33221" s="450" t="str">
        <f>списки!$C$46</f>
        <v>ЦТП</v>
      </c>
      <c r="B33221" s="442">
        <f t="shared" si="221"/>
        <v>18.46</v>
      </c>
    </row>
    <row r="33222" spans="1:2" hidden="1">
      <c r="A33222" s="450" t="str">
        <f>списки!$C$46</f>
        <v>ЦТП</v>
      </c>
      <c r="B33222" s="442">
        <f t="shared" si="221"/>
        <v>18.45</v>
      </c>
    </row>
    <row r="33223" spans="1:2" hidden="1">
      <c r="A33223" s="450" t="str">
        <f>списки!$C$46</f>
        <v>ЦТП</v>
      </c>
      <c r="B33223" s="442">
        <f t="shared" si="221"/>
        <v>18.440000000000001</v>
      </c>
    </row>
    <row r="33224" spans="1:2" hidden="1">
      <c r="A33224" s="450" t="str">
        <f>списки!$C$46</f>
        <v>ЦТП</v>
      </c>
      <c r="B33224" s="442">
        <f t="shared" si="221"/>
        <v>18.43</v>
      </c>
    </row>
    <row r="33225" spans="1:2" hidden="1">
      <c r="A33225" s="450" t="str">
        <f>списки!$C$46</f>
        <v>ЦТП</v>
      </c>
      <c r="B33225" s="442">
        <f t="shared" si="221"/>
        <v>18.420000000000002</v>
      </c>
    </row>
    <row r="33226" spans="1:2" hidden="1">
      <c r="A33226" s="450" t="str">
        <f>списки!$C$46</f>
        <v>ЦТП</v>
      </c>
      <c r="B33226" s="442">
        <f t="shared" si="221"/>
        <v>18.41</v>
      </c>
    </row>
    <row r="33227" spans="1:2" hidden="1">
      <c r="A33227" s="450" t="str">
        <f>списки!$C$46</f>
        <v>ЦТП</v>
      </c>
      <c r="B33227" s="442">
        <f t="shared" si="221"/>
        <v>18.399999999999999</v>
      </c>
    </row>
    <row r="33228" spans="1:2" hidden="1">
      <c r="A33228" s="450" t="str">
        <f>списки!$C$46</f>
        <v>ЦТП</v>
      </c>
      <c r="B33228" s="442">
        <f t="shared" si="221"/>
        <v>18.39</v>
      </c>
    </row>
    <row r="33229" spans="1:2" hidden="1">
      <c r="A33229" s="450" t="str">
        <f>списки!$C$46</f>
        <v>ЦТП</v>
      </c>
      <c r="B33229" s="442">
        <f t="shared" si="221"/>
        <v>18.38</v>
      </c>
    </row>
    <row r="33230" spans="1:2" hidden="1">
      <c r="A33230" s="450" t="str">
        <f>списки!$C$46</f>
        <v>ЦТП</v>
      </c>
      <c r="B33230" s="442">
        <f t="shared" si="221"/>
        <v>18.37</v>
      </c>
    </row>
    <row r="33231" spans="1:2" hidden="1">
      <c r="A33231" s="450" t="str">
        <f>списки!$C$46</f>
        <v>ЦТП</v>
      </c>
      <c r="B33231" s="442">
        <f t="shared" si="221"/>
        <v>18.36</v>
      </c>
    </row>
    <row r="33232" spans="1:2" hidden="1">
      <c r="A33232" s="450" t="str">
        <f>списки!$C$46</f>
        <v>ЦТП</v>
      </c>
      <c r="B33232" s="442">
        <f t="shared" si="221"/>
        <v>18.350000000000001</v>
      </c>
    </row>
    <row r="33233" spans="1:2" hidden="1">
      <c r="A33233" s="450" t="str">
        <f>списки!$C$46</f>
        <v>ЦТП</v>
      </c>
      <c r="B33233" s="442">
        <f t="shared" si="221"/>
        <v>18.34</v>
      </c>
    </row>
    <row r="33234" spans="1:2" hidden="1">
      <c r="A33234" s="450" t="str">
        <f>списки!$C$46</f>
        <v>ЦТП</v>
      </c>
      <c r="B33234" s="442">
        <f t="shared" si="221"/>
        <v>18.329999999999998</v>
      </c>
    </row>
    <row r="33235" spans="1:2" hidden="1">
      <c r="A33235" s="450" t="str">
        <f>списки!$C$46</f>
        <v>ЦТП</v>
      </c>
      <c r="B33235" s="442">
        <f t="shared" si="221"/>
        <v>18.32</v>
      </c>
    </row>
    <row r="33236" spans="1:2" hidden="1">
      <c r="A33236" s="450" t="str">
        <f>списки!$C$46</f>
        <v>ЦТП</v>
      </c>
      <c r="B33236" s="442">
        <f t="shared" si="221"/>
        <v>18.309999999999999</v>
      </c>
    </row>
    <row r="33237" spans="1:2" hidden="1">
      <c r="A33237" s="450" t="str">
        <f>списки!$C$46</f>
        <v>ЦТП</v>
      </c>
      <c r="B33237" s="442">
        <f t="shared" si="221"/>
        <v>18.3</v>
      </c>
    </row>
    <row r="33238" spans="1:2" hidden="1">
      <c r="A33238" s="450" t="str">
        <f>списки!$C$46</f>
        <v>ЦТП</v>
      </c>
      <c r="B33238" s="442">
        <f t="shared" si="221"/>
        <v>18.29</v>
      </c>
    </row>
    <row r="33239" spans="1:2" hidden="1">
      <c r="A33239" s="450" t="str">
        <f>списки!$C$46</f>
        <v>ЦТП</v>
      </c>
      <c r="B33239" s="442">
        <f t="shared" si="221"/>
        <v>18.28</v>
      </c>
    </row>
    <row r="33240" spans="1:2" hidden="1">
      <c r="A33240" s="450" t="str">
        <f>списки!$C$46</f>
        <v>ЦТП</v>
      </c>
      <c r="B33240" s="442">
        <f t="shared" si="221"/>
        <v>18.27</v>
      </c>
    </row>
    <row r="33241" spans="1:2" hidden="1">
      <c r="A33241" s="450" t="str">
        <f>списки!$C$46</f>
        <v>ЦТП</v>
      </c>
      <c r="B33241" s="442">
        <f t="shared" si="221"/>
        <v>18.260000000000002</v>
      </c>
    </row>
    <row r="33242" spans="1:2" hidden="1">
      <c r="A33242" s="450" t="str">
        <f>списки!$C$46</f>
        <v>ЦТП</v>
      </c>
      <c r="B33242" s="442">
        <f t="shared" si="221"/>
        <v>18.25</v>
      </c>
    </row>
    <row r="33243" spans="1:2" hidden="1">
      <c r="A33243" s="450" t="str">
        <f>списки!$C$46</f>
        <v>ЦТП</v>
      </c>
      <c r="B33243" s="442">
        <f t="shared" si="221"/>
        <v>18.239999999999998</v>
      </c>
    </row>
    <row r="33244" spans="1:2" hidden="1">
      <c r="A33244" s="450" t="str">
        <f>списки!$C$46</f>
        <v>ЦТП</v>
      </c>
      <c r="B33244" s="442">
        <f t="shared" si="221"/>
        <v>18.23</v>
      </c>
    </row>
    <row r="33245" spans="1:2" hidden="1">
      <c r="A33245" s="450" t="str">
        <f>списки!$C$46</f>
        <v>ЦТП</v>
      </c>
      <c r="B33245" s="442">
        <f t="shared" si="221"/>
        <v>18.22</v>
      </c>
    </row>
    <row r="33246" spans="1:2" hidden="1">
      <c r="A33246" s="450" t="str">
        <f>списки!$C$46</f>
        <v>ЦТП</v>
      </c>
      <c r="B33246" s="442">
        <f t="shared" si="221"/>
        <v>18.21</v>
      </c>
    </row>
    <row r="33247" spans="1:2" hidden="1">
      <c r="A33247" s="450" t="str">
        <f>списки!$C$46</f>
        <v>ЦТП</v>
      </c>
      <c r="B33247" s="442">
        <f t="shared" si="221"/>
        <v>18.2</v>
      </c>
    </row>
    <row r="33248" spans="1:2" hidden="1">
      <c r="A33248" s="450" t="str">
        <f>списки!$C$46</f>
        <v>ЦТП</v>
      </c>
      <c r="B33248" s="442">
        <f t="shared" si="221"/>
        <v>18.190000000000001</v>
      </c>
    </row>
    <row r="33249" spans="1:2" hidden="1">
      <c r="A33249" s="450" t="str">
        <f>списки!$C$46</f>
        <v>ЦТП</v>
      </c>
      <c r="B33249" s="442">
        <f t="shared" si="221"/>
        <v>18.18</v>
      </c>
    </row>
    <row r="33250" spans="1:2" hidden="1">
      <c r="A33250" s="450" t="str">
        <f>списки!$C$46</f>
        <v>ЦТП</v>
      </c>
      <c r="B33250" s="442">
        <f t="shared" si="221"/>
        <v>18.170000000000002</v>
      </c>
    </row>
    <row r="33251" spans="1:2" hidden="1">
      <c r="A33251" s="450" t="str">
        <f>списки!$C$46</f>
        <v>ЦТП</v>
      </c>
      <c r="B33251" s="442">
        <f t="shared" si="221"/>
        <v>18.16</v>
      </c>
    </row>
    <row r="33252" spans="1:2" hidden="1">
      <c r="A33252" s="450" t="str">
        <f>списки!$C$46</f>
        <v>ЦТП</v>
      </c>
      <c r="B33252" s="442">
        <f t="shared" si="221"/>
        <v>18.149999999999999</v>
      </c>
    </row>
    <row r="33253" spans="1:2" hidden="1">
      <c r="A33253" s="450" t="str">
        <f>списки!$C$46</f>
        <v>ЦТП</v>
      </c>
      <c r="B33253" s="442">
        <f t="shared" si="221"/>
        <v>18.14</v>
      </c>
    </row>
    <row r="33254" spans="1:2" hidden="1">
      <c r="A33254" s="450" t="str">
        <f>списки!$C$46</f>
        <v>ЦТП</v>
      </c>
      <c r="B33254" s="442">
        <f t="shared" si="221"/>
        <v>18.13</v>
      </c>
    </row>
    <row r="33255" spans="1:2" hidden="1">
      <c r="A33255" s="450" t="str">
        <f>списки!$C$46</f>
        <v>ЦТП</v>
      </c>
      <c r="B33255" s="442">
        <f t="shared" si="221"/>
        <v>18.12</v>
      </c>
    </row>
    <row r="33256" spans="1:2" hidden="1">
      <c r="A33256" s="450" t="str">
        <f>списки!$C$46</f>
        <v>ЦТП</v>
      </c>
      <c r="B33256" s="442">
        <f t="shared" si="221"/>
        <v>18.11</v>
      </c>
    </row>
    <row r="33257" spans="1:2" hidden="1">
      <c r="A33257" s="450" t="str">
        <f>списки!$C$46</f>
        <v>ЦТП</v>
      </c>
      <c r="B33257" s="442">
        <f t="shared" si="221"/>
        <v>18.100000000000001</v>
      </c>
    </row>
    <row r="33258" spans="1:2" hidden="1">
      <c r="A33258" s="450" t="str">
        <f>списки!$C$46</f>
        <v>ЦТП</v>
      </c>
      <c r="B33258" s="442">
        <f t="shared" si="221"/>
        <v>18.09</v>
      </c>
    </row>
    <row r="33259" spans="1:2" hidden="1">
      <c r="A33259" s="450" t="str">
        <f>списки!$C$46</f>
        <v>ЦТП</v>
      </c>
      <c r="B33259" s="442">
        <f t="shared" si="221"/>
        <v>18.079999999999998</v>
      </c>
    </row>
    <row r="33260" spans="1:2" hidden="1">
      <c r="A33260" s="450" t="str">
        <f>списки!$C$46</f>
        <v>ЦТП</v>
      </c>
      <c r="B33260" s="442">
        <f t="shared" si="221"/>
        <v>18.07</v>
      </c>
    </row>
    <row r="33261" spans="1:2" hidden="1">
      <c r="A33261" s="450" t="str">
        <f>списки!$C$46</f>
        <v>ЦТП</v>
      </c>
      <c r="B33261" s="442">
        <f t="shared" si="221"/>
        <v>18.059999999999999</v>
      </c>
    </row>
    <row r="33262" spans="1:2" hidden="1">
      <c r="A33262" s="450" t="str">
        <f>списки!$C$46</f>
        <v>ЦТП</v>
      </c>
      <c r="B33262" s="442">
        <f t="shared" si="221"/>
        <v>18.05</v>
      </c>
    </row>
    <row r="33263" spans="1:2" hidden="1">
      <c r="A33263" s="450" t="str">
        <f>списки!$C$46</f>
        <v>ЦТП</v>
      </c>
      <c r="B33263" s="442">
        <f t="shared" si="221"/>
        <v>18.04</v>
      </c>
    </row>
    <row r="33264" spans="1:2" hidden="1">
      <c r="A33264" s="450" t="str">
        <f>списки!$C$46</f>
        <v>ЦТП</v>
      </c>
      <c r="B33264" s="442">
        <f t="shared" si="221"/>
        <v>18.03</v>
      </c>
    </row>
    <row r="33265" spans="1:2" hidden="1">
      <c r="A33265" s="450" t="str">
        <f>списки!$C$46</f>
        <v>ЦТП</v>
      </c>
      <c r="B33265" s="442">
        <f t="shared" si="221"/>
        <v>18.02</v>
      </c>
    </row>
    <row r="33266" spans="1:2" hidden="1">
      <c r="A33266" s="450" t="str">
        <f>списки!$C$46</f>
        <v>ЦТП</v>
      </c>
      <c r="B33266" s="442">
        <f t="shared" si="221"/>
        <v>18.010000000000002</v>
      </c>
    </row>
    <row r="33267" spans="1:2" hidden="1">
      <c r="A33267" s="450" t="str">
        <f>списки!$C$46</f>
        <v>ЦТП</v>
      </c>
      <c r="B33267" s="442">
        <f t="shared" si="221"/>
        <v>18</v>
      </c>
    </row>
    <row r="33268" spans="1:2" hidden="1">
      <c r="A33268" s="450" t="str">
        <f>списки!$C$46</f>
        <v>ЦТП</v>
      </c>
      <c r="B33268" s="442">
        <f t="shared" si="221"/>
        <v>17.989999999999998</v>
      </c>
    </row>
    <row r="33269" spans="1:2" hidden="1">
      <c r="A33269" s="450" t="str">
        <f>списки!$C$46</f>
        <v>ЦТП</v>
      </c>
      <c r="B33269" s="442">
        <f t="shared" si="221"/>
        <v>17.98</v>
      </c>
    </row>
    <row r="33270" spans="1:2" hidden="1">
      <c r="A33270" s="450" t="str">
        <f>списки!$C$46</f>
        <v>ЦТП</v>
      </c>
      <c r="B33270" s="442">
        <f t="shared" si="221"/>
        <v>17.97</v>
      </c>
    </row>
    <row r="33271" spans="1:2" hidden="1">
      <c r="A33271" s="450" t="str">
        <f>списки!$C$46</f>
        <v>ЦТП</v>
      </c>
      <c r="B33271" s="442">
        <f t="shared" si="221"/>
        <v>17.96</v>
      </c>
    </row>
    <row r="33272" spans="1:2" hidden="1">
      <c r="A33272" s="450" t="str">
        <f>списки!$C$46</f>
        <v>ЦТП</v>
      </c>
      <c r="B33272" s="442">
        <f t="shared" si="221"/>
        <v>17.95</v>
      </c>
    </row>
    <row r="33273" spans="1:2" hidden="1">
      <c r="A33273" s="450" t="str">
        <f>списки!$C$46</f>
        <v>ЦТП</v>
      </c>
      <c r="B33273" s="442">
        <f t="shared" si="221"/>
        <v>17.940000000000001</v>
      </c>
    </row>
    <row r="33274" spans="1:2" hidden="1">
      <c r="A33274" s="450" t="str">
        <f>списки!$C$46</f>
        <v>ЦТП</v>
      </c>
      <c r="B33274" s="442">
        <f t="shared" si="221"/>
        <v>17.93</v>
      </c>
    </row>
    <row r="33275" spans="1:2" hidden="1">
      <c r="A33275" s="450" t="str">
        <f>списки!$C$46</f>
        <v>ЦТП</v>
      </c>
      <c r="B33275" s="442">
        <f t="shared" si="221"/>
        <v>17.920000000000002</v>
      </c>
    </row>
    <row r="33276" spans="1:2" hidden="1">
      <c r="A33276" s="450" t="str">
        <f>списки!$C$46</f>
        <v>ЦТП</v>
      </c>
      <c r="B33276" s="442">
        <f t="shared" ref="B33276:B33339" si="222">ROUND(B33275-0.01,2)</f>
        <v>17.91</v>
      </c>
    </row>
    <row r="33277" spans="1:2" hidden="1">
      <c r="A33277" s="450" t="str">
        <f>списки!$C$46</f>
        <v>ЦТП</v>
      </c>
      <c r="B33277" s="442">
        <f t="shared" si="222"/>
        <v>17.899999999999999</v>
      </c>
    </row>
    <row r="33278" spans="1:2" hidden="1">
      <c r="A33278" s="450" t="str">
        <f>списки!$C$46</f>
        <v>ЦТП</v>
      </c>
      <c r="B33278" s="442">
        <f t="shared" si="222"/>
        <v>17.89</v>
      </c>
    </row>
    <row r="33279" spans="1:2" hidden="1">
      <c r="A33279" s="450" t="str">
        <f>списки!$C$46</f>
        <v>ЦТП</v>
      </c>
      <c r="B33279" s="442">
        <f t="shared" si="222"/>
        <v>17.88</v>
      </c>
    </row>
    <row r="33280" spans="1:2" hidden="1">
      <c r="A33280" s="450" t="str">
        <f>списки!$C$46</f>
        <v>ЦТП</v>
      </c>
      <c r="B33280" s="442">
        <f t="shared" si="222"/>
        <v>17.87</v>
      </c>
    </row>
    <row r="33281" spans="1:2" hidden="1">
      <c r="A33281" s="450" t="str">
        <f>списки!$C$46</f>
        <v>ЦТП</v>
      </c>
      <c r="B33281" s="442">
        <f t="shared" si="222"/>
        <v>17.86</v>
      </c>
    </row>
    <row r="33282" spans="1:2" hidden="1">
      <c r="A33282" s="450" t="str">
        <f>списки!$C$46</f>
        <v>ЦТП</v>
      </c>
      <c r="B33282" s="442">
        <f t="shared" si="222"/>
        <v>17.850000000000001</v>
      </c>
    </row>
    <row r="33283" spans="1:2" hidden="1">
      <c r="A33283" s="450" t="str">
        <f>списки!$C$46</f>
        <v>ЦТП</v>
      </c>
      <c r="B33283" s="442">
        <f t="shared" si="222"/>
        <v>17.84</v>
      </c>
    </row>
    <row r="33284" spans="1:2" hidden="1">
      <c r="A33284" s="450" t="str">
        <f>списки!$C$46</f>
        <v>ЦТП</v>
      </c>
      <c r="B33284" s="442">
        <f t="shared" si="222"/>
        <v>17.829999999999998</v>
      </c>
    </row>
    <row r="33285" spans="1:2" hidden="1">
      <c r="A33285" s="450" t="str">
        <f>списки!$C$46</f>
        <v>ЦТП</v>
      </c>
      <c r="B33285" s="442">
        <f t="shared" si="222"/>
        <v>17.82</v>
      </c>
    </row>
    <row r="33286" spans="1:2" hidden="1">
      <c r="A33286" s="450" t="str">
        <f>списки!$C$46</f>
        <v>ЦТП</v>
      </c>
      <c r="B33286" s="442">
        <f t="shared" si="222"/>
        <v>17.809999999999999</v>
      </c>
    </row>
    <row r="33287" spans="1:2" hidden="1">
      <c r="A33287" s="450" t="str">
        <f>списки!$C$46</f>
        <v>ЦТП</v>
      </c>
      <c r="B33287" s="442">
        <f t="shared" si="222"/>
        <v>17.8</v>
      </c>
    </row>
    <row r="33288" spans="1:2" hidden="1">
      <c r="A33288" s="450" t="str">
        <f>списки!$C$46</f>
        <v>ЦТП</v>
      </c>
      <c r="B33288" s="442">
        <f t="shared" si="222"/>
        <v>17.79</v>
      </c>
    </row>
    <row r="33289" spans="1:2" hidden="1">
      <c r="A33289" s="450" t="str">
        <f>списки!$C$46</f>
        <v>ЦТП</v>
      </c>
      <c r="B33289" s="442">
        <f t="shared" si="222"/>
        <v>17.78</v>
      </c>
    </row>
    <row r="33290" spans="1:2" hidden="1">
      <c r="A33290" s="450" t="str">
        <f>списки!$C$46</f>
        <v>ЦТП</v>
      </c>
      <c r="B33290" s="442">
        <f t="shared" si="222"/>
        <v>17.77</v>
      </c>
    </row>
    <row r="33291" spans="1:2" hidden="1">
      <c r="A33291" s="450" t="str">
        <f>списки!$C$46</f>
        <v>ЦТП</v>
      </c>
      <c r="B33291" s="442">
        <f t="shared" si="222"/>
        <v>17.760000000000002</v>
      </c>
    </row>
    <row r="33292" spans="1:2" hidden="1">
      <c r="A33292" s="450" t="str">
        <f>списки!$C$46</f>
        <v>ЦТП</v>
      </c>
      <c r="B33292" s="442">
        <f t="shared" si="222"/>
        <v>17.75</v>
      </c>
    </row>
    <row r="33293" spans="1:2" hidden="1">
      <c r="A33293" s="450" t="str">
        <f>списки!$C$46</f>
        <v>ЦТП</v>
      </c>
      <c r="B33293" s="442">
        <f t="shared" si="222"/>
        <v>17.739999999999998</v>
      </c>
    </row>
    <row r="33294" spans="1:2" hidden="1">
      <c r="A33294" s="450" t="str">
        <f>списки!$C$46</f>
        <v>ЦТП</v>
      </c>
      <c r="B33294" s="442">
        <f t="shared" si="222"/>
        <v>17.73</v>
      </c>
    </row>
    <row r="33295" spans="1:2" hidden="1">
      <c r="A33295" s="450" t="str">
        <f>списки!$C$46</f>
        <v>ЦТП</v>
      </c>
      <c r="B33295" s="442">
        <f t="shared" si="222"/>
        <v>17.72</v>
      </c>
    </row>
    <row r="33296" spans="1:2" hidden="1">
      <c r="A33296" s="450" t="str">
        <f>списки!$C$46</f>
        <v>ЦТП</v>
      </c>
      <c r="B33296" s="442">
        <f t="shared" si="222"/>
        <v>17.71</v>
      </c>
    </row>
    <row r="33297" spans="1:2" hidden="1">
      <c r="A33297" s="450" t="str">
        <f>списки!$C$46</f>
        <v>ЦТП</v>
      </c>
      <c r="B33297" s="442">
        <f t="shared" si="222"/>
        <v>17.7</v>
      </c>
    </row>
    <row r="33298" spans="1:2" hidden="1">
      <c r="A33298" s="450" t="str">
        <f>списки!$C$46</f>
        <v>ЦТП</v>
      </c>
      <c r="B33298" s="442">
        <f t="shared" si="222"/>
        <v>17.690000000000001</v>
      </c>
    </row>
    <row r="33299" spans="1:2" hidden="1">
      <c r="A33299" s="450" t="str">
        <f>списки!$C$46</f>
        <v>ЦТП</v>
      </c>
      <c r="B33299" s="442">
        <f t="shared" si="222"/>
        <v>17.68</v>
      </c>
    </row>
    <row r="33300" spans="1:2" hidden="1">
      <c r="A33300" s="450" t="str">
        <f>списки!$C$46</f>
        <v>ЦТП</v>
      </c>
      <c r="B33300" s="442">
        <f t="shared" si="222"/>
        <v>17.670000000000002</v>
      </c>
    </row>
    <row r="33301" spans="1:2" hidden="1">
      <c r="A33301" s="450" t="str">
        <f>списки!$C$46</f>
        <v>ЦТП</v>
      </c>
      <c r="B33301" s="442">
        <f t="shared" si="222"/>
        <v>17.66</v>
      </c>
    </row>
    <row r="33302" spans="1:2" hidden="1">
      <c r="A33302" s="450" t="str">
        <f>списки!$C$46</f>
        <v>ЦТП</v>
      </c>
      <c r="B33302" s="442">
        <f t="shared" si="222"/>
        <v>17.649999999999999</v>
      </c>
    </row>
    <row r="33303" spans="1:2" hidden="1">
      <c r="A33303" s="450" t="str">
        <f>списки!$C$46</f>
        <v>ЦТП</v>
      </c>
      <c r="B33303" s="442">
        <f t="shared" si="222"/>
        <v>17.64</v>
      </c>
    </row>
    <row r="33304" spans="1:2" hidden="1">
      <c r="A33304" s="450" t="str">
        <f>списки!$C$46</f>
        <v>ЦТП</v>
      </c>
      <c r="B33304" s="442">
        <f t="shared" si="222"/>
        <v>17.63</v>
      </c>
    </row>
    <row r="33305" spans="1:2" hidden="1">
      <c r="A33305" s="450" t="str">
        <f>списки!$C$46</f>
        <v>ЦТП</v>
      </c>
      <c r="B33305" s="442">
        <f t="shared" si="222"/>
        <v>17.62</v>
      </c>
    </row>
    <row r="33306" spans="1:2" hidden="1">
      <c r="A33306" s="450" t="str">
        <f>списки!$C$46</f>
        <v>ЦТП</v>
      </c>
      <c r="B33306" s="442">
        <f t="shared" si="222"/>
        <v>17.61</v>
      </c>
    </row>
    <row r="33307" spans="1:2" hidden="1">
      <c r="A33307" s="450" t="str">
        <f>списки!$C$46</f>
        <v>ЦТП</v>
      </c>
      <c r="B33307" s="442">
        <f t="shared" si="222"/>
        <v>17.600000000000001</v>
      </c>
    </row>
    <row r="33308" spans="1:2" hidden="1">
      <c r="A33308" s="450" t="str">
        <f>списки!$C$46</f>
        <v>ЦТП</v>
      </c>
      <c r="B33308" s="442">
        <f t="shared" si="222"/>
        <v>17.59</v>
      </c>
    </row>
    <row r="33309" spans="1:2" hidden="1">
      <c r="A33309" s="450" t="str">
        <f>списки!$C$46</f>
        <v>ЦТП</v>
      </c>
      <c r="B33309" s="442">
        <f t="shared" si="222"/>
        <v>17.579999999999998</v>
      </c>
    </row>
    <row r="33310" spans="1:2" hidden="1">
      <c r="A33310" s="450" t="str">
        <f>списки!$C$46</f>
        <v>ЦТП</v>
      </c>
      <c r="B33310" s="442">
        <f t="shared" si="222"/>
        <v>17.57</v>
      </c>
    </row>
    <row r="33311" spans="1:2" hidden="1">
      <c r="A33311" s="450" t="str">
        <f>списки!$C$46</f>
        <v>ЦТП</v>
      </c>
      <c r="B33311" s="442">
        <f t="shared" si="222"/>
        <v>17.559999999999999</v>
      </c>
    </row>
    <row r="33312" spans="1:2" hidden="1">
      <c r="A33312" s="450" t="str">
        <f>списки!$C$46</f>
        <v>ЦТП</v>
      </c>
      <c r="B33312" s="442">
        <f t="shared" si="222"/>
        <v>17.55</v>
      </c>
    </row>
    <row r="33313" spans="1:2" hidden="1">
      <c r="A33313" s="450" t="str">
        <f>списки!$C$46</f>
        <v>ЦТП</v>
      </c>
      <c r="B33313" s="442">
        <f t="shared" si="222"/>
        <v>17.54</v>
      </c>
    </row>
    <row r="33314" spans="1:2" hidden="1">
      <c r="A33314" s="450" t="str">
        <f>списки!$C$46</f>
        <v>ЦТП</v>
      </c>
      <c r="B33314" s="442">
        <f t="shared" si="222"/>
        <v>17.53</v>
      </c>
    </row>
    <row r="33315" spans="1:2" hidden="1">
      <c r="A33315" s="450" t="str">
        <f>списки!$C$46</f>
        <v>ЦТП</v>
      </c>
      <c r="B33315" s="442">
        <f t="shared" si="222"/>
        <v>17.52</v>
      </c>
    </row>
    <row r="33316" spans="1:2" hidden="1">
      <c r="A33316" s="450" t="str">
        <f>списки!$C$46</f>
        <v>ЦТП</v>
      </c>
      <c r="B33316" s="442">
        <f t="shared" si="222"/>
        <v>17.510000000000002</v>
      </c>
    </row>
    <row r="33317" spans="1:2" hidden="1">
      <c r="A33317" s="450" t="str">
        <f>списки!$C$46</f>
        <v>ЦТП</v>
      </c>
      <c r="B33317" s="442">
        <f t="shared" si="222"/>
        <v>17.5</v>
      </c>
    </row>
    <row r="33318" spans="1:2" hidden="1">
      <c r="A33318" s="450" t="str">
        <f>списки!$C$46</f>
        <v>ЦТП</v>
      </c>
      <c r="B33318" s="442">
        <f t="shared" si="222"/>
        <v>17.489999999999998</v>
      </c>
    </row>
    <row r="33319" spans="1:2" hidden="1">
      <c r="A33319" s="450" t="str">
        <f>списки!$C$46</f>
        <v>ЦТП</v>
      </c>
      <c r="B33319" s="442">
        <f t="shared" si="222"/>
        <v>17.48</v>
      </c>
    </row>
    <row r="33320" spans="1:2" hidden="1">
      <c r="A33320" s="450" t="str">
        <f>списки!$C$46</f>
        <v>ЦТП</v>
      </c>
      <c r="B33320" s="442">
        <f t="shared" si="222"/>
        <v>17.47</v>
      </c>
    </row>
    <row r="33321" spans="1:2" hidden="1">
      <c r="A33321" s="450" t="str">
        <f>списки!$C$46</f>
        <v>ЦТП</v>
      </c>
      <c r="B33321" s="442">
        <f t="shared" si="222"/>
        <v>17.46</v>
      </c>
    </row>
    <row r="33322" spans="1:2" hidden="1">
      <c r="A33322" s="450" t="str">
        <f>списки!$C$46</f>
        <v>ЦТП</v>
      </c>
      <c r="B33322" s="442">
        <f t="shared" si="222"/>
        <v>17.45</v>
      </c>
    </row>
    <row r="33323" spans="1:2" hidden="1">
      <c r="A33323" s="450" t="str">
        <f>списки!$C$46</f>
        <v>ЦТП</v>
      </c>
      <c r="B33323" s="442">
        <f t="shared" si="222"/>
        <v>17.440000000000001</v>
      </c>
    </row>
    <row r="33324" spans="1:2" hidden="1">
      <c r="A33324" s="450" t="str">
        <f>списки!$C$46</f>
        <v>ЦТП</v>
      </c>
      <c r="B33324" s="442">
        <f t="shared" si="222"/>
        <v>17.43</v>
      </c>
    </row>
    <row r="33325" spans="1:2" hidden="1">
      <c r="A33325" s="450" t="str">
        <f>списки!$C$46</f>
        <v>ЦТП</v>
      </c>
      <c r="B33325" s="442">
        <f t="shared" si="222"/>
        <v>17.420000000000002</v>
      </c>
    </row>
    <row r="33326" spans="1:2" hidden="1">
      <c r="A33326" s="450" t="str">
        <f>списки!$C$46</f>
        <v>ЦТП</v>
      </c>
      <c r="B33326" s="442">
        <f t="shared" si="222"/>
        <v>17.41</v>
      </c>
    </row>
    <row r="33327" spans="1:2" hidden="1">
      <c r="A33327" s="450" t="str">
        <f>списки!$C$46</f>
        <v>ЦТП</v>
      </c>
      <c r="B33327" s="442">
        <f t="shared" si="222"/>
        <v>17.399999999999999</v>
      </c>
    </row>
    <row r="33328" spans="1:2" hidden="1">
      <c r="A33328" s="450" t="str">
        <f>списки!$C$46</f>
        <v>ЦТП</v>
      </c>
      <c r="B33328" s="442">
        <f t="shared" si="222"/>
        <v>17.39</v>
      </c>
    </row>
    <row r="33329" spans="1:2" hidden="1">
      <c r="A33329" s="450" t="str">
        <f>списки!$C$46</f>
        <v>ЦТП</v>
      </c>
      <c r="B33329" s="442">
        <f t="shared" si="222"/>
        <v>17.38</v>
      </c>
    </row>
    <row r="33330" spans="1:2" hidden="1">
      <c r="A33330" s="450" t="str">
        <f>списки!$C$46</f>
        <v>ЦТП</v>
      </c>
      <c r="B33330" s="442">
        <f t="shared" si="222"/>
        <v>17.37</v>
      </c>
    </row>
    <row r="33331" spans="1:2" hidden="1">
      <c r="A33331" s="450" t="str">
        <f>списки!$C$46</f>
        <v>ЦТП</v>
      </c>
      <c r="B33331" s="442">
        <f t="shared" si="222"/>
        <v>17.36</v>
      </c>
    </row>
    <row r="33332" spans="1:2" hidden="1">
      <c r="A33332" s="450" t="str">
        <f>списки!$C$46</f>
        <v>ЦТП</v>
      </c>
      <c r="B33332" s="442">
        <f t="shared" si="222"/>
        <v>17.350000000000001</v>
      </c>
    </row>
    <row r="33333" spans="1:2" hidden="1">
      <c r="A33333" s="450" t="str">
        <f>списки!$C$46</f>
        <v>ЦТП</v>
      </c>
      <c r="B33333" s="442">
        <f t="shared" si="222"/>
        <v>17.34</v>
      </c>
    </row>
    <row r="33334" spans="1:2" hidden="1">
      <c r="A33334" s="450" t="str">
        <f>списки!$C$46</f>
        <v>ЦТП</v>
      </c>
      <c r="B33334" s="442">
        <f t="shared" si="222"/>
        <v>17.329999999999998</v>
      </c>
    </row>
    <row r="33335" spans="1:2" hidden="1">
      <c r="A33335" s="450" t="str">
        <f>списки!$C$46</f>
        <v>ЦТП</v>
      </c>
      <c r="B33335" s="442">
        <f t="shared" si="222"/>
        <v>17.32</v>
      </c>
    </row>
    <row r="33336" spans="1:2" hidden="1">
      <c r="A33336" s="450" t="str">
        <f>списки!$C$46</f>
        <v>ЦТП</v>
      </c>
      <c r="B33336" s="442">
        <f t="shared" si="222"/>
        <v>17.309999999999999</v>
      </c>
    </row>
    <row r="33337" spans="1:2" hidden="1">
      <c r="A33337" s="450" t="str">
        <f>списки!$C$46</f>
        <v>ЦТП</v>
      </c>
      <c r="B33337" s="442">
        <f t="shared" si="222"/>
        <v>17.3</v>
      </c>
    </row>
    <row r="33338" spans="1:2" hidden="1">
      <c r="A33338" s="450" t="str">
        <f>списки!$C$46</f>
        <v>ЦТП</v>
      </c>
      <c r="B33338" s="442">
        <f t="shared" si="222"/>
        <v>17.29</v>
      </c>
    </row>
    <row r="33339" spans="1:2" hidden="1">
      <c r="A33339" s="450" t="str">
        <f>списки!$C$46</f>
        <v>ЦТП</v>
      </c>
      <c r="B33339" s="442">
        <f t="shared" si="222"/>
        <v>17.28</v>
      </c>
    </row>
    <row r="33340" spans="1:2" hidden="1">
      <c r="A33340" s="450" t="str">
        <f>списки!$C$46</f>
        <v>ЦТП</v>
      </c>
      <c r="B33340" s="442">
        <f t="shared" ref="B33340:B33403" si="223">ROUND(B33339-0.01,2)</f>
        <v>17.27</v>
      </c>
    </row>
    <row r="33341" spans="1:2" hidden="1">
      <c r="A33341" s="450" t="str">
        <f>списки!$C$46</f>
        <v>ЦТП</v>
      </c>
      <c r="B33341" s="442">
        <f t="shared" si="223"/>
        <v>17.260000000000002</v>
      </c>
    </row>
    <row r="33342" spans="1:2" hidden="1">
      <c r="A33342" s="450" t="str">
        <f>списки!$C$46</f>
        <v>ЦТП</v>
      </c>
      <c r="B33342" s="442">
        <f t="shared" si="223"/>
        <v>17.25</v>
      </c>
    </row>
    <row r="33343" spans="1:2" hidden="1">
      <c r="A33343" s="450" t="str">
        <f>списки!$C$46</f>
        <v>ЦТП</v>
      </c>
      <c r="B33343" s="442">
        <f t="shared" si="223"/>
        <v>17.239999999999998</v>
      </c>
    </row>
    <row r="33344" spans="1:2" hidden="1">
      <c r="A33344" s="450" t="str">
        <f>списки!$C$46</f>
        <v>ЦТП</v>
      </c>
      <c r="B33344" s="442">
        <f t="shared" si="223"/>
        <v>17.23</v>
      </c>
    </row>
    <row r="33345" spans="1:2" hidden="1">
      <c r="A33345" s="450" t="str">
        <f>списки!$C$46</f>
        <v>ЦТП</v>
      </c>
      <c r="B33345" s="442">
        <f t="shared" si="223"/>
        <v>17.22</v>
      </c>
    </row>
    <row r="33346" spans="1:2" hidden="1">
      <c r="A33346" s="450" t="str">
        <f>списки!$C$46</f>
        <v>ЦТП</v>
      </c>
      <c r="B33346" s="442">
        <f t="shared" si="223"/>
        <v>17.21</v>
      </c>
    </row>
    <row r="33347" spans="1:2" hidden="1">
      <c r="A33347" s="450" t="str">
        <f>списки!$C$46</f>
        <v>ЦТП</v>
      </c>
      <c r="B33347" s="442">
        <f t="shared" si="223"/>
        <v>17.2</v>
      </c>
    </row>
    <row r="33348" spans="1:2" hidden="1">
      <c r="A33348" s="450" t="str">
        <f>списки!$C$46</f>
        <v>ЦТП</v>
      </c>
      <c r="B33348" s="442">
        <f t="shared" si="223"/>
        <v>17.190000000000001</v>
      </c>
    </row>
    <row r="33349" spans="1:2" hidden="1">
      <c r="A33349" s="450" t="str">
        <f>списки!$C$46</f>
        <v>ЦТП</v>
      </c>
      <c r="B33349" s="442">
        <f t="shared" si="223"/>
        <v>17.18</v>
      </c>
    </row>
    <row r="33350" spans="1:2" hidden="1">
      <c r="A33350" s="450" t="str">
        <f>списки!$C$46</f>
        <v>ЦТП</v>
      </c>
      <c r="B33350" s="442">
        <f t="shared" si="223"/>
        <v>17.170000000000002</v>
      </c>
    </row>
    <row r="33351" spans="1:2" hidden="1">
      <c r="A33351" s="450" t="str">
        <f>списки!$C$46</f>
        <v>ЦТП</v>
      </c>
      <c r="B33351" s="442">
        <f t="shared" si="223"/>
        <v>17.16</v>
      </c>
    </row>
    <row r="33352" spans="1:2" hidden="1">
      <c r="A33352" s="450" t="str">
        <f>списки!$C$46</f>
        <v>ЦТП</v>
      </c>
      <c r="B33352" s="442">
        <f t="shared" si="223"/>
        <v>17.149999999999999</v>
      </c>
    </row>
    <row r="33353" spans="1:2" hidden="1">
      <c r="A33353" s="450" t="str">
        <f>списки!$C$46</f>
        <v>ЦТП</v>
      </c>
      <c r="B33353" s="442">
        <f t="shared" si="223"/>
        <v>17.14</v>
      </c>
    </row>
    <row r="33354" spans="1:2" hidden="1">
      <c r="A33354" s="450" t="str">
        <f>списки!$C$46</f>
        <v>ЦТП</v>
      </c>
      <c r="B33354" s="442">
        <f t="shared" si="223"/>
        <v>17.13</v>
      </c>
    </row>
    <row r="33355" spans="1:2" hidden="1">
      <c r="A33355" s="450" t="str">
        <f>списки!$C$46</f>
        <v>ЦТП</v>
      </c>
      <c r="B33355" s="442">
        <f t="shared" si="223"/>
        <v>17.12</v>
      </c>
    </row>
    <row r="33356" spans="1:2" hidden="1">
      <c r="A33356" s="450" t="str">
        <f>списки!$C$46</f>
        <v>ЦТП</v>
      </c>
      <c r="B33356" s="442">
        <f t="shared" si="223"/>
        <v>17.11</v>
      </c>
    </row>
    <row r="33357" spans="1:2" hidden="1">
      <c r="A33357" s="450" t="str">
        <f>списки!$C$46</f>
        <v>ЦТП</v>
      </c>
      <c r="B33357" s="442">
        <f t="shared" si="223"/>
        <v>17.100000000000001</v>
      </c>
    </row>
    <row r="33358" spans="1:2" hidden="1">
      <c r="A33358" s="450" t="str">
        <f>списки!$C$46</f>
        <v>ЦТП</v>
      </c>
      <c r="B33358" s="442">
        <f t="shared" si="223"/>
        <v>17.09</v>
      </c>
    </row>
    <row r="33359" spans="1:2" hidden="1">
      <c r="A33359" s="450" t="str">
        <f>списки!$C$46</f>
        <v>ЦТП</v>
      </c>
      <c r="B33359" s="442">
        <f t="shared" si="223"/>
        <v>17.079999999999998</v>
      </c>
    </row>
    <row r="33360" spans="1:2" hidden="1">
      <c r="A33360" s="450" t="str">
        <f>списки!$C$46</f>
        <v>ЦТП</v>
      </c>
      <c r="B33360" s="442">
        <f t="shared" si="223"/>
        <v>17.07</v>
      </c>
    </row>
    <row r="33361" spans="1:2" hidden="1">
      <c r="A33361" s="450" t="str">
        <f>списки!$C$46</f>
        <v>ЦТП</v>
      </c>
      <c r="B33361" s="442">
        <f t="shared" si="223"/>
        <v>17.059999999999999</v>
      </c>
    </row>
    <row r="33362" spans="1:2" hidden="1">
      <c r="A33362" s="450" t="str">
        <f>списки!$C$46</f>
        <v>ЦТП</v>
      </c>
      <c r="B33362" s="442">
        <f t="shared" si="223"/>
        <v>17.05</v>
      </c>
    </row>
    <row r="33363" spans="1:2" hidden="1">
      <c r="A33363" s="450" t="str">
        <f>списки!$C$46</f>
        <v>ЦТП</v>
      </c>
      <c r="B33363" s="442">
        <f t="shared" si="223"/>
        <v>17.04</v>
      </c>
    </row>
    <row r="33364" spans="1:2" hidden="1">
      <c r="A33364" s="450" t="str">
        <f>списки!$C$46</f>
        <v>ЦТП</v>
      </c>
      <c r="B33364" s="442">
        <f t="shared" si="223"/>
        <v>17.03</v>
      </c>
    </row>
    <row r="33365" spans="1:2" hidden="1">
      <c r="A33365" s="450" t="str">
        <f>списки!$C$46</f>
        <v>ЦТП</v>
      </c>
      <c r="B33365" s="442">
        <f t="shared" si="223"/>
        <v>17.02</v>
      </c>
    </row>
    <row r="33366" spans="1:2" hidden="1">
      <c r="A33366" s="450" t="str">
        <f>списки!$C$46</f>
        <v>ЦТП</v>
      </c>
      <c r="B33366" s="442">
        <f t="shared" si="223"/>
        <v>17.010000000000002</v>
      </c>
    </row>
    <row r="33367" spans="1:2" hidden="1">
      <c r="A33367" s="450" t="str">
        <f>списки!$C$46</f>
        <v>ЦТП</v>
      </c>
      <c r="B33367" s="442">
        <f t="shared" si="223"/>
        <v>17</v>
      </c>
    </row>
    <row r="33368" spans="1:2" hidden="1">
      <c r="A33368" s="450" t="str">
        <f>списки!$C$46</f>
        <v>ЦТП</v>
      </c>
      <c r="B33368" s="442">
        <f t="shared" si="223"/>
        <v>16.989999999999998</v>
      </c>
    </row>
    <row r="33369" spans="1:2" hidden="1">
      <c r="A33369" s="450" t="str">
        <f>списки!$C$46</f>
        <v>ЦТП</v>
      </c>
      <c r="B33369" s="442">
        <f t="shared" si="223"/>
        <v>16.98</v>
      </c>
    </row>
    <row r="33370" spans="1:2" hidden="1">
      <c r="A33370" s="450" t="str">
        <f>списки!$C$46</f>
        <v>ЦТП</v>
      </c>
      <c r="B33370" s="442">
        <f t="shared" si="223"/>
        <v>16.97</v>
      </c>
    </row>
    <row r="33371" spans="1:2" hidden="1">
      <c r="A33371" s="450" t="str">
        <f>списки!$C$46</f>
        <v>ЦТП</v>
      </c>
      <c r="B33371" s="442">
        <f t="shared" si="223"/>
        <v>16.96</v>
      </c>
    </row>
    <row r="33372" spans="1:2" hidden="1">
      <c r="A33372" s="450" t="str">
        <f>списки!$C$46</f>
        <v>ЦТП</v>
      </c>
      <c r="B33372" s="442">
        <f t="shared" si="223"/>
        <v>16.95</v>
      </c>
    </row>
    <row r="33373" spans="1:2" hidden="1">
      <c r="A33373" s="450" t="str">
        <f>списки!$C$46</f>
        <v>ЦТП</v>
      </c>
      <c r="B33373" s="442">
        <f t="shared" si="223"/>
        <v>16.940000000000001</v>
      </c>
    </row>
    <row r="33374" spans="1:2" hidden="1">
      <c r="A33374" s="450" t="str">
        <f>списки!$C$46</f>
        <v>ЦТП</v>
      </c>
      <c r="B33374" s="442">
        <f t="shared" si="223"/>
        <v>16.93</v>
      </c>
    </row>
    <row r="33375" spans="1:2" hidden="1">
      <c r="A33375" s="450" t="str">
        <f>списки!$C$46</f>
        <v>ЦТП</v>
      </c>
      <c r="B33375" s="442">
        <f t="shared" si="223"/>
        <v>16.920000000000002</v>
      </c>
    </row>
    <row r="33376" spans="1:2" hidden="1">
      <c r="A33376" s="450" t="str">
        <f>списки!$C$46</f>
        <v>ЦТП</v>
      </c>
      <c r="B33376" s="442">
        <f t="shared" si="223"/>
        <v>16.91</v>
      </c>
    </row>
    <row r="33377" spans="1:2" hidden="1">
      <c r="A33377" s="450" t="str">
        <f>списки!$C$46</f>
        <v>ЦТП</v>
      </c>
      <c r="B33377" s="442">
        <f t="shared" si="223"/>
        <v>16.899999999999999</v>
      </c>
    </row>
    <row r="33378" spans="1:2" hidden="1">
      <c r="A33378" s="450" t="str">
        <f>списки!$C$46</f>
        <v>ЦТП</v>
      </c>
      <c r="B33378" s="442">
        <f t="shared" si="223"/>
        <v>16.89</v>
      </c>
    </row>
    <row r="33379" spans="1:2" hidden="1">
      <c r="A33379" s="450" t="str">
        <f>списки!$C$46</f>
        <v>ЦТП</v>
      </c>
      <c r="B33379" s="442">
        <f t="shared" si="223"/>
        <v>16.88</v>
      </c>
    </row>
    <row r="33380" spans="1:2" hidden="1">
      <c r="A33380" s="450" t="str">
        <f>списки!$C$46</f>
        <v>ЦТП</v>
      </c>
      <c r="B33380" s="442">
        <f t="shared" si="223"/>
        <v>16.87</v>
      </c>
    </row>
    <row r="33381" spans="1:2" hidden="1">
      <c r="A33381" s="450" t="str">
        <f>списки!$C$46</f>
        <v>ЦТП</v>
      </c>
      <c r="B33381" s="442">
        <f t="shared" si="223"/>
        <v>16.86</v>
      </c>
    </row>
    <row r="33382" spans="1:2" hidden="1">
      <c r="A33382" s="450" t="str">
        <f>списки!$C$46</f>
        <v>ЦТП</v>
      </c>
      <c r="B33382" s="442">
        <f t="shared" si="223"/>
        <v>16.850000000000001</v>
      </c>
    </row>
    <row r="33383" spans="1:2" hidden="1">
      <c r="A33383" s="450" t="str">
        <f>списки!$C$46</f>
        <v>ЦТП</v>
      </c>
      <c r="B33383" s="442">
        <f t="shared" si="223"/>
        <v>16.84</v>
      </c>
    </row>
    <row r="33384" spans="1:2" hidden="1">
      <c r="A33384" s="450" t="str">
        <f>списки!$C$46</f>
        <v>ЦТП</v>
      </c>
      <c r="B33384" s="442">
        <f t="shared" si="223"/>
        <v>16.829999999999998</v>
      </c>
    </row>
    <row r="33385" spans="1:2" hidden="1">
      <c r="A33385" s="450" t="str">
        <f>списки!$C$46</f>
        <v>ЦТП</v>
      </c>
      <c r="B33385" s="442">
        <f t="shared" si="223"/>
        <v>16.82</v>
      </c>
    </row>
    <row r="33386" spans="1:2" hidden="1">
      <c r="A33386" s="450" t="str">
        <f>списки!$C$46</f>
        <v>ЦТП</v>
      </c>
      <c r="B33386" s="442">
        <f t="shared" si="223"/>
        <v>16.809999999999999</v>
      </c>
    </row>
    <row r="33387" spans="1:2" hidden="1">
      <c r="A33387" s="450" t="str">
        <f>списки!$C$46</f>
        <v>ЦТП</v>
      </c>
      <c r="B33387" s="442">
        <f t="shared" si="223"/>
        <v>16.8</v>
      </c>
    </row>
    <row r="33388" spans="1:2" hidden="1">
      <c r="A33388" s="450" t="str">
        <f>списки!$C$46</f>
        <v>ЦТП</v>
      </c>
      <c r="B33388" s="442">
        <f t="shared" si="223"/>
        <v>16.79</v>
      </c>
    </row>
    <row r="33389" spans="1:2" hidden="1">
      <c r="A33389" s="450" t="str">
        <f>списки!$C$46</f>
        <v>ЦТП</v>
      </c>
      <c r="B33389" s="442">
        <f t="shared" si="223"/>
        <v>16.78</v>
      </c>
    </row>
    <row r="33390" spans="1:2" hidden="1">
      <c r="A33390" s="450" t="str">
        <f>списки!$C$46</f>
        <v>ЦТП</v>
      </c>
      <c r="B33390" s="442">
        <f t="shared" si="223"/>
        <v>16.77</v>
      </c>
    </row>
    <row r="33391" spans="1:2" hidden="1">
      <c r="A33391" s="450" t="str">
        <f>списки!$C$46</f>
        <v>ЦТП</v>
      </c>
      <c r="B33391" s="442">
        <f t="shared" si="223"/>
        <v>16.760000000000002</v>
      </c>
    </row>
    <row r="33392" spans="1:2" hidden="1">
      <c r="A33392" s="450" t="str">
        <f>списки!$C$46</f>
        <v>ЦТП</v>
      </c>
      <c r="B33392" s="442">
        <f t="shared" si="223"/>
        <v>16.75</v>
      </c>
    </row>
    <row r="33393" spans="1:2" hidden="1">
      <c r="A33393" s="450" t="str">
        <f>списки!$C$46</f>
        <v>ЦТП</v>
      </c>
      <c r="B33393" s="442">
        <f t="shared" si="223"/>
        <v>16.739999999999998</v>
      </c>
    </row>
    <row r="33394" spans="1:2" hidden="1">
      <c r="A33394" s="450" t="str">
        <f>списки!$C$46</f>
        <v>ЦТП</v>
      </c>
      <c r="B33394" s="442">
        <f t="shared" si="223"/>
        <v>16.73</v>
      </c>
    </row>
    <row r="33395" spans="1:2" hidden="1">
      <c r="A33395" s="450" t="str">
        <f>списки!$C$46</f>
        <v>ЦТП</v>
      </c>
      <c r="B33395" s="442">
        <f t="shared" si="223"/>
        <v>16.72</v>
      </c>
    </row>
    <row r="33396" spans="1:2" hidden="1">
      <c r="A33396" s="450" t="str">
        <f>списки!$C$46</f>
        <v>ЦТП</v>
      </c>
      <c r="B33396" s="442">
        <f t="shared" si="223"/>
        <v>16.71</v>
      </c>
    </row>
    <row r="33397" spans="1:2" hidden="1">
      <c r="A33397" s="450" t="str">
        <f>списки!$C$46</f>
        <v>ЦТП</v>
      </c>
      <c r="B33397" s="442">
        <f t="shared" si="223"/>
        <v>16.7</v>
      </c>
    </row>
    <row r="33398" spans="1:2" hidden="1">
      <c r="A33398" s="450" t="str">
        <f>списки!$C$46</f>
        <v>ЦТП</v>
      </c>
      <c r="B33398" s="442">
        <f t="shared" si="223"/>
        <v>16.690000000000001</v>
      </c>
    </row>
    <row r="33399" spans="1:2" hidden="1">
      <c r="A33399" s="450" t="str">
        <f>списки!$C$46</f>
        <v>ЦТП</v>
      </c>
      <c r="B33399" s="442">
        <f t="shared" si="223"/>
        <v>16.68</v>
      </c>
    </row>
    <row r="33400" spans="1:2" hidden="1">
      <c r="A33400" s="450" t="str">
        <f>списки!$C$46</f>
        <v>ЦТП</v>
      </c>
      <c r="B33400" s="442">
        <f t="shared" si="223"/>
        <v>16.670000000000002</v>
      </c>
    </row>
    <row r="33401" spans="1:2" hidden="1">
      <c r="A33401" s="450" t="str">
        <f>списки!$C$46</f>
        <v>ЦТП</v>
      </c>
      <c r="B33401" s="442">
        <f t="shared" si="223"/>
        <v>16.66</v>
      </c>
    </row>
    <row r="33402" spans="1:2" hidden="1">
      <c r="A33402" s="450" t="str">
        <f>списки!$C$46</f>
        <v>ЦТП</v>
      </c>
      <c r="B33402" s="442">
        <f t="shared" si="223"/>
        <v>16.649999999999999</v>
      </c>
    </row>
    <row r="33403" spans="1:2" hidden="1">
      <c r="A33403" s="450" t="str">
        <f>списки!$C$46</f>
        <v>ЦТП</v>
      </c>
      <c r="B33403" s="442">
        <f t="shared" si="223"/>
        <v>16.64</v>
      </c>
    </row>
    <row r="33404" spans="1:2" hidden="1">
      <c r="A33404" s="450" t="str">
        <f>списки!$C$46</f>
        <v>ЦТП</v>
      </c>
      <c r="B33404" s="442">
        <f t="shared" ref="B33404:B33467" si="224">ROUND(B33403-0.01,2)</f>
        <v>16.63</v>
      </c>
    </row>
    <row r="33405" spans="1:2" hidden="1">
      <c r="A33405" s="450" t="str">
        <f>списки!$C$46</f>
        <v>ЦТП</v>
      </c>
      <c r="B33405" s="442">
        <f t="shared" si="224"/>
        <v>16.62</v>
      </c>
    </row>
    <row r="33406" spans="1:2" hidden="1">
      <c r="A33406" s="450" t="str">
        <f>списки!$C$46</f>
        <v>ЦТП</v>
      </c>
      <c r="B33406" s="442">
        <f t="shared" si="224"/>
        <v>16.61</v>
      </c>
    </row>
    <row r="33407" spans="1:2" hidden="1">
      <c r="A33407" s="450" t="str">
        <f>списки!$C$46</f>
        <v>ЦТП</v>
      </c>
      <c r="B33407" s="442">
        <f t="shared" si="224"/>
        <v>16.600000000000001</v>
      </c>
    </row>
    <row r="33408" spans="1:2" hidden="1">
      <c r="A33408" s="450" t="str">
        <f>списки!$C$46</f>
        <v>ЦТП</v>
      </c>
      <c r="B33408" s="442">
        <f t="shared" si="224"/>
        <v>16.59</v>
      </c>
    </row>
    <row r="33409" spans="1:2" hidden="1">
      <c r="A33409" s="450" t="str">
        <f>списки!$C$46</f>
        <v>ЦТП</v>
      </c>
      <c r="B33409" s="442">
        <f t="shared" si="224"/>
        <v>16.579999999999998</v>
      </c>
    </row>
    <row r="33410" spans="1:2" hidden="1">
      <c r="A33410" s="450" t="str">
        <f>списки!$C$46</f>
        <v>ЦТП</v>
      </c>
      <c r="B33410" s="442">
        <f t="shared" si="224"/>
        <v>16.57</v>
      </c>
    </row>
    <row r="33411" spans="1:2" hidden="1">
      <c r="A33411" s="450" t="str">
        <f>списки!$C$46</f>
        <v>ЦТП</v>
      </c>
      <c r="B33411" s="442">
        <f t="shared" si="224"/>
        <v>16.559999999999999</v>
      </c>
    </row>
    <row r="33412" spans="1:2" hidden="1">
      <c r="A33412" s="450" t="str">
        <f>списки!$C$46</f>
        <v>ЦТП</v>
      </c>
      <c r="B33412" s="442">
        <f t="shared" si="224"/>
        <v>16.55</v>
      </c>
    </row>
    <row r="33413" spans="1:2" hidden="1">
      <c r="A33413" s="450" t="str">
        <f>списки!$C$46</f>
        <v>ЦТП</v>
      </c>
      <c r="B33413" s="442">
        <f t="shared" si="224"/>
        <v>16.54</v>
      </c>
    </row>
    <row r="33414" spans="1:2" hidden="1">
      <c r="A33414" s="450" t="str">
        <f>списки!$C$46</f>
        <v>ЦТП</v>
      </c>
      <c r="B33414" s="442">
        <f t="shared" si="224"/>
        <v>16.53</v>
      </c>
    </row>
    <row r="33415" spans="1:2" hidden="1">
      <c r="A33415" s="450" t="str">
        <f>списки!$C$46</f>
        <v>ЦТП</v>
      </c>
      <c r="B33415" s="442">
        <f t="shared" si="224"/>
        <v>16.52</v>
      </c>
    </row>
    <row r="33416" spans="1:2" hidden="1">
      <c r="A33416" s="450" t="str">
        <f>списки!$C$46</f>
        <v>ЦТП</v>
      </c>
      <c r="B33416" s="442">
        <f t="shared" si="224"/>
        <v>16.510000000000002</v>
      </c>
    </row>
    <row r="33417" spans="1:2" hidden="1">
      <c r="A33417" s="450" t="str">
        <f>списки!$C$46</f>
        <v>ЦТП</v>
      </c>
      <c r="B33417" s="442">
        <f t="shared" si="224"/>
        <v>16.5</v>
      </c>
    </row>
    <row r="33418" spans="1:2" hidden="1">
      <c r="A33418" s="450" t="str">
        <f>списки!$C$46</f>
        <v>ЦТП</v>
      </c>
      <c r="B33418" s="442">
        <f t="shared" si="224"/>
        <v>16.489999999999998</v>
      </c>
    </row>
    <row r="33419" spans="1:2" hidden="1">
      <c r="A33419" s="450" t="str">
        <f>списки!$C$46</f>
        <v>ЦТП</v>
      </c>
      <c r="B33419" s="442">
        <f t="shared" si="224"/>
        <v>16.48</v>
      </c>
    </row>
    <row r="33420" spans="1:2" hidden="1">
      <c r="A33420" s="450" t="str">
        <f>списки!$C$46</f>
        <v>ЦТП</v>
      </c>
      <c r="B33420" s="442">
        <f t="shared" si="224"/>
        <v>16.47</v>
      </c>
    </row>
    <row r="33421" spans="1:2" hidden="1">
      <c r="A33421" s="450" t="str">
        <f>списки!$C$46</f>
        <v>ЦТП</v>
      </c>
      <c r="B33421" s="442">
        <f t="shared" si="224"/>
        <v>16.46</v>
      </c>
    </row>
    <row r="33422" spans="1:2" hidden="1">
      <c r="A33422" s="450" t="str">
        <f>списки!$C$46</f>
        <v>ЦТП</v>
      </c>
      <c r="B33422" s="442">
        <f t="shared" si="224"/>
        <v>16.45</v>
      </c>
    </row>
    <row r="33423" spans="1:2" hidden="1">
      <c r="A33423" s="450" t="str">
        <f>списки!$C$46</f>
        <v>ЦТП</v>
      </c>
      <c r="B33423" s="442">
        <f t="shared" si="224"/>
        <v>16.440000000000001</v>
      </c>
    </row>
    <row r="33424" spans="1:2" hidden="1">
      <c r="A33424" s="450" t="str">
        <f>списки!$C$46</f>
        <v>ЦТП</v>
      </c>
      <c r="B33424" s="442">
        <f t="shared" si="224"/>
        <v>16.43</v>
      </c>
    </row>
    <row r="33425" spans="1:2" hidden="1">
      <c r="A33425" s="450" t="str">
        <f>списки!$C$46</f>
        <v>ЦТП</v>
      </c>
      <c r="B33425" s="442">
        <f t="shared" si="224"/>
        <v>16.420000000000002</v>
      </c>
    </row>
    <row r="33426" spans="1:2" hidden="1">
      <c r="A33426" s="450" t="str">
        <f>списки!$C$46</f>
        <v>ЦТП</v>
      </c>
      <c r="B33426" s="442">
        <f t="shared" si="224"/>
        <v>16.41</v>
      </c>
    </row>
    <row r="33427" spans="1:2" hidden="1">
      <c r="A33427" s="450" t="str">
        <f>списки!$C$46</f>
        <v>ЦТП</v>
      </c>
      <c r="B33427" s="442">
        <f t="shared" si="224"/>
        <v>16.399999999999999</v>
      </c>
    </row>
    <row r="33428" spans="1:2" hidden="1">
      <c r="A33428" s="450" t="str">
        <f>списки!$C$46</f>
        <v>ЦТП</v>
      </c>
      <c r="B33428" s="442">
        <f t="shared" si="224"/>
        <v>16.39</v>
      </c>
    </row>
    <row r="33429" spans="1:2" hidden="1">
      <c r="A33429" s="450" t="str">
        <f>списки!$C$46</f>
        <v>ЦТП</v>
      </c>
      <c r="B33429" s="442">
        <f t="shared" si="224"/>
        <v>16.38</v>
      </c>
    </row>
    <row r="33430" spans="1:2" hidden="1">
      <c r="A33430" s="450" t="str">
        <f>списки!$C$46</f>
        <v>ЦТП</v>
      </c>
      <c r="B33430" s="442">
        <f t="shared" si="224"/>
        <v>16.37</v>
      </c>
    </row>
    <row r="33431" spans="1:2" hidden="1">
      <c r="A33431" s="450" t="str">
        <f>списки!$C$46</f>
        <v>ЦТП</v>
      </c>
      <c r="B33431" s="442">
        <f t="shared" si="224"/>
        <v>16.36</v>
      </c>
    </row>
    <row r="33432" spans="1:2" hidden="1">
      <c r="A33432" s="450" t="str">
        <f>списки!$C$46</f>
        <v>ЦТП</v>
      </c>
      <c r="B33432" s="442">
        <f t="shared" si="224"/>
        <v>16.350000000000001</v>
      </c>
    </row>
    <row r="33433" spans="1:2" hidden="1">
      <c r="A33433" s="450" t="str">
        <f>списки!$C$46</f>
        <v>ЦТП</v>
      </c>
      <c r="B33433" s="442">
        <f t="shared" si="224"/>
        <v>16.34</v>
      </c>
    </row>
    <row r="33434" spans="1:2" hidden="1">
      <c r="A33434" s="450" t="str">
        <f>списки!$C$46</f>
        <v>ЦТП</v>
      </c>
      <c r="B33434" s="442">
        <f t="shared" si="224"/>
        <v>16.329999999999998</v>
      </c>
    </row>
    <row r="33435" spans="1:2" hidden="1">
      <c r="A33435" s="450" t="str">
        <f>списки!$C$46</f>
        <v>ЦТП</v>
      </c>
      <c r="B33435" s="442">
        <f t="shared" si="224"/>
        <v>16.32</v>
      </c>
    </row>
    <row r="33436" spans="1:2" hidden="1">
      <c r="A33436" s="450" t="str">
        <f>списки!$C$46</f>
        <v>ЦТП</v>
      </c>
      <c r="B33436" s="442">
        <f t="shared" si="224"/>
        <v>16.309999999999999</v>
      </c>
    </row>
    <row r="33437" spans="1:2" hidden="1">
      <c r="A33437" s="450" t="str">
        <f>списки!$C$46</f>
        <v>ЦТП</v>
      </c>
      <c r="B33437" s="442">
        <f t="shared" si="224"/>
        <v>16.3</v>
      </c>
    </row>
    <row r="33438" spans="1:2" hidden="1">
      <c r="A33438" s="450" t="str">
        <f>списки!$C$46</f>
        <v>ЦТП</v>
      </c>
      <c r="B33438" s="442">
        <f t="shared" si="224"/>
        <v>16.29</v>
      </c>
    </row>
    <row r="33439" spans="1:2" hidden="1">
      <c r="A33439" s="450" t="str">
        <f>списки!$C$46</f>
        <v>ЦТП</v>
      </c>
      <c r="B33439" s="442">
        <f t="shared" si="224"/>
        <v>16.28</v>
      </c>
    </row>
    <row r="33440" spans="1:2" hidden="1">
      <c r="A33440" s="450" t="str">
        <f>списки!$C$46</f>
        <v>ЦТП</v>
      </c>
      <c r="B33440" s="442">
        <f t="shared" si="224"/>
        <v>16.27</v>
      </c>
    </row>
    <row r="33441" spans="1:2" hidden="1">
      <c r="A33441" s="450" t="str">
        <f>списки!$C$46</f>
        <v>ЦТП</v>
      </c>
      <c r="B33441" s="442">
        <f t="shared" si="224"/>
        <v>16.260000000000002</v>
      </c>
    </row>
    <row r="33442" spans="1:2" hidden="1">
      <c r="A33442" s="450" t="str">
        <f>списки!$C$46</f>
        <v>ЦТП</v>
      </c>
      <c r="B33442" s="442">
        <f t="shared" si="224"/>
        <v>16.25</v>
      </c>
    </row>
    <row r="33443" spans="1:2" hidden="1">
      <c r="A33443" s="450" t="str">
        <f>списки!$C$46</f>
        <v>ЦТП</v>
      </c>
      <c r="B33443" s="442">
        <f t="shared" si="224"/>
        <v>16.239999999999998</v>
      </c>
    </row>
    <row r="33444" spans="1:2" hidden="1">
      <c r="A33444" s="450" t="str">
        <f>списки!$C$46</f>
        <v>ЦТП</v>
      </c>
      <c r="B33444" s="442">
        <f t="shared" si="224"/>
        <v>16.23</v>
      </c>
    </row>
    <row r="33445" spans="1:2" hidden="1">
      <c r="A33445" s="450" t="str">
        <f>списки!$C$46</f>
        <v>ЦТП</v>
      </c>
      <c r="B33445" s="442">
        <f t="shared" si="224"/>
        <v>16.22</v>
      </c>
    </row>
    <row r="33446" spans="1:2" hidden="1">
      <c r="A33446" s="450" t="str">
        <f>списки!$C$46</f>
        <v>ЦТП</v>
      </c>
      <c r="B33446" s="442">
        <f t="shared" si="224"/>
        <v>16.21</v>
      </c>
    </row>
    <row r="33447" spans="1:2" hidden="1">
      <c r="A33447" s="450" t="str">
        <f>списки!$C$46</f>
        <v>ЦТП</v>
      </c>
      <c r="B33447" s="442">
        <f t="shared" si="224"/>
        <v>16.2</v>
      </c>
    </row>
    <row r="33448" spans="1:2" hidden="1">
      <c r="A33448" s="450" t="str">
        <f>списки!$C$46</f>
        <v>ЦТП</v>
      </c>
      <c r="B33448" s="442">
        <f t="shared" si="224"/>
        <v>16.190000000000001</v>
      </c>
    </row>
    <row r="33449" spans="1:2" hidden="1">
      <c r="A33449" s="450" t="str">
        <f>списки!$C$46</f>
        <v>ЦТП</v>
      </c>
      <c r="B33449" s="442">
        <f t="shared" si="224"/>
        <v>16.18</v>
      </c>
    </row>
    <row r="33450" spans="1:2" hidden="1">
      <c r="A33450" s="450" t="str">
        <f>списки!$C$46</f>
        <v>ЦТП</v>
      </c>
      <c r="B33450" s="442">
        <f t="shared" si="224"/>
        <v>16.170000000000002</v>
      </c>
    </row>
    <row r="33451" spans="1:2" hidden="1">
      <c r="A33451" s="450" t="str">
        <f>списки!$C$46</f>
        <v>ЦТП</v>
      </c>
      <c r="B33451" s="442">
        <f t="shared" si="224"/>
        <v>16.16</v>
      </c>
    </row>
    <row r="33452" spans="1:2" hidden="1">
      <c r="A33452" s="450" t="str">
        <f>списки!$C$46</f>
        <v>ЦТП</v>
      </c>
      <c r="B33452" s="442">
        <f t="shared" si="224"/>
        <v>16.149999999999999</v>
      </c>
    </row>
    <row r="33453" spans="1:2" hidden="1">
      <c r="A33453" s="450" t="str">
        <f>списки!$C$46</f>
        <v>ЦТП</v>
      </c>
      <c r="B33453" s="442">
        <f t="shared" si="224"/>
        <v>16.14</v>
      </c>
    </row>
    <row r="33454" spans="1:2" hidden="1">
      <c r="A33454" s="450" t="str">
        <f>списки!$C$46</f>
        <v>ЦТП</v>
      </c>
      <c r="B33454" s="442">
        <f t="shared" si="224"/>
        <v>16.13</v>
      </c>
    </row>
    <row r="33455" spans="1:2" hidden="1">
      <c r="A33455" s="450" t="str">
        <f>списки!$C$46</f>
        <v>ЦТП</v>
      </c>
      <c r="B33455" s="442">
        <f t="shared" si="224"/>
        <v>16.12</v>
      </c>
    </row>
    <row r="33456" spans="1:2" hidden="1">
      <c r="A33456" s="450" t="str">
        <f>списки!$C$46</f>
        <v>ЦТП</v>
      </c>
      <c r="B33456" s="442">
        <f t="shared" si="224"/>
        <v>16.11</v>
      </c>
    </row>
    <row r="33457" spans="1:2" hidden="1">
      <c r="A33457" s="450" t="str">
        <f>списки!$C$46</f>
        <v>ЦТП</v>
      </c>
      <c r="B33457" s="442">
        <f t="shared" si="224"/>
        <v>16.100000000000001</v>
      </c>
    </row>
    <row r="33458" spans="1:2" hidden="1">
      <c r="A33458" s="450" t="str">
        <f>списки!$C$46</f>
        <v>ЦТП</v>
      </c>
      <c r="B33458" s="442">
        <f t="shared" si="224"/>
        <v>16.09</v>
      </c>
    </row>
    <row r="33459" spans="1:2" hidden="1">
      <c r="A33459" s="450" t="str">
        <f>списки!$C$46</f>
        <v>ЦТП</v>
      </c>
      <c r="B33459" s="442">
        <f t="shared" si="224"/>
        <v>16.079999999999998</v>
      </c>
    </row>
    <row r="33460" spans="1:2" hidden="1">
      <c r="A33460" s="450" t="str">
        <f>списки!$C$46</f>
        <v>ЦТП</v>
      </c>
      <c r="B33460" s="442">
        <f t="shared" si="224"/>
        <v>16.07</v>
      </c>
    </row>
    <row r="33461" spans="1:2" hidden="1">
      <c r="A33461" s="450" t="str">
        <f>списки!$C$46</f>
        <v>ЦТП</v>
      </c>
      <c r="B33461" s="442">
        <f t="shared" si="224"/>
        <v>16.059999999999999</v>
      </c>
    </row>
    <row r="33462" spans="1:2" hidden="1">
      <c r="A33462" s="450" t="str">
        <f>списки!$C$46</f>
        <v>ЦТП</v>
      </c>
      <c r="B33462" s="442">
        <f t="shared" si="224"/>
        <v>16.05</v>
      </c>
    </row>
    <row r="33463" spans="1:2" hidden="1">
      <c r="A33463" s="450" t="str">
        <f>списки!$C$46</f>
        <v>ЦТП</v>
      </c>
      <c r="B33463" s="442">
        <f t="shared" si="224"/>
        <v>16.04</v>
      </c>
    </row>
    <row r="33464" spans="1:2" hidden="1">
      <c r="A33464" s="450" t="str">
        <f>списки!$C$46</f>
        <v>ЦТП</v>
      </c>
      <c r="B33464" s="442">
        <f t="shared" si="224"/>
        <v>16.03</v>
      </c>
    </row>
    <row r="33465" spans="1:2" hidden="1">
      <c r="A33465" s="450" t="str">
        <f>списки!$C$46</f>
        <v>ЦТП</v>
      </c>
      <c r="B33465" s="442">
        <f t="shared" si="224"/>
        <v>16.02</v>
      </c>
    </row>
    <row r="33466" spans="1:2" hidden="1">
      <c r="A33466" s="450" t="str">
        <f>списки!$C$46</f>
        <v>ЦТП</v>
      </c>
      <c r="B33466" s="442">
        <f t="shared" si="224"/>
        <v>16.010000000000002</v>
      </c>
    </row>
    <row r="33467" spans="1:2" hidden="1">
      <c r="A33467" s="450" t="str">
        <f>списки!$C$46</f>
        <v>ЦТП</v>
      </c>
      <c r="B33467" s="442">
        <f t="shared" si="224"/>
        <v>16</v>
      </c>
    </row>
    <row r="33468" spans="1:2" hidden="1">
      <c r="A33468" s="450" t="str">
        <f>списки!$C$46</f>
        <v>ЦТП</v>
      </c>
      <c r="B33468" s="442">
        <f t="shared" ref="B33468:B33531" si="225">ROUND(B33467-0.01,2)</f>
        <v>15.99</v>
      </c>
    </row>
    <row r="33469" spans="1:2" hidden="1">
      <c r="A33469" s="450" t="str">
        <f>списки!$C$46</f>
        <v>ЦТП</v>
      </c>
      <c r="B33469" s="442">
        <f t="shared" si="225"/>
        <v>15.98</v>
      </c>
    </row>
    <row r="33470" spans="1:2" hidden="1">
      <c r="A33470" s="450" t="str">
        <f>списки!$C$46</f>
        <v>ЦТП</v>
      </c>
      <c r="B33470" s="442">
        <f t="shared" si="225"/>
        <v>15.97</v>
      </c>
    </row>
    <row r="33471" spans="1:2" hidden="1">
      <c r="A33471" s="450" t="str">
        <f>списки!$C$46</f>
        <v>ЦТП</v>
      </c>
      <c r="B33471" s="442">
        <f t="shared" si="225"/>
        <v>15.96</v>
      </c>
    </row>
    <row r="33472" spans="1:2" hidden="1">
      <c r="A33472" s="450" t="str">
        <f>списки!$C$46</f>
        <v>ЦТП</v>
      </c>
      <c r="B33472" s="442">
        <f t="shared" si="225"/>
        <v>15.95</v>
      </c>
    </row>
    <row r="33473" spans="1:2" hidden="1">
      <c r="A33473" s="450" t="str">
        <f>списки!$C$46</f>
        <v>ЦТП</v>
      </c>
      <c r="B33473" s="442">
        <f t="shared" si="225"/>
        <v>15.94</v>
      </c>
    </row>
    <row r="33474" spans="1:2" hidden="1">
      <c r="A33474" s="450" t="str">
        <f>списки!$C$46</f>
        <v>ЦТП</v>
      </c>
      <c r="B33474" s="442">
        <f t="shared" si="225"/>
        <v>15.93</v>
      </c>
    </row>
    <row r="33475" spans="1:2" hidden="1">
      <c r="A33475" s="450" t="str">
        <f>списки!$C$46</f>
        <v>ЦТП</v>
      </c>
      <c r="B33475" s="442">
        <f t="shared" si="225"/>
        <v>15.92</v>
      </c>
    </row>
    <row r="33476" spans="1:2" hidden="1">
      <c r="A33476" s="450" t="str">
        <f>списки!$C$46</f>
        <v>ЦТП</v>
      </c>
      <c r="B33476" s="442">
        <f t="shared" si="225"/>
        <v>15.91</v>
      </c>
    </row>
    <row r="33477" spans="1:2" hidden="1">
      <c r="A33477" s="450" t="str">
        <f>списки!$C$46</f>
        <v>ЦТП</v>
      </c>
      <c r="B33477" s="442">
        <f t="shared" si="225"/>
        <v>15.9</v>
      </c>
    </row>
    <row r="33478" spans="1:2" hidden="1">
      <c r="A33478" s="450" t="str">
        <f>списки!$C$46</f>
        <v>ЦТП</v>
      </c>
      <c r="B33478" s="442">
        <f t="shared" si="225"/>
        <v>15.89</v>
      </c>
    </row>
    <row r="33479" spans="1:2" hidden="1">
      <c r="A33479" s="450" t="str">
        <f>списки!$C$46</f>
        <v>ЦТП</v>
      </c>
      <c r="B33479" s="442">
        <f t="shared" si="225"/>
        <v>15.88</v>
      </c>
    </row>
    <row r="33480" spans="1:2" hidden="1">
      <c r="A33480" s="450" t="str">
        <f>списки!$C$46</f>
        <v>ЦТП</v>
      </c>
      <c r="B33480" s="442">
        <f t="shared" si="225"/>
        <v>15.87</v>
      </c>
    </row>
    <row r="33481" spans="1:2" hidden="1">
      <c r="A33481" s="450" t="str">
        <f>списки!$C$46</f>
        <v>ЦТП</v>
      </c>
      <c r="B33481" s="442">
        <f t="shared" si="225"/>
        <v>15.86</v>
      </c>
    </row>
    <row r="33482" spans="1:2" hidden="1">
      <c r="A33482" s="450" t="str">
        <f>списки!$C$46</f>
        <v>ЦТП</v>
      </c>
      <c r="B33482" s="442">
        <f t="shared" si="225"/>
        <v>15.85</v>
      </c>
    </row>
    <row r="33483" spans="1:2" hidden="1">
      <c r="A33483" s="450" t="str">
        <f>списки!$C$46</f>
        <v>ЦТП</v>
      </c>
      <c r="B33483" s="442">
        <f t="shared" si="225"/>
        <v>15.84</v>
      </c>
    </row>
    <row r="33484" spans="1:2" hidden="1">
      <c r="A33484" s="450" t="str">
        <f>списки!$C$46</f>
        <v>ЦТП</v>
      </c>
      <c r="B33484" s="442">
        <f t="shared" si="225"/>
        <v>15.83</v>
      </c>
    </row>
    <row r="33485" spans="1:2" hidden="1">
      <c r="A33485" s="450" t="str">
        <f>списки!$C$46</f>
        <v>ЦТП</v>
      </c>
      <c r="B33485" s="442">
        <f t="shared" si="225"/>
        <v>15.82</v>
      </c>
    </row>
    <row r="33486" spans="1:2" hidden="1">
      <c r="A33486" s="450" t="str">
        <f>списки!$C$46</f>
        <v>ЦТП</v>
      </c>
      <c r="B33486" s="442">
        <f t="shared" si="225"/>
        <v>15.81</v>
      </c>
    </row>
    <row r="33487" spans="1:2" hidden="1">
      <c r="A33487" s="450" t="str">
        <f>списки!$C$46</f>
        <v>ЦТП</v>
      </c>
      <c r="B33487" s="442">
        <f t="shared" si="225"/>
        <v>15.8</v>
      </c>
    </row>
    <row r="33488" spans="1:2" hidden="1">
      <c r="A33488" s="450" t="str">
        <f>списки!$C$46</f>
        <v>ЦТП</v>
      </c>
      <c r="B33488" s="442">
        <f t="shared" si="225"/>
        <v>15.79</v>
      </c>
    </row>
    <row r="33489" spans="1:2" hidden="1">
      <c r="A33489" s="450" t="str">
        <f>списки!$C$46</f>
        <v>ЦТП</v>
      </c>
      <c r="B33489" s="442">
        <f t="shared" si="225"/>
        <v>15.78</v>
      </c>
    </row>
    <row r="33490" spans="1:2" hidden="1">
      <c r="A33490" s="450" t="str">
        <f>списки!$C$46</f>
        <v>ЦТП</v>
      </c>
      <c r="B33490" s="442">
        <f t="shared" si="225"/>
        <v>15.77</v>
      </c>
    </row>
    <row r="33491" spans="1:2" hidden="1">
      <c r="A33491" s="450" t="str">
        <f>списки!$C$46</f>
        <v>ЦТП</v>
      </c>
      <c r="B33491" s="442">
        <f t="shared" si="225"/>
        <v>15.76</v>
      </c>
    </row>
    <row r="33492" spans="1:2" hidden="1">
      <c r="A33492" s="450" t="str">
        <f>списки!$C$46</f>
        <v>ЦТП</v>
      </c>
      <c r="B33492" s="442">
        <f t="shared" si="225"/>
        <v>15.75</v>
      </c>
    </row>
    <row r="33493" spans="1:2" hidden="1">
      <c r="A33493" s="450" t="str">
        <f>списки!$C$46</f>
        <v>ЦТП</v>
      </c>
      <c r="B33493" s="442">
        <f t="shared" si="225"/>
        <v>15.74</v>
      </c>
    </row>
    <row r="33494" spans="1:2" hidden="1">
      <c r="A33494" s="450" t="str">
        <f>списки!$C$46</f>
        <v>ЦТП</v>
      </c>
      <c r="B33494" s="442">
        <f t="shared" si="225"/>
        <v>15.73</v>
      </c>
    </row>
    <row r="33495" spans="1:2" hidden="1">
      <c r="A33495" s="450" t="str">
        <f>списки!$C$46</f>
        <v>ЦТП</v>
      </c>
      <c r="B33495" s="442">
        <f t="shared" si="225"/>
        <v>15.72</v>
      </c>
    </row>
    <row r="33496" spans="1:2" hidden="1">
      <c r="A33496" s="450" t="str">
        <f>списки!$C$46</f>
        <v>ЦТП</v>
      </c>
      <c r="B33496" s="442">
        <f t="shared" si="225"/>
        <v>15.71</v>
      </c>
    </row>
    <row r="33497" spans="1:2" hidden="1">
      <c r="A33497" s="450" t="str">
        <f>списки!$C$46</f>
        <v>ЦТП</v>
      </c>
      <c r="B33497" s="442">
        <f t="shared" si="225"/>
        <v>15.7</v>
      </c>
    </row>
    <row r="33498" spans="1:2" hidden="1">
      <c r="A33498" s="450" t="str">
        <f>списки!$C$46</f>
        <v>ЦТП</v>
      </c>
      <c r="B33498" s="442">
        <f t="shared" si="225"/>
        <v>15.69</v>
      </c>
    </row>
    <row r="33499" spans="1:2" hidden="1">
      <c r="A33499" s="450" t="str">
        <f>списки!$C$46</f>
        <v>ЦТП</v>
      </c>
      <c r="B33499" s="442">
        <f t="shared" si="225"/>
        <v>15.68</v>
      </c>
    </row>
    <row r="33500" spans="1:2" hidden="1">
      <c r="A33500" s="450" t="str">
        <f>списки!$C$46</f>
        <v>ЦТП</v>
      </c>
      <c r="B33500" s="442">
        <f t="shared" si="225"/>
        <v>15.67</v>
      </c>
    </row>
    <row r="33501" spans="1:2" hidden="1">
      <c r="A33501" s="450" t="str">
        <f>списки!$C$46</f>
        <v>ЦТП</v>
      </c>
      <c r="B33501" s="442">
        <f t="shared" si="225"/>
        <v>15.66</v>
      </c>
    </row>
    <row r="33502" spans="1:2" hidden="1">
      <c r="A33502" s="450" t="str">
        <f>списки!$C$46</f>
        <v>ЦТП</v>
      </c>
      <c r="B33502" s="442">
        <f t="shared" si="225"/>
        <v>15.65</v>
      </c>
    </row>
    <row r="33503" spans="1:2" hidden="1">
      <c r="A33503" s="450" t="str">
        <f>списки!$C$46</f>
        <v>ЦТП</v>
      </c>
      <c r="B33503" s="442">
        <f t="shared" si="225"/>
        <v>15.64</v>
      </c>
    </row>
    <row r="33504" spans="1:2" hidden="1">
      <c r="A33504" s="450" t="str">
        <f>списки!$C$46</f>
        <v>ЦТП</v>
      </c>
      <c r="B33504" s="442">
        <f t="shared" si="225"/>
        <v>15.63</v>
      </c>
    </row>
    <row r="33505" spans="1:2" hidden="1">
      <c r="A33505" s="450" t="str">
        <f>списки!$C$46</f>
        <v>ЦТП</v>
      </c>
      <c r="B33505" s="442">
        <f t="shared" si="225"/>
        <v>15.62</v>
      </c>
    </row>
    <row r="33506" spans="1:2" hidden="1">
      <c r="A33506" s="450" t="str">
        <f>списки!$C$46</f>
        <v>ЦТП</v>
      </c>
      <c r="B33506" s="442">
        <f t="shared" si="225"/>
        <v>15.61</v>
      </c>
    </row>
    <row r="33507" spans="1:2" hidden="1">
      <c r="A33507" s="450" t="str">
        <f>списки!$C$46</f>
        <v>ЦТП</v>
      </c>
      <c r="B33507" s="442">
        <f t="shared" si="225"/>
        <v>15.6</v>
      </c>
    </row>
    <row r="33508" spans="1:2" hidden="1">
      <c r="A33508" s="450" t="str">
        <f>списки!$C$46</f>
        <v>ЦТП</v>
      </c>
      <c r="B33508" s="442">
        <f t="shared" si="225"/>
        <v>15.59</v>
      </c>
    </row>
    <row r="33509" spans="1:2" hidden="1">
      <c r="A33509" s="450" t="str">
        <f>списки!$C$46</f>
        <v>ЦТП</v>
      </c>
      <c r="B33509" s="442">
        <f t="shared" si="225"/>
        <v>15.58</v>
      </c>
    </row>
    <row r="33510" spans="1:2" hidden="1">
      <c r="A33510" s="450" t="str">
        <f>списки!$C$46</f>
        <v>ЦТП</v>
      </c>
      <c r="B33510" s="442">
        <f t="shared" si="225"/>
        <v>15.57</v>
      </c>
    </row>
    <row r="33511" spans="1:2" hidden="1">
      <c r="A33511" s="450" t="str">
        <f>списки!$C$46</f>
        <v>ЦТП</v>
      </c>
      <c r="B33511" s="442">
        <f t="shared" si="225"/>
        <v>15.56</v>
      </c>
    </row>
    <row r="33512" spans="1:2" hidden="1">
      <c r="A33512" s="450" t="str">
        <f>списки!$C$46</f>
        <v>ЦТП</v>
      </c>
      <c r="B33512" s="442">
        <f t="shared" si="225"/>
        <v>15.55</v>
      </c>
    </row>
    <row r="33513" spans="1:2" hidden="1">
      <c r="A33513" s="450" t="str">
        <f>списки!$C$46</f>
        <v>ЦТП</v>
      </c>
      <c r="B33513" s="442">
        <f t="shared" si="225"/>
        <v>15.54</v>
      </c>
    </row>
    <row r="33514" spans="1:2" hidden="1">
      <c r="A33514" s="450" t="str">
        <f>списки!$C$46</f>
        <v>ЦТП</v>
      </c>
      <c r="B33514" s="442">
        <f t="shared" si="225"/>
        <v>15.53</v>
      </c>
    </row>
    <row r="33515" spans="1:2" hidden="1">
      <c r="A33515" s="450" t="str">
        <f>списки!$C$46</f>
        <v>ЦТП</v>
      </c>
      <c r="B33515" s="442">
        <f t="shared" si="225"/>
        <v>15.52</v>
      </c>
    </row>
    <row r="33516" spans="1:2" hidden="1">
      <c r="A33516" s="450" t="str">
        <f>списки!$C$46</f>
        <v>ЦТП</v>
      </c>
      <c r="B33516" s="442">
        <f t="shared" si="225"/>
        <v>15.51</v>
      </c>
    </row>
    <row r="33517" spans="1:2" hidden="1">
      <c r="A33517" s="450" t="str">
        <f>списки!$C$46</f>
        <v>ЦТП</v>
      </c>
      <c r="B33517" s="442">
        <f t="shared" si="225"/>
        <v>15.5</v>
      </c>
    </row>
    <row r="33518" spans="1:2" hidden="1">
      <c r="A33518" s="450" t="str">
        <f>списки!$C$46</f>
        <v>ЦТП</v>
      </c>
      <c r="B33518" s="442">
        <f t="shared" si="225"/>
        <v>15.49</v>
      </c>
    </row>
    <row r="33519" spans="1:2" hidden="1">
      <c r="A33519" s="450" t="str">
        <f>списки!$C$46</f>
        <v>ЦТП</v>
      </c>
      <c r="B33519" s="442">
        <f t="shared" si="225"/>
        <v>15.48</v>
      </c>
    </row>
    <row r="33520" spans="1:2" hidden="1">
      <c r="A33520" s="450" t="str">
        <f>списки!$C$46</f>
        <v>ЦТП</v>
      </c>
      <c r="B33520" s="442">
        <f t="shared" si="225"/>
        <v>15.47</v>
      </c>
    </row>
    <row r="33521" spans="1:2" hidden="1">
      <c r="A33521" s="450" t="str">
        <f>списки!$C$46</f>
        <v>ЦТП</v>
      </c>
      <c r="B33521" s="442">
        <f t="shared" si="225"/>
        <v>15.46</v>
      </c>
    </row>
    <row r="33522" spans="1:2" hidden="1">
      <c r="A33522" s="450" t="str">
        <f>списки!$C$46</f>
        <v>ЦТП</v>
      </c>
      <c r="B33522" s="442">
        <f t="shared" si="225"/>
        <v>15.45</v>
      </c>
    </row>
    <row r="33523" spans="1:2" hidden="1">
      <c r="A33523" s="450" t="str">
        <f>списки!$C$46</f>
        <v>ЦТП</v>
      </c>
      <c r="B33523" s="442">
        <f t="shared" si="225"/>
        <v>15.44</v>
      </c>
    </row>
    <row r="33524" spans="1:2" hidden="1">
      <c r="A33524" s="450" t="str">
        <f>списки!$C$46</f>
        <v>ЦТП</v>
      </c>
      <c r="B33524" s="442">
        <f t="shared" si="225"/>
        <v>15.43</v>
      </c>
    </row>
    <row r="33525" spans="1:2" hidden="1">
      <c r="A33525" s="450" t="str">
        <f>списки!$C$46</f>
        <v>ЦТП</v>
      </c>
      <c r="B33525" s="442">
        <f t="shared" si="225"/>
        <v>15.42</v>
      </c>
    </row>
    <row r="33526" spans="1:2" hidden="1">
      <c r="A33526" s="450" t="str">
        <f>списки!$C$46</f>
        <v>ЦТП</v>
      </c>
      <c r="B33526" s="442">
        <f t="shared" si="225"/>
        <v>15.41</v>
      </c>
    </row>
    <row r="33527" spans="1:2" hidden="1">
      <c r="A33527" s="450" t="str">
        <f>списки!$C$46</f>
        <v>ЦТП</v>
      </c>
      <c r="B33527" s="442">
        <f t="shared" si="225"/>
        <v>15.4</v>
      </c>
    </row>
    <row r="33528" spans="1:2" hidden="1">
      <c r="A33528" s="450" t="str">
        <f>списки!$C$46</f>
        <v>ЦТП</v>
      </c>
      <c r="B33528" s="442">
        <f t="shared" si="225"/>
        <v>15.39</v>
      </c>
    </row>
    <row r="33529" spans="1:2" hidden="1">
      <c r="A33529" s="450" t="str">
        <f>списки!$C$46</f>
        <v>ЦТП</v>
      </c>
      <c r="B33529" s="442">
        <f t="shared" si="225"/>
        <v>15.38</v>
      </c>
    </row>
    <row r="33530" spans="1:2" hidden="1">
      <c r="A33530" s="450" t="str">
        <f>списки!$C$46</f>
        <v>ЦТП</v>
      </c>
      <c r="B33530" s="442">
        <f t="shared" si="225"/>
        <v>15.37</v>
      </c>
    </row>
    <row r="33531" spans="1:2" hidden="1">
      <c r="A33531" s="450" t="str">
        <f>списки!$C$46</f>
        <v>ЦТП</v>
      </c>
      <c r="B33531" s="442">
        <f t="shared" si="225"/>
        <v>15.36</v>
      </c>
    </row>
    <row r="33532" spans="1:2" hidden="1">
      <c r="A33532" s="450" t="str">
        <f>списки!$C$46</f>
        <v>ЦТП</v>
      </c>
      <c r="B33532" s="442">
        <f t="shared" ref="B33532:B33595" si="226">ROUND(B33531-0.01,2)</f>
        <v>15.35</v>
      </c>
    </row>
    <row r="33533" spans="1:2" hidden="1">
      <c r="A33533" s="450" t="str">
        <f>списки!$C$46</f>
        <v>ЦТП</v>
      </c>
      <c r="B33533" s="442">
        <f t="shared" si="226"/>
        <v>15.34</v>
      </c>
    </row>
    <row r="33534" spans="1:2" hidden="1">
      <c r="A33534" s="450" t="str">
        <f>списки!$C$46</f>
        <v>ЦТП</v>
      </c>
      <c r="B33534" s="442">
        <f t="shared" si="226"/>
        <v>15.33</v>
      </c>
    </row>
    <row r="33535" spans="1:2" hidden="1">
      <c r="A33535" s="450" t="str">
        <f>списки!$C$46</f>
        <v>ЦТП</v>
      </c>
      <c r="B33535" s="442">
        <f t="shared" si="226"/>
        <v>15.32</v>
      </c>
    </row>
    <row r="33536" spans="1:2" hidden="1">
      <c r="A33536" s="450" t="str">
        <f>списки!$C$46</f>
        <v>ЦТП</v>
      </c>
      <c r="B33536" s="442">
        <f t="shared" si="226"/>
        <v>15.31</v>
      </c>
    </row>
    <row r="33537" spans="1:2" hidden="1">
      <c r="A33537" s="450" t="str">
        <f>списки!$C$46</f>
        <v>ЦТП</v>
      </c>
      <c r="B33537" s="442">
        <f t="shared" si="226"/>
        <v>15.3</v>
      </c>
    </row>
    <row r="33538" spans="1:2" hidden="1">
      <c r="A33538" s="450" t="str">
        <f>списки!$C$46</f>
        <v>ЦТП</v>
      </c>
      <c r="B33538" s="442">
        <f t="shared" si="226"/>
        <v>15.29</v>
      </c>
    </row>
    <row r="33539" spans="1:2" hidden="1">
      <c r="A33539" s="450" t="str">
        <f>списки!$C$46</f>
        <v>ЦТП</v>
      </c>
      <c r="B33539" s="442">
        <f t="shared" si="226"/>
        <v>15.28</v>
      </c>
    </row>
    <row r="33540" spans="1:2" hidden="1">
      <c r="A33540" s="450" t="str">
        <f>списки!$C$46</f>
        <v>ЦТП</v>
      </c>
      <c r="B33540" s="442">
        <f t="shared" si="226"/>
        <v>15.27</v>
      </c>
    </row>
    <row r="33541" spans="1:2" hidden="1">
      <c r="A33541" s="450" t="str">
        <f>списки!$C$46</f>
        <v>ЦТП</v>
      </c>
      <c r="B33541" s="442">
        <f t="shared" si="226"/>
        <v>15.26</v>
      </c>
    </row>
    <row r="33542" spans="1:2" hidden="1">
      <c r="A33542" s="450" t="str">
        <f>списки!$C$46</f>
        <v>ЦТП</v>
      </c>
      <c r="B33542" s="442">
        <f t="shared" si="226"/>
        <v>15.25</v>
      </c>
    </row>
    <row r="33543" spans="1:2" hidden="1">
      <c r="A33543" s="450" t="str">
        <f>списки!$C$46</f>
        <v>ЦТП</v>
      </c>
      <c r="B33543" s="442">
        <f t="shared" si="226"/>
        <v>15.24</v>
      </c>
    </row>
    <row r="33544" spans="1:2" hidden="1">
      <c r="A33544" s="450" t="str">
        <f>списки!$C$46</f>
        <v>ЦТП</v>
      </c>
      <c r="B33544" s="442">
        <f t="shared" si="226"/>
        <v>15.23</v>
      </c>
    </row>
    <row r="33545" spans="1:2" hidden="1">
      <c r="A33545" s="450" t="str">
        <f>списки!$C$46</f>
        <v>ЦТП</v>
      </c>
      <c r="B33545" s="442">
        <f t="shared" si="226"/>
        <v>15.22</v>
      </c>
    </row>
    <row r="33546" spans="1:2" hidden="1">
      <c r="A33546" s="450" t="str">
        <f>списки!$C$46</f>
        <v>ЦТП</v>
      </c>
      <c r="B33546" s="442">
        <f t="shared" si="226"/>
        <v>15.21</v>
      </c>
    </row>
    <row r="33547" spans="1:2" hidden="1">
      <c r="A33547" s="450" t="str">
        <f>списки!$C$46</f>
        <v>ЦТП</v>
      </c>
      <c r="B33547" s="442">
        <f t="shared" si="226"/>
        <v>15.2</v>
      </c>
    </row>
    <row r="33548" spans="1:2" hidden="1">
      <c r="A33548" s="450" t="str">
        <f>списки!$C$46</f>
        <v>ЦТП</v>
      </c>
      <c r="B33548" s="442">
        <f t="shared" si="226"/>
        <v>15.19</v>
      </c>
    </row>
    <row r="33549" spans="1:2" hidden="1">
      <c r="A33549" s="450" t="str">
        <f>списки!$C$46</f>
        <v>ЦТП</v>
      </c>
      <c r="B33549" s="442">
        <f t="shared" si="226"/>
        <v>15.18</v>
      </c>
    </row>
    <row r="33550" spans="1:2" hidden="1">
      <c r="A33550" s="450" t="str">
        <f>списки!$C$46</f>
        <v>ЦТП</v>
      </c>
      <c r="B33550" s="442">
        <f t="shared" si="226"/>
        <v>15.17</v>
      </c>
    </row>
    <row r="33551" spans="1:2" hidden="1">
      <c r="A33551" s="450" t="str">
        <f>списки!$C$46</f>
        <v>ЦТП</v>
      </c>
      <c r="B33551" s="442">
        <f t="shared" si="226"/>
        <v>15.16</v>
      </c>
    </row>
    <row r="33552" spans="1:2" hidden="1">
      <c r="A33552" s="450" t="str">
        <f>списки!$C$46</f>
        <v>ЦТП</v>
      </c>
      <c r="B33552" s="442">
        <f t="shared" si="226"/>
        <v>15.15</v>
      </c>
    </row>
    <row r="33553" spans="1:2" hidden="1">
      <c r="A33553" s="450" t="str">
        <f>списки!$C$46</f>
        <v>ЦТП</v>
      </c>
      <c r="B33553" s="442">
        <f t="shared" si="226"/>
        <v>15.14</v>
      </c>
    </row>
    <row r="33554" spans="1:2" hidden="1">
      <c r="A33554" s="450" t="str">
        <f>списки!$C$46</f>
        <v>ЦТП</v>
      </c>
      <c r="B33554" s="442">
        <f t="shared" si="226"/>
        <v>15.13</v>
      </c>
    </row>
    <row r="33555" spans="1:2" hidden="1">
      <c r="A33555" s="450" t="str">
        <f>списки!$C$46</f>
        <v>ЦТП</v>
      </c>
      <c r="B33555" s="442">
        <f t="shared" si="226"/>
        <v>15.12</v>
      </c>
    </row>
    <row r="33556" spans="1:2" hidden="1">
      <c r="A33556" s="450" t="str">
        <f>списки!$C$46</f>
        <v>ЦТП</v>
      </c>
      <c r="B33556" s="442">
        <f t="shared" si="226"/>
        <v>15.11</v>
      </c>
    </row>
    <row r="33557" spans="1:2" hidden="1">
      <c r="A33557" s="450" t="str">
        <f>списки!$C$46</f>
        <v>ЦТП</v>
      </c>
      <c r="B33557" s="442">
        <f t="shared" si="226"/>
        <v>15.1</v>
      </c>
    </row>
    <row r="33558" spans="1:2" hidden="1">
      <c r="A33558" s="450" t="str">
        <f>списки!$C$46</f>
        <v>ЦТП</v>
      </c>
      <c r="B33558" s="442">
        <f t="shared" si="226"/>
        <v>15.09</v>
      </c>
    </row>
    <row r="33559" spans="1:2" hidden="1">
      <c r="A33559" s="450" t="str">
        <f>списки!$C$46</f>
        <v>ЦТП</v>
      </c>
      <c r="B33559" s="442">
        <f t="shared" si="226"/>
        <v>15.08</v>
      </c>
    </row>
    <row r="33560" spans="1:2" hidden="1">
      <c r="A33560" s="450" t="str">
        <f>списки!$C$46</f>
        <v>ЦТП</v>
      </c>
      <c r="B33560" s="442">
        <f t="shared" si="226"/>
        <v>15.07</v>
      </c>
    </row>
    <row r="33561" spans="1:2" hidden="1">
      <c r="A33561" s="450" t="str">
        <f>списки!$C$46</f>
        <v>ЦТП</v>
      </c>
      <c r="B33561" s="442">
        <f t="shared" si="226"/>
        <v>15.06</v>
      </c>
    </row>
    <row r="33562" spans="1:2" hidden="1">
      <c r="A33562" s="450" t="str">
        <f>списки!$C$46</f>
        <v>ЦТП</v>
      </c>
      <c r="B33562" s="442">
        <f t="shared" si="226"/>
        <v>15.05</v>
      </c>
    </row>
    <row r="33563" spans="1:2" hidden="1">
      <c r="A33563" s="450" t="str">
        <f>списки!$C$46</f>
        <v>ЦТП</v>
      </c>
      <c r="B33563" s="442">
        <f t="shared" si="226"/>
        <v>15.04</v>
      </c>
    </row>
    <row r="33564" spans="1:2" hidden="1">
      <c r="A33564" s="450" t="str">
        <f>списки!$C$46</f>
        <v>ЦТП</v>
      </c>
      <c r="B33564" s="442">
        <f t="shared" si="226"/>
        <v>15.03</v>
      </c>
    </row>
    <row r="33565" spans="1:2" hidden="1">
      <c r="A33565" s="450" t="str">
        <f>списки!$C$46</f>
        <v>ЦТП</v>
      </c>
      <c r="B33565" s="442">
        <f t="shared" si="226"/>
        <v>15.02</v>
      </c>
    </row>
    <row r="33566" spans="1:2" hidden="1">
      <c r="A33566" s="450" t="str">
        <f>списки!$C$46</f>
        <v>ЦТП</v>
      </c>
      <c r="B33566" s="442">
        <f t="shared" si="226"/>
        <v>15.01</v>
      </c>
    </row>
    <row r="33567" spans="1:2" hidden="1">
      <c r="A33567" s="450" t="str">
        <f>списки!$C$46</f>
        <v>ЦТП</v>
      </c>
      <c r="B33567" s="442">
        <f t="shared" si="226"/>
        <v>15</v>
      </c>
    </row>
    <row r="33568" spans="1:2" hidden="1">
      <c r="A33568" s="450" t="str">
        <f>списки!$C$46</f>
        <v>ЦТП</v>
      </c>
      <c r="B33568" s="442">
        <f t="shared" si="226"/>
        <v>14.99</v>
      </c>
    </row>
    <row r="33569" spans="1:2" hidden="1">
      <c r="A33569" s="450" t="str">
        <f>списки!$C$46</f>
        <v>ЦТП</v>
      </c>
      <c r="B33569" s="442">
        <f t="shared" si="226"/>
        <v>14.98</v>
      </c>
    </row>
    <row r="33570" spans="1:2" hidden="1">
      <c r="A33570" s="450" t="str">
        <f>списки!$C$46</f>
        <v>ЦТП</v>
      </c>
      <c r="B33570" s="442">
        <f t="shared" si="226"/>
        <v>14.97</v>
      </c>
    </row>
    <row r="33571" spans="1:2" hidden="1">
      <c r="A33571" s="450" t="str">
        <f>списки!$C$46</f>
        <v>ЦТП</v>
      </c>
      <c r="B33571" s="442">
        <f t="shared" si="226"/>
        <v>14.96</v>
      </c>
    </row>
    <row r="33572" spans="1:2" hidden="1">
      <c r="A33572" s="450" t="str">
        <f>списки!$C$46</f>
        <v>ЦТП</v>
      </c>
      <c r="B33572" s="442">
        <f t="shared" si="226"/>
        <v>14.95</v>
      </c>
    </row>
    <row r="33573" spans="1:2" hidden="1">
      <c r="A33573" s="450" t="str">
        <f>списки!$C$46</f>
        <v>ЦТП</v>
      </c>
      <c r="B33573" s="442">
        <f t="shared" si="226"/>
        <v>14.94</v>
      </c>
    </row>
    <row r="33574" spans="1:2" hidden="1">
      <c r="A33574" s="450" t="str">
        <f>списки!$C$46</f>
        <v>ЦТП</v>
      </c>
      <c r="B33574" s="442">
        <f t="shared" si="226"/>
        <v>14.93</v>
      </c>
    </row>
    <row r="33575" spans="1:2" hidden="1">
      <c r="A33575" s="450" t="str">
        <f>списки!$C$46</f>
        <v>ЦТП</v>
      </c>
      <c r="B33575" s="442">
        <f t="shared" si="226"/>
        <v>14.92</v>
      </c>
    </row>
    <row r="33576" spans="1:2" hidden="1">
      <c r="A33576" s="450" t="str">
        <f>списки!$C$46</f>
        <v>ЦТП</v>
      </c>
      <c r="B33576" s="442">
        <f t="shared" si="226"/>
        <v>14.91</v>
      </c>
    </row>
    <row r="33577" spans="1:2" hidden="1">
      <c r="A33577" s="450" t="str">
        <f>списки!$C$46</f>
        <v>ЦТП</v>
      </c>
      <c r="B33577" s="442">
        <f t="shared" si="226"/>
        <v>14.9</v>
      </c>
    </row>
    <row r="33578" spans="1:2" hidden="1">
      <c r="A33578" s="450" t="str">
        <f>списки!$C$46</f>
        <v>ЦТП</v>
      </c>
      <c r="B33578" s="442">
        <f t="shared" si="226"/>
        <v>14.89</v>
      </c>
    </row>
    <row r="33579" spans="1:2" hidden="1">
      <c r="A33579" s="450" t="str">
        <f>списки!$C$46</f>
        <v>ЦТП</v>
      </c>
      <c r="B33579" s="442">
        <f t="shared" si="226"/>
        <v>14.88</v>
      </c>
    </row>
    <row r="33580" spans="1:2" hidden="1">
      <c r="A33580" s="450" t="str">
        <f>списки!$C$46</f>
        <v>ЦТП</v>
      </c>
      <c r="B33580" s="442">
        <f t="shared" si="226"/>
        <v>14.87</v>
      </c>
    </row>
    <row r="33581" spans="1:2" hidden="1">
      <c r="A33581" s="450" t="str">
        <f>списки!$C$46</f>
        <v>ЦТП</v>
      </c>
      <c r="B33581" s="442">
        <f t="shared" si="226"/>
        <v>14.86</v>
      </c>
    </row>
    <row r="33582" spans="1:2" hidden="1">
      <c r="A33582" s="450" t="str">
        <f>списки!$C$46</f>
        <v>ЦТП</v>
      </c>
      <c r="B33582" s="442">
        <f t="shared" si="226"/>
        <v>14.85</v>
      </c>
    </row>
    <row r="33583" spans="1:2" hidden="1">
      <c r="A33583" s="450" t="str">
        <f>списки!$C$46</f>
        <v>ЦТП</v>
      </c>
      <c r="B33583" s="442">
        <f t="shared" si="226"/>
        <v>14.84</v>
      </c>
    </row>
    <row r="33584" spans="1:2" hidden="1">
      <c r="A33584" s="450" t="str">
        <f>списки!$C$46</f>
        <v>ЦТП</v>
      </c>
      <c r="B33584" s="442">
        <f t="shared" si="226"/>
        <v>14.83</v>
      </c>
    </row>
    <row r="33585" spans="1:2" hidden="1">
      <c r="A33585" s="450" t="str">
        <f>списки!$C$46</f>
        <v>ЦТП</v>
      </c>
      <c r="B33585" s="442">
        <f t="shared" si="226"/>
        <v>14.82</v>
      </c>
    </row>
    <row r="33586" spans="1:2" hidden="1">
      <c r="A33586" s="450" t="str">
        <f>списки!$C$46</f>
        <v>ЦТП</v>
      </c>
      <c r="B33586" s="442">
        <f t="shared" si="226"/>
        <v>14.81</v>
      </c>
    </row>
    <row r="33587" spans="1:2" hidden="1">
      <c r="A33587" s="450" t="str">
        <f>списки!$C$46</f>
        <v>ЦТП</v>
      </c>
      <c r="B33587" s="442">
        <f t="shared" si="226"/>
        <v>14.8</v>
      </c>
    </row>
    <row r="33588" spans="1:2" hidden="1">
      <c r="A33588" s="450" t="str">
        <f>списки!$C$46</f>
        <v>ЦТП</v>
      </c>
      <c r="B33588" s="442">
        <f t="shared" si="226"/>
        <v>14.79</v>
      </c>
    </row>
    <row r="33589" spans="1:2" hidden="1">
      <c r="A33589" s="450" t="str">
        <f>списки!$C$46</f>
        <v>ЦТП</v>
      </c>
      <c r="B33589" s="442">
        <f t="shared" si="226"/>
        <v>14.78</v>
      </c>
    </row>
    <row r="33590" spans="1:2" hidden="1">
      <c r="A33590" s="450" t="str">
        <f>списки!$C$46</f>
        <v>ЦТП</v>
      </c>
      <c r="B33590" s="442">
        <f t="shared" si="226"/>
        <v>14.77</v>
      </c>
    </row>
    <row r="33591" spans="1:2" hidden="1">
      <c r="A33591" s="450" t="str">
        <f>списки!$C$46</f>
        <v>ЦТП</v>
      </c>
      <c r="B33591" s="442">
        <f t="shared" si="226"/>
        <v>14.76</v>
      </c>
    </row>
    <row r="33592" spans="1:2" hidden="1">
      <c r="A33592" s="450" t="str">
        <f>списки!$C$46</f>
        <v>ЦТП</v>
      </c>
      <c r="B33592" s="442">
        <f t="shared" si="226"/>
        <v>14.75</v>
      </c>
    </row>
    <row r="33593" spans="1:2" hidden="1">
      <c r="A33593" s="450" t="str">
        <f>списки!$C$46</f>
        <v>ЦТП</v>
      </c>
      <c r="B33593" s="442">
        <f t="shared" si="226"/>
        <v>14.74</v>
      </c>
    </row>
    <row r="33594" spans="1:2" hidden="1">
      <c r="A33594" s="450" t="str">
        <f>списки!$C$46</f>
        <v>ЦТП</v>
      </c>
      <c r="B33594" s="442">
        <f t="shared" si="226"/>
        <v>14.73</v>
      </c>
    </row>
    <row r="33595" spans="1:2" hidden="1">
      <c r="A33595" s="450" t="str">
        <f>списки!$C$46</f>
        <v>ЦТП</v>
      </c>
      <c r="B33595" s="442">
        <f t="shared" si="226"/>
        <v>14.72</v>
      </c>
    </row>
    <row r="33596" spans="1:2" hidden="1">
      <c r="A33596" s="450" t="str">
        <f>списки!$C$46</f>
        <v>ЦТП</v>
      </c>
      <c r="B33596" s="442">
        <f t="shared" ref="B33596:B33659" si="227">ROUND(B33595-0.01,2)</f>
        <v>14.71</v>
      </c>
    </row>
    <row r="33597" spans="1:2" hidden="1">
      <c r="A33597" s="450" t="str">
        <f>списки!$C$46</f>
        <v>ЦТП</v>
      </c>
      <c r="B33597" s="442">
        <f t="shared" si="227"/>
        <v>14.7</v>
      </c>
    </row>
    <row r="33598" spans="1:2" hidden="1">
      <c r="A33598" s="450" t="str">
        <f>списки!$C$46</f>
        <v>ЦТП</v>
      </c>
      <c r="B33598" s="442">
        <f t="shared" si="227"/>
        <v>14.69</v>
      </c>
    </row>
    <row r="33599" spans="1:2" hidden="1">
      <c r="A33599" s="450" t="str">
        <f>списки!$C$46</f>
        <v>ЦТП</v>
      </c>
      <c r="B33599" s="442">
        <f t="shared" si="227"/>
        <v>14.68</v>
      </c>
    </row>
    <row r="33600" spans="1:2" hidden="1">
      <c r="A33600" s="450" t="str">
        <f>списки!$C$46</f>
        <v>ЦТП</v>
      </c>
      <c r="B33600" s="442">
        <f t="shared" si="227"/>
        <v>14.67</v>
      </c>
    </row>
    <row r="33601" spans="1:2" hidden="1">
      <c r="A33601" s="450" t="str">
        <f>списки!$C$46</f>
        <v>ЦТП</v>
      </c>
      <c r="B33601" s="442">
        <f t="shared" si="227"/>
        <v>14.66</v>
      </c>
    </row>
    <row r="33602" spans="1:2" hidden="1">
      <c r="A33602" s="450" t="str">
        <f>списки!$C$46</f>
        <v>ЦТП</v>
      </c>
      <c r="B33602" s="442">
        <f t="shared" si="227"/>
        <v>14.65</v>
      </c>
    </row>
    <row r="33603" spans="1:2" hidden="1">
      <c r="A33603" s="450" t="str">
        <f>списки!$C$46</f>
        <v>ЦТП</v>
      </c>
      <c r="B33603" s="442">
        <f t="shared" si="227"/>
        <v>14.64</v>
      </c>
    </row>
    <row r="33604" spans="1:2" hidden="1">
      <c r="A33604" s="450" t="str">
        <f>списки!$C$46</f>
        <v>ЦТП</v>
      </c>
      <c r="B33604" s="442">
        <f t="shared" si="227"/>
        <v>14.63</v>
      </c>
    </row>
    <row r="33605" spans="1:2" hidden="1">
      <c r="A33605" s="450" t="str">
        <f>списки!$C$46</f>
        <v>ЦТП</v>
      </c>
      <c r="B33605" s="442">
        <f t="shared" si="227"/>
        <v>14.62</v>
      </c>
    </row>
    <row r="33606" spans="1:2" hidden="1">
      <c r="A33606" s="450" t="str">
        <f>списки!$C$46</f>
        <v>ЦТП</v>
      </c>
      <c r="B33606" s="442">
        <f t="shared" si="227"/>
        <v>14.61</v>
      </c>
    </row>
    <row r="33607" spans="1:2" hidden="1">
      <c r="A33607" s="450" t="str">
        <f>списки!$C$46</f>
        <v>ЦТП</v>
      </c>
      <c r="B33607" s="442">
        <f t="shared" si="227"/>
        <v>14.6</v>
      </c>
    </row>
    <row r="33608" spans="1:2" hidden="1">
      <c r="A33608" s="450" t="str">
        <f>списки!$C$46</f>
        <v>ЦТП</v>
      </c>
      <c r="B33608" s="442">
        <f t="shared" si="227"/>
        <v>14.59</v>
      </c>
    </row>
    <row r="33609" spans="1:2" hidden="1">
      <c r="A33609" s="450" t="str">
        <f>списки!$C$46</f>
        <v>ЦТП</v>
      </c>
      <c r="B33609" s="442">
        <f t="shared" si="227"/>
        <v>14.58</v>
      </c>
    </row>
    <row r="33610" spans="1:2" hidden="1">
      <c r="A33610" s="450" t="str">
        <f>списки!$C$46</f>
        <v>ЦТП</v>
      </c>
      <c r="B33610" s="442">
        <f t="shared" si="227"/>
        <v>14.57</v>
      </c>
    </row>
    <row r="33611" spans="1:2" hidden="1">
      <c r="A33611" s="450" t="str">
        <f>списки!$C$46</f>
        <v>ЦТП</v>
      </c>
      <c r="B33611" s="442">
        <f t="shared" si="227"/>
        <v>14.56</v>
      </c>
    </row>
    <row r="33612" spans="1:2" hidden="1">
      <c r="A33612" s="450" t="str">
        <f>списки!$C$46</f>
        <v>ЦТП</v>
      </c>
      <c r="B33612" s="442">
        <f t="shared" si="227"/>
        <v>14.55</v>
      </c>
    </row>
    <row r="33613" spans="1:2" hidden="1">
      <c r="A33613" s="450" t="str">
        <f>списки!$C$46</f>
        <v>ЦТП</v>
      </c>
      <c r="B33613" s="442">
        <f t="shared" si="227"/>
        <v>14.54</v>
      </c>
    </row>
    <row r="33614" spans="1:2" hidden="1">
      <c r="A33614" s="450" t="str">
        <f>списки!$C$46</f>
        <v>ЦТП</v>
      </c>
      <c r="B33614" s="442">
        <f t="shared" si="227"/>
        <v>14.53</v>
      </c>
    </row>
    <row r="33615" spans="1:2" hidden="1">
      <c r="A33615" s="450" t="str">
        <f>списки!$C$46</f>
        <v>ЦТП</v>
      </c>
      <c r="B33615" s="442">
        <f t="shared" si="227"/>
        <v>14.52</v>
      </c>
    </row>
    <row r="33616" spans="1:2" hidden="1">
      <c r="A33616" s="450" t="str">
        <f>списки!$C$46</f>
        <v>ЦТП</v>
      </c>
      <c r="B33616" s="442">
        <f t="shared" si="227"/>
        <v>14.51</v>
      </c>
    </row>
    <row r="33617" spans="1:2" hidden="1">
      <c r="A33617" s="450" t="str">
        <f>списки!$C$46</f>
        <v>ЦТП</v>
      </c>
      <c r="B33617" s="442">
        <f t="shared" si="227"/>
        <v>14.5</v>
      </c>
    </row>
    <row r="33618" spans="1:2" hidden="1">
      <c r="A33618" s="450" t="str">
        <f>списки!$C$46</f>
        <v>ЦТП</v>
      </c>
      <c r="B33618" s="442">
        <f t="shared" si="227"/>
        <v>14.49</v>
      </c>
    </row>
    <row r="33619" spans="1:2" hidden="1">
      <c r="A33619" s="450" t="str">
        <f>списки!$C$46</f>
        <v>ЦТП</v>
      </c>
      <c r="B33619" s="442">
        <f t="shared" si="227"/>
        <v>14.48</v>
      </c>
    </row>
    <row r="33620" spans="1:2" hidden="1">
      <c r="A33620" s="450" t="str">
        <f>списки!$C$46</f>
        <v>ЦТП</v>
      </c>
      <c r="B33620" s="442">
        <f t="shared" si="227"/>
        <v>14.47</v>
      </c>
    </row>
    <row r="33621" spans="1:2" hidden="1">
      <c r="A33621" s="450" t="str">
        <f>списки!$C$46</f>
        <v>ЦТП</v>
      </c>
      <c r="B33621" s="442">
        <f t="shared" si="227"/>
        <v>14.46</v>
      </c>
    </row>
    <row r="33622" spans="1:2" hidden="1">
      <c r="A33622" s="450" t="str">
        <f>списки!$C$46</f>
        <v>ЦТП</v>
      </c>
      <c r="B33622" s="442">
        <f t="shared" si="227"/>
        <v>14.45</v>
      </c>
    </row>
    <row r="33623" spans="1:2" hidden="1">
      <c r="A33623" s="450" t="str">
        <f>списки!$C$46</f>
        <v>ЦТП</v>
      </c>
      <c r="B33623" s="442">
        <f t="shared" si="227"/>
        <v>14.44</v>
      </c>
    </row>
    <row r="33624" spans="1:2" hidden="1">
      <c r="A33624" s="450" t="str">
        <f>списки!$C$46</f>
        <v>ЦТП</v>
      </c>
      <c r="B33624" s="442">
        <f t="shared" si="227"/>
        <v>14.43</v>
      </c>
    </row>
    <row r="33625" spans="1:2" hidden="1">
      <c r="A33625" s="450" t="str">
        <f>списки!$C$46</f>
        <v>ЦТП</v>
      </c>
      <c r="B33625" s="442">
        <f t="shared" si="227"/>
        <v>14.42</v>
      </c>
    </row>
    <row r="33626" spans="1:2" hidden="1">
      <c r="A33626" s="450" t="str">
        <f>списки!$C$46</f>
        <v>ЦТП</v>
      </c>
      <c r="B33626" s="442">
        <f t="shared" si="227"/>
        <v>14.41</v>
      </c>
    </row>
    <row r="33627" spans="1:2" hidden="1">
      <c r="A33627" s="450" t="str">
        <f>списки!$C$46</f>
        <v>ЦТП</v>
      </c>
      <c r="B33627" s="442">
        <f t="shared" si="227"/>
        <v>14.4</v>
      </c>
    </row>
    <row r="33628" spans="1:2" hidden="1">
      <c r="A33628" s="450" t="str">
        <f>списки!$C$46</f>
        <v>ЦТП</v>
      </c>
      <c r="B33628" s="442">
        <f t="shared" si="227"/>
        <v>14.39</v>
      </c>
    </row>
    <row r="33629" spans="1:2" hidden="1">
      <c r="A33629" s="450" t="str">
        <f>списки!$C$46</f>
        <v>ЦТП</v>
      </c>
      <c r="B33629" s="442">
        <f t="shared" si="227"/>
        <v>14.38</v>
      </c>
    </row>
    <row r="33630" spans="1:2" hidden="1">
      <c r="A33630" s="450" t="str">
        <f>списки!$C$46</f>
        <v>ЦТП</v>
      </c>
      <c r="B33630" s="442">
        <f t="shared" si="227"/>
        <v>14.37</v>
      </c>
    </row>
    <row r="33631" spans="1:2" hidden="1">
      <c r="A33631" s="450" t="str">
        <f>списки!$C$46</f>
        <v>ЦТП</v>
      </c>
      <c r="B33631" s="442">
        <f t="shared" si="227"/>
        <v>14.36</v>
      </c>
    </row>
    <row r="33632" spans="1:2" hidden="1">
      <c r="A33632" s="450" t="str">
        <f>списки!$C$46</f>
        <v>ЦТП</v>
      </c>
      <c r="B33632" s="442">
        <f t="shared" si="227"/>
        <v>14.35</v>
      </c>
    </row>
    <row r="33633" spans="1:2" hidden="1">
      <c r="A33633" s="450" t="str">
        <f>списки!$C$46</f>
        <v>ЦТП</v>
      </c>
      <c r="B33633" s="442">
        <f t="shared" si="227"/>
        <v>14.34</v>
      </c>
    </row>
    <row r="33634" spans="1:2" hidden="1">
      <c r="A33634" s="450" t="str">
        <f>списки!$C$46</f>
        <v>ЦТП</v>
      </c>
      <c r="B33634" s="442">
        <f t="shared" si="227"/>
        <v>14.33</v>
      </c>
    </row>
    <row r="33635" spans="1:2" hidden="1">
      <c r="A33635" s="450" t="str">
        <f>списки!$C$46</f>
        <v>ЦТП</v>
      </c>
      <c r="B33635" s="442">
        <f t="shared" si="227"/>
        <v>14.32</v>
      </c>
    </row>
    <row r="33636" spans="1:2" hidden="1">
      <c r="A33636" s="450" t="str">
        <f>списки!$C$46</f>
        <v>ЦТП</v>
      </c>
      <c r="B33636" s="442">
        <f t="shared" si="227"/>
        <v>14.31</v>
      </c>
    </row>
    <row r="33637" spans="1:2" hidden="1">
      <c r="A33637" s="450" t="str">
        <f>списки!$C$46</f>
        <v>ЦТП</v>
      </c>
      <c r="B33637" s="442">
        <f t="shared" si="227"/>
        <v>14.3</v>
      </c>
    </row>
    <row r="33638" spans="1:2" hidden="1">
      <c r="A33638" s="450" t="str">
        <f>списки!$C$46</f>
        <v>ЦТП</v>
      </c>
      <c r="B33638" s="442">
        <f t="shared" si="227"/>
        <v>14.29</v>
      </c>
    </row>
    <row r="33639" spans="1:2" hidden="1">
      <c r="A33639" s="450" t="str">
        <f>списки!$C$46</f>
        <v>ЦТП</v>
      </c>
      <c r="B33639" s="442">
        <f t="shared" si="227"/>
        <v>14.28</v>
      </c>
    </row>
    <row r="33640" spans="1:2" hidden="1">
      <c r="A33640" s="450" t="str">
        <f>списки!$C$46</f>
        <v>ЦТП</v>
      </c>
      <c r="B33640" s="442">
        <f t="shared" si="227"/>
        <v>14.27</v>
      </c>
    </row>
    <row r="33641" spans="1:2" hidden="1">
      <c r="A33641" s="450" t="str">
        <f>списки!$C$46</f>
        <v>ЦТП</v>
      </c>
      <c r="B33641" s="442">
        <f t="shared" si="227"/>
        <v>14.26</v>
      </c>
    </row>
    <row r="33642" spans="1:2" hidden="1">
      <c r="A33642" s="450" t="str">
        <f>списки!$C$46</f>
        <v>ЦТП</v>
      </c>
      <c r="B33642" s="442">
        <f t="shared" si="227"/>
        <v>14.25</v>
      </c>
    </row>
    <row r="33643" spans="1:2" hidden="1">
      <c r="A33643" s="450" t="str">
        <f>списки!$C$46</f>
        <v>ЦТП</v>
      </c>
      <c r="B33643" s="442">
        <f t="shared" si="227"/>
        <v>14.24</v>
      </c>
    </row>
    <row r="33644" spans="1:2" hidden="1">
      <c r="A33644" s="450" t="str">
        <f>списки!$C$46</f>
        <v>ЦТП</v>
      </c>
      <c r="B33644" s="442">
        <f t="shared" si="227"/>
        <v>14.23</v>
      </c>
    </row>
    <row r="33645" spans="1:2" hidden="1">
      <c r="A33645" s="450" t="str">
        <f>списки!$C$46</f>
        <v>ЦТП</v>
      </c>
      <c r="B33645" s="442">
        <f t="shared" si="227"/>
        <v>14.22</v>
      </c>
    </row>
    <row r="33646" spans="1:2" hidden="1">
      <c r="A33646" s="450" t="str">
        <f>списки!$C$46</f>
        <v>ЦТП</v>
      </c>
      <c r="B33646" s="442">
        <f t="shared" si="227"/>
        <v>14.21</v>
      </c>
    </row>
    <row r="33647" spans="1:2" hidden="1">
      <c r="A33647" s="450" t="str">
        <f>списки!$C$46</f>
        <v>ЦТП</v>
      </c>
      <c r="B33647" s="442">
        <f t="shared" si="227"/>
        <v>14.2</v>
      </c>
    </row>
    <row r="33648" spans="1:2" hidden="1">
      <c r="A33648" s="450" t="str">
        <f>списки!$C$46</f>
        <v>ЦТП</v>
      </c>
      <c r="B33648" s="442">
        <f t="shared" si="227"/>
        <v>14.19</v>
      </c>
    </row>
    <row r="33649" spans="1:2" hidden="1">
      <c r="A33649" s="450" t="str">
        <f>списки!$C$46</f>
        <v>ЦТП</v>
      </c>
      <c r="B33649" s="442">
        <f t="shared" si="227"/>
        <v>14.18</v>
      </c>
    </row>
    <row r="33650" spans="1:2" hidden="1">
      <c r="A33650" s="450" t="str">
        <f>списки!$C$46</f>
        <v>ЦТП</v>
      </c>
      <c r="B33650" s="442">
        <f t="shared" si="227"/>
        <v>14.17</v>
      </c>
    </row>
    <row r="33651" spans="1:2" hidden="1">
      <c r="A33651" s="450" t="str">
        <f>списки!$C$46</f>
        <v>ЦТП</v>
      </c>
      <c r="B33651" s="442">
        <f t="shared" si="227"/>
        <v>14.16</v>
      </c>
    </row>
    <row r="33652" spans="1:2" hidden="1">
      <c r="A33652" s="450" t="str">
        <f>списки!$C$46</f>
        <v>ЦТП</v>
      </c>
      <c r="B33652" s="442">
        <f t="shared" si="227"/>
        <v>14.15</v>
      </c>
    </row>
    <row r="33653" spans="1:2" hidden="1">
      <c r="A33653" s="450" t="str">
        <f>списки!$C$46</f>
        <v>ЦТП</v>
      </c>
      <c r="B33653" s="442">
        <f t="shared" si="227"/>
        <v>14.14</v>
      </c>
    </row>
    <row r="33654" spans="1:2" hidden="1">
      <c r="A33654" s="450" t="str">
        <f>списки!$C$46</f>
        <v>ЦТП</v>
      </c>
      <c r="B33654" s="442">
        <f t="shared" si="227"/>
        <v>14.13</v>
      </c>
    </row>
    <row r="33655" spans="1:2" hidden="1">
      <c r="A33655" s="450" t="str">
        <f>списки!$C$46</f>
        <v>ЦТП</v>
      </c>
      <c r="B33655" s="442">
        <f t="shared" si="227"/>
        <v>14.12</v>
      </c>
    </row>
    <row r="33656" spans="1:2" hidden="1">
      <c r="A33656" s="450" t="str">
        <f>списки!$C$46</f>
        <v>ЦТП</v>
      </c>
      <c r="B33656" s="442">
        <f t="shared" si="227"/>
        <v>14.11</v>
      </c>
    </row>
    <row r="33657" spans="1:2" hidden="1">
      <c r="A33657" s="450" t="str">
        <f>списки!$C$46</f>
        <v>ЦТП</v>
      </c>
      <c r="B33657" s="442">
        <f t="shared" si="227"/>
        <v>14.1</v>
      </c>
    </row>
    <row r="33658" spans="1:2" hidden="1">
      <c r="A33658" s="450" t="str">
        <f>списки!$C$46</f>
        <v>ЦТП</v>
      </c>
      <c r="B33658" s="442">
        <f t="shared" si="227"/>
        <v>14.09</v>
      </c>
    </row>
    <row r="33659" spans="1:2" hidden="1">
      <c r="A33659" s="450" t="str">
        <f>списки!$C$46</f>
        <v>ЦТП</v>
      </c>
      <c r="B33659" s="442">
        <f t="shared" si="227"/>
        <v>14.08</v>
      </c>
    </row>
    <row r="33660" spans="1:2" hidden="1">
      <c r="A33660" s="450" t="str">
        <f>списки!$C$46</f>
        <v>ЦТП</v>
      </c>
      <c r="B33660" s="442">
        <f t="shared" ref="B33660:B33723" si="228">ROUND(B33659-0.01,2)</f>
        <v>14.07</v>
      </c>
    </row>
    <row r="33661" spans="1:2" hidden="1">
      <c r="A33661" s="450" t="str">
        <f>списки!$C$46</f>
        <v>ЦТП</v>
      </c>
      <c r="B33661" s="442">
        <f t="shared" si="228"/>
        <v>14.06</v>
      </c>
    </row>
    <row r="33662" spans="1:2" hidden="1">
      <c r="A33662" s="450" t="str">
        <f>списки!$C$46</f>
        <v>ЦТП</v>
      </c>
      <c r="B33662" s="442">
        <f t="shared" si="228"/>
        <v>14.05</v>
      </c>
    </row>
    <row r="33663" spans="1:2" hidden="1">
      <c r="A33663" s="450" t="str">
        <f>списки!$C$46</f>
        <v>ЦТП</v>
      </c>
      <c r="B33663" s="442">
        <f t="shared" si="228"/>
        <v>14.04</v>
      </c>
    </row>
    <row r="33664" spans="1:2" hidden="1">
      <c r="A33664" s="450" t="str">
        <f>списки!$C$46</f>
        <v>ЦТП</v>
      </c>
      <c r="B33664" s="442">
        <f t="shared" si="228"/>
        <v>14.03</v>
      </c>
    </row>
    <row r="33665" spans="1:2" hidden="1">
      <c r="A33665" s="450" t="str">
        <f>списки!$C$46</f>
        <v>ЦТП</v>
      </c>
      <c r="B33665" s="442">
        <f t="shared" si="228"/>
        <v>14.02</v>
      </c>
    </row>
    <row r="33666" spans="1:2" hidden="1">
      <c r="A33666" s="450" t="str">
        <f>списки!$C$46</f>
        <v>ЦТП</v>
      </c>
      <c r="B33666" s="442">
        <f t="shared" si="228"/>
        <v>14.01</v>
      </c>
    </row>
    <row r="33667" spans="1:2" hidden="1">
      <c r="A33667" s="450" t="str">
        <f>списки!$C$46</f>
        <v>ЦТП</v>
      </c>
      <c r="B33667" s="442">
        <f t="shared" si="228"/>
        <v>14</v>
      </c>
    </row>
    <row r="33668" spans="1:2" hidden="1">
      <c r="A33668" s="450" t="str">
        <f>списки!$C$46</f>
        <v>ЦТП</v>
      </c>
      <c r="B33668" s="442">
        <f t="shared" si="228"/>
        <v>13.99</v>
      </c>
    </row>
    <row r="33669" spans="1:2" hidden="1">
      <c r="A33669" s="450" t="str">
        <f>списки!$C$46</f>
        <v>ЦТП</v>
      </c>
      <c r="B33669" s="442">
        <f t="shared" si="228"/>
        <v>13.98</v>
      </c>
    </row>
    <row r="33670" spans="1:2" hidden="1">
      <c r="A33670" s="450" t="str">
        <f>списки!$C$46</f>
        <v>ЦТП</v>
      </c>
      <c r="B33670" s="442">
        <f t="shared" si="228"/>
        <v>13.97</v>
      </c>
    </row>
    <row r="33671" spans="1:2" hidden="1">
      <c r="A33671" s="450" t="str">
        <f>списки!$C$46</f>
        <v>ЦТП</v>
      </c>
      <c r="B33671" s="442">
        <f t="shared" si="228"/>
        <v>13.96</v>
      </c>
    </row>
    <row r="33672" spans="1:2" hidden="1">
      <c r="A33672" s="450" t="str">
        <f>списки!$C$46</f>
        <v>ЦТП</v>
      </c>
      <c r="B33672" s="442">
        <f t="shared" si="228"/>
        <v>13.95</v>
      </c>
    </row>
    <row r="33673" spans="1:2" hidden="1">
      <c r="A33673" s="450" t="str">
        <f>списки!$C$46</f>
        <v>ЦТП</v>
      </c>
      <c r="B33673" s="442">
        <f t="shared" si="228"/>
        <v>13.94</v>
      </c>
    </row>
    <row r="33674" spans="1:2" hidden="1">
      <c r="A33674" s="450" t="str">
        <f>списки!$C$46</f>
        <v>ЦТП</v>
      </c>
      <c r="B33674" s="442">
        <f t="shared" si="228"/>
        <v>13.93</v>
      </c>
    </row>
    <row r="33675" spans="1:2" hidden="1">
      <c r="A33675" s="450" t="str">
        <f>списки!$C$46</f>
        <v>ЦТП</v>
      </c>
      <c r="B33675" s="442">
        <f t="shared" si="228"/>
        <v>13.92</v>
      </c>
    </row>
    <row r="33676" spans="1:2" hidden="1">
      <c r="A33676" s="450" t="str">
        <f>списки!$C$46</f>
        <v>ЦТП</v>
      </c>
      <c r="B33676" s="442">
        <f t="shared" si="228"/>
        <v>13.91</v>
      </c>
    </row>
    <row r="33677" spans="1:2" hidden="1">
      <c r="A33677" s="450" t="str">
        <f>списки!$C$46</f>
        <v>ЦТП</v>
      </c>
      <c r="B33677" s="442">
        <f t="shared" si="228"/>
        <v>13.9</v>
      </c>
    </row>
    <row r="33678" spans="1:2" hidden="1">
      <c r="A33678" s="450" t="str">
        <f>списки!$C$46</f>
        <v>ЦТП</v>
      </c>
      <c r="B33678" s="442">
        <f t="shared" si="228"/>
        <v>13.89</v>
      </c>
    </row>
    <row r="33679" spans="1:2" hidden="1">
      <c r="A33679" s="450" t="str">
        <f>списки!$C$46</f>
        <v>ЦТП</v>
      </c>
      <c r="B33679" s="442">
        <f t="shared" si="228"/>
        <v>13.88</v>
      </c>
    </row>
    <row r="33680" spans="1:2" hidden="1">
      <c r="A33680" s="450" t="str">
        <f>списки!$C$46</f>
        <v>ЦТП</v>
      </c>
      <c r="B33680" s="442">
        <f t="shared" si="228"/>
        <v>13.87</v>
      </c>
    </row>
    <row r="33681" spans="1:2" hidden="1">
      <c r="A33681" s="450" t="str">
        <f>списки!$C$46</f>
        <v>ЦТП</v>
      </c>
      <c r="B33681" s="442">
        <f t="shared" si="228"/>
        <v>13.86</v>
      </c>
    </row>
    <row r="33682" spans="1:2" hidden="1">
      <c r="A33682" s="450" t="str">
        <f>списки!$C$46</f>
        <v>ЦТП</v>
      </c>
      <c r="B33682" s="442">
        <f t="shared" si="228"/>
        <v>13.85</v>
      </c>
    </row>
    <row r="33683" spans="1:2" hidden="1">
      <c r="A33683" s="450" t="str">
        <f>списки!$C$46</f>
        <v>ЦТП</v>
      </c>
      <c r="B33683" s="442">
        <f t="shared" si="228"/>
        <v>13.84</v>
      </c>
    </row>
    <row r="33684" spans="1:2" hidden="1">
      <c r="A33684" s="450" t="str">
        <f>списки!$C$46</f>
        <v>ЦТП</v>
      </c>
      <c r="B33684" s="442">
        <f t="shared" si="228"/>
        <v>13.83</v>
      </c>
    </row>
    <row r="33685" spans="1:2" hidden="1">
      <c r="A33685" s="450" t="str">
        <f>списки!$C$46</f>
        <v>ЦТП</v>
      </c>
      <c r="B33685" s="442">
        <f t="shared" si="228"/>
        <v>13.82</v>
      </c>
    </row>
    <row r="33686" spans="1:2" hidden="1">
      <c r="A33686" s="450" t="str">
        <f>списки!$C$46</f>
        <v>ЦТП</v>
      </c>
      <c r="B33686" s="442">
        <f t="shared" si="228"/>
        <v>13.81</v>
      </c>
    </row>
    <row r="33687" spans="1:2" hidden="1">
      <c r="A33687" s="450" t="str">
        <f>списки!$C$46</f>
        <v>ЦТП</v>
      </c>
      <c r="B33687" s="442">
        <f t="shared" si="228"/>
        <v>13.8</v>
      </c>
    </row>
    <row r="33688" spans="1:2" hidden="1">
      <c r="A33688" s="450" t="str">
        <f>списки!$C$46</f>
        <v>ЦТП</v>
      </c>
      <c r="B33688" s="442">
        <f t="shared" si="228"/>
        <v>13.79</v>
      </c>
    </row>
    <row r="33689" spans="1:2" hidden="1">
      <c r="A33689" s="450" t="str">
        <f>списки!$C$46</f>
        <v>ЦТП</v>
      </c>
      <c r="B33689" s="442">
        <f t="shared" si="228"/>
        <v>13.78</v>
      </c>
    </row>
    <row r="33690" spans="1:2" hidden="1">
      <c r="A33690" s="450" t="str">
        <f>списки!$C$46</f>
        <v>ЦТП</v>
      </c>
      <c r="B33690" s="442">
        <f t="shared" si="228"/>
        <v>13.77</v>
      </c>
    </row>
    <row r="33691" spans="1:2" hidden="1">
      <c r="A33691" s="450" t="str">
        <f>списки!$C$46</f>
        <v>ЦТП</v>
      </c>
      <c r="B33691" s="442">
        <f t="shared" si="228"/>
        <v>13.76</v>
      </c>
    </row>
    <row r="33692" spans="1:2" hidden="1">
      <c r="A33692" s="450" t="str">
        <f>списки!$C$46</f>
        <v>ЦТП</v>
      </c>
      <c r="B33692" s="442">
        <f t="shared" si="228"/>
        <v>13.75</v>
      </c>
    </row>
    <row r="33693" spans="1:2" hidden="1">
      <c r="A33693" s="450" t="str">
        <f>списки!$C$46</f>
        <v>ЦТП</v>
      </c>
      <c r="B33693" s="442">
        <f t="shared" si="228"/>
        <v>13.74</v>
      </c>
    </row>
    <row r="33694" spans="1:2" hidden="1">
      <c r="A33694" s="450" t="str">
        <f>списки!$C$46</f>
        <v>ЦТП</v>
      </c>
      <c r="B33694" s="442">
        <f t="shared" si="228"/>
        <v>13.73</v>
      </c>
    </row>
    <row r="33695" spans="1:2" hidden="1">
      <c r="A33695" s="450" t="str">
        <f>списки!$C$46</f>
        <v>ЦТП</v>
      </c>
      <c r="B33695" s="442">
        <f t="shared" si="228"/>
        <v>13.72</v>
      </c>
    </row>
    <row r="33696" spans="1:2" hidden="1">
      <c r="A33696" s="450" t="str">
        <f>списки!$C$46</f>
        <v>ЦТП</v>
      </c>
      <c r="B33696" s="442">
        <f t="shared" si="228"/>
        <v>13.71</v>
      </c>
    </row>
    <row r="33697" spans="1:2" hidden="1">
      <c r="A33697" s="450" t="str">
        <f>списки!$C$46</f>
        <v>ЦТП</v>
      </c>
      <c r="B33697" s="442">
        <f t="shared" si="228"/>
        <v>13.7</v>
      </c>
    </row>
    <row r="33698" spans="1:2" hidden="1">
      <c r="A33698" s="450" t="str">
        <f>списки!$C$46</f>
        <v>ЦТП</v>
      </c>
      <c r="B33698" s="442">
        <f t="shared" si="228"/>
        <v>13.69</v>
      </c>
    </row>
    <row r="33699" spans="1:2" hidden="1">
      <c r="A33699" s="450" t="str">
        <f>списки!$C$46</f>
        <v>ЦТП</v>
      </c>
      <c r="B33699" s="442">
        <f t="shared" si="228"/>
        <v>13.68</v>
      </c>
    </row>
    <row r="33700" spans="1:2" hidden="1">
      <c r="A33700" s="450" t="str">
        <f>списки!$C$46</f>
        <v>ЦТП</v>
      </c>
      <c r="B33700" s="442">
        <f t="shared" si="228"/>
        <v>13.67</v>
      </c>
    </row>
    <row r="33701" spans="1:2" hidden="1">
      <c r="A33701" s="450" t="str">
        <f>списки!$C$46</f>
        <v>ЦТП</v>
      </c>
      <c r="B33701" s="442">
        <f t="shared" si="228"/>
        <v>13.66</v>
      </c>
    </row>
    <row r="33702" spans="1:2" hidden="1">
      <c r="A33702" s="450" t="str">
        <f>списки!$C$46</f>
        <v>ЦТП</v>
      </c>
      <c r="B33702" s="442">
        <f t="shared" si="228"/>
        <v>13.65</v>
      </c>
    </row>
    <row r="33703" spans="1:2" hidden="1">
      <c r="A33703" s="450" t="str">
        <f>списки!$C$46</f>
        <v>ЦТП</v>
      </c>
      <c r="B33703" s="442">
        <f t="shared" si="228"/>
        <v>13.64</v>
      </c>
    </row>
    <row r="33704" spans="1:2" hidden="1">
      <c r="A33704" s="450" t="str">
        <f>списки!$C$46</f>
        <v>ЦТП</v>
      </c>
      <c r="B33704" s="442">
        <f t="shared" si="228"/>
        <v>13.63</v>
      </c>
    </row>
    <row r="33705" spans="1:2" hidden="1">
      <c r="A33705" s="450" t="str">
        <f>списки!$C$46</f>
        <v>ЦТП</v>
      </c>
      <c r="B33705" s="442">
        <f t="shared" si="228"/>
        <v>13.62</v>
      </c>
    </row>
    <row r="33706" spans="1:2" hidden="1">
      <c r="A33706" s="450" t="str">
        <f>списки!$C$46</f>
        <v>ЦТП</v>
      </c>
      <c r="B33706" s="442">
        <f t="shared" si="228"/>
        <v>13.61</v>
      </c>
    </row>
    <row r="33707" spans="1:2" hidden="1">
      <c r="A33707" s="450" t="str">
        <f>списки!$C$46</f>
        <v>ЦТП</v>
      </c>
      <c r="B33707" s="442">
        <f t="shared" si="228"/>
        <v>13.6</v>
      </c>
    </row>
    <row r="33708" spans="1:2" hidden="1">
      <c r="A33708" s="450" t="str">
        <f>списки!$C$46</f>
        <v>ЦТП</v>
      </c>
      <c r="B33708" s="442">
        <f t="shared" si="228"/>
        <v>13.59</v>
      </c>
    </row>
    <row r="33709" spans="1:2" hidden="1">
      <c r="A33709" s="450" t="str">
        <f>списки!$C$46</f>
        <v>ЦТП</v>
      </c>
      <c r="B33709" s="442">
        <f t="shared" si="228"/>
        <v>13.58</v>
      </c>
    </row>
    <row r="33710" spans="1:2" hidden="1">
      <c r="A33710" s="450" t="str">
        <f>списки!$C$46</f>
        <v>ЦТП</v>
      </c>
      <c r="B33710" s="442">
        <f t="shared" si="228"/>
        <v>13.57</v>
      </c>
    </row>
    <row r="33711" spans="1:2" hidden="1">
      <c r="A33711" s="450" t="str">
        <f>списки!$C$46</f>
        <v>ЦТП</v>
      </c>
      <c r="B33711" s="442">
        <f t="shared" si="228"/>
        <v>13.56</v>
      </c>
    </row>
    <row r="33712" spans="1:2" hidden="1">
      <c r="A33712" s="450" t="str">
        <f>списки!$C$46</f>
        <v>ЦТП</v>
      </c>
      <c r="B33712" s="442">
        <f t="shared" si="228"/>
        <v>13.55</v>
      </c>
    </row>
    <row r="33713" spans="1:2" hidden="1">
      <c r="A33713" s="450" t="str">
        <f>списки!$C$46</f>
        <v>ЦТП</v>
      </c>
      <c r="B33713" s="442">
        <f t="shared" si="228"/>
        <v>13.54</v>
      </c>
    </row>
    <row r="33714" spans="1:2" hidden="1">
      <c r="A33714" s="450" t="str">
        <f>списки!$C$46</f>
        <v>ЦТП</v>
      </c>
      <c r="B33714" s="442">
        <f t="shared" si="228"/>
        <v>13.53</v>
      </c>
    </row>
    <row r="33715" spans="1:2" hidden="1">
      <c r="A33715" s="450" t="str">
        <f>списки!$C$46</f>
        <v>ЦТП</v>
      </c>
      <c r="B33715" s="442">
        <f t="shared" si="228"/>
        <v>13.52</v>
      </c>
    </row>
    <row r="33716" spans="1:2" hidden="1">
      <c r="A33716" s="450" t="str">
        <f>списки!$C$46</f>
        <v>ЦТП</v>
      </c>
      <c r="B33716" s="442">
        <f t="shared" si="228"/>
        <v>13.51</v>
      </c>
    </row>
    <row r="33717" spans="1:2" hidden="1">
      <c r="A33717" s="450" t="str">
        <f>списки!$C$46</f>
        <v>ЦТП</v>
      </c>
      <c r="B33717" s="442">
        <f t="shared" si="228"/>
        <v>13.5</v>
      </c>
    </row>
    <row r="33718" spans="1:2" hidden="1">
      <c r="A33718" s="450" t="str">
        <f>списки!$C$46</f>
        <v>ЦТП</v>
      </c>
      <c r="B33718" s="442">
        <f t="shared" si="228"/>
        <v>13.49</v>
      </c>
    </row>
    <row r="33719" spans="1:2" hidden="1">
      <c r="A33719" s="450" t="str">
        <f>списки!$C$46</f>
        <v>ЦТП</v>
      </c>
      <c r="B33719" s="442">
        <f t="shared" si="228"/>
        <v>13.48</v>
      </c>
    </row>
    <row r="33720" spans="1:2" hidden="1">
      <c r="A33720" s="450" t="str">
        <f>списки!$C$46</f>
        <v>ЦТП</v>
      </c>
      <c r="B33720" s="442">
        <f t="shared" si="228"/>
        <v>13.47</v>
      </c>
    </row>
    <row r="33721" spans="1:2" hidden="1">
      <c r="A33721" s="450" t="str">
        <f>списки!$C$46</f>
        <v>ЦТП</v>
      </c>
      <c r="B33721" s="442">
        <f t="shared" si="228"/>
        <v>13.46</v>
      </c>
    </row>
    <row r="33722" spans="1:2" hidden="1">
      <c r="A33722" s="450" t="str">
        <f>списки!$C$46</f>
        <v>ЦТП</v>
      </c>
      <c r="B33722" s="442">
        <f t="shared" si="228"/>
        <v>13.45</v>
      </c>
    </row>
    <row r="33723" spans="1:2" hidden="1">
      <c r="A33723" s="450" t="str">
        <f>списки!$C$46</f>
        <v>ЦТП</v>
      </c>
      <c r="B33723" s="442">
        <f t="shared" si="228"/>
        <v>13.44</v>
      </c>
    </row>
    <row r="33724" spans="1:2" hidden="1">
      <c r="A33724" s="450" t="str">
        <f>списки!$C$46</f>
        <v>ЦТП</v>
      </c>
      <c r="B33724" s="442">
        <f t="shared" ref="B33724:B33787" si="229">ROUND(B33723-0.01,2)</f>
        <v>13.43</v>
      </c>
    </row>
    <row r="33725" spans="1:2" hidden="1">
      <c r="A33725" s="450" t="str">
        <f>списки!$C$46</f>
        <v>ЦТП</v>
      </c>
      <c r="B33725" s="442">
        <f t="shared" si="229"/>
        <v>13.42</v>
      </c>
    </row>
    <row r="33726" spans="1:2" hidden="1">
      <c r="A33726" s="450" t="str">
        <f>списки!$C$46</f>
        <v>ЦТП</v>
      </c>
      <c r="B33726" s="442">
        <f t="shared" si="229"/>
        <v>13.41</v>
      </c>
    </row>
    <row r="33727" spans="1:2" hidden="1">
      <c r="A33727" s="450" t="str">
        <f>списки!$C$46</f>
        <v>ЦТП</v>
      </c>
      <c r="B33727" s="442">
        <f t="shared" si="229"/>
        <v>13.4</v>
      </c>
    </row>
    <row r="33728" spans="1:2" hidden="1">
      <c r="A33728" s="450" t="str">
        <f>списки!$C$46</f>
        <v>ЦТП</v>
      </c>
      <c r="B33728" s="442">
        <f t="shared" si="229"/>
        <v>13.39</v>
      </c>
    </row>
    <row r="33729" spans="1:2" hidden="1">
      <c r="A33729" s="450" t="str">
        <f>списки!$C$46</f>
        <v>ЦТП</v>
      </c>
      <c r="B33729" s="442">
        <f t="shared" si="229"/>
        <v>13.38</v>
      </c>
    </row>
    <row r="33730" spans="1:2" hidden="1">
      <c r="A33730" s="450" t="str">
        <f>списки!$C$46</f>
        <v>ЦТП</v>
      </c>
      <c r="B33730" s="442">
        <f t="shared" si="229"/>
        <v>13.37</v>
      </c>
    </row>
    <row r="33731" spans="1:2" hidden="1">
      <c r="A33731" s="450" t="str">
        <f>списки!$C$46</f>
        <v>ЦТП</v>
      </c>
      <c r="B33731" s="442">
        <f t="shared" si="229"/>
        <v>13.36</v>
      </c>
    </row>
    <row r="33732" spans="1:2" hidden="1">
      <c r="A33732" s="450" t="str">
        <f>списки!$C$46</f>
        <v>ЦТП</v>
      </c>
      <c r="B33732" s="442">
        <f t="shared" si="229"/>
        <v>13.35</v>
      </c>
    </row>
    <row r="33733" spans="1:2" hidden="1">
      <c r="A33733" s="450" t="str">
        <f>списки!$C$46</f>
        <v>ЦТП</v>
      </c>
      <c r="B33733" s="442">
        <f t="shared" si="229"/>
        <v>13.34</v>
      </c>
    </row>
    <row r="33734" spans="1:2" hidden="1">
      <c r="A33734" s="450" t="str">
        <f>списки!$C$46</f>
        <v>ЦТП</v>
      </c>
      <c r="B33734" s="442">
        <f t="shared" si="229"/>
        <v>13.33</v>
      </c>
    </row>
    <row r="33735" spans="1:2" hidden="1">
      <c r="A33735" s="450" t="str">
        <f>списки!$C$46</f>
        <v>ЦТП</v>
      </c>
      <c r="B33735" s="442">
        <f t="shared" si="229"/>
        <v>13.32</v>
      </c>
    </row>
    <row r="33736" spans="1:2" hidden="1">
      <c r="A33736" s="450" t="str">
        <f>списки!$C$46</f>
        <v>ЦТП</v>
      </c>
      <c r="B33736" s="442">
        <f t="shared" si="229"/>
        <v>13.31</v>
      </c>
    </row>
    <row r="33737" spans="1:2" hidden="1">
      <c r="A33737" s="450" t="str">
        <f>списки!$C$46</f>
        <v>ЦТП</v>
      </c>
      <c r="B33737" s="442">
        <f t="shared" si="229"/>
        <v>13.3</v>
      </c>
    </row>
    <row r="33738" spans="1:2" hidden="1">
      <c r="A33738" s="450" t="str">
        <f>списки!$C$46</f>
        <v>ЦТП</v>
      </c>
      <c r="B33738" s="442">
        <f t="shared" si="229"/>
        <v>13.29</v>
      </c>
    </row>
    <row r="33739" spans="1:2" hidden="1">
      <c r="A33739" s="450" t="str">
        <f>списки!$C$46</f>
        <v>ЦТП</v>
      </c>
      <c r="B33739" s="442">
        <f t="shared" si="229"/>
        <v>13.28</v>
      </c>
    </row>
    <row r="33740" spans="1:2" hidden="1">
      <c r="A33740" s="450" t="str">
        <f>списки!$C$46</f>
        <v>ЦТП</v>
      </c>
      <c r="B33740" s="442">
        <f t="shared" si="229"/>
        <v>13.27</v>
      </c>
    </row>
    <row r="33741" spans="1:2" hidden="1">
      <c r="A33741" s="450" t="str">
        <f>списки!$C$46</f>
        <v>ЦТП</v>
      </c>
      <c r="B33741" s="442">
        <f t="shared" si="229"/>
        <v>13.26</v>
      </c>
    </row>
    <row r="33742" spans="1:2" hidden="1">
      <c r="A33742" s="450" t="str">
        <f>списки!$C$46</f>
        <v>ЦТП</v>
      </c>
      <c r="B33742" s="442">
        <f t="shared" si="229"/>
        <v>13.25</v>
      </c>
    </row>
    <row r="33743" spans="1:2" hidden="1">
      <c r="A33743" s="450" t="str">
        <f>списки!$C$46</f>
        <v>ЦТП</v>
      </c>
      <c r="B33743" s="442">
        <f t="shared" si="229"/>
        <v>13.24</v>
      </c>
    </row>
    <row r="33744" spans="1:2" hidden="1">
      <c r="A33744" s="450" t="str">
        <f>списки!$C$46</f>
        <v>ЦТП</v>
      </c>
      <c r="B33744" s="442">
        <f t="shared" si="229"/>
        <v>13.23</v>
      </c>
    </row>
    <row r="33745" spans="1:2" hidden="1">
      <c r="A33745" s="450" t="str">
        <f>списки!$C$46</f>
        <v>ЦТП</v>
      </c>
      <c r="B33745" s="442">
        <f t="shared" si="229"/>
        <v>13.22</v>
      </c>
    </row>
    <row r="33746" spans="1:2" hidden="1">
      <c r="A33746" s="450" t="str">
        <f>списки!$C$46</f>
        <v>ЦТП</v>
      </c>
      <c r="B33746" s="442">
        <f t="shared" si="229"/>
        <v>13.21</v>
      </c>
    </row>
    <row r="33747" spans="1:2" hidden="1">
      <c r="A33747" s="450" t="str">
        <f>списки!$C$46</f>
        <v>ЦТП</v>
      </c>
      <c r="B33747" s="442">
        <f t="shared" si="229"/>
        <v>13.2</v>
      </c>
    </row>
    <row r="33748" spans="1:2" hidden="1">
      <c r="A33748" s="450" t="str">
        <f>списки!$C$46</f>
        <v>ЦТП</v>
      </c>
      <c r="B33748" s="442">
        <f t="shared" si="229"/>
        <v>13.19</v>
      </c>
    </row>
    <row r="33749" spans="1:2" hidden="1">
      <c r="A33749" s="450" t="str">
        <f>списки!$C$46</f>
        <v>ЦТП</v>
      </c>
      <c r="B33749" s="442">
        <f t="shared" si="229"/>
        <v>13.18</v>
      </c>
    </row>
    <row r="33750" spans="1:2" hidden="1">
      <c r="A33750" s="450" t="str">
        <f>списки!$C$46</f>
        <v>ЦТП</v>
      </c>
      <c r="B33750" s="442">
        <f t="shared" si="229"/>
        <v>13.17</v>
      </c>
    </row>
    <row r="33751" spans="1:2" hidden="1">
      <c r="A33751" s="450" t="str">
        <f>списки!$C$46</f>
        <v>ЦТП</v>
      </c>
      <c r="B33751" s="442">
        <f t="shared" si="229"/>
        <v>13.16</v>
      </c>
    </row>
    <row r="33752" spans="1:2" hidden="1">
      <c r="A33752" s="450" t="str">
        <f>списки!$C$46</f>
        <v>ЦТП</v>
      </c>
      <c r="B33752" s="442">
        <f t="shared" si="229"/>
        <v>13.15</v>
      </c>
    </row>
    <row r="33753" spans="1:2" hidden="1">
      <c r="A33753" s="450" t="str">
        <f>списки!$C$46</f>
        <v>ЦТП</v>
      </c>
      <c r="B33753" s="442">
        <f t="shared" si="229"/>
        <v>13.14</v>
      </c>
    </row>
    <row r="33754" spans="1:2" hidden="1">
      <c r="A33754" s="450" t="str">
        <f>списки!$C$46</f>
        <v>ЦТП</v>
      </c>
      <c r="B33754" s="442">
        <f t="shared" si="229"/>
        <v>13.13</v>
      </c>
    </row>
    <row r="33755" spans="1:2" hidden="1">
      <c r="A33755" s="450" t="str">
        <f>списки!$C$46</f>
        <v>ЦТП</v>
      </c>
      <c r="B33755" s="442">
        <f t="shared" si="229"/>
        <v>13.12</v>
      </c>
    </row>
    <row r="33756" spans="1:2" hidden="1">
      <c r="A33756" s="450" t="str">
        <f>списки!$C$46</f>
        <v>ЦТП</v>
      </c>
      <c r="B33756" s="442">
        <f t="shared" si="229"/>
        <v>13.11</v>
      </c>
    </row>
    <row r="33757" spans="1:2" hidden="1">
      <c r="A33757" s="450" t="str">
        <f>списки!$C$46</f>
        <v>ЦТП</v>
      </c>
      <c r="B33757" s="442">
        <f t="shared" si="229"/>
        <v>13.1</v>
      </c>
    </row>
    <row r="33758" spans="1:2" hidden="1">
      <c r="A33758" s="450" t="str">
        <f>списки!$C$46</f>
        <v>ЦТП</v>
      </c>
      <c r="B33758" s="442">
        <f t="shared" si="229"/>
        <v>13.09</v>
      </c>
    </row>
    <row r="33759" spans="1:2" hidden="1">
      <c r="A33759" s="450" t="str">
        <f>списки!$C$46</f>
        <v>ЦТП</v>
      </c>
      <c r="B33759" s="442">
        <f t="shared" si="229"/>
        <v>13.08</v>
      </c>
    </row>
    <row r="33760" spans="1:2" hidden="1">
      <c r="A33760" s="450" t="str">
        <f>списки!$C$46</f>
        <v>ЦТП</v>
      </c>
      <c r="B33760" s="442">
        <f t="shared" si="229"/>
        <v>13.07</v>
      </c>
    </row>
    <row r="33761" spans="1:2" hidden="1">
      <c r="A33761" s="450" t="str">
        <f>списки!$C$46</f>
        <v>ЦТП</v>
      </c>
      <c r="B33761" s="442">
        <f t="shared" si="229"/>
        <v>13.06</v>
      </c>
    </row>
    <row r="33762" spans="1:2" hidden="1">
      <c r="A33762" s="450" t="str">
        <f>списки!$C$46</f>
        <v>ЦТП</v>
      </c>
      <c r="B33762" s="442">
        <f t="shared" si="229"/>
        <v>13.05</v>
      </c>
    </row>
    <row r="33763" spans="1:2" hidden="1">
      <c r="A33763" s="450" t="str">
        <f>списки!$C$46</f>
        <v>ЦТП</v>
      </c>
      <c r="B33763" s="442">
        <f t="shared" si="229"/>
        <v>13.04</v>
      </c>
    </row>
    <row r="33764" spans="1:2" hidden="1">
      <c r="A33764" s="450" t="str">
        <f>списки!$C$46</f>
        <v>ЦТП</v>
      </c>
      <c r="B33764" s="442">
        <f t="shared" si="229"/>
        <v>13.03</v>
      </c>
    </row>
    <row r="33765" spans="1:2" hidden="1">
      <c r="A33765" s="450" t="str">
        <f>списки!$C$46</f>
        <v>ЦТП</v>
      </c>
      <c r="B33765" s="442">
        <f t="shared" si="229"/>
        <v>13.02</v>
      </c>
    </row>
    <row r="33766" spans="1:2" hidden="1">
      <c r="A33766" s="450" t="str">
        <f>списки!$C$46</f>
        <v>ЦТП</v>
      </c>
      <c r="B33766" s="442">
        <f t="shared" si="229"/>
        <v>13.01</v>
      </c>
    </row>
    <row r="33767" spans="1:2" hidden="1">
      <c r="A33767" s="450" t="str">
        <f>списки!$C$46</f>
        <v>ЦТП</v>
      </c>
      <c r="B33767" s="442">
        <f t="shared" si="229"/>
        <v>13</v>
      </c>
    </row>
    <row r="33768" spans="1:2" hidden="1">
      <c r="A33768" s="450" t="str">
        <f>списки!$C$46</f>
        <v>ЦТП</v>
      </c>
      <c r="B33768" s="442">
        <f t="shared" si="229"/>
        <v>12.99</v>
      </c>
    </row>
    <row r="33769" spans="1:2" hidden="1">
      <c r="A33769" s="450" t="str">
        <f>списки!$C$46</f>
        <v>ЦТП</v>
      </c>
      <c r="B33769" s="442">
        <f t="shared" si="229"/>
        <v>12.98</v>
      </c>
    </row>
    <row r="33770" spans="1:2" hidden="1">
      <c r="A33770" s="450" t="str">
        <f>списки!$C$46</f>
        <v>ЦТП</v>
      </c>
      <c r="B33770" s="442">
        <f t="shared" si="229"/>
        <v>12.97</v>
      </c>
    </row>
    <row r="33771" spans="1:2" hidden="1">
      <c r="A33771" s="450" t="str">
        <f>списки!$C$46</f>
        <v>ЦТП</v>
      </c>
      <c r="B33771" s="442">
        <f t="shared" si="229"/>
        <v>12.96</v>
      </c>
    </row>
    <row r="33772" spans="1:2" hidden="1">
      <c r="A33772" s="450" t="str">
        <f>списки!$C$46</f>
        <v>ЦТП</v>
      </c>
      <c r="B33772" s="442">
        <f t="shared" si="229"/>
        <v>12.95</v>
      </c>
    </row>
    <row r="33773" spans="1:2" hidden="1">
      <c r="A33773" s="450" t="str">
        <f>списки!$C$46</f>
        <v>ЦТП</v>
      </c>
      <c r="B33773" s="442">
        <f t="shared" si="229"/>
        <v>12.94</v>
      </c>
    </row>
    <row r="33774" spans="1:2" hidden="1">
      <c r="A33774" s="450" t="str">
        <f>списки!$C$46</f>
        <v>ЦТП</v>
      </c>
      <c r="B33774" s="442">
        <f t="shared" si="229"/>
        <v>12.93</v>
      </c>
    </row>
    <row r="33775" spans="1:2" hidden="1">
      <c r="A33775" s="450" t="str">
        <f>списки!$C$46</f>
        <v>ЦТП</v>
      </c>
      <c r="B33775" s="442">
        <f t="shared" si="229"/>
        <v>12.92</v>
      </c>
    </row>
    <row r="33776" spans="1:2" hidden="1">
      <c r="A33776" s="450" t="str">
        <f>списки!$C$46</f>
        <v>ЦТП</v>
      </c>
      <c r="B33776" s="442">
        <f t="shared" si="229"/>
        <v>12.91</v>
      </c>
    </row>
    <row r="33777" spans="1:2" hidden="1">
      <c r="A33777" s="450" t="str">
        <f>списки!$C$46</f>
        <v>ЦТП</v>
      </c>
      <c r="B33777" s="442">
        <f t="shared" si="229"/>
        <v>12.9</v>
      </c>
    </row>
    <row r="33778" spans="1:2" hidden="1">
      <c r="A33778" s="450" t="str">
        <f>списки!$C$46</f>
        <v>ЦТП</v>
      </c>
      <c r="B33778" s="442">
        <f t="shared" si="229"/>
        <v>12.89</v>
      </c>
    </row>
    <row r="33779" spans="1:2" hidden="1">
      <c r="A33779" s="450" t="str">
        <f>списки!$C$46</f>
        <v>ЦТП</v>
      </c>
      <c r="B33779" s="442">
        <f t="shared" si="229"/>
        <v>12.88</v>
      </c>
    </row>
    <row r="33780" spans="1:2" hidden="1">
      <c r="A33780" s="450" t="str">
        <f>списки!$C$46</f>
        <v>ЦТП</v>
      </c>
      <c r="B33780" s="442">
        <f t="shared" si="229"/>
        <v>12.87</v>
      </c>
    </row>
    <row r="33781" spans="1:2" hidden="1">
      <c r="A33781" s="450" t="str">
        <f>списки!$C$46</f>
        <v>ЦТП</v>
      </c>
      <c r="B33781" s="442">
        <f t="shared" si="229"/>
        <v>12.86</v>
      </c>
    </row>
    <row r="33782" spans="1:2" hidden="1">
      <c r="A33782" s="450" t="str">
        <f>списки!$C$46</f>
        <v>ЦТП</v>
      </c>
      <c r="B33782" s="442">
        <f t="shared" si="229"/>
        <v>12.85</v>
      </c>
    </row>
    <row r="33783" spans="1:2" hidden="1">
      <c r="A33783" s="450" t="str">
        <f>списки!$C$46</f>
        <v>ЦТП</v>
      </c>
      <c r="B33783" s="442">
        <f t="shared" si="229"/>
        <v>12.84</v>
      </c>
    </row>
    <row r="33784" spans="1:2" hidden="1">
      <c r="A33784" s="450" t="str">
        <f>списки!$C$46</f>
        <v>ЦТП</v>
      </c>
      <c r="B33784" s="442">
        <f t="shared" si="229"/>
        <v>12.83</v>
      </c>
    </row>
    <row r="33785" spans="1:2" hidden="1">
      <c r="A33785" s="450" t="str">
        <f>списки!$C$46</f>
        <v>ЦТП</v>
      </c>
      <c r="B33785" s="442">
        <f t="shared" si="229"/>
        <v>12.82</v>
      </c>
    </row>
    <row r="33786" spans="1:2" hidden="1">
      <c r="A33786" s="450" t="str">
        <f>списки!$C$46</f>
        <v>ЦТП</v>
      </c>
      <c r="B33786" s="442">
        <f t="shared" si="229"/>
        <v>12.81</v>
      </c>
    </row>
    <row r="33787" spans="1:2" hidden="1">
      <c r="A33787" s="450" t="str">
        <f>списки!$C$46</f>
        <v>ЦТП</v>
      </c>
      <c r="B33787" s="442">
        <f t="shared" si="229"/>
        <v>12.8</v>
      </c>
    </row>
    <row r="33788" spans="1:2" hidden="1">
      <c r="A33788" s="450" t="str">
        <f>списки!$C$46</f>
        <v>ЦТП</v>
      </c>
      <c r="B33788" s="442">
        <f t="shared" ref="B33788:B33851" si="230">ROUND(B33787-0.01,2)</f>
        <v>12.79</v>
      </c>
    </row>
    <row r="33789" spans="1:2" hidden="1">
      <c r="A33789" s="450" t="str">
        <f>списки!$C$46</f>
        <v>ЦТП</v>
      </c>
      <c r="B33789" s="442">
        <f t="shared" si="230"/>
        <v>12.78</v>
      </c>
    </row>
    <row r="33790" spans="1:2" hidden="1">
      <c r="A33790" s="450" t="str">
        <f>списки!$C$46</f>
        <v>ЦТП</v>
      </c>
      <c r="B33790" s="442">
        <f t="shared" si="230"/>
        <v>12.77</v>
      </c>
    </row>
    <row r="33791" spans="1:2" hidden="1">
      <c r="A33791" s="450" t="str">
        <f>списки!$C$46</f>
        <v>ЦТП</v>
      </c>
      <c r="B33791" s="442">
        <f t="shared" si="230"/>
        <v>12.76</v>
      </c>
    </row>
    <row r="33792" spans="1:2" hidden="1">
      <c r="A33792" s="450" t="str">
        <f>списки!$C$46</f>
        <v>ЦТП</v>
      </c>
      <c r="B33792" s="442">
        <f t="shared" si="230"/>
        <v>12.75</v>
      </c>
    </row>
    <row r="33793" spans="1:2" hidden="1">
      <c r="A33793" s="450" t="str">
        <f>списки!$C$46</f>
        <v>ЦТП</v>
      </c>
      <c r="B33793" s="442">
        <f t="shared" si="230"/>
        <v>12.74</v>
      </c>
    </row>
    <row r="33794" spans="1:2" hidden="1">
      <c r="A33794" s="450" t="str">
        <f>списки!$C$46</f>
        <v>ЦТП</v>
      </c>
      <c r="B33794" s="442">
        <f t="shared" si="230"/>
        <v>12.73</v>
      </c>
    </row>
    <row r="33795" spans="1:2" hidden="1">
      <c r="A33795" s="450" t="str">
        <f>списки!$C$46</f>
        <v>ЦТП</v>
      </c>
      <c r="B33795" s="442">
        <f t="shared" si="230"/>
        <v>12.72</v>
      </c>
    </row>
    <row r="33796" spans="1:2" hidden="1">
      <c r="A33796" s="450" t="str">
        <f>списки!$C$46</f>
        <v>ЦТП</v>
      </c>
      <c r="B33796" s="442">
        <f t="shared" si="230"/>
        <v>12.71</v>
      </c>
    </row>
    <row r="33797" spans="1:2" hidden="1">
      <c r="A33797" s="450" t="str">
        <f>списки!$C$46</f>
        <v>ЦТП</v>
      </c>
      <c r="B33797" s="442">
        <f t="shared" si="230"/>
        <v>12.7</v>
      </c>
    </row>
    <row r="33798" spans="1:2" hidden="1">
      <c r="A33798" s="450" t="str">
        <f>списки!$C$46</f>
        <v>ЦТП</v>
      </c>
      <c r="B33798" s="442">
        <f t="shared" si="230"/>
        <v>12.69</v>
      </c>
    </row>
    <row r="33799" spans="1:2" hidden="1">
      <c r="A33799" s="450" t="str">
        <f>списки!$C$46</f>
        <v>ЦТП</v>
      </c>
      <c r="B33799" s="442">
        <f t="shared" si="230"/>
        <v>12.68</v>
      </c>
    </row>
    <row r="33800" spans="1:2" hidden="1">
      <c r="A33800" s="450" t="str">
        <f>списки!$C$46</f>
        <v>ЦТП</v>
      </c>
      <c r="B33800" s="442">
        <f t="shared" si="230"/>
        <v>12.67</v>
      </c>
    </row>
    <row r="33801" spans="1:2" hidden="1">
      <c r="A33801" s="450" t="str">
        <f>списки!$C$46</f>
        <v>ЦТП</v>
      </c>
      <c r="B33801" s="442">
        <f t="shared" si="230"/>
        <v>12.66</v>
      </c>
    </row>
    <row r="33802" spans="1:2" hidden="1">
      <c r="A33802" s="450" t="str">
        <f>списки!$C$46</f>
        <v>ЦТП</v>
      </c>
      <c r="B33802" s="442">
        <f t="shared" si="230"/>
        <v>12.65</v>
      </c>
    </row>
    <row r="33803" spans="1:2" hidden="1">
      <c r="A33803" s="450" t="str">
        <f>списки!$C$46</f>
        <v>ЦТП</v>
      </c>
      <c r="B33803" s="442">
        <f t="shared" si="230"/>
        <v>12.64</v>
      </c>
    </row>
    <row r="33804" spans="1:2" hidden="1">
      <c r="A33804" s="450" t="str">
        <f>списки!$C$46</f>
        <v>ЦТП</v>
      </c>
      <c r="B33804" s="442">
        <f t="shared" si="230"/>
        <v>12.63</v>
      </c>
    </row>
    <row r="33805" spans="1:2" hidden="1">
      <c r="A33805" s="450" t="str">
        <f>списки!$C$46</f>
        <v>ЦТП</v>
      </c>
      <c r="B33805" s="442">
        <f t="shared" si="230"/>
        <v>12.62</v>
      </c>
    </row>
    <row r="33806" spans="1:2" hidden="1">
      <c r="A33806" s="450" t="str">
        <f>списки!$C$46</f>
        <v>ЦТП</v>
      </c>
      <c r="B33806" s="442">
        <f t="shared" si="230"/>
        <v>12.61</v>
      </c>
    </row>
    <row r="33807" spans="1:2" hidden="1">
      <c r="A33807" s="450" t="str">
        <f>списки!$C$46</f>
        <v>ЦТП</v>
      </c>
      <c r="B33807" s="442">
        <f t="shared" si="230"/>
        <v>12.6</v>
      </c>
    </row>
    <row r="33808" spans="1:2" hidden="1">
      <c r="A33808" s="450" t="str">
        <f>списки!$C$46</f>
        <v>ЦТП</v>
      </c>
      <c r="B33808" s="442">
        <f t="shared" si="230"/>
        <v>12.59</v>
      </c>
    </row>
    <row r="33809" spans="1:2" hidden="1">
      <c r="A33809" s="450" t="str">
        <f>списки!$C$46</f>
        <v>ЦТП</v>
      </c>
      <c r="B33809" s="442">
        <f t="shared" si="230"/>
        <v>12.58</v>
      </c>
    </row>
    <row r="33810" spans="1:2" hidden="1">
      <c r="A33810" s="450" t="str">
        <f>списки!$C$46</f>
        <v>ЦТП</v>
      </c>
      <c r="B33810" s="442">
        <f t="shared" si="230"/>
        <v>12.57</v>
      </c>
    </row>
    <row r="33811" spans="1:2" hidden="1">
      <c r="A33811" s="450" t="str">
        <f>списки!$C$46</f>
        <v>ЦТП</v>
      </c>
      <c r="B33811" s="442">
        <f t="shared" si="230"/>
        <v>12.56</v>
      </c>
    </row>
    <row r="33812" spans="1:2" hidden="1">
      <c r="A33812" s="450" t="str">
        <f>списки!$C$46</f>
        <v>ЦТП</v>
      </c>
      <c r="B33812" s="442">
        <f t="shared" si="230"/>
        <v>12.55</v>
      </c>
    </row>
    <row r="33813" spans="1:2" hidden="1">
      <c r="A33813" s="450" t="str">
        <f>списки!$C$46</f>
        <v>ЦТП</v>
      </c>
      <c r="B33813" s="442">
        <f t="shared" si="230"/>
        <v>12.54</v>
      </c>
    </row>
    <row r="33814" spans="1:2" hidden="1">
      <c r="A33814" s="450" t="str">
        <f>списки!$C$46</f>
        <v>ЦТП</v>
      </c>
      <c r="B33814" s="442">
        <f t="shared" si="230"/>
        <v>12.53</v>
      </c>
    </row>
    <row r="33815" spans="1:2" hidden="1">
      <c r="A33815" s="450" t="str">
        <f>списки!$C$46</f>
        <v>ЦТП</v>
      </c>
      <c r="B33815" s="442">
        <f t="shared" si="230"/>
        <v>12.52</v>
      </c>
    </row>
    <row r="33816" spans="1:2" hidden="1">
      <c r="A33816" s="450" t="str">
        <f>списки!$C$46</f>
        <v>ЦТП</v>
      </c>
      <c r="B33816" s="442">
        <f t="shared" si="230"/>
        <v>12.51</v>
      </c>
    </row>
    <row r="33817" spans="1:2" hidden="1">
      <c r="A33817" s="450" t="str">
        <f>списки!$C$46</f>
        <v>ЦТП</v>
      </c>
      <c r="B33817" s="442">
        <f t="shared" si="230"/>
        <v>12.5</v>
      </c>
    </row>
    <row r="33818" spans="1:2" hidden="1">
      <c r="A33818" s="450" t="str">
        <f>списки!$C$46</f>
        <v>ЦТП</v>
      </c>
      <c r="B33818" s="442">
        <f t="shared" si="230"/>
        <v>12.49</v>
      </c>
    </row>
    <row r="33819" spans="1:2" hidden="1">
      <c r="A33819" s="450" t="str">
        <f>списки!$C$46</f>
        <v>ЦТП</v>
      </c>
      <c r="B33819" s="442">
        <f t="shared" si="230"/>
        <v>12.48</v>
      </c>
    </row>
    <row r="33820" spans="1:2" hidden="1">
      <c r="A33820" s="450" t="str">
        <f>списки!$C$46</f>
        <v>ЦТП</v>
      </c>
      <c r="B33820" s="442">
        <f t="shared" si="230"/>
        <v>12.47</v>
      </c>
    </row>
    <row r="33821" spans="1:2" hidden="1">
      <c r="A33821" s="450" t="str">
        <f>списки!$C$46</f>
        <v>ЦТП</v>
      </c>
      <c r="B33821" s="442">
        <f t="shared" si="230"/>
        <v>12.46</v>
      </c>
    </row>
    <row r="33822" spans="1:2" hidden="1">
      <c r="A33822" s="450" t="str">
        <f>списки!$C$46</f>
        <v>ЦТП</v>
      </c>
      <c r="B33822" s="442">
        <f t="shared" si="230"/>
        <v>12.45</v>
      </c>
    </row>
    <row r="33823" spans="1:2" hidden="1">
      <c r="A33823" s="450" t="str">
        <f>списки!$C$46</f>
        <v>ЦТП</v>
      </c>
      <c r="B33823" s="442">
        <f t="shared" si="230"/>
        <v>12.44</v>
      </c>
    </row>
    <row r="33824" spans="1:2" hidden="1">
      <c r="A33824" s="450" t="str">
        <f>списки!$C$46</f>
        <v>ЦТП</v>
      </c>
      <c r="B33824" s="442">
        <f t="shared" si="230"/>
        <v>12.43</v>
      </c>
    </row>
    <row r="33825" spans="1:2" hidden="1">
      <c r="A33825" s="450" t="str">
        <f>списки!$C$46</f>
        <v>ЦТП</v>
      </c>
      <c r="B33825" s="442">
        <f t="shared" si="230"/>
        <v>12.42</v>
      </c>
    </row>
    <row r="33826" spans="1:2" hidden="1">
      <c r="A33826" s="450" t="str">
        <f>списки!$C$46</f>
        <v>ЦТП</v>
      </c>
      <c r="B33826" s="442">
        <f t="shared" si="230"/>
        <v>12.41</v>
      </c>
    </row>
    <row r="33827" spans="1:2" hidden="1">
      <c r="A33827" s="450" t="str">
        <f>списки!$C$46</f>
        <v>ЦТП</v>
      </c>
      <c r="B33827" s="442">
        <f t="shared" si="230"/>
        <v>12.4</v>
      </c>
    </row>
    <row r="33828" spans="1:2" hidden="1">
      <c r="A33828" s="450" t="str">
        <f>списки!$C$46</f>
        <v>ЦТП</v>
      </c>
      <c r="B33828" s="442">
        <f t="shared" si="230"/>
        <v>12.39</v>
      </c>
    </row>
    <row r="33829" spans="1:2" hidden="1">
      <c r="A33829" s="450" t="str">
        <f>списки!$C$46</f>
        <v>ЦТП</v>
      </c>
      <c r="B33829" s="442">
        <f t="shared" si="230"/>
        <v>12.38</v>
      </c>
    </row>
    <row r="33830" spans="1:2" hidden="1">
      <c r="A33830" s="450" t="str">
        <f>списки!$C$46</f>
        <v>ЦТП</v>
      </c>
      <c r="B33830" s="442">
        <f t="shared" si="230"/>
        <v>12.37</v>
      </c>
    </row>
    <row r="33831" spans="1:2" hidden="1">
      <c r="A33831" s="450" t="str">
        <f>списки!$C$46</f>
        <v>ЦТП</v>
      </c>
      <c r="B33831" s="442">
        <f t="shared" si="230"/>
        <v>12.36</v>
      </c>
    </row>
    <row r="33832" spans="1:2" hidden="1">
      <c r="A33832" s="450" t="str">
        <f>списки!$C$46</f>
        <v>ЦТП</v>
      </c>
      <c r="B33832" s="442">
        <f t="shared" si="230"/>
        <v>12.35</v>
      </c>
    </row>
    <row r="33833" spans="1:2" hidden="1">
      <c r="A33833" s="450" t="str">
        <f>списки!$C$46</f>
        <v>ЦТП</v>
      </c>
      <c r="B33833" s="442">
        <f t="shared" si="230"/>
        <v>12.34</v>
      </c>
    </row>
    <row r="33834" spans="1:2" hidden="1">
      <c r="A33834" s="450" t="str">
        <f>списки!$C$46</f>
        <v>ЦТП</v>
      </c>
      <c r="B33834" s="442">
        <f t="shared" si="230"/>
        <v>12.33</v>
      </c>
    </row>
    <row r="33835" spans="1:2" hidden="1">
      <c r="A33835" s="450" t="str">
        <f>списки!$C$46</f>
        <v>ЦТП</v>
      </c>
      <c r="B33835" s="442">
        <f t="shared" si="230"/>
        <v>12.32</v>
      </c>
    </row>
    <row r="33836" spans="1:2" hidden="1">
      <c r="A33836" s="450" t="str">
        <f>списки!$C$46</f>
        <v>ЦТП</v>
      </c>
      <c r="B33836" s="442">
        <f t="shared" si="230"/>
        <v>12.31</v>
      </c>
    </row>
    <row r="33837" spans="1:2" hidden="1">
      <c r="A33837" s="450" t="str">
        <f>списки!$C$46</f>
        <v>ЦТП</v>
      </c>
      <c r="B33837" s="442">
        <f t="shared" si="230"/>
        <v>12.3</v>
      </c>
    </row>
    <row r="33838" spans="1:2" hidden="1">
      <c r="A33838" s="450" t="str">
        <f>списки!$C$46</f>
        <v>ЦТП</v>
      </c>
      <c r="B33838" s="442">
        <f t="shared" si="230"/>
        <v>12.29</v>
      </c>
    </row>
    <row r="33839" spans="1:2" hidden="1">
      <c r="A33839" s="450" t="str">
        <f>списки!$C$46</f>
        <v>ЦТП</v>
      </c>
      <c r="B33839" s="442">
        <f t="shared" si="230"/>
        <v>12.28</v>
      </c>
    </row>
    <row r="33840" spans="1:2" hidden="1">
      <c r="A33840" s="450" t="str">
        <f>списки!$C$46</f>
        <v>ЦТП</v>
      </c>
      <c r="B33840" s="442">
        <f t="shared" si="230"/>
        <v>12.27</v>
      </c>
    </row>
    <row r="33841" spans="1:2" hidden="1">
      <c r="A33841" s="450" t="str">
        <f>списки!$C$46</f>
        <v>ЦТП</v>
      </c>
      <c r="B33841" s="442">
        <f t="shared" si="230"/>
        <v>12.26</v>
      </c>
    </row>
    <row r="33842" spans="1:2" hidden="1">
      <c r="A33842" s="450" t="str">
        <f>списки!$C$46</f>
        <v>ЦТП</v>
      </c>
      <c r="B33842" s="442">
        <f t="shared" si="230"/>
        <v>12.25</v>
      </c>
    </row>
    <row r="33843" spans="1:2" hidden="1">
      <c r="A33843" s="450" t="str">
        <f>списки!$C$46</f>
        <v>ЦТП</v>
      </c>
      <c r="B33843" s="442">
        <f t="shared" si="230"/>
        <v>12.24</v>
      </c>
    </row>
    <row r="33844" spans="1:2" hidden="1">
      <c r="A33844" s="450" t="str">
        <f>списки!$C$46</f>
        <v>ЦТП</v>
      </c>
      <c r="B33844" s="442">
        <f t="shared" si="230"/>
        <v>12.23</v>
      </c>
    </row>
    <row r="33845" spans="1:2" hidden="1">
      <c r="A33845" s="450" t="str">
        <f>списки!$C$46</f>
        <v>ЦТП</v>
      </c>
      <c r="B33845" s="442">
        <f t="shared" si="230"/>
        <v>12.22</v>
      </c>
    </row>
    <row r="33846" spans="1:2" hidden="1">
      <c r="A33846" s="450" t="str">
        <f>списки!$C$46</f>
        <v>ЦТП</v>
      </c>
      <c r="B33846" s="442">
        <f t="shared" si="230"/>
        <v>12.21</v>
      </c>
    </row>
    <row r="33847" spans="1:2" hidden="1">
      <c r="A33847" s="450" t="str">
        <f>списки!$C$46</f>
        <v>ЦТП</v>
      </c>
      <c r="B33847" s="442">
        <f t="shared" si="230"/>
        <v>12.2</v>
      </c>
    </row>
    <row r="33848" spans="1:2" hidden="1">
      <c r="A33848" s="450" t="str">
        <f>списки!$C$46</f>
        <v>ЦТП</v>
      </c>
      <c r="B33848" s="442">
        <f t="shared" si="230"/>
        <v>12.19</v>
      </c>
    </row>
    <row r="33849" spans="1:2" hidden="1">
      <c r="A33849" s="450" t="str">
        <f>списки!$C$46</f>
        <v>ЦТП</v>
      </c>
      <c r="B33849" s="442">
        <f t="shared" si="230"/>
        <v>12.18</v>
      </c>
    </row>
    <row r="33850" spans="1:2" hidden="1">
      <c r="A33850" s="450" t="str">
        <f>списки!$C$46</f>
        <v>ЦТП</v>
      </c>
      <c r="B33850" s="442">
        <f t="shared" si="230"/>
        <v>12.17</v>
      </c>
    </row>
    <row r="33851" spans="1:2" hidden="1">
      <c r="A33851" s="450" t="str">
        <f>списки!$C$46</f>
        <v>ЦТП</v>
      </c>
      <c r="B33851" s="442">
        <f t="shared" si="230"/>
        <v>12.16</v>
      </c>
    </row>
    <row r="33852" spans="1:2" hidden="1">
      <c r="A33852" s="450" t="str">
        <f>списки!$C$46</f>
        <v>ЦТП</v>
      </c>
      <c r="B33852" s="442">
        <f t="shared" ref="B33852:B33915" si="231">ROUND(B33851-0.01,2)</f>
        <v>12.15</v>
      </c>
    </row>
    <row r="33853" spans="1:2" hidden="1">
      <c r="A33853" s="450" t="str">
        <f>списки!$C$46</f>
        <v>ЦТП</v>
      </c>
      <c r="B33853" s="442">
        <f t="shared" si="231"/>
        <v>12.14</v>
      </c>
    </row>
    <row r="33854" spans="1:2" hidden="1">
      <c r="A33854" s="450" t="str">
        <f>списки!$C$46</f>
        <v>ЦТП</v>
      </c>
      <c r="B33854" s="442">
        <f t="shared" si="231"/>
        <v>12.13</v>
      </c>
    </row>
    <row r="33855" spans="1:2" hidden="1">
      <c r="A33855" s="450" t="str">
        <f>списки!$C$46</f>
        <v>ЦТП</v>
      </c>
      <c r="B33855" s="442">
        <f t="shared" si="231"/>
        <v>12.12</v>
      </c>
    </row>
    <row r="33856" spans="1:2" hidden="1">
      <c r="A33856" s="450" t="str">
        <f>списки!$C$46</f>
        <v>ЦТП</v>
      </c>
      <c r="B33856" s="442">
        <f t="shared" si="231"/>
        <v>12.11</v>
      </c>
    </row>
    <row r="33857" spans="1:2" hidden="1">
      <c r="A33857" s="450" t="str">
        <f>списки!$C$46</f>
        <v>ЦТП</v>
      </c>
      <c r="B33857" s="442">
        <f t="shared" si="231"/>
        <v>12.1</v>
      </c>
    </row>
    <row r="33858" spans="1:2" hidden="1">
      <c r="A33858" s="450" t="str">
        <f>списки!$C$46</f>
        <v>ЦТП</v>
      </c>
      <c r="B33858" s="442">
        <f t="shared" si="231"/>
        <v>12.09</v>
      </c>
    </row>
    <row r="33859" spans="1:2" hidden="1">
      <c r="A33859" s="450" t="str">
        <f>списки!$C$46</f>
        <v>ЦТП</v>
      </c>
      <c r="B33859" s="442">
        <f t="shared" si="231"/>
        <v>12.08</v>
      </c>
    </row>
    <row r="33860" spans="1:2" hidden="1">
      <c r="A33860" s="450" t="str">
        <f>списки!$C$46</f>
        <v>ЦТП</v>
      </c>
      <c r="B33860" s="442">
        <f t="shared" si="231"/>
        <v>12.07</v>
      </c>
    </row>
    <row r="33861" spans="1:2" hidden="1">
      <c r="A33861" s="450" t="str">
        <f>списки!$C$46</f>
        <v>ЦТП</v>
      </c>
      <c r="B33861" s="442">
        <f t="shared" si="231"/>
        <v>12.06</v>
      </c>
    </row>
    <row r="33862" spans="1:2" hidden="1">
      <c r="A33862" s="450" t="str">
        <f>списки!$C$46</f>
        <v>ЦТП</v>
      </c>
      <c r="B33862" s="442">
        <f t="shared" si="231"/>
        <v>12.05</v>
      </c>
    </row>
    <row r="33863" spans="1:2" hidden="1">
      <c r="A33863" s="450" t="str">
        <f>списки!$C$46</f>
        <v>ЦТП</v>
      </c>
      <c r="B33863" s="442">
        <f t="shared" si="231"/>
        <v>12.04</v>
      </c>
    </row>
    <row r="33864" spans="1:2" hidden="1">
      <c r="A33864" s="450" t="str">
        <f>списки!$C$46</f>
        <v>ЦТП</v>
      </c>
      <c r="B33864" s="442">
        <f t="shared" si="231"/>
        <v>12.03</v>
      </c>
    </row>
    <row r="33865" spans="1:2" hidden="1">
      <c r="A33865" s="450" t="str">
        <f>списки!$C$46</f>
        <v>ЦТП</v>
      </c>
      <c r="B33865" s="442">
        <f t="shared" si="231"/>
        <v>12.02</v>
      </c>
    </row>
    <row r="33866" spans="1:2" hidden="1">
      <c r="A33866" s="450" t="str">
        <f>списки!$C$46</f>
        <v>ЦТП</v>
      </c>
      <c r="B33866" s="442">
        <f t="shared" si="231"/>
        <v>12.01</v>
      </c>
    </row>
    <row r="33867" spans="1:2" hidden="1">
      <c r="A33867" s="450" t="str">
        <f>списки!$C$46</f>
        <v>ЦТП</v>
      </c>
      <c r="B33867" s="442">
        <f t="shared" si="231"/>
        <v>12</v>
      </c>
    </row>
    <row r="33868" spans="1:2" hidden="1">
      <c r="A33868" s="450" t="str">
        <f>списки!$C$46</f>
        <v>ЦТП</v>
      </c>
      <c r="B33868" s="442">
        <f t="shared" si="231"/>
        <v>11.99</v>
      </c>
    </row>
    <row r="33869" spans="1:2" hidden="1">
      <c r="A33869" s="450" t="str">
        <f>списки!$C$46</f>
        <v>ЦТП</v>
      </c>
      <c r="B33869" s="442">
        <f t="shared" si="231"/>
        <v>11.98</v>
      </c>
    </row>
    <row r="33870" spans="1:2" hidden="1">
      <c r="A33870" s="450" t="str">
        <f>списки!$C$46</f>
        <v>ЦТП</v>
      </c>
      <c r="B33870" s="442">
        <f t="shared" si="231"/>
        <v>11.97</v>
      </c>
    </row>
    <row r="33871" spans="1:2" hidden="1">
      <c r="A33871" s="450" t="str">
        <f>списки!$C$46</f>
        <v>ЦТП</v>
      </c>
      <c r="B33871" s="442">
        <f t="shared" si="231"/>
        <v>11.96</v>
      </c>
    </row>
    <row r="33872" spans="1:2" hidden="1">
      <c r="A33872" s="450" t="str">
        <f>списки!$C$46</f>
        <v>ЦТП</v>
      </c>
      <c r="B33872" s="442">
        <f t="shared" si="231"/>
        <v>11.95</v>
      </c>
    </row>
    <row r="33873" spans="1:2" hidden="1">
      <c r="A33873" s="450" t="str">
        <f>списки!$C$46</f>
        <v>ЦТП</v>
      </c>
      <c r="B33873" s="442">
        <f t="shared" si="231"/>
        <v>11.94</v>
      </c>
    </row>
    <row r="33874" spans="1:2" hidden="1">
      <c r="A33874" s="450" t="str">
        <f>списки!$C$46</f>
        <v>ЦТП</v>
      </c>
      <c r="B33874" s="442">
        <f t="shared" si="231"/>
        <v>11.93</v>
      </c>
    </row>
    <row r="33875" spans="1:2" hidden="1">
      <c r="A33875" s="450" t="str">
        <f>списки!$C$46</f>
        <v>ЦТП</v>
      </c>
      <c r="B33875" s="442">
        <f t="shared" si="231"/>
        <v>11.92</v>
      </c>
    </row>
    <row r="33876" spans="1:2" hidden="1">
      <c r="A33876" s="450" t="str">
        <f>списки!$C$46</f>
        <v>ЦТП</v>
      </c>
      <c r="B33876" s="442">
        <f t="shared" si="231"/>
        <v>11.91</v>
      </c>
    </row>
    <row r="33877" spans="1:2" hidden="1">
      <c r="A33877" s="450" t="str">
        <f>списки!$C$46</f>
        <v>ЦТП</v>
      </c>
      <c r="B33877" s="442">
        <f t="shared" si="231"/>
        <v>11.9</v>
      </c>
    </row>
    <row r="33878" spans="1:2" hidden="1">
      <c r="A33878" s="450" t="str">
        <f>списки!$C$46</f>
        <v>ЦТП</v>
      </c>
      <c r="B33878" s="442">
        <f t="shared" si="231"/>
        <v>11.89</v>
      </c>
    </row>
    <row r="33879" spans="1:2" hidden="1">
      <c r="A33879" s="450" t="str">
        <f>списки!$C$46</f>
        <v>ЦТП</v>
      </c>
      <c r="B33879" s="442">
        <f t="shared" si="231"/>
        <v>11.88</v>
      </c>
    </row>
    <row r="33880" spans="1:2" hidden="1">
      <c r="A33880" s="450" t="str">
        <f>списки!$C$46</f>
        <v>ЦТП</v>
      </c>
      <c r="B33880" s="442">
        <f t="shared" si="231"/>
        <v>11.87</v>
      </c>
    </row>
    <row r="33881" spans="1:2" hidden="1">
      <c r="A33881" s="450" t="str">
        <f>списки!$C$46</f>
        <v>ЦТП</v>
      </c>
      <c r="B33881" s="442">
        <f t="shared" si="231"/>
        <v>11.86</v>
      </c>
    </row>
    <row r="33882" spans="1:2" hidden="1">
      <c r="A33882" s="450" t="str">
        <f>списки!$C$46</f>
        <v>ЦТП</v>
      </c>
      <c r="B33882" s="442">
        <f t="shared" si="231"/>
        <v>11.85</v>
      </c>
    </row>
    <row r="33883" spans="1:2" hidden="1">
      <c r="A33883" s="450" t="str">
        <f>списки!$C$46</f>
        <v>ЦТП</v>
      </c>
      <c r="B33883" s="442">
        <f t="shared" si="231"/>
        <v>11.84</v>
      </c>
    </row>
    <row r="33884" spans="1:2" hidden="1">
      <c r="A33884" s="450" t="str">
        <f>списки!$C$46</f>
        <v>ЦТП</v>
      </c>
      <c r="B33884" s="442">
        <f t="shared" si="231"/>
        <v>11.83</v>
      </c>
    </row>
    <row r="33885" spans="1:2" hidden="1">
      <c r="A33885" s="450" t="str">
        <f>списки!$C$46</f>
        <v>ЦТП</v>
      </c>
      <c r="B33885" s="442">
        <f t="shared" si="231"/>
        <v>11.82</v>
      </c>
    </row>
    <row r="33886" spans="1:2" hidden="1">
      <c r="A33886" s="450" t="str">
        <f>списки!$C$46</f>
        <v>ЦТП</v>
      </c>
      <c r="B33886" s="442">
        <f t="shared" si="231"/>
        <v>11.81</v>
      </c>
    </row>
    <row r="33887" spans="1:2" hidden="1">
      <c r="A33887" s="450" t="str">
        <f>списки!$C$46</f>
        <v>ЦТП</v>
      </c>
      <c r="B33887" s="442">
        <f t="shared" si="231"/>
        <v>11.8</v>
      </c>
    </row>
    <row r="33888" spans="1:2" hidden="1">
      <c r="A33888" s="450" t="str">
        <f>списки!$C$46</f>
        <v>ЦТП</v>
      </c>
      <c r="B33888" s="442">
        <f t="shared" si="231"/>
        <v>11.79</v>
      </c>
    </row>
    <row r="33889" spans="1:2" hidden="1">
      <c r="A33889" s="450" t="str">
        <f>списки!$C$46</f>
        <v>ЦТП</v>
      </c>
      <c r="B33889" s="442">
        <f t="shared" si="231"/>
        <v>11.78</v>
      </c>
    </row>
    <row r="33890" spans="1:2" hidden="1">
      <c r="A33890" s="450" t="str">
        <f>списки!$C$46</f>
        <v>ЦТП</v>
      </c>
      <c r="B33890" s="442">
        <f t="shared" si="231"/>
        <v>11.77</v>
      </c>
    </row>
    <row r="33891" spans="1:2" hidden="1">
      <c r="A33891" s="450" t="str">
        <f>списки!$C$46</f>
        <v>ЦТП</v>
      </c>
      <c r="B33891" s="442">
        <f t="shared" si="231"/>
        <v>11.76</v>
      </c>
    </row>
    <row r="33892" spans="1:2" hidden="1">
      <c r="A33892" s="450" t="str">
        <f>списки!$C$46</f>
        <v>ЦТП</v>
      </c>
      <c r="B33892" s="442">
        <f t="shared" si="231"/>
        <v>11.75</v>
      </c>
    </row>
    <row r="33893" spans="1:2" hidden="1">
      <c r="A33893" s="450" t="str">
        <f>списки!$C$46</f>
        <v>ЦТП</v>
      </c>
      <c r="B33893" s="442">
        <f t="shared" si="231"/>
        <v>11.74</v>
      </c>
    </row>
    <row r="33894" spans="1:2" hidden="1">
      <c r="A33894" s="450" t="str">
        <f>списки!$C$46</f>
        <v>ЦТП</v>
      </c>
      <c r="B33894" s="442">
        <f t="shared" si="231"/>
        <v>11.73</v>
      </c>
    </row>
    <row r="33895" spans="1:2" hidden="1">
      <c r="A33895" s="450" t="str">
        <f>списки!$C$46</f>
        <v>ЦТП</v>
      </c>
      <c r="B33895" s="442">
        <f t="shared" si="231"/>
        <v>11.72</v>
      </c>
    </row>
    <row r="33896" spans="1:2" hidden="1">
      <c r="A33896" s="450" t="str">
        <f>списки!$C$46</f>
        <v>ЦТП</v>
      </c>
      <c r="B33896" s="442">
        <f t="shared" si="231"/>
        <v>11.71</v>
      </c>
    </row>
    <row r="33897" spans="1:2" hidden="1">
      <c r="A33897" s="450" t="str">
        <f>списки!$C$46</f>
        <v>ЦТП</v>
      </c>
      <c r="B33897" s="442">
        <f t="shared" si="231"/>
        <v>11.7</v>
      </c>
    </row>
    <row r="33898" spans="1:2" hidden="1">
      <c r="A33898" s="450" t="str">
        <f>списки!$C$46</f>
        <v>ЦТП</v>
      </c>
      <c r="B33898" s="442">
        <f t="shared" si="231"/>
        <v>11.69</v>
      </c>
    </row>
    <row r="33899" spans="1:2" hidden="1">
      <c r="A33899" s="450" t="str">
        <f>списки!$C$46</f>
        <v>ЦТП</v>
      </c>
      <c r="B33899" s="442">
        <f t="shared" si="231"/>
        <v>11.68</v>
      </c>
    </row>
    <row r="33900" spans="1:2" hidden="1">
      <c r="A33900" s="450" t="str">
        <f>списки!$C$46</f>
        <v>ЦТП</v>
      </c>
      <c r="B33900" s="442">
        <f t="shared" si="231"/>
        <v>11.67</v>
      </c>
    </row>
    <row r="33901" spans="1:2" hidden="1">
      <c r="A33901" s="450" t="str">
        <f>списки!$C$46</f>
        <v>ЦТП</v>
      </c>
      <c r="B33901" s="442">
        <f t="shared" si="231"/>
        <v>11.66</v>
      </c>
    </row>
    <row r="33902" spans="1:2" hidden="1">
      <c r="A33902" s="450" t="str">
        <f>списки!$C$46</f>
        <v>ЦТП</v>
      </c>
      <c r="B33902" s="442">
        <f t="shared" si="231"/>
        <v>11.65</v>
      </c>
    </row>
    <row r="33903" spans="1:2" hidden="1">
      <c r="A33903" s="450" t="str">
        <f>списки!$C$46</f>
        <v>ЦТП</v>
      </c>
      <c r="B33903" s="442">
        <f t="shared" si="231"/>
        <v>11.64</v>
      </c>
    </row>
    <row r="33904" spans="1:2" hidden="1">
      <c r="A33904" s="450" t="str">
        <f>списки!$C$46</f>
        <v>ЦТП</v>
      </c>
      <c r="B33904" s="442">
        <f t="shared" si="231"/>
        <v>11.63</v>
      </c>
    </row>
    <row r="33905" spans="1:2" hidden="1">
      <c r="A33905" s="450" t="str">
        <f>списки!$C$46</f>
        <v>ЦТП</v>
      </c>
      <c r="B33905" s="442">
        <f t="shared" si="231"/>
        <v>11.62</v>
      </c>
    </row>
    <row r="33906" spans="1:2" hidden="1">
      <c r="A33906" s="450" t="str">
        <f>списки!$C$46</f>
        <v>ЦТП</v>
      </c>
      <c r="B33906" s="442">
        <f t="shared" si="231"/>
        <v>11.61</v>
      </c>
    </row>
    <row r="33907" spans="1:2" hidden="1">
      <c r="A33907" s="450" t="str">
        <f>списки!$C$46</f>
        <v>ЦТП</v>
      </c>
      <c r="B33907" s="442">
        <f t="shared" si="231"/>
        <v>11.6</v>
      </c>
    </row>
    <row r="33908" spans="1:2" hidden="1">
      <c r="A33908" s="450" t="str">
        <f>списки!$C$46</f>
        <v>ЦТП</v>
      </c>
      <c r="B33908" s="442">
        <f t="shared" si="231"/>
        <v>11.59</v>
      </c>
    </row>
    <row r="33909" spans="1:2" hidden="1">
      <c r="A33909" s="450" t="str">
        <f>списки!$C$46</f>
        <v>ЦТП</v>
      </c>
      <c r="B33909" s="442">
        <f t="shared" si="231"/>
        <v>11.58</v>
      </c>
    </row>
    <row r="33910" spans="1:2" hidden="1">
      <c r="A33910" s="450" t="str">
        <f>списки!$C$46</f>
        <v>ЦТП</v>
      </c>
      <c r="B33910" s="442">
        <f t="shared" si="231"/>
        <v>11.57</v>
      </c>
    </row>
    <row r="33911" spans="1:2" hidden="1">
      <c r="A33911" s="450" t="str">
        <f>списки!$C$46</f>
        <v>ЦТП</v>
      </c>
      <c r="B33911" s="442">
        <f t="shared" si="231"/>
        <v>11.56</v>
      </c>
    </row>
    <row r="33912" spans="1:2" hidden="1">
      <c r="A33912" s="450" t="str">
        <f>списки!$C$46</f>
        <v>ЦТП</v>
      </c>
      <c r="B33912" s="442">
        <f t="shared" si="231"/>
        <v>11.55</v>
      </c>
    </row>
    <row r="33913" spans="1:2" hidden="1">
      <c r="A33913" s="450" t="str">
        <f>списки!$C$46</f>
        <v>ЦТП</v>
      </c>
      <c r="B33913" s="442">
        <f t="shared" si="231"/>
        <v>11.54</v>
      </c>
    </row>
    <row r="33914" spans="1:2" hidden="1">
      <c r="A33914" s="450" t="str">
        <f>списки!$C$46</f>
        <v>ЦТП</v>
      </c>
      <c r="B33914" s="442">
        <f t="shared" si="231"/>
        <v>11.53</v>
      </c>
    </row>
    <row r="33915" spans="1:2" hidden="1">
      <c r="A33915" s="450" t="str">
        <f>списки!$C$46</f>
        <v>ЦТП</v>
      </c>
      <c r="B33915" s="442">
        <f t="shared" si="231"/>
        <v>11.52</v>
      </c>
    </row>
    <row r="33916" spans="1:2" hidden="1">
      <c r="A33916" s="450" t="str">
        <f>списки!$C$46</f>
        <v>ЦТП</v>
      </c>
      <c r="B33916" s="442">
        <f t="shared" ref="B33916:B33979" si="232">ROUND(B33915-0.01,2)</f>
        <v>11.51</v>
      </c>
    </row>
    <row r="33917" spans="1:2" hidden="1">
      <c r="A33917" s="450" t="str">
        <f>списки!$C$46</f>
        <v>ЦТП</v>
      </c>
      <c r="B33917" s="442">
        <f t="shared" si="232"/>
        <v>11.5</v>
      </c>
    </row>
    <row r="33918" spans="1:2" hidden="1">
      <c r="A33918" s="450" t="str">
        <f>списки!$C$46</f>
        <v>ЦТП</v>
      </c>
      <c r="B33918" s="442">
        <f t="shared" si="232"/>
        <v>11.49</v>
      </c>
    </row>
    <row r="33919" spans="1:2" hidden="1">
      <c r="A33919" s="450" t="str">
        <f>списки!$C$46</f>
        <v>ЦТП</v>
      </c>
      <c r="B33919" s="442">
        <f t="shared" si="232"/>
        <v>11.48</v>
      </c>
    </row>
    <row r="33920" spans="1:2" hidden="1">
      <c r="A33920" s="450" t="str">
        <f>списки!$C$46</f>
        <v>ЦТП</v>
      </c>
      <c r="B33920" s="442">
        <f t="shared" si="232"/>
        <v>11.47</v>
      </c>
    </row>
    <row r="33921" spans="1:2" hidden="1">
      <c r="A33921" s="450" t="str">
        <f>списки!$C$46</f>
        <v>ЦТП</v>
      </c>
      <c r="B33921" s="442">
        <f t="shared" si="232"/>
        <v>11.46</v>
      </c>
    </row>
    <row r="33922" spans="1:2" hidden="1">
      <c r="A33922" s="450" t="str">
        <f>списки!$C$46</f>
        <v>ЦТП</v>
      </c>
      <c r="B33922" s="442">
        <f t="shared" si="232"/>
        <v>11.45</v>
      </c>
    </row>
    <row r="33923" spans="1:2" hidden="1">
      <c r="A33923" s="450" t="str">
        <f>списки!$C$46</f>
        <v>ЦТП</v>
      </c>
      <c r="B33923" s="442">
        <f t="shared" si="232"/>
        <v>11.44</v>
      </c>
    </row>
    <row r="33924" spans="1:2" hidden="1">
      <c r="A33924" s="450" t="str">
        <f>списки!$C$46</f>
        <v>ЦТП</v>
      </c>
      <c r="B33924" s="442">
        <f t="shared" si="232"/>
        <v>11.43</v>
      </c>
    </row>
    <row r="33925" spans="1:2" hidden="1">
      <c r="A33925" s="450" t="str">
        <f>списки!$C$46</f>
        <v>ЦТП</v>
      </c>
      <c r="B33925" s="442">
        <f t="shared" si="232"/>
        <v>11.42</v>
      </c>
    </row>
    <row r="33926" spans="1:2" hidden="1">
      <c r="A33926" s="450" t="str">
        <f>списки!$C$46</f>
        <v>ЦТП</v>
      </c>
      <c r="B33926" s="442">
        <f t="shared" si="232"/>
        <v>11.41</v>
      </c>
    </row>
    <row r="33927" spans="1:2" hidden="1">
      <c r="A33927" s="450" t="str">
        <f>списки!$C$46</f>
        <v>ЦТП</v>
      </c>
      <c r="B33927" s="442">
        <f t="shared" si="232"/>
        <v>11.4</v>
      </c>
    </row>
    <row r="33928" spans="1:2" hidden="1">
      <c r="A33928" s="450" t="str">
        <f>списки!$C$46</f>
        <v>ЦТП</v>
      </c>
      <c r="B33928" s="442">
        <f t="shared" si="232"/>
        <v>11.39</v>
      </c>
    </row>
    <row r="33929" spans="1:2" hidden="1">
      <c r="A33929" s="450" t="str">
        <f>списки!$C$46</f>
        <v>ЦТП</v>
      </c>
      <c r="B33929" s="442">
        <f t="shared" si="232"/>
        <v>11.38</v>
      </c>
    </row>
    <row r="33930" spans="1:2" hidden="1">
      <c r="A33930" s="450" t="str">
        <f>списки!$C$46</f>
        <v>ЦТП</v>
      </c>
      <c r="B33930" s="442">
        <f t="shared" si="232"/>
        <v>11.37</v>
      </c>
    </row>
    <row r="33931" spans="1:2" hidden="1">
      <c r="A33931" s="450" t="str">
        <f>списки!$C$46</f>
        <v>ЦТП</v>
      </c>
      <c r="B33931" s="442">
        <f t="shared" si="232"/>
        <v>11.36</v>
      </c>
    </row>
    <row r="33932" spans="1:2" hidden="1">
      <c r="A33932" s="450" t="str">
        <f>списки!$C$46</f>
        <v>ЦТП</v>
      </c>
      <c r="B33932" s="442">
        <f t="shared" si="232"/>
        <v>11.35</v>
      </c>
    </row>
    <row r="33933" spans="1:2" hidden="1">
      <c r="A33933" s="450" t="str">
        <f>списки!$C$46</f>
        <v>ЦТП</v>
      </c>
      <c r="B33933" s="442">
        <f t="shared" si="232"/>
        <v>11.34</v>
      </c>
    </row>
    <row r="33934" spans="1:2" hidden="1">
      <c r="A33934" s="450" t="str">
        <f>списки!$C$46</f>
        <v>ЦТП</v>
      </c>
      <c r="B33934" s="442">
        <f t="shared" si="232"/>
        <v>11.33</v>
      </c>
    </row>
    <row r="33935" spans="1:2" hidden="1">
      <c r="A33935" s="450" t="str">
        <f>списки!$C$46</f>
        <v>ЦТП</v>
      </c>
      <c r="B33935" s="442">
        <f t="shared" si="232"/>
        <v>11.32</v>
      </c>
    </row>
    <row r="33936" spans="1:2" hidden="1">
      <c r="A33936" s="450" t="str">
        <f>списки!$C$46</f>
        <v>ЦТП</v>
      </c>
      <c r="B33936" s="442">
        <f t="shared" si="232"/>
        <v>11.31</v>
      </c>
    </row>
    <row r="33937" spans="1:2" hidden="1">
      <c r="A33937" s="450" t="str">
        <f>списки!$C$46</f>
        <v>ЦТП</v>
      </c>
      <c r="B33937" s="442">
        <f t="shared" si="232"/>
        <v>11.3</v>
      </c>
    </row>
    <row r="33938" spans="1:2" hidden="1">
      <c r="A33938" s="450" t="str">
        <f>списки!$C$46</f>
        <v>ЦТП</v>
      </c>
      <c r="B33938" s="442">
        <f t="shared" si="232"/>
        <v>11.29</v>
      </c>
    </row>
    <row r="33939" spans="1:2" hidden="1">
      <c r="A33939" s="450" t="str">
        <f>списки!$C$46</f>
        <v>ЦТП</v>
      </c>
      <c r="B33939" s="442">
        <f t="shared" si="232"/>
        <v>11.28</v>
      </c>
    </row>
    <row r="33940" spans="1:2" hidden="1">
      <c r="A33940" s="450" t="str">
        <f>списки!$C$46</f>
        <v>ЦТП</v>
      </c>
      <c r="B33940" s="442">
        <f t="shared" si="232"/>
        <v>11.27</v>
      </c>
    </row>
    <row r="33941" spans="1:2" hidden="1">
      <c r="A33941" s="450" t="str">
        <f>списки!$C$46</f>
        <v>ЦТП</v>
      </c>
      <c r="B33941" s="442">
        <f t="shared" si="232"/>
        <v>11.26</v>
      </c>
    </row>
    <row r="33942" spans="1:2" hidden="1">
      <c r="A33942" s="450" t="str">
        <f>списки!$C$46</f>
        <v>ЦТП</v>
      </c>
      <c r="B33942" s="442">
        <f t="shared" si="232"/>
        <v>11.25</v>
      </c>
    </row>
    <row r="33943" spans="1:2" hidden="1">
      <c r="A33943" s="450" t="str">
        <f>списки!$C$46</f>
        <v>ЦТП</v>
      </c>
      <c r="B33943" s="442">
        <f t="shared" si="232"/>
        <v>11.24</v>
      </c>
    </row>
    <row r="33944" spans="1:2" hidden="1">
      <c r="A33944" s="450" t="str">
        <f>списки!$C$46</f>
        <v>ЦТП</v>
      </c>
      <c r="B33944" s="442">
        <f t="shared" si="232"/>
        <v>11.23</v>
      </c>
    </row>
    <row r="33945" spans="1:2" hidden="1">
      <c r="A33945" s="450" t="str">
        <f>списки!$C$46</f>
        <v>ЦТП</v>
      </c>
      <c r="B33945" s="442">
        <f t="shared" si="232"/>
        <v>11.22</v>
      </c>
    </row>
    <row r="33946" spans="1:2" hidden="1">
      <c r="A33946" s="450" t="str">
        <f>списки!$C$46</f>
        <v>ЦТП</v>
      </c>
      <c r="B33946" s="442">
        <f t="shared" si="232"/>
        <v>11.21</v>
      </c>
    </row>
    <row r="33947" spans="1:2" hidden="1">
      <c r="A33947" s="450" t="str">
        <f>списки!$C$46</f>
        <v>ЦТП</v>
      </c>
      <c r="B33947" s="442">
        <f t="shared" si="232"/>
        <v>11.2</v>
      </c>
    </row>
    <row r="33948" spans="1:2" hidden="1">
      <c r="A33948" s="450" t="str">
        <f>списки!$C$46</f>
        <v>ЦТП</v>
      </c>
      <c r="B33948" s="442">
        <f t="shared" si="232"/>
        <v>11.19</v>
      </c>
    </row>
    <row r="33949" spans="1:2" hidden="1">
      <c r="A33949" s="450" t="str">
        <f>списки!$C$46</f>
        <v>ЦТП</v>
      </c>
      <c r="B33949" s="442">
        <f t="shared" si="232"/>
        <v>11.18</v>
      </c>
    </row>
    <row r="33950" spans="1:2" hidden="1">
      <c r="A33950" s="450" t="str">
        <f>списки!$C$46</f>
        <v>ЦТП</v>
      </c>
      <c r="B33950" s="442">
        <f t="shared" si="232"/>
        <v>11.17</v>
      </c>
    </row>
    <row r="33951" spans="1:2" hidden="1">
      <c r="A33951" s="450" t="str">
        <f>списки!$C$46</f>
        <v>ЦТП</v>
      </c>
      <c r="B33951" s="442">
        <f t="shared" si="232"/>
        <v>11.16</v>
      </c>
    </row>
    <row r="33952" spans="1:2" hidden="1">
      <c r="A33952" s="450" t="str">
        <f>списки!$C$46</f>
        <v>ЦТП</v>
      </c>
      <c r="B33952" s="442">
        <f t="shared" si="232"/>
        <v>11.15</v>
      </c>
    </row>
    <row r="33953" spans="1:2" hidden="1">
      <c r="A33953" s="450" t="str">
        <f>списки!$C$46</f>
        <v>ЦТП</v>
      </c>
      <c r="B33953" s="442">
        <f t="shared" si="232"/>
        <v>11.14</v>
      </c>
    </row>
    <row r="33954" spans="1:2" hidden="1">
      <c r="A33954" s="450" t="str">
        <f>списки!$C$46</f>
        <v>ЦТП</v>
      </c>
      <c r="B33954" s="442">
        <f t="shared" si="232"/>
        <v>11.13</v>
      </c>
    </row>
    <row r="33955" spans="1:2" hidden="1">
      <c r="A33955" s="450" t="str">
        <f>списки!$C$46</f>
        <v>ЦТП</v>
      </c>
      <c r="B33955" s="442">
        <f t="shared" si="232"/>
        <v>11.12</v>
      </c>
    </row>
    <row r="33956" spans="1:2" hidden="1">
      <c r="A33956" s="450" t="str">
        <f>списки!$C$46</f>
        <v>ЦТП</v>
      </c>
      <c r="B33956" s="442">
        <f t="shared" si="232"/>
        <v>11.11</v>
      </c>
    </row>
    <row r="33957" spans="1:2" hidden="1">
      <c r="A33957" s="450" t="str">
        <f>списки!$C$46</f>
        <v>ЦТП</v>
      </c>
      <c r="B33957" s="442">
        <f t="shared" si="232"/>
        <v>11.1</v>
      </c>
    </row>
    <row r="33958" spans="1:2" hidden="1">
      <c r="A33958" s="450" t="str">
        <f>списки!$C$46</f>
        <v>ЦТП</v>
      </c>
      <c r="B33958" s="442">
        <f t="shared" si="232"/>
        <v>11.09</v>
      </c>
    </row>
    <row r="33959" spans="1:2" hidden="1">
      <c r="A33959" s="450" t="str">
        <f>списки!$C$46</f>
        <v>ЦТП</v>
      </c>
      <c r="B33959" s="442">
        <f t="shared" si="232"/>
        <v>11.08</v>
      </c>
    </row>
    <row r="33960" spans="1:2" hidden="1">
      <c r="A33960" s="450" t="str">
        <f>списки!$C$46</f>
        <v>ЦТП</v>
      </c>
      <c r="B33960" s="442">
        <f t="shared" si="232"/>
        <v>11.07</v>
      </c>
    </row>
    <row r="33961" spans="1:2" hidden="1">
      <c r="A33961" s="450" t="str">
        <f>списки!$C$46</f>
        <v>ЦТП</v>
      </c>
      <c r="B33961" s="442">
        <f t="shared" si="232"/>
        <v>11.06</v>
      </c>
    </row>
    <row r="33962" spans="1:2" hidden="1">
      <c r="A33962" s="450" t="str">
        <f>списки!$C$46</f>
        <v>ЦТП</v>
      </c>
      <c r="B33962" s="442">
        <f t="shared" si="232"/>
        <v>11.05</v>
      </c>
    </row>
    <row r="33963" spans="1:2" hidden="1">
      <c r="A33963" s="450" t="str">
        <f>списки!$C$46</f>
        <v>ЦТП</v>
      </c>
      <c r="B33963" s="442">
        <f t="shared" si="232"/>
        <v>11.04</v>
      </c>
    </row>
    <row r="33964" spans="1:2" hidden="1">
      <c r="A33964" s="450" t="str">
        <f>списки!$C$46</f>
        <v>ЦТП</v>
      </c>
      <c r="B33964" s="442">
        <f t="shared" si="232"/>
        <v>11.03</v>
      </c>
    </row>
    <row r="33965" spans="1:2" hidden="1">
      <c r="A33965" s="450" t="str">
        <f>списки!$C$46</f>
        <v>ЦТП</v>
      </c>
      <c r="B33965" s="442">
        <f t="shared" si="232"/>
        <v>11.02</v>
      </c>
    </row>
    <row r="33966" spans="1:2" hidden="1">
      <c r="A33966" s="450" t="str">
        <f>списки!$C$46</f>
        <v>ЦТП</v>
      </c>
      <c r="B33966" s="442">
        <f t="shared" si="232"/>
        <v>11.01</v>
      </c>
    </row>
    <row r="33967" spans="1:2" hidden="1">
      <c r="A33967" s="450" t="str">
        <f>списки!$C$46</f>
        <v>ЦТП</v>
      </c>
      <c r="B33967" s="442">
        <f t="shared" si="232"/>
        <v>11</v>
      </c>
    </row>
    <row r="33968" spans="1:2" hidden="1">
      <c r="A33968" s="450" t="str">
        <f>списки!$C$46</f>
        <v>ЦТП</v>
      </c>
      <c r="B33968" s="442">
        <f t="shared" si="232"/>
        <v>10.99</v>
      </c>
    </row>
    <row r="33969" spans="1:2" hidden="1">
      <c r="A33969" s="450" t="str">
        <f>списки!$C$46</f>
        <v>ЦТП</v>
      </c>
      <c r="B33969" s="442">
        <f t="shared" si="232"/>
        <v>10.98</v>
      </c>
    </row>
    <row r="33970" spans="1:2" hidden="1">
      <c r="A33970" s="450" t="str">
        <f>списки!$C$46</f>
        <v>ЦТП</v>
      </c>
      <c r="B33970" s="442">
        <f t="shared" si="232"/>
        <v>10.97</v>
      </c>
    </row>
    <row r="33971" spans="1:2" hidden="1">
      <c r="A33971" s="450" t="str">
        <f>списки!$C$46</f>
        <v>ЦТП</v>
      </c>
      <c r="B33971" s="442">
        <f t="shared" si="232"/>
        <v>10.96</v>
      </c>
    </row>
    <row r="33972" spans="1:2" hidden="1">
      <c r="A33972" s="450" t="str">
        <f>списки!$C$46</f>
        <v>ЦТП</v>
      </c>
      <c r="B33972" s="442">
        <f t="shared" si="232"/>
        <v>10.95</v>
      </c>
    </row>
    <row r="33973" spans="1:2" hidden="1">
      <c r="A33973" s="450" t="str">
        <f>списки!$C$46</f>
        <v>ЦТП</v>
      </c>
      <c r="B33973" s="442">
        <f t="shared" si="232"/>
        <v>10.94</v>
      </c>
    </row>
    <row r="33974" spans="1:2" hidden="1">
      <c r="A33974" s="450" t="str">
        <f>списки!$C$46</f>
        <v>ЦТП</v>
      </c>
      <c r="B33974" s="442">
        <f t="shared" si="232"/>
        <v>10.93</v>
      </c>
    </row>
    <row r="33975" spans="1:2" hidden="1">
      <c r="A33975" s="450" t="str">
        <f>списки!$C$46</f>
        <v>ЦТП</v>
      </c>
      <c r="B33975" s="442">
        <f t="shared" si="232"/>
        <v>10.92</v>
      </c>
    </row>
    <row r="33976" spans="1:2" hidden="1">
      <c r="A33976" s="450" t="str">
        <f>списки!$C$46</f>
        <v>ЦТП</v>
      </c>
      <c r="B33976" s="442">
        <f t="shared" si="232"/>
        <v>10.91</v>
      </c>
    </row>
    <row r="33977" spans="1:2" hidden="1">
      <c r="A33977" s="450" t="str">
        <f>списки!$C$46</f>
        <v>ЦТП</v>
      </c>
      <c r="B33977" s="442">
        <f t="shared" si="232"/>
        <v>10.9</v>
      </c>
    </row>
    <row r="33978" spans="1:2" hidden="1">
      <c r="A33978" s="450" t="str">
        <f>списки!$C$46</f>
        <v>ЦТП</v>
      </c>
      <c r="B33978" s="442">
        <f t="shared" si="232"/>
        <v>10.89</v>
      </c>
    </row>
    <row r="33979" spans="1:2" hidden="1">
      <c r="A33979" s="450" t="str">
        <f>списки!$C$46</f>
        <v>ЦТП</v>
      </c>
      <c r="B33979" s="442">
        <f t="shared" si="232"/>
        <v>10.88</v>
      </c>
    </row>
    <row r="33980" spans="1:2" hidden="1">
      <c r="A33980" s="450" t="str">
        <f>списки!$C$46</f>
        <v>ЦТП</v>
      </c>
      <c r="B33980" s="442">
        <f t="shared" ref="B33980:B34043" si="233">ROUND(B33979-0.01,2)</f>
        <v>10.87</v>
      </c>
    </row>
    <row r="33981" spans="1:2" hidden="1">
      <c r="A33981" s="450" t="str">
        <f>списки!$C$46</f>
        <v>ЦТП</v>
      </c>
      <c r="B33981" s="442">
        <f t="shared" si="233"/>
        <v>10.86</v>
      </c>
    </row>
    <row r="33982" spans="1:2" hidden="1">
      <c r="A33982" s="450" t="str">
        <f>списки!$C$46</f>
        <v>ЦТП</v>
      </c>
      <c r="B33982" s="442">
        <f t="shared" si="233"/>
        <v>10.85</v>
      </c>
    </row>
    <row r="33983" spans="1:2" hidden="1">
      <c r="A33983" s="450" t="str">
        <f>списки!$C$46</f>
        <v>ЦТП</v>
      </c>
      <c r="B33983" s="442">
        <f t="shared" si="233"/>
        <v>10.84</v>
      </c>
    </row>
    <row r="33984" spans="1:2" hidden="1">
      <c r="A33984" s="450" t="str">
        <f>списки!$C$46</f>
        <v>ЦТП</v>
      </c>
      <c r="B33984" s="442">
        <f t="shared" si="233"/>
        <v>10.83</v>
      </c>
    </row>
    <row r="33985" spans="1:2" hidden="1">
      <c r="A33985" s="450" t="str">
        <f>списки!$C$46</f>
        <v>ЦТП</v>
      </c>
      <c r="B33985" s="442">
        <f t="shared" si="233"/>
        <v>10.82</v>
      </c>
    </row>
    <row r="33986" spans="1:2" hidden="1">
      <c r="A33986" s="450" t="str">
        <f>списки!$C$46</f>
        <v>ЦТП</v>
      </c>
      <c r="B33986" s="442">
        <f t="shared" si="233"/>
        <v>10.81</v>
      </c>
    </row>
    <row r="33987" spans="1:2" hidden="1">
      <c r="A33987" s="450" t="str">
        <f>списки!$C$46</f>
        <v>ЦТП</v>
      </c>
      <c r="B33987" s="442">
        <f t="shared" si="233"/>
        <v>10.8</v>
      </c>
    </row>
    <row r="33988" spans="1:2" hidden="1">
      <c r="A33988" s="450" t="str">
        <f>списки!$C$46</f>
        <v>ЦТП</v>
      </c>
      <c r="B33988" s="442">
        <f t="shared" si="233"/>
        <v>10.79</v>
      </c>
    </row>
    <row r="33989" spans="1:2" hidden="1">
      <c r="A33989" s="450" t="str">
        <f>списки!$C$46</f>
        <v>ЦТП</v>
      </c>
      <c r="B33989" s="442">
        <f t="shared" si="233"/>
        <v>10.78</v>
      </c>
    </row>
    <row r="33990" spans="1:2" hidden="1">
      <c r="A33990" s="450" t="str">
        <f>списки!$C$46</f>
        <v>ЦТП</v>
      </c>
      <c r="B33990" s="442">
        <f t="shared" si="233"/>
        <v>10.77</v>
      </c>
    </row>
    <row r="33991" spans="1:2" hidden="1">
      <c r="A33991" s="450" t="str">
        <f>списки!$C$46</f>
        <v>ЦТП</v>
      </c>
      <c r="B33991" s="442">
        <f t="shared" si="233"/>
        <v>10.76</v>
      </c>
    </row>
    <row r="33992" spans="1:2" hidden="1">
      <c r="A33992" s="450" t="str">
        <f>списки!$C$46</f>
        <v>ЦТП</v>
      </c>
      <c r="B33992" s="442">
        <f t="shared" si="233"/>
        <v>10.75</v>
      </c>
    </row>
    <row r="33993" spans="1:2" hidden="1">
      <c r="A33993" s="450" t="str">
        <f>списки!$C$46</f>
        <v>ЦТП</v>
      </c>
      <c r="B33993" s="442">
        <f t="shared" si="233"/>
        <v>10.74</v>
      </c>
    </row>
    <row r="33994" spans="1:2" hidden="1">
      <c r="A33994" s="450" t="str">
        <f>списки!$C$46</f>
        <v>ЦТП</v>
      </c>
      <c r="B33994" s="442">
        <f t="shared" si="233"/>
        <v>10.73</v>
      </c>
    </row>
    <row r="33995" spans="1:2" hidden="1">
      <c r="A33995" s="450" t="str">
        <f>списки!$C$46</f>
        <v>ЦТП</v>
      </c>
      <c r="B33995" s="442">
        <f t="shared" si="233"/>
        <v>10.72</v>
      </c>
    </row>
    <row r="33996" spans="1:2" hidden="1">
      <c r="A33996" s="450" t="str">
        <f>списки!$C$46</f>
        <v>ЦТП</v>
      </c>
      <c r="B33996" s="442">
        <f t="shared" si="233"/>
        <v>10.71</v>
      </c>
    </row>
    <row r="33997" spans="1:2" hidden="1">
      <c r="A33997" s="450" t="str">
        <f>списки!$C$46</f>
        <v>ЦТП</v>
      </c>
      <c r="B33997" s="442">
        <f t="shared" si="233"/>
        <v>10.7</v>
      </c>
    </row>
    <row r="33998" spans="1:2" hidden="1">
      <c r="A33998" s="450" t="str">
        <f>списки!$C$46</f>
        <v>ЦТП</v>
      </c>
      <c r="B33998" s="442">
        <f t="shared" si="233"/>
        <v>10.69</v>
      </c>
    </row>
    <row r="33999" spans="1:2" hidden="1">
      <c r="A33999" s="450" t="str">
        <f>списки!$C$46</f>
        <v>ЦТП</v>
      </c>
      <c r="B33999" s="442">
        <f t="shared" si="233"/>
        <v>10.68</v>
      </c>
    </row>
    <row r="34000" spans="1:2" hidden="1">
      <c r="A34000" s="450" t="str">
        <f>списки!$C$46</f>
        <v>ЦТП</v>
      </c>
      <c r="B34000" s="442">
        <f t="shared" si="233"/>
        <v>10.67</v>
      </c>
    </row>
    <row r="34001" spans="1:2" hidden="1">
      <c r="A34001" s="450" t="str">
        <f>списки!$C$46</f>
        <v>ЦТП</v>
      </c>
      <c r="B34001" s="442">
        <f t="shared" si="233"/>
        <v>10.66</v>
      </c>
    </row>
    <row r="34002" spans="1:2" hidden="1">
      <c r="A34002" s="450" t="str">
        <f>списки!$C$46</f>
        <v>ЦТП</v>
      </c>
      <c r="B34002" s="442">
        <f t="shared" si="233"/>
        <v>10.65</v>
      </c>
    </row>
    <row r="34003" spans="1:2" hidden="1">
      <c r="A34003" s="450" t="str">
        <f>списки!$C$46</f>
        <v>ЦТП</v>
      </c>
      <c r="B34003" s="442">
        <f t="shared" si="233"/>
        <v>10.64</v>
      </c>
    </row>
    <row r="34004" spans="1:2" hidden="1">
      <c r="A34004" s="450" t="str">
        <f>списки!$C$46</f>
        <v>ЦТП</v>
      </c>
      <c r="B34004" s="442">
        <f t="shared" si="233"/>
        <v>10.63</v>
      </c>
    </row>
    <row r="34005" spans="1:2" hidden="1">
      <c r="A34005" s="450" t="str">
        <f>списки!$C$46</f>
        <v>ЦТП</v>
      </c>
      <c r="B34005" s="442">
        <f t="shared" si="233"/>
        <v>10.62</v>
      </c>
    </row>
    <row r="34006" spans="1:2" hidden="1">
      <c r="A34006" s="450" t="str">
        <f>списки!$C$46</f>
        <v>ЦТП</v>
      </c>
      <c r="B34006" s="442">
        <f t="shared" si="233"/>
        <v>10.61</v>
      </c>
    </row>
    <row r="34007" spans="1:2" hidden="1">
      <c r="A34007" s="450" t="str">
        <f>списки!$C$46</f>
        <v>ЦТП</v>
      </c>
      <c r="B34007" s="442">
        <f t="shared" si="233"/>
        <v>10.6</v>
      </c>
    </row>
    <row r="34008" spans="1:2" hidden="1">
      <c r="A34008" s="450" t="str">
        <f>списки!$C$46</f>
        <v>ЦТП</v>
      </c>
      <c r="B34008" s="442">
        <f t="shared" si="233"/>
        <v>10.59</v>
      </c>
    </row>
    <row r="34009" spans="1:2" hidden="1">
      <c r="A34009" s="450" t="str">
        <f>списки!$C$46</f>
        <v>ЦТП</v>
      </c>
      <c r="B34009" s="442">
        <f t="shared" si="233"/>
        <v>10.58</v>
      </c>
    </row>
    <row r="34010" spans="1:2" hidden="1">
      <c r="A34010" s="450" t="str">
        <f>списки!$C$46</f>
        <v>ЦТП</v>
      </c>
      <c r="B34010" s="442">
        <f t="shared" si="233"/>
        <v>10.57</v>
      </c>
    </row>
    <row r="34011" spans="1:2" hidden="1">
      <c r="A34011" s="450" t="str">
        <f>списки!$C$46</f>
        <v>ЦТП</v>
      </c>
      <c r="B34011" s="442">
        <f t="shared" si="233"/>
        <v>10.56</v>
      </c>
    </row>
    <row r="34012" spans="1:2" hidden="1">
      <c r="A34012" s="450" t="str">
        <f>списки!$C$46</f>
        <v>ЦТП</v>
      </c>
      <c r="B34012" s="442">
        <f t="shared" si="233"/>
        <v>10.55</v>
      </c>
    </row>
    <row r="34013" spans="1:2" hidden="1">
      <c r="A34013" s="450" t="str">
        <f>списки!$C$46</f>
        <v>ЦТП</v>
      </c>
      <c r="B34013" s="442">
        <f t="shared" si="233"/>
        <v>10.54</v>
      </c>
    </row>
    <row r="34014" spans="1:2" hidden="1">
      <c r="A34014" s="450" t="str">
        <f>списки!$C$46</f>
        <v>ЦТП</v>
      </c>
      <c r="B34014" s="442">
        <f t="shared" si="233"/>
        <v>10.53</v>
      </c>
    </row>
    <row r="34015" spans="1:2" hidden="1">
      <c r="A34015" s="450" t="str">
        <f>списки!$C$46</f>
        <v>ЦТП</v>
      </c>
      <c r="B34015" s="442">
        <f t="shared" si="233"/>
        <v>10.52</v>
      </c>
    </row>
    <row r="34016" spans="1:2" hidden="1">
      <c r="A34016" s="450" t="str">
        <f>списки!$C$46</f>
        <v>ЦТП</v>
      </c>
      <c r="B34016" s="442">
        <f t="shared" si="233"/>
        <v>10.51</v>
      </c>
    </row>
    <row r="34017" spans="1:2" hidden="1">
      <c r="A34017" s="450" t="str">
        <f>списки!$C$46</f>
        <v>ЦТП</v>
      </c>
      <c r="B34017" s="442">
        <f t="shared" si="233"/>
        <v>10.5</v>
      </c>
    </row>
    <row r="34018" spans="1:2" hidden="1">
      <c r="A34018" s="450" t="str">
        <f>списки!$C$46</f>
        <v>ЦТП</v>
      </c>
      <c r="B34018" s="442">
        <f t="shared" si="233"/>
        <v>10.49</v>
      </c>
    </row>
    <row r="34019" spans="1:2" hidden="1">
      <c r="A34019" s="450" t="str">
        <f>списки!$C$46</f>
        <v>ЦТП</v>
      </c>
      <c r="B34019" s="442">
        <f t="shared" si="233"/>
        <v>10.48</v>
      </c>
    </row>
    <row r="34020" spans="1:2" hidden="1">
      <c r="A34020" s="450" t="str">
        <f>списки!$C$46</f>
        <v>ЦТП</v>
      </c>
      <c r="B34020" s="442">
        <f t="shared" si="233"/>
        <v>10.47</v>
      </c>
    </row>
    <row r="34021" spans="1:2" hidden="1">
      <c r="A34021" s="450" t="str">
        <f>списки!$C$46</f>
        <v>ЦТП</v>
      </c>
      <c r="B34021" s="442">
        <f t="shared" si="233"/>
        <v>10.46</v>
      </c>
    </row>
    <row r="34022" spans="1:2" hidden="1">
      <c r="A34022" s="450" t="str">
        <f>списки!$C$46</f>
        <v>ЦТП</v>
      </c>
      <c r="B34022" s="442">
        <f t="shared" si="233"/>
        <v>10.45</v>
      </c>
    </row>
    <row r="34023" spans="1:2" hidden="1">
      <c r="A34023" s="450" t="str">
        <f>списки!$C$46</f>
        <v>ЦТП</v>
      </c>
      <c r="B34023" s="442">
        <f t="shared" si="233"/>
        <v>10.44</v>
      </c>
    </row>
    <row r="34024" spans="1:2" hidden="1">
      <c r="A34024" s="450" t="str">
        <f>списки!$C$46</f>
        <v>ЦТП</v>
      </c>
      <c r="B34024" s="442">
        <f t="shared" si="233"/>
        <v>10.43</v>
      </c>
    </row>
    <row r="34025" spans="1:2" hidden="1">
      <c r="A34025" s="450" t="str">
        <f>списки!$C$46</f>
        <v>ЦТП</v>
      </c>
      <c r="B34025" s="442">
        <f t="shared" si="233"/>
        <v>10.42</v>
      </c>
    </row>
    <row r="34026" spans="1:2" hidden="1">
      <c r="A34026" s="450" t="str">
        <f>списки!$C$46</f>
        <v>ЦТП</v>
      </c>
      <c r="B34026" s="442">
        <f t="shared" si="233"/>
        <v>10.41</v>
      </c>
    </row>
    <row r="34027" spans="1:2" hidden="1">
      <c r="A34027" s="450" t="str">
        <f>списки!$C$46</f>
        <v>ЦТП</v>
      </c>
      <c r="B34027" s="442">
        <f t="shared" si="233"/>
        <v>10.4</v>
      </c>
    </row>
    <row r="34028" spans="1:2" hidden="1">
      <c r="A34028" s="450" t="str">
        <f>списки!$C$46</f>
        <v>ЦТП</v>
      </c>
      <c r="B34028" s="442">
        <f t="shared" si="233"/>
        <v>10.39</v>
      </c>
    </row>
    <row r="34029" spans="1:2" hidden="1">
      <c r="A34029" s="450" t="str">
        <f>списки!$C$46</f>
        <v>ЦТП</v>
      </c>
      <c r="B34029" s="442">
        <f t="shared" si="233"/>
        <v>10.38</v>
      </c>
    </row>
    <row r="34030" spans="1:2" hidden="1">
      <c r="A34030" s="450" t="str">
        <f>списки!$C$46</f>
        <v>ЦТП</v>
      </c>
      <c r="B34030" s="442">
        <f t="shared" si="233"/>
        <v>10.37</v>
      </c>
    </row>
    <row r="34031" spans="1:2" hidden="1">
      <c r="A34031" s="450" t="str">
        <f>списки!$C$46</f>
        <v>ЦТП</v>
      </c>
      <c r="B34031" s="442">
        <f t="shared" si="233"/>
        <v>10.36</v>
      </c>
    </row>
    <row r="34032" spans="1:2" hidden="1">
      <c r="A34032" s="450" t="str">
        <f>списки!$C$46</f>
        <v>ЦТП</v>
      </c>
      <c r="B34032" s="442">
        <f t="shared" si="233"/>
        <v>10.35</v>
      </c>
    </row>
    <row r="34033" spans="1:2" hidden="1">
      <c r="A34033" s="450" t="str">
        <f>списки!$C$46</f>
        <v>ЦТП</v>
      </c>
      <c r="B34033" s="442">
        <f t="shared" si="233"/>
        <v>10.34</v>
      </c>
    </row>
    <row r="34034" spans="1:2" hidden="1">
      <c r="A34034" s="450" t="str">
        <f>списки!$C$46</f>
        <v>ЦТП</v>
      </c>
      <c r="B34034" s="442">
        <f t="shared" si="233"/>
        <v>10.33</v>
      </c>
    </row>
    <row r="34035" spans="1:2" hidden="1">
      <c r="A34035" s="450" t="str">
        <f>списки!$C$46</f>
        <v>ЦТП</v>
      </c>
      <c r="B34035" s="442">
        <f t="shared" si="233"/>
        <v>10.32</v>
      </c>
    </row>
    <row r="34036" spans="1:2" hidden="1">
      <c r="A34036" s="450" t="str">
        <f>списки!$C$46</f>
        <v>ЦТП</v>
      </c>
      <c r="B34036" s="442">
        <f t="shared" si="233"/>
        <v>10.31</v>
      </c>
    </row>
    <row r="34037" spans="1:2" hidden="1">
      <c r="A34037" s="450" t="str">
        <f>списки!$C$46</f>
        <v>ЦТП</v>
      </c>
      <c r="B34037" s="442">
        <f t="shared" si="233"/>
        <v>10.3</v>
      </c>
    </row>
    <row r="34038" spans="1:2" hidden="1">
      <c r="A34038" s="450" t="str">
        <f>списки!$C$46</f>
        <v>ЦТП</v>
      </c>
      <c r="B34038" s="442">
        <f t="shared" si="233"/>
        <v>10.29</v>
      </c>
    </row>
    <row r="34039" spans="1:2" hidden="1">
      <c r="A34039" s="450" t="str">
        <f>списки!$C$46</f>
        <v>ЦТП</v>
      </c>
      <c r="B34039" s="442">
        <f t="shared" si="233"/>
        <v>10.28</v>
      </c>
    </row>
    <row r="34040" spans="1:2" hidden="1">
      <c r="A34040" s="450" t="str">
        <f>списки!$C$46</f>
        <v>ЦТП</v>
      </c>
      <c r="B34040" s="442">
        <f t="shared" si="233"/>
        <v>10.27</v>
      </c>
    </row>
    <row r="34041" spans="1:2" hidden="1">
      <c r="A34041" s="450" t="str">
        <f>списки!$C$46</f>
        <v>ЦТП</v>
      </c>
      <c r="B34041" s="442">
        <f t="shared" si="233"/>
        <v>10.26</v>
      </c>
    </row>
    <row r="34042" spans="1:2" hidden="1">
      <c r="A34042" s="450" t="str">
        <f>списки!$C$46</f>
        <v>ЦТП</v>
      </c>
      <c r="B34042" s="442">
        <f t="shared" si="233"/>
        <v>10.25</v>
      </c>
    </row>
    <row r="34043" spans="1:2" hidden="1">
      <c r="A34043" s="450" t="str">
        <f>списки!$C$46</f>
        <v>ЦТП</v>
      </c>
      <c r="B34043" s="442">
        <f t="shared" si="233"/>
        <v>10.24</v>
      </c>
    </row>
    <row r="34044" spans="1:2" hidden="1">
      <c r="A34044" s="450" t="str">
        <f>списки!$C$46</f>
        <v>ЦТП</v>
      </c>
      <c r="B34044" s="442">
        <f t="shared" ref="B34044:B34067" si="234">ROUND(B34043-0.01,2)</f>
        <v>10.23</v>
      </c>
    </row>
    <row r="34045" spans="1:2" hidden="1">
      <c r="A34045" s="450" t="str">
        <f>списки!$C$46</f>
        <v>ЦТП</v>
      </c>
      <c r="B34045" s="442">
        <f t="shared" si="234"/>
        <v>10.220000000000001</v>
      </c>
    </row>
    <row r="34046" spans="1:2" hidden="1">
      <c r="A34046" s="450" t="str">
        <f>списки!$C$46</f>
        <v>ЦТП</v>
      </c>
      <c r="B34046" s="442">
        <f t="shared" si="234"/>
        <v>10.210000000000001</v>
      </c>
    </row>
    <row r="34047" spans="1:2" hidden="1">
      <c r="A34047" s="450" t="str">
        <f>списки!$C$46</f>
        <v>ЦТП</v>
      </c>
      <c r="B34047" s="442">
        <f t="shared" si="234"/>
        <v>10.199999999999999</v>
      </c>
    </row>
    <row r="34048" spans="1:2" hidden="1">
      <c r="A34048" s="450" t="str">
        <f>списки!$C$46</f>
        <v>ЦТП</v>
      </c>
      <c r="B34048" s="442">
        <f t="shared" si="234"/>
        <v>10.19</v>
      </c>
    </row>
    <row r="34049" spans="1:2" hidden="1">
      <c r="A34049" s="450" t="str">
        <f>списки!$C$46</f>
        <v>ЦТП</v>
      </c>
      <c r="B34049" s="442">
        <f t="shared" si="234"/>
        <v>10.18</v>
      </c>
    </row>
    <row r="34050" spans="1:2" hidden="1">
      <c r="A34050" s="450" t="str">
        <f>списки!$C$46</f>
        <v>ЦТП</v>
      </c>
      <c r="B34050" s="442">
        <f t="shared" si="234"/>
        <v>10.17</v>
      </c>
    </row>
    <row r="34051" spans="1:2" hidden="1">
      <c r="A34051" s="450" t="str">
        <f>списки!$C$46</f>
        <v>ЦТП</v>
      </c>
      <c r="B34051" s="442">
        <f t="shared" si="234"/>
        <v>10.16</v>
      </c>
    </row>
    <row r="34052" spans="1:2" hidden="1">
      <c r="A34052" s="450" t="str">
        <f>списки!$C$46</f>
        <v>ЦТП</v>
      </c>
      <c r="B34052" s="442">
        <f t="shared" si="234"/>
        <v>10.15</v>
      </c>
    </row>
    <row r="34053" spans="1:2" hidden="1">
      <c r="A34053" s="450" t="str">
        <f>списки!$C$46</f>
        <v>ЦТП</v>
      </c>
      <c r="B34053" s="442">
        <f t="shared" si="234"/>
        <v>10.14</v>
      </c>
    </row>
    <row r="34054" spans="1:2" hidden="1">
      <c r="A34054" s="450" t="str">
        <f>списки!$C$46</f>
        <v>ЦТП</v>
      </c>
      <c r="B34054" s="442">
        <f t="shared" si="234"/>
        <v>10.130000000000001</v>
      </c>
    </row>
    <row r="34055" spans="1:2" hidden="1">
      <c r="A34055" s="450" t="str">
        <f>списки!$C$46</f>
        <v>ЦТП</v>
      </c>
      <c r="B34055" s="442">
        <f t="shared" si="234"/>
        <v>10.119999999999999</v>
      </c>
    </row>
    <row r="34056" spans="1:2" hidden="1">
      <c r="A34056" s="450" t="str">
        <f>списки!$C$46</f>
        <v>ЦТП</v>
      </c>
      <c r="B34056" s="442">
        <f t="shared" si="234"/>
        <v>10.11</v>
      </c>
    </row>
    <row r="34057" spans="1:2" hidden="1">
      <c r="A34057" s="450" t="str">
        <f>списки!$C$46</f>
        <v>ЦТП</v>
      </c>
      <c r="B34057" s="442">
        <f t="shared" si="234"/>
        <v>10.1</v>
      </c>
    </row>
    <row r="34058" spans="1:2" hidden="1">
      <c r="A34058" s="450" t="str">
        <f>списки!$C$46</f>
        <v>ЦТП</v>
      </c>
      <c r="B34058" s="442">
        <f t="shared" si="234"/>
        <v>10.09</v>
      </c>
    </row>
    <row r="34059" spans="1:2" hidden="1">
      <c r="A34059" s="450" t="str">
        <f>списки!$C$46</f>
        <v>ЦТП</v>
      </c>
      <c r="B34059" s="442">
        <f t="shared" si="234"/>
        <v>10.08</v>
      </c>
    </row>
    <row r="34060" spans="1:2" hidden="1">
      <c r="A34060" s="450" t="str">
        <f>списки!$C$46</f>
        <v>ЦТП</v>
      </c>
      <c r="B34060" s="442">
        <f t="shared" si="234"/>
        <v>10.07</v>
      </c>
    </row>
    <row r="34061" spans="1:2" hidden="1">
      <c r="A34061" s="450" t="str">
        <f>списки!$C$46</f>
        <v>ЦТП</v>
      </c>
      <c r="B34061" s="442">
        <f t="shared" si="234"/>
        <v>10.06</v>
      </c>
    </row>
    <row r="34062" spans="1:2" hidden="1">
      <c r="A34062" s="450" t="str">
        <f>списки!$C$46</f>
        <v>ЦТП</v>
      </c>
      <c r="B34062" s="442">
        <f t="shared" si="234"/>
        <v>10.050000000000001</v>
      </c>
    </row>
    <row r="34063" spans="1:2" hidden="1">
      <c r="A34063" s="450" t="str">
        <f>списки!$C$46</f>
        <v>ЦТП</v>
      </c>
      <c r="B34063" s="442">
        <f t="shared" si="234"/>
        <v>10.039999999999999</v>
      </c>
    </row>
    <row r="34064" spans="1:2" hidden="1">
      <c r="A34064" s="450" t="str">
        <f>списки!$C$46</f>
        <v>ЦТП</v>
      </c>
      <c r="B34064" s="442">
        <f t="shared" si="234"/>
        <v>10.029999999999999</v>
      </c>
    </row>
    <row r="34065" spans="1:2" hidden="1">
      <c r="A34065" s="450" t="str">
        <f>списки!$C$46</f>
        <v>ЦТП</v>
      </c>
      <c r="B34065" s="442">
        <f t="shared" si="234"/>
        <v>10.02</v>
      </c>
    </row>
    <row r="34066" spans="1:2" hidden="1">
      <c r="A34066" s="450" t="str">
        <f>списки!$C$46</f>
        <v>ЦТП</v>
      </c>
      <c r="B34066" s="442">
        <f t="shared" si="234"/>
        <v>10.01</v>
      </c>
    </row>
    <row r="34067" spans="1:2">
      <c r="A34067" s="451" t="str">
        <f>списки!$C$46</f>
        <v>ЦТП</v>
      </c>
      <c r="B34067" s="442">
        <f t="shared" si="234"/>
        <v>10</v>
      </c>
    </row>
    <row r="34068" spans="1:2">
      <c r="A34068" s="449" t="str">
        <f>списки!$C$47</f>
        <v>БАГВ</v>
      </c>
      <c r="B34068" s="440">
        <v>1</v>
      </c>
    </row>
    <row r="34069" spans="1:2" s="122" customFormat="1" hidden="1">
      <c r="A34069" s="450" t="str">
        <f>списки!$C$47</f>
        <v>БАГВ</v>
      </c>
      <c r="B34069" s="452">
        <v>2</v>
      </c>
    </row>
    <row r="34070" spans="1:2" s="122" customFormat="1" hidden="1">
      <c r="A34070" s="450" t="str">
        <f>списки!$C$47</f>
        <v>БАГВ</v>
      </c>
      <c r="B34070" s="452">
        <v>3</v>
      </c>
    </row>
    <row r="34071" spans="1:2" s="122" customFormat="1" hidden="1">
      <c r="A34071" s="450" t="str">
        <f>списки!$C$47</f>
        <v>БАГВ</v>
      </c>
      <c r="B34071" s="452">
        <v>4</v>
      </c>
    </row>
    <row r="34072" spans="1:2" s="122" customFormat="1" hidden="1">
      <c r="A34072" s="450" t="str">
        <f>списки!$C$47</f>
        <v>БАГВ</v>
      </c>
      <c r="B34072" s="452">
        <v>5</v>
      </c>
    </row>
    <row r="34073" spans="1:2" s="122" customFormat="1" hidden="1">
      <c r="A34073" s="450" t="str">
        <f>списки!$C$47</f>
        <v>БАГВ</v>
      </c>
      <c r="B34073" s="452">
        <v>6</v>
      </c>
    </row>
    <row r="34074" spans="1:2" s="122" customFormat="1" hidden="1">
      <c r="A34074" s="450" t="str">
        <f>списки!$C$47</f>
        <v>БАГВ</v>
      </c>
      <c r="B34074" s="452">
        <v>7</v>
      </c>
    </row>
    <row r="34075" spans="1:2" s="122" customFormat="1" hidden="1">
      <c r="A34075" s="450" t="str">
        <f>списки!$C$47</f>
        <v>БАГВ</v>
      </c>
      <c r="B34075" s="452">
        <v>8</v>
      </c>
    </row>
    <row r="34076" spans="1:2" s="122" customFormat="1" hidden="1">
      <c r="A34076" s="450" t="str">
        <f>списки!$C$47</f>
        <v>БАГВ</v>
      </c>
      <c r="B34076" s="452">
        <v>9</v>
      </c>
    </row>
    <row r="34077" spans="1:2" s="122" customFormat="1" hidden="1">
      <c r="A34077" s="450" t="str">
        <f>списки!$C$47</f>
        <v>БАГВ</v>
      </c>
      <c r="B34077" s="452">
        <v>10</v>
      </c>
    </row>
    <row r="34078" spans="1:2" s="122" customFormat="1" hidden="1">
      <c r="A34078" s="450" t="str">
        <f>списки!$C$47</f>
        <v>БАГВ</v>
      </c>
      <c r="B34078" s="452">
        <v>11</v>
      </c>
    </row>
    <row r="34079" spans="1:2" s="122" customFormat="1" hidden="1">
      <c r="A34079" s="450" t="str">
        <f>списки!$C$47</f>
        <v>БАГВ</v>
      </c>
      <c r="B34079" s="452">
        <v>12</v>
      </c>
    </row>
    <row r="34080" spans="1:2" s="122" customFormat="1" hidden="1">
      <c r="A34080" s="450" t="str">
        <f>списки!$C$47</f>
        <v>БАГВ</v>
      </c>
      <c r="B34080" s="452">
        <v>13</v>
      </c>
    </row>
    <row r="34081" spans="1:2" s="122" customFormat="1" hidden="1">
      <c r="A34081" s="450" t="str">
        <f>списки!$C$47</f>
        <v>БАГВ</v>
      </c>
      <c r="B34081" s="452">
        <v>14</v>
      </c>
    </row>
    <row r="34082" spans="1:2" s="122" customFormat="1" hidden="1">
      <c r="A34082" s="450" t="str">
        <f>списки!$C$47</f>
        <v>БАГВ</v>
      </c>
      <c r="B34082" s="452">
        <v>15</v>
      </c>
    </row>
    <row r="34083" spans="1:2" s="122" customFormat="1" hidden="1">
      <c r="A34083" s="450" t="str">
        <f>списки!$C$47</f>
        <v>БАГВ</v>
      </c>
      <c r="B34083" s="452">
        <v>16</v>
      </c>
    </row>
    <row r="34084" spans="1:2" s="122" customFormat="1" hidden="1">
      <c r="A34084" s="450" t="str">
        <f>списки!$C$47</f>
        <v>БАГВ</v>
      </c>
      <c r="B34084" s="452">
        <v>17</v>
      </c>
    </row>
    <row r="34085" spans="1:2" s="122" customFormat="1" hidden="1">
      <c r="A34085" s="450" t="str">
        <f>списки!$C$47</f>
        <v>БАГВ</v>
      </c>
      <c r="B34085" s="452">
        <v>18</v>
      </c>
    </row>
    <row r="34086" spans="1:2" s="122" customFormat="1" hidden="1">
      <c r="A34086" s="450" t="str">
        <f>списки!$C$47</f>
        <v>БАГВ</v>
      </c>
      <c r="B34086" s="452">
        <v>19</v>
      </c>
    </row>
    <row r="34087" spans="1:2" s="122" customFormat="1" hidden="1">
      <c r="A34087" s="450" t="str">
        <f>списки!$C$47</f>
        <v>БАГВ</v>
      </c>
      <c r="B34087" s="452">
        <v>20</v>
      </c>
    </row>
    <row r="34088" spans="1:2" s="122" customFormat="1" hidden="1">
      <c r="A34088" s="450" t="str">
        <f>списки!$C$47</f>
        <v>БАГВ</v>
      </c>
      <c r="B34088" s="452">
        <v>21</v>
      </c>
    </row>
    <row r="34089" spans="1:2" s="122" customFormat="1" hidden="1">
      <c r="A34089" s="450" t="str">
        <f>списки!$C$47</f>
        <v>БАГВ</v>
      </c>
      <c r="B34089" s="452">
        <v>22</v>
      </c>
    </row>
    <row r="34090" spans="1:2" s="122" customFormat="1" hidden="1">
      <c r="A34090" s="450" t="str">
        <f>списки!$C$47</f>
        <v>БАГВ</v>
      </c>
      <c r="B34090" s="452">
        <v>23</v>
      </c>
    </row>
    <row r="34091" spans="1:2" s="122" customFormat="1" hidden="1">
      <c r="A34091" s="450" t="str">
        <f>списки!$C$47</f>
        <v>БАГВ</v>
      </c>
      <c r="B34091" s="452">
        <v>24</v>
      </c>
    </row>
    <row r="34092" spans="1:2" s="122" customFormat="1" hidden="1">
      <c r="A34092" s="450" t="str">
        <f>списки!$C$47</f>
        <v>БАГВ</v>
      </c>
      <c r="B34092" s="452">
        <v>25</v>
      </c>
    </row>
    <row r="34093" spans="1:2" s="122" customFormat="1" hidden="1">
      <c r="A34093" s="450" t="str">
        <f>списки!$C$47</f>
        <v>БАГВ</v>
      </c>
      <c r="B34093" s="452">
        <v>26</v>
      </c>
    </row>
    <row r="34094" spans="1:2" s="122" customFormat="1" hidden="1">
      <c r="A34094" s="450" t="str">
        <f>списки!$C$47</f>
        <v>БАГВ</v>
      </c>
      <c r="B34094" s="452">
        <v>27</v>
      </c>
    </row>
    <row r="34095" spans="1:2" s="122" customFormat="1" hidden="1">
      <c r="A34095" s="450" t="str">
        <f>списки!$C$47</f>
        <v>БАГВ</v>
      </c>
      <c r="B34095" s="452">
        <v>28</v>
      </c>
    </row>
    <row r="34096" spans="1:2" s="122" customFormat="1" hidden="1">
      <c r="A34096" s="450" t="str">
        <f>списки!$C$47</f>
        <v>БАГВ</v>
      </c>
      <c r="B34096" s="452">
        <v>29</v>
      </c>
    </row>
    <row r="34097" spans="1:2" s="122" customFormat="1" hidden="1">
      <c r="A34097" s="450" t="str">
        <f>списки!$C$47</f>
        <v>БАГВ</v>
      </c>
      <c r="B34097" s="452">
        <v>30</v>
      </c>
    </row>
    <row r="34098" spans="1:2" s="122" customFormat="1" hidden="1">
      <c r="A34098" s="450" t="str">
        <f>списки!$C$47</f>
        <v>БАГВ</v>
      </c>
      <c r="B34098" s="452">
        <v>31</v>
      </c>
    </row>
    <row r="34099" spans="1:2" s="122" customFormat="1" hidden="1">
      <c r="A34099" s="450" t="str">
        <f>списки!$C$47</f>
        <v>БАГВ</v>
      </c>
      <c r="B34099" s="452">
        <v>32</v>
      </c>
    </row>
    <row r="34100" spans="1:2" s="122" customFormat="1" hidden="1">
      <c r="A34100" s="450" t="str">
        <f>списки!$C$47</f>
        <v>БАГВ</v>
      </c>
      <c r="B34100" s="452">
        <v>33</v>
      </c>
    </row>
    <row r="34101" spans="1:2" s="122" customFormat="1" hidden="1">
      <c r="A34101" s="450" t="str">
        <f>списки!$C$47</f>
        <v>БАГВ</v>
      </c>
      <c r="B34101" s="452">
        <v>34</v>
      </c>
    </row>
    <row r="34102" spans="1:2" s="122" customFormat="1" hidden="1">
      <c r="A34102" s="450" t="str">
        <f>списки!$C$47</f>
        <v>БАГВ</v>
      </c>
      <c r="B34102" s="452">
        <v>35</v>
      </c>
    </row>
    <row r="34103" spans="1:2" s="122" customFormat="1" hidden="1">
      <c r="A34103" s="450" t="str">
        <f>списки!$C$47</f>
        <v>БАГВ</v>
      </c>
      <c r="B34103" s="452">
        <v>36</v>
      </c>
    </row>
    <row r="34104" spans="1:2" s="122" customFormat="1" hidden="1">
      <c r="A34104" s="450" t="str">
        <f>списки!$C$47</f>
        <v>БАГВ</v>
      </c>
      <c r="B34104" s="452">
        <v>37</v>
      </c>
    </row>
    <row r="34105" spans="1:2" s="122" customFormat="1" hidden="1">
      <c r="A34105" s="450" t="str">
        <f>списки!$C$47</f>
        <v>БАГВ</v>
      </c>
      <c r="B34105" s="452">
        <v>38</v>
      </c>
    </row>
    <row r="34106" spans="1:2" s="122" customFormat="1" hidden="1">
      <c r="A34106" s="450" t="str">
        <f>списки!$C$47</f>
        <v>БАГВ</v>
      </c>
      <c r="B34106" s="452">
        <v>39</v>
      </c>
    </row>
    <row r="34107" spans="1:2" s="122" customFormat="1" hidden="1">
      <c r="A34107" s="450" t="str">
        <f>списки!$C$47</f>
        <v>БАГВ</v>
      </c>
      <c r="B34107" s="452">
        <v>40</v>
      </c>
    </row>
    <row r="34108" spans="1:2" s="122" customFormat="1" hidden="1">
      <c r="A34108" s="450" t="str">
        <f>списки!$C$47</f>
        <v>БАГВ</v>
      </c>
      <c r="B34108" s="452">
        <v>41</v>
      </c>
    </row>
    <row r="34109" spans="1:2" s="122" customFormat="1" hidden="1">
      <c r="A34109" s="450" t="str">
        <f>списки!$C$47</f>
        <v>БАГВ</v>
      </c>
      <c r="B34109" s="452">
        <v>42</v>
      </c>
    </row>
    <row r="34110" spans="1:2" s="122" customFormat="1" hidden="1">
      <c r="A34110" s="450" t="str">
        <f>списки!$C$47</f>
        <v>БАГВ</v>
      </c>
      <c r="B34110" s="452">
        <v>43</v>
      </c>
    </row>
    <row r="34111" spans="1:2" s="122" customFormat="1" hidden="1">
      <c r="A34111" s="450" t="str">
        <f>списки!$C$47</f>
        <v>БАГВ</v>
      </c>
      <c r="B34111" s="452">
        <v>44</v>
      </c>
    </row>
    <row r="34112" spans="1:2" s="122" customFormat="1" hidden="1">
      <c r="A34112" s="450" t="str">
        <f>списки!$C$47</f>
        <v>БАГВ</v>
      </c>
      <c r="B34112" s="452">
        <v>45</v>
      </c>
    </row>
    <row r="34113" spans="1:2" s="122" customFormat="1" hidden="1">
      <c r="A34113" s="450" t="str">
        <f>списки!$C$47</f>
        <v>БАГВ</v>
      </c>
      <c r="B34113" s="452">
        <v>46</v>
      </c>
    </row>
    <row r="34114" spans="1:2" s="122" customFormat="1" hidden="1">
      <c r="A34114" s="450" t="str">
        <f>списки!$C$47</f>
        <v>БАГВ</v>
      </c>
      <c r="B34114" s="452">
        <v>47</v>
      </c>
    </row>
    <row r="34115" spans="1:2" s="122" customFormat="1" hidden="1">
      <c r="A34115" s="450" t="str">
        <f>списки!$C$47</f>
        <v>БАГВ</v>
      </c>
      <c r="B34115" s="452">
        <v>48</v>
      </c>
    </row>
    <row r="34116" spans="1:2" s="122" customFormat="1" hidden="1">
      <c r="A34116" s="450" t="str">
        <f>списки!$C$47</f>
        <v>БАГВ</v>
      </c>
      <c r="B34116" s="452">
        <v>49</v>
      </c>
    </row>
    <row r="34117" spans="1:2" s="122" customFormat="1" hidden="1">
      <c r="A34117" s="450" t="str">
        <f>списки!$C$47</f>
        <v>БАГВ</v>
      </c>
      <c r="B34117" s="452">
        <v>50</v>
      </c>
    </row>
    <row r="34118" spans="1:2" s="122" customFormat="1" hidden="1">
      <c r="A34118" s="450" t="str">
        <f>списки!$C$47</f>
        <v>БАГВ</v>
      </c>
      <c r="B34118" s="452">
        <v>51</v>
      </c>
    </row>
    <row r="34119" spans="1:2" s="122" customFormat="1" hidden="1">
      <c r="A34119" s="450" t="str">
        <f>списки!$C$47</f>
        <v>БАГВ</v>
      </c>
      <c r="B34119" s="452">
        <v>52</v>
      </c>
    </row>
    <row r="34120" spans="1:2" s="122" customFormat="1" hidden="1">
      <c r="A34120" s="450" t="str">
        <f>списки!$C$47</f>
        <v>БАГВ</v>
      </c>
      <c r="B34120" s="452">
        <v>53</v>
      </c>
    </row>
    <row r="34121" spans="1:2" s="122" customFormat="1" hidden="1">
      <c r="A34121" s="450" t="str">
        <f>списки!$C$47</f>
        <v>БАГВ</v>
      </c>
      <c r="B34121" s="452">
        <v>54</v>
      </c>
    </row>
    <row r="34122" spans="1:2" s="122" customFormat="1" hidden="1">
      <c r="A34122" s="450" t="str">
        <f>списки!$C$47</f>
        <v>БАГВ</v>
      </c>
      <c r="B34122" s="452">
        <v>55</v>
      </c>
    </row>
    <row r="34123" spans="1:2" s="122" customFormat="1" hidden="1">
      <c r="A34123" s="450" t="str">
        <f>списки!$C$47</f>
        <v>БАГВ</v>
      </c>
      <c r="B34123" s="452">
        <v>56</v>
      </c>
    </row>
    <row r="34124" spans="1:2" s="122" customFormat="1" hidden="1">
      <c r="A34124" s="450" t="str">
        <f>списки!$C$47</f>
        <v>БАГВ</v>
      </c>
      <c r="B34124" s="452">
        <v>57</v>
      </c>
    </row>
    <row r="34125" spans="1:2" s="122" customFormat="1" hidden="1">
      <c r="A34125" s="450" t="str">
        <f>списки!$C$47</f>
        <v>БАГВ</v>
      </c>
      <c r="B34125" s="452">
        <v>58</v>
      </c>
    </row>
    <row r="34126" spans="1:2" s="122" customFormat="1" hidden="1">
      <c r="A34126" s="450" t="str">
        <f>списки!$C$47</f>
        <v>БАГВ</v>
      </c>
      <c r="B34126" s="452">
        <v>59</v>
      </c>
    </row>
    <row r="34127" spans="1:2" s="122" customFormat="1" hidden="1">
      <c r="A34127" s="450" t="str">
        <f>списки!$C$47</f>
        <v>БАГВ</v>
      </c>
      <c r="B34127" s="452">
        <v>60</v>
      </c>
    </row>
    <row r="34128" spans="1:2" s="122" customFormat="1" hidden="1">
      <c r="A34128" s="450" t="str">
        <f>списки!$C$47</f>
        <v>БАГВ</v>
      </c>
      <c r="B34128" s="452">
        <v>61</v>
      </c>
    </row>
    <row r="34129" spans="1:2" s="122" customFormat="1" hidden="1">
      <c r="A34129" s="450" t="str">
        <f>списки!$C$47</f>
        <v>БАГВ</v>
      </c>
      <c r="B34129" s="452">
        <v>62</v>
      </c>
    </row>
    <row r="34130" spans="1:2" s="122" customFormat="1" hidden="1">
      <c r="A34130" s="450" t="str">
        <f>списки!$C$47</f>
        <v>БАГВ</v>
      </c>
      <c r="B34130" s="452">
        <v>63</v>
      </c>
    </row>
    <row r="34131" spans="1:2" s="122" customFormat="1" hidden="1">
      <c r="A34131" s="450" t="str">
        <f>списки!$C$47</f>
        <v>БАГВ</v>
      </c>
      <c r="B34131" s="452">
        <v>64</v>
      </c>
    </row>
    <row r="34132" spans="1:2" s="122" customFormat="1" hidden="1">
      <c r="A34132" s="450" t="str">
        <f>списки!$C$47</f>
        <v>БАГВ</v>
      </c>
      <c r="B34132" s="452">
        <v>65</v>
      </c>
    </row>
    <row r="34133" spans="1:2" s="122" customFormat="1" hidden="1">
      <c r="A34133" s="450" t="str">
        <f>списки!$C$47</f>
        <v>БАГВ</v>
      </c>
      <c r="B34133" s="452">
        <v>66</v>
      </c>
    </row>
    <row r="34134" spans="1:2" s="122" customFormat="1" hidden="1">
      <c r="A34134" s="450" t="str">
        <f>списки!$C$47</f>
        <v>БАГВ</v>
      </c>
      <c r="B34134" s="452">
        <v>67</v>
      </c>
    </row>
    <row r="34135" spans="1:2" s="122" customFormat="1" hidden="1">
      <c r="A34135" s="450" t="str">
        <f>списки!$C$47</f>
        <v>БАГВ</v>
      </c>
      <c r="B34135" s="452">
        <v>68</v>
      </c>
    </row>
    <row r="34136" spans="1:2" s="122" customFormat="1" hidden="1">
      <c r="A34136" s="450" t="str">
        <f>списки!$C$47</f>
        <v>БАГВ</v>
      </c>
      <c r="B34136" s="452">
        <v>69</v>
      </c>
    </row>
    <row r="34137" spans="1:2" s="122" customFormat="1" hidden="1">
      <c r="A34137" s="450" t="str">
        <f>списки!$C$47</f>
        <v>БАГВ</v>
      </c>
      <c r="B34137" s="452">
        <v>70</v>
      </c>
    </row>
    <row r="34138" spans="1:2" s="122" customFormat="1" hidden="1">
      <c r="A34138" s="450" t="str">
        <f>списки!$C$47</f>
        <v>БАГВ</v>
      </c>
      <c r="B34138" s="452">
        <v>71</v>
      </c>
    </row>
    <row r="34139" spans="1:2" s="122" customFormat="1" hidden="1">
      <c r="A34139" s="450" t="str">
        <f>списки!$C$47</f>
        <v>БАГВ</v>
      </c>
      <c r="B34139" s="452">
        <v>72</v>
      </c>
    </row>
    <row r="34140" spans="1:2" s="122" customFormat="1" hidden="1">
      <c r="A34140" s="450" t="str">
        <f>списки!$C$47</f>
        <v>БАГВ</v>
      </c>
      <c r="B34140" s="452">
        <v>73</v>
      </c>
    </row>
    <row r="34141" spans="1:2" s="122" customFormat="1" hidden="1">
      <c r="A34141" s="450" t="str">
        <f>списки!$C$47</f>
        <v>БАГВ</v>
      </c>
      <c r="B34141" s="452">
        <v>74</v>
      </c>
    </row>
    <row r="34142" spans="1:2" s="122" customFormat="1" hidden="1">
      <c r="A34142" s="450" t="str">
        <f>списки!$C$47</f>
        <v>БАГВ</v>
      </c>
      <c r="B34142" s="452">
        <v>75</v>
      </c>
    </row>
    <row r="34143" spans="1:2" s="122" customFormat="1" hidden="1">
      <c r="A34143" s="450" t="str">
        <f>списки!$C$47</f>
        <v>БАГВ</v>
      </c>
      <c r="B34143" s="452">
        <v>76</v>
      </c>
    </row>
    <row r="34144" spans="1:2" s="122" customFormat="1" hidden="1">
      <c r="A34144" s="450" t="str">
        <f>списки!$C$47</f>
        <v>БАГВ</v>
      </c>
      <c r="B34144" s="452">
        <v>77</v>
      </c>
    </row>
    <row r="34145" spans="1:2" s="122" customFormat="1" hidden="1">
      <c r="A34145" s="450" t="str">
        <f>списки!$C$47</f>
        <v>БАГВ</v>
      </c>
      <c r="B34145" s="452">
        <v>78</v>
      </c>
    </row>
    <row r="34146" spans="1:2" s="122" customFormat="1" hidden="1">
      <c r="A34146" s="450" t="str">
        <f>списки!$C$47</f>
        <v>БАГВ</v>
      </c>
      <c r="B34146" s="452">
        <v>79</v>
      </c>
    </row>
    <row r="34147" spans="1:2" s="122" customFormat="1" hidden="1">
      <c r="A34147" s="450" t="str">
        <f>списки!$C$47</f>
        <v>БАГВ</v>
      </c>
      <c r="B34147" s="452">
        <v>80</v>
      </c>
    </row>
    <row r="34148" spans="1:2" s="122" customFormat="1" hidden="1">
      <c r="A34148" s="450" t="str">
        <f>списки!$C$47</f>
        <v>БАГВ</v>
      </c>
      <c r="B34148" s="452">
        <v>81</v>
      </c>
    </row>
    <row r="34149" spans="1:2" s="122" customFormat="1" hidden="1">
      <c r="A34149" s="450" t="str">
        <f>списки!$C$47</f>
        <v>БАГВ</v>
      </c>
      <c r="B34149" s="452">
        <v>82</v>
      </c>
    </row>
    <row r="34150" spans="1:2" s="122" customFormat="1" hidden="1">
      <c r="A34150" s="450" t="str">
        <f>списки!$C$47</f>
        <v>БАГВ</v>
      </c>
      <c r="B34150" s="452">
        <v>83</v>
      </c>
    </row>
    <row r="34151" spans="1:2" s="122" customFormat="1" hidden="1">
      <c r="A34151" s="450" t="str">
        <f>списки!$C$47</f>
        <v>БАГВ</v>
      </c>
      <c r="B34151" s="452">
        <v>84</v>
      </c>
    </row>
    <row r="34152" spans="1:2" s="122" customFormat="1" hidden="1">
      <c r="A34152" s="450" t="str">
        <f>списки!$C$47</f>
        <v>БАГВ</v>
      </c>
      <c r="B34152" s="452">
        <v>85</v>
      </c>
    </row>
    <row r="34153" spans="1:2" s="122" customFormat="1" hidden="1">
      <c r="A34153" s="450" t="str">
        <f>списки!$C$47</f>
        <v>БАГВ</v>
      </c>
      <c r="B34153" s="452">
        <v>86</v>
      </c>
    </row>
    <row r="34154" spans="1:2" s="122" customFormat="1" hidden="1">
      <c r="A34154" s="450" t="str">
        <f>списки!$C$47</f>
        <v>БАГВ</v>
      </c>
      <c r="B34154" s="452">
        <v>87</v>
      </c>
    </row>
    <row r="34155" spans="1:2" s="122" customFormat="1" hidden="1">
      <c r="A34155" s="450" t="str">
        <f>списки!$C$47</f>
        <v>БАГВ</v>
      </c>
      <c r="B34155" s="452">
        <v>88</v>
      </c>
    </row>
    <row r="34156" spans="1:2" s="122" customFormat="1" hidden="1">
      <c r="A34156" s="450" t="str">
        <f>списки!$C$47</f>
        <v>БАГВ</v>
      </c>
      <c r="B34156" s="452">
        <v>89</v>
      </c>
    </row>
    <row r="34157" spans="1:2" s="122" customFormat="1" hidden="1">
      <c r="A34157" s="450" t="str">
        <f>списки!$C$47</f>
        <v>БАГВ</v>
      </c>
      <c r="B34157" s="452">
        <v>90</v>
      </c>
    </row>
    <row r="34158" spans="1:2" s="122" customFormat="1" hidden="1">
      <c r="A34158" s="450" t="str">
        <f>списки!$C$47</f>
        <v>БАГВ</v>
      </c>
      <c r="B34158" s="452">
        <v>91</v>
      </c>
    </row>
    <row r="34159" spans="1:2" s="122" customFormat="1" hidden="1">
      <c r="A34159" s="450" t="str">
        <f>списки!$C$47</f>
        <v>БАГВ</v>
      </c>
      <c r="B34159" s="452">
        <v>92</v>
      </c>
    </row>
    <row r="34160" spans="1:2" s="122" customFormat="1" hidden="1">
      <c r="A34160" s="450" t="str">
        <f>списки!$C$47</f>
        <v>БАГВ</v>
      </c>
      <c r="B34160" s="452">
        <v>93</v>
      </c>
    </row>
    <row r="34161" spans="1:2" s="122" customFormat="1" hidden="1">
      <c r="A34161" s="450" t="str">
        <f>списки!$C$47</f>
        <v>БАГВ</v>
      </c>
      <c r="B34161" s="452">
        <v>94</v>
      </c>
    </row>
    <row r="34162" spans="1:2" s="122" customFormat="1" hidden="1">
      <c r="A34162" s="450" t="str">
        <f>списки!$C$47</f>
        <v>БАГВ</v>
      </c>
      <c r="B34162" s="452">
        <v>95</v>
      </c>
    </row>
    <row r="34163" spans="1:2" s="122" customFormat="1" hidden="1">
      <c r="A34163" s="450" t="str">
        <f>списки!$C$47</f>
        <v>БАГВ</v>
      </c>
      <c r="B34163" s="452">
        <v>96</v>
      </c>
    </row>
    <row r="34164" spans="1:2" s="122" customFormat="1" hidden="1">
      <c r="A34164" s="450" t="str">
        <f>списки!$C$47</f>
        <v>БАГВ</v>
      </c>
      <c r="B34164" s="452">
        <v>97</v>
      </c>
    </row>
    <row r="34165" spans="1:2" s="122" customFormat="1" hidden="1">
      <c r="A34165" s="450" t="str">
        <f>списки!$C$47</f>
        <v>БАГВ</v>
      </c>
      <c r="B34165" s="452">
        <v>98</v>
      </c>
    </row>
    <row r="34166" spans="1:2" s="122" customFormat="1" hidden="1">
      <c r="A34166" s="450" t="str">
        <f>списки!$C$47</f>
        <v>БАГВ</v>
      </c>
      <c r="B34166" s="452">
        <v>99</v>
      </c>
    </row>
    <row r="34167" spans="1:2" s="122" customFormat="1" hidden="1">
      <c r="A34167" s="450" t="str">
        <f>списки!$C$47</f>
        <v>БАГВ</v>
      </c>
      <c r="B34167" s="452">
        <v>100</v>
      </c>
    </row>
    <row r="34168" spans="1:2" hidden="1">
      <c r="A34168" s="450" t="str">
        <f>списки!$C$47</f>
        <v>БАГВ</v>
      </c>
      <c r="B34168" s="442">
        <v>101</v>
      </c>
    </row>
    <row r="34169" spans="1:2" hidden="1">
      <c r="A34169" s="450" t="str">
        <f>списки!$C$47</f>
        <v>БАГВ</v>
      </c>
      <c r="B34169" s="442">
        <v>102</v>
      </c>
    </row>
    <row r="34170" spans="1:2" hidden="1">
      <c r="A34170" s="450" t="str">
        <f>списки!$C$47</f>
        <v>БАГВ</v>
      </c>
      <c r="B34170" s="442">
        <v>103</v>
      </c>
    </row>
    <row r="34171" spans="1:2" hidden="1">
      <c r="A34171" s="450" t="str">
        <f>списки!$C$47</f>
        <v>БАГВ</v>
      </c>
      <c r="B34171" s="442">
        <v>104</v>
      </c>
    </row>
    <row r="34172" spans="1:2" hidden="1">
      <c r="A34172" s="450" t="str">
        <f>списки!$C$47</f>
        <v>БАГВ</v>
      </c>
      <c r="B34172" s="442">
        <v>105</v>
      </c>
    </row>
    <row r="34173" spans="1:2" hidden="1">
      <c r="A34173" s="450" t="str">
        <f>списки!$C$47</f>
        <v>БАГВ</v>
      </c>
      <c r="B34173" s="442">
        <v>106</v>
      </c>
    </row>
    <row r="34174" spans="1:2" hidden="1">
      <c r="A34174" s="450" t="str">
        <f>списки!$C$47</f>
        <v>БАГВ</v>
      </c>
      <c r="B34174" s="442">
        <v>107</v>
      </c>
    </row>
    <row r="34175" spans="1:2" hidden="1">
      <c r="A34175" s="450" t="str">
        <f>списки!$C$47</f>
        <v>БАГВ</v>
      </c>
      <c r="B34175" s="442">
        <v>108</v>
      </c>
    </row>
    <row r="34176" spans="1:2" hidden="1">
      <c r="A34176" s="450" t="str">
        <f>списки!$C$47</f>
        <v>БАГВ</v>
      </c>
      <c r="B34176" s="442">
        <v>109</v>
      </c>
    </row>
    <row r="34177" spans="1:2" hidden="1">
      <c r="A34177" s="450" t="str">
        <f>списки!$C$47</f>
        <v>БАГВ</v>
      </c>
      <c r="B34177" s="442">
        <v>110</v>
      </c>
    </row>
    <row r="34178" spans="1:2" hidden="1">
      <c r="A34178" s="450" t="str">
        <f>списки!$C$47</f>
        <v>БАГВ</v>
      </c>
      <c r="B34178" s="442">
        <v>111</v>
      </c>
    </row>
    <row r="34179" spans="1:2" hidden="1">
      <c r="A34179" s="450" t="str">
        <f>списки!$C$47</f>
        <v>БАГВ</v>
      </c>
      <c r="B34179" s="442">
        <v>112</v>
      </c>
    </row>
    <row r="34180" spans="1:2" hidden="1">
      <c r="A34180" s="450" t="str">
        <f>списки!$C$47</f>
        <v>БАГВ</v>
      </c>
      <c r="B34180" s="442">
        <v>113</v>
      </c>
    </row>
    <row r="34181" spans="1:2" hidden="1">
      <c r="A34181" s="450" t="str">
        <f>списки!$C$47</f>
        <v>БАГВ</v>
      </c>
      <c r="B34181" s="442">
        <v>114</v>
      </c>
    </row>
    <row r="34182" spans="1:2" hidden="1">
      <c r="A34182" s="450" t="str">
        <f>списки!$C$47</f>
        <v>БАГВ</v>
      </c>
      <c r="B34182" s="442">
        <v>115</v>
      </c>
    </row>
    <row r="34183" spans="1:2" hidden="1">
      <c r="A34183" s="450" t="str">
        <f>списки!$C$47</f>
        <v>БАГВ</v>
      </c>
      <c r="B34183" s="442">
        <v>116</v>
      </c>
    </row>
    <row r="34184" spans="1:2" hidden="1">
      <c r="A34184" s="450" t="str">
        <f>списки!$C$47</f>
        <v>БАГВ</v>
      </c>
      <c r="B34184" s="442">
        <v>117</v>
      </c>
    </row>
    <row r="34185" spans="1:2" hidden="1">
      <c r="A34185" s="450" t="str">
        <f>списки!$C$47</f>
        <v>БАГВ</v>
      </c>
      <c r="B34185" s="442">
        <v>118</v>
      </c>
    </row>
    <row r="34186" spans="1:2" hidden="1">
      <c r="A34186" s="450" t="str">
        <f>списки!$C$47</f>
        <v>БАГВ</v>
      </c>
      <c r="B34186" s="442">
        <v>119</v>
      </c>
    </row>
    <row r="34187" spans="1:2" hidden="1">
      <c r="A34187" s="450" t="str">
        <f>списки!$C$47</f>
        <v>БАГВ</v>
      </c>
      <c r="B34187" s="442">
        <v>120</v>
      </c>
    </row>
    <row r="34188" spans="1:2" hidden="1">
      <c r="A34188" s="450" t="str">
        <f>списки!$C$47</f>
        <v>БАГВ</v>
      </c>
      <c r="B34188" s="442">
        <v>121</v>
      </c>
    </row>
    <row r="34189" spans="1:2" hidden="1">
      <c r="A34189" s="450" t="str">
        <f>списки!$C$47</f>
        <v>БАГВ</v>
      </c>
      <c r="B34189" s="442">
        <v>122</v>
      </c>
    </row>
    <row r="34190" spans="1:2" hidden="1">
      <c r="A34190" s="450" t="str">
        <f>списки!$C$47</f>
        <v>БАГВ</v>
      </c>
      <c r="B34190" s="442">
        <v>123</v>
      </c>
    </row>
    <row r="34191" spans="1:2" hidden="1">
      <c r="A34191" s="450" t="str">
        <f>списки!$C$47</f>
        <v>БАГВ</v>
      </c>
      <c r="B34191" s="442">
        <v>124</v>
      </c>
    </row>
    <row r="34192" spans="1:2" hidden="1">
      <c r="A34192" s="450" t="str">
        <f>списки!$C$47</f>
        <v>БАГВ</v>
      </c>
      <c r="B34192" s="442">
        <v>125</v>
      </c>
    </row>
    <row r="34193" spans="1:2" hidden="1">
      <c r="A34193" s="450" t="str">
        <f>списки!$C$47</f>
        <v>БАГВ</v>
      </c>
      <c r="B34193" s="442">
        <v>126</v>
      </c>
    </row>
    <row r="34194" spans="1:2" hidden="1">
      <c r="A34194" s="450" t="str">
        <f>списки!$C$47</f>
        <v>БАГВ</v>
      </c>
      <c r="B34194" s="442">
        <v>127</v>
      </c>
    </row>
    <row r="34195" spans="1:2" hidden="1">
      <c r="A34195" s="450" t="str">
        <f>списки!$C$47</f>
        <v>БАГВ</v>
      </c>
      <c r="B34195" s="442">
        <v>128</v>
      </c>
    </row>
    <row r="34196" spans="1:2" hidden="1">
      <c r="A34196" s="450" t="str">
        <f>списки!$C$47</f>
        <v>БАГВ</v>
      </c>
      <c r="B34196" s="442">
        <v>129</v>
      </c>
    </row>
    <row r="34197" spans="1:2" hidden="1">
      <c r="A34197" s="450" t="str">
        <f>списки!$C$47</f>
        <v>БАГВ</v>
      </c>
      <c r="B34197" s="442">
        <v>130</v>
      </c>
    </row>
    <row r="34198" spans="1:2" hidden="1">
      <c r="A34198" s="450" t="str">
        <f>списки!$C$47</f>
        <v>БАГВ</v>
      </c>
      <c r="B34198" s="442">
        <v>131</v>
      </c>
    </row>
    <row r="34199" spans="1:2" hidden="1">
      <c r="A34199" s="450" t="str">
        <f>списки!$C$47</f>
        <v>БАГВ</v>
      </c>
      <c r="B34199" s="442">
        <v>132</v>
      </c>
    </row>
    <row r="34200" spans="1:2" hidden="1">
      <c r="A34200" s="450" t="str">
        <f>списки!$C$47</f>
        <v>БАГВ</v>
      </c>
      <c r="B34200" s="442">
        <v>133</v>
      </c>
    </row>
    <row r="34201" spans="1:2" hidden="1">
      <c r="A34201" s="450" t="str">
        <f>списки!$C$47</f>
        <v>БАГВ</v>
      </c>
      <c r="B34201" s="442">
        <v>134</v>
      </c>
    </row>
    <row r="34202" spans="1:2" hidden="1">
      <c r="A34202" s="450" t="str">
        <f>списки!$C$47</f>
        <v>БАГВ</v>
      </c>
      <c r="B34202" s="442">
        <v>135</v>
      </c>
    </row>
    <row r="34203" spans="1:2" hidden="1">
      <c r="A34203" s="450" t="str">
        <f>списки!$C$47</f>
        <v>БАГВ</v>
      </c>
      <c r="B34203" s="442">
        <v>136</v>
      </c>
    </row>
    <row r="34204" spans="1:2" hidden="1">
      <c r="A34204" s="450" t="str">
        <f>списки!$C$47</f>
        <v>БАГВ</v>
      </c>
      <c r="B34204" s="442">
        <v>137</v>
      </c>
    </row>
    <row r="34205" spans="1:2" hidden="1">
      <c r="A34205" s="450" t="str">
        <f>списки!$C$47</f>
        <v>БАГВ</v>
      </c>
      <c r="B34205" s="442">
        <v>138</v>
      </c>
    </row>
    <row r="34206" spans="1:2" hidden="1">
      <c r="A34206" s="450" t="str">
        <f>списки!$C$47</f>
        <v>БАГВ</v>
      </c>
      <c r="B34206" s="442">
        <v>139</v>
      </c>
    </row>
    <row r="34207" spans="1:2" hidden="1">
      <c r="A34207" s="450" t="str">
        <f>списки!$C$47</f>
        <v>БАГВ</v>
      </c>
      <c r="B34207" s="442">
        <v>140</v>
      </c>
    </row>
    <row r="34208" spans="1:2" hidden="1">
      <c r="A34208" s="450" t="str">
        <f>списки!$C$47</f>
        <v>БАГВ</v>
      </c>
      <c r="B34208" s="442">
        <v>141</v>
      </c>
    </row>
    <row r="34209" spans="1:2" hidden="1">
      <c r="A34209" s="450" t="str">
        <f>списки!$C$47</f>
        <v>БАГВ</v>
      </c>
      <c r="B34209" s="442">
        <v>142</v>
      </c>
    </row>
    <row r="34210" spans="1:2" hidden="1">
      <c r="A34210" s="450" t="str">
        <f>списки!$C$47</f>
        <v>БАГВ</v>
      </c>
      <c r="B34210" s="442">
        <v>143</v>
      </c>
    </row>
    <row r="34211" spans="1:2" hidden="1">
      <c r="A34211" s="450" t="str">
        <f>списки!$C$47</f>
        <v>БАГВ</v>
      </c>
      <c r="B34211" s="442">
        <v>144</v>
      </c>
    </row>
    <row r="34212" spans="1:2" hidden="1">
      <c r="A34212" s="450" t="str">
        <f>списки!$C$47</f>
        <v>БАГВ</v>
      </c>
      <c r="B34212" s="442">
        <v>145</v>
      </c>
    </row>
    <row r="34213" spans="1:2" hidden="1">
      <c r="A34213" s="450" t="str">
        <f>списки!$C$47</f>
        <v>БАГВ</v>
      </c>
      <c r="B34213" s="442">
        <v>146</v>
      </c>
    </row>
    <row r="34214" spans="1:2" hidden="1">
      <c r="A34214" s="450" t="str">
        <f>списки!$C$47</f>
        <v>БАГВ</v>
      </c>
      <c r="B34214" s="442">
        <v>147</v>
      </c>
    </row>
    <row r="34215" spans="1:2" hidden="1">
      <c r="A34215" s="450" t="str">
        <f>списки!$C$47</f>
        <v>БАГВ</v>
      </c>
      <c r="B34215" s="442">
        <v>148</v>
      </c>
    </row>
    <row r="34216" spans="1:2" hidden="1">
      <c r="A34216" s="450" t="str">
        <f>списки!$C$47</f>
        <v>БАГВ</v>
      </c>
      <c r="B34216" s="442">
        <v>149</v>
      </c>
    </row>
    <row r="34217" spans="1:2" hidden="1">
      <c r="A34217" s="450" t="str">
        <f>списки!$C$47</f>
        <v>БАГВ</v>
      </c>
      <c r="B34217" s="442">
        <v>150</v>
      </c>
    </row>
    <row r="34218" spans="1:2" hidden="1">
      <c r="A34218" s="450" t="str">
        <f>списки!$C$47</f>
        <v>БАГВ</v>
      </c>
      <c r="B34218" s="442">
        <v>151</v>
      </c>
    </row>
    <row r="34219" spans="1:2" hidden="1">
      <c r="A34219" s="450" t="str">
        <f>списки!$C$47</f>
        <v>БАГВ</v>
      </c>
      <c r="B34219" s="442">
        <v>152</v>
      </c>
    </row>
    <row r="34220" spans="1:2" hidden="1">
      <c r="A34220" s="450" t="str">
        <f>списки!$C$47</f>
        <v>БАГВ</v>
      </c>
      <c r="B34220" s="442">
        <v>153</v>
      </c>
    </row>
    <row r="34221" spans="1:2" hidden="1">
      <c r="A34221" s="450" t="str">
        <f>списки!$C$47</f>
        <v>БАГВ</v>
      </c>
      <c r="B34221" s="442">
        <v>154</v>
      </c>
    </row>
    <row r="34222" spans="1:2" hidden="1">
      <c r="A34222" s="450" t="str">
        <f>списки!$C$47</f>
        <v>БАГВ</v>
      </c>
      <c r="B34222" s="442">
        <v>155</v>
      </c>
    </row>
    <row r="34223" spans="1:2" hidden="1">
      <c r="A34223" s="450" t="str">
        <f>списки!$C$47</f>
        <v>БАГВ</v>
      </c>
      <c r="B34223" s="442">
        <v>156</v>
      </c>
    </row>
    <row r="34224" spans="1:2" hidden="1">
      <c r="A34224" s="450" t="str">
        <f>списки!$C$47</f>
        <v>БАГВ</v>
      </c>
      <c r="B34224" s="442">
        <v>157</v>
      </c>
    </row>
    <row r="34225" spans="1:2" hidden="1">
      <c r="A34225" s="450" t="str">
        <f>списки!$C$47</f>
        <v>БАГВ</v>
      </c>
      <c r="B34225" s="442">
        <v>158</v>
      </c>
    </row>
    <row r="34226" spans="1:2" hidden="1">
      <c r="A34226" s="450" t="str">
        <f>списки!$C$47</f>
        <v>БАГВ</v>
      </c>
      <c r="B34226" s="442">
        <v>159</v>
      </c>
    </row>
    <row r="34227" spans="1:2" hidden="1">
      <c r="A34227" s="450" t="str">
        <f>списки!$C$47</f>
        <v>БАГВ</v>
      </c>
      <c r="B34227" s="442">
        <v>160</v>
      </c>
    </row>
    <row r="34228" spans="1:2" hidden="1">
      <c r="A34228" s="450" t="str">
        <f>списки!$C$47</f>
        <v>БАГВ</v>
      </c>
      <c r="B34228" s="442">
        <v>161</v>
      </c>
    </row>
    <row r="34229" spans="1:2" hidden="1">
      <c r="A34229" s="450" t="str">
        <f>списки!$C$47</f>
        <v>БАГВ</v>
      </c>
      <c r="B34229" s="442">
        <v>162</v>
      </c>
    </row>
    <row r="34230" spans="1:2" hidden="1">
      <c r="A34230" s="450" t="str">
        <f>списки!$C$47</f>
        <v>БАГВ</v>
      </c>
      <c r="B34230" s="442">
        <v>163</v>
      </c>
    </row>
    <row r="34231" spans="1:2" hidden="1">
      <c r="A34231" s="450" t="str">
        <f>списки!$C$47</f>
        <v>БАГВ</v>
      </c>
      <c r="B34231" s="442">
        <v>164</v>
      </c>
    </row>
    <row r="34232" spans="1:2" hidden="1">
      <c r="A34232" s="450" t="str">
        <f>списки!$C$47</f>
        <v>БАГВ</v>
      </c>
      <c r="B34232" s="442">
        <v>165</v>
      </c>
    </row>
    <row r="34233" spans="1:2" hidden="1">
      <c r="A34233" s="450" t="str">
        <f>списки!$C$47</f>
        <v>БАГВ</v>
      </c>
      <c r="B34233" s="442">
        <v>166</v>
      </c>
    </row>
    <row r="34234" spans="1:2" hidden="1">
      <c r="A34234" s="450" t="str">
        <f>списки!$C$47</f>
        <v>БАГВ</v>
      </c>
      <c r="B34234" s="442">
        <v>167</v>
      </c>
    </row>
    <row r="34235" spans="1:2" hidden="1">
      <c r="A34235" s="450" t="str">
        <f>списки!$C$47</f>
        <v>БАГВ</v>
      </c>
      <c r="B34235" s="442">
        <v>168</v>
      </c>
    </row>
    <row r="34236" spans="1:2" hidden="1">
      <c r="A34236" s="450" t="str">
        <f>списки!$C$47</f>
        <v>БАГВ</v>
      </c>
      <c r="B34236" s="442">
        <v>169</v>
      </c>
    </row>
    <row r="34237" spans="1:2" hidden="1">
      <c r="A34237" s="450" t="str">
        <f>списки!$C$47</f>
        <v>БАГВ</v>
      </c>
      <c r="B34237" s="442">
        <v>170</v>
      </c>
    </row>
    <row r="34238" spans="1:2" hidden="1">
      <c r="A34238" s="450" t="str">
        <f>списки!$C$47</f>
        <v>БАГВ</v>
      </c>
      <c r="B34238" s="442">
        <v>171</v>
      </c>
    </row>
    <row r="34239" spans="1:2" hidden="1">
      <c r="A34239" s="450" t="str">
        <f>списки!$C$47</f>
        <v>БАГВ</v>
      </c>
      <c r="B34239" s="442">
        <v>172</v>
      </c>
    </row>
    <row r="34240" spans="1:2" hidden="1">
      <c r="A34240" s="450" t="str">
        <f>списки!$C$47</f>
        <v>БАГВ</v>
      </c>
      <c r="B34240" s="442">
        <v>173</v>
      </c>
    </row>
    <row r="34241" spans="1:2" hidden="1">
      <c r="A34241" s="450" t="str">
        <f>списки!$C$47</f>
        <v>БАГВ</v>
      </c>
      <c r="B34241" s="442">
        <v>174</v>
      </c>
    </row>
    <row r="34242" spans="1:2" hidden="1">
      <c r="A34242" s="450" t="str">
        <f>списки!$C$47</f>
        <v>БАГВ</v>
      </c>
      <c r="B34242" s="442">
        <v>175</v>
      </c>
    </row>
    <row r="34243" spans="1:2" hidden="1">
      <c r="A34243" s="450" t="str">
        <f>списки!$C$47</f>
        <v>БАГВ</v>
      </c>
      <c r="B34243" s="442">
        <v>176</v>
      </c>
    </row>
    <row r="34244" spans="1:2" hidden="1">
      <c r="A34244" s="450" t="str">
        <f>списки!$C$47</f>
        <v>БАГВ</v>
      </c>
      <c r="B34244" s="442">
        <v>177</v>
      </c>
    </row>
    <row r="34245" spans="1:2" hidden="1">
      <c r="A34245" s="450" t="str">
        <f>списки!$C$47</f>
        <v>БАГВ</v>
      </c>
      <c r="B34245" s="442">
        <v>178</v>
      </c>
    </row>
    <row r="34246" spans="1:2" hidden="1">
      <c r="A34246" s="450" t="str">
        <f>списки!$C$47</f>
        <v>БАГВ</v>
      </c>
      <c r="B34246" s="442">
        <v>179</v>
      </c>
    </row>
    <row r="34247" spans="1:2" hidden="1">
      <c r="A34247" s="450" t="str">
        <f>списки!$C$47</f>
        <v>БАГВ</v>
      </c>
      <c r="B34247" s="442">
        <v>180</v>
      </c>
    </row>
    <row r="34248" spans="1:2" hidden="1">
      <c r="A34248" s="450" t="str">
        <f>списки!$C$47</f>
        <v>БАГВ</v>
      </c>
      <c r="B34248" s="442">
        <v>181</v>
      </c>
    </row>
    <row r="34249" spans="1:2" hidden="1">
      <c r="A34249" s="450" t="str">
        <f>списки!$C$47</f>
        <v>БАГВ</v>
      </c>
      <c r="B34249" s="442">
        <v>182</v>
      </c>
    </row>
    <row r="34250" spans="1:2" hidden="1">
      <c r="A34250" s="450" t="str">
        <f>списки!$C$47</f>
        <v>БАГВ</v>
      </c>
      <c r="B34250" s="442">
        <v>183</v>
      </c>
    </row>
    <row r="34251" spans="1:2" hidden="1">
      <c r="A34251" s="450" t="str">
        <f>списки!$C$47</f>
        <v>БАГВ</v>
      </c>
      <c r="B34251" s="442">
        <v>184</v>
      </c>
    </row>
    <row r="34252" spans="1:2" hidden="1">
      <c r="A34252" s="450" t="str">
        <f>списки!$C$47</f>
        <v>БАГВ</v>
      </c>
      <c r="B34252" s="442">
        <v>185</v>
      </c>
    </row>
    <row r="34253" spans="1:2" hidden="1">
      <c r="A34253" s="450" t="str">
        <f>списки!$C$47</f>
        <v>БАГВ</v>
      </c>
      <c r="B34253" s="442">
        <v>186</v>
      </c>
    </row>
    <row r="34254" spans="1:2" hidden="1">
      <c r="A34254" s="450" t="str">
        <f>списки!$C$47</f>
        <v>БАГВ</v>
      </c>
      <c r="B34254" s="442">
        <v>187</v>
      </c>
    </row>
    <row r="34255" spans="1:2" hidden="1">
      <c r="A34255" s="450" t="str">
        <f>списки!$C$47</f>
        <v>БАГВ</v>
      </c>
      <c r="B34255" s="442">
        <v>188</v>
      </c>
    </row>
    <row r="34256" spans="1:2" hidden="1">
      <c r="A34256" s="450" t="str">
        <f>списки!$C$47</f>
        <v>БАГВ</v>
      </c>
      <c r="B34256" s="442">
        <v>189</v>
      </c>
    </row>
    <row r="34257" spans="1:2" hidden="1">
      <c r="A34257" s="450" t="str">
        <f>списки!$C$47</f>
        <v>БАГВ</v>
      </c>
      <c r="B34257" s="442">
        <v>190</v>
      </c>
    </row>
    <row r="34258" spans="1:2" hidden="1">
      <c r="A34258" s="450" t="str">
        <f>списки!$C$47</f>
        <v>БАГВ</v>
      </c>
      <c r="B34258" s="442">
        <v>191</v>
      </c>
    </row>
    <row r="34259" spans="1:2" hidden="1">
      <c r="A34259" s="450" t="str">
        <f>списки!$C$47</f>
        <v>БАГВ</v>
      </c>
      <c r="B34259" s="442">
        <v>192</v>
      </c>
    </row>
    <row r="34260" spans="1:2" hidden="1">
      <c r="A34260" s="450" t="str">
        <f>списки!$C$47</f>
        <v>БАГВ</v>
      </c>
      <c r="B34260" s="442">
        <v>193</v>
      </c>
    </row>
    <row r="34261" spans="1:2" hidden="1">
      <c r="A34261" s="450" t="str">
        <f>списки!$C$47</f>
        <v>БАГВ</v>
      </c>
      <c r="B34261" s="442">
        <v>194</v>
      </c>
    </row>
    <row r="34262" spans="1:2" hidden="1">
      <c r="A34262" s="450" t="str">
        <f>списки!$C$47</f>
        <v>БАГВ</v>
      </c>
      <c r="B34262" s="442">
        <v>195</v>
      </c>
    </row>
    <row r="34263" spans="1:2" hidden="1">
      <c r="A34263" s="450" t="str">
        <f>списки!$C$47</f>
        <v>БАГВ</v>
      </c>
      <c r="B34263" s="442">
        <v>196</v>
      </c>
    </row>
    <row r="34264" spans="1:2" hidden="1">
      <c r="A34264" s="450" t="str">
        <f>списки!$C$47</f>
        <v>БАГВ</v>
      </c>
      <c r="B34264" s="442">
        <v>197</v>
      </c>
    </row>
    <row r="34265" spans="1:2" hidden="1">
      <c r="A34265" s="450" t="str">
        <f>списки!$C$47</f>
        <v>БАГВ</v>
      </c>
      <c r="B34265" s="442">
        <v>198</v>
      </c>
    </row>
    <row r="34266" spans="1:2" hidden="1">
      <c r="A34266" s="450" t="str">
        <f>списки!$C$47</f>
        <v>БАГВ</v>
      </c>
      <c r="B34266" s="442">
        <v>199</v>
      </c>
    </row>
    <row r="34267" spans="1:2" hidden="1">
      <c r="A34267" s="450" t="str">
        <f>списки!$C$47</f>
        <v>БАГВ</v>
      </c>
      <c r="B34267" s="442">
        <v>200</v>
      </c>
    </row>
    <row r="34268" spans="1:2" hidden="1">
      <c r="A34268" s="450" t="str">
        <f>списки!$C$47</f>
        <v>БАГВ</v>
      </c>
      <c r="B34268" s="442">
        <v>201</v>
      </c>
    </row>
    <row r="34269" spans="1:2" hidden="1">
      <c r="A34269" s="450" t="str">
        <f>списки!$C$47</f>
        <v>БАГВ</v>
      </c>
      <c r="B34269" s="442">
        <v>202</v>
      </c>
    </row>
    <row r="34270" spans="1:2" hidden="1">
      <c r="A34270" s="450" t="str">
        <f>списки!$C$47</f>
        <v>БАГВ</v>
      </c>
      <c r="B34270" s="442">
        <v>203</v>
      </c>
    </row>
    <row r="34271" spans="1:2" hidden="1">
      <c r="A34271" s="450" t="str">
        <f>списки!$C$47</f>
        <v>БАГВ</v>
      </c>
      <c r="B34271" s="442">
        <v>204</v>
      </c>
    </row>
    <row r="34272" spans="1:2" hidden="1">
      <c r="A34272" s="450" t="str">
        <f>списки!$C$47</f>
        <v>БАГВ</v>
      </c>
      <c r="B34272" s="442">
        <v>205</v>
      </c>
    </row>
    <row r="34273" spans="1:2" hidden="1">
      <c r="A34273" s="450" t="str">
        <f>списки!$C$47</f>
        <v>БАГВ</v>
      </c>
      <c r="B34273" s="442">
        <v>206</v>
      </c>
    </row>
    <row r="34274" spans="1:2" hidden="1">
      <c r="A34274" s="450" t="str">
        <f>списки!$C$47</f>
        <v>БАГВ</v>
      </c>
      <c r="B34274" s="442">
        <v>207</v>
      </c>
    </row>
    <row r="34275" spans="1:2" hidden="1">
      <c r="A34275" s="450" t="str">
        <f>списки!$C$47</f>
        <v>БАГВ</v>
      </c>
      <c r="B34275" s="442">
        <v>208</v>
      </c>
    </row>
    <row r="34276" spans="1:2" hidden="1">
      <c r="A34276" s="450" t="str">
        <f>списки!$C$47</f>
        <v>БАГВ</v>
      </c>
      <c r="B34276" s="442">
        <v>209</v>
      </c>
    </row>
    <row r="34277" spans="1:2" hidden="1">
      <c r="A34277" s="450" t="str">
        <f>списки!$C$47</f>
        <v>БАГВ</v>
      </c>
      <c r="B34277" s="442">
        <v>210</v>
      </c>
    </row>
    <row r="34278" spans="1:2" hidden="1">
      <c r="A34278" s="450" t="str">
        <f>списки!$C$47</f>
        <v>БАГВ</v>
      </c>
      <c r="B34278" s="442">
        <v>211</v>
      </c>
    </row>
    <row r="34279" spans="1:2" hidden="1">
      <c r="A34279" s="450" t="str">
        <f>списки!$C$47</f>
        <v>БАГВ</v>
      </c>
      <c r="B34279" s="442">
        <v>212</v>
      </c>
    </row>
    <row r="34280" spans="1:2" hidden="1">
      <c r="A34280" s="450" t="str">
        <f>списки!$C$47</f>
        <v>БАГВ</v>
      </c>
      <c r="B34280" s="442">
        <v>213</v>
      </c>
    </row>
    <row r="34281" spans="1:2" hidden="1">
      <c r="A34281" s="450" t="str">
        <f>списки!$C$47</f>
        <v>БАГВ</v>
      </c>
      <c r="B34281" s="442">
        <v>214</v>
      </c>
    </row>
    <row r="34282" spans="1:2" hidden="1">
      <c r="A34282" s="450" t="str">
        <f>списки!$C$47</f>
        <v>БАГВ</v>
      </c>
      <c r="B34282" s="442">
        <v>215</v>
      </c>
    </row>
    <row r="34283" spans="1:2" hidden="1">
      <c r="A34283" s="450" t="str">
        <f>списки!$C$47</f>
        <v>БАГВ</v>
      </c>
      <c r="B34283" s="442">
        <v>216</v>
      </c>
    </row>
    <row r="34284" spans="1:2" hidden="1">
      <c r="A34284" s="450" t="str">
        <f>списки!$C$47</f>
        <v>БАГВ</v>
      </c>
      <c r="B34284" s="442">
        <v>217</v>
      </c>
    </row>
    <row r="34285" spans="1:2" hidden="1">
      <c r="A34285" s="450" t="str">
        <f>списки!$C$47</f>
        <v>БАГВ</v>
      </c>
      <c r="B34285" s="442">
        <v>218</v>
      </c>
    </row>
    <row r="34286" spans="1:2" hidden="1">
      <c r="A34286" s="450" t="str">
        <f>списки!$C$47</f>
        <v>БАГВ</v>
      </c>
      <c r="B34286" s="442">
        <v>219</v>
      </c>
    </row>
    <row r="34287" spans="1:2" hidden="1">
      <c r="A34287" s="450" t="str">
        <f>списки!$C$47</f>
        <v>БАГВ</v>
      </c>
      <c r="B34287" s="442">
        <v>220</v>
      </c>
    </row>
    <row r="34288" spans="1:2" hidden="1">
      <c r="A34288" s="450" t="str">
        <f>списки!$C$47</f>
        <v>БАГВ</v>
      </c>
      <c r="B34288" s="442">
        <v>221</v>
      </c>
    </row>
    <row r="34289" spans="1:2" hidden="1">
      <c r="A34289" s="450" t="str">
        <f>списки!$C$47</f>
        <v>БАГВ</v>
      </c>
      <c r="B34289" s="442">
        <v>222</v>
      </c>
    </row>
    <row r="34290" spans="1:2" hidden="1">
      <c r="A34290" s="450" t="str">
        <f>списки!$C$47</f>
        <v>БАГВ</v>
      </c>
      <c r="B34290" s="442">
        <v>223</v>
      </c>
    </row>
    <row r="34291" spans="1:2" hidden="1">
      <c r="A34291" s="450" t="str">
        <f>списки!$C$47</f>
        <v>БАГВ</v>
      </c>
      <c r="B34291" s="442">
        <v>224</v>
      </c>
    </row>
    <row r="34292" spans="1:2" hidden="1">
      <c r="A34292" s="450" t="str">
        <f>списки!$C$47</f>
        <v>БАГВ</v>
      </c>
      <c r="B34292" s="442">
        <v>225</v>
      </c>
    </row>
    <row r="34293" spans="1:2" hidden="1">
      <c r="A34293" s="450" t="str">
        <f>списки!$C$47</f>
        <v>БАГВ</v>
      </c>
      <c r="B34293" s="442">
        <v>226</v>
      </c>
    </row>
    <row r="34294" spans="1:2" hidden="1">
      <c r="A34294" s="450" t="str">
        <f>списки!$C$47</f>
        <v>БАГВ</v>
      </c>
      <c r="B34294" s="442">
        <v>227</v>
      </c>
    </row>
    <row r="34295" spans="1:2" hidden="1">
      <c r="A34295" s="450" t="str">
        <f>списки!$C$47</f>
        <v>БАГВ</v>
      </c>
      <c r="B34295" s="442">
        <v>228</v>
      </c>
    </row>
    <row r="34296" spans="1:2" hidden="1">
      <c r="A34296" s="450" t="str">
        <f>списки!$C$47</f>
        <v>БАГВ</v>
      </c>
      <c r="B34296" s="442">
        <v>229</v>
      </c>
    </row>
    <row r="34297" spans="1:2" hidden="1">
      <c r="A34297" s="450" t="str">
        <f>списки!$C$47</f>
        <v>БАГВ</v>
      </c>
      <c r="B34297" s="442">
        <v>230</v>
      </c>
    </row>
    <row r="34298" spans="1:2" hidden="1">
      <c r="A34298" s="450" t="str">
        <f>списки!$C$47</f>
        <v>БАГВ</v>
      </c>
      <c r="B34298" s="442">
        <v>231</v>
      </c>
    </row>
    <row r="34299" spans="1:2" hidden="1">
      <c r="A34299" s="450" t="str">
        <f>списки!$C$47</f>
        <v>БАГВ</v>
      </c>
      <c r="B34299" s="442">
        <v>232</v>
      </c>
    </row>
    <row r="34300" spans="1:2" hidden="1">
      <c r="A34300" s="450" t="str">
        <f>списки!$C$47</f>
        <v>БАГВ</v>
      </c>
      <c r="B34300" s="442">
        <v>233</v>
      </c>
    </row>
    <row r="34301" spans="1:2" hidden="1">
      <c r="A34301" s="450" t="str">
        <f>списки!$C$47</f>
        <v>БАГВ</v>
      </c>
      <c r="B34301" s="442">
        <v>234</v>
      </c>
    </row>
    <row r="34302" spans="1:2" hidden="1">
      <c r="A34302" s="450" t="str">
        <f>списки!$C$47</f>
        <v>БАГВ</v>
      </c>
      <c r="B34302" s="442">
        <v>235</v>
      </c>
    </row>
    <row r="34303" spans="1:2" hidden="1">
      <c r="A34303" s="450" t="str">
        <f>списки!$C$47</f>
        <v>БАГВ</v>
      </c>
      <c r="B34303" s="442">
        <v>236</v>
      </c>
    </row>
    <row r="34304" spans="1:2" hidden="1">
      <c r="A34304" s="450" t="str">
        <f>списки!$C$47</f>
        <v>БАГВ</v>
      </c>
      <c r="B34304" s="442">
        <v>237</v>
      </c>
    </row>
    <row r="34305" spans="1:2" hidden="1">
      <c r="A34305" s="450" t="str">
        <f>списки!$C$47</f>
        <v>БАГВ</v>
      </c>
      <c r="B34305" s="442">
        <v>238</v>
      </c>
    </row>
    <row r="34306" spans="1:2" hidden="1">
      <c r="A34306" s="450" t="str">
        <f>списки!$C$47</f>
        <v>БАГВ</v>
      </c>
      <c r="B34306" s="442">
        <v>239</v>
      </c>
    </row>
    <row r="34307" spans="1:2" hidden="1">
      <c r="A34307" s="450" t="str">
        <f>списки!$C$47</f>
        <v>БАГВ</v>
      </c>
      <c r="B34307" s="442">
        <v>240</v>
      </c>
    </row>
    <row r="34308" spans="1:2" hidden="1">
      <c r="A34308" s="450" t="str">
        <f>списки!$C$47</f>
        <v>БАГВ</v>
      </c>
      <c r="B34308" s="442">
        <v>241</v>
      </c>
    </row>
    <row r="34309" spans="1:2" hidden="1">
      <c r="A34309" s="450" t="str">
        <f>списки!$C$47</f>
        <v>БАГВ</v>
      </c>
      <c r="B34309" s="442">
        <v>242</v>
      </c>
    </row>
    <row r="34310" spans="1:2" hidden="1">
      <c r="A34310" s="450" t="str">
        <f>списки!$C$47</f>
        <v>БАГВ</v>
      </c>
      <c r="B34310" s="442">
        <v>243</v>
      </c>
    </row>
    <row r="34311" spans="1:2" hidden="1">
      <c r="A34311" s="450" t="str">
        <f>списки!$C$47</f>
        <v>БАГВ</v>
      </c>
      <c r="B34311" s="442">
        <v>244</v>
      </c>
    </row>
    <row r="34312" spans="1:2" hidden="1">
      <c r="A34312" s="450" t="str">
        <f>списки!$C$47</f>
        <v>БАГВ</v>
      </c>
      <c r="B34312" s="442">
        <v>245</v>
      </c>
    </row>
    <row r="34313" spans="1:2" hidden="1">
      <c r="A34313" s="450" t="str">
        <f>списки!$C$47</f>
        <v>БАГВ</v>
      </c>
      <c r="B34313" s="442">
        <v>246</v>
      </c>
    </row>
    <row r="34314" spans="1:2" hidden="1">
      <c r="A34314" s="450" t="str">
        <f>списки!$C$47</f>
        <v>БАГВ</v>
      </c>
      <c r="B34314" s="442">
        <v>247</v>
      </c>
    </row>
    <row r="34315" spans="1:2" hidden="1">
      <c r="A34315" s="450" t="str">
        <f>списки!$C$47</f>
        <v>БАГВ</v>
      </c>
      <c r="B34315" s="442">
        <v>248</v>
      </c>
    </row>
    <row r="34316" spans="1:2" hidden="1">
      <c r="A34316" s="450" t="str">
        <f>списки!$C$47</f>
        <v>БАГВ</v>
      </c>
      <c r="B34316" s="442">
        <v>249</v>
      </c>
    </row>
    <row r="34317" spans="1:2" hidden="1">
      <c r="A34317" s="450" t="str">
        <f>списки!$C$47</f>
        <v>БАГВ</v>
      </c>
      <c r="B34317" s="442">
        <v>250</v>
      </c>
    </row>
    <row r="34318" spans="1:2" hidden="1">
      <c r="A34318" s="450" t="str">
        <f>списки!$C$47</f>
        <v>БАГВ</v>
      </c>
      <c r="B34318" s="442">
        <v>251</v>
      </c>
    </row>
    <row r="34319" spans="1:2" hidden="1">
      <c r="A34319" s="450" t="str">
        <f>списки!$C$47</f>
        <v>БАГВ</v>
      </c>
      <c r="B34319" s="442">
        <v>252</v>
      </c>
    </row>
    <row r="34320" spans="1:2" hidden="1">
      <c r="A34320" s="450" t="str">
        <f>списки!$C$47</f>
        <v>БАГВ</v>
      </c>
      <c r="B34320" s="442">
        <v>253</v>
      </c>
    </row>
    <row r="34321" spans="1:2" hidden="1">
      <c r="A34321" s="450" t="str">
        <f>списки!$C$47</f>
        <v>БАГВ</v>
      </c>
      <c r="B34321" s="442">
        <v>254</v>
      </c>
    </row>
    <row r="34322" spans="1:2" hidden="1">
      <c r="A34322" s="450" t="str">
        <f>списки!$C$47</f>
        <v>БАГВ</v>
      </c>
      <c r="B34322" s="442">
        <v>255</v>
      </c>
    </row>
    <row r="34323" spans="1:2" hidden="1">
      <c r="A34323" s="450" t="str">
        <f>списки!$C$47</f>
        <v>БАГВ</v>
      </c>
      <c r="B34323" s="442">
        <v>256</v>
      </c>
    </row>
    <row r="34324" spans="1:2" hidden="1">
      <c r="A34324" s="450" t="str">
        <f>списки!$C$47</f>
        <v>БАГВ</v>
      </c>
      <c r="B34324" s="442">
        <v>257</v>
      </c>
    </row>
    <row r="34325" spans="1:2" hidden="1">
      <c r="A34325" s="450" t="str">
        <f>списки!$C$47</f>
        <v>БАГВ</v>
      </c>
      <c r="B34325" s="442">
        <v>258</v>
      </c>
    </row>
    <row r="34326" spans="1:2" hidden="1">
      <c r="A34326" s="450" t="str">
        <f>списки!$C$47</f>
        <v>БАГВ</v>
      </c>
      <c r="B34326" s="442">
        <v>259</v>
      </c>
    </row>
    <row r="34327" spans="1:2" hidden="1">
      <c r="A34327" s="450" t="str">
        <f>списки!$C$47</f>
        <v>БАГВ</v>
      </c>
      <c r="B34327" s="442">
        <v>260</v>
      </c>
    </row>
    <row r="34328" spans="1:2" hidden="1">
      <c r="A34328" s="450" t="str">
        <f>списки!$C$47</f>
        <v>БАГВ</v>
      </c>
      <c r="B34328" s="442">
        <v>261</v>
      </c>
    </row>
    <row r="34329" spans="1:2" hidden="1">
      <c r="A34329" s="450" t="str">
        <f>списки!$C$47</f>
        <v>БАГВ</v>
      </c>
      <c r="B34329" s="442">
        <v>262</v>
      </c>
    </row>
    <row r="34330" spans="1:2" hidden="1">
      <c r="A34330" s="450" t="str">
        <f>списки!$C$47</f>
        <v>БАГВ</v>
      </c>
      <c r="B34330" s="442">
        <v>263</v>
      </c>
    </row>
    <row r="34331" spans="1:2" hidden="1">
      <c r="A34331" s="450" t="str">
        <f>списки!$C$47</f>
        <v>БАГВ</v>
      </c>
      <c r="B34331" s="442">
        <v>264</v>
      </c>
    </row>
    <row r="34332" spans="1:2" hidden="1">
      <c r="A34332" s="450" t="str">
        <f>списки!$C$47</f>
        <v>БАГВ</v>
      </c>
      <c r="B34332" s="442">
        <v>265</v>
      </c>
    </row>
    <row r="34333" spans="1:2" hidden="1">
      <c r="A34333" s="450" t="str">
        <f>списки!$C$47</f>
        <v>БАГВ</v>
      </c>
      <c r="B34333" s="442">
        <v>266</v>
      </c>
    </row>
    <row r="34334" spans="1:2" hidden="1">
      <c r="A34334" s="450" t="str">
        <f>списки!$C$47</f>
        <v>БАГВ</v>
      </c>
      <c r="B34334" s="442">
        <v>267</v>
      </c>
    </row>
    <row r="34335" spans="1:2" hidden="1">
      <c r="A34335" s="450" t="str">
        <f>списки!$C$47</f>
        <v>БАГВ</v>
      </c>
      <c r="B34335" s="442">
        <v>268</v>
      </c>
    </row>
    <row r="34336" spans="1:2" hidden="1">
      <c r="A34336" s="450" t="str">
        <f>списки!$C$47</f>
        <v>БАГВ</v>
      </c>
      <c r="B34336" s="442">
        <v>269</v>
      </c>
    </row>
    <row r="34337" spans="1:2" hidden="1">
      <c r="A34337" s="450" t="str">
        <f>списки!$C$47</f>
        <v>БАГВ</v>
      </c>
      <c r="B34337" s="442">
        <v>270</v>
      </c>
    </row>
    <row r="34338" spans="1:2" hidden="1">
      <c r="A34338" s="450" t="str">
        <f>списки!$C$47</f>
        <v>БАГВ</v>
      </c>
      <c r="B34338" s="442">
        <v>271</v>
      </c>
    </row>
    <row r="34339" spans="1:2" hidden="1">
      <c r="A34339" s="450" t="str">
        <f>списки!$C$47</f>
        <v>БАГВ</v>
      </c>
      <c r="B34339" s="442">
        <v>272</v>
      </c>
    </row>
    <row r="34340" spans="1:2" hidden="1">
      <c r="A34340" s="450" t="str">
        <f>списки!$C$47</f>
        <v>БАГВ</v>
      </c>
      <c r="B34340" s="442">
        <v>273</v>
      </c>
    </row>
    <row r="34341" spans="1:2" hidden="1">
      <c r="A34341" s="450" t="str">
        <f>списки!$C$47</f>
        <v>БАГВ</v>
      </c>
      <c r="B34341" s="442">
        <v>274</v>
      </c>
    </row>
    <row r="34342" spans="1:2" hidden="1">
      <c r="A34342" s="450" t="str">
        <f>списки!$C$47</f>
        <v>БАГВ</v>
      </c>
      <c r="B34342" s="442">
        <v>275</v>
      </c>
    </row>
    <row r="34343" spans="1:2" hidden="1">
      <c r="A34343" s="450" t="str">
        <f>списки!$C$47</f>
        <v>БАГВ</v>
      </c>
      <c r="B34343" s="442">
        <v>276</v>
      </c>
    </row>
    <row r="34344" spans="1:2" hidden="1">
      <c r="A34344" s="450" t="str">
        <f>списки!$C$47</f>
        <v>БАГВ</v>
      </c>
      <c r="B34344" s="442">
        <v>277</v>
      </c>
    </row>
    <row r="34345" spans="1:2" hidden="1">
      <c r="A34345" s="450" t="str">
        <f>списки!$C$47</f>
        <v>БАГВ</v>
      </c>
      <c r="B34345" s="442">
        <v>278</v>
      </c>
    </row>
    <row r="34346" spans="1:2" hidden="1">
      <c r="A34346" s="450" t="str">
        <f>списки!$C$47</f>
        <v>БАГВ</v>
      </c>
      <c r="B34346" s="442">
        <v>279</v>
      </c>
    </row>
    <row r="34347" spans="1:2" hidden="1">
      <c r="A34347" s="450" t="str">
        <f>списки!$C$47</f>
        <v>БАГВ</v>
      </c>
      <c r="B34347" s="442">
        <v>280</v>
      </c>
    </row>
    <row r="34348" spans="1:2" hidden="1">
      <c r="A34348" s="450" t="str">
        <f>списки!$C$47</f>
        <v>БАГВ</v>
      </c>
      <c r="B34348" s="442">
        <v>281</v>
      </c>
    </row>
    <row r="34349" spans="1:2" hidden="1">
      <c r="A34349" s="450" t="str">
        <f>списки!$C$47</f>
        <v>БАГВ</v>
      </c>
      <c r="B34349" s="442">
        <v>282</v>
      </c>
    </row>
    <row r="34350" spans="1:2" hidden="1">
      <c r="A34350" s="450" t="str">
        <f>списки!$C$47</f>
        <v>БАГВ</v>
      </c>
      <c r="B34350" s="442">
        <v>283</v>
      </c>
    </row>
    <row r="34351" spans="1:2" hidden="1">
      <c r="A34351" s="450" t="str">
        <f>списки!$C$47</f>
        <v>БАГВ</v>
      </c>
      <c r="B34351" s="442">
        <v>284</v>
      </c>
    </row>
    <row r="34352" spans="1:2" hidden="1">
      <c r="A34352" s="450" t="str">
        <f>списки!$C$47</f>
        <v>БАГВ</v>
      </c>
      <c r="B34352" s="442">
        <v>285</v>
      </c>
    </row>
    <row r="34353" spans="1:2" hidden="1">
      <c r="A34353" s="450" t="str">
        <f>списки!$C$47</f>
        <v>БАГВ</v>
      </c>
      <c r="B34353" s="442">
        <v>286</v>
      </c>
    </row>
    <row r="34354" spans="1:2" hidden="1">
      <c r="A34354" s="450" t="str">
        <f>списки!$C$47</f>
        <v>БАГВ</v>
      </c>
      <c r="B34354" s="442">
        <v>287</v>
      </c>
    </row>
    <row r="34355" spans="1:2" hidden="1">
      <c r="A34355" s="450" t="str">
        <f>списки!$C$47</f>
        <v>БАГВ</v>
      </c>
      <c r="B34355" s="442">
        <v>288</v>
      </c>
    </row>
    <row r="34356" spans="1:2" hidden="1">
      <c r="A34356" s="450" t="str">
        <f>списки!$C$47</f>
        <v>БАГВ</v>
      </c>
      <c r="B34356" s="442">
        <v>289</v>
      </c>
    </row>
    <row r="34357" spans="1:2" hidden="1">
      <c r="A34357" s="450" t="str">
        <f>списки!$C$47</f>
        <v>БАГВ</v>
      </c>
      <c r="B34357" s="442">
        <v>290</v>
      </c>
    </row>
    <row r="34358" spans="1:2" hidden="1">
      <c r="A34358" s="450" t="str">
        <f>списки!$C$47</f>
        <v>БАГВ</v>
      </c>
      <c r="B34358" s="442">
        <v>291</v>
      </c>
    </row>
    <row r="34359" spans="1:2" hidden="1">
      <c r="A34359" s="450" t="str">
        <f>списки!$C$47</f>
        <v>БАГВ</v>
      </c>
      <c r="B34359" s="442">
        <v>292</v>
      </c>
    </row>
    <row r="34360" spans="1:2" hidden="1">
      <c r="A34360" s="450" t="str">
        <f>списки!$C$47</f>
        <v>БАГВ</v>
      </c>
      <c r="B34360" s="442">
        <v>293</v>
      </c>
    </row>
    <row r="34361" spans="1:2" hidden="1">
      <c r="A34361" s="450" t="str">
        <f>списки!$C$47</f>
        <v>БАГВ</v>
      </c>
      <c r="B34361" s="442">
        <v>294</v>
      </c>
    </row>
    <row r="34362" spans="1:2" hidden="1">
      <c r="A34362" s="450" t="str">
        <f>списки!$C$47</f>
        <v>БАГВ</v>
      </c>
      <c r="B34362" s="442">
        <v>295</v>
      </c>
    </row>
    <row r="34363" spans="1:2" hidden="1">
      <c r="A34363" s="450" t="str">
        <f>списки!$C$47</f>
        <v>БАГВ</v>
      </c>
      <c r="B34363" s="442">
        <v>296</v>
      </c>
    </row>
    <row r="34364" spans="1:2" hidden="1">
      <c r="A34364" s="450" t="str">
        <f>списки!$C$47</f>
        <v>БАГВ</v>
      </c>
      <c r="B34364" s="442">
        <v>297</v>
      </c>
    </row>
    <row r="34365" spans="1:2" hidden="1">
      <c r="A34365" s="450" t="str">
        <f>списки!$C$47</f>
        <v>БАГВ</v>
      </c>
      <c r="B34365" s="442">
        <v>298</v>
      </c>
    </row>
    <row r="34366" spans="1:2" hidden="1">
      <c r="A34366" s="450" t="str">
        <f>списки!$C$47</f>
        <v>БАГВ</v>
      </c>
      <c r="B34366" s="442">
        <v>299</v>
      </c>
    </row>
    <row r="34367" spans="1:2" hidden="1">
      <c r="A34367" s="450" t="str">
        <f>списки!$C$47</f>
        <v>БАГВ</v>
      </c>
      <c r="B34367" s="442">
        <v>300</v>
      </c>
    </row>
    <row r="34368" spans="1:2" hidden="1">
      <c r="A34368" s="450" t="str">
        <f>списки!$C$47</f>
        <v>БАГВ</v>
      </c>
      <c r="B34368" s="442">
        <v>301</v>
      </c>
    </row>
    <row r="34369" spans="1:2" hidden="1">
      <c r="A34369" s="450" t="str">
        <f>списки!$C$47</f>
        <v>БАГВ</v>
      </c>
      <c r="B34369" s="442">
        <v>302</v>
      </c>
    </row>
    <row r="34370" spans="1:2" hidden="1">
      <c r="A34370" s="450" t="str">
        <f>списки!$C$47</f>
        <v>БАГВ</v>
      </c>
      <c r="B34370" s="442">
        <v>303</v>
      </c>
    </row>
    <row r="34371" spans="1:2" hidden="1">
      <c r="A34371" s="450" t="str">
        <f>списки!$C$47</f>
        <v>БАГВ</v>
      </c>
      <c r="B34371" s="442">
        <v>304</v>
      </c>
    </row>
    <row r="34372" spans="1:2" hidden="1">
      <c r="A34372" s="450" t="str">
        <f>списки!$C$47</f>
        <v>БАГВ</v>
      </c>
      <c r="B34372" s="442">
        <v>305</v>
      </c>
    </row>
    <row r="34373" spans="1:2" hidden="1">
      <c r="A34373" s="450" t="str">
        <f>списки!$C$47</f>
        <v>БАГВ</v>
      </c>
      <c r="B34373" s="442">
        <v>306</v>
      </c>
    </row>
    <row r="34374" spans="1:2" hidden="1">
      <c r="A34374" s="450" t="str">
        <f>списки!$C$47</f>
        <v>БАГВ</v>
      </c>
      <c r="B34374" s="442">
        <v>307</v>
      </c>
    </row>
    <row r="34375" spans="1:2" hidden="1">
      <c r="A34375" s="450" t="str">
        <f>списки!$C$47</f>
        <v>БАГВ</v>
      </c>
      <c r="B34375" s="442">
        <v>308</v>
      </c>
    </row>
    <row r="34376" spans="1:2" hidden="1">
      <c r="A34376" s="450" t="str">
        <f>списки!$C$47</f>
        <v>БАГВ</v>
      </c>
      <c r="B34376" s="442">
        <v>309</v>
      </c>
    </row>
    <row r="34377" spans="1:2" hidden="1">
      <c r="A34377" s="450" t="str">
        <f>списки!$C$47</f>
        <v>БАГВ</v>
      </c>
      <c r="B34377" s="442">
        <v>310</v>
      </c>
    </row>
    <row r="34378" spans="1:2" hidden="1">
      <c r="A34378" s="450" t="str">
        <f>списки!$C$47</f>
        <v>БАГВ</v>
      </c>
      <c r="B34378" s="442">
        <v>311</v>
      </c>
    </row>
    <row r="34379" spans="1:2" hidden="1">
      <c r="A34379" s="450" t="str">
        <f>списки!$C$47</f>
        <v>БАГВ</v>
      </c>
      <c r="B34379" s="442">
        <v>312</v>
      </c>
    </row>
    <row r="34380" spans="1:2" hidden="1">
      <c r="A34380" s="450" t="str">
        <f>списки!$C$47</f>
        <v>БАГВ</v>
      </c>
      <c r="B34380" s="442">
        <v>313</v>
      </c>
    </row>
    <row r="34381" spans="1:2" hidden="1">
      <c r="A34381" s="450" t="str">
        <f>списки!$C$47</f>
        <v>БАГВ</v>
      </c>
      <c r="B34381" s="442">
        <v>314</v>
      </c>
    </row>
    <row r="34382" spans="1:2" hidden="1">
      <c r="A34382" s="450" t="str">
        <f>списки!$C$47</f>
        <v>БАГВ</v>
      </c>
      <c r="B34382" s="442">
        <v>315</v>
      </c>
    </row>
    <row r="34383" spans="1:2" hidden="1">
      <c r="A34383" s="450" t="str">
        <f>списки!$C$47</f>
        <v>БАГВ</v>
      </c>
      <c r="B34383" s="442">
        <v>316</v>
      </c>
    </row>
    <row r="34384" spans="1:2" hidden="1">
      <c r="A34384" s="450" t="str">
        <f>списки!$C$47</f>
        <v>БАГВ</v>
      </c>
      <c r="B34384" s="442">
        <v>317</v>
      </c>
    </row>
    <row r="34385" spans="1:2" hidden="1">
      <c r="A34385" s="450" t="str">
        <f>списки!$C$47</f>
        <v>БАГВ</v>
      </c>
      <c r="B34385" s="442">
        <v>318</v>
      </c>
    </row>
    <row r="34386" spans="1:2" hidden="1">
      <c r="A34386" s="450" t="str">
        <f>списки!$C$47</f>
        <v>БАГВ</v>
      </c>
      <c r="B34386" s="442">
        <v>319</v>
      </c>
    </row>
    <row r="34387" spans="1:2" hidden="1">
      <c r="A34387" s="450" t="str">
        <f>списки!$C$47</f>
        <v>БАГВ</v>
      </c>
      <c r="B34387" s="442">
        <v>320</v>
      </c>
    </row>
    <row r="34388" spans="1:2" hidden="1">
      <c r="A34388" s="450" t="str">
        <f>списки!$C$47</f>
        <v>БАГВ</v>
      </c>
      <c r="B34388" s="442">
        <v>321</v>
      </c>
    </row>
    <row r="34389" spans="1:2" hidden="1">
      <c r="A34389" s="450" t="str">
        <f>списки!$C$47</f>
        <v>БАГВ</v>
      </c>
      <c r="B34389" s="442">
        <v>322</v>
      </c>
    </row>
    <row r="34390" spans="1:2" hidden="1">
      <c r="A34390" s="450" t="str">
        <f>списки!$C$47</f>
        <v>БАГВ</v>
      </c>
      <c r="B34390" s="442">
        <v>323</v>
      </c>
    </row>
    <row r="34391" spans="1:2" hidden="1">
      <c r="A34391" s="450" t="str">
        <f>списки!$C$47</f>
        <v>БАГВ</v>
      </c>
      <c r="B34391" s="442">
        <v>324</v>
      </c>
    </row>
    <row r="34392" spans="1:2" hidden="1">
      <c r="A34392" s="450" t="str">
        <f>списки!$C$47</f>
        <v>БАГВ</v>
      </c>
      <c r="B34392" s="442">
        <v>325</v>
      </c>
    </row>
    <row r="34393" spans="1:2" hidden="1">
      <c r="A34393" s="450" t="str">
        <f>списки!$C$47</f>
        <v>БАГВ</v>
      </c>
      <c r="B34393" s="442">
        <v>326</v>
      </c>
    </row>
    <row r="34394" spans="1:2" hidden="1">
      <c r="A34394" s="450" t="str">
        <f>списки!$C$47</f>
        <v>БАГВ</v>
      </c>
      <c r="B34394" s="442">
        <v>327</v>
      </c>
    </row>
    <row r="34395" spans="1:2" hidden="1">
      <c r="A34395" s="450" t="str">
        <f>списки!$C$47</f>
        <v>БАГВ</v>
      </c>
      <c r="B34395" s="442">
        <v>328</v>
      </c>
    </row>
    <row r="34396" spans="1:2" hidden="1">
      <c r="A34396" s="450" t="str">
        <f>списки!$C$47</f>
        <v>БАГВ</v>
      </c>
      <c r="B34396" s="442">
        <v>329</v>
      </c>
    </row>
    <row r="34397" spans="1:2" hidden="1">
      <c r="A34397" s="450" t="str">
        <f>списки!$C$47</f>
        <v>БАГВ</v>
      </c>
      <c r="B34397" s="442">
        <v>330</v>
      </c>
    </row>
    <row r="34398" spans="1:2" hidden="1">
      <c r="A34398" s="450" t="str">
        <f>списки!$C$47</f>
        <v>БАГВ</v>
      </c>
      <c r="B34398" s="442">
        <v>331</v>
      </c>
    </row>
    <row r="34399" spans="1:2" hidden="1">
      <c r="A34399" s="450" t="str">
        <f>списки!$C$47</f>
        <v>БАГВ</v>
      </c>
      <c r="B34399" s="442">
        <v>332</v>
      </c>
    </row>
    <row r="34400" spans="1:2" hidden="1">
      <c r="A34400" s="450" t="str">
        <f>списки!$C$47</f>
        <v>БАГВ</v>
      </c>
      <c r="B34400" s="442">
        <v>333</v>
      </c>
    </row>
    <row r="34401" spans="1:2" hidden="1">
      <c r="A34401" s="450" t="str">
        <f>списки!$C$47</f>
        <v>БАГВ</v>
      </c>
      <c r="B34401" s="442">
        <v>334</v>
      </c>
    </row>
    <row r="34402" spans="1:2" hidden="1">
      <c r="A34402" s="450" t="str">
        <f>списки!$C$47</f>
        <v>БАГВ</v>
      </c>
      <c r="B34402" s="442">
        <v>335</v>
      </c>
    </row>
    <row r="34403" spans="1:2" hidden="1">
      <c r="A34403" s="450" t="str">
        <f>списки!$C$47</f>
        <v>БАГВ</v>
      </c>
      <c r="B34403" s="442">
        <v>336</v>
      </c>
    </row>
    <row r="34404" spans="1:2" hidden="1">
      <c r="A34404" s="450" t="str">
        <f>списки!$C$47</f>
        <v>БАГВ</v>
      </c>
      <c r="B34404" s="442">
        <v>337</v>
      </c>
    </row>
    <row r="34405" spans="1:2" hidden="1">
      <c r="A34405" s="450" t="str">
        <f>списки!$C$47</f>
        <v>БАГВ</v>
      </c>
      <c r="B34405" s="442">
        <v>338</v>
      </c>
    </row>
    <row r="34406" spans="1:2" hidden="1">
      <c r="A34406" s="450" t="str">
        <f>списки!$C$47</f>
        <v>БАГВ</v>
      </c>
      <c r="B34406" s="442">
        <v>339</v>
      </c>
    </row>
    <row r="34407" spans="1:2" hidden="1">
      <c r="A34407" s="450" t="str">
        <f>списки!$C$47</f>
        <v>БАГВ</v>
      </c>
      <c r="B34407" s="442">
        <v>340</v>
      </c>
    </row>
    <row r="34408" spans="1:2" hidden="1">
      <c r="A34408" s="450" t="str">
        <f>списки!$C$47</f>
        <v>БАГВ</v>
      </c>
      <c r="B34408" s="442">
        <v>341</v>
      </c>
    </row>
    <row r="34409" spans="1:2" hidden="1">
      <c r="A34409" s="450" t="str">
        <f>списки!$C$47</f>
        <v>БАГВ</v>
      </c>
      <c r="B34409" s="442">
        <v>342</v>
      </c>
    </row>
    <row r="34410" spans="1:2" hidden="1">
      <c r="A34410" s="450" t="str">
        <f>списки!$C$47</f>
        <v>БАГВ</v>
      </c>
      <c r="B34410" s="442">
        <v>343</v>
      </c>
    </row>
    <row r="34411" spans="1:2" hidden="1">
      <c r="A34411" s="450" t="str">
        <f>списки!$C$47</f>
        <v>БАГВ</v>
      </c>
      <c r="B34411" s="442">
        <v>344</v>
      </c>
    </row>
    <row r="34412" spans="1:2" hidden="1">
      <c r="A34412" s="450" t="str">
        <f>списки!$C$47</f>
        <v>БАГВ</v>
      </c>
      <c r="B34412" s="442">
        <v>345</v>
      </c>
    </row>
    <row r="34413" spans="1:2" hidden="1">
      <c r="A34413" s="450" t="str">
        <f>списки!$C$47</f>
        <v>БАГВ</v>
      </c>
      <c r="B34413" s="442">
        <v>346</v>
      </c>
    </row>
    <row r="34414" spans="1:2" hidden="1">
      <c r="A34414" s="450" t="str">
        <f>списки!$C$47</f>
        <v>БАГВ</v>
      </c>
      <c r="B34414" s="442">
        <v>347</v>
      </c>
    </row>
    <row r="34415" spans="1:2" hidden="1">
      <c r="A34415" s="450" t="str">
        <f>списки!$C$47</f>
        <v>БАГВ</v>
      </c>
      <c r="B34415" s="442">
        <v>348</v>
      </c>
    </row>
    <row r="34416" spans="1:2" hidden="1">
      <c r="A34416" s="450" t="str">
        <f>списки!$C$47</f>
        <v>БАГВ</v>
      </c>
      <c r="B34416" s="442">
        <v>349</v>
      </c>
    </row>
    <row r="34417" spans="1:2" hidden="1">
      <c r="A34417" s="450" t="str">
        <f>списки!$C$47</f>
        <v>БАГВ</v>
      </c>
      <c r="B34417" s="442">
        <v>350</v>
      </c>
    </row>
    <row r="34418" spans="1:2" hidden="1">
      <c r="A34418" s="450" t="str">
        <f>списки!$C$47</f>
        <v>БАГВ</v>
      </c>
      <c r="B34418" s="442">
        <v>351</v>
      </c>
    </row>
    <row r="34419" spans="1:2" hidden="1">
      <c r="A34419" s="450" t="str">
        <f>списки!$C$47</f>
        <v>БАГВ</v>
      </c>
      <c r="B34419" s="442">
        <v>352</v>
      </c>
    </row>
    <row r="34420" spans="1:2" hidden="1">
      <c r="A34420" s="450" t="str">
        <f>списки!$C$47</f>
        <v>БАГВ</v>
      </c>
      <c r="B34420" s="442">
        <v>353</v>
      </c>
    </row>
    <row r="34421" spans="1:2" hidden="1">
      <c r="A34421" s="450" t="str">
        <f>списки!$C$47</f>
        <v>БАГВ</v>
      </c>
      <c r="B34421" s="442">
        <v>354</v>
      </c>
    </row>
    <row r="34422" spans="1:2" hidden="1">
      <c r="A34422" s="450" t="str">
        <f>списки!$C$47</f>
        <v>БАГВ</v>
      </c>
      <c r="B34422" s="442">
        <v>355</v>
      </c>
    </row>
    <row r="34423" spans="1:2" hidden="1">
      <c r="A34423" s="450" t="str">
        <f>списки!$C$47</f>
        <v>БАГВ</v>
      </c>
      <c r="B34423" s="442">
        <v>356</v>
      </c>
    </row>
    <row r="34424" spans="1:2" hidden="1">
      <c r="A34424" s="450" t="str">
        <f>списки!$C$47</f>
        <v>БАГВ</v>
      </c>
      <c r="B34424" s="442">
        <v>357</v>
      </c>
    </row>
    <row r="34425" spans="1:2" hidden="1">
      <c r="A34425" s="450" t="str">
        <f>списки!$C$47</f>
        <v>БАГВ</v>
      </c>
      <c r="B34425" s="442">
        <v>358</v>
      </c>
    </row>
    <row r="34426" spans="1:2" hidden="1">
      <c r="A34426" s="450" t="str">
        <f>списки!$C$47</f>
        <v>БАГВ</v>
      </c>
      <c r="B34426" s="442">
        <v>359</v>
      </c>
    </row>
    <row r="34427" spans="1:2" hidden="1">
      <c r="A34427" s="450" t="str">
        <f>списки!$C$47</f>
        <v>БАГВ</v>
      </c>
      <c r="B34427" s="442">
        <v>360</v>
      </c>
    </row>
    <row r="34428" spans="1:2" hidden="1">
      <c r="A34428" s="450" t="str">
        <f>списки!$C$47</f>
        <v>БАГВ</v>
      </c>
      <c r="B34428" s="442">
        <v>361</v>
      </c>
    </row>
    <row r="34429" spans="1:2" hidden="1">
      <c r="A34429" s="450" t="str">
        <f>списки!$C$47</f>
        <v>БАГВ</v>
      </c>
      <c r="B34429" s="442">
        <v>362</v>
      </c>
    </row>
    <row r="34430" spans="1:2" hidden="1">
      <c r="A34430" s="450" t="str">
        <f>списки!$C$47</f>
        <v>БАГВ</v>
      </c>
      <c r="B34430" s="442">
        <v>363</v>
      </c>
    </row>
    <row r="34431" spans="1:2" hidden="1">
      <c r="A34431" s="450" t="str">
        <f>списки!$C$47</f>
        <v>БАГВ</v>
      </c>
      <c r="B34431" s="442">
        <v>364</v>
      </c>
    </row>
    <row r="34432" spans="1:2" hidden="1">
      <c r="A34432" s="450" t="str">
        <f>списки!$C$47</f>
        <v>БАГВ</v>
      </c>
      <c r="B34432" s="442">
        <v>365</v>
      </c>
    </row>
    <row r="34433" spans="1:2" hidden="1">
      <c r="A34433" s="450" t="str">
        <f>списки!$C$47</f>
        <v>БАГВ</v>
      </c>
      <c r="B34433" s="442">
        <v>366</v>
      </c>
    </row>
    <row r="34434" spans="1:2" hidden="1">
      <c r="A34434" s="450" t="str">
        <f>списки!$C$47</f>
        <v>БАГВ</v>
      </c>
      <c r="B34434" s="442">
        <v>367</v>
      </c>
    </row>
    <row r="34435" spans="1:2" hidden="1">
      <c r="A34435" s="450" t="str">
        <f>списки!$C$47</f>
        <v>БАГВ</v>
      </c>
      <c r="B34435" s="442">
        <v>368</v>
      </c>
    </row>
    <row r="34436" spans="1:2" hidden="1">
      <c r="A34436" s="450" t="str">
        <f>списки!$C$47</f>
        <v>БАГВ</v>
      </c>
      <c r="B34436" s="442">
        <v>369</v>
      </c>
    </row>
    <row r="34437" spans="1:2" hidden="1">
      <c r="A34437" s="450" t="str">
        <f>списки!$C$47</f>
        <v>БАГВ</v>
      </c>
      <c r="B34437" s="442">
        <v>370</v>
      </c>
    </row>
    <row r="34438" spans="1:2" hidden="1">
      <c r="A34438" s="450" t="str">
        <f>списки!$C$47</f>
        <v>БАГВ</v>
      </c>
      <c r="B34438" s="442">
        <v>371</v>
      </c>
    </row>
    <row r="34439" spans="1:2" hidden="1">
      <c r="A34439" s="450" t="str">
        <f>списки!$C$47</f>
        <v>БАГВ</v>
      </c>
      <c r="B34439" s="442">
        <v>372</v>
      </c>
    </row>
    <row r="34440" spans="1:2" hidden="1">
      <c r="A34440" s="450" t="str">
        <f>списки!$C$47</f>
        <v>БАГВ</v>
      </c>
      <c r="B34440" s="442">
        <v>373</v>
      </c>
    </row>
    <row r="34441" spans="1:2" hidden="1">
      <c r="A34441" s="450" t="str">
        <f>списки!$C$47</f>
        <v>БАГВ</v>
      </c>
      <c r="B34441" s="442">
        <v>374</v>
      </c>
    </row>
    <row r="34442" spans="1:2" hidden="1">
      <c r="A34442" s="450" t="str">
        <f>списки!$C$47</f>
        <v>БАГВ</v>
      </c>
      <c r="B34442" s="442">
        <v>375</v>
      </c>
    </row>
    <row r="34443" spans="1:2" hidden="1">
      <c r="A34443" s="450" t="str">
        <f>списки!$C$47</f>
        <v>БАГВ</v>
      </c>
      <c r="B34443" s="442">
        <v>376</v>
      </c>
    </row>
    <row r="34444" spans="1:2" hidden="1">
      <c r="A34444" s="450" t="str">
        <f>списки!$C$47</f>
        <v>БАГВ</v>
      </c>
      <c r="B34444" s="442">
        <v>377</v>
      </c>
    </row>
    <row r="34445" spans="1:2" hidden="1">
      <c r="A34445" s="450" t="str">
        <f>списки!$C$47</f>
        <v>БАГВ</v>
      </c>
      <c r="B34445" s="442">
        <v>378</v>
      </c>
    </row>
    <row r="34446" spans="1:2" hidden="1">
      <c r="A34446" s="450" t="str">
        <f>списки!$C$47</f>
        <v>БАГВ</v>
      </c>
      <c r="B34446" s="442">
        <v>379</v>
      </c>
    </row>
    <row r="34447" spans="1:2" hidden="1">
      <c r="A34447" s="450" t="str">
        <f>списки!$C$47</f>
        <v>БАГВ</v>
      </c>
      <c r="B34447" s="442">
        <v>380</v>
      </c>
    </row>
    <row r="34448" spans="1:2" hidden="1">
      <c r="A34448" s="450" t="str">
        <f>списки!$C$47</f>
        <v>БАГВ</v>
      </c>
      <c r="B34448" s="442">
        <v>381</v>
      </c>
    </row>
    <row r="34449" spans="1:2" hidden="1">
      <c r="A34449" s="450" t="str">
        <f>списки!$C$47</f>
        <v>БАГВ</v>
      </c>
      <c r="B34449" s="442">
        <v>382</v>
      </c>
    </row>
    <row r="34450" spans="1:2" hidden="1">
      <c r="A34450" s="450" t="str">
        <f>списки!$C$47</f>
        <v>БАГВ</v>
      </c>
      <c r="B34450" s="442">
        <v>383</v>
      </c>
    </row>
    <row r="34451" spans="1:2" hidden="1">
      <c r="A34451" s="450" t="str">
        <f>списки!$C$47</f>
        <v>БАГВ</v>
      </c>
      <c r="B34451" s="442">
        <v>384</v>
      </c>
    </row>
    <row r="34452" spans="1:2" hidden="1">
      <c r="A34452" s="450" t="str">
        <f>списки!$C$47</f>
        <v>БАГВ</v>
      </c>
      <c r="B34452" s="442">
        <v>385</v>
      </c>
    </row>
    <row r="34453" spans="1:2" hidden="1">
      <c r="A34453" s="450" t="str">
        <f>списки!$C$47</f>
        <v>БАГВ</v>
      </c>
      <c r="B34453" s="442">
        <v>386</v>
      </c>
    </row>
    <row r="34454" spans="1:2" hidden="1">
      <c r="A34454" s="450" t="str">
        <f>списки!$C$47</f>
        <v>БАГВ</v>
      </c>
      <c r="B34454" s="442">
        <v>387</v>
      </c>
    </row>
    <row r="34455" spans="1:2" hidden="1">
      <c r="A34455" s="450" t="str">
        <f>списки!$C$47</f>
        <v>БАГВ</v>
      </c>
      <c r="B34455" s="442">
        <v>388</v>
      </c>
    </row>
    <row r="34456" spans="1:2" hidden="1">
      <c r="A34456" s="450" t="str">
        <f>списки!$C$47</f>
        <v>БАГВ</v>
      </c>
      <c r="B34456" s="442">
        <v>389</v>
      </c>
    </row>
    <row r="34457" spans="1:2" hidden="1">
      <c r="A34457" s="450" t="str">
        <f>списки!$C$47</f>
        <v>БАГВ</v>
      </c>
      <c r="B34457" s="442">
        <v>390</v>
      </c>
    </row>
    <row r="34458" spans="1:2" hidden="1">
      <c r="A34458" s="450" t="str">
        <f>списки!$C$47</f>
        <v>БАГВ</v>
      </c>
      <c r="B34458" s="442">
        <v>391</v>
      </c>
    </row>
    <row r="34459" spans="1:2" hidden="1">
      <c r="A34459" s="450" t="str">
        <f>списки!$C$47</f>
        <v>БАГВ</v>
      </c>
      <c r="B34459" s="442">
        <v>392</v>
      </c>
    </row>
    <row r="34460" spans="1:2" hidden="1">
      <c r="A34460" s="450" t="str">
        <f>списки!$C$47</f>
        <v>БАГВ</v>
      </c>
      <c r="B34460" s="442">
        <v>393</v>
      </c>
    </row>
    <row r="34461" spans="1:2" hidden="1">
      <c r="A34461" s="450" t="str">
        <f>списки!$C$47</f>
        <v>БАГВ</v>
      </c>
      <c r="B34461" s="442">
        <v>394</v>
      </c>
    </row>
    <row r="34462" spans="1:2" hidden="1">
      <c r="A34462" s="450" t="str">
        <f>списки!$C$47</f>
        <v>БАГВ</v>
      </c>
      <c r="B34462" s="442">
        <v>395</v>
      </c>
    </row>
    <row r="34463" spans="1:2" hidden="1">
      <c r="A34463" s="450" t="str">
        <f>списки!$C$47</f>
        <v>БАГВ</v>
      </c>
      <c r="B34463" s="442">
        <v>396</v>
      </c>
    </row>
    <row r="34464" spans="1:2" hidden="1">
      <c r="A34464" s="450" t="str">
        <f>списки!$C$47</f>
        <v>БАГВ</v>
      </c>
      <c r="B34464" s="442">
        <v>397</v>
      </c>
    </row>
    <row r="34465" spans="1:2" hidden="1">
      <c r="A34465" s="450" t="str">
        <f>списки!$C$47</f>
        <v>БАГВ</v>
      </c>
      <c r="B34465" s="442">
        <v>398</v>
      </c>
    </row>
    <row r="34466" spans="1:2" hidden="1">
      <c r="A34466" s="450" t="str">
        <f>списки!$C$47</f>
        <v>БАГВ</v>
      </c>
      <c r="B34466" s="442">
        <v>399</v>
      </c>
    </row>
    <row r="34467" spans="1:2" hidden="1">
      <c r="A34467" s="450" t="str">
        <f>списки!$C$47</f>
        <v>БАГВ</v>
      </c>
      <c r="B34467" s="442">
        <v>400</v>
      </c>
    </row>
    <row r="34468" spans="1:2" hidden="1">
      <c r="A34468" s="450" t="str">
        <f>списки!$C$47</f>
        <v>БАГВ</v>
      </c>
      <c r="B34468" s="442">
        <v>401</v>
      </c>
    </row>
    <row r="34469" spans="1:2" hidden="1">
      <c r="A34469" s="450" t="str">
        <f>списки!$C$47</f>
        <v>БАГВ</v>
      </c>
      <c r="B34469" s="442">
        <v>402</v>
      </c>
    </row>
    <row r="34470" spans="1:2" hidden="1">
      <c r="A34470" s="450" t="str">
        <f>списки!$C$47</f>
        <v>БАГВ</v>
      </c>
      <c r="B34470" s="442">
        <v>403</v>
      </c>
    </row>
    <row r="34471" spans="1:2" hidden="1">
      <c r="A34471" s="450" t="str">
        <f>списки!$C$47</f>
        <v>БАГВ</v>
      </c>
      <c r="B34471" s="442">
        <v>404</v>
      </c>
    </row>
    <row r="34472" spans="1:2" hidden="1">
      <c r="A34472" s="450" t="str">
        <f>списки!$C$47</f>
        <v>БАГВ</v>
      </c>
      <c r="B34472" s="442">
        <v>405</v>
      </c>
    </row>
    <row r="34473" spans="1:2" hidden="1">
      <c r="A34473" s="450" t="str">
        <f>списки!$C$47</f>
        <v>БАГВ</v>
      </c>
      <c r="B34473" s="442">
        <v>406</v>
      </c>
    </row>
    <row r="34474" spans="1:2" hidden="1">
      <c r="A34474" s="450" t="str">
        <f>списки!$C$47</f>
        <v>БАГВ</v>
      </c>
      <c r="B34474" s="442">
        <v>407</v>
      </c>
    </row>
    <row r="34475" spans="1:2" hidden="1">
      <c r="A34475" s="450" t="str">
        <f>списки!$C$47</f>
        <v>БАГВ</v>
      </c>
      <c r="B34475" s="442">
        <v>408</v>
      </c>
    </row>
    <row r="34476" spans="1:2" hidden="1">
      <c r="A34476" s="450" t="str">
        <f>списки!$C$47</f>
        <v>БАГВ</v>
      </c>
      <c r="B34476" s="442">
        <v>409</v>
      </c>
    </row>
    <row r="34477" spans="1:2" hidden="1">
      <c r="A34477" s="450" t="str">
        <f>списки!$C$47</f>
        <v>БАГВ</v>
      </c>
      <c r="B34477" s="442">
        <v>410</v>
      </c>
    </row>
    <row r="34478" spans="1:2" hidden="1">
      <c r="A34478" s="450" t="str">
        <f>списки!$C$47</f>
        <v>БАГВ</v>
      </c>
      <c r="B34478" s="442">
        <v>411</v>
      </c>
    </row>
    <row r="34479" spans="1:2" hidden="1">
      <c r="A34479" s="450" t="str">
        <f>списки!$C$47</f>
        <v>БАГВ</v>
      </c>
      <c r="B34479" s="442">
        <v>412</v>
      </c>
    </row>
    <row r="34480" spans="1:2" hidden="1">
      <c r="A34480" s="450" t="str">
        <f>списки!$C$47</f>
        <v>БАГВ</v>
      </c>
      <c r="B34480" s="442">
        <v>413</v>
      </c>
    </row>
    <row r="34481" spans="1:2" hidden="1">
      <c r="A34481" s="450" t="str">
        <f>списки!$C$47</f>
        <v>БАГВ</v>
      </c>
      <c r="B34481" s="442">
        <v>414</v>
      </c>
    </row>
    <row r="34482" spans="1:2" hidden="1">
      <c r="A34482" s="450" t="str">
        <f>списки!$C$47</f>
        <v>БАГВ</v>
      </c>
      <c r="B34482" s="442">
        <v>415</v>
      </c>
    </row>
    <row r="34483" spans="1:2" hidden="1">
      <c r="A34483" s="450" t="str">
        <f>списки!$C$47</f>
        <v>БАГВ</v>
      </c>
      <c r="B34483" s="442">
        <v>416</v>
      </c>
    </row>
    <row r="34484" spans="1:2" hidden="1">
      <c r="A34484" s="450" t="str">
        <f>списки!$C$47</f>
        <v>БАГВ</v>
      </c>
      <c r="B34484" s="442">
        <v>417</v>
      </c>
    </row>
    <row r="34485" spans="1:2" hidden="1">
      <c r="A34485" s="450" t="str">
        <f>списки!$C$47</f>
        <v>БАГВ</v>
      </c>
      <c r="B34485" s="442">
        <v>418</v>
      </c>
    </row>
    <row r="34486" spans="1:2" hidden="1">
      <c r="A34486" s="450" t="str">
        <f>списки!$C$47</f>
        <v>БАГВ</v>
      </c>
      <c r="B34486" s="442">
        <v>419</v>
      </c>
    </row>
    <row r="34487" spans="1:2" hidden="1">
      <c r="A34487" s="450" t="str">
        <f>списки!$C$47</f>
        <v>БАГВ</v>
      </c>
      <c r="B34487" s="442">
        <v>420</v>
      </c>
    </row>
    <row r="34488" spans="1:2" hidden="1">
      <c r="A34488" s="450" t="str">
        <f>списки!$C$47</f>
        <v>БАГВ</v>
      </c>
      <c r="B34488" s="442">
        <v>421</v>
      </c>
    </row>
    <row r="34489" spans="1:2" hidden="1">
      <c r="A34489" s="450" t="str">
        <f>списки!$C$47</f>
        <v>БАГВ</v>
      </c>
      <c r="B34489" s="442">
        <v>422</v>
      </c>
    </row>
    <row r="34490" spans="1:2" hidden="1">
      <c r="A34490" s="450" t="str">
        <f>списки!$C$47</f>
        <v>БАГВ</v>
      </c>
      <c r="B34490" s="442">
        <v>423</v>
      </c>
    </row>
    <row r="34491" spans="1:2" hidden="1">
      <c r="A34491" s="450" t="str">
        <f>списки!$C$47</f>
        <v>БАГВ</v>
      </c>
      <c r="B34491" s="442">
        <v>424</v>
      </c>
    </row>
    <row r="34492" spans="1:2" hidden="1">
      <c r="A34492" s="450" t="str">
        <f>списки!$C$47</f>
        <v>БАГВ</v>
      </c>
      <c r="B34492" s="442">
        <v>425</v>
      </c>
    </row>
    <row r="34493" spans="1:2" hidden="1">
      <c r="A34493" s="450" t="str">
        <f>списки!$C$47</f>
        <v>БАГВ</v>
      </c>
      <c r="B34493" s="442">
        <v>426</v>
      </c>
    </row>
    <row r="34494" spans="1:2" hidden="1">
      <c r="A34494" s="450" t="str">
        <f>списки!$C$47</f>
        <v>БАГВ</v>
      </c>
      <c r="B34494" s="442">
        <v>427</v>
      </c>
    </row>
    <row r="34495" spans="1:2" hidden="1">
      <c r="A34495" s="450" t="str">
        <f>списки!$C$47</f>
        <v>БАГВ</v>
      </c>
      <c r="B34495" s="442">
        <v>428</v>
      </c>
    </row>
    <row r="34496" spans="1:2" hidden="1">
      <c r="A34496" s="450" t="str">
        <f>списки!$C$47</f>
        <v>БАГВ</v>
      </c>
      <c r="B34496" s="442">
        <v>429</v>
      </c>
    </row>
    <row r="34497" spans="1:2" hidden="1">
      <c r="A34497" s="450" t="str">
        <f>списки!$C$47</f>
        <v>БАГВ</v>
      </c>
      <c r="B34497" s="442">
        <v>430</v>
      </c>
    </row>
    <row r="34498" spans="1:2" hidden="1">
      <c r="A34498" s="450" t="str">
        <f>списки!$C$47</f>
        <v>БАГВ</v>
      </c>
      <c r="B34498" s="442">
        <v>431</v>
      </c>
    </row>
    <row r="34499" spans="1:2" hidden="1">
      <c r="A34499" s="450" t="str">
        <f>списки!$C$47</f>
        <v>БАГВ</v>
      </c>
      <c r="B34499" s="442">
        <v>432</v>
      </c>
    </row>
    <row r="34500" spans="1:2" hidden="1">
      <c r="A34500" s="450" t="str">
        <f>списки!$C$47</f>
        <v>БАГВ</v>
      </c>
      <c r="B34500" s="442">
        <v>433</v>
      </c>
    </row>
    <row r="34501" spans="1:2" hidden="1">
      <c r="A34501" s="450" t="str">
        <f>списки!$C$47</f>
        <v>БАГВ</v>
      </c>
      <c r="B34501" s="442">
        <v>434</v>
      </c>
    </row>
    <row r="34502" spans="1:2" hidden="1">
      <c r="A34502" s="450" t="str">
        <f>списки!$C$47</f>
        <v>БАГВ</v>
      </c>
      <c r="B34502" s="442">
        <v>435</v>
      </c>
    </row>
    <row r="34503" spans="1:2" hidden="1">
      <c r="A34503" s="450" t="str">
        <f>списки!$C$47</f>
        <v>БАГВ</v>
      </c>
      <c r="B34503" s="442">
        <v>436</v>
      </c>
    </row>
    <row r="34504" spans="1:2" hidden="1">
      <c r="A34504" s="450" t="str">
        <f>списки!$C$47</f>
        <v>БАГВ</v>
      </c>
      <c r="B34504" s="442">
        <v>437</v>
      </c>
    </row>
    <row r="34505" spans="1:2" hidden="1">
      <c r="A34505" s="450" t="str">
        <f>списки!$C$47</f>
        <v>БАГВ</v>
      </c>
      <c r="B34505" s="442">
        <v>438</v>
      </c>
    </row>
    <row r="34506" spans="1:2" hidden="1">
      <c r="A34506" s="450" t="str">
        <f>списки!$C$47</f>
        <v>БАГВ</v>
      </c>
      <c r="B34506" s="442">
        <v>439</v>
      </c>
    </row>
    <row r="34507" spans="1:2" hidden="1">
      <c r="A34507" s="450" t="str">
        <f>списки!$C$47</f>
        <v>БАГВ</v>
      </c>
      <c r="B34507" s="442">
        <v>440</v>
      </c>
    </row>
    <row r="34508" spans="1:2" hidden="1">
      <c r="A34508" s="450" t="str">
        <f>списки!$C$47</f>
        <v>БАГВ</v>
      </c>
      <c r="B34508" s="442">
        <v>441</v>
      </c>
    </row>
    <row r="34509" spans="1:2" hidden="1">
      <c r="A34509" s="450" t="str">
        <f>списки!$C$47</f>
        <v>БАГВ</v>
      </c>
      <c r="B34509" s="442">
        <v>442</v>
      </c>
    </row>
    <row r="34510" spans="1:2" hidden="1">
      <c r="A34510" s="450" t="str">
        <f>списки!$C$47</f>
        <v>БАГВ</v>
      </c>
      <c r="B34510" s="442">
        <v>443</v>
      </c>
    </row>
    <row r="34511" spans="1:2" hidden="1">
      <c r="A34511" s="450" t="str">
        <f>списки!$C$47</f>
        <v>БАГВ</v>
      </c>
      <c r="B34511" s="442">
        <v>444</v>
      </c>
    </row>
    <row r="34512" spans="1:2" hidden="1">
      <c r="A34512" s="450" t="str">
        <f>списки!$C$47</f>
        <v>БАГВ</v>
      </c>
      <c r="B34512" s="442">
        <v>445</v>
      </c>
    </row>
    <row r="34513" spans="1:2" hidden="1">
      <c r="A34513" s="450" t="str">
        <f>списки!$C$47</f>
        <v>БАГВ</v>
      </c>
      <c r="B34513" s="442">
        <v>446</v>
      </c>
    </row>
    <row r="34514" spans="1:2" hidden="1">
      <c r="A34514" s="450" t="str">
        <f>списки!$C$47</f>
        <v>БАГВ</v>
      </c>
      <c r="B34514" s="442">
        <v>447</v>
      </c>
    </row>
    <row r="34515" spans="1:2" hidden="1">
      <c r="A34515" s="450" t="str">
        <f>списки!$C$47</f>
        <v>БАГВ</v>
      </c>
      <c r="B34515" s="442">
        <v>448</v>
      </c>
    </row>
    <row r="34516" spans="1:2" hidden="1">
      <c r="A34516" s="450" t="str">
        <f>списки!$C$47</f>
        <v>БАГВ</v>
      </c>
      <c r="B34516" s="442">
        <v>449</v>
      </c>
    </row>
    <row r="34517" spans="1:2" hidden="1">
      <c r="A34517" s="450" t="str">
        <f>списки!$C$47</f>
        <v>БАГВ</v>
      </c>
      <c r="B34517" s="442">
        <v>450</v>
      </c>
    </row>
    <row r="34518" spans="1:2" hidden="1">
      <c r="A34518" s="450" t="str">
        <f>списки!$C$47</f>
        <v>БАГВ</v>
      </c>
      <c r="B34518" s="442">
        <v>451</v>
      </c>
    </row>
    <row r="34519" spans="1:2" hidden="1">
      <c r="A34519" s="450" t="str">
        <f>списки!$C$47</f>
        <v>БАГВ</v>
      </c>
      <c r="B34519" s="442">
        <v>452</v>
      </c>
    </row>
    <row r="34520" spans="1:2" hidden="1">
      <c r="A34520" s="450" t="str">
        <f>списки!$C$47</f>
        <v>БАГВ</v>
      </c>
      <c r="B34520" s="442">
        <v>453</v>
      </c>
    </row>
    <row r="34521" spans="1:2" hidden="1">
      <c r="A34521" s="450" t="str">
        <f>списки!$C$47</f>
        <v>БАГВ</v>
      </c>
      <c r="B34521" s="442">
        <v>454</v>
      </c>
    </row>
    <row r="34522" spans="1:2" hidden="1">
      <c r="A34522" s="450" t="str">
        <f>списки!$C$47</f>
        <v>БАГВ</v>
      </c>
      <c r="B34522" s="442">
        <v>455</v>
      </c>
    </row>
    <row r="34523" spans="1:2" hidden="1">
      <c r="A34523" s="450" t="str">
        <f>списки!$C$47</f>
        <v>БАГВ</v>
      </c>
      <c r="B34523" s="442">
        <v>456</v>
      </c>
    </row>
    <row r="34524" spans="1:2" hidden="1">
      <c r="A34524" s="450" t="str">
        <f>списки!$C$47</f>
        <v>БАГВ</v>
      </c>
      <c r="B34524" s="442">
        <v>457</v>
      </c>
    </row>
    <row r="34525" spans="1:2" hidden="1">
      <c r="A34525" s="450" t="str">
        <f>списки!$C$47</f>
        <v>БАГВ</v>
      </c>
      <c r="B34525" s="442">
        <v>458</v>
      </c>
    </row>
    <row r="34526" spans="1:2" hidden="1">
      <c r="A34526" s="450" t="str">
        <f>списки!$C$47</f>
        <v>БАГВ</v>
      </c>
      <c r="B34526" s="442">
        <v>459</v>
      </c>
    </row>
    <row r="34527" spans="1:2" hidden="1">
      <c r="A34527" s="450" t="str">
        <f>списки!$C$47</f>
        <v>БАГВ</v>
      </c>
      <c r="B34527" s="442">
        <v>460</v>
      </c>
    </row>
    <row r="34528" spans="1:2" hidden="1">
      <c r="A34528" s="450" t="str">
        <f>списки!$C$47</f>
        <v>БАГВ</v>
      </c>
      <c r="B34528" s="442">
        <v>461</v>
      </c>
    </row>
    <row r="34529" spans="1:2" hidden="1">
      <c r="A34529" s="450" t="str">
        <f>списки!$C$47</f>
        <v>БАГВ</v>
      </c>
      <c r="B34529" s="442">
        <v>462</v>
      </c>
    </row>
    <row r="34530" spans="1:2" hidden="1">
      <c r="A34530" s="450" t="str">
        <f>списки!$C$47</f>
        <v>БАГВ</v>
      </c>
      <c r="B34530" s="442">
        <v>463</v>
      </c>
    </row>
    <row r="34531" spans="1:2" hidden="1">
      <c r="A34531" s="450" t="str">
        <f>списки!$C$47</f>
        <v>БАГВ</v>
      </c>
      <c r="B34531" s="442">
        <v>464</v>
      </c>
    </row>
    <row r="34532" spans="1:2" hidden="1">
      <c r="A34532" s="450" t="str">
        <f>списки!$C$47</f>
        <v>БАГВ</v>
      </c>
      <c r="B34532" s="442">
        <v>465</v>
      </c>
    </row>
    <row r="34533" spans="1:2" hidden="1">
      <c r="A34533" s="450" t="str">
        <f>списки!$C$47</f>
        <v>БАГВ</v>
      </c>
      <c r="B34533" s="442">
        <v>466</v>
      </c>
    </row>
    <row r="34534" spans="1:2" hidden="1">
      <c r="A34534" s="450" t="str">
        <f>списки!$C$47</f>
        <v>БАГВ</v>
      </c>
      <c r="B34534" s="442">
        <v>467</v>
      </c>
    </row>
    <row r="34535" spans="1:2" hidden="1">
      <c r="A34535" s="450" t="str">
        <f>списки!$C$47</f>
        <v>БАГВ</v>
      </c>
      <c r="B34535" s="442">
        <v>468</v>
      </c>
    </row>
    <row r="34536" spans="1:2" hidden="1">
      <c r="A34536" s="450" t="str">
        <f>списки!$C$47</f>
        <v>БАГВ</v>
      </c>
      <c r="B34536" s="442">
        <v>469</v>
      </c>
    </row>
    <row r="34537" spans="1:2" hidden="1">
      <c r="A34537" s="450" t="str">
        <f>списки!$C$47</f>
        <v>БАГВ</v>
      </c>
      <c r="B34537" s="442">
        <v>470</v>
      </c>
    </row>
    <row r="34538" spans="1:2" hidden="1">
      <c r="A34538" s="450" t="str">
        <f>списки!$C$47</f>
        <v>БАГВ</v>
      </c>
      <c r="B34538" s="442">
        <v>471</v>
      </c>
    </row>
    <row r="34539" spans="1:2" hidden="1">
      <c r="A34539" s="450" t="str">
        <f>списки!$C$47</f>
        <v>БАГВ</v>
      </c>
      <c r="B34539" s="442">
        <v>472</v>
      </c>
    </row>
    <row r="34540" spans="1:2" hidden="1">
      <c r="A34540" s="450" t="str">
        <f>списки!$C$47</f>
        <v>БАГВ</v>
      </c>
      <c r="B34540" s="442">
        <v>473</v>
      </c>
    </row>
    <row r="34541" spans="1:2" hidden="1">
      <c r="A34541" s="450" t="str">
        <f>списки!$C$47</f>
        <v>БАГВ</v>
      </c>
      <c r="B34541" s="442">
        <v>474</v>
      </c>
    </row>
    <row r="34542" spans="1:2" hidden="1">
      <c r="A34542" s="450" t="str">
        <f>списки!$C$47</f>
        <v>БАГВ</v>
      </c>
      <c r="B34542" s="442">
        <v>475</v>
      </c>
    </row>
    <row r="34543" spans="1:2" hidden="1">
      <c r="A34543" s="450" t="str">
        <f>списки!$C$47</f>
        <v>БАГВ</v>
      </c>
      <c r="B34543" s="442">
        <v>476</v>
      </c>
    </row>
    <row r="34544" spans="1:2" hidden="1">
      <c r="A34544" s="450" t="str">
        <f>списки!$C$47</f>
        <v>БАГВ</v>
      </c>
      <c r="B34544" s="442">
        <v>477</v>
      </c>
    </row>
    <row r="34545" spans="1:2" hidden="1">
      <c r="A34545" s="450" t="str">
        <f>списки!$C$47</f>
        <v>БАГВ</v>
      </c>
      <c r="B34545" s="442">
        <v>478</v>
      </c>
    </row>
    <row r="34546" spans="1:2" hidden="1">
      <c r="A34546" s="450" t="str">
        <f>списки!$C$47</f>
        <v>БАГВ</v>
      </c>
      <c r="B34546" s="442">
        <v>479</v>
      </c>
    </row>
    <row r="34547" spans="1:2" hidden="1">
      <c r="A34547" s="450" t="str">
        <f>списки!$C$47</f>
        <v>БАГВ</v>
      </c>
      <c r="B34547" s="442">
        <v>480</v>
      </c>
    </row>
    <row r="34548" spans="1:2" hidden="1">
      <c r="A34548" s="450" t="str">
        <f>списки!$C$47</f>
        <v>БАГВ</v>
      </c>
      <c r="B34548" s="442">
        <v>481</v>
      </c>
    </row>
    <row r="34549" spans="1:2" hidden="1">
      <c r="A34549" s="450" t="str">
        <f>списки!$C$47</f>
        <v>БАГВ</v>
      </c>
      <c r="B34549" s="442">
        <v>482</v>
      </c>
    </row>
    <row r="34550" spans="1:2" hidden="1">
      <c r="A34550" s="450" t="str">
        <f>списки!$C$47</f>
        <v>БАГВ</v>
      </c>
      <c r="B34550" s="442">
        <v>483</v>
      </c>
    </row>
    <row r="34551" spans="1:2" hidden="1">
      <c r="A34551" s="450" t="str">
        <f>списки!$C$47</f>
        <v>БАГВ</v>
      </c>
      <c r="B34551" s="442">
        <v>484</v>
      </c>
    </row>
    <row r="34552" spans="1:2" hidden="1">
      <c r="A34552" s="450" t="str">
        <f>списки!$C$47</f>
        <v>БАГВ</v>
      </c>
      <c r="B34552" s="442">
        <v>485</v>
      </c>
    </row>
    <row r="34553" spans="1:2" hidden="1">
      <c r="A34553" s="450" t="str">
        <f>списки!$C$47</f>
        <v>БАГВ</v>
      </c>
      <c r="B34553" s="442">
        <v>486</v>
      </c>
    </row>
    <row r="34554" spans="1:2" hidden="1">
      <c r="A34554" s="450" t="str">
        <f>списки!$C$47</f>
        <v>БАГВ</v>
      </c>
      <c r="B34554" s="442">
        <v>487</v>
      </c>
    </row>
    <row r="34555" spans="1:2" hidden="1">
      <c r="A34555" s="450" t="str">
        <f>списки!$C$47</f>
        <v>БАГВ</v>
      </c>
      <c r="B34555" s="442">
        <v>488</v>
      </c>
    </row>
    <row r="34556" spans="1:2" hidden="1">
      <c r="A34556" s="450" t="str">
        <f>списки!$C$47</f>
        <v>БАГВ</v>
      </c>
      <c r="B34556" s="442">
        <v>489</v>
      </c>
    </row>
    <row r="34557" spans="1:2" hidden="1">
      <c r="A34557" s="450" t="str">
        <f>списки!$C$47</f>
        <v>БАГВ</v>
      </c>
      <c r="B34557" s="442">
        <v>490</v>
      </c>
    </row>
    <row r="34558" spans="1:2" hidden="1">
      <c r="A34558" s="450" t="str">
        <f>списки!$C$47</f>
        <v>БАГВ</v>
      </c>
      <c r="B34558" s="442">
        <v>491</v>
      </c>
    </row>
    <row r="34559" spans="1:2" hidden="1">
      <c r="A34559" s="450" t="str">
        <f>списки!$C$47</f>
        <v>БАГВ</v>
      </c>
      <c r="B34559" s="442">
        <v>492</v>
      </c>
    </row>
    <row r="34560" spans="1:2" hidden="1">
      <c r="A34560" s="450" t="str">
        <f>списки!$C$47</f>
        <v>БАГВ</v>
      </c>
      <c r="B34560" s="442">
        <v>493</v>
      </c>
    </row>
    <row r="34561" spans="1:2" hidden="1">
      <c r="A34561" s="450" t="str">
        <f>списки!$C$47</f>
        <v>БАГВ</v>
      </c>
      <c r="B34561" s="442">
        <v>494</v>
      </c>
    </row>
    <row r="34562" spans="1:2" hidden="1">
      <c r="A34562" s="450" t="str">
        <f>списки!$C$47</f>
        <v>БАГВ</v>
      </c>
      <c r="B34562" s="442">
        <v>495</v>
      </c>
    </row>
    <row r="34563" spans="1:2" hidden="1">
      <c r="A34563" s="450" t="str">
        <f>списки!$C$47</f>
        <v>БАГВ</v>
      </c>
      <c r="B34563" s="442">
        <v>496</v>
      </c>
    </row>
    <row r="34564" spans="1:2" hidden="1">
      <c r="A34564" s="450" t="str">
        <f>списки!$C$47</f>
        <v>БАГВ</v>
      </c>
      <c r="B34564" s="442">
        <v>497</v>
      </c>
    </row>
    <row r="34565" spans="1:2" hidden="1">
      <c r="A34565" s="450" t="str">
        <f>списки!$C$47</f>
        <v>БАГВ</v>
      </c>
      <c r="B34565" s="442">
        <v>498</v>
      </c>
    </row>
    <row r="34566" spans="1:2" hidden="1">
      <c r="A34566" s="450" t="str">
        <f>списки!$C$47</f>
        <v>БАГВ</v>
      </c>
      <c r="B34566" s="442">
        <v>499</v>
      </c>
    </row>
    <row r="34567" spans="1:2" hidden="1">
      <c r="A34567" s="450" t="str">
        <f>списки!$C$47</f>
        <v>БАГВ</v>
      </c>
      <c r="B34567" s="442">
        <v>500</v>
      </c>
    </row>
    <row r="34568" spans="1:2" hidden="1">
      <c r="A34568" s="450" t="str">
        <f>списки!$C$47</f>
        <v>БАГВ</v>
      </c>
      <c r="B34568" s="442">
        <v>501</v>
      </c>
    </row>
    <row r="34569" spans="1:2" hidden="1">
      <c r="A34569" s="450" t="str">
        <f>списки!$C$47</f>
        <v>БАГВ</v>
      </c>
      <c r="B34569" s="442">
        <v>502</v>
      </c>
    </row>
    <row r="34570" spans="1:2" hidden="1">
      <c r="A34570" s="450" t="str">
        <f>списки!$C$47</f>
        <v>БАГВ</v>
      </c>
      <c r="B34570" s="442">
        <v>503</v>
      </c>
    </row>
    <row r="34571" spans="1:2" hidden="1">
      <c r="A34571" s="450" t="str">
        <f>списки!$C$47</f>
        <v>БАГВ</v>
      </c>
      <c r="B34571" s="442">
        <v>504</v>
      </c>
    </row>
    <row r="34572" spans="1:2" hidden="1">
      <c r="A34572" s="450" t="str">
        <f>списки!$C$47</f>
        <v>БАГВ</v>
      </c>
      <c r="B34572" s="442">
        <v>505</v>
      </c>
    </row>
    <row r="34573" spans="1:2" hidden="1">
      <c r="A34573" s="450" t="str">
        <f>списки!$C$47</f>
        <v>БАГВ</v>
      </c>
      <c r="B34573" s="442">
        <v>506</v>
      </c>
    </row>
    <row r="34574" spans="1:2" hidden="1">
      <c r="A34574" s="450" t="str">
        <f>списки!$C$47</f>
        <v>БАГВ</v>
      </c>
      <c r="B34574" s="442">
        <v>507</v>
      </c>
    </row>
    <row r="34575" spans="1:2" hidden="1">
      <c r="A34575" s="450" t="str">
        <f>списки!$C$47</f>
        <v>БАГВ</v>
      </c>
      <c r="B34575" s="442">
        <v>508</v>
      </c>
    </row>
    <row r="34576" spans="1:2" hidden="1">
      <c r="A34576" s="450" t="str">
        <f>списки!$C$47</f>
        <v>БАГВ</v>
      </c>
      <c r="B34576" s="442">
        <v>509</v>
      </c>
    </row>
    <row r="34577" spans="1:2" hidden="1">
      <c r="A34577" s="450" t="str">
        <f>списки!$C$47</f>
        <v>БАГВ</v>
      </c>
      <c r="B34577" s="442">
        <v>510</v>
      </c>
    </row>
    <row r="34578" spans="1:2" hidden="1">
      <c r="A34578" s="450" t="str">
        <f>списки!$C$47</f>
        <v>БАГВ</v>
      </c>
      <c r="B34578" s="442">
        <v>511</v>
      </c>
    </row>
    <row r="34579" spans="1:2" hidden="1">
      <c r="A34579" s="450" t="str">
        <f>списки!$C$47</f>
        <v>БАГВ</v>
      </c>
      <c r="B34579" s="442">
        <v>512</v>
      </c>
    </row>
    <row r="34580" spans="1:2" hidden="1">
      <c r="A34580" s="450" t="str">
        <f>списки!$C$47</f>
        <v>БАГВ</v>
      </c>
      <c r="B34580" s="442">
        <v>513</v>
      </c>
    </row>
    <row r="34581" spans="1:2" hidden="1">
      <c r="A34581" s="450" t="str">
        <f>списки!$C$47</f>
        <v>БАГВ</v>
      </c>
      <c r="B34581" s="442">
        <v>514</v>
      </c>
    </row>
    <row r="34582" spans="1:2" hidden="1">
      <c r="A34582" s="450" t="str">
        <f>списки!$C$47</f>
        <v>БАГВ</v>
      </c>
      <c r="B34582" s="442">
        <v>515</v>
      </c>
    </row>
    <row r="34583" spans="1:2" hidden="1">
      <c r="A34583" s="450" t="str">
        <f>списки!$C$47</f>
        <v>БАГВ</v>
      </c>
      <c r="B34583" s="442">
        <v>516</v>
      </c>
    </row>
    <row r="34584" spans="1:2" hidden="1">
      <c r="A34584" s="450" t="str">
        <f>списки!$C$47</f>
        <v>БАГВ</v>
      </c>
      <c r="B34584" s="442">
        <v>517</v>
      </c>
    </row>
    <row r="34585" spans="1:2" hidden="1">
      <c r="A34585" s="450" t="str">
        <f>списки!$C$47</f>
        <v>БАГВ</v>
      </c>
      <c r="B34585" s="442">
        <v>518</v>
      </c>
    </row>
    <row r="34586" spans="1:2" hidden="1">
      <c r="A34586" s="450" t="str">
        <f>списки!$C$47</f>
        <v>БАГВ</v>
      </c>
      <c r="B34586" s="442">
        <v>519</v>
      </c>
    </row>
    <row r="34587" spans="1:2" hidden="1">
      <c r="A34587" s="450" t="str">
        <f>списки!$C$47</f>
        <v>БАГВ</v>
      </c>
      <c r="B34587" s="442">
        <v>520</v>
      </c>
    </row>
    <row r="34588" spans="1:2" hidden="1">
      <c r="A34588" s="450" t="str">
        <f>списки!$C$47</f>
        <v>БАГВ</v>
      </c>
      <c r="B34588" s="442">
        <v>521</v>
      </c>
    </row>
    <row r="34589" spans="1:2" hidden="1">
      <c r="A34589" s="450" t="str">
        <f>списки!$C$47</f>
        <v>БАГВ</v>
      </c>
      <c r="B34589" s="442">
        <v>522</v>
      </c>
    </row>
    <row r="34590" spans="1:2" hidden="1">
      <c r="A34590" s="450" t="str">
        <f>списки!$C$47</f>
        <v>БАГВ</v>
      </c>
      <c r="B34590" s="442">
        <v>523</v>
      </c>
    </row>
    <row r="34591" spans="1:2" hidden="1">
      <c r="A34591" s="450" t="str">
        <f>списки!$C$47</f>
        <v>БАГВ</v>
      </c>
      <c r="B34591" s="442">
        <v>524</v>
      </c>
    </row>
    <row r="34592" spans="1:2" hidden="1">
      <c r="A34592" s="450" t="str">
        <f>списки!$C$47</f>
        <v>БАГВ</v>
      </c>
      <c r="B34592" s="442">
        <v>525</v>
      </c>
    </row>
    <row r="34593" spans="1:2" hidden="1">
      <c r="A34593" s="450" t="str">
        <f>списки!$C$47</f>
        <v>БАГВ</v>
      </c>
      <c r="B34593" s="442">
        <v>526</v>
      </c>
    </row>
    <row r="34594" spans="1:2" hidden="1">
      <c r="A34594" s="450" t="str">
        <f>списки!$C$47</f>
        <v>БАГВ</v>
      </c>
      <c r="B34594" s="442">
        <v>527</v>
      </c>
    </row>
    <row r="34595" spans="1:2" hidden="1">
      <c r="A34595" s="450" t="str">
        <f>списки!$C$47</f>
        <v>БАГВ</v>
      </c>
      <c r="B34595" s="442">
        <v>528</v>
      </c>
    </row>
    <row r="34596" spans="1:2" hidden="1">
      <c r="A34596" s="450" t="str">
        <f>списки!$C$47</f>
        <v>БАГВ</v>
      </c>
      <c r="B34596" s="442">
        <v>529</v>
      </c>
    </row>
    <row r="34597" spans="1:2" hidden="1">
      <c r="A34597" s="450" t="str">
        <f>списки!$C$47</f>
        <v>БАГВ</v>
      </c>
      <c r="B34597" s="442">
        <v>530</v>
      </c>
    </row>
    <row r="34598" spans="1:2" hidden="1">
      <c r="A34598" s="450" t="str">
        <f>списки!$C$47</f>
        <v>БАГВ</v>
      </c>
      <c r="B34598" s="442">
        <v>531</v>
      </c>
    </row>
    <row r="34599" spans="1:2" hidden="1">
      <c r="A34599" s="450" t="str">
        <f>списки!$C$47</f>
        <v>БАГВ</v>
      </c>
      <c r="B34599" s="442">
        <v>532</v>
      </c>
    </row>
    <row r="34600" spans="1:2" hidden="1">
      <c r="A34600" s="450" t="str">
        <f>списки!$C$47</f>
        <v>БАГВ</v>
      </c>
      <c r="B34600" s="442">
        <v>533</v>
      </c>
    </row>
    <row r="34601" spans="1:2" hidden="1">
      <c r="A34601" s="450" t="str">
        <f>списки!$C$47</f>
        <v>БАГВ</v>
      </c>
      <c r="B34601" s="442">
        <v>534</v>
      </c>
    </row>
    <row r="34602" spans="1:2" hidden="1">
      <c r="A34602" s="450" t="str">
        <f>списки!$C$47</f>
        <v>БАГВ</v>
      </c>
      <c r="B34602" s="442">
        <v>535</v>
      </c>
    </row>
    <row r="34603" spans="1:2" hidden="1">
      <c r="A34603" s="450" t="str">
        <f>списки!$C$47</f>
        <v>БАГВ</v>
      </c>
      <c r="B34603" s="442">
        <v>536</v>
      </c>
    </row>
    <row r="34604" spans="1:2" hidden="1">
      <c r="A34604" s="450" t="str">
        <f>списки!$C$47</f>
        <v>БАГВ</v>
      </c>
      <c r="B34604" s="442">
        <v>537</v>
      </c>
    </row>
    <row r="34605" spans="1:2" hidden="1">
      <c r="A34605" s="450" t="str">
        <f>списки!$C$47</f>
        <v>БАГВ</v>
      </c>
      <c r="B34605" s="442">
        <v>538</v>
      </c>
    </row>
    <row r="34606" spans="1:2" hidden="1">
      <c r="A34606" s="450" t="str">
        <f>списки!$C$47</f>
        <v>БАГВ</v>
      </c>
      <c r="B34606" s="442">
        <v>539</v>
      </c>
    </row>
    <row r="34607" spans="1:2" hidden="1">
      <c r="A34607" s="450" t="str">
        <f>списки!$C$47</f>
        <v>БАГВ</v>
      </c>
      <c r="B34607" s="442">
        <v>540</v>
      </c>
    </row>
    <row r="34608" spans="1:2" hidden="1">
      <c r="A34608" s="450" t="str">
        <f>списки!$C$47</f>
        <v>БАГВ</v>
      </c>
      <c r="B34608" s="442">
        <v>541</v>
      </c>
    </row>
    <row r="34609" spans="1:2" hidden="1">
      <c r="A34609" s="450" t="str">
        <f>списки!$C$47</f>
        <v>БАГВ</v>
      </c>
      <c r="B34609" s="442">
        <v>542</v>
      </c>
    </row>
    <row r="34610" spans="1:2" hidden="1">
      <c r="A34610" s="450" t="str">
        <f>списки!$C$47</f>
        <v>БАГВ</v>
      </c>
      <c r="B34610" s="442">
        <v>543</v>
      </c>
    </row>
    <row r="34611" spans="1:2" hidden="1">
      <c r="A34611" s="450" t="str">
        <f>списки!$C$47</f>
        <v>БАГВ</v>
      </c>
      <c r="B34611" s="442">
        <v>544</v>
      </c>
    </row>
    <row r="34612" spans="1:2" hidden="1">
      <c r="A34612" s="450" t="str">
        <f>списки!$C$47</f>
        <v>БАГВ</v>
      </c>
      <c r="B34612" s="442">
        <v>545</v>
      </c>
    </row>
    <row r="34613" spans="1:2" hidden="1">
      <c r="A34613" s="450" t="str">
        <f>списки!$C$47</f>
        <v>БАГВ</v>
      </c>
      <c r="B34613" s="442">
        <v>546</v>
      </c>
    </row>
    <row r="34614" spans="1:2" hidden="1">
      <c r="A34614" s="450" t="str">
        <f>списки!$C$47</f>
        <v>БАГВ</v>
      </c>
      <c r="B34614" s="442">
        <v>547</v>
      </c>
    </row>
    <row r="34615" spans="1:2" hidden="1">
      <c r="A34615" s="450" t="str">
        <f>списки!$C$47</f>
        <v>БАГВ</v>
      </c>
      <c r="B34615" s="442">
        <v>548</v>
      </c>
    </row>
    <row r="34616" spans="1:2" hidden="1">
      <c r="A34616" s="450" t="str">
        <f>списки!$C$47</f>
        <v>БАГВ</v>
      </c>
      <c r="B34616" s="442">
        <v>549</v>
      </c>
    </row>
    <row r="34617" spans="1:2" hidden="1">
      <c r="A34617" s="450" t="str">
        <f>списки!$C$47</f>
        <v>БАГВ</v>
      </c>
      <c r="B34617" s="442">
        <v>550</v>
      </c>
    </row>
    <row r="34618" spans="1:2" hidden="1">
      <c r="A34618" s="450" t="str">
        <f>списки!$C$47</f>
        <v>БАГВ</v>
      </c>
      <c r="B34618" s="442">
        <v>551</v>
      </c>
    </row>
    <row r="34619" spans="1:2" hidden="1">
      <c r="A34619" s="450" t="str">
        <f>списки!$C$47</f>
        <v>БАГВ</v>
      </c>
      <c r="B34619" s="442">
        <v>552</v>
      </c>
    </row>
    <row r="34620" spans="1:2" hidden="1">
      <c r="A34620" s="450" t="str">
        <f>списки!$C$47</f>
        <v>БАГВ</v>
      </c>
      <c r="B34620" s="442">
        <v>553</v>
      </c>
    </row>
    <row r="34621" spans="1:2" hidden="1">
      <c r="A34621" s="450" t="str">
        <f>списки!$C$47</f>
        <v>БАГВ</v>
      </c>
      <c r="B34621" s="442">
        <v>554</v>
      </c>
    </row>
    <row r="34622" spans="1:2" hidden="1">
      <c r="A34622" s="450" t="str">
        <f>списки!$C$47</f>
        <v>БАГВ</v>
      </c>
      <c r="B34622" s="442">
        <v>555</v>
      </c>
    </row>
    <row r="34623" spans="1:2" hidden="1">
      <c r="A34623" s="450" t="str">
        <f>списки!$C$47</f>
        <v>БАГВ</v>
      </c>
      <c r="B34623" s="442">
        <v>556</v>
      </c>
    </row>
    <row r="34624" spans="1:2" hidden="1">
      <c r="A34624" s="450" t="str">
        <f>списки!$C$47</f>
        <v>БАГВ</v>
      </c>
      <c r="B34624" s="442">
        <v>557</v>
      </c>
    </row>
    <row r="34625" spans="1:2" hidden="1">
      <c r="A34625" s="450" t="str">
        <f>списки!$C$47</f>
        <v>БАГВ</v>
      </c>
      <c r="B34625" s="442">
        <v>558</v>
      </c>
    </row>
    <row r="34626" spans="1:2" hidden="1">
      <c r="A34626" s="450" t="str">
        <f>списки!$C$47</f>
        <v>БАГВ</v>
      </c>
      <c r="B34626" s="442">
        <v>559</v>
      </c>
    </row>
    <row r="34627" spans="1:2" hidden="1">
      <c r="A34627" s="450" t="str">
        <f>списки!$C$47</f>
        <v>БАГВ</v>
      </c>
      <c r="B34627" s="442">
        <v>560</v>
      </c>
    </row>
    <row r="34628" spans="1:2" hidden="1">
      <c r="A34628" s="450" t="str">
        <f>списки!$C$47</f>
        <v>БАГВ</v>
      </c>
      <c r="B34628" s="442">
        <v>561</v>
      </c>
    </row>
    <row r="34629" spans="1:2" hidden="1">
      <c r="A34629" s="450" t="str">
        <f>списки!$C$47</f>
        <v>БАГВ</v>
      </c>
      <c r="B34629" s="442">
        <v>562</v>
      </c>
    </row>
    <row r="34630" spans="1:2" hidden="1">
      <c r="A34630" s="450" t="str">
        <f>списки!$C$47</f>
        <v>БАГВ</v>
      </c>
      <c r="B34630" s="442">
        <v>563</v>
      </c>
    </row>
    <row r="34631" spans="1:2" hidden="1">
      <c r="A34631" s="450" t="str">
        <f>списки!$C$47</f>
        <v>БАГВ</v>
      </c>
      <c r="B34631" s="442">
        <v>564</v>
      </c>
    </row>
    <row r="34632" spans="1:2" hidden="1">
      <c r="A34632" s="450" t="str">
        <f>списки!$C$47</f>
        <v>БАГВ</v>
      </c>
      <c r="B34632" s="442">
        <v>565</v>
      </c>
    </row>
    <row r="34633" spans="1:2" hidden="1">
      <c r="A34633" s="450" t="str">
        <f>списки!$C$47</f>
        <v>БАГВ</v>
      </c>
      <c r="B34633" s="442">
        <v>566</v>
      </c>
    </row>
    <row r="34634" spans="1:2" hidden="1">
      <c r="A34634" s="450" t="str">
        <f>списки!$C$47</f>
        <v>БАГВ</v>
      </c>
      <c r="B34634" s="442">
        <v>567</v>
      </c>
    </row>
    <row r="34635" spans="1:2" hidden="1">
      <c r="A34635" s="450" t="str">
        <f>списки!$C$47</f>
        <v>БАГВ</v>
      </c>
      <c r="B34635" s="442">
        <v>568</v>
      </c>
    </row>
    <row r="34636" spans="1:2" hidden="1">
      <c r="A34636" s="450" t="str">
        <f>списки!$C$47</f>
        <v>БАГВ</v>
      </c>
      <c r="B34636" s="442">
        <v>569</v>
      </c>
    </row>
    <row r="34637" spans="1:2" hidden="1">
      <c r="A34637" s="450" t="str">
        <f>списки!$C$47</f>
        <v>БАГВ</v>
      </c>
      <c r="B34637" s="442">
        <v>570</v>
      </c>
    </row>
    <row r="34638" spans="1:2" hidden="1">
      <c r="A34638" s="450" t="str">
        <f>списки!$C$47</f>
        <v>БАГВ</v>
      </c>
      <c r="B34638" s="442">
        <v>571</v>
      </c>
    </row>
    <row r="34639" spans="1:2" hidden="1">
      <c r="A34639" s="450" t="str">
        <f>списки!$C$47</f>
        <v>БАГВ</v>
      </c>
      <c r="B34639" s="442">
        <v>572</v>
      </c>
    </row>
    <row r="34640" spans="1:2" hidden="1">
      <c r="A34640" s="450" t="str">
        <f>списки!$C$47</f>
        <v>БАГВ</v>
      </c>
      <c r="B34640" s="442">
        <v>573</v>
      </c>
    </row>
    <row r="34641" spans="1:2" hidden="1">
      <c r="A34641" s="450" t="str">
        <f>списки!$C$47</f>
        <v>БАГВ</v>
      </c>
      <c r="B34641" s="442">
        <v>574</v>
      </c>
    </row>
    <row r="34642" spans="1:2" hidden="1">
      <c r="A34642" s="450" t="str">
        <f>списки!$C$47</f>
        <v>БАГВ</v>
      </c>
      <c r="B34642" s="442">
        <v>575</v>
      </c>
    </row>
    <row r="34643" spans="1:2" hidden="1">
      <c r="A34643" s="450" t="str">
        <f>списки!$C$47</f>
        <v>БАГВ</v>
      </c>
      <c r="B34643" s="442">
        <v>576</v>
      </c>
    </row>
    <row r="34644" spans="1:2" hidden="1">
      <c r="A34644" s="450" t="str">
        <f>списки!$C$47</f>
        <v>БАГВ</v>
      </c>
      <c r="B34644" s="442">
        <v>577</v>
      </c>
    </row>
    <row r="34645" spans="1:2" hidden="1">
      <c r="A34645" s="450" t="str">
        <f>списки!$C$47</f>
        <v>БАГВ</v>
      </c>
      <c r="B34645" s="442">
        <v>578</v>
      </c>
    </row>
    <row r="34646" spans="1:2" hidden="1">
      <c r="A34646" s="450" t="str">
        <f>списки!$C$47</f>
        <v>БАГВ</v>
      </c>
      <c r="B34646" s="442">
        <v>579</v>
      </c>
    </row>
    <row r="34647" spans="1:2" hidden="1">
      <c r="A34647" s="450" t="str">
        <f>списки!$C$47</f>
        <v>БАГВ</v>
      </c>
      <c r="B34647" s="442">
        <v>580</v>
      </c>
    </row>
    <row r="34648" spans="1:2" hidden="1">
      <c r="A34648" s="450" t="str">
        <f>списки!$C$47</f>
        <v>БАГВ</v>
      </c>
      <c r="B34648" s="442">
        <v>581</v>
      </c>
    </row>
    <row r="34649" spans="1:2" hidden="1">
      <c r="A34649" s="450" t="str">
        <f>списки!$C$47</f>
        <v>БАГВ</v>
      </c>
      <c r="B34649" s="442">
        <v>582</v>
      </c>
    </row>
    <row r="34650" spans="1:2" hidden="1">
      <c r="A34650" s="450" t="str">
        <f>списки!$C$47</f>
        <v>БАГВ</v>
      </c>
      <c r="B34650" s="442">
        <v>583</v>
      </c>
    </row>
    <row r="34651" spans="1:2" hidden="1">
      <c r="A34651" s="450" t="str">
        <f>списки!$C$47</f>
        <v>БАГВ</v>
      </c>
      <c r="B34651" s="442">
        <v>584</v>
      </c>
    </row>
    <row r="34652" spans="1:2" hidden="1">
      <c r="A34652" s="450" t="str">
        <f>списки!$C$47</f>
        <v>БАГВ</v>
      </c>
      <c r="B34652" s="442">
        <v>585</v>
      </c>
    </row>
    <row r="34653" spans="1:2" hidden="1">
      <c r="A34653" s="450" t="str">
        <f>списки!$C$47</f>
        <v>БАГВ</v>
      </c>
      <c r="B34653" s="442">
        <v>586</v>
      </c>
    </row>
    <row r="34654" spans="1:2" hidden="1">
      <c r="A34654" s="450" t="str">
        <f>списки!$C$47</f>
        <v>БАГВ</v>
      </c>
      <c r="B34654" s="442">
        <v>587</v>
      </c>
    </row>
    <row r="34655" spans="1:2" hidden="1">
      <c r="A34655" s="450" t="str">
        <f>списки!$C$47</f>
        <v>БАГВ</v>
      </c>
      <c r="B34655" s="442">
        <v>588</v>
      </c>
    </row>
    <row r="34656" spans="1:2" hidden="1">
      <c r="A34656" s="450" t="str">
        <f>списки!$C$47</f>
        <v>БАГВ</v>
      </c>
      <c r="B34656" s="442">
        <v>589</v>
      </c>
    </row>
    <row r="34657" spans="1:2" hidden="1">
      <c r="A34657" s="450" t="str">
        <f>списки!$C$47</f>
        <v>БАГВ</v>
      </c>
      <c r="B34657" s="442">
        <v>590</v>
      </c>
    </row>
    <row r="34658" spans="1:2" hidden="1">
      <c r="A34658" s="450" t="str">
        <f>списки!$C$47</f>
        <v>БАГВ</v>
      </c>
      <c r="B34658" s="442">
        <v>591</v>
      </c>
    </row>
    <row r="34659" spans="1:2" hidden="1">
      <c r="A34659" s="450" t="str">
        <f>списки!$C$47</f>
        <v>БАГВ</v>
      </c>
      <c r="B34659" s="442">
        <v>592</v>
      </c>
    </row>
    <row r="34660" spans="1:2" hidden="1">
      <c r="A34660" s="450" t="str">
        <f>списки!$C$47</f>
        <v>БАГВ</v>
      </c>
      <c r="B34660" s="442">
        <v>593</v>
      </c>
    </row>
    <row r="34661" spans="1:2" hidden="1">
      <c r="A34661" s="450" t="str">
        <f>списки!$C$47</f>
        <v>БАГВ</v>
      </c>
      <c r="B34661" s="442">
        <v>594</v>
      </c>
    </row>
    <row r="34662" spans="1:2" hidden="1">
      <c r="A34662" s="450" t="str">
        <f>списки!$C$47</f>
        <v>БАГВ</v>
      </c>
      <c r="B34662" s="442">
        <v>595</v>
      </c>
    </row>
    <row r="34663" spans="1:2" hidden="1">
      <c r="A34663" s="450" t="str">
        <f>списки!$C$47</f>
        <v>БАГВ</v>
      </c>
      <c r="B34663" s="442">
        <v>596</v>
      </c>
    </row>
    <row r="34664" spans="1:2" hidden="1">
      <c r="A34664" s="450" t="str">
        <f>списки!$C$47</f>
        <v>БАГВ</v>
      </c>
      <c r="B34664" s="442">
        <v>597</v>
      </c>
    </row>
    <row r="34665" spans="1:2" hidden="1">
      <c r="A34665" s="450" t="str">
        <f>списки!$C$47</f>
        <v>БАГВ</v>
      </c>
      <c r="B34665" s="442">
        <v>598</v>
      </c>
    </row>
    <row r="34666" spans="1:2" hidden="1">
      <c r="A34666" s="450" t="str">
        <f>списки!$C$47</f>
        <v>БАГВ</v>
      </c>
      <c r="B34666" s="442">
        <v>599</v>
      </c>
    </row>
    <row r="34667" spans="1:2" hidden="1">
      <c r="A34667" s="450" t="str">
        <f>списки!$C$47</f>
        <v>БАГВ</v>
      </c>
      <c r="B34667" s="442">
        <v>600</v>
      </c>
    </row>
    <row r="34668" spans="1:2" hidden="1">
      <c r="A34668" s="450" t="str">
        <f>списки!$C$47</f>
        <v>БАГВ</v>
      </c>
      <c r="B34668" s="442">
        <v>601</v>
      </c>
    </row>
    <row r="34669" spans="1:2" hidden="1">
      <c r="A34669" s="450" t="str">
        <f>списки!$C$47</f>
        <v>БАГВ</v>
      </c>
      <c r="B34669" s="442">
        <v>602</v>
      </c>
    </row>
    <row r="34670" spans="1:2" hidden="1">
      <c r="A34670" s="450" t="str">
        <f>списки!$C$47</f>
        <v>БАГВ</v>
      </c>
      <c r="B34670" s="442">
        <v>603</v>
      </c>
    </row>
    <row r="34671" spans="1:2" hidden="1">
      <c r="A34671" s="450" t="str">
        <f>списки!$C$47</f>
        <v>БАГВ</v>
      </c>
      <c r="B34671" s="442">
        <v>604</v>
      </c>
    </row>
    <row r="34672" spans="1:2" hidden="1">
      <c r="A34672" s="450" t="str">
        <f>списки!$C$47</f>
        <v>БАГВ</v>
      </c>
      <c r="B34672" s="442">
        <v>605</v>
      </c>
    </row>
    <row r="34673" spans="1:2" hidden="1">
      <c r="A34673" s="450" t="str">
        <f>списки!$C$47</f>
        <v>БАГВ</v>
      </c>
      <c r="B34673" s="442">
        <v>606</v>
      </c>
    </row>
    <row r="34674" spans="1:2" hidden="1">
      <c r="A34674" s="450" t="str">
        <f>списки!$C$47</f>
        <v>БАГВ</v>
      </c>
      <c r="B34674" s="442">
        <v>607</v>
      </c>
    </row>
    <row r="34675" spans="1:2" hidden="1">
      <c r="A34675" s="450" t="str">
        <f>списки!$C$47</f>
        <v>БАГВ</v>
      </c>
      <c r="B34675" s="442">
        <v>608</v>
      </c>
    </row>
    <row r="34676" spans="1:2" hidden="1">
      <c r="A34676" s="450" t="str">
        <f>списки!$C$47</f>
        <v>БАГВ</v>
      </c>
      <c r="B34676" s="442">
        <v>609</v>
      </c>
    </row>
    <row r="34677" spans="1:2" hidden="1">
      <c r="A34677" s="450" t="str">
        <f>списки!$C$47</f>
        <v>БАГВ</v>
      </c>
      <c r="B34677" s="442">
        <v>610</v>
      </c>
    </row>
    <row r="34678" spans="1:2" hidden="1">
      <c r="A34678" s="450" t="str">
        <f>списки!$C$47</f>
        <v>БАГВ</v>
      </c>
      <c r="B34678" s="442">
        <v>611</v>
      </c>
    </row>
    <row r="34679" spans="1:2" hidden="1">
      <c r="A34679" s="450" t="str">
        <f>списки!$C$47</f>
        <v>БАГВ</v>
      </c>
      <c r="B34679" s="442">
        <v>612</v>
      </c>
    </row>
    <row r="34680" spans="1:2" hidden="1">
      <c r="A34680" s="450" t="str">
        <f>списки!$C$47</f>
        <v>БАГВ</v>
      </c>
      <c r="B34680" s="442">
        <v>613</v>
      </c>
    </row>
    <row r="34681" spans="1:2" hidden="1">
      <c r="A34681" s="450" t="str">
        <f>списки!$C$47</f>
        <v>БАГВ</v>
      </c>
      <c r="B34681" s="442">
        <v>614</v>
      </c>
    </row>
    <row r="34682" spans="1:2" hidden="1">
      <c r="A34682" s="450" t="str">
        <f>списки!$C$47</f>
        <v>БАГВ</v>
      </c>
      <c r="B34682" s="442">
        <v>615</v>
      </c>
    </row>
    <row r="34683" spans="1:2" hidden="1">
      <c r="A34683" s="450" t="str">
        <f>списки!$C$47</f>
        <v>БАГВ</v>
      </c>
      <c r="B34683" s="442">
        <v>616</v>
      </c>
    </row>
    <row r="34684" spans="1:2" hidden="1">
      <c r="A34684" s="450" t="str">
        <f>списки!$C$47</f>
        <v>БАГВ</v>
      </c>
      <c r="B34684" s="442">
        <v>617</v>
      </c>
    </row>
    <row r="34685" spans="1:2" hidden="1">
      <c r="A34685" s="450" t="str">
        <f>списки!$C$47</f>
        <v>БАГВ</v>
      </c>
      <c r="B34685" s="442">
        <v>618</v>
      </c>
    </row>
    <row r="34686" spans="1:2" hidden="1">
      <c r="A34686" s="450" t="str">
        <f>списки!$C$47</f>
        <v>БАГВ</v>
      </c>
      <c r="B34686" s="442">
        <v>619</v>
      </c>
    </row>
    <row r="34687" spans="1:2" hidden="1">
      <c r="A34687" s="450" t="str">
        <f>списки!$C$47</f>
        <v>БАГВ</v>
      </c>
      <c r="B34687" s="442">
        <v>620</v>
      </c>
    </row>
    <row r="34688" spans="1:2" hidden="1">
      <c r="A34688" s="450" t="str">
        <f>списки!$C$47</f>
        <v>БАГВ</v>
      </c>
      <c r="B34688" s="442">
        <v>621</v>
      </c>
    </row>
    <row r="34689" spans="1:2" hidden="1">
      <c r="A34689" s="450" t="str">
        <f>списки!$C$47</f>
        <v>БАГВ</v>
      </c>
      <c r="B34689" s="442">
        <v>622</v>
      </c>
    </row>
    <row r="34690" spans="1:2" hidden="1">
      <c r="A34690" s="450" t="str">
        <f>списки!$C$47</f>
        <v>БАГВ</v>
      </c>
      <c r="B34690" s="442">
        <v>623</v>
      </c>
    </row>
    <row r="34691" spans="1:2" hidden="1">
      <c r="A34691" s="450" t="str">
        <f>списки!$C$47</f>
        <v>БАГВ</v>
      </c>
      <c r="B34691" s="442">
        <v>624</v>
      </c>
    </row>
    <row r="34692" spans="1:2" hidden="1">
      <c r="A34692" s="450" t="str">
        <f>списки!$C$47</f>
        <v>БАГВ</v>
      </c>
      <c r="B34692" s="442">
        <v>625</v>
      </c>
    </row>
    <row r="34693" spans="1:2" hidden="1">
      <c r="A34693" s="450" t="str">
        <f>списки!$C$47</f>
        <v>БАГВ</v>
      </c>
      <c r="B34693" s="442">
        <v>626</v>
      </c>
    </row>
    <row r="34694" spans="1:2" hidden="1">
      <c r="A34694" s="450" t="str">
        <f>списки!$C$47</f>
        <v>БАГВ</v>
      </c>
      <c r="B34694" s="442">
        <v>627</v>
      </c>
    </row>
    <row r="34695" spans="1:2" hidden="1">
      <c r="A34695" s="450" t="str">
        <f>списки!$C$47</f>
        <v>БАГВ</v>
      </c>
      <c r="B34695" s="442">
        <v>628</v>
      </c>
    </row>
    <row r="34696" spans="1:2" hidden="1">
      <c r="A34696" s="450" t="str">
        <f>списки!$C$47</f>
        <v>БАГВ</v>
      </c>
      <c r="B34696" s="442">
        <v>629</v>
      </c>
    </row>
    <row r="34697" spans="1:2" hidden="1">
      <c r="A34697" s="450" t="str">
        <f>списки!$C$47</f>
        <v>БАГВ</v>
      </c>
      <c r="B34697" s="442">
        <v>630</v>
      </c>
    </row>
    <row r="34698" spans="1:2" hidden="1">
      <c r="A34698" s="450" t="str">
        <f>списки!$C$47</f>
        <v>БАГВ</v>
      </c>
      <c r="B34698" s="442">
        <v>631</v>
      </c>
    </row>
    <row r="34699" spans="1:2" hidden="1">
      <c r="A34699" s="450" t="str">
        <f>списки!$C$47</f>
        <v>БАГВ</v>
      </c>
      <c r="B34699" s="442">
        <v>632</v>
      </c>
    </row>
    <row r="34700" spans="1:2" hidden="1">
      <c r="A34700" s="450" t="str">
        <f>списки!$C$47</f>
        <v>БАГВ</v>
      </c>
      <c r="B34700" s="442">
        <v>633</v>
      </c>
    </row>
    <row r="34701" spans="1:2" hidden="1">
      <c r="A34701" s="450" t="str">
        <f>списки!$C$47</f>
        <v>БАГВ</v>
      </c>
      <c r="B34701" s="442">
        <v>634</v>
      </c>
    </row>
    <row r="34702" spans="1:2" hidden="1">
      <c r="A34702" s="450" t="str">
        <f>списки!$C$47</f>
        <v>БАГВ</v>
      </c>
      <c r="B34702" s="442">
        <v>635</v>
      </c>
    </row>
    <row r="34703" spans="1:2" hidden="1">
      <c r="A34703" s="450" t="str">
        <f>списки!$C$47</f>
        <v>БАГВ</v>
      </c>
      <c r="B34703" s="442">
        <v>636</v>
      </c>
    </row>
    <row r="34704" spans="1:2" hidden="1">
      <c r="A34704" s="450" t="str">
        <f>списки!$C$47</f>
        <v>БАГВ</v>
      </c>
      <c r="B34704" s="442">
        <v>637</v>
      </c>
    </row>
    <row r="34705" spans="1:2" hidden="1">
      <c r="A34705" s="450" t="str">
        <f>списки!$C$47</f>
        <v>БАГВ</v>
      </c>
      <c r="B34705" s="442">
        <v>638</v>
      </c>
    </row>
    <row r="34706" spans="1:2" hidden="1">
      <c r="A34706" s="450" t="str">
        <f>списки!$C$47</f>
        <v>БАГВ</v>
      </c>
      <c r="B34706" s="442">
        <v>639</v>
      </c>
    </row>
    <row r="34707" spans="1:2" hidden="1">
      <c r="A34707" s="450" t="str">
        <f>списки!$C$47</f>
        <v>БАГВ</v>
      </c>
      <c r="B34707" s="442">
        <v>640</v>
      </c>
    </row>
    <row r="34708" spans="1:2" hidden="1">
      <c r="A34708" s="450" t="str">
        <f>списки!$C$47</f>
        <v>БАГВ</v>
      </c>
      <c r="B34708" s="442">
        <v>641</v>
      </c>
    </row>
    <row r="34709" spans="1:2" hidden="1">
      <c r="A34709" s="450" t="str">
        <f>списки!$C$47</f>
        <v>БАГВ</v>
      </c>
      <c r="B34709" s="442">
        <v>642</v>
      </c>
    </row>
    <row r="34710" spans="1:2" hidden="1">
      <c r="A34710" s="450" t="str">
        <f>списки!$C$47</f>
        <v>БАГВ</v>
      </c>
      <c r="B34710" s="442">
        <v>643</v>
      </c>
    </row>
    <row r="34711" spans="1:2" hidden="1">
      <c r="A34711" s="450" t="str">
        <f>списки!$C$47</f>
        <v>БАГВ</v>
      </c>
      <c r="B34711" s="442">
        <v>644</v>
      </c>
    </row>
    <row r="34712" spans="1:2" hidden="1">
      <c r="A34712" s="450" t="str">
        <f>списки!$C$47</f>
        <v>БАГВ</v>
      </c>
      <c r="B34712" s="442">
        <v>645</v>
      </c>
    </row>
    <row r="34713" spans="1:2" hidden="1">
      <c r="A34713" s="450" t="str">
        <f>списки!$C$47</f>
        <v>БАГВ</v>
      </c>
      <c r="B34713" s="442">
        <v>646</v>
      </c>
    </row>
    <row r="34714" spans="1:2" hidden="1">
      <c r="A34714" s="450" t="str">
        <f>списки!$C$47</f>
        <v>БАГВ</v>
      </c>
      <c r="B34714" s="442">
        <v>647</v>
      </c>
    </row>
    <row r="34715" spans="1:2" hidden="1">
      <c r="A34715" s="450" t="str">
        <f>списки!$C$47</f>
        <v>БАГВ</v>
      </c>
      <c r="B34715" s="442">
        <v>648</v>
      </c>
    </row>
    <row r="34716" spans="1:2" hidden="1">
      <c r="A34716" s="450" t="str">
        <f>списки!$C$47</f>
        <v>БАГВ</v>
      </c>
      <c r="B34716" s="442">
        <v>649</v>
      </c>
    </row>
    <row r="34717" spans="1:2" hidden="1">
      <c r="A34717" s="450" t="str">
        <f>списки!$C$47</f>
        <v>БАГВ</v>
      </c>
      <c r="B34717" s="442">
        <v>650</v>
      </c>
    </row>
    <row r="34718" spans="1:2" hidden="1">
      <c r="A34718" s="450" t="str">
        <f>списки!$C$47</f>
        <v>БАГВ</v>
      </c>
      <c r="B34718" s="442">
        <v>651</v>
      </c>
    </row>
    <row r="34719" spans="1:2" hidden="1">
      <c r="A34719" s="450" t="str">
        <f>списки!$C$47</f>
        <v>БАГВ</v>
      </c>
      <c r="B34719" s="442">
        <v>652</v>
      </c>
    </row>
    <row r="34720" spans="1:2" hidden="1">
      <c r="A34720" s="450" t="str">
        <f>списки!$C$47</f>
        <v>БАГВ</v>
      </c>
      <c r="B34720" s="442">
        <v>653</v>
      </c>
    </row>
    <row r="34721" spans="1:2" hidden="1">
      <c r="A34721" s="450" t="str">
        <f>списки!$C$47</f>
        <v>БАГВ</v>
      </c>
      <c r="B34721" s="442">
        <v>654</v>
      </c>
    </row>
    <row r="34722" spans="1:2" hidden="1">
      <c r="A34722" s="450" t="str">
        <f>списки!$C$47</f>
        <v>БАГВ</v>
      </c>
      <c r="B34722" s="442">
        <v>655</v>
      </c>
    </row>
    <row r="34723" spans="1:2" hidden="1">
      <c r="A34723" s="450" t="str">
        <f>списки!$C$47</f>
        <v>БАГВ</v>
      </c>
      <c r="B34723" s="442">
        <v>656</v>
      </c>
    </row>
    <row r="34724" spans="1:2" hidden="1">
      <c r="A34724" s="450" t="str">
        <f>списки!$C$47</f>
        <v>БАГВ</v>
      </c>
      <c r="B34724" s="442">
        <v>657</v>
      </c>
    </row>
    <row r="34725" spans="1:2" hidden="1">
      <c r="A34725" s="450" t="str">
        <f>списки!$C$47</f>
        <v>БАГВ</v>
      </c>
      <c r="B34725" s="442">
        <v>658</v>
      </c>
    </row>
    <row r="34726" spans="1:2" hidden="1">
      <c r="A34726" s="450" t="str">
        <f>списки!$C$47</f>
        <v>БАГВ</v>
      </c>
      <c r="B34726" s="442">
        <v>659</v>
      </c>
    </row>
    <row r="34727" spans="1:2" hidden="1">
      <c r="A34727" s="450" t="str">
        <f>списки!$C$47</f>
        <v>БАГВ</v>
      </c>
      <c r="B34727" s="442">
        <v>660</v>
      </c>
    </row>
    <row r="34728" spans="1:2" hidden="1">
      <c r="A34728" s="450" t="str">
        <f>списки!$C$47</f>
        <v>БАГВ</v>
      </c>
      <c r="B34728" s="442">
        <v>661</v>
      </c>
    </row>
    <row r="34729" spans="1:2" hidden="1">
      <c r="A34729" s="450" t="str">
        <f>списки!$C$47</f>
        <v>БАГВ</v>
      </c>
      <c r="B34729" s="442">
        <v>662</v>
      </c>
    </row>
    <row r="34730" spans="1:2" hidden="1">
      <c r="A34730" s="450" t="str">
        <f>списки!$C$47</f>
        <v>БАГВ</v>
      </c>
      <c r="B34730" s="442">
        <v>663</v>
      </c>
    </row>
    <row r="34731" spans="1:2" hidden="1">
      <c r="A34731" s="450" t="str">
        <f>списки!$C$47</f>
        <v>БАГВ</v>
      </c>
      <c r="B34731" s="442">
        <v>664</v>
      </c>
    </row>
    <row r="34732" spans="1:2" hidden="1">
      <c r="A34732" s="450" t="str">
        <f>списки!$C$47</f>
        <v>БАГВ</v>
      </c>
      <c r="B34732" s="442">
        <v>665</v>
      </c>
    </row>
    <row r="34733" spans="1:2" hidden="1">
      <c r="A34733" s="450" t="str">
        <f>списки!$C$47</f>
        <v>БАГВ</v>
      </c>
      <c r="B34733" s="442">
        <v>666</v>
      </c>
    </row>
    <row r="34734" spans="1:2" hidden="1">
      <c r="A34734" s="450" t="str">
        <f>списки!$C$47</f>
        <v>БАГВ</v>
      </c>
      <c r="B34734" s="442">
        <v>667</v>
      </c>
    </row>
    <row r="34735" spans="1:2" hidden="1">
      <c r="A34735" s="450" t="str">
        <f>списки!$C$47</f>
        <v>БАГВ</v>
      </c>
      <c r="B34735" s="442">
        <v>668</v>
      </c>
    </row>
    <row r="34736" spans="1:2" hidden="1">
      <c r="A34736" s="450" t="str">
        <f>списки!$C$47</f>
        <v>БАГВ</v>
      </c>
      <c r="B34736" s="442">
        <v>669</v>
      </c>
    </row>
    <row r="34737" spans="1:2" hidden="1">
      <c r="A34737" s="450" t="str">
        <f>списки!$C$47</f>
        <v>БАГВ</v>
      </c>
      <c r="B34737" s="442">
        <v>670</v>
      </c>
    </row>
    <row r="34738" spans="1:2" hidden="1">
      <c r="A34738" s="450" t="str">
        <f>списки!$C$47</f>
        <v>БАГВ</v>
      </c>
      <c r="B34738" s="442">
        <v>671</v>
      </c>
    </row>
    <row r="34739" spans="1:2" hidden="1">
      <c r="A34739" s="450" t="str">
        <f>списки!$C$47</f>
        <v>БАГВ</v>
      </c>
      <c r="B34739" s="442">
        <v>672</v>
      </c>
    </row>
    <row r="34740" spans="1:2" hidden="1">
      <c r="A34740" s="450" t="str">
        <f>списки!$C$47</f>
        <v>БАГВ</v>
      </c>
      <c r="B34740" s="442">
        <v>673</v>
      </c>
    </row>
    <row r="34741" spans="1:2" hidden="1">
      <c r="A34741" s="450" t="str">
        <f>списки!$C$47</f>
        <v>БАГВ</v>
      </c>
      <c r="B34741" s="442">
        <v>674</v>
      </c>
    </row>
    <row r="34742" spans="1:2" hidden="1">
      <c r="A34742" s="450" t="str">
        <f>списки!$C$47</f>
        <v>БАГВ</v>
      </c>
      <c r="B34742" s="442">
        <v>675</v>
      </c>
    </row>
    <row r="34743" spans="1:2" hidden="1">
      <c r="A34743" s="450" t="str">
        <f>списки!$C$47</f>
        <v>БАГВ</v>
      </c>
      <c r="B34743" s="442">
        <v>676</v>
      </c>
    </row>
    <row r="34744" spans="1:2" hidden="1">
      <c r="A34744" s="450" t="str">
        <f>списки!$C$47</f>
        <v>БАГВ</v>
      </c>
      <c r="B34744" s="442">
        <v>677</v>
      </c>
    </row>
    <row r="34745" spans="1:2" hidden="1">
      <c r="A34745" s="450" t="str">
        <f>списки!$C$47</f>
        <v>БАГВ</v>
      </c>
      <c r="B34745" s="442">
        <v>678</v>
      </c>
    </row>
    <row r="34746" spans="1:2" hidden="1">
      <c r="A34746" s="450" t="str">
        <f>списки!$C$47</f>
        <v>БАГВ</v>
      </c>
      <c r="B34746" s="442">
        <v>679</v>
      </c>
    </row>
    <row r="34747" spans="1:2" hidden="1">
      <c r="A34747" s="450" t="str">
        <f>списки!$C$47</f>
        <v>БАГВ</v>
      </c>
      <c r="B34747" s="442">
        <v>680</v>
      </c>
    </row>
    <row r="34748" spans="1:2" hidden="1">
      <c r="A34748" s="450" t="str">
        <f>списки!$C$47</f>
        <v>БАГВ</v>
      </c>
      <c r="B34748" s="442">
        <v>681</v>
      </c>
    </row>
    <row r="34749" spans="1:2" hidden="1">
      <c r="A34749" s="450" t="str">
        <f>списки!$C$47</f>
        <v>БАГВ</v>
      </c>
      <c r="B34749" s="442">
        <v>682</v>
      </c>
    </row>
    <row r="34750" spans="1:2" hidden="1">
      <c r="A34750" s="450" t="str">
        <f>списки!$C$47</f>
        <v>БАГВ</v>
      </c>
      <c r="B34750" s="442">
        <v>683</v>
      </c>
    </row>
    <row r="34751" spans="1:2" hidden="1">
      <c r="A34751" s="450" t="str">
        <f>списки!$C$47</f>
        <v>БАГВ</v>
      </c>
      <c r="B34751" s="442">
        <v>684</v>
      </c>
    </row>
    <row r="34752" spans="1:2" hidden="1">
      <c r="A34752" s="450" t="str">
        <f>списки!$C$47</f>
        <v>БАГВ</v>
      </c>
      <c r="B34752" s="442">
        <v>685</v>
      </c>
    </row>
    <row r="34753" spans="1:2" hidden="1">
      <c r="A34753" s="450" t="str">
        <f>списки!$C$47</f>
        <v>БАГВ</v>
      </c>
      <c r="B34753" s="442">
        <v>686</v>
      </c>
    </row>
    <row r="34754" spans="1:2" hidden="1">
      <c r="A34754" s="450" t="str">
        <f>списки!$C$47</f>
        <v>БАГВ</v>
      </c>
      <c r="B34754" s="442">
        <v>687</v>
      </c>
    </row>
    <row r="34755" spans="1:2" hidden="1">
      <c r="A34755" s="450" t="str">
        <f>списки!$C$47</f>
        <v>БАГВ</v>
      </c>
      <c r="B34755" s="442">
        <v>688</v>
      </c>
    </row>
    <row r="34756" spans="1:2" hidden="1">
      <c r="A34756" s="450" t="str">
        <f>списки!$C$47</f>
        <v>БАГВ</v>
      </c>
      <c r="B34756" s="442">
        <v>689</v>
      </c>
    </row>
    <row r="34757" spans="1:2" hidden="1">
      <c r="A34757" s="450" t="str">
        <f>списки!$C$47</f>
        <v>БАГВ</v>
      </c>
      <c r="B34757" s="442">
        <v>690</v>
      </c>
    </row>
    <row r="34758" spans="1:2" hidden="1">
      <c r="A34758" s="450" t="str">
        <f>списки!$C$47</f>
        <v>БАГВ</v>
      </c>
      <c r="B34758" s="442">
        <v>691</v>
      </c>
    </row>
    <row r="34759" spans="1:2" hidden="1">
      <c r="A34759" s="450" t="str">
        <f>списки!$C$47</f>
        <v>БАГВ</v>
      </c>
      <c r="B34759" s="442">
        <v>692</v>
      </c>
    </row>
    <row r="34760" spans="1:2" hidden="1">
      <c r="A34760" s="450" t="str">
        <f>списки!$C$47</f>
        <v>БАГВ</v>
      </c>
      <c r="B34760" s="442">
        <v>693</v>
      </c>
    </row>
    <row r="34761" spans="1:2" hidden="1">
      <c r="A34761" s="450" t="str">
        <f>списки!$C$47</f>
        <v>БАГВ</v>
      </c>
      <c r="B34761" s="442">
        <v>694</v>
      </c>
    </row>
    <row r="34762" spans="1:2" hidden="1">
      <c r="A34762" s="450" t="str">
        <f>списки!$C$47</f>
        <v>БАГВ</v>
      </c>
      <c r="B34762" s="442">
        <v>695</v>
      </c>
    </row>
    <row r="34763" spans="1:2" hidden="1">
      <c r="A34763" s="450" t="str">
        <f>списки!$C$47</f>
        <v>БАГВ</v>
      </c>
      <c r="B34763" s="442">
        <v>696</v>
      </c>
    </row>
    <row r="34764" spans="1:2" hidden="1">
      <c r="A34764" s="450" t="str">
        <f>списки!$C$47</f>
        <v>БАГВ</v>
      </c>
      <c r="B34764" s="442">
        <v>697</v>
      </c>
    </row>
    <row r="34765" spans="1:2" hidden="1">
      <c r="A34765" s="450" t="str">
        <f>списки!$C$47</f>
        <v>БАГВ</v>
      </c>
      <c r="B34765" s="442">
        <v>698</v>
      </c>
    </row>
    <row r="34766" spans="1:2" hidden="1">
      <c r="A34766" s="450" t="str">
        <f>списки!$C$47</f>
        <v>БАГВ</v>
      </c>
      <c r="B34766" s="442">
        <v>699</v>
      </c>
    </row>
    <row r="34767" spans="1:2" hidden="1">
      <c r="A34767" s="450" t="str">
        <f>списки!$C$47</f>
        <v>БАГВ</v>
      </c>
      <c r="B34767" s="442">
        <v>700</v>
      </c>
    </row>
    <row r="34768" spans="1:2" hidden="1">
      <c r="A34768" s="450" t="str">
        <f>списки!$C$47</f>
        <v>БАГВ</v>
      </c>
      <c r="B34768" s="442">
        <v>701</v>
      </c>
    </row>
    <row r="34769" spans="1:2" hidden="1">
      <c r="A34769" s="450" t="str">
        <f>списки!$C$47</f>
        <v>БАГВ</v>
      </c>
      <c r="B34769" s="442">
        <v>702</v>
      </c>
    </row>
    <row r="34770" spans="1:2" hidden="1">
      <c r="A34770" s="450" t="str">
        <f>списки!$C$47</f>
        <v>БАГВ</v>
      </c>
      <c r="B34770" s="442">
        <v>703</v>
      </c>
    </row>
    <row r="34771" spans="1:2" hidden="1">
      <c r="A34771" s="450" t="str">
        <f>списки!$C$47</f>
        <v>БАГВ</v>
      </c>
      <c r="B34771" s="442">
        <v>704</v>
      </c>
    </row>
    <row r="34772" spans="1:2" hidden="1">
      <c r="A34772" s="450" t="str">
        <f>списки!$C$47</f>
        <v>БАГВ</v>
      </c>
      <c r="B34772" s="442">
        <v>705</v>
      </c>
    </row>
    <row r="34773" spans="1:2" hidden="1">
      <c r="A34773" s="450" t="str">
        <f>списки!$C$47</f>
        <v>БАГВ</v>
      </c>
      <c r="B34773" s="442">
        <v>706</v>
      </c>
    </row>
    <row r="34774" spans="1:2" hidden="1">
      <c r="A34774" s="450" t="str">
        <f>списки!$C$47</f>
        <v>БАГВ</v>
      </c>
      <c r="B34774" s="442">
        <v>707</v>
      </c>
    </row>
    <row r="34775" spans="1:2" hidden="1">
      <c r="A34775" s="450" t="str">
        <f>списки!$C$47</f>
        <v>БАГВ</v>
      </c>
      <c r="B34775" s="442">
        <v>708</v>
      </c>
    </row>
    <row r="34776" spans="1:2" hidden="1">
      <c r="A34776" s="450" t="str">
        <f>списки!$C$47</f>
        <v>БАГВ</v>
      </c>
      <c r="B34776" s="442">
        <v>709</v>
      </c>
    </row>
    <row r="34777" spans="1:2" hidden="1">
      <c r="A34777" s="450" t="str">
        <f>списки!$C$47</f>
        <v>БАГВ</v>
      </c>
      <c r="B34777" s="442">
        <v>710</v>
      </c>
    </row>
    <row r="34778" spans="1:2" hidden="1">
      <c r="A34778" s="450" t="str">
        <f>списки!$C$47</f>
        <v>БАГВ</v>
      </c>
      <c r="B34778" s="442">
        <v>711</v>
      </c>
    </row>
    <row r="34779" spans="1:2" hidden="1">
      <c r="A34779" s="450" t="str">
        <f>списки!$C$47</f>
        <v>БАГВ</v>
      </c>
      <c r="B34779" s="442">
        <v>712</v>
      </c>
    </row>
    <row r="34780" spans="1:2" hidden="1">
      <c r="A34780" s="450" t="str">
        <f>списки!$C$47</f>
        <v>БАГВ</v>
      </c>
      <c r="B34780" s="442">
        <v>713</v>
      </c>
    </row>
    <row r="34781" spans="1:2" hidden="1">
      <c r="A34781" s="450" t="str">
        <f>списки!$C$47</f>
        <v>БАГВ</v>
      </c>
      <c r="B34781" s="442">
        <v>714</v>
      </c>
    </row>
    <row r="34782" spans="1:2" hidden="1">
      <c r="A34782" s="450" t="str">
        <f>списки!$C$47</f>
        <v>БАГВ</v>
      </c>
      <c r="B34782" s="442">
        <v>715</v>
      </c>
    </row>
    <row r="34783" spans="1:2" hidden="1">
      <c r="A34783" s="450" t="str">
        <f>списки!$C$47</f>
        <v>БАГВ</v>
      </c>
      <c r="B34783" s="442">
        <v>716</v>
      </c>
    </row>
    <row r="34784" spans="1:2" hidden="1">
      <c r="A34784" s="450" t="str">
        <f>списки!$C$47</f>
        <v>БАГВ</v>
      </c>
      <c r="B34784" s="442">
        <v>717</v>
      </c>
    </row>
    <row r="34785" spans="1:2" hidden="1">
      <c r="A34785" s="450" t="str">
        <f>списки!$C$47</f>
        <v>БАГВ</v>
      </c>
      <c r="B34785" s="442">
        <v>718</v>
      </c>
    </row>
    <row r="34786" spans="1:2" hidden="1">
      <c r="A34786" s="450" t="str">
        <f>списки!$C$47</f>
        <v>БАГВ</v>
      </c>
      <c r="B34786" s="442">
        <v>719</v>
      </c>
    </row>
    <row r="34787" spans="1:2" hidden="1">
      <c r="A34787" s="450" t="str">
        <f>списки!$C$47</f>
        <v>БАГВ</v>
      </c>
      <c r="B34787" s="442">
        <v>720</v>
      </c>
    </row>
    <row r="34788" spans="1:2" hidden="1">
      <c r="A34788" s="450" t="str">
        <f>списки!$C$47</f>
        <v>БАГВ</v>
      </c>
      <c r="B34788" s="442">
        <v>721</v>
      </c>
    </row>
    <row r="34789" spans="1:2" hidden="1">
      <c r="A34789" s="450" t="str">
        <f>списки!$C$47</f>
        <v>БАГВ</v>
      </c>
      <c r="B34789" s="442">
        <v>722</v>
      </c>
    </row>
    <row r="34790" spans="1:2" hidden="1">
      <c r="A34790" s="450" t="str">
        <f>списки!$C$47</f>
        <v>БАГВ</v>
      </c>
      <c r="B34790" s="442">
        <v>723</v>
      </c>
    </row>
    <row r="34791" spans="1:2" hidden="1">
      <c r="A34791" s="450" t="str">
        <f>списки!$C$47</f>
        <v>БАГВ</v>
      </c>
      <c r="B34791" s="442">
        <v>724</v>
      </c>
    </row>
    <row r="34792" spans="1:2" hidden="1">
      <c r="A34792" s="450" t="str">
        <f>списки!$C$47</f>
        <v>БАГВ</v>
      </c>
      <c r="B34792" s="442">
        <v>725</v>
      </c>
    </row>
    <row r="34793" spans="1:2" hidden="1">
      <c r="A34793" s="450" t="str">
        <f>списки!$C$47</f>
        <v>БАГВ</v>
      </c>
      <c r="B34793" s="442">
        <v>726</v>
      </c>
    </row>
    <row r="34794" spans="1:2" hidden="1">
      <c r="A34794" s="450" t="str">
        <f>списки!$C$47</f>
        <v>БАГВ</v>
      </c>
      <c r="B34794" s="442">
        <v>727</v>
      </c>
    </row>
    <row r="34795" spans="1:2" hidden="1">
      <c r="A34795" s="450" t="str">
        <f>списки!$C$47</f>
        <v>БАГВ</v>
      </c>
      <c r="B34795" s="442">
        <v>728</v>
      </c>
    </row>
    <row r="34796" spans="1:2" hidden="1">
      <c r="A34796" s="450" t="str">
        <f>списки!$C$47</f>
        <v>БАГВ</v>
      </c>
      <c r="B34796" s="442">
        <v>729</v>
      </c>
    </row>
    <row r="34797" spans="1:2" hidden="1">
      <c r="A34797" s="450" t="str">
        <f>списки!$C$47</f>
        <v>БАГВ</v>
      </c>
      <c r="B34797" s="442">
        <v>730</v>
      </c>
    </row>
    <row r="34798" spans="1:2" hidden="1">
      <c r="A34798" s="450" t="str">
        <f>списки!$C$47</f>
        <v>БАГВ</v>
      </c>
      <c r="B34798" s="442">
        <v>731</v>
      </c>
    </row>
    <row r="34799" spans="1:2" hidden="1">
      <c r="A34799" s="450" t="str">
        <f>списки!$C$47</f>
        <v>БАГВ</v>
      </c>
      <c r="B34799" s="442">
        <v>732</v>
      </c>
    </row>
    <row r="34800" spans="1:2" hidden="1">
      <c r="A34800" s="450" t="str">
        <f>списки!$C$47</f>
        <v>БАГВ</v>
      </c>
      <c r="B34800" s="442">
        <v>733</v>
      </c>
    </row>
    <row r="34801" spans="1:2" hidden="1">
      <c r="A34801" s="450" t="str">
        <f>списки!$C$47</f>
        <v>БАГВ</v>
      </c>
      <c r="B34801" s="442">
        <v>734</v>
      </c>
    </row>
    <row r="34802" spans="1:2" hidden="1">
      <c r="A34802" s="450" t="str">
        <f>списки!$C$47</f>
        <v>БАГВ</v>
      </c>
      <c r="B34802" s="442">
        <v>735</v>
      </c>
    </row>
    <row r="34803" spans="1:2" hidden="1">
      <c r="A34803" s="450" t="str">
        <f>списки!$C$47</f>
        <v>БАГВ</v>
      </c>
      <c r="B34803" s="442">
        <v>736</v>
      </c>
    </row>
    <row r="34804" spans="1:2" hidden="1">
      <c r="A34804" s="450" t="str">
        <f>списки!$C$47</f>
        <v>БАГВ</v>
      </c>
      <c r="B34804" s="442">
        <v>737</v>
      </c>
    </row>
    <row r="34805" spans="1:2" hidden="1">
      <c r="A34805" s="450" t="str">
        <f>списки!$C$47</f>
        <v>БАГВ</v>
      </c>
      <c r="B34805" s="442">
        <v>738</v>
      </c>
    </row>
    <row r="34806" spans="1:2" hidden="1">
      <c r="A34806" s="450" t="str">
        <f>списки!$C$47</f>
        <v>БАГВ</v>
      </c>
      <c r="B34806" s="442">
        <v>739</v>
      </c>
    </row>
    <row r="34807" spans="1:2" hidden="1">
      <c r="A34807" s="450" t="str">
        <f>списки!$C$47</f>
        <v>БАГВ</v>
      </c>
      <c r="B34807" s="442">
        <v>740</v>
      </c>
    </row>
    <row r="34808" spans="1:2" hidden="1">
      <c r="A34808" s="450" t="str">
        <f>списки!$C$47</f>
        <v>БАГВ</v>
      </c>
      <c r="B34808" s="442">
        <v>741</v>
      </c>
    </row>
    <row r="34809" spans="1:2" hidden="1">
      <c r="A34809" s="450" t="str">
        <f>списки!$C$47</f>
        <v>БАГВ</v>
      </c>
      <c r="B34809" s="442">
        <v>742</v>
      </c>
    </row>
    <row r="34810" spans="1:2" hidden="1">
      <c r="A34810" s="450" t="str">
        <f>списки!$C$47</f>
        <v>БАГВ</v>
      </c>
      <c r="B34810" s="442">
        <v>743</v>
      </c>
    </row>
    <row r="34811" spans="1:2" hidden="1">
      <c r="A34811" s="450" t="str">
        <f>списки!$C$47</f>
        <v>БАГВ</v>
      </c>
      <c r="B34811" s="442">
        <v>744</v>
      </c>
    </row>
    <row r="34812" spans="1:2" hidden="1">
      <c r="A34812" s="450" t="str">
        <f>списки!$C$47</f>
        <v>БАГВ</v>
      </c>
      <c r="B34812" s="442">
        <v>745</v>
      </c>
    </row>
    <row r="34813" spans="1:2" hidden="1">
      <c r="A34813" s="450" t="str">
        <f>списки!$C$47</f>
        <v>БАГВ</v>
      </c>
      <c r="B34813" s="442">
        <v>746</v>
      </c>
    </row>
    <row r="34814" spans="1:2" hidden="1">
      <c r="A34814" s="450" t="str">
        <f>списки!$C$47</f>
        <v>БАГВ</v>
      </c>
      <c r="B34814" s="442">
        <v>747</v>
      </c>
    </row>
    <row r="34815" spans="1:2" hidden="1">
      <c r="A34815" s="450" t="str">
        <f>списки!$C$47</f>
        <v>БАГВ</v>
      </c>
      <c r="B34815" s="442">
        <v>748</v>
      </c>
    </row>
    <row r="34816" spans="1:2" hidden="1">
      <c r="A34816" s="450" t="str">
        <f>списки!$C$47</f>
        <v>БАГВ</v>
      </c>
      <c r="B34816" s="442">
        <v>749</v>
      </c>
    </row>
    <row r="34817" spans="1:2" hidden="1">
      <c r="A34817" s="450" t="str">
        <f>списки!$C$47</f>
        <v>БАГВ</v>
      </c>
      <c r="B34817" s="442">
        <v>750</v>
      </c>
    </row>
    <row r="34818" spans="1:2" hidden="1">
      <c r="A34818" s="450" t="str">
        <f>списки!$C$47</f>
        <v>БАГВ</v>
      </c>
      <c r="B34818" s="442">
        <v>751</v>
      </c>
    </row>
    <row r="34819" spans="1:2" hidden="1">
      <c r="A34819" s="450" t="str">
        <f>списки!$C$47</f>
        <v>БАГВ</v>
      </c>
      <c r="B34819" s="442">
        <v>752</v>
      </c>
    </row>
    <row r="34820" spans="1:2" hidden="1">
      <c r="A34820" s="450" t="str">
        <f>списки!$C$47</f>
        <v>БАГВ</v>
      </c>
      <c r="B34820" s="442">
        <v>753</v>
      </c>
    </row>
    <row r="34821" spans="1:2" hidden="1">
      <c r="A34821" s="450" t="str">
        <f>списки!$C$47</f>
        <v>БАГВ</v>
      </c>
      <c r="B34821" s="442">
        <v>754</v>
      </c>
    </row>
    <row r="34822" spans="1:2" hidden="1">
      <c r="A34822" s="450" t="str">
        <f>списки!$C$47</f>
        <v>БАГВ</v>
      </c>
      <c r="B34822" s="442">
        <v>755</v>
      </c>
    </row>
    <row r="34823" spans="1:2" hidden="1">
      <c r="A34823" s="450" t="str">
        <f>списки!$C$47</f>
        <v>БАГВ</v>
      </c>
      <c r="B34823" s="442">
        <v>756</v>
      </c>
    </row>
    <row r="34824" spans="1:2" hidden="1">
      <c r="A34824" s="450" t="str">
        <f>списки!$C$47</f>
        <v>БАГВ</v>
      </c>
      <c r="B34824" s="442">
        <v>757</v>
      </c>
    </row>
    <row r="34825" spans="1:2" hidden="1">
      <c r="A34825" s="450" t="str">
        <f>списки!$C$47</f>
        <v>БАГВ</v>
      </c>
      <c r="B34825" s="442">
        <v>758</v>
      </c>
    </row>
    <row r="34826" spans="1:2" hidden="1">
      <c r="A34826" s="450" t="str">
        <f>списки!$C$47</f>
        <v>БАГВ</v>
      </c>
      <c r="B34826" s="442">
        <v>759</v>
      </c>
    </row>
    <row r="34827" spans="1:2" hidden="1">
      <c r="A34827" s="450" t="str">
        <f>списки!$C$47</f>
        <v>БАГВ</v>
      </c>
      <c r="B34827" s="442">
        <v>760</v>
      </c>
    </row>
    <row r="34828" spans="1:2" hidden="1">
      <c r="A34828" s="450" t="str">
        <f>списки!$C$47</f>
        <v>БАГВ</v>
      </c>
      <c r="B34828" s="442">
        <v>761</v>
      </c>
    </row>
    <row r="34829" spans="1:2" hidden="1">
      <c r="A34829" s="450" t="str">
        <f>списки!$C$47</f>
        <v>БАГВ</v>
      </c>
      <c r="B34829" s="442">
        <v>762</v>
      </c>
    </row>
    <row r="34830" spans="1:2" hidden="1">
      <c r="A34830" s="450" t="str">
        <f>списки!$C$47</f>
        <v>БАГВ</v>
      </c>
      <c r="B34830" s="442">
        <v>763</v>
      </c>
    </row>
    <row r="34831" spans="1:2" hidden="1">
      <c r="A34831" s="450" t="str">
        <f>списки!$C$47</f>
        <v>БАГВ</v>
      </c>
      <c r="B34831" s="442">
        <v>764</v>
      </c>
    </row>
    <row r="34832" spans="1:2" hidden="1">
      <c r="A34832" s="450" t="str">
        <f>списки!$C$47</f>
        <v>БАГВ</v>
      </c>
      <c r="B34832" s="442">
        <v>765</v>
      </c>
    </row>
    <row r="34833" spans="1:2" hidden="1">
      <c r="A34833" s="450" t="str">
        <f>списки!$C$47</f>
        <v>БАГВ</v>
      </c>
      <c r="B34833" s="442">
        <v>766</v>
      </c>
    </row>
    <row r="34834" spans="1:2" hidden="1">
      <c r="A34834" s="450" t="str">
        <f>списки!$C$47</f>
        <v>БАГВ</v>
      </c>
      <c r="B34834" s="442">
        <v>767</v>
      </c>
    </row>
    <row r="34835" spans="1:2" hidden="1">
      <c r="A34835" s="450" t="str">
        <f>списки!$C$47</f>
        <v>БАГВ</v>
      </c>
      <c r="B34835" s="442">
        <v>768</v>
      </c>
    </row>
    <row r="34836" spans="1:2" hidden="1">
      <c r="A34836" s="450" t="str">
        <f>списки!$C$47</f>
        <v>БАГВ</v>
      </c>
      <c r="B34836" s="442">
        <v>769</v>
      </c>
    </row>
    <row r="34837" spans="1:2" hidden="1">
      <c r="A34837" s="450" t="str">
        <f>списки!$C$47</f>
        <v>БАГВ</v>
      </c>
      <c r="B34837" s="442">
        <v>770</v>
      </c>
    </row>
    <row r="34838" spans="1:2" hidden="1">
      <c r="A34838" s="450" t="str">
        <f>списки!$C$47</f>
        <v>БАГВ</v>
      </c>
      <c r="B34838" s="442">
        <v>771</v>
      </c>
    </row>
    <row r="34839" spans="1:2" hidden="1">
      <c r="A34839" s="450" t="str">
        <f>списки!$C$47</f>
        <v>БАГВ</v>
      </c>
      <c r="B34839" s="442">
        <v>772</v>
      </c>
    </row>
    <row r="34840" spans="1:2" hidden="1">
      <c r="A34840" s="450" t="str">
        <f>списки!$C$47</f>
        <v>БАГВ</v>
      </c>
      <c r="B34840" s="442">
        <v>773</v>
      </c>
    </row>
    <row r="34841" spans="1:2" hidden="1">
      <c r="A34841" s="450" t="str">
        <f>списки!$C$47</f>
        <v>БАГВ</v>
      </c>
      <c r="B34841" s="442">
        <v>774</v>
      </c>
    </row>
    <row r="34842" spans="1:2" hidden="1">
      <c r="A34842" s="450" t="str">
        <f>списки!$C$47</f>
        <v>БАГВ</v>
      </c>
      <c r="B34842" s="442">
        <v>775</v>
      </c>
    </row>
    <row r="34843" spans="1:2" hidden="1">
      <c r="A34843" s="450" t="str">
        <f>списки!$C$47</f>
        <v>БАГВ</v>
      </c>
      <c r="B34843" s="442">
        <v>776</v>
      </c>
    </row>
    <row r="34844" spans="1:2" hidden="1">
      <c r="A34844" s="450" t="str">
        <f>списки!$C$47</f>
        <v>БАГВ</v>
      </c>
      <c r="B34844" s="442">
        <v>777</v>
      </c>
    </row>
    <row r="34845" spans="1:2" hidden="1">
      <c r="A34845" s="450" t="str">
        <f>списки!$C$47</f>
        <v>БАГВ</v>
      </c>
      <c r="B34845" s="442">
        <v>778</v>
      </c>
    </row>
    <row r="34846" spans="1:2" hidden="1">
      <c r="A34846" s="450" t="str">
        <f>списки!$C$47</f>
        <v>БАГВ</v>
      </c>
      <c r="B34846" s="442">
        <v>779</v>
      </c>
    </row>
    <row r="34847" spans="1:2" hidden="1">
      <c r="A34847" s="450" t="str">
        <f>списки!$C$47</f>
        <v>БАГВ</v>
      </c>
      <c r="B34847" s="442">
        <v>780</v>
      </c>
    </row>
    <row r="34848" spans="1:2" hidden="1">
      <c r="A34848" s="450" t="str">
        <f>списки!$C$47</f>
        <v>БАГВ</v>
      </c>
      <c r="B34848" s="442">
        <v>781</v>
      </c>
    </row>
    <row r="34849" spans="1:2" hidden="1">
      <c r="A34849" s="450" t="str">
        <f>списки!$C$47</f>
        <v>БАГВ</v>
      </c>
      <c r="B34849" s="442">
        <v>782</v>
      </c>
    </row>
    <row r="34850" spans="1:2" hidden="1">
      <c r="A34850" s="450" t="str">
        <f>списки!$C$47</f>
        <v>БАГВ</v>
      </c>
      <c r="B34850" s="442">
        <v>783</v>
      </c>
    </row>
    <row r="34851" spans="1:2" hidden="1">
      <c r="A34851" s="450" t="str">
        <f>списки!$C$47</f>
        <v>БАГВ</v>
      </c>
      <c r="B34851" s="442">
        <v>784</v>
      </c>
    </row>
    <row r="34852" spans="1:2" hidden="1">
      <c r="A34852" s="450" t="str">
        <f>списки!$C$47</f>
        <v>БАГВ</v>
      </c>
      <c r="B34852" s="442">
        <v>785</v>
      </c>
    </row>
    <row r="34853" spans="1:2" hidden="1">
      <c r="A34853" s="450" t="str">
        <f>списки!$C$47</f>
        <v>БАГВ</v>
      </c>
      <c r="B34853" s="442">
        <v>786</v>
      </c>
    </row>
    <row r="34854" spans="1:2" hidden="1">
      <c r="A34854" s="450" t="str">
        <f>списки!$C$47</f>
        <v>БАГВ</v>
      </c>
      <c r="B34854" s="442">
        <v>787</v>
      </c>
    </row>
    <row r="34855" spans="1:2" hidden="1">
      <c r="A34855" s="450" t="str">
        <f>списки!$C$47</f>
        <v>БАГВ</v>
      </c>
      <c r="B34855" s="442">
        <v>788</v>
      </c>
    </row>
    <row r="34856" spans="1:2" hidden="1">
      <c r="A34856" s="450" t="str">
        <f>списки!$C$47</f>
        <v>БАГВ</v>
      </c>
      <c r="B34856" s="442">
        <v>789</v>
      </c>
    </row>
    <row r="34857" spans="1:2" hidden="1">
      <c r="A34857" s="450" t="str">
        <f>списки!$C$47</f>
        <v>БАГВ</v>
      </c>
      <c r="B34857" s="442">
        <v>790</v>
      </c>
    </row>
    <row r="34858" spans="1:2" hidden="1">
      <c r="A34858" s="450" t="str">
        <f>списки!$C$47</f>
        <v>БАГВ</v>
      </c>
      <c r="B34858" s="442">
        <v>791</v>
      </c>
    </row>
    <row r="34859" spans="1:2" hidden="1">
      <c r="A34859" s="450" t="str">
        <f>списки!$C$47</f>
        <v>БАГВ</v>
      </c>
      <c r="B34859" s="442">
        <v>792</v>
      </c>
    </row>
    <row r="34860" spans="1:2" hidden="1">
      <c r="A34860" s="450" t="str">
        <f>списки!$C$47</f>
        <v>БАГВ</v>
      </c>
      <c r="B34860" s="442">
        <v>793</v>
      </c>
    </row>
    <row r="34861" spans="1:2" hidden="1">
      <c r="A34861" s="450" t="str">
        <f>списки!$C$47</f>
        <v>БАГВ</v>
      </c>
      <c r="B34861" s="442">
        <v>794</v>
      </c>
    </row>
    <row r="34862" spans="1:2" hidden="1">
      <c r="A34862" s="450" t="str">
        <f>списки!$C$47</f>
        <v>БАГВ</v>
      </c>
      <c r="B34862" s="442">
        <v>795</v>
      </c>
    </row>
    <row r="34863" spans="1:2" hidden="1">
      <c r="A34863" s="450" t="str">
        <f>списки!$C$47</f>
        <v>БАГВ</v>
      </c>
      <c r="B34863" s="442">
        <v>796</v>
      </c>
    </row>
    <row r="34864" spans="1:2" hidden="1">
      <c r="A34864" s="450" t="str">
        <f>списки!$C$47</f>
        <v>БАГВ</v>
      </c>
      <c r="B34864" s="442">
        <v>797</v>
      </c>
    </row>
    <row r="34865" spans="1:2" hidden="1">
      <c r="A34865" s="450" t="str">
        <f>списки!$C$47</f>
        <v>БАГВ</v>
      </c>
      <c r="B34865" s="442">
        <v>798</v>
      </c>
    </row>
    <row r="34866" spans="1:2" hidden="1">
      <c r="A34866" s="450" t="str">
        <f>списки!$C$47</f>
        <v>БАГВ</v>
      </c>
      <c r="B34866" s="442">
        <v>799</v>
      </c>
    </row>
    <row r="34867" spans="1:2" hidden="1">
      <c r="A34867" s="450" t="str">
        <f>списки!$C$47</f>
        <v>БАГВ</v>
      </c>
      <c r="B34867" s="442">
        <v>800</v>
      </c>
    </row>
    <row r="34868" spans="1:2" hidden="1">
      <c r="A34868" s="450" t="str">
        <f>списки!$C$47</f>
        <v>БАГВ</v>
      </c>
      <c r="B34868" s="442">
        <v>801</v>
      </c>
    </row>
    <row r="34869" spans="1:2" hidden="1">
      <c r="A34869" s="450" t="str">
        <f>списки!$C$47</f>
        <v>БАГВ</v>
      </c>
      <c r="B34869" s="442">
        <v>802</v>
      </c>
    </row>
    <row r="34870" spans="1:2" hidden="1">
      <c r="A34870" s="450" t="str">
        <f>списки!$C$47</f>
        <v>БАГВ</v>
      </c>
      <c r="B34870" s="442">
        <v>803</v>
      </c>
    </row>
    <row r="34871" spans="1:2" hidden="1">
      <c r="A34871" s="450" t="str">
        <f>списки!$C$47</f>
        <v>БАГВ</v>
      </c>
      <c r="B34871" s="442">
        <v>804</v>
      </c>
    </row>
    <row r="34872" spans="1:2" hidden="1">
      <c r="A34872" s="450" t="str">
        <f>списки!$C$47</f>
        <v>БАГВ</v>
      </c>
      <c r="B34872" s="442">
        <v>805</v>
      </c>
    </row>
    <row r="34873" spans="1:2" hidden="1">
      <c r="A34873" s="450" t="str">
        <f>списки!$C$47</f>
        <v>БАГВ</v>
      </c>
      <c r="B34873" s="442">
        <v>806</v>
      </c>
    </row>
    <row r="34874" spans="1:2" hidden="1">
      <c r="A34874" s="450" t="str">
        <f>списки!$C$47</f>
        <v>БАГВ</v>
      </c>
      <c r="B34874" s="442">
        <v>807</v>
      </c>
    </row>
    <row r="34875" spans="1:2" hidden="1">
      <c r="A34875" s="450" t="str">
        <f>списки!$C$47</f>
        <v>БАГВ</v>
      </c>
      <c r="B34875" s="442">
        <v>808</v>
      </c>
    </row>
    <row r="34876" spans="1:2" hidden="1">
      <c r="A34876" s="450" t="str">
        <f>списки!$C$47</f>
        <v>БАГВ</v>
      </c>
      <c r="B34876" s="442">
        <v>809</v>
      </c>
    </row>
    <row r="34877" spans="1:2" hidden="1">
      <c r="A34877" s="450" t="str">
        <f>списки!$C$47</f>
        <v>БАГВ</v>
      </c>
      <c r="B34877" s="442">
        <v>810</v>
      </c>
    </row>
    <row r="34878" spans="1:2" hidden="1">
      <c r="A34878" s="450" t="str">
        <f>списки!$C$47</f>
        <v>БАГВ</v>
      </c>
      <c r="B34878" s="442">
        <v>811</v>
      </c>
    </row>
    <row r="34879" spans="1:2" hidden="1">
      <c r="A34879" s="450" t="str">
        <f>списки!$C$47</f>
        <v>БАГВ</v>
      </c>
      <c r="B34879" s="442">
        <v>812</v>
      </c>
    </row>
    <row r="34880" spans="1:2" hidden="1">
      <c r="A34880" s="450" t="str">
        <f>списки!$C$47</f>
        <v>БАГВ</v>
      </c>
      <c r="B34880" s="442">
        <v>813</v>
      </c>
    </row>
    <row r="34881" spans="1:2" hidden="1">
      <c r="A34881" s="450" t="str">
        <f>списки!$C$47</f>
        <v>БАГВ</v>
      </c>
      <c r="B34881" s="442">
        <v>814</v>
      </c>
    </row>
    <row r="34882" spans="1:2" hidden="1">
      <c r="A34882" s="450" t="str">
        <f>списки!$C$47</f>
        <v>БАГВ</v>
      </c>
      <c r="B34882" s="442">
        <v>815</v>
      </c>
    </row>
    <row r="34883" spans="1:2" hidden="1">
      <c r="A34883" s="450" t="str">
        <f>списки!$C$47</f>
        <v>БАГВ</v>
      </c>
      <c r="B34883" s="442">
        <v>816</v>
      </c>
    </row>
    <row r="34884" spans="1:2" hidden="1">
      <c r="A34884" s="450" t="str">
        <f>списки!$C$47</f>
        <v>БАГВ</v>
      </c>
      <c r="B34884" s="442">
        <v>817</v>
      </c>
    </row>
    <row r="34885" spans="1:2" hidden="1">
      <c r="A34885" s="450" t="str">
        <f>списки!$C$47</f>
        <v>БАГВ</v>
      </c>
      <c r="B34885" s="442">
        <v>818</v>
      </c>
    </row>
    <row r="34886" spans="1:2" hidden="1">
      <c r="A34886" s="450" t="str">
        <f>списки!$C$47</f>
        <v>БАГВ</v>
      </c>
      <c r="B34886" s="442">
        <v>819</v>
      </c>
    </row>
    <row r="34887" spans="1:2" hidden="1">
      <c r="A34887" s="450" t="str">
        <f>списки!$C$47</f>
        <v>БАГВ</v>
      </c>
      <c r="B34887" s="442">
        <v>820</v>
      </c>
    </row>
    <row r="34888" spans="1:2" hidden="1">
      <c r="A34888" s="450" t="str">
        <f>списки!$C$47</f>
        <v>БАГВ</v>
      </c>
      <c r="B34888" s="442">
        <v>821</v>
      </c>
    </row>
    <row r="34889" spans="1:2" hidden="1">
      <c r="A34889" s="450" t="str">
        <f>списки!$C$47</f>
        <v>БАГВ</v>
      </c>
      <c r="B34889" s="442">
        <v>822</v>
      </c>
    </row>
    <row r="34890" spans="1:2" hidden="1">
      <c r="A34890" s="450" t="str">
        <f>списки!$C$47</f>
        <v>БАГВ</v>
      </c>
      <c r="B34890" s="442">
        <v>823</v>
      </c>
    </row>
    <row r="34891" spans="1:2" hidden="1">
      <c r="A34891" s="450" t="str">
        <f>списки!$C$47</f>
        <v>БАГВ</v>
      </c>
      <c r="B34891" s="442">
        <v>824</v>
      </c>
    </row>
    <row r="34892" spans="1:2" hidden="1">
      <c r="A34892" s="450" t="str">
        <f>списки!$C$47</f>
        <v>БАГВ</v>
      </c>
      <c r="B34892" s="442">
        <v>825</v>
      </c>
    </row>
    <row r="34893" spans="1:2" hidden="1">
      <c r="A34893" s="450" t="str">
        <f>списки!$C$47</f>
        <v>БАГВ</v>
      </c>
      <c r="B34893" s="442">
        <v>826</v>
      </c>
    </row>
    <row r="34894" spans="1:2" hidden="1">
      <c r="A34894" s="450" t="str">
        <f>списки!$C$47</f>
        <v>БАГВ</v>
      </c>
      <c r="B34894" s="442">
        <v>827</v>
      </c>
    </row>
    <row r="34895" spans="1:2" hidden="1">
      <c r="A34895" s="450" t="str">
        <f>списки!$C$47</f>
        <v>БАГВ</v>
      </c>
      <c r="B34895" s="442">
        <v>828</v>
      </c>
    </row>
    <row r="34896" spans="1:2" hidden="1">
      <c r="A34896" s="450" t="str">
        <f>списки!$C$47</f>
        <v>БАГВ</v>
      </c>
      <c r="B34896" s="442">
        <v>829</v>
      </c>
    </row>
    <row r="34897" spans="1:2" hidden="1">
      <c r="A34897" s="450" t="str">
        <f>списки!$C$47</f>
        <v>БАГВ</v>
      </c>
      <c r="B34897" s="442">
        <v>830</v>
      </c>
    </row>
    <row r="34898" spans="1:2" hidden="1">
      <c r="A34898" s="450" t="str">
        <f>списки!$C$47</f>
        <v>БАГВ</v>
      </c>
      <c r="B34898" s="442">
        <v>831</v>
      </c>
    </row>
    <row r="34899" spans="1:2" hidden="1">
      <c r="A34899" s="450" t="str">
        <f>списки!$C$47</f>
        <v>БАГВ</v>
      </c>
      <c r="B34899" s="442">
        <v>832</v>
      </c>
    </row>
    <row r="34900" spans="1:2" hidden="1">
      <c r="A34900" s="450" t="str">
        <f>списки!$C$47</f>
        <v>БАГВ</v>
      </c>
      <c r="B34900" s="442">
        <v>833</v>
      </c>
    </row>
    <row r="34901" spans="1:2" hidden="1">
      <c r="A34901" s="450" t="str">
        <f>списки!$C$47</f>
        <v>БАГВ</v>
      </c>
      <c r="B34901" s="442">
        <v>834</v>
      </c>
    </row>
    <row r="34902" spans="1:2" hidden="1">
      <c r="A34902" s="450" t="str">
        <f>списки!$C$47</f>
        <v>БАГВ</v>
      </c>
      <c r="B34902" s="442">
        <v>835</v>
      </c>
    </row>
    <row r="34903" spans="1:2" hidden="1">
      <c r="A34903" s="450" t="str">
        <f>списки!$C$47</f>
        <v>БАГВ</v>
      </c>
      <c r="B34903" s="442">
        <v>836</v>
      </c>
    </row>
    <row r="34904" spans="1:2" hidden="1">
      <c r="A34904" s="450" t="str">
        <f>списки!$C$47</f>
        <v>БАГВ</v>
      </c>
      <c r="B34904" s="442">
        <v>837</v>
      </c>
    </row>
    <row r="34905" spans="1:2" hidden="1">
      <c r="A34905" s="450" t="str">
        <f>списки!$C$47</f>
        <v>БАГВ</v>
      </c>
      <c r="B34905" s="442">
        <v>838</v>
      </c>
    </row>
    <row r="34906" spans="1:2" hidden="1">
      <c r="A34906" s="450" t="str">
        <f>списки!$C$47</f>
        <v>БАГВ</v>
      </c>
      <c r="B34906" s="442">
        <v>839</v>
      </c>
    </row>
    <row r="34907" spans="1:2" hidden="1">
      <c r="A34907" s="450" t="str">
        <f>списки!$C$47</f>
        <v>БАГВ</v>
      </c>
      <c r="B34907" s="442">
        <v>840</v>
      </c>
    </row>
    <row r="34908" spans="1:2" hidden="1">
      <c r="A34908" s="450" t="str">
        <f>списки!$C$47</f>
        <v>БАГВ</v>
      </c>
      <c r="B34908" s="442">
        <v>841</v>
      </c>
    </row>
    <row r="34909" spans="1:2" hidden="1">
      <c r="A34909" s="450" t="str">
        <f>списки!$C$47</f>
        <v>БАГВ</v>
      </c>
      <c r="B34909" s="442">
        <v>842</v>
      </c>
    </row>
    <row r="34910" spans="1:2" hidden="1">
      <c r="A34910" s="450" t="str">
        <f>списки!$C$47</f>
        <v>БАГВ</v>
      </c>
      <c r="B34910" s="442">
        <v>843</v>
      </c>
    </row>
    <row r="34911" spans="1:2" hidden="1">
      <c r="A34911" s="450" t="str">
        <f>списки!$C$47</f>
        <v>БАГВ</v>
      </c>
      <c r="B34911" s="442">
        <v>844</v>
      </c>
    </row>
    <row r="34912" spans="1:2" hidden="1">
      <c r="A34912" s="450" t="str">
        <f>списки!$C$47</f>
        <v>БАГВ</v>
      </c>
      <c r="B34912" s="442">
        <v>845</v>
      </c>
    </row>
    <row r="34913" spans="1:2" hidden="1">
      <c r="A34913" s="450" t="str">
        <f>списки!$C$47</f>
        <v>БАГВ</v>
      </c>
      <c r="B34913" s="442">
        <v>846</v>
      </c>
    </row>
    <row r="34914" spans="1:2" hidden="1">
      <c r="A34914" s="450" t="str">
        <f>списки!$C$47</f>
        <v>БАГВ</v>
      </c>
      <c r="B34914" s="442">
        <v>847</v>
      </c>
    </row>
    <row r="34915" spans="1:2" hidden="1">
      <c r="A34915" s="450" t="str">
        <f>списки!$C$47</f>
        <v>БАГВ</v>
      </c>
      <c r="B34915" s="442">
        <v>848</v>
      </c>
    </row>
    <row r="34916" spans="1:2" hidden="1">
      <c r="A34916" s="450" t="str">
        <f>списки!$C$47</f>
        <v>БАГВ</v>
      </c>
      <c r="B34916" s="442">
        <v>849</v>
      </c>
    </row>
    <row r="34917" spans="1:2" hidden="1">
      <c r="A34917" s="450" t="str">
        <f>списки!$C$47</f>
        <v>БАГВ</v>
      </c>
      <c r="B34917" s="442">
        <v>850</v>
      </c>
    </row>
    <row r="34918" spans="1:2" hidden="1">
      <c r="A34918" s="450" t="str">
        <f>списки!$C$47</f>
        <v>БАГВ</v>
      </c>
      <c r="B34918" s="442">
        <v>851</v>
      </c>
    </row>
    <row r="34919" spans="1:2" hidden="1">
      <c r="A34919" s="450" t="str">
        <f>списки!$C$47</f>
        <v>БАГВ</v>
      </c>
      <c r="B34919" s="442">
        <v>852</v>
      </c>
    </row>
    <row r="34920" spans="1:2" hidden="1">
      <c r="A34920" s="450" t="str">
        <f>списки!$C$47</f>
        <v>БАГВ</v>
      </c>
      <c r="B34920" s="442">
        <v>853</v>
      </c>
    </row>
    <row r="34921" spans="1:2" hidden="1">
      <c r="A34921" s="450" t="str">
        <f>списки!$C$47</f>
        <v>БАГВ</v>
      </c>
      <c r="B34921" s="442">
        <v>854</v>
      </c>
    </row>
    <row r="34922" spans="1:2" hidden="1">
      <c r="A34922" s="450" t="str">
        <f>списки!$C$47</f>
        <v>БАГВ</v>
      </c>
      <c r="B34922" s="442">
        <v>855</v>
      </c>
    </row>
    <row r="34923" spans="1:2" hidden="1">
      <c r="A34923" s="450" t="str">
        <f>списки!$C$47</f>
        <v>БАГВ</v>
      </c>
      <c r="B34923" s="442">
        <v>856</v>
      </c>
    </row>
    <row r="34924" spans="1:2" hidden="1">
      <c r="A34924" s="450" t="str">
        <f>списки!$C$47</f>
        <v>БАГВ</v>
      </c>
      <c r="B34924" s="442">
        <v>857</v>
      </c>
    </row>
    <row r="34925" spans="1:2" hidden="1">
      <c r="A34925" s="450" t="str">
        <f>списки!$C$47</f>
        <v>БАГВ</v>
      </c>
      <c r="B34925" s="442">
        <v>858</v>
      </c>
    </row>
    <row r="34926" spans="1:2" hidden="1">
      <c r="A34926" s="450" t="str">
        <f>списки!$C$47</f>
        <v>БАГВ</v>
      </c>
      <c r="B34926" s="442">
        <v>859</v>
      </c>
    </row>
    <row r="34927" spans="1:2" hidden="1">
      <c r="A34927" s="450" t="str">
        <f>списки!$C$47</f>
        <v>БАГВ</v>
      </c>
      <c r="B34927" s="442">
        <v>860</v>
      </c>
    </row>
    <row r="34928" spans="1:2" hidden="1">
      <c r="A34928" s="450" t="str">
        <f>списки!$C$47</f>
        <v>БАГВ</v>
      </c>
      <c r="B34928" s="442">
        <v>861</v>
      </c>
    </row>
    <row r="34929" spans="1:2" hidden="1">
      <c r="A34929" s="450" t="str">
        <f>списки!$C$47</f>
        <v>БАГВ</v>
      </c>
      <c r="B34929" s="442">
        <v>862</v>
      </c>
    </row>
    <row r="34930" spans="1:2" hidden="1">
      <c r="A34930" s="450" t="str">
        <f>списки!$C$47</f>
        <v>БАГВ</v>
      </c>
      <c r="B34930" s="442">
        <v>863</v>
      </c>
    </row>
    <row r="34931" spans="1:2" hidden="1">
      <c r="A34931" s="450" t="str">
        <f>списки!$C$47</f>
        <v>БАГВ</v>
      </c>
      <c r="B34931" s="442">
        <v>864</v>
      </c>
    </row>
    <row r="34932" spans="1:2" hidden="1">
      <c r="A34932" s="450" t="str">
        <f>списки!$C$47</f>
        <v>БАГВ</v>
      </c>
      <c r="B34932" s="442">
        <v>865</v>
      </c>
    </row>
    <row r="34933" spans="1:2" hidden="1">
      <c r="A34933" s="450" t="str">
        <f>списки!$C$47</f>
        <v>БАГВ</v>
      </c>
      <c r="B34933" s="442">
        <v>866</v>
      </c>
    </row>
    <row r="34934" spans="1:2" hidden="1">
      <c r="A34934" s="450" t="str">
        <f>списки!$C$47</f>
        <v>БАГВ</v>
      </c>
      <c r="B34934" s="442">
        <v>867</v>
      </c>
    </row>
    <row r="34935" spans="1:2" hidden="1">
      <c r="A34935" s="450" t="str">
        <f>списки!$C$47</f>
        <v>БАГВ</v>
      </c>
      <c r="B34935" s="442">
        <v>868</v>
      </c>
    </row>
    <row r="34936" spans="1:2" hidden="1">
      <c r="A34936" s="450" t="str">
        <f>списки!$C$47</f>
        <v>БАГВ</v>
      </c>
      <c r="B34936" s="442">
        <v>869</v>
      </c>
    </row>
    <row r="34937" spans="1:2" hidden="1">
      <c r="A34937" s="450" t="str">
        <f>списки!$C$47</f>
        <v>БАГВ</v>
      </c>
      <c r="B34937" s="442">
        <v>870</v>
      </c>
    </row>
    <row r="34938" spans="1:2" hidden="1">
      <c r="A34938" s="450" t="str">
        <f>списки!$C$47</f>
        <v>БАГВ</v>
      </c>
      <c r="B34938" s="442">
        <v>871</v>
      </c>
    </row>
    <row r="34939" spans="1:2" hidden="1">
      <c r="A34939" s="450" t="str">
        <f>списки!$C$47</f>
        <v>БАГВ</v>
      </c>
      <c r="B34939" s="442">
        <v>872</v>
      </c>
    </row>
    <row r="34940" spans="1:2" hidden="1">
      <c r="A34940" s="450" t="str">
        <f>списки!$C$47</f>
        <v>БАГВ</v>
      </c>
      <c r="B34940" s="442">
        <v>873</v>
      </c>
    </row>
    <row r="34941" spans="1:2" hidden="1">
      <c r="A34941" s="450" t="str">
        <f>списки!$C$47</f>
        <v>БАГВ</v>
      </c>
      <c r="B34941" s="442">
        <v>874</v>
      </c>
    </row>
    <row r="34942" spans="1:2" hidden="1">
      <c r="A34942" s="450" t="str">
        <f>списки!$C$47</f>
        <v>БАГВ</v>
      </c>
      <c r="B34942" s="442">
        <v>875</v>
      </c>
    </row>
    <row r="34943" spans="1:2" hidden="1">
      <c r="A34943" s="450" t="str">
        <f>списки!$C$47</f>
        <v>БАГВ</v>
      </c>
      <c r="B34943" s="442">
        <v>876</v>
      </c>
    </row>
    <row r="34944" spans="1:2" hidden="1">
      <c r="A34944" s="450" t="str">
        <f>списки!$C$47</f>
        <v>БАГВ</v>
      </c>
      <c r="B34944" s="442">
        <v>877</v>
      </c>
    </row>
    <row r="34945" spans="1:2" hidden="1">
      <c r="A34945" s="450" t="str">
        <f>списки!$C$47</f>
        <v>БАГВ</v>
      </c>
      <c r="B34945" s="442">
        <v>878</v>
      </c>
    </row>
    <row r="34946" spans="1:2" hidden="1">
      <c r="A34946" s="450" t="str">
        <f>списки!$C$47</f>
        <v>БАГВ</v>
      </c>
      <c r="B34946" s="442">
        <v>879</v>
      </c>
    </row>
    <row r="34947" spans="1:2" hidden="1">
      <c r="A34947" s="450" t="str">
        <f>списки!$C$47</f>
        <v>БАГВ</v>
      </c>
      <c r="B34947" s="442">
        <v>880</v>
      </c>
    </row>
    <row r="34948" spans="1:2" hidden="1">
      <c r="A34948" s="450" t="str">
        <f>списки!$C$47</f>
        <v>БАГВ</v>
      </c>
      <c r="B34948" s="442">
        <v>881</v>
      </c>
    </row>
    <row r="34949" spans="1:2" hidden="1">
      <c r="A34949" s="450" t="str">
        <f>списки!$C$47</f>
        <v>БАГВ</v>
      </c>
      <c r="B34949" s="442">
        <v>882</v>
      </c>
    </row>
    <row r="34950" spans="1:2" hidden="1">
      <c r="A34950" s="450" t="str">
        <f>списки!$C$47</f>
        <v>БАГВ</v>
      </c>
      <c r="B34950" s="442">
        <v>883</v>
      </c>
    </row>
    <row r="34951" spans="1:2" hidden="1">
      <c r="A34951" s="450" t="str">
        <f>списки!$C$47</f>
        <v>БАГВ</v>
      </c>
      <c r="B34951" s="442">
        <v>884</v>
      </c>
    </row>
    <row r="34952" spans="1:2" hidden="1">
      <c r="A34952" s="450" t="str">
        <f>списки!$C$47</f>
        <v>БАГВ</v>
      </c>
      <c r="B34952" s="442">
        <v>885</v>
      </c>
    </row>
    <row r="34953" spans="1:2" hidden="1">
      <c r="A34953" s="450" t="str">
        <f>списки!$C$47</f>
        <v>БАГВ</v>
      </c>
      <c r="B34953" s="442">
        <v>886</v>
      </c>
    </row>
    <row r="34954" spans="1:2" hidden="1">
      <c r="A34954" s="450" t="str">
        <f>списки!$C$47</f>
        <v>БАГВ</v>
      </c>
      <c r="B34954" s="442">
        <v>887</v>
      </c>
    </row>
    <row r="34955" spans="1:2" hidden="1">
      <c r="A34955" s="450" t="str">
        <f>списки!$C$47</f>
        <v>БАГВ</v>
      </c>
      <c r="B34955" s="442">
        <v>888</v>
      </c>
    </row>
    <row r="34956" spans="1:2" hidden="1">
      <c r="A34956" s="450" t="str">
        <f>списки!$C$47</f>
        <v>БАГВ</v>
      </c>
      <c r="B34956" s="442">
        <v>889</v>
      </c>
    </row>
    <row r="34957" spans="1:2" hidden="1">
      <c r="A34957" s="450" t="str">
        <f>списки!$C$47</f>
        <v>БАГВ</v>
      </c>
      <c r="B34957" s="442">
        <v>890</v>
      </c>
    </row>
    <row r="34958" spans="1:2" hidden="1">
      <c r="A34958" s="450" t="str">
        <f>списки!$C$47</f>
        <v>БАГВ</v>
      </c>
      <c r="B34958" s="442">
        <v>891</v>
      </c>
    </row>
    <row r="34959" spans="1:2" hidden="1">
      <c r="A34959" s="450" t="str">
        <f>списки!$C$47</f>
        <v>БАГВ</v>
      </c>
      <c r="B34959" s="442">
        <v>892</v>
      </c>
    </row>
    <row r="34960" spans="1:2" hidden="1">
      <c r="A34960" s="450" t="str">
        <f>списки!$C$47</f>
        <v>БАГВ</v>
      </c>
      <c r="B34960" s="442">
        <v>893</v>
      </c>
    </row>
    <row r="34961" spans="1:2" hidden="1">
      <c r="A34961" s="450" t="str">
        <f>списки!$C$47</f>
        <v>БАГВ</v>
      </c>
      <c r="B34961" s="442">
        <v>894</v>
      </c>
    </row>
    <row r="34962" spans="1:2" hidden="1">
      <c r="A34962" s="450" t="str">
        <f>списки!$C$47</f>
        <v>БАГВ</v>
      </c>
      <c r="B34962" s="442">
        <v>895</v>
      </c>
    </row>
    <row r="34963" spans="1:2" hidden="1">
      <c r="A34963" s="450" t="str">
        <f>списки!$C$47</f>
        <v>БАГВ</v>
      </c>
      <c r="B34963" s="442">
        <v>896</v>
      </c>
    </row>
    <row r="34964" spans="1:2" hidden="1">
      <c r="A34964" s="450" t="str">
        <f>списки!$C$47</f>
        <v>БАГВ</v>
      </c>
      <c r="B34964" s="442">
        <v>897</v>
      </c>
    </row>
    <row r="34965" spans="1:2" hidden="1">
      <c r="A34965" s="450" t="str">
        <f>списки!$C$47</f>
        <v>БАГВ</v>
      </c>
      <c r="B34965" s="442">
        <v>898</v>
      </c>
    </row>
    <row r="34966" spans="1:2" hidden="1">
      <c r="A34966" s="450" t="str">
        <f>списки!$C$47</f>
        <v>БАГВ</v>
      </c>
      <c r="B34966" s="442">
        <v>899</v>
      </c>
    </row>
    <row r="34967" spans="1:2" hidden="1">
      <c r="A34967" s="450" t="str">
        <f>списки!$C$47</f>
        <v>БАГВ</v>
      </c>
      <c r="B34967" s="442">
        <v>900</v>
      </c>
    </row>
    <row r="34968" spans="1:2" hidden="1">
      <c r="A34968" s="450" t="str">
        <f>списки!$C$47</f>
        <v>БАГВ</v>
      </c>
      <c r="B34968" s="442">
        <v>901</v>
      </c>
    </row>
    <row r="34969" spans="1:2" hidden="1">
      <c r="A34969" s="450" t="str">
        <f>списки!$C$47</f>
        <v>БАГВ</v>
      </c>
      <c r="B34969" s="442">
        <v>902</v>
      </c>
    </row>
    <row r="34970" spans="1:2" hidden="1">
      <c r="A34970" s="450" t="str">
        <f>списки!$C$47</f>
        <v>БАГВ</v>
      </c>
      <c r="B34970" s="442">
        <v>903</v>
      </c>
    </row>
    <row r="34971" spans="1:2" hidden="1">
      <c r="A34971" s="450" t="str">
        <f>списки!$C$47</f>
        <v>БАГВ</v>
      </c>
      <c r="B34971" s="442">
        <v>904</v>
      </c>
    </row>
    <row r="34972" spans="1:2" hidden="1">
      <c r="A34972" s="450" t="str">
        <f>списки!$C$47</f>
        <v>БАГВ</v>
      </c>
      <c r="B34972" s="442">
        <v>905</v>
      </c>
    </row>
    <row r="34973" spans="1:2" hidden="1">
      <c r="A34973" s="450" t="str">
        <f>списки!$C$47</f>
        <v>БАГВ</v>
      </c>
      <c r="B34973" s="442">
        <v>906</v>
      </c>
    </row>
    <row r="34974" spans="1:2" hidden="1">
      <c r="A34974" s="450" t="str">
        <f>списки!$C$47</f>
        <v>БАГВ</v>
      </c>
      <c r="B34974" s="442">
        <v>907</v>
      </c>
    </row>
    <row r="34975" spans="1:2" hidden="1">
      <c r="A34975" s="450" t="str">
        <f>списки!$C$47</f>
        <v>БАГВ</v>
      </c>
      <c r="B34975" s="442">
        <v>908</v>
      </c>
    </row>
    <row r="34976" spans="1:2" hidden="1">
      <c r="A34976" s="450" t="str">
        <f>списки!$C$47</f>
        <v>БАГВ</v>
      </c>
      <c r="B34976" s="442">
        <v>909</v>
      </c>
    </row>
    <row r="34977" spans="1:2" hidden="1">
      <c r="A34977" s="450" t="str">
        <f>списки!$C$47</f>
        <v>БАГВ</v>
      </c>
      <c r="B34977" s="442">
        <v>910</v>
      </c>
    </row>
    <row r="34978" spans="1:2" hidden="1">
      <c r="A34978" s="450" t="str">
        <f>списки!$C$47</f>
        <v>БАГВ</v>
      </c>
      <c r="B34978" s="442">
        <v>911</v>
      </c>
    </row>
    <row r="34979" spans="1:2" hidden="1">
      <c r="A34979" s="450" t="str">
        <f>списки!$C$47</f>
        <v>БАГВ</v>
      </c>
      <c r="B34979" s="442">
        <v>912</v>
      </c>
    </row>
    <row r="34980" spans="1:2" hidden="1">
      <c r="A34980" s="450" t="str">
        <f>списки!$C$47</f>
        <v>БАГВ</v>
      </c>
      <c r="B34980" s="442">
        <v>913</v>
      </c>
    </row>
    <row r="34981" spans="1:2" hidden="1">
      <c r="A34981" s="450" t="str">
        <f>списки!$C$47</f>
        <v>БАГВ</v>
      </c>
      <c r="B34981" s="442">
        <v>914</v>
      </c>
    </row>
    <row r="34982" spans="1:2" hidden="1">
      <c r="A34982" s="450" t="str">
        <f>списки!$C$47</f>
        <v>БАГВ</v>
      </c>
      <c r="B34982" s="442">
        <v>915</v>
      </c>
    </row>
    <row r="34983" spans="1:2" hidden="1">
      <c r="A34983" s="450" t="str">
        <f>списки!$C$47</f>
        <v>БАГВ</v>
      </c>
      <c r="B34983" s="442">
        <v>916</v>
      </c>
    </row>
    <row r="34984" spans="1:2" hidden="1">
      <c r="A34984" s="450" t="str">
        <f>списки!$C$47</f>
        <v>БАГВ</v>
      </c>
      <c r="B34984" s="442">
        <v>917</v>
      </c>
    </row>
    <row r="34985" spans="1:2" hidden="1">
      <c r="A34985" s="450" t="str">
        <f>списки!$C$47</f>
        <v>БАГВ</v>
      </c>
      <c r="B34985" s="442">
        <v>918</v>
      </c>
    </row>
    <row r="34986" spans="1:2" hidden="1">
      <c r="A34986" s="450" t="str">
        <f>списки!$C$47</f>
        <v>БАГВ</v>
      </c>
      <c r="B34986" s="442">
        <v>919</v>
      </c>
    </row>
    <row r="34987" spans="1:2" hidden="1">
      <c r="A34987" s="450" t="str">
        <f>списки!$C$47</f>
        <v>БАГВ</v>
      </c>
      <c r="B34987" s="442">
        <v>920</v>
      </c>
    </row>
    <row r="34988" spans="1:2" hidden="1">
      <c r="A34988" s="450" t="str">
        <f>списки!$C$47</f>
        <v>БАГВ</v>
      </c>
      <c r="B34988" s="442">
        <v>921</v>
      </c>
    </row>
    <row r="34989" spans="1:2" hidden="1">
      <c r="A34989" s="450" t="str">
        <f>списки!$C$47</f>
        <v>БАГВ</v>
      </c>
      <c r="B34989" s="442">
        <v>922</v>
      </c>
    </row>
    <row r="34990" spans="1:2" hidden="1">
      <c r="A34990" s="450" t="str">
        <f>списки!$C$47</f>
        <v>БАГВ</v>
      </c>
      <c r="B34990" s="442">
        <v>923</v>
      </c>
    </row>
    <row r="34991" spans="1:2" hidden="1">
      <c r="A34991" s="450" t="str">
        <f>списки!$C$47</f>
        <v>БАГВ</v>
      </c>
      <c r="B34991" s="442">
        <v>924</v>
      </c>
    </row>
    <row r="34992" spans="1:2" hidden="1">
      <c r="A34992" s="450" t="str">
        <f>списки!$C$47</f>
        <v>БАГВ</v>
      </c>
      <c r="B34992" s="442">
        <v>925</v>
      </c>
    </row>
    <row r="34993" spans="1:2" hidden="1">
      <c r="A34993" s="450" t="str">
        <f>списки!$C$47</f>
        <v>БАГВ</v>
      </c>
      <c r="B34993" s="442">
        <v>926</v>
      </c>
    </row>
    <row r="34994" spans="1:2" hidden="1">
      <c r="A34994" s="450" t="str">
        <f>списки!$C$47</f>
        <v>БАГВ</v>
      </c>
      <c r="B34994" s="442">
        <v>927</v>
      </c>
    </row>
    <row r="34995" spans="1:2" hidden="1">
      <c r="A34995" s="450" t="str">
        <f>списки!$C$47</f>
        <v>БАГВ</v>
      </c>
      <c r="B34995" s="442">
        <v>928</v>
      </c>
    </row>
    <row r="34996" spans="1:2" hidden="1">
      <c r="A34996" s="450" t="str">
        <f>списки!$C$47</f>
        <v>БАГВ</v>
      </c>
      <c r="B34996" s="442">
        <v>929</v>
      </c>
    </row>
    <row r="34997" spans="1:2" hidden="1">
      <c r="A34997" s="450" t="str">
        <f>списки!$C$47</f>
        <v>БАГВ</v>
      </c>
      <c r="B34997" s="442">
        <v>930</v>
      </c>
    </row>
    <row r="34998" spans="1:2" hidden="1">
      <c r="A34998" s="450" t="str">
        <f>списки!$C$47</f>
        <v>БАГВ</v>
      </c>
      <c r="B34998" s="442">
        <v>931</v>
      </c>
    </row>
    <row r="34999" spans="1:2" hidden="1">
      <c r="A34999" s="450" t="str">
        <f>списки!$C$47</f>
        <v>БАГВ</v>
      </c>
      <c r="B34999" s="442">
        <v>932</v>
      </c>
    </row>
    <row r="35000" spans="1:2" hidden="1">
      <c r="A35000" s="450" t="str">
        <f>списки!$C$47</f>
        <v>БАГВ</v>
      </c>
      <c r="B35000" s="442">
        <v>933</v>
      </c>
    </row>
    <row r="35001" spans="1:2" hidden="1">
      <c r="A35001" s="450" t="str">
        <f>списки!$C$47</f>
        <v>БАГВ</v>
      </c>
      <c r="B35001" s="442">
        <v>934</v>
      </c>
    </row>
    <row r="35002" spans="1:2" hidden="1">
      <c r="A35002" s="450" t="str">
        <f>списки!$C$47</f>
        <v>БАГВ</v>
      </c>
      <c r="B35002" s="442">
        <v>935</v>
      </c>
    </row>
    <row r="35003" spans="1:2" hidden="1">
      <c r="A35003" s="450" t="str">
        <f>списки!$C$47</f>
        <v>БАГВ</v>
      </c>
      <c r="B35003" s="442">
        <v>936</v>
      </c>
    </row>
    <row r="35004" spans="1:2" hidden="1">
      <c r="A35004" s="450" t="str">
        <f>списки!$C$47</f>
        <v>БАГВ</v>
      </c>
      <c r="B35004" s="442">
        <v>937</v>
      </c>
    </row>
    <row r="35005" spans="1:2" hidden="1">
      <c r="A35005" s="450" t="str">
        <f>списки!$C$47</f>
        <v>БАГВ</v>
      </c>
      <c r="B35005" s="442">
        <v>938</v>
      </c>
    </row>
    <row r="35006" spans="1:2" hidden="1">
      <c r="A35006" s="450" t="str">
        <f>списки!$C$47</f>
        <v>БАГВ</v>
      </c>
      <c r="B35006" s="442">
        <v>939</v>
      </c>
    </row>
    <row r="35007" spans="1:2" hidden="1">
      <c r="A35007" s="450" t="str">
        <f>списки!$C$47</f>
        <v>БАГВ</v>
      </c>
      <c r="B35007" s="442">
        <v>940</v>
      </c>
    </row>
    <row r="35008" spans="1:2" hidden="1">
      <c r="A35008" s="450" t="str">
        <f>списки!$C$47</f>
        <v>БАГВ</v>
      </c>
      <c r="B35008" s="442">
        <v>941</v>
      </c>
    </row>
    <row r="35009" spans="1:2" hidden="1">
      <c r="A35009" s="450" t="str">
        <f>списки!$C$47</f>
        <v>БАГВ</v>
      </c>
      <c r="B35009" s="442">
        <v>942</v>
      </c>
    </row>
    <row r="35010" spans="1:2" hidden="1">
      <c r="A35010" s="450" t="str">
        <f>списки!$C$47</f>
        <v>БАГВ</v>
      </c>
      <c r="B35010" s="442">
        <v>943</v>
      </c>
    </row>
    <row r="35011" spans="1:2" hidden="1">
      <c r="A35011" s="450" t="str">
        <f>списки!$C$47</f>
        <v>БАГВ</v>
      </c>
      <c r="B35011" s="442">
        <v>944</v>
      </c>
    </row>
    <row r="35012" spans="1:2" hidden="1">
      <c r="A35012" s="450" t="str">
        <f>списки!$C$47</f>
        <v>БАГВ</v>
      </c>
      <c r="B35012" s="442">
        <v>945</v>
      </c>
    </row>
    <row r="35013" spans="1:2" hidden="1">
      <c r="A35013" s="450" t="str">
        <f>списки!$C$47</f>
        <v>БАГВ</v>
      </c>
      <c r="B35013" s="442">
        <v>946</v>
      </c>
    </row>
    <row r="35014" spans="1:2" hidden="1">
      <c r="A35014" s="450" t="str">
        <f>списки!$C$47</f>
        <v>БАГВ</v>
      </c>
      <c r="B35014" s="442">
        <v>947</v>
      </c>
    </row>
    <row r="35015" spans="1:2" hidden="1">
      <c r="A35015" s="450" t="str">
        <f>списки!$C$47</f>
        <v>БАГВ</v>
      </c>
      <c r="B35015" s="442">
        <v>948</v>
      </c>
    </row>
    <row r="35016" spans="1:2" hidden="1">
      <c r="A35016" s="450" t="str">
        <f>списки!$C$47</f>
        <v>БАГВ</v>
      </c>
      <c r="B35016" s="442">
        <v>949</v>
      </c>
    </row>
    <row r="35017" spans="1:2" hidden="1">
      <c r="A35017" s="450" t="str">
        <f>списки!$C$47</f>
        <v>БАГВ</v>
      </c>
      <c r="B35017" s="442">
        <v>950</v>
      </c>
    </row>
    <row r="35018" spans="1:2" hidden="1">
      <c r="A35018" s="450" t="str">
        <f>списки!$C$47</f>
        <v>БАГВ</v>
      </c>
      <c r="B35018" s="442">
        <v>951</v>
      </c>
    </row>
    <row r="35019" spans="1:2" hidden="1">
      <c r="A35019" s="450" t="str">
        <f>списки!$C$47</f>
        <v>БАГВ</v>
      </c>
      <c r="B35019" s="442">
        <v>952</v>
      </c>
    </row>
    <row r="35020" spans="1:2" hidden="1">
      <c r="A35020" s="450" t="str">
        <f>списки!$C$47</f>
        <v>БАГВ</v>
      </c>
      <c r="B35020" s="442">
        <v>953</v>
      </c>
    </row>
    <row r="35021" spans="1:2" hidden="1">
      <c r="A35021" s="450" t="str">
        <f>списки!$C$47</f>
        <v>БАГВ</v>
      </c>
      <c r="B35021" s="442">
        <v>954</v>
      </c>
    </row>
    <row r="35022" spans="1:2" hidden="1">
      <c r="A35022" s="450" t="str">
        <f>списки!$C$47</f>
        <v>БАГВ</v>
      </c>
      <c r="B35022" s="442">
        <v>955</v>
      </c>
    </row>
    <row r="35023" spans="1:2" hidden="1">
      <c r="A35023" s="450" t="str">
        <f>списки!$C$47</f>
        <v>БАГВ</v>
      </c>
      <c r="B35023" s="442">
        <v>956</v>
      </c>
    </row>
    <row r="35024" spans="1:2" hidden="1">
      <c r="A35024" s="450" t="str">
        <f>списки!$C$47</f>
        <v>БАГВ</v>
      </c>
      <c r="B35024" s="442">
        <v>957</v>
      </c>
    </row>
    <row r="35025" spans="1:2" hidden="1">
      <c r="A35025" s="450" t="str">
        <f>списки!$C$47</f>
        <v>БАГВ</v>
      </c>
      <c r="B35025" s="442">
        <v>958</v>
      </c>
    </row>
    <row r="35026" spans="1:2" hidden="1">
      <c r="A35026" s="450" t="str">
        <f>списки!$C$47</f>
        <v>БАГВ</v>
      </c>
      <c r="B35026" s="442">
        <v>959</v>
      </c>
    </row>
    <row r="35027" spans="1:2" hidden="1">
      <c r="A35027" s="450" t="str">
        <f>списки!$C$47</f>
        <v>БАГВ</v>
      </c>
      <c r="B35027" s="442">
        <v>960</v>
      </c>
    </row>
    <row r="35028" spans="1:2" hidden="1">
      <c r="A35028" s="450" t="str">
        <f>списки!$C$47</f>
        <v>БАГВ</v>
      </c>
      <c r="B35028" s="442">
        <v>961</v>
      </c>
    </row>
    <row r="35029" spans="1:2" hidden="1">
      <c r="A35029" s="450" t="str">
        <f>списки!$C$47</f>
        <v>БАГВ</v>
      </c>
      <c r="B35029" s="442">
        <v>962</v>
      </c>
    </row>
    <row r="35030" spans="1:2" hidden="1">
      <c r="A35030" s="450" t="str">
        <f>списки!$C$47</f>
        <v>БАГВ</v>
      </c>
      <c r="B35030" s="442">
        <v>963</v>
      </c>
    </row>
    <row r="35031" spans="1:2" hidden="1">
      <c r="A35031" s="450" t="str">
        <f>списки!$C$47</f>
        <v>БАГВ</v>
      </c>
      <c r="B35031" s="442">
        <v>964</v>
      </c>
    </row>
    <row r="35032" spans="1:2" hidden="1">
      <c r="A35032" s="450" t="str">
        <f>списки!$C$47</f>
        <v>БАГВ</v>
      </c>
      <c r="B35032" s="442">
        <v>965</v>
      </c>
    </row>
    <row r="35033" spans="1:2" hidden="1">
      <c r="A35033" s="450" t="str">
        <f>списки!$C$47</f>
        <v>БАГВ</v>
      </c>
      <c r="B35033" s="442">
        <v>966</v>
      </c>
    </row>
    <row r="35034" spans="1:2" hidden="1">
      <c r="A35034" s="450" t="str">
        <f>списки!$C$47</f>
        <v>БАГВ</v>
      </c>
      <c r="B35034" s="442">
        <v>967</v>
      </c>
    </row>
    <row r="35035" spans="1:2" hidden="1">
      <c r="A35035" s="450" t="str">
        <f>списки!$C$47</f>
        <v>БАГВ</v>
      </c>
      <c r="B35035" s="442">
        <v>968</v>
      </c>
    </row>
    <row r="35036" spans="1:2" hidden="1">
      <c r="A35036" s="450" t="str">
        <f>списки!$C$47</f>
        <v>БАГВ</v>
      </c>
      <c r="B35036" s="442">
        <v>969</v>
      </c>
    </row>
    <row r="35037" spans="1:2" hidden="1">
      <c r="A35037" s="450" t="str">
        <f>списки!$C$47</f>
        <v>БАГВ</v>
      </c>
      <c r="B35037" s="442">
        <v>970</v>
      </c>
    </row>
    <row r="35038" spans="1:2" hidden="1">
      <c r="A35038" s="450" t="str">
        <f>списки!$C$47</f>
        <v>БАГВ</v>
      </c>
      <c r="B35038" s="442">
        <v>971</v>
      </c>
    </row>
    <row r="35039" spans="1:2" hidden="1">
      <c r="A35039" s="450" t="str">
        <f>списки!$C$47</f>
        <v>БАГВ</v>
      </c>
      <c r="B35039" s="442">
        <v>972</v>
      </c>
    </row>
    <row r="35040" spans="1:2" hidden="1">
      <c r="A35040" s="450" t="str">
        <f>списки!$C$47</f>
        <v>БАГВ</v>
      </c>
      <c r="B35040" s="442">
        <v>973</v>
      </c>
    </row>
    <row r="35041" spans="1:2" hidden="1">
      <c r="A35041" s="450" t="str">
        <f>списки!$C$47</f>
        <v>БАГВ</v>
      </c>
      <c r="B35041" s="442">
        <v>974</v>
      </c>
    </row>
    <row r="35042" spans="1:2" hidden="1">
      <c r="A35042" s="450" t="str">
        <f>списки!$C$47</f>
        <v>БАГВ</v>
      </c>
      <c r="B35042" s="442">
        <v>975</v>
      </c>
    </row>
    <row r="35043" spans="1:2" hidden="1">
      <c r="A35043" s="450" t="str">
        <f>списки!$C$47</f>
        <v>БАГВ</v>
      </c>
      <c r="B35043" s="442">
        <v>976</v>
      </c>
    </row>
    <row r="35044" spans="1:2" hidden="1">
      <c r="A35044" s="450" t="str">
        <f>списки!$C$47</f>
        <v>БАГВ</v>
      </c>
      <c r="B35044" s="442">
        <v>977</v>
      </c>
    </row>
    <row r="35045" spans="1:2" hidden="1">
      <c r="A35045" s="450" t="str">
        <f>списки!$C$47</f>
        <v>БАГВ</v>
      </c>
      <c r="B35045" s="442">
        <v>978</v>
      </c>
    </row>
    <row r="35046" spans="1:2" hidden="1">
      <c r="A35046" s="450" t="str">
        <f>списки!$C$47</f>
        <v>БАГВ</v>
      </c>
      <c r="B35046" s="442">
        <v>979</v>
      </c>
    </row>
    <row r="35047" spans="1:2" hidden="1">
      <c r="A35047" s="450" t="str">
        <f>списки!$C$47</f>
        <v>БАГВ</v>
      </c>
      <c r="B35047" s="442">
        <v>980</v>
      </c>
    </row>
    <row r="35048" spans="1:2" hidden="1">
      <c r="A35048" s="450" t="str">
        <f>списки!$C$47</f>
        <v>БАГВ</v>
      </c>
      <c r="B35048" s="442">
        <v>981</v>
      </c>
    </row>
    <row r="35049" spans="1:2" hidden="1">
      <c r="A35049" s="450" t="str">
        <f>списки!$C$47</f>
        <v>БАГВ</v>
      </c>
      <c r="B35049" s="442">
        <v>982</v>
      </c>
    </row>
    <row r="35050" spans="1:2" hidden="1">
      <c r="A35050" s="450" t="str">
        <f>списки!$C$47</f>
        <v>БАГВ</v>
      </c>
      <c r="B35050" s="442">
        <v>983</v>
      </c>
    </row>
    <row r="35051" spans="1:2" hidden="1">
      <c r="A35051" s="450" t="str">
        <f>списки!$C$47</f>
        <v>БАГВ</v>
      </c>
      <c r="B35051" s="442">
        <v>984</v>
      </c>
    </row>
    <row r="35052" spans="1:2" hidden="1">
      <c r="A35052" s="450" t="str">
        <f>списки!$C$47</f>
        <v>БАГВ</v>
      </c>
      <c r="B35052" s="442">
        <v>985</v>
      </c>
    </row>
    <row r="35053" spans="1:2" hidden="1">
      <c r="A35053" s="450" t="str">
        <f>списки!$C$47</f>
        <v>БАГВ</v>
      </c>
      <c r="B35053" s="442">
        <v>986</v>
      </c>
    </row>
    <row r="35054" spans="1:2" hidden="1">
      <c r="A35054" s="450" t="str">
        <f>списки!$C$47</f>
        <v>БАГВ</v>
      </c>
      <c r="B35054" s="442">
        <v>987</v>
      </c>
    </row>
    <row r="35055" spans="1:2" hidden="1">
      <c r="A35055" s="450" t="str">
        <f>списки!$C$47</f>
        <v>БАГВ</v>
      </c>
      <c r="B35055" s="442">
        <v>988</v>
      </c>
    </row>
    <row r="35056" spans="1:2" hidden="1">
      <c r="A35056" s="450" t="str">
        <f>списки!$C$47</f>
        <v>БАГВ</v>
      </c>
      <c r="B35056" s="442">
        <v>989</v>
      </c>
    </row>
    <row r="35057" spans="1:2" hidden="1">
      <c r="A35057" s="450" t="str">
        <f>списки!$C$47</f>
        <v>БАГВ</v>
      </c>
      <c r="B35057" s="442">
        <v>990</v>
      </c>
    </row>
    <row r="35058" spans="1:2" hidden="1">
      <c r="A35058" s="450" t="str">
        <f>списки!$C$47</f>
        <v>БАГВ</v>
      </c>
      <c r="B35058" s="442">
        <v>991</v>
      </c>
    </row>
    <row r="35059" spans="1:2" hidden="1">
      <c r="A35059" s="450" t="str">
        <f>списки!$C$47</f>
        <v>БАГВ</v>
      </c>
      <c r="B35059" s="442">
        <v>992</v>
      </c>
    </row>
    <row r="35060" spans="1:2" hidden="1">
      <c r="A35060" s="450" t="str">
        <f>списки!$C$47</f>
        <v>БАГВ</v>
      </c>
      <c r="B35060" s="442">
        <v>993</v>
      </c>
    </row>
    <row r="35061" spans="1:2" hidden="1">
      <c r="A35061" s="450" t="str">
        <f>списки!$C$47</f>
        <v>БАГВ</v>
      </c>
      <c r="B35061" s="442">
        <v>994</v>
      </c>
    </row>
    <row r="35062" spans="1:2" hidden="1">
      <c r="A35062" s="450" t="str">
        <f>списки!$C$47</f>
        <v>БАГВ</v>
      </c>
      <c r="B35062" s="442">
        <v>995</v>
      </c>
    </row>
    <row r="35063" spans="1:2" hidden="1">
      <c r="A35063" s="450" t="str">
        <f>списки!$C$47</f>
        <v>БАГВ</v>
      </c>
      <c r="B35063" s="442">
        <v>996</v>
      </c>
    </row>
    <row r="35064" spans="1:2" hidden="1">
      <c r="A35064" s="450" t="str">
        <f>списки!$C$47</f>
        <v>БАГВ</v>
      </c>
      <c r="B35064" s="442">
        <v>997</v>
      </c>
    </row>
    <row r="35065" spans="1:2" hidden="1">
      <c r="A35065" s="450" t="str">
        <f>списки!$C$47</f>
        <v>БАГВ</v>
      </c>
      <c r="B35065" s="442">
        <v>998</v>
      </c>
    </row>
    <row r="35066" spans="1:2" hidden="1">
      <c r="A35066" s="450" t="str">
        <f>списки!$C$47</f>
        <v>БАГВ</v>
      </c>
      <c r="B35066" s="442">
        <v>999</v>
      </c>
    </row>
    <row r="35067" spans="1:2" hidden="1">
      <c r="A35067" s="450" t="str">
        <f>списки!$C$47</f>
        <v>БАГВ</v>
      </c>
      <c r="B35067" s="442">
        <v>1000</v>
      </c>
    </row>
    <row r="35068" spans="1:2" hidden="1">
      <c r="A35068" s="450" t="str">
        <f>списки!$C$47</f>
        <v>БАГВ</v>
      </c>
      <c r="B35068" s="442">
        <v>1001</v>
      </c>
    </row>
    <row r="35069" spans="1:2" hidden="1">
      <c r="A35069" s="450" t="str">
        <f>списки!$C$47</f>
        <v>БАГВ</v>
      </c>
      <c r="B35069" s="442">
        <v>1002</v>
      </c>
    </row>
    <row r="35070" spans="1:2" hidden="1">
      <c r="A35070" s="450" t="str">
        <f>списки!$C$47</f>
        <v>БАГВ</v>
      </c>
      <c r="B35070" s="442">
        <v>1003</v>
      </c>
    </row>
    <row r="35071" spans="1:2" hidden="1">
      <c r="A35071" s="450" t="str">
        <f>списки!$C$47</f>
        <v>БАГВ</v>
      </c>
      <c r="B35071" s="442">
        <v>1004</v>
      </c>
    </row>
    <row r="35072" spans="1:2" hidden="1">
      <c r="A35072" s="450" t="str">
        <f>списки!$C$47</f>
        <v>БАГВ</v>
      </c>
      <c r="B35072" s="442">
        <v>1005</v>
      </c>
    </row>
    <row r="35073" spans="1:2" hidden="1">
      <c r="A35073" s="450" t="str">
        <f>списки!$C$47</f>
        <v>БАГВ</v>
      </c>
      <c r="B35073" s="442">
        <v>1006</v>
      </c>
    </row>
    <row r="35074" spans="1:2" hidden="1">
      <c r="A35074" s="450" t="str">
        <f>списки!$C$47</f>
        <v>БАГВ</v>
      </c>
      <c r="B35074" s="442">
        <v>1007</v>
      </c>
    </row>
    <row r="35075" spans="1:2" hidden="1">
      <c r="A35075" s="450" t="str">
        <f>списки!$C$47</f>
        <v>БАГВ</v>
      </c>
      <c r="B35075" s="442">
        <v>1008</v>
      </c>
    </row>
    <row r="35076" spans="1:2" hidden="1">
      <c r="A35076" s="450" t="str">
        <f>списки!$C$47</f>
        <v>БАГВ</v>
      </c>
      <c r="B35076" s="442">
        <v>1009</v>
      </c>
    </row>
    <row r="35077" spans="1:2" hidden="1">
      <c r="A35077" s="450" t="str">
        <f>списки!$C$47</f>
        <v>БАГВ</v>
      </c>
      <c r="B35077" s="442">
        <v>1010</v>
      </c>
    </row>
    <row r="35078" spans="1:2" hidden="1">
      <c r="A35078" s="450" t="str">
        <f>списки!$C$47</f>
        <v>БАГВ</v>
      </c>
      <c r="B35078" s="442">
        <v>1011</v>
      </c>
    </row>
    <row r="35079" spans="1:2" hidden="1">
      <c r="A35079" s="450" t="str">
        <f>списки!$C$47</f>
        <v>БАГВ</v>
      </c>
      <c r="B35079" s="442">
        <v>1012</v>
      </c>
    </row>
    <row r="35080" spans="1:2" hidden="1">
      <c r="A35080" s="450" t="str">
        <f>списки!$C$47</f>
        <v>БАГВ</v>
      </c>
      <c r="B35080" s="442">
        <v>1013</v>
      </c>
    </row>
    <row r="35081" spans="1:2" hidden="1">
      <c r="A35081" s="450" t="str">
        <f>списки!$C$47</f>
        <v>БАГВ</v>
      </c>
      <c r="B35081" s="442">
        <v>1014</v>
      </c>
    </row>
    <row r="35082" spans="1:2" hidden="1">
      <c r="A35082" s="450" t="str">
        <f>списки!$C$47</f>
        <v>БАГВ</v>
      </c>
      <c r="B35082" s="442">
        <v>1015</v>
      </c>
    </row>
    <row r="35083" spans="1:2" hidden="1">
      <c r="A35083" s="450" t="str">
        <f>списки!$C$47</f>
        <v>БАГВ</v>
      </c>
      <c r="B35083" s="442">
        <v>1016</v>
      </c>
    </row>
    <row r="35084" spans="1:2" hidden="1">
      <c r="A35084" s="450" t="str">
        <f>списки!$C$47</f>
        <v>БАГВ</v>
      </c>
      <c r="B35084" s="442">
        <v>1017</v>
      </c>
    </row>
    <row r="35085" spans="1:2" hidden="1">
      <c r="A35085" s="450" t="str">
        <f>списки!$C$47</f>
        <v>БАГВ</v>
      </c>
      <c r="B35085" s="442">
        <v>1018</v>
      </c>
    </row>
    <row r="35086" spans="1:2" hidden="1">
      <c r="A35086" s="450" t="str">
        <f>списки!$C$47</f>
        <v>БАГВ</v>
      </c>
      <c r="B35086" s="442">
        <v>1019</v>
      </c>
    </row>
    <row r="35087" spans="1:2" hidden="1">
      <c r="A35087" s="450" t="str">
        <f>списки!$C$47</f>
        <v>БАГВ</v>
      </c>
      <c r="B35087" s="442">
        <v>1020</v>
      </c>
    </row>
    <row r="35088" spans="1:2" hidden="1">
      <c r="A35088" s="450" t="str">
        <f>списки!$C$47</f>
        <v>БАГВ</v>
      </c>
      <c r="B35088" s="442">
        <v>1021</v>
      </c>
    </row>
    <row r="35089" spans="1:2" hidden="1">
      <c r="A35089" s="450" t="str">
        <f>списки!$C$47</f>
        <v>БАГВ</v>
      </c>
      <c r="B35089" s="442">
        <v>1022</v>
      </c>
    </row>
    <row r="35090" spans="1:2" hidden="1">
      <c r="A35090" s="450" t="str">
        <f>списки!$C$47</f>
        <v>БАГВ</v>
      </c>
      <c r="B35090" s="442">
        <v>1023</v>
      </c>
    </row>
    <row r="35091" spans="1:2" hidden="1">
      <c r="A35091" s="450" t="str">
        <f>списки!$C$47</f>
        <v>БАГВ</v>
      </c>
      <c r="B35091" s="442">
        <v>1024</v>
      </c>
    </row>
    <row r="35092" spans="1:2" hidden="1">
      <c r="A35092" s="450" t="str">
        <f>списки!$C$47</f>
        <v>БАГВ</v>
      </c>
      <c r="B35092" s="442">
        <v>1025</v>
      </c>
    </row>
    <row r="35093" spans="1:2" hidden="1">
      <c r="A35093" s="450" t="str">
        <f>списки!$C$47</f>
        <v>БАГВ</v>
      </c>
      <c r="B35093" s="442">
        <v>1026</v>
      </c>
    </row>
    <row r="35094" spans="1:2" hidden="1">
      <c r="A35094" s="450" t="str">
        <f>списки!$C$47</f>
        <v>БАГВ</v>
      </c>
      <c r="B35094" s="442">
        <v>1027</v>
      </c>
    </row>
    <row r="35095" spans="1:2" hidden="1">
      <c r="A35095" s="450" t="str">
        <f>списки!$C$47</f>
        <v>БАГВ</v>
      </c>
      <c r="B35095" s="442">
        <v>1028</v>
      </c>
    </row>
    <row r="35096" spans="1:2" hidden="1">
      <c r="A35096" s="450" t="str">
        <f>списки!$C$47</f>
        <v>БАГВ</v>
      </c>
      <c r="B35096" s="442">
        <v>1029</v>
      </c>
    </row>
    <row r="35097" spans="1:2" hidden="1">
      <c r="A35097" s="450" t="str">
        <f>списки!$C$47</f>
        <v>БАГВ</v>
      </c>
      <c r="B35097" s="442">
        <v>1030</v>
      </c>
    </row>
    <row r="35098" spans="1:2" hidden="1">
      <c r="A35098" s="450" t="str">
        <f>списки!$C$47</f>
        <v>БАГВ</v>
      </c>
      <c r="B35098" s="442">
        <v>1031</v>
      </c>
    </row>
    <row r="35099" spans="1:2" hidden="1">
      <c r="A35099" s="450" t="str">
        <f>списки!$C$47</f>
        <v>БАГВ</v>
      </c>
      <c r="B35099" s="442">
        <v>1032</v>
      </c>
    </row>
    <row r="35100" spans="1:2" hidden="1">
      <c r="A35100" s="450" t="str">
        <f>списки!$C$47</f>
        <v>БАГВ</v>
      </c>
      <c r="B35100" s="442">
        <v>1033</v>
      </c>
    </row>
    <row r="35101" spans="1:2" hidden="1">
      <c r="A35101" s="450" t="str">
        <f>списки!$C$47</f>
        <v>БАГВ</v>
      </c>
      <c r="B35101" s="442">
        <v>1034</v>
      </c>
    </row>
    <row r="35102" spans="1:2" hidden="1">
      <c r="A35102" s="450" t="str">
        <f>списки!$C$47</f>
        <v>БАГВ</v>
      </c>
      <c r="B35102" s="442">
        <v>1035</v>
      </c>
    </row>
    <row r="35103" spans="1:2" hidden="1">
      <c r="A35103" s="450" t="str">
        <f>списки!$C$47</f>
        <v>БАГВ</v>
      </c>
      <c r="B35103" s="442">
        <v>1036</v>
      </c>
    </row>
    <row r="35104" spans="1:2" hidden="1">
      <c r="A35104" s="450" t="str">
        <f>списки!$C$47</f>
        <v>БАГВ</v>
      </c>
      <c r="B35104" s="442">
        <v>1037</v>
      </c>
    </row>
    <row r="35105" spans="1:2" hidden="1">
      <c r="A35105" s="450" t="str">
        <f>списки!$C$47</f>
        <v>БАГВ</v>
      </c>
      <c r="B35105" s="442">
        <v>1038</v>
      </c>
    </row>
    <row r="35106" spans="1:2" hidden="1">
      <c r="A35106" s="450" t="str">
        <f>списки!$C$47</f>
        <v>БАГВ</v>
      </c>
      <c r="B35106" s="442">
        <v>1039</v>
      </c>
    </row>
    <row r="35107" spans="1:2" hidden="1">
      <c r="A35107" s="450" t="str">
        <f>списки!$C$47</f>
        <v>БАГВ</v>
      </c>
      <c r="B35107" s="442">
        <v>1040</v>
      </c>
    </row>
    <row r="35108" spans="1:2" hidden="1">
      <c r="A35108" s="450" t="str">
        <f>списки!$C$47</f>
        <v>БАГВ</v>
      </c>
      <c r="B35108" s="442">
        <v>1041</v>
      </c>
    </row>
    <row r="35109" spans="1:2" hidden="1">
      <c r="A35109" s="450" t="str">
        <f>списки!$C$47</f>
        <v>БАГВ</v>
      </c>
      <c r="B35109" s="442">
        <v>1042</v>
      </c>
    </row>
    <row r="35110" spans="1:2" hidden="1">
      <c r="A35110" s="450" t="str">
        <f>списки!$C$47</f>
        <v>БАГВ</v>
      </c>
      <c r="B35110" s="442">
        <v>1043</v>
      </c>
    </row>
    <row r="35111" spans="1:2" hidden="1">
      <c r="A35111" s="450" t="str">
        <f>списки!$C$47</f>
        <v>БАГВ</v>
      </c>
      <c r="B35111" s="442">
        <v>1044</v>
      </c>
    </row>
    <row r="35112" spans="1:2" hidden="1">
      <c r="A35112" s="450" t="str">
        <f>списки!$C$47</f>
        <v>БАГВ</v>
      </c>
      <c r="B35112" s="442">
        <v>1045</v>
      </c>
    </row>
    <row r="35113" spans="1:2" hidden="1">
      <c r="A35113" s="450" t="str">
        <f>списки!$C$47</f>
        <v>БАГВ</v>
      </c>
      <c r="B35113" s="442">
        <v>1046</v>
      </c>
    </row>
    <row r="35114" spans="1:2" hidden="1">
      <c r="A35114" s="450" t="str">
        <f>списки!$C$47</f>
        <v>БАГВ</v>
      </c>
      <c r="B35114" s="442">
        <v>1047</v>
      </c>
    </row>
    <row r="35115" spans="1:2" hidden="1">
      <c r="A35115" s="450" t="str">
        <f>списки!$C$47</f>
        <v>БАГВ</v>
      </c>
      <c r="B35115" s="442">
        <v>1048</v>
      </c>
    </row>
    <row r="35116" spans="1:2" hidden="1">
      <c r="A35116" s="450" t="str">
        <f>списки!$C$47</f>
        <v>БАГВ</v>
      </c>
      <c r="B35116" s="442">
        <v>1049</v>
      </c>
    </row>
    <row r="35117" spans="1:2" hidden="1">
      <c r="A35117" s="450" t="str">
        <f>списки!$C$47</f>
        <v>БАГВ</v>
      </c>
      <c r="B35117" s="442">
        <v>1050</v>
      </c>
    </row>
    <row r="35118" spans="1:2" hidden="1">
      <c r="A35118" s="450" t="str">
        <f>списки!$C$47</f>
        <v>БАГВ</v>
      </c>
      <c r="B35118" s="442">
        <v>1051</v>
      </c>
    </row>
    <row r="35119" spans="1:2" hidden="1">
      <c r="A35119" s="450" t="str">
        <f>списки!$C$47</f>
        <v>БАГВ</v>
      </c>
      <c r="B35119" s="442">
        <v>1052</v>
      </c>
    </row>
    <row r="35120" spans="1:2" hidden="1">
      <c r="A35120" s="450" t="str">
        <f>списки!$C$47</f>
        <v>БАГВ</v>
      </c>
      <c r="B35120" s="442">
        <v>1053</v>
      </c>
    </row>
    <row r="35121" spans="1:2" hidden="1">
      <c r="A35121" s="450" t="str">
        <f>списки!$C$47</f>
        <v>БАГВ</v>
      </c>
      <c r="B35121" s="442">
        <v>1054</v>
      </c>
    </row>
    <row r="35122" spans="1:2" hidden="1">
      <c r="A35122" s="450" t="str">
        <f>списки!$C$47</f>
        <v>БАГВ</v>
      </c>
      <c r="B35122" s="442">
        <v>1055</v>
      </c>
    </row>
    <row r="35123" spans="1:2" hidden="1">
      <c r="A35123" s="450" t="str">
        <f>списки!$C$47</f>
        <v>БАГВ</v>
      </c>
      <c r="B35123" s="442">
        <v>1056</v>
      </c>
    </row>
    <row r="35124" spans="1:2" hidden="1">
      <c r="A35124" s="450" t="str">
        <f>списки!$C$47</f>
        <v>БАГВ</v>
      </c>
      <c r="B35124" s="442">
        <v>1057</v>
      </c>
    </row>
    <row r="35125" spans="1:2" hidden="1">
      <c r="A35125" s="450" t="str">
        <f>списки!$C$47</f>
        <v>БАГВ</v>
      </c>
      <c r="B35125" s="442">
        <v>1058</v>
      </c>
    </row>
    <row r="35126" spans="1:2" hidden="1">
      <c r="A35126" s="450" t="str">
        <f>списки!$C$47</f>
        <v>БАГВ</v>
      </c>
      <c r="B35126" s="442">
        <v>1059</v>
      </c>
    </row>
    <row r="35127" spans="1:2" hidden="1">
      <c r="A35127" s="450" t="str">
        <f>списки!$C$47</f>
        <v>БАГВ</v>
      </c>
      <c r="B35127" s="442">
        <v>1060</v>
      </c>
    </row>
    <row r="35128" spans="1:2" hidden="1">
      <c r="A35128" s="450" t="str">
        <f>списки!$C$47</f>
        <v>БАГВ</v>
      </c>
      <c r="B35128" s="442">
        <v>1061</v>
      </c>
    </row>
    <row r="35129" spans="1:2" hidden="1">
      <c r="A35129" s="450" t="str">
        <f>списки!$C$47</f>
        <v>БАГВ</v>
      </c>
      <c r="B35129" s="442">
        <v>1062</v>
      </c>
    </row>
    <row r="35130" spans="1:2" hidden="1">
      <c r="A35130" s="450" t="str">
        <f>списки!$C$47</f>
        <v>БАГВ</v>
      </c>
      <c r="B35130" s="442">
        <v>1063</v>
      </c>
    </row>
    <row r="35131" spans="1:2" hidden="1">
      <c r="A35131" s="450" t="str">
        <f>списки!$C$47</f>
        <v>БАГВ</v>
      </c>
      <c r="B35131" s="442">
        <v>1064</v>
      </c>
    </row>
    <row r="35132" spans="1:2" hidden="1">
      <c r="A35132" s="450" t="str">
        <f>списки!$C$47</f>
        <v>БАГВ</v>
      </c>
      <c r="B35132" s="442">
        <v>1065</v>
      </c>
    </row>
    <row r="35133" spans="1:2" hidden="1">
      <c r="A35133" s="450" t="str">
        <f>списки!$C$47</f>
        <v>БАГВ</v>
      </c>
      <c r="B35133" s="442">
        <v>1066</v>
      </c>
    </row>
    <row r="35134" spans="1:2" hidden="1">
      <c r="A35134" s="450" t="str">
        <f>списки!$C$47</f>
        <v>БАГВ</v>
      </c>
      <c r="B35134" s="442">
        <v>1067</v>
      </c>
    </row>
    <row r="35135" spans="1:2" hidden="1">
      <c r="A35135" s="450" t="str">
        <f>списки!$C$47</f>
        <v>БАГВ</v>
      </c>
      <c r="B35135" s="442">
        <v>1068</v>
      </c>
    </row>
    <row r="35136" spans="1:2" hidden="1">
      <c r="A35136" s="450" t="str">
        <f>списки!$C$47</f>
        <v>БАГВ</v>
      </c>
      <c r="B35136" s="442">
        <v>1069</v>
      </c>
    </row>
    <row r="35137" spans="1:2" hidden="1">
      <c r="A35137" s="450" t="str">
        <f>списки!$C$47</f>
        <v>БАГВ</v>
      </c>
      <c r="B35137" s="442">
        <v>1070</v>
      </c>
    </row>
    <row r="35138" spans="1:2" hidden="1">
      <c r="A35138" s="450" t="str">
        <f>списки!$C$47</f>
        <v>БАГВ</v>
      </c>
      <c r="B35138" s="442">
        <v>1071</v>
      </c>
    </row>
    <row r="35139" spans="1:2" hidden="1">
      <c r="A35139" s="450" t="str">
        <f>списки!$C$47</f>
        <v>БАГВ</v>
      </c>
      <c r="B35139" s="442">
        <v>1072</v>
      </c>
    </row>
    <row r="35140" spans="1:2" hidden="1">
      <c r="A35140" s="450" t="str">
        <f>списки!$C$47</f>
        <v>БАГВ</v>
      </c>
      <c r="B35140" s="442">
        <v>1073</v>
      </c>
    </row>
    <row r="35141" spans="1:2" hidden="1">
      <c r="A35141" s="450" t="str">
        <f>списки!$C$47</f>
        <v>БАГВ</v>
      </c>
      <c r="B35141" s="442">
        <v>1074</v>
      </c>
    </row>
    <row r="35142" spans="1:2" hidden="1">
      <c r="A35142" s="450" t="str">
        <f>списки!$C$47</f>
        <v>БАГВ</v>
      </c>
      <c r="B35142" s="442">
        <v>1075</v>
      </c>
    </row>
    <row r="35143" spans="1:2" hidden="1">
      <c r="A35143" s="450" t="str">
        <f>списки!$C$47</f>
        <v>БАГВ</v>
      </c>
      <c r="B35143" s="442">
        <v>1076</v>
      </c>
    </row>
    <row r="35144" spans="1:2" hidden="1">
      <c r="A35144" s="450" t="str">
        <f>списки!$C$47</f>
        <v>БАГВ</v>
      </c>
      <c r="B35144" s="442">
        <v>1077</v>
      </c>
    </row>
    <row r="35145" spans="1:2" hidden="1">
      <c r="A35145" s="450" t="str">
        <f>списки!$C$47</f>
        <v>БАГВ</v>
      </c>
      <c r="B35145" s="442">
        <v>1078</v>
      </c>
    </row>
    <row r="35146" spans="1:2" hidden="1">
      <c r="A35146" s="450" t="str">
        <f>списки!$C$47</f>
        <v>БАГВ</v>
      </c>
      <c r="B35146" s="442">
        <v>1079</v>
      </c>
    </row>
    <row r="35147" spans="1:2" hidden="1">
      <c r="A35147" s="450" t="str">
        <f>списки!$C$47</f>
        <v>БАГВ</v>
      </c>
      <c r="B35147" s="442">
        <v>1080</v>
      </c>
    </row>
    <row r="35148" spans="1:2" hidden="1">
      <c r="A35148" s="450" t="str">
        <f>списки!$C$47</f>
        <v>БАГВ</v>
      </c>
      <c r="B35148" s="442">
        <v>1081</v>
      </c>
    </row>
    <row r="35149" spans="1:2" hidden="1">
      <c r="A35149" s="450" t="str">
        <f>списки!$C$47</f>
        <v>БАГВ</v>
      </c>
      <c r="B35149" s="442">
        <v>1082</v>
      </c>
    </row>
    <row r="35150" spans="1:2" hidden="1">
      <c r="A35150" s="450" t="str">
        <f>списки!$C$47</f>
        <v>БАГВ</v>
      </c>
      <c r="B35150" s="442">
        <v>1083</v>
      </c>
    </row>
    <row r="35151" spans="1:2" hidden="1">
      <c r="A35151" s="450" t="str">
        <f>списки!$C$47</f>
        <v>БАГВ</v>
      </c>
      <c r="B35151" s="442">
        <v>1084</v>
      </c>
    </row>
    <row r="35152" spans="1:2" hidden="1">
      <c r="A35152" s="450" t="str">
        <f>списки!$C$47</f>
        <v>БАГВ</v>
      </c>
      <c r="B35152" s="442">
        <v>1085</v>
      </c>
    </row>
    <row r="35153" spans="1:2" hidden="1">
      <c r="A35153" s="450" t="str">
        <f>списки!$C$47</f>
        <v>БАГВ</v>
      </c>
      <c r="B35153" s="442">
        <v>1086</v>
      </c>
    </row>
    <row r="35154" spans="1:2" hidden="1">
      <c r="A35154" s="450" t="str">
        <f>списки!$C$47</f>
        <v>БАГВ</v>
      </c>
      <c r="B35154" s="442">
        <v>1087</v>
      </c>
    </row>
    <row r="35155" spans="1:2" hidden="1">
      <c r="A35155" s="450" t="str">
        <f>списки!$C$47</f>
        <v>БАГВ</v>
      </c>
      <c r="B35155" s="442">
        <v>1088</v>
      </c>
    </row>
    <row r="35156" spans="1:2" hidden="1">
      <c r="A35156" s="450" t="str">
        <f>списки!$C$47</f>
        <v>БАГВ</v>
      </c>
      <c r="B35156" s="442">
        <v>1089</v>
      </c>
    </row>
    <row r="35157" spans="1:2" hidden="1">
      <c r="A35157" s="450" t="str">
        <f>списки!$C$47</f>
        <v>БАГВ</v>
      </c>
      <c r="B35157" s="442">
        <v>1090</v>
      </c>
    </row>
    <row r="35158" spans="1:2" hidden="1">
      <c r="A35158" s="450" t="str">
        <f>списки!$C$47</f>
        <v>БАГВ</v>
      </c>
      <c r="B35158" s="442">
        <v>1091</v>
      </c>
    </row>
    <row r="35159" spans="1:2" hidden="1">
      <c r="A35159" s="450" t="str">
        <f>списки!$C$47</f>
        <v>БАГВ</v>
      </c>
      <c r="B35159" s="442">
        <v>1092</v>
      </c>
    </row>
    <row r="35160" spans="1:2" hidden="1">
      <c r="A35160" s="450" t="str">
        <f>списки!$C$47</f>
        <v>БАГВ</v>
      </c>
      <c r="B35160" s="442">
        <v>1093</v>
      </c>
    </row>
    <row r="35161" spans="1:2" hidden="1">
      <c r="A35161" s="450" t="str">
        <f>списки!$C$47</f>
        <v>БАГВ</v>
      </c>
      <c r="B35161" s="442">
        <v>1094</v>
      </c>
    </row>
    <row r="35162" spans="1:2" hidden="1">
      <c r="A35162" s="450" t="str">
        <f>списки!$C$47</f>
        <v>БАГВ</v>
      </c>
      <c r="B35162" s="442">
        <v>1095</v>
      </c>
    </row>
    <row r="35163" spans="1:2" hidden="1">
      <c r="A35163" s="450" t="str">
        <f>списки!$C$47</f>
        <v>БАГВ</v>
      </c>
      <c r="B35163" s="442">
        <v>1096</v>
      </c>
    </row>
    <row r="35164" spans="1:2" hidden="1">
      <c r="A35164" s="450" t="str">
        <f>списки!$C$47</f>
        <v>БАГВ</v>
      </c>
      <c r="B35164" s="442">
        <v>1097</v>
      </c>
    </row>
    <row r="35165" spans="1:2" hidden="1">
      <c r="A35165" s="450" t="str">
        <f>списки!$C$47</f>
        <v>БАГВ</v>
      </c>
      <c r="B35165" s="442">
        <v>1098</v>
      </c>
    </row>
    <row r="35166" spans="1:2" hidden="1">
      <c r="A35166" s="450" t="str">
        <f>списки!$C$47</f>
        <v>БАГВ</v>
      </c>
      <c r="B35166" s="442">
        <v>1099</v>
      </c>
    </row>
    <row r="35167" spans="1:2" hidden="1">
      <c r="A35167" s="450" t="str">
        <f>списки!$C$47</f>
        <v>БАГВ</v>
      </c>
      <c r="B35167" s="442">
        <v>1100</v>
      </c>
    </row>
    <row r="35168" spans="1:2" hidden="1">
      <c r="A35168" s="450" t="str">
        <f>списки!$C$47</f>
        <v>БАГВ</v>
      </c>
      <c r="B35168" s="442">
        <v>1101</v>
      </c>
    </row>
    <row r="35169" spans="1:2" hidden="1">
      <c r="A35169" s="450" t="str">
        <f>списки!$C$47</f>
        <v>БАГВ</v>
      </c>
      <c r="B35169" s="442">
        <v>1102</v>
      </c>
    </row>
    <row r="35170" spans="1:2" hidden="1">
      <c r="A35170" s="450" t="str">
        <f>списки!$C$47</f>
        <v>БАГВ</v>
      </c>
      <c r="B35170" s="442">
        <v>1103</v>
      </c>
    </row>
    <row r="35171" spans="1:2" hidden="1">
      <c r="A35171" s="450" t="str">
        <f>списки!$C$47</f>
        <v>БАГВ</v>
      </c>
      <c r="B35171" s="442">
        <v>1104</v>
      </c>
    </row>
    <row r="35172" spans="1:2" hidden="1">
      <c r="A35172" s="450" t="str">
        <f>списки!$C$47</f>
        <v>БАГВ</v>
      </c>
      <c r="B35172" s="442">
        <v>1105</v>
      </c>
    </row>
    <row r="35173" spans="1:2" hidden="1">
      <c r="A35173" s="450" t="str">
        <f>списки!$C$47</f>
        <v>БАГВ</v>
      </c>
      <c r="B35173" s="442">
        <v>1106</v>
      </c>
    </row>
    <row r="35174" spans="1:2" hidden="1">
      <c r="A35174" s="450" t="str">
        <f>списки!$C$47</f>
        <v>БАГВ</v>
      </c>
      <c r="B35174" s="442">
        <v>1107</v>
      </c>
    </row>
    <row r="35175" spans="1:2" hidden="1">
      <c r="A35175" s="450" t="str">
        <f>списки!$C$47</f>
        <v>БАГВ</v>
      </c>
      <c r="B35175" s="442">
        <v>1108</v>
      </c>
    </row>
    <row r="35176" spans="1:2" hidden="1">
      <c r="A35176" s="450" t="str">
        <f>списки!$C$47</f>
        <v>БАГВ</v>
      </c>
      <c r="B35176" s="442">
        <v>1109</v>
      </c>
    </row>
    <row r="35177" spans="1:2" hidden="1">
      <c r="A35177" s="450" t="str">
        <f>списки!$C$47</f>
        <v>БАГВ</v>
      </c>
      <c r="B35177" s="442">
        <v>1110</v>
      </c>
    </row>
    <row r="35178" spans="1:2" hidden="1">
      <c r="A35178" s="450" t="str">
        <f>списки!$C$47</f>
        <v>БАГВ</v>
      </c>
      <c r="B35178" s="442">
        <v>1111</v>
      </c>
    </row>
    <row r="35179" spans="1:2" hidden="1">
      <c r="A35179" s="450" t="str">
        <f>списки!$C$47</f>
        <v>БАГВ</v>
      </c>
      <c r="B35179" s="442">
        <v>1112</v>
      </c>
    </row>
    <row r="35180" spans="1:2" hidden="1">
      <c r="A35180" s="450" t="str">
        <f>списки!$C$47</f>
        <v>БАГВ</v>
      </c>
      <c r="B35180" s="442">
        <v>1113</v>
      </c>
    </row>
    <row r="35181" spans="1:2" hidden="1">
      <c r="A35181" s="450" t="str">
        <f>списки!$C$47</f>
        <v>БАГВ</v>
      </c>
      <c r="B35181" s="442">
        <v>1114</v>
      </c>
    </row>
    <row r="35182" spans="1:2" hidden="1">
      <c r="A35182" s="450" t="str">
        <f>списки!$C$47</f>
        <v>БАГВ</v>
      </c>
      <c r="B35182" s="442">
        <v>1115</v>
      </c>
    </row>
    <row r="35183" spans="1:2" hidden="1">
      <c r="A35183" s="450" t="str">
        <f>списки!$C$47</f>
        <v>БАГВ</v>
      </c>
      <c r="B35183" s="442">
        <v>1116</v>
      </c>
    </row>
    <row r="35184" spans="1:2" hidden="1">
      <c r="A35184" s="450" t="str">
        <f>списки!$C$47</f>
        <v>БАГВ</v>
      </c>
      <c r="B35184" s="442">
        <v>1117</v>
      </c>
    </row>
    <row r="35185" spans="1:2" hidden="1">
      <c r="A35185" s="450" t="str">
        <f>списки!$C$47</f>
        <v>БАГВ</v>
      </c>
      <c r="B35185" s="442">
        <v>1118</v>
      </c>
    </row>
    <row r="35186" spans="1:2" hidden="1">
      <c r="A35186" s="450" t="str">
        <f>списки!$C$47</f>
        <v>БАГВ</v>
      </c>
      <c r="B35186" s="442">
        <v>1119</v>
      </c>
    </row>
    <row r="35187" spans="1:2" hidden="1">
      <c r="A35187" s="450" t="str">
        <f>списки!$C$47</f>
        <v>БАГВ</v>
      </c>
      <c r="B35187" s="442">
        <v>1120</v>
      </c>
    </row>
    <row r="35188" spans="1:2" hidden="1">
      <c r="A35188" s="450" t="str">
        <f>списки!$C$47</f>
        <v>БАГВ</v>
      </c>
      <c r="B35188" s="442">
        <v>1121</v>
      </c>
    </row>
    <row r="35189" spans="1:2" hidden="1">
      <c r="A35189" s="450" t="str">
        <f>списки!$C$47</f>
        <v>БАГВ</v>
      </c>
      <c r="B35189" s="442">
        <v>1122</v>
      </c>
    </row>
    <row r="35190" spans="1:2" hidden="1">
      <c r="A35190" s="450" t="str">
        <f>списки!$C$47</f>
        <v>БАГВ</v>
      </c>
      <c r="B35190" s="442">
        <v>1123</v>
      </c>
    </row>
    <row r="35191" spans="1:2" hidden="1">
      <c r="A35191" s="450" t="str">
        <f>списки!$C$47</f>
        <v>БАГВ</v>
      </c>
      <c r="B35191" s="442">
        <v>1124</v>
      </c>
    </row>
    <row r="35192" spans="1:2" hidden="1">
      <c r="A35192" s="450" t="str">
        <f>списки!$C$47</f>
        <v>БАГВ</v>
      </c>
      <c r="B35192" s="442">
        <v>1125</v>
      </c>
    </row>
    <row r="35193" spans="1:2" hidden="1">
      <c r="A35193" s="450" t="str">
        <f>списки!$C$47</f>
        <v>БАГВ</v>
      </c>
      <c r="B35193" s="442">
        <v>1126</v>
      </c>
    </row>
    <row r="35194" spans="1:2" hidden="1">
      <c r="A35194" s="450" t="str">
        <f>списки!$C$47</f>
        <v>БАГВ</v>
      </c>
      <c r="B35194" s="442">
        <v>1127</v>
      </c>
    </row>
    <row r="35195" spans="1:2" hidden="1">
      <c r="A35195" s="450" t="str">
        <f>списки!$C$47</f>
        <v>БАГВ</v>
      </c>
      <c r="B35195" s="442">
        <v>1128</v>
      </c>
    </row>
    <row r="35196" spans="1:2" hidden="1">
      <c r="A35196" s="450" t="str">
        <f>списки!$C$47</f>
        <v>БАГВ</v>
      </c>
      <c r="B35196" s="442">
        <v>1129</v>
      </c>
    </row>
    <row r="35197" spans="1:2" hidden="1">
      <c r="A35197" s="450" t="str">
        <f>списки!$C$47</f>
        <v>БАГВ</v>
      </c>
      <c r="B35197" s="442">
        <v>1130</v>
      </c>
    </row>
    <row r="35198" spans="1:2" hidden="1">
      <c r="A35198" s="450" t="str">
        <f>списки!$C$47</f>
        <v>БАГВ</v>
      </c>
      <c r="B35198" s="442">
        <v>1131</v>
      </c>
    </row>
    <row r="35199" spans="1:2" hidden="1">
      <c r="A35199" s="450" t="str">
        <f>списки!$C$47</f>
        <v>БАГВ</v>
      </c>
      <c r="B35199" s="442">
        <v>1132</v>
      </c>
    </row>
    <row r="35200" spans="1:2" hidden="1">
      <c r="A35200" s="450" t="str">
        <f>списки!$C$47</f>
        <v>БАГВ</v>
      </c>
      <c r="B35200" s="442">
        <v>1133</v>
      </c>
    </row>
    <row r="35201" spans="1:2" hidden="1">
      <c r="A35201" s="450" t="str">
        <f>списки!$C$47</f>
        <v>БАГВ</v>
      </c>
      <c r="B35201" s="442">
        <v>1134</v>
      </c>
    </row>
    <row r="35202" spans="1:2" hidden="1">
      <c r="A35202" s="450" t="str">
        <f>списки!$C$47</f>
        <v>БАГВ</v>
      </c>
      <c r="B35202" s="442">
        <v>1135</v>
      </c>
    </row>
    <row r="35203" spans="1:2" hidden="1">
      <c r="A35203" s="450" t="str">
        <f>списки!$C$47</f>
        <v>БАГВ</v>
      </c>
      <c r="B35203" s="442">
        <v>1136</v>
      </c>
    </row>
    <row r="35204" spans="1:2" hidden="1">
      <c r="A35204" s="450" t="str">
        <f>списки!$C$47</f>
        <v>БАГВ</v>
      </c>
      <c r="B35204" s="442">
        <v>1137</v>
      </c>
    </row>
    <row r="35205" spans="1:2" hidden="1">
      <c r="A35205" s="450" t="str">
        <f>списки!$C$47</f>
        <v>БАГВ</v>
      </c>
      <c r="B35205" s="442">
        <v>1138</v>
      </c>
    </row>
    <row r="35206" spans="1:2" hidden="1">
      <c r="A35206" s="450" t="str">
        <f>списки!$C$47</f>
        <v>БАГВ</v>
      </c>
      <c r="B35206" s="442">
        <v>1139</v>
      </c>
    </row>
    <row r="35207" spans="1:2" hidden="1">
      <c r="A35207" s="450" t="str">
        <f>списки!$C$47</f>
        <v>БАГВ</v>
      </c>
      <c r="B35207" s="442">
        <v>1140</v>
      </c>
    </row>
    <row r="35208" spans="1:2" hidden="1">
      <c r="A35208" s="450" t="str">
        <f>списки!$C$47</f>
        <v>БАГВ</v>
      </c>
      <c r="B35208" s="442">
        <v>1141</v>
      </c>
    </row>
    <row r="35209" spans="1:2" hidden="1">
      <c r="A35209" s="450" t="str">
        <f>списки!$C$47</f>
        <v>БАГВ</v>
      </c>
      <c r="B35209" s="442">
        <v>1142</v>
      </c>
    </row>
    <row r="35210" spans="1:2" hidden="1">
      <c r="A35210" s="450" t="str">
        <f>списки!$C$47</f>
        <v>БАГВ</v>
      </c>
      <c r="B35210" s="442">
        <v>1143</v>
      </c>
    </row>
    <row r="35211" spans="1:2" hidden="1">
      <c r="A35211" s="450" t="str">
        <f>списки!$C$47</f>
        <v>БАГВ</v>
      </c>
      <c r="B35211" s="442">
        <v>1144</v>
      </c>
    </row>
    <row r="35212" spans="1:2" hidden="1">
      <c r="A35212" s="450" t="str">
        <f>списки!$C$47</f>
        <v>БАГВ</v>
      </c>
      <c r="B35212" s="442">
        <v>1145</v>
      </c>
    </row>
    <row r="35213" spans="1:2" hidden="1">
      <c r="A35213" s="450" t="str">
        <f>списки!$C$47</f>
        <v>БАГВ</v>
      </c>
      <c r="B35213" s="442">
        <v>1146</v>
      </c>
    </row>
    <row r="35214" spans="1:2" hidden="1">
      <c r="A35214" s="450" t="str">
        <f>списки!$C$47</f>
        <v>БАГВ</v>
      </c>
      <c r="B35214" s="442">
        <v>1147</v>
      </c>
    </row>
    <row r="35215" spans="1:2" hidden="1">
      <c r="A35215" s="450" t="str">
        <f>списки!$C$47</f>
        <v>БАГВ</v>
      </c>
      <c r="B35215" s="442">
        <v>1148</v>
      </c>
    </row>
    <row r="35216" spans="1:2" hidden="1">
      <c r="A35216" s="450" t="str">
        <f>списки!$C$47</f>
        <v>БАГВ</v>
      </c>
      <c r="B35216" s="442">
        <v>1149</v>
      </c>
    </row>
    <row r="35217" spans="1:2" hidden="1">
      <c r="A35217" s="450" t="str">
        <f>списки!$C$47</f>
        <v>БАГВ</v>
      </c>
      <c r="B35217" s="442">
        <v>1150</v>
      </c>
    </row>
    <row r="35218" spans="1:2" hidden="1">
      <c r="A35218" s="450" t="str">
        <f>списки!$C$47</f>
        <v>БАГВ</v>
      </c>
      <c r="B35218" s="442">
        <v>1151</v>
      </c>
    </row>
    <row r="35219" spans="1:2" hidden="1">
      <c r="A35219" s="450" t="str">
        <f>списки!$C$47</f>
        <v>БАГВ</v>
      </c>
      <c r="B35219" s="442">
        <v>1152</v>
      </c>
    </row>
    <row r="35220" spans="1:2" hidden="1">
      <c r="A35220" s="450" t="str">
        <f>списки!$C$47</f>
        <v>БАГВ</v>
      </c>
      <c r="B35220" s="442">
        <v>1153</v>
      </c>
    </row>
    <row r="35221" spans="1:2" hidden="1">
      <c r="A35221" s="450" t="str">
        <f>списки!$C$47</f>
        <v>БАГВ</v>
      </c>
      <c r="B35221" s="442">
        <v>1154</v>
      </c>
    </row>
    <row r="35222" spans="1:2" hidden="1">
      <c r="A35222" s="450" t="str">
        <f>списки!$C$47</f>
        <v>БАГВ</v>
      </c>
      <c r="B35222" s="442">
        <v>1155</v>
      </c>
    </row>
    <row r="35223" spans="1:2" hidden="1">
      <c r="A35223" s="450" t="str">
        <f>списки!$C$47</f>
        <v>БАГВ</v>
      </c>
      <c r="B35223" s="442">
        <v>1156</v>
      </c>
    </row>
    <row r="35224" spans="1:2" hidden="1">
      <c r="A35224" s="450" t="str">
        <f>списки!$C$47</f>
        <v>БАГВ</v>
      </c>
      <c r="B35224" s="442">
        <v>1157</v>
      </c>
    </row>
    <row r="35225" spans="1:2" hidden="1">
      <c r="A35225" s="450" t="str">
        <f>списки!$C$47</f>
        <v>БАГВ</v>
      </c>
      <c r="B35225" s="442">
        <v>1158</v>
      </c>
    </row>
    <row r="35226" spans="1:2" hidden="1">
      <c r="A35226" s="450" t="str">
        <f>списки!$C$47</f>
        <v>БАГВ</v>
      </c>
      <c r="B35226" s="442">
        <v>1159</v>
      </c>
    </row>
    <row r="35227" spans="1:2" hidden="1">
      <c r="A35227" s="450" t="str">
        <f>списки!$C$47</f>
        <v>БАГВ</v>
      </c>
      <c r="B35227" s="442">
        <v>1160</v>
      </c>
    </row>
    <row r="35228" spans="1:2" hidden="1">
      <c r="A35228" s="450" t="str">
        <f>списки!$C$47</f>
        <v>БАГВ</v>
      </c>
      <c r="B35228" s="442">
        <v>1161</v>
      </c>
    </row>
    <row r="35229" spans="1:2" hidden="1">
      <c r="A35229" s="450" t="str">
        <f>списки!$C$47</f>
        <v>БАГВ</v>
      </c>
      <c r="B35229" s="442">
        <v>1162</v>
      </c>
    </row>
    <row r="35230" spans="1:2" hidden="1">
      <c r="A35230" s="450" t="str">
        <f>списки!$C$47</f>
        <v>БАГВ</v>
      </c>
      <c r="B35230" s="442">
        <v>1163</v>
      </c>
    </row>
    <row r="35231" spans="1:2" hidden="1">
      <c r="A35231" s="450" t="str">
        <f>списки!$C$47</f>
        <v>БАГВ</v>
      </c>
      <c r="B35231" s="442">
        <v>1164</v>
      </c>
    </row>
    <row r="35232" spans="1:2" hidden="1">
      <c r="A35232" s="450" t="str">
        <f>списки!$C$47</f>
        <v>БАГВ</v>
      </c>
      <c r="B35232" s="442">
        <v>1165</v>
      </c>
    </row>
    <row r="35233" spans="1:2" hidden="1">
      <c r="A35233" s="450" t="str">
        <f>списки!$C$47</f>
        <v>БАГВ</v>
      </c>
      <c r="B35233" s="442">
        <v>1166</v>
      </c>
    </row>
    <row r="35234" spans="1:2" hidden="1">
      <c r="A35234" s="450" t="str">
        <f>списки!$C$47</f>
        <v>БАГВ</v>
      </c>
      <c r="B35234" s="442">
        <v>1167</v>
      </c>
    </row>
    <row r="35235" spans="1:2" hidden="1">
      <c r="A35235" s="450" t="str">
        <f>списки!$C$47</f>
        <v>БАГВ</v>
      </c>
      <c r="B35235" s="442">
        <v>1168</v>
      </c>
    </row>
    <row r="35236" spans="1:2" hidden="1">
      <c r="A35236" s="450" t="str">
        <f>списки!$C$47</f>
        <v>БАГВ</v>
      </c>
      <c r="B35236" s="442">
        <v>1169</v>
      </c>
    </row>
    <row r="35237" spans="1:2" hidden="1">
      <c r="A35237" s="450" t="str">
        <f>списки!$C$47</f>
        <v>БАГВ</v>
      </c>
      <c r="B35237" s="442">
        <v>1170</v>
      </c>
    </row>
    <row r="35238" spans="1:2" hidden="1">
      <c r="A35238" s="450" t="str">
        <f>списки!$C$47</f>
        <v>БАГВ</v>
      </c>
      <c r="B35238" s="442">
        <v>1171</v>
      </c>
    </row>
    <row r="35239" spans="1:2" hidden="1">
      <c r="A35239" s="450" t="str">
        <f>списки!$C$47</f>
        <v>БАГВ</v>
      </c>
      <c r="B35239" s="442">
        <v>1172</v>
      </c>
    </row>
    <row r="35240" spans="1:2" hidden="1">
      <c r="A35240" s="450" t="str">
        <f>списки!$C$47</f>
        <v>БАГВ</v>
      </c>
      <c r="B35240" s="442">
        <v>1173</v>
      </c>
    </row>
    <row r="35241" spans="1:2" hidden="1">
      <c r="A35241" s="450" t="str">
        <f>списки!$C$47</f>
        <v>БАГВ</v>
      </c>
      <c r="B35241" s="442">
        <v>1174</v>
      </c>
    </row>
    <row r="35242" spans="1:2" hidden="1">
      <c r="A35242" s="450" t="str">
        <f>списки!$C$47</f>
        <v>БАГВ</v>
      </c>
      <c r="B35242" s="442">
        <v>1175</v>
      </c>
    </row>
    <row r="35243" spans="1:2" hidden="1">
      <c r="A35243" s="450" t="str">
        <f>списки!$C$47</f>
        <v>БАГВ</v>
      </c>
      <c r="B35243" s="442">
        <v>1176</v>
      </c>
    </row>
    <row r="35244" spans="1:2" hidden="1">
      <c r="A35244" s="450" t="str">
        <f>списки!$C$47</f>
        <v>БАГВ</v>
      </c>
      <c r="B35244" s="442">
        <v>1177</v>
      </c>
    </row>
    <row r="35245" spans="1:2" hidden="1">
      <c r="A35245" s="450" t="str">
        <f>списки!$C$47</f>
        <v>БАГВ</v>
      </c>
      <c r="B35245" s="442">
        <v>1178</v>
      </c>
    </row>
    <row r="35246" spans="1:2" hidden="1">
      <c r="A35246" s="450" t="str">
        <f>списки!$C$47</f>
        <v>БАГВ</v>
      </c>
      <c r="B35246" s="442">
        <v>1179</v>
      </c>
    </row>
    <row r="35247" spans="1:2" hidden="1">
      <c r="A35247" s="450" t="str">
        <f>списки!$C$47</f>
        <v>БАГВ</v>
      </c>
      <c r="B35247" s="442">
        <v>1180</v>
      </c>
    </row>
    <row r="35248" spans="1:2" hidden="1">
      <c r="A35248" s="450" t="str">
        <f>списки!$C$47</f>
        <v>БАГВ</v>
      </c>
      <c r="B35248" s="442">
        <v>1181</v>
      </c>
    </row>
    <row r="35249" spans="1:2" hidden="1">
      <c r="A35249" s="450" t="str">
        <f>списки!$C$47</f>
        <v>БАГВ</v>
      </c>
      <c r="B35249" s="442">
        <v>1182</v>
      </c>
    </row>
    <row r="35250" spans="1:2" hidden="1">
      <c r="A35250" s="450" t="str">
        <f>списки!$C$47</f>
        <v>БАГВ</v>
      </c>
      <c r="B35250" s="442">
        <v>1183</v>
      </c>
    </row>
    <row r="35251" spans="1:2" hidden="1">
      <c r="A35251" s="450" t="str">
        <f>списки!$C$47</f>
        <v>БАГВ</v>
      </c>
      <c r="B35251" s="442">
        <v>1184</v>
      </c>
    </row>
    <row r="35252" spans="1:2" hidden="1">
      <c r="A35252" s="450" t="str">
        <f>списки!$C$47</f>
        <v>БАГВ</v>
      </c>
      <c r="B35252" s="442">
        <v>1185</v>
      </c>
    </row>
    <row r="35253" spans="1:2" hidden="1">
      <c r="A35253" s="450" t="str">
        <f>списки!$C$47</f>
        <v>БАГВ</v>
      </c>
      <c r="B35253" s="442">
        <v>1186</v>
      </c>
    </row>
    <row r="35254" spans="1:2" hidden="1">
      <c r="A35254" s="450" t="str">
        <f>списки!$C$47</f>
        <v>БАГВ</v>
      </c>
      <c r="B35254" s="442">
        <v>1187</v>
      </c>
    </row>
    <row r="35255" spans="1:2" hidden="1">
      <c r="A35255" s="450" t="str">
        <f>списки!$C$47</f>
        <v>БАГВ</v>
      </c>
      <c r="B35255" s="442">
        <v>1188</v>
      </c>
    </row>
    <row r="35256" spans="1:2" hidden="1">
      <c r="A35256" s="450" t="str">
        <f>списки!$C$47</f>
        <v>БАГВ</v>
      </c>
      <c r="B35256" s="442">
        <v>1189</v>
      </c>
    </row>
    <row r="35257" spans="1:2" hidden="1">
      <c r="A35257" s="450" t="str">
        <f>списки!$C$47</f>
        <v>БАГВ</v>
      </c>
      <c r="B35257" s="442">
        <v>1190</v>
      </c>
    </row>
    <row r="35258" spans="1:2" hidden="1">
      <c r="A35258" s="450" t="str">
        <f>списки!$C$47</f>
        <v>БАГВ</v>
      </c>
      <c r="B35258" s="442">
        <v>1191</v>
      </c>
    </row>
    <row r="35259" spans="1:2" hidden="1">
      <c r="A35259" s="450" t="str">
        <f>списки!$C$47</f>
        <v>БАГВ</v>
      </c>
      <c r="B35259" s="442">
        <v>1192</v>
      </c>
    </row>
    <row r="35260" spans="1:2" hidden="1">
      <c r="A35260" s="450" t="str">
        <f>списки!$C$47</f>
        <v>БАГВ</v>
      </c>
      <c r="B35260" s="442">
        <v>1193</v>
      </c>
    </row>
    <row r="35261" spans="1:2" hidden="1">
      <c r="A35261" s="450" t="str">
        <f>списки!$C$47</f>
        <v>БАГВ</v>
      </c>
      <c r="B35261" s="442">
        <v>1194</v>
      </c>
    </row>
    <row r="35262" spans="1:2" hidden="1">
      <c r="A35262" s="450" t="str">
        <f>списки!$C$47</f>
        <v>БАГВ</v>
      </c>
      <c r="B35262" s="442">
        <v>1195</v>
      </c>
    </row>
    <row r="35263" spans="1:2" hidden="1">
      <c r="A35263" s="450" t="str">
        <f>списки!$C$47</f>
        <v>БАГВ</v>
      </c>
      <c r="B35263" s="442">
        <v>1196</v>
      </c>
    </row>
    <row r="35264" spans="1:2" hidden="1">
      <c r="A35264" s="450" t="str">
        <f>списки!$C$47</f>
        <v>БАГВ</v>
      </c>
      <c r="B35264" s="442">
        <v>1197</v>
      </c>
    </row>
    <row r="35265" spans="1:2" hidden="1">
      <c r="A35265" s="450" t="str">
        <f>списки!$C$47</f>
        <v>БАГВ</v>
      </c>
      <c r="B35265" s="442">
        <v>1198</v>
      </c>
    </row>
    <row r="35266" spans="1:2" hidden="1">
      <c r="A35266" s="450" t="str">
        <f>списки!$C$47</f>
        <v>БАГВ</v>
      </c>
      <c r="B35266" s="442">
        <v>1199</v>
      </c>
    </row>
    <row r="35267" spans="1:2" hidden="1">
      <c r="A35267" s="450" t="str">
        <f>списки!$C$47</f>
        <v>БАГВ</v>
      </c>
      <c r="B35267" s="442">
        <v>1200</v>
      </c>
    </row>
    <row r="35268" spans="1:2" hidden="1">
      <c r="A35268" s="450" t="str">
        <f>списки!$C$47</f>
        <v>БАГВ</v>
      </c>
      <c r="B35268" s="442">
        <v>1201</v>
      </c>
    </row>
    <row r="35269" spans="1:2" hidden="1">
      <c r="A35269" s="450" t="str">
        <f>списки!$C$47</f>
        <v>БАГВ</v>
      </c>
      <c r="B35269" s="442">
        <v>1202</v>
      </c>
    </row>
    <row r="35270" spans="1:2" hidden="1">
      <c r="A35270" s="450" t="str">
        <f>списки!$C$47</f>
        <v>БАГВ</v>
      </c>
      <c r="B35270" s="442">
        <v>1203</v>
      </c>
    </row>
    <row r="35271" spans="1:2" hidden="1">
      <c r="A35271" s="450" t="str">
        <f>списки!$C$47</f>
        <v>БАГВ</v>
      </c>
      <c r="B35271" s="442">
        <v>1204</v>
      </c>
    </row>
    <row r="35272" spans="1:2" hidden="1">
      <c r="A35272" s="450" t="str">
        <f>списки!$C$47</f>
        <v>БАГВ</v>
      </c>
      <c r="B35272" s="442">
        <v>1205</v>
      </c>
    </row>
    <row r="35273" spans="1:2" hidden="1">
      <c r="A35273" s="450" t="str">
        <f>списки!$C$47</f>
        <v>БАГВ</v>
      </c>
      <c r="B35273" s="442">
        <v>1206</v>
      </c>
    </row>
    <row r="35274" spans="1:2" hidden="1">
      <c r="A35274" s="450" t="str">
        <f>списки!$C$47</f>
        <v>БАГВ</v>
      </c>
      <c r="B35274" s="442">
        <v>1207</v>
      </c>
    </row>
    <row r="35275" spans="1:2" hidden="1">
      <c r="A35275" s="450" t="str">
        <f>списки!$C$47</f>
        <v>БАГВ</v>
      </c>
      <c r="B35275" s="442">
        <v>1208</v>
      </c>
    </row>
    <row r="35276" spans="1:2" hidden="1">
      <c r="A35276" s="450" t="str">
        <f>списки!$C$47</f>
        <v>БАГВ</v>
      </c>
      <c r="B35276" s="442">
        <v>1209</v>
      </c>
    </row>
    <row r="35277" spans="1:2" hidden="1">
      <c r="A35277" s="450" t="str">
        <f>списки!$C$47</f>
        <v>БАГВ</v>
      </c>
      <c r="B35277" s="442">
        <v>1210</v>
      </c>
    </row>
    <row r="35278" spans="1:2" hidden="1">
      <c r="A35278" s="450" t="str">
        <f>списки!$C$47</f>
        <v>БАГВ</v>
      </c>
      <c r="B35278" s="442">
        <v>1211</v>
      </c>
    </row>
    <row r="35279" spans="1:2" hidden="1">
      <c r="A35279" s="450" t="str">
        <f>списки!$C$47</f>
        <v>БАГВ</v>
      </c>
      <c r="B35279" s="442">
        <v>1212</v>
      </c>
    </row>
    <row r="35280" spans="1:2" hidden="1">
      <c r="A35280" s="450" t="str">
        <f>списки!$C$47</f>
        <v>БАГВ</v>
      </c>
      <c r="B35280" s="442">
        <v>1213</v>
      </c>
    </row>
    <row r="35281" spans="1:2" hidden="1">
      <c r="A35281" s="450" t="str">
        <f>списки!$C$47</f>
        <v>БАГВ</v>
      </c>
      <c r="B35281" s="442">
        <v>1214</v>
      </c>
    </row>
    <row r="35282" spans="1:2" hidden="1">
      <c r="A35282" s="450" t="str">
        <f>списки!$C$47</f>
        <v>БАГВ</v>
      </c>
      <c r="B35282" s="442">
        <v>1215</v>
      </c>
    </row>
    <row r="35283" spans="1:2" hidden="1">
      <c r="A35283" s="450" t="str">
        <f>списки!$C$47</f>
        <v>БАГВ</v>
      </c>
      <c r="B35283" s="442">
        <v>1216</v>
      </c>
    </row>
    <row r="35284" spans="1:2" hidden="1">
      <c r="A35284" s="450" t="str">
        <f>списки!$C$47</f>
        <v>БАГВ</v>
      </c>
      <c r="B35284" s="442">
        <v>1217</v>
      </c>
    </row>
    <row r="35285" spans="1:2" hidden="1">
      <c r="A35285" s="450" t="str">
        <f>списки!$C$47</f>
        <v>БАГВ</v>
      </c>
      <c r="B35285" s="442">
        <v>1218</v>
      </c>
    </row>
    <row r="35286" spans="1:2" hidden="1">
      <c r="A35286" s="450" t="str">
        <f>списки!$C$47</f>
        <v>БАГВ</v>
      </c>
      <c r="B35286" s="442">
        <v>1219</v>
      </c>
    </row>
    <row r="35287" spans="1:2" hidden="1">
      <c r="A35287" s="450" t="str">
        <f>списки!$C$47</f>
        <v>БАГВ</v>
      </c>
      <c r="B35287" s="442">
        <v>1220</v>
      </c>
    </row>
    <row r="35288" spans="1:2" hidden="1">
      <c r="A35288" s="450" t="str">
        <f>списки!$C$47</f>
        <v>БАГВ</v>
      </c>
      <c r="B35288" s="442">
        <v>1221</v>
      </c>
    </row>
    <row r="35289" spans="1:2" hidden="1">
      <c r="A35289" s="450" t="str">
        <f>списки!$C$47</f>
        <v>БАГВ</v>
      </c>
      <c r="B35289" s="442">
        <v>1222</v>
      </c>
    </row>
    <row r="35290" spans="1:2" hidden="1">
      <c r="A35290" s="450" t="str">
        <f>списки!$C$47</f>
        <v>БАГВ</v>
      </c>
      <c r="B35290" s="442">
        <v>1223</v>
      </c>
    </row>
    <row r="35291" spans="1:2" hidden="1">
      <c r="A35291" s="450" t="str">
        <f>списки!$C$47</f>
        <v>БАГВ</v>
      </c>
      <c r="B35291" s="442">
        <v>1224</v>
      </c>
    </row>
    <row r="35292" spans="1:2" hidden="1">
      <c r="A35292" s="450" t="str">
        <f>списки!$C$47</f>
        <v>БАГВ</v>
      </c>
      <c r="B35292" s="442">
        <v>1225</v>
      </c>
    </row>
    <row r="35293" spans="1:2" hidden="1">
      <c r="A35293" s="450" t="str">
        <f>списки!$C$47</f>
        <v>БАГВ</v>
      </c>
      <c r="B35293" s="442">
        <v>1226</v>
      </c>
    </row>
    <row r="35294" spans="1:2" hidden="1">
      <c r="A35294" s="450" t="str">
        <f>списки!$C$47</f>
        <v>БАГВ</v>
      </c>
      <c r="B35294" s="442">
        <v>1227</v>
      </c>
    </row>
    <row r="35295" spans="1:2" hidden="1">
      <c r="A35295" s="450" t="str">
        <f>списки!$C$47</f>
        <v>БАГВ</v>
      </c>
      <c r="B35295" s="442">
        <v>1228</v>
      </c>
    </row>
    <row r="35296" spans="1:2" hidden="1">
      <c r="A35296" s="450" t="str">
        <f>списки!$C$47</f>
        <v>БАГВ</v>
      </c>
      <c r="B35296" s="442">
        <v>1229</v>
      </c>
    </row>
    <row r="35297" spans="1:2" hidden="1">
      <c r="A35297" s="450" t="str">
        <f>списки!$C$47</f>
        <v>БАГВ</v>
      </c>
      <c r="B35297" s="442">
        <v>1230</v>
      </c>
    </row>
    <row r="35298" spans="1:2" hidden="1">
      <c r="A35298" s="450" t="str">
        <f>списки!$C$47</f>
        <v>БАГВ</v>
      </c>
      <c r="B35298" s="442">
        <v>1231</v>
      </c>
    </row>
    <row r="35299" spans="1:2" hidden="1">
      <c r="A35299" s="450" t="str">
        <f>списки!$C$47</f>
        <v>БАГВ</v>
      </c>
      <c r="B35299" s="442">
        <v>1232</v>
      </c>
    </row>
    <row r="35300" spans="1:2" hidden="1">
      <c r="A35300" s="450" t="str">
        <f>списки!$C$47</f>
        <v>БАГВ</v>
      </c>
      <c r="B35300" s="442">
        <v>1233</v>
      </c>
    </row>
    <row r="35301" spans="1:2" hidden="1">
      <c r="A35301" s="450" t="str">
        <f>списки!$C$47</f>
        <v>БАГВ</v>
      </c>
      <c r="B35301" s="442">
        <v>1234</v>
      </c>
    </row>
    <row r="35302" spans="1:2" hidden="1">
      <c r="A35302" s="450" t="str">
        <f>списки!$C$47</f>
        <v>БАГВ</v>
      </c>
      <c r="B35302" s="442">
        <v>1235</v>
      </c>
    </row>
    <row r="35303" spans="1:2" hidden="1">
      <c r="A35303" s="450" t="str">
        <f>списки!$C$47</f>
        <v>БАГВ</v>
      </c>
      <c r="B35303" s="442">
        <v>1236</v>
      </c>
    </row>
    <row r="35304" spans="1:2" hidden="1">
      <c r="A35304" s="450" t="str">
        <f>списки!$C$47</f>
        <v>БАГВ</v>
      </c>
      <c r="B35304" s="442">
        <v>1237</v>
      </c>
    </row>
    <row r="35305" spans="1:2" hidden="1">
      <c r="A35305" s="450" t="str">
        <f>списки!$C$47</f>
        <v>БАГВ</v>
      </c>
      <c r="B35305" s="442">
        <v>1238</v>
      </c>
    </row>
    <row r="35306" spans="1:2" hidden="1">
      <c r="A35306" s="450" t="str">
        <f>списки!$C$47</f>
        <v>БАГВ</v>
      </c>
      <c r="B35306" s="442">
        <v>1239</v>
      </c>
    </row>
    <row r="35307" spans="1:2" hidden="1">
      <c r="A35307" s="450" t="str">
        <f>списки!$C$47</f>
        <v>БАГВ</v>
      </c>
      <c r="B35307" s="442">
        <v>1240</v>
      </c>
    </row>
    <row r="35308" spans="1:2" hidden="1">
      <c r="A35308" s="450" t="str">
        <f>списки!$C$47</f>
        <v>БАГВ</v>
      </c>
      <c r="B35308" s="442">
        <v>1241</v>
      </c>
    </row>
    <row r="35309" spans="1:2" hidden="1">
      <c r="A35309" s="450" t="str">
        <f>списки!$C$47</f>
        <v>БАГВ</v>
      </c>
      <c r="B35309" s="442">
        <v>1242</v>
      </c>
    </row>
    <row r="35310" spans="1:2" hidden="1">
      <c r="A35310" s="450" t="str">
        <f>списки!$C$47</f>
        <v>БАГВ</v>
      </c>
      <c r="B35310" s="442">
        <v>1243</v>
      </c>
    </row>
    <row r="35311" spans="1:2" hidden="1">
      <c r="A35311" s="450" t="str">
        <f>списки!$C$47</f>
        <v>БАГВ</v>
      </c>
      <c r="B35311" s="442">
        <v>1244</v>
      </c>
    </row>
    <row r="35312" spans="1:2" hidden="1">
      <c r="A35312" s="450" t="str">
        <f>списки!$C$47</f>
        <v>БАГВ</v>
      </c>
      <c r="B35312" s="442">
        <v>1245</v>
      </c>
    </row>
    <row r="35313" spans="1:2" hidden="1">
      <c r="A35313" s="450" t="str">
        <f>списки!$C$47</f>
        <v>БАГВ</v>
      </c>
      <c r="B35313" s="442">
        <v>1246</v>
      </c>
    </row>
    <row r="35314" spans="1:2" hidden="1">
      <c r="A35314" s="450" t="str">
        <f>списки!$C$47</f>
        <v>БАГВ</v>
      </c>
      <c r="B35314" s="442">
        <v>1247</v>
      </c>
    </row>
    <row r="35315" spans="1:2" hidden="1">
      <c r="A35315" s="450" t="str">
        <f>списки!$C$47</f>
        <v>БАГВ</v>
      </c>
      <c r="B35315" s="442">
        <v>1248</v>
      </c>
    </row>
    <row r="35316" spans="1:2" hidden="1">
      <c r="A35316" s="450" t="str">
        <f>списки!$C$47</f>
        <v>БАГВ</v>
      </c>
      <c r="B35316" s="442">
        <v>1249</v>
      </c>
    </row>
    <row r="35317" spans="1:2" hidden="1">
      <c r="A35317" s="450" t="str">
        <f>списки!$C$47</f>
        <v>БАГВ</v>
      </c>
      <c r="B35317" s="442">
        <v>1250</v>
      </c>
    </row>
    <row r="35318" spans="1:2" hidden="1">
      <c r="A35318" s="450" t="str">
        <f>списки!$C$47</f>
        <v>БАГВ</v>
      </c>
      <c r="B35318" s="442">
        <v>1251</v>
      </c>
    </row>
    <row r="35319" spans="1:2" hidden="1">
      <c r="A35319" s="450" t="str">
        <f>списки!$C$47</f>
        <v>БАГВ</v>
      </c>
      <c r="B35319" s="442">
        <v>1252</v>
      </c>
    </row>
    <row r="35320" spans="1:2" hidden="1">
      <c r="A35320" s="450" t="str">
        <f>списки!$C$47</f>
        <v>БАГВ</v>
      </c>
      <c r="B35320" s="442">
        <v>1253</v>
      </c>
    </row>
    <row r="35321" spans="1:2" hidden="1">
      <c r="A35321" s="450" t="str">
        <f>списки!$C$47</f>
        <v>БАГВ</v>
      </c>
      <c r="B35321" s="442">
        <v>1254</v>
      </c>
    </row>
    <row r="35322" spans="1:2" hidden="1">
      <c r="A35322" s="450" t="str">
        <f>списки!$C$47</f>
        <v>БАГВ</v>
      </c>
      <c r="B35322" s="442">
        <v>1255</v>
      </c>
    </row>
    <row r="35323" spans="1:2" hidden="1">
      <c r="A35323" s="450" t="str">
        <f>списки!$C$47</f>
        <v>БАГВ</v>
      </c>
      <c r="B35323" s="442">
        <v>1256</v>
      </c>
    </row>
    <row r="35324" spans="1:2" hidden="1">
      <c r="A35324" s="450" t="str">
        <f>списки!$C$47</f>
        <v>БАГВ</v>
      </c>
      <c r="B35324" s="442">
        <v>1257</v>
      </c>
    </row>
    <row r="35325" spans="1:2" hidden="1">
      <c r="A35325" s="450" t="str">
        <f>списки!$C$47</f>
        <v>БАГВ</v>
      </c>
      <c r="B35325" s="442">
        <v>1258</v>
      </c>
    </row>
    <row r="35326" spans="1:2" hidden="1">
      <c r="A35326" s="450" t="str">
        <f>списки!$C$47</f>
        <v>БАГВ</v>
      </c>
      <c r="B35326" s="442">
        <v>1259</v>
      </c>
    </row>
    <row r="35327" spans="1:2" hidden="1">
      <c r="A35327" s="450" t="str">
        <f>списки!$C$47</f>
        <v>БАГВ</v>
      </c>
      <c r="B35327" s="442">
        <v>1260</v>
      </c>
    </row>
    <row r="35328" spans="1:2" hidden="1">
      <c r="A35328" s="450" t="str">
        <f>списки!$C$47</f>
        <v>БАГВ</v>
      </c>
      <c r="B35328" s="442">
        <v>1261</v>
      </c>
    </row>
    <row r="35329" spans="1:2" hidden="1">
      <c r="A35329" s="450" t="str">
        <f>списки!$C$47</f>
        <v>БАГВ</v>
      </c>
      <c r="B35329" s="442">
        <v>1262</v>
      </c>
    </row>
    <row r="35330" spans="1:2" hidden="1">
      <c r="A35330" s="450" t="str">
        <f>списки!$C$47</f>
        <v>БАГВ</v>
      </c>
      <c r="B35330" s="442">
        <v>1263</v>
      </c>
    </row>
    <row r="35331" spans="1:2" hidden="1">
      <c r="A35331" s="450" t="str">
        <f>списки!$C$47</f>
        <v>БАГВ</v>
      </c>
      <c r="B35331" s="442">
        <v>1264</v>
      </c>
    </row>
    <row r="35332" spans="1:2" hidden="1">
      <c r="A35332" s="450" t="str">
        <f>списки!$C$47</f>
        <v>БАГВ</v>
      </c>
      <c r="B35332" s="442">
        <v>1265</v>
      </c>
    </row>
    <row r="35333" spans="1:2" hidden="1">
      <c r="A35333" s="450" t="str">
        <f>списки!$C$47</f>
        <v>БАГВ</v>
      </c>
      <c r="B35333" s="442">
        <v>1266</v>
      </c>
    </row>
    <row r="35334" spans="1:2" hidden="1">
      <c r="A35334" s="450" t="str">
        <f>списки!$C$47</f>
        <v>БАГВ</v>
      </c>
      <c r="B35334" s="442">
        <v>1267</v>
      </c>
    </row>
    <row r="35335" spans="1:2" hidden="1">
      <c r="A35335" s="450" t="str">
        <f>списки!$C$47</f>
        <v>БАГВ</v>
      </c>
      <c r="B35335" s="442">
        <v>1268</v>
      </c>
    </row>
    <row r="35336" spans="1:2" hidden="1">
      <c r="A35336" s="450" t="str">
        <f>списки!$C$47</f>
        <v>БАГВ</v>
      </c>
      <c r="B35336" s="442">
        <v>1269</v>
      </c>
    </row>
    <row r="35337" spans="1:2" hidden="1">
      <c r="A35337" s="450" t="str">
        <f>списки!$C$47</f>
        <v>БАГВ</v>
      </c>
      <c r="B35337" s="442">
        <v>1270</v>
      </c>
    </row>
    <row r="35338" spans="1:2" hidden="1">
      <c r="A35338" s="450" t="str">
        <f>списки!$C$47</f>
        <v>БАГВ</v>
      </c>
      <c r="B35338" s="442">
        <v>1271</v>
      </c>
    </row>
    <row r="35339" spans="1:2" hidden="1">
      <c r="A35339" s="450" t="str">
        <f>списки!$C$47</f>
        <v>БАГВ</v>
      </c>
      <c r="B35339" s="442">
        <v>1272</v>
      </c>
    </row>
    <row r="35340" spans="1:2" hidden="1">
      <c r="A35340" s="450" t="str">
        <f>списки!$C$47</f>
        <v>БАГВ</v>
      </c>
      <c r="B35340" s="442">
        <v>1273</v>
      </c>
    </row>
    <row r="35341" spans="1:2" hidden="1">
      <c r="A35341" s="450" t="str">
        <f>списки!$C$47</f>
        <v>БАГВ</v>
      </c>
      <c r="B35341" s="442">
        <v>1274</v>
      </c>
    </row>
    <row r="35342" spans="1:2" hidden="1">
      <c r="A35342" s="450" t="str">
        <f>списки!$C$47</f>
        <v>БАГВ</v>
      </c>
      <c r="B35342" s="442">
        <v>1275</v>
      </c>
    </row>
    <row r="35343" spans="1:2" hidden="1">
      <c r="A35343" s="450" t="str">
        <f>списки!$C$47</f>
        <v>БАГВ</v>
      </c>
      <c r="B35343" s="442">
        <v>1276</v>
      </c>
    </row>
    <row r="35344" spans="1:2" hidden="1">
      <c r="A35344" s="450" t="str">
        <f>списки!$C$47</f>
        <v>БАГВ</v>
      </c>
      <c r="B35344" s="442">
        <v>1277</v>
      </c>
    </row>
    <row r="35345" spans="1:2" hidden="1">
      <c r="A35345" s="450" t="str">
        <f>списки!$C$47</f>
        <v>БАГВ</v>
      </c>
      <c r="B35345" s="442">
        <v>1278</v>
      </c>
    </row>
    <row r="35346" spans="1:2" hidden="1">
      <c r="A35346" s="450" t="str">
        <f>списки!$C$47</f>
        <v>БАГВ</v>
      </c>
      <c r="B35346" s="442">
        <v>1279</v>
      </c>
    </row>
    <row r="35347" spans="1:2" hidden="1">
      <c r="A35347" s="450" t="str">
        <f>списки!$C$47</f>
        <v>БАГВ</v>
      </c>
      <c r="B35347" s="442">
        <v>1280</v>
      </c>
    </row>
    <row r="35348" spans="1:2" hidden="1">
      <c r="A35348" s="450" t="str">
        <f>списки!$C$47</f>
        <v>БАГВ</v>
      </c>
      <c r="B35348" s="442">
        <v>1281</v>
      </c>
    </row>
    <row r="35349" spans="1:2" hidden="1">
      <c r="A35349" s="450" t="str">
        <f>списки!$C$47</f>
        <v>БАГВ</v>
      </c>
      <c r="B35349" s="442">
        <v>1282</v>
      </c>
    </row>
    <row r="35350" spans="1:2" hidden="1">
      <c r="A35350" s="450" t="str">
        <f>списки!$C$47</f>
        <v>БАГВ</v>
      </c>
      <c r="B35350" s="442">
        <v>1283</v>
      </c>
    </row>
    <row r="35351" spans="1:2" hidden="1">
      <c r="A35351" s="450" t="str">
        <f>списки!$C$47</f>
        <v>БАГВ</v>
      </c>
      <c r="B35351" s="442">
        <v>1284</v>
      </c>
    </row>
    <row r="35352" spans="1:2" hidden="1">
      <c r="A35352" s="450" t="str">
        <f>списки!$C$47</f>
        <v>БАГВ</v>
      </c>
      <c r="B35352" s="442">
        <v>1285</v>
      </c>
    </row>
    <row r="35353" spans="1:2" hidden="1">
      <c r="A35353" s="450" t="str">
        <f>списки!$C$47</f>
        <v>БАГВ</v>
      </c>
      <c r="B35353" s="442">
        <v>1286</v>
      </c>
    </row>
    <row r="35354" spans="1:2" hidden="1">
      <c r="A35354" s="450" t="str">
        <f>списки!$C$47</f>
        <v>БАГВ</v>
      </c>
      <c r="B35354" s="442">
        <v>1287</v>
      </c>
    </row>
    <row r="35355" spans="1:2" hidden="1">
      <c r="A35355" s="450" t="str">
        <f>списки!$C$47</f>
        <v>БАГВ</v>
      </c>
      <c r="B35355" s="442">
        <v>1288</v>
      </c>
    </row>
    <row r="35356" spans="1:2" hidden="1">
      <c r="A35356" s="450" t="str">
        <f>списки!$C$47</f>
        <v>БАГВ</v>
      </c>
      <c r="B35356" s="442">
        <v>1289</v>
      </c>
    </row>
    <row r="35357" spans="1:2" hidden="1">
      <c r="A35357" s="450" t="str">
        <f>списки!$C$47</f>
        <v>БАГВ</v>
      </c>
      <c r="B35357" s="442">
        <v>1290</v>
      </c>
    </row>
    <row r="35358" spans="1:2" hidden="1">
      <c r="A35358" s="450" t="str">
        <f>списки!$C$47</f>
        <v>БАГВ</v>
      </c>
      <c r="B35358" s="442">
        <v>1291</v>
      </c>
    </row>
    <row r="35359" spans="1:2" hidden="1">
      <c r="A35359" s="450" t="str">
        <f>списки!$C$47</f>
        <v>БАГВ</v>
      </c>
      <c r="B35359" s="442">
        <v>1292</v>
      </c>
    </row>
    <row r="35360" spans="1:2" hidden="1">
      <c r="A35360" s="450" t="str">
        <f>списки!$C$47</f>
        <v>БАГВ</v>
      </c>
      <c r="B35360" s="442">
        <v>1293</v>
      </c>
    </row>
    <row r="35361" spans="1:2" hidden="1">
      <c r="A35361" s="450" t="str">
        <f>списки!$C$47</f>
        <v>БАГВ</v>
      </c>
      <c r="B35361" s="442">
        <v>1294</v>
      </c>
    </row>
    <row r="35362" spans="1:2" hidden="1">
      <c r="A35362" s="450" t="str">
        <f>списки!$C$47</f>
        <v>БАГВ</v>
      </c>
      <c r="B35362" s="442">
        <v>1295</v>
      </c>
    </row>
    <row r="35363" spans="1:2" hidden="1">
      <c r="A35363" s="450" t="str">
        <f>списки!$C$47</f>
        <v>БАГВ</v>
      </c>
      <c r="B35363" s="442">
        <v>1296</v>
      </c>
    </row>
    <row r="35364" spans="1:2" hidden="1">
      <c r="A35364" s="450" t="str">
        <f>списки!$C$47</f>
        <v>БАГВ</v>
      </c>
      <c r="B35364" s="442">
        <v>1297</v>
      </c>
    </row>
    <row r="35365" spans="1:2" hidden="1">
      <c r="A35365" s="450" t="str">
        <f>списки!$C$47</f>
        <v>БАГВ</v>
      </c>
      <c r="B35365" s="442">
        <v>1298</v>
      </c>
    </row>
    <row r="35366" spans="1:2" hidden="1">
      <c r="A35366" s="450" t="str">
        <f>списки!$C$47</f>
        <v>БАГВ</v>
      </c>
      <c r="B35366" s="442">
        <v>1299</v>
      </c>
    </row>
    <row r="35367" spans="1:2" hidden="1">
      <c r="A35367" s="450" t="str">
        <f>списки!$C$47</f>
        <v>БАГВ</v>
      </c>
      <c r="B35367" s="442">
        <v>1300</v>
      </c>
    </row>
    <row r="35368" spans="1:2" hidden="1">
      <c r="A35368" s="450" t="str">
        <f>списки!$C$47</f>
        <v>БАГВ</v>
      </c>
      <c r="B35368" s="442">
        <v>1301</v>
      </c>
    </row>
    <row r="35369" spans="1:2" hidden="1">
      <c r="A35369" s="450" t="str">
        <f>списки!$C$47</f>
        <v>БАГВ</v>
      </c>
      <c r="B35369" s="442">
        <v>1302</v>
      </c>
    </row>
    <row r="35370" spans="1:2" hidden="1">
      <c r="A35370" s="450" t="str">
        <f>списки!$C$47</f>
        <v>БАГВ</v>
      </c>
      <c r="B35370" s="442">
        <v>1303</v>
      </c>
    </row>
    <row r="35371" spans="1:2" hidden="1">
      <c r="A35371" s="450" t="str">
        <f>списки!$C$47</f>
        <v>БАГВ</v>
      </c>
      <c r="B35371" s="442">
        <v>1304</v>
      </c>
    </row>
    <row r="35372" spans="1:2" hidden="1">
      <c r="A35372" s="450" t="str">
        <f>списки!$C$47</f>
        <v>БАГВ</v>
      </c>
      <c r="B35372" s="442">
        <v>1305</v>
      </c>
    </row>
    <row r="35373" spans="1:2" hidden="1">
      <c r="A35373" s="450" t="str">
        <f>списки!$C$47</f>
        <v>БАГВ</v>
      </c>
      <c r="B35373" s="442">
        <v>1306</v>
      </c>
    </row>
    <row r="35374" spans="1:2" hidden="1">
      <c r="A35374" s="450" t="str">
        <f>списки!$C$47</f>
        <v>БАГВ</v>
      </c>
      <c r="B35374" s="442">
        <v>1307</v>
      </c>
    </row>
    <row r="35375" spans="1:2" hidden="1">
      <c r="A35375" s="450" t="str">
        <f>списки!$C$47</f>
        <v>БАГВ</v>
      </c>
      <c r="B35375" s="442">
        <v>1308</v>
      </c>
    </row>
    <row r="35376" spans="1:2" hidden="1">
      <c r="A35376" s="450" t="str">
        <f>списки!$C$47</f>
        <v>БАГВ</v>
      </c>
      <c r="B35376" s="442">
        <v>1309</v>
      </c>
    </row>
    <row r="35377" spans="1:2" hidden="1">
      <c r="A35377" s="450" t="str">
        <f>списки!$C$47</f>
        <v>БАГВ</v>
      </c>
      <c r="B35377" s="442">
        <v>1310</v>
      </c>
    </row>
    <row r="35378" spans="1:2" hidden="1">
      <c r="A35378" s="450" t="str">
        <f>списки!$C$47</f>
        <v>БАГВ</v>
      </c>
      <c r="B35378" s="442">
        <v>1311</v>
      </c>
    </row>
    <row r="35379" spans="1:2" hidden="1">
      <c r="A35379" s="450" t="str">
        <f>списки!$C$47</f>
        <v>БАГВ</v>
      </c>
      <c r="B35379" s="442">
        <v>1312</v>
      </c>
    </row>
    <row r="35380" spans="1:2" hidden="1">
      <c r="A35380" s="450" t="str">
        <f>списки!$C$47</f>
        <v>БАГВ</v>
      </c>
      <c r="B35380" s="442">
        <v>1313</v>
      </c>
    </row>
    <row r="35381" spans="1:2" hidden="1">
      <c r="A35381" s="450" t="str">
        <f>списки!$C$47</f>
        <v>БАГВ</v>
      </c>
      <c r="B35381" s="442">
        <v>1314</v>
      </c>
    </row>
    <row r="35382" spans="1:2" hidden="1">
      <c r="A35382" s="450" t="str">
        <f>списки!$C$47</f>
        <v>БАГВ</v>
      </c>
      <c r="B35382" s="442">
        <v>1315</v>
      </c>
    </row>
    <row r="35383" spans="1:2" hidden="1">
      <c r="A35383" s="450" t="str">
        <f>списки!$C$47</f>
        <v>БАГВ</v>
      </c>
      <c r="B35383" s="442">
        <v>1316</v>
      </c>
    </row>
    <row r="35384" spans="1:2" hidden="1">
      <c r="A35384" s="450" t="str">
        <f>списки!$C$47</f>
        <v>БАГВ</v>
      </c>
      <c r="B35384" s="442">
        <v>1317</v>
      </c>
    </row>
    <row r="35385" spans="1:2" hidden="1">
      <c r="A35385" s="450" t="str">
        <f>списки!$C$47</f>
        <v>БАГВ</v>
      </c>
      <c r="B35385" s="442">
        <v>1318</v>
      </c>
    </row>
    <row r="35386" spans="1:2" hidden="1">
      <c r="A35386" s="450" t="str">
        <f>списки!$C$47</f>
        <v>БАГВ</v>
      </c>
      <c r="B35386" s="442">
        <v>1319</v>
      </c>
    </row>
    <row r="35387" spans="1:2" hidden="1">
      <c r="A35387" s="450" t="str">
        <f>списки!$C$47</f>
        <v>БАГВ</v>
      </c>
      <c r="B35387" s="442">
        <v>1320</v>
      </c>
    </row>
    <row r="35388" spans="1:2" hidden="1">
      <c r="A35388" s="450" t="str">
        <f>списки!$C$47</f>
        <v>БАГВ</v>
      </c>
      <c r="B35388" s="442">
        <v>1321</v>
      </c>
    </row>
    <row r="35389" spans="1:2" hidden="1">
      <c r="A35389" s="450" t="str">
        <f>списки!$C$47</f>
        <v>БАГВ</v>
      </c>
      <c r="B35389" s="442">
        <v>1322</v>
      </c>
    </row>
    <row r="35390" spans="1:2" hidden="1">
      <c r="A35390" s="450" t="str">
        <f>списки!$C$47</f>
        <v>БАГВ</v>
      </c>
      <c r="B35390" s="442">
        <v>1323</v>
      </c>
    </row>
    <row r="35391" spans="1:2" hidden="1">
      <c r="A35391" s="450" t="str">
        <f>списки!$C$47</f>
        <v>БАГВ</v>
      </c>
      <c r="B35391" s="442">
        <v>1324</v>
      </c>
    </row>
    <row r="35392" spans="1:2" hidden="1">
      <c r="A35392" s="450" t="str">
        <f>списки!$C$47</f>
        <v>БАГВ</v>
      </c>
      <c r="B35392" s="442">
        <v>1325</v>
      </c>
    </row>
    <row r="35393" spans="1:2" hidden="1">
      <c r="A35393" s="450" t="str">
        <f>списки!$C$47</f>
        <v>БАГВ</v>
      </c>
      <c r="B35393" s="442">
        <v>1326</v>
      </c>
    </row>
    <row r="35394" spans="1:2" hidden="1">
      <c r="A35394" s="450" t="str">
        <f>списки!$C$47</f>
        <v>БАГВ</v>
      </c>
      <c r="B35394" s="442">
        <v>1327</v>
      </c>
    </row>
    <row r="35395" spans="1:2" hidden="1">
      <c r="A35395" s="450" t="str">
        <f>списки!$C$47</f>
        <v>БАГВ</v>
      </c>
      <c r="B35395" s="442">
        <v>1328</v>
      </c>
    </row>
    <row r="35396" spans="1:2" hidden="1">
      <c r="A35396" s="450" t="str">
        <f>списки!$C$47</f>
        <v>БАГВ</v>
      </c>
      <c r="B35396" s="442">
        <v>1329</v>
      </c>
    </row>
    <row r="35397" spans="1:2" hidden="1">
      <c r="A35397" s="450" t="str">
        <f>списки!$C$47</f>
        <v>БАГВ</v>
      </c>
      <c r="B35397" s="442">
        <v>1330</v>
      </c>
    </row>
    <row r="35398" spans="1:2" hidden="1">
      <c r="A35398" s="450" t="str">
        <f>списки!$C$47</f>
        <v>БАГВ</v>
      </c>
      <c r="B35398" s="442">
        <v>1331</v>
      </c>
    </row>
    <row r="35399" spans="1:2" hidden="1">
      <c r="A35399" s="450" t="str">
        <f>списки!$C$47</f>
        <v>БАГВ</v>
      </c>
      <c r="B35399" s="442">
        <v>1332</v>
      </c>
    </row>
    <row r="35400" spans="1:2" hidden="1">
      <c r="A35400" s="450" t="str">
        <f>списки!$C$47</f>
        <v>БАГВ</v>
      </c>
      <c r="B35400" s="442">
        <v>1333</v>
      </c>
    </row>
    <row r="35401" spans="1:2" hidden="1">
      <c r="A35401" s="450" t="str">
        <f>списки!$C$47</f>
        <v>БАГВ</v>
      </c>
      <c r="B35401" s="442">
        <v>1334</v>
      </c>
    </row>
    <row r="35402" spans="1:2" hidden="1">
      <c r="A35402" s="450" t="str">
        <f>списки!$C$47</f>
        <v>БАГВ</v>
      </c>
      <c r="B35402" s="442">
        <v>1335</v>
      </c>
    </row>
    <row r="35403" spans="1:2" hidden="1">
      <c r="A35403" s="450" t="str">
        <f>списки!$C$47</f>
        <v>БАГВ</v>
      </c>
      <c r="B35403" s="442">
        <v>1336</v>
      </c>
    </row>
    <row r="35404" spans="1:2" hidden="1">
      <c r="A35404" s="450" t="str">
        <f>списки!$C$47</f>
        <v>БАГВ</v>
      </c>
      <c r="B35404" s="442">
        <v>1337</v>
      </c>
    </row>
    <row r="35405" spans="1:2" hidden="1">
      <c r="A35405" s="450" t="str">
        <f>списки!$C$47</f>
        <v>БАГВ</v>
      </c>
      <c r="B35405" s="442">
        <v>1338</v>
      </c>
    </row>
    <row r="35406" spans="1:2" hidden="1">
      <c r="A35406" s="450" t="str">
        <f>списки!$C$47</f>
        <v>БАГВ</v>
      </c>
      <c r="B35406" s="442">
        <v>1339</v>
      </c>
    </row>
    <row r="35407" spans="1:2" hidden="1">
      <c r="A35407" s="450" t="str">
        <f>списки!$C$47</f>
        <v>БАГВ</v>
      </c>
      <c r="B35407" s="442">
        <v>1340</v>
      </c>
    </row>
    <row r="35408" spans="1:2" hidden="1">
      <c r="A35408" s="450" t="str">
        <f>списки!$C$47</f>
        <v>БАГВ</v>
      </c>
      <c r="B35408" s="442">
        <v>1341</v>
      </c>
    </row>
    <row r="35409" spans="1:2" hidden="1">
      <c r="A35409" s="450" t="str">
        <f>списки!$C$47</f>
        <v>БАГВ</v>
      </c>
      <c r="B35409" s="442">
        <v>1342</v>
      </c>
    </row>
    <row r="35410" spans="1:2" hidden="1">
      <c r="A35410" s="450" t="str">
        <f>списки!$C$47</f>
        <v>БАГВ</v>
      </c>
      <c r="B35410" s="442">
        <v>1343</v>
      </c>
    </row>
    <row r="35411" spans="1:2" hidden="1">
      <c r="A35411" s="450" t="str">
        <f>списки!$C$47</f>
        <v>БАГВ</v>
      </c>
      <c r="B35411" s="442">
        <v>1344</v>
      </c>
    </row>
    <row r="35412" spans="1:2" hidden="1">
      <c r="A35412" s="450" t="str">
        <f>списки!$C$47</f>
        <v>БАГВ</v>
      </c>
      <c r="B35412" s="442">
        <v>1345</v>
      </c>
    </row>
    <row r="35413" spans="1:2" hidden="1">
      <c r="A35413" s="450" t="str">
        <f>списки!$C$47</f>
        <v>БАГВ</v>
      </c>
      <c r="B35413" s="442">
        <v>1346</v>
      </c>
    </row>
    <row r="35414" spans="1:2" hidden="1">
      <c r="A35414" s="450" t="str">
        <f>списки!$C$47</f>
        <v>БАГВ</v>
      </c>
      <c r="B35414" s="442">
        <v>1347</v>
      </c>
    </row>
    <row r="35415" spans="1:2" hidden="1">
      <c r="A35415" s="450" t="str">
        <f>списки!$C$47</f>
        <v>БАГВ</v>
      </c>
      <c r="B35415" s="442">
        <v>1348</v>
      </c>
    </row>
    <row r="35416" spans="1:2" hidden="1">
      <c r="A35416" s="450" t="str">
        <f>списки!$C$47</f>
        <v>БАГВ</v>
      </c>
      <c r="B35416" s="442">
        <v>1349</v>
      </c>
    </row>
    <row r="35417" spans="1:2" hidden="1">
      <c r="A35417" s="450" t="str">
        <f>списки!$C$47</f>
        <v>БАГВ</v>
      </c>
      <c r="B35417" s="442">
        <v>1350</v>
      </c>
    </row>
    <row r="35418" spans="1:2" hidden="1">
      <c r="A35418" s="450" t="str">
        <f>списки!$C$47</f>
        <v>БАГВ</v>
      </c>
      <c r="B35418" s="442">
        <v>1351</v>
      </c>
    </row>
    <row r="35419" spans="1:2" hidden="1">
      <c r="A35419" s="450" t="str">
        <f>списки!$C$47</f>
        <v>БАГВ</v>
      </c>
      <c r="B35419" s="442">
        <v>1352</v>
      </c>
    </row>
    <row r="35420" spans="1:2" hidden="1">
      <c r="A35420" s="450" t="str">
        <f>списки!$C$47</f>
        <v>БАГВ</v>
      </c>
      <c r="B35420" s="442">
        <v>1353</v>
      </c>
    </row>
    <row r="35421" spans="1:2" hidden="1">
      <c r="A35421" s="450" t="str">
        <f>списки!$C$47</f>
        <v>БАГВ</v>
      </c>
      <c r="B35421" s="442">
        <v>1354</v>
      </c>
    </row>
    <row r="35422" spans="1:2" hidden="1">
      <c r="A35422" s="450" t="str">
        <f>списки!$C$47</f>
        <v>БАГВ</v>
      </c>
      <c r="B35422" s="442">
        <v>1355</v>
      </c>
    </row>
    <row r="35423" spans="1:2" hidden="1">
      <c r="A35423" s="450" t="str">
        <f>списки!$C$47</f>
        <v>БАГВ</v>
      </c>
      <c r="B35423" s="442">
        <v>1356</v>
      </c>
    </row>
    <row r="35424" spans="1:2" hidden="1">
      <c r="A35424" s="450" t="str">
        <f>списки!$C$47</f>
        <v>БАГВ</v>
      </c>
      <c r="B35424" s="442">
        <v>1357</v>
      </c>
    </row>
    <row r="35425" spans="1:2" hidden="1">
      <c r="A35425" s="450" t="str">
        <f>списки!$C$47</f>
        <v>БАГВ</v>
      </c>
      <c r="B35425" s="442">
        <v>1358</v>
      </c>
    </row>
    <row r="35426" spans="1:2" hidden="1">
      <c r="A35426" s="450" t="str">
        <f>списки!$C$47</f>
        <v>БАГВ</v>
      </c>
      <c r="B35426" s="442">
        <v>1359</v>
      </c>
    </row>
    <row r="35427" spans="1:2" hidden="1">
      <c r="A35427" s="450" t="str">
        <f>списки!$C$47</f>
        <v>БАГВ</v>
      </c>
      <c r="B35427" s="442">
        <v>1360</v>
      </c>
    </row>
    <row r="35428" spans="1:2" hidden="1">
      <c r="A35428" s="450" t="str">
        <f>списки!$C$47</f>
        <v>БАГВ</v>
      </c>
      <c r="B35428" s="442">
        <v>1361</v>
      </c>
    </row>
    <row r="35429" spans="1:2" hidden="1">
      <c r="A35429" s="450" t="str">
        <f>списки!$C$47</f>
        <v>БАГВ</v>
      </c>
      <c r="B35429" s="442">
        <v>1362</v>
      </c>
    </row>
    <row r="35430" spans="1:2" hidden="1">
      <c r="A35430" s="450" t="str">
        <f>списки!$C$47</f>
        <v>БАГВ</v>
      </c>
      <c r="B35430" s="442">
        <v>1363</v>
      </c>
    </row>
    <row r="35431" spans="1:2" hidden="1">
      <c r="A35431" s="450" t="str">
        <f>списки!$C$47</f>
        <v>БАГВ</v>
      </c>
      <c r="B35431" s="442">
        <v>1364</v>
      </c>
    </row>
    <row r="35432" spans="1:2" hidden="1">
      <c r="A35432" s="450" t="str">
        <f>списки!$C$47</f>
        <v>БАГВ</v>
      </c>
      <c r="B35432" s="442">
        <v>1365</v>
      </c>
    </row>
    <row r="35433" spans="1:2" hidden="1">
      <c r="A35433" s="450" t="str">
        <f>списки!$C$47</f>
        <v>БАГВ</v>
      </c>
      <c r="B35433" s="442">
        <v>1366</v>
      </c>
    </row>
    <row r="35434" spans="1:2" hidden="1">
      <c r="A35434" s="450" t="str">
        <f>списки!$C$47</f>
        <v>БАГВ</v>
      </c>
      <c r="B35434" s="442">
        <v>1367</v>
      </c>
    </row>
    <row r="35435" spans="1:2" hidden="1">
      <c r="A35435" s="450" t="str">
        <f>списки!$C$47</f>
        <v>БАГВ</v>
      </c>
      <c r="B35435" s="442">
        <v>1368</v>
      </c>
    </row>
    <row r="35436" spans="1:2" hidden="1">
      <c r="A35436" s="450" t="str">
        <f>списки!$C$47</f>
        <v>БАГВ</v>
      </c>
      <c r="B35436" s="442">
        <v>1369</v>
      </c>
    </row>
    <row r="35437" spans="1:2" hidden="1">
      <c r="A35437" s="450" t="str">
        <f>списки!$C$47</f>
        <v>БАГВ</v>
      </c>
      <c r="B35437" s="442">
        <v>1370</v>
      </c>
    </row>
    <row r="35438" spans="1:2" hidden="1">
      <c r="A35438" s="450" t="str">
        <f>списки!$C$47</f>
        <v>БАГВ</v>
      </c>
      <c r="B35438" s="442">
        <v>1371</v>
      </c>
    </row>
    <row r="35439" spans="1:2" hidden="1">
      <c r="A35439" s="450" t="str">
        <f>списки!$C$47</f>
        <v>БАГВ</v>
      </c>
      <c r="B35439" s="442">
        <v>1372</v>
      </c>
    </row>
    <row r="35440" spans="1:2" hidden="1">
      <c r="A35440" s="450" t="str">
        <f>списки!$C$47</f>
        <v>БАГВ</v>
      </c>
      <c r="B35440" s="442">
        <v>1373</v>
      </c>
    </row>
    <row r="35441" spans="1:2" hidden="1">
      <c r="A35441" s="450" t="str">
        <f>списки!$C$47</f>
        <v>БАГВ</v>
      </c>
      <c r="B35441" s="442">
        <v>1374</v>
      </c>
    </row>
    <row r="35442" spans="1:2" hidden="1">
      <c r="A35442" s="450" t="str">
        <f>списки!$C$47</f>
        <v>БАГВ</v>
      </c>
      <c r="B35442" s="442">
        <v>1375</v>
      </c>
    </row>
    <row r="35443" spans="1:2" hidden="1">
      <c r="A35443" s="450" t="str">
        <f>списки!$C$47</f>
        <v>БАГВ</v>
      </c>
      <c r="B35443" s="442">
        <v>1376</v>
      </c>
    </row>
    <row r="35444" spans="1:2" hidden="1">
      <c r="A35444" s="450" t="str">
        <f>списки!$C$47</f>
        <v>БАГВ</v>
      </c>
      <c r="B35444" s="442">
        <v>1377</v>
      </c>
    </row>
    <row r="35445" spans="1:2" hidden="1">
      <c r="A35445" s="450" t="str">
        <f>списки!$C$47</f>
        <v>БАГВ</v>
      </c>
      <c r="B35445" s="442">
        <v>1378</v>
      </c>
    </row>
    <row r="35446" spans="1:2" hidden="1">
      <c r="A35446" s="450" t="str">
        <f>списки!$C$47</f>
        <v>БАГВ</v>
      </c>
      <c r="B35446" s="442">
        <v>1379</v>
      </c>
    </row>
    <row r="35447" spans="1:2" hidden="1">
      <c r="A35447" s="450" t="str">
        <f>списки!$C$47</f>
        <v>БАГВ</v>
      </c>
      <c r="B35447" s="442">
        <v>1380</v>
      </c>
    </row>
    <row r="35448" spans="1:2" hidden="1">
      <c r="A35448" s="450" t="str">
        <f>списки!$C$47</f>
        <v>БАГВ</v>
      </c>
      <c r="B35448" s="442">
        <v>1381</v>
      </c>
    </row>
    <row r="35449" spans="1:2" hidden="1">
      <c r="A35449" s="450" t="str">
        <f>списки!$C$47</f>
        <v>БАГВ</v>
      </c>
      <c r="B35449" s="442">
        <v>1382</v>
      </c>
    </row>
    <row r="35450" spans="1:2" hidden="1">
      <c r="A35450" s="450" t="str">
        <f>списки!$C$47</f>
        <v>БАГВ</v>
      </c>
      <c r="B35450" s="442">
        <v>1383</v>
      </c>
    </row>
    <row r="35451" spans="1:2" hidden="1">
      <c r="A35451" s="450" t="str">
        <f>списки!$C$47</f>
        <v>БАГВ</v>
      </c>
      <c r="B35451" s="442">
        <v>1384</v>
      </c>
    </row>
    <row r="35452" spans="1:2" hidden="1">
      <c r="A35452" s="450" t="str">
        <f>списки!$C$47</f>
        <v>БАГВ</v>
      </c>
      <c r="B35452" s="442">
        <v>1385</v>
      </c>
    </row>
    <row r="35453" spans="1:2" hidden="1">
      <c r="A35453" s="450" t="str">
        <f>списки!$C$47</f>
        <v>БАГВ</v>
      </c>
      <c r="B35453" s="442">
        <v>1386</v>
      </c>
    </row>
    <row r="35454" spans="1:2" hidden="1">
      <c r="A35454" s="450" t="str">
        <f>списки!$C$47</f>
        <v>БАГВ</v>
      </c>
      <c r="B35454" s="442">
        <v>1387</v>
      </c>
    </row>
    <row r="35455" spans="1:2" hidden="1">
      <c r="A35455" s="450" t="str">
        <f>списки!$C$47</f>
        <v>БАГВ</v>
      </c>
      <c r="B35455" s="442">
        <v>1388</v>
      </c>
    </row>
    <row r="35456" spans="1:2" hidden="1">
      <c r="A35456" s="450" t="str">
        <f>списки!$C$47</f>
        <v>БАГВ</v>
      </c>
      <c r="B35456" s="442">
        <v>1389</v>
      </c>
    </row>
    <row r="35457" spans="1:2" hidden="1">
      <c r="A35457" s="450" t="str">
        <f>списки!$C$47</f>
        <v>БАГВ</v>
      </c>
      <c r="B35457" s="442">
        <v>1390</v>
      </c>
    </row>
    <row r="35458" spans="1:2" hidden="1">
      <c r="A35458" s="450" t="str">
        <f>списки!$C$47</f>
        <v>БАГВ</v>
      </c>
      <c r="B35458" s="442">
        <v>1391</v>
      </c>
    </row>
    <row r="35459" spans="1:2" hidden="1">
      <c r="A35459" s="450" t="str">
        <f>списки!$C$47</f>
        <v>БАГВ</v>
      </c>
      <c r="B35459" s="442">
        <v>1392</v>
      </c>
    </row>
    <row r="35460" spans="1:2" hidden="1">
      <c r="A35460" s="450" t="str">
        <f>списки!$C$47</f>
        <v>БАГВ</v>
      </c>
      <c r="B35460" s="442">
        <v>1393</v>
      </c>
    </row>
    <row r="35461" spans="1:2" hidden="1">
      <c r="A35461" s="450" t="str">
        <f>списки!$C$47</f>
        <v>БАГВ</v>
      </c>
      <c r="B35461" s="442">
        <v>1394</v>
      </c>
    </row>
    <row r="35462" spans="1:2" hidden="1">
      <c r="A35462" s="450" t="str">
        <f>списки!$C$47</f>
        <v>БАГВ</v>
      </c>
      <c r="B35462" s="442">
        <v>1395</v>
      </c>
    </row>
    <row r="35463" spans="1:2" hidden="1">
      <c r="A35463" s="450" t="str">
        <f>списки!$C$47</f>
        <v>БАГВ</v>
      </c>
      <c r="B35463" s="442">
        <v>1396</v>
      </c>
    </row>
    <row r="35464" spans="1:2" hidden="1">
      <c r="A35464" s="450" t="str">
        <f>списки!$C$47</f>
        <v>БАГВ</v>
      </c>
      <c r="B35464" s="442">
        <v>1397</v>
      </c>
    </row>
    <row r="35465" spans="1:2" hidden="1">
      <c r="A35465" s="450" t="str">
        <f>списки!$C$47</f>
        <v>БАГВ</v>
      </c>
      <c r="B35465" s="442">
        <v>1398</v>
      </c>
    </row>
    <row r="35466" spans="1:2" hidden="1">
      <c r="A35466" s="450" t="str">
        <f>списки!$C$47</f>
        <v>БАГВ</v>
      </c>
      <c r="B35466" s="442">
        <v>1399</v>
      </c>
    </row>
    <row r="35467" spans="1:2" hidden="1">
      <c r="A35467" s="450" t="str">
        <f>списки!$C$47</f>
        <v>БАГВ</v>
      </c>
      <c r="B35467" s="442">
        <v>1400</v>
      </c>
    </row>
    <row r="35468" spans="1:2" hidden="1">
      <c r="A35468" s="450" t="str">
        <f>списки!$C$47</f>
        <v>БАГВ</v>
      </c>
      <c r="B35468" s="442">
        <v>1401</v>
      </c>
    </row>
    <row r="35469" spans="1:2" hidden="1">
      <c r="A35469" s="450" t="str">
        <f>списки!$C$47</f>
        <v>БАГВ</v>
      </c>
      <c r="B35469" s="442">
        <v>1402</v>
      </c>
    </row>
    <row r="35470" spans="1:2" hidden="1">
      <c r="A35470" s="450" t="str">
        <f>списки!$C$47</f>
        <v>БАГВ</v>
      </c>
      <c r="B35470" s="442">
        <v>1403</v>
      </c>
    </row>
    <row r="35471" spans="1:2" hidden="1">
      <c r="A35471" s="450" t="str">
        <f>списки!$C$47</f>
        <v>БАГВ</v>
      </c>
      <c r="B35471" s="442">
        <v>1404</v>
      </c>
    </row>
    <row r="35472" spans="1:2" hidden="1">
      <c r="A35472" s="450" t="str">
        <f>списки!$C$47</f>
        <v>БАГВ</v>
      </c>
      <c r="B35472" s="442">
        <v>1405</v>
      </c>
    </row>
    <row r="35473" spans="1:2" hidden="1">
      <c r="A35473" s="450" t="str">
        <f>списки!$C$47</f>
        <v>БАГВ</v>
      </c>
      <c r="B35473" s="442">
        <v>1406</v>
      </c>
    </row>
    <row r="35474" spans="1:2" hidden="1">
      <c r="A35474" s="450" t="str">
        <f>списки!$C$47</f>
        <v>БАГВ</v>
      </c>
      <c r="B35474" s="442">
        <v>1407</v>
      </c>
    </row>
    <row r="35475" spans="1:2" hidden="1">
      <c r="A35475" s="450" t="str">
        <f>списки!$C$47</f>
        <v>БАГВ</v>
      </c>
      <c r="B35475" s="442">
        <v>1408</v>
      </c>
    </row>
    <row r="35476" spans="1:2" hidden="1">
      <c r="A35476" s="450" t="str">
        <f>списки!$C$47</f>
        <v>БАГВ</v>
      </c>
      <c r="B35476" s="442">
        <v>1409</v>
      </c>
    </row>
    <row r="35477" spans="1:2" hidden="1">
      <c r="A35477" s="450" t="str">
        <f>списки!$C$47</f>
        <v>БАГВ</v>
      </c>
      <c r="B35477" s="442">
        <v>1410</v>
      </c>
    </row>
    <row r="35478" spans="1:2" hidden="1">
      <c r="A35478" s="450" t="str">
        <f>списки!$C$47</f>
        <v>БАГВ</v>
      </c>
      <c r="B35478" s="442">
        <v>1411</v>
      </c>
    </row>
    <row r="35479" spans="1:2" hidden="1">
      <c r="A35479" s="450" t="str">
        <f>списки!$C$47</f>
        <v>БАГВ</v>
      </c>
      <c r="B35479" s="442">
        <v>1412</v>
      </c>
    </row>
    <row r="35480" spans="1:2" hidden="1">
      <c r="A35480" s="450" t="str">
        <f>списки!$C$47</f>
        <v>БАГВ</v>
      </c>
      <c r="B35480" s="442">
        <v>1413</v>
      </c>
    </row>
    <row r="35481" spans="1:2" hidden="1">
      <c r="A35481" s="450" t="str">
        <f>списки!$C$47</f>
        <v>БАГВ</v>
      </c>
      <c r="B35481" s="442">
        <v>1414</v>
      </c>
    </row>
    <row r="35482" spans="1:2" hidden="1">
      <c r="A35482" s="450" t="str">
        <f>списки!$C$47</f>
        <v>БАГВ</v>
      </c>
      <c r="B35482" s="442">
        <v>1415</v>
      </c>
    </row>
    <row r="35483" spans="1:2" hidden="1">
      <c r="A35483" s="450" t="str">
        <f>списки!$C$47</f>
        <v>БАГВ</v>
      </c>
      <c r="B35483" s="442">
        <v>1416</v>
      </c>
    </row>
    <row r="35484" spans="1:2" hidden="1">
      <c r="A35484" s="450" t="str">
        <f>списки!$C$47</f>
        <v>БАГВ</v>
      </c>
      <c r="B35484" s="442">
        <v>1417</v>
      </c>
    </row>
    <row r="35485" spans="1:2" hidden="1">
      <c r="A35485" s="450" t="str">
        <f>списки!$C$47</f>
        <v>БАГВ</v>
      </c>
      <c r="B35485" s="442">
        <v>1418</v>
      </c>
    </row>
    <row r="35486" spans="1:2" hidden="1">
      <c r="A35486" s="450" t="str">
        <f>списки!$C$47</f>
        <v>БАГВ</v>
      </c>
      <c r="B35486" s="442">
        <v>1419</v>
      </c>
    </row>
    <row r="35487" spans="1:2" hidden="1">
      <c r="A35487" s="450" t="str">
        <f>списки!$C$47</f>
        <v>БАГВ</v>
      </c>
      <c r="B35487" s="442">
        <v>1420</v>
      </c>
    </row>
    <row r="35488" spans="1:2" hidden="1">
      <c r="A35488" s="450" t="str">
        <f>списки!$C$47</f>
        <v>БАГВ</v>
      </c>
      <c r="B35488" s="442">
        <v>1421</v>
      </c>
    </row>
    <row r="35489" spans="1:2" hidden="1">
      <c r="A35489" s="450" t="str">
        <f>списки!$C$47</f>
        <v>БАГВ</v>
      </c>
      <c r="B35489" s="442">
        <v>1422</v>
      </c>
    </row>
    <row r="35490" spans="1:2" hidden="1">
      <c r="A35490" s="450" t="str">
        <f>списки!$C$47</f>
        <v>БАГВ</v>
      </c>
      <c r="B35490" s="442">
        <v>1423</v>
      </c>
    </row>
    <row r="35491" spans="1:2" hidden="1">
      <c r="A35491" s="450" t="str">
        <f>списки!$C$47</f>
        <v>БАГВ</v>
      </c>
      <c r="B35491" s="442">
        <v>1424</v>
      </c>
    </row>
    <row r="35492" spans="1:2" hidden="1">
      <c r="A35492" s="450" t="str">
        <f>списки!$C$47</f>
        <v>БАГВ</v>
      </c>
      <c r="B35492" s="442">
        <v>1425</v>
      </c>
    </row>
    <row r="35493" spans="1:2" hidden="1">
      <c r="A35493" s="450" t="str">
        <f>списки!$C$47</f>
        <v>БАГВ</v>
      </c>
      <c r="B35493" s="442">
        <v>1426</v>
      </c>
    </row>
    <row r="35494" spans="1:2" hidden="1">
      <c r="A35494" s="450" t="str">
        <f>списки!$C$47</f>
        <v>БАГВ</v>
      </c>
      <c r="B35494" s="442">
        <v>1427</v>
      </c>
    </row>
    <row r="35495" spans="1:2" hidden="1">
      <c r="A35495" s="450" t="str">
        <f>списки!$C$47</f>
        <v>БАГВ</v>
      </c>
      <c r="B35495" s="442">
        <v>1428</v>
      </c>
    </row>
    <row r="35496" spans="1:2" hidden="1">
      <c r="A35496" s="450" t="str">
        <f>списки!$C$47</f>
        <v>БАГВ</v>
      </c>
      <c r="B35496" s="442">
        <v>1429</v>
      </c>
    </row>
    <row r="35497" spans="1:2" hidden="1">
      <c r="A35497" s="450" t="str">
        <f>списки!$C$47</f>
        <v>БАГВ</v>
      </c>
      <c r="B35497" s="442">
        <v>1430</v>
      </c>
    </row>
    <row r="35498" spans="1:2" hidden="1">
      <c r="A35498" s="450" t="str">
        <f>списки!$C$47</f>
        <v>БАГВ</v>
      </c>
      <c r="B35498" s="442">
        <v>1431</v>
      </c>
    </row>
    <row r="35499" spans="1:2" hidden="1">
      <c r="A35499" s="450" t="str">
        <f>списки!$C$47</f>
        <v>БАГВ</v>
      </c>
      <c r="B35499" s="442">
        <v>1432</v>
      </c>
    </row>
    <row r="35500" spans="1:2" hidden="1">
      <c r="A35500" s="450" t="str">
        <f>списки!$C$47</f>
        <v>БАГВ</v>
      </c>
      <c r="B35500" s="442">
        <v>1433</v>
      </c>
    </row>
    <row r="35501" spans="1:2" hidden="1">
      <c r="A35501" s="450" t="str">
        <f>списки!$C$47</f>
        <v>БАГВ</v>
      </c>
      <c r="B35501" s="442">
        <v>1434</v>
      </c>
    </row>
    <row r="35502" spans="1:2" hidden="1">
      <c r="A35502" s="450" t="str">
        <f>списки!$C$47</f>
        <v>БАГВ</v>
      </c>
      <c r="B35502" s="442">
        <v>1435</v>
      </c>
    </row>
    <row r="35503" spans="1:2" hidden="1">
      <c r="A35503" s="450" t="str">
        <f>списки!$C$47</f>
        <v>БАГВ</v>
      </c>
      <c r="B35503" s="442">
        <v>1436</v>
      </c>
    </row>
    <row r="35504" spans="1:2" hidden="1">
      <c r="A35504" s="450" t="str">
        <f>списки!$C$47</f>
        <v>БАГВ</v>
      </c>
      <c r="B35504" s="442">
        <v>1437</v>
      </c>
    </row>
    <row r="35505" spans="1:2" hidden="1">
      <c r="A35505" s="450" t="str">
        <f>списки!$C$47</f>
        <v>БАГВ</v>
      </c>
      <c r="B35505" s="442">
        <v>1438</v>
      </c>
    </row>
    <row r="35506" spans="1:2" hidden="1">
      <c r="A35506" s="450" t="str">
        <f>списки!$C$47</f>
        <v>БАГВ</v>
      </c>
      <c r="B35506" s="442">
        <v>1439</v>
      </c>
    </row>
    <row r="35507" spans="1:2" hidden="1">
      <c r="A35507" s="450" t="str">
        <f>списки!$C$47</f>
        <v>БАГВ</v>
      </c>
      <c r="B35507" s="442">
        <v>1440</v>
      </c>
    </row>
    <row r="35508" spans="1:2" hidden="1">
      <c r="A35508" s="450" t="str">
        <f>списки!$C$47</f>
        <v>БАГВ</v>
      </c>
      <c r="B35508" s="442">
        <v>1441</v>
      </c>
    </row>
    <row r="35509" spans="1:2" hidden="1">
      <c r="A35509" s="450" t="str">
        <f>списки!$C$47</f>
        <v>БАГВ</v>
      </c>
      <c r="B35509" s="442">
        <v>1442</v>
      </c>
    </row>
    <row r="35510" spans="1:2" hidden="1">
      <c r="A35510" s="450" t="str">
        <f>списки!$C$47</f>
        <v>БАГВ</v>
      </c>
      <c r="B35510" s="442">
        <v>1443</v>
      </c>
    </row>
    <row r="35511" spans="1:2" hidden="1">
      <c r="A35511" s="450" t="str">
        <f>списки!$C$47</f>
        <v>БАГВ</v>
      </c>
      <c r="B35511" s="442">
        <v>1444</v>
      </c>
    </row>
    <row r="35512" spans="1:2" hidden="1">
      <c r="A35512" s="450" t="str">
        <f>списки!$C$47</f>
        <v>БАГВ</v>
      </c>
      <c r="B35512" s="442">
        <v>1445</v>
      </c>
    </row>
    <row r="35513" spans="1:2" hidden="1">
      <c r="A35513" s="450" t="str">
        <f>списки!$C$47</f>
        <v>БАГВ</v>
      </c>
      <c r="B35513" s="442">
        <v>1446</v>
      </c>
    </row>
    <row r="35514" spans="1:2" hidden="1">
      <c r="A35514" s="450" t="str">
        <f>списки!$C$47</f>
        <v>БАГВ</v>
      </c>
      <c r="B35514" s="442">
        <v>1447</v>
      </c>
    </row>
    <row r="35515" spans="1:2" hidden="1">
      <c r="A35515" s="450" t="str">
        <f>списки!$C$47</f>
        <v>БАГВ</v>
      </c>
      <c r="B35515" s="442">
        <v>1448</v>
      </c>
    </row>
    <row r="35516" spans="1:2" hidden="1">
      <c r="A35516" s="450" t="str">
        <f>списки!$C$47</f>
        <v>БАГВ</v>
      </c>
      <c r="B35516" s="442">
        <v>1449</v>
      </c>
    </row>
    <row r="35517" spans="1:2" hidden="1">
      <c r="A35517" s="450" t="str">
        <f>списки!$C$47</f>
        <v>БАГВ</v>
      </c>
      <c r="B35517" s="442">
        <v>1450</v>
      </c>
    </row>
    <row r="35518" spans="1:2" hidden="1">
      <c r="A35518" s="450" t="str">
        <f>списки!$C$47</f>
        <v>БАГВ</v>
      </c>
      <c r="B35518" s="442">
        <v>1451</v>
      </c>
    </row>
    <row r="35519" spans="1:2" hidden="1">
      <c r="A35519" s="450" t="str">
        <f>списки!$C$47</f>
        <v>БАГВ</v>
      </c>
      <c r="B35519" s="442">
        <v>1452</v>
      </c>
    </row>
    <row r="35520" spans="1:2" hidden="1">
      <c r="A35520" s="450" t="str">
        <f>списки!$C$47</f>
        <v>БАГВ</v>
      </c>
      <c r="B35520" s="442">
        <v>1453</v>
      </c>
    </row>
    <row r="35521" spans="1:2" hidden="1">
      <c r="A35521" s="450" t="str">
        <f>списки!$C$47</f>
        <v>БАГВ</v>
      </c>
      <c r="B35521" s="442">
        <v>1454</v>
      </c>
    </row>
    <row r="35522" spans="1:2" hidden="1">
      <c r="A35522" s="450" t="str">
        <f>списки!$C$47</f>
        <v>БАГВ</v>
      </c>
      <c r="B35522" s="442">
        <v>1455</v>
      </c>
    </row>
    <row r="35523" spans="1:2" hidden="1">
      <c r="A35523" s="450" t="str">
        <f>списки!$C$47</f>
        <v>БАГВ</v>
      </c>
      <c r="B35523" s="442">
        <v>1456</v>
      </c>
    </row>
    <row r="35524" spans="1:2" hidden="1">
      <c r="A35524" s="450" t="str">
        <f>списки!$C$47</f>
        <v>БАГВ</v>
      </c>
      <c r="B35524" s="442">
        <v>1457</v>
      </c>
    </row>
    <row r="35525" spans="1:2" hidden="1">
      <c r="A35525" s="450" t="str">
        <f>списки!$C$47</f>
        <v>БАГВ</v>
      </c>
      <c r="B35525" s="442">
        <v>1458</v>
      </c>
    </row>
    <row r="35526" spans="1:2" hidden="1">
      <c r="A35526" s="450" t="str">
        <f>списки!$C$47</f>
        <v>БАГВ</v>
      </c>
      <c r="B35526" s="442">
        <v>1459</v>
      </c>
    </row>
    <row r="35527" spans="1:2" hidden="1">
      <c r="A35527" s="450" t="str">
        <f>списки!$C$47</f>
        <v>БАГВ</v>
      </c>
      <c r="B35527" s="442">
        <v>1460</v>
      </c>
    </row>
    <row r="35528" spans="1:2" hidden="1">
      <c r="A35528" s="450" t="str">
        <f>списки!$C$47</f>
        <v>БАГВ</v>
      </c>
      <c r="B35528" s="442">
        <v>1461</v>
      </c>
    </row>
    <row r="35529" spans="1:2" hidden="1">
      <c r="A35529" s="450" t="str">
        <f>списки!$C$47</f>
        <v>БАГВ</v>
      </c>
      <c r="B35529" s="442">
        <v>1462</v>
      </c>
    </row>
    <row r="35530" spans="1:2" hidden="1">
      <c r="A35530" s="450" t="str">
        <f>списки!$C$47</f>
        <v>БАГВ</v>
      </c>
      <c r="B35530" s="442">
        <v>1463</v>
      </c>
    </row>
    <row r="35531" spans="1:2" hidden="1">
      <c r="A35531" s="450" t="str">
        <f>списки!$C$47</f>
        <v>БАГВ</v>
      </c>
      <c r="B35531" s="442">
        <v>1464</v>
      </c>
    </row>
    <row r="35532" spans="1:2" hidden="1">
      <c r="A35532" s="450" t="str">
        <f>списки!$C$47</f>
        <v>БАГВ</v>
      </c>
      <c r="B35532" s="442">
        <v>1465</v>
      </c>
    </row>
    <row r="35533" spans="1:2" hidden="1">
      <c r="A35533" s="450" t="str">
        <f>списки!$C$47</f>
        <v>БАГВ</v>
      </c>
      <c r="B35533" s="442">
        <v>1466</v>
      </c>
    </row>
    <row r="35534" spans="1:2" hidden="1">
      <c r="A35534" s="450" t="str">
        <f>списки!$C$47</f>
        <v>БАГВ</v>
      </c>
      <c r="B35534" s="442">
        <v>1467</v>
      </c>
    </row>
    <row r="35535" spans="1:2" hidden="1">
      <c r="A35535" s="450" t="str">
        <f>списки!$C$47</f>
        <v>БАГВ</v>
      </c>
      <c r="B35535" s="442">
        <v>1468</v>
      </c>
    </row>
    <row r="35536" spans="1:2" hidden="1">
      <c r="A35536" s="450" t="str">
        <f>списки!$C$47</f>
        <v>БАГВ</v>
      </c>
      <c r="B35536" s="442">
        <v>1469</v>
      </c>
    </row>
    <row r="35537" spans="1:2" hidden="1">
      <c r="A35537" s="450" t="str">
        <f>списки!$C$47</f>
        <v>БАГВ</v>
      </c>
      <c r="B35537" s="442">
        <v>1470</v>
      </c>
    </row>
    <row r="35538" spans="1:2" hidden="1">
      <c r="A35538" s="450" t="str">
        <f>списки!$C$47</f>
        <v>БАГВ</v>
      </c>
      <c r="B35538" s="442">
        <v>1471</v>
      </c>
    </row>
    <row r="35539" spans="1:2" hidden="1">
      <c r="A35539" s="450" t="str">
        <f>списки!$C$47</f>
        <v>БАГВ</v>
      </c>
      <c r="B35539" s="442">
        <v>1472</v>
      </c>
    </row>
    <row r="35540" spans="1:2" hidden="1">
      <c r="A35540" s="450" t="str">
        <f>списки!$C$47</f>
        <v>БАГВ</v>
      </c>
      <c r="B35540" s="442">
        <v>1473</v>
      </c>
    </row>
    <row r="35541" spans="1:2" hidden="1">
      <c r="A35541" s="450" t="str">
        <f>списки!$C$47</f>
        <v>БАГВ</v>
      </c>
      <c r="B35541" s="442">
        <v>1474</v>
      </c>
    </row>
    <row r="35542" spans="1:2" hidden="1">
      <c r="A35542" s="450" t="str">
        <f>списки!$C$47</f>
        <v>БАГВ</v>
      </c>
      <c r="B35542" s="442">
        <v>1475</v>
      </c>
    </row>
    <row r="35543" spans="1:2" hidden="1">
      <c r="A35543" s="450" t="str">
        <f>списки!$C$47</f>
        <v>БАГВ</v>
      </c>
      <c r="B35543" s="442">
        <v>1476</v>
      </c>
    </row>
    <row r="35544" spans="1:2" hidden="1">
      <c r="A35544" s="450" t="str">
        <f>списки!$C$47</f>
        <v>БАГВ</v>
      </c>
      <c r="B35544" s="442">
        <v>1477</v>
      </c>
    </row>
    <row r="35545" spans="1:2" hidden="1">
      <c r="A35545" s="450" t="str">
        <f>списки!$C$47</f>
        <v>БАГВ</v>
      </c>
      <c r="B35545" s="442">
        <v>1478</v>
      </c>
    </row>
    <row r="35546" spans="1:2" hidden="1">
      <c r="A35546" s="450" t="str">
        <f>списки!$C$47</f>
        <v>БАГВ</v>
      </c>
      <c r="B35546" s="442">
        <v>1479</v>
      </c>
    </row>
    <row r="35547" spans="1:2" hidden="1">
      <c r="A35547" s="450" t="str">
        <f>списки!$C$47</f>
        <v>БАГВ</v>
      </c>
      <c r="B35547" s="442">
        <v>1480</v>
      </c>
    </row>
    <row r="35548" spans="1:2" hidden="1">
      <c r="A35548" s="450" t="str">
        <f>списки!$C$47</f>
        <v>БАГВ</v>
      </c>
      <c r="B35548" s="442">
        <v>1481</v>
      </c>
    </row>
    <row r="35549" spans="1:2" hidden="1">
      <c r="A35549" s="450" t="str">
        <f>списки!$C$47</f>
        <v>БАГВ</v>
      </c>
      <c r="B35549" s="442">
        <v>1482</v>
      </c>
    </row>
    <row r="35550" spans="1:2" hidden="1">
      <c r="A35550" s="450" t="str">
        <f>списки!$C$47</f>
        <v>БАГВ</v>
      </c>
      <c r="B35550" s="442">
        <v>1483</v>
      </c>
    </row>
    <row r="35551" spans="1:2" hidden="1">
      <c r="A35551" s="450" t="str">
        <f>списки!$C$47</f>
        <v>БАГВ</v>
      </c>
      <c r="B35551" s="442">
        <v>1484</v>
      </c>
    </row>
    <row r="35552" spans="1:2" hidden="1">
      <c r="A35552" s="450" t="str">
        <f>списки!$C$47</f>
        <v>БАГВ</v>
      </c>
      <c r="B35552" s="442">
        <v>1485</v>
      </c>
    </row>
    <row r="35553" spans="1:2" hidden="1">
      <c r="A35553" s="450" t="str">
        <f>списки!$C$47</f>
        <v>БАГВ</v>
      </c>
      <c r="B35553" s="442">
        <v>1486</v>
      </c>
    </row>
    <row r="35554" spans="1:2" hidden="1">
      <c r="A35554" s="450" t="str">
        <f>списки!$C$47</f>
        <v>БАГВ</v>
      </c>
      <c r="B35554" s="442">
        <v>1487</v>
      </c>
    </row>
    <row r="35555" spans="1:2" hidden="1">
      <c r="A35555" s="450" t="str">
        <f>списки!$C$47</f>
        <v>БАГВ</v>
      </c>
      <c r="B35555" s="442">
        <v>1488</v>
      </c>
    </row>
    <row r="35556" spans="1:2" hidden="1">
      <c r="A35556" s="450" t="str">
        <f>списки!$C$47</f>
        <v>БАГВ</v>
      </c>
      <c r="B35556" s="442">
        <v>1489</v>
      </c>
    </row>
    <row r="35557" spans="1:2" hidden="1">
      <c r="A35557" s="450" t="str">
        <f>списки!$C$47</f>
        <v>БАГВ</v>
      </c>
      <c r="B35557" s="442">
        <v>1490</v>
      </c>
    </row>
    <row r="35558" spans="1:2" hidden="1">
      <c r="A35558" s="450" t="str">
        <f>списки!$C$47</f>
        <v>БАГВ</v>
      </c>
      <c r="B35558" s="442">
        <v>1491</v>
      </c>
    </row>
    <row r="35559" spans="1:2" hidden="1">
      <c r="A35559" s="450" t="str">
        <f>списки!$C$47</f>
        <v>БАГВ</v>
      </c>
      <c r="B35559" s="442">
        <v>1492</v>
      </c>
    </row>
    <row r="35560" spans="1:2" hidden="1">
      <c r="A35560" s="450" t="str">
        <f>списки!$C$47</f>
        <v>БАГВ</v>
      </c>
      <c r="B35560" s="442">
        <v>1493</v>
      </c>
    </row>
    <row r="35561" spans="1:2" hidden="1">
      <c r="A35561" s="450" t="str">
        <f>списки!$C$47</f>
        <v>БАГВ</v>
      </c>
      <c r="B35561" s="442">
        <v>1494</v>
      </c>
    </row>
    <row r="35562" spans="1:2" hidden="1">
      <c r="A35562" s="450" t="str">
        <f>списки!$C$47</f>
        <v>БАГВ</v>
      </c>
      <c r="B35562" s="442">
        <v>1495</v>
      </c>
    </row>
    <row r="35563" spans="1:2" hidden="1">
      <c r="A35563" s="450" t="str">
        <f>списки!$C$47</f>
        <v>БАГВ</v>
      </c>
      <c r="B35563" s="442">
        <v>1496</v>
      </c>
    </row>
    <row r="35564" spans="1:2" hidden="1">
      <c r="A35564" s="450" t="str">
        <f>списки!$C$47</f>
        <v>БАГВ</v>
      </c>
      <c r="B35564" s="442">
        <v>1497</v>
      </c>
    </row>
    <row r="35565" spans="1:2" hidden="1">
      <c r="A35565" s="450" t="str">
        <f>списки!$C$47</f>
        <v>БАГВ</v>
      </c>
      <c r="B35565" s="442">
        <v>1498</v>
      </c>
    </row>
    <row r="35566" spans="1:2" hidden="1">
      <c r="A35566" s="450" t="str">
        <f>списки!$C$47</f>
        <v>БАГВ</v>
      </c>
      <c r="B35566" s="442">
        <v>1499</v>
      </c>
    </row>
    <row r="35567" spans="1:2" hidden="1">
      <c r="A35567" s="450" t="str">
        <f>списки!$C$47</f>
        <v>БАГВ</v>
      </c>
      <c r="B35567" s="442">
        <v>1500</v>
      </c>
    </row>
    <row r="35568" spans="1:2" hidden="1">
      <c r="A35568" s="450" t="str">
        <f>списки!$C$47</f>
        <v>БАГВ</v>
      </c>
      <c r="B35568" s="442">
        <v>1501</v>
      </c>
    </row>
    <row r="35569" spans="1:2" hidden="1">
      <c r="A35569" s="450" t="str">
        <f>списки!$C$47</f>
        <v>БАГВ</v>
      </c>
      <c r="B35569" s="442">
        <v>1502</v>
      </c>
    </row>
    <row r="35570" spans="1:2" hidden="1">
      <c r="A35570" s="450" t="str">
        <f>списки!$C$47</f>
        <v>БАГВ</v>
      </c>
      <c r="B35570" s="442">
        <v>1503</v>
      </c>
    </row>
    <row r="35571" spans="1:2" hidden="1">
      <c r="A35571" s="450" t="str">
        <f>списки!$C$47</f>
        <v>БАГВ</v>
      </c>
      <c r="B35571" s="442">
        <v>1504</v>
      </c>
    </row>
    <row r="35572" spans="1:2" hidden="1">
      <c r="A35572" s="450" t="str">
        <f>списки!$C$47</f>
        <v>БАГВ</v>
      </c>
      <c r="B35572" s="442">
        <v>1505</v>
      </c>
    </row>
    <row r="35573" spans="1:2" hidden="1">
      <c r="A35573" s="450" t="str">
        <f>списки!$C$47</f>
        <v>БАГВ</v>
      </c>
      <c r="B35573" s="442">
        <v>1506</v>
      </c>
    </row>
    <row r="35574" spans="1:2" hidden="1">
      <c r="A35574" s="450" t="str">
        <f>списки!$C$47</f>
        <v>БАГВ</v>
      </c>
      <c r="B35574" s="442">
        <v>1507</v>
      </c>
    </row>
    <row r="35575" spans="1:2" hidden="1">
      <c r="A35575" s="450" t="str">
        <f>списки!$C$47</f>
        <v>БАГВ</v>
      </c>
      <c r="B35575" s="442">
        <v>1508</v>
      </c>
    </row>
    <row r="35576" spans="1:2" hidden="1">
      <c r="A35576" s="450" t="str">
        <f>списки!$C$47</f>
        <v>БАГВ</v>
      </c>
      <c r="B35576" s="442">
        <v>1509</v>
      </c>
    </row>
    <row r="35577" spans="1:2" hidden="1">
      <c r="A35577" s="450" t="str">
        <f>списки!$C$47</f>
        <v>БАГВ</v>
      </c>
      <c r="B35577" s="442">
        <v>1510</v>
      </c>
    </row>
    <row r="35578" spans="1:2" hidden="1">
      <c r="A35578" s="450" t="str">
        <f>списки!$C$47</f>
        <v>БАГВ</v>
      </c>
      <c r="B35578" s="442">
        <v>1511</v>
      </c>
    </row>
    <row r="35579" spans="1:2" hidden="1">
      <c r="A35579" s="450" t="str">
        <f>списки!$C$47</f>
        <v>БАГВ</v>
      </c>
      <c r="B35579" s="442">
        <v>1512</v>
      </c>
    </row>
    <row r="35580" spans="1:2" hidden="1">
      <c r="A35580" s="450" t="str">
        <f>списки!$C$47</f>
        <v>БАГВ</v>
      </c>
      <c r="B35580" s="442">
        <v>1513</v>
      </c>
    </row>
    <row r="35581" spans="1:2" hidden="1">
      <c r="A35581" s="450" t="str">
        <f>списки!$C$47</f>
        <v>БАГВ</v>
      </c>
      <c r="B35581" s="442">
        <v>1514</v>
      </c>
    </row>
    <row r="35582" spans="1:2" hidden="1">
      <c r="A35582" s="450" t="str">
        <f>списки!$C$47</f>
        <v>БАГВ</v>
      </c>
      <c r="B35582" s="442">
        <v>1515</v>
      </c>
    </row>
    <row r="35583" spans="1:2" hidden="1">
      <c r="A35583" s="450" t="str">
        <f>списки!$C$47</f>
        <v>БАГВ</v>
      </c>
      <c r="B35583" s="442">
        <v>1516</v>
      </c>
    </row>
    <row r="35584" spans="1:2" hidden="1">
      <c r="A35584" s="450" t="str">
        <f>списки!$C$47</f>
        <v>БАГВ</v>
      </c>
      <c r="B35584" s="442">
        <v>1517</v>
      </c>
    </row>
    <row r="35585" spans="1:2" hidden="1">
      <c r="A35585" s="450" t="str">
        <f>списки!$C$47</f>
        <v>БАГВ</v>
      </c>
      <c r="B35585" s="442">
        <v>1518</v>
      </c>
    </row>
    <row r="35586" spans="1:2" hidden="1">
      <c r="A35586" s="450" t="str">
        <f>списки!$C$47</f>
        <v>БАГВ</v>
      </c>
      <c r="B35586" s="442">
        <v>1519</v>
      </c>
    </row>
    <row r="35587" spans="1:2" hidden="1">
      <c r="A35587" s="450" t="str">
        <f>списки!$C$47</f>
        <v>БАГВ</v>
      </c>
      <c r="B35587" s="442">
        <v>1520</v>
      </c>
    </row>
    <row r="35588" spans="1:2" hidden="1">
      <c r="A35588" s="450" t="str">
        <f>списки!$C$47</f>
        <v>БАГВ</v>
      </c>
      <c r="B35588" s="442">
        <v>1521</v>
      </c>
    </row>
    <row r="35589" spans="1:2" hidden="1">
      <c r="A35589" s="450" t="str">
        <f>списки!$C$47</f>
        <v>БАГВ</v>
      </c>
      <c r="B35589" s="442">
        <v>1522</v>
      </c>
    </row>
    <row r="35590" spans="1:2" hidden="1">
      <c r="A35590" s="450" t="str">
        <f>списки!$C$47</f>
        <v>БАГВ</v>
      </c>
      <c r="B35590" s="442">
        <v>1523</v>
      </c>
    </row>
    <row r="35591" spans="1:2" hidden="1">
      <c r="A35591" s="450" t="str">
        <f>списки!$C$47</f>
        <v>БАГВ</v>
      </c>
      <c r="B35591" s="442">
        <v>1524</v>
      </c>
    </row>
    <row r="35592" spans="1:2" hidden="1">
      <c r="A35592" s="450" t="str">
        <f>списки!$C$47</f>
        <v>БАГВ</v>
      </c>
      <c r="B35592" s="442">
        <v>1525</v>
      </c>
    </row>
    <row r="35593" spans="1:2" hidden="1">
      <c r="A35593" s="450" t="str">
        <f>списки!$C$47</f>
        <v>БАГВ</v>
      </c>
      <c r="B35593" s="442">
        <v>1526</v>
      </c>
    </row>
    <row r="35594" spans="1:2" hidden="1">
      <c r="A35594" s="450" t="str">
        <f>списки!$C$47</f>
        <v>БАГВ</v>
      </c>
      <c r="B35594" s="442">
        <v>1527</v>
      </c>
    </row>
    <row r="35595" spans="1:2" hidden="1">
      <c r="A35595" s="450" t="str">
        <f>списки!$C$47</f>
        <v>БАГВ</v>
      </c>
      <c r="B35595" s="442">
        <v>1528</v>
      </c>
    </row>
    <row r="35596" spans="1:2" hidden="1">
      <c r="A35596" s="450" t="str">
        <f>списки!$C$47</f>
        <v>БАГВ</v>
      </c>
      <c r="B35596" s="442">
        <v>1529</v>
      </c>
    </row>
    <row r="35597" spans="1:2" hidden="1">
      <c r="A35597" s="450" t="str">
        <f>списки!$C$47</f>
        <v>БАГВ</v>
      </c>
      <c r="B35597" s="442">
        <v>1530</v>
      </c>
    </row>
    <row r="35598" spans="1:2" hidden="1">
      <c r="A35598" s="450" t="str">
        <f>списки!$C$47</f>
        <v>БАГВ</v>
      </c>
      <c r="B35598" s="442">
        <v>1531</v>
      </c>
    </row>
    <row r="35599" spans="1:2" hidden="1">
      <c r="A35599" s="450" t="str">
        <f>списки!$C$47</f>
        <v>БАГВ</v>
      </c>
      <c r="B35599" s="442">
        <v>1532</v>
      </c>
    </row>
    <row r="35600" spans="1:2" hidden="1">
      <c r="A35600" s="450" t="str">
        <f>списки!$C$47</f>
        <v>БАГВ</v>
      </c>
      <c r="B35600" s="442">
        <v>1533</v>
      </c>
    </row>
    <row r="35601" spans="1:2" hidden="1">
      <c r="A35601" s="450" t="str">
        <f>списки!$C$47</f>
        <v>БАГВ</v>
      </c>
      <c r="B35601" s="442">
        <v>1534</v>
      </c>
    </row>
    <row r="35602" spans="1:2" hidden="1">
      <c r="A35602" s="450" t="str">
        <f>списки!$C$47</f>
        <v>БАГВ</v>
      </c>
      <c r="B35602" s="442">
        <v>1535</v>
      </c>
    </row>
    <row r="35603" spans="1:2" hidden="1">
      <c r="A35603" s="450" t="str">
        <f>списки!$C$47</f>
        <v>БАГВ</v>
      </c>
      <c r="B35603" s="442">
        <v>1536</v>
      </c>
    </row>
    <row r="35604" spans="1:2" hidden="1">
      <c r="A35604" s="450" t="str">
        <f>списки!$C$47</f>
        <v>БАГВ</v>
      </c>
      <c r="B35604" s="442">
        <v>1537</v>
      </c>
    </row>
    <row r="35605" spans="1:2" hidden="1">
      <c r="A35605" s="450" t="str">
        <f>списки!$C$47</f>
        <v>БАГВ</v>
      </c>
      <c r="B35605" s="442">
        <v>1538</v>
      </c>
    </row>
    <row r="35606" spans="1:2" hidden="1">
      <c r="A35606" s="450" t="str">
        <f>списки!$C$47</f>
        <v>БАГВ</v>
      </c>
      <c r="B35606" s="442">
        <v>1539</v>
      </c>
    </row>
    <row r="35607" spans="1:2" hidden="1">
      <c r="A35607" s="450" t="str">
        <f>списки!$C$47</f>
        <v>БАГВ</v>
      </c>
      <c r="B35607" s="442">
        <v>1540</v>
      </c>
    </row>
    <row r="35608" spans="1:2" hidden="1">
      <c r="A35608" s="450" t="str">
        <f>списки!$C$47</f>
        <v>БАГВ</v>
      </c>
      <c r="B35608" s="442">
        <v>1541</v>
      </c>
    </row>
    <row r="35609" spans="1:2" hidden="1">
      <c r="A35609" s="450" t="str">
        <f>списки!$C$47</f>
        <v>БАГВ</v>
      </c>
      <c r="B35609" s="442">
        <v>1542</v>
      </c>
    </row>
    <row r="35610" spans="1:2" hidden="1">
      <c r="A35610" s="450" t="str">
        <f>списки!$C$47</f>
        <v>БАГВ</v>
      </c>
      <c r="B35610" s="442">
        <v>1543</v>
      </c>
    </row>
    <row r="35611" spans="1:2" hidden="1">
      <c r="A35611" s="450" t="str">
        <f>списки!$C$47</f>
        <v>БАГВ</v>
      </c>
      <c r="B35611" s="442">
        <v>1544</v>
      </c>
    </row>
    <row r="35612" spans="1:2" hidden="1">
      <c r="A35612" s="450" t="str">
        <f>списки!$C$47</f>
        <v>БАГВ</v>
      </c>
      <c r="B35612" s="442">
        <v>1545</v>
      </c>
    </row>
    <row r="35613" spans="1:2" hidden="1">
      <c r="A35613" s="450" t="str">
        <f>списки!$C$47</f>
        <v>БАГВ</v>
      </c>
      <c r="B35613" s="442">
        <v>1546</v>
      </c>
    </row>
    <row r="35614" spans="1:2" hidden="1">
      <c r="A35614" s="450" t="str">
        <f>списки!$C$47</f>
        <v>БАГВ</v>
      </c>
      <c r="B35614" s="442">
        <v>1547</v>
      </c>
    </row>
    <row r="35615" spans="1:2" hidden="1">
      <c r="A35615" s="450" t="str">
        <f>списки!$C$47</f>
        <v>БАГВ</v>
      </c>
      <c r="B35615" s="442">
        <v>1548</v>
      </c>
    </row>
    <row r="35616" spans="1:2" hidden="1">
      <c r="A35616" s="450" t="str">
        <f>списки!$C$47</f>
        <v>БАГВ</v>
      </c>
      <c r="B35616" s="442">
        <v>1549</v>
      </c>
    </row>
    <row r="35617" spans="1:2" hidden="1">
      <c r="A35617" s="450" t="str">
        <f>списки!$C$47</f>
        <v>БАГВ</v>
      </c>
      <c r="B35617" s="442">
        <v>1550</v>
      </c>
    </row>
    <row r="35618" spans="1:2" hidden="1">
      <c r="A35618" s="450" t="str">
        <f>списки!$C$47</f>
        <v>БАГВ</v>
      </c>
      <c r="B35618" s="442">
        <v>1551</v>
      </c>
    </row>
    <row r="35619" spans="1:2" hidden="1">
      <c r="A35619" s="450" t="str">
        <f>списки!$C$47</f>
        <v>БАГВ</v>
      </c>
      <c r="B35619" s="442">
        <v>1552</v>
      </c>
    </row>
    <row r="35620" spans="1:2" hidden="1">
      <c r="A35620" s="450" t="str">
        <f>списки!$C$47</f>
        <v>БАГВ</v>
      </c>
      <c r="B35620" s="442">
        <v>1553</v>
      </c>
    </row>
    <row r="35621" spans="1:2" hidden="1">
      <c r="A35621" s="450" t="str">
        <f>списки!$C$47</f>
        <v>БАГВ</v>
      </c>
      <c r="B35621" s="442">
        <v>1554</v>
      </c>
    </row>
    <row r="35622" spans="1:2" hidden="1">
      <c r="A35622" s="450" t="str">
        <f>списки!$C$47</f>
        <v>БАГВ</v>
      </c>
      <c r="B35622" s="442">
        <v>1555</v>
      </c>
    </row>
    <row r="35623" spans="1:2" hidden="1">
      <c r="A35623" s="450" t="str">
        <f>списки!$C$47</f>
        <v>БАГВ</v>
      </c>
      <c r="B35623" s="442">
        <v>1556</v>
      </c>
    </row>
    <row r="35624" spans="1:2" hidden="1">
      <c r="A35624" s="450" t="str">
        <f>списки!$C$47</f>
        <v>БАГВ</v>
      </c>
      <c r="B35624" s="442">
        <v>1557</v>
      </c>
    </row>
    <row r="35625" spans="1:2" hidden="1">
      <c r="A35625" s="450" t="str">
        <f>списки!$C$47</f>
        <v>БАГВ</v>
      </c>
      <c r="B35625" s="442">
        <v>1558</v>
      </c>
    </row>
    <row r="35626" spans="1:2" hidden="1">
      <c r="A35626" s="450" t="str">
        <f>списки!$C$47</f>
        <v>БАГВ</v>
      </c>
      <c r="B35626" s="442">
        <v>1559</v>
      </c>
    </row>
    <row r="35627" spans="1:2" hidden="1">
      <c r="A35627" s="450" t="str">
        <f>списки!$C$47</f>
        <v>БАГВ</v>
      </c>
      <c r="B35627" s="442">
        <v>1560</v>
      </c>
    </row>
    <row r="35628" spans="1:2" hidden="1">
      <c r="A35628" s="450" t="str">
        <f>списки!$C$47</f>
        <v>БАГВ</v>
      </c>
      <c r="B35628" s="442">
        <v>1561</v>
      </c>
    </row>
    <row r="35629" spans="1:2" hidden="1">
      <c r="A35629" s="450" t="str">
        <f>списки!$C$47</f>
        <v>БАГВ</v>
      </c>
      <c r="B35629" s="442">
        <v>1562</v>
      </c>
    </row>
    <row r="35630" spans="1:2" hidden="1">
      <c r="A35630" s="450" t="str">
        <f>списки!$C$47</f>
        <v>БАГВ</v>
      </c>
      <c r="B35630" s="442">
        <v>1563</v>
      </c>
    </row>
    <row r="35631" spans="1:2" hidden="1">
      <c r="A35631" s="450" t="str">
        <f>списки!$C$47</f>
        <v>БАГВ</v>
      </c>
      <c r="B35631" s="442">
        <v>1564</v>
      </c>
    </row>
    <row r="35632" spans="1:2" hidden="1">
      <c r="A35632" s="450" t="str">
        <f>списки!$C$47</f>
        <v>БАГВ</v>
      </c>
      <c r="B35632" s="442">
        <v>1565</v>
      </c>
    </row>
    <row r="35633" spans="1:2" hidden="1">
      <c r="A35633" s="450" t="str">
        <f>списки!$C$47</f>
        <v>БАГВ</v>
      </c>
      <c r="B35633" s="442">
        <v>1566</v>
      </c>
    </row>
    <row r="35634" spans="1:2" hidden="1">
      <c r="A35634" s="450" t="str">
        <f>списки!$C$47</f>
        <v>БАГВ</v>
      </c>
      <c r="B35634" s="442">
        <v>1567</v>
      </c>
    </row>
    <row r="35635" spans="1:2" hidden="1">
      <c r="A35635" s="450" t="str">
        <f>списки!$C$47</f>
        <v>БАГВ</v>
      </c>
      <c r="B35635" s="442">
        <v>1568</v>
      </c>
    </row>
    <row r="35636" spans="1:2" hidden="1">
      <c r="A35636" s="450" t="str">
        <f>списки!$C$47</f>
        <v>БАГВ</v>
      </c>
      <c r="B35636" s="442">
        <v>1569</v>
      </c>
    </row>
    <row r="35637" spans="1:2" hidden="1">
      <c r="A35637" s="450" t="str">
        <f>списки!$C$47</f>
        <v>БАГВ</v>
      </c>
      <c r="B35637" s="442">
        <v>1570</v>
      </c>
    </row>
    <row r="35638" spans="1:2" hidden="1">
      <c r="A35638" s="450" t="str">
        <f>списки!$C$47</f>
        <v>БАГВ</v>
      </c>
      <c r="B35638" s="442">
        <v>1571</v>
      </c>
    </row>
    <row r="35639" spans="1:2" hidden="1">
      <c r="A35639" s="450" t="str">
        <f>списки!$C$47</f>
        <v>БАГВ</v>
      </c>
      <c r="B35639" s="442">
        <v>1572</v>
      </c>
    </row>
    <row r="35640" spans="1:2" hidden="1">
      <c r="A35640" s="450" t="str">
        <f>списки!$C$47</f>
        <v>БАГВ</v>
      </c>
      <c r="B35640" s="442">
        <v>1573</v>
      </c>
    </row>
    <row r="35641" spans="1:2" hidden="1">
      <c r="A35641" s="450" t="str">
        <f>списки!$C$47</f>
        <v>БАГВ</v>
      </c>
      <c r="B35641" s="442">
        <v>1574</v>
      </c>
    </row>
    <row r="35642" spans="1:2" hidden="1">
      <c r="A35642" s="450" t="str">
        <f>списки!$C$47</f>
        <v>БАГВ</v>
      </c>
      <c r="B35642" s="442">
        <v>1575</v>
      </c>
    </row>
    <row r="35643" spans="1:2" hidden="1">
      <c r="A35643" s="450" t="str">
        <f>списки!$C$47</f>
        <v>БАГВ</v>
      </c>
      <c r="B35643" s="442">
        <v>1576</v>
      </c>
    </row>
    <row r="35644" spans="1:2" hidden="1">
      <c r="A35644" s="450" t="str">
        <f>списки!$C$47</f>
        <v>БАГВ</v>
      </c>
      <c r="B35644" s="442">
        <v>1577</v>
      </c>
    </row>
    <row r="35645" spans="1:2" hidden="1">
      <c r="A35645" s="450" t="str">
        <f>списки!$C$47</f>
        <v>БАГВ</v>
      </c>
      <c r="B35645" s="442">
        <v>1578</v>
      </c>
    </row>
    <row r="35646" spans="1:2" hidden="1">
      <c r="A35646" s="450" t="str">
        <f>списки!$C$47</f>
        <v>БАГВ</v>
      </c>
      <c r="B35646" s="442">
        <v>1579</v>
      </c>
    </row>
    <row r="35647" spans="1:2" hidden="1">
      <c r="A35647" s="450" t="str">
        <f>списки!$C$47</f>
        <v>БАГВ</v>
      </c>
      <c r="B35647" s="442">
        <v>1580</v>
      </c>
    </row>
    <row r="35648" spans="1:2" hidden="1">
      <c r="A35648" s="450" t="str">
        <f>списки!$C$47</f>
        <v>БАГВ</v>
      </c>
      <c r="B35648" s="442">
        <v>1581</v>
      </c>
    </row>
    <row r="35649" spans="1:2" hidden="1">
      <c r="A35649" s="450" t="str">
        <f>списки!$C$47</f>
        <v>БАГВ</v>
      </c>
      <c r="B35649" s="442">
        <v>1582</v>
      </c>
    </row>
    <row r="35650" spans="1:2" hidden="1">
      <c r="A35650" s="450" t="str">
        <f>списки!$C$47</f>
        <v>БАГВ</v>
      </c>
      <c r="B35650" s="442">
        <v>1583</v>
      </c>
    </row>
    <row r="35651" spans="1:2" hidden="1">
      <c r="A35651" s="450" t="str">
        <f>списки!$C$47</f>
        <v>БАГВ</v>
      </c>
      <c r="B35651" s="442">
        <v>1584</v>
      </c>
    </row>
    <row r="35652" spans="1:2" hidden="1">
      <c r="A35652" s="450" t="str">
        <f>списки!$C$47</f>
        <v>БАГВ</v>
      </c>
      <c r="B35652" s="442">
        <v>1585</v>
      </c>
    </row>
    <row r="35653" spans="1:2" hidden="1">
      <c r="A35653" s="450" t="str">
        <f>списки!$C$47</f>
        <v>БАГВ</v>
      </c>
      <c r="B35653" s="442">
        <v>1586</v>
      </c>
    </row>
    <row r="35654" spans="1:2" hidden="1">
      <c r="A35654" s="450" t="str">
        <f>списки!$C$47</f>
        <v>БАГВ</v>
      </c>
      <c r="B35654" s="442">
        <v>1587</v>
      </c>
    </row>
    <row r="35655" spans="1:2" hidden="1">
      <c r="A35655" s="450" t="str">
        <f>списки!$C$47</f>
        <v>БАГВ</v>
      </c>
      <c r="B35655" s="442">
        <v>1588</v>
      </c>
    </row>
    <row r="35656" spans="1:2" hidden="1">
      <c r="A35656" s="450" t="str">
        <f>списки!$C$47</f>
        <v>БАГВ</v>
      </c>
      <c r="B35656" s="442">
        <v>1589</v>
      </c>
    </row>
    <row r="35657" spans="1:2" hidden="1">
      <c r="A35657" s="450" t="str">
        <f>списки!$C$47</f>
        <v>БАГВ</v>
      </c>
      <c r="B35657" s="442">
        <v>1590</v>
      </c>
    </row>
    <row r="35658" spans="1:2" hidden="1">
      <c r="A35658" s="450" t="str">
        <f>списки!$C$47</f>
        <v>БАГВ</v>
      </c>
      <c r="B35658" s="442">
        <v>1591</v>
      </c>
    </row>
    <row r="35659" spans="1:2" hidden="1">
      <c r="A35659" s="450" t="str">
        <f>списки!$C$47</f>
        <v>БАГВ</v>
      </c>
      <c r="B35659" s="442">
        <v>1592</v>
      </c>
    </row>
    <row r="35660" spans="1:2" hidden="1">
      <c r="A35660" s="450" t="str">
        <f>списки!$C$47</f>
        <v>БАГВ</v>
      </c>
      <c r="B35660" s="442">
        <v>1593</v>
      </c>
    </row>
    <row r="35661" spans="1:2" hidden="1">
      <c r="A35661" s="450" t="str">
        <f>списки!$C$47</f>
        <v>БАГВ</v>
      </c>
      <c r="B35661" s="442">
        <v>1594</v>
      </c>
    </row>
    <row r="35662" spans="1:2" hidden="1">
      <c r="A35662" s="450" t="str">
        <f>списки!$C$47</f>
        <v>БАГВ</v>
      </c>
      <c r="B35662" s="442">
        <v>1595</v>
      </c>
    </row>
    <row r="35663" spans="1:2" hidden="1">
      <c r="A35663" s="450" t="str">
        <f>списки!$C$47</f>
        <v>БАГВ</v>
      </c>
      <c r="B35663" s="442">
        <v>1596</v>
      </c>
    </row>
    <row r="35664" spans="1:2" hidden="1">
      <c r="A35664" s="450" t="str">
        <f>списки!$C$47</f>
        <v>БАГВ</v>
      </c>
      <c r="B35664" s="442">
        <v>1597</v>
      </c>
    </row>
    <row r="35665" spans="1:2" hidden="1">
      <c r="A35665" s="450" t="str">
        <f>списки!$C$47</f>
        <v>БАГВ</v>
      </c>
      <c r="B35665" s="442">
        <v>1598</v>
      </c>
    </row>
    <row r="35666" spans="1:2" hidden="1">
      <c r="A35666" s="450" t="str">
        <f>списки!$C$47</f>
        <v>БАГВ</v>
      </c>
      <c r="B35666" s="442">
        <v>1599</v>
      </c>
    </row>
    <row r="35667" spans="1:2" hidden="1">
      <c r="A35667" s="450" t="str">
        <f>списки!$C$47</f>
        <v>БАГВ</v>
      </c>
      <c r="B35667" s="442">
        <v>1600</v>
      </c>
    </row>
    <row r="35668" spans="1:2" hidden="1">
      <c r="A35668" s="450" t="str">
        <f>списки!$C$47</f>
        <v>БАГВ</v>
      </c>
      <c r="B35668" s="442">
        <v>1601</v>
      </c>
    </row>
    <row r="35669" spans="1:2" hidden="1">
      <c r="A35669" s="450" t="str">
        <f>списки!$C$47</f>
        <v>БАГВ</v>
      </c>
      <c r="B35669" s="442">
        <v>1602</v>
      </c>
    </row>
    <row r="35670" spans="1:2" hidden="1">
      <c r="A35670" s="450" t="str">
        <f>списки!$C$47</f>
        <v>БАГВ</v>
      </c>
      <c r="B35670" s="442">
        <v>1603</v>
      </c>
    </row>
    <row r="35671" spans="1:2" hidden="1">
      <c r="A35671" s="450" t="str">
        <f>списки!$C$47</f>
        <v>БАГВ</v>
      </c>
      <c r="B35671" s="442">
        <v>1604</v>
      </c>
    </row>
    <row r="35672" spans="1:2" hidden="1">
      <c r="A35672" s="450" t="str">
        <f>списки!$C$47</f>
        <v>БАГВ</v>
      </c>
      <c r="B35672" s="442">
        <v>1605</v>
      </c>
    </row>
    <row r="35673" spans="1:2" hidden="1">
      <c r="A35673" s="450" t="str">
        <f>списки!$C$47</f>
        <v>БАГВ</v>
      </c>
      <c r="B35673" s="442">
        <v>1606</v>
      </c>
    </row>
    <row r="35674" spans="1:2" hidden="1">
      <c r="A35674" s="450" t="str">
        <f>списки!$C$47</f>
        <v>БАГВ</v>
      </c>
      <c r="B35674" s="442">
        <v>1607</v>
      </c>
    </row>
    <row r="35675" spans="1:2" hidden="1">
      <c r="A35675" s="450" t="str">
        <f>списки!$C$47</f>
        <v>БАГВ</v>
      </c>
      <c r="B35675" s="442">
        <v>1608</v>
      </c>
    </row>
    <row r="35676" spans="1:2" hidden="1">
      <c r="A35676" s="450" t="str">
        <f>списки!$C$47</f>
        <v>БАГВ</v>
      </c>
      <c r="B35676" s="442">
        <v>1609</v>
      </c>
    </row>
    <row r="35677" spans="1:2" hidden="1">
      <c r="A35677" s="450" t="str">
        <f>списки!$C$47</f>
        <v>БАГВ</v>
      </c>
      <c r="B35677" s="442">
        <v>1610</v>
      </c>
    </row>
    <row r="35678" spans="1:2" hidden="1">
      <c r="A35678" s="450" t="str">
        <f>списки!$C$47</f>
        <v>БАГВ</v>
      </c>
      <c r="B35678" s="442">
        <v>1611</v>
      </c>
    </row>
    <row r="35679" spans="1:2" hidden="1">
      <c r="A35679" s="450" t="str">
        <f>списки!$C$47</f>
        <v>БАГВ</v>
      </c>
      <c r="B35679" s="442">
        <v>1612</v>
      </c>
    </row>
    <row r="35680" spans="1:2" hidden="1">
      <c r="A35680" s="450" t="str">
        <f>списки!$C$47</f>
        <v>БАГВ</v>
      </c>
      <c r="B35680" s="442">
        <v>1613</v>
      </c>
    </row>
    <row r="35681" spans="1:2" hidden="1">
      <c r="A35681" s="450" t="str">
        <f>списки!$C$47</f>
        <v>БАГВ</v>
      </c>
      <c r="B35681" s="442">
        <v>1614</v>
      </c>
    </row>
    <row r="35682" spans="1:2" hidden="1">
      <c r="A35682" s="450" t="str">
        <f>списки!$C$47</f>
        <v>БАГВ</v>
      </c>
      <c r="B35682" s="442">
        <v>1615</v>
      </c>
    </row>
    <row r="35683" spans="1:2" hidden="1">
      <c r="A35683" s="450" t="str">
        <f>списки!$C$47</f>
        <v>БАГВ</v>
      </c>
      <c r="B35683" s="442">
        <v>1616</v>
      </c>
    </row>
    <row r="35684" spans="1:2" hidden="1">
      <c r="A35684" s="450" t="str">
        <f>списки!$C$47</f>
        <v>БАГВ</v>
      </c>
      <c r="B35684" s="442">
        <v>1617</v>
      </c>
    </row>
    <row r="35685" spans="1:2" hidden="1">
      <c r="A35685" s="450" t="str">
        <f>списки!$C$47</f>
        <v>БАГВ</v>
      </c>
      <c r="B35685" s="442">
        <v>1618</v>
      </c>
    </row>
    <row r="35686" spans="1:2" hidden="1">
      <c r="A35686" s="450" t="str">
        <f>списки!$C$47</f>
        <v>БАГВ</v>
      </c>
      <c r="B35686" s="442">
        <v>1619</v>
      </c>
    </row>
    <row r="35687" spans="1:2" hidden="1">
      <c r="A35687" s="450" t="str">
        <f>списки!$C$47</f>
        <v>БАГВ</v>
      </c>
      <c r="B35687" s="442">
        <v>1620</v>
      </c>
    </row>
    <row r="35688" spans="1:2" hidden="1">
      <c r="A35688" s="450" t="str">
        <f>списки!$C$47</f>
        <v>БАГВ</v>
      </c>
      <c r="B35688" s="442">
        <v>1621</v>
      </c>
    </row>
    <row r="35689" spans="1:2" hidden="1">
      <c r="A35689" s="450" t="str">
        <f>списки!$C$47</f>
        <v>БАГВ</v>
      </c>
      <c r="B35689" s="442">
        <v>1622</v>
      </c>
    </row>
    <row r="35690" spans="1:2" hidden="1">
      <c r="A35690" s="450" t="str">
        <f>списки!$C$47</f>
        <v>БАГВ</v>
      </c>
      <c r="B35690" s="442">
        <v>1623</v>
      </c>
    </row>
    <row r="35691" spans="1:2" hidden="1">
      <c r="A35691" s="450" t="str">
        <f>списки!$C$47</f>
        <v>БАГВ</v>
      </c>
      <c r="B35691" s="442">
        <v>1624</v>
      </c>
    </row>
    <row r="35692" spans="1:2" hidden="1">
      <c r="A35692" s="450" t="str">
        <f>списки!$C$47</f>
        <v>БАГВ</v>
      </c>
      <c r="B35692" s="442">
        <v>1625</v>
      </c>
    </row>
    <row r="35693" spans="1:2" hidden="1">
      <c r="A35693" s="450" t="str">
        <f>списки!$C$47</f>
        <v>БАГВ</v>
      </c>
      <c r="B35693" s="442">
        <v>1626</v>
      </c>
    </row>
    <row r="35694" spans="1:2" hidden="1">
      <c r="A35694" s="450" t="str">
        <f>списки!$C$47</f>
        <v>БАГВ</v>
      </c>
      <c r="B35694" s="442">
        <v>1627</v>
      </c>
    </row>
    <row r="35695" spans="1:2" hidden="1">
      <c r="A35695" s="450" t="str">
        <f>списки!$C$47</f>
        <v>БАГВ</v>
      </c>
      <c r="B35695" s="442">
        <v>1628</v>
      </c>
    </row>
    <row r="35696" spans="1:2" hidden="1">
      <c r="A35696" s="450" t="str">
        <f>списки!$C$47</f>
        <v>БАГВ</v>
      </c>
      <c r="B35696" s="442">
        <v>1629</v>
      </c>
    </row>
    <row r="35697" spans="1:2" hidden="1">
      <c r="A35697" s="450" t="str">
        <f>списки!$C$47</f>
        <v>БАГВ</v>
      </c>
      <c r="B35697" s="442">
        <v>1630</v>
      </c>
    </row>
    <row r="35698" spans="1:2" hidden="1">
      <c r="A35698" s="450" t="str">
        <f>списки!$C$47</f>
        <v>БАГВ</v>
      </c>
      <c r="B35698" s="442">
        <v>1631</v>
      </c>
    </row>
    <row r="35699" spans="1:2" hidden="1">
      <c r="A35699" s="450" t="str">
        <f>списки!$C$47</f>
        <v>БАГВ</v>
      </c>
      <c r="B35699" s="442">
        <v>1632</v>
      </c>
    </row>
    <row r="35700" spans="1:2" hidden="1">
      <c r="A35700" s="450" t="str">
        <f>списки!$C$47</f>
        <v>БАГВ</v>
      </c>
      <c r="B35700" s="442">
        <v>1633</v>
      </c>
    </row>
    <row r="35701" spans="1:2" hidden="1">
      <c r="A35701" s="450" t="str">
        <f>списки!$C$47</f>
        <v>БАГВ</v>
      </c>
      <c r="B35701" s="442">
        <v>1634</v>
      </c>
    </row>
    <row r="35702" spans="1:2" hidden="1">
      <c r="A35702" s="450" t="str">
        <f>списки!$C$47</f>
        <v>БАГВ</v>
      </c>
      <c r="B35702" s="442">
        <v>1635</v>
      </c>
    </row>
    <row r="35703" spans="1:2" hidden="1">
      <c r="A35703" s="450" t="str">
        <f>списки!$C$47</f>
        <v>БАГВ</v>
      </c>
      <c r="B35703" s="442">
        <v>1636</v>
      </c>
    </row>
    <row r="35704" spans="1:2" hidden="1">
      <c r="A35704" s="450" t="str">
        <f>списки!$C$47</f>
        <v>БАГВ</v>
      </c>
      <c r="B35704" s="442">
        <v>1637</v>
      </c>
    </row>
    <row r="35705" spans="1:2" hidden="1">
      <c r="A35705" s="450" t="str">
        <f>списки!$C$47</f>
        <v>БАГВ</v>
      </c>
      <c r="B35705" s="442">
        <v>1638</v>
      </c>
    </row>
    <row r="35706" spans="1:2" hidden="1">
      <c r="A35706" s="450" t="str">
        <f>списки!$C$47</f>
        <v>БАГВ</v>
      </c>
      <c r="B35706" s="442">
        <v>1639</v>
      </c>
    </row>
    <row r="35707" spans="1:2" hidden="1">
      <c r="A35707" s="450" t="str">
        <f>списки!$C$47</f>
        <v>БАГВ</v>
      </c>
      <c r="B35707" s="442">
        <v>1640</v>
      </c>
    </row>
    <row r="35708" spans="1:2" hidden="1">
      <c r="A35708" s="450" t="str">
        <f>списки!$C$47</f>
        <v>БАГВ</v>
      </c>
      <c r="B35708" s="442">
        <v>1641</v>
      </c>
    </row>
    <row r="35709" spans="1:2" hidden="1">
      <c r="A35709" s="450" t="str">
        <f>списки!$C$47</f>
        <v>БАГВ</v>
      </c>
      <c r="B35709" s="442">
        <v>1642</v>
      </c>
    </row>
    <row r="35710" spans="1:2" hidden="1">
      <c r="A35710" s="450" t="str">
        <f>списки!$C$47</f>
        <v>БАГВ</v>
      </c>
      <c r="B35710" s="442">
        <v>1643</v>
      </c>
    </row>
    <row r="35711" spans="1:2" hidden="1">
      <c r="A35711" s="450" t="str">
        <f>списки!$C$47</f>
        <v>БАГВ</v>
      </c>
      <c r="B35711" s="442">
        <v>1644</v>
      </c>
    </row>
    <row r="35712" spans="1:2" hidden="1">
      <c r="A35712" s="450" t="str">
        <f>списки!$C$47</f>
        <v>БАГВ</v>
      </c>
      <c r="B35712" s="442">
        <v>1645</v>
      </c>
    </row>
    <row r="35713" spans="1:2" hidden="1">
      <c r="A35713" s="450" t="str">
        <f>списки!$C$47</f>
        <v>БАГВ</v>
      </c>
      <c r="B35713" s="442">
        <v>1646</v>
      </c>
    </row>
    <row r="35714" spans="1:2" hidden="1">
      <c r="A35714" s="450" t="str">
        <f>списки!$C$47</f>
        <v>БАГВ</v>
      </c>
      <c r="B35714" s="442">
        <v>1647</v>
      </c>
    </row>
    <row r="35715" spans="1:2" hidden="1">
      <c r="A35715" s="450" t="str">
        <f>списки!$C$47</f>
        <v>БАГВ</v>
      </c>
      <c r="B35715" s="442">
        <v>1648</v>
      </c>
    </row>
    <row r="35716" spans="1:2" hidden="1">
      <c r="A35716" s="450" t="str">
        <f>списки!$C$47</f>
        <v>БАГВ</v>
      </c>
      <c r="B35716" s="442">
        <v>1649</v>
      </c>
    </row>
    <row r="35717" spans="1:2" hidden="1">
      <c r="A35717" s="450" t="str">
        <f>списки!$C$47</f>
        <v>БАГВ</v>
      </c>
      <c r="B35717" s="442">
        <v>1650</v>
      </c>
    </row>
    <row r="35718" spans="1:2" hidden="1">
      <c r="A35718" s="450" t="str">
        <f>списки!$C$47</f>
        <v>БАГВ</v>
      </c>
      <c r="B35718" s="442">
        <v>1651</v>
      </c>
    </row>
    <row r="35719" spans="1:2" hidden="1">
      <c r="A35719" s="450" t="str">
        <f>списки!$C$47</f>
        <v>БАГВ</v>
      </c>
      <c r="B35719" s="442">
        <v>1652</v>
      </c>
    </row>
    <row r="35720" spans="1:2" hidden="1">
      <c r="A35720" s="450" t="str">
        <f>списки!$C$47</f>
        <v>БАГВ</v>
      </c>
      <c r="B35720" s="442">
        <v>1653</v>
      </c>
    </row>
    <row r="35721" spans="1:2" hidden="1">
      <c r="A35721" s="450" t="str">
        <f>списки!$C$47</f>
        <v>БАГВ</v>
      </c>
      <c r="B35721" s="442">
        <v>1654</v>
      </c>
    </row>
    <row r="35722" spans="1:2" hidden="1">
      <c r="A35722" s="450" t="str">
        <f>списки!$C$47</f>
        <v>БАГВ</v>
      </c>
      <c r="B35722" s="442">
        <v>1655</v>
      </c>
    </row>
    <row r="35723" spans="1:2" hidden="1">
      <c r="A35723" s="450" t="str">
        <f>списки!$C$47</f>
        <v>БАГВ</v>
      </c>
      <c r="B35723" s="442">
        <v>1656</v>
      </c>
    </row>
    <row r="35724" spans="1:2" hidden="1">
      <c r="A35724" s="450" t="str">
        <f>списки!$C$47</f>
        <v>БАГВ</v>
      </c>
      <c r="B35724" s="442">
        <v>1657</v>
      </c>
    </row>
    <row r="35725" spans="1:2" hidden="1">
      <c r="A35725" s="450" t="str">
        <f>списки!$C$47</f>
        <v>БАГВ</v>
      </c>
      <c r="B35725" s="442">
        <v>1658</v>
      </c>
    </row>
    <row r="35726" spans="1:2" hidden="1">
      <c r="A35726" s="450" t="str">
        <f>списки!$C$47</f>
        <v>БАГВ</v>
      </c>
      <c r="B35726" s="442">
        <v>1659</v>
      </c>
    </row>
    <row r="35727" spans="1:2" hidden="1">
      <c r="A35727" s="450" t="str">
        <f>списки!$C$47</f>
        <v>БАГВ</v>
      </c>
      <c r="B35727" s="442">
        <v>1660</v>
      </c>
    </row>
    <row r="35728" spans="1:2" hidden="1">
      <c r="A35728" s="450" t="str">
        <f>списки!$C$47</f>
        <v>БАГВ</v>
      </c>
      <c r="B35728" s="442">
        <v>1661</v>
      </c>
    </row>
    <row r="35729" spans="1:2" hidden="1">
      <c r="A35729" s="450" t="str">
        <f>списки!$C$47</f>
        <v>БАГВ</v>
      </c>
      <c r="B35729" s="442">
        <v>1662</v>
      </c>
    </row>
    <row r="35730" spans="1:2" hidden="1">
      <c r="A35730" s="450" t="str">
        <f>списки!$C$47</f>
        <v>БАГВ</v>
      </c>
      <c r="B35730" s="442">
        <v>1663</v>
      </c>
    </row>
    <row r="35731" spans="1:2" hidden="1">
      <c r="A35731" s="450" t="str">
        <f>списки!$C$47</f>
        <v>БАГВ</v>
      </c>
      <c r="B35731" s="442">
        <v>1664</v>
      </c>
    </row>
    <row r="35732" spans="1:2" hidden="1">
      <c r="A35732" s="450" t="str">
        <f>списки!$C$47</f>
        <v>БАГВ</v>
      </c>
      <c r="B35732" s="442">
        <v>1665</v>
      </c>
    </row>
    <row r="35733" spans="1:2" hidden="1">
      <c r="A35733" s="450" t="str">
        <f>списки!$C$47</f>
        <v>БАГВ</v>
      </c>
      <c r="B35733" s="442">
        <v>1666</v>
      </c>
    </row>
    <row r="35734" spans="1:2" hidden="1">
      <c r="A35734" s="450" t="str">
        <f>списки!$C$47</f>
        <v>БАГВ</v>
      </c>
      <c r="B35734" s="442">
        <v>1667</v>
      </c>
    </row>
    <row r="35735" spans="1:2" hidden="1">
      <c r="A35735" s="450" t="str">
        <f>списки!$C$47</f>
        <v>БАГВ</v>
      </c>
      <c r="B35735" s="442">
        <v>1668</v>
      </c>
    </row>
    <row r="35736" spans="1:2" hidden="1">
      <c r="A35736" s="450" t="str">
        <f>списки!$C$47</f>
        <v>БАГВ</v>
      </c>
      <c r="B35736" s="442">
        <v>1669</v>
      </c>
    </row>
    <row r="35737" spans="1:2" hidden="1">
      <c r="A35737" s="450" t="str">
        <f>списки!$C$47</f>
        <v>БАГВ</v>
      </c>
      <c r="B35737" s="442">
        <v>1670</v>
      </c>
    </row>
    <row r="35738" spans="1:2" hidden="1">
      <c r="A35738" s="450" t="str">
        <f>списки!$C$47</f>
        <v>БАГВ</v>
      </c>
      <c r="B35738" s="442">
        <v>1671</v>
      </c>
    </row>
    <row r="35739" spans="1:2" hidden="1">
      <c r="A35739" s="450" t="str">
        <f>списки!$C$47</f>
        <v>БАГВ</v>
      </c>
      <c r="B35739" s="442">
        <v>1672</v>
      </c>
    </row>
    <row r="35740" spans="1:2" hidden="1">
      <c r="A35740" s="450" t="str">
        <f>списки!$C$47</f>
        <v>БАГВ</v>
      </c>
      <c r="B35740" s="442">
        <v>1673</v>
      </c>
    </row>
    <row r="35741" spans="1:2" hidden="1">
      <c r="A35741" s="450" t="str">
        <f>списки!$C$47</f>
        <v>БАГВ</v>
      </c>
      <c r="B35741" s="442">
        <v>1674</v>
      </c>
    </row>
    <row r="35742" spans="1:2" hidden="1">
      <c r="A35742" s="450" t="str">
        <f>списки!$C$47</f>
        <v>БАГВ</v>
      </c>
      <c r="B35742" s="442">
        <v>1675</v>
      </c>
    </row>
    <row r="35743" spans="1:2" hidden="1">
      <c r="A35743" s="450" t="str">
        <f>списки!$C$47</f>
        <v>БАГВ</v>
      </c>
      <c r="B35743" s="442">
        <v>1676</v>
      </c>
    </row>
    <row r="35744" spans="1:2" hidden="1">
      <c r="A35744" s="450" t="str">
        <f>списки!$C$47</f>
        <v>БАГВ</v>
      </c>
      <c r="B35744" s="442">
        <v>1677</v>
      </c>
    </row>
    <row r="35745" spans="1:2" hidden="1">
      <c r="A35745" s="450" t="str">
        <f>списки!$C$47</f>
        <v>БАГВ</v>
      </c>
      <c r="B35745" s="442">
        <v>1678</v>
      </c>
    </row>
    <row r="35746" spans="1:2" hidden="1">
      <c r="A35746" s="450" t="str">
        <f>списки!$C$47</f>
        <v>БАГВ</v>
      </c>
      <c r="B35746" s="442">
        <v>1679</v>
      </c>
    </row>
    <row r="35747" spans="1:2" hidden="1">
      <c r="A35747" s="450" t="str">
        <f>списки!$C$47</f>
        <v>БАГВ</v>
      </c>
      <c r="B35747" s="442">
        <v>1680</v>
      </c>
    </row>
    <row r="35748" spans="1:2" hidden="1">
      <c r="A35748" s="450" t="str">
        <f>списки!$C$47</f>
        <v>БАГВ</v>
      </c>
      <c r="B35748" s="442">
        <v>1681</v>
      </c>
    </row>
    <row r="35749" spans="1:2" hidden="1">
      <c r="A35749" s="450" t="str">
        <f>списки!$C$47</f>
        <v>БАГВ</v>
      </c>
      <c r="B35749" s="442">
        <v>1682</v>
      </c>
    </row>
    <row r="35750" spans="1:2" hidden="1">
      <c r="A35750" s="450" t="str">
        <f>списки!$C$47</f>
        <v>БАГВ</v>
      </c>
      <c r="B35750" s="442">
        <v>1683</v>
      </c>
    </row>
    <row r="35751" spans="1:2" hidden="1">
      <c r="A35751" s="450" t="str">
        <f>списки!$C$47</f>
        <v>БАГВ</v>
      </c>
      <c r="B35751" s="442">
        <v>1684</v>
      </c>
    </row>
    <row r="35752" spans="1:2" hidden="1">
      <c r="A35752" s="450" t="str">
        <f>списки!$C$47</f>
        <v>БАГВ</v>
      </c>
      <c r="B35752" s="442">
        <v>1685</v>
      </c>
    </row>
    <row r="35753" spans="1:2" hidden="1">
      <c r="A35753" s="450" t="str">
        <f>списки!$C$47</f>
        <v>БАГВ</v>
      </c>
      <c r="B35753" s="442">
        <v>1686</v>
      </c>
    </row>
    <row r="35754" spans="1:2" hidden="1">
      <c r="A35754" s="450" t="str">
        <f>списки!$C$47</f>
        <v>БАГВ</v>
      </c>
      <c r="B35754" s="442">
        <v>1687</v>
      </c>
    </row>
    <row r="35755" spans="1:2" hidden="1">
      <c r="A35755" s="450" t="str">
        <f>списки!$C$47</f>
        <v>БАГВ</v>
      </c>
      <c r="B35755" s="442">
        <v>1688</v>
      </c>
    </row>
    <row r="35756" spans="1:2" hidden="1">
      <c r="A35756" s="450" t="str">
        <f>списки!$C$47</f>
        <v>БАГВ</v>
      </c>
      <c r="B35756" s="442">
        <v>1689</v>
      </c>
    </row>
    <row r="35757" spans="1:2" hidden="1">
      <c r="A35757" s="450" t="str">
        <f>списки!$C$47</f>
        <v>БАГВ</v>
      </c>
      <c r="B35757" s="442">
        <v>1690</v>
      </c>
    </row>
    <row r="35758" spans="1:2" hidden="1">
      <c r="A35758" s="450" t="str">
        <f>списки!$C$47</f>
        <v>БАГВ</v>
      </c>
      <c r="B35758" s="442">
        <v>1691</v>
      </c>
    </row>
    <row r="35759" spans="1:2" hidden="1">
      <c r="A35759" s="450" t="str">
        <f>списки!$C$47</f>
        <v>БАГВ</v>
      </c>
      <c r="B35759" s="442">
        <v>1692</v>
      </c>
    </row>
    <row r="35760" spans="1:2" hidden="1">
      <c r="A35760" s="450" t="str">
        <f>списки!$C$47</f>
        <v>БАГВ</v>
      </c>
      <c r="B35760" s="442">
        <v>1693</v>
      </c>
    </row>
    <row r="35761" spans="1:2" hidden="1">
      <c r="A35761" s="450" t="str">
        <f>списки!$C$47</f>
        <v>БАГВ</v>
      </c>
      <c r="B35761" s="442">
        <v>1694</v>
      </c>
    </row>
    <row r="35762" spans="1:2" hidden="1">
      <c r="A35762" s="450" t="str">
        <f>списки!$C$47</f>
        <v>БАГВ</v>
      </c>
      <c r="B35762" s="442">
        <v>1695</v>
      </c>
    </row>
    <row r="35763" spans="1:2" hidden="1">
      <c r="A35763" s="450" t="str">
        <f>списки!$C$47</f>
        <v>БАГВ</v>
      </c>
      <c r="B35763" s="442">
        <v>1696</v>
      </c>
    </row>
    <row r="35764" spans="1:2" hidden="1">
      <c r="A35764" s="450" t="str">
        <f>списки!$C$47</f>
        <v>БАГВ</v>
      </c>
      <c r="B35764" s="442">
        <v>1697</v>
      </c>
    </row>
    <row r="35765" spans="1:2" hidden="1">
      <c r="A35765" s="450" t="str">
        <f>списки!$C$47</f>
        <v>БАГВ</v>
      </c>
      <c r="B35765" s="442">
        <v>1698</v>
      </c>
    </row>
    <row r="35766" spans="1:2" hidden="1">
      <c r="A35766" s="450" t="str">
        <f>списки!$C$47</f>
        <v>БАГВ</v>
      </c>
      <c r="B35766" s="442">
        <v>1699</v>
      </c>
    </row>
    <row r="35767" spans="1:2" hidden="1">
      <c r="A35767" s="450" t="str">
        <f>списки!$C$47</f>
        <v>БАГВ</v>
      </c>
      <c r="B35767" s="442">
        <v>1700</v>
      </c>
    </row>
    <row r="35768" spans="1:2" hidden="1">
      <c r="A35768" s="450" t="str">
        <f>списки!$C$47</f>
        <v>БАГВ</v>
      </c>
      <c r="B35768" s="442">
        <v>1701</v>
      </c>
    </row>
    <row r="35769" spans="1:2" hidden="1">
      <c r="A35769" s="450" t="str">
        <f>списки!$C$47</f>
        <v>БАГВ</v>
      </c>
      <c r="B35769" s="442">
        <v>1702</v>
      </c>
    </row>
    <row r="35770" spans="1:2" hidden="1">
      <c r="A35770" s="450" t="str">
        <f>списки!$C$47</f>
        <v>БАГВ</v>
      </c>
      <c r="B35770" s="442">
        <v>1703</v>
      </c>
    </row>
    <row r="35771" spans="1:2" hidden="1">
      <c r="A35771" s="450" t="str">
        <f>списки!$C$47</f>
        <v>БАГВ</v>
      </c>
      <c r="B35771" s="442">
        <v>1704</v>
      </c>
    </row>
    <row r="35772" spans="1:2" hidden="1">
      <c r="A35772" s="450" t="str">
        <f>списки!$C$47</f>
        <v>БАГВ</v>
      </c>
      <c r="B35772" s="442">
        <v>1705</v>
      </c>
    </row>
    <row r="35773" spans="1:2" hidden="1">
      <c r="A35773" s="450" t="str">
        <f>списки!$C$47</f>
        <v>БАГВ</v>
      </c>
      <c r="B35773" s="442">
        <v>1706</v>
      </c>
    </row>
    <row r="35774" spans="1:2" hidden="1">
      <c r="A35774" s="450" t="str">
        <f>списки!$C$47</f>
        <v>БАГВ</v>
      </c>
      <c r="B35774" s="442">
        <v>1707</v>
      </c>
    </row>
    <row r="35775" spans="1:2" hidden="1">
      <c r="A35775" s="450" t="str">
        <f>списки!$C$47</f>
        <v>БАГВ</v>
      </c>
      <c r="B35775" s="442">
        <v>1708</v>
      </c>
    </row>
    <row r="35776" spans="1:2" hidden="1">
      <c r="A35776" s="450" t="str">
        <f>списки!$C$47</f>
        <v>БАГВ</v>
      </c>
      <c r="B35776" s="442">
        <v>1709</v>
      </c>
    </row>
    <row r="35777" spans="1:2" hidden="1">
      <c r="A35777" s="450" t="str">
        <f>списки!$C$47</f>
        <v>БАГВ</v>
      </c>
      <c r="B35777" s="442">
        <v>1710</v>
      </c>
    </row>
    <row r="35778" spans="1:2" hidden="1">
      <c r="A35778" s="450" t="str">
        <f>списки!$C$47</f>
        <v>БАГВ</v>
      </c>
      <c r="B35778" s="442">
        <v>1711</v>
      </c>
    </row>
    <row r="35779" spans="1:2" hidden="1">
      <c r="A35779" s="450" t="str">
        <f>списки!$C$47</f>
        <v>БАГВ</v>
      </c>
      <c r="B35779" s="442">
        <v>1712</v>
      </c>
    </row>
    <row r="35780" spans="1:2" hidden="1">
      <c r="A35780" s="450" t="str">
        <f>списки!$C$47</f>
        <v>БАГВ</v>
      </c>
      <c r="B35780" s="442">
        <v>1713</v>
      </c>
    </row>
    <row r="35781" spans="1:2" hidden="1">
      <c r="A35781" s="450" t="str">
        <f>списки!$C$47</f>
        <v>БАГВ</v>
      </c>
      <c r="B35781" s="442">
        <v>1714</v>
      </c>
    </row>
    <row r="35782" spans="1:2" hidden="1">
      <c r="A35782" s="450" t="str">
        <f>списки!$C$47</f>
        <v>БАГВ</v>
      </c>
      <c r="B35782" s="442">
        <v>1715</v>
      </c>
    </row>
    <row r="35783" spans="1:2" hidden="1">
      <c r="A35783" s="450" t="str">
        <f>списки!$C$47</f>
        <v>БАГВ</v>
      </c>
      <c r="B35783" s="442">
        <v>1716</v>
      </c>
    </row>
    <row r="35784" spans="1:2" hidden="1">
      <c r="A35784" s="450" t="str">
        <f>списки!$C$47</f>
        <v>БАГВ</v>
      </c>
      <c r="B35784" s="442">
        <v>1717</v>
      </c>
    </row>
    <row r="35785" spans="1:2" hidden="1">
      <c r="A35785" s="450" t="str">
        <f>списки!$C$47</f>
        <v>БАГВ</v>
      </c>
      <c r="B35785" s="442">
        <v>1718</v>
      </c>
    </row>
    <row r="35786" spans="1:2" hidden="1">
      <c r="A35786" s="450" t="str">
        <f>списки!$C$47</f>
        <v>БАГВ</v>
      </c>
      <c r="B35786" s="442">
        <v>1719</v>
      </c>
    </row>
    <row r="35787" spans="1:2" hidden="1">
      <c r="A35787" s="450" t="str">
        <f>списки!$C$47</f>
        <v>БАГВ</v>
      </c>
      <c r="B35787" s="442">
        <v>1720</v>
      </c>
    </row>
    <row r="35788" spans="1:2" hidden="1">
      <c r="A35788" s="450" t="str">
        <f>списки!$C$47</f>
        <v>БАГВ</v>
      </c>
      <c r="B35788" s="442">
        <v>1721</v>
      </c>
    </row>
    <row r="35789" spans="1:2" hidden="1">
      <c r="A35789" s="450" t="str">
        <f>списки!$C$47</f>
        <v>БАГВ</v>
      </c>
      <c r="B35789" s="442">
        <v>1722</v>
      </c>
    </row>
    <row r="35790" spans="1:2" hidden="1">
      <c r="A35790" s="450" t="str">
        <f>списки!$C$47</f>
        <v>БАГВ</v>
      </c>
      <c r="B35790" s="442">
        <v>1723</v>
      </c>
    </row>
    <row r="35791" spans="1:2" hidden="1">
      <c r="A35791" s="450" t="str">
        <f>списки!$C$47</f>
        <v>БАГВ</v>
      </c>
      <c r="B35791" s="442">
        <v>1724</v>
      </c>
    </row>
    <row r="35792" spans="1:2" hidden="1">
      <c r="A35792" s="450" t="str">
        <f>списки!$C$47</f>
        <v>БАГВ</v>
      </c>
      <c r="B35792" s="442">
        <v>1725</v>
      </c>
    </row>
    <row r="35793" spans="1:2" hidden="1">
      <c r="A35793" s="450" t="str">
        <f>списки!$C$47</f>
        <v>БАГВ</v>
      </c>
      <c r="B35793" s="442">
        <v>1726</v>
      </c>
    </row>
    <row r="35794" spans="1:2" hidden="1">
      <c r="A35794" s="450" t="str">
        <f>списки!$C$47</f>
        <v>БАГВ</v>
      </c>
      <c r="B35794" s="442">
        <v>1727</v>
      </c>
    </row>
    <row r="35795" spans="1:2" hidden="1">
      <c r="A35795" s="450" t="str">
        <f>списки!$C$47</f>
        <v>БАГВ</v>
      </c>
      <c r="B35795" s="442">
        <v>1728</v>
      </c>
    </row>
    <row r="35796" spans="1:2" hidden="1">
      <c r="A35796" s="450" t="str">
        <f>списки!$C$47</f>
        <v>БАГВ</v>
      </c>
      <c r="B35796" s="442">
        <v>1729</v>
      </c>
    </row>
    <row r="35797" spans="1:2" hidden="1">
      <c r="A35797" s="450" t="str">
        <f>списки!$C$47</f>
        <v>БАГВ</v>
      </c>
      <c r="B35797" s="442">
        <v>1730</v>
      </c>
    </row>
    <row r="35798" spans="1:2" hidden="1">
      <c r="A35798" s="450" t="str">
        <f>списки!$C$47</f>
        <v>БАГВ</v>
      </c>
      <c r="B35798" s="442">
        <v>1731</v>
      </c>
    </row>
    <row r="35799" spans="1:2" hidden="1">
      <c r="A35799" s="450" t="str">
        <f>списки!$C$47</f>
        <v>БАГВ</v>
      </c>
      <c r="B35799" s="442">
        <v>1732</v>
      </c>
    </row>
    <row r="35800" spans="1:2" hidden="1">
      <c r="A35800" s="450" t="str">
        <f>списки!$C$47</f>
        <v>БАГВ</v>
      </c>
      <c r="B35800" s="442">
        <v>1733</v>
      </c>
    </row>
    <row r="35801" spans="1:2" hidden="1">
      <c r="A35801" s="450" t="str">
        <f>списки!$C$47</f>
        <v>БАГВ</v>
      </c>
      <c r="B35801" s="442">
        <v>1734</v>
      </c>
    </row>
    <row r="35802" spans="1:2" hidden="1">
      <c r="A35802" s="450" t="str">
        <f>списки!$C$47</f>
        <v>БАГВ</v>
      </c>
      <c r="B35802" s="442">
        <v>1735</v>
      </c>
    </row>
    <row r="35803" spans="1:2" hidden="1">
      <c r="A35803" s="450" t="str">
        <f>списки!$C$47</f>
        <v>БАГВ</v>
      </c>
      <c r="B35803" s="442">
        <v>1736</v>
      </c>
    </row>
    <row r="35804" spans="1:2" hidden="1">
      <c r="A35804" s="450" t="str">
        <f>списки!$C$47</f>
        <v>БАГВ</v>
      </c>
      <c r="B35804" s="442">
        <v>1737</v>
      </c>
    </row>
    <row r="35805" spans="1:2" hidden="1">
      <c r="A35805" s="450" t="str">
        <f>списки!$C$47</f>
        <v>БАГВ</v>
      </c>
      <c r="B35805" s="442">
        <v>1738</v>
      </c>
    </row>
    <row r="35806" spans="1:2" hidden="1">
      <c r="A35806" s="450" t="str">
        <f>списки!$C$47</f>
        <v>БАГВ</v>
      </c>
      <c r="B35806" s="442">
        <v>1739</v>
      </c>
    </row>
    <row r="35807" spans="1:2" hidden="1">
      <c r="A35807" s="450" t="str">
        <f>списки!$C$47</f>
        <v>БАГВ</v>
      </c>
      <c r="B35807" s="442">
        <v>1740</v>
      </c>
    </row>
    <row r="35808" spans="1:2" hidden="1">
      <c r="A35808" s="450" t="str">
        <f>списки!$C$47</f>
        <v>БАГВ</v>
      </c>
      <c r="B35808" s="442">
        <v>1741</v>
      </c>
    </row>
    <row r="35809" spans="1:2" hidden="1">
      <c r="A35809" s="450" t="str">
        <f>списки!$C$47</f>
        <v>БАГВ</v>
      </c>
      <c r="B35809" s="442">
        <v>1742</v>
      </c>
    </row>
    <row r="35810" spans="1:2" hidden="1">
      <c r="A35810" s="450" t="str">
        <f>списки!$C$47</f>
        <v>БАГВ</v>
      </c>
      <c r="B35810" s="442">
        <v>1743</v>
      </c>
    </row>
    <row r="35811" spans="1:2" hidden="1">
      <c r="A35811" s="450" t="str">
        <f>списки!$C$47</f>
        <v>БАГВ</v>
      </c>
      <c r="B35811" s="442">
        <v>1744</v>
      </c>
    </row>
    <row r="35812" spans="1:2" hidden="1">
      <c r="A35812" s="450" t="str">
        <f>списки!$C$47</f>
        <v>БАГВ</v>
      </c>
      <c r="B35812" s="442">
        <v>1745</v>
      </c>
    </row>
    <row r="35813" spans="1:2" hidden="1">
      <c r="A35813" s="450" t="str">
        <f>списки!$C$47</f>
        <v>БАГВ</v>
      </c>
      <c r="B35813" s="442">
        <v>1746</v>
      </c>
    </row>
    <row r="35814" spans="1:2" hidden="1">
      <c r="A35814" s="450" t="str">
        <f>списки!$C$47</f>
        <v>БАГВ</v>
      </c>
      <c r="B35814" s="442">
        <v>1747</v>
      </c>
    </row>
    <row r="35815" spans="1:2" hidden="1">
      <c r="A35815" s="450" t="str">
        <f>списки!$C$47</f>
        <v>БАГВ</v>
      </c>
      <c r="B35815" s="442">
        <v>1748</v>
      </c>
    </row>
    <row r="35816" spans="1:2" hidden="1">
      <c r="A35816" s="450" t="str">
        <f>списки!$C$47</f>
        <v>БАГВ</v>
      </c>
      <c r="B35816" s="442">
        <v>1749</v>
      </c>
    </row>
    <row r="35817" spans="1:2" hidden="1">
      <c r="A35817" s="450" t="str">
        <f>списки!$C$47</f>
        <v>БАГВ</v>
      </c>
      <c r="B35817" s="442">
        <v>1750</v>
      </c>
    </row>
    <row r="35818" spans="1:2" hidden="1">
      <c r="A35818" s="450" t="str">
        <f>списки!$C$47</f>
        <v>БАГВ</v>
      </c>
      <c r="B35818" s="442">
        <v>1751</v>
      </c>
    </row>
    <row r="35819" spans="1:2" hidden="1">
      <c r="A35819" s="450" t="str">
        <f>списки!$C$47</f>
        <v>БАГВ</v>
      </c>
      <c r="B35819" s="442">
        <v>1752</v>
      </c>
    </row>
    <row r="35820" spans="1:2" hidden="1">
      <c r="A35820" s="450" t="str">
        <f>списки!$C$47</f>
        <v>БАГВ</v>
      </c>
      <c r="B35820" s="442">
        <v>1753</v>
      </c>
    </row>
    <row r="35821" spans="1:2" hidden="1">
      <c r="A35821" s="450" t="str">
        <f>списки!$C$47</f>
        <v>БАГВ</v>
      </c>
      <c r="B35821" s="442">
        <v>1754</v>
      </c>
    </row>
    <row r="35822" spans="1:2" hidden="1">
      <c r="A35822" s="450" t="str">
        <f>списки!$C$47</f>
        <v>БАГВ</v>
      </c>
      <c r="B35822" s="442">
        <v>1755</v>
      </c>
    </row>
    <row r="35823" spans="1:2" hidden="1">
      <c r="A35823" s="450" t="str">
        <f>списки!$C$47</f>
        <v>БАГВ</v>
      </c>
      <c r="B35823" s="442">
        <v>1756</v>
      </c>
    </row>
    <row r="35824" spans="1:2" hidden="1">
      <c r="A35824" s="450" t="str">
        <f>списки!$C$47</f>
        <v>БАГВ</v>
      </c>
      <c r="B35824" s="442">
        <v>1757</v>
      </c>
    </row>
    <row r="35825" spans="1:2" hidden="1">
      <c r="A35825" s="450" t="str">
        <f>списки!$C$47</f>
        <v>БАГВ</v>
      </c>
      <c r="B35825" s="442">
        <v>1758</v>
      </c>
    </row>
    <row r="35826" spans="1:2" hidden="1">
      <c r="A35826" s="450" t="str">
        <f>списки!$C$47</f>
        <v>БАГВ</v>
      </c>
      <c r="B35826" s="442">
        <v>1759</v>
      </c>
    </row>
    <row r="35827" spans="1:2" hidden="1">
      <c r="A35827" s="450" t="str">
        <f>списки!$C$47</f>
        <v>БАГВ</v>
      </c>
      <c r="B35827" s="442">
        <v>1760</v>
      </c>
    </row>
    <row r="35828" spans="1:2" hidden="1">
      <c r="A35828" s="450" t="str">
        <f>списки!$C$47</f>
        <v>БАГВ</v>
      </c>
      <c r="B35828" s="442">
        <v>1761</v>
      </c>
    </row>
    <row r="35829" spans="1:2" hidden="1">
      <c r="A35829" s="450" t="str">
        <f>списки!$C$47</f>
        <v>БАГВ</v>
      </c>
      <c r="B35829" s="442">
        <v>1762</v>
      </c>
    </row>
    <row r="35830" spans="1:2" hidden="1">
      <c r="A35830" s="450" t="str">
        <f>списки!$C$47</f>
        <v>БАГВ</v>
      </c>
      <c r="B35830" s="442">
        <v>1763</v>
      </c>
    </row>
    <row r="35831" spans="1:2" hidden="1">
      <c r="A35831" s="450" t="str">
        <f>списки!$C$47</f>
        <v>БАГВ</v>
      </c>
      <c r="B35831" s="442">
        <v>1764</v>
      </c>
    </row>
    <row r="35832" spans="1:2" hidden="1">
      <c r="A35832" s="450" t="str">
        <f>списки!$C$47</f>
        <v>БАГВ</v>
      </c>
      <c r="B35832" s="442">
        <v>1765</v>
      </c>
    </row>
    <row r="35833" spans="1:2" hidden="1">
      <c r="A35833" s="450" t="str">
        <f>списки!$C$47</f>
        <v>БАГВ</v>
      </c>
      <c r="B35833" s="442">
        <v>1766</v>
      </c>
    </row>
    <row r="35834" spans="1:2" hidden="1">
      <c r="A35834" s="450" t="str">
        <f>списки!$C$47</f>
        <v>БАГВ</v>
      </c>
      <c r="B35834" s="442">
        <v>1767</v>
      </c>
    </row>
    <row r="35835" spans="1:2" hidden="1">
      <c r="A35835" s="450" t="str">
        <f>списки!$C$47</f>
        <v>БАГВ</v>
      </c>
      <c r="B35835" s="442">
        <v>1768</v>
      </c>
    </row>
    <row r="35836" spans="1:2" hidden="1">
      <c r="A35836" s="450" t="str">
        <f>списки!$C$47</f>
        <v>БАГВ</v>
      </c>
      <c r="B35836" s="442">
        <v>1769</v>
      </c>
    </row>
    <row r="35837" spans="1:2" hidden="1">
      <c r="A35837" s="450" t="str">
        <f>списки!$C$47</f>
        <v>БАГВ</v>
      </c>
      <c r="B35837" s="442">
        <v>1770</v>
      </c>
    </row>
    <row r="35838" spans="1:2" hidden="1">
      <c r="A35838" s="450" t="str">
        <f>списки!$C$47</f>
        <v>БАГВ</v>
      </c>
      <c r="B35838" s="442">
        <v>1771</v>
      </c>
    </row>
    <row r="35839" spans="1:2" hidden="1">
      <c r="A35839" s="450" t="str">
        <f>списки!$C$47</f>
        <v>БАГВ</v>
      </c>
      <c r="B35839" s="442">
        <v>1772</v>
      </c>
    </row>
    <row r="35840" spans="1:2" hidden="1">
      <c r="A35840" s="450" t="str">
        <f>списки!$C$47</f>
        <v>БАГВ</v>
      </c>
      <c r="B35840" s="442">
        <v>1773</v>
      </c>
    </row>
    <row r="35841" spans="1:2" hidden="1">
      <c r="A35841" s="450" t="str">
        <f>списки!$C$47</f>
        <v>БАГВ</v>
      </c>
      <c r="B35841" s="442">
        <v>1774</v>
      </c>
    </row>
    <row r="35842" spans="1:2" hidden="1">
      <c r="A35842" s="450" t="str">
        <f>списки!$C$47</f>
        <v>БАГВ</v>
      </c>
      <c r="B35842" s="442">
        <v>1775</v>
      </c>
    </row>
    <row r="35843" spans="1:2" hidden="1">
      <c r="A35843" s="450" t="str">
        <f>списки!$C$47</f>
        <v>БАГВ</v>
      </c>
      <c r="B35843" s="442">
        <v>1776</v>
      </c>
    </row>
    <row r="35844" spans="1:2" hidden="1">
      <c r="A35844" s="450" t="str">
        <f>списки!$C$47</f>
        <v>БАГВ</v>
      </c>
      <c r="B35844" s="442">
        <v>1777</v>
      </c>
    </row>
    <row r="35845" spans="1:2" hidden="1">
      <c r="A35845" s="450" t="str">
        <f>списки!$C$47</f>
        <v>БАГВ</v>
      </c>
      <c r="B35845" s="442">
        <v>1778</v>
      </c>
    </row>
    <row r="35846" spans="1:2" hidden="1">
      <c r="A35846" s="450" t="str">
        <f>списки!$C$47</f>
        <v>БАГВ</v>
      </c>
      <c r="B35846" s="442">
        <v>1779</v>
      </c>
    </row>
    <row r="35847" spans="1:2" hidden="1">
      <c r="A35847" s="450" t="str">
        <f>списки!$C$47</f>
        <v>БАГВ</v>
      </c>
      <c r="B35847" s="442">
        <v>1780</v>
      </c>
    </row>
    <row r="35848" spans="1:2" hidden="1">
      <c r="A35848" s="450" t="str">
        <f>списки!$C$47</f>
        <v>БАГВ</v>
      </c>
      <c r="B35848" s="442">
        <v>1781</v>
      </c>
    </row>
    <row r="35849" spans="1:2" hidden="1">
      <c r="A35849" s="450" t="str">
        <f>списки!$C$47</f>
        <v>БАГВ</v>
      </c>
      <c r="B35849" s="442">
        <v>1782</v>
      </c>
    </row>
    <row r="35850" spans="1:2" hidden="1">
      <c r="A35850" s="450" t="str">
        <f>списки!$C$47</f>
        <v>БАГВ</v>
      </c>
      <c r="B35850" s="442">
        <v>1783</v>
      </c>
    </row>
    <row r="35851" spans="1:2" hidden="1">
      <c r="A35851" s="450" t="str">
        <f>списки!$C$47</f>
        <v>БАГВ</v>
      </c>
      <c r="B35851" s="442">
        <v>1784</v>
      </c>
    </row>
    <row r="35852" spans="1:2" hidden="1">
      <c r="A35852" s="450" t="str">
        <f>списки!$C$47</f>
        <v>БАГВ</v>
      </c>
      <c r="B35852" s="442">
        <v>1785</v>
      </c>
    </row>
    <row r="35853" spans="1:2" hidden="1">
      <c r="A35853" s="450" t="str">
        <f>списки!$C$47</f>
        <v>БАГВ</v>
      </c>
      <c r="B35853" s="442">
        <v>1786</v>
      </c>
    </row>
    <row r="35854" spans="1:2" hidden="1">
      <c r="A35854" s="450" t="str">
        <f>списки!$C$47</f>
        <v>БАГВ</v>
      </c>
      <c r="B35854" s="442">
        <v>1787</v>
      </c>
    </row>
    <row r="35855" spans="1:2" hidden="1">
      <c r="A35855" s="450" t="str">
        <f>списки!$C$47</f>
        <v>БАГВ</v>
      </c>
      <c r="B35855" s="442">
        <v>1788</v>
      </c>
    </row>
    <row r="35856" spans="1:2" hidden="1">
      <c r="A35856" s="450" t="str">
        <f>списки!$C$47</f>
        <v>БАГВ</v>
      </c>
      <c r="B35856" s="442">
        <v>1789</v>
      </c>
    </row>
    <row r="35857" spans="1:2" hidden="1">
      <c r="A35857" s="450" t="str">
        <f>списки!$C$47</f>
        <v>БАГВ</v>
      </c>
      <c r="B35857" s="442">
        <v>1790</v>
      </c>
    </row>
    <row r="35858" spans="1:2" hidden="1">
      <c r="A35858" s="450" t="str">
        <f>списки!$C$47</f>
        <v>БАГВ</v>
      </c>
      <c r="B35858" s="442">
        <v>1791</v>
      </c>
    </row>
    <row r="35859" spans="1:2" hidden="1">
      <c r="A35859" s="450" t="str">
        <f>списки!$C$47</f>
        <v>БАГВ</v>
      </c>
      <c r="B35859" s="442">
        <v>1792</v>
      </c>
    </row>
    <row r="35860" spans="1:2" hidden="1">
      <c r="A35860" s="450" t="str">
        <f>списки!$C$47</f>
        <v>БАГВ</v>
      </c>
      <c r="B35860" s="442">
        <v>1793</v>
      </c>
    </row>
    <row r="35861" spans="1:2" hidden="1">
      <c r="A35861" s="450" t="str">
        <f>списки!$C$47</f>
        <v>БАГВ</v>
      </c>
      <c r="B35861" s="442">
        <v>1794</v>
      </c>
    </row>
    <row r="35862" spans="1:2" hidden="1">
      <c r="A35862" s="450" t="str">
        <f>списки!$C$47</f>
        <v>БАГВ</v>
      </c>
      <c r="B35862" s="442">
        <v>1795</v>
      </c>
    </row>
    <row r="35863" spans="1:2" hidden="1">
      <c r="A35863" s="450" t="str">
        <f>списки!$C$47</f>
        <v>БАГВ</v>
      </c>
      <c r="B35863" s="442">
        <v>1796</v>
      </c>
    </row>
    <row r="35864" spans="1:2" hidden="1">
      <c r="A35864" s="450" t="str">
        <f>списки!$C$47</f>
        <v>БАГВ</v>
      </c>
      <c r="B35864" s="442">
        <v>1797</v>
      </c>
    </row>
    <row r="35865" spans="1:2" hidden="1">
      <c r="A35865" s="450" t="str">
        <f>списки!$C$47</f>
        <v>БАГВ</v>
      </c>
      <c r="B35865" s="442">
        <v>1798</v>
      </c>
    </row>
    <row r="35866" spans="1:2" hidden="1">
      <c r="A35866" s="450" t="str">
        <f>списки!$C$47</f>
        <v>БАГВ</v>
      </c>
      <c r="B35866" s="442">
        <v>1799</v>
      </c>
    </row>
    <row r="35867" spans="1:2" hidden="1">
      <c r="A35867" s="450" t="str">
        <f>списки!$C$47</f>
        <v>БАГВ</v>
      </c>
      <c r="B35867" s="442">
        <v>1800</v>
      </c>
    </row>
    <row r="35868" spans="1:2" hidden="1">
      <c r="A35868" s="450" t="str">
        <f>списки!$C$47</f>
        <v>БАГВ</v>
      </c>
      <c r="B35868" s="442">
        <v>1801</v>
      </c>
    </row>
    <row r="35869" spans="1:2" hidden="1">
      <c r="A35869" s="450" t="str">
        <f>списки!$C$47</f>
        <v>БАГВ</v>
      </c>
      <c r="B35869" s="442">
        <v>1802</v>
      </c>
    </row>
    <row r="35870" spans="1:2" hidden="1">
      <c r="A35870" s="450" t="str">
        <f>списки!$C$47</f>
        <v>БАГВ</v>
      </c>
      <c r="B35870" s="442">
        <v>1803</v>
      </c>
    </row>
    <row r="35871" spans="1:2" hidden="1">
      <c r="A35871" s="450" t="str">
        <f>списки!$C$47</f>
        <v>БАГВ</v>
      </c>
      <c r="B35871" s="442">
        <v>1804</v>
      </c>
    </row>
    <row r="35872" spans="1:2" hidden="1">
      <c r="A35872" s="450" t="str">
        <f>списки!$C$47</f>
        <v>БАГВ</v>
      </c>
      <c r="B35872" s="442">
        <v>1805</v>
      </c>
    </row>
    <row r="35873" spans="1:2" hidden="1">
      <c r="A35873" s="450" t="str">
        <f>списки!$C$47</f>
        <v>БАГВ</v>
      </c>
      <c r="B35873" s="442">
        <v>1806</v>
      </c>
    </row>
    <row r="35874" spans="1:2" hidden="1">
      <c r="A35874" s="450" t="str">
        <f>списки!$C$47</f>
        <v>БАГВ</v>
      </c>
      <c r="B35874" s="442">
        <v>1807</v>
      </c>
    </row>
    <row r="35875" spans="1:2" hidden="1">
      <c r="A35875" s="450" t="str">
        <f>списки!$C$47</f>
        <v>БАГВ</v>
      </c>
      <c r="B35875" s="442">
        <v>1808</v>
      </c>
    </row>
    <row r="35876" spans="1:2" hidden="1">
      <c r="A35876" s="450" t="str">
        <f>списки!$C$47</f>
        <v>БАГВ</v>
      </c>
      <c r="B35876" s="442">
        <v>1809</v>
      </c>
    </row>
    <row r="35877" spans="1:2" hidden="1">
      <c r="A35877" s="450" t="str">
        <f>списки!$C$47</f>
        <v>БАГВ</v>
      </c>
      <c r="B35877" s="442">
        <v>1810</v>
      </c>
    </row>
    <row r="35878" spans="1:2" hidden="1">
      <c r="A35878" s="450" t="str">
        <f>списки!$C$47</f>
        <v>БАГВ</v>
      </c>
      <c r="B35878" s="442">
        <v>1811</v>
      </c>
    </row>
    <row r="35879" spans="1:2" hidden="1">
      <c r="A35879" s="450" t="str">
        <f>списки!$C$47</f>
        <v>БАГВ</v>
      </c>
      <c r="B35879" s="442">
        <v>1812</v>
      </c>
    </row>
    <row r="35880" spans="1:2" hidden="1">
      <c r="A35880" s="450" t="str">
        <f>списки!$C$47</f>
        <v>БАГВ</v>
      </c>
      <c r="B35880" s="442">
        <v>1813</v>
      </c>
    </row>
    <row r="35881" spans="1:2" hidden="1">
      <c r="A35881" s="450" t="str">
        <f>списки!$C$47</f>
        <v>БАГВ</v>
      </c>
      <c r="B35881" s="442">
        <v>1814</v>
      </c>
    </row>
    <row r="35882" spans="1:2" hidden="1">
      <c r="A35882" s="450" t="str">
        <f>списки!$C$47</f>
        <v>БАГВ</v>
      </c>
      <c r="B35882" s="442">
        <v>1815</v>
      </c>
    </row>
    <row r="35883" spans="1:2" hidden="1">
      <c r="A35883" s="450" t="str">
        <f>списки!$C$47</f>
        <v>БАГВ</v>
      </c>
      <c r="B35883" s="442">
        <v>1816</v>
      </c>
    </row>
    <row r="35884" spans="1:2" hidden="1">
      <c r="A35884" s="450" t="str">
        <f>списки!$C$47</f>
        <v>БАГВ</v>
      </c>
      <c r="B35884" s="442">
        <v>1817</v>
      </c>
    </row>
    <row r="35885" spans="1:2" hidden="1">
      <c r="A35885" s="450" t="str">
        <f>списки!$C$47</f>
        <v>БАГВ</v>
      </c>
      <c r="B35885" s="442">
        <v>1818</v>
      </c>
    </row>
    <row r="35886" spans="1:2" hidden="1">
      <c r="A35886" s="450" t="str">
        <f>списки!$C$47</f>
        <v>БАГВ</v>
      </c>
      <c r="B35886" s="442">
        <v>1819</v>
      </c>
    </row>
    <row r="35887" spans="1:2" hidden="1">
      <c r="A35887" s="450" t="str">
        <f>списки!$C$47</f>
        <v>БАГВ</v>
      </c>
      <c r="B35887" s="442">
        <v>1820</v>
      </c>
    </row>
    <row r="35888" spans="1:2" hidden="1">
      <c r="A35888" s="450" t="str">
        <f>списки!$C$47</f>
        <v>БАГВ</v>
      </c>
      <c r="B35888" s="442">
        <v>1821</v>
      </c>
    </row>
    <row r="35889" spans="1:2" hidden="1">
      <c r="A35889" s="450" t="str">
        <f>списки!$C$47</f>
        <v>БАГВ</v>
      </c>
      <c r="B35889" s="442">
        <v>1822</v>
      </c>
    </row>
    <row r="35890" spans="1:2" hidden="1">
      <c r="A35890" s="450" t="str">
        <f>списки!$C$47</f>
        <v>БАГВ</v>
      </c>
      <c r="B35890" s="442">
        <v>1823</v>
      </c>
    </row>
    <row r="35891" spans="1:2" hidden="1">
      <c r="A35891" s="450" t="str">
        <f>списки!$C$47</f>
        <v>БАГВ</v>
      </c>
      <c r="B35891" s="442">
        <v>1824</v>
      </c>
    </row>
    <row r="35892" spans="1:2" hidden="1">
      <c r="A35892" s="450" t="str">
        <f>списки!$C$47</f>
        <v>БАГВ</v>
      </c>
      <c r="B35892" s="442">
        <v>1825</v>
      </c>
    </row>
    <row r="35893" spans="1:2" hidden="1">
      <c r="A35893" s="450" t="str">
        <f>списки!$C$47</f>
        <v>БАГВ</v>
      </c>
      <c r="B35893" s="442">
        <v>1826</v>
      </c>
    </row>
    <row r="35894" spans="1:2" hidden="1">
      <c r="A35894" s="450" t="str">
        <f>списки!$C$47</f>
        <v>БАГВ</v>
      </c>
      <c r="B35894" s="442">
        <v>1827</v>
      </c>
    </row>
    <row r="35895" spans="1:2" hidden="1">
      <c r="A35895" s="450" t="str">
        <f>списки!$C$47</f>
        <v>БАГВ</v>
      </c>
      <c r="B35895" s="442">
        <v>1828</v>
      </c>
    </row>
    <row r="35896" spans="1:2" hidden="1">
      <c r="A35896" s="450" t="str">
        <f>списки!$C$47</f>
        <v>БАГВ</v>
      </c>
      <c r="B35896" s="442">
        <v>1829</v>
      </c>
    </row>
    <row r="35897" spans="1:2" hidden="1">
      <c r="A35897" s="450" t="str">
        <f>списки!$C$47</f>
        <v>БАГВ</v>
      </c>
      <c r="B35897" s="442">
        <v>1830</v>
      </c>
    </row>
    <row r="35898" spans="1:2" hidden="1">
      <c r="A35898" s="450" t="str">
        <f>списки!$C$47</f>
        <v>БАГВ</v>
      </c>
      <c r="B35898" s="442">
        <v>1831</v>
      </c>
    </row>
    <row r="35899" spans="1:2" hidden="1">
      <c r="A35899" s="450" t="str">
        <f>списки!$C$47</f>
        <v>БАГВ</v>
      </c>
      <c r="B35899" s="442">
        <v>1832</v>
      </c>
    </row>
    <row r="35900" spans="1:2" hidden="1">
      <c r="A35900" s="450" t="str">
        <f>списки!$C$47</f>
        <v>БАГВ</v>
      </c>
      <c r="B35900" s="442">
        <v>1833</v>
      </c>
    </row>
    <row r="35901" spans="1:2" hidden="1">
      <c r="A35901" s="450" t="str">
        <f>списки!$C$47</f>
        <v>БАГВ</v>
      </c>
      <c r="B35901" s="442">
        <v>1834</v>
      </c>
    </row>
    <row r="35902" spans="1:2" hidden="1">
      <c r="A35902" s="450" t="str">
        <f>списки!$C$47</f>
        <v>БАГВ</v>
      </c>
      <c r="B35902" s="442">
        <v>1835</v>
      </c>
    </row>
    <row r="35903" spans="1:2" hidden="1">
      <c r="A35903" s="450" t="str">
        <f>списки!$C$47</f>
        <v>БАГВ</v>
      </c>
      <c r="B35903" s="442">
        <v>1836</v>
      </c>
    </row>
    <row r="35904" spans="1:2" hidden="1">
      <c r="A35904" s="450" t="str">
        <f>списки!$C$47</f>
        <v>БАГВ</v>
      </c>
      <c r="B35904" s="442">
        <v>1837</v>
      </c>
    </row>
    <row r="35905" spans="1:2" hidden="1">
      <c r="A35905" s="450" t="str">
        <f>списки!$C$47</f>
        <v>БАГВ</v>
      </c>
      <c r="B35905" s="442">
        <v>1838</v>
      </c>
    </row>
    <row r="35906" spans="1:2" hidden="1">
      <c r="A35906" s="450" t="str">
        <f>списки!$C$47</f>
        <v>БАГВ</v>
      </c>
      <c r="B35906" s="442">
        <v>1839</v>
      </c>
    </row>
    <row r="35907" spans="1:2" hidden="1">
      <c r="A35907" s="450" t="str">
        <f>списки!$C$47</f>
        <v>БАГВ</v>
      </c>
      <c r="B35907" s="442">
        <v>1840</v>
      </c>
    </row>
    <row r="35908" spans="1:2" hidden="1">
      <c r="A35908" s="450" t="str">
        <f>списки!$C$47</f>
        <v>БАГВ</v>
      </c>
      <c r="B35908" s="442">
        <v>1841</v>
      </c>
    </row>
    <row r="35909" spans="1:2" hidden="1">
      <c r="A35909" s="450" t="str">
        <f>списки!$C$47</f>
        <v>БАГВ</v>
      </c>
      <c r="B35909" s="442">
        <v>1842</v>
      </c>
    </row>
    <row r="35910" spans="1:2" hidden="1">
      <c r="A35910" s="450" t="str">
        <f>списки!$C$47</f>
        <v>БАГВ</v>
      </c>
      <c r="B35910" s="442">
        <v>1843</v>
      </c>
    </row>
    <row r="35911" spans="1:2" hidden="1">
      <c r="A35911" s="450" t="str">
        <f>списки!$C$47</f>
        <v>БАГВ</v>
      </c>
      <c r="B35911" s="442">
        <v>1844</v>
      </c>
    </row>
    <row r="35912" spans="1:2" hidden="1">
      <c r="A35912" s="450" t="str">
        <f>списки!$C$47</f>
        <v>БАГВ</v>
      </c>
      <c r="B35912" s="442">
        <v>1845</v>
      </c>
    </row>
    <row r="35913" spans="1:2" hidden="1">
      <c r="A35913" s="450" t="str">
        <f>списки!$C$47</f>
        <v>БАГВ</v>
      </c>
      <c r="B35913" s="442">
        <v>1846</v>
      </c>
    </row>
    <row r="35914" spans="1:2" hidden="1">
      <c r="A35914" s="450" t="str">
        <f>списки!$C$47</f>
        <v>БАГВ</v>
      </c>
      <c r="B35914" s="442">
        <v>1847</v>
      </c>
    </row>
    <row r="35915" spans="1:2" hidden="1">
      <c r="A35915" s="450" t="str">
        <f>списки!$C$47</f>
        <v>БАГВ</v>
      </c>
      <c r="B35915" s="442">
        <v>1848</v>
      </c>
    </row>
    <row r="35916" spans="1:2" hidden="1">
      <c r="A35916" s="450" t="str">
        <f>списки!$C$47</f>
        <v>БАГВ</v>
      </c>
      <c r="B35916" s="442">
        <v>1849</v>
      </c>
    </row>
    <row r="35917" spans="1:2" hidden="1">
      <c r="A35917" s="450" t="str">
        <f>списки!$C$47</f>
        <v>БАГВ</v>
      </c>
      <c r="B35917" s="442">
        <v>1850</v>
      </c>
    </row>
    <row r="35918" spans="1:2" hidden="1">
      <c r="A35918" s="450" t="str">
        <f>списки!$C$47</f>
        <v>БАГВ</v>
      </c>
      <c r="B35918" s="442">
        <v>1851</v>
      </c>
    </row>
    <row r="35919" spans="1:2" hidden="1">
      <c r="A35919" s="450" t="str">
        <f>списки!$C$47</f>
        <v>БАГВ</v>
      </c>
      <c r="B35919" s="442">
        <v>1852</v>
      </c>
    </row>
    <row r="35920" spans="1:2" hidden="1">
      <c r="A35920" s="450" t="str">
        <f>списки!$C$47</f>
        <v>БАГВ</v>
      </c>
      <c r="B35920" s="442">
        <v>1853</v>
      </c>
    </row>
    <row r="35921" spans="1:2" hidden="1">
      <c r="A35921" s="450" t="str">
        <f>списки!$C$47</f>
        <v>БАГВ</v>
      </c>
      <c r="B35921" s="442">
        <v>1854</v>
      </c>
    </row>
    <row r="35922" spans="1:2" hidden="1">
      <c r="A35922" s="450" t="str">
        <f>списки!$C$47</f>
        <v>БАГВ</v>
      </c>
      <c r="B35922" s="442">
        <v>1855</v>
      </c>
    </row>
    <row r="35923" spans="1:2" hidden="1">
      <c r="A35923" s="450" t="str">
        <f>списки!$C$47</f>
        <v>БАГВ</v>
      </c>
      <c r="B35923" s="442">
        <v>1856</v>
      </c>
    </row>
    <row r="35924" spans="1:2" hidden="1">
      <c r="A35924" s="450" t="str">
        <f>списки!$C$47</f>
        <v>БАГВ</v>
      </c>
      <c r="B35924" s="442">
        <v>1857</v>
      </c>
    </row>
    <row r="35925" spans="1:2" hidden="1">
      <c r="A35925" s="450" t="str">
        <f>списки!$C$47</f>
        <v>БАГВ</v>
      </c>
      <c r="B35925" s="442">
        <v>1858</v>
      </c>
    </row>
    <row r="35926" spans="1:2" hidden="1">
      <c r="A35926" s="450" t="str">
        <f>списки!$C$47</f>
        <v>БАГВ</v>
      </c>
      <c r="B35926" s="442">
        <v>1859</v>
      </c>
    </row>
    <row r="35927" spans="1:2" hidden="1">
      <c r="A35927" s="450" t="str">
        <f>списки!$C$47</f>
        <v>БАГВ</v>
      </c>
      <c r="B35927" s="442">
        <v>1860</v>
      </c>
    </row>
    <row r="35928" spans="1:2" hidden="1">
      <c r="A35928" s="450" t="str">
        <f>списки!$C$47</f>
        <v>БАГВ</v>
      </c>
      <c r="B35928" s="442">
        <v>1861</v>
      </c>
    </row>
    <row r="35929" spans="1:2" hidden="1">
      <c r="A35929" s="450" t="str">
        <f>списки!$C$47</f>
        <v>БАГВ</v>
      </c>
      <c r="B35929" s="442">
        <v>1862</v>
      </c>
    </row>
    <row r="35930" spans="1:2" hidden="1">
      <c r="A35930" s="450" t="str">
        <f>списки!$C$47</f>
        <v>БАГВ</v>
      </c>
      <c r="B35930" s="442">
        <v>1863</v>
      </c>
    </row>
    <row r="35931" spans="1:2" hidden="1">
      <c r="A35931" s="450" t="str">
        <f>списки!$C$47</f>
        <v>БАГВ</v>
      </c>
      <c r="B35931" s="442">
        <v>1864</v>
      </c>
    </row>
    <row r="35932" spans="1:2" hidden="1">
      <c r="A35932" s="450" t="str">
        <f>списки!$C$47</f>
        <v>БАГВ</v>
      </c>
      <c r="B35932" s="442">
        <v>1865</v>
      </c>
    </row>
    <row r="35933" spans="1:2" hidden="1">
      <c r="A35933" s="450" t="str">
        <f>списки!$C$47</f>
        <v>БАГВ</v>
      </c>
      <c r="B35933" s="442">
        <v>1866</v>
      </c>
    </row>
    <row r="35934" spans="1:2" hidden="1">
      <c r="A35934" s="450" t="str">
        <f>списки!$C$47</f>
        <v>БАГВ</v>
      </c>
      <c r="B35934" s="442">
        <v>1867</v>
      </c>
    </row>
    <row r="35935" spans="1:2" hidden="1">
      <c r="A35935" s="450" t="str">
        <f>списки!$C$47</f>
        <v>БАГВ</v>
      </c>
      <c r="B35935" s="442">
        <v>1868</v>
      </c>
    </row>
    <row r="35936" spans="1:2" hidden="1">
      <c r="A35936" s="450" t="str">
        <f>списки!$C$47</f>
        <v>БАГВ</v>
      </c>
      <c r="B35936" s="442">
        <v>1869</v>
      </c>
    </row>
    <row r="35937" spans="1:2" hidden="1">
      <c r="A35937" s="450" t="str">
        <f>списки!$C$47</f>
        <v>БАГВ</v>
      </c>
      <c r="B35937" s="442">
        <v>1870</v>
      </c>
    </row>
    <row r="35938" spans="1:2" hidden="1">
      <c r="A35938" s="450" t="str">
        <f>списки!$C$47</f>
        <v>БАГВ</v>
      </c>
      <c r="B35938" s="442">
        <v>1871</v>
      </c>
    </row>
    <row r="35939" spans="1:2" hidden="1">
      <c r="A35939" s="450" t="str">
        <f>списки!$C$47</f>
        <v>БАГВ</v>
      </c>
      <c r="B35939" s="442">
        <v>1872</v>
      </c>
    </row>
    <row r="35940" spans="1:2" hidden="1">
      <c r="A35940" s="450" t="str">
        <f>списки!$C$47</f>
        <v>БАГВ</v>
      </c>
      <c r="B35940" s="442">
        <v>1873</v>
      </c>
    </row>
    <row r="35941" spans="1:2" hidden="1">
      <c r="A35941" s="450" t="str">
        <f>списки!$C$47</f>
        <v>БАГВ</v>
      </c>
      <c r="B35941" s="442">
        <v>1874</v>
      </c>
    </row>
    <row r="35942" spans="1:2" hidden="1">
      <c r="A35942" s="450" t="str">
        <f>списки!$C$47</f>
        <v>БАГВ</v>
      </c>
      <c r="B35942" s="442">
        <v>1875</v>
      </c>
    </row>
    <row r="35943" spans="1:2" hidden="1">
      <c r="A35943" s="450" t="str">
        <f>списки!$C$47</f>
        <v>БАГВ</v>
      </c>
      <c r="B35943" s="442">
        <v>1876</v>
      </c>
    </row>
    <row r="35944" spans="1:2" hidden="1">
      <c r="A35944" s="450" t="str">
        <f>списки!$C$47</f>
        <v>БАГВ</v>
      </c>
      <c r="B35944" s="442">
        <v>1877</v>
      </c>
    </row>
    <row r="35945" spans="1:2" hidden="1">
      <c r="A35945" s="450" t="str">
        <f>списки!$C$47</f>
        <v>БАГВ</v>
      </c>
      <c r="B35945" s="442">
        <v>1878</v>
      </c>
    </row>
    <row r="35946" spans="1:2" hidden="1">
      <c r="A35946" s="450" t="str">
        <f>списки!$C$47</f>
        <v>БАГВ</v>
      </c>
      <c r="B35946" s="442">
        <v>1879</v>
      </c>
    </row>
    <row r="35947" spans="1:2" hidden="1">
      <c r="A35947" s="450" t="str">
        <f>списки!$C$47</f>
        <v>БАГВ</v>
      </c>
      <c r="B35947" s="442">
        <v>1880</v>
      </c>
    </row>
    <row r="35948" spans="1:2" hidden="1">
      <c r="A35948" s="450" t="str">
        <f>списки!$C$47</f>
        <v>БАГВ</v>
      </c>
      <c r="B35948" s="442">
        <v>1881</v>
      </c>
    </row>
    <row r="35949" spans="1:2" hidden="1">
      <c r="A35949" s="450" t="str">
        <f>списки!$C$47</f>
        <v>БАГВ</v>
      </c>
      <c r="B35949" s="442">
        <v>1882</v>
      </c>
    </row>
    <row r="35950" spans="1:2" hidden="1">
      <c r="A35950" s="450" t="str">
        <f>списки!$C$47</f>
        <v>БАГВ</v>
      </c>
      <c r="B35950" s="442">
        <v>1883</v>
      </c>
    </row>
    <row r="35951" spans="1:2" hidden="1">
      <c r="A35951" s="450" t="str">
        <f>списки!$C$47</f>
        <v>БАГВ</v>
      </c>
      <c r="B35951" s="442">
        <v>1884</v>
      </c>
    </row>
    <row r="35952" spans="1:2" hidden="1">
      <c r="A35952" s="450" t="str">
        <f>списки!$C$47</f>
        <v>БАГВ</v>
      </c>
      <c r="B35952" s="442">
        <v>1885</v>
      </c>
    </row>
    <row r="35953" spans="1:2" hidden="1">
      <c r="A35953" s="450" t="str">
        <f>списки!$C$47</f>
        <v>БАГВ</v>
      </c>
      <c r="B35953" s="442">
        <v>1886</v>
      </c>
    </row>
    <row r="35954" spans="1:2" hidden="1">
      <c r="A35954" s="450" t="str">
        <f>списки!$C$47</f>
        <v>БАГВ</v>
      </c>
      <c r="B35954" s="442">
        <v>1887</v>
      </c>
    </row>
    <row r="35955" spans="1:2" hidden="1">
      <c r="A35955" s="450" t="str">
        <f>списки!$C$47</f>
        <v>БАГВ</v>
      </c>
      <c r="B35955" s="442">
        <v>1888</v>
      </c>
    </row>
    <row r="35956" spans="1:2" hidden="1">
      <c r="A35956" s="450" t="str">
        <f>списки!$C$47</f>
        <v>БАГВ</v>
      </c>
      <c r="B35956" s="442">
        <v>1889</v>
      </c>
    </row>
    <row r="35957" spans="1:2" hidden="1">
      <c r="A35957" s="450" t="str">
        <f>списки!$C$47</f>
        <v>БАГВ</v>
      </c>
      <c r="B35957" s="442">
        <v>1890</v>
      </c>
    </row>
    <row r="35958" spans="1:2" hidden="1">
      <c r="A35958" s="450" t="str">
        <f>списки!$C$47</f>
        <v>БАГВ</v>
      </c>
      <c r="B35958" s="442">
        <v>1891</v>
      </c>
    </row>
    <row r="35959" spans="1:2" hidden="1">
      <c r="A35959" s="450" t="str">
        <f>списки!$C$47</f>
        <v>БАГВ</v>
      </c>
      <c r="B35959" s="442">
        <v>1892</v>
      </c>
    </row>
    <row r="35960" spans="1:2" hidden="1">
      <c r="A35960" s="450" t="str">
        <f>списки!$C$47</f>
        <v>БАГВ</v>
      </c>
      <c r="B35960" s="442">
        <v>1893</v>
      </c>
    </row>
    <row r="35961" spans="1:2" hidden="1">
      <c r="A35961" s="450" t="str">
        <f>списки!$C$47</f>
        <v>БАГВ</v>
      </c>
      <c r="B35961" s="442">
        <v>1894</v>
      </c>
    </row>
    <row r="35962" spans="1:2" hidden="1">
      <c r="A35962" s="450" t="str">
        <f>списки!$C$47</f>
        <v>БАГВ</v>
      </c>
      <c r="B35962" s="442">
        <v>1895</v>
      </c>
    </row>
    <row r="35963" spans="1:2" hidden="1">
      <c r="A35963" s="450" t="str">
        <f>списки!$C$47</f>
        <v>БАГВ</v>
      </c>
      <c r="B35963" s="442">
        <v>1896</v>
      </c>
    </row>
    <row r="35964" spans="1:2" hidden="1">
      <c r="A35964" s="450" t="str">
        <f>списки!$C$47</f>
        <v>БАГВ</v>
      </c>
      <c r="B35964" s="442">
        <v>1897</v>
      </c>
    </row>
    <row r="35965" spans="1:2" hidden="1">
      <c r="A35965" s="450" t="str">
        <f>списки!$C$47</f>
        <v>БАГВ</v>
      </c>
      <c r="B35965" s="442">
        <v>1898</v>
      </c>
    </row>
    <row r="35966" spans="1:2" hidden="1">
      <c r="A35966" s="450" t="str">
        <f>списки!$C$47</f>
        <v>БАГВ</v>
      </c>
      <c r="B35966" s="442">
        <v>1899</v>
      </c>
    </row>
    <row r="35967" spans="1:2" hidden="1">
      <c r="A35967" s="450" t="str">
        <f>списки!$C$47</f>
        <v>БАГВ</v>
      </c>
      <c r="B35967" s="442">
        <v>1900</v>
      </c>
    </row>
    <row r="35968" spans="1:2" hidden="1">
      <c r="A35968" s="450" t="str">
        <f>списки!$C$47</f>
        <v>БАГВ</v>
      </c>
      <c r="B35968" s="442">
        <v>1901</v>
      </c>
    </row>
    <row r="35969" spans="1:2" hidden="1">
      <c r="A35969" s="450" t="str">
        <f>списки!$C$47</f>
        <v>БАГВ</v>
      </c>
      <c r="B35969" s="442">
        <v>1902</v>
      </c>
    </row>
    <row r="35970" spans="1:2" hidden="1">
      <c r="A35970" s="450" t="str">
        <f>списки!$C$47</f>
        <v>БАГВ</v>
      </c>
      <c r="B35970" s="442">
        <v>1903</v>
      </c>
    </row>
    <row r="35971" spans="1:2" hidden="1">
      <c r="A35971" s="450" t="str">
        <f>списки!$C$47</f>
        <v>БАГВ</v>
      </c>
      <c r="B35971" s="442">
        <v>1904</v>
      </c>
    </row>
    <row r="35972" spans="1:2" hidden="1">
      <c r="A35972" s="450" t="str">
        <f>списки!$C$47</f>
        <v>БАГВ</v>
      </c>
      <c r="B35972" s="442">
        <v>1905</v>
      </c>
    </row>
    <row r="35973" spans="1:2" hidden="1">
      <c r="A35973" s="450" t="str">
        <f>списки!$C$47</f>
        <v>БАГВ</v>
      </c>
      <c r="B35973" s="442">
        <v>1906</v>
      </c>
    </row>
    <row r="35974" spans="1:2" hidden="1">
      <c r="A35974" s="450" t="str">
        <f>списки!$C$47</f>
        <v>БАГВ</v>
      </c>
      <c r="B35974" s="442">
        <v>1907</v>
      </c>
    </row>
    <row r="35975" spans="1:2" hidden="1">
      <c r="A35975" s="450" t="str">
        <f>списки!$C$47</f>
        <v>БАГВ</v>
      </c>
      <c r="B35975" s="442">
        <v>1908</v>
      </c>
    </row>
    <row r="35976" spans="1:2" hidden="1">
      <c r="A35976" s="450" t="str">
        <f>списки!$C$47</f>
        <v>БАГВ</v>
      </c>
      <c r="B35976" s="442">
        <v>1909</v>
      </c>
    </row>
    <row r="35977" spans="1:2" hidden="1">
      <c r="A35977" s="450" t="str">
        <f>списки!$C$47</f>
        <v>БАГВ</v>
      </c>
      <c r="B35977" s="442">
        <v>1910</v>
      </c>
    </row>
    <row r="35978" spans="1:2" hidden="1">
      <c r="A35978" s="450" t="str">
        <f>списки!$C$47</f>
        <v>БАГВ</v>
      </c>
      <c r="B35978" s="442">
        <v>1911</v>
      </c>
    </row>
    <row r="35979" spans="1:2" hidden="1">
      <c r="A35979" s="450" t="str">
        <f>списки!$C$47</f>
        <v>БАГВ</v>
      </c>
      <c r="B35979" s="442">
        <v>1912</v>
      </c>
    </row>
    <row r="35980" spans="1:2" hidden="1">
      <c r="A35980" s="450" t="str">
        <f>списки!$C$47</f>
        <v>БАГВ</v>
      </c>
      <c r="B35980" s="442">
        <v>1913</v>
      </c>
    </row>
    <row r="35981" spans="1:2" hidden="1">
      <c r="A35981" s="450" t="str">
        <f>списки!$C$47</f>
        <v>БАГВ</v>
      </c>
      <c r="B35981" s="442">
        <v>1914</v>
      </c>
    </row>
    <row r="35982" spans="1:2" hidden="1">
      <c r="A35982" s="450" t="str">
        <f>списки!$C$47</f>
        <v>БАГВ</v>
      </c>
      <c r="B35982" s="442">
        <v>1915</v>
      </c>
    </row>
    <row r="35983" spans="1:2" hidden="1">
      <c r="A35983" s="450" t="str">
        <f>списки!$C$47</f>
        <v>БАГВ</v>
      </c>
      <c r="B35983" s="442">
        <v>1916</v>
      </c>
    </row>
    <row r="35984" spans="1:2" hidden="1">
      <c r="A35984" s="450" t="str">
        <f>списки!$C$47</f>
        <v>БАГВ</v>
      </c>
      <c r="B35984" s="442">
        <v>1917</v>
      </c>
    </row>
    <row r="35985" spans="1:2" hidden="1">
      <c r="A35985" s="450" t="str">
        <f>списки!$C$47</f>
        <v>БАГВ</v>
      </c>
      <c r="B35985" s="442">
        <v>1918</v>
      </c>
    </row>
    <row r="35986" spans="1:2" hidden="1">
      <c r="A35986" s="450" t="str">
        <f>списки!$C$47</f>
        <v>БАГВ</v>
      </c>
      <c r="B35986" s="442">
        <v>1919</v>
      </c>
    </row>
    <row r="35987" spans="1:2" hidden="1">
      <c r="A35987" s="450" t="str">
        <f>списки!$C$47</f>
        <v>БАГВ</v>
      </c>
      <c r="B35987" s="442">
        <v>1920</v>
      </c>
    </row>
    <row r="35988" spans="1:2" hidden="1">
      <c r="A35988" s="450" t="str">
        <f>списки!$C$47</f>
        <v>БАГВ</v>
      </c>
      <c r="B35988" s="442">
        <v>1921</v>
      </c>
    </row>
    <row r="35989" spans="1:2" hidden="1">
      <c r="A35989" s="450" t="str">
        <f>списки!$C$47</f>
        <v>БАГВ</v>
      </c>
      <c r="B35989" s="442">
        <v>1922</v>
      </c>
    </row>
    <row r="35990" spans="1:2" hidden="1">
      <c r="A35990" s="450" t="str">
        <f>списки!$C$47</f>
        <v>БАГВ</v>
      </c>
      <c r="B35990" s="442">
        <v>1923</v>
      </c>
    </row>
    <row r="35991" spans="1:2" hidden="1">
      <c r="A35991" s="450" t="str">
        <f>списки!$C$47</f>
        <v>БАГВ</v>
      </c>
      <c r="B35991" s="442">
        <v>1924</v>
      </c>
    </row>
    <row r="35992" spans="1:2" hidden="1">
      <c r="A35992" s="450" t="str">
        <f>списки!$C$47</f>
        <v>БАГВ</v>
      </c>
      <c r="B35992" s="442">
        <v>1925</v>
      </c>
    </row>
    <row r="35993" spans="1:2" hidden="1">
      <c r="A35993" s="450" t="str">
        <f>списки!$C$47</f>
        <v>БАГВ</v>
      </c>
      <c r="B35993" s="442">
        <v>1926</v>
      </c>
    </row>
    <row r="35994" spans="1:2" hidden="1">
      <c r="A35994" s="450" t="str">
        <f>списки!$C$47</f>
        <v>БАГВ</v>
      </c>
      <c r="B35994" s="442">
        <v>1927</v>
      </c>
    </row>
    <row r="35995" spans="1:2" hidden="1">
      <c r="A35995" s="450" t="str">
        <f>списки!$C$47</f>
        <v>БАГВ</v>
      </c>
      <c r="B35995" s="442">
        <v>1928</v>
      </c>
    </row>
    <row r="35996" spans="1:2" hidden="1">
      <c r="A35996" s="450" t="str">
        <f>списки!$C$47</f>
        <v>БАГВ</v>
      </c>
      <c r="B35996" s="442">
        <v>1929</v>
      </c>
    </row>
    <row r="35997" spans="1:2" hidden="1">
      <c r="A35997" s="450" t="str">
        <f>списки!$C$47</f>
        <v>БАГВ</v>
      </c>
      <c r="B35997" s="442">
        <v>1930</v>
      </c>
    </row>
    <row r="35998" spans="1:2" hidden="1">
      <c r="A35998" s="450" t="str">
        <f>списки!$C$47</f>
        <v>БАГВ</v>
      </c>
      <c r="B35998" s="442">
        <v>1931</v>
      </c>
    </row>
    <row r="35999" spans="1:2" hidden="1">
      <c r="A35999" s="450" t="str">
        <f>списки!$C$47</f>
        <v>БАГВ</v>
      </c>
      <c r="B35999" s="442">
        <v>1932</v>
      </c>
    </row>
    <row r="36000" spans="1:2" hidden="1">
      <c r="A36000" s="450" t="str">
        <f>списки!$C$47</f>
        <v>БАГВ</v>
      </c>
      <c r="B36000" s="442">
        <v>1933</v>
      </c>
    </row>
    <row r="36001" spans="1:2" hidden="1">
      <c r="A36001" s="450" t="str">
        <f>списки!$C$47</f>
        <v>БАГВ</v>
      </c>
      <c r="B36001" s="442">
        <v>1934</v>
      </c>
    </row>
    <row r="36002" spans="1:2" hidden="1">
      <c r="A36002" s="450" t="str">
        <f>списки!$C$47</f>
        <v>БАГВ</v>
      </c>
      <c r="B36002" s="442">
        <v>1935</v>
      </c>
    </row>
    <row r="36003" spans="1:2" hidden="1">
      <c r="A36003" s="450" t="str">
        <f>списки!$C$47</f>
        <v>БАГВ</v>
      </c>
      <c r="B36003" s="442">
        <v>1936</v>
      </c>
    </row>
    <row r="36004" spans="1:2" hidden="1">
      <c r="A36004" s="450" t="str">
        <f>списки!$C$47</f>
        <v>БАГВ</v>
      </c>
      <c r="B36004" s="442">
        <v>1937</v>
      </c>
    </row>
    <row r="36005" spans="1:2" hidden="1">
      <c r="A36005" s="450" t="str">
        <f>списки!$C$47</f>
        <v>БАГВ</v>
      </c>
      <c r="B36005" s="442">
        <v>1938</v>
      </c>
    </row>
    <row r="36006" spans="1:2" hidden="1">
      <c r="A36006" s="450" t="str">
        <f>списки!$C$47</f>
        <v>БАГВ</v>
      </c>
      <c r="B36006" s="442">
        <v>1939</v>
      </c>
    </row>
    <row r="36007" spans="1:2" hidden="1">
      <c r="A36007" s="450" t="str">
        <f>списки!$C$47</f>
        <v>БАГВ</v>
      </c>
      <c r="B36007" s="442">
        <v>1940</v>
      </c>
    </row>
    <row r="36008" spans="1:2" hidden="1">
      <c r="A36008" s="450" t="str">
        <f>списки!$C$47</f>
        <v>БАГВ</v>
      </c>
      <c r="B36008" s="442">
        <v>1941</v>
      </c>
    </row>
    <row r="36009" spans="1:2" hidden="1">
      <c r="A36009" s="450" t="str">
        <f>списки!$C$47</f>
        <v>БАГВ</v>
      </c>
      <c r="B36009" s="442">
        <v>1942</v>
      </c>
    </row>
    <row r="36010" spans="1:2" hidden="1">
      <c r="A36010" s="450" t="str">
        <f>списки!$C$47</f>
        <v>БАГВ</v>
      </c>
      <c r="B36010" s="442">
        <v>1943</v>
      </c>
    </row>
    <row r="36011" spans="1:2" hidden="1">
      <c r="A36011" s="450" t="str">
        <f>списки!$C$47</f>
        <v>БАГВ</v>
      </c>
      <c r="B36011" s="442">
        <v>1944</v>
      </c>
    </row>
    <row r="36012" spans="1:2" hidden="1">
      <c r="A36012" s="450" t="str">
        <f>списки!$C$47</f>
        <v>БАГВ</v>
      </c>
      <c r="B36012" s="442">
        <v>1945</v>
      </c>
    </row>
    <row r="36013" spans="1:2" hidden="1">
      <c r="A36013" s="450" t="str">
        <f>списки!$C$47</f>
        <v>БАГВ</v>
      </c>
      <c r="B36013" s="442">
        <v>1946</v>
      </c>
    </row>
    <row r="36014" spans="1:2" hidden="1">
      <c r="A36014" s="450" t="str">
        <f>списки!$C$47</f>
        <v>БАГВ</v>
      </c>
      <c r="B36014" s="442">
        <v>1947</v>
      </c>
    </row>
    <row r="36015" spans="1:2" hidden="1">
      <c r="A36015" s="450" t="str">
        <f>списки!$C$47</f>
        <v>БАГВ</v>
      </c>
      <c r="B36015" s="442">
        <v>1948</v>
      </c>
    </row>
    <row r="36016" spans="1:2" hidden="1">
      <c r="A36016" s="450" t="str">
        <f>списки!$C$47</f>
        <v>БАГВ</v>
      </c>
      <c r="B36016" s="442">
        <v>1949</v>
      </c>
    </row>
    <row r="36017" spans="1:2" hidden="1">
      <c r="A36017" s="450" t="str">
        <f>списки!$C$47</f>
        <v>БАГВ</v>
      </c>
      <c r="B36017" s="442">
        <v>1950</v>
      </c>
    </row>
    <row r="36018" spans="1:2" hidden="1">
      <c r="A36018" s="450" t="str">
        <f>списки!$C$47</f>
        <v>БАГВ</v>
      </c>
      <c r="B36018" s="442">
        <v>1951</v>
      </c>
    </row>
    <row r="36019" spans="1:2" hidden="1">
      <c r="A36019" s="450" t="str">
        <f>списки!$C$47</f>
        <v>БАГВ</v>
      </c>
      <c r="B36019" s="442">
        <v>1952</v>
      </c>
    </row>
    <row r="36020" spans="1:2" hidden="1">
      <c r="A36020" s="450" t="str">
        <f>списки!$C$47</f>
        <v>БАГВ</v>
      </c>
      <c r="B36020" s="442">
        <v>1953</v>
      </c>
    </row>
    <row r="36021" spans="1:2" hidden="1">
      <c r="A36021" s="450" t="str">
        <f>списки!$C$47</f>
        <v>БАГВ</v>
      </c>
      <c r="B36021" s="442">
        <v>1954</v>
      </c>
    </row>
    <row r="36022" spans="1:2" hidden="1">
      <c r="A36022" s="450" t="str">
        <f>списки!$C$47</f>
        <v>БАГВ</v>
      </c>
      <c r="B36022" s="442">
        <v>1955</v>
      </c>
    </row>
    <row r="36023" spans="1:2" hidden="1">
      <c r="A36023" s="450" t="str">
        <f>списки!$C$47</f>
        <v>БАГВ</v>
      </c>
      <c r="B36023" s="442">
        <v>1956</v>
      </c>
    </row>
    <row r="36024" spans="1:2" hidden="1">
      <c r="A36024" s="450" t="str">
        <f>списки!$C$47</f>
        <v>БАГВ</v>
      </c>
      <c r="B36024" s="442">
        <v>1957</v>
      </c>
    </row>
    <row r="36025" spans="1:2" hidden="1">
      <c r="A36025" s="450" t="str">
        <f>списки!$C$47</f>
        <v>БАГВ</v>
      </c>
      <c r="B36025" s="442">
        <v>1958</v>
      </c>
    </row>
    <row r="36026" spans="1:2" hidden="1">
      <c r="A36026" s="450" t="str">
        <f>списки!$C$47</f>
        <v>БАГВ</v>
      </c>
      <c r="B36026" s="442">
        <v>1959</v>
      </c>
    </row>
    <row r="36027" spans="1:2" hidden="1">
      <c r="A36027" s="450" t="str">
        <f>списки!$C$47</f>
        <v>БАГВ</v>
      </c>
      <c r="B36027" s="442">
        <v>1960</v>
      </c>
    </row>
    <row r="36028" spans="1:2" hidden="1">
      <c r="A36028" s="450" t="str">
        <f>списки!$C$47</f>
        <v>БАГВ</v>
      </c>
      <c r="B36028" s="442">
        <v>1961</v>
      </c>
    </row>
    <row r="36029" spans="1:2" hidden="1">
      <c r="A36029" s="450" t="str">
        <f>списки!$C$47</f>
        <v>БАГВ</v>
      </c>
      <c r="B36029" s="442">
        <v>1962</v>
      </c>
    </row>
    <row r="36030" spans="1:2" hidden="1">
      <c r="A36030" s="450" t="str">
        <f>списки!$C$47</f>
        <v>БАГВ</v>
      </c>
      <c r="B36030" s="442">
        <v>1963</v>
      </c>
    </row>
    <row r="36031" spans="1:2" hidden="1">
      <c r="A36031" s="450" t="str">
        <f>списки!$C$47</f>
        <v>БАГВ</v>
      </c>
      <c r="B36031" s="442">
        <v>1964</v>
      </c>
    </row>
    <row r="36032" spans="1:2" hidden="1">
      <c r="A36032" s="450" t="str">
        <f>списки!$C$47</f>
        <v>БАГВ</v>
      </c>
      <c r="B36032" s="442">
        <v>1965</v>
      </c>
    </row>
    <row r="36033" spans="1:2" hidden="1">
      <c r="A36033" s="450" t="str">
        <f>списки!$C$47</f>
        <v>БАГВ</v>
      </c>
      <c r="B36033" s="442">
        <v>1966</v>
      </c>
    </row>
    <row r="36034" spans="1:2" hidden="1">
      <c r="A36034" s="450" t="str">
        <f>списки!$C$47</f>
        <v>БАГВ</v>
      </c>
      <c r="B36034" s="442">
        <v>1967</v>
      </c>
    </row>
    <row r="36035" spans="1:2" hidden="1">
      <c r="A36035" s="450" t="str">
        <f>списки!$C$47</f>
        <v>БАГВ</v>
      </c>
      <c r="B36035" s="442">
        <v>1968</v>
      </c>
    </row>
    <row r="36036" spans="1:2" hidden="1">
      <c r="A36036" s="450" t="str">
        <f>списки!$C$47</f>
        <v>БАГВ</v>
      </c>
      <c r="B36036" s="442">
        <v>1969</v>
      </c>
    </row>
    <row r="36037" spans="1:2" hidden="1">
      <c r="A36037" s="450" t="str">
        <f>списки!$C$47</f>
        <v>БАГВ</v>
      </c>
      <c r="B36037" s="442">
        <v>1970</v>
      </c>
    </row>
    <row r="36038" spans="1:2" hidden="1">
      <c r="A36038" s="450" t="str">
        <f>списки!$C$47</f>
        <v>БАГВ</v>
      </c>
      <c r="B36038" s="442">
        <v>1971</v>
      </c>
    </row>
    <row r="36039" spans="1:2" hidden="1">
      <c r="A36039" s="450" t="str">
        <f>списки!$C$47</f>
        <v>БАГВ</v>
      </c>
      <c r="B36039" s="442">
        <v>1972</v>
      </c>
    </row>
    <row r="36040" spans="1:2" hidden="1">
      <c r="A36040" s="450" t="str">
        <f>списки!$C$47</f>
        <v>БАГВ</v>
      </c>
      <c r="B36040" s="442">
        <v>1973</v>
      </c>
    </row>
    <row r="36041" spans="1:2" hidden="1">
      <c r="A36041" s="450" t="str">
        <f>списки!$C$47</f>
        <v>БАГВ</v>
      </c>
      <c r="B36041" s="442">
        <v>1974</v>
      </c>
    </row>
    <row r="36042" spans="1:2" hidden="1">
      <c r="A36042" s="450" t="str">
        <f>списки!$C$47</f>
        <v>БАГВ</v>
      </c>
      <c r="B36042" s="442">
        <v>1975</v>
      </c>
    </row>
    <row r="36043" spans="1:2" hidden="1">
      <c r="A36043" s="450" t="str">
        <f>списки!$C$47</f>
        <v>БАГВ</v>
      </c>
      <c r="B36043" s="442">
        <v>1976</v>
      </c>
    </row>
    <row r="36044" spans="1:2" hidden="1">
      <c r="A36044" s="450" t="str">
        <f>списки!$C$47</f>
        <v>БАГВ</v>
      </c>
      <c r="B36044" s="442">
        <v>1977</v>
      </c>
    </row>
    <row r="36045" spans="1:2" hidden="1">
      <c r="A36045" s="450" t="str">
        <f>списки!$C$47</f>
        <v>БАГВ</v>
      </c>
      <c r="B36045" s="442">
        <v>1978</v>
      </c>
    </row>
    <row r="36046" spans="1:2" hidden="1">
      <c r="A36046" s="450" t="str">
        <f>списки!$C$47</f>
        <v>БАГВ</v>
      </c>
      <c r="B36046" s="442">
        <v>1979</v>
      </c>
    </row>
    <row r="36047" spans="1:2" hidden="1">
      <c r="A36047" s="450" t="str">
        <f>списки!$C$47</f>
        <v>БАГВ</v>
      </c>
      <c r="B36047" s="442">
        <v>1980</v>
      </c>
    </row>
    <row r="36048" spans="1:2" hidden="1">
      <c r="A36048" s="450" t="str">
        <f>списки!$C$47</f>
        <v>БАГВ</v>
      </c>
      <c r="B36048" s="442">
        <v>1981</v>
      </c>
    </row>
    <row r="36049" spans="1:2" hidden="1">
      <c r="A36049" s="450" t="str">
        <f>списки!$C$47</f>
        <v>БАГВ</v>
      </c>
      <c r="B36049" s="442">
        <v>1982</v>
      </c>
    </row>
    <row r="36050" spans="1:2" hidden="1">
      <c r="A36050" s="450" t="str">
        <f>списки!$C$47</f>
        <v>БАГВ</v>
      </c>
      <c r="B36050" s="442">
        <v>1983</v>
      </c>
    </row>
    <row r="36051" spans="1:2" hidden="1">
      <c r="A36051" s="450" t="str">
        <f>списки!$C$47</f>
        <v>БАГВ</v>
      </c>
      <c r="B36051" s="442">
        <v>1984</v>
      </c>
    </row>
    <row r="36052" spans="1:2" hidden="1">
      <c r="A36052" s="450" t="str">
        <f>списки!$C$47</f>
        <v>БАГВ</v>
      </c>
      <c r="B36052" s="442">
        <v>1985</v>
      </c>
    </row>
    <row r="36053" spans="1:2" hidden="1">
      <c r="A36053" s="450" t="str">
        <f>списки!$C$47</f>
        <v>БАГВ</v>
      </c>
      <c r="B36053" s="442">
        <v>1986</v>
      </c>
    </row>
    <row r="36054" spans="1:2" hidden="1">
      <c r="A36054" s="450" t="str">
        <f>списки!$C$47</f>
        <v>БАГВ</v>
      </c>
      <c r="B36054" s="442">
        <v>1987</v>
      </c>
    </row>
    <row r="36055" spans="1:2" hidden="1">
      <c r="A36055" s="450" t="str">
        <f>списки!$C$47</f>
        <v>БАГВ</v>
      </c>
      <c r="B36055" s="442">
        <v>1988</v>
      </c>
    </row>
    <row r="36056" spans="1:2" hidden="1">
      <c r="A36056" s="450" t="str">
        <f>списки!$C$47</f>
        <v>БАГВ</v>
      </c>
      <c r="B36056" s="442">
        <v>1989</v>
      </c>
    </row>
    <row r="36057" spans="1:2" hidden="1">
      <c r="A36057" s="450" t="str">
        <f>списки!$C$47</f>
        <v>БАГВ</v>
      </c>
      <c r="B36057" s="442">
        <v>1990</v>
      </c>
    </row>
    <row r="36058" spans="1:2" hidden="1">
      <c r="A36058" s="450" t="str">
        <f>списки!$C$47</f>
        <v>БАГВ</v>
      </c>
      <c r="B36058" s="442">
        <v>1991</v>
      </c>
    </row>
    <row r="36059" spans="1:2" hidden="1">
      <c r="A36059" s="450" t="str">
        <f>списки!$C$47</f>
        <v>БАГВ</v>
      </c>
      <c r="B36059" s="442">
        <v>1992</v>
      </c>
    </row>
    <row r="36060" spans="1:2" hidden="1">
      <c r="A36060" s="450" t="str">
        <f>списки!$C$47</f>
        <v>БАГВ</v>
      </c>
      <c r="B36060" s="442">
        <v>1993</v>
      </c>
    </row>
    <row r="36061" spans="1:2" hidden="1">
      <c r="A36061" s="450" t="str">
        <f>списки!$C$47</f>
        <v>БАГВ</v>
      </c>
      <c r="B36061" s="442">
        <v>1994</v>
      </c>
    </row>
    <row r="36062" spans="1:2" hidden="1">
      <c r="A36062" s="450" t="str">
        <f>списки!$C$47</f>
        <v>БАГВ</v>
      </c>
      <c r="B36062" s="442">
        <v>1995</v>
      </c>
    </row>
    <row r="36063" spans="1:2" hidden="1">
      <c r="A36063" s="450" t="str">
        <f>списки!$C$47</f>
        <v>БАГВ</v>
      </c>
      <c r="B36063" s="442">
        <v>1996</v>
      </c>
    </row>
    <row r="36064" spans="1:2" hidden="1">
      <c r="A36064" s="450" t="str">
        <f>списки!$C$47</f>
        <v>БАГВ</v>
      </c>
      <c r="B36064" s="442">
        <v>1997</v>
      </c>
    </row>
    <row r="36065" spans="1:2" hidden="1">
      <c r="A36065" s="450" t="str">
        <f>списки!$C$47</f>
        <v>БАГВ</v>
      </c>
      <c r="B36065" s="442">
        <v>1998</v>
      </c>
    </row>
    <row r="36066" spans="1:2" hidden="1">
      <c r="A36066" s="450" t="str">
        <f>списки!$C$47</f>
        <v>БАГВ</v>
      </c>
      <c r="B36066" s="442">
        <v>1999</v>
      </c>
    </row>
    <row r="36067" spans="1:2" hidden="1">
      <c r="A36067" s="450" t="str">
        <f>списки!$C$47</f>
        <v>БАГВ</v>
      </c>
      <c r="B36067" s="442">
        <v>2000</v>
      </c>
    </row>
    <row r="36068" spans="1:2" hidden="1">
      <c r="A36068" s="450" t="str">
        <f>списки!$C$47</f>
        <v>БАГВ</v>
      </c>
      <c r="B36068" s="442">
        <v>2001</v>
      </c>
    </row>
    <row r="36069" spans="1:2" hidden="1">
      <c r="A36069" s="450" t="str">
        <f>списки!$C$47</f>
        <v>БАГВ</v>
      </c>
      <c r="B36069" s="442">
        <v>2002</v>
      </c>
    </row>
    <row r="36070" spans="1:2" hidden="1">
      <c r="A36070" s="450" t="str">
        <f>списки!$C$47</f>
        <v>БАГВ</v>
      </c>
      <c r="B36070" s="442">
        <v>2003</v>
      </c>
    </row>
    <row r="36071" spans="1:2" hidden="1">
      <c r="A36071" s="450" t="str">
        <f>списки!$C$47</f>
        <v>БАГВ</v>
      </c>
      <c r="B36071" s="442">
        <v>2004</v>
      </c>
    </row>
    <row r="36072" spans="1:2" hidden="1">
      <c r="A36072" s="450" t="str">
        <f>списки!$C$47</f>
        <v>БАГВ</v>
      </c>
      <c r="B36072" s="442">
        <v>2005</v>
      </c>
    </row>
    <row r="36073" spans="1:2" hidden="1">
      <c r="A36073" s="450" t="str">
        <f>списки!$C$47</f>
        <v>БАГВ</v>
      </c>
      <c r="B36073" s="442">
        <v>2006</v>
      </c>
    </row>
    <row r="36074" spans="1:2" hidden="1">
      <c r="A36074" s="450" t="str">
        <f>списки!$C$47</f>
        <v>БАГВ</v>
      </c>
      <c r="B36074" s="442">
        <v>2007</v>
      </c>
    </row>
    <row r="36075" spans="1:2" hidden="1">
      <c r="A36075" s="450" t="str">
        <f>списки!$C$47</f>
        <v>БАГВ</v>
      </c>
      <c r="B36075" s="442">
        <v>2008</v>
      </c>
    </row>
    <row r="36076" spans="1:2" hidden="1">
      <c r="A36076" s="450" t="str">
        <f>списки!$C$47</f>
        <v>БАГВ</v>
      </c>
      <c r="B36076" s="442">
        <v>2009</v>
      </c>
    </row>
    <row r="36077" spans="1:2" hidden="1">
      <c r="A36077" s="450" t="str">
        <f>списки!$C$47</f>
        <v>БАГВ</v>
      </c>
      <c r="B36077" s="442">
        <v>2010</v>
      </c>
    </row>
    <row r="36078" spans="1:2" hidden="1">
      <c r="A36078" s="450" t="str">
        <f>списки!$C$47</f>
        <v>БАГВ</v>
      </c>
      <c r="B36078" s="442">
        <v>2011</v>
      </c>
    </row>
    <row r="36079" spans="1:2" hidden="1">
      <c r="A36079" s="450" t="str">
        <f>списки!$C$47</f>
        <v>БАГВ</v>
      </c>
      <c r="B36079" s="442">
        <v>2012</v>
      </c>
    </row>
    <row r="36080" spans="1:2" hidden="1">
      <c r="A36080" s="450" t="str">
        <f>списки!$C$47</f>
        <v>БАГВ</v>
      </c>
      <c r="B36080" s="442">
        <v>2013</v>
      </c>
    </row>
    <row r="36081" spans="1:2" hidden="1">
      <c r="A36081" s="450" t="str">
        <f>списки!$C$47</f>
        <v>БАГВ</v>
      </c>
      <c r="B36081" s="442">
        <v>2014</v>
      </c>
    </row>
    <row r="36082" spans="1:2" hidden="1">
      <c r="A36082" s="450" t="str">
        <f>списки!$C$47</f>
        <v>БАГВ</v>
      </c>
      <c r="B36082" s="442">
        <v>2015</v>
      </c>
    </row>
    <row r="36083" spans="1:2" hidden="1">
      <c r="A36083" s="450" t="str">
        <f>списки!$C$47</f>
        <v>БАГВ</v>
      </c>
      <c r="B36083" s="442">
        <v>2016</v>
      </c>
    </row>
    <row r="36084" spans="1:2" hidden="1">
      <c r="A36084" s="450" t="str">
        <f>списки!$C$47</f>
        <v>БАГВ</v>
      </c>
      <c r="B36084" s="442">
        <v>2017</v>
      </c>
    </row>
    <row r="36085" spans="1:2" hidden="1">
      <c r="A36085" s="450" t="str">
        <f>списки!$C$47</f>
        <v>БАГВ</v>
      </c>
      <c r="B36085" s="442">
        <v>2018</v>
      </c>
    </row>
    <row r="36086" spans="1:2" hidden="1">
      <c r="A36086" s="450" t="str">
        <f>списки!$C$47</f>
        <v>БАГВ</v>
      </c>
      <c r="B36086" s="442">
        <v>2019</v>
      </c>
    </row>
    <row r="36087" spans="1:2" hidden="1">
      <c r="A36087" s="450" t="str">
        <f>списки!$C$47</f>
        <v>БАГВ</v>
      </c>
      <c r="B36087" s="442">
        <v>2020</v>
      </c>
    </row>
    <row r="36088" spans="1:2" hidden="1">
      <c r="A36088" s="450" t="str">
        <f>списки!$C$47</f>
        <v>БАГВ</v>
      </c>
      <c r="B36088" s="442">
        <v>2021</v>
      </c>
    </row>
    <row r="36089" spans="1:2" hidden="1">
      <c r="A36089" s="450" t="str">
        <f>списки!$C$47</f>
        <v>БАГВ</v>
      </c>
      <c r="B36089" s="442">
        <v>2022</v>
      </c>
    </row>
    <row r="36090" spans="1:2" hidden="1">
      <c r="A36090" s="450" t="str">
        <f>списки!$C$47</f>
        <v>БАГВ</v>
      </c>
      <c r="B36090" s="442">
        <v>2023</v>
      </c>
    </row>
    <row r="36091" spans="1:2" hidden="1">
      <c r="A36091" s="450" t="str">
        <f>списки!$C$47</f>
        <v>БАГВ</v>
      </c>
      <c r="B36091" s="442">
        <v>2024</v>
      </c>
    </row>
    <row r="36092" spans="1:2" hidden="1">
      <c r="A36092" s="450" t="str">
        <f>списки!$C$47</f>
        <v>БАГВ</v>
      </c>
      <c r="B36092" s="442">
        <v>2025</v>
      </c>
    </row>
    <row r="36093" spans="1:2" hidden="1">
      <c r="A36093" s="450" t="str">
        <f>списки!$C$47</f>
        <v>БАГВ</v>
      </c>
      <c r="B36093" s="442">
        <v>2026</v>
      </c>
    </row>
    <row r="36094" spans="1:2" hidden="1">
      <c r="A36094" s="450" t="str">
        <f>списки!$C$47</f>
        <v>БАГВ</v>
      </c>
      <c r="B36094" s="442">
        <v>2027</v>
      </c>
    </row>
    <row r="36095" spans="1:2" hidden="1">
      <c r="A36095" s="450" t="str">
        <f>списки!$C$47</f>
        <v>БАГВ</v>
      </c>
      <c r="B36095" s="442">
        <v>2028</v>
      </c>
    </row>
    <row r="36096" spans="1:2" hidden="1">
      <c r="A36096" s="450" t="str">
        <f>списки!$C$47</f>
        <v>БАГВ</v>
      </c>
      <c r="B36096" s="442">
        <v>2029</v>
      </c>
    </row>
    <row r="36097" spans="1:2" hidden="1">
      <c r="A36097" s="450" t="str">
        <f>списки!$C$47</f>
        <v>БАГВ</v>
      </c>
      <c r="B36097" s="442">
        <v>2030</v>
      </c>
    </row>
    <row r="36098" spans="1:2" hidden="1">
      <c r="A36098" s="450" t="str">
        <f>списки!$C$47</f>
        <v>БАГВ</v>
      </c>
      <c r="B36098" s="442">
        <v>2031</v>
      </c>
    </row>
    <row r="36099" spans="1:2" hidden="1">
      <c r="A36099" s="450" t="str">
        <f>списки!$C$47</f>
        <v>БАГВ</v>
      </c>
      <c r="B36099" s="442">
        <v>2032</v>
      </c>
    </row>
    <row r="36100" spans="1:2" hidden="1">
      <c r="A36100" s="450" t="str">
        <f>списки!$C$47</f>
        <v>БАГВ</v>
      </c>
      <c r="B36100" s="442">
        <v>2033</v>
      </c>
    </row>
    <row r="36101" spans="1:2" hidden="1">
      <c r="A36101" s="450" t="str">
        <f>списки!$C$47</f>
        <v>БАГВ</v>
      </c>
      <c r="B36101" s="442">
        <v>2034</v>
      </c>
    </row>
    <row r="36102" spans="1:2" hidden="1">
      <c r="A36102" s="450" t="str">
        <f>списки!$C$47</f>
        <v>БАГВ</v>
      </c>
      <c r="B36102" s="442">
        <v>2035</v>
      </c>
    </row>
    <row r="36103" spans="1:2" hidden="1">
      <c r="A36103" s="450" t="str">
        <f>списки!$C$47</f>
        <v>БАГВ</v>
      </c>
      <c r="B36103" s="442">
        <v>2036</v>
      </c>
    </row>
    <row r="36104" spans="1:2" hidden="1">
      <c r="A36104" s="450" t="str">
        <f>списки!$C$47</f>
        <v>БАГВ</v>
      </c>
      <c r="B36104" s="442">
        <v>2037</v>
      </c>
    </row>
    <row r="36105" spans="1:2" hidden="1">
      <c r="A36105" s="450" t="str">
        <f>списки!$C$47</f>
        <v>БАГВ</v>
      </c>
      <c r="B36105" s="442">
        <v>2038</v>
      </c>
    </row>
    <row r="36106" spans="1:2" hidden="1">
      <c r="A36106" s="450" t="str">
        <f>списки!$C$47</f>
        <v>БАГВ</v>
      </c>
      <c r="B36106" s="442">
        <v>2039</v>
      </c>
    </row>
    <row r="36107" spans="1:2" hidden="1">
      <c r="A36107" s="450" t="str">
        <f>списки!$C$47</f>
        <v>БАГВ</v>
      </c>
      <c r="B36107" s="442">
        <v>2040</v>
      </c>
    </row>
    <row r="36108" spans="1:2" hidden="1">
      <c r="A36108" s="450" t="str">
        <f>списки!$C$47</f>
        <v>БАГВ</v>
      </c>
      <c r="B36108" s="442">
        <v>2041</v>
      </c>
    </row>
    <row r="36109" spans="1:2" hidden="1">
      <c r="A36109" s="450" t="str">
        <f>списки!$C$47</f>
        <v>БАГВ</v>
      </c>
      <c r="B36109" s="442">
        <v>2042</v>
      </c>
    </row>
    <row r="36110" spans="1:2" hidden="1">
      <c r="A36110" s="450" t="str">
        <f>списки!$C$47</f>
        <v>БАГВ</v>
      </c>
      <c r="B36110" s="442">
        <v>2043</v>
      </c>
    </row>
    <row r="36111" spans="1:2" hidden="1">
      <c r="A36111" s="450" t="str">
        <f>списки!$C$47</f>
        <v>БАГВ</v>
      </c>
      <c r="B36111" s="442">
        <v>2044</v>
      </c>
    </row>
    <row r="36112" spans="1:2" hidden="1">
      <c r="A36112" s="450" t="str">
        <f>списки!$C$47</f>
        <v>БАГВ</v>
      </c>
      <c r="B36112" s="442">
        <v>2045</v>
      </c>
    </row>
    <row r="36113" spans="1:2" hidden="1">
      <c r="A36113" s="450" t="str">
        <f>списки!$C$47</f>
        <v>БАГВ</v>
      </c>
      <c r="B36113" s="442">
        <v>2046</v>
      </c>
    </row>
    <row r="36114" spans="1:2" hidden="1">
      <c r="A36114" s="450" t="str">
        <f>списки!$C$47</f>
        <v>БАГВ</v>
      </c>
      <c r="B36114" s="442">
        <v>2047</v>
      </c>
    </row>
    <row r="36115" spans="1:2" hidden="1">
      <c r="A36115" s="450" t="str">
        <f>списки!$C$47</f>
        <v>БАГВ</v>
      </c>
      <c r="B36115" s="442">
        <v>2048</v>
      </c>
    </row>
    <row r="36116" spans="1:2" hidden="1">
      <c r="A36116" s="450" t="str">
        <f>списки!$C$47</f>
        <v>БАГВ</v>
      </c>
      <c r="B36116" s="442">
        <v>2049</v>
      </c>
    </row>
    <row r="36117" spans="1:2" hidden="1">
      <c r="A36117" s="450" t="str">
        <f>списки!$C$47</f>
        <v>БАГВ</v>
      </c>
      <c r="B36117" s="442">
        <v>2050</v>
      </c>
    </row>
    <row r="36118" spans="1:2" hidden="1">
      <c r="A36118" s="450" t="str">
        <f>списки!$C$47</f>
        <v>БАГВ</v>
      </c>
      <c r="B36118" s="442">
        <v>2051</v>
      </c>
    </row>
    <row r="36119" spans="1:2" hidden="1">
      <c r="A36119" s="450" t="str">
        <f>списки!$C$47</f>
        <v>БАГВ</v>
      </c>
      <c r="B36119" s="442">
        <v>2052</v>
      </c>
    </row>
    <row r="36120" spans="1:2" hidden="1">
      <c r="A36120" s="450" t="str">
        <f>списки!$C$47</f>
        <v>БАГВ</v>
      </c>
      <c r="B36120" s="442">
        <v>2053</v>
      </c>
    </row>
    <row r="36121" spans="1:2" hidden="1">
      <c r="A36121" s="450" t="str">
        <f>списки!$C$47</f>
        <v>БАГВ</v>
      </c>
      <c r="B36121" s="442">
        <v>2054</v>
      </c>
    </row>
    <row r="36122" spans="1:2" hidden="1">
      <c r="A36122" s="450" t="str">
        <f>списки!$C$47</f>
        <v>БАГВ</v>
      </c>
      <c r="B36122" s="442">
        <v>2055</v>
      </c>
    </row>
    <row r="36123" spans="1:2" hidden="1">
      <c r="A36123" s="450" t="str">
        <f>списки!$C$47</f>
        <v>БАГВ</v>
      </c>
      <c r="B36123" s="442">
        <v>2056</v>
      </c>
    </row>
    <row r="36124" spans="1:2" hidden="1">
      <c r="A36124" s="450" t="str">
        <f>списки!$C$47</f>
        <v>БАГВ</v>
      </c>
      <c r="B36124" s="442">
        <v>2057</v>
      </c>
    </row>
    <row r="36125" spans="1:2" hidden="1">
      <c r="A36125" s="450" t="str">
        <f>списки!$C$47</f>
        <v>БАГВ</v>
      </c>
      <c r="B36125" s="442">
        <v>2058</v>
      </c>
    </row>
    <row r="36126" spans="1:2" hidden="1">
      <c r="A36126" s="450" t="str">
        <f>списки!$C$47</f>
        <v>БАГВ</v>
      </c>
      <c r="B36126" s="442">
        <v>2059</v>
      </c>
    </row>
    <row r="36127" spans="1:2" hidden="1">
      <c r="A36127" s="450" t="str">
        <f>списки!$C$47</f>
        <v>БАГВ</v>
      </c>
      <c r="B36127" s="442">
        <v>2060</v>
      </c>
    </row>
    <row r="36128" spans="1:2" hidden="1">
      <c r="A36128" s="450" t="str">
        <f>списки!$C$47</f>
        <v>БАГВ</v>
      </c>
      <c r="B36128" s="442">
        <v>2061</v>
      </c>
    </row>
    <row r="36129" spans="1:2" hidden="1">
      <c r="A36129" s="450" t="str">
        <f>списки!$C$47</f>
        <v>БАГВ</v>
      </c>
      <c r="B36129" s="442">
        <v>2062</v>
      </c>
    </row>
    <row r="36130" spans="1:2" hidden="1">
      <c r="A36130" s="450" t="str">
        <f>списки!$C$47</f>
        <v>БАГВ</v>
      </c>
      <c r="B36130" s="442">
        <v>2063</v>
      </c>
    </row>
    <row r="36131" spans="1:2" hidden="1">
      <c r="A36131" s="450" t="str">
        <f>списки!$C$47</f>
        <v>БАГВ</v>
      </c>
      <c r="B36131" s="442">
        <v>2064</v>
      </c>
    </row>
    <row r="36132" spans="1:2" hidden="1">
      <c r="A36132" s="450" t="str">
        <f>списки!$C$47</f>
        <v>БАГВ</v>
      </c>
      <c r="B36132" s="442">
        <v>2065</v>
      </c>
    </row>
    <row r="36133" spans="1:2" hidden="1">
      <c r="A36133" s="450" t="str">
        <f>списки!$C$47</f>
        <v>БАГВ</v>
      </c>
      <c r="B36133" s="442">
        <v>2066</v>
      </c>
    </row>
    <row r="36134" spans="1:2" hidden="1">
      <c r="A36134" s="450" t="str">
        <f>списки!$C$47</f>
        <v>БАГВ</v>
      </c>
      <c r="B36134" s="442">
        <v>2067</v>
      </c>
    </row>
    <row r="36135" spans="1:2" hidden="1">
      <c r="A36135" s="450" t="str">
        <f>списки!$C$47</f>
        <v>БАГВ</v>
      </c>
      <c r="B36135" s="442">
        <v>2068</v>
      </c>
    </row>
    <row r="36136" spans="1:2" hidden="1">
      <c r="A36136" s="450" t="str">
        <f>списки!$C$47</f>
        <v>БАГВ</v>
      </c>
      <c r="B36136" s="442">
        <v>2069</v>
      </c>
    </row>
    <row r="36137" spans="1:2" hidden="1">
      <c r="A36137" s="450" t="str">
        <f>списки!$C$47</f>
        <v>БАГВ</v>
      </c>
      <c r="B36137" s="442">
        <v>2070</v>
      </c>
    </row>
    <row r="36138" spans="1:2" hidden="1">
      <c r="A36138" s="450" t="str">
        <f>списки!$C$47</f>
        <v>БАГВ</v>
      </c>
      <c r="B36138" s="442">
        <v>2071</v>
      </c>
    </row>
    <row r="36139" spans="1:2" hidden="1">
      <c r="A36139" s="450" t="str">
        <f>списки!$C$47</f>
        <v>БАГВ</v>
      </c>
      <c r="B36139" s="442">
        <v>2072</v>
      </c>
    </row>
    <row r="36140" spans="1:2" hidden="1">
      <c r="A36140" s="450" t="str">
        <f>списки!$C$47</f>
        <v>БАГВ</v>
      </c>
      <c r="B36140" s="442">
        <v>2073</v>
      </c>
    </row>
    <row r="36141" spans="1:2" hidden="1">
      <c r="A36141" s="450" t="str">
        <f>списки!$C$47</f>
        <v>БАГВ</v>
      </c>
      <c r="B36141" s="442">
        <v>2074</v>
      </c>
    </row>
    <row r="36142" spans="1:2" hidden="1">
      <c r="A36142" s="450" t="str">
        <f>списки!$C$47</f>
        <v>БАГВ</v>
      </c>
      <c r="B36142" s="442">
        <v>2075</v>
      </c>
    </row>
    <row r="36143" spans="1:2" hidden="1">
      <c r="A36143" s="450" t="str">
        <f>списки!$C$47</f>
        <v>БАГВ</v>
      </c>
      <c r="B36143" s="442">
        <v>2076</v>
      </c>
    </row>
    <row r="36144" spans="1:2" hidden="1">
      <c r="A36144" s="450" t="str">
        <f>списки!$C$47</f>
        <v>БАГВ</v>
      </c>
      <c r="B36144" s="442">
        <v>2077</v>
      </c>
    </row>
    <row r="36145" spans="1:2" hidden="1">
      <c r="A36145" s="450" t="str">
        <f>списки!$C$47</f>
        <v>БАГВ</v>
      </c>
      <c r="B36145" s="442">
        <v>2078</v>
      </c>
    </row>
    <row r="36146" spans="1:2" hidden="1">
      <c r="A36146" s="450" t="str">
        <f>списки!$C$47</f>
        <v>БАГВ</v>
      </c>
      <c r="B36146" s="442">
        <v>2079</v>
      </c>
    </row>
    <row r="36147" spans="1:2" hidden="1">
      <c r="A36147" s="450" t="str">
        <f>списки!$C$47</f>
        <v>БАГВ</v>
      </c>
      <c r="B36147" s="442">
        <v>2080</v>
      </c>
    </row>
    <row r="36148" spans="1:2" hidden="1">
      <c r="A36148" s="450" t="str">
        <f>списки!$C$47</f>
        <v>БАГВ</v>
      </c>
      <c r="B36148" s="442">
        <v>2081</v>
      </c>
    </row>
    <row r="36149" spans="1:2" hidden="1">
      <c r="A36149" s="450" t="str">
        <f>списки!$C$47</f>
        <v>БАГВ</v>
      </c>
      <c r="B36149" s="442">
        <v>2082</v>
      </c>
    </row>
    <row r="36150" spans="1:2" hidden="1">
      <c r="A36150" s="450" t="str">
        <f>списки!$C$47</f>
        <v>БАГВ</v>
      </c>
      <c r="B36150" s="442">
        <v>2083</v>
      </c>
    </row>
    <row r="36151" spans="1:2" hidden="1">
      <c r="A36151" s="450" t="str">
        <f>списки!$C$47</f>
        <v>БАГВ</v>
      </c>
      <c r="B36151" s="442">
        <v>2084</v>
      </c>
    </row>
    <row r="36152" spans="1:2" hidden="1">
      <c r="A36152" s="450" t="str">
        <f>списки!$C$47</f>
        <v>БАГВ</v>
      </c>
      <c r="B36152" s="442">
        <v>2085</v>
      </c>
    </row>
    <row r="36153" spans="1:2" hidden="1">
      <c r="A36153" s="450" t="str">
        <f>списки!$C$47</f>
        <v>БАГВ</v>
      </c>
      <c r="B36153" s="442">
        <v>2086</v>
      </c>
    </row>
    <row r="36154" spans="1:2" hidden="1">
      <c r="A36154" s="450" t="str">
        <f>списки!$C$47</f>
        <v>БАГВ</v>
      </c>
      <c r="B36154" s="442">
        <v>2087</v>
      </c>
    </row>
    <row r="36155" spans="1:2" hidden="1">
      <c r="A36155" s="450" t="str">
        <f>списки!$C$47</f>
        <v>БАГВ</v>
      </c>
      <c r="B36155" s="442">
        <v>2088</v>
      </c>
    </row>
    <row r="36156" spans="1:2" hidden="1">
      <c r="A36156" s="450" t="str">
        <f>списки!$C$47</f>
        <v>БАГВ</v>
      </c>
      <c r="B36156" s="442">
        <v>2089</v>
      </c>
    </row>
    <row r="36157" spans="1:2" hidden="1">
      <c r="A36157" s="450" t="str">
        <f>списки!$C$47</f>
        <v>БАГВ</v>
      </c>
      <c r="B36157" s="442">
        <v>2090</v>
      </c>
    </row>
    <row r="36158" spans="1:2" hidden="1">
      <c r="A36158" s="450" t="str">
        <f>списки!$C$47</f>
        <v>БАГВ</v>
      </c>
      <c r="B36158" s="442">
        <v>2091</v>
      </c>
    </row>
    <row r="36159" spans="1:2" hidden="1">
      <c r="A36159" s="450" t="str">
        <f>списки!$C$47</f>
        <v>БАГВ</v>
      </c>
      <c r="B36159" s="442">
        <v>2092</v>
      </c>
    </row>
    <row r="36160" spans="1:2" hidden="1">
      <c r="A36160" s="450" t="str">
        <f>списки!$C$47</f>
        <v>БАГВ</v>
      </c>
      <c r="B36160" s="442">
        <v>2093</v>
      </c>
    </row>
    <row r="36161" spans="1:2" hidden="1">
      <c r="A36161" s="450" t="str">
        <f>списки!$C$47</f>
        <v>БАГВ</v>
      </c>
      <c r="B36161" s="442">
        <v>2094</v>
      </c>
    </row>
    <row r="36162" spans="1:2" hidden="1">
      <c r="A36162" s="450" t="str">
        <f>списки!$C$47</f>
        <v>БАГВ</v>
      </c>
      <c r="B36162" s="442">
        <v>2095</v>
      </c>
    </row>
    <row r="36163" spans="1:2" hidden="1">
      <c r="A36163" s="450" t="str">
        <f>списки!$C$47</f>
        <v>БАГВ</v>
      </c>
      <c r="B36163" s="442">
        <v>2096</v>
      </c>
    </row>
    <row r="36164" spans="1:2" hidden="1">
      <c r="A36164" s="450" t="str">
        <f>списки!$C$47</f>
        <v>БАГВ</v>
      </c>
      <c r="B36164" s="442">
        <v>2097</v>
      </c>
    </row>
    <row r="36165" spans="1:2" hidden="1">
      <c r="A36165" s="450" t="str">
        <f>списки!$C$47</f>
        <v>БАГВ</v>
      </c>
      <c r="B36165" s="442">
        <v>2098</v>
      </c>
    </row>
    <row r="36166" spans="1:2" hidden="1">
      <c r="A36166" s="450" t="str">
        <f>списки!$C$47</f>
        <v>БАГВ</v>
      </c>
      <c r="B36166" s="442">
        <v>2099</v>
      </c>
    </row>
    <row r="36167" spans="1:2" hidden="1">
      <c r="A36167" s="450" t="str">
        <f>списки!$C$47</f>
        <v>БАГВ</v>
      </c>
      <c r="B36167" s="442">
        <v>2100</v>
      </c>
    </row>
    <row r="36168" spans="1:2" hidden="1">
      <c r="A36168" s="450" t="str">
        <f>списки!$C$47</f>
        <v>БАГВ</v>
      </c>
      <c r="B36168" s="442">
        <v>2101</v>
      </c>
    </row>
    <row r="36169" spans="1:2" hidden="1">
      <c r="A36169" s="450" t="str">
        <f>списки!$C$47</f>
        <v>БАГВ</v>
      </c>
      <c r="B36169" s="442">
        <v>2102</v>
      </c>
    </row>
    <row r="36170" spans="1:2" hidden="1">
      <c r="A36170" s="450" t="str">
        <f>списки!$C$47</f>
        <v>БАГВ</v>
      </c>
      <c r="B36170" s="442">
        <v>2103</v>
      </c>
    </row>
    <row r="36171" spans="1:2" hidden="1">
      <c r="A36171" s="450" t="str">
        <f>списки!$C$47</f>
        <v>БАГВ</v>
      </c>
      <c r="B36171" s="442">
        <v>2104</v>
      </c>
    </row>
    <row r="36172" spans="1:2" hidden="1">
      <c r="A36172" s="450" t="str">
        <f>списки!$C$47</f>
        <v>БАГВ</v>
      </c>
      <c r="B36172" s="442">
        <v>2105</v>
      </c>
    </row>
    <row r="36173" spans="1:2" hidden="1">
      <c r="A36173" s="450" t="str">
        <f>списки!$C$47</f>
        <v>БАГВ</v>
      </c>
      <c r="B36173" s="442">
        <v>2106</v>
      </c>
    </row>
    <row r="36174" spans="1:2" hidden="1">
      <c r="A36174" s="450" t="str">
        <f>списки!$C$47</f>
        <v>БАГВ</v>
      </c>
      <c r="B36174" s="442">
        <v>2107</v>
      </c>
    </row>
    <row r="36175" spans="1:2" hidden="1">
      <c r="A36175" s="450" t="str">
        <f>списки!$C$47</f>
        <v>БАГВ</v>
      </c>
      <c r="B36175" s="442">
        <v>2108</v>
      </c>
    </row>
    <row r="36176" spans="1:2" hidden="1">
      <c r="A36176" s="450" t="str">
        <f>списки!$C$47</f>
        <v>БАГВ</v>
      </c>
      <c r="B36176" s="442">
        <v>2109</v>
      </c>
    </row>
    <row r="36177" spans="1:2" hidden="1">
      <c r="A36177" s="450" t="str">
        <f>списки!$C$47</f>
        <v>БАГВ</v>
      </c>
      <c r="B36177" s="442">
        <v>2110</v>
      </c>
    </row>
    <row r="36178" spans="1:2" hidden="1">
      <c r="A36178" s="450" t="str">
        <f>списки!$C$47</f>
        <v>БАГВ</v>
      </c>
      <c r="B36178" s="442">
        <v>2111</v>
      </c>
    </row>
    <row r="36179" spans="1:2" hidden="1">
      <c r="A36179" s="450" t="str">
        <f>списки!$C$47</f>
        <v>БАГВ</v>
      </c>
      <c r="B36179" s="442">
        <v>2112</v>
      </c>
    </row>
    <row r="36180" spans="1:2" hidden="1">
      <c r="A36180" s="450" t="str">
        <f>списки!$C$47</f>
        <v>БАГВ</v>
      </c>
      <c r="B36180" s="442">
        <v>2113</v>
      </c>
    </row>
    <row r="36181" spans="1:2" hidden="1">
      <c r="A36181" s="450" t="str">
        <f>списки!$C$47</f>
        <v>БАГВ</v>
      </c>
      <c r="B36181" s="442">
        <v>2114</v>
      </c>
    </row>
    <row r="36182" spans="1:2" hidden="1">
      <c r="A36182" s="450" t="str">
        <f>списки!$C$47</f>
        <v>БАГВ</v>
      </c>
      <c r="B36182" s="442">
        <v>2115</v>
      </c>
    </row>
    <row r="36183" spans="1:2" hidden="1">
      <c r="A36183" s="450" t="str">
        <f>списки!$C$47</f>
        <v>БАГВ</v>
      </c>
      <c r="B36183" s="442">
        <v>2116</v>
      </c>
    </row>
    <row r="36184" spans="1:2" hidden="1">
      <c r="A36184" s="450" t="str">
        <f>списки!$C$47</f>
        <v>БАГВ</v>
      </c>
      <c r="B36184" s="442">
        <v>2117</v>
      </c>
    </row>
    <row r="36185" spans="1:2" hidden="1">
      <c r="A36185" s="450" t="str">
        <f>списки!$C$47</f>
        <v>БАГВ</v>
      </c>
      <c r="B36185" s="442">
        <v>2118</v>
      </c>
    </row>
    <row r="36186" spans="1:2" hidden="1">
      <c r="A36186" s="450" t="str">
        <f>списки!$C$47</f>
        <v>БАГВ</v>
      </c>
      <c r="B36186" s="442">
        <v>2119</v>
      </c>
    </row>
    <row r="36187" spans="1:2" hidden="1">
      <c r="A36187" s="450" t="str">
        <f>списки!$C$47</f>
        <v>БАГВ</v>
      </c>
      <c r="B36187" s="442">
        <v>2120</v>
      </c>
    </row>
    <row r="36188" spans="1:2" hidden="1">
      <c r="A36188" s="450" t="str">
        <f>списки!$C$47</f>
        <v>БАГВ</v>
      </c>
      <c r="B36188" s="442">
        <v>2121</v>
      </c>
    </row>
    <row r="36189" spans="1:2" hidden="1">
      <c r="A36189" s="450" t="str">
        <f>списки!$C$47</f>
        <v>БАГВ</v>
      </c>
      <c r="B36189" s="442">
        <v>2122</v>
      </c>
    </row>
    <row r="36190" spans="1:2" hidden="1">
      <c r="A36190" s="450" t="str">
        <f>списки!$C$47</f>
        <v>БАГВ</v>
      </c>
      <c r="B36190" s="442">
        <v>2123</v>
      </c>
    </row>
    <row r="36191" spans="1:2" hidden="1">
      <c r="A36191" s="450" t="str">
        <f>списки!$C$47</f>
        <v>БАГВ</v>
      </c>
      <c r="B36191" s="442">
        <v>2124</v>
      </c>
    </row>
    <row r="36192" spans="1:2" hidden="1">
      <c r="A36192" s="450" t="str">
        <f>списки!$C$47</f>
        <v>БАГВ</v>
      </c>
      <c r="B36192" s="442">
        <v>2125</v>
      </c>
    </row>
    <row r="36193" spans="1:2" hidden="1">
      <c r="A36193" s="450" t="str">
        <f>списки!$C$47</f>
        <v>БАГВ</v>
      </c>
      <c r="B36193" s="442">
        <v>2126</v>
      </c>
    </row>
    <row r="36194" spans="1:2" hidden="1">
      <c r="A36194" s="450" t="str">
        <f>списки!$C$47</f>
        <v>БАГВ</v>
      </c>
      <c r="B36194" s="442">
        <v>2127</v>
      </c>
    </row>
    <row r="36195" spans="1:2" hidden="1">
      <c r="A36195" s="450" t="str">
        <f>списки!$C$47</f>
        <v>БАГВ</v>
      </c>
      <c r="B36195" s="442">
        <v>2128</v>
      </c>
    </row>
    <row r="36196" spans="1:2" hidden="1">
      <c r="A36196" s="450" t="str">
        <f>списки!$C$47</f>
        <v>БАГВ</v>
      </c>
      <c r="B36196" s="442">
        <v>2129</v>
      </c>
    </row>
    <row r="36197" spans="1:2" hidden="1">
      <c r="A36197" s="450" t="str">
        <f>списки!$C$47</f>
        <v>БАГВ</v>
      </c>
      <c r="B36197" s="442">
        <v>2130</v>
      </c>
    </row>
    <row r="36198" spans="1:2" hidden="1">
      <c r="A36198" s="450" t="str">
        <f>списки!$C$47</f>
        <v>БАГВ</v>
      </c>
      <c r="B36198" s="442">
        <v>2131</v>
      </c>
    </row>
    <row r="36199" spans="1:2" hidden="1">
      <c r="A36199" s="450" t="str">
        <f>списки!$C$47</f>
        <v>БАГВ</v>
      </c>
      <c r="B36199" s="442">
        <v>2132</v>
      </c>
    </row>
    <row r="36200" spans="1:2" hidden="1">
      <c r="A36200" s="450" t="str">
        <f>списки!$C$47</f>
        <v>БАГВ</v>
      </c>
      <c r="B36200" s="442">
        <v>2133</v>
      </c>
    </row>
    <row r="36201" spans="1:2" hidden="1">
      <c r="A36201" s="450" t="str">
        <f>списки!$C$47</f>
        <v>БАГВ</v>
      </c>
      <c r="B36201" s="442">
        <v>2134</v>
      </c>
    </row>
    <row r="36202" spans="1:2" hidden="1">
      <c r="A36202" s="450" t="str">
        <f>списки!$C$47</f>
        <v>БАГВ</v>
      </c>
      <c r="B36202" s="442">
        <v>2135</v>
      </c>
    </row>
    <row r="36203" spans="1:2" hidden="1">
      <c r="A36203" s="450" t="str">
        <f>списки!$C$47</f>
        <v>БАГВ</v>
      </c>
      <c r="B36203" s="442">
        <v>2136</v>
      </c>
    </row>
    <row r="36204" spans="1:2" hidden="1">
      <c r="A36204" s="450" t="str">
        <f>списки!$C$47</f>
        <v>БАГВ</v>
      </c>
      <c r="B36204" s="442">
        <v>2137</v>
      </c>
    </row>
    <row r="36205" spans="1:2" hidden="1">
      <c r="A36205" s="450" t="str">
        <f>списки!$C$47</f>
        <v>БАГВ</v>
      </c>
      <c r="B36205" s="442">
        <v>2138</v>
      </c>
    </row>
    <row r="36206" spans="1:2" hidden="1">
      <c r="A36206" s="450" t="str">
        <f>списки!$C$47</f>
        <v>БАГВ</v>
      </c>
      <c r="B36206" s="442">
        <v>2139</v>
      </c>
    </row>
    <row r="36207" spans="1:2" hidden="1">
      <c r="A36207" s="450" t="str">
        <f>списки!$C$47</f>
        <v>БАГВ</v>
      </c>
      <c r="B36207" s="442">
        <v>2140</v>
      </c>
    </row>
    <row r="36208" spans="1:2" hidden="1">
      <c r="A36208" s="450" t="str">
        <f>списки!$C$47</f>
        <v>БАГВ</v>
      </c>
      <c r="B36208" s="442">
        <v>2141</v>
      </c>
    </row>
    <row r="36209" spans="1:2" hidden="1">
      <c r="A36209" s="450" t="str">
        <f>списки!$C$47</f>
        <v>БАГВ</v>
      </c>
      <c r="B36209" s="442">
        <v>2142</v>
      </c>
    </row>
    <row r="36210" spans="1:2" hidden="1">
      <c r="A36210" s="450" t="str">
        <f>списки!$C$47</f>
        <v>БАГВ</v>
      </c>
      <c r="B36210" s="442">
        <v>2143</v>
      </c>
    </row>
    <row r="36211" spans="1:2" hidden="1">
      <c r="A36211" s="450" t="str">
        <f>списки!$C$47</f>
        <v>БАГВ</v>
      </c>
      <c r="B36211" s="442">
        <v>2144</v>
      </c>
    </row>
    <row r="36212" spans="1:2" hidden="1">
      <c r="A36212" s="450" t="str">
        <f>списки!$C$47</f>
        <v>БАГВ</v>
      </c>
      <c r="B36212" s="442">
        <v>2145</v>
      </c>
    </row>
    <row r="36213" spans="1:2" hidden="1">
      <c r="A36213" s="450" t="str">
        <f>списки!$C$47</f>
        <v>БАГВ</v>
      </c>
      <c r="B36213" s="442">
        <v>2146</v>
      </c>
    </row>
    <row r="36214" spans="1:2" hidden="1">
      <c r="A36214" s="450" t="str">
        <f>списки!$C$47</f>
        <v>БАГВ</v>
      </c>
      <c r="B36214" s="442">
        <v>2147</v>
      </c>
    </row>
    <row r="36215" spans="1:2" hidden="1">
      <c r="A36215" s="450" t="str">
        <f>списки!$C$47</f>
        <v>БАГВ</v>
      </c>
      <c r="B36215" s="442">
        <v>2148</v>
      </c>
    </row>
    <row r="36216" spans="1:2" hidden="1">
      <c r="A36216" s="450" t="str">
        <f>списки!$C$47</f>
        <v>БАГВ</v>
      </c>
      <c r="B36216" s="442">
        <v>2149</v>
      </c>
    </row>
    <row r="36217" spans="1:2" hidden="1">
      <c r="A36217" s="450" t="str">
        <f>списки!$C$47</f>
        <v>БАГВ</v>
      </c>
      <c r="B36217" s="442">
        <v>2150</v>
      </c>
    </row>
    <row r="36218" spans="1:2" hidden="1">
      <c r="A36218" s="450" t="str">
        <f>списки!$C$47</f>
        <v>БАГВ</v>
      </c>
      <c r="B36218" s="442">
        <v>2151</v>
      </c>
    </row>
    <row r="36219" spans="1:2" hidden="1">
      <c r="A36219" s="450" t="str">
        <f>списки!$C$47</f>
        <v>БАГВ</v>
      </c>
      <c r="B36219" s="442">
        <v>2152</v>
      </c>
    </row>
    <row r="36220" spans="1:2" hidden="1">
      <c r="A36220" s="450" t="str">
        <f>списки!$C$47</f>
        <v>БАГВ</v>
      </c>
      <c r="B36220" s="442">
        <v>2153</v>
      </c>
    </row>
    <row r="36221" spans="1:2" hidden="1">
      <c r="A36221" s="450" t="str">
        <f>списки!$C$47</f>
        <v>БАГВ</v>
      </c>
      <c r="B36221" s="442">
        <v>2154</v>
      </c>
    </row>
    <row r="36222" spans="1:2" hidden="1">
      <c r="A36222" s="450" t="str">
        <f>списки!$C$47</f>
        <v>БАГВ</v>
      </c>
      <c r="B36222" s="442">
        <v>2155</v>
      </c>
    </row>
    <row r="36223" spans="1:2" hidden="1">
      <c r="A36223" s="450" t="str">
        <f>списки!$C$47</f>
        <v>БАГВ</v>
      </c>
      <c r="B36223" s="442">
        <v>2156</v>
      </c>
    </row>
    <row r="36224" spans="1:2" hidden="1">
      <c r="A36224" s="450" t="str">
        <f>списки!$C$47</f>
        <v>БАГВ</v>
      </c>
      <c r="B36224" s="442">
        <v>2157</v>
      </c>
    </row>
    <row r="36225" spans="1:2" hidden="1">
      <c r="A36225" s="450" t="str">
        <f>списки!$C$47</f>
        <v>БАГВ</v>
      </c>
      <c r="B36225" s="442">
        <v>2158</v>
      </c>
    </row>
    <row r="36226" spans="1:2" hidden="1">
      <c r="A36226" s="450" t="str">
        <f>списки!$C$47</f>
        <v>БАГВ</v>
      </c>
      <c r="B36226" s="442">
        <v>2159</v>
      </c>
    </row>
    <row r="36227" spans="1:2" hidden="1">
      <c r="A36227" s="450" t="str">
        <f>списки!$C$47</f>
        <v>БАГВ</v>
      </c>
      <c r="B36227" s="442">
        <v>2160</v>
      </c>
    </row>
    <row r="36228" spans="1:2" hidden="1">
      <c r="A36228" s="450" t="str">
        <f>списки!$C$47</f>
        <v>БАГВ</v>
      </c>
      <c r="B36228" s="442">
        <v>2161</v>
      </c>
    </row>
    <row r="36229" spans="1:2" hidden="1">
      <c r="A36229" s="450" t="str">
        <f>списки!$C$47</f>
        <v>БАГВ</v>
      </c>
      <c r="B36229" s="442">
        <v>2162</v>
      </c>
    </row>
    <row r="36230" spans="1:2" hidden="1">
      <c r="A36230" s="450" t="str">
        <f>списки!$C$47</f>
        <v>БАГВ</v>
      </c>
      <c r="B36230" s="442">
        <v>2163</v>
      </c>
    </row>
    <row r="36231" spans="1:2" hidden="1">
      <c r="A36231" s="450" t="str">
        <f>списки!$C$47</f>
        <v>БАГВ</v>
      </c>
      <c r="B36231" s="442">
        <v>2164</v>
      </c>
    </row>
    <row r="36232" spans="1:2" hidden="1">
      <c r="A36232" s="450" t="str">
        <f>списки!$C$47</f>
        <v>БАГВ</v>
      </c>
      <c r="B36232" s="442">
        <v>2165</v>
      </c>
    </row>
    <row r="36233" spans="1:2" hidden="1">
      <c r="A36233" s="450" t="str">
        <f>списки!$C$47</f>
        <v>БАГВ</v>
      </c>
      <c r="B36233" s="442">
        <v>2166</v>
      </c>
    </row>
    <row r="36234" spans="1:2" hidden="1">
      <c r="A36234" s="450" t="str">
        <f>списки!$C$47</f>
        <v>БАГВ</v>
      </c>
      <c r="B36234" s="442">
        <v>2167</v>
      </c>
    </row>
    <row r="36235" spans="1:2" hidden="1">
      <c r="A36235" s="450" t="str">
        <f>списки!$C$47</f>
        <v>БАГВ</v>
      </c>
      <c r="B36235" s="442">
        <v>2168</v>
      </c>
    </row>
    <row r="36236" spans="1:2" hidden="1">
      <c r="A36236" s="450" t="str">
        <f>списки!$C$47</f>
        <v>БАГВ</v>
      </c>
      <c r="B36236" s="442">
        <v>2169</v>
      </c>
    </row>
    <row r="36237" spans="1:2" hidden="1">
      <c r="A36237" s="450" t="str">
        <f>списки!$C$47</f>
        <v>БАГВ</v>
      </c>
      <c r="B36237" s="442">
        <v>2170</v>
      </c>
    </row>
    <row r="36238" spans="1:2" hidden="1">
      <c r="A36238" s="450" t="str">
        <f>списки!$C$47</f>
        <v>БАГВ</v>
      </c>
      <c r="B36238" s="442">
        <v>2171</v>
      </c>
    </row>
    <row r="36239" spans="1:2" hidden="1">
      <c r="A36239" s="450" t="str">
        <f>списки!$C$47</f>
        <v>БАГВ</v>
      </c>
      <c r="B36239" s="442">
        <v>2172</v>
      </c>
    </row>
    <row r="36240" spans="1:2" hidden="1">
      <c r="A36240" s="450" t="str">
        <f>списки!$C$47</f>
        <v>БАГВ</v>
      </c>
      <c r="B36240" s="442">
        <v>2173</v>
      </c>
    </row>
    <row r="36241" spans="1:2" hidden="1">
      <c r="A36241" s="450" t="str">
        <f>списки!$C$47</f>
        <v>БАГВ</v>
      </c>
      <c r="B36241" s="442">
        <v>2174</v>
      </c>
    </row>
    <row r="36242" spans="1:2" hidden="1">
      <c r="A36242" s="450" t="str">
        <f>списки!$C$47</f>
        <v>БАГВ</v>
      </c>
      <c r="B36242" s="442">
        <v>2175</v>
      </c>
    </row>
    <row r="36243" spans="1:2" hidden="1">
      <c r="A36243" s="450" t="str">
        <f>списки!$C$47</f>
        <v>БАГВ</v>
      </c>
      <c r="B36243" s="442">
        <v>2176</v>
      </c>
    </row>
    <row r="36244" spans="1:2" hidden="1">
      <c r="A36244" s="450" t="str">
        <f>списки!$C$47</f>
        <v>БАГВ</v>
      </c>
      <c r="B36244" s="442">
        <v>2177</v>
      </c>
    </row>
    <row r="36245" spans="1:2" hidden="1">
      <c r="A36245" s="450" t="str">
        <f>списки!$C$47</f>
        <v>БАГВ</v>
      </c>
      <c r="B36245" s="442">
        <v>2178</v>
      </c>
    </row>
    <row r="36246" spans="1:2" hidden="1">
      <c r="A36246" s="450" t="str">
        <f>списки!$C$47</f>
        <v>БАГВ</v>
      </c>
      <c r="B36246" s="442">
        <v>2179</v>
      </c>
    </row>
    <row r="36247" spans="1:2" hidden="1">
      <c r="A36247" s="450" t="str">
        <f>списки!$C$47</f>
        <v>БАГВ</v>
      </c>
      <c r="B36247" s="442">
        <v>2180</v>
      </c>
    </row>
    <row r="36248" spans="1:2" hidden="1">
      <c r="A36248" s="450" t="str">
        <f>списки!$C$47</f>
        <v>БАГВ</v>
      </c>
      <c r="B36248" s="442">
        <v>2181</v>
      </c>
    </row>
    <row r="36249" spans="1:2" hidden="1">
      <c r="A36249" s="450" t="str">
        <f>списки!$C$47</f>
        <v>БАГВ</v>
      </c>
      <c r="B36249" s="442">
        <v>2182</v>
      </c>
    </row>
    <row r="36250" spans="1:2" hidden="1">
      <c r="A36250" s="450" t="str">
        <f>списки!$C$47</f>
        <v>БАГВ</v>
      </c>
      <c r="B36250" s="442">
        <v>2183</v>
      </c>
    </row>
    <row r="36251" spans="1:2" hidden="1">
      <c r="A36251" s="450" t="str">
        <f>списки!$C$47</f>
        <v>БАГВ</v>
      </c>
      <c r="B36251" s="442">
        <v>2184</v>
      </c>
    </row>
    <row r="36252" spans="1:2" hidden="1">
      <c r="A36252" s="450" t="str">
        <f>списки!$C$47</f>
        <v>БАГВ</v>
      </c>
      <c r="B36252" s="442">
        <v>2185</v>
      </c>
    </row>
    <row r="36253" spans="1:2" hidden="1">
      <c r="A36253" s="450" t="str">
        <f>списки!$C$47</f>
        <v>БАГВ</v>
      </c>
      <c r="B36253" s="442">
        <v>2186</v>
      </c>
    </row>
    <row r="36254" spans="1:2" hidden="1">
      <c r="A36254" s="450" t="str">
        <f>списки!$C$47</f>
        <v>БАГВ</v>
      </c>
      <c r="B36254" s="442">
        <v>2187</v>
      </c>
    </row>
    <row r="36255" spans="1:2" hidden="1">
      <c r="A36255" s="450" t="str">
        <f>списки!$C$47</f>
        <v>БАГВ</v>
      </c>
      <c r="B36255" s="442">
        <v>2188</v>
      </c>
    </row>
    <row r="36256" spans="1:2" hidden="1">
      <c r="A36256" s="450" t="str">
        <f>списки!$C$47</f>
        <v>БАГВ</v>
      </c>
      <c r="B36256" s="442">
        <v>2189</v>
      </c>
    </row>
    <row r="36257" spans="1:2" hidden="1">
      <c r="A36257" s="450" t="str">
        <f>списки!$C$47</f>
        <v>БАГВ</v>
      </c>
      <c r="B36257" s="442">
        <v>2190</v>
      </c>
    </row>
    <row r="36258" spans="1:2" hidden="1">
      <c r="A36258" s="450" t="str">
        <f>списки!$C$47</f>
        <v>БАГВ</v>
      </c>
      <c r="B36258" s="442">
        <v>2191</v>
      </c>
    </row>
    <row r="36259" spans="1:2" hidden="1">
      <c r="A36259" s="450" t="str">
        <f>списки!$C$47</f>
        <v>БАГВ</v>
      </c>
      <c r="B36259" s="442">
        <v>2192</v>
      </c>
    </row>
    <row r="36260" spans="1:2" hidden="1">
      <c r="A36260" s="450" t="str">
        <f>списки!$C$47</f>
        <v>БАГВ</v>
      </c>
      <c r="B36260" s="442">
        <v>2193</v>
      </c>
    </row>
    <row r="36261" spans="1:2" hidden="1">
      <c r="A36261" s="450" t="str">
        <f>списки!$C$47</f>
        <v>БАГВ</v>
      </c>
      <c r="B36261" s="442">
        <v>2194</v>
      </c>
    </row>
    <row r="36262" spans="1:2" hidden="1">
      <c r="A36262" s="450" t="str">
        <f>списки!$C$47</f>
        <v>БАГВ</v>
      </c>
      <c r="B36262" s="442">
        <v>2195</v>
      </c>
    </row>
    <row r="36263" spans="1:2" hidden="1">
      <c r="A36263" s="450" t="str">
        <f>списки!$C$47</f>
        <v>БАГВ</v>
      </c>
      <c r="B36263" s="442">
        <v>2196</v>
      </c>
    </row>
    <row r="36264" spans="1:2" hidden="1">
      <c r="A36264" s="450" t="str">
        <f>списки!$C$47</f>
        <v>БАГВ</v>
      </c>
      <c r="B36264" s="442">
        <v>2197</v>
      </c>
    </row>
    <row r="36265" spans="1:2" hidden="1">
      <c r="A36265" s="450" t="str">
        <f>списки!$C$47</f>
        <v>БАГВ</v>
      </c>
      <c r="B36265" s="442">
        <v>2198</v>
      </c>
    </row>
    <row r="36266" spans="1:2" hidden="1">
      <c r="A36266" s="450" t="str">
        <f>списки!$C$47</f>
        <v>БАГВ</v>
      </c>
      <c r="B36266" s="442">
        <v>2199</v>
      </c>
    </row>
    <row r="36267" spans="1:2" hidden="1">
      <c r="A36267" s="450" t="str">
        <f>списки!$C$47</f>
        <v>БАГВ</v>
      </c>
      <c r="B36267" s="442">
        <v>2200</v>
      </c>
    </row>
    <row r="36268" spans="1:2" hidden="1">
      <c r="A36268" s="450" t="str">
        <f>списки!$C$47</f>
        <v>БАГВ</v>
      </c>
      <c r="B36268" s="442">
        <v>2201</v>
      </c>
    </row>
    <row r="36269" spans="1:2" hidden="1">
      <c r="A36269" s="450" t="str">
        <f>списки!$C$47</f>
        <v>БАГВ</v>
      </c>
      <c r="B36269" s="442">
        <v>2202</v>
      </c>
    </row>
    <row r="36270" spans="1:2" hidden="1">
      <c r="A36270" s="450" t="str">
        <f>списки!$C$47</f>
        <v>БАГВ</v>
      </c>
      <c r="B36270" s="442">
        <v>2203</v>
      </c>
    </row>
    <row r="36271" spans="1:2" hidden="1">
      <c r="A36271" s="450" t="str">
        <f>списки!$C$47</f>
        <v>БАГВ</v>
      </c>
      <c r="B36271" s="442">
        <v>2204</v>
      </c>
    </row>
    <row r="36272" spans="1:2" hidden="1">
      <c r="A36272" s="450" t="str">
        <f>списки!$C$47</f>
        <v>БАГВ</v>
      </c>
      <c r="B36272" s="442">
        <v>2205</v>
      </c>
    </row>
    <row r="36273" spans="1:2" hidden="1">
      <c r="A36273" s="450" t="str">
        <f>списки!$C$47</f>
        <v>БАГВ</v>
      </c>
      <c r="B36273" s="442">
        <v>2206</v>
      </c>
    </row>
    <row r="36274" spans="1:2" hidden="1">
      <c r="A36274" s="450" t="str">
        <f>списки!$C$47</f>
        <v>БАГВ</v>
      </c>
      <c r="B36274" s="442">
        <v>2207</v>
      </c>
    </row>
    <row r="36275" spans="1:2" hidden="1">
      <c r="A36275" s="450" t="str">
        <f>списки!$C$47</f>
        <v>БАГВ</v>
      </c>
      <c r="B36275" s="442">
        <v>2208</v>
      </c>
    </row>
    <row r="36276" spans="1:2" hidden="1">
      <c r="A36276" s="450" t="str">
        <f>списки!$C$47</f>
        <v>БАГВ</v>
      </c>
      <c r="B36276" s="442">
        <v>2209</v>
      </c>
    </row>
    <row r="36277" spans="1:2" hidden="1">
      <c r="A36277" s="450" t="str">
        <f>списки!$C$47</f>
        <v>БАГВ</v>
      </c>
      <c r="B36277" s="442">
        <v>2210</v>
      </c>
    </row>
    <row r="36278" spans="1:2" hidden="1">
      <c r="A36278" s="450" t="str">
        <f>списки!$C$47</f>
        <v>БАГВ</v>
      </c>
      <c r="B36278" s="442">
        <v>2211</v>
      </c>
    </row>
    <row r="36279" spans="1:2" hidden="1">
      <c r="A36279" s="450" t="str">
        <f>списки!$C$47</f>
        <v>БАГВ</v>
      </c>
      <c r="B36279" s="442">
        <v>2212</v>
      </c>
    </row>
    <row r="36280" spans="1:2" hidden="1">
      <c r="A36280" s="450" t="str">
        <f>списки!$C$47</f>
        <v>БАГВ</v>
      </c>
      <c r="B36280" s="442">
        <v>2213</v>
      </c>
    </row>
    <row r="36281" spans="1:2" hidden="1">
      <c r="A36281" s="450" t="str">
        <f>списки!$C$47</f>
        <v>БАГВ</v>
      </c>
      <c r="B36281" s="442">
        <v>2214</v>
      </c>
    </row>
    <row r="36282" spans="1:2" hidden="1">
      <c r="A36282" s="450" t="str">
        <f>списки!$C$47</f>
        <v>БАГВ</v>
      </c>
      <c r="B36282" s="442">
        <v>2215</v>
      </c>
    </row>
    <row r="36283" spans="1:2" hidden="1">
      <c r="A36283" s="450" t="str">
        <f>списки!$C$47</f>
        <v>БАГВ</v>
      </c>
      <c r="B36283" s="442">
        <v>2216</v>
      </c>
    </row>
    <row r="36284" spans="1:2" hidden="1">
      <c r="A36284" s="450" t="str">
        <f>списки!$C$47</f>
        <v>БАГВ</v>
      </c>
      <c r="B36284" s="442">
        <v>2217</v>
      </c>
    </row>
    <row r="36285" spans="1:2" hidden="1">
      <c r="A36285" s="450" t="str">
        <f>списки!$C$47</f>
        <v>БАГВ</v>
      </c>
      <c r="B36285" s="442">
        <v>2218</v>
      </c>
    </row>
    <row r="36286" spans="1:2" hidden="1">
      <c r="A36286" s="450" t="str">
        <f>списки!$C$47</f>
        <v>БАГВ</v>
      </c>
      <c r="B36286" s="442">
        <v>2219</v>
      </c>
    </row>
    <row r="36287" spans="1:2" hidden="1">
      <c r="A36287" s="450" t="str">
        <f>списки!$C$47</f>
        <v>БАГВ</v>
      </c>
      <c r="B36287" s="442">
        <v>2220</v>
      </c>
    </row>
    <row r="36288" spans="1:2" hidden="1">
      <c r="A36288" s="450" t="str">
        <f>списки!$C$47</f>
        <v>БАГВ</v>
      </c>
      <c r="B36288" s="442">
        <v>2221</v>
      </c>
    </row>
    <row r="36289" spans="1:2" hidden="1">
      <c r="A36289" s="450" t="str">
        <f>списки!$C$47</f>
        <v>БАГВ</v>
      </c>
      <c r="B36289" s="442">
        <v>2222</v>
      </c>
    </row>
    <row r="36290" spans="1:2" hidden="1">
      <c r="A36290" s="450" t="str">
        <f>списки!$C$47</f>
        <v>БАГВ</v>
      </c>
      <c r="B36290" s="442">
        <v>2223</v>
      </c>
    </row>
    <row r="36291" spans="1:2" hidden="1">
      <c r="A36291" s="450" t="str">
        <f>списки!$C$47</f>
        <v>БАГВ</v>
      </c>
      <c r="B36291" s="442">
        <v>2224</v>
      </c>
    </row>
    <row r="36292" spans="1:2" hidden="1">
      <c r="A36292" s="450" t="str">
        <f>списки!$C$47</f>
        <v>БАГВ</v>
      </c>
      <c r="B36292" s="442">
        <v>2225</v>
      </c>
    </row>
    <row r="36293" spans="1:2" hidden="1">
      <c r="A36293" s="450" t="str">
        <f>списки!$C$47</f>
        <v>БАГВ</v>
      </c>
      <c r="B36293" s="442">
        <v>2226</v>
      </c>
    </row>
    <row r="36294" spans="1:2" hidden="1">
      <c r="A36294" s="450" t="str">
        <f>списки!$C$47</f>
        <v>БАГВ</v>
      </c>
      <c r="B36294" s="442">
        <v>2227</v>
      </c>
    </row>
    <row r="36295" spans="1:2" hidden="1">
      <c r="A36295" s="450" t="str">
        <f>списки!$C$47</f>
        <v>БАГВ</v>
      </c>
      <c r="B36295" s="442">
        <v>2228</v>
      </c>
    </row>
    <row r="36296" spans="1:2" hidden="1">
      <c r="A36296" s="450" t="str">
        <f>списки!$C$47</f>
        <v>БАГВ</v>
      </c>
      <c r="B36296" s="442">
        <v>2229</v>
      </c>
    </row>
    <row r="36297" spans="1:2" hidden="1">
      <c r="A36297" s="450" t="str">
        <f>списки!$C$47</f>
        <v>БАГВ</v>
      </c>
      <c r="B36297" s="442">
        <v>2230</v>
      </c>
    </row>
    <row r="36298" spans="1:2" hidden="1">
      <c r="A36298" s="450" t="str">
        <f>списки!$C$47</f>
        <v>БАГВ</v>
      </c>
      <c r="B36298" s="442">
        <v>2231</v>
      </c>
    </row>
    <row r="36299" spans="1:2" hidden="1">
      <c r="A36299" s="450" t="str">
        <f>списки!$C$47</f>
        <v>БАГВ</v>
      </c>
      <c r="B36299" s="442">
        <v>2232</v>
      </c>
    </row>
    <row r="36300" spans="1:2" hidden="1">
      <c r="A36300" s="450" t="str">
        <f>списки!$C$47</f>
        <v>БАГВ</v>
      </c>
      <c r="B36300" s="442">
        <v>2233</v>
      </c>
    </row>
    <row r="36301" spans="1:2" hidden="1">
      <c r="A36301" s="450" t="str">
        <f>списки!$C$47</f>
        <v>БАГВ</v>
      </c>
      <c r="B36301" s="442">
        <v>2234</v>
      </c>
    </row>
    <row r="36302" spans="1:2" hidden="1">
      <c r="A36302" s="450" t="str">
        <f>списки!$C$47</f>
        <v>БАГВ</v>
      </c>
      <c r="B36302" s="442">
        <v>2235</v>
      </c>
    </row>
    <row r="36303" spans="1:2" hidden="1">
      <c r="A36303" s="450" t="str">
        <f>списки!$C$47</f>
        <v>БАГВ</v>
      </c>
      <c r="B36303" s="442">
        <v>2236</v>
      </c>
    </row>
    <row r="36304" spans="1:2" hidden="1">
      <c r="A36304" s="450" t="str">
        <f>списки!$C$47</f>
        <v>БАГВ</v>
      </c>
      <c r="B36304" s="442">
        <v>2237</v>
      </c>
    </row>
    <row r="36305" spans="1:2" hidden="1">
      <c r="A36305" s="450" t="str">
        <f>списки!$C$47</f>
        <v>БАГВ</v>
      </c>
      <c r="B36305" s="442">
        <v>2238</v>
      </c>
    </row>
    <row r="36306" spans="1:2" hidden="1">
      <c r="A36306" s="450" t="str">
        <f>списки!$C$47</f>
        <v>БАГВ</v>
      </c>
      <c r="B36306" s="442">
        <v>2239</v>
      </c>
    </row>
    <row r="36307" spans="1:2" hidden="1">
      <c r="A36307" s="450" t="str">
        <f>списки!$C$47</f>
        <v>БАГВ</v>
      </c>
      <c r="B36307" s="442">
        <v>2240</v>
      </c>
    </row>
    <row r="36308" spans="1:2" hidden="1">
      <c r="A36308" s="450" t="str">
        <f>списки!$C$47</f>
        <v>БАГВ</v>
      </c>
      <c r="B36308" s="442">
        <v>2241</v>
      </c>
    </row>
    <row r="36309" spans="1:2" hidden="1">
      <c r="A36309" s="450" t="str">
        <f>списки!$C$47</f>
        <v>БАГВ</v>
      </c>
      <c r="B36309" s="442">
        <v>2242</v>
      </c>
    </row>
    <row r="36310" spans="1:2" hidden="1">
      <c r="A36310" s="450" t="str">
        <f>списки!$C$47</f>
        <v>БАГВ</v>
      </c>
      <c r="B36310" s="442">
        <v>2243</v>
      </c>
    </row>
    <row r="36311" spans="1:2" hidden="1">
      <c r="A36311" s="450" t="str">
        <f>списки!$C$47</f>
        <v>БАГВ</v>
      </c>
      <c r="B36311" s="442">
        <v>2244</v>
      </c>
    </row>
    <row r="36312" spans="1:2" hidden="1">
      <c r="A36312" s="450" t="str">
        <f>списки!$C$47</f>
        <v>БАГВ</v>
      </c>
      <c r="B36312" s="442">
        <v>2245</v>
      </c>
    </row>
    <row r="36313" spans="1:2" hidden="1">
      <c r="A36313" s="450" t="str">
        <f>списки!$C$47</f>
        <v>БАГВ</v>
      </c>
      <c r="B36313" s="442">
        <v>2246</v>
      </c>
    </row>
    <row r="36314" spans="1:2" hidden="1">
      <c r="A36314" s="450" t="str">
        <f>списки!$C$47</f>
        <v>БАГВ</v>
      </c>
      <c r="B36314" s="442">
        <v>2247</v>
      </c>
    </row>
    <row r="36315" spans="1:2" hidden="1">
      <c r="A36315" s="450" t="str">
        <f>списки!$C$47</f>
        <v>БАГВ</v>
      </c>
      <c r="B36315" s="442">
        <v>2248</v>
      </c>
    </row>
    <row r="36316" spans="1:2" hidden="1">
      <c r="A36316" s="450" t="str">
        <f>списки!$C$47</f>
        <v>БАГВ</v>
      </c>
      <c r="B36316" s="442">
        <v>2249</v>
      </c>
    </row>
    <row r="36317" spans="1:2" hidden="1">
      <c r="A36317" s="450" t="str">
        <f>списки!$C$47</f>
        <v>БАГВ</v>
      </c>
      <c r="B36317" s="442">
        <v>2250</v>
      </c>
    </row>
    <row r="36318" spans="1:2" hidden="1">
      <c r="A36318" s="450" t="str">
        <f>списки!$C$47</f>
        <v>БАГВ</v>
      </c>
      <c r="B36318" s="442">
        <v>2251</v>
      </c>
    </row>
    <row r="36319" spans="1:2" hidden="1">
      <c r="A36319" s="450" t="str">
        <f>списки!$C$47</f>
        <v>БАГВ</v>
      </c>
      <c r="B36319" s="442">
        <v>2252</v>
      </c>
    </row>
    <row r="36320" spans="1:2" hidden="1">
      <c r="A36320" s="450" t="str">
        <f>списки!$C$47</f>
        <v>БАГВ</v>
      </c>
      <c r="B36320" s="442">
        <v>2253</v>
      </c>
    </row>
    <row r="36321" spans="1:2" hidden="1">
      <c r="A36321" s="450" t="str">
        <f>списки!$C$47</f>
        <v>БАГВ</v>
      </c>
      <c r="B36321" s="442">
        <v>2254</v>
      </c>
    </row>
    <row r="36322" spans="1:2" hidden="1">
      <c r="A36322" s="450" t="str">
        <f>списки!$C$47</f>
        <v>БАГВ</v>
      </c>
      <c r="B36322" s="442">
        <v>2255</v>
      </c>
    </row>
    <row r="36323" spans="1:2" hidden="1">
      <c r="A36323" s="450" t="str">
        <f>списки!$C$47</f>
        <v>БАГВ</v>
      </c>
      <c r="B36323" s="442">
        <v>2256</v>
      </c>
    </row>
    <row r="36324" spans="1:2" hidden="1">
      <c r="A36324" s="450" t="str">
        <f>списки!$C$47</f>
        <v>БАГВ</v>
      </c>
      <c r="B36324" s="442">
        <v>2257</v>
      </c>
    </row>
    <row r="36325" spans="1:2" hidden="1">
      <c r="A36325" s="450" t="str">
        <f>списки!$C$47</f>
        <v>БАГВ</v>
      </c>
      <c r="B36325" s="442">
        <v>2258</v>
      </c>
    </row>
    <row r="36326" spans="1:2" hidden="1">
      <c r="A36326" s="450" t="str">
        <f>списки!$C$47</f>
        <v>БАГВ</v>
      </c>
      <c r="B36326" s="442">
        <v>2259</v>
      </c>
    </row>
    <row r="36327" spans="1:2" hidden="1">
      <c r="A36327" s="450" t="str">
        <f>списки!$C$47</f>
        <v>БАГВ</v>
      </c>
      <c r="B36327" s="442">
        <v>2260</v>
      </c>
    </row>
    <row r="36328" spans="1:2" hidden="1">
      <c r="A36328" s="450" t="str">
        <f>списки!$C$47</f>
        <v>БАГВ</v>
      </c>
      <c r="B36328" s="442">
        <v>2261</v>
      </c>
    </row>
    <row r="36329" spans="1:2" hidden="1">
      <c r="A36329" s="450" t="str">
        <f>списки!$C$47</f>
        <v>БАГВ</v>
      </c>
      <c r="B36329" s="442">
        <v>2262</v>
      </c>
    </row>
    <row r="36330" spans="1:2" hidden="1">
      <c r="A36330" s="450" t="str">
        <f>списки!$C$47</f>
        <v>БАГВ</v>
      </c>
      <c r="B36330" s="442">
        <v>2263</v>
      </c>
    </row>
    <row r="36331" spans="1:2" hidden="1">
      <c r="A36331" s="450" t="str">
        <f>списки!$C$47</f>
        <v>БАГВ</v>
      </c>
      <c r="B36331" s="442">
        <v>2264</v>
      </c>
    </row>
    <row r="36332" spans="1:2" hidden="1">
      <c r="A36332" s="450" t="str">
        <f>списки!$C$47</f>
        <v>БАГВ</v>
      </c>
      <c r="B36332" s="442">
        <v>2265</v>
      </c>
    </row>
    <row r="36333" spans="1:2" hidden="1">
      <c r="A36333" s="450" t="str">
        <f>списки!$C$47</f>
        <v>БАГВ</v>
      </c>
      <c r="B36333" s="442">
        <v>2266</v>
      </c>
    </row>
    <row r="36334" spans="1:2" hidden="1">
      <c r="A36334" s="450" t="str">
        <f>списки!$C$47</f>
        <v>БАГВ</v>
      </c>
      <c r="B36334" s="442">
        <v>2267</v>
      </c>
    </row>
    <row r="36335" spans="1:2" hidden="1">
      <c r="A36335" s="450" t="str">
        <f>списки!$C$47</f>
        <v>БАГВ</v>
      </c>
      <c r="B36335" s="442">
        <v>2268</v>
      </c>
    </row>
    <row r="36336" spans="1:2" hidden="1">
      <c r="A36336" s="450" t="str">
        <f>списки!$C$47</f>
        <v>БАГВ</v>
      </c>
      <c r="B36336" s="442">
        <v>2269</v>
      </c>
    </row>
    <row r="36337" spans="1:2" hidden="1">
      <c r="A36337" s="450" t="str">
        <f>списки!$C$47</f>
        <v>БАГВ</v>
      </c>
      <c r="B36337" s="442">
        <v>2270</v>
      </c>
    </row>
    <row r="36338" spans="1:2" hidden="1">
      <c r="A36338" s="450" t="str">
        <f>списки!$C$47</f>
        <v>БАГВ</v>
      </c>
      <c r="B36338" s="442">
        <v>2271</v>
      </c>
    </row>
    <row r="36339" spans="1:2" hidden="1">
      <c r="A36339" s="450" t="str">
        <f>списки!$C$47</f>
        <v>БАГВ</v>
      </c>
      <c r="B36339" s="442">
        <v>2272</v>
      </c>
    </row>
    <row r="36340" spans="1:2" hidden="1">
      <c r="A36340" s="450" t="str">
        <f>списки!$C$47</f>
        <v>БАГВ</v>
      </c>
      <c r="B36340" s="442">
        <v>2273</v>
      </c>
    </row>
    <row r="36341" spans="1:2" hidden="1">
      <c r="A36341" s="450" t="str">
        <f>списки!$C$47</f>
        <v>БАГВ</v>
      </c>
      <c r="B36341" s="442">
        <v>2274</v>
      </c>
    </row>
    <row r="36342" spans="1:2" hidden="1">
      <c r="A36342" s="450" t="str">
        <f>списки!$C$47</f>
        <v>БАГВ</v>
      </c>
      <c r="B36342" s="442">
        <v>2275</v>
      </c>
    </row>
    <row r="36343" spans="1:2" hidden="1">
      <c r="A36343" s="450" t="str">
        <f>списки!$C$47</f>
        <v>БАГВ</v>
      </c>
      <c r="B36343" s="442">
        <v>2276</v>
      </c>
    </row>
    <row r="36344" spans="1:2" hidden="1">
      <c r="A36344" s="450" t="str">
        <f>списки!$C$47</f>
        <v>БАГВ</v>
      </c>
      <c r="B36344" s="442">
        <v>2277</v>
      </c>
    </row>
    <row r="36345" spans="1:2" hidden="1">
      <c r="A36345" s="450" t="str">
        <f>списки!$C$47</f>
        <v>БАГВ</v>
      </c>
      <c r="B36345" s="442">
        <v>2278</v>
      </c>
    </row>
    <row r="36346" spans="1:2" hidden="1">
      <c r="A36346" s="450" t="str">
        <f>списки!$C$47</f>
        <v>БАГВ</v>
      </c>
      <c r="B36346" s="442">
        <v>2279</v>
      </c>
    </row>
    <row r="36347" spans="1:2" hidden="1">
      <c r="A36347" s="450" t="str">
        <f>списки!$C$47</f>
        <v>БАГВ</v>
      </c>
      <c r="B36347" s="442">
        <v>2280</v>
      </c>
    </row>
    <row r="36348" spans="1:2" hidden="1">
      <c r="A36348" s="450" t="str">
        <f>списки!$C$47</f>
        <v>БАГВ</v>
      </c>
      <c r="B36348" s="442">
        <v>2281</v>
      </c>
    </row>
    <row r="36349" spans="1:2" hidden="1">
      <c r="A36349" s="450" t="str">
        <f>списки!$C$47</f>
        <v>БАГВ</v>
      </c>
      <c r="B36349" s="442">
        <v>2282</v>
      </c>
    </row>
    <row r="36350" spans="1:2" hidden="1">
      <c r="A36350" s="450" t="str">
        <f>списки!$C$47</f>
        <v>БАГВ</v>
      </c>
      <c r="B36350" s="442">
        <v>2283</v>
      </c>
    </row>
    <row r="36351" spans="1:2" hidden="1">
      <c r="A36351" s="450" t="str">
        <f>списки!$C$47</f>
        <v>БАГВ</v>
      </c>
      <c r="B36351" s="442">
        <v>2284</v>
      </c>
    </row>
    <row r="36352" spans="1:2" hidden="1">
      <c r="A36352" s="450" t="str">
        <f>списки!$C$47</f>
        <v>БАГВ</v>
      </c>
      <c r="B36352" s="442">
        <v>2285</v>
      </c>
    </row>
    <row r="36353" spans="1:2" hidden="1">
      <c r="A36353" s="450" t="str">
        <f>списки!$C$47</f>
        <v>БАГВ</v>
      </c>
      <c r="B36353" s="442">
        <v>2286</v>
      </c>
    </row>
    <row r="36354" spans="1:2" hidden="1">
      <c r="A36354" s="450" t="str">
        <f>списки!$C$47</f>
        <v>БАГВ</v>
      </c>
      <c r="B36354" s="442">
        <v>2287</v>
      </c>
    </row>
    <row r="36355" spans="1:2" hidden="1">
      <c r="A36355" s="450" t="str">
        <f>списки!$C$47</f>
        <v>БАГВ</v>
      </c>
      <c r="B36355" s="442">
        <v>2288</v>
      </c>
    </row>
    <row r="36356" spans="1:2" hidden="1">
      <c r="A36356" s="450" t="str">
        <f>списки!$C$47</f>
        <v>БАГВ</v>
      </c>
      <c r="B36356" s="442">
        <v>2289</v>
      </c>
    </row>
    <row r="36357" spans="1:2" hidden="1">
      <c r="A36357" s="450" t="str">
        <f>списки!$C$47</f>
        <v>БАГВ</v>
      </c>
      <c r="B36357" s="442">
        <v>2290</v>
      </c>
    </row>
    <row r="36358" spans="1:2" hidden="1">
      <c r="A36358" s="450" t="str">
        <f>списки!$C$47</f>
        <v>БАГВ</v>
      </c>
      <c r="B36358" s="442">
        <v>2291</v>
      </c>
    </row>
    <row r="36359" spans="1:2" hidden="1">
      <c r="A36359" s="450" t="str">
        <f>списки!$C$47</f>
        <v>БАГВ</v>
      </c>
      <c r="B36359" s="442">
        <v>2292</v>
      </c>
    </row>
    <row r="36360" spans="1:2" hidden="1">
      <c r="A36360" s="450" t="str">
        <f>списки!$C$47</f>
        <v>БАГВ</v>
      </c>
      <c r="B36360" s="442">
        <v>2293</v>
      </c>
    </row>
    <row r="36361" spans="1:2" hidden="1">
      <c r="A36361" s="450" t="str">
        <f>списки!$C$47</f>
        <v>БАГВ</v>
      </c>
      <c r="B36361" s="442">
        <v>2294</v>
      </c>
    </row>
    <row r="36362" spans="1:2" hidden="1">
      <c r="A36362" s="450" t="str">
        <f>списки!$C$47</f>
        <v>БАГВ</v>
      </c>
      <c r="B36362" s="442">
        <v>2295</v>
      </c>
    </row>
    <row r="36363" spans="1:2" hidden="1">
      <c r="A36363" s="450" t="str">
        <f>списки!$C$47</f>
        <v>БАГВ</v>
      </c>
      <c r="B36363" s="442">
        <v>2296</v>
      </c>
    </row>
    <row r="36364" spans="1:2" hidden="1">
      <c r="A36364" s="450" t="str">
        <f>списки!$C$47</f>
        <v>БАГВ</v>
      </c>
      <c r="B36364" s="442">
        <v>2297</v>
      </c>
    </row>
    <row r="36365" spans="1:2" hidden="1">
      <c r="A36365" s="450" t="str">
        <f>списки!$C$47</f>
        <v>БАГВ</v>
      </c>
      <c r="B36365" s="442">
        <v>2298</v>
      </c>
    </row>
    <row r="36366" spans="1:2" hidden="1">
      <c r="A36366" s="450" t="str">
        <f>списки!$C$47</f>
        <v>БАГВ</v>
      </c>
      <c r="B36366" s="442">
        <v>2299</v>
      </c>
    </row>
    <row r="36367" spans="1:2" hidden="1">
      <c r="A36367" s="450" t="str">
        <f>списки!$C$47</f>
        <v>БАГВ</v>
      </c>
      <c r="B36367" s="442">
        <v>2300</v>
      </c>
    </row>
    <row r="36368" spans="1:2" hidden="1">
      <c r="A36368" s="450" t="str">
        <f>списки!$C$47</f>
        <v>БАГВ</v>
      </c>
      <c r="B36368" s="442">
        <v>2301</v>
      </c>
    </row>
    <row r="36369" spans="1:2" hidden="1">
      <c r="A36369" s="450" t="str">
        <f>списки!$C$47</f>
        <v>БАГВ</v>
      </c>
      <c r="B36369" s="442">
        <v>2302</v>
      </c>
    </row>
    <row r="36370" spans="1:2" hidden="1">
      <c r="A36370" s="450" t="str">
        <f>списки!$C$47</f>
        <v>БАГВ</v>
      </c>
      <c r="B36370" s="442">
        <v>2303</v>
      </c>
    </row>
    <row r="36371" spans="1:2" hidden="1">
      <c r="A36371" s="450" t="str">
        <f>списки!$C$47</f>
        <v>БАГВ</v>
      </c>
      <c r="B36371" s="442">
        <v>2304</v>
      </c>
    </row>
    <row r="36372" spans="1:2" hidden="1">
      <c r="A36372" s="450" t="str">
        <f>списки!$C$47</f>
        <v>БАГВ</v>
      </c>
      <c r="B36372" s="442">
        <v>2305</v>
      </c>
    </row>
    <row r="36373" spans="1:2" hidden="1">
      <c r="A36373" s="450" t="str">
        <f>списки!$C$47</f>
        <v>БАГВ</v>
      </c>
      <c r="B36373" s="442">
        <v>2306</v>
      </c>
    </row>
    <row r="36374" spans="1:2" hidden="1">
      <c r="A36374" s="450" t="str">
        <f>списки!$C$47</f>
        <v>БАГВ</v>
      </c>
      <c r="B36374" s="442">
        <v>2307</v>
      </c>
    </row>
    <row r="36375" spans="1:2" hidden="1">
      <c r="A36375" s="450" t="str">
        <f>списки!$C$47</f>
        <v>БАГВ</v>
      </c>
      <c r="B36375" s="442">
        <v>2308</v>
      </c>
    </row>
    <row r="36376" spans="1:2" hidden="1">
      <c r="A36376" s="450" t="str">
        <f>списки!$C$47</f>
        <v>БАГВ</v>
      </c>
      <c r="B36376" s="442">
        <v>2309</v>
      </c>
    </row>
    <row r="36377" spans="1:2" hidden="1">
      <c r="A36377" s="450" t="str">
        <f>списки!$C$47</f>
        <v>БАГВ</v>
      </c>
      <c r="B36377" s="442">
        <v>2310</v>
      </c>
    </row>
    <row r="36378" spans="1:2" hidden="1">
      <c r="A36378" s="450" t="str">
        <f>списки!$C$47</f>
        <v>БАГВ</v>
      </c>
      <c r="B36378" s="442">
        <v>2311</v>
      </c>
    </row>
    <row r="36379" spans="1:2" hidden="1">
      <c r="A36379" s="450" t="str">
        <f>списки!$C$47</f>
        <v>БАГВ</v>
      </c>
      <c r="B36379" s="442">
        <v>2312</v>
      </c>
    </row>
    <row r="36380" spans="1:2" hidden="1">
      <c r="A36380" s="450" t="str">
        <f>списки!$C$47</f>
        <v>БАГВ</v>
      </c>
      <c r="B36380" s="442">
        <v>2313</v>
      </c>
    </row>
    <row r="36381" spans="1:2" hidden="1">
      <c r="A36381" s="450" t="str">
        <f>списки!$C$47</f>
        <v>БАГВ</v>
      </c>
      <c r="B36381" s="442">
        <v>2314</v>
      </c>
    </row>
    <row r="36382" spans="1:2" hidden="1">
      <c r="A36382" s="450" t="str">
        <f>списки!$C$47</f>
        <v>БАГВ</v>
      </c>
      <c r="B36382" s="442">
        <v>2315</v>
      </c>
    </row>
    <row r="36383" spans="1:2" hidden="1">
      <c r="A36383" s="450" t="str">
        <f>списки!$C$47</f>
        <v>БАГВ</v>
      </c>
      <c r="B36383" s="442">
        <v>2316</v>
      </c>
    </row>
    <row r="36384" spans="1:2" hidden="1">
      <c r="A36384" s="450" t="str">
        <f>списки!$C$47</f>
        <v>БАГВ</v>
      </c>
      <c r="B36384" s="442">
        <v>2317</v>
      </c>
    </row>
    <row r="36385" spans="1:2" hidden="1">
      <c r="A36385" s="450" t="str">
        <f>списки!$C$47</f>
        <v>БАГВ</v>
      </c>
      <c r="B36385" s="442">
        <v>2318</v>
      </c>
    </row>
    <row r="36386" spans="1:2" hidden="1">
      <c r="A36386" s="450" t="str">
        <f>списки!$C$47</f>
        <v>БАГВ</v>
      </c>
      <c r="B36386" s="442">
        <v>2319</v>
      </c>
    </row>
    <row r="36387" spans="1:2" hidden="1">
      <c r="A36387" s="450" t="str">
        <f>списки!$C$47</f>
        <v>БАГВ</v>
      </c>
      <c r="B36387" s="442">
        <v>2320</v>
      </c>
    </row>
    <row r="36388" spans="1:2" hidden="1">
      <c r="A36388" s="450" t="str">
        <f>списки!$C$47</f>
        <v>БАГВ</v>
      </c>
      <c r="B36388" s="442">
        <v>2321</v>
      </c>
    </row>
    <row r="36389" spans="1:2" hidden="1">
      <c r="A36389" s="450" t="str">
        <f>списки!$C$47</f>
        <v>БАГВ</v>
      </c>
      <c r="B36389" s="442">
        <v>2322</v>
      </c>
    </row>
    <row r="36390" spans="1:2" hidden="1">
      <c r="A36390" s="450" t="str">
        <f>списки!$C$47</f>
        <v>БАГВ</v>
      </c>
      <c r="B36390" s="442">
        <v>2323</v>
      </c>
    </row>
    <row r="36391" spans="1:2" hidden="1">
      <c r="A36391" s="450" t="str">
        <f>списки!$C$47</f>
        <v>БАГВ</v>
      </c>
      <c r="B36391" s="442">
        <v>2324</v>
      </c>
    </row>
    <row r="36392" spans="1:2" hidden="1">
      <c r="A36392" s="450" t="str">
        <f>списки!$C$47</f>
        <v>БАГВ</v>
      </c>
      <c r="B36392" s="442">
        <v>2325</v>
      </c>
    </row>
    <row r="36393" spans="1:2" hidden="1">
      <c r="A36393" s="450" t="str">
        <f>списки!$C$47</f>
        <v>БАГВ</v>
      </c>
      <c r="B36393" s="442">
        <v>2326</v>
      </c>
    </row>
    <row r="36394" spans="1:2" hidden="1">
      <c r="A36394" s="450" t="str">
        <f>списки!$C$47</f>
        <v>БАГВ</v>
      </c>
      <c r="B36394" s="442">
        <v>2327</v>
      </c>
    </row>
    <row r="36395" spans="1:2" hidden="1">
      <c r="A36395" s="450" t="str">
        <f>списки!$C$47</f>
        <v>БАГВ</v>
      </c>
      <c r="B36395" s="442">
        <v>2328</v>
      </c>
    </row>
    <row r="36396" spans="1:2" hidden="1">
      <c r="A36396" s="450" t="str">
        <f>списки!$C$47</f>
        <v>БАГВ</v>
      </c>
      <c r="B36396" s="442">
        <v>2329</v>
      </c>
    </row>
    <row r="36397" spans="1:2" hidden="1">
      <c r="A36397" s="450" t="str">
        <f>списки!$C$47</f>
        <v>БАГВ</v>
      </c>
      <c r="B36397" s="442">
        <v>2330</v>
      </c>
    </row>
    <row r="36398" spans="1:2" hidden="1">
      <c r="A36398" s="450" t="str">
        <f>списки!$C$47</f>
        <v>БАГВ</v>
      </c>
      <c r="B36398" s="442">
        <v>2331</v>
      </c>
    </row>
    <row r="36399" spans="1:2" hidden="1">
      <c r="A36399" s="450" t="str">
        <f>списки!$C$47</f>
        <v>БАГВ</v>
      </c>
      <c r="B36399" s="442">
        <v>2332</v>
      </c>
    </row>
    <row r="36400" spans="1:2" hidden="1">
      <c r="A36400" s="450" t="str">
        <f>списки!$C$47</f>
        <v>БАГВ</v>
      </c>
      <c r="B36400" s="442">
        <v>2333</v>
      </c>
    </row>
    <row r="36401" spans="1:2" hidden="1">
      <c r="A36401" s="450" t="str">
        <f>списки!$C$47</f>
        <v>БАГВ</v>
      </c>
      <c r="B36401" s="442">
        <v>2334</v>
      </c>
    </row>
    <row r="36402" spans="1:2" hidden="1">
      <c r="A36402" s="450" t="str">
        <f>списки!$C$47</f>
        <v>БАГВ</v>
      </c>
      <c r="B36402" s="442">
        <v>2335</v>
      </c>
    </row>
    <row r="36403" spans="1:2" hidden="1">
      <c r="A36403" s="450" t="str">
        <f>списки!$C$47</f>
        <v>БАГВ</v>
      </c>
      <c r="B36403" s="442">
        <v>2336</v>
      </c>
    </row>
    <row r="36404" spans="1:2" hidden="1">
      <c r="A36404" s="450" t="str">
        <f>списки!$C$47</f>
        <v>БАГВ</v>
      </c>
      <c r="B36404" s="442">
        <v>2337</v>
      </c>
    </row>
    <row r="36405" spans="1:2" hidden="1">
      <c r="A36405" s="450" t="str">
        <f>списки!$C$47</f>
        <v>БАГВ</v>
      </c>
      <c r="B36405" s="442">
        <v>2338</v>
      </c>
    </row>
    <row r="36406" spans="1:2" hidden="1">
      <c r="A36406" s="450" t="str">
        <f>списки!$C$47</f>
        <v>БАГВ</v>
      </c>
      <c r="B36406" s="442">
        <v>2339</v>
      </c>
    </row>
    <row r="36407" spans="1:2" hidden="1">
      <c r="A36407" s="450" t="str">
        <f>списки!$C$47</f>
        <v>БАГВ</v>
      </c>
      <c r="B36407" s="442">
        <v>2340</v>
      </c>
    </row>
    <row r="36408" spans="1:2" hidden="1">
      <c r="A36408" s="450" t="str">
        <f>списки!$C$47</f>
        <v>БАГВ</v>
      </c>
      <c r="B36408" s="442">
        <v>2341</v>
      </c>
    </row>
    <row r="36409" spans="1:2" hidden="1">
      <c r="A36409" s="450" t="str">
        <f>списки!$C$47</f>
        <v>БАГВ</v>
      </c>
      <c r="B36409" s="442">
        <v>2342</v>
      </c>
    </row>
    <row r="36410" spans="1:2" hidden="1">
      <c r="A36410" s="450" t="str">
        <f>списки!$C$47</f>
        <v>БАГВ</v>
      </c>
      <c r="B36410" s="442">
        <v>2343</v>
      </c>
    </row>
    <row r="36411" spans="1:2" hidden="1">
      <c r="A36411" s="450" t="str">
        <f>списки!$C$47</f>
        <v>БАГВ</v>
      </c>
      <c r="B36411" s="442">
        <v>2344</v>
      </c>
    </row>
    <row r="36412" spans="1:2" hidden="1">
      <c r="A36412" s="450" t="str">
        <f>списки!$C$47</f>
        <v>БАГВ</v>
      </c>
      <c r="B36412" s="442">
        <v>2345</v>
      </c>
    </row>
    <row r="36413" spans="1:2" hidden="1">
      <c r="A36413" s="450" t="str">
        <f>списки!$C$47</f>
        <v>БАГВ</v>
      </c>
      <c r="B36413" s="442">
        <v>2346</v>
      </c>
    </row>
    <row r="36414" spans="1:2" hidden="1">
      <c r="A36414" s="450" t="str">
        <f>списки!$C$47</f>
        <v>БАГВ</v>
      </c>
      <c r="B36414" s="442">
        <v>2347</v>
      </c>
    </row>
    <row r="36415" spans="1:2" hidden="1">
      <c r="A36415" s="450" t="str">
        <f>списки!$C$47</f>
        <v>БАГВ</v>
      </c>
      <c r="B36415" s="442">
        <v>2348</v>
      </c>
    </row>
    <row r="36416" spans="1:2" hidden="1">
      <c r="A36416" s="450" t="str">
        <f>списки!$C$47</f>
        <v>БАГВ</v>
      </c>
      <c r="B36416" s="442">
        <v>2349</v>
      </c>
    </row>
    <row r="36417" spans="1:2" hidden="1">
      <c r="A36417" s="450" t="str">
        <f>списки!$C$47</f>
        <v>БАГВ</v>
      </c>
      <c r="B36417" s="442">
        <v>2350</v>
      </c>
    </row>
    <row r="36418" spans="1:2" hidden="1">
      <c r="A36418" s="450" t="str">
        <f>списки!$C$47</f>
        <v>БАГВ</v>
      </c>
      <c r="B36418" s="442">
        <v>2351</v>
      </c>
    </row>
    <row r="36419" spans="1:2" hidden="1">
      <c r="A36419" s="450" t="str">
        <f>списки!$C$47</f>
        <v>БАГВ</v>
      </c>
      <c r="B36419" s="442">
        <v>2352</v>
      </c>
    </row>
    <row r="36420" spans="1:2" hidden="1">
      <c r="A36420" s="450" t="str">
        <f>списки!$C$47</f>
        <v>БАГВ</v>
      </c>
      <c r="B36420" s="442">
        <v>2353</v>
      </c>
    </row>
    <row r="36421" spans="1:2" hidden="1">
      <c r="A36421" s="450" t="str">
        <f>списки!$C$47</f>
        <v>БАГВ</v>
      </c>
      <c r="B36421" s="442">
        <v>2354</v>
      </c>
    </row>
    <row r="36422" spans="1:2" hidden="1">
      <c r="A36422" s="450" t="str">
        <f>списки!$C$47</f>
        <v>БАГВ</v>
      </c>
      <c r="B36422" s="442">
        <v>2355</v>
      </c>
    </row>
    <row r="36423" spans="1:2" hidden="1">
      <c r="A36423" s="450" t="str">
        <f>списки!$C$47</f>
        <v>БАГВ</v>
      </c>
      <c r="B36423" s="442">
        <v>2356</v>
      </c>
    </row>
    <row r="36424" spans="1:2" hidden="1">
      <c r="A36424" s="450" t="str">
        <f>списки!$C$47</f>
        <v>БАГВ</v>
      </c>
      <c r="B36424" s="442">
        <v>2357</v>
      </c>
    </row>
    <row r="36425" spans="1:2" hidden="1">
      <c r="A36425" s="450" t="str">
        <f>списки!$C$47</f>
        <v>БАГВ</v>
      </c>
      <c r="B36425" s="442">
        <v>2358</v>
      </c>
    </row>
    <row r="36426" spans="1:2" hidden="1">
      <c r="A36426" s="450" t="str">
        <f>списки!$C$47</f>
        <v>БАГВ</v>
      </c>
      <c r="B36426" s="442">
        <v>2359</v>
      </c>
    </row>
    <row r="36427" spans="1:2" hidden="1">
      <c r="A36427" s="450" t="str">
        <f>списки!$C$47</f>
        <v>БАГВ</v>
      </c>
      <c r="B36427" s="442">
        <v>2360</v>
      </c>
    </row>
    <row r="36428" spans="1:2" hidden="1">
      <c r="A36428" s="450" t="str">
        <f>списки!$C$47</f>
        <v>БАГВ</v>
      </c>
      <c r="B36428" s="442">
        <v>2361</v>
      </c>
    </row>
    <row r="36429" spans="1:2" hidden="1">
      <c r="A36429" s="450" t="str">
        <f>списки!$C$47</f>
        <v>БАГВ</v>
      </c>
      <c r="B36429" s="442">
        <v>2362</v>
      </c>
    </row>
    <row r="36430" spans="1:2" hidden="1">
      <c r="A36430" s="450" t="str">
        <f>списки!$C$47</f>
        <v>БАГВ</v>
      </c>
      <c r="B36430" s="442">
        <v>2363</v>
      </c>
    </row>
    <row r="36431" spans="1:2" hidden="1">
      <c r="A36431" s="450" t="str">
        <f>списки!$C$47</f>
        <v>БАГВ</v>
      </c>
      <c r="B36431" s="442">
        <v>2364</v>
      </c>
    </row>
    <row r="36432" spans="1:2" hidden="1">
      <c r="A36432" s="450" t="str">
        <f>списки!$C$47</f>
        <v>БАГВ</v>
      </c>
      <c r="B36432" s="442">
        <v>2365</v>
      </c>
    </row>
    <row r="36433" spans="1:2" hidden="1">
      <c r="A36433" s="450" t="str">
        <f>списки!$C$47</f>
        <v>БАГВ</v>
      </c>
      <c r="B36433" s="442">
        <v>2366</v>
      </c>
    </row>
    <row r="36434" spans="1:2" hidden="1">
      <c r="A36434" s="450" t="str">
        <f>списки!$C$47</f>
        <v>БАГВ</v>
      </c>
      <c r="B36434" s="442">
        <v>2367</v>
      </c>
    </row>
    <row r="36435" spans="1:2" hidden="1">
      <c r="A36435" s="450" t="str">
        <f>списки!$C$47</f>
        <v>БАГВ</v>
      </c>
      <c r="B36435" s="442">
        <v>2368</v>
      </c>
    </row>
    <row r="36436" spans="1:2" hidden="1">
      <c r="A36436" s="450" t="str">
        <f>списки!$C$47</f>
        <v>БАГВ</v>
      </c>
      <c r="B36436" s="442">
        <v>2369</v>
      </c>
    </row>
    <row r="36437" spans="1:2" hidden="1">
      <c r="A36437" s="450" t="str">
        <f>списки!$C$47</f>
        <v>БАГВ</v>
      </c>
      <c r="B36437" s="442">
        <v>2370</v>
      </c>
    </row>
    <row r="36438" spans="1:2" hidden="1">
      <c r="A36438" s="450" t="str">
        <f>списки!$C$47</f>
        <v>БАГВ</v>
      </c>
      <c r="B36438" s="442">
        <v>2371</v>
      </c>
    </row>
    <row r="36439" spans="1:2" hidden="1">
      <c r="A36439" s="450" t="str">
        <f>списки!$C$47</f>
        <v>БАГВ</v>
      </c>
      <c r="B36439" s="442">
        <v>2372</v>
      </c>
    </row>
    <row r="36440" spans="1:2" hidden="1">
      <c r="A36440" s="450" t="str">
        <f>списки!$C$47</f>
        <v>БАГВ</v>
      </c>
      <c r="B36440" s="442">
        <v>2373</v>
      </c>
    </row>
    <row r="36441" spans="1:2" hidden="1">
      <c r="A36441" s="450" t="str">
        <f>списки!$C$47</f>
        <v>БАГВ</v>
      </c>
      <c r="B36441" s="442">
        <v>2374</v>
      </c>
    </row>
    <row r="36442" spans="1:2" hidden="1">
      <c r="A36442" s="450" t="str">
        <f>списки!$C$47</f>
        <v>БАГВ</v>
      </c>
      <c r="B36442" s="442">
        <v>2375</v>
      </c>
    </row>
    <row r="36443" spans="1:2" hidden="1">
      <c r="A36443" s="450" t="str">
        <f>списки!$C$47</f>
        <v>БАГВ</v>
      </c>
      <c r="B36443" s="442">
        <v>2376</v>
      </c>
    </row>
    <row r="36444" spans="1:2" hidden="1">
      <c r="A36444" s="450" t="str">
        <f>списки!$C$47</f>
        <v>БАГВ</v>
      </c>
      <c r="B36444" s="442">
        <v>2377</v>
      </c>
    </row>
    <row r="36445" spans="1:2" hidden="1">
      <c r="A36445" s="450" t="str">
        <f>списки!$C$47</f>
        <v>БАГВ</v>
      </c>
      <c r="B36445" s="442">
        <v>2378</v>
      </c>
    </row>
    <row r="36446" spans="1:2" hidden="1">
      <c r="A36446" s="450" t="str">
        <f>списки!$C$47</f>
        <v>БАГВ</v>
      </c>
      <c r="B36446" s="442">
        <v>2379</v>
      </c>
    </row>
    <row r="36447" spans="1:2" hidden="1">
      <c r="A36447" s="450" t="str">
        <f>списки!$C$47</f>
        <v>БАГВ</v>
      </c>
      <c r="B36447" s="442">
        <v>2380</v>
      </c>
    </row>
    <row r="36448" spans="1:2" hidden="1">
      <c r="A36448" s="450" t="str">
        <f>списки!$C$47</f>
        <v>БАГВ</v>
      </c>
      <c r="B36448" s="442">
        <v>2381</v>
      </c>
    </row>
    <row r="36449" spans="1:2" hidden="1">
      <c r="A36449" s="450" t="str">
        <f>списки!$C$47</f>
        <v>БАГВ</v>
      </c>
      <c r="B36449" s="442">
        <v>2382</v>
      </c>
    </row>
    <row r="36450" spans="1:2" hidden="1">
      <c r="A36450" s="450" t="str">
        <f>списки!$C$47</f>
        <v>БАГВ</v>
      </c>
      <c r="B36450" s="442">
        <v>2383</v>
      </c>
    </row>
    <row r="36451" spans="1:2" hidden="1">
      <c r="A36451" s="450" t="str">
        <f>списки!$C$47</f>
        <v>БАГВ</v>
      </c>
      <c r="B36451" s="442">
        <v>2384</v>
      </c>
    </row>
    <row r="36452" spans="1:2" hidden="1">
      <c r="A36452" s="450" t="str">
        <f>списки!$C$47</f>
        <v>БАГВ</v>
      </c>
      <c r="B36452" s="442">
        <v>2385</v>
      </c>
    </row>
    <row r="36453" spans="1:2" hidden="1">
      <c r="A36453" s="450" t="str">
        <f>списки!$C$47</f>
        <v>БАГВ</v>
      </c>
      <c r="B36453" s="442">
        <v>2386</v>
      </c>
    </row>
    <row r="36454" spans="1:2" hidden="1">
      <c r="A36454" s="450" t="str">
        <f>списки!$C$47</f>
        <v>БАГВ</v>
      </c>
      <c r="B36454" s="442">
        <v>2387</v>
      </c>
    </row>
    <row r="36455" spans="1:2" hidden="1">
      <c r="A36455" s="450" t="str">
        <f>списки!$C$47</f>
        <v>БАГВ</v>
      </c>
      <c r="B36455" s="442">
        <v>2388</v>
      </c>
    </row>
    <row r="36456" spans="1:2" hidden="1">
      <c r="A36456" s="450" t="str">
        <f>списки!$C$47</f>
        <v>БАГВ</v>
      </c>
      <c r="B36456" s="442">
        <v>2389</v>
      </c>
    </row>
    <row r="36457" spans="1:2" hidden="1">
      <c r="A36457" s="450" t="str">
        <f>списки!$C$47</f>
        <v>БАГВ</v>
      </c>
      <c r="B36457" s="442">
        <v>2390</v>
      </c>
    </row>
    <row r="36458" spans="1:2" hidden="1">
      <c r="A36458" s="450" t="str">
        <f>списки!$C$47</f>
        <v>БАГВ</v>
      </c>
      <c r="B36458" s="442">
        <v>2391</v>
      </c>
    </row>
    <row r="36459" spans="1:2" hidden="1">
      <c r="A36459" s="450" t="str">
        <f>списки!$C$47</f>
        <v>БАГВ</v>
      </c>
      <c r="B36459" s="442">
        <v>2392</v>
      </c>
    </row>
    <row r="36460" spans="1:2" hidden="1">
      <c r="A36460" s="450" t="str">
        <f>списки!$C$47</f>
        <v>БАГВ</v>
      </c>
      <c r="B36460" s="442">
        <v>2393</v>
      </c>
    </row>
    <row r="36461" spans="1:2" hidden="1">
      <c r="A36461" s="450" t="str">
        <f>списки!$C$47</f>
        <v>БАГВ</v>
      </c>
      <c r="B36461" s="442">
        <v>2394</v>
      </c>
    </row>
    <row r="36462" spans="1:2" hidden="1">
      <c r="A36462" s="450" t="str">
        <f>списки!$C$47</f>
        <v>БАГВ</v>
      </c>
      <c r="B36462" s="442">
        <v>2395</v>
      </c>
    </row>
    <row r="36463" spans="1:2" hidden="1">
      <c r="A36463" s="450" t="str">
        <f>списки!$C$47</f>
        <v>БАГВ</v>
      </c>
      <c r="B36463" s="442">
        <v>2396</v>
      </c>
    </row>
    <row r="36464" spans="1:2" hidden="1">
      <c r="A36464" s="450" t="str">
        <f>списки!$C$47</f>
        <v>БАГВ</v>
      </c>
      <c r="B36464" s="442">
        <v>2397</v>
      </c>
    </row>
    <row r="36465" spans="1:2" hidden="1">
      <c r="A36465" s="450" t="str">
        <f>списки!$C$47</f>
        <v>БАГВ</v>
      </c>
      <c r="B36465" s="442">
        <v>2398</v>
      </c>
    </row>
    <row r="36466" spans="1:2" hidden="1">
      <c r="A36466" s="450" t="str">
        <f>списки!$C$47</f>
        <v>БАГВ</v>
      </c>
      <c r="B36466" s="442">
        <v>2399</v>
      </c>
    </row>
    <row r="36467" spans="1:2" hidden="1">
      <c r="A36467" s="450" t="str">
        <f>списки!$C$47</f>
        <v>БАГВ</v>
      </c>
      <c r="B36467" s="442">
        <v>2400</v>
      </c>
    </row>
    <row r="36468" spans="1:2" hidden="1">
      <c r="A36468" s="450" t="str">
        <f>списки!$C$47</f>
        <v>БАГВ</v>
      </c>
      <c r="B36468" s="442">
        <v>2401</v>
      </c>
    </row>
    <row r="36469" spans="1:2" hidden="1">
      <c r="A36469" s="450" t="str">
        <f>списки!$C$47</f>
        <v>БАГВ</v>
      </c>
      <c r="B36469" s="442">
        <v>2402</v>
      </c>
    </row>
    <row r="36470" spans="1:2" hidden="1">
      <c r="A36470" s="450" t="str">
        <f>списки!$C$47</f>
        <v>БАГВ</v>
      </c>
      <c r="B36470" s="442">
        <v>2403</v>
      </c>
    </row>
    <row r="36471" spans="1:2" hidden="1">
      <c r="A36471" s="450" t="str">
        <f>списки!$C$47</f>
        <v>БАГВ</v>
      </c>
      <c r="B36471" s="442">
        <v>2404</v>
      </c>
    </row>
    <row r="36472" spans="1:2" hidden="1">
      <c r="A36472" s="450" t="str">
        <f>списки!$C$47</f>
        <v>БАГВ</v>
      </c>
      <c r="B36472" s="442">
        <v>2405</v>
      </c>
    </row>
    <row r="36473" spans="1:2" hidden="1">
      <c r="A36473" s="450" t="str">
        <f>списки!$C$47</f>
        <v>БАГВ</v>
      </c>
      <c r="B36473" s="442">
        <v>2406</v>
      </c>
    </row>
    <row r="36474" spans="1:2" hidden="1">
      <c r="A36474" s="450" t="str">
        <f>списки!$C$47</f>
        <v>БАГВ</v>
      </c>
      <c r="B36474" s="442">
        <v>2407</v>
      </c>
    </row>
    <row r="36475" spans="1:2" hidden="1">
      <c r="A36475" s="450" t="str">
        <f>списки!$C$47</f>
        <v>БАГВ</v>
      </c>
      <c r="B36475" s="442">
        <v>2408</v>
      </c>
    </row>
    <row r="36476" spans="1:2" hidden="1">
      <c r="A36476" s="450" t="str">
        <f>списки!$C$47</f>
        <v>БАГВ</v>
      </c>
      <c r="B36476" s="442">
        <v>2409</v>
      </c>
    </row>
    <row r="36477" spans="1:2" hidden="1">
      <c r="A36477" s="450" t="str">
        <f>списки!$C$47</f>
        <v>БАГВ</v>
      </c>
      <c r="B36477" s="442">
        <v>2410</v>
      </c>
    </row>
    <row r="36478" spans="1:2" hidden="1">
      <c r="A36478" s="450" t="str">
        <f>списки!$C$47</f>
        <v>БАГВ</v>
      </c>
      <c r="B36478" s="442">
        <v>2411</v>
      </c>
    </row>
    <row r="36479" spans="1:2" hidden="1">
      <c r="A36479" s="450" t="str">
        <f>списки!$C$47</f>
        <v>БАГВ</v>
      </c>
      <c r="B36479" s="442">
        <v>2412</v>
      </c>
    </row>
    <row r="36480" spans="1:2" hidden="1">
      <c r="A36480" s="450" t="str">
        <f>списки!$C$47</f>
        <v>БАГВ</v>
      </c>
      <c r="B36480" s="442">
        <v>2413</v>
      </c>
    </row>
    <row r="36481" spans="1:2" hidden="1">
      <c r="A36481" s="450" t="str">
        <f>списки!$C$47</f>
        <v>БАГВ</v>
      </c>
      <c r="B36481" s="442">
        <v>2414</v>
      </c>
    </row>
    <row r="36482" spans="1:2" hidden="1">
      <c r="A36482" s="450" t="str">
        <f>списки!$C$47</f>
        <v>БАГВ</v>
      </c>
      <c r="B36482" s="442">
        <v>2415</v>
      </c>
    </row>
    <row r="36483" spans="1:2" hidden="1">
      <c r="A36483" s="450" t="str">
        <f>списки!$C$47</f>
        <v>БАГВ</v>
      </c>
      <c r="B36483" s="442">
        <v>2416</v>
      </c>
    </row>
    <row r="36484" spans="1:2" hidden="1">
      <c r="A36484" s="450" t="str">
        <f>списки!$C$47</f>
        <v>БАГВ</v>
      </c>
      <c r="B36484" s="442">
        <v>2417</v>
      </c>
    </row>
    <row r="36485" spans="1:2" hidden="1">
      <c r="A36485" s="450" t="str">
        <f>списки!$C$47</f>
        <v>БАГВ</v>
      </c>
      <c r="B36485" s="442">
        <v>2418</v>
      </c>
    </row>
    <row r="36486" spans="1:2" hidden="1">
      <c r="A36486" s="450" t="str">
        <f>списки!$C$47</f>
        <v>БАГВ</v>
      </c>
      <c r="B36486" s="442">
        <v>2419</v>
      </c>
    </row>
    <row r="36487" spans="1:2" hidden="1">
      <c r="A36487" s="450" t="str">
        <f>списки!$C$47</f>
        <v>БАГВ</v>
      </c>
      <c r="B36487" s="442">
        <v>2420</v>
      </c>
    </row>
    <row r="36488" spans="1:2" hidden="1">
      <c r="A36488" s="450" t="str">
        <f>списки!$C$47</f>
        <v>БАГВ</v>
      </c>
      <c r="B36488" s="442">
        <v>2421</v>
      </c>
    </row>
    <row r="36489" spans="1:2" hidden="1">
      <c r="A36489" s="450" t="str">
        <f>списки!$C$47</f>
        <v>БАГВ</v>
      </c>
      <c r="B36489" s="442">
        <v>2422</v>
      </c>
    </row>
    <row r="36490" spans="1:2" hidden="1">
      <c r="A36490" s="450" t="str">
        <f>списки!$C$47</f>
        <v>БАГВ</v>
      </c>
      <c r="B36490" s="442">
        <v>2423</v>
      </c>
    </row>
    <row r="36491" spans="1:2" hidden="1">
      <c r="A36491" s="450" t="str">
        <f>списки!$C$47</f>
        <v>БАГВ</v>
      </c>
      <c r="B36491" s="442">
        <v>2424</v>
      </c>
    </row>
    <row r="36492" spans="1:2" hidden="1">
      <c r="A36492" s="450" t="str">
        <f>списки!$C$47</f>
        <v>БАГВ</v>
      </c>
      <c r="B36492" s="442">
        <v>2425</v>
      </c>
    </row>
    <row r="36493" spans="1:2" hidden="1">
      <c r="A36493" s="450" t="str">
        <f>списки!$C$47</f>
        <v>БАГВ</v>
      </c>
      <c r="B36493" s="442">
        <v>2426</v>
      </c>
    </row>
    <row r="36494" spans="1:2" hidden="1">
      <c r="A36494" s="450" t="str">
        <f>списки!$C$47</f>
        <v>БАГВ</v>
      </c>
      <c r="B36494" s="442">
        <v>2427</v>
      </c>
    </row>
    <row r="36495" spans="1:2" hidden="1">
      <c r="A36495" s="450" t="str">
        <f>списки!$C$47</f>
        <v>БАГВ</v>
      </c>
      <c r="B36495" s="442">
        <v>2428</v>
      </c>
    </row>
    <row r="36496" spans="1:2" hidden="1">
      <c r="A36496" s="450" t="str">
        <f>списки!$C$47</f>
        <v>БАГВ</v>
      </c>
      <c r="B36496" s="442">
        <v>2429</v>
      </c>
    </row>
    <row r="36497" spans="1:2" hidden="1">
      <c r="A36497" s="450" t="str">
        <f>списки!$C$47</f>
        <v>БАГВ</v>
      </c>
      <c r="B36497" s="442">
        <v>2430</v>
      </c>
    </row>
    <row r="36498" spans="1:2" hidden="1">
      <c r="A36498" s="450" t="str">
        <f>списки!$C$47</f>
        <v>БАГВ</v>
      </c>
      <c r="B36498" s="442">
        <v>2431</v>
      </c>
    </row>
    <row r="36499" spans="1:2" hidden="1">
      <c r="A36499" s="450" t="str">
        <f>списки!$C$47</f>
        <v>БАГВ</v>
      </c>
      <c r="B36499" s="442">
        <v>2432</v>
      </c>
    </row>
    <row r="36500" spans="1:2" hidden="1">
      <c r="A36500" s="450" t="str">
        <f>списки!$C$47</f>
        <v>БАГВ</v>
      </c>
      <c r="B36500" s="442">
        <v>2433</v>
      </c>
    </row>
    <row r="36501" spans="1:2" hidden="1">
      <c r="A36501" s="450" t="str">
        <f>списки!$C$47</f>
        <v>БАГВ</v>
      </c>
      <c r="B36501" s="442">
        <v>2434</v>
      </c>
    </row>
    <row r="36502" spans="1:2" hidden="1">
      <c r="A36502" s="450" t="str">
        <f>списки!$C$47</f>
        <v>БАГВ</v>
      </c>
      <c r="B36502" s="442">
        <v>2435</v>
      </c>
    </row>
    <row r="36503" spans="1:2" hidden="1">
      <c r="A36503" s="450" t="str">
        <f>списки!$C$47</f>
        <v>БАГВ</v>
      </c>
      <c r="B36503" s="442">
        <v>2436</v>
      </c>
    </row>
    <row r="36504" spans="1:2" hidden="1">
      <c r="A36504" s="450" t="str">
        <f>списки!$C$47</f>
        <v>БАГВ</v>
      </c>
      <c r="B36504" s="442">
        <v>2437</v>
      </c>
    </row>
    <row r="36505" spans="1:2" hidden="1">
      <c r="A36505" s="450" t="str">
        <f>списки!$C$47</f>
        <v>БАГВ</v>
      </c>
      <c r="B36505" s="442">
        <v>2438</v>
      </c>
    </row>
    <row r="36506" spans="1:2" hidden="1">
      <c r="A36506" s="450" t="str">
        <f>списки!$C$47</f>
        <v>БАГВ</v>
      </c>
      <c r="B36506" s="442">
        <v>2439</v>
      </c>
    </row>
    <row r="36507" spans="1:2" hidden="1">
      <c r="A36507" s="450" t="str">
        <f>списки!$C$47</f>
        <v>БАГВ</v>
      </c>
      <c r="B36507" s="442">
        <v>2440</v>
      </c>
    </row>
    <row r="36508" spans="1:2" hidden="1">
      <c r="A36508" s="450" t="str">
        <f>списки!$C$47</f>
        <v>БАГВ</v>
      </c>
      <c r="B36508" s="442">
        <v>2441</v>
      </c>
    </row>
    <row r="36509" spans="1:2" hidden="1">
      <c r="A36509" s="450" t="str">
        <f>списки!$C$47</f>
        <v>БАГВ</v>
      </c>
      <c r="B36509" s="442">
        <v>2442</v>
      </c>
    </row>
    <row r="36510" spans="1:2" hidden="1">
      <c r="A36510" s="450" t="str">
        <f>списки!$C$47</f>
        <v>БАГВ</v>
      </c>
      <c r="B36510" s="442">
        <v>2443</v>
      </c>
    </row>
    <row r="36511" spans="1:2" hidden="1">
      <c r="A36511" s="450" t="str">
        <f>списки!$C$47</f>
        <v>БАГВ</v>
      </c>
      <c r="B36511" s="442">
        <v>2444</v>
      </c>
    </row>
    <row r="36512" spans="1:2" hidden="1">
      <c r="A36512" s="450" t="str">
        <f>списки!$C$47</f>
        <v>БАГВ</v>
      </c>
      <c r="B36512" s="442">
        <v>2445</v>
      </c>
    </row>
    <row r="36513" spans="1:2" hidden="1">
      <c r="A36513" s="450" t="str">
        <f>списки!$C$47</f>
        <v>БАГВ</v>
      </c>
      <c r="B36513" s="442">
        <v>2446</v>
      </c>
    </row>
    <row r="36514" spans="1:2" hidden="1">
      <c r="A36514" s="450" t="str">
        <f>списки!$C$47</f>
        <v>БАГВ</v>
      </c>
      <c r="B36514" s="442">
        <v>2447</v>
      </c>
    </row>
    <row r="36515" spans="1:2" hidden="1">
      <c r="A36515" s="450" t="str">
        <f>списки!$C$47</f>
        <v>БАГВ</v>
      </c>
      <c r="B36515" s="442">
        <v>2448</v>
      </c>
    </row>
    <row r="36516" spans="1:2" hidden="1">
      <c r="A36516" s="450" t="str">
        <f>списки!$C$47</f>
        <v>БАГВ</v>
      </c>
      <c r="B36516" s="442">
        <v>2449</v>
      </c>
    </row>
    <row r="36517" spans="1:2" hidden="1">
      <c r="A36517" s="450" t="str">
        <f>списки!$C$47</f>
        <v>БАГВ</v>
      </c>
      <c r="B36517" s="442">
        <v>2450</v>
      </c>
    </row>
    <row r="36518" spans="1:2" hidden="1">
      <c r="A36518" s="450" t="str">
        <f>списки!$C$47</f>
        <v>БАГВ</v>
      </c>
      <c r="B36518" s="442">
        <v>2451</v>
      </c>
    </row>
    <row r="36519" spans="1:2" hidden="1">
      <c r="A36519" s="450" t="str">
        <f>списки!$C$47</f>
        <v>БАГВ</v>
      </c>
      <c r="B36519" s="442">
        <v>2452</v>
      </c>
    </row>
    <row r="36520" spans="1:2" hidden="1">
      <c r="A36520" s="450" t="str">
        <f>списки!$C$47</f>
        <v>БАГВ</v>
      </c>
      <c r="B36520" s="442">
        <v>2453</v>
      </c>
    </row>
    <row r="36521" spans="1:2" hidden="1">
      <c r="A36521" s="450" t="str">
        <f>списки!$C$47</f>
        <v>БАГВ</v>
      </c>
      <c r="B36521" s="442">
        <v>2454</v>
      </c>
    </row>
    <row r="36522" spans="1:2" hidden="1">
      <c r="A36522" s="450" t="str">
        <f>списки!$C$47</f>
        <v>БАГВ</v>
      </c>
      <c r="B36522" s="442">
        <v>2455</v>
      </c>
    </row>
    <row r="36523" spans="1:2" hidden="1">
      <c r="A36523" s="450" t="str">
        <f>списки!$C$47</f>
        <v>БАГВ</v>
      </c>
      <c r="B36523" s="442">
        <v>2456</v>
      </c>
    </row>
    <row r="36524" spans="1:2" hidden="1">
      <c r="A36524" s="450" t="str">
        <f>списки!$C$47</f>
        <v>БАГВ</v>
      </c>
      <c r="B36524" s="442">
        <v>2457</v>
      </c>
    </row>
    <row r="36525" spans="1:2" hidden="1">
      <c r="A36525" s="450" t="str">
        <f>списки!$C$47</f>
        <v>БАГВ</v>
      </c>
      <c r="B36525" s="442">
        <v>2458</v>
      </c>
    </row>
    <row r="36526" spans="1:2" hidden="1">
      <c r="A36526" s="450" t="str">
        <f>списки!$C$47</f>
        <v>БАГВ</v>
      </c>
      <c r="B36526" s="442">
        <v>2459</v>
      </c>
    </row>
    <row r="36527" spans="1:2" hidden="1">
      <c r="A36527" s="450" t="str">
        <f>списки!$C$47</f>
        <v>БАГВ</v>
      </c>
      <c r="B36527" s="442">
        <v>2460</v>
      </c>
    </row>
    <row r="36528" spans="1:2" hidden="1">
      <c r="A36528" s="450" t="str">
        <f>списки!$C$47</f>
        <v>БАГВ</v>
      </c>
      <c r="B36528" s="442">
        <v>2461</v>
      </c>
    </row>
    <row r="36529" spans="1:2" hidden="1">
      <c r="A36529" s="450" t="str">
        <f>списки!$C$47</f>
        <v>БАГВ</v>
      </c>
      <c r="B36529" s="442">
        <v>2462</v>
      </c>
    </row>
    <row r="36530" spans="1:2" hidden="1">
      <c r="A36530" s="450" t="str">
        <f>списки!$C$47</f>
        <v>БАГВ</v>
      </c>
      <c r="B36530" s="442">
        <v>2463</v>
      </c>
    </row>
    <row r="36531" spans="1:2" hidden="1">
      <c r="A36531" s="450" t="str">
        <f>списки!$C$47</f>
        <v>БАГВ</v>
      </c>
      <c r="B36531" s="442">
        <v>2464</v>
      </c>
    </row>
    <row r="36532" spans="1:2" hidden="1">
      <c r="A36532" s="450" t="str">
        <f>списки!$C$47</f>
        <v>БАГВ</v>
      </c>
      <c r="B36532" s="442">
        <v>2465</v>
      </c>
    </row>
    <row r="36533" spans="1:2" hidden="1">
      <c r="A36533" s="450" t="str">
        <f>списки!$C$47</f>
        <v>БАГВ</v>
      </c>
      <c r="B36533" s="442">
        <v>2466</v>
      </c>
    </row>
    <row r="36534" spans="1:2" hidden="1">
      <c r="A36534" s="450" t="str">
        <f>списки!$C$47</f>
        <v>БАГВ</v>
      </c>
      <c r="B36534" s="442">
        <v>2467</v>
      </c>
    </row>
    <row r="36535" spans="1:2" hidden="1">
      <c r="A36535" s="450" t="str">
        <f>списки!$C$47</f>
        <v>БАГВ</v>
      </c>
      <c r="B36535" s="442">
        <v>2468</v>
      </c>
    </row>
    <row r="36536" spans="1:2" hidden="1">
      <c r="A36536" s="450" t="str">
        <f>списки!$C$47</f>
        <v>БАГВ</v>
      </c>
      <c r="B36536" s="442">
        <v>2469</v>
      </c>
    </row>
    <row r="36537" spans="1:2" hidden="1">
      <c r="A36537" s="450" t="str">
        <f>списки!$C$47</f>
        <v>БАГВ</v>
      </c>
      <c r="B36537" s="442">
        <v>2470</v>
      </c>
    </row>
    <row r="36538" spans="1:2" hidden="1">
      <c r="A36538" s="450" t="str">
        <f>списки!$C$47</f>
        <v>БАГВ</v>
      </c>
      <c r="B36538" s="442">
        <v>2471</v>
      </c>
    </row>
    <row r="36539" spans="1:2" hidden="1">
      <c r="A36539" s="450" t="str">
        <f>списки!$C$47</f>
        <v>БАГВ</v>
      </c>
      <c r="B36539" s="442">
        <v>2472</v>
      </c>
    </row>
    <row r="36540" spans="1:2" hidden="1">
      <c r="A36540" s="450" t="str">
        <f>списки!$C$47</f>
        <v>БАГВ</v>
      </c>
      <c r="B36540" s="442">
        <v>2473</v>
      </c>
    </row>
    <row r="36541" spans="1:2" hidden="1">
      <c r="A36541" s="450" t="str">
        <f>списки!$C$47</f>
        <v>БАГВ</v>
      </c>
      <c r="B36541" s="442">
        <v>2474</v>
      </c>
    </row>
    <row r="36542" spans="1:2" hidden="1">
      <c r="A36542" s="450" t="str">
        <f>списки!$C$47</f>
        <v>БАГВ</v>
      </c>
      <c r="B36542" s="442">
        <v>2475</v>
      </c>
    </row>
    <row r="36543" spans="1:2" hidden="1">
      <c r="A36543" s="450" t="str">
        <f>списки!$C$47</f>
        <v>БАГВ</v>
      </c>
      <c r="B36543" s="442">
        <v>2476</v>
      </c>
    </row>
    <row r="36544" spans="1:2" hidden="1">
      <c r="A36544" s="450" t="str">
        <f>списки!$C$47</f>
        <v>БАГВ</v>
      </c>
      <c r="B36544" s="442">
        <v>2477</v>
      </c>
    </row>
    <row r="36545" spans="1:2" hidden="1">
      <c r="A36545" s="450" t="str">
        <f>списки!$C$47</f>
        <v>БАГВ</v>
      </c>
      <c r="B36545" s="442">
        <v>2478</v>
      </c>
    </row>
    <row r="36546" spans="1:2" hidden="1">
      <c r="A36546" s="450" t="str">
        <f>списки!$C$47</f>
        <v>БАГВ</v>
      </c>
      <c r="B36546" s="442">
        <v>2479</v>
      </c>
    </row>
    <row r="36547" spans="1:2" hidden="1">
      <c r="A36547" s="450" t="str">
        <f>списки!$C$47</f>
        <v>БАГВ</v>
      </c>
      <c r="B36547" s="442">
        <v>2480</v>
      </c>
    </row>
    <row r="36548" spans="1:2" hidden="1">
      <c r="A36548" s="450" t="str">
        <f>списки!$C$47</f>
        <v>БАГВ</v>
      </c>
      <c r="B36548" s="442">
        <v>2481</v>
      </c>
    </row>
    <row r="36549" spans="1:2" hidden="1">
      <c r="A36549" s="450" t="str">
        <f>списки!$C$47</f>
        <v>БАГВ</v>
      </c>
      <c r="B36549" s="442">
        <v>2482</v>
      </c>
    </row>
    <row r="36550" spans="1:2" hidden="1">
      <c r="A36550" s="450" t="str">
        <f>списки!$C$47</f>
        <v>БАГВ</v>
      </c>
      <c r="B36550" s="442">
        <v>2483</v>
      </c>
    </row>
    <row r="36551" spans="1:2" hidden="1">
      <c r="A36551" s="450" t="str">
        <f>списки!$C$47</f>
        <v>БАГВ</v>
      </c>
      <c r="B36551" s="442">
        <v>2484</v>
      </c>
    </row>
    <row r="36552" spans="1:2" hidden="1">
      <c r="A36552" s="450" t="str">
        <f>списки!$C$47</f>
        <v>БАГВ</v>
      </c>
      <c r="B36552" s="442">
        <v>2485</v>
      </c>
    </row>
    <row r="36553" spans="1:2" hidden="1">
      <c r="A36553" s="450" t="str">
        <f>списки!$C$47</f>
        <v>БАГВ</v>
      </c>
      <c r="B36553" s="442">
        <v>2486</v>
      </c>
    </row>
    <row r="36554" spans="1:2" hidden="1">
      <c r="A36554" s="450" t="str">
        <f>списки!$C$47</f>
        <v>БАГВ</v>
      </c>
      <c r="B36554" s="442">
        <v>2487</v>
      </c>
    </row>
    <row r="36555" spans="1:2" hidden="1">
      <c r="A36555" s="450" t="str">
        <f>списки!$C$47</f>
        <v>БАГВ</v>
      </c>
      <c r="B36555" s="442">
        <v>2488</v>
      </c>
    </row>
    <row r="36556" spans="1:2" hidden="1">
      <c r="A36556" s="450" t="str">
        <f>списки!$C$47</f>
        <v>БАГВ</v>
      </c>
      <c r="B36556" s="442">
        <v>2489</v>
      </c>
    </row>
    <row r="36557" spans="1:2" hidden="1">
      <c r="A36557" s="450" t="str">
        <f>списки!$C$47</f>
        <v>БАГВ</v>
      </c>
      <c r="B36557" s="442">
        <v>2490</v>
      </c>
    </row>
    <row r="36558" spans="1:2" hidden="1">
      <c r="A36558" s="450" t="str">
        <f>списки!$C$47</f>
        <v>БАГВ</v>
      </c>
      <c r="B36558" s="442">
        <v>2491</v>
      </c>
    </row>
    <row r="36559" spans="1:2" hidden="1">
      <c r="A36559" s="450" t="str">
        <f>списки!$C$47</f>
        <v>БАГВ</v>
      </c>
      <c r="B36559" s="442">
        <v>2492</v>
      </c>
    </row>
    <row r="36560" spans="1:2" hidden="1">
      <c r="A36560" s="450" t="str">
        <f>списки!$C$47</f>
        <v>БАГВ</v>
      </c>
      <c r="B36560" s="442">
        <v>2493</v>
      </c>
    </row>
    <row r="36561" spans="1:2" hidden="1">
      <c r="A36561" s="450" t="str">
        <f>списки!$C$47</f>
        <v>БАГВ</v>
      </c>
      <c r="B36561" s="442">
        <v>2494</v>
      </c>
    </row>
    <row r="36562" spans="1:2" hidden="1">
      <c r="A36562" s="450" t="str">
        <f>списки!$C$47</f>
        <v>БАГВ</v>
      </c>
      <c r="B36562" s="442">
        <v>2495</v>
      </c>
    </row>
    <row r="36563" spans="1:2" hidden="1">
      <c r="A36563" s="450" t="str">
        <f>списки!$C$47</f>
        <v>БАГВ</v>
      </c>
      <c r="B36563" s="442">
        <v>2496</v>
      </c>
    </row>
    <row r="36564" spans="1:2" hidden="1">
      <c r="A36564" s="450" t="str">
        <f>списки!$C$47</f>
        <v>БАГВ</v>
      </c>
      <c r="B36564" s="442">
        <v>2497</v>
      </c>
    </row>
    <row r="36565" spans="1:2" hidden="1">
      <c r="A36565" s="450" t="str">
        <f>списки!$C$47</f>
        <v>БАГВ</v>
      </c>
      <c r="B36565" s="442">
        <v>2498</v>
      </c>
    </row>
    <row r="36566" spans="1:2" hidden="1">
      <c r="A36566" s="450" t="str">
        <f>списки!$C$47</f>
        <v>БАГВ</v>
      </c>
      <c r="B36566" s="442">
        <v>2499</v>
      </c>
    </row>
    <row r="36567" spans="1:2" hidden="1">
      <c r="A36567" s="450" t="str">
        <f>списки!$C$47</f>
        <v>БАГВ</v>
      </c>
      <c r="B36567" s="442">
        <v>2500</v>
      </c>
    </row>
    <row r="36568" spans="1:2" hidden="1">
      <c r="A36568" s="450" t="str">
        <f>списки!$C$47</f>
        <v>БАГВ</v>
      </c>
      <c r="B36568" s="442">
        <v>2501</v>
      </c>
    </row>
    <row r="36569" spans="1:2" hidden="1">
      <c r="A36569" s="450" t="str">
        <f>списки!$C$47</f>
        <v>БАГВ</v>
      </c>
      <c r="B36569" s="442">
        <v>2502</v>
      </c>
    </row>
    <row r="36570" spans="1:2" hidden="1">
      <c r="A36570" s="450" t="str">
        <f>списки!$C$47</f>
        <v>БАГВ</v>
      </c>
      <c r="B36570" s="442">
        <v>2503</v>
      </c>
    </row>
    <row r="36571" spans="1:2" hidden="1">
      <c r="A36571" s="450" t="str">
        <f>списки!$C$47</f>
        <v>БАГВ</v>
      </c>
      <c r="B36571" s="442">
        <v>2504</v>
      </c>
    </row>
    <row r="36572" spans="1:2" hidden="1">
      <c r="A36572" s="450" t="str">
        <f>списки!$C$47</f>
        <v>БАГВ</v>
      </c>
      <c r="B36572" s="442">
        <v>2505</v>
      </c>
    </row>
    <row r="36573" spans="1:2" hidden="1">
      <c r="A36573" s="450" t="str">
        <f>списки!$C$47</f>
        <v>БАГВ</v>
      </c>
      <c r="B36573" s="442">
        <v>2506</v>
      </c>
    </row>
    <row r="36574" spans="1:2" hidden="1">
      <c r="A36574" s="450" t="str">
        <f>списки!$C$47</f>
        <v>БАГВ</v>
      </c>
      <c r="B36574" s="442">
        <v>2507</v>
      </c>
    </row>
    <row r="36575" spans="1:2" hidden="1">
      <c r="A36575" s="450" t="str">
        <f>списки!$C$47</f>
        <v>БАГВ</v>
      </c>
      <c r="B36575" s="442">
        <v>2508</v>
      </c>
    </row>
    <row r="36576" spans="1:2" hidden="1">
      <c r="A36576" s="450" t="str">
        <f>списки!$C$47</f>
        <v>БАГВ</v>
      </c>
      <c r="B36576" s="442">
        <v>2509</v>
      </c>
    </row>
    <row r="36577" spans="1:2" hidden="1">
      <c r="A36577" s="450" t="str">
        <f>списки!$C$47</f>
        <v>БАГВ</v>
      </c>
      <c r="B36577" s="442">
        <v>2510</v>
      </c>
    </row>
    <row r="36578" spans="1:2" hidden="1">
      <c r="A36578" s="450" t="str">
        <f>списки!$C$47</f>
        <v>БАГВ</v>
      </c>
      <c r="B36578" s="442">
        <v>2511</v>
      </c>
    </row>
    <row r="36579" spans="1:2" hidden="1">
      <c r="A36579" s="450" t="str">
        <f>списки!$C$47</f>
        <v>БАГВ</v>
      </c>
      <c r="B36579" s="442">
        <v>2512</v>
      </c>
    </row>
    <row r="36580" spans="1:2" hidden="1">
      <c r="A36580" s="450" t="str">
        <f>списки!$C$47</f>
        <v>БАГВ</v>
      </c>
      <c r="B36580" s="442">
        <v>2513</v>
      </c>
    </row>
    <row r="36581" spans="1:2" hidden="1">
      <c r="A36581" s="450" t="str">
        <f>списки!$C$47</f>
        <v>БАГВ</v>
      </c>
      <c r="B36581" s="442">
        <v>2514</v>
      </c>
    </row>
    <row r="36582" spans="1:2" hidden="1">
      <c r="A36582" s="450" t="str">
        <f>списки!$C$47</f>
        <v>БАГВ</v>
      </c>
      <c r="B36582" s="442">
        <v>2515</v>
      </c>
    </row>
    <row r="36583" spans="1:2" hidden="1">
      <c r="A36583" s="450" t="str">
        <f>списки!$C$47</f>
        <v>БАГВ</v>
      </c>
      <c r="B36583" s="442">
        <v>2516</v>
      </c>
    </row>
    <row r="36584" spans="1:2" hidden="1">
      <c r="A36584" s="450" t="str">
        <f>списки!$C$47</f>
        <v>БАГВ</v>
      </c>
      <c r="B36584" s="442">
        <v>2517</v>
      </c>
    </row>
    <row r="36585" spans="1:2" hidden="1">
      <c r="A36585" s="450" t="str">
        <f>списки!$C$47</f>
        <v>БАГВ</v>
      </c>
      <c r="B36585" s="442">
        <v>2518</v>
      </c>
    </row>
    <row r="36586" spans="1:2" hidden="1">
      <c r="A36586" s="450" t="str">
        <f>списки!$C$47</f>
        <v>БАГВ</v>
      </c>
      <c r="B36586" s="442">
        <v>2519</v>
      </c>
    </row>
    <row r="36587" spans="1:2" hidden="1">
      <c r="A36587" s="450" t="str">
        <f>списки!$C$47</f>
        <v>БАГВ</v>
      </c>
      <c r="B36587" s="442">
        <v>2520</v>
      </c>
    </row>
    <row r="36588" spans="1:2" hidden="1">
      <c r="A36588" s="450" t="str">
        <f>списки!$C$47</f>
        <v>БАГВ</v>
      </c>
      <c r="B36588" s="442">
        <v>2521</v>
      </c>
    </row>
    <row r="36589" spans="1:2" hidden="1">
      <c r="A36589" s="450" t="str">
        <f>списки!$C$47</f>
        <v>БАГВ</v>
      </c>
      <c r="B36589" s="442">
        <v>2522</v>
      </c>
    </row>
    <row r="36590" spans="1:2" hidden="1">
      <c r="A36590" s="450" t="str">
        <f>списки!$C$47</f>
        <v>БАГВ</v>
      </c>
      <c r="B36590" s="442">
        <v>2523</v>
      </c>
    </row>
    <row r="36591" spans="1:2" hidden="1">
      <c r="A36591" s="450" t="str">
        <f>списки!$C$47</f>
        <v>БАГВ</v>
      </c>
      <c r="B36591" s="442">
        <v>2524</v>
      </c>
    </row>
    <row r="36592" spans="1:2" hidden="1">
      <c r="A36592" s="450" t="str">
        <f>списки!$C$47</f>
        <v>БАГВ</v>
      </c>
      <c r="B36592" s="442">
        <v>2525</v>
      </c>
    </row>
    <row r="36593" spans="1:2" hidden="1">
      <c r="A36593" s="450" t="str">
        <f>списки!$C$47</f>
        <v>БАГВ</v>
      </c>
      <c r="B36593" s="442">
        <v>2526</v>
      </c>
    </row>
    <row r="36594" spans="1:2" hidden="1">
      <c r="A36594" s="450" t="str">
        <f>списки!$C$47</f>
        <v>БАГВ</v>
      </c>
      <c r="B36594" s="442">
        <v>2527</v>
      </c>
    </row>
    <row r="36595" spans="1:2" hidden="1">
      <c r="A36595" s="450" t="str">
        <f>списки!$C$47</f>
        <v>БАГВ</v>
      </c>
      <c r="B36595" s="442">
        <v>2528</v>
      </c>
    </row>
    <row r="36596" spans="1:2" hidden="1">
      <c r="A36596" s="450" t="str">
        <f>списки!$C$47</f>
        <v>БАГВ</v>
      </c>
      <c r="B36596" s="442">
        <v>2529</v>
      </c>
    </row>
    <row r="36597" spans="1:2" hidden="1">
      <c r="A36597" s="450" t="str">
        <f>списки!$C$47</f>
        <v>БАГВ</v>
      </c>
      <c r="B36597" s="442">
        <v>2530</v>
      </c>
    </row>
    <row r="36598" spans="1:2" hidden="1">
      <c r="A36598" s="450" t="str">
        <f>списки!$C$47</f>
        <v>БАГВ</v>
      </c>
      <c r="B36598" s="442">
        <v>2531</v>
      </c>
    </row>
    <row r="36599" spans="1:2" hidden="1">
      <c r="A36599" s="450" t="str">
        <f>списки!$C$47</f>
        <v>БАГВ</v>
      </c>
      <c r="B36599" s="442">
        <v>2532</v>
      </c>
    </row>
    <row r="36600" spans="1:2" hidden="1">
      <c r="A36600" s="450" t="str">
        <f>списки!$C$47</f>
        <v>БАГВ</v>
      </c>
      <c r="B36600" s="442">
        <v>2533</v>
      </c>
    </row>
    <row r="36601" spans="1:2" hidden="1">
      <c r="A36601" s="450" t="str">
        <f>списки!$C$47</f>
        <v>БАГВ</v>
      </c>
      <c r="B36601" s="442">
        <v>2534</v>
      </c>
    </row>
    <row r="36602" spans="1:2" hidden="1">
      <c r="A36602" s="450" t="str">
        <f>списки!$C$47</f>
        <v>БАГВ</v>
      </c>
      <c r="B36602" s="442">
        <v>2535</v>
      </c>
    </row>
    <row r="36603" spans="1:2" hidden="1">
      <c r="A36603" s="450" t="str">
        <f>списки!$C$47</f>
        <v>БАГВ</v>
      </c>
      <c r="B36603" s="442">
        <v>2536</v>
      </c>
    </row>
    <row r="36604" spans="1:2" hidden="1">
      <c r="A36604" s="450" t="str">
        <f>списки!$C$47</f>
        <v>БАГВ</v>
      </c>
      <c r="B36604" s="442">
        <v>2537</v>
      </c>
    </row>
    <row r="36605" spans="1:2" hidden="1">
      <c r="A36605" s="450" t="str">
        <f>списки!$C$47</f>
        <v>БАГВ</v>
      </c>
      <c r="B36605" s="442">
        <v>2538</v>
      </c>
    </row>
    <row r="36606" spans="1:2" hidden="1">
      <c r="A36606" s="450" t="str">
        <f>списки!$C$47</f>
        <v>БАГВ</v>
      </c>
      <c r="B36606" s="442">
        <v>2539</v>
      </c>
    </row>
    <row r="36607" spans="1:2" hidden="1">
      <c r="A36607" s="450" t="str">
        <f>списки!$C$47</f>
        <v>БАГВ</v>
      </c>
      <c r="B36607" s="442">
        <v>2540</v>
      </c>
    </row>
    <row r="36608" spans="1:2" hidden="1">
      <c r="A36608" s="450" t="str">
        <f>списки!$C$47</f>
        <v>БАГВ</v>
      </c>
      <c r="B36608" s="442">
        <v>2541</v>
      </c>
    </row>
    <row r="36609" spans="1:2" hidden="1">
      <c r="A36609" s="450" t="str">
        <f>списки!$C$47</f>
        <v>БАГВ</v>
      </c>
      <c r="B36609" s="442">
        <v>2542</v>
      </c>
    </row>
    <row r="36610" spans="1:2" hidden="1">
      <c r="A36610" s="450" t="str">
        <f>списки!$C$47</f>
        <v>БАГВ</v>
      </c>
      <c r="B36610" s="442">
        <v>2543</v>
      </c>
    </row>
    <row r="36611" spans="1:2" hidden="1">
      <c r="A36611" s="450" t="str">
        <f>списки!$C$47</f>
        <v>БАГВ</v>
      </c>
      <c r="B36611" s="442">
        <v>2544</v>
      </c>
    </row>
    <row r="36612" spans="1:2" hidden="1">
      <c r="A36612" s="450" t="str">
        <f>списки!$C$47</f>
        <v>БАГВ</v>
      </c>
      <c r="B36612" s="442">
        <v>2545</v>
      </c>
    </row>
    <row r="36613" spans="1:2" hidden="1">
      <c r="A36613" s="450" t="str">
        <f>списки!$C$47</f>
        <v>БАГВ</v>
      </c>
      <c r="B36613" s="442">
        <v>2546</v>
      </c>
    </row>
    <row r="36614" spans="1:2" hidden="1">
      <c r="A36614" s="450" t="str">
        <f>списки!$C$47</f>
        <v>БАГВ</v>
      </c>
      <c r="B36614" s="442">
        <v>2547</v>
      </c>
    </row>
    <row r="36615" spans="1:2" hidden="1">
      <c r="A36615" s="450" t="str">
        <f>списки!$C$47</f>
        <v>БАГВ</v>
      </c>
      <c r="B36615" s="442">
        <v>2548</v>
      </c>
    </row>
    <row r="36616" spans="1:2" hidden="1">
      <c r="A36616" s="450" t="str">
        <f>списки!$C$47</f>
        <v>БАГВ</v>
      </c>
      <c r="B36616" s="442">
        <v>2549</v>
      </c>
    </row>
    <row r="36617" spans="1:2" hidden="1">
      <c r="A36617" s="450" t="str">
        <f>списки!$C$47</f>
        <v>БАГВ</v>
      </c>
      <c r="B36617" s="442">
        <v>2550</v>
      </c>
    </row>
    <row r="36618" spans="1:2" hidden="1">
      <c r="A36618" s="450" t="str">
        <f>списки!$C$47</f>
        <v>БАГВ</v>
      </c>
      <c r="B36618" s="442">
        <v>2551</v>
      </c>
    </row>
    <row r="36619" spans="1:2" hidden="1">
      <c r="A36619" s="450" t="str">
        <f>списки!$C$47</f>
        <v>БАГВ</v>
      </c>
      <c r="B36619" s="442">
        <v>2552</v>
      </c>
    </row>
    <row r="36620" spans="1:2" hidden="1">
      <c r="A36620" s="450" t="str">
        <f>списки!$C$47</f>
        <v>БАГВ</v>
      </c>
      <c r="B36620" s="442">
        <v>2553</v>
      </c>
    </row>
    <row r="36621" spans="1:2" hidden="1">
      <c r="A36621" s="450" t="str">
        <f>списки!$C$47</f>
        <v>БАГВ</v>
      </c>
      <c r="B36621" s="442">
        <v>2554</v>
      </c>
    </row>
    <row r="36622" spans="1:2" hidden="1">
      <c r="A36622" s="450" t="str">
        <f>списки!$C$47</f>
        <v>БАГВ</v>
      </c>
      <c r="B36622" s="442">
        <v>2555</v>
      </c>
    </row>
    <row r="36623" spans="1:2" hidden="1">
      <c r="A36623" s="450" t="str">
        <f>списки!$C$47</f>
        <v>БАГВ</v>
      </c>
      <c r="B36623" s="442">
        <v>2556</v>
      </c>
    </row>
    <row r="36624" spans="1:2" hidden="1">
      <c r="A36624" s="450" t="str">
        <f>списки!$C$47</f>
        <v>БАГВ</v>
      </c>
      <c r="B36624" s="442">
        <v>2557</v>
      </c>
    </row>
    <row r="36625" spans="1:2" hidden="1">
      <c r="A36625" s="450" t="str">
        <f>списки!$C$47</f>
        <v>БАГВ</v>
      </c>
      <c r="B36625" s="442">
        <v>2558</v>
      </c>
    </row>
    <row r="36626" spans="1:2" hidden="1">
      <c r="A36626" s="450" t="str">
        <f>списки!$C$47</f>
        <v>БАГВ</v>
      </c>
      <c r="B36626" s="442">
        <v>2559</v>
      </c>
    </row>
    <row r="36627" spans="1:2" hidden="1">
      <c r="A36627" s="450" t="str">
        <f>списки!$C$47</f>
        <v>БАГВ</v>
      </c>
      <c r="B36627" s="442">
        <v>2560</v>
      </c>
    </row>
    <row r="36628" spans="1:2" hidden="1">
      <c r="A36628" s="450" t="str">
        <f>списки!$C$47</f>
        <v>БАГВ</v>
      </c>
      <c r="B36628" s="442">
        <v>2561</v>
      </c>
    </row>
    <row r="36629" spans="1:2" hidden="1">
      <c r="A36629" s="450" t="str">
        <f>списки!$C$47</f>
        <v>БАГВ</v>
      </c>
      <c r="B36629" s="442">
        <v>2562</v>
      </c>
    </row>
    <row r="36630" spans="1:2" hidden="1">
      <c r="A36630" s="450" t="str">
        <f>списки!$C$47</f>
        <v>БАГВ</v>
      </c>
      <c r="B36630" s="442">
        <v>2563</v>
      </c>
    </row>
    <row r="36631" spans="1:2" hidden="1">
      <c r="A36631" s="450" t="str">
        <f>списки!$C$47</f>
        <v>БАГВ</v>
      </c>
      <c r="B36631" s="442">
        <v>2564</v>
      </c>
    </row>
    <row r="36632" spans="1:2" hidden="1">
      <c r="A36632" s="450" t="str">
        <f>списки!$C$47</f>
        <v>БАГВ</v>
      </c>
      <c r="B36632" s="442">
        <v>2565</v>
      </c>
    </row>
    <row r="36633" spans="1:2" hidden="1">
      <c r="A36633" s="450" t="str">
        <f>списки!$C$47</f>
        <v>БАГВ</v>
      </c>
      <c r="B36633" s="442">
        <v>2566</v>
      </c>
    </row>
    <row r="36634" spans="1:2" hidden="1">
      <c r="A36634" s="450" t="str">
        <f>списки!$C$47</f>
        <v>БАГВ</v>
      </c>
      <c r="B36634" s="442">
        <v>2567</v>
      </c>
    </row>
    <row r="36635" spans="1:2" hidden="1">
      <c r="A36635" s="450" t="str">
        <f>списки!$C$47</f>
        <v>БАГВ</v>
      </c>
      <c r="B36635" s="442">
        <v>2568</v>
      </c>
    </row>
    <row r="36636" spans="1:2" hidden="1">
      <c r="A36636" s="450" t="str">
        <f>списки!$C$47</f>
        <v>БАГВ</v>
      </c>
      <c r="B36636" s="442">
        <v>2569</v>
      </c>
    </row>
    <row r="36637" spans="1:2" hidden="1">
      <c r="A36637" s="450" t="str">
        <f>списки!$C$47</f>
        <v>БАГВ</v>
      </c>
      <c r="B36637" s="442">
        <v>2570</v>
      </c>
    </row>
    <row r="36638" spans="1:2" hidden="1">
      <c r="A36638" s="450" t="str">
        <f>списки!$C$47</f>
        <v>БАГВ</v>
      </c>
      <c r="B36638" s="442">
        <v>2571</v>
      </c>
    </row>
    <row r="36639" spans="1:2" hidden="1">
      <c r="A36639" s="450" t="str">
        <f>списки!$C$47</f>
        <v>БАГВ</v>
      </c>
      <c r="B36639" s="442">
        <v>2572</v>
      </c>
    </row>
    <row r="36640" spans="1:2" hidden="1">
      <c r="A36640" s="450" t="str">
        <f>списки!$C$47</f>
        <v>БАГВ</v>
      </c>
      <c r="B36640" s="442">
        <v>2573</v>
      </c>
    </row>
    <row r="36641" spans="1:2" hidden="1">
      <c r="A36641" s="450" t="str">
        <f>списки!$C$47</f>
        <v>БАГВ</v>
      </c>
      <c r="B36641" s="442">
        <v>2574</v>
      </c>
    </row>
    <row r="36642" spans="1:2" hidden="1">
      <c r="A36642" s="450" t="str">
        <f>списки!$C$47</f>
        <v>БАГВ</v>
      </c>
      <c r="B36642" s="442">
        <v>2575</v>
      </c>
    </row>
    <row r="36643" spans="1:2" hidden="1">
      <c r="A36643" s="450" t="str">
        <f>списки!$C$47</f>
        <v>БАГВ</v>
      </c>
      <c r="B36643" s="442">
        <v>2576</v>
      </c>
    </row>
    <row r="36644" spans="1:2" hidden="1">
      <c r="A36644" s="450" t="str">
        <f>списки!$C$47</f>
        <v>БАГВ</v>
      </c>
      <c r="B36644" s="442">
        <v>2577</v>
      </c>
    </row>
    <row r="36645" spans="1:2" hidden="1">
      <c r="A36645" s="450" t="str">
        <f>списки!$C$47</f>
        <v>БАГВ</v>
      </c>
      <c r="B36645" s="442">
        <v>2578</v>
      </c>
    </row>
    <row r="36646" spans="1:2" hidden="1">
      <c r="A36646" s="450" t="str">
        <f>списки!$C$47</f>
        <v>БАГВ</v>
      </c>
      <c r="B36646" s="442">
        <v>2579</v>
      </c>
    </row>
    <row r="36647" spans="1:2" hidden="1">
      <c r="A36647" s="450" t="str">
        <f>списки!$C$47</f>
        <v>БАГВ</v>
      </c>
      <c r="B36647" s="442">
        <v>2580</v>
      </c>
    </row>
    <row r="36648" spans="1:2" hidden="1">
      <c r="A36648" s="450" t="str">
        <f>списки!$C$47</f>
        <v>БАГВ</v>
      </c>
      <c r="B36648" s="442">
        <v>2581</v>
      </c>
    </row>
    <row r="36649" spans="1:2" hidden="1">
      <c r="A36649" s="450" t="str">
        <f>списки!$C$47</f>
        <v>БАГВ</v>
      </c>
      <c r="B36649" s="442">
        <v>2582</v>
      </c>
    </row>
    <row r="36650" spans="1:2" hidden="1">
      <c r="A36650" s="450" t="str">
        <f>списки!$C$47</f>
        <v>БАГВ</v>
      </c>
      <c r="B36650" s="442">
        <v>2583</v>
      </c>
    </row>
    <row r="36651" spans="1:2" hidden="1">
      <c r="A36651" s="450" t="str">
        <f>списки!$C$47</f>
        <v>БАГВ</v>
      </c>
      <c r="B36651" s="442">
        <v>2584</v>
      </c>
    </row>
    <row r="36652" spans="1:2" hidden="1">
      <c r="A36652" s="450" t="str">
        <f>списки!$C$47</f>
        <v>БАГВ</v>
      </c>
      <c r="B36652" s="442">
        <v>2585</v>
      </c>
    </row>
    <row r="36653" spans="1:2" hidden="1">
      <c r="A36653" s="450" t="str">
        <f>списки!$C$47</f>
        <v>БАГВ</v>
      </c>
      <c r="B36653" s="442">
        <v>2586</v>
      </c>
    </row>
    <row r="36654" spans="1:2" hidden="1">
      <c r="A36654" s="450" t="str">
        <f>списки!$C$47</f>
        <v>БАГВ</v>
      </c>
      <c r="B36654" s="442">
        <v>2587</v>
      </c>
    </row>
    <row r="36655" spans="1:2" hidden="1">
      <c r="A36655" s="450" t="str">
        <f>списки!$C$47</f>
        <v>БАГВ</v>
      </c>
      <c r="B36655" s="442">
        <v>2588</v>
      </c>
    </row>
    <row r="36656" spans="1:2" hidden="1">
      <c r="A36656" s="450" t="str">
        <f>списки!$C$47</f>
        <v>БАГВ</v>
      </c>
      <c r="B36656" s="442">
        <v>2589</v>
      </c>
    </row>
    <row r="36657" spans="1:2" hidden="1">
      <c r="A36657" s="450" t="str">
        <f>списки!$C$47</f>
        <v>БАГВ</v>
      </c>
      <c r="B36657" s="442">
        <v>2590</v>
      </c>
    </row>
    <row r="36658" spans="1:2" hidden="1">
      <c r="A36658" s="450" t="str">
        <f>списки!$C$47</f>
        <v>БАГВ</v>
      </c>
      <c r="B36658" s="442">
        <v>2591</v>
      </c>
    </row>
    <row r="36659" spans="1:2" hidden="1">
      <c r="A36659" s="450" t="str">
        <f>списки!$C$47</f>
        <v>БАГВ</v>
      </c>
      <c r="B36659" s="442">
        <v>2592</v>
      </c>
    </row>
    <row r="36660" spans="1:2" hidden="1">
      <c r="A36660" s="450" t="str">
        <f>списки!$C$47</f>
        <v>БАГВ</v>
      </c>
      <c r="B36660" s="442">
        <v>2593</v>
      </c>
    </row>
    <row r="36661" spans="1:2" hidden="1">
      <c r="A36661" s="450" t="str">
        <f>списки!$C$47</f>
        <v>БАГВ</v>
      </c>
      <c r="B36661" s="442">
        <v>2594</v>
      </c>
    </row>
    <row r="36662" spans="1:2" hidden="1">
      <c r="A36662" s="450" t="str">
        <f>списки!$C$47</f>
        <v>БАГВ</v>
      </c>
      <c r="B36662" s="442">
        <v>2595</v>
      </c>
    </row>
    <row r="36663" spans="1:2" hidden="1">
      <c r="A36663" s="450" t="str">
        <f>списки!$C$47</f>
        <v>БАГВ</v>
      </c>
      <c r="B36663" s="442">
        <v>2596</v>
      </c>
    </row>
    <row r="36664" spans="1:2" hidden="1">
      <c r="A36664" s="450" t="str">
        <f>списки!$C$47</f>
        <v>БАГВ</v>
      </c>
      <c r="B36664" s="442">
        <v>2597</v>
      </c>
    </row>
    <row r="36665" spans="1:2" hidden="1">
      <c r="A36665" s="450" t="str">
        <f>списки!$C$47</f>
        <v>БАГВ</v>
      </c>
      <c r="B36665" s="442">
        <v>2598</v>
      </c>
    </row>
    <row r="36666" spans="1:2" hidden="1">
      <c r="A36666" s="450" t="str">
        <f>списки!$C$47</f>
        <v>БАГВ</v>
      </c>
      <c r="B36666" s="442">
        <v>2599</v>
      </c>
    </row>
    <row r="36667" spans="1:2" hidden="1">
      <c r="A36667" s="450" t="str">
        <f>списки!$C$47</f>
        <v>БАГВ</v>
      </c>
      <c r="B36667" s="442">
        <v>2600</v>
      </c>
    </row>
    <row r="36668" spans="1:2" hidden="1">
      <c r="A36668" s="450" t="str">
        <f>списки!$C$47</f>
        <v>БАГВ</v>
      </c>
      <c r="B36668" s="442">
        <v>2601</v>
      </c>
    </row>
    <row r="36669" spans="1:2" hidden="1">
      <c r="A36669" s="450" t="str">
        <f>списки!$C$47</f>
        <v>БАГВ</v>
      </c>
      <c r="B36669" s="442">
        <v>2602</v>
      </c>
    </row>
    <row r="36670" spans="1:2" hidden="1">
      <c r="A36670" s="450" t="str">
        <f>списки!$C$47</f>
        <v>БАГВ</v>
      </c>
      <c r="B36670" s="442">
        <v>2603</v>
      </c>
    </row>
    <row r="36671" spans="1:2" hidden="1">
      <c r="A36671" s="450" t="str">
        <f>списки!$C$47</f>
        <v>БАГВ</v>
      </c>
      <c r="B36671" s="442">
        <v>2604</v>
      </c>
    </row>
    <row r="36672" spans="1:2" hidden="1">
      <c r="A36672" s="450" t="str">
        <f>списки!$C$47</f>
        <v>БАГВ</v>
      </c>
      <c r="B36672" s="442">
        <v>2605</v>
      </c>
    </row>
    <row r="36673" spans="1:2" hidden="1">
      <c r="A36673" s="450" t="str">
        <f>списки!$C$47</f>
        <v>БАГВ</v>
      </c>
      <c r="B36673" s="442">
        <v>2606</v>
      </c>
    </row>
    <row r="36674" spans="1:2" hidden="1">
      <c r="A36674" s="450" t="str">
        <f>списки!$C$47</f>
        <v>БАГВ</v>
      </c>
      <c r="B36674" s="442">
        <v>2607</v>
      </c>
    </row>
    <row r="36675" spans="1:2" hidden="1">
      <c r="A36675" s="450" t="str">
        <f>списки!$C$47</f>
        <v>БАГВ</v>
      </c>
      <c r="B36675" s="442">
        <v>2608</v>
      </c>
    </row>
    <row r="36676" spans="1:2" hidden="1">
      <c r="A36676" s="450" t="str">
        <f>списки!$C$47</f>
        <v>БАГВ</v>
      </c>
      <c r="B36676" s="442">
        <v>2609</v>
      </c>
    </row>
    <row r="36677" spans="1:2" hidden="1">
      <c r="A36677" s="450" t="str">
        <f>списки!$C$47</f>
        <v>БАГВ</v>
      </c>
      <c r="B36677" s="442">
        <v>2610</v>
      </c>
    </row>
    <row r="36678" spans="1:2" hidden="1">
      <c r="A36678" s="450" t="str">
        <f>списки!$C$47</f>
        <v>БАГВ</v>
      </c>
      <c r="B36678" s="442">
        <v>2611</v>
      </c>
    </row>
    <row r="36679" spans="1:2" hidden="1">
      <c r="A36679" s="450" t="str">
        <f>списки!$C$47</f>
        <v>БАГВ</v>
      </c>
      <c r="B36679" s="442">
        <v>2612</v>
      </c>
    </row>
    <row r="36680" spans="1:2" hidden="1">
      <c r="A36680" s="450" t="str">
        <f>списки!$C$47</f>
        <v>БАГВ</v>
      </c>
      <c r="B36680" s="442">
        <v>2613</v>
      </c>
    </row>
    <row r="36681" spans="1:2" hidden="1">
      <c r="A36681" s="450" t="str">
        <f>списки!$C$47</f>
        <v>БАГВ</v>
      </c>
      <c r="B36681" s="442">
        <v>2614</v>
      </c>
    </row>
    <row r="36682" spans="1:2" hidden="1">
      <c r="A36682" s="450" t="str">
        <f>списки!$C$47</f>
        <v>БАГВ</v>
      </c>
      <c r="B36682" s="442">
        <v>2615</v>
      </c>
    </row>
    <row r="36683" spans="1:2" hidden="1">
      <c r="A36683" s="450" t="str">
        <f>списки!$C$47</f>
        <v>БАГВ</v>
      </c>
      <c r="B36683" s="442">
        <v>2616</v>
      </c>
    </row>
    <row r="36684" spans="1:2" hidden="1">
      <c r="A36684" s="450" t="str">
        <f>списки!$C$47</f>
        <v>БАГВ</v>
      </c>
      <c r="B36684" s="442">
        <v>2617</v>
      </c>
    </row>
    <row r="36685" spans="1:2" hidden="1">
      <c r="A36685" s="450" t="str">
        <f>списки!$C$47</f>
        <v>БАГВ</v>
      </c>
      <c r="B36685" s="442">
        <v>2618</v>
      </c>
    </row>
    <row r="36686" spans="1:2" hidden="1">
      <c r="A36686" s="450" t="str">
        <f>списки!$C$47</f>
        <v>БАГВ</v>
      </c>
      <c r="B36686" s="442">
        <v>2619</v>
      </c>
    </row>
    <row r="36687" spans="1:2" hidden="1">
      <c r="A36687" s="450" t="str">
        <f>списки!$C$47</f>
        <v>БАГВ</v>
      </c>
      <c r="B36687" s="442">
        <v>2620</v>
      </c>
    </row>
    <row r="36688" spans="1:2" hidden="1">
      <c r="A36688" s="450" t="str">
        <f>списки!$C$47</f>
        <v>БАГВ</v>
      </c>
      <c r="B36688" s="442">
        <v>2621</v>
      </c>
    </row>
    <row r="36689" spans="1:2" hidden="1">
      <c r="A36689" s="450" t="str">
        <f>списки!$C$47</f>
        <v>БАГВ</v>
      </c>
      <c r="B36689" s="442">
        <v>2622</v>
      </c>
    </row>
    <row r="36690" spans="1:2" hidden="1">
      <c r="A36690" s="450" t="str">
        <f>списки!$C$47</f>
        <v>БАГВ</v>
      </c>
      <c r="B36690" s="442">
        <v>2623</v>
      </c>
    </row>
    <row r="36691" spans="1:2" hidden="1">
      <c r="A36691" s="450" t="str">
        <f>списки!$C$47</f>
        <v>БАГВ</v>
      </c>
      <c r="B36691" s="442">
        <v>2624</v>
      </c>
    </row>
    <row r="36692" spans="1:2" hidden="1">
      <c r="A36692" s="450" t="str">
        <f>списки!$C$47</f>
        <v>БАГВ</v>
      </c>
      <c r="B36692" s="442">
        <v>2625</v>
      </c>
    </row>
    <row r="36693" spans="1:2" hidden="1">
      <c r="A36693" s="450" t="str">
        <f>списки!$C$47</f>
        <v>БАГВ</v>
      </c>
      <c r="B36693" s="442">
        <v>2626</v>
      </c>
    </row>
    <row r="36694" spans="1:2" hidden="1">
      <c r="A36694" s="450" t="str">
        <f>списки!$C$47</f>
        <v>БАГВ</v>
      </c>
      <c r="B36694" s="442">
        <v>2627</v>
      </c>
    </row>
    <row r="36695" spans="1:2" hidden="1">
      <c r="A36695" s="450" t="str">
        <f>списки!$C$47</f>
        <v>БАГВ</v>
      </c>
      <c r="B36695" s="442">
        <v>2628</v>
      </c>
    </row>
    <row r="36696" spans="1:2" hidden="1">
      <c r="A36696" s="450" t="str">
        <f>списки!$C$47</f>
        <v>БАГВ</v>
      </c>
      <c r="B36696" s="442">
        <v>2629</v>
      </c>
    </row>
    <row r="36697" spans="1:2" hidden="1">
      <c r="A36697" s="450" t="str">
        <f>списки!$C$47</f>
        <v>БАГВ</v>
      </c>
      <c r="B36697" s="442">
        <v>2630</v>
      </c>
    </row>
    <row r="36698" spans="1:2" hidden="1">
      <c r="A36698" s="450" t="str">
        <f>списки!$C$47</f>
        <v>БАГВ</v>
      </c>
      <c r="B36698" s="442">
        <v>2631</v>
      </c>
    </row>
    <row r="36699" spans="1:2" hidden="1">
      <c r="A36699" s="450" t="str">
        <f>списки!$C$47</f>
        <v>БАГВ</v>
      </c>
      <c r="B36699" s="442">
        <v>2632</v>
      </c>
    </row>
    <row r="36700" spans="1:2" hidden="1">
      <c r="A36700" s="450" t="str">
        <f>списки!$C$47</f>
        <v>БАГВ</v>
      </c>
      <c r="B36700" s="442">
        <v>2633</v>
      </c>
    </row>
    <row r="36701" spans="1:2" hidden="1">
      <c r="A36701" s="450" t="str">
        <f>списки!$C$47</f>
        <v>БАГВ</v>
      </c>
      <c r="B36701" s="442">
        <v>2634</v>
      </c>
    </row>
    <row r="36702" spans="1:2" hidden="1">
      <c r="A36702" s="450" t="str">
        <f>списки!$C$47</f>
        <v>БАГВ</v>
      </c>
      <c r="B36702" s="442">
        <v>2635</v>
      </c>
    </row>
    <row r="36703" spans="1:2" hidden="1">
      <c r="A36703" s="450" t="str">
        <f>списки!$C$47</f>
        <v>БАГВ</v>
      </c>
      <c r="B36703" s="442">
        <v>2636</v>
      </c>
    </row>
    <row r="36704" spans="1:2" hidden="1">
      <c r="A36704" s="450" t="str">
        <f>списки!$C$47</f>
        <v>БАГВ</v>
      </c>
      <c r="B36704" s="442">
        <v>2637</v>
      </c>
    </row>
    <row r="36705" spans="1:2" hidden="1">
      <c r="A36705" s="450" t="str">
        <f>списки!$C$47</f>
        <v>БАГВ</v>
      </c>
      <c r="B36705" s="442">
        <v>2638</v>
      </c>
    </row>
    <row r="36706" spans="1:2" hidden="1">
      <c r="A36706" s="450" t="str">
        <f>списки!$C$47</f>
        <v>БАГВ</v>
      </c>
      <c r="B36706" s="442">
        <v>2639</v>
      </c>
    </row>
    <row r="36707" spans="1:2" hidden="1">
      <c r="A36707" s="450" t="str">
        <f>списки!$C$47</f>
        <v>БАГВ</v>
      </c>
      <c r="B36707" s="442">
        <v>2640</v>
      </c>
    </row>
    <row r="36708" spans="1:2" hidden="1">
      <c r="A36708" s="450" t="str">
        <f>списки!$C$47</f>
        <v>БАГВ</v>
      </c>
      <c r="B36708" s="442">
        <v>2641</v>
      </c>
    </row>
    <row r="36709" spans="1:2" hidden="1">
      <c r="A36709" s="450" t="str">
        <f>списки!$C$47</f>
        <v>БАГВ</v>
      </c>
      <c r="B36709" s="442">
        <v>2642</v>
      </c>
    </row>
    <row r="36710" spans="1:2" hidden="1">
      <c r="A36710" s="450" t="str">
        <f>списки!$C$47</f>
        <v>БАГВ</v>
      </c>
      <c r="B36710" s="442">
        <v>2643</v>
      </c>
    </row>
    <row r="36711" spans="1:2" hidden="1">
      <c r="A36711" s="450" t="str">
        <f>списки!$C$47</f>
        <v>БАГВ</v>
      </c>
      <c r="B36711" s="442">
        <v>2644</v>
      </c>
    </row>
    <row r="36712" spans="1:2" hidden="1">
      <c r="A36712" s="450" t="str">
        <f>списки!$C$47</f>
        <v>БАГВ</v>
      </c>
      <c r="B36712" s="442">
        <v>2645</v>
      </c>
    </row>
    <row r="36713" spans="1:2" hidden="1">
      <c r="A36713" s="450" t="str">
        <f>списки!$C$47</f>
        <v>БАГВ</v>
      </c>
      <c r="B36713" s="442">
        <v>2646</v>
      </c>
    </row>
    <row r="36714" spans="1:2" hidden="1">
      <c r="A36714" s="450" t="str">
        <f>списки!$C$47</f>
        <v>БАГВ</v>
      </c>
      <c r="B36714" s="442">
        <v>2647</v>
      </c>
    </row>
    <row r="36715" spans="1:2" hidden="1">
      <c r="A36715" s="450" t="str">
        <f>списки!$C$47</f>
        <v>БАГВ</v>
      </c>
      <c r="B36715" s="442">
        <v>2648</v>
      </c>
    </row>
    <row r="36716" spans="1:2" hidden="1">
      <c r="A36716" s="450" t="str">
        <f>списки!$C$47</f>
        <v>БАГВ</v>
      </c>
      <c r="B36716" s="442">
        <v>2649</v>
      </c>
    </row>
    <row r="36717" spans="1:2" hidden="1">
      <c r="A36717" s="450" t="str">
        <f>списки!$C$47</f>
        <v>БАГВ</v>
      </c>
      <c r="B36717" s="442">
        <v>2650</v>
      </c>
    </row>
    <row r="36718" spans="1:2" hidden="1">
      <c r="A36718" s="450" t="str">
        <f>списки!$C$47</f>
        <v>БАГВ</v>
      </c>
      <c r="B36718" s="442">
        <v>2651</v>
      </c>
    </row>
    <row r="36719" spans="1:2" hidden="1">
      <c r="A36719" s="450" t="str">
        <f>списки!$C$47</f>
        <v>БАГВ</v>
      </c>
      <c r="B36719" s="442">
        <v>2652</v>
      </c>
    </row>
    <row r="36720" spans="1:2" hidden="1">
      <c r="A36720" s="450" t="str">
        <f>списки!$C$47</f>
        <v>БАГВ</v>
      </c>
      <c r="B36720" s="442">
        <v>2653</v>
      </c>
    </row>
    <row r="36721" spans="1:2" hidden="1">
      <c r="A36721" s="450" t="str">
        <f>списки!$C$47</f>
        <v>БАГВ</v>
      </c>
      <c r="B36721" s="442">
        <v>2654</v>
      </c>
    </row>
    <row r="36722" spans="1:2" hidden="1">
      <c r="A36722" s="450" t="str">
        <f>списки!$C$47</f>
        <v>БАГВ</v>
      </c>
      <c r="B36722" s="442">
        <v>2655</v>
      </c>
    </row>
    <row r="36723" spans="1:2" hidden="1">
      <c r="A36723" s="450" t="str">
        <f>списки!$C$47</f>
        <v>БАГВ</v>
      </c>
      <c r="B36723" s="442">
        <v>2656</v>
      </c>
    </row>
    <row r="36724" spans="1:2" hidden="1">
      <c r="A36724" s="450" t="str">
        <f>списки!$C$47</f>
        <v>БАГВ</v>
      </c>
      <c r="B36724" s="442">
        <v>2657</v>
      </c>
    </row>
    <row r="36725" spans="1:2" hidden="1">
      <c r="A36725" s="450" t="str">
        <f>списки!$C$47</f>
        <v>БАГВ</v>
      </c>
      <c r="B36725" s="442">
        <v>2658</v>
      </c>
    </row>
    <row r="36726" spans="1:2" hidden="1">
      <c r="A36726" s="450" t="str">
        <f>списки!$C$47</f>
        <v>БАГВ</v>
      </c>
      <c r="B36726" s="442">
        <v>2659</v>
      </c>
    </row>
    <row r="36727" spans="1:2" hidden="1">
      <c r="A36727" s="450" t="str">
        <f>списки!$C$47</f>
        <v>БАГВ</v>
      </c>
      <c r="B36727" s="442">
        <v>2660</v>
      </c>
    </row>
    <row r="36728" spans="1:2" hidden="1">
      <c r="A36728" s="450" t="str">
        <f>списки!$C$47</f>
        <v>БАГВ</v>
      </c>
      <c r="B36728" s="442">
        <v>2661</v>
      </c>
    </row>
    <row r="36729" spans="1:2" hidden="1">
      <c r="A36729" s="450" t="str">
        <f>списки!$C$47</f>
        <v>БАГВ</v>
      </c>
      <c r="B36729" s="442">
        <v>2662</v>
      </c>
    </row>
    <row r="36730" spans="1:2" hidden="1">
      <c r="A36730" s="450" t="str">
        <f>списки!$C$47</f>
        <v>БАГВ</v>
      </c>
      <c r="B36730" s="442">
        <v>2663</v>
      </c>
    </row>
    <row r="36731" spans="1:2" hidden="1">
      <c r="A36731" s="450" t="str">
        <f>списки!$C$47</f>
        <v>БАГВ</v>
      </c>
      <c r="B36731" s="442">
        <v>2664</v>
      </c>
    </row>
    <row r="36732" spans="1:2" hidden="1">
      <c r="A36732" s="450" t="str">
        <f>списки!$C$47</f>
        <v>БАГВ</v>
      </c>
      <c r="B36732" s="442">
        <v>2665</v>
      </c>
    </row>
    <row r="36733" spans="1:2" hidden="1">
      <c r="A36733" s="450" t="str">
        <f>списки!$C$47</f>
        <v>БАГВ</v>
      </c>
      <c r="B36733" s="442">
        <v>2666</v>
      </c>
    </row>
    <row r="36734" spans="1:2" hidden="1">
      <c r="A36734" s="450" t="str">
        <f>списки!$C$47</f>
        <v>БАГВ</v>
      </c>
      <c r="B36734" s="442">
        <v>2667</v>
      </c>
    </row>
    <row r="36735" spans="1:2" hidden="1">
      <c r="A36735" s="450" t="str">
        <f>списки!$C$47</f>
        <v>БАГВ</v>
      </c>
      <c r="B36735" s="442">
        <v>2668</v>
      </c>
    </row>
    <row r="36736" spans="1:2" hidden="1">
      <c r="A36736" s="450" t="str">
        <f>списки!$C$47</f>
        <v>БАГВ</v>
      </c>
      <c r="B36736" s="442">
        <v>2669</v>
      </c>
    </row>
    <row r="36737" spans="1:2" hidden="1">
      <c r="A36737" s="450" t="str">
        <f>списки!$C$47</f>
        <v>БАГВ</v>
      </c>
      <c r="B36737" s="442">
        <v>2670</v>
      </c>
    </row>
    <row r="36738" spans="1:2" hidden="1">
      <c r="A36738" s="450" t="str">
        <f>списки!$C$47</f>
        <v>БАГВ</v>
      </c>
      <c r="B36738" s="442">
        <v>2671</v>
      </c>
    </row>
    <row r="36739" spans="1:2" hidden="1">
      <c r="A36739" s="450" t="str">
        <f>списки!$C$47</f>
        <v>БАГВ</v>
      </c>
      <c r="B36739" s="442">
        <v>2672</v>
      </c>
    </row>
    <row r="36740" spans="1:2" hidden="1">
      <c r="A36740" s="450" t="str">
        <f>списки!$C$47</f>
        <v>БАГВ</v>
      </c>
      <c r="B36740" s="442">
        <v>2673</v>
      </c>
    </row>
    <row r="36741" spans="1:2" hidden="1">
      <c r="A36741" s="450" t="str">
        <f>списки!$C$47</f>
        <v>БАГВ</v>
      </c>
      <c r="B36741" s="442">
        <v>2674</v>
      </c>
    </row>
    <row r="36742" spans="1:2" hidden="1">
      <c r="A36742" s="450" t="str">
        <f>списки!$C$47</f>
        <v>БАГВ</v>
      </c>
      <c r="B36742" s="442">
        <v>2675</v>
      </c>
    </row>
    <row r="36743" spans="1:2" hidden="1">
      <c r="A36743" s="450" t="str">
        <f>списки!$C$47</f>
        <v>БАГВ</v>
      </c>
      <c r="B36743" s="442">
        <v>2676</v>
      </c>
    </row>
    <row r="36744" spans="1:2" hidden="1">
      <c r="A36744" s="450" t="str">
        <f>списки!$C$47</f>
        <v>БАГВ</v>
      </c>
      <c r="B36744" s="442">
        <v>2677</v>
      </c>
    </row>
    <row r="36745" spans="1:2" hidden="1">
      <c r="A36745" s="450" t="str">
        <f>списки!$C$47</f>
        <v>БАГВ</v>
      </c>
      <c r="B36745" s="442">
        <v>2678</v>
      </c>
    </row>
    <row r="36746" spans="1:2" hidden="1">
      <c r="A36746" s="450" t="str">
        <f>списки!$C$47</f>
        <v>БАГВ</v>
      </c>
      <c r="B36746" s="442">
        <v>2679</v>
      </c>
    </row>
    <row r="36747" spans="1:2" hidden="1">
      <c r="A36747" s="450" t="str">
        <f>списки!$C$47</f>
        <v>БАГВ</v>
      </c>
      <c r="B36747" s="442">
        <v>2680</v>
      </c>
    </row>
    <row r="36748" spans="1:2" hidden="1">
      <c r="A36748" s="450" t="str">
        <f>списки!$C$47</f>
        <v>БАГВ</v>
      </c>
      <c r="B36748" s="442">
        <v>2681</v>
      </c>
    </row>
    <row r="36749" spans="1:2" hidden="1">
      <c r="A36749" s="450" t="str">
        <f>списки!$C$47</f>
        <v>БАГВ</v>
      </c>
      <c r="B36749" s="442">
        <v>2682</v>
      </c>
    </row>
    <row r="36750" spans="1:2" hidden="1">
      <c r="A36750" s="450" t="str">
        <f>списки!$C$47</f>
        <v>БАГВ</v>
      </c>
      <c r="B36750" s="442">
        <v>2683</v>
      </c>
    </row>
    <row r="36751" spans="1:2" hidden="1">
      <c r="A36751" s="450" t="str">
        <f>списки!$C$47</f>
        <v>БАГВ</v>
      </c>
      <c r="B36751" s="442">
        <v>2684</v>
      </c>
    </row>
    <row r="36752" spans="1:2" hidden="1">
      <c r="A36752" s="450" t="str">
        <f>списки!$C$47</f>
        <v>БАГВ</v>
      </c>
      <c r="B36752" s="442">
        <v>2685</v>
      </c>
    </row>
    <row r="36753" spans="1:2" hidden="1">
      <c r="A36753" s="450" t="str">
        <f>списки!$C$47</f>
        <v>БАГВ</v>
      </c>
      <c r="B36753" s="442">
        <v>2686</v>
      </c>
    </row>
    <row r="36754" spans="1:2" hidden="1">
      <c r="A36754" s="450" t="str">
        <f>списки!$C$47</f>
        <v>БАГВ</v>
      </c>
      <c r="B36754" s="442">
        <v>2687</v>
      </c>
    </row>
    <row r="36755" spans="1:2" hidden="1">
      <c r="A36755" s="450" t="str">
        <f>списки!$C$47</f>
        <v>БАГВ</v>
      </c>
      <c r="B36755" s="442">
        <v>2688</v>
      </c>
    </row>
    <row r="36756" spans="1:2" hidden="1">
      <c r="A36756" s="450" t="str">
        <f>списки!$C$47</f>
        <v>БАГВ</v>
      </c>
      <c r="B36756" s="442">
        <v>2689</v>
      </c>
    </row>
    <row r="36757" spans="1:2" hidden="1">
      <c r="A36757" s="450" t="str">
        <f>списки!$C$47</f>
        <v>БАГВ</v>
      </c>
      <c r="B36757" s="442">
        <v>2690</v>
      </c>
    </row>
    <row r="36758" spans="1:2" hidden="1">
      <c r="A36758" s="450" t="str">
        <f>списки!$C$47</f>
        <v>БАГВ</v>
      </c>
      <c r="B36758" s="442">
        <v>2691</v>
      </c>
    </row>
    <row r="36759" spans="1:2" hidden="1">
      <c r="A36759" s="450" t="str">
        <f>списки!$C$47</f>
        <v>БАГВ</v>
      </c>
      <c r="B36759" s="442">
        <v>2692</v>
      </c>
    </row>
    <row r="36760" spans="1:2" hidden="1">
      <c r="A36760" s="450" t="str">
        <f>списки!$C$47</f>
        <v>БАГВ</v>
      </c>
      <c r="B36760" s="442">
        <v>2693</v>
      </c>
    </row>
    <row r="36761" spans="1:2" hidden="1">
      <c r="A36761" s="450" t="str">
        <f>списки!$C$47</f>
        <v>БАГВ</v>
      </c>
      <c r="B36761" s="442">
        <v>2694</v>
      </c>
    </row>
    <row r="36762" spans="1:2" hidden="1">
      <c r="A36762" s="450" t="str">
        <f>списки!$C$47</f>
        <v>БАГВ</v>
      </c>
      <c r="B36762" s="442">
        <v>2695</v>
      </c>
    </row>
    <row r="36763" spans="1:2" hidden="1">
      <c r="A36763" s="450" t="str">
        <f>списки!$C$47</f>
        <v>БАГВ</v>
      </c>
      <c r="B36763" s="442">
        <v>2696</v>
      </c>
    </row>
    <row r="36764" spans="1:2" hidden="1">
      <c r="A36764" s="450" t="str">
        <f>списки!$C$47</f>
        <v>БАГВ</v>
      </c>
      <c r="B36764" s="442">
        <v>2697</v>
      </c>
    </row>
    <row r="36765" spans="1:2" hidden="1">
      <c r="A36765" s="450" t="str">
        <f>списки!$C$47</f>
        <v>БАГВ</v>
      </c>
      <c r="B36765" s="442">
        <v>2698</v>
      </c>
    </row>
    <row r="36766" spans="1:2" hidden="1">
      <c r="A36766" s="450" t="str">
        <f>списки!$C$47</f>
        <v>БАГВ</v>
      </c>
      <c r="B36766" s="442">
        <v>2699</v>
      </c>
    </row>
    <row r="36767" spans="1:2" hidden="1">
      <c r="A36767" s="450" t="str">
        <f>списки!$C$47</f>
        <v>БАГВ</v>
      </c>
      <c r="B36767" s="442">
        <v>2700</v>
      </c>
    </row>
    <row r="36768" spans="1:2" hidden="1">
      <c r="A36768" s="450" t="str">
        <f>списки!$C$47</f>
        <v>БАГВ</v>
      </c>
      <c r="B36768" s="442">
        <v>2701</v>
      </c>
    </row>
    <row r="36769" spans="1:2" hidden="1">
      <c r="A36769" s="450" t="str">
        <f>списки!$C$47</f>
        <v>БАГВ</v>
      </c>
      <c r="B36769" s="442">
        <v>2702</v>
      </c>
    </row>
    <row r="36770" spans="1:2" hidden="1">
      <c r="A36770" s="450" t="str">
        <f>списки!$C$47</f>
        <v>БАГВ</v>
      </c>
      <c r="B36770" s="442">
        <v>2703</v>
      </c>
    </row>
    <row r="36771" spans="1:2" hidden="1">
      <c r="A36771" s="450" t="str">
        <f>списки!$C$47</f>
        <v>БАГВ</v>
      </c>
      <c r="B36771" s="442">
        <v>2704</v>
      </c>
    </row>
    <row r="36772" spans="1:2" hidden="1">
      <c r="A36772" s="450" t="str">
        <f>списки!$C$47</f>
        <v>БАГВ</v>
      </c>
      <c r="B36772" s="442">
        <v>2705</v>
      </c>
    </row>
    <row r="36773" spans="1:2" hidden="1">
      <c r="A36773" s="450" t="str">
        <f>списки!$C$47</f>
        <v>БАГВ</v>
      </c>
      <c r="B36773" s="442">
        <v>2706</v>
      </c>
    </row>
    <row r="36774" spans="1:2" hidden="1">
      <c r="A36774" s="450" t="str">
        <f>списки!$C$47</f>
        <v>БАГВ</v>
      </c>
      <c r="B36774" s="442">
        <v>2707</v>
      </c>
    </row>
    <row r="36775" spans="1:2" hidden="1">
      <c r="A36775" s="450" t="str">
        <f>списки!$C$47</f>
        <v>БАГВ</v>
      </c>
      <c r="B36775" s="442">
        <v>2708</v>
      </c>
    </row>
    <row r="36776" spans="1:2" hidden="1">
      <c r="A36776" s="450" t="str">
        <f>списки!$C$47</f>
        <v>БАГВ</v>
      </c>
      <c r="B36776" s="442">
        <v>2709</v>
      </c>
    </row>
    <row r="36777" spans="1:2" hidden="1">
      <c r="A36777" s="450" t="str">
        <f>списки!$C$47</f>
        <v>БАГВ</v>
      </c>
      <c r="B36777" s="442">
        <v>2710</v>
      </c>
    </row>
    <row r="36778" spans="1:2" hidden="1">
      <c r="A36778" s="450" t="str">
        <f>списки!$C$47</f>
        <v>БАГВ</v>
      </c>
      <c r="B36778" s="442">
        <v>2711</v>
      </c>
    </row>
    <row r="36779" spans="1:2" hidden="1">
      <c r="A36779" s="450" t="str">
        <f>списки!$C$47</f>
        <v>БАГВ</v>
      </c>
      <c r="B36779" s="442">
        <v>2712</v>
      </c>
    </row>
    <row r="36780" spans="1:2" hidden="1">
      <c r="A36780" s="450" t="str">
        <f>списки!$C$47</f>
        <v>БАГВ</v>
      </c>
      <c r="B36780" s="442">
        <v>2713</v>
      </c>
    </row>
    <row r="36781" spans="1:2" hidden="1">
      <c r="A36781" s="450" t="str">
        <f>списки!$C$47</f>
        <v>БАГВ</v>
      </c>
      <c r="B36781" s="442">
        <v>2714</v>
      </c>
    </row>
    <row r="36782" spans="1:2" hidden="1">
      <c r="A36782" s="450" t="str">
        <f>списки!$C$47</f>
        <v>БАГВ</v>
      </c>
      <c r="B36782" s="442">
        <v>2715</v>
      </c>
    </row>
    <row r="36783" spans="1:2" hidden="1">
      <c r="A36783" s="450" t="str">
        <f>списки!$C$47</f>
        <v>БАГВ</v>
      </c>
      <c r="B36783" s="442">
        <v>2716</v>
      </c>
    </row>
    <row r="36784" spans="1:2" hidden="1">
      <c r="A36784" s="450" t="str">
        <f>списки!$C$47</f>
        <v>БАГВ</v>
      </c>
      <c r="B36784" s="442">
        <v>2717</v>
      </c>
    </row>
    <row r="36785" spans="1:2" hidden="1">
      <c r="A36785" s="450" t="str">
        <f>списки!$C$47</f>
        <v>БАГВ</v>
      </c>
      <c r="B36785" s="442">
        <v>2718</v>
      </c>
    </row>
    <row r="36786" spans="1:2" hidden="1">
      <c r="A36786" s="450" t="str">
        <f>списки!$C$47</f>
        <v>БАГВ</v>
      </c>
      <c r="B36786" s="442">
        <v>2719</v>
      </c>
    </row>
    <row r="36787" spans="1:2" hidden="1">
      <c r="A36787" s="450" t="str">
        <f>списки!$C$47</f>
        <v>БАГВ</v>
      </c>
      <c r="B36787" s="442">
        <v>2720</v>
      </c>
    </row>
    <row r="36788" spans="1:2" hidden="1">
      <c r="A36788" s="450" t="str">
        <f>списки!$C$47</f>
        <v>БАГВ</v>
      </c>
      <c r="B36788" s="442">
        <v>2721</v>
      </c>
    </row>
    <row r="36789" spans="1:2" hidden="1">
      <c r="A36789" s="450" t="str">
        <f>списки!$C$47</f>
        <v>БАГВ</v>
      </c>
      <c r="B36789" s="442">
        <v>2722</v>
      </c>
    </row>
    <row r="36790" spans="1:2" hidden="1">
      <c r="A36790" s="450" t="str">
        <f>списки!$C$47</f>
        <v>БАГВ</v>
      </c>
      <c r="B36790" s="442">
        <v>2723</v>
      </c>
    </row>
    <row r="36791" spans="1:2" hidden="1">
      <c r="A36791" s="450" t="str">
        <f>списки!$C$47</f>
        <v>БАГВ</v>
      </c>
      <c r="B36791" s="442">
        <v>2724</v>
      </c>
    </row>
    <row r="36792" spans="1:2" hidden="1">
      <c r="A36792" s="450" t="str">
        <f>списки!$C$47</f>
        <v>БАГВ</v>
      </c>
      <c r="B36792" s="442">
        <v>2725</v>
      </c>
    </row>
    <row r="36793" spans="1:2" hidden="1">
      <c r="A36793" s="450" t="str">
        <f>списки!$C$47</f>
        <v>БАГВ</v>
      </c>
      <c r="B36793" s="442">
        <v>2726</v>
      </c>
    </row>
    <row r="36794" spans="1:2" hidden="1">
      <c r="A36794" s="450" t="str">
        <f>списки!$C$47</f>
        <v>БАГВ</v>
      </c>
      <c r="B36794" s="442">
        <v>2727</v>
      </c>
    </row>
    <row r="36795" spans="1:2" hidden="1">
      <c r="A36795" s="450" t="str">
        <f>списки!$C$47</f>
        <v>БАГВ</v>
      </c>
      <c r="B36795" s="442">
        <v>2728</v>
      </c>
    </row>
    <row r="36796" spans="1:2" hidden="1">
      <c r="A36796" s="450" t="str">
        <f>списки!$C$47</f>
        <v>БАГВ</v>
      </c>
      <c r="B36796" s="442">
        <v>2729</v>
      </c>
    </row>
    <row r="36797" spans="1:2" hidden="1">
      <c r="A36797" s="450" t="str">
        <f>списки!$C$47</f>
        <v>БАГВ</v>
      </c>
      <c r="B36797" s="442">
        <v>2730</v>
      </c>
    </row>
    <row r="36798" spans="1:2" hidden="1">
      <c r="A36798" s="450" t="str">
        <f>списки!$C$47</f>
        <v>БАГВ</v>
      </c>
      <c r="B36798" s="442">
        <v>2731</v>
      </c>
    </row>
    <row r="36799" spans="1:2" hidden="1">
      <c r="A36799" s="450" t="str">
        <f>списки!$C$47</f>
        <v>БАГВ</v>
      </c>
      <c r="B36799" s="442">
        <v>2732</v>
      </c>
    </row>
    <row r="36800" spans="1:2" hidden="1">
      <c r="A36800" s="450" t="str">
        <f>списки!$C$47</f>
        <v>БАГВ</v>
      </c>
      <c r="B36800" s="442">
        <v>2733</v>
      </c>
    </row>
    <row r="36801" spans="1:2" hidden="1">
      <c r="A36801" s="450" t="str">
        <f>списки!$C$47</f>
        <v>БАГВ</v>
      </c>
      <c r="B36801" s="442">
        <v>2734</v>
      </c>
    </row>
    <row r="36802" spans="1:2" hidden="1">
      <c r="A36802" s="450" t="str">
        <f>списки!$C$47</f>
        <v>БАГВ</v>
      </c>
      <c r="B36802" s="442">
        <v>2735</v>
      </c>
    </row>
    <row r="36803" spans="1:2" hidden="1">
      <c r="A36803" s="450" t="str">
        <f>списки!$C$47</f>
        <v>БАГВ</v>
      </c>
      <c r="B36803" s="442">
        <v>2736</v>
      </c>
    </row>
    <row r="36804" spans="1:2" hidden="1">
      <c r="A36804" s="450" t="str">
        <f>списки!$C$47</f>
        <v>БАГВ</v>
      </c>
      <c r="B36804" s="442">
        <v>2737</v>
      </c>
    </row>
    <row r="36805" spans="1:2" hidden="1">
      <c r="A36805" s="450" t="str">
        <f>списки!$C$47</f>
        <v>БАГВ</v>
      </c>
      <c r="B36805" s="442">
        <v>2738</v>
      </c>
    </row>
    <row r="36806" spans="1:2" hidden="1">
      <c r="A36806" s="450" t="str">
        <f>списки!$C$47</f>
        <v>БАГВ</v>
      </c>
      <c r="B36806" s="442">
        <v>2739</v>
      </c>
    </row>
    <row r="36807" spans="1:2" hidden="1">
      <c r="A36807" s="450" t="str">
        <f>списки!$C$47</f>
        <v>БАГВ</v>
      </c>
      <c r="B36807" s="442">
        <v>2740</v>
      </c>
    </row>
    <row r="36808" spans="1:2" hidden="1">
      <c r="A36808" s="450" t="str">
        <f>списки!$C$47</f>
        <v>БАГВ</v>
      </c>
      <c r="B36808" s="442">
        <v>2741</v>
      </c>
    </row>
    <row r="36809" spans="1:2" hidden="1">
      <c r="A36809" s="450" t="str">
        <f>списки!$C$47</f>
        <v>БАГВ</v>
      </c>
      <c r="B36809" s="442">
        <v>2742</v>
      </c>
    </row>
    <row r="36810" spans="1:2" hidden="1">
      <c r="A36810" s="450" t="str">
        <f>списки!$C$47</f>
        <v>БАГВ</v>
      </c>
      <c r="B36810" s="442">
        <v>2743</v>
      </c>
    </row>
    <row r="36811" spans="1:2" hidden="1">
      <c r="A36811" s="450" t="str">
        <f>списки!$C$47</f>
        <v>БАГВ</v>
      </c>
      <c r="B36811" s="442">
        <v>2744</v>
      </c>
    </row>
    <row r="36812" spans="1:2" hidden="1">
      <c r="A36812" s="450" t="str">
        <f>списки!$C$47</f>
        <v>БАГВ</v>
      </c>
      <c r="B36812" s="442">
        <v>2745</v>
      </c>
    </row>
    <row r="36813" spans="1:2" hidden="1">
      <c r="A36813" s="450" t="str">
        <f>списки!$C$47</f>
        <v>БАГВ</v>
      </c>
      <c r="B36813" s="442">
        <v>2746</v>
      </c>
    </row>
    <row r="36814" spans="1:2" hidden="1">
      <c r="A36814" s="450" t="str">
        <f>списки!$C$47</f>
        <v>БАГВ</v>
      </c>
      <c r="B36814" s="442">
        <v>2747</v>
      </c>
    </row>
    <row r="36815" spans="1:2" hidden="1">
      <c r="A36815" s="450" t="str">
        <f>списки!$C$47</f>
        <v>БАГВ</v>
      </c>
      <c r="B36815" s="442">
        <v>2748</v>
      </c>
    </row>
    <row r="36816" spans="1:2" hidden="1">
      <c r="A36816" s="450" t="str">
        <f>списки!$C$47</f>
        <v>БАГВ</v>
      </c>
      <c r="B36816" s="442">
        <v>2749</v>
      </c>
    </row>
    <row r="36817" spans="1:2" hidden="1">
      <c r="A36817" s="450" t="str">
        <f>списки!$C$47</f>
        <v>БАГВ</v>
      </c>
      <c r="B36817" s="442">
        <v>2750</v>
      </c>
    </row>
    <row r="36818" spans="1:2" hidden="1">
      <c r="A36818" s="450" t="str">
        <f>списки!$C$47</f>
        <v>БАГВ</v>
      </c>
      <c r="B36818" s="442">
        <v>2751</v>
      </c>
    </row>
    <row r="36819" spans="1:2" hidden="1">
      <c r="A36819" s="450" t="str">
        <f>списки!$C$47</f>
        <v>БАГВ</v>
      </c>
      <c r="B36819" s="442">
        <v>2752</v>
      </c>
    </row>
    <row r="36820" spans="1:2" hidden="1">
      <c r="A36820" s="450" t="str">
        <f>списки!$C$47</f>
        <v>БАГВ</v>
      </c>
      <c r="B36820" s="442">
        <v>2753</v>
      </c>
    </row>
    <row r="36821" spans="1:2" hidden="1">
      <c r="A36821" s="450" t="str">
        <f>списки!$C$47</f>
        <v>БАГВ</v>
      </c>
      <c r="B36821" s="442">
        <v>2754</v>
      </c>
    </row>
    <row r="36822" spans="1:2" hidden="1">
      <c r="A36822" s="450" t="str">
        <f>списки!$C$47</f>
        <v>БАГВ</v>
      </c>
      <c r="B36822" s="442">
        <v>2755</v>
      </c>
    </row>
    <row r="36823" spans="1:2" hidden="1">
      <c r="A36823" s="450" t="str">
        <f>списки!$C$47</f>
        <v>БАГВ</v>
      </c>
      <c r="B36823" s="442">
        <v>2756</v>
      </c>
    </row>
    <row r="36824" spans="1:2" hidden="1">
      <c r="A36824" s="450" t="str">
        <f>списки!$C$47</f>
        <v>БАГВ</v>
      </c>
      <c r="B36824" s="442">
        <v>2757</v>
      </c>
    </row>
    <row r="36825" spans="1:2" hidden="1">
      <c r="A36825" s="450" t="str">
        <f>списки!$C$47</f>
        <v>БАГВ</v>
      </c>
      <c r="B36825" s="442">
        <v>2758</v>
      </c>
    </row>
    <row r="36826" spans="1:2" hidden="1">
      <c r="A36826" s="450" t="str">
        <f>списки!$C$47</f>
        <v>БАГВ</v>
      </c>
      <c r="B36826" s="442">
        <v>2759</v>
      </c>
    </row>
    <row r="36827" spans="1:2" hidden="1">
      <c r="A36827" s="450" t="str">
        <f>списки!$C$47</f>
        <v>БАГВ</v>
      </c>
      <c r="B36827" s="442">
        <v>2760</v>
      </c>
    </row>
    <row r="36828" spans="1:2" hidden="1">
      <c r="A36828" s="450" t="str">
        <f>списки!$C$47</f>
        <v>БАГВ</v>
      </c>
      <c r="B36828" s="442">
        <v>2761</v>
      </c>
    </row>
    <row r="36829" spans="1:2" hidden="1">
      <c r="A36829" s="450" t="str">
        <f>списки!$C$47</f>
        <v>БАГВ</v>
      </c>
      <c r="B36829" s="442">
        <v>2762</v>
      </c>
    </row>
    <row r="36830" spans="1:2" hidden="1">
      <c r="A36830" s="450" t="str">
        <f>списки!$C$47</f>
        <v>БАГВ</v>
      </c>
      <c r="B36830" s="442">
        <v>2763</v>
      </c>
    </row>
    <row r="36831" spans="1:2" hidden="1">
      <c r="A36831" s="450" t="str">
        <f>списки!$C$47</f>
        <v>БАГВ</v>
      </c>
      <c r="B36831" s="442">
        <v>2764</v>
      </c>
    </row>
    <row r="36832" spans="1:2" hidden="1">
      <c r="A36832" s="450" t="str">
        <f>списки!$C$47</f>
        <v>БАГВ</v>
      </c>
      <c r="B36832" s="442">
        <v>2765</v>
      </c>
    </row>
    <row r="36833" spans="1:2" hidden="1">
      <c r="A36833" s="450" t="str">
        <f>списки!$C$47</f>
        <v>БАГВ</v>
      </c>
      <c r="B36833" s="442">
        <v>2766</v>
      </c>
    </row>
    <row r="36834" spans="1:2" hidden="1">
      <c r="A36834" s="450" t="str">
        <f>списки!$C$47</f>
        <v>БАГВ</v>
      </c>
      <c r="B36834" s="442">
        <v>2767</v>
      </c>
    </row>
    <row r="36835" spans="1:2" hidden="1">
      <c r="A36835" s="450" t="str">
        <f>списки!$C$47</f>
        <v>БАГВ</v>
      </c>
      <c r="B36835" s="442">
        <v>2768</v>
      </c>
    </row>
    <row r="36836" spans="1:2" hidden="1">
      <c r="A36836" s="450" t="str">
        <f>списки!$C$47</f>
        <v>БАГВ</v>
      </c>
      <c r="B36836" s="442">
        <v>2769</v>
      </c>
    </row>
    <row r="36837" spans="1:2" hidden="1">
      <c r="A36837" s="450" t="str">
        <f>списки!$C$47</f>
        <v>БАГВ</v>
      </c>
      <c r="B36837" s="442">
        <v>2770</v>
      </c>
    </row>
    <row r="36838" spans="1:2" hidden="1">
      <c r="A36838" s="450" t="str">
        <f>списки!$C$47</f>
        <v>БАГВ</v>
      </c>
      <c r="B36838" s="442">
        <v>2771</v>
      </c>
    </row>
    <row r="36839" spans="1:2" hidden="1">
      <c r="A36839" s="450" t="str">
        <f>списки!$C$47</f>
        <v>БАГВ</v>
      </c>
      <c r="B36839" s="442">
        <v>2772</v>
      </c>
    </row>
    <row r="36840" spans="1:2" hidden="1">
      <c r="A36840" s="450" t="str">
        <f>списки!$C$47</f>
        <v>БАГВ</v>
      </c>
      <c r="B36840" s="442">
        <v>2773</v>
      </c>
    </row>
    <row r="36841" spans="1:2" hidden="1">
      <c r="A36841" s="450" t="str">
        <f>списки!$C$47</f>
        <v>БАГВ</v>
      </c>
      <c r="B36841" s="442">
        <v>2774</v>
      </c>
    </row>
    <row r="36842" spans="1:2" hidden="1">
      <c r="A36842" s="450" t="str">
        <f>списки!$C$47</f>
        <v>БАГВ</v>
      </c>
      <c r="B36842" s="442">
        <v>2775</v>
      </c>
    </row>
    <row r="36843" spans="1:2" hidden="1">
      <c r="A36843" s="450" t="str">
        <f>списки!$C$47</f>
        <v>БАГВ</v>
      </c>
      <c r="B36843" s="442">
        <v>2776</v>
      </c>
    </row>
    <row r="36844" spans="1:2" hidden="1">
      <c r="A36844" s="450" t="str">
        <f>списки!$C$47</f>
        <v>БАГВ</v>
      </c>
      <c r="B36844" s="442">
        <v>2777</v>
      </c>
    </row>
    <row r="36845" spans="1:2" hidden="1">
      <c r="A36845" s="450" t="str">
        <f>списки!$C$47</f>
        <v>БАГВ</v>
      </c>
      <c r="B36845" s="442">
        <v>2778</v>
      </c>
    </row>
    <row r="36846" spans="1:2" hidden="1">
      <c r="A36846" s="450" t="str">
        <f>списки!$C$47</f>
        <v>БАГВ</v>
      </c>
      <c r="B36846" s="442">
        <v>2779</v>
      </c>
    </row>
    <row r="36847" spans="1:2" hidden="1">
      <c r="A36847" s="450" t="str">
        <f>списки!$C$47</f>
        <v>БАГВ</v>
      </c>
      <c r="B36847" s="442">
        <v>2780</v>
      </c>
    </row>
    <row r="36848" spans="1:2" hidden="1">
      <c r="A36848" s="450" t="str">
        <f>списки!$C$47</f>
        <v>БАГВ</v>
      </c>
      <c r="B36848" s="442">
        <v>2781</v>
      </c>
    </row>
    <row r="36849" spans="1:2" hidden="1">
      <c r="A36849" s="450" t="str">
        <f>списки!$C$47</f>
        <v>БАГВ</v>
      </c>
      <c r="B36849" s="442">
        <v>2782</v>
      </c>
    </row>
    <row r="36850" spans="1:2" hidden="1">
      <c r="A36850" s="450" t="str">
        <f>списки!$C$47</f>
        <v>БАГВ</v>
      </c>
      <c r="B36850" s="442">
        <v>2783</v>
      </c>
    </row>
    <row r="36851" spans="1:2" hidden="1">
      <c r="A36851" s="450" t="str">
        <f>списки!$C$47</f>
        <v>БАГВ</v>
      </c>
      <c r="B36851" s="442">
        <v>2784</v>
      </c>
    </row>
    <row r="36852" spans="1:2" hidden="1">
      <c r="A36852" s="450" t="str">
        <f>списки!$C$47</f>
        <v>БАГВ</v>
      </c>
      <c r="B36852" s="442">
        <v>2785</v>
      </c>
    </row>
    <row r="36853" spans="1:2" hidden="1">
      <c r="A36853" s="450" t="str">
        <f>списки!$C$47</f>
        <v>БАГВ</v>
      </c>
      <c r="B36853" s="442">
        <v>2786</v>
      </c>
    </row>
    <row r="36854" spans="1:2" hidden="1">
      <c r="A36854" s="450" t="str">
        <f>списки!$C$47</f>
        <v>БАГВ</v>
      </c>
      <c r="B36854" s="442">
        <v>2787</v>
      </c>
    </row>
    <row r="36855" spans="1:2" hidden="1">
      <c r="A36855" s="450" t="str">
        <f>списки!$C$47</f>
        <v>БАГВ</v>
      </c>
      <c r="B36855" s="442">
        <v>2788</v>
      </c>
    </row>
    <row r="36856" spans="1:2" hidden="1">
      <c r="A36856" s="450" t="str">
        <f>списки!$C$47</f>
        <v>БАГВ</v>
      </c>
      <c r="B36856" s="442">
        <v>2789</v>
      </c>
    </row>
    <row r="36857" spans="1:2" hidden="1">
      <c r="A36857" s="450" t="str">
        <f>списки!$C$47</f>
        <v>БАГВ</v>
      </c>
      <c r="B36857" s="442">
        <v>2790</v>
      </c>
    </row>
    <row r="36858" spans="1:2" hidden="1">
      <c r="A36858" s="450" t="str">
        <f>списки!$C$47</f>
        <v>БАГВ</v>
      </c>
      <c r="B36858" s="442">
        <v>2791</v>
      </c>
    </row>
    <row r="36859" spans="1:2" hidden="1">
      <c r="A36859" s="450" t="str">
        <f>списки!$C$47</f>
        <v>БАГВ</v>
      </c>
      <c r="B36859" s="442">
        <v>2792</v>
      </c>
    </row>
    <row r="36860" spans="1:2" hidden="1">
      <c r="A36860" s="450" t="str">
        <f>списки!$C$47</f>
        <v>БАГВ</v>
      </c>
      <c r="B36860" s="442">
        <v>2793</v>
      </c>
    </row>
    <row r="36861" spans="1:2" hidden="1">
      <c r="A36861" s="450" t="str">
        <f>списки!$C$47</f>
        <v>БАГВ</v>
      </c>
      <c r="B36861" s="442">
        <v>2794</v>
      </c>
    </row>
    <row r="36862" spans="1:2" hidden="1">
      <c r="A36862" s="450" t="str">
        <f>списки!$C$47</f>
        <v>БАГВ</v>
      </c>
      <c r="B36862" s="442">
        <v>2795</v>
      </c>
    </row>
    <row r="36863" spans="1:2" hidden="1">
      <c r="A36863" s="450" t="str">
        <f>списки!$C$47</f>
        <v>БАГВ</v>
      </c>
      <c r="B36863" s="442">
        <v>2796</v>
      </c>
    </row>
    <row r="36864" spans="1:2" hidden="1">
      <c r="A36864" s="450" t="str">
        <f>списки!$C$47</f>
        <v>БАГВ</v>
      </c>
      <c r="B36864" s="442">
        <v>2797</v>
      </c>
    </row>
    <row r="36865" spans="1:2" hidden="1">
      <c r="A36865" s="450" t="str">
        <f>списки!$C$47</f>
        <v>БАГВ</v>
      </c>
      <c r="B36865" s="442">
        <v>2798</v>
      </c>
    </row>
    <row r="36866" spans="1:2" hidden="1">
      <c r="A36866" s="450" t="str">
        <f>списки!$C$47</f>
        <v>БАГВ</v>
      </c>
      <c r="B36866" s="442">
        <v>2799</v>
      </c>
    </row>
    <row r="36867" spans="1:2" hidden="1">
      <c r="A36867" s="450" t="str">
        <f>списки!$C$47</f>
        <v>БАГВ</v>
      </c>
      <c r="B36867" s="442">
        <v>2800</v>
      </c>
    </row>
    <row r="36868" spans="1:2" hidden="1">
      <c r="A36868" s="450" t="str">
        <f>списки!$C$47</f>
        <v>БАГВ</v>
      </c>
      <c r="B36868" s="442">
        <v>2801</v>
      </c>
    </row>
    <row r="36869" spans="1:2" hidden="1">
      <c r="A36869" s="450" t="str">
        <f>списки!$C$47</f>
        <v>БАГВ</v>
      </c>
      <c r="B36869" s="442">
        <v>2802</v>
      </c>
    </row>
    <row r="36870" spans="1:2" hidden="1">
      <c r="A36870" s="450" t="str">
        <f>списки!$C$47</f>
        <v>БАГВ</v>
      </c>
      <c r="B36870" s="442">
        <v>2803</v>
      </c>
    </row>
    <row r="36871" spans="1:2" hidden="1">
      <c r="A36871" s="450" t="str">
        <f>списки!$C$47</f>
        <v>БАГВ</v>
      </c>
      <c r="B36871" s="442">
        <v>2804</v>
      </c>
    </row>
    <row r="36872" spans="1:2" hidden="1">
      <c r="A36872" s="450" t="str">
        <f>списки!$C$47</f>
        <v>БАГВ</v>
      </c>
      <c r="B36872" s="442">
        <v>2805</v>
      </c>
    </row>
    <row r="36873" spans="1:2" hidden="1">
      <c r="A36873" s="450" t="str">
        <f>списки!$C$47</f>
        <v>БАГВ</v>
      </c>
      <c r="B36873" s="442">
        <v>2806</v>
      </c>
    </row>
    <row r="36874" spans="1:2" hidden="1">
      <c r="A36874" s="450" t="str">
        <f>списки!$C$47</f>
        <v>БАГВ</v>
      </c>
      <c r="B36874" s="442">
        <v>2807</v>
      </c>
    </row>
    <row r="36875" spans="1:2" hidden="1">
      <c r="A36875" s="450" t="str">
        <f>списки!$C$47</f>
        <v>БАГВ</v>
      </c>
      <c r="B36875" s="442">
        <v>2808</v>
      </c>
    </row>
    <row r="36876" spans="1:2" hidden="1">
      <c r="A36876" s="450" t="str">
        <f>списки!$C$47</f>
        <v>БАГВ</v>
      </c>
      <c r="B36876" s="442">
        <v>2809</v>
      </c>
    </row>
    <row r="36877" spans="1:2" hidden="1">
      <c r="A36877" s="450" t="str">
        <f>списки!$C$47</f>
        <v>БАГВ</v>
      </c>
      <c r="B36877" s="442">
        <v>2810</v>
      </c>
    </row>
    <row r="36878" spans="1:2" hidden="1">
      <c r="A36878" s="450" t="str">
        <f>списки!$C$47</f>
        <v>БАГВ</v>
      </c>
      <c r="B36878" s="442">
        <v>2811</v>
      </c>
    </row>
    <row r="36879" spans="1:2" hidden="1">
      <c r="A36879" s="450" t="str">
        <f>списки!$C$47</f>
        <v>БАГВ</v>
      </c>
      <c r="B36879" s="442">
        <v>2812</v>
      </c>
    </row>
    <row r="36880" spans="1:2" hidden="1">
      <c r="A36880" s="450" t="str">
        <f>списки!$C$47</f>
        <v>БАГВ</v>
      </c>
      <c r="B36880" s="442">
        <v>2813</v>
      </c>
    </row>
    <row r="36881" spans="1:2" hidden="1">
      <c r="A36881" s="450" t="str">
        <f>списки!$C$47</f>
        <v>БАГВ</v>
      </c>
      <c r="B36881" s="442">
        <v>2814</v>
      </c>
    </row>
    <row r="36882" spans="1:2" hidden="1">
      <c r="A36882" s="450" t="str">
        <f>списки!$C$47</f>
        <v>БАГВ</v>
      </c>
      <c r="B36882" s="442">
        <v>2815</v>
      </c>
    </row>
    <row r="36883" spans="1:2" hidden="1">
      <c r="A36883" s="450" t="str">
        <f>списки!$C$47</f>
        <v>БАГВ</v>
      </c>
      <c r="B36883" s="442">
        <v>2816</v>
      </c>
    </row>
    <row r="36884" spans="1:2" hidden="1">
      <c r="A36884" s="450" t="str">
        <f>списки!$C$47</f>
        <v>БАГВ</v>
      </c>
      <c r="B36884" s="442">
        <v>2817</v>
      </c>
    </row>
    <row r="36885" spans="1:2" hidden="1">
      <c r="A36885" s="450" t="str">
        <f>списки!$C$47</f>
        <v>БАГВ</v>
      </c>
      <c r="B36885" s="442">
        <v>2818</v>
      </c>
    </row>
    <row r="36886" spans="1:2" hidden="1">
      <c r="A36886" s="450" t="str">
        <f>списки!$C$47</f>
        <v>БАГВ</v>
      </c>
      <c r="B36886" s="442">
        <v>2819</v>
      </c>
    </row>
    <row r="36887" spans="1:2" hidden="1">
      <c r="A36887" s="450" t="str">
        <f>списки!$C$47</f>
        <v>БАГВ</v>
      </c>
      <c r="B36887" s="442">
        <v>2820</v>
      </c>
    </row>
    <row r="36888" spans="1:2" hidden="1">
      <c r="A36888" s="450" t="str">
        <f>списки!$C$47</f>
        <v>БАГВ</v>
      </c>
      <c r="B36888" s="442">
        <v>2821</v>
      </c>
    </row>
    <row r="36889" spans="1:2" hidden="1">
      <c r="A36889" s="450" t="str">
        <f>списки!$C$47</f>
        <v>БАГВ</v>
      </c>
      <c r="B36889" s="442">
        <v>2822</v>
      </c>
    </row>
    <row r="36890" spans="1:2" hidden="1">
      <c r="A36890" s="450" t="str">
        <f>списки!$C$47</f>
        <v>БАГВ</v>
      </c>
      <c r="B36890" s="442">
        <v>2823</v>
      </c>
    </row>
    <row r="36891" spans="1:2" hidden="1">
      <c r="A36891" s="450" t="str">
        <f>списки!$C$47</f>
        <v>БАГВ</v>
      </c>
      <c r="B36891" s="442">
        <v>2824</v>
      </c>
    </row>
    <row r="36892" spans="1:2" hidden="1">
      <c r="A36892" s="450" t="str">
        <f>списки!$C$47</f>
        <v>БАГВ</v>
      </c>
      <c r="B36892" s="442">
        <v>2825</v>
      </c>
    </row>
    <row r="36893" spans="1:2" hidden="1">
      <c r="A36893" s="450" t="str">
        <f>списки!$C$47</f>
        <v>БАГВ</v>
      </c>
      <c r="B36893" s="442">
        <v>2826</v>
      </c>
    </row>
    <row r="36894" spans="1:2" hidden="1">
      <c r="A36894" s="450" t="str">
        <f>списки!$C$47</f>
        <v>БАГВ</v>
      </c>
      <c r="B36894" s="442">
        <v>2827</v>
      </c>
    </row>
    <row r="36895" spans="1:2" hidden="1">
      <c r="A36895" s="450" t="str">
        <f>списки!$C$47</f>
        <v>БАГВ</v>
      </c>
      <c r="B36895" s="442">
        <v>2828</v>
      </c>
    </row>
    <row r="36896" spans="1:2" hidden="1">
      <c r="A36896" s="450" t="str">
        <f>списки!$C$47</f>
        <v>БАГВ</v>
      </c>
      <c r="B36896" s="442">
        <v>2829</v>
      </c>
    </row>
    <row r="36897" spans="1:2" hidden="1">
      <c r="A36897" s="450" t="str">
        <f>списки!$C$47</f>
        <v>БАГВ</v>
      </c>
      <c r="B36897" s="442">
        <v>2830</v>
      </c>
    </row>
    <row r="36898" spans="1:2" hidden="1">
      <c r="A36898" s="450" t="str">
        <f>списки!$C$47</f>
        <v>БАГВ</v>
      </c>
      <c r="B36898" s="442">
        <v>2831</v>
      </c>
    </row>
    <row r="36899" spans="1:2" hidden="1">
      <c r="A36899" s="450" t="str">
        <f>списки!$C$47</f>
        <v>БАГВ</v>
      </c>
      <c r="B36899" s="442">
        <v>2832</v>
      </c>
    </row>
    <row r="36900" spans="1:2" hidden="1">
      <c r="A36900" s="450" t="str">
        <f>списки!$C$47</f>
        <v>БАГВ</v>
      </c>
      <c r="B36900" s="442">
        <v>2833</v>
      </c>
    </row>
    <row r="36901" spans="1:2" hidden="1">
      <c r="A36901" s="450" t="str">
        <f>списки!$C$47</f>
        <v>БАГВ</v>
      </c>
      <c r="B36901" s="442">
        <v>2834</v>
      </c>
    </row>
    <row r="36902" spans="1:2" hidden="1">
      <c r="A36902" s="450" t="str">
        <f>списки!$C$47</f>
        <v>БАГВ</v>
      </c>
      <c r="B36902" s="442">
        <v>2835</v>
      </c>
    </row>
    <row r="36903" spans="1:2" hidden="1">
      <c r="A36903" s="450" t="str">
        <f>списки!$C$47</f>
        <v>БАГВ</v>
      </c>
      <c r="B36903" s="442">
        <v>2836</v>
      </c>
    </row>
    <row r="36904" spans="1:2" hidden="1">
      <c r="A36904" s="450" t="str">
        <f>списки!$C$47</f>
        <v>БАГВ</v>
      </c>
      <c r="B36904" s="442">
        <v>2837</v>
      </c>
    </row>
    <row r="36905" spans="1:2" hidden="1">
      <c r="A36905" s="450" t="str">
        <f>списки!$C$47</f>
        <v>БАГВ</v>
      </c>
      <c r="B36905" s="442">
        <v>2838</v>
      </c>
    </row>
    <row r="36906" spans="1:2" hidden="1">
      <c r="A36906" s="450" t="str">
        <f>списки!$C$47</f>
        <v>БАГВ</v>
      </c>
      <c r="B36906" s="442">
        <v>2839</v>
      </c>
    </row>
    <row r="36907" spans="1:2" hidden="1">
      <c r="A36907" s="450" t="str">
        <f>списки!$C$47</f>
        <v>БАГВ</v>
      </c>
      <c r="B36907" s="442">
        <v>2840</v>
      </c>
    </row>
    <row r="36908" spans="1:2" hidden="1">
      <c r="A36908" s="450" t="str">
        <f>списки!$C$47</f>
        <v>БАГВ</v>
      </c>
      <c r="B36908" s="442">
        <v>2841</v>
      </c>
    </row>
    <row r="36909" spans="1:2" hidden="1">
      <c r="A36909" s="450" t="str">
        <f>списки!$C$47</f>
        <v>БАГВ</v>
      </c>
      <c r="B36909" s="442">
        <v>2842</v>
      </c>
    </row>
    <row r="36910" spans="1:2" hidden="1">
      <c r="A36910" s="450" t="str">
        <f>списки!$C$47</f>
        <v>БАГВ</v>
      </c>
      <c r="B36910" s="442">
        <v>2843</v>
      </c>
    </row>
    <row r="36911" spans="1:2" hidden="1">
      <c r="A36911" s="450" t="str">
        <f>списки!$C$47</f>
        <v>БАГВ</v>
      </c>
      <c r="B36911" s="442">
        <v>2844</v>
      </c>
    </row>
    <row r="36912" spans="1:2" hidden="1">
      <c r="A36912" s="450" t="str">
        <f>списки!$C$47</f>
        <v>БАГВ</v>
      </c>
      <c r="B36912" s="442">
        <v>2845</v>
      </c>
    </row>
    <row r="36913" spans="1:2" hidden="1">
      <c r="A36913" s="450" t="str">
        <f>списки!$C$47</f>
        <v>БАГВ</v>
      </c>
      <c r="B36913" s="442">
        <v>2846</v>
      </c>
    </row>
    <row r="36914" spans="1:2" hidden="1">
      <c r="A36914" s="450" t="str">
        <f>списки!$C$47</f>
        <v>БАГВ</v>
      </c>
      <c r="B36914" s="442">
        <v>2847</v>
      </c>
    </row>
    <row r="36915" spans="1:2" hidden="1">
      <c r="A36915" s="450" t="str">
        <f>списки!$C$47</f>
        <v>БАГВ</v>
      </c>
      <c r="B36915" s="442">
        <v>2848</v>
      </c>
    </row>
    <row r="36916" spans="1:2" hidden="1">
      <c r="A36916" s="450" t="str">
        <f>списки!$C$47</f>
        <v>БАГВ</v>
      </c>
      <c r="B36916" s="442">
        <v>2849</v>
      </c>
    </row>
    <row r="36917" spans="1:2" hidden="1">
      <c r="A36917" s="450" t="str">
        <f>списки!$C$47</f>
        <v>БАГВ</v>
      </c>
      <c r="B36917" s="442">
        <v>2850</v>
      </c>
    </row>
    <row r="36918" spans="1:2" hidden="1">
      <c r="A36918" s="450" t="str">
        <f>списки!$C$47</f>
        <v>БАГВ</v>
      </c>
      <c r="B36918" s="442">
        <v>2851</v>
      </c>
    </row>
    <row r="36919" spans="1:2" hidden="1">
      <c r="A36919" s="450" t="str">
        <f>списки!$C$47</f>
        <v>БАГВ</v>
      </c>
      <c r="B36919" s="442">
        <v>2852</v>
      </c>
    </row>
    <row r="36920" spans="1:2" hidden="1">
      <c r="A36920" s="450" t="str">
        <f>списки!$C$47</f>
        <v>БАГВ</v>
      </c>
      <c r="B36920" s="442">
        <v>2853</v>
      </c>
    </row>
    <row r="36921" spans="1:2" hidden="1">
      <c r="A36921" s="450" t="str">
        <f>списки!$C$47</f>
        <v>БАГВ</v>
      </c>
      <c r="B36921" s="442">
        <v>2854</v>
      </c>
    </row>
    <row r="36922" spans="1:2" hidden="1">
      <c r="A36922" s="450" t="str">
        <f>списки!$C$47</f>
        <v>БАГВ</v>
      </c>
      <c r="B36922" s="442">
        <v>2855</v>
      </c>
    </row>
    <row r="36923" spans="1:2" hidden="1">
      <c r="A36923" s="450" t="str">
        <f>списки!$C$47</f>
        <v>БАГВ</v>
      </c>
      <c r="B36923" s="442">
        <v>2856</v>
      </c>
    </row>
    <row r="36924" spans="1:2" hidden="1">
      <c r="A36924" s="450" t="str">
        <f>списки!$C$47</f>
        <v>БАГВ</v>
      </c>
      <c r="B36924" s="442">
        <v>2857</v>
      </c>
    </row>
    <row r="36925" spans="1:2" hidden="1">
      <c r="A36925" s="450" t="str">
        <f>списки!$C$47</f>
        <v>БАГВ</v>
      </c>
      <c r="B36925" s="442">
        <v>2858</v>
      </c>
    </row>
    <row r="36926" spans="1:2" hidden="1">
      <c r="A36926" s="450" t="str">
        <f>списки!$C$47</f>
        <v>БАГВ</v>
      </c>
      <c r="B36926" s="442">
        <v>2859</v>
      </c>
    </row>
    <row r="36927" spans="1:2" hidden="1">
      <c r="A36927" s="450" t="str">
        <f>списки!$C$47</f>
        <v>БАГВ</v>
      </c>
      <c r="B36927" s="442">
        <v>2860</v>
      </c>
    </row>
    <row r="36928" spans="1:2" hidden="1">
      <c r="A36928" s="450" t="str">
        <f>списки!$C$47</f>
        <v>БАГВ</v>
      </c>
      <c r="B36928" s="442">
        <v>2861</v>
      </c>
    </row>
    <row r="36929" spans="1:2" hidden="1">
      <c r="A36929" s="450" t="str">
        <f>списки!$C$47</f>
        <v>БАГВ</v>
      </c>
      <c r="B36929" s="442">
        <v>2862</v>
      </c>
    </row>
    <row r="36930" spans="1:2" hidden="1">
      <c r="A36930" s="450" t="str">
        <f>списки!$C$47</f>
        <v>БАГВ</v>
      </c>
      <c r="B36930" s="442">
        <v>2863</v>
      </c>
    </row>
    <row r="36931" spans="1:2" hidden="1">
      <c r="A36931" s="450" t="str">
        <f>списки!$C$47</f>
        <v>БАГВ</v>
      </c>
      <c r="B36931" s="442">
        <v>2864</v>
      </c>
    </row>
    <row r="36932" spans="1:2" hidden="1">
      <c r="A36932" s="450" t="str">
        <f>списки!$C$47</f>
        <v>БАГВ</v>
      </c>
      <c r="B36932" s="442">
        <v>2865</v>
      </c>
    </row>
    <row r="36933" spans="1:2" hidden="1">
      <c r="A36933" s="450" t="str">
        <f>списки!$C$47</f>
        <v>БАГВ</v>
      </c>
      <c r="B36933" s="442">
        <v>2866</v>
      </c>
    </row>
    <row r="36934" spans="1:2" hidden="1">
      <c r="A36934" s="450" t="str">
        <f>списки!$C$47</f>
        <v>БАГВ</v>
      </c>
      <c r="B36934" s="442">
        <v>2867</v>
      </c>
    </row>
    <row r="36935" spans="1:2" hidden="1">
      <c r="A36935" s="450" t="str">
        <f>списки!$C$47</f>
        <v>БАГВ</v>
      </c>
      <c r="B36935" s="442">
        <v>2868</v>
      </c>
    </row>
    <row r="36936" spans="1:2" hidden="1">
      <c r="A36936" s="450" t="str">
        <f>списки!$C$47</f>
        <v>БАГВ</v>
      </c>
      <c r="B36936" s="442">
        <v>2869</v>
      </c>
    </row>
    <row r="36937" spans="1:2" hidden="1">
      <c r="A36937" s="450" t="str">
        <f>списки!$C$47</f>
        <v>БАГВ</v>
      </c>
      <c r="B36937" s="442">
        <v>2870</v>
      </c>
    </row>
    <row r="36938" spans="1:2" hidden="1">
      <c r="A36938" s="450" t="str">
        <f>списки!$C$47</f>
        <v>БАГВ</v>
      </c>
      <c r="B36938" s="442">
        <v>2871</v>
      </c>
    </row>
    <row r="36939" spans="1:2" hidden="1">
      <c r="A36939" s="450" t="str">
        <f>списки!$C$47</f>
        <v>БАГВ</v>
      </c>
      <c r="B36939" s="442">
        <v>2872</v>
      </c>
    </row>
    <row r="36940" spans="1:2" hidden="1">
      <c r="A36940" s="450" t="str">
        <f>списки!$C$47</f>
        <v>БАГВ</v>
      </c>
      <c r="B36940" s="442">
        <v>2873</v>
      </c>
    </row>
    <row r="36941" spans="1:2" hidden="1">
      <c r="A36941" s="450" t="str">
        <f>списки!$C$47</f>
        <v>БАГВ</v>
      </c>
      <c r="B36941" s="442">
        <v>2874</v>
      </c>
    </row>
    <row r="36942" spans="1:2" hidden="1">
      <c r="A36942" s="450" t="str">
        <f>списки!$C$47</f>
        <v>БАГВ</v>
      </c>
      <c r="B36942" s="442">
        <v>2875</v>
      </c>
    </row>
    <row r="36943" spans="1:2" hidden="1">
      <c r="A36943" s="450" t="str">
        <f>списки!$C$47</f>
        <v>БАГВ</v>
      </c>
      <c r="B36943" s="442">
        <v>2876</v>
      </c>
    </row>
    <row r="36944" spans="1:2" hidden="1">
      <c r="A36944" s="450" t="str">
        <f>списки!$C$47</f>
        <v>БАГВ</v>
      </c>
      <c r="B36944" s="442">
        <v>2877</v>
      </c>
    </row>
    <row r="36945" spans="1:2" hidden="1">
      <c r="A36945" s="450" t="str">
        <f>списки!$C$47</f>
        <v>БАГВ</v>
      </c>
      <c r="B36945" s="442">
        <v>2878</v>
      </c>
    </row>
    <row r="36946" spans="1:2" hidden="1">
      <c r="A36946" s="450" t="str">
        <f>списки!$C$47</f>
        <v>БАГВ</v>
      </c>
      <c r="B36946" s="442">
        <v>2879</v>
      </c>
    </row>
    <row r="36947" spans="1:2" hidden="1">
      <c r="A36947" s="450" t="str">
        <f>списки!$C$47</f>
        <v>БАГВ</v>
      </c>
      <c r="B36947" s="442">
        <v>2880</v>
      </c>
    </row>
    <row r="36948" spans="1:2" hidden="1">
      <c r="A36948" s="450" t="str">
        <f>списки!$C$47</f>
        <v>БАГВ</v>
      </c>
      <c r="B36948" s="442">
        <v>2881</v>
      </c>
    </row>
    <row r="36949" spans="1:2" hidden="1">
      <c r="A36949" s="450" t="str">
        <f>списки!$C$47</f>
        <v>БАГВ</v>
      </c>
      <c r="B36949" s="442">
        <v>2882</v>
      </c>
    </row>
    <row r="36950" spans="1:2" hidden="1">
      <c r="A36950" s="450" t="str">
        <f>списки!$C$47</f>
        <v>БАГВ</v>
      </c>
      <c r="B36950" s="442">
        <v>2883</v>
      </c>
    </row>
    <row r="36951" spans="1:2" hidden="1">
      <c r="A36951" s="450" t="str">
        <f>списки!$C$47</f>
        <v>БАГВ</v>
      </c>
      <c r="B36951" s="442">
        <v>2884</v>
      </c>
    </row>
    <row r="36952" spans="1:2" hidden="1">
      <c r="A36952" s="450" t="str">
        <f>списки!$C$47</f>
        <v>БАГВ</v>
      </c>
      <c r="B36952" s="442">
        <v>2885</v>
      </c>
    </row>
    <row r="36953" spans="1:2" hidden="1">
      <c r="A36953" s="450" t="str">
        <f>списки!$C$47</f>
        <v>БАГВ</v>
      </c>
      <c r="B36953" s="442">
        <v>2886</v>
      </c>
    </row>
    <row r="36954" spans="1:2" hidden="1">
      <c r="A36954" s="450" t="str">
        <f>списки!$C$47</f>
        <v>БАГВ</v>
      </c>
      <c r="B36954" s="442">
        <v>2887</v>
      </c>
    </row>
    <row r="36955" spans="1:2" hidden="1">
      <c r="A36955" s="450" t="str">
        <f>списки!$C$47</f>
        <v>БАГВ</v>
      </c>
      <c r="B36955" s="442">
        <v>2888</v>
      </c>
    </row>
    <row r="36956" spans="1:2" hidden="1">
      <c r="A36956" s="450" t="str">
        <f>списки!$C$47</f>
        <v>БАГВ</v>
      </c>
      <c r="B36956" s="442">
        <v>2889</v>
      </c>
    </row>
    <row r="36957" spans="1:2" hidden="1">
      <c r="A36957" s="450" t="str">
        <f>списки!$C$47</f>
        <v>БАГВ</v>
      </c>
      <c r="B36957" s="442">
        <v>2890</v>
      </c>
    </row>
    <row r="36958" spans="1:2" hidden="1">
      <c r="A36958" s="450" t="str">
        <f>списки!$C$47</f>
        <v>БАГВ</v>
      </c>
      <c r="B36958" s="442">
        <v>2891</v>
      </c>
    </row>
    <row r="36959" spans="1:2" hidden="1">
      <c r="A36959" s="450" t="str">
        <f>списки!$C$47</f>
        <v>БАГВ</v>
      </c>
      <c r="B36959" s="442">
        <v>2892</v>
      </c>
    </row>
    <row r="36960" spans="1:2" hidden="1">
      <c r="A36960" s="450" t="str">
        <f>списки!$C$47</f>
        <v>БАГВ</v>
      </c>
      <c r="B36960" s="442">
        <v>2893</v>
      </c>
    </row>
    <row r="36961" spans="1:2" hidden="1">
      <c r="A36961" s="450" t="str">
        <f>списки!$C$47</f>
        <v>БАГВ</v>
      </c>
      <c r="B36961" s="442">
        <v>2894</v>
      </c>
    </row>
    <row r="36962" spans="1:2" hidden="1">
      <c r="A36962" s="450" t="str">
        <f>списки!$C$47</f>
        <v>БАГВ</v>
      </c>
      <c r="B36962" s="442">
        <v>2895</v>
      </c>
    </row>
    <row r="36963" spans="1:2" hidden="1">
      <c r="A36963" s="450" t="str">
        <f>списки!$C$47</f>
        <v>БАГВ</v>
      </c>
      <c r="B36963" s="442">
        <v>2896</v>
      </c>
    </row>
    <row r="36964" spans="1:2" hidden="1">
      <c r="A36964" s="450" t="str">
        <f>списки!$C$47</f>
        <v>БАГВ</v>
      </c>
      <c r="B36964" s="442">
        <v>2897</v>
      </c>
    </row>
    <row r="36965" spans="1:2" hidden="1">
      <c r="A36965" s="450" t="str">
        <f>списки!$C$47</f>
        <v>БАГВ</v>
      </c>
      <c r="B36965" s="442">
        <v>2898</v>
      </c>
    </row>
    <row r="36966" spans="1:2" hidden="1">
      <c r="A36966" s="450" t="str">
        <f>списки!$C$47</f>
        <v>БАГВ</v>
      </c>
      <c r="B36966" s="442">
        <v>2899</v>
      </c>
    </row>
    <row r="36967" spans="1:2" hidden="1">
      <c r="A36967" s="450" t="str">
        <f>списки!$C$47</f>
        <v>БАГВ</v>
      </c>
      <c r="B36967" s="442">
        <v>2900</v>
      </c>
    </row>
    <row r="36968" spans="1:2" hidden="1">
      <c r="A36968" s="450" t="str">
        <f>списки!$C$47</f>
        <v>БАГВ</v>
      </c>
      <c r="B36968" s="442">
        <v>2901</v>
      </c>
    </row>
    <row r="36969" spans="1:2" hidden="1">
      <c r="A36969" s="450" t="str">
        <f>списки!$C$47</f>
        <v>БАГВ</v>
      </c>
      <c r="B36969" s="442">
        <v>2902</v>
      </c>
    </row>
    <row r="36970" spans="1:2" hidden="1">
      <c r="A36970" s="450" t="str">
        <f>списки!$C$47</f>
        <v>БАГВ</v>
      </c>
      <c r="B36970" s="442">
        <v>2903</v>
      </c>
    </row>
    <row r="36971" spans="1:2" hidden="1">
      <c r="A36971" s="450" t="str">
        <f>списки!$C$47</f>
        <v>БАГВ</v>
      </c>
      <c r="B36971" s="442">
        <v>2904</v>
      </c>
    </row>
    <row r="36972" spans="1:2" hidden="1">
      <c r="A36972" s="450" t="str">
        <f>списки!$C$47</f>
        <v>БАГВ</v>
      </c>
      <c r="B36972" s="442">
        <v>2905</v>
      </c>
    </row>
    <row r="36973" spans="1:2" hidden="1">
      <c r="A36973" s="450" t="str">
        <f>списки!$C$47</f>
        <v>БАГВ</v>
      </c>
      <c r="B36973" s="442">
        <v>2906</v>
      </c>
    </row>
    <row r="36974" spans="1:2" hidden="1">
      <c r="A36974" s="450" t="str">
        <f>списки!$C$47</f>
        <v>БАГВ</v>
      </c>
      <c r="B36974" s="442">
        <v>2907</v>
      </c>
    </row>
    <row r="36975" spans="1:2" hidden="1">
      <c r="A36975" s="450" t="str">
        <f>списки!$C$47</f>
        <v>БАГВ</v>
      </c>
      <c r="B36975" s="442">
        <v>2908</v>
      </c>
    </row>
    <row r="36976" spans="1:2" hidden="1">
      <c r="A36976" s="450" t="str">
        <f>списки!$C$47</f>
        <v>БАГВ</v>
      </c>
      <c r="B36976" s="442">
        <v>2909</v>
      </c>
    </row>
    <row r="36977" spans="1:2" hidden="1">
      <c r="A36977" s="450" t="str">
        <f>списки!$C$47</f>
        <v>БАГВ</v>
      </c>
      <c r="B36977" s="442">
        <v>2910</v>
      </c>
    </row>
    <row r="36978" spans="1:2" hidden="1">
      <c r="A36978" s="450" t="str">
        <f>списки!$C$47</f>
        <v>БАГВ</v>
      </c>
      <c r="B36978" s="442">
        <v>2911</v>
      </c>
    </row>
    <row r="36979" spans="1:2" hidden="1">
      <c r="A36979" s="450" t="str">
        <f>списки!$C$47</f>
        <v>БАГВ</v>
      </c>
      <c r="B36979" s="442">
        <v>2912</v>
      </c>
    </row>
    <row r="36980" spans="1:2" hidden="1">
      <c r="A36980" s="450" t="str">
        <f>списки!$C$47</f>
        <v>БАГВ</v>
      </c>
      <c r="B36980" s="442">
        <v>2913</v>
      </c>
    </row>
    <row r="36981" spans="1:2" hidden="1">
      <c r="A36981" s="450" t="str">
        <f>списки!$C$47</f>
        <v>БАГВ</v>
      </c>
      <c r="B36981" s="442">
        <v>2914</v>
      </c>
    </row>
    <row r="36982" spans="1:2" hidden="1">
      <c r="A36982" s="450" t="str">
        <f>списки!$C$47</f>
        <v>БАГВ</v>
      </c>
      <c r="B36982" s="442">
        <v>2915</v>
      </c>
    </row>
    <row r="36983" spans="1:2" hidden="1">
      <c r="A36983" s="450" t="str">
        <f>списки!$C$47</f>
        <v>БАГВ</v>
      </c>
      <c r="B36983" s="442">
        <v>2916</v>
      </c>
    </row>
    <row r="36984" spans="1:2" hidden="1">
      <c r="A36984" s="450" t="str">
        <f>списки!$C$47</f>
        <v>БАГВ</v>
      </c>
      <c r="B36984" s="442">
        <v>2917</v>
      </c>
    </row>
    <row r="36985" spans="1:2" hidden="1">
      <c r="A36985" s="450" t="str">
        <f>списки!$C$47</f>
        <v>БАГВ</v>
      </c>
      <c r="B36985" s="442">
        <v>2918</v>
      </c>
    </row>
    <row r="36986" spans="1:2" hidden="1">
      <c r="A36986" s="450" t="str">
        <f>списки!$C$47</f>
        <v>БАГВ</v>
      </c>
      <c r="B36986" s="442">
        <v>2919</v>
      </c>
    </row>
    <row r="36987" spans="1:2" hidden="1">
      <c r="A36987" s="450" t="str">
        <f>списки!$C$47</f>
        <v>БАГВ</v>
      </c>
      <c r="B36987" s="442">
        <v>2920</v>
      </c>
    </row>
    <row r="36988" spans="1:2" hidden="1">
      <c r="A36988" s="450" t="str">
        <f>списки!$C$47</f>
        <v>БАГВ</v>
      </c>
      <c r="B36988" s="442">
        <v>2921</v>
      </c>
    </row>
    <row r="36989" spans="1:2" hidden="1">
      <c r="A36989" s="450" t="str">
        <f>списки!$C$47</f>
        <v>БАГВ</v>
      </c>
      <c r="B36989" s="442">
        <v>2922</v>
      </c>
    </row>
    <row r="36990" spans="1:2" hidden="1">
      <c r="A36990" s="450" t="str">
        <f>списки!$C$47</f>
        <v>БАГВ</v>
      </c>
      <c r="B36990" s="442">
        <v>2923</v>
      </c>
    </row>
    <row r="36991" spans="1:2" hidden="1">
      <c r="A36991" s="450" t="str">
        <f>списки!$C$47</f>
        <v>БАГВ</v>
      </c>
      <c r="B36991" s="442">
        <v>2924</v>
      </c>
    </row>
    <row r="36992" spans="1:2" hidden="1">
      <c r="A36992" s="450" t="str">
        <f>списки!$C$47</f>
        <v>БАГВ</v>
      </c>
      <c r="B36992" s="442">
        <v>2925</v>
      </c>
    </row>
    <row r="36993" spans="1:2" hidden="1">
      <c r="A36993" s="450" t="str">
        <f>списки!$C$47</f>
        <v>БАГВ</v>
      </c>
      <c r="B36993" s="442">
        <v>2926</v>
      </c>
    </row>
    <row r="36994" spans="1:2" hidden="1">
      <c r="A36994" s="450" t="str">
        <f>списки!$C$47</f>
        <v>БАГВ</v>
      </c>
      <c r="B36994" s="442">
        <v>2927</v>
      </c>
    </row>
    <row r="36995" spans="1:2" hidden="1">
      <c r="A36995" s="450" t="str">
        <f>списки!$C$47</f>
        <v>БАГВ</v>
      </c>
      <c r="B36995" s="442">
        <v>2928</v>
      </c>
    </row>
    <row r="36996" spans="1:2" hidden="1">
      <c r="A36996" s="450" t="str">
        <f>списки!$C$47</f>
        <v>БАГВ</v>
      </c>
      <c r="B36996" s="442">
        <v>2929</v>
      </c>
    </row>
    <row r="36997" spans="1:2" hidden="1">
      <c r="A36997" s="450" t="str">
        <f>списки!$C$47</f>
        <v>БАГВ</v>
      </c>
      <c r="B36997" s="442">
        <v>2930</v>
      </c>
    </row>
    <row r="36998" spans="1:2" hidden="1">
      <c r="A36998" s="450" t="str">
        <f>списки!$C$47</f>
        <v>БАГВ</v>
      </c>
      <c r="B36998" s="442">
        <v>2931</v>
      </c>
    </row>
    <row r="36999" spans="1:2" hidden="1">
      <c r="A36999" s="450" t="str">
        <f>списки!$C$47</f>
        <v>БАГВ</v>
      </c>
      <c r="B36999" s="442">
        <v>2932</v>
      </c>
    </row>
    <row r="37000" spans="1:2" hidden="1">
      <c r="A37000" s="450" t="str">
        <f>списки!$C$47</f>
        <v>БАГВ</v>
      </c>
      <c r="B37000" s="442">
        <v>2933</v>
      </c>
    </row>
    <row r="37001" spans="1:2" hidden="1">
      <c r="A37001" s="450" t="str">
        <f>списки!$C$47</f>
        <v>БАГВ</v>
      </c>
      <c r="B37001" s="442">
        <v>2934</v>
      </c>
    </row>
    <row r="37002" spans="1:2" hidden="1">
      <c r="A37002" s="450" t="str">
        <f>списки!$C$47</f>
        <v>БАГВ</v>
      </c>
      <c r="B37002" s="442">
        <v>2935</v>
      </c>
    </row>
    <row r="37003" spans="1:2" hidden="1">
      <c r="A37003" s="450" t="str">
        <f>списки!$C$47</f>
        <v>БАГВ</v>
      </c>
      <c r="B37003" s="442">
        <v>2936</v>
      </c>
    </row>
    <row r="37004" spans="1:2" hidden="1">
      <c r="A37004" s="450" t="str">
        <f>списки!$C$47</f>
        <v>БАГВ</v>
      </c>
      <c r="B37004" s="442">
        <v>2937</v>
      </c>
    </row>
    <row r="37005" spans="1:2" hidden="1">
      <c r="A37005" s="450" t="str">
        <f>списки!$C$47</f>
        <v>БАГВ</v>
      </c>
      <c r="B37005" s="442">
        <v>2938</v>
      </c>
    </row>
    <row r="37006" spans="1:2" hidden="1">
      <c r="A37006" s="450" t="str">
        <f>списки!$C$47</f>
        <v>БАГВ</v>
      </c>
      <c r="B37006" s="442">
        <v>2939</v>
      </c>
    </row>
    <row r="37007" spans="1:2" hidden="1">
      <c r="A37007" s="450" t="str">
        <f>списки!$C$47</f>
        <v>БАГВ</v>
      </c>
      <c r="B37007" s="442">
        <v>2940</v>
      </c>
    </row>
    <row r="37008" spans="1:2" hidden="1">
      <c r="A37008" s="450" t="str">
        <f>списки!$C$47</f>
        <v>БАГВ</v>
      </c>
      <c r="B37008" s="442">
        <v>2941</v>
      </c>
    </row>
    <row r="37009" spans="1:2" hidden="1">
      <c r="A37009" s="450" t="str">
        <f>списки!$C$47</f>
        <v>БАГВ</v>
      </c>
      <c r="B37009" s="442">
        <v>2942</v>
      </c>
    </row>
    <row r="37010" spans="1:2" hidden="1">
      <c r="A37010" s="450" t="str">
        <f>списки!$C$47</f>
        <v>БАГВ</v>
      </c>
      <c r="B37010" s="442">
        <v>2943</v>
      </c>
    </row>
    <row r="37011" spans="1:2" hidden="1">
      <c r="A37011" s="450" t="str">
        <f>списки!$C$47</f>
        <v>БАГВ</v>
      </c>
      <c r="B37011" s="442">
        <v>2944</v>
      </c>
    </row>
    <row r="37012" spans="1:2" hidden="1">
      <c r="A37012" s="450" t="str">
        <f>списки!$C$47</f>
        <v>БАГВ</v>
      </c>
      <c r="B37012" s="442">
        <v>2945</v>
      </c>
    </row>
    <row r="37013" spans="1:2" hidden="1">
      <c r="A37013" s="450" t="str">
        <f>списки!$C$47</f>
        <v>БАГВ</v>
      </c>
      <c r="B37013" s="442">
        <v>2946</v>
      </c>
    </row>
    <row r="37014" spans="1:2" hidden="1">
      <c r="A37014" s="450" t="str">
        <f>списки!$C$47</f>
        <v>БАГВ</v>
      </c>
      <c r="B37014" s="442">
        <v>2947</v>
      </c>
    </row>
    <row r="37015" spans="1:2" hidden="1">
      <c r="A37015" s="450" t="str">
        <f>списки!$C$47</f>
        <v>БАГВ</v>
      </c>
      <c r="B37015" s="442">
        <v>2948</v>
      </c>
    </row>
    <row r="37016" spans="1:2" hidden="1">
      <c r="A37016" s="450" t="str">
        <f>списки!$C$47</f>
        <v>БАГВ</v>
      </c>
      <c r="B37016" s="442">
        <v>2949</v>
      </c>
    </row>
    <row r="37017" spans="1:2" hidden="1">
      <c r="A37017" s="450" t="str">
        <f>списки!$C$47</f>
        <v>БАГВ</v>
      </c>
      <c r="B37017" s="442">
        <v>2950</v>
      </c>
    </row>
    <row r="37018" spans="1:2" hidden="1">
      <c r="A37018" s="450" t="str">
        <f>списки!$C$47</f>
        <v>БАГВ</v>
      </c>
      <c r="B37018" s="442">
        <v>2951</v>
      </c>
    </row>
    <row r="37019" spans="1:2" hidden="1">
      <c r="A37019" s="450" t="str">
        <f>списки!$C$47</f>
        <v>БАГВ</v>
      </c>
      <c r="B37019" s="442">
        <v>2952</v>
      </c>
    </row>
    <row r="37020" spans="1:2" hidden="1">
      <c r="A37020" s="450" t="str">
        <f>списки!$C$47</f>
        <v>БАГВ</v>
      </c>
      <c r="B37020" s="442">
        <v>2953</v>
      </c>
    </row>
    <row r="37021" spans="1:2" hidden="1">
      <c r="A37021" s="450" t="str">
        <f>списки!$C$47</f>
        <v>БАГВ</v>
      </c>
      <c r="B37021" s="442">
        <v>2954</v>
      </c>
    </row>
    <row r="37022" spans="1:2" hidden="1">
      <c r="A37022" s="450" t="str">
        <f>списки!$C$47</f>
        <v>БАГВ</v>
      </c>
      <c r="B37022" s="442">
        <v>2955</v>
      </c>
    </row>
    <row r="37023" spans="1:2" hidden="1">
      <c r="A37023" s="450" t="str">
        <f>списки!$C$47</f>
        <v>БАГВ</v>
      </c>
      <c r="B37023" s="442">
        <v>2956</v>
      </c>
    </row>
    <row r="37024" spans="1:2" hidden="1">
      <c r="A37024" s="450" t="str">
        <f>списки!$C$47</f>
        <v>БАГВ</v>
      </c>
      <c r="B37024" s="442">
        <v>2957</v>
      </c>
    </row>
    <row r="37025" spans="1:2" hidden="1">
      <c r="A37025" s="450" t="str">
        <f>списки!$C$47</f>
        <v>БАГВ</v>
      </c>
      <c r="B37025" s="442">
        <v>2958</v>
      </c>
    </row>
    <row r="37026" spans="1:2" hidden="1">
      <c r="A37026" s="450" t="str">
        <f>списки!$C$47</f>
        <v>БАГВ</v>
      </c>
      <c r="B37026" s="442">
        <v>2959</v>
      </c>
    </row>
    <row r="37027" spans="1:2" hidden="1">
      <c r="A37027" s="450" t="str">
        <f>списки!$C$47</f>
        <v>БАГВ</v>
      </c>
      <c r="B37027" s="442">
        <v>2960</v>
      </c>
    </row>
    <row r="37028" spans="1:2" hidden="1">
      <c r="A37028" s="450" t="str">
        <f>списки!$C$47</f>
        <v>БАГВ</v>
      </c>
      <c r="B37028" s="442">
        <v>2961</v>
      </c>
    </row>
    <row r="37029" spans="1:2" hidden="1">
      <c r="A37029" s="450" t="str">
        <f>списки!$C$47</f>
        <v>БАГВ</v>
      </c>
      <c r="B37029" s="442">
        <v>2962</v>
      </c>
    </row>
    <row r="37030" spans="1:2" hidden="1">
      <c r="A37030" s="450" t="str">
        <f>списки!$C$47</f>
        <v>БАГВ</v>
      </c>
      <c r="B37030" s="442">
        <v>2963</v>
      </c>
    </row>
    <row r="37031" spans="1:2" hidden="1">
      <c r="A37031" s="450" t="str">
        <f>списки!$C$47</f>
        <v>БАГВ</v>
      </c>
      <c r="B37031" s="442">
        <v>2964</v>
      </c>
    </row>
    <row r="37032" spans="1:2" hidden="1">
      <c r="A37032" s="450" t="str">
        <f>списки!$C$47</f>
        <v>БАГВ</v>
      </c>
      <c r="B37032" s="442">
        <v>2965</v>
      </c>
    </row>
    <row r="37033" spans="1:2" hidden="1">
      <c r="A37033" s="450" t="str">
        <f>списки!$C$47</f>
        <v>БАГВ</v>
      </c>
      <c r="B37033" s="442">
        <v>2966</v>
      </c>
    </row>
    <row r="37034" spans="1:2" hidden="1">
      <c r="A37034" s="450" t="str">
        <f>списки!$C$47</f>
        <v>БАГВ</v>
      </c>
      <c r="B37034" s="442">
        <v>2967</v>
      </c>
    </row>
    <row r="37035" spans="1:2" hidden="1">
      <c r="A37035" s="450" t="str">
        <f>списки!$C$47</f>
        <v>БАГВ</v>
      </c>
      <c r="B37035" s="442">
        <v>2968</v>
      </c>
    </row>
    <row r="37036" spans="1:2" hidden="1">
      <c r="A37036" s="450" t="str">
        <f>списки!$C$47</f>
        <v>БАГВ</v>
      </c>
      <c r="B37036" s="442">
        <v>2969</v>
      </c>
    </row>
    <row r="37037" spans="1:2" hidden="1">
      <c r="A37037" s="450" t="str">
        <f>списки!$C$47</f>
        <v>БАГВ</v>
      </c>
      <c r="B37037" s="442">
        <v>2970</v>
      </c>
    </row>
    <row r="37038" spans="1:2" hidden="1">
      <c r="A37038" s="450" t="str">
        <f>списки!$C$47</f>
        <v>БАГВ</v>
      </c>
      <c r="B37038" s="442">
        <v>2971</v>
      </c>
    </row>
    <row r="37039" spans="1:2" hidden="1">
      <c r="A37039" s="450" t="str">
        <f>списки!$C$47</f>
        <v>БАГВ</v>
      </c>
      <c r="B37039" s="442">
        <v>2972</v>
      </c>
    </row>
    <row r="37040" spans="1:2" hidden="1">
      <c r="A37040" s="450" t="str">
        <f>списки!$C$47</f>
        <v>БАГВ</v>
      </c>
      <c r="B37040" s="442">
        <v>2973</v>
      </c>
    </row>
    <row r="37041" spans="1:2" hidden="1">
      <c r="A37041" s="450" t="str">
        <f>списки!$C$47</f>
        <v>БАГВ</v>
      </c>
      <c r="B37041" s="442">
        <v>2974</v>
      </c>
    </row>
    <row r="37042" spans="1:2" hidden="1">
      <c r="A37042" s="450" t="str">
        <f>списки!$C$47</f>
        <v>БАГВ</v>
      </c>
      <c r="B37042" s="442">
        <v>2975</v>
      </c>
    </row>
    <row r="37043" spans="1:2" hidden="1">
      <c r="A37043" s="450" t="str">
        <f>списки!$C$47</f>
        <v>БАГВ</v>
      </c>
      <c r="B37043" s="442">
        <v>2976</v>
      </c>
    </row>
    <row r="37044" spans="1:2" hidden="1">
      <c r="A37044" s="450" t="str">
        <f>списки!$C$47</f>
        <v>БАГВ</v>
      </c>
      <c r="B37044" s="442">
        <v>2977</v>
      </c>
    </row>
    <row r="37045" spans="1:2" hidden="1">
      <c r="A37045" s="450" t="str">
        <f>списки!$C$47</f>
        <v>БАГВ</v>
      </c>
      <c r="B37045" s="442">
        <v>2978</v>
      </c>
    </row>
    <row r="37046" spans="1:2" hidden="1">
      <c r="A37046" s="450" t="str">
        <f>списки!$C$47</f>
        <v>БАГВ</v>
      </c>
      <c r="B37046" s="442">
        <v>2979</v>
      </c>
    </row>
    <row r="37047" spans="1:2" hidden="1">
      <c r="A37047" s="450" t="str">
        <f>списки!$C$47</f>
        <v>БАГВ</v>
      </c>
      <c r="B37047" s="442">
        <v>2980</v>
      </c>
    </row>
    <row r="37048" spans="1:2" hidden="1">
      <c r="A37048" s="450" t="str">
        <f>списки!$C$47</f>
        <v>БАГВ</v>
      </c>
      <c r="B37048" s="442">
        <v>2981</v>
      </c>
    </row>
    <row r="37049" spans="1:2" hidden="1">
      <c r="A37049" s="450" t="str">
        <f>списки!$C$47</f>
        <v>БАГВ</v>
      </c>
      <c r="B37049" s="442">
        <v>2982</v>
      </c>
    </row>
    <row r="37050" spans="1:2" hidden="1">
      <c r="A37050" s="450" t="str">
        <f>списки!$C$47</f>
        <v>БАГВ</v>
      </c>
      <c r="B37050" s="442">
        <v>2983</v>
      </c>
    </row>
    <row r="37051" spans="1:2" hidden="1">
      <c r="A37051" s="450" t="str">
        <f>списки!$C$47</f>
        <v>БАГВ</v>
      </c>
      <c r="B37051" s="442">
        <v>2984</v>
      </c>
    </row>
    <row r="37052" spans="1:2" hidden="1">
      <c r="A37052" s="450" t="str">
        <f>списки!$C$47</f>
        <v>БАГВ</v>
      </c>
      <c r="B37052" s="442">
        <v>2985</v>
      </c>
    </row>
    <row r="37053" spans="1:2" hidden="1">
      <c r="A37053" s="450" t="str">
        <f>списки!$C$47</f>
        <v>БАГВ</v>
      </c>
      <c r="B37053" s="442">
        <v>2986</v>
      </c>
    </row>
    <row r="37054" spans="1:2" hidden="1">
      <c r="A37054" s="450" t="str">
        <f>списки!$C$47</f>
        <v>БАГВ</v>
      </c>
      <c r="B37054" s="442">
        <v>2987</v>
      </c>
    </row>
    <row r="37055" spans="1:2" hidden="1">
      <c r="A37055" s="450" t="str">
        <f>списки!$C$47</f>
        <v>БАГВ</v>
      </c>
      <c r="B37055" s="442">
        <v>2988</v>
      </c>
    </row>
    <row r="37056" spans="1:2" hidden="1">
      <c r="A37056" s="450" t="str">
        <f>списки!$C$47</f>
        <v>БАГВ</v>
      </c>
      <c r="B37056" s="442">
        <v>2989</v>
      </c>
    </row>
    <row r="37057" spans="1:2" hidden="1">
      <c r="A37057" s="450" t="str">
        <f>списки!$C$47</f>
        <v>БАГВ</v>
      </c>
      <c r="B37057" s="442">
        <v>2990</v>
      </c>
    </row>
    <row r="37058" spans="1:2" hidden="1">
      <c r="A37058" s="450" t="str">
        <f>списки!$C$47</f>
        <v>БАГВ</v>
      </c>
      <c r="B37058" s="442">
        <v>2991</v>
      </c>
    </row>
    <row r="37059" spans="1:2" hidden="1">
      <c r="A37059" s="450" t="str">
        <f>списки!$C$47</f>
        <v>БАГВ</v>
      </c>
      <c r="B37059" s="442">
        <v>2992</v>
      </c>
    </row>
    <row r="37060" spans="1:2" hidden="1">
      <c r="A37060" s="450" t="str">
        <f>списки!$C$47</f>
        <v>БАГВ</v>
      </c>
      <c r="B37060" s="442">
        <v>2993</v>
      </c>
    </row>
    <row r="37061" spans="1:2" hidden="1">
      <c r="A37061" s="450" t="str">
        <f>списки!$C$47</f>
        <v>БАГВ</v>
      </c>
      <c r="B37061" s="442">
        <v>2994</v>
      </c>
    </row>
    <row r="37062" spans="1:2" hidden="1">
      <c r="A37062" s="450" t="str">
        <f>списки!$C$47</f>
        <v>БАГВ</v>
      </c>
      <c r="B37062" s="442">
        <v>2995</v>
      </c>
    </row>
    <row r="37063" spans="1:2" hidden="1">
      <c r="A37063" s="450" t="str">
        <f>списки!$C$47</f>
        <v>БАГВ</v>
      </c>
      <c r="B37063" s="442">
        <v>2996</v>
      </c>
    </row>
    <row r="37064" spans="1:2" hidden="1">
      <c r="A37064" s="450" t="str">
        <f>списки!$C$47</f>
        <v>БАГВ</v>
      </c>
      <c r="B37064" s="442">
        <v>2997</v>
      </c>
    </row>
    <row r="37065" spans="1:2" hidden="1">
      <c r="A37065" s="450" t="str">
        <f>списки!$C$47</f>
        <v>БАГВ</v>
      </c>
      <c r="B37065" s="442">
        <v>2998</v>
      </c>
    </row>
    <row r="37066" spans="1:2" hidden="1">
      <c r="A37066" s="450" t="str">
        <f>списки!$C$47</f>
        <v>БАГВ</v>
      </c>
      <c r="B37066" s="442">
        <v>2999</v>
      </c>
    </row>
    <row r="37067" spans="1:2" hidden="1">
      <c r="A37067" s="450" t="str">
        <f>списки!$C$47</f>
        <v>БАГВ</v>
      </c>
      <c r="B37067" s="442">
        <v>3000</v>
      </c>
    </row>
    <row r="37068" spans="1:2" hidden="1">
      <c r="A37068" s="450" t="str">
        <f>списки!$C$47</f>
        <v>БАГВ</v>
      </c>
      <c r="B37068" s="442">
        <v>3001</v>
      </c>
    </row>
    <row r="37069" spans="1:2" hidden="1">
      <c r="A37069" s="450" t="str">
        <f>списки!$C$47</f>
        <v>БАГВ</v>
      </c>
      <c r="B37069" s="442">
        <v>3002</v>
      </c>
    </row>
    <row r="37070" spans="1:2" hidden="1">
      <c r="A37070" s="450" t="str">
        <f>списки!$C$47</f>
        <v>БАГВ</v>
      </c>
      <c r="B37070" s="442">
        <v>3003</v>
      </c>
    </row>
    <row r="37071" spans="1:2" hidden="1">
      <c r="A37071" s="450" t="str">
        <f>списки!$C$47</f>
        <v>БАГВ</v>
      </c>
      <c r="B37071" s="442">
        <v>3004</v>
      </c>
    </row>
    <row r="37072" spans="1:2" hidden="1">
      <c r="A37072" s="450" t="str">
        <f>списки!$C$47</f>
        <v>БАГВ</v>
      </c>
      <c r="B37072" s="442">
        <v>3005</v>
      </c>
    </row>
    <row r="37073" spans="1:2" hidden="1">
      <c r="A37073" s="450" t="str">
        <f>списки!$C$47</f>
        <v>БАГВ</v>
      </c>
      <c r="B37073" s="442">
        <v>3006</v>
      </c>
    </row>
    <row r="37074" spans="1:2" hidden="1">
      <c r="A37074" s="450" t="str">
        <f>списки!$C$47</f>
        <v>БАГВ</v>
      </c>
      <c r="B37074" s="442">
        <v>3007</v>
      </c>
    </row>
    <row r="37075" spans="1:2" hidden="1">
      <c r="A37075" s="450" t="str">
        <f>списки!$C$47</f>
        <v>БАГВ</v>
      </c>
      <c r="B37075" s="442">
        <v>3008</v>
      </c>
    </row>
    <row r="37076" spans="1:2" hidden="1">
      <c r="A37076" s="450" t="str">
        <f>списки!$C$47</f>
        <v>БАГВ</v>
      </c>
      <c r="B37076" s="442">
        <v>3009</v>
      </c>
    </row>
    <row r="37077" spans="1:2" hidden="1">
      <c r="A37077" s="450" t="str">
        <f>списки!$C$47</f>
        <v>БАГВ</v>
      </c>
      <c r="B37077" s="442">
        <v>3010</v>
      </c>
    </row>
    <row r="37078" spans="1:2" hidden="1">
      <c r="A37078" s="450" t="str">
        <f>списки!$C$47</f>
        <v>БАГВ</v>
      </c>
      <c r="B37078" s="442">
        <v>3011</v>
      </c>
    </row>
    <row r="37079" spans="1:2" hidden="1">
      <c r="A37079" s="450" t="str">
        <f>списки!$C$47</f>
        <v>БАГВ</v>
      </c>
      <c r="B37079" s="442">
        <v>3012</v>
      </c>
    </row>
    <row r="37080" spans="1:2" hidden="1">
      <c r="A37080" s="450" t="str">
        <f>списки!$C$47</f>
        <v>БАГВ</v>
      </c>
      <c r="B37080" s="442">
        <v>3013</v>
      </c>
    </row>
    <row r="37081" spans="1:2" hidden="1">
      <c r="A37081" s="450" t="str">
        <f>списки!$C$47</f>
        <v>БАГВ</v>
      </c>
      <c r="B37081" s="442">
        <v>3014</v>
      </c>
    </row>
    <row r="37082" spans="1:2" hidden="1">
      <c r="A37082" s="450" t="str">
        <f>списки!$C$47</f>
        <v>БАГВ</v>
      </c>
      <c r="B37082" s="442">
        <v>3015</v>
      </c>
    </row>
    <row r="37083" spans="1:2" hidden="1">
      <c r="A37083" s="450" t="str">
        <f>списки!$C$47</f>
        <v>БАГВ</v>
      </c>
      <c r="B37083" s="442">
        <v>3016</v>
      </c>
    </row>
    <row r="37084" spans="1:2" hidden="1">
      <c r="A37084" s="450" t="str">
        <f>списки!$C$47</f>
        <v>БАГВ</v>
      </c>
      <c r="B37084" s="442">
        <v>3017</v>
      </c>
    </row>
    <row r="37085" spans="1:2" hidden="1">
      <c r="A37085" s="450" t="str">
        <f>списки!$C$47</f>
        <v>БАГВ</v>
      </c>
      <c r="B37085" s="442">
        <v>3018</v>
      </c>
    </row>
    <row r="37086" spans="1:2" hidden="1">
      <c r="A37086" s="450" t="str">
        <f>списки!$C$47</f>
        <v>БАГВ</v>
      </c>
      <c r="B37086" s="442">
        <v>3019</v>
      </c>
    </row>
    <row r="37087" spans="1:2" hidden="1">
      <c r="A37087" s="450" t="str">
        <f>списки!$C$47</f>
        <v>БАГВ</v>
      </c>
      <c r="B37087" s="442">
        <v>3020</v>
      </c>
    </row>
    <row r="37088" spans="1:2" hidden="1">
      <c r="A37088" s="450" t="str">
        <f>списки!$C$47</f>
        <v>БАГВ</v>
      </c>
      <c r="B37088" s="442">
        <v>3021</v>
      </c>
    </row>
    <row r="37089" spans="1:2" hidden="1">
      <c r="A37089" s="450" t="str">
        <f>списки!$C$47</f>
        <v>БАГВ</v>
      </c>
      <c r="B37089" s="442">
        <v>3022</v>
      </c>
    </row>
    <row r="37090" spans="1:2" hidden="1">
      <c r="A37090" s="450" t="str">
        <f>списки!$C$47</f>
        <v>БАГВ</v>
      </c>
      <c r="B37090" s="442">
        <v>3023</v>
      </c>
    </row>
    <row r="37091" spans="1:2" hidden="1">
      <c r="A37091" s="450" t="str">
        <f>списки!$C$47</f>
        <v>БАГВ</v>
      </c>
      <c r="B37091" s="442">
        <v>3024</v>
      </c>
    </row>
    <row r="37092" spans="1:2" hidden="1">
      <c r="A37092" s="450" t="str">
        <f>списки!$C$47</f>
        <v>БАГВ</v>
      </c>
      <c r="B37092" s="442">
        <v>3025</v>
      </c>
    </row>
    <row r="37093" spans="1:2" hidden="1">
      <c r="A37093" s="450" t="str">
        <f>списки!$C$47</f>
        <v>БАГВ</v>
      </c>
      <c r="B37093" s="442">
        <v>3026</v>
      </c>
    </row>
    <row r="37094" spans="1:2" hidden="1">
      <c r="A37094" s="450" t="str">
        <f>списки!$C$47</f>
        <v>БАГВ</v>
      </c>
      <c r="B37094" s="442">
        <v>3027</v>
      </c>
    </row>
    <row r="37095" spans="1:2" hidden="1">
      <c r="A37095" s="450" t="str">
        <f>списки!$C$47</f>
        <v>БАГВ</v>
      </c>
      <c r="B37095" s="442">
        <v>3028</v>
      </c>
    </row>
    <row r="37096" spans="1:2" hidden="1">
      <c r="A37096" s="450" t="str">
        <f>списки!$C$47</f>
        <v>БАГВ</v>
      </c>
      <c r="B37096" s="442">
        <v>3029</v>
      </c>
    </row>
    <row r="37097" spans="1:2" hidden="1">
      <c r="A37097" s="450" t="str">
        <f>списки!$C$47</f>
        <v>БАГВ</v>
      </c>
      <c r="B37097" s="442">
        <v>3030</v>
      </c>
    </row>
    <row r="37098" spans="1:2" hidden="1">
      <c r="A37098" s="450" t="str">
        <f>списки!$C$47</f>
        <v>БАГВ</v>
      </c>
      <c r="B37098" s="442">
        <v>3031</v>
      </c>
    </row>
    <row r="37099" spans="1:2" hidden="1">
      <c r="A37099" s="450" t="str">
        <f>списки!$C$47</f>
        <v>БАГВ</v>
      </c>
      <c r="B37099" s="442">
        <v>3032</v>
      </c>
    </row>
    <row r="37100" spans="1:2" hidden="1">
      <c r="A37100" s="450" t="str">
        <f>списки!$C$47</f>
        <v>БАГВ</v>
      </c>
      <c r="B37100" s="442">
        <v>3033</v>
      </c>
    </row>
    <row r="37101" spans="1:2" hidden="1">
      <c r="A37101" s="450" t="str">
        <f>списки!$C$47</f>
        <v>БАГВ</v>
      </c>
      <c r="B37101" s="442">
        <v>3034</v>
      </c>
    </row>
    <row r="37102" spans="1:2" hidden="1">
      <c r="A37102" s="450" t="str">
        <f>списки!$C$47</f>
        <v>БАГВ</v>
      </c>
      <c r="B37102" s="442">
        <v>3035</v>
      </c>
    </row>
    <row r="37103" spans="1:2" hidden="1">
      <c r="A37103" s="450" t="str">
        <f>списки!$C$47</f>
        <v>БАГВ</v>
      </c>
      <c r="B37103" s="442">
        <v>3036</v>
      </c>
    </row>
    <row r="37104" spans="1:2" hidden="1">
      <c r="A37104" s="450" t="str">
        <f>списки!$C$47</f>
        <v>БАГВ</v>
      </c>
      <c r="B37104" s="442">
        <v>3037</v>
      </c>
    </row>
    <row r="37105" spans="1:2" hidden="1">
      <c r="A37105" s="450" t="str">
        <f>списки!$C$47</f>
        <v>БАГВ</v>
      </c>
      <c r="B37105" s="442">
        <v>3038</v>
      </c>
    </row>
    <row r="37106" spans="1:2" hidden="1">
      <c r="A37106" s="450" t="str">
        <f>списки!$C$47</f>
        <v>БАГВ</v>
      </c>
      <c r="B37106" s="442">
        <v>3039</v>
      </c>
    </row>
    <row r="37107" spans="1:2" hidden="1">
      <c r="A37107" s="450" t="str">
        <f>списки!$C$47</f>
        <v>БАГВ</v>
      </c>
      <c r="B37107" s="442">
        <v>3040</v>
      </c>
    </row>
    <row r="37108" spans="1:2" hidden="1">
      <c r="A37108" s="450" t="str">
        <f>списки!$C$47</f>
        <v>БАГВ</v>
      </c>
      <c r="B37108" s="442">
        <v>3041</v>
      </c>
    </row>
    <row r="37109" spans="1:2" hidden="1">
      <c r="A37109" s="450" t="str">
        <f>списки!$C$47</f>
        <v>БАГВ</v>
      </c>
      <c r="B37109" s="442">
        <v>3042</v>
      </c>
    </row>
    <row r="37110" spans="1:2" hidden="1">
      <c r="A37110" s="450" t="str">
        <f>списки!$C$47</f>
        <v>БАГВ</v>
      </c>
      <c r="B37110" s="442">
        <v>3043</v>
      </c>
    </row>
    <row r="37111" spans="1:2" hidden="1">
      <c r="A37111" s="450" t="str">
        <f>списки!$C$47</f>
        <v>БАГВ</v>
      </c>
      <c r="B37111" s="442">
        <v>3044</v>
      </c>
    </row>
    <row r="37112" spans="1:2" hidden="1">
      <c r="A37112" s="450" t="str">
        <f>списки!$C$47</f>
        <v>БАГВ</v>
      </c>
      <c r="B37112" s="442">
        <v>3045</v>
      </c>
    </row>
    <row r="37113" spans="1:2" hidden="1">
      <c r="A37113" s="450" t="str">
        <f>списки!$C$47</f>
        <v>БАГВ</v>
      </c>
      <c r="B37113" s="442">
        <v>3046</v>
      </c>
    </row>
    <row r="37114" spans="1:2" hidden="1">
      <c r="A37114" s="450" t="str">
        <f>списки!$C$47</f>
        <v>БАГВ</v>
      </c>
      <c r="B37114" s="442">
        <v>3047</v>
      </c>
    </row>
    <row r="37115" spans="1:2" hidden="1">
      <c r="A37115" s="450" t="str">
        <f>списки!$C$47</f>
        <v>БАГВ</v>
      </c>
      <c r="B37115" s="442">
        <v>3048</v>
      </c>
    </row>
    <row r="37116" spans="1:2" hidden="1">
      <c r="A37116" s="450" t="str">
        <f>списки!$C$47</f>
        <v>БАГВ</v>
      </c>
      <c r="B37116" s="442">
        <v>3049</v>
      </c>
    </row>
    <row r="37117" spans="1:2" hidden="1">
      <c r="A37117" s="450" t="str">
        <f>списки!$C$47</f>
        <v>БАГВ</v>
      </c>
      <c r="B37117" s="442">
        <v>3050</v>
      </c>
    </row>
    <row r="37118" spans="1:2" hidden="1">
      <c r="A37118" s="450" t="str">
        <f>списки!$C$47</f>
        <v>БАГВ</v>
      </c>
      <c r="B37118" s="442">
        <v>3051</v>
      </c>
    </row>
    <row r="37119" spans="1:2" hidden="1">
      <c r="A37119" s="450" t="str">
        <f>списки!$C$47</f>
        <v>БАГВ</v>
      </c>
      <c r="B37119" s="442">
        <v>3052</v>
      </c>
    </row>
    <row r="37120" spans="1:2" hidden="1">
      <c r="A37120" s="450" t="str">
        <f>списки!$C$47</f>
        <v>БАГВ</v>
      </c>
      <c r="B37120" s="442">
        <v>3053</v>
      </c>
    </row>
    <row r="37121" spans="1:2" hidden="1">
      <c r="A37121" s="450" t="str">
        <f>списки!$C$47</f>
        <v>БАГВ</v>
      </c>
      <c r="B37121" s="442">
        <v>3054</v>
      </c>
    </row>
    <row r="37122" spans="1:2" hidden="1">
      <c r="A37122" s="450" t="str">
        <f>списки!$C$47</f>
        <v>БАГВ</v>
      </c>
      <c r="B37122" s="442">
        <v>3055</v>
      </c>
    </row>
    <row r="37123" spans="1:2" hidden="1">
      <c r="A37123" s="450" t="str">
        <f>списки!$C$47</f>
        <v>БАГВ</v>
      </c>
      <c r="B37123" s="442">
        <v>3056</v>
      </c>
    </row>
    <row r="37124" spans="1:2" hidden="1">
      <c r="A37124" s="450" t="str">
        <f>списки!$C$47</f>
        <v>БАГВ</v>
      </c>
      <c r="B37124" s="442">
        <v>3057</v>
      </c>
    </row>
    <row r="37125" spans="1:2" hidden="1">
      <c r="A37125" s="450" t="str">
        <f>списки!$C$47</f>
        <v>БАГВ</v>
      </c>
      <c r="B37125" s="442">
        <v>3058</v>
      </c>
    </row>
    <row r="37126" spans="1:2" hidden="1">
      <c r="A37126" s="450" t="str">
        <f>списки!$C$47</f>
        <v>БАГВ</v>
      </c>
      <c r="B37126" s="442">
        <v>3059</v>
      </c>
    </row>
    <row r="37127" spans="1:2" hidden="1">
      <c r="A37127" s="450" t="str">
        <f>списки!$C$47</f>
        <v>БАГВ</v>
      </c>
      <c r="B37127" s="442">
        <v>3060</v>
      </c>
    </row>
    <row r="37128" spans="1:2" hidden="1">
      <c r="A37128" s="450" t="str">
        <f>списки!$C$47</f>
        <v>БАГВ</v>
      </c>
      <c r="B37128" s="442">
        <v>3061</v>
      </c>
    </row>
    <row r="37129" spans="1:2" hidden="1">
      <c r="A37129" s="450" t="str">
        <f>списки!$C$47</f>
        <v>БАГВ</v>
      </c>
      <c r="B37129" s="442">
        <v>3062</v>
      </c>
    </row>
    <row r="37130" spans="1:2" hidden="1">
      <c r="A37130" s="450" t="str">
        <f>списки!$C$47</f>
        <v>БАГВ</v>
      </c>
      <c r="B37130" s="442">
        <v>3063</v>
      </c>
    </row>
    <row r="37131" spans="1:2" hidden="1">
      <c r="A37131" s="450" t="str">
        <f>списки!$C$47</f>
        <v>БАГВ</v>
      </c>
      <c r="B37131" s="442">
        <v>3064</v>
      </c>
    </row>
    <row r="37132" spans="1:2" hidden="1">
      <c r="A37132" s="450" t="str">
        <f>списки!$C$47</f>
        <v>БАГВ</v>
      </c>
      <c r="B37132" s="442">
        <v>3065</v>
      </c>
    </row>
    <row r="37133" spans="1:2" hidden="1">
      <c r="A37133" s="450" t="str">
        <f>списки!$C$47</f>
        <v>БАГВ</v>
      </c>
      <c r="B37133" s="442">
        <v>3066</v>
      </c>
    </row>
    <row r="37134" spans="1:2" hidden="1">
      <c r="A37134" s="450" t="str">
        <f>списки!$C$47</f>
        <v>БАГВ</v>
      </c>
      <c r="B37134" s="442">
        <v>3067</v>
      </c>
    </row>
    <row r="37135" spans="1:2" hidden="1">
      <c r="A37135" s="450" t="str">
        <f>списки!$C$47</f>
        <v>БАГВ</v>
      </c>
      <c r="B37135" s="442">
        <v>3068</v>
      </c>
    </row>
    <row r="37136" spans="1:2" hidden="1">
      <c r="A37136" s="450" t="str">
        <f>списки!$C$47</f>
        <v>БАГВ</v>
      </c>
      <c r="B37136" s="442">
        <v>3069</v>
      </c>
    </row>
    <row r="37137" spans="1:2" hidden="1">
      <c r="A37137" s="450" t="str">
        <f>списки!$C$47</f>
        <v>БАГВ</v>
      </c>
      <c r="B37137" s="442">
        <v>3070</v>
      </c>
    </row>
    <row r="37138" spans="1:2" hidden="1">
      <c r="A37138" s="450" t="str">
        <f>списки!$C$47</f>
        <v>БАГВ</v>
      </c>
      <c r="B37138" s="442">
        <v>3071</v>
      </c>
    </row>
    <row r="37139" spans="1:2" hidden="1">
      <c r="A37139" s="450" t="str">
        <f>списки!$C$47</f>
        <v>БАГВ</v>
      </c>
      <c r="B37139" s="442">
        <v>3072</v>
      </c>
    </row>
    <row r="37140" spans="1:2" hidden="1">
      <c r="A37140" s="450" t="str">
        <f>списки!$C$47</f>
        <v>БАГВ</v>
      </c>
      <c r="B37140" s="442">
        <v>3073</v>
      </c>
    </row>
    <row r="37141" spans="1:2" hidden="1">
      <c r="A37141" s="450" t="str">
        <f>списки!$C$47</f>
        <v>БАГВ</v>
      </c>
      <c r="B37141" s="442">
        <v>3074</v>
      </c>
    </row>
    <row r="37142" spans="1:2" hidden="1">
      <c r="A37142" s="450" t="str">
        <f>списки!$C$47</f>
        <v>БАГВ</v>
      </c>
      <c r="B37142" s="442">
        <v>3075</v>
      </c>
    </row>
    <row r="37143" spans="1:2" hidden="1">
      <c r="A37143" s="450" t="str">
        <f>списки!$C$47</f>
        <v>БАГВ</v>
      </c>
      <c r="B37143" s="442">
        <v>3076</v>
      </c>
    </row>
    <row r="37144" spans="1:2" hidden="1">
      <c r="A37144" s="450" t="str">
        <f>списки!$C$47</f>
        <v>БАГВ</v>
      </c>
      <c r="B37144" s="442">
        <v>3077</v>
      </c>
    </row>
    <row r="37145" spans="1:2" hidden="1">
      <c r="A37145" s="450" t="str">
        <f>списки!$C$47</f>
        <v>БАГВ</v>
      </c>
      <c r="B37145" s="442">
        <v>3078</v>
      </c>
    </row>
    <row r="37146" spans="1:2" hidden="1">
      <c r="A37146" s="450" t="str">
        <f>списки!$C$47</f>
        <v>БАГВ</v>
      </c>
      <c r="B37146" s="442">
        <v>3079</v>
      </c>
    </row>
    <row r="37147" spans="1:2" hidden="1">
      <c r="A37147" s="450" t="str">
        <f>списки!$C$47</f>
        <v>БАГВ</v>
      </c>
      <c r="B37147" s="442">
        <v>3080</v>
      </c>
    </row>
    <row r="37148" spans="1:2" hidden="1">
      <c r="A37148" s="450" t="str">
        <f>списки!$C$47</f>
        <v>БАГВ</v>
      </c>
      <c r="B37148" s="442">
        <v>3081</v>
      </c>
    </row>
    <row r="37149" spans="1:2" hidden="1">
      <c r="A37149" s="450" t="str">
        <f>списки!$C$47</f>
        <v>БАГВ</v>
      </c>
      <c r="B37149" s="442">
        <v>3082</v>
      </c>
    </row>
    <row r="37150" spans="1:2" hidden="1">
      <c r="A37150" s="450" t="str">
        <f>списки!$C$47</f>
        <v>БАГВ</v>
      </c>
      <c r="B37150" s="442">
        <v>3083</v>
      </c>
    </row>
    <row r="37151" spans="1:2" hidden="1">
      <c r="A37151" s="450" t="str">
        <f>списки!$C$47</f>
        <v>БАГВ</v>
      </c>
      <c r="B37151" s="442">
        <v>3084</v>
      </c>
    </row>
    <row r="37152" spans="1:2" hidden="1">
      <c r="A37152" s="450" t="str">
        <f>списки!$C$47</f>
        <v>БАГВ</v>
      </c>
      <c r="B37152" s="442">
        <v>3085</v>
      </c>
    </row>
    <row r="37153" spans="1:2" hidden="1">
      <c r="A37153" s="450" t="str">
        <f>списки!$C$47</f>
        <v>БАГВ</v>
      </c>
      <c r="B37153" s="442">
        <v>3086</v>
      </c>
    </row>
    <row r="37154" spans="1:2" hidden="1">
      <c r="A37154" s="450" t="str">
        <f>списки!$C$47</f>
        <v>БАГВ</v>
      </c>
      <c r="B37154" s="442">
        <v>3087</v>
      </c>
    </row>
    <row r="37155" spans="1:2" hidden="1">
      <c r="A37155" s="450" t="str">
        <f>списки!$C$47</f>
        <v>БАГВ</v>
      </c>
      <c r="B37155" s="442">
        <v>3088</v>
      </c>
    </row>
    <row r="37156" spans="1:2" hidden="1">
      <c r="A37156" s="450" t="str">
        <f>списки!$C$47</f>
        <v>БАГВ</v>
      </c>
      <c r="B37156" s="442">
        <v>3089</v>
      </c>
    </row>
    <row r="37157" spans="1:2" hidden="1">
      <c r="A37157" s="450" t="str">
        <f>списки!$C$47</f>
        <v>БАГВ</v>
      </c>
      <c r="B37157" s="442">
        <v>3090</v>
      </c>
    </row>
    <row r="37158" spans="1:2" hidden="1">
      <c r="A37158" s="450" t="str">
        <f>списки!$C$47</f>
        <v>БАГВ</v>
      </c>
      <c r="B37158" s="442">
        <v>3091</v>
      </c>
    </row>
    <row r="37159" spans="1:2" hidden="1">
      <c r="A37159" s="450" t="str">
        <f>списки!$C$47</f>
        <v>БАГВ</v>
      </c>
      <c r="B37159" s="442">
        <v>3092</v>
      </c>
    </row>
    <row r="37160" spans="1:2" hidden="1">
      <c r="A37160" s="450" t="str">
        <f>списки!$C$47</f>
        <v>БАГВ</v>
      </c>
      <c r="B37160" s="442">
        <v>3093</v>
      </c>
    </row>
    <row r="37161" spans="1:2" hidden="1">
      <c r="A37161" s="450" t="str">
        <f>списки!$C$47</f>
        <v>БАГВ</v>
      </c>
      <c r="B37161" s="442">
        <v>3094</v>
      </c>
    </row>
    <row r="37162" spans="1:2" hidden="1">
      <c r="A37162" s="450" t="str">
        <f>списки!$C$47</f>
        <v>БАГВ</v>
      </c>
      <c r="B37162" s="442">
        <v>3095</v>
      </c>
    </row>
    <row r="37163" spans="1:2" hidden="1">
      <c r="A37163" s="450" t="str">
        <f>списки!$C$47</f>
        <v>БАГВ</v>
      </c>
      <c r="B37163" s="442">
        <v>3096</v>
      </c>
    </row>
    <row r="37164" spans="1:2" hidden="1">
      <c r="A37164" s="450" t="str">
        <f>списки!$C$47</f>
        <v>БАГВ</v>
      </c>
      <c r="B37164" s="442">
        <v>3097</v>
      </c>
    </row>
    <row r="37165" spans="1:2" hidden="1">
      <c r="A37165" s="450" t="str">
        <f>списки!$C$47</f>
        <v>БАГВ</v>
      </c>
      <c r="B37165" s="442">
        <v>3098</v>
      </c>
    </row>
    <row r="37166" spans="1:2" hidden="1">
      <c r="A37166" s="450" t="str">
        <f>списки!$C$47</f>
        <v>БАГВ</v>
      </c>
      <c r="B37166" s="442">
        <v>3099</v>
      </c>
    </row>
    <row r="37167" spans="1:2" hidden="1">
      <c r="A37167" s="450" t="str">
        <f>списки!$C$47</f>
        <v>БАГВ</v>
      </c>
      <c r="B37167" s="442">
        <v>3100</v>
      </c>
    </row>
    <row r="37168" spans="1:2" hidden="1">
      <c r="A37168" s="450" t="str">
        <f>списки!$C$47</f>
        <v>БАГВ</v>
      </c>
      <c r="B37168" s="442">
        <v>3101</v>
      </c>
    </row>
    <row r="37169" spans="1:2" hidden="1">
      <c r="A37169" s="450" t="str">
        <f>списки!$C$47</f>
        <v>БАГВ</v>
      </c>
      <c r="B37169" s="442">
        <v>3102</v>
      </c>
    </row>
    <row r="37170" spans="1:2" hidden="1">
      <c r="A37170" s="450" t="str">
        <f>списки!$C$47</f>
        <v>БАГВ</v>
      </c>
      <c r="B37170" s="442">
        <v>3103</v>
      </c>
    </row>
    <row r="37171" spans="1:2" hidden="1">
      <c r="A37171" s="450" t="str">
        <f>списки!$C$47</f>
        <v>БАГВ</v>
      </c>
      <c r="B37171" s="442">
        <v>3104</v>
      </c>
    </row>
    <row r="37172" spans="1:2" hidden="1">
      <c r="A37172" s="450" t="str">
        <f>списки!$C$47</f>
        <v>БАГВ</v>
      </c>
      <c r="B37172" s="442">
        <v>3105</v>
      </c>
    </row>
    <row r="37173" spans="1:2" hidden="1">
      <c r="A37173" s="450" t="str">
        <f>списки!$C$47</f>
        <v>БАГВ</v>
      </c>
      <c r="B37173" s="442">
        <v>3106</v>
      </c>
    </row>
    <row r="37174" spans="1:2" hidden="1">
      <c r="A37174" s="450" t="str">
        <f>списки!$C$47</f>
        <v>БАГВ</v>
      </c>
      <c r="B37174" s="442">
        <v>3107</v>
      </c>
    </row>
    <row r="37175" spans="1:2" hidden="1">
      <c r="A37175" s="450" t="str">
        <f>списки!$C$47</f>
        <v>БАГВ</v>
      </c>
      <c r="B37175" s="442">
        <v>3108</v>
      </c>
    </row>
    <row r="37176" spans="1:2" hidden="1">
      <c r="A37176" s="450" t="str">
        <f>списки!$C$47</f>
        <v>БАГВ</v>
      </c>
      <c r="B37176" s="442">
        <v>3109</v>
      </c>
    </row>
    <row r="37177" spans="1:2" hidden="1">
      <c r="A37177" s="450" t="str">
        <f>списки!$C$47</f>
        <v>БАГВ</v>
      </c>
      <c r="B37177" s="442">
        <v>3110</v>
      </c>
    </row>
    <row r="37178" spans="1:2" hidden="1">
      <c r="A37178" s="450" t="str">
        <f>списки!$C$47</f>
        <v>БАГВ</v>
      </c>
      <c r="B37178" s="442">
        <v>3111</v>
      </c>
    </row>
    <row r="37179" spans="1:2" hidden="1">
      <c r="A37179" s="450" t="str">
        <f>списки!$C$47</f>
        <v>БАГВ</v>
      </c>
      <c r="B37179" s="442">
        <v>3112</v>
      </c>
    </row>
    <row r="37180" spans="1:2" hidden="1">
      <c r="A37180" s="450" t="str">
        <f>списки!$C$47</f>
        <v>БАГВ</v>
      </c>
      <c r="B37180" s="442">
        <v>3113</v>
      </c>
    </row>
    <row r="37181" spans="1:2" hidden="1">
      <c r="A37181" s="450" t="str">
        <f>списки!$C$47</f>
        <v>БАГВ</v>
      </c>
      <c r="B37181" s="442">
        <v>3114</v>
      </c>
    </row>
    <row r="37182" spans="1:2" hidden="1">
      <c r="A37182" s="450" t="str">
        <f>списки!$C$47</f>
        <v>БАГВ</v>
      </c>
      <c r="B37182" s="442">
        <v>3115</v>
      </c>
    </row>
    <row r="37183" spans="1:2" hidden="1">
      <c r="A37183" s="450" t="str">
        <f>списки!$C$47</f>
        <v>БАГВ</v>
      </c>
      <c r="B37183" s="442">
        <v>3116</v>
      </c>
    </row>
    <row r="37184" spans="1:2" hidden="1">
      <c r="A37184" s="450" t="str">
        <f>списки!$C$47</f>
        <v>БАГВ</v>
      </c>
      <c r="B37184" s="442">
        <v>3117</v>
      </c>
    </row>
    <row r="37185" spans="1:2" hidden="1">
      <c r="A37185" s="450" t="str">
        <f>списки!$C$47</f>
        <v>БАГВ</v>
      </c>
      <c r="B37185" s="442">
        <v>3118</v>
      </c>
    </row>
    <row r="37186" spans="1:2" hidden="1">
      <c r="A37186" s="450" t="str">
        <f>списки!$C$47</f>
        <v>БАГВ</v>
      </c>
      <c r="B37186" s="442">
        <v>3119</v>
      </c>
    </row>
    <row r="37187" spans="1:2" hidden="1">
      <c r="A37187" s="450" t="str">
        <f>списки!$C$47</f>
        <v>БАГВ</v>
      </c>
      <c r="B37187" s="442">
        <v>3120</v>
      </c>
    </row>
    <row r="37188" spans="1:2" hidden="1">
      <c r="A37188" s="450" t="str">
        <f>списки!$C$47</f>
        <v>БАГВ</v>
      </c>
      <c r="B37188" s="442">
        <v>3121</v>
      </c>
    </row>
    <row r="37189" spans="1:2" hidden="1">
      <c r="A37189" s="450" t="str">
        <f>списки!$C$47</f>
        <v>БАГВ</v>
      </c>
      <c r="B37189" s="442">
        <v>3122</v>
      </c>
    </row>
    <row r="37190" spans="1:2" hidden="1">
      <c r="A37190" s="450" t="str">
        <f>списки!$C$47</f>
        <v>БАГВ</v>
      </c>
      <c r="B37190" s="442">
        <v>3123</v>
      </c>
    </row>
    <row r="37191" spans="1:2" hidden="1">
      <c r="A37191" s="450" t="str">
        <f>списки!$C$47</f>
        <v>БАГВ</v>
      </c>
      <c r="B37191" s="442">
        <v>3124</v>
      </c>
    </row>
    <row r="37192" spans="1:2" hidden="1">
      <c r="A37192" s="450" t="str">
        <f>списки!$C$47</f>
        <v>БАГВ</v>
      </c>
      <c r="B37192" s="442">
        <v>3125</v>
      </c>
    </row>
    <row r="37193" spans="1:2" hidden="1">
      <c r="A37193" s="450" t="str">
        <f>списки!$C$47</f>
        <v>БАГВ</v>
      </c>
      <c r="B37193" s="442">
        <v>3126</v>
      </c>
    </row>
    <row r="37194" spans="1:2" hidden="1">
      <c r="A37194" s="450" t="str">
        <f>списки!$C$47</f>
        <v>БАГВ</v>
      </c>
      <c r="B37194" s="442">
        <v>3127</v>
      </c>
    </row>
    <row r="37195" spans="1:2" hidden="1">
      <c r="A37195" s="450" t="str">
        <f>списки!$C$47</f>
        <v>БАГВ</v>
      </c>
      <c r="B37195" s="442">
        <v>3128</v>
      </c>
    </row>
    <row r="37196" spans="1:2" hidden="1">
      <c r="A37196" s="450" t="str">
        <f>списки!$C$47</f>
        <v>БАГВ</v>
      </c>
      <c r="B37196" s="442">
        <v>3129</v>
      </c>
    </row>
    <row r="37197" spans="1:2" hidden="1">
      <c r="A37197" s="450" t="str">
        <f>списки!$C$47</f>
        <v>БАГВ</v>
      </c>
      <c r="B37197" s="442">
        <v>3130</v>
      </c>
    </row>
    <row r="37198" spans="1:2" hidden="1">
      <c r="A37198" s="450" t="str">
        <f>списки!$C$47</f>
        <v>БАГВ</v>
      </c>
      <c r="B37198" s="442">
        <v>3131</v>
      </c>
    </row>
    <row r="37199" spans="1:2" hidden="1">
      <c r="A37199" s="450" t="str">
        <f>списки!$C$47</f>
        <v>БАГВ</v>
      </c>
      <c r="B37199" s="442">
        <v>3132</v>
      </c>
    </row>
    <row r="37200" spans="1:2" hidden="1">
      <c r="A37200" s="450" t="str">
        <f>списки!$C$47</f>
        <v>БАГВ</v>
      </c>
      <c r="B37200" s="442">
        <v>3133</v>
      </c>
    </row>
    <row r="37201" spans="1:2" hidden="1">
      <c r="A37201" s="450" t="str">
        <f>списки!$C$47</f>
        <v>БАГВ</v>
      </c>
      <c r="B37201" s="442">
        <v>3134</v>
      </c>
    </row>
    <row r="37202" spans="1:2" hidden="1">
      <c r="A37202" s="450" t="str">
        <f>списки!$C$47</f>
        <v>БАГВ</v>
      </c>
      <c r="B37202" s="442">
        <v>3135</v>
      </c>
    </row>
    <row r="37203" spans="1:2" hidden="1">
      <c r="A37203" s="450" t="str">
        <f>списки!$C$47</f>
        <v>БАГВ</v>
      </c>
      <c r="B37203" s="442">
        <v>3136</v>
      </c>
    </row>
    <row r="37204" spans="1:2" hidden="1">
      <c r="A37204" s="450" t="str">
        <f>списки!$C$47</f>
        <v>БАГВ</v>
      </c>
      <c r="B37204" s="442">
        <v>3137</v>
      </c>
    </row>
    <row r="37205" spans="1:2" hidden="1">
      <c r="A37205" s="450" t="str">
        <f>списки!$C$47</f>
        <v>БАГВ</v>
      </c>
      <c r="B37205" s="442">
        <v>3138</v>
      </c>
    </row>
    <row r="37206" spans="1:2" hidden="1">
      <c r="A37206" s="450" t="str">
        <f>списки!$C$47</f>
        <v>БАГВ</v>
      </c>
      <c r="B37206" s="442">
        <v>3139</v>
      </c>
    </row>
    <row r="37207" spans="1:2" hidden="1">
      <c r="A37207" s="450" t="str">
        <f>списки!$C$47</f>
        <v>БАГВ</v>
      </c>
      <c r="B37207" s="442">
        <v>3140</v>
      </c>
    </row>
    <row r="37208" spans="1:2" hidden="1">
      <c r="A37208" s="450" t="str">
        <f>списки!$C$47</f>
        <v>БАГВ</v>
      </c>
      <c r="B37208" s="442">
        <v>3141</v>
      </c>
    </row>
    <row r="37209" spans="1:2" hidden="1">
      <c r="A37209" s="450" t="str">
        <f>списки!$C$47</f>
        <v>БАГВ</v>
      </c>
      <c r="B37209" s="442">
        <v>3142</v>
      </c>
    </row>
    <row r="37210" spans="1:2" hidden="1">
      <c r="A37210" s="450" t="str">
        <f>списки!$C$47</f>
        <v>БАГВ</v>
      </c>
      <c r="B37210" s="442">
        <v>3143</v>
      </c>
    </row>
    <row r="37211" spans="1:2" hidden="1">
      <c r="A37211" s="450" t="str">
        <f>списки!$C$47</f>
        <v>БАГВ</v>
      </c>
      <c r="B37211" s="442">
        <v>3144</v>
      </c>
    </row>
    <row r="37212" spans="1:2" hidden="1">
      <c r="A37212" s="450" t="str">
        <f>списки!$C$47</f>
        <v>БАГВ</v>
      </c>
      <c r="B37212" s="442">
        <v>3145</v>
      </c>
    </row>
    <row r="37213" spans="1:2" hidden="1">
      <c r="A37213" s="450" t="str">
        <f>списки!$C$47</f>
        <v>БАГВ</v>
      </c>
      <c r="B37213" s="442">
        <v>3146</v>
      </c>
    </row>
    <row r="37214" spans="1:2" hidden="1">
      <c r="A37214" s="450" t="str">
        <f>списки!$C$47</f>
        <v>БАГВ</v>
      </c>
      <c r="B37214" s="442">
        <v>3147</v>
      </c>
    </row>
    <row r="37215" spans="1:2" hidden="1">
      <c r="A37215" s="450" t="str">
        <f>списки!$C$47</f>
        <v>БАГВ</v>
      </c>
      <c r="B37215" s="442">
        <v>3148</v>
      </c>
    </row>
    <row r="37216" spans="1:2" hidden="1">
      <c r="A37216" s="450" t="str">
        <f>списки!$C$47</f>
        <v>БАГВ</v>
      </c>
      <c r="B37216" s="442">
        <v>3149</v>
      </c>
    </row>
    <row r="37217" spans="1:2" hidden="1">
      <c r="A37217" s="450" t="str">
        <f>списки!$C$47</f>
        <v>БАГВ</v>
      </c>
      <c r="B37217" s="442">
        <v>3150</v>
      </c>
    </row>
    <row r="37218" spans="1:2" hidden="1">
      <c r="A37218" s="450" t="str">
        <f>списки!$C$47</f>
        <v>БАГВ</v>
      </c>
      <c r="B37218" s="442">
        <v>3151</v>
      </c>
    </row>
    <row r="37219" spans="1:2" hidden="1">
      <c r="A37219" s="450" t="str">
        <f>списки!$C$47</f>
        <v>БАГВ</v>
      </c>
      <c r="B37219" s="442">
        <v>3152</v>
      </c>
    </row>
    <row r="37220" spans="1:2" hidden="1">
      <c r="A37220" s="450" t="str">
        <f>списки!$C$47</f>
        <v>БАГВ</v>
      </c>
      <c r="B37220" s="442">
        <v>3153</v>
      </c>
    </row>
    <row r="37221" spans="1:2" hidden="1">
      <c r="A37221" s="450" t="str">
        <f>списки!$C$47</f>
        <v>БАГВ</v>
      </c>
      <c r="B37221" s="442">
        <v>3154</v>
      </c>
    </row>
    <row r="37222" spans="1:2" hidden="1">
      <c r="A37222" s="450" t="str">
        <f>списки!$C$47</f>
        <v>БАГВ</v>
      </c>
      <c r="B37222" s="442">
        <v>3155</v>
      </c>
    </row>
    <row r="37223" spans="1:2" hidden="1">
      <c r="A37223" s="450" t="str">
        <f>списки!$C$47</f>
        <v>БАГВ</v>
      </c>
      <c r="B37223" s="442">
        <v>3156</v>
      </c>
    </row>
    <row r="37224" spans="1:2" hidden="1">
      <c r="A37224" s="450" t="str">
        <f>списки!$C$47</f>
        <v>БАГВ</v>
      </c>
      <c r="B37224" s="442">
        <v>3157</v>
      </c>
    </row>
    <row r="37225" spans="1:2" hidden="1">
      <c r="A37225" s="450" t="str">
        <f>списки!$C$47</f>
        <v>БАГВ</v>
      </c>
      <c r="B37225" s="442">
        <v>3158</v>
      </c>
    </row>
    <row r="37226" spans="1:2" hidden="1">
      <c r="A37226" s="450" t="str">
        <f>списки!$C$47</f>
        <v>БАГВ</v>
      </c>
      <c r="B37226" s="442">
        <v>3159</v>
      </c>
    </row>
    <row r="37227" spans="1:2" hidden="1">
      <c r="A37227" s="450" t="str">
        <f>списки!$C$47</f>
        <v>БАГВ</v>
      </c>
      <c r="B37227" s="442">
        <v>3160</v>
      </c>
    </row>
    <row r="37228" spans="1:2" hidden="1">
      <c r="A37228" s="450" t="str">
        <f>списки!$C$47</f>
        <v>БАГВ</v>
      </c>
      <c r="B37228" s="442">
        <v>3161</v>
      </c>
    </row>
    <row r="37229" spans="1:2" hidden="1">
      <c r="A37229" s="450" t="str">
        <f>списки!$C$47</f>
        <v>БАГВ</v>
      </c>
      <c r="B37229" s="442">
        <v>3162</v>
      </c>
    </row>
    <row r="37230" spans="1:2" hidden="1">
      <c r="A37230" s="450" t="str">
        <f>списки!$C$47</f>
        <v>БАГВ</v>
      </c>
      <c r="B37230" s="442">
        <v>3163</v>
      </c>
    </row>
    <row r="37231" spans="1:2" hidden="1">
      <c r="A37231" s="450" t="str">
        <f>списки!$C$47</f>
        <v>БАГВ</v>
      </c>
      <c r="B37231" s="442">
        <v>3164</v>
      </c>
    </row>
    <row r="37232" spans="1:2" hidden="1">
      <c r="A37232" s="450" t="str">
        <f>списки!$C$47</f>
        <v>БАГВ</v>
      </c>
      <c r="B37232" s="442">
        <v>3165</v>
      </c>
    </row>
    <row r="37233" spans="1:2" hidden="1">
      <c r="A37233" s="450" t="str">
        <f>списки!$C$47</f>
        <v>БАГВ</v>
      </c>
      <c r="B37233" s="442">
        <v>3166</v>
      </c>
    </row>
    <row r="37234" spans="1:2" hidden="1">
      <c r="A37234" s="450" t="str">
        <f>списки!$C$47</f>
        <v>БАГВ</v>
      </c>
      <c r="B37234" s="442">
        <v>3167</v>
      </c>
    </row>
    <row r="37235" spans="1:2" hidden="1">
      <c r="A37235" s="450" t="str">
        <f>списки!$C$47</f>
        <v>БАГВ</v>
      </c>
      <c r="B37235" s="442">
        <v>3168</v>
      </c>
    </row>
    <row r="37236" spans="1:2" hidden="1">
      <c r="A37236" s="450" t="str">
        <f>списки!$C$47</f>
        <v>БАГВ</v>
      </c>
      <c r="B37236" s="442">
        <v>3169</v>
      </c>
    </row>
    <row r="37237" spans="1:2" hidden="1">
      <c r="A37237" s="450" t="str">
        <f>списки!$C$47</f>
        <v>БАГВ</v>
      </c>
      <c r="B37237" s="442">
        <v>3170</v>
      </c>
    </row>
    <row r="37238" spans="1:2" hidden="1">
      <c r="A37238" s="450" t="str">
        <f>списки!$C$47</f>
        <v>БАГВ</v>
      </c>
      <c r="B37238" s="442">
        <v>3171</v>
      </c>
    </row>
    <row r="37239" spans="1:2" hidden="1">
      <c r="A37239" s="450" t="str">
        <f>списки!$C$47</f>
        <v>БАГВ</v>
      </c>
      <c r="B37239" s="442">
        <v>3172</v>
      </c>
    </row>
    <row r="37240" spans="1:2" hidden="1">
      <c r="A37240" s="450" t="str">
        <f>списки!$C$47</f>
        <v>БАГВ</v>
      </c>
      <c r="B37240" s="442">
        <v>3173</v>
      </c>
    </row>
    <row r="37241" spans="1:2" hidden="1">
      <c r="A37241" s="450" t="str">
        <f>списки!$C$47</f>
        <v>БАГВ</v>
      </c>
      <c r="B37241" s="442">
        <v>3174</v>
      </c>
    </row>
    <row r="37242" spans="1:2" hidden="1">
      <c r="A37242" s="450" t="str">
        <f>списки!$C$47</f>
        <v>БАГВ</v>
      </c>
      <c r="B37242" s="442">
        <v>3175</v>
      </c>
    </row>
    <row r="37243" spans="1:2" hidden="1">
      <c r="A37243" s="450" t="str">
        <f>списки!$C$47</f>
        <v>БАГВ</v>
      </c>
      <c r="B37243" s="442">
        <v>3176</v>
      </c>
    </row>
    <row r="37244" spans="1:2" hidden="1">
      <c r="A37244" s="450" t="str">
        <f>списки!$C$47</f>
        <v>БАГВ</v>
      </c>
      <c r="B37244" s="442">
        <v>3177</v>
      </c>
    </row>
    <row r="37245" spans="1:2" hidden="1">
      <c r="A37245" s="450" t="str">
        <f>списки!$C$47</f>
        <v>БАГВ</v>
      </c>
      <c r="B37245" s="442">
        <v>3178</v>
      </c>
    </row>
    <row r="37246" spans="1:2" hidden="1">
      <c r="A37246" s="450" t="str">
        <f>списки!$C$47</f>
        <v>БАГВ</v>
      </c>
      <c r="B37246" s="442">
        <v>3179</v>
      </c>
    </row>
    <row r="37247" spans="1:2" hidden="1">
      <c r="A37247" s="450" t="str">
        <f>списки!$C$47</f>
        <v>БАГВ</v>
      </c>
      <c r="B37247" s="442">
        <v>3180</v>
      </c>
    </row>
    <row r="37248" spans="1:2" hidden="1">
      <c r="A37248" s="450" t="str">
        <f>списки!$C$47</f>
        <v>БАГВ</v>
      </c>
      <c r="B37248" s="442">
        <v>3181</v>
      </c>
    </row>
    <row r="37249" spans="1:2" hidden="1">
      <c r="A37249" s="450" t="str">
        <f>списки!$C$47</f>
        <v>БАГВ</v>
      </c>
      <c r="B37249" s="442">
        <v>3182</v>
      </c>
    </row>
    <row r="37250" spans="1:2" hidden="1">
      <c r="A37250" s="450" t="str">
        <f>списки!$C$47</f>
        <v>БАГВ</v>
      </c>
      <c r="B37250" s="442">
        <v>3183</v>
      </c>
    </row>
    <row r="37251" spans="1:2" hidden="1">
      <c r="A37251" s="450" t="str">
        <f>списки!$C$47</f>
        <v>БАГВ</v>
      </c>
      <c r="B37251" s="442">
        <v>3184</v>
      </c>
    </row>
    <row r="37252" spans="1:2" hidden="1">
      <c r="A37252" s="450" t="str">
        <f>списки!$C$47</f>
        <v>БАГВ</v>
      </c>
      <c r="B37252" s="442">
        <v>3185</v>
      </c>
    </row>
    <row r="37253" spans="1:2" hidden="1">
      <c r="A37253" s="450" t="str">
        <f>списки!$C$47</f>
        <v>БАГВ</v>
      </c>
      <c r="B37253" s="442">
        <v>3186</v>
      </c>
    </row>
    <row r="37254" spans="1:2" hidden="1">
      <c r="A37254" s="450" t="str">
        <f>списки!$C$47</f>
        <v>БАГВ</v>
      </c>
      <c r="B37254" s="442">
        <v>3187</v>
      </c>
    </row>
    <row r="37255" spans="1:2" hidden="1">
      <c r="A37255" s="450" t="str">
        <f>списки!$C$47</f>
        <v>БАГВ</v>
      </c>
      <c r="B37255" s="442">
        <v>3188</v>
      </c>
    </row>
    <row r="37256" spans="1:2" hidden="1">
      <c r="A37256" s="450" t="str">
        <f>списки!$C$47</f>
        <v>БАГВ</v>
      </c>
      <c r="B37256" s="442">
        <v>3189</v>
      </c>
    </row>
    <row r="37257" spans="1:2" hidden="1">
      <c r="A37257" s="450" t="str">
        <f>списки!$C$47</f>
        <v>БАГВ</v>
      </c>
      <c r="B37257" s="442">
        <v>3190</v>
      </c>
    </row>
    <row r="37258" spans="1:2" hidden="1">
      <c r="A37258" s="450" t="str">
        <f>списки!$C$47</f>
        <v>БАГВ</v>
      </c>
      <c r="B37258" s="442">
        <v>3191</v>
      </c>
    </row>
    <row r="37259" spans="1:2" hidden="1">
      <c r="A37259" s="450" t="str">
        <f>списки!$C$47</f>
        <v>БАГВ</v>
      </c>
      <c r="B37259" s="442">
        <v>3192</v>
      </c>
    </row>
    <row r="37260" spans="1:2" hidden="1">
      <c r="A37260" s="450" t="str">
        <f>списки!$C$47</f>
        <v>БАГВ</v>
      </c>
      <c r="B37260" s="442">
        <v>3193</v>
      </c>
    </row>
    <row r="37261" spans="1:2" hidden="1">
      <c r="A37261" s="450" t="str">
        <f>списки!$C$47</f>
        <v>БАГВ</v>
      </c>
      <c r="B37261" s="442">
        <v>3194</v>
      </c>
    </row>
    <row r="37262" spans="1:2" hidden="1">
      <c r="A37262" s="450" t="str">
        <f>списки!$C$47</f>
        <v>БАГВ</v>
      </c>
      <c r="B37262" s="442">
        <v>3195</v>
      </c>
    </row>
    <row r="37263" spans="1:2" hidden="1">
      <c r="A37263" s="450" t="str">
        <f>списки!$C$47</f>
        <v>БАГВ</v>
      </c>
      <c r="B37263" s="442">
        <v>3196</v>
      </c>
    </row>
    <row r="37264" spans="1:2" hidden="1">
      <c r="A37264" s="450" t="str">
        <f>списки!$C$47</f>
        <v>БАГВ</v>
      </c>
      <c r="B37264" s="442">
        <v>3197</v>
      </c>
    </row>
    <row r="37265" spans="1:2" hidden="1">
      <c r="A37265" s="450" t="str">
        <f>списки!$C$47</f>
        <v>БАГВ</v>
      </c>
      <c r="B37265" s="442">
        <v>3198</v>
      </c>
    </row>
    <row r="37266" spans="1:2" hidden="1">
      <c r="A37266" s="450" t="str">
        <f>списки!$C$47</f>
        <v>БАГВ</v>
      </c>
      <c r="B37266" s="442">
        <v>3199</v>
      </c>
    </row>
    <row r="37267" spans="1:2" hidden="1">
      <c r="A37267" s="450" t="str">
        <f>списки!$C$47</f>
        <v>БАГВ</v>
      </c>
      <c r="B37267" s="442">
        <v>3200</v>
      </c>
    </row>
    <row r="37268" spans="1:2" hidden="1">
      <c r="A37268" s="450" t="str">
        <f>списки!$C$47</f>
        <v>БАГВ</v>
      </c>
      <c r="B37268" s="442">
        <v>3201</v>
      </c>
    </row>
    <row r="37269" spans="1:2" hidden="1">
      <c r="A37269" s="450" t="str">
        <f>списки!$C$47</f>
        <v>БАГВ</v>
      </c>
      <c r="B37269" s="442">
        <v>3202</v>
      </c>
    </row>
    <row r="37270" spans="1:2" hidden="1">
      <c r="A37270" s="450" t="str">
        <f>списки!$C$47</f>
        <v>БАГВ</v>
      </c>
      <c r="B37270" s="442">
        <v>3203</v>
      </c>
    </row>
    <row r="37271" spans="1:2" hidden="1">
      <c r="A37271" s="450" t="str">
        <f>списки!$C$47</f>
        <v>БАГВ</v>
      </c>
      <c r="B37271" s="442">
        <v>3204</v>
      </c>
    </row>
    <row r="37272" spans="1:2" hidden="1">
      <c r="A37272" s="450" t="str">
        <f>списки!$C$47</f>
        <v>БАГВ</v>
      </c>
      <c r="B37272" s="442">
        <v>3205</v>
      </c>
    </row>
    <row r="37273" spans="1:2" hidden="1">
      <c r="A37273" s="450" t="str">
        <f>списки!$C$47</f>
        <v>БАГВ</v>
      </c>
      <c r="B37273" s="442">
        <v>3206</v>
      </c>
    </row>
    <row r="37274" spans="1:2" hidden="1">
      <c r="A37274" s="450" t="str">
        <f>списки!$C$47</f>
        <v>БАГВ</v>
      </c>
      <c r="B37274" s="442">
        <v>3207</v>
      </c>
    </row>
    <row r="37275" spans="1:2" hidden="1">
      <c r="A37275" s="450" t="str">
        <f>списки!$C$47</f>
        <v>БАГВ</v>
      </c>
      <c r="B37275" s="442">
        <v>3208</v>
      </c>
    </row>
    <row r="37276" spans="1:2" hidden="1">
      <c r="A37276" s="450" t="str">
        <f>списки!$C$47</f>
        <v>БАГВ</v>
      </c>
      <c r="B37276" s="442">
        <v>3209</v>
      </c>
    </row>
    <row r="37277" spans="1:2" hidden="1">
      <c r="A37277" s="450" t="str">
        <f>списки!$C$47</f>
        <v>БАГВ</v>
      </c>
      <c r="B37277" s="442">
        <v>3210</v>
      </c>
    </row>
    <row r="37278" spans="1:2" hidden="1">
      <c r="A37278" s="450" t="str">
        <f>списки!$C$47</f>
        <v>БАГВ</v>
      </c>
      <c r="B37278" s="442">
        <v>3211</v>
      </c>
    </row>
    <row r="37279" spans="1:2" hidden="1">
      <c r="A37279" s="450" t="str">
        <f>списки!$C$47</f>
        <v>БАГВ</v>
      </c>
      <c r="B37279" s="442">
        <v>3212</v>
      </c>
    </row>
    <row r="37280" spans="1:2" hidden="1">
      <c r="A37280" s="450" t="str">
        <f>списки!$C$47</f>
        <v>БАГВ</v>
      </c>
      <c r="B37280" s="442">
        <v>3213</v>
      </c>
    </row>
    <row r="37281" spans="1:2" hidden="1">
      <c r="A37281" s="450" t="str">
        <f>списки!$C$47</f>
        <v>БАГВ</v>
      </c>
      <c r="B37281" s="442">
        <v>3214</v>
      </c>
    </row>
    <row r="37282" spans="1:2" hidden="1">
      <c r="A37282" s="450" t="str">
        <f>списки!$C$47</f>
        <v>БАГВ</v>
      </c>
      <c r="B37282" s="442">
        <v>3215</v>
      </c>
    </row>
    <row r="37283" spans="1:2" hidden="1">
      <c r="A37283" s="450" t="str">
        <f>списки!$C$47</f>
        <v>БАГВ</v>
      </c>
      <c r="B37283" s="442">
        <v>3216</v>
      </c>
    </row>
    <row r="37284" spans="1:2" hidden="1">
      <c r="A37284" s="450" t="str">
        <f>списки!$C$47</f>
        <v>БАГВ</v>
      </c>
      <c r="B37284" s="442">
        <v>3217</v>
      </c>
    </row>
    <row r="37285" spans="1:2" hidden="1">
      <c r="A37285" s="450" t="str">
        <f>списки!$C$47</f>
        <v>БАГВ</v>
      </c>
      <c r="B37285" s="442">
        <v>3218</v>
      </c>
    </row>
    <row r="37286" spans="1:2" hidden="1">
      <c r="A37286" s="450" t="str">
        <f>списки!$C$47</f>
        <v>БАГВ</v>
      </c>
      <c r="B37286" s="442">
        <v>3219</v>
      </c>
    </row>
    <row r="37287" spans="1:2" hidden="1">
      <c r="A37287" s="450" t="str">
        <f>списки!$C$47</f>
        <v>БАГВ</v>
      </c>
      <c r="B37287" s="442">
        <v>3220</v>
      </c>
    </row>
    <row r="37288" spans="1:2" hidden="1">
      <c r="A37288" s="450" t="str">
        <f>списки!$C$47</f>
        <v>БАГВ</v>
      </c>
      <c r="B37288" s="442">
        <v>3221</v>
      </c>
    </row>
    <row r="37289" spans="1:2" hidden="1">
      <c r="A37289" s="450" t="str">
        <f>списки!$C$47</f>
        <v>БАГВ</v>
      </c>
      <c r="B37289" s="442">
        <v>3222</v>
      </c>
    </row>
    <row r="37290" spans="1:2" hidden="1">
      <c r="A37290" s="450" t="str">
        <f>списки!$C$47</f>
        <v>БАГВ</v>
      </c>
      <c r="B37290" s="442">
        <v>3223</v>
      </c>
    </row>
    <row r="37291" spans="1:2" hidden="1">
      <c r="A37291" s="450" t="str">
        <f>списки!$C$47</f>
        <v>БАГВ</v>
      </c>
      <c r="B37291" s="442">
        <v>3224</v>
      </c>
    </row>
    <row r="37292" spans="1:2" hidden="1">
      <c r="A37292" s="450" t="str">
        <f>списки!$C$47</f>
        <v>БАГВ</v>
      </c>
      <c r="B37292" s="442">
        <v>3225</v>
      </c>
    </row>
    <row r="37293" spans="1:2" hidden="1">
      <c r="A37293" s="450" t="str">
        <f>списки!$C$47</f>
        <v>БАГВ</v>
      </c>
      <c r="B37293" s="442">
        <v>3226</v>
      </c>
    </row>
    <row r="37294" spans="1:2" hidden="1">
      <c r="A37294" s="450" t="str">
        <f>списки!$C$47</f>
        <v>БАГВ</v>
      </c>
      <c r="B37294" s="442">
        <v>3227</v>
      </c>
    </row>
    <row r="37295" spans="1:2" hidden="1">
      <c r="A37295" s="450" t="str">
        <f>списки!$C$47</f>
        <v>БАГВ</v>
      </c>
      <c r="B37295" s="442">
        <v>3228</v>
      </c>
    </row>
    <row r="37296" spans="1:2" hidden="1">
      <c r="A37296" s="450" t="str">
        <f>списки!$C$47</f>
        <v>БАГВ</v>
      </c>
      <c r="B37296" s="442">
        <v>3229</v>
      </c>
    </row>
    <row r="37297" spans="1:2" hidden="1">
      <c r="A37297" s="450" t="str">
        <f>списки!$C$47</f>
        <v>БАГВ</v>
      </c>
      <c r="B37297" s="442">
        <v>3230</v>
      </c>
    </row>
    <row r="37298" spans="1:2" hidden="1">
      <c r="A37298" s="450" t="str">
        <f>списки!$C$47</f>
        <v>БАГВ</v>
      </c>
      <c r="B37298" s="442">
        <v>3231</v>
      </c>
    </row>
    <row r="37299" spans="1:2" hidden="1">
      <c r="A37299" s="450" t="str">
        <f>списки!$C$47</f>
        <v>БАГВ</v>
      </c>
      <c r="B37299" s="442">
        <v>3232</v>
      </c>
    </row>
    <row r="37300" spans="1:2" hidden="1">
      <c r="A37300" s="450" t="str">
        <f>списки!$C$47</f>
        <v>БАГВ</v>
      </c>
      <c r="B37300" s="442">
        <v>3233</v>
      </c>
    </row>
    <row r="37301" spans="1:2" hidden="1">
      <c r="A37301" s="450" t="str">
        <f>списки!$C$47</f>
        <v>БАГВ</v>
      </c>
      <c r="B37301" s="442">
        <v>3234</v>
      </c>
    </row>
    <row r="37302" spans="1:2" hidden="1">
      <c r="A37302" s="450" t="str">
        <f>списки!$C$47</f>
        <v>БАГВ</v>
      </c>
      <c r="B37302" s="442">
        <v>3235</v>
      </c>
    </row>
    <row r="37303" spans="1:2" hidden="1">
      <c r="A37303" s="450" t="str">
        <f>списки!$C$47</f>
        <v>БАГВ</v>
      </c>
      <c r="B37303" s="442">
        <v>3236</v>
      </c>
    </row>
    <row r="37304" spans="1:2" hidden="1">
      <c r="A37304" s="450" t="str">
        <f>списки!$C$47</f>
        <v>БАГВ</v>
      </c>
      <c r="B37304" s="442">
        <v>3237</v>
      </c>
    </row>
    <row r="37305" spans="1:2" hidden="1">
      <c r="A37305" s="450" t="str">
        <f>списки!$C$47</f>
        <v>БАГВ</v>
      </c>
      <c r="B37305" s="442">
        <v>3238</v>
      </c>
    </row>
    <row r="37306" spans="1:2" hidden="1">
      <c r="A37306" s="450" t="str">
        <f>списки!$C$47</f>
        <v>БАГВ</v>
      </c>
      <c r="B37306" s="442">
        <v>3239</v>
      </c>
    </row>
    <row r="37307" spans="1:2" hidden="1">
      <c r="A37307" s="450" t="str">
        <f>списки!$C$47</f>
        <v>БАГВ</v>
      </c>
      <c r="B37307" s="442">
        <v>3240</v>
      </c>
    </row>
    <row r="37308" spans="1:2" hidden="1">
      <c r="A37308" s="450" t="str">
        <f>списки!$C$47</f>
        <v>БАГВ</v>
      </c>
      <c r="B37308" s="442">
        <v>3241</v>
      </c>
    </row>
    <row r="37309" spans="1:2" hidden="1">
      <c r="A37309" s="450" t="str">
        <f>списки!$C$47</f>
        <v>БАГВ</v>
      </c>
      <c r="B37309" s="442">
        <v>3242</v>
      </c>
    </row>
    <row r="37310" spans="1:2" hidden="1">
      <c r="A37310" s="450" t="str">
        <f>списки!$C$47</f>
        <v>БАГВ</v>
      </c>
      <c r="B37310" s="442">
        <v>3243</v>
      </c>
    </row>
    <row r="37311" spans="1:2" hidden="1">
      <c r="A37311" s="450" t="str">
        <f>списки!$C$47</f>
        <v>БАГВ</v>
      </c>
      <c r="B37311" s="442">
        <v>3244</v>
      </c>
    </row>
    <row r="37312" spans="1:2" hidden="1">
      <c r="A37312" s="450" t="str">
        <f>списки!$C$47</f>
        <v>БАГВ</v>
      </c>
      <c r="B37312" s="442">
        <v>3245</v>
      </c>
    </row>
    <row r="37313" spans="1:2" hidden="1">
      <c r="A37313" s="450" t="str">
        <f>списки!$C$47</f>
        <v>БАГВ</v>
      </c>
      <c r="B37313" s="442">
        <v>3246</v>
      </c>
    </row>
    <row r="37314" spans="1:2" hidden="1">
      <c r="A37314" s="450" t="str">
        <f>списки!$C$47</f>
        <v>БАГВ</v>
      </c>
      <c r="B37314" s="442">
        <v>3247</v>
      </c>
    </row>
    <row r="37315" spans="1:2" hidden="1">
      <c r="A37315" s="450" t="str">
        <f>списки!$C$47</f>
        <v>БАГВ</v>
      </c>
      <c r="B37315" s="442">
        <v>3248</v>
      </c>
    </row>
    <row r="37316" spans="1:2" hidden="1">
      <c r="A37316" s="450" t="str">
        <f>списки!$C$47</f>
        <v>БАГВ</v>
      </c>
      <c r="B37316" s="442">
        <v>3249</v>
      </c>
    </row>
    <row r="37317" spans="1:2" hidden="1">
      <c r="A37317" s="450" t="str">
        <f>списки!$C$47</f>
        <v>БАГВ</v>
      </c>
      <c r="B37317" s="442">
        <v>3250</v>
      </c>
    </row>
    <row r="37318" spans="1:2" hidden="1">
      <c r="A37318" s="450" t="str">
        <f>списки!$C$47</f>
        <v>БАГВ</v>
      </c>
      <c r="B37318" s="442">
        <v>3251</v>
      </c>
    </row>
    <row r="37319" spans="1:2" hidden="1">
      <c r="A37319" s="450" t="str">
        <f>списки!$C$47</f>
        <v>БАГВ</v>
      </c>
      <c r="B37319" s="442">
        <v>3252</v>
      </c>
    </row>
    <row r="37320" spans="1:2" hidden="1">
      <c r="A37320" s="450" t="str">
        <f>списки!$C$47</f>
        <v>БАГВ</v>
      </c>
      <c r="B37320" s="442">
        <v>3253</v>
      </c>
    </row>
    <row r="37321" spans="1:2" hidden="1">
      <c r="A37321" s="450" t="str">
        <f>списки!$C$47</f>
        <v>БАГВ</v>
      </c>
      <c r="B37321" s="442">
        <v>3254</v>
      </c>
    </row>
    <row r="37322" spans="1:2" hidden="1">
      <c r="A37322" s="450" t="str">
        <f>списки!$C$47</f>
        <v>БАГВ</v>
      </c>
      <c r="B37322" s="442">
        <v>3255</v>
      </c>
    </row>
    <row r="37323" spans="1:2" hidden="1">
      <c r="A37323" s="450" t="str">
        <f>списки!$C$47</f>
        <v>БАГВ</v>
      </c>
      <c r="B37323" s="442">
        <v>3256</v>
      </c>
    </row>
    <row r="37324" spans="1:2" hidden="1">
      <c r="A37324" s="450" t="str">
        <f>списки!$C$47</f>
        <v>БАГВ</v>
      </c>
      <c r="B37324" s="442">
        <v>3257</v>
      </c>
    </row>
    <row r="37325" spans="1:2" hidden="1">
      <c r="A37325" s="450" t="str">
        <f>списки!$C$47</f>
        <v>БАГВ</v>
      </c>
      <c r="B37325" s="442">
        <v>3258</v>
      </c>
    </row>
    <row r="37326" spans="1:2" hidden="1">
      <c r="A37326" s="450" t="str">
        <f>списки!$C$47</f>
        <v>БАГВ</v>
      </c>
      <c r="B37326" s="442">
        <v>3259</v>
      </c>
    </row>
    <row r="37327" spans="1:2" hidden="1">
      <c r="A37327" s="450" t="str">
        <f>списки!$C$47</f>
        <v>БАГВ</v>
      </c>
      <c r="B37327" s="442">
        <v>3260</v>
      </c>
    </row>
    <row r="37328" spans="1:2" hidden="1">
      <c r="A37328" s="450" t="str">
        <f>списки!$C$47</f>
        <v>БАГВ</v>
      </c>
      <c r="B37328" s="442">
        <v>3261</v>
      </c>
    </row>
    <row r="37329" spans="1:2" hidden="1">
      <c r="A37329" s="450" t="str">
        <f>списки!$C$47</f>
        <v>БАГВ</v>
      </c>
      <c r="B37329" s="442">
        <v>3262</v>
      </c>
    </row>
    <row r="37330" spans="1:2" hidden="1">
      <c r="A37330" s="450" t="str">
        <f>списки!$C$47</f>
        <v>БАГВ</v>
      </c>
      <c r="B37330" s="442">
        <v>3263</v>
      </c>
    </row>
    <row r="37331" spans="1:2" hidden="1">
      <c r="A37331" s="450" t="str">
        <f>списки!$C$47</f>
        <v>БАГВ</v>
      </c>
      <c r="B37331" s="442">
        <v>3264</v>
      </c>
    </row>
    <row r="37332" spans="1:2" hidden="1">
      <c r="A37332" s="450" t="str">
        <f>списки!$C$47</f>
        <v>БАГВ</v>
      </c>
      <c r="B37332" s="442">
        <v>3265</v>
      </c>
    </row>
    <row r="37333" spans="1:2" hidden="1">
      <c r="A37333" s="450" t="str">
        <f>списки!$C$47</f>
        <v>БАГВ</v>
      </c>
      <c r="B37333" s="442">
        <v>3266</v>
      </c>
    </row>
    <row r="37334" spans="1:2" hidden="1">
      <c r="A37334" s="450" t="str">
        <f>списки!$C$47</f>
        <v>БАГВ</v>
      </c>
      <c r="B37334" s="442">
        <v>3267</v>
      </c>
    </row>
    <row r="37335" spans="1:2" hidden="1">
      <c r="A37335" s="450" t="str">
        <f>списки!$C$47</f>
        <v>БАГВ</v>
      </c>
      <c r="B37335" s="442">
        <v>3268</v>
      </c>
    </row>
    <row r="37336" spans="1:2" hidden="1">
      <c r="A37336" s="450" t="str">
        <f>списки!$C$47</f>
        <v>БАГВ</v>
      </c>
      <c r="B37336" s="442">
        <v>3269</v>
      </c>
    </row>
    <row r="37337" spans="1:2" hidden="1">
      <c r="A37337" s="450" t="str">
        <f>списки!$C$47</f>
        <v>БАГВ</v>
      </c>
      <c r="B37337" s="442">
        <v>3270</v>
      </c>
    </row>
    <row r="37338" spans="1:2" hidden="1">
      <c r="A37338" s="450" t="str">
        <f>списки!$C$47</f>
        <v>БАГВ</v>
      </c>
      <c r="B37338" s="442">
        <v>3271</v>
      </c>
    </row>
    <row r="37339" spans="1:2" hidden="1">
      <c r="A37339" s="450" t="str">
        <f>списки!$C$47</f>
        <v>БАГВ</v>
      </c>
      <c r="B37339" s="442">
        <v>3272</v>
      </c>
    </row>
    <row r="37340" spans="1:2" hidden="1">
      <c r="A37340" s="450" t="str">
        <f>списки!$C$47</f>
        <v>БАГВ</v>
      </c>
      <c r="B37340" s="442">
        <v>3273</v>
      </c>
    </row>
    <row r="37341" spans="1:2" hidden="1">
      <c r="A37341" s="450" t="str">
        <f>списки!$C$47</f>
        <v>БАГВ</v>
      </c>
      <c r="B37341" s="442">
        <v>3274</v>
      </c>
    </row>
    <row r="37342" spans="1:2" hidden="1">
      <c r="A37342" s="450" t="str">
        <f>списки!$C$47</f>
        <v>БАГВ</v>
      </c>
      <c r="B37342" s="442">
        <v>3275</v>
      </c>
    </row>
    <row r="37343" spans="1:2" hidden="1">
      <c r="A37343" s="450" t="str">
        <f>списки!$C$47</f>
        <v>БАГВ</v>
      </c>
      <c r="B37343" s="442">
        <v>3276</v>
      </c>
    </row>
    <row r="37344" spans="1:2" hidden="1">
      <c r="A37344" s="450" t="str">
        <f>списки!$C$47</f>
        <v>БАГВ</v>
      </c>
      <c r="B37344" s="442">
        <v>3277</v>
      </c>
    </row>
    <row r="37345" spans="1:2" hidden="1">
      <c r="A37345" s="450" t="str">
        <f>списки!$C$47</f>
        <v>БАГВ</v>
      </c>
      <c r="B37345" s="442">
        <v>3278</v>
      </c>
    </row>
    <row r="37346" spans="1:2" hidden="1">
      <c r="A37346" s="450" t="str">
        <f>списки!$C$47</f>
        <v>БАГВ</v>
      </c>
      <c r="B37346" s="442">
        <v>3279</v>
      </c>
    </row>
    <row r="37347" spans="1:2" hidden="1">
      <c r="A37347" s="450" t="str">
        <f>списки!$C$47</f>
        <v>БАГВ</v>
      </c>
      <c r="B37347" s="442">
        <v>3280</v>
      </c>
    </row>
    <row r="37348" spans="1:2" hidden="1">
      <c r="A37348" s="450" t="str">
        <f>списки!$C$47</f>
        <v>БАГВ</v>
      </c>
      <c r="B37348" s="442">
        <v>3281</v>
      </c>
    </row>
    <row r="37349" spans="1:2" hidden="1">
      <c r="A37349" s="450" t="str">
        <f>списки!$C$47</f>
        <v>БАГВ</v>
      </c>
      <c r="B37349" s="442">
        <v>3282</v>
      </c>
    </row>
    <row r="37350" spans="1:2" hidden="1">
      <c r="A37350" s="450" t="str">
        <f>списки!$C$47</f>
        <v>БАГВ</v>
      </c>
      <c r="B37350" s="442">
        <v>3283</v>
      </c>
    </row>
    <row r="37351" spans="1:2" hidden="1">
      <c r="A37351" s="450" t="str">
        <f>списки!$C$47</f>
        <v>БАГВ</v>
      </c>
      <c r="B37351" s="442">
        <v>3284</v>
      </c>
    </row>
    <row r="37352" spans="1:2" hidden="1">
      <c r="A37352" s="450" t="str">
        <f>списки!$C$47</f>
        <v>БАГВ</v>
      </c>
      <c r="B37352" s="442">
        <v>3285</v>
      </c>
    </row>
    <row r="37353" spans="1:2" hidden="1">
      <c r="A37353" s="450" t="str">
        <f>списки!$C$47</f>
        <v>БАГВ</v>
      </c>
      <c r="B37353" s="442">
        <v>3286</v>
      </c>
    </row>
    <row r="37354" spans="1:2" hidden="1">
      <c r="A37354" s="450" t="str">
        <f>списки!$C$47</f>
        <v>БАГВ</v>
      </c>
      <c r="B37354" s="442">
        <v>3287</v>
      </c>
    </row>
    <row r="37355" spans="1:2" hidden="1">
      <c r="A37355" s="450" t="str">
        <f>списки!$C$47</f>
        <v>БАГВ</v>
      </c>
      <c r="B37355" s="442">
        <v>3288</v>
      </c>
    </row>
    <row r="37356" spans="1:2" hidden="1">
      <c r="A37356" s="450" t="str">
        <f>списки!$C$47</f>
        <v>БАГВ</v>
      </c>
      <c r="B37356" s="442">
        <v>3289</v>
      </c>
    </row>
    <row r="37357" spans="1:2" hidden="1">
      <c r="A37357" s="450" t="str">
        <f>списки!$C$47</f>
        <v>БАГВ</v>
      </c>
      <c r="B37357" s="442">
        <v>3290</v>
      </c>
    </row>
    <row r="37358" spans="1:2" hidden="1">
      <c r="A37358" s="450" t="str">
        <f>списки!$C$47</f>
        <v>БАГВ</v>
      </c>
      <c r="B37358" s="442">
        <v>3291</v>
      </c>
    </row>
    <row r="37359" spans="1:2" hidden="1">
      <c r="A37359" s="450" t="str">
        <f>списки!$C$47</f>
        <v>БАГВ</v>
      </c>
      <c r="B37359" s="442">
        <v>3292</v>
      </c>
    </row>
    <row r="37360" spans="1:2" hidden="1">
      <c r="A37360" s="450" t="str">
        <f>списки!$C$47</f>
        <v>БАГВ</v>
      </c>
      <c r="B37360" s="442">
        <v>3293</v>
      </c>
    </row>
    <row r="37361" spans="1:2" hidden="1">
      <c r="A37361" s="450" t="str">
        <f>списки!$C$47</f>
        <v>БАГВ</v>
      </c>
      <c r="B37361" s="442">
        <v>3294</v>
      </c>
    </row>
    <row r="37362" spans="1:2" hidden="1">
      <c r="A37362" s="450" t="str">
        <f>списки!$C$47</f>
        <v>БАГВ</v>
      </c>
      <c r="B37362" s="442">
        <v>3295</v>
      </c>
    </row>
    <row r="37363" spans="1:2" hidden="1">
      <c r="A37363" s="450" t="str">
        <f>списки!$C$47</f>
        <v>БАГВ</v>
      </c>
      <c r="B37363" s="442">
        <v>3296</v>
      </c>
    </row>
    <row r="37364" spans="1:2" hidden="1">
      <c r="A37364" s="450" t="str">
        <f>списки!$C$47</f>
        <v>БАГВ</v>
      </c>
      <c r="B37364" s="442">
        <v>3297</v>
      </c>
    </row>
    <row r="37365" spans="1:2" hidden="1">
      <c r="A37365" s="450" t="str">
        <f>списки!$C$47</f>
        <v>БАГВ</v>
      </c>
      <c r="B37365" s="442">
        <v>3298</v>
      </c>
    </row>
    <row r="37366" spans="1:2" hidden="1">
      <c r="A37366" s="450" t="str">
        <f>списки!$C$47</f>
        <v>БАГВ</v>
      </c>
      <c r="B37366" s="442">
        <v>3299</v>
      </c>
    </row>
    <row r="37367" spans="1:2" hidden="1">
      <c r="A37367" s="450" t="str">
        <f>списки!$C$47</f>
        <v>БАГВ</v>
      </c>
      <c r="B37367" s="442">
        <v>3300</v>
      </c>
    </row>
    <row r="37368" spans="1:2" hidden="1">
      <c r="A37368" s="450" t="str">
        <f>списки!$C$47</f>
        <v>БАГВ</v>
      </c>
      <c r="B37368" s="442">
        <v>3301</v>
      </c>
    </row>
    <row r="37369" spans="1:2" hidden="1">
      <c r="A37369" s="450" t="str">
        <f>списки!$C$47</f>
        <v>БАГВ</v>
      </c>
      <c r="B37369" s="442">
        <v>3302</v>
      </c>
    </row>
    <row r="37370" spans="1:2" hidden="1">
      <c r="A37370" s="450" t="str">
        <f>списки!$C$47</f>
        <v>БАГВ</v>
      </c>
      <c r="B37370" s="442">
        <v>3303</v>
      </c>
    </row>
    <row r="37371" spans="1:2" hidden="1">
      <c r="A37371" s="450" t="str">
        <f>списки!$C$47</f>
        <v>БАГВ</v>
      </c>
      <c r="B37371" s="442">
        <v>3304</v>
      </c>
    </row>
    <row r="37372" spans="1:2" hidden="1">
      <c r="A37372" s="450" t="str">
        <f>списки!$C$47</f>
        <v>БАГВ</v>
      </c>
      <c r="B37372" s="442">
        <v>3305</v>
      </c>
    </row>
    <row r="37373" spans="1:2" hidden="1">
      <c r="A37373" s="450" t="str">
        <f>списки!$C$47</f>
        <v>БАГВ</v>
      </c>
      <c r="B37373" s="442">
        <v>3306</v>
      </c>
    </row>
    <row r="37374" spans="1:2" hidden="1">
      <c r="A37374" s="450" t="str">
        <f>списки!$C$47</f>
        <v>БАГВ</v>
      </c>
      <c r="B37374" s="442">
        <v>3307</v>
      </c>
    </row>
    <row r="37375" spans="1:2" hidden="1">
      <c r="A37375" s="450" t="str">
        <f>списки!$C$47</f>
        <v>БАГВ</v>
      </c>
      <c r="B37375" s="442">
        <v>3308</v>
      </c>
    </row>
    <row r="37376" spans="1:2" hidden="1">
      <c r="A37376" s="450" t="str">
        <f>списки!$C$47</f>
        <v>БАГВ</v>
      </c>
      <c r="B37376" s="442">
        <v>3309</v>
      </c>
    </row>
    <row r="37377" spans="1:2" hidden="1">
      <c r="A37377" s="450" t="str">
        <f>списки!$C$47</f>
        <v>БАГВ</v>
      </c>
      <c r="B37377" s="442">
        <v>3310</v>
      </c>
    </row>
    <row r="37378" spans="1:2" hidden="1">
      <c r="A37378" s="450" t="str">
        <f>списки!$C$47</f>
        <v>БАГВ</v>
      </c>
      <c r="B37378" s="442">
        <v>3311</v>
      </c>
    </row>
    <row r="37379" spans="1:2" hidden="1">
      <c r="A37379" s="450" t="str">
        <f>списки!$C$47</f>
        <v>БАГВ</v>
      </c>
      <c r="B37379" s="442">
        <v>3312</v>
      </c>
    </row>
    <row r="37380" spans="1:2" hidden="1">
      <c r="A37380" s="450" t="str">
        <f>списки!$C$47</f>
        <v>БАГВ</v>
      </c>
      <c r="B37380" s="442">
        <v>3313</v>
      </c>
    </row>
    <row r="37381" spans="1:2" hidden="1">
      <c r="A37381" s="450" t="str">
        <f>списки!$C$47</f>
        <v>БАГВ</v>
      </c>
      <c r="B37381" s="442">
        <v>3314</v>
      </c>
    </row>
    <row r="37382" spans="1:2" hidden="1">
      <c r="A37382" s="450" t="str">
        <f>списки!$C$47</f>
        <v>БАГВ</v>
      </c>
      <c r="B37382" s="442">
        <v>3315</v>
      </c>
    </row>
    <row r="37383" spans="1:2" hidden="1">
      <c r="A37383" s="450" t="str">
        <f>списки!$C$47</f>
        <v>БАГВ</v>
      </c>
      <c r="B37383" s="442">
        <v>3316</v>
      </c>
    </row>
    <row r="37384" spans="1:2" hidden="1">
      <c r="A37384" s="450" t="str">
        <f>списки!$C$47</f>
        <v>БАГВ</v>
      </c>
      <c r="B37384" s="442">
        <v>3317</v>
      </c>
    </row>
    <row r="37385" spans="1:2" hidden="1">
      <c r="A37385" s="450" t="str">
        <f>списки!$C$47</f>
        <v>БАГВ</v>
      </c>
      <c r="B37385" s="442">
        <v>3318</v>
      </c>
    </row>
    <row r="37386" spans="1:2" hidden="1">
      <c r="A37386" s="450" t="str">
        <f>списки!$C$47</f>
        <v>БАГВ</v>
      </c>
      <c r="B37386" s="442">
        <v>3319</v>
      </c>
    </row>
    <row r="37387" spans="1:2" hidden="1">
      <c r="A37387" s="450" t="str">
        <f>списки!$C$47</f>
        <v>БАГВ</v>
      </c>
      <c r="B37387" s="442">
        <v>3320</v>
      </c>
    </row>
    <row r="37388" spans="1:2" hidden="1">
      <c r="A37388" s="450" t="str">
        <f>списки!$C$47</f>
        <v>БАГВ</v>
      </c>
      <c r="B37388" s="442">
        <v>3321</v>
      </c>
    </row>
    <row r="37389" spans="1:2" hidden="1">
      <c r="A37389" s="450" t="str">
        <f>списки!$C$47</f>
        <v>БАГВ</v>
      </c>
      <c r="B37389" s="442">
        <v>3322</v>
      </c>
    </row>
    <row r="37390" spans="1:2" hidden="1">
      <c r="A37390" s="450" t="str">
        <f>списки!$C$47</f>
        <v>БАГВ</v>
      </c>
      <c r="B37390" s="442">
        <v>3323</v>
      </c>
    </row>
    <row r="37391" spans="1:2" hidden="1">
      <c r="A37391" s="450" t="str">
        <f>списки!$C$47</f>
        <v>БАГВ</v>
      </c>
      <c r="B37391" s="442">
        <v>3324</v>
      </c>
    </row>
    <row r="37392" spans="1:2" hidden="1">
      <c r="A37392" s="450" t="str">
        <f>списки!$C$47</f>
        <v>БАГВ</v>
      </c>
      <c r="B37392" s="442">
        <v>3325</v>
      </c>
    </row>
    <row r="37393" spans="1:2" hidden="1">
      <c r="A37393" s="450" t="str">
        <f>списки!$C$47</f>
        <v>БАГВ</v>
      </c>
      <c r="B37393" s="442">
        <v>3326</v>
      </c>
    </row>
    <row r="37394" spans="1:2" hidden="1">
      <c r="A37394" s="450" t="str">
        <f>списки!$C$47</f>
        <v>БАГВ</v>
      </c>
      <c r="B37394" s="442">
        <v>3327</v>
      </c>
    </row>
    <row r="37395" spans="1:2" hidden="1">
      <c r="A37395" s="450" t="str">
        <f>списки!$C$47</f>
        <v>БАГВ</v>
      </c>
      <c r="B37395" s="442">
        <v>3328</v>
      </c>
    </row>
    <row r="37396" spans="1:2" hidden="1">
      <c r="A37396" s="450" t="str">
        <f>списки!$C$47</f>
        <v>БАГВ</v>
      </c>
      <c r="B37396" s="442">
        <v>3329</v>
      </c>
    </row>
    <row r="37397" spans="1:2" hidden="1">
      <c r="A37397" s="450" t="str">
        <f>списки!$C$47</f>
        <v>БАГВ</v>
      </c>
      <c r="B37397" s="442">
        <v>3330</v>
      </c>
    </row>
    <row r="37398" spans="1:2" hidden="1">
      <c r="A37398" s="450" t="str">
        <f>списки!$C$47</f>
        <v>БАГВ</v>
      </c>
      <c r="B37398" s="442">
        <v>3331</v>
      </c>
    </row>
    <row r="37399" spans="1:2" hidden="1">
      <c r="A37399" s="450" t="str">
        <f>списки!$C$47</f>
        <v>БАГВ</v>
      </c>
      <c r="B37399" s="442">
        <v>3332</v>
      </c>
    </row>
    <row r="37400" spans="1:2" hidden="1">
      <c r="A37400" s="450" t="str">
        <f>списки!$C$47</f>
        <v>БАГВ</v>
      </c>
      <c r="B37400" s="442">
        <v>3333</v>
      </c>
    </row>
    <row r="37401" spans="1:2" hidden="1">
      <c r="A37401" s="450" t="str">
        <f>списки!$C$47</f>
        <v>БАГВ</v>
      </c>
      <c r="B37401" s="442">
        <v>3334</v>
      </c>
    </row>
    <row r="37402" spans="1:2" hidden="1">
      <c r="A37402" s="450" t="str">
        <f>списки!$C$47</f>
        <v>БАГВ</v>
      </c>
      <c r="B37402" s="442">
        <v>3335</v>
      </c>
    </row>
    <row r="37403" spans="1:2" hidden="1">
      <c r="A37403" s="450" t="str">
        <f>списки!$C$47</f>
        <v>БАГВ</v>
      </c>
      <c r="B37403" s="442">
        <v>3336</v>
      </c>
    </row>
    <row r="37404" spans="1:2" hidden="1">
      <c r="A37404" s="450" t="str">
        <f>списки!$C$47</f>
        <v>БАГВ</v>
      </c>
      <c r="B37404" s="442">
        <v>3337</v>
      </c>
    </row>
    <row r="37405" spans="1:2" hidden="1">
      <c r="A37405" s="450" t="str">
        <f>списки!$C$47</f>
        <v>БАГВ</v>
      </c>
      <c r="B37405" s="442">
        <v>3338</v>
      </c>
    </row>
    <row r="37406" spans="1:2" hidden="1">
      <c r="A37406" s="450" t="str">
        <f>списки!$C$47</f>
        <v>БАГВ</v>
      </c>
      <c r="B37406" s="442">
        <v>3339</v>
      </c>
    </row>
    <row r="37407" spans="1:2" hidden="1">
      <c r="A37407" s="450" t="str">
        <f>списки!$C$47</f>
        <v>БАГВ</v>
      </c>
      <c r="B37407" s="442">
        <v>3340</v>
      </c>
    </row>
    <row r="37408" spans="1:2" hidden="1">
      <c r="A37408" s="450" t="str">
        <f>списки!$C$47</f>
        <v>БАГВ</v>
      </c>
      <c r="B37408" s="442">
        <v>3341</v>
      </c>
    </row>
    <row r="37409" spans="1:2" hidden="1">
      <c r="A37409" s="450" t="str">
        <f>списки!$C$47</f>
        <v>БАГВ</v>
      </c>
      <c r="B37409" s="442">
        <v>3342</v>
      </c>
    </row>
    <row r="37410" spans="1:2" hidden="1">
      <c r="A37410" s="450" t="str">
        <f>списки!$C$47</f>
        <v>БАГВ</v>
      </c>
      <c r="B37410" s="442">
        <v>3343</v>
      </c>
    </row>
    <row r="37411" spans="1:2" hidden="1">
      <c r="A37411" s="450" t="str">
        <f>списки!$C$47</f>
        <v>БАГВ</v>
      </c>
      <c r="B37411" s="442">
        <v>3344</v>
      </c>
    </row>
    <row r="37412" spans="1:2" hidden="1">
      <c r="A37412" s="450" t="str">
        <f>списки!$C$47</f>
        <v>БАГВ</v>
      </c>
      <c r="B37412" s="442">
        <v>3345</v>
      </c>
    </row>
    <row r="37413" spans="1:2" hidden="1">
      <c r="A37413" s="450" t="str">
        <f>списки!$C$47</f>
        <v>БАГВ</v>
      </c>
      <c r="B37413" s="442">
        <v>3346</v>
      </c>
    </row>
    <row r="37414" spans="1:2" hidden="1">
      <c r="A37414" s="450" t="str">
        <f>списки!$C$47</f>
        <v>БАГВ</v>
      </c>
      <c r="B37414" s="442">
        <v>3347</v>
      </c>
    </row>
    <row r="37415" spans="1:2" hidden="1">
      <c r="A37415" s="450" t="str">
        <f>списки!$C$47</f>
        <v>БАГВ</v>
      </c>
      <c r="B37415" s="442">
        <v>3348</v>
      </c>
    </row>
    <row r="37416" spans="1:2" hidden="1">
      <c r="A37416" s="450" t="str">
        <f>списки!$C$47</f>
        <v>БАГВ</v>
      </c>
      <c r="B37416" s="442">
        <v>3349</v>
      </c>
    </row>
    <row r="37417" spans="1:2" hidden="1">
      <c r="A37417" s="450" t="str">
        <f>списки!$C$47</f>
        <v>БАГВ</v>
      </c>
      <c r="B37417" s="442">
        <v>3350</v>
      </c>
    </row>
    <row r="37418" spans="1:2" hidden="1">
      <c r="A37418" s="450" t="str">
        <f>списки!$C$47</f>
        <v>БАГВ</v>
      </c>
      <c r="B37418" s="442">
        <v>3351</v>
      </c>
    </row>
    <row r="37419" spans="1:2" hidden="1">
      <c r="A37419" s="450" t="str">
        <f>списки!$C$47</f>
        <v>БАГВ</v>
      </c>
      <c r="B37419" s="442">
        <v>3352</v>
      </c>
    </row>
    <row r="37420" spans="1:2" hidden="1">
      <c r="A37420" s="450" t="str">
        <f>списки!$C$47</f>
        <v>БАГВ</v>
      </c>
      <c r="B37420" s="442">
        <v>3353</v>
      </c>
    </row>
    <row r="37421" spans="1:2" hidden="1">
      <c r="A37421" s="450" t="str">
        <f>списки!$C$47</f>
        <v>БАГВ</v>
      </c>
      <c r="B37421" s="442">
        <v>3354</v>
      </c>
    </row>
    <row r="37422" spans="1:2" hidden="1">
      <c r="A37422" s="450" t="str">
        <f>списки!$C$47</f>
        <v>БАГВ</v>
      </c>
      <c r="B37422" s="442">
        <v>3355</v>
      </c>
    </row>
    <row r="37423" spans="1:2" hidden="1">
      <c r="A37423" s="450" t="str">
        <f>списки!$C$47</f>
        <v>БАГВ</v>
      </c>
      <c r="B37423" s="442">
        <v>3356</v>
      </c>
    </row>
    <row r="37424" spans="1:2" hidden="1">
      <c r="A37424" s="450" t="str">
        <f>списки!$C$47</f>
        <v>БАГВ</v>
      </c>
      <c r="B37424" s="442">
        <v>3357</v>
      </c>
    </row>
    <row r="37425" spans="1:2" hidden="1">
      <c r="A37425" s="450" t="str">
        <f>списки!$C$47</f>
        <v>БАГВ</v>
      </c>
      <c r="B37425" s="442">
        <v>3358</v>
      </c>
    </row>
    <row r="37426" spans="1:2" hidden="1">
      <c r="A37426" s="450" t="str">
        <f>списки!$C$47</f>
        <v>БАГВ</v>
      </c>
      <c r="B37426" s="442">
        <v>3359</v>
      </c>
    </row>
    <row r="37427" spans="1:2" hidden="1">
      <c r="A37427" s="450" t="str">
        <f>списки!$C$47</f>
        <v>БАГВ</v>
      </c>
      <c r="B37427" s="442">
        <v>3360</v>
      </c>
    </row>
    <row r="37428" spans="1:2" hidden="1">
      <c r="A37428" s="450" t="str">
        <f>списки!$C$47</f>
        <v>БАГВ</v>
      </c>
      <c r="B37428" s="442">
        <v>3361</v>
      </c>
    </row>
    <row r="37429" spans="1:2" hidden="1">
      <c r="A37429" s="450" t="str">
        <f>списки!$C$47</f>
        <v>БАГВ</v>
      </c>
      <c r="B37429" s="442">
        <v>3362</v>
      </c>
    </row>
    <row r="37430" spans="1:2" hidden="1">
      <c r="A37430" s="450" t="str">
        <f>списки!$C$47</f>
        <v>БАГВ</v>
      </c>
      <c r="B37430" s="442">
        <v>3363</v>
      </c>
    </row>
    <row r="37431" spans="1:2" hidden="1">
      <c r="A37431" s="450" t="str">
        <f>списки!$C$47</f>
        <v>БАГВ</v>
      </c>
      <c r="B37431" s="442">
        <v>3364</v>
      </c>
    </row>
    <row r="37432" spans="1:2" hidden="1">
      <c r="A37432" s="450" t="str">
        <f>списки!$C$47</f>
        <v>БАГВ</v>
      </c>
      <c r="B37432" s="442">
        <v>3365</v>
      </c>
    </row>
    <row r="37433" spans="1:2" hidden="1">
      <c r="A37433" s="450" t="str">
        <f>списки!$C$47</f>
        <v>БАГВ</v>
      </c>
      <c r="B37433" s="442">
        <v>3366</v>
      </c>
    </row>
    <row r="37434" spans="1:2" hidden="1">
      <c r="A37434" s="450" t="str">
        <f>списки!$C$47</f>
        <v>БАГВ</v>
      </c>
      <c r="B37434" s="442">
        <v>3367</v>
      </c>
    </row>
    <row r="37435" spans="1:2" hidden="1">
      <c r="A37435" s="450" t="str">
        <f>списки!$C$47</f>
        <v>БАГВ</v>
      </c>
      <c r="B37435" s="442">
        <v>3368</v>
      </c>
    </row>
    <row r="37436" spans="1:2" hidden="1">
      <c r="A37436" s="450" t="str">
        <f>списки!$C$47</f>
        <v>БАГВ</v>
      </c>
      <c r="B37436" s="442">
        <v>3369</v>
      </c>
    </row>
    <row r="37437" spans="1:2" hidden="1">
      <c r="A37437" s="450" t="str">
        <f>списки!$C$47</f>
        <v>БАГВ</v>
      </c>
      <c r="B37437" s="442">
        <v>3370</v>
      </c>
    </row>
    <row r="37438" spans="1:2" hidden="1">
      <c r="A37438" s="450" t="str">
        <f>списки!$C$47</f>
        <v>БАГВ</v>
      </c>
      <c r="B37438" s="442">
        <v>3371</v>
      </c>
    </row>
    <row r="37439" spans="1:2" hidden="1">
      <c r="A37439" s="450" t="str">
        <f>списки!$C$47</f>
        <v>БАГВ</v>
      </c>
      <c r="B37439" s="442">
        <v>3372</v>
      </c>
    </row>
    <row r="37440" spans="1:2" hidden="1">
      <c r="A37440" s="450" t="str">
        <f>списки!$C$47</f>
        <v>БАГВ</v>
      </c>
      <c r="B37440" s="442">
        <v>3373</v>
      </c>
    </row>
    <row r="37441" spans="1:2" hidden="1">
      <c r="A37441" s="450" t="str">
        <f>списки!$C$47</f>
        <v>БАГВ</v>
      </c>
      <c r="B37441" s="442">
        <v>3374</v>
      </c>
    </row>
    <row r="37442" spans="1:2" hidden="1">
      <c r="A37442" s="450" t="str">
        <f>списки!$C$47</f>
        <v>БАГВ</v>
      </c>
      <c r="B37442" s="442">
        <v>3375</v>
      </c>
    </row>
    <row r="37443" spans="1:2" hidden="1">
      <c r="A37443" s="450" t="str">
        <f>списки!$C$47</f>
        <v>БАГВ</v>
      </c>
      <c r="B37443" s="442">
        <v>3376</v>
      </c>
    </row>
    <row r="37444" spans="1:2" hidden="1">
      <c r="A37444" s="450" t="str">
        <f>списки!$C$47</f>
        <v>БАГВ</v>
      </c>
      <c r="B37444" s="442">
        <v>3377</v>
      </c>
    </row>
    <row r="37445" spans="1:2" hidden="1">
      <c r="A37445" s="450" t="str">
        <f>списки!$C$47</f>
        <v>БАГВ</v>
      </c>
      <c r="B37445" s="442">
        <v>3378</v>
      </c>
    </row>
    <row r="37446" spans="1:2" hidden="1">
      <c r="A37446" s="450" t="str">
        <f>списки!$C$47</f>
        <v>БАГВ</v>
      </c>
      <c r="B37446" s="442">
        <v>3379</v>
      </c>
    </row>
    <row r="37447" spans="1:2" hidden="1">
      <c r="A37447" s="450" t="str">
        <f>списки!$C$47</f>
        <v>БАГВ</v>
      </c>
      <c r="B37447" s="442">
        <v>3380</v>
      </c>
    </row>
    <row r="37448" spans="1:2" hidden="1">
      <c r="A37448" s="450" t="str">
        <f>списки!$C$47</f>
        <v>БАГВ</v>
      </c>
      <c r="B37448" s="442">
        <v>3381</v>
      </c>
    </row>
    <row r="37449" spans="1:2" hidden="1">
      <c r="A37449" s="450" t="str">
        <f>списки!$C$47</f>
        <v>БАГВ</v>
      </c>
      <c r="B37449" s="442">
        <v>3382</v>
      </c>
    </row>
    <row r="37450" spans="1:2" hidden="1">
      <c r="A37450" s="450" t="str">
        <f>списки!$C$47</f>
        <v>БАГВ</v>
      </c>
      <c r="B37450" s="442">
        <v>3383</v>
      </c>
    </row>
    <row r="37451" spans="1:2" hidden="1">
      <c r="A37451" s="450" t="str">
        <f>списки!$C$47</f>
        <v>БАГВ</v>
      </c>
      <c r="B37451" s="442">
        <v>3384</v>
      </c>
    </row>
    <row r="37452" spans="1:2" hidden="1">
      <c r="A37452" s="450" t="str">
        <f>списки!$C$47</f>
        <v>БАГВ</v>
      </c>
      <c r="B37452" s="442">
        <v>3385</v>
      </c>
    </row>
    <row r="37453" spans="1:2" hidden="1">
      <c r="A37453" s="450" t="str">
        <f>списки!$C$47</f>
        <v>БАГВ</v>
      </c>
      <c r="B37453" s="442">
        <v>3386</v>
      </c>
    </row>
    <row r="37454" spans="1:2" hidden="1">
      <c r="A37454" s="450" t="str">
        <f>списки!$C$47</f>
        <v>БАГВ</v>
      </c>
      <c r="B37454" s="442">
        <v>3387</v>
      </c>
    </row>
    <row r="37455" spans="1:2" hidden="1">
      <c r="A37455" s="450" t="str">
        <f>списки!$C$47</f>
        <v>БАГВ</v>
      </c>
      <c r="B37455" s="442">
        <v>3388</v>
      </c>
    </row>
    <row r="37456" spans="1:2" hidden="1">
      <c r="A37456" s="450" t="str">
        <f>списки!$C$47</f>
        <v>БАГВ</v>
      </c>
      <c r="B37456" s="442">
        <v>3389</v>
      </c>
    </row>
    <row r="37457" spans="1:2" hidden="1">
      <c r="A37457" s="450" t="str">
        <f>списки!$C$47</f>
        <v>БАГВ</v>
      </c>
      <c r="B37457" s="442">
        <v>3390</v>
      </c>
    </row>
    <row r="37458" spans="1:2" hidden="1">
      <c r="A37458" s="450" t="str">
        <f>списки!$C$47</f>
        <v>БАГВ</v>
      </c>
      <c r="B37458" s="442">
        <v>3391</v>
      </c>
    </row>
    <row r="37459" spans="1:2" hidden="1">
      <c r="A37459" s="450" t="str">
        <f>списки!$C$47</f>
        <v>БАГВ</v>
      </c>
      <c r="B37459" s="442">
        <v>3392</v>
      </c>
    </row>
    <row r="37460" spans="1:2" hidden="1">
      <c r="A37460" s="450" t="str">
        <f>списки!$C$47</f>
        <v>БАГВ</v>
      </c>
      <c r="B37460" s="442">
        <v>3393</v>
      </c>
    </row>
    <row r="37461" spans="1:2" hidden="1">
      <c r="A37461" s="450" t="str">
        <f>списки!$C$47</f>
        <v>БАГВ</v>
      </c>
      <c r="B37461" s="442">
        <v>3394</v>
      </c>
    </row>
    <row r="37462" spans="1:2" hidden="1">
      <c r="A37462" s="450" t="str">
        <f>списки!$C$47</f>
        <v>БАГВ</v>
      </c>
      <c r="B37462" s="442">
        <v>3395</v>
      </c>
    </row>
    <row r="37463" spans="1:2" hidden="1">
      <c r="A37463" s="450" t="str">
        <f>списки!$C$47</f>
        <v>БАГВ</v>
      </c>
      <c r="B37463" s="442">
        <v>3396</v>
      </c>
    </row>
    <row r="37464" spans="1:2" hidden="1">
      <c r="A37464" s="450" t="str">
        <f>списки!$C$47</f>
        <v>БАГВ</v>
      </c>
      <c r="B37464" s="442">
        <v>3397</v>
      </c>
    </row>
    <row r="37465" spans="1:2" hidden="1">
      <c r="A37465" s="450" t="str">
        <f>списки!$C$47</f>
        <v>БАГВ</v>
      </c>
      <c r="B37465" s="442">
        <v>3398</v>
      </c>
    </row>
    <row r="37466" spans="1:2" hidden="1">
      <c r="A37466" s="450" t="str">
        <f>списки!$C$47</f>
        <v>БАГВ</v>
      </c>
      <c r="B37466" s="442">
        <v>3399</v>
      </c>
    </row>
    <row r="37467" spans="1:2" hidden="1">
      <c r="A37467" s="450" t="str">
        <f>списки!$C$47</f>
        <v>БАГВ</v>
      </c>
      <c r="B37467" s="442">
        <v>3400</v>
      </c>
    </row>
    <row r="37468" spans="1:2" hidden="1">
      <c r="A37468" s="450" t="str">
        <f>списки!$C$47</f>
        <v>БАГВ</v>
      </c>
      <c r="B37468" s="442">
        <v>3401</v>
      </c>
    </row>
    <row r="37469" spans="1:2" hidden="1">
      <c r="A37469" s="450" t="str">
        <f>списки!$C$47</f>
        <v>БАГВ</v>
      </c>
      <c r="B37469" s="442">
        <v>3402</v>
      </c>
    </row>
    <row r="37470" spans="1:2" hidden="1">
      <c r="A37470" s="450" t="str">
        <f>списки!$C$47</f>
        <v>БАГВ</v>
      </c>
      <c r="B37470" s="442">
        <v>3403</v>
      </c>
    </row>
    <row r="37471" spans="1:2" hidden="1">
      <c r="A37471" s="450" t="str">
        <f>списки!$C$47</f>
        <v>БАГВ</v>
      </c>
      <c r="B37471" s="442">
        <v>3404</v>
      </c>
    </row>
    <row r="37472" spans="1:2" hidden="1">
      <c r="A37472" s="450" t="str">
        <f>списки!$C$47</f>
        <v>БАГВ</v>
      </c>
      <c r="B37472" s="442">
        <v>3405</v>
      </c>
    </row>
    <row r="37473" spans="1:2" hidden="1">
      <c r="A37473" s="450" t="str">
        <f>списки!$C$47</f>
        <v>БАГВ</v>
      </c>
      <c r="B37473" s="442">
        <v>3406</v>
      </c>
    </row>
    <row r="37474" spans="1:2" hidden="1">
      <c r="A37474" s="450" t="str">
        <f>списки!$C$47</f>
        <v>БАГВ</v>
      </c>
      <c r="B37474" s="442">
        <v>3407</v>
      </c>
    </row>
    <row r="37475" spans="1:2" hidden="1">
      <c r="A37475" s="450" t="str">
        <f>списки!$C$47</f>
        <v>БАГВ</v>
      </c>
      <c r="B37475" s="442">
        <v>3408</v>
      </c>
    </row>
    <row r="37476" spans="1:2" hidden="1">
      <c r="A37476" s="450" t="str">
        <f>списки!$C$47</f>
        <v>БАГВ</v>
      </c>
      <c r="B37476" s="442">
        <v>3409</v>
      </c>
    </row>
    <row r="37477" spans="1:2" hidden="1">
      <c r="A37477" s="450" t="str">
        <f>списки!$C$47</f>
        <v>БАГВ</v>
      </c>
      <c r="B37477" s="442">
        <v>3410</v>
      </c>
    </row>
    <row r="37478" spans="1:2" hidden="1">
      <c r="A37478" s="450" t="str">
        <f>списки!$C$47</f>
        <v>БАГВ</v>
      </c>
      <c r="B37478" s="442">
        <v>3411</v>
      </c>
    </row>
    <row r="37479" spans="1:2" hidden="1">
      <c r="A37479" s="450" t="str">
        <f>списки!$C$47</f>
        <v>БАГВ</v>
      </c>
      <c r="B37479" s="442">
        <v>3412</v>
      </c>
    </row>
    <row r="37480" spans="1:2" hidden="1">
      <c r="A37480" s="450" t="str">
        <f>списки!$C$47</f>
        <v>БАГВ</v>
      </c>
      <c r="B37480" s="442">
        <v>3413</v>
      </c>
    </row>
    <row r="37481" spans="1:2" hidden="1">
      <c r="A37481" s="450" t="str">
        <f>списки!$C$47</f>
        <v>БАГВ</v>
      </c>
      <c r="B37481" s="442">
        <v>3414</v>
      </c>
    </row>
    <row r="37482" spans="1:2" hidden="1">
      <c r="A37482" s="450" t="str">
        <f>списки!$C$47</f>
        <v>БАГВ</v>
      </c>
      <c r="B37482" s="442">
        <v>3415</v>
      </c>
    </row>
    <row r="37483" spans="1:2" hidden="1">
      <c r="A37483" s="450" t="str">
        <f>списки!$C$47</f>
        <v>БАГВ</v>
      </c>
      <c r="B37483" s="442">
        <v>3416</v>
      </c>
    </row>
    <row r="37484" spans="1:2" hidden="1">
      <c r="A37484" s="450" t="str">
        <f>списки!$C$47</f>
        <v>БАГВ</v>
      </c>
      <c r="B37484" s="442">
        <v>3417</v>
      </c>
    </row>
    <row r="37485" spans="1:2" hidden="1">
      <c r="A37485" s="450" t="str">
        <f>списки!$C$47</f>
        <v>БАГВ</v>
      </c>
      <c r="B37485" s="442">
        <v>3418</v>
      </c>
    </row>
    <row r="37486" spans="1:2" hidden="1">
      <c r="A37486" s="450" t="str">
        <f>списки!$C$47</f>
        <v>БАГВ</v>
      </c>
      <c r="B37486" s="442">
        <v>3419</v>
      </c>
    </row>
    <row r="37487" spans="1:2" hidden="1">
      <c r="A37487" s="450" t="str">
        <f>списки!$C$47</f>
        <v>БАГВ</v>
      </c>
      <c r="B37487" s="442">
        <v>3420</v>
      </c>
    </row>
    <row r="37488" spans="1:2" hidden="1">
      <c r="A37488" s="450" t="str">
        <f>списки!$C$47</f>
        <v>БАГВ</v>
      </c>
      <c r="B37488" s="442">
        <v>3421</v>
      </c>
    </row>
    <row r="37489" spans="1:2" hidden="1">
      <c r="A37489" s="450" t="str">
        <f>списки!$C$47</f>
        <v>БАГВ</v>
      </c>
      <c r="B37489" s="442">
        <v>3422</v>
      </c>
    </row>
    <row r="37490" spans="1:2" hidden="1">
      <c r="A37490" s="450" t="str">
        <f>списки!$C$47</f>
        <v>БАГВ</v>
      </c>
      <c r="B37490" s="442">
        <v>3423</v>
      </c>
    </row>
    <row r="37491" spans="1:2" hidden="1">
      <c r="A37491" s="450" t="str">
        <f>списки!$C$47</f>
        <v>БАГВ</v>
      </c>
      <c r="B37491" s="442">
        <v>3424</v>
      </c>
    </row>
    <row r="37492" spans="1:2" hidden="1">
      <c r="A37492" s="450" t="str">
        <f>списки!$C$47</f>
        <v>БАГВ</v>
      </c>
      <c r="B37492" s="442">
        <v>3425</v>
      </c>
    </row>
    <row r="37493" spans="1:2" hidden="1">
      <c r="A37493" s="450" t="str">
        <f>списки!$C$47</f>
        <v>БАГВ</v>
      </c>
      <c r="B37493" s="442">
        <v>3426</v>
      </c>
    </row>
    <row r="37494" spans="1:2" hidden="1">
      <c r="A37494" s="450" t="str">
        <f>списки!$C$47</f>
        <v>БАГВ</v>
      </c>
      <c r="B37494" s="442">
        <v>3427</v>
      </c>
    </row>
    <row r="37495" spans="1:2" hidden="1">
      <c r="A37495" s="450" t="str">
        <f>списки!$C$47</f>
        <v>БАГВ</v>
      </c>
      <c r="B37495" s="442">
        <v>3428</v>
      </c>
    </row>
    <row r="37496" spans="1:2" hidden="1">
      <c r="A37496" s="450" t="str">
        <f>списки!$C$47</f>
        <v>БАГВ</v>
      </c>
      <c r="B37496" s="442">
        <v>3429</v>
      </c>
    </row>
    <row r="37497" spans="1:2" hidden="1">
      <c r="A37497" s="450" t="str">
        <f>списки!$C$47</f>
        <v>БАГВ</v>
      </c>
      <c r="B37497" s="442">
        <v>3430</v>
      </c>
    </row>
    <row r="37498" spans="1:2" hidden="1">
      <c r="A37498" s="450" t="str">
        <f>списки!$C$47</f>
        <v>БАГВ</v>
      </c>
      <c r="B37498" s="442">
        <v>3431</v>
      </c>
    </row>
    <row r="37499" spans="1:2" hidden="1">
      <c r="A37499" s="450" t="str">
        <f>списки!$C$47</f>
        <v>БАГВ</v>
      </c>
      <c r="B37499" s="442">
        <v>3432</v>
      </c>
    </row>
    <row r="37500" spans="1:2" hidden="1">
      <c r="A37500" s="450" t="str">
        <f>списки!$C$47</f>
        <v>БАГВ</v>
      </c>
      <c r="B37500" s="442">
        <v>3433</v>
      </c>
    </row>
    <row r="37501" spans="1:2" hidden="1">
      <c r="A37501" s="450" t="str">
        <f>списки!$C$47</f>
        <v>БАГВ</v>
      </c>
      <c r="B37501" s="442">
        <v>3434</v>
      </c>
    </row>
    <row r="37502" spans="1:2" hidden="1">
      <c r="A37502" s="450" t="str">
        <f>списки!$C$47</f>
        <v>БАГВ</v>
      </c>
      <c r="B37502" s="442">
        <v>3435</v>
      </c>
    </row>
    <row r="37503" spans="1:2" hidden="1">
      <c r="A37503" s="450" t="str">
        <f>списки!$C$47</f>
        <v>БАГВ</v>
      </c>
      <c r="B37503" s="442">
        <v>3436</v>
      </c>
    </row>
    <row r="37504" spans="1:2" hidden="1">
      <c r="A37504" s="450" t="str">
        <f>списки!$C$47</f>
        <v>БАГВ</v>
      </c>
      <c r="B37504" s="442">
        <v>3437</v>
      </c>
    </row>
    <row r="37505" spans="1:2" hidden="1">
      <c r="A37505" s="450" t="str">
        <f>списки!$C$47</f>
        <v>БАГВ</v>
      </c>
      <c r="B37505" s="442">
        <v>3438</v>
      </c>
    </row>
    <row r="37506" spans="1:2" hidden="1">
      <c r="A37506" s="450" t="str">
        <f>списки!$C$47</f>
        <v>БАГВ</v>
      </c>
      <c r="B37506" s="442">
        <v>3439</v>
      </c>
    </row>
    <row r="37507" spans="1:2" hidden="1">
      <c r="A37507" s="450" t="str">
        <f>списки!$C$47</f>
        <v>БАГВ</v>
      </c>
      <c r="B37507" s="442">
        <v>3440</v>
      </c>
    </row>
    <row r="37508" spans="1:2" hidden="1">
      <c r="A37508" s="450" t="str">
        <f>списки!$C$47</f>
        <v>БАГВ</v>
      </c>
      <c r="B37508" s="442">
        <v>3441</v>
      </c>
    </row>
    <row r="37509" spans="1:2" hidden="1">
      <c r="A37509" s="450" t="str">
        <f>списки!$C$47</f>
        <v>БАГВ</v>
      </c>
      <c r="B37509" s="442">
        <v>3442</v>
      </c>
    </row>
    <row r="37510" spans="1:2" hidden="1">
      <c r="A37510" s="450" t="str">
        <f>списки!$C$47</f>
        <v>БАГВ</v>
      </c>
      <c r="B37510" s="442">
        <v>3443</v>
      </c>
    </row>
    <row r="37511" spans="1:2" hidden="1">
      <c r="A37511" s="450" t="str">
        <f>списки!$C$47</f>
        <v>БАГВ</v>
      </c>
      <c r="B37511" s="442">
        <v>3444</v>
      </c>
    </row>
    <row r="37512" spans="1:2" hidden="1">
      <c r="A37512" s="450" t="str">
        <f>списки!$C$47</f>
        <v>БАГВ</v>
      </c>
      <c r="B37512" s="442">
        <v>3445</v>
      </c>
    </row>
    <row r="37513" spans="1:2" hidden="1">
      <c r="A37513" s="450" t="str">
        <f>списки!$C$47</f>
        <v>БАГВ</v>
      </c>
      <c r="B37513" s="442">
        <v>3446</v>
      </c>
    </row>
    <row r="37514" spans="1:2" hidden="1">
      <c r="A37514" s="450" t="str">
        <f>списки!$C$47</f>
        <v>БАГВ</v>
      </c>
      <c r="B37514" s="442">
        <v>3447</v>
      </c>
    </row>
    <row r="37515" spans="1:2" hidden="1">
      <c r="A37515" s="450" t="str">
        <f>списки!$C$47</f>
        <v>БАГВ</v>
      </c>
      <c r="B37515" s="442">
        <v>3448</v>
      </c>
    </row>
    <row r="37516" spans="1:2" hidden="1">
      <c r="A37516" s="450" t="str">
        <f>списки!$C$47</f>
        <v>БАГВ</v>
      </c>
      <c r="B37516" s="442">
        <v>3449</v>
      </c>
    </row>
    <row r="37517" spans="1:2" hidden="1">
      <c r="A37517" s="450" t="str">
        <f>списки!$C$47</f>
        <v>БАГВ</v>
      </c>
      <c r="B37517" s="442">
        <v>3450</v>
      </c>
    </row>
    <row r="37518" spans="1:2" hidden="1">
      <c r="A37518" s="450" t="str">
        <f>списки!$C$47</f>
        <v>БАГВ</v>
      </c>
      <c r="B37518" s="442">
        <v>3451</v>
      </c>
    </row>
    <row r="37519" spans="1:2" hidden="1">
      <c r="A37519" s="450" t="str">
        <f>списки!$C$47</f>
        <v>БАГВ</v>
      </c>
      <c r="B37519" s="442">
        <v>3452</v>
      </c>
    </row>
    <row r="37520" spans="1:2" hidden="1">
      <c r="A37520" s="450" t="str">
        <f>списки!$C$47</f>
        <v>БАГВ</v>
      </c>
      <c r="B37520" s="442">
        <v>3453</v>
      </c>
    </row>
    <row r="37521" spans="1:2" hidden="1">
      <c r="A37521" s="450" t="str">
        <f>списки!$C$47</f>
        <v>БАГВ</v>
      </c>
      <c r="B37521" s="442">
        <v>3454</v>
      </c>
    </row>
    <row r="37522" spans="1:2" hidden="1">
      <c r="A37522" s="450" t="str">
        <f>списки!$C$47</f>
        <v>БАГВ</v>
      </c>
      <c r="B37522" s="442">
        <v>3455</v>
      </c>
    </row>
    <row r="37523" spans="1:2" hidden="1">
      <c r="A37523" s="450" t="str">
        <f>списки!$C$47</f>
        <v>БАГВ</v>
      </c>
      <c r="B37523" s="442">
        <v>3456</v>
      </c>
    </row>
    <row r="37524" spans="1:2" hidden="1">
      <c r="A37524" s="450" t="str">
        <f>списки!$C$47</f>
        <v>БАГВ</v>
      </c>
      <c r="B37524" s="442">
        <v>3457</v>
      </c>
    </row>
    <row r="37525" spans="1:2" hidden="1">
      <c r="A37525" s="450" t="str">
        <f>списки!$C$47</f>
        <v>БАГВ</v>
      </c>
      <c r="B37525" s="442">
        <v>3458</v>
      </c>
    </row>
    <row r="37526" spans="1:2" hidden="1">
      <c r="A37526" s="450" t="str">
        <f>списки!$C$47</f>
        <v>БАГВ</v>
      </c>
      <c r="B37526" s="442">
        <v>3459</v>
      </c>
    </row>
    <row r="37527" spans="1:2" hidden="1">
      <c r="A37527" s="450" t="str">
        <f>списки!$C$47</f>
        <v>БАГВ</v>
      </c>
      <c r="B37527" s="442">
        <v>3460</v>
      </c>
    </row>
    <row r="37528" spans="1:2" hidden="1">
      <c r="A37528" s="450" t="str">
        <f>списки!$C$47</f>
        <v>БАГВ</v>
      </c>
      <c r="B37528" s="442">
        <v>3461</v>
      </c>
    </row>
    <row r="37529" spans="1:2" hidden="1">
      <c r="A37529" s="450" t="str">
        <f>списки!$C$47</f>
        <v>БАГВ</v>
      </c>
      <c r="B37529" s="442">
        <v>3462</v>
      </c>
    </row>
    <row r="37530" spans="1:2" hidden="1">
      <c r="A37530" s="450" t="str">
        <f>списки!$C$47</f>
        <v>БАГВ</v>
      </c>
      <c r="B37530" s="442">
        <v>3463</v>
      </c>
    </row>
    <row r="37531" spans="1:2" hidden="1">
      <c r="A37531" s="450" t="str">
        <f>списки!$C$47</f>
        <v>БАГВ</v>
      </c>
      <c r="B37531" s="442">
        <v>3464</v>
      </c>
    </row>
    <row r="37532" spans="1:2" hidden="1">
      <c r="A37532" s="450" t="str">
        <f>списки!$C$47</f>
        <v>БАГВ</v>
      </c>
      <c r="B37532" s="442">
        <v>3465</v>
      </c>
    </row>
    <row r="37533" spans="1:2" hidden="1">
      <c r="A37533" s="450" t="str">
        <f>списки!$C$47</f>
        <v>БАГВ</v>
      </c>
      <c r="B37533" s="442">
        <v>3466</v>
      </c>
    </row>
    <row r="37534" spans="1:2" hidden="1">
      <c r="A37534" s="450" t="str">
        <f>списки!$C$47</f>
        <v>БАГВ</v>
      </c>
      <c r="B37534" s="442">
        <v>3467</v>
      </c>
    </row>
    <row r="37535" spans="1:2" hidden="1">
      <c r="A37535" s="450" t="str">
        <f>списки!$C$47</f>
        <v>БАГВ</v>
      </c>
      <c r="B37535" s="442">
        <v>3468</v>
      </c>
    </row>
    <row r="37536" spans="1:2" hidden="1">
      <c r="A37536" s="450" t="str">
        <f>списки!$C$47</f>
        <v>БАГВ</v>
      </c>
      <c r="B37536" s="442">
        <v>3469</v>
      </c>
    </row>
    <row r="37537" spans="1:2" hidden="1">
      <c r="A37537" s="450" t="str">
        <f>списки!$C$47</f>
        <v>БАГВ</v>
      </c>
      <c r="B37537" s="442">
        <v>3470</v>
      </c>
    </row>
    <row r="37538" spans="1:2" hidden="1">
      <c r="A37538" s="450" t="str">
        <f>списки!$C$47</f>
        <v>БАГВ</v>
      </c>
      <c r="B37538" s="442">
        <v>3471</v>
      </c>
    </row>
    <row r="37539" spans="1:2" hidden="1">
      <c r="A37539" s="450" t="str">
        <f>списки!$C$47</f>
        <v>БАГВ</v>
      </c>
      <c r="B37539" s="442">
        <v>3472</v>
      </c>
    </row>
    <row r="37540" spans="1:2" hidden="1">
      <c r="A37540" s="450" t="str">
        <f>списки!$C$47</f>
        <v>БАГВ</v>
      </c>
      <c r="B37540" s="442">
        <v>3473</v>
      </c>
    </row>
    <row r="37541" spans="1:2" hidden="1">
      <c r="A37541" s="450" t="str">
        <f>списки!$C$47</f>
        <v>БАГВ</v>
      </c>
      <c r="B37541" s="442">
        <v>3474</v>
      </c>
    </row>
    <row r="37542" spans="1:2" hidden="1">
      <c r="A37542" s="450" t="str">
        <f>списки!$C$47</f>
        <v>БАГВ</v>
      </c>
      <c r="B37542" s="442">
        <v>3475</v>
      </c>
    </row>
    <row r="37543" spans="1:2" hidden="1">
      <c r="A37543" s="450" t="str">
        <f>списки!$C$47</f>
        <v>БАГВ</v>
      </c>
      <c r="B37543" s="442">
        <v>3476</v>
      </c>
    </row>
    <row r="37544" spans="1:2" hidden="1">
      <c r="A37544" s="450" t="str">
        <f>списки!$C$47</f>
        <v>БАГВ</v>
      </c>
      <c r="B37544" s="442">
        <v>3477</v>
      </c>
    </row>
    <row r="37545" spans="1:2" hidden="1">
      <c r="A37545" s="450" t="str">
        <f>списки!$C$47</f>
        <v>БАГВ</v>
      </c>
      <c r="B37545" s="442">
        <v>3478</v>
      </c>
    </row>
    <row r="37546" spans="1:2" hidden="1">
      <c r="A37546" s="450" t="str">
        <f>списки!$C$47</f>
        <v>БАГВ</v>
      </c>
      <c r="B37546" s="442">
        <v>3479</v>
      </c>
    </row>
    <row r="37547" spans="1:2" hidden="1">
      <c r="A37547" s="450" t="str">
        <f>списки!$C$47</f>
        <v>БАГВ</v>
      </c>
      <c r="B37547" s="442">
        <v>3480</v>
      </c>
    </row>
    <row r="37548" spans="1:2" hidden="1">
      <c r="A37548" s="450" t="str">
        <f>списки!$C$47</f>
        <v>БАГВ</v>
      </c>
      <c r="B37548" s="442">
        <v>3481</v>
      </c>
    </row>
    <row r="37549" spans="1:2" hidden="1">
      <c r="A37549" s="450" t="str">
        <f>списки!$C$47</f>
        <v>БАГВ</v>
      </c>
      <c r="B37549" s="442">
        <v>3482</v>
      </c>
    </row>
    <row r="37550" spans="1:2" hidden="1">
      <c r="A37550" s="450" t="str">
        <f>списки!$C$47</f>
        <v>БАГВ</v>
      </c>
      <c r="B37550" s="442">
        <v>3483</v>
      </c>
    </row>
    <row r="37551" spans="1:2" hidden="1">
      <c r="A37551" s="450" t="str">
        <f>списки!$C$47</f>
        <v>БАГВ</v>
      </c>
      <c r="B37551" s="442">
        <v>3484</v>
      </c>
    </row>
    <row r="37552" spans="1:2" hidden="1">
      <c r="A37552" s="450" t="str">
        <f>списки!$C$47</f>
        <v>БАГВ</v>
      </c>
      <c r="B37552" s="442">
        <v>3485</v>
      </c>
    </row>
    <row r="37553" spans="1:2" hidden="1">
      <c r="A37553" s="450" t="str">
        <f>списки!$C$47</f>
        <v>БАГВ</v>
      </c>
      <c r="B37553" s="442">
        <v>3486</v>
      </c>
    </row>
    <row r="37554" spans="1:2" hidden="1">
      <c r="A37554" s="450" t="str">
        <f>списки!$C$47</f>
        <v>БАГВ</v>
      </c>
      <c r="B37554" s="442">
        <v>3487</v>
      </c>
    </row>
    <row r="37555" spans="1:2" hidden="1">
      <c r="A37555" s="450" t="str">
        <f>списки!$C$47</f>
        <v>БАГВ</v>
      </c>
      <c r="B37555" s="442">
        <v>3488</v>
      </c>
    </row>
    <row r="37556" spans="1:2" hidden="1">
      <c r="A37556" s="450" t="str">
        <f>списки!$C$47</f>
        <v>БАГВ</v>
      </c>
      <c r="B37556" s="442">
        <v>3489</v>
      </c>
    </row>
    <row r="37557" spans="1:2" hidden="1">
      <c r="A37557" s="450" t="str">
        <f>списки!$C$47</f>
        <v>БАГВ</v>
      </c>
      <c r="B37557" s="442">
        <v>3490</v>
      </c>
    </row>
    <row r="37558" spans="1:2" hidden="1">
      <c r="A37558" s="450" t="str">
        <f>списки!$C$47</f>
        <v>БАГВ</v>
      </c>
      <c r="B37558" s="442">
        <v>3491</v>
      </c>
    </row>
    <row r="37559" spans="1:2" hidden="1">
      <c r="A37559" s="450" t="str">
        <f>списки!$C$47</f>
        <v>БАГВ</v>
      </c>
      <c r="B37559" s="442">
        <v>3492</v>
      </c>
    </row>
    <row r="37560" spans="1:2" hidden="1">
      <c r="A37560" s="450" t="str">
        <f>списки!$C$47</f>
        <v>БАГВ</v>
      </c>
      <c r="B37560" s="442">
        <v>3493</v>
      </c>
    </row>
    <row r="37561" spans="1:2" hidden="1">
      <c r="A37561" s="450" t="str">
        <f>списки!$C$47</f>
        <v>БАГВ</v>
      </c>
      <c r="B37561" s="442">
        <v>3494</v>
      </c>
    </row>
    <row r="37562" spans="1:2" hidden="1">
      <c r="A37562" s="450" t="str">
        <f>списки!$C$47</f>
        <v>БАГВ</v>
      </c>
      <c r="B37562" s="442">
        <v>3495</v>
      </c>
    </row>
    <row r="37563" spans="1:2" hidden="1">
      <c r="A37563" s="450" t="str">
        <f>списки!$C$47</f>
        <v>БАГВ</v>
      </c>
      <c r="B37563" s="442">
        <v>3496</v>
      </c>
    </row>
    <row r="37564" spans="1:2" hidden="1">
      <c r="A37564" s="450" t="str">
        <f>списки!$C$47</f>
        <v>БАГВ</v>
      </c>
      <c r="B37564" s="442">
        <v>3497</v>
      </c>
    </row>
    <row r="37565" spans="1:2" hidden="1">
      <c r="A37565" s="450" t="str">
        <f>списки!$C$47</f>
        <v>БАГВ</v>
      </c>
      <c r="B37565" s="442">
        <v>3498</v>
      </c>
    </row>
    <row r="37566" spans="1:2" hidden="1">
      <c r="A37566" s="450" t="str">
        <f>списки!$C$47</f>
        <v>БАГВ</v>
      </c>
      <c r="B37566" s="442">
        <v>3499</v>
      </c>
    </row>
    <row r="37567" spans="1:2" hidden="1">
      <c r="A37567" s="450" t="str">
        <f>списки!$C$47</f>
        <v>БАГВ</v>
      </c>
      <c r="B37567" s="442">
        <v>3500</v>
      </c>
    </row>
    <row r="37568" spans="1:2" hidden="1">
      <c r="A37568" s="450" t="str">
        <f>списки!$C$47</f>
        <v>БАГВ</v>
      </c>
      <c r="B37568" s="442">
        <v>3501</v>
      </c>
    </row>
    <row r="37569" spans="1:2" hidden="1">
      <c r="A37569" s="450" t="str">
        <f>списки!$C$47</f>
        <v>БАГВ</v>
      </c>
      <c r="B37569" s="442">
        <v>3502</v>
      </c>
    </row>
    <row r="37570" spans="1:2" hidden="1">
      <c r="A37570" s="450" t="str">
        <f>списки!$C$47</f>
        <v>БАГВ</v>
      </c>
      <c r="B37570" s="442">
        <v>3503</v>
      </c>
    </row>
    <row r="37571" spans="1:2" hidden="1">
      <c r="A37571" s="450" t="str">
        <f>списки!$C$47</f>
        <v>БАГВ</v>
      </c>
      <c r="B37571" s="442">
        <v>3504</v>
      </c>
    </row>
    <row r="37572" spans="1:2" hidden="1">
      <c r="A37572" s="450" t="str">
        <f>списки!$C$47</f>
        <v>БАГВ</v>
      </c>
      <c r="B37572" s="442">
        <v>3505</v>
      </c>
    </row>
    <row r="37573" spans="1:2" hidden="1">
      <c r="A37573" s="450" t="str">
        <f>списки!$C$47</f>
        <v>БАГВ</v>
      </c>
      <c r="B37573" s="442">
        <v>3506</v>
      </c>
    </row>
    <row r="37574" spans="1:2" hidden="1">
      <c r="A37574" s="450" t="str">
        <f>списки!$C$47</f>
        <v>БАГВ</v>
      </c>
      <c r="B37574" s="442">
        <v>3507</v>
      </c>
    </row>
    <row r="37575" spans="1:2" hidden="1">
      <c r="A37575" s="450" t="str">
        <f>списки!$C$47</f>
        <v>БАГВ</v>
      </c>
      <c r="B37575" s="442">
        <v>3508</v>
      </c>
    </row>
    <row r="37576" spans="1:2" hidden="1">
      <c r="A37576" s="450" t="str">
        <f>списки!$C$47</f>
        <v>БАГВ</v>
      </c>
      <c r="B37576" s="442">
        <v>3509</v>
      </c>
    </row>
    <row r="37577" spans="1:2" hidden="1">
      <c r="A37577" s="450" t="str">
        <f>списки!$C$47</f>
        <v>БАГВ</v>
      </c>
      <c r="B37577" s="442">
        <v>3510</v>
      </c>
    </row>
    <row r="37578" spans="1:2" hidden="1">
      <c r="A37578" s="450" t="str">
        <f>списки!$C$47</f>
        <v>БАГВ</v>
      </c>
      <c r="B37578" s="442">
        <v>3511</v>
      </c>
    </row>
    <row r="37579" spans="1:2" hidden="1">
      <c r="A37579" s="450" t="str">
        <f>списки!$C$47</f>
        <v>БАГВ</v>
      </c>
      <c r="B37579" s="442">
        <v>3512</v>
      </c>
    </row>
    <row r="37580" spans="1:2" hidden="1">
      <c r="A37580" s="450" t="str">
        <f>списки!$C$47</f>
        <v>БАГВ</v>
      </c>
      <c r="B37580" s="442">
        <v>3513</v>
      </c>
    </row>
    <row r="37581" spans="1:2" hidden="1">
      <c r="A37581" s="450" t="str">
        <f>списки!$C$47</f>
        <v>БАГВ</v>
      </c>
      <c r="B37581" s="442">
        <v>3514</v>
      </c>
    </row>
    <row r="37582" spans="1:2" hidden="1">
      <c r="A37582" s="450" t="str">
        <f>списки!$C$47</f>
        <v>БАГВ</v>
      </c>
      <c r="B37582" s="442">
        <v>3515</v>
      </c>
    </row>
    <row r="37583" spans="1:2" hidden="1">
      <c r="A37583" s="450" t="str">
        <f>списки!$C$47</f>
        <v>БАГВ</v>
      </c>
      <c r="B37583" s="442">
        <v>3516</v>
      </c>
    </row>
    <row r="37584" spans="1:2" hidden="1">
      <c r="A37584" s="450" t="str">
        <f>списки!$C$47</f>
        <v>БАГВ</v>
      </c>
      <c r="B37584" s="442">
        <v>3517</v>
      </c>
    </row>
    <row r="37585" spans="1:2" hidden="1">
      <c r="A37585" s="450" t="str">
        <f>списки!$C$47</f>
        <v>БАГВ</v>
      </c>
      <c r="B37585" s="442">
        <v>3518</v>
      </c>
    </row>
    <row r="37586" spans="1:2" hidden="1">
      <c r="A37586" s="450" t="str">
        <f>списки!$C$47</f>
        <v>БАГВ</v>
      </c>
      <c r="B37586" s="442">
        <v>3519</v>
      </c>
    </row>
    <row r="37587" spans="1:2" hidden="1">
      <c r="A37587" s="450" t="str">
        <f>списки!$C$47</f>
        <v>БАГВ</v>
      </c>
      <c r="B37587" s="442">
        <v>3520</v>
      </c>
    </row>
    <row r="37588" spans="1:2" hidden="1">
      <c r="A37588" s="450" t="str">
        <f>списки!$C$47</f>
        <v>БАГВ</v>
      </c>
      <c r="B37588" s="442">
        <v>3521</v>
      </c>
    </row>
    <row r="37589" spans="1:2" hidden="1">
      <c r="A37589" s="450" t="str">
        <f>списки!$C$47</f>
        <v>БАГВ</v>
      </c>
      <c r="B37589" s="442">
        <v>3522</v>
      </c>
    </row>
    <row r="37590" spans="1:2" hidden="1">
      <c r="A37590" s="450" t="str">
        <f>списки!$C$47</f>
        <v>БАГВ</v>
      </c>
      <c r="B37590" s="442">
        <v>3523</v>
      </c>
    </row>
    <row r="37591" spans="1:2" hidden="1">
      <c r="A37591" s="450" t="str">
        <f>списки!$C$47</f>
        <v>БАГВ</v>
      </c>
      <c r="B37591" s="442">
        <v>3524</v>
      </c>
    </row>
    <row r="37592" spans="1:2" hidden="1">
      <c r="A37592" s="450" t="str">
        <f>списки!$C$47</f>
        <v>БАГВ</v>
      </c>
      <c r="B37592" s="442">
        <v>3525</v>
      </c>
    </row>
    <row r="37593" spans="1:2" hidden="1">
      <c r="A37593" s="450" t="str">
        <f>списки!$C$47</f>
        <v>БАГВ</v>
      </c>
      <c r="B37593" s="442">
        <v>3526</v>
      </c>
    </row>
    <row r="37594" spans="1:2" hidden="1">
      <c r="A37594" s="450" t="str">
        <f>списки!$C$47</f>
        <v>БАГВ</v>
      </c>
      <c r="B37594" s="442">
        <v>3527</v>
      </c>
    </row>
    <row r="37595" spans="1:2" hidden="1">
      <c r="A37595" s="450" t="str">
        <f>списки!$C$47</f>
        <v>БАГВ</v>
      </c>
      <c r="B37595" s="442">
        <v>3528</v>
      </c>
    </row>
    <row r="37596" spans="1:2" hidden="1">
      <c r="A37596" s="450" t="str">
        <f>списки!$C$47</f>
        <v>БАГВ</v>
      </c>
      <c r="B37596" s="442">
        <v>3529</v>
      </c>
    </row>
    <row r="37597" spans="1:2" hidden="1">
      <c r="A37597" s="450" t="str">
        <f>списки!$C$47</f>
        <v>БАГВ</v>
      </c>
      <c r="B37597" s="442">
        <v>3530</v>
      </c>
    </row>
    <row r="37598" spans="1:2" hidden="1">
      <c r="A37598" s="450" t="str">
        <f>списки!$C$47</f>
        <v>БАГВ</v>
      </c>
      <c r="B37598" s="442">
        <v>3531</v>
      </c>
    </row>
    <row r="37599" spans="1:2" hidden="1">
      <c r="A37599" s="450" t="str">
        <f>списки!$C$47</f>
        <v>БАГВ</v>
      </c>
      <c r="B37599" s="442">
        <v>3532</v>
      </c>
    </row>
    <row r="37600" spans="1:2" hidden="1">
      <c r="A37600" s="450" t="str">
        <f>списки!$C$47</f>
        <v>БАГВ</v>
      </c>
      <c r="B37600" s="442">
        <v>3533</v>
      </c>
    </row>
    <row r="37601" spans="1:2" hidden="1">
      <c r="A37601" s="450" t="str">
        <f>списки!$C$47</f>
        <v>БАГВ</v>
      </c>
      <c r="B37601" s="442">
        <v>3534</v>
      </c>
    </row>
    <row r="37602" spans="1:2" hidden="1">
      <c r="A37602" s="450" t="str">
        <f>списки!$C$47</f>
        <v>БАГВ</v>
      </c>
      <c r="B37602" s="442">
        <v>3535</v>
      </c>
    </row>
    <row r="37603" spans="1:2" hidden="1">
      <c r="A37603" s="450" t="str">
        <f>списки!$C$47</f>
        <v>БАГВ</v>
      </c>
      <c r="B37603" s="442">
        <v>3536</v>
      </c>
    </row>
    <row r="37604" spans="1:2" hidden="1">
      <c r="A37604" s="450" t="str">
        <f>списки!$C$47</f>
        <v>БАГВ</v>
      </c>
      <c r="B37604" s="442">
        <v>3537</v>
      </c>
    </row>
    <row r="37605" spans="1:2" hidden="1">
      <c r="A37605" s="450" t="str">
        <f>списки!$C$47</f>
        <v>БАГВ</v>
      </c>
      <c r="B37605" s="442">
        <v>3538</v>
      </c>
    </row>
    <row r="37606" spans="1:2" hidden="1">
      <c r="A37606" s="450" t="str">
        <f>списки!$C$47</f>
        <v>БАГВ</v>
      </c>
      <c r="B37606" s="442">
        <v>3539</v>
      </c>
    </row>
    <row r="37607" spans="1:2" hidden="1">
      <c r="A37607" s="450" t="str">
        <f>списки!$C$47</f>
        <v>БАГВ</v>
      </c>
      <c r="B37607" s="442">
        <v>3540</v>
      </c>
    </row>
    <row r="37608" spans="1:2" hidden="1">
      <c r="A37608" s="450" t="str">
        <f>списки!$C$47</f>
        <v>БАГВ</v>
      </c>
      <c r="B37608" s="442">
        <v>3541</v>
      </c>
    </row>
    <row r="37609" spans="1:2" hidden="1">
      <c r="A37609" s="450" t="str">
        <f>списки!$C$47</f>
        <v>БАГВ</v>
      </c>
      <c r="B37609" s="442">
        <v>3542</v>
      </c>
    </row>
    <row r="37610" spans="1:2" hidden="1">
      <c r="A37610" s="450" t="str">
        <f>списки!$C$47</f>
        <v>БАГВ</v>
      </c>
      <c r="B37610" s="442">
        <v>3543</v>
      </c>
    </row>
    <row r="37611" spans="1:2" hidden="1">
      <c r="A37611" s="450" t="str">
        <f>списки!$C$47</f>
        <v>БАГВ</v>
      </c>
      <c r="B37611" s="442">
        <v>3544</v>
      </c>
    </row>
    <row r="37612" spans="1:2" hidden="1">
      <c r="A37612" s="450" t="str">
        <f>списки!$C$47</f>
        <v>БАГВ</v>
      </c>
      <c r="B37612" s="442">
        <v>3545</v>
      </c>
    </row>
    <row r="37613" spans="1:2" hidden="1">
      <c r="A37613" s="450" t="str">
        <f>списки!$C$47</f>
        <v>БАГВ</v>
      </c>
      <c r="B37613" s="442">
        <v>3546</v>
      </c>
    </row>
    <row r="37614" spans="1:2" hidden="1">
      <c r="A37614" s="450" t="str">
        <f>списки!$C$47</f>
        <v>БАГВ</v>
      </c>
      <c r="B37614" s="442">
        <v>3547</v>
      </c>
    </row>
    <row r="37615" spans="1:2" hidden="1">
      <c r="A37615" s="450" t="str">
        <f>списки!$C$47</f>
        <v>БАГВ</v>
      </c>
      <c r="B37615" s="442">
        <v>3548</v>
      </c>
    </row>
    <row r="37616" spans="1:2" hidden="1">
      <c r="A37616" s="450" t="str">
        <f>списки!$C$47</f>
        <v>БАГВ</v>
      </c>
      <c r="B37616" s="442">
        <v>3549</v>
      </c>
    </row>
    <row r="37617" spans="1:2" hidden="1">
      <c r="A37617" s="450" t="str">
        <f>списки!$C$47</f>
        <v>БАГВ</v>
      </c>
      <c r="B37617" s="442">
        <v>3550</v>
      </c>
    </row>
    <row r="37618" spans="1:2" hidden="1">
      <c r="A37618" s="450" t="str">
        <f>списки!$C$47</f>
        <v>БАГВ</v>
      </c>
      <c r="B37618" s="442">
        <v>3551</v>
      </c>
    </row>
    <row r="37619" spans="1:2" hidden="1">
      <c r="A37619" s="450" t="str">
        <f>списки!$C$47</f>
        <v>БАГВ</v>
      </c>
      <c r="B37619" s="442">
        <v>3552</v>
      </c>
    </row>
    <row r="37620" spans="1:2" hidden="1">
      <c r="A37620" s="450" t="str">
        <f>списки!$C$47</f>
        <v>БАГВ</v>
      </c>
      <c r="B37620" s="442">
        <v>3553</v>
      </c>
    </row>
    <row r="37621" spans="1:2" hidden="1">
      <c r="A37621" s="450" t="str">
        <f>списки!$C$47</f>
        <v>БАГВ</v>
      </c>
      <c r="B37621" s="442">
        <v>3554</v>
      </c>
    </row>
    <row r="37622" spans="1:2" hidden="1">
      <c r="A37622" s="450" t="str">
        <f>списки!$C$47</f>
        <v>БАГВ</v>
      </c>
      <c r="B37622" s="442">
        <v>3555</v>
      </c>
    </row>
    <row r="37623" spans="1:2" hidden="1">
      <c r="A37623" s="450" t="str">
        <f>списки!$C$47</f>
        <v>БАГВ</v>
      </c>
      <c r="B37623" s="442">
        <v>3556</v>
      </c>
    </row>
    <row r="37624" spans="1:2" hidden="1">
      <c r="A37624" s="450" t="str">
        <f>списки!$C$47</f>
        <v>БАГВ</v>
      </c>
      <c r="B37624" s="442">
        <v>3557</v>
      </c>
    </row>
    <row r="37625" spans="1:2" hidden="1">
      <c r="A37625" s="450" t="str">
        <f>списки!$C$47</f>
        <v>БАГВ</v>
      </c>
      <c r="B37625" s="442">
        <v>3558</v>
      </c>
    </row>
    <row r="37626" spans="1:2" hidden="1">
      <c r="A37626" s="450" t="str">
        <f>списки!$C$47</f>
        <v>БАГВ</v>
      </c>
      <c r="B37626" s="442">
        <v>3559</v>
      </c>
    </row>
    <row r="37627" spans="1:2" hidden="1">
      <c r="A37627" s="450" t="str">
        <f>списки!$C$47</f>
        <v>БАГВ</v>
      </c>
      <c r="B37627" s="442">
        <v>3560</v>
      </c>
    </row>
    <row r="37628" spans="1:2" hidden="1">
      <c r="A37628" s="450" t="str">
        <f>списки!$C$47</f>
        <v>БАГВ</v>
      </c>
      <c r="B37628" s="442">
        <v>3561</v>
      </c>
    </row>
    <row r="37629" spans="1:2" hidden="1">
      <c r="A37629" s="450" t="str">
        <f>списки!$C$47</f>
        <v>БАГВ</v>
      </c>
      <c r="B37629" s="442">
        <v>3562</v>
      </c>
    </row>
    <row r="37630" spans="1:2" hidden="1">
      <c r="A37630" s="450" t="str">
        <f>списки!$C$47</f>
        <v>БАГВ</v>
      </c>
      <c r="B37630" s="442">
        <v>3563</v>
      </c>
    </row>
    <row r="37631" spans="1:2" hidden="1">
      <c r="A37631" s="450" t="str">
        <f>списки!$C$47</f>
        <v>БАГВ</v>
      </c>
      <c r="B37631" s="442">
        <v>3564</v>
      </c>
    </row>
    <row r="37632" spans="1:2" hidden="1">
      <c r="A37632" s="450" t="str">
        <f>списки!$C$47</f>
        <v>БАГВ</v>
      </c>
      <c r="B37632" s="442">
        <v>3565</v>
      </c>
    </row>
    <row r="37633" spans="1:2" hidden="1">
      <c r="A37633" s="450" t="str">
        <f>списки!$C$47</f>
        <v>БАГВ</v>
      </c>
      <c r="B37633" s="442">
        <v>3566</v>
      </c>
    </row>
    <row r="37634" spans="1:2" hidden="1">
      <c r="A37634" s="450" t="str">
        <f>списки!$C$47</f>
        <v>БАГВ</v>
      </c>
      <c r="B37634" s="442">
        <v>3567</v>
      </c>
    </row>
    <row r="37635" spans="1:2" hidden="1">
      <c r="A37635" s="450" t="str">
        <f>списки!$C$47</f>
        <v>БАГВ</v>
      </c>
      <c r="B37635" s="442">
        <v>3568</v>
      </c>
    </row>
    <row r="37636" spans="1:2" hidden="1">
      <c r="A37636" s="450" t="str">
        <f>списки!$C$47</f>
        <v>БАГВ</v>
      </c>
      <c r="B37636" s="442">
        <v>3569</v>
      </c>
    </row>
    <row r="37637" spans="1:2" hidden="1">
      <c r="A37637" s="450" t="str">
        <f>списки!$C$47</f>
        <v>БАГВ</v>
      </c>
      <c r="B37637" s="442">
        <v>3570</v>
      </c>
    </row>
    <row r="37638" spans="1:2" hidden="1">
      <c r="A37638" s="450" t="str">
        <f>списки!$C$47</f>
        <v>БАГВ</v>
      </c>
      <c r="B37638" s="442">
        <v>3571</v>
      </c>
    </row>
    <row r="37639" spans="1:2" hidden="1">
      <c r="A37639" s="450" t="str">
        <f>списки!$C$47</f>
        <v>БАГВ</v>
      </c>
      <c r="B37639" s="442">
        <v>3572</v>
      </c>
    </row>
    <row r="37640" spans="1:2" hidden="1">
      <c r="A37640" s="450" t="str">
        <f>списки!$C$47</f>
        <v>БАГВ</v>
      </c>
      <c r="B37640" s="442">
        <v>3573</v>
      </c>
    </row>
    <row r="37641" spans="1:2" hidden="1">
      <c r="A37641" s="450" t="str">
        <f>списки!$C$47</f>
        <v>БАГВ</v>
      </c>
      <c r="B37641" s="442">
        <v>3574</v>
      </c>
    </row>
    <row r="37642" spans="1:2" hidden="1">
      <c r="A37642" s="450" t="str">
        <f>списки!$C$47</f>
        <v>БАГВ</v>
      </c>
      <c r="B37642" s="442">
        <v>3575</v>
      </c>
    </row>
    <row r="37643" spans="1:2" hidden="1">
      <c r="A37643" s="450" t="str">
        <f>списки!$C$47</f>
        <v>БАГВ</v>
      </c>
      <c r="B37643" s="442">
        <v>3576</v>
      </c>
    </row>
    <row r="37644" spans="1:2" hidden="1">
      <c r="A37644" s="450" t="str">
        <f>списки!$C$47</f>
        <v>БАГВ</v>
      </c>
      <c r="B37644" s="442">
        <v>3577</v>
      </c>
    </row>
    <row r="37645" spans="1:2" hidden="1">
      <c r="A37645" s="450" t="str">
        <f>списки!$C$47</f>
        <v>БАГВ</v>
      </c>
      <c r="B37645" s="442">
        <v>3578</v>
      </c>
    </row>
    <row r="37646" spans="1:2" hidden="1">
      <c r="A37646" s="450" t="str">
        <f>списки!$C$47</f>
        <v>БАГВ</v>
      </c>
      <c r="B37646" s="442">
        <v>3579</v>
      </c>
    </row>
    <row r="37647" spans="1:2" hidden="1">
      <c r="A37647" s="450" t="str">
        <f>списки!$C$47</f>
        <v>БАГВ</v>
      </c>
      <c r="B37647" s="442">
        <v>3580</v>
      </c>
    </row>
    <row r="37648" spans="1:2" hidden="1">
      <c r="A37648" s="450" t="str">
        <f>списки!$C$47</f>
        <v>БАГВ</v>
      </c>
      <c r="B37648" s="442">
        <v>3581</v>
      </c>
    </row>
    <row r="37649" spans="1:2" hidden="1">
      <c r="A37649" s="450" t="str">
        <f>списки!$C$47</f>
        <v>БАГВ</v>
      </c>
      <c r="B37649" s="442">
        <v>3582</v>
      </c>
    </row>
    <row r="37650" spans="1:2" hidden="1">
      <c r="A37650" s="450" t="str">
        <f>списки!$C$47</f>
        <v>БАГВ</v>
      </c>
      <c r="B37650" s="442">
        <v>3583</v>
      </c>
    </row>
    <row r="37651" spans="1:2" hidden="1">
      <c r="A37651" s="450" t="str">
        <f>списки!$C$47</f>
        <v>БАГВ</v>
      </c>
      <c r="B37651" s="442">
        <v>3584</v>
      </c>
    </row>
    <row r="37652" spans="1:2" hidden="1">
      <c r="A37652" s="450" t="str">
        <f>списки!$C$47</f>
        <v>БАГВ</v>
      </c>
      <c r="B37652" s="442">
        <v>3585</v>
      </c>
    </row>
    <row r="37653" spans="1:2" hidden="1">
      <c r="A37653" s="450" t="str">
        <f>списки!$C$47</f>
        <v>БАГВ</v>
      </c>
      <c r="B37653" s="442">
        <v>3586</v>
      </c>
    </row>
    <row r="37654" spans="1:2" hidden="1">
      <c r="A37654" s="450" t="str">
        <f>списки!$C$47</f>
        <v>БАГВ</v>
      </c>
      <c r="B37654" s="442">
        <v>3587</v>
      </c>
    </row>
    <row r="37655" spans="1:2" hidden="1">
      <c r="A37655" s="450" t="str">
        <f>списки!$C$47</f>
        <v>БАГВ</v>
      </c>
      <c r="B37655" s="442">
        <v>3588</v>
      </c>
    </row>
    <row r="37656" spans="1:2" hidden="1">
      <c r="A37656" s="450" t="str">
        <f>списки!$C$47</f>
        <v>БАГВ</v>
      </c>
      <c r="B37656" s="442">
        <v>3589</v>
      </c>
    </row>
    <row r="37657" spans="1:2" hidden="1">
      <c r="A37657" s="450" t="str">
        <f>списки!$C$47</f>
        <v>БАГВ</v>
      </c>
      <c r="B37657" s="442">
        <v>3590</v>
      </c>
    </row>
    <row r="37658" spans="1:2" hidden="1">
      <c r="A37658" s="450" t="str">
        <f>списки!$C$47</f>
        <v>БАГВ</v>
      </c>
      <c r="B37658" s="442">
        <v>3591</v>
      </c>
    </row>
    <row r="37659" spans="1:2" hidden="1">
      <c r="A37659" s="450" t="str">
        <f>списки!$C$47</f>
        <v>БАГВ</v>
      </c>
      <c r="B37659" s="442">
        <v>3592</v>
      </c>
    </row>
    <row r="37660" spans="1:2" hidden="1">
      <c r="A37660" s="450" t="str">
        <f>списки!$C$47</f>
        <v>БАГВ</v>
      </c>
      <c r="B37660" s="442">
        <v>3593</v>
      </c>
    </row>
    <row r="37661" spans="1:2" hidden="1">
      <c r="A37661" s="450" t="str">
        <f>списки!$C$47</f>
        <v>БАГВ</v>
      </c>
      <c r="B37661" s="442">
        <v>3594</v>
      </c>
    </row>
    <row r="37662" spans="1:2" hidden="1">
      <c r="A37662" s="450" t="str">
        <f>списки!$C$47</f>
        <v>БАГВ</v>
      </c>
      <c r="B37662" s="442">
        <v>3595</v>
      </c>
    </row>
    <row r="37663" spans="1:2" hidden="1">
      <c r="A37663" s="450" t="str">
        <f>списки!$C$47</f>
        <v>БАГВ</v>
      </c>
      <c r="B37663" s="442">
        <v>3596</v>
      </c>
    </row>
    <row r="37664" spans="1:2" hidden="1">
      <c r="A37664" s="450" t="str">
        <f>списки!$C$47</f>
        <v>БАГВ</v>
      </c>
      <c r="B37664" s="442">
        <v>3597</v>
      </c>
    </row>
    <row r="37665" spans="1:2" hidden="1">
      <c r="A37665" s="450" t="str">
        <f>списки!$C$47</f>
        <v>БАГВ</v>
      </c>
      <c r="B37665" s="442">
        <v>3598</v>
      </c>
    </row>
    <row r="37666" spans="1:2" hidden="1">
      <c r="A37666" s="450" t="str">
        <f>списки!$C$47</f>
        <v>БАГВ</v>
      </c>
      <c r="B37666" s="442">
        <v>3599</v>
      </c>
    </row>
    <row r="37667" spans="1:2" hidden="1">
      <c r="A37667" s="450" t="str">
        <f>списки!$C$47</f>
        <v>БАГВ</v>
      </c>
      <c r="B37667" s="442">
        <v>3600</v>
      </c>
    </row>
    <row r="37668" spans="1:2" hidden="1">
      <c r="A37668" s="450" t="str">
        <f>списки!$C$47</f>
        <v>БАГВ</v>
      </c>
      <c r="B37668" s="442">
        <v>3601</v>
      </c>
    </row>
    <row r="37669" spans="1:2" hidden="1">
      <c r="A37669" s="450" t="str">
        <f>списки!$C$47</f>
        <v>БАГВ</v>
      </c>
      <c r="B37669" s="442">
        <v>3602</v>
      </c>
    </row>
    <row r="37670" spans="1:2" hidden="1">
      <c r="A37670" s="450" t="str">
        <f>списки!$C$47</f>
        <v>БАГВ</v>
      </c>
      <c r="B37670" s="442">
        <v>3603</v>
      </c>
    </row>
    <row r="37671" spans="1:2" hidden="1">
      <c r="A37671" s="450" t="str">
        <f>списки!$C$47</f>
        <v>БАГВ</v>
      </c>
      <c r="B37671" s="442">
        <v>3604</v>
      </c>
    </row>
    <row r="37672" spans="1:2" hidden="1">
      <c r="A37672" s="450" t="str">
        <f>списки!$C$47</f>
        <v>БАГВ</v>
      </c>
      <c r="B37672" s="442">
        <v>3605</v>
      </c>
    </row>
    <row r="37673" spans="1:2" hidden="1">
      <c r="A37673" s="450" t="str">
        <f>списки!$C$47</f>
        <v>БАГВ</v>
      </c>
      <c r="B37673" s="442">
        <v>3606</v>
      </c>
    </row>
    <row r="37674" spans="1:2" hidden="1">
      <c r="A37674" s="450" t="str">
        <f>списки!$C$47</f>
        <v>БАГВ</v>
      </c>
      <c r="B37674" s="442">
        <v>3607</v>
      </c>
    </row>
    <row r="37675" spans="1:2" hidden="1">
      <c r="A37675" s="450" t="str">
        <f>списки!$C$47</f>
        <v>БАГВ</v>
      </c>
      <c r="B37675" s="442">
        <v>3608</v>
      </c>
    </row>
    <row r="37676" spans="1:2" hidden="1">
      <c r="A37676" s="450" t="str">
        <f>списки!$C$47</f>
        <v>БАГВ</v>
      </c>
      <c r="B37676" s="442">
        <v>3609</v>
      </c>
    </row>
    <row r="37677" spans="1:2" hidden="1">
      <c r="A37677" s="450" t="str">
        <f>списки!$C$47</f>
        <v>БАГВ</v>
      </c>
      <c r="B37677" s="442">
        <v>3610</v>
      </c>
    </row>
    <row r="37678" spans="1:2" hidden="1">
      <c r="A37678" s="450" t="str">
        <f>списки!$C$47</f>
        <v>БАГВ</v>
      </c>
      <c r="B37678" s="442">
        <v>3611</v>
      </c>
    </row>
    <row r="37679" spans="1:2" hidden="1">
      <c r="A37679" s="450" t="str">
        <f>списки!$C$47</f>
        <v>БАГВ</v>
      </c>
      <c r="B37679" s="442">
        <v>3612</v>
      </c>
    </row>
    <row r="37680" spans="1:2" hidden="1">
      <c r="A37680" s="450" t="str">
        <f>списки!$C$47</f>
        <v>БАГВ</v>
      </c>
      <c r="B37680" s="442">
        <v>3613</v>
      </c>
    </row>
    <row r="37681" spans="1:2" hidden="1">
      <c r="A37681" s="450" t="str">
        <f>списки!$C$47</f>
        <v>БАГВ</v>
      </c>
      <c r="B37681" s="442">
        <v>3614</v>
      </c>
    </row>
    <row r="37682" spans="1:2" hidden="1">
      <c r="A37682" s="450" t="str">
        <f>списки!$C$47</f>
        <v>БАГВ</v>
      </c>
      <c r="B37682" s="442">
        <v>3615</v>
      </c>
    </row>
    <row r="37683" spans="1:2" hidden="1">
      <c r="A37683" s="450" t="str">
        <f>списки!$C$47</f>
        <v>БАГВ</v>
      </c>
      <c r="B37683" s="442">
        <v>3616</v>
      </c>
    </row>
    <row r="37684" spans="1:2" hidden="1">
      <c r="A37684" s="450" t="str">
        <f>списки!$C$47</f>
        <v>БАГВ</v>
      </c>
      <c r="B37684" s="442">
        <v>3617</v>
      </c>
    </row>
    <row r="37685" spans="1:2" hidden="1">
      <c r="A37685" s="450" t="str">
        <f>списки!$C$47</f>
        <v>БАГВ</v>
      </c>
      <c r="B37685" s="442">
        <v>3618</v>
      </c>
    </row>
    <row r="37686" spans="1:2" hidden="1">
      <c r="A37686" s="450" t="str">
        <f>списки!$C$47</f>
        <v>БАГВ</v>
      </c>
      <c r="B37686" s="442">
        <v>3619</v>
      </c>
    </row>
    <row r="37687" spans="1:2" hidden="1">
      <c r="A37687" s="450" t="str">
        <f>списки!$C$47</f>
        <v>БАГВ</v>
      </c>
      <c r="B37687" s="442">
        <v>3620</v>
      </c>
    </row>
    <row r="37688" spans="1:2" hidden="1">
      <c r="A37688" s="450" t="str">
        <f>списки!$C$47</f>
        <v>БАГВ</v>
      </c>
      <c r="B37688" s="442">
        <v>3621</v>
      </c>
    </row>
    <row r="37689" spans="1:2" hidden="1">
      <c r="A37689" s="450" t="str">
        <f>списки!$C$47</f>
        <v>БАГВ</v>
      </c>
      <c r="B37689" s="442">
        <v>3622</v>
      </c>
    </row>
    <row r="37690" spans="1:2" hidden="1">
      <c r="A37690" s="450" t="str">
        <f>списки!$C$47</f>
        <v>БАГВ</v>
      </c>
      <c r="B37690" s="442">
        <v>3623</v>
      </c>
    </row>
    <row r="37691" spans="1:2" hidden="1">
      <c r="A37691" s="450" t="str">
        <f>списки!$C$47</f>
        <v>БАГВ</v>
      </c>
      <c r="B37691" s="442">
        <v>3624</v>
      </c>
    </row>
    <row r="37692" spans="1:2" hidden="1">
      <c r="A37692" s="450" t="str">
        <f>списки!$C$47</f>
        <v>БАГВ</v>
      </c>
      <c r="B37692" s="442">
        <v>3625</v>
      </c>
    </row>
    <row r="37693" spans="1:2" hidden="1">
      <c r="A37693" s="450" t="str">
        <f>списки!$C$47</f>
        <v>БАГВ</v>
      </c>
      <c r="B37693" s="442">
        <v>3626</v>
      </c>
    </row>
    <row r="37694" spans="1:2" hidden="1">
      <c r="A37694" s="450" t="str">
        <f>списки!$C$47</f>
        <v>БАГВ</v>
      </c>
      <c r="B37694" s="442">
        <v>3627</v>
      </c>
    </row>
    <row r="37695" spans="1:2" hidden="1">
      <c r="A37695" s="450" t="str">
        <f>списки!$C$47</f>
        <v>БАГВ</v>
      </c>
      <c r="B37695" s="442">
        <v>3628</v>
      </c>
    </row>
    <row r="37696" spans="1:2" hidden="1">
      <c r="A37696" s="450" t="str">
        <f>списки!$C$47</f>
        <v>БАГВ</v>
      </c>
      <c r="B37696" s="442">
        <v>3629</v>
      </c>
    </row>
    <row r="37697" spans="1:2" hidden="1">
      <c r="A37697" s="450" t="str">
        <f>списки!$C$47</f>
        <v>БАГВ</v>
      </c>
      <c r="B37697" s="442">
        <v>3630</v>
      </c>
    </row>
    <row r="37698" spans="1:2" hidden="1">
      <c r="A37698" s="450" t="str">
        <f>списки!$C$47</f>
        <v>БАГВ</v>
      </c>
      <c r="B37698" s="442">
        <v>3631</v>
      </c>
    </row>
    <row r="37699" spans="1:2" hidden="1">
      <c r="A37699" s="450" t="str">
        <f>списки!$C$47</f>
        <v>БАГВ</v>
      </c>
      <c r="B37699" s="442">
        <v>3632</v>
      </c>
    </row>
    <row r="37700" spans="1:2" hidden="1">
      <c r="A37700" s="450" t="str">
        <f>списки!$C$47</f>
        <v>БАГВ</v>
      </c>
      <c r="B37700" s="442">
        <v>3633</v>
      </c>
    </row>
    <row r="37701" spans="1:2" hidden="1">
      <c r="A37701" s="450" t="str">
        <f>списки!$C$47</f>
        <v>БАГВ</v>
      </c>
      <c r="B37701" s="442">
        <v>3634</v>
      </c>
    </row>
    <row r="37702" spans="1:2" hidden="1">
      <c r="A37702" s="450" t="str">
        <f>списки!$C$47</f>
        <v>БАГВ</v>
      </c>
      <c r="B37702" s="442">
        <v>3635</v>
      </c>
    </row>
    <row r="37703" spans="1:2" hidden="1">
      <c r="A37703" s="450" t="str">
        <f>списки!$C$47</f>
        <v>БАГВ</v>
      </c>
      <c r="B37703" s="442">
        <v>3636</v>
      </c>
    </row>
    <row r="37704" spans="1:2" hidden="1">
      <c r="A37704" s="450" t="str">
        <f>списки!$C$47</f>
        <v>БАГВ</v>
      </c>
      <c r="B37704" s="442">
        <v>3637</v>
      </c>
    </row>
    <row r="37705" spans="1:2" hidden="1">
      <c r="A37705" s="450" t="str">
        <f>списки!$C$47</f>
        <v>БАГВ</v>
      </c>
      <c r="B37705" s="442">
        <v>3638</v>
      </c>
    </row>
    <row r="37706" spans="1:2" hidden="1">
      <c r="A37706" s="450" t="str">
        <f>списки!$C$47</f>
        <v>БАГВ</v>
      </c>
      <c r="B37706" s="442">
        <v>3639</v>
      </c>
    </row>
    <row r="37707" spans="1:2" hidden="1">
      <c r="A37707" s="450" t="str">
        <f>списки!$C$47</f>
        <v>БАГВ</v>
      </c>
      <c r="B37707" s="442">
        <v>3640</v>
      </c>
    </row>
    <row r="37708" spans="1:2" hidden="1">
      <c r="A37708" s="450" t="str">
        <f>списки!$C$47</f>
        <v>БАГВ</v>
      </c>
      <c r="B37708" s="442">
        <v>3641</v>
      </c>
    </row>
    <row r="37709" spans="1:2" hidden="1">
      <c r="A37709" s="450" t="str">
        <f>списки!$C$47</f>
        <v>БАГВ</v>
      </c>
      <c r="B37709" s="442">
        <v>3642</v>
      </c>
    </row>
    <row r="37710" spans="1:2" hidden="1">
      <c r="A37710" s="450" t="str">
        <f>списки!$C$47</f>
        <v>БАГВ</v>
      </c>
      <c r="B37710" s="442">
        <v>3643</v>
      </c>
    </row>
    <row r="37711" spans="1:2" hidden="1">
      <c r="A37711" s="450" t="str">
        <f>списки!$C$47</f>
        <v>БАГВ</v>
      </c>
      <c r="B37711" s="442">
        <v>3644</v>
      </c>
    </row>
    <row r="37712" spans="1:2" hidden="1">
      <c r="A37712" s="450" t="str">
        <f>списки!$C$47</f>
        <v>БАГВ</v>
      </c>
      <c r="B37712" s="442">
        <v>3645</v>
      </c>
    </row>
    <row r="37713" spans="1:2" hidden="1">
      <c r="A37713" s="450" t="str">
        <f>списки!$C$47</f>
        <v>БАГВ</v>
      </c>
      <c r="B37713" s="442">
        <v>3646</v>
      </c>
    </row>
    <row r="37714" spans="1:2" hidden="1">
      <c r="A37714" s="450" t="str">
        <f>списки!$C$47</f>
        <v>БАГВ</v>
      </c>
      <c r="B37714" s="442">
        <v>3647</v>
      </c>
    </row>
    <row r="37715" spans="1:2" hidden="1">
      <c r="A37715" s="450" t="str">
        <f>списки!$C$47</f>
        <v>БАГВ</v>
      </c>
      <c r="B37715" s="442">
        <v>3648</v>
      </c>
    </row>
    <row r="37716" spans="1:2" hidden="1">
      <c r="A37716" s="450" t="str">
        <f>списки!$C$47</f>
        <v>БАГВ</v>
      </c>
      <c r="B37716" s="442">
        <v>3649</v>
      </c>
    </row>
    <row r="37717" spans="1:2" hidden="1">
      <c r="A37717" s="450" t="str">
        <f>списки!$C$47</f>
        <v>БАГВ</v>
      </c>
      <c r="B37717" s="442">
        <v>3650</v>
      </c>
    </row>
    <row r="37718" spans="1:2" hidden="1">
      <c r="A37718" s="450" t="str">
        <f>списки!$C$47</f>
        <v>БАГВ</v>
      </c>
      <c r="B37718" s="442">
        <v>3651</v>
      </c>
    </row>
    <row r="37719" spans="1:2" hidden="1">
      <c r="A37719" s="450" t="str">
        <f>списки!$C$47</f>
        <v>БАГВ</v>
      </c>
      <c r="B37719" s="442">
        <v>3652</v>
      </c>
    </row>
    <row r="37720" spans="1:2" hidden="1">
      <c r="A37720" s="450" t="str">
        <f>списки!$C$47</f>
        <v>БАГВ</v>
      </c>
      <c r="B37720" s="442">
        <v>3653</v>
      </c>
    </row>
    <row r="37721" spans="1:2" hidden="1">
      <c r="A37721" s="450" t="str">
        <f>списки!$C$47</f>
        <v>БАГВ</v>
      </c>
      <c r="B37721" s="442">
        <v>3654</v>
      </c>
    </row>
    <row r="37722" spans="1:2" hidden="1">
      <c r="A37722" s="450" t="str">
        <f>списки!$C$47</f>
        <v>БАГВ</v>
      </c>
      <c r="B37722" s="442">
        <v>3655</v>
      </c>
    </row>
    <row r="37723" spans="1:2" hidden="1">
      <c r="A37723" s="450" t="str">
        <f>списки!$C$47</f>
        <v>БАГВ</v>
      </c>
      <c r="B37723" s="442">
        <v>3656</v>
      </c>
    </row>
    <row r="37724" spans="1:2" hidden="1">
      <c r="A37724" s="450" t="str">
        <f>списки!$C$47</f>
        <v>БАГВ</v>
      </c>
      <c r="B37724" s="442">
        <v>3657</v>
      </c>
    </row>
    <row r="37725" spans="1:2" hidden="1">
      <c r="A37725" s="450" t="str">
        <f>списки!$C$47</f>
        <v>БАГВ</v>
      </c>
      <c r="B37725" s="442">
        <v>3658</v>
      </c>
    </row>
    <row r="37726" spans="1:2" hidden="1">
      <c r="A37726" s="450" t="str">
        <f>списки!$C$47</f>
        <v>БАГВ</v>
      </c>
      <c r="B37726" s="442">
        <v>3659</v>
      </c>
    </row>
    <row r="37727" spans="1:2" hidden="1">
      <c r="A37727" s="450" t="str">
        <f>списки!$C$47</f>
        <v>БАГВ</v>
      </c>
      <c r="B37727" s="442">
        <v>3660</v>
      </c>
    </row>
    <row r="37728" spans="1:2" hidden="1">
      <c r="A37728" s="450" t="str">
        <f>списки!$C$47</f>
        <v>БАГВ</v>
      </c>
      <c r="B37728" s="442">
        <v>3661</v>
      </c>
    </row>
    <row r="37729" spans="1:2" hidden="1">
      <c r="A37729" s="450" t="str">
        <f>списки!$C$47</f>
        <v>БАГВ</v>
      </c>
      <c r="B37729" s="442">
        <v>3662</v>
      </c>
    </row>
    <row r="37730" spans="1:2" hidden="1">
      <c r="A37730" s="450" t="str">
        <f>списки!$C$47</f>
        <v>БАГВ</v>
      </c>
      <c r="B37730" s="442">
        <v>3663</v>
      </c>
    </row>
    <row r="37731" spans="1:2" hidden="1">
      <c r="A37731" s="450" t="str">
        <f>списки!$C$47</f>
        <v>БАГВ</v>
      </c>
      <c r="B37731" s="442">
        <v>3664</v>
      </c>
    </row>
    <row r="37732" spans="1:2" hidden="1">
      <c r="A37732" s="450" t="str">
        <f>списки!$C$47</f>
        <v>БАГВ</v>
      </c>
      <c r="B37732" s="442">
        <v>3665</v>
      </c>
    </row>
    <row r="37733" spans="1:2" hidden="1">
      <c r="A37733" s="450" t="str">
        <f>списки!$C$47</f>
        <v>БАГВ</v>
      </c>
      <c r="B37733" s="442">
        <v>3666</v>
      </c>
    </row>
    <row r="37734" spans="1:2" hidden="1">
      <c r="A37734" s="450" t="str">
        <f>списки!$C$47</f>
        <v>БАГВ</v>
      </c>
      <c r="B37734" s="442">
        <v>3667</v>
      </c>
    </row>
    <row r="37735" spans="1:2" hidden="1">
      <c r="A37735" s="450" t="str">
        <f>списки!$C$47</f>
        <v>БАГВ</v>
      </c>
      <c r="B37735" s="442">
        <v>3668</v>
      </c>
    </row>
    <row r="37736" spans="1:2" hidden="1">
      <c r="A37736" s="450" t="str">
        <f>списки!$C$47</f>
        <v>БАГВ</v>
      </c>
      <c r="B37736" s="442">
        <v>3669</v>
      </c>
    </row>
    <row r="37737" spans="1:2" hidden="1">
      <c r="A37737" s="450" t="str">
        <f>списки!$C$47</f>
        <v>БАГВ</v>
      </c>
      <c r="B37737" s="442">
        <v>3670</v>
      </c>
    </row>
    <row r="37738" spans="1:2" hidden="1">
      <c r="A37738" s="450" t="str">
        <f>списки!$C$47</f>
        <v>БАГВ</v>
      </c>
      <c r="B37738" s="442">
        <v>3671</v>
      </c>
    </row>
    <row r="37739" spans="1:2" hidden="1">
      <c r="A37739" s="450" t="str">
        <f>списки!$C$47</f>
        <v>БАГВ</v>
      </c>
      <c r="B37739" s="442">
        <v>3672</v>
      </c>
    </row>
    <row r="37740" spans="1:2" hidden="1">
      <c r="A37740" s="450" t="str">
        <f>списки!$C$47</f>
        <v>БАГВ</v>
      </c>
      <c r="B37740" s="442">
        <v>3673</v>
      </c>
    </row>
    <row r="37741" spans="1:2" hidden="1">
      <c r="A37741" s="450" t="str">
        <f>списки!$C$47</f>
        <v>БАГВ</v>
      </c>
      <c r="B37741" s="442">
        <v>3674</v>
      </c>
    </row>
    <row r="37742" spans="1:2" hidden="1">
      <c r="A37742" s="450" t="str">
        <f>списки!$C$47</f>
        <v>БАГВ</v>
      </c>
      <c r="B37742" s="442">
        <v>3675</v>
      </c>
    </row>
    <row r="37743" spans="1:2" hidden="1">
      <c r="A37743" s="450" t="str">
        <f>списки!$C$47</f>
        <v>БАГВ</v>
      </c>
      <c r="B37743" s="442">
        <v>3676</v>
      </c>
    </row>
    <row r="37744" spans="1:2" hidden="1">
      <c r="A37744" s="450" t="str">
        <f>списки!$C$47</f>
        <v>БАГВ</v>
      </c>
      <c r="B37744" s="442">
        <v>3677</v>
      </c>
    </row>
    <row r="37745" spans="1:2" hidden="1">
      <c r="A37745" s="450" t="str">
        <f>списки!$C$47</f>
        <v>БАГВ</v>
      </c>
      <c r="B37745" s="442">
        <v>3678</v>
      </c>
    </row>
    <row r="37746" spans="1:2" hidden="1">
      <c r="A37746" s="450" t="str">
        <f>списки!$C$47</f>
        <v>БАГВ</v>
      </c>
      <c r="B37746" s="442">
        <v>3679</v>
      </c>
    </row>
    <row r="37747" spans="1:2" hidden="1">
      <c r="A37747" s="450" t="str">
        <f>списки!$C$47</f>
        <v>БАГВ</v>
      </c>
      <c r="B37747" s="442">
        <v>3680</v>
      </c>
    </row>
    <row r="37748" spans="1:2" hidden="1">
      <c r="A37748" s="450" t="str">
        <f>списки!$C$47</f>
        <v>БАГВ</v>
      </c>
      <c r="B37748" s="442">
        <v>3681</v>
      </c>
    </row>
    <row r="37749" spans="1:2" hidden="1">
      <c r="A37749" s="450" t="str">
        <f>списки!$C$47</f>
        <v>БАГВ</v>
      </c>
      <c r="B37749" s="442">
        <v>3682</v>
      </c>
    </row>
    <row r="37750" spans="1:2" hidden="1">
      <c r="A37750" s="450" t="str">
        <f>списки!$C$47</f>
        <v>БАГВ</v>
      </c>
      <c r="B37750" s="442">
        <v>3683</v>
      </c>
    </row>
    <row r="37751" spans="1:2" hidden="1">
      <c r="A37751" s="450" t="str">
        <f>списки!$C$47</f>
        <v>БАГВ</v>
      </c>
      <c r="B37751" s="442">
        <v>3684</v>
      </c>
    </row>
    <row r="37752" spans="1:2" hidden="1">
      <c r="A37752" s="450" t="str">
        <f>списки!$C$47</f>
        <v>БАГВ</v>
      </c>
      <c r="B37752" s="442">
        <v>3685</v>
      </c>
    </row>
    <row r="37753" spans="1:2" hidden="1">
      <c r="A37753" s="450" t="str">
        <f>списки!$C$47</f>
        <v>БАГВ</v>
      </c>
      <c r="B37753" s="442">
        <v>3686</v>
      </c>
    </row>
    <row r="37754" spans="1:2" hidden="1">
      <c r="A37754" s="450" t="str">
        <f>списки!$C$47</f>
        <v>БАГВ</v>
      </c>
      <c r="B37754" s="442">
        <v>3687</v>
      </c>
    </row>
    <row r="37755" spans="1:2" hidden="1">
      <c r="A37755" s="450" t="str">
        <f>списки!$C$47</f>
        <v>БАГВ</v>
      </c>
      <c r="B37755" s="442">
        <v>3688</v>
      </c>
    </row>
    <row r="37756" spans="1:2" hidden="1">
      <c r="A37756" s="450" t="str">
        <f>списки!$C$47</f>
        <v>БАГВ</v>
      </c>
      <c r="B37756" s="442">
        <v>3689</v>
      </c>
    </row>
    <row r="37757" spans="1:2" hidden="1">
      <c r="A37757" s="450" t="str">
        <f>списки!$C$47</f>
        <v>БАГВ</v>
      </c>
      <c r="B37757" s="442">
        <v>3690</v>
      </c>
    </row>
    <row r="37758" spans="1:2" hidden="1">
      <c r="A37758" s="450" t="str">
        <f>списки!$C$47</f>
        <v>БАГВ</v>
      </c>
      <c r="B37758" s="442">
        <v>3691</v>
      </c>
    </row>
    <row r="37759" spans="1:2" hidden="1">
      <c r="A37759" s="450" t="str">
        <f>списки!$C$47</f>
        <v>БАГВ</v>
      </c>
      <c r="B37759" s="442">
        <v>3692</v>
      </c>
    </row>
    <row r="37760" spans="1:2" hidden="1">
      <c r="A37760" s="450" t="str">
        <f>списки!$C$47</f>
        <v>БАГВ</v>
      </c>
      <c r="B37760" s="442">
        <v>3693</v>
      </c>
    </row>
    <row r="37761" spans="1:2" hidden="1">
      <c r="A37761" s="450" t="str">
        <f>списки!$C$47</f>
        <v>БАГВ</v>
      </c>
      <c r="B37761" s="442">
        <v>3694</v>
      </c>
    </row>
    <row r="37762" spans="1:2" hidden="1">
      <c r="A37762" s="450" t="str">
        <f>списки!$C$47</f>
        <v>БАГВ</v>
      </c>
      <c r="B37762" s="442">
        <v>3695</v>
      </c>
    </row>
    <row r="37763" spans="1:2" hidden="1">
      <c r="A37763" s="450" t="str">
        <f>списки!$C$47</f>
        <v>БАГВ</v>
      </c>
      <c r="B37763" s="442">
        <v>3696</v>
      </c>
    </row>
    <row r="37764" spans="1:2" hidden="1">
      <c r="A37764" s="450" t="str">
        <f>списки!$C$47</f>
        <v>БАГВ</v>
      </c>
      <c r="B37764" s="442">
        <v>3697</v>
      </c>
    </row>
    <row r="37765" spans="1:2" hidden="1">
      <c r="A37765" s="450" t="str">
        <f>списки!$C$47</f>
        <v>БАГВ</v>
      </c>
      <c r="B37765" s="442">
        <v>3698</v>
      </c>
    </row>
    <row r="37766" spans="1:2" hidden="1">
      <c r="A37766" s="450" t="str">
        <f>списки!$C$47</f>
        <v>БАГВ</v>
      </c>
      <c r="B37766" s="442">
        <v>3699</v>
      </c>
    </row>
    <row r="37767" spans="1:2" hidden="1">
      <c r="A37767" s="450" t="str">
        <f>списки!$C$47</f>
        <v>БАГВ</v>
      </c>
      <c r="B37767" s="442">
        <v>3700</v>
      </c>
    </row>
    <row r="37768" spans="1:2" hidden="1">
      <c r="A37768" s="450" t="str">
        <f>списки!$C$47</f>
        <v>БАГВ</v>
      </c>
      <c r="B37768" s="442">
        <v>3701</v>
      </c>
    </row>
    <row r="37769" spans="1:2" hidden="1">
      <c r="A37769" s="450" t="str">
        <f>списки!$C$47</f>
        <v>БАГВ</v>
      </c>
      <c r="B37769" s="442">
        <v>3702</v>
      </c>
    </row>
    <row r="37770" spans="1:2" hidden="1">
      <c r="A37770" s="450" t="str">
        <f>списки!$C$47</f>
        <v>БАГВ</v>
      </c>
      <c r="B37770" s="442">
        <v>3703</v>
      </c>
    </row>
    <row r="37771" spans="1:2" hidden="1">
      <c r="A37771" s="450" t="str">
        <f>списки!$C$47</f>
        <v>БАГВ</v>
      </c>
      <c r="B37771" s="442">
        <v>3704</v>
      </c>
    </row>
    <row r="37772" spans="1:2" hidden="1">
      <c r="A37772" s="450" t="str">
        <f>списки!$C$47</f>
        <v>БАГВ</v>
      </c>
      <c r="B37772" s="442">
        <v>3705</v>
      </c>
    </row>
    <row r="37773" spans="1:2" hidden="1">
      <c r="A37773" s="450" t="str">
        <f>списки!$C$47</f>
        <v>БАГВ</v>
      </c>
      <c r="B37773" s="442">
        <v>3706</v>
      </c>
    </row>
    <row r="37774" spans="1:2" hidden="1">
      <c r="A37774" s="450" t="str">
        <f>списки!$C$47</f>
        <v>БАГВ</v>
      </c>
      <c r="B37774" s="442">
        <v>3707</v>
      </c>
    </row>
    <row r="37775" spans="1:2" hidden="1">
      <c r="A37775" s="450" t="str">
        <f>списки!$C$47</f>
        <v>БАГВ</v>
      </c>
      <c r="B37775" s="442">
        <v>3708</v>
      </c>
    </row>
    <row r="37776" spans="1:2" hidden="1">
      <c r="A37776" s="450" t="str">
        <f>списки!$C$47</f>
        <v>БАГВ</v>
      </c>
      <c r="B37776" s="442">
        <v>3709</v>
      </c>
    </row>
    <row r="37777" spans="1:2" hidden="1">
      <c r="A37777" s="450" t="str">
        <f>списки!$C$47</f>
        <v>БАГВ</v>
      </c>
      <c r="B37777" s="442">
        <v>3710</v>
      </c>
    </row>
    <row r="37778" spans="1:2" hidden="1">
      <c r="A37778" s="450" t="str">
        <f>списки!$C$47</f>
        <v>БАГВ</v>
      </c>
      <c r="B37778" s="442">
        <v>3711</v>
      </c>
    </row>
    <row r="37779" spans="1:2" hidden="1">
      <c r="A37779" s="450" t="str">
        <f>списки!$C$47</f>
        <v>БАГВ</v>
      </c>
      <c r="B37779" s="442">
        <v>3712</v>
      </c>
    </row>
    <row r="37780" spans="1:2" hidden="1">
      <c r="A37780" s="450" t="str">
        <f>списки!$C$47</f>
        <v>БАГВ</v>
      </c>
      <c r="B37780" s="442">
        <v>3713</v>
      </c>
    </row>
    <row r="37781" spans="1:2" hidden="1">
      <c r="A37781" s="450" t="str">
        <f>списки!$C$47</f>
        <v>БАГВ</v>
      </c>
      <c r="B37781" s="442">
        <v>3714</v>
      </c>
    </row>
    <row r="37782" spans="1:2" hidden="1">
      <c r="A37782" s="450" t="str">
        <f>списки!$C$47</f>
        <v>БАГВ</v>
      </c>
      <c r="B37782" s="442">
        <v>3715</v>
      </c>
    </row>
    <row r="37783" spans="1:2" hidden="1">
      <c r="A37783" s="450" t="str">
        <f>списки!$C$47</f>
        <v>БАГВ</v>
      </c>
      <c r="B37783" s="442">
        <v>3716</v>
      </c>
    </row>
    <row r="37784" spans="1:2" hidden="1">
      <c r="A37784" s="450" t="str">
        <f>списки!$C$47</f>
        <v>БАГВ</v>
      </c>
      <c r="B37784" s="442">
        <v>3717</v>
      </c>
    </row>
    <row r="37785" spans="1:2" hidden="1">
      <c r="A37785" s="450" t="str">
        <f>списки!$C$47</f>
        <v>БАГВ</v>
      </c>
      <c r="B37785" s="442">
        <v>3718</v>
      </c>
    </row>
    <row r="37786" spans="1:2" hidden="1">
      <c r="A37786" s="450" t="str">
        <f>списки!$C$47</f>
        <v>БАГВ</v>
      </c>
      <c r="B37786" s="442">
        <v>3719</v>
      </c>
    </row>
    <row r="37787" spans="1:2" hidden="1">
      <c r="A37787" s="450" t="str">
        <f>списки!$C$47</f>
        <v>БАГВ</v>
      </c>
      <c r="B37787" s="442">
        <v>3720</v>
      </c>
    </row>
    <row r="37788" spans="1:2" hidden="1">
      <c r="A37788" s="450" t="str">
        <f>списки!$C$47</f>
        <v>БАГВ</v>
      </c>
      <c r="B37788" s="442">
        <v>3721</v>
      </c>
    </row>
    <row r="37789" spans="1:2" hidden="1">
      <c r="A37789" s="450" t="str">
        <f>списки!$C$47</f>
        <v>БАГВ</v>
      </c>
      <c r="B37789" s="442">
        <v>3722</v>
      </c>
    </row>
    <row r="37790" spans="1:2" hidden="1">
      <c r="A37790" s="450" t="str">
        <f>списки!$C$47</f>
        <v>БАГВ</v>
      </c>
      <c r="B37790" s="442">
        <v>3723</v>
      </c>
    </row>
    <row r="37791" spans="1:2" hidden="1">
      <c r="A37791" s="450" t="str">
        <f>списки!$C$47</f>
        <v>БАГВ</v>
      </c>
      <c r="B37791" s="442">
        <v>3724</v>
      </c>
    </row>
    <row r="37792" spans="1:2" hidden="1">
      <c r="A37792" s="450" t="str">
        <f>списки!$C$47</f>
        <v>БАГВ</v>
      </c>
      <c r="B37792" s="442">
        <v>3725</v>
      </c>
    </row>
    <row r="37793" spans="1:2" hidden="1">
      <c r="A37793" s="450" t="str">
        <f>списки!$C$47</f>
        <v>БАГВ</v>
      </c>
      <c r="B37793" s="442">
        <v>3726</v>
      </c>
    </row>
    <row r="37794" spans="1:2" hidden="1">
      <c r="A37794" s="450" t="str">
        <f>списки!$C$47</f>
        <v>БАГВ</v>
      </c>
      <c r="B37794" s="442">
        <v>3727</v>
      </c>
    </row>
    <row r="37795" spans="1:2" hidden="1">
      <c r="A37795" s="450" t="str">
        <f>списки!$C$47</f>
        <v>БАГВ</v>
      </c>
      <c r="B37795" s="442">
        <v>3728</v>
      </c>
    </row>
    <row r="37796" spans="1:2" hidden="1">
      <c r="A37796" s="450" t="str">
        <f>списки!$C$47</f>
        <v>БАГВ</v>
      </c>
      <c r="B37796" s="442">
        <v>3729</v>
      </c>
    </row>
    <row r="37797" spans="1:2" hidden="1">
      <c r="A37797" s="450" t="str">
        <f>списки!$C$47</f>
        <v>БАГВ</v>
      </c>
      <c r="B37797" s="442">
        <v>3730</v>
      </c>
    </row>
    <row r="37798" spans="1:2" hidden="1">
      <c r="A37798" s="450" t="str">
        <f>списки!$C$47</f>
        <v>БАГВ</v>
      </c>
      <c r="B37798" s="442">
        <v>3731</v>
      </c>
    </row>
    <row r="37799" spans="1:2" hidden="1">
      <c r="A37799" s="450" t="str">
        <f>списки!$C$47</f>
        <v>БАГВ</v>
      </c>
      <c r="B37799" s="442">
        <v>3732</v>
      </c>
    </row>
    <row r="37800" spans="1:2" hidden="1">
      <c r="A37800" s="450" t="str">
        <f>списки!$C$47</f>
        <v>БАГВ</v>
      </c>
      <c r="B37800" s="442">
        <v>3733</v>
      </c>
    </row>
    <row r="37801" spans="1:2" hidden="1">
      <c r="A37801" s="450" t="str">
        <f>списки!$C$47</f>
        <v>БАГВ</v>
      </c>
      <c r="B37801" s="442">
        <v>3734</v>
      </c>
    </row>
    <row r="37802" spans="1:2" hidden="1">
      <c r="A37802" s="450" t="str">
        <f>списки!$C$47</f>
        <v>БАГВ</v>
      </c>
      <c r="B37802" s="442">
        <v>3735</v>
      </c>
    </row>
    <row r="37803" spans="1:2" hidden="1">
      <c r="A37803" s="450" t="str">
        <f>списки!$C$47</f>
        <v>БАГВ</v>
      </c>
      <c r="B37803" s="442">
        <v>3736</v>
      </c>
    </row>
    <row r="37804" spans="1:2" hidden="1">
      <c r="A37804" s="450" t="str">
        <f>списки!$C$47</f>
        <v>БАГВ</v>
      </c>
      <c r="B37804" s="442">
        <v>3737</v>
      </c>
    </row>
    <row r="37805" spans="1:2" hidden="1">
      <c r="A37805" s="450" t="str">
        <f>списки!$C$47</f>
        <v>БАГВ</v>
      </c>
      <c r="B37805" s="442">
        <v>3738</v>
      </c>
    </row>
    <row r="37806" spans="1:2" hidden="1">
      <c r="A37806" s="450" t="str">
        <f>списки!$C$47</f>
        <v>БАГВ</v>
      </c>
      <c r="B37806" s="442">
        <v>3739</v>
      </c>
    </row>
    <row r="37807" spans="1:2" hidden="1">
      <c r="A37807" s="450" t="str">
        <f>списки!$C$47</f>
        <v>БАГВ</v>
      </c>
      <c r="B37807" s="442">
        <v>3740</v>
      </c>
    </row>
    <row r="37808" spans="1:2" hidden="1">
      <c r="A37808" s="450" t="str">
        <f>списки!$C$47</f>
        <v>БАГВ</v>
      </c>
      <c r="B37808" s="442">
        <v>3741</v>
      </c>
    </row>
    <row r="37809" spans="1:2" hidden="1">
      <c r="A37809" s="450" t="str">
        <f>списки!$C$47</f>
        <v>БАГВ</v>
      </c>
      <c r="B37809" s="442">
        <v>3742</v>
      </c>
    </row>
    <row r="37810" spans="1:2" hidden="1">
      <c r="A37810" s="450" t="str">
        <f>списки!$C$47</f>
        <v>БАГВ</v>
      </c>
      <c r="B37810" s="442">
        <v>3743</v>
      </c>
    </row>
    <row r="37811" spans="1:2" hidden="1">
      <c r="A37811" s="450" t="str">
        <f>списки!$C$47</f>
        <v>БАГВ</v>
      </c>
      <c r="B37811" s="442">
        <v>3744</v>
      </c>
    </row>
    <row r="37812" spans="1:2" hidden="1">
      <c r="A37812" s="450" t="str">
        <f>списки!$C$47</f>
        <v>БАГВ</v>
      </c>
      <c r="B37812" s="442">
        <v>3745</v>
      </c>
    </row>
    <row r="37813" spans="1:2" hidden="1">
      <c r="A37813" s="450" t="str">
        <f>списки!$C$47</f>
        <v>БАГВ</v>
      </c>
      <c r="B37813" s="442">
        <v>3746</v>
      </c>
    </row>
    <row r="37814" spans="1:2" hidden="1">
      <c r="A37814" s="450" t="str">
        <f>списки!$C$47</f>
        <v>БАГВ</v>
      </c>
      <c r="B37814" s="442">
        <v>3747</v>
      </c>
    </row>
    <row r="37815" spans="1:2" hidden="1">
      <c r="A37815" s="450" t="str">
        <f>списки!$C$47</f>
        <v>БАГВ</v>
      </c>
      <c r="B37815" s="442">
        <v>3748</v>
      </c>
    </row>
    <row r="37816" spans="1:2" hidden="1">
      <c r="A37816" s="450" t="str">
        <f>списки!$C$47</f>
        <v>БАГВ</v>
      </c>
      <c r="B37816" s="442">
        <v>3749</v>
      </c>
    </row>
    <row r="37817" spans="1:2" hidden="1">
      <c r="A37817" s="450" t="str">
        <f>списки!$C$47</f>
        <v>БАГВ</v>
      </c>
      <c r="B37817" s="442">
        <v>3750</v>
      </c>
    </row>
    <row r="37818" spans="1:2" hidden="1">
      <c r="A37818" s="450" t="str">
        <f>списки!$C$47</f>
        <v>БАГВ</v>
      </c>
      <c r="B37818" s="442">
        <v>3751</v>
      </c>
    </row>
    <row r="37819" spans="1:2" hidden="1">
      <c r="A37819" s="450" t="str">
        <f>списки!$C$47</f>
        <v>БАГВ</v>
      </c>
      <c r="B37819" s="442">
        <v>3752</v>
      </c>
    </row>
    <row r="37820" spans="1:2" hidden="1">
      <c r="A37820" s="450" t="str">
        <f>списки!$C$47</f>
        <v>БАГВ</v>
      </c>
      <c r="B37820" s="442">
        <v>3753</v>
      </c>
    </row>
    <row r="37821" spans="1:2" hidden="1">
      <c r="A37821" s="450" t="str">
        <f>списки!$C$47</f>
        <v>БАГВ</v>
      </c>
      <c r="B37821" s="442">
        <v>3754</v>
      </c>
    </row>
    <row r="37822" spans="1:2" hidden="1">
      <c r="A37822" s="450" t="str">
        <f>списки!$C$47</f>
        <v>БАГВ</v>
      </c>
      <c r="B37822" s="442">
        <v>3755</v>
      </c>
    </row>
    <row r="37823" spans="1:2" hidden="1">
      <c r="A37823" s="450" t="str">
        <f>списки!$C$47</f>
        <v>БАГВ</v>
      </c>
      <c r="B37823" s="442">
        <v>3756</v>
      </c>
    </row>
    <row r="37824" spans="1:2" hidden="1">
      <c r="A37824" s="450" t="str">
        <f>списки!$C$47</f>
        <v>БАГВ</v>
      </c>
      <c r="B37824" s="442">
        <v>3757</v>
      </c>
    </row>
    <row r="37825" spans="1:2" hidden="1">
      <c r="A37825" s="450" t="str">
        <f>списки!$C$47</f>
        <v>БАГВ</v>
      </c>
      <c r="B37825" s="442">
        <v>3758</v>
      </c>
    </row>
    <row r="37826" spans="1:2" hidden="1">
      <c r="A37826" s="450" t="str">
        <f>списки!$C$47</f>
        <v>БАГВ</v>
      </c>
      <c r="B37826" s="442">
        <v>3759</v>
      </c>
    </row>
    <row r="37827" spans="1:2" hidden="1">
      <c r="A37827" s="450" t="str">
        <f>списки!$C$47</f>
        <v>БАГВ</v>
      </c>
      <c r="B37827" s="442">
        <v>3760</v>
      </c>
    </row>
    <row r="37828" spans="1:2" hidden="1">
      <c r="A37828" s="450" t="str">
        <f>списки!$C$47</f>
        <v>БАГВ</v>
      </c>
      <c r="B37828" s="442">
        <v>3761</v>
      </c>
    </row>
    <row r="37829" spans="1:2" hidden="1">
      <c r="A37829" s="450" t="str">
        <f>списки!$C$47</f>
        <v>БАГВ</v>
      </c>
      <c r="B37829" s="442">
        <v>3762</v>
      </c>
    </row>
    <row r="37830" spans="1:2" hidden="1">
      <c r="A37830" s="450" t="str">
        <f>списки!$C$47</f>
        <v>БАГВ</v>
      </c>
      <c r="B37830" s="442">
        <v>3763</v>
      </c>
    </row>
    <row r="37831" spans="1:2" hidden="1">
      <c r="A37831" s="450" t="str">
        <f>списки!$C$47</f>
        <v>БАГВ</v>
      </c>
      <c r="B37831" s="442">
        <v>3764</v>
      </c>
    </row>
    <row r="37832" spans="1:2" hidden="1">
      <c r="A37832" s="450" t="str">
        <f>списки!$C$47</f>
        <v>БАГВ</v>
      </c>
      <c r="B37832" s="442">
        <v>3765</v>
      </c>
    </row>
    <row r="37833" spans="1:2" hidden="1">
      <c r="A37833" s="450" t="str">
        <f>списки!$C$47</f>
        <v>БАГВ</v>
      </c>
      <c r="B37833" s="442">
        <v>3766</v>
      </c>
    </row>
    <row r="37834" spans="1:2" hidden="1">
      <c r="A37834" s="450" t="str">
        <f>списки!$C$47</f>
        <v>БАГВ</v>
      </c>
      <c r="B37834" s="442">
        <v>3767</v>
      </c>
    </row>
    <row r="37835" spans="1:2" hidden="1">
      <c r="A37835" s="450" t="str">
        <f>списки!$C$47</f>
        <v>БАГВ</v>
      </c>
      <c r="B37835" s="442">
        <v>3768</v>
      </c>
    </row>
    <row r="37836" spans="1:2" hidden="1">
      <c r="A37836" s="450" t="str">
        <f>списки!$C$47</f>
        <v>БАГВ</v>
      </c>
      <c r="B37836" s="442">
        <v>3769</v>
      </c>
    </row>
    <row r="37837" spans="1:2" hidden="1">
      <c r="A37837" s="450" t="str">
        <f>списки!$C$47</f>
        <v>БАГВ</v>
      </c>
      <c r="B37837" s="442">
        <v>3770</v>
      </c>
    </row>
    <row r="37838" spans="1:2" hidden="1">
      <c r="A37838" s="450" t="str">
        <f>списки!$C$47</f>
        <v>БАГВ</v>
      </c>
      <c r="B37838" s="442">
        <v>3771</v>
      </c>
    </row>
    <row r="37839" spans="1:2" hidden="1">
      <c r="A37839" s="450" t="str">
        <f>списки!$C$47</f>
        <v>БАГВ</v>
      </c>
      <c r="B37839" s="442">
        <v>3772</v>
      </c>
    </row>
    <row r="37840" spans="1:2" hidden="1">
      <c r="A37840" s="450" t="str">
        <f>списки!$C$47</f>
        <v>БАГВ</v>
      </c>
      <c r="B37840" s="442">
        <v>3773</v>
      </c>
    </row>
    <row r="37841" spans="1:2" hidden="1">
      <c r="A37841" s="450" t="str">
        <f>списки!$C$47</f>
        <v>БАГВ</v>
      </c>
      <c r="B37841" s="442">
        <v>3774</v>
      </c>
    </row>
    <row r="37842" spans="1:2" hidden="1">
      <c r="A37842" s="450" t="str">
        <f>списки!$C$47</f>
        <v>БАГВ</v>
      </c>
      <c r="B37842" s="442">
        <v>3775</v>
      </c>
    </row>
    <row r="37843" spans="1:2" hidden="1">
      <c r="A37843" s="450" t="str">
        <f>списки!$C$47</f>
        <v>БАГВ</v>
      </c>
      <c r="B37843" s="442">
        <v>3776</v>
      </c>
    </row>
    <row r="37844" spans="1:2" hidden="1">
      <c r="A37844" s="450" t="str">
        <f>списки!$C$47</f>
        <v>БАГВ</v>
      </c>
      <c r="B37844" s="442">
        <v>3777</v>
      </c>
    </row>
    <row r="37845" spans="1:2" hidden="1">
      <c r="A37845" s="450" t="str">
        <f>списки!$C$47</f>
        <v>БАГВ</v>
      </c>
      <c r="B37845" s="442">
        <v>3778</v>
      </c>
    </row>
    <row r="37846" spans="1:2" hidden="1">
      <c r="A37846" s="450" t="str">
        <f>списки!$C$47</f>
        <v>БАГВ</v>
      </c>
      <c r="B37846" s="442">
        <v>3779</v>
      </c>
    </row>
    <row r="37847" spans="1:2" hidden="1">
      <c r="A37847" s="450" t="str">
        <f>списки!$C$47</f>
        <v>БАГВ</v>
      </c>
      <c r="B37847" s="442">
        <v>3780</v>
      </c>
    </row>
    <row r="37848" spans="1:2" hidden="1">
      <c r="A37848" s="450" t="str">
        <f>списки!$C$47</f>
        <v>БАГВ</v>
      </c>
      <c r="B37848" s="442">
        <v>3781</v>
      </c>
    </row>
    <row r="37849" spans="1:2" hidden="1">
      <c r="A37849" s="450" t="str">
        <f>списки!$C$47</f>
        <v>БАГВ</v>
      </c>
      <c r="B37849" s="442">
        <v>3782</v>
      </c>
    </row>
    <row r="37850" spans="1:2" hidden="1">
      <c r="A37850" s="450" t="str">
        <f>списки!$C$47</f>
        <v>БАГВ</v>
      </c>
      <c r="B37850" s="442">
        <v>3783</v>
      </c>
    </row>
    <row r="37851" spans="1:2" hidden="1">
      <c r="A37851" s="450" t="str">
        <f>списки!$C$47</f>
        <v>БАГВ</v>
      </c>
      <c r="B37851" s="442">
        <v>3784</v>
      </c>
    </row>
    <row r="37852" spans="1:2" hidden="1">
      <c r="A37852" s="450" t="str">
        <f>списки!$C$47</f>
        <v>БАГВ</v>
      </c>
      <c r="B37852" s="442">
        <v>3785</v>
      </c>
    </row>
    <row r="37853" spans="1:2" hidden="1">
      <c r="A37853" s="450" t="str">
        <f>списки!$C$47</f>
        <v>БАГВ</v>
      </c>
      <c r="B37853" s="442">
        <v>3786</v>
      </c>
    </row>
    <row r="37854" spans="1:2" hidden="1">
      <c r="A37854" s="450" t="str">
        <f>списки!$C$47</f>
        <v>БАГВ</v>
      </c>
      <c r="B37854" s="442">
        <v>3787</v>
      </c>
    </row>
    <row r="37855" spans="1:2" hidden="1">
      <c r="A37855" s="450" t="str">
        <f>списки!$C$47</f>
        <v>БАГВ</v>
      </c>
      <c r="B37855" s="442">
        <v>3788</v>
      </c>
    </row>
    <row r="37856" spans="1:2" hidden="1">
      <c r="A37856" s="450" t="str">
        <f>списки!$C$47</f>
        <v>БАГВ</v>
      </c>
      <c r="B37856" s="442">
        <v>3789</v>
      </c>
    </row>
    <row r="37857" spans="1:2" hidden="1">
      <c r="A37857" s="450" t="str">
        <f>списки!$C$47</f>
        <v>БАГВ</v>
      </c>
      <c r="B37857" s="442">
        <v>3790</v>
      </c>
    </row>
    <row r="37858" spans="1:2" hidden="1">
      <c r="A37858" s="450" t="str">
        <f>списки!$C$47</f>
        <v>БАГВ</v>
      </c>
      <c r="B37858" s="442">
        <v>3791</v>
      </c>
    </row>
    <row r="37859" spans="1:2" hidden="1">
      <c r="A37859" s="450" t="str">
        <f>списки!$C$47</f>
        <v>БАГВ</v>
      </c>
      <c r="B37859" s="442">
        <v>3792</v>
      </c>
    </row>
    <row r="37860" spans="1:2" hidden="1">
      <c r="A37860" s="450" t="str">
        <f>списки!$C$47</f>
        <v>БАГВ</v>
      </c>
      <c r="B37860" s="442">
        <v>3793</v>
      </c>
    </row>
    <row r="37861" spans="1:2" hidden="1">
      <c r="A37861" s="450" t="str">
        <f>списки!$C$47</f>
        <v>БАГВ</v>
      </c>
      <c r="B37861" s="442">
        <v>3794</v>
      </c>
    </row>
    <row r="37862" spans="1:2" hidden="1">
      <c r="A37862" s="450" t="str">
        <f>списки!$C$47</f>
        <v>БАГВ</v>
      </c>
      <c r="B37862" s="442">
        <v>3795</v>
      </c>
    </row>
    <row r="37863" spans="1:2" hidden="1">
      <c r="A37863" s="450" t="str">
        <f>списки!$C$47</f>
        <v>БАГВ</v>
      </c>
      <c r="B37863" s="442">
        <v>3796</v>
      </c>
    </row>
    <row r="37864" spans="1:2" hidden="1">
      <c r="A37864" s="450" t="str">
        <f>списки!$C$47</f>
        <v>БАГВ</v>
      </c>
      <c r="B37864" s="442">
        <v>3797</v>
      </c>
    </row>
    <row r="37865" spans="1:2" hidden="1">
      <c r="A37865" s="450" t="str">
        <f>списки!$C$47</f>
        <v>БАГВ</v>
      </c>
      <c r="B37865" s="442">
        <v>3798</v>
      </c>
    </row>
    <row r="37866" spans="1:2" hidden="1">
      <c r="A37866" s="450" t="str">
        <f>списки!$C$47</f>
        <v>БАГВ</v>
      </c>
      <c r="B37866" s="442">
        <v>3799</v>
      </c>
    </row>
    <row r="37867" spans="1:2" hidden="1">
      <c r="A37867" s="450" t="str">
        <f>списки!$C$47</f>
        <v>БАГВ</v>
      </c>
      <c r="B37867" s="442">
        <v>3800</v>
      </c>
    </row>
    <row r="37868" spans="1:2" hidden="1">
      <c r="A37868" s="450" t="str">
        <f>списки!$C$47</f>
        <v>БАГВ</v>
      </c>
      <c r="B37868" s="442">
        <v>3801</v>
      </c>
    </row>
    <row r="37869" spans="1:2" hidden="1">
      <c r="A37869" s="450" t="str">
        <f>списки!$C$47</f>
        <v>БАГВ</v>
      </c>
      <c r="B37869" s="442">
        <v>3802</v>
      </c>
    </row>
    <row r="37870" spans="1:2" hidden="1">
      <c r="A37870" s="450" t="str">
        <f>списки!$C$47</f>
        <v>БАГВ</v>
      </c>
      <c r="B37870" s="442">
        <v>3803</v>
      </c>
    </row>
    <row r="37871" spans="1:2" hidden="1">
      <c r="A37871" s="450" t="str">
        <f>списки!$C$47</f>
        <v>БАГВ</v>
      </c>
      <c r="B37871" s="442">
        <v>3804</v>
      </c>
    </row>
    <row r="37872" spans="1:2" hidden="1">
      <c r="A37872" s="450" t="str">
        <f>списки!$C$47</f>
        <v>БАГВ</v>
      </c>
      <c r="B37872" s="442">
        <v>3805</v>
      </c>
    </row>
    <row r="37873" spans="1:2" hidden="1">
      <c r="A37873" s="450" t="str">
        <f>списки!$C$47</f>
        <v>БАГВ</v>
      </c>
      <c r="B37873" s="442">
        <v>3806</v>
      </c>
    </row>
    <row r="37874" spans="1:2" hidden="1">
      <c r="A37874" s="450" t="str">
        <f>списки!$C$47</f>
        <v>БАГВ</v>
      </c>
      <c r="B37874" s="442">
        <v>3807</v>
      </c>
    </row>
    <row r="37875" spans="1:2" hidden="1">
      <c r="A37875" s="450" t="str">
        <f>списки!$C$47</f>
        <v>БАГВ</v>
      </c>
      <c r="B37875" s="442">
        <v>3808</v>
      </c>
    </row>
    <row r="37876" spans="1:2" hidden="1">
      <c r="A37876" s="450" t="str">
        <f>списки!$C$47</f>
        <v>БАГВ</v>
      </c>
      <c r="B37876" s="442">
        <v>3809</v>
      </c>
    </row>
    <row r="37877" spans="1:2" hidden="1">
      <c r="A37877" s="450" t="str">
        <f>списки!$C$47</f>
        <v>БАГВ</v>
      </c>
      <c r="B37877" s="442">
        <v>3810</v>
      </c>
    </row>
    <row r="37878" spans="1:2" hidden="1">
      <c r="A37878" s="450" t="str">
        <f>списки!$C$47</f>
        <v>БАГВ</v>
      </c>
      <c r="B37878" s="442">
        <v>3811</v>
      </c>
    </row>
    <row r="37879" spans="1:2" hidden="1">
      <c r="A37879" s="450" t="str">
        <f>списки!$C$47</f>
        <v>БАГВ</v>
      </c>
      <c r="B37879" s="442">
        <v>3812</v>
      </c>
    </row>
    <row r="37880" spans="1:2" hidden="1">
      <c r="A37880" s="450" t="str">
        <f>списки!$C$47</f>
        <v>БАГВ</v>
      </c>
      <c r="B37880" s="442">
        <v>3813</v>
      </c>
    </row>
    <row r="37881" spans="1:2" hidden="1">
      <c r="A37881" s="450" t="str">
        <f>списки!$C$47</f>
        <v>БАГВ</v>
      </c>
      <c r="B37881" s="442">
        <v>3814</v>
      </c>
    </row>
    <row r="37882" spans="1:2" hidden="1">
      <c r="A37882" s="450" t="str">
        <f>списки!$C$47</f>
        <v>БАГВ</v>
      </c>
      <c r="B37882" s="442">
        <v>3815</v>
      </c>
    </row>
    <row r="37883" spans="1:2" hidden="1">
      <c r="A37883" s="450" t="str">
        <f>списки!$C$47</f>
        <v>БАГВ</v>
      </c>
      <c r="B37883" s="442">
        <v>3816</v>
      </c>
    </row>
    <row r="37884" spans="1:2" hidden="1">
      <c r="A37884" s="450" t="str">
        <f>списки!$C$47</f>
        <v>БАГВ</v>
      </c>
      <c r="B37884" s="442">
        <v>3817</v>
      </c>
    </row>
    <row r="37885" spans="1:2" hidden="1">
      <c r="A37885" s="450" t="str">
        <f>списки!$C$47</f>
        <v>БАГВ</v>
      </c>
      <c r="B37885" s="442">
        <v>3818</v>
      </c>
    </row>
    <row r="37886" spans="1:2" hidden="1">
      <c r="A37886" s="450" t="str">
        <f>списки!$C$47</f>
        <v>БАГВ</v>
      </c>
      <c r="B37886" s="442">
        <v>3819</v>
      </c>
    </row>
    <row r="37887" spans="1:2" hidden="1">
      <c r="A37887" s="450" t="str">
        <f>списки!$C$47</f>
        <v>БАГВ</v>
      </c>
      <c r="B37887" s="442">
        <v>3820</v>
      </c>
    </row>
    <row r="37888" spans="1:2" hidden="1">
      <c r="A37888" s="450" t="str">
        <f>списки!$C$47</f>
        <v>БАГВ</v>
      </c>
      <c r="B37888" s="442">
        <v>3821</v>
      </c>
    </row>
    <row r="37889" spans="1:2" hidden="1">
      <c r="A37889" s="450" t="str">
        <f>списки!$C$47</f>
        <v>БАГВ</v>
      </c>
      <c r="B37889" s="442">
        <v>3822</v>
      </c>
    </row>
    <row r="37890" spans="1:2" hidden="1">
      <c r="A37890" s="450" t="str">
        <f>списки!$C$47</f>
        <v>БАГВ</v>
      </c>
      <c r="B37890" s="442">
        <v>3823</v>
      </c>
    </row>
    <row r="37891" spans="1:2" hidden="1">
      <c r="A37891" s="450" t="str">
        <f>списки!$C$47</f>
        <v>БАГВ</v>
      </c>
      <c r="B37891" s="442">
        <v>3824</v>
      </c>
    </row>
    <row r="37892" spans="1:2" hidden="1">
      <c r="A37892" s="450" t="str">
        <f>списки!$C$47</f>
        <v>БАГВ</v>
      </c>
      <c r="B37892" s="442">
        <v>3825</v>
      </c>
    </row>
    <row r="37893" spans="1:2" hidden="1">
      <c r="A37893" s="450" t="str">
        <f>списки!$C$47</f>
        <v>БАГВ</v>
      </c>
      <c r="B37893" s="442">
        <v>3826</v>
      </c>
    </row>
    <row r="37894" spans="1:2" hidden="1">
      <c r="A37894" s="450" t="str">
        <f>списки!$C$47</f>
        <v>БАГВ</v>
      </c>
      <c r="B37894" s="442">
        <v>3827</v>
      </c>
    </row>
    <row r="37895" spans="1:2" hidden="1">
      <c r="A37895" s="450" t="str">
        <f>списки!$C$47</f>
        <v>БАГВ</v>
      </c>
      <c r="B37895" s="442">
        <v>3828</v>
      </c>
    </row>
    <row r="37896" spans="1:2" hidden="1">
      <c r="A37896" s="450" t="str">
        <f>списки!$C$47</f>
        <v>БАГВ</v>
      </c>
      <c r="B37896" s="442">
        <v>3829</v>
      </c>
    </row>
    <row r="37897" spans="1:2" hidden="1">
      <c r="A37897" s="450" t="str">
        <f>списки!$C$47</f>
        <v>БАГВ</v>
      </c>
      <c r="B37897" s="442">
        <v>3830</v>
      </c>
    </row>
    <row r="37898" spans="1:2" hidden="1">
      <c r="A37898" s="450" t="str">
        <f>списки!$C$47</f>
        <v>БАГВ</v>
      </c>
      <c r="B37898" s="442">
        <v>3831</v>
      </c>
    </row>
    <row r="37899" spans="1:2" hidden="1">
      <c r="A37899" s="450" t="str">
        <f>списки!$C$47</f>
        <v>БАГВ</v>
      </c>
      <c r="B37899" s="442">
        <v>3832</v>
      </c>
    </row>
    <row r="37900" spans="1:2" hidden="1">
      <c r="A37900" s="450" t="str">
        <f>списки!$C$47</f>
        <v>БАГВ</v>
      </c>
      <c r="B37900" s="442">
        <v>3833</v>
      </c>
    </row>
    <row r="37901" spans="1:2" hidden="1">
      <c r="A37901" s="450" t="str">
        <f>списки!$C$47</f>
        <v>БАГВ</v>
      </c>
      <c r="B37901" s="442">
        <v>3834</v>
      </c>
    </row>
    <row r="37902" spans="1:2" hidden="1">
      <c r="A37902" s="450" t="str">
        <f>списки!$C$47</f>
        <v>БАГВ</v>
      </c>
      <c r="B37902" s="442">
        <v>3835</v>
      </c>
    </row>
    <row r="37903" spans="1:2" hidden="1">
      <c r="A37903" s="450" t="str">
        <f>списки!$C$47</f>
        <v>БАГВ</v>
      </c>
      <c r="B37903" s="442">
        <v>3836</v>
      </c>
    </row>
    <row r="37904" spans="1:2" hidden="1">
      <c r="A37904" s="450" t="str">
        <f>списки!$C$47</f>
        <v>БАГВ</v>
      </c>
      <c r="B37904" s="442">
        <v>3837</v>
      </c>
    </row>
    <row r="37905" spans="1:2" hidden="1">
      <c r="A37905" s="450" t="str">
        <f>списки!$C$47</f>
        <v>БАГВ</v>
      </c>
      <c r="B37905" s="442">
        <v>3838</v>
      </c>
    </row>
    <row r="37906" spans="1:2" hidden="1">
      <c r="A37906" s="450" t="str">
        <f>списки!$C$47</f>
        <v>БАГВ</v>
      </c>
      <c r="B37906" s="442">
        <v>3839</v>
      </c>
    </row>
    <row r="37907" spans="1:2" hidden="1">
      <c r="A37907" s="450" t="str">
        <f>списки!$C$47</f>
        <v>БАГВ</v>
      </c>
      <c r="B37907" s="442">
        <v>3840</v>
      </c>
    </row>
    <row r="37908" spans="1:2" hidden="1">
      <c r="A37908" s="450" t="str">
        <f>списки!$C$47</f>
        <v>БАГВ</v>
      </c>
      <c r="B37908" s="442">
        <v>3841</v>
      </c>
    </row>
    <row r="37909" spans="1:2" hidden="1">
      <c r="A37909" s="450" t="str">
        <f>списки!$C$47</f>
        <v>БАГВ</v>
      </c>
      <c r="B37909" s="442">
        <v>3842</v>
      </c>
    </row>
    <row r="37910" spans="1:2" hidden="1">
      <c r="A37910" s="450" t="str">
        <f>списки!$C$47</f>
        <v>БАГВ</v>
      </c>
      <c r="B37910" s="442">
        <v>3843</v>
      </c>
    </row>
    <row r="37911" spans="1:2" hidden="1">
      <c r="A37911" s="450" t="str">
        <f>списки!$C$47</f>
        <v>БАГВ</v>
      </c>
      <c r="B37911" s="442">
        <v>3844</v>
      </c>
    </row>
    <row r="37912" spans="1:2" hidden="1">
      <c r="A37912" s="450" t="str">
        <f>списки!$C$47</f>
        <v>БАГВ</v>
      </c>
      <c r="B37912" s="442">
        <v>3845</v>
      </c>
    </row>
    <row r="37913" spans="1:2" hidden="1">
      <c r="A37913" s="450" t="str">
        <f>списки!$C$47</f>
        <v>БАГВ</v>
      </c>
      <c r="B37913" s="442">
        <v>3846</v>
      </c>
    </row>
    <row r="37914" spans="1:2" hidden="1">
      <c r="A37914" s="450" t="str">
        <f>списки!$C$47</f>
        <v>БАГВ</v>
      </c>
      <c r="B37914" s="442">
        <v>3847</v>
      </c>
    </row>
    <row r="37915" spans="1:2" hidden="1">
      <c r="A37915" s="450" t="str">
        <f>списки!$C$47</f>
        <v>БАГВ</v>
      </c>
      <c r="B37915" s="442">
        <v>3848</v>
      </c>
    </row>
    <row r="37916" spans="1:2" hidden="1">
      <c r="A37916" s="450" t="str">
        <f>списки!$C$47</f>
        <v>БАГВ</v>
      </c>
      <c r="B37916" s="442">
        <v>3849</v>
      </c>
    </row>
    <row r="37917" spans="1:2" hidden="1">
      <c r="A37917" s="450" t="str">
        <f>списки!$C$47</f>
        <v>БАГВ</v>
      </c>
      <c r="B37917" s="442">
        <v>3850</v>
      </c>
    </row>
    <row r="37918" spans="1:2" hidden="1">
      <c r="A37918" s="450" t="str">
        <f>списки!$C$47</f>
        <v>БАГВ</v>
      </c>
      <c r="B37918" s="442">
        <v>3851</v>
      </c>
    </row>
    <row r="37919" spans="1:2" hidden="1">
      <c r="A37919" s="450" t="str">
        <f>списки!$C$47</f>
        <v>БАГВ</v>
      </c>
      <c r="B37919" s="442">
        <v>3852</v>
      </c>
    </row>
    <row r="37920" spans="1:2" hidden="1">
      <c r="A37920" s="450" t="str">
        <f>списки!$C$47</f>
        <v>БАГВ</v>
      </c>
      <c r="B37920" s="442">
        <v>3853</v>
      </c>
    </row>
    <row r="37921" spans="1:2" hidden="1">
      <c r="A37921" s="450" t="str">
        <f>списки!$C$47</f>
        <v>БАГВ</v>
      </c>
      <c r="B37921" s="442">
        <v>3854</v>
      </c>
    </row>
    <row r="37922" spans="1:2" hidden="1">
      <c r="A37922" s="450" t="str">
        <f>списки!$C$47</f>
        <v>БАГВ</v>
      </c>
      <c r="B37922" s="442">
        <v>3855</v>
      </c>
    </row>
    <row r="37923" spans="1:2" hidden="1">
      <c r="A37923" s="450" t="str">
        <f>списки!$C$47</f>
        <v>БАГВ</v>
      </c>
      <c r="B37923" s="442">
        <v>3856</v>
      </c>
    </row>
    <row r="37924" spans="1:2" hidden="1">
      <c r="A37924" s="450" t="str">
        <f>списки!$C$47</f>
        <v>БАГВ</v>
      </c>
      <c r="B37924" s="442">
        <v>3857</v>
      </c>
    </row>
    <row r="37925" spans="1:2" hidden="1">
      <c r="A37925" s="450" t="str">
        <f>списки!$C$47</f>
        <v>БАГВ</v>
      </c>
      <c r="B37925" s="442">
        <v>3858</v>
      </c>
    </row>
    <row r="37926" spans="1:2" hidden="1">
      <c r="A37926" s="450" t="str">
        <f>списки!$C$47</f>
        <v>БАГВ</v>
      </c>
      <c r="B37926" s="442">
        <v>3859</v>
      </c>
    </row>
    <row r="37927" spans="1:2" hidden="1">
      <c r="A37927" s="450" t="str">
        <f>списки!$C$47</f>
        <v>БАГВ</v>
      </c>
      <c r="B37927" s="442">
        <v>3860</v>
      </c>
    </row>
    <row r="37928" spans="1:2" hidden="1">
      <c r="A37928" s="450" t="str">
        <f>списки!$C$47</f>
        <v>БАГВ</v>
      </c>
      <c r="B37928" s="442">
        <v>3861</v>
      </c>
    </row>
    <row r="37929" spans="1:2" hidden="1">
      <c r="A37929" s="450" t="str">
        <f>списки!$C$47</f>
        <v>БАГВ</v>
      </c>
      <c r="B37929" s="442">
        <v>3862</v>
      </c>
    </row>
    <row r="37930" spans="1:2" hidden="1">
      <c r="A37930" s="450" t="str">
        <f>списки!$C$47</f>
        <v>БАГВ</v>
      </c>
      <c r="B37930" s="442">
        <v>3863</v>
      </c>
    </row>
    <row r="37931" spans="1:2" hidden="1">
      <c r="A37931" s="450" t="str">
        <f>списки!$C$47</f>
        <v>БАГВ</v>
      </c>
      <c r="B37931" s="442">
        <v>3864</v>
      </c>
    </row>
    <row r="37932" spans="1:2" hidden="1">
      <c r="A37932" s="450" t="str">
        <f>списки!$C$47</f>
        <v>БАГВ</v>
      </c>
      <c r="B37932" s="442">
        <v>3865</v>
      </c>
    </row>
    <row r="37933" spans="1:2" hidden="1">
      <c r="A37933" s="450" t="str">
        <f>списки!$C$47</f>
        <v>БАГВ</v>
      </c>
      <c r="B37933" s="442">
        <v>3866</v>
      </c>
    </row>
    <row r="37934" spans="1:2" hidden="1">
      <c r="A37934" s="450" t="str">
        <f>списки!$C$47</f>
        <v>БАГВ</v>
      </c>
      <c r="B37934" s="442">
        <v>3867</v>
      </c>
    </row>
    <row r="37935" spans="1:2" hidden="1">
      <c r="A37935" s="450" t="str">
        <f>списки!$C$47</f>
        <v>БАГВ</v>
      </c>
      <c r="B37935" s="442">
        <v>3868</v>
      </c>
    </row>
    <row r="37936" spans="1:2" hidden="1">
      <c r="A37936" s="450" t="str">
        <f>списки!$C$47</f>
        <v>БАГВ</v>
      </c>
      <c r="B37936" s="442">
        <v>3869</v>
      </c>
    </row>
    <row r="37937" spans="1:2" hidden="1">
      <c r="A37937" s="450" t="str">
        <f>списки!$C$47</f>
        <v>БАГВ</v>
      </c>
      <c r="B37937" s="442">
        <v>3870</v>
      </c>
    </row>
    <row r="37938" spans="1:2" hidden="1">
      <c r="A37938" s="450" t="str">
        <f>списки!$C$47</f>
        <v>БАГВ</v>
      </c>
      <c r="B37938" s="442">
        <v>3871</v>
      </c>
    </row>
    <row r="37939" spans="1:2" hidden="1">
      <c r="A37939" s="450" t="str">
        <f>списки!$C$47</f>
        <v>БАГВ</v>
      </c>
      <c r="B37939" s="442">
        <v>3872</v>
      </c>
    </row>
    <row r="37940" spans="1:2" hidden="1">
      <c r="A37940" s="450" t="str">
        <f>списки!$C$47</f>
        <v>БАГВ</v>
      </c>
      <c r="B37940" s="442">
        <v>3873</v>
      </c>
    </row>
    <row r="37941" spans="1:2" hidden="1">
      <c r="A37941" s="450" t="str">
        <f>списки!$C$47</f>
        <v>БАГВ</v>
      </c>
      <c r="B37941" s="442">
        <v>3874</v>
      </c>
    </row>
    <row r="37942" spans="1:2" hidden="1">
      <c r="A37942" s="450" t="str">
        <f>списки!$C$47</f>
        <v>БАГВ</v>
      </c>
      <c r="B37942" s="442">
        <v>3875</v>
      </c>
    </row>
    <row r="37943" spans="1:2" hidden="1">
      <c r="A37943" s="450" t="str">
        <f>списки!$C$47</f>
        <v>БАГВ</v>
      </c>
      <c r="B37943" s="442">
        <v>3876</v>
      </c>
    </row>
    <row r="37944" spans="1:2" hidden="1">
      <c r="A37944" s="450" t="str">
        <f>списки!$C$47</f>
        <v>БАГВ</v>
      </c>
      <c r="B37944" s="442">
        <v>3877</v>
      </c>
    </row>
    <row r="37945" spans="1:2" hidden="1">
      <c r="A37945" s="450" t="str">
        <f>списки!$C$47</f>
        <v>БАГВ</v>
      </c>
      <c r="B37945" s="442">
        <v>3878</v>
      </c>
    </row>
    <row r="37946" spans="1:2" hidden="1">
      <c r="A37946" s="450" t="str">
        <f>списки!$C$47</f>
        <v>БАГВ</v>
      </c>
      <c r="B37946" s="442">
        <v>3879</v>
      </c>
    </row>
    <row r="37947" spans="1:2" hidden="1">
      <c r="A37947" s="450" t="str">
        <f>списки!$C$47</f>
        <v>БАГВ</v>
      </c>
      <c r="B37947" s="442">
        <v>3880</v>
      </c>
    </row>
    <row r="37948" spans="1:2" hidden="1">
      <c r="A37948" s="450" t="str">
        <f>списки!$C$47</f>
        <v>БАГВ</v>
      </c>
      <c r="B37948" s="442">
        <v>3881</v>
      </c>
    </row>
    <row r="37949" spans="1:2" hidden="1">
      <c r="A37949" s="450" t="str">
        <f>списки!$C$47</f>
        <v>БАГВ</v>
      </c>
      <c r="B37949" s="442">
        <v>3882</v>
      </c>
    </row>
    <row r="37950" spans="1:2" hidden="1">
      <c r="A37950" s="450" t="str">
        <f>списки!$C$47</f>
        <v>БАГВ</v>
      </c>
      <c r="B37950" s="442">
        <v>3883</v>
      </c>
    </row>
    <row r="37951" spans="1:2" hidden="1">
      <c r="A37951" s="450" t="str">
        <f>списки!$C$47</f>
        <v>БАГВ</v>
      </c>
      <c r="B37951" s="442">
        <v>3884</v>
      </c>
    </row>
    <row r="37952" spans="1:2" hidden="1">
      <c r="A37952" s="450" t="str">
        <f>списки!$C$47</f>
        <v>БАГВ</v>
      </c>
      <c r="B37952" s="442">
        <v>3885</v>
      </c>
    </row>
    <row r="37953" spans="1:2" hidden="1">
      <c r="A37953" s="450" t="str">
        <f>списки!$C$47</f>
        <v>БАГВ</v>
      </c>
      <c r="B37953" s="442">
        <v>3886</v>
      </c>
    </row>
    <row r="37954" spans="1:2" hidden="1">
      <c r="A37954" s="450" t="str">
        <f>списки!$C$47</f>
        <v>БАГВ</v>
      </c>
      <c r="B37954" s="442">
        <v>3887</v>
      </c>
    </row>
    <row r="37955" spans="1:2" hidden="1">
      <c r="A37955" s="450" t="str">
        <f>списки!$C$47</f>
        <v>БАГВ</v>
      </c>
      <c r="B37955" s="442">
        <v>3888</v>
      </c>
    </row>
    <row r="37956" spans="1:2" hidden="1">
      <c r="A37956" s="450" t="str">
        <f>списки!$C$47</f>
        <v>БАГВ</v>
      </c>
      <c r="B37956" s="442">
        <v>3889</v>
      </c>
    </row>
    <row r="37957" spans="1:2" hidden="1">
      <c r="A37957" s="450" t="str">
        <f>списки!$C$47</f>
        <v>БАГВ</v>
      </c>
      <c r="B37957" s="442">
        <v>3890</v>
      </c>
    </row>
    <row r="37958" spans="1:2" hidden="1">
      <c r="A37958" s="450" t="str">
        <f>списки!$C$47</f>
        <v>БАГВ</v>
      </c>
      <c r="B37958" s="442">
        <v>3891</v>
      </c>
    </row>
    <row r="37959" spans="1:2" hidden="1">
      <c r="A37959" s="450" t="str">
        <f>списки!$C$47</f>
        <v>БАГВ</v>
      </c>
      <c r="B37959" s="442">
        <v>3892</v>
      </c>
    </row>
    <row r="37960" spans="1:2" hidden="1">
      <c r="A37960" s="450" t="str">
        <f>списки!$C$47</f>
        <v>БАГВ</v>
      </c>
      <c r="B37960" s="442">
        <v>3893</v>
      </c>
    </row>
    <row r="37961" spans="1:2" hidden="1">
      <c r="A37961" s="450" t="str">
        <f>списки!$C$47</f>
        <v>БАГВ</v>
      </c>
      <c r="B37961" s="442">
        <v>3894</v>
      </c>
    </row>
    <row r="37962" spans="1:2" hidden="1">
      <c r="A37962" s="450" t="str">
        <f>списки!$C$47</f>
        <v>БАГВ</v>
      </c>
      <c r="B37962" s="442">
        <v>3895</v>
      </c>
    </row>
    <row r="37963" spans="1:2" hidden="1">
      <c r="A37963" s="450" t="str">
        <f>списки!$C$47</f>
        <v>БАГВ</v>
      </c>
      <c r="B37963" s="442">
        <v>3896</v>
      </c>
    </row>
    <row r="37964" spans="1:2" hidden="1">
      <c r="A37964" s="450" t="str">
        <f>списки!$C$47</f>
        <v>БАГВ</v>
      </c>
      <c r="B37964" s="442">
        <v>3897</v>
      </c>
    </row>
    <row r="37965" spans="1:2" hidden="1">
      <c r="A37965" s="450" t="str">
        <f>списки!$C$47</f>
        <v>БАГВ</v>
      </c>
      <c r="B37965" s="442">
        <v>3898</v>
      </c>
    </row>
    <row r="37966" spans="1:2" hidden="1">
      <c r="A37966" s="450" t="str">
        <f>списки!$C$47</f>
        <v>БАГВ</v>
      </c>
      <c r="B37966" s="442">
        <v>3899</v>
      </c>
    </row>
    <row r="37967" spans="1:2" hidden="1">
      <c r="A37967" s="450" t="str">
        <f>списки!$C$47</f>
        <v>БАГВ</v>
      </c>
      <c r="B37967" s="442">
        <v>3900</v>
      </c>
    </row>
    <row r="37968" spans="1:2" hidden="1">
      <c r="A37968" s="450" t="str">
        <f>списки!$C$47</f>
        <v>БАГВ</v>
      </c>
      <c r="B37968" s="442">
        <v>3901</v>
      </c>
    </row>
    <row r="37969" spans="1:2" hidden="1">
      <c r="A37969" s="450" t="str">
        <f>списки!$C$47</f>
        <v>БАГВ</v>
      </c>
      <c r="B37969" s="442">
        <v>3902</v>
      </c>
    </row>
    <row r="37970" spans="1:2" hidden="1">
      <c r="A37970" s="450" t="str">
        <f>списки!$C$47</f>
        <v>БАГВ</v>
      </c>
      <c r="B37970" s="442">
        <v>3903</v>
      </c>
    </row>
    <row r="37971" spans="1:2" hidden="1">
      <c r="A37971" s="450" t="str">
        <f>списки!$C$47</f>
        <v>БАГВ</v>
      </c>
      <c r="B37971" s="442">
        <v>3904</v>
      </c>
    </row>
    <row r="37972" spans="1:2" hidden="1">
      <c r="A37972" s="450" t="str">
        <f>списки!$C$47</f>
        <v>БАГВ</v>
      </c>
      <c r="B37972" s="442">
        <v>3905</v>
      </c>
    </row>
    <row r="37973" spans="1:2" hidden="1">
      <c r="A37973" s="450" t="str">
        <f>списки!$C$47</f>
        <v>БАГВ</v>
      </c>
      <c r="B37973" s="442">
        <v>3906</v>
      </c>
    </row>
    <row r="37974" spans="1:2" hidden="1">
      <c r="A37974" s="450" t="str">
        <f>списки!$C$47</f>
        <v>БАГВ</v>
      </c>
      <c r="B37974" s="442">
        <v>3907</v>
      </c>
    </row>
    <row r="37975" spans="1:2" hidden="1">
      <c r="A37975" s="450" t="str">
        <f>списки!$C$47</f>
        <v>БАГВ</v>
      </c>
      <c r="B37975" s="442">
        <v>3908</v>
      </c>
    </row>
    <row r="37976" spans="1:2" hidden="1">
      <c r="A37976" s="450" t="str">
        <f>списки!$C$47</f>
        <v>БАГВ</v>
      </c>
      <c r="B37976" s="442">
        <v>3909</v>
      </c>
    </row>
    <row r="37977" spans="1:2" hidden="1">
      <c r="A37977" s="450" t="str">
        <f>списки!$C$47</f>
        <v>БАГВ</v>
      </c>
      <c r="B37977" s="442">
        <v>3910</v>
      </c>
    </row>
    <row r="37978" spans="1:2" hidden="1">
      <c r="A37978" s="450" t="str">
        <f>списки!$C$47</f>
        <v>БАГВ</v>
      </c>
      <c r="B37978" s="442">
        <v>3911</v>
      </c>
    </row>
    <row r="37979" spans="1:2" hidden="1">
      <c r="A37979" s="450" t="str">
        <f>списки!$C$47</f>
        <v>БАГВ</v>
      </c>
      <c r="B37979" s="442">
        <v>3912</v>
      </c>
    </row>
    <row r="37980" spans="1:2" hidden="1">
      <c r="A37980" s="450" t="str">
        <f>списки!$C$47</f>
        <v>БАГВ</v>
      </c>
      <c r="B37980" s="442">
        <v>3913</v>
      </c>
    </row>
    <row r="37981" spans="1:2" hidden="1">
      <c r="A37981" s="450" t="str">
        <f>списки!$C$47</f>
        <v>БАГВ</v>
      </c>
      <c r="B37981" s="442">
        <v>3914</v>
      </c>
    </row>
    <row r="37982" spans="1:2" hidden="1">
      <c r="A37982" s="450" t="str">
        <f>списки!$C$47</f>
        <v>БАГВ</v>
      </c>
      <c r="B37982" s="442">
        <v>3915</v>
      </c>
    </row>
    <row r="37983" spans="1:2" hidden="1">
      <c r="A37983" s="450" t="str">
        <f>списки!$C$47</f>
        <v>БАГВ</v>
      </c>
      <c r="B37983" s="442">
        <v>3916</v>
      </c>
    </row>
    <row r="37984" spans="1:2" hidden="1">
      <c r="A37984" s="450" t="str">
        <f>списки!$C$47</f>
        <v>БАГВ</v>
      </c>
      <c r="B37984" s="442">
        <v>3917</v>
      </c>
    </row>
    <row r="37985" spans="1:2" hidden="1">
      <c r="A37985" s="450" t="str">
        <f>списки!$C$47</f>
        <v>БАГВ</v>
      </c>
      <c r="B37985" s="442">
        <v>3918</v>
      </c>
    </row>
    <row r="37986" spans="1:2" hidden="1">
      <c r="A37986" s="450" t="str">
        <f>списки!$C$47</f>
        <v>БАГВ</v>
      </c>
      <c r="B37986" s="442">
        <v>3919</v>
      </c>
    </row>
    <row r="37987" spans="1:2" hidden="1">
      <c r="A37987" s="450" t="str">
        <f>списки!$C$47</f>
        <v>БАГВ</v>
      </c>
      <c r="B37987" s="442">
        <v>3920</v>
      </c>
    </row>
    <row r="37988" spans="1:2" hidden="1">
      <c r="A37988" s="450" t="str">
        <f>списки!$C$47</f>
        <v>БАГВ</v>
      </c>
      <c r="B37988" s="442">
        <v>3921</v>
      </c>
    </row>
    <row r="37989" spans="1:2" hidden="1">
      <c r="A37989" s="450" t="str">
        <f>списки!$C$47</f>
        <v>БАГВ</v>
      </c>
      <c r="B37989" s="442">
        <v>3922</v>
      </c>
    </row>
    <row r="37990" spans="1:2" hidden="1">
      <c r="A37990" s="450" t="str">
        <f>списки!$C$47</f>
        <v>БАГВ</v>
      </c>
      <c r="B37990" s="442">
        <v>3923</v>
      </c>
    </row>
    <row r="37991" spans="1:2" hidden="1">
      <c r="A37991" s="450" t="str">
        <f>списки!$C$47</f>
        <v>БАГВ</v>
      </c>
      <c r="B37991" s="442">
        <v>3924</v>
      </c>
    </row>
    <row r="37992" spans="1:2" hidden="1">
      <c r="A37992" s="450" t="str">
        <f>списки!$C$47</f>
        <v>БАГВ</v>
      </c>
      <c r="B37992" s="442">
        <v>3925</v>
      </c>
    </row>
    <row r="37993" spans="1:2" hidden="1">
      <c r="A37993" s="450" t="str">
        <f>списки!$C$47</f>
        <v>БАГВ</v>
      </c>
      <c r="B37993" s="442">
        <v>3926</v>
      </c>
    </row>
    <row r="37994" spans="1:2" hidden="1">
      <c r="A37994" s="450" t="str">
        <f>списки!$C$47</f>
        <v>БАГВ</v>
      </c>
      <c r="B37994" s="442">
        <v>3927</v>
      </c>
    </row>
    <row r="37995" spans="1:2" hidden="1">
      <c r="A37995" s="450" t="str">
        <f>списки!$C$47</f>
        <v>БАГВ</v>
      </c>
      <c r="B37995" s="442">
        <v>3928</v>
      </c>
    </row>
    <row r="37996" spans="1:2" hidden="1">
      <c r="A37996" s="450" t="str">
        <f>списки!$C$47</f>
        <v>БАГВ</v>
      </c>
      <c r="B37996" s="442">
        <v>3929</v>
      </c>
    </row>
    <row r="37997" spans="1:2" hidden="1">
      <c r="A37997" s="450" t="str">
        <f>списки!$C$47</f>
        <v>БАГВ</v>
      </c>
      <c r="B37997" s="442">
        <v>3930</v>
      </c>
    </row>
    <row r="37998" spans="1:2" hidden="1">
      <c r="A37998" s="450" t="str">
        <f>списки!$C$47</f>
        <v>БАГВ</v>
      </c>
      <c r="B37998" s="442">
        <v>3931</v>
      </c>
    </row>
    <row r="37999" spans="1:2" hidden="1">
      <c r="A37999" s="450" t="str">
        <f>списки!$C$47</f>
        <v>БАГВ</v>
      </c>
      <c r="B37999" s="442">
        <v>3932</v>
      </c>
    </row>
    <row r="38000" spans="1:2" hidden="1">
      <c r="A38000" s="450" t="str">
        <f>списки!$C$47</f>
        <v>БАГВ</v>
      </c>
      <c r="B38000" s="442">
        <v>3933</v>
      </c>
    </row>
    <row r="38001" spans="1:2" hidden="1">
      <c r="A38001" s="450" t="str">
        <f>списки!$C$47</f>
        <v>БАГВ</v>
      </c>
      <c r="B38001" s="442">
        <v>3934</v>
      </c>
    </row>
    <row r="38002" spans="1:2" hidden="1">
      <c r="A38002" s="450" t="str">
        <f>списки!$C$47</f>
        <v>БАГВ</v>
      </c>
      <c r="B38002" s="442">
        <v>3935</v>
      </c>
    </row>
    <row r="38003" spans="1:2" hidden="1">
      <c r="A38003" s="450" t="str">
        <f>списки!$C$47</f>
        <v>БАГВ</v>
      </c>
      <c r="B38003" s="442">
        <v>3936</v>
      </c>
    </row>
    <row r="38004" spans="1:2" hidden="1">
      <c r="A38004" s="450" t="str">
        <f>списки!$C$47</f>
        <v>БАГВ</v>
      </c>
      <c r="B38004" s="442">
        <v>3937</v>
      </c>
    </row>
    <row r="38005" spans="1:2" hidden="1">
      <c r="A38005" s="450" t="str">
        <f>списки!$C$47</f>
        <v>БАГВ</v>
      </c>
      <c r="B38005" s="442">
        <v>3938</v>
      </c>
    </row>
    <row r="38006" spans="1:2" hidden="1">
      <c r="A38006" s="450" t="str">
        <f>списки!$C$47</f>
        <v>БАГВ</v>
      </c>
      <c r="B38006" s="442">
        <v>3939</v>
      </c>
    </row>
    <row r="38007" spans="1:2" hidden="1">
      <c r="A38007" s="450" t="str">
        <f>списки!$C$47</f>
        <v>БАГВ</v>
      </c>
      <c r="B38007" s="442">
        <v>3940</v>
      </c>
    </row>
    <row r="38008" spans="1:2" hidden="1">
      <c r="A38008" s="450" t="str">
        <f>списки!$C$47</f>
        <v>БАГВ</v>
      </c>
      <c r="B38008" s="442">
        <v>3941</v>
      </c>
    </row>
    <row r="38009" spans="1:2" hidden="1">
      <c r="A38009" s="450" t="str">
        <f>списки!$C$47</f>
        <v>БАГВ</v>
      </c>
      <c r="B38009" s="442">
        <v>3942</v>
      </c>
    </row>
    <row r="38010" spans="1:2" hidden="1">
      <c r="A38010" s="450" t="str">
        <f>списки!$C$47</f>
        <v>БАГВ</v>
      </c>
      <c r="B38010" s="442">
        <v>3943</v>
      </c>
    </row>
    <row r="38011" spans="1:2" hidden="1">
      <c r="A38011" s="450" t="str">
        <f>списки!$C$47</f>
        <v>БАГВ</v>
      </c>
      <c r="B38011" s="442">
        <v>3944</v>
      </c>
    </row>
    <row r="38012" spans="1:2" hidden="1">
      <c r="A38012" s="450" t="str">
        <f>списки!$C$47</f>
        <v>БАГВ</v>
      </c>
      <c r="B38012" s="442">
        <v>3945</v>
      </c>
    </row>
    <row r="38013" spans="1:2" hidden="1">
      <c r="A38013" s="450" t="str">
        <f>списки!$C$47</f>
        <v>БАГВ</v>
      </c>
      <c r="B38013" s="442">
        <v>3946</v>
      </c>
    </row>
    <row r="38014" spans="1:2" hidden="1">
      <c r="A38014" s="450" t="str">
        <f>списки!$C$47</f>
        <v>БАГВ</v>
      </c>
      <c r="B38014" s="442">
        <v>3947</v>
      </c>
    </row>
    <row r="38015" spans="1:2" hidden="1">
      <c r="A38015" s="450" t="str">
        <f>списки!$C$47</f>
        <v>БАГВ</v>
      </c>
      <c r="B38015" s="442">
        <v>3948</v>
      </c>
    </row>
    <row r="38016" spans="1:2" hidden="1">
      <c r="A38016" s="450" t="str">
        <f>списки!$C$47</f>
        <v>БАГВ</v>
      </c>
      <c r="B38016" s="442">
        <v>3949</v>
      </c>
    </row>
    <row r="38017" spans="1:2" hidden="1">
      <c r="A38017" s="450" t="str">
        <f>списки!$C$47</f>
        <v>БАГВ</v>
      </c>
      <c r="B38017" s="442">
        <v>3950</v>
      </c>
    </row>
    <row r="38018" spans="1:2" hidden="1">
      <c r="A38018" s="450" t="str">
        <f>списки!$C$47</f>
        <v>БАГВ</v>
      </c>
      <c r="B38018" s="442">
        <v>3951</v>
      </c>
    </row>
    <row r="38019" spans="1:2" hidden="1">
      <c r="A38019" s="450" t="str">
        <f>списки!$C$47</f>
        <v>БАГВ</v>
      </c>
      <c r="B38019" s="442">
        <v>3952</v>
      </c>
    </row>
    <row r="38020" spans="1:2" hidden="1">
      <c r="A38020" s="450" t="str">
        <f>списки!$C$47</f>
        <v>БАГВ</v>
      </c>
      <c r="B38020" s="442">
        <v>3953</v>
      </c>
    </row>
    <row r="38021" spans="1:2" hidden="1">
      <c r="A38021" s="450" t="str">
        <f>списки!$C$47</f>
        <v>БАГВ</v>
      </c>
      <c r="B38021" s="442">
        <v>3954</v>
      </c>
    </row>
    <row r="38022" spans="1:2" hidden="1">
      <c r="A38022" s="450" t="str">
        <f>списки!$C$47</f>
        <v>БАГВ</v>
      </c>
      <c r="B38022" s="442">
        <v>3955</v>
      </c>
    </row>
    <row r="38023" spans="1:2" hidden="1">
      <c r="A38023" s="450" t="str">
        <f>списки!$C$47</f>
        <v>БАГВ</v>
      </c>
      <c r="B38023" s="442">
        <v>3956</v>
      </c>
    </row>
    <row r="38024" spans="1:2" hidden="1">
      <c r="A38024" s="450" t="str">
        <f>списки!$C$47</f>
        <v>БАГВ</v>
      </c>
      <c r="B38024" s="442">
        <v>3957</v>
      </c>
    </row>
    <row r="38025" spans="1:2" hidden="1">
      <c r="A38025" s="450" t="str">
        <f>списки!$C$47</f>
        <v>БАГВ</v>
      </c>
      <c r="B38025" s="442">
        <v>3958</v>
      </c>
    </row>
    <row r="38026" spans="1:2" hidden="1">
      <c r="A38026" s="450" t="str">
        <f>списки!$C$47</f>
        <v>БАГВ</v>
      </c>
      <c r="B38026" s="442">
        <v>3959</v>
      </c>
    </row>
    <row r="38027" spans="1:2" hidden="1">
      <c r="A38027" s="450" t="str">
        <f>списки!$C$47</f>
        <v>БАГВ</v>
      </c>
      <c r="B38027" s="442">
        <v>3960</v>
      </c>
    </row>
    <row r="38028" spans="1:2" hidden="1">
      <c r="A38028" s="450" t="str">
        <f>списки!$C$47</f>
        <v>БАГВ</v>
      </c>
      <c r="B38028" s="442">
        <v>3961</v>
      </c>
    </row>
    <row r="38029" spans="1:2" hidden="1">
      <c r="A38029" s="450" t="str">
        <f>списки!$C$47</f>
        <v>БАГВ</v>
      </c>
      <c r="B38029" s="442">
        <v>3962</v>
      </c>
    </row>
    <row r="38030" spans="1:2" hidden="1">
      <c r="A38030" s="450" t="str">
        <f>списки!$C$47</f>
        <v>БАГВ</v>
      </c>
      <c r="B38030" s="442">
        <v>3963</v>
      </c>
    </row>
    <row r="38031" spans="1:2" hidden="1">
      <c r="A38031" s="450" t="str">
        <f>списки!$C$47</f>
        <v>БАГВ</v>
      </c>
      <c r="B38031" s="442">
        <v>3964</v>
      </c>
    </row>
    <row r="38032" spans="1:2" hidden="1">
      <c r="A38032" s="450" t="str">
        <f>списки!$C$47</f>
        <v>БАГВ</v>
      </c>
      <c r="B38032" s="442">
        <v>3965</v>
      </c>
    </row>
    <row r="38033" spans="1:2" hidden="1">
      <c r="A38033" s="450" t="str">
        <f>списки!$C$47</f>
        <v>БАГВ</v>
      </c>
      <c r="B38033" s="442">
        <v>3966</v>
      </c>
    </row>
    <row r="38034" spans="1:2" hidden="1">
      <c r="A38034" s="450" t="str">
        <f>списки!$C$47</f>
        <v>БАГВ</v>
      </c>
      <c r="B38034" s="442">
        <v>3967</v>
      </c>
    </row>
    <row r="38035" spans="1:2" hidden="1">
      <c r="A38035" s="450" t="str">
        <f>списки!$C$47</f>
        <v>БАГВ</v>
      </c>
      <c r="B38035" s="442">
        <v>3968</v>
      </c>
    </row>
    <row r="38036" spans="1:2" hidden="1">
      <c r="A38036" s="450" t="str">
        <f>списки!$C$47</f>
        <v>БАГВ</v>
      </c>
      <c r="B38036" s="442">
        <v>3969</v>
      </c>
    </row>
    <row r="38037" spans="1:2" hidden="1">
      <c r="A38037" s="450" t="str">
        <f>списки!$C$47</f>
        <v>БАГВ</v>
      </c>
      <c r="B38037" s="442">
        <v>3970</v>
      </c>
    </row>
    <row r="38038" spans="1:2" hidden="1">
      <c r="A38038" s="450" t="str">
        <f>списки!$C$47</f>
        <v>БАГВ</v>
      </c>
      <c r="B38038" s="442">
        <v>3971</v>
      </c>
    </row>
    <row r="38039" spans="1:2" hidden="1">
      <c r="A38039" s="450" t="str">
        <f>списки!$C$47</f>
        <v>БАГВ</v>
      </c>
      <c r="B38039" s="442">
        <v>3972</v>
      </c>
    </row>
    <row r="38040" spans="1:2" hidden="1">
      <c r="A38040" s="450" t="str">
        <f>списки!$C$47</f>
        <v>БАГВ</v>
      </c>
      <c r="B38040" s="442">
        <v>3973</v>
      </c>
    </row>
    <row r="38041" spans="1:2" hidden="1">
      <c r="A38041" s="450" t="str">
        <f>списки!$C$47</f>
        <v>БАГВ</v>
      </c>
      <c r="B38041" s="442">
        <v>3974</v>
      </c>
    </row>
    <row r="38042" spans="1:2" hidden="1">
      <c r="A38042" s="450" t="str">
        <f>списки!$C$47</f>
        <v>БАГВ</v>
      </c>
      <c r="B38042" s="442">
        <v>3975</v>
      </c>
    </row>
    <row r="38043" spans="1:2" hidden="1">
      <c r="A38043" s="450" t="str">
        <f>списки!$C$47</f>
        <v>БАГВ</v>
      </c>
      <c r="B38043" s="442">
        <v>3976</v>
      </c>
    </row>
    <row r="38044" spans="1:2" hidden="1">
      <c r="A38044" s="450" t="str">
        <f>списки!$C$47</f>
        <v>БАГВ</v>
      </c>
      <c r="B38044" s="442">
        <v>3977</v>
      </c>
    </row>
    <row r="38045" spans="1:2" hidden="1">
      <c r="A38045" s="450" t="str">
        <f>списки!$C$47</f>
        <v>БАГВ</v>
      </c>
      <c r="B38045" s="442">
        <v>3978</v>
      </c>
    </row>
    <row r="38046" spans="1:2" hidden="1">
      <c r="A38046" s="450" t="str">
        <f>списки!$C$47</f>
        <v>БАГВ</v>
      </c>
      <c r="B38046" s="442">
        <v>3979</v>
      </c>
    </row>
    <row r="38047" spans="1:2" hidden="1">
      <c r="A38047" s="450" t="str">
        <f>списки!$C$47</f>
        <v>БАГВ</v>
      </c>
      <c r="B38047" s="442">
        <v>3980</v>
      </c>
    </row>
    <row r="38048" spans="1:2" hidden="1">
      <c r="A38048" s="450" t="str">
        <f>списки!$C$47</f>
        <v>БАГВ</v>
      </c>
      <c r="B38048" s="442">
        <v>3981</v>
      </c>
    </row>
    <row r="38049" spans="1:2" hidden="1">
      <c r="A38049" s="450" t="str">
        <f>списки!$C$47</f>
        <v>БАГВ</v>
      </c>
      <c r="B38049" s="442">
        <v>3982</v>
      </c>
    </row>
    <row r="38050" spans="1:2" hidden="1">
      <c r="A38050" s="450" t="str">
        <f>списки!$C$47</f>
        <v>БАГВ</v>
      </c>
      <c r="B38050" s="442">
        <v>3983</v>
      </c>
    </row>
    <row r="38051" spans="1:2" hidden="1">
      <c r="A38051" s="450" t="str">
        <f>списки!$C$47</f>
        <v>БАГВ</v>
      </c>
      <c r="B38051" s="442">
        <v>3984</v>
      </c>
    </row>
    <row r="38052" spans="1:2" hidden="1">
      <c r="A38052" s="450" t="str">
        <f>списки!$C$47</f>
        <v>БАГВ</v>
      </c>
      <c r="B38052" s="442">
        <v>3985</v>
      </c>
    </row>
    <row r="38053" spans="1:2" hidden="1">
      <c r="A38053" s="450" t="str">
        <f>списки!$C$47</f>
        <v>БАГВ</v>
      </c>
      <c r="B38053" s="442">
        <v>3986</v>
      </c>
    </row>
    <row r="38054" spans="1:2" hidden="1">
      <c r="A38054" s="450" t="str">
        <f>списки!$C$47</f>
        <v>БАГВ</v>
      </c>
      <c r="B38054" s="442">
        <v>3987</v>
      </c>
    </row>
    <row r="38055" spans="1:2" hidden="1">
      <c r="A38055" s="450" t="str">
        <f>списки!$C$47</f>
        <v>БАГВ</v>
      </c>
      <c r="B38055" s="442">
        <v>3988</v>
      </c>
    </row>
    <row r="38056" spans="1:2" hidden="1">
      <c r="A38056" s="450" t="str">
        <f>списки!$C$47</f>
        <v>БАГВ</v>
      </c>
      <c r="B38056" s="442">
        <v>3989</v>
      </c>
    </row>
    <row r="38057" spans="1:2" hidden="1">
      <c r="A38057" s="450" t="str">
        <f>списки!$C$47</f>
        <v>БАГВ</v>
      </c>
      <c r="B38057" s="442">
        <v>3990</v>
      </c>
    </row>
    <row r="38058" spans="1:2" hidden="1">
      <c r="A38058" s="450" t="str">
        <f>списки!$C$47</f>
        <v>БАГВ</v>
      </c>
      <c r="B38058" s="442">
        <v>3991</v>
      </c>
    </row>
    <row r="38059" spans="1:2" hidden="1">
      <c r="A38059" s="450" t="str">
        <f>списки!$C$47</f>
        <v>БАГВ</v>
      </c>
      <c r="B38059" s="442">
        <v>3992</v>
      </c>
    </row>
    <row r="38060" spans="1:2" hidden="1">
      <c r="A38060" s="450" t="str">
        <f>списки!$C$47</f>
        <v>БАГВ</v>
      </c>
      <c r="B38060" s="442">
        <v>3993</v>
      </c>
    </row>
    <row r="38061" spans="1:2" hidden="1">
      <c r="A38061" s="450" t="str">
        <f>списки!$C$47</f>
        <v>БАГВ</v>
      </c>
      <c r="B38061" s="442">
        <v>3994</v>
      </c>
    </row>
    <row r="38062" spans="1:2" hidden="1">
      <c r="A38062" s="450" t="str">
        <f>списки!$C$47</f>
        <v>БАГВ</v>
      </c>
      <c r="B38062" s="442">
        <v>3995</v>
      </c>
    </row>
    <row r="38063" spans="1:2" hidden="1">
      <c r="A38063" s="450" t="str">
        <f>списки!$C$47</f>
        <v>БАГВ</v>
      </c>
      <c r="B38063" s="442">
        <v>3996</v>
      </c>
    </row>
    <row r="38064" spans="1:2" hidden="1">
      <c r="A38064" s="450" t="str">
        <f>списки!$C$47</f>
        <v>БАГВ</v>
      </c>
      <c r="B38064" s="442">
        <v>3997</v>
      </c>
    </row>
    <row r="38065" spans="1:2" hidden="1">
      <c r="A38065" s="450" t="str">
        <f>списки!$C$47</f>
        <v>БАГВ</v>
      </c>
      <c r="B38065" s="442">
        <v>3998</v>
      </c>
    </row>
    <row r="38066" spans="1:2" hidden="1">
      <c r="A38066" s="450" t="str">
        <f>списки!$C$47</f>
        <v>БАГВ</v>
      </c>
      <c r="B38066" s="442">
        <v>3999</v>
      </c>
    </row>
    <row r="38067" spans="1:2" hidden="1">
      <c r="A38067" s="450" t="str">
        <f>списки!$C$47</f>
        <v>БАГВ</v>
      </c>
      <c r="B38067" s="442">
        <v>4000</v>
      </c>
    </row>
    <row r="38068" spans="1:2" hidden="1">
      <c r="A38068" s="450" t="str">
        <f>списки!$C$47</f>
        <v>БАГВ</v>
      </c>
      <c r="B38068" s="442">
        <v>4001</v>
      </c>
    </row>
    <row r="38069" spans="1:2" hidden="1">
      <c r="A38069" s="450" t="str">
        <f>списки!$C$47</f>
        <v>БАГВ</v>
      </c>
      <c r="B38069" s="442">
        <v>4002</v>
      </c>
    </row>
    <row r="38070" spans="1:2" hidden="1">
      <c r="A38070" s="450" t="str">
        <f>списки!$C$47</f>
        <v>БАГВ</v>
      </c>
      <c r="B38070" s="442">
        <v>4003</v>
      </c>
    </row>
    <row r="38071" spans="1:2" hidden="1">
      <c r="A38071" s="450" t="str">
        <f>списки!$C$47</f>
        <v>БАГВ</v>
      </c>
      <c r="B38071" s="442">
        <v>4004</v>
      </c>
    </row>
    <row r="38072" spans="1:2" hidden="1">
      <c r="A38072" s="450" t="str">
        <f>списки!$C$47</f>
        <v>БАГВ</v>
      </c>
      <c r="B38072" s="442">
        <v>4005</v>
      </c>
    </row>
    <row r="38073" spans="1:2" hidden="1">
      <c r="A38073" s="450" t="str">
        <f>списки!$C$47</f>
        <v>БАГВ</v>
      </c>
      <c r="B38073" s="442">
        <v>4006</v>
      </c>
    </row>
    <row r="38074" spans="1:2" hidden="1">
      <c r="A38074" s="450" t="str">
        <f>списки!$C$47</f>
        <v>БАГВ</v>
      </c>
      <c r="B38074" s="442">
        <v>4007</v>
      </c>
    </row>
    <row r="38075" spans="1:2" hidden="1">
      <c r="A38075" s="450" t="str">
        <f>списки!$C$47</f>
        <v>БАГВ</v>
      </c>
      <c r="B38075" s="442">
        <v>4008</v>
      </c>
    </row>
    <row r="38076" spans="1:2" hidden="1">
      <c r="A38076" s="450" t="str">
        <f>списки!$C$47</f>
        <v>БАГВ</v>
      </c>
      <c r="B38076" s="442">
        <v>4009</v>
      </c>
    </row>
    <row r="38077" spans="1:2" hidden="1">
      <c r="A38077" s="450" t="str">
        <f>списки!$C$47</f>
        <v>БАГВ</v>
      </c>
      <c r="B38077" s="442">
        <v>4010</v>
      </c>
    </row>
    <row r="38078" spans="1:2" hidden="1">
      <c r="A38078" s="450" t="str">
        <f>списки!$C$47</f>
        <v>БАГВ</v>
      </c>
      <c r="B38078" s="442">
        <v>4011</v>
      </c>
    </row>
    <row r="38079" spans="1:2" hidden="1">
      <c r="A38079" s="450" t="str">
        <f>списки!$C$47</f>
        <v>БАГВ</v>
      </c>
      <c r="B38079" s="442">
        <v>4012</v>
      </c>
    </row>
    <row r="38080" spans="1:2" hidden="1">
      <c r="A38080" s="450" t="str">
        <f>списки!$C$47</f>
        <v>БАГВ</v>
      </c>
      <c r="B38080" s="442">
        <v>4013</v>
      </c>
    </row>
    <row r="38081" spans="1:2" hidden="1">
      <c r="A38081" s="450" t="str">
        <f>списки!$C$47</f>
        <v>БАГВ</v>
      </c>
      <c r="B38081" s="442">
        <v>4014</v>
      </c>
    </row>
    <row r="38082" spans="1:2" hidden="1">
      <c r="A38082" s="450" t="str">
        <f>списки!$C$47</f>
        <v>БАГВ</v>
      </c>
      <c r="B38082" s="442">
        <v>4015</v>
      </c>
    </row>
    <row r="38083" spans="1:2" hidden="1">
      <c r="A38083" s="450" t="str">
        <f>списки!$C$47</f>
        <v>БАГВ</v>
      </c>
      <c r="B38083" s="442">
        <v>4016</v>
      </c>
    </row>
    <row r="38084" spans="1:2" hidden="1">
      <c r="A38084" s="450" t="str">
        <f>списки!$C$47</f>
        <v>БАГВ</v>
      </c>
      <c r="B38084" s="442">
        <v>4017</v>
      </c>
    </row>
    <row r="38085" spans="1:2" hidden="1">
      <c r="A38085" s="450" t="str">
        <f>списки!$C$47</f>
        <v>БАГВ</v>
      </c>
      <c r="B38085" s="442">
        <v>4018</v>
      </c>
    </row>
    <row r="38086" spans="1:2" hidden="1">
      <c r="A38086" s="450" t="str">
        <f>списки!$C$47</f>
        <v>БАГВ</v>
      </c>
      <c r="B38086" s="442">
        <v>4019</v>
      </c>
    </row>
    <row r="38087" spans="1:2" hidden="1">
      <c r="A38087" s="450" t="str">
        <f>списки!$C$47</f>
        <v>БАГВ</v>
      </c>
      <c r="B38087" s="442">
        <v>4020</v>
      </c>
    </row>
    <row r="38088" spans="1:2" hidden="1">
      <c r="A38088" s="450" t="str">
        <f>списки!$C$47</f>
        <v>БАГВ</v>
      </c>
      <c r="B38088" s="442">
        <v>4021</v>
      </c>
    </row>
    <row r="38089" spans="1:2" hidden="1">
      <c r="A38089" s="450" t="str">
        <f>списки!$C$47</f>
        <v>БАГВ</v>
      </c>
      <c r="B38089" s="442">
        <v>4022</v>
      </c>
    </row>
    <row r="38090" spans="1:2" hidden="1">
      <c r="A38090" s="450" t="str">
        <f>списки!$C$47</f>
        <v>БАГВ</v>
      </c>
      <c r="B38090" s="442">
        <v>4023</v>
      </c>
    </row>
    <row r="38091" spans="1:2" hidden="1">
      <c r="A38091" s="450" t="str">
        <f>списки!$C$47</f>
        <v>БАГВ</v>
      </c>
      <c r="B38091" s="442">
        <v>4024</v>
      </c>
    </row>
    <row r="38092" spans="1:2" hidden="1">
      <c r="A38092" s="450" t="str">
        <f>списки!$C$47</f>
        <v>БАГВ</v>
      </c>
      <c r="B38092" s="442">
        <v>4025</v>
      </c>
    </row>
    <row r="38093" spans="1:2" hidden="1">
      <c r="A38093" s="450" t="str">
        <f>списки!$C$47</f>
        <v>БАГВ</v>
      </c>
      <c r="B38093" s="442">
        <v>4026</v>
      </c>
    </row>
    <row r="38094" spans="1:2" hidden="1">
      <c r="A38094" s="450" t="str">
        <f>списки!$C$47</f>
        <v>БАГВ</v>
      </c>
      <c r="B38094" s="442">
        <v>4027</v>
      </c>
    </row>
    <row r="38095" spans="1:2" hidden="1">
      <c r="A38095" s="450" t="str">
        <f>списки!$C$47</f>
        <v>БАГВ</v>
      </c>
      <c r="B38095" s="442">
        <v>4028</v>
      </c>
    </row>
    <row r="38096" spans="1:2" hidden="1">
      <c r="A38096" s="450" t="str">
        <f>списки!$C$47</f>
        <v>БАГВ</v>
      </c>
      <c r="B38096" s="442">
        <v>4029</v>
      </c>
    </row>
    <row r="38097" spans="1:2" hidden="1">
      <c r="A38097" s="450" t="str">
        <f>списки!$C$47</f>
        <v>БАГВ</v>
      </c>
      <c r="B38097" s="442">
        <v>4030</v>
      </c>
    </row>
    <row r="38098" spans="1:2" hidden="1">
      <c r="A38098" s="450" t="str">
        <f>списки!$C$47</f>
        <v>БАГВ</v>
      </c>
      <c r="B38098" s="442">
        <v>4031</v>
      </c>
    </row>
    <row r="38099" spans="1:2" hidden="1">
      <c r="A38099" s="450" t="str">
        <f>списки!$C$47</f>
        <v>БАГВ</v>
      </c>
      <c r="B38099" s="442">
        <v>4032</v>
      </c>
    </row>
    <row r="38100" spans="1:2" hidden="1">
      <c r="A38100" s="450" t="str">
        <f>списки!$C$47</f>
        <v>БАГВ</v>
      </c>
      <c r="B38100" s="442">
        <v>4033</v>
      </c>
    </row>
    <row r="38101" spans="1:2" hidden="1">
      <c r="A38101" s="450" t="str">
        <f>списки!$C$47</f>
        <v>БАГВ</v>
      </c>
      <c r="B38101" s="442">
        <v>4034</v>
      </c>
    </row>
    <row r="38102" spans="1:2" hidden="1">
      <c r="A38102" s="450" t="str">
        <f>списки!$C$47</f>
        <v>БАГВ</v>
      </c>
      <c r="B38102" s="442">
        <v>4035</v>
      </c>
    </row>
    <row r="38103" spans="1:2" hidden="1">
      <c r="A38103" s="450" t="str">
        <f>списки!$C$47</f>
        <v>БАГВ</v>
      </c>
      <c r="B38103" s="442">
        <v>4036</v>
      </c>
    </row>
    <row r="38104" spans="1:2" hidden="1">
      <c r="A38104" s="450" t="str">
        <f>списки!$C$47</f>
        <v>БАГВ</v>
      </c>
      <c r="B38104" s="442">
        <v>4037</v>
      </c>
    </row>
    <row r="38105" spans="1:2" hidden="1">
      <c r="A38105" s="450" t="str">
        <f>списки!$C$47</f>
        <v>БАГВ</v>
      </c>
      <c r="B38105" s="442">
        <v>4038</v>
      </c>
    </row>
    <row r="38106" spans="1:2" hidden="1">
      <c r="A38106" s="450" t="str">
        <f>списки!$C$47</f>
        <v>БАГВ</v>
      </c>
      <c r="B38106" s="442">
        <v>4039</v>
      </c>
    </row>
    <row r="38107" spans="1:2" hidden="1">
      <c r="A38107" s="450" t="str">
        <f>списки!$C$47</f>
        <v>БАГВ</v>
      </c>
      <c r="B38107" s="442">
        <v>4040</v>
      </c>
    </row>
    <row r="38108" spans="1:2" hidden="1">
      <c r="A38108" s="450" t="str">
        <f>списки!$C$47</f>
        <v>БАГВ</v>
      </c>
      <c r="B38108" s="442">
        <v>4041</v>
      </c>
    </row>
    <row r="38109" spans="1:2" hidden="1">
      <c r="A38109" s="450" t="str">
        <f>списки!$C$47</f>
        <v>БАГВ</v>
      </c>
      <c r="B38109" s="442">
        <v>4042</v>
      </c>
    </row>
    <row r="38110" spans="1:2" hidden="1">
      <c r="A38110" s="450" t="str">
        <f>списки!$C$47</f>
        <v>БАГВ</v>
      </c>
      <c r="B38110" s="442">
        <v>4043</v>
      </c>
    </row>
    <row r="38111" spans="1:2" hidden="1">
      <c r="A38111" s="450" t="str">
        <f>списки!$C$47</f>
        <v>БАГВ</v>
      </c>
      <c r="B38111" s="442">
        <v>4044</v>
      </c>
    </row>
    <row r="38112" spans="1:2" hidden="1">
      <c r="A38112" s="450" t="str">
        <f>списки!$C$47</f>
        <v>БАГВ</v>
      </c>
      <c r="B38112" s="442">
        <v>4045</v>
      </c>
    </row>
    <row r="38113" spans="1:2" hidden="1">
      <c r="A38113" s="450" t="str">
        <f>списки!$C$47</f>
        <v>БАГВ</v>
      </c>
      <c r="B38113" s="442">
        <v>4046</v>
      </c>
    </row>
    <row r="38114" spans="1:2" hidden="1">
      <c r="A38114" s="450" t="str">
        <f>списки!$C$47</f>
        <v>БАГВ</v>
      </c>
      <c r="B38114" s="442">
        <v>4047</v>
      </c>
    </row>
    <row r="38115" spans="1:2" hidden="1">
      <c r="A38115" s="450" t="str">
        <f>списки!$C$47</f>
        <v>БАГВ</v>
      </c>
      <c r="B38115" s="442">
        <v>4048</v>
      </c>
    </row>
    <row r="38116" spans="1:2" hidden="1">
      <c r="A38116" s="450" t="str">
        <f>списки!$C$47</f>
        <v>БАГВ</v>
      </c>
      <c r="B38116" s="442">
        <v>4049</v>
      </c>
    </row>
    <row r="38117" spans="1:2" hidden="1">
      <c r="A38117" s="450" t="str">
        <f>списки!$C$47</f>
        <v>БАГВ</v>
      </c>
      <c r="B38117" s="442">
        <v>4050</v>
      </c>
    </row>
    <row r="38118" spans="1:2" hidden="1">
      <c r="A38118" s="450" t="str">
        <f>списки!$C$47</f>
        <v>БАГВ</v>
      </c>
      <c r="B38118" s="442">
        <v>4051</v>
      </c>
    </row>
    <row r="38119" spans="1:2" hidden="1">
      <c r="A38119" s="450" t="str">
        <f>списки!$C$47</f>
        <v>БАГВ</v>
      </c>
      <c r="B38119" s="442">
        <v>4052</v>
      </c>
    </row>
    <row r="38120" spans="1:2" hidden="1">
      <c r="A38120" s="450" t="str">
        <f>списки!$C$47</f>
        <v>БАГВ</v>
      </c>
      <c r="B38120" s="442">
        <v>4053</v>
      </c>
    </row>
    <row r="38121" spans="1:2" hidden="1">
      <c r="A38121" s="450" t="str">
        <f>списки!$C$47</f>
        <v>БАГВ</v>
      </c>
      <c r="B38121" s="442">
        <v>4054</v>
      </c>
    </row>
    <row r="38122" spans="1:2" hidden="1">
      <c r="A38122" s="450" t="str">
        <f>списки!$C$47</f>
        <v>БАГВ</v>
      </c>
      <c r="B38122" s="442">
        <v>4055</v>
      </c>
    </row>
    <row r="38123" spans="1:2" hidden="1">
      <c r="A38123" s="450" t="str">
        <f>списки!$C$47</f>
        <v>БАГВ</v>
      </c>
      <c r="B38123" s="442">
        <v>4056</v>
      </c>
    </row>
    <row r="38124" spans="1:2" hidden="1">
      <c r="A38124" s="450" t="str">
        <f>списки!$C$47</f>
        <v>БАГВ</v>
      </c>
      <c r="B38124" s="442">
        <v>4057</v>
      </c>
    </row>
    <row r="38125" spans="1:2" hidden="1">
      <c r="A38125" s="450" t="str">
        <f>списки!$C$47</f>
        <v>БАГВ</v>
      </c>
      <c r="B38125" s="442">
        <v>4058</v>
      </c>
    </row>
    <row r="38126" spans="1:2" hidden="1">
      <c r="A38126" s="450" t="str">
        <f>списки!$C$47</f>
        <v>БАГВ</v>
      </c>
      <c r="B38126" s="442">
        <v>4059</v>
      </c>
    </row>
    <row r="38127" spans="1:2" hidden="1">
      <c r="A38127" s="450" t="str">
        <f>списки!$C$47</f>
        <v>БАГВ</v>
      </c>
      <c r="B38127" s="442">
        <v>4060</v>
      </c>
    </row>
    <row r="38128" spans="1:2" hidden="1">
      <c r="A38128" s="450" t="str">
        <f>списки!$C$47</f>
        <v>БАГВ</v>
      </c>
      <c r="B38128" s="442">
        <v>4061</v>
      </c>
    </row>
    <row r="38129" spans="1:2" hidden="1">
      <c r="A38129" s="450" t="str">
        <f>списки!$C$47</f>
        <v>БАГВ</v>
      </c>
      <c r="B38129" s="442">
        <v>4062</v>
      </c>
    </row>
    <row r="38130" spans="1:2" hidden="1">
      <c r="A38130" s="450" t="str">
        <f>списки!$C$47</f>
        <v>БАГВ</v>
      </c>
      <c r="B38130" s="442">
        <v>4063</v>
      </c>
    </row>
    <row r="38131" spans="1:2" hidden="1">
      <c r="A38131" s="450" t="str">
        <f>списки!$C$47</f>
        <v>БАГВ</v>
      </c>
      <c r="B38131" s="442">
        <v>4064</v>
      </c>
    </row>
    <row r="38132" spans="1:2" hidden="1">
      <c r="A38132" s="450" t="str">
        <f>списки!$C$47</f>
        <v>БАГВ</v>
      </c>
      <c r="B38132" s="442">
        <v>4065</v>
      </c>
    </row>
    <row r="38133" spans="1:2" hidden="1">
      <c r="A38133" s="450" t="str">
        <f>списки!$C$47</f>
        <v>БАГВ</v>
      </c>
      <c r="B38133" s="442">
        <v>4066</v>
      </c>
    </row>
    <row r="38134" spans="1:2" hidden="1">
      <c r="A38134" s="450" t="str">
        <f>списки!$C$47</f>
        <v>БАГВ</v>
      </c>
      <c r="B38134" s="442">
        <v>4067</v>
      </c>
    </row>
    <row r="38135" spans="1:2" hidden="1">
      <c r="A38135" s="450" t="str">
        <f>списки!$C$47</f>
        <v>БАГВ</v>
      </c>
      <c r="B38135" s="442">
        <v>4068</v>
      </c>
    </row>
    <row r="38136" spans="1:2" hidden="1">
      <c r="A38136" s="450" t="str">
        <f>списки!$C$47</f>
        <v>БАГВ</v>
      </c>
      <c r="B38136" s="442">
        <v>4069</v>
      </c>
    </row>
    <row r="38137" spans="1:2" hidden="1">
      <c r="A38137" s="450" t="str">
        <f>списки!$C$47</f>
        <v>БАГВ</v>
      </c>
      <c r="B38137" s="442">
        <v>4070</v>
      </c>
    </row>
    <row r="38138" spans="1:2" hidden="1">
      <c r="A38138" s="450" t="str">
        <f>списки!$C$47</f>
        <v>БАГВ</v>
      </c>
      <c r="B38138" s="442">
        <v>4071</v>
      </c>
    </row>
    <row r="38139" spans="1:2" hidden="1">
      <c r="A38139" s="450" t="str">
        <f>списки!$C$47</f>
        <v>БАГВ</v>
      </c>
      <c r="B38139" s="442">
        <v>4072</v>
      </c>
    </row>
    <row r="38140" spans="1:2" hidden="1">
      <c r="A38140" s="450" t="str">
        <f>списки!$C$47</f>
        <v>БАГВ</v>
      </c>
      <c r="B38140" s="442">
        <v>4073</v>
      </c>
    </row>
    <row r="38141" spans="1:2" hidden="1">
      <c r="A38141" s="450" t="str">
        <f>списки!$C$47</f>
        <v>БАГВ</v>
      </c>
      <c r="B38141" s="442">
        <v>4074</v>
      </c>
    </row>
    <row r="38142" spans="1:2" hidden="1">
      <c r="A38142" s="450" t="str">
        <f>списки!$C$47</f>
        <v>БАГВ</v>
      </c>
      <c r="B38142" s="442">
        <v>4075</v>
      </c>
    </row>
    <row r="38143" spans="1:2" hidden="1">
      <c r="A38143" s="450" t="str">
        <f>списки!$C$47</f>
        <v>БАГВ</v>
      </c>
      <c r="B38143" s="442">
        <v>4076</v>
      </c>
    </row>
    <row r="38144" spans="1:2" hidden="1">
      <c r="A38144" s="450" t="str">
        <f>списки!$C$47</f>
        <v>БАГВ</v>
      </c>
      <c r="B38144" s="442">
        <v>4077</v>
      </c>
    </row>
    <row r="38145" spans="1:2" hidden="1">
      <c r="A38145" s="450" t="str">
        <f>списки!$C$47</f>
        <v>БАГВ</v>
      </c>
      <c r="B38145" s="442">
        <v>4078</v>
      </c>
    </row>
    <row r="38146" spans="1:2" hidden="1">
      <c r="A38146" s="450" t="str">
        <f>списки!$C$47</f>
        <v>БАГВ</v>
      </c>
      <c r="B38146" s="442">
        <v>4079</v>
      </c>
    </row>
    <row r="38147" spans="1:2" hidden="1">
      <c r="A38147" s="450" t="str">
        <f>списки!$C$47</f>
        <v>БАГВ</v>
      </c>
      <c r="B38147" s="442">
        <v>4080</v>
      </c>
    </row>
    <row r="38148" spans="1:2" hidden="1">
      <c r="A38148" s="450" t="str">
        <f>списки!$C$47</f>
        <v>БАГВ</v>
      </c>
      <c r="B38148" s="442">
        <v>4081</v>
      </c>
    </row>
    <row r="38149" spans="1:2" hidden="1">
      <c r="A38149" s="450" t="str">
        <f>списки!$C$47</f>
        <v>БАГВ</v>
      </c>
      <c r="B38149" s="442">
        <v>4082</v>
      </c>
    </row>
    <row r="38150" spans="1:2" hidden="1">
      <c r="A38150" s="450" t="str">
        <f>списки!$C$47</f>
        <v>БАГВ</v>
      </c>
      <c r="B38150" s="442">
        <v>4083</v>
      </c>
    </row>
    <row r="38151" spans="1:2" hidden="1">
      <c r="A38151" s="450" t="str">
        <f>списки!$C$47</f>
        <v>БАГВ</v>
      </c>
      <c r="B38151" s="442">
        <v>4084</v>
      </c>
    </row>
    <row r="38152" spans="1:2" hidden="1">
      <c r="A38152" s="450" t="str">
        <f>списки!$C$47</f>
        <v>БАГВ</v>
      </c>
      <c r="B38152" s="442">
        <v>4085</v>
      </c>
    </row>
    <row r="38153" spans="1:2" hidden="1">
      <c r="A38153" s="450" t="str">
        <f>списки!$C$47</f>
        <v>БАГВ</v>
      </c>
      <c r="B38153" s="442">
        <v>4086</v>
      </c>
    </row>
    <row r="38154" spans="1:2" hidden="1">
      <c r="A38154" s="450" t="str">
        <f>списки!$C$47</f>
        <v>БАГВ</v>
      </c>
      <c r="B38154" s="442">
        <v>4087</v>
      </c>
    </row>
    <row r="38155" spans="1:2" hidden="1">
      <c r="A38155" s="450" t="str">
        <f>списки!$C$47</f>
        <v>БАГВ</v>
      </c>
      <c r="B38155" s="442">
        <v>4088</v>
      </c>
    </row>
    <row r="38156" spans="1:2" hidden="1">
      <c r="A38156" s="450" t="str">
        <f>списки!$C$47</f>
        <v>БАГВ</v>
      </c>
      <c r="B38156" s="442">
        <v>4089</v>
      </c>
    </row>
    <row r="38157" spans="1:2" hidden="1">
      <c r="A38157" s="450" t="str">
        <f>списки!$C$47</f>
        <v>БАГВ</v>
      </c>
      <c r="B38157" s="442">
        <v>4090</v>
      </c>
    </row>
    <row r="38158" spans="1:2" hidden="1">
      <c r="A38158" s="450" t="str">
        <f>списки!$C$47</f>
        <v>БАГВ</v>
      </c>
      <c r="B38158" s="442">
        <v>4091</v>
      </c>
    </row>
    <row r="38159" spans="1:2" hidden="1">
      <c r="A38159" s="450" t="str">
        <f>списки!$C$47</f>
        <v>БАГВ</v>
      </c>
      <c r="B38159" s="442">
        <v>4092</v>
      </c>
    </row>
    <row r="38160" spans="1:2" hidden="1">
      <c r="A38160" s="450" t="str">
        <f>списки!$C$47</f>
        <v>БАГВ</v>
      </c>
      <c r="B38160" s="442">
        <v>4093</v>
      </c>
    </row>
    <row r="38161" spans="1:2" hidden="1">
      <c r="A38161" s="450" t="str">
        <f>списки!$C$47</f>
        <v>БАГВ</v>
      </c>
      <c r="B38161" s="442">
        <v>4094</v>
      </c>
    </row>
    <row r="38162" spans="1:2" hidden="1">
      <c r="A38162" s="450" t="str">
        <f>списки!$C$47</f>
        <v>БАГВ</v>
      </c>
      <c r="B38162" s="442">
        <v>4095</v>
      </c>
    </row>
    <row r="38163" spans="1:2" hidden="1">
      <c r="A38163" s="450" t="str">
        <f>списки!$C$47</f>
        <v>БАГВ</v>
      </c>
      <c r="B38163" s="442">
        <v>4096</v>
      </c>
    </row>
    <row r="38164" spans="1:2" hidden="1">
      <c r="A38164" s="450" t="str">
        <f>списки!$C$47</f>
        <v>БАГВ</v>
      </c>
      <c r="B38164" s="442">
        <v>4097</v>
      </c>
    </row>
    <row r="38165" spans="1:2" hidden="1">
      <c r="A38165" s="450" t="str">
        <f>списки!$C$47</f>
        <v>БАГВ</v>
      </c>
      <c r="B38165" s="442">
        <v>4098</v>
      </c>
    </row>
    <row r="38166" spans="1:2" hidden="1">
      <c r="A38166" s="450" t="str">
        <f>списки!$C$47</f>
        <v>БАГВ</v>
      </c>
      <c r="B38166" s="442">
        <v>4099</v>
      </c>
    </row>
    <row r="38167" spans="1:2" hidden="1">
      <c r="A38167" s="450" t="str">
        <f>списки!$C$47</f>
        <v>БАГВ</v>
      </c>
      <c r="B38167" s="442">
        <v>4100</v>
      </c>
    </row>
    <row r="38168" spans="1:2" hidden="1">
      <c r="A38168" s="450" t="str">
        <f>списки!$C$47</f>
        <v>БАГВ</v>
      </c>
      <c r="B38168" s="442">
        <v>4101</v>
      </c>
    </row>
    <row r="38169" spans="1:2" hidden="1">
      <c r="A38169" s="450" t="str">
        <f>списки!$C$47</f>
        <v>БАГВ</v>
      </c>
      <c r="B38169" s="442">
        <v>4102</v>
      </c>
    </row>
    <row r="38170" spans="1:2" hidden="1">
      <c r="A38170" s="450" t="str">
        <f>списки!$C$47</f>
        <v>БАГВ</v>
      </c>
      <c r="B38170" s="442">
        <v>4103</v>
      </c>
    </row>
    <row r="38171" spans="1:2" hidden="1">
      <c r="A38171" s="450" t="str">
        <f>списки!$C$47</f>
        <v>БАГВ</v>
      </c>
      <c r="B38171" s="442">
        <v>4104</v>
      </c>
    </row>
    <row r="38172" spans="1:2" hidden="1">
      <c r="A38172" s="450" t="str">
        <f>списки!$C$47</f>
        <v>БАГВ</v>
      </c>
      <c r="B38172" s="442">
        <v>4105</v>
      </c>
    </row>
    <row r="38173" spans="1:2" hidden="1">
      <c r="A38173" s="450" t="str">
        <f>списки!$C$47</f>
        <v>БАГВ</v>
      </c>
      <c r="B38173" s="442">
        <v>4106</v>
      </c>
    </row>
    <row r="38174" spans="1:2" hidden="1">
      <c r="A38174" s="450" t="str">
        <f>списки!$C$47</f>
        <v>БАГВ</v>
      </c>
      <c r="B38174" s="442">
        <v>4107</v>
      </c>
    </row>
    <row r="38175" spans="1:2" hidden="1">
      <c r="A38175" s="450" t="str">
        <f>списки!$C$47</f>
        <v>БАГВ</v>
      </c>
      <c r="B38175" s="442">
        <v>4108</v>
      </c>
    </row>
    <row r="38176" spans="1:2" hidden="1">
      <c r="A38176" s="450" t="str">
        <f>списки!$C$47</f>
        <v>БАГВ</v>
      </c>
      <c r="B38176" s="442">
        <v>4109</v>
      </c>
    </row>
    <row r="38177" spans="1:2" hidden="1">
      <c r="A38177" s="450" t="str">
        <f>списки!$C$47</f>
        <v>БАГВ</v>
      </c>
      <c r="B38177" s="442">
        <v>4110</v>
      </c>
    </row>
    <row r="38178" spans="1:2" hidden="1">
      <c r="A38178" s="450" t="str">
        <f>списки!$C$47</f>
        <v>БАГВ</v>
      </c>
      <c r="B38178" s="442">
        <v>4111</v>
      </c>
    </row>
    <row r="38179" spans="1:2" hidden="1">
      <c r="A38179" s="450" t="str">
        <f>списки!$C$47</f>
        <v>БАГВ</v>
      </c>
      <c r="B38179" s="442">
        <v>4112</v>
      </c>
    </row>
    <row r="38180" spans="1:2" hidden="1">
      <c r="A38180" s="450" t="str">
        <f>списки!$C$47</f>
        <v>БАГВ</v>
      </c>
      <c r="B38180" s="442">
        <v>4113</v>
      </c>
    </row>
    <row r="38181" spans="1:2" hidden="1">
      <c r="A38181" s="450" t="str">
        <f>списки!$C$47</f>
        <v>БАГВ</v>
      </c>
      <c r="B38181" s="442">
        <v>4114</v>
      </c>
    </row>
    <row r="38182" spans="1:2" hidden="1">
      <c r="A38182" s="450" t="str">
        <f>списки!$C$47</f>
        <v>БАГВ</v>
      </c>
      <c r="B38182" s="442">
        <v>4115</v>
      </c>
    </row>
    <row r="38183" spans="1:2" hidden="1">
      <c r="A38183" s="450" t="str">
        <f>списки!$C$47</f>
        <v>БАГВ</v>
      </c>
      <c r="B38183" s="442">
        <v>4116</v>
      </c>
    </row>
    <row r="38184" spans="1:2" hidden="1">
      <c r="A38184" s="450" t="str">
        <f>списки!$C$47</f>
        <v>БАГВ</v>
      </c>
      <c r="B38184" s="442">
        <v>4117</v>
      </c>
    </row>
    <row r="38185" spans="1:2" hidden="1">
      <c r="A38185" s="450" t="str">
        <f>списки!$C$47</f>
        <v>БАГВ</v>
      </c>
      <c r="B38185" s="442">
        <v>4118</v>
      </c>
    </row>
    <row r="38186" spans="1:2" hidden="1">
      <c r="A38186" s="450" t="str">
        <f>списки!$C$47</f>
        <v>БАГВ</v>
      </c>
      <c r="B38186" s="442">
        <v>4119</v>
      </c>
    </row>
    <row r="38187" spans="1:2" hidden="1">
      <c r="A38187" s="450" t="str">
        <f>списки!$C$47</f>
        <v>БАГВ</v>
      </c>
      <c r="B38187" s="442">
        <v>4120</v>
      </c>
    </row>
    <row r="38188" spans="1:2" hidden="1">
      <c r="A38188" s="450" t="str">
        <f>списки!$C$47</f>
        <v>БАГВ</v>
      </c>
      <c r="B38188" s="442">
        <v>4121</v>
      </c>
    </row>
    <row r="38189" spans="1:2" hidden="1">
      <c r="A38189" s="450" t="str">
        <f>списки!$C$47</f>
        <v>БАГВ</v>
      </c>
      <c r="B38189" s="442">
        <v>4122</v>
      </c>
    </row>
    <row r="38190" spans="1:2" hidden="1">
      <c r="A38190" s="450" t="str">
        <f>списки!$C$47</f>
        <v>БАГВ</v>
      </c>
      <c r="B38190" s="442">
        <v>4123</v>
      </c>
    </row>
    <row r="38191" spans="1:2" hidden="1">
      <c r="A38191" s="450" t="str">
        <f>списки!$C$47</f>
        <v>БАГВ</v>
      </c>
      <c r="B38191" s="442">
        <v>4124</v>
      </c>
    </row>
    <row r="38192" spans="1:2" hidden="1">
      <c r="A38192" s="450" t="str">
        <f>списки!$C$47</f>
        <v>БАГВ</v>
      </c>
      <c r="B38192" s="442">
        <v>4125</v>
      </c>
    </row>
    <row r="38193" spans="1:2" hidden="1">
      <c r="A38193" s="450" t="str">
        <f>списки!$C$47</f>
        <v>БАГВ</v>
      </c>
      <c r="B38193" s="442">
        <v>4126</v>
      </c>
    </row>
    <row r="38194" spans="1:2" hidden="1">
      <c r="A38194" s="450" t="str">
        <f>списки!$C$47</f>
        <v>БАГВ</v>
      </c>
      <c r="B38194" s="442">
        <v>4127</v>
      </c>
    </row>
    <row r="38195" spans="1:2" hidden="1">
      <c r="A38195" s="450" t="str">
        <f>списки!$C$47</f>
        <v>БАГВ</v>
      </c>
      <c r="B38195" s="442">
        <v>4128</v>
      </c>
    </row>
    <row r="38196" spans="1:2" hidden="1">
      <c r="A38196" s="450" t="str">
        <f>списки!$C$47</f>
        <v>БАГВ</v>
      </c>
      <c r="B38196" s="442">
        <v>4129</v>
      </c>
    </row>
    <row r="38197" spans="1:2" hidden="1">
      <c r="A38197" s="450" t="str">
        <f>списки!$C$47</f>
        <v>БАГВ</v>
      </c>
      <c r="B38197" s="442">
        <v>4130</v>
      </c>
    </row>
    <row r="38198" spans="1:2" hidden="1">
      <c r="A38198" s="450" t="str">
        <f>списки!$C$47</f>
        <v>БАГВ</v>
      </c>
      <c r="B38198" s="442">
        <v>4131</v>
      </c>
    </row>
    <row r="38199" spans="1:2" hidden="1">
      <c r="A38199" s="450" t="str">
        <f>списки!$C$47</f>
        <v>БАГВ</v>
      </c>
      <c r="B38199" s="442">
        <v>4132</v>
      </c>
    </row>
    <row r="38200" spans="1:2" hidden="1">
      <c r="A38200" s="450" t="str">
        <f>списки!$C$47</f>
        <v>БАГВ</v>
      </c>
      <c r="B38200" s="442">
        <v>4133</v>
      </c>
    </row>
    <row r="38201" spans="1:2" hidden="1">
      <c r="A38201" s="450" t="str">
        <f>списки!$C$47</f>
        <v>БАГВ</v>
      </c>
      <c r="B38201" s="442">
        <v>4134</v>
      </c>
    </row>
    <row r="38202" spans="1:2" hidden="1">
      <c r="A38202" s="450" t="str">
        <f>списки!$C$47</f>
        <v>БАГВ</v>
      </c>
      <c r="B38202" s="442">
        <v>4135</v>
      </c>
    </row>
    <row r="38203" spans="1:2" hidden="1">
      <c r="A38203" s="450" t="str">
        <f>списки!$C$47</f>
        <v>БАГВ</v>
      </c>
      <c r="B38203" s="442">
        <v>4136</v>
      </c>
    </row>
    <row r="38204" spans="1:2" hidden="1">
      <c r="A38204" s="450" t="str">
        <f>списки!$C$47</f>
        <v>БАГВ</v>
      </c>
      <c r="B38204" s="442">
        <v>4137</v>
      </c>
    </row>
    <row r="38205" spans="1:2" hidden="1">
      <c r="A38205" s="450" t="str">
        <f>списки!$C$47</f>
        <v>БАГВ</v>
      </c>
      <c r="B38205" s="442">
        <v>4138</v>
      </c>
    </row>
    <row r="38206" spans="1:2" hidden="1">
      <c r="A38206" s="450" t="str">
        <f>списки!$C$47</f>
        <v>БАГВ</v>
      </c>
      <c r="B38206" s="442">
        <v>4139</v>
      </c>
    </row>
    <row r="38207" spans="1:2" hidden="1">
      <c r="A38207" s="450" t="str">
        <f>списки!$C$47</f>
        <v>БАГВ</v>
      </c>
      <c r="B38207" s="442">
        <v>4140</v>
      </c>
    </row>
    <row r="38208" spans="1:2" hidden="1">
      <c r="A38208" s="450" t="str">
        <f>списки!$C$47</f>
        <v>БАГВ</v>
      </c>
      <c r="B38208" s="442">
        <v>4141</v>
      </c>
    </row>
    <row r="38209" spans="1:2" hidden="1">
      <c r="A38209" s="450" t="str">
        <f>списки!$C$47</f>
        <v>БАГВ</v>
      </c>
      <c r="B38209" s="442">
        <v>4142</v>
      </c>
    </row>
    <row r="38210" spans="1:2" hidden="1">
      <c r="A38210" s="450" t="str">
        <f>списки!$C$47</f>
        <v>БАГВ</v>
      </c>
      <c r="B38210" s="442">
        <v>4143</v>
      </c>
    </row>
    <row r="38211" spans="1:2" hidden="1">
      <c r="A38211" s="450" t="str">
        <f>списки!$C$47</f>
        <v>БАГВ</v>
      </c>
      <c r="B38211" s="442">
        <v>4144</v>
      </c>
    </row>
    <row r="38212" spans="1:2" hidden="1">
      <c r="A38212" s="450" t="str">
        <f>списки!$C$47</f>
        <v>БАГВ</v>
      </c>
      <c r="B38212" s="442">
        <v>4145</v>
      </c>
    </row>
    <row r="38213" spans="1:2" hidden="1">
      <c r="A38213" s="450" t="str">
        <f>списки!$C$47</f>
        <v>БАГВ</v>
      </c>
      <c r="B38213" s="442">
        <v>4146</v>
      </c>
    </row>
    <row r="38214" spans="1:2" hidden="1">
      <c r="A38214" s="450" t="str">
        <f>списки!$C$47</f>
        <v>БАГВ</v>
      </c>
      <c r="B38214" s="442">
        <v>4147</v>
      </c>
    </row>
    <row r="38215" spans="1:2" hidden="1">
      <c r="A38215" s="450" t="str">
        <f>списки!$C$47</f>
        <v>БАГВ</v>
      </c>
      <c r="B38215" s="442">
        <v>4148</v>
      </c>
    </row>
    <row r="38216" spans="1:2" hidden="1">
      <c r="A38216" s="450" t="str">
        <f>списки!$C$47</f>
        <v>БАГВ</v>
      </c>
      <c r="B38216" s="442">
        <v>4149</v>
      </c>
    </row>
    <row r="38217" spans="1:2" hidden="1">
      <c r="A38217" s="450" t="str">
        <f>списки!$C$47</f>
        <v>БАГВ</v>
      </c>
      <c r="B38217" s="442">
        <v>4150</v>
      </c>
    </row>
    <row r="38218" spans="1:2" hidden="1">
      <c r="A38218" s="450" t="str">
        <f>списки!$C$47</f>
        <v>БАГВ</v>
      </c>
      <c r="B38218" s="442">
        <v>4151</v>
      </c>
    </row>
    <row r="38219" spans="1:2" hidden="1">
      <c r="A38219" s="450" t="str">
        <f>списки!$C$47</f>
        <v>БАГВ</v>
      </c>
      <c r="B38219" s="442">
        <v>4152</v>
      </c>
    </row>
    <row r="38220" spans="1:2" hidden="1">
      <c r="A38220" s="450" t="str">
        <f>списки!$C$47</f>
        <v>БАГВ</v>
      </c>
      <c r="B38220" s="442">
        <v>4153</v>
      </c>
    </row>
    <row r="38221" spans="1:2" hidden="1">
      <c r="A38221" s="450" t="str">
        <f>списки!$C$47</f>
        <v>БАГВ</v>
      </c>
      <c r="B38221" s="442">
        <v>4154</v>
      </c>
    </row>
    <row r="38222" spans="1:2" hidden="1">
      <c r="A38222" s="450" t="str">
        <f>списки!$C$47</f>
        <v>БАГВ</v>
      </c>
      <c r="B38222" s="442">
        <v>4155</v>
      </c>
    </row>
    <row r="38223" spans="1:2" hidden="1">
      <c r="A38223" s="450" t="str">
        <f>списки!$C$47</f>
        <v>БАГВ</v>
      </c>
      <c r="B38223" s="442">
        <v>4156</v>
      </c>
    </row>
    <row r="38224" spans="1:2" hidden="1">
      <c r="A38224" s="450" t="str">
        <f>списки!$C$47</f>
        <v>БАГВ</v>
      </c>
      <c r="B38224" s="442">
        <v>4157</v>
      </c>
    </row>
    <row r="38225" spans="1:2" hidden="1">
      <c r="A38225" s="450" t="str">
        <f>списки!$C$47</f>
        <v>БАГВ</v>
      </c>
      <c r="B38225" s="442">
        <v>4158</v>
      </c>
    </row>
    <row r="38226" spans="1:2" hidden="1">
      <c r="A38226" s="450" t="str">
        <f>списки!$C$47</f>
        <v>БАГВ</v>
      </c>
      <c r="B38226" s="442">
        <v>4159</v>
      </c>
    </row>
    <row r="38227" spans="1:2" hidden="1">
      <c r="A38227" s="450" t="str">
        <f>списки!$C$47</f>
        <v>БАГВ</v>
      </c>
      <c r="B38227" s="442">
        <v>4160</v>
      </c>
    </row>
    <row r="38228" spans="1:2" hidden="1">
      <c r="A38228" s="450" t="str">
        <f>списки!$C$47</f>
        <v>БАГВ</v>
      </c>
      <c r="B38228" s="442">
        <v>4161</v>
      </c>
    </row>
    <row r="38229" spans="1:2" hidden="1">
      <c r="A38229" s="450" t="str">
        <f>списки!$C$47</f>
        <v>БАГВ</v>
      </c>
      <c r="B38229" s="442">
        <v>4162</v>
      </c>
    </row>
    <row r="38230" spans="1:2" hidden="1">
      <c r="A38230" s="450" t="str">
        <f>списки!$C$47</f>
        <v>БАГВ</v>
      </c>
      <c r="B38230" s="442">
        <v>4163</v>
      </c>
    </row>
    <row r="38231" spans="1:2" hidden="1">
      <c r="A38231" s="450" t="str">
        <f>списки!$C$47</f>
        <v>БАГВ</v>
      </c>
      <c r="B38231" s="442">
        <v>4164</v>
      </c>
    </row>
    <row r="38232" spans="1:2" hidden="1">
      <c r="A38232" s="450" t="str">
        <f>списки!$C$47</f>
        <v>БАГВ</v>
      </c>
      <c r="B38232" s="442">
        <v>4165</v>
      </c>
    </row>
    <row r="38233" spans="1:2" hidden="1">
      <c r="A38233" s="450" t="str">
        <f>списки!$C$47</f>
        <v>БАГВ</v>
      </c>
      <c r="B38233" s="442">
        <v>4166</v>
      </c>
    </row>
    <row r="38234" spans="1:2" hidden="1">
      <c r="A38234" s="450" t="str">
        <f>списки!$C$47</f>
        <v>БАГВ</v>
      </c>
      <c r="B38234" s="442">
        <v>4167</v>
      </c>
    </row>
    <row r="38235" spans="1:2" hidden="1">
      <c r="A38235" s="450" t="str">
        <f>списки!$C$47</f>
        <v>БАГВ</v>
      </c>
      <c r="B38235" s="442">
        <v>4168</v>
      </c>
    </row>
    <row r="38236" spans="1:2" hidden="1">
      <c r="A38236" s="450" t="str">
        <f>списки!$C$47</f>
        <v>БАГВ</v>
      </c>
      <c r="B38236" s="442">
        <v>4169</v>
      </c>
    </row>
    <row r="38237" spans="1:2" hidden="1">
      <c r="A38237" s="450" t="str">
        <f>списки!$C$47</f>
        <v>БАГВ</v>
      </c>
      <c r="B38237" s="442">
        <v>4170</v>
      </c>
    </row>
    <row r="38238" spans="1:2" hidden="1">
      <c r="A38238" s="450" t="str">
        <f>списки!$C$47</f>
        <v>БАГВ</v>
      </c>
      <c r="B38238" s="442">
        <v>4171</v>
      </c>
    </row>
    <row r="38239" spans="1:2" hidden="1">
      <c r="A38239" s="450" t="str">
        <f>списки!$C$47</f>
        <v>БАГВ</v>
      </c>
      <c r="B38239" s="442">
        <v>4172</v>
      </c>
    </row>
    <row r="38240" spans="1:2" hidden="1">
      <c r="A38240" s="450" t="str">
        <f>списки!$C$47</f>
        <v>БАГВ</v>
      </c>
      <c r="B38240" s="442">
        <v>4173</v>
      </c>
    </row>
    <row r="38241" spans="1:2" hidden="1">
      <c r="A38241" s="450" t="str">
        <f>списки!$C$47</f>
        <v>БАГВ</v>
      </c>
      <c r="B38241" s="442">
        <v>4174</v>
      </c>
    </row>
    <row r="38242" spans="1:2" hidden="1">
      <c r="A38242" s="450" t="str">
        <f>списки!$C$47</f>
        <v>БАГВ</v>
      </c>
      <c r="B38242" s="442">
        <v>4175</v>
      </c>
    </row>
    <row r="38243" spans="1:2" hidden="1">
      <c r="A38243" s="450" t="str">
        <f>списки!$C$47</f>
        <v>БАГВ</v>
      </c>
      <c r="B38243" s="442">
        <v>4176</v>
      </c>
    </row>
    <row r="38244" spans="1:2" hidden="1">
      <c r="A38244" s="450" t="str">
        <f>списки!$C$47</f>
        <v>БАГВ</v>
      </c>
      <c r="B38244" s="442">
        <v>4177</v>
      </c>
    </row>
    <row r="38245" spans="1:2" hidden="1">
      <c r="A38245" s="450" t="str">
        <f>списки!$C$47</f>
        <v>БАГВ</v>
      </c>
      <c r="B38245" s="442">
        <v>4178</v>
      </c>
    </row>
    <row r="38246" spans="1:2" hidden="1">
      <c r="A38246" s="450" t="str">
        <f>списки!$C$47</f>
        <v>БАГВ</v>
      </c>
      <c r="B38246" s="442">
        <v>4179</v>
      </c>
    </row>
    <row r="38247" spans="1:2" hidden="1">
      <c r="A38247" s="450" t="str">
        <f>списки!$C$47</f>
        <v>БАГВ</v>
      </c>
      <c r="B38247" s="442">
        <v>4180</v>
      </c>
    </row>
    <row r="38248" spans="1:2" hidden="1">
      <c r="A38248" s="450" t="str">
        <f>списки!$C$47</f>
        <v>БАГВ</v>
      </c>
      <c r="B38248" s="442">
        <v>4181</v>
      </c>
    </row>
    <row r="38249" spans="1:2" hidden="1">
      <c r="A38249" s="450" t="str">
        <f>списки!$C$47</f>
        <v>БАГВ</v>
      </c>
      <c r="B38249" s="442">
        <v>4182</v>
      </c>
    </row>
    <row r="38250" spans="1:2" hidden="1">
      <c r="A38250" s="450" t="str">
        <f>списки!$C$47</f>
        <v>БАГВ</v>
      </c>
      <c r="B38250" s="442">
        <v>4183</v>
      </c>
    </row>
    <row r="38251" spans="1:2" hidden="1">
      <c r="A38251" s="450" t="str">
        <f>списки!$C$47</f>
        <v>БАГВ</v>
      </c>
      <c r="B38251" s="442">
        <v>4184</v>
      </c>
    </row>
    <row r="38252" spans="1:2" hidden="1">
      <c r="A38252" s="450" t="str">
        <f>списки!$C$47</f>
        <v>БАГВ</v>
      </c>
      <c r="B38252" s="442">
        <v>4185</v>
      </c>
    </row>
    <row r="38253" spans="1:2" hidden="1">
      <c r="A38253" s="450" t="str">
        <f>списки!$C$47</f>
        <v>БАГВ</v>
      </c>
      <c r="B38253" s="442">
        <v>4186</v>
      </c>
    </row>
    <row r="38254" spans="1:2" hidden="1">
      <c r="A38254" s="450" t="str">
        <f>списки!$C$47</f>
        <v>БАГВ</v>
      </c>
      <c r="B38254" s="442">
        <v>4187</v>
      </c>
    </row>
    <row r="38255" spans="1:2" hidden="1">
      <c r="A38255" s="450" t="str">
        <f>списки!$C$47</f>
        <v>БАГВ</v>
      </c>
      <c r="B38255" s="442">
        <v>4188</v>
      </c>
    </row>
    <row r="38256" spans="1:2" hidden="1">
      <c r="A38256" s="450" t="str">
        <f>списки!$C$47</f>
        <v>БАГВ</v>
      </c>
      <c r="B38256" s="442">
        <v>4189</v>
      </c>
    </row>
    <row r="38257" spans="1:2" hidden="1">
      <c r="A38257" s="450" t="str">
        <f>списки!$C$47</f>
        <v>БАГВ</v>
      </c>
      <c r="B38257" s="442">
        <v>4190</v>
      </c>
    </row>
    <row r="38258" spans="1:2" hidden="1">
      <c r="A38258" s="450" t="str">
        <f>списки!$C$47</f>
        <v>БАГВ</v>
      </c>
      <c r="B38258" s="442">
        <v>4191</v>
      </c>
    </row>
    <row r="38259" spans="1:2" hidden="1">
      <c r="A38259" s="450" t="str">
        <f>списки!$C$47</f>
        <v>БАГВ</v>
      </c>
      <c r="B38259" s="442">
        <v>4192</v>
      </c>
    </row>
    <row r="38260" spans="1:2" hidden="1">
      <c r="A38260" s="450" t="str">
        <f>списки!$C$47</f>
        <v>БАГВ</v>
      </c>
      <c r="B38260" s="442">
        <v>4193</v>
      </c>
    </row>
    <row r="38261" spans="1:2" hidden="1">
      <c r="A38261" s="450" t="str">
        <f>списки!$C$47</f>
        <v>БАГВ</v>
      </c>
      <c r="B38261" s="442">
        <v>4194</v>
      </c>
    </row>
    <row r="38262" spans="1:2" hidden="1">
      <c r="A38262" s="450" t="str">
        <f>списки!$C$47</f>
        <v>БАГВ</v>
      </c>
      <c r="B38262" s="442">
        <v>4195</v>
      </c>
    </row>
    <row r="38263" spans="1:2" hidden="1">
      <c r="A38263" s="450" t="str">
        <f>списки!$C$47</f>
        <v>БАГВ</v>
      </c>
      <c r="B38263" s="442">
        <v>4196</v>
      </c>
    </row>
    <row r="38264" spans="1:2" hidden="1">
      <c r="A38264" s="450" t="str">
        <f>списки!$C$47</f>
        <v>БАГВ</v>
      </c>
      <c r="B38264" s="442">
        <v>4197</v>
      </c>
    </row>
    <row r="38265" spans="1:2" hidden="1">
      <c r="A38265" s="450" t="str">
        <f>списки!$C$47</f>
        <v>БАГВ</v>
      </c>
      <c r="B38265" s="442">
        <v>4198</v>
      </c>
    </row>
    <row r="38266" spans="1:2" hidden="1">
      <c r="A38266" s="450" t="str">
        <f>списки!$C$47</f>
        <v>БАГВ</v>
      </c>
      <c r="B38266" s="442">
        <v>4199</v>
      </c>
    </row>
    <row r="38267" spans="1:2" hidden="1">
      <c r="A38267" s="450" t="str">
        <f>списки!$C$47</f>
        <v>БАГВ</v>
      </c>
      <c r="B38267" s="442">
        <v>4200</v>
      </c>
    </row>
    <row r="38268" spans="1:2" hidden="1">
      <c r="A38268" s="450" t="str">
        <f>списки!$C$47</f>
        <v>БАГВ</v>
      </c>
      <c r="B38268" s="442">
        <v>4201</v>
      </c>
    </row>
    <row r="38269" spans="1:2" hidden="1">
      <c r="A38269" s="450" t="str">
        <f>списки!$C$47</f>
        <v>БАГВ</v>
      </c>
      <c r="B38269" s="442">
        <v>4202</v>
      </c>
    </row>
    <row r="38270" spans="1:2" hidden="1">
      <c r="A38270" s="450" t="str">
        <f>списки!$C$47</f>
        <v>БАГВ</v>
      </c>
      <c r="B38270" s="442">
        <v>4203</v>
      </c>
    </row>
    <row r="38271" spans="1:2" hidden="1">
      <c r="A38271" s="450" t="str">
        <f>списки!$C$47</f>
        <v>БАГВ</v>
      </c>
      <c r="B38271" s="442">
        <v>4204</v>
      </c>
    </row>
    <row r="38272" spans="1:2" hidden="1">
      <c r="A38272" s="450" t="str">
        <f>списки!$C$47</f>
        <v>БАГВ</v>
      </c>
      <c r="B38272" s="442">
        <v>4205</v>
      </c>
    </row>
    <row r="38273" spans="1:2" hidden="1">
      <c r="A38273" s="450" t="str">
        <f>списки!$C$47</f>
        <v>БАГВ</v>
      </c>
      <c r="B38273" s="442">
        <v>4206</v>
      </c>
    </row>
    <row r="38274" spans="1:2" hidden="1">
      <c r="A38274" s="450" t="str">
        <f>списки!$C$47</f>
        <v>БАГВ</v>
      </c>
      <c r="B38274" s="442">
        <v>4207</v>
      </c>
    </row>
    <row r="38275" spans="1:2" hidden="1">
      <c r="A38275" s="450" t="str">
        <f>списки!$C$47</f>
        <v>БАГВ</v>
      </c>
      <c r="B38275" s="442">
        <v>4208</v>
      </c>
    </row>
    <row r="38276" spans="1:2" hidden="1">
      <c r="A38276" s="450" t="str">
        <f>списки!$C$47</f>
        <v>БАГВ</v>
      </c>
      <c r="B38276" s="442">
        <v>4209</v>
      </c>
    </row>
    <row r="38277" spans="1:2" hidden="1">
      <c r="A38277" s="450" t="str">
        <f>списки!$C$47</f>
        <v>БАГВ</v>
      </c>
      <c r="B38277" s="442">
        <v>4210</v>
      </c>
    </row>
    <row r="38278" spans="1:2" hidden="1">
      <c r="A38278" s="450" t="str">
        <f>списки!$C$47</f>
        <v>БАГВ</v>
      </c>
      <c r="B38278" s="442">
        <v>4211</v>
      </c>
    </row>
    <row r="38279" spans="1:2" hidden="1">
      <c r="A38279" s="450" t="str">
        <f>списки!$C$47</f>
        <v>БАГВ</v>
      </c>
      <c r="B38279" s="442">
        <v>4212</v>
      </c>
    </row>
    <row r="38280" spans="1:2" hidden="1">
      <c r="A38280" s="450" t="str">
        <f>списки!$C$47</f>
        <v>БАГВ</v>
      </c>
      <c r="B38280" s="442">
        <v>4213</v>
      </c>
    </row>
    <row r="38281" spans="1:2" hidden="1">
      <c r="A38281" s="450" t="str">
        <f>списки!$C$47</f>
        <v>БАГВ</v>
      </c>
      <c r="B38281" s="442">
        <v>4214</v>
      </c>
    </row>
    <row r="38282" spans="1:2" hidden="1">
      <c r="A38282" s="450" t="str">
        <f>списки!$C$47</f>
        <v>БАГВ</v>
      </c>
      <c r="B38282" s="442">
        <v>4215</v>
      </c>
    </row>
    <row r="38283" spans="1:2" hidden="1">
      <c r="A38283" s="450" t="str">
        <f>списки!$C$47</f>
        <v>БАГВ</v>
      </c>
      <c r="B38283" s="442">
        <v>4216</v>
      </c>
    </row>
    <row r="38284" spans="1:2" hidden="1">
      <c r="A38284" s="450" t="str">
        <f>списки!$C$47</f>
        <v>БАГВ</v>
      </c>
      <c r="B38284" s="442">
        <v>4217</v>
      </c>
    </row>
    <row r="38285" spans="1:2" hidden="1">
      <c r="A38285" s="450" t="str">
        <f>списки!$C$47</f>
        <v>БАГВ</v>
      </c>
      <c r="B38285" s="442">
        <v>4218</v>
      </c>
    </row>
    <row r="38286" spans="1:2" hidden="1">
      <c r="A38286" s="450" t="str">
        <f>списки!$C$47</f>
        <v>БАГВ</v>
      </c>
      <c r="B38286" s="442">
        <v>4219</v>
      </c>
    </row>
    <row r="38287" spans="1:2" hidden="1">
      <c r="A38287" s="450" t="str">
        <f>списки!$C$47</f>
        <v>БАГВ</v>
      </c>
      <c r="B38287" s="442">
        <v>4220</v>
      </c>
    </row>
    <row r="38288" spans="1:2" hidden="1">
      <c r="A38288" s="450" t="str">
        <f>списки!$C$47</f>
        <v>БАГВ</v>
      </c>
      <c r="B38288" s="442">
        <v>4221</v>
      </c>
    </row>
    <row r="38289" spans="1:2" hidden="1">
      <c r="A38289" s="450" t="str">
        <f>списки!$C$47</f>
        <v>БАГВ</v>
      </c>
      <c r="B38289" s="442">
        <v>4222</v>
      </c>
    </row>
    <row r="38290" spans="1:2" hidden="1">
      <c r="A38290" s="450" t="str">
        <f>списки!$C$47</f>
        <v>БАГВ</v>
      </c>
      <c r="B38290" s="442">
        <v>4223</v>
      </c>
    </row>
    <row r="38291" spans="1:2" hidden="1">
      <c r="A38291" s="450" t="str">
        <f>списки!$C$47</f>
        <v>БАГВ</v>
      </c>
      <c r="B38291" s="442">
        <v>4224</v>
      </c>
    </row>
    <row r="38292" spans="1:2" hidden="1">
      <c r="A38292" s="450" t="str">
        <f>списки!$C$47</f>
        <v>БАГВ</v>
      </c>
      <c r="B38292" s="442">
        <v>4225</v>
      </c>
    </row>
    <row r="38293" spans="1:2" hidden="1">
      <c r="A38293" s="450" t="str">
        <f>списки!$C$47</f>
        <v>БАГВ</v>
      </c>
      <c r="B38293" s="442">
        <v>4226</v>
      </c>
    </row>
    <row r="38294" spans="1:2" hidden="1">
      <c r="A38294" s="450" t="str">
        <f>списки!$C$47</f>
        <v>БАГВ</v>
      </c>
      <c r="B38294" s="442">
        <v>4227</v>
      </c>
    </row>
    <row r="38295" spans="1:2" hidden="1">
      <c r="A38295" s="450" t="str">
        <f>списки!$C$47</f>
        <v>БАГВ</v>
      </c>
      <c r="B38295" s="442">
        <v>4228</v>
      </c>
    </row>
    <row r="38296" spans="1:2" hidden="1">
      <c r="A38296" s="450" t="str">
        <f>списки!$C$47</f>
        <v>БАГВ</v>
      </c>
      <c r="B38296" s="442">
        <v>4229</v>
      </c>
    </row>
    <row r="38297" spans="1:2" hidden="1">
      <c r="A38297" s="450" t="str">
        <f>списки!$C$47</f>
        <v>БАГВ</v>
      </c>
      <c r="B38297" s="442">
        <v>4230</v>
      </c>
    </row>
    <row r="38298" spans="1:2" hidden="1">
      <c r="A38298" s="450" t="str">
        <f>списки!$C$47</f>
        <v>БАГВ</v>
      </c>
      <c r="B38298" s="442">
        <v>4231</v>
      </c>
    </row>
    <row r="38299" spans="1:2" hidden="1">
      <c r="A38299" s="450" t="str">
        <f>списки!$C$47</f>
        <v>БАГВ</v>
      </c>
      <c r="B38299" s="442">
        <v>4232</v>
      </c>
    </row>
    <row r="38300" spans="1:2" hidden="1">
      <c r="A38300" s="450" t="str">
        <f>списки!$C$47</f>
        <v>БАГВ</v>
      </c>
      <c r="B38300" s="442">
        <v>4233</v>
      </c>
    </row>
    <row r="38301" spans="1:2" hidden="1">
      <c r="A38301" s="450" t="str">
        <f>списки!$C$47</f>
        <v>БАГВ</v>
      </c>
      <c r="B38301" s="442">
        <v>4234</v>
      </c>
    </row>
    <row r="38302" spans="1:2" hidden="1">
      <c r="A38302" s="450" t="str">
        <f>списки!$C$47</f>
        <v>БАГВ</v>
      </c>
      <c r="B38302" s="442">
        <v>4235</v>
      </c>
    </row>
    <row r="38303" spans="1:2" hidden="1">
      <c r="A38303" s="450" t="str">
        <f>списки!$C$47</f>
        <v>БАГВ</v>
      </c>
      <c r="B38303" s="442">
        <v>4236</v>
      </c>
    </row>
    <row r="38304" spans="1:2" hidden="1">
      <c r="A38304" s="450" t="str">
        <f>списки!$C$47</f>
        <v>БАГВ</v>
      </c>
      <c r="B38304" s="442">
        <v>4237</v>
      </c>
    </row>
    <row r="38305" spans="1:2" hidden="1">
      <c r="A38305" s="450" t="str">
        <f>списки!$C$47</f>
        <v>БАГВ</v>
      </c>
      <c r="B38305" s="442">
        <v>4238</v>
      </c>
    </row>
    <row r="38306" spans="1:2" hidden="1">
      <c r="A38306" s="450" t="str">
        <f>списки!$C$47</f>
        <v>БАГВ</v>
      </c>
      <c r="B38306" s="442">
        <v>4239</v>
      </c>
    </row>
    <row r="38307" spans="1:2" hidden="1">
      <c r="A38307" s="450" t="str">
        <f>списки!$C$47</f>
        <v>БАГВ</v>
      </c>
      <c r="B38307" s="442">
        <v>4240</v>
      </c>
    </row>
    <row r="38308" spans="1:2" hidden="1">
      <c r="A38308" s="450" t="str">
        <f>списки!$C$47</f>
        <v>БАГВ</v>
      </c>
      <c r="B38308" s="442">
        <v>4241</v>
      </c>
    </row>
    <row r="38309" spans="1:2" hidden="1">
      <c r="A38309" s="450" t="str">
        <f>списки!$C$47</f>
        <v>БАГВ</v>
      </c>
      <c r="B38309" s="442">
        <v>4242</v>
      </c>
    </row>
    <row r="38310" spans="1:2" hidden="1">
      <c r="A38310" s="450" t="str">
        <f>списки!$C$47</f>
        <v>БАГВ</v>
      </c>
      <c r="B38310" s="442">
        <v>4243</v>
      </c>
    </row>
    <row r="38311" spans="1:2" hidden="1">
      <c r="A38311" s="450" t="str">
        <f>списки!$C$47</f>
        <v>БАГВ</v>
      </c>
      <c r="B38311" s="442">
        <v>4244</v>
      </c>
    </row>
    <row r="38312" spans="1:2" hidden="1">
      <c r="A38312" s="450" t="str">
        <f>списки!$C$47</f>
        <v>БАГВ</v>
      </c>
      <c r="B38312" s="442">
        <v>4245</v>
      </c>
    </row>
    <row r="38313" spans="1:2" hidden="1">
      <c r="A38313" s="450" t="str">
        <f>списки!$C$47</f>
        <v>БАГВ</v>
      </c>
      <c r="B38313" s="442">
        <v>4246</v>
      </c>
    </row>
    <row r="38314" spans="1:2" hidden="1">
      <c r="A38314" s="450" t="str">
        <f>списки!$C$47</f>
        <v>БАГВ</v>
      </c>
      <c r="B38314" s="442">
        <v>4247</v>
      </c>
    </row>
    <row r="38315" spans="1:2" hidden="1">
      <c r="A38315" s="450" t="str">
        <f>списки!$C$47</f>
        <v>БАГВ</v>
      </c>
      <c r="B38315" s="442">
        <v>4248</v>
      </c>
    </row>
    <row r="38316" spans="1:2" hidden="1">
      <c r="A38316" s="450" t="str">
        <f>списки!$C$47</f>
        <v>БАГВ</v>
      </c>
      <c r="B38316" s="442">
        <v>4249</v>
      </c>
    </row>
    <row r="38317" spans="1:2" hidden="1">
      <c r="A38317" s="450" t="str">
        <f>списки!$C$47</f>
        <v>БАГВ</v>
      </c>
      <c r="B38317" s="442">
        <v>4250</v>
      </c>
    </row>
    <row r="38318" spans="1:2" hidden="1">
      <c r="A38318" s="450" t="str">
        <f>списки!$C$47</f>
        <v>БАГВ</v>
      </c>
      <c r="B38318" s="442">
        <v>4251</v>
      </c>
    </row>
    <row r="38319" spans="1:2" hidden="1">
      <c r="A38319" s="450" t="str">
        <f>списки!$C$47</f>
        <v>БАГВ</v>
      </c>
      <c r="B38319" s="442">
        <v>4252</v>
      </c>
    </row>
    <row r="38320" spans="1:2" hidden="1">
      <c r="A38320" s="450" t="str">
        <f>списки!$C$47</f>
        <v>БАГВ</v>
      </c>
      <c r="B38320" s="442">
        <v>4253</v>
      </c>
    </row>
    <row r="38321" spans="1:2" hidden="1">
      <c r="A38321" s="450" t="str">
        <f>списки!$C$47</f>
        <v>БАГВ</v>
      </c>
      <c r="B38321" s="442">
        <v>4254</v>
      </c>
    </row>
    <row r="38322" spans="1:2" hidden="1">
      <c r="A38322" s="450" t="str">
        <f>списки!$C$47</f>
        <v>БАГВ</v>
      </c>
      <c r="B38322" s="442">
        <v>4255</v>
      </c>
    </row>
    <row r="38323" spans="1:2" hidden="1">
      <c r="A38323" s="450" t="str">
        <f>списки!$C$47</f>
        <v>БАГВ</v>
      </c>
      <c r="B38323" s="442">
        <v>4256</v>
      </c>
    </row>
    <row r="38324" spans="1:2" hidden="1">
      <c r="A38324" s="450" t="str">
        <f>списки!$C$47</f>
        <v>БАГВ</v>
      </c>
      <c r="B38324" s="442">
        <v>4257</v>
      </c>
    </row>
    <row r="38325" spans="1:2" hidden="1">
      <c r="A38325" s="450" t="str">
        <f>списки!$C$47</f>
        <v>БАГВ</v>
      </c>
      <c r="B38325" s="442">
        <v>4258</v>
      </c>
    </row>
    <row r="38326" spans="1:2" hidden="1">
      <c r="A38326" s="450" t="str">
        <f>списки!$C$47</f>
        <v>БАГВ</v>
      </c>
      <c r="B38326" s="442">
        <v>4259</v>
      </c>
    </row>
    <row r="38327" spans="1:2" hidden="1">
      <c r="A38327" s="450" t="str">
        <f>списки!$C$47</f>
        <v>БАГВ</v>
      </c>
      <c r="B38327" s="442">
        <v>4260</v>
      </c>
    </row>
    <row r="38328" spans="1:2" hidden="1">
      <c r="A38328" s="450" t="str">
        <f>списки!$C$47</f>
        <v>БАГВ</v>
      </c>
      <c r="B38328" s="442">
        <v>4261</v>
      </c>
    </row>
    <row r="38329" spans="1:2" hidden="1">
      <c r="A38329" s="450" t="str">
        <f>списки!$C$47</f>
        <v>БАГВ</v>
      </c>
      <c r="B38329" s="442">
        <v>4262</v>
      </c>
    </row>
    <row r="38330" spans="1:2" hidden="1">
      <c r="A38330" s="450" t="str">
        <f>списки!$C$47</f>
        <v>БАГВ</v>
      </c>
      <c r="B38330" s="442">
        <v>4263</v>
      </c>
    </row>
    <row r="38331" spans="1:2" hidden="1">
      <c r="A38331" s="450" t="str">
        <f>списки!$C$47</f>
        <v>БАГВ</v>
      </c>
      <c r="B38331" s="442">
        <v>4264</v>
      </c>
    </row>
    <row r="38332" spans="1:2" hidden="1">
      <c r="A38332" s="450" t="str">
        <f>списки!$C$47</f>
        <v>БАГВ</v>
      </c>
      <c r="B38332" s="442">
        <v>4265</v>
      </c>
    </row>
    <row r="38333" spans="1:2" hidden="1">
      <c r="A38333" s="450" t="str">
        <f>списки!$C$47</f>
        <v>БАГВ</v>
      </c>
      <c r="B38333" s="442">
        <v>4266</v>
      </c>
    </row>
    <row r="38334" spans="1:2" hidden="1">
      <c r="A38334" s="450" t="str">
        <f>списки!$C$47</f>
        <v>БАГВ</v>
      </c>
      <c r="B38334" s="442">
        <v>4267</v>
      </c>
    </row>
    <row r="38335" spans="1:2" hidden="1">
      <c r="A38335" s="450" t="str">
        <f>списки!$C$47</f>
        <v>БАГВ</v>
      </c>
      <c r="B38335" s="442">
        <v>4268</v>
      </c>
    </row>
    <row r="38336" spans="1:2" hidden="1">
      <c r="A38336" s="450" t="str">
        <f>списки!$C$47</f>
        <v>БАГВ</v>
      </c>
      <c r="B38336" s="442">
        <v>4269</v>
      </c>
    </row>
    <row r="38337" spans="1:2" hidden="1">
      <c r="A38337" s="450" t="str">
        <f>списки!$C$47</f>
        <v>БАГВ</v>
      </c>
      <c r="B38337" s="442">
        <v>4270</v>
      </c>
    </row>
    <row r="38338" spans="1:2" hidden="1">
      <c r="A38338" s="450" t="str">
        <f>списки!$C$47</f>
        <v>БАГВ</v>
      </c>
      <c r="B38338" s="442">
        <v>4271</v>
      </c>
    </row>
    <row r="38339" spans="1:2" hidden="1">
      <c r="A38339" s="450" t="str">
        <f>списки!$C$47</f>
        <v>БАГВ</v>
      </c>
      <c r="B38339" s="442">
        <v>4272</v>
      </c>
    </row>
    <row r="38340" spans="1:2" hidden="1">
      <c r="A38340" s="450" t="str">
        <f>списки!$C$47</f>
        <v>БАГВ</v>
      </c>
      <c r="B38340" s="442">
        <v>4273</v>
      </c>
    </row>
    <row r="38341" spans="1:2" hidden="1">
      <c r="A38341" s="450" t="str">
        <f>списки!$C$47</f>
        <v>БАГВ</v>
      </c>
      <c r="B38341" s="442">
        <v>4274</v>
      </c>
    </row>
    <row r="38342" spans="1:2" hidden="1">
      <c r="A38342" s="450" t="str">
        <f>списки!$C$47</f>
        <v>БАГВ</v>
      </c>
      <c r="B38342" s="442">
        <v>4275</v>
      </c>
    </row>
    <row r="38343" spans="1:2" hidden="1">
      <c r="A38343" s="450" t="str">
        <f>списки!$C$47</f>
        <v>БАГВ</v>
      </c>
      <c r="B38343" s="442">
        <v>4276</v>
      </c>
    </row>
    <row r="38344" spans="1:2" hidden="1">
      <c r="A38344" s="450" t="str">
        <f>списки!$C$47</f>
        <v>БАГВ</v>
      </c>
      <c r="B38344" s="442">
        <v>4277</v>
      </c>
    </row>
    <row r="38345" spans="1:2" hidden="1">
      <c r="A38345" s="450" t="str">
        <f>списки!$C$47</f>
        <v>БАГВ</v>
      </c>
      <c r="B38345" s="442">
        <v>4278</v>
      </c>
    </row>
    <row r="38346" spans="1:2" hidden="1">
      <c r="A38346" s="450" t="str">
        <f>списки!$C$47</f>
        <v>БАГВ</v>
      </c>
      <c r="B38346" s="442">
        <v>4279</v>
      </c>
    </row>
    <row r="38347" spans="1:2" hidden="1">
      <c r="A38347" s="450" t="str">
        <f>списки!$C$47</f>
        <v>БАГВ</v>
      </c>
      <c r="B38347" s="442">
        <v>4280</v>
      </c>
    </row>
    <row r="38348" spans="1:2" hidden="1">
      <c r="A38348" s="450" t="str">
        <f>списки!$C$47</f>
        <v>БАГВ</v>
      </c>
      <c r="B38348" s="442">
        <v>4281</v>
      </c>
    </row>
    <row r="38349" spans="1:2" hidden="1">
      <c r="A38349" s="450" t="str">
        <f>списки!$C$47</f>
        <v>БАГВ</v>
      </c>
      <c r="B38349" s="442">
        <v>4282</v>
      </c>
    </row>
    <row r="38350" spans="1:2" hidden="1">
      <c r="A38350" s="450" t="str">
        <f>списки!$C$47</f>
        <v>БАГВ</v>
      </c>
      <c r="B38350" s="442">
        <v>4283</v>
      </c>
    </row>
    <row r="38351" spans="1:2" hidden="1">
      <c r="A38351" s="450" t="str">
        <f>списки!$C$47</f>
        <v>БАГВ</v>
      </c>
      <c r="B38351" s="442">
        <v>4284</v>
      </c>
    </row>
    <row r="38352" spans="1:2" hidden="1">
      <c r="A38352" s="450" t="str">
        <f>списки!$C$47</f>
        <v>БАГВ</v>
      </c>
      <c r="B38352" s="442">
        <v>4285</v>
      </c>
    </row>
    <row r="38353" spans="1:2" hidden="1">
      <c r="A38353" s="450" t="str">
        <f>списки!$C$47</f>
        <v>БАГВ</v>
      </c>
      <c r="B38353" s="442">
        <v>4286</v>
      </c>
    </row>
    <row r="38354" spans="1:2" hidden="1">
      <c r="A38354" s="450" t="str">
        <f>списки!$C$47</f>
        <v>БАГВ</v>
      </c>
      <c r="B38354" s="442">
        <v>4287</v>
      </c>
    </row>
    <row r="38355" spans="1:2" hidden="1">
      <c r="A38355" s="450" t="str">
        <f>списки!$C$47</f>
        <v>БАГВ</v>
      </c>
      <c r="B38355" s="442">
        <v>4288</v>
      </c>
    </row>
    <row r="38356" spans="1:2" hidden="1">
      <c r="A38356" s="450" t="str">
        <f>списки!$C$47</f>
        <v>БАГВ</v>
      </c>
      <c r="B38356" s="442">
        <v>4289</v>
      </c>
    </row>
    <row r="38357" spans="1:2" hidden="1">
      <c r="A38357" s="450" t="str">
        <f>списки!$C$47</f>
        <v>БАГВ</v>
      </c>
      <c r="B38357" s="442">
        <v>4290</v>
      </c>
    </row>
    <row r="38358" spans="1:2" hidden="1">
      <c r="A38358" s="450" t="str">
        <f>списки!$C$47</f>
        <v>БАГВ</v>
      </c>
      <c r="B38358" s="442">
        <v>4291</v>
      </c>
    </row>
    <row r="38359" spans="1:2" hidden="1">
      <c r="A38359" s="450" t="str">
        <f>списки!$C$47</f>
        <v>БАГВ</v>
      </c>
      <c r="B38359" s="442">
        <v>4292</v>
      </c>
    </row>
    <row r="38360" spans="1:2" hidden="1">
      <c r="A38360" s="450" t="str">
        <f>списки!$C$47</f>
        <v>БАГВ</v>
      </c>
      <c r="B38360" s="442">
        <v>4293</v>
      </c>
    </row>
    <row r="38361" spans="1:2" hidden="1">
      <c r="A38361" s="450" t="str">
        <f>списки!$C$47</f>
        <v>БАГВ</v>
      </c>
      <c r="B38361" s="442">
        <v>4294</v>
      </c>
    </row>
    <row r="38362" spans="1:2" hidden="1">
      <c r="A38362" s="450" t="str">
        <f>списки!$C$47</f>
        <v>БАГВ</v>
      </c>
      <c r="B38362" s="442">
        <v>4295</v>
      </c>
    </row>
    <row r="38363" spans="1:2" hidden="1">
      <c r="A38363" s="450" t="str">
        <f>списки!$C$47</f>
        <v>БАГВ</v>
      </c>
      <c r="B38363" s="442">
        <v>4296</v>
      </c>
    </row>
    <row r="38364" spans="1:2" hidden="1">
      <c r="A38364" s="450" t="str">
        <f>списки!$C$47</f>
        <v>БАГВ</v>
      </c>
      <c r="B38364" s="442">
        <v>4297</v>
      </c>
    </row>
    <row r="38365" spans="1:2" hidden="1">
      <c r="A38365" s="450" t="str">
        <f>списки!$C$47</f>
        <v>БАГВ</v>
      </c>
      <c r="B38365" s="442">
        <v>4298</v>
      </c>
    </row>
    <row r="38366" spans="1:2" hidden="1">
      <c r="A38366" s="450" t="str">
        <f>списки!$C$47</f>
        <v>БАГВ</v>
      </c>
      <c r="B38366" s="442">
        <v>4299</v>
      </c>
    </row>
    <row r="38367" spans="1:2" hidden="1">
      <c r="A38367" s="450" t="str">
        <f>списки!$C$47</f>
        <v>БАГВ</v>
      </c>
      <c r="B38367" s="442">
        <v>4300</v>
      </c>
    </row>
    <row r="38368" spans="1:2" hidden="1">
      <c r="A38368" s="450" t="str">
        <f>списки!$C$47</f>
        <v>БАГВ</v>
      </c>
      <c r="B38368" s="442">
        <v>4301</v>
      </c>
    </row>
    <row r="38369" spans="1:2" hidden="1">
      <c r="A38369" s="450" t="str">
        <f>списки!$C$47</f>
        <v>БАГВ</v>
      </c>
      <c r="B38369" s="442">
        <v>4302</v>
      </c>
    </row>
    <row r="38370" spans="1:2" hidden="1">
      <c r="A38370" s="450" t="str">
        <f>списки!$C$47</f>
        <v>БАГВ</v>
      </c>
      <c r="B38370" s="442">
        <v>4303</v>
      </c>
    </row>
    <row r="38371" spans="1:2" hidden="1">
      <c r="A38371" s="450" t="str">
        <f>списки!$C$47</f>
        <v>БАГВ</v>
      </c>
      <c r="B38371" s="442">
        <v>4304</v>
      </c>
    </row>
    <row r="38372" spans="1:2" hidden="1">
      <c r="A38372" s="450" t="str">
        <f>списки!$C$47</f>
        <v>БАГВ</v>
      </c>
      <c r="B38372" s="442">
        <v>4305</v>
      </c>
    </row>
    <row r="38373" spans="1:2" hidden="1">
      <c r="A38373" s="450" t="str">
        <f>списки!$C$47</f>
        <v>БАГВ</v>
      </c>
      <c r="B38373" s="442">
        <v>4306</v>
      </c>
    </row>
    <row r="38374" spans="1:2" hidden="1">
      <c r="A38374" s="450" t="str">
        <f>списки!$C$47</f>
        <v>БАГВ</v>
      </c>
      <c r="B38374" s="442">
        <v>4307</v>
      </c>
    </row>
    <row r="38375" spans="1:2" hidden="1">
      <c r="A38375" s="450" t="str">
        <f>списки!$C$47</f>
        <v>БАГВ</v>
      </c>
      <c r="B38375" s="442">
        <v>4308</v>
      </c>
    </row>
    <row r="38376" spans="1:2" hidden="1">
      <c r="A38376" s="450" t="str">
        <f>списки!$C$47</f>
        <v>БАГВ</v>
      </c>
      <c r="B38376" s="442">
        <v>4309</v>
      </c>
    </row>
    <row r="38377" spans="1:2" hidden="1">
      <c r="A38377" s="450" t="str">
        <f>списки!$C$47</f>
        <v>БАГВ</v>
      </c>
      <c r="B38377" s="442">
        <v>4310</v>
      </c>
    </row>
    <row r="38378" spans="1:2" hidden="1">
      <c r="A38378" s="450" t="str">
        <f>списки!$C$47</f>
        <v>БАГВ</v>
      </c>
      <c r="B38378" s="442">
        <v>4311</v>
      </c>
    </row>
    <row r="38379" spans="1:2" hidden="1">
      <c r="A38379" s="450" t="str">
        <f>списки!$C$47</f>
        <v>БАГВ</v>
      </c>
      <c r="B38379" s="442">
        <v>4312</v>
      </c>
    </row>
    <row r="38380" spans="1:2" hidden="1">
      <c r="A38380" s="450" t="str">
        <f>списки!$C$47</f>
        <v>БАГВ</v>
      </c>
      <c r="B38380" s="442">
        <v>4313</v>
      </c>
    </row>
    <row r="38381" spans="1:2" hidden="1">
      <c r="A38381" s="450" t="str">
        <f>списки!$C$47</f>
        <v>БАГВ</v>
      </c>
      <c r="B38381" s="442">
        <v>4314</v>
      </c>
    </row>
    <row r="38382" spans="1:2" hidden="1">
      <c r="A38382" s="450" t="str">
        <f>списки!$C$47</f>
        <v>БАГВ</v>
      </c>
      <c r="B38382" s="442">
        <v>4315</v>
      </c>
    </row>
    <row r="38383" spans="1:2" hidden="1">
      <c r="A38383" s="450" t="str">
        <f>списки!$C$47</f>
        <v>БАГВ</v>
      </c>
      <c r="B38383" s="442">
        <v>4316</v>
      </c>
    </row>
    <row r="38384" spans="1:2" hidden="1">
      <c r="A38384" s="450" t="str">
        <f>списки!$C$47</f>
        <v>БАГВ</v>
      </c>
      <c r="B38384" s="442">
        <v>4317</v>
      </c>
    </row>
    <row r="38385" spans="1:2" hidden="1">
      <c r="A38385" s="450" t="str">
        <f>списки!$C$47</f>
        <v>БАГВ</v>
      </c>
      <c r="B38385" s="442">
        <v>4318</v>
      </c>
    </row>
    <row r="38386" spans="1:2" hidden="1">
      <c r="A38386" s="450" t="str">
        <f>списки!$C$47</f>
        <v>БАГВ</v>
      </c>
      <c r="B38386" s="442">
        <v>4319</v>
      </c>
    </row>
    <row r="38387" spans="1:2" hidden="1">
      <c r="A38387" s="450" t="str">
        <f>списки!$C$47</f>
        <v>БАГВ</v>
      </c>
      <c r="B38387" s="442">
        <v>4320</v>
      </c>
    </row>
    <row r="38388" spans="1:2" hidden="1">
      <c r="A38388" s="450" t="str">
        <f>списки!$C$47</f>
        <v>БАГВ</v>
      </c>
      <c r="B38388" s="442">
        <v>4321</v>
      </c>
    </row>
    <row r="38389" spans="1:2" hidden="1">
      <c r="A38389" s="450" t="str">
        <f>списки!$C$47</f>
        <v>БАГВ</v>
      </c>
      <c r="B38389" s="442">
        <v>4322</v>
      </c>
    </row>
    <row r="38390" spans="1:2" hidden="1">
      <c r="A38390" s="450" t="str">
        <f>списки!$C$47</f>
        <v>БАГВ</v>
      </c>
      <c r="B38390" s="442">
        <v>4323</v>
      </c>
    </row>
    <row r="38391" spans="1:2" hidden="1">
      <c r="A38391" s="450" t="str">
        <f>списки!$C$47</f>
        <v>БАГВ</v>
      </c>
      <c r="B38391" s="442">
        <v>4324</v>
      </c>
    </row>
    <row r="38392" spans="1:2" hidden="1">
      <c r="A38392" s="450" t="str">
        <f>списки!$C$47</f>
        <v>БАГВ</v>
      </c>
      <c r="B38392" s="442">
        <v>4325</v>
      </c>
    </row>
    <row r="38393" spans="1:2" hidden="1">
      <c r="A38393" s="450" t="str">
        <f>списки!$C$47</f>
        <v>БАГВ</v>
      </c>
      <c r="B38393" s="442">
        <v>4326</v>
      </c>
    </row>
    <row r="38394" spans="1:2" hidden="1">
      <c r="A38394" s="450" t="str">
        <f>списки!$C$47</f>
        <v>БАГВ</v>
      </c>
      <c r="B38394" s="442">
        <v>4327</v>
      </c>
    </row>
    <row r="38395" spans="1:2" hidden="1">
      <c r="A38395" s="450" t="str">
        <f>списки!$C$47</f>
        <v>БАГВ</v>
      </c>
      <c r="B38395" s="442">
        <v>4328</v>
      </c>
    </row>
    <row r="38396" spans="1:2" hidden="1">
      <c r="A38396" s="450" t="str">
        <f>списки!$C$47</f>
        <v>БАГВ</v>
      </c>
      <c r="B38396" s="442">
        <v>4329</v>
      </c>
    </row>
    <row r="38397" spans="1:2" hidden="1">
      <c r="A38397" s="450" t="str">
        <f>списки!$C$47</f>
        <v>БАГВ</v>
      </c>
      <c r="B38397" s="442">
        <v>4330</v>
      </c>
    </row>
    <row r="38398" spans="1:2" hidden="1">
      <c r="A38398" s="450" t="str">
        <f>списки!$C$47</f>
        <v>БАГВ</v>
      </c>
      <c r="B38398" s="442">
        <v>4331</v>
      </c>
    </row>
    <row r="38399" spans="1:2" hidden="1">
      <c r="A38399" s="450" t="str">
        <f>списки!$C$47</f>
        <v>БАГВ</v>
      </c>
      <c r="B38399" s="442">
        <v>4332</v>
      </c>
    </row>
    <row r="38400" spans="1:2" hidden="1">
      <c r="A38400" s="450" t="str">
        <f>списки!$C$47</f>
        <v>БАГВ</v>
      </c>
      <c r="B38400" s="442">
        <v>4333</v>
      </c>
    </row>
    <row r="38401" spans="1:2" hidden="1">
      <c r="A38401" s="450" t="str">
        <f>списки!$C$47</f>
        <v>БАГВ</v>
      </c>
      <c r="B38401" s="442">
        <v>4334</v>
      </c>
    </row>
    <row r="38402" spans="1:2" hidden="1">
      <c r="A38402" s="450" t="str">
        <f>списки!$C$47</f>
        <v>БАГВ</v>
      </c>
      <c r="B38402" s="442">
        <v>4335</v>
      </c>
    </row>
    <row r="38403" spans="1:2" hidden="1">
      <c r="A38403" s="450" t="str">
        <f>списки!$C$47</f>
        <v>БАГВ</v>
      </c>
      <c r="B38403" s="442">
        <v>4336</v>
      </c>
    </row>
    <row r="38404" spans="1:2" hidden="1">
      <c r="A38404" s="450" t="str">
        <f>списки!$C$47</f>
        <v>БАГВ</v>
      </c>
      <c r="B38404" s="442">
        <v>4337</v>
      </c>
    </row>
    <row r="38405" spans="1:2" hidden="1">
      <c r="A38405" s="450" t="str">
        <f>списки!$C$47</f>
        <v>БАГВ</v>
      </c>
      <c r="B38405" s="442">
        <v>4338</v>
      </c>
    </row>
    <row r="38406" spans="1:2" hidden="1">
      <c r="A38406" s="450" t="str">
        <f>списки!$C$47</f>
        <v>БАГВ</v>
      </c>
      <c r="B38406" s="442">
        <v>4339</v>
      </c>
    </row>
    <row r="38407" spans="1:2" hidden="1">
      <c r="A38407" s="450" t="str">
        <f>списки!$C$47</f>
        <v>БАГВ</v>
      </c>
      <c r="B38407" s="442">
        <v>4340</v>
      </c>
    </row>
    <row r="38408" spans="1:2" hidden="1">
      <c r="A38408" s="450" t="str">
        <f>списки!$C$47</f>
        <v>БАГВ</v>
      </c>
      <c r="B38408" s="442">
        <v>4341</v>
      </c>
    </row>
    <row r="38409" spans="1:2" hidden="1">
      <c r="A38409" s="450" t="str">
        <f>списки!$C$47</f>
        <v>БАГВ</v>
      </c>
      <c r="B38409" s="442">
        <v>4342</v>
      </c>
    </row>
    <row r="38410" spans="1:2" hidden="1">
      <c r="A38410" s="450" t="str">
        <f>списки!$C$47</f>
        <v>БАГВ</v>
      </c>
      <c r="B38410" s="442">
        <v>4343</v>
      </c>
    </row>
    <row r="38411" spans="1:2" hidden="1">
      <c r="A38411" s="450" t="str">
        <f>списки!$C$47</f>
        <v>БАГВ</v>
      </c>
      <c r="B38411" s="442">
        <v>4344</v>
      </c>
    </row>
    <row r="38412" spans="1:2" hidden="1">
      <c r="A38412" s="450" t="str">
        <f>списки!$C$47</f>
        <v>БАГВ</v>
      </c>
      <c r="B38412" s="442">
        <v>4345</v>
      </c>
    </row>
    <row r="38413" spans="1:2" hidden="1">
      <c r="A38413" s="450" t="str">
        <f>списки!$C$47</f>
        <v>БАГВ</v>
      </c>
      <c r="B38413" s="442">
        <v>4346</v>
      </c>
    </row>
    <row r="38414" spans="1:2" hidden="1">
      <c r="A38414" s="450" t="str">
        <f>списки!$C$47</f>
        <v>БАГВ</v>
      </c>
      <c r="B38414" s="442">
        <v>4347</v>
      </c>
    </row>
    <row r="38415" spans="1:2" hidden="1">
      <c r="A38415" s="450" t="str">
        <f>списки!$C$47</f>
        <v>БАГВ</v>
      </c>
      <c r="B38415" s="442">
        <v>4348</v>
      </c>
    </row>
    <row r="38416" spans="1:2" hidden="1">
      <c r="A38416" s="450" t="str">
        <f>списки!$C$47</f>
        <v>БАГВ</v>
      </c>
      <c r="B38416" s="442">
        <v>4349</v>
      </c>
    </row>
    <row r="38417" spans="1:2" hidden="1">
      <c r="A38417" s="450" t="str">
        <f>списки!$C$47</f>
        <v>БАГВ</v>
      </c>
      <c r="B38417" s="442">
        <v>4350</v>
      </c>
    </row>
    <row r="38418" spans="1:2" hidden="1">
      <c r="A38418" s="450" t="str">
        <f>списки!$C$47</f>
        <v>БАГВ</v>
      </c>
      <c r="B38418" s="442">
        <v>4351</v>
      </c>
    </row>
    <row r="38419" spans="1:2" hidden="1">
      <c r="A38419" s="450" t="str">
        <f>списки!$C$47</f>
        <v>БАГВ</v>
      </c>
      <c r="B38419" s="442">
        <v>4352</v>
      </c>
    </row>
    <row r="38420" spans="1:2" hidden="1">
      <c r="A38420" s="450" t="str">
        <f>списки!$C$47</f>
        <v>БАГВ</v>
      </c>
      <c r="B38420" s="442">
        <v>4353</v>
      </c>
    </row>
    <row r="38421" spans="1:2" hidden="1">
      <c r="A38421" s="450" t="str">
        <f>списки!$C$47</f>
        <v>БАГВ</v>
      </c>
      <c r="B38421" s="442">
        <v>4354</v>
      </c>
    </row>
    <row r="38422" spans="1:2" hidden="1">
      <c r="A38422" s="450" t="str">
        <f>списки!$C$47</f>
        <v>БАГВ</v>
      </c>
      <c r="B38422" s="442">
        <v>4355</v>
      </c>
    </row>
    <row r="38423" spans="1:2" hidden="1">
      <c r="A38423" s="450" t="str">
        <f>списки!$C$47</f>
        <v>БАГВ</v>
      </c>
      <c r="B38423" s="442">
        <v>4356</v>
      </c>
    </row>
    <row r="38424" spans="1:2" hidden="1">
      <c r="A38424" s="450" t="str">
        <f>списки!$C$47</f>
        <v>БАГВ</v>
      </c>
      <c r="B38424" s="442">
        <v>4357</v>
      </c>
    </row>
    <row r="38425" spans="1:2" hidden="1">
      <c r="A38425" s="450" t="str">
        <f>списки!$C$47</f>
        <v>БАГВ</v>
      </c>
      <c r="B38425" s="442">
        <v>4358</v>
      </c>
    </row>
    <row r="38426" spans="1:2" hidden="1">
      <c r="A38426" s="450" t="str">
        <f>списки!$C$47</f>
        <v>БАГВ</v>
      </c>
      <c r="B38426" s="442">
        <v>4359</v>
      </c>
    </row>
    <row r="38427" spans="1:2" hidden="1">
      <c r="A38427" s="450" t="str">
        <f>списки!$C$47</f>
        <v>БАГВ</v>
      </c>
      <c r="B38427" s="442">
        <v>4360</v>
      </c>
    </row>
    <row r="38428" spans="1:2" hidden="1">
      <c r="A38428" s="450" t="str">
        <f>списки!$C$47</f>
        <v>БАГВ</v>
      </c>
      <c r="B38428" s="442">
        <v>4361</v>
      </c>
    </row>
    <row r="38429" spans="1:2" hidden="1">
      <c r="A38429" s="450" t="str">
        <f>списки!$C$47</f>
        <v>БАГВ</v>
      </c>
      <c r="B38429" s="442">
        <v>4362</v>
      </c>
    </row>
    <row r="38430" spans="1:2" hidden="1">
      <c r="A38430" s="450" t="str">
        <f>списки!$C$47</f>
        <v>БАГВ</v>
      </c>
      <c r="B38430" s="442">
        <v>4363</v>
      </c>
    </row>
    <row r="38431" spans="1:2" hidden="1">
      <c r="A38431" s="450" t="str">
        <f>списки!$C$47</f>
        <v>БАГВ</v>
      </c>
      <c r="B38431" s="442">
        <v>4364</v>
      </c>
    </row>
    <row r="38432" spans="1:2" hidden="1">
      <c r="A38432" s="450" t="str">
        <f>списки!$C$47</f>
        <v>БАГВ</v>
      </c>
      <c r="B38432" s="442">
        <v>4365</v>
      </c>
    </row>
    <row r="38433" spans="1:2" hidden="1">
      <c r="A38433" s="450" t="str">
        <f>списки!$C$47</f>
        <v>БАГВ</v>
      </c>
      <c r="B38433" s="442">
        <v>4366</v>
      </c>
    </row>
    <row r="38434" spans="1:2" hidden="1">
      <c r="A38434" s="450" t="str">
        <f>списки!$C$47</f>
        <v>БАГВ</v>
      </c>
      <c r="B38434" s="442">
        <v>4367</v>
      </c>
    </row>
    <row r="38435" spans="1:2" hidden="1">
      <c r="A38435" s="450" t="str">
        <f>списки!$C$47</f>
        <v>БАГВ</v>
      </c>
      <c r="B38435" s="442">
        <v>4368</v>
      </c>
    </row>
    <row r="38436" spans="1:2" hidden="1">
      <c r="A38436" s="450" t="str">
        <f>списки!$C$47</f>
        <v>БАГВ</v>
      </c>
      <c r="B38436" s="442">
        <v>4369</v>
      </c>
    </row>
    <row r="38437" spans="1:2" hidden="1">
      <c r="A38437" s="450" t="str">
        <f>списки!$C$47</f>
        <v>БАГВ</v>
      </c>
      <c r="B38437" s="442">
        <v>4370</v>
      </c>
    </row>
    <row r="38438" spans="1:2" hidden="1">
      <c r="A38438" s="450" t="str">
        <f>списки!$C$47</f>
        <v>БАГВ</v>
      </c>
      <c r="B38438" s="442">
        <v>4371</v>
      </c>
    </row>
    <row r="38439" spans="1:2" hidden="1">
      <c r="A38439" s="450" t="str">
        <f>списки!$C$47</f>
        <v>БАГВ</v>
      </c>
      <c r="B38439" s="442">
        <v>4372</v>
      </c>
    </row>
    <row r="38440" spans="1:2" hidden="1">
      <c r="A38440" s="450" t="str">
        <f>списки!$C$47</f>
        <v>БАГВ</v>
      </c>
      <c r="B38440" s="442">
        <v>4373</v>
      </c>
    </row>
    <row r="38441" spans="1:2" hidden="1">
      <c r="A38441" s="450" t="str">
        <f>списки!$C$47</f>
        <v>БАГВ</v>
      </c>
      <c r="B38441" s="442">
        <v>4374</v>
      </c>
    </row>
    <row r="38442" spans="1:2" hidden="1">
      <c r="A38442" s="450" t="str">
        <f>списки!$C$47</f>
        <v>БАГВ</v>
      </c>
      <c r="B38442" s="442">
        <v>4375</v>
      </c>
    </row>
    <row r="38443" spans="1:2" hidden="1">
      <c r="A38443" s="450" t="str">
        <f>списки!$C$47</f>
        <v>БАГВ</v>
      </c>
      <c r="B38443" s="442">
        <v>4376</v>
      </c>
    </row>
    <row r="38444" spans="1:2" hidden="1">
      <c r="A38444" s="450" t="str">
        <f>списки!$C$47</f>
        <v>БАГВ</v>
      </c>
      <c r="B38444" s="442">
        <v>4377</v>
      </c>
    </row>
    <row r="38445" spans="1:2" hidden="1">
      <c r="A38445" s="450" t="str">
        <f>списки!$C$47</f>
        <v>БАГВ</v>
      </c>
      <c r="B38445" s="442">
        <v>4378</v>
      </c>
    </row>
    <row r="38446" spans="1:2" hidden="1">
      <c r="A38446" s="450" t="str">
        <f>списки!$C$47</f>
        <v>БАГВ</v>
      </c>
      <c r="B38446" s="442">
        <v>4379</v>
      </c>
    </row>
    <row r="38447" spans="1:2" hidden="1">
      <c r="A38447" s="450" t="str">
        <f>списки!$C$47</f>
        <v>БАГВ</v>
      </c>
      <c r="B38447" s="442">
        <v>4380</v>
      </c>
    </row>
    <row r="38448" spans="1:2" hidden="1">
      <c r="A38448" s="450" t="str">
        <f>списки!$C$47</f>
        <v>БАГВ</v>
      </c>
      <c r="B38448" s="442">
        <v>4381</v>
      </c>
    </row>
    <row r="38449" spans="1:2" hidden="1">
      <c r="A38449" s="450" t="str">
        <f>списки!$C$47</f>
        <v>БАГВ</v>
      </c>
      <c r="B38449" s="442">
        <v>4382</v>
      </c>
    </row>
    <row r="38450" spans="1:2" hidden="1">
      <c r="A38450" s="450" t="str">
        <f>списки!$C$47</f>
        <v>БАГВ</v>
      </c>
      <c r="B38450" s="442">
        <v>4383</v>
      </c>
    </row>
    <row r="38451" spans="1:2" hidden="1">
      <c r="A38451" s="450" t="str">
        <f>списки!$C$47</f>
        <v>БАГВ</v>
      </c>
      <c r="B38451" s="442">
        <v>4384</v>
      </c>
    </row>
    <row r="38452" spans="1:2" hidden="1">
      <c r="A38452" s="450" t="str">
        <f>списки!$C$47</f>
        <v>БАГВ</v>
      </c>
      <c r="B38452" s="442">
        <v>4385</v>
      </c>
    </row>
    <row r="38453" spans="1:2" hidden="1">
      <c r="A38453" s="450" t="str">
        <f>списки!$C$47</f>
        <v>БАГВ</v>
      </c>
      <c r="B38453" s="442">
        <v>4386</v>
      </c>
    </row>
    <row r="38454" spans="1:2" hidden="1">
      <c r="A38454" s="450" t="str">
        <f>списки!$C$47</f>
        <v>БАГВ</v>
      </c>
      <c r="B38454" s="442">
        <v>4387</v>
      </c>
    </row>
    <row r="38455" spans="1:2" hidden="1">
      <c r="A38455" s="450" t="str">
        <f>списки!$C$47</f>
        <v>БАГВ</v>
      </c>
      <c r="B38455" s="442">
        <v>4388</v>
      </c>
    </row>
    <row r="38456" spans="1:2" hidden="1">
      <c r="A38456" s="450" t="str">
        <f>списки!$C$47</f>
        <v>БАГВ</v>
      </c>
      <c r="B38456" s="442">
        <v>4389</v>
      </c>
    </row>
    <row r="38457" spans="1:2" hidden="1">
      <c r="A38457" s="450" t="str">
        <f>списки!$C$47</f>
        <v>БАГВ</v>
      </c>
      <c r="B38457" s="442">
        <v>4390</v>
      </c>
    </row>
    <row r="38458" spans="1:2" hidden="1">
      <c r="A38458" s="450" t="str">
        <f>списки!$C$47</f>
        <v>БАГВ</v>
      </c>
      <c r="B38458" s="442">
        <v>4391</v>
      </c>
    </row>
    <row r="38459" spans="1:2" hidden="1">
      <c r="A38459" s="450" t="str">
        <f>списки!$C$47</f>
        <v>БАГВ</v>
      </c>
      <c r="B38459" s="442">
        <v>4392</v>
      </c>
    </row>
    <row r="38460" spans="1:2" hidden="1">
      <c r="A38460" s="450" t="str">
        <f>списки!$C$47</f>
        <v>БАГВ</v>
      </c>
      <c r="B38460" s="442">
        <v>4393</v>
      </c>
    </row>
    <row r="38461" spans="1:2" hidden="1">
      <c r="A38461" s="450" t="str">
        <f>списки!$C$47</f>
        <v>БАГВ</v>
      </c>
      <c r="B38461" s="442">
        <v>4394</v>
      </c>
    </row>
    <row r="38462" spans="1:2" hidden="1">
      <c r="A38462" s="450" t="str">
        <f>списки!$C$47</f>
        <v>БАГВ</v>
      </c>
      <c r="B38462" s="442">
        <v>4395</v>
      </c>
    </row>
    <row r="38463" spans="1:2" hidden="1">
      <c r="A38463" s="450" t="str">
        <f>списки!$C$47</f>
        <v>БАГВ</v>
      </c>
      <c r="B38463" s="442">
        <v>4396</v>
      </c>
    </row>
    <row r="38464" spans="1:2" hidden="1">
      <c r="A38464" s="450" t="str">
        <f>списки!$C$47</f>
        <v>БАГВ</v>
      </c>
      <c r="B38464" s="442">
        <v>4397</v>
      </c>
    </row>
    <row r="38465" spans="1:2" hidden="1">
      <c r="A38465" s="450" t="str">
        <f>списки!$C$47</f>
        <v>БАГВ</v>
      </c>
      <c r="B38465" s="442">
        <v>4398</v>
      </c>
    </row>
    <row r="38466" spans="1:2" hidden="1">
      <c r="A38466" s="450" t="str">
        <f>списки!$C$47</f>
        <v>БАГВ</v>
      </c>
      <c r="B38466" s="442">
        <v>4399</v>
      </c>
    </row>
    <row r="38467" spans="1:2" hidden="1">
      <c r="A38467" s="450" t="str">
        <f>списки!$C$47</f>
        <v>БАГВ</v>
      </c>
      <c r="B38467" s="442">
        <v>4400</v>
      </c>
    </row>
    <row r="38468" spans="1:2" hidden="1">
      <c r="A38468" s="450" t="str">
        <f>списки!$C$47</f>
        <v>БАГВ</v>
      </c>
      <c r="B38468" s="442">
        <v>4401</v>
      </c>
    </row>
    <row r="38469" spans="1:2" hidden="1">
      <c r="A38469" s="450" t="str">
        <f>списки!$C$47</f>
        <v>БАГВ</v>
      </c>
      <c r="B38469" s="442">
        <v>4402</v>
      </c>
    </row>
    <row r="38470" spans="1:2" hidden="1">
      <c r="A38470" s="450" t="str">
        <f>списки!$C$47</f>
        <v>БАГВ</v>
      </c>
      <c r="B38470" s="442">
        <v>4403</v>
      </c>
    </row>
    <row r="38471" spans="1:2" hidden="1">
      <c r="A38471" s="450" t="str">
        <f>списки!$C$47</f>
        <v>БАГВ</v>
      </c>
      <c r="B38471" s="442">
        <v>4404</v>
      </c>
    </row>
    <row r="38472" spans="1:2" hidden="1">
      <c r="A38472" s="450" t="str">
        <f>списки!$C$47</f>
        <v>БАГВ</v>
      </c>
      <c r="B38472" s="442">
        <v>4405</v>
      </c>
    </row>
    <row r="38473" spans="1:2" hidden="1">
      <c r="A38473" s="450" t="str">
        <f>списки!$C$47</f>
        <v>БАГВ</v>
      </c>
      <c r="B38473" s="442">
        <v>4406</v>
      </c>
    </row>
    <row r="38474" spans="1:2" hidden="1">
      <c r="A38474" s="450" t="str">
        <f>списки!$C$47</f>
        <v>БАГВ</v>
      </c>
      <c r="B38474" s="442">
        <v>4407</v>
      </c>
    </row>
    <row r="38475" spans="1:2" hidden="1">
      <c r="A38475" s="450" t="str">
        <f>списки!$C$47</f>
        <v>БАГВ</v>
      </c>
      <c r="B38475" s="442">
        <v>4408</v>
      </c>
    </row>
    <row r="38476" spans="1:2" hidden="1">
      <c r="A38476" s="450" t="str">
        <f>списки!$C$47</f>
        <v>БАГВ</v>
      </c>
      <c r="B38476" s="442">
        <v>4409</v>
      </c>
    </row>
    <row r="38477" spans="1:2" hidden="1">
      <c r="A38477" s="450" t="str">
        <f>списки!$C$47</f>
        <v>БАГВ</v>
      </c>
      <c r="B38477" s="442">
        <v>4410</v>
      </c>
    </row>
    <row r="38478" spans="1:2" hidden="1">
      <c r="A38478" s="450" t="str">
        <f>списки!$C$47</f>
        <v>БАГВ</v>
      </c>
      <c r="B38478" s="442">
        <v>4411</v>
      </c>
    </row>
    <row r="38479" spans="1:2" hidden="1">
      <c r="A38479" s="450" t="str">
        <f>списки!$C$47</f>
        <v>БАГВ</v>
      </c>
      <c r="B38479" s="442">
        <v>4412</v>
      </c>
    </row>
    <row r="38480" spans="1:2" hidden="1">
      <c r="A38480" s="450" t="str">
        <f>списки!$C$47</f>
        <v>БАГВ</v>
      </c>
      <c r="B38480" s="442">
        <v>4413</v>
      </c>
    </row>
    <row r="38481" spans="1:2" hidden="1">
      <c r="A38481" s="450" t="str">
        <f>списки!$C$47</f>
        <v>БАГВ</v>
      </c>
      <c r="B38481" s="442">
        <v>4414</v>
      </c>
    </row>
    <row r="38482" spans="1:2" hidden="1">
      <c r="A38482" s="450" t="str">
        <f>списки!$C$47</f>
        <v>БАГВ</v>
      </c>
      <c r="B38482" s="442">
        <v>4415</v>
      </c>
    </row>
    <row r="38483" spans="1:2" hidden="1">
      <c r="A38483" s="450" t="str">
        <f>списки!$C$47</f>
        <v>БАГВ</v>
      </c>
      <c r="B38483" s="442">
        <v>4416</v>
      </c>
    </row>
    <row r="38484" spans="1:2" hidden="1">
      <c r="A38484" s="450" t="str">
        <f>списки!$C$47</f>
        <v>БАГВ</v>
      </c>
      <c r="B38484" s="442">
        <v>4417</v>
      </c>
    </row>
    <row r="38485" spans="1:2" hidden="1">
      <c r="A38485" s="450" t="str">
        <f>списки!$C$47</f>
        <v>БАГВ</v>
      </c>
      <c r="B38485" s="442">
        <v>4418</v>
      </c>
    </row>
    <row r="38486" spans="1:2" hidden="1">
      <c r="A38486" s="450" t="str">
        <f>списки!$C$47</f>
        <v>БАГВ</v>
      </c>
      <c r="B38486" s="442">
        <v>4419</v>
      </c>
    </row>
    <row r="38487" spans="1:2" hidden="1">
      <c r="A38487" s="450" t="str">
        <f>списки!$C$47</f>
        <v>БАГВ</v>
      </c>
      <c r="B38487" s="442">
        <v>4420</v>
      </c>
    </row>
    <row r="38488" spans="1:2" hidden="1">
      <c r="A38488" s="450" t="str">
        <f>списки!$C$47</f>
        <v>БАГВ</v>
      </c>
      <c r="B38488" s="442">
        <v>4421</v>
      </c>
    </row>
    <row r="38489" spans="1:2" hidden="1">
      <c r="A38489" s="450" t="str">
        <f>списки!$C$47</f>
        <v>БАГВ</v>
      </c>
      <c r="B38489" s="442">
        <v>4422</v>
      </c>
    </row>
    <row r="38490" spans="1:2" hidden="1">
      <c r="A38490" s="450" t="str">
        <f>списки!$C$47</f>
        <v>БАГВ</v>
      </c>
      <c r="B38490" s="442">
        <v>4423</v>
      </c>
    </row>
    <row r="38491" spans="1:2" hidden="1">
      <c r="A38491" s="450" t="str">
        <f>списки!$C$47</f>
        <v>БАГВ</v>
      </c>
      <c r="B38491" s="442">
        <v>4424</v>
      </c>
    </row>
    <row r="38492" spans="1:2" hidden="1">
      <c r="A38492" s="450" t="str">
        <f>списки!$C$47</f>
        <v>БАГВ</v>
      </c>
      <c r="B38492" s="442">
        <v>4425</v>
      </c>
    </row>
    <row r="38493" spans="1:2" hidden="1">
      <c r="A38493" s="450" t="str">
        <f>списки!$C$47</f>
        <v>БАГВ</v>
      </c>
      <c r="B38493" s="442">
        <v>4426</v>
      </c>
    </row>
    <row r="38494" spans="1:2" hidden="1">
      <c r="A38494" s="450" t="str">
        <f>списки!$C$47</f>
        <v>БАГВ</v>
      </c>
      <c r="B38494" s="442">
        <v>4427</v>
      </c>
    </row>
    <row r="38495" spans="1:2" hidden="1">
      <c r="A38495" s="450" t="str">
        <f>списки!$C$47</f>
        <v>БАГВ</v>
      </c>
      <c r="B38495" s="442">
        <v>4428</v>
      </c>
    </row>
    <row r="38496" spans="1:2" hidden="1">
      <c r="A38496" s="450" t="str">
        <f>списки!$C$47</f>
        <v>БАГВ</v>
      </c>
      <c r="B38496" s="442">
        <v>4429</v>
      </c>
    </row>
    <row r="38497" spans="1:2" hidden="1">
      <c r="A38497" s="450" t="str">
        <f>списки!$C$47</f>
        <v>БАГВ</v>
      </c>
      <c r="B38497" s="442">
        <v>4430</v>
      </c>
    </row>
    <row r="38498" spans="1:2" hidden="1">
      <c r="A38498" s="450" t="str">
        <f>списки!$C$47</f>
        <v>БАГВ</v>
      </c>
      <c r="B38498" s="442">
        <v>4431</v>
      </c>
    </row>
    <row r="38499" spans="1:2" hidden="1">
      <c r="A38499" s="450" t="str">
        <f>списки!$C$47</f>
        <v>БАГВ</v>
      </c>
      <c r="B38499" s="442">
        <v>4432</v>
      </c>
    </row>
    <row r="38500" spans="1:2" hidden="1">
      <c r="A38500" s="450" t="str">
        <f>списки!$C$47</f>
        <v>БАГВ</v>
      </c>
      <c r="B38500" s="442">
        <v>4433</v>
      </c>
    </row>
    <row r="38501" spans="1:2" hidden="1">
      <c r="A38501" s="450" t="str">
        <f>списки!$C$47</f>
        <v>БАГВ</v>
      </c>
      <c r="B38501" s="442">
        <v>4434</v>
      </c>
    </row>
    <row r="38502" spans="1:2" hidden="1">
      <c r="A38502" s="450" t="str">
        <f>списки!$C$47</f>
        <v>БАГВ</v>
      </c>
      <c r="B38502" s="442">
        <v>4435</v>
      </c>
    </row>
    <row r="38503" spans="1:2" hidden="1">
      <c r="A38503" s="450" t="str">
        <f>списки!$C$47</f>
        <v>БАГВ</v>
      </c>
      <c r="B38503" s="442">
        <v>4436</v>
      </c>
    </row>
    <row r="38504" spans="1:2" hidden="1">
      <c r="A38504" s="450" t="str">
        <f>списки!$C$47</f>
        <v>БАГВ</v>
      </c>
      <c r="B38504" s="442">
        <v>4437</v>
      </c>
    </row>
    <row r="38505" spans="1:2" hidden="1">
      <c r="A38505" s="450" t="str">
        <f>списки!$C$47</f>
        <v>БАГВ</v>
      </c>
      <c r="B38505" s="442">
        <v>4438</v>
      </c>
    </row>
    <row r="38506" spans="1:2" hidden="1">
      <c r="A38506" s="450" t="str">
        <f>списки!$C$47</f>
        <v>БАГВ</v>
      </c>
      <c r="B38506" s="442">
        <v>4439</v>
      </c>
    </row>
    <row r="38507" spans="1:2" hidden="1">
      <c r="A38507" s="450" t="str">
        <f>списки!$C$47</f>
        <v>БАГВ</v>
      </c>
      <c r="B38507" s="442">
        <v>4440</v>
      </c>
    </row>
    <row r="38508" spans="1:2" hidden="1">
      <c r="A38508" s="450" t="str">
        <f>списки!$C$47</f>
        <v>БАГВ</v>
      </c>
      <c r="B38508" s="442">
        <v>4441</v>
      </c>
    </row>
    <row r="38509" spans="1:2" hidden="1">
      <c r="A38509" s="450" t="str">
        <f>списки!$C$47</f>
        <v>БАГВ</v>
      </c>
      <c r="B38509" s="442">
        <v>4442</v>
      </c>
    </row>
    <row r="38510" spans="1:2" hidden="1">
      <c r="A38510" s="450" t="str">
        <f>списки!$C$47</f>
        <v>БАГВ</v>
      </c>
      <c r="B38510" s="442">
        <v>4443</v>
      </c>
    </row>
    <row r="38511" spans="1:2" hidden="1">
      <c r="A38511" s="450" t="str">
        <f>списки!$C$47</f>
        <v>БАГВ</v>
      </c>
      <c r="B38511" s="442">
        <v>4444</v>
      </c>
    </row>
    <row r="38512" spans="1:2" hidden="1">
      <c r="A38512" s="450" t="str">
        <f>списки!$C$47</f>
        <v>БАГВ</v>
      </c>
      <c r="B38512" s="442">
        <v>4445</v>
      </c>
    </row>
    <row r="38513" spans="1:2" hidden="1">
      <c r="A38513" s="450" t="str">
        <f>списки!$C$47</f>
        <v>БАГВ</v>
      </c>
      <c r="B38513" s="442">
        <v>4446</v>
      </c>
    </row>
    <row r="38514" spans="1:2" hidden="1">
      <c r="A38514" s="450" t="str">
        <f>списки!$C$47</f>
        <v>БАГВ</v>
      </c>
      <c r="B38514" s="442">
        <v>4447</v>
      </c>
    </row>
    <row r="38515" spans="1:2" hidden="1">
      <c r="A38515" s="450" t="str">
        <f>списки!$C$47</f>
        <v>БАГВ</v>
      </c>
      <c r="B38515" s="442">
        <v>4448</v>
      </c>
    </row>
    <row r="38516" spans="1:2" hidden="1">
      <c r="A38516" s="450" t="str">
        <f>списки!$C$47</f>
        <v>БАГВ</v>
      </c>
      <c r="B38516" s="442">
        <v>4449</v>
      </c>
    </row>
    <row r="38517" spans="1:2" hidden="1">
      <c r="A38517" s="450" t="str">
        <f>списки!$C$47</f>
        <v>БАГВ</v>
      </c>
      <c r="B38517" s="442">
        <v>4450</v>
      </c>
    </row>
    <row r="38518" spans="1:2" hidden="1">
      <c r="A38518" s="450" t="str">
        <f>списки!$C$47</f>
        <v>БАГВ</v>
      </c>
      <c r="B38518" s="442">
        <v>4451</v>
      </c>
    </row>
    <row r="38519" spans="1:2" hidden="1">
      <c r="A38519" s="450" t="str">
        <f>списки!$C$47</f>
        <v>БАГВ</v>
      </c>
      <c r="B38519" s="442">
        <v>4452</v>
      </c>
    </row>
    <row r="38520" spans="1:2" hidden="1">
      <c r="A38520" s="450" t="str">
        <f>списки!$C$47</f>
        <v>БАГВ</v>
      </c>
      <c r="B38520" s="442">
        <v>4453</v>
      </c>
    </row>
    <row r="38521" spans="1:2" hidden="1">
      <c r="A38521" s="450" t="str">
        <f>списки!$C$47</f>
        <v>БАГВ</v>
      </c>
      <c r="B38521" s="442">
        <v>4454</v>
      </c>
    </row>
    <row r="38522" spans="1:2" hidden="1">
      <c r="A38522" s="450" t="str">
        <f>списки!$C$47</f>
        <v>БАГВ</v>
      </c>
      <c r="B38522" s="442">
        <v>4455</v>
      </c>
    </row>
    <row r="38523" spans="1:2" hidden="1">
      <c r="A38523" s="450" t="str">
        <f>списки!$C$47</f>
        <v>БАГВ</v>
      </c>
      <c r="B38523" s="442">
        <v>4456</v>
      </c>
    </row>
    <row r="38524" spans="1:2" hidden="1">
      <c r="A38524" s="450" t="str">
        <f>списки!$C$47</f>
        <v>БАГВ</v>
      </c>
      <c r="B38524" s="442">
        <v>4457</v>
      </c>
    </row>
    <row r="38525" spans="1:2" hidden="1">
      <c r="A38525" s="450" t="str">
        <f>списки!$C$47</f>
        <v>БАГВ</v>
      </c>
      <c r="B38525" s="442">
        <v>4458</v>
      </c>
    </row>
    <row r="38526" spans="1:2" hidden="1">
      <c r="A38526" s="450" t="str">
        <f>списки!$C$47</f>
        <v>БАГВ</v>
      </c>
      <c r="B38526" s="442">
        <v>4459</v>
      </c>
    </row>
    <row r="38527" spans="1:2" hidden="1">
      <c r="A38527" s="450" t="str">
        <f>списки!$C$47</f>
        <v>БАГВ</v>
      </c>
      <c r="B38527" s="442">
        <v>4460</v>
      </c>
    </row>
    <row r="38528" spans="1:2" hidden="1">
      <c r="A38528" s="450" t="str">
        <f>списки!$C$47</f>
        <v>БАГВ</v>
      </c>
      <c r="B38528" s="442">
        <v>4461</v>
      </c>
    </row>
    <row r="38529" spans="1:2" hidden="1">
      <c r="A38529" s="450" t="str">
        <f>списки!$C$47</f>
        <v>БАГВ</v>
      </c>
      <c r="B38529" s="442">
        <v>4462</v>
      </c>
    </row>
    <row r="38530" spans="1:2" hidden="1">
      <c r="A38530" s="450" t="str">
        <f>списки!$C$47</f>
        <v>БАГВ</v>
      </c>
      <c r="B38530" s="442">
        <v>4463</v>
      </c>
    </row>
    <row r="38531" spans="1:2" hidden="1">
      <c r="A38531" s="450" t="str">
        <f>списки!$C$47</f>
        <v>БАГВ</v>
      </c>
      <c r="B38531" s="442">
        <v>4464</v>
      </c>
    </row>
    <row r="38532" spans="1:2" hidden="1">
      <c r="A38532" s="450" t="str">
        <f>списки!$C$47</f>
        <v>БАГВ</v>
      </c>
      <c r="B38532" s="442">
        <v>4465</v>
      </c>
    </row>
    <row r="38533" spans="1:2" hidden="1">
      <c r="A38533" s="450" t="str">
        <f>списки!$C$47</f>
        <v>БАГВ</v>
      </c>
      <c r="B38533" s="442">
        <v>4466</v>
      </c>
    </row>
    <row r="38534" spans="1:2" hidden="1">
      <c r="A38534" s="450" t="str">
        <f>списки!$C$47</f>
        <v>БАГВ</v>
      </c>
      <c r="B38534" s="442">
        <v>4467</v>
      </c>
    </row>
    <row r="38535" spans="1:2" hidden="1">
      <c r="A38535" s="450" t="str">
        <f>списки!$C$47</f>
        <v>БАГВ</v>
      </c>
      <c r="B38535" s="442">
        <v>4468</v>
      </c>
    </row>
    <row r="38536" spans="1:2" hidden="1">
      <c r="A38536" s="450" t="str">
        <f>списки!$C$47</f>
        <v>БАГВ</v>
      </c>
      <c r="B38536" s="442">
        <v>4469</v>
      </c>
    </row>
    <row r="38537" spans="1:2" hidden="1">
      <c r="A38537" s="450" t="str">
        <f>списки!$C$47</f>
        <v>БАГВ</v>
      </c>
      <c r="B38537" s="442">
        <v>4470</v>
      </c>
    </row>
    <row r="38538" spans="1:2" hidden="1">
      <c r="A38538" s="450" t="str">
        <f>списки!$C$47</f>
        <v>БАГВ</v>
      </c>
      <c r="B38538" s="442">
        <v>4471</v>
      </c>
    </row>
    <row r="38539" spans="1:2" hidden="1">
      <c r="A38539" s="450" t="str">
        <f>списки!$C$47</f>
        <v>БАГВ</v>
      </c>
      <c r="B38539" s="442">
        <v>4472</v>
      </c>
    </row>
    <row r="38540" spans="1:2" hidden="1">
      <c r="A38540" s="450" t="str">
        <f>списки!$C$47</f>
        <v>БАГВ</v>
      </c>
      <c r="B38540" s="442">
        <v>4473</v>
      </c>
    </row>
    <row r="38541" spans="1:2" hidden="1">
      <c r="A38541" s="450" t="str">
        <f>списки!$C$47</f>
        <v>БАГВ</v>
      </c>
      <c r="B38541" s="442">
        <v>4474</v>
      </c>
    </row>
    <row r="38542" spans="1:2" hidden="1">
      <c r="A38542" s="450" t="str">
        <f>списки!$C$47</f>
        <v>БАГВ</v>
      </c>
      <c r="B38542" s="442">
        <v>4475</v>
      </c>
    </row>
    <row r="38543" spans="1:2" hidden="1">
      <c r="A38543" s="450" t="str">
        <f>списки!$C$47</f>
        <v>БАГВ</v>
      </c>
      <c r="B38543" s="442">
        <v>4476</v>
      </c>
    </row>
    <row r="38544" spans="1:2" hidden="1">
      <c r="A38544" s="450" t="str">
        <f>списки!$C$47</f>
        <v>БАГВ</v>
      </c>
      <c r="B38544" s="442">
        <v>4477</v>
      </c>
    </row>
    <row r="38545" spans="1:2" hidden="1">
      <c r="A38545" s="450" t="str">
        <f>списки!$C$47</f>
        <v>БАГВ</v>
      </c>
      <c r="B38545" s="442">
        <v>4478</v>
      </c>
    </row>
    <row r="38546" spans="1:2" hidden="1">
      <c r="A38546" s="450" t="str">
        <f>списки!$C$47</f>
        <v>БАГВ</v>
      </c>
      <c r="B38546" s="442">
        <v>4479</v>
      </c>
    </row>
    <row r="38547" spans="1:2" hidden="1">
      <c r="A38547" s="450" t="str">
        <f>списки!$C$47</f>
        <v>БАГВ</v>
      </c>
      <c r="B38547" s="442">
        <v>4480</v>
      </c>
    </row>
    <row r="38548" spans="1:2" hidden="1">
      <c r="A38548" s="450" t="str">
        <f>списки!$C$47</f>
        <v>БАГВ</v>
      </c>
      <c r="B38548" s="442">
        <v>4481</v>
      </c>
    </row>
    <row r="38549" spans="1:2" hidden="1">
      <c r="A38549" s="450" t="str">
        <f>списки!$C$47</f>
        <v>БАГВ</v>
      </c>
      <c r="B38549" s="442">
        <v>4482</v>
      </c>
    </row>
    <row r="38550" spans="1:2" hidden="1">
      <c r="A38550" s="450" t="str">
        <f>списки!$C$47</f>
        <v>БАГВ</v>
      </c>
      <c r="B38550" s="442">
        <v>4483</v>
      </c>
    </row>
    <row r="38551" spans="1:2" hidden="1">
      <c r="A38551" s="450" t="str">
        <f>списки!$C$47</f>
        <v>БАГВ</v>
      </c>
      <c r="B38551" s="442">
        <v>4484</v>
      </c>
    </row>
    <row r="38552" spans="1:2" hidden="1">
      <c r="A38552" s="450" t="str">
        <f>списки!$C$47</f>
        <v>БАГВ</v>
      </c>
      <c r="B38552" s="442">
        <v>4485</v>
      </c>
    </row>
    <row r="38553" spans="1:2" hidden="1">
      <c r="A38553" s="450" t="str">
        <f>списки!$C$47</f>
        <v>БАГВ</v>
      </c>
      <c r="B38553" s="442">
        <v>4486</v>
      </c>
    </row>
    <row r="38554" spans="1:2" hidden="1">
      <c r="A38554" s="450" t="str">
        <f>списки!$C$47</f>
        <v>БАГВ</v>
      </c>
      <c r="B38554" s="442">
        <v>4487</v>
      </c>
    </row>
    <row r="38555" spans="1:2" hidden="1">
      <c r="A38555" s="450" t="str">
        <f>списки!$C$47</f>
        <v>БАГВ</v>
      </c>
      <c r="B38555" s="442">
        <v>4488</v>
      </c>
    </row>
    <row r="38556" spans="1:2" hidden="1">
      <c r="A38556" s="450" t="str">
        <f>списки!$C$47</f>
        <v>БАГВ</v>
      </c>
      <c r="B38556" s="442">
        <v>4489</v>
      </c>
    </row>
    <row r="38557" spans="1:2" hidden="1">
      <c r="A38557" s="450" t="str">
        <f>списки!$C$47</f>
        <v>БАГВ</v>
      </c>
      <c r="B38557" s="442">
        <v>4490</v>
      </c>
    </row>
    <row r="38558" spans="1:2" hidden="1">
      <c r="A38558" s="450" t="str">
        <f>списки!$C$47</f>
        <v>БАГВ</v>
      </c>
      <c r="B38558" s="442">
        <v>4491</v>
      </c>
    </row>
    <row r="38559" spans="1:2" hidden="1">
      <c r="A38559" s="450" t="str">
        <f>списки!$C$47</f>
        <v>БАГВ</v>
      </c>
      <c r="B38559" s="442">
        <v>4492</v>
      </c>
    </row>
    <row r="38560" spans="1:2" hidden="1">
      <c r="A38560" s="450" t="str">
        <f>списки!$C$47</f>
        <v>БАГВ</v>
      </c>
      <c r="B38560" s="442">
        <v>4493</v>
      </c>
    </row>
    <row r="38561" spans="1:2" hidden="1">
      <c r="A38561" s="450" t="str">
        <f>списки!$C$47</f>
        <v>БАГВ</v>
      </c>
      <c r="B38561" s="442">
        <v>4494</v>
      </c>
    </row>
    <row r="38562" spans="1:2" hidden="1">
      <c r="A38562" s="450" t="str">
        <f>списки!$C$47</f>
        <v>БАГВ</v>
      </c>
      <c r="B38562" s="442">
        <v>4495</v>
      </c>
    </row>
    <row r="38563" spans="1:2" hidden="1">
      <c r="A38563" s="450" t="str">
        <f>списки!$C$47</f>
        <v>БАГВ</v>
      </c>
      <c r="B38563" s="442">
        <v>4496</v>
      </c>
    </row>
    <row r="38564" spans="1:2" hidden="1">
      <c r="A38564" s="450" t="str">
        <f>списки!$C$47</f>
        <v>БАГВ</v>
      </c>
      <c r="B38564" s="442">
        <v>4497</v>
      </c>
    </row>
    <row r="38565" spans="1:2" hidden="1">
      <c r="A38565" s="450" t="str">
        <f>списки!$C$47</f>
        <v>БАГВ</v>
      </c>
      <c r="B38565" s="442">
        <v>4498</v>
      </c>
    </row>
    <row r="38566" spans="1:2" hidden="1">
      <c r="A38566" s="450" t="str">
        <f>списки!$C$47</f>
        <v>БАГВ</v>
      </c>
      <c r="B38566" s="442">
        <v>4499</v>
      </c>
    </row>
    <row r="38567" spans="1:2" hidden="1">
      <c r="A38567" s="450" t="str">
        <f>списки!$C$47</f>
        <v>БАГВ</v>
      </c>
      <c r="B38567" s="442">
        <v>4500</v>
      </c>
    </row>
    <row r="38568" spans="1:2" hidden="1">
      <c r="A38568" s="450" t="str">
        <f>списки!$C$47</f>
        <v>БАГВ</v>
      </c>
      <c r="B38568" s="442">
        <v>4501</v>
      </c>
    </row>
    <row r="38569" spans="1:2" hidden="1">
      <c r="A38569" s="450" t="str">
        <f>списки!$C$47</f>
        <v>БАГВ</v>
      </c>
      <c r="B38569" s="442">
        <v>4502</v>
      </c>
    </row>
    <row r="38570" spans="1:2" hidden="1">
      <c r="A38570" s="450" t="str">
        <f>списки!$C$47</f>
        <v>БАГВ</v>
      </c>
      <c r="B38570" s="442">
        <v>4503</v>
      </c>
    </row>
    <row r="38571" spans="1:2" hidden="1">
      <c r="A38571" s="450" t="str">
        <f>списки!$C$47</f>
        <v>БАГВ</v>
      </c>
      <c r="B38571" s="442">
        <v>4504</v>
      </c>
    </row>
    <row r="38572" spans="1:2" hidden="1">
      <c r="A38572" s="450" t="str">
        <f>списки!$C$47</f>
        <v>БАГВ</v>
      </c>
      <c r="B38572" s="442">
        <v>4505</v>
      </c>
    </row>
    <row r="38573" spans="1:2" hidden="1">
      <c r="A38573" s="450" t="str">
        <f>списки!$C$47</f>
        <v>БАГВ</v>
      </c>
      <c r="B38573" s="442">
        <v>4506</v>
      </c>
    </row>
    <row r="38574" spans="1:2" hidden="1">
      <c r="A38574" s="450" t="str">
        <f>списки!$C$47</f>
        <v>БАГВ</v>
      </c>
      <c r="B38574" s="442">
        <v>4507</v>
      </c>
    </row>
    <row r="38575" spans="1:2" hidden="1">
      <c r="A38575" s="450" t="str">
        <f>списки!$C$47</f>
        <v>БАГВ</v>
      </c>
      <c r="B38575" s="442">
        <v>4508</v>
      </c>
    </row>
    <row r="38576" spans="1:2" hidden="1">
      <c r="A38576" s="450" t="str">
        <f>списки!$C$47</f>
        <v>БАГВ</v>
      </c>
      <c r="B38576" s="442">
        <v>4509</v>
      </c>
    </row>
    <row r="38577" spans="1:2" hidden="1">
      <c r="A38577" s="450" t="str">
        <f>списки!$C$47</f>
        <v>БАГВ</v>
      </c>
      <c r="B38577" s="442">
        <v>4510</v>
      </c>
    </row>
    <row r="38578" spans="1:2" hidden="1">
      <c r="A38578" s="450" t="str">
        <f>списки!$C$47</f>
        <v>БАГВ</v>
      </c>
      <c r="B38578" s="442">
        <v>4511</v>
      </c>
    </row>
    <row r="38579" spans="1:2" hidden="1">
      <c r="A38579" s="450" t="str">
        <f>списки!$C$47</f>
        <v>БАГВ</v>
      </c>
      <c r="B38579" s="442">
        <v>4512</v>
      </c>
    </row>
    <row r="38580" spans="1:2" hidden="1">
      <c r="A38580" s="450" t="str">
        <f>списки!$C$47</f>
        <v>БАГВ</v>
      </c>
      <c r="B38580" s="442">
        <v>4513</v>
      </c>
    </row>
    <row r="38581" spans="1:2" hidden="1">
      <c r="A38581" s="450" t="str">
        <f>списки!$C$47</f>
        <v>БАГВ</v>
      </c>
      <c r="B38581" s="442">
        <v>4514</v>
      </c>
    </row>
    <row r="38582" spans="1:2" hidden="1">
      <c r="A38582" s="450" t="str">
        <f>списки!$C$47</f>
        <v>БАГВ</v>
      </c>
      <c r="B38582" s="442">
        <v>4515</v>
      </c>
    </row>
    <row r="38583" spans="1:2" hidden="1">
      <c r="A38583" s="450" t="str">
        <f>списки!$C$47</f>
        <v>БАГВ</v>
      </c>
      <c r="B38583" s="442">
        <v>4516</v>
      </c>
    </row>
    <row r="38584" spans="1:2" hidden="1">
      <c r="A38584" s="450" t="str">
        <f>списки!$C$47</f>
        <v>БАГВ</v>
      </c>
      <c r="B38584" s="442">
        <v>4517</v>
      </c>
    </row>
    <row r="38585" spans="1:2" hidden="1">
      <c r="A38585" s="450" t="str">
        <f>списки!$C$47</f>
        <v>БАГВ</v>
      </c>
      <c r="B38585" s="442">
        <v>4518</v>
      </c>
    </row>
    <row r="38586" spans="1:2" hidden="1">
      <c r="A38586" s="450" t="str">
        <f>списки!$C$47</f>
        <v>БАГВ</v>
      </c>
      <c r="B38586" s="442">
        <v>4519</v>
      </c>
    </row>
    <row r="38587" spans="1:2" hidden="1">
      <c r="A38587" s="450" t="str">
        <f>списки!$C$47</f>
        <v>БАГВ</v>
      </c>
      <c r="B38587" s="442">
        <v>4520</v>
      </c>
    </row>
    <row r="38588" spans="1:2" hidden="1">
      <c r="A38588" s="450" t="str">
        <f>списки!$C$47</f>
        <v>БАГВ</v>
      </c>
      <c r="B38588" s="442">
        <v>4521</v>
      </c>
    </row>
    <row r="38589" spans="1:2" hidden="1">
      <c r="A38589" s="450" t="str">
        <f>списки!$C$47</f>
        <v>БАГВ</v>
      </c>
      <c r="B38589" s="442">
        <v>4522</v>
      </c>
    </row>
    <row r="38590" spans="1:2" hidden="1">
      <c r="A38590" s="450" t="str">
        <f>списки!$C$47</f>
        <v>БАГВ</v>
      </c>
      <c r="B38590" s="442">
        <v>4523</v>
      </c>
    </row>
    <row r="38591" spans="1:2" hidden="1">
      <c r="A38591" s="450" t="str">
        <f>списки!$C$47</f>
        <v>БАГВ</v>
      </c>
      <c r="B38591" s="442">
        <v>4524</v>
      </c>
    </row>
    <row r="38592" spans="1:2" hidden="1">
      <c r="A38592" s="450" t="str">
        <f>списки!$C$47</f>
        <v>БАГВ</v>
      </c>
      <c r="B38592" s="442">
        <v>4525</v>
      </c>
    </row>
    <row r="38593" spans="1:2" hidden="1">
      <c r="A38593" s="450" t="str">
        <f>списки!$C$47</f>
        <v>БАГВ</v>
      </c>
      <c r="B38593" s="442">
        <v>4526</v>
      </c>
    </row>
    <row r="38594" spans="1:2" hidden="1">
      <c r="A38594" s="450" t="str">
        <f>списки!$C$47</f>
        <v>БАГВ</v>
      </c>
      <c r="B38594" s="442">
        <v>4527</v>
      </c>
    </row>
    <row r="38595" spans="1:2" hidden="1">
      <c r="A38595" s="450" t="str">
        <f>списки!$C$47</f>
        <v>БАГВ</v>
      </c>
      <c r="B38595" s="442">
        <v>4528</v>
      </c>
    </row>
    <row r="38596" spans="1:2" hidden="1">
      <c r="A38596" s="450" t="str">
        <f>списки!$C$47</f>
        <v>БАГВ</v>
      </c>
      <c r="B38596" s="442">
        <v>4529</v>
      </c>
    </row>
    <row r="38597" spans="1:2" hidden="1">
      <c r="A38597" s="450" t="str">
        <f>списки!$C$47</f>
        <v>БАГВ</v>
      </c>
      <c r="B38597" s="442">
        <v>4530</v>
      </c>
    </row>
    <row r="38598" spans="1:2" hidden="1">
      <c r="A38598" s="450" t="str">
        <f>списки!$C$47</f>
        <v>БАГВ</v>
      </c>
      <c r="B38598" s="442">
        <v>4531</v>
      </c>
    </row>
    <row r="38599" spans="1:2" hidden="1">
      <c r="A38599" s="450" t="str">
        <f>списки!$C$47</f>
        <v>БАГВ</v>
      </c>
      <c r="B38599" s="442">
        <v>4532</v>
      </c>
    </row>
    <row r="38600" spans="1:2" hidden="1">
      <c r="A38600" s="450" t="str">
        <f>списки!$C$47</f>
        <v>БАГВ</v>
      </c>
      <c r="B38600" s="442">
        <v>4533</v>
      </c>
    </row>
    <row r="38601" spans="1:2" hidden="1">
      <c r="A38601" s="450" t="str">
        <f>списки!$C$47</f>
        <v>БАГВ</v>
      </c>
      <c r="B38601" s="442">
        <v>4534</v>
      </c>
    </row>
    <row r="38602" spans="1:2" hidden="1">
      <c r="A38602" s="450" t="str">
        <f>списки!$C$47</f>
        <v>БАГВ</v>
      </c>
      <c r="B38602" s="442">
        <v>4535</v>
      </c>
    </row>
    <row r="38603" spans="1:2" hidden="1">
      <c r="A38603" s="450" t="str">
        <f>списки!$C$47</f>
        <v>БАГВ</v>
      </c>
      <c r="B38603" s="442">
        <v>4536</v>
      </c>
    </row>
    <row r="38604" spans="1:2" hidden="1">
      <c r="A38604" s="450" t="str">
        <f>списки!$C$47</f>
        <v>БАГВ</v>
      </c>
      <c r="B38604" s="442">
        <v>4537</v>
      </c>
    </row>
    <row r="38605" spans="1:2" hidden="1">
      <c r="A38605" s="450" t="str">
        <f>списки!$C$47</f>
        <v>БАГВ</v>
      </c>
      <c r="B38605" s="442">
        <v>4538</v>
      </c>
    </row>
    <row r="38606" spans="1:2" hidden="1">
      <c r="A38606" s="450" t="str">
        <f>списки!$C$47</f>
        <v>БАГВ</v>
      </c>
      <c r="B38606" s="442">
        <v>4539</v>
      </c>
    </row>
    <row r="38607" spans="1:2" hidden="1">
      <c r="A38607" s="450" t="str">
        <f>списки!$C$47</f>
        <v>БАГВ</v>
      </c>
      <c r="B38607" s="442">
        <v>4540</v>
      </c>
    </row>
    <row r="38608" spans="1:2" hidden="1">
      <c r="A38608" s="450" t="str">
        <f>списки!$C$47</f>
        <v>БАГВ</v>
      </c>
      <c r="B38608" s="442">
        <v>4541</v>
      </c>
    </row>
    <row r="38609" spans="1:2" hidden="1">
      <c r="A38609" s="450" t="str">
        <f>списки!$C$47</f>
        <v>БАГВ</v>
      </c>
      <c r="B38609" s="442">
        <v>4542</v>
      </c>
    </row>
    <row r="38610" spans="1:2" hidden="1">
      <c r="A38610" s="450" t="str">
        <f>списки!$C$47</f>
        <v>БАГВ</v>
      </c>
      <c r="B38610" s="442">
        <v>4543</v>
      </c>
    </row>
    <row r="38611" spans="1:2" hidden="1">
      <c r="A38611" s="450" t="str">
        <f>списки!$C$47</f>
        <v>БАГВ</v>
      </c>
      <c r="B38611" s="442">
        <v>4544</v>
      </c>
    </row>
    <row r="38612" spans="1:2" hidden="1">
      <c r="A38612" s="450" t="str">
        <f>списки!$C$47</f>
        <v>БАГВ</v>
      </c>
      <c r="B38612" s="442">
        <v>4545</v>
      </c>
    </row>
    <row r="38613" spans="1:2" hidden="1">
      <c r="A38613" s="450" t="str">
        <f>списки!$C$47</f>
        <v>БАГВ</v>
      </c>
      <c r="B38613" s="442">
        <v>4546</v>
      </c>
    </row>
    <row r="38614" spans="1:2" hidden="1">
      <c r="A38614" s="450" t="str">
        <f>списки!$C$47</f>
        <v>БАГВ</v>
      </c>
      <c r="B38614" s="442">
        <v>4547</v>
      </c>
    </row>
    <row r="38615" spans="1:2" hidden="1">
      <c r="A38615" s="450" t="str">
        <f>списки!$C$47</f>
        <v>БАГВ</v>
      </c>
      <c r="B38615" s="442">
        <v>4548</v>
      </c>
    </row>
    <row r="38616" spans="1:2" hidden="1">
      <c r="A38616" s="450" t="str">
        <f>списки!$C$47</f>
        <v>БАГВ</v>
      </c>
      <c r="B38616" s="442">
        <v>4549</v>
      </c>
    </row>
    <row r="38617" spans="1:2" hidden="1">
      <c r="A38617" s="450" t="str">
        <f>списки!$C$47</f>
        <v>БАГВ</v>
      </c>
      <c r="B38617" s="442">
        <v>4550</v>
      </c>
    </row>
    <row r="38618" spans="1:2" hidden="1">
      <c r="A38618" s="450" t="str">
        <f>списки!$C$47</f>
        <v>БАГВ</v>
      </c>
      <c r="B38618" s="442">
        <v>4551</v>
      </c>
    </row>
    <row r="38619" spans="1:2" hidden="1">
      <c r="A38619" s="450" t="str">
        <f>списки!$C$47</f>
        <v>БАГВ</v>
      </c>
      <c r="B38619" s="442">
        <v>4552</v>
      </c>
    </row>
    <row r="38620" spans="1:2" hidden="1">
      <c r="A38620" s="450" t="str">
        <f>списки!$C$47</f>
        <v>БАГВ</v>
      </c>
      <c r="B38620" s="442">
        <v>4553</v>
      </c>
    </row>
    <row r="38621" spans="1:2" hidden="1">
      <c r="A38621" s="450" t="str">
        <f>списки!$C$47</f>
        <v>БАГВ</v>
      </c>
      <c r="B38621" s="442">
        <v>4554</v>
      </c>
    </row>
    <row r="38622" spans="1:2" hidden="1">
      <c r="A38622" s="450" t="str">
        <f>списки!$C$47</f>
        <v>БАГВ</v>
      </c>
      <c r="B38622" s="442">
        <v>4555</v>
      </c>
    </row>
    <row r="38623" spans="1:2" hidden="1">
      <c r="A38623" s="450" t="str">
        <f>списки!$C$47</f>
        <v>БАГВ</v>
      </c>
      <c r="B38623" s="442">
        <v>4556</v>
      </c>
    </row>
    <row r="38624" spans="1:2" hidden="1">
      <c r="A38624" s="450" t="str">
        <f>списки!$C$47</f>
        <v>БАГВ</v>
      </c>
      <c r="B38624" s="442">
        <v>4557</v>
      </c>
    </row>
    <row r="38625" spans="1:2" hidden="1">
      <c r="A38625" s="450" t="str">
        <f>списки!$C$47</f>
        <v>БАГВ</v>
      </c>
      <c r="B38625" s="442">
        <v>4558</v>
      </c>
    </row>
    <row r="38626" spans="1:2" hidden="1">
      <c r="A38626" s="450" t="str">
        <f>списки!$C$47</f>
        <v>БАГВ</v>
      </c>
      <c r="B38626" s="442">
        <v>4559</v>
      </c>
    </row>
    <row r="38627" spans="1:2" hidden="1">
      <c r="A38627" s="450" t="str">
        <f>списки!$C$47</f>
        <v>БАГВ</v>
      </c>
      <c r="B38627" s="442">
        <v>4560</v>
      </c>
    </row>
    <row r="38628" spans="1:2" hidden="1">
      <c r="A38628" s="450" t="str">
        <f>списки!$C$47</f>
        <v>БАГВ</v>
      </c>
      <c r="B38628" s="442">
        <v>4561</v>
      </c>
    </row>
    <row r="38629" spans="1:2" hidden="1">
      <c r="A38629" s="450" t="str">
        <f>списки!$C$47</f>
        <v>БАГВ</v>
      </c>
      <c r="B38629" s="442">
        <v>4562</v>
      </c>
    </row>
    <row r="38630" spans="1:2" hidden="1">
      <c r="A38630" s="450" t="str">
        <f>списки!$C$47</f>
        <v>БАГВ</v>
      </c>
      <c r="B38630" s="442">
        <v>4563</v>
      </c>
    </row>
    <row r="38631" spans="1:2" hidden="1">
      <c r="A38631" s="450" t="str">
        <f>списки!$C$47</f>
        <v>БАГВ</v>
      </c>
      <c r="B38631" s="442">
        <v>4564</v>
      </c>
    </row>
    <row r="38632" spans="1:2" hidden="1">
      <c r="A38632" s="450" t="str">
        <f>списки!$C$47</f>
        <v>БАГВ</v>
      </c>
      <c r="B38632" s="442">
        <v>4565</v>
      </c>
    </row>
    <row r="38633" spans="1:2" hidden="1">
      <c r="A38633" s="450" t="str">
        <f>списки!$C$47</f>
        <v>БАГВ</v>
      </c>
      <c r="B38633" s="442">
        <v>4566</v>
      </c>
    </row>
    <row r="38634" spans="1:2" hidden="1">
      <c r="A38634" s="450" t="str">
        <f>списки!$C$47</f>
        <v>БАГВ</v>
      </c>
      <c r="B38634" s="442">
        <v>4567</v>
      </c>
    </row>
    <row r="38635" spans="1:2" hidden="1">
      <c r="A38635" s="450" t="str">
        <f>списки!$C$47</f>
        <v>БАГВ</v>
      </c>
      <c r="B38635" s="442">
        <v>4568</v>
      </c>
    </row>
    <row r="38636" spans="1:2" hidden="1">
      <c r="A38636" s="450" t="str">
        <f>списки!$C$47</f>
        <v>БАГВ</v>
      </c>
      <c r="B38636" s="442">
        <v>4569</v>
      </c>
    </row>
    <row r="38637" spans="1:2" hidden="1">
      <c r="A38637" s="450" t="str">
        <f>списки!$C$47</f>
        <v>БАГВ</v>
      </c>
      <c r="B38637" s="442">
        <v>4570</v>
      </c>
    </row>
    <row r="38638" spans="1:2" hidden="1">
      <c r="A38638" s="450" t="str">
        <f>списки!$C$47</f>
        <v>БАГВ</v>
      </c>
      <c r="B38638" s="442">
        <v>4571</v>
      </c>
    </row>
    <row r="38639" spans="1:2" hidden="1">
      <c r="A38639" s="450" t="str">
        <f>списки!$C$47</f>
        <v>БАГВ</v>
      </c>
      <c r="B38639" s="442">
        <v>4572</v>
      </c>
    </row>
    <row r="38640" spans="1:2" hidden="1">
      <c r="A38640" s="450" t="str">
        <f>списки!$C$47</f>
        <v>БАГВ</v>
      </c>
      <c r="B38640" s="442">
        <v>4573</v>
      </c>
    </row>
    <row r="38641" spans="1:2" hidden="1">
      <c r="A38641" s="450" t="str">
        <f>списки!$C$47</f>
        <v>БАГВ</v>
      </c>
      <c r="B38641" s="442">
        <v>4574</v>
      </c>
    </row>
    <row r="38642" spans="1:2" hidden="1">
      <c r="A38642" s="450" t="str">
        <f>списки!$C$47</f>
        <v>БАГВ</v>
      </c>
      <c r="B38642" s="442">
        <v>4575</v>
      </c>
    </row>
    <row r="38643" spans="1:2" hidden="1">
      <c r="A38643" s="450" t="str">
        <f>списки!$C$47</f>
        <v>БАГВ</v>
      </c>
      <c r="B38643" s="442">
        <v>4576</v>
      </c>
    </row>
    <row r="38644" spans="1:2" hidden="1">
      <c r="A38644" s="450" t="str">
        <f>списки!$C$47</f>
        <v>БАГВ</v>
      </c>
      <c r="B38644" s="442">
        <v>4577</v>
      </c>
    </row>
    <row r="38645" spans="1:2" hidden="1">
      <c r="A38645" s="450" t="str">
        <f>списки!$C$47</f>
        <v>БАГВ</v>
      </c>
      <c r="B38645" s="442">
        <v>4578</v>
      </c>
    </row>
    <row r="38646" spans="1:2" hidden="1">
      <c r="A38646" s="450" t="str">
        <f>списки!$C$47</f>
        <v>БАГВ</v>
      </c>
      <c r="B38646" s="442">
        <v>4579</v>
      </c>
    </row>
    <row r="38647" spans="1:2" hidden="1">
      <c r="A38647" s="450" t="str">
        <f>списки!$C$47</f>
        <v>БАГВ</v>
      </c>
      <c r="B38647" s="442">
        <v>4580</v>
      </c>
    </row>
    <row r="38648" spans="1:2" hidden="1">
      <c r="A38648" s="450" t="str">
        <f>списки!$C$47</f>
        <v>БАГВ</v>
      </c>
      <c r="B38648" s="442">
        <v>4581</v>
      </c>
    </row>
    <row r="38649" spans="1:2" hidden="1">
      <c r="A38649" s="450" t="str">
        <f>списки!$C$47</f>
        <v>БАГВ</v>
      </c>
      <c r="B38649" s="442">
        <v>4582</v>
      </c>
    </row>
    <row r="38650" spans="1:2" hidden="1">
      <c r="A38650" s="450" t="str">
        <f>списки!$C$47</f>
        <v>БАГВ</v>
      </c>
      <c r="B38650" s="442">
        <v>4583</v>
      </c>
    </row>
    <row r="38651" spans="1:2" hidden="1">
      <c r="A38651" s="450" t="str">
        <f>списки!$C$47</f>
        <v>БАГВ</v>
      </c>
      <c r="B38651" s="442">
        <v>4584</v>
      </c>
    </row>
    <row r="38652" spans="1:2" hidden="1">
      <c r="A38652" s="450" t="str">
        <f>списки!$C$47</f>
        <v>БАГВ</v>
      </c>
      <c r="B38652" s="442">
        <v>4585</v>
      </c>
    </row>
    <row r="38653" spans="1:2" hidden="1">
      <c r="A38653" s="450" t="str">
        <f>списки!$C$47</f>
        <v>БАГВ</v>
      </c>
      <c r="B38653" s="442">
        <v>4586</v>
      </c>
    </row>
    <row r="38654" spans="1:2" hidden="1">
      <c r="A38654" s="450" t="str">
        <f>списки!$C$47</f>
        <v>БАГВ</v>
      </c>
      <c r="B38654" s="442">
        <v>4587</v>
      </c>
    </row>
    <row r="38655" spans="1:2" hidden="1">
      <c r="A38655" s="450" t="str">
        <f>списки!$C$47</f>
        <v>БАГВ</v>
      </c>
      <c r="B38655" s="442">
        <v>4588</v>
      </c>
    </row>
    <row r="38656" spans="1:2" hidden="1">
      <c r="A38656" s="450" t="str">
        <f>списки!$C$47</f>
        <v>БАГВ</v>
      </c>
      <c r="B38656" s="442">
        <v>4589</v>
      </c>
    </row>
    <row r="38657" spans="1:2" hidden="1">
      <c r="A38657" s="450" t="str">
        <f>списки!$C$47</f>
        <v>БАГВ</v>
      </c>
      <c r="B38657" s="442">
        <v>4590</v>
      </c>
    </row>
    <row r="38658" spans="1:2" hidden="1">
      <c r="A38658" s="450" t="str">
        <f>списки!$C$47</f>
        <v>БАГВ</v>
      </c>
      <c r="B38658" s="442">
        <v>4591</v>
      </c>
    </row>
    <row r="38659" spans="1:2" hidden="1">
      <c r="A38659" s="450" t="str">
        <f>списки!$C$47</f>
        <v>БАГВ</v>
      </c>
      <c r="B38659" s="442">
        <v>4592</v>
      </c>
    </row>
    <row r="38660" spans="1:2" hidden="1">
      <c r="A38660" s="450" t="str">
        <f>списки!$C$47</f>
        <v>БАГВ</v>
      </c>
      <c r="B38660" s="442">
        <v>4593</v>
      </c>
    </row>
    <row r="38661" spans="1:2" hidden="1">
      <c r="A38661" s="450" t="str">
        <f>списки!$C$47</f>
        <v>БАГВ</v>
      </c>
      <c r="B38661" s="442">
        <v>4594</v>
      </c>
    </row>
    <row r="38662" spans="1:2" hidden="1">
      <c r="A38662" s="450" t="str">
        <f>списки!$C$47</f>
        <v>БАГВ</v>
      </c>
      <c r="B38662" s="442">
        <v>4595</v>
      </c>
    </row>
    <row r="38663" spans="1:2" hidden="1">
      <c r="A38663" s="450" t="str">
        <f>списки!$C$47</f>
        <v>БАГВ</v>
      </c>
      <c r="B38663" s="442">
        <v>4596</v>
      </c>
    </row>
    <row r="38664" spans="1:2" hidden="1">
      <c r="A38664" s="450" t="str">
        <f>списки!$C$47</f>
        <v>БАГВ</v>
      </c>
      <c r="B38664" s="442">
        <v>4597</v>
      </c>
    </row>
    <row r="38665" spans="1:2" hidden="1">
      <c r="A38665" s="450" t="str">
        <f>списки!$C$47</f>
        <v>БАГВ</v>
      </c>
      <c r="B38665" s="442">
        <v>4598</v>
      </c>
    </row>
    <row r="38666" spans="1:2" hidden="1">
      <c r="A38666" s="450" t="str">
        <f>списки!$C$47</f>
        <v>БАГВ</v>
      </c>
      <c r="B38666" s="442">
        <v>4599</v>
      </c>
    </row>
    <row r="38667" spans="1:2" hidden="1">
      <c r="A38667" s="450" t="str">
        <f>списки!$C$47</f>
        <v>БАГВ</v>
      </c>
      <c r="B38667" s="442">
        <v>4600</v>
      </c>
    </row>
    <row r="38668" spans="1:2" hidden="1">
      <c r="A38668" s="450" t="str">
        <f>списки!$C$47</f>
        <v>БАГВ</v>
      </c>
      <c r="B38668" s="442">
        <v>4601</v>
      </c>
    </row>
    <row r="38669" spans="1:2" hidden="1">
      <c r="A38669" s="450" t="str">
        <f>списки!$C$47</f>
        <v>БАГВ</v>
      </c>
      <c r="B38669" s="442">
        <v>4602</v>
      </c>
    </row>
    <row r="38670" spans="1:2" hidden="1">
      <c r="A38670" s="450" t="str">
        <f>списки!$C$47</f>
        <v>БАГВ</v>
      </c>
      <c r="B38670" s="442">
        <v>4603</v>
      </c>
    </row>
    <row r="38671" spans="1:2" hidden="1">
      <c r="A38671" s="450" t="str">
        <f>списки!$C$47</f>
        <v>БАГВ</v>
      </c>
      <c r="B38671" s="442">
        <v>4604</v>
      </c>
    </row>
    <row r="38672" spans="1:2" hidden="1">
      <c r="A38672" s="450" t="str">
        <f>списки!$C$47</f>
        <v>БАГВ</v>
      </c>
      <c r="B38672" s="442">
        <v>4605</v>
      </c>
    </row>
    <row r="38673" spans="1:2" hidden="1">
      <c r="A38673" s="450" t="str">
        <f>списки!$C$47</f>
        <v>БАГВ</v>
      </c>
      <c r="B38673" s="442">
        <v>4606</v>
      </c>
    </row>
    <row r="38674" spans="1:2" hidden="1">
      <c r="A38674" s="450" t="str">
        <f>списки!$C$47</f>
        <v>БАГВ</v>
      </c>
      <c r="B38674" s="442">
        <v>4607</v>
      </c>
    </row>
    <row r="38675" spans="1:2" hidden="1">
      <c r="A38675" s="450" t="str">
        <f>списки!$C$47</f>
        <v>БАГВ</v>
      </c>
      <c r="B38675" s="442">
        <v>4608</v>
      </c>
    </row>
    <row r="38676" spans="1:2" hidden="1">
      <c r="A38676" s="450" t="str">
        <f>списки!$C$47</f>
        <v>БАГВ</v>
      </c>
      <c r="B38676" s="442">
        <v>4609</v>
      </c>
    </row>
    <row r="38677" spans="1:2" hidden="1">
      <c r="A38677" s="450" t="str">
        <f>списки!$C$47</f>
        <v>БАГВ</v>
      </c>
      <c r="B38677" s="442">
        <v>4610</v>
      </c>
    </row>
    <row r="38678" spans="1:2" hidden="1">
      <c r="A38678" s="450" t="str">
        <f>списки!$C$47</f>
        <v>БАГВ</v>
      </c>
      <c r="B38678" s="442">
        <v>4611</v>
      </c>
    </row>
    <row r="38679" spans="1:2" hidden="1">
      <c r="A38679" s="450" t="str">
        <f>списки!$C$47</f>
        <v>БАГВ</v>
      </c>
      <c r="B38679" s="442">
        <v>4612</v>
      </c>
    </row>
    <row r="38680" spans="1:2" hidden="1">
      <c r="A38680" s="450" t="str">
        <f>списки!$C$47</f>
        <v>БАГВ</v>
      </c>
      <c r="B38680" s="442">
        <v>4613</v>
      </c>
    </row>
    <row r="38681" spans="1:2" hidden="1">
      <c r="A38681" s="450" t="str">
        <f>списки!$C$47</f>
        <v>БАГВ</v>
      </c>
      <c r="B38681" s="442">
        <v>4614</v>
      </c>
    </row>
    <row r="38682" spans="1:2" hidden="1">
      <c r="A38682" s="450" t="str">
        <f>списки!$C$47</f>
        <v>БАГВ</v>
      </c>
      <c r="B38682" s="442">
        <v>4615</v>
      </c>
    </row>
    <row r="38683" spans="1:2" hidden="1">
      <c r="A38683" s="450" t="str">
        <f>списки!$C$47</f>
        <v>БАГВ</v>
      </c>
      <c r="B38683" s="442">
        <v>4616</v>
      </c>
    </row>
    <row r="38684" spans="1:2" hidden="1">
      <c r="A38684" s="450" t="str">
        <f>списки!$C$47</f>
        <v>БАГВ</v>
      </c>
      <c r="B38684" s="442">
        <v>4617</v>
      </c>
    </row>
    <row r="38685" spans="1:2" hidden="1">
      <c r="A38685" s="450" t="str">
        <f>списки!$C$47</f>
        <v>БАГВ</v>
      </c>
      <c r="B38685" s="442">
        <v>4618</v>
      </c>
    </row>
    <row r="38686" spans="1:2" hidden="1">
      <c r="A38686" s="450" t="str">
        <f>списки!$C$47</f>
        <v>БАГВ</v>
      </c>
      <c r="B38686" s="442">
        <v>4619</v>
      </c>
    </row>
    <row r="38687" spans="1:2" hidden="1">
      <c r="A38687" s="450" t="str">
        <f>списки!$C$47</f>
        <v>БАГВ</v>
      </c>
      <c r="B38687" s="442">
        <v>4620</v>
      </c>
    </row>
    <row r="38688" spans="1:2" hidden="1">
      <c r="A38688" s="450" t="str">
        <f>списки!$C$47</f>
        <v>БАГВ</v>
      </c>
      <c r="B38688" s="442">
        <v>4621</v>
      </c>
    </row>
    <row r="38689" spans="1:2" hidden="1">
      <c r="A38689" s="450" t="str">
        <f>списки!$C$47</f>
        <v>БАГВ</v>
      </c>
      <c r="B38689" s="442">
        <v>4622</v>
      </c>
    </row>
    <row r="38690" spans="1:2" hidden="1">
      <c r="A38690" s="450" t="str">
        <f>списки!$C$47</f>
        <v>БАГВ</v>
      </c>
      <c r="B38690" s="442">
        <v>4623</v>
      </c>
    </row>
    <row r="38691" spans="1:2" hidden="1">
      <c r="A38691" s="450" t="str">
        <f>списки!$C$47</f>
        <v>БАГВ</v>
      </c>
      <c r="B38691" s="442">
        <v>4624</v>
      </c>
    </row>
    <row r="38692" spans="1:2" hidden="1">
      <c r="A38692" s="450" t="str">
        <f>списки!$C$47</f>
        <v>БАГВ</v>
      </c>
      <c r="B38692" s="442">
        <v>4625</v>
      </c>
    </row>
    <row r="38693" spans="1:2" hidden="1">
      <c r="A38693" s="450" t="str">
        <f>списки!$C$47</f>
        <v>БАГВ</v>
      </c>
      <c r="B38693" s="442">
        <v>4626</v>
      </c>
    </row>
    <row r="38694" spans="1:2" hidden="1">
      <c r="A38694" s="450" t="str">
        <f>списки!$C$47</f>
        <v>БАГВ</v>
      </c>
      <c r="B38694" s="442">
        <v>4627</v>
      </c>
    </row>
    <row r="38695" spans="1:2" hidden="1">
      <c r="A38695" s="450" t="str">
        <f>списки!$C$47</f>
        <v>БАГВ</v>
      </c>
      <c r="B38695" s="442">
        <v>4628</v>
      </c>
    </row>
    <row r="38696" spans="1:2" hidden="1">
      <c r="A38696" s="450" t="str">
        <f>списки!$C$47</f>
        <v>БАГВ</v>
      </c>
      <c r="B38696" s="442">
        <v>4629</v>
      </c>
    </row>
    <row r="38697" spans="1:2" hidden="1">
      <c r="A38697" s="450" t="str">
        <f>списки!$C$47</f>
        <v>БАГВ</v>
      </c>
      <c r="B38697" s="442">
        <v>4630</v>
      </c>
    </row>
    <row r="38698" spans="1:2" hidden="1">
      <c r="A38698" s="450" t="str">
        <f>списки!$C$47</f>
        <v>БАГВ</v>
      </c>
      <c r="B38698" s="442">
        <v>4631</v>
      </c>
    </row>
    <row r="38699" spans="1:2" hidden="1">
      <c r="A38699" s="450" t="str">
        <f>списки!$C$47</f>
        <v>БАГВ</v>
      </c>
      <c r="B38699" s="442">
        <v>4632</v>
      </c>
    </row>
    <row r="38700" spans="1:2" hidden="1">
      <c r="A38700" s="450" t="str">
        <f>списки!$C$47</f>
        <v>БАГВ</v>
      </c>
      <c r="B38700" s="442">
        <v>4633</v>
      </c>
    </row>
    <row r="38701" spans="1:2" hidden="1">
      <c r="A38701" s="450" t="str">
        <f>списки!$C$47</f>
        <v>БАГВ</v>
      </c>
      <c r="B38701" s="442">
        <v>4634</v>
      </c>
    </row>
    <row r="38702" spans="1:2" hidden="1">
      <c r="A38702" s="450" t="str">
        <f>списки!$C$47</f>
        <v>БАГВ</v>
      </c>
      <c r="B38702" s="442">
        <v>4635</v>
      </c>
    </row>
    <row r="38703" spans="1:2" hidden="1">
      <c r="A38703" s="450" t="str">
        <f>списки!$C$47</f>
        <v>БАГВ</v>
      </c>
      <c r="B38703" s="442">
        <v>4636</v>
      </c>
    </row>
    <row r="38704" spans="1:2" hidden="1">
      <c r="A38704" s="450" t="str">
        <f>списки!$C$47</f>
        <v>БАГВ</v>
      </c>
      <c r="B38704" s="442">
        <v>4637</v>
      </c>
    </row>
    <row r="38705" spans="1:2" hidden="1">
      <c r="A38705" s="450" t="str">
        <f>списки!$C$47</f>
        <v>БАГВ</v>
      </c>
      <c r="B38705" s="442">
        <v>4638</v>
      </c>
    </row>
    <row r="38706" spans="1:2" hidden="1">
      <c r="A38706" s="450" t="str">
        <f>списки!$C$47</f>
        <v>БАГВ</v>
      </c>
      <c r="B38706" s="442">
        <v>4639</v>
      </c>
    </row>
    <row r="38707" spans="1:2" hidden="1">
      <c r="A38707" s="450" t="str">
        <f>списки!$C$47</f>
        <v>БАГВ</v>
      </c>
      <c r="B38707" s="442">
        <v>4640</v>
      </c>
    </row>
    <row r="38708" spans="1:2" hidden="1">
      <c r="A38708" s="450" t="str">
        <f>списки!$C$47</f>
        <v>БАГВ</v>
      </c>
      <c r="B38708" s="442">
        <v>4641</v>
      </c>
    </row>
    <row r="38709" spans="1:2" hidden="1">
      <c r="A38709" s="450" t="str">
        <f>списки!$C$47</f>
        <v>БАГВ</v>
      </c>
      <c r="B38709" s="442">
        <v>4642</v>
      </c>
    </row>
    <row r="38710" spans="1:2" hidden="1">
      <c r="A38710" s="450" t="str">
        <f>списки!$C$47</f>
        <v>БАГВ</v>
      </c>
      <c r="B38710" s="442">
        <v>4643</v>
      </c>
    </row>
    <row r="38711" spans="1:2" hidden="1">
      <c r="A38711" s="450" t="str">
        <f>списки!$C$47</f>
        <v>БАГВ</v>
      </c>
      <c r="B38711" s="442">
        <v>4644</v>
      </c>
    </row>
    <row r="38712" spans="1:2" hidden="1">
      <c r="A38712" s="450" t="str">
        <f>списки!$C$47</f>
        <v>БАГВ</v>
      </c>
      <c r="B38712" s="442">
        <v>4645</v>
      </c>
    </row>
    <row r="38713" spans="1:2" hidden="1">
      <c r="A38713" s="450" t="str">
        <f>списки!$C$47</f>
        <v>БАГВ</v>
      </c>
      <c r="B38713" s="442">
        <v>4646</v>
      </c>
    </row>
    <row r="38714" spans="1:2" hidden="1">
      <c r="A38714" s="450" t="str">
        <f>списки!$C$47</f>
        <v>БАГВ</v>
      </c>
      <c r="B38714" s="442">
        <v>4647</v>
      </c>
    </row>
    <row r="38715" spans="1:2" hidden="1">
      <c r="A38715" s="450" t="str">
        <f>списки!$C$47</f>
        <v>БАГВ</v>
      </c>
      <c r="B38715" s="442">
        <v>4648</v>
      </c>
    </row>
    <row r="38716" spans="1:2" hidden="1">
      <c r="A38716" s="450" t="str">
        <f>списки!$C$47</f>
        <v>БАГВ</v>
      </c>
      <c r="B38716" s="442">
        <v>4649</v>
      </c>
    </row>
    <row r="38717" spans="1:2" hidden="1">
      <c r="A38717" s="450" t="str">
        <f>списки!$C$47</f>
        <v>БАГВ</v>
      </c>
      <c r="B38717" s="442">
        <v>4650</v>
      </c>
    </row>
    <row r="38718" spans="1:2" hidden="1">
      <c r="A38718" s="450" t="str">
        <f>списки!$C$47</f>
        <v>БАГВ</v>
      </c>
      <c r="B38718" s="442">
        <v>4651</v>
      </c>
    </row>
    <row r="38719" spans="1:2" hidden="1">
      <c r="A38719" s="450" t="str">
        <f>списки!$C$47</f>
        <v>БАГВ</v>
      </c>
      <c r="B38719" s="442">
        <v>4652</v>
      </c>
    </row>
    <row r="38720" spans="1:2" hidden="1">
      <c r="A38720" s="450" t="str">
        <f>списки!$C$47</f>
        <v>БАГВ</v>
      </c>
      <c r="B38720" s="442">
        <v>4653</v>
      </c>
    </row>
    <row r="38721" spans="1:2" hidden="1">
      <c r="A38721" s="450" t="str">
        <f>списки!$C$47</f>
        <v>БАГВ</v>
      </c>
      <c r="B38721" s="442">
        <v>4654</v>
      </c>
    </row>
    <row r="38722" spans="1:2" hidden="1">
      <c r="A38722" s="450" t="str">
        <f>списки!$C$47</f>
        <v>БАГВ</v>
      </c>
      <c r="B38722" s="442">
        <v>4655</v>
      </c>
    </row>
    <row r="38723" spans="1:2" hidden="1">
      <c r="A38723" s="450" t="str">
        <f>списки!$C$47</f>
        <v>БАГВ</v>
      </c>
      <c r="B38723" s="442">
        <v>4656</v>
      </c>
    </row>
    <row r="38724" spans="1:2" hidden="1">
      <c r="A38724" s="450" t="str">
        <f>списки!$C$47</f>
        <v>БАГВ</v>
      </c>
      <c r="B38724" s="442">
        <v>4657</v>
      </c>
    </row>
    <row r="38725" spans="1:2" hidden="1">
      <c r="A38725" s="450" t="str">
        <f>списки!$C$47</f>
        <v>БАГВ</v>
      </c>
      <c r="B38725" s="442">
        <v>4658</v>
      </c>
    </row>
    <row r="38726" spans="1:2" hidden="1">
      <c r="A38726" s="450" t="str">
        <f>списки!$C$47</f>
        <v>БАГВ</v>
      </c>
      <c r="B38726" s="442">
        <v>4659</v>
      </c>
    </row>
    <row r="38727" spans="1:2" hidden="1">
      <c r="A38727" s="450" t="str">
        <f>списки!$C$47</f>
        <v>БАГВ</v>
      </c>
      <c r="B38727" s="442">
        <v>4660</v>
      </c>
    </row>
    <row r="38728" spans="1:2" hidden="1">
      <c r="A38728" s="450" t="str">
        <f>списки!$C$47</f>
        <v>БАГВ</v>
      </c>
      <c r="B38728" s="442">
        <v>4661</v>
      </c>
    </row>
    <row r="38729" spans="1:2" hidden="1">
      <c r="A38729" s="450" t="str">
        <f>списки!$C$47</f>
        <v>БАГВ</v>
      </c>
      <c r="B38729" s="442">
        <v>4662</v>
      </c>
    </row>
    <row r="38730" spans="1:2" hidden="1">
      <c r="A38730" s="450" t="str">
        <f>списки!$C$47</f>
        <v>БАГВ</v>
      </c>
      <c r="B38730" s="442">
        <v>4663</v>
      </c>
    </row>
    <row r="38731" spans="1:2" hidden="1">
      <c r="A38731" s="450" t="str">
        <f>списки!$C$47</f>
        <v>БАГВ</v>
      </c>
      <c r="B38731" s="442">
        <v>4664</v>
      </c>
    </row>
    <row r="38732" spans="1:2" hidden="1">
      <c r="A38732" s="450" t="str">
        <f>списки!$C$47</f>
        <v>БАГВ</v>
      </c>
      <c r="B38732" s="442">
        <v>4665</v>
      </c>
    </row>
    <row r="38733" spans="1:2" hidden="1">
      <c r="A38733" s="450" t="str">
        <f>списки!$C$47</f>
        <v>БАГВ</v>
      </c>
      <c r="B38733" s="442">
        <v>4666</v>
      </c>
    </row>
    <row r="38734" spans="1:2" hidden="1">
      <c r="A38734" s="450" t="str">
        <f>списки!$C$47</f>
        <v>БАГВ</v>
      </c>
      <c r="B38734" s="442">
        <v>4667</v>
      </c>
    </row>
    <row r="38735" spans="1:2" hidden="1">
      <c r="A38735" s="450" t="str">
        <f>списки!$C$47</f>
        <v>БАГВ</v>
      </c>
      <c r="B38735" s="442">
        <v>4668</v>
      </c>
    </row>
    <row r="38736" spans="1:2" hidden="1">
      <c r="A38736" s="450" t="str">
        <f>списки!$C$47</f>
        <v>БАГВ</v>
      </c>
      <c r="B38736" s="442">
        <v>4669</v>
      </c>
    </row>
    <row r="38737" spans="1:2" hidden="1">
      <c r="A38737" s="450" t="str">
        <f>списки!$C$47</f>
        <v>БАГВ</v>
      </c>
      <c r="B38737" s="442">
        <v>4670</v>
      </c>
    </row>
    <row r="38738" spans="1:2" hidden="1">
      <c r="A38738" s="450" t="str">
        <f>списки!$C$47</f>
        <v>БАГВ</v>
      </c>
      <c r="B38738" s="442">
        <v>4671</v>
      </c>
    </row>
    <row r="38739" spans="1:2" hidden="1">
      <c r="A38739" s="450" t="str">
        <f>списки!$C$47</f>
        <v>БАГВ</v>
      </c>
      <c r="B38739" s="442">
        <v>4672</v>
      </c>
    </row>
    <row r="38740" spans="1:2" hidden="1">
      <c r="A38740" s="450" t="str">
        <f>списки!$C$47</f>
        <v>БАГВ</v>
      </c>
      <c r="B38740" s="442">
        <v>4673</v>
      </c>
    </row>
    <row r="38741" spans="1:2" hidden="1">
      <c r="A38741" s="450" t="str">
        <f>списки!$C$47</f>
        <v>БАГВ</v>
      </c>
      <c r="B38741" s="442">
        <v>4674</v>
      </c>
    </row>
    <row r="38742" spans="1:2" hidden="1">
      <c r="A38742" s="450" t="str">
        <f>списки!$C$47</f>
        <v>БАГВ</v>
      </c>
      <c r="B38742" s="442">
        <v>4675</v>
      </c>
    </row>
    <row r="38743" spans="1:2" hidden="1">
      <c r="A38743" s="450" t="str">
        <f>списки!$C$47</f>
        <v>БАГВ</v>
      </c>
      <c r="B38743" s="442">
        <v>4676</v>
      </c>
    </row>
    <row r="38744" spans="1:2" hidden="1">
      <c r="A38744" s="450" t="str">
        <f>списки!$C$47</f>
        <v>БАГВ</v>
      </c>
      <c r="B38744" s="442">
        <v>4677</v>
      </c>
    </row>
    <row r="38745" spans="1:2" hidden="1">
      <c r="A38745" s="450" t="str">
        <f>списки!$C$47</f>
        <v>БАГВ</v>
      </c>
      <c r="B38745" s="442">
        <v>4678</v>
      </c>
    </row>
    <row r="38746" spans="1:2" hidden="1">
      <c r="A38746" s="450" t="str">
        <f>списки!$C$47</f>
        <v>БАГВ</v>
      </c>
      <c r="B38746" s="442">
        <v>4679</v>
      </c>
    </row>
    <row r="38747" spans="1:2" hidden="1">
      <c r="A38747" s="450" t="str">
        <f>списки!$C$47</f>
        <v>БАГВ</v>
      </c>
      <c r="B38747" s="442">
        <v>4680</v>
      </c>
    </row>
    <row r="38748" spans="1:2" hidden="1">
      <c r="A38748" s="450" t="str">
        <f>списки!$C$47</f>
        <v>БАГВ</v>
      </c>
      <c r="B38748" s="442">
        <v>4681</v>
      </c>
    </row>
    <row r="38749" spans="1:2" hidden="1">
      <c r="A38749" s="450" t="str">
        <f>списки!$C$47</f>
        <v>БАГВ</v>
      </c>
      <c r="B38749" s="442">
        <v>4682</v>
      </c>
    </row>
    <row r="38750" spans="1:2" hidden="1">
      <c r="A38750" s="450" t="str">
        <f>списки!$C$47</f>
        <v>БАГВ</v>
      </c>
      <c r="B38750" s="442">
        <v>4683</v>
      </c>
    </row>
    <row r="38751" spans="1:2" hidden="1">
      <c r="A38751" s="450" t="str">
        <f>списки!$C$47</f>
        <v>БАГВ</v>
      </c>
      <c r="B38751" s="442">
        <v>4684</v>
      </c>
    </row>
    <row r="38752" spans="1:2" hidden="1">
      <c r="A38752" s="450" t="str">
        <f>списки!$C$47</f>
        <v>БАГВ</v>
      </c>
      <c r="B38752" s="442">
        <v>4685</v>
      </c>
    </row>
    <row r="38753" spans="1:2" hidden="1">
      <c r="A38753" s="450" t="str">
        <f>списки!$C$47</f>
        <v>БАГВ</v>
      </c>
      <c r="B38753" s="442">
        <v>4686</v>
      </c>
    </row>
    <row r="38754" spans="1:2" hidden="1">
      <c r="A38754" s="450" t="str">
        <f>списки!$C$47</f>
        <v>БАГВ</v>
      </c>
      <c r="B38754" s="442">
        <v>4687</v>
      </c>
    </row>
    <row r="38755" spans="1:2" hidden="1">
      <c r="A38755" s="450" t="str">
        <f>списки!$C$47</f>
        <v>БАГВ</v>
      </c>
      <c r="B38755" s="442">
        <v>4688</v>
      </c>
    </row>
    <row r="38756" spans="1:2" hidden="1">
      <c r="A38756" s="450" t="str">
        <f>списки!$C$47</f>
        <v>БАГВ</v>
      </c>
      <c r="B38756" s="442">
        <v>4689</v>
      </c>
    </row>
    <row r="38757" spans="1:2" hidden="1">
      <c r="A38757" s="450" t="str">
        <f>списки!$C$47</f>
        <v>БАГВ</v>
      </c>
      <c r="B38757" s="442">
        <v>4690</v>
      </c>
    </row>
    <row r="38758" spans="1:2" hidden="1">
      <c r="A38758" s="450" t="str">
        <f>списки!$C$47</f>
        <v>БАГВ</v>
      </c>
      <c r="B38758" s="442">
        <v>4691</v>
      </c>
    </row>
    <row r="38759" spans="1:2" hidden="1">
      <c r="A38759" s="450" t="str">
        <f>списки!$C$47</f>
        <v>БАГВ</v>
      </c>
      <c r="B38759" s="442">
        <v>4692</v>
      </c>
    </row>
    <row r="38760" spans="1:2" hidden="1">
      <c r="A38760" s="450" t="str">
        <f>списки!$C$47</f>
        <v>БАГВ</v>
      </c>
      <c r="B38760" s="442">
        <v>4693</v>
      </c>
    </row>
    <row r="38761" spans="1:2" hidden="1">
      <c r="A38761" s="450" t="str">
        <f>списки!$C$47</f>
        <v>БАГВ</v>
      </c>
      <c r="B38761" s="442">
        <v>4694</v>
      </c>
    </row>
    <row r="38762" spans="1:2" hidden="1">
      <c r="A38762" s="450" t="str">
        <f>списки!$C$47</f>
        <v>БАГВ</v>
      </c>
      <c r="B38762" s="442">
        <v>4695</v>
      </c>
    </row>
    <row r="38763" spans="1:2" hidden="1">
      <c r="A38763" s="450" t="str">
        <f>списки!$C$47</f>
        <v>БАГВ</v>
      </c>
      <c r="B38763" s="442">
        <v>4696</v>
      </c>
    </row>
    <row r="38764" spans="1:2" hidden="1">
      <c r="A38764" s="450" t="str">
        <f>списки!$C$47</f>
        <v>БАГВ</v>
      </c>
      <c r="B38764" s="442">
        <v>4697</v>
      </c>
    </row>
    <row r="38765" spans="1:2" hidden="1">
      <c r="A38765" s="450" t="str">
        <f>списки!$C$47</f>
        <v>БАГВ</v>
      </c>
      <c r="B38765" s="442">
        <v>4698</v>
      </c>
    </row>
    <row r="38766" spans="1:2" hidden="1">
      <c r="A38766" s="450" t="str">
        <f>списки!$C$47</f>
        <v>БАГВ</v>
      </c>
      <c r="B38766" s="442">
        <v>4699</v>
      </c>
    </row>
    <row r="38767" spans="1:2" hidden="1">
      <c r="A38767" s="450" t="str">
        <f>списки!$C$47</f>
        <v>БАГВ</v>
      </c>
      <c r="B38767" s="442">
        <v>4700</v>
      </c>
    </row>
    <row r="38768" spans="1:2" hidden="1">
      <c r="A38768" s="450" t="str">
        <f>списки!$C$47</f>
        <v>БАГВ</v>
      </c>
      <c r="B38768" s="442">
        <v>4701</v>
      </c>
    </row>
    <row r="38769" spans="1:2" hidden="1">
      <c r="A38769" s="450" t="str">
        <f>списки!$C$47</f>
        <v>БАГВ</v>
      </c>
      <c r="B38769" s="442">
        <v>4702</v>
      </c>
    </row>
    <row r="38770" spans="1:2" hidden="1">
      <c r="A38770" s="450" t="str">
        <f>списки!$C$47</f>
        <v>БАГВ</v>
      </c>
      <c r="B38770" s="442">
        <v>4703</v>
      </c>
    </row>
    <row r="38771" spans="1:2" hidden="1">
      <c r="A38771" s="450" t="str">
        <f>списки!$C$47</f>
        <v>БАГВ</v>
      </c>
      <c r="B38771" s="442">
        <v>4704</v>
      </c>
    </row>
    <row r="38772" spans="1:2" hidden="1">
      <c r="A38772" s="450" t="str">
        <f>списки!$C$47</f>
        <v>БАГВ</v>
      </c>
      <c r="B38772" s="442">
        <v>4705</v>
      </c>
    </row>
    <row r="38773" spans="1:2" hidden="1">
      <c r="A38773" s="450" t="str">
        <f>списки!$C$47</f>
        <v>БАГВ</v>
      </c>
      <c r="B38773" s="442">
        <v>4706</v>
      </c>
    </row>
    <row r="38774" spans="1:2" hidden="1">
      <c r="A38774" s="450" t="str">
        <f>списки!$C$47</f>
        <v>БАГВ</v>
      </c>
      <c r="B38774" s="442">
        <v>4707</v>
      </c>
    </row>
    <row r="38775" spans="1:2" hidden="1">
      <c r="A38775" s="450" t="str">
        <f>списки!$C$47</f>
        <v>БАГВ</v>
      </c>
      <c r="B38775" s="442">
        <v>4708</v>
      </c>
    </row>
    <row r="38776" spans="1:2" hidden="1">
      <c r="A38776" s="450" t="str">
        <f>списки!$C$47</f>
        <v>БАГВ</v>
      </c>
      <c r="B38776" s="442">
        <v>4709</v>
      </c>
    </row>
    <row r="38777" spans="1:2" hidden="1">
      <c r="A38777" s="450" t="str">
        <f>списки!$C$47</f>
        <v>БАГВ</v>
      </c>
      <c r="B38777" s="442">
        <v>4710</v>
      </c>
    </row>
    <row r="38778" spans="1:2" hidden="1">
      <c r="A38778" s="450" t="str">
        <f>списки!$C$47</f>
        <v>БАГВ</v>
      </c>
      <c r="B38778" s="442">
        <v>4711</v>
      </c>
    </row>
    <row r="38779" spans="1:2" hidden="1">
      <c r="A38779" s="450" t="str">
        <f>списки!$C$47</f>
        <v>БАГВ</v>
      </c>
      <c r="B38779" s="442">
        <v>4712</v>
      </c>
    </row>
    <row r="38780" spans="1:2" hidden="1">
      <c r="A38780" s="450" t="str">
        <f>списки!$C$47</f>
        <v>БАГВ</v>
      </c>
      <c r="B38780" s="442">
        <v>4713</v>
      </c>
    </row>
    <row r="38781" spans="1:2" hidden="1">
      <c r="A38781" s="450" t="str">
        <f>списки!$C$47</f>
        <v>БАГВ</v>
      </c>
      <c r="B38781" s="442">
        <v>4714</v>
      </c>
    </row>
    <row r="38782" spans="1:2" hidden="1">
      <c r="A38782" s="450" t="str">
        <f>списки!$C$47</f>
        <v>БАГВ</v>
      </c>
      <c r="B38782" s="442">
        <v>4715</v>
      </c>
    </row>
    <row r="38783" spans="1:2" hidden="1">
      <c r="A38783" s="450" t="str">
        <f>списки!$C$47</f>
        <v>БАГВ</v>
      </c>
      <c r="B38783" s="442">
        <v>4716</v>
      </c>
    </row>
    <row r="38784" spans="1:2" hidden="1">
      <c r="A38784" s="450" t="str">
        <f>списки!$C$47</f>
        <v>БАГВ</v>
      </c>
      <c r="B38784" s="442">
        <v>4717</v>
      </c>
    </row>
    <row r="38785" spans="1:2" hidden="1">
      <c r="A38785" s="450" t="str">
        <f>списки!$C$47</f>
        <v>БАГВ</v>
      </c>
      <c r="B38785" s="442">
        <v>4718</v>
      </c>
    </row>
    <row r="38786" spans="1:2" hidden="1">
      <c r="A38786" s="450" t="str">
        <f>списки!$C$47</f>
        <v>БАГВ</v>
      </c>
      <c r="B38786" s="442">
        <v>4719</v>
      </c>
    </row>
    <row r="38787" spans="1:2" hidden="1">
      <c r="A38787" s="450" t="str">
        <f>списки!$C$47</f>
        <v>БАГВ</v>
      </c>
      <c r="B38787" s="442">
        <v>4720</v>
      </c>
    </row>
    <row r="38788" spans="1:2" hidden="1">
      <c r="A38788" s="450" t="str">
        <f>списки!$C$47</f>
        <v>БАГВ</v>
      </c>
      <c r="B38788" s="442">
        <v>4721</v>
      </c>
    </row>
    <row r="38789" spans="1:2" hidden="1">
      <c r="A38789" s="450" t="str">
        <f>списки!$C$47</f>
        <v>БАГВ</v>
      </c>
      <c r="B38789" s="442">
        <v>4722</v>
      </c>
    </row>
    <row r="38790" spans="1:2" hidden="1">
      <c r="A38790" s="450" t="str">
        <f>списки!$C$47</f>
        <v>БАГВ</v>
      </c>
      <c r="B38790" s="442">
        <v>4723</v>
      </c>
    </row>
    <row r="38791" spans="1:2" hidden="1">
      <c r="A38791" s="450" t="str">
        <f>списки!$C$47</f>
        <v>БАГВ</v>
      </c>
      <c r="B38791" s="442">
        <v>4724</v>
      </c>
    </row>
    <row r="38792" spans="1:2" hidden="1">
      <c r="A38792" s="450" t="str">
        <f>списки!$C$47</f>
        <v>БАГВ</v>
      </c>
      <c r="B38792" s="442">
        <v>4725</v>
      </c>
    </row>
    <row r="38793" spans="1:2" hidden="1">
      <c r="A38793" s="450" t="str">
        <f>списки!$C$47</f>
        <v>БАГВ</v>
      </c>
      <c r="B38793" s="442">
        <v>4726</v>
      </c>
    </row>
    <row r="38794" spans="1:2" hidden="1">
      <c r="A38794" s="450" t="str">
        <f>списки!$C$47</f>
        <v>БАГВ</v>
      </c>
      <c r="B38794" s="442">
        <v>4727</v>
      </c>
    </row>
    <row r="38795" spans="1:2" hidden="1">
      <c r="A38795" s="450" t="str">
        <f>списки!$C$47</f>
        <v>БАГВ</v>
      </c>
      <c r="B38795" s="442">
        <v>4728</v>
      </c>
    </row>
    <row r="38796" spans="1:2" hidden="1">
      <c r="A38796" s="450" t="str">
        <f>списки!$C$47</f>
        <v>БАГВ</v>
      </c>
      <c r="B38796" s="442">
        <v>4729</v>
      </c>
    </row>
    <row r="38797" spans="1:2" hidden="1">
      <c r="A38797" s="450" t="str">
        <f>списки!$C$47</f>
        <v>БАГВ</v>
      </c>
      <c r="B38797" s="442">
        <v>4730</v>
      </c>
    </row>
    <row r="38798" spans="1:2" hidden="1">
      <c r="A38798" s="450" t="str">
        <f>списки!$C$47</f>
        <v>БАГВ</v>
      </c>
      <c r="B38798" s="442">
        <v>4731</v>
      </c>
    </row>
    <row r="38799" spans="1:2" hidden="1">
      <c r="A38799" s="450" t="str">
        <f>списки!$C$47</f>
        <v>БАГВ</v>
      </c>
      <c r="B38799" s="442">
        <v>4732</v>
      </c>
    </row>
    <row r="38800" spans="1:2" hidden="1">
      <c r="A38800" s="450" t="str">
        <f>списки!$C$47</f>
        <v>БАГВ</v>
      </c>
      <c r="B38800" s="442">
        <v>4733</v>
      </c>
    </row>
    <row r="38801" spans="1:2" hidden="1">
      <c r="A38801" s="450" t="str">
        <f>списки!$C$47</f>
        <v>БАГВ</v>
      </c>
      <c r="B38801" s="442">
        <v>4734</v>
      </c>
    </row>
    <row r="38802" spans="1:2" hidden="1">
      <c r="A38802" s="450" t="str">
        <f>списки!$C$47</f>
        <v>БАГВ</v>
      </c>
      <c r="B38802" s="442">
        <v>4735</v>
      </c>
    </row>
    <row r="38803" spans="1:2" hidden="1">
      <c r="A38803" s="450" t="str">
        <f>списки!$C$47</f>
        <v>БАГВ</v>
      </c>
      <c r="B38803" s="442">
        <v>4736</v>
      </c>
    </row>
    <row r="38804" spans="1:2" hidden="1">
      <c r="A38804" s="450" t="str">
        <f>списки!$C$47</f>
        <v>БАГВ</v>
      </c>
      <c r="B38804" s="442">
        <v>4737</v>
      </c>
    </row>
    <row r="38805" spans="1:2" hidden="1">
      <c r="A38805" s="450" t="str">
        <f>списки!$C$47</f>
        <v>БАГВ</v>
      </c>
      <c r="B38805" s="442">
        <v>4738</v>
      </c>
    </row>
    <row r="38806" spans="1:2" hidden="1">
      <c r="A38806" s="450" t="str">
        <f>списки!$C$47</f>
        <v>БАГВ</v>
      </c>
      <c r="B38806" s="442">
        <v>4739</v>
      </c>
    </row>
    <row r="38807" spans="1:2" hidden="1">
      <c r="A38807" s="450" t="str">
        <f>списки!$C$47</f>
        <v>БАГВ</v>
      </c>
      <c r="B38807" s="442">
        <v>4740</v>
      </c>
    </row>
    <row r="38808" spans="1:2" hidden="1">
      <c r="A38808" s="450" t="str">
        <f>списки!$C$47</f>
        <v>БАГВ</v>
      </c>
      <c r="B38808" s="442">
        <v>4741</v>
      </c>
    </row>
    <row r="38809" spans="1:2" hidden="1">
      <c r="A38809" s="450" t="str">
        <f>списки!$C$47</f>
        <v>БАГВ</v>
      </c>
      <c r="B38809" s="442">
        <v>4742</v>
      </c>
    </row>
    <row r="38810" spans="1:2" hidden="1">
      <c r="A38810" s="450" t="str">
        <f>списки!$C$47</f>
        <v>БАГВ</v>
      </c>
      <c r="B38810" s="442">
        <v>4743</v>
      </c>
    </row>
    <row r="38811" spans="1:2" hidden="1">
      <c r="A38811" s="450" t="str">
        <f>списки!$C$47</f>
        <v>БАГВ</v>
      </c>
      <c r="B38811" s="442">
        <v>4744</v>
      </c>
    </row>
    <row r="38812" spans="1:2" hidden="1">
      <c r="A38812" s="450" t="str">
        <f>списки!$C$47</f>
        <v>БАГВ</v>
      </c>
      <c r="B38812" s="442">
        <v>4745</v>
      </c>
    </row>
    <row r="38813" spans="1:2" hidden="1">
      <c r="A38813" s="450" t="str">
        <f>списки!$C$47</f>
        <v>БАГВ</v>
      </c>
      <c r="B38813" s="442">
        <v>4746</v>
      </c>
    </row>
    <row r="38814" spans="1:2" hidden="1">
      <c r="A38814" s="450" t="str">
        <f>списки!$C$47</f>
        <v>БАГВ</v>
      </c>
      <c r="B38814" s="442">
        <v>4747</v>
      </c>
    </row>
    <row r="38815" spans="1:2" hidden="1">
      <c r="A38815" s="450" t="str">
        <f>списки!$C$47</f>
        <v>БАГВ</v>
      </c>
      <c r="B38815" s="442">
        <v>4748</v>
      </c>
    </row>
    <row r="38816" spans="1:2" hidden="1">
      <c r="A38816" s="450" t="str">
        <f>списки!$C$47</f>
        <v>БАГВ</v>
      </c>
      <c r="B38816" s="442">
        <v>4749</v>
      </c>
    </row>
    <row r="38817" spans="1:2" hidden="1">
      <c r="A38817" s="450" t="str">
        <f>списки!$C$47</f>
        <v>БАГВ</v>
      </c>
      <c r="B38817" s="442">
        <v>4750</v>
      </c>
    </row>
    <row r="38818" spans="1:2" hidden="1">
      <c r="A38818" s="450" t="str">
        <f>списки!$C$47</f>
        <v>БАГВ</v>
      </c>
      <c r="B38818" s="442">
        <v>4751</v>
      </c>
    </row>
    <row r="38819" spans="1:2" hidden="1">
      <c r="A38819" s="450" t="str">
        <f>списки!$C$47</f>
        <v>БАГВ</v>
      </c>
      <c r="B38819" s="442">
        <v>4752</v>
      </c>
    </row>
    <row r="38820" spans="1:2" hidden="1">
      <c r="A38820" s="450" t="str">
        <f>списки!$C$47</f>
        <v>БАГВ</v>
      </c>
      <c r="B38820" s="442">
        <v>4753</v>
      </c>
    </row>
    <row r="38821" spans="1:2" hidden="1">
      <c r="A38821" s="450" t="str">
        <f>списки!$C$47</f>
        <v>БАГВ</v>
      </c>
      <c r="B38821" s="442">
        <v>4754</v>
      </c>
    </row>
    <row r="38822" spans="1:2" hidden="1">
      <c r="A38822" s="450" t="str">
        <f>списки!$C$47</f>
        <v>БАГВ</v>
      </c>
      <c r="B38822" s="442">
        <v>4755</v>
      </c>
    </row>
    <row r="38823" spans="1:2" hidden="1">
      <c r="A38823" s="450" t="str">
        <f>списки!$C$47</f>
        <v>БАГВ</v>
      </c>
      <c r="B38823" s="442">
        <v>4756</v>
      </c>
    </row>
    <row r="38824" spans="1:2" hidden="1">
      <c r="A38824" s="450" t="str">
        <f>списки!$C$47</f>
        <v>БАГВ</v>
      </c>
      <c r="B38824" s="442">
        <v>4757</v>
      </c>
    </row>
    <row r="38825" spans="1:2" hidden="1">
      <c r="A38825" s="450" t="str">
        <f>списки!$C$47</f>
        <v>БАГВ</v>
      </c>
      <c r="B38825" s="442">
        <v>4758</v>
      </c>
    </row>
    <row r="38826" spans="1:2" hidden="1">
      <c r="A38826" s="450" t="str">
        <f>списки!$C$47</f>
        <v>БАГВ</v>
      </c>
      <c r="B38826" s="442">
        <v>4759</v>
      </c>
    </row>
    <row r="38827" spans="1:2" hidden="1">
      <c r="A38827" s="450" t="str">
        <f>списки!$C$47</f>
        <v>БАГВ</v>
      </c>
      <c r="B38827" s="442">
        <v>4760</v>
      </c>
    </row>
    <row r="38828" spans="1:2" hidden="1">
      <c r="A38828" s="450" t="str">
        <f>списки!$C$47</f>
        <v>БАГВ</v>
      </c>
      <c r="B38828" s="442">
        <v>4761</v>
      </c>
    </row>
    <row r="38829" spans="1:2" hidden="1">
      <c r="A38829" s="450" t="str">
        <f>списки!$C$47</f>
        <v>БАГВ</v>
      </c>
      <c r="B38829" s="442">
        <v>4762</v>
      </c>
    </row>
    <row r="38830" spans="1:2" hidden="1">
      <c r="A38830" s="450" t="str">
        <f>списки!$C$47</f>
        <v>БАГВ</v>
      </c>
      <c r="B38830" s="442">
        <v>4763</v>
      </c>
    </row>
    <row r="38831" spans="1:2" hidden="1">
      <c r="A38831" s="450" t="str">
        <f>списки!$C$47</f>
        <v>БАГВ</v>
      </c>
      <c r="B38831" s="442">
        <v>4764</v>
      </c>
    </row>
    <row r="38832" spans="1:2" hidden="1">
      <c r="A38832" s="450" t="str">
        <f>списки!$C$47</f>
        <v>БАГВ</v>
      </c>
      <c r="B38832" s="442">
        <v>4765</v>
      </c>
    </row>
    <row r="38833" spans="1:2" hidden="1">
      <c r="A38833" s="450" t="str">
        <f>списки!$C$47</f>
        <v>БАГВ</v>
      </c>
      <c r="B38833" s="442">
        <v>4766</v>
      </c>
    </row>
    <row r="38834" spans="1:2" hidden="1">
      <c r="A38834" s="450" t="str">
        <f>списки!$C$47</f>
        <v>БАГВ</v>
      </c>
      <c r="B38834" s="442">
        <v>4767</v>
      </c>
    </row>
    <row r="38835" spans="1:2" hidden="1">
      <c r="A38835" s="450" t="str">
        <f>списки!$C$47</f>
        <v>БАГВ</v>
      </c>
      <c r="B38835" s="442">
        <v>4768</v>
      </c>
    </row>
    <row r="38836" spans="1:2" hidden="1">
      <c r="A38836" s="450" t="str">
        <f>списки!$C$47</f>
        <v>БАГВ</v>
      </c>
      <c r="B38836" s="442">
        <v>4769</v>
      </c>
    </row>
    <row r="38837" spans="1:2" hidden="1">
      <c r="A38837" s="450" t="str">
        <f>списки!$C$47</f>
        <v>БАГВ</v>
      </c>
      <c r="B38837" s="442">
        <v>4770</v>
      </c>
    </row>
    <row r="38838" spans="1:2" hidden="1">
      <c r="A38838" s="450" t="str">
        <f>списки!$C$47</f>
        <v>БАГВ</v>
      </c>
      <c r="B38838" s="442">
        <v>4771</v>
      </c>
    </row>
    <row r="38839" spans="1:2" hidden="1">
      <c r="A38839" s="450" t="str">
        <f>списки!$C$47</f>
        <v>БАГВ</v>
      </c>
      <c r="B38839" s="442">
        <v>4772</v>
      </c>
    </row>
    <row r="38840" spans="1:2" hidden="1">
      <c r="A38840" s="450" t="str">
        <f>списки!$C$47</f>
        <v>БАГВ</v>
      </c>
      <c r="B38840" s="442">
        <v>4773</v>
      </c>
    </row>
    <row r="38841" spans="1:2" hidden="1">
      <c r="A38841" s="450" t="str">
        <f>списки!$C$47</f>
        <v>БАГВ</v>
      </c>
      <c r="B38841" s="442">
        <v>4774</v>
      </c>
    </row>
    <row r="38842" spans="1:2" hidden="1">
      <c r="A38842" s="450" t="str">
        <f>списки!$C$47</f>
        <v>БАГВ</v>
      </c>
      <c r="B38842" s="442">
        <v>4775</v>
      </c>
    </row>
    <row r="38843" spans="1:2" hidden="1">
      <c r="A38843" s="450" t="str">
        <f>списки!$C$47</f>
        <v>БАГВ</v>
      </c>
      <c r="B38843" s="442">
        <v>4776</v>
      </c>
    </row>
    <row r="38844" spans="1:2" hidden="1">
      <c r="A38844" s="450" t="str">
        <f>списки!$C$47</f>
        <v>БАГВ</v>
      </c>
      <c r="B38844" s="442">
        <v>4777</v>
      </c>
    </row>
    <row r="38845" spans="1:2" hidden="1">
      <c r="A38845" s="450" t="str">
        <f>списки!$C$47</f>
        <v>БАГВ</v>
      </c>
      <c r="B38845" s="442">
        <v>4778</v>
      </c>
    </row>
    <row r="38846" spans="1:2" hidden="1">
      <c r="A38846" s="450" t="str">
        <f>списки!$C$47</f>
        <v>БАГВ</v>
      </c>
      <c r="B38846" s="442">
        <v>4779</v>
      </c>
    </row>
    <row r="38847" spans="1:2" hidden="1">
      <c r="A38847" s="450" t="str">
        <f>списки!$C$47</f>
        <v>БАГВ</v>
      </c>
      <c r="B38847" s="442">
        <v>4780</v>
      </c>
    </row>
    <row r="38848" spans="1:2" hidden="1">
      <c r="A38848" s="450" t="str">
        <f>списки!$C$47</f>
        <v>БАГВ</v>
      </c>
      <c r="B38848" s="442">
        <v>4781</v>
      </c>
    </row>
    <row r="38849" spans="1:2" hidden="1">
      <c r="A38849" s="450" t="str">
        <f>списки!$C$47</f>
        <v>БАГВ</v>
      </c>
      <c r="B38849" s="442">
        <v>4782</v>
      </c>
    </row>
    <row r="38850" spans="1:2" hidden="1">
      <c r="A38850" s="450" t="str">
        <f>списки!$C$47</f>
        <v>БАГВ</v>
      </c>
      <c r="B38850" s="442">
        <v>4783</v>
      </c>
    </row>
    <row r="38851" spans="1:2" hidden="1">
      <c r="A38851" s="450" t="str">
        <f>списки!$C$47</f>
        <v>БАГВ</v>
      </c>
      <c r="B38851" s="442">
        <v>4784</v>
      </c>
    </row>
    <row r="38852" spans="1:2" hidden="1">
      <c r="A38852" s="450" t="str">
        <f>списки!$C$47</f>
        <v>БАГВ</v>
      </c>
      <c r="B38852" s="442">
        <v>4785</v>
      </c>
    </row>
    <row r="38853" spans="1:2" hidden="1">
      <c r="A38853" s="450" t="str">
        <f>списки!$C$47</f>
        <v>БАГВ</v>
      </c>
      <c r="B38853" s="442">
        <v>4786</v>
      </c>
    </row>
    <row r="38854" spans="1:2" hidden="1">
      <c r="A38854" s="450" t="str">
        <f>списки!$C$47</f>
        <v>БАГВ</v>
      </c>
      <c r="B38854" s="442">
        <v>4787</v>
      </c>
    </row>
    <row r="38855" spans="1:2" hidden="1">
      <c r="A38855" s="450" t="str">
        <f>списки!$C$47</f>
        <v>БАГВ</v>
      </c>
      <c r="B38855" s="442">
        <v>4788</v>
      </c>
    </row>
    <row r="38856" spans="1:2" hidden="1">
      <c r="A38856" s="450" t="str">
        <f>списки!$C$47</f>
        <v>БАГВ</v>
      </c>
      <c r="B38856" s="442">
        <v>4789</v>
      </c>
    </row>
    <row r="38857" spans="1:2" hidden="1">
      <c r="A38857" s="450" t="str">
        <f>списки!$C$47</f>
        <v>БАГВ</v>
      </c>
      <c r="B38857" s="442">
        <v>4790</v>
      </c>
    </row>
    <row r="38858" spans="1:2" hidden="1">
      <c r="A38858" s="450" t="str">
        <f>списки!$C$47</f>
        <v>БАГВ</v>
      </c>
      <c r="B38858" s="442">
        <v>4791</v>
      </c>
    </row>
    <row r="38859" spans="1:2" hidden="1">
      <c r="A38859" s="450" t="str">
        <f>списки!$C$47</f>
        <v>БАГВ</v>
      </c>
      <c r="B38859" s="442">
        <v>4792</v>
      </c>
    </row>
    <row r="38860" spans="1:2" hidden="1">
      <c r="A38860" s="450" t="str">
        <f>списки!$C$47</f>
        <v>БАГВ</v>
      </c>
      <c r="B38860" s="442">
        <v>4793</v>
      </c>
    </row>
    <row r="38861" spans="1:2" hidden="1">
      <c r="A38861" s="450" t="str">
        <f>списки!$C$47</f>
        <v>БАГВ</v>
      </c>
      <c r="B38861" s="442">
        <v>4794</v>
      </c>
    </row>
    <row r="38862" spans="1:2" hidden="1">
      <c r="A38862" s="450" t="str">
        <f>списки!$C$47</f>
        <v>БАГВ</v>
      </c>
      <c r="B38862" s="442">
        <v>4795</v>
      </c>
    </row>
    <row r="38863" spans="1:2" hidden="1">
      <c r="A38863" s="450" t="str">
        <f>списки!$C$47</f>
        <v>БАГВ</v>
      </c>
      <c r="B38863" s="442">
        <v>4796</v>
      </c>
    </row>
    <row r="38864" spans="1:2" hidden="1">
      <c r="A38864" s="450" t="str">
        <f>списки!$C$47</f>
        <v>БАГВ</v>
      </c>
      <c r="B38864" s="442">
        <v>4797</v>
      </c>
    </row>
    <row r="38865" spans="1:2" hidden="1">
      <c r="A38865" s="450" t="str">
        <f>списки!$C$47</f>
        <v>БАГВ</v>
      </c>
      <c r="B38865" s="442">
        <v>4798</v>
      </c>
    </row>
    <row r="38866" spans="1:2" hidden="1">
      <c r="A38866" s="450" t="str">
        <f>списки!$C$47</f>
        <v>БАГВ</v>
      </c>
      <c r="B38866" s="442">
        <v>4799</v>
      </c>
    </row>
    <row r="38867" spans="1:2" hidden="1">
      <c r="A38867" s="450" t="str">
        <f>списки!$C$47</f>
        <v>БАГВ</v>
      </c>
      <c r="B38867" s="442">
        <v>4800</v>
      </c>
    </row>
    <row r="38868" spans="1:2" hidden="1">
      <c r="A38868" s="450" t="str">
        <f>списки!$C$47</f>
        <v>БАГВ</v>
      </c>
      <c r="B38868" s="442">
        <v>4801</v>
      </c>
    </row>
    <row r="38869" spans="1:2" hidden="1">
      <c r="A38869" s="450" t="str">
        <f>списки!$C$47</f>
        <v>БАГВ</v>
      </c>
      <c r="B38869" s="442">
        <v>4802</v>
      </c>
    </row>
    <row r="38870" spans="1:2" hidden="1">
      <c r="A38870" s="450" t="str">
        <f>списки!$C$47</f>
        <v>БАГВ</v>
      </c>
      <c r="B38870" s="442">
        <v>4803</v>
      </c>
    </row>
    <row r="38871" spans="1:2" hidden="1">
      <c r="A38871" s="450" t="str">
        <f>списки!$C$47</f>
        <v>БАГВ</v>
      </c>
      <c r="B38871" s="442">
        <v>4804</v>
      </c>
    </row>
    <row r="38872" spans="1:2" hidden="1">
      <c r="A38872" s="450" t="str">
        <f>списки!$C$47</f>
        <v>БАГВ</v>
      </c>
      <c r="B38872" s="442">
        <v>4805</v>
      </c>
    </row>
    <row r="38873" spans="1:2" hidden="1">
      <c r="A38873" s="450" t="str">
        <f>списки!$C$47</f>
        <v>БАГВ</v>
      </c>
      <c r="B38873" s="442">
        <v>4806</v>
      </c>
    </row>
    <row r="38874" spans="1:2" hidden="1">
      <c r="A38874" s="450" t="str">
        <f>списки!$C$47</f>
        <v>БАГВ</v>
      </c>
      <c r="B38874" s="442">
        <v>4807</v>
      </c>
    </row>
    <row r="38875" spans="1:2" hidden="1">
      <c r="A38875" s="450" t="str">
        <f>списки!$C$47</f>
        <v>БАГВ</v>
      </c>
      <c r="B38875" s="442">
        <v>4808</v>
      </c>
    </row>
    <row r="38876" spans="1:2" hidden="1">
      <c r="A38876" s="450" t="str">
        <f>списки!$C$47</f>
        <v>БАГВ</v>
      </c>
      <c r="B38876" s="442">
        <v>4809</v>
      </c>
    </row>
    <row r="38877" spans="1:2" hidden="1">
      <c r="A38877" s="450" t="str">
        <f>списки!$C$47</f>
        <v>БАГВ</v>
      </c>
      <c r="B38877" s="442">
        <v>4810</v>
      </c>
    </row>
    <row r="38878" spans="1:2" hidden="1">
      <c r="A38878" s="450" t="str">
        <f>списки!$C$47</f>
        <v>БАГВ</v>
      </c>
      <c r="B38878" s="442">
        <v>4811</v>
      </c>
    </row>
    <row r="38879" spans="1:2" hidden="1">
      <c r="A38879" s="450" t="str">
        <f>списки!$C$47</f>
        <v>БАГВ</v>
      </c>
      <c r="B38879" s="442">
        <v>4812</v>
      </c>
    </row>
    <row r="38880" spans="1:2" hidden="1">
      <c r="A38880" s="450" t="str">
        <f>списки!$C$47</f>
        <v>БАГВ</v>
      </c>
      <c r="B38880" s="442">
        <v>4813</v>
      </c>
    </row>
    <row r="38881" spans="1:2" hidden="1">
      <c r="A38881" s="450" t="str">
        <f>списки!$C$47</f>
        <v>БАГВ</v>
      </c>
      <c r="B38881" s="442">
        <v>4814</v>
      </c>
    </row>
    <row r="38882" spans="1:2" hidden="1">
      <c r="A38882" s="450" t="str">
        <f>списки!$C$47</f>
        <v>БАГВ</v>
      </c>
      <c r="B38882" s="442">
        <v>4815</v>
      </c>
    </row>
    <row r="38883" spans="1:2" hidden="1">
      <c r="A38883" s="450" t="str">
        <f>списки!$C$47</f>
        <v>БАГВ</v>
      </c>
      <c r="B38883" s="442">
        <v>4816</v>
      </c>
    </row>
    <row r="38884" spans="1:2" hidden="1">
      <c r="A38884" s="450" t="str">
        <f>списки!$C$47</f>
        <v>БАГВ</v>
      </c>
      <c r="B38884" s="442">
        <v>4817</v>
      </c>
    </row>
    <row r="38885" spans="1:2" hidden="1">
      <c r="A38885" s="450" t="str">
        <f>списки!$C$47</f>
        <v>БАГВ</v>
      </c>
      <c r="B38885" s="442">
        <v>4818</v>
      </c>
    </row>
    <row r="38886" spans="1:2" hidden="1">
      <c r="A38886" s="450" t="str">
        <f>списки!$C$47</f>
        <v>БАГВ</v>
      </c>
      <c r="B38886" s="442">
        <v>4819</v>
      </c>
    </row>
    <row r="38887" spans="1:2" hidden="1">
      <c r="A38887" s="450" t="str">
        <f>списки!$C$47</f>
        <v>БАГВ</v>
      </c>
      <c r="B38887" s="442">
        <v>4820</v>
      </c>
    </row>
    <row r="38888" spans="1:2" hidden="1">
      <c r="A38888" s="450" t="str">
        <f>списки!$C$47</f>
        <v>БАГВ</v>
      </c>
      <c r="B38888" s="442">
        <v>4821</v>
      </c>
    </row>
    <row r="38889" spans="1:2" hidden="1">
      <c r="A38889" s="450" t="str">
        <f>списки!$C$47</f>
        <v>БАГВ</v>
      </c>
      <c r="B38889" s="442">
        <v>4822</v>
      </c>
    </row>
    <row r="38890" spans="1:2" hidden="1">
      <c r="A38890" s="450" t="str">
        <f>списки!$C$47</f>
        <v>БАГВ</v>
      </c>
      <c r="B38890" s="442">
        <v>4823</v>
      </c>
    </row>
    <row r="38891" spans="1:2" hidden="1">
      <c r="A38891" s="450" t="str">
        <f>списки!$C$47</f>
        <v>БАГВ</v>
      </c>
      <c r="B38891" s="442">
        <v>4824</v>
      </c>
    </row>
    <row r="38892" spans="1:2" hidden="1">
      <c r="A38892" s="450" t="str">
        <f>списки!$C$47</f>
        <v>БАГВ</v>
      </c>
      <c r="B38892" s="442">
        <v>4825</v>
      </c>
    </row>
    <row r="38893" spans="1:2" hidden="1">
      <c r="A38893" s="450" t="str">
        <f>списки!$C$47</f>
        <v>БАГВ</v>
      </c>
      <c r="B38893" s="442">
        <v>4826</v>
      </c>
    </row>
    <row r="38894" spans="1:2" hidden="1">
      <c r="A38894" s="450" t="str">
        <f>списки!$C$47</f>
        <v>БАГВ</v>
      </c>
      <c r="B38894" s="442">
        <v>4827</v>
      </c>
    </row>
    <row r="38895" spans="1:2" hidden="1">
      <c r="A38895" s="450" t="str">
        <f>списки!$C$47</f>
        <v>БАГВ</v>
      </c>
      <c r="B38895" s="442">
        <v>4828</v>
      </c>
    </row>
    <row r="38896" spans="1:2" hidden="1">
      <c r="A38896" s="450" t="str">
        <f>списки!$C$47</f>
        <v>БАГВ</v>
      </c>
      <c r="B38896" s="442">
        <v>4829</v>
      </c>
    </row>
    <row r="38897" spans="1:2" hidden="1">
      <c r="A38897" s="450" t="str">
        <f>списки!$C$47</f>
        <v>БАГВ</v>
      </c>
      <c r="B38897" s="442">
        <v>4830</v>
      </c>
    </row>
    <row r="38898" spans="1:2" hidden="1">
      <c r="A38898" s="450" t="str">
        <f>списки!$C$47</f>
        <v>БАГВ</v>
      </c>
      <c r="B38898" s="442">
        <v>4831</v>
      </c>
    </row>
    <row r="38899" spans="1:2" hidden="1">
      <c r="A38899" s="450" t="str">
        <f>списки!$C$47</f>
        <v>БАГВ</v>
      </c>
      <c r="B38899" s="442">
        <v>4832</v>
      </c>
    </row>
    <row r="38900" spans="1:2" hidden="1">
      <c r="A38900" s="450" t="str">
        <f>списки!$C$47</f>
        <v>БАГВ</v>
      </c>
      <c r="B38900" s="442">
        <v>4833</v>
      </c>
    </row>
    <row r="38901" spans="1:2" hidden="1">
      <c r="A38901" s="450" t="str">
        <f>списки!$C$47</f>
        <v>БАГВ</v>
      </c>
      <c r="B38901" s="442">
        <v>4834</v>
      </c>
    </row>
    <row r="38902" spans="1:2" hidden="1">
      <c r="A38902" s="450" t="str">
        <f>списки!$C$47</f>
        <v>БАГВ</v>
      </c>
      <c r="B38902" s="442">
        <v>4835</v>
      </c>
    </row>
    <row r="38903" spans="1:2" hidden="1">
      <c r="A38903" s="450" t="str">
        <f>списки!$C$47</f>
        <v>БАГВ</v>
      </c>
      <c r="B38903" s="442">
        <v>4836</v>
      </c>
    </row>
    <row r="38904" spans="1:2" hidden="1">
      <c r="A38904" s="450" t="str">
        <f>списки!$C$47</f>
        <v>БАГВ</v>
      </c>
      <c r="B38904" s="442">
        <v>4837</v>
      </c>
    </row>
    <row r="38905" spans="1:2" hidden="1">
      <c r="A38905" s="450" t="str">
        <f>списки!$C$47</f>
        <v>БАГВ</v>
      </c>
      <c r="B38905" s="442">
        <v>4838</v>
      </c>
    </row>
    <row r="38906" spans="1:2" hidden="1">
      <c r="A38906" s="450" t="str">
        <f>списки!$C$47</f>
        <v>БАГВ</v>
      </c>
      <c r="B38906" s="442">
        <v>4839</v>
      </c>
    </row>
    <row r="38907" spans="1:2" hidden="1">
      <c r="A38907" s="450" t="str">
        <f>списки!$C$47</f>
        <v>БАГВ</v>
      </c>
      <c r="B38907" s="442">
        <v>4840</v>
      </c>
    </row>
    <row r="38908" spans="1:2" hidden="1">
      <c r="A38908" s="450" t="str">
        <f>списки!$C$47</f>
        <v>БАГВ</v>
      </c>
      <c r="B38908" s="442">
        <v>4841</v>
      </c>
    </row>
    <row r="38909" spans="1:2" hidden="1">
      <c r="A38909" s="450" t="str">
        <f>списки!$C$47</f>
        <v>БАГВ</v>
      </c>
      <c r="B38909" s="442">
        <v>4842</v>
      </c>
    </row>
    <row r="38910" spans="1:2" hidden="1">
      <c r="A38910" s="450" t="str">
        <f>списки!$C$47</f>
        <v>БАГВ</v>
      </c>
      <c r="B38910" s="442">
        <v>4843</v>
      </c>
    </row>
    <row r="38911" spans="1:2" hidden="1">
      <c r="A38911" s="450" t="str">
        <f>списки!$C$47</f>
        <v>БАГВ</v>
      </c>
      <c r="B38911" s="442">
        <v>4844</v>
      </c>
    </row>
    <row r="38912" spans="1:2" hidden="1">
      <c r="A38912" s="450" t="str">
        <f>списки!$C$47</f>
        <v>БАГВ</v>
      </c>
      <c r="B38912" s="442">
        <v>4845</v>
      </c>
    </row>
    <row r="38913" spans="1:2" hidden="1">
      <c r="A38913" s="450" t="str">
        <f>списки!$C$47</f>
        <v>БАГВ</v>
      </c>
      <c r="B38913" s="442">
        <v>4846</v>
      </c>
    </row>
    <row r="38914" spans="1:2" hidden="1">
      <c r="A38914" s="450" t="str">
        <f>списки!$C$47</f>
        <v>БАГВ</v>
      </c>
      <c r="B38914" s="442">
        <v>4847</v>
      </c>
    </row>
    <row r="38915" spans="1:2" hidden="1">
      <c r="A38915" s="450" t="str">
        <f>списки!$C$47</f>
        <v>БАГВ</v>
      </c>
      <c r="B38915" s="442">
        <v>4848</v>
      </c>
    </row>
    <row r="38916" spans="1:2" hidden="1">
      <c r="A38916" s="450" t="str">
        <f>списки!$C$47</f>
        <v>БАГВ</v>
      </c>
      <c r="B38916" s="442">
        <v>4849</v>
      </c>
    </row>
    <row r="38917" spans="1:2" hidden="1">
      <c r="A38917" s="450" t="str">
        <f>списки!$C$47</f>
        <v>БАГВ</v>
      </c>
      <c r="B38917" s="442">
        <v>4850</v>
      </c>
    </row>
    <row r="38918" spans="1:2" hidden="1">
      <c r="A38918" s="450" t="str">
        <f>списки!$C$47</f>
        <v>БАГВ</v>
      </c>
      <c r="B38918" s="442">
        <v>4851</v>
      </c>
    </row>
    <row r="38919" spans="1:2" hidden="1">
      <c r="A38919" s="450" t="str">
        <f>списки!$C$47</f>
        <v>БАГВ</v>
      </c>
      <c r="B38919" s="442">
        <v>4852</v>
      </c>
    </row>
    <row r="38920" spans="1:2" hidden="1">
      <c r="A38920" s="450" t="str">
        <f>списки!$C$47</f>
        <v>БАГВ</v>
      </c>
      <c r="B38920" s="442">
        <v>4853</v>
      </c>
    </row>
    <row r="38921" spans="1:2" hidden="1">
      <c r="A38921" s="450" t="str">
        <f>списки!$C$47</f>
        <v>БАГВ</v>
      </c>
      <c r="B38921" s="442">
        <v>4854</v>
      </c>
    </row>
    <row r="38922" spans="1:2" hidden="1">
      <c r="A38922" s="450" t="str">
        <f>списки!$C$47</f>
        <v>БАГВ</v>
      </c>
      <c r="B38922" s="442">
        <v>4855</v>
      </c>
    </row>
    <row r="38923" spans="1:2" hidden="1">
      <c r="A38923" s="450" t="str">
        <f>списки!$C$47</f>
        <v>БАГВ</v>
      </c>
      <c r="B38923" s="442">
        <v>4856</v>
      </c>
    </row>
    <row r="38924" spans="1:2" hidden="1">
      <c r="A38924" s="450" t="str">
        <f>списки!$C$47</f>
        <v>БАГВ</v>
      </c>
      <c r="B38924" s="442">
        <v>4857</v>
      </c>
    </row>
    <row r="38925" spans="1:2" hidden="1">
      <c r="A38925" s="450" t="str">
        <f>списки!$C$47</f>
        <v>БАГВ</v>
      </c>
      <c r="B38925" s="442">
        <v>4858</v>
      </c>
    </row>
    <row r="38926" spans="1:2" hidden="1">
      <c r="A38926" s="450" t="str">
        <f>списки!$C$47</f>
        <v>БАГВ</v>
      </c>
      <c r="B38926" s="442">
        <v>4859</v>
      </c>
    </row>
    <row r="38927" spans="1:2" hidden="1">
      <c r="A38927" s="450" t="str">
        <f>списки!$C$47</f>
        <v>БАГВ</v>
      </c>
      <c r="B38927" s="442">
        <v>4860</v>
      </c>
    </row>
    <row r="38928" spans="1:2" hidden="1">
      <c r="A38928" s="450" t="str">
        <f>списки!$C$47</f>
        <v>БАГВ</v>
      </c>
      <c r="B38928" s="442">
        <v>4861</v>
      </c>
    </row>
    <row r="38929" spans="1:2" hidden="1">
      <c r="A38929" s="450" t="str">
        <f>списки!$C$47</f>
        <v>БАГВ</v>
      </c>
      <c r="B38929" s="442">
        <v>4862</v>
      </c>
    </row>
    <row r="38930" spans="1:2" hidden="1">
      <c r="A38930" s="450" t="str">
        <f>списки!$C$47</f>
        <v>БАГВ</v>
      </c>
      <c r="B38930" s="442">
        <v>4863</v>
      </c>
    </row>
    <row r="38931" spans="1:2" hidden="1">
      <c r="A38931" s="450" t="str">
        <f>списки!$C$47</f>
        <v>БАГВ</v>
      </c>
      <c r="B38931" s="442">
        <v>4864</v>
      </c>
    </row>
    <row r="38932" spans="1:2" hidden="1">
      <c r="A38932" s="450" t="str">
        <f>списки!$C$47</f>
        <v>БАГВ</v>
      </c>
      <c r="B38932" s="442">
        <v>4865</v>
      </c>
    </row>
    <row r="38933" spans="1:2" hidden="1">
      <c r="A38933" s="450" t="str">
        <f>списки!$C$47</f>
        <v>БАГВ</v>
      </c>
      <c r="B38933" s="442">
        <v>4866</v>
      </c>
    </row>
    <row r="38934" spans="1:2" hidden="1">
      <c r="A38934" s="450" t="str">
        <f>списки!$C$47</f>
        <v>БАГВ</v>
      </c>
      <c r="B38934" s="442">
        <v>4867</v>
      </c>
    </row>
    <row r="38935" spans="1:2" hidden="1">
      <c r="A38935" s="450" t="str">
        <f>списки!$C$47</f>
        <v>БАГВ</v>
      </c>
      <c r="B38935" s="442">
        <v>4868</v>
      </c>
    </row>
    <row r="38936" spans="1:2" hidden="1">
      <c r="A38936" s="450" t="str">
        <f>списки!$C$47</f>
        <v>БАГВ</v>
      </c>
      <c r="B38936" s="442">
        <v>4869</v>
      </c>
    </row>
    <row r="38937" spans="1:2" hidden="1">
      <c r="A38937" s="450" t="str">
        <f>списки!$C$47</f>
        <v>БАГВ</v>
      </c>
      <c r="B38937" s="442">
        <v>4870</v>
      </c>
    </row>
    <row r="38938" spans="1:2" hidden="1">
      <c r="A38938" s="450" t="str">
        <f>списки!$C$47</f>
        <v>БАГВ</v>
      </c>
      <c r="B38938" s="442">
        <v>4871</v>
      </c>
    </row>
    <row r="38939" spans="1:2" hidden="1">
      <c r="A38939" s="450" t="str">
        <f>списки!$C$47</f>
        <v>БАГВ</v>
      </c>
      <c r="B38939" s="442">
        <v>4872</v>
      </c>
    </row>
    <row r="38940" spans="1:2" hidden="1">
      <c r="A38940" s="450" t="str">
        <f>списки!$C$47</f>
        <v>БАГВ</v>
      </c>
      <c r="B38940" s="442">
        <v>4873</v>
      </c>
    </row>
    <row r="38941" spans="1:2" hidden="1">
      <c r="A38941" s="450" t="str">
        <f>списки!$C$47</f>
        <v>БАГВ</v>
      </c>
      <c r="B38941" s="442">
        <v>4874</v>
      </c>
    </row>
    <row r="38942" spans="1:2" hidden="1">
      <c r="A38942" s="450" t="str">
        <f>списки!$C$47</f>
        <v>БАГВ</v>
      </c>
      <c r="B38942" s="442">
        <v>4875</v>
      </c>
    </row>
    <row r="38943" spans="1:2" hidden="1">
      <c r="A38943" s="450" t="str">
        <f>списки!$C$47</f>
        <v>БАГВ</v>
      </c>
      <c r="B38943" s="442">
        <v>4876</v>
      </c>
    </row>
    <row r="38944" spans="1:2" hidden="1">
      <c r="A38944" s="450" t="str">
        <f>списки!$C$47</f>
        <v>БАГВ</v>
      </c>
      <c r="B38944" s="442">
        <v>4877</v>
      </c>
    </row>
    <row r="38945" spans="1:2" hidden="1">
      <c r="A38945" s="450" t="str">
        <f>списки!$C$47</f>
        <v>БАГВ</v>
      </c>
      <c r="B38945" s="442">
        <v>4878</v>
      </c>
    </row>
    <row r="38946" spans="1:2" hidden="1">
      <c r="A38946" s="450" t="str">
        <f>списки!$C$47</f>
        <v>БАГВ</v>
      </c>
      <c r="B38946" s="442">
        <v>4879</v>
      </c>
    </row>
    <row r="38947" spans="1:2" hidden="1">
      <c r="A38947" s="450" t="str">
        <f>списки!$C$47</f>
        <v>БАГВ</v>
      </c>
      <c r="B38947" s="442">
        <v>4880</v>
      </c>
    </row>
    <row r="38948" spans="1:2" hidden="1">
      <c r="A38948" s="450" t="str">
        <f>списки!$C$47</f>
        <v>БАГВ</v>
      </c>
      <c r="B38948" s="442">
        <v>4881</v>
      </c>
    </row>
    <row r="38949" spans="1:2" hidden="1">
      <c r="A38949" s="450" t="str">
        <f>списки!$C$47</f>
        <v>БАГВ</v>
      </c>
      <c r="B38949" s="442">
        <v>4882</v>
      </c>
    </row>
    <row r="38950" spans="1:2" hidden="1">
      <c r="A38950" s="450" t="str">
        <f>списки!$C$47</f>
        <v>БАГВ</v>
      </c>
      <c r="B38950" s="442">
        <v>4883</v>
      </c>
    </row>
    <row r="38951" spans="1:2" hidden="1">
      <c r="A38951" s="450" t="str">
        <f>списки!$C$47</f>
        <v>БАГВ</v>
      </c>
      <c r="B38951" s="442">
        <v>4884</v>
      </c>
    </row>
    <row r="38952" spans="1:2" hidden="1">
      <c r="A38952" s="450" t="str">
        <f>списки!$C$47</f>
        <v>БАГВ</v>
      </c>
      <c r="B38952" s="442">
        <v>4885</v>
      </c>
    </row>
    <row r="38953" spans="1:2" hidden="1">
      <c r="A38953" s="450" t="str">
        <f>списки!$C$47</f>
        <v>БАГВ</v>
      </c>
      <c r="B38953" s="442">
        <v>4886</v>
      </c>
    </row>
    <row r="38954" spans="1:2" hidden="1">
      <c r="A38954" s="450" t="str">
        <f>списки!$C$47</f>
        <v>БАГВ</v>
      </c>
      <c r="B38954" s="442">
        <v>4887</v>
      </c>
    </row>
    <row r="38955" spans="1:2" hidden="1">
      <c r="A38955" s="450" t="str">
        <f>списки!$C$47</f>
        <v>БАГВ</v>
      </c>
      <c r="B38955" s="442">
        <v>4888</v>
      </c>
    </row>
    <row r="38956" spans="1:2" hidden="1">
      <c r="A38956" s="450" t="str">
        <f>списки!$C$47</f>
        <v>БАГВ</v>
      </c>
      <c r="B38956" s="442">
        <v>4889</v>
      </c>
    </row>
    <row r="38957" spans="1:2" hidden="1">
      <c r="A38957" s="450" t="str">
        <f>списки!$C$47</f>
        <v>БАГВ</v>
      </c>
      <c r="B38957" s="442">
        <v>4890</v>
      </c>
    </row>
    <row r="38958" spans="1:2" hidden="1">
      <c r="A38958" s="450" t="str">
        <f>списки!$C$47</f>
        <v>БАГВ</v>
      </c>
      <c r="B38958" s="442">
        <v>4891</v>
      </c>
    </row>
    <row r="38959" spans="1:2" hidden="1">
      <c r="A38959" s="450" t="str">
        <f>списки!$C$47</f>
        <v>БАГВ</v>
      </c>
      <c r="B38959" s="442">
        <v>4892</v>
      </c>
    </row>
    <row r="38960" spans="1:2" hidden="1">
      <c r="A38960" s="450" t="str">
        <f>списки!$C$47</f>
        <v>БАГВ</v>
      </c>
      <c r="B38960" s="442">
        <v>4893</v>
      </c>
    </row>
    <row r="38961" spans="1:2" hidden="1">
      <c r="A38961" s="450" t="str">
        <f>списки!$C$47</f>
        <v>БАГВ</v>
      </c>
      <c r="B38961" s="442">
        <v>4894</v>
      </c>
    </row>
    <row r="38962" spans="1:2" hidden="1">
      <c r="A38962" s="450" t="str">
        <f>списки!$C$47</f>
        <v>БАГВ</v>
      </c>
      <c r="B38962" s="442">
        <v>4895</v>
      </c>
    </row>
    <row r="38963" spans="1:2" hidden="1">
      <c r="A38963" s="450" t="str">
        <f>списки!$C$47</f>
        <v>БАГВ</v>
      </c>
      <c r="B38963" s="442">
        <v>4896</v>
      </c>
    </row>
    <row r="38964" spans="1:2" hidden="1">
      <c r="A38964" s="450" t="str">
        <f>списки!$C$47</f>
        <v>БАГВ</v>
      </c>
      <c r="B38964" s="442">
        <v>4897</v>
      </c>
    </row>
    <row r="38965" spans="1:2" hidden="1">
      <c r="A38965" s="450" t="str">
        <f>списки!$C$47</f>
        <v>БАГВ</v>
      </c>
      <c r="B38965" s="442">
        <v>4898</v>
      </c>
    </row>
    <row r="38966" spans="1:2" hidden="1">
      <c r="A38966" s="450" t="str">
        <f>списки!$C$47</f>
        <v>БАГВ</v>
      </c>
      <c r="B38966" s="442">
        <v>4899</v>
      </c>
    </row>
    <row r="38967" spans="1:2" hidden="1">
      <c r="A38967" s="450" t="str">
        <f>списки!$C$47</f>
        <v>БАГВ</v>
      </c>
      <c r="B38967" s="442">
        <v>4900</v>
      </c>
    </row>
    <row r="38968" spans="1:2" hidden="1">
      <c r="A38968" s="450" t="str">
        <f>списки!$C$47</f>
        <v>БАГВ</v>
      </c>
      <c r="B38968" s="442">
        <v>4901</v>
      </c>
    </row>
    <row r="38969" spans="1:2" hidden="1">
      <c r="A38969" s="450" t="str">
        <f>списки!$C$47</f>
        <v>БАГВ</v>
      </c>
      <c r="B38969" s="442">
        <v>4902</v>
      </c>
    </row>
    <row r="38970" spans="1:2" hidden="1">
      <c r="A38970" s="450" t="str">
        <f>списки!$C$47</f>
        <v>БАГВ</v>
      </c>
      <c r="B38970" s="442">
        <v>4903</v>
      </c>
    </row>
    <row r="38971" spans="1:2" hidden="1">
      <c r="A38971" s="450" t="str">
        <f>списки!$C$47</f>
        <v>БАГВ</v>
      </c>
      <c r="B38971" s="442">
        <v>4904</v>
      </c>
    </row>
    <row r="38972" spans="1:2" hidden="1">
      <c r="A38972" s="450" t="str">
        <f>списки!$C$47</f>
        <v>БАГВ</v>
      </c>
      <c r="B38972" s="442">
        <v>4905</v>
      </c>
    </row>
    <row r="38973" spans="1:2" hidden="1">
      <c r="A38973" s="450" t="str">
        <f>списки!$C$47</f>
        <v>БАГВ</v>
      </c>
      <c r="B38973" s="442">
        <v>4906</v>
      </c>
    </row>
    <row r="38974" spans="1:2" hidden="1">
      <c r="A38974" s="450" t="str">
        <f>списки!$C$47</f>
        <v>БАГВ</v>
      </c>
      <c r="B38974" s="442">
        <v>4907</v>
      </c>
    </row>
    <row r="38975" spans="1:2" hidden="1">
      <c r="A38975" s="450" t="str">
        <f>списки!$C$47</f>
        <v>БАГВ</v>
      </c>
      <c r="B38975" s="442">
        <v>4908</v>
      </c>
    </row>
    <row r="38976" spans="1:2" hidden="1">
      <c r="A38976" s="450" t="str">
        <f>списки!$C$47</f>
        <v>БАГВ</v>
      </c>
      <c r="B38976" s="442">
        <v>4909</v>
      </c>
    </row>
    <row r="38977" spans="1:2" hidden="1">
      <c r="A38977" s="450" t="str">
        <f>списки!$C$47</f>
        <v>БАГВ</v>
      </c>
      <c r="B38977" s="442">
        <v>4910</v>
      </c>
    </row>
    <row r="38978" spans="1:2" hidden="1">
      <c r="A38978" s="450" t="str">
        <f>списки!$C$47</f>
        <v>БАГВ</v>
      </c>
      <c r="B38978" s="442">
        <v>4911</v>
      </c>
    </row>
    <row r="38979" spans="1:2" hidden="1">
      <c r="A38979" s="450" t="str">
        <f>списки!$C$47</f>
        <v>БАГВ</v>
      </c>
      <c r="B38979" s="442">
        <v>4912</v>
      </c>
    </row>
    <row r="38980" spans="1:2" hidden="1">
      <c r="A38980" s="450" t="str">
        <f>списки!$C$47</f>
        <v>БАГВ</v>
      </c>
      <c r="B38980" s="442">
        <v>4913</v>
      </c>
    </row>
    <row r="38981" spans="1:2" hidden="1">
      <c r="A38981" s="450" t="str">
        <f>списки!$C$47</f>
        <v>БАГВ</v>
      </c>
      <c r="B38981" s="442">
        <v>4914</v>
      </c>
    </row>
    <row r="38982" spans="1:2" hidden="1">
      <c r="A38982" s="450" t="str">
        <f>списки!$C$47</f>
        <v>БАГВ</v>
      </c>
      <c r="B38982" s="442">
        <v>4915</v>
      </c>
    </row>
    <row r="38983" spans="1:2" hidden="1">
      <c r="A38983" s="450" t="str">
        <f>списки!$C$47</f>
        <v>БАГВ</v>
      </c>
      <c r="B38983" s="442">
        <v>4916</v>
      </c>
    </row>
    <row r="38984" spans="1:2" hidden="1">
      <c r="A38984" s="450" t="str">
        <f>списки!$C$47</f>
        <v>БАГВ</v>
      </c>
      <c r="B38984" s="442">
        <v>4917</v>
      </c>
    </row>
    <row r="38985" spans="1:2" hidden="1">
      <c r="A38985" s="450" t="str">
        <f>списки!$C$47</f>
        <v>БАГВ</v>
      </c>
      <c r="B38985" s="442">
        <v>4918</v>
      </c>
    </row>
    <row r="38986" spans="1:2" hidden="1">
      <c r="A38986" s="450" t="str">
        <f>списки!$C$47</f>
        <v>БАГВ</v>
      </c>
      <c r="B38986" s="442">
        <v>4919</v>
      </c>
    </row>
    <row r="38987" spans="1:2" hidden="1">
      <c r="A38987" s="450" t="str">
        <f>списки!$C$47</f>
        <v>БАГВ</v>
      </c>
      <c r="B38987" s="442">
        <v>4920</v>
      </c>
    </row>
    <row r="38988" spans="1:2" hidden="1">
      <c r="A38988" s="450" t="str">
        <f>списки!$C$47</f>
        <v>БАГВ</v>
      </c>
      <c r="B38988" s="442">
        <v>4921</v>
      </c>
    </row>
    <row r="38989" spans="1:2" hidden="1">
      <c r="A38989" s="450" t="str">
        <f>списки!$C$47</f>
        <v>БАГВ</v>
      </c>
      <c r="B38989" s="442">
        <v>4922</v>
      </c>
    </row>
    <row r="38990" spans="1:2" hidden="1">
      <c r="A38990" s="450" t="str">
        <f>списки!$C$47</f>
        <v>БАГВ</v>
      </c>
      <c r="B38990" s="442">
        <v>4923</v>
      </c>
    </row>
    <row r="38991" spans="1:2" hidden="1">
      <c r="A38991" s="450" t="str">
        <f>списки!$C$47</f>
        <v>БАГВ</v>
      </c>
      <c r="B38991" s="442">
        <v>4924</v>
      </c>
    </row>
    <row r="38992" spans="1:2" hidden="1">
      <c r="A38992" s="450" t="str">
        <f>списки!$C$47</f>
        <v>БАГВ</v>
      </c>
      <c r="B38992" s="442">
        <v>4925</v>
      </c>
    </row>
    <row r="38993" spans="1:2" hidden="1">
      <c r="A38993" s="450" t="str">
        <f>списки!$C$47</f>
        <v>БАГВ</v>
      </c>
      <c r="B38993" s="442">
        <v>4926</v>
      </c>
    </row>
    <row r="38994" spans="1:2" hidden="1">
      <c r="A38994" s="450" t="str">
        <f>списки!$C$47</f>
        <v>БАГВ</v>
      </c>
      <c r="B38994" s="442">
        <v>4927</v>
      </c>
    </row>
    <row r="38995" spans="1:2" hidden="1">
      <c r="A38995" s="450" t="str">
        <f>списки!$C$47</f>
        <v>БАГВ</v>
      </c>
      <c r="B38995" s="442">
        <v>4928</v>
      </c>
    </row>
    <row r="38996" spans="1:2" hidden="1">
      <c r="A38996" s="450" t="str">
        <f>списки!$C$47</f>
        <v>БАГВ</v>
      </c>
      <c r="B38996" s="442">
        <v>4929</v>
      </c>
    </row>
    <row r="38997" spans="1:2" hidden="1">
      <c r="A38997" s="450" t="str">
        <f>списки!$C$47</f>
        <v>БАГВ</v>
      </c>
      <c r="B38997" s="442">
        <v>4930</v>
      </c>
    </row>
    <row r="38998" spans="1:2" hidden="1">
      <c r="A38998" s="450" t="str">
        <f>списки!$C$47</f>
        <v>БАГВ</v>
      </c>
      <c r="B38998" s="442">
        <v>4931</v>
      </c>
    </row>
    <row r="38999" spans="1:2" hidden="1">
      <c r="A38999" s="450" t="str">
        <f>списки!$C$47</f>
        <v>БАГВ</v>
      </c>
      <c r="B38999" s="442">
        <v>4932</v>
      </c>
    </row>
    <row r="39000" spans="1:2" hidden="1">
      <c r="A39000" s="450" t="str">
        <f>списки!$C$47</f>
        <v>БАГВ</v>
      </c>
      <c r="B39000" s="442">
        <v>4933</v>
      </c>
    </row>
    <row r="39001" spans="1:2" hidden="1">
      <c r="A39001" s="450" t="str">
        <f>списки!$C$47</f>
        <v>БАГВ</v>
      </c>
      <c r="B39001" s="442">
        <v>4934</v>
      </c>
    </row>
    <row r="39002" spans="1:2" hidden="1">
      <c r="A39002" s="450" t="str">
        <f>списки!$C$47</f>
        <v>БАГВ</v>
      </c>
      <c r="B39002" s="442">
        <v>4935</v>
      </c>
    </row>
    <row r="39003" spans="1:2" hidden="1">
      <c r="A39003" s="450" t="str">
        <f>списки!$C$47</f>
        <v>БАГВ</v>
      </c>
      <c r="B39003" s="442">
        <v>4936</v>
      </c>
    </row>
    <row r="39004" spans="1:2" hidden="1">
      <c r="A39004" s="450" t="str">
        <f>списки!$C$47</f>
        <v>БАГВ</v>
      </c>
      <c r="B39004" s="442">
        <v>4937</v>
      </c>
    </row>
    <row r="39005" spans="1:2" hidden="1">
      <c r="A39005" s="450" t="str">
        <f>списки!$C$47</f>
        <v>БАГВ</v>
      </c>
      <c r="B39005" s="442">
        <v>4938</v>
      </c>
    </row>
    <row r="39006" spans="1:2" hidden="1">
      <c r="A39006" s="450" t="str">
        <f>списки!$C$47</f>
        <v>БАГВ</v>
      </c>
      <c r="B39006" s="442">
        <v>4939</v>
      </c>
    </row>
    <row r="39007" spans="1:2" hidden="1">
      <c r="A39007" s="450" t="str">
        <f>списки!$C$47</f>
        <v>БАГВ</v>
      </c>
      <c r="B39007" s="442">
        <v>4940</v>
      </c>
    </row>
    <row r="39008" spans="1:2" hidden="1">
      <c r="A39008" s="450" t="str">
        <f>списки!$C$47</f>
        <v>БАГВ</v>
      </c>
      <c r="B39008" s="442">
        <v>4941</v>
      </c>
    </row>
    <row r="39009" spans="1:2" hidden="1">
      <c r="A39009" s="450" t="str">
        <f>списки!$C$47</f>
        <v>БАГВ</v>
      </c>
      <c r="B39009" s="442">
        <v>4942</v>
      </c>
    </row>
    <row r="39010" spans="1:2" hidden="1">
      <c r="A39010" s="450" t="str">
        <f>списки!$C$47</f>
        <v>БАГВ</v>
      </c>
      <c r="B39010" s="442">
        <v>4943</v>
      </c>
    </row>
    <row r="39011" spans="1:2" hidden="1">
      <c r="A39011" s="450" t="str">
        <f>списки!$C$47</f>
        <v>БАГВ</v>
      </c>
      <c r="B39011" s="442">
        <v>4944</v>
      </c>
    </row>
    <row r="39012" spans="1:2" hidden="1">
      <c r="A39012" s="450" t="str">
        <f>списки!$C$47</f>
        <v>БАГВ</v>
      </c>
      <c r="B39012" s="442">
        <v>4945</v>
      </c>
    </row>
    <row r="39013" spans="1:2" hidden="1">
      <c r="A39013" s="450" t="str">
        <f>списки!$C$47</f>
        <v>БАГВ</v>
      </c>
      <c r="B39013" s="442">
        <v>4946</v>
      </c>
    </row>
    <row r="39014" spans="1:2" hidden="1">
      <c r="A39014" s="450" t="str">
        <f>списки!$C$47</f>
        <v>БАГВ</v>
      </c>
      <c r="B39014" s="442">
        <v>4947</v>
      </c>
    </row>
    <row r="39015" spans="1:2" hidden="1">
      <c r="A39015" s="450" t="str">
        <f>списки!$C$47</f>
        <v>БАГВ</v>
      </c>
      <c r="B39015" s="442">
        <v>4948</v>
      </c>
    </row>
    <row r="39016" spans="1:2" hidden="1">
      <c r="A39016" s="450" t="str">
        <f>списки!$C$47</f>
        <v>БАГВ</v>
      </c>
      <c r="B39016" s="442">
        <v>4949</v>
      </c>
    </row>
    <row r="39017" spans="1:2" hidden="1">
      <c r="A39017" s="450" t="str">
        <f>списки!$C$47</f>
        <v>БАГВ</v>
      </c>
      <c r="B39017" s="442">
        <v>4950</v>
      </c>
    </row>
    <row r="39018" spans="1:2" hidden="1">
      <c r="A39018" s="450" t="str">
        <f>списки!$C$47</f>
        <v>БАГВ</v>
      </c>
      <c r="B39018" s="442">
        <v>4951</v>
      </c>
    </row>
    <row r="39019" spans="1:2" hidden="1">
      <c r="A39019" s="450" t="str">
        <f>списки!$C$47</f>
        <v>БАГВ</v>
      </c>
      <c r="B39019" s="442">
        <v>4952</v>
      </c>
    </row>
    <row r="39020" spans="1:2" hidden="1">
      <c r="A39020" s="450" t="str">
        <f>списки!$C$47</f>
        <v>БАГВ</v>
      </c>
      <c r="B39020" s="442">
        <v>4953</v>
      </c>
    </row>
    <row r="39021" spans="1:2" hidden="1">
      <c r="A39021" s="450" t="str">
        <f>списки!$C$47</f>
        <v>БАГВ</v>
      </c>
      <c r="B39021" s="442">
        <v>4954</v>
      </c>
    </row>
    <row r="39022" spans="1:2" hidden="1">
      <c r="A39022" s="450" t="str">
        <f>списки!$C$47</f>
        <v>БАГВ</v>
      </c>
      <c r="B39022" s="442">
        <v>4955</v>
      </c>
    </row>
    <row r="39023" spans="1:2" hidden="1">
      <c r="A39023" s="450" t="str">
        <f>списки!$C$47</f>
        <v>БАГВ</v>
      </c>
      <c r="B39023" s="442">
        <v>4956</v>
      </c>
    </row>
    <row r="39024" spans="1:2" hidden="1">
      <c r="A39024" s="450" t="str">
        <f>списки!$C$47</f>
        <v>БАГВ</v>
      </c>
      <c r="B39024" s="442">
        <v>4957</v>
      </c>
    </row>
    <row r="39025" spans="1:2" hidden="1">
      <c r="A39025" s="450" t="str">
        <f>списки!$C$47</f>
        <v>БАГВ</v>
      </c>
      <c r="B39025" s="442">
        <v>4958</v>
      </c>
    </row>
    <row r="39026" spans="1:2" hidden="1">
      <c r="A39026" s="450" t="str">
        <f>списки!$C$47</f>
        <v>БАГВ</v>
      </c>
      <c r="B39026" s="442">
        <v>4959</v>
      </c>
    </row>
    <row r="39027" spans="1:2" hidden="1">
      <c r="A39027" s="450" t="str">
        <f>списки!$C$47</f>
        <v>БАГВ</v>
      </c>
      <c r="B39027" s="442">
        <v>4960</v>
      </c>
    </row>
    <row r="39028" spans="1:2" hidden="1">
      <c r="A39028" s="450" t="str">
        <f>списки!$C$47</f>
        <v>БАГВ</v>
      </c>
      <c r="B39028" s="442">
        <v>4961</v>
      </c>
    </row>
    <row r="39029" spans="1:2" hidden="1">
      <c r="A39029" s="450" t="str">
        <f>списки!$C$47</f>
        <v>БАГВ</v>
      </c>
      <c r="B39029" s="442">
        <v>4962</v>
      </c>
    </row>
    <row r="39030" spans="1:2" hidden="1">
      <c r="A39030" s="450" t="str">
        <f>списки!$C$47</f>
        <v>БАГВ</v>
      </c>
      <c r="B39030" s="442">
        <v>4963</v>
      </c>
    </row>
    <row r="39031" spans="1:2" hidden="1">
      <c r="A39031" s="450" t="str">
        <f>списки!$C$47</f>
        <v>БАГВ</v>
      </c>
      <c r="B39031" s="442">
        <v>4964</v>
      </c>
    </row>
    <row r="39032" spans="1:2" hidden="1">
      <c r="A39032" s="450" t="str">
        <f>списки!$C$47</f>
        <v>БАГВ</v>
      </c>
      <c r="B39032" s="442">
        <v>4965</v>
      </c>
    </row>
    <row r="39033" spans="1:2" hidden="1">
      <c r="A39033" s="450" t="str">
        <f>списки!$C$47</f>
        <v>БАГВ</v>
      </c>
      <c r="B39033" s="442">
        <v>4966</v>
      </c>
    </row>
    <row r="39034" spans="1:2" hidden="1">
      <c r="A39034" s="450" t="str">
        <f>списки!$C$47</f>
        <v>БАГВ</v>
      </c>
      <c r="B39034" s="442">
        <v>4967</v>
      </c>
    </row>
    <row r="39035" spans="1:2" hidden="1">
      <c r="A39035" s="450" t="str">
        <f>списки!$C$47</f>
        <v>БАГВ</v>
      </c>
      <c r="B39035" s="442">
        <v>4968</v>
      </c>
    </row>
    <row r="39036" spans="1:2" hidden="1">
      <c r="A39036" s="450" t="str">
        <f>списки!$C$47</f>
        <v>БАГВ</v>
      </c>
      <c r="B39036" s="442">
        <v>4969</v>
      </c>
    </row>
    <row r="39037" spans="1:2" hidden="1">
      <c r="A39037" s="450" t="str">
        <f>списки!$C$47</f>
        <v>БАГВ</v>
      </c>
      <c r="B39037" s="442">
        <v>4970</v>
      </c>
    </row>
    <row r="39038" spans="1:2" hidden="1">
      <c r="A39038" s="450" t="str">
        <f>списки!$C$47</f>
        <v>БАГВ</v>
      </c>
      <c r="B39038" s="442">
        <v>4971</v>
      </c>
    </row>
    <row r="39039" spans="1:2" hidden="1">
      <c r="A39039" s="450" t="str">
        <f>списки!$C$47</f>
        <v>БАГВ</v>
      </c>
      <c r="B39039" s="442">
        <v>4972</v>
      </c>
    </row>
    <row r="39040" spans="1:2" hidden="1">
      <c r="A39040" s="450" t="str">
        <f>списки!$C$47</f>
        <v>БАГВ</v>
      </c>
      <c r="B39040" s="442">
        <v>4973</v>
      </c>
    </row>
    <row r="39041" spans="1:2" hidden="1">
      <c r="A39041" s="450" t="str">
        <f>списки!$C$47</f>
        <v>БАГВ</v>
      </c>
      <c r="B39041" s="442">
        <v>4974</v>
      </c>
    </row>
    <row r="39042" spans="1:2" hidden="1">
      <c r="A39042" s="450" t="str">
        <f>списки!$C$47</f>
        <v>БАГВ</v>
      </c>
      <c r="B39042" s="442">
        <v>4975</v>
      </c>
    </row>
    <row r="39043" spans="1:2" hidden="1">
      <c r="A39043" s="450" t="str">
        <f>списки!$C$47</f>
        <v>БАГВ</v>
      </c>
      <c r="B39043" s="442">
        <v>4976</v>
      </c>
    </row>
    <row r="39044" spans="1:2" hidden="1">
      <c r="A39044" s="450" t="str">
        <f>списки!$C$47</f>
        <v>БАГВ</v>
      </c>
      <c r="B39044" s="442">
        <v>4977</v>
      </c>
    </row>
    <row r="39045" spans="1:2" hidden="1">
      <c r="A39045" s="450" t="str">
        <f>списки!$C$47</f>
        <v>БАГВ</v>
      </c>
      <c r="B39045" s="442">
        <v>4978</v>
      </c>
    </row>
    <row r="39046" spans="1:2" hidden="1">
      <c r="A39046" s="450" t="str">
        <f>списки!$C$47</f>
        <v>БАГВ</v>
      </c>
      <c r="B39046" s="442">
        <v>4979</v>
      </c>
    </row>
    <row r="39047" spans="1:2" hidden="1">
      <c r="A39047" s="450" t="str">
        <f>списки!$C$47</f>
        <v>БАГВ</v>
      </c>
      <c r="B39047" s="442">
        <v>4980</v>
      </c>
    </row>
    <row r="39048" spans="1:2" hidden="1">
      <c r="A39048" s="450" t="str">
        <f>списки!$C$47</f>
        <v>БАГВ</v>
      </c>
      <c r="B39048" s="442">
        <v>4981</v>
      </c>
    </row>
    <row r="39049" spans="1:2" hidden="1">
      <c r="A39049" s="450" t="str">
        <f>списки!$C$47</f>
        <v>БАГВ</v>
      </c>
      <c r="B39049" s="442">
        <v>4982</v>
      </c>
    </row>
    <row r="39050" spans="1:2" hidden="1">
      <c r="A39050" s="450" t="str">
        <f>списки!$C$47</f>
        <v>БАГВ</v>
      </c>
      <c r="B39050" s="442">
        <v>4983</v>
      </c>
    </row>
    <row r="39051" spans="1:2" hidden="1">
      <c r="A39051" s="450" t="str">
        <f>списки!$C$47</f>
        <v>БАГВ</v>
      </c>
      <c r="B39051" s="442">
        <v>4984</v>
      </c>
    </row>
    <row r="39052" spans="1:2" hidden="1">
      <c r="A39052" s="450" t="str">
        <f>списки!$C$47</f>
        <v>БАГВ</v>
      </c>
      <c r="B39052" s="442">
        <v>4985</v>
      </c>
    </row>
    <row r="39053" spans="1:2" hidden="1">
      <c r="A39053" s="450" t="str">
        <f>списки!$C$47</f>
        <v>БАГВ</v>
      </c>
      <c r="B39053" s="442">
        <v>4986</v>
      </c>
    </row>
    <row r="39054" spans="1:2" hidden="1">
      <c r="A39054" s="450" t="str">
        <f>списки!$C$47</f>
        <v>БАГВ</v>
      </c>
      <c r="B39054" s="442">
        <v>4987</v>
      </c>
    </row>
    <row r="39055" spans="1:2" hidden="1">
      <c r="A39055" s="450" t="str">
        <f>списки!$C$47</f>
        <v>БАГВ</v>
      </c>
      <c r="B39055" s="442">
        <v>4988</v>
      </c>
    </row>
    <row r="39056" spans="1:2" hidden="1">
      <c r="A39056" s="450" t="str">
        <f>списки!$C$47</f>
        <v>БАГВ</v>
      </c>
      <c r="B39056" s="442">
        <v>4989</v>
      </c>
    </row>
    <row r="39057" spans="1:2" hidden="1">
      <c r="A39057" s="450" t="str">
        <f>списки!$C$47</f>
        <v>БАГВ</v>
      </c>
      <c r="B39057" s="442">
        <v>4990</v>
      </c>
    </row>
    <row r="39058" spans="1:2" hidden="1">
      <c r="A39058" s="450" t="str">
        <f>списки!$C$47</f>
        <v>БАГВ</v>
      </c>
      <c r="B39058" s="442">
        <v>4991</v>
      </c>
    </row>
    <row r="39059" spans="1:2" hidden="1">
      <c r="A39059" s="450" t="str">
        <f>списки!$C$47</f>
        <v>БАГВ</v>
      </c>
      <c r="B39059" s="442">
        <v>4992</v>
      </c>
    </row>
    <row r="39060" spans="1:2" hidden="1">
      <c r="A39060" s="450" t="str">
        <f>списки!$C$47</f>
        <v>БАГВ</v>
      </c>
      <c r="B39060" s="442">
        <v>4993</v>
      </c>
    </row>
    <row r="39061" spans="1:2" hidden="1">
      <c r="A39061" s="450" t="str">
        <f>списки!$C$47</f>
        <v>БАГВ</v>
      </c>
      <c r="B39061" s="442">
        <v>4994</v>
      </c>
    </row>
    <row r="39062" spans="1:2" hidden="1">
      <c r="A39062" s="450" t="str">
        <f>списки!$C$47</f>
        <v>БАГВ</v>
      </c>
      <c r="B39062" s="442">
        <v>4995</v>
      </c>
    </row>
    <row r="39063" spans="1:2" hidden="1">
      <c r="A39063" s="450" t="str">
        <f>списки!$C$47</f>
        <v>БАГВ</v>
      </c>
      <c r="B39063" s="442">
        <v>4996</v>
      </c>
    </row>
    <row r="39064" spans="1:2" hidden="1">
      <c r="A39064" s="450" t="str">
        <f>списки!$C$47</f>
        <v>БАГВ</v>
      </c>
      <c r="B39064" s="442">
        <v>4997</v>
      </c>
    </row>
    <row r="39065" spans="1:2" hidden="1">
      <c r="A39065" s="450" t="str">
        <f>списки!$C$47</f>
        <v>БАГВ</v>
      </c>
      <c r="B39065" s="442">
        <v>4998</v>
      </c>
    </row>
    <row r="39066" spans="1:2" hidden="1">
      <c r="A39066" s="450" t="str">
        <f>списки!$C$47</f>
        <v>БАГВ</v>
      </c>
      <c r="B39066" s="442">
        <v>4999</v>
      </c>
    </row>
    <row r="39067" spans="1:2" hidden="1">
      <c r="A39067" s="450" t="str">
        <f>списки!$C$47</f>
        <v>БАГВ</v>
      </c>
      <c r="B39067" s="442">
        <v>5000</v>
      </c>
    </row>
    <row r="39068" spans="1:2" hidden="1">
      <c r="A39068" s="450" t="str">
        <f>списки!$C$47</f>
        <v>БАГВ</v>
      </c>
      <c r="B39068" s="442">
        <v>5001</v>
      </c>
    </row>
    <row r="39069" spans="1:2" hidden="1">
      <c r="A39069" s="450" t="str">
        <f>списки!$C$47</f>
        <v>БАГВ</v>
      </c>
      <c r="B39069" s="442">
        <v>5002</v>
      </c>
    </row>
    <row r="39070" spans="1:2" hidden="1">
      <c r="A39070" s="450" t="str">
        <f>списки!$C$47</f>
        <v>БАГВ</v>
      </c>
      <c r="B39070" s="442">
        <v>5003</v>
      </c>
    </row>
    <row r="39071" spans="1:2" hidden="1">
      <c r="A39071" s="450" t="str">
        <f>списки!$C$47</f>
        <v>БАГВ</v>
      </c>
      <c r="B39071" s="442">
        <v>5004</v>
      </c>
    </row>
    <row r="39072" spans="1:2" hidden="1">
      <c r="A39072" s="450" t="str">
        <f>списки!$C$47</f>
        <v>БАГВ</v>
      </c>
      <c r="B39072" s="442">
        <v>5005</v>
      </c>
    </row>
    <row r="39073" spans="1:2" hidden="1">
      <c r="A39073" s="450" t="str">
        <f>списки!$C$47</f>
        <v>БАГВ</v>
      </c>
      <c r="B39073" s="442">
        <v>5006</v>
      </c>
    </row>
    <row r="39074" spans="1:2" hidden="1">
      <c r="A39074" s="450" t="str">
        <f>списки!$C$47</f>
        <v>БАГВ</v>
      </c>
      <c r="B39074" s="442">
        <v>5007</v>
      </c>
    </row>
    <row r="39075" spans="1:2" hidden="1">
      <c r="A39075" s="450" t="str">
        <f>списки!$C$47</f>
        <v>БАГВ</v>
      </c>
      <c r="B39075" s="442">
        <v>5008</v>
      </c>
    </row>
    <row r="39076" spans="1:2" hidden="1">
      <c r="A39076" s="450" t="str">
        <f>списки!$C$47</f>
        <v>БАГВ</v>
      </c>
      <c r="B39076" s="442">
        <v>5009</v>
      </c>
    </row>
    <row r="39077" spans="1:2" hidden="1">
      <c r="A39077" s="450" t="str">
        <f>списки!$C$47</f>
        <v>БАГВ</v>
      </c>
      <c r="B39077" s="442">
        <v>5010</v>
      </c>
    </row>
    <row r="39078" spans="1:2" hidden="1">
      <c r="A39078" s="450" t="str">
        <f>списки!$C$47</f>
        <v>БАГВ</v>
      </c>
      <c r="B39078" s="442">
        <v>5011</v>
      </c>
    </row>
    <row r="39079" spans="1:2" hidden="1">
      <c r="A39079" s="450" t="str">
        <f>списки!$C$47</f>
        <v>БАГВ</v>
      </c>
      <c r="B39079" s="442">
        <v>5012</v>
      </c>
    </row>
    <row r="39080" spans="1:2" hidden="1">
      <c r="A39080" s="450" t="str">
        <f>списки!$C$47</f>
        <v>БАГВ</v>
      </c>
      <c r="B39080" s="442">
        <v>5013</v>
      </c>
    </row>
    <row r="39081" spans="1:2" hidden="1">
      <c r="A39081" s="450" t="str">
        <f>списки!$C$47</f>
        <v>БАГВ</v>
      </c>
      <c r="B39081" s="442">
        <v>5014</v>
      </c>
    </row>
    <row r="39082" spans="1:2" hidden="1">
      <c r="A39082" s="450" t="str">
        <f>списки!$C$47</f>
        <v>БАГВ</v>
      </c>
      <c r="B39082" s="442">
        <v>5015</v>
      </c>
    </row>
    <row r="39083" spans="1:2" hidden="1">
      <c r="A39083" s="450" t="str">
        <f>списки!$C$47</f>
        <v>БАГВ</v>
      </c>
      <c r="B39083" s="442">
        <v>5016</v>
      </c>
    </row>
    <row r="39084" spans="1:2" hidden="1">
      <c r="A39084" s="450" t="str">
        <f>списки!$C$47</f>
        <v>БАГВ</v>
      </c>
      <c r="B39084" s="442">
        <v>5017</v>
      </c>
    </row>
    <row r="39085" spans="1:2" hidden="1">
      <c r="A39085" s="450" t="str">
        <f>списки!$C$47</f>
        <v>БАГВ</v>
      </c>
      <c r="B39085" s="442">
        <v>5018</v>
      </c>
    </row>
    <row r="39086" spans="1:2" hidden="1">
      <c r="A39086" s="450" t="str">
        <f>списки!$C$47</f>
        <v>БАГВ</v>
      </c>
      <c r="B39086" s="442">
        <v>5019</v>
      </c>
    </row>
    <row r="39087" spans="1:2" hidden="1">
      <c r="A39087" s="450" t="str">
        <f>списки!$C$47</f>
        <v>БАГВ</v>
      </c>
      <c r="B39087" s="442">
        <v>5020</v>
      </c>
    </row>
    <row r="39088" spans="1:2" hidden="1">
      <c r="A39088" s="450" t="str">
        <f>списки!$C$47</f>
        <v>БАГВ</v>
      </c>
      <c r="B39088" s="442">
        <v>5021</v>
      </c>
    </row>
    <row r="39089" spans="1:2" hidden="1">
      <c r="A39089" s="450" t="str">
        <f>списки!$C$47</f>
        <v>БАГВ</v>
      </c>
      <c r="B39089" s="442">
        <v>5022</v>
      </c>
    </row>
    <row r="39090" spans="1:2" hidden="1">
      <c r="A39090" s="450" t="str">
        <f>списки!$C$47</f>
        <v>БАГВ</v>
      </c>
      <c r="B39090" s="442">
        <v>5023</v>
      </c>
    </row>
    <row r="39091" spans="1:2" hidden="1">
      <c r="A39091" s="450" t="str">
        <f>списки!$C$47</f>
        <v>БАГВ</v>
      </c>
      <c r="B39091" s="442">
        <v>5024</v>
      </c>
    </row>
    <row r="39092" spans="1:2" hidden="1">
      <c r="A39092" s="450" t="str">
        <f>списки!$C$47</f>
        <v>БАГВ</v>
      </c>
      <c r="B39092" s="442">
        <v>5025</v>
      </c>
    </row>
    <row r="39093" spans="1:2" hidden="1">
      <c r="A39093" s="450" t="str">
        <f>списки!$C$47</f>
        <v>БАГВ</v>
      </c>
      <c r="B39093" s="442">
        <v>5026</v>
      </c>
    </row>
    <row r="39094" spans="1:2" hidden="1">
      <c r="A39094" s="450" t="str">
        <f>списки!$C$47</f>
        <v>БАГВ</v>
      </c>
      <c r="B39094" s="442">
        <v>5027</v>
      </c>
    </row>
    <row r="39095" spans="1:2" hidden="1">
      <c r="A39095" s="450" t="str">
        <f>списки!$C$47</f>
        <v>БАГВ</v>
      </c>
      <c r="B39095" s="442">
        <v>5028</v>
      </c>
    </row>
    <row r="39096" spans="1:2" hidden="1">
      <c r="A39096" s="450" t="str">
        <f>списки!$C$47</f>
        <v>БАГВ</v>
      </c>
      <c r="B39096" s="442">
        <v>5029</v>
      </c>
    </row>
    <row r="39097" spans="1:2" hidden="1">
      <c r="A39097" s="450" t="str">
        <f>списки!$C$47</f>
        <v>БАГВ</v>
      </c>
      <c r="B39097" s="442">
        <v>5030</v>
      </c>
    </row>
    <row r="39098" spans="1:2" hidden="1">
      <c r="A39098" s="450" t="str">
        <f>списки!$C$47</f>
        <v>БАГВ</v>
      </c>
      <c r="B39098" s="442">
        <v>5031</v>
      </c>
    </row>
    <row r="39099" spans="1:2" hidden="1">
      <c r="A39099" s="450" t="str">
        <f>списки!$C$47</f>
        <v>БАГВ</v>
      </c>
      <c r="B39099" s="442">
        <v>5032</v>
      </c>
    </row>
    <row r="39100" spans="1:2" hidden="1">
      <c r="A39100" s="450" t="str">
        <f>списки!$C$47</f>
        <v>БАГВ</v>
      </c>
      <c r="B39100" s="442">
        <v>5033</v>
      </c>
    </row>
    <row r="39101" spans="1:2" hidden="1">
      <c r="A39101" s="450" t="str">
        <f>списки!$C$47</f>
        <v>БАГВ</v>
      </c>
      <c r="B39101" s="442">
        <v>5034</v>
      </c>
    </row>
    <row r="39102" spans="1:2" hidden="1">
      <c r="A39102" s="450" t="str">
        <f>списки!$C$47</f>
        <v>БАГВ</v>
      </c>
      <c r="B39102" s="442">
        <v>5035</v>
      </c>
    </row>
    <row r="39103" spans="1:2" hidden="1">
      <c r="A39103" s="450" t="str">
        <f>списки!$C$47</f>
        <v>БАГВ</v>
      </c>
      <c r="B39103" s="442">
        <v>5036</v>
      </c>
    </row>
    <row r="39104" spans="1:2" hidden="1">
      <c r="A39104" s="450" t="str">
        <f>списки!$C$47</f>
        <v>БАГВ</v>
      </c>
      <c r="B39104" s="442">
        <v>5037</v>
      </c>
    </row>
    <row r="39105" spans="1:2" hidden="1">
      <c r="A39105" s="450" t="str">
        <f>списки!$C$47</f>
        <v>БАГВ</v>
      </c>
      <c r="B39105" s="442">
        <v>5038</v>
      </c>
    </row>
    <row r="39106" spans="1:2" hidden="1">
      <c r="A39106" s="450" t="str">
        <f>списки!$C$47</f>
        <v>БАГВ</v>
      </c>
      <c r="B39106" s="442">
        <v>5039</v>
      </c>
    </row>
    <row r="39107" spans="1:2" hidden="1">
      <c r="A39107" s="450" t="str">
        <f>списки!$C$47</f>
        <v>БАГВ</v>
      </c>
      <c r="B39107" s="442">
        <v>5040</v>
      </c>
    </row>
    <row r="39108" spans="1:2" hidden="1">
      <c r="A39108" s="450" t="str">
        <f>списки!$C$47</f>
        <v>БАГВ</v>
      </c>
      <c r="B39108" s="442">
        <v>5041</v>
      </c>
    </row>
    <row r="39109" spans="1:2" hidden="1">
      <c r="A39109" s="450" t="str">
        <f>списки!$C$47</f>
        <v>БАГВ</v>
      </c>
      <c r="B39109" s="442">
        <v>5042</v>
      </c>
    </row>
    <row r="39110" spans="1:2" hidden="1">
      <c r="A39110" s="450" t="str">
        <f>списки!$C$47</f>
        <v>БАГВ</v>
      </c>
      <c r="B39110" s="442">
        <v>5043</v>
      </c>
    </row>
    <row r="39111" spans="1:2" hidden="1">
      <c r="A39111" s="450" t="str">
        <f>списки!$C$47</f>
        <v>БАГВ</v>
      </c>
      <c r="B39111" s="442">
        <v>5044</v>
      </c>
    </row>
    <row r="39112" spans="1:2" hidden="1">
      <c r="A39112" s="450" t="str">
        <f>списки!$C$47</f>
        <v>БАГВ</v>
      </c>
      <c r="B39112" s="442">
        <v>5045</v>
      </c>
    </row>
    <row r="39113" spans="1:2" hidden="1">
      <c r="A39113" s="450" t="str">
        <f>списки!$C$47</f>
        <v>БАГВ</v>
      </c>
      <c r="B39113" s="442">
        <v>5046</v>
      </c>
    </row>
    <row r="39114" spans="1:2" hidden="1">
      <c r="A39114" s="450" t="str">
        <f>списки!$C$47</f>
        <v>БАГВ</v>
      </c>
      <c r="B39114" s="442">
        <v>5047</v>
      </c>
    </row>
    <row r="39115" spans="1:2" hidden="1">
      <c r="A39115" s="450" t="str">
        <f>списки!$C$47</f>
        <v>БАГВ</v>
      </c>
      <c r="B39115" s="442">
        <v>5048</v>
      </c>
    </row>
    <row r="39116" spans="1:2" hidden="1">
      <c r="A39116" s="450" t="str">
        <f>списки!$C$47</f>
        <v>БАГВ</v>
      </c>
      <c r="B39116" s="442">
        <v>5049</v>
      </c>
    </row>
    <row r="39117" spans="1:2" hidden="1">
      <c r="A39117" s="450" t="str">
        <f>списки!$C$47</f>
        <v>БАГВ</v>
      </c>
      <c r="B39117" s="442">
        <v>5050</v>
      </c>
    </row>
    <row r="39118" spans="1:2" hidden="1">
      <c r="A39118" s="450" t="str">
        <f>списки!$C$47</f>
        <v>БАГВ</v>
      </c>
      <c r="B39118" s="442">
        <v>5051</v>
      </c>
    </row>
    <row r="39119" spans="1:2" hidden="1">
      <c r="A39119" s="450" t="str">
        <f>списки!$C$47</f>
        <v>БАГВ</v>
      </c>
      <c r="B39119" s="442">
        <v>5052</v>
      </c>
    </row>
    <row r="39120" spans="1:2" hidden="1">
      <c r="A39120" s="450" t="str">
        <f>списки!$C$47</f>
        <v>БАГВ</v>
      </c>
      <c r="B39120" s="442">
        <v>5053</v>
      </c>
    </row>
    <row r="39121" spans="1:2" hidden="1">
      <c r="A39121" s="450" t="str">
        <f>списки!$C$47</f>
        <v>БАГВ</v>
      </c>
      <c r="B39121" s="442">
        <v>5054</v>
      </c>
    </row>
    <row r="39122" spans="1:2" hidden="1">
      <c r="A39122" s="450" t="str">
        <f>списки!$C$47</f>
        <v>БАГВ</v>
      </c>
      <c r="B39122" s="442">
        <v>5055</v>
      </c>
    </row>
    <row r="39123" spans="1:2" hidden="1">
      <c r="A39123" s="450" t="str">
        <f>списки!$C$47</f>
        <v>БАГВ</v>
      </c>
      <c r="B39123" s="442">
        <v>5056</v>
      </c>
    </row>
    <row r="39124" spans="1:2" hidden="1">
      <c r="A39124" s="450" t="str">
        <f>списки!$C$47</f>
        <v>БАГВ</v>
      </c>
      <c r="B39124" s="442">
        <v>5057</v>
      </c>
    </row>
    <row r="39125" spans="1:2" hidden="1">
      <c r="A39125" s="450" t="str">
        <f>списки!$C$47</f>
        <v>БАГВ</v>
      </c>
      <c r="B39125" s="442">
        <v>5058</v>
      </c>
    </row>
    <row r="39126" spans="1:2" hidden="1">
      <c r="A39126" s="450" t="str">
        <f>списки!$C$47</f>
        <v>БАГВ</v>
      </c>
      <c r="B39126" s="442">
        <v>5059</v>
      </c>
    </row>
    <row r="39127" spans="1:2" hidden="1">
      <c r="A39127" s="450" t="str">
        <f>списки!$C$47</f>
        <v>БАГВ</v>
      </c>
      <c r="B39127" s="442">
        <v>5060</v>
      </c>
    </row>
    <row r="39128" spans="1:2" hidden="1">
      <c r="A39128" s="450" t="str">
        <f>списки!$C$47</f>
        <v>БАГВ</v>
      </c>
      <c r="B39128" s="442">
        <v>5061</v>
      </c>
    </row>
    <row r="39129" spans="1:2" hidden="1">
      <c r="A39129" s="450" t="str">
        <f>списки!$C$47</f>
        <v>БАГВ</v>
      </c>
      <c r="B39129" s="442">
        <v>5062</v>
      </c>
    </row>
    <row r="39130" spans="1:2" hidden="1">
      <c r="A39130" s="450" t="str">
        <f>списки!$C$47</f>
        <v>БАГВ</v>
      </c>
      <c r="B39130" s="442">
        <v>5063</v>
      </c>
    </row>
    <row r="39131" spans="1:2" hidden="1">
      <c r="A39131" s="450" t="str">
        <f>списки!$C$47</f>
        <v>БАГВ</v>
      </c>
      <c r="B39131" s="442">
        <v>5064</v>
      </c>
    </row>
    <row r="39132" spans="1:2" hidden="1">
      <c r="A39132" s="450" t="str">
        <f>списки!$C$47</f>
        <v>БАГВ</v>
      </c>
      <c r="B39132" s="442">
        <v>5065</v>
      </c>
    </row>
    <row r="39133" spans="1:2" hidden="1">
      <c r="A39133" s="450" t="str">
        <f>списки!$C$47</f>
        <v>БАГВ</v>
      </c>
      <c r="B39133" s="442">
        <v>5066</v>
      </c>
    </row>
    <row r="39134" spans="1:2" hidden="1">
      <c r="A39134" s="450" t="str">
        <f>списки!$C$47</f>
        <v>БАГВ</v>
      </c>
      <c r="B39134" s="442">
        <v>5067</v>
      </c>
    </row>
    <row r="39135" spans="1:2" hidden="1">
      <c r="A39135" s="450" t="str">
        <f>списки!$C$47</f>
        <v>БАГВ</v>
      </c>
      <c r="B39135" s="442">
        <v>5068</v>
      </c>
    </row>
    <row r="39136" spans="1:2" hidden="1">
      <c r="A39136" s="450" t="str">
        <f>списки!$C$47</f>
        <v>БАГВ</v>
      </c>
      <c r="B39136" s="442">
        <v>5069</v>
      </c>
    </row>
    <row r="39137" spans="1:2" hidden="1">
      <c r="A39137" s="450" t="str">
        <f>списки!$C$47</f>
        <v>БАГВ</v>
      </c>
      <c r="B39137" s="442">
        <v>5070</v>
      </c>
    </row>
    <row r="39138" spans="1:2" hidden="1">
      <c r="A39138" s="450" t="str">
        <f>списки!$C$47</f>
        <v>БАГВ</v>
      </c>
      <c r="B39138" s="442">
        <v>5071</v>
      </c>
    </row>
    <row r="39139" spans="1:2" hidden="1">
      <c r="A39139" s="450" t="str">
        <f>списки!$C$47</f>
        <v>БАГВ</v>
      </c>
      <c r="B39139" s="442">
        <v>5072</v>
      </c>
    </row>
    <row r="39140" spans="1:2" hidden="1">
      <c r="A39140" s="450" t="str">
        <f>списки!$C$47</f>
        <v>БАГВ</v>
      </c>
      <c r="B39140" s="442">
        <v>5073</v>
      </c>
    </row>
    <row r="39141" spans="1:2" hidden="1">
      <c r="A39141" s="450" t="str">
        <f>списки!$C$47</f>
        <v>БАГВ</v>
      </c>
      <c r="B39141" s="442">
        <v>5074</v>
      </c>
    </row>
    <row r="39142" spans="1:2" hidden="1">
      <c r="A39142" s="450" t="str">
        <f>списки!$C$47</f>
        <v>БАГВ</v>
      </c>
      <c r="B39142" s="442">
        <v>5075</v>
      </c>
    </row>
    <row r="39143" spans="1:2" hidden="1">
      <c r="A39143" s="450" t="str">
        <f>списки!$C$47</f>
        <v>БАГВ</v>
      </c>
      <c r="B39143" s="442">
        <v>5076</v>
      </c>
    </row>
    <row r="39144" spans="1:2" hidden="1">
      <c r="A39144" s="450" t="str">
        <f>списки!$C$47</f>
        <v>БАГВ</v>
      </c>
      <c r="B39144" s="442">
        <v>5077</v>
      </c>
    </row>
    <row r="39145" spans="1:2" hidden="1">
      <c r="A39145" s="450" t="str">
        <f>списки!$C$47</f>
        <v>БАГВ</v>
      </c>
      <c r="B39145" s="442">
        <v>5078</v>
      </c>
    </row>
    <row r="39146" spans="1:2" hidden="1">
      <c r="A39146" s="450" t="str">
        <f>списки!$C$47</f>
        <v>БАГВ</v>
      </c>
      <c r="B39146" s="442">
        <v>5079</v>
      </c>
    </row>
    <row r="39147" spans="1:2" hidden="1">
      <c r="A39147" s="450" t="str">
        <f>списки!$C$47</f>
        <v>БАГВ</v>
      </c>
      <c r="B39147" s="442">
        <v>5080</v>
      </c>
    </row>
    <row r="39148" spans="1:2" hidden="1">
      <c r="A39148" s="450" t="str">
        <f>списки!$C$47</f>
        <v>БАГВ</v>
      </c>
      <c r="B39148" s="442">
        <v>5081</v>
      </c>
    </row>
    <row r="39149" spans="1:2" hidden="1">
      <c r="A39149" s="450" t="str">
        <f>списки!$C$47</f>
        <v>БАГВ</v>
      </c>
      <c r="B39149" s="442">
        <v>5082</v>
      </c>
    </row>
    <row r="39150" spans="1:2" hidden="1">
      <c r="A39150" s="450" t="str">
        <f>списки!$C$47</f>
        <v>БАГВ</v>
      </c>
      <c r="B39150" s="442">
        <v>5083</v>
      </c>
    </row>
    <row r="39151" spans="1:2" hidden="1">
      <c r="A39151" s="450" t="str">
        <f>списки!$C$47</f>
        <v>БАГВ</v>
      </c>
      <c r="B39151" s="442">
        <v>5084</v>
      </c>
    </row>
    <row r="39152" spans="1:2" hidden="1">
      <c r="A39152" s="450" t="str">
        <f>списки!$C$47</f>
        <v>БАГВ</v>
      </c>
      <c r="B39152" s="442">
        <v>5085</v>
      </c>
    </row>
    <row r="39153" spans="1:2" hidden="1">
      <c r="A39153" s="450" t="str">
        <f>списки!$C$47</f>
        <v>БАГВ</v>
      </c>
      <c r="B39153" s="442">
        <v>5086</v>
      </c>
    </row>
    <row r="39154" spans="1:2" hidden="1">
      <c r="A39154" s="450" t="str">
        <f>списки!$C$47</f>
        <v>БАГВ</v>
      </c>
      <c r="B39154" s="442">
        <v>5087</v>
      </c>
    </row>
    <row r="39155" spans="1:2" hidden="1">
      <c r="A39155" s="450" t="str">
        <f>списки!$C$47</f>
        <v>БАГВ</v>
      </c>
      <c r="B39155" s="442">
        <v>5088</v>
      </c>
    </row>
    <row r="39156" spans="1:2" hidden="1">
      <c r="A39156" s="450" t="str">
        <f>списки!$C$47</f>
        <v>БАГВ</v>
      </c>
      <c r="B39156" s="442">
        <v>5089</v>
      </c>
    </row>
    <row r="39157" spans="1:2" hidden="1">
      <c r="A39157" s="450" t="str">
        <f>списки!$C$47</f>
        <v>БАГВ</v>
      </c>
      <c r="B39157" s="442">
        <v>5090</v>
      </c>
    </row>
    <row r="39158" spans="1:2" hidden="1">
      <c r="A39158" s="450" t="str">
        <f>списки!$C$47</f>
        <v>БАГВ</v>
      </c>
      <c r="B39158" s="442">
        <v>5091</v>
      </c>
    </row>
    <row r="39159" spans="1:2" hidden="1">
      <c r="A39159" s="450" t="str">
        <f>списки!$C$47</f>
        <v>БАГВ</v>
      </c>
      <c r="B39159" s="442">
        <v>5092</v>
      </c>
    </row>
    <row r="39160" spans="1:2" hidden="1">
      <c r="A39160" s="450" t="str">
        <f>списки!$C$47</f>
        <v>БАГВ</v>
      </c>
      <c r="B39160" s="442">
        <v>5093</v>
      </c>
    </row>
    <row r="39161" spans="1:2" hidden="1">
      <c r="A39161" s="450" t="str">
        <f>списки!$C$47</f>
        <v>БАГВ</v>
      </c>
      <c r="B39161" s="442">
        <v>5094</v>
      </c>
    </row>
    <row r="39162" spans="1:2" hidden="1">
      <c r="A39162" s="450" t="str">
        <f>списки!$C$47</f>
        <v>БАГВ</v>
      </c>
      <c r="B39162" s="442">
        <v>5095</v>
      </c>
    </row>
    <row r="39163" spans="1:2" hidden="1">
      <c r="A39163" s="450" t="str">
        <f>списки!$C$47</f>
        <v>БАГВ</v>
      </c>
      <c r="B39163" s="442">
        <v>5096</v>
      </c>
    </row>
    <row r="39164" spans="1:2" hidden="1">
      <c r="A39164" s="450" t="str">
        <f>списки!$C$47</f>
        <v>БАГВ</v>
      </c>
      <c r="B39164" s="442">
        <v>5097</v>
      </c>
    </row>
    <row r="39165" spans="1:2" hidden="1">
      <c r="A39165" s="450" t="str">
        <f>списки!$C$47</f>
        <v>БАГВ</v>
      </c>
      <c r="B39165" s="442">
        <v>5098</v>
      </c>
    </row>
    <row r="39166" spans="1:2" hidden="1">
      <c r="A39166" s="450" t="str">
        <f>списки!$C$47</f>
        <v>БАГВ</v>
      </c>
      <c r="B39166" s="442">
        <v>5099</v>
      </c>
    </row>
    <row r="39167" spans="1:2" hidden="1">
      <c r="A39167" s="450" t="str">
        <f>списки!$C$47</f>
        <v>БАГВ</v>
      </c>
      <c r="B39167" s="442">
        <v>5100</v>
      </c>
    </row>
    <row r="39168" spans="1:2" hidden="1">
      <c r="A39168" s="450" t="str">
        <f>списки!$C$47</f>
        <v>БАГВ</v>
      </c>
      <c r="B39168" s="442">
        <v>5101</v>
      </c>
    </row>
    <row r="39169" spans="1:2" hidden="1">
      <c r="A39169" s="450" t="str">
        <f>списки!$C$47</f>
        <v>БАГВ</v>
      </c>
      <c r="B39169" s="442">
        <v>5102</v>
      </c>
    </row>
    <row r="39170" spans="1:2" hidden="1">
      <c r="A39170" s="450" t="str">
        <f>списки!$C$47</f>
        <v>БАГВ</v>
      </c>
      <c r="B39170" s="442">
        <v>5103</v>
      </c>
    </row>
    <row r="39171" spans="1:2" hidden="1">
      <c r="A39171" s="450" t="str">
        <f>списки!$C$47</f>
        <v>БАГВ</v>
      </c>
      <c r="B39171" s="442">
        <v>5104</v>
      </c>
    </row>
    <row r="39172" spans="1:2" hidden="1">
      <c r="A39172" s="450" t="str">
        <f>списки!$C$47</f>
        <v>БАГВ</v>
      </c>
      <c r="B39172" s="442">
        <v>5105</v>
      </c>
    </row>
    <row r="39173" spans="1:2" hidden="1">
      <c r="A39173" s="450" t="str">
        <f>списки!$C$47</f>
        <v>БАГВ</v>
      </c>
      <c r="B39173" s="442">
        <v>5106</v>
      </c>
    </row>
    <row r="39174" spans="1:2" hidden="1">
      <c r="A39174" s="450" t="str">
        <f>списки!$C$47</f>
        <v>БАГВ</v>
      </c>
      <c r="B39174" s="442">
        <v>5107</v>
      </c>
    </row>
    <row r="39175" spans="1:2" hidden="1">
      <c r="A39175" s="450" t="str">
        <f>списки!$C$47</f>
        <v>БАГВ</v>
      </c>
      <c r="B39175" s="442">
        <v>5108</v>
      </c>
    </row>
    <row r="39176" spans="1:2" hidden="1">
      <c r="A39176" s="450" t="str">
        <f>списки!$C$47</f>
        <v>БАГВ</v>
      </c>
      <c r="B39176" s="442">
        <v>5109</v>
      </c>
    </row>
    <row r="39177" spans="1:2" hidden="1">
      <c r="A39177" s="450" t="str">
        <f>списки!$C$47</f>
        <v>БАГВ</v>
      </c>
      <c r="B39177" s="442">
        <v>5110</v>
      </c>
    </row>
    <row r="39178" spans="1:2" hidden="1">
      <c r="A39178" s="450" t="str">
        <f>списки!$C$47</f>
        <v>БАГВ</v>
      </c>
      <c r="B39178" s="442">
        <v>5111</v>
      </c>
    </row>
    <row r="39179" spans="1:2" hidden="1">
      <c r="A39179" s="450" t="str">
        <f>списки!$C$47</f>
        <v>БАГВ</v>
      </c>
      <c r="B39179" s="442">
        <v>5112</v>
      </c>
    </row>
    <row r="39180" spans="1:2" hidden="1">
      <c r="A39180" s="450" t="str">
        <f>списки!$C$47</f>
        <v>БАГВ</v>
      </c>
      <c r="B39180" s="442">
        <v>5113</v>
      </c>
    </row>
    <row r="39181" spans="1:2" hidden="1">
      <c r="A39181" s="450" t="str">
        <f>списки!$C$47</f>
        <v>БАГВ</v>
      </c>
      <c r="B39181" s="442">
        <v>5114</v>
      </c>
    </row>
    <row r="39182" spans="1:2" hidden="1">
      <c r="A39182" s="450" t="str">
        <f>списки!$C$47</f>
        <v>БАГВ</v>
      </c>
      <c r="B39182" s="442">
        <v>5115</v>
      </c>
    </row>
    <row r="39183" spans="1:2" hidden="1">
      <c r="A39183" s="450" t="str">
        <f>списки!$C$47</f>
        <v>БАГВ</v>
      </c>
      <c r="B39183" s="442">
        <v>5116</v>
      </c>
    </row>
    <row r="39184" spans="1:2" hidden="1">
      <c r="A39184" s="450" t="str">
        <f>списки!$C$47</f>
        <v>БАГВ</v>
      </c>
      <c r="B39184" s="442">
        <v>5117</v>
      </c>
    </row>
    <row r="39185" spans="1:2" hidden="1">
      <c r="A39185" s="450" t="str">
        <f>списки!$C$47</f>
        <v>БАГВ</v>
      </c>
      <c r="B39185" s="442">
        <v>5118</v>
      </c>
    </row>
    <row r="39186" spans="1:2" hidden="1">
      <c r="A39186" s="450" t="str">
        <f>списки!$C$47</f>
        <v>БАГВ</v>
      </c>
      <c r="B39186" s="442">
        <v>5119</v>
      </c>
    </row>
    <row r="39187" spans="1:2" hidden="1">
      <c r="A39187" s="450" t="str">
        <f>списки!$C$47</f>
        <v>БАГВ</v>
      </c>
      <c r="B39187" s="442">
        <v>5120</v>
      </c>
    </row>
    <row r="39188" spans="1:2" hidden="1">
      <c r="A39188" s="450" t="str">
        <f>списки!$C$47</f>
        <v>БАГВ</v>
      </c>
      <c r="B39188" s="442">
        <v>5121</v>
      </c>
    </row>
    <row r="39189" spans="1:2" hidden="1">
      <c r="A39189" s="450" t="str">
        <f>списки!$C$47</f>
        <v>БАГВ</v>
      </c>
      <c r="B39189" s="442">
        <v>5122</v>
      </c>
    </row>
    <row r="39190" spans="1:2" hidden="1">
      <c r="A39190" s="450" t="str">
        <f>списки!$C$47</f>
        <v>БАГВ</v>
      </c>
      <c r="B39190" s="442">
        <v>5123</v>
      </c>
    </row>
    <row r="39191" spans="1:2" hidden="1">
      <c r="A39191" s="450" t="str">
        <f>списки!$C$47</f>
        <v>БАГВ</v>
      </c>
      <c r="B39191" s="442">
        <v>5124</v>
      </c>
    </row>
    <row r="39192" spans="1:2" hidden="1">
      <c r="A39192" s="450" t="str">
        <f>списки!$C$47</f>
        <v>БАГВ</v>
      </c>
      <c r="B39192" s="442">
        <v>5125</v>
      </c>
    </row>
    <row r="39193" spans="1:2" hidden="1">
      <c r="A39193" s="450" t="str">
        <f>списки!$C$47</f>
        <v>БАГВ</v>
      </c>
      <c r="B39193" s="442">
        <v>5126</v>
      </c>
    </row>
    <row r="39194" spans="1:2" hidden="1">
      <c r="A39194" s="450" t="str">
        <f>списки!$C$47</f>
        <v>БАГВ</v>
      </c>
      <c r="B39194" s="442">
        <v>5127</v>
      </c>
    </row>
    <row r="39195" spans="1:2" hidden="1">
      <c r="A39195" s="450" t="str">
        <f>списки!$C$47</f>
        <v>БАГВ</v>
      </c>
      <c r="B39195" s="442">
        <v>5128</v>
      </c>
    </row>
    <row r="39196" spans="1:2" hidden="1">
      <c r="A39196" s="450" t="str">
        <f>списки!$C$47</f>
        <v>БАГВ</v>
      </c>
      <c r="B39196" s="442">
        <v>5129</v>
      </c>
    </row>
    <row r="39197" spans="1:2" hidden="1">
      <c r="A39197" s="450" t="str">
        <f>списки!$C$47</f>
        <v>БАГВ</v>
      </c>
      <c r="B39197" s="442">
        <v>5130</v>
      </c>
    </row>
    <row r="39198" spans="1:2" hidden="1">
      <c r="A39198" s="450" t="str">
        <f>списки!$C$47</f>
        <v>БАГВ</v>
      </c>
      <c r="B39198" s="442">
        <v>5131</v>
      </c>
    </row>
    <row r="39199" spans="1:2" hidden="1">
      <c r="A39199" s="450" t="str">
        <f>списки!$C$47</f>
        <v>БАГВ</v>
      </c>
      <c r="B39199" s="442">
        <v>5132</v>
      </c>
    </row>
    <row r="39200" spans="1:2" hidden="1">
      <c r="A39200" s="450" t="str">
        <f>списки!$C$47</f>
        <v>БАГВ</v>
      </c>
      <c r="B39200" s="442">
        <v>5133</v>
      </c>
    </row>
    <row r="39201" spans="1:2" hidden="1">
      <c r="A39201" s="450" t="str">
        <f>списки!$C$47</f>
        <v>БАГВ</v>
      </c>
      <c r="B39201" s="442">
        <v>5134</v>
      </c>
    </row>
    <row r="39202" spans="1:2" hidden="1">
      <c r="A39202" s="450" t="str">
        <f>списки!$C$47</f>
        <v>БАГВ</v>
      </c>
      <c r="B39202" s="442">
        <v>5135</v>
      </c>
    </row>
    <row r="39203" spans="1:2" hidden="1">
      <c r="A39203" s="450" t="str">
        <f>списки!$C$47</f>
        <v>БАГВ</v>
      </c>
      <c r="B39203" s="442">
        <v>5136</v>
      </c>
    </row>
    <row r="39204" spans="1:2" hidden="1">
      <c r="A39204" s="450" t="str">
        <f>списки!$C$47</f>
        <v>БАГВ</v>
      </c>
      <c r="B39204" s="442">
        <v>5137</v>
      </c>
    </row>
    <row r="39205" spans="1:2" hidden="1">
      <c r="A39205" s="450" t="str">
        <f>списки!$C$47</f>
        <v>БАГВ</v>
      </c>
      <c r="B39205" s="442">
        <v>5138</v>
      </c>
    </row>
    <row r="39206" spans="1:2" hidden="1">
      <c r="A39206" s="450" t="str">
        <f>списки!$C$47</f>
        <v>БАГВ</v>
      </c>
      <c r="B39206" s="442">
        <v>5139</v>
      </c>
    </row>
    <row r="39207" spans="1:2" hidden="1">
      <c r="A39207" s="450" t="str">
        <f>списки!$C$47</f>
        <v>БАГВ</v>
      </c>
      <c r="B39207" s="442">
        <v>5140</v>
      </c>
    </row>
    <row r="39208" spans="1:2" hidden="1">
      <c r="A39208" s="450" t="str">
        <f>списки!$C$47</f>
        <v>БАГВ</v>
      </c>
      <c r="B39208" s="442">
        <v>5141</v>
      </c>
    </row>
    <row r="39209" spans="1:2" hidden="1">
      <c r="A39209" s="450" t="str">
        <f>списки!$C$47</f>
        <v>БАГВ</v>
      </c>
      <c r="B39209" s="442">
        <v>5142</v>
      </c>
    </row>
    <row r="39210" spans="1:2" hidden="1">
      <c r="A39210" s="450" t="str">
        <f>списки!$C$47</f>
        <v>БАГВ</v>
      </c>
      <c r="B39210" s="442">
        <v>5143</v>
      </c>
    </row>
    <row r="39211" spans="1:2" hidden="1">
      <c r="A39211" s="450" t="str">
        <f>списки!$C$47</f>
        <v>БАГВ</v>
      </c>
      <c r="B39211" s="442">
        <v>5144</v>
      </c>
    </row>
    <row r="39212" spans="1:2" hidden="1">
      <c r="A39212" s="450" t="str">
        <f>списки!$C$47</f>
        <v>БАГВ</v>
      </c>
      <c r="B39212" s="442">
        <v>5145</v>
      </c>
    </row>
    <row r="39213" spans="1:2" hidden="1">
      <c r="A39213" s="450" t="str">
        <f>списки!$C$47</f>
        <v>БАГВ</v>
      </c>
      <c r="B39213" s="442">
        <v>5146</v>
      </c>
    </row>
    <row r="39214" spans="1:2" hidden="1">
      <c r="A39214" s="450" t="str">
        <f>списки!$C$47</f>
        <v>БАГВ</v>
      </c>
      <c r="B39214" s="442">
        <v>5147</v>
      </c>
    </row>
    <row r="39215" spans="1:2" hidden="1">
      <c r="A39215" s="450" t="str">
        <f>списки!$C$47</f>
        <v>БАГВ</v>
      </c>
      <c r="B39215" s="442">
        <v>5148</v>
      </c>
    </row>
    <row r="39216" spans="1:2" hidden="1">
      <c r="A39216" s="450" t="str">
        <f>списки!$C$47</f>
        <v>БАГВ</v>
      </c>
      <c r="B39216" s="442">
        <v>5149</v>
      </c>
    </row>
    <row r="39217" spans="1:2" hidden="1">
      <c r="A39217" s="450" t="str">
        <f>списки!$C$47</f>
        <v>БАГВ</v>
      </c>
      <c r="B39217" s="442">
        <v>5150</v>
      </c>
    </row>
    <row r="39218" spans="1:2" hidden="1">
      <c r="A39218" s="450" t="str">
        <f>списки!$C$47</f>
        <v>БАГВ</v>
      </c>
      <c r="B39218" s="442">
        <v>5151</v>
      </c>
    </row>
    <row r="39219" spans="1:2" hidden="1">
      <c r="A39219" s="450" t="str">
        <f>списки!$C$47</f>
        <v>БАГВ</v>
      </c>
      <c r="B39219" s="442">
        <v>5152</v>
      </c>
    </row>
    <row r="39220" spans="1:2" hidden="1">
      <c r="A39220" s="450" t="str">
        <f>списки!$C$47</f>
        <v>БАГВ</v>
      </c>
      <c r="B39220" s="442">
        <v>5153</v>
      </c>
    </row>
    <row r="39221" spans="1:2" hidden="1">
      <c r="A39221" s="450" t="str">
        <f>списки!$C$47</f>
        <v>БАГВ</v>
      </c>
      <c r="B39221" s="442">
        <v>5154</v>
      </c>
    </row>
    <row r="39222" spans="1:2" hidden="1">
      <c r="A39222" s="450" t="str">
        <f>списки!$C$47</f>
        <v>БАГВ</v>
      </c>
      <c r="B39222" s="442">
        <v>5155</v>
      </c>
    </row>
    <row r="39223" spans="1:2" hidden="1">
      <c r="A39223" s="450" t="str">
        <f>списки!$C$47</f>
        <v>БАГВ</v>
      </c>
      <c r="B39223" s="442">
        <v>5156</v>
      </c>
    </row>
    <row r="39224" spans="1:2" hidden="1">
      <c r="A39224" s="450" t="str">
        <f>списки!$C$47</f>
        <v>БАГВ</v>
      </c>
      <c r="B39224" s="442">
        <v>5157</v>
      </c>
    </row>
    <row r="39225" spans="1:2" hidden="1">
      <c r="A39225" s="450" t="str">
        <f>списки!$C$47</f>
        <v>БАГВ</v>
      </c>
      <c r="B39225" s="442">
        <v>5158</v>
      </c>
    </row>
    <row r="39226" spans="1:2" hidden="1">
      <c r="A39226" s="450" t="str">
        <f>списки!$C$47</f>
        <v>БАГВ</v>
      </c>
      <c r="B39226" s="442">
        <v>5159</v>
      </c>
    </row>
    <row r="39227" spans="1:2" hidden="1">
      <c r="A39227" s="450" t="str">
        <f>списки!$C$47</f>
        <v>БАГВ</v>
      </c>
      <c r="B39227" s="442">
        <v>5160</v>
      </c>
    </row>
    <row r="39228" spans="1:2" hidden="1">
      <c r="A39228" s="450" t="str">
        <f>списки!$C$47</f>
        <v>БАГВ</v>
      </c>
      <c r="B39228" s="442">
        <v>5161</v>
      </c>
    </row>
    <row r="39229" spans="1:2" hidden="1">
      <c r="A39229" s="450" t="str">
        <f>списки!$C$47</f>
        <v>БАГВ</v>
      </c>
      <c r="B39229" s="442">
        <v>5162</v>
      </c>
    </row>
    <row r="39230" spans="1:2" hidden="1">
      <c r="A39230" s="450" t="str">
        <f>списки!$C$47</f>
        <v>БАГВ</v>
      </c>
      <c r="B39230" s="442">
        <v>5163</v>
      </c>
    </row>
    <row r="39231" spans="1:2" hidden="1">
      <c r="A39231" s="450" t="str">
        <f>списки!$C$47</f>
        <v>БАГВ</v>
      </c>
      <c r="B39231" s="442">
        <v>5164</v>
      </c>
    </row>
    <row r="39232" spans="1:2" hidden="1">
      <c r="A39232" s="450" t="str">
        <f>списки!$C$47</f>
        <v>БАГВ</v>
      </c>
      <c r="B39232" s="442">
        <v>5165</v>
      </c>
    </row>
    <row r="39233" spans="1:2" hidden="1">
      <c r="A39233" s="450" t="str">
        <f>списки!$C$47</f>
        <v>БАГВ</v>
      </c>
      <c r="B39233" s="442">
        <v>5166</v>
      </c>
    </row>
    <row r="39234" spans="1:2" hidden="1">
      <c r="A39234" s="450" t="str">
        <f>списки!$C$47</f>
        <v>БАГВ</v>
      </c>
      <c r="B39234" s="442">
        <v>5167</v>
      </c>
    </row>
    <row r="39235" spans="1:2" hidden="1">
      <c r="A39235" s="450" t="str">
        <f>списки!$C$47</f>
        <v>БАГВ</v>
      </c>
      <c r="B39235" s="442">
        <v>5168</v>
      </c>
    </row>
    <row r="39236" spans="1:2" hidden="1">
      <c r="A39236" s="450" t="str">
        <f>списки!$C$47</f>
        <v>БАГВ</v>
      </c>
      <c r="B39236" s="442">
        <v>5169</v>
      </c>
    </row>
    <row r="39237" spans="1:2" hidden="1">
      <c r="A39237" s="450" t="str">
        <f>списки!$C$47</f>
        <v>БАГВ</v>
      </c>
      <c r="B39237" s="442">
        <v>5170</v>
      </c>
    </row>
    <row r="39238" spans="1:2" hidden="1">
      <c r="A39238" s="450" t="str">
        <f>списки!$C$47</f>
        <v>БАГВ</v>
      </c>
      <c r="B39238" s="442">
        <v>5171</v>
      </c>
    </row>
    <row r="39239" spans="1:2" hidden="1">
      <c r="A39239" s="450" t="str">
        <f>списки!$C$47</f>
        <v>БАГВ</v>
      </c>
      <c r="B39239" s="442">
        <v>5172</v>
      </c>
    </row>
    <row r="39240" spans="1:2" hidden="1">
      <c r="A39240" s="450" t="str">
        <f>списки!$C$47</f>
        <v>БАГВ</v>
      </c>
      <c r="B39240" s="442">
        <v>5173</v>
      </c>
    </row>
    <row r="39241" spans="1:2" hidden="1">
      <c r="A39241" s="450" t="str">
        <f>списки!$C$47</f>
        <v>БАГВ</v>
      </c>
      <c r="B39241" s="442">
        <v>5174</v>
      </c>
    </row>
    <row r="39242" spans="1:2" hidden="1">
      <c r="A39242" s="450" t="str">
        <f>списки!$C$47</f>
        <v>БАГВ</v>
      </c>
      <c r="B39242" s="442">
        <v>5175</v>
      </c>
    </row>
    <row r="39243" spans="1:2" hidden="1">
      <c r="A39243" s="450" t="str">
        <f>списки!$C$47</f>
        <v>БАГВ</v>
      </c>
      <c r="B39243" s="442">
        <v>5176</v>
      </c>
    </row>
    <row r="39244" spans="1:2" hidden="1">
      <c r="A39244" s="450" t="str">
        <f>списки!$C$47</f>
        <v>БАГВ</v>
      </c>
      <c r="B39244" s="442">
        <v>5177</v>
      </c>
    </row>
    <row r="39245" spans="1:2" hidden="1">
      <c r="A39245" s="450" t="str">
        <f>списки!$C$47</f>
        <v>БАГВ</v>
      </c>
      <c r="B39245" s="442">
        <v>5178</v>
      </c>
    </row>
    <row r="39246" spans="1:2" hidden="1">
      <c r="A39246" s="450" t="str">
        <f>списки!$C$47</f>
        <v>БАГВ</v>
      </c>
      <c r="B39246" s="442">
        <v>5179</v>
      </c>
    </row>
    <row r="39247" spans="1:2" hidden="1">
      <c r="A39247" s="450" t="str">
        <f>списки!$C$47</f>
        <v>БАГВ</v>
      </c>
      <c r="B39247" s="442">
        <v>5180</v>
      </c>
    </row>
    <row r="39248" spans="1:2" hidden="1">
      <c r="A39248" s="450" t="str">
        <f>списки!$C$47</f>
        <v>БАГВ</v>
      </c>
      <c r="B39248" s="442">
        <v>5181</v>
      </c>
    </row>
    <row r="39249" spans="1:2" hidden="1">
      <c r="A39249" s="450" t="str">
        <f>списки!$C$47</f>
        <v>БАГВ</v>
      </c>
      <c r="B39249" s="442">
        <v>5182</v>
      </c>
    </row>
    <row r="39250" spans="1:2" hidden="1">
      <c r="A39250" s="450" t="str">
        <f>списки!$C$47</f>
        <v>БАГВ</v>
      </c>
      <c r="B39250" s="442">
        <v>5183</v>
      </c>
    </row>
    <row r="39251" spans="1:2" hidden="1">
      <c r="A39251" s="450" t="str">
        <f>списки!$C$47</f>
        <v>БАГВ</v>
      </c>
      <c r="B39251" s="442">
        <v>5184</v>
      </c>
    </row>
    <row r="39252" spans="1:2" hidden="1">
      <c r="A39252" s="450" t="str">
        <f>списки!$C$47</f>
        <v>БАГВ</v>
      </c>
      <c r="B39252" s="442">
        <v>5185</v>
      </c>
    </row>
    <row r="39253" spans="1:2" hidden="1">
      <c r="A39253" s="450" t="str">
        <f>списки!$C$47</f>
        <v>БАГВ</v>
      </c>
      <c r="B39253" s="442">
        <v>5186</v>
      </c>
    </row>
    <row r="39254" spans="1:2" hidden="1">
      <c r="A39254" s="450" t="str">
        <f>списки!$C$47</f>
        <v>БАГВ</v>
      </c>
      <c r="B39254" s="442">
        <v>5187</v>
      </c>
    </row>
    <row r="39255" spans="1:2" hidden="1">
      <c r="A39255" s="450" t="str">
        <f>списки!$C$47</f>
        <v>БАГВ</v>
      </c>
      <c r="B39255" s="442">
        <v>5188</v>
      </c>
    </row>
    <row r="39256" spans="1:2" hidden="1">
      <c r="A39256" s="450" t="str">
        <f>списки!$C$47</f>
        <v>БАГВ</v>
      </c>
      <c r="B39256" s="442">
        <v>5189</v>
      </c>
    </row>
    <row r="39257" spans="1:2" hidden="1">
      <c r="A39257" s="450" t="str">
        <f>списки!$C$47</f>
        <v>БАГВ</v>
      </c>
      <c r="B39257" s="442">
        <v>5190</v>
      </c>
    </row>
    <row r="39258" spans="1:2" hidden="1">
      <c r="A39258" s="450" t="str">
        <f>списки!$C$47</f>
        <v>БАГВ</v>
      </c>
      <c r="B39258" s="442">
        <v>5191</v>
      </c>
    </row>
    <row r="39259" spans="1:2" hidden="1">
      <c r="A39259" s="450" t="str">
        <f>списки!$C$47</f>
        <v>БАГВ</v>
      </c>
      <c r="B39259" s="442">
        <v>5192</v>
      </c>
    </row>
    <row r="39260" spans="1:2" hidden="1">
      <c r="A39260" s="450" t="str">
        <f>списки!$C$47</f>
        <v>БАГВ</v>
      </c>
      <c r="B39260" s="442">
        <v>5193</v>
      </c>
    </row>
    <row r="39261" spans="1:2" hidden="1">
      <c r="A39261" s="450" t="str">
        <f>списки!$C$47</f>
        <v>БАГВ</v>
      </c>
      <c r="B39261" s="442">
        <v>5194</v>
      </c>
    </row>
    <row r="39262" spans="1:2" hidden="1">
      <c r="A39262" s="450" t="str">
        <f>списки!$C$47</f>
        <v>БАГВ</v>
      </c>
      <c r="B39262" s="442">
        <v>5195</v>
      </c>
    </row>
    <row r="39263" spans="1:2" hidden="1">
      <c r="A39263" s="450" t="str">
        <f>списки!$C$47</f>
        <v>БАГВ</v>
      </c>
      <c r="B39263" s="442">
        <v>5196</v>
      </c>
    </row>
    <row r="39264" spans="1:2" hidden="1">
      <c r="A39264" s="450" t="str">
        <f>списки!$C$47</f>
        <v>БАГВ</v>
      </c>
      <c r="B39264" s="442">
        <v>5197</v>
      </c>
    </row>
    <row r="39265" spans="1:2" hidden="1">
      <c r="A39265" s="450" t="str">
        <f>списки!$C$47</f>
        <v>БАГВ</v>
      </c>
      <c r="B39265" s="442">
        <v>5198</v>
      </c>
    </row>
    <row r="39266" spans="1:2" hidden="1">
      <c r="A39266" s="450" t="str">
        <f>списки!$C$47</f>
        <v>БАГВ</v>
      </c>
      <c r="B39266" s="442">
        <v>5199</v>
      </c>
    </row>
    <row r="39267" spans="1:2" hidden="1">
      <c r="A39267" s="450" t="str">
        <f>списки!$C$47</f>
        <v>БАГВ</v>
      </c>
      <c r="B39267" s="442">
        <v>5200</v>
      </c>
    </row>
    <row r="39268" spans="1:2" hidden="1">
      <c r="A39268" s="450" t="str">
        <f>списки!$C$47</f>
        <v>БАГВ</v>
      </c>
      <c r="B39268" s="442">
        <v>5201</v>
      </c>
    </row>
    <row r="39269" spans="1:2" hidden="1">
      <c r="A39269" s="450" t="str">
        <f>списки!$C$47</f>
        <v>БАГВ</v>
      </c>
      <c r="B39269" s="442">
        <v>5202</v>
      </c>
    </row>
    <row r="39270" spans="1:2" hidden="1">
      <c r="A39270" s="450" t="str">
        <f>списки!$C$47</f>
        <v>БАГВ</v>
      </c>
      <c r="B39270" s="442">
        <v>5203</v>
      </c>
    </row>
    <row r="39271" spans="1:2" hidden="1">
      <c r="A39271" s="450" t="str">
        <f>списки!$C$47</f>
        <v>БАГВ</v>
      </c>
      <c r="B39271" s="442">
        <v>5204</v>
      </c>
    </row>
    <row r="39272" spans="1:2" hidden="1">
      <c r="A39272" s="450" t="str">
        <f>списки!$C$47</f>
        <v>БАГВ</v>
      </c>
      <c r="B39272" s="442">
        <v>5205</v>
      </c>
    </row>
    <row r="39273" spans="1:2" hidden="1">
      <c r="A39273" s="450" t="str">
        <f>списки!$C$47</f>
        <v>БАГВ</v>
      </c>
      <c r="B39273" s="442">
        <v>5206</v>
      </c>
    </row>
    <row r="39274" spans="1:2" hidden="1">
      <c r="A39274" s="450" t="str">
        <f>списки!$C$47</f>
        <v>БАГВ</v>
      </c>
      <c r="B39274" s="442">
        <v>5207</v>
      </c>
    </row>
    <row r="39275" spans="1:2" hidden="1">
      <c r="A39275" s="450" t="str">
        <f>списки!$C$47</f>
        <v>БАГВ</v>
      </c>
      <c r="B39275" s="442">
        <v>5208</v>
      </c>
    </row>
    <row r="39276" spans="1:2" hidden="1">
      <c r="A39276" s="450" t="str">
        <f>списки!$C$47</f>
        <v>БАГВ</v>
      </c>
      <c r="B39276" s="442">
        <v>5209</v>
      </c>
    </row>
    <row r="39277" spans="1:2" hidden="1">
      <c r="A39277" s="450" t="str">
        <f>списки!$C$47</f>
        <v>БАГВ</v>
      </c>
      <c r="B39277" s="442">
        <v>5210</v>
      </c>
    </row>
    <row r="39278" spans="1:2" hidden="1">
      <c r="A39278" s="450" t="str">
        <f>списки!$C$47</f>
        <v>БАГВ</v>
      </c>
      <c r="B39278" s="442">
        <v>5211</v>
      </c>
    </row>
    <row r="39279" spans="1:2" hidden="1">
      <c r="A39279" s="450" t="str">
        <f>списки!$C$47</f>
        <v>БАГВ</v>
      </c>
      <c r="B39279" s="442">
        <v>5212</v>
      </c>
    </row>
    <row r="39280" spans="1:2" hidden="1">
      <c r="A39280" s="450" t="str">
        <f>списки!$C$47</f>
        <v>БАГВ</v>
      </c>
      <c r="B39280" s="442">
        <v>5213</v>
      </c>
    </row>
    <row r="39281" spans="1:2" hidden="1">
      <c r="A39281" s="450" t="str">
        <f>списки!$C$47</f>
        <v>БАГВ</v>
      </c>
      <c r="B39281" s="442">
        <v>5214</v>
      </c>
    </row>
    <row r="39282" spans="1:2" hidden="1">
      <c r="A39282" s="450" t="str">
        <f>списки!$C$47</f>
        <v>БАГВ</v>
      </c>
      <c r="B39282" s="442">
        <v>5215</v>
      </c>
    </row>
    <row r="39283" spans="1:2" hidden="1">
      <c r="A39283" s="450" t="str">
        <f>списки!$C$47</f>
        <v>БАГВ</v>
      </c>
      <c r="B39283" s="442">
        <v>5216</v>
      </c>
    </row>
    <row r="39284" spans="1:2" hidden="1">
      <c r="A39284" s="450" t="str">
        <f>списки!$C$47</f>
        <v>БАГВ</v>
      </c>
      <c r="B39284" s="442">
        <v>5217</v>
      </c>
    </row>
    <row r="39285" spans="1:2" hidden="1">
      <c r="A39285" s="450" t="str">
        <f>списки!$C$47</f>
        <v>БАГВ</v>
      </c>
      <c r="B39285" s="442">
        <v>5218</v>
      </c>
    </row>
    <row r="39286" spans="1:2" hidden="1">
      <c r="A39286" s="450" t="str">
        <f>списки!$C$47</f>
        <v>БАГВ</v>
      </c>
      <c r="B39286" s="442">
        <v>5219</v>
      </c>
    </row>
    <row r="39287" spans="1:2" hidden="1">
      <c r="A39287" s="450" t="str">
        <f>списки!$C$47</f>
        <v>БАГВ</v>
      </c>
      <c r="B39287" s="442">
        <v>5220</v>
      </c>
    </row>
    <row r="39288" spans="1:2" hidden="1">
      <c r="A39288" s="450" t="str">
        <f>списки!$C$47</f>
        <v>БАГВ</v>
      </c>
      <c r="B39288" s="442">
        <v>5221</v>
      </c>
    </row>
    <row r="39289" spans="1:2" hidden="1">
      <c r="A39289" s="450" t="str">
        <f>списки!$C$47</f>
        <v>БАГВ</v>
      </c>
      <c r="B39289" s="442">
        <v>5222</v>
      </c>
    </row>
    <row r="39290" spans="1:2" hidden="1">
      <c r="A39290" s="450" t="str">
        <f>списки!$C$47</f>
        <v>БАГВ</v>
      </c>
      <c r="B39290" s="442">
        <v>5223</v>
      </c>
    </row>
    <row r="39291" spans="1:2" hidden="1">
      <c r="A39291" s="450" t="str">
        <f>списки!$C$47</f>
        <v>БАГВ</v>
      </c>
      <c r="B39291" s="442">
        <v>5224</v>
      </c>
    </row>
    <row r="39292" spans="1:2" hidden="1">
      <c r="A39292" s="450" t="str">
        <f>списки!$C$47</f>
        <v>БАГВ</v>
      </c>
      <c r="B39292" s="442">
        <v>5225</v>
      </c>
    </row>
    <row r="39293" spans="1:2" hidden="1">
      <c r="A39293" s="450" t="str">
        <f>списки!$C$47</f>
        <v>БАГВ</v>
      </c>
      <c r="B39293" s="442">
        <v>5226</v>
      </c>
    </row>
    <row r="39294" spans="1:2" hidden="1">
      <c r="A39294" s="450" t="str">
        <f>списки!$C$47</f>
        <v>БАГВ</v>
      </c>
      <c r="B39294" s="442">
        <v>5227</v>
      </c>
    </row>
    <row r="39295" spans="1:2" hidden="1">
      <c r="A39295" s="450" t="str">
        <f>списки!$C$47</f>
        <v>БАГВ</v>
      </c>
      <c r="B39295" s="442">
        <v>5228</v>
      </c>
    </row>
    <row r="39296" spans="1:2" hidden="1">
      <c r="A39296" s="450" t="str">
        <f>списки!$C$47</f>
        <v>БАГВ</v>
      </c>
      <c r="B39296" s="442">
        <v>5229</v>
      </c>
    </row>
    <row r="39297" spans="1:2" hidden="1">
      <c r="A39297" s="450" t="str">
        <f>списки!$C$47</f>
        <v>БАГВ</v>
      </c>
      <c r="B39297" s="442">
        <v>5230</v>
      </c>
    </row>
    <row r="39298" spans="1:2" hidden="1">
      <c r="A39298" s="450" t="str">
        <f>списки!$C$47</f>
        <v>БАГВ</v>
      </c>
      <c r="B39298" s="442">
        <v>5231</v>
      </c>
    </row>
    <row r="39299" spans="1:2" hidden="1">
      <c r="A39299" s="450" t="str">
        <f>списки!$C$47</f>
        <v>БАГВ</v>
      </c>
      <c r="B39299" s="442">
        <v>5232</v>
      </c>
    </row>
    <row r="39300" spans="1:2" hidden="1">
      <c r="A39300" s="450" t="str">
        <f>списки!$C$47</f>
        <v>БАГВ</v>
      </c>
      <c r="B39300" s="442">
        <v>5233</v>
      </c>
    </row>
    <row r="39301" spans="1:2" hidden="1">
      <c r="A39301" s="450" t="str">
        <f>списки!$C$47</f>
        <v>БАГВ</v>
      </c>
      <c r="B39301" s="442">
        <v>5234</v>
      </c>
    </row>
    <row r="39302" spans="1:2" hidden="1">
      <c r="A39302" s="450" t="str">
        <f>списки!$C$47</f>
        <v>БАГВ</v>
      </c>
      <c r="B39302" s="442">
        <v>5235</v>
      </c>
    </row>
    <row r="39303" spans="1:2" hidden="1">
      <c r="A39303" s="450" t="str">
        <f>списки!$C$47</f>
        <v>БАГВ</v>
      </c>
      <c r="B39303" s="442">
        <v>5236</v>
      </c>
    </row>
    <row r="39304" spans="1:2" hidden="1">
      <c r="A39304" s="450" t="str">
        <f>списки!$C$47</f>
        <v>БАГВ</v>
      </c>
      <c r="B39304" s="442">
        <v>5237</v>
      </c>
    </row>
    <row r="39305" spans="1:2" hidden="1">
      <c r="A39305" s="450" t="str">
        <f>списки!$C$47</f>
        <v>БАГВ</v>
      </c>
      <c r="B39305" s="442">
        <v>5238</v>
      </c>
    </row>
    <row r="39306" spans="1:2" hidden="1">
      <c r="A39306" s="450" t="str">
        <f>списки!$C$47</f>
        <v>БАГВ</v>
      </c>
      <c r="B39306" s="442">
        <v>5239</v>
      </c>
    </row>
    <row r="39307" spans="1:2" hidden="1">
      <c r="A39307" s="450" t="str">
        <f>списки!$C$47</f>
        <v>БАГВ</v>
      </c>
      <c r="B39307" s="442">
        <v>5240</v>
      </c>
    </row>
    <row r="39308" spans="1:2" hidden="1">
      <c r="A39308" s="450" t="str">
        <f>списки!$C$47</f>
        <v>БАГВ</v>
      </c>
      <c r="B39308" s="442">
        <v>5241</v>
      </c>
    </row>
    <row r="39309" spans="1:2" hidden="1">
      <c r="A39309" s="450" t="str">
        <f>списки!$C$47</f>
        <v>БАГВ</v>
      </c>
      <c r="B39309" s="442">
        <v>5242</v>
      </c>
    </row>
    <row r="39310" spans="1:2" hidden="1">
      <c r="A39310" s="450" t="str">
        <f>списки!$C$47</f>
        <v>БАГВ</v>
      </c>
      <c r="B39310" s="442">
        <v>5243</v>
      </c>
    </row>
    <row r="39311" spans="1:2" hidden="1">
      <c r="A39311" s="450" t="str">
        <f>списки!$C$47</f>
        <v>БАГВ</v>
      </c>
      <c r="B39311" s="442">
        <v>5244</v>
      </c>
    </row>
    <row r="39312" spans="1:2" hidden="1">
      <c r="A39312" s="450" t="str">
        <f>списки!$C$47</f>
        <v>БАГВ</v>
      </c>
      <c r="B39312" s="442">
        <v>5245</v>
      </c>
    </row>
    <row r="39313" spans="1:2" hidden="1">
      <c r="A39313" s="450" t="str">
        <f>списки!$C$47</f>
        <v>БАГВ</v>
      </c>
      <c r="B39313" s="442">
        <v>5246</v>
      </c>
    </row>
    <row r="39314" spans="1:2" hidden="1">
      <c r="A39314" s="450" t="str">
        <f>списки!$C$47</f>
        <v>БАГВ</v>
      </c>
      <c r="B39314" s="442">
        <v>5247</v>
      </c>
    </row>
    <row r="39315" spans="1:2" hidden="1">
      <c r="A39315" s="450" t="str">
        <f>списки!$C$47</f>
        <v>БАГВ</v>
      </c>
      <c r="B39315" s="442">
        <v>5248</v>
      </c>
    </row>
    <row r="39316" spans="1:2" hidden="1">
      <c r="A39316" s="450" t="str">
        <f>списки!$C$47</f>
        <v>БАГВ</v>
      </c>
      <c r="B39316" s="442">
        <v>5249</v>
      </c>
    </row>
    <row r="39317" spans="1:2" hidden="1">
      <c r="A39317" s="450" t="str">
        <f>списки!$C$47</f>
        <v>БАГВ</v>
      </c>
      <c r="B39317" s="442">
        <v>5250</v>
      </c>
    </row>
    <row r="39318" spans="1:2" hidden="1">
      <c r="A39318" s="450" t="str">
        <f>списки!$C$47</f>
        <v>БАГВ</v>
      </c>
      <c r="B39318" s="442">
        <v>5251</v>
      </c>
    </row>
    <row r="39319" spans="1:2" hidden="1">
      <c r="A39319" s="450" t="str">
        <f>списки!$C$47</f>
        <v>БАГВ</v>
      </c>
      <c r="B39319" s="442">
        <v>5252</v>
      </c>
    </row>
    <row r="39320" spans="1:2" hidden="1">
      <c r="A39320" s="450" t="str">
        <f>списки!$C$47</f>
        <v>БАГВ</v>
      </c>
      <c r="B39320" s="442">
        <v>5253</v>
      </c>
    </row>
    <row r="39321" spans="1:2" hidden="1">
      <c r="A39321" s="450" t="str">
        <f>списки!$C$47</f>
        <v>БАГВ</v>
      </c>
      <c r="B39321" s="442">
        <v>5254</v>
      </c>
    </row>
    <row r="39322" spans="1:2" hidden="1">
      <c r="A39322" s="450" t="str">
        <f>списки!$C$47</f>
        <v>БАГВ</v>
      </c>
      <c r="B39322" s="442">
        <v>5255</v>
      </c>
    </row>
    <row r="39323" spans="1:2" hidden="1">
      <c r="A39323" s="450" t="str">
        <f>списки!$C$47</f>
        <v>БАГВ</v>
      </c>
      <c r="B39323" s="442">
        <v>5256</v>
      </c>
    </row>
    <row r="39324" spans="1:2" hidden="1">
      <c r="A39324" s="450" t="str">
        <f>списки!$C$47</f>
        <v>БАГВ</v>
      </c>
      <c r="B39324" s="442">
        <v>5257</v>
      </c>
    </row>
    <row r="39325" spans="1:2" hidden="1">
      <c r="A39325" s="450" t="str">
        <f>списки!$C$47</f>
        <v>БАГВ</v>
      </c>
      <c r="B39325" s="442">
        <v>5258</v>
      </c>
    </row>
    <row r="39326" spans="1:2" hidden="1">
      <c r="A39326" s="450" t="str">
        <f>списки!$C$47</f>
        <v>БАГВ</v>
      </c>
      <c r="B39326" s="442">
        <v>5259</v>
      </c>
    </row>
    <row r="39327" spans="1:2" hidden="1">
      <c r="A39327" s="450" t="str">
        <f>списки!$C$47</f>
        <v>БАГВ</v>
      </c>
      <c r="B39327" s="442">
        <v>5260</v>
      </c>
    </row>
    <row r="39328" spans="1:2" hidden="1">
      <c r="A39328" s="450" t="str">
        <f>списки!$C$47</f>
        <v>БАГВ</v>
      </c>
      <c r="B39328" s="442">
        <v>5261</v>
      </c>
    </row>
    <row r="39329" spans="1:2" hidden="1">
      <c r="A39329" s="450" t="str">
        <f>списки!$C$47</f>
        <v>БАГВ</v>
      </c>
      <c r="B39329" s="442">
        <v>5262</v>
      </c>
    </row>
    <row r="39330" spans="1:2" hidden="1">
      <c r="A39330" s="450" t="str">
        <f>списки!$C$47</f>
        <v>БАГВ</v>
      </c>
      <c r="B39330" s="442">
        <v>5263</v>
      </c>
    </row>
    <row r="39331" spans="1:2" hidden="1">
      <c r="A39331" s="450" t="str">
        <f>списки!$C$47</f>
        <v>БАГВ</v>
      </c>
      <c r="B39331" s="442">
        <v>5264</v>
      </c>
    </row>
    <row r="39332" spans="1:2" hidden="1">
      <c r="A39332" s="450" t="str">
        <f>списки!$C$47</f>
        <v>БАГВ</v>
      </c>
      <c r="B39332" s="442">
        <v>5265</v>
      </c>
    </row>
    <row r="39333" spans="1:2" hidden="1">
      <c r="A39333" s="450" t="str">
        <f>списки!$C$47</f>
        <v>БАГВ</v>
      </c>
      <c r="B39333" s="442">
        <v>5266</v>
      </c>
    </row>
    <row r="39334" spans="1:2" hidden="1">
      <c r="A39334" s="450" t="str">
        <f>списки!$C$47</f>
        <v>БАГВ</v>
      </c>
      <c r="B39334" s="442">
        <v>5267</v>
      </c>
    </row>
    <row r="39335" spans="1:2" hidden="1">
      <c r="A39335" s="450" t="str">
        <f>списки!$C$47</f>
        <v>БАГВ</v>
      </c>
      <c r="B39335" s="442">
        <v>5268</v>
      </c>
    </row>
    <row r="39336" spans="1:2" hidden="1">
      <c r="A39336" s="450" t="str">
        <f>списки!$C$47</f>
        <v>БАГВ</v>
      </c>
      <c r="B39336" s="442">
        <v>5269</v>
      </c>
    </row>
    <row r="39337" spans="1:2" hidden="1">
      <c r="A39337" s="450" t="str">
        <f>списки!$C$47</f>
        <v>БАГВ</v>
      </c>
      <c r="B39337" s="442">
        <v>5270</v>
      </c>
    </row>
    <row r="39338" spans="1:2" hidden="1">
      <c r="A39338" s="450" t="str">
        <f>списки!$C$47</f>
        <v>БАГВ</v>
      </c>
      <c r="B39338" s="442">
        <v>5271</v>
      </c>
    </row>
    <row r="39339" spans="1:2" hidden="1">
      <c r="A39339" s="450" t="str">
        <f>списки!$C$47</f>
        <v>БАГВ</v>
      </c>
      <c r="B39339" s="442">
        <v>5272</v>
      </c>
    </row>
    <row r="39340" spans="1:2" hidden="1">
      <c r="A39340" s="450" t="str">
        <f>списки!$C$47</f>
        <v>БАГВ</v>
      </c>
      <c r="B39340" s="442">
        <v>5273</v>
      </c>
    </row>
    <row r="39341" spans="1:2" hidden="1">
      <c r="A39341" s="450" t="str">
        <f>списки!$C$47</f>
        <v>БАГВ</v>
      </c>
      <c r="B39341" s="442">
        <v>5274</v>
      </c>
    </row>
    <row r="39342" spans="1:2" hidden="1">
      <c r="A39342" s="450" t="str">
        <f>списки!$C$47</f>
        <v>БАГВ</v>
      </c>
      <c r="B39342" s="442">
        <v>5275</v>
      </c>
    </row>
    <row r="39343" spans="1:2" hidden="1">
      <c r="A39343" s="450" t="str">
        <f>списки!$C$47</f>
        <v>БАГВ</v>
      </c>
      <c r="B39343" s="442">
        <v>5276</v>
      </c>
    </row>
    <row r="39344" spans="1:2" hidden="1">
      <c r="A39344" s="450" t="str">
        <f>списки!$C$47</f>
        <v>БАГВ</v>
      </c>
      <c r="B39344" s="442">
        <v>5277</v>
      </c>
    </row>
    <row r="39345" spans="1:2" hidden="1">
      <c r="A39345" s="450" t="str">
        <f>списки!$C$47</f>
        <v>БАГВ</v>
      </c>
      <c r="B39345" s="442">
        <v>5278</v>
      </c>
    </row>
    <row r="39346" spans="1:2" hidden="1">
      <c r="A39346" s="450" t="str">
        <f>списки!$C$47</f>
        <v>БАГВ</v>
      </c>
      <c r="B39346" s="442">
        <v>5279</v>
      </c>
    </row>
    <row r="39347" spans="1:2" hidden="1">
      <c r="A39347" s="450" t="str">
        <f>списки!$C$47</f>
        <v>БАГВ</v>
      </c>
      <c r="B39347" s="442">
        <v>5280</v>
      </c>
    </row>
    <row r="39348" spans="1:2" hidden="1">
      <c r="A39348" s="450" t="str">
        <f>списки!$C$47</f>
        <v>БАГВ</v>
      </c>
      <c r="B39348" s="442">
        <v>5281</v>
      </c>
    </row>
    <row r="39349" spans="1:2" hidden="1">
      <c r="A39349" s="450" t="str">
        <f>списки!$C$47</f>
        <v>БАГВ</v>
      </c>
      <c r="B39349" s="442">
        <v>5282</v>
      </c>
    </row>
    <row r="39350" spans="1:2" hidden="1">
      <c r="A39350" s="450" t="str">
        <f>списки!$C$47</f>
        <v>БАГВ</v>
      </c>
      <c r="B39350" s="442">
        <v>5283</v>
      </c>
    </row>
    <row r="39351" spans="1:2" hidden="1">
      <c r="A39351" s="450" t="str">
        <f>списки!$C$47</f>
        <v>БАГВ</v>
      </c>
      <c r="B39351" s="442">
        <v>5284</v>
      </c>
    </row>
    <row r="39352" spans="1:2" hidden="1">
      <c r="A39352" s="450" t="str">
        <f>списки!$C$47</f>
        <v>БАГВ</v>
      </c>
      <c r="B39352" s="442">
        <v>5285</v>
      </c>
    </row>
    <row r="39353" spans="1:2" hidden="1">
      <c r="A39353" s="450" t="str">
        <f>списки!$C$47</f>
        <v>БАГВ</v>
      </c>
      <c r="B39353" s="442">
        <v>5286</v>
      </c>
    </row>
    <row r="39354" spans="1:2" hidden="1">
      <c r="A39354" s="450" t="str">
        <f>списки!$C$47</f>
        <v>БАГВ</v>
      </c>
      <c r="B39354" s="442">
        <v>5287</v>
      </c>
    </row>
    <row r="39355" spans="1:2" hidden="1">
      <c r="A39355" s="450" t="str">
        <f>списки!$C$47</f>
        <v>БАГВ</v>
      </c>
      <c r="B39355" s="442">
        <v>5288</v>
      </c>
    </row>
    <row r="39356" spans="1:2" hidden="1">
      <c r="A39356" s="450" t="str">
        <f>списки!$C$47</f>
        <v>БАГВ</v>
      </c>
      <c r="B39356" s="442">
        <v>5289</v>
      </c>
    </row>
    <row r="39357" spans="1:2" hidden="1">
      <c r="A39357" s="450" t="str">
        <f>списки!$C$47</f>
        <v>БАГВ</v>
      </c>
      <c r="B39357" s="442">
        <v>5290</v>
      </c>
    </row>
    <row r="39358" spans="1:2" hidden="1">
      <c r="A39358" s="450" t="str">
        <f>списки!$C$47</f>
        <v>БАГВ</v>
      </c>
      <c r="B39358" s="442">
        <v>5291</v>
      </c>
    </row>
    <row r="39359" spans="1:2" hidden="1">
      <c r="A39359" s="450" t="str">
        <f>списки!$C$47</f>
        <v>БАГВ</v>
      </c>
      <c r="B39359" s="442">
        <v>5292</v>
      </c>
    </row>
    <row r="39360" spans="1:2" hidden="1">
      <c r="A39360" s="450" t="str">
        <f>списки!$C$47</f>
        <v>БАГВ</v>
      </c>
      <c r="B39360" s="442">
        <v>5293</v>
      </c>
    </row>
    <row r="39361" spans="1:2" hidden="1">
      <c r="A39361" s="450" t="str">
        <f>списки!$C$47</f>
        <v>БАГВ</v>
      </c>
      <c r="B39361" s="442">
        <v>5294</v>
      </c>
    </row>
    <row r="39362" spans="1:2" hidden="1">
      <c r="A39362" s="450" t="str">
        <f>списки!$C$47</f>
        <v>БАГВ</v>
      </c>
      <c r="B39362" s="442">
        <v>5295</v>
      </c>
    </row>
    <row r="39363" spans="1:2" hidden="1">
      <c r="A39363" s="450" t="str">
        <f>списки!$C$47</f>
        <v>БАГВ</v>
      </c>
      <c r="B39363" s="442">
        <v>5296</v>
      </c>
    </row>
    <row r="39364" spans="1:2" hidden="1">
      <c r="A39364" s="450" t="str">
        <f>списки!$C$47</f>
        <v>БАГВ</v>
      </c>
      <c r="B39364" s="442">
        <v>5297</v>
      </c>
    </row>
    <row r="39365" spans="1:2" hidden="1">
      <c r="A39365" s="450" t="str">
        <f>списки!$C$47</f>
        <v>БАГВ</v>
      </c>
      <c r="B39365" s="442">
        <v>5298</v>
      </c>
    </row>
    <row r="39366" spans="1:2" hidden="1">
      <c r="A39366" s="450" t="str">
        <f>списки!$C$47</f>
        <v>БАГВ</v>
      </c>
      <c r="B39366" s="442">
        <v>5299</v>
      </c>
    </row>
    <row r="39367" spans="1:2" hidden="1">
      <c r="A39367" s="450" t="str">
        <f>списки!$C$47</f>
        <v>БАГВ</v>
      </c>
      <c r="B39367" s="442">
        <v>5300</v>
      </c>
    </row>
    <row r="39368" spans="1:2" hidden="1">
      <c r="A39368" s="450" t="str">
        <f>списки!$C$47</f>
        <v>БАГВ</v>
      </c>
      <c r="B39368" s="442">
        <v>5301</v>
      </c>
    </row>
    <row r="39369" spans="1:2" hidden="1">
      <c r="A39369" s="450" t="str">
        <f>списки!$C$47</f>
        <v>БАГВ</v>
      </c>
      <c r="B39369" s="442">
        <v>5302</v>
      </c>
    </row>
    <row r="39370" spans="1:2" hidden="1">
      <c r="A39370" s="450" t="str">
        <f>списки!$C$47</f>
        <v>БАГВ</v>
      </c>
      <c r="B39370" s="442">
        <v>5303</v>
      </c>
    </row>
    <row r="39371" spans="1:2" hidden="1">
      <c r="A39371" s="450" t="str">
        <f>списки!$C$47</f>
        <v>БАГВ</v>
      </c>
      <c r="B39371" s="442">
        <v>5304</v>
      </c>
    </row>
    <row r="39372" spans="1:2" hidden="1">
      <c r="A39372" s="450" t="str">
        <f>списки!$C$47</f>
        <v>БАГВ</v>
      </c>
      <c r="B39372" s="442">
        <v>5305</v>
      </c>
    </row>
    <row r="39373" spans="1:2" hidden="1">
      <c r="A39373" s="450" t="str">
        <f>списки!$C$47</f>
        <v>БАГВ</v>
      </c>
      <c r="B39373" s="442">
        <v>5306</v>
      </c>
    </row>
    <row r="39374" spans="1:2" hidden="1">
      <c r="A39374" s="450" t="str">
        <f>списки!$C$47</f>
        <v>БАГВ</v>
      </c>
      <c r="B39374" s="442">
        <v>5307</v>
      </c>
    </row>
    <row r="39375" spans="1:2" hidden="1">
      <c r="A39375" s="450" t="str">
        <f>списки!$C$47</f>
        <v>БАГВ</v>
      </c>
      <c r="B39375" s="442">
        <v>5308</v>
      </c>
    </row>
    <row r="39376" spans="1:2" hidden="1">
      <c r="A39376" s="450" t="str">
        <f>списки!$C$47</f>
        <v>БАГВ</v>
      </c>
      <c r="B39376" s="442">
        <v>5309</v>
      </c>
    </row>
    <row r="39377" spans="1:2" hidden="1">
      <c r="A39377" s="450" t="str">
        <f>списки!$C$47</f>
        <v>БАГВ</v>
      </c>
      <c r="B39377" s="442">
        <v>5310</v>
      </c>
    </row>
    <row r="39378" spans="1:2" hidden="1">
      <c r="A39378" s="450" t="str">
        <f>списки!$C$47</f>
        <v>БАГВ</v>
      </c>
      <c r="B39378" s="442">
        <v>5311</v>
      </c>
    </row>
    <row r="39379" spans="1:2" hidden="1">
      <c r="A39379" s="450" t="str">
        <f>списки!$C$47</f>
        <v>БАГВ</v>
      </c>
      <c r="B39379" s="442">
        <v>5312</v>
      </c>
    </row>
    <row r="39380" spans="1:2" hidden="1">
      <c r="A39380" s="450" t="str">
        <f>списки!$C$47</f>
        <v>БАГВ</v>
      </c>
      <c r="B39380" s="442">
        <v>5313</v>
      </c>
    </row>
    <row r="39381" spans="1:2" hidden="1">
      <c r="A39381" s="450" t="str">
        <f>списки!$C$47</f>
        <v>БАГВ</v>
      </c>
      <c r="B39381" s="442">
        <v>5314</v>
      </c>
    </row>
    <row r="39382" spans="1:2" hidden="1">
      <c r="A39382" s="450" t="str">
        <f>списки!$C$47</f>
        <v>БАГВ</v>
      </c>
      <c r="B39382" s="442">
        <v>5315</v>
      </c>
    </row>
    <row r="39383" spans="1:2" hidden="1">
      <c r="A39383" s="450" t="str">
        <f>списки!$C$47</f>
        <v>БАГВ</v>
      </c>
      <c r="B39383" s="442">
        <v>5316</v>
      </c>
    </row>
    <row r="39384" spans="1:2" hidden="1">
      <c r="A39384" s="450" t="str">
        <f>списки!$C$47</f>
        <v>БАГВ</v>
      </c>
      <c r="B39384" s="442">
        <v>5317</v>
      </c>
    </row>
    <row r="39385" spans="1:2" hidden="1">
      <c r="A39385" s="450" t="str">
        <f>списки!$C$47</f>
        <v>БАГВ</v>
      </c>
      <c r="B39385" s="442">
        <v>5318</v>
      </c>
    </row>
    <row r="39386" spans="1:2" hidden="1">
      <c r="A39386" s="450" t="str">
        <f>списки!$C$47</f>
        <v>БАГВ</v>
      </c>
      <c r="B39386" s="442">
        <v>5319</v>
      </c>
    </row>
    <row r="39387" spans="1:2" hidden="1">
      <c r="A39387" s="450" t="str">
        <f>списки!$C$47</f>
        <v>БАГВ</v>
      </c>
      <c r="B39387" s="442">
        <v>5320</v>
      </c>
    </row>
    <row r="39388" spans="1:2" hidden="1">
      <c r="A39388" s="450" t="str">
        <f>списки!$C$47</f>
        <v>БАГВ</v>
      </c>
      <c r="B39388" s="442">
        <v>5321</v>
      </c>
    </row>
    <row r="39389" spans="1:2" hidden="1">
      <c r="A39389" s="450" t="str">
        <f>списки!$C$47</f>
        <v>БАГВ</v>
      </c>
      <c r="B39389" s="442">
        <v>5322</v>
      </c>
    </row>
    <row r="39390" spans="1:2" hidden="1">
      <c r="A39390" s="450" t="str">
        <f>списки!$C$47</f>
        <v>БАГВ</v>
      </c>
      <c r="B39390" s="442">
        <v>5323</v>
      </c>
    </row>
    <row r="39391" spans="1:2" hidden="1">
      <c r="A39391" s="450" t="str">
        <f>списки!$C$47</f>
        <v>БАГВ</v>
      </c>
      <c r="B39391" s="442">
        <v>5324</v>
      </c>
    </row>
    <row r="39392" spans="1:2" hidden="1">
      <c r="A39392" s="450" t="str">
        <f>списки!$C$47</f>
        <v>БАГВ</v>
      </c>
      <c r="B39392" s="442">
        <v>5325</v>
      </c>
    </row>
    <row r="39393" spans="1:2" hidden="1">
      <c r="A39393" s="450" t="str">
        <f>списки!$C$47</f>
        <v>БАГВ</v>
      </c>
      <c r="B39393" s="442">
        <v>5326</v>
      </c>
    </row>
    <row r="39394" spans="1:2" hidden="1">
      <c r="A39394" s="450" t="str">
        <f>списки!$C$47</f>
        <v>БАГВ</v>
      </c>
      <c r="B39394" s="442">
        <v>5327</v>
      </c>
    </row>
    <row r="39395" spans="1:2" hidden="1">
      <c r="A39395" s="450" t="str">
        <f>списки!$C$47</f>
        <v>БАГВ</v>
      </c>
      <c r="B39395" s="442">
        <v>5328</v>
      </c>
    </row>
    <row r="39396" spans="1:2" hidden="1">
      <c r="A39396" s="450" t="str">
        <f>списки!$C$47</f>
        <v>БАГВ</v>
      </c>
      <c r="B39396" s="442">
        <v>5329</v>
      </c>
    </row>
    <row r="39397" spans="1:2" hidden="1">
      <c r="A39397" s="450" t="str">
        <f>списки!$C$47</f>
        <v>БАГВ</v>
      </c>
      <c r="B39397" s="442">
        <v>5330</v>
      </c>
    </row>
    <row r="39398" spans="1:2" hidden="1">
      <c r="A39398" s="450" t="str">
        <f>списки!$C$47</f>
        <v>БАГВ</v>
      </c>
      <c r="B39398" s="442">
        <v>5331</v>
      </c>
    </row>
    <row r="39399" spans="1:2" hidden="1">
      <c r="A39399" s="450" t="str">
        <f>списки!$C$47</f>
        <v>БАГВ</v>
      </c>
      <c r="B39399" s="442">
        <v>5332</v>
      </c>
    </row>
    <row r="39400" spans="1:2" hidden="1">
      <c r="A39400" s="450" t="str">
        <f>списки!$C$47</f>
        <v>БАГВ</v>
      </c>
      <c r="B39400" s="442">
        <v>5333</v>
      </c>
    </row>
    <row r="39401" spans="1:2" hidden="1">
      <c r="A39401" s="450" t="str">
        <f>списки!$C$47</f>
        <v>БАГВ</v>
      </c>
      <c r="B39401" s="442">
        <v>5334</v>
      </c>
    </row>
    <row r="39402" spans="1:2" hidden="1">
      <c r="A39402" s="450" t="str">
        <f>списки!$C$47</f>
        <v>БАГВ</v>
      </c>
      <c r="B39402" s="442">
        <v>5335</v>
      </c>
    </row>
    <row r="39403" spans="1:2" hidden="1">
      <c r="A39403" s="450" t="str">
        <f>списки!$C$47</f>
        <v>БАГВ</v>
      </c>
      <c r="B39403" s="442">
        <v>5336</v>
      </c>
    </row>
    <row r="39404" spans="1:2" hidden="1">
      <c r="A39404" s="450" t="str">
        <f>списки!$C$47</f>
        <v>БАГВ</v>
      </c>
      <c r="B39404" s="442">
        <v>5337</v>
      </c>
    </row>
    <row r="39405" spans="1:2" hidden="1">
      <c r="A39405" s="450" t="str">
        <f>списки!$C$47</f>
        <v>БАГВ</v>
      </c>
      <c r="B39405" s="442">
        <v>5338</v>
      </c>
    </row>
    <row r="39406" spans="1:2" hidden="1">
      <c r="A39406" s="450" t="str">
        <f>списки!$C$47</f>
        <v>БАГВ</v>
      </c>
      <c r="B39406" s="442">
        <v>5339</v>
      </c>
    </row>
    <row r="39407" spans="1:2" hidden="1">
      <c r="A39407" s="450" t="str">
        <f>списки!$C$47</f>
        <v>БАГВ</v>
      </c>
      <c r="B39407" s="442">
        <v>5340</v>
      </c>
    </row>
    <row r="39408" spans="1:2" hidden="1">
      <c r="A39408" s="450" t="str">
        <f>списки!$C$47</f>
        <v>БАГВ</v>
      </c>
      <c r="B39408" s="442">
        <v>5341</v>
      </c>
    </row>
    <row r="39409" spans="1:2" hidden="1">
      <c r="A39409" s="450" t="str">
        <f>списки!$C$47</f>
        <v>БАГВ</v>
      </c>
      <c r="B39409" s="442">
        <v>5342</v>
      </c>
    </row>
    <row r="39410" spans="1:2" hidden="1">
      <c r="A39410" s="450" t="str">
        <f>списки!$C$47</f>
        <v>БАГВ</v>
      </c>
      <c r="B39410" s="442">
        <v>5343</v>
      </c>
    </row>
    <row r="39411" spans="1:2" hidden="1">
      <c r="A39411" s="450" t="str">
        <f>списки!$C$47</f>
        <v>БАГВ</v>
      </c>
      <c r="B39411" s="442">
        <v>5344</v>
      </c>
    </row>
    <row r="39412" spans="1:2" hidden="1">
      <c r="A39412" s="450" t="str">
        <f>списки!$C$47</f>
        <v>БАГВ</v>
      </c>
      <c r="B39412" s="442">
        <v>5345</v>
      </c>
    </row>
    <row r="39413" spans="1:2" hidden="1">
      <c r="A39413" s="450" t="str">
        <f>списки!$C$47</f>
        <v>БАГВ</v>
      </c>
      <c r="B39413" s="442">
        <v>5346</v>
      </c>
    </row>
    <row r="39414" spans="1:2" hidden="1">
      <c r="A39414" s="450" t="str">
        <f>списки!$C$47</f>
        <v>БАГВ</v>
      </c>
      <c r="B39414" s="442">
        <v>5347</v>
      </c>
    </row>
    <row r="39415" spans="1:2" hidden="1">
      <c r="A39415" s="450" t="str">
        <f>списки!$C$47</f>
        <v>БАГВ</v>
      </c>
      <c r="B39415" s="442">
        <v>5348</v>
      </c>
    </row>
    <row r="39416" spans="1:2" hidden="1">
      <c r="A39416" s="450" t="str">
        <f>списки!$C$47</f>
        <v>БАГВ</v>
      </c>
      <c r="B39416" s="442">
        <v>5349</v>
      </c>
    </row>
    <row r="39417" spans="1:2" hidden="1">
      <c r="A39417" s="450" t="str">
        <f>списки!$C$47</f>
        <v>БАГВ</v>
      </c>
      <c r="B39417" s="442">
        <v>5350</v>
      </c>
    </row>
    <row r="39418" spans="1:2" hidden="1">
      <c r="A39418" s="450" t="str">
        <f>списки!$C$47</f>
        <v>БАГВ</v>
      </c>
      <c r="B39418" s="442">
        <v>5351</v>
      </c>
    </row>
    <row r="39419" spans="1:2" hidden="1">
      <c r="A39419" s="450" t="str">
        <f>списки!$C$47</f>
        <v>БАГВ</v>
      </c>
      <c r="B39419" s="442">
        <v>5352</v>
      </c>
    </row>
    <row r="39420" spans="1:2" hidden="1">
      <c r="A39420" s="450" t="str">
        <f>списки!$C$47</f>
        <v>БАГВ</v>
      </c>
      <c r="B39420" s="442">
        <v>5353</v>
      </c>
    </row>
    <row r="39421" spans="1:2" hidden="1">
      <c r="A39421" s="450" t="str">
        <f>списки!$C$47</f>
        <v>БАГВ</v>
      </c>
      <c r="B39421" s="442">
        <v>5354</v>
      </c>
    </row>
    <row r="39422" spans="1:2" hidden="1">
      <c r="A39422" s="450" t="str">
        <f>списки!$C$47</f>
        <v>БАГВ</v>
      </c>
      <c r="B39422" s="442">
        <v>5355</v>
      </c>
    </row>
    <row r="39423" spans="1:2" hidden="1">
      <c r="A39423" s="450" t="str">
        <f>списки!$C$47</f>
        <v>БАГВ</v>
      </c>
      <c r="B39423" s="442">
        <v>5356</v>
      </c>
    </row>
    <row r="39424" spans="1:2" hidden="1">
      <c r="A39424" s="450" t="str">
        <f>списки!$C$47</f>
        <v>БАГВ</v>
      </c>
      <c r="B39424" s="442">
        <v>5357</v>
      </c>
    </row>
    <row r="39425" spans="1:2" hidden="1">
      <c r="A39425" s="450" t="str">
        <f>списки!$C$47</f>
        <v>БАГВ</v>
      </c>
      <c r="B39425" s="442">
        <v>5358</v>
      </c>
    </row>
    <row r="39426" spans="1:2" hidden="1">
      <c r="A39426" s="450" t="str">
        <f>списки!$C$47</f>
        <v>БАГВ</v>
      </c>
      <c r="B39426" s="442">
        <v>5359</v>
      </c>
    </row>
    <row r="39427" spans="1:2" hidden="1">
      <c r="A39427" s="450" t="str">
        <f>списки!$C$47</f>
        <v>БАГВ</v>
      </c>
      <c r="B39427" s="442">
        <v>5360</v>
      </c>
    </row>
    <row r="39428" spans="1:2" hidden="1">
      <c r="A39428" s="450" t="str">
        <f>списки!$C$47</f>
        <v>БАГВ</v>
      </c>
      <c r="B39428" s="442">
        <v>5361</v>
      </c>
    </row>
    <row r="39429" spans="1:2" hidden="1">
      <c r="A39429" s="450" t="str">
        <f>списки!$C$47</f>
        <v>БАГВ</v>
      </c>
      <c r="B39429" s="442">
        <v>5362</v>
      </c>
    </row>
    <row r="39430" spans="1:2" hidden="1">
      <c r="A39430" s="450" t="str">
        <f>списки!$C$47</f>
        <v>БАГВ</v>
      </c>
      <c r="B39430" s="442">
        <v>5363</v>
      </c>
    </row>
    <row r="39431" spans="1:2" hidden="1">
      <c r="A39431" s="450" t="str">
        <f>списки!$C$47</f>
        <v>БАГВ</v>
      </c>
      <c r="B39431" s="442">
        <v>5364</v>
      </c>
    </row>
    <row r="39432" spans="1:2" hidden="1">
      <c r="A39432" s="450" t="str">
        <f>списки!$C$47</f>
        <v>БАГВ</v>
      </c>
      <c r="B39432" s="442">
        <v>5365</v>
      </c>
    </row>
    <row r="39433" spans="1:2" hidden="1">
      <c r="A39433" s="450" t="str">
        <f>списки!$C$47</f>
        <v>БАГВ</v>
      </c>
      <c r="B39433" s="442">
        <v>5366</v>
      </c>
    </row>
    <row r="39434" spans="1:2" hidden="1">
      <c r="A39434" s="450" t="str">
        <f>списки!$C$47</f>
        <v>БАГВ</v>
      </c>
      <c r="B39434" s="442">
        <v>5367</v>
      </c>
    </row>
    <row r="39435" spans="1:2" hidden="1">
      <c r="A39435" s="450" t="str">
        <f>списки!$C$47</f>
        <v>БАГВ</v>
      </c>
      <c r="B39435" s="442">
        <v>5368</v>
      </c>
    </row>
    <row r="39436" spans="1:2" hidden="1">
      <c r="A39436" s="450" t="str">
        <f>списки!$C$47</f>
        <v>БАГВ</v>
      </c>
      <c r="B39436" s="442">
        <v>5369</v>
      </c>
    </row>
    <row r="39437" spans="1:2" hidden="1">
      <c r="A39437" s="450" t="str">
        <f>списки!$C$47</f>
        <v>БАГВ</v>
      </c>
      <c r="B39437" s="442">
        <v>5370</v>
      </c>
    </row>
    <row r="39438" spans="1:2" hidden="1">
      <c r="A39438" s="450" t="str">
        <f>списки!$C$47</f>
        <v>БАГВ</v>
      </c>
      <c r="B39438" s="442">
        <v>5371</v>
      </c>
    </row>
    <row r="39439" spans="1:2" hidden="1">
      <c r="A39439" s="450" t="str">
        <f>списки!$C$47</f>
        <v>БАГВ</v>
      </c>
      <c r="B39439" s="442">
        <v>5372</v>
      </c>
    </row>
    <row r="39440" spans="1:2" hidden="1">
      <c r="A39440" s="450" t="str">
        <f>списки!$C$47</f>
        <v>БАГВ</v>
      </c>
      <c r="B39440" s="442">
        <v>5373</v>
      </c>
    </row>
    <row r="39441" spans="1:2" hidden="1">
      <c r="A39441" s="450" t="str">
        <f>списки!$C$47</f>
        <v>БАГВ</v>
      </c>
      <c r="B39441" s="442">
        <v>5374</v>
      </c>
    </row>
    <row r="39442" spans="1:2" hidden="1">
      <c r="A39442" s="450" t="str">
        <f>списки!$C$47</f>
        <v>БАГВ</v>
      </c>
      <c r="B39442" s="442">
        <v>5375</v>
      </c>
    </row>
    <row r="39443" spans="1:2" hidden="1">
      <c r="A39443" s="450" t="str">
        <f>списки!$C$47</f>
        <v>БАГВ</v>
      </c>
      <c r="B39443" s="442">
        <v>5376</v>
      </c>
    </row>
    <row r="39444" spans="1:2" hidden="1">
      <c r="A39444" s="450" t="str">
        <f>списки!$C$47</f>
        <v>БАГВ</v>
      </c>
      <c r="B39444" s="442">
        <v>5377</v>
      </c>
    </row>
    <row r="39445" spans="1:2" hidden="1">
      <c r="A39445" s="450" t="str">
        <f>списки!$C$47</f>
        <v>БАГВ</v>
      </c>
      <c r="B39445" s="442">
        <v>5378</v>
      </c>
    </row>
    <row r="39446" spans="1:2" hidden="1">
      <c r="A39446" s="450" t="str">
        <f>списки!$C$47</f>
        <v>БАГВ</v>
      </c>
      <c r="B39446" s="442">
        <v>5379</v>
      </c>
    </row>
    <row r="39447" spans="1:2" hidden="1">
      <c r="A39447" s="450" t="str">
        <f>списки!$C$47</f>
        <v>БАГВ</v>
      </c>
      <c r="B39447" s="442">
        <v>5380</v>
      </c>
    </row>
    <row r="39448" spans="1:2" hidden="1">
      <c r="A39448" s="450" t="str">
        <f>списки!$C$47</f>
        <v>БАГВ</v>
      </c>
      <c r="B39448" s="442">
        <v>5381</v>
      </c>
    </row>
    <row r="39449" spans="1:2" hidden="1">
      <c r="A39449" s="450" t="str">
        <f>списки!$C$47</f>
        <v>БАГВ</v>
      </c>
      <c r="B39449" s="442">
        <v>5382</v>
      </c>
    </row>
    <row r="39450" spans="1:2" hidden="1">
      <c r="A39450" s="450" t="str">
        <f>списки!$C$47</f>
        <v>БАГВ</v>
      </c>
      <c r="B39450" s="442">
        <v>5383</v>
      </c>
    </row>
    <row r="39451" spans="1:2" hidden="1">
      <c r="A39451" s="450" t="str">
        <f>списки!$C$47</f>
        <v>БАГВ</v>
      </c>
      <c r="B39451" s="442">
        <v>5384</v>
      </c>
    </row>
    <row r="39452" spans="1:2" hidden="1">
      <c r="A39452" s="450" t="str">
        <f>списки!$C$47</f>
        <v>БАГВ</v>
      </c>
      <c r="B39452" s="442">
        <v>5385</v>
      </c>
    </row>
    <row r="39453" spans="1:2" hidden="1">
      <c r="A39453" s="450" t="str">
        <f>списки!$C$47</f>
        <v>БАГВ</v>
      </c>
      <c r="B39453" s="442">
        <v>5386</v>
      </c>
    </row>
    <row r="39454" spans="1:2" hidden="1">
      <c r="A39454" s="450" t="str">
        <f>списки!$C$47</f>
        <v>БАГВ</v>
      </c>
      <c r="B39454" s="442">
        <v>5387</v>
      </c>
    </row>
    <row r="39455" spans="1:2" hidden="1">
      <c r="A39455" s="450" t="str">
        <f>списки!$C$47</f>
        <v>БАГВ</v>
      </c>
      <c r="B39455" s="442">
        <v>5388</v>
      </c>
    </row>
    <row r="39456" spans="1:2" hidden="1">
      <c r="A39456" s="450" t="str">
        <f>списки!$C$47</f>
        <v>БАГВ</v>
      </c>
      <c r="B39456" s="442">
        <v>5389</v>
      </c>
    </row>
    <row r="39457" spans="1:2" hidden="1">
      <c r="A39457" s="450" t="str">
        <f>списки!$C$47</f>
        <v>БАГВ</v>
      </c>
      <c r="B39457" s="442">
        <v>5390</v>
      </c>
    </row>
    <row r="39458" spans="1:2" hidden="1">
      <c r="A39458" s="450" t="str">
        <f>списки!$C$47</f>
        <v>БАГВ</v>
      </c>
      <c r="B39458" s="442">
        <v>5391</v>
      </c>
    </row>
    <row r="39459" spans="1:2" hidden="1">
      <c r="A39459" s="450" t="str">
        <f>списки!$C$47</f>
        <v>БАГВ</v>
      </c>
      <c r="B39459" s="442">
        <v>5392</v>
      </c>
    </row>
    <row r="39460" spans="1:2" hidden="1">
      <c r="A39460" s="450" t="str">
        <f>списки!$C$47</f>
        <v>БАГВ</v>
      </c>
      <c r="B39460" s="442">
        <v>5393</v>
      </c>
    </row>
    <row r="39461" spans="1:2" hidden="1">
      <c r="A39461" s="450" t="str">
        <f>списки!$C$47</f>
        <v>БАГВ</v>
      </c>
      <c r="B39461" s="442">
        <v>5394</v>
      </c>
    </row>
    <row r="39462" spans="1:2" hidden="1">
      <c r="A39462" s="450" t="str">
        <f>списки!$C$47</f>
        <v>БАГВ</v>
      </c>
      <c r="B39462" s="442">
        <v>5395</v>
      </c>
    </row>
    <row r="39463" spans="1:2" hidden="1">
      <c r="A39463" s="450" t="str">
        <f>списки!$C$47</f>
        <v>БАГВ</v>
      </c>
      <c r="B39463" s="442">
        <v>5396</v>
      </c>
    </row>
    <row r="39464" spans="1:2" hidden="1">
      <c r="A39464" s="450" t="str">
        <f>списки!$C$47</f>
        <v>БАГВ</v>
      </c>
      <c r="B39464" s="442">
        <v>5397</v>
      </c>
    </row>
    <row r="39465" spans="1:2" hidden="1">
      <c r="A39465" s="450" t="str">
        <f>списки!$C$47</f>
        <v>БАГВ</v>
      </c>
      <c r="B39465" s="442">
        <v>5398</v>
      </c>
    </row>
    <row r="39466" spans="1:2" hidden="1">
      <c r="A39466" s="450" t="str">
        <f>списки!$C$47</f>
        <v>БАГВ</v>
      </c>
      <c r="B39466" s="442">
        <v>5399</v>
      </c>
    </row>
    <row r="39467" spans="1:2" hidden="1">
      <c r="A39467" s="450" t="str">
        <f>списки!$C$47</f>
        <v>БАГВ</v>
      </c>
      <c r="B39467" s="442">
        <v>5400</v>
      </c>
    </row>
    <row r="39468" spans="1:2" hidden="1">
      <c r="A39468" s="450" t="str">
        <f>списки!$C$47</f>
        <v>БАГВ</v>
      </c>
      <c r="B39468" s="442">
        <v>5401</v>
      </c>
    </row>
    <row r="39469" spans="1:2" hidden="1">
      <c r="A39469" s="450" t="str">
        <f>списки!$C$47</f>
        <v>БАГВ</v>
      </c>
      <c r="B39469" s="442">
        <v>5402</v>
      </c>
    </row>
    <row r="39470" spans="1:2" hidden="1">
      <c r="A39470" s="450" t="str">
        <f>списки!$C$47</f>
        <v>БАГВ</v>
      </c>
      <c r="B39470" s="442">
        <v>5403</v>
      </c>
    </row>
    <row r="39471" spans="1:2" hidden="1">
      <c r="A39471" s="450" t="str">
        <f>списки!$C$47</f>
        <v>БАГВ</v>
      </c>
      <c r="B39471" s="442">
        <v>5404</v>
      </c>
    </row>
    <row r="39472" spans="1:2" hidden="1">
      <c r="A39472" s="450" t="str">
        <f>списки!$C$47</f>
        <v>БАГВ</v>
      </c>
      <c r="B39472" s="442">
        <v>5405</v>
      </c>
    </row>
    <row r="39473" spans="1:2" hidden="1">
      <c r="A39473" s="450" t="str">
        <f>списки!$C$47</f>
        <v>БАГВ</v>
      </c>
      <c r="B39473" s="442">
        <v>5406</v>
      </c>
    </row>
    <row r="39474" spans="1:2" hidden="1">
      <c r="A39474" s="450" t="str">
        <f>списки!$C$47</f>
        <v>БАГВ</v>
      </c>
      <c r="B39474" s="442">
        <v>5407</v>
      </c>
    </row>
    <row r="39475" spans="1:2" hidden="1">
      <c r="A39475" s="450" t="str">
        <f>списки!$C$47</f>
        <v>БАГВ</v>
      </c>
      <c r="B39475" s="442">
        <v>5408</v>
      </c>
    </row>
    <row r="39476" spans="1:2" hidden="1">
      <c r="A39476" s="450" t="str">
        <f>списки!$C$47</f>
        <v>БАГВ</v>
      </c>
      <c r="B39476" s="442">
        <v>5409</v>
      </c>
    </row>
    <row r="39477" spans="1:2" hidden="1">
      <c r="A39477" s="450" t="str">
        <f>списки!$C$47</f>
        <v>БАГВ</v>
      </c>
      <c r="B39477" s="442">
        <v>5410</v>
      </c>
    </row>
    <row r="39478" spans="1:2" hidden="1">
      <c r="A39478" s="450" t="str">
        <f>списки!$C$47</f>
        <v>БАГВ</v>
      </c>
      <c r="B39478" s="442">
        <v>5411</v>
      </c>
    </row>
    <row r="39479" spans="1:2" hidden="1">
      <c r="A39479" s="450" t="str">
        <f>списки!$C$47</f>
        <v>БАГВ</v>
      </c>
      <c r="B39479" s="442">
        <v>5412</v>
      </c>
    </row>
    <row r="39480" spans="1:2" hidden="1">
      <c r="A39480" s="450" t="str">
        <f>списки!$C$47</f>
        <v>БАГВ</v>
      </c>
      <c r="B39480" s="442">
        <v>5413</v>
      </c>
    </row>
    <row r="39481" spans="1:2" hidden="1">
      <c r="A39481" s="450" t="str">
        <f>списки!$C$47</f>
        <v>БАГВ</v>
      </c>
      <c r="B39481" s="442">
        <v>5414</v>
      </c>
    </row>
    <row r="39482" spans="1:2" hidden="1">
      <c r="A39482" s="450" t="str">
        <f>списки!$C$47</f>
        <v>БАГВ</v>
      </c>
      <c r="B39482" s="442">
        <v>5415</v>
      </c>
    </row>
    <row r="39483" spans="1:2" hidden="1">
      <c r="A39483" s="450" t="str">
        <f>списки!$C$47</f>
        <v>БАГВ</v>
      </c>
      <c r="B39483" s="442">
        <v>5416</v>
      </c>
    </row>
    <row r="39484" spans="1:2" hidden="1">
      <c r="A39484" s="450" t="str">
        <f>списки!$C$47</f>
        <v>БАГВ</v>
      </c>
      <c r="B39484" s="442">
        <v>5417</v>
      </c>
    </row>
    <row r="39485" spans="1:2" hidden="1">
      <c r="A39485" s="450" t="str">
        <f>списки!$C$47</f>
        <v>БАГВ</v>
      </c>
      <c r="B39485" s="442">
        <v>5418</v>
      </c>
    </row>
    <row r="39486" spans="1:2" hidden="1">
      <c r="A39486" s="450" t="str">
        <f>списки!$C$47</f>
        <v>БАГВ</v>
      </c>
      <c r="B39486" s="442">
        <v>5419</v>
      </c>
    </row>
    <row r="39487" spans="1:2" hidden="1">
      <c r="A39487" s="450" t="str">
        <f>списки!$C$47</f>
        <v>БАГВ</v>
      </c>
      <c r="B39487" s="442">
        <v>5420</v>
      </c>
    </row>
    <row r="39488" spans="1:2" hidden="1">
      <c r="A39488" s="450" t="str">
        <f>списки!$C$47</f>
        <v>БАГВ</v>
      </c>
      <c r="B39488" s="442">
        <v>5421</v>
      </c>
    </row>
    <row r="39489" spans="1:2" hidden="1">
      <c r="A39489" s="450" t="str">
        <f>списки!$C$47</f>
        <v>БАГВ</v>
      </c>
      <c r="B39489" s="442">
        <v>5422</v>
      </c>
    </row>
    <row r="39490" spans="1:2" hidden="1">
      <c r="A39490" s="450" t="str">
        <f>списки!$C$47</f>
        <v>БАГВ</v>
      </c>
      <c r="B39490" s="442">
        <v>5423</v>
      </c>
    </row>
    <row r="39491" spans="1:2" hidden="1">
      <c r="A39491" s="450" t="str">
        <f>списки!$C$47</f>
        <v>БАГВ</v>
      </c>
      <c r="B39491" s="442">
        <v>5424</v>
      </c>
    </row>
    <row r="39492" spans="1:2" hidden="1">
      <c r="A39492" s="450" t="str">
        <f>списки!$C$47</f>
        <v>БАГВ</v>
      </c>
      <c r="B39492" s="442">
        <v>5425</v>
      </c>
    </row>
    <row r="39493" spans="1:2" hidden="1">
      <c r="A39493" s="450" t="str">
        <f>списки!$C$47</f>
        <v>БАГВ</v>
      </c>
      <c r="B39493" s="442">
        <v>5426</v>
      </c>
    </row>
    <row r="39494" spans="1:2" hidden="1">
      <c r="A39494" s="450" t="str">
        <f>списки!$C$47</f>
        <v>БАГВ</v>
      </c>
      <c r="B39494" s="442">
        <v>5427</v>
      </c>
    </row>
    <row r="39495" spans="1:2" hidden="1">
      <c r="A39495" s="450" t="str">
        <f>списки!$C$47</f>
        <v>БАГВ</v>
      </c>
      <c r="B39495" s="442">
        <v>5428</v>
      </c>
    </row>
    <row r="39496" spans="1:2" hidden="1">
      <c r="A39496" s="450" t="str">
        <f>списки!$C$47</f>
        <v>БАГВ</v>
      </c>
      <c r="B39496" s="442">
        <v>5429</v>
      </c>
    </row>
    <row r="39497" spans="1:2" hidden="1">
      <c r="A39497" s="450" t="str">
        <f>списки!$C$47</f>
        <v>БАГВ</v>
      </c>
      <c r="B39497" s="442">
        <v>5430</v>
      </c>
    </row>
    <row r="39498" spans="1:2" hidden="1">
      <c r="A39498" s="450" t="str">
        <f>списки!$C$47</f>
        <v>БАГВ</v>
      </c>
      <c r="B39498" s="442">
        <v>5431</v>
      </c>
    </row>
    <row r="39499" spans="1:2" hidden="1">
      <c r="A39499" s="450" t="str">
        <f>списки!$C$47</f>
        <v>БАГВ</v>
      </c>
      <c r="B39499" s="442">
        <v>5432</v>
      </c>
    </row>
    <row r="39500" spans="1:2" hidden="1">
      <c r="A39500" s="450" t="str">
        <f>списки!$C$47</f>
        <v>БАГВ</v>
      </c>
      <c r="B39500" s="442">
        <v>5433</v>
      </c>
    </row>
    <row r="39501" spans="1:2" hidden="1">
      <c r="A39501" s="450" t="str">
        <f>списки!$C$47</f>
        <v>БАГВ</v>
      </c>
      <c r="B39501" s="442">
        <v>5434</v>
      </c>
    </row>
    <row r="39502" spans="1:2" hidden="1">
      <c r="A39502" s="450" t="str">
        <f>списки!$C$47</f>
        <v>БАГВ</v>
      </c>
      <c r="B39502" s="442">
        <v>5435</v>
      </c>
    </row>
    <row r="39503" spans="1:2" hidden="1">
      <c r="A39503" s="450" t="str">
        <f>списки!$C$47</f>
        <v>БАГВ</v>
      </c>
      <c r="B39503" s="442">
        <v>5436</v>
      </c>
    </row>
    <row r="39504" spans="1:2" hidden="1">
      <c r="A39504" s="450" t="str">
        <f>списки!$C$47</f>
        <v>БАГВ</v>
      </c>
      <c r="B39504" s="442">
        <v>5437</v>
      </c>
    </row>
    <row r="39505" spans="1:2" hidden="1">
      <c r="A39505" s="450" t="str">
        <f>списки!$C$47</f>
        <v>БАГВ</v>
      </c>
      <c r="B39505" s="442">
        <v>5438</v>
      </c>
    </row>
    <row r="39506" spans="1:2" hidden="1">
      <c r="A39506" s="450" t="str">
        <f>списки!$C$47</f>
        <v>БАГВ</v>
      </c>
      <c r="B39506" s="442">
        <v>5439</v>
      </c>
    </row>
    <row r="39507" spans="1:2" hidden="1">
      <c r="A39507" s="450" t="str">
        <f>списки!$C$47</f>
        <v>БАГВ</v>
      </c>
      <c r="B39507" s="442">
        <v>5440</v>
      </c>
    </row>
    <row r="39508" spans="1:2" hidden="1">
      <c r="A39508" s="450" t="str">
        <f>списки!$C$47</f>
        <v>БАГВ</v>
      </c>
      <c r="B39508" s="442">
        <v>5441</v>
      </c>
    </row>
    <row r="39509" spans="1:2" hidden="1">
      <c r="A39509" s="450" t="str">
        <f>списки!$C$47</f>
        <v>БАГВ</v>
      </c>
      <c r="B39509" s="442">
        <v>5442</v>
      </c>
    </row>
    <row r="39510" spans="1:2" hidden="1">
      <c r="A39510" s="450" t="str">
        <f>списки!$C$47</f>
        <v>БАГВ</v>
      </c>
      <c r="B39510" s="442">
        <v>5443</v>
      </c>
    </row>
    <row r="39511" spans="1:2" hidden="1">
      <c r="A39511" s="450" t="str">
        <f>списки!$C$47</f>
        <v>БАГВ</v>
      </c>
      <c r="B39511" s="442">
        <v>5444</v>
      </c>
    </row>
    <row r="39512" spans="1:2" hidden="1">
      <c r="A39512" s="450" t="str">
        <f>списки!$C$47</f>
        <v>БАГВ</v>
      </c>
      <c r="B39512" s="442">
        <v>5445</v>
      </c>
    </row>
    <row r="39513" spans="1:2" hidden="1">
      <c r="A39513" s="450" t="str">
        <f>списки!$C$47</f>
        <v>БАГВ</v>
      </c>
      <c r="B39513" s="442">
        <v>5446</v>
      </c>
    </row>
    <row r="39514" spans="1:2" hidden="1">
      <c r="A39514" s="450" t="str">
        <f>списки!$C$47</f>
        <v>БАГВ</v>
      </c>
      <c r="B39514" s="442">
        <v>5447</v>
      </c>
    </row>
    <row r="39515" spans="1:2" hidden="1">
      <c r="A39515" s="450" t="str">
        <f>списки!$C$47</f>
        <v>БАГВ</v>
      </c>
      <c r="B39515" s="442">
        <v>5448</v>
      </c>
    </row>
    <row r="39516" spans="1:2" hidden="1">
      <c r="A39516" s="450" t="str">
        <f>списки!$C$47</f>
        <v>БАГВ</v>
      </c>
      <c r="B39516" s="442">
        <v>5449</v>
      </c>
    </row>
    <row r="39517" spans="1:2" hidden="1">
      <c r="A39517" s="450" t="str">
        <f>списки!$C$47</f>
        <v>БАГВ</v>
      </c>
      <c r="B39517" s="442">
        <v>5450</v>
      </c>
    </row>
    <row r="39518" spans="1:2" hidden="1">
      <c r="A39518" s="450" t="str">
        <f>списки!$C$47</f>
        <v>БАГВ</v>
      </c>
      <c r="B39518" s="442">
        <v>5451</v>
      </c>
    </row>
    <row r="39519" spans="1:2" hidden="1">
      <c r="A39519" s="450" t="str">
        <f>списки!$C$47</f>
        <v>БАГВ</v>
      </c>
      <c r="B39519" s="442">
        <v>5452</v>
      </c>
    </row>
    <row r="39520" spans="1:2" hidden="1">
      <c r="A39520" s="450" t="str">
        <f>списки!$C$47</f>
        <v>БАГВ</v>
      </c>
      <c r="B39520" s="442">
        <v>5453</v>
      </c>
    </row>
    <row r="39521" spans="1:2" hidden="1">
      <c r="A39521" s="450" t="str">
        <f>списки!$C$47</f>
        <v>БАГВ</v>
      </c>
      <c r="B39521" s="442">
        <v>5454</v>
      </c>
    </row>
    <row r="39522" spans="1:2" hidden="1">
      <c r="A39522" s="450" t="str">
        <f>списки!$C$47</f>
        <v>БАГВ</v>
      </c>
      <c r="B39522" s="442">
        <v>5455</v>
      </c>
    </row>
    <row r="39523" spans="1:2" hidden="1">
      <c r="A39523" s="450" t="str">
        <f>списки!$C$47</f>
        <v>БАГВ</v>
      </c>
      <c r="B39523" s="442">
        <v>5456</v>
      </c>
    </row>
    <row r="39524" spans="1:2" hidden="1">
      <c r="A39524" s="450" t="str">
        <f>списки!$C$47</f>
        <v>БАГВ</v>
      </c>
      <c r="B39524" s="442">
        <v>5457</v>
      </c>
    </row>
    <row r="39525" spans="1:2" hidden="1">
      <c r="A39525" s="450" t="str">
        <f>списки!$C$47</f>
        <v>БАГВ</v>
      </c>
      <c r="B39525" s="442">
        <v>5458</v>
      </c>
    </row>
    <row r="39526" spans="1:2" hidden="1">
      <c r="A39526" s="450" t="str">
        <f>списки!$C$47</f>
        <v>БАГВ</v>
      </c>
      <c r="B39526" s="442">
        <v>5459</v>
      </c>
    </row>
    <row r="39527" spans="1:2" hidden="1">
      <c r="A39527" s="450" t="str">
        <f>списки!$C$47</f>
        <v>БАГВ</v>
      </c>
      <c r="B39527" s="442">
        <v>5460</v>
      </c>
    </row>
    <row r="39528" spans="1:2" hidden="1">
      <c r="A39528" s="450" t="str">
        <f>списки!$C$47</f>
        <v>БАГВ</v>
      </c>
      <c r="B39528" s="442">
        <v>5461</v>
      </c>
    </row>
    <row r="39529" spans="1:2" hidden="1">
      <c r="A39529" s="450" t="str">
        <f>списки!$C$47</f>
        <v>БАГВ</v>
      </c>
      <c r="B39529" s="442">
        <v>5462</v>
      </c>
    </row>
    <row r="39530" spans="1:2" hidden="1">
      <c r="A39530" s="450" t="str">
        <f>списки!$C$47</f>
        <v>БАГВ</v>
      </c>
      <c r="B39530" s="442">
        <v>5463</v>
      </c>
    </row>
    <row r="39531" spans="1:2" hidden="1">
      <c r="A39531" s="450" t="str">
        <f>списки!$C$47</f>
        <v>БАГВ</v>
      </c>
      <c r="B39531" s="442">
        <v>5464</v>
      </c>
    </row>
    <row r="39532" spans="1:2" hidden="1">
      <c r="A39532" s="450" t="str">
        <f>списки!$C$47</f>
        <v>БАГВ</v>
      </c>
      <c r="B39532" s="442">
        <v>5465</v>
      </c>
    </row>
    <row r="39533" spans="1:2" hidden="1">
      <c r="A39533" s="450" t="str">
        <f>списки!$C$47</f>
        <v>БАГВ</v>
      </c>
      <c r="B39533" s="442">
        <v>5466</v>
      </c>
    </row>
    <row r="39534" spans="1:2" hidden="1">
      <c r="A39534" s="450" t="str">
        <f>списки!$C$47</f>
        <v>БАГВ</v>
      </c>
      <c r="B39534" s="442">
        <v>5467</v>
      </c>
    </row>
    <row r="39535" spans="1:2" hidden="1">
      <c r="A39535" s="450" t="str">
        <f>списки!$C$47</f>
        <v>БАГВ</v>
      </c>
      <c r="B39535" s="442">
        <v>5468</v>
      </c>
    </row>
    <row r="39536" spans="1:2" hidden="1">
      <c r="A39536" s="450" t="str">
        <f>списки!$C$47</f>
        <v>БАГВ</v>
      </c>
      <c r="B39536" s="442">
        <v>5469</v>
      </c>
    </row>
    <row r="39537" spans="1:2" hidden="1">
      <c r="A39537" s="450" t="str">
        <f>списки!$C$47</f>
        <v>БАГВ</v>
      </c>
      <c r="B39537" s="442">
        <v>5470</v>
      </c>
    </row>
    <row r="39538" spans="1:2" hidden="1">
      <c r="A39538" s="450" t="str">
        <f>списки!$C$47</f>
        <v>БАГВ</v>
      </c>
      <c r="B39538" s="442">
        <v>5471</v>
      </c>
    </row>
    <row r="39539" spans="1:2" hidden="1">
      <c r="A39539" s="450" t="str">
        <f>списки!$C$47</f>
        <v>БАГВ</v>
      </c>
      <c r="B39539" s="442">
        <v>5472</v>
      </c>
    </row>
    <row r="39540" spans="1:2" hidden="1">
      <c r="A39540" s="450" t="str">
        <f>списки!$C$47</f>
        <v>БАГВ</v>
      </c>
      <c r="B39540" s="442">
        <v>5473</v>
      </c>
    </row>
    <row r="39541" spans="1:2" hidden="1">
      <c r="A39541" s="450" t="str">
        <f>списки!$C$47</f>
        <v>БАГВ</v>
      </c>
      <c r="B39541" s="442">
        <v>5474</v>
      </c>
    </row>
    <row r="39542" spans="1:2" hidden="1">
      <c r="A39542" s="450" t="str">
        <f>списки!$C$47</f>
        <v>БАГВ</v>
      </c>
      <c r="B39542" s="442">
        <v>5475</v>
      </c>
    </row>
    <row r="39543" spans="1:2" hidden="1">
      <c r="A39543" s="450" t="str">
        <f>списки!$C$47</f>
        <v>БАГВ</v>
      </c>
      <c r="B39543" s="442">
        <v>5476</v>
      </c>
    </row>
    <row r="39544" spans="1:2" hidden="1">
      <c r="A39544" s="450" t="str">
        <f>списки!$C$47</f>
        <v>БАГВ</v>
      </c>
      <c r="B39544" s="442">
        <v>5477</v>
      </c>
    </row>
    <row r="39545" spans="1:2" hidden="1">
      <c r="A39545" s="450" t="str">
        <f>списки!$C$47</f>
        <v>БАГВ</v>
      </c>
      <c r="B39545" s="442">
        <v>5478</v>
      </c>
    </row>
    <row r="39546" spans="1:2" hidden="1">
      <c r="A39546" s="450" t="str">
        <f>списки!$C$47</f>
        <v>БАГВ</v>
      </c>
      <c r="B39546" s="442">
        <v>5479</v>
      </c>
    </row>
    <row r="39547" spans="1:2" hidden="1">
      <c r="A39547" s="450" t="str">
        <f>списки!$C$47</f>
        <v>БАГВ</v>
      </c>
      <c r="B39547" s="442">
        <v>5480</v>
      </c>
    </row>
    <row r="39548" spans="1:2" hidden="1">
      <c r="A39548" s="450" t="str">
        <f>списки!$C$47</f>
        <v>БАГВ</v>
      </c>
      <c r="B39548" s="442">
        <v>5481</v>
      </c>
    </row>
    <row r="39549" spans="1:2" hidden="1">
      <c r="A39549" s="450" t="str">
        <f>списки!$C$47</f>
        <v>БАГВ</v>
      </c>
      <c r="B39549" s="442">
        <v>5482</v>
      </c>
    </row>
    <row r="39550" spans="1:2" hidden="1">
      <c r="A39550" s="450" t="str">
        <f>списки!$C$47</f>
        <v>БАГВ</v>
      </c>
      <c r="B39550" s="442">
        <v>5483</v>
      </c>
    </row>
    <row r="39551" spans="1:2" hidden="1">
      <c r="A39551" s="450" t="str">
        <f>списки!$C$47</f>
        <v>БАГВ</v>
      </c>
      <c r="B39551" s="442">
        <v>5484</v>
      </c>
    </row>
    <row r="39552" spans="1:2" hidden="1">
      <c r="A39552" s="450" t="str">
        <f>списки!$C$47</f>
        <v>БАГВ</v>
      </c>
      <c r="B39552" s="442">
        <v>5485</v>
      </c>
    </row>
    <row r="39553" spans="1:2" hidden="1">
      <c r="A39553" s="450" t="str">
        <f>списки!$C$47</f>
        <v>БАГВ</v>
      </c>
      <c r="B39553" s="442">
        <v>5486</v>
      </c>
    </row>
    <row r="39554" spans="1:2" hidden="1">
      <c r="A39554" s="450" t="str">
        <f>списки!$C$47</f>
        <v>БАГВ</v>
      </c>
      <c r="B39554" s="442">
        <v>5487</v>
      </c>
    </row>
    <row r="39555" spans="1:2" hidden="1">
      <c r="A39555" s="450" t="str">
        <f>списки!$C$47</f>
        <v>БАГВ</v>
      </c>
      <c r="B39555" s="442">
        <v>5488</v>
      </c>
    </row>
    <row r="39556" spans="1:2" hidden="1">
      <c r="A39556" s="450" t="str">
        <f>списки!$C$47</f>
        <v>БАГВ</v>
      </c>
      <c r="B39556" s="442">
        <v>5489</v>
      </c>
    </row>
    <row r="39557" spans="1:2" hidden="1">
      <c r="A39557" s="450" t="str">
        <f>списки!$C$47</f>
        <v>БАГВ</v>
      </c>
      <c r="B39557" s="442">
        <v>5490</v>
      </c>
    </row>
    <row r="39558" spans="1:2" hidden="1">
      <c r="A39558" s="450" t="str">
        <f>списки!$C$47</f>
        <v>БАГВ</v>
      </c>
      <c r="B39558" s="442">
        <v>5491</v>
      </c>
    </row>
    <row r="39559" spans="1:2" hidden="1">
      <c r="A39559" s="450" t="str">
        <f>списки!$C$47</f>
        <v>БАГВ</v>
      </c>
      <c r="B39559" s="442">
        <v>5492</v>
      </c>
    </row>
    <row r="39560" spans="1:2" hidden="1">
      <c r="A39560" s="450" t="str">
        <f>списки!$C$47</f>
        <v>БАГВ</v>
      </c>
      <c r="B39560" s="442">
        <v>5493</v>
      </c>
    </row>
    <row r="39561" spans="1:2" hidden="1">
      <c r="A39561" s="450" t="str">
        <f>списки!$C$47</f>
        <v>БАГВ</v>
      </c>
      <c r="B39561" s="442">
        <v>5494</v>
      </c>
    </row>
    <row r="39562" spans="1:2" hidden="1">
      <c r="A39562" s="450" t="str">
        <f>списки!$C$47</f>
        <v>БАГВ</v>
      </c>
      <c r="B39562" s="442">
        <v>5495</v>
      </c>
    </row>
    <row r="39563" spans="1:2" hidden="1">
      <c r="A39563" s="450" t="str">
        <f>списки!$C$47</f>
        <v>БАГВ</v>
      </c>
      <c r="B39563" s="442">
        <v>5496</v>
      </c>
    </row>
    <row r="39564" spans="1:2" hidden="1">
      <c r="A39564" s="450" t="str">
        <f>списки!$C$47</f>
        <v>БАГВ</v>
      </c>
      <c r="B39564" s="442">
        <v>5497</v>
      </c>
    </row>
    <row r="39565" spans="1:2" hidden="1">
      <c r="A39565" s="450" t="str">
        <f>списки!$C$47</f>
        <v>БАГВ</v>
      </c>
      <c r="B39565" s="442">
        <v>5498</v>
      </c>
    </row>
    <row r="39566" spans="1:2" hidden="1">
      <c r="A39566" s="450" t="str">
        <f>списки!$C$47</f>
        <v>БАГВ</v>
      </c>
      <c r="B39566" s="442">
        <v>5499</v>
      </c>
    </row>
    <row r="39567" spans="1:2" hidden="1">
      <c r="A39567" s="450" t="str">
        <f>списки!$C$47</f>
        <v>БАГВ</v>
      </c>
      <c r="B39567" s="442">
        <v>5500</v>
      </c>
    </row>
    <row r="39568" spans="1:2" hidden="1">
      <c r="A39568" s="450" t="str">
        <f>списки!$C$47</f>
        <v>БАГВ</v>
      </c>
      <c r="B39568" s="442">
        <v>5501</v>
      </c>
    </row>
    <row r="39569" spans="1:2" hidden="1">
      <c r="A39569" s="450" t="str">
        <f>списки!$C$47</f>
        <v>БАГВ</v>
      </c>
      <c r="B39569" s="442">
        <v>5502</v>
      </c>
    </row>
    <row r="39570" spans="1:2" hidden="1">
      <c r="A39570" s="450" t="str">
        <f>списки!$C$47</f>
        <v>БАГВ</v>
      </c>
      <c r="B39570" s="442">
        <v>5503</v>
      </c>
    </row>
    <row r="39571" spans="1:2" hidden="1">
      <c r="A39571" s="450" t="str">
        <f>списки!$C$47</f>
        <v>БАГВ</v>
      </c>
      <c r="B39571" s="442">
        <v>5504</v>
      </c>
    </row>
    <row r="39572" spans="1:2" hidden="1">
      <c r="A39572" s="450" t="str">
        <f>списки!$C$47</f>
        <v>БАГВ</v>
      </c>
      <c r="B39572" s="442">
        <v>5505</v>
      </c>
    </row>
    <row r="39573" spans="1:2" hidden="1">
      <c r="A39573" s="450" t="str">
        <f>списки!$C$47</f>
        <v>БАГВ</v>
      </c>
      <c r="B39573" s="442">
        <v>5506</v>
      </c>
    </row>
    <row r="39574" spans="1:2" hidden="1">
      <c r="A39574" s="450" t="str">
        <f>списки!$C$47</f>
        <v>БАГВ</v>
      </c>
      <c r="B39574" s="442">
        <v>5507</v>
      </c>
    </row>
    <row r="39575" spans="1:2" hidden="1">
      <c r="A39575" s="450" t="str">
        <f>списки!$C$47</f>
        <v>БАГВ</v>
      </c>
      <c r="B39575" s="442">
        <v>5508</v>
      </c>
    </row>
    <row r="39576" spans="1:2" hidden="1">
      <c r="A39576" s="450" t="str">
        <f>списки!$C$47</f>
        <v>БАГВ</v>
      </c>
      <c r="B39576" s="442">
        <v>5509</v>
      </c>
    </row>
    <row r="39577" spans="1:2" hidden="1">
      <c r="A39577" s="450" t="str">
        <f>списки!$C$47</f>
        <v>БАГВ</v>
      </c>
      <c r="B39577" s="442">
        <v>5510</v>
      </c>
    </row>
    <row r="39578" spans="1:2" hidden="1">
      <c r="A39578" s="450" t="str">
        <f>списки!$C$47</f>
        <v>БАГВ</v>
      </c>
      <c r="B39578" s="442">
        <v>5511</v>
      </c>
    </row>
    <row r="39579" spans="1:2" hidden="1">
      <c r="A39579" s="450" t="str">
        <f>списки!$C$47</f>
        <v>БАГВ</v>
      </c>
      <c r="B39579" s="442">
        <v>5512</v>
      </c>
    </row>
    <row r="39580" spans="1:2" hidden="1">
      <c r="A39580" s="450" t="str">
        <f>списки!$C$47</f>
        <v>БАГВ</v>
      </c>
      <c r="B39580" s="442">
        <v>5513</v>
      </c>
    </row>
    <row r="39581" spans="1:2" hidden="1">
      <c r="A39581" s="450" t="str">
        <f>списки!$C$47</f>
        <v>БАГВ</v>
      </c>
      <c r="B39581" s="442">
        <v>5514</v>
      </c>
    </row>
    <row r="39582" spans="1:2" hidden="1">
      <c r="A39582" s="450" t="str">
        <f>списки!$C$47</f>
        <v>БАГВ</v>
      </c>
      <c r="B39582" s="442">
        <v>5515</v>
      </c>
    </row>
    <row r="39583" spans="1:2" hidden="1">
      <c r="A39583" s="450" t="str">
        <f>списки!$C$47</f>
        <v>БАГВ</v>
      </c>
      <c r="B39583" s="442">
        <v>5516</v>
      </c>
    </row>
    <row r="39584" spans="1:2" hidden="1">
      <c r="A39584" s="450" t="str">
        <f>списки!$C$47</f>
        <v>БАГВ</v>
      </c>
      <c r="B39584" s="442">
        <v>5517</v>
      </c>
    </row>
    <row r="39585" spans="1:2" hidden="1">
      <c r="A39585" s="450" t="str">
        <f>списки!$C$47</f>
        <v>БАГВ</v>
      </c>
      <c r="B39585" s="442">
        <v>5518</v>
      </c>
    </row>
    <row r="39586" spans="1:2" hidden="1">
      <c r="A39586" s="450" t="str">
        <f>списки!$C$47</f>
        <v>БАГВ</v>
      </c>
      <c r="B39586" s="442">
        <v>5519</v>
      </c>
    </row>
    <row r="39587" spans="1:2" hidden="1">
      <c r="A39587" s="450" t="str">
        <f>списки!$C$47</f>
        <v>БАГВ</v>
      </c>
      <c r="B39587" s="442">
        <v>5520</v>
      </c>
    </row>
    <row r="39588" spans="1:2" hidden="1">
      <c r="A39588" s="450" t="str">
        <f>списки!$C$47</f>
        <v>БАГВ</v>
      </c>
      <c r="B39588" s="442">
        <v>5521</v>
      </c>
    </row>
    <row r="39589" spans="1:2" hidden="1">
      <c r="A39589" s="450" t="str">
        <f>списки!$C$47</f>
        <v>БАГВ</v>
      </c>
      <c r="B39589" s="442">
        <v>5522</v>
      </c>
    </row>
    <row r="39590" spans="1:2" hidden="1">
      <c r="A39590" s="450" t="str">
        <f>списки!$C$47</f>
        <v>БАГВ</v>
      </c>
      <c r="B39590" s="442">
        <v>5523</v>
      </c>
    </row>
    <row r="39591" spans="1:2" hidden="1">
      <c r="A39591" s="450" t="str">
        <f>списки!$C$47</f>
        <v>БАГВ</v>
      </c>
      <c r="B39591" s="442">
        <v>5524</v>
      </c>
    </row>
    <row r="39592" spans="1:2" hidden="1">
      <c r="A39592" s="450" t="str">
        <f>списки!$C$47</f>
        <v>БАГВ</v>
      </c>
      <c r="B39592" s="442">
        <v>5525</v>
      </c>
    </row>
    <row r="39593" spans="1:2" hidden="1">
      <c r="A39593" s="450" t="str">
        <f>списки!$C$47</f>
        <v>БАГВ</v>
      </c>
      <c r="B39593" s="442">
        <v>5526</v>
      </c>
    </row>
    <row r="39594" spans="1:2" hidden="1">
      <c r="A39594" s="450" t="str">
        <f>списки!$C$47</f>
        <v>БАГВ</v>
      </c>
      <c r="B39594" s="442">
        <v>5527</v>
      </c>
    </row>
    <row r="39595" spans="1:2" hidden="1">
      <c r="A39595" s="450" t="str">
        <f>списки!$C$47</f>
        <v>БАГВ</v>
      </c>
      <c r="B39595" s="442">
        <v>5528</v>
      </c>
    </row>
    <row r="39596" spans="1:2" hidden="1">
      <c r="A39596" s="450" t="str">
        <f>списки!$C$47</f>
        <v>БАГВ</v>
      </c>
      <c r="B39596" s="442">
        <v>5529</v>
      </c>
    </row>
    <row r="39597" spans="1:2" hidden="1">
      <c r="A39597" s="450" t="str">
        <f>списки!$C$47</f>
        <v>БАГВ</v>
      </c>
      <c r="B39597" s="442">
        <v>5530</v>
      </c>
    </row>
    <row r="39598" spans="1:2" hidden="1">
      <c r="A39598" s="450" t="str">
        <f>списки!$C$47</f>
        <v>БАГВ</v>
      </c>
      <c r="B39598" s="442">
        <v>5531</v>
      </c>
    </row>
    <row r="39599" spans="1:2" hidden="1">
      <c r="A39599" s="450" t="str">
        <f>списки!$C$47</f>
        <v>БАГВ</v>
      </c>
      <c r="B39599" s="442">
        <v>5532</v>
      </c>
    </row>
    <row r="39600" spans="1:2" hidden="1">
      <c r="A39600" s="450" t="str">
        <f>списки!$C$47</f>
        <v>БАГВ</v>
      </c>
      <c r="B39600" s="442">
        <v>5533</v>
      </c>
    </row>
    <row r="39601" spans="1:2" hidden="1">
      <c r="A39601" s="450" t="str">
        <f>списки!$C$47</f>
        <v>БАГВ</v>
      </c>
      <c r="B39601" s="442">
        <v>5534</v>
      </c>
    </row>
    <row r="39602" spans="1:2" hidden="1">
      <c r="A39602" s="450" t="str">
        <f>списки!$C$47</f>
        <v>БАГВ</v>
      </c>
      <c r="B39602" s="442">
        <v>5535</v>
      </c>
    </row>
    <row r="39603" spans="1:2" hidden="1">
      <c r="A39603" s="450" t="str">
        <f>списки!$C$47</f>
        <v>БАГВ</v>
      </c>
      <c r="B39603" s="442">
        <v>5536</v>
      </c>
    </row>
    <row r="39604" spans="1:2" hidden="1">
      <c r="A39604" s="450" t="str">
        <f>списки!$C$47</f>
        <v>БАГВ</v>
      </c>
      <c r="B39604" s="442">
        <v>5537</v>
      </c>
    </row>
    <row r="39605" spans="1:2" hidden="1">
      <c r="A39605" s="450" t="str">
        <f>списки!$C$47</f>
        <v>БАГВ</v>
      </c>
      <c r="B39605" s="442">
        <v>5538</v>
      </c>
    </row>
    <row r="39606" spans="1:2" hidden="1">
      <c r="A39606" s="450" t="str">
        <f>списки!$C$47</f>
        <v>БАГВ</v>
      </c>
      <c r="B39606" s="442">
        <v>5539</v>
      </c>
    </row>
    <row r="39607" spans="1:2" hidden="1">
      <c r="A39607" s="450" t="str">
        <f>списки!$C$47</f>
        <v>БАГВ</v>
      </c>
      <c r="B39607" s="442">
        <v>5540</v>
      </c>
    </row>
    <row r="39608" spans="1:2" hidden="1">
      <c r="A39608" s="450" t="str">
        <f>списки!$C$47</f>
        <v>БАГВ</v>
      </c>
      <c r="B39608" s="442">
        <v>5541</v>
      </c>
    </row>
    <row r="39609" spans="1:2" hidden="1">
      <c r="A39609" s="450" t="str">
        <f>списки!$C$47</f>
        <v>БАГВ</v>
      </c>
      <c r="B39609" s="442">
        <v>5542</v>
      </c>
    </row>
    <row r="39610" spans="1:2" hidden="1">
      <c r="A39610" s="450" t="str">
        <f>списки!$C$47</f>
        <v>БАГВ</v>
      </c>
      <c r="B39610" s="442">
        <v>5543</v>
      </c>
    </row>
    <row r="39611" spans="1:2" hidden="1">
      <c r="A39611" s="450" t="str">
        <f>списки!$C$47</f>
        <v>БАГВ</v>
      </c>
      <c r="B39611" s="442">
        <v>5544</v>
      </c>
    </row>
    <row r="39612" spans="1:2" hidden="1">
      <c r="A39612" s="450" t="str">
        <f>списки!$C$47</f>
        <v>БАГВ</v>
      </c>
      <c r="B39612" s="442">
        <v>5545</v>
      </c>
    </row>
    <row r="39613" spans="1:2" hidden="1">
      <c r="A39613" s="450" t="str">
        <f>списки!$C$47</f>
        <v>БАГВ</v>
      </c>
      <c r="B39613" s="442">
        <v>5546</v>
      </c>
    </row>
    <row r="39614" spans="1:2" hidden="1">
      <c r="A39614" s="450" t="str">
        <f>списки!$C$47</f>
        <v>БАГВ</v>
      </c>
      <c r="B39614" s="442">
        <v>5547</v>
      </c>
    </row>
    <row r="39615" spans="1:2" hidden="1">
      <c r="A39615" s="450" t="str">
        <f>списки!$C$47</f>
        <v>БАГВ</v>
      </c>
      <c r="B39615" s="442">
        <v>5548</v>
      </c>
    </row>
    <row r="39616" spans="1:2" hidden="1">
      <c r="A39616" s="450" t="str">
        <f>списки!$C$47</f>
        <v>БАГВ</v>
      </c>
      <c r="B39616" s="442">
        <v>5549</v>
      </c>
    </row>
    <row r="39617" spans="1:2" hidden="1">
      <c r="A39617" s="450" t="str">
        <f>списки!$C$47</f>
        <v>БАГВ</v>
      </c>
      <c r="B39617" s="442">
        <v>5550</v>
      </c>
    </row>
    <row r="39618" spans="1:2" hidden="1">
      <c r="A39618" s="450" t="str">
        <f>списки!$C$47</f>
        <v>БАГВ</v>
      </c>
      <c r="B39618" s="442">
        <v>5551</v>
      </c>
    </row>
    <row r="39619" spans="1:2" hidden="1">
      <c r="A39619" s="450" t="str">
        <f>списки!$C$47</f>
        <v>БАГВ</v>
      </c>
      <c r="B39619" s="442">
        <v>5552</v>
      </c>
    </row>
    <row r="39620" spans="1:2" hidden="1">
      <c r="A39620" s="450" t="str">
        <f>списки!$C$47</f>
        <v>БАГВ</v>
      </c>
      <c r="B39620" s="442">
        <v>5553</v>
      </c>
    </row>
    <row r="39621" spans="1:2" hidden="1">
      <c r="A39621" s="450" t="str">
        <f>списки!$C$47</f>
        <v>БАГВ</v>
      </c>
      <c r="B39621" s="442">
        <v>5554</v>
      </c>
    </row>
    <row r="39622" spans="1:2" hidden="1">
      <c r="A39622" s="450" t="str">
        <f>списки!$C$47</f>
        <v>БАГВ</v>
      </c>
      <c r="B39622" s="442">
        <v>5555</v>
      </c>
    </row>
    <row r="39623" spans="1:2" hidden="1">
      <c r="A39623" s="450" t="str">
        <f>списки!$C$47</f>
        <v>БАГВ</v>
      </c>
      <c r="B39623" s="442">
        <v>5556</v>
      </c>
    </row>
    <row r="39624" spans="1:2" hidden="1">
      <c r="A39624" s="450" t="str">
        <f>списки!$C$47</f>
        <v>БАГВ</v>
      </c>
      <c r="B39624" s="442">
        <v>5557</v>
      </c>
    </row>
    <row r="39625" spans="1:2" hidden="1">
      <c r="A39625" s="450" t="str">
        <f>списки!$C$47</f>
        <v>БАГВ</v>
      </c>
      <c r="B39625" s="442">
        <v>5558</v>
      </c>
    </row>
    <row r="39626" spans="1:2" hidden="1">
      <c r="A39626" s="450" t="str">
        <f>списки!$C$47</f>
        <v>БАГВ</v>
      </c>
      <c r="B39626" s="442">
        <v>5559</v>
      </c>
    </row>
    <row r="39627" spans="1:2" hidden="1">
      <c r="A39627" s="450" t="str">
        <f>списки!$C$47</f>
        <v>БАГВ</v>
      </c>
      <c r="B39627" s="442">
        <v>5560</v>
      </c>
    </row>
    <row r="39628" spans="1:2" hidden="1">
      <c r="A39628" s="450" t="str">
        <f>списки!$C$47</f>
        <v>БАГВ</v>
      </c>
      <c r="B39628" s="442">
        <v>5561</v>
      </c>
    </row>
    <row r="39629" spans="1:2" hidden="1">
      <c r="A39629" s="450" t="str">
        <f>списки!$C$47</f>
        <v>БАГВ</v>
      </c>
      <c r="B39629" s="442">
        <v>5562</v>
      </c>
    </row>
    <row r="39630" spans="1:2" hidden="1">
      <c r="A39630" s="450" t="str">
        <f>списки!$C$47</f>
        <v>БАГВ</v>
      </c>
      <c r="B39630" s="442">
        <v>5563</v>
      </c>
    </row>
    <row r="39631" spans="1:2" hidden="1">
      <c r="A39631" s="450" t="str">
        <f>списки!$C$47</f>
        <v>БАГВ</v>
      </c>
      <c r="B39631" s="442">
        <v>5564</v>
      </c>
    </row>
    <row r="39632" spans="1:2" hidden="1">
      <c r="A39632" s="450" t="str">
        <f>списки!$C$47</f>
        <v>БАГВ</v>
      </c>
      <c r="B39632" s="442">
        <v>5565</v>
      </c>
    </row>
    <row r="39633" spans="1:2" hidden="1">
      <c r="A39633" s="450" t="str">
        <f>списки!$C$47</f>
        <v>БАГВ</v>
      </c>
      <c r="B39633" s="442">
        <v>5566</v>
      </c>
    </row>
    <row r="39634" spans="1:2" hidden="1">
      <c r="A39634" s="450" t="str">
        <f>списки!$C$47</f>
        <v>БАГВ</v>
      </c>
      <c r="B39634" s="442">
        <v>5567</v>
      </c>
    </row>
    <row r="39635" spans="1:2" hidden="1">
      <c r="A39635" s="450" t="str">
        <f>списки!$C$47</f>
        <v>БАГВ</v>
      </c>
      <c r="B39635" s="442">
        <v>5568</v>
      </c>
    </row>
    <row r="39636" spans="1:2" hidden="1">
      <c r="A39636" s="450" t="str">
        <f>списки!$C$47</f>
        <v>БАГВ</v>
      </c>
      <c r="B39636" s="442">
        <v>5569</v>
      </c>
    </row>
    <row r="39637" spans="1:2" hidden="1">
      <c r="A39637" s="450" t="str">
        <f>списки!$C$47</f>
        <v>БАГВ</v>
      </c>
      <c r="B39637" s="442">
        <v>5570</v>
      </c>
    </row>
    <row r="39638" spans="1:2" hidden="1">
      <c r="A39638" s="450" t="str">
        <f>списки!$C$47</f>
        <v>БАГВ</v>
      </c>
      <c r="B39638" s="442">
        <v>5571</v>
      </c>
    </row>
    <row r="39639" spans="1:2" hidden="1">
      <c r="A39639" s="450" t="str">
        <f>списки!$C$47</f>
        <v>БАГВ</v>
      </c>
      <c r="B39639" s="442">
        <v>5572</v>
      </c>
    </row>
    <row r="39640" spans="1:2" hidden="1">
      <c r="A39640" s="450" t="str">
        <f>списки!$C$47</f>
        <v>БАГВ</v>
      </c>
      <c r="B39640" s="442">
        <v>5573</v>
      </c>
    </row>
    <row r="39641" spans="1:2" hidden="1">
      <c r="A39641" s="450" t="str">
        <f>списки!$C$47</f>
        <v>БАГВ</v>
      </c>
      <c r="B39641" s="442">
        <v>5574</v>
      </c>
    </row>
    <row r="39642" spans="1:2" hidden="1">
      <c r="A39642" s="450" t="str">
        <f>списки!$C$47</f>
        <v>БАГВ</v>
      </c>
      <c r="B39642" s="442">
        <v>5575</v>
      </c>
    </row>
    <row r="39643" spans="1:2" hidden="1">
      <c r="A39643" s="450" t="str">
        <f>списки!$C$47</f>
        <v>БАГВ</v>
      </c>
      <c r="B39643" s="442">
        <v>5576</v>
      </c>
    </row>
    <row r="39644" spans="1:2" hidden="1">
      <c r="A39644" s="450" t="str">
        <f>списки!$C$47</f>
        <v>БАГВ</v>
      </c>
      <c r="B39644" s="442">
        <v>5577</v>
      </c>
    </row>
    <row r="39645" spans="1:2" hidden="1">
      <c r="A39645" s="450" t="str">
        <f>списки!$C$47</f>
        <v>БАГВ</v>
      </c>
      <c r="B39645" s="442">
        <v>5578</v>
      </c>
    </row>
    <row r="39646" spans="1:2" hidden="1">
      <c r="A39646" s="450" t="str">
        <f>списки!$C$47</f>
        <v>БАГВ</v>
      </c>
      <c r="B39646" s="442">
        <v>5579</v>
      </c>
    </row>
    <row r="39647" spans="1:2" hidden="1">
      <c r="A39647" s="450" t="str">
        <f>списки!$C$47</f>
        <v>БАГВ</v>
      </c>
      <c r="B39647" s="442">
        <v>5580</v>
      </c>
    </row>
    <row r="39648" spans="1:2" hidden="1">
      <c r="A39648" s="450" t="str">
        <f>списки!$C$47</f>
        <v>БАГВ</v>
      </c>
      <c r="B39648" s="442">
        <v>5581</v>
      </c>
    </row>
    <row r="39649" spans="1:2" hidden="1">
      <c r="A39649" s="450" t="str">
        <f>списки!$C$47</f>
        <v>БАГВ</v>
      </c>
      <c r="B39649" s="442">
        <v>5582</v>
      </c>
    </row>
    <row r="39650" spans="1:2" hidden="1">
      <c r="A39650" s="450" t="str">
        <f>списки!$C$47</f>
        <v>БАГВ</v>
      </c>
      <c r="B39650" s="442">
        <v>5583</v>
      </c>
    </row>
    <row r="39651" spans="1:2" hidden="1">
      <c r="A39651" s="450" t="str">
        <f>списки!$C$47</f>
        <v>БАГВ</v>
      </c>
      <c r="B39651" s="442">
        <v>5584</v>
      </c>
    </row>
    <row r="39652" spans="1:2" hidden="1">
      <c r="A39652" s="450" t="str">
        <f>списки!$C$47</f>
        <v>БАГВ</v>
      </c>
      <c r="B39652" s="442">
        <v>5585</v>
      </c>
    </row>
    <row r="39653" spans="1:2" hidden="1">
      <c r="A39653" s="450" t="str">
        <f>списки!$C$47</f>
        <v>БАГВ</v>
      </c>
      <c r="B39653" s="442">
        <v>5586</v>
      </c>
    </row>
    <row r="39654" spans="1:2" hidden="1">
      <c r="A39654" s="450" t="str">
        <f>списки!$C$47</f>
        <v>БАГВ</v>
      </c>
      <c r="B39654" s="442">
        <v>5587</v>
      </c>
    </row>
    <row r="39655" spans="1:2" hidden="1">
      <c r="A39655" s="450" t="str">
        <f>списки!$C$47</f>
        <v>БАГВ</v>
      </c>
      <c r="B39655" s="442">
        <v>5588</v>
      </c>
    </row>
    <row r="39656" spans="1:2" hidden="1">
      <c r="A39656" s="450" t="str">
        <f>списки!$C$47</f>
        <v>БАГВ</v>
      </c>
      <c r="B39656" s="442">
        <v>5589</v>
      </c>
    </row>
    <row r="39657" spans="1:2" hidden="1">
      <c r="A39657" s="450" t="str">
        <f>списки!$C$47</f>
        <v>БАГВ</v>
      </c>
      <c r="B39657" s="442">
        <v>5590</v>
      </c>
    </row>
    <row r="39658" spans="1:2" hidden="1">
      <c r="A39658" s="450" t="str">
        <f>списки!$C$47</f>
        <v>БАГВ</v>
      </c>
      <c r="B39658" s="442">
        <v>5591</v>
      </c>
    </row>
    <row r="39659" spans="1:2" hidden="1">
      <c r="A39659" s="450" t="str">
        <f>списки!$C$47</f>
        <v>БАГВ</v>
      </c>
      <c r="B39659" s="442">
        <v>5592</v>
      </c>
    </row>
    <row r="39660" spans="1:2" hidden="1">
      <c r="A39660" s="450" t="str">
        <f>списки!$C$47</f>
        <v>БАГВ</v>
      </c>
      <c r="B39660" s="442">
        <v>5593</v>
      </c>
    </row>
    <row r="39661" spans="1:2" hidden="1">
      <c r="A39661" s="450" t="str">
        <f>списки!$C$47</f>
        <v>БАГВ</v>
      </c>
      <c r="B39661" s="442">
        <v>5594</v>
      </c>
    </row>
    <row r="39662" spans="1:2" hidden="1">
      <c r="A39662" s="450" t="str">
        <f>списки!$C$47</f>
        <v>БАГВ</v>
      </c>
      <c r="B39662" s="442">
        <v>5595</v>
      </c>
    </row>
    <row r="39663" spans="1:2" hidden="1">
      <c r="A39663" s="450" t="str">
        <f>списки!$C$47</f>
        <v>БАГВ</v>
      </c>
      <c r="B39663" s="442">
        <v>5596</v>
      </c>
    </row>
    <row r="39664" spans="1:2" hidden="1">
      <c r="A39664" s="450" t="str">
        <f>списки!$C$47</f>
        <v>БАГВ</v>
      </c>
      <c r="B39664" s="442">
        <v>5597</v>
      </c>
    </row>
    <row r="39665" spans="1:2" hidden="1">
      <c r="A39665" s="450" t="str">
        <f>списки!$C$47</f>
        <v>БАГВ</v>
      </c>
      <c r="B39665" s="442">
        <v>5598</v>
      </c>
    </row>
    <row r="39666" spans="1:2" hidden="1">
      <c r="A39666" s="450" t="str">
        <f>списки!$C$47</f>
        <v>БАГВ</v>
      </c>
      <c r="B39666" s="442">
        <v>5599</v>
      </c>
    </row>
    <row r="39667" spans="1:2" hidden="1">
      <c r="A39667" s="450" t="str">
        <f>списки!$C$47</f>
        <v>БАГВ</v>
      </c>
      <c r="B39667" s="442">
        <v>5600</v>
      </c>
    </row>
    <row r="39668" spans="1:2" hidden="1">
      <c r="A39668" s="450" t="str">
        <f>списки!$C$47</f>
        <v>БАГВ</v>
      </c>
      <c r="B39668" s="442">
        <v>5601</v>
      </c>
    </row>
    <row r="39669" spans="1:2" hidden="1">
      <c r="A39669" s="450" t="str">
        <f>списки!$C$47</f>
        <v>БАГВ</v>
      </c>
      <c r="B39669" s="442">
        <v>5602</v>
      </c>
    </row>
    <row r="39670" spans="1:2" hidden="1">
      <c r="A39670" s="450" t="str">
        <f>списки!$C$47</f>
        <v>БАГВ</v>
      </c>
      <c r="B39670" s="442">
        <v>5603</v>
      </c>
    </row>
    <row r="39671" spans="1:2" hidden="1">
      <c r="A39671" s="450" t="str">
        <f>списки!$C$47</f>
        <v>БАГВ</v>
      </c>
      <c r="B39671" s="442">
        <v>5604</v>
      </c>
    </row>
    <row r="39672" spans="1:2" hidden="1">
      <c r="A39672" s="450" t="str">
        <f>списки!$C$47</f>
        <v>БАГВ</v>
      </c>
      <c r="B39672" s="442">
        <v>5605</v>
      </c>
    </row>
    <row r="39673" spans="1:2" hidden="1">
      <c r="A39673" s="450" t="str">
        <f>списки!$C$47</f>
        <v>БАГВ</v>
      </c>
      <c r="B39673" s="442">
        <v>5606</v>
      </c>
    </row>
    <row r="39674" spans="1:2" hidden="1">
      <c r="A39674" s="450" t="str">
        <f>списки!$C$47</f>
        <v>БАГВ</v>
      </c>
      <c r="B39674" s="442">
        <v>5607</v>
      </c>
    </row>
    <row r="39675" spans="1:2" hidden="1">
      <c r="A39675" s="450" t="str">
        <f>списки!$C$47</f>
        <v>БАГВ</v>
      </c>
      <c r="B39675" s="442">
        <v>5608</v>
      </c>
    </row>
    <row r="39676" spans="1:2" hidden="1">
      <c r="A39676" s="450" t="str">
        <f>списки!$C$47</f>
        <v>БАГВ</v>
      </c>
      <c r="B39676" s="442">
        <v>5609</v>
      </c>
    </row>
    <row r="39677" spans="1:2" hidden="1">
      <c r="A39677" s="450" t="str">
        <f>списки!$C$47</f>
        <v>БАГВ</v>
      </c>
      <c r="B39677" s="442">
        <v>5610</v>
      </c>
    </row>
    <row r="39678" spans="1:2" hidden="1">
      <c r="A39678" s="450" t="str">
        <f>списки!$C$47</f>
        <v>БАГВ</v>
      </c>
      <c r="B39678" s="442">
        <v>5611</v>
      </c>
    </row>
    <row r="39679" spans="1:2" hidden="1">
      <c r="A39679" s="450" t="str">
        <f>списки!$C$47</f>
        <v>БАГВ</v>
      </c>
      <c r="B39679" s="442">
        <v>5612</v>
      </c>
    </row>
    <row r="39680" spans="1:2" hidden="1">
      <c r="A39680" s="450" t="str">
        <f>списки!$C$47</f>
        <v>БАГВ</v>
      </c>
      <c r="B39680" s="442">
        <v>5613</v>
      </c>
    </row>
    <row r="39681" spans="1:2" hidden="1">
      <c r="A39681" s="450" t="str">
        <f>списки!$C$47</f>
        <v>БАГВ</v>
      </c>
      <c r="B39681" s="442">
        <v>5614</v>
      </c>
    </row>
    <row r="39682" spans="1:2" hidden="1">
      <c r="A39682" s="450" t="str">
        <f>списки!$C$47</f>
        <v>БАГВ</v>
      </c>
      <c r="B39682" s="442">
        <v>5615</v>
      </c>
    </row>
    <row r="39683" spans="1:2" hidden="1">
      <c r="A39683" s="450" t="str">
        <f>списки!$C$47</f>
        <v>БАГВ</v>
      </c>
      <c r="B39683" s="442">
        <v>5616</v>
      </c>
    </row>
    <row r="39684" spans="1:2" hidden="1">
      <c r="A39684" s="450" t="str">
        <f>списки!$C$47</f>
        <v>БАГВ</v>
      </c>
      <c r="B39684" s="442">
        <v>5617</v>
      </c>
    </row>
    <row r="39685" spans="1:2" hidden="1">
      <c r="A39685" s="450" t="str">
        <f>списки!$C$47</f>
        <v>БАГВ</v>
      </c>
      <c r="B39685" s="442">
        <v>5618</v>
      </c>
    </row>
    <row r="39686" spans="1:2" hidden="1">
      <c r="A39686" s="450" t="str">
        <f>списки!$C$47</f>
        <v>БАГВ</v>
      </c>
      <c r="B39686" s="442">
        <v>5619</v>
      </c>
    </row>
    <row r="39687" spans="1:2" hidden="1">
      <c r="A39687" s="450" t="str">
        <f>списки!$C$47</f>
        <v>БАГВ</v>
      </c>
      <c r="B39687" s="442">
        <v>5620</v>
      </c>
    </row>
    <row r="39688" spans="1:2" hidden="1">
      <c r="A39688" s="450" t="str">
        <f>списки!$C$47</f>
        <v>БАГВ</v>
      </c>
      <c r="B39688" s="442">
        <v>5621</v>
      </c>
    </row>
    <row r="39689" spans="1:2" hidden="1">
      <c r="A39689" s="450" t="str">
        <f>списки!$C$47</f>
        <v>БАГВ</v>
      </c>
      <c r="B39689" s="442">
        <v>5622</v>
      </c>
    </row>
    <row r="39690" spans="1:2" hidden="1">
      <c r="A39690" s="450" t="str">
        <f>списки!$C$47</f>
        <v>БАГВ</v>
      </c>
      <c r="B39690" s="442">
        <v>5623</v>
      </c>
    </row>
    <row r="39691" spans="1:2" hidden="1">
      <c r="A39691" s="450" t="str">
        <f>списки!$C$47</f>
        <v>БАГВ</v>
      </c>
      <c r="B39691" s="442">
        <v>5624</v>
      </c>
    </row>
    <row r="39692" spans="1:2" hidden="1">
      <c r="A39692" s="450" t="str">
        <f>списки!$C$47</f>
        <v>БАГВ</v>
      </c>
      <c r="B39692" s="442">
        <v>5625</v>
      </c>
    </row>
    <row r="39693" spans="1:2" hidden="1">
      <c r="A39693" s="450" t="str">
        <f>списки!$C$47</f>
        <v>БАГВ</v>
      </c>
      <c r="B39693" s="442">
        <v>5626</v>
      </c>
    </row>
    <row r="39694" spans="1:2" hidden="1">
      <c r="A39694" s="450" t="str">
        <f>списки!$C$47</f>
        <v>БАГВ</v>
      </c>
      <c r="B39694" s="442">
        <v>5627</v>
      </c>
    </row>
    <row r="39695" spans="1:2" hidden="1">
      <c r="A39695" s="450" t="str">
        <f>списки!$C$47</f>
        <v>БАГВ</v>
      </c>
      <c r="B39695" s="442">
        <v>5628</v>
      </c>
    </row>
    <row r="39696" spans="1:2" hidden="1">
      <c r="A39696" s="450" t="str">
        <f>списки!$C$47</f>
        <v>БАГВ</v>
      </c>
      <c r="B39696" s="442">
        <v>5629</v>
      </c>
    </row>
    <row r="39697" spans="1:2" hidden="1">
      <c r="A39697" s="450" t="str">
        <f>списки!$C$47</f>
        <v>БАГВ</v>
      </c>
      <c r="B39697" s="442">
        <v>5630</v>
      </c>
    </row>
    <row r="39698" spans="1:2" hidden="1">
      <c r="A39698" s="450" t="str">
        <f>списки!$C$47</f>
        <v>БАГВ</v>
      </c>
      <c r="B39698" s="442">
        <v>5631</v>
      </c>
    </row>
    <row r="39699" spans="1:2" hidden="1">
      <c r="A39699" s="450" t="str">
        <f>списки!$C$47</f>
        <v>БАГВ</v>
      </c>
      <c r="B39699" s="442">
        <v>5632</v>
      </c>
    </row>
    <row r="39700" spans="1:2" hidden="1">
      <c r="A39700" s="450" t="str">
        <f>списки!$C$47</f>
        <v>БАГВ</v>
      </c>
      <c r="B39700" s="442">
        <v>5633</v>
      </c>
    </row>
    <row r="39701" spans="1:2" hidden="1">
      <c r="A39701" s="450" t="str">
        <f>списки!$C$47</f>
        <v>БАГВ</v>
      </c>
      <c r="B39701" s="442">
        <v>5634</v>
      </c>
    </row>
    <row r="39702" spans="1:2" hidden="1">
      <c r="A39702" s="450" t="str">
        <f>списки!$C$47</f>
        <v>БАГВ</v>
      </c>
      <c r="B39702" s="442">
        <v>5635</v>
      </c>
    </row>
    <row r="39703" spans="1:2" hidden="1">
      <c r="A39703" s="450" t="str">
        <f>списки!$C$47</f>
        <v>БАГВ</v>
      </c>
      <c r="B39703" s="442">
        <v>5636</v>
      </c>
    </row>
    <row r="39704" spans="1:2" hidden="1">
      <c r="A39704" s="450" t="str">
        <f>списки!$C$47</f>
        <v>БАГВ</v>
      </c>
      <c r="B39704" s="442">
        <v>5637</v>
      </c>
    </row>
    <row r="39705" spans="1:2" hidden="1">
      <c r="A39705" s="450" t="str">
        <f>списки!$C$47</f>
        <v>БАГВ</v>
      </c>
      <c r="B39705" s="442">
        <v>5638</v>
      </c>
    </row>
    <row r="39706" spans="1:2" hidden="1">
      <c r="A39706" s="450" t="str">
        <f>списки!$C$47</f>
        <v>БАГВ</v>
      </c>
      <c r="B39706" s="442">
        <v>5639</v>
      </c>
    </row>
    <row r="39707" spans="1:2" hidden="1">
      <c r="A39707" s="450" t="str">
        <f>списки!$C$47</f>
        <v>БАГВ</v>
      </c>
      <c r="B39707" s="442">
        <v>5640</v>
      </c>
    </row>
    <row r="39708" spans="1:2" hidden="1">
      <c r="A39708" s="450" t="str">
        <f>списки!$C$47</f>
        <v>БАГВ</v>
      </c>
      <c r="B39708" s="442">
        <v>5641</v>
      </c>
    </row>
    <row r="39709" spans="1:2" hidden="1">
      <c r="A39709" s="450" t="str">
        <f>списки!$C$47</f>
        <v>БАГВ</v>
      </c>
      <c r="B39709" s="442">
        <v>5642</v>
      </c>
    </row>
    <row r="39710" spans="1:2" hidden="1">
      <c r="A39710" s="450" t="str">
        <f>списки!$C$47</f>
        <v>БАГВ</v>
      </c>
      <c r="B39710" s="442">
        <v>5643</v>
      </c>
    </row>
    <row r="39711" spans="1:2" hidden="1">
      <c r="A39711" s="450" t="str">
        <f>списки!$C$47</f>
        <v>БАГВ</v>
      </c>
      <c r="B39711" s="442">
        <v>5644</v>
      </c>
    </row>
    <row r="39712" spans="1:2" hidden="1">
      <c r="A39712" s="450" t="str">
        <f>списки!$C$47</f>
        <v>БАГВ</v>
      </c>
      <c r="B39712" s="442">
        <v>5645</v>
      </c>
    </row>
    <row r="39713" spans="1:2" hidden="1">
      <c r="A39713" s="450" t="str">
        <f>списки!$C$47</f>
        <v>БАГВ</v>
      </c>
      <c r="B39713" s="442">
        <v>5646</v>
      </c>
    </row>
    <row r="39714" spans="1:2" hidden="1">
      <c r="A39714" s="450" t="str">
        <f>списки!$C$47</f>
        <v>БАГВ</v>
      </c>
      <c r="B39714" s="442">
        <v>5647</v>
      </c>
    </row>
    <row r="39715" spans="1:2" hidden="1">
      <c r="A39715" s="450" t="str">
        <f>списки!$C$47</f>
        <v>БАГВ</v>
      </c>
      <c r="B39715" s="442">
        <v>5648</v>
      </c>
    </row>
    <row r="39716" spans="1:2" hidden="1">
      <c r="A39716" s="450" t="str">
        <f>списки!$C$47</f>
        <v>БАГВ</v>
      </c>
      <c r="B39716" s="442">
        <v>5649</v>
      </c>
    </row>
    <row r="39717" spans="1:2" hidden="1">
      <c r="A39717" s="450" t="str">
        <f>списки!$C$47</f>
        <v>БАГВ</v>
      </c>
      <c r="B39717" s="442">
        <v>5650</v>
      </c>
    </row>
    <row r="39718" spans="1:2" hidden="1">
      <c r="A39718" s="450" t="str">
        <f>списки!$C$47</f>
        <v>БАГВ</v>
      </c>
      <c r="B39718" s="442">
        <v>5651</v>
      </c>
    </row>
    <row r="39719" spans="1:2" hidden="1">
      <c r="A39719" s="450" t="str">
        <f>списки!$C$47</f>
        <v>БАГВ</v>
      </c>
      <c r="B39719" s="442">
        <v>5652</v>
      </c>
    </row>
    <row r="39720" spans="1:2" hidden="1">
      <c r="A39720" s="450" t="str">
        <f>списки!$C$47</f>
        <v>БАГВ</v>
      </c>
      <c r="B39720" s="442">
        <v>5653</v>
      </c>
    </row>
    <row r="39721" spans="1:2" hidden="1">
      <c r="A39721" s="450" t="str">
        <f>списки!$C$47</f>
        <v>БАГВ</v>
      </c>
      <c r="B39721" s="442">
        <v>5654</v>
      </c>
    </row>
    <row r="39722" spans="1:2" hidden="1">
      <c r="A39722" s="450" t="str">
        <f>списки!$C$47</f>
        <v>БАГВ</v>
      </c>
      <c r="B39722" s="442">
        <v>5655</v>
      </c>
    </row>
    <row r="39723" spans="1:2" hidden="1">
      <c r="A39723" s="450" t="str">
        <f>списки!$C$47</f>
        <v>БАГВ</v>
      </c>
      <c r="B39723" s="442">
        <v>5656</v>
      </c>
    </row>
    <row r="39724" spans="1:2" hidden="1">
      <c r="A39724" s="450" t="str">
        <f>списки!$C$47</f>
        <v>БАГВ</v>
      </c>
      <c r="B39724" s="442">
        <v>5657</v>
      </c>
    </row>
    <row r="39725" spans="1:2" hidden="1">
      <c r="A39725" s="450" t="str">
        <f>списки!$C$47</f>
        <v>БАГВ</v>
      </c>
      <c r="B39725" s="442">
        <v>5658</v>
      </c>
    </row>
    <row r="39726" spans="1:2" hidden="1">
      <c r="A39726" s="450" t="str">
        <f>списки!$C$47</f>
        <v>БАГВ</v>
      </c>
      <c r="B39726" s="442">
        <v>5659</v>
      </c>
    </row>
    <row r="39727" spans="1:2" hidden="1">
      <c r="A39727" s="450" t="str">
        <f>списки!$C$47</f>
        <v>БАГВ</v>
      </c>
      <c r="B39727" s="442">
        <v>5660</v>
      </c>
    </row>
    <row r="39728" spans="1:2" hidden="1">
      <c r="A39728" s="450" t="str">
        <f>списки!$C$47</f>
        <v>БАГВ</v>
      </c>
      <c r="B39728" s="442">
        <v>5661</v>
      </c>
    </row>
    <row r="39729" spans="1:2" hidden="1">
      <c r="A39729" s="450" t="str">
        <f>списки!$C$47</f>
        <v>БАГВ</v>
      </c>
      <c r="B39729" s="442">
        <v>5662</v>
      </c>
    </row>
    <row r="39730" spans="1:2" hidden="1">
      <c r="A39730" s="450" t="str">
        <f>списки!$C$47</f>
        <v>БАГВ</v>
      </c>
      <c r="B39730" s="442">
        <v>5663</v>
      </c>
    </row>
    <row r="39731" spans="1:2" hidden="1">
      <c r="A39731" s="450" t="str">
        <f>списки!$C$47</f>
        <v>БАГВ</v>
      </c>
      <c r="B39731" s="442">
        <v>5664</v>
      </c>
    </row>
    <row r="39732" spans="1:2" hidden="1">
      <c r="A39732" s="450" t="str">
        <f>списки!$C$47</f>
        <v>БАГВ</v>
      </c>
      <c r="B39732" s="442">
        <v>5665</v>
      </c>
    </row>
    <row r="39733" spans="1:2" hidden="1">
      <c r="A39733" s="450" t="str">
        <f>списки!$C$47</f>
        <v>БАГВ</v>
      </c>
      <c r="B39733" s="442">
        <v>5666</v>
      </c>
    </row>
    <row r="39734" spans="1:2" hidden="1">
      <c r="A39734" s="450" t="str">
        <f>списки!$C$47</f>
        <v>БАГВ</v>
      </c>
      <c r="B39734" s="442">
        <v>5667</v>
      </c>
    </row>
    <row r="39735" spans="1:2" hidden="1">
      <c r="A39735" s="450" t="str">
        <f>списки!$C$47</f>
        <v>БАГВ</v>
      </c>
      <c r="B39735" s="442">
        <v>5668</v>
      </c>
    </row>
    <row r="39736" spans="1:2" hidden="1">
      <c r="A39736" s="450" t="str">
        <f>списки!$C$47</f>
        <v>БАГВ</v>
      </c>
      <c r="B39736" s="442">
        <v>5669</v>
      </c>
    </row>
    <row r="39737" spans="1:2" hidden="1">
      <c r="A39737" s="450" t="str">
        <f>списки!$C$47</f>
        <v>БАГВ</v>
      </c>
      <c r="B39737" s="442">
        <v>5670</v>
      </c>
    </row>
    <row r="39738" spans="1:2" hidden="1">
      <c r="A39738" s="450" t="str">
        <f>списки!$C$47</f>
        <v>БАГВ</v>
      </c>
      <c r="B39738" s="442">
        <v>5671</v>
      </c>
    </row>
    <row r="39739" spans="1:2" hidden="1">
      <c r="A39739" s="450" t="str">
        <f>списки!$C$47</f>
        <v>БАГВ</v>
      </c>
      <c r="B39739" s="442">
        <v>5672</v>
      </c>
    </row>
    <row r="39740" spans="1:2" hidden="1">
      <c r="A39740" s="450" t="str">
        <f>списки!$C$47</f>
        <v>БАГВ</v>
      </c>
      <c r="B39740" s="442">
        <v>5673</v>
      </c>
    </row>
    <row r="39741" spans="1:2" hidden="1">
      <c r="A39741" s="450" t="str">
        <f>списки!$C$47</f>
        <v>БАГВ</v>
      </c>
      <c r="B39741" s="442">
        <v>5674</v>
      </c>
    </row>
    <row r="39742" spans="1:2" hidden="1">
      <c r="A39742" s="450" t="str">
        <f>списки!$C$47</f>
        <v>БАГВ</v>
      </c>
      <c r="B39742" s="442">
        <v>5675</v>
      </c>
    </row>
    <row r="39743" spans="1:2" hidden="1">
      <c r="A39743" s="450" t="str">
        <f>списки!$C$47</f>
        <v>БАГВ</v>
      </c>
      <c r="B39743" s="442">
        <v>5676</v>
      </c>
    </row>
    <row r="39744" spans="1:2" hidden="1">
      <c r="A39744" s="450" t="str">
        <f>списки!$C$47</f>
        <v>БАГВ</v>
      </c>
      <c r="B39744" s="442">
        <v>5677</v>
      </c>
    </row>
    <row r="39745" spans="1:2" hidden="1">
      <c r="A39745" s="450" t="str">
        <f>списки!$C$47</f>
        <v>БАГВ</v>
      </c>
      <c r="B39745" s="442">
        <v>5678</v>
      </c>
    </row>
    <row r="39746" spans="1:2" hidden="1">
      <c r="A39746" s="450" t="str">
        <f>списки!$C$47</f>
        <v>БАГВ</v>
      </c>
      <c r="B39746" s="442">
        <v>5679</v>
      </c>
    </row>
    <row r="39747" spans="1:2" hidden="1">
      <c r="A39747" s="450" t="str">
        <f>списки!$C$47</f>
        <v>БАГВ</v>
      </c>
      <c r="B39747" s="442">
        <v>5680</v>
      </c>
    </row>
    <row r="39748" spans="1:2" hidden="1">
      <c r="A39748" s="450" t="str">
        <f>списки!$C$47</f>
        <v>БАГВ</v>
      </c>
      <c r="B39748" s="442">
        <v>5681</v>
      </c>
    </row>
    <row r="39749" spans="1:2" hidden="1">
      <c r="A39749" s="450" t="str">
        <f>списки!$C$47</f>
        <v>БАГВ</v>
      </c>
      <c r="B39749" s="442">
        <v>5682</v>
      </c>
    </row>
    <row r="39750" spans="1:2" hidden="1">
      <c r="A39750" s="450" t="str">
        <f>списки!$C$47</f>
        <v>БАГВ</v>
      </c>
      <c r="B39750" s="442">
        <v>5683</v>
      </c>
    </row>
    <row r="39751" spans="1:2" hidden="1">
      <c r="A39751" s="450" t="str">
        <f>списки!$C$47</f>
        <v>БАГВ</v>
      </c>
      <c r="B39751" s="442">
        <v>5684</v>
      </c>
    </row>
    <row r="39752" spans="1:2" hidden="1">
      <c r="A39752" s="450" t="str">
        <f>списки!$C$47</f>
        <v>БАГВ</v>
      </c>
      <c r="B39752" s="442">
        <v>5685</v>
      </c>
    </row>
    <row r="39753" spans="1:2" hidden="1">
      <c r="A39753" s="450" t="str">
        <f>списки!$C$47</f>
        <v>БАГВ</v>
      </c>
      <c r="B39753" s="442">
        <v>5686</v>
      </c>
    </row>
    <row r="39754" spans="1:2" hidden="1">
      <c r="A39754" s="450" t="str">
        <f>списки!$C$47</f>
        <v>БАГВ</v>
      </c>
      <c r="B39754" s="442">
        <v>5687</v>
      </c>
    </row>
    <row r="39755" spans="1:2" hidden="1">
      <c r="A39755" s="450" t="str">
        <f>списки!$C$47</f>
        <v>БАГВ</v>
      </c>
      <c r="B39755" s="442">
        <v>5688</v>
      </c>
    </row>
    <row r="39756" spans="1:2" hidden="1">
      <c r="A39756" s="450" t="str">
        <f>списки!$C$47</f>
        <v>БАГВ</v>
      </c>
      <c r="B39756" s="442">
        <v>5689</v>
      </c>
    </row>
    <row r="39757" spans="1:2" hidden="1">
      <c r="A39757" s="450" t="str">
        <f>списки!$C$47</f>
        <v>БАГВ</v>
      </c>
      <c r="B39757" s="442">
        <v>5690</v>
      </c>
    </row>
    <row r="39758" spans="1:2" hidden="1">
      <c r="A39758" s="450" t="str">
        <f>списки!$C$47</f>
        <v>БАГВ</v>
      </c>
      <c r="B39758" s="442">
        <v>5691</v>
      </c>
    </row>
    <row r="39759" spans="1:2" hidden="1">
      <c r="A39759" s="450" t="str">
        <f>списки!$C$47</f>
        <v>БАГВ</v>
      </c>
      <c r="B39759" s="442">
        <v>5692</v>
      </c>
    </row>
    <row r="39760" spans="1:2" hidden="1">
      <c r="A39760" s="450" t="str">
        <f>списки!$C$47</f>
        <v>БАГВ</v>
      </c>
      <c r="B39760" s="442">
        <v>5693</v>
      </c>
    </row>
    <row r="39761" spans="1:2" hidden="1">
      <c r="A39761" s="450" t="str">
        <f>списки!$C$47</f>
        <v>БАГВ</v>
      </c>
      <c r="B39761" s="442">
        <v>5694</v>
      </c>
    </row>
    <row r="39762" spans="1:2" hidden="1">
      <c r="A39762" s="450" t="str">
        <f>списки!$C$47</f>
        <v>БАГВ</v>
      </c>
      <c r="B39762" s="442">
        <v>5695</v>
      </c>
    </row>
    <row r="39763" spans="1:2" hidden="1">
      <c r="A39763" s="450" t="str">
        <f>списки!$C$47</f>
        <v>БАГВ</v>
      </c>
      <c r="B39763" s="442">
        <v>5696</v>
      </c>
    </row>
    <row r="39764" spans="1:2" hidden="1">
      <c r="A39764" s="450" t="str">
        <f>списки!$C$47</f>
        <v>БАГВ</v>
      </c>
      <c r="B39764" s="442">
        <v>5697</v>
      </c>
    </row>
    <row r="39765" spans="1:2" hidden="1">
      <c r="A39765" s="450" t="str">
        <f>списки!$C$47</f>
        <v>БАГВ</v>
      </c>
      <c r="B39765" s="442">
        <v>5698</v>
      </c>
    </row>
    <row r="39766" spans="1:2" hidden="1">
      <c r="A39766" s="450" t="str">
        <f>списки!$C$47</f>
        <v>БАГВ</v>
      </c>
      <c r="B39766" s="442">
        <v>5699</v>
      </c>
    </row>
    <row r="39767" spans="1:2" hidden="1">
      <c r="A39767" s="450" t="str">
        <f>списки!$C$47</f>
        <v>БАГВ</v>
      </c>
      <c r="B39767" s="442">
        <v>5700</v>
      </c>
    </row>
    <row r="39768" spans="1:2" hidden="1">
      <c r="A39768" s="450" t="str">
        <f>списки!$C$47</f>
        <v>БАГВ</v>
      </c>
      <c r="B39768" s="442">
        <v>5701</v>
      </c>
    </row>
    <row r="39769" spans="1:2" hidden="1">
      <c r="A39769" s="450" t="str">
        <f>списки!$C$47</f>
        <v>БАГВ</v>
      </c>
      <c r="B39769" s="442">
        <v>5702</v>
      </c>
    </row>
    <row r="39770" spans="1:2" hidden="1">
      <c r="A39770" s="450" t="str">
        <f>списки!$C$47</f>
        <v>БАГВ</v>
      </c>
      <c r="B39770" s="442">
        <v>5703</v>
      </c>
    </row>
    <row r="39771" spans="1:2" hidden="1">
      <c r="A39771" s="450" t="str">
        <f>списки!$C$47</f>
        <v>БАГВ</v>
      </c>
      <c r="B39771" s="442">
        <v>5704</v>
      </c>
    </row>
    <row r="39772" spans="1:2" hidden="1">
      <c r="A39772" s="450" t="str">
        <f>списки!$C$47</f>
        <v>БАГВ</v>
      </c>
      <c r="B39772" s="442">
        <v>5705</v>
      </c>
    </row>
    <row r="39773" spans="1:2" hidden="1">
      <c r="A39773" s="450" t="str">
        <f>списки!$C$47</f>
        <v>БАГВ</v>
      </c>
      <c r="B39773" s="442">
        <v>5706</v>
      </c>
    </row>
    <row r="39774" spans="1:2" hidden="1">
      <c r="A39774" s="450" t="str">
        <f>списки!$C$47</f>
        <v>БАГВ</v>
      </c>
      <c r="B39774" s="442">
        <v>5707</v>
      </c>
    </row>
    <row r="39775" spans="1:2" hidden="1">
      <c r="A39775" s="450" t="str">
        <f>списки!$C$47</f>
        <v>БАГВ</v>
      </c>
      <c r="B39775" s="442">
        <v>5708</v>
      </c>
    </row>
    <row r="39776" spans="1:2" hidden="1">
      <c r="A39776" s="450" t="str">
        <f>списки!$C$47</f>
        <v>БАГВ</v>
      </c>
      <c r="B39776" s="442">
        <v>5709</v>
      </c>
    </row>
    <row r="39777" spans="1:2" hidden="1">
      <c r="A39777" s="450" t="str">
        <f>списки!$C$47</f>
        <v>БАГВ</v>
      </c>
      <c r="B39777" s="442">
        <v>5710</v>
      </c>
    </row>
    <row r="39778" spans="1:2" hidden="1">
      <c r="A39778" s="450" t="str">
        <f>списки!$C$47</f>
        <v>БАГВ</v>
      </c>
      <c r="B39778" s="442">
        <v>5711</v>
      </c>
    </row>
    <row r="39779" spans="1:2" hidden="1">
      <c r="A39779" s="450" t="str">
        <f>списки!$C$47</f>
        <v>БАГВ</v>
      </c>
      <c r="B39779" s="442">
        <v>5712</v>
      </c>
    </row>
    <row r="39780" spans="1:2" hidden="1">
      <c r="A39780" s="450" t="str">
        <f>списки!$C$47</f>
        <v>БАГВ</v>
      </c>
      <c r="B39780" s="442">
        <v>5713</v>
      </c>
    </row>
    <row r="39781" spans="1:2" hidden="1">
      <c r="A39781" s="450" t="str">
        <f>списки!$C$47</f>
        <v>БАГВ</v>
      </c>
      <c r="B39781" s="442">
        <v>5714</v>
      </c>
    </row>
    <row r="39782" spans="1:2" hidden="1">
      <c r="A39782" s="450" t="str">
        <f>списки!$C$47</f>
        <v>БАГВ</v>
      </c>
      <c r="B39782" s="442">
        <v>5715</v>
      </c>
    </row>
    <row r="39783" spans="1:2" hidden="1">
      <c r="A39783" s="450" t="str">
        <f>списки!$C$47</f>
        <v>БАГВ</v>
      </c>
      <c r="B39783" s="442">
        <v>5716</v>
      </c>
    </row>
    <row r="39784" spans="1:2" hidden="1">
      <c r="A39784" s="450" t="str">
        <f>списки!$C$47</f>
        <v>БАГВ</v>
      </c>
      <c r="B39784" s="442">
        <v>5717</v>
      </c>
    </row>
    <row r="39785" spans="1:2" hidden="1">
      <c r="A39785" s="450" t="str">
        <f>списки!$C$47</f>
        <v>БАГВ</v>
      </c>
      <c r="B39785" s="442">
        <v>5718</v>
      </c>
    </row>
    <row r="39786" spans="1:2" hidden="1">
      <c r="A39786" s="450" t="str">
        <f>списки!$C$47</f>
        <v>БАГВ</v>
      </c>
      <c r="B39786" s="442">
        <v>5719</v>
      </c>
    </row>
    <row r="39787" spans="1:2" hidden="1">
      <c r="A39787" s="450" t="str">
        <f>списки!$C$47</f>
        <v>БАГВ</v>
      </c>
      <c r="B39787" s="442">
        <v>5720</v>
      </c>
    </row>
    <row r="39788" spans="1:2" hidden="1">
      <c r="A39788" s="450" t="str">
        <f>списки!$C$47</f>
        <v>БАГВ</v>
      </c>
      <c r="B39788" s="442">
        <v>5721</v>
      </c>
    </row>
    <row r="39789" spans="1:2" hidden="1">
      <c r="A39789" s="450" t="str">
        <f>списки!$C$47</f>
        <v>БАГВ</v>
      </c>
      <c r="B39789" s="442">
        <v>5722</v>
      </c>
    </row>
    <row r="39790" spans="1:2" hidden="1">
      <c r="A39790" s="450" t="str">
        <f>списки!$C$47</f>
        <v>БАГВ</v>
      </c>
      <c r="B39790" s="442">
        <v>5723</v>
      </c>
    </row>
    <row r="39791" spans="1:2" hidden="1">
      <c r="A39791" s="450" t="str">
        <f>списки!$C$47</f>
        <v>БАГВ</v>
      </c>
      <c r="B39791" s="442">
        <v>5724</v>
      </c>
    </row>
    <row r="39792" spans="1:2" hidden="1">
      <c r="A39792" s="450" t="str">
        <f>списки!$C$47</f>
        <v>БАГВ</v>
      </c>
      <c r="B39792" s="442">
        <v>5725</v>
      </c>
    </row>
    <row r="39793" spans="1:2" hidden="1">
      <c r="A39793" s="450" t="str">
        <f>списки!$C$47</f>
        <v>БАГВ</v>
      </c>
      <c r="B39793" s="442">
        <v>5726</v>
      </c>
    </row>
    <row r="39794" spans="1:2" hidden="1">
      <c r="A39794" s="450" t="str">
        <f>списки!$C$47</f>
        <v>БАГВ</v>
      </c>
      <c r="B39794" s="442">
        <v>5727</v>
      </c>
    </row>
    <row r="39795" spans="1:2" hidden="1">
      <c r="A39795" s="450" t="str">
        <f>списки!$C$47</f>
        <v>БАГВ</v>
      </c>
      <c r="B39795" s="442">
        <v>5728</v>
      </c>
    </row>
    <row r="39796" spans="1:2" hidden="1">
      <c r="A39796" s="450" t="str">
        <f>списки!$C$47</f>
        <v>БАГВ</v>
      </c>
      <c r="B39796" s="442">
        <v>5729</v>
      </c>
    </row>
    <row r="39797" spans="1:2" hidden="1">
      <c r="A39797" s="450" t="str">
        <f>списки!$C$47</f>
        <v>БАГВ</v>
      </c>
      <c r="B39797" s="442">
        <v>5730</v>
      </c>
    </row>
    <row r="39798" spans="1:2" hidden="1">
      <c r="A39798" s="450" t="str">
        <f>списки!$C$47</f>
        <v>БАГВ</v>
      </c>
      <c r="B39798" s="442">
        <v>5731</v>
      </c>
    </row>
    <row r="39799" spans="1:2" hidden="1">
      <c r="A39799" s="450" t="str">
        <f>списки!$C$47</f>
        <v>БАГВ</v>
      </c>
      <c r="B39799" s="442">
        <v>5732</v>
      </c>
    </row>
    <row r="39800" spans="1:2" hidden="1">
      <c r="A39800" s="450" t="str">
        <f>списки!$C$47</f>
        <v>БАГВ</v>
      </c>
      <c r="B39800" s="442">
        <v>5733</v>
      </c>
    </row>
    <row r="39801" spans="1:2" hidden="1">
      <c r="A39801" s="450" t="str">
        <f>списки!$C$47</f>
        <v>БАГВ</v>
      </c>
      <c r="B39801" s="442">
        <v>5734</v>
      </c>
    </row>
    <row r="39802" spans="1:2" hidden="1">
      <c r="A39802" s="450" t="str">
        <f>списки!$C$47</f>
        <v>БАГВ</v>
      </c>
      <c r="B39802" s="442">
        <v>5735</v>
      </c>
    </row>
    <row r="39803" spans="1:2" hidden="1">
      <c r="A39803" s="450" t="str">
        <f>списки!$C$47</f>
        <v>БАГВ</v>
      </c>
      <c r="B39803" s="442">
        <v>5736</v>
      </c>
    </row>
    <row r="39804" spans="1:2" hidden="1">
      <c r="A39804" s="450" t="str">
        <f>списки!$C$47</f>
        <v>БАГВ</v>
      </c>
      <c r="B39804" s="442">
        <v>5737</v>
      </c>
    </row>
    <row r="39805" spans="1:2" hidden="1">
      <c r="A39805" s="450" t="str">
        <f>списки!$C$47</f>
        <v>БАГВ</v>
      </c>
      <c r="B39805" s="442">
        <v>5738</v>
      </c>
    </row>
    <row r="39806" spans="1:2" hidden="1">
      <c r="A39806" s="450" t="str">
        <f>списки!$C$47</f>
        <v>БАГВ</v>
      </c>
      <c r="B39806" s="442">
        <v>5739</v>
      </c>
    </row>
    <row r="39807" spans="1:2" hidden="1">
      <c r="A39807" s="450" t="str">
        <f>списки!$C$47</f>
        <v>БАГВ</v>
      </c>
      <c r="B39807" s="442">
        <v>5740</v>
      </c>
    </row>
    <row r="39808" spans="1:2" hidden="1">
      <c r="A39808" s="450" t="str">
        <f>списки!$C$47</f>
        <v>БАГВ</v>
      </c>
      <c r="B39808" s="442">
        <v>5741</v>
      </c>
    </row>
    <row r="39809" spans="1:2" hidden="1">
      <c r="A39809" s="450" t="str">
        <f>списки!$C$47</f>
        <v>БАГВ</v>
      </c>
      <c r="B39809" s="442">
        <v>5742</v>
      </c>
    </row>
    <row r="39810" spans="1:2" hidden="1">
      <c r="A39810" s="450" t="str">
        <f>списки!$C$47</f>
        <v>БАГВ</v>
      </c>
      <c r="B39810" s="442">
        <v>5743</v>
      </c>
    </row>
    <row r="39811" spans="1:2" hidden="1">
      <c r="A39811" s="450" t="str">
        <f>списки!$C$47</f>
        <v>БАГВ</v>
      </c>
      <c r="B39811" s="442">
        <v>5744</v>
      </c>
    </row>
    <row r="39812" spans="1:2" hidden="1">
      <c r="A39812" s="450" t="str">
        <f>списки!$C$47</f>
        <v>БАГВ</v>
      </c>
      <c r="B39812" s="442">
        <v>5745</v>
      </c>
    </row>
    <row r="39813" spans="1:2" hidden="1">
      <c r="A39813" s="450" t="str">
        <f>списки!$C$47</f>
        <v>БАГВ</v>
      </c>
      <c r="B39813" s="442">
        <v>5746</v>
      </c>
    </row>
    <row r="39814" spans="1:2" hidden="1">
      <c r="A39814" s="450" t="str">
        <f>списки!$C$47</f>
        <v>БАГВ</v>
      </c>
      <c r="B39814" s="442">
        <v>5747</v>
      </c>
    </row>
    <row r="39815" spans="1:2" hidden="1">
      <c r="A39815" s="450" t="str">
        <f>списки!$C$47</f>
        <v>БАГВ</v>
      </c>
      <c r="B39815" s="442">
        <v>5748</v>
      </c>
    </row>
    <row r="39816" spans="1:2" hidden="1">
      <c r="A39816" s="450" t="str">
        <f>списки!$C$47</f>
        <v>БАГВ</v>
      </c>
      <c r="B39816" s="442">
        <v>5749</v>
      </c>
    </row>
    <row r="39817" spans="1:2" hidden="1">
      <c r="A39817" s="450" t="str">
        <f>списки!$C$47</f>
        <v>БАГВ</v>
      </c>
      <c r="B39817" s="442">
        <v>5750</v>
      </c>
    </row>
    <row r="39818" spans="1:2" hidden="1">
      <c r="A39818" s="450" t="str">
        <f>списки!$C$47</f>
        <v>БАГВ</v>
      </c>
      <c r="B39818" s="442">
        <v>5751</v>
      </c>
    </row>
    <row r="39819" spans="1:2" hidden="1">
      <c r="A39819" s="450" t="str">
        <f>списки!$C$47</f>
        <v>БАГВ</v>
      </c>
      <c r="B39819" s="442">
        <v>5752</v>
      </c>
    </row>
    <row r="39820" spans="1:2" hidden="1">
      <c r="A39820" s="450" t="str">
        <f>списки!$C$47</f>
        <v>БАГВ</v>
      </c>
      <c r="B39820" s="442">
        <v>5753</v>
      </c>
    </row>
    <row r="39821" spans="1:2" hidden="1">
      <c r="A39821" s="450" t="str">
        <f>списки!$C$47</f>
        <v>БАГВ</v>
      </c>
      <c r="B39821" s="442">
        <v>5754</v>
      </c>
    </row>
    <row r="39822" spans="1:2" hidden="1">
      <c r="A39822" s="450" t="str">
        <f>списки!$C$47</f>
        <v>БАГВ</v>
      </c>
      <c r="B39822" s="442">
        <v>5755</v>
      </c>
    </row>
    <row r="39823" spans="1:2" hidden="1">
      <c r="A39823" s="450" t="str">
        <f>списки!$C$47</f>
        <v>БАГВ</v>
      </c>
      <c r="B39823" s="442">
        <v>5756</v>
      </c>
    </row>
    <row r="39824" spans="1:2" hidden="1">
      <c r="A39824" s="450" t="str">
        <f>списки!$C$47</f>
        <v>БАГВ</v>
      </c>
      <c r="B39824" s="442">
        <v>5757</v>
      </c>
    </row>
    <row r="39825" spans="1:2" hidden="1">
      <c r="A39825" s="450" t="str">
        <f>списки!$C$47</f>
        <v>БАГВ</v>
      </c>
      <c r="B39825" s="442">
        <v>5758</v>
      </c>
    </row>
    <row r="39826" spans="1:2" hidden="1">
      <c r="A39826" s="450" t="str">
        <f>списки!$C$47</f>
        <v>БАГВ</v>
      </c>
      <c r="B39826" s="442">
        <v>5759</v>
      </c>
    </row>
    <row r="39827" spans="1:2" hidden="1">
      <c r="A39827" s="450" t="str">
        <f>списки!$C$47</f>
        <v>БАГВ</v>
      </c>
      <c r="B39827" s="442">
        <v>5760</v>
      </c>
    </row>
    <row r="39828" spans="1:2" hidden="1">
      <c r="A39828" s="450" t="str">
        <f>списки!$C$47</f>
        <v>БАГВ</v>
      </c>
      <c r="B39828" s="442">
        <v>5761</v>
      </c>
    </row>
    <row r="39829" spans="1:2" hidden="1">
      <c r="A39829" s="450" t="str">
        <f>списки!$C$47</f>
        <v>БАГВ</v>
      </c>
      <c r="B39829" s="442">
        <v>5762</v>
      </c>
    </row>
    <row r="39830" spans="1:2" hidden="1">
      <c r="A39830" s="450" t="str">
        <f>списки!$C$47</f>
        <v>БАГВ</v>
      </c>
      <c r="B39830" s="442">
        <v>5763</v>
      </c>
    </row>
    <row r="39831" spans="1:2" hidden="1">
      <c r="A39831" s="450" t="str">
        <f>списки!$C$47</f>
        <v>БАГВ</v>
      </c>
      <c r="B39831" s="442">
        <v>5764</v>
      </c>
    </row>
    <row r="39832" spans="1:2" hidden="1">
      <c r="A39832" s="450" t="str">
        <f>списки!$C$47</f>
        <v>БАГВ</v>
      </c>
      <c r="B39832" s="442">
        <v>5765</v>
      </c>
    </row>
    <row r="39833" spans="1:2" hidden="1">
      <c r="A39833" s="450" t="str">
        <f>списки!$C$47</f>
        <v>БАГВ</v>
      </c>
      <c r="B39833" s="442">
        <v>5766</v>
      </c>
    </row>
    <row r="39834" spans="1:2" hidden="1">
      <c r="A39834" s="450" t="str">
        <f>списки!$C$47</f>
        <v>БАГВ</v>
      </c>
      <c r="B39834" s="442">
        <v>5767</v>
      </c>
    </row>
    <row r="39835" spans="1:2" hidden="1">
      <c r="A39835" s="450" t="str">
        <f>списки!$C$47</f>
        <v>БАГВ</v>
      </c>
      <c r="B39835" s="442">
        <v>5768</v>
      </c>
    </row>
    <row r="39836" spans="1:2" hidden="1">
      <c r="A39836" s="450" t="str">
        <f>списки!$C$47</f>
        <v>БАГВ</v>
      </c>
      <c r="B39836" s="442">
        <v>5769</v>
      </c>
    </row>
    <row r="39837" spans="1:2" hidden="1">
      <c r="A39837" s="450" t="str">
        <f>списки!$C$47</f>
        <v>БАГВ</v>
      </c>
      <c r="B39837" s="442">
        <v>5770</v>
      </c>
    </row>
    <row r="39838" spans="1:2" hidden="1">
      <c r="A39838" s="450" t="str">
        <f>списки!$C$47</f>
        <v>БАГВ</v>
      </c>
      <c r="B39838" s="442">
        <v>5771</v>
      </c>
    </row>
    <row r="39839" spans="1:2" hidden="1">
      <c r="A39839" s="450" t="str">
        <f>списки!$C$47</f>
        <v>БАГВ</v>
      </c>
      <c r="B39839" s="442">
        <v>5772</v>
      </c>
    </row>
    <row r="39840" spans="1:2" hidden="1">
      <c r="A39840" s="450" t="str">
        <f>списки!$C$47</f>
        <v>БАГВ</v>
      </c>
      <c r="B39840" s="442">
        <v>5773</v>
      </c>
    </row>
    <row r="39841" spans="1:2" hidden="1">
      <c r="A39841" s="450" t="str">
        <f>списки!$C$47</f>
        <v>БАГВ</v>
      </c>
      <c r="B39841" s="442">
        <v>5774</v>
      </c>
    </row>
    <row r="39842" spans="1:2" hidden="1">
      <c r="A39842" s="450" t="str">
        <f>списки!$C$47</f>
        <v>БАГВ</v>
      </c>
      <c r="B39842" s="442">
        <v>5775</v>
      </c>
    </row>
    <row r="39843" spans="1:2" hidden="1">
      <c r="A39843" s="450" t="str">
        <f>списки!$C$47</f>
        <v>БАГВ</v>
      </c>
      <c r="B39843" s="442">
        <v>5776</v>
      </c>
    </row>
    <row r="39844" spans="1:2" hidden="1">
      <c r="A39844" s="450" t="str">
        <f>списки!$C$47</f>
        <v>БАГВ</v>
      </c>
      <c r="B39844" s="442">
        <v>5777</v>
      </c>
    </row>
    <row r="39845" spans="1:2" hidden="1">
      <c r="A39845" s="450" t="str">
        <f>списки!$C$47</f>
        <v>БАГВ</v>
      </c>
      <c r="B39845" s="442">
        <v>5778</v>
      </c>
    </row>
    <row r="39846" spans="1:2" hidden="1">
      <c r="A39846" s="450" t="str">
        <f>списки!$C$47</f>
        <v>БАГВ</v>
      </c>
      <c r="B39846" s="442">
        <v>5779</v>
      </c>
    </row>
    <row r="39847" spans="1:2" hidden="1">
      <c r="A39847" s="450" t="str">
        <f>списки!$C$47</f>
        <v>БАГВ</v>
      </c>
      <c r="B39847" s="442">
        <v>5780</v>
      </c>
    </row>
    <row r="39848" spans="1:2" hidden="1">
      <c r="A39848" s="450" t="str">
        <f>списки!$C$47</f>
        <v>БАГВ</v>
      </c>
      <c r="B39848" s="442">
        <v>5781</v>
      </c>
    </row>
    <row r="39849" spans="1:2" hidden="1">
      <c r="A39849" s="450" t="str">
        <f>списки!$C$47</f>
        <v>БАГВ</v>
      </c>
      <c r="B39849" s="442">
        <v>5782</v>
      </c>
    </row>
    <row r="39850" spans="1:2" hidden="1">
      <c r="A39850" s="450" t="str">
        <f>списки!$C$47</f>
        <v>БАГВ</v>
      </c>
      <c r="B39850" s="442">
        <v>5783</v>
      </c>
    </row>
    <row r="39851" spans="1:2" hidden="1">
      <c r="A39851" s="450" t="str">
        <f>списки!$C$47</f>
        <v>БАГВ</v>
      </c>
      <c r="B39851" s="442">
        <v>5784</v>
      </c>
    </row>
    <row r="39852" spans="1:2" hidden="1">
      <c r="A39852" s="450" t="str">
        <f>списки!$C$47</f>
        <v>БАГВ</v>
      </c>
      <c r="B39852" s="442">
        <v>5785</v>
      </c>
    </row>
    <row r="39853" spans="1:2" hidden="1">
      <c r="A39853" s="450" t="str">
        <f>списки!$C$47</f>
        <v>БАГВ</v>
      </c>
      <c r="B39853" s="442">
        <v>5786</v>
      </c>
    </row>
    <row r="39854" spans="1:2" hidden="1">
      <c r="A39854" s="450" t="str">
        <f>списки!$C$47</f>
        <v>БАГВ</v>
      </c>
      <c r="B39854" s="442">
        <v>5787</v>
      </c>
    </row>
    <row r="39855" spans="1:2" hidden="1">
      <c r="A39855" s="450" t="str">
        <f>списки!$C$47</f>
        <v>БАГВ</v>
      </c>
      <c r="B39855" s="442">
        <v>5788</v>
      </c>
    </row>
    <row r="39856" spans="1:2" hidden="1">
      <c r="A39856" s="450" t="str">
        <f>списки!$C$47</f>
        <v>БАГВ</v>
      </c>
      <c r="B39856" s="442">
        <v>5789</v>
      </c>
    </row>
    <row r="39857" spans="1:2" hidden="1">
      <c r="A39857" s="450" t="str">
        <f>списки!$C$47</f>
        <v>БАГВ</v>
      </c>
      <c r="B39857" s="442">
        <v>5790</v>
      </c>
    </row>
    <row r="39858" spans="1:2" hidden="1">
      <c r="A39858" s="450" t="str">
        <f>списки!$C$47</f>
        <v>БАГВ</v>
      </c>
      <c r="B39858" s="442">
        <v>5791</v>
      </c>
    </row>
    <row r="39859" spans="1:2" hidden="1">
      <c r="A39859" s="450" t="str">
        <f>списки!$C$47</f>
        <v>БАГВ</v>
      </c>
      <c r="B39859" s="442">
        <v>5792</v>
      </c>
    </row>
    <row r="39860" spans="1:2" hidden="1">
      <c r="A39860" s="450" t="str">
        <f>списки!$C$47</f>
        <v>БАГВ</v>
      </c>
      <c r="B39860" s="442">
        <v>5793</v>
      </c>
    </row>
    <row r="39861" spans="1:2" hidden="1">
      <c r="A39861" s="450" t="str">
        <f>списки!$C$47</f>
        <v>БАГВ</v>
      </c>
      <c r="B39861" s="442">
        <v>5794</v>
      </c>
    </row>
    <row r="39862" spans="1:2" hidden="1">
      <c r="A39862" s="450" t="str">
        <f>списки!$C$47</f>
        <v>БАГВ</v>
      </c>
      <c r="B39862" s="442">
        <v>5795</v>
      </c>
    </row>
    <row r="39863" spans="1:2" hidden="1">
      <c r="A39863" s="450" t="str">
        <f>списки!$C$47</f>
        <v>БАГВ</v>
      </c>
      <c r="B39863" s="442">
        <v>5796</v>
      </c>
    </row>
    <row r="39864" spans="1:2" hidden="1">
      <c r="A39864" s="450" t="str">
        <f>списки!$C$47</f>
        <v>БАГВ</v>
      </c>
      <c r="B39864" s="442">
        <v>5797</v>
      </c>
    </row>
    <row r="39865" spans="1:2" hidden="1">
      <c r="A39865" s="450" t="str">
        <f>списки!$C$47</f>
        <v>БАГВ</v>
      </c>
      <c r="B39865" s="442">
        <v>5798</v>
      </c>
    </row>
    <row r="39866" spans="1:2" hidden="1">
      <c r="A39866" s="450" t="str">
        <f>списки!$C$47</f>
        <v>БАГВ</v>
      </c>
      <c r="B39866" s="442">
        <v>5799</v>
      </c>
    </row>
    <row r="39867" spans="1:2" hidden="1">
      <c r="A39867" s="450" t="str">
        <f>списки!$C$47</f>
        <v>БАГВ</v>
      </c>
      <c r="B39867" s="442">
        <v>5800</v>
      </c>
    </row>
    <row r="39868" spans="1:2" hidden="1">
      <c r="A39868" s="450" t="str">
        <f>списки!$C$47</f>
        <v>БАГВ</v>
      </c>
      <c r="B39868" s="442">
        <v>5801</v>
      </c>
    </row>
    <row r="39869" spans="1:2" hidden="1">
      <c r="A39869" s="450" t="str">
        <f>списки!$C$47</f>
        <v>БАГВ</v>
      </c>
      <c r="B39869" s="442">
        <v>5802</v>
      </c>
    </row>
    <row r="39870" spans="1:2" hidden="1">
      <c r="A39870" s="450" t="str">
        <f>списки!$C$47</f>
        <v>БАГВ</v>
      </c>
      <c r="B39870" s="442">
        <v>5803</v>
      </c>
    </row>
    <row r="39871" spans="1:2" hidden="1">
      <c r="A39871" s="450" t="str">
        <f>списки!$C$47</f>
        <v>БАГВ</v>
      </c>
      <c r="B39871" s="442">
        <v>5804</v>
      </c>
    </row>
    <row r="39872" spans="1:2" hidden="1">
      <c r="A39872" s="450" t="str">
        <f>списки!$C$47</f>
        <v>БАГВ</v>
      </c>
      <c r="B39872" s="442">
        <v>5805</v>
      </c>
    </row>
    <row r="39873" spans="1:2" hidden="1">
      <c r="A39873" s="450" t="str">
        <f>списки!$C$47</f>
        <v>БАГВ</v>
      </c>
      <c r="B39873" s="442">
        <v>5806</v>
      </c>
    </row>
    <row r="39874" spans="1:2" hidden="1">
      <c r="A39874" s="450" t="str">
        <f>списки!$C$47</f>
        <v>БАГВ</v>
      </c>
      <c r="B39874" s="442">
        <v>5807</v>
      </c>
    </row>
    <row r="39875" spans="1:2" hidden="1">
      <c r="A39875" s="450" t="str">
        <f>списки!$C$47</f>
        <v>БАГВ</v>
      </c>
      <c r="B39875" s="442">
        <v>5808</v>
      </c>
    </row>
    <row r="39876" spans="1:2" hidden="1">
      <c r="A39876" s="450" t="str">
        <f>списки!$C$47</f>
        <v>БАГВ</v>
      </c>
      <c r="B39876" s="442">
        <v>5809</v>
      </c>
    </row>
    <row r="39877" spans="1:2" hidden="1">
      <c r="A39877" s="450" t="str">
        <f>списки!$C$47</f>
        <v>БАГВ</v>
      </c>
      <c r="B39877" s="442">
        <v>5810</v>
      </c>
    </row>
    <row r="39878" spans="1:2" hidden="1">
      <c r="A39878" s="450" t="str">
        <f>списки!$C$47</f>
        <v>БАГВ</v>
      </c>
      <c r="B39878" s="442">
        <v>5811</v>
      </c>
    </row>
    <row r="39879" spans="1:2" hidden="1">
      <c r="A39879" s="450" t="str">
        <f>списки!$C$47</f>
        <v>БАГВ</v>
      </c>
      <c r="B39879" s="442">
        <v>5812</v>
      </c>
    </row>
    <row r="39880" spans="1:2" hidden="1">
      <c r="A39880" s="450" t="str">
        <f>списки!$C$47</f>
        <v>БАГВ</v>
      </c>
      <c r="B39880" s="442">
        <v>5813</v>
      </c>
    </row>
    <row r="39881" spans="1:2" hidden="1">
      <c r="A39881" s="450" t="str">
        <f>списки!$C$47</f>
        <v>БАГВ</v>
      </c>
      <c r="B39881" s="442">
        <v>5814</v>
      </c>
    </row>
    <row r="39882" spans="1:2" hidden="1">
      <c r="A39882" s="450" t="str">
        <f>списки!$C$47</f>
        <v>БАГВ</v>
      </c>
      <c r="B39882" s="442">
        <v>5815</v>
      </c>
    </row>
    <row r="39883" spans="1:2" hidden="1">
      <c r="A39883" s="450" t="str">
        <f>списки!$C$47</f>
        <v>БАГВ</v>
      </c>
      <c r="B39883" s="442">
        <v>5816</v>
      </c>
    </row>
    <row r="39884" spans="1:2" hidden="1">
      <c r="A39884" s="450" t="str">
        <f>списки!$C$47</f>
        <v>БАГВ</v>
      </c>
      <c r="B39884" s="442">
        <v>5817</v>
      </c>
    </row>
    <row r="39885" spans="1:2" hidden="1">
      <c r="A39885" s="450" t="str">
        <f>списки!$C$47</f>
        <v>БАГВ</v>
      </c>
      <c r="B39885" s="442">
        <v>5818</v>
      </c>
    </row>
    <row r="39886" spans="1:2" hidden="1">
      <c r="A39886" s="450" t="str">
        <f>списки!$C$47</f>
        <v>БАГВ</v>
      </c>
      <c r="B39886" s="442">
        <v>5819</v>
      </c>
    </row>
    <row r="39887" spans="1:2" hidden="1">
      <c r="A39887" s="450" t="str">
        <f>списки!$C$47</f>
        <v>БАГВ</v>
      </c>
      <c r="B39887" s="442">
        <v>5820</v>
      </c>
    </row>
    <row r="39888" spans="1:2" hidden="1">
      <c r="A39888" s="450" t="str">
        <f>списки!$C$47</f>
        <v>БАГВ</v>
      </c>
      <c r="B39888" s="442">
        <v>5821</v>
      </c>
    </row>
    <row r="39889" spans="1:2" hidden="1">
      <c r="A39889" s="450" t="str">
        <f>списки!$C$47</f>
        <v>БАГВ</v>
      </c>
      <c r="B39889" s="442">
        <v>5822</v>
      </c>
    </row>
    <row r="39890" spans="1:2" hidden="1">
      <c r="A39890" s="450" t="str">
        <f>списки!$C$47</f>
        <v>БАГВ</v>
      </c>
      <c r="B39890" s="442">
        <v>5823</v>
      </c>
    </row>
    <row r="39891" spans="1:2" hidden="1">
      <c r="A39891" s="450" t="str">
        <f>списки!$C$47</f>
        <v>БАГВ</v>
      </c>
      <c r="B39891" s="442">
        <v>5824</v>
      </c>
    </row>
    <row r="39892" spans="1:2" hidden="1">
      <c r="A39892" s="450" t="str">
        <f>списки!$C$47</f>
        <v>БАГВ</v>
      </c>
      <c r="B39892" s="442">
        <v>5825</v>
      </c>
    </row>
    <row r="39893" spans="1:2" hidden="1">
      <c r="A39893" s="450" t="str">
        <f>списки!$C$47</f>
        <v>БАГВ</v>
      </c>
      <c r="B39893" s="442">
        <v>5826</v>
      </c>
    </row>
    <row r="39894" spans="1:2" hidden="1">
      <c r="A39894" s="450" t="str">
        <f>списки!$C$47</f>
        <v>БАГВ</v>
      </c>
      <c r="B39894" s="442">
        <v>5827</v>
      </c>
    </row>
    <row r="39895" spans="1:2" hidden="1">
      <c r="A39895" s="450" t="str">
        <f>списки!$C$47</f>
        <v>БАГВ</v>
      </c>
      <c r="B39895" s="442">
        <v>5828</v>
      </c>
    </row>
    <row r="39896" spans="1:2" hidden="1">
      <c r="A39896" s="450" t="str">
        <f>списки!$C$47</f>
        <v>БАГВ</v>
      </c>
      <c r="B39896" s="442">
        <v>5829</v>
      </c>
    </row>
    <row r="39897" spans="1:2" hidden="1">
      <c r="A39897" s="450" t="str">
        <f>списки!$C$47</f>
        <v>БАГВ</v>
      </c>
      <c r="B39897" s="442">
        <v>5830</v>
      </c>
    </row>
    <row r="39898" spans="1:2" hidden="1">
      <c r="A39898" s="450" t="str">
        <f>списки!$C$47</f>
        <v>БАГВ</v>
      </c>
      <c r="B39898" s="442">
        <v>5831</v>
      </c>
    </row>
    <row r="39899" spans="1:2" hidden="1">
      <c r="A39899" s="450" t="str">
        <f>списки!$C$47</f>
        <v>БАГВ</v>
      </c>
      <c r="B39899" s="442">
        <v>5832</v>
      </c>
    </row>
    <row r="39900" spans="1:2" hidden="1">
      <c r="A39900" s="450" t="str">
        <f>списки!$C$47</f>
        <v>БАГВ</v>
      </c>
      <c r="B39900" s="442">
        <v>5833</v>
      </c>
    </row>
    <row r="39901" spans="1:2" hidden="1">
      <c r="A39901" s="450" t="str">
        <f>списки!$C$47</f>
        <v>БАГВ</v>
      </c>
      <c r="B39901" s="442">
        <v>5834</v>
      </c>
    </row>
    <row r="39902" spans="1:2" hidden="1">
      <c r="A39902" s="450" t="str">
        <f>списки!$C$47</f>
        <v>БАГВ</v>
      </c>
      <c r="B39902" s="442">
        <v>5835</v>
      </c>
    </row>
    <row r="39903" spans="1:2" hidden="1">
      <c r="A39903" s="450" t="str">
        <f>списки!$C$47</f>
        <v>БАГВ</v>
      </c>
      <c r="B39903" s="442">
        <v>5836</v>
      </c>
    </row>
    <row r="39904" spans="1:2" hidden="1">
      <c r="A39904" s="450" t="str">
        <f>списки!$C$47</f>
        <v>БАГВ</v>
      </c>
      <c r="B39904" s="442">
        <v>5837</v>
      </c>
    </row>
    <row r="39905" spans="1:2" hidden="1">
      <c r="A39905" s="450" t="str">
        <f>списки!$C$47</f>
        <v>БАГВ</v>
      </c>
      <c r="B39905" s="442">
        <v>5838</v>
      </c>
    </row>
    <row r="39906" spans="1:2" hidden="1">
      <c r="A39906" s="450" t="str">
        <f>списки!$C$47</f>
        <v>БАГВ</v>
      </c>
      <c r="B39906" s="442">
        <v>5839</v>
      </c>
    </row>
    <row r="39907" spans="1:2" hidden="1">
      <c r="A39907" s="450" t="str">
        <f>списки!$C$47</f>
        <v>БАГВ</v>
      </c>
      <c r="B39907" s="442">
        <v>5840</v>
      </c>
    </row>
    <row r="39908" spans="1:2" hidden="1">
      <c r="A39908" s="450" t="str">
        <f>списки!$C$47</f>
        <v>БАГВ</v>
      </c>
      <c r="B39908" s="442">
        <v>5841</v>
      </c>
    </row>
    <row r="39909" spans="1:2" hidden="1">
      <c r="A39909" s="450" t="str">
        <f>списки!$C$47</f>
        <v>БАГВ</v>
      </c>
      <c r="B39909" s="442">
        <v>5842</v>
      </c>
    </row>
    <row r="39910" spans="1:2" hidden="1">
      <c r="A39910" s="450" t="str">
        <f>списки!$C$47</f>
        <v>БАГВ</v>
      </c>
      <c r="B39910" s="442">
        <v>5843</v>
      </c>
    </row>
    <row r="39911" spans="1:2" hidden="1">
      <c r="A39911" s="450" t="str">
        <f>списки!$C$47</f>
        <v>БАГВ</v>
      </c>
      <c r="B39911" s="442">
        <v>5844</v>
      </c>
    </row>
    <row r="39912" spans="1:2" hidden="1">
      <c r="A39912" s="450" t="str">
        <f>списки!$C$47</f>
        <v>БАГВ</v>
      </c>
      <c r="B39912" s="442">
        <v>5845</v>
      </c>
    </row>
    <row r="39913" spans="1:2" hidden="1">
      <c r="A39913" s="450" t="str">
        <f>списки!$C$47</f>
        <v>БАГВ</v>
      </c>
      <c r="B39913" s="442">
        <v>5846</v>
      </c>
    </row>
    <row r="39914" spans="1:2" hidden="1">
      <c r="A39914" s="450" t="str">
        <f>списки!$C$47</f>
        <v>БАГВ</v>
      </c>
      <c r="B39914" s="442">
        <v>5847</v>
      </c>
    </row>
    <row r="39915" spans="1:2" hidden="1">
      <c r="A39915" s="450" t="str">
        <f>списки!$C$47</f>
        <v>БАГВ</v>
      </c>
      <c r="B39915" s="442">
        <v>5848</v>
      </c>
    </row>
    <row r="39916" spans="1:2" hidden="1">
      <c r="A39916" s="450" t="str">
        <f>списки!$C$47</f>
        <v>БАГВ</v>
      </c>
      <c r="B39916" s="442">
        <v>5849</v>
      </c>
    </row>
    <row r="39917" spans="1:2" hidden="1">
      <c r="A39917" s="450" t="str">
        <f>списки!$C$47</f>
        <v>БАГВ</v>
      </c>
      <c r="B39917" s="442">
        <v>5850</v>
      </c>
    </row>
    <row r="39918" spans="1:2" hidden="1">
      <c r="A39918" s="450" t="str">
        <f>списки!$C$47</f>
        <v>БАГВ</v>
      </c>
      <c r="B39918" s="442">
        <v>5851</v>
      </c>
    </row>
    <row r="39919" spans="1:2" hidden="1">
      <c r="A39919" s="450" t="str">
        <f>списки!$C$47</f>
        <v>БАГВ</v>
      </c>
      <c r="B39919" s="442">
        <v>5852</v>
      </c>
    </row>
    <row r="39920" spans="1:2" hidden="1">
      <c r="A39920" s="450" t="str">
        <f>списки!$C$47</f>
        <v>БАГВ</v>
      </c>
      <c r="B39920" s="442">
        <v>5853</v>
      </c>
    </row>
    <row r="39921" spans="1:2" hidden="1">
      <c r="A39921" s="450" t="str">
        <f>списки!$C$47</f>
        <v>БАГВ</v>
      </c>
      <c r="B39921" s="442">
        <v>5854</v>
      </c>
    </row>
    <row r="39922" spans="1:2" hidden="1">
      <c r="A39922" s="450" t="str">
        <f>списки!$C$47</f>
        <v>БАГВ</v>
      </c>
      <c r="B39922" s="442">
        <v>5855</v>
      </c>
    </row>
    <row r="39923" spans="1:2" hidden="1">
      <c r="A39923" s="450" t="str">
        <f>списки!$C$47</f>
        <v>БАГВ</v>
      </c>
      <c r="B39923" s="442">
        <v>5856</v>
      </c>
    </row>
    <row r="39924" spans="1:2" hidden="1">
      <c r="A39924" s="450" t="str">
        <f>списки!$C$47</f>
        <v>БАГВ</v>
      </c>
      <c r="B39924" s="442">
        <v>5857</v>
      </c>
    </row>
    <row r="39925" spans="1:2" hidden="1">
      <c r="A39925" s="450" t="str">
        <f>списки!$C$47</f>
        <v>БАГВ</v>
      </c>
      <c r="B39925" s="442">
        <v>5858</v>
      </c>
    </row>
    <row r="39926" spans="1:2" hidden="1">
      <c r="A39926" s="450" t="str">
        <f>списки!$C$47</f>
        <v>БАГВ</v>
      </c>
      <c r="B39926" s="442">
        <v>5859</v>
      </c>
    </row>
    <row r="39927" spans="1:2" hidden="1">
      <c r="A39927" s="450" t="str">
        <f>списки!$C$47</f>
        <v>БАГВ</v>
      </c>
      <c r="B39927" s="442">
        <v>5860</v>
      </c>
    </row>
    <row r="39928" spans="1:2" hidden="1">
      <c r="A39928" s="450" t="str">
        <f>списки!$C$47</f>
        <v>БАГВ</v>
      </c>
      <c r="B39928" s="442">
        <v>5861</v>
      </c>
    </row>
    <row r="39929" spans="1:2" hidden="1">
      <c r="A39929" s="450" t="str">
        <f>списки!$C$47</f>
        <v>БАГВ</v>
      </c>
      <c r="B39929" s="442">
        <v>5862</v>
      </c>
    </row>
    <row r="39930" spans="1:2" hidden="1">
      <c r="A39930" s="450" t="str">
        <f>списки!$C$47</f>
        <v>БАГВ</v>
      </c>
      <c r="B39930" s="442">
        <v>5863</v>
      </c>
    </row>
    <row r="39931" spans="1:2" hidden="1">
      <c r="A39931" s="450" t="str">
        <f>списки!$C$47</f>
        <v>БАГВ</v>
      </c>
      <c r="B39931" s="442">
        <v>5864</v>
      </c>
    </row>
    <row r="39932" spans="1:2" hidden="1">
      <c r="A39932" s="450" t="str">
        <f>списки!$C$47</f>
        <v>БАГВ</v>
      </c>
      <c r="B39932" s="442">
        <v>5865</v>
      </c>
    </row>
    <row r="39933" spans="1:2" hidden="1">
      <c r="A39933" s="450" t="str">
        <f>списки!$C$47</f>
        <v>БАГВ</v>
      </c>
      <c r="B39933" s="442">
        <v>5866</v>
      </c>
    </row>
    <row r="39934" spans="1:2" hidden="1">
      <c r="A39934" s="450" t="str">
        <f>списки!$C$47</f>
        <v>БАГВ</v>
      </c>
      <c r="B39934" s="442">
        <v>5867</v>
      </c>
    </row>
    <row r="39935" spans="1:2" hidden="1">
      <c r="A39935" s="450" t="str">
        <f>списки!$C$47</f>
        <v>БАГВ</v>
      </c>
      <c r="B39935" s="442">
        <v>5868</v>
      </c>
    </row>
    <row r="39936" spans="1:2" hidden="1">
      <c r="A39936" s="450" t="str">
        <f>списки!$C$47</f>
        <v>БАГВ</v>
      </c>
      <c r="B39936" s="442">
        <v>5869</v>
      </c>
    </row>
    <row r="39937" spans="1:2" hidden="1">
      <c r="A39937" s="450" t="str">
        <f>списки!$C$47</f>
        <v>БАГВ</v>
      </c>
      <c r="B39937" s="442">
        <v>5870</v>
      </c>
    </row>
    <row r="39938" spans="1:2" hidden="1">
      <c r="A39938" s="450" t="str">
        <f>списки!$C$47</f>
        <v>БАГВ</v>
      </c>
      <c r="B39938" s="442">
        <v>5871</v>
      </c>
    </row>
    <row r="39939" spans="1:2" hidden="1">
      <c r="A39939" s="450" t="str">
        <f>списки!$C$47</f>
        <v>БАГВ</v>
      </c>
      <c r="B39939" s="442">
        <v>5872</v>
      </c>
    </row>
    <row r="39940" spans="1:2" hidden="1">
      <c r="A39940" s="450" t="str">
        <f>списки!$C$47</f>
        <v>БАГВ</v>
      </c>
      <c r="B39940" s="442">
        <v>5873</v>
      </c>
    </row>
    <row r="39941" spans="1:2" hidden="1">
      <c r="A39941" s="450" t="str">
        <f>списки!$C$47</f>
        <v>БАГВ</v>
      </c>
      <c r="B39941" s="442">
        <v>5874</v>
      </c>
    </row>
    <row r="39942" spans="1:2" hidden="1">
      <c r="A39942" s="450" t="str">
        <f>списки!$C$47</f>
        <v>БАГВ</v>
      </c>
      <c r="B39942" s="442">
        <v>5875</v>
      </c>
    </row>
    <row r="39943" spans="1:2" hidden="1">
      <c r="A39943" s="450" t="str">
        <f>списки!$C$47</f>
        <v>БАГВ</v>
      </c>
      <c r="B39943" s="442">
        <v>5876</v>
      </c>
    </row>
    <row r="39944" spans="1:2" hidden="1">
      <c r="A39944" s="450" t="str">
        <f>списки!$C$47</f>
        <v>БАГВ</v>
      </c>
      <c r="B39944" s="442">
        <v>5877</v>
      </c>
    </row>
    <row r="39945" spans="1:2" hidden="1">
      <c r="A39945" s="450" t="str">
        <f>списки!$C$47</f>
        <v>БАГВ</v>
      </c>
      <c r="B39945" s="442">
        <v>5878</v>
      </c>
    </row>
    <row r="39946" spans="1:2" hidden="1">
      <c r="A39946" s="450" t="str">
        <f>списки!$C$47</f>
        <v>БАГВ</v>
      </c>
      <c r="B39946" s="442">
        <v>5879</v>
      </c>
    </row>
    <row r="39947" spans="1:2" hidden="1">
      <c r="A39947" s="450" t="str">
        <f>списки!$C$47</f>
        <v>БАГВ</v>
      </c>
      <c r="B39947" s="442">
        <v>5880</v>
      </c>
    </row>
    <row r="39948" spans="1:2" hidden="1">
      <c r="A39948" s="450" t="str">
        <f>списки!$C$47</f>
        <v>БАГВ</v>
      </c>
      <c r="B39948" s="442">
        <v>5881</v>
      </c>
    </row>
    <row r="39949" spans="1:2" hidden="1">
      <c r="A39949" s="450" t="str">
        <f>списки!$C$47</f>
        <v>БАГВ</v>
      </c>
      <c r="B39949" s="442">
        <v>5882</v>
      </c>
    </row>
    <row r="39950" spans="1:2" hidden="1">
      <c r="A39950" s="450" t="str">
        <f>списки!$C$47</f>
        <v>БАГВ</v>
      </c>
      <c r="B39950" s="442">
        <v>5883</v>
      </c>
    </row>
    <row r="39951" spans="1:2" hidden="1">
      <c r="A39951" s="450" t="str">
        <f>списки!$C$47</f>
        <v>БАГВ</v>
      </c>
      <c r="B39951" s="442">
        <v>5884</v>
      </c>
    </row>
    <row r="39952" spans="1:2" hidden="1">
      <c r="A39952" s="450" t="str">
        <f>списки!$C$47</f>
        <v>БАГВ</v>
      </c>
      <c r="B39952" s="442">
        <v>5885</v>
      </c>
    </row>
    <row r="39953" spans="1:2" hidden="1">
      <c r="A39953" s="450" t="str">
        <f>списки!$C$47</f>
        <v>БАГВ</v>
      </c>
      <c r="B39953" s="442">
        <v>5886</v>
      </c>
    </row>
    <row r="39954" spans="1:2" hidden="1">
      <c r="A39954" s="450" t="str">
        <f>списки!$C$47</f>
        <v>БАГВ</v>
      </c>
      <c r="B39954" s="442">
        <v>5887</v>
      </c>
    </row>
    <row r="39955" spans="1:2" hidden="1">
      <c r="A39955" s="450" t="str">
        <f>списки!$C$47</f>
        <v>БАГВ</v>
      </c>
      <c r="B39955" s="442">
        <v>5888</v>
      </c>
    </row>
    <row r="39956" spans="1:2" hidden="1">
      <c r="A39956" s="450" t="str">
        <f>списки!$C$47</f>
        <v>БАГВ</v>
      </c>
      <c r="B39956" s="442">
        <v>5889</v>
      </c>
    </row>
    <row r="39957" spans="1:2" hidden="1">
      <c r="A39957" s="450" t="str">
        <f>списки!$C$47</f>
        <v>БАГВ</v>
      </c>
      <c r="B39957" s="442">
        <v>5890</v>
      </c>
    </row>
    <row r="39958" spans="1:2" hidden="1">
      <c r="A39958" s="450" t="str">
        <f>списки!$C$47</f>
        <v>БАГВ</v>
      </c>
      <c r="B39958" s="442">
        <v>5891</v>
      </c>
    </row>
    <row r="39959" spans="1:2" hidden="1">
      <c r="A39959" s="450" t="str">
        <f>списки!$C$47</f>
        <v>БАГВ</v>
      </c>
      <c r="B39959" s="442">
        <v>5892</v>
      </c>
    </row>
    <row r="39960" spans="1:2" hidden="1">
      <c r="A39960" s="450" t="str">
        <f>списки!$C$47</f>
        <v>БАГВ</v>
      </c>
      <c r="B39960" s="442">
        <v>5893</v>
      </c>
    </row>
    <row r="39961" spans="1:2" hidden="1">
      <c r="A39961" s="450" t="str">
        <f>списки!$C$47</f>
        <v>БАГВ</v>
      </c>
      <c r="B39961" s="442">
        <v>5894</v>
      </c>
    </row>
    <row r="39962" spans="1:2" hidden="1">
      <c r="A39962" s="450" t="str">
        <f>списки!$C$47</f>
        <v>БАГВ</v>
      </c>
      <c r="B39962" s="442">
        <v>5895</v>
      </c>
    </row>
    <row r="39963" spans="1:2" hidden="1">
      <c r="A39963" s="450" t="str">
        <f>списки!$C$47</f>
        <v>БАГВ</v>
      </c>
      <c r="B39963" s="442">
        <v>5896</v>
      </c>
    </row>
    <row r="39964" spans="1:2" hidden="1">
      <c r="A39964" s="450" t="str">
        <f>списки!$C$47</f>
        <v>БАГВ</v>
      </c>
      <c r="B39964" s="442">
        <v>5897</v>
      </c>
    </row>
    <row r="39965" spans="1:2" hidden="1">
      <c r="A39965" s="450" t="str">
        <f>списки!$C$47</f>
        <v>БАГВ</v>
      </c>
      <c r="B39965" s="442">
        <v>5898</v>
      </c>
    </row>
    <row r="39966" spans="1:2" hidden="1">
      <c r="A39966" s="450" t="str">
        <f>списки!$C$47</f>
        <v>БАГВ</v>
      </c>
      <c r="B39966" s="442">
        <v>5899</v>
      </c>
    </row>
    <row r="39967" spans="1:2" hidden="1">
      <c r="A39967" s="450" t="str">
        <f>списки!$C$47</f>
        <v>БАГВ</v>
      </c>
      <c r="B39967" s="442">
        <v>5900</v>
      </c>
    </row>
    <row r="39968" spans="1:2" hidden="1">
      <c r="A39968" s="450" t="str">
        <f>списки!$C$47</f>
        <v>БАГВ</v>
      </c>
      <c r="B39968" s="442">
        <v>5901</v>
      </c>
    </row>
    <row r="39969" spans="1:2" hidden="1">
      <c r="A39969" s="450" t="str">
        <f>списки!$C$47</f>
        <v>БАГВ</v>
      </c>
      <c r="B39969" s="442">
        <v>5902</v>
      </c>
    </row>
    <row r="39970" spans="1:2" hidden="1">
      <c r="A39970" s="450" t="str">
        <f>списки!$C$47</f>
        <v>БАГВ</v>
      </c>
      <c r="B39970" s="442">
        <v>5903</v>
      </c>
    </row>
    <row r="39971" spans="1:2" hidden="1">
      <c r="A39971" s="450" t="str">
        <f>списки!$C$47</f>
        <v>БАГВ</v>
      </c>
      <c r="B39971" s="442">
        <v>5904</v>
      </c>
    </row>
    <row r="39972" spans="1:2" hidden="1">
      <c r="A39972" s="450" t="str">
        <f>списки!$C$47</f>
        <v>БАГВ</v>
      </c>
      <c r="B39972" s="442">
        <v>5905</v>
      </c>
    </row>
    <row r="39973" spans="1:2" hidden="1">
      <c r="A39973" s="450" t="str">
        <f>списки!$C$47</f>
        <v>БАГВ</v>
      </c>
      <c r="B39973" s="442">
        <v>5906</v>
      </c>
    </row>
    <row r="39974" spans="1:2" hidden="1">
      <c r="A39974" s="450" t="str">
        <f>списки!$C$47</f>
        <v>БАГВ</v>
      </c>
      <c r="B39974" s="442">
        <v>5907</v>
      </c>
    </row>
    <row r="39975" spans="1:2" hidden="1">
      <c r="A39975" s="450" t="str">
        <f>списки!$C$47</f>
        <v>БАГВ</v>
      </c>
      <c r="B39975" s="442">
        <v>5908</v>
      </c>
    </row>
    <row r="39976" spans="1:2" hidden="1">
      <c r="A39976" s="450" t="str">
        <f>списки!$C$47</f>
        <v>БАГВ</v>
      </c>
      <c r="B39976" s="442">
        <v>5909</v>
      </c>
    </row>
    <row r="39977" spans="1:2" hidden="1">
      <c r="A39977" s="450" t="str">
        <f>списки!$C$47</f>
        <v>БАГВ</v>
      </c>
      <c r="B39977" s="442">
        <v>5910</v>
      </c>
    </row>
    <row r="39978" spans="1:2" hidden="1">
      <c r="A39978" s="450" t="str">
        <f>списки!$C$47</f>
        <v>БАГВ</v>
      </c>
      <c r="B39978" s="442">
        <v>5911</v>
      </c>
    </row>
    <row r="39979" spans="1:2" hidden="1">
      <c r="A39979" s="450" t="str">
        <f>списки!$C$47</f>
        <v>БАГВ</v>
      </c>
      <c r="B39979" s="442">
        <v>5912</v>
      </c>
    </row>
    <row r="39980" spans="1:2" hidden="1">
      <c r="A39980" s="450" t="str">
        <f>списки!$C$47</f>
        <v>БАГВ</v>
      </c>
      <c r="B39980" s="442">
        <v>5913</v>
      </c>
    </row>
    <row r="39981" spans="1:2" hidden="1">
      <c r="A39981" s="450" t="str">
        <f>списки!$C$47</f>
        <v>БАГВ</v>
      </c>
      <c r="B39981" s="442">
        <v>5914</v>
      </c>
    </row>
    <row r="39982" spans="1:2" hidden="1">
      <c r="A39982" s="450" t="str">
        <f>списки!$C$47</f>
        <v>БАГВ</v>
      </c>
      <c r="B39982" s="442">
        <v>5915</v>
      </c>
    </row>
    <row r="39983" spans="1:2" hidden="1">
      <c r="A39983" s="450" t="str">
        <f>списки!$C$47</f>
        <v>БАГВ</v>
      </c>
      <c r="B39983" s="442">
        <v>5916</v>
      </c>
    </row>
    <row r="39984" spans="1:2" hidden="1">
      <c r="A39984" s="450" t="str">
        <f>списки!$C$47</f>
        <v>БАГВ</v>
      </c>
      <c r="B39984" s="442">
        <v>5917</v>
      </c>
    </row>
    <row r="39985" spans="1:2" hidden="1">
      <c r="A39985" s="450" t="str">
        <f>списки!$C$47</f>
        <v>БАГВ</v>
      </c>
      <c r="B39985" s="442">
        <v>5918</v>
      </c>
    </row>
    <row r="39986" spans="1:2" hidden="1">
      <c r="A39986" s="450" t="str">
        <f>списки!$C$47</f>
        <v>БАГВ</v>
      </c>
      <c r="B39986" s="442">
        <v>5919</v>
      </c>
    </row>
    <row r="39987" spans="1:2" hidden="1">
      <c r="A39987" s="450" t="str">
        <f>списки!$C$47</f>
        <v>БАГВ</v>
      </c>
      <c r="B39987" s="442">
        <v>5920</v>
      </c>
    </row>
    <row r="39988" spans="1:2" hidden="1">
      <c r="A39988" s="450" t="str">
        <f>списки!$C$47</f>
        <v>БАГВ</v>
      </c>
      <c r="B39988" s="442">
        <v>5921</v>
      </c>
    </row>
    <row r="39989" spans="1:2" hidden="1">
      <c r="A39989" s="450" t="str">
        <f>списки!$C$47</f>
        <v>БАГВ</v>
      </c>
      <c r="B39989" s="442">
        <v>5922</v>
      </c>
    </row>
    <row r="39990" spans="1:2" hidden="1">
      <c r="A39990" s="450" t="str">
        <f>списки!$C$47</f>
        <v>БАГВ</v>
      </c>
      <c r="B39990" s="442">
        <v>5923</v>
      </c>
    </row>
    <row r="39991" spans="1:2" hidden="1">
      <c r="A39991" s="450" t="str">
        <f>списки!$C$47</f>
        <v>БАГВ</v>
      </c>
      <c r="B39991" s="442">
        <v>5924</v>
      </c>
    </row>
    <row r="39992" spans="1:2" hidden="1">
      <c r="A39992" s="450" t="str">
        <f>списки!$C$47</f>
        <v>БАГВ</v>
      </c>
      <c r="B39992" s="442">
        <v>5925</v>
      </c>
    </row>
    <row r="39993" spans="1:2" hidden="1">
      <c r="A39993" s="450" t="str">
        <f>списки!$C$47</f>
        <v>БАГВ</v>
      </c>
      <c r="B39993" s="442">
        <v>5926</v>
      </c>
    </row>
    <row r="39994" spans="1:2" hidden="1">
      <c r="A39994" s="450" t="str">
        <f>списки!$C$47</f>
        <v>БАГВ</v>
      </c>
      <c r="B39994" s="442">
        <v>5927</v>
      </c>
    </row>
    <row r="39995" spans="1:2" hidden="1">
      <c r="A39995" s="450" t="str">
        <f>списки!$C$47</f>
        <v>БАГВ</v>
      </c>
      <c r="B39995" s="442">
        <v>5928</v>
      </c>
    </row>
    <row r="39996" spans="1:2" hidden="1">
      <c r="A39996" s="450" t="str">
        <f>списки!$C$47</f>
        <v>БАГВ</v>
      </c>
      <c r="B39996" s="442">
        <v>5929</v>
      </c>
    </row>
    <row r="39997" spans="1:2" hidden="1">
      <c r="A39997" s="450" t="str">
        <f>списки!$C$47</f>
        <v>БАГВ</v>
      </c>
      <c r="B39997" s="442">
        <v>5930</v>
      </c>
    </row>
    <row r="39998" spans="1:2" hidden="1">
      <c r="A39998" s="450" t="str">
        <f>списки!$C$47</f>
        <v>БАГВ</v>
      </c>
      <c r="B39998" s="442">
        <v>5931</v>
      </c>
    </row>
    <row r="39999" spans="1:2" hidden="1">
      <c r="A39999" s="450" t="str">
        <f>списки!$C$47</f>
        <v>БАГВ</v>
      </c>
      <c r="B39999" s="442">
        <v>5932</v>
      </c>
    </row>
    <row r="40000" spans="1:2" hidden="1">
      <c r="A40000" s="450" t="str">
        <f>списки!$C$47</f>
        <v>БАГВ</v>
      </c>
      <c r="B40000" s="442">
        <v>5933</v>
      </c>
    </row>
    <row r="40001" spans="1:2" hidden="1">
      <c r="A40001" s="450" t="str">
        <f>списки!$C$47</f>
        <v>БАГВ</v>
      </c>
      <c r="B40001" s="442">
        <v>5934</v>
      </c>
    </row>
    <row r="40002" spans="1:2" hidden="1">
      <c r="A40002" s="450" t="str">
        <f>списки!$C$47</f>
        <v>БАГВ</v>
      </c>
      <c r="B40002" s="442">
        <v>5935</v>
      </c>
    </row>
    <row r="40003" spans="1:2" hidden="1">
      <c r="A40003" s="450" t="str">
        <f>списки!$C$47</f>
        <v>БАГВ</v>
      </c>
      <c r="B40003" s="442">
        <v>5936</v>
      </c>
    </row>
    <row r="40004" spans="1:2" hidden="1">
      <c r="A40004" s="450" t="str">
        <f>списки!$C$47</f>
        <v>БАГВ</v>
      </c>
      <c r="B40004" s="442">
        <v>5937</v>
      </c>
    </row>
    <row r="40005" spans="1:2" hidden="1">
      <c r="A40005" s="450" t="str">
        <f>списки!$C$47</f>
        <v>БАГВ</v>
      </c>
      <c r="B40005" s="442">
        <v>5938</v>
      </c>
    </row>
    <row r="40006" spans="1:2" hidden="1">
      <c r="A40006" s="450" t="str">
        <f>списки!$C$47</f>
        <v>БАГВ</v>
      </c>
      <c r="B40006" s="442">
        <v>5939</v>
      </c>
    </row>
    <row r="40007" spans="1:2" hidden="1">
      <c r="A40007" s="450" t="str">
        <f>списки!$C$47</f>
        <v>БАГВ</v>
      </c>
      <c r="B40007" s="442">
        <v>5940</v>
      </c>
    </row>
    <row r="40008" spans="1:2" hidden="1">
      <c r="A40008" s="450" t="str">
        <f>списки!$C$47</f>
        <v>БАГВ</v>
      </c>
      <c r="B40008" s="442">
        <v>5941</v>
      </c>
    </row>
    <row r="40009" spans="1:2" hidden="1">
      <c r="A40009" s="450" t="str">
        <f>списки!$C$47</f>
        <v>БАГВ</v>
      </c>
      <c r="B40009" s="442">
        <v>5942</v>
      </c>
    </row>
    <row r="40010" spans="1:2" hidden="1">
      <c r="A40010" s="450" t="str">
        <f>списки!$C$47</f>
        <v>БАГВ</v>
      </c>
      <c r="B40010" s="442">
        <v>5943</v>
      </c>
    </row>
    <row r="40011" spans="1:2" hidden="1">
      <c r="A40011" s="450" t="str">
        <f>списки!$C$47</f>
        <v>БАГВ</v>
      </c>
      <c r="B40011" s="442">
        <v>5944</v>
      </c>
    </row>
    <row r="40012" spans="1:2" hidden="1">
      <c r="A40012" s="450" t="str">
        <f>списки!$C$47</f>
        <v>БАГВ</v>
      </c>
      <c r="B40012" s="442">
        <v>5945</v>
      </c>
    </row>
    <row r="40013" spans="1:2" hidden="1">
      <c r="A40013" s="450" t="str">
        <f>списки!$C$47</f>
        <v>БАГВ</v>
      </c>
      <c r="B40013" s="442">
        <v>5946</v>
      </c>
    </row>
    <row r="40014" spans="1:2" hidden="1">
      <c r="A40014" s="450" t="str">
        <f>списки!$C$47</f>
        <v>БАГВ</v>
      </c>
      <c r="B40014" s="442">
        <v>5947</v>
      </c>
    </row>
    <row r="40015" spans="1:2" hidden="1">
      <c r="A40015" s="450" t="str">
        <f>списки!$C$47</f>
        <v>БАГВ</v>
      </c>
      <c r="B40015" s="442">
        <v>5948</v>
      </c>
    </row>
    <row r="40016" spans="1:2" hidden="1">
      <c r="A40016" s="450" t="str">
        <f>списки!$C$47</f>
        <v>БАГВ</v>
      </c>
      <c r="B40016" s="442">
        <v>5949</v>
      </c>
    </row>
    <row r="40017" spans="1:2" hidden="1">
      <c r="A40017" s="450" t="str">
        <f>списки!$C$47</f>
        <v>БАГВ</v>
      </c>
      <c r="B40017" s="442">
        <v>5950</v>
      </c>
    </row>
    <row r="40018" spans="1:2" hidden="1">
      <c r="A40018" s="450" t="str">
        <f>списки!$C$47</f>
        <v>БАГВ</v>
      </c>
      <c r="B40018" s="442">
        <v>5951</v>
      </c>
    </row>
    <row r="40019" spans="1:2" hidden="1">
      <c r="A40019" s="450" t="str">
        <f>списки!$C$47</f>
        <v>БАГВ</v>
      </c>
      <c r="B40019" s="442">
        <v>5952</v>
      </c>
    </row>
    <row r="40020" spans="1:2" hidden="1">
      <c r="A40020" s="450" t="str">
        <f>списки!$C$47</f>
        <v>БАГВ</v>
      </c>
      <c r="B40020" s="442">
        <v>5953</v>
      </c>
    </row>
    <row r="40021" spans="1:2" hidden="1">
      <c r="A40021" s="450" t="str">
        <f>списки!$C$47</f>
        <v>БАГВ</v>
      </c>
      <c r="B40021" s="442">
        <v>5954</v>
      </c>
    </row>
    <row r="40022" spans="1:2" hidden="1">
      <c r="A40022" s="450" t="str">
        <f>списки!$C$47</f>
        <v>БАГВ</v>
      </c>
      <c r="B40022" s="442">
        <v>5955</v>
      </c>
    </row>
    <row r="40023" spans="1:2" hidden="1">
      <c r="A40023" s="450" t="str">
        <f>списки!$C$47</f>
        <v>БАГВ</v>
      </c>
      <c r="B40023" s="442">
        <v>5956</v>
      </c>
    </row>
    <row r="40024" spans="1:2" hidden="1">
      <c r="A40024" s="450" t="str">
        <f>списки!$C$47</f>
        <v>БАГВ</v>
      </c>
      <c r="B40024" s="442">
        <v>5957</v>
      </c>
    </row>
    <row r="40025" spans="1:2" hidden="1">
      <c r="A40025" s="450" t="str">
        <f>списки!$C$47</f>
        <v>БАГВ</v>
      </c>
      <c r="B40025" s="442">
        <v>5958</v>
      </c>
    </row>
    <row r="40026" spans="1:2" hidden="1">
      <c r="A40026" s="450" t="str">
        <f>списки!$C$47</f>
        <v>БАГВ</v>
      </c>
      <c r="B40026" s="442">
        <v>5959</v>
      </c>
    </row>
    <row r="40027" spans="1:2" hidden="1">
      <c r="A40027" s="450" t="str">
        <f>списки!$C$47</f>
        <v>БАГВ</v>
      </c>
      <c r="B40027" s="442">
        <v>5960</v>
      </c>
    </row>
    <row r="40028" spans="1:2" hidden="1">
      <c r="A40028" s="450" t="str">
        <f>списки!$C$47</f>
        <v>БАГВ</v>
      </c>
      <c r="B40028" s="442">
        <v>5961</v>
      </c>
    </row>
    <row r="40029" spans="1:2" hidden="1">
      <c r="A40029" s="450" t="str">
        <f>списки!$C$47</f>
        <v>БАГВ</v>
      </c>
      <c r="B40029" s="442">
        <v>5962</v>
      </c>
    </row>
    <row r="40030" spans="1:2" hidden="1">
      <c r="A40030" s="450" t="str">
        <f>списки!$C$47</f>
        <v>БАГВ</v>
      </c>
      <c r="B40030" s="442">
        <v>5963</v>
      </c>
    </row>
    <row r="40031" spans="1:2" hidden="1">
      <c r="A40031" s="450" t="str">
        <f>списки!$C$47</f>
        <v>БАГВ</v>
      </c>
      <c r="B40031" s="442">
        <v>5964</v>
      </c>
    </row>
    <row r="40032" spans="1:2" hidden="1">
      <c r="A40032" s="450" t="str">
        <f>списки!$C$47</f>
        <v>БАГВ</v>
      </c>
      <c r="B40032" s="442">
        <v>5965</v>
      </c>
    </row>
    <row r="40033" spans="1:2" hidden="1">
      <c r="A40033" s="450" t="str">
        <f>списки!$C$47</f>
        <v>БАГВ</v>
      </c>
      <c r="B40033" s="442">
        <v>5966</v>
      </c>
    </row>
    <row r="40034" spans="1:2" hidden="1">
      <c r="A40034" s="450" t="str">
        <f>списки!$C$47</f>
        <v>БАГВ</v>
      </c>
      <c r="B40034" s="442">
        <v>5967</v>
      </c>
    </row>
    <row r="40035" spans="1:2" hidden="1">
      <c r="A40035" s="450" t="str">
        <f>списки!$C$47</f>
        <v>БАГВ</v>
      </c>
      <c r="B40035" s="442">
        <v>5968</v>
      </c>
    </row>
    <row r="40036" spans="1:2" hidden="1">
      <c r="A40036" s="450" t="str">
        <f>списки!$C$47</f>
        <v>БАГВ</v>
      </c>
      <c r="B40036" s="442">
        <v>5969</v>
      </c>
    </row>
    <row r="40037" spans="1:2" hidden="1">
      <c r="A40037" s="450" t="str">
        <f>списки!$C$47</f>
        <v>БАГВ</v>
      </c>
      <c r="B40037" s="442">
        <v>5970</v>
      </c>
    </row>
    <row r="40038" spans="1:2" hidden="1">
      <c r="A40038" s="450" t="str">
        <f>списки!$C$47</f>
        <v>БАГВ</v>
      </c>
      <c r="B40038" s="442">
        <v>5971</v>
      </c>
    </row>
    <row r="40039" spans="1:2" hidden="1">
      <c r="A40039" s="450" t="str">
        <f>списки!$C$47</f>
        <v>БАГВ</v>
      </c>
      <c r="B40039" s="442">
        <v>5972</v>
      </c>
    </row>
    <row r="40040" spans="1:2" hidden="1">
      <c r="A40040" s="450" t="str">
        <f>списки!$C$47</f>
        <v>БАГВ</v>
      </c>
      <c r="B40040" s="442">
        <v>5973</v>
      </c>
    </row>
    <row r="40041" spans="1:2" hidden="1">
      <c r="A40041" s="450" t="str">
        <f>списки!$C$47</f>
        <v>БАГВ</v>
      </c>
      <c r="B40041" s="442">
        <v>5974</v>
      </c>
    </row>
    <row r="40042" spans="1:2" hidden="1">
      <c r="A40042" s="450" t="str">
        <f>списки!$C$47</f>
        <v>БАГВ</v>
      </c>
      <c r="B40042" s="442">
        <v>5975</v>
      </c>
    </row>
    <row r="40043" spans="1:2" hidden="1">
      <c r="A40043" s="450" t="str">
        <f>списки!$C$47</f>
        <v>БАГВ</v>
      </c>
      <c r="B40043" s="442">
        <v>5976</v>
      </c>
    </row>
    <row r="40044" spans="1:2" hidden="1">
      <c r="A40044" s="450" t="str">
        <f>списки!$C$47</f>
        <v>БАГВ</v>
      </c>
      <c r="B40044" s="442">
        <v>5977</v>
      </c>
    </row>
    <row r="40045" spans="1:2" hidden="1">
      <c r="A40045" s="450" t="str">
        <f>списки!$C$47</f>
        <v>БАГВ</v>
      </c>
      <c r="B40045" s="442">
        <v>5978</v>
      </c>
    </row>
    <row r="40046" spans="1:2" hidden="1">
      <c r="A40046" s="450" t="str">
        <f>списки!$C$47</f>
        <v>БАГВ</v>
      </c>
      <c r="B40046" s="442">
        <v>5979</v>
      </c>
    </row>
    <row r="40047" spans="1:2" hidden="1">
      <c r="A40047" s="450" t="str">
        <f>списки!$C$47</f>
        <v>БАГВ</v>
      </c>
      <c r="B40047" s="442">
        <v>5980</v>
      </c>
    </row>
    <row r="40048" spans="1:2" hidden="1">
      <c r="A40048" s="450" t="str">
        <f>списки!$C$47</f>
        <v>БАГВ</v>
      </c>
      <c r="B40048" s="442">
        <v>5981</v>
      </c>
    </row>
    <row r="40049" spans="1:2" hidden="1">
      <c r="A40049" s="450" t="str">
        <f>списки!$C$47</f>
        <v>БАГВ</v>
      </c>
      <c r="B40049" s="442">
        <v>5982</v>
      </c>
    </row>
    <row r="40050" spans="1:2" hidden="1">
      <c r="A40050" s="450" t="str">
        <f>списки!$C$47</f>
        <v>БАГВ</v>
      </c>
      <c r="B40050" s="442">
        <v>5983</v>
      </c>
    </row>
    <row r="40051" spans="1:2" hidden="1">
      <c r="A40051" s="450" t="str">
        <f>списки!$C$47</f>
        <v>БАГВ</v>
      </c>
      <c r="B40051" s="442">
        <v>5984</v>
      </c>
    </row>
    <row r="40052" spans="1:2" hidden="1">
      <c r="A40052" s="450" t="str">
        <f>списки!$C$47</f>
        <v>БАГВ</v>
      </c>
      <c r="B40052" s="442">
        <v>5985</v>
      </c>
    </row>
    <row r="40053" spans="1:2" hidden="1">
      <c r="A40053" s="450" t="str">
        <f>списки!$C$47</f>
        <v>БАГВ</v>
      </c>
      <c r="B40053" s="442">
        <v>5986</v>
      </c>
    </row>
    <row r="40054" spans="1:2" hidden="1">
      <c r="A40054" s="450" t="str">
        <f>списки!$C$47</f>
        <v>БАГВ</v>
      </c>
      <c r="B40054" s="442">
        <v>5987</v>
      </c>
    </row>
    <row r="40055" spans="1:2" hidden="1">
      <c r="A40055" s="450" t="str">
        <f>списки!$C$47</f>
        <v>БАГВ</v>
      </c>
      <c r="B40055" s="442">
        <v>5988</v>
      </c>
    </row>
    <row r="40056" spans="1:2" hidden="1">
      <c r="A40056" s="450" t="str">
        <f>списки!$C$47</f>
        <v>БАГВ</v>
      </c>
      <c r="B40056" s="442">
        <v>5989</v>
      </c>
    </row>
    <row r="40057" spans="1:2" hidden="1">
      <c r="A40057" s="450" t="str">
        <f>списки!$C$47</f>
        <v>БАГВ</v>
      </c>
      <c r="B40057" s="442">
        <v>5990</v>
      </c>
    </row>
    <row r="40058" spans="1:2" hidden="1">
      <c r="A40058" s="450" t="str">
        <f>списки!$C$47</f>
        <v>БАГВ</v>
      </c>
      <c r="B40058" s="442">
        <v>5991</v>
      </c>
    </row>
    <row r="40059" spans="1:2" hidden="1">
      <c r="A40059" s="450" t="str">
        <f>списки!$C$47</f>
        <v>БАГВ</v>
      </c>
      <c r="B40059" s="442">
        <v>5992</v>
      </c>
    </row>
    <row r="40060" spans="1:2" hidden="1">
      <c r="A40060" s="450" t="str">
        <f>списки!$C$47</f>
        <v>БАГВ</v>
      </c>
      <c r="B40060" s="442">
        <v>5993</v>
      </c>
    </row>
    <row r="40061" spans="1:2" hidden="1">
      <c r="A40061" s="450" t="str">
        <f>списки!$C$47</f>
        <v>БАГВ</v>
      </c>
      <c r="B40061" s="442">
        <v>5994</v>
      </c>
    </row>
    <row r="40062" spans="1:2" hidden="1">
      <c r="A40062" s="450" t="str">
        <f>списки!$C$47</f>
        <v>БАГВ</v>
      </c>
      <c r="B40062" s="442">
        <v>5995</v>
      </c>
    </row>
    <row r="40063" spans="1:2" hidden="1">
      <c r="A40063" s="450" t="str">
        <f>списки!$C$47</f>
        <v>БАГВ</v>
      </c>
      <c r="B40063" s="442">
        <v>5996</v>
      </c>
    </row>
    <row r="40064" spans="1:2" hidden="1">
      <c r="A40064" s="450" t="str">
        <f>списки!$C$47</f>
        <v>БАГВ</v>
      </c>
      <c r="B40064" s="442">
        <v>5997</v>
      </c>
    </row>
    <row r="40065" spans="1:2" hidden="1">
      <c r="A40065" s="450" t="str">
        <f>списки!$C$47</f>
        <v>БАГВ</v>
      </c>
      <c r="B40065" s="442">
        <v>5998</v>
      </c>
    </row>
    <row r="40066" spans="1:2" hidden="1">
      <c r="A40066" s="450" t="str">
        <f>списки!$C$47</f>
        <v>БАГВ</v>
      </c>
      <c r="B40066" s="442">
        <v>5999</v>
      </c>
    </row>
    <row r="40067" spans="1:2" hidden="1">
      <c r="A40067" s="450" t="str">
        <f>списки!$C$47</f>
        <v>БАГВ</v>
      </c>
      <c r="B40067" s="442">
        <v>6000</v>
      </c>
    </row>
    <row r="40068" spans="1:2" hidden="1">
      <c r="A40068" s="450" t="str">
        <f>списки!$C$47</f>
        <v>БАГВ</v>
      </c>
      <c r="B40068" s="442">
        <v>6001</v>
      </c>
    </row>
    <row r="40069" spans="1:2" hidden="1">
      <c r="A40069" s="450" t="str">
        <f>списки!$C$47</f>
        <v>БАГВ</v>
      </c>
      <c r="B40069" s="442">
        <v>6002</v>
      </c>
    </row>
    <row r="40070" spans="1:2" hidden="1">
      <c r="A40070" s="450" t="str">
        <f>списки!$C$47</f>
        <v>БАГВ</v>
      </c>
      <c r="B40070" s="442">
        <v>6003</v>
      </c>
    </row>
    <row r="40071" spans="1:2" hidden="1">
      <c r="A40071" s="450" t="str">
        <f>списки!$C$47</f>
        <v>БАГВ</v>
      </c>
      <c r="B40071" s="442">
        <v>6004</v>
      </c>
    </row>
    <row r="40072" spans="1:2" hidden="1">
      <c r="A40072" s="450" t="str">
        <f>списки!$C$47</f>
        <v>БАГВ</v>
      </c>
      <c r="B40072" s="442">
        <v>6005</v>
      </c>
    </row>
    <row r="40073" spans="1:2" hidden="1">
      <c r="A40073" s="450" t="str">
        <f>списки!$C$47</f>
        <v>БАГВ</v>
      </c>
      <c r="B40073" s="442">
        <v>6006</v>
      </c>
    </row>
    <row r="40074" spans="1:2" hidden="1">
      <c r="A40074" s="450" t="str">
        <f>списки!$C$47</f>
        <v>БАГВ</v>
      </c>
      <c r="B40074" s="442">
        <v>6007</v>
      </c>
    </row>
    <row r="40075" spans="1:2" hidden="1">
      <c r="A40075" s="450" t="str">
        <f>списки!$C$47</f>
        <v>БАГВ</v>
      </c>
      <c r="B40075" s="442">
        <v>6008</v>
      </c>
    </row>
    <row r="40076" spans="1:2" hidden="1">
      <c r="A40076" s="450" t="str">
        <f>списки!$C$47</f>
        <v>БАГВ</v>
      </c>
      <c r="B40076" s="442">
        <v>6009</v>
      </c>
    </row>
    <row r="40077" spans="1:2" hidden="1">
      <c r="A40077" s="450" t="str">
        <f>списки!$C$47</f>
        <v>БАГВ</v>
      </c>
      <c r="B40077" s="442">
        <v>6010</v>
      </c>
    </row>
    <row r="40078" spans="1:2" hidden="1">
      <c r="A40078" s="450" t="str">
        <f>списки!$C$47</f>
        <v>БАГВ</v>
      </c>
      <c r="B40078" s="442">
        <v>6011</v>
      </c>
    </row>
    <row r="40079" spans="1:2" hidden="1">
      <c r="A40079" s="450" t="str">
        <f>списки!$C$47</f>
        <v>БАГВ</v>
      </c>
      <c r="B40079" s="442">
        <v>6012</v>
      </c>
    </row>
    <row r="40080" spans="1:2" hidden="1">
      <c r="A40080" s="450" t="str">
        <f>списки!$C$47</f>
        <v>БАГВ</v>
      </c>
      <c r="B40080" s="442">
        <v>6013</v>
      </c>
    </row>
    <row r="40081" spans="1:2" hidden="1">
      <c r="A40081" s="450" t="str">
        <f>списки!$C$47</f>
        <v>БАГВ</v>
      </c>
      <c r="B40081" s="442">
        <v>6014</v>
      </c>
    </row>
    <row r="40082" spans="1:2" hidden="1">
      <c r="A40082" s="450" t="str">
        <f>списки!$C$47</f>
        <v>БАГВ</v>
      </c>
      <c r="B40082" s="442">
        <v>6015</v>
      </c>
    </row>
    <row r="40083" spans="1:2" hidden="1">
      <c r="A40083" s="450" t="str">
        <f>списки!$C$47</f>
        <v>БАГВ</v>
      </c>
      <c r="B40083" s="442">
        <v>6016</v>
      </c>
    </row>
    <row r="40084" spans="1:2" hidden="1">
      <c r="A40084" s="450" t="str">
        <f>списки!$C$47</f>
        <v>БАГВ</v>
      </c>
      <c r="B40084" s="442">
        <v>6017</v>
      </c>
    </row>
    <row r="40085" spans="1:2" hidden="1">
      <c r="A40085" s="450" t="str">
        <f>списки!$C$47</f>
        <v>БАГВ</v>
      </c>
      <c r="B40085" s="442">
        <v>6018</v>
      </c>
    </row>
    <row r="40086" spans="1:2" hidden="1">
      <c r="A40086" s="450" t="str">
        <f>списки!$C$47</f>
        <v>БАГВ</v>
      </c>
      <c r="B40086" s="442">
        <v>6019</v>
      </c>
    </row>
    <row r="40087" spans="1:2" hidden="1">
      <c r="A40087" s="450" t="str">
        <f>списки!$C$47</f>
        <v>БАГВ</v>
      </c>
      <c r="B40087" s="442">
        <v>6020</v>
      </c>
    </row>
    <row r="40088" spans="1:2" hidden="1">
      <c r="A40088" s="450" t="str">
        <f>списки!$C$47</f>
        <v>БАГВ</v>
      </c>
      <c r="B40088" s="442">
        <v>6021</v>
      </c>
    </row>
    <row r="40089" spans="1:2" hidden="1">
      <c r="A40089" s="450" t="str">
        <f>списки!$C$47</f>
        <v>БАГВ</v>
      </c>
      <c r="B40089" s="442">
        <v>6022</v>
      </c>
    </row>
    <row r="40090" spans="1:2" hidden="1">
      <c r="A40090" s="450" t="str">
        <f>списки!$C$47</f>
        <v>БАГВ</v>
      </c>
      <c r="B40090" s="442">
        <v>6023</v>
      </c>
    </row>
    <row r="40091" spans="1:2" hidden="1">
      <c r="A40091" s="450" t="str">
        <f>списки!$C$47</f>
        <v>БАГВ</v>
      </c>
      <c r="B40091" s="442">
        <v>6024</v>
      </c>
    </row>
    <row r="40092" spans="1:2" hidden="1">
      <c r="A40092" s="450" t="str">
        <f>списки!$C$47</f>
        <v>БАГВ</v>
      </c>
      <c r="B40092" s="442">
        <v>6025</v>
      </c>
    </row>
    <row r="40093" spans="1:2" hidden="1">
      <c r="A40093" s="450" t="str">
        <f>списки!$C$47</f>
        <v>БАГВ</v>
      </c>
      <c r="B40093" s="442">
        <v>6026</v>
      </c>
    </row>
    <row r="40094" spans="1:2" hidden="1">
      <c r="A40094" s="450" t="str">
        <f>списки!$C$47</f>
        <v>БАГВ</v>
      </c>
      <c r="B40094" s="442">
        <v>6027</v>
      </c>
    </row>
    <row r="40095" spans="1:2" hidden="1">
      <c r="A40095" s="450" t="str">
        <f>списки!$C$47</f>
        <v>БАГВ</v>
      </c>
      <c r="B40095" s="442">
        <v>6028</v>
      </c>
    </row>
    <row r="40096" spans="1:2" hidden="1">
      <c r="A40096" s="450" t="str">
        <f>списки!$C$47</f>
        <v>БАГВ</v>
      </c>
      <c r="B40096" s="442">
        <v>6029</v>
      </c>
    </row>
    <row r="40097" spans="1:2" hidden="1">
      <c r="A40097" s="450" t="str">
        <f>списки!$C$47</f>
        <v>БАГВ</v>
      </c>
      <c r="B40097" s="442">
        <v>6030</v>
      </c>
    </row>
    <row r="40098" spans="1:2" hidden="1">
      <c r="A40098" s="450" t="str">
        <f>списки!$C$47</f>
        <v>БАГВ</v>
      </c>
      <c r="B40098" s="442">
        <v>6031</v>
      </c>
    </row>
    <row r="40099" spans="1:2" hidden="1">
      <c r="A40099" s="450" t="str">
        <f>списки!$C$47</f>
        <v>БАГВ</v>
      </c>
      <c r="B40099" s="442">
        <v>6032</v>
      </c>
    </row>
    <row r="40100" spans="1:2" hidden="1">
      <c r="A40100" s="450" t="str">
        <f>списки!$C$47</f>
        <v>БАГВ</v>
      </c>
      <c r="B40100" s="442">
        <v>6033</v>
      </c>
    </row>
    <row r="40101" spans="1:2" hidden="1">
      <c r="A40101" s="450" t="str">
        <f>списки!$C$47</f>
        <v>БАГВ</v>
      </c>
      <c r="B40101" s="442">
        <v>6034</v>
      </c>
    </row>
    <row r="40102" spans="1:2" hidden="1">
      <c r="A40102" s="450" t="str">
        <f>списки!$C$47</f>
        <v>БАГВ</v>
      </c>
      <c r="B40102" s="442">
        <v>6035</v>
      </c>
    </row>
    <row r="40103" spans="1:2" hidden="1">
      <c r="A40103" s="450" t="str">
        <f>списки!$C$47</f>
        <v>БАГВ</v>
      </c>
      <c r="B40103" s="442">
        <v>6036</v>
      </c>
    </row>
    <row r="40104" spans="1:2" hidden="1">
      <c r="A40104" s="450" t="str">
        <f>списки!$C$47</f>
        <v>БАГВ</v>
      </c>
      <c r="B40104" s="442">
        <v>6037</v>
      </c>
    </row>
    <row r="40105" spans="1:2" hidden="1">
      <c r="A40105" s="450" t="str">
        <f>списки!$C$47</f>
        <v>БАГВ</v>
      </c>
      <c r="B40105" s="442">
        <v>6038</v>
      </c>
    </row>
    <row r="40106" spans="1:2" hidden="1">
      <c r="A40106" s="450" t="str">
        <f>списки!$C$47</f>
        <v>БАГВ</v>
      </c>
      <c r="B40106" s="442">
        <v>6039</v>
      </c>
    </row>
    <row r="40107" spans="1:2" hidden="1">
      <c r="A40107" s="450" t="str">
        <f>списки!$C$47</f>
        <v>БАГВ</v>
      </c>
      <c r="B40107" s="442">
        <v>6040</v>
      </c>
    </row>
    <row r="40108" spans="1:2" hidden="1">
      <c r="A40108" s="450" t="str">
        <f>списки!$C$47</f>
        <v>БАГВ</v>
      </c>
      <c r="B40108" s="442">
        <v>6041</v>
      </c>
    </row>
    <row r="40109" spans="1:2" hidden="1">
      <c r="A40109" s="450" t="str">
        <f>списки!$C$47</f>
        <v>БАГВ</v>
      </c>
      <c r="B40109" s="442">
        <v>6042</v>
      </c>
    </row>
    <row r="40110" spans="1:2" hidden="1">
      <c r="A40110" s="450" t="str">
        <f>списки!$C$47</f>
        <v>БАГВ</v>
      </c>
      <c r="B40110" s="442">
        <v>6043</v>
      </c>
    </row>
    <row r="40111" spans="1:2" hidden="1">
      <c r="A40111" s="450" t="str">
        <f>списки!$C$47</f>
        <v>БАГВ</v>
      </c>
      <c r="B40111" s="442">
        <v>6044</v>
      </c>
    </row>
    <row r="40112" spans="1:2" hidden="1">
      <c r="A40112" s="450" t="str">
        <f>списки!$C$47</f>
        <v>БАГВ</v>
      </c>
      <c r="B40112" s="442">
        <v>6045</v>
      </c>
    </row>
    <row r="40113" spans="1:2" hidden="1">
      <c r="A40113" s="450" t="str">
        <f>списки!$C$47</f>
        <v>БАГВ</v>
      </c>
      <c r="B40113" s="442">
        <v>6046</v>
      </c>
    </row>
    <row r="40114" spans="1:2" hidden="1">
      <c r="A40114" s="450" t="str">
        <f>списки!$C$47</f>
        <v>БАГВ</v>
      </c>
      <c r="B40114" s="442">
        <v>6047</v>
      </c>
    </row>
    <row r="40115" spans="1:2" hidden="1">
      <c r="A40115" s="450" t="str">
        <f>списки!$C$47</f>
        <v>БАГВ</v>
      </c>
      <c r="B40115" s="442">
        <v>6048</v>
      </c>
    </row>
    <row r="40116" spans="1:2" hidden="1">
      <c r="A40116" s="450" t="str">
        <f>списки!$C$47</f>
        <v>БАГВ</v>
      </c>
      <c r="B40116" s="442">
        <v>6049</v>
      </c>
    </row>
    <row r="40117" spans="1:2" hidden="1">
      <c r="A40117" s="450" t="str">
        <f>списки!$C$47</f>
        <v>БАГВ</v>
      </c>
      <c r="B40117" s="442">
        <v>6050</v>
      </c>
    </row>
    <row r="40118" spans="1:2" hidden="1">
      <c r="A40118" s="450" t="str">
        <f>списки!$C$47</f>
        <v>БАГВ</v>
      </c>
      <c r="B40118" s="442">
        <v>6051</v>
      </c>
    </row>
    <row r="40119" spans="1:2" hidden="1">
      <c r="A40119" s="450" t="str">
        <f>списки!$C$47</f>
        <v>БАГВ</v>
      </c>
      <c r="B40119" s="442">
        <v>6052</v>
      </c>
    </row>
    <row r="40120" spans="1:2" hidden="1">
      <c r="A40120" s="450" t="str">
        <f>списки!$C$47</f>
        <v>БАГВ</v>
      </c>
      <c r="B40120" s="442">
        <v>6053</v>
      </c>
    </row>
    <row r="40121" spans="1:2" hidden="1">
      <c r="A40121" s="450" t="str">
        <f>списки!$C$47</f>
        <v>БАГВ</v>
      </c>
      <c r="B40121" s="442">
        <v>6054</v>
      </c>
    </row>
    <row r="40122" spans="1:2" hidden="1">
      <c r="A40122" s="450" t="str">
        <f>списки!$C$47</f>
        <v>БАГВ</v>
      </c>
      <c r="B40122" s="442">
        <v>6055</v>
      </c>
    </row>
    <row r="40123" spans="1:2" hidden="1">
      <c r="A40123" s="450" t="str">
        <f>списки!$C$47</f>
        <v>БАГВ</v>
      </c>
      <c r="B40123" s="442">
        <v>6056</v>
      </c>
    </row>
    <row r="40124" spans="1:2" hidden="1">
      <c r="A40124" s="450" t="str">
        <f>списки!$C$47</f>
        <v>БАГВ</v>
      </c>
      <c r="B40124" s="442">
        <v>6057</v>
      </c>
    </row>
    <row r="40125" spans="1:2" hidden="1">
      <c r="A40125" s="450" t="str">
        <f>списки!$C$47</f>
        <v>БАГВ</v>
      </c>
      <c r="B40125" s="442">
        <v>6058</v>
      </c>
    </row>
    <row r="40126" spans="1:2" hidden="1">
      <c r="A40126" s="450" t="str">
        <f>списки!$C$47</f>
        <v>БАГВ</v>
      </c>
      <c r="B40126" s="442">
        <v>6059</v>
      </c>
    </row>
    <row r="40127" spans="1:2" hidden="1">
      <c r="A40127" s="450" t="str">
        <f>списки!$C$47</f>
        <v>БАГВ</v>
      </c>
      <c r="B40127" s="442">
        <v>6060</v>
      </c>
    </row>
    <row r="40128" spans="1:2" hidden="1">
      <c r="A40128" s="450" t="str">
        <f>списки!$C$47</f>
        <v>БАГВ</v>
      </c>
      <c r="B40128" s="442">
        <v>6061</v>
      </c>
    </row>
    <row r="40129" spans="1:2" hidden="1">
      <c r="A40129" s="450" t="str">
        <f>списки!$C$47</f>
        <v>БАГВ</v>
      </c>
      <c r="B40129" s="442">
        <v>6062</v>
      </c>
    </row>
    <row r="40130" spans="1:2" hidden="1">
      <c r="A40130" s="450" t="str">
        <f>списки!$C$47</f>
        <v>БАГВ</v>
      </c>
      <c r="B40130" s="442">
        <v>6063</v>
      </c>
    </row>
    <row r="40131" spans="1:2" hidden="1">
      <c r="A40131" s="450" t="str">
        <f>списки!$C$47</f>
        <v>БАГВ</v>
      </c>
      <c r="B40131" s="442">
        <v>6064</v>
      </c>
    </row>
    <row r="40132" spans="1:2" hidden="1">
      <c r="A40132" s="450" t="str">
        <f>списки!$C$47</f>
        <v>БАГВ</v>
      </c>
      <c r="B40132" s="442">
        <v>6065</v>
      </c>
    </row>
    <row r="40133" spans="1:2" hidden="1">
      <c r="A40133" s="450" t="str">
        <f>списки!$C$47</f>
        <v>БАГВ</v>
      </c>
      <c r="B40133" s="442">
        <v>6066</v>
      </c>
    </row>
    <row r="40134" spans="1:2" hidden="1">
      <c r="A40134" s="450" t="str">
        <f>списки!$C$47</f>
        <v>БАГВ</v>
      </c>
      <c r="B40134" s="442">
        <v>6067</v>
      </c>
    </row>
    <row r="40135" spans="1:2" hidden="1">
      <c r="A40135" s="450" t="str">
        <f>списки!$C$47</f>
        <v>БАГВ</v>
      </c>
      <c r="B40135" s="442">
        <v>6068</v>
      </c>
    </row>
    <row r="40136" spans="1:2" hidden="1">
      <c r="A40136" s="450" t="str">
        <f>списки!$C$47</f>
        <v>БАГВ</v>
      </c>
      <c r="B40136" s="442">
        <v>6069</v>
      </c>
    </row>
    <row r="40137" spans="1:2" hidden="1">
      <c r="A40137" s="450" t="str">
        <f>списки!$C$47</f>
        <v>БАГВ</v>
      </c>
      <c r="B40137" s="442">
        <v>6070</v>
      </c>
    </row>
    <row r="40138" spans="1:2" hidden="1">
      <c r="A40138" s="450" t="str">
        <f>списки!$C$47</f>
        <v>БАГВ</v>
      </c>
      <c r="B40138" s="442">
        <v>6071</v>
      </c>
    </row>
    <row r="40139" spans="1:2" hidden="1">
      <c r="A40139" s="450" t="str">
        <f>списки!$C$47</f>
        <v>БАГВ</v>
      </c>
      <c r="B40139" s="442">
        <v>6072</v>
      </c>
    </row>
    <row r="40140" spans="1:2" hidden="1">
      <c r="A40140" s="450" t="str">
        <f>списки!$C$47</f>
        <v>БАГВ</v>
      </c>
      <c r="B40140" s="442">
        <v>6073</v>
      </c>
    </row>
    <row r="40141" spans="1:2" hidden="1">
      <c r="A40141" s="450" t="str">
        <f>списки!$C$47</f>
        <v>БАГВ</v>
      </c>
      <c r="B40141" s="442">
        <v>6074</v>
      </c>
    </row>
    <row r="40142" spans="1:2" hidden="1">
      <c r="A40142" s="450" t="str">
        <f>списки!$C$47</f>
        <v>БАГВ</v>
      </c>
      <c r="B40142" s="442">
        <v>6075</v>
      </c>
    </row>
    <row r="40143" spans="1:2" hidden="1">
      <c r="A40143" s="450" t="str">
        <f>списки!$C$47</f>
        <v>БАГВ</v>
      </c>
      <c r="B40143" s="442">
        <v>6076</v>
      </c>
    </row>
    <row r="40144" spans="1:2" hidden="1">
      <c r="A40144" s="450" t="str">
        <f>списки!$C$47</f>
        <v>БАГВ</v>
      </c>
      <c r="B40144" s="442">
        <v>6077</v>
      </c>
    </row>
    <row r="40145" spans="1:2" hidden="1">
      <c r="A40145" s="450" t="str">
        <f>списки!$C$47</f>
        <v>БАГВ</v>
      </c>
      <c r="B40145" s="442">
        <v>6078</v>
      </c>
    </row>
    <row r="40146" spans="1:2" hidden="1">
      <c r="A40146" s="450" t="str">
        <f>списки!$C$47</f>
        <v>БАГВ</v>
      </c>
      <c r="B40146" s="442">
        <v>6079</v>
      </c>
    </row>
    <row r="40147" spans="1:2" hidden="1">
      <c r="A40147" s="450" t="str">
        <f>списки!$C$47</f>
        <v>БАГВ</v>
      </c>
      <c r="B40147" s="442">
        <v>6080</v>
      </c>
    </row>
    <row r="40148" spans="1:2" hidden="1">
      <c r="A40148" s="450" t="str">
        <f>списки!$C$47</f>
        <v>БАГВ</v>
      </c>
      <c r="B40148" s="442">
        <v>6081</v>
      </c>
    </row>
    <row r="40149" spans="1:2" hidden="1">
      <c r="A40149" s="450" t="str">
        <f>списки!$C$47</f>
        <v>БАГВ</v>
      </c>
      <c r="B40149" s="442">
        <v>6082</v>
      </c>
    </row>
    <row r="40150" spans="1:2" hidden="1">
      <c r="A40150" s="450" t="str">
        <f>списки!$C$47</f>
        <v>БАГВ</v>
      </c>
      <c r="B40150" s="442">
        <v>6083</v>
      </c>
    </row>
    <row r="40151" spans="1:2" hidden="1">
      <c r="A40151" s="450" t="str">
        <f>списки!$C$47</f>
        <v>БАГВ</v>
      </c>
      <c r="B40151" s="442">
        <v>6084</v>
      </c>
    </row>
    <row r="40152" spans="1:2" hidden="1">
      <c r="A40152" s="450" t="str">
        <f>списки!$C$47</f>
        <v>БАГВ</v>
      </c>
      <c r="B40152" s="442">
        <v>6085</v>
      </c>
    </row>
    <row r="40153" spans="1:2" hidden="1">
      <c r="A40153" s="450" t="str">
        <f>списки!$C$47</f>
        <v>БАГВ</v>
      </c>
      <c r="B40153" s="442">
        <v>6086</v>
      </c>
    </row>
    <row r="40154" spans="1:2" hidden="1">
      <c r="A40154" s="450" t="str">
        <f>списки!$C$47</f>
        <v>БАГВ</v>
      </c>
      <c r="B40154" s="442">
        <v>6087</v>
      </c>
    </row>
    <row r="40155" spans="1:2" hidden="1">
      <c r="A40155" s="450" t="str">
        <f>списки!$C$47</f>
        <v>БАГВ</v>
      </c>
      <c r="B40155" s="442">
        <v>6088</v>
      </c>
    </row>
    <row r="40156" spans="1:2" hidden="1">
      <c r="A40156" s="450" t="str">
        <f>списки!$C$47</f>
        <v>БАГВ</v>
      </c>
      <c r="B40156" s="442">
        <v>6089</v>
      </c>
    </row>
    <row r="40157" spans="1:2" hidden="1">
      <c r="A40157" s="450" t="str">
        <f>списки!$C$47</f>
        <v>БАГВ</v>
      </c>
      <c r="B40157" s="442">
        <v>6090</v>
      </c>
    </row>
    <row r="40158" spans="1:2" hidden="1">
      <c r="A40158" s="450" t="str">
        <f>списки!$C$47</f>
        <v>БАГВ</v>
      </c>
      <c r="B40158" s="442">
        <v>6091</v>
      </c>
    </row>
    <row r="40159" spans="1:2" hidden="1">
      <c r="A40159" s="450" t="str">
        <f>списки!$C$47</f>
        <v>БАГВ</v>
      </c>
      <c r="B40159" s="442">
        <v>6092</v>
      </c>
    </row>
    <row r="40160" spans="1:2" hidden="1">
      <c r="A40160" s="450" t="str">
        <f>списки!$C$47</f>
        <v>БАГВ</v>
      </c>
      <c r="B40160" s="442">
        <v>6093</v>
      </c>
    </row>
    <row r="40161" spans="1:2" hidden="1">
      <c r="A40161" s="450" t="str">
        <f>списки!$C$47</f>
        <v>БАГВ</v>
      </c>
      <c r="B40161" s="442">
        <v>6094</v>
      </c>
    </row>
    <row r="40162" spans="1:2" hidden="1">
      <c r="A40162" s="450" t="str">
        <f>списки!$C$47</f>
        <v>БАГВ</v>
      </c>
      <c r="B40162" s="442">
        <v>6095</v>
      </c>
    </row>
    <row r="40163" spans="1:2" hidden="1">
      <c r="A40163" s="450" t="str">
        <f>списки!$C$47</f>
        <v>БАГВ</v>
      </c>
      <c r="B40163" s="442">
        <v>6096</v>
      </c>
    </row>
    <row r="40164" spans="1:2" hidden="1">
      <c r="A40164" s="450" t="str">
        <f>списки!$C$47</f>
        <v>БАГВ</v>
      </c>
      <c r="B40164" s="442">
        <v>6097</v>
      </c>
    </row>
    <row r="40165" spans="1:2" hidden="1">
      <c r="A40165" s="450" t="str">
        <f>списки!$C$47</f>
        <v>БАГВ</v>
      </c>
      <c r="B40165" s="442">
        <v>6098</v>
      </c>
    </row>
    <row r="40166" spans="1:2" hidden="1">
      <c r="A40166" s="450" t="str">
        <f>списки!$C$47</f>
        <v>БАГВ</v>
      </c>
      <c r="B40166" s="442">
        <v>6099</v>
      </c>
    </row>
    <row r="40167" spans="1:2" hidden="1">
      <c r="A40167" s="450" t="str">
        <f>списки!$C$47</f>
        <v>БАГВ</v>
      </c>
      <c r="B40167" s="442">
        <v>6100</v>
      </c>
    </row>
    <row r="40168" spans="1:2" hidden="1">
      <c r="A40168" s="450" t="str">
        <f>списки!$C$47</f>
        <v>БАГВ</v>
      </c>
      <c r="B40168" s="442">
        <v>6101</v>
      </c>
    </row>
    <row r="40169" spans="1:2" hidden="1">
      <c r="A40169" s="450" t="str">
        <f>списки!$C$47</f>
        <v>БАГВ</v>
      </c>
      <c r="B40169" s="442">
        <v>6102</v>
      </c>
    </row>
    <row r="40170" spans="1:2" hidden="1">
      <c r="A40170" s="450" t="str">
        <f>списки!$C$47</f>
        <v>БАГВ</v>
      </c>
      <c r="B40170" s="442">
        <v>6103</v>
      </c>
    </row>
    <row r="40171" spans="1:2" hidden="1">
      <c r="A40171" s="450" t="str">
        <f>списки!$C$47</f>
        <v>БАГВ</v>
      </c>
      <c r="B40171" s="442">
        <v>6104</v>
      </c>
    </row>
    <row r="40172" spans="1:2" hidden="1">
      <c r="A40172" s="450" t="str">
        <f>списки!$C$47</f>
        <v>БАГВ</v>
      </c>
      <c r="B40172" s="442">
        <v>6105</v>
      </c>
    </row>
    <row r="40173" spans="1:2" hidden="1">
      <c r="A40173" s="450" t="str">
        <f>списки!$C$47</f>
        <v>БАГВ</v>
      </c>
      <c r="B40173" s="442">
        <v>6106</v>
      </c>
    </row>
    <row r="40174" spans="1:2" hidden="1">
      <c r="A40174" s="450" t="str">
        <f>списки!$C$47</f>
        <v>БАГВ</v>
      </c>
      <c r="B40174" s="442">
        <v>6107</v>
      </c>
    </row>
    <row r="40175" spans="1:2" hidden="1">
      <c r="A40175" s="450" t="str">
        <f>списки!$C$47</f>
        <v>БАГВ</v>
      </c>
      <c r="B40175" s="442">
        <v>6108</v>
      </c>
    </row>
    <row r="40176" spans="1:2" hidden="1">
      <c r="A40176" s="450" t="str">
        <f>списки!$C$47</f>
        <v>БАГВ</v>
      </c>
      <c r="B40176" s="442">
        <v>6109</v>
      </c>
    </row>
    <row r="40177" spans="1:2" hidden="1">
      <c r="A40177" s="450" t="str">
        <f>списки!$C$47</f>
        <v>БАГВ</v>
      </c>
      <c r="B40177" s="442">
        <v>6110</v>
      </c>
    </row>
    <row r="40178" spans="1:2" hidden="1">
      <c r="A40178" s="450" t="str">
        <f>списки!$C$47</f>
        <v>БАГВ</v>
      </c>
      <c r="B40178" s="442">
        <v>6111</v>
      </c>
    </row>
    <row r="40179" spans="1:2" hidden="1">
      <c r="A40179" s="450" t="str">
        <f>списки!$C$47</f>
        <v>БАГВ</v>
      </c>
      <c r="B40179" s="442">
        <v>6112</v>
      </c>
    </row>
    <row r="40180" spans="1:2" hidden="1">
      <c r="A40180" s="450" t="str">
        <f>списки!$C$47</f>
        <v>БАГВ</v>
      </c>
      <c r="B40180" s="442">
        <v>6113</v>
      </c>
    </row>
    <row r="40181" spans="1:2" hidden="1">
      <c r="A40181" s="450" t="str">
        <f>списки!$C$47</f>
        <v>БАГВ</v>
      </c>
      <c r="B40181" s="442">
        <v>6114</v>
      </c>
    </row>
    <row r="40182" spans="1:2" hidden="1">
      <c r="A40182" s="450" t="str">
        <f>списки!$C$47</f>
        <v>БАГВ</v>
      </c>
      <c r="B40182" s="442">
        <v>6115</v>
      </c>
    </row>
    <row r="40183" spans="1:2" hidden="1">
      <c r="A40183" s="450" t="str">
        <f>списки!$C$47</f>
        <v>БАГВ</v>
      </c>
      <c r="B40183" s="442">
        <v>6116</v>
      </c>
    </row>
    <row r="40184" spans="1:2" hidden="1">
      <c r="A40184" s="450" t="str">
        <f>списки!$C$47</f>
        <v>БАГВ</v>
      </c>
      <c r="B40184" s="442">
        <v>6117</v>
      </c>
    </row>
    <row r="40185" spans="1:2" hidden="1">
      <c r="A40185" s="450" t="str">
        <f>списки!$C$47</f>
        <v>БАГВ</v>
      </c>
      <c r="B40185" s="442">
        <v>6118</v>
      </c>
    </row>
    <row r="40186" spans="1:2" hidden="1">
      <c r="A40186" s="450" t="str">
        <f>списки!$C$47</f>
        <v>БАГВ</v>
      </c>
      <c r="B40186" s="442">
        <v>6119</v>
      </c>
    </row>
    <row r="40187" spans="1:2" hidden="1">
      <c r="A40187" s="450" t="str">
        <f>списки!$C$47</f>
        <v>БАГВ</v>
      </c>
      <c r="B40187" s="442">
        <v>6120</v>
      </c>
    </row>
    <row r="40188" spans="1:2" hidden="1">
      <c r="A40188" s="450" t="str">
        <f>списки!$C$47</f>
        <v>БАГВ</v>
      </c>
      <c r="B40188" s="442">
        <v>6121</v>
      </c>
    </row>
    <row r="40189" spans="1:2" hidden="1">
      <c r="A40189" s="450" t="str">
        <f>списки!$C$47</f>
        <v>БАГВ</v>
      </c>
      <c r="B40189" s="442">
        <v>6122</v>
      </c>
    </row>
    <row r="40190" spans="1:2" hidden="1">
      <c r="A40190" s="450" t="str">
        <f>списки!$C$47</f>
        <v>БАГВ</v>
      </c>
      <c r="B40190" s="442">
        <v>6123</v>
      </c>
    </row>
    <row r="40191" spans="1:2" hidden="1">
      <c r="A40191" s="450" t="str">
        <f>списки!$C$47</f>
        <v>БАГВ</v>
      </c>
      <c r="B40191" s="442">
        <v>6124</v>
      </c>
    </row>
    <row r="40192" spans="1:2" hidden="1">
      <c r="A40192" s="450" t="str">
        <f>списки!$C$47</f>
        <v>БАГВ</v>
      </c>
      <c r="B40192" s="442">
        <v>6125</v>
      </c>
    </row>
    <row r="40193" spans="1:2" hidden="1">
      <c r="A40193" s="450" t="str">
        <f>списки!$C$47</f>
        <v>БАГВ</v>
      </c>
      <c r="B40193" s="442">
        <v>6126</v>
      </c>
    </row>
    <row r="40194" spans="1:2" hidden="1">
      <c r="A40194" s="450" t="str">
        <f>списки!$C$47</f>
        <v>БАГВ</v>
      </c>
      <c r="B40194" s="442">
        <v>6127</v>
      </c>
    </row>
    <row r="40195" spans="1:2" hidden="1">
      <c r="A40195" s="450" t="str">
        <f>списки!$C$47</f>
        <v>БАГВ</v>
      </c>
      <c r="B40195" s="442">
        <v>6128</v>
      </c>
    </row>
    <row r="40196" spans="1:2" hidden="1">
      <c r="A40196" s="450" t="str">
        <f>списки!$C$47</f>
        <v>БАГВ</v>
      </c>
      <c r="B40196" s="442">
        <v>6129</v>
      </c>
    </row>
    <row r="40197" spans="1:2" hidden="1">
      <c r="A40197" s="450" t="str">
        <f>списки!$C$47</f>
        <v>БАГВ</v>
      </c>
      <c r="B40197" s="442">
        <v>6130</v>
      </c>
    </row>
    <row r="40198" spans="1:2" hidden="1">
      <c r="A40198" s="450" t="str">
        <f>списки!$C$47</f>
        <v>БАГВ</v>
      </c>
      <c r="B40198" s="442">
        <v>6131</v>
      </c>
    </row>
    <row r="40199" spans="1:2" hidden="1">
      <c r="A40199" s="450" t="str">
        <f>списки!$C$47</f>
        <v>БАГВ</v>
      </c>
      <c r="B40199" s="442">
        <v>6132</v>
      </c>
    </row>
    <row r="40200" spans="1:2" hidden="1">
      <c r="A40200" s="450" t="str">
        <f>списки!$C$47</f>
        <v>БАГВ</v>
      </c>
      <c r="B40200" s="442">
        <v>6133</v>
      </c>
    </row>
    <row r="40201" spans="1:2" hidden="1">
      <c r="A40201" s="450" t="str">
        <f>списки!$C$47</f>
        <v>БАГВ</v>
      </c>
      <c r="B40201" s="442">
        <v>6134</v>
      </c>
    </row>
    <row r="40202" spans="1:2" hidden="1">
      <c r="A40202" s="450" t="str">
        <f>списки!$C$47</f>
        <v>БАГВ</v>
      </c>
      <c r="B40202" s="442">
        <v>6135</v>
      </c>
    </row>
    <row r="40203" spans="1:2" hidden="1">
      <c r="A40203" s="450" t="str">
        <f>списки!$C$47</f>
        <v>БАГВ</v>
      </c>
      <c r="B40203" s="442">
        <v>6136</v>
      </c>
    </row>
    <row r="40204" spans="1:2" hidden="1">
      <c r="A40204" s="450" t="str">
        <f>списки!$C$47</f>
        <v>БАГВ</v>
      </c>
      <c r="B40204" s="442">
        <v>6137</v>
      </c>
    </row>
    <row r="40205" spans="1:2" hidden="1">
      <c r="A40205" s="450" t="str">
        <f>списки!$C$47</f>
        <v>БАГВ</v>
      </c>
      <c r="B40205" s="442">
        <v>6138</v>
      </c>
    </row>
    <row r="40206" spans="1:2" hidden="1">
      <c r="A40206" s="450" t="str">
        <f>списки!$C$47</f>
        <v>БАГВ</v>
      </c>
      <c r="B40206" s="442">
        <v>6139</v>
      </c>
    </row>
    <row r="40207" spans="1:2" hidden="1">
      <c r="A40207" s="450" t="str">
        <f>списки!$C$47</f>
        <v>БАГВ</v>
      </c>
      <c r="B40207" s="442">
        <v>6140</v>
      </c>
    </row>
    <row r="40208" spans="1:2" hidden="1">
      <c r="A40208" s="450" t="str">
        <f>списки!$C$47</f>
        <v>БАГВ</v>
      </c>
      <c r="B40208" s="442">
        <v>6141</v>
      </c>
    </row>
    <row r="40209" spans="1:2" hidden="1">
      <c r="A40209" s="450" t="str">
        <f>списки!$C$47</f>
        <v>БАГВ</v>
      </c>
      <c r="B40209" s="442">
        <v>6142</v>
      </c>
    </row>
    <row r="40210" spans="1:2" hidden="1">
      <c r="A40210" s="450" t="str">
        <f>списки!$C$47</f>
        <v>БАГВ</v>
      </c>
      <c r="B40210" s="442">
        <v>6143</v>
      </c>
    </row>
    <row r="40211" spans="1:2" hidden="1">
      <c r="A40211" s="450" t="str">
        <f>списки!$C$47</f>
        <v>БАГВ</v>
      </c>
      <c r="B40211" s="442">
        <v>6144</v>
      </c>
    </row>
    <row r="40212" spans="1:2" hidden="1">
      <c r="A40212" s="450" t="str">
        <f>списки!$C$47</f>
        <v>БАГВ</v>
      </c>
      <c r="B40212" s="442">
        <v>6145</v>
      </c>
    </row>
    <row r="40213" spans="1:2" hidden="1">
      <c r="A40213" s="450" t="str">
        <f>списки!$C$47</f>
        <v>БАГВ</v>
      </c>
      <c r="B40213" s="442">
        <v>6146</v>
      </c>
    </row>
    <row r="40214" spans="1:2" hidden="1">
      <c r="A40214" s="450" t="str">
        <f>списки!$C$47</f>
        <v>БАГВ</v>
      </c>
      <c r="B40214" s="442">
        <v>6147</v>
      </c>
    </row>
    <row r="40215" spans="1:2" hidden="1">
      <c r="A40215" s="450" t="str">
        <f>списки!$C$47</f>
        <v>БАГВ</v>
      </c>
      <c r="B40215" s="442">
        <v>6148</v>
      </c>
    </row>
    <row r="40216" spans="1:2" hidden="1">
      <c r="A40216" s="450" t="str">
        <f>списки!$C$47</f>
        <v>БАГВ</v>
      </c>
      <c r="B40216" s="442">
        <v>6149</v>
      </c>
    </row>
    <row r="40217" spans="1:2" hidden="1">
      <c r="A40217" s="450" t="str">
        <f>списки!$C$47</f>
        <v>БАГВ</v>
      </c>
      <c r="B40217" s="442">
        <v>6150</v>
      </c>
    </row>
    <row r="40218" spans="1:2" hidden="1">
      <c r="A40218" s="450" t="str">
        <f>списки!$C$47</f>
        <v>БАГВ</v>
      </c>
      <c r="B40218" s="442">
        <v>6151</v>
      </c>
    </row>
    <row r="40219" spans="1:2" hidden="1">
      <c r="A40219" s="450" t="str">
        <f>списки!$C$47</f>
        <v>БАГВ</v>
      </c>
      <c r="B40219" s="442">
        <v>6152</v>
      </c>
    </row>
    <row r="40220" spans="1:2" hidden="1">
      <c r="A40220" s="450" t="str">
        <f>списки!$C$47</f>
        <v>БАГВ</v>
      </c>
      <c r="B40220" s="442">
        <v>6153</v>
      </c>
    </row>
    <row r="40221" spans="1:2" hidden="1">
      <c r="A40221" s="450" t="str">
        <f>списки!$C$47</f>
        <v>БАГВ</v>
      </c>
      <c r="B40221" s="442">
        <v>6154</v>
      </c>
    </row>
    <row r="40222" spans="1:2" hidden="1">
      <c r="A40222" s="450" t="str">
        <f>списки!$C$47</f>
        <v>БАГВ</v>
      </c>
      <c r="B40222" s="442">
        <v>6155</v>
      </c>
    </row>
    <row r="40223" spans="1:2" hidden="1">
      <c r="A40223" s="450" t="str">
        <f>списки!$C$47</f>
        <v>БАГВ</v>
      </c>
      <c r="B40223" s="442">
        <v>6156</v>
      </c>
    </row>
    <row r="40224" spans="1:2" hidden="1">
      <c r="A40224" s="450" t="str">
        <f>списки!$C$47</f>
        <v>БАГВ</v>
      </c>
      <c r="B40224" s="442">
        <v>6157</v>
      </c>
    </row>
    <row r="40225" spans="1:2" hidden="1">
      <c r="A40225" s="450" t="str">
        <f>списки!$C$47</f>
        <v>БАГВ</v>
      </c>
      <c r="B40225" s="442">
        <v>6158</v>
      </c>
    </row>
    <row r="40226" spans="1:2" hidden="1">
      <c r="A40226" s="450" t="str">
        <f>списки!$C$47</f>
        <v>БАГВ</v>
      </c>
      <c r="B40226" s="442">
        <v>6159</v>
      </c>
    </row>
    <row r="40227" spans="1:2" hidden="1">
      <c r="A40227" s="450" t="str">
        <f>списки!$C$47</f>
        <v>БАГВ</v>
      </c>
      <c r="B40227" s="442">
        <v>6160</v>
      </c>
    </row>
    <row r="40228" spans="1:2" hidden="1">
      <c r="A40228" s="450" t="str">
        <f>списки!$C$47</f>
        <v>БАГВ</v>
      </c>
      <c r="B40228" s="442">
        <v>6161</v>
      </c>
    </row>
    <row r="40229" spans="1:2" hidden="1">
      <c r="A40229" s="450" t="str">
        <f>списки!$C$47</f>
        <v>БАГВ</v>
      </c>
      <c r="B40229" s="442">
        <v>6162</v>
      </c>
    </row>
    <row r="40230" spans="1:2" hidden="1">
      <c r="A40230" s="450" t="str">
        <f>списки!$C$47</f>
        <v>БАГВ</v>
      </c>
      <c r="B40230" s="442">
        <v>6163</v>
      </c>
    </row>
    <row r="40231" spans="1:2" hidden="1">
      <c r="A40231" s="450" t="str">
        <f>списки!$C$47</f>
        <v>БАГВ</v>
      </c>
      <c r="B40231" s="442">
        <v>6164</v>
      </c>
    </row>
    <row r="40232" spans="1:2" hidden="1">
      <c r="A40232" s="450" t="str">
        <f>списки!$C$47</f>
        <v>БАГВ</v>
      </c>
      <c r="B40232" s="442">
        <v>6165</v>
      </c>
    </row>
    <row r="40233" spans="1:2" hidden="1">
      <c r="A40233" s="450" t="str">
        <f>списки!$C$47</f>
        <v>БАГВ</v>
      </c>
      <c r="B40233" s="442">
        <v>6166</v>
      </c>
    </row>
    <row r="40234" spans="1:2" hidden="1">
      <c r="A40234" s="450" t="str">
        <f>списки!$C$47</f>
        <v>БАГВ</v>
      </c>
      <c r="B40234" s="442">
        <v>6167</v>
      </c>
    </row>
    <row r="40235" spans="1:2" hidden="1">
      <c r="A40235" s="450" t="str">
        <f>списки!$C$47</f>
        <v>БАГВ</v>
      </c>
      <c r="B40235" s="442">
        <v>6168</v>
      </c>
    </row>
    <row r="40236" spans="1:2" hidden="1">
      <c r="A40236" s="450" t="str">
        <f>списки!$C$47</f>
        <v>БАГВ</v>
      </c>
      <c r="B40236" s="442">
        <v>6169</v>
      </c>
    </row>
    <row r="40237" spans="1:2" hidden="1">
      <c r="A40237" s="450" t="str">
        <f>списки!$C$47</f>
        <v>БАГВ</v>
      </c>
      <c r="B40237" s="442">
        <v>6170</v>
      </c>
    </row>
    <row r="40238" spans="1:2" hidden="1">
      <c r="A40238" s="450" t="str">
        <f>списки!$C$47</f>
        <v>БАГВ</v>
      </c>
      <c r="B40238" s="442">
        <v>6171</v>
      </c>
    </row>
    <row r="40239" spans="1:2" hidden="1">
      <c r="A40239" s="450" t="str">
        <f>списки!$C$47</f>
        <v>БАГВ</v>
      </c>
      <c r="B40239" s="442">
        <v>6172</v>
      </c>
    </row>
    <row r="40240" spans="1:2" hidden="1">
      <c r="A40240" s="450" t="str">
        <f>списки!$C$47</f>
        <v>БАГВ</v>
      </c>
      <c r="B40240" s="442">
        <v>6173</v>
      </c>
    </row>
    <row r="40241" spans="1:2" hidden="1">
      <c r="A40241" s="450" t="str">
        <f>списки!$C$47</f>
        <v>БАГВ</v>
      </c>
      <c r="B40241" s="442">
        <v>6174</v>
      </c>
    </row>
    <row r="40242" spans="1:2" hidden="1">
      <c r="A40242" s="450" t="str">
        <f>списки!$C$47</f>
        <v>БАГВ</v>
      </c>
      <c r="B40242" s="442">
        <v>6175</v>
      </c>
    </row>
    <row r="40243" spans="1:2" hidden="1">
      <c r="A40243" s="450" t="str">
        <f>списки!$C$47</f>
        <v>БАГВ</v>
      </c>
      <c r="B40243" s="442">
        <v>6176</v>
      </c>
    </row>
    <row r="40244" spans="1:2" hidden="1">
      <c r="A40244" s="450" t="str">
        <f>списки!$C$47</f>
        <v>БАГВ</v>
      </c>
      <c r="B40244" s="442">
        <v>6177</v>
      </c>
    </row>
    <row r="40245" spans="1:2" hidden="1">
      <c r="A40245" s="450" t="str">
        <f>списки!$C$47</f>
        <v>БАГВ</v>
      </c>
      <c r="B40245" s="442">
        <v>6178</v>
      </c>
    </row>
    <row r="40246" spans="1:2" hidden="1">
      <c r="A40246" s="450" t="str">
        <f>списки!$C$47</f>
        <v>БАГВ</v>
      </c>
      <c r="B40246" s="442">
        <v>6179</v>
      </c>
    </row>
    <row r="40247" spans="1:2" hidden="1">
      <c r="A40247" s="450" t="str">
        <f>списки!$C$47</f>
        <v>БАГВ</v>
      </c>
      <c r="B40247" s="442">
        <v>6180</v>
      </c>
    </row>
    <row r="40248" spans="1:2" hidden="1">
      <c r="A40248" s="450" t="str">
        <f>списки!$C$47</f>
        <v>БАГВ</v>
      </c>
      <c r="B40248" s="442">
        <v>6181</v>
      </c>
    </row>
    <row r="40249" spans="1:2" hidden="1">
      <c r="A40249" s="450" t="str">
        <f>списки!$C$47</f>
        <v>БАГВ</v>
      </c>
      <c r="B40249" s="442">
        <v>6182</v>
      </c>
    </row>
    <row r="40250" spans="1:2" hidden="1">
      <c r="A40250" s="450" t="str">
        <f>списки!$C$47</f>
        <v>БАГВ</v>
      </c>
      <c r="B40250" s="442">
        <v>6183</v>
      </c>
    </row>
    <row r="40251" spans="1:2" hidden="1">
      <c r="A40251" s="450" t="str">
        <f>списки!$C$47</f>
        <v>БАГВ</v>
      </c>
      <c r="B40251" s="442">
        <v>6184</v>
      </c>
    </row>
    <row r="40252" spans="1:2" hidden="1">
      <c r="A40252" s="450" t="str">
        <f>списки!$C$47</f>
        <v>БАГВ</v>
      </c>
      <c r="B40252" s="442">
        <v>6185</v>
      </c>
    </row>
    <row r="40253" spans="1:2" hidden="1">
      <c r="A40253" s="450" t="str">
        <f>списки!$C$47</f>
        <v>БАГВ</v>
      </c>
      <c r="B40253" s="442">
        <v>6186</v>
      </c>
    </row>
    <row r="40254" spans="1:2" hidden="1">
      <c r="A40254" s="450" t="str">
        <f>списки!$C$47</f>
        <v>БАГВ</v>
      </c>
      <c r="B40254" s="442">
        <v>6187</v>
      </c>
    </row>
    <row r="40255" spans="1:2" hidden="1">
      <c r="A40255" s="450" t="str">
        <f>списки!$C$47</f>
        <v>БАГВ</v>
      </c>
      <c r="B40255" s="442">
        <v>6188</v>
      </c>
    </row>
    <row r="40256" spans="1:2" hidden="1">
      <c r="A40256" s="450" t="str">
        <f>списки!$C$47</f>
        <v>БАГВ</v>
      </c>
      <c r="B40256" s="442">
        <v>6189</v>
      </c>
    </row>
    <row r="40257" spans="1:2" hidden="1">
      <c r="A40257" s="450" t="str">
        <f>списки!$C$47</f>
        <v>БАГВ</v>
      </c>
      <c r="B40257" s="442">
        <v>6190</v>
      </c>
    </row>
    <row r="40258" spans="1:2" hidden="1">
      <c r="A40258" s="450" t="str">
        <f>списки!$C$47</f>
        <v>БАГВ</v>
      </c>
      <c r="B40258" s="442">
        <v>6191</v>
      </c>
    </row>
    <row r="40259" spans="1:2" hidden="1">
      <c r="A40259" s="450" t="str">
        <f>списки!$C$47</f>
        <v>БАГВ</v>
      </c>
      <c r="B40259" s="442">
        <v>6192</v>
      </c>
    </row>
    <row r="40260" spans="1:2" hidden="1">
      <c r="A40260" s="450" t="str">
        <f>списки!$C$47</f>
        <v>БАГВ</v>
      </c>
      <c r="B40260" s="442">
        <v>6193</v>
      </c>
    </row>
    <row r="40261" spans="1:2" hidden="1">
      <c r="A40261" s="450" t="str">
        <f>списки!$C$47</f>
        <v>БАГВ</v>
      </c>
      <c r="B40261" s="442">
        <v>6194</v>
      </c>
    </row>
    <row r="40262" spans="1:2" hidden="1">
      <c r="A40262" s="450" t="str">
        <f>списки!$C$47</f>
        <v>БАГВ</v>
      </c>
      <c r="B40262" s="442">
        <v>6195</v>
      </c>
    </row>
    <row r="40263" spans="1:2" hidden="1">
      <c r="A40263" s="450" t="str">
        <f>списки!$C$47</f>
        <v>БАГВ</v>
      </c>
      <c r="B40263" s="442">
        <v>6196</v>
      </c>
    </row>
    <row r="40264" spans="1:2" hidden="1">
      <c r="A40264" s="450" t="str">
        <f>списки!$C$47</f>
        <v>БАГВ</v>
      </c>
      <c r="B40264" s="442">
        <v>6197</v>
      </c>
    </row>
    <row r="40265" spans="1:2" hidden="1">
      <c r="A40265" s="450" t="str">
        <f>списки!$C$47</f>
        <v>БАГВ</v>
      </c>
      <c r="B40265" s="442">
        <v>6198</v>
      </c>
    </row>
    <row r="40266" spans="1:2" hidden="1">
      <c r="A40266" s="450" t="str">
        <f>списки!$C$47</f>
        <v>БАГВ</v>
      </c>
      <c r="B40266" s="442">
        <v>6199</v>
      </c>
    </row>
    <row r="40267" spans="1:2" hidden="1">
      <c r="A40267" s="450" t="str">
        <f>списки!$C$47</f>
        <v>БАГВ</v>
      </c>
      <c r="B40267" s="442">
        <v>6200</v>
      </c>
    </row>
    <row r="40268" spans="1:2" hidden="1">
      <c r="A40268" s="450" t="str">
        <f>списки!$C$47</f>
        <v>БАГВ</v>
      </c>
      <c r="B40268" s="442">
        <v>6201</v>
      </c>
    </row>
    <row r="40269" spans="1:2" hidden="1">
      <c r="A40269" s="450" t="str">
        <f>списки!$C$47</f>
        <v>БАГВ</v>
      </c>
      <c r="B40269" s="442">
        <v>6202</v>
      </c>
    </row>
    <row r="40270" spans="1:2" hidden="1">
      <c r="A40270" s="450" t="str">
        <f>списки!$C$47</f>
        <v>БАГВ</v>
      </c>
      <c r="B40270" s="442">
        <v>6203</v>
      </c>
    </row>
    <row r="40271" spans="1:2" hidden="1">
      <c r="A40271" s="450" t="str">
        <f>списки!$C$47</f>
        <v>БАГВ</v>
      </c>
      <c r="B40271" s="442">
        <v>6204</v>
      </c>
    </row>
    <row r="40272" spans="1:2" hidden="1">
      <c r="A40272" s="450" t="str">
        <f>списки!$C$47</f>
        <v>БАГВ</v>
      </c>
      <c r="B40272" s="442">
        <v>6205</v>
      </c>
    </row>
    <row r="40273" spans="1:2" hidden="1">
      <c r="A40273" s="450" t="str">
        <f>списки!$C$47</f>
        <v>БАГВ</v>
      </c>
      <c r="B40273" s="442">
        <v>6206</v>
      </c>
    </row>
    <row r="40274" spans="1:2" hidden="1">
      <c r="A40274" s="450" t="str">
        <f>списки!$C$47</f>
        <v>БАГВ</v>
      </c>
      <c r="B40274" s="442">
        <v>6207</v>
      </c>
    </row>
    <row r="40275" spans="1:2" hidden="1">
      <c r="A40275" s="450" t="str">
        <f>списки!$C$47</f>
        <v>БАГВ</v>
      </c>
      <c r="B40275" s="442">
        <v>6208</v>
      </c>
    </row>
    <row r="40276" spans="1:2" hidden="1">
      <c r="A40276" s="450" t="str">
        <f>списки!$C$47</f>
        <v>БАГВ</v>
      </c>
      <c r="B40276" s="442">
        <v>6209</v>
      </c>
    </row>
    <row r="40277" spans="1:2" hidden="1">
      <c r="A40277" s="450" t="str">
        <f>списки!$C$47</f>
        <v>БАГВ</v>
      </c>
      <c r="B40277" s="442">
        <v>6210</v>
      </c>
    </row>
    <row r="40278" spans="1:2" hidden="1">
      <c r="A40278" s="450" t="str">
        <f>списки!$C$47</f>
        <v>БАГВ</v>
      </c>
      <c r="B40278" s="442">
        <v>6211</v>
      </c>
    </row>
    <row r="40279" spans="1:2" hidden="1">
      <c r="A40279" s="450" t="str">
        <f>списки!$C$47</f>
        <v>БАГВ</v>
      </c>
      <c r="B40279" s="442">
        <v>6212</v>
      </c>
    </row>
    <row r="40280" spans="1:2" hidden="1">
      <c r="A40280" s="450" t="str">
        <f>списки!$C$47</f>
        <v>БАГВ</v>
      </c>
      <c r="B40280" s="442">
        <v>6213</v>
      </c>
    </row>
    <row r="40281" spans="1:2" hidden="1">
      <c r="A40281" s="450" t="str">
        <f>списки!$C$47</f>
        <v>БАГВ</v>
      </c>
      <c r="B40281" s="442">
        <v>6214</v>
      </c>
    </row>
    <row r="40282" spans="1:2" hidden="1">
      <c r="A40282" s="450" t="str">
        <f>списки!$C$47</f>
        <v>БАГВ</v>
      </c>
      <c r="B40282" s="442">
        <v>6215</v>
      </c>
    </row>
    <row r="40283" spans="1:2" hidden="1">
      <c r="A40283" s="450" t="str">
        <f>списки!$C$47</f>
        <v>БАГВ</v>
      </c>
      <c r="B40283" s="442">
        <v>6216</v>
      </c>
    </row>
    <row r="40284" spans="1:2" hidden="1">
      <c r="A40284" s="450" t="str">
        <f>списки!$C$47</f>
        <v>БАГВ</v>
      </c>
      <c r="B40284" s="442">
        <v>6217</v>
      </c>
    </row>
    <row r="40285" spans="1:2" hidden="1">
      <c r="A40285" s="450" t="str">
        <f>списки!$C$47</f>
        <v>БАГВ</v>
      </c>
      <c r="B40285" s="442">
        <v>6218</v>
      </c>
    </row>
    <row r="40286" spans="1:2" hidden="1">
      <c r="A40286" s="450" t="str">
        <f>списки!$C$47</f>
        <v>БАГВ</v>
      </c>
      <c r="B40286" s="442">
        <v>6219</v>
      </c>
    </row>
    <row r="40287" spans="1:2" hidden="1">
      <c r="A40287" s="450" t="str">
        <f>списки!$C$47</f>
        <v>БАГВ</v>
      </c>
      <c r="B40287" s="442">
        <v>6220</v>
      </c>
    </row>
    <row r="40288" spans="1:2" hidden="1">
      <c r="A40288" s="450" t="str">
        <f>списки!$C$47</f>
        <v>БАГВ</v>
      </c>
      <c r="B40288" s="442">
        <v>6221</v>
      </c>
    </row>
    <row r="40289" spans="1:2" hidden="1">
      <c r="A40289" s="450" t="str">
        <f>списки!$C$47</f>
        <v>БАГВ</v>
      </c>
      <c r="B40289" s="442">
        <v>6222</v>
      </c>
    </row>
    <row r="40290" spans="1:2" hidden="1">
      <c r="A40290" s="450" t="str">
        <f>списки!$C$47</f>
        <v>БАГВ</v>
      </c>
      <c r="B40290" s="442">
        <v>6223</v>
      </c>
    </row>
    <row r="40291" spans="1:2" hidden="1">
      <c r="A40291" s="450" t="str">
        <f>списки!$C$47</f>
        <v>БАГВ</v>
      </c>
      <c r="B40291" s="442">
        <v>6224</v>
      </c>
    </row>
    <row r="40292" spans="1:2" hidden="1">
      <c r="A40292" s="450" t="str">
        <f>списки!$C$47</f>
        <v>БАГВ</v>
      </c>
      <c r="B40292" s="442">
        <v>6225</v>
      </c>
    </row>
    <row r="40293" spans="1:2" hidden="1">
      <c r="A40293" s="450" t="str">
        <f>списки!$C$47</f>
        <v>БАГВ</v>
      </c>
      <c r="B40293" s="442">
        <v>6226</v>
      </c>
    </row>
    <row r="40294" spans="1:2" hidden="1">
      <c r="A40294" s="450" t="str">
        <f>списки!$C$47</f>
        <v>БАГВ</v>
      </c>
      <c r="B40294" s="442">
        <v>6227</v>
      </c>
    </row>
    <row r="40295" spans="1:2" hidden="1">
      <c r="A40295" s="450" t="str">
        <f>списки!$C$47</f>
        <v>БАГВ</v>
      </c>
      <c r="B40295" s="442">
        <v>6228</v>
      </c>
    </row>
    <row r="40296" spans="1:2" hidden="1">
      <c r="A40296" s="450" t="str">
        <f>списки!$C$47</f>
        <v>БАГВ</v>
      </c>
      <c r="B40296" s="442">
        <v>6229</v>
      </c>
    </row>
    <row r="40297" spans="1:2" hidden="1">
      <c r="A40297" s="450" t="str">
        <f>списки!$C$47</f>
        <v>БАГВ</v>
      </c>
      <c r="B40297" s="442">
        <v>6230</v>
      </c>
    </row>
    <row r="40298" spans="1:2" hidden="1">
      <c r="A40298" s="450" t="str">
        <f>списки!$C$47</f>
        <v>БАГВ</v>
      </c>
      <c r="B40298" s="442">
        <v>6231</v>
      </c>
    </row>
    <row r="40299" spans="1:2" hidden="1">
      <c r="A40299" s="450" t="str">
        <f>списки!$C$47</f>
        <v>БАГВ</v>
      </c>
      <c r="B40299" s="442">
        <v>6232</v>
      </c>
    </row>
    <row r="40300" spans="1:2" hidden="1">
      <c r="A40300" s="450" t="str">
        <f>списки!$C$47</f>
        <v>БАГВ</v>
      </c>
      <c r="B40300" s="442">
        <v>6233</v>
      </c>
    </row>
    <row r="40301" spans="1:2" hidden="1">
      <c r="A40301" s="450" t="str">
        <f>списки!$C$47</f>
        <v>БАГВ</v>
      </c>
      <c r="B40301" s="442">
        <v>6234</v>
      </c>
    </row>
    <row r="40302" spans="1:2" hidden="1">
      <c r="A40302" s="450" t="str">
        <f>списки!$C$47</f>
        <v>БАГВ</v>
      </c>
      <c r="B40302" s="442">
        <v>6235</v>
      </c>
    </row>
    <row r="40303" spans="1:2" hidden="1">
      <c r="A40303" s="450" t="str">
        <f>списки!$C$47</f>
        <v>БАГВ</v>
      </c>
      <c r="B40303" s="442">
        <v>6236</v>
      </c>
    </row>
    <row r="40304" spans="1:2" hidden="1">
      <c r="A40304" s="450" t="str">
        <f>списки!$C$47</f>
        <v>БАГВ</v>
      </c>
      <c r="B40304" s="442">
        <v>6237</v>
      </c>
    </row>
    <row r="40305" spans="1:2" hidden="1">
      <c r="A40305" s="450" t="str">
        <f>списки!$C$47</f>
        <v>БАГВ</v>
      </c>
      <c r="B40305" s="442">
        <v>6238</v>
      </c>
    </row>
    <row r="40306" spans="1:2" hidden="1">
      <c r="A40306" s="450" t="str">
        <f>списки!$C$47</f>
        <v>БАГВ</v>
      </c>
      <c r="B40306" s="442">
        <v>6239</v>
      </c>
    </row>
    <row r="40307" spans="1:2" hidden="1">
      <c r="A40307" s="450" t="str">
        <f>списки!$C$47</f>
        <v>БАГВ</v>
      </c>
      <c r="B40307" s="442">
        <v>6240</v>
      </c>
    </row>
    <row r="40308" spans="1:2" hidden="1">
      <c r="A40308" s="450" t="str">
        <f>списки!$C$47</f>
        <v>БАГВ</v>
      </c>
      <c r="B40308" s="442">
        <v>6241</v>
      </c>
    </row>
    <row r="40309" spans="1:2" hidden="1">
      <c r="A40309" s="450" t="str">
        <f>списки!$C$47</f>
        <v>БАГВ</v>
      </c>
      <c r="B40309" s="442">
        <v>6242</v>
      </c>
    </row>
    <row r="40310" spans="1:2" hidden="1">
      <c r="A40310" s="450" t="str">
        <f>списки!$C$47</f>
        <v>БАГВ</v>
      </c>
      <c r="B40310" s="442">
        <v>6243</v>
      </c>
    </row>
    <row r="40311" spans="1:2" hidden="1">
      <c r="A40311" s="450" t="str">
        <f>списки!$C$47</f>
        <v>БАГВ</v>
      </c>
      <c r="B40311" s="442">
        <v>6244</v>
      </c>
    </row>
    <row r="40312" spans="1:2" hidden="1">
      <c r="A40312" s="450" t="str">
        <f>списки!$C$47</f>
        <v>БАГВ</v>
      </c>
      <c r="B40312" s="442">
        <v>6245</v>
      </c>
    </row>
    <row r="40313" spans="1:2" hidden="1">
      <c r="A40313" s="450" t="str">
        <f>списки!$C$47</f>
        <v>БАГВ</v>
      </c>
      <c r="B40313" s="442">
        <v>6246</v>
      </c>
    </row>
    <row r="40314" spans="1:2" hidden="1">
      <c r="A40314" s="450" t="str">
        <f>списки!$C$47</f>
        <v>БАГВ</v>
      </c>
      <c r="B40314" s="442">
        <v>6247</v>
      </c>
    </row>
    <row r="40315" spans="1:2" hidden="1">
      <c r="A40315" s="450" t="str">
        <f>списки!$C$47</f>
        <v>БАГВ</v>
      </c>
      <c r="B40315" s="442">
        <v>6248</v>
      </c>
    </row>
    <row r="40316" spans="1:2" hidden="1">
      <c r="A40316" s="450" t="str">
        <f>списки!$C$47</f>
        <v>БАГВ</v>
      </c>
      <c r="B40316" s="442">
        <v>6249</v>
      </c>
    </row>
    <row r="40317" spans="1:2" hidden="1">
      <c r="A40317" s="450" t="str">
        <f>списки!$C$47</f>
        <v>БАГВ</v>
      </c>
      <c r="B40317" s="442">
        <v>6250</v>
      </c>
    </row>
    <row r="40318" spans="1:2" hidden="1">
      <c r="A40318" s="450" t="str">
        <f>списки!$C$47</f>
        <v>БАГВ</v>
      </c>
      <c r="B40318" s="442">
        <v>6251</v>
      </c>
    </row>
    <row r="40319" spans="1:2" hidden="1">
      <c r="A40319" s="450" t="str">
        <f>списки!$C$47</f>
        <v>БАГВ</v>
      </c>
      <c r="B40319" s="442">
        <v>6252</v>
      </c>
    </row>
    <row r="40320" spans="1:2" hidden="1">
      <c r="A40320" s="450" t="str">
        <f>списки!$C$47</f>
        <v>БАГВ</v>
      </c>
      <c r="B40320" s="442">
        <v>6253</v>
      </c>
    </row>
    <row r="40321" spans="1:2" hidden="1">
      <c r="A40321" s="450" t="str">
        <f>списки!$C$47</f>
        <v>БАГВ</v>
      </c>
      <c r="B40321" s="442">
        <v>6254</v>
      </c>
    </row>
    <row r="40322" spans="1:2" hidden="1">
      <c r="A40322" s="450" t="str">
        <f>списки!$C$47</f>
        <v>БАГВ</v>
      </c>
      <c r="B40322" s="442">
        <v>6255</v>
      </c>
    </row>
    <row r="40323" spans="1:2" hidden="1">
      <c r="A40323" s="450" t="str">
        <f>списки!$C$47</f>
        <v>БАГВ</v>
      </c>
      <c r="B40323" s="442">
        <v>6256</v>
      </c>
    </row>
    <row r="40324" spans="1:2" hidden="1">
      <c r="A40324" s="450" t="str">
        <f>списки!$C$47</f>
        <v>БАГВ</v>
      </c>
      <c r="B40324" s="442">
        <v>6257</v>
      </c>
    </row>
    <row r="40325" spans="1:2" hidden="1">
      <c r="A40325" s="450" t="str">
        <f>списки!$C$47</f>
        <v>БАГВ</v>
      </c>
      <c r="B40325" s="442">
        <v>6258</v>
      </c>
    </row>
    <row r="40326" spans="1:2" hidden="1">
      <c r="A40326" s="450" t="str">
        <f>списки!$C$47</f>
        <v>БАГВ</v>
      </c>
      <c r="B40326" s="442">
        <v>6259</v>
      </c>
    </row>
    <row r="40327" spans="1:2" hidden="1">
      <c r="A40327" s="450" t="str">
        <f>списки!$C$47</f>
        <v>БАГВ</v>
      </c>
      <c r="B40327" s="442">
        <v>6260</v>
      </c>
    </row>
    <row r="40328" spans="1:2" hidden="1">
      <c r="A40328" s="450" t="str">
        <f>списки!$C$47</f>
        <v>БАГВ</v>
      </c>
      <c r="B40328" s="442">
        <v>6261</v>
      </c>
    </row>
    <row r="40329" spans="1:2" hidden="1">
      <c r="A40329" s="450" t="str">
        <f>списки!$C$47</f>
        <v>БАГВ</v>
      </c>
      <c r="B40329" s="442">
        <v>6262</v>
      </c>
    </row>
    <row r="40330" spans="1:2" hidden="1">
      <c r="A40330" s="450" t="str">
        <f>списки!$C$47</f>
        <v>БАГВ</v>
      </c>
      <c r="B40330" s="442">
        <v>6263</v>
      </c>
    </row>
    <row r="40331" spans="1:2" hidden="1">
      <c r="A40331" s="450" t="str">
        <f>списки!$C$47</f>
        <v>БАГВ</v>
      </c>
      <c r="B40331" s="442">
        <v>6264</v>
      </c>
    </row>
    <row r="40332" spans="1:2" hidden="1">
      <c r="A40332" s="450" t="str">
        <f>списки!$C$47</f>
        <v>БАГВ</v>
      </c>
      <c r="B40332" s="442">
        <v>6265</v>
      </c>
    </row>
    <row r="40333" spans="1:2" hidden="1">
      <c r="A40333" s="450" t="str">
        <f>списки!$C$47</f>
        <v>БАГВ</v>
      </c>
      <c r="B40333" s="442">
        <v>6266</v>
      </c>
    </row>
    <row r="40334" spans="1:2" hidden="1">
      <c r="A40334" s="450" t="str">
        <f>списки!$C$47</f>
        <v>БАГВ</v>
      </c>
      <c r="B40334" s="442">
        <v>6267</v>
      </c>
    </row>
    <row r="40335" spans="1:2" hidden="1">
      <c r="A40335" s="450" t="str">
        <f>списки!$C$47</f>
        <v>БАГВ</v>
      </c>
      <c r="B40335" s="442">
        <v>6268</v>
      </c>
    </row>
    <row r="40336" spans="1:2" hidden="1">
      <c r="A40336" s="450" t="str">
        <f>списки!$C$47</f>
        <v>БАГВ</v>
      </c>
      <c r="B40336" s="442">
        <v>6269</v>
      </c>
    </row>
    <row r="40337" spans="1:2" hidden="1">
      <c r="A40337" s="450" t="str">
        <f>списки!$C$47</f>
        <v>БАГВ</v>
      </c>
      <c r="B40337" s="442">
        <v>6270</v>
      </c>
    </row>
    <row r="40338" spans="1:2" hidden="1">
      <c r="A40338" s="450" t="str">
        <f>списки!$C$47</f>
        <v>БАГВ</v>
      </c>
      <c r="B40338" s="442">
        <v>6271</v>
      </c>
    </row>
    <row r="40339" spans="1:2" hidden="1">
      <c r="A40339" s="450" t="str">
        <f>списки!$C$47</f>
        <v>БАГВ</v>
      </c>
      <c r="B40339" s="442">
        <v>6272</v>
      </c>
    </row>
    <row r="40340" spans="1:2" hidden="1">
      <c r="A40340" s="450" t="str">
        <f>списки!$C$47</f>
        <v>БАГВ</v>
      </c>
      <c r="B40340" s="442">
        <v>6273</v>
      </c>
    </row>
    <row r="40341" spans="1:2" hidden="1">
      <c r="A40341" s="450" t="str">
        <f>списки!$C$47</f>
        <v>БАГВ</v>
      </c>
      <c r="B40341" s="442">
        <v>6274</v>
      </c>
    </row>
    <row r="40342" spans="1:2" hidden="1">
      <c r="A40342" s="450" t="str">
        <f>списки!$C$47</f>
        <v>БАГВ</v>
      </c>
      <c r="B40342" s="442">
        <v>6275</v>
      </c>
    </row>
    <row r="40343" spans="1:2" hidden="1">
      <c r="A40343" s="450" t="str">
        <f>списки!$C$47</f>
        <v>БАГВ</v>
      </c>
      <c r="B40343" s="442">
        <v>6276</v>
      </c>
    </row>
    <row r="40344" spans="1:2" hidden="1">
      <c r="A40344" s="450" t="str">
        <f>списки!$C$47</f>
        <v>БАГВ</v>
      </c>
      <c r="B40344" s="442">
        <v>6277</v>
      </c>
    </row>
    <row r="40345" spans="1:2" hidden="1">
      <c r="A40345" s="450" t="str">
        <f>списки!$C$47</f>
        <v>БАГВ</v>
      </c>
      <c r="B40345" s="442">
        <v>6278</v>
      </c>
    </row>
    <row r="40346" spans="1:2" hidden="1">
      <c r="A40346" s="450" t="str">
        <f>списки!$C$47</f>
        <v>БАГВ</v>
      </c>
      <c r="B40346" s="442">
        <v>6279</v>
      </c>
    </row>
    <row r="40347" spans="1:2" hidden="1">
      <c r="A40347" s="450" t="str">
        <f>списки!$C$47</f>
        <v>БАГВ</v>
      </c>
      <c r="B40347" s="442">
        <v>6280</v>
      </c>
    </row>
    <row r="40348" spans="1:2" hidden="1">
      <c r="A40348" s="450" t="str">
        <f>списки!$C$47</f>
        <v>БАГВ</v>
      </c>
      <c r="B40348" s="442">
        <v>6281</v>
      </c>
    </row>
    <row r="40349" spans="1:2" hidden="1">
      <c r="A40349" s="450" t="str">
        <f>списки!$C$47</f>
        <v>БАГВ</v>
      </c>
      <c r="B40349" s="442">
        <v>6282</v>
      </c>
    </row>
    <row r="40350" spans="1:2" hidden="1">
      <c r="A40350" s="450" t="str">
        <f>списки!$C$47</f>
        <v>БАГВ</v>
      </c>
      <c r="B40350" s="442">
        <v>6283</v>
      </c>
    </row>
    <row r="40351" spans="1:2" hidden="1">
      <c r="A40351" s="450" t="str">
        <f>списки!$C$47</f>
        <v>БАГВ</v>
      </c>
      <c r="B40351" s="442">
        <v>6284</v>
      </c>
    </row>
    <row r="40352" spans="1:2" hidden="1">
      <c r="A40352" s="450" t="str">
        <f>списки!$C$47</f>
        <v>БАГВ</v>
      </c>
      <c r="B40352" s="442">
        <v>6285</v>
      </c>
    </row>
    <row r="40353" spans="1:2" hidden="1">
      <c r="A40353" s="450" t="str">
        <f>списки!$C$47</f>
        <v>БАГВ</v>
      </c>
      <c r="B40353" s="442">
        <v>6286</v>
      </c>
    </row>
    <row r="40354" spans="1:2" hidden="1">
      <c r="A40354" s="450" t="str">
        <f>списки!$C$47</f>
        <v>БАГВ</v>
      </c>
      <c r="B40354" s="442">
        <v>6287</v>
      </c>
    </row>
    <row r="40355" spans="1:2" hidden="1">
      <c r="A40355" s="450" t="str">
        <f>списки!$C$47</f>
        <v>БАГВ</v>
      </c>
      <c r="B40355" s="442">
        <v>6288</v>
      </c>
    </row>
    <row r="40356" spans="1:2" hidden="1">
      <c r="A40356" s="450" t="str">
        <f>списки!$C$47</f>
        <v>БАГВ</v>
      </c>
      <c r="B40356" s="442">
        <v>6289</v>
      </c>
    </row>
    <row r="40357" spans="1:2" hidden="1">
      <c r="A40357" s="450" t="str">
        <f>списки!$C$47</f>
        <v>БАГВ</v>
      </c>
      <c r="B40357" s="442">
        <v>6290</v>
      </c>
    </row>
    <row r="40358" spans="1:2" hidden="1">
      <c r="A40358" s="450" t="str">
        <f>списки!$C$47</f>
        <v>БАГВ</v>
      </c>
      <c r="B40358" s="442">
        <v>6291</v>
      </c>
    </row>
    <row r="40359" spans="1:2" hidden="1">
      <c r="A40359" s="450" t="str">
        <f>списки!$C$47</f>
        <v>БАГВ</v>
      </c>
      <c r="B40359" s="442">
        <v>6292</v>
      </c>
    </row>
    <row r="40360" spans="1:2" hidden="1">
      <c r="A40360" s="450" t="str">
        <f>списки!$C$47</f>
        <v>БАГВ</v>
      </c>
      <c r="B40360" s="442">
        <v>6293</v>
      </c>
    </row>
    <row r="40361" spans="1:2" hidden="1">
      <c r="A40361" s="450" t="str">
        <f>списки!$C$47</f>
        <v>БАГВ</v>
      </c>
      <c r="B40361" s="442">
        <v>6294</v>
      </c>
    </row>
    <row r="40362" spans="1:2" hidden="1">
      <c r="A40362" s="450" t="str">
        <f>списки!$C$47</f>
        <v>БАГВ</v>
      </c>
      <c r="B40362" s="442">
        <v>6295</v>
      </c>
    </row>
    <row r="40363" spans="1:2" hidden="1">
      <c r="A40363" s="450" t="str">
        <f>списки!$C$47</f>
        <v>БАГВ</v>
      </c>
      <c r="B40363" s="442">
        <v>6296</v>
      </c>
    </row>
    <row r="40364" spans="1:2" hidden="1">
      <c r="A40364" s="450" t="str">
        <f>списки!$C$47</f>
        <v>БАГВ</v>
      </c>
      <c r="B40364" s="442">
        <v>6297</v>
      </c>
    </row>
    <row r="40365" spans="1:2" hidden="1">
      <c r="A40365" s="450" t="str">
        <f>списки!$C$47</f>
        <v>БАГВ</v>
      </c>
      <c r="B40365" s="442">
        <v>6298</v>
      </c>
    </row>
    <row r="40366" spans="1:2" hidden="1">
      <c r="A40366" s="450" t="str">
        <f>списки!$C$47</f>
        <v>БАГВ</v>
      </c>
      <c r="B40366" s="442">
        <v>6299</v>
      </c>
    </row>
    <row r="40367" spans="1:2" hidden="1">
      <c r="A40367" s="450" t="str">
        <f>списки!$C$47</f>
        <v>БАГВ</v>
      </c>
      <c r="B40367" s="442">
        <v>6300</v>
      </c>
    </row>
    <row r="40368" spans="1:2" hidden="1">
      <c r="A40368" s="450" t="str">
        <f>списки!$C$47</f>
        <v>БАГВ</v>
      </c>
      <c r="B40368" s="442">
        <v>6301</v>
      </c>
    </row>
    <row r="40369" spans="1:2" hidden="1">
      <c r="A40369" s="450" t="str">
        <f>списки!$C$47</f>
        <v>БАГВ</v>
      </c>
      <c r="B40369" s="442">
        <v>6302</v>
      </c>
    </row>
    <row r="40370" spans="1:2" hidden="1">
      <c r="A40370" s="450" t="str">
        <f>списки!$C$47</f>
        <v>БАГВ</v>
      </c>
      <c r="B40370" s="442">
        <v>6303</v>
      </c>
    </row>
    <row r="40371" spans="1:2" hidden="1">
      <c r="A40371" s="450" t="str">
        <f>списки!$C$47</f>
        <v>БАГВ</v>
      </c>
      <c r="B40371" s="442">
        <v>6304</v>
      </c>
    </row>
    <row r="40372" spans="1:2" hidden="1">
      <c r="A40372" s="450" t="str">
        <f>списки!$C$47</f>
        <v>БАГВ</v>
      </c>
      <c r="B40372" s="442">
        <v>6305</v>
      </c>
    </row>
    <row r="40373" spans="1:2" hidden="1">
      <c r="A40373" s="450" t="str">
        <f>списки!$C$47</f>
        <v>БАГВ</v>
      </c>
      <c r="B40373" s="442">
        <v>6306</v>
      </c>
    </row>
    <row r="40374" spans="1:2" hidden="1">
      <c r="A40374" s="450" t="str">
        <f>списки!$C$47</f>
        <v>БАГВ</v>
      </c>
      <c r="B40374" s="442">
        <v>6307</v>
      </c>
    </row>
    <row r="40375" spans="1:2" hidden="1">
      <c r="A40375" s="450" t="str">
        <f>списки!$C$47</f>
        <v>БАГВ</v>
      </c>
      <c r="B40375" s="442">
        <v>6308</v>
      </c>
    </row>
    <row r="40376" spans="1:2" hidden="1">
      <c r="A40376" s="450" t="str">
        <f>списки!$C$47</f>
        <v>БАГВ</v>
      </c>
      <c r="B40376" s="442">
        <v>6309</v>
      </c>
    </row>
    <row r="40377" spans="1:2" hidden="1">
      <c r="A40377" s="450" t="str">
        <f>списки!$C$47</f>
        <v>БАГВ</v>
      </c>
      <c r="B40377" s="442">
        <v>6310</v>
      </c>
    </row>
    <row r="40378" spans="1:2" hidden="1">
      <c r="A40378" s="450" t="str">
        <f>списки!$C$47</f>
        <v>БАГВ</v>
      </c>
      <c r="B40378" s="442">
        <v>6311</v>
      </c>
    </row>
    <row r="40379" spans="1:2" hidden="1">
      <c r="A40379" s="450" t="str">
        <f>списки!$C$47</f>
        <v>БАГВ</v>
      </c>
      <c r="B40379" s="442">
        <v>6312</v>
      </c>
    </row>
    <row r="40380" spans="1:2" hidden="1">
      <c r="A40380" s="450" t="str">
        <f>списки!$C$47</f>
        <v>БАГВ</v>
      </c>
      <c r="B40380" s="442">
        <v>6313</v>
      </c>
    </row>
    <row r="40381" spans="1:2" hidden="1">
      <c r="A40381" s="450" t="str">
        <f>списки!$C$47</f>
        <v>БАГВ</v>
      </c>
      <c r="B40381" s="442">
        <v>6314</v>
      </c>
    </row>
    <row r="40382" spans="1:2" hidden="1">
      <c r="A40382" s="450" t="str">
        <f>списки!$C$47</f>
        <v>БАГВ</v>
      </c>
      <c r="B40382" s="442">
        <v>6315</v>
      </c>
    </row>
    <row r="40383" spans="1:2" hidden="1">
      <c r="A40383" s="450" t="str">
        <f>списки!$C$47</f>
        <v>БАГВ</v>
      </c>
      <c r="B40383" s="442">
        <v>6316</v>
      </c>
    </row>
    <row r="40384" spans="1:2" hidden="1">
      <c r="A40384" s="450" t="str">
        <f>списки!$C$47</f>
        <v>БАГВ</v>
      </c>
      <c r="B40384" s="442">
        <v>6317</v>
      </c>
    </row>
    <row r="40385" spans="1:2" hidden="1">
      <c r="A40385" s="450" t="str">
        <f>списки!$C$47</f>
        <v>БАГВ</v>
      </c>
      <c r="B40385" s="442">
        <v>6318</v>
      </c>
    </row>
    <row r="40386" spans="1:2" hidden="1">
      <c r="A40386" s="450" t="str">
        <f>списки!$C$47</f>
        <v>БАГВ</v>
      </c>
      <c r="B40386" s="442">
        <v>6319</v>
      </c>
    </row>
    <row r="40387" spans="1:2" hidden="1">
      <c r="A40387" s="450" t="str">
        <f>списки!$C$47</f>
        <v>БАГВ</v>
      </c>
      <c r="B40387" s="442">
        <v>6320</v>
      </c>
    </row>
    <row r="40388" spans="1:2" hidden="1">
      <c r="A40388" s="450" t="str">
        <f>списки!$C$47</f>
        <v>БАГВ</v>
      </c>
      <c r="B40388" s="442">
        <v>6321</v>
      </c>
    </row>
    <row r="40389" spans="1:2" hidden="1">
      <c r="A40389" s="450" t="str">
        <f>списки!$C$47</f>
        <v>БАГВ</v>
      </c>
      <c r="B40389" s="442">
        <v>6322</v>
      </c>
    </row>
    <row r="40390" spans="1:2" hidden="1">
      <c r="A40390" s="450" t="str">
        <f>списки!$C$47</f>
        <v>БАГВ</v>
      </c>
      <c r="B40390" s="442">
        <v>6323</v>
      </c>
    </row>
    <row r="40391" spans="1:2" hidden="1">
      <c r="A40391" s="450" t="str">
        <f>списки!$C$47</f>
        <v>БАГВ</v>
      </c>
      <c r="B40391" s="442">
        <v>6324</v>
      </c>
    </row>
    <row r="40392" spans="1:2" hidden="1">
      <c r="A40392" s="450" t="str">
        <f>списки!$C$47</f>
        <v>БАГВ</v>
      </c>
      <c r="B40392" s="442">
        <v>6325</v>
      </c>
    </row>
    <row r="40393" spans="1:2" hidden="1">
      <c r="A40393" s="450" t="str">
        <f>списки!$C$47</f>
        <v>БАГВ</v>
      </c>
      <c r="B40393" s="442">
        <v>6326</v>
      </c>
    </row>
    <row r="40394" spans="1:2" hidden="1">
      <c r="A40394" s="450" t="str">
        <f>списки!$C$47</f>
        <v>БАГВ</v>
      </c>
      <c r="B40394" s="442">
        <v>6327</v>
      </c>
    </row>
    <row r="40395" spans="1:2" hidden="1">
      <c r="A40395" s="450" t="str">
        <f>списки!$C$47</f>
        <v>БАГВ</v>
      </c>
      <c r="B40395" s="442">
        <v>6328</v>
      </c>
    </row>
    <row r="40396" spans="1:2" hidden="1">
      <c r="A40396" s="450" t="str">
        <f>списки!$C$47</f>
        <v>БАГВ</v>
      </c>
      <c r="B40396" s="442">
        <v>6329</v>
      </c>
    </row>
    <row r="40397" spans="1:2" hidden="1">
      <c r="A40397" s="450" t="str">
        <f>списки!$C$47</f>
        <v>БАГВ</v>
      </c>
      <c r="B40397" s="442">
        <v>6330</v>
      </c>
    </row>
    <row r="40398" spans="1:2" hidden="1">
      <c r="A40398" s="450" t="str">
        <f>списки!$C$47</f>
        <v>БАГВ</v>
      </c>
      <c r="B40398" s="442">
        <v>6331</v>
      </c>
    </row>
    <row r="40399" spans="1:2" hidden="1">
      <c r="A40399" s="450" t="str">
        <f>списки!$C$47</f>
        <v>БАГВ</v>
      </c>
      <c r="B40399" s="442">
        <v>6332</v>
      </c>
    </row>
    <row r="40400" spans="1:2" hidden="1">
      <c r="A40400" s="450" t="str">
        <f>списки!$C$47</f>
        <v>БАГВ</v>
      </c>
      <c r="B40400" s="442">
        <v>6333</v>
      </c>
    </row>
    <row r="40401" spans="1:2" hidden="1">
      <c r="A40401" s="450" t="str">
        <f>списки!$C$47</f>
        <v>БАГВ</v>
      </c>
      <c r="B40401" s="442">
        <v>6334</v>
      </c>
    </row>
    <row r="40402" spans="1:2" hidden="1">
      <c r="A40402" s="450" t="str">
        <f>списки!$C$47</f>
        <v>БАГВ</v>
      </c>
      <c r="B40402" s="442">
        <v>6335</v>
      </c>
    </row>
    <row r="40403" spans="1:2" hidden="1">
      <c r="A40403" s="450" t="str">
        <f>списки!$C$47</f>
        <v>БАГВ</v>
      </c>
      <c r="B40403" s="442">
        <v>6336</v>
      </c>
    </row>
    <row r="40404" spans="1:2" hidden="1">
      <c r="A40404" s="450" t="str">
        <f>списки!$C$47</f>
        <v>БАГВ</v>
      </c>
      <c r="B40404" s="442">
        <v>6337</v>
      </c>
    </row>
    <row r="40405" spans="1:2" hidden="1">
      <c r="A40405" s="450" t="str">
        <f>списки!$C$47</f>
        <v>БАГВ</v>
      </c>
      <c r="B40405" s="442">
        <v>6338</v>
      </c>
    </row>
    <row r="40406" spans="1:2" hidden="1">
      <c r="A40406" s="450" t="str">
        <f>списки!$C$47</f>
        <v>БАГВ</v>
      </c>
      <c r="B40406" s="442">
        <v>6339</v>
      </c>
    </row>
    <row r="40407" spans="1:2" hidden="1">
      <c r="A40407" s="450" t="str">
        <f>списки!$C$47</f>
        <v>БАГВ</v>
      </c>
      <c r="B40407" s="442">
        <v>6340</v>
      </c>
    </row>
    <row r="40408" spans="1:2" hidden="1">
      <c r="A40408" s="450" t="str">
        <f>списки!$C$47</f>
        <v>БАГВ</v>
      </c>
      <c r="B40408" s="442">
        <v>6341</v>
      </c>
    </row>
    <row r="40409" spans="1:2" hidden="1">
      <c r="A40409" s="450" t="str">
        <f>списки!$C$47</f>
        <v>БАГВ</v>
      </c>
      <c r="B40409" s="442">
        <v>6342</v>
      </c>
    </row>
    <row r="40410" spans="1:2" hidden="1">
      <c r="A40410" s="450" t="str">
        <f>списки!$C$47</f>
        <v>БАГВ</v>
      </c>
      <c r="B40410" s="442">
        <v>6343</v>
      </c>
    </row>
    <row r="40411" spans="1:2" hidden="1">
      <c r="A40411" s="450" t="str">
        <f>списки!$C$47</f>
        <v>БАГВ</v>
      </c>
      <c r="B40411" s="442">
        <v>6344</v>
      </c>
    </row>
    <row r="40412" spans="1:2" hidden="1">
      <c r="A40412" s="450" t="str">
        <f>списки!$C$47</f>
        <v>БАГВ</v>
      </c>
      <c r="B40412" s="442">
        <v>6345</v>
      </c>
    </row>
    <row r="40413" spans="1:2" hidden="1">
      <c r="A40413" s="450" t="str">
        <f>списки!$C$47</f>
        <v>БАГВ</v>
      </c>
      <c r="B40413" s="442">
        <v>6346</v>
      </c>
    </row>
    <row r="40414" spans="1:2" hidden="1">
      <c r="A40414" s="450" t="str">
        <f>списки!$C$47</f>
        <v>БАГВ</v>
      </c>
      <c r="B40414" s="442">
        <v>6347</v>
      </c>
    </row>
    <row r="40415" spans="1:2" hidden="1">
      <c r="A40415" s="450" t="str">
        <f>списки!$C$47</f>
        <v>БАГВ</v>
      </c>
      <c r="B40415" s="442">
        <v>6348</v>
      </c>
    </row>
    <row r="40416" spans="1:2" hidden="1">
      <c r="A40416" s="450" t="str">
        <f>списки!$C$47</f>
        <v>БАГВ</v>
      </c>
      <c r="B40416" s="442">
        <v>6349</v>
      </c>
    </row>
    <row r="40417" spans="1:2" hidden="1">
      <c r="A40417" s="450" t="str">
        <f>списки!$C$47</f>
        <v>БАГВ</v>
      </c>
      <c r="B40417" s="442">
        <v>6350</v>
      </c>
    </row>
    <row r="40418" spans="1:2" hidden="1">
      <c r="A40418" s="450" t="str">
        <f>списки!$C$47</f>
        <v>БАГВ</v>
      </c>
      <c r="B40418" s="442">
        <v>6351</v>
      </c>
    </row>
    <row r="40419" spans="1:2" hidden="1">
      <c r="A40419" s="450" t="str">
        <f>списки!$C$47</f>
        <v>БАГВ</v>
      </c>
      <c r="B40419" s="442">
        <v>6352</v>
      </c>
    </row>
    <row r="40420" spans="1:2" hidden="1">
      <c r="A40420" s="450" t="str">
        <f>списки!$C$47</f>
        <v>БАГВ</v>
      </c>
      <c r="B40420" s="442">
        <v>6353</v>
      </c>
    </row>
    <row r="40421" spans="1:2" hidden="1">
      <c r="A40421" s="450" t="str">
        <f>списки!$C$47</f>
        <v>БАГВ</v>
      </c>
      <c r="B40421" s="442">
        <v>6354</v>
      </c>
    </row>
    <row r="40422" spans="1:2" hidden="1">
      <c r="A40422" s="450" t="str">
        <f>списки!$C$47</f>
        <v>БАГВ</v>
      </c>
      <c r="B40422" s="442">
        <v>6355</v>
      </c>
    </row>
    <row r="40423" spans="1:2" hidden="1">
      <c r="A40423" s="450" t="str">
        <f>списки!$C$47</f>
        <v>БАГВ</v>
      </c>
      <c r="B40423" s="442">
        <v>6356</v>
      </c>
    </row>
    <row r="40424" spans="1:2" hidden="1">
      <c r="A40424" s="450" t="str">
        <f>списки!$C$47</f>
        <v>БАГВ</v>
      </c>
      <c r="B40424" s="442">
        <v>6357</v>
      </c>
    </row>
    <row r="40425" spans="1:2" hidden="1">
      <c r="A40425" s="450" t="str">
        <f>списки!$C$47</f>
        <v>БАГВ</v>
      </c>
      <c r="B40425" s="442">
        <v>6358</v>
      </c>
    </row>
    <row r="40426" spans="1:2" hidden="1">
      <c r="A40426" s="450" t="str">
        <f>списки!$C$47</f>
        <v>БАГВ</v>
      </c>
      <c r="B40426" s="442">
        <v>6359</v>
      </c>
    </row>
    <row r="40427" spans="1:2" hidden="1">
      <c r="A40427" s="450" t="str">
        <f>списки!$C$47</f>
        <v>БАГВ</v>
      </c>
      <c r="B40427" s="442">
        <v>6360</v>
      </c>
    </row>
    <row r="40428" spans="1:2" hidden="1">
      <c r="A40428" s="450" t="str">
        <f>списки!$C$47</f>
        <v>БАГВ</v>
      </c>
      <c r="B40428" s="442">
        <v>6361</v>
      </c>
    </row>
    <row r="40429" spans="1:2" hidden="1">
      <c r="A40429" s="450" t="str">
        <f>списки!$C$47</f>
        <v>БАГВ</v>
      </c>
      <c r="B40429" s="442">
        <v>6362</v>
      </c>
    </row>
    <row r="40430" spans="1:2" hidden="1">
      <c r="A40430" s="450" t="str">
        <f>списки!$C$47</f>
        <v>БАГВ</v>
      </c>
      <c r="B40430" s="442">
        <v>6363</v>
      </c>
    </row>
    <row r="40431" spans="1:2" hidden="1">
      <c r="A40431" s="450" t="str">
        <f>списки!$C$47</f>
        <v>БАГВ</v>
      </c>
      <c r="B40431" s="442">
        <v>6364</v>
      </c>
    </row>
    <row r="40432" spans="1:2" hidden="1">
      <c r="A40432" s="450" t="str">
        <f>списки!$C$47</f>
        <v>БАГВ</v>
      </c>
      <c r="B40432" s="442">
        <v>6365</v>
      </c>
    </row>
    <row r="40433" spans="1:2" hidden="1">
      <c r="A40433" s="450" t="str">
        <f>списки!$C$47</f>
        <v>БАГВ</v>
      </c>
      <c r="B40433" s="442">
        <v>6366</v>
      </c>
    </row>
    <row r="40434" spans="1:2" hidden="1">
      <c r="A40434" s="450" t="str">
        <f>списки!$C$47</f>
        <v>БАГВ</v>
      </c>
      <c r="B40434" s="442">
        <v>6367</v>
      </c>
    </row>
    <row r="40435" spans="1:2" hidden="1">
      <c r="A40435" s="450" t="str">
        <f>списки!$C$47</f>
        <v>БАГВ</v>
      </c>
      <c r="B40435" s="442">
        <v>6368</v>
      </c>
    </row>
    <row r="40436" spans="1:2" hidden="1">
      <c r="A40436" s="450" t="str">
        <f>списки!$C$47</f>
        <v>БАГВ</v>
      </c>
      <c r="B40436" s="442">
        <v>6369</v>
      </c>
    </row>
    <row r="40437" spans="1:2" hidden="1">
      <c r="A40437" s="450" t="str">
        <f>списки!$C$47</f>
        <v>БАГВ</v>
      </c>
      <c r="B40437" s="442">
        <v>6370</v>
      </c>
    </row>
    <row r="40438" spans="1:2" hidden="1">
      <c r="A40438" s="450" t="str">
        <f>списки!$C$47</f>
        <v>БАГВ</v>
      </c>
      <c r="B40438" s="442">
        <v>6371</v>
      </c>
    </row>
    <row r="40439" spans="1:2" hidden="1">
      <c r="A40439" s="450" t="str">
        <f>списки!$C$47</f>
        <v>БАГВ</v>
      </c>
      <c r="B40439" s="442">
        <v>6372</v>
      </c>
    </row>
    <row r="40440" spans="1:2" hidden="1">
      <c r="A40440" s="450" t="str">
        <f>списки!$C$47</f>
        <v>БАГВ</v>
      </c>
      <c r="B40440" s="442">
        <v>6373</v>
      </c>
    </row>
    <row r="40441" spans="1:2" hidden="1">
      <c r="A40441" s="450" t="str">
        <f>списки!$C$47</f>
        <v>БАГВ</v>
      </c>
      <c r="B40441" s="442">
        <v>6374</v>
      </c>
    </row>
    <row r="40442" spans="1:2" hidden="1">
      <c r="A40442" s="450" t="str">
        <f>списки!$C$47</f>
        <v>БАГВ</v>
      </c>
      <c r="B40442" s="442">
        <v>6375</v>
      </c>
    </row>
    <row r="40443" spans="1:2" hidden="1">
      <c r="A40443" s="450" t="str">
        <f>списки!$C$47</f>
        <v>БАГВ</v>
      </c>
      <c r="B40443" s="442">
        <v>6376</v>
      </c>
    </row>
    <row r="40444" spans="1:2" hidden="1">
      <c r="A40444" s="450" t="str">
        <f>списки!$C$47</f>
        <v>БАГВ</v>
      </c>
      <c r="B40444" s="442">
        <v>6377</v>
      </c>
    </row>
    <row r="40445" spans="1:2" hidden="1">
      <c r="A40445" s="450" t="str">
        <f>списки!$C$47</f>
        <v>БАГВ</v>
      </c>
      <c r="B40445" s="442">
        <v>6378</v>
      </c>
    </row>
    <row r="40446" spans="1:2" hidden="1">
      <c r="A40446" s="450" t="str">
        <f>списки!$C$47</f>
        <v>БАГВ</v>
      </c>
      <c r="B40446" s="442">
        <v>6379</v>
      </c>
    </row>
    <row r="40447" spans="1:2" hidden="1">
      <c r="A40447" s="450" t="str">
        <f>списки!$C$47</f>
        <v>БАГВ</v>
      </c>
      <c r="B40447" s="442">
        <v>6380</v>
      </c>
    </row>
    <row r="40448" spans="1:2" hidden="1">
      <c r="A40448" s="450" t="str">
        <f>списки!$C$47</f>
        <v>БАГВ</v>
      </c>
      <c r="B40448" s="442">
        <v>6381</v>
      </c>
    </row>
    <row r="40449" spans="1:2" hidden="1">
      <c r="A40449" s="450" t="str">
        <f>списки!$C$47</f>
        <v>БАГВ</v>
      </c>
      <c r="B40449" s="442">
        <v>6382</v>
      </c>
    </row>
    <row r="40450" spans="1:2" hidden="1">
      <c r="A40450" s="450" t="str">
        <f>списки!$C$47</f>
        <v>БАГВ</v>
      </c>
      <c r="B40450" s="442">
        <v>6383</v>
      </c>
    </row>
    <row r="40451" spans="1:2" hidden="1">
      <c r="A40451" s="450" t="str">
        <f>списки!$C$47</f>
        <v>БАГВ</v>
      </c>
      <c r="B40451" s="442">
        <v>6384</v>
      </c>
    </row>
    <row r="40452" spans="1:2" hidden="1">
      <c r="A40452" s="450" t="str">
        <f>списки!$C$47</f>
        <v>БАГВ</v>
      </c>
      <c r="B40452" s="442">
        <v>6385</v>
      </c>
    </row>
    <row r="40453" spans="1:2" hidden="1">
      <c r="A40453" s="450" t="str">
        <f>списки!$C$47</f>
        <v>БАГВ</v>
      </c>
      <c r="B40453" s="442">
        <v>6386</v>
      </c>
    </row>
    <row r="40454" spans="1:2" hidden="1">
      <c r="A40454" s="450" t="str">
        <f>списки!$C$47</f>
        <v>БАГВ</v>
      </c>
      <c r="B40454" s="442">
        <v>6387</v>
      </c>
    </row>
    <row r="40455" spans="1:2" hidden="1">
      <c r="A40455" s="450" t="str">
        <f>списки!$C$47</f>
        <v>БАГВ</v>
      </c>
      <c r="B40455" s="442">
        <v>6388</v>
      </c>
    </row>
    <row r="40456" spans="1:2" hidden="1">
      <c r="A40456" s="450" t="str">
        <f>списки!$C$47</f>
        <v>БАГВ</v>
      </c>
      <c r="B40456" s="442">
        <v>6389</v>
      </c>
    </row>
    <row r="40457" spans="1:2" hidden="1">
      <c r="A40457" s="450" t="str">
        <f>списки!$C$47</f>
        <v>БАГВ</v>
      </c>
      <c r="B40457" s="442">
        <v>6390</v>
      </c>
    </row>
    <row r="40458" spans="1:2" hidden="1">
      <c r="A40458" s="450" t="str">
        <f>списки!$C$47</f>
        <v>БАГВ</v>
      </c>
      <c r="B40458" s="442">
        <v>6391</v>
      </c>
    </row>
    <row r="40459" spans="1:2" hidden="1">
      <c r="A40459" s="450" t="str">
        <f>списки!$C$47</f>
        <v>БАГВ</v>
      </c>
      <c r="B40459" s="442">
        <v>6392</v>
      </c>
    </row>
    <row r="40460" spans="1:2" hidden="1">
      <c r="A40460" s="450" t="str">
        <f>списки!$C$47</f>
        <v>БАГВ</v>
      </c>
      <c r="B40460" s="442">
        <v>6393</v>
      </c>
    </row>
    <row r="40461" spans="1:2" hidden="1">
      <c r="A40461" s="450" t="str">
        <f>списки!$C$47</f>
        <v>БАГВ</v>
      </c>
      <c r="B40461" s="442">
        <v>6394</v>
      </c>
    </row>
    <row r="40462" spans="1:2" hidden="1">
      <c r="A40462" s="450" t="str">
        <f>списки!$C$47</f>
        <v>БАГВ</v>
      </c>
      <c r="B40462" s="442">
        <v>6395</v>
      </c>
    </row>
    <row r="40463" spans="1:2" hidden="1">
      <c r="A40463" s="450" t="str">
        <f>списки!$C$47</f>
        <v>БАГВ</v>
      </c>
      <c r="B40463" s="442">
        <v>6396</v>
      </c>
    </row>
    <row r="40464" spans="1:2" hidden="1">
      <c r="A40464" s="450" t="str">
        <f>списки!$C$47</f>
        <v>БАГВ</v>
      </c>
      <c r="B40464" s="442">
        <v>6397</v>
      </c>
    </row>
    <row r="40465" spans="1:2" hidden="1">
      <c r="A40465" s="450" t="str">
        <f>списки!$C$47</f>
        <v>БАГВ</v>
      </c>
      <c r="B40465" s="442">
        <v>6398</v>
      </c>
    </row>
    <row r="40466" spans="1:2" hidden="1">
      <c r="A40466" s="450" t="str">
        <f>списки!$C$47</f>
        <v>БАГВ</v>
      </c>
      <c r="B40466" s="442">
        <v>6399</v>
      </c>
    </row>
    <row r="40467" spans="1:2" hidden="1">
      <c r="A40467" s="450" t="str">
        <f>списки!$C$47</f>
        <v>БАГВ</v>
      </c>
      <c r="B40467" s="442">
        <v>6400</v>
      </c>
    </row>
    <row r="40468" spans="1:2" hidden="1">
      <c r="A40468" s="450" t="str">
        <f>списки!$C$47</f>
        <v>БАГВ</v>
      </c>
      <c r="B40468" s="442">
        <v>6401</v>
      </c>
    </row>
    <row r="40469" spans="1:2" hidden="1">
      <c r="A40469" s="450" t="str">
        <f>списки!$C$47</f>
        <v>БАГВ</v>
      </c>
      <c r="B40469" s="442">
        <v>6402</v>
      </c>
    </row>
    <row r="40470" spans="1:2" hidden="1">
      <c r="A40470" s="450" t="str">
        <f>списки!$C$47</f>
        <v>БАГВ</v>
      </c>
      <c r="B40470" s="442">
        <v>6403</v>
      </c>
    </row>
    <row r="40471" spans="1:2" hidden="1">
      <c r="A40471" s="450" t="str">
        <f>списки!$C$47</f>
        <v>БАГВ</v>
      </c>
      <c r="B40471" s="442">
        <v>6404</v>
      </c>
    </row>
    <row r="40472" spans="1:2" hidden="1">
      <c r="A40472" s="450" t="str">
        <f>списки!$C$47</f>
        <v>БАГВ</v>
      </c>
      <c r="B40472" s="442">
        <v>6405</v>
      </c>
    </row>
    <row r="40473" spans="1:2" hidden="1">
      <c r="A40473" s="450" t="str">
        <f>списки!$C$47</f>
        <v>БАГВ</v>
      </c>
      <c r="B40473" s="442">
        <v>6406</v>
      </c>
    </row>
    <row r="40474" spans="1:2" hidden="1">
      <c r="A40474" s="450" t="str">
        <f>списки!$C$47</f>
        <v>БАГВ</v>
      </c>
      <c r="B40474" s="442">
        <v>6407</v>
      </c>
    </row>
    <row r="40475" spans="1:2" hidden="1">
      <c r="A40475" s="450" t="str">
        <f>списки!$C$47</f>
        <v>БАГВ</v>
      </c>
      <c r="B40475" s="442">
        <v>6408</v>
      </c>
    </row>
    <row r="40476" spans="1:2" hidden="1">
      <c r="A40476" s="450" t="str">
        <f>списки!$C$47</f>
        <v>БАГВ</v>
      </c>
      <c r="B40476" s="442">
        <v>6409</v>
      </c>
    </row>
    <row r="40477" spans="1:2" hidden="1">
      <c r="A40477" s="450" t="str">
        <f>списки!$C$47</f>
        <v>БАГВ</v>
      </c>
      <c r="B40477" s="442">
        <v>6410</v>
      </c>
    </row>
    <row r="40478" spans="1:2" hidden="1">
      <c r="A40478" s="450" t="str">
        <f>списки!$C$47</f>
        <v>БАГВ</v>
      </c>
      <c r="B40478" s="442">
        <v>6411</v>
      </c>
    </row>
    <row r="40479" spans="1:2" hidden="1">
      <c r="A40479" s="450" t="str">
        <f>списки!$C$47</f>
        <v>БАГВ</v>
      </c>
      <c r="B40479" s="442">
        <v>6412</v>
      </c>
    </row>
    <row r="40480" spans="1:2" hidden="1">
      <c r="A40480" s="450" t="str">
        <f>списки!$C$47</f>
        <v>БАГВ</v>
      </c>
      <c r="B40480" s="442">
        <v>6413</v>
      </c>
    </row>
    <row r="40481" spans="1:2" hidden="1">
      <c r="A40481" s="450" t="str">
        <f>списки!$C$47</f>
        <v>БАГВ</v>
      </c>
      <c r="B40481" s="442">
        <v>6414</v>
      </c>
    </row>
    <row r="40482" spans="1:2" hidden="1">
      <c r="A40482" s="450" t="str">
        <f>списки!$C$47</f>
        <v>БАГВ</v>
      </c>
      <c r="B40482" s="442">
        <v>6415</v>
      </c>
    </row>
    <row r="40483" spans="1:2" hidden="1">
      <c r="A40483" s="450" t="str">
        <f>списки!$C$47</f>
        <v>БАГВ</v>
      </c>
      <c r="B40483" s="442">
        <v>6416</v>
      </c>
    </row>
    <row r="40484" spans="1:2" hidden="1">
      <c r="A40484" s="450" t="str">
        <f>списки!$C$47</f>
        <v>БАГВ</v>
      </c>
      <c r="B40484" s="442">
        <v>6417</v>
      </c>
    </row>
    <row r="40485" spans="1:2" hidden="1">
      <c r="A40485" s="450" t="str">
        <f>списки!$C$47</f>
        <v>БАГВ</v>
      </c>
      <c r="B40485" s="442">
        <v>6418</v>
      </c>
    </row>
    <row r="40486" spans="1:2" hidden="1">
      <c r="A40486" s="450" t="str">
        <f>списки!$C$47</f>
        <v>БАГВ</v>
      </c>
      <c r="B40486" s="442">
        <v>6419</v>
      </c>
    </row>
    <row r="40487" spans="1:2" hidden="1">
      <c r="A40487" s="450" t="str">
        <f>списки!$C$47</f>
        <v>БАГВ</v>
      </c>
      <c r="B40487" s="442">
        <v>6420</v>
      </c>
    </row>
    <row r="40488" spans="1:2" hidden="1">
      <c r="A40488" s="450" t="str">
        <f>списки!$C$47</f>
        <v>БАГВ</v>
      </c>
      <c r="B40488" s="442">
        <v>6421</v>
      </c>
    </row>
    <row r="40489" spans="1:2" hidden="1">
      <c r="A40489" s="450" t="str">
        <f>списки!$C$47</f>
        <v>БАГВ</v>
      </c>
      <c r="B40489" s="442">
        <v>6422</v>
      </c>
    </row>
    <row r="40490" spans="1:2" hidden="1">
      <c r="A40490" s="450" t="str">
        <f>списки!$C$47</f>
        <v>БАГВ</v>
      </c>
      <c r="B40490" s="442">
        <v>6423</v>
      </c>
    </row>
    <row r="40491" spans="1:2" hidden="1">
      <c r="A40491" s="450" t="str">
        <f>списки!$C$47</f>
        <v>БАГВ</v>
      </c>
      <c r="B40491" s="442">
        <v>6424</v>
      </c>
    </row>
    <row r="40492" spans="1:2" hidden="1">
      <c r="A40492" s="450" t="str">
        <f>списки!$C$47</f>
        <v>БАГВ</v>
      </c>
      <c r="B40492" s="442">
        <v>6425</v>
      </c>
    </row>
    <row r="40493" spans="1:2" hidden="1">
      <c r="A40493" s="450" t="str">
        <f>списки!$C$47</f>
        <v>БАГВ</v>
      </c>
      <c r="B40493" s="442">
        <v>6426</v>
      </c>
    </row>
    <row r="40494" spans="1:2" hidden="1">
      <c r="A40494" s="450" t="str">
        <f>списки!$C$47</f>
        <v>БАГВ</v>
      </c>
      <c r="B40494" s="442">
        <v>6427</v>
      </c>
    </row>
    <row r="40495" spans="1:2" hidden="1">
      <c r="A40495" s="450" t="str">
        <f>списки!$C$47</f>
        <v>БАГВ</v>
      </c>
      <c r="B40495" s="442">
        <v>6428</v>
      </c>
    </row>
    <row r="40496" spans="1:2" hidden="1">
      <c r="A40496" s="450" t="str">
        <f>списки!$C$47</f>
        <v>БАГВ</v>
      </c>
      <c r="B40496" s="442">
        <v>6429</v>
      </c>
    </row>
    <row r="40497" spans="1:2" hidden="1">
      <c r="A40497" s="450" t="str">
        <f>списки!$C$47</f>
        <v>БАГВ</v>
      </c>
      <c r="B40497" s="442">
        <v>6430</v>
      </c>
    </row>
    <row r="40498" spans="1:2" hidden="1">
      <c r="A40498" s="450" t="str">
        <f>списки!$C$47</f>
        <v>БАГВ</v>
      </c>
      <c r="B40498" s="442">
        <v>6431</v>
      </c>
    </row>
    <row r="40499" spans="1:2" hidden="1">
      <c r="A40499" s="450" t="str">
        <f>списки!$C$47</f>
        <v>БАГВ</v>
      </c>
      <c r="B40499" s="442">
        <v>6432</v>
      </c>
    </row>
    <row r="40500" spans="1:2" hidden="1">
      <c r="A40500" s="450" t="str">
        <f>списки!$C$47</f>
        <v>БАГВ</v>
      </c>
      <c r="B40500" s="442">
        <v>6433</v>
      </c>
    </row>
    <row r="40501" spans="1:2" hidden="1">
      <c r="A40501" s="450" t="str">
        <f>списки!$C$47</f>
        <v>БАГВ</v>
      </c>
      <c r="B40501" s="442">
        <v>6434</v>
      </c>
    </row>
    <row r="40502" spans="1:2" hidden="1">
      <c r="A40502" s="450" t="str">
        <f>списки!$C$47</f>
        <v>БАГВ</v>
      </c>
      <c r="B40502" s="442">
        <v>6435</v>
      </c>
    </row>
    <row r="40503" spans="1:2" hidden="1">
      <c r="A40503" s="450" t="str">
        <f>списки!$C$47</f>
        <v>БАГВ</v>
      </c>
      <c r="B40503" s="442">
        <v>6436</v>
      </c>
    </row>
    <row r="40504" spans="1:2" hidden="1">
      <c r="A40504" s="450" t="str">
        <f>списки!$C$47</f>
        <v>БАГВ</v>
      </c>
      <c r="B40504" s="442">
        <v>6437</v>
      </c>
    </row>
    <row r="40505" spans="1:2" hidden="1">
      <c r="A40505" s="450" t="str">
        <f>списки!$C$47</f>
        <v>БАГВ</v>
      </c>
      <c r="B40505" s="442">
        <v>6438</v>
      </c>
    </row>
    <row r="40506" spans="1:2" hidden="1">
      <c r="A40506" s="450" t="str">
        <f>списки!$C$47</f>
        <v>БАГВ</v>
      </c>
      <c r="B40506" s="442">
        <v>6439</v>
      </c>
    </row>
    <row r="40507" spans="1:2" hidden="1">
      <c r="A40507" s="450" t="str">
        <f>списки!$C$47</f>
        <v>БАГВ</v>
      </c>
      <c r="B40507" s="442">
        <v>6440</v>
      </c>
    </row>
    <row r="40508" spans="1:2" hidden="1">
      <c r="A40508" s="450" t="str">
        <f>списки!$C$47</f>
        <v>БАГВ</v>
      </c>
      <c r="B40508" s="442">
        <v>6441</v>
      </c>
    </row>
    <row r="40509" spans="1:2" hidden="1">
      <c r="A40509" s="450" t="str">
        <f>списки!$C$47</f>
        <v>БАГВ</v>
      </c>
      <c r="B40509" s="442">
        <v>6442</v>
      </c>
    </row>
    <row r="40510" spans="1:2" hidden="1">
      <c r="A40510" s="450" t="str">
        <f>списки!$C$47</f>
        <v>БАГВ</v>
      </c>
      <c r="B40510" s="442">
        <v>6443</v>
      </c>
    </row>
    <row r="40511" spans="1:2" hidden="1">
      <c r="A40511" s="450" t="str">
        <f>списки!$C$47</f>
        <v>БАГВ</v>
      </c>
      <c r="B40511" s="442">
        <v>6444</v>
      </c>
    </row>
    <row r="40512" spans="1:2" hidden="1">
      <c r="A40512" s="450" t="str">
        <f>списки!$C$47</f>
        <v>БАГВ</v>
      </c>
      <c r="B40512" s="442">
        <v>6445</v>
      </c>
    </row>
    <row r="40513" spans="1:2" hidden="1">
      <c r="A40513" s="450" t="str">
        <f>списки!$C$47</f>
        <v>БАГВ</v>
      </c>
      <c r="B40513" s="442">
        <v>6446</v>
      </c>
    </row>
    <row r="40514" spans="1:2" hidden="1">
      <c r="A40514" s="450" t="str">
        <f>списки!$C$47</f>
        <v>БАГВ</v>
      </c>
      <c r="B40514" s="442">
        <v>6447</v>
      </c>
    </row>
    <row r="40515" spans="1:2" hidden="1">
      <c r="A40515" s="450" t="str">
        <f>списки!$C$47</f>
        <v>БАГВ</v>
      </c>
      <c r="B40515" s="442">
        <v>6448</v>
      </c>
    </row>
    <row r="40516" spans="1:2" hidden="1">
      <c r="A40516" s="450" t="str">
        <f>списки!$C$47</f>
        <v>БАГВ</v>
      </c>
      <c r="B40516" s="442">
        <v>6449</v>
      </c>
    </row>
    <row r="40517" spans="1:2" hidden="1">
      <c r="A40517" s="450" t="str">
        <f>списки!$C$47</f>
        <v>БАГВ</v>
      </c>
      <c r="B40517" s="442">
        <v>6450</v>
      </c>
    </row>
    <row r="40518" spans="1:2" hidden="1">
      <c r="A40518" s="450" t="str">
        <f>списки!$C$47</f>
        <v>БАГВ</v>
      </c>
      <c r="B40518" s="442">
        <v>6451</v>
      </c>
    </row>
    <row r="40519" spans="1:2" hidden="1">
      <c r="A40519" s="450" t="str">
        <f>списки!$C$47</f>
        <v>БАГВ</v>
      </c>
      <c r="B40519" s="442">
        <v>6452</v>
      </c>
    </row>
    <row r="40520" spans="1:2" hidden="1">
      <c r="A40520" s="450" t="str">
        <f>списки!$C$47</f>
        <v>БАГВ</v>
      </c>
      <c r="B40520" s="442">
        <v>6453</v>
      </c>
    </row>
    <row r="40521" spans="1:2" hidden="1">
      <c r="A40521" s="450" t="str">
        <f>списки!$C$47</f>
        <v>БАГВ</v>
      </c>
      <c r="B40521" s="442">
        <v>6454</v>
      </c>
    </row>
    <row r="40522" spans="1:2" hidden="1">
      <c r="A40522" s="450" t="str">
        <f>списки!$C$47</f>
        <v>БАГВ</v>
      </c>
      <c r="B40522" s="442">
        <v>6455</v>
      </c>
    </row>
    <row r="40523" spans="1:2" hidden="1">
      <c r="A40523" s="450" t="str">
        <f>списки!$C$47</f>
        <v>БАГВ</v>
      </c>
      <c r="B40523" s="442">
        <v>6456</v>
      </c>
    </row>
    <row r="40524" spans="1:2" hidden="1">
      <c r="A40524" s="450" t="str">
        <f>списки!$C$47</f>
        <v>БАГВ</v>
      </c>
      <c r="B40524" s="442">
        <v>6457</v>
      </c>
    </row>
    <row r="40525" spans="1:2" hidden="1">
      <c r="A40525" s="450" t="str">
        <f>списки!$C$47</f>
        <v>БАГВ</v>
      </c>
      <c r="B40525" s="442">
        <v>6458</v>
      </c>
    </row>
    <row r="40526" spans="1:2" hidden="1">
      <c r="A40526" s="450" t="str">
        <f>списки!$C$47</f>
        <v>БАГВ</v>
      </c>
      <c r="B40526" s="442">
        <v>6459</v>
      </c>
    </row>
    <row r="40527" spans="1:2" hidden="1">
      <c r="A40527" s="450" t="str">
        <f>списки!$C$47</f>
        <v>БАГВ</v>
      </c>
      <c r="B40527" s="442">
        <v>6460</v>
      </c>
    </row>
    <row r="40528" spans="1:2" hidden="1">
      <c r="A40528" s="450" t="str">
        <f>списки!$C$47</f>
        <v>БАГВ</v>
      </c>
      <c r="B40528" s="442">
        <v>6461</v>
      </c>
    </row>
    <row r="40529" spans="1:2" hidden="1">
      <c r="A40529" s="450" t="str">
        <f>списки!$C$47</f>
        <v>БАГВ</v>
      </c>
      <c r="B40529" s="442">
        <v>6462</v>
      </c>
    </row>
    <row r="40530" spans="1:2" hidden="1">
      <c r="A40530" s="450" t="str">
        <f>списки!$C$47</f>
        <v>БАГВ</v>
      </c>
      <c r="B40530" s="442">
        <v>6463</v>
      </c>
    </row>
    <row r="40531" spans="1:2" hidden="1">
      <c r="A40531" s="450" t="str">
        <f>списки!$C$47</f>
        <v>БАГВ</v>
      </c>
      <c r="B40531" s="442">
        <v>6464</v>
      </c>
    </row>
    <row r="40532" spans="1:2" hidden="1">
      <c r="A40532" s="450" t="str">
        <f>списки!$C$47</f>
        <v>БАГВ</v>
      </c>
      <c r="B40532" s="442">
        <v>6465</v>
      </c>
    </row>
    <row r="40533" spans="1:2" hidden="1">
      <c r="A40533" s="450" t="str">
        <f>списки!$C$47</f>
        <v>БАГВ</v>
      </c>
      <c r="B40533" s="442">
        <v>6466</v>
      </c>
    </row>
    <row r="40534" spans="1:2" hidden="1">
      <c r="A40534" s="450" t="str">
        <f>списки!$C$47</f>
        <v>БАГВ</v>
      </c>
      <c r="B40534" s="442">
        <v>6467</v>
      </c>
    </row>
    <row r="40535" spans="1:2" hidden="1">
      <c r="A40535" s="450" t="str">
        <f>списки!$C$47</f>
        <v>БАГВ</v>
      </c>
      <c r="B40535" s="442">
        <v>6468</v>
      </c>
    </row>
    <row r="40536" spans="1:2" hidden="1">
      <c r="A40536" s="450" t="str">
        <f>списки!$C$47</f>
        <v>БАГВ</v>
      </c>
      <c r="B40536" s="442">
        <v>6469</v>
      </c>
    </row>
    <row r="40537" spans="1:2" hidden="1">
      <c r="A40537" s="450" t="str">
        <f>списки!$C$47</f>
        <v>БАГВ</v>
      </c>
      <c r="B40537" s="442">
        <v>6470</v>
      </c>
    </row>
    <row r="40538" spans="1:2" hidden="1">
      <c r="A40538" s="450" t="str">
        <f>списки!$C$47</f>
        <v>БАГВ</v>
      </c>
      <c r="B40538" s="442">
        <v>6471</v>
      </c>
    </row>
    <row r="40539" spans="1:2" hidden="1">
      <c r="A40539" s="450" t="str">
        <f>списки!$C$47</f>
        <v>БАГВ</v>
      </c>
      <c r="B40539" s="442">
        <v>6472</v>
      </c>
    </row>
    <row r="40540" spans="1:2" hidden="1">
      <c r="A40540" s="450" t="str">
        <f>списки!$C$47</f>
        <v>БАГВ</v>
      </c>
      <c r="B40540" s="442">
        <v>6473</v>
      </c>
    </row>
    <row r="40541" spans="1:2" hidden="1">
      <c r="A40541" s="450" t="str">
        <f>списки!$C$47</f>
        <v>БАГВ</v>
      </c>
      <c r="B40541" s="442">
        <v>6474</v>
      </c>
    </row>
    <row r="40542" spans="1:2" hidden="1">
      <c r="A40542" s="450" t="str">
        <f>списки!$C$47</f>
        <v>БАГВ</v>
      </c>
      <c r="B40542" s="442">
        <v>6475</v>
      </c>
    </row>
    <row r="40543" spans="1:2" hidden="1">
      <c r="A40543" s="450" t="str">
        <f>списки!$C$47</f>
        <v>БАГВ</v>
      </c>
      <c r="B40543" s="442">
        <v>6476</v>
      </c>
    </row>
    <row r="40544" spans="1:2" hidden="1">
      <c r="A40544" s="450" t="str">
        <f>списки!$C$47</f>
        <v>БАГВ</v>
      </c>
      <c r="B40544" s="442">
        <v>6477</v>
      </c>
    </row>
    <row r="40545" spans="1:2" hidden="1">
      <c r="A40545" s="450" t="str">
        <f>списки!$C$47</f>
        <v>БАГВ</v>
      </c>
      <c r="B40545" s="442">
        <v>6478</v>
      </c>
    </row>
    <row r="40546" spans="1:2" hidden="1">
      <c r="A40546" s="450" t="str">
        <f>списки!$C$47</f>
        <v>БАГВ</v>
      </c>
      <c r="B40546" s="442">
        <v>6479</v>
      </c>
    </row>
    <row r="40547" spans="1:2" hidden="1">
      <c r="A40547" s="450" t="str">
        <f>списки!$C$47</f>
        <v>БАГВ</v>
      </c>
      <c r="B40547" s="442">
        <v>6480</v>
      </c>
    </row>
    <row r="40548" spans="1:2" hidden="1">
      <c r="A40548" s="450" t="str">
        <f>списки!$C$47</f>
        <v>БАГВ</v>
      </c>
      <c r="B40548" s="442">
        <v>6481</v>
      </c>
    </row>
    <row r="40549" spans="1:2" hidden="1">
      <c r="A40549" s="450" t="str">
        <f>списки!$C$47</f>
        <v>БАГВ</v>
      </c>
      <c r="B40549" s="442">
        <v>6482</v>
      </c>
    </row>
    <row r="40550" spans="1:2" hidden="1">
      <c r="A40550" s="450" t="str">
        <f>списки!$C$47</f>
        <v>БАГВ</v>
      </c>
      <c r="B40550" s="442">
        <v>6483</v>
      </c>
    </row>
    <row r="40551" spans="1:2" hidden="1">
      <c r="A40551" s="450" t="str">
        <f>списки!$C$47</f>
        <v>БАГВ</v>
      </c>
      <c r="B40551" s="442">
        <v>6484</v>
      </c>
    </row>
    <row r="40552" spans="1:2" hidden="1">
      <c r="A40552" s="450" t="str">
        <f>списки!$C$47</f>
        <v>БАГВ</v>
      </c>
      <c r="B40552" s="442">
        <v>6485</v>
      </c>
    </row>
    <row r="40553" spans="1:2" hidden="1">
      <c r="A40553" s="450" t="str">
        <f>списки!$C$47</f>
        <v>БАГВ</v>
      </c>
      <c r="B40553" s="442">
        <v>6486</v>
      </c>
    </row>
    <row r="40554" spans="1:2" hidden="1">
      <c r="A40554" s="450" t="str">
        <f>списки!$C$47</f>
        <v>БАГВ</v>
      </c>
      <c r="B40554" s="442">
        <v>6487</v>
      </c>
    </row>
    <row r="40555" spans="1:2" hidden="1">
      <c r="A40555" s="450" t="str">
        <f>списки!$C$47</f>
        <v>БАГВ</v>
      </c>
      <c r="B40555" s="442">
        <v>6488</v>
      </c>
    </row>
    <row r="40556" spans="1:2" hidden="1">
      <c r="A40556" s="450" t="str">
        <f>списки!$C$47</f>
        <v>БАГВ</v>
      </c>
      <c r="B40556" s="442">
        <v>6489</v>
      </c>
    </row>
    <row r="40557" spans="1:2" hidden="1">
      <c r="A40557" s="450" t="str">
        <f>списки!$C$47</f>
        <v>БАГВ</v>
      </c>
      <c r="B40557" s="442">
        <v>6490</v>
      </c>
    </row>
    <row r="40558" spans="1:2" hidden="1">
      <c r="A40558" s="450" t="str">
        <f>списки!$C$47</f>
        <v>БАГВ</v>
      </c>
      <c r="B40558" s="442">
        <v>6491</v>
      </c>
    </row>
    <row r="40559" spans="1:2" hidden="1">
      <c r="A40559" s="450" t="str">
        <f>списки!$C$47</f>
        <v>БАГВ</v>
      </c>
      <c r="B40559" s="442">
        <v>6492</v>
      </c>
    </row>
    <row r="40560" spans="1:2" hidden="1">
      <c r="A40560" s="450" t="str">
        <f>списки!$C$47</f>
        <v>БАГВ</v>
      </c>
      <c r="B40560" s="442">
        <v>6493</v>
      </c>
    </row>
    <row r="40561" spans="1:2" hidden="1">
      <c r="A40561" s="450" t="str">
        <f>списки!$C$47</f>
        <v>БАГВ</v>
      </c>
      <c r="B40561" s="442">
        <v>6494</v>
      </c>
    </row>
    <row r="40562" spans="1:2" hidden="1">
      <c r="A40562" s="450" t="str">
        <f>списки!$C$47</f>
        <v>БАГВ</v>
      </c>
      <c r="B40562" s="442">
        <v>6495</v>
      </c>
    </row>
    <row r="40563" spans="1:2" hidden="1">
      <c r="A40563" s="450" t="str">
        <f>списки!$C$47</f>
        <v>БАГВ</v>
      </c>
      <c r="B40563" s="442">
        <v>6496</v>
      </c>
    </row>
    <row r="40564" spans="1:2" hidden="1">
      <c r="A40564" s="450" t="str">
        <f>списки!$C$47</f>
        <v>БАГВ</v>
      </c>
      <c r="B40564" s="442">
        <v>6497</v>
      </c>
    </row>
    <row r="40565" spans="1:2" hidden="1">
      <c r="A40565" s="450" t="str">
        <f>списки!$C$47</f>
        <v>БАГВ</v>
      </c>
      <c r="B40565" s="442">
        <v>6498</v>
      </c>
    </row>
    <row r="40566" spans="1:2" hidden="1">
      <c r="A40566" s="450" t="str">
        <f>списки!$C$47</f>
        <v>БАГВ</v>
      </c>
      <c r="B40566" s="442">
        <v>6499</v>
      </c>
    </row>
    <row r="40567" spans="1:2" hidden="1">
      <c r="A40567" s="450" t="str">
        <f>списки!$C$47</f>
        <v>БАГВ</v>
      </c>
      <c r="B40567" s="442">
        <v>6500</v>
      </c>
    </row>
    <row r="40568" spans="1:2" hidden="1">
      <c r="A40568" s="450" t="str">
        <f>списки!$C$47</f>
        <v>БАГВ</v>
      </c>
      <c r="B40568" s="442">
        <v>6501</v>
      </c>
    </row>
    <row r="40569" spans="1:2" hidden="1">
      <c r="A40569" s="450" t="str">
        <f>списки!$C$47</f>
        <v>БАГВ</v>
      </c>
      <c r="B40569" s="442">
        <v>6502</v>
      </c>
    </row>
    <row r="40570" spans="1:2" hidden="1">
      <c r="A40570" s="450" t="str">
        <f>списки!$C$47</f>
        <v>БАГВ</v>
      </c>
      <c r="B40570" s="442">
        <v>6503</v>
      </c>
    </row>
    <row r="40571" spans="1:2" hidden="1">
      <c r="A40571" s="450" t="str">
        <f>списки!$C$47</f>
        <v>БАГВ</v>
      </c>
      <c r="B40571" s="442">
        <v>6504</v>
      </c>
    </row>
    <row r="40572" spans="1:2" hidden="1">
      <c r="A40572" s="450" t="str">
        <f>списки!$C$47</f>
        <v>БАГВ</v>
      </c>
      <c r="B40572" s="442">
        <v>6505</v>
      </c>
    </row>
    <row r="40573" spans="1:2" hidden="1">
      <c r="A40573" s="450" t="str">
        <f>списки!$C$47</f>
        <v>БАГВ</v>
      </c>
      <c r="B40573" s="442">
        <v>6506</v>
      </c>
    </row>
    <row r="40574" spans="1:2" hidden="1">
      <c r="A40574" s="450" t="str">
        <f>списки!$C$47</f>
        <v>БАГВ</v>
      </c>
      <c r="B40574" s="442">
        <v>6507</v>
      </c>
    </row>
    <row r="40575" spans="1:2" hidden="1">
      <c r="A40575" s="450" t="str">
        <f>списки!$C$47</f>
        <v>БАГВ</v>
      </c>
      <c r="B40575" s="442">
        <v>6508</v>
      </c>
    </row>
    <row r="40576" spans="1:2" hidden="1">
      <c r="A40576" s="450" t="str">
        <f>списки!$C$47</f>
        <v>БАГВ</v>
      </c>
      <c r="B40576" s="442">
        <v>6509</v>
      </c>
    </row>
    <row r="40577" spans="1:2" hidden="1">
      <c r="A40577" s="450" t="str">
        <f>списки!$C$47</f>
        <v>БАГВ</v>
      </c>
      <c r="B40577" s="442">
        <v>6510</v>
      </c>
    </row>
    <row r="40578" spans="1:2" hidden="1">
      <c r="A40578" s="450" t="str">
        <f>списки!$C$47</f>
        <v>БАГВ</v>
      </c>
      <c r="B40578" s="442">
        <v>6511</v>
      </c>
    </row>
    <row r="40579" spans="1:2" hidden="1">
      <c r="A40579" s="450" t="str">
        <f>списки!$C$47</f>
        <v>БАГВ</v>
      </c>
      <c r="B40579" s="442">
        <v>6512</v>
      </c>
    </row>
    <row r="40580" spans="1:2" hidden="1">
      <c r="A40580" s="450" t="str">
        <f>списки!$C$47</f>
        <v>БАГВ</v>
      </c>
      <c r="B40580" s="442">
        <v>6513</v>
      </c>
    </row>
    <row r="40581" spans="1:2" hidden="1">
      <c r="A40581" s="450" t="str">
        <f>списки!$C$47</f>
        <v>БАГВ</v>
      </c>
      <c r="B40581" s="442">
        <v>6514</v>
      </c>
    </row>
    <row r="40582" spans="1:2" hidden="1">
      <c r="A40582" s="450" t="str">
        <f>списки!$C$47</f>
        <v>БАГВ</v>
      </c>
      <c r="B40582" s="442">
        <v>6515</v>
      </c>
    </row>
    <row r="40583" spans="1:2" hidden="1">
      <c r="A40583" s="450" t="str">
        <f>списки!$C$47</f>
        <v>БАГВ</v>
      </c>
      <c r="B40583" s="442">
        <v>6516</v>
      </c>
    </row>
    <row r="40584" spans="1:2" hidden="1">
      <c r="A40584" s="450" t="str">
        <f>списки!$C$47</f>
        <v>БАГВ</v>
      </c>
      <c r="B40584" s="442">
        <v>6517</v>
      </c>
    </row>
    <row r="40585" spans="1:2" hidden="1">
      <c r="A40585" s="450" t="str">
        <f>списки!$C$47</f>
        <v>БАГВ</v>
      </c>
      <c r="B40585" s="442">
        <v>6518</v>
      </c>
    </row>
    <row r="40586" spans="1:2" hidden="1">
      <c r="A40586" s="450" t="str">
        <f>списки!$C$47</f>
        <v>БАГВ</v>
      </c>
      <c r="B40586" s="442">
        <v>6519</v>
      </c>
    </row>
    <row r="40587" spans="1:2" hidden="1">
      <c r="A40587" s="450" t="str">
        <f>списки!$C$47</f>
        <v>БАГВ</v>
      </c>
      <c r="B40587" s="442">
        <v>6520</v>
      </c>
    </row>
    <row r="40588" spans="1:2" hidden="1">
      <c r="A40588" s="450" t="str">
        <f>списки!$C$47</f>
        <v>БАГВ</v>
      </c>
      <c r="B40588" s="442">
        <v>6521</v>
      </c>
    </row>
    <row r="40589" spans="1:2" hidden="1">
      <c r="A40589" s="450" t="str">
        <f>списки!$C$47</f>
        <v>БАГВ</v>
      </c>
      <c r="B40589" s="442">
        <v>6522</v>
      </c>
    </row>
    <row r="40590" spans="1:2" hidden="1">
      <c r="A40590" s="450" t="str">
        <f>списки!$C$47</f>
        <v>БАГВ</v>
      </c>
      <c r="B40590" s="442">
        <v>6523</v>
      </c>
    </row>
    <row r="40591" spans="1:2" hidden="1">
      <c r="A40591" s="450" t="str">
        <f>списки!$C$47</f>
        <v>БАГВ</v>
      </c>
      <c r="B40591" s="442">
        <v>6524</v>
      </c>
    </row>
    <row r="40592" spans="1:2" hidden="1">
      <c r="A40592" s="450" t="str">
        <f>списки!$C$47</f>
        <v>БАГВ</v>
      </c>
      <c r="B40592" s="442">
        <v>6525</v>
      </c>
    </row>
    <row r="40593" spans="1:2" hidden="1">
      <c r="A40593" s="450" t="str">
        <f>списки!$C$47</f>
        <v>БАГВ</v>
      </c>
      <c r="B40593" s="442">
        <v>6526</v>
      </c>
    </row>
    <row r="40594" spans="1:2" hidden="1">
      <c r="A40594" s="450" t="str">
        <f>списки!$C$47</f>
        <v>БАГВ</v>
      </c>
      <c r="B40594" s="442">
        <v>6527</v>
      </c>
    </row>
    <row r="40595" spans="1:2" hidden="1">
      <c r="A40595" s="450" t="str">
        <f>списки!$C$47</f>
        <v>БАГВ</v>
      </c>
      <c r="B40595" s="442">
        <v>6528</v>
      </c>
    </row>
    <row r="40596" spans="1:2" hidden="1">
      <c r="A40596" s="450" t="str">
        <f>списки!$C$47</f>
        <v>БАГВ</v>
      </c>
      <c r="B40596" s="442">
        <v>6529</v>
      </c>
    </row>
    <row r="40597" spans="1:2" hidden="1">
      <c r="A40597" s="450" t="str">
        <f>списки!$C$47</f>
        <v>БАГВ</v>
      </c>
      <c r="B40597" s="442">
        <v>6530</v>
      </c>
    </row>
    <row r="40598" spans="1:2" hidden="1">
      <c r="A40598" s="450" t="str">
        <f>списки!$C$47</f>
        <v>БАГВ</v>
      </c>
      <c r="B40598" s="442">
        <v>6531</v>
      </c>
    </row>
    <row r="40599" spans="1:2" hidden="1">
      <c r="A40599" s="450" t="str">
        <f>списки!$C$47</f>
        <v>БАГВ</v>
      </c>
      <c r="B40599" s="442">
        <v>6532</v>
      </c>
    </row>
    <row r="40600" spans="1:2" hidden="1">
      <c r="A40600" s="450" t="str">
        <f>списки!$C$47</f>
        <v>БАГВ</v>
      </c>
      <c r="B40600" s="442">
        <v>6533</v>
      </c>
    </row>
    <row r="40601" spans="1:2" hidden="1">
      <c r="A40601" s="450" t="str">
        <f>списки!$C$47</f>
        <v>БАГВ</v>
      </c>
      <c r="B40601" s="442">
        <v>6534</v>
      </c>
    </row>
    <row r="40602" spans="1:2" hidden="1">
      <c r="A40602" s="450" t="str">
        <f>списки!$C$47</f>
        <v>БАГВ</v>
      </c>
      <c r="B40602" s="442">
        <v>6535</v>
      </c>
    </row>
    <row r="40603" spans="1:2" hidden="1">
      <c r="A40603" s="450" t="str">
        <f>списки!$C$47</f>
        <v>БАГВ</v>
      </c>
      <c r="B40603" s="442">
        <v>6536</v>
      </c>
    </row>
    <row r="40604" spans="1:2" hidden="1">
      <c r="A40604" s="450" t="str">
        <f>списки!$C$47</f>
        <v>БАГВ</v>
      </c>
      <c r="B40604" s="442">
        <v>6537</v>
      </c>
    </row>
    <row r="40605" spans="1:2" hidden="1">
      <c r="A40605" s="450" t="str">
        <f>списки!$C$47</f>
        <v>БАГВ</v>
      </c>
      <c r="B40605" s="442">
        <v>6538</v>
      </c>
    </row>
    <row r="40606" spans="1:2" hidden="1">
      <c r="A40606" s="450" t="str">
        <f>списки!$C$47</f>
        <v>БАГВ</v>
      </c>
      <c r="B40606" s="442">
        <v>6539</v>
      </c>
    </row>
    <row r="40607" spans="1:2" hidden="1">
      <c r="A40607" s="450" t="str">
        <f>списки!$C$47</f>
        <v>БАГВ</v>
      </c>
      <c r="B40607" s="442">
        <v>6540</v>
      </c>
    </row>
    <row r="40608" spans="1:2" hidden="1">
      <c r="A40608" s="450" t="str">
        <f>списки!$C$47</f>
        <v>БАГВ</v>
      </c>
      <c r="B40608" s="442">
        <v>6541</v>
      </c>
    </row>
    <row r="40609" spans="1:2" hidden="1">
      <c r="A40609" s="450" t="str">
        <f>списки!$C$47</f>
        <v>БАГВ</v>
      </c>
      <c r="B40609" s="442">
        <v>6542</v>
      </c>
    </row>
    <row r="40610" spans="1:2" hidden="1">
      <c r="A40610" s="450" t="str">
        <f>списки!$C$47</f>
        <v>БАГВ</v>
      </c>
      <c r="B40610" s="442">
        <v>6543</v>
      </c>
    </row>
    <row r="40611" spans="1:2" hidden="1">
      <c r="A40611" s="450" t="str">
        <f>списки!$C$47</f>
        <v>БАГВ</v>
      </c>
      <c r="B40611" s="442">
        <v>6544</v>
      </c>
    </row>
    <row r="40612" spans="1:2" hidden="1">
      <c r="A40612" s="450" t="str">
        <f>списки!$C$47</f>
        <v>БАГВ</v>
      </c>
      <c r="B40612" s="442">
        <v>6545</v>
      </c>
    </row>
    <row r="40613" spans="1:2" hidden="1">
      <c r="A40613" s="450" t="str">
        <f>списки!$C$47</f>
        <v>БАГВ</v>
      </c>
      <c r="B40613" s="442">
        <v>6546</v>
      </c>
    </row>
    <row r="40614" spans="1:2" hidden="1">
      <c r="A40614" s="450" t="str">
        <f>списки!$C$47</f>
        <v>БАГВ</v>
      </c>
      <c r="B40614" s="442">
        <v>6547</v>
      </c>
    </row>
    <row r="40615" spans="1:2" hidden="1">
      <c r="A40615" s="450" t="str">
        <f>списки!$C$47</f>
        <v>БАГВ</v>
      </c>
      <c r="B40615" s="442">
        <v>6548</v>
      </c>
    </row>
    <row r="40616" spans="1:2" hidden="1">
      <c r="A40616" s="450" t="str">
        <f>списки!$C$47</f>
        <v>БАГВ</v>
      </c>
      <c r="B40616" s="442">
        <v>6549</v>
      </c>
    </row>
    <row r="40617" spans="1:2" hidden="1">
      <c r="A40617" s="450" t="str">
        <f>списки!$C$47</f>
        <v>БАГВ</v>
      </c>
      <c r="B40617" s="442">
        <v>6550</v>
      </c>
    </row>
    <row r="40618" spans="1:2" hidden="1">
      <c r="A40618" s="450" t="str">
        <f>списки!$C$47</f>
        <v>БАГВ</v>
      </c>
      <c r="B40618" s="442">
        <v>6551</v>
      </c>
    </row>
    <row r="40619" spans="1:2" hidden="1">
      <c r="A40619" s="450" t="str">
        <f>списки!$C$47</f>
        <v>БАГВ</v>
      </c>
      <c r="B40619" s="442">
        <v>6552</v>
      </c>
    </row>
    <row r="40620" spans="1:2" hidden="1">
      <c r="A40620" s="450" t="str">
        <f>списки!$C$47</f>
        <v>БАГВ</v>
      </c>
      <c r="B40620" s="442">
        <v>6553</v>
      </c>
    </row>
    <row r="40621" spans="1:2" hidden="1">
      <c r="A40621" s="450" t="str">
        <f>списки!$C$47</f>
        <v>БАГВ</v>
      </c>
      <c r="B40621" s="442">
        <v>6554</v>
      </c>
    </row>
    <row r="40622" spans="1:2" hidden="1">
      <c r="A40622" s="450" t="str">
        <f>списки!$C$47</f>
        <v>БАГВ</v>
      </c>
      <c r="B40622" s="442">
        <v>6555</v>
      </c>
    </row>
    <row r="40623" spans="1:2" hidden="1">
      <c r="A40623" s="450" t="str">
        <f>списки!$C$47</f>
        <v>БАГВ</v>
      </c>
      <c r="B40623" s="442">
        <v>6556</v>
      </c>
    </row>
    <row r="40624" spans="1:2" hidden="1">
      <c r="A40624" s="450" t="str">
        <f>списки!$C$47</f>
        <v>БАГВ</v>
      </c>
      <c r="B40624" s="442">
        <v>6557</v>
      </c>
    </row>
    <row r="40625" spans="1:2" hidden="1">
      <c r="A40625" s="450" t="str">
        <f>списки!$C$47</f>
        <v>БАГВ</v>
      </c>
      <c r="B40625" s="442">
        <v>6558</v>
      </c>
    </row>
    <row r="40626" spans="1:2" hidden="1">
      <c r="A40626" s="450" t="str">
        <f>списки!$C$47</f>
        <v>БАГВ</v>
      </c>
      <c r="B40626" s="442">
        <v>6559</v>
      </c>
    </row>
    <row r="40627" spans="1:2" hidden="1">
      <c r="A40627" s="450" t="str">
        <f>списки!$C$47</f>
        <v>БАГВ</v>
      </c>
      <c r="B40627" s="442">
        <v>6560</v>
      </c>
    </row>
    <row r="40628" spans="1:2" hidden="1">
      <c r="A40628" s="450" t="str">
        <f>списки!$C$47</f>
        <v>БАГВ</v>
      </c>
      <c r="B40628" s="442">
        <v>6561</v>
      </c>
    </row>
    <row r="40629" spans="1:2" hidden="1">
      <c r="A40629" s="450" t="str">
        <f>списки!$C$47</f>
        <v>БАГВ</v>
      </c>
      <c r="B40629" s="442">
        <v>6562</v>
      </c>
    </row>
    <row r="40630" spans="1:2" hidden="1">
      <c r="A40630" s="450" t="str">
        <f>списки!$C$47</f>
        <v>БАГВ</v>
      </c>
      <c r="B40630" s="442">
        <v>6563</v>
      </c>
    </row>
    <row r="40631" spans="1:2" hidden="1">
      <c r="A40631" s="450" t="str">
        <f>списки!$C$47</f>
        <v>БАГВ</v>
      </c>
      <c r="B40631" s="442">
        <v>6564</v>
      </c>
    </row>
    <row r="40632" spans="1:2" hidden="1">
      <c r="A40632" s="450" t="str">
        <f>списки!$C$47</f>
        <v>БАГВ</v>
      </c>
      <c r="B40632" s="442">
        <v>6565</v>
      </c>
    </row>
    <row r="40633" spans="1:2" hidden="1">
      <c r="A40633" s="450" t="str">
        <f>списки!$C$47</f>
        <v>БАГВ</v>
      </c>
      <c r="B40633" s="442">
        <v>6566</v>
      </c>
    </row>
    <row r="40634" spans="1:2" hidden="1">
      <c r="A40634" s="450" t="str">
        <f>списки!$C$47</f>
        <v>БАГВ</v>
      </c>
      <c r="B40634" s="442">
        <v>6567</v>
      </c>
    </row>
    <row r="40635" spans="1:2" hidden="1">
      <c r="A40635" s="450" t="str">
        <f>списки!$C$47</f>
        <v>БАГВ</v>
      </c>
      <c r="B40635" s="442">
        <v>6568</v>
      </c>
    </row>
    <row r="40636" spans="1:2" hidden="1">
      <c r="A40636" s="450" t="str">
        <f>списки!$C$47</f>
        <v>БАГВ</v>
      </c>
      <c r="B40636" s="442">
        <v>6569</v>
      </c>
    </row>
    <row r="40637" spans="1:2" hidden="1">
      <c r="A40637" s="450" t="str">
        <f>списки!$C$47</f>
        <v>БАГВ</v>
      </c>
      <c r="B40637" s="442">
        <v>6570</v>
      </c>
    </row>
    <row r="40638" spans="1:2" hidden="1">
      <c r="A40638" s="450" t="str">
        <f>списки!$C$47</f>
        <v>БАГВ</v>
      </c>
      <c r="B40638" s="442">
        <v>6571</v>
      </c>
    </row>
    <row r="40639" spans="1:2" hidden="1">
      <c r="A40639" s="450" t="str">
        <f>списки!$C$47</f>
        <v>БАГВ</v>
      </c>
      <c r="B40639" s="442">
        <v>6572</v>
      </c>
    </row>
    <row r="40640" spans="1:2" hidden="1">
      <c r="A40640" s="450" t="str">
        <f>списки!$C$47</f>
        <v>БАГВ</v>
      </c>
      <c r="B40640" s="442">
        <v>6573</v>
      </c>
    </row>
    <row r="40641" spans="1:2" hidden="1">
      <c r="A40641" s="450" t="str">
        <f>списки!$C$47</f>
        <v>БАГВ</v>
      </c>
      <c r="B40641" s="442">
        <v>6574</v>
      </c>
    </row>
    <row r="40642" spans="1:2" hidden="1">
      <c r="A40642" s="450" t="str">
        <f>списки!$C$47</f>
        <v>БАГВ</v>
      </c>
      <c r="B40642" s="442">
        <v>6575</v>
      </c>
    </row>
    <row r="40643" spans="1:2" hidden="1">
      <c r="A40643" s="450" t="str">
        <f>списки!$C$47</f>
        <v>БАГВ</v>
      </c>
      <c r="B40643" s="442">
        <v>6576</v>
      </c>
    </row>
    <row r="40644" spans="1:2" hidden="1">
      <c r="A40644" s="450" t="str">
        <f>списки!$C$47</f>
        <v>БАГВ</v>
      </c>
      <c r="B40644" s="442">
        <v>6577</v>
      </c>
    </row>
    <row r="40645" spans="1:2" hidden="1">
      <c r="A40645" s="450" t="str">
        <f>списки!$C$47</f>
        <v>БАГВ</v>
      </c>
      <c r="B40645" s="442">
        <v>6578</v>
      </c>
    </row>
    <row r="40646" spans="1:2" hidden="1">
      <c r="A40646" s="450" t="str">
        <f>списки!$C$47</f>
        <v>БАГВ</v>
      </c>
      <c r="B40646" s="442">
        <v>6579</v>
      </c>
    </row>
    <row r="40647" spans="1:2" hidden="1">
      <c r="A40647" s="450" t="str">
        <f>списки!$C$47</f>
        <v>БАГВ</v>
      </c>
      <c r="B40647" s="442">
        <v>6580</v>
      </c>
    </row>
    <row r="40648" spans="1:2" hidden="1">
      <c r="A40648" s="450" t="str">
        <f>списки!$C$47</f>
        <v>БАГВ</v>
      </c>
      <c r="B40648" s="442">
        <v>6581</v>
      </c>
    </row>
    <row r="40649" spans="1:2" hidden="1">
      <c r="A40649" s="450" t="str">
        <f>списки!$C$47</f>
        <v>БАГВ</v>
      </c>
      <c r="B40649" s="442">
        <v>6582</v>
      </c>
    </row>
    <row r="40650" spans="1:2" hidden="1">
      <c r="A40650" s="450" t="str">
        <f>списки!$C$47</f>
        <v>БАГВ</v>
      </c>
      <c r="B40650" s="442">
        <v>6583</v>
      </c>
    </row>
    <row r="40651" spans="1:2" hidden="1">
      <c r="A40651" s="450" t="str">
        <f>списки!$C$47</f>
        <v>БАГВ</v>
      </c>
      <c r="B40651" s="442">
        <v>6584</v>
      </c>
    </row>
    <row r="40652" spans="1:2" hidden="1">
      <c r="A40652" s="450" t="str">
        <f>списки!$C$47</f>
        <v>БАГВ</v>
      </c>
      <c r="B40652" s="442">
        <v>6585</v>
      </c>
    </row>
    <row r="40653" spans="1:2" hidden="1">
      <c r="A40653" s="450" t="str">
        <f>списки!$C$47</f>
        <v>БАГВ</v>
      </c>
      <c r="B40653" s="442">
        <v>6586</v>
      </c>
    </row>
    <row r="40654" spans="1:2" hidden="1">
      <c r="A40654" s="450" t="str">
        <f>списки!$C$47</f>
        <v>БАГВ</v>
      </c>
      <c r="B40654" s="442">
        <v>6587</v>
      </c>
    </row>
    <row r="40655" spans="1:2" hidden="1">
      <c r="A40655" s="450" t="str">
        <f>списки!$C$47</f>
        <v>БАГВ</v>
      </c>
      <c r="B40655" s="442">
        <v>6588</v>
      </c>
    </row>
    <row r="40656" spans="1:2" hidden="1">
      <c r="A40656" s="450" t="str">
        <f>списки!$C$47</f>
        <v>БАГВ</v>
      </c>
      <c r="B40656" s="442">
        <v>6589</v>
      </c>
    </row>
    <row r="40657" spans="1:2" hidden="1">
      <c r="A40657" s="450" t="str">
        <f>списки!$C$47</f>
        <v>БАГВ</v>
      </c>
      <c r="B40657" s="442">
        <v>6590</v>
      </c>
    </row>
    <row r="40658" spans="1:2" hidden="1">
      <c r="A40658" s="450" t="str">
        <f>списки!$C$47</f>
        <v>БАГВ</v>
      </c>
      <c r="B40658" s="442">
        <v>6591</v>
      </c>
    </row>
    <row r="40659" spans="1:2" hidden="1">
      <c r="A40659" s="450" t="str">
        <f>списки!$C$47</f>
        <v>БАГВ</v>
      </c>
      <c r="B40659" s="442">
        <v>6592</v>
      </c>
    </row>
    <row r="40660" spans="1:2" hidden="1">
      <c r="A40660" s="450" t="str">
        <f>списки!$C$47</f>
        <v>БАГВ</v>
      </c>
      <c r="B40660" s="442">
        <v>6593</v>
      </c>
    </row>
    <row r="40661" spans="1:2" hidden="1">
      <c r="A40661" s="450" t="str">
        <f>списки!$C$47</f>
        <v>БАГВ</v>
      </c>
      <c r="B40661" s="442">
        <v>6594</v>
      </c>
    </row>
    <row r="40662" spans="1:2" hidden="1">
      <c r="A40662" s="450" t="str">
        <f>списки!$C$47</f>
        <v>БАГВ</v>
      </c>
      <c r="B40662" s="442">
        <v>6595</v>
      </c>
    </row>
    <row r="40663" spans="1:2" hidden="1">
      <c r="A40663" s="450" t="str">
        <f>списки!$C$47</f>
        <v>БАГВ</v>
      </c>
      <c r="B40663" s="442">
        <v>6596</v>
      </c>
    </row>
    <row r="40664" spans="1:2" hidden="1">
      <c r="A40664" s="450" t="str">
        <f>списки!$C$47</f>
        <v>БАГВ</v>
      </c>
      <c r="B40664" s="442">
        <v>6597</v>
      </c>
    </row>
    <row r="40665" spans="1:2" hidden="1">
      <c r="A40665" s="450" t="str">
        <f>списки!$C$47</f>
        <v>БАГВ</v>
      </c>
      <c r="B40665" s="442">
        <v>6598</v>
      </c>
    </row>
    <row r="40666" spans="1:2" hidden="1">
      <c r="A40666" s="450" t="str">
        <f>списки!$C$47</f>
        <v>БАГВ</v>
      </c>
      <c r="B40666" s="442">
        <v>6599</v>
      </c>
    </row>
    <row r="40667" spans="1:2" hidden="1">
      <c r="A40667" s="450" t="str">
        <f>списки!$C$47</f>
        <v>БАГВ</v>
      </c>
      <c r="B40667" s="442">
        <v>6600</v>
      </c>
    </row>
    <row r="40668" spans="1:2" hidden="1">
      <c r="A40668" s="450" t="str">
        <f>списки!$C$47</f>
        <v>БАГВ</v>
      </c>
      <c r="B40668" s="442">
        <v>6601</v>
      </c>
    </row>
    <row r="40669" spans="1:2" hidden="1">
      <c r="A40669" s="450" t="str">
        <f>списки!$C$47</f>
        <v>БАГВ</v>
      </c>
      <c r="B40669" s="442">
        <v>6602</v>
      </c>
    </row>
    <row r="40670" spans="1:2" hidden="1">
      <c r="A40670" s="450" t="str">
        <f>списки!$C$47</f>
        <v>БАГВ</v>
      </c>
      <c r="B40670" s="442">
        <v>6603</v>
      </c>
    </row>
    <row r="40671" spans="1:2" hidden="1">
      <c r="A40671" s="450" t="str">
        <f>списки!$C$47</f>
        <v>БАГВ</v>
      </c>
      <c r="B40671" s="442">
        <v>6604</v>
      </c>
    </row>
    <row r="40672" spans="1:2" hidden="1">
      <c r="A40672" s="450" t="str">
        <f>списки!$C$47</f>
        <v>БАГВ</v>
      </c>
      <c r="B40672" s="442">
        <v>6605</v>
      </c>
    </row>
    <row r="40673" spans="1:2" hidden="1">
      <c r="A40673" s="450" t="str">
        <f>списки!$C$47</f>
        <v>БАГВ</v>
      </c>
      <c r="B40673" s="442">
        <v>6606</v>
      </c>
    </row>
    <row r="40674" spans="1:2" hidden="1">
      <c r="A40674" s="450" t="str">
        <f>списки!$C$47</f>
        <v>БАГВ</v>
      </c>
      <c r="B40674" s="442">
        <v>6607</v>
      </c>
    </row>
    <row r="40675" spans="1:2" hidden="1">
      <c r="A40675" s="450" t="str">
        <f>списки!$C$47</f>
        <v>БАГВ</v>
      </c>
      <c r="B40675" s="442">
        <v>6608</v>
      </c>
    </row>
    <row r="40676" spans="1:2" hidden="1">
      <c r="A40676" s="450" t="str">
        <f>списки!$C$47</f>
        <v>БАГВ</v>
      </c>
      <c r="B40676" s="442">
        <v>6609</v>
      </c>
    </row>
    <row r="40677" spans="1:2" hidden="1">
      <c r="A40677" s="450" t="str">
        <f>списки!$C$47</f>
        <v>БАГВ</v>
      </c>
      <c r="B40677" s="442">
        <v>6610</v>
      </c>
    </row>
    <row r="40678" spans="1:2" hidden="1">
      <c r="A40678" s="450" t="str">
        <f>списки!$C$47</f>
        <v>БАГВ</v>
      </c>
      <c r="B40678" s="442">
        <v>6611</v>
      </c>
    </row>
    <row r="40679" spans="1:2" hidden="1">
      <c r="A40679" s="450" t="str">
        <f>списки!$C$47</f>
        <v>БАГВ</v>
      </c>
      <c r="B40679" s="442">
        <v>6612</v>
      </c>
    </row>
    <row r="40680" spans="1:2" hidden="1">
      <c r="A40680" s="450" t="str">
        <f>списки!$C$47</f>
        <v>БАГВ</v>
      </c>
      <c r="B40680" s="442">
        <v>6613</v>
      </c>
    </row>
    <row r="40681" spans="1:2" hidden="1">
      <c r="A40681" s="450" t="str">
        <f>списки!$C$47</f>
        <v>БАГВ</v>
      </c>
      <c r="B40681" s="442">
        <v>6614</v>
      </c>
    </row>
    <row r="40682" spans="1:2" hidden="1">
      <c r="A40682" s="450" t="str">
        <f>списки!$C$47</f>
        <v>БАГВ</v>
      </c>
      <c r="B40682" s="442">
        <v>6615</v>
      </c>
    </row>
    <row r="40683" spans="1:2" hidden="1">
      <c r="A40683" s="450" t="str">
        <f>списки!$C$47</f>
        <v>БАГВ</v>
      </c>
      <c r="B40683" s="442">
        <v>6616</v>
      </c>
    </row>
    <row r="40684" spans="1:2" hidden="1">
      <c r="A40684" s="450" t="str">
        <f>списки!$C$47</f>
        <v>БАГВ</v>
      </c>
      <c r="B40684" s="442">
        <v>6617</v>
      </c>
    </row>
    <row r="40685" spans="1:2" hidden="1">
      <c r="A40685" s="450" t="str">
        <f>списки!$C$47</f>
        <v>БАГВ</v>
      </c>
      <c r="B40685" s="442">
        <v>6618</v>
      </c>
    </row>
    <row r="40686" spans="1:2" hidden="1">
      <c r="A40686" s="450" t="str">
        <f>списки!$C$47</f>
        <v>БАГВ</v>
      </c>
      <c r="B40686" s="442">
        <v>6619</v>
      </c>
    </row>
    <row r="40687" spans="1:2" hidden="1">
      <c r="A40687" s="450" t="str">
        <f>списки!$C$47</f>
        <v>БАГВ</v>
      </c>
      <c r="B40687" s="442">
        <v>6620</v>
      </c>
    </row>
    <row r="40688" spans="1:2" hidden="1">
      <c r="A40688" s="450" t="str">
        <f>списки!$C$47</f>
        <v>БАГВ</v>
      </c>
      <c r="B40688" s="442">
        <v>6621</v>
      </c>
    </row>
    <row r="40689" spans="1:2" hidden="1">
      <c r="A40689" s="450" t="str">
        <f>списки!$C$47</f>
        <v>БАГВ</v>
      </c>
      <c r="B40689" s="442">
        <v>6622</v>
      </c>
    </row>
    <row r="40690" spans="1:2" hidden="1">
      <c r="A40690" s="450" t="str">
        <f>списки!$C$47</f>
        <v>БАГВ</v>
      </c>
      <c r="B40690" s="442">
        <v>6623</v>
      </c>
    </row>
    <row r="40691" spans="1:2" hidden="1">
      <c r="A40691" s="450" t="str">
        <f>списки!$C$47</f>
        <v>БАГВ</v>
      </c>
      <c r="B40691" s="442">
        <v>6624</v>
      </c>
    </row>
    <row r="40692" spans="1:2" hidden="1">
      <c r="A40692" s="450" t="str">
        <f>списки!$C$47</f>
        <v>БАГВ</v>
      </c>
      <c r="B40692" s="442">
        <v>6625</v>
      </c>
    </row>
    <row r="40693" spans="1:2" hidden="1">
      <c r="A40693" s="450" t="str">
        <f>списки!$C$47</f>
        <v>БАГВ</v>
      </c>
      <c r="B40693" s="442">
        <v>6626</v>
      </c>
    </row>
    <row r="40694" spans="1:2" hidden="1">
      <c r="A40694" s="450" t="str">
        <f>списки!$C$47</f>
        <v>БАГВ</v>
      </c>
      <c r="B40694" s="442">
        <v>6627</v>
      </c>
    </row>
    <row r="40695" spans="1:2" hidden="1">
      <c r="A40695" s="450" t="str">
        <f>списки!$C$47</f>
        <v>БАГВ</v>
      </c>
      <c r="B40695" s="442">
        <v>6628</v>
      </c>
    </row>
    <row r="40696" spans="1:2" hidden="1">
      <c r="A40696" s="450" t="str">
        <f>списки!$C$47</f>
        <v>БАГВ</v>
      </c>
      <c r="B40696" s="442">
        <v>6629</v>
      </c>
    </row>
    <row r="40697" spans="1:2" hidden="1">
      <c r="A40697" s="450" t="str">
        <f>списки!$C$47</f>
        <v>БАГВ</v>
      </c>
      <c r="B40697" s="442">
        <v>6630</v>
      </c>
    </row>
    <row r="40698" spans="1:2" hidden="1">
      <c r="A40698" s="450" t="str">
        <f>списки!$C$47</f>
        <v>БАГВ</v>
      </c>
      <c r="B40698" s="442">
        <v>6631</v>
      </c>
    </row>
    <row r="40699" spans="1:2" hidden="1">
      <c r="A40699" s="450" t="str">
        <f>списки!$C$47</f>
        <v>БАГВ</v>
      </c>
      <c r="B40699" s="442">
        <v>6632</v>
      </c>
    </row>
    <row r="40700" spans="1:2" hidden="1">
      <c r="A40700" s="450" t="str">
        <f>списки!$C$47</f>
        <v>БАГВ</v>
      </c>
      <c r="B40700" s="442">
        <v>6633</v>
      </c>
    </row>
    <row r="40701" spans="1:2" hidden="1">
      <c r="A40701" s="450" t="str">
        <f>списки!$C$47</f>
        <v>БАГВ</v>
      </c>
      <c r="B40701" s="442">
        <v>6634</v>
      </c>
    </row>
    <row r="40702" spans="1:2" hidden="1">
      <c r="A40702" s="450" t="str">
        <f>списки!$C$47</f>
        <v>БАГВ</v>
      </c>
      <c r="B40702" s="442">
        <v>6635</v>
      </c>
    </row>
    <row r="40703" spans="1:2" hidden="1">
      <c r="A40703" s="450" t="str">
        <f>списки!$C$47</f>
        <v>БАГВ</v>
      </c>
      <c r="B40703" s="442">
        <v>6636</v>
      </c>
    </row>
    <row r="40704" spans="1:2" hidden="1">
      <c r="A40704" s="450" t="str">
        <f>списки!$C$47</f>
        <v>БАГВ</v>
      </c>
      <c r="B40704" s="442">
        <v>6637</v>
      </c>
    </row>
    <row r="40705" spans="1:2" hidden="1">
      <c r="A40705" s="450" t="str">
        <f>списки!$C$47</f>
        <v>БАГВ</v>
      </c>
      <c r="B40705" s="442">
        <v>6638</v>
      </c>
    </row>
    <row r="40706" spans="1:2" hidden="1">
      <c r="A40706" s="450" t="str">
        <f>списки!$C$47</f>
        <v>БАГВ</v>
      </c>
      <c r="B40706" s="442">
        <v>6639</v>
      </c>
    </row>
    <row r="40707" spans="1:2" hidden="1">
      <c r="A40707" s="450" t="str">
        <f>списки!$C$47</f>
        <v>БАГВ</v>
      </c>
      <c r="B40707" s="442">
        <v>6640</v>
      </c>
    </row>
    <row r="40708" spans="1:2" hidden="1">
      <c r="A40708" s="450" t="str">
        <f>списки!$C$47</f>
        <v>БАГВ</v>
      </c>
      <c r="B40708" s="442">
        <v>6641</v>
      </c>
    </row>
    <row r="40709" spans="1:2" hidden="1">
      <c r="A40709" s="450" t="str">
        <f>списки!$C$47</f>
        <v>БАГВ</v>
      </c>
      <c r="B40709" s="442">
        <v>6642</v>
      </c>
    </row>
    <row r="40710" spans="1:2" hidden="1">
      <c r="A40710" s="450" t="str">
        <f>списки!$C$47</f>
        <v>БАГВ</v>
      </c>
      <c r="B40710" s="442">
        <v>6643</v>
      </c>
    </row>
    <row r="40711" spans="1:2" hidden="1">
      <c r="A40711" s="450" t="str">
        <f>списки!$C$47</f>
        <v>БАГВ</v>
      </c>
      <c r="B40711" s="442">
        <v>6644</v>
      </c>
    </row>
    <row r="40712" spans="1:2" hidden="1">
      <c r="A40712" s="450" t="str">
        <f>списки!$C$47</f>
        <v>БАГВ</v>
      </c>
      <c r="B40712" s="442">
        <v>6645</v>
      </c>
    </row>
    <row r="40713" spans="1:2" hidden="1">
      <c r="A40713" s="450" t="str">
        <f>списки!$C$47</f>
        <v>БАГВ</v>
      </c>
      <c r="B40713" s="442">
        <v>6646</v>
      </c>
    </row>
    <row r="40714" spans="1:2" hidden="1">
      <c r="A40714" s="450" t="str">
        <f>списки!$C$47</f>
        <v>БАГВ</v>
      </c>
      <c r="B40714" s="442">
        <v>6647</v>
      </c>
    </row>
    <row r="40715" spans="1:2" hidden="1">
      <c r="A40715" s="450" t="str">
        <f>списки!$C$47</f>
        <v>БАГВ</v>
      </c>
      <c r="B40715" s="442">
        <v>6648</v>
      </c>
    </row>
    <row r="40716" spans="1:2" hidden="1">
      <c r="A40716" s="450" t="str">
        <f>списки!$C$47</f>
        <v>БАГВ</v>
      </c>
      <c r="B40716" s="442">
        <v>6649</v>
      </c>
    </row>
    <row r="40717" spans="1:2" hidden="1">
      <c r="A40717" s="450" t="str">
        <f>списки!$C$47</f>
        <v>БАГВ</v>
      </c>
      <c r="B40717" s="442">
        <v>6650</v>
      </c>
    </row>
    <row r="40718" spans="1:2" hidden="1">
      <c r="A40718" s="450" t="str">
        <f>списки!$C$47</f>
        <v>БАГВ</v>
      </c>
      <c r="B40718" s="442">
        <v>6651</v>
      </c>
    </row>
    <row r="40719" spans="1:2" hidden="1">
      <c r="A40719" s="450" t="str">
        <f>списки!$C$47</f>
        <v>БАГВ</v>
      </c>
      <c r="B40719" s="442">
        <v>6652</v>
      </c>
    </row>
    <row r="40720" spans="1:2" hidden="1">
      <c r="A40720" s="450" t="str">
        <f>списки!$C$47</f>
        <v>БАГВ</v>
      </c>
      <c r="B40720" s="442">
        <v>6653</v>
      </c>
    </row>
    <row r="40721" spans="1:2" hidden="1">
      <c r="A40721" s="450" t="str">
        <f>списки!$C$47</f>
        <v>БАГВ</v>
      </c>
      <c r="B40721" s="442">
        <v>6654</v>
      </c>
    </row>
    <row r="40722" spans="1:2" hidden="1">
      <c r="A40722" s="450" t="str">
        <f>списки!$C$47</f>
        <v>БАГВ</v>
      </c>
      <c r="B40722" s="442">
        <v>6655</v>
      </c>
    </row>
    <row r="40723" spans="1:2" hidden="1">
      <c r="A40723" s="450" t="str">
        <f>списки!$C$47</f>
        <v>БАГВ</v>
      </c>
      <c r="B40723" s="442">
        <v>6656</v>
      </c>
    </row>
    <row r="40724" spans="1:2" hidden="1">
      <c r="A40724" s="450" t="str">
        <f>списки!$C$47</f>
        <v>БАГВ</v>
      </c>
      <c r="B40724" s="442">
        <v>6657</v>
      </c>
    </row>
    <row r="40725" spans="1:2" hidden="1">
      <c r="A40725" s="450" t="str">
        <f>списки!$C$47</f>
        <v>БАГВ</v>
      </c>
      <c r="B40725" s="442">
        <v>6658</v>
      </c>
    </row>
    <row r="40726" spans="1:2" hidden="1">
      <c r="A40726" s="450" t="str">
        <f>списки!$C$47</f>
        <v>БАГВ</v>
      </c>
      <c r="B40726" s="442">
        <v>6659</v>
      </c>
    </row>
    <row r="40727" spans="1:2" hidden="1">
      <c r="A40727" s="450" t="str">
        <f>списки!$C$47</f>
        <v>БАГВ</v>
      </c>
      <c r="B40727" s="442">
        <v>6660</v>
      </c>
    </row>
    <row r="40728" spans="1:2" hidden="1">
      <c r="A40728" s="450" t="str">
        <f>списки!$C$47</f>
        <v>БАГВ</v>
      </c>
      <c r="B40728" s="442">
        <v>6661</v>
      </c>
    </row>
    <row r="40729" spans="1:2" hidden="1">
      <c r="A40729" s="450" t="str">
        <f>списки!$C$47</f>
        <v>БАГВ</v>
      </c>
      <c r="B40729" s="442">
        <v>6662</v>
      </c>
    </row>
    <row r="40730" spans="1:2" hidden="1">
      <c r="A40730" s="450" t="str">
        <f>списки!$C$47</f>
        <v>БАГВ</v>
      </c>
      <c r="B40730" s="442">
        <v>6663</v>
      </c>
    </row>
    <row r="40731" spans="1:2" hidden="1">
      <c r="A40731" s="450" t="str">
        <f>списки!$C$47</f>
        <v>БАГВ</v>
      </c>
      <c r="B40731" s="442">
        <v>6664</v>
      </c>
    </row>
    <row r="40732" spans="1:2" hidden="1">
      <c r="A40732" s="450" t="str">
        <f>списки!$C$47</f>
        <v>БАГВ</v>
      </c>
      <c r="B40732" s="442">
        <v>6665</v>
      </c>
    </row>
    <row r="40733" spans="1:2" hidden="1">
      <c r="A40733" s="450" t="str">
        <f>списки!$C$47</f>
        <v>БАГВ</v>
      </c>
      <c r="B40733" s="442">
        <v>6666</v>
      </c>
    </row>
    <row r="40734" spans="1:2" hidden="1">
      <c r="A40734" s="450" t="str">
        <f>списки!$C$47</f>
        <v>БАГВ</v>
      </c>
      <c r="B40734" s="442">
        <v>6667</v>
      </c>
    </row>
    <row r="40735" spans="1:2" hidden="1">
      <c r="A40735" s="450" t="str">
        <f>списки!$C$47</f>
        <v>БАГВ</v>
      </c>
      <c r="B40735" s="442">
        <v>6668</v>
      </c>
    </row>
    <row r="40736" spans="1:2" hidden="1">
      <c r="A40736" s="450" t="str">
        <f>списки!$C$47</f>
        <v>БАГВ</v>
      </c>
      <c r="B40736" s="442">
        <v>6669</v>
      </c>
    </row>
    <row r="40737" spans="1:2" hidden="1">
      <c r="A40737" s="450" t="str">
        <f>списки!$C$47</f>
        <v>БАГВ</v>
      </c>
      <c r="B40737" s="442">
        <v>6670</v>
      </c>
    </row>
    <row r="40738" spans="1:2" hidden="1">
      <c r="A40738" s="450" t="str">
        <f>списки!$C$47</f>
        <v>БАГВ</v>
      </c>
      <c r="B40738" s="442">
        <v>6671</v>
      </c>
    </row>
    <row r="40739" spans="1:2" hidden="1">
      <c r="A40739" s="450" t="str">
        <f>списки!$C$47</f>
        <v>БАГВ</v>
      </c>
      <c r="B40739" s="442">
        <v>6672</v>
      </c>
    </row>
    <row r="40740" spans="1:2" hidden="1">
      <c r="A40740" s="450" t="str">
        <f>списки!$C$47</f>
        <v>БАГВ</v>
      </c>
      <c r="B40740" s="442">
        <v>6673</v>
      </c>
    </row>
    <row r="40741" spans="1:2" hidden="1">
      <c r="A40741" s="450" t="str">
        <f>списки!$C$47</f>
        <v>БАГВ</v>
      </c>
      <c r="B40741" s="442">
        <v>6674</v>
      </c>
    </row>
    <row r="40742" spans="1:2" hidden="1">
      <c r="A40742" s="450" t="str">
        <f>списки!$C$47</f>
        <v>БАГВ</v>
      </c>
      <c r="B40742" s="442">
        <v>6675</v>
      </c>
    </row>
    <row r="40743" spans="1:2" hidden="1">
      <c r="A40743" s="450" t="str">
        <f>списки!$C$47</f>
        <v>БАГВ</v>
      </c>
      <c r="B40743" s="442">
        <v>6676</v>
      </c>
    </row>
    <row r="40744" spans="1:2" hidden="1">
      <c r="A40744" s="450" t="str">
        <f>списки!$C$47</f>
        <v>БАГВ</v>
      </c>
      <c r="B40744" s="442">
        <v>6677</v>
      </c>
    </row>
    <row r="40745" spans="1:2" hidden="1">
      <c r="A40745" s="450" t="str">
        <f>списки!$C$47</f>
        <v>БАГВ</v>
      </c>
      <c r="B40745" s="442">
        <v>6678</v>
      </c>
    </row>
    <row r="40746" spans="1:2" hidden="1">
      <c r="A40746" s="450" t="str">
        <f>списки!$C$47</f>
        <v>БАГВ</v>
      </c>
      <c r="B40746" s="442">
        <v>6679</v>
      </c>
    </row>
    <row r="40747" spans="1:2" hidden="1">
      <c r="A40747" s="450" t="str">
        <f>списки!$C$47</f>
        <v>БАГВ</v>
      </c>
      <c r="B40747" s="442">
        <v>6680</v>
      </c>
    </row>
    <row r="40748" spans="1:2" hidden="1">
      <c r="A40748" s="450" t="str">
        <f>списки!$C$47</f>
        <v>БАГВ</v>
      </c>
      <c r="B40748" s="442">
        <v>6681</v>
      </c>
    </row>
    <row r="40749" spans="1:2" hidden="1">
      <c r="A40749" s="450" t="str">
        <f>списки!$C$47</f>
        <v>БАГВ</v>
      </c>
      <c r="B40749" s="442">
        <v>6682</v>
      </c>
    </row>
    <row r="40750" spans="1:2" hidden="1">
      <c r="A40750" s="450" t="str">
        <f>списки!$C$47</f>
        <v>БАГВ</v>
      </c>
      <c r="B40750" s="442">
        <v>6683</v>
      </c>
    </row>
    <row r="40751" spans="1:2" hidden="1">
      <c r="A40751" s="450" t="str">
        <f>списки!$C$47</f>
        <v>БАГВ</v>
      </c>
      <c r="B40751" s="442">
        <v>6684</v>
      </c>
    </row>
    <row r="40752" spans="1:2" hidden="1">
      <c r="A40752" s="450" t="str">
        <f>списки!$C$47</f>
        <v>БАГВ</v>
      </c>
      <c r="B40752" s="442">
        <v>6685</v>
      </c>
    </row>
    <row r="40753" spans="1:2" hidden="1">
      <c r="A40753" s="450" t="str">
        <f>списки!$C$47</f>
        <v>БАГВ</v>
      </c>
      <c r="B40753" s="442">
        <v>6686</v>
      </c>
    </row>
    <row r="40754" spans="1:2" hidden="1">
      <c r="A40754" s="450" t="str">
        <f>списки!$C$47</f>
        <v>БАГВ</v>
      </c>
      <c r="B40754" s="442">
        <v>6687</v>
      </c>
    </row>
    <row r="40755" spans="1:2" hidden="1">
      <c r="A40755" s="450" t="str">
        <f>списки!$C$47</f>
        <v>БАГВ</v>
      </c>
      <c r="B40755" s="442">
        <v>6688</v>
      </c>
    </row>
    <row r="40756" spans="1:2" hidden="1">
      <c r="A40756" s="450" t="str">
        <f>списки!$C$47</f>
        <v>БАГВ</v>
      </c>
      <c r="B40756" s="442">
        <v>6689</v>
      </c>
    </row>
    <row r="40757" spans="1:2" hidden="1">
      <c r="A40757" s="450" t="str">
        <f>списки!$C$47</f>
        <v>БАГВ</v>
      </c>
      <c r="B40757" s="442">
        <v>6690</v>
      </c>
    </row>
    <row r="40758" spans="1:2" hidden="1">
      <c r="A40758" s="450" t="str">
        <f>списки!$C$47</f>
        <v>БАГВ</v>
      </c>
      <c r="B40758" s="442">
        <v>6691</v>
      </c>
    </row>
    <row r="40759" spans="1:2" hidden="1">
      <c r="A40759" s="450" t="str">
        <f>списки!$C$47</f>
        <v>БАГВ</v>
      </c>
      <c r="B40759" s="442">
        <v>6692</v>
      </c>
    </row>
    <row r="40760" spans="1:2" hidden="1">
      <c r="A40760" s="450" t="str">
        <f>списки!$C$47</f>
        <v>БАГВ</v>
      </c>
      <c r="B40760" s="442">
        <v>6693</v>
      </c>
    </row>
    <row r="40761" spans="1:2" hidden="1">
      <c r="A40761" s="450" t="str">
        <f>списки!$C$47</f>
        <v>БАГВ</v>
      </c>
      <c r="B40761" s="442">
        <v>6694</v>
      </c>
    </row>
    <row r="40762" spans="1:2" hidden="1">
      <c r="A40762" s="450" t="str">
        <f>списки!$C$47</f>
        <v>БАГВ</v>
      </c>
      <c r="B40762" s="442">
        <v>6695</v>
      </c>
    </row>
    <row r="40763" spans="1:2" hidden="1">
      <c r="A40763" s="450" t="str">
        <f>списки!$C$47</f>
        <v>БАГВ</v>
      </c>
      <c r="B40763" s="442">
        <v>6696</v>
      </c>
    </row>
    <row r="40764" spans="1:2" hidden="1">
      <c r="A40764" s="450" t="str">
        <f>списки!$C$47</f>
        <v>БАГВ</v>
      </c>
      <c r="B40764" s="442">
        <v>6697</v>
      </c>
    </row>
    <row r="40765" spans="1:2" hidden="1">
      <c r="A40765" s="450" t="str">
        <f>списки!$C$47</f>
        <v>БАГВ</v>
      </c>
      <c r="B40765" s="442">
        <v>6698</v>
      </c>
    </row>
    <row r="40766" spans="1:2" hidden="1">
      <c r="A40766" s="450" t="str">
        <f>списки!$C$47</f>
        <v>БАГВ</v>
      </c>
      <c r="B40766" s="442">
        <v>6699</v>
      </c>
    </row>
    <row r="40767" spans="1:2" hidden="1">
      <c r="A40767" s="450" t="str">
        <f>списки!$C$47</f>
        <v>БАГВ</v>
      </c>
      <c r="B40767" s="442">
        <v>6700</v>
      </c>
    </row>
    <row r="40768" spans="1:2" hidden="1">
      <c r="A40768" s="450" t="str">
        <f>списки!$C$47</f>
        <v>БАГВ</v>
      </c>
      <c r="B40768" s="442">
        <v>6701</v>
      </c>
    </row>
    <row r="40769" spans="1:2" hidden="1">
      <c r="A40769" s="450" t="str">
        <f>списки!$C$47</f>
        <v>БАГВ</v>
      </c>
      <c r="B40769" s="442">
        <v>6702</v>
      </c>
    </row>
    <row r="40770" spans="1:2" hidden="1">
      <c r="A40770" s="450" t="str">
        <f>списки!$C$47</f>
        <v>БАГВ</v>
      </c>
      <c r="B40770" s="442">
        <v>6703</v>
      </c>
    </row>
    <row r="40771" spans="1:2" hidden="1">
      <c r="A40771" s="450" t="str">
        <f>списки!$C$47</f>
        <v>БАГВ</v>
      </c>
      <c r="B40771" s="442">
        <v>6704</v>
      </c>
    </row>
    <row r="40772" spans="1:2" hidden="1">
      <c r="A40772" s="450" t="str">
        <f>списки!$C$47</f>
        <v>БАГВ</v>
      </c>
      <c r="B40772" s="442">
        <v>6705</v>
      </c>
    </row>
    <row r="40773" spans="1:2" hidden="1">
      <c r="A40773" s="450" t="str">
        <f>списки!$C$47</f>
        <v>БАГВ</v>
      </c>
      <c r="B40773" s="442">
        <v>6706</v>
      </c>
    </row>
    <row r="40774" spans="1:2" hidden="1">
      <c r="A40774" s="450" t="str">
        <f>списки!$C$47</f>
        <v>БАГВ</v>
      </c>
      <c r="B40774" s="442">
        <v>6707</v>
      </c>
    </row>
    <row r="40775" spans="1:2" hidden="1">
      <c r="A40775" s="450" t="str">
        <f>списки!$C$47</f>
        <v>БАГВ</v>
      </c>
      <c r="B40775" s="442">
        <v>6708</v>
      </c>
    </row>
    <row r="40776" spans="1:2" hidden="1">
      <c r="A40776" s="450" t="str">
        <f>списки!$C$47</f>
        <v>БАГВ</v>
      </c>
      <c r="B40776" s="442">
        <v>6709</v>
      </c>
    </row>
    <row r="40777" spans="1:2" hidden="1">
      <c r="A40777" s="450" t="str">
        <f>списки!$C$47</f>
        <v>БАГВ</v>
      </c>
      <c r="B40777" s="442">
        <v>6710</v>
      </c>
    </row>
    <row r="40778" spans="1:2" hidden="1">
      <c r="A40778" s="450" t="str">
        <f>списки!$C$47</f>
        <v>БАГВ</v>
      </c>
      <c r="B40778" s="442">
        <v>6711</v>
      </c>
    </row>
    <row r="40779" spans="1:2" hidden="1">
      <c r="A40779" s="450" t="str">
        <f>списки!$C$47</f>
        <v>БАГВ</v>
      </c>
      <c r="B40779" s="442">
        <v>6712</v>
      </c>
    </row>
    <row r="40780" spans="1:2" hidden="1">
      <c r="A40780" s="450" t="str">
        <f>списки!$C$47</f>
        <v>БАГВ</v>
      </c>
      <c r="B40780" s="442">
        <v>6713</v>
      </c>
    </row>
    <row r="40781" spans="1:2" hidden="1">
      <c r="A40781" s="450" t="str">
        <f>списки!$C$47</f>
        <v>БАГВ</v>
      </c>
      <c r="B40781" s="442">
        <v>6714</v>
      </c>
    </row>
    <row r="40782" spans="1:2" hidden="1">
      <c r="A40782" s="450" t="str">
        <f>списки!$C$47</f>
        <v>БАГВ</v>
      </c>
      <c r="B40782" s="442">
        <v>6715</v>
      </c>
    </row>
    <row r="40783" spans="1:2" hidden="1">
      <c r="A40783" s="450" t="str">
        <f>списки!$C$47</f>
        <v>БАГВ</v>
      </c>
      <c r="B40783" s="442">
        <v>6716</v>
      </c>
    </row>
    <row r="40784" spans="1:2" hidden="1">
      <c r="A40784" s="450" t="str">
        <f>списки!$C$47</f>
        <v>БАГВ</v>
      </c>
      <c r="B40784" s="442">
        <v>6717</v>
      </c>
    </row>
    <row r="40785" spans="1:2" hidden="1">
      <c r="A40785" s="450" t="str">
        <f>списки!$C$47</f>
        <v>БАГВ</v>
      </c>
      <c r="B40785" s="442">
        <v>6718</v>
      </c>
    </row>
    <row r="40786" spans="1:2" hidden="1">
      <c r="A40786" s="450" t="str">
        <f>списки!$C$47</f>
        <v>БАГВ</v>
      </c>
      <c r="B40786" s="442">
        <v>6719</v>
      </c>
    </row>
    <row r="40787" spans="1:2" hidden="1">
      <c r="A40787" s="450" t="str">
        <f>списки!$C$47</f>
        <v>БАГВ</v>
      </c>
      <c r="B40787" s="442">
        <v>6720</v>
      </c>
    </row>
    <row r="40788" spans="1:2" hidden="1">
      <c r="A40788" s="450" t="str">
        <f>списки!$C$47</f>
        <v>БАГВ</v>
      </c>
      <c r="B40788" s="442">
        <v>6721</v>
      </c>
    </row>
    <row r="40789" spans="1:2" hidden="1">
      <c r="A40789" s="450" t="str">
        <f>списки!$C$47</f>
        <v>БАГВ</v>
      </c>
      <c r="B40789" s="442">
        <v>6722</v>
      </c>
    </row>
    <row r="40790" spans="1:2" hidden="1">
      <c r="A40790" s="450" t="str">
        <f>списки!$C$47</f>
        <v>БАГВ</v>
      </c>
      <c r="B40790" s="442">
        <v>6723</v>
      </c>
    </row>
    <row r="40791" spans="1:2" hidden="1">
      <c r="A40791" s="450" t="str">
        <f>списки!$C$47</f>
        <v>БАГВ</v>
      </c>
      <c r="B40791" s="442">
        <v>6724</v>
      </c>
    </row>
    <row r="40792" spans="1:2" hidden="1">
      <c r="A40792" s="450" t="str">
        <f>списки!$C$47</f>
        <v>БАГВ</v>
      </c>
      <c r="B40792" s="442">
        <v>6725</v>
      </c>
    </row>
    <row r="40793" spans="1:2" hidden="1">
      <c r="A40793" s="450" t="str">
        <f>списки!$C$47</f>
        <v>БАГВ</v>
      </c>
      <c r="B40793" s="442">
        <v>6726</v>
      </c>
    </row>
    <row r="40794" spans="1:2" hidden="1">
      <c r="A40794" s="450" t="str">
        <f>списки!$C$47</f>
        <v>БАГВ</v>
      </c>
      <c r="B40794" s="442">
        <v>6727</v>
      </c>
    </row>
    <row r="40795" spans="1:2" hidden="1">
      <c r="A40795" s="450" t="str">
        <f>списки!$C$47</f>
        <v>БАГВ</v>
      </c>
      <c r="B40795" s="442">
        <v>6728</v>
      </c>
    </row>
    <row r="40796" spans="1:2" hidden="1">
      <c r="A40796" s="450" t="str">
        <f>списки!$C$47</f>
        <v>БАГВ</v>
      </c>
      <c r="B40796" s="442">
        <v>6729</v>
      </c>
    </row>
    <row r="40797" spans="1:2" hidden="1">
      <c r="A40797" s="450" t="str">
        <f>списки!$C$47</f>
        <v>БАГВ</v>
      </c>
      <c r="B40797" s="442">
        <v>6730</v>
      </c>
    </row>
    <row r="40798" spans="1:2" hidden="1">
      <c r="A40798" s="450" t="str">
        <f>списки!$C$47</f>
        <v>БАГВ</v>
      </c>
      <c r="B40798" s="442">
        <v>6731</v>
      </c>
    </row>
    <row r="40799" spans="1:2" hidden="1">
      <c r="A40799" s="450" t="str">
        <f>списки!$C$47</f>
        <v>БАГВ</v>
      </c>
      <c r="B40799" s="442">
        <v>6732</v>
      </c>
    </row>
    <row r="40800" spans="1:2" hidden="1">
      <c r="A40800" s="450" t="str">
        <f>списки!$C$47</f>
        <v>БАГВ</v>
      </c>
      <c r="B40800" s="442">
        <v>6733</v>
      </c>
    </row>
    <row r="40801" spans="1:2" hidden="1">
      <c r="A40801" s="450" t="str">
        <f>списки!$C$47</f>
        <v>БАГВ</v>
      </c>
      <c r="B40801" s="442">
        <v>6734</v>
      </c>
    </row>
    <row r="40802" spans="1:2" hidden="1">
      <c r="A40802" s="450" t="str">
        <f>списки!$C$47</f>
        <v>БАГВ</v>
      </c>
      <c r="B40802" s="442">
        <v>6735</v>
      </c>
    </row>
    <row r="40803" spans="1:2" hidden="1">
      <c r="A40803" s="450" t="str">
        <f>списки!$C$47</f>
        <v>БАГВ</v>
      </c>
      <c r="B40803" s="442">
        <v>6736</v>
      </c>
    </row>
    <row r="40804" spans="1:2" hidden="1">
      <c r="A40804" s="450" t="str">
        <f>списки!$C$47</f>
        <v>БАГВ</v>
      </c>
      <c r="B40804" s="442">
        <v>6737</v>
      </c>
    </row>
    <row r="40805" spans="1:2" hidden="1">
      <c r="A40805" s="450" t="str">
        <f>списки!$C$47</f>
        <v>БАГВ</v>
      </c>
      <c r="B40805" s="442">
        <v>6738</v>
      </c>
    </row>
    <row r="40806" spans="1:2" hidden="1">
      <c r="A40806" s="450" t="str">
        <f>списки!$C$47</f>
        <v>БАГВ</v>
      </c>
      <c r="B40806" s="442">
        <v>6739</v>
      </c>
    </row>
    <row r="40807" spans="1:2" hidden="1">
      <c r="A40807" s="450" t="str">
        <f>списки!$C$47</f>
        <v>БАГВ</v>
      </c>
      <c r="B40807" s="442">
        <v>6740</v>
      </c>
    </row>
    <row r="40808" spans="1:2" hidden="1">
      <c r="A40808" s="450" t="str">
        <f>списки!$C$47</f>
        <v>БАГВ</v>
      </c>
      <c r="B40808" s="442">
        <v>6741</v>
      </c>
    </row>
    <row r="40809" spans="1:2" hidden="1">
      <c r="A40809" s="450" t="str">
        <f>списки!$C$47</f>
        <v>БАГВ</v>
      </c>
      <c r="B40809" s="442">
        <v>6742</v>
      </c>
    </row>
    <row r="40810" spans="1:2" hidden="1">
      <c r="A40810" s="450" t="str">
        <f>списки!$C$47</f>
        <v>БАГВ</v>
      </c>
      <c r="B40810" s="442">
        <v>6743</v>
      </c>
    </row>
    <row r="40811" spans="1:2" hidden="1">
      <c r="A40811" s="450" t="str">
        <f>списки!$C$47</f>
        <v>БАГВ</v>
      </c>
      <c r="B40811" s="442">
        <v>6744</v>
      </c>
    </row>
    <row r="40812" spans="1:2" hidden="1">
      <c r="A40812" s="450" t="str">
        <f>списки!$C$47</f>
        <v>БАГВ</v>
      </c>
      <c r="B40812" s="442">
        <v>6745</v>
      </c>
    </row>
    <row r="40813" spans="1:2" hidden="1">
      <c r="A40813" s="450" t="str">
        <f>списки!$C$47</f>
        <v>БАГВ</v>
      </c>
      <c r="B40813" s="442">
        <v>6746</v>
      </c>
    </row>
    <row r="40814" spans="1:2" hidden="1">
      <c r="A40814" s="450" t="str">
        <f>списки!$C$47</f>
        <v>БАГВ</v>
      </c>
      <c r="B40814" s="442">
        <v>6747</v>
      </c>
    </row>
    <row r="40815" spans="1:2" hidden="1">
      <c r="A40815" s="450" t="str">
        <f>списки!$C$47</f>
        <v>БАГВ</v>
      </c>
      <c r="B40815" s="442">
        <v>6748</v>
      </c>
    </row>
    <row r="40816" spans="1:2" hidden="1">
      <c r="A40816" s="450" t="str">
        <f>списки!$C$47</f>
        <v>БАГВ</v>
      </c>
      <c r="B40816" s="442">
        <v>6749</v>
      </c>
    </row>
    <row r="40817" spans="1:2" hidden="1">
      <c r="A40817" s="450" t="str">
        <f>списки!$C$47</f>
        <v>БАГВ</v>
      </c>
      <c r="B40817" s="442">
        <v>6750</v>
      </c>
    </row>
    <row r="40818" spans="1:2" hidden="1">
      <c r="A40818" s="450" t="str">
        <f>списки!$C$47</f>
        <v>БАГВ</v>
      </c>
      <c r="B40818" s="442">
        <v>6751</v>
      </c>
    </row>
    <row r="40819" spans="1:2" hidden="1">
      <c r="A40819" s="450" t="str">
        <f>списки!$C$47</f>
        <v>БАГВ</v>
      </c>
      <c r="B40819" s="442">
        <v>6752</v>
      </c>
    </row>
    <row r="40820" spans="1:2" hidden="1">
      <c r="A40820" s="450" t="str">
        <f>списки!$C$47</f>
        <v>БАГВ</v>
      </c>
      <c r="B40820" s="442">
        <v>6753</v>
      </c>
    </row>
    <row r="40821" spans="1:2" hidden="1">
      <c r="A40821" s="450" t="str">
        <f>списки!$C$47</f>
        <v>БАГВ</v>
      </c>
      <c r="B40821" s="442">
        <v>6754</v>
      </c>
    </row>
    <row r="40822" spans="1:2" hidden="1">
      <c r="A40822" s="450" t="str">
        <f>списки!$C$47</f>
        <v>БАГВ</v>
      </c>
      <c r="B40822" s="442">
        <v>6755</v>
      </c>
    </row>
    <row r="40823" spans="1:2" hidden="1">
      <c r="A40823" s="450" t="str">
        <f>списки!$C$47</f>
        <v>БАГВ</v>
      </c>
      <c r="B40823" s="442">
        <v>6756</v>
      </c>
    </row>
    <row r="40824" spans="1:2" hidden="1">
      <c r="A40824" s="450" t="str">
        <f>списки!$C$47</f>
        <v>БАГВ</v>
      </c>
      <c r="B40824" s="442">
        <v>6757</v>
      </c>
    </row>
    <row r="40825" spans="1:2" hidden="1">
      <c r="A40825" s="450" t="str">
        <f>списки!$C$47</f>
        <v>БАГВ</v>
      </c>
      <c r="B40825" s="442">
        <v>6758</v>
      </c>
    </row>
    <row r="40826" spans="1:2" hidden="1">
      <c r="A40826" s="450" t="str">
        <f>списки!$C$47</f>
        <v>БАГВ</v>
      </c>
      <c r="B40826" s="442">
        <v>6759</v>
      </c>
    </row>
    <row r="40827" spans="1:2" hidden="1">
      <c r="A40827" s="450" t="str">
        <f>списки!$C$47</f>
        <v>БАГВ</v>
      </c>
      <c r="B40827" s="442">
        <v>6760</v>
      </c>
    </row>
    <row r="40828" spans="1:2" hidden="1">
      <c r="A40828" s="450" t="str">
        <f>списки!$C$47</f>
        <v>БАГВ</v>
      </c>
      <c r="B40828" s="442">
        <v>6761</v>
      </c>
    </row>
    <row r="40829" spans="1:2" hidden="1">
      <c r="A40829" s="450" t="str">
        <f>списки!$C$47</f>
        <v>БАГВ</v>
      </c>
      <c r="B40829" s="442">
        <v>6762</v>
      </c>
    </row>
    <row r="40830" spans="1:2" hidden="1">
      <c r="A40830" s="450" t="str">
        <f>списки!$C$47</f>
        <v>БАГВ</v>
      </c>
      <c r="B40830" s="442">
        <v>6763</v>
      </c>
    </row>
    <row r="40831" spans="1:2" hidden="1">
      <c r="A40831" s="450" t="str">
        <f>списки!$C$47</f>
        <v>БАГВ</v>
      </c>
      <c r="B40831" s="442">
        <v>6764</v>
      </c>
    </row>
    <row r="40832" spans="1:2" hidden="1">
      <c r="A40832" s="450" t="str">
        <f>списки!$C$47</f>
        <v>БАГВ</v>
      </c>
      <c r="B40832" s="442">
        <v>6765</v>
      </c>
    </row>
    <row r="40833" spans="1:2" hidden="1">
      <c r="A40833" s="450" t="str">
        <f>списки!$C$47</f>
        <v>БАГВ</v>
      </c>
      <c r="B40833" s="442">
        <v>6766</v>
      </c>
    </row>
    <row r="40834" spans="1:2" hidden="1">
      <c r="A40834" s="450" t="str">
        <f>списки!$C$47</f>
        <v>БАГВ</v>
      </c>
      <c r="B40834" s="442">
        <v>6767</v>
      </c>
    </row>
    <row r="40835" spans="1:2" hidden="1">
      <c r="A40835" s="450" t="str">
        <f>списки!$C$47</f>
        <v>БАГВ</v>
      </c>
      <c r="B40835" s="442">
        <v>6768</v>
      </c>
    </row>
    <row r="40836" spans="1:2" hidden="1">
      <c r="A40836" s="450" t="str">
        <f>списки!$C$47</f>
        <v>БАГВ</v>
      </c>
      <c r="B40836" s="442">
        <v>6769</v>
      </c>
    </row>
    <row r="40837" spans="1:2" hidden="1">
      <c r="A40837" s="450" t="str">
        <f>списки!$C$47</f>
        <v>БАГВ</v>
      </c>
      <c r="B40837" s="442">
        <v>6770</v>
      </c>
    </row>
    <row r="40838" spans="1:2" hidden="1">
      <c r="A40838" s="450" t="str">
        <f>списки!$C$47</f>
        <v>БАГВ</v>
      </c>
      <c r="B40838" s="442">
        <v>6771</v>
      </c>
    </row>
    <row r="40839" spans="1:2" hidden="1">
      <c r="A40839" s="450" t="str">
        <f>списки!$C$47</f>
        <v>БАГВ</v>
      </c>
      <c r="B40839" s="442">
        <v>6772</v>
      </c>
    </row>
    <row r="40840" spans="1:2" hidden="1">
      <c r="A40840" s="450" t="str">
        <f>списки!$C$47</f>
        <v>БАГВ</v>
      </c>
      <c r="B40840" s="442">
        <v>6773</v>
      </c>
    </row>
    <row r="40841" spans="1:2" hidden="1">
      <c r="A40841" s="450" t="str">
        <f>списки!$C$47</f>
        <v>БАГВ</v>
      </c>
      <c r="B40841" s="442">
        <v>6774</v>
      </c>
    </row>
    <row r="40842" spans="1:2" hidden="1">
      <c r="A40842" s="450" t="str">
        <f>списки!$C$47</f>
        <v>БАГВ</v>
      </c>
      <c r="B40842" s="442">
        <v>6775</v>
      </c>
    </row>
    <row r="40843" spans="1:2" hidden="1">
      <c r="A40843" s="450" t="str">
        <f>списки!$C$47</f>
        <v>БАГВ</v>
      </c>
      <c r="B40843" s="442">
        <v>6776</v>
      </c>
    </row>
    <row r="40844" spans="1:2" hidden="1">
      <c r="A40844" s="450" t="str">
        <f>списки!$C$47</f>
        <v>БАГВ</v>
      </c>
      <c r="B40844" s="442">
        <v>6777</v>
      </c>
    </row>
    <row r="40845" spans="1:2" hidden="1">
      <c r="A40845" s="450" t="str">
        <f>списки!$C$47</f>
        <v>БАГВ</v>
      </c>
      <c r="B40845" s="442">
        <v>6778</v>
      </c>
    </row>
    <row r="40846" spans="1:2" hidden="1">
      <c r="A40846" s="450" t="str">
        <f>списки!$C$47</f>
        <v>БАГВ</v>
      </c>
      <c r="B40846" s="442">
        <v>6779</v>
      </c>
    </row>
    <row r="40847" spans="1:2" hidden="1">
      <c r="A40847" s="450" t="str">
        <f>списки!$C$47</f>
        <v>БАГВ</v>
      </c>
      <c r="B40847" s="442">
        <v>6780</v>
      </c>
    </row>
    <row r="40848" spans="1:2" hidden="1">
      <c r="A40848" s="450" t="str">
        <f>списки!$C$47</f>
        <v>БАГВ</v>
      </c>
      <c r="B40848" s="442">
        <v>6781</v>
      </c>
    </row>
    <row r="40849" spans="1:2" hidden="1">
      <c r="A40849" s="450" t="str">
        <f>списки!$C$47</f>
        <v>БАГВ</v>
      </c>
      <c r="B40849" s="442">
        <v>6782</v>
      </c>
    </row>
    <row r="40850" spans="1:2" hidden="1">
      <c r="A40850" s="450" t="str">
        <f>списки!$C$47</f>
        <v>БАГВ</v>
      </c>
      <c r="B40850" s="442">
        <v>6783</v>
      </c>
    </row>
    <row r="40851" spans="1:2" hidden="1">
      <c r="A40851" s="450" t="str">
        <f>списки!$C$47</f>
        <v>БАГВ</v>
      </c>
      <c r="B40851" s="442">
        <v>6784</v>
      </c>
    </row>
    <row r="40852" spans="1:2" hidden="1">
      <c r="A40852" s="450" t="str">
        <f>списки!$C$47</f>
        <v>БАГВ</v>
      </c>
      <c r="B40852" s="442">
        <v>6785</v>
      </c>
    </row>
    <row r="40853" spans="1:2" hidden="1">
      <c r="A40853" s="450" t="str">
        <f>списки!$C$47</f>
        <v>БАГВ</v>
      </c>
      <c r="B40853" s="442">
        <v>6786</v>
      </c>
    </row>
    <row r="40854" spans="1:2" hidden="1">
      <c r="A40854" s="450" t="str">
        <f>списки!$C$47</f>
        <v>БАГВ</v>
      </c>
      <c r="B40854" s="442">
        <v>6787</v>
      </c>
    </row>
    <row r="40855" spans="1:2" hidden="1">
      <c r="A40855" s="450" t="str">
        <f>списки!$C$47</f>
        <v>БАГВ</v>
      </c>
      <c r="B40855" s="442">
        <v>6788</v>
      </c>
    </row>
    <row r="40856" spans="1:2" hidden="1">
      <c r="A40856" s="450" t="str">
        <f>списки!$C$47</f>
        <v>БАГВ</v>
      </c>
      <c r="B40856" s="442">
        <v>6789</v>
      </c>
    </row>
    <row r="40857" spans="1:2" hidden="1">
      <c r="A40857" s="450" t="str">
        <f>списки!$C$47</f>
        <v>БАГВ</v>
      </c>
      <c r="B40857" s="442">
        <v>6790</v>
      </c>
    </row>
    <row r="40858" spans="1:2" hidden="1">
      <c r="A40858" s="450" t="str">
        <f>списки!$C$47</f>
        <v>БАГВ</v>
      </c>
      <c r="B40858" s="442">
        <v>6791</v>
      </c>
    </row>
    <row r="40859" spans="1:2" hidden="1">
      <c r="A40859" s="450" t="str">
        <f>списки!$C$47</f>
        <v>БАГВ</v>
      </c>
      <c r="B40859" s="442">
        <v>6792</v>
      </c>
    </row>
    <row r="40860" spans="1:2" hidden="1">
      <c r="A40860" s="450" t="str">
        <f>списки!$C$47</f>
        <v>БАГВ</v>
      </c>
      <c r="B40860" s="442">
        <v>6793</v>
      </c>
    </row>
    <row r="40861" spans="1:2" hidden="1">
      <c r="A40861" s="450" t="str">
        <f>списки!$C$47</f>
        <v>БАГВ</v>
      </c>
      <c r="B40861" s="442">
        <v>6794</v>
      </c>
    </row>
    <row r="40862" spans="1:2" hidden="1">
      <c r="A40862" s="450" t="str">
        <f>списки!$C$47</f>
        <v>БАГВ</v>
      </c>
      <c r="B40862" s="442">
        <v>6795</v>
      </c>
    </row>
    <row r="40863" spans="1:2" hidden="1">
      <c r="A40863" s="450" t="str">
        <f>списки!$C$47</f>
        <v>БАГВ</v>
      </c>
      <c r="B40863" s="442">
        <v>6796</v>
      </c>
    </row>
    <row r="40864" spans="1:2" hidden="1">
      <c r="A40864" s="450" t="str">
        <f>списки!$C$47</f>
        <v>БАГВ</v>
      </c>
      <c r="B40864" s="442">
        <v>6797</v>
      </c>
    </row>
    <row r="40865" spans="1:2" hidden="1">
      <c r="A40865" s="450" t="str">
        <f>списки!$C$47</f>
        <v>БАГВ</v>
      </c>
      <c r="B40865" s="442">
        <v>6798</v>
      </c>
    </row>
    <row r="40866" spans="1:2" hidden="1">
      <c r="A40866" s="450" t="str">
        <f>списки!$C$47</f>
        <v>БАГВ</v>
      </c>
      <c r="B40866" s="442">
        <v>6799</v>
      </c>
    </row>
    <row r="40867" spans="1:2" hidden="1">
      <c r="A40867" s="450" t="str">
        <f>списки!$C$47</f>
        <v>БАГВ</v>
      </c>
      <c r="B40867" s="442">
        <v>6800</v>
      </c>
    </row>
    <row r="40868" spans="1:2" hidden="1">
      <c r="A40868" s="450" t="str">
        <f>списки!$C$47</f>
        <v>БАГВ</v>
      </c>
      <c r="B40868" s="442">
        <v>6801</v>
      </c>
    </row>
    <row r="40869" spans="1:2" hidden="1">
      <c r="A40869" s="450" t="str">
        <f>списки!$C$47</f>
        <v>БАГВ</v>
      </c>
      <c r="B40869" s="442">
        <v>6802</v>
      </c>
    </row>
    <row r="40870" spans="1:2" hidden="1">
      <c r="A40870" s="450" t="str">
        <f>списки!$C$47</f>
        <v>БАГВ</v>
      </c>
      <c r="B40870" s="442">
        <v>6803</v>
      </c>
    </row>
    <row r="40871" spans="1:2" hidden="1">
      <c r="A40871" s="450" t="str">
        <f>списки!$C$47</f>
        <v>БАГВ</v>
      </c>
      <c r="B40871" s="442">
        <v>6804</v>
      </c>
    </row>
    <row r="40872" spans="1:2" hidden="1">
      <c r="A40872" s="450" t="str">
        <f>списки!$C$47</f>
        <v>БАГВ</v>
      </c>
      <c r="B40872" s="442">
        <v>6805</v>
      </c>
    </row>
    <row r="40873" spans="1:2" hidden="1">
      <c r="A40873" s="450" t="str">
        <f>списки!$C$47</f>
        <v>БАГВ</v>
      </c>
      <c r="B40873" s="442">
        <v>6806</v>
      </c>
    </row>
    <row r="40874" spans="1:2" hidden="1">
      <c r="A40874" s="450" t="str">
        <f>списки!$C$47</f>
        <v>БАГВ</v>
      </c>
      <c r="B40874" s="442">
        <v>6807</v>
      </c>
    </row>
    <row r="40875" spans="1:2" hidden="1">
      <c r="A40875" s="450" t="str">
        <f>списки!$C$47</f>
        <v>БАГВ</v>
      </c>
      <c r="B40875" s="442">
        <v>6808</v>
      </c>
    </row>
    <row r="40876" spans="1:2" hidden="1">
      <c r="A40876" s="450" t="str">
        <f>списки!$C$47</f>
        <v>БАГВ</v>
      </c>
      <c r="B40876" s="442">
        <v>6809</v>
      </c>
    </row>
    <row r="40877" spans="1:2" hidden="1">
      <c r="A40877" s="450" t="str">
        <f>списки!$C$47</f>
        <v>БАГВ</v>
      </c>
      <c r="B40877" s="442">
        <v>6810</v>
      </c>
    </row>
    <row r="40878" spans="1:2" hidden="1">
      <c r="A40878" s="450" t="str">
        <f>списки!$C$47</f>
        <v>БАГВ</v>
      </c>
      <c r="B40878" s="442">
        <v>6811</v>
      </c>
    </row>
    <row r="40879" spans="1:2" hidden="1">
      <c r="A40879" s="450" t="str">
        <f>списки!$C$47</f>
        <v>БАГВ</v>
      </c>
      <c r="B40879" s="442">
        <v>6812</v>
      </c>
    </row>
    <row r="40880" spans="1:2" hidden="1">
      <c r="A40880" s="450" t="str">
        <f>списки!$C$47</f>
        <v>БАГВ</v>
      </c>
      <c r="B40880" s="442">
        <v>6813</v>
      </c>
    </row>
    <row r="40881" spans="1:2" hidden="1">
      <c r="A40881" s="450" t="str">
        <f>списки!$C$47</f>
        <v>БАГВ</v>
      </c>
      <c r="B40881" s="442">
        <v>6814</v>
      </c>
    </row>
    <row r="40882" spans="1:2" hidden="1">
      <c r="A40882" s="450" t="str">
        <f>списки!$C$47</f>
        <v>БАГВ</v>
      </c>
      <c r="B40882" s="442">
        <v>6815</v>
      </c>
    </row>
    <row r="40883" spans="1:2" hidden="1">
      <c r="A40883" s="450" t="str">
        <f>списки!$C$47</f>
        <v>БАГВ</v>
      </c>
      <c r="B40883" s="442">
        <v>6816</v>
      </c>
    </row>
    <row r="40884" spans="1:2" hidden="1">
      <c r="A40884" s="450" t="str">
        <f>списки!$C$47</f>
        <v>БАГВ</v>
      </c>
      <c r="B40884" s="442">
        <v>6817</v>
      </c>
    </row>
    <row r="40885" spans="1:2" hidden="1">
      <c r="A40885" s="450" t="str">
        <f>списки!$C$47</f>
        <v>БАГВ</v>
      </c>
      <c r="B40885" s="442">
        <v>6818</v>
      </c>
    </row>
    <row r="40886" spans="1:2" hidden="1">
      <c r="A40886" s="450" t="str">
        <f>списки!$C$47</f>
        <v>БАГВ</v>
      </c>
      <c r="B40886" s="442">
        <v>6819</v>
      </c>
    </row>
    <row r="40887" spans="1:2" hidden="1">
      <c r="A40887" s="450" t="str">
        <f>списки!$C$47</f>
        <v>БАГВ</v>
      </c>
      <c r="B40887" s="442">
        <v>6820</v>
      </c>
    </row>
    <row r="40888" spans="1:2" hidden="1">
      <c r="A40888" s="450" t="str">
        <f>списки!$C$47</f>
        <v>БАГВ</v>
      </c>
      <c r="B40888" s="442">
        <v>6821</v>
      </c>
    </row>
    <row r="40889" spans="1:2" hidden="1">
      <c r="A40889" s="450" t="str">
        <f>списки!$C$47</f>
        <v>БАГВ</v>
      </c>
      <c r="B40889" s="442">
        <v>6822</v>
      </c>
    </row>
    <row r="40890" spans="1:2" hidden="1">
      <c r="A40890" s="450" t="str">
        <f>списки!$C$47</f>
        <v>БАГВ</v>
      </c>
      <c r="B40890" s="442">
        <v>6823</v>
      </c>
    </row>
    <row r="40891" spans="1:2" hidden="1">
      <c r="A40891" s="450" t="str">
        <f>списки!$C$47</f>
        <v>БАГВ</v>
      </c>
      <c r="B40891" s="442">
        <v>6824</v>
      </c>
    </row>
    <row r="40892" spans="1:2" hidden="1">
      <c r="A40892" s="450" t="str">
        <f>списки!$C$47</f>
        <v>БАГВ</v>
      </c>
      <c r="B40892" s="442">
        <v>6825</v>
      </c>
    </row>
    <row r="40893" spans="1:2" hidden="1">
      <c r="A40893" s="450" t="str">
        <f>списки!$C$47</f>
        <v>БАГВ</v>
      </c>
      <c r="B40893" s="442">
        <v>6826</v>
      </c>
    </row>
    <row r="40894" spans="1:2" hidden="1">
      <c r="A40894" s="450" t="str">
        <f>списки!$C$47</f>
        <v>БАГВ</v>
      </c>
      <c r="B40894" s="442">
        <v>6827</v>
      </c>
    </row>
    <row r="40895" spans="1:2" hidden="1">
      <c r="A40895" s="450" t="str">
        <f>списки!$C$47</f>
        <v>БАГВ</v>
      </c>
      <c r="B40895" s="442">
        <v>6828</v>
      </c>
    </row>
    <row r="40896" spans="1:2" hidden="1">
      <c r="A40896" s="450" t="str">
        <f>списки!$C$47</f>
        <v>БАГВ</v>
      </c>
      <c r="B40896" s="442">
        <v>6829</v>
      </c>
    </row>
    <row r="40897" spans="1:2" hidden="1">
      <c r="A40897" s="450" t="str">
        <f>списки!$C$47</f>
        <v>БАГВ</v>
      </c>
      <c r="B40897" s="442">
        <v>6830</v>
      </c>
    </row>
    <row r="40898" spans="1:2" hidden="1">
      <c r="A40898" s="450" t="str">
        <f>списки!$C$47</f>
        <v>БАГВ</v>
      </c>
      <c r="B40898" s="442">
        <v>6831</v>
      </c>
    </row>
    <row r="40899" spans="1:2" hidden="1">
      <c r="A40899" s="450" t="str">
        <f>списки!$C$47</f>
        <v>БАГВ</v>
      </c>
      <c r="B40899" s="442">
        <v>6832</v>
      </c>
    </row>
    <row r="40900" spans="1:2" hidden="1">
      <c r="A40900" s="450" t="str">
        <f>списки!$C$47</f>
        <v>БАГВ</v>
      </c>
      <c r="B40900" s="442">
        <v>6833</v>
      </c>
    </row>
    <row r="40901" spans="1:2" hidden="1">
      <c r="A40901" s="450" t="str">
        <f>списки!$C$47</f>
        <v>БАГВ</v>
      </c>
      <c r="B40901" s="442">
        <v>6834</v>
      </c>
    </row>
    <row r="40902" spans="1:2" hidden="1">
      <c r="A40902" s="450" t="str">
        <f>списки!$C$47</f>
        <v>БАГВ</v>
      </c>
      <c r="B40902" s="442">
        <v>6835</v>
      </c>
    </row>
    <row r="40903" spans="1:2" hidden="1">
      <c r="A40903" s="450" t="str">
        <f>списки!$C$47</f>
        <v>БАГВ</v>
      </c>
      <c r="B40903" s="442">
        <v>6836</v>
      </c>
    </row>
    <row r="40904" spans="1:2" hidden="1">
      <c r="A40904" s="450" t="str">
        <f>списки!$C$47</f>
        <v>БАГВ</v>
      </c>
      <c r="B40904" s="442">
        <v>6837</v>
      </c>
    </row>
    <row r="40905" spans="1:2" hidden="1">
      <c r="A40905" s="450" t="str">
        <f>списки!$C$47</f>
        <v>БАГВ</v>
      </c>
      <c r="B40905" s="442">
        <v>6838</v>
      </c>
    </row>
    <row r="40906" spans="1:2" hidden="1">
      <c r="A40906" s="450" t="str">
        <f>списки!$C$47</f>
        <v>БАГВ</v>
      </c>
      <c r="B40906" s="442">
        <v>6839</v>
      </c>
    </row>
    <row r="40907" spans="1:2" hidden="1">
      <c r="A40907" s="450" t="str">
        <f>списки!$C$47</f>
        <v>БАГВ</v>
      </c>
      <c r="B40907" s="442">
        <v>6840</v>
      </c>
    </row>
    <row r="40908" spans="1:2" hidden="1">
      <c r="A40908" s="450" t="str">
        <f>списки!$C$47</f>
        <v>БАГВ</v>
      </c>
      <c r="B40908" s="442">
        <v>6841</v>
      </c>
    </row>
    <row r="40909" spans="1:2" hidden="1">
      <c r="A40909" s="450" t="str">
        <f>списки!$C$47</f>
        <v>БАГВ</v>
      </c>
      <c r="B40909" s="442">
        <v>6842</v>
      </c>
    </row>
    <row r="40910" spans="1:2" hidden="1">
      <c r="A40910" s="450" t="str">
        <f>списки!$C$47</f>
        <v>БАГВ</v>
      </c>
      <c r="B40910" s="442">
        <v>6843</v>
      </c>
    </row>
    <row r="40911" spans="1:2" hidden="1">
      <c r="A40911" s="450" t="str">
        <f>списки!$C$47</f>
        <v>БАГВ</v>
      </c>
      <c r="B40911" s="442">
        <v>6844</v>
      </c>
    </row>
    <row r="40912" spans="1:2" hidden="1">
      <c r="A40912" s="450" t="str">
        <f>списки!$C$47</f>
        <v>БАГВ</v>
      </c>
      <c r="B40912" s="442">
        <v>6845</v>
      </c>
    </row>
    <row r="40913" spans="1:2" hidden="1">
      <c r="A40913" s="450" t="str">
        <f>списки!$C$47</f>
        <v>БАГВ</v>
      </c>
      <c r="B40913" s="442">
        <v>6846</v>
      </c>
    </row>
    <row r="40914" spans="1:2" hidden="1">
      <c r="A40914" s="450" t="str">
        <f>списки!$C$47</f>
        <v>БАГВ</v>
      </c>
      <c r="B40914" s="442">
        <v>6847</v>
      </c>
    </row>
    <row r="40915" spans="1:2" hidden="1">
      <c r="A40915" s="450" t="str">
        <f>списки!$C$47</f>
        <v>БАГВ</v>
      </c>
      <c r="B40915" s="442">
        <v>6848</v>
      </c>
    </row>
    <row r="40916" spans="1:2" hidden="1">
      <c r="A40916" s="450" t="str">
        <f>списки!$C$47</f>
        <v>БАГВ</v>
      </c>
      <c r="B40916" s="442">
        <v>6849</v>
      </c>
    </row>
    <row r="40917" spans="1:2" hidden="1">
      <c r="A40917" s="450" t="str">
        <f>списки!$C$47</f>
        <v>БАГВ</v>
      </c>
      <c r="B40917" s="442">
        <v>6850</v>
      </c>
    </row>
    <row r="40918" spans="1:2" hidden="1">
      <c r="A40918" s="450" t="str">
        <f>списки!$C$47</f>
        <v>БАГВ</v>
      </c>
      <c r="B40918" s="442">
        <v>6851</v>
      </c>
    </row>
    <row r="40919" spans="1:2" hidden="1">
      <c r="A40919" s="450" t="str">
        <f>списки!$C$47</f>
        <v>БАГВ</v>
      </c>
      <c r="B40919" s="442">
        <v>6852</v>
      </c>
    </row>
    <row r="40920" spans="1:2" hidden="1">
      <c r="A40920" s="450" t="str">
        <f>списки!$C$47</f>
        <v>БАГВ</v>
      </c>
      <c r="B40920" s="442">
        <v>6853</v>
      </c>
    </row>
    <row r="40921" spans="1:2" hidden="1">
      <c r="A40921" s="450" t="str">
        <f>списки!$C$47</f>
        <v>БАГВ</v>
      </c>
      <c r="B40921" s="442">
        <v>6854</v>
      </c>
    </row>
    <row r="40922" spans="1:2" hidden="1">
      <c r="A40922" s="450" t="str">
        <f>списки!$C$47</f>
        <v>БАГВ</v>
      </c>
      <c r="B40922" s="442">
        <v>6855</v>
      </c>
    </row>
    <row r="40923" spans="1:2" hidden="1">
      <c r="A40923" s="450" t="str">
        <f>списки!$C$47</f>
        <v>БАГВ</v>
      </c>
      <c r="B40923" s="442">
        <v>6856</v>
      </c>
    </row>
    <row r="40924" spans="1:2" hidden="1">
      <c r="A40924" s="450" t="str">
        <f>списки!$C$47</f>
        <v>БАГВ</v>
      </c>
      <c r="B40924" s="442">
        <v>6857</v>
      </c>
    </row>
    <row r="40925" spans="1:2" hidden="1">
      <c r="A40925" s="450" t="str">
        <f>списки!$C$47</f>
        <v>БАГВ</v>
      </c>
      <c r="B40925" s="442">
        <v>6858</v>
      </c>
    </row>
    <row r="40926" spans="1:2" hidden="1">
      <c r="A40926" s="450" t="str">
        <f>списки!$C$47</f>
        <v>БАГВ</v>
      </c>
      <c r="B40926" s="442">
        <v>6859</v>
      </c>
    </row>
    <row r="40927" spans="1:2" hidden="1">
      <c r="A40927" s="450" t="str">
        <f>списки!$C$47</f>
        <v>БАГВ</v>
      </c>
      <c r="B40927" s="442">
        <v>6860</v>
      </c>
    </row>
    <row r="40928" spans="1:2" hidden="1">
      <c r="A40928" s="450" t="str">
        <f>списки!$C$47</f>
        <v>БАГВ</v>
      </c>
      <c r="B40928" s="442">
        <v>6861</v>
      </c>
    </row>
    <row r="40929" spans="1:2" hidden="1">
      <c r="A40929" s="450" t="str">
        <f>списки!$C$47</f>
        <v>БАГВ</v>
      </c>
      <c r="B40929" s="442">
        <v>6862</v>
      </c>
    </row>
    <row r="40930" spans="1:2" hidden="1">
      <c r="A40930" s="450" t="str">
        <f>списки!$C$47</f>
        <v>БАГВ</v>
      </c>
      <c r="B40930" s="442">
        <v>6863</v>
      </c>
    </row>
    <row r="40931" spans="1:2" hidden="1">
      <c r="A40931" s="450" t="str">
        <f>списки!$C$47</f>
        <v>БАГВ</v>
      </c>
      <c r="B40931" s="442">
        <v>6864</v>
      </c>
    </row>
    <row r="40932" spans="1:2" hidden="1">
      <c r="A40932" s="450" t="str">
        <f>списки!$C$47</f>
        <v>БАГВ</v>
      </c>
      <c r="B40932" s="442">
        <v>6865</v>
      </c>
    </row>
    <row r="40933" spans="1:2" hidden="1">
      <c r="A40933" s="450" t="str">
        <f>списки!$C$47</f>
        <v>БАГВ</v>
      </c>
      <c r="B40933" s="442">
        <v>6866</v>
      </c>
    </row>
    <row r="40934" spans="1:2" hidden="1">
      <c r="A40934" s="450" t="str">
        <f>списки!$C$47</f>
        <v>БАГВ</v>
      </c>
      <c r="B40934" s="442">
        <v>6867</v>
      </c>
    </row>
    <row r="40935" spans="1:2" hidden="1">
      <c r="A40935" s="450" t="str">
        <f>списки!$C$47</f>
        <v>БАГВ</v>
      </c>
      <c r="B40935" s="442">
        <v>6868</v>
      </c>
    </row>
    <row r="40936" spans="1:2" hidden="1">
      <c r="A40936" s="450" t="str">
        <f>списки!$C$47</f>
        <v>БАГВ</v>
      </c>
      <c r="B40936" s="442">
        <v>6869</v>
      </c>
    </row>
    <row r="40937" spans="1:2" hidden="1">
      <c r="A40937" s="450" t="str">
        <f>списки!$C$47</f>
        <v>БАГВ</v>
      </c>
      <c r="B40937" s="442">
        <v>6870</v>
      </c>
    </row>
    <row r="40938" spans="1:2" hidden="1">
      <c r="A40938" s="450" t="str">
        <f>списки!$C$47</f>
        <v>БАГВ</v>
      </c>
      <c r="B40938" s="442">
        <v>6871</v>
      </c>
    </row>
    <row r="40939" spans="1:2" hidden="1">
      <c r="A40939" s="450" t="str">
        <f>списки!$C$47</f>
        <v>БАГВ</v>
      </c>
      <c r="B40939" s="442">
        <v>6872</v>
      </c>
    </row>
    <row r="40940" spans="1:2" hidden="1">
      <c r="A40940" s="450" t="str">
        <f>списки!$C$47</f>
        <v>БАГВ</v>
      </c>
      <c r="B40940" s="442">
        <v>6873</v>
      </c>
    </row>
    <row r="40941" spans="1:2" hidden="1">
      <c r="A40941" s="450" t="str">
        <f>списки!$C$47</f>
        <v>БАГВ</v>
      </c>
      <c r="B40941" s="442">
        <v>6874</v>
      </c>
    </row>
    <row r="40942" spans="1:2" hidden="1">
      <c r="A40942" s="450" t="str">
        <f>списки!$C$47</f>
        <v>БАГВ</v>
      </c>
      <c r="B40942" s="442">
        <v>6875</v>
      </c>
    </row>
    <row r="40943" spans="1:2" hidden="1">
      <c r="A40943" s="450" t="str">
        <f>списки!$C$47</f>
        <v>БАГВ</v>
      </c>
      <c r="B40943" s="442">
        <v>6876</v>
      </c>
    </row>
    <row r="40944" spans="1:2" hidden="1">
      <c r="A40944" s="450" t="str">
        <f>списки!$C$47</f>
        <v>БАГВ</v>
      </c>
      <c r="B40944" s="442">
        <v>6877</v>
      </c>
    </row>
    <row r="40945" spans="1:2" hidden="1">
      <c r="A40945" s="450" t="str">
        <f>списки!$C$47</f>
        <v>БАГВ</v>
      </c>
      <c r="B40945" s="442">
        <v>6878</v>
      </c>
    </row>
    <row r="40946" spans="1:2" hidden="1">
      <c r="A40946" s="450" t="str">
        <f>списки!$C$47</f>
        <v>БАГВ</v>
      </c>
      <c r="B40946" s="442">
        <v>6879</v>
      </c>
    </row>
    <row r="40947" spans="1:2" hidden="1">
      <c r="A40947" s="450" t="str">
        <f>списки!$C$47</f>
        <v>БАГВ</v>
      </c>
      <c r="B40947" s="442">
        <v>6880</v>
      </c>
    </row>
    <row r="40948" spans="1:2" hidden="1">
      <c r="A40948" s="450" t="str">
        <f>списки!$C$47</f>
        <v>БАГВ</v>
      </c>
      <c r="B40948" s="442">
        <v>6881</v>
      </c>
    </row>
    <row r="40949" spans="1:2" hidden="1">
      <c r="A40949" s="450" t="str">
        <f>списки!$C$47</f>
        <v>БАГВ</v>
      </c>
      <c r="B40949" s="442">
        <v>6882</v>
      </c>
    </row>
    <row r="40950" spans="1:2" hidden="1">
      <c r="A40950" s="450" t="str">
        <f>списки!$C$47</f>
        <v>БАГВ</v>
      </c>
      <c r="B40950" s="442">
        <v>6883</v>
      </c>
    </row>
    <row r="40951" spans="1:2" hidden="1">
      <c r="A40951" s="450" t="str">
        <f>списки!$C$47</f>
        <v>БАГВ</v>
      </c>
      <c r="B40951" s="442">
        <v>6884</v>
      </c>
    </row>
    <row r="40952" spans="1:2" hidden="1">
      <c r="A40952" s="450" t="str">
        <f>списки!$C$47</f>
        <v>БАГВ</v>
      </c>
      <c r="B40952" s="442">
        <v>6885</v>
      </c>
    </row>
    <row r="40953" spans="1:2" hidden="1">
      <c r="A40953" s="450" t="str">
        <f>списки!$C$47</f>
        <v>БАГВ</v>
      </c>
      <c r="B40953" s="442">
        <v>6886</v>
      </c>
    </row>
    <row r="40954" spans="1:2" hidden="1">
      <c r="A40954" s="450" t="str">
        <f>списки!$C$47</f>
        <v>БАГВ</v>
      </c>
      <c r="B40954" s="442">
        <v>6887</v>
      </c>
    </row>
    <row r="40955" spans="1:2" hidden="1">
      <c r="A40955" s="450" t="str">
        <f>списки!$C$47</f>
        <v>БАГВ</v>
      </c>
      <c r="B40955" s="442">
        <v>6888</v>
      </c>
    </row>
    <row r="40956" spans="1:2" hidden="1">
      <c r="A40956" s="450" t="str">
        <f>списки!$C$47</f>
        <v>БАГВ</v>
      </c>
      <c r="B40956" s="442">
        <v>6889</v>
      </c>
    </row>
    <row r="40957" spans="1:2" hidden="1">
      <c r="A40957" s="450" t="str">
        <f>списки!$C$47</f>
        <v>БАГВ</v>
      </c>
      <c r="B40957" s="442">
        <v>6890</v>
      </c>
    </row>
    <row r="40958" spans="1:2" hidden="1">
      <c r="A40958" s="450" t="str">
        <f>списки!$C$47</f>
        <v>БАГВ</v>
      </c>
      <c r="B40958" s="442">
        <v>6891</v>
      </c>
    </row>
    <row r="40959" spans="1:2" hidden="1">
      <c r="A40959" s="450" t="str">
        <f>списки!$C$47</f>
        <v>БАГВ</v>
      </c>
      <c r="B40959" s="442">
        <v>6892</v>
      </c>
    </row>
    <row r="40960" spans="1:2" hidden="1">
      <c r="A40960" s="450" t="str">
        <f>списки!$C$47</f>
        <v>БАГВ</v>
      </c>
      <c r="B40960" s="442">
        <v>6893</v>
      </c>
    </row>
    <row r="40961" spans="1:2" hidden="1">
      <c r="A40961" s="450" t="str">
        <f>списки!$C$47</f>
        <v>БАГВ</v>
      </c>
      <c r="B40961" s="442">
        <v>6894</v>
      </c>
    </row>
    <row r="40962" spans="1:2" hidden="1">
      <c r="A40962" s="450" t="str">
        <f>списки!$C$47</f>
        <v>БАГВ</v>
      </c>
      <c r="B40962" s="442">
        <v>6895</v>
      </c>
    </row>
    <row r="40963" spans="1:2" hidden="1">
      <c r="A40963" s="450" t="str">
        <f>списки!$C$47</f>
        <v>БАГВ</v>
      </c>
      <c r="B40963" s="442">
        <v>6896</v>
      </c>
    </row>
    <row r="40964" spans="1:2" hidden="1">
      <c r="A40964" s="450" t="str">
        <f>списки!$C$47</f>
        <v>БАГВ</v>
      </c>
      <c r="B40964" s="442">
        <v>6897</v>
      </c>
    </row>
    <row r="40965" spans="1:2" hidden="1">
      <c r="A40965" s="450" t="str">
        <f>списки!$C$47</f>
        <v>БАГВ</v>
      </c>
      <c r="B40965" s="442">
        <v>6898</v>
      </c>
    </row>
    <row r="40966" spans="1:2" hidden="1">
      <c r="A40966" s="450" t="str">
        <f>списки!$C$47</f>
        <v>БАГВ</v>
      </c>
      <c r="B40966" s="442">
        <v>6899</v>
      </c>
    </row>
    <row r="40967" spans="1:2" hidden="1">
      <c r="A40967" s="450" t="str">
        <f>списки!$C$47</f>
        <v>БАГВ</v>
      </c>
      <c r="B40967" s="442">
        <v>6900</v>
      </c>
    </row>
    <row r="40968" spans="1:2" hidden="1">
      <c r="A40968" s="450" t="str">
        <f>списки!$C$47</f>
        <v>БАГВ</v>
      </c>
      <c r="B40968" s="442">
        <v>6901</v>
      </c>
    </row>
    <row r="40969" spans="1:2" hidden="1">
      <c r="A40969" s="450" t="str">
        <f>списки!$C$47</f>
        <v>БАГВ</v>
      </c>
      <c r="B40969" s="442">
        <v>6902</v>
      </c>
    </row>
    <row r="40970" spans="1:2" hidden="1">
      <c r="A40970" s="450" t="str">
        <f>списки!$C$47</f>
        <v>БАГВ</v>
      </c>
      <c r="B40970" s="442">
        <v>6903</v>
      </c>
    </row>
    <row r="40971" spans="1:2" hidden="1">
      <c r="A40971" s="450" t="str">
        <f>списки!$C$47</f>
        <v>БАГВ</v>
      </c>
      <c r="B40971" s="442">
        <v>6904</v>
      </c>
    </row>
    <row r="40972" spans="1:2" hidden="1">
      <c r="A40972" s="450" t="str">
        <f>списки!$C$47</f>
        <v>БАГВ</v>
      </c>
      <c r="B40972" s="442">
        <v>6905</v>
      </c>
    </row>
    <row r="40973" spans="1:2" hidden="1">
      <c r="A40973" s="450" t="str">
        <f>списки!$C$47</f>
        <v>БАГВ</v>
      </c>
      <c r="B40973" s="442">
        <v>6906</v>
      </c>
    </row>
    <row r="40974" spans="1:2" hidden="1">
      <c r="A40974" s="450" t="str">
        <f>списки!$C$47</f>
        <v>БАГВ</v>
      </c>
      <c r="B40974" s="442">
        <v>6907</v>
      </c>
    </row>
    <row r="40975" spans="1:2" hidden="1">
      <c r="A40975" s="450" t="str">
        <f>списки!$C$47</f>
        <v>БАГВ</v>
      </c>
      <c r="B40975" s="442">
        <v>6908</v>
      </c>
    </row>
    <row r="40976" spans="1:2" hidden="1">
      <c r="A40976" s="450" t="str">
        <f>списки!$C$47</f>
        <v>БАГВ</v>
      </c>
      <c r="B40976" s="442">
        <v>6909</v>
      </c>
    </row>
    <row r="40977" spans="1:2" hidden="1">
      <c r="A40977" s="450" t="str">
        <f>списки!$C$47</f>
        <v>БАГВ</v>
      </c>
      <c r="B40977" s="442">
        <v>6910</v>
      </c>
    </row>
    <row r="40978" spans="1:2" hidden="1">
      <c r="A40978" s="450" t="str">
        <f>списки!$C$47</f>
        <v>БАГВ</v>
      </c>
      <c r="B40978" s="442">
        <v>6911</v>
      </c>
    </row>
    <row r="40979" spans="1:2" hidden="1">
      <c r="A40979" s="450" t="str">
        <f>списки!$C$47</f>
        <v>БАГВ</v>
      </c>
      <c r="B40979" s="442">
        <v>6912</v>
      </c>
    </row>
    <row r="40980" spans="1:2" hidden="1">
      <c r="A40980" s="450" t="str">
        <f>списки!$C$47</f>
        <v>БАГВ</v>
      </c>
      <c r="B40980" s="442">
        <v>6913</v>
      </c>
    </row>
    <row r="40981" spans="1:2" hidden="1">
      <c r="A40981" s="450" t="str">
        <f>списки!$C$47</f>
        <v>БАГВ</v>
      </c>
      <c r="B40981" s="442">
        <v>6914</v>
      </c>
    </row>
    <row r="40982" spans="1:2" hidden="1">
      <c r="A40982" s="450" t="str">
        <f>списки!$C$47</f>
        <v>БАГВ</v>
      </c>
      <c r="B40982" s="442">
        <v>6915</v>
      </c>
    </row>
    <row r="40983" spans="1:2" hidden="1">
      <c r="A40983" s="450" t="str">
        <f>списки!$C$47</f>
        <v>БАГВ</v>
      </c>
      <c r="B40983" s="442">
        <v>6916</v>
      </c>
    </row>
    <row r="40984" spans="1:2" hidden="1">
      <c r="A40984" s="450" t="str">
        <f>списки!$C$47</f>
        <v>БАГВ</v>
      </c>
      <c r="B40984" s="442">
        <v>6917</v>
      </c>
    </row>
    <row r="40985" spans="1:2" hidden="1">
      <c r="A40985" s="450" t="str">
        <f>списки!$C$47</f>
        <v>БАГВ</v>
      </c>
      <c r="B40985" s="442">
        <v>6918</v>
      </c>
    </row>
    <row r="40986" spans="1:2" hidden="1">
      <c r="A40986" s="450" t="str">
        <f>списки!$C$47</f>
        <v>БАГВ</v>
      </c>
      <c r="B40986" s="442">
        <v>6919</v>
      </c>
    </row>
    <row r="40987" spans="1:2" hidden="1">
      <c r="A40987" s="450" t="str">
        <f>списки!$C$47</f>
        <v>БАГВ</v>
      </c>
      <c r="B40987" s="442">
        <v>6920</v>
      </c>
    </row>
    <row r="40988" spans="1:2" hidden="1">
      <c r="A40988" s="450" t="str">
        <f>списки!$C$47</f>
        <v>БАГВ</v>
      </c>
      <c r="B40988" s="442">
        <v>6921</v>
      </c>
    </row>
    <row r="40989" spans="1:2" hidden="1">
      <c r="A40989" s="450" t="str">
        <f>списки!$C$47</f>
        <v>БАГВ</v>
      </c>
      <c r="B40989" s="442">
        <v>6922</v>
      </c>
    </row>
    <row r="40990" spans="1:2" hidden="1">
      <c r="A40990" s="450" t="str">
        <f>списки!$C$47</f>
        <v>БАГВ</v>
      </c>
      <c r="B40990" s="442">
        <v>6923</v>
      </c>
    </row>
    <row r="40991" spans="1:2" hidden="1">
      <c r="A40991" s="450" t="str">
        <f>списки!$C$47</f>
        <v>БАГВ</v>
      </c>
      <c r="B40991" s="442">
        <v>6924</v>
      </c>
    </row>
    <row r="40992" spans="1:2" hidden="1">
      <c r="A40992" s="450" t="str">
        <f>списки!$C$47</f>
        <v>БАГВ</v>
      </c>
      <c r="B40992" s="442">
        <v>6925</v>
      </c>
    </row>
    <row r="40993" spans="1:2" hidden="1">
      <c r="A40993" s="450" t="str">
        <f>списки!$C$47</f>
        <v>БАГВ</v>
      </c>
      <c r="B40993" s="442">
        <v>6926</v>
      </c>
    </row>
    <row r="40994" spans="1:2" hidden="1">
      <c r="A40994" s="450" t="str">
        <f>списки!$C$47</f>
        <v>БАГВ</v>
      </c>
      <c r="B40994" s="442">
        <v>6927</v>
      </c>
    </row>
    <row r="40995" spans="1:2" hidden="1">
      <c r="A40995" s="450" t="str">
        <f>списки!$C$47</f>
        <v>БАГВ</v>
      </c>
      <c r="B40995" s="442">
        <v>6928</v>
      </c>
    </row>
    <row r="40996" spans="1:2" hidden="1">
      <c r="A40996" s="450" t="str">
        <f>списки!$C$47</f>
        <v>БАГВ</v>
      </c>
      <c r="B40996" s="442">
        <v>6929</v>
      </c>
    </row>
    <row r="40997" spans="1:2" hidden="1">
      <c r="A40997" s="450" t="str">
        <f>списки!$C$47</f>
        <v>БАГВ</v>
      </c>
      <c r="B40997" s="442">
        <v>6930</v>
      </c>
    </row>
    <row r="40998" spans="1:2" hidden="1">
      <c r="A40998" s="450" t="str">
        <f>списки!$C$47</f>
        <v>БАГВ</v>
      </c>
      <c r="B40998" s="442">
        <v>6931</v>
      </c>
    </row>
    <row r="40999" spans="1:2" hidden="1">
      <c r="A40999" s="450" t="str">
        <f>списки!$C$47</f>
        <v>БАГВ</v>
      </c>
      <c r="B40999" s="442">
        <v>6932</v>
      </c>
    </row>
    <row r="41000" spans="1:2" hidden="1">
      <c r="A41000" s="450" t="str">
        <f>списки!$C$47</f>
        <v>БАГВ</v>
      </c>
      <c r="B41000" s="442">
        <v>6933</v>
      </c>
    </row>
    <row r="41001" spans="1:2" hidden="1">
      <c r="A41001" s="450" t="str">
        <f>списки!$C$47</f>
        <v>БАГВ</v>
      </c>
      <c r="B41001" s="442">
        <v>6934</v>
      </c>
    </row>
    <row r="41002" spans="1:2" hidden="1">
      <c r="A41002" s="450" t="str">
        <f>списки!$C$47</f>
        <v>БАГВ</v>
      </c>
      <c r="B41002" s="442">
        <v>6935</v>
      </c>
    </row>
    <row r="41003" spans="1:2" hidden="1">
      <c r="A41003" s="450" t="str">
        <f>списки!$C$47</f>
        <v>БАГВ</v>
      </c>
      <c r="B41003" s="442">
        <v>6936</v>
      </c>
    </row>
    <row r="41004" spans="1:2" hidden="1">
      <c r="A41004" s="450" t="str">
        <f>списки!$C$47</f>
        <v>БАГВ</v>
      </c>
      <c r="B41004" s="442">
        <v>6937</v>
      </c>
    </row>
    <row r="41005" spans="1:2" hidden="1">
      <c r="A41005" s="450" t="str">
        <f>списки!$C$47</f>
        <v>БАГВ</v>
      </c>
      <c r="B41005" s="442">
        <v>6938</v>
      </c>
    </row>
    <row r="41006" spans="1:2" hidden="1">
      <c r="A41006" s="450" t="str">
        <f>списки!$C$47</f>
        <v>БАГВ</v>
      </c>
      <c r="B41006" s="442">
        <v>6939</v>
      </c>
    </row>
    <row r="41007" spans="1:2" hidden="1">
      <c r="A41007" s="450" t="str">
        <f>списки!$C$47</f>
        <v>БАГВ</v>
      </c>
      <c r="B41007" s="442">
        <v>6940</v>
      </c>
    </row>
    <row r="41008" spans="1:2" hidden="1">
      <c r="A41008" s="450" t="str">
        <f>списки!$C$47</f>
        <v>БАГВ</v>
      </c>
      <c r="B41008" s="442">
        <v>6941</v>
      </c>
    </row>
    <row r="41009" spans="1:2" hidden="1">
      <c r="A41009" s="450" t="str">
        <f>списки!$C$47</f>
        <v>БАГВ</v>
      </c>
      <c r="B41009" s="442">
        <v>6942</v>
      </c>
    </row>
    <row r="41010" spans="1:2" hidden="1">
      <c r="A41010" s="450" t="str">
        <f>списки!$C$47</f>
        <v>БАГВ</v>
      </c>
      <c r="B41010" s="442">
        <v>6943</v>
      </c>
    </row>
    <row r="41011" spans="1:2" hidden="1">
      <c r="A41011" s="450" t="str">
        <f>списки!$C$47</f>
        <v>БАГВ</v>
      </c>
      <c r="B41011" s="442">
        <v>6944</v>
      </c>
    </row>
    <row r="41012" spans="1:2" hidden="1">
      <c r="A41012" s="450" t="str">
        <f>списки!$C$47</f>
        <v>БАГВ</v>
      </c>
      <c r="B41012" s="442">
        <v>6945</v>
      </c>
    </row>
    <row r="41013" spans="1:2" hidden="1">
      <c r="A41013" s="450" t="str">
        <f>списки!$C$47</f>
        <v>БАГВ</v>
      </c>
      <c r="B41013" s="442">
        <v>6946</v>
      </c>
    </row>
    <row r="41014" spans="1:2" hidden="1">
      <c r="A41014" s="450" t="str">
        <f>списки!$C$47</f>
        <v>БАГВ</v>
      </c>
      <c r="B41014" s="442">
        <v>6947</v>
      </c>
    </row>
    <row r="41015" spans="1:2" hidden="1">
      <c r="A41015" s="450" t="str">
        <f>списки!$C$47</f>
        <v>БАГВ</v>
      </c>
      <c r="B41015" s="442">
        <v>6948</v>
      </c>
    </row>
    <row r="41016" spans="1:2" hidden="1">
      <c r="A41016" s="450" t="str">
        <f>списки!$C$47</f>
        <v>БАГВ</v>
      </c>
      <c r="B41016" s="442">
        <v>6949</v>
      </c>
    </row>
    <row r="41017" spans="1:2" hidden="1">
      <c r="A41017" s="450" t="str">
        <f>списки!$C$47</f>
        <v>БАГВ</v>
      </c>
      <c r="B41017" s="442">
        <v>6950</v>
      </c>
    </row>
    <row r="41018" spans="1:2" hidden="1">
      <c r="A41018" s="450" t="str">
        <f>списки!$C$47</f>
        <v>БАГВ</v>
      </c>
      <c r="B41018" s="442">
        <v>6951</v>
      </c>
    </row>
    <row r="41019" spans="1:2" hidden="1">
      <c r="A41019" s="450" t="str">
        <f>списки!$C$47</f>
        <v>БАГВ</v>
      </c>
      <c r="B41019" s="442">
        <v>6952</v>
      </c>
    </row>
    <row r="41020" spans="1:2" hidden="1">
      <c r="A41020" s="450" t="str">
        <f>списки!$C$47</f>
        <v>БАГВ</v>
      </c>
      <c r="B41020" s="442">
        <v>6953</v>
      </c>
    </row>
    <row r="41021" spans="1:2" hidden="1">
      <c r="A41021" s="450" t="str">
        <f>списки!$C$47</f>
        <v>БАГВ</v>
      </c>
      <c r="B41021" s="442">
        <v>6954</v>
      </c>
    </row>
    <row r="41022" spans="1:2" hidden="1">
      <c r="A41022" s="450" t="str">
        <f>списки!$C$47</f>
        <v>БАГВ</v>
      </c>
      <c r="B41022" s="442">
        <v>6955</v>
      </c>
    </row>
    <row r="41023" spans="1:2" hidden="1">
      <c r="A41023" s="450" t="str">
        <f>списки!$C$47</f>
        <v>БАГВ</v>
      </c>
      <c r="B41023" s="442">
        <v>6956</v>
      </c>
    </row>
    <row r="41024" spans="1:2" hidden="1">
      <c r="A41024" s="450" t="str">
        <f>списки!$C$47</f>
        <v>БАГВ</v>
      </c>
      <c r="B41024" s="442">
        <v>6957</v>
      </c>
    </row>
    <row r="41025" spans="1:2" hidden="1">
      <c r="A41025" s="450" t="str">
        <f>списки!$C$47</f>
        <v>БАГВ</v>
      </c>
      <c r="B41025" s="442">
        <v>6958</v>
      </c>
    </row>
    <row r="41026" spans="1:2" hidden="1">
      <c r="A41026" s="450" t="str">
        <f>списки!$C$47</f>
        <v>БАГВ</v>
      </c>
      <c r="B41026" s="442">
        <v>6959</v>
      </c>
    </row>
    <row r="41027" spans="1:2" hidden="1">
      <c r="A41027" s="450" t="str">
        <f>списки!$C$47</f>
        <v>БАГВ</v>
      </c>
      <c r="B41027" s="442">
        <v>6960</v>
      </c>
    </row>
    <row r="41028" spans="1:2" hidden="1">
      <c r="A41028" s="450" t="str">
        <f>списки!$C$47</f>
        <v>БАГВ</v>
      </c>
      <c r="B41028" s="442">
        <v>6961</v>
      </c>
    </row>
    <row r="41029" spans="1:2" hidden="1">
      <c r="A41029" s="450" t="str">
        <f>списки!$C$47</f>
        <v>БАГВ</v>
      </c>
      <c r="B41029" s="442">
        <v>6962</v>
      </c>
    </row>
    <row r="41030" spans="1:2" hidden="1">
      <c r="A41030" s="450" t="str">
        <f>списки!$C$47</f>
        <v>БАГВ</v>
      </c>
      <c r="B41030" s="442">
        <v>6963</v>
      </c>
    </row>
    <row r="41031" spans="1:2" hidden="1">
      <c r="A41031" s="450" t="str">
        <f>списки!$C$47</f>
        <v>БАГВ</v>
      </c>
      <c r="B41031" s="442">
        <v>6964</v>
      </c>
    </row>
    <row r="41032" spans="1:2" hidden="1">
      <c r="A41032" s="450" t="str">
        <f>списки!$C$47</f>
        <v>БАГВ</v>
      </c>
      <c r="B41032" s="442">
        <v>6965</v>
      </c>
    </row>
    <row r="41033" spans="1:2" hidden="1">
      <c r="A41033" s="450" t="str">
        <f>списки!$C$47</f>
        <v>БАГВ</v>
      </c>
      <c r="B41033" s="442">
        <v>6966</v>
      </c>
    </row>
    <row r="41034" spans="1:2" hidden="1">
      <c r="A41034" s="450" t="str">
        <f>списки!$C$47</f>
        <v>БАГВ</v>
      </c>
      <c r="B41034" s="442">
        <v>6967</v>
      </c>
    </row>
    <row r="41035" spans="1:2" hidden="1">
      <c r="A41035" s="450" t="str">
        <f>списки!$C$47</f>
        <v>БАГВ</v>
      </c>
      <c r="B41035" s="442">
        <v>6968</v>
      </c>
    </row>
    <row r="41036" spans="1:2" hidden="1">
      <c r="A41036" s="450" t="str">
        <f>списки!$C$47</f>
        <v>БАГВ</v>
      </c>
      <c r="B41036" s="442">
        <v>6969</v>
      </c>
    </row>
    <row r="41037" spans="1:2" hidden="1">
      <c r="A41037" s="450" t="str">
        <f>списки!$C$47</f>
        <v>БАГВ</v>
      </c>
      <c r="B41037" s="442">
        <v>6970</v>
      </c>
    </row>
    <row r="41038" spans="1:2" hidden="1">
      <c r="A41038" s="450" t="str">
        <f>списки!$C$47</f>
        <v>БАГВ</v>
      </c>
      <c r="B41038" s="442">
        <v>6971</v>
      </c>
    </row>
    <row r="41039" spans="1:2" hidden="1">
      <c r="A41039" s="450" t="str">
        <f>списки!$C$47</f>
        <v>БАГВ</v>
      </c>
      <c r="B41039" s="442">
        <v>6972</v>
      </c>
    </row>
    <row r="41040" spans="1:2" hidden="1">
      <c r="A41040" s="450" t="str">
        <f>списки!$C$47</f>
        <v>БАГВ</v>
      </c>
      <c r="B41040" s="442">
        <v>6973</v>
      </c>
    </row>
    <row r="41041" spans="1:2" hidden="1">
      <c r="A41041" s="450" t="str">
        <f>списки!$C$47</f>
        <v>БАГВ</v>
      </c>
      <c r="B41041" s="442">
        <v>6974</v>
      </c>
    </row>
    <row r="41042" spans="1:2" hidden="1">
      <c r="A41042" s="450" t="str">
        <f>списки!$C$47</f>
        <v>БАГВ</v>
      </c>
      <c r="B41042" s="442">
        <v>6975</v>
      </c>
    </row>
    <row r="41043" spans="1:2" hidden="1">
      <c r="A41043" s="450" t="str">
        <f>списки!$C$47</f>
        <v>БАГВ</v>
      </c>
      <c r="B41043" s="442">
        <v>6976</v>
      </c>
    </row>
    <row r="41044" spans="1:2" hidden="1">
      <c r="A41044" s="450" t="str">
        <f>списки!$C$47</f>
        <v>БАГВ</v>
      </c>
      <c r="B41044" s="442">
        <v>6977</v>
      </c>
    </row>
    <row r="41045" spans="1:2" hidden="1">
      <c r="A41045" s="450" t="str">
        <f>списки!$C$47</f>
        <v>БАГВ</v>
      </c>
      <c r="B41045" s="442">
        <v>6978</v>
      </c>
    </row>
    <row r="41046" spans="1:2" hidden="1">
      <c r="A41046" s="450" t="str">
        <f>списки!$C$47</f>
        <v>БАГВ</v>
      </c>
      <c r="B41046" s="442">
        <v>6979</v>
      </c>
    </row>
    <row r="41047" spans="1:2" hidden="1">
      <c r="A41047" s="450" t="str">
        <f>списки!$C$47</f>
        <v>БАГВ</v>
      </c>
      <c r="B41047" s="442">
        <v>6980</v>
      </c>
    </row>
    <row r="41048" spans="1:2" hidden="1">
      <c r="A41048" s="450" t="str">
        <f>списки!$C$47</f>
        <v>БАГВ</v>
      </c>
      <c r="B41048" s="442">
        <v>6981</v>
      </c>
    </row>
    <row r="41049" spans="1:2" hidden="1">
      <c r="A41049" s="450" t="str">
        <f>списки!$C$47</f>
        <v>БАГВ</v>
      </c>
      <c r="B41049" s="442">
        <v>6982</v>
      </c>
    </row>
    <row r="41050" spans="1:2" hidden="1">
      <c r="A41050" s="450" t="str">
        <f>списки!$C$47</f>
        <v>БАГВ</v>
      </c>
      <c r="B41050" s="442">
        <v>6983</v>
      </c>
    </row>
    <row r="41051" spans="1:2" hidden="1">
      <c r="A41051" s="450" t="str">
        <f>списки!$C$47</f>
        <v>БАГВ</v>
      </c>
      <c r="B41051" s="442">
        <v>6984</v>
      </c>
    </row>
    <row r="41052" spans="1:2" hidden="1">
      <c r="A41052" s="450" t="str">
        <f>списки!$C$47</f>
        <v>БАГВ</v>
      </c>
      <c r="B41052" s="442">
        <v>6985</v>
      </c>
    </row>
    <row r="41053" spans="1:2" hidden="1">
      <c r="A41053" s="450" t="str">
        <f>списки!$C$47</f>
        <v>БАГВ</v>
      </c>
      <c r="B41053" s="442">
        <v>6986</v>
      </c>
    </row>
    <row r="41054" spans="1:2" hidden="1">
      <c r="A41054" s="450" t="str">
        <f>списки!$C$47</f>
        <v>БАГВ</v>
      </c>
      <c r="B41054" s="442">
        <v>6987</v>
      </c>
    </row>
    <row r="41055" spans="1:2" hidden="1">
      <c r="A41055" s="450" t="str">
        <f>списки!$C$47</f>
        <v>БАГВ</v>
      </c>
      <c r="B41055" s="442">
        <v>6988</v>
      </c>
    </row>
    <row r="41056" spans="1:2" hidden="1">
      <c r="A41056" s="450" t="str">
        <f>списки!$C$47</f>
        <v>БАГВ</v>
      </c>
      <c r="B41056" s="442">
        <v>6989</v>
      </c>
    </row>
    <row r="41057" spans="1:2" hidden="1">
      <c r="A41057" s="450" t="str">
        <f>списки!$C$47</f>
        <v>БАГВ</v>
      </c>
      <c r="B41057" s="442">
        <v>6990</v>
      </c>
    </row>
    <row r="41058" spans="1:2" hidden="1">
      <c r="A41058" s="450" t="str">
        <f>списки!$C$47</f>
        <v>БАГВ</v>
      </c>
      <c r="B41058" s="442">
        <v>6991</v>
      </c>
    </row>
    <row r="41059" spans="1:2" hidden="1">
      <c r="A41059" s="450" t="str">
        <f>списки!$C$47</f>
        <v>БАГВ</v>
      </c>
      <c r="B41059" s="442">
        <v>6992</v>
      </c>
    </row>
    <row r="41060" spans="1:2" hidden="1">
      <c r="A41060" s="450" t="str">
        <f>списки!$C$47</f>
        <v>БАГВ</v>
      </c>
      <c r="B41060" s="442">
        <v>6993</v>
      </c>
    </row>
    <row r="41061" spans="1:2" hidden="1">
      <c r="A41061" s="450" t="str">
        <f>списки!$C$47</f>
        <v>БАГВ</v>
      </c>
      <c r="B41061" s="442">
        <v>6994</v>
      </c>
    </row>
    <row r="41062" spans="1:2" hidden="1">
      <c r="A41062" s="450" t="str">
        <f>списки!$C$47</f>
        <v>БАГВ</v>
      </c>
      <c r="B41062" s="442">
        <v>6995</v>
      </c>
    </row>
    <row r="41063" spans="1:2" hidden="1">
      <c r="A41063" s="450" t="str">
        <f>списки!$C$47</f>
        <v>БАГВ</v>
      </c>
      <c r="B41063" s="442">
        <v>6996</v>
      </c>
    </row>
    <row r="41064" spans="1:2" hidden="1">
      <c r="A41064" s="450" t="str">
        <f>списки!$C$47</f>
        <v>БАГВ</v>
      </c>
      <c r="B41064" s="442">
        <v>6997</v>
      </c>
    </row>
    <row r="41065" spans="1:2" hidden="1">
      <c r="A41065" s="450" t="str">
        <f>списки!$C$47</f>
        <v>БАГВ</v>
      </c>
      <c r="B41065" s="442">
        <v>6998</v>
      </c>
    </row>
    <row r="41066" spans="1:2" hidden="1">
      <c r="A41066" s="450" t="str">
        <f>списки!$C$47</f>
        <v>БАГВ</v>
      </c>
      <c r="B41066" s="442">
        <v>6999</v>
      </c>
    </row>
    <row r="41067" spans="1:2" hidden="1">
      <c r="A41067" s="450" t="str">
        <f>списки!$C$47</f>
        <v>БАГВ</v>
      </c>
      <c r="B41067" s="442">
        <v>7000</v>
      </c>
    </row>
    <row r="41068" spans="1:2" hidden="1">
      <c r="A41068" s="450" t="str">
        <f>списки!$C$47</f>
        <v>БАГВ</v>
      </c>
      <c r="B41068" s="442">
        <v>7001</v>
      </c>
    </row>
    <row r="41069" spans="1:2" hidden="1">
      <c r="A41069" s="450" t="str">
        <f>списки!$C$47</f>
        <v>БАГВ</v>
      </c>
      <c r="B41069" s="442">
        <v>7002</v>
      </c>
    </row>
    <row r="41070" spans="1:2" hidden="1">
      <c r="A41070" s="450" t="str">
        <f>списки!$C$47</f>
        <v>БАГВ</v>
      </c>
      <c r="B41070" s="442">
        <v>7003</v>
      </c>
    </row>
    <row r="41071" spans="1:2" hidden="1">
      <c r="A41071" s="450" t="str">
        <f>списки!$C$47</f>
        <v>БАГВ</v>
      </c>
      <c r="B41071" s="442">
        <v>7004</v>
      </c>
    </row>
    <row r="41072" spans="1:2" hidden="1">
      <c r="A41072" s="450" t="str">
        <f>списки!$C$47</f>
        <v>БАГВ</v>
      </c>
      <c r="B41072" s="442">
        <v>7005</v>
      </c>
    </row>
    <row r="41073" spans="1:2" hidden="1">
      <c r="A41073" s="450" t="str">
        <f>списки!$C$47</f>
        <v>БАГВ</v>
      </c>
      <c r="B41073" s="442">
        <v>7006</v>
      </c>
    </row>
    <row r="41074" spans="1:2" hidden="1">
      <c r="A41074" s="450" t="str">
        <f>списки!$C$47</f>
        <v>БАГВ</v>
      </c>
      <c r="B41074" s="442">
        <v>7007</v>
      </c>
    </row>
    <row r="41075" spans="1:2" hidden="1">
      <c r="A41075" s="450" t="str">
        <f>списки!$C$47</f>
        <v>БАГВ</v>
      </c>
      <c r="B41075" s="442">
        <v>7008</v>
      </c>
    </row>
    <row r="41076" spans="1:2" hidden="1">
      <c r="A41076" s="450" t="str">
        <f>списки!$C$47</f>
        <v>БАГВ</v>
      </c>
      <c r="B41076" s="442">
        <v>7009</v>
      </c>
    </row>
    <row r="41077" spans="1:2" hidden="1">
      <c r="A41077" s="450" t="str">
        <f>списки!$C$47</f>
        <v>БАГВ</v>
      </c>
      <c r="B41077" s="442">
        <v>7010</v>
      </c>
    </row>
    <row r="41078" spans="1:2" hidden="1">
      <c r="A41078" s="450" t="str">
        <f>списки!$C$47</f>
        <v>БАГВ</v>
      </c>
      <c r="B41078" s="442">
        <v>7011</v>
      </c>
    </row>
    <row r="41079" spans="1:2" hidden="1">
      <c r="A41079" s="450" t="str">
        <f>списки!$C$47</f>
        <v>БАГВ</v>
      </c>
      <c r="B41079" s="442">
        <v>7012</v>
      </c>
    </row>
    <row r="41080" spans="1:2" hidden="1">
      <c r="A41080" s="450" t="str">
        <f>списки!$C$47</f>
        <v>БАГВ</v>
      </c>
      <c r="B41080" s="442">
        <v>7013</v>
      </c>
    </row>
    <row r="41081" spans="1:2" hidden="1">
      <c r="A41081" s="450" t="str">
        <f>списки!$C$47</f>
        <v>БАГВ</v>
      </c>
      <c r="B41081" s="442">
        <v>7014</v>
      </c>
    </row>
    <row r="41082" spans="1:2" hidden="1">
      <c r="A41082" s="450" t="str">
        <f>списки!$C$47</f>
        <v>БАГВ</v>
      </c>
      <c r="B41082" s="442">
        <v>7015</v>
      </c>
    </row>
    <row r="41083" spans="1:2" hidden="1">
      <c r="A41083" s="450" t="str">
        <f>списки!$C$47</f>
        <v>БАГВ</v>
      </c>
      <c r="B41083" s="442">
        <v>7016</v>
      </c>
    </row>
    <row r="41084" spans="1:2" hidden="1">
      <c r="A41084" s="450" t="str">
        <f>списки!$C$47</f>
        <v>БАГВ</v>
      </c>
      <c r="B41084" s="442">
        <v>7017</v>
      </c>
    </row>
    <row r="41085" spans="1:2" hidden="1">
      <c r="A41085" s="450" t="str">
        <f>списки!$C$47</f>
        <v>БАГВ</v>
      </c>
      <c r="B41085" s="442">
        <v>7018</v>
      </c>
    </row>
    <row r="41086" spans="1:2" hidden="1">
      <c r="A41086" s="450" t="str">
        <f>списки!$C$47</f>
        <v>БАГВ</v>
      </c>
      <c r="B41086" s="442">
        <v>7019</v>
      </c>
    </row>
    <row r="41087" spans="1:2" hidden="1">
      <c r="A41087" s="450" t="str">
        <f>списки!$C$47</f>
        <v>БАГВ</v>
      </c>
      <c r="B41087" s="442">
        <v>7020</v>
      </c>
    </row>
    <row r="41088" spans="1:2" hidden="1">
      <c r="A41088" s="450" t="str">
        <f>списки!$C$47</f>
        <v>БАГВ</v>
      </c>
      <c r="B41088" s="442">
        <v>7021</v>
      </c>
    </row>
    <row r="41089" spans="1:2" hidden="1">
      <c r="A41089" s="450" t="str">
        <f>списки!$C$47</f>
        <v>БАГВ</v>
      </c>
      <c r="B41089" s="442">
        <v>7022</v>
      </c>
    </row>
    <row r="41090" spans="1:2" hidden="1">
      <c r="A41090" s="450" t="str">
        <f>списки!$C$47</f>
        <v>БАГВ</v>
      </c>
      <c r="B41090" s="442">
        <v>7023</v>
      </c>
    </row>
    <row r="41091" spans="1:2" hidden="1">
      <c r="A41091" s="450" t="str">
        <f>списки!$C$47</f>
        <v>БАГВ</v>
      </c>
      <c r="B41091" s="442">
        <v>7024</v>
      </c>
    </row>
    <row r="41092" spans="1:2" hidden="1">
      <c r="A41092" s="450" t="str">
        <f>списки!$C$47</f>
        <v>БАГВ</v>
      </c>
      <c r="B41092" s="442">
        <v>7025</v>
      </c>
    </row>
    <row r="41093" spans="1:2" hidden="1">
      <c r="A41093" s="450" t="str">
        <f>списки!$C$47</f>
        <v>БАГВ</v>
      </c>
      <c r="B41093" s="442">
        <v>7026</v>
      </c>
    </row>
    <row r="41094" spans="1:2" hidden="1">
      <c r="A41094" s="450" t="str">
        <f>списки!$C$47</f>
        <v>БАГВ</v>
      </c>
      <c r="B41094" s="442">
        <v>7027</v>
      </c>
    </row>
    <row r="41095" spans="1:2" hidden="1">
      <c r="A41095" s="450" t="str">
        <f>списки!$C$47</f>
        <v>БАГВ</v>
      </c>
      <c r="B41095" s="442">
        <v>7028</v>
      </c>
    </row>
    <row r="41096" spans="1:2" hidden="1">
      <c r="A41096" s="450" t="str">
        <f>списки!$C$47</f>
        <v>БАГВ</v>
      </c>
      <c r="B41096" s="442">
        <v>7029</v>
      </c>
    </row>
    <row r="41097" spans="1:2" hidden="1">
      <c r="A41097" s="450" t="str">
        <f>списки!$C$47</f>
        <v>БАГВ</v>
      </c>
      <c r="B41097" s="442">
        <v>7030</v>
      </c>
    </row>
    <row r="41098" spans="1:2" hidden="1">
      <c r="A41098" s="450" t="str">
        <f>списки!$C$47</f>
        <v>БАГВ</v>
      </c>
      <c r="B41098" s="442">
        <v>7031</v>
      </c>
    </row>
    <row r="41099" spans="1:2" hidden="1">
      <c r="A41099" s="450" t="str">
        <f>списки!$C$47</f>
        <v>БАГВ</v>
      </c>
      <c r="B41099" s="442">
        <v>7032</v>
      </c>
    </row>
    <row r="41100" spans="1:2" hidden="1">
      <c r="A41100" s="450" t="str">
        <f>списки!$C$47</f>
        <v>БАГВ</v>
      </c>
      <c r="B41100" s="442">
        <v>7033</v>
      </c>
    </row>
    <row r="41101" spans="1:2" hidden="1">
      <c r="A41101" s="450" t="str">
        <f>списки!$C$47</f>
        <v>БАГВ</v>
      </c>
      <c r="B41101" s="442">
        <v>7034</v>
      </c>
    </row>
    <row r="41102" spans="1:2" hidden="1">
      <c r="A41102" s="450" t="str">
        <f>списки!$C$47</f>
        <v>БАГВ</v>
      </c>
      <c r="B41102" s="442">
        <v>7035</v>
      </c>
    </row>
    <row r="41103" spans="1:2" hidden="1">
      <c r="A41103" s="450" t="str">
        <f>списки!$C$47</f>
        <v>БАГВ</v>
      </c>
      <c r="B41103" s="442">
        <v>7036</v>
      </c>
    </row>
    <row r="41104" spans="1:2" hidden="1">
      <c r="A41104" s="450" t="str">
        <f>списки!$C$47</f>
        <v>БАГВ</v>
      </c>
      <c r="B41104" s="442">
        <v>7037</v>
      </c>
    </row>
    <row r="41105" spans="1:2" hidden="1">
      <c r="A41105" s="450" t="str">
        <f>списки!$C$47</f>
        <v>БАГВ</v>
      </c>
      <c r="B41105" s="442">
        <v>7038</v>
      </c>
    </row>
    <row r="41106" spans="1:2" hidden="1">
      <c r="A41106" s="450" t="str">
        <f>списки!$C$47</f>
        <v>БАГВ</v>
      </c>
      <c r="B41106" s="442">
        <v>7039</v>
      </c>
    </row>
    <row r="41107" spans="1:2" hidden="1">
      <c r="A41107" s="450" t="str">
        <f>списки!$C$47</f>
        <v>БАГВ</v>
      </c>
      <c r="B41107" s="442">
        <v>7040</v>
      </c>
    </row>
    <row r="41108" spans="1:2" hidden="1">
      <c r="A41108" s="450" t="str">
        <f>списки!$C$47</f>
        <v>БАГВ</v>
      </c>
      <c r="B41108" s="442">
        <v>7041</v>
      </c>
    </row>
    <row r="41109" spans="1:2" hidden="1">
      <c r="A41109" s="450" t="str">
        <f>списки!$C$47</f>
        <v>БАГВ</v>
      </c>
      <c r="B41109" s="442">
        <v>7042</v>
      </c>
    </row>
    <row r="41110" spans="1:2" hidden="1">
      <c r="A41110" s="450" t="str">
        <f>списки!$C$47</f>
        <v>БАГВ</v>
      </c>
      <c r="B41110" s="442">
        <v>7043</v>
      </c>
    </row>
    <row r="41111" spans="1:2" hidden="1">
      <c r="A41111" s="450" t="str">
        <f>списки!$C$47</f>
        <v>БАГВ</v>
      </c>
      <c r="B41111" s="442">
        <v>7044</v>
      </c>
    </row>
    <row r="41112" spans="1:2" hidden="1">
      <c r="A41112" s="450" t="str">
        <f>списки!$C$47</f>
        <v>БАГВ</v>
      </c>
      <c r="B41112" s="442">
        <v>7045</v>
      </c>
    </row>
    <row r="41113" spans="1:2" hidden="1">
      <c r="A41113" s="450" t="str">
        <f>списки!$C$47</f>
        <v>БАГВ</v>
      </c>
      <c r="B41113" s="442">
        <v>7046</v>
      </c>
    </row>
    <row r="41114" spans="1:2" hidden="1">
      <c r="A41114" s="450" t="str">
        <f>списки!$C$47</f>
        <v>БАГВ</v>
      </c>
      <c r="B41114" s="442">
        <v>7047</v>
      </c>
    </row>
    <row r="41115" spans="1:2" hidden="1">
      <c r="A41115" s="450" t="str">
        <f>списки!$C$47</f>
        <v>БАГВ</v>
      </c>
      <c r="B41115" s="442">
        <v>7048</v>
      </c>
    </row>
    <row r="41116" spans="1:2" hidden="1">
      <c r="A41116" s="450" t="str">
        <f>списки!$C$47</f>
        <v>БАГВ</v>
      </c>
      <c r="B41116" s="442">
        <v>7049</v>
      </c>
    </row>
    <row r="41117" spans="1:2" hidden="1">
      <c r="A41117" s="450" t="str">
        <f>списки!$C$47</f>
        <v>БАГВ</v>
      </c>
      <c r="B41117" s="442">
        <v>7050</v>
      </c>
    </row>
    <row r="41118" spans="1:2" hidden="1">
      <c r="A41118" s="450" t="str">
        <f>списки!$C$47</f>
        <v>БАГВ</v>
      </c>
      <c r="B41118" s="442">
        <v>7051</v>
      </c>
    </row>
    <row r="41119" spans="1:2" hidden="1">
      <c r="A41119" s="450" t="str">
        <f>списки!$C$47</f>
        <v>БАГВ</v>
      </c>
      <c r="B41119" s="442">
        <v>7052</v>
      </c>
    </row>
    <row r="41120" spans="1:2" hidden="1">
      <c r="A41120" s="450" t="str">
        <f>списки!$C$47</f>
        <v>БАГВ</v>
      </c>
      <c r="B41120" s="442">
        <v>7053</v>
      </c>
    </row>
    <row r="41121" spans="1:2" hidden="1">
      <c r="A41121" s="450" t="str">
        <f>списки!$C$47</f>
        <v>БАГВ</v>
      </c>
      <c r="B41121" s="442">
        <v>7054</v>
      </c>
    </row>
    <row r="41122" spans="1:2" hidden="1">
      <c r="A41122" s="450" t="str">
        <f>списки!$C$47</f>
        <v>БАГВ</v>
      </c>
      <c r="B41122" s="442">
        <v>7055</v>
      </c>
    </row>
    <row r="41123" spans="1:2" hidden="1">
      <c r="A41123" s="450" t="str">
        <f>списки!$C$47</f>
        <v>БАГВ</v>
      </c>
      <c r="B41123" s="442">
        <v>7056</v>
      </c>
    </row>
    <row r="41124" spans="1:2" hidden="1">
      <c r="A41124" s="450" t="str">
        <f>списки!$C$47</f>
        <v>БАГВ</v>
      </c>
      <c r="B41124" s="442">
        <v>7057</v>
      </c>
    </row>
    <row r="41125" spans="1:2" hidden="1">
      <c r="A41125" s="450" t="str">
        <f>списки!$C$47</f>
        <v>БАГВ</v>
      </c>
      <c r="B41125" s="442">
        <v>7058</v>
      </c>
    </row>
    <row r="41126" spans="1:2" hidden="1">
      <c r="A41126" s="450" t="str">
        <f>списки!$C$47</f>
        <v>БАГВ</v>
      </c>
      <c r="B41126" s="442">
        <v>7059</v>
      </c>
    </row>
    <row r="41127" spans="1:2" hidden="1">
      <c r="A41127" s="450" t="str">
        <f>списки!$C$47</f>
        <v>БАГВ</v>
      </c>
      <c r="B41127" s="442">
        <v>7060</v>
      </c>
    </row>
    <row r="41128" spans="1:2" hidden="1">
      <c r="A41128" s="450" t="str">
        <f>списки!$C$47</f>
        <v>БАГВ</v>
      </c>
      <c r="B41128" s="442">
        <v>7061</v>
      </c>
    </row>
    <row r="41129" spans="1:2" hidden="1">
      <c r="A41129" s="450" t="str">
        <f>списки!$C$47</f>
        <v>БАГВ</v>
      </c>
      <c r="B41129" s="442">
        <v>7062</v>
      </c>
    </row>
    <row r="41130" spans="1:2" hidden="1">
      <c r="A41130" s="450" t="str">
        <f>списки!$C$47</f>
        <v>БАГВ</v>
      </c>
      <c r="B41130" s="442">
        <v>7063</v>
      </c>
    </row>
    <row r="41131" spans="1:2" hidden="1">
      <c r="A41131" s="450" t="str">
        <f>списки!$C$47</f>
        <v>БАГВ</v>
      </c>
      <c r="B41131" s="442">
        <v>7064</v>
      </c>
    </row>
    <row r="41132" spans="1:2" hidden="1">
      <c r="A41132" s="450" t="str">
        <f>списки!$C$47</f>
        <v>БАГВ</v>
      </c>
      <c r="B41132" s="442">
        <v>7065</v>
      </c>
    </row>
    <row r="41133" spans="1:2" hidden="1">
      <c r="A41133" s="450" t="str">
        <f>списки!$C$47</f>
        <v>БАГВ</v>
      </c>
      <c r="B41133" s="442">
        <v>7066</v>
      </c>
    </row>
    <row r="41134" spans="1:2" hidden="1">
      <c r="A41134" s="450" t="str">
        <f>списки!$C$47</f>
        <v>БАГВ</v>
      </c>
      <c r="B41134" s="442">
        <v>7067</v>
      </c>
    </row>
    <row r="41135" spans="1:2" hidden="1">
      <c r="A41135" s="450" t="str">
        <f>списки!$C$47</f>
        <v>БАГВ</v>
      </c>
      <c r="B41135" s="442">
        <v>7068</v>
      </c>
    </row>
    <row r="41136" spans="1:2" hidden="1">
      <c r="A41136" s="450" t="str">
        <f>списки!$C$47</f>
        <v>БАГВ</v>
      </c>
      <c r="B41136" s="442">
        <v>7069</v>
      </c>
    </row>
    <row r="41137" spans="1:2" hidden="1">
      <c r="A41137" s="450" t="str">
        <f>списки!$C$47</f>
        <v>БАГВ</v>
      </c>
      <c r="B41137" s="442">
        <v>7070</v>
      </c>
    </row>
    <row r="41138" spans="1:2" hidden="1">
      <c r="A41138" s="450" t="str">
        <f>списки!$C$47</f>
        <v>БАГВ</v>
      </c>
      <c r="B41138" s="442">
        <v>7071</v>
      </c>
    </row>
    <row r="41139" spans="1:2" hidden="1">
      <c r="A41139" s="450" t="str">
        <f>списки!$C$47</f>
        <v>БАГВ</v>
      </c>
      <c r="B41139" s="442">
        <v>7072</v>
      </c>
    </row>
    <row r="41140" spans="1:2" hidden="1">
      <c r="A41140" s="450" t="str">
        <f>списки!$C$47</f>
        <v>БАГВ</v>
      </c>
      <c r="B41140" s="442">
        <v>7073</v>
      </c>
    </row>
    <row r="41141" spans="1:2" hidden="1">
      <c r="A41141" s="450" t="str">
        <f>списки!$C$47</f>
        <v>БАГВ</v>
      </c>
      <c r="B41141" s="442">
        <v>7074</v>
      </c>
    </row>
    <row r="41142" spans="1:2" hidden="1">
      <c r="A41142" s="450" t="str">
        <f>списки!$C$47</f>
        <v>БАГВ</v>
      </c>
      <c r="B41142" s="442">
        <v>7075</v>
      </c>
    </row>
    <row r="41143" spans="1:2" hidden="1">
      <c r="A41143" s="450" t="str">
        <f>списки!$C$47</f>
        <v>БАГВ</v>
      </c>
      <c r="B41143" s="442">
        <v>7076</v>
      </c>
    </row>
    <row r="41144" spans="1:2" hidden="1">
      <c r="A41144" s="450" t="str">
        <f>списки!$C$47</f>
        <v>БАГВ</v>
      </c>
      <c r="B41144" s="442">
        <v>7077</v>
      </c>
    </row>
    <row r="41145" spans="1:2" hidden="1">
      <c r="A41145" s="450" t="str">
        <f>списки!$C$47</f>
        <v>БАГВ</v>
      </c>
      <c r="B41145" s="442">
        <v>7078</v>
      </c>
    </row>
    <row r="41146" spans="1:2" hidden="1">
      <c r="A41146" s="450" t="str">
        <f>списки!$C$47</f>
        <v>БАГВ</v>
      </c>
      <c r="B41146" s="442">
        <v>7079</v>
      </c>
    </row>
    <row r="41147" spans="1:2" hidden="1">
      <c r="A41147" s="450" t="str">
        <f>списки!$C$47</f>
        <v>БАГВ</v>
      </c>
      <c r="B41147" s="442">
        <v>7080</v>
      </c>
    </row>
    <row r="41148" spans="1:2" hidden="1">
      <c r="A41148" s="450" t="str">
        <f>списки!$C$47</f>
        <v>БАГВ</v>
      </c>
      <c r="B41148" s="442">
        <v>7081</v>
      </c>
    </row>
    <row r="41149" spans="1:2" hidden="1">
      <c r="A41149" s="450" t="str">
        <f>списки!$C$47</f>
        <v>БАГВ</v>
      </c>
      <c r="B41149" s="442">
        <v>7082</v>
      </c>
    </row>
    <row r="41150" spans="1:2" hidden="1">
      <c r="A41150" s="450" t="str">
        <f>списки!$C$47</f>
        <v>БАГВ</v>
      </c>
      <c r="B41150" s="442">
        <v>7083</v>
      </c>
    </row>
    <row r="41151" spans="1:2" hidden="1">
      <c r="A41151" s="450" t="str">
        <f>списки!$C$47</f>
        <v>БАГВ</v>
      </c>
      <c r="B41151" s="442">
        <v>7084</v>
      </c>
    </row>
    <row r="41152" spans="1:2" hidden="1">
      <c r="A41152" s="450" t="str">
        <f>списки!$C$47</f>
        <v>БАГВ</v>
      </c>
      <c r="B41152" s="442">
        <v>7085</v>
      </c>
    </row>
    <row r="41153" spans="1:2" hidden="1">
      <c r="A41153" s="450" t="str">
        <f>списки!$C$47</f>
        <v>БАГВ</v>
      </c>
      <c r="B41153" s="442">
        <v>7086</v>
      </c>
    </row>
    <row r="41154" spans="1:2" hidden="1">
      <c r="A41154" s="450" t="str">
        <f>списки!$C$47</f>
        <v>БАГВ</v>
      </c>
      <c r="B41154" s="442">
        <v>7087</v>
      </c>
    </row>
    <row r="41155" spans="1:2" hidden="1">
      <c r="A41155" s="450" t="str">
        <f>списки!$C$47</f>
        <v>БАГВ</v>
      </c>
      <c r="B41155" s="442">
        <v>7088</v>
      </c>
    </row>
    <row r="41156" spans="1:2" hidden="1">
      <c r="A41156" s="450" t="str">
        <f>списки!$C$47</f>
        <v>БАГВ</v>
      </c>
      <c r="B41156" s="442">
        <v>7089</v>
      </c>
    </row>
    <row r="41157" spans="1:2" hidden="1">
      <c r="A41157" s="450" t="str">
        <f>списки!$C$47</f>
        <v>БАГВ</v>
      </c>
      <c r="B41157" s="442">
        <v>7090</v>
      </c>
    </row>
    <row r="41158" spans="1:2" hidden="1">
      <c r="A41158" s="450" t="str">
        <f>списки!$C$47</f>
        <v>БАГВ</v>
      </c>
      <c r="B41158" s="442">
        <v>7091</v>
      </c>
    </row>
    <row r="41159" spans="1:2" hidden="1">
      <c r="A41159" s="450" t="str">
        <f>списки!$C$47</f>
        <v>БАГВ</v>
      </c>
      <c r="B41159" s="442">
        <v>7092</v>
      </c>
    </row>
    <row r="41160" spans="1:2" hidden="1">
      <c r="A41160" s="450" t="str">
        <f>списки!$C$47</f>
        <v>БАГВ</v>
      </c>
      <c r="B41160" s="442">
        <v>7093</v>
      </c>
    </row>
    <row r="41161" spans="1:2" hidden="1">
      <c r="A41161" s="450" t="str">
        <f>списки!$C$47</f>
        <v>БАГВ</v>
      </c>
      <c r="B41161" s="442">
        <v>7094</v>
      </c>
    </row>
    <row r="41162" spans="1:2" hidden="1">
      <c r="A41162" s="450" t="str">
        <f>списки!$C$47</f>
        <v>БАГВ</v>
      </c>
      <c r="B41162" s="442">
        <v>7095</v>
      </c>
    </row>
    <row r="41163" spans="1:2" hidden="1">
      <c r="A41163" s="450" t="str">
        <f>списки!$C$47</f>
        <v>БАГВ</v>
      </c>
      <c r="B41163" s="442">
        <v>7096</v>
      </c>
    </row>
    <row r="41164" spans="1:2" hidden="1">
      <c r="A41164" s="450" t="str">
        <f>списки!$C$47</f>
        <v>БАГВ</v>
      </c>
      <c r="B41164" s="442">
        <v>7097</v>
      </c>
    </row>
    <row r="41165" spans="1:2" hidden="1">
      <c r="A41165" s="450" t="str">
        <f>списки!$C$47</f>
        <v>БАГВ</v>
      </c>
      <c r="B41165" s="442">
        <v>7098</v>
      </c>
    </row>
    <row r="41166" spans="1:2" hidden="1">
      <c r="A41166" s="450" t="str">
        <f>списки!$C$47</f>
        <v>БАГВ</v>
      </c>
      <c r="B41166" s="442">
        <v>7099</v>
      </c>
    </row>
    <row r="41167" spans="1:2" hidden="1">
      <c r="A41167" s="450" t="str">
        <f>списки!$C$47</f>
        <v>БАГВ</v>
      </c>
      <c r="B41167" s="442">
        <v>7100</v>
      </c>
    </row>
    <row r="41168" spans="1:2" hidden="1">
      <c r="A41168" s="450" t="str">
        <f>списки!$C$47</f>
        <v>БАГВ</v>
      </c>
      <c r="B41168" s="442">
        <v>7101</v>
      </c>
    </row>
    <row r="41169" spans="1:2" hidden="1">
      <c r="A41169" s="450" t="str">
        <f>списки!$C$47</f>
        <v>БАГВ</v>
      </c>
      <c r="B41169" s="442">
        <v>7102</v>
      </c>
    </row>
    <row r="41170" spans="1:2" hidden="1">
      <c r="A41170" s="450" t="str">
        <f>списки!$C$47</f>
        <v>БАГВ</v>
      </c>
      <c r="B41170" s="442">
        <v>7103</v>
      </c>
    </row>
    <row r="41171" spans="1:2" hidden="1">
      <c r="A41171" s="450" t="str">
        <f>списки!$C$47</f>
        <v>БАГВ</v>
      </c>
      <c r="B41171" s="442">
        <v>7104</v>
      </c>
    </row>
    <row r="41172" spans="1:2" hidden="1">
      <c r="A41172" s="450" t="str">
        <f>списки!$C$47</f>
        <v>БАГВ</v>
      </c>
      <c r="B41172" s="442">
        <v>7105</v>
      </c>
    </row>
    <row r="41173" spans="1:2" hidden="1">
      <c r="A41173" s="450" t="str">
        <f>списки!$C$47</f>
        <v>БАГВ</v>
      </c>
      <c r="B41173" s="442">
        <v>7106</v>
      </c>
    </row>
    <row r="41174" spans="1:2" hidden="1">
      <c r="A41174" s="450" t="str">
        <f>списки!$C$47</f>
        <v>БАГВ</v>
      </c>
      <c r="B41174" s="442">
        <v>7107</v>
      </c>
    </row>
    <row r="41175" spans="1:2" hidden="1">
      <c r="A41175" s="450" t="str">
        <f>списки!$C$47</f>
        <v>БАГВ</v>
      </c>
      <c r="B41175" s="442">
        <v>7108</v>
      </c>
    </row>
    <row r="41176" spans="1:2" hidden="1">
      <c r="A41176" s="450" t="str">
        <f>списки!$C$47</f>
        <v>БАГВ</v>
      </c>
      <c r="B41176" s="442">
        <v>7109</v>
      </c>
    </row>
    <row r="41177" spans="1:2" hidden="1">
      <c r="A41177" s="450" t="str">
        <f>списки!$C$47</f>
        <v>БАГВ</v>
      </c>
      <c r="B41177" s="442">
        <v>7110</v>
      </c>
    </row>
    <row r="41178" spans="1:2" hidden="1">
      <c r="A41178" s="450" t="str">
        <f>списки!$C$47</f>
        <v>БАГВ</v>
      </c>
      <c r="B41178" s="442">
        <v>7111</v>
      </c>
    </row>
    <row r="41179" spans="1:2" hidden="1">
      <c r="A41179" s="450" t="str">
        <f>списки!$C$47</f>
        <v>БАГВ</v>
      </c>
      <c r="B41179" s="442">
        <v>7112</v>
      </c>
    </row>
    <row r="41180" spans="1:2" hidden="1">
      <c r="A41180" s="450" t="str">
        <f>списки!$C$47</f>
        <v>БАГВ</v>
      </c>
      <c r="B41180" s="442">
        <v>7113</v>
      </c>
    </row>
    <row r="41181" spans="1:2" hidden="1">
      <c r="A41181" s="450" t="str">
        <f>списки!$C$47</f>
        <v>БАГВ</v>
      </c>
      <c r="B41181" s="442">
        <v>7114</v>
      </c>
    </row>
    <row r="41182" spans="1:2" hidden="1">
      <c r="A41182" s="450" t="str">
        <f>списки!$C$47</f>
        <v>БАГВ</v>
      </c>
      <c r="B41182" s="442">
        <v>7115</v>
      </c>
    </row>
    <row r="41183" spans="1:2" hidden="1">
      <c r="A41183" s="450" t="str">
        <f>списки!$C$47</f>
        <v>БАГВ</v>
      </c>
      <c r="B41183" s="442">
        <v>7116</v>
      </c>
    </row>
    <row r="41184" spans="1:2" hidden="1">
      <c r="A41184" s="450" t="str">
        <f>списки!$C$47</f>
        <v>БАГВ</v>
      </c>
      <c r="B41184" s="442">
        <v>7117</v>
      </c>
    </row>
    <row r="41185" spans="1:2" hidden="1">
      <c r="A41185" s="450" t="str">
        <f>списки!$C$47</f>
        <v>БАГВ</v>
      </c>
      <c r="B41185" s="442">
        <v>7118</v>
      </c>
    </row>
    <row r="41186" spans="1:2" hidden="1">
      <c r="A41186" s="450" t="str">
        <f>списки!$C$47</f>
        <v>БАГВ</v>
      </c>
      <c r="B41186" s="442">
        <v>7119</v>
      </c>
    </row>
    <row r="41187" spans="1:2" hidden="1">
      <c r="A41187" s="450" t="str">
        <f>списки!$C$47</f>
        <v>БАГВ</v>
      </c>
      <c r="B41187" s="442">
        <v>7120</v>
      </c>
    </row>
    <row r="41188" spans="1:2" hidden="1">
      <c r="A41188" s="450" t="str">
        <f>списки!$C$47</f>
        <v>БАГВ</v>
      </c>
      <c r="B41188" s="442">
        <v>7121</v>
      </c>
    </row>
    <row r="41189" spans="1:2" hidden="1">
      <c r="A41189" s="450" t="str">
        <f>списки!$C$47</f>
        <v>БАГВ</v>
      </c>
      <c r="B41189" s="442">
        <v>7122</v>
      </c>
    </row>
    <row r="41190" spans="1:2" hidden="1">
      <c r="A41190" s="450" t="str">
        <f>списки!$C$47</f>
        <v>БАГВ</v>
      </c>
      <c r="B41190" s="442">
        <v>7123</v>
      </c>
    </row>
    <row r="41191" spans="1:2" hidden="1">
      <c r="A41191" s="450" t="str">
        <f>списки!$C$47</f>
        <v>БАГВ</v>
      </c>
      <c r="B41191" s="442">
        <v>7124</v>
      </c>
    </row>
    <row r="41192" spans="1:2" hidden="1">
      <c r="A41192" s="450" t="str">
        <f>списки!$C$47</f>
        <v>БАГВ</v>
      </c>
      <c r="B41192" s="442">
        <v>7125</v>
      </c>
    </row>
    <row r="41193" spans="1:2" hidden="1">
      <c r="A41193" s="450" t="str">
        <f>списки!$C$47</f>
        <v>БАГВ</v>
      </c>
      <c r="B41193" s="442">
        <v>7126</v>
      </c>
    </row>
    <row r="41194" spans="1:2" hidden="1">
      <c r="A41194" s="450" t="str">
        <f>списки!$C$47</f>
        <v>БАГВ</v>
      </c>
      <c r="B41194" s="442">
        <v>7127</v>
      </c>
    </row>
    <row r="41195" spans="1:2" hidden="1">
      <c r="A41195" s="450" t="str">
        <f>списки!$C$47</f>
        <v>БАГВ</v>
      </c>
      <c r="B41195" s="442">
        <v>7128</v>
      </c>
    </row>
    <row r="41196" spans="1:2" hidden="1">
      <c r="A41196" s="450" t="str">
        <f>списки!$C$47</f>
        <v>БАГВ</v>
      </c>
      <c r="B41196" s="442">
        <v>7129</v>
      </c>
    </row>
    <row r="41197" spans="1:2" hidden="1">
      <c r="A41197" s="450" t="str">
        <f>списки!$C$47</f>
        <v>БАГВ</v>
      </c>
      <c r="B41197" s="442">
        <v>7130</v>
      </c>
    </row>
    <row r="41198" spans="1:2" hidden="1">
      <c r="A41198" s="450" t="str">
        <f>списки!$C$47</f>
        <v>БАГВ</v>
      </c>
      <c r="B41198" s="442">
        <v>7131</v>
      </c>
    </row>
    <row r="41199" spans="1:2" hidden="1">
      <c r="A41199" s="450" t="str">
        <f>списки!$C$47</f>
        <v>БАГВ</v>
      </c>
      <c r="B41199" s="442">
        <v>7132</v>
      </c>
    </row>
    <row r="41200" spans="1:2" hidden="1">
      <c r="A41200" s="450" t="str">
        <f>списки!$C$47</f>
        <v>БАГВ</v>
      </c>
      <c r="B41200" s="442">
        <v>7133</v>
      </c>
    </row>
    <row r="41201" spans="1:2" hidden="1">
      <c r="A41201" s="450" t="str">
        <f>списки!$C$47</f>
        <v>БАГВ</v>
      </c>
      <c r="B41201" s="442">
        <v>7134</v>
      </c>
    </row>
    <row r="41202" spans="1:2" hidden="1">
      <c r="A41202" s="450" t="str">
        <f>списки!$C$47</f>
        <v>БАГВ</v>
      </c>
      <c r="B41202" s="442">
        <v>7135</v>
      </c>
    </row>
    <row r="41203" spans="1:2" hidden="1">
      <c r="A41203" s="450" t="str">
        <f>списки!$C$47</f>
        <v>БАГВ</v>
      </c>
      <c r="B41203" s="442">
        <v>7136</v>
      </c>
    </row>
    <row r="41204" spans="1:2" hidden="1">
      <c r="A41204" s="450" t="str">
        <f>списки!$C$47</f>
        <v>БАГВ</v>
      </c>
      <c r="B41204" s="442">
        <v>7137</v>
      </c>
    </row>
    <row r="41205" spans="1:2" hidden="1">
      <c r="A41205" s="450" t="str">
        <f>списки!$C$47</f>
        <v>БАГВ</v>
      </c>
      <c r="B41205" s="442">
        <v>7138</v>
      </c>
    </row>
    <row r="41206" spans="1:2" hidden="1">
      <c r="A41206" s="450" t="str">
        <f>списки!$C$47</f>
        <v>БАГВ</v>
      </c>
      <c r="B41206" s="442">
        <v>7139</v>
      </c>
    </row>
    <row r="41207" spans="1:2" hidden="1">
      <c r="A41207" s="450" t="str">
        <f>списки!$C$47</f>
        <v>БАГВ</v>
      </c>
      <c r="B41207" s="442">
        <v>7140</v>
      </c>
    </row>
    <row r="41208" spans="1:2" hidden="1">
      <c r="A41208" s="450" t="str">
        <f>списки!$C$47</f>
        <v>БАГВ</v>
      </c>
      <c r="B41208" s="442">
        <v>7141</v>
      </c>
    </row>
    <row r="41209" spans="1:2" hidden="1">
      <c r="A41209" s="450" t="str">
        <f>списки!$C$47</f>
        <v>БАГВ</v>
      </c>
      <c r="B41209" s="442">
        <v>7142</v>
      </c>
    </row>
    <row r="41210" spans="1:2" hidden="1">
      <c r="A41210" s="450" t="str">
        <f>списки!$C$47</f>
        <v>БАГВ</v>
      </c>
      <c r="B41210" s="442">
        <v>7143</v>
      </c>
    </row>
    <row r="41211" spans="1:2" hidden="1">
      <c r="A41211" s="450" t="str">
        <f>списки!$C$47</f>
        <v>БАГВ</v>
      </c>
      <c r="B41211" s="442">
        <v>7144</v>
      </c>
    </row>
    <row r="41212" spans="1:2" hidden="1">
      <c r="A41212" s="450" t="str">
        <f>списки!$C$47</f>
        <v>БАГВ</v>
      </c>
      <c r="B41212" s="442">
        <v>7145</v>
      </c>
    </row>
    <row r="41213" spans="1:2" hidden="1">
      <c r="A41213" s="450" t="str">
        <f>списки!$C$47</f>
        <v>БАГВ</v>
      </c>
      <c r="B41213" s="442">
        <v>7146</v>
      </c>
    </row>
    <row r="41214" spans="1:2" hidden="1">
      <c r="A41214" s="450" t="str">
        <f>списки!$C$47</f>
        <v>БАГВ</v>
      </c>
      <c r="B41214" s="442">
        <v>7147</v>
      </c>
    </row>
    <row r="41215" spans="1:2" hidden="1">
      <c r="A41215" s="450" t="str">
        <f>списки!$C$47</f>
        <v>БАГВ</v>
      </c>
      <c r="B41215" s="442">
        <v>7148</v>
      </c>
    </row>
    <row r="41216" spans="1:2" hidden="1">
      <c r="A41216" s="450" t="str">
        <f>списки!$C$47</f>
        <v>БАГВ</v>
      </c>
      <c r="B41216" s="442">
        <v>7149</v>
      </c>
    </row>
    <row r="41217" spans="1:2" hidden="1">
      <c r="A41217" s="450" t="str">
        <f>списки!$C$47</f>
        <v>БАГВ</v>
      </c>
      <c r="B41217" s="442">
        <v>7150</v>
      </c>
    </row>
    <row r="41218" spans="1:2" hidden="1">
      <c r="A41218" s="450" t="str">
        <f>списки!$C$47</f>
        <v>БАГВ</v>
      </c>
      <c r="B41218" s="442">
        <v>7151</v>
      </c>
    </row>
    <row r="41219" spans="1:2" hidden="1">
      <c r="A41219" s="450" t="str">
        <f>списки!$C$47</f>
        <v>БАГВ</v>
      </c>
      <c r="B41219" s="442">
        <v>7152</v>
      </c>
    </row>
    <row r="41220" spans="1:2" hidden="1">
      <c r="A41220" s="450" t="str">
        <f>списки!$C$47</f>
        <v>БАГВ</v>
      </c>
      <c r="B41220" s="442">
        <v>7153</v>
      </c>
    </row>
    <row r="41221" spans="1:2" hidden="1">
      <c r="A41221" s="450" t="str">
        <f>списки!$C$47</f>
        <v>БАГВ</v>
      </c>
      <c r="B41221" s="442">
        <v>7154</v>
      </c>
    </row>
    <row r="41222" spans="1:2" hidden="1">
      <c r="A41222" s="450" t="str">
        <f>списки!$C$47</f>
        <v>БАГВ</v>
      </c>
      <c r="B41222" s="442">
        <v>7155</v>
      </c>
    </row>
    <row r="41223" spans="1:2" hidden="1">
      <c r="A41223" s="450" t="str">
        <f>списки!$C$47</f>
        <v>БАГВ</v>
      </c>
      <c r="B41223" s="442">
        <v>7156</v>
      </c>
    </row>
    <row r="41224" spans="1:2" hidden="1">
      <c r="A41224" s="450" t="str">
        <f>списки!$C$47</f>
        <v>БАГВ</v>
      </c>
      <c r="B41224" s="442">
        <v>7157</v>
      </c>
    </row>
    <row r="41225" spans="1:2" hidden="1">
      <c r="A41225" s="450" t="str">
        <f>списки!$C$47</f>
        <v>БАГВ</v>
      </c>
      <c r="B41225" s="442">
        <v>7158</v>
      </c>
    </row>
    <row r="41226" spans="1:2" hidden="1">
      <c r="A41226" s="450" t="str">
        <f>списки!$C$47</f>
        <v>БАГВ</v>
      </c>
      <c r="B41226" s="442">
        <v>7159</v>
      </c>
    </row>
    <row r="41227" spans="1:2" hidden="1">
      <c r="A41227" s="450" t="str">
        <f>списки!$C$47</f>
        <v>БАГВ</v>
      </c>
      <c r="B41227" s="442">
        <v>7160</v>
      </c>
    </row>
    <row r="41228" spans="1:2" hidden="1">
      <c r="A41228" s="450" t="str">
        <f>списки!$C$47</f>
        <v>БАГВ</v>
      </c>
      <c r="B41228" s="442">
        <v>7161</v>
      </c>
    </row>
    <row r="41229" spans="1:2" hidden="1">
      <c r="A41229" s="450" t="str">
        <f>списки!$C$47</f>
        <v>БАГВ</v>
      </c>
      <c r="B41229" s="442">
        <v>7162</v>
      </c>
    </row>
    <row r="41230" spans="1:2" hidden="1">
      <c r="A41230" s="450" t="str">
        <f>списки!$C$47</f>
        <v>БАГВ</v>
      </c>
      <c r="B41230" s="442">
        <v>7163</v>
      </c>
    </row>
    <row r="41231" spans="1:2" hidden="1">
      <c r="A41231" s="450" t="str">
        <f>списки!$C$47</f>
        <v>БАГВ</v>
      </c>
      <c r="B41231" s="442">
        <v>7164</v>
      </c>
    </row>
    <row r="41232" spans="1:2" hidden="1">
      <c r="A41232" s="450" t="str">
        <f>списки!$C$47</f>
        <v>БАГВ</v>
      </c>
      <c r="B41232" s="442">
        <v>7165</v>
      </c>
    </row>
    <row r="41233" spans="1:2" hidden="1">
      <c r="A41233" s="450" t="str">
        <f>списки!$C$47</f>
        <v>БАГВ</v>
      </c>
      <c r="B41233" s="442">
        <v>7166</v>
      </c>
    </row>
    <row r="41234" spans="1:2" hidden="1">
      <c r="A41234" s="450" t="str">
        <f>списки!$C$47</f>
        <v>БАГВ</v>
      </c>
      <c r="B41234" s="442">
        <v>7167</v>
      </c>
    </row>
    <row r="41235" spans="1:2" hidden="1">
      <c r="A41235" s="450" t="str">
        <f>списки!$C$47</f>
        <v>БАГВ</v>
      </c>
      <c r="B41235" s="442">
        <v>7168</v>
      </c>
    </row>
    <row r="41236" spans="1:2" hidden="1">
      <c r="A41236" s="450" t="str">
        <f>списки!$C$47</f>
        <v>БАГВ</v>
      </c>
      <c r="B41236" s="442">
        <v>7169</v>
      </c>
    </row>
    <row r="41237" spans="1:2" hidden="1">
      <c r="A41237" s="450" t="str">
        <f>списки!$C$47</f>
        <v>БАГВ</v>
      </c>
      <c r="B41237" s="442">
        <v>7170</v>
      </c>
    </row>
    <row r="41238" spans="1:2" hidden="1">
      <c r="A41238" s="450" t="str">
        <f>списки!$C$47</f>
        <v>БАГВ</v>
      </c>
      <c r="B41238" s="442">
        <v>7171</v>
      </c>
    </row>
    <row r="41239" spans="1:2" hidden="1">
      <c r="A41239" s="450" t="str">
        <f>списки!$C$47</f>
        <v>БАГВ</v>
      </c>
      <c r="B41239" s="442">
        <v>7172</v>
      </c>
    </row>
    <row r="41240" spans="1:2" hidden="1">
      <c r="A41240" s="450" t="str">
        <f>списки!$C$47</f>
        <v>БАГВ</v>
      </c>
      <c r="B41240" s="442">
        <v>7173</v>
      </c>
    </row>
    <row r="41241" spans="1:2" hidden="1">
      <c r="A41241" s="450" t="str">
        <f>списки!$C$47</f>
        <v>БАГВ</v>
      </c>
      <c r="B41241" s="442">
        <v>7174</v>
      </c>
    </row>
    <row r="41242" spans="1:2" hidden="1">
      <c r="A41242" s="450" t="str">
        <f>списки!$C$47</f>
        <v>БАГВ</v>
      </c>
      <c r="B41242" s="442">
        <v>7175</v>
      </c>
    </row>
    <row r="41243" spans="1:2" hidden="1">
      <c r="A41243" s="450" t="str">
        <f>списки!$C$47</f>
        <v>БАГВ</v>
      </c>
      <c r="B41243" s="442">
        <v>7176</v>
      </c>
    </row>
    <row r="41244" spans="1:2" hidden="1">
      <c r="A41244" s="450" t="str">
        <f>списки!$C$47</f>
        <v>БАГВ</v>
      </c>
      <c r="B41244" s="442">
        <v>7177</v>
      </c>
    </row>
    <row r="41245" spans="1:2" hidden="1">
      <c r="A41245" s="450" t="str">
        <f>списки!$C$47</f>
        <v>БАГВ</v>
      </c>
      <c r="B41245" s="442">
        <v>7178</v>
      </c>
    </row>
    <row r="41246" spans="1:2" hidden="1">
      <c r="A41246" s="450" t="str">
        <f>списки!$C$47</f>
        <v>БАГВ</v>
      </c>
      <c r="B41246" s="442">
        <v>7179</v>
      </c>
    </row>
    <row r="41247" spans="1:2" hidden="1">
      <c r="A41247" s="450" t="str">
        <f>списки!$C$47</f>
        <v>БАГВ</v>
      </c>
      <c r="B41247" s="442">
        <v>7180</v>
      </c>
    </row>
    <row r="41248" spans="1:2" hidden="1">
      <c r="A41248" s="450" t="str">
        <f>списки!$C$47</f>
        <v>БАГВ</v>
      </c>
      <c r="B41248" s="442">
        <v>7181</v>
      </c>
    </row>
    <row r="41249" spans="1:2" hidden="1">
      <c r="A41249" s="450" t="str">
        <f>списки!$C$47</f>
        <v>БАГВ</v>
      </c>
      <c r="B41249" s="442">
        <v>7182</v>
      </c>
    </row>
    <row r="41250" spans="1:2" hidden="1">
      <c r="A41250" s="450" t="str">
        <f>списки!$C$47</f>
        <v>БАГВ</v>
      </c>
      <c r="B41250" s="442">
        <v>7183</v>
      </c>
    </row>
    <row r="41251" spans="1:2" hidden="1">
      <c r="A41251" s="450" t="str">
        <f>списки!$C$47</f>
        <v>БАГВ</v>
      </c>
      <c r="B41251" s="442">
        <v>7184</v>
      </c>
    </row>
    <row r="41252" spans="1:2" hidden="1">
      <c r="A41252" s="450" t="str">
        <f>списки!$C$47</f>
        <v>БАГВ</v>
      </c>
      <c r="B41252" s="442">
        <v>7185</v>
      </c>
    </row>
    <row r="41253" spans="1:2" hidden="1">
      <c r="A41253" s="450" t="str">
        <f>списки!$C$47</f>
        <v>БАГВ</v>
      </c>
      <c r="B41253" s="442">
        <v>7186</v>
      </c>
    </row>
    <row r="41254" spans="1:2" hidden="1">
      <c r="A41254" s="450" t="str">
        <f>списки!$C$47</f>
        <v>БАГВ</v>
      </c>
      <c r="B41254" s="442">
        <v>7187</v>
      </c>
    </row>
    <row r="41255" spans="1:2" hidden="1">
      <c r="A41255" s="450" t="str">
        <f>списки!$C$47</f>
        <v>БАГВ</v>
      </c>
      <c r="B41255" s="442">
        <v>7188</v>
      </c>
    </row>
    <row r="41256" spans="1:2" hidden="1">
      <c r="A41256" s="450" t="str">
        <f>списки!$C$47</f>
        <v>БАГВ</v>
      </c>
      <c r="B41256" s="442">
        <v>7189</v>
      </c>
    </row>
    <row r="41257" spans="1:2" hidden="1">
      <c r="A41257" s="450" t="str">
        <f>списки!$C$47</f>
        <v>БАГВ</v>
      </c>
      <c r="B41257" s="442">
        <v>7190</v>
      </c>
    </row>
    <row r="41258" spans="1:2" hidden="1">
      <c r="A41258" s="450" t="str">
        <f>списки!$C$47</f>
        <v>БАГВ</v>
      </c>
      <c r="B41258" s="442">
        <v>7191</v>
      </c>
    </row>
    <row r="41259" spans="1:2" hidden="1">
      <c r="A41259" s="450" t="str">
        <f>списки!$C$47</f>
        <v>БАГВ</v>
      </c>
      <c r="B41259" s="442">
        <v>7192</v>
      </c>
    </row>
    <row r="41260" spans="1:2" hidden="1">
      <c r="A41260" s="450" t="str">
        <f>списки!$C$47</f>
        <v>БАГВ</v>
      </c>
      <c r="B41260" s="442">
        <v>7193</v>
      </c>
    </row>
    <row r="41261" spans="1:2" hidden="1">
      <c r="A41261" s="450" t="str">
        <f>списки!$C$47</f>
        <v>БАГВ</v>
      </c>
      <c r="B41261" s="442">
        <v>7194</v>
      </c>
    </row>
    <row r="41262" spans="1:2" hidden="1">
      <c r="A41262" s="450" t="str">
        <f>списки!$C$47</f>
        <v>БАГВ</v>
      </c>
      <c r="B41262" s="442">
        <v>7195</v>
      </c>
    </row>
    <row r="41263" spans="1:2" hidden="1">
      <c r="A41263" s="450" t="str">
        <f>списки!$C$47</f>
        <v>БАГВ</v>
      </c>
      <c r="B41263" s="442">
        <v>7196</v>
      </c>
    </row>
    <row r="41264" spans="1:2" hidden="1">
      <c r="A41264" s="450" t="str">
        <f>списки!$C$47</f>
        <v>БАГВ</v>
      </c>
      <c r="B41264" s="442">
        <v>7197</v>
      </c>
    </row>
    <row r="41265" spans="1:2" hidden="1">
      <c r="A41265" s="450" t="str">
        <f>списки!$C$47</f>
        <v>БАГВ</v>
      </c>
      <c r="B41265" s="442">
        <v>7198</v>
      </c>
    </row>
    <row r="41266" spans="1:2" hidden="1">
      <c r="A41266" s="450" t="str">
        <f>списки!$C$47</f>
        <v>БАГВ</v>
      </c>
      <c r="B41266" s="442">
        <v>7199</v>
      </c>
    </row>
    <row r="41267" spans="1:2" hidden="1">
      <c r="A41267" s="450" t="str">
        <f>списки!$C$47</f>
        <v>БАГВ</v>
      </c>
      <c r="B41267" s="442">
        <v>7200</v>
      </c>
    </row>
    <row r="41268" spans="1:2" hidden="1">
      <c r="A41268" s="450" t="str">
        <f>списки!$C$47</f>
        <v>БАГВ</v>
      </c>
      <c r="B41268" s="442">
        <v>7201</v>
      </c>
    </row>
    <row r="41269" spans="1:2" hidden="1">
      <c r="A41269" s="450" t="str">
        <f>списки!$C$47</f>
        <v>БАГВ</v>
      </c>
      <c r="B41269" s="442">
        <v>7202</v>
      </c>
    </row>
    <row r="41270" spans="1:2" hidden="1">
      <c r="A41270" s="450" t="str">
        <f>списки!$C$47</f>
        <v>БАГВ</v>
      </c>
      <c r="B41270" s="442">
        <v>7203</v>
      </c>
    </row>
    <row r="41271" spans="1:2" hidden="1">
      <c r="A41271" s="450" t="str">
        <f>списки!$C$47</f>
        <v>БАГВ</v>
      </c>
      <c r="B41271" s="442">
        <v>7204</v>
      </c>
    </row>
    <row r="41272" spans="1:2" hidden="1">
      <c r="A41272" s="450" t="str">
        <f>списки!$C$47</f>
        <v>БАГВ</v>
      </c>
      <c r="B41272" s="442">
        <v>7205</v>
      </c>
    </row>
    <row r="41273" spans="1:2" hidden="1">
      <c r="A41273" s="450" t="str">
        <f>списки!$C$47</f>
        <v>БАГВ</v>
      </c>
      <c r="B41273" s="442">
        <v>7206</v>
      </c>
    </row>
    <row r="41274" spans="1:2" hidden="1">
      <c r="A41274" s="450" t="str">
        <f>списки!$C$47</f>
        <v>БАГВ</v>
      </c>
      <c r="B41274" s="442">
        <v>7207</v>
      </c>
    </row>
    <row r="41275" spans="1:2" hidden="1">
      <c r="A41275" s="450" t="str">
        <f>списки!$C$47</f>
        <v>БАГВ</v>
      </c>
      <c r="B41275" s="442">
        <v>7208</v>
      </c>
    </row>
    <row r="41276" spans="1:2" hidden="1">
      <c r="A41276" s="450" t="str">
        <f>списки!$C$47</f>
        <v>БАГВ</v>
      </c>
      <c r="B41276" s="442">
        <v>7209</v>
      </c>
    </row>
    <row r="41277" spans="1:2" hidden="1">
      <c r="A41277" s="450" t="str">
        <f>списки!$C$47</f>
        <v>БАГВ</v>
      </c>
      <c r="B41277" s="442">
        <v>7210</v>
      </c>
    </row>
    <row r="41278" spans="1:2" hidden="1">
      <c r="A41278" s="450" t="str">
        <f>списки!$C$47</f>
        <v>БАГВ</v>
      </c>
      <c r="B41278" s="442">
        <v>7211</v>
      </c>
    </row>
    <row r="41279" spans="1:2" hidden="1">
      <c r="A41279" s="450" t="str">
        <f>списки!$C$47</f>
        <v>БАГВ</v>
      </c>
      <c r="B41279" s="442">
        <v>7212</v>
      </c>
    </row>
    <row r="41280" spans="1:2" hidden="1">
      <c r="A41280" s="450" t="str">
        <f>списки!$C$47</f>
        <v>БАГВ</v>
      </c>
      <c r="B41280" s="442">
        <v>7213</v>
      </c>
    </row>
    <row r="41281" spans="1:2" hidden="1">
      <c r="A41281" s="450" t="str">
        <f>списки!$C$47</f>
        <v>БАГВ</v>
      </c>
      <c r="B41281" s="442">
        <v>7214</v>
      </c>
    </row>
    <row r="41282" spans="1:2" hidden="1">
      <c r="A41282" s="450" t="str">
        <f>списки!$C$47</f>
        <v>БАГВ</v>
      </c>
      <c r="B41282" s="442">
        <v>7215</v>
      </c>
    </row>
    <row r="41283" spans="1:2" hidden="1">
      <c r="A41283" s="450" t="str">
        <f>списки!$C$47</f>
        <v>БАГВ</v>
      </c>
      <c r="B41283" s="442">
        <v>7216</v>
      </c>
    </row>
    <row r="41284" spans="1:2" hidden="1">
      <c r="A41284" s="450" t="str">
        <f>списки!$C$47</f>
        <v>БАГВ</v>
      </c>
      <c r="B41284" s="442">
        <v>7217</v>
      </c>
    </row>
    <row r="41285" spans="1:2" hidden="1">
      <c r="A41285" s="450" t="str">
        <f>списки!$C$47</f>
        <v>БАГВ</v>
      </c>
      <c r="B41285" s="442">
        <v>7218</v>
      </c>
    </row>
    <row r="41286" spans="1:2" hidden="1">
      <c r="A41286" s="450" t="str">
        <f>списки!$C$47</f>
        <v>БАГВ</v>
      </c>
      <c r="B41286" s="442">
        <v>7219</v>
      </c>
    </row>
    <row r="41287" spans="1:2" hidden="1">
      <c r="A41287" s="450" t="str">
        <f>списки!$C$47</f>
        <v>БАГВ</v>
      </c>
      <c r="B41287" s="442">
        <v>7220</v>
      </c>
    </row>
    <row r="41288" spans="1:2" hidden="1">
      <c r="A41288" s="450" t="str">
        <f>списки!$C$47</f>
        <v>БАГВ</v>
      </c>
      <c r="B41288" s="442">
        <v>7221</v>
      </c>
    </row>
    <row r="41289" spans="1:2" hidden="1">
      <c r="A41289" s="450" t="str">
        <f>списки!$C$47</f>
        <v>БАГВ</v>
      </c>
      <c r="B41289" s="442">
        <v>7222</v>
      </c>
    </row>
    <row r="41290" spans="1:2" hidden="1">
      <c r="A41290" s="450" t="str">
        <f>списки!$C$47</f>
        <v>БАГВ</v>
      </c>
      <c r="B41290" s="442">
        <v>7223</v>
      </c>
    </row>
    <row r="41291" spans="1:2" hidden="1">
      <c r="A41291" s="450" t="str">
        <f>списки!$C$47</f>
        <v>БАГВ</v>
      </c>
      <c r="B41291" s="442">
        <v>7224</v>
      </c>
    </row>
    <row r="41292" spans="1:2" hidden="1">
      <c r="A41292" s="450" t="str">
        <f>списки!$C$47</f>
        <v>БАГВ</v>
      </c>
      <c r="B41292" s="442">
        <v>7225</v>
      </c>
    </row>
    <row r="41293" spans="1:2" hidden="1">
      <c r="A41293" s="450" t="str">
        <f>списки!$C$47</f>
        <v>БАГВ</v>
      </c>
      <c r="B41293" s="442">
        <v>7226</v>
      </c>
    </row>
    <row r="41294" spans="1:2" hidden="1">
      <c r="A41294" s="450" t="str">
        <f>списки!$C$47</f>
        <v>БАГВ</v>
      </c>
      <c r="B41294" s="442">
        <v>7227</v>
      </c>
    </row>
    <row r="41295" spans="1:2" hidden="1">
      <c r="A41295" s="450" t="str">
        <f>списки!$C$47</f>
        <v>БАГВ</v>
      </c>
      <c r="B41295" s="442">
        <v>7228</v>
      </c>
    </row>
    <row r="41296" spans="1:2" hidden="1">
      <c r="A41296" s="450" t="str">
        <f>списки!$C$47</f>
        <v>БАГВ</v>
      </c>
      <c r="B41296" s="442">
        <v>7229</v>
      </c>
    </row>
    <row r="41297" spans="1:2" hidden="1">
      <c r="A41297" s="450" t="str">
        <f>списки!$C$47</f>
        <v>БАГВ</v>
      </c>
      <c r="B41297" s="442">
        <v>7230</v>
      </c>
    </row>
    <row r="41298" spans="1:2" hidden="1">
      <c r="A41298" s="450" t="str">
        <f>списки!$C$47</f>
        <v>БАГВ</v>
      </c>
      <c r="B41298" s="442">
        <v>7231</v>
      </c>
    </row>
    <row r="41299" spans="1:2" hidden="1">
      <c r="A41299" s="450" t="str">
        <f>списки!$C$47</f>
        <v>БАГВ</v>
      </c>
      <c r="B41299" s="442">
        <v>7232</v>
      </c>
    </row>
    <row r="41300" spans="1:2" hidden="1">
      <c r="A41300" s="450" t="str">
        <f>списки!$C$47</f>
        <v>БАГВ</v>
      </c>
      <c r="B41300" s="442">
        <v>7233</v>
      </c>
    </row>
    <row r="41301" spans="1:2" hidden="1">
      <c r="A41301" s="450" t="str">
        <f>списки!$C$47</f>
        <v>БАГВ</v>
      </c>
      <c r="B41301" s="442">
        <v>7234</v>
      </c>
    </row>
    <row r="41302" spans="1:2" hidden="1">
      <c r="A41302" s="450" t="str">
        <f>списки!$C$47</f>
        <v>БАГВ</v>
      </c>
      <c r="B41302" s="442">
        <v>7235</v>
      </c>
    </row>
    <row r="41303" spans="1:2" hidden="1">
      <c r="A41303" s="450" t="str">
        <f>списки!$C$47</f>
        <v>БАГВ</v>
      </c>
      <c r="B41303" s="442">
        <v>7236</v>
      </c>
    </row>
    <row r="41304" spans="1:2" hidden="1">
      <c r="A41304" s="450" t="str">
        <f>списки!$C$47</f>
        <v>БАГВ</v>
      </c>
      <c r="B41304" s="442">
        <v>7237</v>
      </c>
    </row>
    <row r="41305" spans="1:2" hidden="1">
      <c r="A41305" s="450" t="str">
        <f>списки!$C$47</f>
        <v>БАГВ</v>
      </c>
      <c r="B41305" s="442">
        <v>7238</v>
      </c>
    </row>
    <row r="41306" spans="1:2" hidden="1">
      <c r="A41306" s="450" t="str">
        <f>списки!$C$47</f>
        <v>БАГВ</v>
      </c>
      <c r="B41306" s="442">
        <v>7239</v>
      </c>
    </row>
    <row r="41307" spans="1:2" hidden="1">
      <c r="A41307" s="450" t="str">
        <f>списки!$C$47</f>
        <v>БАГВ</v>
      </c>
      <c r="B41307" s="442">
        <v>7240</v>
      </c>
    </row>
    <row r="41308" spans="1:2" hidden="1">
      <c r="A41308" s="450" t="str">
        <f>списки!$C$47</f>
        <v>БАГВ</v>
      </c>
      <c r="B41308" s="442">
        <v>7241</v>
      </c>
    </row>
    <row r="41309" spans="1:2" hidden="1">
      <c r="A41309" s="450" t="str">
        <f>списки!$C$47</f>
        <v>БАГВ</v>
      </c>
      <c r="B41309" s="442">
        <v>7242</v>
      </c>
    </row>
    <row r="41310" spans="1:2" hidden="1">
      <c r="A41310" s="450" t="str">
        <f>списки!$C$47</f>
        <v>БАГВ</v>
      </c>
      <c r="B41310" s="442">
        <v>7243</v>
      </c>
    </row>
    <row r="41311" spans="1:2" hidden="1">
      <c r="A41311" s="450" t="str">
        <f>списки!$C$47</f>
        <v>БАГВ</v>
      </c>
      <c r="B41311" s="442">
        <v>7244</v>
      </c>
    </row>
    <row r="41312" spans="1:2" hidden="1">
      <c r="A41312" s="450" t="str">
        <f>списки!$C$47</f>
        <v>БАГВ</v>
      </c>
      <c r="B41312" s="442">
        <v>7245</v>
      </c>
    </row>
    <row r="41313" spans="1:2" hidden="1">
      <c r="A41313" s="450" t="str">
        <f>списки!$C$47</f>
        <v>БАГВ</v>
      </c>
      <c r="B41313" s="442">
        <v>7246</v>
      </c>
    </row>
    <row r="41314" spans="1:2" hidden="1">
      <c r="A41314" s="450" t="str">
        <f>списки!$C$47</f>
        <v>БАГВ</v>
      </c>
      <c r="B41314" s="442">
        <v>7247</v>
      </c>
    </row>
    <row r="41315" spans="1:2" hidden="1">
      <c r="A41315" s="450" t="str">
        <f>списки!$C$47</f>
        <v>БАГВ</v>
      </c>
      <c r="B41315" s="442">
        <v>7248</v>
      </c>
    </row>
    <row r="41316" spans="1:2" hidden="1">
      <c r="A41316" s="450" t="str">
        <f>списки!$C$47</f>
        <v>БАГВ</v>
      </c>
      <c r="B41316" s="442">
        <v>7249</v>
      </c>
    </row>
    <row r="41317" spans="1:2" hidden="1">
      <c r="A41317" s="450" t="str">
        <f>списки!$C$47</f>
        <v>БАГВ</v>
      </c>
      <c r="B41317" s="442">
        <v>7250</v>
      </c>
    </row>
    <row r="41318" spans="1:2" hidden="1">
      <c r="A41318" s="450" t="str">
        <f>списки!$C$47</f>
        <v>БАГВ</v>
      </c>
      <c r="B41318" s="442">
        <v>7251</v>
      </c>
    </row>
    <row r="41319" spans="1:2" hidden="1">
      <c r="A41319" s="450" t="str">
        <f>списки!$C$47</f>
        <v>БАГВ</v>
      </c>
      <c r="B41319" s="442">
        <v>7252</v>
      </c>
    </row>
    <row r="41320" spans="1:2" hidden="1">
      <c r="A41320" s="450" t="str">
        <f>списки!$C$47</f>
        <v>БАГВ</v>
      </c>
      <c r="B41320" s="442">
        <v>7253</v>
      </c>
    </row>
    <row r="41321" spans="1:2" hidden="1">
      <c r="A41321" s="450" t="str">
        <f>списки!$C$47</f>
        <v>БАГВ</v>
      </c>
      <c r="B41321" s="442">
        <v>7254</v>
      </c>
    </row>
    <row r="41322" spans="1:2" hidden="1">
      <c r="A41322" s="450" t="str">
        <f>списки!$C$47</f>
        <v>БАГВ</v>
      </c>
      <c r="B41322" s="442">
        <v>7255</v>
      </c>
    </row>
    <row r="41323" spans="1:2" hidden="1">
      <c r="A41323" s="450" t="str">
        <f>списки!$C$47</f>
        <v>БАГВ</v>
      </c>
      <c r="B41323" s="442">
        <v>7256</v>
      </c>
    </row>
    <row r="41324" spans="1:2" hidden="1">
      <c r="A41324" s="450" t="str">
        <f>списки!$C$47</f>
        <v>БАГВ</v>
      </c>
      <c r="B41324" s="442">
        <v>7257</v>
      </c>
    </row>
    <row r="41325" spans="1:2" hidden="1">
      <c r="A41325" s="450" t="str">
        <f>списки!$C$47</f>
        <v>БАГВ</v>
      </c>
      <c r="B41325" s="442">
        <v>7258</v>
      </c>
    </row>
    <row r="41326" spans="1:2" hidden="1">
      <c r="A41326" s="450" t="str">
        <f>списки!$C$47</f>
        <v>БАГВ</v>
      </c>
      <c r="B41326" s="442">
        <v>7259</v>
      </c>
    </row>
    <row r="41327" spans="1:2" hidden="1">
      <c r="A41327" s="450" t="str">
        <f>списки!$C$47</f>
        <v>БАГВ</v>
      </c>
      <c r="B41327" s="442">
        <v>7260</v>
      </c>
    </row>
    <row r="41328" spans="1:2" hidden="1">
      <c r="A41328" s="450" t="str">
        <f>списки!$C$47</f>
        <v>БАГВ</v>
      </c>
      <c r="B41328" s="442">
        <v>7261</v>
      </c>
    </row>
    <row r="41329" spans="1:2" hidden="1">
      <c r="A41329" s="450" t="str">
        <f>списки!$C$47</f>
        <v>БАГВ</v>
      </c>
      <c r="B41329" s="442">
        <v>7262</v>
      </c>
    </row>
    <row r="41330" spans="1:2" hidden="1">
      <c r="A41330" s="450" t="str">
        <f>списки!$C$47</f>
        <v>БАГВ</v>
      </c>
      <c r="B41330" s="442">
        <v>7263</v>
      </c>
    </row>
    <row r="41331" spans="1:2" hidden="1">
      <c r="A41331" s="450" t="str">
        <f>списки!$C$47</f>
        <v>БАГВ</v>
      </c>
      <c r="B41331" s="442">
        <v>7264</v>
      </c>
    </row>
    <row r="41332" spans="1:2" hidden="1">
      <c r="A41332" s="450" t="str">
        <f>списки!$C$47</f>
        <v>БАГВ</v>
      </c>
      <c r="B41332" s="442">
        <v>7265</v>
      </c>
    </row>
    <row r="41333" spans="1:2" hidden="1">
      <c r="A41333" s="450" t="str">
        <f>списки!$C$47</f>
        <v>БАГВ</v>
      </c>
      <c r="B41333" s="442">
        <v>7266</v>
      </c>
    </row>
    <row r="41334" spans="1:2" hidden="1">
      <c r="A41334" s="450" t="str">
        <f>списки!$C$47</f>
        <v>БАГВ</v>
      </c>
      <c r="B41334" s="442">
        <v>7267</v>
      </c>
    </row>
    <row r="41335" spans="1:2" hidden="1">
      <c r="A41335" s="450" t="str">
        <f>списки!$C$47</f>
        <v>БАГВ</v>
      </c>
      <c r="B41335" s="442">
        <v>7268</v>
      </c>
    </row>
    <row r="41336" spans="1:2" hidden="1">
      <c r="A41336" s="450" t="str">
        <f>списки!$C$47</f>
        <v>БАГВ</v>
      </c>
      <c r="B41336" s="442">
        <v>7269</v>
      </c>
    </row>
    <row r="41337" spans="1:2" hidden="1">
      <c r="A41337" s="450" t="str">
        <f>списки!$C$47</f>
        <v>БАГВ</v>
      </c>
      <c r="B41337" s="442">
        <v>7270</v>
      </c>
    </row>
    <row r="41338" spans="1:2" hidden="1">
      <c r="A41338" s="450" t="str">
        <f>списки!$C$47</f>
        <v>БАГВ</v>
      </c>
      <c r="B41338" s="442">
        <v>7271</v>
      </c>
    </row>
    <row r="41339" spans="1:2" hidden="1">
      <c r="A41339" s="450" t="str">
        <f>списки!$C$47</f>
        <v>БАГВ</v>
      </c>
      <c r="B41339" s="442">
        <v>7272</v>
      </c>
    </row>
    <row r="41340" spans="1:2" hidden="1">
      <c r="A41340" s="450" t="str">
        <f>списки!$C$47</f>
        <v>БАГВ</v>
      </c>
      <c r="B41340" s="442">
        <v>7273</v>
      </c>
    </row>
    <row r="41341" spans="1:2" hidden="1">
      <c r="A41341" s="450" t="str">
        <f>списки!$C$47</f>
        <v>БАГВ</v>
      </c>
      <c r="B41341" s="442">
        <v>7274</v>
      </c>
    </row>
    <row r="41342" spans="1:2" hidden="1">
      <c r="A41342" s="450" t="str">
        <f>списки!$C$47</f>
        <v>БАГВ</v>
      </c>
      <c r="B41342" s="442">
        <v>7275</v>
      </c>
    </row>
    <row r="41343" spans="1:2" hidden="1">
      <c r="A41343" s="450" t="str">
        <f>списки!$C$47</f>
        <v>БАГВ</v>
      </c>
      <c r="B41343" s="442">
        <v>7276</v>
      </c>
    </row>
    <row r="41344" spans="1:2" hidden="1">
      <c r="A41344" s="450" t="str">
        <f>списки!$C$47</f>
        <v>БАГВ</v>
      </c>
      <c r="B41344" s="442">
        <v>7277</v>
      </c>
    </row>
    <row r="41345" spans="1:2" hidden="1">
      <c r="A41345" s="450" t="str">
        <f>списки!$C$47</f>
        <v>БАГВ</v>
      </c>
      <c r="B41345" s="442">
        <v>7278</v>
      </c>
    </row>
    <row r="41346" spans="1:2" hidden="1">
      <c r="A41346" s="450" t="str">
        <f>списки!$C$47</f>
        <v>БАГВ</v>
      </c>
      <c r="B41346" s="442">
        <v>7279</v>
      </c>
    </row>
    <row r="41347" spans="1:2" hidden="1">
      <c r="A41347" s="450" t="str">
        <f>списки!$C$47</f>
        <v>БАГВ</v>
      </c>
      <c r="B41347" s="442">
        <v>7280</v>
      </c>
    </row>
    <row r="41348" spans="1:2" hidden="1">
      <c r="A41348" s="450" t="str">
        <f>списки!$C$47</f>
        <v>БАГВ</v>
      </c>
      <c r="B41348" s="442">
        <v>7281</v>
      </c>
    </row>
    <row r="41349" spans="1:2" hidden="1">
      <c r="A41349" s="450" t="str">
        <f>списки!$C$47</f>
        <v>БАГВ</v>
      </c>
      <c r="B41349" s="442">
        <v>7282</v>
      </c>
    </row>
    <row r="41350" spans="1:2" hidden="1">
      <c r="A41350" s="450" t="str">
        <f>списки!$C$47</f>
        <v>БАГВ</v>
      </c>
      <c r="B41350" s="442">
        <v>7283</v>
      </c>
    </row>
    <row r="41351" spans="1:2" hidden="1">
      <c r="A41351" s="450" t="str">
        <f>списки!$C$47</f>
        <v>БАГВ</v>
      </c>
      <c r="B41351" s="442">
        <v>7284</v>
      </c>
    </row>
    <row r="41352" spans="1:2" hidden="1">
      <c r="A41352" s="450" t="str">
        <f>списки!$C$47</f>
        <v>БАГВ</v>
      </c>
      <c r="B41352" s="442">
        <v>7285</v>
      </c>
    </row>
    <row r="41353" spans="1:2" hidden="1">
      <c r="A41353" s="450" t="str">
        <f>списки!$C$47</f>
        <v>БАГВ</v>
      </c>
      <c r="B41353" s="442">
        <v>7286</v>
      </c>
    </row>
    <row r="41354" spans="1:2" hidden="1">
      <c r="A41354" s="450" t="str">
        <f>списки!$C$47</f>
        <v>БАГВ</v>
      </c>
      <c r="B41354" s="442">
        <v>7287</v>
      </c>
    </row>
    <row r="41355" spans="1:2" hidden="1">
      <c r="A41355" s="450" t="str">
        <f>списки!$C$47</f>
        <v>БАГВ</v>
      </c>
      <c r="B41355" s="442">
        <v>7288</v>
      </c>
    </row>
    <row r="41356" spans="1:2" hidden="1">
      <c r="A41356" s="450" t="str">
        <f>списки!$C$47</f>
        <v>БАГВ</v>
      </c>
      <c r="B41356" s="442">
        <v>7289</v>
      </c>
    </row>
    <row r="41357" spans="1:2" hidden="1">
      <c r="A41357" s="450" t="str">
        <f>списки!$C$47</f>
        <v>БАГВ</v>
      </c>
      <c r="B41357" s="442">
        <v>7290</v>
      </c>
    </row>
    <row r="41358" spans="1:2" hidden="1">
      <c r="A41358" s="450" t="str">
        <f>списки!$C$47</f>
        <v>БАГВ</v>
      </c>
      <c r="B41358" s="442">
        <v>7291</v>
      </c>
    </row>
    <row r="41359" spans="1:2" hidden="1">
      <c r="A41359" s="450" t="str">
        <f>списки!$C$47</f>
        <v>БАГВ</v>
      </c>
      <c r="B41359" s="442">
        <v>7292</v>
      </c>
    </row>
    <row r="41360" spans="1:2" hidden="1">
      <c r="A41360" s="450" t="str">
        <f>списки!$C$47</f>
        <v>БАГВ</v>
      </c>
      <c r="B41360" s="442">
        <v>7293</v>
      </c>
    </row>
    <row r="41361" spans="1:2" hidden="1">
      <c r="A41361" s="450" t="str">
        <f>списки!$C$47</f>
        <v>БАГВ</v>
      </c>
      <c r="B41361" s="442">
        <v>7294</v>
      </c>
    </row>
    <row r="41362" spans="1:2" hidden="1">
      <c r="A41362" s="450" t="str">
        <f>списки!$C$47</f>
        <v>БАГВ</v>
      </c>
      <c r="B41362" s="442">
        <v>7295</v>
      </c>
    </row>
    <row r="41363" spans="1:2" hidden="1">
      <c r="A41363" s="450" t="str">
        <f>списки!$C$47</f>
        <v>БАГВ</v>
      </c>
      <c r="B41363" s="442">
        <v>7296</v>
      </c>
    </row>
    <row r="41364" spans="1:2" hidden="1">
      <c r="A41364" s="450" t="str">
        <f>списки!$C$47</f>
        <v>БАГВ</v>
      </c>
      <c r="B41364" s="442">
        <v>7297</v>
      </c>
    </row>
    <row r="41365" spans="1:2" hidden="1">
      <c r="A41365" s="450" t="str">
        <f>списки!$C$47</f>
        <v>БАГВ</v>
      </c>
      <c r="B41365" s="442">
        <v>7298</v>
      </c>
    </row>
    <row r="41366" spans="1:2" hidden="1">
      <c r="A41366" s="450" t="str">
        <f>списки!$C$47</f>
        <v>БАГВ</v>
      </c>
      <c r="B41366" s="442">
        <v>7299</v>
      </c>
    </row>
    <row r="41367" spans="1:2" hidden="1">
      <c r="A41367" s="450" t="str">
        <f>списки!$C$47</f>
        <v>БАГВ</v>
      </c>
      <c r="B41367" s="442">
        <v>7300</v>
      </c>
    </row>
    <row r="41368" spans="1:2" hidden="1">
      <c r="A41368" s="450" t="str">
        <f>списки!$C$47</f>
        <v>БАГВ</v>
      </c>
      <c r="B41368" s="442">
        <v>7301</v>
      </c>
    </row>
    <row r="41369" spans="1:2" hidden="1">
      <c r="A41369" s="450" t="str">
        <f>списки!$C$47</f>
        <v>БАГВ</v>
      </c>
      <c r="B41369" s="442">
        <v>7302</v>
      </c>
    </row>
    <row r="41370" spans="1:2" hidden="1">
      <c r="A41370" s="450" t="str">
        <f>списки!$C$47</f>
        <v>БАГВ</v>
      </c>
      <c r="B41370" s="442">
        <v>7303</v>
      </c>
    </row>
    <row r="41371" spans="1:2" hidden="1">
      <c r="A41371" s="450" t="str">
        <f>списки!$C$47</f>
        <v>БАГВ</v>
      </c>
      <c r="B41371" s="442">
        <v>7304</v>
      </c>
    </row>
    <row r="41372" spans="1:2" hidden="1">
      <c r="A41372" s="450" t="str">
        <f>списки!$C$47</f>
        <v>БАГВ</v>
      </c>
      <c r="B41372" s="442">
        <v>7305</v>
      </c>
    </row>
    <row r="41373" spans="1:2" hidden="1">
      <c r="A41373" s="450" t="str">
        <f>списки!$C$47</f>
        <v>БАГВ</v>
      </c>
      <c r="B41373" s="442">
        <v>7306</v>
      </c>
    </row>
    <row r="41374" spans="1:2" hidden="1">
      <c r="A41374" s="450" t="str">
        <f>списки!$C$47</f>
        <v>БАГВ</v>
      </c>
      <c r="B41374" s="442">
        <v>7307</v>
      </c>
    </row>
    <row r="41375" spans="1:2" hidden="1">
      <c r="A41375" s="450" t="str">
        <f>списки!$C$47</f>
        <v>БАГВ</v>
      </c>
      <c r="B41375" s="442">
        <v>7308</v>
      </c>
    </row>
    <row r="41376" spans="1:2" hidden="1">
      <c r="A41376" s="450" t="str">
        <f>списки!$C$47</f>
        <v>БАГВ</v>
      </c>
      <c r="B41376" s="442">
        <v>7309</v>
      </c>
    </row>
    <row r="41377" spans="1:2" hidden="1">
      <c r="A41377" s="450" t="str">
        <f>списки!$C$47</f>
        <v>БАГВ</v>
      </c>
      <c r="B41377" s="442">
        <v>7310</v>
      </c>
    </row>
    <row r="41378" spans="1:2" hidden="1">
      <c r="A41378" s="450" t="str">
        <f>списки!$C$47</f>
        <v>БАГВ</v>
      </c>
      <c r="B41378" s="442">
        <v>7311</v>
      </c>
    </row>
    <row r="41379" spans="1:2" hidden="1">
      <c r="A41379" s="450" t="str">
        <f>списки!$C$47</f>
        <v>БАГВ</v>
      </c>
      <c r="B41379" s="442">
        <v>7312</v>
      </c>
    </row>
    <row r="41380" spans="1:2" hidden="1">
      <c r="A41380" s="450" t="str">
        <f>списки!$C$47</f>
        <v>БАГВ</v>
      </c>
      <c r="B41380" s="442">
        <v>7313</v>
      </c>
    </row>
    <row r="41381" spans="1:2" hidden="1">
      <c r="A41381" s="450" t="str">
        <f>списки!$C$47</f>
        <v>БАГВ</v>
      </c>
      <c r="B41381" s="442">
        <v>7314</v>
      </c>
    </row>
    <row r="41382" spans="1:2" hidden="1">
      <c r="A41382" s="450" t="str">
        <f>списки!$C$47</f>
        <v>БАГВ</v>
      </c>
      <c r="B41382" s="442">
        <v>7315</v>
      </c>
    </row>
    <row r="41383" spans="1:2" hidden="1">
      <c r="A41383" s="450" t="str">
        <f>списки!$C$47</f>
        <v>БАГВ</v>
      </c>
      <c r="B41383" s="442">
        <v>7316</v>
      </c>
    </row>
    <row r="41384" spans="1:2" hidden="1">
      <c r="A41384" s="450" t="str">
        <f>списки!$C$47</f>
        <v>БАГВ</v>
      </c>
      <c r="B41384" s="442">
        <v>7317</v>
      </c>
    </row>
    <row r="41385" spans="1:2" hidden="1">
      <c r="A41385" s="450" t="str">
        <f>списки!$C$47</f>
        <v>БАГВ</v>
      </c>
      <c r="B41385" s="442">
        <v>7318</v>
      </c>
    </row>
    <row r="41386" spans="1:2" hidden="1">
      <c r="A41386" s="450" t="str">
        <f>списки!$C$47</f>
        <v>БАГВ</v>
      </c>
      <c r="B41386" s="442">
        <v>7319</v>
      </c>
    </row>
    <row r="41387" spans="1:2" hidden="1">
      <c r="A41387" s="450" t="str">
        <f>списки!$C$47</f>
        <v>БАГВ</v>
      </c>
      <c r="B41387" s="442">
        <v>7320</v>
      </c>
    </row>
    <row r="41388" spans="1:2" hidden="1">
      <c r="A41388" s="450" t="str">
        <f>списки!$C$47</f>
        <v>БАГВ</v>
      </c>
      <c r="B41388" s="442">
        <v>7321</v>
      </c>
    </row>
    <row r="41389" spans="1:2" hidden="1">
      <c r="A41389" s="450" t="str">
        <f>списки!$C$47</f>
        <v>БАГВ</v>
      </c>
      <c r="B41389" s="442">
        <v>7322</v>
      </c>
    </row>
    <row r="41390" spans="1:2" hidden="1">
      <c r="A41390" s="450" t="str">
        <f>списки!$C$47</f>
        <v>БАГВ</v>
      </c>
      <c r="B41390" s="442">
        <v>7323</v>
      </c>
    </row>
    <row r="41391" spans="1:2" hidden="1">
      <c r="A41391" s="450" t="str">
        <f>списки!$C$47</f>
        <v>БАГВ</v>
      </c>
      <c r="B41391" s="442">
        <v>7324</v>
      </c>
    </row>
    <row r="41392" spans="1:2" hidden="1">
      <c r="A41392" s="450" t="str">
        <f>списки!$C$47</f>
        <v>БАГВ</v>
      </c>
      <c r="B41392" s="442">
        <v>7325</v>
      </c>
    </row>
    <row r="41393" spans="1:2" hidden="1">
      <c r="A41393" s="450" t="str">
        <f>списки!$C$47</f>
        <v>БАГВ</v>
      </c>
      <c r="B41393" s="442">
        <v>7326</v>
      </c>
    </row>
    <row r="41394" spans="1:2" hidden="1">
      <c r="A41394" s="450" t="str">
        <f>списки!$C$47</f>
        <v>БАГВ</v>
      </c>
      <c r="B41394" s="442">
        <v>7327</v>
      </c>
    </row>
    <row r="41395" spans="1:2" hidden="1">
      <c r="A41395" s="450" t="str">
        <f>списки!$C$47</f>
        <v>БАГВ</v>
      </c>
      <c r="B41395" s="442">
        <v>7328</v>
      </c>
    </row>
    <row r="41396" spans="1:2" hidden="1">
      <c r="A41396" s="450" t="str">
        <f>списки!$C$47</f>
        <v>БАГВ</v>
      </c>
      <c r="B41396" s="442">
        <v>7329</v>
      </c>
    </row>
    <row r="41397" spans="1:2" hidden="1">
      <c r="A41397" s="450" t="str">
        <f>списки!$C$47</f>
        <v>БАГВ</v>
      </c>
      <c r="B41397" s="442">
        <v>7330</v>
      </c>
    </row>
    <row r="41398" spans="1:2" hidden="1">
      <c r="A41398" s="450" t="str">
        <f>списки!$C$47</f>
        <v>БАГВ</v>
      </c>
      <c r="B41398" s="442">
        <v>7331</v>
      </c>
    </row>
    <row r="41399" spans="1:2" hidden="1">
      <c r="A41399" s="450" t="str">
        <f>списки!$C$47</f>
        <v>БАГВ</v>
      </c>
      <c r="B41399" s="442">
        <v>7332</v>
      </c>
    </row>
    <row r="41400" spans="1:2" hidden="1">
      <c r="A41400" s="450" t="str">
        <f>списки!$C$47</f>
        <v>БАГВ</v>
      </c>
      <c r="B41400" s="442">
        <v>7333</v>
      </c>
    </row>
    <row r="41401" spans="1:2" hidden="1">
      <c r="A41401" s="450" t="str">
        <f>списки!$C$47</f>
        <v>БАГВ</v>
      </c>
      <c r="B41401" s="442">
        <v>7334</v>
      </c>
    </row>
    <row r="41402" spans="1:2" hidden="1">
      <c r="A41402" s="450" t="str">
        <f>списки!$C$47</f>
        <v>БАГВ</v>
      </c>
      <c r="B41402" s="442">
        <v>7335</v>
      </c>
    </row>
    <row r="41403" spans="1:2" hidden="1">
      <c r="A41403" s="450" t="str">
        <f>списки!$C$47</f>
        <v>БАГВ</v>
      </c>
      <c r="B41403" s="442">
        <v>7336</v>
      </c>
    </row>
    <row r="41404" spans="1:2" hidden="1">
      <c r="A41404" s="450" t="str">
        <f>списки!$C$47</f>
        <v>БАГВ</v>
      </c>
      <c r="B41404" s="442">
        <v>7337</v>
      </c>
    </row>
    <row r="41405" spans="1:2" hidden="1">
      <c r="A41405" s="450" t="str">
        <f>списки!$C$47</f>
        <v>БАГВ</v>
      </c>
      <c r="B41405" s="442">
        <v>7338</v>
      </c>
    </row>
    <row r="41406" spans="1:2" hidden="1">
      <c r="A41406" s="450" t="str">
        <f>списки!$C$47</f>
        <v>БАГВ</v>
      </c>
      <c r="B41406" s="442">
        <v>7339</v>
      </c>
    </row>
    <row r="41407" spans="1:2" hidden="1">
      <c r="A41407" s="450" t="str">
        <f>списки!$C$47</f>
        <v>БАГВ</v>
      </c>
      <c r="B41407" s="442">
        <v>7340</v>
      </c>
    </row>
    <row r="41408" spans="1:2" hidden="1">
      <c r="A41408" s="450" t="str">
        <f>списки!$C$47</f>
        <v>БАГВ</v>
      </c>
      <c r="B41408" s="442">
        <v>7341</v>
      </c>
    </row>
    <row r="41409" spans="1:2" hidden="1">
      <c r="A41409" s="450" t="str">
        <f>списки!$C$47</f>
        <v>БАГВ</v>
      </c>
      <c r="B41409" s="442">
        <v>7342</v>
      </c>
    </row>
    <row r="41410" spans="1:2" hidden="1">
      <c r="A41410" s="450" t="str">
        <f>списки!$C$47</f>
        <v>БАГВ</v>
      </c>
      <c r="B41410" s="442">
        <v>7343</v>
      </c>
    </row>
    <row r="41411" spans="1:2" hidden="1">
      <c r="A41411" s="450" t="str">
        <f>списки!$C$47</f>
        <v>БАГВ</v>
      </c>
      <c r="B41411" s="442">
        <v>7344</v>
      </c>
    </row>
    <row r="41412" spans="1:2" hidden="1">
      <c r="A41412" s="450" t="str">
        <f>списки!$C$47</f>
        <v>БАГВ</v>
      </c>
      <c r="B41412" s="442">
        <v>7345</v>
      </c>
    </row>
    <row r="41413" spans="1:2" hidden="1">
      <c r="A41413" s="450" t="str">
        <f>списки!$C$47</f>
        <v>БАГВ</v>
      </c>
      <c r="B41413" s="442">
        <v>7346</v>
      </c>
    </row>
    <row r="41414" spans="1:2" hidden="1">
      <c r="A41414" s="450" t="str">
        <f>списки!$C$47</f>
        <v>БАГВ</v>
      </c>
      <c r="B41414" s="442">
        <v>7347</v>
      </c>
    </row>
    <row r="41415" spans="1:2" hidden="1">
      <c r="A41415" s="450" t="str">
        <f>списки!$C$47</f>
        <v>БАГВ</v>
      </c>
      <c r="B41415" s="442">
        <v>7348</v>
      </c>
    </row>
    <row r="41416" spans="1:2" hidden="1">
      <c r="A41416" s="450" t="str">
        <f>списки!$C$47</f>
        <v>БАГВ</v>
      </c>
      <c r="B41416" s="442">
        <v>7349</v>
      </c>
    </row>
    <row r="41417" spans="1:2" hidden="1">
      <c r="A41417" s="450" t="str">
        <f>списки!$C$47</f>
        <v>БАГВ</v>
      </c>
      <c r="B41417" s="442">
        <v>7350</v>
      </c>
    </row>
    <row r="41418" spans="1:2" hidden="1">
      <c r="A41418" s="450" t="str">
        <f>списки!$C$47</f>
        <v>БАГВ</v>
      </c>
      <c r="B41418" s="442">
        <v>7351</v>
      </c>
    </row>
    <row r="41419" spans="1:2" hidden="1">
      <c r="A41419" s="450" t="str">
        <f>списки!$C$47</f>
        <v>БАГВ</v>
      </c>
      <c r="B41419" s="442">
        <v>7352</v>
      </c>
    </row>
    <row r="41420" spans="1:2" hidden="1">
      <c r="A41420" s="450" t="str">
        <f>списки!$C$47</f>
        <v>БАГВ</v>
      </c>
      <c r="B41420" s="442">
        <v>7353</v>
      </c>
    </row>
    <row r="41421" spans="1:2" hidden="1">
      <c r="A41421" s="450" t="str">
        <f>списки!$C$47</f>
        <v>БАГВ</v>
      </c>
      <c r="B41421" s="442">
        <v>7354</v>
      </c>
    </row>
    <row r="41422" spans="1:2" hidden="1">
      <c r="A41422" s="450" t="str">
        <f>списки!$C$47</f>
        <v>БАГВ</v>
      </c>
      <c r="B41422" s="442">
        <v>7355</v>
      </c>
    </row>
    <row r="41423" spans="1:2" hidden="1">
      <c r="A41423" s="450" t="str">
        <f>списки!$C$47</f>
        <v>БАГВ</v>
      </c>
      <c r="B41423" s="442">
        <v>7356</v>
      </c>
    </row>
    <row r="41424" spans="1:2" hidden="1">
      <c r="A41424" s="450" t="str">
        <f>списки!$C$47</f>
        <v>БАГВ</v>
      </c>
      <c r="B41424" s="442">
        <v>7357</v>
      </c>
    </row>
    <row r="41425" spans="1:2" hidden="1">
      <c r="A41425" s="450" t="str">
        <f>списки!$C$47</f>
        <v>БАГВ</v>
      </c>
      <c r="B41425" s="442">
        <v>7358</v>
      </c>
    </row>
    <row r="41426" spans="1:2" hidden="1">
      <c r="A41426" s="450" t="str">
        <f>списки!$C$47</f>
        <v>БАГВ</v>
      </c>
      <c r="B41426" s="442">
        <v>7359</v>
      </c>
    </row>
    <row r="41427" spans="1:2" hidden="1">
      <c r="A41427" s="450" t="str">
        <f>списки!$C$47</f>
        <v>БАГВ</v>
      </c>
      <c r="B41427" s="442">
        <v>7360</v>
      </c>
    </row>
    <row r="41428" spans="1:2" hidden="1">
      <c r="A41428" s="450" t="str">
        <f>списки!$C$47</f>
        <v>БАГВ</v>
      </c>
      <c r="B41428" s="442">
        <v>7361</v>
      </c>
    </row>
    <row r="41429" spans="1:2" hidden="1">
      <c r="A41429" s="450" t="str">
        <f>списки!$C$47</f>
        <v>БАГВ</v>
      </c>
      <c r="B41429" s="442">
        <v>7362</v>
      </c>
    </row>
    <row r="41430" spans="1:2" hidden="1">
      <c r="A41430" s="450" t="str">
        <f>списки!$C$47</f>
        <v>БАГВ</v>
      </c>
      <c r="B41430" s="442">
        <v>7363</v>
      </c>
    </row>
    <row r="41431" spans="1:2" hidden="1">
      <c r="A41431" s="450" t="str">
        <f>списки!$C$47</f>
        <v>БАГВ</v>
      </c>
      <c r="B41431" s="442">
        <v>7364</v>
      </c>
    </row>
    <row r="41432" spans="1:2" hidden="1">
      <c r="A41432" s="450" t="str">
        <f>списки!$C$47</f>
        <v>БАГВ</v>
      </c>
      <c r="B41432" s="442">
        <v>7365</v>
      </c>
    </row>
    <row r="41433" spans="1:2" hidden="1">
      <c r="A41433" s="450" t="str">
        <f>списки!$C$47</f>
        <v>БАГВ</v>
      </c>
      <c r="B41433" s="442">
        <v>7366</v>
      </c>
    </row>
    <row r="41434" spans="1:2" hidden="1">
      <c r="A41434" s="450" t="str">
        <f>списки!$C$47</f>
        <v>БАГВ</v>
      </c>
      <c r="B41434" s="442">
        <v>7367</v>
      </c>
    </row>
    <row r="41435" spans="1:2" hidden="1">
      <c r="A41435" s="450" t="str">
        <f>списки!$C$47</f>
        <v>БАГВ</v>
      </c>
      <c r="B41435" s="442">
        <v>7368</v>
      </c>
    </row>
    <row r="41436" spans="1:2" hidden="1">
      <c r="A41436" s="450" t="str">
        <f>списки!$C$47</f>
        <v>БАГВ</v>
      </c>
      <c r="B41436" s="442">
        <v>7369</v>
      </c>
    </row>
    <row r="41437" spans="1:2" hidden="1">
      <c r="A41437" s="450" t="str">
        <f>списки!$C$47</f>
        <v>БАГВ</v>
      </c>
      <c r="B41437" s="442">
        <v>7370</v>
      </c>
    </row>
    <row r="41438" spans="1:2" hidden="1">
      <c r="A41438" s="450" t="str">
        <f>списки!$C$47</f>
        <v>БАГВ</v>
      </c>
      <c r="B41438" s="442">
        <v>7371</v>
      </c>
    </row>
    <row r="41439" spans="1:2" hidden="1">
      <c r="A41439" s="450" t="str">
        <f>списки!$C$47</f>
        <v>БАГВ</v>
      </c>
      <c r="B41439" s="442">
        <v>7372</v>
      </c>
    </row>
    <row r="41440" spans="1:2" hidden="1">
      <c r="A41440" s="450" t="str">
        <f>списки!$C$47</f>
        <v>БАГВ</v>
      </c>
      <c r="B41440" s="442">
        <v>7373</v>
      </c>
    </row>
    <row r="41441" spans="1:2" hidden="1">
      <c r="A41441" s="450" t="str">
        <f>списки!$C$47</f>
        <v>БАГВ</v>
      </c>
      <c r="B41441" s="442">
        <v>7374</v>
      </c>
    </row>
    <row r="41442" spans="1:2" hidden="1">
      <c r="A41442" s="450" t="str">
        <f>списки!$C$47</f>
        <v>БАГВ</v>
      </c>
      <c r="B41442" s="442">
        <v>7375</v>
      </c>
    </row>
    <row r="41443" spans="1:2" hidden="1">
      <c r="A41443" s="450" t="str">
        <f>списки!$C$47</f>
        <v>БАГВ</v>
      </c>
      <c r="B41443" s="442">
        <v>7376</v>
      </c>
    </row>
    <row r="41444" spans="1:2" hidden="1">
      <c r="A41444" s="450" t="str">
        <f>списки!$C$47</f>
        <v>БАГВ</v>
      </c>
      <c r="B41444" s="442">
        <v>7377</v>
      </c>
    </row>
    <row r="41445" spans="1:2" hidden="1">
      <c r="A41445" s="450" t="str">
        <f>списки!$C$47</f>
        <v>БАГВ</v>
      </c>
      <c r="B41445" s="442">
        <v>7378</v>
      </c>
    </row>
    <row r="41446" spans="1:2" hidden="1">
      <c r="A41446" s="450" t="str">
        <f>списки!$C$47</f>
        <v>БАГВ</v>
      </c>
      <c r="B41446" s="442">
        <v>7379</v>
      </c>
    </row>
    <row r="41447" spans="1:2" hidden="1">
      <c r="A41447" s="450" t="str">
        <f>списки!$C$47</f>
        <v>БАГВ</v>
      </c>
      <c r="B41447" s="442">
        <v>7380</v>
      </c>
    </row>
    <row r="41448" spans="1:2" hidden="1">
      <c r="A41448" s="450" t="str">
        <f>списки!$C$47</f>
        <v>БАГВ</v>
      </c>
      <c r="B41448" s="442">
        <v>7381</v>
      </c>
    </row>
    <row r="41449" spans="1:2" hidden="1">
      <c r="A41449" s="450" t="str">
        <f>списки!$C$47</f>
        <v>БАГВ</v>
      </c>
      <c r="B41449" s="442">
        <v>7382</v>
      </c>
    </row>
    <row r="41450" spans="1:2" hidden="1">
      <c r="A41450" s="450" t="str">
        <f>списки!$C$47</f>
        <v>БАГВ</v>
      </c>
      <c r="B41450" s="442">
        <v>7383</v>
      </c>
    </row>
    <row r="41451" spans="1:2" hidden="1">
      <c r="A41451" s="450" t="str">
        <f>списки!$C$47</f>
        <v>БАГВ</v>
      </c>
      <c r="B41451" s="442">
        <v>7384</v>
      </c>
    </row>
    <row r="41452" spans="1:2" hidden="1">
      <c r="A41452" s="450" t="str">
        <f>списки!$C$47</f>
        <v>БАГВ</v>
      </c>
      <c r="B41452" s="442">
        <v>7385</v>
      </c>
    </row>
    <row r="41453" spans="1:2" hidden="1">
      <c r="A41453" s="450" t="str">
        <f>списки!$C$47</f>
        <v>БАГВ</v>
      </c>
      <c r="B41453" s="442">
        <v>7386</v>
      </c>
    </row>
    <row r="41454" spans="1:2" hidden="1">
      <c r="A41454" s="450" t="str">
        <f>списки!$C$47</f>
        <v>БАГВ</v>
      </c>
      <c r="B41454" s="442">
        <v>7387</v>
      </c>
    </row>
    <row r="41455" spans="1:2" hidden="1">
      <c r="A41455" s="450" t="str">
        <f>списки!$C$47</f>
        <v>БАГВ</v>
      </c>
      <c r="B41455" s="442">
        <v>7388</v>
      </c>
    </row>
    <row r="41456" spans="1:2" hidden="1">
      <c r="A41456" s="450" t="str">
        <f>списки!$C$47</f>
        <v>БАГВ</v>
      </c>
      <c r="B41456" s="442">
        <v>7389</v>
      </c>
    </row>
    <row r="41457" spans="1:2" hidden="1">
      <c r="A41457" s="450" t="str">
        <f>списки!$C$47</f>
        <v>БАГВ</v>
      </c>
      <c r="B41457" s="442">
        <v>7390</v>
      </c>
    </row>
    <row r="41458" spans="1:2" hidden="1">
      <c r="A41458" s="450" t="str">
        <f>списки!$C$47</f>
        <v>БАГВ</v>
      </c>
      <c r="B41458" s="442">
        <v>7391</v>
      </c>
    </row>
    <row r="41459" spans="1:2" hidden="1">
      <c r="A41459" s="450" t="str">
        <f>списки!$C$47</f>
        <v>БАГВ</v>
      </c>
      <c r="B41459" s="442">
        <v>7392</v>
      </c>
    </row>
    <row r="41460" spans="1:2" hidden="1">
      <c r="A41460" s="450" t="str">
        <f>списки!$C$47</f>
        <v>БАГВ</v>
      </c>
      <c r="B41460" s="442">
        <v>7393</v>
      </c>
    </row>
    <row r="41461" spans="1:2" hidden="1">
      <c r="A41461" s="450" t="str">
        <f>списки!$C$47</f>
        <v>БАГВ</v>
      </c>
      <c r="B41461" s="442">
        <v>7394</v>
      </c>
    </row>
    <row r="41462" spans="1:2" hidden="1">
      <c r="A41462" s="450" t="str">
        <f>списки!$C$47</f>
        <v>БАГВ</v>
      </c>
      <c r="B41462" s="442">
        <v>7395</v>
      </c>
    </row>
    <row r="41463" spans="1:2" hidden="1">
      <c r="A41463" s="450" t="str">
        <f>списки!$C$47</f>
        <v>БАГВ</v>
      </c>
      <c r="B41463" s="442">
        <v>7396</v>
      </c>
    </row>
    <row r="41464" spans="1:2" hidden="1">
      <c r="A41464" s="450" t="str">
        <f>списки!$C$47</f>
        <v>БАГВ</v>
      </c>
      <c r="B41464" s="442">
        <v>7397</v>
      </c>
    </row>
    <row r="41465" spans="1:2" hidden="1">
      <c r="A41465" s="450" t="str">
        <f>списки!$C$47</f>
        <v>БАГВ</v>
      </c>
      <c r="B41465" s="442">
        <v>7398</v>
      </c>
    </row>
    <row r="41466" spans="1:2" hidden="1">
      <c r="A41466" s="450" t="str">
        <f>списки!$C$47</f>
        <v>БАГВ</v>
      </c>
      <c r="B41466" s="442">
        <v>7399</v>
      </c>
    </row>
    <row r="41467" spans="1:2" hidden="1">
      <c r="A41467" s="450" t="str">
        <f>списки!$C$47</f>
        <v>БАГВ</v>
      </c>
      <c r="B41467" s="442">
        <v>7400</v>
      </c>
    </row>
    <row r="41468" spans="1:2" hidden="1">
      <c r="A41468" s="450" t="str">
        <f>списки!$C$47</f>
        <v>БАГВ</v>
      </c>
      <c r="B41468" s="442">
        <v>7401</v>
      </c>
    </row>
    <row r="41469" spans="1:2" hidden="1">
      <c r="A41469" s="450" t="str">
        <f>списки!$C$47</f>
        <v>БАГВ</v>
      </c>
      <c r="B41469" s="442">
        <v>7402</v>
      </c>
    </row>
    <row r="41470" spans="1:2" hidden="1">
      <c r="A41470" s="450" t="str">
        <f>списки!$C$47</f>
        <v>БАГВ</v>
      </c>
      <c r="B41470" s="442">
        <v>7403</v>
      </c>
    </row>
    <row r="41471" spans="1:2" hidden="1">
      <c r="A41471" s="450" t="str">
        <f>списки!$C$47</f>
        <v>БАГВ</v>
      </c>
      <c r="B41471" s="442">
        <v>7404</v>
      </c>
    </row>
    <row r="41472" spans="1:2" hidden="1">
      <c r="A41472" s="450" t="str">
        <f>списки!$C$47</f>
        <v>БАГВ</v>
      </c>
      <c r="B41472" s="442">
        <v>7405</v>
      </c>
    </row>
    <row r="41473" spans="1:2" hidden="1">
      <c r="A41473" s="450" t="str">
        <f>списки!$C$47</f>
        <v>БАГВ</v>
      </c>
      <c r="B41473" s="442">
        <v>7406</v>
      </c>
    </row>
    <row r="41474" spans="1:2" hidden="1">
      <c r="A41474" s="450" t="str">
        <f>списки!$C$47</f>
        <v>БАГВ</v>
      </c>
      <c r="B41474" s="442">
        <v>7407</v>
      </c>
    </row>
    <row r="41475" spans="1:2" hidden="1">
      <c r="A41475" s="450" t="str">
        <f>списки!$C$47</f>
        <v>БАГВ</v>
      </c>
      <c r="B41475" s="442">
        <v>7408</v>
      </c>
    </row>
    <row r="41476" spans="1:2" hidden="1">
      <c r="A41476" s="450" t="str">
        <f>списки!$C$47</f>
        <v>БАГВ</v>
      </c>
      <c r="B41476" s="442">
        <v>7409</v>
      </c>
    </row>
    <row r="41477" spans="1:2" hidden="1">
      <c r="A41477" s="450" t="str">
        <f>списки!$C$47</f>
        <v>БАГВ</v>
      </c>
      <c r="B41477" s="442">
        <v>7410</v>
      </c>
    </row>
    <row r="41478" spans="1:2" hidden="1">
      <c r="A41478" s="450" t="str">
        <f>списки!$C$47</f>
        <v>БАГВ</v>
      </c>
      <c r="B41478" s="442">
        <v>7411</v>
      </c>
    </row>
    <row r="41479" spans="1:2" hidden="1">
      <c r="A41479" s="450" t="str">
        <f>списки!$C$47</f>
        <v>БАГВ</v>
      </c>
      <c r="B41479" s="442">
        <v>7412</v>
      </c>
    </row>
    <row r="41480" spans="1:2" hidden="1">
      <c r="A41480" s="450" t="str">
        <f>списки!$C$47</f>
        <v>БАГВ</v>
      </c>
      <c r="B41480" s="442">
        <v>7413</v>
      </c>
    </row>
    <row r="41481" spans="1:2" hidden="1">
      <c r="A41481" s="450" t="str">
        <f>списки!$C$47</f>
        <v>БАГВ</v>
      </c>
      <c r="B41481" s="442">
        <v>7414</v>
      </c>
    </row>
    <row r="41482" spans="1:2" hidden="1">
      <c r="A41482" s="450" t="str">
        <f>списки!$C$47</f>
        <v>БАГВ</v>
      </c>
      <c r="B41482" s="442">
        <v>7415</v>
      </c>
    </row>
    <row r="41483" spans="1:2" hidden="1">
      <c r="A41483" s="450" t="str">
        <f>списки!$C$47</f>
        <v>БАГВ</v>
      </c>
      <c r="B41483" s="442">
        <v>7416</v>
      </c>
    </row>
    <row r="41484" spans="1:2" hidden="1">
      <c r="A41484" s="450" t="str">
        <f>списки!$C$47</f>
        <v>БАГВ</v>
      </c>
      <c r="B41484" s="442">
        <v>7417</v>
      </c>
    </row>
    <row r="41485" spans="1:2" hidden="1">
      <c r="A41485" s="450" t="str">
        <f>списки!$C$47</f>
        <v>БАГВ</v>
      </c>
      <c r="B41485" s="442">
        <v>7418</v>
      </c>
    </row>
    <row r="41486" spans="1:2" hidden="1">
      <c r="A41486" s="450" t="str">
        <f>списки!$C$47</f>
        <v>БАГВ</v>
      </c>
      <c r="B41486" s="442">
        <v>7419</v>
      </c>
    </row>
    <row r="41487" spans="1:2" hidden="1">
      <c r="A41487" s="450" t="str">
        <f>списки!$C$47</f>
        <v>БАГВ</v>
      </c>
      <c r="B41487" s="442">
        <v>7420</v>
      </c>
    </row>
    <row r="41488" spans="1:2" hidden="1">
      <c r="A41488" s="450" t="str">
        <f>списки!$C$47</f>
        <v>БАГВ</v>
      </c>
      <c r="B41488" s="442">
        <v>7421</v>
      </c>
    </row>
    <row r="41489" spans="1:2" hidden="1">
      <c r="A41489" s="450" t="str">
        <f>списки!$C$47</f>
        <v>БАГВ</v>
      </c>
      <c r="B41489" s="442">
        <v>7422</v>
      </c>
    </row>
    <row r="41490" spans="1:2" hidden="1">
      <c r="A41490" s="450" t="str">
        <f>списки!$C$47</f>
        <v>БАГВ</v>
      </c>
      <c r="B41490" s="442">
        <v>7423</v>
      </c>
    </row>
    <row r="41491" spans="1:2" hidden="1">
      <c r="A41491" s="450" t="str">
        <f>списки!$C$47</f>
        <v>БАГВ</v>
      </c>
      <c r="B41491" s="442">
        <v>7424</v>
      </c>
    </row>
    <row r="41492" spans="1:2" hidden="1">
      <c r="A41492" s="450" t="str">
        <f>списки!$C$47</f>
        <v>БАГВ</v>
      </c>
      <c r="B41492" s="442">
        <v>7425</v>
      </c>
    </row>
    <row r="41493" spans="1:2" hidden="1">
      <c r="A41493" s="450" t="str">
        <f>списки!$C$47</f>
        <v>БАГВ</v>
      </c>
      <c r="B41493" s="442">
        <v>7426</v>
      </c>
    </row>
    <row r="41494" spans="1:2" hidden="1">
      <c r="A41494" s="450" t="str">
        <f>списки!$C$47</f>
        <v>БАГВ</v>
      </c>
      <c r="B41494" s="442">
        <v>7427</v>
      </c>
    </row>
    <row r="41495" spans="1:2" hidden="1">
      <c r="A41495" s="450" t="str">
        <f>списки!$C$47</f>
        <v>БАГВ</v>
      </c>
      <c r="B41495" s="442">
        <v>7428</v>
      </c>
    </row>
    <row r="41496" spans="1:2" hidden="1">
      <c r="A41496" s="450" t="str">
        <f>списки!$C$47</f>
        <v>БАГВ</v>
      </c>
      <c r="B41496" s="442">
        <v>7429</v>
      </c>
    </row>
    <row r="41497" spans="1:2" hidden="1">
      <c r="A41497" s="450" t="str">
        <f>списки!$C$47</f>
        <v>БАГВ</v>
      </c>
      <c r="B41497" s="442">
        <v>7430</v>
      </c>
    </row>
    <row r="41498" spans="1:2" hidden="1">
      <c r="A41498" s="450" t="str">
        <f>списки!$C$47</f>
        <v>БАГВ</v>
      </c>
      <c r="B41498" s="442">
        <v>7431</v>
      </c>
    </row>
    <row r="41499" spans="1:2" hidden="1">
      <c r="A41499" s="450" t="str">
        <f>списки!$C$47</f>
        <v>БАГВ</v>
      </c>
      <c r="B41499" s="442">
        <v>7432</v>
      </c>
    </row>
    <row r="41500" spans="1:2" hidden="1">
      <c r="A41500" s="450" t="str">
        <f>списки!$C$47</f>
        <v>БАГВ</v>
      </c>
      <c r="B41500" s="442">
        <v>7433</v>
      </c>
    </row>
    <row r="41501" spans="1:2" hidden="1">
      <c r="A41501" s="450" t="str">
        <f>списки!$C$47</f>
        <v>БАГВ</v>
      </c>
      <c r="B41501" s="442">
        <v>7434</v>
      </c>
    </row>
    <row r="41502" spans="1:2" hidden="1">
      <c r="A41502" s="450" t="str">
        <f>списки!$C$47</f>
        <v>БАГВ</v>
      </c>
      <c r="B41502" s="442">
        <v>7435</v>
      </c>
    </row>
    <row r="41503" spans="1:2" hidden="1">
      <c r="A41503" s="450" t="str">
        <f>списки!$C$47</f>
        <v>БАГВ</v>
      </c>
      <c r="B41503" s="442">
        <v>7436</v>
      </c>
    </row>
    <row r="41504" spans="1:2" hidden="1">
      <c r="A41504" s="450" t="str">
        <f>списки!$C$47</f>
        <v>БАГВ</v>
      </c>
      <c r="B41504" s="442">
        <v>7437</v>
      </c>
    </row>
    <row r="41505" spans="1:2" hidden="1">
      <c r="A41505" s="450" t="str">
        <f>списки!$C$47</f>
        <v>БАГВ</v>
      </c>
      <c r="B41505" s="442">
        <v>7438</v>
      </c>
    </row>
    <row r="41506" spans="1:2" hidden="1">
      <c r="A41506" s="450" t="str">
        <f>списки!$C$47</f>
        <v>БАГВ</v>
      </c>
      <c r="B41506" s="442">
        <v>7439</v>
      </c>
    </row>
    <row r="41507" spans="1:2" hidden="1">
      <c r="A41507" s="450" t="str">
        <f>списки!$C$47</f>
        <v>БАГВ</v>
      </c>
      <c r="B41507" s="442">
        <v>7440</v>
      </c>
    </row>
    <row r="41508" spans="1:2" hidden="1">
      <c r="A41508" s="450" t="str">
        <f>списки!$C$47</f>
        <v>БАГВ</v>
      </c>
      <c r="B41508" s="442">
        <v>7441</v>
      </c>
    </row>
    <row r="41509" spans="1:2" hidden="1">
      <c r="A41509" s="450" t="str">
        <f>списки!$C$47</f>
        <v>БАГВ</v>
      </c>
      <c r="B41509" s="442">
        <v>7442</v>
      </c>
    </row>
    <row r="41510" spans="1:2" hidden="1">
      <c r="A41510" s="450" t="str">
        <f>списки!$C$47</f>
        <v>БАГВ</v>
      </c>
      <c r="B41510" s="442">
        <v>7443</v>
      </c>
    </row>
    <row r="41511" spans="1:2" hidden="1">
      <c r="A41511" s="450" t="str">
        <f>списки!$C$47</f>
        <v>БАГВ</v>
      </c>
      <c r="B41511" s="442">
        <v>7444</v>
      </c>
    </row>
    <row r="41512" spans="1:2" hidden="1">
      <c r="A41512" s="450" t="str">
        <f>списки!$C$47</f>
        <v>БАГВ</v>
      </c>
      <c r="B41512" s="442">
        <v>7445</v>
      </c>
    </row>
    <row r="41513" spans="1:2" hidden="1">
      <c r="A41513" s="450" t="str">
        <f>списки!$C$47</f>
        <v>БАГВ</v>
      </c>
      <c r="B41513" s="442">
        <v>7446</v>
      </c>
    </row>
    <row r="41514" spans="1:2" hidden="1">
      <c r="A41514" s="450" t="str">
        <f>списки!$C$47</f>
        <v>БАГВ</v>
      </c>
      <c r="B41514" s="442">
        <v>7447</v>
      </c>
    </row>
    <row r="41515" spans="1:2" hidden="1">
      <c r="A41515" s="450" t="str">
        <f>списки!$C$47</f>
        <v>БАГВ</v>
      </c>
      <c r="B41515" s="442">
        <v>7448</v>
      </c>
    </row>
    <row r="41516" spans="1:2" hidden="1">
      <c r="A41516" s="450" t="str">
        <f>списки!$C$47</f>
        <v>БАГВ</v>
      </c>
      <c r="B41516" s="442">
        <v>7449</v>
      </c>
    </row>
    <row r="41517" spans="1:2" hidden="1">
      <c r="A41517" s="450" t="str">
        <f>списки!$C$47</f>
        <v>БАГВ</v>
      </c>
      <c r="B41517" s="442">
        <v>7450</v>
      </c>
    </row>
    <row r="41518" spans="1:2" hidden="1">
      <c r="A41518" s="450" t="str">
        <f>списки!$C$47</f>
        <v>БАГВ</v>
      </c>
      <c r="B41518" s="442">
        <v>7451</v>
      </c>
    </row>
    <row r="41519" spans="1:2" hidden="1">
      <c r="A41519" s="450" t="str">
        <f>списки!$C$47</f>
        <v>БАГВ</v>
      </c>
      <c r="B41519" s="442">
        <v>7452</v>
      </c>
    </row>
    <row r="41520" spans="1:2" hidden="1">
      <c r="A41520" s="450" t="str">
        <f>списки!$C$47</f>
        <v>БАГВ</v>
      </c>
      <c r="B41520" s="442">
        <v>7453</v>
      </c>
    </row>
    <row r="41521" spans="1:2" hidden="1">
      <c r="A41521" s="450" t="str">
        <f>списки!$C$47</f>
        <v>БАГВ</v>
      </c>
      <c r="B41521" s="442">
        <v>7454</v>
      </c>
    </row>
    <row r="41522" spans="1:2" hidden="1">
      <c r="A41522" s="450" t="str">
        <f>списки!$C$47</f>
        <v>БАГВ</v>
      </c>
      <c r="B41522" s="442">
        <v>7455</v>
      </c>
    </row>
    <row r="41523" spans="1:2" hidden="1">
      <c r="A41523" s="450" t="str">
        <f>списки!$C$47</f>
        <v>БАГВ</v>
      </c>
      <c r="B41523" s="442">
        <v>7456</v>
      </c>
    </row>
    <row r="41524" spans="1:2" hidden="1">
      <c r="A41524" s="450" t="str">
        <f>списки!$C$47</f>
        <v>БАГВ</v>
      </c>
      <c r="B41524" s="442">
        <v>7457</v>
      </c>
    </row>
    <row r="41525" spans="1:2" hidden="1">
      <c r="A41525" s="450" t="str">
        <f>списки!$C$47</f>
        <v>БАГВ</v>
      </c>
      <c r="B41525" s="442">
        <v>7458</v>
      </c>
    </row>
    <row r="41526" spans="1:2" hidden="1">
      <c r="A41526" s="450" t="str">
        <f>списки!$C$47</f>
        <v>БАГВ</v>
      </c>
      <c r="B41526" s="442">
        <v>7459</v>
      </c>
    </row>
    <row r="41527" spans="1:2" hidden="1">
      <c r="A41527" s="450" t="str">
        <f>списки!$C$47</f>
        <v>БАГВ</v>
      </c>
      <c r="B41527" s="442">
        <v>7460</v>
      </c>
    </row>
    <row r="41528" spans="1:2" hidden="1">
      <c r="A41528" s="450" t="str">
        <f>списки!$C$47</f>
        <v>БАГВ</v>
      </c>
      <c r="B41528" s="442">
        <v>7461</v>
      </c>
    </row>
    <row r="41529" spans="1:2" hidden="1">
      <c r="A41529" s="450" t="str">
        <f>списки!$C$47</f>
        <v>БАГВ</v>
      </c>
      <c r="B41529" s="442">
        <v>7462</v>
      </c>
    </row>
    <row r="41530" spans="1:2" hidden="1">
      <c r="A41530" s="450" t="str">
        <f>списки!$C$47</f>
        <v>БАГВ</v>
      </c>
      <c r="B41530" s="442">
        <v>7463</v>
      </c>
    </row>
    <row r="41531" spans="1:2" hidden="1">
      <c r="A41531" s="450" t="str">
        <f>списки!$C$47</f>
        <v>БАГВ</v>
      </c>
      <c r="B41531" s="442">
        <v>7464</v>
      </c>
    </row>
    <row r="41532" spans="1:2" hidden="1">
      <c r="A41532" s="450" t="str">
        <f>списки!$C$47</f>
        <v>БАГВ</v>
      </c>
      <c r="B41532" s="442">
        <v>7465</v>
      </c>
    </row>
    <row r="41533" spans="1:2" hidden="1">
      <c r="A41533" s="450" t="str">
        <f>списки!$C$47</f>
        <v>БАГВ</v>
      </c>
      <c r="B41533" s="442">
        <v>7466</v>
      </c>
    </row>
    <row r="41534" spans="1:2" hidden="1">
      <c r="A41534" s="450" t="str">
        <f>списки!$C$47</f>
        <v>БАГВ</v>
      </c>
      <c r="B41534" s="442">
        <v>7467</v>
      </c>
    </row>
    <row r="41535" spans="1:2" hidden="1">
      <c r="A41535" s="450" t="str">
        <f>списки!$C$47</f>
        <v>БАГВ</v>
      </c>
      <c r="B41535" s="442">
        <v>7468</v>
      </c>
    </row>
    <row r="41536" spans="1:2" hidden="1">
      <c r="A41536" s="450" t="str">
        <f>списки!$C$47</f>
        <v>БАГВ</v>
      </c>
      <c r="B41536" s="442">
        <v>7469</v>
      </c>
    </row>
    <row r="41537" spans="1:2" hidden="1">
      <c r="A41537" s="450" t="str">
        <f>списки!$C$47</f>
        <v>БАГВ</v>
      </c>
      <c r="B41537" s="442">
        <v>7470</v>
      </c>
    </row>
    <row r="41538" spans="1:2" hidden="1">
      <c r="A41538" s="450" t="str">
        <f>списки!$C$47</f>
        <v>БАГВ</v>
      </c>
      <c r="B41538" s="442">
        <v>7471</v>
      </c>
    </row>
    <row r="41539" spans="1:2" hidden="1">
      <c r="A41539" s="450" t="str">
        <f>списки!$C$47</f>
        <v>БАГВ</v>
      </c>
      <c r="B41539" s="442">
        <v>7472</v>
      </c>
    </row>
    <row r="41540" spans="1:2" hidden="1">
      <c r="A41540" s="450" t="str">
        <f>списки!$C$47</f>
        <v>БАГВ</v>
      </c>
      <c r="B41540" s="442">
        <v>7473</v>
      </c>
    </row>
    <row r="41541" spans="1:2" hidden="1">
      <c r="A41541" s="450" t="str">
        <f>списки!$C$47</f>
        <v>БАГВ</v>
      </c>
      <c r="B41541" s="442">
        <v>7474</v>
      </c>
    </row>
    <row r="41542" spans="1:2" hidden="1">
      <c r="A41542" s="450" t="str">
        <f>списки!$C$47</f>
        <v>БАГВ</v>
      </c>
      <c r="B41542" s="442">
        <v>7475</v>
      </c>
    </row>
    <row r="41543" spans="1:2" hidden="1">
      <c r="A41543" s="450" t="str">
        <f>списки!$C$47</f>
        <v>БАГВ</v>
      </c>
      <c r="B41543" s="442">
        <v>7476</v>
      </c>
    </row>
    <row r="41544" spans="1:2" hidden="1">
      <c r="A41544" s="450" t="str">
        <f>списки!$C$47</f>
        <v>БАГВ</v>
      </c>
      <c r="B41544" s="442">
        <v>7477</v>
      </c>
    </row>
    <row r="41545" spans="1:2" hidden="1">
      <c r="A41545" s="450" t="str">
        <f>списки!$C$47</f>
        <v>БАГВ</v>
      </c>
      <c r="B41545" s="442">
        <v>7478</v>
      </c>
    </row>
    <row r="41546" spans="1:2" hidden="1">
      <c r="A41546" s="450" t="str">
        <f>списки!$C$47</f>
        <v>БАГВ</v>
      </c>
      <c r="B41546" s="442">
        <v>7479</v>
      </c>
    </row>
    <row r="41547" spans="1:2" hidden="1">
      <c r="A41547" s="450" t="str">
        <f>списки!$C$47</f>
        <v>БАГВ</v>
      </c>
      <c r="B41547" s="442">
        <v>7480</v>
      </c>
    </row>
    <row r="41548" spans="1:2" hidden="1">
      <c r="A41548" s="450" t="str">
        <f>списки!$C$47</f>
        <v>БАГВ</v>
      </c>
      <c r="B41548" s="442">
        <v>7481</v>
      </c>
    </row>
    <row r="41549" spans="1:2" hidden="1">
      <c r="A41549" s="450" t="str">
        <f>списки!$C$47</f>
        <v>БАГВ</v>
      </c>
      <c r="B41549" s="442">
        <v>7482</v>
      </c>
    </row>
    <row r="41550" spans="1:2" hidden="1">
      <c r="A41550" s="450" t="str">
        <f>списки!$C$47</f>
        <v>БАГВ</v>
      </c>
      <c r="B41550" s="442">
        <v>7483</v>
      </c>
    </row>
    <row r="41551" spans="1:2" hidden="1">
      <c r="A41551" s="450" t="str">
        <f>списки!$C$47</f>
        <v>БАГВ</v>
      </c>
      <c r="B41551" s="442">
        <v>7484</v>
      </c>
    </row>
    <row r="41552" spans="1:2" hidden="1">
      <c r="A41552" s="450" t="str">
        <f>списки!$C$47</f>
        <v>БАГВ</v>
      </c>
      <c r="B41552" s="442">
        <v>7485</v>
      </c>
    </row>
    <row r="41553" spans="1:2" hidden="1">
      <c r="A41553" s="450" t="str">
        <f>списки!$C$47</f>
        <v>БАГВ</v>
      </c>
      <c r="B41553" s="442">
        <v>7486</v>
      </c>
    </row>
    <row r="41554" spans="1:2" hidden="1">
      <c r="A41554" s="450" t="str">
        <f>списки!$C$47</f>
        <v>БАГВ</v>
      </c>
      <c r="B41554" s="442">
        <v>7487</v>
      </c>
    </row>
    <row r="41555" spans="1:2" hidden="1">
      <c r="A41555" s="450" t="str">
        <f>списки!$C$47</f>
        <v>БАГВ</v>
      </c>
      <c r="B41555" s="442">
        <v>7488</v>
      </c>
    </row>
    <row r="41556" spans="1:2" hidden="1">
      <c r="A41556" s="450" t="str">
        <f>списки!$C$47</f>
        <v>БАГВ</v>
      </c>
      <c r="B41556" s="442">
        <v>7489</v>
      </c>
    </row>
    <row r="41557" spans="1:2" hidden="1">
      <c r="A41557" s="450" t="str">
        <f>списки!$C$47</f>
        <v>БАГВ</v>
      </c>
      <c r="B41557" s="442">
        <v>7490</v>
      </c>
    </row>
    <row r="41558" spans="1:2" hidden="1">
      <c r="A41558" s="450" t="str">
        <f>списки!$C$47</f>
        <v>БАГВ</v>
      </c>
      <c r="B41558" s="442">
        <v>7491</v>
      </c>
    </row>
    <row r="41559" spans="1:2" hidden="1">
      <c r="A41559" s="450" t="str">
        <f>списки!$C$47</f>
        <v>БАГВ</v>
      </c>
      <c r="B41559" s="442">
        <v>7492</v>
      </c>
    </row>
    <row r="41560" spans="1:2" hidden="1">
      <c r="A41560" s="450" t="str">
        <f>списки!$C$47</f>
        <v>БАГВ</v>
      </c>
      <c r="B41560" s="442">
        <v>7493</v>
      </c>
    </row>
    <row r="41561" spans="1:2" hidden="1">
      <c r="A41561" s="450" t="str">
        <f>списки!$C$47</f>
        <v>БАГВ</v>
      </c>
      <c r="B41561" s="442">
        <v>7494</v>
      </c>
    </row>
    <row r="41562" spans="1:2" hidden="1">
      <c r="A41562" s="450" t="str">
        <f>списки!$C$47</f>
        <v>БАГВ</v>
      </c>
      <c r="B41562" s="442">
        <v>7495</v>
      </c>
    </row>
    <row r="41563" spans="1:2" hidden="1">
      <c r="A41563" s="450" t="str">
        <f>списки!$C$47</f>
        <v>БАГВ</v>
      </c>
      <c r="B41563" s="442">
        <v>7496</v>
      </c>
    </row>
    <row r="41564" spans="1:2" hidden="1">
      <c r="A41564" s="450" t="str">
        <f>списки!$C$47</f>
        <v>БАГВ</v>
      </c>
      <c r="B41564" s="442">
        <v>7497</v>
      </c>
    </row>
    <row r="41565" spans="1:2" hidden="1">
      <c r="A41565" s="450" t="str">
        <f>списки!$C$47</f>
        <v>БАГВ</v>
      </c>
      <c r="B41565" s="442">
        <v>7498</v>
      </c>
    </row>
    <row r="41566" spans="1:2" hidden="1">
      <c r="A41566" s="450" t="str">
        <f>списки!$C$47</f>
        <v>БАГВ</v>
      </c>
      <c r="B41566" s="442">
        <v>7499</v>
      </c>
    </row>
    <row r="41567" spans="1:2" hidden="1">
      <c r="A41567" s="450" t="str">
        <f>списки!$C$47</f>
        <v>БАГВ</v>
      </c>
      <c r="B41567" s="442">
        <v>7500</v>
      </c>
    </row>
    <row r="41568" spans="1:2" hidden="1">
      <c r="A41568" s="450" t="str">
        <f>списки!$C$47</f>
        <v>БАГВ</v>
      </c>
      <c r="B41568" s="442">
        <v>7501</v>
      </c>
    </row>
    <row r="41569" spans="1:2" hidden="1">
      <c r="A41569" s="450" t="str">
        <f>списки!$C$47</f>
        <v>БАГВ</v>
      </c>
      <c r="B41569" s="442">
        <v>7502</v>
      </c>
    </row>
    <row r="41570" spans="1:2" hidden="1">
      <c r="A41570" s="450" t="str">
        <f>списки!$C$47</f>
        <v>БАГВ</v>
      </c>
      <c r="B41570" s="442">
        <v>7503</v>
      </c>
    </row>
    <row r="41571" spans="1:2" hidden="1">
      <c r="A41571" s="450" t="str">
        <f>списки!$C$47</f>
        <v>БАГВ</v>
      </c>
      <c r="B41571" s="442">
        <v>7504</v>
      </c>
    </row>
    <row r="41572" spans="1:2" hidden="1">
      <c r="A41572" s="450" t="str">
        <f>списки!$C$47</f>
        <v>БАГВ</v>
      </c>
      <c r="B41572" s="442">
        <v>7505</v>
      </c>
    </row>
    <row r="41573" spans="1:2" hidden="1">
      <c r="A41573" s="450" t="str">
        <f>списки!$C$47</f>
        <v>БАГВ</v>
      </c>
      <c r="B41573" s="442">
        <v>7506</v>
      </c>
    </row>
    <row r="41574" spans="1:2" hidden="1">
      <c r="A41574" s="450" t="str">
        <f>списки!$C$47</f>
        <v>БАГВ</v>
      </c>
      <c r="B41574" s="442">
        <v>7507</v>
      </c>
    </row>
    <row r="41575" spans="1:2" hidden="1">
      <c r="A41575" s="450" t="str">
        <f>списки!$C$47</f>
        <v>БАГВ</v>
      </c>
      <c r="B41575" s="442">
        <v>7508</v>
      </c>
    </row>
    <row r="41576" spans="1:2" hidden="1">
      <c r="A41576" s="450" t="str">
        <f>списки!$C$47</f>
        <v>БАГВ</v>
      </c>
      <c r="B41576" s="442">
        <v>7509</v>
      </c>
    </row>
    <row r="41577" spans="1:2" hidden="1">
      <c r="A41577" s="450" t="str">
        <f>списки!$C$47</f>
        <v>БАГВ</v>
      </c>
      <c r="B41577" s="442">
        <v>7510</v>
      </c>
    </row>
    <row r="41578" spans="1:2" hidden="1">
      <c r="A41578" s="450" t="str">
        <f>списки!$C$47</f>
        <v>БАГВ</v>
      </c>
      <c r="B41578" s="442">
        <v>7511</v>
      </c>
    </row>
    <row r="41579" spans="1:2" hidden="1">
      <c r="A41579" s="450" t="str">
        <f>списки!$C$47</f>
        <v>БАГВ</v>
      </c>
      <c r="B41579" s="442">
        <v>7512</v>
      </c>
    </row>
    <row r="41580" spans="1:2" hidden="1">
      <c r="A41580" s="450" t="str">
        <f>списки!$C$47</f>
        <v>БАГВ</v>
      </c>
      <c r="B41580" s="442">
        <v>7513</v>
      </c>
    </row>
    <row r="41581" spans="1:2" hidden="1">
      <c r="A41581" s="450" t="str">
        <f>списки!$C$47</f>
        <v>БАГВ</v>
      </c>
      <c r="B41581" s="442">
        <v>7514</v>
      </c>
    </row>
    <row r="41582" spans="1:2" hidden="1">
      <c r="A41582" s="450" t="str">
        <f>списки!$C$47</f>
        <v>БАГВ</v>
      </c>
      <c r="B41582" s="442">
        <v>7515</v>
      </c>
    </row>
    <row r="41583" spans="1:2" hidden="1">
      <c r="A41583" s="450" t="str">
        <f>списки!$C$47</f>
        <v>БАГВ</v>
      </c>
      <c r="B41583" s="442">
        <v>7516</v>
      </c>
    </row>
    <row r="41584" spans="1:2" hidden="1">
      <c r="A41584" s="450" t="str">
        <f>списки!$C$47</f>
        <v>БАГВ</v>
      </c>
      <c r="B41584" s="442">
        <v>7517</v>
      </c>
    </row>
    <row r="41585" spans="1:2" hidden="1">
      <c r="A41585" s="450" t="str">
        <f>списки!$C$47</f>
        <v>БАГВ</v>
      </c>
      <c r="B41585" s="442">
        <v>7518</v>
      </c>
    </row>
    <row r="41586" spans="1:2" hidden="1">
      <c r="A41586" s="450" t="str">
        <f>списки!$C$47</f>
        <v>БАГВ</v>
      </c>
      <c r="B41586" s="442">
        <v>7519</v>
      </c>
    </row>
    <row r="41587" spans="1:2" hidden="1">
      <c r="A41587" s="450" t="str">
        <f>списки!$C$47</f>
        <v>БАГВ</v>
      </c>
      <c r="B41587" s="442">
        <v>7520</v>
      </c>
    </row>
    <row r="41588" spans="1:2" hidden="1">
      <c r="A41588" s="450" t="str">
        <f>списки!$C$47</f>
        <v>БАГВ</v>
      </c>
      <c r="B41588" s="442">
        <v>7521</v>
      </c>
    </row>
    <row r="41589" spans="1:2" hidden="1">
      <c r="A41589" s="450" t="str">
        <f>списки!$C$47</f>
        <v>БАГВ</v>
      </c>
      <c r="B41589" s="442">
        <v>7522</v>
      </c>
    </row>
    <row r="41590" spans="1:2" hidden="1">
      <c r="A41590" s="450" t="str">
        <f>списки!$C$47</f>
        <v>БАГВ</v>
      </c>
      <c r="B41590" s="442">
        <v>7523</v>
      </c>
    </row>
    <row r="41591" spans="1:2" hidden="1">
      <c r="A41591" s="450" t="str">
        <f>списки!$C$47</f>
        <v>БАГВ</v>
      </c>
      <c r="B41591" s="442">
        <v>7524</v>
      </c>
    </row>
    <row r="41592" spans="1:2" hidden="1">
      <c r="A41592" s="450" t="str">
        <f>списки!$C$47</f>
        <v>БАГВ</v>
      </c>
      <c r="B41592" s="442">
        <v>7525</v>
      </c>
    </row>
    <row r="41593" spans="1:2" hidden="1">
      <c r="A41593" s="450" t="str">
        <f>списки!$C$47</f>
        <v>БАГВ</v>
      </c>
      <c r="B41593" s="442">
        <v>7526</v>
      </c>
    </row>
    <row r="41594" spans="1:2" hidden="1">
      <c r="A41594" s="450" t="str">
        <f>списки!$C$47</f>
        <v>БАГВ</v>
      </c>
      <c r="B41594" s="442">
        <v>7527</v>
      </c>
    </row>
    <row r="41595" spans="1:2" hidden="1">
      <c r="A41595" s="450" t="str">
        <f>списки!$C$47</f>
        <v>БАГВ</v>
      </c>
      <c r="B41595" s="442">
        <v>7528</v>
      </c>
    </row>
    <row r="41596" spans="1:2" hidden="1">
      <c r="A41596" s="450" t="str">
        <f>списки!$C$47</f>
        <v>БАГВ</v>
      </c>
      <c r="B41596" s="442">
        <v>7529</v>
      </c>
    </row>
    <row r="41597" spans="1:2" hidden="1">
      <c r="A41597" s="450" t="str">
        <f>списки!$C$47</f>
        <v>БАГВ</v>
      </c>
      <c r="B41597" s="442">
        <v>7530</v>
      </c>
    </row>
    <row r="41598" spans="1:2" hidden="1">
      <c r="A41598" s="450" t="str">
        <f>списки!$C$47</f>
        <v>БАГВ</v>
      </c>
      <c r="B41598" s="442">
        <v>7531</v>
      </c>
    </row>
    <row r="41599" spans="1:2" hidden="1">
      <c r="A41599" s="450" t="str">
        <f>списки!$C$47</f>
        <v>БАГВ</v>
      </c>
      <c r="B41599" s="442">
        <v>7532</v>
      </c>
    </row>
    <row r="41600" spans="1:2" hidden="1">
      <c r="A41600" s="450" t="str">
        <f>списки!$C$47</f>
        <v>БАГВ</v>
      </c>
      <c r="B41600" s="442">
        <v>7533</v>
      </c>
    </row>
    <row r="41601" spans="1:2" hidden="1">
      <c r="A41601" s="450" t="str">
        <f>списки!$C$47</f>
        <v>БАГВ</v>
      </c>
      <c r="B41601" s="442">
        <v>7534</v>
      </c>
    </row>
    <row r="41602" spans="1:2" hidden="1">
      <c r="A41602" s="450" t="str">
        <f>списки!$C$47</f>
        <v>БАГВ</v>
      </c>
      <c r="B41602" s="442">
        <v>7535</v>
      </c>
    </row>
    <row r="41603" spans="1:2" hidden="1">
      <c r="A41603" s="450" t="str">
        <f>списки!$C$47</f>
        <v>БАГВ</v>
      </c>
      <c r="B41603" s="442">
        <v>7536</v>
      </c>
    </row>
    <row r="41604" spans="1:2" hidden="1">
      <c r="A41604" s="450" t="str">
        <f>списки!$C$47</f>
        <v>БАГВ</v>
      </c>
      <c r="B41604" s="442">
        <v>7537</v>
      </c>
    </row>
    <row r="41605" spans="1:2" hidden="1">
      <c r="A41605" s="450" t="str">
        <f>списки!$C$47</f>
        <v>БАГВ</v>
      </c>
      <c r="B41605" s="442">
        <v>7538</v>
      </c>
    </row>
    <row r="41606" spans="1:2" hidden="1">
      <c r="A41606" s="450" t="str">
        <f>списки!$C$47</f>
        <v>БАГВ</v>
      </c>
      <c r="B41606" s="442">
        <v>7539</v>
      </c>
    </row>
    <row r="41607" spans="1:2" hidden="1">
      <c r="A41607" s="450" t="str">
        <f>списки!$C$47</f>
        <v>БАГВ</v>
      </c>
      <c r="B41607" s="442">
        <v>7540</v>
      </c>
    </row>
    <row r="41608" spans="1:2" hidden="1">
      <c r="A41608" s="450" t="str">
        <f>списки!$C$47</f>
        <v>БАГВ</v>
      </c>
      <c r="B41608" s="442">
        <v>7541</v>
      </c>
    </row>
    <row r="41609" spans="1:2" hidden="1">
      <c r="A41609" s="450" t="str">
        <f>списки!$C$47</f>
        <v>БАГВ</v>
      </c>
      <c r="B41609" s="442">
        <v>7542</v>
      </c>
    </row>
    <row r="41610" spans="1:2" hidden="1">
      <c r="A41610" s="450" t="str">
        <f>списки!$C$47</f>
        <v>БАГВ</v>
      </c>
      <c r="B41610" s="442">
        <v>7543</v>
      </c>
    </row>
    <row r="41611" spans="1:2" hidden="1">
      <c r="A41611" s="450" t="str">
        <f>списки!$C$47</f>
        <v>БАГВ</v>
      </c>
      <c r="B41611" s="442">
        <v>7544</v>
      </c>
    </row>
    <row r="41612" spans="1:2" hidden="1">
      <c r="A41612" s="450" t="str">
        <f>списки!$C$47</f>
        <v>БАГВ</v>
      </c>
      <c r="B41612" s="442">
        <v>7545</v>
      </c>
    </row>
    <row r="41613" spans="1:2" hidden="1">
      <c r="A41613" s="450" t="str">
        <f>списки!$C$47</f>
        <v>БАГВ</v>
      </c>
      <c r="B41613" s="442">
        <v>7546</v>
      </c>
    </row>
    <row r="41614" spans="1:2" hidden="1">
      <c r="A41614" s="450" t="str">
        <f>списки!$C$47</f>
        <v>БАГВ</v>
      </c>
      <c r="B41614" s="442">
        <v>7547</v>
      </c>
    </row>
    <row r="41615" spans="1:2" hidden="1">
      <c r="A41615" s="450" t="str">
        <f>списки!$C$47</f>
        <v>БАГВ</v>
      </c>
      <c r="B41615" s="442">
        <v>7548</v>
      </c>
    </row>
    <row r="41616" spans="1:2" hidden="1">
      <c r="A41616" s="450" t="str">
        <f>списки!$C$47</f>
        <v>БАГВ</v>
      </c>
      <c r="B41616" s="442">
        <v>7549</v>
      </c>
    </row>
    <row r="41617" spans="1:2" hidden="1">
      <c r="A41617" s="450" t="str">
        <f>списки!$C$47</f>
        <v>БАГВ</v>
      </c>
      <c r="B41617" s="442">
        <v>7550</v>
      </c>
    </row>
    <row r="41618" spans="1:2" hidden="1">
      <c r="A41618" s="450" t="str">
        <f>списки!$C$47</f>
        <v>БАГВ</v>
      </c>
      <c r="B41618" s="442">
        <v>7551</v>
      </c>
    </row>
    <row r="41619" spans="1:2" hidden="1">
      <c r="A41619" s="450" t="str">
        <f>списки!$C$47</f>
        <v>БАГВ</v>
      </c>
      <c r="B41619" s="442">
        <v>7552</v>
      </c>
    </row>
    <row r="41620" spans="1:2" hidden="1">
      <c r="A41620" s="450" t="str">
        <f>списки!$C$47</f>
        <v>БАГВ</v>
      </c>
      <c r="B41620" s="442">
        <v>7553</v>
      </c>
    </row>
    <row r="41621" spans="1:2" hidden="1">
      <c r="A41621" s="450" t="str">
        <f>списки!$C$47</f>
        <v>БАГВ</v>
      </c>
      <c r="B41621" s="442">
        <v>7554</v>
      </c>
    </row>
    <row r="41622" spans="1:2" hidden="1">
      <c r="A41622" s="450" t="str">
        <f>списки!$C$47</f>
        <v>БАГВ</v>
      </c>
      <c r="B41622" s="442">
        <v>7555</v>
      </c>
    </row>
    <row r="41623" spans="1:2" hidden="1">
      <c r="A41623" s="450" t="str">
        <f>списки!$C$47</f>
        <v>БАГВ</v>
      </c>
      <c r="B41623" s="442">
        <v>7556</v>
      </c>
    </row>
    <row r="41624" spans="1:2" hidden="1">
      <c r="A41624" s="450" t="str">
        <f>списки!$C$47</f>
        <v>БАГВ</v>
      </c>
      <c r="B41624" s="442">
        <v>7557</v>
      </c>
    </row>
    <row r="41625" spans="1:2" hidden="1">
      <c r="A41625" s="450" t="str">
        <f>списки!$C$47</f>
        <v>БАГВ</v>
      </c>
      <c r="B41625" s="442">
        <v>7558</v>
      </c>
    </row>
    <row r="41626" spans="1:2" hidden="1">
      <c r="A41626" s="450" t="str">
        <f>списки!$C$47</f>
        <v>БАГВ</v>
      </c>
      <c r="B41626" s="442">
        <v>7559</v>
      </c>
    </row>
    <row r="41627" spans="1:2" hidden="1">
      <c r="A41627" s="450" t="str">
        <f>списки!$C$47</f>
        <v>БАГВ</v>
      </c>
      <c r="B41627" s="442">
        <v>7560</v>
      </c>
    </row>
    <row r="41628" spans="1:2" hidden="1">
      <c r="A41628" s="450" t="str">
        <f>списки!$C$47</f>
        <v>БАГВ</v>
      </c>
      <c r="B41628" s="442">
        <v>7561</v>
      </c>
    </row>
    <row r="41629" spans="1:2" hidden="1">
      <c r="A41629" s="450" t="str">
        <f>списки!$C$47</f>
        <v>БАГВ</v>
      </c>
      <c r="B41629" s="442">
        <v>7562</v>
      </c>
    </row>
    <row r="41630" spans="1:2" hidden="1">
      <c r="A41630" s="450" t="str">
        <f>списки!$C$47</f>
        <v>БАГВ</v>
      </c>
      <c r="B41630" s="442">
        <v>7563</v>
      </c>
    </row>
    <row r="41631" spans="1:2" hidden="1">
      <c r="A41631" s="450" t="str">
        <f>списки!$C$47</f>
        <v>БАГВ</v>
      </c>
      <c r="B41631" s="442">
        <v>7564</v>
      </c>
    </row>
    <row r="41632" spans="1:2" hidden="1">
      <c r="A41632" s="450" t="str">
        <f>списки!$C$47</f>
        <v>БАГВ</v>
      </c>
      <c r="B41632" s="442">
        <v>7565</v>
      </c>
    </row>
    <row r="41633" spans="1:2" hidden="1">
      <c r="A41633" s="450" t="str">
        <f>списки!$C$47</f>
        <v>БАГВ</v>
      </c>
      <c r="B41633" s="442">
        <v>7566</v>
      </c>
    </row>
    <row r="41634" spans="1:2" hidden="1">
      <c r="A41634" s="450" t="str">
        <f>списки!$C$47</f>
        <v>БАГВ</v>
      </c>
      <c r="B41634" s="442">
        <v>7567</v>
      </c>
    </row>
    <row r="41635" spans="1:2" hidden="1">
      <c r="A41635" s="450" t="str">
        <f>списки!$C$47</f>
        <v>БАГВ</v>
      </c>
      <c r="B41635" s="442">
        <v>7568</v>
      </c>
    </row>
    <row r="41636" spans="1:2" hidden="1">
      <c r="A41636" s="450" t="str">
        <f>списки!$C$47</f>
        <v>БАГВ</v>
      </c>
      <c r="B41636" s="442">
        <v>7569</v>
      </c>
    </row>
    <row r="41637" spans="1:2" hidden="1">
      <c r="A41637" s="450" t="str">
        <f>списки!$C$47</f>
        <v>БАГВ</v>
      </c>
      <c r="B41637" s="442">
        <v>7570</v>
      </c>
    </row>
    <row r="41638" spans="1:2" hidden="1">
      <c r="A41638" s="450" t="str">
        <f>списки!$C$47</f>
        <v>БАГВ</v>
      </c>
      <c r="B41638" s="442">
        <v>7571</v>
      </c>
    </row>
    <row r="41639" spans="1:2" hidden="1">
      <c r="A41639" s="450" t="str">
        <f>списки!$C$47</f>
        <v>БАГВ</v>
      </c>
      <c r="B41639" s="442">
        <v>7572</v>
      </c>
    </row>
    <row r="41640" spans="1:2" hidden="1">
      <c r="A41640" s="450" t="str">
        <f>списки!$C$47</f>
        <v>БАГВ</v>
      </c>
      <c r="B41640" s="442">
        <v>7573</v>
      </c>
    </row>
    <row r="41641" spans="1:2" hidden="1">
      <c r="A41641" s="450" t="str">
        <f>списки!$C$47</f>
        <v>БАГВ</v>
      </c>
      <c r="B41641" s="442">
        <v>7574</v>
      </c>
    </row>
    <row r="41642" spans="1:2" hidden="1">
      <c r="A41642" s="450" t="str">
        <f>списки!$C$47</f>
        <v>БАГВ</v>
      </c>
      <c r="B41642" s="442">
        <v>7575</v>
      </c>
    </row>
    <row r="41643" spans="1:2" hidden="1">
      <c r="A41643" s="450" t="str">
        <f>списки!$C$47</f>
        <v>БАГВ</v>
      </c>
      <c r="B41643" s="442">
        <v>7576</v>
      </c>
    </row>
    <row r="41644" spans="1:2" hidden="1">
      <c r="A41644" s="450" t="str">
        <f>списки!$C$47</f>
        <v>БАГВ</v>
      </c>
      <c r="B41644" s="442">
        <v>7577</v>
      </c>
    </row>
    <row r="41645" spans="1:2" hidden="1">
      <c r="A41645" s="450" t="str">
        <f>списки!$C$47</f>
        <v>БАГВ</v>
      </c>
      <c r="B41645" s="442">
        <v>7578</v>
      </c>
    </row>
    <row r="41646" spans="1:2" hidden="1">
      <c r="A41646" s="450" t="str">
        <f>списки!$C$47</f>
        <v>БАГВ</v>
      </c>
      <c r="B41646" s="442">
        <v>7579</v>
      </c>
    </row>
    <row r="41647" spans="1:2" hidden="1">
      <c r="A41647" s="450" t="str">
        <f>списки!$C$47</f>
        <v>БАГВ</v>
      </c>
      <c r="B41647" s="442">
        <v>7580</v>
      </c>
    </row>
    <row r="41648" spans="1:2" hidden="1">
      <c r="A41648" s="450" t="str">
        <f>списки!$C$47</f>
        <v>БАГВ</v>
      </c>
      <c r="B41648" s="442">
        <v>7581</v>
      </c>
    </row>
    <row r="41649" spans="1:2" hidden="1">
      <c r="A41649" s="450" t="str">
        <f>списки!$C$47</f>
        <v>БАГВ</v>
      </c>
      <c r="B41649" s="442">
        <v>7582</v>
      </c>
    </row>
    <row r="41650" spans="1:2" hidden="1">
      <c r="A41650" s="450" t="str">
        <f>списки!$C$47</f>
        <v>БАГВ</v>
      </c>
      <c r="B41650" s="442">
        <v>7583</v>
      </c>
    </row>
    <row r="41651" spans="1:2" hidden="1">
      <c r="A41651" s="450" t="str">
        <f>списки!$C$47</f>
        <v>БАГВ</v>
      </c>
      <c r="B41651" s="442">
        <v>7584</v>
      </c>
    </row>
    <row r="41652" spans="1:2" hidden="1">
      <c r="A41652" s="450" t="str">
        <f>списки!$C$47</f>
        <v>БАГВ</v>
      </c>
      <c r="B41652" s="442">
        <v>7585</v>
      </c>
    </row>
    <row r="41653" spans="1:2" hidden="1">
      <c r="A41653" s="450" t="str">
        <f>списки!$C$47</f>
        <v>БАГВ</v>
      </c>
      <c r="B41653" s="442">
        <v>7586</v>
      </c>
    </row>
    <row r="41654" spans="1:2" hidden="1">
      <c r="A41654" s="450" t="str">
        <f>списки!$C$47</f>
        <v>БАГВ</v>
      </c>
      <c r="B41654" s="442">
        <v>7587</v>
      </c>
    </row>
    <row r="41655" spans="1:2" hidden="1">
      <c r="A41655" s="450" t="str">
        <f>списки!$C$47</f>
        <v>БАГВ</v>
      </c>
      <c r="B41655" s="442">
        <v>7588</v>
      </c>
    </row>
    <row r="41656" spans="1:2" hidden="1">
      <c r="A41656" s="450" t="str">
        <f>списки!$C$47</f>
        <v>БАГВ</v>
      </c>
      <c r="B41656" s="442">
        <v>7589</v>
      </c>
    </row>
    <row r="41657" spans="1:2" hidden="1">
      <c r="A41657" s="450" t="str">
        <f>списки!$C$47</f>
        <v>БАГВ</v>
      </c>
      <c r="B41657" s="442">
        <v>7590</v>
      </c>
    </row>
    <row r="41658" spans="1:2" hidden="1">
      <c r="A41658" s="450" t="str">
        <f>списки!$C$47</f>
        <v>БАГВ</v>
      </c>
      <c r="B41658" s="442">
        <v>7591</v>
      </c>
    </row>
    <row r="41659" spans="1:2" hidden="1">
      <c r="A41659" s="450" t="str">
        <f>списки!$C$47</f>
        <v>БАГВ</v>
      </c>
      <c r="B41659" s="442">
        <v>7592</v>
      </c>
    </row>
    <row r="41660" spans="1:2" hidden="1">
      <c r="A41660" s="450" t="str">
        <f>списки!$C$47</f>
        <v>БАГВ</v>
      </c>
      <c r="B41660" s="442">
        <v>7593</v>
      </c>
    </row>
    <row r="41661" spans="1:2" hidden="1">
      <c r="A41661" s="450" t="str">
        <f>списки!$C$47</f>
        <v>БАГВ</v>
      </c>
      <c r="B41661" s="442">
        <v>7594</v>
      </c>
    </row>
    <row r="41662" spans="1:2" hidden="1">
      <c r="A41662" s="450" t="str">
        <f>списки!$C$47</f>
        <v>БАГВ</v>
      </c>
      <c r="B41662" s="442">
        <v>7595</v>
      </c>
    </row>
    <row r="41663" spans="1:2" hidden="1">
      <c r="A41663" s="450" t="str">
        <f>списки!$C$47</f>
        <v>БАГВ</v>
      </c>
      <c r="B41663" s="442">
        <v>7596</v>
      </c>
    </row>
    <row r="41664" spans="1:2" hidden="1">
      <c r="A41664" s="450" t="str">
        <f>списки!$C$47</f>
        <v>БАГВ</v>
      </c>
      <c r="B41664" s="442">
        <v>7597</v>
      </c>
    </row>
    <row r="41665" spans="1:2" hidden="1">
      <c r="A41665" s="450" t="str">
        <f>списки!$C$47</f>
        <v>БАГВ</v>
      </c>
      <c r="B41665" s="442">
        <v>7598</v>
      </c>
    </row>
    <row r="41666" spans="1:2" hidden="1">
      <c r="A41666" s="450" t="str">
        <f>списки!$C$47</f>
        <v>БАГВ</v>
      </c>
      <c r="B41666" s="442">
        <v>7599</v>
      </c>
    </row>
    <row r="41667" spans="1:2" hidden="1">
      <c r="A41667" s="450" t="str">
        <f>списки!$C$47</f>
        <v>БАГВ</v>
      </c>
      <c r="B41667" s="442">
        <v>7600</v>
      </c>
    </row>
    <row r="41668" spans="1:2" hidden="1">
      <c r="A41668" s="450" t="str">
        <f>списки!$C$47</f>
        <v>БАГВ</v>
      </c>
      <c r="B41668" s="442">
        <v>7601</v>
      </c>
    </row>
    <row r="41669" spans="1:2" hidden="1">
      <c r="A41669" s="450" t="str">
        <f>списки!$C$47</f>
        <v>БАГВ</v>
      </c>
      <c r="B41669" s="442">
        <v>7602</v>
      </c>
    </row>
    <row r="41670" spans="1:2" hidden="1">
      <c r="A41670" s="450" t="str">
        <f>списки!$C$47</f>
        <v>БАГВ</v>
      </c>
      <c r="B41670" s="442">
        <v>7603</v>
      </c>
    </row>
    <row r="41671" spans="1:2" hidden="1">
      <c r="A41671" s="450" t="str">
        <f>списки!$C$47</f>
        <v>БАГВ</v>
      </c>
      <c r="B41671" s="442">
        <v>7604</v>
      </c>
    </row>
    <row r="41672" spans="1:2" hidden="1">
      <c r="A41672" s="450" t="str">
        <f>списки!$C$47</f>
        <v>БАГВ</v>
      </c>
      <c r="B41672" s="442">
        <v>7605</v>
      </c>
    </row>
    <row r="41673" spans="1:2" hidden="1">
      <c r="A41673" s="450" t="str">
        <f>списки!$C$47</f>
        <v>БАГВ</v>
      </c>
      <c r="B41673" s="442">
        <v>7606</v>
      </c>
    </row>
    <row r="41674" spans="1:2" hidden="1">
      <c r="A41674" s="450" t="str">
        <f>списки!$C$47</f>
        <v>БАГВ</v>
      </c>
      <c r="B41674" s="442">
        <v>7607</v>
      </c>
    </row>
    <row r="41675" spans="1:2" hidden="1">
      <c r="A41675" s="450" t="str">
        <f>списки!$C$47</f>
        <v>БАГВ</v>
      </c>
      <c r="B41675" s="442">
        <v>7608</v>
      </c>
    </row>
    <row r="41676" spans="1:2" hidden="1">
      <c r="A41676" s="450" t="str">
        <f>списки!$C$47</f>
        <v>БАГВ</v>
      </c>
      <c r="B41676" s="442">
        <v>7609</v>
      </c>
    </row>
    <row r="41677" spans="1:2" hidden="1">
      <c r="A41677" s="450" t="str">
        <f>списки!$C$47</f>
        <v>БАГВ</v>
      </c>
      <c r="B41677" s="442">
        <v>7610</v>
      </c>
    </row>
    <row r="41678" spans="1:2" hidden="1">
      <c r="A41678" s="450" t="str">
        <f>списки!$C$47</f>
        <v>БАГВ</v>
      </c>
      <c r="B41678" s="442">
        <v>7611</v>
      </c>
    </row>
    <row r="41679" spans="1:2" hidden="1">
      <c r="A41679" s="450" t="str">
        <f>списки!$C$47</f>
        <v>БАГВ</v>
      </c>
      <c r="B41679" s="442">
        <v>7612</v>
      </c>
    </row>
    <row r="41680" spans="1:2" hidden="1">
      <c r="A41680" s="450" t="str">
        <f>списки!$C$47</f>
        <v>БАГВ</v>
      </c>
      <c r="B41680" s="442">
        <v>7613</v>
      </c>
    </row>
    <row r="41681" spans="1:2" hidden="1">
      <c r="A41681" s="450" t="str">
        <f>списки!$C$47</f>
        <v>БАГВ</v>
      </c>
      <c r="B41681" s="442">
        <v>7614</v>
      </c>
    </row>
    <row r="41682" spans="1:2" hidden="1">
      <c r="A41682" s="450" t="str">
        <f>списки!$C$47</f>
        <v>БАГВ</v>
      </c>
      <c r="B41682" s="442">
        <v>7615</v>
      </c>
    </row>
    <row r="41683" spans="1:2" hidden="1">
      <c r="A41683" s="450" t="str">
        <f>списки!$C$47</f>
        <v>БАГВ</v>
      </c>
      <c r="B41683" s="442">
        <v>7616</v>
      </c>
    </row>
    <row r="41684" spans="1:2" hidden="1">
      <c r="A41684" s="450" t="str">
        <f>списки!$C$47</f>
        <v>БАГВ</v>
      </c>
      <c r="B41684" s="442">
        <v>7617</v>
      </c>
    </row>
    <row r="41685" spans="1:2" hidden="1">
      <c r="A41685" s="450" t="str">
        <f>списки!$C$47</f>
        <v>БАГВ</v>
      </c>
      <c r="B41685" s="442">
        <v>7618</v>
      </c>
    </row>
    <row r="41686" spans="1:2" hidden="1">
      <c r="A41686" s="450" t="str">
        <f>списки!$C$47</f>
        <v>БАГВ</v>
      </c>
      <c r="B41686" s="442">
        <v>7619</v>
      </c>
    </row>
    <row r="41687" spans="1:2" hidden="1">
      <c r="A41687" s="450" t="str">
        <f>списки!$C$47</f>
        <v>БАГВ</v>
      </c>
      <c r="B41687" s="442">
        <v>7620</v>
      </c>
    </row>
    <row r="41688" spans="1:2" hidden="1">
      <c r="A41688" s="450" t="str">
        <f>списки!$C$47</f>
        <v>БАГВ</v>
      </c>
      <c r="B41688" s="442">
        <v>7621</v>
      </c>
    </row>
    <row r="41689" spans="1:2" hidden="1">
      <c r="A41689" s="450" t="str">
        <f>списки!$C$47</f>
        <v>БАГВ</v>
      </c>
      <c r="B41689" s="442">
        <v>7622</v>
      </c>
    </row>
    <row r="41690" spans="1:2" hidden="1">
      <c r="A41690" s="450" t="str">
        <f>списки!$C$47</f>
        <v>БАГВ</v>
      </c>
      <c r="B41690" s="442">
        <v>7623</v>
      </c>
    </row>
    <row r="41691" spans="1:2" hidden="1">
      <c r="A41691" s="450" t="str">
        <f>списки!$C$47</f>
        <v>БАГВ</v>
      </c>
      <c r="B41691" s="442">
        <v>7624</v>
      </c>
    </row>
    <row r="41692" spans="1:2" hidden="1">
      <c r="A41692" s="450" t="str">
        <f>списки!$C$47</f>
        <v>БАГВ</v>
      </c>
      <c r="B41692" s="442">
        <v>7625</v>
      </c>
    </row>
    <row r="41693" spans="1:2" hidden="1">
      <c r="A41693" s="450" t="str">
        <f>списки!$C$47</f>
        <v>БАГВ</v>
      </c>
      <c r="B41693" s="442">
        <v>7626</v>
      </c>
    </row>
    <row r="41694" spans="1:2" hidden="1">
      <c r="A41694" s="450" t="str">
        <f>списки!$C$47</f>
        <v>БАГВ</v>
      </c>
      <c r="B41694" s="442">
        <v>7627</v>
      </c>
    </row>
    <row r="41695" spans="1:2" hidden="1">
      <c r="A41695" s="450" t="str">
        <f>списки!$C$47</f>
        <v>БАГВ</v>
      </c>
      <c r="B41695" s="442">
        <v>7628</v>
      </c>
    </row>
    <row r="41696" spans="1:2" hidden="1">
      <c r="A41696" s="450" t="str">
        <f>списки!$C$47</f>
        <v>БАГВ</v>
      </c>
      <c r="B41696" s="442">
        <v>7629</v>
      </c>
    </row>
    <row r="41697" spans="1:2" hidden="1">
      <c r="A41697" s="450" t="str">
        <f>списки!$C$47</f>
        <v>БАГВ</v>
      </c>
      <c r="B41697" s="442">
        <v>7630</v>
      </c>
    </row>
    <row r="41698" spans="1:2" hidden="1">
      <c r="A41698" s="450" t="str">
        <f>списки!$C$47</f>
        <v>БАГВ</v>
      </c>
      <c r="B41698" s="442">
        <v>7631</v>
      </c>
    </row>
    <row r="41699" spans="1:2" hidden="1">
      <c r="A41699" s="450" t="str">
        <f>списки!$C$47</f>
        <v>БАГВ</v>
      </c>
      <c r="B41699" s="442">
        <v>7632</v>
      </c>
    </row>
    <row r="41700" spans="1:2" hidden="1">
      <c r="A41700" s="450" t="str">
        <f>списки!$C$47</f>
        <v>БАГВ</v>
      </c>
      <c r="B41700" s="442">
        <v>7633</v>
      </c>
    </row>
    <row r="41701" spans="1:2" hidden="1">
      <c r="A41701" s="450" t="str">
        <f>списки!$C$47</f>
        <v>БАГВ</v>
      </c>
      <c r="B41701" s="442">
        <v>7634</v>
      </c>
    </row>
    <row r="41702" spans="1:2" hidden="1">
      <c r="A41702" s="450" t="str">
        <f>списки!$C$47</f>
        <v>БАГВ</v>
      </c>
      <c r="B41702" s="442">
        <v>7635</v>
      </c>
    </row>
    <row r="41703" spans="1:2" hidden="1">
      <c r="A41703" s="450" t="str">
        <f>списки!$C$47</f>
        <v>БАГВ</v>
      </c>
      <c r="B41703" s="442">
        <v>7636</v>
      </c>
    </row>
    <row r="41704" spans="1:2" hidden="1">
      <c r="A41704" s="450" t="str">
        <f>списки!$C$47</f>
        <v>БАГВ</v>
      </c>
      <c r="B41704" s="442">
        <v>7637</v>
      </c>
    </row>
    <row r="41705" spans="1:2" hidden="1">
      <c r="A41705" s="450" t="str">
        <f>списки!$C$47</f>
        <v>БАГВ</v>
      </c>
      <c r="B41705" s="442">
        <v>7638</v>
      </c>
    </row>
    <row r="41706" spans="1:2" hidden="1">
      <c r="A41706" s="450" t="str">
        <f>списки!$C$47</f>
        <v>БАГВ</v>
      </c>
      <c r="B41706" s="442">
        <v>7639</v>
      </c>
    </row>
    <row r="41707" spans="1:2" hidden="1">
      <c r="A41707" s="450" t="str">
        <f>списки!$C$47</f>
        <v>БАГВ</v>
      </c>
      <c r="B41707" s="442">
        <v>7640</v>
      </c>
    </row>
    <row r="41708" spans="1:2" hidden="1">
      <c r="A41708" s="450" t="str">
        <f>списки!$C$47</f>
        <v>БАГВ</v>
      </c>
      <c r="B41708" s="442">
        <v>7641</v>
      </c>
    </row>
    <row r="41709" spans="1:2" hidden="1">
      <c r="A41709" s="450" t="str">
        <f>списки!$C$47</f>
        <v>БАГВ</v>
      </c>
      <c r="B41709" s="442">
        <v>7642</v>
      </c>
    </row>
    <row r="41710" spans="1:2" hidden="1">
      <c r="A41710" s="450" t="str">
        <f>списки!$C$47</f>
        <v>БАГВ</v>
      </c>
      <c r="B41710" s="442">
        <v>7643</v>
      </c>
    </row>
    <row r="41711" spans="1:2" hidden="1">
      <c r="A41711" s="450" t="str">
        <f>списки!$C$47</f>
        <v>БАГВ</v>
      </c>
      <c r="B41711" s="442">
        <v>7644</v>
      </c>
    </row>
    <row r="41712" spans="1:2" hidden="1">
      <c r="A41712" s="450" t="str">
        <f>списки!$C$47</f>
        <v>БАГВ</v>
      </c>
      <c r="B41712" s="442">
        <v>7645</v>
      </c>
    </row>
    <row r="41713" spans="1:2" hidden="1">
      <c r="A41713" s="450" t="str">
        <f>списки!$C$47</f>
        <v>БАГВ</v>
      </c>
      <c r="B41713" s="442">
        <v>7646</v>
      </c>
    </row>
    <row r="41714" spans="1:2" hidden="1">
      <c r="A41714" s="450" t="str">
        <f>списки!$C$47</f>
        <v>БАГВ</v>
      </c>
      <c r="B41714" s="442">
        <v>7647</v>
      </c>
    </row>
    <row r="41715" spans="1:2" hidden="1">
      <c r="A41715" s="450" t="str">
        <f>списки!$C$47</f>
        <v>БАГВ</v>
      </c>
      <c r="B41715" s="442">
        <v>7648</v>
      </c>
    </row>
    <row r="41716" spans="1:2" hidden="1">
      <c r="A41716" s="450" t="str">
        <f>списки!$C$47</f>
        <v>БАГВ</v>
      </c>
      <c r="B41716" s="442">
        <v>7649</v>
      </c>
    </row>
    <row r="41717" spans="1:2" hidden="1">
      <c r="A41717" s="450" t="str">
        <f>списки!$C$47</f>
        <v>БАГВ</v>
      </c>
      <c r="B41717" s="442">
        <v>7650</v>
      </c>
    </row>
    <row r="41718" spans="1:2" hidden="1">
      <c r="A41718" s="450" t="str">
        <f>списки!$C$47</f>
        <v>БАГВ</v>
      </c>
      <c r="B41718" s="442">
        <v>7651</v>
      </c>
    </row>
    <row r="41719" spans="1:2" hidden="1">
      <c r="A41719" s="450" t="str">
        <f>списки!$C$47</f>
        <v>БАГВ</v>
      </c>
      <c r="B41719" s="442">
        <v>7652</v>
      </c>
    </row>
    <row r="41720" spans="1:2" hidden="1">
      <c r="A41720" s="450" t="str">
        <f>списки!$C$47</f>
        <v>БАГВ</v>
      </c>
      <c r="B41720" s="442">
        <v>7653</v>
      </c>
    </row>
    <row r="41721" spans="1:2" hidden="1">
      <c r="A41721" s="450" t="str">
        <f>списки!$C$47</f>
        <v>БАГВ</v>
      </c>
      <c r="B41721" s="442">
        <v>7654</v>
      </c>
    </row>
    <row r="41722" spans="1:2" hidden="1">
      <c r="A41722" s="450" t="str">
        <f>списки!$C$47</f>
        <v>БАГВ</v>
      </c>
      <c r="B41722" s="442">
        <v>7655</v>
      </c>
    </row>
    <row r="41723" spans="1:2" hidden="1">
      <c r="A41723" s="450" t="str">
        <f>списки!$C$47</f>
        <v>БАГВ</v>
      </c>
      <c r="B41723" s="442">
        <v>7656</v>
      </c>
    </row>
    <row r="41724" spans="1:2" hidden="1">
      <c r="A41724" s="450" t="str">
        <f>списки!$C$47</f>
        <v>БАГВ</v>
      </c>
      <c r="B41724" s="442">
        <v>7657</v>
      </c>
    </row>
    <row r="41725" spans="1:2" hidden="1">
      <c r="A41725" s="450" t="str">
        <f>списки!$C$47</f>
        <v>БАГВ</v>
      </c>
      <c r="B41725" s="442">
        <v>7658</v>
      </c>
    </row>
    <row r="41726" spans="1:2" hidden="1">
      <c r="A41726" s="450" t="str">
        <f>списки!$C$47</f>
        <v>БАГВ</v>
      </c>
      <c r="B41726" s="442">
        <v>7659</v>
      </c>
    </row>
    <row r="41727" spans="1:2" hidden="1">
      <c r="A41727" s="450" t="str">
        <f>списки!$C$47</f>
        <v>БАГВ</v>
      </c>
      <c r="B41727" s="442">
        <v>7660</v>
      </c>
    </row>
    <row r="41728" spans="1:2" hidden="1">
      <c r="A41728" s="450" t="str">
        <f>списки!$C$47</f>
        <v>БАГВ</v>
      </c>
      <c r="B41728" s="442">
        <v>7661</v>
      </c>
    </row>
    <row r="41729" spans="1:2" hidden="1">
      <c r="A41729" s="450" t="str">
        <f>списки!$C$47</f>
        <v>БАГВ</v>
      </c>
      <c r="B41729" s="442">
        <v>7662</v>
      </c>
    </row>
    <row r="41730" spans="1:2" hidden="1">
      <c r="A41730" s="450" t="str">
        <f>списки!$C$47</f>
        <v>БАГВ</v>
      </c>
      <c r="B41730" s="442">
        <v>7663</v>
      </c>
    </row>
    <row r="41731" spans="1:2" hidden="1">
      <c r="A41731" s="450" t="str">
        <f>списки!$C$47</f>
        <v>БАГВ</v>
      </c>
      <c r="B41731" s="442">
        <v>7664</v>
      </c>
    </row>
    <row r="41732" spans="1:2" hidden="1">
      <c r="A41732" s="450" t="str">
        <f>списки!$C$47</f>
        <v>БАГВ</v>
      </c>
      <c r="B41732" s="442">
        <v>7665</v>
      </c>
    </row>
    <row r="41733" spans="1:2" hidden="1">
      <c r="A41733" s="450" t="str">
        <f>списки!$C$47</f>
        <v>БАГВ</v>
      </c>
      <c r="B41733" s="442">
        <v>7666</v>
      </c>
    </row>
    <row r="41734" spans="1:2" hidden="1">
      <c r="A41734" s="450" t="str">
        <f>списки!$C$47</f>
        <v>БАГВ</v>
      </c>
      <c r="B41734" s="442">
        <v>7667</v>
      </c>
    </row>
    <row r="41735" spans="1:2" hidden="1">
      <c r="A41735" s="450" t="str">
        <f>списки!$C$47</f>
        <v>БАГВ</v>
      </c>
      <c r="B41735" s="442">
        <v>7668</v>
      </c>
    </row>
    <row r="41736" spans="1:2" hidden="1">
      <c r="A41736" s="450" t="str">
        <f>списки!$C$47</f>
        <v>БАГВ</v>
      </c>
      <c r="B41736" s="442">
        <v>7669</v>
      </c>
    </row>
    <row r="41737" spans="1:2" hidden="1">
      <c r="A41737" s="450" t="str">
        <f>списки!$C$47</f>
        <v>БАГВ</v>
      </c>
      <c r="B41737" s="442">
        <v>7670</v>
      </c>
    </row>
    <row r="41738" spans="1:2" hidden="1">
      <c r="A41738" s="450" t="str">
        <f>списки!$C$47</f>
        <v>БАГВ</v>
      </c>
      <c r="B41738" s="442">
        <v>7671</v>
      </c>
    </row>
    <row r="41739" spans="1:2" hidden="1">
      <c r="A41739" s="450" t="str">
        <f>списки!$C$47</f>
        <v>БАГВ</v>
      </c>
      <c r="B41739" s="442">
        <v>7672</v>
      </c>
    </row>
    <row r="41740" spans="1:2" hidden="1">
      <c r="A41740" s="450" t="str">
        <f>списки!$C$47</f>
        <v>БАГВ</v>
      </c>
      <c r="B41740" s="442">
        <v>7673</v>
      </c>
    </row>
    <row r="41741" spans="1:2" hidden="1">
      <c r="A41741" s="450" t="str">
        <f>списки!$C$47</f>
        <v>БАГВ</v>
      </c>
      <c r="B41741" s="442">
        <v>7674</v>
      </c>
    </row>
    <row r="41742" spans="1:2" hidden="1">
      <c r="A41742" s="450" t="str">
        <f>списки!$C$47</f>
        <v>БАГВ</v>
      </c>
      <c r="B41742" s="442">
        <v>7675</v>
      </c>
    </row>
    <row r="41743" spans="1:2" hidden="1">
      <c r="A41743" s="450" t="str">
        <f>списки!$C$47</f>
        <v>БАГВ</v>
      </c>
      <c r="B41743" s="442">
        <v>7676</v>
      </c>
    </row>
    <row r="41744" spans="1:2" hidden="1">
      <c r="A41744" s="450" t="str">
        <f>списки!$C$47</f>
        <v>БАГВ</v>
      </c>
      <c r="B41744" s="442">
        <v>7677</v>
      </c>
    </row>
    <row r="41745" spans="1:2" hidden="1">
      <c r="A41745" s="450" t="str">
        <f>списки!$C$47</f>
        <v>БАГВ</v>
      </c>
      <c r="B41745" s="442">
        <v>7678</v>
      </c>
    </row>
    <row r="41746" spans="1:2" hidden="1">
      <c r="A41746" s="450" t="str">
        <f>списки!$C$47</f>
        <v>БАГВ</v>
      </c>
      <c r="B41746" s="442">
        <v>7679</v>
      </c>
    </row>
    <row r="41747" spans="1:2" hidden="1">
      <c r="A41747" s="450" t="str">
        <f>списки!$C$47</f>
        <v>БАГВ</v>
      </c>
      <c r="B41747" s="442">
        <v>7680</v>
      </c>
    </row>
    <row r="41748" spans="1:2" hidden="1">
      <c r="A41748" s="450" t="str">
        <f>списки!$C$47</f>
        <v>БАГВ</v>
      </c>
      <c r="B41748" s="442">
        <v>7681</v>
      </c>
    </row>
    <row r="41749" spans="1:2" hidden="1">
      <c r="A41749" s="450" t="str">
        <f>списки!$C$47</f>
        <v>БАГВ</v>
      </c>
      <c r="B41749" s="442">
        <v>7682</v>
      </c>
    </row>
    <row r="41750" spans="1:2" hidden="1">
      <c r="A41750" s="450" t="str">
        <f>списки!$C$47</f>
        <v>БАГВ</v>
      </c>
      <c r="B41750" s="442">
        <v>7683</v>
      </c>
    </row>
    <row r="41751" spans="1:2" hidden="1">
      <c r="A41751" s="450" t="str">
        <f>списки!$C$47</f>
        <v>БАГВ</v>
      </c>
      <c r="B41751" s="442">
        <v>7684</v>
      </c>
    </row>
    <row r="41752" spans="1:2" hidden="1">
      <c r="A41752" s="450" t="str">
        <f>списки!$C$47</f>
        <v>БАГВ</v>
      </c>
      <c r="B41752" s="442">
        <v>7685</v>
      </c>
    </row>
    <row r="41753" spans="1:2" hidden="1">
      <c r="A41753" s="450" t="str">
        <f>списки!$C$47</f>
        <v>БАГВ</v>
      </c>
      <c r="B41753" s="442">
        <v>7686</v>
      </c>
    </row>
    <row r="41754" spans="1:2" hidden="1">
      <c r="A41754" s="450" t="str">
        <f>списки!$C$47</f>
        <v>БАГВ</v>
      </c>
      <c r="B41754" s="442">
        <v>7687</v>
      </c>
    </row>
    <row r="41755" spans="1:2" hidden="1">
      <c r="A41755" s="450" t="str">
        <f>списки!$C$47</f>
        <v>БАГВ</v>
      </c>
      <c r="B41755" s="442">
        <v>7688</v>
      </c>
    </row>
    <row r="41756" spans="1:2" hidden="1">
      <c r="A41756" s="450" t="str">
        <f>списки!$C$47</f>
        <v>БАГВ</v>
      </c>
      <c r="B41756" s="442">
        <v>7689</v>
      </c>
    </row>
    <row r="41757" spans="1:2" hidden="1">
      <c r="A41757" s="450" t="str">
        <f>списки!$C$47</f>
        <v>БАГВ</v>
      </c>
      <c r="B41757" s="442">
        <v>7690</v>
      </c>
    </row>
    <row r="41758" spans="1:2" hidden="1">
      <c r="A41758" s="450" t="str">
        <f>списки!$C$47</f>
        <v>БАГВ</v>
      </c>
      <c r="B41758" s="442">
        <v>7691</v>
      </c>
    </row>
    <row r="41759" spans="1:2" hidden="1">
      <c r="A41759" s="450" t="str">
        <f>списки!$C$47</f>
        <v>БАГВ</v>
      </c>
      <c r="B41759" s="442">
        <v>7692</v>
      </c>
    </row>
    <row r="41760" spans="1:2" hidden="1">
      <c r="A41760" s="450" t="str">
        <f>списки!$C$47</f>
        <v>БАГВ</v>
      </c>
      <c r="B41760" s="442">
        <v>7693</v>
      </c>
    </row>
    <row r="41761" spans="1:2" hidden="1">
      <c r="A41761" s="450" t="str">
        <f>списки!$C$47</f>
        <v>БАГВ</v>
      </c>
      <c r="B41761" s="442">
        <v>7694</v>
      </c>
    </row>
    <row r="41762" spans="1:2" hidden="1">
      <c r="A41762" s="450" t="str">
        <f>списки!$C$47</f>
        <v>БАГВ</v>
      </c>
      <c r="B41762" s="442">
        <v>7695</v>
      </c>
    </row>
    <row r="41763" spans="1:2" hidden="1">
      <c r="A41763" s="450" t="str">
        <f>списки!$C$47</f>
        <v>БАГВ</v>
      </c>
      <c r="B41763" s="442">
        <v>7696</v>
      </c>
    </row>
    <row r="41764" spans="1:2" hidden="1">
      <c r="A41764" s="450" t="str">
        <f>списки!$C$47</f>
        <v>БАГВ</v>
      </c>
      <c r="B41764" s="442">
        <v>7697</v>
      </c>
    </row>
    <row r="41765" spans="1:2" hidden="1">
      <c r="A41765" s="450" t="str">
        <f>списки!$C$47</f>
        <v>БАГВ</v>
      </c>
      <c r="B41765" s="442">
        <v>7698</v>
      </c>
    </row>
    <row r="41766" spans="1:2" hidden="1">
      <c r="A41766" s="450" t="str">
        <f>списки!$C$47</f>
        <v>БАГВ</v>
      </c>
      <c r="B41766" s="442">
        <v>7699</v>
      </c>
    </row>
    <row r="41767" spans="1:2" hidden="1">
      <c r="A41767" s="450" t="str">
        <f>списки!$C$47</f>
        <v>БАГВ</v>
      </c>
      <c r="B41767" s="442">
        <v>7700</v>
      </c>
    </row>
    <row r="41768" spans="1:2" hidden="1">
      <c r="A41768" s="450" t="str">
        <f>списки!$C$47</f>
        <v>БАГВ</v>
      </c>
      <c r="B41768" s="442">
        <v>7701</v>
      </c>
    </row>
    <row r="41769" spans="1:2" hidden="1">
      <c r="A41769" s="450" t="str">
        <f>списки!$C$47</f>
        <v>БАГВ</v>
      </c>
      <c r="B41769" s="442">
        <v>7702</v>
      </c>
    </row>
    <row r="41770" spans="1:2" hidden="1">
      <c r="A41770" s="450" t="str">
        <f>списки!$C$47</f>
        <v>БАГВ</v>
      </c>
      <c r="B41770" s="442">
        <v>7703</v>
      </c>
    </row>
    <row r="41771" spans="1:2" hidden="1">
      <c r="A41771" s="450" t="str">
        <f>списки!$C$47</f>
        <v>БАГВ</v>
      </c>
      <c r="B41771" s="442">
        <v>7704</v>
      </c>
    </row>
    <row r="41772" spans="1:2" hidden="1">
      <c r="A41772" s="450" t="str">
        <f>списки!$C$47</f>
        <v>БАГВ</v>
      </c>
      <c r="B41772" s="442">
        <v>7705</v>
      </c>
    </row>
    <row r="41773" spans="1:2" hidden="1">
      <c r="A41773" s="450" t="str">
        <f>списки!$C$47</f>
        <v>БАГВ</v>
      </c>
      <c r="B41773" s="442">
        <v>7706</v>
      </c>
    </row>
    <row r="41774" spans="1:2" hidden="1">
      <c r="A41774" s="450" t="str">
        <f>списки!$C$47</f>
        <v>БАГВ</v>
      </c>
      <c r="B41774" s="442">
        <v>7707</v>
      </c>
    </row>
    <row r="41775" spans="1:2" hidden="1">
      <c r="A41775" s="450" t="str">
        <f>списки!$C$47</f>
        <v>БАГВ</v>
      </c>
      <c r="B41775" s="442">
        <v>7708</v>
      </c>
    </row>
    <row r="41776" spans="1:2" hidden="1">
      <c r="A41776" s="450" t="str">
        <f>списки!$C$47</f>
        <v>БАГВ</v>
      </c>
      <c r="B41776" s="442">
        <v>7709</v>
      </c>
    </row>
    <row r="41777" spans="1:2" hidden="1">
      <c r="A41777" s="450" t="str">
        <f>списки!$C$47</f>
        <v>БАГВ</v>
      </c>
      <c r="B41777" s="442">
        <v>7710</v>
      </c>
    </row>
    <row r="41778" spans="1:2" hidden="1">
      <c r="A41778" s="450" t="str">
        <f>списки!$C$47</f>
        <v>БАГВ</v>
      </c>
      <c r="B41778" s="442">
        <v>7711</v>
      </c>
    </row>
    <row r="41779" spans="1:2" hidden="1">
      <c r="A41779" s="450" t="str">
        <f>списки!$C$47</f>
        <v>БАГВ</v>
      </c>
      <c r="B41779" s="442">
        <v>7712</v>
      </c>
    </row>
    <row r="41780" spans="1:2" hidden="1">
      <c r="A41780" s="450" t="str">
        <f>списки!$C$47</f>
        <v>БАГВ</v>
      </c>
      <c r="B41780" s="442">
        <v>7713</v>
      </c>
    </row>
    <row r="41781" spans="1:2" hidden="1">
      <c r="A41781" s="450" t="str">
        <f>списки!$C$47</f>
        <v>БАГВ</v>
      </c>
      <c r="B41781" s="442">
        <v>7714</v>
      </c>
    </row>
    <row r="41782" spans="1:2" hidden="1">
      <c r="A41782" s="450" t="str">
        <f>списки!$C$47</f>
        <v>БАГВ</v>
      </c>
      <c r="B41782" s="442">
        <v>7715</v>
      </c>
    </row>
    <row r="41783" spans="1:2" hidden="1">
      <c r="A41783" s="450" t="str">
        <f>списки!$C$47</f>
        <v>БАГВ</v>
      </c>
      <c r="B41783" s="442">
        <v>7716</v>
      </c>
    </row>
    <row r="41784" spans="1:2" hidden="1">
      <c r="A41784" s="450" t="str">
        <f>списки!$C$47</f>
        <v>БАГВ</v>
      </c>
      <c r="B41784" s="442">
        <v>7717</v>
      </c>
    </row>
    <row r="41785" spans="1:2" hidden="1">
      <c r="A41785" s="450" t="str">
        <f>списки!$C$47</f>
        <v>БАГВ</v>
      </c>
      <c r="B41785" s="442">
        <v>7718</v>
      </c>
    </row>
    <row r="41786" spans="1:2" hidden="1">
      <c r="A41786" s="450" t="str">
        <f>списки!$C$47</f>
        <v>БАГВ</v>
      </c>
      <c r="B41786" s="442">
        <v>7719</v>
      </c>
    </row>
    <row r="41787" spans="1:2" hidden="1">
      <c r="A41787" s="450" t="str">
        <f>списки!$C$47</f>
        <v>БАГВ</v>
      </c>
      <c r="B41787" s="442">
        <v>7720</v>
      </c>
    </row>
    <row r="41788" spans="1:2" hidden="1">
      <c r="A41788" s="450" t="str">
        <f>списки!$C$47</f>
        <v>БАГВ</v>
      </c>
      <c r="B41788" s="442">
        <v>7721</v>
      </c>
    </row>
    <row r="41789" spans="1:2" hidden="1">
      <c r="A41789" s="450" t="str">
        <f>списки!$C$47</f>
        <v>БАГВ</v>
      </c>
      <c r="B41789" s="442">
        <v>7722</v>
      </c>
    </row>
    <row r="41790" spans="1:2" hidden="1">
      <c r="A41790" s="450" t="str">
        <f>списки!$C$47</f>
        <v>БАГВ</v>
      </c>
      <c r="B41790" s="442">
        <v>7723</v>
      </c>
    </row>
    <row r="41791" spans="1:2" hidden="1">
      <c r="A41791" s="450" t="str">
        <f>списки!$C$47</f>
        <v>БАГВ</v>
      </c>
      <c r="B41791" s="442">
        <v>7724</v>
      </c>
    </row>
    <row r="41792" spans="1:2" hidden="1">
      <c r="A41792" s="450" t="str">
        <f>списки!$C$47</f>
        <v>БАГВ</v>
      </c>
      <c r="B41792" s="442">
        <v>7725</v>
      </c>
    </row>
    <row r="41793" spans="1:2" hidden="1">
      <c r="A41793" s="450" t="str">
        <f>списки!$C$47</f>
        <v>БАГВ</v>
      </c>
      <c r="B41793" s="442">
        <v>7726</v>
      </c>
    </row>
    <row r="41794" spans="1:2" hidden="1">
      <c r="A41794" s="450" t="str">
        <f>списки!$C$47</f>
        <v>БАГВ</v>
      </c>
      <c r="B41794" s="442">
        <v>7727</v>
      </c>
    </row>
    <row r="41795" spans="1:2" hidden="1">
      <c r="A41795" s="450" t="str">
        <f>списки!$C$47</f>
        <v>БАГВ</v>
      </c>
      <c r="B41795" s="442">
        <v>7728</v>
      </c>
    </row>
    <row r="41796" spans="1:2" hidden="1">
      <c r="A41796" s="450" t="str">
        <f>списки!$C$47</f>
        <v>БАГВ</v>
      </c>
      <c r="B41796" s="442">
        <v>7729</v>
      </c>
    </row>
    <row r="41797" spans="1:2" hidden="1">
      <c r="A41797" s="450" t="str">
        <f>списки!$C$47</f>
        <v>БАГВ</v>
      </c>
      <c r="B41797" s="442">
        <v>7730</v>
      </c>
    </row>
    <row r="41798" spans="1:2" hidden="1">
      <c r="A41798" s="450" t="str">
        <f>списки!$C$47</f>
        <v>БАГВ</v>
      </c>
      <c r="B41798" s="442">
        <v>7731</v>
      </c>
    </row>
    <row r="41799" spans="1:2" hidden="1">
      <c r="A41799" s="450" t="str">
        <f>списки!$C$47</f>
        <v>БАГВ</v>
      </c>
      <c r="B41799" s="442">
        <v>7732</v>
      </c>
    </row>
    <row r="41800" spans="1:2" hidden="1">
      <c r="A41800" s="450" t="str">
        <f>списки!$C$47</f>
        <v>БАГВ</v>
      </c>
      <c r="B41800" s="442">
        <v>7733</v>
      </c>
    </row>
    <row r="41801" spans="1:2" hidden="1">
      <c r="A41801" s="450" t="str">
        <f>списки!$C$47</f>
        <v>БАГВ</v>
      </c>
      <c r="B41801" s="442">
        <v>7734</v>
      </c>
    </row>
    <row r="41802" spans="1:2" hidden="1">
      <c r="A41802" s="450" t="str">
        <f>списки!$C$47</f>
        <v>БАГВ</v>
      </c>
      <c r="B41802" s="442">
        <v>7735</v>
      </c>
    </row>
    <row r="41803" spans="1:2" hidden="1">
      <c r="A41803" s="450" t="str">
        <f>списки!$C$47</f>
        <v>БАГВ</v>
      </c>
      <c r="B41803" s="442">
        <v>7736</v>
      </c>
    </row>
    <row r="41804" spans="1:2" hidden="1">
      <c r="A41804" s="450" t="str">
        <f>списки!$C$47</f>
        <v>БАГВ</v>
      </c>
      <c r="B41804" s="442">
        <v>7737</v>
      </c>
    </row>
    <row r="41805" spans="1:2" hidden="1">
      <c r="A41805" s="450" t="str">
        <f>списки!$C$47</f>
        <v>БАГВ</v>
      </c>
      <c r="B41805" s="442">
        <v>7738</v>
      </c>
    </row>
    <row r="41806" spans="1:2" hidden="1">
      <c r="A41806" s="450" t="str">
        <f>списки!$C$47</f>
        <v>БАГВ</v>
      </c>
      <c r="B41806" s="442">
        <v>7739</v>
      </c>
    </row>
    <row r="41807" spans="1:2" hidden="1">
      <c r="A41807" s="450" t="str">
        <f>списки!$C$47</f>
        <v>БАГВ</v>
      </c>
      <c r="B41807" s="442">
        <v>7740</v>
      </c>
    </row>
    <row r="41808" spans="1:2" hidden="1">
      <c r="A41808" s="450" t="str">
        <f>списки!$C$47</f>
        <v>БАГВ</v>
      </c>
      <c r="B41808" s="442">
        <v>7741</v>
      </c>
    </row>
    <row r="41809" spans="1:2" hidden="1">
      <c r="A41809" s="450" t="str">
        <f>списки!$C$47</f>
        <v>БАГВ</v>
      </c>
      <c r="B41809" s="442">
        <v>7742</v>
      </c>
    </row>
    <row r="41810" spans="1:2" hidden="1">
      <c r="A41810" s="450" t="str">
        <f>списки!$C$47</f>
        <v>БАГВ</v>
      </c>
      <c r="B41810" s="442">
        <v>7743</v>
      </c>
    </row>
    <row r="41811" spans="1:2" hidden="1">
      <c r="A41811" s="450" t="str">
        <f>списки!$C$47</f>
        <v>БАГВ</v>
      </c>
      <c r="B41811" s="442">
        <v>7744</v>
      </c>
    </row>
    <row r="41812" spans="1:2" hidden="1">
      <c r="A41812" s="450" t="str">
        <f>списки!$C$47</f>
        <v>БАГВ</v>
      </c>
      <c r="B41812" s="442">
        <v>7745</v>
      </c>
    </row>
    <row r="41813" spans="1:2" hidden="1">
      <c r="A41813" s="450" t="str">
        <f>списки!$C$47</f>
        <v>БАГВ</v>
      </c>
      <c r="B41813" s="442">
        <v>7746</v>
      </c>
    </row>
    <row r="41814" spans="1:2" hidden="1">
      <c r="A41814" s="450" t="str">
        <f>списки!$C$47</f>
        <v>БАГВ</v>
      </c>
      <c r="B41814" s="442">
        <v>7747</v>
      </c>
    </row>
    <row r="41815" spans="1:2" hidden="1">
      <c r="A41815" s="450" t="str">
        <f>списки!$C$47</f>
        <v>БАГВ</v>
      </c>
      <c r="B41815" s="442">
        <v>7748</v>
      </c>
    </row>
    <row r="41816" spans="1:2" hidden="1">
      <c r="A41816" s="450" t="str">
        <f>списки!$C$47</f>
        <v>БАГВ</v>
      </c>
      <c r="B41816" s="442">
        <v>7749</v>
      </c>
    </row>
    <row r="41817" spans="1:2" hidden="1">
      <c r="A41817" s="450" t="str">
        <f>списки!$C$47</f>
        <v>БАГВ</v>
      </c>
      <c r="B41817" s="442">
        <v>7750</v>
      </c>
    </row>
    <row r="41818" spans="1:2" hidden="1">
      <c r="A41818" s="450" t="str">
        <f>списки!$C$47</f>
        <v>БАГВ</v>
      </c>
      <c r="B41818" s="442">
        <v>7751</v>
      </c>
    </row>
    <row r="41819" spans="1:2" hidden="1">
      <c r="A41819" s="450" t="str">
        <f>списки!$C$47</f>
        <v>БАГВ</v>
      </c>
      <c r="B41819" s="442">
        <v>7752</v>
      </c>
    </row>
    <row r="41820" spans="1:2" hidden="1">
      <c r="A41820" s="450" t="str">
        <f>списки!$C$47</f>
        <v>БАГВ</v>
      </c>
      <c r="B41820" s="442">
        <v>7753</v>
      </c>
    </row>
    <row r="41821" spans="1:2" hidden="1">
      <c r="A41821" s="450" t="str">
        <f>списки!$C$47</f>
        <v>БАГВ</v>
      </c>
      <c r="B41821" s="442">
        <v>7754</v>
      </c>
    </row>
    <row r="41822" spans="1:2" hidden="1">
      <c r="A41822" s="450" t="str">
        <f>списки!$C$47</f>
        <v>БАГВ</v>
      </c>
      <c r="B41822" s="442">
        <v>7755</v>
      </c>
    </row>
    <row r="41823" spans="1:2" hidden="1">
      <c r="A41823" s="450" t="str">
        <f>списки!$C$47</f>
        <v>БАГВ</v>
      </c>
      <c r="B41823" s="442">
        <v>7756</v>
      </c>
    </row>
    <row r="41824" spans="1:2" hidden="1">
      <c r="A41824" s="450" t="str">
        <f>списки!$C$47</f>
        <v>БАГВ</v>
      </c>
      <c r="B41824" s="442">
        <v>7757</v>
      </c>
    </row>
    <row r="41825" spans="1:2" hidden="1">
      <c r="A41825" s="450" t="str">
        <f>списки!$C$47</f>
        <v>БАГВ</v>
      </c>
      <c r="B41825" s="442">
        <v>7758</v>
      </c>
    </row>
    <row r="41826" spans="1:2" hidden="1">
      <c r="A41826" s="450" t="str">
        <f>списки!$C$47</f>
        <v>БАГВ</v>
      </c>
      <c r="B41826" s="442">
        <v>7759</v>
      </c>
    </row>
    <row r="41827" spans="1:2" hidden="1">
      <c r="A41827" s="450" t="str">
        <f>списки!$C$47</f>
        <v>БАГВ</v>
      </c>
      <c r="B41827" s="442">
        <v>7760</v>
      </c>
    </row>
    <row r="41828" spans="1:2" hidden="1">
      <c r="A41828" s="450" t="str">
        <f>списки!$C$47</f>
        <v>БАГВ</v>
      </c>
      <c r="B41828" s="442">
        <v>7761</v>
      </c>
    </row>
    <row r="41829" spans="1:2" hidden="1">
      <c r="A41829" s="450" t="str">
        <f>списки!$C$47</f>
        <v>БАГВ</v>
      </c>
      <c r="B41829" s="442">
        <v>7762</v>
      </c>
    </row>
    <row r="41830" spans="1:2" hidden="1">
      <c r="A41830" s="450" t="str">
        <f>списки!$C$47</f>
        <v>БАГВ</v>
      </c>
      <c r="B41830" s="442">
        <v>7763</v>
      </c>
    </row>
    <row r="41831" spans="1:2" hidden="1">
      <c r="A41831" s="450" t="str">
        <f>списки!$C$47</f>
        <v>БАГВ</v>
      </c>
      <c r="B41831" s="442">
        <v>7764</v>
      </c>
    </row>
    <row r="41832" spans="1:2" hidden="1">
      <c r="A41832" s="450" t="str">
        <f>списки!$C$47</f>
        <v>БАГВ</v>
      </c>
      <c r="B41832" s="442">
        <v>7765</v>
      </c>
    </row>
    <row r="41833" spans="1:2" hidden="1">
      <c r="A41833" s="450" t="str">
        <f>списки!$C$47</f>
        <v>БАГВ</v>
      </c>
      <c r="B41833" s="442">
        <v>7766</v>
      </c>
    </row>
    <row r="41834" spans="1:2" hidden="1">
      <c r="A41834" s="450" t="str">
        <f>списки!$C$47</f>
        <v>БАГВ</v>
      </c>
      <c r="B41834" s="442">
        <v>7767</v>
      </c>
    </row>
    <row r="41835" spans="1:2" hidden="1">
      <c r="A41835" s="450" t="str">
        <f>списки!$C$47</f>
        <v>БАГВ</v>
      </c>
      <c r="B41835" s="442">
        <v>7768</v>
      </c>
    </row>
    <row r="41836" spans="1:2" hidden="1">
      <c r="A41836" s="450" t="str">
        <f>списки!$C$47</f>
        <v>БАГВ</v>
      </c>
      <c r="B41836" s="442">
        <v>7769</v>
      </c>
    </row>
    <row r="41837" spans="1:2" hidden="1">
      <c r="A41837" s="450" t="str">
        <f>списки!$C$47</f>
        <v>БАГВ</v>
      </c>
      <c r="B41837" s="442">
        <v>7770</v>
      </c>
    </row>
    <row r="41838" spans="1:2" hidden="1">
      <c r="A41838" s="450" t="str">
        <f>списки!$C$47</f>
        <v>БАГВ</v>
      </c>
      <c r="B41838" s="442">
        <v>7771</v>
      </c>
    </row>
    <row r="41839" spans="1:2" hidden="1">
      <c r="A41839" s="450" t="str">
        <f>списки!$C$47</f>
        <v>БАГВ</v>
      </c>
      <c r="B41839" s="442">
        <v>7772</v>
      </c>
    </row>
    <row r="41840" spans="1:2" hidden="1">
      <c r="A41840" s="450" t="str">
        <f>списки!$C$47</f>
        <v>БАГВ</v>
      </c>
      <c r="B41840" s="442">
        <v>7773</v>
      </c>
    </row>
    <row r="41841" spans="1:2" hidden="1">
      <c r="A41841" s="450" t="str">
        <f>списки!$C$47</f>
        <v>БАГВ</v>
      </c>
      <c r="B41841" s="442">
        <v>7774</v>
      </c>
    </row>
    <row r="41842" spans="1:2" hidden="1">
      <c r="A41842" s="450" t="str">
        <f>списки!$C$47</f>
        <v>БАГВ</v>
      </c>
      <c r="B41842" s="442">
        <v>7775</v>
      </c>
    </row>
    <row r="41843" spans="1:2" hidden="1">
      <c r="A41843" s="450" t="str">
        <f>списки!$C$47</f>
        <v>БАГВ</v>
      </c>
      <c r="B41843" s="442">
        <v>7776</v>
      </c>
    </row>
    <row r="41844" spans="1:2" hidden="1">
      <c r="A41844" s="450" t="str">
        <f>списки!$C$47</f>
        <v>БАГВ</v>
      </c>
      <c r="B41844" s="442">
        <v>7777</v>
      </c>
    </row>
    <row r="41845" spans="1:2" hidden="1">
      <c r="A41845" s="450" t="str">
        <f>списки!$C$47</f>
        <v>БАГВ</v>
      </c>
      <c r="B41845" s="442">
        <v>7778</v>
      </c>
    </row>
    <row r="41846" spans="1:2" hidden="1">
      <c r="A41846" s="450" t="str">
        <f>списки!$C$47</f>
        <v>БАГВ</v>
      </c>
      <c r="B41846" s="442">
        <v>7779</v>
      </c>
    </row>
    <row r="41847" spans="1:2" hidden="1">
      <c r="A41847" s="450" t="str">
        <f>списки!$C$47</f>
        <v>БАГВ</v>
      </c>
      <c r="B41847" s="442">
        <v>7780</v>
      </c>
    </row>
    <row r="41848" spans="1:2" hidden="1">
      <c r="A41848" s="450" t="str">
        <f>списки!$C$47</f>
        <v>БАГВ</v>
      </c>
      <c r="B41848" s="442">
        <v>7781</v>
      </c>
    </row>
    <row r="41849" spans="1:2" hidden="1">
      <c r="A41849" s="450" t="str">
        <f>списки!$C$47</f>
        <v>БАГВ</v>
      </c>
      <c r="B41849" s="442">
        <v>7782</v>
      </c>
    </row>
    <row r="41850" spans="1:2" hidden="1">
      <c r="A41850" s="450" t="str">
        <f>списки!$C$47</f>
        <v>БАГВ</v>
      </c>
      <c r="B41850" s="442">
        <v>7783</v>
      </c>
    </row>
    <row r="41851" spans="1:2" hidden="1">
      <c r="A41851" s="450" t="str">
        <f>списки!$C$47</f>
        <v>БАГВ</v>
      </c>
      <c r="B41851" s="442">
        <v>7784</v>
      </c>
    </row>
    <row r="41852" spans="1:2" hidden="1">
      <c r="A41852" s="450" t="str">
        <f>списки!$C$47</f>
        <v>БАГВ</v>
      </c>
      <c r="B41852" s="442">
        <v>7785</v>
      </c>
    </row>
    <row r="41853" spans="1:2" hidden="1">
      <c r="A41853" s="450" t="str">
        <f>списки!$C$47</f>
        <v>БАГВ</v>
      </c>
      <c r="B41853" s="442">
        <v>7786</v>
      </c>
    </row>
    <row r="41854" spans="1:2" hidden="1">
      <c r="A41854" s="450" t="str">
        <f>списки!$C$47</f>
        <v>БАГВ</v>
      </c>
      <c r="B41854" s="442">
        <v>7787</v>
      </c>
    </row>
    <row r="41855" spans="1:2" hidden="1">
      <c r="A41855" s="450" t="str">
        <f>списки!$C$47</f>
        <v>БАГВ</v>
      </c>
      <c r="B41855" s="442">
        <v>7788</v>
      </c>
    </row>
    <row r="41856" spans="1:2" hidden="1">
      <c r="A41856" s="450" t="str">
        <f>списки!$C$47</f>
        <v>БАГВ</v>
      </c>
      <c r="B41856" s="442">
        <v>7789</v>
      </c>
    </row>
    <row r="41857" spans="1:2" hidden="1">
      <c r="A41857" s="450" t="str">
        <f>списки!$C$47</f>
        <v>БАГВ</v>
      </c>
      <c r="B41857" s="442">
        <v>7790</v>
      </c>
    </row>
    <row r="41858" spans="1:2" hidden="1">
      <c r="A41858" s="450" t="str">
        <f>списки!$C$47</f>
        <v>БАГВ</v>
      </c>
      <c r="B41858" s="442">
        <v>7791</v>
      </c>
    </row>
    <row r="41859" spans="1:2" hidden="1">
      <c r="A41859" s="450" t="str">
        <f>списки!$C$47</f>
        <v>БАГВ</v>
      </c>
      <c r="B41859" s="442">
        <v>7792</v>
      </c>
    </row>
    <row r="41860" spans="1:2" hidden="1">
      <c r="A41860" s="450" t="str">
        <f>списки!$C$47</f>
        <v>БАГВ</v>
      </c>
      <c r="B41860" s="442">
        <v>7793</v>
      </c>
    </row>
    <row r="41861" spans="1:2" hidden="1">
      <c r="A41861" s="450" t="str">
        <f>списки!$C$47</f>
        <v>БАГВ</v>
      </c>
      <c r="B41861" s="442">
        <v>7794</v>
      </c>
    </row>
    <row r="41862" spans="1:2" hidden="1">
      <c r="A41862" s="450" t="str">
        <f>списки!$C$47</f>
        <v>БАГВ</v>
      </c>
      <c r="B41862" s="442">
        <v>7795</v>
      </c>
    </row>
    <row r="41863" spans="1:2" hidden="1">
      <c r="A41863" s="450" t="str">
        <f>списки!$C$47</f>
        <v>БАГВ</v>
      </c>
      <c r="B41863" s="442">
        <v>7796</v>
      </c>
    </row>
    <row r="41864" spans="1:2" hidden="1">
      <c r="A41864" s="450" t="str">
        <f>списки!$C$47</f>
        <v>БАГВ</v>
      </c>
      <c r="B41864" s="442">
        <v>7797</v>
      </c>
    </row>
    <row r="41865" spans="1:2" hidden="1">
      <c r="A41865" s="450" t="str">
        <f>списки!$C$47</f>
        <v>БАГВ</v>
      </c>
      <c r="B41865" s="442">
        <v>7798</v>
      </c>
    </row>
    <row r="41866" spans="1:2" hidden="1">
      <c r="A41866" s="450" t="str">
        <f>списки!$C$47</f>
        <v>БАГВ</v>
      </c>
      <c r="B41866" s="442">
        <v>7799</v>
      </c>
    </row>
    <row r="41867" spans="1:2" hidden="1">
      <c r="A41867" s="450" t="str">
        <f>списки!$C$47</f>
        <v>БАГВ</v>
      </c>
      <c r="B41867" s="442">
        <v>7800</v>
      </c>
    </row>
    <row r="41868" spans="1:2" hidden="1">
      <c r="A41868" s="450" t="str">
        <f>списки!$C$47</f>
        <v>БАГВ</v>
      </c>
      <c r="B41868" s="442">
        <v>7801</v>
      </c>
    </row>
    <row r="41869" spans="1:2" hidden="1">
      <c r="A41869" s="450" t="str">
        <f>списки!$C$47</f>
        <v>БАГВ</v>
      </c>
      <c r="B41869" s="442">
        <v>7802</v>
      </c>
    </row>
    <row r="41870" spans="1:2" hidden="1">
      <c r="A41870" s="450" t="str">
        <f>списки!$C$47</f>
        <v>БАГВ</v>
      </c>
      <c r="B41870" s="442">
        <v>7803</v>
      </c>
    </row>
    <row r="41871" spans="1:2" hidden="1">
      <c r="A41871" s="450" t="str">
        <f>списки!$C$47</f>
        <v>БАГВ</v>
      </c>
      <c r="B41871" s="442">
        <v>7804</v>
      </c>
    </row>
    <row r="41872" spans="1:2" hidden="1">
      <c r="A41872" s="450" t="str">
        <f>списки!$C$47</f>
        <v>БАГВ</v>
      </c>
      <c r="B41872" s="442">
        <v>7805</v>
      </c>
    </row>
    <row r="41873" spans="1:2" hidden="1">
      <c r="A41873" s="450" t="str">
        <f>списки!$C$47</f>
        <v>БАГВ</v>
      </c>
      <c r="B41873" s="442">
        <v>7806</v>
      </c>
    </row>
    <row r="41874" spans="1:2" hidden="1">
      <c r="A41874" s="450" t="str">
        <f>списки!$C$47</f>
        <v>БАГВ</v>
      </c>
      <c r="B41874" s="442">
        <v>7807</v>
      </c>
    </row>
    <row r="41875" spans="1:2" hidden="1">
      <c r="A41875" s="450" t="str">
        <f>списки!$C$47</f>
        <v>БАГВ</v>
      </c>
      <c r="B41875" s="442">
        <v>7808</v>
      </c>
    </row>
    <row r="41876" spans="1:2" hidden="1">
      <c r="A41876" s="450" t="str">
        <f>списки!$C$47</f>
        <v>БАГВ</v>
      </c>
      <c r="B41876" s="442">
        <v>7809</v>
      </c>
    </row>
    <row r="41877" spans="1:2" hidden="1">
      <c r="A41877" s="450" t="str">
        <f>списки!$C$47</f>
        <v>БАГВ</v>
      </c>
      <c r="B41877" s="442">
        <v>7810</v>
      </c>
    </row>
    <row r="41878" spans="1:2" hidden="1">
      <c r="A41878" s="450" t="str">
        <f>списки!$C$47</f>
        <v>БАГВ</v>
      </c>
      <c r="B41878" s="442">
        <v>7811</v>
      </c>
    </row>
    <row r="41879" spans="1:2" hidden="1">
      <c r="A41879" s="450" t="str">
        <f>списки!$C$47</f>
        <v>БАГВ</v>
      </c>
      <c r="B41879" s="442">
        <v>7812</v>
      </c>
    </row>
    <row r="41880" spans="1:2" hidden="1">
      <c r="A41880" s="450" t="str">
        <f>списки!$C$47</f>
        <v>БАГВ</v>
      </c>
      <c r="B41880" s="442">
        <v>7813</v>
      </c>
    </row>
    <row r="41881" spans="1:2" hidden="1">
      <c r="A41881" s="450" t="str">
        <f>списки!$C$47</f>
        <v>БАГВ</v>
      </c>
      <c r="B41881" s="442">
        <v>7814</v>
      </c>
    </row>
    <row r="41882" spans="1:2" hidden="1">
      <c r="A41882" s="450" t="str">
        <f>списки!$C$47</f>
        <v>БАГВ</v>
      </c>
      <c r="B41882" s="442">
        <v>7815</v>
      </c>
    </row>
    <row r="41883" spans="1:2" hidden="1">
      <c r="A41883" s="450" t="str">
        <f>списки!$C$47</f>
        <v>БАГВ</v>
      </c>
      <c r="B41883" s="442">
        <v>7816</v>
      </c>
    </row>
    <row r="41884" spans="1:2" hidden="1">
      <c r="A41884" s="450" t="str">
        <f>списки!$C$47</f>
        <v>БАГВ</v>
      </c>
      <c r="B41884" s="442">
        <v>7817</v>
      </c>
    </row>
    <row r="41885" spans="1:2" hidden="1">
      <c r="A41885" s="450" t="str">
        <f>списки!$C$47</f>
        <v>БАГВ</v>
      </c>
      <c r="B41885" s="442">
        <v>7818</v>
      </c>
    </row>
    <row r="41886" spans="1:2" hidden="1">
      <c r="A41886" s="450" t="str">
        <f>списки!$C$47</f>
        <v>БАГВ</v>
      </c>
      <c r="B41886" s="442">
        <v>7819</v>
      </c>
    </row>
    <row r="41887" spans="1:2" hidden="1">
      <c r="A41887" s="450" t="str">
        <f>списки!$C$47</f>
        <v>БАГВ</v>
      </c>
      <c r="B41887" s="442">
        <v>7820</v>
      </c>
    </row>
    <row r="41888" spans="1:2" hidden="1">
      <c r="A41888" s="450" t="str">
        <f>списки!$C$47</f>
        <v>БАГВ</v>
      </c>
      <c r="B41888" s="442">
        <v>7821</v>
      </c>
    </row>
    <row r="41889" spans="1:2" hidden="1">
      <c r="A41889" s="450" t="str">
        <f>списки!$C$47</f>
        <v>БАГВ</v>
      </c>
      <c r="B41889" s="442">
        <v>7822</v>
      </c>
    </row>
    <row r="41890" spans="1:2" hidden="1">
      <c r="A41890" s="450" t="str">
        <f>списки!$C$47</f>
        <v>БАГВ</v>
      </c>
      <c r="B41890" s="442">
        <v>7823</v>
      </c>
    </row>
    <row r="41891" spans="1:2" hidden="1">
      <c r="A41891" s="450" t="str">
        <f>списки!$C$47</f>
        <v>БАГВ</v>
      </c>
      <c r="B41891" s="442">
        <v>7824</v>
      </c>
    </row>
    <row r="41892" spans="1:2" hidden="1">
      <c r="A41892" s="450" t="str">
        <f>списки!$C$47</f>
        <v>БАГВ</v>
      </c>
      <c r="B41892" s="442">
        <v>7825</v>
      </c>
    </row>
    <row r="41893" spans="1:2" hidden="1">
      <c r="A41893" s="450" t="str">
        <f>списки!$C$47</f>
        <v>БАГВ</v>
      </c>
      <c r="B41893" s="442">
        <v>7826</v>
      </c>
    </row>
    <row r="41894" spans="1:2" hidden="1">
      <c r="A41894" s="450" t="str">
        <f>списки!$C$47</f>
        <v>БАГВ</v>
      </c>
      <c r="B41894" s="442">
        <v>7827</v>
      </c>
    </row>
    <row r="41895" spans="1:2" hidden="1">
      <c r="A41895" s="450" t="str">
        <f>списки!$C$47</f>
        <v>БАГВ</v>
      </c>
      <c r="B41895" s="442">
        <v>7828</v>
      </c>
    </row>
    <row r="41896" spans="1:2" hidden="1">
      <c r="A41896" s="450" t="str">
        <f>списки!$C$47</f>
        <v>БАГВ</v>
      </c>
      <c r="B41896" s="442">
        <v>7829</v>
      </c>
    </row>
    <row r="41897" spans="1:2" hidden="1">
      <c r="A41897" s="450" t="str">
        <f>списки!$C$47</f>
        <v>БАГВ</v>
      </c>
      <c r="B41897" s="442">
        <v>7830</v>
      </c>
    </row>
    <row r="41898" spans="1:2" hidden="1">
      <c r="A41898" s="450" t="str">
        <f>списки!$C$47</f>
        <v>БАГВ</v>
      </c>
      <c r="B41898" s="442">
        <v>7831</v>
      </c>
    </row>
    <row r="41899" spans="1:2" hidden="1">
      <c r="A41899" s="450" t="str">
        <f>списки!$C$47</f>
        <v>БАГВ</v>
      </c>
      <c r="B41899" s="442">
        <v>7832</v>
      </c>
    </row>
    <row r="41900" spans="1:2" hidden="1">
      <c r="A41900" s="450" t="str">
        <f>списки!$C$47</f>
        <v>БАГВ</v>
      </c>
      <c r="B41900" s="442">
        <v>7833</v>
      </c>
    </row>
    <row r="41901" spans="1:2" hidden="1">
      <c r="A41901" s="450" t="str">
        <f>списки!$C$47</f>
        <v>БАГВ</v>
      </c>
      <c r="B41901" s="442">
        <v>7834</v>
      </c>
    </row>
    <row r="41902" spans="1:2" hidden="1">
      <c r="A41902" s="450" t="str">
        <f>списки!$C$47</f>
        <v>БАГВ</v>
      </c>
      <c r="B41902" s="442">
        <v>7835</v>
      </c>
    </row>
    <row r="41903" spans="1:2" hidden="1">
      <c r="A41903" s="450" t="str">
        <f>списки!$C$47</f>
        <v>БАГВ</v>
      </c>
      <c r="B41903" s="442">
        <v>7836</v>
      </c>
    </row>
    <row r="41904" spans="1:2" hidden="1">
      <c r="A41904" s="450" t="str">
        <f>списки!$C$47</f>
        <v>БАГВ</v>
      </c>
      <c r="B41904" s="442">
        <v>7837</v>
      </c>
    </row>
    <row r="41905" spans="1:2" hidden="1">
      <c r="A41905" s="450" t="str">
        <f>списки!$C$47</f>
        <v>БАГВ</v>
      </c>
      <c r="B41905" s="442">
        <v>7838</v>
      </c>
    </row>
    <row r="41906" spans="1:2" hidden="1">
      <c r="A41906" s="450" t="str">
        <f>списки!$C$47</f>
        <v>БАГВ</v>
      </c>
      <c r="B41906" s="442">
        <v>7839</v>
      </c>
    </row>
    <row r="41907" spans="1:2" hidden="1">
      <c r="A41907" s="450" t="str">
        <f>списки!$C$47</f>
        <v>БАГВ</v>
      </c>
      <c r="B41907" s="442">
        <v>7840</v>
      </c>
    </row>
    <row r="41908" spans="1:2" hidden="1">
      <c r="A41908" s="450" t="str">
        <f>списки!$C$47</f>
        <v>БАГВ</v>
      </c>
      <c r="B41908" s="442">
        <v>7841</v>
      </c>
    </row>
    <row r="41909" spans="1:2" hidden="1">
      <c r="A41909" s="450" t="str">
        <f>списки!$C$47</f>
        <v>БАГВ</v>
      </c>
      <c r="B41909" s="442">
        <v>7842</v>
      </c>
    </row>
    <row r="41910" spans="1:2" hidden="1">
      <c r="A41910" s="450" t="str">
        <f>списки!$C$47</f>
        <v>БАГВ</v>
      </c>
      <c r="B41910" s="442">
        <v>7843</v>
      </c>
    </row>
    <row r="41911" spans="1:2" hidden="1">
      <c r="A41911" s="450" t="str">
        <f>списки!$C$47</f>
        <v>БАГВ</v>
      </c>
      <c r="B41911" s="442">
        <v>7844</v>
      </c>
    </row>
    <row r="41912" spans="1:2" hidden="1">
      <c r="A41912" s="450" t="str">
        <f>списки!$C$47</f>
        <v>БАГВ</v>
      </c>
      <c r="B41912" s="442">
        <v>7845</v>
      </c>
    </row>
    <row r="41913" spans="1:2" hidden="1">
      <c r="A41913" s="450" t="str">
        <f>списки!$C$47</f>
        <v>БАГВ</v>
      </c>
      <c r="B41913" s="442">
        <v>7846</v>
      </c>
    </row>
    <row r="41914" spans="1:2" hidden="1">
      <c r="A41914" s="450" t="str">
        <f>списки!$C$47</f>
        <v>БАГВ</v>
      </c>
      <c r="B41914" s="442">
        <v>7847</v>
      </c>
    </row>
    <row r="41915" spans="1:2" hidden="1">
      <c r="A41915" s="450" t="str">
        <f>списки!$C$47</f>
        <v>БАГВ</v>
      </c>
      <c r="B41915" s="442">
        <v>7848</v>
      </c>
    </row>
    <row r="41916" spans="1:2" hidden="1">
      <c r="A41916" s="450" t="str">
        <f>списки!$C$47</f>
        <v>БАГВ</v>
      </c>
      <c r="B41916" s="442">
        <v>7849</v>
      </c>
    </row>
    <row r="41917" spans="1:2" hidden="1">
      <c r="A41917" s="450" t="str">
        <f>списки!$C$47</f>
        <v>БАГВ</v>
      </c>
      <c r="B41917" s="442">
        <v>7850</v>
      </c>
    </row>
    <row r="41918" spans="1:2" hidden="1">
      <c r="A41918" s="450" t="str">
        <f>списки!$C$47</f>
        <v>БАГВ</v>
      </c>
      <c r="B41918" s="442">
        <v>7851</v>
      </c>
    </row>
    <row r="41919" spans="1:2" hidden="1">
      <c r="A41919" s="450" t="str">
        <f>списки!$C$47</f>
        <v>БАГВ</v>
      </c>
      <c r="B41919" s="442">
        <v>7852</v>
      </c>
    </row>
    <row r="41920" spans="1:2" hidden="1">
      <c r="A41920" s="450" t="str">
        <f>списки!$C$47</f>
        <v>БАГВ</v>
      </c>
      <c r="B41920" s="442">
        <v>7853</v>
      </c>
    </row>
    <row r="41921" spans="1:2" hidden="1">
      <c r="A41921" s="450" t="str">
        <f>списки!$C$47</f>
        <v>БАГВ</v>
      </c>
      <c r="B41921" s="442">
        <v>7854</v>
      </c>
    </row>
    <row r="41922" spans="1:2" hidden="1">
      <c r="A41922" s="450" t="str">
        <f>списки!$C$47</f>
        <v>БАГВ</v>
      </c>
      <c r="B41922" s="442">
        <v>7855</v>
      </c>
    </row>
    <row r="41923" spans="1:2" hidden="1">
      <c r="A41923" s="450" t="str">
        <f>списки!$C$47</f>
        <v>БАГВ</v>
      </c>
      <c r="B41923" s="442">
        <v>7856</v>
      </c>
    </row>
    <row r="41924" spans="1:2" hidden="1">
      <c r="A41924" s="450" t="str">
        <f>списки!$C$47</f>
        <v>БАГВ</v>
      </c>
      <c r="B41924" s="442">
        <v>7857</v>
      </c>
    </row>
    <row r="41925" spans="1:2" hidden="1">
      <c r="A41925" s="450" t="str">
        <f>списки!$C$47</f>
        <v>БАГВ</v>
      </c>
      <c r="B41925" s="442">
        <v>7858</v>
      </c>
    </row>
    <row r="41926" spans="1:2" hidden="1">
      <c r="A41926" s="450" t="str">
        <f>списки!$C$47</f>
        <v>БАГВ</v>
      </c>
      <c r="B41926" s="442">
        <v>7859</v>
      </c>
    </row>
    <row r="41927" spans="1:2" hidden="1">
      <c r="A41927" s="450" t="str">
        <f>списки!$C$47</f>
        <v>БАГВ</v>
      </c>
      <c r="B41927" s="442">
        <v>7860</v>
      </c>
    </row>
    <row r="41928" spans="1:2" hidden="1">
      <c r="A41928" s="450" t="str">
        <f>списки!$C$47</f>
        <v>БАГВ</v>
      </c>
      <c r="B41928" s="442">
        <v>7861</v>
      </c>
    </row>
    <row r="41929" spans="1:2" hidden="1">
      <c r="A41929" s="450" t="str">
        <f>списки!$C$47</f>
        <v>БАГВ</v>
      </c>
      <c r="B41929" s="442">
        <v>7862</v>
      </c>
    </row>
    <row r="41930" spans="1:2" hidden="1">
      <c r="A41930" s="450" t="str">
        <f>списки!$C$47</f>
        <v>БАГВ</v>
      </c>
      <c r="B41930" s="442">
        <v>7863</v>
      </c>
    </row>
    <row r="41931" spans="1:2" hidden="1">
      <c r="A41931" s="450" t="str">
        <f>списки!$C$47</f>
        <v>БАГВ</v>
      </c>
      <c r="B41931" s="442">
        <v>7864</v>
      </c>
    </row>
    <row r="41932" spans="1:2" hidden="1">
      <c r="A41932" s="450" t="str">
        <f>списки!$C$47</f>
        <v>БАГВ</v>
      </c>
      <c r="B41932" s="442">
        <v>7865</v>
      </c>
    </row>
    <row r="41933" spans="1:2" hidden="1">
      <c r="A41933" s="450" t="str">
        <f>списки!$C$47</f>
        <v>БАГВ</v>
      </c>
      <c r="B41933" s="442">
        <v>7866</v>
      </c>
    </row>
    <row r="41934" spans="1:2" hidden="1">
      <c r="A41934" s="450" t="str">
        <f>списки!$C$47</f>
        <v>БАГВ</v>
      </c>
      <c r="B41934" s="442">
        <v>7867</v>
      </c>
    </row>
    <row r="41935" spans="1:2" hidden="1">
      <c r="A41935" s="450" t="str">
        <f>списки!$C$47</f>
        <v>БАГВ</v>
      </c>
      <c r="B41935" s="442">
        <v>7868</v>
      </c>
    </row>
    <row r="41936" spans="1:2" hidden="1">
      <c r="A41936" s="450" t="str">
        <f>списки!$C$47</f>
        <v>БАГВ</v>
      </c>
      <c r="B41936" s="442">
        <v>7869</v>
      </c>
    </row>
    <row r="41937" spans="1:2" hidden="1">
      <c r="A41937" s="450" t="str">
        <f>списки!$C$47</f>
        <v>БАГВ</v>
      </c>
      <c r="B41937" s="442">
        <v>7870</v>
      </c>
    </row>
    <row r="41938" spans="1:2" hidden="1">
      <c r="A41938" s="450" t="str">
        <f>списки!$C$47</f>
        <v>БАГВ</v>
      </c>
      <c r="B41938" s="442">
        <v>7871</v>
      </c>
    </row>
    <row r="41939" spans="1:2" hidden="1">
      <c r="A41939" s="450" t="str">
        <f>списки!$C$47</f>
        <v>БАГВ</v>
      </c>
      <c r="B41939" s="442">
        <v>7872</v>
      </c>
    </row>
    <row r="41940" spans="1:2" hidden="1">
      <c r="A41940" s="450" t="str">
        <f>списки!$C$47</f>
        <v>БАГВ</v>
      </c>
      <c r="B41940" s="442">
        <v>7873</v>
      </c>
    </row>
    <row r="41941" spans="1:2" hidden="1">
      <c r="A41941" s="450" t="str">
        <f>списки!$C$47</f>
        <v>БАГВ</v>
      </c>
      <c r="B41941" s="442">
        <v>7874</v>
      </c>
    </row>
    <row r="41942" spans="1:2" hidden="1">
      <c r="A41942" s="450" t="str">
        <f>списки!$C$47</f>
        <v>БАГВ</v>
      </c>
      <c r="B41942" s="442">
        <v>7875</v>
      </c>
    </row>
    <row r="41943" spans="1:2" hidden="1">
      <c r="A41943" s="450" t="str">
        <f>списки!$C$47</f>
        <v>БАГВ</v>
      </c>
      <c r="B41943" s="442">
        <v>7876</v>
      </c>
    </row>
    <row r="41944" spans="1:2" hidden="1">
      <c r="A41944" s="450" t="str">
        <f>списки!$C$47</f>
        <v>БАГВ</v>
      </c>
      <c r="B41944" s="442">
        <v>7877</v>
      </c>
    </row>
    <row r="41945" spans="1:2" hidden="1">
      <c r="A41945" s="450" t="str">
        <f>списки!$C$47</f>
        <v>БАГВ</v>
      </c>
      <c r="B41945" s="442">
        <v>7878</v>
      </c>
    </row>
    <row r="41946" spans="1:2" hidden="1">
      <c r="A41946" s="450" t="str">
        <f>списки!$C$47</f>
        <v>БАГВ</v>
      </c>
      <c r="B41946" s="442">
        <v>7879</v>
      </c>
    </row>
    <row r="41947" spans="1:2" hidden="1">
      <c r="A41947" s="450" t="str">
        <f>списки!$C$47</f>
        <v>БАГВ</v>
      </c>
      <c r="B41947" s="442">
        <v>7880</v>
      </c>
    </row>
    <row r="41948" spans="1:2" hidden="1">
      <c r="A41948" s="450" t="str">
        <f>списки!$C$47</f>
        <v>БАГВ</v>
      </c>
      <c r="B41948" s="442">
        <v>7881</v>
      </c>
    </row>
    <row r="41949" spans="1:2" hidden="1">
      <c r="A41949" s="450" t="str">
        <f>списки!$C$47</f>
        <v>БАГВ</v>
      </c>
      <c r="B41949" s="442">
        <v>7882</v>
      </c>
    </row>
    <row r="41950" spans="1:2" hidden="1">
      <c r="A41950" s="450" t="str">
        <f>списки!$C$47</f>
        <v>БАГВ</v>
      </c>
      <c r="B41950" s="442">
        <v>7883</v>
      </c>
    </row>
    <row r="41951" spans="1:2" hidden="1">
      <c r="A41951" s="450" t="str">
        <f>списки!$C$47</f>
        <v>БАГВ</v>
      </c>
      <c r="B41951" s="442">
        <v>7884</v>
      </c>
    </row>
    <row r="41952" spans="1:2" hidden="1">
      <c r="A41952" s="450" t="str">
        <f>списки!$C$47</f>
        <v>БАГВ</v>
      </c>
      <c r="B41952" s="442">
        <v>7885</v>
      </c>
    </row>
    <row r="41953" spans="1:2" hidden="1">
      <c r="A41953" s="450" t="str">
        <f>списки!$C$47</f>
        <v>БАГВ</v>
      </c>
      <c r="B41953" s="442">
        <v>7886</v>
      </c>
    </row>
    <row r="41954" spans="1:2" hidden="1">
      <c r="A41954" s="450" t="str">
        <f>списки!$C$47</f>
        <v>БАГВ</v>
      </c>
      <c r="B41954" s="442">
        <v>7887</v>
      </c>
    </row>
    <row r="41955" spans="1:2" hidden="1">
      <c r="A41955" s="450" t="str">
        <f>списки!$C$47</f>
        <v>БАГВ</v>
      </c>
      <c r="B41955" s="442">
        <v>7888</v>
      </c>
    </row>
    <row r="41956" spans="1:2" hidden="1">
      <c r="A41956" s="450" t="str">
        <f>списки!$C$47</f>
        <v>БАГВ</v>
      </c>
      <c r="B41956" s="442">
        <v>7889</v>
      </c>
    </row>
    <row r="41957" spans="1:2" hidden="1">
      <c r="A41957" s="450" t="str">
        <f>списки!$C$47</f>
        <v>БАГВ</v>
      </c>
      <c r="B41957" s="442">
        <v>7890</v>
      </c>
    </row>
    <row r="41958" spans="1:2" hidden="1">
      <c r="A41958" s="450" t="str">
        <f>списки!$C$47</f>
        <v>БАГВ</v>
      </c>
      <c r="B41958" s="442">
        <v>7891</v>
      </c>
    </row>
    <row r="41959" spans="1:2" hidden="1">
      <c r="A41959" s="450" t="str">
        <f>списки!$C$47</f>
        <v>БАГВ</v>
      </c>
      <c r="B41959" s="442">
        <v>7892</v>
      </c>
    </row>
    <row r="41960" spans="1:2" hidden="1">
      <c r="A41960" s="450" t="str">
        <f>списки!$C$47</f>
        <v>БАГВ</v>
      </c>
      <c r="B41960" s="442">
        <v>7893</v>
      </c>
    </row>
    <row r="41961" spans="1:2" hidden="1">
      <c r="A41961" s="450" t="str">
        <f>списки!$C$47</f>
        <v>БАГВ</v>
      </c>
      <c r="B41961" s="442">
        <v>7894</v>
      </c>
    </row>
    <row r="41962" spans="1:2" hidden="1">
      <c r="A41962" s="450" t="str">
        <f>списки!$C$47</f>
        <v>БАГВ</v>
      </c>
      <c r="B41962" s="442">
        <v>7895</v>
      </c>
    </row>
    <row r="41963" spans="1:2" hidden="1">
      <c r="A41963" s="450" t="str">
        <f>списки!$C$47</f>
        <v>БАГВ</v>
      </c>
      <c r="B41963" s="442">
        <v>7896</v>
      </c>
    </row>
    <row r="41964" spans="1:2" hidden="1">
      <c r="A41964" s="450" t="str">
        <f>списки!$C$47</f>
        <v>БАГВ</v>
      </c>
      <c r="B41964" s="442">
        <v>7897</v>
      </c>
    </row>
    <row r="41965" spans="1:2" hidden="1">
      <c r="A41965" s="450" t="str">
        <f>списки!$C$47</f>
        <v>БАГВ</v>
      </c>
      <c r="B41965" s="442">
        <v>7898</v>
      </c>
    </row>
    <row r="41966" spans="1:2" hidden="1">
      <c r="A41966" s="450" t="str">
        <f>списки!$C$47</f>
        <v>БАГВ</v>
      </c>
      <c r="B41966" s="442">
        <v>7899</v>
      </c>
    </row>
    <row r="41967" spans="1:2" hidden="1">
      <c r="A41967" s="450" t="str">
        <f>списки!$C$47</f>
        <v>БАГВ</v>
      </c>
      <c r="B41967" s="442">
        <v>7900</v>
      </c>
    </row>
    <row r="41968" spans="1:2" hidden="1">
      <c r="A41968" s="450" t="str">
        <f>списки!$C$47</f>
        <v>БАГВ</v>
      </c>
      <c r="B41968" s="442">
        <v>7901</v>
      </c>
    </row>
    <row r="41969" spans="1:2" hidden="1">
      <c r="A41969" s="450" t="str">
        <f>списки!$C$47</f>
        <v>БАГВ</v>
      </c>
      <c r="B41969" s="442">
        <v>7902</v>
      </c>
    </row>
    <row r="41970" spans="1:2" hidden="1">
      <c r="A41970" s="450" t="str">
        <f>списки!$C$47</f>
        <v>БАГВ</v>
      </c>
      <c r="B41970" s="442">
        <v>7903</v>
      </c>
    </row>
    <row r="41971" spans="1:2" hidden="1">
      <c r="A41971" s="450" t="str">
        <f>списки!$C$47</f>
        <v>БАГВ</v>
      </c>
      <c r="B41971" s="442">
        <v>7904</v>
      </c>
    </row>
    <row r="41972" spans="1:2" hidden="1">
      <c r="A41972" s="450" t="str">
        <f>списки!$C$47</f>
        <v>БАГВ</v>
      </c>
      <c r="B41972" s="442">
        <v>7905</v>
      </c>
    </row>
    <row r="41973" spans="1:2" hidden="1">
      <c r="A41973" s="450" t="str">
        <f>списки!$C$47</f>
        <v>БАГВ</v>
      </c>
      <c r="B41973" s="442">
        <v>7906</v>
      </c>
    </row>
    <row r="41974" spans="1:2" hidden="1">
      <c r="A41974" s="450" t="str">
        <f>списки!$C$47</f>
        <v>БАГВ</v>
      </c>
      <c r="B41974" s="442">
        <v>7907</v>
      </c>
    </row>
    <row r="41975" spans="1:2" hidden="1">
      <c r="A41975" s="450" t="str">
        <f>списки!$C$47</f>
        <v>БАГВ</v>
      </c>
      <c r="B41975" s="442">
        <v>7908</v>
      </c>
    </row>
    <row r="41976" spans="1:2" hidden="1">
      <c r="A41976" s="450" t="str">
        <f>списки!$C$47</f>
        <v>БАГВ</v>
      </c>
      <c r="B41976" s="442">
        <v>7909</v>
      </c>
    </row>
    <row r="41977" spans="1:2" hidden="1">
      <c r="A41977" s="450" t="str">
        <f>списки!$C$47</f>
        <v>БАГВ</v>
      </c>
      <c r="B41977" s="442">
        <v>7910</v>
      </c>
    </row>
    <row r="41978" spans="1:2" hidden="1">
      <c r="A41978" s="450" t="str">
        <f>списки!$C$47</f>
        <v>БАГВ</v>
      </c>
      <c r="B41978" s="442">
        <v>7911</v>
      </c>
    </row>
    <row r="41979" spans="1:2" hidden="1">
      <c r="A41979" s="450" t="str">
        <f>списки!$C$47</f>
        <v>БАГВ</v>
      </c>
      <c r="B41979" s="442">
        <v>7912</v>
      </c>
    </row>
    <row r="41980" spans="1:2" hidden="1">
      <c r="A41980" s="450" t="str">
        <f>списки!$C$47</f>
        <v>БАГВ</v>
      </c>
      <c r="B41980" s="442">
        <v>7913</v>
      </c>
    </row>
    <row r="41981" spans="1:2" hidden="1">
      <c r="A41981" s="450" t="str">
        <f>списки!$C$47</f>
        <v>БАГВ</v>
      </c>
      <c r="B41981" s="442">
        <v>7914</v>
      </c>
    </row>
    <row r="41982" spans="1:2" hidden="1">
      <c r="A41982" s="450" t="str">
        <f>списки!$C$47</f>
        <v>БАГВ</v>
      </c>
      <c r="B41982" s="442">
        <v>7915</v>
      </c>
    </row>
    <row r="41983" spans="1:2" hidden="1">
      <c r="A41983" s="450" t="str">
        <f>списки!$C$47</f>
        <v>БАГВ</v>
      </c>
      <c r="B41983" s="442">
        <v>7916</v>
      </c>
    </row>
    <row r="41984" spans="1:2" hidden="1">
      <c r="A41984" s="450" t="str">
        <f>списки!$C$47</f>
        <v>БАГВ</v>
      </c>
      <c r="B41984" s="442">
        <v>7917</v>
      </c>
    </row>
    <row r="41985" spans="1:2" hidden="1">
      <c r="A41985" s="450" t="str">
        <f>списки!$C$47</f>
        <v>БАГВ</v>
      </c>
      <c r="B41985" s="442">
        <v>7918</v>
      </c>
    </row>
    <row r="41986" spans="1:2" hidden="1">
      <c r="A41986" s="450" t="str">
        <f>списки!$C$47</f>
        <v>БАГВ</v>
      </c>
      <c r="B41986" s="442">
        <v>7919</v>
      </c>
    </row>
    <row r="41987" spans="1:2" hidden="1">
      <c r="A41987" s="450" t="str">
        <f>списки!$C$47</f>
        <v>БАГВ</v>
      </c>
      <c r="B41987" s="442">
        <v>7920</v>
      </c>
    </row>
    <row r="41988" spans="1:2" hidden="1">
      <c r="A41988" s="450" t="str">
        <f>списки!$C$47</f>
        <v>БАГВ</v>
      </c>
      <c r="B41988" s="442">
        <v>7921</v>
      </c>
    </row>
    <row r="41989" spans="1:2" hidden="1">
      <c r="A41989" s="450" t="str">
        <f>списки!$C$47</f>
        <v>БАГВ</v>
      </c>
      <c r="B41989" s="442">
        <v>7922</v>
      </c>
    </row>
    <row r="41990" spans="1:2" hidden="1">
      <c r="A41990" s="450" t="str">
        <f>списки!$C$47</f>
        <v>БАГВ</v>
      </c>
      <c r="B41990" s="442">
        <v>7923</v>
      </c>
    </row>
    <row r="41991" spans="1:2" hidden="1">
      <c r="A41991" s="450" t="str">
        <f>списки!$C$47</f>
        <v>БАГВ</v>
      </c>
      <c r="B41991" s="442">
        <v>7924</v>
      </c>
    </row>
    <row r="41992" spans="1:2" hidden="1">
      <c r="A41992" s="450" t="str">
        <f>списки!$C$47</f>
        <v>БАГВ</v>
      </c>
      <c r="B41992" s="442">
        <v>7925</v>
      </c>
    </row>
    <row r="41993" spans="1:2" hidden="1">
      <c r="A41993" s="450" t="str">
        <f>списки!$C$47</f>
        <v>БАГВ</v>
      </c>
      <c r="B41993" s="442">
        <v>7926</v>
      </c>
    </row>
    <row r="41994" spans="1:2" hidden="1">
      <c r="A41994" s="450" t="str">
        <f>списки!$C$47</f>
        <v>БАГВ</v>
      </c>
      <c r="B41994" s="442">
        <v>7927</v>
      </c>
    </row>
    <row r="41995" spans="1:2" hidden="1">
      <c r="A41995" s="450" t="str">
        <f>списки!$C$47</f>
        <v>БАГВ</v>
      </c>
      <c r="B41995" s="442">
        <v>7928</v>
      </c>
    </row>
    <row r="41996" spans="1:2" hidden="1">
      <c r="A41996" s="450" t="str">
        <f>списки!$C$47</f>
        <v>БАГВ</v>
      </c>
      <c r="B41996" s="442">
        <v>7929</v>
      </c>
    </row>
    <row r="41997" spans="1:2" hidden="1">
      <c r="A41997" s="450" t="str">
        <f>списки!$C$47</f>
        <v>БАГВ</v>
      </c>
      <c r="B41997" s="442">
        <v>7930</v>
      </c>
    </row>
    <row r="41998" spans="1:2" hidden="1">
      <c r="A41998" s="450" t="str">
        <f>списки!$C$47</f>
        <v>БАГВ</v>
      </c>
      <c r="B41998" s="442">
        <v>7931</v>
      </c>
    </row>
    <row r="41999" spans="1:2" hidden="1">
      <c r="A41999" s="450" t="str">
        <f>списки!$C$47</f>
        <v>БАГВ</v>
      </c>
      <c r="B41999" s="442">
        <v>7932</v>
      </c>
    </row>
    <row r="42000" spans="1:2" hidden="1">
      <c r="A42000" s="450" t="str">
        <f>списки!$C$47</f>
        <v>БАГВ</v>
      </c>
      <c r="B42000" s="442">
        <v>7933</v>
      </c>
    </row>
    <row r="42001" spans="1:2" hidden="1">
      <c r="A42001" s="450" t="str">
        <f>списки!$C$47</f>
        <v>БАГВ</v>
      </c>
      <c r="B42001" s="442">
        <v>7934</v>
      </c>
    </row>
    <row r="42002" spans="1:2" hidden="1">
      <c r="A42002" s="450" t="str">
        <f>списки!$C$47</f>
        <v>БАГВ</v>
      </c>
      <c r="B42002" s="442">
        <v>7935</v>
      </c>
    </row>
    <row r="42003" spans="1:2" hidden="1">
      <c r="A42003" s="450" t="str">
        <f>списки!$C$47</f>
        <v>БАГВ</v>
      </c>
      <c r="B42003" s="442">
        <v>7936</v>
      </c>
    </row>
    <row r="42004" spans="1:2" hidden="1">
      <c r="A42004" s="450" t="str">
        <f>списки!$C$47</f>
        <v>БАГВ</v>
      </c>
      <c r="B42004" s="442">
        <v>7937</v>
      </c>
    </row>
    <row r="42005" spans="1:2" hidden="1">
      <c r="A42005" s="450" t="str">
        <f>списки!$C$47</f>
        <v>БАГВ</v>
      </c>
      <c r="B42005" s="442">
        <v>7938</v>
      </c>
    </row>
    <row r="42006" spans="1:2" hidden="1">
      <c r="A42006" s="450" t="str">
        <f>списки!$C$47</f>
        <v>БАГВ</v>
      </c>
      <c r="B42006" s="442">
        <v>7939</v>
      </c>
    </row>
    <row r="42007" spans="1:2" hidden="1">
      <c r="A42007" s="450" t="str">
        <f>списки!$C$47</f>
        <v>БАГВ</v>
      </c>
      <c r="B42007" s="442">
        <v>7940</v>
      </c>
    </row>
    <row r="42008" spans="1:2" hidden="1">
      <c r="A42008" s="450" t="str">
        <f>списки!$C$47</f>
        <v>БАГВ</v>
      </c>
      <c r="B42008" s="442">
        <v>7941</v>
      </c>
    </row>
    <row r="42009" spans="1:2" hidden="1">
      <c r="A42009" s="450" t="str">
        <f>списки!$C$47</f>
        <v>БАГВ</v>
      </c>
      <c r="B42009" s="442">
        <v>7942</v>
      </c>
    </row>
    <row r="42010" spans="1:2" hidden="1">
      <c r="A42010" s="450" t="str">
        <f>списки!$C$47</f>
        <v>БАГВ</v>
      </c>
      <c r="B42010" s="442">
        <v>7943</v>
      </c>
    </row>
    <row r="42011" spans="1:2" hidden="1">
      <c r="A42011" s="450" t="str">
        <f>списки!$C$47</f>
        <v>БАГВ</v>
      </c>
      <c r="B42011" s="442">
        <v>7944</v>
      </c>
    </row>
    <row r="42012" spans="1:2" hidden="1">
      <c r="A42012" s="450" t="str">
        <f>списки!$C$47</f>
        <v>БАГВ</v>
      </c>
      <c r="B42012" s="442">
        <v>7945</v>
      </c>
    </row>
    <row r="42013" spans="1:2" hidden="1">
      <c r="A42013" s="450" t="str">
        <f>списки!$C$47</f>
        <v>БАГВ</v>
      </c>
      <c r="B42013" s="442">
        <v>7946</v>
      </c>
    </row>
    <row r="42014" spans="1:2" hidden="1">
      <c r="A42014" s="450" t="str">
        <f>списки!$C$47</f>
        <v>БАГВ</v>
      </c>
      <c r="B42014" s="442">
        <v>7947</v>
      </c>
    </row>
    <row r="42015" spans="1:2" hidden="1">
      <c r="A42015" s="450" t="str">
        <f>списки!$C$47</f>
        <v>БАГВ</v>
      </c>
      <c r="B42015" s="442">
        <v>7948</v>
      </c>
    </row>
    <row r="42016" spans="1:2" hidden="1">
      <c r="A42016" s="450" t="str">
        <f>списки!$C$47</f>
        <v>БАГВ</v>
      </c>
      <c r="B42016" s="442">
        <v>7949</v>
      </c>
    </row>
    <row r="42017" spans="1:2" hidden="1">
      <c r="A42017" s="450" t="str">
        <f>списки!$C$47</f>
        <v>БАГВ</v>
      </c>
      <c r="B42017" s="442">
        <v>7950</v>
      </c>
    </row>
    <row r="42018" spans="1:2" hidden="1">
      <c r="A42018" s="450" t="str">
        <f>списки!$C$47</f>
        <v>БАГВ</v>
      </c>
      <c r="B42018" s="442">
        <v>7951</v>
      </c>
    </row>
    <row r="42019" spans="1:2" hidden="1">
      <c r="A42019" s="450" t="str">
        <f>списки!$C$47</f>
        <v>БАГВ</v>
      </c>
      <c r="B42019" s="442">
        <v>7952</v>
      </c>
    </row>
    <row r="42020" spans="1:2" hidden="1">
      <c r="A42020" s="450" t="str">
        <f>списки!$C$47</f>
        <v>БАГВ</v>
      </c>
      <c r="B42020" s="442">
        <v>7953</v>
      </c>
    </row>
    <row r="42021" spans="1:2" hidden="1">
      <c r="A42021" s="450" t="str">
        <f>списки!$C$47</f>
        <v>БАГВ</v>
      </c>
      <c r="B42021" s="442">
        <v>7954</v>
      </c>
    </row>
    <row r="42022" spans="1:2" hidden="1">
      <c r="A42022" s="450" t="str">
        <f>списки!$C$47</f>
        <v>БАГВ</v>
      </c>
      <c r="B42022" s="442">
        <v>7955</v>
      </c>
    </row>
    <row r="42023" spans="1:2" hidden="1">
      <c r="A42023" s="450" t="str">
        <f>списки!$C$47</f>
        <v>БАГВ</v>
      </c>
      <c r="B42023" s="442">
        <v>7956</v>
      </c>
    </row>
    <row r="42024" spans="1:2" hidden="1">
      <c r="A42024" s="450" t="str">
        <f>списки!$C$47</f>
        <v>БАГВ</v>
      </c>
      <c r="B42024" s="442">
        <v>7957</v>
      </c>
    </row>
    <row r="42025" spans="1:2" hidden="1">
      <c r="A42025" s="450" t="str">
        <f>списки!$C$47</f>
        <v>БАГВ</v>
      </c>
      <c r="B42025" s="442">
        <v>7958</v>
      </c>
    </row>
    <row r="42026" spans="1:2" hidden="1">
      <c r="A42026" s="450" t="str">
        <f>списки!$C$47</f>
        <v>БАГВ</v>
      </c>
      <c r="B42026" s="442">
        <v>7959</v>
      </c>
    </row>
    <row r="42027" spans="1:2" hidden="1">
      <c r="A42027" s="450" t="str">
        <f>списки!$C$47</f>
        <v>БАГВ</v>
      </c>
      <c r="B42027" s="442">
        <v>7960</v>
      </c>
    </row>
    <row r="42028" spans="1:2" hidden="1">
      <c r="A42028" s="450" t="str">
        <f>списки!$C$47</f>
        <v>БАГВ</v>
      </c>
      <c r="B42028" s="442">
        <v>7961</v>
      </c>
    </row>
    <row r="42029" spans="1:2" hidden="1">
      <c r="A42029" s="450" t="str">
        <f>списки!$C$47</f>
        <v>БАГВ</v>
      </c>
      <c r="B42029" s="442">
        <v>7962</v>
      </c>
    </row>
    <row r="42030" spans="1:2" hidden="1">
      <c r="A42030" s="450" t="str">
        <f>списки!$C$47</f>
        <v>БАГВ</v>
      </c>
      <c r="B42030" s="442">
        <v>7963</v>
      </c>
    </row>
    <row r="42031" spans="1:2" hidden="1">
      <c r="A42031" s="450" t="str">
        <f>списки!$C$47</f>
        <v>БАГВ</v>
      </c>
      <c r="B42031" s="442">
        <v>7964</v>
      </c>
    </row>
    <row r="42032" spans="1:2" hidden="1">
      <c r="A42032" s="450" t="str">
        <f>списки!$C$47</f>
        <v>БАГВ</v>
      </c>
      <c r="B42032" s="442">
        <v>7965</v>
      </c>
    </row>
    <row r="42033" spans="1:2" hidden="1">
      <c r="A42033" s="450" t="str">
        <f>списки!$C$47</f>
        <v>БАГВ</v>
      </c>
      <c r="B42033" s="442">
        <v>7966</v>
      </c>
    </row>
    <row r="42034" spans="1:2" hidden="1">
      <c r="A42034" s="450" t="str">
        <f>списки!$C$47</f>
        <v>БАГВ</v>
      </c>
      <c r="B42034" s="442">
        <v>7967</v>
      </c>
    </row>
    <row r="42035" spans="1:2" hidden="1">
      <c r="A42035" s="450" t="str">
        <f>списки!$C$47</f>
        <v>БАГВ</v>
      </c>
      <c r="B42035" s="442">
        <v>7968</v>
      </c>
    </row>
    <row r="42036" spans="1:2" hidden="1">
      <c r="A42036" s="450" t="str">
        <f>списки!$C$47</f>
        <v>БАГВ</v>
      </c>
      <c r="B42036" s="442">
        <v>7969</v>
      </c>
    </row>
    <row r="42037" spans="1:2" hidden="1">
      <c r="A42037" s="450" t="str">
        <f>списки!$C$47</f>
        <v>БАГВ</v>
      </c>
      <c r="B42037" s="442">
        <v>7970</v>
      </c>
    </row>
    <row r="42038" spans="1:2" hidden="1">
      <c r="A42038" s="450" t="str">
        <f>списки!$C$47</f>
        <v>БАГВ</v>
      </c>
      <c r="B42038" s="442">
        <v>7971</v>
      </c>
    </row>
    <row r="42039" spans="1:2" hidden="1">
      <c r="A42039" s="450" t="str">
        <f>списки!$C$47</f>
        <v>БАГВ</v>
      </c>
      <c r="B42039" s="442">
        <v>7972</v>
      </c>
    </row>
    <row r="42040" spans="1:2" hidden="1">
      <c r="A42040" s="450" t="str">
        <f>списки!$C$47</f>
        <v>БАГВ</v>
      </c>
      <c r="B42040" s="442">
        <v>7973</v>
      </c>
    </row>
    <row r="42041" spans="1:2" hidden="1">
      <c r="A42041" s="450" t="str">
        <f>списки!$C$47</f>
        <v>БАГВ</v>
      </c>
      <c r="B42041" s="442">
        <v>7974</v>
      </c>
    </row>
    <row r="42042" spans="1:2" hidden="1">
      <c r="A42042" s="450" t="str">
        <f>списки!$C$47</f>
        <v>БАГВ</v>
      </c>
      <c r="B42042" s="442">
        <v>7975</v>
      </c>
    </row>
    <row r="42043" spans="1:2" hidden="1">
      <c r="A42043" s="450" t="str">
        <f>списки!$C$47</f>
        <v>БАГВ</v>
      </c>
      <c r="B42043" s="442">
        <v>7976</v>
      </c>
    </row>
    <row r="42044" spans="1:2" hidden="1">
      <c r="A42044" s="450" t="str">
        <f>списки!$C$47</f>
        <v>БАГВ</v>
      </c>
      <c r="B42044" s="442">
        <v>7977</v>
      </c>
    </row>
    <row r="42045" spans="1:2" hidden="1">
      <c r="A42045" s="450" t="str">
        <f>списки!$C$47</f>
        <v>БАГВ</v>
      </c>
      <c r="B42045" s="442">
        <v>7978</v>
      </c>
    </row>
    <row r="42046" spans="1:2" hidden="1">
      <c r="A42046" s="450" t="str">
        <f>списки!$C$47</f>
        <v>БАГВ</v>
      </c>
      <c r="B42046" s="442">
        <v>7979</v>
      </c>
    </row>
    <row r="42047" spans="1:2" hidden="1">
      <c r="A42047" s="450" t="str">
        <f>списки!$C$47</f>
        <v>БАГВ</v>
      </c>
      <c r="B42047" s="442">
        <v>7980</v>
      </c>
    </row>
    <row r="42048" spans="1:2" hidden="1">
      <c r="A42048" s="450" t="str">
        <f>списки!$C$47</f>
        <v>БАГВ</v>
      </c>
      <c r="B42048" s="442">
        <v>7981</v>
      </c>
    </row>
    <row r="42049" spans="1:2" hidden="1">
      <c r="A42049" s="450" t="str">
        <f>списки!$C$47</f>
        <v>БАГВ</v>
      </c>
      <c r="B42049" s="442">
        <v>7982</v>
      </c>
    </row>
    <row r="42050" spans="1:2" hidden="1">
      <c r="A42050" s="450" t="str">
        <f>списки!$C$47</f>
        <v>БАГВ</v>
      </c>
      <c r="B42050" s="442">
        <v>7983</v>
      </c>
    </row>
    <row r="42051" spans="1:2" hidden="1">
      <c r="A42051" s="450" t="str">
        <f>списки!$C$47</f>
        <v>БАГВ</v>
      </c>
      <c r="B42051" s="442">
        <v>7984</v>
      </c>
    </row>
    <row r="42052" spans="1:2" hidden="1">
      <c r="A42052" s="450" t="str">
        <f>списки!$C$47</f>
        <v>БАГВ</v>
      </c>
      <c r="B42052" s="442">
        <v>7985</v>
      </c>
    </row>
    <row r="42053" spans="1:2" hidden="1">
      <c r="A42053" s="450" t="str">
        <f>списки!$C$47</f>
        <v>БАГВ</v>
      </c>
      <c r="B42053" s="442">
        <v>7986</v>
      </c>
    </row>
    <row r="42054" spans="1:2" hidden="1">
      <c r="A42054" s="450" t="str">
        <f>списки!$C$47</f>
        <v>БАГВ</v>
      </c>
      <c r="B42054" s="442">
        <v>7987</v>
      </c>
    </row>
    <row r="42055" spans="1:2" hidden="1">
      <c r="A42055" s="450" t="str">
        <f>списки!$C$47</f>
        <v>БАГВ</v>
      </c>
      <c r="B42055" s="442">
        <v>7988</v>
      </c>
    </row>
    <row r="42056" spans="1:2" hidden="1">
      <c r="A42056" s="450" t="str">
        <f>списки!$C$47</f>
        <v>БАГВ</v>
      </c>
      <c r="B42056" s="442">
        <v>7989</v>
      </c>
    </row>
    <row r="42057" spans="1:2" hidden="1">
      <c r="A42057" s="450" t="str">
        <f>списки!$C$47</f>
        <v>БАГВ</v>
      </c>
      <c r="B42057" s="442">
        <v>7990</v>
      </c>
    </row>
    <row r="42058" spans="1:2" hidden="1">
      <c r="A42058" s="450" t="str">
        <f>списки!$C$47</f>
        <v>БАГВ</v>
      </c>
      <c r="B42058" s="442">
        <v>7991</v>
      </c>
    </row>
    <row r="42059" spans="1:2" hidden="1">
      <c r="A42059" s="450" t="str">
        <f>списки!$C$47</f>
        <v>БАГВ</v>
      </c>
      <c r="B42059" s="442">
        <v>7992</v>
      </c>
    </row>
    <row r="42060" spans="1:2" hidden="1">
      <c r="A42060" s="450" t="str">
        <f>списки!$C$47</f>
        <v>БАГВ</v>
      </c>
      <c r="B42060" s="442">
        <v>7993</v>
      </c>
    </row>
    <row r="42061" spans="1:2" hidden="1">
      <c r="A42061" s="450" t="str">
        <f>списки!$C$47</f>
        <v>БАГВ</v>
      </c>
      <c r="B42061" s="442">
        <v>7994</v>
      </c>
    </row>
    <row r="42062" spans="1:2" hidden="1">
      <c r="A42062" s="450" t="str">
        <f>списки!$C$47</f>
        <v>БАГВ</v>
      </c>
      <c r="B42062" s="442">
        <v>7995</v>
      </c>
    </row>
    <row r="42063" spans="1:2" hidden="1">
      <c r="A42063" s="450" t="str">
        <f>списки!$C$47</f>
        <v>БАГВ</v>
      </c>
      <c r="B42063" s="442">
        <v>7996</v>
      </c>
    </row>
    <row r="42064" spans="1:2" hidden="1">
      <c r="A42064" s="450" t="str">
        <f>списки!$C$47</f>
        <v>БАГВ</v>
      </c>
      <c r="B42064" s="442">
        <v>7997</v>
      </c>
    </row>
    <row r="42065" spans="1:2" hidden="1">
      <c r="A42065" s="450" t="str">
        <f>списки!$C$47</f>
        <v>БАГВ</v>
      </c>
      <c r="B42065" s="442">
        <v>7998</v>
      </c>
    </row>
    <row r="42066" spans="1:2" hidden="1">
      <c r="A42066" s="450" t="str">
        <f>списки!$C$47</f>
        <v>БАГВ</v>
      </c>
      <c r="B42066" s="442">
        <v>7999</v>
      </c>
    </row>
    <row r="42067" spans="1:2" hidden="1">
      <c r="A42067" s="450" t="str">
        <f>списки!$C$47</f>
        <v>БАГВ</v>
      </c>
      <c r="B42067" s="442">
        <v>8000</v>
      </c>
    </row>
    <row r="42068" spans="1:2" hidden="1">
      <c r="A42068" s="450" t="str">
        <f>списки!$C$47</f>
        <v>БАГВ</v>
      </c>
      <c r="B42068" s="442">
        <v>8001</v>
      </c>
    </row>
    <row r="42069" spans="1:2" hidden="1">
      <c r="A42069" s="450" t="str">
        <f>списки!$C$47</f>
        <v>БАГВ</v>
      </c>
      <c r="B42069" s="442">
        <v>8002</v>
      </c>
    </row>
    <row r="42070" spans="1:2" hidden="1">
      <c r="A42070" s="450" t="str">
        <f>списки!$C$47</f>
        <v>БАГВ</v>
      </c>
      <c r="B42070" s="442">
        <v>8003</v>
      </c>
    </row>
    <row r="42071" spans="1:2" hidden="1">
      <c r="A42071" s="450" t="str">
        <f>списки!$C$47</f>
        <v>БАГВ</v>
      </c>
      <c r="B42071" s="442">
        <v>8004</v>
      </c>
    </row>
    <row r="42072" spans="1:2" hidden="1">
      <c r="A42072" s="450" t="str">
        <f>списки!$C$47</f>
        <v>БАГВ</v>
      </c>
      <c r="B42072" s="442">
        <v>8005</v>
      </c>
    </row>
    <row r="42073" spans="1:2" hidden="1">
      <c r="A42073" s="450" t="str">
        <f>списки!$C$47</f>
        <v>БАГВ</v>
      </c>
      <c r="B42073" s="442">
        <v>8006</v>
      </c>
    </row>
    <row r="42074" spans="1:2" hidden="1">
      <c r="A42074" s="450" t="str">
        <f>списки!$C$47</f>
        <v>БАГВ</v>
      </c>
      <c r="B42074" s="442">
        <v>8007</v>
      </c>
    </row>
    <row r="42075" spans="1:2" hidden="1">
      <c r="A42075" s="450" t="str">
        <f>списки!$C$47</f>
        <v>БАГВ</v>
      </c>
      <c r="B42075" s="442">
        <v>8008</v>
      </c>
    </row>
    <row r="42076" spans="1:2" hidden="1">
      <c r="A42076" s="450" t="str">
        <f>списки!$C$47</f>
        <v>БАГВ</v>
      </c>
      <c r="B42076" s="442">
        <v>8009</v>
      </c>
    </row>
    <row r="42077" spans="1:2" hidden="1">
      <c r="A42077" s="450" t="str">
        <f>списки!$C$47</f>
        <v>БАГВ</v>
      </c>
      <c r="B42077" s="442">
        <v>8010</v>
      </c>
    </row>
    <row r="42078" spans="1:2" hidden="1">
      <c r="A42078" s="450" t="str">
        <f>списки!$C$47</f>
        <v>БАГВ</v>
      </c>
      <c r="B42078" s="442">
        <v>8011</v>
      </c>
    </row>
    <row r="42079" spans="1:2" hidden="1">
      <c r="A42079" s="450" t="str">
        <f>списки!$C$47</f>
        <v>БАГВ</v>
      </c>
      <c r="B42079" s="442">
        <v>8012</v>
      </c>
    </row>
    <row r="42080" spans="1:2" hidden="1">
      <c r="A42080" s="450" t="str">
        <f>списки!$C$47</f>
        <v>БАГВ</v>
      </c>
      <c r="B42080" s="442">
        <v>8013</v>
      </c>
    </row>
    <row r="42081" spans="1:2" hidden="1">
      <c r="A42081" s="450" t="str">
        <f>списки!$C$47</f>
        <v>БАГВ</v>
      </c>
      <c r="B42081" s="442">
        <v>8014</v>
      </c>
    </row>
    <row r="42082" spans="1:2" hidden="1">
      <c r="A42082" s="450" t="str">
        <f>списки!$C$47</f>
        <v>БАГВ</v>
      </c>
      <c r="B42082" s="442">
        <v>8015</v>
      </c>
    </row>
    <row r="42083" spans="1:2" hidden="1">
      <c r="A42083" s="450" t="str">
        <f>списки!$C$47</f>
        <v>БАГВ</v>
      </c>
      <c r="B42083" s="442">
        <v>8016</v>
      </c>
    </row>
    <row r="42084" spans="1:2" hidden="1">
      <c r="A42084" s="450" t="str">
        <f>списки!$C$47</f>
        <v>БАГВ</v>
      </c>
      <c r="B42084" s="442">
        <v>8017</v>
      </c>
    </row>
    <row r="42085" spans="1:2" hidden="1">
      <c r="A42085" s="450" t="str">
        <f>списки!$C$47</f>
        <v>БАГВ</v>
      </c>
      <c r="B42085" s="442">
        <v>8018</v>
      </c>
    </row>
    <row r="42086" spans="1:2" hidden="1">
      <c r="A42086" s="450" t="str">
        <f>списки!$C$47</f>
        <v>БАГВ</v>
      </c>
      <c r="B42086" s="442">
        <v>8019</v>
      </c>
    </row>
    <row r="42087" spans="1:2" hidden="1">
      <c r="A42087" s="450" t="str">
        <f>списки!$C$47</f>
        <v>БАГВ</v>
      </c>
      <c r="B42087" s="442">
        <v>8020</v>
      </c>
    </row>
    <row r="42088" spans="1:2" hidden="1">
      <c r="A42088" s="450" t="str">
        <f>списки!$C$47</f>
        <v>БАГВ</v>
      </c>
      <c r="B42088" s="442">
        <v>8021</v>
      </c>
    </row>
    <row r="42089" spans="1:2" hidden="1">
      <c r="A42089" s="450" t="str">
        <f>списки!$C$47</f>
        <v>БАГВ</v>
      </c>
      <c r="B42089" s="442">
        <v>8022</v>
      </c>
    </row>
    <row r="42090" spans="1:2" hidden="1">
      <c r="A42090" s="450" t="str">
        <f>списки!$C$47</f>
        <v>БАГВ</v>
      </c>
      <c r="B42090" s="442">
        <v>8023</v>
      </c>
    </row>
    <row r="42091" spans="1:2" hidden="1">
      <c r="A42091" s="450" t="str">
        <f>списки!$C$47</f>
        <v>БАГВ</v>
      </c>
      <c r="B42091" s="442">
        <v>8024</v>
      </c>
    </row>
    <row r="42092" spans="1:2" hidden="1">
      <c r="A42092" s="450" t="str">
        <f>списки!$C$47</f>
        <v>БАГВ</v>
      </c>
      <c r="B42092" s="442">
        <v>8025</v>
      </c>
    </row>
    <row r="42093" spans="1:2" hidden="1">
      <c r="A42093" s="450" t="str">
        <f>списки!$C$47</f>
        <v>БАГВ</v>
      </c>
      <c r="B42093" s="442">
        <v>8026</v>
      </c>
    </row>
    <row r="42094" spans="1:2" hidden="1">
      <c r="A42094" s="450" t="str">
        <f>списки!$C$47</f>
        <v>БАГВ</v>
      </c>
      <c r="B42094" s="442">
        <v>8027</v>
      </c>
    </row>
    <row r="42095" spans="1:2" hidden="1">
      <c r="A42095" s="450" t="str">
        <f>списки!$C$47</f>
        <v>БАГВ</v>
      </c>
      <c r="B42095" s="442">
        <v>8028</v>
      </c>
    </row>
    <row r="42096" spans="1:2" hidden="1">
      <c r="A42096" s="450" t="str">
        <f>списки!$C$47</f>
        <v>БАГВ</v>
      </c>
      <c r="B42096" s="442">
        <v>8029</v>
      </c>
    </row>
    <row r="42097" spans="1:2" hidden="1">
      <c r="A42097" s="450" t="str">
        <f>списки!$C$47</f>
        <v>БАГВ</v>
      </c>
      <c r="B42097" s="442">
        <v>8030</v>
      </c>
    </row>
    <row r="42098" spans="1:2" hidden="1">
      <c r="A42098" s="450" t="str">
        <f>списки!$C$47</f>
        <v>БАГВ</v>
      </c>
      <c r="B42098" s="442">
        <v>8031</v>
      </c>
    </row>
    <row r="42099" spans="1:2" hidden="1">
      <c r="A42099" s="450" t="str">
        <f>списки!$C$47</f>
        <v>БАГВ</v>
      </c>
      <c r="B42099" s="442">
        <v>8032</v>
      </c>
    </row>
    <row r="42100" spans="1:2" hidden="1">
      <c r="A42100" s="450" t="str">
        <f>списки!$C$47</f>
        <v>БАГВ</v>
      </c>
      <c r="B42100" s="442">
        <v>8033</v>
      </c>
    </row>
    <row r="42101" spans="1:2" hidden="1">
      <c r="A42101" s="450" t="str">
        <f>списки!$C$47</f>
        <v>БАГВ</v>
      </c>
      <c r="B42101" s="442">
        <v>8034</v>
      </c>
    </row>
    <row r="42102" spans="1:2" hidden="1">
      <c r="A42102" s="450" t="str">
        <f>списки!$C$47</f>
        <v>БАГВ</v>
      </c>
      <c r="B42102" s="442">
        <v>8035</v>
      </c>
    </row>
    <row r="42103" spans="1:2" hidden="1">
      <c r="A42103" s="450" t="str">
        <f>списки!$C$47</f>
        <v>БАГВ</v>
      </c>
      <c r="B42103" s="442">
        <v>8036</v>
      </c>
    </row>
    <row r="42104" spans="1:2" hidden="1">
      <c r="A42104" s="450" t="str">
        <f>списки!$C$47</f>
        <v>БАГВ</v>
      </c>
      <c r="B42104" s="442">
        <v>8037</v>
      </c>
    </row>
    <row r="42105" spans="1:2" hidden="1">
      <c r="A42105" s="450" t="str">
        <f>списки!$C$47</f>
        <v>БАГВ</v>
      </c>
      <c r="B42105" s="442">
        <v>8038</v>
      </c>
    </row>
    <row r="42106" spans="1:2" hidden="1">
      <c r="A42106" s="450" t="str">
        <f>списки!$C$47</f>
        <v>БАГВ</v>
      </c>
      <c r="B42106" s="442">
        <v>8039</v>
      </c>
    </row>
    <row r="42107" spans="1:2" hidden="1">
      <c r="A42107" s="450" t="str">
        <f>списки!$C$47</f>
        <v>БАГВ</v>
      </c>
      <c r="B42107" s="442">
        <v>8040</v>
      </c>
    </row>
    <row r="42108" spans="1:2" hidden="1">
      <c r="A42108" s="450" t="str">
        <f>списки!$C$47</f>
        <v>БАГВ</v>
      </c>
      <c r="B42108" s="442">
        <v>8041</v>
      </c>
    </row>
    <row r="42109" spans="1:2" hidden="1">
      <c r="A42109" s="450" t="str">
        <f>списки!$C$47</f>
        <v>БАГВ</v>
      </c>
      <c r="B42109" s="442">
        <v>8042</v>
      </c>
    </row>
    <row r="42110" spans="1:2" hidden="1">
      <c r="A42110" s="450" t="str">
        <f>списки!$C$47</f>
        <v>БАГВ</v>
      </c>
      <c r="B42110" s="442">
        <v>8043</v>
      </c>
    </row>
    <row r="42111" spans="1:2" hidden="1">
      <c r="A42111" s="450" t="str">
        <f>списки!$C$47</f>
        <v>БАГВ</v>
      </c>
      <c r="B42111" s="442">
        <v>8044</v>
      </c>
    </row>
    <row r="42112" spans="1:2" hidden="1">
      <c r="A42112" s="450" t="str">
        <f>списки!$C$47</f>
        <v>БАГВ</v>
      </c>
      <c r="B42112" s="442">
        <v>8045</v>
      </c>
    </row>
    <row r="42113" spans="1:2" hidden="1">
      <c r="A42113" s="450" t="str">
        <f>списки!$C$47</f>
        <v>БАГВ</v>
      </c>
      <c r="B42113" s="442">
        <v>8046</v>
      </c>
    </row>
    <row r="42114" spans="1:2" hidden="1">
      <c r="A42114" s="450" t="str">
        <f>списки!$C$47</f>
        <v>БАГВ</v>
      </c>
      <c r="B42114" s="442">
        <v>8047</v>
      </c>
    </row>
    <row r="42115" spans="1:2" hidden="1">
      <c r="A42115" s="450" t="str">
        <f>списки!$C$47</f>
        <v>БАГВ</v>
      </c>
      <c r="B42115" s="442">
        <v>8048</v>
      </c>
    </row>
    <row r="42116" spans="1:2" hidden="1">
      <c r="A42116" s="450" t="str">
        <f>списки!$C$47</f>
        <v>БАГВ</v>
      </c>
      <c r="B42116" s="442">
        <v>8049</v>
      </c>
    </row>
    <row r="42117" spans="1:2" hidden="1">
      <c r="A42117" s="450" t="str">
        <f>списки!$C$47</f>
        <v>БАГВ</v>
      </c>
      <c r="B42117" s="442">
        <v>8050</v>
      </c>
    </row>
    <row r="42118" spans="1:2" hidden="1">
      <c r="A42118" s="450" t="str">
        <f>списки!$C$47</f>
        <v>БАГВ</v>
      </c>
      <c r="B42118" s="442">
        <v>8051</v>
      </c>
    </row>
    <row r="42119" spans="1:2" hidden="1">
      <c r="A42119" s="450" t="str">
        <f>списки!$C$47</f>
        <v>БАГВ</v>
      </c>
      <c r="B42119" s="442">
        <v>8052</v>
      </c>
    </row>
    <row r="42120" spans="1:2" hidden="1">
      <c r="A42120" s="450" t="str">
        <f>списки!$C$47</f>
        <v>БАГВ</v>
      </c>
      <c r="B42120" s="442">
        <v>8053</v>
      </c>
    </row>
    <row r="42121" spans="1:2" hidden="1">
      <c r="A42121" s="450" t="str">
        <f>списки!$C$47</f>
        <v>БАГВ</v>
      </c>
      <c r="B42121" s="442">
        <v>8054</v>
      </c>
    </row>
    <row r="42122" spans="1:2" hidden="1">
      <c r="A42122" s="450" t="str">
        <f>списки!$C$47</f>
        <v>БАГВ</v>
      </c>
      <c r="B42122" s="442">
        <v>8055</v>
      </c>
    </row>
    <row r="42123" spans="1:2" hidden="1">
      <c r="A42123" s="450" t="str">
        <f>списки!$C$47</f>
        <v>БАГВ</v>
      </c>
      <c r="B42123" s="442">
        <v>8056</v>
      </c>
    </row>
    <row r="42124" spans="1:2" hidden="1">
      <c r="A42124" s="450" t="str">
        <f>списки!$C$47</f>
        <v>БАГВ</v>
      </c>
      <c r="B42124" s="442">
        <v>8057</v>
      </c>
    </row>
    <row r="42125" spans="1:2" hidden="1">
      <c r="A42125" s="450" t="str">
        <f>списки!$C$47</f>
        <v>БАГВ</v>
      </c>
      <c r="B42125" s="442">
        <v>8058</v>
      </c>
    </row>
    <row r="42126" spans="1:2" hidden="1">
      <c r="A42126" s="450" t="str">
        <f>списки!$C$47</f>
        <v>БАГВ</v>
      </c>
      <c r="B42126" s="442">
        <v>8059</v>
      </c>
    </row>
    <row r="42127" spans="1:2" hidden="1">
      <c r="A42127" s="450" t="str">
        <f>списки!$C$47</f>
        <v>БАГВ</v>
      </c>
      <c r="B42127" s="442">
        <v>8060</v>
      </c>
    </row>
    <row r="42128" spans="1:2" hidden="1">
      <c r="A42128" s="450" t="str">
        <f>списки!$C$47</f>
        <v>БАГВ</v>
      </c>
      <c r="B42128" s="442">
        <v>8061</v>
      </c>
    </row>
    <row r="42129" spans="1:2" hidden="1">
      <c r="A42129" s="450" t="str">
        <f>списки!$C$47</f>
        <v>БАГВ</v>
      </c>
      <c r="B42129" s="442">
        <v>8062</v>
      </c>
    </row>
    <row r="42130" spans="1:2" hidden="1">
      <c r="A42130" s="450" t="str">
        <f>списки!$C$47</f>
        <v>БАГВ</v>
      </c>
      <c r="B42130" s="442">
        <v>8063</v>
      </c>
    </row>
    <row r="42131" spans="1:2" hidden="1">
      <c r="A42131" s="450" t="str">
        <f>списки!$C$47</f>
        <v>БАГВ</v>
      </c>
      <c r="B42131" s="442">
        <v>8064</v>
      </c>
    </row>
    <row r="42132" spans="1:2" hidden="1">
      <c r="A42132" s="450" t="str">
        <f>списки!$C$47</f>
        <v>БАГВ</v>
      </c>
      <c r="B42132" s="442">
        <v>8065</v>
      </c>
    </row>
    <row r="42133" spans="1:2" hidden="1">
      <c r="A42133" s="450" t="str">
        <f>списки!$C$47</f>
        <v>БАГВ</v>
      </c>
      <c r="B42133" s="442">
        <v>8066</v>
      </c>
    </row>
    <row r="42134" spans="1:2" hidden="1">
      <c r="A42134" s="450" t="str">
        <f>списки!$C$47</f>
        <v>БАГВ</v>
      </c>
      <c r="B42134" s="442">
        <v>8067</v>
      </c>
    </row>
    <row r="42135" spans="1:2" hidden="1">
      <c r="A42135" s="450" t="str">
        <f>списки!$C$47</f>
        <v>БАГВ</v>
      </c>
      <c r="B42135" s="442">
        <v>8068</v>
      </c>
    </row>
    <row r="42136" spans="1:2" hidden="1">
      <c r="A42136" s="450" t="str">
        <f>списки!$C$47</f>
        <v>БАГВ</v>
      </c>
      <c r="B42136" s="442">
        <v>8069</v>
      </c>
    </row>
    <row r="42137" spans="1:2" hidden="1">
      <c r="A42137" s="450" t="str">
        <f>списки!$C$47</f>
        <v>БАГВ</v>
      </c>
      <c r="B42137" s="442">
        <v>8070</v>
      </c>
    </row>
    <row r="42138" spans="1:2" hidden="1">
      <c r="A42138" s="450" t="str">
        <f>списки!$C$47</f>
        <v>БАГВ</v>
      </c>
      <c r="B42138" s="442">
        <v>8071</v>
      </c>
    </row>
    <row r="42139" spans="1:2" hidden="1">
      <c r="A42139" s="450" t="str">
        <f>списки!$C$47</f>
        <v>БАГВ</v>
      </c>
      <c r="B42139" s="442">
        <v>8072</v>
      </c>
    </row>
    <row r="42140" spans="1:2" hidden="1">
      <c r="A42140" s="450" t="str">
        <f>списки!$C$47</f>
        <v>БАГВ</v>
      </c>
      <c r="B42140" s="442">
        <v>8073</v>
      </c>
    </row>
    <row r="42141" spans="1:2" hidden="1">
      <c r="A42141" s="450" t="str">
        <f>списки!$C$47</f>
        <v>БАГВ</v>
      </c>
      <c r="B42141" s="442">
        <v>8074</v>
      </c>
    </row>
    <row r="42142" spans="1:2" hidden="1">
      <c r="A42142" s="450" t="str">
        <f>списки!$C$47</f>
        <v>БАГВ</v>
      </c>
      <c r="B42142" s="442">
        <v>8075</v>
      </c>
    </row>
    <row r="42143" spans="1:2" hidden="1">
      <c r="A42143" s="450" t="str">
        <f>списки!$C$47</f>
        <v>БАГВ</v>
      </c>
      <c r="B42143" s="442">
        <v>8076</v>
      </c>
    </row>
    <row r="42144" spans="1:2" hidden="1">
      <c r="A42144" s="450" t="str">
        <f>списки!$C$47</f>
        <v>БАГВ</v>
      </c>
      <c r="B42144" s="442">
        <v>8077</v>
      </c>
    </row>
    <row r="42145" spans="1:2" hidden="1">
      <c r="A42145" s="450" t="str">
        <f>списки!$C$47</f>
        <v>БАГВ</v>
      </c>
      <c r="B42145" s="442">
        <v>8078</v>
      </c>
    </row>
    <row r="42146" spans="1:2" hidden="1">
      <c r="A42146" s="450" t="str">
        <f>списки!$C$47</f>
        <v>БАГВ</v>
      </c>
      <c r="B42146" s="442">
        <v>8079</v>
      </c>
    </row>
    <row r="42147" spans="1:2" hidden="1">
      <c r="A42147" s="450" t="str">
        <f>списки!$C$47</f>
        <v>БАГВ</v>
      </c>
      <c r="B42147" s="442">
        <v>8080</v>
      </c>
    </row>
    <row r="42148" spans="1:2" hidden="1">
      <c r="A42148" s="450" t="str">
        <f>списки!$C$47</f>
        <v>БАГВ</v>
      </c>
      <c r="B42148" s="442">
        <v>8081</v>
      </c>
    </row>
    <row r="42149" spans="1:2" hidden="1">
      <c r="A42149" s="450" t="str">
        <f>списки!$C$47</f>
        <v>БАГВ</v>
      </c>
      <c r="B42149" s="442">
        <v>8082</v>
      </c>
    </row>
    <row r="42150" spans="1:2" hidden="1">
      <c r="A42150" s="450" t="str">
        <f>списки!$C$47</f>
        <v>БАГВ</v>
      </c>
      <c r="B42150" s="442">
        <v>8083</v>
      </c>
    </row>
    <row r="42151" spans="1:2" hidden="1">
      <c r="A42151" s="450" t="str">
        <f>списки!$C$47</f>
        <v>БАГВ</v>
      </c>
      <c r="B42151" s="442">
        <v>8084</v>
      </c>
    </row>
    <row r="42152" spans="1:2" hidden="1">
      <c r="A42152" s="450" t="str">
        <f>списки!$C$47</f>
        <v>БАГВ</v>
      </c>
      <c r="B42152" s="442">
        <v>8085</v>
      </c>
    </row>
    <row r="42153" spans="1:2" hidden="1">
      <c r="A42153" s="450" t="str">
        <f>списки!$C$47</f>
        <v>БАГВ</v>
      </c>
      <c r="B42153" s="442">
        <v>8086</v>
      </c>
    </row>
    <row r="42154" spans="1:2" hidden="1">
      <c r="A42154" s="450" t="str">
        <f>списки!$C$47</f>
        <v>БАГВ</v>
      </c>
      <c r="B42154" s="442">
        <v>8087</v>
      </c>
    </row>
    <row r="42155" spans="1:2" hidden="1">
      <c r="A42155" s="450" t="str">
        <f>списки!$C$47</f>
        <v>БАГВ</v>
      </c>
      <c r="B42155" s="442">
        <v>8088</v>
      </c>
    </row>
    <row r="42156" spans="1:2" hidden="1">
      <c r="A42156" s="450" t="str">
        <f>списки!$C$47</f>
        <v>БАГВ</v>
      </c>
      <c r="B42156" s="442">
        <v>8089</v>
      </c>
    </row>
    <row r="42157" spans="1:2" hidden="1">
      <c r="A42157" s="450" t="str">
        <f>списки!$C$47</f>
        <v>БАГВ</v>
      </c>
      <c r="B42157" s="442">
        <v>8090</v>
      </c>
    </row>
    <row r="42158" spans="1:2" hidden="1">
      <c r="A42158" s="450" t="str">
        <f>списки!$C$47</f>
        <v>БАГВ</v>
      </c>
      <c r="B42158" s="442">
        <v>8091</v>
      </c>
    </row>
    <row r="42159" spans="1:2" hidden="1">
      <c r="A42159" s="450" t="str">
        <f>списки!$C$47</f>
        <v>БАГВ</v>
      </c>
      <c r="B42159" s="442">
        <v>8092</v>
      </c>
    </row>
    <row r="42160" spans="1:2" hidden="1">
      <c r="A42160" s="450" t="str">
        <f>списки!$C$47</f>
        <v>БАГВ</v>
      </c>
      <c r="B42160" s="442">
        <v>8093</v>
      </c>
    </row>
    <row r="42161" spans="1:2" hidden="1">
      <c r="A42161" s="450" t="str">
        <f>списки!$C$47</f>
        <v>БАГВ</v>
      </c>
      <c r="B42161" s="442">
        <v>8094</v>
      </c>
    </row>
    <row r="42162" spans="1:2" hidden="1">
      <c r="A42162" s="450" t="str">
        <f>списки!$C$47</f>
        <v>БАГВ</v>
      </c>
      <c r="B42162" s="442">
        <v>8095</v>
      </c>
    </row>
    <row r="42163" spans="1:2" hidden="1">
      <c r="A42163" s="450" t="str">
        <f>списки!$C$47</f>
        <v>БАГВ</v>
      </c>
      <c r="B42163" s="442">
        <v>8096</v>
      </c>
    </row>
    <row r="42164" spans="1:2" hidden="1">
      <c r="A42164" s="450" t="str">
        <f>списки!$C$47</f>
        <v>БАГВ</v>
      </c>
      <c r="B42164" s="442">
        <v>8097</v>
      </c>
    </row>
    <row r="42165" spans="1:2" hidden="1">
      <c r="A42165" s="450" t="str">
        <f>списки!$C$47</f>
        <v>БАГВ</v>
      </c>
      <c r="B42165" s="442">
        <v>8098</v>
      </c>
    </row>
    <row r="42166" spans="1:2" hidden="1">
      <c r="A42166" s="450" t="str">
        <f>списки!$C$47</f>
        <v>БАГВ</v>
      </c>
      <c r="B42166" s="442">
        <v>8099</v>
      </c>
    </row>
    <row r="42167" spans="1:2" hidden="1">
      <c r="A42167" s="450" t="str">
        <f>списки!$C$47</f>
        <v>БАГВ</v>
      </c>
      <c r="B42167" s="442">
        <v>8100</v>
      </c>
    </row>
    <row r="42168" spans="1:2" hidden="1">
      <c r="A42168" s="450" t="str">
        <f>списки!$C$47</f>
        <v>БАГВ</v>
      </c>
      <c r="B42168" s="442">
        <v>8101</v>
      </c>
    </row>
    <row r="42169" spans="1:2" hidden="1">
      <c r="A42169" s="450" t="str">
        <f>списки!$C$47</f>
        <v>БАГВ</v>
      </c>
      <c r="B42169" s="442">
        <v>8102</v>
      </c>
    </row>
    <row r="42170" spans="1:2" hidden="1">
      <c r="A42170" s="450" t="str">
        <f>списки!$C$47</f>
        <v>БАГВ</v>
      </c>
      <c r="B42170" s="442">
        <v>8103</v>
      </c>
    </row>
    <row r="42171" spans="1:2" hidden="1">
      <c r="A42171" s="450" t="str">
        <f>списки!$C$47</f>
        <v>БАГВ</v>
      </c>
      <c r="B42171" s="442">
        <v>8104</v>
      </c>
    </row>
    <row r="42172" spans="1:2" hidden="1">
      <c r="A42172" s="450" t="str">
        <f>списки!$C$47</f>
        <v>БАГВ</v>
      </c>
      <c r="B42172" s="442">
        <v>8105</v>
      </c>
    </row>
    <row r="42173" spans="1:2" hidden="1">
      <c r="A42173" s="450" t="str">
        <f>списки!$C$47</f>
        <v>БАГВ</v>
      </c>
      <c r="B42173" s="442">
        <v>8106</v>
      </c>
    </row>
    <row r="42174" spans="1:2" hidden="1">
      <c r="A42174" s="450" t="str">
        <f>списки!$C$47</f>
        <v>БАГВ</v>
      </c>
      <c r="B42174" s="442">
        <v>8107</v>
      </c>
    </row>
    <row r="42175" spans="1:2" hidden="1">
      <c r="A42175" s="450" t="str">
        <f>списки!$C$47</f>
        <v>БАГВ</v>
      </c>
      <c r="B42175" s="442">
        <v>8108</v>
      </c>
    </row>
    <row r="42176" spans="1:2" hidden="1">
      <c r="A42176" s="450" t="str">
        <f>списки!$C$47</f>
        <v>БАГВ</v>
      </c>
      <c r="B42176" s="442">
        <v>8109</v>
      </c>
    </row>
    <row r="42177" spans="1:2" hidden="1">
      <c r="A42177" s="450" t="str">
        <f>списки!$C$47</f>
        <v>БАГВ</v>
      </c>
      <c r="B42177" s="442">
        <v>8110</v>
      </c>
    </row>
    <row r="42178" spans="1:2" hidden="1">
      <c r="A42178" s="450" t="str">
        <f>списки!$C$47</f>
        <v>БАГВ</v>
      </c>
      <c r="B42178" s="442">
        <v>8111</v>
      </c>
    </row>
    <row r="42179" spans="1:2" hidden="1">
      <c r="A42179" s="450" t="str">
        <f>списки!$C$47</f>
        <v>БАГВ</v>
      </c>
      <c r="B42179" s="442">
        <v>8112</v>
      </c>
    </row>
    <row r="42180" spans="1:2" hidden="1">
      <c r="A42180" s="450" t="str">
        <f>списки!$C$47</f>
        <v>БАГВ</v>
      </c>
      <c r="B42180" s="442">
        <v>8113</v>
      </c>
    </row>
    <row r="42181" spans="1:2" hidden="1">
      <c r="A42181" s="450" t="str">
        <f>списки!$C$47</f>
        <v>БАГВ</v>
      </c>
      <c r="B42181" s="442">
        <v>8114</v>
      </c>
    </row>
    <row r="42182" spans="1:2" hidden="1">
      <c r="A42182" s="450" t="str">
        <f>списки!$C$47</f>
        <v>БАГВ</v>
      </c>
      <c r="B42182" s="442">
        <v>8115</v>
      </c>
    </row>
    <row r="42183" spans="1:2" hidden="1">
      <c r="A42183" s="450" t="str">
        <f>списки!$C$47</f>
        <v>БАГВ</v>
      </c>
      <c r="B42183" s="442">
        <v>8116</v>
      </c>
    </row>
    <row r="42184" spans="1:2" hidden="1">
      <c r="A42184" s="450" t="str">
        <f>списки!$C$47</f>
        <v>БАГВ</v>
      </c>
      <c r="B42184" s="442">
        <v>8117</v>
      </c>
    </row>
    <row r="42185" spans="1:2" hidden="1">
      <c r="A42185" s="450" t="str">
        <f>списки!$C$47</f>
        <v>БАГВ</v>
      </c>
      <c r="B42185" s="442">
        <v>8118</v>
      </c>
    </row>
    <row r="42186" spans="1:2" hidden="1">
      <c r="A42186" s="450" t="str">
        <f>списки!$C$47</f>
        <v>БАГВ</v>
      </c>
      <c r="B42186" s="442">
        <v>8119</v>
      </c>
    </row>
    <row r="42187" spans="1:2" hidden="1">
      <c r="A42187" s="450" t="str">
        <f>списки!$C$47</f>
        <v>БАГВ</v>
      </c>
      <c r="B42187" s="442">
        <v>8120</v>
      </c>
    </row>
    <row r="42188" spans="1:2" hidden="1">
      <c r="A42188" s="450" t="str">
        <f>списки!$C$47</f>
        <v>БАГВ</v>
      </c>
      <c r="B42188" s="442">
        <v>8121</v>
      </c>
    </row>
    <row r="42189" spans="1:2" hidden="1">
      <c r="A42189" s="450" t="str">
        <f>списки!$C$47</f>
        <v>БАГВ</v>
      </c>
      <c r="B42189" s="442">
        <v>8122</v>
      </c>
    </row>
    <row r="42190" spans="1:2" hidden="1">
      <c r="A42190" s="450" t="str">
        <f>списки!$C$47</f>
        <v>БАГВ</v>
      </c>
      <c r="B42190" s="442">
        <v>8123</v>
      </c>
    </row>
    <row r="42191" spans="1:2" hidden="1">
      <c r="A42191" s="450" t="str">
        <f>списки!$C$47</f>
        <v>БАГВ</v>
      </c>
      <c r="B42191" s="442">
        <v>8124</v>
      </c>
    </row>
    <row r="42192" spans="1:2" hidden="1">
      <c r="A42192" s="450" t="str">
        <f>списки!$C$47</f>
        <v>БАГВ</v>
      </c>
      <c r="B42192" s="442">
        <v>8125</v>
      </c>
    </row>
    <row r="42193" spans="1:2" hidden="1">
      <c r="A42193" s="450" t="str">
        <f>списки!$C$47</f>
        <v>БАГВ</v>
      </c>
      <c r="B42193" s="442">
        <v>8126</v>
      </c>
    </row>
    <row r="42194" spans="1:2" hidden="1">
      <c r="A42194" s="450" t="str">
        <f>списки!$C$47</f>
        <v>БАГВ</v>
      </c>
      <c r="B42194" s="442">
        <v>8127</v>
      </c>
    </row>
    <row r="42195" spans="1:2" hidden="1">
      <c r="A42195" s="450" t="str">
        <f>списки!$C$47</f>
        <v>БАГВ</v>
      </c>
      <c r="B42195" s="442">
        <v>8128</v>
      </c>
    </row>
    <row r="42196" spans="1:2" hidden="1">
      <c r="A42196" s="450" t="str">
        <f>списки!$C$47</f>
        <v>БАГВ</v>
      </c>
      <c r="B42196" s="442">
        <v>8129</v>
      </c>
    </row>
    <row r="42197" spans="1:2" hidden="1">
      <c r="A42197" s="450" t="str">
        <f>списки!$C$47</f>
        <v>БАГВ</v>
      </c>
      <c r="B42197" s="442">
        <v>8130</v>
      </c>
    </row>
    <row r="42198" spans="1:2" hidden="1">
      <c r="A42198" s="450" t="str">
        <f>списки!$C$47</f>
        <v>БАГВ</v>
      </c>
      <c r="B42198" s="442">
        <v>8131</v>
      </c>
    </row>
    <row r="42199" spans="1:2" hidden="1">
      <c r="A42199" s="450" t="str">
        <f>списки!$C$47</f>
        <v>БАГВ</v>
      </c>
      <c r="B42199" s="442">
        <v>8132</v>
      </c>
    </row>
    <row r="42200" spans="1:2" hidden="1">
      <c r="A42200" s="450" t="str">
        <f>списки!$C$47</f>
        <v>БАГВ</v>
      </c>
      <c r="B42200" s="442">
        <v>8133</v>
      </c>
    </row>
    <row r="42201" spans="1:2" hidden="1">
      <c r="A42201" s="450" t="str">
        <f>списки!$C$47</f>
        <v>БАГВ</v>
      </c>
      <c r="B42201" s="442">
        <v>8134</v>
      </c>
    </row>
    <row r="42202" spans="1:2" hidden="1">
      <c r="A42202" s="450" t="str">
        <f>списки!$C$47</f>
        <v>БАГВ</v>
      </c>
      <c r="B42202" s="442">
        <v>8135</v>
      </c>
    </row>
    <row r="42203" spans="1:2" hidden="1">
      <c r="A42203" s="450" t="str">
        <f>списки!$C$47</f>
        <v>БАГВ</v>
      </c>
      <c r="B42203" s="442">
        <v>8136</v>
      </c>
    </row>
    <row r="42204" spans="1:2" hidden="1">
      <c r="A42204" s="450" t="str">
        <f>списки!$C$47</f>
        <v>БАГВ</v>
      </c>
      <c r="B42204" s="442">
        <v>8137</v>
      </c>
    </row>
    <row r="42205" spans="1:2" hidden="1">
      <c r="A42205" s="450" t="str">
        <f>списки!$C$47</f>
        <v>БАГВ</v>
      </c>
      <c r="B42205" s="442">
        <v>8138</v>
      </c>
    </row>
    <row r="42206" spans="1:2" hidden="1">
      <c r="A42206" s="450" t="str">
        <f>списки!$C$47</f>
        <v>БАГВ</v>
      </c>
      <c r="B42206" s="442">
        <v>8139</v>
      </c>
    </row>
    <row r="42207" spans="1:2" hidden="1">
      <c r="A42207" s="450" t="str">
        <f>списки!$C$47</f>
        <v>БАГВ</v>
      </c>
      <c r="B42207" s="442">
        <v>8140</v>
      </c>
    </row>
    <row r="42208" spans="1:2" hidden="1">
      <c r="A42208" s="450" t="str">
        <f>списки!$C$47</f>
        <v>БАГВ</v>
      </c>
      <c r="B42208" s="442">
        <v>8141</v>
      </c>
    </row>
    <row r="42209" spans="1:2" hidden="1">
      <c r="A42209" s="450" t="str">
        <f>списки!$C$47</f>
        <v>БАГВ</v>
      </c>
      <c r="B42209" s="442">
        <v>8142</v>
      </c>
    </row>
    <row r="42210" spans="1:2" hidden="1">
      <c r="A42210" s="450" t="str">
        <f>списки!$C$47</f>
        <v>БАГВ</v>
      </c>
      <c r="B42210" s="442">
        <v>8143</v>
      </c>
    </row>
    <row r="42211" spans="1:2" hidden="1">
      <c r="A42211" s="450" t="str">
        <f>списки!$C$47</f>
        <v>БАГВ</v>
      </c>
      <c r="B42211" s="442">
        <v>8144</v>
      </c>
    </row>
    <row r="42212" spans="1:2" hidden="1">
      <c r="A42212" s="450" t="str">
        <f>списки!$C$47</f>
        <v>БАГВ</v>
      </c>
      <c r="B42212" s="442">
        <v>8145</v>
      </c>
    </row>
    <row r="42213" spans="1:2" hidden="1">
      <c r="A42213" s="450" t="str">
        <f>списки!$C$47</f>
        <v>БАГВ</v>
      </c>
      <c r="B42213" s="442">
        <v>8146</v>
      </c>
    </row>
    <row r="42214" spans="1:2" hidden="1">
      <c r="A42214" s="450" t="str">
        <f>списки!$C$47</f>
        <v>БАГВ</v>
      </c>
      <c r="B42214" s="442">
        <v>8147</v>
      </c>
    </row>
    <row r="42215" spans="1:2" hidden="1">
      <c r="A42215" s="450" t="str">
        <f>списки!$C$47</f>
        <v>БАГВ</v>
      </c>
      <c r="B42215" s="442">
        <v>8148</v>
      </c>
    </row>
    <row r="42216" spans="1:2" hidden="1">
      <c r="A42216" s="450" t="str">
        <f>списки!$C$47</f>
        <v>БАГВ</v>
      </c>
      <c r="B42216" s="442">
        <v>8149</v>
      </c>
    </row>
    <row r="42217" spans="1:2" hidden="1">
      <c r="A42217" s="450" t="str">
        <f>списки!$C$47</f>
        <v>БАГВ</v>
      </c>
      <c r="B42217" s="442">
        <v>8150</v>
      </c>
    </row>
    <row r="42218" spans="1:2" hidden="1">
      <c r="A42218" s="450" t="str">
        <f>списки!$C$47</f>
        <v>БАГВ</v>
      </c>
      <c r="B42218" s="442">
        <v>8151</v>
      </c>
    </row>
    <row r="42219" spans="1:2" hidden="1">
      <c r="A42219" s="450" t="str">
        <f>списки!$C$47</f>
        <v>БАГВ</v>
      </c>
      <c r="B42219" s="442">
        <v>8152</v>
      </c>
    </row>
    <row r="42220" spans="1:2" hidden="1">
      <c r="A42220" s="450" t="str">
        <f>списки!$C$47</f>
        <v>БАГВ</v>
      </c>
      <c r="B42220" s="442">
        <v>8153</v>
      </c>
    </row>
    <row r="42221" spans="1:2" hidden="1">
      <c r="A42221" s="450" t="str">
        <f>списки!$C$47</f>
        <v>БАГВ</v>
      </c>
      <c r="B42221" s="442">
        <v>8154</v>
      </c>
    </row>
    <row r="42222" spans="1:2" hidden="1">
      <c r="A42222" s="450" t="str">
        <f>списки!$C$47</f>
        <v>БАГВ</v>
      </c>
      <c r="B42222" s="442">
        <v>8155</v>
      </c>
    </row>
    <row r="42223" spans="1:2" hidden="1">
      <c r="A42223" s="450" t="str">
        <f>списки!$C$47</f>
        <v>БАГВ</v>
      </c>
      <c r="B42223" s="442">
        <v>8156</v>
      </c>
    </row>
    <row r="42224" spans="1:2" hidden="1">
      <c r="A42224" s="450" t="str">
        <f>списки!$C$47</f>
        <v>БАГВ</v>
      </c>
      <c r="B42224" s="442">
        <v>8157</v>
      </c>
    </row>
    <row r="42225" spans="1:2" hidden="1">
      <c r="A42225" s="450" t="str">
        <f>списки!$C$47</f>
        <v>БАГВ</v>
      </c>
      <c r="B42225" s="442">
        <v>8158</v>
      </c>
    </row>
    <row r="42226" spans="1:2" hidden="1">
      <c r="A42226" s="450" t="str">
        <f>списки!$C$47</f>
        <v>БАГВ</v>
      </c>
      <c r="B42226" s="442">
        <v>8159</v>
      </c>
    </row>
    <row r="42227" spans="1:2" hidden="1">
      <c r="A42227" s="450" t="str">
        <f>списки!$C$47</f>
        <v>БАГВ</v>
      </c>
      <c r="B42227" s="442">
        <v>8160</v>
      </c>
    </row>
    <row r="42228" spans="1:2" hidden="1">
      <c r="A42228" s="450" t="str">
        <f>списки!$C$47</f>
        <v>БАГВ</v>
      </c>
      <c r="B42228" s="442">
        <v>8161</v>
      </c>
    </row>
    <row r="42229" spans="1:2" hidden="1">
      <c r="A42229" s="450" t="str">
        <f>списки!$C$47</f>
        <v>БАГВ</v>
      </c>
      <c r="B42229" s="442">
        <v>8162</v>
      </c>
    </row>
    <row r="42230" spans="1:2" hidden="1">
      <c r="A42230" s="450" t="str">
        <f>списки!$C$47</f>
        <v>БАГВ</v>
      </c>
      <c r="B42230" s="442">
        <v>8163</v>
      </c>
    </row>
    <row r="42231" spans="1:2" hidden="1">
      <c r="A42231" s="450" t="str">
        <f>списки!$C$47</f>
        <v>БАГВ</v>
      </c>
      <c r="B42231" s="442">
        <v>8164</v>
      </c>
    </row>
    <row r="42232" spans="1:2" hidden="1">
      <c r="A42232" s="450" t="str">
        <f>списки!$C$47</f>
        <v>БАГВ</v>
      </c>
      <c r="B42232" s="442">
        <v>8165</v>
      </c>
    </row>
    <row r="42233" spans="1:2" hidden="1">
      <c r="A42233" s="450" t="str">
        <f>списки!$C$47</f>
        <v>БАГВ</v>
      </c>
      <c r="B42233" s="442">
        <v>8166</v>
      </c>
    </row>
    <row r="42234" spans="1:2" hidden="1">
      <c r="A42234" s="450" t="str">
        <f>списки!$C$47</f>
        <v>БАГВ</v>
      </c>
      <c r="B42234" s="442">
        <v>8167</v>
      </c>
    </row>
    <row r="42235" spans="1:2" hidden="1">
      <c r="A42235" s="450" t="str">
        <f>списки!$C$47</f>
        <v>БАГВ</v>
      </c>
      <c r="B42235" s="442">
        <v>8168</v>
      </c>
    </row>
    <row r="42236" spans="1:2" hidden="1">
      <c r="A42236" s="450" t="str">
        <f>списки!$C$47</f>
        <v>БАГВ</v>
      </c>
      <c r="B42236" s="442">
        <v>8169</v>
      </c>
    </row>
    <row r="42237" spans="1:2" hidden="1">
      <c r="A42237" s="450" t="str">
        <f>списки!$C$47</f>
        <v>БАГВ</v>
      </c>
      <c r="B42237" s="442">
        <v>8170</v>
      </c>
    </row>
    <row r="42238" spans="1:2" hidden="1">
      <c r="A42238" s="450" t="str">
        <f>списки!$C$47</f>
        <v>БАГВ</v>
      </c>
      <c r="B42238" s="442">
        <v>8171</v>
      </c>
    </row>
    <row r="42239" spans="1:2" hidden="1">
      <c r="A42239" s="450" t="str">
        <f>списки!$C$47</f>
        <v>БАГВ</v>
      </c>
      <c r="B42239" s="442">
        <v>8172</v>
      </c>
    </row>
    <row r="42240" spans="1:2" hidden="1">
      <c r="A42240" s="450" t="str">
        <f>списки!$C$47</f>
        <v>БАГВ</v>
      </c>
      <c r="B42240" s="442">
        <v>8173</v>
      </c>
    </row>
    <row r="42241" spans="1:2" hidden="1">
      <c r="A42241" s="450" t="str">
        <f>списки!$C$47</f>
        <v>БАГВ</v>
      </c>
      <c r="B42241" s="442">
        <v>8174</v>
      </c>
    </row>
    <row r="42242" spans="1:2" hidden="1">
      <c r="A42242" s="450" t="str">
        <f>списки!$C$47</f>
        <v>БАГВ</v>
      </c>
      <c r="B42242" s="442">
        <v>8175</v>
      </c>
    </row>
    <row r="42243" spans="1:2" hidden="1">
      <c r="A42243" s="450" t="str">
        <f>списки!$C$47</f>
        <v>БАГВ</v>
      </c>
      <c r="B42243" s="442">
        <v>8176</v>
      </c>
    </row>
    <row r="42244" spans="1:2" hidden="1">
      <c r="A42244" s="450" t="str">
        <f>списки!$C$47</f>
        <v>БАГВ</v>
      </c>
      <c r="B42244" s="442">
        <v>8177</v>
      </c>
    </row>
    <row r="42245" spans="1:2" hidden="1">
      <c r="A42245" s="450" t="str">
        <f>списки!$C$47</f>
        <v>БАГВ</v>
      </c>
      <c r="B42245" s="442">
        <v>8178</v>
      </c>
    </row>
    <row r="42246" spans="1:2" hidden="1">
      <c r="A42246" s="450" t="str">
        <f>списки!$C$47</f>
        <v>БАГВ</v>
      </c>
      <c r="B42246" s="442">
        <v>8179</v>
      </c>
    </row>
    <row r="42247" spans="1:2" hidden="1">
      <c r="A42247" s="450" t="str">
        <f>списки!$C$47</f>
        <v>БАГВ</v>
      </c>
      <c r="B42247" s="442">
        <v>8180</v>
      </c>
    </row>
    <row r="42248" spans="1:2" hidden="1">
      <c r="A42248" s="450" t="str">
        <f>списки!$C$47</f>
        <v>БАГВ</v>
      </c>
      <c r="B42248" s="442">
        <v>8181</v>
      </c>
    </row>
    <row r="42249" spans="1:2" hidden="1">
      <c r="A42249" s="450" t="str">
        <f>списки!$C$47</f>
        <v>БАГВ</v>
      </c>
      <c r="B42249" s="442">
        <v>8182</v>
      </c>
    </row>
    <row r="42250" spans="1:2" hidden="1">
      <c r="A42250" s="450" t="str">
        <f>списки!$C$47</f>
        <v>БАГВ</v>
      </c>
      <c r="B42250" s="442">
        <v>8183</v>
      </c>
    </row>
    <row r="42251" spans="1:2" hidden="1">
      <c r="A42251" s="450" t="str">
        <f>списки!$C$47</f>
        <v>БАГВ</v>
      </c>
      <c r="B42251" s="442">
        <v>8184</v>
      </c>
    </row>
    <row r="42252" spans="1:2" hidden="1">
      <c r="A42252" s="450" t="str">
        <f>списки!$C$47</f>
        <v>БАГВ</v>
      </c>
      <c r="B42252" s="442">
        <v>8185</v>
      </c>
    </row>
    <row r="42253" spans="1:2" hidden="1">
      <c r="A42253" s="450" t="str">
        <f>списки!$C$47</f>
        <v>БАГВ</v>
      </c>
      <c r="B42253" s="442">
        <v>8186</v>
      </c>
    </row>
    <row r="42254" spans="1:2" hidden="1">
      <c r="A42254" s="450" t="str">
        <f>списки!$C$47</f>
        <v>БАГВ</v>
      </c>
      <c r="B42254" s="442">
        <v>8187</v>
      </c>
    </row>
    <row r="42255" spans="1:2" hidden="1">
      <c r="A42255" s="450" t="str">
        <f>списки!$C$47</f>
        <v>БАГВ</v>
      </c>
      <c r="B42255" s="442">
        <v>8188</v>
      </c>
    </row>
    <row r="42256" spans="1:2" hidden="1">
      <c r="A42256" s="450" t="str">
        <f>списки!$C$47</f>
        <v>БАГВ</v>
      </c>
      <c r="B42256" s="442">
        <v>8189</v>
      </c>
    </row>
    <row r="42257" spans="1:2" hidden="1">
      <c r="A42257" s="450" t="str">
        <f>списки!$C$47</f>
        <v>БАГВ</v>
      </c>
      <c r="B42257" s="442">
        <v>8190</v>
      </c>
    </row>
    <row r="42258" spans="1:2" hidden="1">
      <c r="A42258" s="450" t="str">
        <f>списки!$C$47</f>
        <v>БАГВ</v>
      </c>
      <c r="B42258" s="442">
        <v>8191</v>
      </c>
    </row>
    <row r="42259" spans="1:2" hidden="1">
      <c r="A42259" s="450" t="str">
        <f>списки!$C$47</f>
        <v>БАГВ</v>
      </c>
      <c r="B42259" s="442">
        <v>8192</v>
      </c>
    </row>
    <row r="42260" spans="1:2" hidden="1">
      <c r="A42260" s="450" t="str">
        <f>списки!$C$47</f>
        <v>БАГВ</v>
      </c>
      <c r="B42260" s="442">
        <v>8193</v>
      </c>
    </row>
    <row r="42261" spans="1:2" hidden="1">
      <c r="A42261" s="450" t="str">
        <f>списки!$C$47</f>
        <v>БАГВ</v>
      </c>
      <c r="B42261" s="442">
        <v>8194</v>
      </c>
    </row>
    <row r="42262" spans="1:2" hidden="1">
      <c r="A42262" s="450" t="str">
        <f>списки!$C$47</f>
        <v>БАГВ</v>
      </c>
      <c r="B42262" s="442">
        <v>8195</v>
      </c>
    </row>
    <row r="42263" spans="1:2" hidden="1">
      <c r="A42263" s="450" t="str">
        <f>списки!$C$47</f>
        <v>БАГВ</v>
      </c>
      <c r="B42263" s="442">
        <v>8196</v>
      </c>
    </row>
    <row r="42264" spans="1:2" hidden="1">
      <c r="A42264" s="450" t="str">
        <f>списки!$C$47</f>
        <v>БАГВ</v>
      </c>
      <c r="B42264" s="442">
        <v>8197</v>
      </c>
    </row>
    <row r="42265" spans="1:2" hidden="1">
      <c r="A42265" s="450" t="str">
        <f>списки!$C$47</f>
        <v>БАГВ</v>
      </c>
      <c r="B42265" s="442">
        <v>8198</v>
      </c>
    </row>
    <row r="42266" spans="1:2" hidden="1">
      <c r="A42266" s="450" t="str">
        <f>списки!$C$47</f>
        <v>БАГВ</v>
      </c>
      <c r="B42266" s="442">
        <v>8199</v>
      </c>
    </row>
    <row r="42267" spans="1:2" hidden="1">
      <c r="A42267" s="450" t="str">
        <f>списки!$C$47</f>
        <v>БАГВ</v>
      </c>
      <c r="B42267" s="442">
        <v>8200</v>
      </c>
    </row>
    <row r="42268" spans="1:2" hidden="1">
      <c r="A42268" s="450" t="str">
        <f>списки!$C$47</f>
        <v>БАГВ</v>
      </c>
      <c r="B42268" s="442">
        <v>8201</v>
      </c>
    </row>
    <row r="42269" spans="1:2" hidden="1">
      <c r="A42269" s="450" t="str">
        <f>списки!$C$47</f>
        <v>БАГВ</v>
      </c>
      <c r="B42269" s="442">
        <v>8202</v>
      </c>
    </row>
    <row r="42270" spans="1:2" hidden="1">
      <c r="A42270" s="450" t="str">
        <f>списки!$C$47</f>
        <v>БАГВ</v>
      </c>
      <c r="B42270" s="442">
        <v>8203</v>
      </c>
    </row>
    <row r="42271" spans="1:2" hidden="1">
      <c r="A42271" s="450" t="str">
        <f>списки!$C$47</f>
        <v>БАГВ</v>
      </c>
      <c r="B42271" s="442">
        <v>8204</v>
      </c>
    </row>
    <row r="42272" spans="1:2" hidden="1">
      <c r="A42272" s="450" t="str">
        <f>списки!$C$47</f>
        <v>БАГВ</v>
      </c>
      <c r="B42272" s="442">
        <v>8205</v>
      </c>
    </row>
    <row r="42273" spans="1:2" hidden="1">
      <c r="A42273" s="450" t="str">
        <f>списки!$C$47</f>
        <v>БАГВ</v>
      </c>
      <c r="B42273" s="442">
        <v>8206</v>
      </c>
    </row>
    <row r="42274" spans="1:2" hidden="1">
      <c r="A42274" s="450" t="str">
        <f>списки!$C$47</f>
        <v>БАГВ</v>
      </c>
      <c r="B42274" s="442">
        <v>8207</v>
      </c>
    </row>
    <row r="42275" spans="1:2" hidden="1">
      <c r="A42275" s="450" t="str">
        <f>списки!$C$47</f>
        <v>БАГВ</v>
      </c>
      <c r="B42275" s="442">
        <v>8208</v>
      </c>
    </row>
    <row r="42276" spans="1:2" hidden="1">
      <c r="A42276" s="450" t="str">
        <f>списки!$C$47</f>
        <v>БАГВ</v>
      </c>
      <c r="B42276" s="442">
        <v>8209</v>
      </c>
    </row>
    <row r="42277" spans="1:2" hidden="1">
      <c r="A42277" s="450" t="str">
        <f>списки!$C$47</f>
        <v>БАГВ</v>
      </c>
      <c r="B42277" s="442">
        <v>8210</v>
      </c>
    </row>
    <row r="42278" spans="1:2" hidden="1">
      <c r="A42278" s="450" t="str">
        <f>списки!$C$47</f>
        <v>БАГВ</v>
      </c>
      <c r="B42278" s="442">
        <v>8211</v>
      </c>
    </row>
    <row r="42279" spans="1:2" hidden="1">
      <c r="A42279" s="450" t="str">
        <f>списки!$C$47</f>
        <v>БАГВ</v>
      </c>
      <c r="B42279" s="442">
        <v>8212</v>
      </c>
    </row>
    <row r="42280" spans="1:2" hidden="1">
      <c r="A42280" s="450" t="str">
        <f>списки!$C$47</f>
        <v>БАГВ</v>
      </c>
      <c r="B42280" s="442">
        <v>8213</v>
      </c>
    </row>
    <row r="42281" spans="1:2" hidden="1">
      <c r="A42281" s="450" t="str">
        <f>списки!$C$47</f>
        <v>БАГВ</v>
      </c>
      <c r="B42281" s="442">
        <v>8214</v>
      </c>
    </row>
    <row r="42282" spans="1:2" hidden="1">
      <c r="A42282" s="450" t="str">
        <f>списки!$C$47</f>
        <v>БАГВ</v>
      </c>
      <c r="B42282" s="442">
        <v>8215</v>
      </c>
    </row>
    <row r="42283" spans="1:2" hidden="1">
      <c r="A42283" s="450" t="str">
        <f>списки!$C$47</f>
        <v>БАГВ</v>
      </c>
      <c r="B42283" s="442">
        <v>8216</v>
      </c>
    </row>
    <row r="42284" spans="1:2" hidden="1">
      <c r="A42284" s="450" t="str">
        <f>списки!$C$47</f>
        <v>БАГВ</v>
      </c>
      <c r="B42284" s="442">
        <v>8217</v>
      </c>
    </row>
    <row r="42285" spans="1:2" hidden="1">
      <c r="A42285" s="450" t="str">
        <f>списки!$C$47</f>
        <v>БАГВ</v>
      </c>
      <c r="B42285" s="442">
        <v>8218</v>
      </c>
    </row>
    <row r="42286" spans="1:2" hidden="1">
      <c r="A42286" s="450" t="str">
        <f>списки!$C$47</f>
        <v>БАГВ</v>
      </c>
      <c r="B42286" s="442">
        <v>8219</v>
      </c>
    </row>
    <row r="42287" spans="1:2" hidden="1">
      <c r="A42287" s="450" t="str">
        <f>списки!$C$47</f>
        <v>БАГВ</v>
      </c>
      <c r="B42287" s="442">
        <v>8220</v>
      </c>
    </row>
    <row r="42288" spans="1:2" hidden="1">
      <c r="A42288" s="450" t="str">
        <f>списки!$C$47</f>
        <v>БАГВ</v>
      </c>
      <c r="B42288" s="442">
        <v>8221</v>
      </c>
    </row>
    <row r="42289" spans="1:2" hidden="1">
      <c r="A42289" s="450" t="str">
        <f>списки!$C$47</f>
        <v>БАГВ</v>
      </c>
      <c r="B42289" s="442">
        <v>8222</v>
      </c>
    </row>
    <row r="42290" spans="1:2" hidden="1">
      <c r="A42290" s="450" t="str">
        <f>списки!$C$47</f>
        <v>БАГВ</v>
      </c>
      <c r="B42290" s="442">
        <v>8223</v>
      </c>
    </row>
    <row r="42291" spans="1:2" hidden="1">
      <c r="A42291" s="450" t="str">
        <f>списки!$C$47</f>
        <v>БАГВ</v>
      </c>
      <c r="B42291" s="442">
        <v>8224</v>
      </c>
    </row>
    <row r="42292" spans="1:2" hidden="1">
      <c r="A42292" s="450" t="str">
        <f>списки!$C$47</f>
        <v>БАГВ</v>
      </c>
      <c r="B42292" s="442">
        <v>8225</v>
      </c>
    </row>
    <row r="42293" spans="1:2" hidden="1">
      <c r="A42293" s="450" t="str">
        <f>списки!$C$47</f>
        <v>БАГВ</v>
      </c>
      <c r="B42293" s="442">
        <v>8226</v>
      </c>
    </row>
    <row r="42294" spans="1:2" hidden="1">
      <c r="A42294" s="450" t="str">
        <f>списки!$C$47</f>
        <v>БАГВ</v>
      </c>
      <c r="B42294" s="442">
        <v>8227</v>
      </c>
    </row>
    <row r="42295" spans="1:2" hidden="1">
      <c r="A42295" s="450" t="str">
        <f>списки!$C$47</f>
        <v>БАГВ</v>
      </c>
      <c r="B42295" s="442">
        <v>8228</v>
      </c>
    </row>
    <row r="42296" spans="1:2" hidden="1">
      <c r="A42296" s="450" t="str">
        <f>списки!$C$47</f>
        <v>БАГВ</v>
      </c>
      <c r="B42296" s="442">
        <v>8229</v>
      </c>
    </row>
    <row r="42297" spans="1:2" hidden="1">
      <c r="A42297" s="450" t="str">
        <f>списки!$C$47</f>
        <v>БАГВ</v>
      </c>
      <c r="B42297" s="442">
        <v>8230</v>
      </c>
    </row>
    <row r="42298" spans="1:2" hidden="1">
      <c r="A42298" s="450" t="str">
        <f>списки!$C$47</f>
        <v>БАГВ</v>
      </c>
      <c r="B42298" s="442">
        <v>8231</v>
      </c>
    </row>
    <row r="42299" spans="1:2" hidden="1">
      <c r="A42299" s="450" t="str">
        <f>списки!$C$47</f>
        <v>БАГВ</v>
      </c>
      <c r="B42299" s="442">
        <v>8232</v>
      </c>
    </row>
    <row r="42300" spans="1:2" hidden="1">
      <c r="A42300" s="450" t="str">
        <f>списки!$C$47</f>
        <v>БАГВ</v>
      </c>
      <c r="B42300" s="442">
        <v>8233</v>
      </c>
    </row>
    <row r="42301" spans="1:2" hidden="1">
      <c r="A42301" s="450" t="str">
        <f>списки!$C$47</f>
        <v>БАГВ</v>
      </c>
      <c r="B42301" s="442">
        <v>8234</v>
      </c>
    </row>
    <row r="42302" spans="1:2" hidden="1">
      <c r="A42302" s="450" t="str">
        <f>списки!$C$47</f>
        <v>БАГВ</v>
      </c>
      <c r="B42302" s="442">
        <v>8235</v>
      </c>
    </row>
    <row r="42303" spans="1:2" hidden="1">
      <c r="A42303" s="450" t="str">
        <f>списки!$C$47</f>
        <v>БАГВ</v>
      </c>
      <c r="B42303" s="442">
        <v>8236</v>
      </c>
    </row>
    <row r="42304" spans="1:2" hidden="1">
      <c r="A42304" s="450" t="str">
        <f>списки!$C$47</f>
        <v>БАГВ</v>
      </c>
      <c r="B42304" s="442">
        <v>8237</v>
      </c>
    </row>
    <row r="42305" spans="1:2" hidden="1">
      <c r="A42305" s="450" t="str">
        <f>списки!$C$47</f>
        <v>БАГВ</v>
      </c>
      <c r="B42305" s="442">
        <v>8238</v>
      </c>
    </row>
    <row r="42306" spans="1:2" hidden="1">
      <c r="A42306" s="450" t="str">
        <f>списки!$C$47</f>
        <v>БАГВ</v>
      </c>
      <c r="B42306" s="442">
        <v>8239</v>
      </c>
    </row>
    <row r="42307" spans="1:2" hidden="1">
      <c r="A42307" s="450" t="str">
        <f>списки!$C$47</f>
        <v>БАГВ</v>
      </c>
      <c r="B42307" s="442">
        <v>8240</v>
      </c>
    </row>
    <row r="42308" spans="1:2" hidden="1">
      <c r="A42308" s="450" t="str">
        <f>списки!$C$47</f>
        <v>БАГВ</v>
      </c>
      <c r="B42308" s="442">
        <v>8241</v>
      </c>
    </row>
    <row r="42309" spans="1:2" hidden="1">
      <c r="A42309" s="450" t="str">
        <f>списки!$C$47</f>
        <v>БАГВ</v>
      </c>
      <c r="B42309" s="442">
        <v>8242</v>
      </c>
    </row>
    <row r="42310" spans="1:2" hidden="1">
      <c r="A42310" s="450" t="str">
        <f>списки!$C$47</f>
        <v>БАГВ</v>
      </c>
      <c r="B42310" s="442">
        <v>8243</v>
      </c>
    </row>
    <row r="42311" spans="1:2" hidden="1">
      <c r="A42311" s="450" t="str">
        <f>списки!$C$47</f>
        <v>БАГВ</v>
      </c>
      <c r="B42311" s="442">
        <v>8244</v>
      </c>
    </row>
    <row r="42312" spans="1:2" hidden="1">
      <c r="A42312" s="450" t="str">
        <f>списки!$C$47</f>
        <v>БАГВ</v>
      </c>
      <c r="B42312" s="442">
        <v>8245</v>
      </c>
    </row>
    <row r="42313" spans="1:2" hidden="1">
      <c r="A42313" s="450" t="str">
        <f>списки!$C$47</f>
        <v>БАГВ</v>
      </c>
      <c r="B42313" s="442">
        <v>8246</v>
      </c>
    </row>
    <row r="42314" spans="1:2" hidden="1">
      <c r="A42314" s="450" t="str">
        <f>списки!$C$47</f>
        <v>БАГВ</v>
      </c>
      <c r="B42314" s="442">
        <v>8247</v>
      </c>
    </row>
    <row r="42315" spans="1:2" hidden="1">
      <c r="A42315" s="450" t="str">
        <f>списки!$C$47</f>
        <v>БАГВ</v>
      </c>
      <c r="B42315" s="442">
        <v>8248</v>
      </c>
    </row>
    <row r="42316" spans="1:2" hidden="1">
      <c r="A42316" s="450" t="str">
        <f>списки!$C$47</f>
        <v>БАГВ</v>
      </c>
      <c r="B42316" s="442">
        <v>8249</v>
      </c>
    </row>
    <row r="42317" spans="1:2" hidden="1">
      <c r="A42317" s="450" t="str">
        <f>списки!$C$47</f>
        <v>БАГВ</v>
      </c>
      <c r="B42317" s="442">
        <v>8250</v>
      </c>
    </row>
    <row r="42318" spans="1:2" hidden="1">
      <c r="A42318" s="450" t="str">
        <f>списки!$C$47</f>
        <v>БАГВ</v>
      </c>
      <c r="B42318" s="442">
        <v>8251</v>
      </c>
    </row>
    <row r="42319" spans="1:2" hidden="1">
      <c r="A42319" s="450" t="str">
        <f>списки!$C$47</f>
        <v>БАГВ</v>
      </c>
      <c r="B42319" s="442">
        <v>8252</v>
      </c>
    </row>
    <row r="42320" spans="1:2" hidden="1">
      <c r="A42320" s="450" t="str">
        <f>списки!$C$47</f>
        <v>БАГВ</v>
      </c>
      <c r="B42320" s="442">
        <v>8253</v>
      </c>
    </row>
    <row r="42321" spans="1:2" hidden="1">
      <c r="A42321" s="450" t="str">
        <f>списки!$C$47</f>
        <v>БАГВ</v>
      </c>
      <c r="B42321" s="442">
        <v>8254</v>
      </c>
    </row>
    <row r="42322" spans="1:2" hidden="1">
      <c r="A42322" s="450" t="str">
        <f>списки!$C$47</f>
        <v>БАГВ</v>
      </c>
      <c r="B42322" s="442">
        <v>8255</v>
      </c>
    </row>
    <row r="42323" spans="1:2" hidden="1">
      <c r="A42323" s="450" t="str">
        <f>списки!$C$47</f>
        <v>БАГВ</v>
      </c>
      <c r="B42323" s="442">
        <v>8256</v>
      </c>
    </row>
    <row r="42324" spans="1:2" hidden="1">
      <c r="A42324" s="450" t="str">
        <f>списки!$C$47</f>
        <v>БАГВ</v>
      </c>
      <c r="B42324" s="442">
        <v>8257</v>
      </c>
    </row>
    <row r="42325" spans="1:2" hidden="1">
      <c r="A42325" s="450" t="str">
        <f>списки!$C$47</f>
        <v>БАГВ</v>
      </c>
      <c r="B42325" s="442">
        <v>8258</v>
      </c>
    </row>
    <row r="42326" spans="1:2" hidden="1">
      <c r="A42326" s="450" t="str">
        <f>списки!$C$47</f>
        <v>БАГВ</v>
      </c>
      <c r="B42326" s="442">
        <v>8259</v>
      </c>
    </row>
    <row r="42327" spans="1:2" hidden="1">
      <c r="A42327" s="450" t="str">
        <f>списки!$C$47</f>
        <v>БАГВ</v>
      </c>
      <c r="B42327" s="442">
        <v>8260</v>
      </c>
    </row>
    <row r="42328" spans="1:2" hidden="1">
      <c r="A42328" s="450" t="str">
        <f>списки!$C$47</f>
        <v>БАГВ</v>
      </c>
      <c r="B42328" s="442">
        <v>8261</v>
      </c>
    </row>
    <row r="42329" spans="1:2" hidden="1">
      <c r="A42329" s="450" t="str">
        <f>списки!$C$47</f>
        <v>БАГВ</v>
      </c>
      <c r="B42329" s="442">
        <v>8262</v>
      </c>
    </row>
    <row r="42330" spans="1:2" hidden="1">
      <c r="A42330" s="450" t="str">
        <f>списки!$C$47</f>
        <v>БАГВ</v>
      </c>
      <c r="B42330" s="442">
        <v>8263</v>
      </c>
    </row>
    <row r="42331" spans="1:2" hidden="1">
      <c r="A42331" s="450" t="str">
        <f>списки!$C$47</f>
        <v>БАГВ</v>
      </c>
      <c r="B42331" s="442">
        <v>8264</v>
      </c>
    </row>
    <row r="42332" spans="1:2" hidden="1">
      <c r="A42332" s="450" t="str">
        <f>списки!$C$47</f>
        <v>БАГВ</v>
      </c>
      <c r="B42332" s="442">
        <v>8265</v>
      </c>
    </row>
    <row r="42333" spans="1:2" hidden="1">
      <c r="A42333" s="450" t="str">
        <f>списки!$C$47</f>
        <v>БАГВ</v>
      </c>
      <c r="B42333" s="442">
        <v>8266</v>
      </c>
    </row>
    <row r="42334" spans="1:2" hidden="1">
      <c r="A42334" s="450" t="str">
        <f>списки!$C$47</f>
        <v>БАГВ</v>
      </c>
      <c r="B42334" s="442">
        <v>8267</v>
      </c>
    </row>
    <row r="42335" spans="1:2" hidden="1">
      <c r="A42335" s="450" t="str">
        <f>списки!$C$47</f>
        <v>БАГВ</v>
      </c>
      <c r="B42335" s="442">
        <v>8268</v>
      </c>
    </row>
    <row r="42336" spans="1:2" hidden="1">
      <c r="A42336" s="450" t="str">
        <f>списки!$C$47</f>
        <v>БАГВ</v>
      </c>
      <c r="B42336" s="442">
        <v>8269</v>
      </c>
    </row>
    <row r="42337" spans="1:2" hidden="1">
      <c r="A42337" s="450" t="str">
        <f>списки!$C$47</f>
        <v>БАГВ</v>
      </c>
      <c r="B42337" s="442">
        <v>8270</v>
      </c>
    </row>
    <row r="42338" spans="1:2" hidden="1">
      <c r="A42338" s="450" t="str">
        <f>списки!$C$47</f>
        <v>БАГВ</v>
      </c>
      <c r="B42338" s="442">
        <v>8271</v>
      </c>
    </row>
    <row r="42339" spans="1:2" hidden="1">
      <c r="A42339" s="450" t="str">
        <f>списки!$C$47</f>
        <v>БАГВ</v>
      </c>
      <c r="B42339" s="442">
        <v>8272</v>
      </c>
    </row>
    <row r="42340" spans="1:2" hidden="1">
      <c r="A42340" s="450" t="str">
        <f>списки!$C$47</f>
        <v>БАГВ</v>
      </c>
      <c r="B42340" s="442">
        <v>8273</v>
      </c>
    </row>
    <row r="42341" spans="1:2" hidden="1">
      <c r="A42341" s="450" t="str">
        <f>списки!$C$47</f>
        <v>БАГВ</v>
      </c>
      <c r="B42341" s="442">
        <v>8274</v>
      </c>
    </row>
    <row r="42342" spans="1:2" hidden="1">
      <c r="A42342" s="450" t="str">
        <f>списки!$C$47</f>
        <v>БАГВ</v>
      </c>
      <c r="B42342" s="442">
        <v>8275</v>
      </c>
    </row>
    <row r="42343" spans="1:2" hidden="1">
      <c r="A42343" s="450" t="str">
        <f>списки!$C$47</f>
        <v>БАГВ</v>
      </c>
      <c r="B42343" s="442">
        <v>8276</v>
      </c>
    </row>
    <row r="42344" spans="1:2" hidden="1">
      <c r="A42344" s="450" t="str">
        <f>списки!$C$47</f>
        <v>БАГВ</v>
      </c>
      <c r="B42344" s="442">
        <v>8277</v>
      </c>
    </row>
    <row r="42345" spans="1:2" hidden="1">
      <c r="A42345" s="450" t="str">
        <f>списки!$C$47</f>
        <v>БАГВ</v>
      </c>
      <c r="B42345" s="442">
        <v>8278</v>
      </c>
    </row>
    <row r="42346" spans="1:2" hidden="1">
      <c r="A42346" s="450" t="str">
        <f>списки!$C$47</f>
        <v>БАГВ</v>
      </c>
      <c r="B42346" s="442">
        <v>8279</v>
      </c>
    </row>
    <row r="42347" spans="1:2" hidden="1">
      <c r="A42347" s="450" t="str">
        <f>списки!$C$47</f>
        <v>БАГВ</v>
      </c>
      <c r="B42347" s="442">
        <v>8280</v>
      </c>
    </row>
    <row r="42348" spans="1:2" hidden="1">
      <c r="A42348" s="450" t="str">
        <f>списки!$C$47</f>
        <v>БАГВ</v>
      </c>
      <c r="B42348" s="442">
        <v>8281</v>
      </c>
    </row>
    <row r="42349" spans="1:2" hidden="1">
      <c r="A42349" s="450" t="str">
        <f>списки!$C$47</f>
        <v>БАГВ</v>
      </c>
      <c r="B42349" s="442">
        <v>8282</v>
      </c>
    </row>
    <row r="42350" spans="1:2" hidden="1">
      <c r="A42350" s="450" t="str">
        <f>списки!$C$47</f>
        <v>БАГВ</v>
      </c>
      <c r="B42350" s="442">
        <v>8283</v>
      </c>
    </row>
    <row r="42351" spans="1:2" hidden="1">
      <c r="A42351" s="450" t="str">
        <f>списки!$C$47</f>
        <v>БАГВ</v>
      </c>
      <c r="B42351" s="442">
        <v>8284</v>
      </c>
    </row>
    <row r="42352" spans="1:2" hidden="1">
      <c r="A42352" s="450" t="str">
        <f>списки!$C$47</f>
        <v>БАГВ</v>
      </c>
      <c r="B42352" s="442">
        <v>8285</v>
      </c>
    </row>
    <row r="42353" spans="1:2" hidden="1">
      <c r="A42353" s="450" t="str">
        <f>списки!$C$47</f>
        <v>БАГВ</v>
      </c>
      <c r="B42353" s="442">
        <v>8286</v>
      </c>
    </row>
    <row r="42354" spans="1:2" hidden="1">
      <c r="A42354" s="450" t="str">
        <f>списки!$C$47</f>
        <v>БАГВ</v>
      </c>
      <c r="B42354" s="442">
        <v>8287</v>
      </c>
    </row>
    <row r="42355" spans="1:2" hidden="1">
      <c r="A42355" s="450" t="str">
        <f>списки!$C$47</f>
        <v>БАГВ</v>
      </c>
      <c r="B42355" s="442">
        <v>8288</v>
      </c>
    </row>
    <row r="42356" spans="1:2" hidden="1">
      <c r="A42356" s="450" t="str">
        <f>списки!$C$47</f>
        <v>БАГВ</v>
      </c>
      <c r="B42356" s="442">
        <v>8289</v>
      </c>
    </row>
    <row r="42357" spans="1:2" hidden="1">
      <c r="A42357" s="450" t="str">
        <f>списки!$C$47</f>
        <v>БАГВ</v>
      </c>
      <c r="B42357" s="442">
        <v>8290</v>
      </c>
    </row>
    <row r="42358" spans="1:2" hidden="1">
      <c r="A42358" s="450" t="str">
        <f>списки!$C$47</f>
        <v>БАГВ</v>
      </c>
      <c r="B42358" s="442">
        <v>8291</v>
      </c>
    </row>
    <row r="42359" spans="1:2" hidden="1">
      <c r="A42359" s="450" t="str">
        <f>списки!$C$47</f>
        <v>БАГВ</v>
      </c>
      <c r="B42359" s="442">
        <v>8292</v>
      </c>
    </row>
    <row r="42360" spans="1:2" hidden="1">
      <c r="A42360" s="450" t="str">
        <f>списки!$C$47</f>
        <v>БАГВ</v>
      </c>
      <c r="B42360" s="442">
        <v>8293</v>
      </c>
    </row>
    <row r="42361" spans="1:2" hidden="1">
      <c r="A42361" s="450" t="str">
        <f>списки!$C$47</f>
        <v>БАГВ</v>
      </c>
      <c r="B42361" s="442">
        <v>8294</v>
      </c>
    </row>
    <row r="42362" spans="1:2" hidden="1">
      <c r="A42362" s="450" t="str">
        <f>списки!$C$47</f>
        <v>БАГВ</v>
      </c>
      <c r="B42362" s="442">
        <v>8295</v>
      </c>
    </row>
    <row r="42363" spans="1:2" hidden="1">
      <c r="A42363" s="450" t="str">
        <f>списки!$C$47</f>
        <v>БАГВ</v>
      </c>
      <c r="B42363" s="442">
        <v>8296</v>
      </c>
    </row>
    <row r="42364" spans="1:2" hidden="1">
      <c r="A42364" s="450" t="str">
        <f>списки!$C$47</f>
        <v>БАГВ</v>
      </c>
      <c r="B42364" s="442">
        <v>8297</v>
      </c>
    </row>
    <row r="42365" spans="1:2" hidden="1">
      <c r="A42365" s="450" t="str">
        <f>списки!$C$47</f>
        <v>БАГВ</v>
      </c>
      <c r="B42365" s="442">
        <v>8298</v>
      </c>
    </row>
    <row r="42366" spans="1:2" hidden="1">
      <c r="A42366" s="450" t="str">
        <f>списки!$C$47</f>
        <v>БАГВ</v>
      </c>
      <c r="B42366" s="442">
        <v>8299</v>
      </c>
    </row>
    <row r="42367" spans="1:2" hidden="1">
      <c r="A42367" s="450" t="str">
        <f>списки!$C$47</f>
        <v>БАГВ</v>
      </c>
      <c r="B42367" s="442">
        <v>8300</v>
      </c>
    </row>
    <row r="42368" spans="1:2" hidden="1">
      <c r="A42368" s="450" t="str">
        <f>списки!$C$47</f>
        <v>БАГВ</v>
      </c>
      <c r="B42368" s="442">
        <v>8301</v>
      </c>
    </row>
    <row r="42369" spans="1:2" hidden="1">
      <c r="A42369" s="450" t="str">
        <f>списки!$C$47</f>
        <v>БАГВ</v>
      </c>
      <c r="B42369" s="442">
        <v>8302</v>
      </c>
    </row>
    <row r="42370" spans="1:2" hidden="1">
      <c r="A42370" s="450" t="str">
        <f>списки!$C$47</f>
        <v>БАГВ</v>
      </c>
      <c r="B42370" s="442">
        <v>8303</v>
      </c>
    </row>
    <row r="42371" spans="1:2" hidden="1">
      <c r="A42371" s="450" t="str">
        <f>списки!$C$47</f>
        <v>БАГВ</v>
      </c>
      <c r="B42371" s="442">
        <v>8304</v>
      </c>
    </row>
    <row r="42372" spans="1:2" hidden="1">
      <c r="A42372" s="450" t="str">
        <f>списки!$C$47</f>
        <v>БАГВ</v>
      </c>
      <c r="B42372" s="442">
        <v>8305</v>
      </c>
    </row>
    <row r="42373" spans="1:2" hidden="1">
      <c r="A42373" s="450" t="str">
        <f>списки!$C$47</f>
        <v>БАГВ</v>
      </c>
      <c r="B42373" s="442">
        <v>8306</v>
      </c>
    </row>
    <row r="42374" spans="1:2" hidden="1">
      <c r="A42374" s="450" t="str">
        <f>списки!$C$47</f>
        <v>БАГВ</v>
      </c>
      <c r="B42374" s="442">
        <v>8307</v>
      </c>
    </row>
    <row r="42375" spans="1:2" hidden="1">
      <c r="A42375" s="450" t="str">
        <f>списки!$C$47</f>
        <v>БАГВ</v>
      </c>
      <c r="B42375" s="442">
        <v>8308</v>
      </c>
    </row>
    <row r="42376" spans="1:2" hidden="1">
      <c r="A42376" s="450" t="str">
        <f>списки!$C$47</f>
        <v>БАГВ</v>
      </c>
      <c r="B42376" s="442">
        <v>8309</v>
      </c>
    </row>
    <row r="42377" spans="1:2" hidden="1">
      <c r="A42377" s="450" t="str">
        <f>списки!$C$47</f>
        <v>БАГВ</v>
      </c>
      <c r="B42377" s="442">
        <v>8310</v>
      </c>
    </row>
    <row r="42378" spans="1:2" hidden="1">
      <c r="A42378" s="450" t="str">
        <f>списки!$C$47</f>
        <v>БАГВ</v>
      </c>
      <c r="B42378" s="442">
        <v>8311</v>
      </c>
    </row>
    <row r="42379" spans="1:2" hidden="1">
      <c r="A42379" s="450" t="str">
        <f>списки!$C$47</f>
        <v>БАГВ</v>
      </c>
      <c r="B42379" s="442">
        <v>8312</v>
      </c>
    </row>
    <row r="42380" spans="1:2" hidden="1">
      <c r="A42380" s="450" t="str">
        <f>списки!$C$47</f>
        <v>БАГВ</v>
      </c>
      <c r="B42380" s="442">
        <v>8313</v>
      </c>
    </row>
    <row r="42381" spans="1:2" hidden="1">
      <c r="A42381" s="450" t="str">
        <f>списки!$C$47</f>
        <v>БАГВ</v>
      </c>
      <c r="B42381" s="442">
        <v>8314</v>
      </c>
    </row>
    <row r="42382" spans="1:2" hidden="1">
      <c r="A42382" s="450" t="str">
        <f>списки!$C$47</f>
        <v>БАГВ</v>
      </c>
      <c r="B42382" s="442">
        <v>8315</v>
      </c>
    </row>
    <row r="42383" spans="1:2" hidden="1">
      <c r="A42383" s="450" t="str">
        <f>списки!$C$47</f>
        <v>БАГВ</v>
      </c>
      <c r="B42383" s="442">
        <v>8316</v>
      </c>
    </row>
    <row r="42384" spans="1:2" hidden="1">
      <c r="A42384" s="450" t="str">
        <f>списки!$C$47</f>
        <v>БАГВ</v>
      </c>
      <c r="B42384" s="442">
        <v>8317</v>
      </c>
    </row>
    <row r="42385" spans="1:2" hidden="1">
      <c r="A42385" s="450" t="str">
        <f>списки!$C$47</f>
        <v>БАГВ</v>
      </c>
      <c r="B42385" s="442">
        <v>8318</v>
      </c>
    </row>
    <row r="42386" spans="1:2" hidden="1">
      <c r="A42386" s="450" t="str">
        <f>списки!$C$47</f>
        <v>БАГВ</v>
      </c>
      <c r="B42386" s="442">
        <v>8319</v>
      </c>
    </row>
    <row r="42387" spans="1:2" hidden="1">
      <c r="A42387" s="450" t="str">
        <f>списки!$C$47</f>
        <v>БАГВ</v>
      </c>
      <c r="B42387" s="442">
        <v>8320</v>
      </c>
    </row>
    <row r="42388" spans="1:2" hidden="1">
      <c r="A42388" s="450" t="str">
        <f>списки!$C$47</f>
        <v>БАГВ</v>
      </c>
      <c r="B42388" s="442">
        <v>8321</v>
      </c>
    </row>
    <row r="42389" spans="1:2" hidden="1">
      <c r="A42389" s="450" t="str">
        <f>списки!$C$47</f>
        <v>БАГВ</v>
      </c>
      <c r="B42389" s="442">
        <v>8322</v>
      </c>
    </row>
    <row r="42390" spans="1:2" hidden="1">
      <c r="A42390" s="450" t="str">
        <f>списки!$C$47</f>
        <v>БАГВ</v>
      </c>
      <c r="B42390" s="442">
        <v>8323</v>
      </c>
    </row>
    <row r="42391" spans="1:2" hidden="1">
      <c r="A42391" s="450" t="str">
        <f>списки!$C$47</f>
        <v>БАГВ</v>
      </c>
      <c r="B42391" s="442">
        <v>8324</v>
      </c>
    </row>
    <row r="42392" spans="1:2" hidden="1">
      <c r="A42392" s="450" t="str">
        <f>списки!$C$47</f>
        <v>БАГВ</v>
      </c>
      <c r="B42392" s="442">
        <v>8325</v>
      </c>
    </row>
    <row r="42393" spans="1:2" hidden="1">
      <c r="A42393" s="450" t="str">
        <f>списки!$C$47</f>
        <v>БАГВ</v>
      </c>
      <c r="B42393" s="442">
        <v>8326</v>
      </c>
    </row>
    <row r="42394" spans="1:2" hidden="1">
      <c r="A42394" s="450" t="str">
        <f>списки!$C$47</f>
        <v>БАГВ</v>
      </c>
      <c r="B42394" s="442">
        <v>8327</v>
      </c>
    </row>
    <row r="42395" spans="1:2" hidden="1">
      <c r="A42395" s="450" t="str">
        <f>списки!$C$47</f>
        <v>БАГВ</v>
      </c>
      <c r="B42395" s="442">
        <v>8328</v>
      </c>
    </row>
    <row r="42396" spans="1:2" hidden="1">
      <c r="A42396" s="450" t="str">
        <f>списки!$C$47</f>
        <v>БАГВ</v>
      </c>
      <c r="B42396" s="442">
        <v>8329</v>
      </c>
    </row>
    <row r="42397" spans="1:2" hidden="1">
      <c r="A42397" s="450" t="str">
        <f>списки!$C$47</f>
        <v>БАГВ</v>
      </c>
      <c r="B42397" s="442">
        <v>8330</v>
      </c>
    </row>
    <row r="42398" spans="1:2" hidden="1">
      <c r="A42398" s="450" t="str">
        <f>списки!$C$47</f>
        <v>БАГВ</v>
      </c>
      <c r="B42398" s="442">
        <v>8331</v>
      </c>
    </row>
    <row r="42399" spans="1:2" hidden="1">
      <c r="A42399" s="450" t="str">
        <f>списки!$C$47</f>
        <v>БАГВ</v>
      </c>
      <c r="B42399" s="442">
        <v>8332</v>
      </c>
    </row>
    <row r="42400" spans="1:2" hidden="1">
      <c r="A42400" s="450" t="str">
        <f>списки!$C$47</f>
        <v>БАГВ</v>
      </c>
      <c r="B42400" s="442">
        <v>8333</v>
      </c>
    </row>
    <row r="42401" spans="1:2" hidden="1">
      <c r="A42401" s="450" t="str">
        <f>списки!$C$47</f>
        <v>БАГВ</v>
      </c>
      <c r="B42401" s="442">
        <v>8334</v>
      </c>
    </row>
    <row r="42402" spans="1:2" hidden="1">
      <c r="A42402" s="450" t="str">
        <f>списки!$C$47</f>
        <v>БАГВ</v>
      </c>
      <c r="B42402" s="442">
        <v>8335</v>
      </c>
    </row>
    <row r="42403" spans="1:2" hidden="1">
      <c r="A42403" s="450" t="str">
        <f>списки!$C$47</f>
        <v>БАГВ</v>
      </c>
      <c r="B42403" s="442">
        <v>8336</v>
      </c>
    </row>
    <row r="42404" spans="1:2" hidden="1">
      <c r="A42404" s="450" t="str">
        <f>списки!$C$47</f>
        <v>БАГВ</v>
      </c>
      <c r="B42404" s="442">
        <v>8337</v>
      </c>
    </row>
    <row r="42405" spans="1:2" hidden="1">
      <c r="A42405" s="450" t="str">
        <f>списки!$C$47</f>
        <v>БАГВ</v>
      </c>
      <c r="B42405" s="442">
        <v>8338</v>
      </c>
    </row>
    <row r="42406" spans="1:2" hidden="1">
      <c r="A42406" s="450" t="str">
        <f>списки!$C$47</f>
        <v>БАГВ</v>
      </c>
      <c r="B42406" s="442">
        <v>8339</v>
      </c>
    </row>
    <row r="42407" spans="1:2" hidden="1">
      <c r="A42407" s="450" t="str">
        <f>списки!$C$47</f>
        <v>БАГВ</v>
      </c>
      <c r="B42407" s="442">
        <v>8340</v>
      </c>
    </row>
    <row r="42408" spans="1:2" hidden="1">
      <c r="A42408" s="450" t="str">
        <f>списки!$C$47</f>
        <v>БАГВ</v>
      </c>
      <c r="B42408" s="442">
        <v>8341</v>
      </c>
    </row>
    <row r="42409" spans="1:2" hidden="1">
      <c r="A42409" s="450" t="str">
        <f>списки!$C$47</f>
        <v>БАГВ</v>
      </c>
      <c r="B42409" s="442">
        <v>8342</v>
      </c>
    </row>
    <row r="42410" spans="1:2" hidden="1">
      <c r="A42410" s="450" t="str">
        <f>списки!$C$47</f>
        <v>БАГВ</v>
      </c>
      <c r="B42410" s="442">
        <v>8343</v>
      </c>
    </row>
    <row r="42411" spans="1:2" hidden="1">
      <c r="A42411" s="450" t="str">
        <f>списки!$C$47</f>
        <v>БАГВ</v>
      </c>
      <c r="B42411" s="442">
        <v>8344</v>
      </c>
    </row>
    <row r="42412" spans="1:2" hidden="1">
      <c r="A42412" s="450" t="str">
        <f>списки!$C$47</f>
        <v>БАГВ</v>
      </c>
      <c r="B42412" s="442">
        <v>8345</v>
      </c>
    </row>
    <row r="42413" spans="1:2" hidden="1">
      <c r="A42413" s="450" t="str">
        <f>списки!$C$47</f>
        <v>БАГВ</v>
      </c>
      <c r="B42413" s="442">
        <v>8346</v>
      </c>
    </row>
    <row r="42414" spans="1:2" hidden="1">
      <c r="A42414" s="450" t="str">
        <f>списки!$C$47</f>
        <v>БАГВ</v>
      </c>
      <c r="B42414" s="442">
        <v>8347</v>
      </c>
    </row>
    <row r="42415" spans="1:2" hidden="1">
      <c r="A42415" s="450" t="str">
        <f>списки!$C$47</f>
        <v>БАГВ</v>
      </c>
      <c r="B42415" s="442">
        <v>8348</v>
      </c>
    </row>
    <row r="42416" spans="1:2" hidden="1">
      <c r="A42416" s="450" t="str">
        <f>списки!$C$47</f>
        <v>БАГВ</v>
      </c>
      <c r="B42416" s="442">
        <v>8349</v>
      </c>
    </row>
    <row r="42417" spans="1:2" hidden="1">
      <c r="A42417" s="450" t="str">
        <f>списки!$C$47</f>
        <v>БАГВ</v>
      </c>
      <c r="B42417" s="442">
        <v>8350</v>
      </c>
    </row>
    <row r="42418" spans="1:2" hidden="1">
      <c r="A42418" s="450" t="str">
        <f>списки!$C$47</f>
        <v>БАГВ</v>
      </c>
      <c r="B42418" s="442">
        <v>8351</v>
      </c>
    </row>
    <row r="42419" spans="1:2" hidden="1">
      <c r="A42419" s="450" t="str">
        <f>списки!$C$47</f>
        <v>БАГВ</v>
      </c>
      <c r="B42419" s="442">
        <v>8352</v>
      </c>
    </row>
    <row r="42420" spans="1:2" hidden="1">
      <c r="A42420" s="450" t="str">
        <f>списки!$C$47</f>
        <v>БАГВ</v>
      </c>
      <c r="B42420" s="442">
        <v>8353</v>
      </c>
    </row>
    <row r="42421" spans="1:2" hidden="1">
      <c r="A42421" s="450" t="str">
        <f>списки!$C$47</f>
        <v>БАГВ</v>
      </c>
      <c r="B42421" s="442">
        <v>8354</v>
      </c>
    </row>
    <row r="42422" spans="1:2" hidden="1">
      <c r="A42422" s="450" t="str">
        <f>списки!$C$47</f>
        <v>БАГВ</v>
      </c>
      <c r="B42422" s="442">
        <v>8355</v>
      </c>
    </row>
    <row r="42423" spans="1:2" hidden="1">
      <c r="A42423" s="450" t="str">
        <f>списки!$C$47</f>
        <v>БАГВ</v>
      </c>
      <c r="B42423" s="442">
        <v>8356</v>
      </c>
    </row>
    <row r="42424" spans="1:2" hidden="1">
      <c r="A42424" s="450" t="str">
        <f>списки!$C$47</f>
        <v>БАГВ</v>
      </c>
      <c r="B42424" s="442">
        <v>8357</v>
      </c>
    </row>
    <row r="42425" spans="1:2" hidden="1">
      <c r="A42425" s="450" t="str">
        <f>списки!$C$47</f>
        <v>БАГВ</v>
      </c>
      <c r="B42425" s="442">
        <v>8358</v>
      </c>
    </row>
    <row r="42426" spans="1:2" hidden="1">
      <c r="A42426" s="450" t="str">
        <f>списки!$C$47</f>
        <v>БАГВ</v>
      </c>
      <c r="B42426" s="442">
        <v>8359</v>
      </c>
    </row>
    <row r="42427" spans="1:2" hidden="1">
      <c r="A42427" s="450" t="str">
        <f>списки!$C$47</f>
        <v>БАГВ</v>
      </c>
      <c r="B42427" s="442">
        <v>8360</v>
      </c>
    </row>
    <row r="42428" spans="1:2" hidden="1">
      <c r="A42428" s="450" t="str">
        <f>списки!$C$47</f>
        <v>БАГВ</v>
      </c>
      <c r="B42428" s="442">
        <v>8361</v>
      </c>
    </row>
    <row r="42429" spans="1:2" hidden="1">
      <c r="A42429" s="450" t="str">
        <f>списки!$C$47</f>
        <v>БАГВ</v>
      </c>
      <c r="B42429" s="442">
        <v>8362</v>
      </c>
    </row>
    <row r="42430" spans="1:2" hidden="1">
      <c r="A42430" s="450" t="str">
        <f>списки!$C$47</f>
        <v>БАГВ</v>
      </c>
      <c r="B42430" s="442">
        <v>8363</v>
      </c>
    </row>
    <row r="42431" spans="1:2" hidden="1">
      <c r="A42431" s="450" t="str">
        <f>списки!$C$47</f>
        <v>БАГВ</v>
      </c>
      <c r="B42431" s="442">
        <v>8364</v>
      </c>
    </row>
    <row r="42432" spans="1:2" hidden="1">
      <c r="A42432" s="450" t="str">
        <f>списки!$C$47</f>
        <v>БАГВ</v>
      </c>
      <c r="B42432" s="442">
        <v>8365</v>
      </c>
    </row>
    <row r="42433" spans="1:2" hidden="1">
      <c r="A42433" s="450" t="str">
        <f>списки!$C$47</f>
        <v>БАГВ</v>
      </c>
      <c r="B42433" s="442">
        <v>8366</v>
      </c>
    </row>
    <row r="42434" spans="1:2" hidden="1">
      <c r="A42434" s="450" t="str">
        <f>списки!$C$47</f>
        <v>БАГВ</v>
      </c>
      <c r="B42434" s="442">
        <v>8367</v>
      </c>
    </row>
    <row r="42435" spans="1:2" hidden="1">
      <c r="A42435" s="450" t="str">
        <f>списки!$C$47</f>
        <v>БАГВ</v>
      </c>
      <c r="B42435" s="442">
        <v>8368</v>
      </c>
    </row>
    <row r="42436" spans="1:2" hidden="1">
      <c r="A42436" s="450" t="str">
        <f>списки!$C$47</f>
        <v>БАГВ</v>
      </c>
      <c r="B42436" s="442">
        <v>8369</v>
      </c>
    </row>
    <row r="42437" spans="1:2" hidden="1">
      <c r="A42437" s="450" t="str">
        <f>списки!$C$47</f>
        <v>БАГВ</v>
      </c>
      <c r="B42437" s="442">
        <v>8370</v>
      </c>
    </row>
    <row r="42438" spans="1:2" hidden="1">
      <c r="A42438" s="450" t="str">
        <f>списки!$C$47</f>
        <v>БАГВ</v>
      </c>
      <c r="B42438" s="442">
        <v>8371</v>
      </c>
    </row>
    <row r="42439" spans="1:2" hidden="1">
      <c r="A42439" s="450" t="str">
        <f>списки!$C$47</f>
        <v>БАГВ</v>
      </c>
      <c r="B42439" s="442">
        <v>8372</v>
      </c>
    </row>
    <row r="42440" spans="1:2" hidden="1">
      <c r="A42440" s="450" t="str">
        <f>списки!$C$47</f>
        <v>БАГВ</v>
      </c>
      <c r="B42440" s="442">
        <v>8373</v>
      </c>
    </row>
    <row r="42441" spans="1:2" hidden="1">
      <c r="A42441" s="450" t="str">
        <f>списки!$C$47</f>
        <v>БАГВ</v>
      </c>
      <c r="B42441" s="442">
        <v>8374</v>
      </c>
    </row>
    <row r="42442" spans="1:2" hidden="1">
      <c r="A42442" s="450" t="str">
        <f>списки!$C$47</f>
        <v>БАГВ</v>
      </c>
      <c r="B42442" s="442">
        <v>8375</v>
      </c>
    </row>
    <row r="42443" spans="1:2" hidden="1">
      <c r="A42443" s="450" t="str">
        <f>списки!$C$47</f>
        <v>БАГВ</v>
      </c>
      <c r="B42443" s="442">
        <v>8376</v>
      </c>
    </row>
    <row r="42444" spans="1:2" hidden="1">
      <c r="A42444" s="450" t="str">
        <f>списки!$C$47</f>
        <v>БАГВ</v>
      </c>
      <c r="B42444" s="442">
        <v>8377</v>
      </c>
    </row>
    <row r="42445" spans="1:2" hidden="1">
      <c r="A42445" s="450" t="str">
        <f>списки!$C$47</f>
        <v>БАГВ</v>
      </c>
      <c r="B42445" s="442">
        <v>8378</v>
      </c>
    </row>
    <row r="42446" spans="1:2" hidden="1">
      <c r="A42446" s="450" t="str">
        <f>списки!$C$47</f>
        <v>БАГВ</v>
      </c>
      <c r="B42446" s="442">
        <v>8379</v>
      </c>
    </row>
    <row r="42447" spans="1:2" hidden="1">
      <c r="A42447" s="450" t="str">
        <f>списки!$C$47</f>
        <v>БАГВ</v>
      </c>
      <c r="B42447" s="442">
        <v>8380</v>
      </c>
    </row>
    <row r="42448" spans="1:2" hidden="1">
      <c r="A42448" s="450" t="str">
        <f>списки!$C$47</f>
        <v>БАГВ</v>
      </c>
      <c r="B42448" s="442">
        <v>8381</v>
      </c>
    </row>
    <row r="42449" spans="1:2" hidden="1">
      <c r="A42449" s="450" t="str">
        <f>списки!$C$47</f>
        <v>БАГВ</v>
      </c>
      <c r="B42449" s="442">
        <v>8382</v>
      </c>
    </row>
    <row r="42450" spans="1:2" hidden="1">
      <c r="A42450" s="450" t="str">
        <f>списки!$C$47</f>
        <v>БАГВ</v>
      </c>
      <c r="B42450" s="442">
        <v>8383</v>
      </c>
    </row>
    <row r="42451" spans="1:2" hidden="1">
      <c r="A42451" s="450" t="str">
        <f>списки!$C$47</f>
        <v>БАГВ</v>
      </c>
      <c r="B42451" s="442">
        <v>8384</v>
      </c>
    </row>
    <row r="42452" spans="1:2" hidden="1">
      <c r="A42452" s="450" t="str">
        <f>списки!$C$47</f>
        <v>БАГВ</v>
      </c>
      <c r="B42452" s="442">
        <v>8385</v>
      </c>
    </row>
    <row r="42453" spans="1:2" hidden="1">
      <c r="A42453" s="450" t="str">
        <f>списки!$C$47</f>
        <v>БАГВ</v>
      </c>
      <c r="B42453" s="442">
        <v>8386</v>
      </c>
    </row>
    <row r="42454" spans="1:2" hidden="1">
      <c r="A42454" s="450" t="str">
        <f>списки!$C$47</f>
        <v>БАГВ</v>
      </c>
      <c r="B42454" s="442">
        <v>8387</v>
      </c>
    </row>
    <row r="42455" spans="1:2" hidden="1">
      <c r="A42455" s="450" t="str">
        <f>списки!$C$47</f>
        <v>БАГВ</v>
      </c>
      <c r="B42455" s="442">
        <v>8388</v>
      </c>
    </row>
    <row r="42456" spans="1:2" hidden="1">
      <c r="A42456" s="450" t="str">
        <f>списки!$C$47</f>
        <v>БАГВ</v>
      </c>
      <c r="B42456" s="442">
        <v>8389</v>
      </c>
    </row>
    <row r="42457" spans="1:2" hidden="1">
      <c r="A42457" s="450" t="str">
        <f>списки!$C$47</f>
        <v>БАГВ</v>
      </c>
      <c r="B42457" s="442">
        <v>8390</v>
      </c>
    </row>
    <row r="42458" spans="1:2" hidden="1">
      <c r="A42458" s="450" t="str">
        <f>списки!$C$47</f>
        <v>БАГВ</v>
      </c>
      <c r="B42458" s="442">
        <v>8391</v>
      </c>
    </row>
    <row r="42459" spans="1:2" hidden="1">
      <c r="A42459" s="450" t="str">
        <f>списки!$C$47</f>
        <v>БАГВ</v>
      </c>
      <c r="B42459" s="442">
        <v>8392</v>
      </c>
    </row>
    <row r="42460" spans="1:2" hidden="1">
      <c r="A42460" s="450" t="str">
        <f>списки!$C$47</f>
        <v>БАГВ</v>
      </c>
      <c r="B42460" s="442">
        <v>8393</v>
      </c>
    </row>
    <row r="42461" spans="1:2" hidden="1">
      <c r="A42461" s="450" t="str">
        <f>списки!$C$47</f>
        <v>БАГВ</v>
      </c>
      <c r="B42461" s="442">
        <v>8394</v>
      </c>
    </row>
    <row r="42462" spans="1:2" hidden="1">
      <c r="A42462" s="450" t="str">
        <f>списки!$C$47</f>
        <v>БАГВ</v>
      </c>
      <c r="B42462" s="442">
        <v>8395</v>
      </c>
    </row>
    <row r="42463" spans="1:2" hidden="1">
      <c r="A42463" s="450" t="str">
        <f>списки!$C$47</f>
        <v>БАГВ</v>
      </c>
      <c r="B42463" s="442">
        <v>8396</v>
      </c>
    </row>
    <row r="42464" spans="1:2" hidden="1">
      <c r="A42464" s="450" t="str">
        <f>списки!$C$47</f>
        <v>БАГВ</v>
      </c>
      <c r="B42464" s="442">
        <v>8397</v>
      </c>
    </row>
    <row r="42465" spans="1:2" hidden="1">
      <c r="A42465" s="450" t="str">
        <f>списки!$C$47</f>
        <v>БАГВ</v>
      </c>
      <c r="B42465" s="442">
        <v>8398</v>
      </c>
    </row>
    <row r="42466" spans="1:2" hidden="1">
      <c r="A42466" s="450" t="str">
        <f>списки!$C$47</f>
        <v>БАГВ</v>
      </c>
      <c r="B42466" s="442">
        <v>8399</v>
      </c>
    </row>
    <row r="42467" spans="1:2" hidden="1">
      <c r="A42467" s="450" t="str">
        <f>списки!$C$47</f>
        <v>БАГВ</v>
      </c>
      <c r="B42467" s="442">
        <v>8400</v>
      </c>
    </row>
    <row r="42468" spans="1:2" hidden="1">
      <c r="A42468" s="450" t="str">
        <f>списки!$C$47</f>
        <v>БАГВ</v>
      </c>
      <c r="B42468" s="442">
        <v>8401</v>
      </c>
    </row>
    <row r="42469" spans="1:2" hidden="1">
      <c r="A42469" s="450" t="str">
        <f>списки!$C$47</f>
        <v>БАГВ</v>
      </c>
      <c r="B42469" s="442">
        <v>8402</v>
      </c>
    </row>
    <row r="42470" spans="1:2" hidden="1">
      <c r="A42470" s="450" t="str">
        <f>списки!$C$47</f>
        <v>БАГВ</v>
      </c>
      <c r="B42470" s="442">
        <v>8403</v>
      </c>
    </row>
    <row r="42471" spans="1:2" hidden="1">
      <c r="A42471" s="450" t="str">
        <f>списки!$C$47</f>
        <v>БАГВ</v>
      </c>
      <c r="B42471" s="442">
        <v>8404</v>
      </c>
    </row>
    <row r="42472" spans="1:2" hidden="1">
      <c r="A42472" s="450" t="str">
        <f>списки!$C$47</f>
        <v>БАГВ</v>
      </c>
      <c r="B42472" s="442">
        <v>8405</v>
      </c>
    </row>
    <row r="42473" spans="1:2" hidden="1">
      <c r="A42473" s="450" t="str">
        <f>списки!$C$47</f>
        <v>БАГВ</v>
      </c>
      <c r="B42473" s="442">
        <v>8406</v>
      </c>
    </row>
    <row r="42474" spans="1:2" hidden="1">
      <c r="A42474" s="450" t="str">
        <f>списки!$C$47</f>
        <v>БАГВ</v>
      </c>
      <c r="B42474" s="442">
        <v>8407</v>
      </c>
    </row>
    <row r="42475" spans="1:2" hidden="1">
      <c r="A42475" s="450" t="str">
        <f>списки!$C$47</f>
        <v>БАГВ</v>
      </c>
      <c r="B42475" s="442">
        <v>8408</v>
      </c>
    </row>
    <row r="42476" spans="1:2" hidden="1">
      <c r="A42476" s="450" t="str">
        <f>списки!$C$47</f>
        <v>БАГВ</v>
      </c>
      <c r="B42476" s="442">
        <v>8409</v>
      </c>
    </row>
    <row r="42477" spans="1:2" hidden="1">
      <c r="A42477" s="450" t="str">
        <f>списки!$C$47</f>
        <v>БАГВ</v>
      </c>
      <c r="B42477" s="442">
        <v>8410</v>
      </c>
    </row>
    <row r="42478" spans="1:2" hidden="1">
      <c r="A42478" s="450" t="str">
        <f>списки!$C$47</f>
        <v>БАГВ</v>
      </c>
      <c r="B42478" s="442">
        <v>8411</v>
      </c>
    </row>
    <row r="42479" spans="1:2" hidden="1">
      <c r="A42479" s="450" t="str">
        <f>списки!$C$47</f>
        <v>БАГВ</v>
      </c>
      <c r="B42479" s="442">
        <v>8412</v>
      </c>
    </row>
    <row r="42480" spans="1:2" hidden="1">
      <c r="A42480" s="450" t="str">
        <f>списки!$C$47</f>
        <v>БАГВ</v>
      </c>
      <c r="B42480" s="442">
        <v>8413</v>
      </c>
    </row>
    <row r="42481" spans="1:2" hidden="1">
      <c r="A42481" s="450" t="str">
        <f>списки!$C$47</f>
        <v>БАГВ</v>
      </c>
      <c r="B42481" s="442">
        <v>8414</v>
      </c>
    </row>
    <row r="42482" spans="1:2" hidden="1">
      <c r="A42482" s="450" t="str">
        <f>списки!$C$47</f>
        <v>БАГВ</v>
      </c>
      <c r="B42482" s="442">
        <v>8415</v>
      </c>
    </row>
    <row r="42483" spans="1:2" hidden="1">
      <c r="A42483" s="450" t="str">
        <f>списки!$C$47</f>
        <v>БАГВ</v>
      </c>
      <c r="B42483" s="442">
        <v>8416</v>
      </c>
    </row>
    <row r="42484" spans="1:2" hidden="1">
      <c r="A42484" s="450" t="str">
        <f>списки!$C$47</f>
        <v>БАГВ</v>
      </c>
      <c r="B42484" s="442">
        <v>8417</v>
      </c>
    </row>
    <row r="42485" spans="1:2" hidden="1">
      <c r="A42485" s="450" t="str">
        <f>списки!$C$47</f>
        <v>БАГВ</v>
      </c>
      <c r="B42485" s="442">
        <v>8418</v>
      </c>
    </row>
    <row r="42486" spans="1:2" hidden="1">
      <c r="A42486" s="450" t="str">
        <f>списки!$C$47</f>
        <v>БАГВ</v>
      </c>
      <c r="B42486" s="442">
        <v>8419</v>
      </c>
    </row>
    <row r="42487" spans="1:2" hidden="1">
      <c r="A42487" s="450" t="str">
        <f>списки!$C$47</f>
        <v>БАГВ</v>
      </c>
      <c r="B42487" s="442">
        <v>8420</v>
      </c>
    </row>
    <row r="42488" spans="1:2" hidden="1">
      <c r="A42488" s="450" t="str">
        <f>списки!$C$47</f>
        <v>БАГВ</v>
      </c>
      <c r="B42488" s="442">
        <v>8421</v>
      </c>
    </row>
    <row r="42489" spans="1:2" hidden="1">
      <c r="A42489" s="450" t="str">
        <f>списки!$C$47</f>
        <v>БАГВ</v>
      </c>
      <c r="B42489" s="442">
        <v>8422</v>
      </c>
    </row>
    <row r="42490" spans="1:2" hidden="1">
      <c r="A42490" s="450" t="str">
        <f>списки!$C$47</f>
        <v>БАГВ</v>
      </c>
      <c r="B42490" s="442">
        <v>8423</v>
      </c>
    </row>
    <row r="42491" spans="1:2" hidden="1">
      <c r="A42491" s="450" t="str">
        <f>списки!$C$47</f>
        <v>БАГВ</v>
      </c>
      <c r="B42491" s="442">
        <v>8424</v>
      </c>
    </row>
    <row r="42492" spans="1:2" hidden="1">
      <c r="A42492" s="450" t="str">
        <f>списки!$C$47</f>
        <v>БАГВ</v>
      </c>
      <c r="B42492" s="442">
        <v>8425</v>
      </c>
    </row>
    <row r="42493" spans="1:2" hidden="1">
      <c r="A42493" s="450" t="str">
        <f>списки!$C$47</f>
        <v>БАГВ</v>
      </c>
      <c r="B42493" s="442">
        <v>8426</v>
      </c>
    </row>
    <row r="42494" spans="1:2" hidden="1">
      <c r="A42494" s="450" t="str">
        <f>списки!$C$47</f>
        <v>БАГВ</v>
      </c>
      <c r="B42494" s="442">
        <v>8427</v>
      </c>
    </row>
    <row r="42495" spans="1:2" hidden="1">
      <c r="A42495" s="450" t="str">
        <f>списки!$C$47</f>
        <v>БАГВ</v>
      </c>
      <c r="B42495" s="442">
        <v>8428</v>
      </c>
    </row>
    <row r="42496" spans="1:2" hidden="1">
      <c r="A42496" s="450" t="str">
        <f>списки!$C$47</f>
        <v>БАГВ</v>
      </c>
      <c r="B42496" s="442">
        <v>8429</v>
      </c>
    </row>
    <row r="42497" spans="1:2" hidden="1">
      <c r="A42497" s="450" t="str">
        <f>списки!$C$47</f>
        <v>БАГВ</v>
      </c>
      <c r="B42497" s="442">
        <v>8430</v>
      </c>
    </row>
    <row r="42498" spans="1:2" hidden="1">
      <c r="A42498" s="450" t="str">
        <f>списки!$C$47</f>
        <v>БАГВ</v>
      </c>
      <c r="B42498" s="442">
        <v>8431</v>
      </c>
    </row>
    <row r="42499" spans="1:2" hidden="1">
      <c r="A42499" s="450" t="str">
        <f>списки!$C$47</f>
        <v>БАГВ</v>
      </c>
      <c r="B42499" s="442">
        <v>8432</v>
      </c>
    </row>
    <row r="42500" spans="1:2" hidden="1">
      <c r="A42500" s="450" t="str">
        <f>списки!$C$47</f>
        <v>БАГВ</v>
      </c>
      <c r="B42500" s="442">
        <v>8433</v>
      </c>
    </row>
    <row r="42501" spans="1:2" hidden="1">
      <c r="A42501" s="450" t="str">
        <f>списки!$C$47</f>
        <v>БАГВ</v>
      </c>
      <c r="B42501" s="442">
        <v>8434</v>
      </c>
    </row>
    <row r="42502" spans="1:2" hidden="1">
      <c r="A42502" s="450" t="str">
        <f>списки!$C$47</f>
        <v>БАГВ</v>
      </c>
      <c r="B42502" s="442">
        <v>8435</v>
      </c>
    </row>
    <row r="42503" spans="1:2" hidden="1">
      <c r="A42503" s="450" t="str">
        <f>списки!$C$47</f>
        <v>БАГВ</v>
      </c>
      <c r="B42503" s="442">
        <v>8436</v>
      </c>
    </row>
    <row r="42504" spans="1:2" hidden="1">
      <c r="A42504" s="450" t="str">
        <f>списки!$C$47</f>
        <v>БАГВ</v>
      </c>
      <c r="B42504" s="442">
        <v>8437</v>
      </c>
    </row>
    <row r="42505" spans="1:2" hidden="1">
      <c r="A42505" s="450" t="str">
        <f>списки!$C$47</f>
        <v>БАГВ</v>
      </c>
      <c r="B42505" s="442">
        <v>8438</v>
      </c>
    </row>
    <row r="42506" spans="1:2" hidden="1">
      <c r="A42506" s="450" t="str">
        <f>списки!$C$47</f>
        <v>БАГВ</v>
      </c>
      <c r="B42506" s="442">
        <v>8439</v>
      </c>
    </row>
    <row r="42507" spans="1:2" hidden="1">
      <c r="A42507" s="450" t="str">
        <f>списки!$C$47</f>
        <v>БАГВ</v>
      </c>
      <c r="B42507" s="442">
        <v>8440</v>
      </c>
    </row>
    <row r="42508" spans="1:2" hidden="1">
      <c r="A42508" s="450" t="str">
        <f>списки!$C$47</f>
        <v>БАГВ</v>
      </c>
      <c r="B42508" s="442">
        <v>8441</v>
      </c>
    </row>
    <row r="42509" spans="1:2" hidden="1">
      <c r="A42509" s="450" t="str">
        <f>списки!$C$47</f>
        <v>БАГВ</v>
      </c>
      <c r="B42509" s="442">
        <v>8442</v>
      </c>
    </row>
    <row r="42510" spans="1:2" hidden="1">
      <c r="A42510" s="450" t="str">
        <f>списки!$C$47</f>
        <v>БАГВ</v>
      </c>
      <c r="B42510" s="442">
        <v>8443</v>
      </c>
    </row>
    <row r="42511" spans="1:2" hidden="1">
      <c r="A42511" s="450" t="str">
        <f>списки!$C$47</f>
        <v>БАГВ</v>
      </c>
      <c r="B42511" s="442">
        <v>8444</v>
      </c>
    </row>
    <row r="42512" spans="1:2" hidden="1">
      <c r="A42512" s="450" t="str">
        <f>списки!$C$47</f>
        <v>БАГВ</v>
      </c>
      <c r="B42512" s="442">
        <v>8445</v>
      </c>
    </row>
    <row r="42513" spans="1:2" hidden="1">
      <c r="A42513" s="450" t="str">
        <f>списки!$C$47</f>
        <v>БАГВ</v>
      </c>
      <c r="B42513" s="442">
        <v>8446</v>
      </c>
    </row>
    <row r="42514" spans="1:2" hidden="1">
      <c r="A42514" s="450" t="str">
        <f>списки!$C$47</f>
        <v>БАГВ</v>
      </c>
      <c r="B42514" s="442">
        <v>8447</v>
      </c>
    </row>
    <row r="42515" spans="1:2" hidden="1">
      <c r="A42515" s="450" t="str">
        <f>списки!$C$47</f>
        <v>БАГВ</v>
      </c>
      <c r="B42515" s="442">
        <v>8448</v>
      </c>
    </row>
    <row r="42516" spans="1:2" hidden="1">
      <c r="A42516" s="450" t="str">
        <f>списки!$C$47</f>
        <v>БАГВ</v>
      </c>
      <c r="B42516" s="442">
        <v>8449</v>
      </c>
    </row>
    <row r="42517" spans="1:2" hidden="1">
      <c r="A42517" s="450" t="str">
        <f>списки!$C$47</f>
        <v>БАГВ</v>
      </c>
      <c r="B42517" s="442">
        <v>8450</v>
      </c>
    </row>
    <row r="42518" spans="1:2" hidden="1">
      <c r="A42518" s="450" t="str">
        <f>списки!$C$47</f>
        <v>БАГВ</v>
      </c>
      <c r="B42518" s="442">
        <v>8451</v>
      </c>
    </row>
    <row r="42519" spans="1:2" hidden="1">
      <c r="A42519" s="450" t="str">
        <f>списки!$C$47</f>
        <v>БАГВ</v>
      </c>
      <c r="B42519" s="442">
        <v>8452</v>
      </c>
    </row>
    <row r="42520" spans="1:2" hidden="1">
      <c r="A42520" s="450" t="str">
        <f>списки!$C$47</f>
        <v>БАГВ</v>
      </c>
      <c r="B42520" s="442">
        <v>8453</v>
      </c>
    </row>
    <row r="42521" spans="1:2" hidden="1">
      <c r="A42521" s="450" t="str">
        <f>списки!$C$47</f>
        <v>БАГВ</v>
      </c>
      <c r="B42521" s="442">
        <v>8454</v>
      </c>
    </row>
    <row r="42522" spans="1:2" hidden="1">
      <c r="A42522" s="450" t="str">
        <f>списки!$C$47</f>
        <v>БАГВ</v>
      </c>
      <c r="B42522" s="442">
        <v>8455</v>
      </c>
    </row>
    <row r="42523" spans="1:2" hidden="1">
      <c r="A42523" s="450" t="str">
        <f>списки!$C$47</f>
        <v>БАГВ</v>
      </c>
      <c r="B42523" s="442">
        <v>8456</v>
      </c>
    </row>
    <row r="42524" spans="1:2" hidden="1">
      <c r="A42524" s="450" t="str">
        <f>списки!$C$47</f>
        <v>БАГВ</v>
      </c>
      <c r="B42524" s="442">
        <v>8457</v>
      </c>
    </row>
    <row r="42525" spans="1:2" hidden="1">
      <c r="A42525" s="450" t="str">
        <f>списки!$C$47</f>
        <v>БАГВ</v>
      </c>
      <c r="B42525" s="442">
        <v>8458</v>
      </c>
    </row>
    <row r="42526" spans="1:2" hidden="1">
      <c r="A42526" s="450" t="str">
        <f>списки!$C$47</f>
        <v>БАГВ</v>
      </c>
      <c r="B42526" s="442">
        <v>8459</v>
      </c>
    </row>
    <row r="42527" spans="1:2" hidden="1">
      <c r="A42527" s="450" t="str">
        <f>списки!$C$47</f>
        <v>БАГВ</v>
      </c>
      <c r="B42527" s="442">
        <v>8460</v>
      </c>
    </row>
    <row r="42528" spans="1:2" hidden="1">
      <c r="A42528" s="450" t="str">
        <f>списки!$C$47</f>
        <v>БАГВ</v>
      </c>
      <c r="B42528" s="442">
        <v>8461</v>
      </c>
    </row>
    <row r="42529" spans="1:2" hidden="1">
      <c r="A42529" s="450" t="str">
        <f>списки!$C$47</f>
        <v>БАГВ</v>
      </c>
      <c r="B42529" s="442">
        <v>8462</v>
      </c>
    </row>
    <row r="42530" spans="1:2" hidden="1">
      <c r="A42530" s="450" t="str">
        <f>списки!$C$47</f>
        <v>БАГВ</v>
      </c>
      <c r="B42530" s="442">
        <v>8463</v>
      </c>
    </row>
    <row r="42531" spans="1:2" hidden="1">
      <c r="A42531" s="450" t="str">
        <f>списки!$C$47</f>
        <v>БАГВ</v>
      </c>
      <c r="B42531" s="442">
        <v>8464</v>
      </c>
    </row>
    <row r="42532" spans="1:2" hidden="1">
      <c r="A42532" s="450" t="str">
        <f>списки!$C$47</f>
        <v>БАГВ</v>
      </c>
      <c r="B42532" s="442">
        <v>8465</v>
      </c>
    </row>
    <row r="42533" spans="1:2" hidden="1">
      <c r="A42533" s="450" t="str">
        <f>списки!$C$47</f>
        <v>БАГВ</v>
      </c>
      <c r="B42533" s="442">
        <v>8466</v>
      </c>
    </row>
    <row r="42534" spans="1:2" hidden="1">
      <c r="A42534" s="450" t="str">
        <f>списки!$C$47</f>
        <v>БАГВ</v>
      </c>
      <c r="B42534" s="442">
        <v>8467</v>
      </c>
    </row>
    <row r="42535" spans="1:2" hidden="1">
      <c r="A42535" s="450" t="str">
        <f>списки!$C$47</f>
        <v>БАГВ</v>
      </c>
      <c r="B42535" s="442">
        <v>8468</v>
      </c>
    </row>
    <row r="42536" spans="1:2" hidden="1">
      <c r="A42536" s="450" t="str">
        <f>списки!$C$47</f>
        <v>БАГВ</v>
      </c>
      <c r="B42536" s="442">
        <v>8469</v>
      </c>
    </row>
    <row r="42537" spans="1:2" hidden="1">
      <c r="A42537" s="450" t="str">
        <f>списки!$C$47</f>
        <v>БАГВ</v>
      </c>
      <c r="B42537" s="442">
        <v>8470</v>
      </c>
    </row>
    <row r="42538" spans="1:2" hidden="1">
      <c r="A42538" s="450" t="str">
        <f>списки!$C$47</f>
        <v>БАГВ</v>
      </c>
      <c r="B42538" s="442">
        <v>8471</v>
      </c>
    </row>
    <row r="42539" spans="1:2" hidden="1">
      <c r="A42539" s="450" t="str">
        <f>списки!$C$47</f>
        <v>БАГВ</v>
      </c>
      <c r="B42539" s="442">
        <v>8472</v>
      </c>
    </row>
    <row r="42540" spans="1:2" hidden="1">
      <c r="A42540" s="450" t="str">
        <f>списки!$C$47</f>
        <v>БАГВ</v>
      </c>
      <c r="B42540" s="442">
        <v>8473</v>
      </c>
    </row>
    <row r="42541" spans="1:2" hidden="1">
      <c r="A42541" s="450" t="str">
        <f>списки!$C$47</f>
        <v>БАГВ</v>
      </c>
      <c r="B42541" s="442">
        <v>8474</v>
      </c>
    </row>
    <row r="42542" spans="1:2" hidden="1">
      <c r="A42542" s="450" t="str">
        <f>списки!$C$47</f>
        <v>БАГВ</v>
      </c>
      <c r="B42542" s="442">
        <v>8475</v>
      </c>
    </row>
    <row r="42543" spans="1:2" hidden="1">
      <c r="A42543" s="450" t="str">
        <f>списки!$C$47</f>
        <v>БАГВ</v>
      </c>
      <c r="B42543" s="442">
        <v>8476</v>
      </c>
    </row>
    <row r="42544" spans="1:2" hidden="1">
      <c r="A42544" s="450" t="str">
        <f>списки!$C$47</f>
        <v>БАГВ</v>
      </c>
      <c r="B42544" s="442">
        <v>8477</v>
      </c>
    </row>
    <row r="42545" spans="1:2" hidden="1">
      <c r="A42545" s="450" t="str">
        <f>списки!$C$47</f>
        <v>БАГВ</v>
      </c>
      <c r="B42545" s="442">
        <v>8478</v>
      </c>
    </row>
    <row r="42546" spans="1:2" hidden="1">
      <c r="A42546" s="450" t="str">
        <f>списки!$C$47</f>
        <v>БАГВ</v>
      </c>
      <c r="B42546" s="442">
        <v>8479</v>
      </c>
    </row>
    <row r="42547" spans="1:2" hidden="1">
      <c r="A42547" s="450" t="str">
        <f>списки!$C$47</f>
        <v>БАГВ</v>
      </c>
      <c r="B42547" s="442">
        <v>8480</v>
      </c>
    </row>
    <row r="42548" spans="1:2" hidden="1">
      <c r="A42548" s="450" t="str">
        <f>списки!$C$47</f>
        <v>БАГВ</v>
      </c>
      <c r="B42548" s="442">
        <v>8481</v>
      </c>
    </row>
    <row r="42549" spans="1:2" hidden="1">
      <c r="A42549" s="450" t="str">
        <f>списки!$C$47</f>
        <v>БАГВ</v>
      </c>
      <c r="B42549" s="442">
        <v>8482</v>
      </c>
    </row>
    <row r="42550" spans="1:2" hidden="1">
      <c r="A42550" s="450" t="str">
        <f>списки!$C$47</f>
        <v>БАГВ</v>
      </c>
      <c r="B42550" s="442">
        <v>8483</v>
      </c>
    </row>
    <row r="42551" spans="1:2" hidden="1">
      <c r="A42551" s="450" t="str">
        <f>списки!$C$47</f>
        <v>БАГВ</v>
      </c>
      <c r="B42551" s="442">
        <v>8484</v>
      </c>
    </row>
    <row r="42552" spans="1:2" hidden="1">
      <c r="A42552" s="450" t="str">
        <f>списки!$C$47</f>
        <v>БАГВ</v>
      </c>
      <c r="B42552" s="442">
        <v>8485</v>
      </c>
    </row>
    <row r="42553" spans="1:2" hidden="1">
      <c r="A42553" s="450" t="str">
        <f>списки!$C$47</f>
        <v>БАГВ</v>
      </c>
      <c r="B42553" s="442">
        <v>8486</v>
      </c>
    </row>
    <row r="42554" spans="1:2" hidden="1">
      <c r="A42554" s="450" t="str">
        <f>списки!$C$47</f>
        <v>БАГВ</v>
      </c>
      <c r="B42554" s="442">
        <v>8487</v>
      </c>
    </row>
    <row r="42555" spans="1:2" hidden="1">
      <c r="A42555" s="450" t="str">
        <f>списки!$C$47</f>
        <v>БАГВ</v>
      </c>
      <c r="B42555" s="442">
        <v>8488</v>
      </c>
    </row>
    <row r="42556" spans="1:2" hidden="1">
      <c r="A42556" s="450" t="str">
        <f>списки!$C$47</f>
        <v>БАГВ</v>
      </c>
      <c r="B42556" s="442">
        <v>8489</v>
      </c>
    </row>
    <row r="42557" spans="1:2" hidden="1">
      <c r="A42557" s="450" t="str">
        <f>списки!$C$47</f>
        <v>БАГВ</v>
      </c>
      <c r="B42557" s="442">
        <v>8490</v>
      </c>
    </row>
    <row r="42558" spans="1:2" hidden="1">
      <c r="A42558" s="450" t="str">
        <f>списки!$C$47</f>
        <v>БАГВ</v>
      </c>
      <c r="B42558" s="442">
        <v>8491</v>
      </c>
    </row>
    <row r="42559" spans="1:2" hidden="1">
      <c r="A42559" s="450" t="str">
        <f>списки!$C$47</f>
        <v>БАГВ</v>
      </c>
      <c r="B42559" s="442">
        <v>8492</v>
      </c>
    </row>
    <row r="42560" spans="1:2" hidden="1">
      <c r="A42560" s="450" t="str">
        <f>списки!$C$47</f>
        <v>БАГВ</v>
      </c>
      <c r="B42560" s="442">
        <v>8493</v>
      </c>
    </row>
    <row r="42561" spans="1:2" hidden="1">
      <c r="A42561" s="450" t="str">
        <f>списки!$C$47</f>
        <v>БАГВ</v>
      </c>
      <c r="B42561" s="442">
        <v>8494</v>
      </c>
    </row>
    <row r="42562" spans="1:2" hidden="1">
      <c r="A42562" s="450" t="str">
        <f>списки!$C$47</f>
        <v>БАГВ</v>
      </c>
      <c r="B42562" s="442">
        <v>8495</v>
      </c>
    </row>
    <row r="42563" spans="1:2" hidden="1">
      <c r="A42563" s="450" t="str">
        <f>списки!$C$47</f>
        <v>БАГВ</v>
      </c>
      <c r="B42563" s="442">
        <v>8496</v>
      </c>
    </row>
    <row r="42564" spans="1:2" hidden="1">
      <c r="A42564" s="450" t="str">
        <f>списки!$C$47</f>
        <v>БАГВ</v>
      </c>
      <c r="B42564" s="442">
        <v>8497</v>
      </c>
    </row>
    <row r="42565" spans="1:2" hidden="1">
      <c r="A42565" s="450" t="str">
        <f>списки!$C$47</f>
        <v>БАГВ</v>
      </c>
      <c r="B42565" s="442">
        <v>8498</v>
      </c>
    </row>
    <row r="42566" spans="1:2" hidden="1">
      <c r="A42566" s="450" t="str">
        <f>списки!$C$47</f>
        <v>БАГВ</v>
      </c>
      <c r="B42566" s="442">
        <v>8499</v>
      </c>
    </row>
    <row r="42567" spans="1:2" hidden="1">
      <c r="A42567" s="450" t="str">
        <f>списки!$C$47</f>
        <v>БАГВ</v>
      </c>
      <c r="B42567" s="442">
        <v>8500</v>
      </c>
    </row>
    <row r="42568" spans="1:2" hidden="1">
      <c r="A42568" s="450" t="str">
        <f>списки!$C$47</f>
        <v>БАГВ</v>
      </c>
      <c r="B42568" s="442">
        <v>8501</v>
      </c>
    </row>
    <row r="42569" spans="1:2" hidden="1">
      <c r="A42569" s="450" t="str">
        <f>списки!$C$47</f>
        <v>БАГВ</v>
      </c>
      <c r="B42569" s="442">
        <v>8502</v>
      </c>
    </row>
    <row r="42570" spans="1:2" hidden="1">
      <c r="A42570" s="450" t="str">
        <f>списки!$C$47</f>
        <v>БАГВ</v>
      </c>
      <c r="B42570" s="442">
        <v>8503</v>
      </c>
    </row>
    <row r="42571" spans="1:2" hidden="1">
      <c r="A42571" s="450" t="str">
        <f>списки!$C$47</f>
        <v>БАГВ</v>
      </c>
      <c r="B42571" s="442">
        <v>8504</v>
      </c>
    </row>
    <row r="42572" spans="1:2" hidden="1">
      <c r="A42572" s="450" t="str">
        <f>списки!$C$47</f>
        <v>БАГВ</v>
      </c>
      <c r="B42572" s="442">
        <v>8505</v>
      </c>
    </row>
    <row r="42573" spans="1:2" hidden="1">
      <c r="A42573" s="450" t="str">
        <f>списки!$C$47</f>
        <v>БАГВ</v>
      </c>
      <c r="B42573" s="442">
        <v>8506</v>
      </c>
    </row>
    <row r="42574" spans="1:2" hidden="1">
      <c r="A42574" s="450" t="str">
        <f>списки!$C$47</f>
        <v>БАГВ</v>
      </c>
      <c r="B42574" s="442">
        <v>8507</v>
      </c>
    </row>
    <row r="42575" spans="1:2" hidden="1">
      <c r="A42575" s="450" t="str">
        <f>списки!$C$47</f>
        <v>БАГВ</v>
      </c>
      <c r="B42575" s="442">
        <v>8508</v>
      </c>
    </row>
    <row r="42576" spans="1:2" hidden="1">
      <c r="A42576" s="450" t="str">
        <f>списки!$C$47</f>
        <v>БАГВ</v>
      </c>
      <c r="B42576" s="442">
        <v>8509</v>
      </c>
    </row>
    <row r="42577" spans="1:2" hidden="1">
      <c r="A42577" s="450" t="str">
        <f>списки!$C$47</f>
        <v>БАГВ</v>
      </c>
      <c r="B42577" s="442">
        <v>8510</v>
      </c>
    </row>
    <row r="42578" spans="1:2" hidden="1">
      <c r="A42578" s="450" t="str">
        <f>списки!$C$47</f>
        <v>БАГВ</v>
      </c>
      <c r="B42578" s="442">
        <v>8511</v>
      </c>
    </row>
    <row r="42579" spans="1:2" hidden="1">
      <c r="A42579" s="450" t="str">
        <f>списки!$C$47</f>
        <v>БАГВ</v>
      </c>
      <c r="B42579" s="442">
        <v>8512</v>
      </c>
    </row>
    <row r="42580" spans="1:2" hidden="1">
      <c r="A42580" s="450" t="str">
        <f>списки!$C$47</f>
        <v>БАГВ</v>
      </c>
      <c r="B42580" s="442">
        <v>8513</v>
      </c>
    </row>
    <row r="42581" spans="1:2" hidden="1">
      <c r="A42581" s="450" t="str">
        <f>списки!$C$47</f>
        <v>БАГВ</v>
      </c>
      <c r="B42581" s="442">
        <v>8514</v>
      </c>
    </row>
    <row r="42582" spans="1:2" hidden="1">
      <c r="A42582" s="450" t="str">
        <f>списки!$C$47</f>
        <v>БАГВ</v>
      </c>
      <c r="B42582" s="442">
        <v>8515</v>
      </c>
    </row>
    <row r="42583" spans="1:2" hidden="1">
      <c r="A42583" s="450" t="str">
        <f>списки!$C$47</f>
        <v>БАГВ</v>
      </c>
      <c r="B42583" s="442">
        <v>8516</v>
      </c>
    </row>
    <row r="42584" spans="1:2" hidden="1">
      <c r="A42584" s="450" t="str">
        <f>списки!$C$47</f>
        <v>БАГВ</v>
      </c>
      <c r="B42584" s="442">
        <v>8517</v>
      </c>
    </row>
    <row r="42585" spans="1:2" hidden="1">
      <c r="A42585" s="450" t="str">
        <f>списки!$C$47</f>
        <v>БАГВ</v>
      </c>
      <c r="B42585" s="442">
        <v>8518</v>
      </c>
    </row>
    <row r="42586" spans="1:2" hidden="1">
      <c r="A42586" s="450" t="str">
        <f>списки!$C$47</f>
        <v>БАГВ</v>
      </c>
      <c r="B42586" s="442">
        <v>8519</v>
      </c>
    </row>
    <row r="42587" spans="1:2" hidden="1">
      <c r="A42587" s="450" t="str">
        <f>списки!$C$47</f>
        <v>БАГВ</v>
      </c>
      <c r="B42587" s="442">
        <v>8520</v>
      </c>
    </row>
    <row r="42588" spans="1:2" hidden="1">
      <c r="A42588" s="450" t="str">
        <f>списки!$C$47</f>
        <v>БАГВ</v>
      </c>
      <c r="B42588" s="442">
        <v>8521</v>
      </c>
    </row>
    <row r="42589" spans="1:2" hidden="1">
      <c r="A42589" s="450" t="str">
        <f>списки!$C$47</f>
        <v>БАГВ</v>
      </c>
      <c r="B42589" s="442">
        <v>8522</v>
      </c>
    </row>
    <row r="42590" spans="1:2" hidden="1">
      <c r="A42590" s="450" t="str">
        <f>списки!$C$47</f>
        <v>БАГВ</v>
      </c>
      <c r="B42590" s="442">
        <v>8523</v>
      </c>
    </row>
    <row r="42591" spans="1:2" hidden="1">
      <c r="A42591" s="450" t="str">
        <f>списки!$C$47</f>
        <v>БАГВ</v>
      </c>
      <c r="B42591" s="442">
        <v>8524</v>
      </c>
    </row>
    <row r="42592" spans="1:2" hidden="1">
      <c r="A42592" s="450" t="str">
        <f>списки!$C$47</f>
        <v>БАГВ</v>
      </c>
      <c r="B42592" s="442">
        <v>8525</v>
      </c>
    </row>
    <row r="42593" spans="1:2" hidden="1">
      <c r="A42593" s="450" t="str">
        <f>списки!$C$47</f>
        <v>БАГВ</v>
      </c>
      <c r="B42593" s="442">
        <v>8526</v>
      </c>
    </row>
    <row r="42594" spans="1:2" hidden="1">
      <c r="A42594" s="450" t="str">
        <f>списки!$C$47</f>
        <v>БАГВ</v>
      </c>
      <c r="B42594" s="442">
        <v>8527</v>
      </c>
    </row>
    <row r="42595" spans="1:2" hidden="1">
      <c r="A42595" s="450" t="str">
        <f>списки!$C$47</f>
        <v>БАГВ</v>
      </c>
      <c r="B42595" s="442">
        <v>8528</v>
      </c>
    </row>
    <row r="42596" spans="1:2" hidden="1">
      <c r="A42596" s="450" t="str">
        <f>списки!$C$47</f>
        <v>БАГВ</v>
      </c>
      <c r="B42596" s="442">
        <v>8529</v>
      </c>
    </row>
    <row r="42597" spans="1:2" hidden="1">
      <c r="A42597" s="450" t="str">
        <f>списки!$C$47</f>
        <v>БАГВ</v>
      </c>
      <c r="B42597" s="442">
        <v>8530</v>
      </c>
    </row>
    <row r="42598" spans="1:2" hidden="1">
      <c r="A42598" s="450" t="str">
        <f>списки!$C$47</f>
        <v>БАГВ</v>
      </c>
      <c r="B42598" s="442">
        <v>8531</v>
      </c>
    </row>
    <row r="42599" spans="1:2" hidden="1">
      <c r="A42599" s="450" t="str">
        <f>списки!$C$47</f>
        <v>БАГВ</v>
      </c>
      <c r="B42599" s="442">
        <v>8532</v>
      </c>
    </row>
    <row r="42600" spans="1:2" hidden="1">
      <c r="A42600" s="450" t="str">
        <f>списки!$C$47</f>
        <v>БАГВ</v>
      </c>
      <c r="B42600" s="442">
        <v>8533</v>
      </c>
    </row>
    <row r="42601" spans="1:2" hidden="1">
      <c r="A42601" s="450" t="str">
        <f>списки!$C$47</f>
        <v>БАГВ</v>
      </c>
      <c r="B42601" s="442">
        <v>8534</v>
      </c>
    </row>
    <row r="42602" spans="1:2" hidden="1">
      <c r="A42602" s="450" t="str">
        <f>списки!$C$47</f>
        <v>БАГВ</v>
      </c>
      <c r="B42602" s="442">
        <v>8535</v>
      </c>
    </row>
    <row r="42603" spans="1:2" hidden="1">
      <c r="A42603" s="450" t="str">
        <f>списки!$C$47</f>
        <v>БАГВ</v>
      </c>
      <c r="B42603" s="442">
        <v>8536</v>
      </c>
    </row>
    <row r="42604" spans="1:2" hidden="1">
      <c r="A42604" s="450" t="str">
        <f>списки!$C$47</f>
        <v>БАГВ</v>
      </c>
      <c r="B42604" s="442">
        <v>8537</v>
      </c>
    </row>
    <row r="42605" spans="1:2" hidden="1">
      <c r="A42605" s="450" t="str">
        <f>списки!$C$47</f>
        <v>БАГВ</v>
      </c>
      <c r="B42605" s="442">
        <v>8538</v>
      </c>
    </row>
    <row r="42606" spans="1:2" hidden="1">
      <c r="A42606" s="450" t="str">
        <f>списки!$C$47</f>
        <v>БАГВ</v>
      </c>
      <c r="B42606" s="442">
        <v>8539</v>
      </c>
    </row>
    <row r="42607" spans="1:2" hidden="1">
      <c r="A42607" s="450" t="str">
        <f>списки!$C$47</f>
        <v>БАГВ</v>
      </c>
      <c r="B42607" s="442">
        <v>8540</v>
      </c>
    </row>
    <row r="42608" spans="1:2" hidden="1">
      <c r="A42608" s="450" t="str">
        <f>списки!$C$47</f>
        <v>БАГВ</v>
      </c>
      <c r="B42608" s="442">
        <v>8541</v>
      </c>
    </row>
    <row r="42609" spans="1:2" hidden="1">
      <c r="A42609" s="450" t="str">
        <f>списки!$C$47</f>
        <v>БАГВ</v>
      </c>
      <c r="B42609" s="442">
        <v>8542</v>
      </c>
    </row>
    <row r="42610" spans="1:2" hidden="1">
      <c r="A42610" s="450" t="str">
        <f>списки!$C$47</f>
        <v>БАГВ</v>
      </c>
      <c r="B42610" s="442">
        <v>8543</v>
      </c>
    </row>
    <row r="42611" spans="1:2" hidden="1">
      <c r="A42611" s="450" t="str">
        <f>списки!$C$47</f>
        <v>БАГВ</v>
      </c>
      <c r="B42611" s="442">
        <v>8544</v>
      </c>
    </row>
    <row r="42612" spans="1:2" hidden="1">
      <c r="A42612" s="450" t="str">
        <f>списки!$C$47</f>
        <v>БАГВ</v>
      </c>
      <c r="B42612" s="442">
        <v>8545</v>
      </c>
    </row>
    <row r="42613" spans="1:2" hidden="1">
      <c r="A42613" s="450" t="str">
        <f>списки!$C$47</f>
        <v>БАГВ</v>
      </c>
      <c r="B42613" s="442">
        <v>8546</v>
      </c>
    </row>
    <row r="42614" spans="1:2" hidden="1">
      <c r="A42614" s="450" t="str">
        <f>списки!$C$47</f>
        <v>БАГВ</v>
      </c>
      <c r="B42614" s="442">
        <v>8547</v>
      </c>
    </row>
    <row r="42615" spans="1:2" hidden="1">
      <c r="A42615" s="450" t="str">
        <f>списки!$C$47</f>
        <v>БАГВ</v>
      </c>
      <c r="B42615" s="442">
        <v>8548</v>
      </c>
    </row>
    <row r="42616" spans="1:2" hidden="1">
      <c r="A42616" s="450" t="str">
        <f>списки!$C$47</f>
        <v>БАГВ</v>
      </c>
      <c r="B42616" s="442">
        <v>8549</v>
      </c>
    </row>
    <row r="42617" spans="1:2" hidden="1">
      <c r="A42617" s="450" t="str">
        <f>списки!$C$47</f>
        <v>БАГВ</v>
      </c>
      <c r="B42617" s="442">
        <v>8550</v>
      </c>
    </row>
    <row r="42618" spans="1:2" hidden="1">
      <c r="A42618" s="450" t="str">
        <f>списки!$C$47</f>
        <v>БАГВ</v>
      </c>
      <c r="B42618" s="442">
        <v>8551</v>
      </c>
    </row>
    <row r="42619" spans="1:2" hidden="1">
      <c r="A42619" s="450" t="str">
        <f>списки!$C$47</f>
        <v>БАГВ</v>
      </c>
      <c r="B42619" s="442">
        <v>8552</v>
      </c>
    </row>
    <row r="42620" spans="1:2" hidden="1">
      <c r="A42620" s="450" t="str">
        <f>списки!$C$47</f>
        <v>БАГВ</v>
      </c>
      <c r="B42620" s="442">
        <v>8553</v>
      </c>
    </row>
    <row r="42621" spans="1:2" hidden="1">
      <c r="A42621" s="450" t="str">
        <f>списки!$C$47</f>
        <v>БАГВ</v>
      </c>
      <c r="B42621" s="442">
        <v>8554</v>
      </c>
    </row>
    <row r="42622" spans="1:2" hidden="1">
      <c r="A42622" s="450" t="str">
        <f>списки!$C$47</f>
        <v>БАГВ</v>
      </c>
      <c r="B42622" s="442">
        <v>8555</v>
      </c>
    </row>
    <row r="42623" spans="1:2" hidden="1">
      <c r="A42623" s="450" t="str">
        <f>списки!$C$47</f>
        <v>БАГВ</v>
      </c>
      <c r="B42623" s="442">
        <v>8556</v>
      </c>
    </row>
    <row r="42624" spans="1:2" hidden="1">
      <c r="A42624" s="450" t="str">
        <f>списки!$C$47</f>
        <v>БАГВ</v>
      </c>
      <c r="B42624" s="442">
        <v>8557</v>
      </c>
    </row>
    <row r="42625" spans="1:2" hidden="1">
      <c r="A42625" s="450" t="str">
        <f>списки!$C$47</f>
        <v>БАГВ</v>
      </c>
      <c r="B42625" s="442">
        <v>8558</v>
      </c>
    </row>
    <row r="42626" spans="1:2" hidden="1">
      <c r="A42626" s="450" t="str">
        <f>списки!$C$47</f>
        <v>БАГВ</v>
      </c>
      <c r="B42626" s="442">
        <v>8559</v>
      </c>
    </row>
    <row r="42627" spans="1:2" hidden="1">
      <c r="A42627" s="450" t="str">
        <f>списки!$C$47</f>
        <v>БАГВ</v>
      </c>
      <c r="B42627" s="442">
        <v>8560</v>
      </c>
    </row>
    <row r="42628" spans="1:2" hidden="1">
      <c r="A42628" s="450" t="str">
        <f>списки!$C$47</f>
        <v>БАГВ</v>
      </c>
      <c r="B42628" s="442">
        <v>8561</v>
      </c>
    </row>
    <row r="42629" spans="1:2" hidden="1">
      <c r="A42629" s="450" t="str">
        <f>списки!$C$47</f>
        <v>БАГВ</v>
      </c>
      <c r="B42629" s="442">
        <v>8562</v>
      </c>
    </row>
    <row r="42630" spans="1:2" hidden="1">
      <c r="A42630" s="450" t="str">
        <f>списки!$C$47</f>
        <v>БАГВ</v>
      </c>
      <c r="B42630" s="442">
        <v>8563</v>
      </c>
    </row>
    <row r="42631" spans="1:2" hidden="1">
      <c r="A42631" s="450" t="str">
        <f>списки!$C$47</f>
        <v>БАГВ</v>
      </c>
      <c r="B42631" s="442">
        <v>8564</v>
      </c>
    </row>
    <row r="42632" spans="1:2" hidden="1">
      <c r="A42632" s="450" t="str">
        <f>списки!$C$47</f>
        <v>БАГВ</v>
      </c>
      <c r="B42632" s="442">
        <v>8565</v>
      </c>
    </row>
    <row r="42633" spans="1:2" hidden="1">
      <c r="A42633" s="450" t="str">
        <f>списки!$C$47</f>
        <v>БАГВ</v>
      </c>
      <c r="B42633" s="442">
        <v>8566</v>
      </c>
    </row>
    <row r="42634" spans="1:2" hidden="1">
      <c r="A42634" s="450" t="str">
        <f>списки!$C$47</f>
        <v>БАГВ</v>
      </c>
      <c r="B42634" s="442">
        <v>8567</v>
      </c>
    </row>
    <row r="42635" spans="1:2" hidden="1">
      <c r="A42635" s="450" t="str">
        <f>списки!$C$47</f>
        <v>БАГВ</v>
      </c>
      <c r="B42635" s="442">
        <v>8568</v>
      </c>
    </row>
    <row r="42636" spans="1:2" hidden="1">
      <c r="A42636" s="450" t="str">
        <f>списки!$C$47</f>
        <v>БАГВ</v>
      </c>
      <c r="B42636" s="442">
        <v>8569</v>
      </c>
    </row>
    <row r="42637" spans="1:2" hidden="1">
      <c r="A42637" s="450" t="str">
        <f>списки!$C$47</f>
        <v>БАГВ</v>
      </c>
      <c r="B42637" s="442">
        <v>8570</v>
      </c>
    </row>
    <row r="42638" spans="1:2" hidden="1">
      <c r="A42638" s="450" t="str">
        <f>списки!$C$47</f>
        <v>БАГВ</v>
      </c>
      <c r="B42638" s="442">
        <v>8571</v>
      </c>
    </row>
    <row r="42639" spans="1:2" hidden="1">
      <c r="A42639" s="450" t="str">
        <f>списки!$C$47</f>
        <v>БАГВ</v>
      </c>
      <c r="B42639" s="442">
        <v>8572</v>
      </c>
    </row>
    <row r="42640" spans="1:2" hidden="1">
      <c r="A42640" s="450" t="str">
        <f>списки!$C$47</f>
        <v>БАГВ</v>
      </c>
      <c r="B42640" s="442">
        <v>8573</v>
      </c>
    </row>
    <row r="42641" spans="1:2" hidden="1">
      <c r="A42641" s="450" t="str">
        <f>списки!$C$47</f>
        <v>БАГВ</v>
      </c>
      <c r="B42641" s="442">
        <v>8574</v>
      </c>
    </row>
    <row r="42642" spans="1:2" hidden="1">
      <c r="A42642" s="450" t="str">
        <f>списки!$C$47</f>
        <v>БАГВ</v>
      </c>
      <c r="B42642" s="442">
        <v>8575</v>
      </c>
    </row>
    <row r="42643" spans="1:2" hidden="1">
      <c r="A42643" s="450" t="str">
        <f>списки!$C$47</f>
        <v>БАГВ</v>
      </c>
      <c r="B42643" s="442">
        <v>8576</v>
      </c>
    </row>
    <row r="42644" spans="1:2" hidden="1">
      <c r="A42644" s="450" t="str">
        <f>списки!$C$47</f>
        <v>БАГВ</v>
      </c>
      <c r="B42644" s="442">
        <v>8577</v>
      </c>
    </row>
    <row r="42645" spans="1:2" hidden="1">
      <c r="A42645" s="450" t="str">
        <f>списки!$C$47</f>
        <v>БАГВ</v>
      </c>
      <c r="B42645" s="442">
        <v>8578</v>
      </c>
    </row>
    <row r="42646" spans="1:2" hidden="1">
      <c r="A42646" s="450" t="str">
        <f>списки!$C$47</f>
        <v>БАГВ</v>
      </c>
      <c r="B42646" s="442">
        <v>8579</v>
      </c>
    </row>
    <row r="42647" spans="1:2" hidden="1">
      <c r="A42647" s="450" t="str">
        <f>списки!$C$47</f>
        <v>БАГВ</v>
      </c>
      <c r="B42647" s="442">
        <v>8580</v>
      </c>
    </row>
    <row r="42648" spans="1:2" hidden="1">
      <c r="A42648" s="450" t="str">
        <f>списки!$C$47</f>
        <v>БАГВ</v>
      </c>
      <c r="B42648" s="442">
        <v>8581</v>
      </c>
    </row>
    <row r="42649" spans="1:2" hidden="1">
      <c r="A42649" s="450" t="str">
        <f>списки!$C$47</f>
        <v>БАГВ</v>
      </c>
      <c r="B42649" s="442">
        <v>8582</v>
      </c>
    </row>
    <row r="42650" spans="1:2" hidden="1">
      <c r="A42650" s="450" t="str">
        <f>списки!$C$47</f>
        <v>БАГВ</v>
      </c>
      <c r="B42650" s="442">
        <v>8583</v>
      </c>
    </row>
    <row r="42651" spans="1:2" hidden="1">
      <c r="A42651" s="450" t="str">
        <f>списки!$C$47</f>
        <v>БАГВ</v>
      </c>
      <c r="B42651" s="442">
        <v>8584</v>
      </c>
    </row>
    <row r="42652" spans="1:2" hidden="1">
      <c r="A42652" s="450" t="str">
        <f>списки!$C$47</f>
        <v>БАГВ</v>
      </c>
      <c r="B42652" s="442">
        <v>8585</v>
      </c>
    </row>
    <row r="42653" spans="1:2" hidden="1">
      <c r="A42653" s="450" t="str">
        <f>списки!$C$47</f>
        <v>БАГВ</v>
      </c>
      <c r="B42653" s="442">
        <v>8586</v>
      </c>
    </row>
    <row r="42654" spans="1:2" hidden="1">
      <c r="A42654" s="450" t="str">
        <f>списки!$C$47</f>
        <v>БАГВ</v>
      </c>
      <c r="B42654" s="442">
        <v>8587</v>
      </c>
    </row>
    <row r="42655" spans="1:2" hidden="1">
      <c r="A42655" s="450" t="str">
        <f>списки!$C$47</f>
        <v>БАГВ</v>
      </c>
      <c r="B42655" s="442">
        <v>8588</v>
      </c>
    </row>
    <row r="42656" spans="1:2" hidden="1">
      <c r="A42656" s="450" t="str">
        <f>списки!$C$47</f>
        <v>БАГВ</v>
      </c>
      <c r="B42656" s="442">
        <v>8589</v>
      </c>
    </row>
    <row r="42657" spans="1:2" hidden="1">
      <c r="A42657" s="450" t="str">
        <f>списки!$C$47</f>
        <v>БАГВ</v>
      </c>
      <c r="B42657" s="442">
        <v>8590</v>
      </c>
    </row>
    <row r="42658" spans="1:2" hidden="1">
      <c r="A42658" s="450" t="str">
        <f>списки!$C$47</f>
        <v>БАГВ</v>
      </c>
      <c r="B42658" s="442">
        <v>8591</v>
      </c>
    </row>
    <row r="42659" spans="1:2" hidden="1">
      <c r="A42659" s="450" t="str">
        <f>списки!$C$47</f>
        <v>БАГВ</v>
      </c>
      <c r="B42659" s="442">
        <v>8592</v>
      </c>
    </row>
    <row r="42660" spans="1:2" hidden="1">
      <c r="A42660" s="450" t="str">
        <f>списки!$C$47</f>
        <v>БАГВ</v>
      </c>
      <c r="B42660" s="442">
        <v>8593</v>
      </c>
    </row>
    <row r="42661" spans="1:2" hidden="1">
      <c r="A42661" s="450" t="str">
        <f>списки!$C$47</f>
        <v>БАГВ</v>
      </c>
      <c r="B42661" s="442">
        <v>8594</v>
      </c>
    </row>
    <row r="42662" spans="1:2" hidden="1">
      <c r="A42662" s="450" t="str">
        <f>списки!$C$47</f>
        <v>БАГВ</v>
      </c>
      <c r="B42662" s="442">
        <v>8595</v>
      </c>
    </row>
    <row r="42663" spans="1:2" hidden="1">
      <c r="A42663" s="450" t="str">
        <f>списки!$C$47</f>
        <v>БАГВ</v>
      </c>
      <c r="B42663" s="442">
        <v>8596</v>
      </c>
    </row>
    <row r="42664" spans="1:2" hidden="1">
      <c r="A42664" s="450" t="str">
        <f>списки!$C$47</f>
        <v>БАГВ</v>
      </c>
      <c r="B42664" s="442">
        <v>8597</v>
      </c>
    </row>
    <row r="42665" spans="1:2" hidden="1">
      <c r="A42665" s="450" t="str">
        <f>списки!$C$47</f>
        <v>БАГВ</v>
      </c>
      <c r="B42665" s="442">
        <v>8598</v>
      </c>
    </row>
    <row r="42666" spans="1:2" hidden="1">
      <c r="A42666" s="450" t="str">
        <f>списки!$C$47</f>
        <v>БАГВ</v>
      </c>
      <c r="B42666" s="442">
        <v>8599</v>
      </c>
    </row>
    <row r="42667" spans="1:2" hidden="1">
      <c r="A42667" s="450" t="str">
        <f>списки!$C$47</f>
        <v>БАГВ</v>
      </c>
      <c r="B42667" s="442">
        <v>8600</v>
      </c>
    </row>
    <row r="42668" spans="1:2" hidden="1">
      <c r="A42668" s="450" t="str">
        <f>списки!$C$47</f>
        <v>БАГВ</v>
      </c>
      <c r="B42668" s="442">
        <v>8601</v>
      </c>
    </row>
    <row r="42669" spans="1:2" hidden="1">
      <c r="A42669" s="450" t="str">
        <f>списки!$C$47</f>
        <v>БАГВ</v>
      </c>
      <c r="B42669" s="442">
        <v>8602</v>
      </c>
    </row>
    <row r="42670" spans="1:2" hidden="1">
      <c r="A42670" s="450" t="str">
        <f>списки!$C$47</f>
        <v>БАГВ</v>
      </c>
      <c r="B42670" s="442">
        <v>8603</v>
      </c>
    </row>
    <row r="42671" spans="1:2" hidden="1">
      <c r="A42671" s="450" t="str">
        <f>списки!$C$47</f>
        <v>БАГВ</v>
      </c>
      <c r="B42671" s="442">
        <v>8604</v>
      </c>
    </row>
    <row r="42672" spans="1:2" hidden="1">
      <c r="A42672" s="450" t="str">
        <f>списки!$C$47</f>
        <v>БАГВ</v>
      </c>
      <c r="B42672" s="442">
        <v>8605</v>
      </c>
    </row>
    <row r="42673" spans="1:2" hidden="1">
      <c r="A42673" s="450" t="str">
        <f>списки!$C$47</f>
        <v>БАГВ</v>
      </c>
      <c r="B42673" s="442">
        <v>8606</v>
      </c>
    </row>
    <row r="42674" spans="1:2" hidden="1">
      <c r="A42674" s="450" t="str">
        <f>списки!$C$47</f>
        <v>БАГВ</v>
      </c>
      <c r="B42674" s="442">
        <v>8607</v>
      </c>
    </row>
    <row r="42675" spans="1:2" hidden="1">
      <c r="A42675" s="450" t="str">
        <f>списки!$C$47</f>
        <v>БАГВ</v>
      </c>
      <c r="B42675" s="442">
        <v>8608</v>
      </c>
    </row>
    <row r="42676" spans="1:2" hidden="1">
      <c r="A42676" s="450" t="str">
        <f>списки!$C$47</f>
        <v>БАГВ</v>
      </c>
      <c r="B42676" s="442">
        <v>8609</v>
      </c>
    </row>
    <row r="42677" spans="1:2" hidden="1">
      <c r="A42677" s="450" t="str">
        <f>списки!$C$47</f>
        <v>БАГВ</v>
      </c>
      <c r="B42677" s="442">
        <v>8610</v>
      </c>
    </row>
    <row r="42678" spans="1:2" hidden="1">
      <c r="A42678" s="450" t="str">
        <f>списки!$C$47</f>
        <v>БАГВ</v>
      </c>
      <c r="B42678" s="442">
        <v>8611</v>
      </c>
    </row>
    <row r="42679" spans="1:2" hidden="1">
      <c r="A42679" s="450" t="str">
        <f>списки!$C$47</f>
        <v>БАГВ</v>
      </c>
      <c r="B42679" s="442">
        <v>8612</v>
      </c>
    </row>
    <row r="42680" spans="1:2" hidden="1">
      <c r="A42680" s="450" t="str">
        <f>списки!$C$47</f>
        <v>БАГВ</v>
      </c>
      <c r="B42680" s="442">
        <v>8613</v>
      </c>
    </row>
    <row r="42681" spans="1:2" hidden="1">
      <c r="A42681" s="450" t="str">
        <f>списки!$C$47</f>
        <v>БАГВ</v>
      </c>
      <c r="B42681" s="442">
        <v>8614</v>
      </c>
    </row>
    <row r="42682" spans="1:2" hidden="1">
      <c r="A42682" s="450" t="str">
        <f>списки!$C$47</f>
        <v>БАГВ</v>
      </c>
      <c r="B42682" s="442">
        <v>8615</v>
      </c>
    </row>
    <row r="42683" spans="1:2" hidden="1">
      <c r="A42683" s="450" t="str">
        <f>списки!$C$47</f>
        <v>БАГВ</v>
      </c>
      <c r="B42683" s="442">
        <v>8616</v>
      </c>
    </row>
    <row r="42684" spans="1:2" hidden="1">
      <c r="A42684" s="450" t="str">
        <f>списки!$C$47</f>
        <v>БАГВ</v>
      </c>
      <c r="B42684" s="442">
        <v>8617</v>
      </c>
    </row>
    <row r="42685" spans="1:2" hidden="1">
      <c r="A42685" s="450" t="str">
        <f>списки!$C$47</f>
        <v>БАГВ</v>
      </c>
      <c r="B42685" s="442">
        <v>8618</v>
      </c>
    </row>
    <row r="42686" spans="1:2" hidden="1">
      <c r="A42686" s="450" t="str">
        <f>списки!$C$47</f>
        <v>БАГВ</v>
      </c>
      <c r="B42686" s="442">
        <v>8619</v>
      </c>
    </row>
    <row r="42687" spans="1:2" hidden="1">
      <c r="A42687" s="450" t="str">
        <f>списки!$C$47</f>
        <v>БАГВ</v>
      </c>
      <c r="B42687" s="442">
        <v>8620</v>
      </c>
    </row>
    <row r="42688" spans="1:2" hidden="1">
      <c r="A42688" s="450" t="str">
        <f>списки!$C$47</f>
        <v>БАГВ</v>
      </c>
      <c r="B42688" s="442">
        <v>8621</v>
      </c>
    </row>
    <row r="42689" spans="1:2" hidden="1">
      <c r="A42689" s="450" t="str">
        <f>списки!$C$47</f>
        <v>БАГВ</v>
      </c>
      <c r="B42689" s="442">
        <v>8622</v>
      </c>
    </row>
    <row r="42690" spans="1:2" hidden="1">
      <c r="A42690" s="450" t="str">
        <f>списки!$C$47</f>
        <v>БАГВ</v>
      </c>
      <c r="B42690" s="442">
        <v>8623</v>
      </c>
    </row>
    <row r="42691" spans="1:2" hidden="1">
      <c r="A42691" s="450" t="str">
        <f>списки!$C$47</f>
        <v>БАГВ</v>
      </c>
      <c r="B42691" s="442">
        <v>8624</v>
      </c>
    </row>
    <row r="42692" spans="1:2" hidden="1">
      <c r="A42692" s="450" t="str">
        <f>списки!$C$47</f>
        <v>БАГВ</v>
      </c>
      <c r="B42692" s="442">
        <v>8625</v>
      </c>
    </row>
    <row r="42693" spans="1:2" hidden="1">
      <c r="A42693" s="450" t="str">
        <f>списки!$C$47</f>
        <v>БАГВ</v>
      </c>
      <c r="B42693" s="442">
        <v>8626</v>
      </c>
    </row>
    <row r="42694" spans="1:2" hidden="1">
      <c r="A42694" s="450" t="str">
        <f>списки!$C$47</f>
        <v>БАГВ</v>
      </c>
      <c r="B42694" s="442">
        <v>8627</v>
      </c>
    </row>
    <row r="42695" spans="1:2" hidden="1">
      <c r="A42695" s="450" t="str">
        <f>списки!$C$47</f>
        <v>БАГВ</v>
      </c>
      <c r="B42695" s="442">
        <v>8628</v>
      </c>
    </row>
    <row r="42696" spans="1:2" hidden="1">
      <c r="A42696" s="450" t="str">
        <f>списки!$C$47</f>
        <v>БАГВ</v>
      </c>
      <c r="B42696" s="442">
        <v>8629</v>
      </c>
    </row>
    <row r="42697" spans="1:2" hidden="1">
      <c r="A42697" s="450" t="str">
        <f>списки!$C$47</f>
        <v>БАГВ</v>
      </c>
      <c r="B42697" s="442">
        <v>8630</v>
      </c>
    </row>
    <row r="42698" spans="1:2" hidden="1">
      <c r="A42698" s="450" t="str">
        <f>списки!$C$47</f>
        <v>БАГВ</v>
      </c>
      <c r="B42698" s="442">
        <v>8631</v>
      </c>
    </row>
    <row r="42699" spans="1:2" hidden="1">
      <c r="A42699" s="450" t="str">
        <f>списки!$C$47</f>
        <v>БАГВ</v>
      </c>
      <c r="B42699" s="442">
        <v>8632</v>
      </c>
    </row>
    <row r="42700" spans="1:2" hidden="1">
      <c r="A42700" s="450" t="str">
        <f>списки!$C$47</f>
        <v>БАГВ</v>
      </c>
      <c r="B42700" s="442">
        <v>8633</v>
      </c>
    </row>
    <row r="42701" spans="1:2" hidden="1">
      <c r="A42701" s="450" t="str">
        <f>списки!$C$47</f>
        <v>БАГВ</v>
      </c>
      <c r="B42701" s="442">
        <v>8634</v>
      </c>
    </row>
    <row r="42702" spans="1:2" hidden="1">
      <c r="A42702" s="450" t="str">
        <f>списки!$C$47</f>
        <v>БАГВ</v>
      </c>
      <c r="B42702" s="442">
        <v>8635</v>
      </c>
    </row>
    <row r="42703" spans="1:2" hidden="1">
      <c r="A42703" s="450" t="str">
        <f>списки!$C$47</f>
        <v>БАГВ</v>
      </c>
      <c r="B42703" s="442">
        <v>8636</v>
      </c>
    </row>
    <row r="42704" spans="1:2" hidden="1">
      <c r="A42704" s="450" t="str">
        <f>списки!$C$47</f>
        <v>БАГВ</v>
      </c>
      <c r="B42704" s="442">
        <v>8637</v>
      </c>
    </row>
    <row r="42705" spans="1:2" hidden="1">
      <c r="A42705" s="450" t="str">
        <f>списки!$C$47</f>
        <v>БАГВ</v>
      </c>
      <c r="B42705" s="442">
        <v>8638</v>
      </c>
    </row>
    <row r="42706" spans="1:2" hidden="1">
      <c r="A42706" s="450" t="str">
        <f>списки!$C$47</f>
        <v>БАГВ</v>
      </c>
      <c r="B42706" s="442">
        <v>8639</v>
      </c>
    </row>
    <row r="42707" spans="1:2" hidden="1">
      <c r="A42707" s="450" t="str">
        <f>списки!$C$47</f>
        <v>БАГВ</v>
      </c>
      <c r="B42707" s="442">
        <v>8640</v>
      </c>
    </row>
    <row r="42708" spans="1:2" hidden="1">
      <c r="A42708" s="450" t="str">
        <f>списки!$C$47</f>
        <v>БАГВ</v>
      </c>
      <c r="B42708" s="442">
        <v>8641</v>
      </c>
    </row>
    <row r="42709" spans="1:2" hidden="1">
      <c r="A42709" s="450" t="str">
        <f>списки!$C$47</f>
        <v>БАГВ</v>
      </c>
      <c r="B42709" s="442">
        <v>8642</v>
      </c>
    </row>
    <row r="42710" spans="1:2" hidden="1">
      <c r="A42710" s="450" t="str">
        <f>списки!$C$47</f>
        <v>БАГВ</v>
      </c>
      <c r="B42710" s="442">
        <v>8643</v>
      </c>
    </row>
    <row r="42711" spans="1:2" hidden="1">
      <c r="A42711" s="450" t="str">
        <f>списки!$C$47</f>
        <v>БАГВ</v>
      </c>
      <c r="B42711" s="442">
        <v>8644</v>
      </c>
    </row>
    <row r="42712" spans="1:2" hidden="1">
      <c r="A42712" s="450" t="str">
        <f>списки!$C$47</f>
        <v>БАГВ</v>
      </c>
      <c r="B42712" s="442">
        <v>8645</v>
      </c>
    </row>
    <row r="42713" spans="1:2" hidden="1">
      <c r="A42713" s="450" t="str">
        <f>списки!$C$47</f>
        <v>БАГВ</v>
      </c>
      <c r="B42713" s="442">
        <v>8646</v>
      </c>
    </row>
    <row r="42714" spans="1:2" hidden="1">
      <c r="A42714" s="450" t="str">
        <f>списки!$C$47</f>
        <v>БАГВ</v>
      </c>
      <c r="B42714" s="442">
        <v>8647</v>
      </c>
    </row>
    <row r="42715" spans="1:2" hidden="1">
      <c r="A42715" s="450" t="str">
        <f>списки!$C$47</f>
        <v>БАГВ</v>
      </c>
      <c r="B42715" s="442">
        <v>8648</v>
      </c>
    </row>
    <row r="42716" spans="1:2" hidden="1">
      <c r="A42716" s="450" t="str">
        <f>списки!$C$47</f>
        <v>БАГВ</v>
      </c>
      <c r="B42716" s="442">
        <v>8649</v>
      </c>
    </row>
    <row r="42717" spans="1:2" hidden="1">
      <c r="A42717" s="450" t="str">
        <f>списки!$C$47</f>
        <v>БАГВ</v>
      </c>
      <c r="B42717" s="442">
        <v>8650</v>
      </c>
    </row>
    <row r="42718" spans="1:2" hidden="1">
      <c r="A42718" s="450" t="str">
        <f>списки!$C$47</f>
        <v>БАГВ</v>
      </c>
      <c r="B42718" s="442">
        <v>8651</v>
      </c>
    </row>
    <row r="42719" spans="1:2" hidden="1">
      <c r="A42719" s="450" t="str">
        <f>списки!$C$47</f>
        <v>БАГВ</v>
      </c>
      <c r="B42719" s="442">
        <v>8652</v>
      </c>
    </row>
    <row r="42720" spans="1:2" hidden="1">
      <c r="A42720" s="450" t="str">
        <f>списки!$C$47</f>
        <v>БАГВ</v>
      </c>
      <c r="B42720" s="442">
        <v>8653</v>
      </c>
    </row>
    <row r="42721" spans="1:2" hidden="1">
      <c r="A42721" s="450" t="str">
        <f>списки!$C$47</f>
        <v>БАГВ</v>
      </c>
      <c r="B42721" s="442">
        <v>8654</v>
      </c>
    </row>
    <row r="42722" spans="1:2" hidden="1">
      <c r="A42722" s="450" t="str">
        <f>списки!$C$47</f>
        <v>БАГВ</v>
      </c>
      <c r="B42722" s="442">
        <v>8655</v>
      </c>
    </row>
    <row r="42723" spans="1:2" hidden="1">
      <c r="A42723" s="450" t="str">
        <f>списки!$C$47</f>
        <v>БАГВ</v>
      </c>
      <c r="B42723" s="442">
        <v>8656</v>
      </c>
    </row>
    <row r="42724" spans="1:2" hidden="1">
      <c r="A42724" s="450" t="str">
        <f>списки!$C$47</f>
        <v>БАГВ</v>
      </c>
      <c r="B42724" s="442">
        <v>8657</v>
      </c>
    </row>
    <row r="42725" spans="1:2" hidden="1">
      <c r="A42725" s="450" t="str">
        <f>списки!$C$47</f>
        <v>БАГВ</v>
      </c>
      <c r="B42725" s="442">
        <v>8658</v>
      </c>
    </row>
    <row r="42726" spans="1:2" hidden="1">
      <c r="A42726" s="450" t="str">
        <f>списки!$C$47</f>
        <v>БАГВ</v>
      </c>
      <c r="B42726" s="442">
        <v>8659</v>
      </c>
    </row>
    <row r="42727" spans="1:2" hidden="1">
      <c r="A42727" s="450" t="str">
        <f>списки!$C$47</f>
        <v>БАГВ</v>
      </c>
      <c r="B42727" s="442">
        <v>8660</v>
      </c>
    </row>
    <row r="42728" spans="1:2" hidden="1">
      <c r="A42728" s="450" t="str">
        <f>списки!$C$47</f>
        <v>БАГВ</v>
      </c>
      <c r="B42728" s="442">
        <v>8661</v>
      </c>
    </row>
    <row r="42729" spans="1:2" hidden="1">
      <c r="A42729" s="450" t="str">
        <f>списки!$C$47</f>
        <v>БАГВ</v>
      </c>
      <c r="B42729" s="442">
        <v>8662</v>
      </c>
    </row>
    <row r="42730" spans="1:2" hidden="1">
      <c r="A42730" s="450" t="str">
        <f>списки!$C$47</f>
        <v>БАГВ</v>
      </c>
      <c r="B42730" s="442">
        <v>8663</v>
      </c>
    </row>
    <row r="42731" spans="1:2" hidden="1">
      <c r="A42731" s="450" t="str">
        <f>списки!$C$47</f>
        <v>БАГВ</v>
      </c>
      <c r="B42731" s="442">
        <v>8664</v>
      </c>
    </row>
    <row r="42732" spans="1:2" hidden="1">
      <c r="A42732" s="450" t="str">
        <f>списки!$C$47</f>
        <v>БАГВ</v>
      </c>
      <c r="B42732" s="442">
        <v>8665</v>
      </c>
    </row>
    <row r="42733" spans="1:2" hidden="1">
      <c r="A42733" s="450" t="str">
        <f>списки!$C$47</f>
        <v>БАГВ</v>
      </c>
      <c r="B42733" s="442">
        <v>8666</v>
      </c>
    </row>
    <row r="42734" spans="1:2" hidden="1">
      <c r="A42734" s="450" t="str">
        <f>списки!$C$47</f>
        <v>БАГВ</v>
      </c>
      <c r="B42734" s="442">
        <v>8667</v>
      </c>
    </row>
    <row r="42735" spans="1:2" hidden="1">
      <c r="A42735" s="450" t="str">
        <f>списки!$C$47</f>
        <v>БАГВ</v>
      </c>
      <c r="B42735" s="442">
        <v>8668</v>
      </c>
    </row>
    <row r="42736" spans="1:2" hidden="1">
      <c r="A42736" s="450" t="str">
        <f>списки!$C$47</f>
        <v>БАГВ</v>
      </c>
      <c r="B42736" s="442">
        <v>8669</v>
      </c>
    </row>
    <row r="42737" spans="1:2" hidden="1">
      <c r="A42737" s="450" t="str">
        <f>списки!$C$47</f>
        <v>БАГВ</v>
      </c>
      <c r="B42737" s="442">
        <v>8670</v>
      </c>
    </row>
    <row r="42738" spans="1:2" hidden="1">
      <c r="A42738" s="450" t="str">
        <f>списки!$C$47</f>
        <v>БАГВ</v>
      </c>
      <c r="B42738" s="442">
        <v>8671</v>
      </c>
    </row>
    <row r="42739" spans="1:2" hidden="1">
      <c r="A42739" s="450" t="str">
        <f>списки!$C$47</f>
        <v>БАГВ</v>
      </c>
      <c r="B42739" s="442">
        <v>8672</v>
      </c>
    </row>
    <row r="42740" spans="1:2" hidden="1">
      <c r="A42740" s="450" t="str">
        <f>списки!$C$47</f>
        <v>БАГВ</v>
      </c>
      <c r="B42740" s="442">
        <v>8673</v>
      </c>
    </row>
    <row r="42741" spans="1:2" hidden="1">
      <c r="A42741" s="450" t="str">
        <f>списки!$C$47</f>
        <v>БАГВ</v>
      </c>
      <c r="B42741" s="442">
        <v>8674</v>
      </c>
    </row>
    <row r="42742" spans="1:2" hidden="1">
      <c r="A42742" s="450" t="str">
        <f>списки!$C$47</f>
        <v>БАГВ</v>
      </c>
      <c r="B42742" s="442">
        <v>8675</v>
      </c>
    </row>
    <row r="42743" spans="1:2" hidden="1">
      <c r="A42743" s="450" t="str">
        <f>списки!$C$47</f>
        <v>БАГВ</v>
      </c>
      <c r="B42743" s="442">
        <v>8676</v>
      </c>
    </row>
    <row r="42744" spans="1:2" hidden="1">
      <c r="A42744" s="450" t="str">
        <f>списки!$C$47</f>
        <v>БАГВ</v>
      </c>
      <c r="B42744" s="442">
        <v>8677</v>
      </c>
    </row>
    <row r="42745" spans="1:2" hidden="1">
      <c r="A42745" s="450" t="str">
        <f>списки!$C$47</f>
        <v>БАГВ</v>
      </c>
      <c r="B42745" s="442">
        <v>8678</v>
      </c>
    </row>
    <row r="42746" spans="1:2" hidden="1">
      <c r="A42746" s="450" t="str">
        <f>списки!$C$47</f>
        <v>БАГВ</v>
      </c>
      <c r="B42746" s="442">
        <v>8679</v>
      </c>
    </row>
    <row r="42747" spans="1:2" hidden="1">
      <c r="A42747" s="450" t="str">
        <f>списки!$C$47</f>
        <v>БАГВ</v>
      </c>
      <c r="B42747" s="442">
        <v>8680</v>
      </c>
    </row>
    <row r="42748" spans="1:2" hidden="1">
      <c r="A42748" s="450" t="str">
        <f>списки!$C$47</f>
        <v>БАГВ</v>
      </c>
      <c r="B42748" s="442">
        <v>8681</v>
      </c>
    </row>
    <row r="42749" spans="1:2" hidden="1">
      <c r="A42749" s="450" t="str">
        <f>списки!$C$47</f>
        <v>БАГВ</v>
      </c>
      <c r="B42749" s="442">
        <v>8682</v>
      </c>
    </row>
    <row r="42750" spans="1:2" hidden="1">
      <c r="A42750" s="450" t="str">
        <f>списки!$C$47</f>
        <v>БАГВ</v>
      </c>
      <c r="B42750" s="442">
        <v>8683</v>
      </c>
    </row>
    <row r="42751" spans="1:2" hidden="1">
      <c r="A42751" s="450" t="str">
        <f>списки!$C$47</f>
        <v>БАГВ</v>
      </c>
      <c r="B42751" s="442">
        <v>8684</v>
      </c>
    </row>
    <row r="42752" spans="1:2" hidden="1">
      <c r="A42752" s="450" t="str">
        <f>списки!$C$47</f>
        <v>БАГВ</v>
      </c>
      <c r="B42752" s="442">
        <v>8685</v>
      </c>
    </row>
    <row r="42753" spans="1:2" hidden="1">
      <c r="A42753" s="450" t="str">
        <f>списки!$C$47</f>
        <v>БАГВ</v>
      </c>
      <c r="B42753" s="442">
        <v>8686</v>
      </c>
    </row>
    <row r="42754" spans="1:2" hidden="1">
      <c r="A42754" s="450" t="str">
        <f>списки!$C$47</f>
        <v>БАГВ</v>
      </c>
      <c r="B42754" s="442">
        <v>8687</v>
      </c>
    </row>
    <row r="42755" spans="1:2" hidden="1">
      <c r="A42755" s="450" t="str">
        <f>списки!$C$47</f>
        <v>БАГВ</v>
      </c>
      <c r="B42755" s="442">
        <v>8688</v>
      </c>
    </row>
    <row r="42756" spans="1:2" hidden="1">
      <c r="A42756" s="450" t="str">
        <f>списки!$C$47</f>
        <v>БАГВ</v>
      </c>
      <c r="B42756" s="442">
        <v>8689</v>
      </c>
    </row>
    <row r="42757" spans="1:2" hidden="1">
      <c r="A42757" s="450" t="str">
        <f>списки!$C$47</f>
        <v>БАГВ</v>
      </c>
      <c r="B42757" s="442">
        <v>8690</v>
      </c>
    </row>
    <row r="42758" spans="1:2" hidden="1">
      <c r="A42758" s="450" t="str">
        <f>списки!$C$47</f>
        <v>БАГВ</v>
      </c>
      <c r="B42758" s="442">
        <v>8691</v>
      </c>
    </row>
    <row r="42759" spans="1:2" hidden="1">
      <c r="A42759" s="450" t="str">
        <f>списки!$C$47</f>
        <v>БАГВ</v>
      </c>
      <c r="B42759" s="442">
        <v>8692</v>
      </c>
    </row>
    <row r="42760" spans="1:2" hidden="1">
      <c r="A42760" s="450" t="str">
        <f>списки!$C$47</f>
        <v>БАГВ</v>
      </c>
      <c r="B42760" s="442">
        <v>8693</v>
      </c>
    </row>
    <row r="42761" spans="1:2" hidden="1">
      <c r="A42761" s="450" t="str">
        <f>списки!$C$47</f>
        <v>БАГВ</v>
      </c>
      <c r="B42761" s="442">
        <v>8694</v>
      </c>
    </row>
    <row r="42762" spans="1:2" hidden="1">
      <c r="A42762" s="450" t="str">
        <f>списки!$C$47</f>
        <v>БАГВ</v>
      </c>
      <c r="B42762" s="442">
        <v>8695</v>
      </c>
    </row>
    <row r="42763" spans="1:2" hidden="1">
      <c r="A42763" s="450" t="str">
        <f>списки!$C$47</f>
        <v>БАГВ</v>
      </c>
      <c r="B42763" s="442">
        <v>8696</v>
      </c>
    </row>
    <row r="42764" spans="1:2" hidden="1">
      <c r="A42764" s="450" t="str">
        <f>списки!$C$47</f>
        <v>БАГВ</v>
      </c>
      <c r="B42764" s="442">
        <v>8697</v>
      </c>
    </row>
    <row r="42765" spans="1:2" hidden="1">
      <c r="A42765" s="450" t="str">
        <f>списки!$C$47</f>
        <v>БАГВ</v>
      </c>
      <c r="B42765" s="442">
        <v>8698</v>
      </c>
    </row>
    <row r="42766" spans="1:2" hidden="1">
      <c r="A42766" s="450" t="str">
        <f>списки!$C$47</f>
        <v>БАГВ</v>
      </c>
      <c r="B42766" s="442">
        <v>8699</v>
      </c>
    </row>
    <row r="42767" spans="1:2" hidden="1">
      <c r="A42767" s="450" t="str">
        <f>списки!$C$47</f>
        <v>БАГВ</v>
      </c>
      <c r="B42767" s="442">
        <v>8700</v>
      </c>
    </row>
    <row r="42768" spans="1:2" hidden="1">
      <c r="A42768" s="450" t="str">
        <f>списки!$C$47</f>
        <v>БАГВ</v>
      </c>
      <c r="B42768" s="442">
        <v>8701</v>
      </c>
    </row>
    <row r="42769" spans="1:2" hidden="1">
      <c r="A42769" s="450" t="str">
        <f>списки!$C$47</f>
        <v>БАГВ</v>
      </c>
      <c r="B42769" s="442">
        <v>8702</v>
      </c>
    </row>
    <row r="42770" spans="1:2" hidden="1">
      <c r="A42770" s="450" t="str">
        <f>списки!$C$47</f>
        <v>БАГВ</v>
      </c>
      <c r="B42770" s="442">
        <v>8703</v>
      </c>
    </row>
    <row r="42771" spans="1:2" hidden="1">
      <c r="A42771" s="450" t="str">
        <f>списки!$C$47</f>
        <v>БАГВ</v>
      </c>
      <c r="B42771" s="442">
        <v>8704</v>
      </c>
    </row>
    <row r="42772" spans="1:2" hidden="1">
      <c r="A42772" s="450" t="str">
        <f>списки!$C$47</f>
        <v>БАГВ</v>
      </c>
      <c r="B42772" s="442">
        <v>8705</v>
      </c>
    </row>
    <row r="42773" spans="1:2" hidden="1">
      <c r="A42773" s="450" t="str">
        <f>списки!$C$47</f>
        <v>БАГВ</v>
      </c>
      <c r="B42773" s="442">
        <v>8706</v>
      </c>
    </row>
    <row r="42774" spans="1:2" hidden="1">
      <c r="A42774" s="450" t="str">
        <f>списки!$C$47</f>
        <v>БАГВ</v>
      </c>
      <c r="B42774" s="442">
        <v>8707</v>
      </c>
    </row>
    <row r="42775" spans="1:2" hidden="1">
      <c r="A42775" s="450" t="str">
        <f>списки!$C$47</f>
        <v>БАГВ</v>
      </c>
      <c r="B42775" s="442">
        <v>8708</v>
      </c>
    </row>
    <row r="42776" spans="1:2" hidden="1">
      <c r="A42776" s="450" t="str">
        <f>списки!$C$47</f>
        <v>БАГВ</v>
      </c>
      <c r="B42776" s="442">
        <v>8709</v>
      </c>
    </row>
    <row r="42777" spans="1:2" hidden="1">
      <c r="A42777" s="450" t="str">
        <f>списки!$C$47</f>
        <v>БАГВ</v>
      </c>
      <c r="B42777" s="442">
        <v>8710</v>
      </c>
    </row>
    <row r="42778" spans="1:2" hidden="1">
      <c r="A42778" s="450" t="str">
        <f>списки!$C$47</f>
        <v>БАГВ</v>
      </c>
      <c r="B42778" s="442">
        <v>8711</v>
      </c>
    </row>
    <row r="42779" spans="1:2" hidden="1">
      <c r="A42779" s="450" t="str">
        <f>списки!$C$47</f>
        <v>БАГВ</v>
      </c>
      <c r="B42779" s="442">
        <v>8712</v>
      </c>
    </row>
    <row r="42780" spans="1:2" hidden="1">
      <c r="A42780" s="450" t="str">
        <f>списки!$C$47</f>
        <v>БАГВ</v>
      </c>
      <c r="B42780" s="442">
        <v>8713</v>
      </c>
    </row>
    <row r="42781" spans="1:2" hidden="1">
      <c r="A42781" s="450" t="str">
        <f>списки!$C$47</f>
        <v>БАГВ</v>
      </c>
      <c r="B42781" s="442">
        <v>8714</v>
      </c>
    </row>
    <row r="42782" spans="1:2" hidden="1">
      <c r="A42782" s="450" t="str">
        <f>списки!$C$47</f>
        <v>БАГВ</v>
      </c>
      <c r="B42782" s="442">
        <v>8715</v>
      </c>
    </row>
    <row r="42783" spans="1:2" hidden="1">
      <c r="A42783" s="450" t="str">
        <f>списки!$C$47</f>
        <v>БАГВ</v>
      </c>
      <c r="B42783" s="442">
        <v>8716</v>
      </c>
    </row>
    <row r="42784" spans="1:2" hidden="1">
      <c r="A42784" s="450" t="str">
        <f>списки!$C$47</f>
        <v>БАГВ</v>
      </c>
      <c r="B42784" s="442">
        <v>8717</v>
      </c>
    </row>
    <row r="42785" spans="1:2" hidden="1">
      <c r="A42785" s="450" t="str">
        <f>списки!$C$47</f>
        <v>БАГВ</v>
      </c>
      <c r="B42785" s="442">
        <v>8718</v>
      </c>
    </row>
    <row r="42786" spans="1:2" hidden="1">
      <c r="A42786" s="450" t="str">
        <f>списки!$C$47</f>
        <v>БАГВ</v>
      </c>
      <c r="B42786" s="442">
        <v>8719</v>
      </c>
    </row>
    <row r="42787" spans="1:2" hidden="1">
      <c r="A42787" s="450" t="str">
        <f>списки!$C$47</f>
        <v>БАГВ</v>
      </c>
      <c r="B42787" s="442">
        <v>8720</v>
      </c>
    </row>
    <row r="42788" spans="1:2" hidden="1">
      <c r="A42788" s="450" t="str">
        <f>списки!$C$47</f>
        <v>БАГВ</v>
      </c>
      <c r="B42788" s="442">
        <v>8721</v>
      </c>
    </row>
    <row r="42789" spans="1:2" hidden="1">
      <c r="A42789" s="450" t="str">
        <f>списки!$C$47</f>
        <v>БАГВ</v>
      </c>
      <c r="B42789" s="442">
        <v>8722</v>
      </c>
    </row>
    <row r="42790" spans="1:2" hidden="1">
      <c r="A42790" s="450" t="str">
        <f>списки!$C$47</f>
        <v>БАГВ</v>
      </c>
      <c r="B42790" s="442">
        <v>8723</v>
      </c>
    </row>
    <row r="42791" spans="1:2" hidden="1">
      <c r="A42791" s="450" t="str">
        <f>списки!$C$47</f>
        <v>БАГВ</v>
      </c>
      <c r="B42791" s="442">
        <v>8724</v>
      </c>
    </row>
    <row r="42792" spans="1:2" hidden="1">
      <c r="A42792" s="450" t="str">
        <f>списки!$C$47</f>
        <v>БАГВ</v>
      </c>
      <c r="B42792" s="442">
        <v>8725</v>
      </c>
    </row>
    <row r="42793" spans="1:2" hidden="1">
      <c r="A42793" s="450" t="str">
        <f>списки!$C$47</f>
        <v>БАГВ</v>
      </c>
      <c r="B42793" s="442">
        <v>8726</v>
      </c>
    </row>
    <row r="42794" spans="1:2" hidden="1">
      <c r="A42794" s="450" t="str">
        <f>списки!$C$47</f>
        <v>БАГВ</v>
      </c>
      <c r="B42794" s="442">
        <v>8727</v>
      </c>
    </row>
    <row r="42795" spans="1:2" hidden="1">
      <c r="A42795" s="450" t="str">
        <f>списки!$C$47</f>
        <v>БАГВ</v>
      </c>
      <c r="B42795" s="442">
        <v>8728</v>
      </c>
    </row>
    <row r="42796" spans="1:2" hidden="1">
      <c r="A42796" s="450" t="str">
        <f>списки!$C$47</f>
        <v>БАГВ</v>
      </c>
      <c r="B42796" s="442">
        <v>8729</v>
      </c>
    </row>
    <row r="42797" spans="1:2" hidden="1">
      <c r="A42797" s="450" t="str">
        <f>списки!$C$47</f>
        <v>БАГВ</v>
      </c>
      <c r="B42797" s="442">
        <v>8730</v>
      </c>
    </row>
    <row r="42798" spans="1:2" hidden="1">
      <c r="A42798" s="450" t="str">
        <f>списки!$C$47</f>
        <v>БАГВ</v>
      </c>
      <c r="B42798" s="442">
        <v>8731</v>
      </c>
    </row>
    <row r="42799" spans="1:2" hidden="1">
      <c r="A42799" s="450" t="str">
        <f>списки!$C$47</f>
        <v>БАГВ</v>
      </c>
      <c r="B42799" s="442">
        <v>8732</v>
      </c>
    </row>
    <row r="42800" spans="1:2" hidden="1">
      <c r="A42800" s="450" t="str">
        <f>списки!$C$47</f>
        <v>БАГВ</v>
      </c>
      <c r="B42800" s="442">
        <v>8733</v>
      </c>
    </row>
    <row r="42801" spans="1:2" hidden="1">
      <c r="A42801" s="450" t="str">
        <f>списки!$C$47</f>
        <v>БАГВ</v>
      </c>
      <c r="B42801" s="442">
        <v>8734</v>
      </c>
    </row>
    <row r="42802" spans="1:2" hidden="1">
      <c r="A42802" s="450" t="str">
        <f>списки!$C$47</f>
        <v>БАГВ</v>
      </c>
      <c r="B42802" s="442">
        <v>8735</v>
      </c>
    </row>
    <row r="42803" spans="1:2" hidden="1">
      <c r="A42803" s="450" t="str">
        <f>списки!$C$47</f>
        <v>БАГВ</v>
      </c>
      <c r="B42803" s="442">
        <v>8736</v>
      </c>
    </row>
    <row r="42804" spans="1:2" hidden="1">
      <c r="A42804" s="450" t="str">
        <f>списки!$C$47</f>
        <v>БАГВ</v>
      </c>
      <c r="B42804" s="442">
        <v>8737</v>
      </c>
    </row>
    <row r="42805" spans="1:2" hidden="1">
      <c r="A42805" s="450" t="str">
        <f>списки!$C$47</f>
        <v>БАГВ</v>
      </c>
      <c r="B42805" s="442">
        <v>8738</v>
      </c>
    </row>
    <row r="42806" spans="1:2" hidden="1">
      <c r="A42806" s="450" t="str">
        <f>списки!$C$47</f>
        <v>БАГВ</v>
      </c>
      <c r="B42806" s="442">
        <v>8739</v>
      </c>
    </row>
    <row r="42807" spans="1:2" hidden="1">
      <c r="A42807" s="450" t="str">
        <f>списки!$C$47</f>
        <v>БАГВ</v>
      </c>
      <c r="B42807" s="442">
        <v>8740</v>
      </c>
    </row>
    <row r="42808" spans="1:2" hidden="1">
      <c r="A42808" s="450" t="str">
        <f>списки!$C$47</f>
        <v>БАГВ</v>
      </c>
      <c r="B42808" s="442">
        <v>8741</v>
      </c>
    </row>
    <row r="42809" spans="1:2" hidden="1">
      <c r="A42809" s="450" t="str">
        <f>списки!$C$47</f>
        <v>БАГВ</v>
      </c>
      <c r="B42809" s="442">
        <v>8742</v>
      </c>
    </row>
    <row r="42810" spans="1:2" hidden="1">
      <c r="A42810" s="450" t="str">
        <f>списки!$C$47</f>
        <v>БАГВ</v>
      </c>
      <c r="B42810" s="442">
        <v>8743</v>
      </c>
    </row>
    <row r="42811" spans="1:2" hidden="1">
      <c r="A42811" s="450" t="str">
        <f>списки!$C$47</f>
        <v>БАГВ</v>
      </c>
      <c r="B42811" s="442">
        <v>8744</v>
      </c>
    </row>
    <row r="42812" spans="1:2" hidden="1">
      <c r="A42812" s="450" t="str">
        <f>списки!$C$47</f>
        <v>БАГВ</v>
      </c>
      <c r="B42812" s="442">
        <v>8745</v>
      </c>
    </row>
    <row r="42813" spans="1:2" hidden="1">
      <c r="A42813" s="450" t="str">
        <f>списки!$C$47</f>
        <v>БАГВ</v>
      </c>
      <c r="B42813" s="442">
        <v>8746</v>
      </c>
    </row>
    <row r="42814" spans="1:2" hidden="1">
      <c r="A42814" s="450" t="str">
        <f>списки!$C$47</f>
        <v>БАГВ</v>
      </c>
      <c r="B42814" s="442">
        <v>8747</v>
      </c>
    </row>
    <row r="42815" spans="1:2" hidden="1">
      <c r="A42815" s="450" t="str">
        <f>списки!$C$47</f>
        <v>БАГВ</v>
      </c>
      <c r="B42815" s="442">
        <v>8748</v>
      </c>
    </row>
    <row r="42816" spans="1:2" hidden="1">
      <c r="A42816" s="450" t="str">
        <f>списки!$C$47</f>
        <v>БАГВ</v>
      </c>
      <c r="B42816" s="442">
        <v>8749</v>
      </c>
    </row>
    <row r="42817" spans="1:2" hidden="1">
      <c r="A42817" s="450" t="str">
        <f>списки!$C$47</f>
        <v>БАГВ</v>
      </c>
      <c r="B42817" s="442">
        <v>8750</v>
      </c>
    </row>
    <row r="42818" spans="1:2" hidden="1">
      <c r="A42818" s="450" t="str">
        <f>списки!$C$47</f>
        <v>БАГВ</v>
      </c>
      <c r="B42818" s="442">
        <v>8751</v>
      </c>
    </row>
    <row r="42819" spans="1:2" hidden="1">
      <c r="A42819" s="450" t="str">
        <f>списки!$C$47</f>
        <v>БАГВ</v>
      </c>
      <c r="B42819" s="442">
        <v>8752</v>
      </c>
    </row>
    <row r="42820" spans="1:2" hidden="1">
      <c r="A42820" s="450" t="str">
        <f>списки!$C$47</f>
        <v>БАГВ</v>
      </c>
      <c r="B42820" s="442">
        <v>8753</v>
      </c>
    </row>
    <row r="42821" spans="1:2" hidden="1">
      <c r="A42821" s="450" t="str">
        <f>списки!$C$47</f>
        <v>БАГВ</v>
      </c>
      <c r="B42821" s="442">
        <v>8754</v>
      </c>
    </row>
    <row r="42822" spans="1:2" hidden="1">
      <c r="A42822" s="450" t="str">
        <f>списки!$C$47</f>
        <v>БАГВ</v>
      </c>
      <c r="B42822" s="442">
        <v>8755</v>
      </c>
    </row>
    <row r="42823" spans="1:2" hidden="1">
      <c r="A42823" s="450" t="str">
        <f>списки!$C$47</f>
        <v>БАГВ</v>
      </c>
      <c r="B42823" s="442">
        <v>8756</v>
      </c>
    </row>
    <row r="42824" spans="1:2" hidden="1">
      <c r="A42824" s="450" t="str">
        <f>списки!$C$47</f>
        <v>БАГВ</v>
      </c>
      <c r="B42824" s="442">
        <v>8757</v>
      </c>
    </row>
    <row r="42825" spans="1:2" hidden="1">
      <c r="A42825" s="450" t="str">
        <f>списки!$C$47</f>
        <v>БАГВ</v>
      </c>
      <c r="B42825" s="442">
        <v>8758</v>
      </c>
    </row>
    <row r="42826" spans="1:2" hidden="1">
      <c r="A42826" s="450" t="str">
        <f>списки!$C$47</f>
        <v>БАГВ</v>
      </c>
      <c r="B42826" s="442">
        <v>8759</v>
      </c>
    </row>
    <row r="42827" spans="1:2" hidden="1">
      <c r="A42827" s="450" t="str">
        <f>списки!$C$47</f>
        <v>БАГВ</v>
      </c>
      <c r="B42827" s="442">
        <v>8760</v>
      </c>
    </row>
    <row r="42828" spans="1:2" hidden="1">
      <c r="A42828" s="450" t="str">
        <f>списки!$C$47</f>
        <v>БАГВ</v>
      </c>
      <c r="B42828" s="442">
        <v>8761</v>
      </c>
    </row>
    <row r="42829" spans="1:2" hidden="1">
      <c r="A42829" s="450" t="str">
        <f>списки!$C$47</f>
        <v>БАГВ</v>
      </c>
      <c r="B42829" s="442">
        <v>8762</v>
      </c>
    </row>
    <row r="42830" spans="1:2" hidden="1">
      <c r="A42830" s="450" t="str">
        <f>списки!$C$47</f>
        <v>БАГВ</v>
      </c>
      <c r="B42830" s="442">
        <v>8763</v>
      </c>
    </row>
    <row r="42831" spans="1:2" hidden="1">
      <c r="A42831" s="450" t="str">
        <f>списки!$C$47</f>
        <v>БАГВ</v>
      </c>
      <c r="B42831" s="442">
        <v>8764</v>
      </c>
    </row>
    <row r="42832" spans="1:2" hidden="1">
      <c r="A42832" s="450" t="str">
        <f>списки!$C$47</f>
        <v>БАГВ</v>
      </c>
      <c r="B42832" s="442">
        <v>8765</v>
      </c>
    </row>
    <row r="42833" spans="1:2" hidden="1">
      <c r="A42833" s="450" t="str">
        <f>списки!$C$47</f>
        <v>БАГВ</v>
      </c>
      <c r="B42833" s="442">
        <v>8766</v>
      </c>
    </row>
    <row r="42834" spans="1:2" hidden="1">
      <c r="A42834" s="450" t="str">
        <f>списки!$C$47</f>
        <v>БАГВ</v>
      </c>
      <c r="B42834" s="442">
        <v>8767</v>
      </c>
    </row>
    <row r="42835" spans="1:2" hidden="1">
      <c r="A42835" s="450" t="str">
        <f>списки!$C$47</f>
        <v>БАГВ</v>
      </c>
      <c r="B42835" s="442">
        <v>8768</v>
      </c>
    </row>
    <row r="42836" spans="1:2" hidden="1">
      <c r="A42836" s="450" t="str">
        <f>списки!$C$47</f>
        <v>БАГВ</v>
      </c>
      <c r="B42836" s="442">
        <v>8769</v>
      </c>
    </row>
    <row r="42837" spans="1:2" hidden="1">
      <c r="A42837" s="450" t="str">
        <f>списки!$C$47</f>
        <v>БАГВ</v>
      </c>
      <c r="B42837" s="442">
        <v>8770</v>
      </c>
    </row>
    <row r="42838" spans="1:2" hidden="1">
      <c r="A42838" s="450" t="str">
        <f>списки!$C$47</f>
        <v>БАГВ</v>
      </c>
      <c r="B42838" s="442">
        <v>8771</v>
      </c>
    </row>
    <row r="42839" spans="1:2" hidden="1">
      <c r="A42839" s="450" t="str">
        <f>списки!$C$47</f>
        <v>БАГВ</v>
      </c>
      <c r="B42839" s="442">
        <v>8772</v>
      </c>
    </row>
    <row r="42840" spans="1:2" hidden="1">
      <c r="A42840" s="450" t="str">
        <f>списки!$C$47</f>
        <v>БАГВ</v>
      </c>
      <c r="B42840" s="442">
        <v>8773</v>
      </c>
    </row>
    <row r="42841" spans="1:2" hidden="1">
      <c r="A42841" s="450" t="str">
        <f>списки!$C$47</f>
        <v>БАГВ</v>
      </c>
      <c r="B42841" s="442">
        <v>8774</v>
      </c>
    </row>
    <row r="42842" spans="1:2" hidden="1">
      <c r="A42842" s="450" t="str">
        <f>списки!$C$47</f>
        <v>БАГВ</v>
      </c>
      <c r="B42842" s="442">
        <v>8775</v>
      </c>
    </row>
    <row r="42843" spans="1:2" hidden="1">
      <c r="A42843" s="450" t="str">
        <f>списки!$C$47</f>
        <v>БАГВ</v>
      </c>
      <c r="B42843" s="442">
        <v>8776</v>
      </c>
    </row>
    <row r="42844" spans="1:2" hidden="1">
      <c r="A42844" s="450" t="str">
        <f>списки!$C$47</f>
        <v>БАГВ</v>
      </c>
      <c r="B42844" s="442">
        <v>8777</v>
      </c>
    </row>
    <row r="42845" spans="1:2" hidden="1">
      <c r="A42845" s="450" t="str">
        <f>списки!$C$47</f>
        <v>БАГВ</v>
      </c>
      <c r="B42845" s="442">
        <v>8778</v>
      </c>
    </row>
    <row r="42846" spans="1:2" hidden="1">
      <c r="A42846" s="450" t="str">
        <f>списки!$C$47</f>
        <v>БАГВ</v>
      </c>
      <c r="B42846" s="442">
        <v>8779</v>
      </c>
    </row>
    <row r="42847" spans="1:2" hidden="1">
      <c r="A42847" s="450" t="str">
        <f>списки!$C$47</f>
        <v>БАГВ</v>
      </c>
      <c r="B42847" s="442">
        <v>8780</v>
      </c>
    </row>
    <row r="42848" spans="1:2" hidden="1">
      <c r="A42848" s="450" t="str">
        <f>списки!$C$47</f>
        <v>БАГВ</v>
      </c>
      <c r="B42848" s="442">
        <v>8781</v>
      </c>
    </row>
    <row r="42849" spans="1:2" hidden="1">
      <c r="A42849" s="450" t="str">
        <f>списки!$C$47</f>
        <v>БАГВ</v>
      </c>
      <c r="B42849" s="442">
        <v>8782</v>
      </c>
    </row>
    <row r="42850" spans="1:2" hidden="1">
      <c r="A42850" s="450" t="str">
        <f>списки!$C$47</f>
        <v>БАГВ</v>
      </c>
      <c r="B42850" s="442">
        <v>8783</v>
      </c>
    </row>
    <row r="42851" spans="1:2" hidden="1">
      <c r="A42851" s="450" t="str">
        <f>списки!$C$47</f>
        <v>БАГВ</v>
      </c>
      <c r="B42851" s="442">
        <v>8784</v>
      </c>
    </row>
    <row r="42852" spans="1:2" hidden="1">
      <c r="A42852" s="450" t="str">
        <f>списки!$C$47</f>
        <v>БАГВ</v>
      </c>
      <c r="B42852" s="442">
        <v>8785</v>
      </c>
    </row>
    <row r="42853" spans="1:2" hidden="1">
      <c r="A42853" s="450" t="str">
        <f>списки!$C$47</f>
        <v>БАГВ</v>
      </c>
      <c r="B42853" s="442">
        <v>8786</v>
      </c>
    </row>
    <row r="42854" spans="1:2" hidden="1">
      <c r="A42854" s="450" t="str">
        <f>списки!$C$47</f>
        <v>БАГВ</v>
      </c>
      <c r="B42854" s="442">
        <v>8787</v>
      </c>
    </row>
    <row r="42855" spans="1:2" hidden="1">
      <c r="A42855" s="450" t="str">
        <f>списки!$C$47</f>
        <v>БАГВ</v>
      </c>
      <c r="B42855" s="442">
        <v>8788</v>
      </c>
    </row>
    <row r="42856" spans="1:2" hidden="1">
      <c r="A42856" s="450" t="str">
        <f>списки!$C$47</f>
        <v>БАГВ</v>
      </c>
      <c r="B42856" s="442">
        <v>8789</v>
      </c>
    </row>
    <row r="42857" spans="1:2" hidden="1">
      <c r="A42857" s="450" t="str">
        <f>списки!$C$47</f>
        <v>БАГВ</v>
      </c>
      <c r="B42857" s="442">
        <v>8790</v>
      </c>
    </row>
    <row r="42858" spans="1:2" hidden="1">
      <c r="A42858" s="450" t="str">
        <f>списки!$C$47</f>
        <v>БАГВ</v>
      </c>
      <c r="B42858" s="442">
        <v>8791</v>
      </c>
    </row>
    <row r="42859" spans="1:2" hidden="1">
      <c r="A42859" s="450" t="str">
        <f>списки!$C$47</f>
        <v>БАГВ</v>
      </c>
      <c r="B42859" s="442">
        <v>8792</v>
      </c>
    </row>
    <row r="42860" spans="1:2" hidden="1">
      <c r="A42860" s="450" t="str">
        <f>списки!$C$47</f>
        <v>БАГВ</v>
      </c>
      <c r="B42860" s="442">
        <v>8793</v>
      </c>
    </row>
    <row r="42861" spans="1:2" hidden="1">
      <c r="A42861" s="450" t="str">
        <f>списки!$C$47</f>
        <v>БАГВ</v>
      </c>
      <c r="B42861" s="442">
        <v>8794</v>
      </c>
    </row>
    <row r="42862" spans="1:2" hidden="1">
      <c r="A42862" s="450" t="str">
        <f>списки!$C$47</f>
        <v>БАГВ</v>
      </c>
      <c r="B42862" s="442">
        <v>8795</v>
      </c>
    </row>
    <row r="42863" spans="1:2" hidden="1">
      <c r="A42863" s="450" t="str">
        <f>списки!$C$47</f>
        <v>БАГВ</v>
      </c>
      <c r="B42863" s="442">
        <v>8796</v>
      </c>
    </row>
    <row r="42864" spans="1:2" hidden="1">
      <c r="A42864" s="450" t="str">
        <f>списки!$C$47</f>
        <v>БАГВ</v>
      </c>
      <c r="B42864" s="442">
        <v>8797</v>
      </c>
    </row>
    <row r="42865" spans="1:2" hidden="1">
      <c r="A42865" s="450" t="str">
        <f>списки!$C$47</f>
        <v>БАГВ</v>
      </c>
      <c r="B42865" s="442">
        <v>8798</v>
      </c>
    </row>
    <row r="42866" spans="1:2" hidden="1">
      <c r="A42866" s="450" t="str">
        <f>списки!$C$47</f>
        <v>БАГВ</v>
      </c>
      <c r="B42866" s="442">
        <v>8799</v>
      </c>
    </row>
    <row r="42867" spans="1:2" hidden="1">
      <c r="A42867" s="450" t="str">
        <f>списки!$C$47</f>
        <v>БАГВ</v>
      </c>
      <c r="B42867" s="442">
        <v>8800</v>
      </c>
    </row>
    <row r="42868" spans="1:2" hidden="1">
      <c r="A42868" s="450" t="str">
        <f>списки!$C$47</f>
        <v>БАГВ</v>
      </c>
      <c r="B42868" s="442">
        <v>8801</v>
      </c>
    </row>
    <row r="42869" spans="1:2" hidden="1">
      <c r="A42869" s="450" t="str">
        <f>списки!$C$47</f>
        <v>БАГВ</v>
      </c>
      <c r="B42869" s="442">
        <v>8802</v>
      </c>
    </row>
    <row r="42870" spans="1:2" hidden="1">
      <c r="A42870" s="450" t="str">
        <f>списки!$C$47</f>
        <v>БАГВ</v>
      </c>
      <c r="B42870" s="442">
        <v>8803</v>
      </c>
    </row>
    <row r="42871" spans="1:2" hidden="1">
      <c r="A42871" s="450" t="str">
        <f>списки!$C$47</f>
        <v>БАГВ</v>
      </c>
      <c r="B42871" s="442">
        <v>8804</v>
      </c>
    </row>
    <row r="42872" spans="1:2" hidden="1">
      <c r="A42872" s="450" t="str">
        <f>списки!$C$47</f>
        <v>БАГВ</v>
      </c>
      <c r="B42872" s="442">
        <v>8805</v>
      </c>
    </row>
    <row r="42873" spans="1:2" hidden="1">
      <c r="A42873" s="450" t="str">
        <f>списки!$C$47</f>
        <v>БАГВ</v>
      </c>
      <c r="B42873" s="442">
        <v>8806</v>
      </c>
    </row>
    <row r="42874" spans="1:2" hidden="1">
      <c r="A42874" s="450" t="str">
        <f>списки!$C$47</f>
        <v>БАГВ</v>
      </c>
      <c r="B42874" s="442">
        <v>8807</v>
      </c>
    </row>
    <row r="42875" spans="1:2" hidden="1">
      <c r="A42875" s="450" t="str">
        <f>списки!$C$47</f>
        <v>БАГВ</v>
      </c>
      <c r="B42875" s="442">
        <v>8808</v>
      </c>
    </row>
    <row r="42876" spans="1:2" hidden="1">
      <c r="A42876" s="450" t="str">
        <f>списки!$C$47</f>
        <v>БАГВ</v>
      </c>
      <c r="B42876" s="442">
        <v>8809</v>
      </c>
    </row>
    <row r="42877" spans="1:2" hidden="1">
      <c r="A42877" s="450" t="str">
        <f>списки!$C$47</f>
        <v>БАГВ</v>
      </c>
      <c r="B42877" s="442">
        <v>8810</v>
      </c>
    </row>
    <row r="42878" spans="1:2" hidden="1">
      <c r="A42878" s="450" t="str">
        <f>списки!$C$47</f>
        <v>БАГВ</v>
      </c>
      <c r="B42878" s="442">
        <v>8811</v>
      </c>
    </row>
    <row r="42879" spans="1:2" hidden="1">
      <c r="A42879" s="450" t="str">
        <f>списки!$C$47</f>
        <v>БАГВ</v>
      </c>
      <c r="B42879" s="442">
        <v>8812</v>
      </c>
    </row>
    <row r="42880" spans="1:2" hidden="1">
      <c r="A42880" s="450" t="str">
        <f>списки!$C$47</f>
        <v>БАГВ</v>
      </c>
      <c r="B42880" s="442">
        <v>8813</v>
      </c>
    </row>
    <row r="42881" spans="1:2" hidden="1">
      <c r="A42881" s="450" t="str">
        <f>списки!$C$47</f>
        <v>БАГВ</v>
      </c>
      <c r="B42881" s="442">
        <v>8814</v>
      </c>
    </row>
    <row r="42882" spans="1:2" hidden="1">
      <c r="A42882" s="450" t="str">
        <f>списки!$C$47</f>
        <v>БАГВ</v>
      </c>
      <c r="B42882" s="442">
        <v>8815</v>
      </c>
    </row>
    <row r="42883" spans="1:2" hidden="1">
      <c r="A42883" s="450" t="str">
        <f>списки!$C$47</f>
        <v>БАГВ</v>
      </c>
      <c r="B42883" s="442">
        <v>8816</v>
      </c>
    </row>
    <row r="42884" spans="1:2" hidden="1">
      <c r="A42884" s="450" t="str">
        <f>списки!$C$47</f>
        <v>БАГВ</v>
      </c>
      <c r="B42884" s="442">
        <v>8817</v>
      </c>
    </row>
    <row r="42885" spans="1:2" hidden="1">
      <c r="A42885" s="450" t="str">
        <f>списки!$C$47</f>
        <v>БАГВ</v>
      </c>
      <c r="B42885" s="442">
        <v>8818</v>
      </c>
    </row>
    <row r="42886" spans="1:2" hidden="1">
      <c r="A42886" s="450" t="str">
        <f>списки!$C$47</f>
        <v>БАГВ</v>
      </c>
      <c r="B42886" s="442">
        <v>8819</v>
      </c>
    </row>
    <row r="42887" spans="1:2" hidden="1">
      <c r="A42887" s="450" t="str">
        <f>списки!$C$47</f>
        <v>БАГВ</v>
      </c>
      <c r="B42887" s="442">
        <v>8820</v>
      </c>
    </row>
    <row r="42888" spans="1:2" hidden="1">
      <c r="A42888" s="450" t="str">
        <f>списки!$C$47</f>
        <v>БАГВ</v>
      </c>
      <c r="B42888" s="442">
        <v>8821</v>
      </c>
    </row>
    <row r="42889" spans="1:2" hidden="1">
      <c r="A42889" s="450" t="str">
        <f>списки!$C$47</f>
        <v>БАГВ</v>
      </c>
      <c r="B42889" s="442">
        <v>8822</v>
      </c>
    </row>
    <row r="42890" spans="1:2" hidden="1">
      <c r="A42890" s="450" t="str">
        <f>списки!$C$47</f>
        <v>БАГВ</v>
      </c>
      <c r="B42890" s="442">
        <v>8823</v>
      </c>
    </row>
    <row r="42891" spans="1:2" hidden="1">
      <c r="A42891" s="450" t="str">
        <f>списки!$C$47</f>
        <v>БАГВ</v>
      </c>
      <c r="B42891" s="442">
        <v>8824</v>
      </c>
    </row>
    <row r="42892" spans="1:2" hidden="1">
      <c r="A42892" s="450" t="str">
        <f>списки!$C$47</f>
        <v>БАГВ</v>
      </c>
      <c r="B42892" s="442">
        <v>8825</v>
      </c>
    </row>
    <row r="42893" spans="1:2" hidden="1">
      <c r="A42893" s="450" t="str">
        <f>списки!$C$47</f>
        <v>БАГВ</v>
      </c>
      <c r="B42893" s="442">
        <v>8826</v>
      </c>
    </row>
    <row r="42894" spans="1:2" hidden="1">
      <c r="A42894" s="450" t="str">
        <f>списки!$C$47</f>
        <v>БАГВ</v>
      </c>
      <c r="B42894" s="442">
        <v>8827</v>
      </c>
    </row>
    <row r="42895" spans="1:2" hidden="1">
      <c r="A42895" s="450" t="str">
        <f>списки!$C$47</f>
        <v>БАГВ</v>
      </c>
      <c r="B42895" s="442">
        <v>8828</v>
      </c>
    </row>
    <row r="42896" spans="1:2" hidden="1">
      <c r="A42896" s="450" t="str">
        <f>списки!$C$47</f>
        <v>БАГВ</v>
      </c>
      <c r="B42896" s="442">
        <v>8829</v>
      </c>
    </row>
    <row r="42897" spans="1:2" hidden="1">
      <c r="A42897" s="450" t="str">
        <f>списки!$C$47</f>
        <v>БАГВ</v>
      </c>
      <c r="B42897" s="442">
        <v>8830</v>
      </c>
    </row>
    <row r="42898" spans="1:2" hidden="1">
      <c r="A42898" s="450" t="str">
        <f>списки!$C$47</f>
        <v>БАГВ</v>
      </c>
      <c r="B42898" s="442">
        <v>8831</v>
      </c>
    </row>
    <row r="42899" spans="1:2" hidden="1">
      <c r="A42899" s="450" t="str">
        <f>списки!$C$47</f>
        <v>БАГВ</v>
      </c>
      <c r="B42899" s="442">
        <v>8832</v>
      </c>
    </row>
    <row r="42900" spans="1:2" hidden="1">
      <c r="A42900" s="450" t="str">
        <f>списки!$C$47</f>
        <v>БАГВ</v>
      </c>
      <c r="B42900" s="442">
        <v>8833</v>
      </c>
    </row>
    <row r="42901" spans="1:2" hidden="1">
      <c r="A42901" s="450" t="str">
        <f>списки!$C$47</f>
        <v>БАГВ</v>
      </c>
      <c r="B42901" s="442">
        <v>8834</v>
      </c>
    </row>
    <row r="42902" spans="1:2" hidden="1">
      <c r="A42902" s="450" t="str">
        <f>списки!$C$47</f>
        <v>БАГВ</v>
      </c>
      <c r="B42902" s="442">
        <v>8835</v>
      </c>
    </row>
    <row r="42903" spans="1:2" hidden="1">
      <c r="A42903" s="450" t="str">
        <f>списки!$C$47</f>
        <v>БАГВ</v>
      </c>
      <c r="B42903" s="442">
        <v>8836</v>
      </c>
    </row>
    <row r="42904" spans="1:2" hidden="1">
      <c r="A42904" s="450" t="str">
        <f>списки!$C$47</f>
        <v>БАГВ</v>
      </c>
      <c r="B42904" s="442">
        <v>8837</v>
      </c>
    </row>
    <row r="42905" spans="1:2" hidden="1">
      <c r="A42905" s="450" t="str">
        <f>списки!$C$47</f>
        <v>БАГВ</v>
      </c>
      <c r="B42905" s="442">
        <v>8838</v>
      </c>
    </row>
    <row r="42906" spans="1:2" hidden="1">
      <c r="A42906" s="450" t="str">
        <f>списки!$C$47</f>
        <v>БАГВ</v>
      </c>
      <c r="B42906" s="442">
        <v>8839</v>
      </c>
    </row>
    <row r="42907" spans="1:2" hidden="1">
      <c r="A42907" s="450" t="str">
        <f>списки!$C$47</f>
        <v>БАГВ</v>
      </c>
      <c r="B42907" s="442">
        <v>8840</v>
      </c>
    </row>
    <row r="42908" spans="1:2" hidden="1">
      <c r="A42908" s="450" t="str">
        <f>списки!$C$47</f>
        <v>БАГВ</v>
      </c>
      <c r="B42908" s="442">
        <v>8841</v>
      </c>
    </row>
    <row r="42909" spans="1:2" hidden="1">
      <c r="A42909" s="450" t="str">
        <f>списки!$C$47</f>
        <v>БАГВ</v>
      </c>
      <c r="B42909" s="442">
        <v>8842</v>
      </c>
    </row>
    <row r="42910" spans="1:2" hidden="1">
      <c r="A42910" s="450" t="str">
        <f>списки!$C$47</f>
        <v>БАГВ</v>
      </c>
      <c r="B42910" s="442">
        <v>8843</v>
      </c>
    </row>
    <row r="42911" spans="1:2" hidden="1">
      <c r="A42911" s="450" t="str">
        <f>списки!$C$47</f>
        <v>БАГВ</v>
      </c>
      <c r="B42911" s="442">
        <v>8844</v>
      </c>
    </row>
    <row r="42912" spans="1:2" hidden="1">
      <c r="A42912" s="450" t="str">
        <f>списки!$C$47</f>
        <v>БАГВ</v>
      </c>
      <c r="B42912" s="442">
        <v>8845</v>
      </c>
    </row>
    <row r="42913" spans="1:2" hidden="1">
      <c r="A42913" s="450" t="str">
        <f>списки!$C$47</f>
        <v>БАГВ</v>
      </c>
      <c r="B42913" s="442">
        <v>8846</v>
      </c>
    </row>
    <row r="42914" spans="1:2" hidden="1">
      <c r="A42914" s="450" t="str">
        <f>списки!$C$47</f>
        <v>БАГВ</v>
      </c>
      <c r="B42914" s="442">
        <v>8847</v>
      </c>
    </row>
    <row r="42915" spans="1:2" hidden="1">
      <c r="A42915" s="450" t="str">
        <f>списки!$C$47</f>
        <v>БАГВ</v>
      </c>
      <c r="B42915" s="442">
        <v>8848</v>
      </c>
    </row>
    <row r="42916" spans="1:2" hidden="1">
      <c r="A42916" s="450" t="str">
        <f>списки!$C$47</f>
        <v>БАГВ</v>
      </c>
      <c r="B42916" s="442">
        <v>8849</v>
      </c>
    </row>
    <row r="42917" spans="1:2" hidden="1">
      <c r="A42917" s="450" t="str">
        <f>списки!$C$47</f>
        <v>БАГВ</v>
      </c>
      <c r="B42917" s="442">
        <v>8850</v>
      </c>
    </row>
    <row r="42918" spans="1:2" hidden="1">
      <c r="A42918" s="450" t="str">
        <f>списки!$C$47</f>
        <v>БАГВ</v>
      </c>
      <c r="B42918" s="442">
        <v>8851</v>
      </c>
    </row>
    <row r="42919" spans="1:2" hidden="1">
      <c r="A42919" s="450" t="str">
        <f>списки!$C$47</f>
        <v>БАГВ</v>
      </c>
      <c r="B42919" s="442">
        <v>8852</v>
      </c>
    </row>
    <row r="42920" spans="1:2" hidden="1">
      <c r="A42920" s="450" t="str">
        <f>списки!$C$47</f>
        <v>БАГВ</v>
      </c>
      <c r="B42920" s="442">
        <v>8853</v>
      </c>
    </row>
    <row r="42921" spans="1:2" hidden="1">
      <c r="A42921" s="450" t="str">
        <f>списки!$C$47</f>
        <v>БАГВ</v>
      </c>
      <c r="B42921" s="442">
        <v>8854</v>
      </c>
    </row>
    <row r="42922" spans="1:2" hidden="1">
      <c r="A42922" s="450" t="str">
        <f>списки!$C$47</f>
        <v>БАГВ</v>
      </c>
      <c r="B42922" s="442">
        <v>8855</v>
      </c>
    </row>
    <row r="42923" spans="1:2" hidden="1">
      <c r="A42923" s="450" t="str">
        <f>списки!$C$47</f>
        <v>БАГВ</v>
      </c>
      <c r="B42923" s="442">
        <v>8856</v>
      </c>
    </row>
    <row r="42924" spans="1:2" hidden="1">
      <c r="A42924" s="450" t="str">
        <f>списки!$C$47</f>
        <v>БАГВ</v>
      </c>
      <c r="B42924" s="442">
        <v>8857</v>
      </c>
    </row>
    <row r="42925" spans="1:2" hidden="1">
      <c r="A42925" s="450" t="str">
        <f>списки!$C$47</f>
        <v>БАГВ</v>
      </c>
      <c r="B42925" s="442">
        <v>8858</v>
      </c>
    </row>
    <row r="42926" spans="1:2" hidden="1">
      <c r="A42926" s="450" t="str">
        <f>списки!$C$47</f>
        <v>БАГВ</v>
      </c>
      <c r="B42926" s="442">
        <v>8859</v>
      </c>
    </row>
    <row r="42927" spans="1:2" hidden="1">
      <c r="A42927" s="450" t="str">
        <f>списки!$C$47</f>
        <v>БАГВ</v>
      </c>
      <c r="B42927" s="442">
        <v>8860</v>
      </c>
    </row>
    <row r="42928" spans="1:2" hidden="1">
      <c r="A42928" s="450" t="str">
        <f>списки!$C$47</f>
        <v>БАГВ</v>
      </c>
      <c r="B42928" s="442">
        <v>8861</v>
      </c>
    </row>
    <row r="42929" spans="1:2" hidden="1">
      <c r="A42929" s="450" t="str">
        <f>списки!$C$47</f>
        <v>БАГВ</v>
      </c>
      <c r="B42929" s="442">
        <v>8862</v>
      </c>
    </row>
    <row r="42930" spans="1:2" hidden="1">
      <c r="A42930" s="450" t="str">
        <f>списки!$C$47</f>
        <v>БАГВ</v>
      </c>
      <c r="B42930" s="442">
        <v>8863</v>
      </c>
    </row>
    <row r="42931" spans="1:2" hidden="1">
      <c r="A42931" s="450" t="str">
        <f>списки!$C$47</f>
        <v>БАГВ</v>
      </c>
      <c r="B42931" s="442">
        <v>8864</v>
      </c>
    </row>
    <row r="42932" spans="1:2" hidden="1">
      <c r="A42932" s="450" t="str">
        <f>списки!$C$47</f>
        <v>БАГВ</v>
      </c>
      <c r="B42932" s="442">
        <v>8865</v>
      </c>
    </row>
    <row r="42933" spans="1:2" hidden="1">
      <c r="A42933" s="450" t="str">
        <f>списки!$C$47</f>
        <v>БАГВ</v>
      </c>
      <c r="B42933" s="442">
        <v>8866</v>
      </c>
    </row>
    <row r="42934" spans="1:2" hidden="1">
      <c r="A42934" s="450" t="str">
        <f>списки!$C$47</f>
        <v>БАГВ</v>
      </c>
      <c r="B42934" s="442">
        <v>8867</v>
      </c>
    </row>
    <row r="42935" spans="1:2" hidden="1">
      <c r="A42935" s="450" t="str">
        <f>списки!$C$47</f>
        <v>БАГВ</v>
      </c>
      <c r="B42935" s="442">
        <v>8868</v>
      </c>
    </row>
    <row r="42936" spans="1:2" hidden="1">
      <c r="A42936" s="450" t="str">
        <f>списки!$C$47</f>
        <v>БАГВ</v>
      </c>
      <c r="B42936" s="442">
        <v>8869</v>
      </c>
    </row>
    <row r="42937" spans="1:2" hidden="1">
      <c r="A42937" s="450" t="str">
        <f>списки!$C$47</f>
        <v>БАГВ</v>
      </c>
      <c r="B42937" s="442">
        <v>8870</v>
      </c>
    </row>
    <row r="42938" spans="1:2" hidden="1">
      <c r="A42938" s="450" t="str">
        <f>списки!$C$47</f>
        <v>БАГВ</v>
      </c>
      <c r="B42938" s="442">
        <v>8871</v>
      </c>
    </row>
    <row r="42939" spans="1:2" hidden="1">
      <c r="A42939" s="450" t="str">
        <f>списки!$C$47</f>
        <v>БАГВ</v>
      </c>
      <c r="B42939" s="442">
        <v>8872</v>
      </c>
    </row>
    <row r="42940" spans="1:2" hidden="1">
      <c r="A42940" s="450" t="str">
        <f>списки!$C$47</f>
        <v>БАГВ</v>
      </c>
      <c r="B42940" s="442">
        <v>8873</v>
      </c>
    </row>
    <row r="42941" spans="1:2" hidden="1">
      <c r="A42941" s="450" t="str">
        <f>списки!$C$47</f>
        <v>БАГВ</v>
      </c>
      <c r="B42941" s="442">
        <v>8874</v>
      </c>
    </row>
    <row r="42942" spans="1:2" hidden="1">
      <c r="A42942" s="450" t="str">
        <f>списки!$C$47</f>
        <v>БАГВ</v>
      </c>
      <c r="B42942" s="442">
        <v>8875</v>
      </c>
    </row>
    <row r="42943" spans="1:2" hidden="1">
      <c r="A42943" s="450" t="str">
        <f>списки!$C$47</f>
        <v>БАГВ</v>
      </c>
      <c r="B42943" s="442">
        <v>8876</v>
      </c>
    </row>
    <row r="42944" spans="1:2" hidden="1">
      <c r="A42944" s="450" t="str">
        <f>списки!$C$47</f>
        <v>БАГВ</v>
      </c>
      <c r="B42944" s="442">
        <v>8877</v>
      </c>
    </row>
    <row r="42945" spans="1:2" hidden="1">
      <c r="A42945" s="450" t="str">
        <f>списки!$C$47</f>
        <v>БАГВ</v>
      </c>
      <c r="B42945" s="442">
        <v>8878</v>
      </c>
    </row>
    <row r="42946" spans="1:2" hidden="1">
      <c r="A42946" s="450" t="str">
        <f>списки!$C$47</f>
        <v>БАГВ</v>
      </c>
      <c r="B42946" s="442">
        <v>8879</v>
      </c>
    </row>
    <row r="42947" spans="1:2" hidden="1">
      <c r="A42947" s="450" t="str">
        <f>списки!$C$47</f>
        <v>БАГВ</v>
      </c>
      <c r="B42947" s="442">
        <v>8880</v>
      </c>
    </row>
    <row r="42948" spans="1:2" hidden="1">
      <c r="A42948" s="450" t="str">
        <f>списки!$C$47</f>
        <v>БАГВ</v>
      </c>
      <c r="B42948" s="442">
        <v>8881</v>
      </c>
    </row>
    <row r="42949" spans="1:2" hidden="1">
      <c r="A42949" s="450" t="str">
        <f>списки!$C$47</f>
        <v>БАГВ</v>
      </c>
      <c r="B42949" s="442">
        <v>8882</v>
      </c>
    </row>
    <row r="42950" spans="1:2" hidden="1">
      <c r="A42950" s="450" t="str">
        <f>списки!$C$47</f>
        <v>БАГВ</v>
      </c>
      <c r="B42950" s="442">
        <v>8883</v>
      </c>
    </row>
    <row r="42951" spans="1:2" hidden="1">
      <c r="A42951" s="450" t="str">
        <f>списки!$C$47</f>
        <v>БАГВ</v>
      </c>
      <c r="B42951" s="442">
        <v>8884</v>
      </c>
    </row>
    <row r="42952" spans="1:2" hidden="1">
      <c r="A42952" s="450" t="str">
        <f>списки!$C$47</f>
        <v>БАГВ</v>
      </c>
      <c r="B42952" s="442">
        <v>8885</v>
      </c>
    </row>
    <row r="42953" spans="1:2" hidden="1">
      <c r="A42953" s="450" t="str">
        <f>списки!$C$47</f>
        <v>БАГВ</v>
      </c>
      <c r="B42953" s="442">
        <v>8886</v>
      </c>
    </row>
    <row r="42954" spans="1:2" hidden="1">
      <c r="A42954" s="450" t="str">
        <f>списки!$C$47</f>
        <v>БАГВ</v>
      </c>
      <c r="B42954" s="442">
        <v>8887</v>
      </c>
    </row>
    <row r="42955" spans="1:2" hidden="1">
      <c r="A42955" s="450" t="str">
        <f>списки!$C$47</f>
        <v>БАГВ</v>
      </c>
      <c r="B42955" s="442">
        <v>8888</v>
      </c>
    </row>
    <row r="42956" spans="1:2" hidden="1">
      <c r="A42956" s="450" t="str">
        <f>списки!$C$47</f>
        <v>БАГВ</v>
      </c>
      <c r="B42956" s="442">
        <v>8889</v>
      </c>
    </row>
    <row r="42957" spans="1:2" hidden="1">
      <c r="A42957" s="450" t="str">
        <f>списки!$C$47</f>
        <v>БАГВ</v>
      </c>
      <c r="B42957" s="442">
        <v>8890</v>
      </c>
    </row>
    <row r="42958" spans="1:2" hidden="1">
      <c r="A42958" s="450" t="str">
        <f>списки!$C$47</f>
        <v>БАГВ</v>
      </c>
      <c r="B42958" s="442">
        <v>8891</v>
      </c>
    </row>
    <row r="42959" spans="1:2" hidden="1">
      <c r="A42959" s="450" t="str">
        <f>списки!$C$47</f>
        <v>БАГВ</v>
      </c>
      <c r="B42959" s="442">
        <v>8892</v>
      </c>
    </row>
    <row r="42960" spans="1:2" hidden="1">
      <c r="A42960" s="450" t="str">
        <f>списки!$C$47</f>
        <v>БАГВ</v>
      </c>
      <c r="B42960" s="442">
        <v>8893</v>
      </c>
    </row>
    <row r="42961" spans="1:2" hidden="1">
      <c r="A42961" s="450" t="str">
        <f>списки!$C$47</f>
        <v>БАГВ</v>
      </c>
      <c r="B42961" s="442">
        <v>8894</v>
      </c>
    </row>
    <row r="42962" spans="1:2" hidden="1">
      <c r="A42962" s="450" t="str">
        <f>списки!$C$47</f>
        <v>БАГВ</v>
      </c>
      <c r="B42962" s="442">
        <v>8895</v>
      </c>
    </row>
    <row r="42963" spans="1:2" hidden="1">
      <c r="A42963" s="450" t="str">
        <f>списки!$C$47</f>
        <v>БАГВ</v>
      </c>
      <c r="B42963" s="442">
        <v>8896</v>
      </c>
    </row>
    <row r="42964" spans="1:2" hidden="1">
      <c r="A42964" s="450" t="str">
        <f>списки!$C$47</f>
        <v>БАГВ</v>
      </c>
      <c r="B42964" s="442">
        <v>8897</v>
      </c>
    </row>
    <row r="42965" spans="1:2" hidden="1">
      <c r="A42965" s="450" t="str">
        <f>списки!$C$47</f>
        <v>БАГВ</v>
      </c>
      <c r="B42965" s="442">
        <v>8898</v>
      </c>
    </row>
    <row r="42966" spans="1:2" hidden="1">
      <c r="A42966" s="450" t="str">
        <f>списки!$C$47</f>
        <v>БАГВ</v>
      </c>
      <c r="B42966" s="442">
        <v>8899</v>
      </c>
    </row>
    <row r="42967" spans="1:2" hidden="1">
      <c r="A42967" s="450" t="str">
        <f>списки!$C$47</f>
        <v>БАГВ</v>
      </c>
      <c r="B42967" s="442">
        <v>8900</v>
      </c>
    </row>
    <row r="42968" spans="1:2" hidden="1">
      <c r="A42968" s="450" t="str">
        <f>списки!$C$47</f>
        <v>БАГВ</v>
      </c>
      <c r="B42968" s="442">
        <v>8901</v>
      </c>
    </row>
    <row r="42969" spans="1:2" hidden="1">
      <c r="A42969" s="450" t="str">
        <f>списки!$C$47</f>
        <v>БАГВ</v>
      </c>
      <c r="B42969" s="442">
        <v>8902</v>
      </c>
    </row>
    <row r="42970" spans="1:2" hidden="1">
      <c r="A42970" s="450" t="str">
        <f>списки!$C$47</f>
        <v>БАГВ</v>
      </c>
      <c r="B42970" s="442">
        <v>8903</v>
      </c>
    </row>
    <row r="42971" spans="1:2" hidden="1">
      <c r="A42971" s="450" t="str">
        <f>списки!$C$47</f>
        <v>БАГВ</v>
      </c>
      <c r="B42971" s="442">
        <v>8904</v>
      </c>
    </row>
    <row r="42972" spans="1:2" hidden="1">
      <c r="A42972" s="450" t="str">
        <f>списки!$C$47</f>
        <v>БАГВ</v>
      </c>
      <c r="B42972" s="442">
        <v>8905</v>
      </c>
    </row>
    <row r="42973" spans="1:2" hidden="1">
      <c r="A42973" s="450" t="str">
        <f>списки!$C$47</f>
        <v>БАГВ</v>
      </c>
      <c r="B42973" s="442">
        <v>8906</v>
      </c>
    </row>
    <row r="42974" spans="1:2" hidden="1">
      <c r="A42974" s="450" t="str">
        <f>списки!$C$47</f>
        <v>БАГВ</v>
      </c>
      <c r="B42974" s="442">
        <v>8907</v>
      </c>
    </row>
    <row r="42975" spans="1:2" hidden="1">
      <c r="A42975" s="450" t="str">
        <f>списки!$C$47</f>
        <v>БАГВ</v>
      </c>
      <c r="B42975" s="442">
        <v>8908</v>
      </c>
    </row>
    <row r="42976" spans="1:2" hidden="1">
      <c r="A42976" s="450" t="str">
        <f>списки!$C$47</f>
        <v>БАГВ</v>
      </c>
      <c r="B42976" s="442">
        <v>8909</v>
      </c>
    </row>
    <row r="42977" spans="1:2" hidden="1">
      <c r="A42977" s="450" t="str">
        <f>списки!$C$47</f>
        <v>БАГВ</v>
      </c>
      <c r="B42977" s="442">
        <v>8910</v>
      </c>
    </row>
    <row r="42978" spans="1:2" hidden="1">
      <c r="A42978" s="450" t="str">
        <f>списки!$C$47</f>
        <v>БАГВ</v>
      </c>
      <c r="B42978" s="442">
        <v>8911</v>
      </c>
    </row>
    <row r="42979" spans="1:2" hidden="1">
      <c r="A42979" s="450" t="str">
        <f>списки!$C$47</f>
        <v>БАГВ</v>
      </c>
      <c r="B42979" s="442">
        <v>8912</v>
      </c>
    </row>
    <row r="42980" spans="1:2" hidden="1">
      <c r="A42980" s="450" t="str">
        <f>списки!$C$47</f>
        <v>БАГВ</v>
      </c>
      <c r="B42980" s="442">
        <v>8913</v>
      </c>
    </row>
    <row r="42981" spans="1:2" hidden="1">
      <c r="A42981" s="450" t="str">
        <f>списки!$C$47</f>
        <v>БАГВ</v>
      </c>
      <c r="B42981" s="442">
        <v>8914</v>
      </c>
    </row>
    <row r="42982" spans="1:2" hidden="1">
      <c r="A42982" s="450" t="str">
        <f>списки!$C$47</f>
        <v>БАГВ</v>
      </c>
      <c r="B42982" s="442">
        <v>8915</v>
      </c>
    </row>
    <row r="42983" spans="1:2" hidden="1">
      <c r="A42983" s="450" t="str">
        <f>списки!$C$47</f>
        <v>БАГВ</v>
      </c>
      <c r="B42983" s="442">
        <v>8916</v>
      </c>
    </row>
    <row r="42984" spans="1:2" hidden="1">
      <c r="A42984" s="450" t="str">
        <f>списки!$C$47</f>
        <v>БАГВ</v>
      </c>
      <c r="B42984" s="442">
        <v>8917</v>
      </c>
    </row>
    <row r="42985" spans="1:2" hidden="1">
      <c r="A42985" s="450" t="str">
        <f>списки!$C$47</f>
        <v>БАГВ</v>
      </c>
      <c r="B42985" s="442">
        <v>8918</v>
      </c>
    </row>
    <row r="42986" spans="1:2" hidden="1">
      <c r="A42986" s="450" t="str">
        <f>списки!$C$47</f>
        <v>БАГВ</v>
      </c>
      <c r="B42986" s="442">
        <v>8919</v>
      </c>
    </row>
    <row r="42987" spans="1:2" hidden="1">
      <c r="A42987" s="450" t="str">
        <f>списки!$C$47</f>
        <v>БАГВ</v>
      </c>
      <c r="B42987" s="442">
        <v>8920</v>
      </c>
    </row>
    <row r="42988" spans="1:2" hidden="1">
      <c r="A42988" s="450" t="str">
        <f>списки!$C$47</f>
        <v>БАГВ</v>
      </c>
      <c r="B42988" s="442">
        <v>8921</v>
      </c>
    </row>
    <row r="42989" spans="1:2" hidden="1">
      <c r="A42989" s="450" t="str">
        <f>списки!$C$47</f>
        <v>БАГВ</v>
      </c>
      <c r="B42989" s="442">
        <v>8922</v>
      </c>
    </row>
    <row r="42990" spans="1:2" hidden="1">
      <c r="A42990" s="450" t="str">
        <f>списки!$C$47</f>
        <v>БАГВ</v>
      </c>
      <c r="B42990" s="442">
        <v>8923</v>
      </c>
    </row>
    <row r="42991" spans="1:2" hidden="1">
      <c r="A42991" s="450" t="str">
        <f>списки!$C$47</f>
        <v>БАГВ</v>
      </c>
      <c r="B42991" s="442">
        <v>8924</v>
      </c>
    </row>
    <row r="42992" spans="1:2" hidden="1">
      <c r="A42992" s="450" t="str">
        <f>списки!$C$47</f>
        <v>БАГВ</v>
      </c>
      <c r="B42992" s="442">
        <v>8925</v>
      </c>
    </row>
    <row r="42993" spans="1:2" hidden="1">
      <c r="A42993" s="450" t="str">
        <f>списки!$C$47</f>
        <v>БАГВ</v>
      </c>
      <c r="B42993" s="442">
        <v>8926</v>
      </c>
    </row>
    <row r="42994" spans="1:2" hidden="1">
      <c r="A42994" s="450" t="str">
        <f>списки!$C$47</f>
        <v>БАГВ</v>
      </c>
      <c r="B42994" s="442">
        <v>8927</v>
      </c>
    </row>
    <row r="42995" spans="1:2" hidden="1">
      <c r="A42995" s="450" t="str">
        <f>списки!$C$47</f>
        <v>БАГВ</v>
      </c>
      <c r="B42995" s="442">
        <v>8928</v>
      </c>
    </row>
    <row r="42996" spans="1:2" hidden="1">
      <c r="A42996" s="450" t="str">
        <f>списки!$C$47</f>
        <v>БАГВ</v>
      </c>
      <c r="B42996" s="442">
        <v>8929</v>
      </c>
    </row>
    <row r="42997" spans="1:2" hidden="1">
      <c r="A42997" s="450" t="str">
        <f>списки!$C$47</f>
        <v>БАГВ</v>
      </c>
      <c r="B42997" s="442">
        <v>8930</v>
      </c>
    </row>
    <row r="42998" spans="1:2" hidden="1">
      <c r="A42998" s="450" t="str">
        <f>списки!$C$47</f>
        <v>БАГВ</v>
      </c>
      <c r="B42998" s="442">
        <v>8931</v>
      </c>
    </row>
    <row r="42999" spans="1:2" hidden="1">
      <c r="A42999" s="450" t="str">
        <f>списки!$C$47</f>
        <v>БАГВ</v>
      </c>
      <c r="B42999" s="442">
        <v>8932</v>
      </c>
    </row>
    <row r="43000" spans="1:2" hidden="1">
      <c r="A43000" s="450" t="str">
        <f>списки!$C$47</f>
        <v>БАГВ</v>
      </c>
      <c r="B43000" s="442">
        <v>8933</v>
      </c>
    </row>
    <row r="43001" spans="1:2" hidden="1">
      <c r="A43001" s="450" t="str">
        <f>списки!$C$47</f>
        <v>БАГВ</v>
      </c>
      <c r="B43001" s="442">
        <v>8934</v>
      </c>
    </row>
    <row r="43002" spans="1:2" hidden="1">
      <c r="A43002" s="450" t="str">
        <f>списки!$C$47</f>
        <v>БАГВ</v>
      </c>
      <c r="B43002" s="442">
        <v>8935</v>
      </c>
    </row>
    <row r="43003" spans="1:2" hidden="1">
      <c r="A43003" s="450" t="str">
        <f>списки!$C$47</f>
        <v>БАГВ</v>
      </c>
      <c r="B43003" s="442">
        <v>8936</v>
      </c>
    </row>
    <row r="43004" spans="1:2" hidden="1">
      <c r="A43004" s="450" t="str">
        <f>списки!$C$47</f>
        <v>БАГВ</v>
      </c>
      <c r="B43004" s="442">
        <v>8937</v>
      </c>
    </row>
    <row r="43005" spans="1:2" hidden="1">
      <c r="A43005" s="450" t="str">
        <f>списки!$C$47</f>
        <v>БАГВ</v>
      </c>
      <c r="B43005" s="442">
        <v>8938</v>
      </c>
    </row>
    <row r="43006" spans="1:2" hidden="1">
      <c r="A43006" s="450" t="str">
        <f>списки!$C$47</f>
        <v>БАГВ</v>
      </c>
      <c r="B43006" s="442">
        <v>8939</v>
      </c>
    </row>
    <row r="43007" spans="1:2" hidden="1">
      <c r="A43007" s="450" t="str">
        <f>списки!$C$47</f>
        <v>БАГВ</v>
      </c>
      <c r="B43007" s="442">
        <v>8940</v>
      </c>
    </row>
    <row r="43008" spans="1:2" hidden="1">
      <c r="A43008" s="450" t="str">
        <f>списки!$C$47</f>
        <v>БАГВ</v>
      </c>
      <c r="B43008" s="442">
        <v>8941</v>
      </c>
    </row>
    <row r="43009" spans="1:2" hidden="1">
      <c r="A43009" s="450" t="str">
        <f>списки!$C$47</f>
        <v>БАГВ</v>
      </c>
      <c r="B43009" s="442">
        <v>8942</v>
      </c>
    </row>
    <row r="43010" spans="1:2" hidden="1">
      <c r="A43010" s="450" t="str">
        <f>списки!$C$47</f>
        <v>БАГВ</v>
      </c>
      <c r="B43010" s="442">
        <v>8943</v>
      </c>
    </row>
    <row r="43011" spans="1:2" hidden="1">
      <c r="A43011" s="450" t="str">
        <f>списки!$C$47</f>
        <v>БАГВ</v>
      </c>
      <c r="B43011" s="442">
        <v>8944</v>
      </c>
    </row>
    <row r="43012" spans="1:2" hidden="1">
      <c r="A43012" s="450" t="str">
        <f>списки!$C$47</f>
        <v>БАГВ</v>
      </c>
      <c r="B43012" s="442">
        <v>8945</v>
      </c>
    </row>
    <row r="43013" spans="1:2" hidden="1">
      <c r="A43013" s="450" t="str">
        <f>списки!$C$47</f>
        <v>БАГВ</v>
      </c>
      <c r="B43013" s="442">
        <v>8946</v>
      </c>
    </row>
    <row r="43014" spans="1:2" hidden="1">
      <c r="A43014" s="450" t="str">
        <f>списки!$C$47</f>
        <v>БАГВ</v>
      </c>
      <c r="B43014" s="442">
        <v>8947</v>
      </c>
    </row>
    <row r="43015" spans="1:2" hidden="1">
      <c r="A43015" s="450" t="str">
        <f>списки!$C$47</f>
        <v>БАГВ</v>
      </c>
      <c r="B43015" s="442">
        <v>8948</v>
      </c>
    </row>
    <row r="43016" spans="1:2" hidden="1">
      <c r="A43016" s="450" t="str">
        <f>списки!$C$47</f>
        <v>БАГВ</v>
      </c>
      <c r="B43016" s="442">
        <v>8949</v>
      </c>
    </row>
    <row r="43017" spans="1:2" hidden="1">
      <c r="A43017" s="450" t="str">
        <f>списки!$C$47</f>
        <v>БАГВ</v>
      </c>
      <c r="B43017" s="442">
        <v>8950</v>
      </c>
    </row>
    <row r="43018" spans="1:2" hidden="1">
      <c r="A43018" s="450" t="str">
        <f>списки!$C$47</f>
        <v>БАГВ</v>
      </c>
      <c r="B43018" s="442">
        <v>8951</v>
      </c>
    </row>
    <row r="43019" spans="1:2" hidden="1">
      <c r="A43019" s="450" t="str">
        <f>списки!$C$47</f>
        <v>БАГВ</v>
      </c>
      <c r="B43019" s="442">
        <v>8952</v>
      </c>
    </row>
    <row r="43020" spans="1:2" hidden="1">
      <c r="A43020" s="450" t="str">
        <f>списки!$C$47</f>
        <v>БАГВ</v>
      </c>
      <c r="B43020" s="442">
        <v>8953</v>
      </c>
    </row>
    <row r="43021" spans="1:2" hidden="1">
      <c r="A43021" s="450" t="str">
        <f>списки!$C$47</f>
        <v>БАГВ</v>
      </c>
      <c r="B43021" s="442">
        <v>8954</v>
      </c>
    </row>
    <row r="43022" spans="1:2" hidden="1">
      <c r="A43022" s="450" t="str">
        <f>списки!$C$47</f>
        <v>БАГВ</v>
      </c>
      <c r="B43022" s="442">
        <v>8955</v>
      </c>
    </row>
    <row r="43023" spans="1:2" hidden="1">
      <c r="A43023" s="450" t="str">
        <f>списки!$C$47</f>
        <v>БАГВ</v>
      </c>
      <c r="B43023" s="442">
        <v>8956</v>
      </c>
    </row>
    <row r="43024" spans="1:2" hidden="1">
      <c r="A43024" s="450" t="str">
        <f>списки!$C$47</f>
        <v>БАГВ</v>
      </c>
      <c r="B43024" s="442">
        <v>8957</v>
      </c>
    </row>
    <row r="43025" spans="1:2" hidden="1">
      <c r="A43025" s="450" t="str">
        <f>списки!$C$47</f>
        <v>БАГВ</v>
      </c>
      <c r="B43025" s="442">
        <v>8958</v>
      </c>
    </row>
    <row r="43026" spans="1:2" hidden="1">
      <c r="A43026" s="450" t="str">
        <f>списки!$C$47</f>
        <v>БАГВ</v>
      </c>
      <c r="B43026" s="442">
        <v>8959</v>
      </c>
    </row>
    <row r="43027" spans="1:2" hidden="1">
      <c r="A43027" s="450" t="str">
        <f>списки!$C$47</f>
        <v>БАГВ</v>
      </c>
      <c r="B43027" s="442">
        <v>8960</v>
      </c>
    </row>
    <row r="43028" spans="1:2" hidden="1">
      <c r="A43028" s="450" t="str">
        <f>списки!$C$47</f>
        <v>БАГВ</v>
      </c>
      <c r="B43028" s="442">
        <v>8961</v>
      </c>
    </row>
    <row r="43029" spans="1:2" hidden="1">
      <c r="A43029" s="450" t="str">
        <f>списки!$C$47</f>
        <v>БАГВ</v>
      </c>
      <c r="B43029" s="442">
        <v>8962</v>
      </c>
    </row>
    <row r="43030" spans="1:2" hidden="1">
      <c r="A43030" s="450" t="str">
        <f>списки!$C$47</f>
        <v>БАГВ</v>
      </c>
      <c r="B43030" s="442">
        <v>8963</v>
      </c>
    </row>
    <row r="43031" spans="1:2" hidden="1">
      <c r="A43031" s="450" t="str">
        <f>списки!$C$47</f>
        <v>БАГВ</v>
      </c>
      <c r="B43031" s="442">
        <v>8964</v>
      </c>
    </row>
    <row r="43032" spans="1:2" hidden="1">
      <c r="A43032" s="450" t="str">
        <f>списки!$C$47</f>
        <v>БАГВ</v>
      </c>
      <c r="B43032" s="442">
        <v>8965</v>
      </c>
    </row>
    <row r="43033" spans="1:2" hidden="1">
      <c r="A43033" s="450" t="str">
        <f>списки!$C$47</f>
        <v>БАГВ</v>
      </c>
      <c r="B43033" s="442">
        <v>8966</v>
      </c>
    </row>
    <row r="43034" spans="1:2" hidden="1">
      <c r="A43034" s="450" t="str">
        <f>списки!$C$47</f>
        <v>БАГВ</v>
      </c>
      <c r="B43034" s="442">
        <v>8967</v>
      </c>
    </row>
    <row r="43035" spans="1:2" hidden="1">
      <c r="A43035" s="450" t="str">
        <f>списки!$C$47</f>
        <v>БАГВ</v>
      </c>
      <c r="B43035" s="442">
        <v>8968</v>
      </c>
    </row>
    <row r="43036" spans="1:2" hidden="1">
      <c r="A43036" s="450" t="str">
        <f>списки!$C$47</f>
        <v>БАГВ</v>
      </c>
      <c r="B43036" s="442">
        <v>8969</v>
      </c>
    </row>
    <row r="43037" spans="1:2" hidden="1">
      <c r="A43037" s="450" t="str">
        <f>списки!$C$47</f>
        <v>БАГВ</v>
      </c>
      <c r="B43037" s="442">
        <v>8970</v>
      </c>
    </row>
    <row r="43038" spans="1:2" hidden="1">
      <c r="A43038" s="450" t="str">
        <f>списки!$C$47</f>
        <v>БАГВ</v>
      </c>
      <c r="B43038" s="442">
        <v>8971</v>
      </c>
    </row>
    <row r="43039" spans="1:2" hidden="1">
      <c r="A43039" s="450" t="str">
        <f>списки!$C$47</f>
        <v>БАГВ</v>
      </c>
      <c r="B43039" s="442">
        <v>8972</v>
      </c>
    </row>
    <row r="43040" spans="1:2" hidden="1">
      <c r="A43040" s="450" t="str">
        <f>списки!$C$47</f>
        <v>БАГВ</v>
      </c>
      <c r="B43040" s="442">
        <v>8973</v>
      </c>
    </row>
    <row r="43041" spans="1:2" hidden="1">
      <c r="A43041" s="450" t="str">
        <f>списки!$C$47</f>
        <v>БАГВ</v>
      </c>
      <c r="B43041" s="442">
        <v>8974</v>
      </c>
    </row>
    <row r="43042" spans="1:2" hidden="1">
      <c r="A43042" s="450" t="str">
        <f>списки!$C$47</f>
        <v>БАГВ</v>
      </c>
      <c r="B43042" s="442">
        <v>8975</v>
      </c>
    </row>
    <row r="43043" spans="1:2" hidden="1">
      <c r="A43043" s="450" t="str">
        <f>списки!$C$47</f>
        <v>БАГВ</v>
      </c>
      <c r="B43043" s="442">
        <v>8976</v>
      </c>
    </row>
    <row r="43044" spans="1:2" hidden="1">
      <c r="A43044" s="450" t="str">
        <f>списки!$C$47</f>
        <v>БАГВ</v>
      </c>
      <c r="B43044" s="442">
        <v>8977</v>
      </c>
    </row>
    <row r="43045" spans="1:2" hidden="1">
      <c r="A43045" s="450" t="str">
        <f>списки!$C$47</f>
        <v>БАГВ</v>
      </c>
      <c r="B43045" s="442">
        <v>8978</v>
      </c>
    </row>
    <row r="43046" spans="1:2" hidden="1">
      <c r="A43046" s="450" t="str">
        <f>списки!$C$47</f>
        <v>БАГВ</v>
      </c>
      <c r="B43046" s="442">
        <v>8979</v>
      </c>
    </row>
    <row r="43047" spans="1:2" hidden="1">
      <c r="A43047" s="450" t="str">
        <f>списки!$C$47</f>
        <v>БАГВ</v>
      </c>
      <c r="B43047" s="442">
        <v>8980</v>
      </c>
    </row>
    <row r="43048" spans="1:2" hidden="1">
      <c r="A43048" s="450" t="str">
        <f>списки!$C$47</f>
        <v>БАГВ</v>
      </c>
      <c r="B43048" s="442">
        <v>8981</v>
      </c>
    </row>
    <row r="43049" spans="1:2" hidden="1">
      <c r="A43049" s="450" t="str">
        <f>списки!$C$47</f>
        <v>БАГВ</v>
      </c>
      <c r="B43049" s="442">
        <v>8982</v>
      </c>
    </row>
    <row r="43050" spans="1:2" hidden="1">
      <c r="A43050" s="450" t="str">
        <f>списки!$C$47</f>
        <v>БАГВ</v>
      </c>
      <c r="B43050" s="442">
        <v>8983</v>
      </c>
    </row>
    <row r="43051" spans="1:2" hidden="1">
      <c r="A43051" s="450" t="str">
        <f>списки!$C$47</f>
        <v>БАГВ</v>
      </c>
      <c r="B43051" s="442">
        <v>8984</v>
      </c>
    </row>
    <row r="43052" spans="1:2" hidden="1">
      <c r="A43052" s="450" t="str">
        <f>списки!$C$47</f>
        <v>БАГВ</v>
      </c>
      <c r="B43052" s="442">
        <v>8985</v>
      </c>
    </row>
    <row r="43053" spans="1:2" hidden="1">
      <c r="A43053" s="450" t="str">
        <f>списки!$C$47</f>
        <v>БАГВ</v>
      </c>
      <c r="B43053" s="442">
        <v>8986</v>
      </c>
    </row>
    <row r="43054" spans="1:2" hidden="1">
      <c r="A43054" s="450" t="str">
        <f>списки!$C$47</f>
        <v>БАГВ</v>
      </c>
      <c r="B43054" s="442">
        <v>8987</v>
      </c>
    </row>
    <row r="43055" spans="1:2" hidden="1">
      <c r="A43055" s="450" t="str">
        <f>списки!$C$47</f>
        <v>БАГВ</v>
      </c>
      <c r="B43055" s="442">
        <v>8988</v>
      </c>
    </row>
    <row r="43056" spans="1:2" hidden="1">
      <c r="A43056" s="450" t="str">
        <f>списки!$C$47</f>
        <v>БАГВ</v>
      </c>
      <c r="B43056" s="442">
        <v>8989</v>
      </c>
    </row>
    <row r="43057" spans="1:2" hidden="1">
      <c r="A43057" s="450" t="str">
        <f>списки!$C$47</f>
        <v>БАГВ</v>
      </c>
      <c r="B43057" s="442">
        <v>8990</v>
      </c>
    </row>
    <row r="43058" spans="1:2" hidden="1">
      <c r="A43058" s="450" t="str">
        <f>списки!$C$47</f>
        <v>БАГВ</v>
      </c>
      <c r="B43058" s="442">
        <v>8991</v>
      </c>
    </row>
    <row r="43059" spans="1:2" hidden="1">
      <c r="A43059" s="450" t="str">
        <f>списки!$C$47</f>
        <v>БАГВ</v>
      </c>
      <c r="B43059" s="442">
        <v>8992</v>
      </c>
    </row>
    <row r="43060" spans="1:2" hidden="1">
      <c r="A43060" s="450" t="str">
        <f>списки!$C$47</f>
        <v>БАГВ</v>
      </c>
      <c r="B43060" s="442">
        <v>8993</v>
      </c>
    </row>
    <row r="43061" spans="1:2" hidden="1">
      <c r="A43061" s="450" t="str">
        <f>списки!$C$47</f>
        <v>БАГВ</v>
      </c>
      <c r="B43061" s="442">
        <v>8994</v>
      </c>
    </row>
    <row r="43062" spans="1:2" hidden="1">
      <c r="A43062" s="450" t="str">
        <f>списки!$C$47</f>
        <v>БАГВ</v>
      </c>
      <c r="B43062" s="442">
        <v>8995</v>
      </c>
    </row>
    <row r="43063" spans="1:2" hidden="1">
      <c r="A43063" s="450" t="str">
        <f>списки!$C$47</f>
        <v>БАГВ</v>
      </c>
      <c r="B43063" s="442">
        <v>8996</v>
      </c>
    </row>
    <row r="43064" spans="1:2" hidden="1">
      <c r="A43064" s="450" t="str">
        <f>списки!$C$47</f>
        <v>БАГВ</v>
      </c>
      <c r="B43064" s="442">
        <v>8997</v>
      </c>
    </row>
    <row r="43065" spans="1:2" hidden="1">
      <c r="A43065" s="450" t="str">
        <f>списки!$C$47</f>
        <v>БАГВ</v>
      </c>
      <c r="B43065" s="442">
        <v>8998</v>
      </c>
    </row>
    <row r="43066" spans="1:2" hidden="1">
      <c r="A43066" s="450" t="str">
        <f>списки!$C$47</f>
        <v>БАГВ</v>
      </c>
      <c r="B43066" s="442">
        <v>8999</v>
      </c>
    </row>
    <row r="43067" spans="1:2" hidden="1">
      <c r="A43067" s="450" t="str">
        <f>списки!$C$47</f>
        <v>БАГВ</v>
      </c>
      <c r="B43067" s="442">
        <v>9000</v>
      </c>
    </row>
    <row r="43068" spans="1:2" hidden="1">
      <c r="A43068" s="450" t="str">
        <f>списки!$C$47</f>
        <v>БАГВ</v>
      </c>
      <c r="B43068" s="442">
        <v>9001</v>
      </c>
    </row>
    <row r="43069" spans="1:2" hidden="1">
      <c r="A43069" s="450" t="str">
        <f>списки!$C$47</f>
        <v>БАГВ</v>
      </c>
      <c r="B43069" s="442">
        <v>9002</v>
      </c>
    </row>
    <row r="43070" spans="1:2" hidden="1">
      <c r="A43070" s="450" t="str">
        <f>списки!$C$47</f>
        <v>БАГВ</v>
      </c>
      <c r="B43070" s="442">
        <v>9003</v>
      </c>
    </row>
    <row r="43071" spans="1:2" hidden="1">
      <c r="A43071" s="450" t="str">
        <f>списки!$C$47</f>
        <v>БАГВ</v>
      </c>
      <c r="B43071" s="442">
        <v>9004</v>
      </c>
    </row>
    <row r="43072" spans="1:2" hidden="1">
      <c r="A43072" s="450" t="str">
        <f>списки!$C$47</f>
        <v>БАГВ</v>
      </c>
      <c r="B43072" s="442">
        <v>9005</v>
      </c>
    </row>
    <row r="43073" spans="1:2" hidden="1">
      <c r="A43073" s="450" t="str">
        <f>списки!$C$47</f>
        <v>БАГВ</v>
      </c>
      <c r="B43073" s="442">
        <v>9006</v>
      </c>
    </row>
    <row r="43074" spans="1:2" hidden="1">
      <c r="A43074" s="450" t="str">
        <f>списки!$C$47</f>
        <v>БАГВ</v>
      </c>
      <c r="B43074" s="442">
        <v>9007</v>
      </c>
    </row>
    <row r="43075" spans="1:2" hidden="1">
      <c r="A43075" s="450" t="str">
        <f>списки!$C$47</f>
        <v>БАГВ</v>
      </c>
      <c r="B43075" s="442">
        <v>9008</v>
      </c>
    </row>
    <row r="43076" spans="1:2" hidden="1">
      <c r="A43076" s="450" t="str">
        <f>списки!$C$47</f>
        <v>БАГВ</v>
      </c>
      <c r="B43076" s="442">
        <v>9009</v>
      </c>
    </row>
    <row r="43077" spans="1:2" hidden="1">
      <c r="A43077" s="450" t="str">
        <f>списки!$C$47</f>
        <v>БАГВ</v>
      </c>
      <c r="B43077" s="442">
        <v>9010</v>
      </c>
    </row>
    <row r="43078" spans="1:2" hidden="1">
      <c r="A43078" s="450" t="str">
        <f>списки!$C$47</f>
        <v>БАГВ</v>
      </c>
      <c r="B43078" s="442">
        <v>9011</v>
      </c>
    </row>
    <row r="43079" spans="1:2" hidden="1">
      <c r="A43079" s="450" t="str">
        <f>списки!$C$47</f>
        <v>БАГВ</v>
      </c>
      <c r="B43079" s="442">
        <v>9012</v>
      </c>
    </row>
    <row r="43080" spans="1:2" hidden="1">
      <c r="A43080" s="450" t="str">
        <f>списки!$C$47</f>
        <v>БАГВ</v>
      </c>
      <c r="B43080" s="442">
        <v>9013</v>
      </c>
    </row>
    <row r="43081" spans="1:2" hidden="1">
      <c r="A43081" s="450" t="str">
        <f>списки!$C$47</f>
        <v>БАГВ</v>
      </c>
      <c r="B43081" s="442">
        <v>9014</v>
      </c>
    </row>
    <row r="43082" spans="1:2" hidden="1">
      <c r="A43082" s="450" t="str">
        <f>списки!$C$47</f>
        <v>БАГВ</v>
      </c>
      <c r="B43082" s="442">
        <v>9015</v>
      </c>
    </row>
    <row r="43083" spans="1:2" hidden="1">
      <c r="A43083" s="450" t="str">
        <f>списки!$C$47</f>
        <v>БАГВ</v>
      </c>
      <c r="B43083" s="442">
        <v>9016</v>
      </c>
    </row>
    <row r="43084" spans="1:2" hidden="1">
      <c r="A43084" s="450" t="str">
        <f>списки!$C$47</f>
        <v>БАГВ</v>
      </c>
      <c r="B43084" s="442">
        <v>9017</v>
      </c>
    </row>
    <row r="43085" spans="1:2" hidden="1">
      <c r="A43085" s="450" t="str">
        <f>списки!$C$47</f>
        <v>БАГВ</v>
      </c>
      <c r="B43085" s="442">
        <v>9018</v>
      </c>
    </row>
    <row r="43086" spans="1:2" hidden="1">
      <c r="A43086" s="450" t="str">
        <f>списки!$C$47</f>
        <v>БАГВ</v>
      </c>
      <c r="B43086" s="442">
        <v>9019</v>
      </c>
    </row>
    <row r="43087" spans="1:2" hidden="1">
      <c r="A43087" s="450" t="str">
        <f>списки!$C$47</f>
        <v>БАГВ</v>
      </c>
      <c r="B43087" s="442">
        <v>9020</v>
      </c>
    </row>
    <row r="43088" spans="1:2" hidden="1">
      <c r="A43088" s="450" t="str">
        <f>списки!$C$47</f>
        <v>БАГВ</v>
      </c>
      <c r="B43088" s="442">
        <v>9021</v>
      </c>
    </row>
    <row r="43089" spans="1:2" hidden="1">
      <c r="A43089" s="450" t="str">
        <f>списки!$C$47</f>
        <v>БАГВ</v>
      </c>
      <c r="B43089" s="442">
        <v>9022</v>
      </c>
    </row>
    <row r="43090" spans="1:2" hidden="1">
      <c r="A43090" s="450" t="str">
        <f>списки!$C$47</f>
        <v>БАГВ</v>
      </c>
      <c r="B43090" s="442">
        <v>9023</v>
      </c>
    </row>
    <row r="43091" spans="1:2" hidden="1">
      <c r="A43091" s="450" t="str">
        <f>списки!$C$47</f>
        <v>БАГВ</v>
      </c>
      <c r="B43091" s="442">
        <v>9024</v>
      </c>
    </row>
    <row r="43092" spans="1:2" hidden="1">
      <c r="A43092" s="450" t="str">
        <f>списки!$C$47</f>
        <v>БАГВ</v>
      </c>
      <c r="B43092" s="442">
        <v>9025</v>
      </c>
    </row>
    <row r="43093" spans="1:2" hidden="1">
      <c r="A43093" s="450" t="str">
        <f>списки!$C$47</f>
        <v>БАГВ</v>
      </c>
      <c r="B43093" s="442">
        <v>9026</v>
      </c>
    </row>
    <row r="43094" spans="1:2" hidden="1">
      <c r="A43094" s="450" t="str">
        <f>списки!$C$47</f>
        <v>БАГВ</v>
      </c>
      <c r="B43094" s="442">
        <v>9027</v>
      </c>
    </row>
    <row r="43095" spans="1:2" hidden="1">
      <c r="A43095" s="450" t="str">
        <f>списки!$C$47</f>
        <v>БАГВ</v>
      </c>
      <c r="B43095" s="442">
        <v>9028</v>
      </c>
    </row>
    <row r="43096" spans="1:2" hidden="1">
      <c r="A43096" s="450" t="str">
        <f>списки!$C$47</f>
        <v>БАГВ</v>
      </c>
      <c r="B43096" s="442">
        <v>9029</v>
      </c>
    </row>
    <row r="43097" spans="1:2" hidden="1">
      <c r="A43097" s="450" t="str">
        <f>списки!$C$47</f>
        <v>БАГВ</v>
      </c>
      <c r="B43097" s="442">
        <v>9030</v>
      </c>
    </row>
    <row r="43098" spans="1:2" hidden="1">
      <c r="A43098" s="450" t="str">
        <f>списки!$C$47</f>
        <v>БАГВ</v>
      </c>
      <c r="B43098" s="442">
        <v>9031</v>
      </c>
    </row>
    <row r="43099" spans="1:2" hidden="1">
      <c r="A43099" s="450" t="str">
        <f>списки!$C$47</f>
        <v>БАГВ</v>
      </c>
      <c r="B43099" s="442">
        <v>9032</v>
      </c>
    </row>
    <row r="43100" spans="1:2" hidden="1">
      <c r="A43100" s="450" t="str">
        <f>списки!$C$47</f>
        <v>БАГВ</v>
      </c>
      <c r="B43100" s="442">
        <v>9033</v>
      </c>
    </row>
    <row r="43101" spans="1:2" hidden="1">
      <c r="A43101" s="450" t="str">
        <f>списки!$C$47</f>
        <v>БАГВ</v>
      </c>
      <c r="B43101" s="442">
        <v>9034</v>
      </c>
    </row>
    <row r="43102" spans="1:2" hidden="1">
      <c r="A43102" s="450" t="str">
        <f>списки!$C$47</f>
        <v>БАГВ</v>
      </c>
      <c r="B43102" s="442">
        <v>9035</v>
      </c>
    </row>
    <row r="43103" spans="1:2" hidden="1">
      <c r="A43103" s="450" t="str">
        <f>списки!$C$47</f>
        <v>БАГВ</v>
      </c>
      <c r="B43103" s="442">
        <v>9036</v>
      </c>
    </row>
    <row r="43104" spans="1:2" hidden="1">
      <c r="A43104" s="450" t="str">
        <f>списки!$C$47</f>
        <v>БАГВ</v>
      </c>
      <c r="B43104" s="442">
        <v>9037</v>
      </c>
    </row>
    <row r="43105" spans="1:2" hidden="1">
      <c r="A43105" s="450" t="str">
        <f>списки!$C$47</f>
        <v>БАГВ</v>
      </c>
      <c r="B43105" s="442">
        <v>9038</v>
      </c>
    </row>
    <row r="43106" spans="1:2" hidden="1">
      <c r="A43106" s="450" t="str">
        <f>списки!$C$47</f>
        <v>БАГВ</v>
      </c>
      <c r="B43106" s="442">
        <v>9039</v>
      </c>
    </row>
    <row r="43107" spans="1:2" hidden="1">
      <c r="A43107" s="450" t="str">
        <f>списки!$C$47</f>
        <v>БАГВ</v>
      </c>
      <c r="B43107" s="442">
        <v>9040</v>
      </c>
    </row>
    <row r="43108" spans="1:2" hidden="1">
      <c r="A43108" s="450" t="str">
        <f>списки!$C$47</f>
        <v>БАГВ</v>
      </c>
      <c r="B43108" s="442">
        <v>9041</v>
      </c>
    </row>
    <row r="43109" spans="1:2" hidden="1">
      <c r="A43109" s="450" t="str">
        <f>списки!$C$47</f>
        <v>БАГВ</v>
      </c>
      <c r="B43109" s="442">
        <v>9042</v>
      </c>
    </row>
    <row r="43110" spans="1:2" hidden="1">
      <c r="A43110" s="450" t="str">
        <f>списки!$C$47</f>
        <v>БАГВ</v>
      </c>
      <c r="B43110" s="442">
        <v>9043</v>
      </c>
    </row>
    <row r="43111" spans="1:2" hidden="1">
      <c r="A43111" s="450" t="str">
        <f>списки!$C$47</f>
        <v>БАГВ</v>
      </c>
      <c r="B43111" s="442">
        <v>9044</v>
      </c>
    </row>
    <row r="43112" spans="1:2" hidden="1">
      <c r="A43112" s="450" t="str">
        <f>списки!$C$47</f>
        <v>БАГВ</v>
      </c>
      <c r="B43112" s="442">
        <v>9045</v>
      </c>
    </row>
    <row r="43113" spans="1:2" hidden="1">
      <c r="A43113" s="450" t="str">
        <f>списки!$C$47</f>
        <v>БАГВ</v>
      </c>
      <c r="B43113" s="442">
        <v>9046</v>
      </c>
    </row>
    <row r="43114" spans="1:2" hidden="1">
      <c r="A43114" s="450" t="str">
        <f>списки!$C$47</f>
        <v>БАГВ</v>
      </c>
      <c r="B43114" s="442">
        <v>9047</v>
      </c>
    </row>
    <row r="43115" spans="1:2" hidden="1">
      <c r="A43115" s="450" t="str">
        <f>списки!$C$47</f>
        <v>БАГВ</v>
      </c>
      <c r="B43115" s="442">
        <v>9048</v>
      </c>
    </row>
    <row r="43116" spans="1:2" hidden="1">
      <c r="A43116" s="450" t="str">
        <f>списки!$C$47</f>
        <v>БАГВ</v>
      </c>
      <c r="B43116" s="442">
        <v>9049</v>
      </c>
    </row>
    <row r="43117" spans="1:2" hidden="1">
      <c r="A43117" s="450" t="str">
        <f>списки!$C$47</f>
        <v>БАГВ</v>
      </c>
      <c r="B43117" s="442">
        <v>9050</v>
      </c>
    </row>
    <row r="43118" spans="1:2" hidden="1">
      <c r="A43118" s="450" t="str">
        <f>списки!$C$47</f>
        <v>БАГВ</v>
      </c>
      <c r="B43118" s="442">
        <v>9051</v>
      </c>
    </row>
    <row r="43119" spans="1:2" hidden="1">
      <c r="A43119" s="450" t="str">
        <f>списки!$C$47</f>
        <v>БАГВ</v>
      </c>
      <c r="B43119" s="442">
        <v>9052</v>
      </c>
    </row>
    <row r="43120" spans="1:2" hidden="1">
      <c r="A43120" s="450" t="str">
        <f>списки!$C$47</f>
        <v>БАГВ</v>
      </c>
      <c r="B43120" s="442">
        <v>9053</v>
      </c>
    </row>
    <row r="43121" spans="1:2" hidden="1">
      <c r="A43121" s="450" t="str">
        <f>списки!$C$47</f>
        <v>БАГВ</v>
      </c>
      <c r="B43121" s="442">
        <v>9054</v>
      </c>
    </row>
    <row r="43122" spans="1:2" hidden="1">
      <c r="A43122" s="450" t="str">
        <f>списки!$C$47</f>
        <v>БАГВ</v>
      </c>
      <c r="B43122" s="442">
        <v>9055</v>
      </c>
    </row>
    <row r="43123" spans="1:2" hidden="1">
      <c r="A43123" s="450" t="str">
        <f>списки!$C$47</f>
        <v>БАГВ</v>
      </c>
      <c r="B43123" s="442">
        <v>9056</v>
      </c>
    </row>
    <row r="43124" spans="1:2" hidden="1">
      <c r="A43124" s="450" t="str">
        <f>списки!$C$47</f>
        <v>БАГВ</v>
      </c>
      <c r="B43124" s="442">
        <v>9057</v>
      </c>
    </row>
    <row r="43125" spans="1:2" hidden="1">
      <c r="A43125" s="450" t="str">
        <f>списки!$C$47</f>
        <v>БАГВ</v>
      </c>
      <c r="B43125" s="442">
        <v>9058</v>
      </c>
    </row>
    <row r="43126" spans="1:2" hidden="1">
      <c r="A43126" s="450" t="str">
        <f>списки!$C$47</f>
        <v>БАГВ</v>
      </c>
      <c r="B43126" s="442">
        <v>9059</v>
      </c>
    </row>
    <row r="43127" spans="1:2" hidden="1">
      <c r="A43127" s="450" t="str">
        <f>списки!$C$47</f>
        <v>БАГВ</v>
      </c>
      <c r="B43127" s="442">
        <v>9060</v>
      </c>
    </row>
    <row r="43128" spans="1:2" hidden="1">
      <c r="A43128" s="450" t="str">
        <f>списки!$C$47</f>
        <v>БАГВ</v>
      </c>
      <c r="B43128" s="442">
        <v>9061</v>
      </c>
    </row>
    <row r="43129" spans="1:2" hidden="1">
      <c r="A43129" s="450" t="str">
        <f>списки!$C$47</f>
        <v>БАГВ</v>
      </c>
      <c r="B43129" s="442">
        <v>9062</v>
      </c>
    </row>
    <row r="43130" spans="1:2" hidden="1">
      <c r="A43130" s="450" t="str">
        <f>списки!$C$47</f>
        <v>БАГВ</v>
      </c>
      <c r="B43130" s="442">
        <v>9063</v>
      </c>
    </row>
    <row r="43131" spans="1:2" hidden="1">
      <c r="A43131" s="450" t="str">
        <f>списки!$C$47</f>
        <v>БАГВ</v>
      </c>
      <c r="B43131" s="442">
        <v>9064</v>
      </c>
    </row>
    <row r="43132" spans="1:2" hidden="1">
      <c r="A43132" s="450" t="str">
        <f>списки!$C$47</f>
        <v>БАГВ</v>
      </c>
      <c r="B43132" s="442">
        <v>9065</v>
      </c>
    </row>
    <row r="43133" spans="1:2" hidden="1">
      <c r="A43133" s="450" t="str">
        <f>списки!$C$47</f>
        <v>БАГВ</v>
      </c>
      <c r="B43133" s="442">
        <v>9066</v>
      </c>
    </row>
    <row r="43134" spans="1:2" hidden="1">
      <c r="A43134" s="450" t="str">
        <f>списки!$C$47</f>
        <v>БАГВ</v>
      </c>
      <c r="B43134" s="442">
        <v>9067</v>
      </c>
    </row>
    <row r="43135" spans="1:2" hidden="1">
      <c r="A43135" s="450" t="str">
        <f>списки!$C$47</f>
        <v>БАГВ</v>
      </c>
      <c r="B43135" s="442">
        <v>9068</v>
      </c>
    </row>
    <row r="43136" spans="1:2" hidden="1">
      <c r="A43136" s="450" t="str">
        <f>списки!$C$47</f>
        <v>БАГВ</v>
      </c>
      <c r="B43136" s="442">
        <v>9069</v>
      </c>
    </row>
    <row r="43137" spans="1:2" hidden="1">
      <c r="A43137" s="450" t="str">
        <f>списки!$C$47</f>
        <v>БАГВ</v>
      </c>
      <c r="B43137" s="442">
        <v>9070</v>
      </c>
    </row>
    <row r="43138" spans="1:2" hidden="1">
      <c r="A43138" s="450" t="str">
        <f>списки!$C$47</f>
        <v>БАГВ</v>
      </c>
      <c r="B43138" s="442">
        <v>9071</v>
      </c>
    </row>
    <row r="43139" spans="1:2" hidden="1">
      <c r="A43139" s="450" t="str">
        <f>списки!$C$47</f>
        <v>БАГВ</v>
      </c>
      <c r="B43139" s="442">
        <v>9072</v>
      </c>
    </row>
    <row r="43140" spans="1:2" hidden="1">
      <c r="A43140" s="450" t="str">
        <f>списки!$C$47</f>
        <v>БАГВ</v>
      </c>
      <c r="B43140" s="442">
        <v>9073</v>
      </c>
    </row>
    <row r="43141" spans="1:2" hidden="1">
      <c r="A43141" s="450" t="str">
        <f>списки!$C$47</f>
        <v>БАГВ</v>
      </c>
      <c r="B43141" s="442">
        <v>9074</v>
      </c>
    </row>
    <row r="43142" spans="1:2" hidden="1">
      <c r="A43142" s="450" t="str">
        <f>списки!$C$47</f>
        <v>БАГВ</v>
      </c>
      <c r="B43142" s="442">
        <v>9075</v>
      </c>
    </row>
    <row r="43143" spans="1:2" hidden="1">
      <c r="A43143" s="450" t="str">
        <f>списки!$C$47</f>
        <v>БАГВ</v>
      </c>
      <c r="B43143" s="442">
        <v>9076</v>
      </c>
    </row>
    <row r="43144" spans="1:2" hidden="1">
      <c r="A43144" s="450" t="str">
        <f>списки!$C$47</f>
        <v>БАГВ</v>
      </c>
      <c r="B43144" s="442">
        <v>9077</v>
      </c>
    </row>
    <row r="43145" spans="1:2" hidden="1">
      <c r="A43145" s="450" t="str">
        <f>списки!$C$47</f>
        <v>БАГВ</v>
      </c>
      <c r="B43145" s="442">
        <v>9078</v>
      </c>
    </row>
    <row r="43146" spans="1:2" hidden="1">
      <c r="A43146" s="450" t="str">
        <f>списки!$C$47</f>
        <v>БАГВ</v>
      </c>
      <c r="B43146" s="442">
        <v>9079</v>
      </c>
    </row>
    <row r="43147" spans="1:2" hidden="1">
      <c r="A43147" s="450" t="str">
        <f>списки!$C$47</f>
        <v>БАГВ</v>
      </c>
      <c r="B43147" s="442">
        <v>9080</v>
      </c>
    </row>
    <row r="43148" spans="1:2" hidden="1">
      <c r="A43148" s="450" t="str">
        <f>списки!$C$47</f>
        <v>БАГВ</v>
      </c>
      <c r="B43148" s="442">
        <v>9081</v>
      </c>
    </row>
    <row r="43149" spans="1:2" hidden="1">
      <c r="A43149" s="450" t="str">
        <f>списки!$C$47</f>
        <v>БАГВ</v>
      </c>
      <c r="B43149" s="442">
        <v>9082</v>
      </c>
    </row>
    <row r="43150" spans="1:2" hidden="1">
      <c r="A43150" s="450" t="str">
        <f>списки!$C$47</f>
        <v>БАГВ</v>
      </c>
      <c r="B43150" s="442">
        <v>9083</v>
      </c>
    </row>
    <row r="43151" spans="1:2" hidden="1">
      <c r="A43151" s="450" t="str">
        <f>списки!$C$47</f>
        <v>БАГВ</v>
      </c>
      <c r="B43151" s="442">
        <v>9084</v>
      </c>
    </row>
    <row r="43152" spans="1:2" hidden="1">
      <c r="A43152" s="450" t="str">
        <f>списки!$C$47</f>
        <v>БАГВ</v>
      </c>
      <c r="B43152" s="442">
        <v>9085</v>
      </c>
    </row>
    <row r="43153" spans="1:2" hidden="1">
      <c r="A43153" s="450" t="str">
        <f>списки!$C$47</f>
        <v>БАГВ</v>
      </c>
      <c r="B43153" s="442">
        <v>9086</v>
      </c>
    </row>
    <row r="43154" spans="1:2" hidden="1">
      <c r="A43154" s="450" t="str">
        <f>списки!$C$47</f>
        <v>БАГВ</v>
      </c>
      <c r="B43154" s="442">
        <v>9087</v>
      </c>
    </row>
    <row r="43155" spans="1:2" hidden="1">
      <c r="A43155" s="450" t="str">
        <f>списки!$C$47</f>
        <v>БАГВ</v>
      </c>
      <c r="B43155" s="442">
        <v>9088</v>
      </c>
    </row>
    <row r="43156" spans="1:2" hidden="1">
      <c r="A43156" s="450" t="str">
        <f>списки!$C$47</f>
        <v>БАГВ</v>
      </c>
      <c r="B43156" s="442">
        <v>9089</v>
      </c>
    </row>
    <row r="43157" spans="1:2" hidden="1">
      <c r="A43157" s="450" t="str">
        <f>списки!$C$47</f>
        <v>БАГВ</v>
      </c>
      <c r="B43157" s="442">
        <v>9090</v>
      </c>
    </row>
    <row r="43158" spans="1:2" hidden="1">
      <c r="A43158" s="450" t="str">
        <f>списки!$C$47</f>
        <v>БАГВ</v>
      </c>
      <c r="B43158" s="442">
        <v>9091</v>
      </c>
    </row>
    <row r="43159" spans="1:2" hidden="1">
      <c r="A43159" s="450" t="str">
        <f>списки!$C$47</f>
        <v>БАГВ</v>
      </c>
      <c r="B43159" s="442">
        <v>9092</v>
      </c>
    </row>
    <row r="43160" spans="1:2" hidden="1">
      <c r="A43160" s="450" t="str">
        <f>списки!$C$47</f>
        <v>БАГВ</v>
      </c>
      <c r="B43160" s="442">
        <v>9093</v>
      </c>
    </row>
    <row r="43161" spans="1:2" hidden="1">
      <c r="A43161" s="450" t="str">
        <f>списки!$C$47</f>
        <v>БАГВ</v>
      </c>
      <c r="B43161" s="442">
        <v>9094</v>
      </c>
    </row>
    <row r="43162" spans="1:2" hidden="1">
      <c r="A43162" s="450" t="str">
        <f>списки!$C$47</f>
        <v>БАГВ</v>
      </c>
      <c r="B43162" s="442">
        <v>9095</v>
      </c>
    </row>
    <row r="43163" spans="1:2" hidden="1">
      <c r="A43163" s="450" t="str">
        <f>списки!$C$47</f>
        <v>БАГВ</v>
      </c>
      <c r="B43163" s="442">
        <v>9096</v>
      </c>
    </row>
    <row r="43164" spans="1:2" hidden="1">
      <c r="A43164" s="450" t="str">
        <f>списки!$C$47</f>
        <v>БАГВ</v>
      </c>
      <c r="B43164" s="442">
        <v>9097</v>
      </c>
    </row>
    <row r="43165" spans="1:2" hidden="1">
      <c r="A43165" s="450" t="str">
        <f>списки!$C$47</f>
        <v>БАГВ</v>
      </c>
      <c r="B43165" s="442">
        <v>9098</v>
      </c>
    </row>
    <row r="43166" spans="1:2" hidden="1">
      <c r="A43166" s="450" t="str">
        <f>списки!$C$47</f>
        <v>БАГВ</v>
      </c>
      <c r="B43166" s="442">
        <v>9099</v>
      </c>
    </row>
    <row r="43167" spans="1:2" hidden="1">
      <c r="A43167" s="450" t="str">
        <f>списки!$C$47</f>
        <v>БАГВ</v>
      </c>
      <c r="B43167" s="442">
        <v>9100</v>
      </c>
    </row>
    <row r="43168" spans="1:2" hidden="1">
      <c r="A43168" s="450" t="str">
        <f>списки!$C$47</f>
        <v>БАГВ</v>
      </c>
      <c r="B43168" s="442">
        <v>9101</v>
      </c>
    </row>
    <row r="43169" spans="1:2" hidden="1">
      <c r="A43169" s="450" t="str">
        <f>списки!$C$47</f>
        <v>БАГВ</v>
      </c>
      <c r="B43169" s="442">
        <v>9102</v>
      </c>
    </row>
    <row r="43170" spans="1:2" hidden="1">
      <c r="A43170" s="450" t="str">
        <f>списки!$C$47</f>
        <v>БАГВ</v>
      </c>
      <c r="B43170" s="442">
        <v>9103</v>
      </c>
    </row>
    <row r="43171" spans="1:2" hidden="1">
      <c r="A43171" s="450" t="str">
        <f>списки!$C$47</f>
        <v>БАГВ</v>
      </c>
      <c r="B43171" s="442">
        <v>9104</v>
      </c>
    </row>
    <row r="43172" spans="1:2" hidden="1">
      <c r="A43172" s="450" t="str">
        <f>списки!$C$47</f>
        <v>БАГВ</v>
      </c>
      <c r="B43172" s="442">
        <v>9105</v>
      </c>
    </row>
    <row r="43173" spans="1:2" hidden="1">
      <c r="A43173" s="450" t="str">
        <f>списки!$C$47</f>
        <v>БАГВ</v>
      </c>
      <c r="B43173" s="442">
        <v>9106</v>
      </c>
    </row>
    <row r="43174" spans="1:2" hidden="1">
      <c r="A43174" s="450" t="str">
        <f>списки!$C$47</f>
        <v>БАГВ</v>
      </c>
      <c r="B43174" s="442">
        <v>9107</v>
      </c>
    </row>
    <row r="43175" spans="1:2" hidden="1">
      <c r="A43175" s="450" t="str">
        <f>списки!$C$47</f>
        <v>БАГВ</v>
      </c>
      <c r="B43175" s="442">
        <v>9108</v>
      </c>
    </row>
    <row r="43176" spans="1:2" hidden="1">
      <c r="A43176" s="450" t="str">
        <f>списки!$C$47</f>
        <v>БАГВ</v>
      </c>
      <c r="B43176" s="442">
        <v>9109</v>
      </c>
    </row>
    <row r="43177" spans="1:2" hidden="1">
      <c r="A43177" s="450" t="str">
        <f>списки!$C$47</f>
        <v>БАГВ</v>
      </c>
      <c r="B43177" s="442">
        <v>9110</v>
      </c>
    </row>
    <row r="43178" spans="1:2" hidden="1">
      <c r="A43178" s="450" t="str">
        <f>списки!$C$47</f>
        <v>БАГВ</v>
      </c>
      <c r="B43178" s="442">
        <v>9111</v>
      </c>
    </row>
    <row r="43179" spans="1:2" hidden="1">
      <c r="A43179" s="450" t="str">
        <f>списки!$C$47</f>
        <v>БАГВ</v>
      </c>
      <c r="B43179" s="442">
        <v>9112</v>
      </c>
    </row>
    <row r="43180" spans="1:2" hidden="1">
      <c r="A43180" s="450" t="str">
        <f>списки!$C$47</f>
        <v>БАГВ</v>
      </c>
      <c r="B43180" s="442">
        <v>9113</v>
      </c>
    </row>
    <row r="43181" spans="1:2" hidden="1">
      <c r="A43181" s="450" t="str">
        <f>списки!$C$47</f>
        <v>БАГВ</v>
      </c>
      <c r="B43181" s="442">
        <v>9114</v>
      </c>
    </row>
    <row r="43182" spans="1:2" hidden="1">
      <c r="A43182" s="450" t="str">
        <f>списки!$C$47</f>
        <v>БАГВ</v>
      </c>
      <c r="B43182" s="442">
        <v>9115</v>
      </c>
    </row>
    <row r="43183" spans="1:2" hidden="1">
      <c r="A43183" s="450" t="str">
        <f>списки!$C$47</f>
        <v>БАГВ</v>
      </c>
      <c r="B43183" s="442">
        <v>9116</v>
      </c>
    </row>
    <row r="43184" spans="1:2" hidden="1">
      <c r="A43184" s="450" t="str">
        <f>списки!$C$47</f>
        <v>БАГВ</v>
      </c>
      <c r="B43184" s="442">
        <v>9117</v>
      </c>
    </row>
    <row r="43185" spans="1:2" hidden="1">
      <c r="A43185" s="450" t="str">
        <f>списки!$C$47</f>
        <v>БАГВ</v>
      </c>
      <c r="B43185" s="442">
        <v>9118</v>
      </c>
    </row>
    <row r="43186" spans="1:2" hidden="1">
      <c r="A43186" s="450" t="str">
        <f>списки!$C$47</f>
        <v>БАГВ</v>
      </c>
      <c r="B43186" s="442">
        <v>9119</v>
      </c>
    </row>
    <row r="43187" spans="1:2" hidden="1">
      <c r="A43187" s="450" t="str">
        <f>списки!$C$47</f>
        <v>БАГВ</v>
      </c>
      <c r="B43187" s="442">
        <v>9120</v>
      </c>
    </row>
    <row r="43188" spans="1:2" hidden="1">
      <c r="A43188" s="450" t="str">
        <f>списки!$C$47</f>
        <v>БАГВ</v>
      </c>
      <c r="B43188" s="442">
        <v>9121</v>
      </c>
    </row>
    <row r="43189" spans="1:2" hidden="1">
      <c r="A43189" s="450" t="str">
        <f>списки!$C$47</f>
        <v>БАГВ</v>
      </c>
      <c r="B43189" s="442">
        <v>9122</v>
      </c>
    </row>
    <row r="43190" spans="1:2" hidden="1">
      <c r="A43190" s="450" t="str">
        <f>списки!$C$47</f>
        <v>БАГВ</v>
      </c>
      <c r="B43190" s="442">
        <v>9123</v>
      </c>
    </row>
    <row r="43191" spans="1:2" hidden="1">
      <c r="A43191" s="450" t="str">
        <f>списки!$C$47</f>
        <v>БАГВ</v>
      </c>
      <c r="B43191" s="442">
        <v>9124</v>
      </c>
    </row>
    <row r="43192" spans="1:2" hidden="1">
      <c r="A43192" s="450" t="str">
        <f>списки!$C$47</f>
        <v>БАГВ</v>
      </c>
      <c r="B43192" s="442">
        <v>9125</v>
      </c>
    </row>
    <row r="43193" spans="1:2" hidden="1">
      <c r="A43193" s="450" t="str">
        <f>списки!$C$47</f>
        <v>БАГВ</v>
      </c>
      <c r="B43193" s="442">
        <v>9126</v>
      </c>
    </row>
    <row r="43194" spans="1:2" hidden="1">
      <c r="A43194" s="450" t="str">
        <f>списки!$C$47</f>
        <v>БАГВ</v>
      </c>
      <c r="B43194" s="442">
        <v>9127</v>
      </c>
    </row>
    <row r="43195" spans="1:2" hidden="1">
      <c r="A43195" s="450" t="str">
        <f>списки!$C$47</f>
        <v>БАГВ</v>
      </c>
      <c r="B43195" s="442">
        <v>9128</v>
      </c>
    </row>
    <row r="43196" spans="1:2" hidden="1">
      <c r="A43196" s="450" t="str">
        <f>списки!$C$47</f>
        <v>БАГВ</v>
      </c>
      <c r="B43196" s="442">
        <v>9129</v>
      </c>
    </row>
    <row r="43197" spans="1:2" hidden="1">
      <c r="A43197" s="450" t="str">
        <f>списки!$C$47</f>
        <v>БАГВ</v>
      </c>
      <c r="B43197" s="442">
        <v>9130</v>
      </c>
    </row>
    <row r="43198" spans="1:2" hidden="1">
      <c r="A43198" s="450" t="str">
        <f>списки!$C$47</f>
        <v>БАГВ</v>
      </c>
      <c r="B43198" s="442">
        <v>9131</v>
      </c>
    </row>
    <row r="43199" spans="1:2" hidden="1">
      <c r="A43199" s="450" t="str">
        <f>списки!$C$47</f>
        <v>БАГВ</v>
      </c>
      <c r="B43199" s="442">
        <v>9132</v>
      </c>
    </row>
    <row r="43200" spans="1:2" hidden="1">
      <c r="A43200" s="450" t="str">
        <f>списки!$C$47</f>
        <v>БАГВ</v>
      </c>
      <c r="B43200" s="442">
        <v>9133</v>
      </c>
    </row>
    <row r="43201" spans="1:2" hidden="1">
      <c r="A43201" s="450" t="str">
        <f>списки!$C$47</f>
        <v>БАГВ</v>
      </c>
      <c r="B43201" s="442">
        <v>9134</v>
      </c>
    </row>
    <row r="43202" spans="1:2" hidden="1">
      <c r="A43202" s="450" t="str">
        <f>списки!$C$47</f>
        <v>БАГВ</v>
      </c>
      <c r="B43202" s="442">
        <v>9135</v>
      </c>
    </row>
    <row r="43203" spans="1:2" hidden="1">
      <c r="A43203" s="450" t="str">
        <f>списки!$C$47</f>
        <v>БАГВ</v>
      </c>
      <c r="B43203" s="442">
        <v>9136</v>
      </c>
    </row>
    <row r="43204" spans="1:2" hidden="1">
      <c r="A43204" s="450" t="str">
        <f>списки!$C$47</f>
        <v>БАГВ</v>
      </c>
      <c r="B43204" s="442">
        <v>9137</v>
      </c>
    </row>
    <row r="43205" spans="1:2" hidden="1">
      <c r="A43205" s="450" t="str">
        <f>списки!$C$47</f>
        <v>БАГВ</v>
      </c>
      <c r="B43205" s="442">
        <v>9138</v>
      </c>
    </row>
    <row r="43206" spans="1:2" hidden="1">
      <c r="A43206" s="450" t="str">
        <f>списки!$C$47</f>
        <v>БАГВ</v>
      </c>
      <c r="B43206" s="442">
        <v>9139</v>
      </c>
    </row>
    <row r="43207" spans="1:2" hidden="1">
      <c r="A43207" s="450" t="str">
        <f>списки!$C$47</f>
        <v>БАГВ</v>
      </c>
      <c r="B43207" s="442">
        <v>9140</v>
      </c>
    </row>
    <row r="43208" spans="1:2" hidden="1">
      <c r="A43208" s="450" t="str">
        <f>списки!$C$47</f>
        <v>БАГВ</v>
      </c>
      <c r="B43208" s="442">
        <v>9141</v>
      </c>
    </row>
    <row r="43209" spans="1:2" hidden="1">
      <c r="A43209" s="450" t="str">
        <f>списки!$C$47</f>
        <v>БАГВ</v>
      </c>
      <c r="B43209" s="442">
        <v>9142</v>
      </c>
    </row>
    <row r="43210" spans="1:2" hidden="1">
      <c r="A43210" s="450" t="str">
        <f>списки!$C$47</f>
        <v>БАГВ</v>
      </c>
      <c r="B43210" s="442">
        <v>9143</v>
      </c>
    </row>
    <row r="43211" spans="1:2" hidden="1">
      <c r="A43211" s="450" t="str">
        <f>списки!$C$47</f>
        <v>БАГВ</v>
      </c>
      <c r="B43211" s="442">
        <v>9144</v>
      </c>
    </row>
    <row r="43212" spans="1:2" hidden="1">
      <c r="A43212" s="450" t="str">
        <f>списки!$C$47</f>
        <v>БАГВ</v>
      </c>
      <c r="B43212" s="442">
        <v>9145</v>
      </c>
    </row>
    <row r="43213" spans="1:2" hidden="1">
      <c r="A43213" s="450" t="str">
        <f>списки!$C$47</f>
        <v>БАГВ</v>
      </c>
      <c r="B43213" s="442">
        <v>9146</v>
      </c>
    </row>
    <row r="43214" spans="1:2" hidden="1">
      <c r="A43214" s="450" t="str">
        <f>списки!$C$47</f>
        <v>БАГВ</v>
      </c>
      <c r="B43214" s="442">
        <v>9147</v>
      </c>
    </row>
    <row r="43215" spans="1:2" hidden="1">
      <c r="A43215" s="450" t="str">
        <f>списки!$C$47</f>
        <v>БАГВ</v>
      </c>
      <c r="B43215" s="442">
        <v>9148</v>
      </c>
    </row>
    <row r="43216" spans="1:2" hidden="1">
      <c r="A43216" s="450" t="str">
        <f>списки!$C$47</f>
        <v>БАГВ</v>
      </c>
      <c r="B43216" s="442">
        <v>9149</v>
      </c>
    </row>
    <row r="43217" spans="1:2" hidden="1">
      <c r="A43217" s="450" t="str">
        <f>списки!$C$47</f>
        <v>БАГВ</v>
      </c>
      <c r="B43217" s="442">
        <v>9150</v>
      </c>
    </row>
    <row r="43218" spans="1:2" hidden="1">
      <c r="A43218" s="450" t="str">
        <f>списки!$C$47</f>
        <v>БАГВ</v>
      </c>
      <c r="B43218" s="442">
        <v>9151</v>
      </c>
    </row>
    <row r="43219" spans="1:2" hidden="1">
      <c r="A43219" s="450" t="str">
        <f>списки!$C$47</f>
        <v>БАГВ</v>
      </c>
      <c r="B43219" s="442">
        <v>9152</v>
      </c>
    </row>
    <row r="43220" spans="1:2" hidden="1">
      <c r="A43220" s="450" t="str">
        <f>списки!$C$47</f>
        <v>БАГВ</v>
      </c>
      <c r="B43220" s="442">
        <v>9153</v>
      </c>
    </row>
    <row r="43221" spans="1:2" hidden="1">
      <c r="A43221" s="450" t="str">
        <f>списки!$C$47</f>
        <v>БАГВ</v>
      </c>
      <c r="B43221" s="442">
        <v>9154</v>
      </c>
    </row>
    <row r="43222" spans="1:2" hidden="1">
      <c r="A43222" s="450" t="str">
        <f>списки!$C$47</f>
        <v>БАГВ</v>
      </c>
      <c r="B43222" s="442">
        <v>9155</v>
      </c>
    </row>
    <row r="43223" spans="1:2" hidden="1">
      <c r="A43223" s="450" t="str">
        <f>списки!$C$47</f>
        <v>БАГВ</v>
      </c>
      <c r="B43223" s="442">
        <v>9156</v>
      </c>
    </row>
    <row r="43224" spans="1:2" hidden="1">
      <c r="A43224" s="450" t="str">
        <f>списки!$C$47</f>
        <v>БАГВ</v>
      </c>
      <c r="B43224" s="442">
        <v>9157</v>
      </c>
    </row>
    <row r="43225" spans="1:2" hidden="1">
      <c r="A43225" s="450" t="str">
        <f>списки!$C$47</f>
        <v>БАГВ</v>
      </c>
      <c r="B43225" s="442">
        <v>9158</v>
      </c>
    </row>
    <row r="43226" spans="1:2" hidden="1">
      <c r="A43226" s="450" t="str">
        <f>списки!$C$47</f>
        <v>БАГВ</v>
      </c>
      <c r="B43226" s="442">
        <v>9159</v>
      </c>
    </row>
    <row r="43227" spans="1:2" hidden="1">
      <c r="A43227" s="450" t="str">
        <f>списки!$C$47</f>
        <v>БАГВ</v>
      </c>
      <c r="B43227" s="442">
        <v>9160</v>
      </c>
    </row>
    <row r="43228" spans="1:2" hidden="1">
      <c r="A43228" s="450" t="str">
        <f>списки!$C$47</f>
        <v>БАГВ</v>
      </c>
      <c r="B43228" s="442">
        <v>9161</v>
      </c>
    </row>
    <row r="43229" spans="1:2" hidden="1">
      <c r="A43229" s="450" t="str">
        <f>списки!$C$47</f>
        <v>БАГВ</v>
      </c>
      <c r="B43229" s="442">
        <v>9162</v>
      </c>
    </row>
    <row r="43230" spans="1:2" hidden="1">
      <c r="A43230" s="450" t="str">
        <f>списки!$C$47</f>
        <v>БАГВ</v>
      </c>
      <c r="B43230" s="442">
        <v>9163</v>
      </c>
    </row>
    <row r="43231" spans="1:2" hidden="1">
      <c r="A43231" s="450" t="str">
        <f>списки!$C$47</f>
        <v>БАГВ</v>
      </c>
      <c r="B43231" s="442">
        <v>9164</v>
      </c>
    </row>
    <row r="43232" spans="1:2" hidden="1">
      <c r="A43232" s="450" t="str">
        <f>списки!$C$47</f>
        <v>БАГВ</v>
      </c>
      <c r="B43232" s="442">
        <v>9165</v>
      </c>
    </row>
    <row r="43233" spans="1:2" hidden="1">
      <c r="A43233" s="450" t="str">
        <f>списки!$C$47</f>
        <v>БАГВ</v>
      </c>
      <c r="B43233" s="442">
        <v>9166</v>
      </c>
    </row>
    <row r="43234" spans="1:2" hidden="1">
      <c r="A43234" s="450" t="str">
        <f>списки!$C$47</f>
        <v>БАГВ</v>
      </c>
      <c r="B43234" s="442">
        <v>9167</v>
      </c>
    </row>
    <row r="43235" spans="1:2" hidden="1">
      <c r="A43235" s="450" t="str">
        <f>списки!$C$47</f>
        <v>БАГВ</v>
      </c>
      <c r="B43235" s="442">
        <v>9168</v>
      </c>
    </row>
    <row r="43236" spans="1:2" hidden="1">
      <c r="A43236" s="450" t="str">
        <f>списки!$C$47</f>
        <v>БАГВ</v>
      </c>
      <c r="B43236" s="442">
        <v>9169</v>
      </c>
    </row>
    <row r="43237" spans="1:2" hidden="1">
      <c r="A43237" s="450" t="str">
        <f>списки!$C$47</f>
        <v>БАГВ</v>
      </c>
      <c r="B43237" s="442">
        <v>9170</v>
      </c>
    </row>
    <row r="43238" spans="1:2" hidden="1">
      <c r="A43238" s="450" t="str">
        <f>списки!$C$47</f>
        <v>БАГВ</v>
      </c>
      <c r="B43238" s="442">
        <v>9171</v>
      </c>
    </row>
    <row r="43239" spans="1:2" hidden="1">
      <c r="A43239" s="450" t="str">
        <f>списки!$C$47</f>
        <v>БАГВ</v>
      </c>
      <c r="B43239" s="442">
        <v>9172</v>
      </c>
    </row>
    <row r="43240" spans="1:2" hidden="1">
      <c r="A43240" s="450" t="str">
        <f>списки!$C$47</f>
        <v>БАГВ</v>
      </c>
      <c r="B43240" s="442">
        <v>9173</v>
      </c>
    </row>
    <row r="43241" spans="1:2" hidden="1">
      <c r="A43241" s="450" t="str">
        <f>списки!$C$47</f>
        <v>БАГВ</v>
      </c>
      <c r="B43241" s="442">
        <v>9174</v>
      </c>
    </row>
    <row r="43242" spans="1:2" hidden="1">
      <c r="A43242" s="450" t="str">
        <f>списки!$C$47</f>
        <v>БАГВ</v>
      </c>
      <c r="B43242" s="442">
        <v>9175</v>
      </c>
    </row>
    <row r="43243" spans="1:2" hidden="1">
      <c r="A43243" s="450" t="str">
        <f>списки!$C$47</f>
        <v>БАГВ</v>
      </c>
      <c r="B43243" s="442">
        <v>9176</v>
      </c>
    </row>
    <row r="43244" spans="1:2" hidden="1">
      <c r="A43244" s="450" t="str">
        <f>списки!$C$47</f>
        <v>БАГВ</v>
      </c>
      <c r="B43244" s="442">
        <v>9177</v>
      </c>
    </row>
    <row r="43245" spans="1:2" hidden="1">
      <c r="A43245" s="450" t="str">
        <f>списки!$C$47</f>
        <v>БАГВ</v>
      </c>
      <c r="B43245" s="442">
        <v>9178</v>
      </c>
    </row>
    <row r="43246" spans="1:2" hidden="1">
      <c r="A43246" s="450" t="str">
        <f>списки!$C$47</f>
        <v>БАГВ</v>
      </c>
      <c r="B43246" s="442">
        <v>9179</v>
      </c>
    </row>
    <row r="43247" spans="1:2" hidden="1">
      <c r="A43247" s="450" t="str">
        <f>списки!$C$47</f>
        <v>БАГВ</v>
      </c>
      <c r="B43247" s="442">
        <v>9180</v>
      </c>
    </row>
    <row r="43248" spans="1:2" hidden="1">
      <c r="A43248" s="450" t="str">
        <f>списки!$C$47</f>
        <v>БАГВ</v>
      </c>
      <c r="B43248" s="442">
        <v>9181</v>
      </c>
    </row>
    <row r="43249" spans="1:2" hidden="1">
      <c r="A43249" s="450" t="str">
        <f>списки!$C$47</f>
        <v>БАГВ</v>
      </c>
      <c r="B43249" s="442">
        <v>9182</v>
      </c>
    </row>
    <row r="43250" spans="1:2" hidden="1">
      <c r="A43250" s="450" t="str">
        <f>списки!$C$47</f>
        <v>БАГВ</v>
      </c>
      <c r="B43250" s="442">
        <v>9183</v>
      </c>
    </row>
    <row r="43251" spans="1:2" hidden="1">
      <c r="A43251" s="450" t="str">
        <f>списки!$C$47</f>
        <v>БАГВ</v>
      </c>
      <c r="B43251" s="442">
        <v>9184</v>
      </c>
    </row>
    <row r="43252" spans="1:2" hidden="1">
      <c r="A43252" s="450" t="str">
        <f>списки!$C$47</f>
        <v>БАГВ</v>
      </c>
      <c r="B43252" s="442">
        <v>9185</v>
      </c>
    </row>
    <row r="43253" spans="1:2" hidden="1">
      <c r="A43253" s="450" t="str">
        <f>списки!$C$47</f>
        <v>БАГВ</v>
      </c>
      <c r="B43253" s="442">
        <v>9186</v>
      </c>
    </row>
    <row r="43254" spans="1:2" hidden="1">
      <c r="A43254" s="450" t="str">
        <f>списки!$C$47</f>
        <v>БАГВ</v>
      </c>
      <c r="B43254" s="442">
        <v>9187</v>
      </c>
    </row>
    <row r="43255" spans="1:2" hidden="1">
      <c r="A43255" s="450" t="str">
        <f>списки!$C$47</f>
        <v>БАГВ</v>
      </c>
      <c r="B43255" s="442">
        <v>9188</v>
      </c>
    </row>
    <row r="43256" spans="1:2" hidden="1">
      <c r="A43256" s="450" t="str">
        <f>списки!$C$47</f>
        <v>БАГВ</v>
      </c>
      <c r="B43256" s="442">
        <v>9189</v>
      </c>
    </row>
    <row r="43257" spans="1:2" hidden="1">
      <c r="A43257" s="450" t="str">
        <f>списки!$C$47</f>
        <v>БАГВ</v>
      </c>
      <c r="B43257" s="442">
        <v>9190</v>
      </c>
    </row>
    <row r="43258" spans="1:2" hidden="1">
      <c r="A43258" s="450" t="str">
        <f>списки!$C$47</f>
        <v>БАГВ</v>
      </c>
      <c r="B43258" s="442">
        <v>9191</v>
      </c>
    </row>
    <row r="43259" spans="1:2" hidden="1">
      <c r="A43259" s="450" t="str">
        <f>списки!$C$47</f>
        <v>БАГВ</v>
      </c>
      <c r="B43259" s="442">
        <v>9192</v>
      </c>
    </row>
    <row r="43260" spans="1:2" hidden="1">
      <c r="A43260" s="450" t="str">
        <f>списки!$C$47</f>
        <v>БАГВ</v>
      </c>
      <c r="B43260" s="442">
        <v>9193</v>
      </c>
    </row>
    <row r="43261" spans="1:2" hidden="1">
      <c r="A43261" s="450" t="str">
        <f>списки!$C$47</f>
        <v>БАГВ</v>
      </c>
      <c r="B43261" s="442">
        <v>9194</v>
      </c>
    </row>
    <row r="43262" spans="1:2" hidden="1">
      <c r="A43262" s="450" t="str">
        <f>списки!$C$47</f>
        <v>БАГВ</v>
      </c>
      <c r="B43262" s="442">
        <v>9195</v>
      </c>
    </row>
    <row r="43263" spans="1:2" hidden="1">
      <c r="A43263" s="450" t="str">
        <f>списки!$C$47</f>
        <v>БАГВ</v>
      </c>
      <c r="B43263" s="442">
        <v>9196</v>
      </c>
    </row>
    <row r="43264" spans="1:2" hidden="1">
      <c r="A43264" s="450" t="str">
        <f>списки!$C$47</f>
        <v>БАГВ</v>
      </c>
      <c r="B43264" s="442">
        <v>9197</v>
      </c>
    </row>
    <row r="43265" spans="1:2" hidden="1">
      <c r="A43265" s="450" t="str">
        <f>списки!$C$47</f>
        <v>БАГВ</v>
      </c>
      <c r="B43265" s="442">
        <v>9198</v>
      </c>
    </row>
    <row r="43266" spans="1:2" hidden="1">
      <c r="A43266" s="450" t="str">
        <f>списки!$C$47</f>
        <v>БАГВ</v>
      </c>
      <c r="B43266" s="442">
        <v>9199</v>
      </c>
    </row>
    <row r="43267" spans="1:2" hidden="1">
      <c r="A43267" s="450" t="str">
        <f>списки!$C$47</f>
        <v>БАГВ</v>
      </c>
      <c r="B43267" s="442">
        <v>9200</v>
      </c>
    </row>
    <row r="43268" spans="1:2" hidden="1">
      <c r="A43268" s="450" t="str">
        <f>списки!$C$47</f>
        <v>БАГВ</v>
      </c>
      <c r="B43268" s="442">
        <v>9201</v>
      </c>
    </row>
    <row r="43269" spans="1:2" hidden="1">
      <c r="A43269" s="450" t="str">
        <f>списки!$C$47</f>
        <v>БАГВ</v>
      </c>
      <c r="B43269" s="442">
        <v>9202</v>
      </c>
    </row>
    <row r="43270" spans="1:2" hidden="1">
      <c r="A43270" s="450" t="str">
        <f>списки!$C$47</f>
        <v>БАГВ</v>
      </c>
      <c r="B43270" s="442">
        <v>9203</v>
      </c>
    </row>
    <row r="43271" spans="1:2" hidden="1">
      <c r="A43271" s="450" t="str">
        <f>списки!$C$47</f>
        <v>БАГВ</v>
      </c>
      <c r="B43271" s="442">
        <v>9204</v>
      </c>
    </row>
    <row r="43272" spans="1:2" hidden="1">
      <c r="A43272" s="450" t="str">
        <f>списки!$C$47</f>
        <v>БАГВ</v>
      </c>
      <c r="B43272" s="442">
        <v>9205</v>
      </c>
    </row>
    <row r="43273" spans="1:2" hidden="1">
      <c r="A43273" s="450" t="str">
        <f>списки!$C$47</f>
        <v>БАГВ</v>
      </c>
      <c r="B43273" s="442">
        <v>9206</v>
      </c>
    </row>
    <row r="43274" spans="1:2" hidden="1">
      <c r="A43274" s="450" t="str">
        <f>списки!$C$47</f>
        <v>БАГВ</v>
      </c>
      <c r="B43274" s="442">
        <v>9207</v>
      </c>
    </row>
    <row r="43275" spans="1:2" hidden="1">
      <c r="A43275" s="450" t="str">
        <f>списки!$C$47</f>
        <v>БАГВ</v>
      </c>
      <c r="B43275" s="442">
        <v>9208</v>
      </c>
    </row>
    <row r="43276" spans="1:2" hidden="1">
      <c r="A43276" s="450" t="str">
        <f>списки!$C$47</f>
        <v>БАГВ</v>
      </c>
      <c r="B43276" s="442">
        <v>9209</v>
      </c>
    </row>
    <row r="43277" spans="1:2" hidden="1">
      <c r="A43277" s="450" t="str">
        <f>списки!$C$47</f>
        <v>БАГВ</v>
      </c>
      <c r="B43277" s="442">
        <v>9210</v>
      </c>
    </row>
    <row r="43278" spans="1:2" hidden="1">
      <c r="A43278" s="450" t="str">
        <f>списки!$C$47</f>
        <v>БАГВ</v>
      </c>
      <c r="B43278" s="442">
        <v>9211</v>
      </c>
    </row>
    <row r="43279" spans="1:2" hidden="1">
      <c r="A43279" s="450" t="str">
        <f>списки!$C$47</f>
        <v>БАГВ</v>
      </c>
      <c r="B43279" s="442">
        <v>9212</v>
      </c>
    </row>
    <row r="43280" spans="1:2" hidden="1">
      <c r="A43280" s="450" t="str">
        <f>списки!$C$47</f>
        <v>БАГВ</v>
      </c>
      <c r="B43280" s="442">
        <v>9213</v>
      </c>
    </row>
    <row r="43281" spans="1:2" hidden="1">
      <c r="A43281" s="450" t="str">
        <f>списки!$C$47</f>
        <v>БАГВ</v>
      </c>
      <c r="B43281" s="442">
        <v>9214</v>
      </c>
    </row>
    <row r="43282" spans="1:2" hidden="1">
      <c r="A43282" s="450" t="str">
        <f>списки!$C$47</f>
        <v>БАГВ</v>
      </c>
      <c r="B43282" s="442">
        <v>9215</v>
      </c>
    </row>
    <row r="43283" spans="1:2" hidden="1">
      <c r="A43283" s="450" t="str">
        <f>списки!$C$47</f>
        <v>БАГВ</v>
      </c>
      <c r="B43283" s="442">
        <v>9216</v>
      </c>
    </row>
    <row r="43284" spans="1:2" hidden="1">
      <c r="A43284" s="450" t="str">
        <f>списки!$C$47</f>
        <v>БАГВ</v>
      </c>
      <c r="B43284" s="442">
        <v>9217</v>
      </c>
    </row>
    <row r="43285" spans="1:2" hidden="1">
      <c r="A43285" s="450" t="str">
        <f>списки!$C$47</f>
        <v>БАГВ</v>
      </c>
      <c r="B43285" s="442">
        <v>9218</v>
      </c>
    </row>
    <row r="43286" spans="1:2" hidden="1">
      <c r="A43286" s="450" t="str">
        <f>списки!$C$47</f>
        <v>БАГВ</v>
      </c>
      <c r="B43286" s="442">
        <v>9219</v>
      </c>
    </row>
    <row r="43287" spans="1:2" hidden="1">
      <c r="A43287" s="450" t="str">
        <f>списки!$C$47</f>
        <v>БАГВ</v>
      </c>
      <c r="B43287" s="442">
        <v>9220</v>
      </c>
    </row>
    <row r="43288" spans="1:2" hidden="1">
      <c r="A43288" s="450" t="str">
        <f>списки!$C$47</f>
        <v>БАГВ</v>
      </c>
      <c r="B43288" s="442">
        <v>9221</v>
      </c>
    </row>
    <row r="43289" spans="1:2" hidden="1">
      <c r="A43289" s="450" t="str">
        <f>списки!$C$47</f>
        <v>БАГВ</v>
      </c>
      <c r="B43289" s="442">
        <v>9222</v>
      </c>
    </row>
    <row r="43290" spans="1:2" hidden="1">
      <c r="A43290" s="450" t="str">
        <f>списки!$C$47</f>
        <v>БАГВ</v>
      </c>
      <c r="B43290" s="442">
        <v>9223</v>
      </c>
    </row>
    <row r="43291" spans="1:2" hidden="1">
      <c r="A43291" s="450" t="str">
        <f>списки!$C$47</f>
        <v>БАГВ</v>
      </c>
      <c r="B43291" s="442">
        <v>9224</v>
      </c>
    </row>
    <row r="43292" spans="1:2" hidden="1">
      <c r="A43292" s="450" t="str">
        <f>списки!$C$47</f>
        <v>БАГВ</v>
      </c>
      <c r="B43292" s="442">
        <v>9225</v>
      </c>
    </row>
    <row r="43293" spans="1:2" hidden="1">
      <c r="A43293" s="450" t="str">
        <f>списки!$C$47</f>
        <v>БАГВ</v>
      </c>
      <c r="B43293" s="442">
        <v>9226</v>
      </c>
    </row>
    <row r="43294" spans="1:2" hidden="1">
      <c r="A43294" s="450" t="str">
        <f>списки!$C$47</f>
        <v>БАГВ</v>
      </c>
      <c r="B43294" s="442">
        <v>9227</v>
      </c>
    </row>
    <row r="43295" spans="1:2" hidden="1">
      <c r="A43295" s="450" t="str">
        <f>списки!$C$47</f>
        <v>БАГВ</v>
      </c>
      <c r="B43295" s="442">
        <v>9228</v>
      </c>
    </row>
    <row r="43296" spans="1:2" hidden="1">
      <c r="A43296" s="450" t="str">
        <f>списки!$C$47</f>
        <v>БАГВ</v>
      </c>
      <c r="B43296" s="442">
        <v>9229</v>
      </c>
    </row>
    <row r="43297" spans="1:2" hidden="1">
      <c r="A43297" s="450" t="str">
        <f>списки!$C$47</f>
        <v>БАГВ</v>
      </c>
      <c r="B43297" s="442">
        <v>9230</v>
      </c>
    </row>
    <row r="43298" spans="1:2" hidden="1">
      <c r="A43298" s="450" t="str">
        <f>списки!$C$47</f>
        <v>БАГВ</v>
      </c>
      <c r="B43298" s="442">
        <v>9231</v>
      </c>
    </row>
    <row r="43299" spans="1:2" hidden="1">
      <c r="A43299" s="450" t="str">
        <f>списки!$C$47</f>
        <v>БАГВ</v>
      </c>
      <c r="B43299" s="442">
        <v>9232</v>
      </c>
    </row>
    <row r="43300" spans="1:2" hidden="1">
      <c r="A43300" s="450" t="str">
        <f>списки!$C$47</f>
        <v>БАГВ</v>
      </c>
      <c r="B43300" s="442">
        <v>9233</v>
      </c>
    </row>
    <row r="43301" spans="1:2" hidden="1">
      <c r="A43301" s="450" t="str">
        <f>списки!$C$47</f>
        <v>БАГВ</v>
      </c>
      <c r="B43301" s="442">
        <v>9234</v>
      </c>
    </row>
    <row r="43302" spans="1:2" hidden="1">
      <c r="A43302" s="450" t="str">
        <f>списки!$C$47</f>
        <v>БАГВ</v>
      </c>
      <c r="B43302" s="442">
        <v>9235</v>
      </c>
    </row>
    <row r="43303" spans="1:2" hidden="1">
      <c r="A43303" s="450" t="str">
        <f>списки!$C$47</f>
        <v>БАГВ</v>
      </c>
      <c r="B43303" s="442">
        <v>9236</v>
      </c>
    </row>
    <row r="43304" spans="1:2" hidden="1">
      <c r="A43304" s="450" t="str">
        <f>списки!$C$47</f>
        <v>БАГВ</v>
      </c>
      <c r="B43304" s="442">
        <v>9237</v>
      </c>
    </row>
    <row r="43305" spans="1:2" hidden="1">
      <c r="A43305" s="450" t="str">
        <f>списки!$C$47</f>
        <v>БАГВ</v>
      </c>
      <c r="B43305" s="442">
        <v>9238</v>
      </c>
    </row>
    <row r="43306" spans="1:2" hidden="1">
      <c r="A43306" s="450" t="str">
        <f>списки!$C$47</f>
        <v>БАГВ</v>
      </c>
      <c r="B43306" s="442">
        <v>9239</v>
      </c>
    </row>
    <row r="43307" spans="1:2" hidden="1">
      <c r="A43307" s="450" t="str">
        <f>списки!$C$47</f>
        <v>БАГВ</v>
      </c>
      <c r="B43307" s="442">
        <v>9240</v>
      </c>
    </row>
    <row r="43308" spans="1:2" hidden="1">
      <c r="A43308" s="450" t="str">
        <f>списки!$C$47</f>
        <v>БАГВ</v>
      </c>
      <c r="B43308" s="442">
        <v>9241</v>
      </c>
    </row>
    <row r="43309" spans="1:2" hidden="1">
      <c r="A43309" s="450" t="str">
        <f>списки!$C$47</f>
        <v>БАГВ</v>
      </c>
      <c r="B43309" s="442">
        <v>9242</v>
      </c>
    </row>
    <row r="43310" spans="1:2" hidden="1">
      <c r="A43310" s="450" t="str">
        <f>списки!$C$47</f>
        <v>БАГВ</v>
      </c>
      <c r="B43310" s="442">
        <v>9243</v>
      </c>
    </row>
    <row r="43311" spans="1:2" hidden="1">
      <c r="A43311" s="450" t="str">
        <f>списки!$C$47</f>
        <v>БАГВ</v>
      </c>
      <c r="B43311" s="442">
        <v>9244</v>
      </c>
    </row>
    <row r="43312" spans="1:2" hidden="1">
      <c r="A43312" s="450" t="str">
        <f>списки!$C$47</f>
        <v>БАГВ</v>
      </c>
      <c r="B43312" s="442">
        <v>9245</v>
      </c>
    </row>
    <row r="43313" spans="1:2" hidden="1">
      <c r="A43313" s="450" t="str">
        <f>списки!$C$47</f>
        <v>БАГВ</v>
      </c>
      <c r="B43313" s="442">
        <v>9246</v>
      </c>
    </row>
    <row r="43314" spans="1:2" hidden="1">
      <c r="A43314" s="450" t="str">
        <f>списки!$C$47</f>
        <v>БАГВ</v>
      </c>
      <c r="B43314" s="442">
        <v>9247</v>
      </c>
    </row>
    <row r="43315" spans="1:2" hidden="1">
      <c r="A43315" s="450" t="str">
        <f>списки!$C$47</f>
        <v>БАГВ</v>
      </c>
      <c r="B43315" s="442">
        <v>9248</v>
      </c>
    </row>
    <row r="43316" spans="1:2" hidden="1">
      <c r="A43316" s="450" t="str">
        <f>списки!$C$47</f>
        <v>БАГВ</v>
      </c>
      <c r="B43316" s="442">
        <v>9249</v>
      </c>
    </row>
    <row r="43317" spans="1:2" hidden="1">
      <c r="A43317" s="450" t="str">
        <f>списки!$C$47</f>
        <v>БАГВ</v>
      </c>
      <c r="B43317" s="442">
        <v>9250</v>
      </c>
    </row>
    <row r="43318" spans="1:2" hidden="1">
      <c r="A43318" s="450" t="str">
        <f>списки!$C$47</f>
        <v>БАГВ</v>
      </c>
      <c r="B43318" s="442">
        <v>9251</v>
      </c>
    </row>
    <row r="43319" spans="1:2" hidden="1">
      <c r="A43319" s="450" t="str">
        <f>списки!$C$47</f>
        <v>БАГВ</v>
      </c>
      <c r="B43319" s="442">
        <v>9252</v>
      </c>
    </row>
    <row r="43320" spans="1:2" hidden="1">
      <c r="A43320" s="450" t="str">
        <f>списки!$C$47</f>
        <v>БАГВ</v>
      </c>
      <c r="B43320" s="442">
        <v>9253</v>
      </c>
    </row>
    <row r="43321" spans="1:2" hidden="1">
      <c r="A43321" s="450" t="str">
        <f>списки!$C$47</f>
        <v>БАГВ</v>
      </c>
      <c r="B43321" s="442">
        <v>9254</v>
      </c>
    </row>
    <row r="43322" spans="1:2" hidden="1">
      <c r="A43322" s="450" t="str">
        <f>списки!$C$47</f>
        <v>БАГВ</v>
      </c>
      <c r="B43322" s="442">
        <v>9255</v>
      </c>
    </row>
    <row r="43323" spans="1:2" hidden="1">
      <c r="A43323" s="450" t="str">
        <f>списки!$C$47</f>
        <v>БАГВ</v>
      </c>
      <c r="B43323" s="442">
        <v>9256</v>
      </c>
    </row>
    <row r="43324" spans="1:2" hidden="1">
      <c r="A43324" s="450" t="str">
        <f>списки!$C$47</f>
        <v>БАГВ</v>
      </c>
      <c r="B43324" s="442">
        <v>9257</v>
      </c>
    </row>
    <row r="43325" spans="1:2" hidden="1">
      <c r="A43325" s="450" t="str">
        <f>списки!$C$47</f>
        <v>БАГВ</v>
      </c>
      <c r="B43325" s="442">
        <v>9258</v>
      </c>
    </row>
    <row r="43326" spans="1:2" hidden="1">
      <c r="A43326" s="450" t="str">
        <f>списки!$C$47</f>
        <v>БАГВ</v>
      </c>
      <c r="B43326" s="442">
        <v>9259</v>
      </c>
    </row>
    <row r="43327" spans="1:2" hidden="1">
      <c r="A43327" s="450" t="str">
        <f>списки!$C$47</f>
        <v>БАГВ</v>
      </c>
      <c r="B43327" s="442">
        <v>9260</v>
      </c>
    </row>
    <row r="43328" spans="1:2" hidden="1">
      <c r="A43328" s="450" t="str">
        <f>списки!$C$47</f>
        <v>БАГВ</v>
      </c>
      <c r="B43328" s="442">
        <v>9261</v>
      </c>
    </row>
    <row r="43329" spans="1:2" hidden="1">
      <c r="A43329" s="450" t="str">
        <f>списки!$C$47</f>
        <v>БАГВ</v>
      </c>
      <c r="B43329" s="442">
        <v>9262</v>
      </c>
    </row>
    <row r="43330" spans="1:2" hidden="1">
      <c r="A43330" s="450" t="str">
        <f>списки!$C$47</f>
        <v>БАГВ</v>
      </c>
      <c r="B43330" s="442">
        <v>9263</v>
      </c>
    </row>
    <row r="43331" spans="1:2" hidden="1">
      <c r="A43331" s="450" t="str">
        <f>списки!$C$47</f>
        <v>БАГВ</v>
      </c>
      <c r="B43331" s="442">
        <v>9264</v>
      </c>
    </row>
    <row r="43332" spans="1:2" hidden="1">
      <c r="A43332" s="450" t="str">
        <f>списки!$C$47</f>
        <v>БАГВ</v>
      </c>
      <c r="B43332" s="442">
        <v>9265</v>
      </c>
    </row>
    <row r="43333" spans="1:2" hidden="1">
      <c r="A43333" s="450" t="str">
        <f>списки!$C$47</f>
        <v>БАГВ</v>
      </c>
      <c r="B43333" s="442">
        <v>9266</v>
      </c>
    </row>
    <row r="43334" spans="1:2" hidden="1">
      <c r="A43334" s="450" t="str">
        <f>списки!$C$47</f>
        <v>БАГВ</v>
      </c>
      <c r="B43334" s="442">
        <v>9267</v>
      </c>
    </row>
    <row r="43335" spans="1:2" hidden="1">
      <c r="A43335" s="450" t="str">
        <f>списки!$C$47</f>
        <v>БАГВ</v>
      </c>
      <c r="B43335" s="442">
        <v>9268</v>
      </c>
    </row>
    <row r="43336" spans="1:2" hidden="1">
      <c r="A43336" s="450" t="str">
        <f>списки!$C$47</f>
        <v>БАГВ</v>
      </c>
      <c r="B43336" s="442">
        <v>9269</v>
      </c>
    </row>
    <row r="43337" spans="1:2" hidden="1">
      <c r="A43337" s="450" t="str">
        <f>списки!$C$47</f>
        <v>БАГВ</v>
      </c>
      <c r="B43337" s="442">
        <v>9270</v>
      </c>
    </row>
    <row r="43338" spans="1:2" hidden="1">
      <c r="A43338" s="450" t="str">
        <f>списки!$C$47</f>
        <v>БАГВ</v>
      </c>
      <c r="B43338" s="442">
        <v>9271</v>
      </c>
    </row>
    <row r="43339" spans="1:2" hidden="1">
      <c r="A43339" s="450" t="str">
        <f>списки!$C$47</f>
        <v>БАГВ</v>
      </c>
      <c r="B43339" s="442">
        <v>9272</v>
      </c>
    </row>
    <row r="43340" spans="1:2" hidden="1">
      <c r="A43340" s="450" t="str">
        <f>списки!$C$47</f>
        <v>БАГВ</v>
      </c>
      <c r="B43340" s="442">
        <v>9273</v>
      </c>
    </row>
    <row r="43341" spans="1:2" hidden="1">
      <c r="A43341" s="450" t="str">
        <f>списки!$C$47</f>
        <v>БАГВ</v>
      </c>
      <c r="B43341" s="442">
        <v>9274</v>
      </c>
    </row>
    <row r="43342" spans="1:2" hidden="1">
      <c r="A43342" s="450" t="str">
        <f>списки!$C$47</f>
        <v>БАГВ</v>
      </c>
      <c r="B43342" s="442">
        <v>9275</v>
      </c>
    </row>
    <row r="43343" spans="1:2" hidden="1">
      <c r="A43343" s="450" t="str">
        <f>списки!$C$47</f>
        <v>БАГВ</v>
      </c>
      <c r="B43343" s="442">
        <v>9276</v>
      </c>
    </row>
    <row r="43344" spans="1:2" hidden="1">
      <c r="A43344" s="450" t="str">
        <f>списки!$C$47</f>
        <v>БАГВ</v>
      </c>
      <c r="B43344" s="442">
        <v>9277</v>
      </c>
    </row>
    <row r="43345" spans="1:2" hidden="1">
      <c r="A43345" s="450" t="str">
        <f>списки!$C$47</f>
        <v>БАГВ</v>
      </c>
      <c r="B43345" s="442">
        <v>9278</v>
      </c>
    </row>
    <row r="43346" spans="1:2" hidden="1">
      <c r="A43346" s="450" t="str">
        <f>списки!$C$47</f>
        <v>БАГВ</v>
      </c>
      <c r="B43346" s="442">
        <v>9279</v>
      </c>
    </row>
    <row r="43347" spans="1:2" hidden="1">
      <c r="A43347" s="450" t="str">
        <f>списки!$C$47</f>
        <v>БАГВ</v>
      </c>
      <c r="B43347" s="442">
        <v>9280</v>
      </c>
    </row>
    <row r="43348" spans="1:2" hidden="1">
      <c r="A43348" s="450" t="str">
        <f>списки!$C$47</f>
        <v>БАГВ</v>
      </c>
      <c r="B43348" s="442">
        <v>9281</v>
      </c>
    </row>
    <row r="43349" spans="1:2" hidden="1">
      <c r="A43349" s="450" t="str">
        <f>списки!$C$47</f>
        <v>БАГВ</v>
      </c>
      <c r="B43349" s="442">
        <v>9282</v>
      </c>
    </row>
    <row r="43350" spans="1:2" hidden="1">
      <c r="A43350" s="450" t="str">
        <f>списки!$C$47</f>
        <v>БАГВ</v>
      </c>
      <c r="B43350" s="442">
        <v>9283</v>
      </c>
    </row>
    <row r="43351" spans="1:2" hidden="1">
      <c r="A43351" s="450" t="str">
        <f>списки!$C$47</f>
        <v>БАГВ</v>
      </c>
      <c r="B43351" s="442">
        <v>9284</v>
      </c>
    </row>
    <row r="43352" spans="1:2" hidden="1">
      <c r="A43352" s="450" t="str">
        <f>списки!$C$47</f>
        <v>БАГВ</v>
      </c>
      <c r="B43352" s="442">
        <v>9285</v>
      </c>
    </row>
    <row r="43353" spans="1:2" hidden="1">
      <c r="A43353" s="450" t="str">
        <f>списки!$C$47</f>
        <v>БАГВ</v>
      </c>
      <c r="B43353" s="442">
        <v>9286</v>
      </c>
    </row>
    <row r="43354" spans="1:2" hidden="1">
      <c r="A43354" s="450" t="str">
        <f>списки!$C$47</f>
        <v>БАГВ</v>
      </c>
      <c r="B43354" s="442">
        <v>9287</v>
      </c>
    </row>
    <row r="43355" spans="1:2" hidden="1">
      <c r="A43355" s="450" t="str">
        <f>списки!$C$47</f>
        <v>БАГВ</v>
      </c>
      <c r="B43355" s="442">
        <v>9288</v>
      </c>
    </row>
    <row r="43356" spans="1:2" hidden="1">
      <c r="A43356" s="450" t="str">
        <f>списки!$C$47</f>
        <v>БАГВ</v>
      </c>
      <c r="B43356" s="442">
        <v>9289</v>
      </c>
    </row>
    <row r="43357" spans="1:2" hidden="1">
      <c r="A43357" s="450" t="str">
        <f>списки!$C$47</f>
        <v>БАГВ</v>
      </c>
      <c r="B43357" s="442">
        <v>9290</v>
      </c>
    </row>
    <row r="43358" spans="1:2" hidden="1">
      <c r="A43358" s="450" t="str">
        <f>списки!$C$47</f>
        <v>БАГВ</v>
      </c>
      <c r="B43358" s="442">
        <v>9291</v>
      </c>
    </row>
    <row r="43359" spans="1:2" hidden="1">
      <c r="A43359" s="450" t="str">
        <f>списки!$C$47</f>
        <v>БАГВ</v>
      </c>
      <c r="B43359" s="442">
        <v>9292</v>
      </c>
    </row>
    <row r="43360" spans="1:2" hidden="1">
      <c r="A43360" s="450" t="str">
        <f>списки!$C$47</f>
        <v>БАГВ</v>
      </c>
      <c r="B43360" s="442">
        <v>9293</v>
      </c>
    </row>
    <row r="43361" spans="1:2" hidden="1">
      <c r="A43361" s="450" t="str">
        <f>списки!$C$47</f>
        <v>БАГВ</v>
      </c>
      <c r="B43361" s="442">
        <v>9294</v>
      </c>
    </row>
    <row r="43362" spans="1:2" hidden="1">
      <c r="A43362" s="450" t="str">
        <f>списки!$C$47</f>
        <v>БАГВ</v>
      </c>
      <c r="B43362" s="442">
        <v>9295</v>
      </c>
    </row>
    <row r="43363" spans="1:2" hidden="1">
      <c r="A43363" s="450" t="str">
        <f>списки!$C$47</f>
        <v>БАГВ</v>
      </c>
      <c r="B43363" s="442">
        <v>9296</v>
      </c>
    </row>
    <row r="43364" spans="1:2" hidden="1">
      <c r="A43364" s="450" t="str">
        <f>списки!$C$47</f>
        <v>БАГВ</v>
      </c>
      <c r="B43364" s="442">
        <v>9297</v>
      </c>
    </row>
    <row r="43365" spans="1:2" hidden="1">
      <c r="A43365" s="450" t="str">
        <f>списки!$C$47</f>
        <v>БАГВ</v>
      </c>
      <c r="B43365" s="442">
        <v>9298</v>
      </c>
    </row>
    <row r="43366" spans="1:2" hidden="1">
      <c r="A43366" s="450" t="str">
        <f>списки!$C$47</f>
        <v>БАГВ</v>
      </c>
      <c r="B43366" s="442">
        <v>9299</v>
      </c>
    </row>
    <row r="43367" spans="1:2" hidden="1">
      <c r="A43367" s="450" t="str">
        <f>списки!$C$47</f>
        <v>БАГВ</v>
      </c>
      <c r="B43367" s="442">
        <v>9300</v>
      </c>
    </row>
    <row r="43368" spans="1:2" hidden="1">
      <c r="A43368" s="450" t="str">
        <f>списки!$C$47</f>
        <v>БАГВ</v>
      </c>
      <c r="B43368" s="442">
        <v>9301</v>
      </c>
    </row>
    <row r="43369" spans="1:2" hidden="1">
      <c r="A43369" s="450" t="str">
        <f>списки!$C$47</f>
        <v>БАГВ</v>
      </c>
      <c r="B43369" s="442">
        <v>9302</v>
      </c>
    </row>
    <row r="43370" spans="1:2" hidden="1">
      <c r="A43370" s="450" t="str">
        <f>списки!$C$47</f>
        <v>БАГВ</v>
      </c>
      <c r="B43370" s="442">
        <v>9303</v>
      </c>
    </row>
    <row r="43371" spans="1:2" hidden="1">
      <c r="A43371" s="450" t="str">
        <f>списки!$C$47</f>
        <v>БАГВ</v>
      </c>
      <c r="B43371" s="442">
        <v>9304</v>
      </c>
    </row>
    <row r="43372" spans="1:2" hidden="1">
      <c r="A43372" s="450" t="str">
        <f>списки!$C$47</f>
        <v>БАГВ</v>
      </c>
      <c r="B43372" s="442">
        <v>9305</v>
      </c>
    </row>
    <row r="43373" spans="1:2" hidden="1">
      <c r="A43373" s="450" t="str">
        <f>списки!$C$47</f>
        <v>БАГВ</v>
      </c>
      <c r="B43373" s="442">
        <v>9306</v>
      </c>
    </row>
    <row r="43374" spans="1:2" hidden="1">
      <c r="A43374" s="450" t="str">
        <f>списки!$C$47</f>
        <v>БАГВ</v>
      </c>
      <c r="B43374" s="442">
        <v>9307</v>
      </c>
    </row>
    <row r="43375" spans="1:2" hidden="1">
      <c r="A43375" s="450" t="str">
        <f>списки!$C$47</f>
        <v>БАГВ</v>
      </c>
      <c r="B43375" s="442">
        <v>9308</v>
      </c>
    </row>
    <row r="43376" spans="1:2" hidden="1">
      <c r="A43376" s="450" t="str">
        <f>списки!$C$47</f>
        <v>БАГВ</v>
      </c>
      <c r="B43376" s="442">
        <v>9309</v>
      </c>
    </row>
    <row r="43377" spans="1:2" hidden="1">
      <c r="A43377" s="450" t="str">
        <f>списки!$C$47</f>
        <v>БАГВ</v>
      </c>
      <c r="B43377" s="442">
        <v>9310</v>
      </c>
    </row>
    <row r="43378" spans="1:2" hidden="1">
      <c r="A43378" s="450" t="str">
        <f>списки!$C$47</f>
        <v>БАГВ</v>
      </c>
      <c r="B43378" s="442">
        <v>9311</v>
      </c>
    </row>
    <row r="43379" spans="1:2" hidden="1">
      <c r="A43379" s="450" t="str">
        <f>списки!$C$47</f>
        <v>БАГВ</v>
      </c>
      <c r="B43379" s="442">
        <v>9312</v>
      </c>
    </row>
    <row r="43380" spans="1:2" hidden="1">
      <c r="A43380" s="450" t="str">
        <f>списки!$C$47</f>
        <v>БАГВ</v>
      </c>
      <c r="B43380" s="442">
        <v>9313</v>
      </c>
    </row>
    <row r="43381" spans="1:2" hidden="1">
      <c r="A43381" s="450" t="str">
        <f>списки!$C$47</f>
        <v>БАГВ</v>
      </c>
      <c r="B43381" s="442">
        <v>9314</v>
      </c>
    </row>
    <row r="43382" spans="1:2" hidden="1">
      <c r="A43382" s="450" t="str">
        <f>списки!$C$47</f>
        <v>БАГВ</v>
      </c>
      <c r="B43382" s="442">
        <v>9315</v>
      </c>
    </row>
    <row r="43383" spans="1:2" hidden="1">
      <c r="A43383" s="450" t="str">
        <f>списки!$C$47</f>
        <v>БАГВ</v>
      </c>
      <c r="B43383" s="442">
        <v>9316</v>
      </c>
    </row>
    <row r="43384" spans="1:2" hidden="1">
      <c r="A43384" s="450" t="str">
        <f>списки!$C$47</f>
        <v>БАГВ</v>
      </c>
      <c r="B43384" s="442">
        <v>9317</v>
      </c>
    </row>
    <row r="43385" spans="1:2" hidden="1">
      <c r="A43385" s="450" t="str">
        <f>списки!$C$47</f>
        <v>БАГВ</v>
      </c>
      <c r="B43385" s="442">
        <v>9318</v>
      </c>
    </row>
    <row r="43386" spans="1:2" hidden="1">
      <c r="A43386" s="450" t="str">
        <f>списки!$C$47</f>
        <v>БАГВ</v>
      </c>
      <c r="B43386" s="442">
        <v>9319</v>
      </c>
    </row>
    <row r="43387" spans="1:2" hidden="1">
      <c r="A43387" s="450" t="str">
        <f>списки!$C$47</f>
        <v>БАГВ</v>
      </c>
      <c r="B43387" s="442">
        <v>9320</v>
      </c>
    </row>
    <row r="43388" spans="1:2" hidden="1">
      <c r="A43388" s="450" t="str">
        <f>списки!$C$47</f>
        <v>БАГВ</v>
      </c>
      <c r="B43388" s="442">
        <v>9321</v>
      </c>
    </row>
    <row r="43389" spans="1:2" hidden="1">
      <c r="A43389" s="450" t="str">
        <f>списки!$C$47</f>
        <v>БАГВ</v>
      </c>
      <c r="B43389" s="442">
        <v>9322</v>
      </c>
    </row>
    <row r="43390" spans="1:2" hidden="1">
      <c r="A43390" s="450" t="str">
        <f>списки!$C$47</f>
        <v>БАГВ</v>
      </c>
      <c r="B43390" s="442">
        <v>9323</v>
      </c>
    </row>
    <row r="43391" spans="1:2" hidden="1">
      <c r="A43391" s="450" t="str">
        <f>списки!$C$47</f>
        <v>БАГВ</v>
      </c>
      <c r="B43391" s="442">
        <v>9324</v>
      </c>
    </row>
    <row r="43392" spans="1:2" hidden="1">
      <c r="A43392" s="450" t="str">
        <f>списки!$C$47</f>
        <v>БАГВ</v>
      </c>
      <c r="B43392" s="442">
        <v>9325</v>
      </c>
    </row>
    <row r="43393" spans="1:2" hidden="1">
      <c r="A43393" s="450" t="str">
        <f>списки!$C$47</f>
        <v>БАГВ</v>
      </c>
      <c r="B43393" s="442">
        <v>9326</v>
      </c>
    </row>
    <row r="43394" spans="1:2" hidden="1">
      <c r="A43394" s="450" t="str">
        <f>списки!$C$47</f>
        <v>БАГВ</v>
      </c>
      <c r="B43394" s="442">
        <v>9327</v>
      </c>
    </row>
    <row r="43395" spans="1:2" hidden="1">
      <c r="A43395" s="450" t="str">
        <f>списки!$C$47</f>
        <v>БАГВ</v>
      </c>
      <c r="B43395" s="442">
        <v>9328</v>
      </c>
    </row>
    <row r="43396" spans="1:2" hidden="1">
      <c r="A43396" s="450" t="str">
        <f>списки!$C$47</f>
        <v>БАГВ</v>
      </c>
      <c r="B43396" s="442">
        <v>9329</v>
      </c>
    </row>
    <row r="43397" spans="1:2" hidden="1">
      <c r="A43397" s="450" t="str">
        <f>списки!$C$47</f>
        <v>БАГВ</v>
      </c>
      <c r="B43397" s="442">
        <v>9330</v>
      </c>
    </row>
    <row r="43398" spans="1:2" hidden="1">
      <c r="A43398" s="450" t="str">
        <f>списки!$C$47</f>
        <v>БАГВ</v>
      </c>
      <c r="B43398" s="442">
        <v>9331</v>
      </c>
    </row>
    <row r="43399" spans="1:2" hidden="1">
      <c r="A43399" s="450" t="str">
        <f>списки!$C$47</f>
        <v>БАГВ</v>
      </c>
      <c r="B43399" s="442">
        <v>9332</v>
      </c>
    </row>
    <row r="43400" spans="1:2" hidden="1">
      <c r="A43400" s="450" t="str">
        <f>списки!$C$47</f>
        <v>БАГВ</v>
      </c>
      <c r="B43400" s="442">
        <v>9333</v>
      </c>
    </row>
    <row r="43401" spans="1:2" hidden="1">
      <c r="A43401" s="450" t="str">
        <f>списки!$C$47</f>
        <v>БАГВ</v>
      </c>
      <c r="B43401" s="442">
        <v>9334</v>
      </c>
    </row>
    <row r="43402" spans="1:2" hidden="1">
      <c r="A43402" s="450" t="str">
        <f>списки!$C$47</f>
        <v>БАГВ</v>
      </c>
      <c r="B43402" s="442">
        <v>9335</v>
      </c>
    </row>
    <row r="43403" spans="1:2" hidden="1">
      <c r="A43403" s="450" t="str">
        <f>списки!$C$47</f>
        <v>БАГВ</v>
      </c>
      <c r="B43403" s="442">
        <v>9336</v>
      </c>
    </row>
    <row r="43404" spans="1:2" hidden="1">
      <c r="A43404" s="450" t="str">
        <f>списки!$C$47</f>
        <v>БАГВ</v>
      </c>
      <c r="B43404" s="442">
        <v>9337</v>
      </c>
    </row>
    <row r="43405" spans="1:2" hidden="1">
      <c r="A43405" s="450" t="str">
        <f>списки!$C$47</f>
        <v>БАГВ</v>
      </c>
      <c r="B43405" s="442">
        <v>9338</v>
      </c>
    </row>
    <row r="43406" spans="1:2" hidden="1">
      <c r="A43406" s="450" t="str">
        <f>списки!$C$47</f>
        <v>БАГВ</v>
      </c>
      <c r="B43406" s="442">
        <v>9339</v>
      </c>
    </row>
    <row r="43407" spans="1:2" hidden="1">
      <c r="A43407" s="450" t="str">
        <f>списки!$C$47</f>
        <v>БАГВ</v>
      </c>
      <c r="B43407" s="442">
        <v>9340</v>
      </c>
    </row>
    <row r="43408" spans="1:2" hidden="1">
      <c r="A43408" s="450" t="str">
        <f>списки!$C$47</f>
        <v>БАГВ</v>
      </c>
      <c r="B43408" s="442">
        <v>9341</v>
      </c>
    </row>
    <row r="43409" spans="1:2" hidden="1">
      <c r="A43409" s="450" t="str">
        <f>списки!$C$47</f>
        <v>БАГВ</v>
      </c>
      <c r="B43409" s="442">
        <v>9342</v>
      </c>
    </row>
    <row r="43410" spans="1:2" hidden="1">
      <c r="A43410" s="450" t="str">
        <f>списки!$C$47</f>
        <v>БАГВ</v>
      </c>
      <c r="B43410" s="442">
        <v>9343</v>
      </c>
    </row>
    <row r="43411" spans="1:2" hidden="1">
      <c r="A43411" s="450" t="str">
        <f>списки!$C$47</f>
        <v>БАГВ</v>
      </c>
      <c r="B43411" s="442">
        <v>9344</v>
      </c>
    </row>
    <row r="43412" spans="1:2" hidden="1">
      <c r="A43412" s="450" t="str">
        <f>списки!$C$47</f>
        <v>БАГВ</v>
      </c>
      <c r="B43412" s="442">
        <v>9345</v>
      </c>
    </row>
    <row r="43413" spans="1:2" hidden="1">
      <c r="A43413" s="450" t="str">
        <f>списки!$C$47</f>
        <v>БАГВ</v>
      </c>
      <c r="B43413" s="442">
        <v>9346</v>
      </c>
    </row>
    <row r="43414" spans="1:2" hidden="1">
      <c r="A43414" s="450" t="str">
        <f>списки!$C$47</f>
        <v>БАГВ</v>
      </c>
      <c r="B43414" s="442">
        <v>9347</v>
      </c>
    </row>
    <row r="43415" spans="1:2" hidden="1">
      <c r="A43415" s="450" t="str">
        <f>списки!$C$47</f>
        <v>БАГВ</v>
      </c>
      <c r="B43415" s="442">
        <v>9348</v>
      </c>
    </row>
    <row r="43416" spans="1:2" hidden="1">
      <c r="A43416" s="450" t="str">
        <f>списки!$C$47</f>
        <v>БАГВ</v>
      </c>
      <c r="B43416" s="442">
        <v>9349</v>
      </c>
    </row>
    <row r="43417" spans="1:2" hidden="1">
      <c r="A43417" s="450" t="str">
        <f>списки!$C$47</f>
        <v>БАГВ</v>
      </c>
      <c r="B43417" s="442">
        <v>9350</v>
      </c>
    </row>
    <row r="43418" spans="1:2" hidden="1">
      <c r="A43418" s="450" t="str">
        <f>списки!$C$47</f>
        <v>БАГВ</v>
      </c>
      <c r="B43418" s="442">
        <v>9351</v>
      </c>
    </row>
    <row r="43419" spans="1:2" hidden="1">
      <c r="A43419" s="450" t="str">
        <f>списки!$C$47</f>
        <v>БАГВ</v>
      </c>
      <c r="B43419" s="442">
        <v>9352</v>
      </c>
    </row>
    <row r="43420" spans="1:2" hidden="1">
      <c r="A43420" s="450" t="str">
        <f>списки!$C$47</f>
        <v>БАГВ</v>
      </c>
      <c r="B43420" s="442">
        <v>9353</v>
      </c>
    </row>
    <row r="43421" spans="1:2" hidden="1">
      <c r="A43421" s="450" t="str">
        <f>списки!$C$47</f>
        <v>БАГВ</v>
      </c>
      <c r="B43421" s="442">
        <v>9354</v>
      </c>
    </row>
    <row r="43422" spans="1:2" hidden="1">
      <c r="A43422" s="450" t="str">
        <f>списки!$C$47</f>
        <v>БАГВ</v>
      </c>
      <c r="B43422" s="442">
        <v>9355</v>
      </c>
    </row>
    <row r="43423" spans="1:2" hidden="1">
      <c r="A43423" s="450" t="str">
        <f>списки!$C$47</f>
        <v>БАГВ</v>
      </c>
      <c r="B43423" s="442">
        <v>9356</v>
      </c>
    </row>
    <row r="43424" spans="1:2" hidden="1">
      <c r="A43424" s="450" t="str">
        <f>списки!$C$47</f>
        <v>БАГВ</v>
      </c>
      <c r="B43424" s="442">
        <v>9357</v>
      </c>
    </row>
    <row r="43425" spans="1:2" hidden="1">
      <c r="A43425" s="450" t="str">
        <f>списки!$C$47</f>
        <v>БАГВ</v>
      </c>
      <c r="B43425" s="442">
        <v>9358</v>
      </c>
    </row>
    <row r="43426" spans="1:2" hidden="1">
      <c r="A43426" s="450" t="str">
        <f>списки!$C$47</f>
        <v>БАГВ</v>
      </c>
      <c r="B43426" s="442">
        <v>9359</v>
      </c>
    </row>
    <row r="43427" spans="1:2" hidden="1">
      <c r="A43427" s="450" t="str">
        <f>списки!$C$47</f>
        <v>БАГВ</v>
      </c>
      <c r="B43427" s="442">
        <v>9360</v>
      </c>
    </row>
    <row r="43428" spans="1:2" hidden="1">
      <c r="A43428" s="450" t="str">
        <f>списки!$C$47</f>
        <v>БАГВ</v>
      </c>
      <c r="B43428" s="442">
        <v>9361</v>
      </c>
    </row>
    <row r="43429" spans="1:2" hidden="1">
      <c r="A43429" s="450" t="str">
        <f>списки!$C$47</f>
        <v>БАГВ</v>
      </c>
      <c r="B43429" s="442">
        <v>9362</v>
      </c>
    </row>
    <row r="43430" spans="1:2" hidden="1">
      <c r="A43430" s="450" t="str">
        <f>списки!$C$47</f>
        <v>БАГВ</v>
      </c>
      <c r="B43430" s="442">
        <v>9363</v>
      </c>
    </row>
    <row r="43431" spans="1:2" hidden="1">
      <c r="A43431" s="450" t="str">
        <f>списки!$C$47</f>
        <v>БАГВ</v>
      </c>
      <c r="B43431" s="442">
        <v>9364</v>
      </c>
    </row>
    <row r="43432" spans="1:2" hidden="1">
      <c r="A43432" s="450" t="str">
        <f>списки!$C$47</f>
        <v>БАГВ</v>
      </c>
      <c r="B43432" s="442">
        <v>9365</v>
      </c>
    </row>
    <row r="43433" spans="1:2" hidden="1">
      <c r="A43433" s="450" t="str">
        <f>списки!$C$47</f>
        <v>БАГВ</v>
      </c>
      <c r="B43433" s="442">
        <v>9366</v>
      </c>
    </row>
    <row r="43434" spans="1:2" hidden="1">
      <c r="A43434" s="450" t="str">
        <f>списки!$C$47</f>
        <v>БАГВ</v>
      </c>
      <c r="B43434" s="442">
        <v>9367</v>
      </c>
    </row>
    <row r="43435" spans="1:2" hidden="1">
      <c r="A43435" s="450" t="str">
        <f>списки!$C$47</f>
        <v>БАГВ</v>
      </c>
      <c r="B43435" s="442">
        <v>9368</v>
      </c>
    </row>
    <row r="43436" spans="1:2" hidden="1">
      <c r="A43436" s="450" t="str">
        <f>списки!$C$47</f>
        <v>БАГВ</v>
      </c>
      <c r="B43436" s="442">
        <v>9369</v>
      </c>
    </row>
    <row r="43437" spans="1:2" hidden="1">
      <c r="A43437" s="450" t="str">
        <f>списки!$C$47</f>
        <v>БАГВ</v>
      </c>
      <c r="B43437" s="442">
        <v>9370</v>
      </c>
    </row>
    <row r="43438" spans="1:2" hidden="1">
      <c r="A43438" s="450" t="str">
        <f>списки!$C$47</f>
        <v>БАГВ</v>
      </c>
      <c r="B43438" s="442">
        <v>9371</v>
      </c>
    </row>
    <row r="43439" spans="1:2" hidden="1">
      <c r="A43439" s="450" t="str">
        <f>списки!$C$47</f>
        <v>БАГВ</v>
      </c>
      <c r="B43439" s="442">
        <v>9372</v>
      </c>
    </row>
    <row r="43440" spans="1:2" hidden="1">
      <c r="A43440" s="450" t="str">
        <f>списки!$C$47</f>
        <v>БАГВ</v>
      </c>
      <c r="B43440" s="442">
        <v>9373</v>
      </c>
    </row>
    <row r="43441" spans="1:2" hidden="1">
      <c r="A43441" s="450" t="str">
        <f>списки!$C$47</f>
        <v>БАГВ</v>
      </c>
      <c r="B43441" s="442">
        <v>9374</v>
      </c>
    </row>
    <row r="43442" spans="1:2" hidden="1">
      <c r="A43442" s="450" t="str">
        <f>списки!$C$47</f>
        <v>БАГВ</v>
      </c>
      <c r="B43442" s="442">
        <v>9375</v>
      </c>
    </row>
    <row r="43443" spans="1:2" hidden="1">
      <c r="A43443" s="450" t="str">
        <f>списки!$C$47</f>
        <v>БАГВ</v>
      </c>
      <c r="B43443" s="442">
        <v>9376</v>
      </c>
    </row>
    <row r="43444" spans="1:2" hidden="1">
      <c r="A43444" s="450" t="str">
        <f>списки!$C$47</f>
        <v>БАГВ</v>
      </c>
      <c r="B43444" s="442">
        <v>9377</v>
      </c>
    </row>
    <row r="43445" spans="1:2" hidden="1">
      <c r="A43445" s="450" t="str">
        <f>списки!$C$47</f>
        <v>БАГВ</v>
      </c>
      <c r="B43445" s="442">
        <v>9378</v>
      </c>
    </row>
    <row r="43446" spans="1:2" hidden="1">
      <c r="A43446" s="450" t="str">
        <f>списки!$C$47</f>
        <v>БАГВ</v>
      </c>
      <c r="B43446" s="442">
        <v>9379</v>
      </c>
    </row>
    <row r="43447" spans="1:2" hidden="1">
      <c r="A43447" s="450" t="str">
        <f>списки!$C$47</f>
        <v>БАГВ</v>
      </c>
      <c r="B43447" s="442">
        <v>9380</v>
      </c>
    </row>
    <row r="43448" spans="1:2" hidden="1">
      <c r="A43448" s="450" t="str">
        <f>списки!$C$47</f>
        <v>БАГВ</v>
      </c>
      <c r="B43448" s="442">
        <v>9381</v>
      </c>
    </row>
    <row r="43449" spans="1:2" hidden="1">
      <c r="A43449" s="450" t="str">
        <f>списки!$C$47</f>
        <v>БАГВ</v>
      </c>
      <c r="B43449" s="442">
        <v>9382</v>
      </c>
    </row>
    <row r="43450" spans="1:2" hidden="1">
      <c r="A43450" s="450" t="str">
        <f>списки!$C$47</f>
        <v>БАГВ</v>
      </c>
      <c r="B43450" s="442">
        <v>9383</v>
      </c>
    </row>
    <row r="43451" spans="1:2" hidden="1">
      <c r="A43451" s="450" t="str">
        <f>списки!$C$47</f>
        <v>БАГВ</v>
      </c>
      <c r="B43451" s="442">
        <v>9384</v>
      </c>
    </row>
    <row r="43452" spans="1:2" hidden="1">
      <c r="A43452" s="450" t="str">
        <f>списки!$C$47</f>
        <v>БАГВ</v>
      </c>
      <c r="B43452" s="442">
        <v>9385</v>
      </c>
    </row>
    <row r="43453" spans="1:2" hidden="1">
      <c r="A43453" s="450" t="str">
        <f>списки!$C$47</f>
        <v>БАГВ</v>
      </c>
      <c r="B43453" s="442">
        <v>9386</v>
      </c>
    </row>
    <row r="43454" spans="1:2" hidden="1">
      <c r="A43454" s="450" t="str">
        <f>списки!$C$47</f>
        <v>БАГВ</v>
      </c>
      <c r="B43454" s="442">
        <v>9387</v>
      </c>
    </row>
    <row r="43455" spans="1:2" hidden="1">
      <c r="A43455" s="450" t="str">
        <f>списки!$C$47</f>
        <v>БАГВ</v>
      </c>
      <c r="B43455" s="442">
        <v>9388</v>
      </c>
    </row>
    <row r="43456" spans="1:2" hidden="1">
      <c r="A43456" s="450" t="str">
        <f>списки!$C$47</f>
        <v>БАГВ</v>
      </c>
      <c r="B43456" s="442">
        <v>9389</v>
      </c>
    </row>
    <row r="43457" spans="1:2" hidden="1">
      <c r="A43457" s="450" t="str">
        <f>списки!$C$47</f>
        <v>БАГВ</v>
      </c>
      <c r="B43457" s="442">
        <v>9390</v>
      </c>
    </row>
    <row r="43458" spans="1:2" hidden="1">
      <c r="A43458" s="450" t="str">
        <f>списки!$C$47</f>
        <v>БАГВ</v>
      </c>
      <c r="B43458" s="442">
        <v>9391</v>
      </c>
    </row>
    <row r="43459" spans="1:2" hidden="1">
      <c r="A43459" s="450" t="str">
        <f>списки!$C$47</f>
        <v>БАГВ</v>
      </c>
      <c r="B43459" s="442">
        <v>9392</v>
      </c>
    </row>
    <row r="43460" spans="1:2" hidden="1">
      <c r="A43460" s="450" t="str">
        <f>списки!$C$47</f>
        <v>БАГВ</v>
      </c>
      <c r="B43460" s="442">
        <v>9393</v>
      </c>
    </row>
    <row r="43461" spans="1:2" hidden="1">
      <c r="A43461" s="450" t="str">
        <f>списки!$C$47</f>
        <v>БАГВ</v>
      </c>
      <c r="B43461" s="442">
        <v>9394</v>
      </c>
    </row>
    <row r="43462" spans="1:2" hidden="1">
      <c r="A43462" s="450" t="str">
        <f>списки!$C$47</f>
        <v>БАГВ</v>
      </c>
      <c r="B43462" s="442">
        <v>9395</v>
      </c>
    </row>
    <row r="43463" spans="1:2" hidden="1">
      <c r="A43463" s="450" t="str">
        <f>списки!$C$47</f>
        <v>БАГВ</v>
      </c>
      <c r="B43463" s="442">
        <v>9396</v>
      </c>
    </row>
    <row r="43464" spans="1:2" hidden="1">
      <c r="A43464" s="450" t="str">
        <f>списки!$C$47</f>
        <v>БАГВ</v>
      </c>
      <c r="B43464" s="442">
        <v>9397</v>
      </c>
    </row>
    <row r="43465" spans="1:2" hidden="1">
      <c r="A43465" s="450" t="str">
        <f>списки!$C$47</f>
        <v>БАГВ</v>
      </c>
      <c r="B43465" s="442">
        <v>9398</v>
      </c>
    </row>
    <row r="43466" spans="1:2" hidden="1">
      <c r="A43466" s="450" t="str">
        <f>списки!$C$47</f>
        <v>БАГВ</v>
      </c>
      <c r="B43466" s="442">
        <v>9399</v>
      </c>
    </row>
    <row r="43467" spans="1:2" hidden="1">
      <c r="A43467" s="450" t="str">
        <f>списки!$C$47</f>
        <v>БАГВ</v>
      </c>
      <c r="B43467" s="442">
        <v>9400</v>
      </c>
    </row>
    <row r="43468" spans="1:2" hidden="1">
      <c r="A43468" s="450" t="str">
        <f>списки!$C$47</f>
        <v>БАГВ</v>
      </c>
      <c r="B43468" s="442">
        <v>9401</v>
      </c>
    </row>
    <row r="43469" spans="1:2" hidden="1">
      <c r="A43469" s="450" t="str">
        <f>списки!$C$47</f>
        <v>БАГВ</v>
      </c>
      <c r="B43469" s="442">
        <v>9402</v>
      </c>
    </row>
    <row r="43470" spans="1:2" hidden="1">
      <c r="A43470" s="450" t="str">
        <f>списки!$C$47</f>
        <v>БАГВ</v>
      </c>
      <c r="B43470" s="442">
        <v>9403</v>
      </c>
    </row>
    <row r="43471" spans="1:2" hidden="1">
      <c r="A43471" s="450" t="str">
        <f>списки!$C$47</f>
        <v>БАГВ</v>
      </c>
      <c r="B43471" s="442">
        <v>9404</v>
      </c>
    </row>
    <row r="43472" spans="1:2" hidden="1">
      <c r="A43472" s="450" t="str">
        <f>списки!$C$47</f>
        <v>БАГВ</v>
      </c>
      <c r="B43472" s="442">
        <v>9405</v>
      </c>
    </row>
    <row r="43473" spans="1:2" hidden="1">
      <c r="A43473" s="450" t="str">
        <f>списки!$C$47</f>
        <v>БАГВ</v>
      </c>
      <c r="B43473" s="442">
        <v>9406</v>
      </c>
    </row>
    <row r="43474" spans="1:2" hidden="1">
      <c r="A43474" s="450" t="str">
        <f>списки!$C$47</f>
        <v>БАГВ</v>
      </c>
      <c r="B43474" s="442">
        <v>9407</v>
      </c>
    </row>
    <row r="43475" spans="1:2" hidden="1">
      <c r="A43475" s="450" t="str">
        <f>списки!$C$47</f>
        <v>БАГВ</v>
      </c>
      <c r="B43475" s="442">
        <v>9408</v>
      </c>
    </row>
    <row r="43476" spans="1:2" hidden="1">
      <c r="A43476" s="450" t="str">
        <f>списки!$C$47</f>
        <v>БАГВ</v>
      </c>
      <c r="B43476" s="442">
        <v>9409</v>
      </c>
    </row>
    <row r="43477" spans="1:2" hidden="1">
      <c r="A43477" s="450" t="str">
        <f>списки!$C$47</f>
        <v>БАГВ</v>
      </c>
      <c r="B43477" s="442">
        <v>9410</v>
      </c>
    </row>
    <row r="43478" spans="1:2" hidden="1">
      <c r="A43478" s="450" t="str">
        <f>списки!$C$47</f>
        <v>БАГВ</v>
      </c>
      <c r="B43478" s="442">
        <v>9411</v>
      </c>
    </row>
    <row r="43479" spans="1:2" hidden="1">
      <c r="A43479" s="450" t="str">
        <f>списки!$C$47</f>
        <v>БАГВ</v>
      </c>
      <c r="B43479" s="442">
        <v>9412</v>
      </c>
    </row>
    <row r="43480" spans="1:2" hidden="1">
      <c r="A43480" s="450" t="str">
        <f>списки!$C$47</f>
        <v>БАГВ</v>
      </c>
      <c r="B43480" s="442">
        <v>9413</v>
      </c>
    </row>
    <row r="43481" spans="1:2" hidden="1">
      <c r="A43481" s="450" t="str">
        <f>списки!$C$47</f>
        <v>БАГВ</v>
      </c>
      <c r="B43481" s="442">
        <v>9414</v>
      </c>
    </row>
    <row r="43482" spans="1:2" hidden="1">
      <c r="A43482" s="450" t="str">
        <f>списки!$C$47</f>
        <v>БАГВ</v>
      </c>
      <c r="B43482" s="442">
        <v>9415</v>
      </c>
    </row>
    <row r="43483" spans="1:2" hidden="1">
      <c r="A43483" s="450" t="str">
        <f>списки!$C$47</f>
        <v>БАГВ</v>
      </c>
      <c r="B43483" s="442">
        <v>9416</v>
      </c>
    </row>
    <row r="43484" spans="1:2" hidden="1">
      <c r="A43484" s="450" t="str">
        <f>списки!$C$47</f>
        <v>БАГВ</v>
      </c>
      <c r="B43484" s="442">
        <v>9417</v>
      </c>
    </row>
    <row r="43485" spans="1:2" hidden="1">
      <c r="A43485" s="450" t="str">
        <f>списки!$C$47</f>
        <v>БАГВ</v>
      </c>
      <c r="B43485" s="442">
        <v>9418</v>
      </c>
    </row>
    <row r="43486" spans="1:2" hidden="1">
      <c r="A43486" s="450" t="str">
        <f>списки!$C$47</f>
        <v>БАГВ</v>
      </c>
      <c r="B43486" s="442">
        <v>9419</v>
      </c>
    </row>
    <row r="43487" spans="1:2" hidden="1">
      <c r="A43487" s="450" t="str">
        <f>списки!$C$47</f>
        <v>БАГВ</v>
      </c>
      <c r="B43487" s="442">
        <v>9420</v>
      </c>
    </row>
    <row r="43488" spans="1:2" hidden="1">
      <c r="A43488" s="450" t="str">
        <f>списки!$C$47</f>
        <v>БАГВ</v>
      </c>
      <c r="B43488" s="442">
        <v>9421</v>
      </c>
    </row>
    <row r="43489" spans="1:2" hidden="1">
      <c r="A43489" s="450" t="str">
        <f>списки!$C$47</f>
        <v>БАГВ</v>
      </c>
      <c r="B43489" s="442">
        <v>9422</v>
      </c>
    </row>
    <row r="43490" spans="1:2" hidden="1">
      <c r="A43490" s="450" t="str">
        <f>списки!$C$47</f>
        <v>БАГВ</v>
      </c>
      <c r="B43490" s="442">
        <v>9423</v>
      </c>
    </row>
    <row r="43491" spans="1:2" hidden="1">
      <c r="A43491" s="450" t="str">
        <f>списки!$C$47</f>
        <v>БАГВ</v>
      </c>
      <c r="B43491" s="442">
        <v>9424</v>
      </c>
    </row>
    <row r="43492" spans="1:2" hidden="1">
      <c r="A43492" s="450" t="str">
        <f>списки!$C$47</f>
        <v>БАГВ</v>
      </c>
      <c r="B43492" s="442">
        <v>9425</v>
      </c>
    </row>
    <row r="43493" spans="1:2" hidden="1">
      <c r="A43493" s="450" t="str">
        <f>списки!$C$47</f>
        <v>БАГВ</v>
      </c>
      <c r="B43493" s="442">
        <v>9426</v>
      </c>
    </row>
    <row r="43494" spans="1:2" hidden="1">
      <c r="A43494" s="450" t="str">
        <f>списки!$C$47</f>
        <v>БАГВ</v>
      </c>
      <c r="B43494" s="442">
        <v>9427</v>
      </c>
    </row>
    <row r="43495" spans="1:2" hidden="1">
      <c r="A43495" s="450" t="str">
        <f>списки!$C$47</f>
        <v>БАГВ</v>
      </c>
      <c r="B43495" s="442">
        <v>9428</v>
      </c>
    </row>
    <row r="43496" spans="1:2" hidden="1">
      <c r="A43496" s="450" t="str">
        <f>списки!$C$47</f>
        <v>БАГВ</v>
      </c>
      <c r="B43496" s="442">
        <v>9429</v>
      </c>
    </row>
    <row r="43497" spans="1:2" hidden="1">
      <c r="A43497" s="450" t="str">
        <f>списки!$C$47</f>
        <v>БАГВ</v>
      </c>
      <c r="B43497" s="442">
        <v>9430</v>
      </c>
    </row>
    <row r="43498" spans="1:2" hidden="1">
      <c r="A43498" s="450" t="str">
        <f>списки!$C$47</f>
        <v>БАГВ</v>
      </c>
      <c r="B43498" s="442">
        <v>9431</v>
      </c>
    </row>
    <row r="43499" spans="1:2" hidden="1">
      <c r="A43499" s="450" t="str">
        <f>списки!$C$47</f>
        <v>БАГВ</v>
      </c>
      <c r="B43499" s="442">
        <v>9432</v>
      </c>
    </row>
    <row r="43500" spans="1:2" hidden="1">
      <c r="A43500" s="450" t="str">
        <f>списки!$C$47</f>
        <v>БАГВ</v>
      </c>
      <c r="B43500" s="442">
        <v>9433</v>
      </c>
    </row>
    <row r="43501" spans="1:2" hidden="1">
      <c r="A43501" s="450" t="str">
        <f>списки!$C$47</f>
        <v>БАГВ</v>
      </c>
      <c r="B43501" s="442">
        <v>9434</v>
      </c>
    </row>
    <row r="43502" spans="1:2" hidden="1">
      <c r="A43502" s="450" t="str">
        <f>списки!$C$47</f>
        <v>БАГВ</v>
      </c>
      <c r="B43502" s="442">
        <v>9435</v>
      </c>
    </row>
    <row r="43503" spans="1:2" hidden="1">
      <c r="A43503" s="450" t="str">
        <f>списки!$C$47</f>
        <v>БАГВ</v>
      </c>
      <c r="B43503" s="442">
        <v>9436</v>
      </c>
    </row>
    <row r="43504" spans="1:2" hidden="1">
      <c r="A43504" s="450" t="str">
        <f>списки!$C$47</f>
        <v>БАГВ</v>
      </c>
      <c r="B43504" s="442">
        <v>9437</v>
      </c>
    </row>
    <row r="43505" spans="1:2" hidden="1">
      <c r="A43505" s="450" t="str">
        <f>списки!$C$47</f>
        <v>БАГВ</v>
      </c>
      <c r="B43505" s="442">
        <v>9438</v>
      </c>
    </row>
    <row r="43506" spans="1:2" hidden="1">
      <c r="A43506" s="450" t="str">
        <f>списки!$C$47</f>
        <v>БАГВ</v>
      </c>
      <c r="B43506" s="442">
        <v>9439</v>
      </c>
    </row>
    <row r="43507" spans="1:2" hidden="1">
      <c r="A43507" s="450" t="str">
        <f>списки!$C$47</f>
        <v>БАГВ</v>
      </c>
      <c r="B43507" s="442">
        <v>9440</v>
      </c>
    </row>
    <row r="43508" spans="1:2" hidden="1">
      <c r="A43508" s="450" t="str">
        <f>списки!$C$47</f>
        <v>БАГВ</v>
      </c>
      <c r="B43508" s="442">
        <v>9441</v>
      </c>
    </row>
    <row r="43509" spans="1:2" hidden="1">
      <c r="A43509" s="450" t="str">
        <f>списки!$C$47</f>
        <v>БАГВ</v>
      </c>
      <c r="B43509" s="442">
        <v>9442</v>
      </c>
    </row>
    <row r="43510" spans="1:2" hidden="1">
      <c r="A43510" s="450" t="str">
        <f>списки!$C$47</f>
        <v>БАГВ</v>
      </c>
      <c r="B43510" s="442">
        <v>9443</v>
      </c>
    </row>
    <row r="43511" spans="1:2" hidden="1">
      <c r="A43511" s="450" t="str">
        <f>списки!$C$47</f>
        <v>БАГВ</v>
      </c>
      <c r="B43511" s="442">
        <v>9444</v>
      </c>
    </row>
    <row r="43512" spans="1:2" hidden="1">
      <c r="A43512" s="450" t="str">
        <f>списки!$C$47</f>
        <v>БАГВ</v>
      </c>
      <c r="B43512" s="442">
        <v>9445</v>
      </c>
    </row>
    <row r="43513" spans="1:2" hidden="1">
      <c r="A43513" s="450" t="str">
        <f>списки!$C$47</f>
        <v>БАГВ</v>
      </c>
      <c r="B43513" s="442">
        <v>9446</v>
      </c>
    </row>
    <row r="43514" spans="1:2" hidden="1">
      <c r="A43514" s="450" t="str">
        <f>списки!$C$47</f>
        <v>БАГВ</v>
      </c>
      <c r="B43514" s="442">
        <v>9447</v>
      </c>
    </row>
    <row r="43515" spans="1:2" hidden="1">
      <c r="A43515" s="450" t="str">
        <f>списки!$C$47</f>
        <v>БАГВ</v>
      </c>
      <c r="B43515" s="442">
        <v>9448</v>
      </c>
    </row>
    <row r="43516" spans="1:2" hidden="1">
      <c r="A43516" s="450" t="str">
        <f>списки!$C$47</f>
        <v>БАГВ</v>
      </c>
      <c r="B43516" s="442">
        <v>9449</v>
      </c>
    </row>
    <row r="43517" spans="1:2" hidden="1">
      <c r="A43517" s="450" t="str">
        <f>списки!$C$47</f>
        <v>БАГВ</v>
      </c>
      <c r="B43517" s="442">
        <v>9450</v>
      </c>
    </row>
    <row r="43518" spans="1:2" hidden="1">
      <c r="A43518" s="450" t="str">
        <f>списки!$C$47</f>
        <v>БАГВ</v>
      </c>
      <c r="B43518" s="442">
        <v>9451</v>
      </c>
    </row>
    <row r="43519" spans="1:2" hidden="1">
      <c r="A43519" s="450" t="str">
        <f>списки!$C$47</f>
        <v>БАГВ</v>
      </c>
      <c r="B43519" s="442">
        <v>9452</v>
      </c>
    </row>
    <row r="43520" spans="1:2" hidden="1">
      <c r="A43520" s="450" t="str">
        <f>списки!$C$47</f>
        <v>БАГВ</v>
      </c>
      <c r="B43520" s="442">
        <v>9453</v>
      </c>
    </row>
    <row r="43521" spans="1:2" hidden="1">
      <c r="A43521" s="450" t="str">
        <f>списки!$C$47</f>
        <v>БАГВ</v>
      </c>
      <c r="B43521" s="442">
        <v>9454</v>
      </c>
    </row>
    <row r="43522" spans="1:2" hidden="1">
      <c r="A43522" s="450" t="str">
        <f>списки!$C$47</f>
        <v>БАГВ</v>
      </c>
      <c r="B43522" s="442">
        <v>9455</v>
      </c>
    </row>
    <row r="43523" spans="1:2" hidden="1">
      <c r="A43523" s="450" t="str">
        <f>списки!$C$47</f>
        <v>БАГВ</v>
      </c>
      <c r="B43523" s="442">
        <v>9456</v>
      </c>
    </row>
    <row r="43524" spans="1:2" hidden="1">
      <c r="A43524" s="450" t="str">
        <f>списки!$C$47</f>
        <v>БАГВ</v>
      </c>
      <c r="B43524" s="442">
        <v>9457</v>
      </c>
    </row>
    <row r="43525" spans="1:2" hidden="1">
      <c r="A43525" s="450" t="str">
        <f>списки!$C$47</f>
        <v>БАГВ</v>
      </c>
      <c r="B43525" s="442">
        <v>9458</v>
      </c>
    </row>
    <row r="43526" spans="1:2" hidden="1">
      <c r="A43526" s="450" t="str">
        <f>списки!$C$47</f>
        <v>БАГВ</v>
      </c>
      <c r="B43526" s="442">
        <v>9459</v>
      </c>
    </row>
    <row r="43527" spans="1:2" hidden="1">
      <c r="A43527" s="450" t="str">
        <f>списки!$C$47</f>
        <v>БАГВ</v>
      </c>
      <c r="B43527" s="442">
        <v>9460</v>
      </c>
    </row>
    <row r="43528" spans="1:2" hidden="1">
      <c r="A43528" s="450" t="str">
        <f>списки!$C$47</f>
        <v>БАГВ</v>
      </c>
      <c r="B43528" s="442">
        <v>9461</v>
      </c>
    </row>
    <row r="43529" spans="1:2" hidden="1">
      <c r="A43529" s="450" t="str">
        <f>списки!$C$47</f>
        <v>БАГВ</v>
      </c>
      <c r="B43529" s="442">
        <v>9462</v>
      </c>
    </row>
    <row r="43530" spans="1:2" hidden="1">
      <c r="A43530" s="450" t="str">
        <f>списки!$C$47</f>
        <v>БАГВ</v>
      </c>
      <c r="B43530" s="442">
        <v>9463</v>
      </c>
    </row>
    <row r="43531" spans="1:2" hidden="1">
      <c r="A43531" s="450" t="str">
        <f>списки!$C$47</f>
        <v>БАГВ</v>
      </c>
      <c r="B43531" s="442">
        <v>9464</v>
      </c>
    </row>
    <row r="43532" spans="1:2" hidden="1">
      <c r="A43532" s="450" t="str">
        <f>списки!$C$47</f>
        <v>БАГВ</v>
      </c>
      <c r="B43532" s="442">
        <v>9465</v>
      </c>
    </row>
    <row r="43533" spans="1:2" hidden="1">
      <c r="A43533" s="450" t="str">
        <f>списки!$C$47</f>
        <v>БАГВ</v>
      </c>
      <c r="B43533" s="442">
        <v>9466</v>
      </c>
    </row>
    <row r="43534" spans="1:2" hidden="1">
      <c r="A43534" s="450" t="str">
        <f>списки!$C$47</f>
        <v>БАГВ</v>
      </c>
      <c r="B43534" s="442">
        <v>9467</v>
      </c>
    </row>
    <row r="43535" spans="1:2" hidden="1">
      <c r="A43535" s="450" t="str">
        <f>списки!$C$47</f>
        <v>БАГВ</v>
      </c>
      <c r="B43535" s="442">
        <v>9468</v>
      </c>
    </row>
    <row r="43536" spans="1:2" hidden="1">
      <c r="A43536" s="450" t="str">
        <f>списки!$C$47</f>
        <v>БАГВ</v>
      </c>
      <c r="B43536" s="442">
        <v>9469</v>
      </c>
    </row>
    <row r="43537" spans="1:2" hidden="1">
      <c r="A43537" s="450" t="str">
        <f>списки!$C$47</f>
        <v>БАГВ</v>
      </c>
      <c r="B43537" s="442">
        <v>9470</v>
      </c>
    </row>
    <row r="43538" spans="1:2" hidden="1">
      <c r="A43538" s="450" t="str">
        <f>списки!$C$47</f>
        <v>БАГВ</v>
      </c>
      <c r="B43538" s="442">
        <v>9471</v>
      </c>
    </row>
    <row r="43539" spans="1:2" hidden="1">
      <c r="A43539" s="450" t="str">
        <f>списки!$C$47</f>
        <v>БАГВ</v>
      </c>
      <c r="B43539" s="442">
        <v>9472</v>
      </c>
    </row>
    <row r="43540" spans="1:2" hidden="1">
      <c r="A43540" s="450" t="str">
        <f>списки!$C$47</f>
        <v>БАГВ</v>
      </c>
      <c r="B43540" s="442">
        <v>9473</v>
      </c>
    </row>
    <row r="43541" spans="1:2" hidden="1">
      <c r="A43541" s="450" t="str">
        <f>списки!$C$47</f>
        <v>БАГВ</v>
      </c>
      <c r="B43541" s="442">
        <v>9474</v>
      </c>
    </row>
    <row r="43542" spans="1:2" hidden="1">
      <c r="A43542" s="450" t="str">
        <f>списки!$C$47</f>
        <v>БАГВ</v>
      </c>
      <c r="B43542" s="442">
        <v>9475</v>
      </c>
    </row>
    <row r="43543" spans="1:2" hidden="1">
      <c r="A43543" s="450" t="str">
        <f>списки!$C$47</f>
        <v>БАГВ</v>
      </c>
      <c r="B43543" s="442">
        <v>9476</v>
      </c>
    </row>
    <row r="43544" spans="1:2" hidden="1">
      <c r="A43544" s="450" t="str">
        <f>списки!$C$47</f>
        <v>БАГВ</v>
      </c>
      <c r="B43544" s="442">
        <v>9477</v>
      </c>
    </row>
    <row r="43545" spans="1:2" hidden="1">
      <c r="A43545" s="450" t="str">
        <f>списки!$C$47</f>
        <v>БАГВ</v>
      </c>
      <c r="B43545" s="442">
        <v>9478</v>
      </c>
    </row>
    <row r="43546" spans="1:2" hidden="1">
      <c r="A43546" s="450" t="str">
        <f>списки!$C$47</f>
        <v>БАГВ</v>
      </c>
      <c r="B43546" s="442">
        <v>9479</v>
      </c>
    </row>
    <row r="43547" spans="1:2" hidden="1">
      <c r="A43547" s="450" t="str">
        <f>списки!$C$47</f>
        <v>БАГВ</v>
      </c>
      <c r="B43547" s="442">
        <v>9480</v>
      </c>
    </row>
    <row r="43548" spans="1:2" hidden="1">
      <c r="A43548" s="450" t="str">
        <f>списки!$C$47</f>
        <v>БАГВ</v>
      </c>
      <c r="B43548" s="442">
        <v>9481</v>
      </c>
    </row>
    <row r="43549" spans="1:2" hidden="1">
      <c r="A43549" s="450" t="str">
        <f>списки!$C$47</f>
        <v>БАГВ</v>
      </c>
      <c r="B43549" s="442">
        <v>9482</v>
      </c>
    </row>
    <row r="43550" spans="1:2" hidden="1">
      <c r="A43550" s="450" t="str">
        <f>списки!$C$47</f>
        <v>БАГВ</v>
      </c>
      <c r="B43550" s="442">
        <v>9483</v>
      </c>
    </row>
    <row r="43551" spans="1:2" hidden="1">
      <c r="A43551" s="450" t="str">
        <f>списки!$C$47</f>
        <v>БАГВ</v>
      </c>
      <c r="B43551" s="442">
        <v>9484</v>
      </c>
    </row>
    <row r="43552" spans="1:2" hidden="1">
      <c r="A43552" s="450" t="str">
        <f>списки!$C$47</f>
        <v>БАГВ</v>
      </c>
      <c r="B43552" s="442">
        <v>9485</v>
      </c>
    </row>
    <row r="43553" spans="1:2" hidden="1">
      <c r="A43553" s="450" t="str">
        <f>списки!$C$47</f>
        <v>БАГВ</v>
      </c>
      <c r="B43553" s="442">
        <v>9486</v>
      </c>
    </row>
    <row r="43554" spans="1:2" hidden="1">
      <c r="A43554" s="450" t="str">
        <f>списки!$C$47</f>
        <v>БАГВ</v>
      </c>
      <c r="B43554" s="442">
        <v>9487</v>
      </c>
    </row>
    <row r="43555" spans="1:2" hidden="1">
      <c r="A43555" s="450" t="str">
        <f>списки!$C$47</f>
        <v>БАГВ</v>
      </c>
      <c r="B43555" s="442">
        <v>9488</v>
      </c>
    </row>
    <row r="43556" spans="1:2" hidden="1">
      <c r="A43556" s="450" t="str">
        <f>списки!$C$47</f>
        <v>БАГВ</v>
      </c>
      <c r="B43556" s="442">
        <v>9489</v>
      </c>
    </row>
    <row r="43557" spans="1:2" hidden="1">
      <c r="A43557" s="450" t="str">
        <f>списки!$C$47</f>
        <v>БАГВ</v>
      </c>
      <c r="B43557" s="442">
        <v>9490</v>
      </c>
    </row>
    <row r="43558" spans="1:2" hidden="1">
      <c r="A43558" s="450" t="str">
        <f>списки!$C$47</f>
        <v>БАГВ</v>
      </c>
      <c r="B43558" s="442">
        <v>9491</v>
      </c>
    </row>
    <row r="43559" spans="1:2" hidden="1">
      <c r="A43559" s="450" t="str">
        <f>списки!$C$47</f>
        <v>БАГВ</v>
      </c>
      <c r="B43559" s="442">
        <v>9492</v>
      </c>
    </row>
    <row r="43560" spans="1:2" hidden="1">
      <c r="A43560" s="450" t="str">
        <f>списки!$C$47</f>
        <v>БАГВ</v>
      </c>
      <c r="B43560" s="442">
        <v>9493</v>
      </c>
    </row>
    <row r="43561" spans="1:2" hidden="1">
      <c r="A43561" s="450" t="str">
        <f>списки!$C$47</f>
        <v>БАГВ</v>
      </c>
      <c r="B43561" s="442">
        <v>9494</v>
      </c>
    </row>
    <row r="43562" spans="1:2" hidden="1">
      <c r="A43562" s="450" t="str">
        <f>списки!$C$47</f>
        <v>БАГВ</v>
      </c>
      <c r="B43562" s="442">
        <v>9495</v>
      </c>
    </row>
    <row r="43563" spans="1:2" hidden="1">
      <c r="A43563" s="450" t="str">
        <f>списки!$C$47</f>
        <v>БАГВ</v>
      </c>
      <c r="B43563" s="442">
        <v>9496</v>
      </c>
    </row>
    <row r="43564" spans="1:2" hidden="1">
      <c r="A43564" s="450" t="str">
        <f>списки!$C$47</f>
        <v>БАГВ</v>
      </c>
      <c r="B43564" s="442">
        <v>9497</v>
      </c>
    </row>
    <row r="43565" spans="1:2" hidden="1">
      <c r="A43565" s="450" t="str">
        <f>списки!$C$47</f>
        <v>БАГВ</v>
      </c>
      <c r="B43565" s="442">
        <v>9498</v>
      </c>
    </row>
    <row r="43566" spans="1:2" hidden="1">
      <c r="A43566" s="450" t="str">
        <f>списки!$C$47</f>
        <v>БАГВ</v>
      </c>
      <c r="B43566" s="442">
        <v>9499</v>
      </c>
    </row>
    <row r="43567" spans="1:2" hidden="1">
      <c r="A43567" s="450" t="str">
        <f>списки!$C$47</f>
        <v>БАГВ</v>
      </c>
      <c r="B43567" s="442">
        <v>9500</v>
      </c>
    </row>
    <row r="43568" spans="1:2" hidden="1">
      <c r="A43568" s="450" t="str">
        <f>списки!$C$47</f>
        <v>БАГВ</v>
      </c>
      <c r="B43568" s="442">
        <v>9501</v>
      </c>
    </row>
    <row r="43569" spans="1:2" hidden="1">
      <c r="A43569" s="450" t="str">
        <f>списки!$C$47</f>
        <v>БАГВ</v>
      </c>
      <c r="B43569" s="442">
        <v>9502</v>
      </c>
    </row>
    <row r="43570" spans="1:2" hidden="1">
      <c r="A43570" s="450" t="str">
        <f>списки!$C$47</f>
        <v>БАГВ</v>
      </c>
      <c r="B43570" s="442">
        <v>9503</v>
      </c>
    </row>
    <row r="43571" spans="1:2" hidden="1">
      <c r="A43571" s="450" t="str">
        <f>списки!$C$47</f>
        <v>БАГВ</v>
      </c>
      <c r="B43571" s="442">
        <v>9504</v>
      </c>
    </row>
    <row r="43572" spans="1:2" hidden="1">
      <c r="A43572" s="450" t="str">
        <f>списки!$C$47</f>
        <v>БАГВ</v>
      </c>
      <c r="B43572" s="442">
        <v>9505</v>
      </c>
    </row>
    <row r="43573" spans="1:2" hidden="1">
      <c r="A43573" s="450" t="str">
        <f>списки!$C$47</f>
        <v>БАГВ</v>
      </c>
      <c r="B43573" s="442">
        <v>9506</v>
      </c>
    </row>
    <row r="43574" spans="1:2" hidden="1">
      <c r="A43574" s="450" t="str">
        <f>списки!$C$47</f>
        <v>БАГВ</v>
      </c>
      <c r="B43574" s="442">
        <v>9507</v>
      </c>
    </row>
    <row r="43575" spans="1:2" hidden="1">
      <c r="A43575" s="450" t="str">
        <f>списки!$C$47</f>
        <v>БАГВ</v>
      </c>
      <c r="B43575" s="442">
        <v>9508</v>
      </c>
    </row>
    <row r="43576" spans="1:2" hidden="1">
      <c r="A43576" s="450" t="str">
        <f>списки!$C$47</f>
        <v>БАГВ</v>
      </c>
      <c r="B43576" s="442">
        <v>9509</v>
      </c>
    </row>
    <row r="43577" spans="1:2" hidden="1">
      <c r="A43577" s="450" t="str">
        <f>списки!$C$47</f>
        <v>БАГВ</v>
      </c>
      <c r="B43577" s="442">
        <v>9510</v>
      </c>
    </row>
    <row r="43578" spans="1:2" hidden="1">
      <c r="A43578" s="450" t="str">
        <f>списки!$C$47</f>
        <v>БАГВ</v>
      </c>
      <c r="B43578" s="442">
        <v>9511</v>
      </c>
    </row>
    <row r="43579" spans="1:2" hidden="1">
      <c r="A43579" s="450" t="str">
        <f>списки!$C$47</f>
        <v>БАГВ</v>
      </c>
      <c r="B43579" s="442">
        <v>9512</v>
      </c>
    </row>
    <row r="43580" spans="1:2" hidden="1">
      <c r="A43580" s="450" t="str">
        <f>списки!$C$47</f>
        <v>БАГВ</v>
      </c>
      <c r="B43580" s="442">
        <v>9513</v>
      </c>
    </row>
    <row r="43581" spans="1:2" hidden="1">
      <c r="A43581" s="450" t="str">
        <f>списки!$C$47</f>
        <v>БАГВ</v>
      </c>
      <c r="B43581" s="442">
        <v>9514</v>
      </c>
    </row>
    <row r="43582" spans="1:2" hidden="1">
      <c r="A43582" s="450" t="str">
        <f>списки!$C$47</f>
        <v>БАГВ</v>
      </c>
      <c r="B43582" s="442">
        <v>9515</v>
      </c>
    </row>
    <row r="43583" spans="1:2" hidden="1">
      <c r="A43583" s="450" t="str">
        <f>списки!$C$47</f>
        <v>БАГВ</v>
      </c>
      <c r="B43583" s="442">
        <v>9516</v>
      </c>
    </row>
    <row r="43584" spans="1:2" hidden="1">
      <c r="A43584" s="450" t="str">
        <f>списки!$C$47</f>
        <v>БАГВ</v>
      </c>
      <c r="B43584" s="442">
        <v>9517</v>
      </c>
    </row>
    <row r="43585" spans="1:2" hidden="1">
      <c r="A43585" s="450" t="str">
        <f>списки!$C$47</f>
        <v>БАГВ</v>
      </c>
      <c r="B43585" s="442">
        <v>9518</v>
      </c>
    </row>
    <row r="43586" spans="1:2" hidden="1">
      <c r="A43586" s="450" t="str">
        <f>списки!$C$47</f>
        <v>БАГВ</v>
      </c>
      <c r="B43586" s="442">
        <v>9519</v>
      </c>
    </row>
    <row r="43587" spans="1:2" hidden="1">
      <c r="A43587" s="450" t="str">
        <f>списки!$C$47</f>
        <v>БАГВ</v>
      </c>
      <c r="B43587" s="442">
        <v>9520</v>
      </c>
    </row>
    <row r="43588" spans="1:2" hidden="1">
      <c r="A43588" s="450" t="str">
        <f>списки!$C$47</f>
        <v>БАГВ</v>
      </c>
      <c r="B43588" s="442">
        <v>9521</v>
      </c>
    </row>
    <row r="43589" spans="1:2" hidden="1">
      <c r="A43589" s="450" t="str">
        <f>списки!$C$47</f>
        <v>БАГВ</v>
      </c>
      <c r="B43589" s="442">
        <v>9522</v>
      </c>
    </row>
    <row r="43590" spans="1:2" hidden="1">
      <c r="A43590" s="450" t="str">
        <f>списки!$C$47</f>
        <v>БАГВ</v>
      </c>
      <c r="B43590" s="442">
        <v>9523</v>
      </c>
    </row>
    <row r="43591" spans="1:2" hidden="1">
      <c r="A43591" s="450" t="str">
        <f>списки!$C$47</f>
        <v>БАГВ</v>
      </c>
      <c r="B43591" s="442">
        <v>9524</v>
      </c>
    </row>
    <row r="43592" spans="1:2" hidden="1">
      <c r="A43592" s="450" t="str">
        <f>списки!$C$47</f>
        <v>БАГВ</v>
      </c>
      <c r="B43592" s="442">
        <v>9525</v>
      </c>
    </row>
    <row r="43593" spans="1:2" hidden="1">
      <c r="A43593" s="450" t="str">
        <f>списки!$C$47</f>
        <v>БАГВ</v>
      </c>
      <c r="B43593" s="442">
        <v>9526</v>
      </c>
    </row>
    <row r="43594" spans="1:2" hidden="1">
      <c r="A43594" s="450" t="str">
        <f>списки!$C$47</f>
        <v>БАГВ</v>
      </c>
      <c r="B43594" s="442">
        <v>9527</v>
      </c>
    </row>
    <row r="43595" spans="1:2" hidden="1">
      <c r="A43595" s="450" t="str">
        <f>списки!$C$47</f>
        <v>БАГВ</v>
      </c>
      <c r="B43595" s="442">
        <v>9528</v>
      </c>
    </row>
    <row r="43596" spans="1:2" hidden="1">
      <c r="A43596" s="450" t="str">
        <f>списки!$C$47</f>
        <v>БАГВ</v>
      </c>
      <c r="B43596" s="442">
        <v>9529</v>
      </c>
    </row>
    <row r="43597" spans="1:2" hidden="1">
      <c r="A43597" s="450" t="str">
        <f>списки!$C$47</f>
        <v>БАГВ</v>
      </c>
      <c r="B43597" s="442">
        <v>9530</v>
      </c>
    </row>
    <row r="43598" spans="1:2" hidden="1">
      <c r="A43598" s="450" t="str">
        <f>списки!$C$47</f>
        <v>БАГВ</v>
      </c>
      <c r="B43598" s="442">
        <v>9531</v>
      </c>
    </row>
    <row r="43599" spans="1:2" hidden="1">
      <c r="A43599" s="450" t="str">
        <f>списки!$C$47</f>
        <v>БАГВ</v>
      </c>
      <c r="B43599" s="442">
        <v>9532</v>
      </c>
    </row>
    <row r="43600" spans="1:2" hidden="1">
      <c r="A43600" s="450" t="str">
        <f>списки!$C$47</f>
        <v>БАГВ</v>
      </c>
      <c r="B43600" s="442">
        <v>9533</v>
      </c>
    </row>
    <row r="43601" spans="1:2" hidden="1">
      <c r="A43601" s="450" t="str">
        <f>списки!$C$47</f>
        <v>БАГВ</v>
      </c>
      <c r="B43601" s="442">
        <v>9534</v>
      </c>
    </row>
    <row r="43602" spans="1:2" hidden="1">
      <c r="A43602" s="450" t="str">
        <f>списки!$C$47</f>
        <v>БАГВ</v>
      </c>
      <c r="B43602" s="442">
        <v>9535</v>
      </c>
    </row>
    <row r="43603" spans="1:2" hidden="1">
      <c r="A43603" s="450" t="str">
        <f>списки!$C$47</f>
        <v>БАГВ</v>
      </c>
      <c r="B43603" s="442">
        <v>9536</v>
      </c>
    </row>
    <row r="43604" spans="1:2" hidden="1">
      <c r="A43604" s="450" t="str">
        <f>списки!$C$47</f>
        <v>БАГВ</v>
      </c>
      <c r="B43604" s="442">
        <v>9537</v>
      </c>
    </row>
    <row r="43605" spans="1:2" hidden="1">
      <c r="A43605" s="450" t="str">
        <f>списки!$C$47</f>
        <v>БАГВ</v>
      </c>
      <c r="B43605" s="442">
        <v>9538</v>
      </c>
    </row>
    <row r="43606" spans="1:2" hidden="1">
      <c r="A43606" s="450" t="str">
        <f>списки!$C$47</f>
        <v>БАГВ</v>
      </c>
      <c r="B43606" s="442">
        <v>9539</v>
      </c>
    </row>
    <row r="43607" spans="1:2" hidden="1">
      <c r="A43607" s="450" t="str">
        <f>списки!$C$47</f>
        <v>БАГВ</v>
      </c>
      <c r="B43607" s="442">
        <v>9540</v>
      </c>
    </row>
    <row r="43608" spans="1:2" hidden="1">
      <c r="A43608" s="450" t="str">
        <f>списки!$C$47</f>
        <v>БАГВ</v>
      </c>
      <c r="B43608" s="442">
        <v>9541</v>
      </c>
    </row>
    <row r="43609" spans="1:2" hidden="1">
      <c r="A43609" s="450" t="str">
        <f>списки!$C$47</f>
        <v>БАГВ</v>
      </c>
      <c r="B43609" s="442">
        <v>9542</v>
      </c>
    </row>
    <row r="43610" spans="1:2" hidden="1">
      <c r="A43610" s="450" t="str">
        <f>списки!$C$47</f>
        <v>БАГВ</v>
      </c>
      <c r="B43610" s="442">
        <v>9543</v>
      </c>
    </row>
    <row r="43611" spans="1:2" hidden="1">
      <c r="A43611" s="450" t="str">
        <f>списки!$C$47</f>
        <v>БАГВ</v>
      </c>
      <c r="B43611" s="442">
        <v>9544</v>
      </c>
    </row>
    <row r="43612" spans="1:2" hidden="1">
      <c r="A43612" s="450" t="str">
        <f>списки!$C$47</f>
        <v>БАГВ</v>
      </c>
      <c r="B43612" s="442">
        <v>9545</v>
      </c>
    </row>
    <row r="43613" spans="1:2" hidden="1">
      <c r="A43613" s="450" t="str">
        <f>списки!$C$47</f>
        <v>БАГВ</v>
      </c>
      <c r="B43613" s="442">
        <v>9546</v>
      </c>
    </row>
    <row r="43614" spans="1:2" hidden="1">
      <c r="A43614" s="450" t="str">
        <f>списки!$C$47</f>
        <v>БАГВ</v>
      </c>
      <c r="B43614" s="442">
        <v>9547</v>
      </c>
    </row>
    <row r="43615" spans="1:2" hidden="1">
      <c r="A43615" s="450" t="str">
        <f>списки!$C$47</f>
        <v>БАГВ</v>
      </c>
      <c r="B43615" s="442">
        <v>9548</v>
      </c>
    </row>
    <row r="43616" spans="1:2" hidden="1">
      <c r="A43616" s="450" t="str">
        <f>списки!$C$47</f>
        <v>БАГВ</v>
      </c>
      <c r="B43616" s="442">
        <v>9549</v>
      </c>
    </row>
    <row r="43617" spans="1:2" hidden="1">
      <c r="A43617" s="450" t="str">
        <f>списки!$C$47</f>
        <v>БАГВ</v>
      </c>
      <c r="B43617" s="442">
        <v>9550</v>
      </c>
    </row>
    <row r="43618" spans="1:2" hidden="1">
      <c r="A43618" s="450" t="str">
        <f>списки!$C$47</f>
        <v>БАГВ</v>
      </c>
      <c r="B43618" s="442">
        <v>9551</v>
      </c>
    </row>
    <row r="43619" spans="1:2" hidden="1">
      <c r="A43619" s="450" t="str">
        <f>списки!$C$47</f>
        <v>БАГВ</v>
      </c>
      <c r="B43619" s="442">
        <v>9552</v>
      </c>
    </row>
    <row r="43620" spans="1:2" hidden="1">
      <c r="A43620" s="450" t="str">
        <f>списки!$C$47</f>
        <v>БАГВ</v>
      </c>
      <c r="B43620" s="442">
        <v>9553</v>
      </c>
    </row>
    <row r="43621" spans="1:2" hidden="1">
      <c r="A43621" s="450" t="str">
        <f>списки!$C$47</f>
        <v>БАГВ</v>
      </c>
      <c r="B43621" s="442">
        <v>9554</v>
      </c>
    </row>
    <row r="43622" spans="1:2" hidden="1">
      <c r="A43622" s="450" t="str">
        <f>списки!$C$47</f>
        <v>БАГВ</v>
      </c>
      <c r="B43622" s="442">
        <v>9555</v>
      </c>
    </row>
    <row r="43623" spans="1:2" hidden="1">
      <c r="A43623" s="450" t="str">
        <f>списки!$C$47</f>
        <v>БАГВ</v>
      </c>
      <c r="B43623" s="442">
        <v>9556</v>
      </c>
    </row>
    <row r="43624" spans="1:2" hidden="1">
      <c r="A43624" s="450" t="str">
        <f>списки!$C$47</f>
        <v>БАГВ</v>
      </c>
      <c r="B43624" s="442">
        <v>9557</v>
      </c>
    </row>
    <row r="43625" spans="1:2" hidden="1">
      <c r="A43625" s="450" t="str">
        <f>списки!$C$47</f>
        <v>БАГВ</v>
      </c>
      <c r="B43625" s="442">
        <v>9558</v>
      </c>
    </row>
    <row r="43626" spans="1:2" hidden="1">
      <c r="A43626" s="450" t="str">
        <f>списки!$C$47</f>
        <v>БАГВ</v>
      </c>
      <c r="B43626" s="442">
        <v>9559</v>
      </c>
    </row>
    <row r="43627" spans="1:2" hidden="1">
      <c r="A43627" s="450" t="str">
        <f>списки!$C$47</f>
        <v>БАГВ</v>
      </c>
      <c r="B43627" s="442">
        <v>9560</v>
      </c>
    </row>
    <row r="43628" spans="1:2" hidden="1">
      <c r="A43628" s="450" t="str">
        <f>списки!$C$47</f>
        <v>БАГВ</v>
      </c>
      <c r="B43628" s="442">
        <v>9561</v>
      </c>
    </row>
    <row r="43629" spans="1:2" hidden="1">
      <c r="A43629" s="450" t="str">
        <f>списки!$C$47</f>
        <v>БАГВ</v>
      </c>
      <c r="B43629" s="442">
        <v>9562</v>
      </c>
    </row>
    <row r="43630" spans="1:2" hidden="1">
      <c r="A43630" s="450" t="str">
        <f>списки!$C$47</f>
        <v>БАГВ</v>
      </c>
      <c r="B43630" s="442">
        <v>9563</v>
      </c>
    </row>
    <row r="43631" spans="1:2" hidden="1">
      <c r="A43631" s="450" t="str">
        <f>списки!$C$47</f>
        <v>БАГВ</v>
      </c>
      <c r="B43631" s="442">
        <v>9564</v>
      </c>
    </row>
    <row r="43632" spans="1:2" hidden="1">
      <c r="A43632" s="450" t="str">
        <f>списки!$C$47</f>
        <v>БАГВ</v>
      </c>
      <c r="B43632" s="442">
        <v>9565</v>
      </c>
    </row>
    <row r="43633" spans="1:2" hidden="1">
      <c r="A43633" s="450" t="str">
        <f>списки!$C$47</f>
        <v>БАГВ</v>
      </c>
      <c r="B43633" s="442">
        <v>9566</v>
      </c>
    </row>
    <row r="43634" spans="1:2" hidden="1">
      <c r="A43634" s="450" t="str">
        <f>списки!$C$47</f>
        <v>БАГВ</v>
      </c>
      <c r="B43634" s="442">
        <v>9567</v>
      </c>
    </row>
    <row r="43635" spans="1:2" hidden="1">
      <c r="A43635" s="450" t="str">
        <f>списки!$C$47</f>
        <v>БАГВ</v>
      </c>
      <c r="B43635" s="442">
        <v>9568</v>
      </c>
    </row>
    <row r="43636" spans="1:2" hidden="1">
      <c r="A43636" s="450" t="str">
        <f>списки!$C$47</f>
        <v>БАГВ</v>
      </c>
      <c r="B43636" s="442">
        <v>9569</v>
      </c>
    </row>
    <row r="43637" spans="1:2" hidden="1">
      <c r="A43637" s="450" t="str">
        <f>списки!$C$47</f>
        <v>БАГВ</v>
      </c>
      <c r="B43637" s="442">
        <v>9570</v>
      </c>
    </row>
    <row r="43638" spans="1:2" hidden="1">
      <c r="A43638" s="450" t="str">
        <f>списки!$C$47</f>
        <v>БАГВ</v>
      </c>
      <c r="B43638" s="442">
        <v>9571</v>
      </c>
    </row>
    <row r="43639" spans="1:2" hidden="1">
      <c r="A43639" s="450" t="str">
        <f>списки!$C$47</f>
        <v>БАГВ</v>
      </c>
      <c r="B43639" s="442">
        <v>9572</v>
      </c>
    </row>
    <row r="43640" spans="1:2" hidden="1">
      <c r="A43640" s="450" t="str">
        <f>списки!$C$47</f>
        <v>БАГВ</v>
      </c>
      <c r="B43640" s="442">
        <v>9573</v>
      </c>
    </row>
    <row r="43641" spans="1:2" hidden="1">
      <c r="A43641" s="450" t="str">
        <f>списки!$C$47</f>
        <v>БАГВ</v>
      </c>
      <c r="B43641" s="442">
        <v>9574</v>
      </c>
    </row>
    <row r="43642" spans="1:2" hidden="1">
      <c r="A43642" s="450" t="str">
        <f>списки!$C$47</f>
        <v>БАГВ</v>
      </c>
      <c r="B43642" s="442">
        <v>9575</v>
      </c>
    </row>
    <row r="43643" spans="1:2" hidden="1">
      <c r="A43643" s="450" t="str">
        <f>списки!$C$47</f>
        <v>БАГВ</v>
      </c>
      <c r="B43643" s="442">
        <v>9576</v>
      </c>
    </row>
    <row r="43644" spans="1:2" hidden="1">
      <c r="A43644" s="450" t="str">
        <f>списки!$C$47</f>
        <v>БАГВ</v>
      </c>
      <c r="B43644" s="442">
        <v>9577</v>
      </c>
    </row>
    <row r="43645" spans="1:2" hidden="1">
      <c r="A43645" s="450" t="str">
        <f>списки!$C$47</f>
        <v>БАГВ</v>
      </c>
      <c r="B43645" s="442">
        <v>9578</v>
      </c>
    </row>
    <row r="43646" spans="1:2" hidden="1">
      <c r="A43646" s="450" t="str">
        <f>списки!$C$47</f>
        <v>БАГВ</v>
      </c>
      <c r="B43646" s="442">
        <v>9579</v>
      </c>
    </row>
    <row r="43647" spans="1:2" hidden="1">
      <c r="A43647" s="450" t="str">
        <f>списки!$C$47</f>
        <v>БАГВ</v>
      </c>
      <c r="B43647" s="442">
        <v>9580</v>
      </c>
    </row>
    <row r="43648" spans="1:2" hidden="1">
      <c r="A43648" s="450" t="str">
        <f>списки!$C$47</f>
        <v>БАГВ</v>
      </c>
      <c r="B43648" s="442">
        <v>9581</v>
      </c>
    </row>
    <row r="43649" spans="1:2" hidden="1">
      <c r="A43649" s="450" t="str">
        <f>списки!$C$47</f>
        <v>БАГВ</v>
      </c>
      <c r="B43649" s="442">
        <v>9582</v>
      </c>
    </row>
    <row r="43650" spans="1:2" hidden="1">
      <c r="A43650" s="450" t="str">
        <f>списки!$C$47</f>
        <v>БАГВ</v>
      </c>
      <c r="B43650" s="442">
        <v>9583</v>
      </c>
    </row>
    <row r="43651" spans="1:2" hidden="1">
      <c r="A43651" s="450" t="str">
        <f>списки!$C$47</f>
        <v>БАГВ</v>
      </c>
      <c r="B43651" s="442">
        <v>9584</v>
      </c>
    </row>
    <row r="43652" spans="1:2" hidden="1">
      <c r="A43652" s="450" t="str">
        <f>списки!$C$47</f>
        <v>БАГВ</v>
      </c>
      <c r="B43652" s="442">
        <v>9585</v>
      </c>
    </row>
    <row r="43653" spans="1:2" hidden="1">
      <c r="A43653" s="450" t="str">
        <f>списки!$C$47</f>
        <v>БАГВ</v>
      </c>
      <c r="B43653" s="442">
        <v>9586</v>
      </c>
    </row>
    <row r="43654" spans="1:2" hidden="1">
      <c r="A43654" s="450" t="str">
        <f>списки!$C$47</f>
        <v>БАГВ</v>
      </c>
      <c r="B43654" s="442">
        <v>9587</v>
      </c>
    </row>
    <row r="43655" spans="1:2" hidden="1">
      <c r="A43655" s="450" t="str">
        <f>списки!$C$47</f>
        <v>БАГВ</v>
      </c>
      <c r="B43655" s="442">
        <v>9588</v>
      </c>
    </row>
    <row r="43656" spans="1:2" hidden="1">
      <c r="A43656" s="450" t="str">
        <f>списки!$C$47</f>
        <v>БАГВ</v>
      </c>
      <c r="B43656" s="442">
        <v>9589</v>
      </c>
    </row>
    <row r="43657" spans="1:2" hidden="1">
      <c r="A43657" s="450" t="str">
        <f>списки!$C$47</f>
        <v>БАГВ</v>
      </c>
      <c r="B43657" s="442">
        <v>9590</v>
      </c>
    </row>
    <row r="43658" spans="1:2" hidden="1">
      <c r="A43658" s="450" t="str">
        <f>списки!$C$47</f>
        <v>БАГВ</v>
      </c>
      <c r="B43658" s="442">
        <v>9591</v>
      </c>
    </row>
    <row r="43659" spans="1:2" hidden="1">
      <c r="A43659" s="450" t="str">
        <f>списки!$C$47</f>
        <v>БАГВ</v>
      </c>
      <c r="B43659" s="442">
        <v>9592</v>
      </c>
    </row>
    <row r="43660" spans="1:2" hidden="1">
      <c r="A43660" s="450" t="str">
        <f>списки!$C$47</f>
        <v>БАГВ</v>
      </c>
      <c r="B43660" s="442">
        <v>9593</v>
      </c>
    </row>
    <row r="43661" spans="1:2" hidden="1">
      <c r="A43661" s="450" t="str">
        <f>списки!$C$47</f>
        <v>БАГВ</v>
      </c>
      <c r="B43661" s="442">
        <v>9594</v>
      </c>
    </row>
    <row r="43662" spans="1:2" hidden="1">
      <c r="A43662" s="450" t="str">
        <f>списки!$C$47</f>
        <v>БАГВ</v>
      </c>
      <c r="B43662" s="442">
        <v>9595</v>
      </c>
    </row>
    <row r="43663" spans="1:2" hidden="1">
      <c r="A43663" s="450" t="str">
        <f>списки!$C$47</f>
        <v>БАГВ</v>
      </c>
      <c r="B43663" s="442">
        <v>9596</v>
      </c>
    </row>
    <row r="43664" spans="1:2" hidden="1">
      <c r="A43664" s="450" t="str">
        <f>списки!$C$47</f>
        <v>БАГВ</v>
      </c>
      <c r="B43664" s="442">
        <v>9597</v>
      </c>
    </row>
    <row r="43665" spans="1:2" hidden="1">
      <c r="A43665" s="450" t="str">
        <f>списки!$C$47</f>
        <v>БАГВ</v>
      </c>
      <c r="B43665" s="442">
        <v>9598</v>
      </c>
    </row>
    <row r="43666" spans="1:2" hidden="1">
      <c r="A43666" s="450" t="str">
        <f>списки!$C$47</f>
        <v>БАГВ</v>
      </c>
      <c r="B43666" s="442">
        <v>9599</v>
      </c>
    </row>
    <row r="43667" spans="1:2" hidden="1">
      <c r="A43667" s="450" t="str">
        <f>списки!$C$47</f>
        <v>БАГВ</v>
      </c>
      <c r="B43667" s="442">
        <v>9600</v>
      </c>
    </row>
    <row r="43668" spans="1:2" hidden="1">
      <c r="A43668" s="450" t="str">
        <f>списки!$C$47</f>
        <v>БАГВ</v>
      </c>
      <c r="B43668" s="442">
        <v>9601</v>
      </c>
    </row>
    <row r="43669" spans="1:2" hidden="1">
      <c r="A43669" s="450" t="str">
        <f>списки!$C$47</f>
        <v>БАГВ</v>
      </c>
      <c r="B43669" s="442">
        <v>9602</v>
      </c>
    </row>
    <row r="43670" spans="1:2" hidden="1">
      <c r="A43670" s="450" t="str">
        <f>списки!$C$47</f>
        <v>БАГВ</v>
      </c>
      <c r="B43670" s="442">
        <v>9603</v>
      </c>
    </row>
    <row r="43671" spans="1:2" hidden="1">
      <c r="A43671" s="450" t="str">
        <f>списки!$C$47</f>
        <v>БАГВ</v>
      </c>
      <c r="B43671" s="442">
        <v>9604</v>
      </c>
    </row>
    <row r="43672" spans="1:2" hidden="1">
      <c r="A43672" s="450" t="str">
        <f>списки!$C$47</f>
        <v>БАГВ</v>
      </c>
      <c r="B43672" s="442">
        <v>9605</v>
      </c>
    </row>
    <row r="43673" spans="1:2" hidden="1">
      <c r="A43673" s="450" t="str">
        <f>списки!$C$47</f>
        <v>БАГВ</v>
      </c>
      <c r="B43673" s="442">
        <v>9606</v>
      </c>
    </row>
    <row r="43674" spans="1:2" hidden="1">
      <c r="A43674" s="450" t="str">
        <f>списки!$C$47</f>
        <v>БАГВ</v>
      </c>
      <c r="B43674" s="442">
        <v>9607</v>
      </c>
    </row>
    <row r="43675" spans="1:2" hidden="1">
      <c r="A43675" s="450" t="str">
        <f>списки!$C$47</f>
        <v>БАГВ</v>
      </c>
      <c r="B43675" s="442">
        <v>9608</v>
      </c>
    </row>
    <row r="43676" spans="1:2" hidden="1">
      <c r="A43676" s="450" t="str">
        <f>списки!$C$47</f>
        <v>БАГВ</v>
      </c>
      <c r="B43676" s="442">
        <v>9609</v>
      </c>
    </row>
    <row r="43677" spans="1:2" hidden="1">
      <c r="A43677" s="450" t="str">
        <f>списки!$C$47</f>
        <v>БАГВ</v>
      </c>
      <c r="B43677" s="442">
        <v>9610</v>
      </c>
    </row>
    <row r="43678" spans="1:2" hidden="1">
      <c r="A43678" s="450" t="str">
        <f>списки!$C$47</f>
        <v>БАГВ</v>
      </c>
      <c r="B43678" s="442">
        <v>9611</v>
      </c>
    </row>
    <row r="43679" spans="1:2" hidden="1">
      <c r="A43679" s="450" t="str">
        <f>списки!$C$47</f>
        <v>БАГВ</v>
      </c>
      <c r="B43679" s="442">
        <v>9612</v>
      </c>
    </row>
    <row r="43680" spans="1:2" hidden="1">
      <c r="A43680" s="450" t="str">
        <f>списки!$C$47</f>
        <v>БАГВ</v>
      </c>
      <c r="B43680" s="442">
        <v>9613</v>
      </c>
    </row>
    <row r="43681" spans="1:2" hidden="1">
      <c r="A43681" s="450" t="str">
        <f>списки!$C$47</f>
        <v>БАГВ</v>
      </c>
      <c r="B43681" s="442">
        <v>9614</v>
      </c>
    </row>
    <row r="43682" spans="1:2" hidden="1">
      <c r="A43682" s="450" t="str">
        <f>списки!$C$47</f>
        <v>БАГВ</v>
      </c>
      <c r="B43682" s="442">
        <v>9615</v>
      </c>
    </row>
    <row r="43683" spans="1:2" hidden="1">
      <c r="A43683" s="450" t="str">
        <f>списки!$C$47</f>
        <v>БАГВ</v>
      </c>
      <c r="B43683" s="442">
        <v>9616</v>
      </c>
    </row>
    <row r="43684" spans="1:2" hidden="1">
      <c r="A43684" s="450" t="str">
        <f>списки!$C$47</f>
        <v>БАГВ</v>
      </c>
      <c r="B43684" s="442">
        <v>9617</v>
      </c>
    </row>
    <row r="43685" spans="1:2" hidden="1">
      <c r="A43685" s="450" t="str">
        <f>списки!$C$47</f>
        <v>БАГВ</v>
      </c>
      <c r="B43685" s="442">
        <v>9618</v>
      </c>
    </row>
    <row r="43686" spans="1:2" hidden="1">
      <c r="A43686" s="450" t="str">
        <f>списки!$C$47</f>
        <v>БАГВ</v>
      </c>
      <c r="B43686" s="442">
        <v>9619</v>
      </c>
    </row>
    <row r="43687" spans="1:2" hidden="1">
      <c r="A43687" s="450" t="str">
        <f>списки!$C$47</f>
        <v>БАГВ</v>
      </c>
      <c r="B43687" s="442">
        <v>9620</v>
      </c>
    </row>
    <row r="43688" spans="1:2" hidden="1">
      <c r="A43688" s="450" t="str">
        <f>списки!$C$47</f>
        <v>БАГВ</v>
      </c>
      <c r="B43688" s="442">
        <v>9621</v>
      </c>
    </row>
    <row r="43689" spans="1:2" hidden="1">
      <c r="A43689" s="450" t="str">
        <f>списки!$C$47</f>
        <v>БАГВ</v>
      </c>
      <c r="B43689" s="442">
        <v>9622</v>
      </c>
    </row>
    <row r="43690" spans="1:2" hidden="1">
      <c r="A43690" s="450" t="str">
        <f>списки!$C$47</f>
        <v>БАГВ</v>
      </c>
      <c r="B43690" s="442">
        <v>9623</v>
      </c>
    </row>
    <row r="43691" spans="1:2" hidden="1">
      <c r="A43691" s="450" t="str">
        <f>списки!$C$47</f>
        <v>БАГВ</v>
      </c>
      <c r="B43691" s="442">
        <v>9624</v>
      </c>
    </row>
    <row r="43692" spans="1:2" hidden="1">
      <c r="A43692" s="450" t="str">
        <f>списки!$C$47</f>
        <v>БАГВ</v>
      </c>
      <c r="B43692" s="442">
        <v>9625</v>
      </c>
    </row>
    <row r="43693" spans="1:2" hidden="1">
      <c r="A43693" s="450" t="str">
        <f>списки!$C$47</f>
        <v>БАГВ</v>
      </c>
      <c r="B43693" s="442">
        <v>9626</v>
      </c>
    </row>
    <row r="43694" spans="1:2" hidden="1">
      <c r="A43694" s="450" t="str">
        <f>списки!$C$47</f>
        <v>БАГВ</v>
      </c>
      <c r="B43694" s="442">
        <v>9627</v>
      </c>
    </row>
    <row r="43695" spans="1:2" hidden="1">
      <c r="A43695" s="450" t="str">
        <f>списки!$C$47</f>
        <v>БАГВ</v>
      </c>
      <c r="B43695" s="442">
        <v>9628</v>
      </c>
    </row>
    <row r="43696" spans="1:2" hidden="1">
      <c r="A43696" s="450" t="str">
        <f>списки!$C$47</f>
        <v>БАГВ</v>
      </c>
      <c r="B43696" s="442">
        <v>9629</v>
      </c>
    </row>
    <row r="43697" spans="1:2" hidden="1">
      <c r="A43697" s="450" t="str">
        <f>списки!$C$47</f>
        <v>БАГВ</v>
      </c>
      <c r="B43697" s="442">
        <v>9630</v>
      </c>
    </row>
    <row r="43698" spans="1:2" hidden="1">
      <c r="A43698" s="450" t="str">
        <f>списки!$C$47</f>
        <v>БАГВ</v>
      </c>
      <c r="B43698" s="442">
        <v>9631</v>
      </c>
    </row>
    <row r="43699" spans="1:2" hidden="1">
      <c r="A43699" s="450" t="str">
        <f>списки!$C$47</f>
        <v>БАГВ</v>
      </c>
      <c r="B43699" s="442">
        <v>9632</v>
      </c>
    </row>
    <row r="43700" spans="1:2" hidden="1">
      <c r="A43700" s="450" t="str">
        <f>списки!$C$47</f>
        <v>БАГВ</v>
      </c>
      <c r="B43700" s="442">
        <v>9633</v>
      </c>
    </row>
    <row r="43701" spans="1:2" hidden="1">
      <c r="A43701" s="450" t="str">
        <f>списки!$C$47</f>
        <v>БАГВ</v>
      </c>
      <c r="B43701" s="442">
        <v>9634</v>
      </c>
    </row>
    <row r="43702" spans="1:2" hidden="1">
      <c r="A43702" s="450" t="str">
        <f>списки!$C$47</f>
        <v>БАГВ</v>
      </c>
      <c r="B43702" s="442">
        <v>9635</v>
      </c>
    </row>
    <row r="43703" spans="1:2" hidden="1">
      <c r="A43703" s="450" t="str">
        <f>списки!$C$47</f>
        <v>БАГВ</v>
      </c>
      <c r="B43703" s="442">
        <v>9636</v>
      </c>
    </row>
    <row r="43704" spans="1:2" hidden="1">
      <c r="A43704" s="450" t="str">
        <f>списки!$C$47</f>
        <v>БАГВ</v>
      </c>
      <c r="B43704" s="442">
        <v>9637</v>
      </c>
    </row>
    <row r="43705" spans="1:2" hidden="1">
      <c r="A43705" s="450" t="str">
        <f>списки!$C$47</f>
        <v>БАГВ</v>
      </c>
      <c r="B43705" s="442">
        <v>9638</v>
      </c>
    </row>
    <row r="43706" spans="1:2" hidden="1">
      <c r="A43706" s="450" t="str">
        <f>списки!$C$47</f>
        <v>БАГВ</v>
      </c>
      <c r="B43706" s="442">
        <v>9639</v>
      </c>
    </row>
    <row r="43707" spans="1:2" hidden="1">
      <c r="A43707" s="450" t="str">
        <f>списки!$C$47</f>
        <v>БАГВ</v>
      </c>
      <c r="B43707" s="442">
        <v>9640</v>
      </c>
    </row>
    <row r="43708" spans="1:2" hidden="1">
      <c r="A43708" s="450" t="str">
        <f>списки!$C$47</f>
        <v>БАГВ</v>
      </c>
      <c r="B43708" s="442">
        <v>9641</v>
      </c>
    </row>
    <row r="43709" spans="1:2" hidden="1">
      <c r="A43709" s="450" t="str">
        <f>списки!$C$47</f>
        <v>БАГВ</v>
      </c>
      <c r="B43709" s="442">
        <v>9642</v>
      </c>
    </row>
    <row r="43710" spans="1:2" hidden="1">
      <c r="A43710" s="450" t="str">
        <f>списки!$C$47</f>
        <v>БАГВ</v>
      </c>
      <c r="B43710" s="442">
        <v>9643</v>
      </c>
    </row>
    <row r="43711" spans="1:2" hidden="1">
      <c r="A43711" s="450" t="str">
        <f>списки!$C$47</f>
        <v>БАГВ</v>
      </c>
      <c r="B43711" s="442">
        <v>9644</v>
      </c>
    </row>
    <row r="43712" spans="1:2" hidden="1">
      <c r="A43712" s="450" t="str">
        <f>списки!$C$47</f>
        <v>БАГВ</v>
      </c>
      <c r="B43712" s="442">
        <v>9645</v>
      </c>
    </row>
    <row r="43713" spans="1:2" hidden="1">
      <c r="A43713" s="450" t="str">
        <f>списки!$C$47</f>
        <v>БАГВ</v>
      </c>
      <c r="B43713" s="442">
        <v>9646</v>
      </c>
    </row>
    <row r="43714" spans="1:2" hidden="1">
      <c r="A43714" s="450" t="str">
        <f>списки!$C$47</f>
        <v>БАГВ</v>
      </c>
      <c r="B43714" s="442">
        <v>9647</v>
      </c>
    </row>
    <row r="43715" spans="1:2" hidden="1">
      <c r="A43715" s="450" t="str">
        <f>списки!$C$47</f>
        <v>БАГВ</v>
      </c>
      <c r="B43715" s="442">
        <v>9648</v>
      </c>
    </row>
    <row r="43716" spans="1:2" hidden="1">
      <c r="A43716" s="450" t="str">
        <f>списки!$C$47</f>
        <v>БАГВ</v>
      </c>
      <c r="B43716" s="442">
        <v>9649</v>
      </c>
    </row>
    <row r="43717" spans="1:2" hidden="1">
      <c r="A43717" s="450" t="str">
        <f>списки!$C$47</f>
        <v>БАГВ</v>
      </c>
      <c r="B43717" s="442">
        <v>9650</v>
      </c>
    </row>
    <row r="43718" spans="1:2" hidden="1">
      <c r="A43718" s="450" t="str">
        <f>списки!$C$47</f>
        <v>БАГВ</v>
      </c>
      <c r="B43718" s="442">
        <v>9651</v>
      </c>
    </row>
    <row r="43719" spans="1:2" hidden="1">
      <c r="A43719" s="450" t="str">
        <f>списки!$C$47</f>
        <v>БАГВ</v>
      </c>
      <c r="B43719" s="442">
        <v>9652</v>
      </c>
    </row>
    <row r="43720" spans="1:2" hidden="1">
      <c r="A43720" s="450" t="str">
        <f>списки!$C$47</f>
        <v>БАГВ</v>
      </c>
      <c r="B43720" s="442">
        <v>9653</v>
      </c>
    </row>
    <row r="43721" spans="1:2" hidden="1">
      <c r="A43721" s="450" t="str">
        <f>списки!$C$47</f>
        <v>БАГВ</v>
      </c>
      <c r="B43721" s="442">
        <v>9654</v>
      </c>
    </row>
    <row r="43722" spans="1:2" hidden="1">
      <c r="A43722" s="450" t="str">
        <f>списки!$C$47</f>
        <v>БАГВ</v>
      </c>
      <c r="B43722" s="442">
        <v>9655</v>
      </c>
    </row>
    <row r="43723" spans="1:2" hidden="1">
      <c r="A43723" s="450" t="str">
        <f>списки!$C$47</f>
        <v>БАГВ</v>
      </c>
      <c r="B43723" s="442">
        <v>9656</v>
      </c>
    </row>
    <row r="43724" spans="1:2" hidden="1">
      <c r="A43724" s="450" t="str">
        <f>списки!$C$47</f>
        <v>БАГВ</v>
      </c>
      <c r="B43724" s="442">
        <v>9657</v>
      </c>
    </row>
    <row r="43725" spans="1:2" hidden="1">
      <c r="A43725" s="450" t="str">
        <f>списки!$C$47</f>
        <v>БАГВ</v>
      </c>
      <c r="B43725" s="442">
        <v>9658</v>
      </c>
    </row>
    <row r="43726" spans="1:2" hidden="1">
      <c r="A43726" s="450" t="str">
        <f>списки!$C$47</f>
        <v>БАГВ</v>
      </c>
      <c r="B43726" s="442">
        <v>9659</v>
      </c>
    </row>
    <row r="43727" spans="1:2" hidden="1">
      <c r="A43727" s="450" t="str">
        <f>списки!$C$47</f>
        <v>БАГВ</v>
      </c>
      <c r="B43727" s="442">
        <v>9660</v>
      </c>
    </row>
    <row r="43728" spans="1:2" hidden="1">
      <c r="A43728" s="450" t="str">
        <f>списки!$C$47</f>
        <v>БАГВ</v>
      </c>
      <c r="B43728" s="442">
        <v>9661</v>
      </c>
    </row>
    <row r="43729" spans="1:2" hidden="1">
      <c r="A43729" s="450" t="str">
        <f>списки!$C$47</f>
        <v>БАГВ</v>
      </c>
      <c r="B43729" s="442">
        <v>9662</v>
      </c>
    </row>
    <row r="43730" spans="1:2" hidden="1">
      <c r="A43730" s="450" t="str">
        <f>списки!$C$47</f>
        <v>БАГВ</v>
      </c>
      <c r="B43730" s="442">
        <v>9663</v>
      </c>
    </row>
    <row r="43731" spans="1:2" hidden="1">
      <c r="A43731" s="450" t="str">
        <f>списки!$C$47</f>
        <v>БАГВ</v>
      </c>
      <c r="B43731" s="442">
        <v>9664</v>
      </c>
    </row>
    <row r="43732" spans="1:2" hidden="1">
      <c r="A43732" s="450" t="str">
        <f>списки!$C$47</f>
        <v>БАГВ</v>
      </c>
      <c r="B43732" s="442">
        <v>9665</v>
      </c>
    </row>
    <row r="43733" spans="1:2" hidden="1">
      <c r="A43733" s="450" t="str">
        <f>списки!$C$47</f>
        <v>БАГВ</v>
      </c>
      <c r="B43733" s="442">
        <v>9666</v>
      </c>
    </row>
    <row r="43734" spans="1:2" hidden="1">
      <c r="A43734" s="450" t="str">
        <f>списки!$C$47</f>
        <v>БАГВ</v>
      </c>
      <c r="B43734" s="442">
        <v>9667</v>
      </c>
    </row>
    <row r="43735" spans="1:2" hidden="1">
      <c r="A43735" s="450" t="str">
        <f>списки!$C$47</f>
        <v>БАГВ</v>
      </c>
      <c r="B43735" s="442">
        <v>9668</v>
      </c>
    </row>
    <row r="43736" spans="1:2" hidden="1">
      <c r="A43736" s="450" t="str">
        <f>списки!$C$47</f>
        <v>БАГВ</v>
      </c>
      <c r="B43736" s="442">
        <v>9669</v>
      </c>
    </row>
    <row r="43737" spans="1:2" hidden="1">
      <c r="A43737" s="450" t="str">
        <f>списки!$C$47</f>
        <v>БАГВ</v>
      </c>
      <c r="B43737" s="442">
        <v>9670</v>
      </c>
    </row>
    <row r="43738" spans="1:2" hidden="1">
      <c r="A43738" s="450" t="str">
        <f>списки!$C$47</f>
        <v>БАГВ</v>
      </c>
      <c r="B43738" s="442">
        <v>9671</v>
      </c>
    </row>
    <row r="43739" spans="1:2" hidden="1">
      <c r="A43739" s="450" t="str">
        <f>списки!$C$47</f>
        <v>БАГВ</v>
      </c>
      <c r="B43739" s="442">
        <v>9672</v>
      </c>
    </row>
    <row r="43740" spans="1:2" hidden="1">
      <c r="A43740" s="450" t="str">
        <f>списки!$C$47</f>
        <v>БАГВ</v>
      </c>
      <c r="B43740" s="442">
        <v>9673</v>
      </c>
    </row>
    <row r="43741" spans="1:2" hidden="1">
      <c r="A43741" s="450" t="str">
        <f>списки!$C$47</f>
        <v>БАГВ</v>
      </c>
      <c r="B43741" s="442">
        <v>9674</v>
      </c>
    </row>
    <row r="43742" spans="1:2" hidden="1">
      <c r="A43742" s="450" t="str">
        <f>списки!$C$47</f>
        <v>БАГВ</v>
      </c>
      <c r="B43742" s="442">
        <v>9675</v>
      </c>
    </row>
    <row r="43743" spans="1:2" hidden="1">
      <c r="A43743" s="450" t="str">
        <f>списки!$C$47</f>
        <v>БАГВ</v>
      </c>
      <c r="B43743" s="442">
        <v>9676</v>
      </c>
    </row>
    <row r="43744" spans="1:2" hidden="1">
      <c r="A43744" s="450" t="str">
        <f>списки!$C$47</f>
        <v>БАГВ</v>
      </c>
      <c r="B43744" s="442">
        <v>9677</v>
      </c>
    </row>
    <row r="43745" spans="1:2" hidden="1">
      <c r="A43745" s="450" t="str">
        <f>списки!$C$47</f>
        <v>БАГВ</v>
      </c>
      <c r="B43745" s="442">
        <v>9678</v>
      </c>
    </row>
    <row r="43746" spans="1:2" hidden="1">
      <c r="A43746" s="450" t="str">
        <f>списки!$C$47</f>
        <v>БАГВ</v>
      </c>
      <c r="B43746" s="442">
        <v>9679</v>
      </c>
    </row>
    <row r="43747" spans="1:2" hidden="1">
      <c r="A43747" s="450" t="str">
        <f>списки!$C$47</f>
        <v>БАГВ</v>
      </c>
      <c r="B43747" s="442">
        <v>9680</v>
      </c>
    </row>
    <row r="43748" spans="1:2" hidden="1">
      <c r="A43748" s="450" t="str">
        <f>списки!$C$47</f>
        <v>БАГВ</v>
      </c>
      <c r="B43748" s="442">
        <v>9681</v>
      </c>
    </row>
    <row r="43749" spans="1:2" hidden="1">
      <c r="A43749" s="450" t="str">
        <f>списки!$C$47</f>
        <v>БАГВ</v>
      </c>
      <c r="B43749" s="442">
        <v>9682</v>
      </c>
    </row>
    <row r="43750" spans="1:2" hidden="1">
      <c r="A43750" s="450" t="str">
        <f>списки!$C$47</f>
        <v>БАГВ</v>
      </c>
      <c r="B43750" s="442">
        <v>9683</v>
      </c>
    </row>
    <row r="43751" spans="1:2" hidden="1">
      <c r="A43751" s="450" t="str">
        <f>списки!$C$47</f>
        <v>БАГВ</v>
      </c>
      <c r="B43751" s="442">
        <v>9684</v>
      </c>
    </row>
    <row r="43752" spans="1:2" hidden="1">
      <c r="A43752" s="450" t="str">
        <f>списки!$C$47</f>
        <v>БАГВ</v>
      </c>
      <c r="B43752" s="442">
        <v>9685</v>
      </c>
    </row>
    <row r="43753" spans="1:2" hidden="1">
      <c r="A43753" s="450" t="str">
        <f>списки!$C$47</f>
        <v>БАГВ</v>
      </c>
      <c r="B43753" s="442">
        <v>9686</v>
      </c>
    </row>
    <row r="43754" spans="1:2" hidden="1">
      <c r="A43754" s="450" t="str">
        <f>списки!$C$47</f>
        <v>БАГВ</v>
      </c>
      <c r="B43754" s="442">
        <v>9687</v>
      </c>
    </row>
    <row r="43755" spans="1:2" hidden="1">
      <c r="A43755" s="450" t="str">
        <f>списки!$C$47</f>
        <v>БАГВ</v>
      </c>
      <c r="B43755" s="442">
        <v>9688</v>
      </c>
    </row>
    <row r="43756" spans="1:2" hidden="1">
      <c r="A43756" s="450" t="str">
        <f>списки!$C$47</f>
        <v>БАГВ</v>
      </c>
      <c r="B43756" s="442">
        <v>9689</v>
      </c>
    </row>
    <row r="43757" spans="1:2" hidden="1">
      <c r="A43757" s="450" t="str">
        <f>списки!$C$47</f>
        <v>БАГВ</v>
      </c>
      <c r="B43757" s="442">
        <v>9690</v>
      </c>
    </row>
    <row r="43758" spans="1:2" hidden="1">
      <c r="A43758" s="450" t="str">
        <f>списки!$C$47</f>
        <v>БАГВ</v>
      </c>
      <c r="B43758" s="442">
        <v>9691</v>
      </c>
    </row>
    <row r="43759" spans="1:2" hidden="1">
      <c r="A43759" s="450" t="str">
        <f>списки!$C$47</f>
        <v>БАГВ</v>
      </c>
      <c r="B43759" s="442">
        <v>9692</v>
      </c>
    </row>
    <row r="43760" spans="1:2" hidden="1">
      <c r="A43760" s="450" t="str">
        <f>списки!$C$47</f>
        <v>БАГВ</v>
      </c>
      <c r="B43760" s="442">
        <v>9693</v>
      </c>
    </row>
    <row r="43761" spans="1:2" hidden="1">
      <c r="A43761" s="450" t="str">
        <f>списки!$C$47</f>
        <v>БАГВ</v>
      </c>
      <c r="B43761" s="442">
        <v>9694</v>
      </c>
    </row>
    <row r="43762" spans="1:2" hidden="1">
      <c r="A43762" s="450" t="str">
        <f>списки!$C$47</f>
        <v>БАГВ</v>
      </c>
      <c r="B43762" s="442">
        <v>9695</v>
      </c>
    </row>
    <row r="43763" spans="1:2" hidden="1">
      <c r="A43763" s="450" t="str">
        <f>списки!$C$47</f>
        <v>БАГВ</v>
      </c>
      <c r="B43763" s="442">
        <v>9696</v>
      </c>
    </row>
    <row r="43764" spans="1:2" hidden="1">
      <c r="A43764" s="450" t="str">
        <f>списки!$C$47</f>
        <v>БАГВ</v>
      </c>
      <c r="B43764" s="442">
        <v>9697</v>
      </c>
    </row>
    <row r="43765" spans="1:2" hidden="1">
      <c r="A43765" s="450" t="str">
        <f>списки!$C$47</f>
        <v>БАГВ</v>
      </c>
      <c r="B43765" s="442">
        <v>9698</v>
      </c>
    </row>
    <row r="43766" spans="1:2" hidden="1">
      <c r="A43766" s="450" t="str">
        <f>списки!$C$47</f>
        <v>БАГВ</v>
      </c>
      <c r="B43766" s="442">
        <v>9699</v>
      </c>
    </row>
    <row r="43767" spans="1:2" hidden="1">
      <c r="A43767" s="450" t="str">
        <f>списки!$C$47</f>
        <v>БАГВ</v>
      </c>
      <c r="B43767" s="442">
        <v>9700</v>
      </c>
    </row>
    <row r="43768" spans="1:2" hidden="1">
      <c r="A43768" s="450" t="str">
        <f>списки!$C$47</f>
        <v>БАГВ</v>
      </c>
      <c r="B43768" s="442">
        <v>9701</v>
      </c>
    </row>
    <row r="43769" spans="1:2" hidden="1">
      <c r="A43769" s="450" t="str">
        <f>списки!$C$47</f>
        <v>БАГВ</v>
      </c>
      <c r="B43769" s="442">
        <v>9702</v>
      </c>
    </row>
    <row r="43770" spans="1:2" hidden="1">
      <c r="A43770" s="450" t="str">
        <f>списки!$C$47</f>
        <v>БАГВ</v>
      </c>
      <c r="B43770" s="442">
        <v>9703</v>
      </c>
    </row>
    <row r="43771" spans="1:2" hidden="1">
      <c r="A43771" s="450" t="str">
        <f>списки!$C$47</f>
        <v>БАГВ</v>
      </c>
      <c r="B43771" s="442">
        <v>9704</v>
      </c>
    </row>
    <row r="43772" spans="1:2" hidden="1">
      <c r="A43772" s="450" t="str">
        <f>списки!$C$47</f>
        <v>БАГВ</v>
      </c>
      <c r="B43772" s="442">
        <v>9705</v>
      </c>
    </row>
    <row r="43773" spans="1:2" hidden="1">
      <c r="A43773" s="450" t="str">
        <f>списки!$C$47</f>
        <v>БАГВ</v>
      </c>
      <c r="B43773" s="442">
        <v>9706</v>
      </c>
    </row>
    <row r="43774" spans="1:2" hidden="1">
      <c r="A43774" s="450" t="str">
        <f>списки!$C$47</f>
        <v>БАГВ</v>
      </c>
      <c r="B43774" s="442">
        <v>9707</v>
      </c>
    </row>
    <row r="43775" spans="1:2" hidden="1">
      <c r="A43775" s="450" t="str">
        <f>списки!$C$47</f>
        <v>БАГВ</v>
      </c>
      <c r="B43775" s="442">
        <v>9708</v>
      </c>
    </row>
    <row r="43776" spans="1:2" hidden="1">
      <c r="A43776" s="450" t="str">
        <f>списки!$C$47</f>
        <v>БАГВ</v>
      </c>
      <c r="B43776" s="442">
        <v>9709</v>
      </c>
    </row>
    <row r="43777" spans="1:2" hidden="1">
      <c r="A43777" s="450" t="str">
        <f>списки!$C$47</f>
        <v>БАГВ</v>
      </c>
      <c r="B43777" s="442">
        <v>9710</v>
      </c>
    </row>
    <row r="43778" spans="1:2" hidden="1">
      <c r="A43778" s="450" t="str">
        <f>списки!$C$47</f>
        <v>БАГВ</v>
      </c>
      <c r="B43778" s="442">
        <v>9711</v>
      </c>
    </row>
    <row r="43779" spans="1:2" hidden="1">
      <c r="A43779" s="450" t="str">
        <f>списки!$C$47</f>
        <v>БАГВ</v>
      </c>
      <c r="B43779" s="442">
        <v>9712</v>
      </c>
    </row>
    <row r="43780" spans="1:2" hidden="1">
      <c r="A43780" s="450" t="str">
        <f>списки!$C$47</f>
        <v>БАГВ</v>
      </c>
      <c r="B43780" s="442">
        <v>9713</v>
      </c>
    </row>
    <row r="43781" spans="1:2" hidden="1">
      <c r="A43781" s="450" t="str">
        <f>списки!$C$47</f>
        <v>БАГВ</v>
      </c>
      <c r="B43781" s="442">
        <v>9714</v>
      </c>
    </row>
    <row r="43782" spans="1:2" hidden="1">
      <c r="A43782" s="450" t="str">
        <f>списки!$C$47</f>
        <v>БАГВ</v>
      </c>
      <c r="B43782" s="442">
        <v>9715</v>
      </c>
    </row>
    <row r="43783" spans="1:2" hidden="1">
      <c r="A43783" s="450" t="str">
        <f>списки!$C$47</f>
        <v>БАГВ</v>
      </c>
      <c r="B43783" s="442">
        <v>9716</v>
      </c>
    </row>
    <row r="43784" spans="1:2" hidden="1">
      <c r="A43784" s="450" t="str">
        <f>списки!$C$47</f>
        <v>БАГВ</v>
      </c>
      <c r="B43784" s="442">
        <v>9717</v>
      </c>
    </row>
    <row r="43785" spans="1:2" hidden="1">
      <c r="A43785" s="450" t="str">
        <f>списки!$C$47</f>
        <v>БАГВ</v>
      </c>
      <c r="B43785" s="442">
        <v>9718</v>
      </c>
    </row>
    <row r="43786" spans="1:2" hidden="1">
      <c r="A43786" s="450" t="str">
        <f>списки!$C$47</f>
        <v>БАГВ</v>
      </c>
      <c r="B43786" s="442">
        <v>9719</v>
      </c>
    </row>
    <row r="43787" spans="1:2" hidden="1">
      <c r="A43787" s="450" t="str">
        <f>списки!$C$47</f>
        <v>БАГВ</v>
      </c>
      <c r="B43787" s="442">
        <v>9720</v>
      </c>
    </row>
    <row r="43788" spans="1:2" hidden="1">
      <c r="A43788" s="450" t="str">
        <f>списки!$C$47</f>
        <v>БАГВ</v>
      </c>
      <c r="B43788" s="442">
        <v>9721</v>
      </c>
    </row>
    <row r="43789" spans="1:2" hidden="1">
      <c r="A43789" s="450" t="str">
        <f>списки!$C$47</f>
        <v>БАГВ</v>
      </c>
      <c r="B43789" s="442">
        <v>9722</v>
      </c>
    </row>
    <row r="43790" spans="1:2" hidden="1">
      <c r="A43790" s="450" t="str">
        <f>списки!$C$47</f>
        <v>БАГВ</v>
      </c>
      <c r="B43790" s="442">
        <v>9723</v>
      </c>
    </row>
    <row r="43791" spans="1:2" hidden="1">
      <c r="A43791" s="450" t="str">
        <f>списки!$C$47</f>
        <v>БАГВ</v>
      </c>
      <c r="B43791" s="442">
        <v>9724</v>
      </c>
    </row>
    <row r="43792" spans="1:2" hidden="1">
      <c r="A43792" s="450" t="str">
        <f>списки!$C$47</f>
        <v>БАГВ</v>
      </c>
      <c r="B43792" s="442">
        <v>9725</v>
      </c>
    </row>
    <row r="43793" spans="1:2" hidden="1">
      <c r="A43793" s="450" t="str">
        <f>списки!$C$47</f>
        <v>БАГВ</v>
      </c>
      <c r="B43793" s="442">
        <v>9726</v>
      </c>
    </row>
    <row r="43794" spans="1:2" hidden="1">
      <c r="A43794" s="450" t="str">
        <f>списки!$C$47</f>
        <v>БАГВ</v>
      </c>
      <c r="B43794" s="442">
        <v>9727</v>
      </c>
    </row>
    <row r="43795" spans="1:2" hidden="1">
      <c r="A43795" s="450" t="str">
        <f>списки!$C$47</f>
        <v>БАГВ</v>
      </c>
      <c r="B43795" s="442">
        <v>9728</v>
      </c>
    </row>
    <row r="43796" spans="1:2" hidden="1">
      <c r="A43796" s="450" t="str">
        <f>списки!$C$47</f>
        <v>БАГВ</v>
      </c>
      <c r="B43796" s="442">
        <v>9729</v>
      </c>
    </row>
    <row r="43797" spans="1:2" hidden="1">
      <c r="A43797" s="450" t="str">
        <f>списки!$C$47</f>
        <v>БАГВ</v>
      </c>
      <c r="B43797" s="442">
        <v>9730</v>
      </c>
    </row>
    <row r="43798" spans="1:2" hidden="1">
      <c r="A43798" s="450" t="str">
        <f>списки!$C$47</f>
        <v>БАГВ</v>
      </c>
      <c r="B43798" s="442">
        <v>9731</v>
      </c>
    </row>
    <row r="43799" spans="1:2" hidden="1">
      <c r="A43799" s="450" t="str">
        <f>списки!$C$47</f>
        <v>БАГВ</v>
      </c>
      <c r="B43799" s="442">
        <v>9732</v>
      </c>
    </row>
    <row r="43800" spans="1:2" hidden="1">
      <c r="A43800" s="450" t="str">
        <f>списки!$C$47</f>
        <v>БАГВ</v>
      </c>
      <c r="B43800" s="442">
        <v>9733</v>
      </c>
    </row>
    <row r="43801" spans="1:2" hidden="1">
      <c r="A43801" s="450" t="str">
        <f>списки!$C$47</f>
        <v>БАГВ</v>
      </c>
      <c r="B43801" s="442">
        <v>9734</v>
      </c>
    </row>
    <row r="43802" spans="1:2" hidden="1">
      <c r="A43802" s="450" t="str">
        <f>списки!$C$47</f>
        <v>БАГВ</v>
      </c>
      <c r="B43802" s="442">
        <v>9735</v>
      </c>
    </row>
    <row r="43803" spans="1:2" hidden="1">
      <c r="A43803" s="450" t="str">
        <f>списки!$C$47</f>
        <v>БАГВ</v>
      </c>
      <c r="B43803" s="442">
        <v>9736</v>
      </c>
    </row>
    <row r="43804" spans="1:2" hidden="1">
      <c r="A43804" s="450" t="str">
        <f>списки!$C$47</f>
        <v>БАГВ</v>
      </c>
      <c r="B43804" s="442">
        <v>9737</v>
      </c>
    </row>
    <row r="43805" spans="1:2" hidden="1">
      <c r="A43805" s="450" t="str">
        <f>списки!$C$47</f>
        <v>БАГВ</v>
      </c>
      <c r="B43805" s="442">
        <v>9738</v>
      </c>
    </row>
    <row r="43806" spans="1:2" hidden="1">
      <c r="A43806" s="450" t="str">
        <f>списки!$C$47</f>
        <v>БАГВ</v>
      </c>
      <c r="B43806" s="442">
        <v>9739</v>
      </c>
    </row>
    <row r="43807" spans="1:2" hidden="1">
      <c r="A43807" s="450" t="str">
        <f>списки!$C$47</f>
        <v>БАГВ</v>
      </c>
      <c r="B43807" s="442">
        <v>9740</v>
      </c>
    </row>
    <row r="43808" spans="1:2" hidden="1">
      <c r="A43808" s="450" t="str">
        <f>списки!$C$47</f>
        <v>БАГВ</v>
      </c>
      <c r="B43808" s="442">
        <v>9741</v>
      </c>
    </row>
    <row r="43809" spans="1:2" hidden="1">
      <c r="A43809" s="450" t="str">
        <f>списки!$C$47</f>
        <v>БАГВ</v>
      </c>
      <c r="B43809" s="442">
        <v>9742</v>
      </c>
    </row>
    <row r="43810" spans="1:2" hidden="1">
      <c r="A43810" s="450" t="str">
        <f>списки!$C$47</f>
        <v>БАГВ</v>
      </c>
      <c r="B43810" s="442">
        <v>9743</v>
      </c>
    </row>
    <row r="43811" spans="1:2" hidden="1">
      <c r="A43811" s="450" t="str">
        <f>списки!$C$47</f>
        <v>БАГВ</v>
      </c>
      <c r="B43811" s="442">
        <v>9744</v>
      </c>
    </row>
    <row r="43812" spans="1:2" hidden="1">
      <c r="A43812" s="450" t="str">
        <f>списки!$C$47</f>
        <v>БАГВ</v>
      </c>
      <c r="B43812" s="442">
        <v>9745</v>
      </c>
    </row>
    <row r="43813" spans="1:2" hidden="1">
      <c r="A43813" s="450" t="str">
        <f>списки!$C$47</f>
        <v>БАГВ</v>
      </c>
      <c r="B43813" s="442">
        <v>9746</v>
      </c>
    </row>
    <row r="43814" spans="1:2" hidden="1">
      <c r="A43814" s="450" t="str">
        <f>списки!$C$47</f>
        <v>БАГВ</v>
      </c>
      <c r="B43814" s="442">
        <v>9747</v>
      </c>
    </row>
    <row r="43815" spans="1:2" hidden="1">
      <c r="A43815" s="450" t="str">
        <f>списки!$C$47</f>
        <v>БАГВ</v>
      </c>
      <c r="B43815" s="442">
        <v>9748</v>
      </c>
    </row>
    <row r="43816" spans="1:2" hidden="1">
      <c r="A43816" s="450" t="str">
        <f>списки!$C$47</f>
        <v>БАГВ</v>
      </c>
      <c r="B43816" s="442">
        <v>9749</v>
      </c>
    </row>
    <row r="43817" spans="1:2" hidden="1">
      <c r="A43817" s="450" t="str">
        <f>списки!$C$47</f>
        <v>БАГВ</v>
      </c>
      <c r="B43817" s="442">
        <v>9750</v>
      </c>
    </row>
    <row r="43818" spans="1:2" hidden="1">
      <c r="A43818" s="450" t="str">
        <f>списки!$C$47</f>
        <v>БАГВ</v>
      </c>
      <c r="B43818" s="442">
        <v>9751</v>
      </c>
    </row>
    <row r="43819" spans="1:2" hidden="1">
      <c r="A43819" s="450" t="str">
        <f>списки!$C$47</f>
        <v>БАГВ</v>
      </c>
      <c r="B43819" s="442">
        <v>9752</v>
      </c>
    </row>
    <row r="43820" spans="1:2" hidden="1">
      <c r="A43820" s="450" t="str">
        <f>списки!$C$47</f>
        <v>БАГВ</v>
      </c>
      <c r="B43820" s="442">
        <v>9753</v>
      </c>
    </row>
    <row r="43821" spans="1:2" hidden="1">
      <c r="A43821" s="450" t="str">
        <f>списки!$C$47</f>
        <v>БАГВ</v>
      </c>
      <c r="B43821" s="442">
        <v>9754</v>
      </c>
    </row>
    <row r="43822" spans="1:2" hidden="1">
      <c r="A43822" s="450" t="str">
        <f>списки!$C$47</f>
        <v>БАГВ</v>
      </c>
      <c r="B43822" s="442">
        <v>9755</v>
      </c>
    </row>
    <row r="43823" spans="1:2" hidden="1">
      <c r="A43823" s="450" t="str">
        <f>списки!$C$47</f>
        <v>БАГВ</v>
      </c>
      <c r="B43823" s="442">
        <v>9756</v>
      </c>
    </row>
    <row r="43824" spans="1:2" hidden="1">
      <c r="A43824" s="450" t="str">
        <f>списки!$C$47</f>
        <v>БАГВ</v>
      </c>
      <c r="B43824" s="442">
        <v>9757</v>
      </c>
    </row>
    <row r="43825" spans="1:2" hidden="1">
      <c r="A43825" s="450" t="str">
        <f>списки!$C$47</f>
        <v>БАГВ</v>
      </c>
      <c r="B43825" s="442">
        <v>9758</v>
      </c>
    </row>
    <row r="43826" spans="1:2" hidden="1">
      <c r="A43826" s="450" t="str">
        <f>списки!$C$47</f>
        <v>БАГВ</v>
      </c>
      <c r="B43826" s="442">
        <v>9759</v>
      </c>
    </row>
    <row r="43827" spans="1:2" hidden="1">
      <c r="A43827" s="450" t="str">
        <f>списки!$C$47</f>
        <v>БАГВ</v>
      </c>
      <c r="B43827" s="442">
        <v>9760</v>
      </c>
    </row>
    <row r="43828" spans="1:2" hidden="1">
      <c r="A43828" s="450" t="str">
        <f>списки!$C$47</f>
        <v>БАГВ</v>
      </c>
      <c r="B43828" s="442">
        <v>9761</v>
      </c>
    </row>
    <row r="43829" spans="1:2" hidden="1">
      <c r="A43829" s="450" t="str">
        <f>списки!$C$47</f>
        <v>БАГВ</v>
      </c>
      <c r="B43829" s="442">
        <v>9762</v>
      </c>
    </row>
    <row r="43830" spans="1:2" hidden="1">
      <c r="A43830" s="450" t="str">
        <f>списки!$C$47</f>
        <v>БАГВ</v>
      </c>
      <c r="B43830" s="442">
        <v>9763</v>
      </c>
    </row>
    <row r="43831" spans="1:2" hidden="1">
      <c r="A43831" s="450" t="str">
        <f>списки!$C$47</f>
        <v>БАГВ</v>
      </c>
      <c r="B43831" s="442">
        <v>9764</v>
      </c>
    </row>
    <row r="43832" spans="1:2" hidden="1">
      <c r="A43832" s="450" t="str">
        <f>списки!$C$47</f>
        <v>БАГВ</v>
      </c>
      <c r="B43832" s="442">
        <v>9765</v>
      </c>
    </row>
    <row r="43833" spans="1:2" hidden="1">
      <c r="A43833" s="450" t="str">
        <f>списки!$C$47</f>
        <v>БАГВ</v>
      </c>
      <c r="B43833" s="442">
        <v>9766</v>
      </c>
    </row>
    <row r="43834" spans="1:2" hidden="1">
      <c r="A43834" s="450" t="str">
        <f>списки!$C$47</f>
        <v>БАГВ</v>
      </c>
      <c r="B43834" s="442">
        <v>9767</v>
      </c>
    </row>
    <row r="43835" spans="1:2" hidden="1">
      <c r="A43835" s="450" t="str">
        <f>списки!$C$47</f>
        <v>БАГВ</v>
      </c>
      <c r="B43835" s="442">
        <v>9768</v>
      </c>
    </row>
    <row r="43836" spans="1:2" hidden="1">
      <c r="A43836" s="450" t="str">
        <f>списки!$C$47</f>
        <v>БАГВ</v>
      </c>
      <c r="B43836" s="442">
        <v>9769</v>
      </c>
    </row>
    <row r="43837" spans="1:2" hidden="1">
      <c r="A43837" s="450" t="str">
        <f>списки!$C$47</f>
        <v>БАГВ</v>
      </c>
      <c r="B43837" s="442">
        <v>9770</v>
      </c>
    </row>
    <row r="43838" spans="1:2" hidden="1">
      <c r="A43838" s="450" t="str">
        <f>списки!$C$47</f>
        <v>БАГВ</v>
      </c>
      <c r="B43838" s="442">
        <v>9771</v>
      </c>
    </row>
    <row r="43839" spans="1:2" hidden="1">
      <c r="A43839" s="450" t="str">
        <f>списки!$C$47</f>
        <v>БАГВ</v>
      </c>
      <c r="B43839" s="442">
        <v>9772</v>
      </c>
    </row>
    <row r="43840" spans="1:2" hidden="1">
      <c r="A43840" s="450" t="str">
        <f>списки!$C$47</f>
        <v>БАГВ</v>
      </c>
      <c r="B43840" s="442">
        <v>9773</v>
      </c>
    </row>
    <row r="43841" spans="1:2" hidden="1">
      <c r="A43841" s="450" t="str">
        <f>списки!$C$47</f>
        <v>БАГВ</v>
      </c>
      <c r="B43841" s="442">
        <v>9774</v>
      </c>
    </row>
    <row r="43842" spans="1:2" hidden="1">
      <c r="A43842" s="450" t="str">
        <f>списки!$C$47</f>
        <v>БАГВ</v>
      </c>
      <c r="B43842" s="442">
        <v>9775</v>
      </c>
    </row>
    <row r="43843" spans="1:2" hidden="1">
      <c r="A43843" s="450" t="str">
        <f>списки!$C$47</f>
        <v>БАГВ</v>
      </c>
      <c r="B43843" s="442">
        <v>9776</v>
      </c>
    </row>
    <row r="43844" spans="1:2" hidden="1">
      <c r="A43844" s="450" t="str">
        <f>списки!$C$47</f>
        <v>БАГВ</v>
      </c>
      <c r="B43844" s="442">
        <v>9777</v>
      </c>
    </row>
    <row r="43845" spans="1:2" hidden="1">
      <c r="A43845" s="450" t="str">
        <f>списки!$C$47</f>
        <v>БАГВ</v>
      </c>
      <c r="B43845" s="442">
        <v>9778</v>
      </c>
    </row>
    <row r="43846" spans="1:2" hidden="1">
      <c r="A43846" s="450" t="str">
        <f>списки!$C$47</f>
        <v>БАГВ</v>
      </c>
      <c r="B43846" s="442">
        <v>9779</v>
      </c>
    </row>
    <row r="43847" spans="1:2" hidden="1">
      <c r="A43847" s="450" t="str">
        <f>списки!$C$47</f>
        <v>БАГВ</v>
      </c>
      <c r="B43847" s="442">
        <v>9780</v>
      </c>
    </row>
    <row r="43848" spans="1:2" hidden="1">
      <c r="A43848" s="450" t="str">
        <f>списки!$C$47</f>
        <v>БАГВ</v>
      </c>
      <c r="B43848" s="442">
        <v>9781</v>
      </c>
    </row>
    <row r="43849" spans="1:2" hidden="1">
      <c r="A43849" s="450" t="str">
        <f>списки!$C$47</f>
        <v>БАГВ</v>
      </c>
      <c r="B43849" s="442">
        <v>9782</v>
      </c>
    </row>
    <row r="43850" spans="1:2" hidden="1">
      <c r="A43850" s="450" t="str">
        <f>списки!$C$47</f>
        <v>БАГВ</v>
      </c>
      <c r="B43850" s="442">
        <v>9783</v>
      </c>
    </row>
    <row r="43851" spans="1:2" hidden="1">
      <c r="A43851" s="450" t="str">
        <f>списки!$C$47</f>
        <v>БАГВ</v>
      </c>
      <c r="B43851" s="442">
        <v>9784</v>
      </c>
    </row>
    <row r="43852" spans="1:2" hidden="1">
      <c r="A43852" s="450" t="str">
        <f>списки!$C$47</f>
        <v>БАГВ</v>
      </c>
      <c r="B43852" s="442">
        <v>9785</v>
      </c>
    </row>
    <row r="43853" spans="1:2" hidden="1">
      <c r="A43853" s="450" t="str">
        <f>списки!$C$47</f>
        <v>БАГВ</v>
      </c>
      <c r="B43853" s="442">
        <v>9786</v>
      </c>
    </row>
    <row r="43854" spans="1:2" hidden="1">
      <c r="A43854" s="450" t="str">
        <f>списки!$C$47</f>
        <v>БАГВ</v>
      </c>
      <c r="B43854" s="442">
        <v>9787</v>
      </c>
    </row>
    <row r="43855" spans="1:2" hidden="1">
      <c r="A43855" s="450" t="str">
        <f>списки!$C$47</f>
        <v>БАГВ</v>
      </c>
      <c r="B43855" s="442">
        <v>9788</v>
      </c>
    </row>
    <row r="43856" spans="1:2" hidden="1">
      <c r="A43856" s="450" t="str">
        <f>списки!$C$47</f>
        <v>БАГВ</v>
      </c>
      <c r="B43856" s="442">
        <v>9789</v>
      </c>
    </row>
    <row r="43857" spans="1:2" hidden="1">
      <c r="A43857" s="450" t="str">
        <f>списки!$C$47</f>
        <v>БАГВ</v>
      </c>
      <c r="B43857" s="442">
        <v>9790</v>
      </c>
    </row>
    <row r="43858" spans="1:2" hidden="1">
      <c r="A43858" s="450" t="str">
        <f>списки!$C$47</f>
        <v>БАГВ</v>
      </c>
      <c r="B43858" s="442">
        <v>9791</v>
      </c>
    </row>
    <row r="43859" spans="1:2" hidden="1">
      <c r="A43859" s="450" t="str">
        <f>списки!$C$47</f>
        <v>БАГВ</v>
      </c>
      <c r="B43859" s="442">
        <v>9792</v>
      </c>
    </row>
    <row r="43860" spans="1:2" hidden="1">
      <c r="A43860" s="450" t="str">
        <f>списки!$C$47</f>
        <v>БАГВ</v>
      </c>
      <c r="B43860" s="442">
        <v>9793</v>
      </c>
    </row>
    <row r="43861" spans="1:2" hidden="1">
      <c r="A43861" s="450" t="str">
        <f>списки!$C$47</f>
        <v>БАГВ</v>
      </c>
      <c r="B43861" s="442">
        <v>9794</v>
      </c>
    </row>
    <row r="43862" spans="1:2" hidden="1">
      <c r="A43862" s="450" t="str">
        <f>списки!$C$47</f>
        <v>БАГВ</v>
      </c>
      <c r="B43862" s="442">
        <v>9795</v>
      </c>
    </row>
    <row r="43863" spans="1:2" hidden="1">
      <c r="A43863" s="450" t="str">
        <f>списки!$C$47</f>
        <v>БАГВ</v>
      </c>
      <c r="B43863" s="442">
        <v>9796</v>
      </c>
    </row>
    <row r="43864" spans="1:2" hidden="1">
      <c r="A43864" s="450" t="str">
        <f>списки!$C$47</f>
        <v>БАГВ</v>
      </c>
      <c r="B43864" s="442">
        <v>9797</v>
      </c>
    </row>
    <row r="43865" spans="1:2" hidden="1">
      <c r="A43865" s="450" t="str">
        <f>списки!$C$47</f>
        <v>БАГВ</v>
      </c>
      <c r="B43865" s="442">
        <v>9798</v>
      </c>
    </row>
    <row r="43866" spans="1:2" hidden="1">
      <c r="A43866" s="450" t="str">
        <f>списки!$C$47</f>
        <v>БАГВ</v>
      </c>
      <c r="B43866" s="442">
        <v>9799</v>
      </c>
    </row>
    <row r="43867" spans="1:2" hidden="1">
      <c r="A43867" s="450" t="str">
        <f>списки!$C$47</f>
        <v>БАГВ</v>
      </c>
      <c r="B43867" s="442">
        <v>9800</v>
      </c>
    </row>
    <row r="43868" spans="1:2" hidden="1">
      <c r="A43868" s="450" t="str">
        <f>списки!$C$47</f>
        <v>БАГВ</v>
      </c>
      <c r="B43868" s="442">
        <v>9801</v>
      </c>
    </row>
    <row r="43869" spans="1:2" hidden="1">
      <c r="A43869" s="450" t="str">
        <f>списки!$C$47</f>
        <v>БАГВ</v>
      </c>
      <c r="B43869" s="442">
        <v>9802</v>
      </c>
    </row>
    <row r="43870" spans="1:2" hidden="1">
      <c r="A43870" s="450" t="str">
        <f>списки!$C$47</f>
        <v>БАГВ</v>
      </c>
      <c r="B43870" s="442">
        <v>9803</v>
      </c>
    </row>
    <row r="43871" spans="1:2" hidden="1">
      <c r="A43871" s="450" t="str">
        <f>списки!$C$47</f>
        <v>БАГВ</v>
      </c>
      <c r="B43871" s="442">
        <v>9804</v>
      </c>
    </row>
    <row r="43872" spans="1:2" hidden="1">
      <c r="A43872" s="450" t="str">
        <f>списки!$C$47</f>
        <v>БАГВ</v>
      </c>
      <c r="B43872" s="442">
        <v>9805</v>
      </c>
    </row>
    <row r="43873" spans="1:2" hidden="1">
      <c r="A43873" s="450" t="str">
        <f>списки!$C$47</f>
        <v>БАГВ</v>
      </c>
      <c r="B43873" s="442">
        <v>9806</v>
      </c>
    </row>
    <row r="43874" spans="1:2" hidden="1">
      <c r="A43874" s="450" t="str">
        <f>списки!$C$47</f>
        <v>БАГВ</v>
      </c>
      <c r="B43874" s="442">
        <v>9807</v>
      </c>
    </row>
    <row r="43875" spans="1:2" hidden="1">
      <c r="A43875" s="450" t="str">
        <f>списки!$C$47</f>
        <v>БАГВ</v>
      </c>
      <c r="B43875" s="442">
        <v>9808</v>
      </c>
    </row>
    <row r="43876" spans="1:2" hidden="1">
      <c r="A43876" s="450" t="str">
        <f>списки!$C$47</f>
        <v>БАГВ</v>
      </c>
      <c r="B43876" s="442">
        <v>9809</v>
      </c>
    </row>
    <row r="43877" spans="1:2" hidden="1">
      <c r="A43877" s="450" t="str">
        <f>списки!$C$47</f>
        <v>БАГВ</v>
      </c>
      <c r="B43877" s="442">
        <v>9810</v>
      </c>
    </row>
    <row r="43878" spans="1:2" hidden="1">
      <c r="A43878" s="450" t="str">
        <f>списки!$C$47</f>
        <v>БАГВ</v>
      </c>
      <c r="B43878" s="442">
        <v>9811</v>
      </c>
    </row>
    <row r="43879" spans="1:2" hidden="1">
      <c r="A43879" s="450" t="str">
        <f>списки!$C$47</f>
        <v>БАГВ</v>
      </c>
      <c r="B43879" s="442">
        <v>9812</v>
      </c>
    </row>
    <row r="43880" spans="1:2" hidden="1">
      <c r="A43880" s="450" t="str">
        <f>списки!$C$47</f>
        <v>БАГВ</v>
      </c>
      <c r="B43880" s="442">
        <v>9813</v>
      </c>
    </row>
    <row r="43881" spans="1:2" hidden="1">
      <c r="A43881" s="450" t="str">
        <f>списки!$C$47</f>
        <v>БАГВ</v>
      </c>
      <c r="B43881" s="442">
        <v>9814</v>
      </c>
    </row>
    <row r="43882" spans="1:2" hidden="1">
      <c r="A43882" s="450" t="str">
        <f>списки!$C$47</f>
        <v>БАГВ</v>
      </c>
      <c r="B43882" s="442">
        <v>9815</v>
      </c>
    </row>
    <row r="43883" spans="1:2" hidden="1">
      <c r="A43883" s="450" t="str">
        <f>списки!$C$47</f>
        <v>БАГВ</v>
      </c>
      <c r="B43883" s="442">
        <v>9816</v>
      </c>
    </row>
    <row r="43884" spans="1:2" hidden="1">
      <c r="A43884" s="450" t="str">
        <f>списки!$C$47</f>
        <v>БАГВ</v>
      </c>
      <c r="B43884" s="442">
        <v>9817</v>
      </c>
    </row>
    <row r="43885" spans="1:2" hidden="1">
      <c r="A43885" s="450" t="str">
        <f>списки!$C$47</f>
        <v>БАГВ</v>
      </c>
      <c r="B43885" s="442">
        <v>9818</v>
      </c>
    </row>
    <row r="43886" spans="1:2" hidden="1">
      <c r="A43886" s="450" t="str">
        <f>списки!$C$47</f>
        <v>БАГВ</v>
      </c>
      <c r="B43886" s="442">
        <v>9819</v>
      </c>
    </row>
    <row r="43887" spans="1:2" hidden="1">
      <c r="A43887" s="450" t="str">
        <f>списки!$C$47</f>
        <v>БАГВ</v>
      </c>
      <c r="B43887" s="442">
        <v>9820</v>
      </c>
    </row>
    <row r="43888" spans="1:2" hidden="1">
      <c r="A43888" s="450" t="str">
        <f>списки!$C$47</f>
        <v>БАГВ</v>
      </c>
      <c r="B43888" s="442">
        <v>9821</v>
      </c>
    </row>
    <row r="43889" spans="1:2" hidden="1">
      <c r="A43889" s="450" t="str">
        <f>списки!$C$47</f>
        <v>БАГВ</v>
      </c>
      <c r="B43889" s="442">
        <v>9822</v>
      </c>
    </row>
    <row r="43890" spans="1:2" hidden="1">
      <c r="A43890" s="450" t="str">
        <f>списки!$C$47</f>
        <v>БАГВ</v>
      </c>
      <c r="B43890" s="442">
        <v>9823</v>
      </c>
    </row>
    <row r="43891" spans="1:2" hidden="1">
      <c r="A43891" s="450" t="str">
        <f>списки!$C$47</f>
        <v>БАГВ</v>
      </c>
      <c r="B43891" s="442">
        <v>9824</v>
      </c>
    </row>
    <row r="43892" spans="1:2" hidden="1">
      <c r="A43892" s="450" t="str">
        <f>списки!$C$47</f>
        <v>БАГВ</v>
      </c>
      <c r="B43892" s="442">
        <v>9825</v>
      </c>
    </row>
    <row r="43893" spans="1:2" hidden="1">
      <c r="A43893" s="450" t="str">
        <f>списки!$C$47</f>
        <v>БАГВ</v>
      </c>
      <c r="B43893" s="442">
        <v>9826</v>
      </c>
    </row>
    <row r="43894" spans="1:2" hidden="1">
      <c r="A43894" s="450" t="str">
        <f>списки!$C$47</f>
        <v>БАГВ</v>
      </c>
      <c r="B43894" s="442">
        <v>9827</v>
      </c>
    </row>
    <row r="43895" spans="1:2" hidden="1">
      <c r="A43895" s="450" t="str">
        <f>списки!$C$47</f>
        <v>БАГВ</v>
      </c>
      <c r="B43895" s="442">
        <v>9828</v>
      </c>
    </row>
    <row r="43896" spans="1:2" hidden="1">
      <c r="A43896" s="450" t="str">
        <f>списки!$C$47</f>
        <v>БАГВ</v>
      </c>
      <c r="B43896" s="442">
        <v>9829</v>
      </c>
    </row>
    <row r="43897" spans="1:2" hidden="1">
      <c r="A43897" s="450" t="str">
        <f>списки!$C$47</f>
        <v>БАГВ</v>
      </c>
      <c r="B43897" s="442">
        <v>9830</v>
      </c>
    </row>
    <row r="43898" spans="1:2" hidden="1">
      <c r="A43898" s="450" t="str">
        <f>списки!$C$47</f>
        <v>БАГВ</v>
      </c>
      <c r="B43898" s="442">
        <v>9831</v>
      </c>
    </row>
    <row r="43899" spans="1:2" hidden="1">
      <c r="A43899" s="450" t="str">
        <f>списки!$C$47</f>
        <v>БАГВ</v>
      </c>
      <c r="B43899" s="442">
        <v>9832</v>
      </c>
    </row>
    <row r="43900" spans="1:2" hidden="1">
      <c r="A43900" s="450" t="str">
        <f>списки!$C$47</f>
        <v>БАГВ</v>
      </c>
      <c r="B43900" s="442">
        <v>9833</v>
      </c>
    </row>
    <row r="43901" spans="1:2" hidden="1">
      <c r="A43901" s="450" t="str">
        <f>списки!$C$47</f>
        <v>БАГВ</v>
      </c>
      <c r="B43901" s="442">
        <v>9834</v>
      </c>
    </row>
    <row r="43902" spans="1:2" hidden="1">
      <c r="A43902" s="450" t="str">
        <f>списки!$C$47</f>
        <v>БАГВ</v>
      </c>
      <c r="B43902" s="442">
        <v>9835</v>
      </c>
    </row>
    <row r="43903" spans="1:2" hidden="1">
      <c r="A43903" s="450" t="str">
        <f>списки!$C$47</f>
        <v>БАГВ</v>
      </c>
      <c r="B43903" s="442">
        <v>9836</v>
      </c>
    </row>
    <row r="43904" spans="1:2" hidden="1">
      <c r="A43904" s="450" t="str">
        <f>списки!$C$47</f>
        <v>БАГВ</v>
      </c>
      <c r="B43904" s="442">
        <v>9837</v>
      </c>
    </row>
    <row r="43905" spans="1:2" hidden="1">
      <c r="A43905" s="450" t="str">
        <f>списки!$C$47</f>
        <v>БАГВ</v>
      </c>
      <c r="B43905" s="442">
        <v>9838</v>
      </c>
    </row>
    <row r="43906" spans="1:2" hidden="1">
      <c r="A43906" s="450" t="str">
        <f>списки!$C$47</f>
        <v>БАГВ</v>
      </c>
      <c r="B43906" s="442">
        <v>9839</v>
      </c>
    </row>
    <row r="43907" spans="1:2" hidden="1">
      <c r="A43907" s="450" t="str">
        <f>списки!$C$47</f>
        <v>БАГВ</v>
      </c>
      <c r="B43907" s="442">
        <v>9840</v>
      </c>
    </row>
    <row r="43908" spans="1:2" hidden="1">
      <c r="A43908" s="450" t="str">
        <f>списки!$C$47</f>
        <v>БАГВ</v>
      </c>
      <c r="B43908" s="442">
        <v>9841</v>
      </c>
    </row>
    <row r="43909" spans="1:2" hidden="1">
      <c r="A43909" s="450" t="str">
        <f>списки!$C$47</f>
        <v>БАГВ</v>
      </c>
      <c r="B43909" s="442">
        <v>9842</v>
      </c>
    </row>
    <row r="43910" spans="1:2" hidden="1">
      <c r="A43910" s="450" t="str">
        <f>списки!$C$47</f>
        <v>БАГВ</v>
      </c>
      <c r="B43910" s="442">
        <v>9843</v>
      </c>
    </row>
    <row r="43911" spans="1:2" hidden="1">
      <c r="A43911" s="450" t="str">
        <f>списки!$C$47</f>
        <v>БАГВ</v>
      </c>
      <c r="B43911" s="442">
        <v>9844</v>
      </c>
    </row>
    <row r="43912" spans="1:2" hidden="1">
      <c r="A43912" s="450" t="str">
        <f>списки!$C$47</f>
        <v>БАГВ</v>
      </c>
      <c r="B43912" s="442">
        <v>9845</v>
      </c>
    </row>
    <row r="43913" spans="1:2" hidden="1">
      <c r="A43913" s="450" t="str">
        <f>списки!$C$47</f>
        <v>БАГВ</v>
      </c>
      <c r="B43913" s="442">
        <v>9846</v>
      </c>
    </row>
    <row r="43914" spans="1:2" hidden="1">
      <c r="A43914" s="450" t="str">
        <f>списки!$C$47</f>
        <v>БАГВ</v>
      </c>
      <c r="B43914" s="442">
        <v>9847</v>
      </c>
    </row>
    <row r="43915" spans="1:2" hidden="1">
      <c r="A43915" s="450" t="str">
        <f>списки!$C$47</f>
        <v>БАГВ</v>
      </c>
      <c r="B43915" s="442">
        <v>9848</v>
      </c>
    </row>
    <row r="43916" spans="1:2" hidden="1">
      <c r="A43916" s="450" t="str">
        <f>списки!$C$47</f>
        <v>БАГВ</v>
      </c>
      <c r="B43916" s="442">
        <v>9849</v>
      </c>
    </row>
    <row r="43917" spans="1:2" hidden="1">
      <c r="A43917" s="450" t="str">
        <f>списки!$C$47</f>
        <v>БАГВ</v>
      </c>
      <c r="B43917" s="442">
        <v>9850</v>
      </c>
    </row>
    <row r="43918" spans="1:2" hidden="1">
      <c r="A43918" s="450" t="str">
        <f>списки!$C$47</f>
        <v>БАГВ</v>
      </c>
      <c r="B43918" s="442">
        <v>9851</v>
      </c>
    </row>
    <row r="43919" spans="1:2" hidden="1">
      <c r="A43919" s="450" t="str">
        <f>списки!$C$47</f>
        <v>БАГВ</v>
      </c>
      <c r="B43919" s="442">
        <v>9852</v>
      </c>
    </row>
    <row r="43920" spans="1:2" hidden="1">
      <c r="A43920" s="450" t="str">
        <f>списки!$C$47</f>
        <v>БАГВ</v>
      </c>
      <c r="B43920" s="442">
        <v>9853</v>
      </c>
    </row>
    <row r="43921" spans="1:2" hidden="1">
      <c r="A43921" s="450" t="str">
        <f>списки!$C$47</f>
        <v>БАГВ</v>
      </c>
      <c r="B43921" s="442">
        <v>9854</v>
      </c>
    </row>
    <row r="43922" spans="1:2" hidden="1">
      <c r="A43922" s="450" t="str">
        <f>списки!$C$47</f>
        <v>БАГВ</v>
      </c>
      <c r="B43922" s="442">
        <v>9855</v>
      </c>
    </row>
    <row r="43923" spans="1:2" hidden="1">
      <c r="A43923" s="450" t="str">
        <f>списки!$C$47</f>
        <v>БАГВ</v>
      </c>
      <c r="B43923" s="442">
        <v>9856</v>
      </c>
    </row>
    <row r="43924" spans="1:2" hidden="1">
      <c r="A43924" s="450" t="str">
        <f>списки!$C$47</f>
        <v>БАГВ</v>
      </c>
      <c r="B43924" s="442">
        <v>9857</v>
      </c>
    </row>
    <row r="43925" spans="1:2" hidden="1">
      <c r="A43925" s="450" t="str">
        <f>списки!$C$47</f>
        <v>БАГВ</v>
      </c>
      <c r="B43925" s="442">
        <v>9858</v>
      </c>
    </row>
    <row r="43926" spans="1:2" hidden="1">
      <c r="A43926" s="450" t="str">
        <f>списки!$C$47</f>
        <v>БАГВ</v>
      </c>
      <c r="B43926" s="442">
        <v>9859</v>
      </c>
    </row>
    <row r="43927" spans="1:2" hidden="1">
      <c r="A43927" s="450" t="str">
        <f>списки!$C$47</f>
        <v>БАГВ</v>
      </c>
      <c r="B43927" s="442">
        <v>9860</v>
      </c>
    </row>
    <row r="43928" spans="1:2" hidden="1">
      <c r="A43928" s="450" t="str">
        <f>списки!$C$47</f>
        <v>БАГВ</v>
      </c>
      <c r="B43928" s="442">
        <v>9861</v>
      </c>
    </row>
    <row r="43929" spans="1:2" hidden="1">
      <c r="A43929" s="450" t="str">
        <f>списки!$C$47</f>
        <v>БАГВ</v>
      </c>
      <c r="B43929" s="442">
        <v>9862</v>
      </c>
    </row>
    <row r="43930" spans="1:2" hidden="1">
      <c r="A43930" s="450" t="str">
        <f>списки!$C$47</f>
        <v>БАГВ</v>
      </c>
      <c r="B43930" s="442">
        <v>9863</v>
      </c>
    </row>
    <row r="43931" spans="1:2" hidden="1">
      <c r="A43931" s="450" t="str">
        <f>списки!$C$47</f>
        <v>БАГВ</v>
      </c>
      <c r="B43931" s="442">
        <v>9864</v>
      </c>
    </row>
    <row r="43932" spans="1:2" hidden="1">
      <c r="A43932" s="450" t="str">
        <f>списки!$C$47</f>
        <v>БАГВ</v>
      </c>
      <c r="B43932" s="442">
        <v>9865</v>
      </c>
    </row>
    <row r="43933" spans="1:2" hidden="1">
      <c r="A43933" s="450" t="str">
        <f>списки!$C$47</f>
        <v>БАГВ</v>
      </c>
      <c r="B43933" s="442">
        <v>9866</v>
      </c>
    </row>
    <row r="43934" spans="1:2" hidden="1">
      <c r="A43934" s="450" t="str">
        <f>списки!$C$47</f>
        <v>БАГВ</v>
      </c>
      <c r="B43934" s="442">
        <v>9867</v>
      </c>
    </row>
    <row r="43935" spans="1:2" hidden="1">
      <c r="A43935" s="450" t="str">
        <f>списки!$C$47</f>
        <v>БАГВ</v>
      </c>
      <c r="B43935" s="442">
        <v>9868</v>
      </c>
    </row>
    <row r="43936" spans="1:2" hidden="1">
      <c r="A43936" s="450" t="str">
        <f>списки!$C$47</f>
        <v>БАГВ</v>
      </c>
      <c r="B43936" s="442">
        <v>9869</v>
      </c>
    </row>
    <row r="43937" spans="1:2" hidden="1">
      <c r="A43937" s="450" t="str">
        <f>списки!$C$47</f>
        <v>БАГВ</v>
      </c>
      <c r="B43937" s="442">
        <v>9870</v>
      </c>
    </row>
    <row r="43938" spans="1:2" hidden="1">
      <c r="A43938" s="450" t="str">
        <f>списки!$C$47</f>
        <v>БАГВ</v>
      </c>
      <c r="B43938" s="442">
        <v>9871</v>
      </c>
    </row>
    <row r="43939" spans="1:2" hidden="1">
      <c r="A43939" s="450" t="str">
        <f>списки!$C$47</f>
        <v>БАГВ</v>
      </c>
      <c r="B43939" s="442">
        <v>9872</v>
      </c>
    </row>
    <row r="43940" spans="1:2" hidden="1">
      <c r="A43940" s="450" t="str">
        <f>списки!$C$47</f>
        <v>БАГВ</v>
      </c>
      <c r="B43940" s="442">
        <v>9873</v>
      </c>
    </row>
    <row r="43941" spans="1:2" hidden="1">
      <c r="A43941" s="450" t="str">
        <f>списки!$C$47</f>
        <v>БАГВ</v>
      </c>
      <c r="B43941" s="442">
        <v>9874</v>
      </c>
    </row>
    <row r="43942" spans="1:2" hidden="1">
      <c r="A43942" s="450" t="str">
        <f>списки!$C$47</f>
        <v>БАГВ</v>
      </c>
      <c r="B43942" s="442">
        <v>9875</v>
      </c>
    </row>
    <row r="43943" spans="1:2" hidden="1">
      <c r="A43943" s="450" t="str">
        <f>списки!$C$47</f>
        <v>БАГВ</v>
      </c>
      <c r="B43943" s="442">
        <v>9876</v>
      </c>
    </row>
    <row r="43944" spans="1:2" hidden="1">
      <c r="A43944" s="450" t="str">
        <f>списки!$C$47</f>
        <v>БАГВ</v>
      </c>
      <c r="B43944" s="442">
        <v>9877</v>
      </c>
    </row>
    <row r="43945" spans="1:2" hidden="1">
      <c r="A43945" s="450" t="str">
        <f>списки!$C$47</f>
        <v>БАГВ</v>
      </c>
      <c r="B43945" s="442">
        <v>9878</v>
      </c>
    </row>
    <row r="43946" spans="1:2" hidden="1">
      <c r="A43946" s="450" t="str">
        <f>списки!$C$47</f>
        <v>БАГВ</v>
      </c>
      <c r="B43946" s="442">
        <v>9879</v>
      </c>
    </row>
    <row r="43947" spans="1:2" hidden="1">
      <c r="A43947" s="450" t="str">
        <f>списки!$C$47</f>
        <v>БАГВ</v>
      </c>
      <c r="B43947" s="442">
        <v>9880</v>
      </c>
    </row>
    <row r="43948" spans="1:2" hidden="1">
      <c r="A43948" s="450" t="str">
        <f>списки!$C$47</f>
        <v>БАГВ</v>
      </c>
      <c r="B43948" s="442">
        <v>9881</v>
      </c>
    </row>
    <row r="43949" spans="1:2" hidden="1">
      <c r="A43949" s="450" t="str">
        <f>списки!$C$47</f>
        <v>БАГВ</v>
      </c>
      <c r="B43949" s="442">
        <v>9882</v>
      </c>
    </row>
    <row r="43950" spans="1:2" hidden="1">
      <c r="A43950" s="450" t="str">
        <f>списки!$C$47</f>
        <v>БАГВ</v>
      </c>
      <c r="B43950" s="442">
        <v>9883</v>
      </c>
    </row>
    <row r="43951" spans="1:2" hidden="1">
      <c r="A43951" s="450" t="str">
        <f>списки!$C$47</f>
        <v>БАГВ</v>
      </c>
      <c r="B43951" s="442">
        <v>9884</v>
      </c>
    </row>
    <row r="43952" spans="1:2" hidden="1">
      <c r="A43952" s="450" t="str">
        <f>списки!$C$47</f>
        <v>БАГВ</v>
      </c>
      <c r="B43952" s="442">
        <v>9885</v>
      </c>
    </row>
    <row r="43953" spans="1:2" hidden="1">
      <c r="A43953" s="450" t="str">
        <f>списки!$C$47</f>
        <v>БАГВ</v>
      </c>
      <c r="B43953" s="442">
        <v>9886</v>
      </c>
    </row>
    <row r="43954" spans="1:2" hidden="1">
      <c r="A43954" s="450" t="str">
        <f>списки!$C$47</f>
        <v>БАГВ</v>
      </c>
      <c r="B43954" s="442">
        <v>9887</v>
      </c>
    </row>
    <row r="43955" spans="1:2" hidden="1">
      <c r="A43955" s="450" t="str">
        <f>списки!$C$47</f>
        <v>БАГВ</v>
      </c>
      <c r="B43955" s="442">
        <v>9888</v>
      </c>
    </row>
    <row r="43956" spans="1:2" hidden="1">
      <c r="A43956" s="450" t="str">
        <f>списки!$C$47</f>
        <v>БАГВ</v>
      </c>
      <c r="B43956" s="442">
        <v>9889</v>
      </c>
    </row>
    <row r="43957" spans="1:2" hidden="1">
      <c r="A43957" s="450" t="str">
        <f>списки!$C$47</f>
        <v>БАГВ</v>
      </c>
      <c r="B43957" s="442">
        <v>9890</v>
      </c>
    </row>
    <row r="43958" spans="1:2" hidden="1">
      <c r="A43958" s="450" t="str">
        <f>списки!$C$47</f>
        <v>БАГВ</v>
      </c>
      <c r="B43958" s="442">
        <v>9891</v>
      </c>
    </row>
    <row r="43959" spans="1:2" hidden="1">
      <c r="A43959" s="450" t="str">
        <f>списки!$C$47</f>
        <v>БАГВ</v>
      </c>
      <c r="B43959" s="442">
        <v>9892</v>
      </c>
    </row>
    <row r="43960" spans="1:2" hidden="1">
      <c r="A43960" s="450" t="str">
        <f>списки!$C$47</f>
        <v>БАГВ</v>
      </c>
      <c r="B43960" s="442">
        <v>9893</v>
      </c>
    </row>
    <row r="43961" spans="1:2" hidden="1">
      <c r="A43961" s="450" t="str">
        <f>списки!$C$47</f>
        <v>БАГВ</v>
      </c>
      <c r="B43961" s="442">
        <v>9894</v>
      </c>
    </row>
    <row r="43962" spans="1:2" hidden="1">
      <c r="A43962" s="450" t="str">
        <f>списки!$C$47</f>
        <v>БАГВ</v>
      </c>
      <c r="B43962" s="442">
        <v>9895</v>
      </c>
    </row>
    <row r="43963" spans="1:2" hidden="1">
      <c r="A43963" s="450" t="str">
        <f>списки!$C$47</f>
        <v>БАГВ</v>
      </c>
      <c r="B43963" s="442">
        <v>9896</v>
      </c>
    </row>
    <row r="43964" spans="1:2" hidden="1">
      <c r="A43964" s="450" t="str">
        <f>списки!$C$47</f>
        <v>БАГВ</v>
      </c>
      <c r="B43964" s="442">
        <v>9897</v>
      </c>
    </row>
    <row r="43965" spans="1:2" hidden="1">
      <c r="A43965" s="450" t="str">
        <f>списки!$C$47</f>
        <v>БАГВ</v>
      </c>
      <c r="B43965" s="442">
        <v>9898</v>
      </c>
    </row>
    <row r="43966" spans="1:2" hidden="1">
      <c r="A43966" s="450" t="str">
        <f>списки!$C$47</f>
        <v>БАГВ</v>
      </c>
      <c r="B43966" s="442">
        <v>9899</v>
      </c>
    </row>
    <row r="43967" spans="1:2" hidden="1">
      <c r="A43967" s="450" t="str">
        <f>списки!$C$47</f>
        <v>БАГВ</v>
      </c>
      <c r="B43967" s="442">
        <v>9900</v>
      </c>
    </row>
    <row r="43968" spans="1:2" hidden="1">
      <c r="A43968" s="450" t="str">
        <f>списки!$C$47</f>
        <v>БАГВ</v>
      </c>
      <c r="B43968" s="442">
        <v>9901</v>
      </c>
    </row>
    <row r="43969" spans="1:2" hidden="1">
      <c r="A43969" s="450" t="str">
        <f>списки!$C$47</f>
        <v>БАГВ</v>
      </c>
      <c r="B43969" s="442">
        <v>9902</v>
      </c>
    </row>
    <row r="43970" spans="1:2" hidden="1">
      <c r="A43970" s="450" t="str">
        <f>списки!$C$47</f>
        <v>БАГВ</v>
      </c>
      <c r="B43970" s="442">
        <v>9903</v>
      </c>
    </row>
    <row r="43971" spans="1:2" hidden="1">
      <c r="A43971" s="450" t="str">
        <f>списки!$C$47</f>
        <v>БАГВ</v>
      </c>
      <c r="B43971" s="442">
        <v>9904</v>
      </c>
    </row>
    <row r="43972" spans="1:2" hidden="1">
      <c r="A43972" s="450" t="str">
        <f>списки!$C$47</f>
        <v>БАГВ</v>
      </c>
      <c r="B43972" s="442">
        <v>9905</v>
      </c>
    </row>
    <row r="43973" spans="1:2" hidden="1">
      <c r="A43973" s="450" t="str">
        <f>списки!$C$47</f>
        <v>БАГВ</v>
      </c>
      <c r="B43973" s="442">
        <v>9906</v>
      </c>
    </row>
    <row r="43974" spans="1:2" hidden="1">
      <c r="A43974" s="450" t="str">
        <f>списки!$C$47</f>
        <v>БАГВ</v>
      </c>
      <c r="B43974" s="442">
        <v>9907</v>
      </c>
    </row>
    <row r="43975" spans="1:2" hidden="1">
      <c r="A43975" s="450" t="str">
        <f>списки!$C$47</f>
        <v>БАГВ</v>
      </c>
      <c r="B43975" s="442">
        <v>9908</v>
      </c>
    </row>
    <row r="43976" spans="1:2" hidden="1">
      <c r="A43976" s="450" t="str">
        <f>списки!$C$47</f>
        <v>БАГВ</v>
      </c>
      <c r="B43976" s="442">
        <v>9909</v>
      </c>
    </row>
    <row r="43977" spans="1:2" hidden="1">
      <c r="A43977" s="450" t="str">
        <f>списки!$C$47</f>
        <v>БАГВ</v>
      </c>
      <c r="B43977" s="442">
        <v>9910</v>
      </c>
    </row>
    <row r="43978" spans="1:2" hidden="1">
      <c r="A43978" s="450" t="str">
        <f>списки!$C$47</f>
        <v>БАГВ</v>
      </c>
      <c r="B43978" s="442">
        <v>9911</v>
      </c>
    </row>
    <row r="43979" spans="1:2" hidden="1">
      <c r="A43979" s="450" t="str">
        <f>списки!$C$47</f>
        <v>БАГВ</v>
      </c>
      <c r="B43979" s="442">
        <v>9912</v>
      </c>
    </row>
    <row r="43980" spans="1:2" hidden="1">
      <c r="A43980" s="450" t="str">
        <f>списки!$C$47</f>
        <v>БАГВ</v>
      </c>
      <c r="B43980" s="442">
        <v>9913</v>
      </c>
    </row>
    <row r="43981" spans="1:2" hidden="1">
      <c r="A43981" s="450" t="str">
        <f>списки!$C$47</f>
        <v>БАГВ</v>
      </c>
      <c r="B43981" s="442">
        <v>9914</v>
      </c>
    </row>
    <row r="43982" spans="1:2" hidden="1">
      <c r="A43982" s="450" t="str">
        <f>списки!$C$47</f>
        <v>БАГВ</v>
      </c>
      <c r="B43982" s="442">
        <v>9915</v>
      </c>
    </row>
    <row r="43983" spans="1:2" hidden="1">
      <c r="A43983" s="450" t="str">
        <f>списки!$C$47</f>
        <v>БАГВ</v>
      </c>
      <c r="B43983" s="442">
        <v>9916</v>
      </c>
    </row>
    <row r="43984" spans="1:2" hidden="1">
      <c r="A43984" s="450" t="str">
        <f>списки!$C$47</f>
        <v>БАГВ</v>
      </c>
      <c r="B43984" s="442">
        <v>9917</v>
      </c>
    </row>
    <row r="43985" spans="1:2" hidden="1">
      <c r="A43985" s="450" t="str">
        <f>списки!$C$47</f>
        <v>БАГВ</v>
      </c>
      <c r="B43985" s="442">
        <v>9918</v>
      </c>
    </row>
    <row r="43986" spans="1:2" hidden="1">
      <c r="A43986" s="450" t="str">
        <f>списки!$C$47</f>
        <v>БАГВ</v>
      </c>
      <c r="B43986" s="442">
        <v>9919</v>
      </c>
    </row>
    <row r="43987" spans="1:2" hidden="1">
      <c r="A43987" s="450" t="str">
        <f>списки!$C$47</f>
        <v>БАГВ</v>
      </c>
      <c r="B43987" s="442">
        <v>9920</v>
      </c>
    </row>
    <row r="43988" spans="1:2" hidden="1">
      <c r="A43988" s="450" t="str">
        <f>списки!$C$47</f>
        <v>БАГВ</v>
      </c>
      <c r="B43988" s="442">
        <v>9921</v>
      </c>
    </row>
    <row r="43989" spans="1:2" hidden="1">
      <c r="A43989" s="450" t="str">
        <f>списки!$C$47</f>
        <v>БАГВ</v>
      </c>
      <c r="B43989" s="442">
        <v>9922</v>
      </c>
    </row>
    <row r="43990" spans="1:2" hidden="1">
      <c r="A43990" s="450" t="str">
        <f>списки!$C$47</f>
        <v>БАГВ</v>
      </c>
      <c r="B43990" s="442">
        <v>9923</v>
      </c>
    </row>
    <row r="43991" spans="1:2" hidden="1">
      <c r="A43991" s="450" t="str">
        <f>списки!$C$47</f>
        <v>БАГВ</v>
      </c>
      <c r="B43991" s="442">
        <v>9924</v>
      </c>
    </row>
    <row r="43992" spans="1:2" hidden="1">
      <c r="A43992" s="450" t="str">
        <f>списки!$C$47</f>
        <v>БАГВ</v>
      </c>
      <c r="B43992" s="442">
        <v>9925</v>
      </c>
    </row>
    <row r="43993" spans="1:2" hidden="1">
      <c r="A43993" s="450" t="str">
        <f>списки!$C$47</f>
        <v>БАГВ</v>
      </c>
      <c r="B43993" s="442">
        <v>9926</v>
      </c>
    </row>
    <row r="43994" spans="1:2" hidden="1">
      <c r="A43994" s="450" t="str">
        <f>списки!$C$47</f>
        <v>БАГВ</v>
      </c>
      <c r="B43994" s="442">
        <v>9927</v>
      </c>
    </row>
    <row r="43995" spans="1:2" hidden="1">
      <c r="A43995" s="450" t="str">
        <f>списки!$C$47</f>
        <v>БАГВ</v>
      </c>
      <c r="B43995" s="442">
        <v>9928</v>
      </c>
    </row>
    <row r="43996" spans="1:2" hidden="1">
      <c r="A43996" s="450" t="str">
        <f>списки!$C$47</f>
        <v>БАГВ</v>
      </c>
      <c r="B43996" s="442">
        <v>9929</v>
      </c>
    </row>
    <row r="43997" spans="1:2" hidden="1">
      <c r="A43997" s="450" t="str">
        <f>списки!$C$47</f>
        <v>БАГВ</v>
      </c>
      <c r="B43997" s="442">
        <v>9930</v>
      </c>
    </row>
    <row r="43998" spans="1:2" hidden="1">
      <c r="A43998" s="450" t="str">
        <f>списки!$C$47</f>
        <v>БАГВ</v>
      </c>
      <c r="B43998" s="442">
        <v>9931</v>
      </c>
    </row>
    <row r="43999" spans="1:2" hidden="1">
      <c r="A43999" s="450" t="str">
        <f>списки!$C$47</f>
        <v>БАГВ</v>
      </c>
      <c r="B43999" s="442">
        <v>9932</v>
      </c>
    </row>
    <row r="44000" spans="1:2" hidden="1">
      <c r="A44000" s="450" t="str">
        <f>списки!$C$47</f>
        <v>БАГВ</v>
      </c>
      <c r="B44000" s="442">
        <v>9933</v>
      </c>
    </row>
    <row r="44001" spans="1:2" hidden="1">
      <c r="A44001" s="450" t="str">
        <f>списки!$C$47</f>
        <v>БАГВ</v>
      </c>
      <c r="B44001" s="442">
        <v>9934</v>
      </c>
    </row>
    <row r="44002" spans="1:2" hidden="1">
      <c r="A44002" s="450" t="str">
        <f>списки!$C$47</f>
        <v>БАГВ</v>
      </c>
      <c r="B44002" s="442">
        <v>9935</v>
      </c>
    </row>
    <row r="44003" spans="1:2" hidden="1">
      <c r="A44003" s="450" t="str">
        <f>списки!$C$47</f>
        <v>БАГВ</v>
      </c>
      <c r="B44003" s="442">
        <v>9936</v>
      </c>
    </row>
    <row r="44004" spans="1:2" hidden="1">
      <c r="A44004" s="450" t="str">
        <f>списки!$C$47</f>
        <v>БАГВ</v>
      </c>
      <c r="B44004" s="442">
        <v>9937</v>
      </c>
    </row>
    <row r="44005" spans="1:2" hidden="1">
      <c r="A44005" s="450" t="str">
        <f>списки!$C$47</f>
        <v>БАГВ</v>
      </c>
      <c r="B44005" s="442">
        <v>9938</v>
      </c>
    </row>
    <row r="44006" spans="1:2" hidden="1">
      <c r="A44006" s="450" t="str">
        <f>списки!$C$47</f>
        <v>БАГВ</v>
      </c>
      <c r="B44006" s="442">
        <v>9939</v>
      </c>
    </row>
    <row r="44007" spans="1:2" hidden="1">
      <c r="A44007" s="450" t="str">
        <f>списки!$C$47</f>
        <v>БАГВ</v>
      </c>
      <c r="B44007" s="442">
        <v>9940</v>
      </c>
    </row>
    <row r="44008" spans="1:2" hidden="1">
      <c r="A44008" s="450" t="str">
        <f>списки!$C$47</f>
        <v>БАГВ</v>
      </c>
      <c r="B44008" s="442">
        <v>9941</v>
      </c>
    </row>
    <row r="44009" spans="1:2" hidden="1">
      <c r="A44009" s="450" t="str">
        <f>списки!$C$47</f>
        <v>БАГВ</v>
      </c>
      <c r="B44009" s="442">
        <v>9942</v>
      </c>
    </row>
    <row r="44010" spans="1:2" hidden="1">
      <c r="A44010" s="450" t="str">
        <f>списки!$C$47</f>
        <v>БАГВ</v>
      </c>
      <c r="B44010" s="442">
        <v>9943</v>
      </c>
    </row>
    <row r="44011" spans="1:2" hidden="1">
      <c r="A44011" s="450" t="str">
        <f>списки!$C$47</f>
        <v>БАГВ</v>
      </c>
      <c r="B44011" s="442">
        <v>9944</v>
      </c>
    </row>
    <row r="44012" spans="1:2" hidden="1">
      <c r="A44012" s="450" t="str">
        <f>списки!$C$47</f>
        <v>БАГВ</v>
      </c>
      <c r="B44012" s="442">
        <v>9945</v>
      </c>
    </row>
    <row r="44013" spans="1:2" hidden="1">
      <c r="A44013" s="450" t="str">
        <f>списки!$C$47</f>
        <v>БАГВ</v>
      </c>
      <c r="B44013" s="442">
        <v>9946</v>
      </c>
    </row>
    <row r="44014" spans="1:2" hidden="1">
      <c r="A44014" s="450" t="str">
        <f>списки!$C$47</f>
        <v>БАГВ</v>
      </c>
      <c r="B44014" s="442">
        <v>9947</v>
      </c>
    </row>
    <row r="44015" spans="1:2" hidden="1">
      <c r="A44015" s="450" t="str">
        <f>списки!$C$47</f>
        <v>БАГВ</v>
      </c>
      <c r="B44015" s="442">
        <v>9948</v>
      </c>
    </row>
    <row r="44016" spans="1:2" hidden="1">
      <c r="A44016" s="450" t="str">
        <f>списки!$C$47</f>
        <v>БАГВ</v>
      </c>
      <c r="B44016" s="442">
        <v>9949</v>
      </c>
    </row>
    <row r="44017" spans="1:2" hidden="1">
      <c r="A44017" s="450" t="str">
        <f>списки!$C$47</f>
        <v>БАГВ</v>
      </c>
      <c r="B44017" s="442">
        <v>9950</v>
      </c>
    </row>
    <row r="44018" spans="1:2" hidden="1">
      <c r="A44018" s="450" t="str">
        <f>списки!$C$47</f>
        <v>БАГВ</v>
      </c>
      <c r="B44018" s="442">
        <v>9951</v>
      </c>
    </row>
    <row r="44019" spans="1:2" hidden="1">
      <c r="A44019" s="450" t="str">
        <f>списки!$C$47</f>
        <v>БАГВ</v>
      </c>
      <c r="B44019" s="442">
        <v>9952</v>
      </c>
    </row>
    <row r="44020" spans="1:2" hidden="1">
      <c r="A44020" s="450" t="str">
        <f>списки!$C$47</f>
        <v>БАГВ</v>
      </c>
      <c r="B44020" s="442">
        <v>9953</v>
      </c>
    </row>
    <row r="44021" spans="1:2" hidden="1">
      <c r="A44021" s="450" t="str">
        <f>списки!$C$47</f>
        <v>БАГВ</v>
      </c>
      <c r="B44021" s="442">
        <v>9954</v>
      </c>
    </row>
    <row r="44022" spans="1:2" hidden="1">
      <c r="A44022" s="450" t="str">
        <f>списки!$C$47</f>
        <v>БАГВ</v>
      </c>
      <c r="B44022" s="442">
        <v>9955</v>
      </c>
    </row>
    <row r="44023" spans="1:2" hidden="1">
      <c r="A44023" s="450" t="str">
        <f>списки!$C$47</f>
        <v>БАГВ</v>
      </c>
      <c r="B44023" s="442">
        <v>9956</v>
      </c>
    </row>
    <row r="44024" spans="1:2" hidden="1">
      <c r="A44024" s="450" t="str">
        <f>списки!$C$47</f>
        <v>БАГВ</v>
      </c>
      <c r="B44024" s="442">
        <v>9957</v>
      </c>
    </row>
    <row r="44025" spans="1:2" hidden="1">
      <c r="A44025" s="450" t="str">
        <f>списки!$C$47</f>
        <v>БАГВ</v>
      </c>
      <c r="B44025" s="442">
        <v>9958</v>
      </c>
    </row>
    <row r="44026" spans="1:2" hidden="1">
      <c r="A44026" s="450" t="str">
        <f>списки!$C$47</f>
        <v>БАГВ</v>
      </c>
      <c r="B44026" s="442">
        <v>9959</v>
      </c>
    </row>
    <row r="44027" spans="1:2" hidden="1">
      <c r="A44027" s="450" t="str">
        <f>списки!$C$47</f>
        <v>БАГВ</v>
      </c>
      <c r="B44027" s="442">
        <v>9960</v>
      </c>
    </row>
    <row r="44028" spans="1:2" hidden="1">
      <c r="A44028" s="450" t="str">
        <f>списки!$C$47</f>
        <v>БАГВ</v>
      </c>
      <c r="B44028" s="442">
        <v>9961</v>
      </c>
    </row>
    <row r="44029" spans="1:2" hidden="1">
      <c r="A44029" s="450" t="str">
        <f>списки!$C$47</f>
        <v>БАГВ</v>
      </c>
      <c r="B44029" s="442">
        <v>9962</v>
      </c>
    </row>
    <row r="44030" spans="1:2" hidden="1">
      <c r="A44030" s="450" t="str">
        <f>списки!$C$47</f>
        <v>БАГВ</v>
      </c>
      <c r="B44030" s="442">
        <v>9963</v>
      </c>
    </row>
    <row r="44031" spans="1:2" hidden="1">
      <c r="A44031" s="450" t="str">
        <f>списки!$C$47</f>
        <v>БАГВ</v>
      </c>
      <c r="B44031" s="442">
        <v>9964</v>
      </c>
    </row>
    <row r="44032" spans="1:2" hidden="1">
      <c r="A44032" s="450" t="str">
        <f>списки!$C$47</f>
        <v>БАГВ</v>
      </c>
      <c r="B44032" s="442">
        <v>9965</v>
      </c>
    </row>
    <row r="44033" spans="1:2" hidden="1">
      <c r="A44033" s="450" t="str">
        <f>списки!$C$47</f>
        <v>БАГВ</v>
      </c>
      <c r="B44033" s="442">
        <v>9966</v>
      </c>
    </row>
    <row r="44034" spans="1:2" hidden="1">
      <c r="A44034" s="450" t="str">
        <f>списки!$C$47</f>
        <v>БАГВ</v>
      </c>
      <c r="B44034" s="442">
        <v>9967</v>
      </c>
    </row>
    <row r="44035" spans="1:2" hidden="1">
      <c r="A44035" s="450" t="str">
        <f>списки!$C$47</f>
        <v>БАГВ</v>
      </c>
      <c r="B44035" s="442">
        <v>9968</v>
      </c>
    </row>
    <row r="44036" spans="1:2" hidden="1">
      <c r="A44036" s="450" t="str">
        <f>списки!$C$47</f>
        <v>БАГВ</v>
      </c>
      <c r="B44036" s="442">
        <v>9969</v>
      </c>
    </row>
    <row r="44037" spans="1:2" hidden="1">
      <c r="A44037" s="450" t="str">
        <f>списки!$C$47</f>
        <v>БАГВ</v>
      </c>
      <c r="B44037" s="442">
        <v>9970</v>
      </c>
    </row>
    <row r="44038" spans="1:2" hidden="1">
      <c r="A44038" s="450" t="str">
        <f>списки!$C$47</f>
        <v>БАГВ</v>
      </c>
      <c r="B44038" s="442">
        <v>9971</v>
      </c>
    </row>
    <row r="44039" spans="1:2" hidden="1">
      <c r="A44039" s="450" t="str">
        <f>списки!$C$47</f>
        <v>БАГВ</v>
      </c>
      <c r="B44039" s="442">
        <v>9972</v>
      </c>
    </row>
    <row r="44040" spans="1:2" hidden="1">
      <c r="A44040" s="450" t="str">
        <f>списки!$C$47</f>
        <v>БАГВ</v>
      </c>
      <c r="B44040" s="442">
        <v>9973</v>
      </c>
    </row>
    <row r="44041" spans="1:2" hidden="1">
      <c r="A44041" s="450" t="str">
        <f>списки!$C$47</f>
        <v>БАГВ</v>
      </c>
      <c r="B44041" s="442">
        <v>9974</v>
      </c>
    </row>
    <row r="44042" spans="1:2" hidden="1">
      <c r="A44042" s="450" t="str">
        <f>списки!$C$47</f>
        <v>БАГВ</v>
      </c>
      <c r="B44042" s="442">
        <v>9975</v>
      </c>
    </row>
    <row r="44043" spans="1:2" hidden="1">
      <c r="A44043" s="450" t="str">
        <f>списки!$C$47</f>
        <v>БАГВ</v>
      </c>
      <c r="B44043" s="442">
        <v>9976</v>
      </c>
    </row>
    <row r="44044" spans="1:2" hidden="1">
      <c r="A44044" s="450" t="str">
        <f>списки!$C$47</f>
        <v>БАГВ</v>
      </c>
      <c r="B44044" s="442">
        <v>9977</v>
      </c>
    </row>
    <row r="44045" spans="1:2" hidden="1">
      <c r="A44045" s="450" t="str">
        <f>списки!$C$47</f>
        <v>БАГВ</v>
      </c>
      <c r="B44045" s="442">
        <v>9978</v>
      </c>
    </row>
    <row r="44046" spans="1:2" hidden="1">
      <c r="A44046" s="450" t="str">
        <f>списки!$C$47</f>
        <v>БАГВ</v>
      </c>
      <c r="B44046" s="442">
        <v>9979</v>
      </c>
    </row>
    <row r="44047" spans="1:2" hidden="1">
      <c r="A44047" s="450" t="str">
        <f>списки!$C$47</f>
        <v>БАГВ</v>
      </c>
      <c r="B44047" s="442">
        <v>9980</v>
      </c>
    </row>
    <row r="44048" spans="1:2" hidden="1">
      <c r="A44048" s="450" t="str">
        <f>списки!$C$47</f>
        <v>БАГВ</v>
      </c>
      <c r="B44048" s="442">
        <v>9981</v>
      </c>
    </row>
    <row r="44049" spans="1:2" hidden="1">
      <c r="A44049" s="450" t="str">
        <f>списки!$C$47</f>
        <v>БАГВ</v>
      </c>
      <c r="B44049" s="442">
        <v>9982</v>
      </c>
    </row>
    <row r="44050" spans="1:2" hidden="1">
      <c r="A44050" s="450" t="str">
        <f>списки!$C$47</f>
        <v>БАГВ</v>
      </c>
      <c r="B44050" s="442">
        <v>9983</v>
      </c>
    </row>
    <row r="44051" spans="1:2" hidden="1">
      <c r="A44051" s="450" t="str">
        <f>списки!$C$47</f>
        <v>БАГВ</v>
      </c>
      <c r="B44051" s="442">
        <v>9984</v>
      </c>
    </row>
    <row r="44052" spans="1:2" hidden="1">
      <c r="A44052" s="450" t="str">
        <f>списки!$C$47</f>
        <v>БАГВ</v>
      </c>
      <c r="B44052" s="442">
        <v>9985</v>
      </c>
    </row>
    <row r="44053" spans="1:2" hidden="1">
      <c r="A44053" s="450" t="str">
        <f>списки!$C$47</f>
        <v>БАГВ</v>
      </c>
      <c r="B44053" s="442">
        <v>9986</v>
      </c>
    </row>
    <row r="44054" spans="1:2" hidden="1">
      <c r="A44054" s="450" t="str">
        <f>списки!$C$47</f>
        <v>БАГВ</v>
      </c>
      <c r="B44054" s="442">
        <v>9987</v>
      </c>
    </row>
    <row r="44055" spans="1:2" hidden="1">
      <c r="A44055" s="450" t="str">
        <f>списки!$C$47</f>
        <v>БАГВ</v>
      </c>
      <c r="B44055" s="442">
        <v>9988</v>
      </c>
    </row>
    <row r="44056" spans="1:2" hidden="1">
      <c r="A44056" s="450" t="str">
        <f>списки!$C$47</f>
        <v>БАГВ</v>
      </c>
      <c r="B44056" s="442">
        <v>9989</v>
      </c>
    </row>
    <row r="44057" spans="1:2" hidden="1">
      <c r="A44057" s="450" t="str">
        <f>списки!$C$47</f>
        <v>БАГВ</v>
      </c>
      <c r="B44057" s="442">
        <v>9990</v>
      </c>
    </row>
    <row r="44058" spans="1:2" hidden="1">
      <c r="A44058" s="450" t="str">
        <f>списки!$C$47</f>
        <v>БАГВ</v>
      </c>
      <c r="B44058" s="442">
        <v>9991</v>
      </c>
    </row>
    <row r="44059" spans="1:2" hidden="1">
      <c r="A44059" s="450" t="str">
        <f>списки!$C$47</f>
        <v>БАГВ</v>
      </c>
      <c r="B44059" s="442">
        <v>9992</v>
      </c>
    </row>
    <row r="44060" spans="1:2" hidden="1">
      <c r="A44060" s="450" t="str">
        <f>списки!$C$47</f>
        <v>БАГВ</v>
      </c>
      <c r="B44060" s="442">
        <v>9993</v>
      </c>
    </row>
    <row r="44061" spans="1:2" hidden="1">
      <c r="A44061" s="450" t="str">
        <f>списки!$C$47</f>
        <v>БАГВ</v>
      </c>
      <c r="B44061" s="442">
        <v>9994</v>
      </c>
    </row>
    <row r="44062" spans="1:2" hidden="1">
      <c r="A44062" s="450" t="str">
        <f>списки!$C$47</f>
        <v>БАГВ</v>
      </c>
      <c r="B44062" s="442">
        <v>9995</v>
      </c>
    </row>
    <row r="44063" spans="1:2" hidden="1">
      <c r="A44063" s="450" t="str">
        <f>списки!$C$47</f>
        <v>БАГВ</v>
      </c>
      <c r="B44063" s="442">
        <v>9996</v>
      </c>
    </row>
    <row r="44064" spans="1:2" hidden="1">
      <c r="A44064" s="450" t="str">
        <f>списки!$C$47</f>
        <v>БАГВ</v>
      </c>
      <c r="B44064" s="442">
        <v>9997</v>
      </c>
    </row>
    <row r="44065" spans="1:2" hidden="1">
      <c r="A44065" s="450" t="str">
        <f>списки!$C$47</f>
        <v>БАГВ</v>
      </c>
      <c r="B44065" s="442">
        <v>9998</v>
      </c>
    </row>
    <row r="44066" spans="1:2" hidden="1">
      <c r="A44066" s="450" t="str">
        <f>списки!$C$47</f>
        <v>БАГВ</v>
      </c>
      <c r="B44066" s="442">
        <v>9999</v>
      </c>
    </row>
    <row r="44067" spans="1:2" hidden="1">
      <c r="A44067" s="450" t="str">
        <f>списки!$C$47</f>
        <v>БАГВ</v>
      </c>
      <c r="B44067" s="442">
        <v>10000</v>
      </c>
    </row>
    <row r="44068" spans="1:2" hidden="1">
      <c r="A44068" s="450" t="str">
        <f>списки!$C$47</f>
        <v>БАГВ</v>
      </c>
      <c r="B44068" s="442">
        <v>10001</v>
      </c>
    </row>
    <row r="44069" spans="1:2" hidden="1">
      <c r="A44069" s="450" t="str">
        <f>списки!$C$47</f>
        <v>БАГВ</v>
      </c>
      <c r="B44069" s="442">
        <v>10002</v>
      </c>
    </row>
    <row r="44070" spans="1:2" hidden="1">
      <c r="A44070" s="450" t="str">
        <f>списки!$C$47</f>
        <v>БАГВ</v>
      </c>
      <c r="B44070" s="442">
        <v>10003</v>
      </c>
    </row>
    <row r="44071" spans="1:2" hidden="1">
      <c r="A44071" s="450" t="str">
        <f>списки!$C$47</f>
        <v>БАГВ</v>
      </c>
      <c r="B44071" s="442">
        <v>10004</v>
      </c>
    </row>
    <row r="44072" spans="1:2" hidden="1">
      <c r="A44072" s="450" t="str">
        <f>списки!$C$47</f>
        <v>БАГВ</v>
      </c>
      <c r="B44072" s="442">
        <v>10005</v>
      </c>
    </row>
    <row r="44073" spans="1:2" hidden="1">
      <c r="A44073" s="450" t="str">
        <f>списки!$C$47</f>
        <v>БАГВ</v>
      </c>
      <c r="B44073" s="442">
        <v>10006</v>
      </c>
    </row>
    <row r="44074" spans="1:2" hidden="1">
      <c r="A44074" s="450" t="str">
        <f>списки!$C$47</f>
        <v>БАГВ</v>
      </c>
      <c r="B44074" s="442">
        <v>10007</v>
      </c>
    </row>
    <row r="44075" spans="1:2" hidden="1">
      <c r="A44075" s="450" t="str">
        <f>списки!$C$47</f>
        <v>БАГВ</v>
      </c>
      <c r="B44075" s="442">
        <v>10008</v>
      </c>
    </row>
    <row r="44076" spans="1:2" hidden="1">
      <c r="A44076" s="450" t="str">
        <f>списки!$C$47</f>
        <v>БАГВ</v>
      </c>
      <c r="B44076" s="442">
        <v>10009</v>
      </c>
    </row>
    <row r="44077" spans="1:2" hidden="1">
      <c r="A44077" s="450" t="str">
        <f>списки!$C$47</f>
        <v>БАГВ</v>
      </c>
      <c r="B44077" s="442">
        <v>10010</v>
      </c>
    </row>
    <row r="44078" spans="1:2" hidden="1">
      <c r="A44078" s="450" t="str">
        <f>списки!$C$47</f>
        <v>БАГВ</v>
      </c>
      <c r="B44078" s="442">
        <v>10011</v>
      </c>
    </row>
    <row r="44079" spans="1:2" hidden="1">
      <c r="A44079" s="450" t="str">
        <f>списки!$C$47</f>
        <v>БАГВ</v>
      </c>
      <c r="B44079" s="442">
        <v>10012</v>
      </c>
    </row>
    <row r="44080" spans="1:2" hidden="1">
      <c r="A44080" s="450" t="str">
        <f>списки!$C$47</f>
        <v>БАГВ</v>
      </c>
      <c r="B44080" s="442">
        <v>10013</v>
      </c>
    </row>
    <row r="44081" spans="1:2" hidden="1">
      <c r="A44081" s="450" t="str">
        <f>списки!$C$47</f>
        <v>БАГВ</v>
      </c>
      <c r="B44081" s="442">
        <v>10014</v>
      </c>
    </row>
    <row r="44082" spans="1:2" hidden="1">
      <c r="A44082" s="450" t="str">
        <f>списки!$C$47</f>
        <v>БАГВ</v>
      </c>
      <c r="B44082" s="442">
        <v>10015</v>
      </c>
    </row>
    <row r="44083" spans="1:2" hidden="1">
      <c r="A44083" s="450" t="str">
        <f>списки!$C$47</f>
        <v>БАГВ</v>
      </c>
      <c r="B44083" s="442">
        <v>10016</v>
      </c>
    </row>
    <row r="44084" spans="1:2" hidden="1">
      <c r="A44084" s="450" t="str">
        <f>списки!$C$47</f>
        <v>БАГВ</v>
      </c>
      <c r="B44084" s="442">
        <v>10017</v>
      </c>
    </row>
    <row r="44085" spans="1:2" hidden="1">
      <c r="A44085" s="450" t="str">
        <f>списки!$C$47</f>
        <v>БАГВ</v>
      </c>
      <c r="B44085" s="442">
        <v>10018</v>
      </c>
    </row>
    <row r="44086" spans="1:2" hidden="1">
      <c r="A44086" s="450" t="str">
        <f>списки!$C$47</f>
        <v>БАГВ</v>
      </c>
      <c r="B44086" s="442">
        <v>10019</v>
      </c>
    </row>
    <row r="44087" spans="1:2" hidden="1">
      <c r="A44087" s="450" t="str">
        <f>списки!$C$47</f>
        <v>БАГВ</v>
      </c>
      <c r="B44087" s="442">
        <v>10020</v>
      </c>
    </row>
    <row r="44088" spans="1:2" hidden="1">
      <c r="A44088" s="450" t="str">
        <f>списки!$C$47</f>
        <v>БАГВ</v>
      </c>
      <c r="B44088" s="442">
        <v>10021</v>
      </c>
    </row>
    <row r="44089" spans="1:2" hidden="1">
      <c r="A44089" s="450" t="str">
        <f>списки!$C$47</f>
        <v>БАГВ</v>
      </c>
      <c r="B44089" s="442">
        <v>10022</v>
      </c>
    </row>
    <row r="44090" spans="1:2" hidden="1">
      <c r="A44090" s="450" t="str">
        <f>списки!$C$47</f>
        <v>БАГВ</v>
      </c>
      <c r="B44090" s="442">
        <v>10023</v>
      </c>
    </row>
    <row r="44091" spans="1:2" hidden="1">
      <c r="A44091" s="450" t="str">
        <f>списки!$C$47</f>
        <v>БАГВ</v>
      </c>
      <c r="B44091" s="442">
        <v>10024</v>
      </c>
    </row>
    <row r="44092" spans="1:2" hidden="1">
      <c r="A44092" s="450" t="str">
        <f>списки!$C$47</f>
        <v>БАГВ</v>
      </c>
      <c r="B44092" s="442">
        <v>10025</v>
      </c>
    </row>
    <row r="44093" spans="1:2" hidden="1">
      <c r="A44093" s="450" t="str">
        <f>списки!$C$47</f>
        <v>БАГВ</v>
      </c>
      <c r="B44093" s="442">
        <v>10026</v>
      </c>
    </row>
    <row r="44094" spans="1:2" hidden="1">
      <c r="A44094" s="450" t="str">
        <f>списки!$C$47</f>
        <v>БАГВ</v>
      </c>
      <c r="B44094" s="442">
        <v>10027</v>
      </c>
    </row>
    <row r="44095" spans="1:2" hidden="1">
      <c r="A44095" s="450" t="str">
        <f>списки!$C$47</f>
        <v>БАГВ</v>
      </c>
      <c r="B44095" s="442">
        <v>10028</v>
      </c>
    </row>
    <row r="44096" spans="1:2" hidden="1">
      <c r="A44096" s="450" t="str">
        <f>списки!$C$47</f>
        <v>БАГВ</v>
      </c>
      <c r="B44096" s="442">
        <v>10029</v>
      </c>
    </row>
    <row r="44097" spans="1:2" hidden="1">
      <c r="A44097" s="450" t="str">
        <f>списки!$C$47</f>
        <v>БАГВ</v>
      </c>
      <c r="B44097" s="442">
        <v>10030</v>
      </c>
    </row>
    <row r="44098" spans="1:2" hidden="1">
      <c r="A44098" s="450" t="str">
        <f>списки!$C$47</f>
        <v>БАГВ</v>
      </c>
      <c r="B44098" s="442">
        <v>10031</v>
      </c>
    </row>
    <row r="44099" spans="1:2" hidden="1">
      <c r="A44099" s="450" t="str">
        <f>списки!$C$47</f>
        <v>БАГВ</v>
      </c>
      <c r="B44099" s="442">
        <v>10032</v>
      </c>
    </row>
    <row r="44100" spans="1:2" hidden="1">
      <c r="A44100" s="450" t="str">
        <f>списки!$C$47</f>
        <v>БАГВ</v>
      </c>
      <c r="B44100" s="442">
        <v>10033</v>
      </c>
    </row>
    <row r="44101" spans="1:2" hidden="1">
      <c r="A44101" s="450" t="str">
        <f>списки!$C$47</f>
        <v>БАГВ</v>
      </c>
      <c r="B44101" s="442">
        <v>10034</v>
      </c>
    </row>
    <row r="44102" spans="1:2" hidden="1">
      <c r="A44102" s="450" t="str">
        <f>списки!$C$47</f>
        <v>БАГВ</v>
      </c>
      <c r="B44102" s="442">
        <v>10035</v>
      </c>
    </row>
    <row r="44103" spans="1:2" hidden="1">
      <c r="A44103" s="450" t="str">
        <f>списки!$C$47</f>
        <v>БАГВ</v>
      </c>
      <c r="B44103" s="442">
        <v>10036</v>
      </c>
    </row>
    <row r="44104" spans="1:2" hidden="1">
      <c r="A44104" s="450" t="str">
        <f>списки!$C$47</f>
        <v>БАГВ</v>
      </c>
      <c r="B44104" s="442">
        <v>10037</v>
      </c>
    </row>
    <row r="44105" spans="1:2" hidden="1">
      <c r="A44105" s="450" t="str">
        <f>списки!$C$47</f>
        <v>БАГВ</v>
      </c>
      <c r="B44105" s="442">
        <v>10038</v>
      </c>
    </row>
    <row r="44106" spans="1:2" hidden="1">
      <c r="A44106" s="450" t="str">
        <f>списки!$C$47</f>
        <v>БАГВ</v>
      </c>
      <c r="B44106" s="442">
        <v>10039</v>
      </c>
    </row>
    <row r="44107" spans="1:2" hidden="1">
      <c r="A44107" s="450" t="str">
        <f>списки!$C$47</f>
        <v>БАГВ</v>
      </c>
      <c r="B44107" s="442">
        <v>10040</v>
      </c>
    </row>
    <row r="44108" spans="1:2" hidden="1">
      <c r="A44108" s="450" t="str">
        <f>списки!$C$47</f>
        <v>БАГВ</v>
      </c>
      <c r="B44108" s="442">
        <v>10041</v>
      </c>
    </row>
    <row r="44109" spans="1:2" hidden="1">
      <c r="A44109" s="450" t="str">
        <f>списки!$C$47</f>
        <v>БАГВ</v>
      </c>
      <c r="B44109" s="442">
        <v>10042</v>
      </c>
    </row>
    <row r="44110" spans="1:2" hidden="1">
      <c r="A44110" s="450" t="str">
        <f>списки!$C$47</f>
        <v>БАГВ</v>
      </c>
      <c r="B44110" s="442">
        <v>10043</v>
      </c>
    </row>
    <row r="44111" spans="1:2" hidden="1">
      <c r="A44111" s="450" t="str">
        <f>списки!$C$47</f>
        <v>БАГВ</v>
      </c>
      <c r="B44111" s="442">
        <v>10044</v>
      </c>
    </row>
    <row r="44112" spans="1:2" hidden="1">
      <c r="A44112" s="450" t="str">
        <f>списки!$C$47</f>
        <v>БАГВ</v>
      </c>
      <c r="B44112" s="442">
        <v>10045</v>
      </c>
    </row>
    <row r="44113" spans="1:2" hidden="1">
      <c r="A44113" s="450" t="str">
        <f>списки!$C$47</f>
        <v>БАГВ</v>
      </c>
      <c r="B44113" s="442">
        <v>10046</v>
      </c>
    </row>
    <row r="44114" spans="1:2" hidden="1">
      <c r="A44114" s="450" t="str">
        <f>списки!$C$47</f>
        <v>БАГВ</v>
      </c>
      <c r="B44114" s="442">
        <v>10047</v>
      </c>
    </row>
    <row r="44115" spans="1:2" hidden="1">
      <c r="A44115" s="450" t="str">
        <f>списки!$C$47</f>
        <v>БАГВ</v>
      </c>
      <c r="B44115" s="442">
        <v>10048</v>
      </c>
    </row>
    <row r="44116" spans="1:2" hidden="1">
      <c r="A44116" s="450" t="str">
        <f>списки!$C$47</f>
        <v>БАГВ</v>
      </c>
      <c r="B44116" s="442">
        <v>10049</v>
      </c>
    </row>
    <row r="44117" spans="1:2" hidden="1">
      <c r="A44117" s="450" t="str">
        <f>списки!$C$47</f>
        <v>БАГВ</v>
      </c>
      <c r="B44117" s="442">
        <v>10050</v>
      </c>
    </row>
    <row r="44118" spans="1:2" hidden="1">
      <c r="A44118" s="450" t="str">
        <f>списки!$C$47</f>
        <v>БАГВ</v>
      </c>
      <c r="B44118" s="442">
        <v>10051</v>
      </c>
    </row>
    <row r="44119" spans="1:2" hidden="1">
      <c r="A44119" s="450" t="str">
        <f>списки!$C$47</f>
        <v>БАГВ</v>
      </c>
      <c r="B44119" s="442">
        <v>10052</v>
      </c>
    </row>
    <row r="44120" spans="1:2" hidden="1">
      <c r="A44120" s="450" t="str">
        <f>списки!$C$47</f>
        <v>БАГВ</v>
      </c>
      <c r="B44120" s="442">
        <v>10053</v>
      </c>
    </row>
    <row r="44121" spans="1:2" hidden="1">
      <c r="A44121" s="450" t="str">
        <f>списки!$C$47</f>
        <v>БАГВ</v>
      </c>
      <c r="B44121" s="442">
        <v>10054</v>
      </c>
    </row>
    <row r="44122" spans="1:2" hidden="1">
      <c r="A44122" s="450" t="str">
        <f>списки!$C$47</f>
        <v>БАГВ</v>
      </c>
      <c r="B44122" s="442">
        <v>10055</v>
      </c>
    </row>
    <row r="44123" spans="1:2" hidden="1">
      <c r="A44123" s="450" t="str">
        <f>списки!$C$47</f>
        <v>БАГВ</v>
      </c>
      <c r="B44123" s="442">
        <v>10056</v>
      </c>
    </row>
    <row r="44124" spans="1:2" hidden="1">
      <c r="A44124" s="450" t="str">
        <f>списки!$C$47</f>
        <v>БАГВ</v>
      </c>
      <c r="B44124" s="442">
        <v>10057</v>
      </c>
    </row>
    <row r="44125" spans="1:2" hidden="1">
      <c r="A44125" s="450" t="str">
        <f>списки!$C$47</f>
        <v>БАГВ</v>
      </c>
      <c r="B44125" s="442">
        <v>10058</v>
      </c>
    </row>
    <row r="44126" spans="1:2" hidden="1">
      <c r="A44126" s="450" t="str">
        <f>списки!$C$47</f>
        <v>БАГВ</v>
      </c>
      <c r="B44126" s="442">
        <v>10059</v>
      </c>
    </row>
    <row r="44127" spans="1:2" hidden="1">
      <c r="A44127" s="450" t="str">
        <f>списки!$C$47</f>
        <v>БАГВ</v>
      </c>
      <c r="B44127" s="442">
        <v>10060</v>
      </c>
    </row>
    <row r="44128" spans="1:2" hidden="1">
      <c r="A44128" s="450" t="str">
        <f>списки!$C$47</f>
        <v>БАГВ</v>
      </c>
      <c r="B44128" s="442">
        <v>10061</v>
      </c>
    </row>
    <row r="44129" spans="1:2" hidden="1">
      <c r="A44129" s="450" t="str">
        <f>списки!$C$47</f>
        <v>БАГВ</v>
      </c>
      <c r="B44129" s="442">
        <v>10062</v>
      </c>
    </row>
    <row r="44130" spans="1:2" hidden="1">
      <c r="A44130" s="450" t="str">
        <f>списки!$C$47</f>
        <v>БАГВ</v>
      </c>
      <c r="B44130" s="442">
        <v>10063</v>
      </c>
    </row>
    <row r="44131" spans="1:2" hidden="1">
      <c r="A44131" s="450" t="str">
        <f>списки!$C$47</f>
        <v>БАГВ</v>
      </c>
      <c r="B44131" s="442">
        <v>10064</v>
      </c>
    </row>
    <row r="44132" spans="1:2" hidden="1">
      <c r="A44132" s="450" t="str">
        <f>списки!$C$47</f>
        <v>БАГВ</v>
      </c>
      <c r="B44132" s="442">
        <v>10065</v>
      </c>
    </row>
    <row r="44133" spans="1:2" hidden="1">
      <c r="A44133" s="450" t="str">
        <f>списки!$C$47</f>
        <v>БАГВ</v>
      </c>
      <c r="B44133" s="442">
        <v>10066</v>
      </c>
    </row>
    <row r="44134" spans="1:2" hidden="1">
      <c r="A44134" s="450" t="str">
        <f>списки!$C$47</f>
        <v>БАГВ</v>
      </c>
      <c r="B44134" s="442">
        <v>10067</v>
      </c>
    </row>
    <row r="44135" spans="1:2" hidden="1">
      <c r="A44135" s="450" t="str">
        <f>списки!$C$47</f>
        <v>БАГВ</v>
      </c>
      <c r="B44135" s="442">
        <v>10068</v>
      </c>
    </row>
    <row r="44136" spans="1:2" hidden="1">
      <c r="A44136" s="450" t="str">
        <f>списки!$C$47</f>
        <v>БАГВ</v>
      </c>
      <c r="B44136" s="442">
        <v>10069</v>
      </c>
    </row>
    <row r="44137" spans="1:2" hidden="1">
      <c r="A44137" s="450" t="str">
        <f>списки!$C$47</f>
        <v>БАГВ</v>
      </c>
      <c r="B44137" s="442">
        <v>10070</v>
      </c>
    </row>
    <row r="44138" spans="1:2" hidden="1">
      <c r="A44138" s="450" t="str">
        <f>списки!$C$47</f>
        <v>БАГВ</v>
      </c>
      <c r="B44138" s="442">
        <v>10071</v>
      </c>
    </row>
    <row r="44139" spans="1:2" hidden="1">
      <c r="A44139" s="450" t="str">
        <f>списки!$C$47</f>
        <v>БАГВ</v>
      </c>
      <c r="B44139" s="442">
        <v>10072</v>
      </c>
    </row>
    <row r="44140" spans="1:2" hidden="1">
      <c r="A44140" s="450" t="str">
        <f>списки!$C$47</f>
        <v>БАГВ</v>
      </c>
      <c r="B44140" s="442">
        <v>10073</v>
      </c>
    </row>
    <row r="44141" spans="1:2" hidden="1">
      <c r="A44141" s="450" t="str">
        <f>списки!$C$47</f>
        <v>БАГВ</v>
      </c>
      <c r="B44141" s="442">
        <v>10074</v>
      </c>
    </row>
    <row r="44142" spans="1:2" hidden="1">
      <c r="A44142" s="450" t="str">
        <f>списки!$C$47</f>
        <v>БАГВ</v>
      </c>
      <c r="B44142" s="442">
        <v>10075</v>
      </c>
    </row>
    <row r="44143" spans="1:2" hidden="1">
      <c r="A44143" s="450" t="str">
        <f>списки!$C$47</f>
        <v>БАГВ</v>
      </c>
      <c r="B44143" s="442">
        <v>10076</v>
      </c>
    </row>
    <row r="44144" spans="1:2" hidden="1">
      <c r="A44144" s="450" t="str">
        <f>списки!$C$47</f>
        <v>БАГВ</v>
      </c>
      <c r="B44144" s="442">
        <v>10077</v>
      </c>
    </row>
    <row r="44145" spans="1:2" hidden="1">
      <c r="A44145" s="450" t="str">
        <f>списки!$C$47</f>
        <v>БАГВ</v>
      </c>
      <c r="B44145" s="442">
        <v>10078</v>
      </c>
    </row>
    <row r="44146" spans="1:2" hidden="1">
      <c r="A44146" s="450" t="str">
        <f>списки!$C$47</f>
        <v>БАГВ</v>
      </c>
      <c r="B44146" s="442">
        <v>10079</v>
      </c>
    </row>
    <row r="44147" spans="1:2" hidden="1">
      <c r="A44147" s="450" t="str">
        <f>списки!$C$47</f>
        <v>БАГВ</v>
      </c>
      <c r="B44147" s="442">
        <v>10080</v>
      </c>
    </row>
    <row r="44148" spans="1:2" hidden="1">
      <c r="A44148" s="450" t="str">
        <f>списки!$C$47</f>
        <v>БАГВ</v>
      </c>
      <c r="B44148" s="442">
        <v>10081</v>
      </c>
    </row>
    <row r="44149" spans="1:2" hidden="1">
      <c r="A44149" s="450" t="str">
        <f>списки!$C$47</f>
        <v>БАГВ</v>
      </c>
      <c r="B44149" s="442">
        <v>10082</v>
      </c>
    </row>
    <row r="44150" spans="1:2" hidden="1">
      <c r="A44150" s="450" t="str">
        <f>списки!$C$47</f>
        <v>БАГВ</v>
      </c>
      <c r="B44150" s="442">
        <v>10083</v>
      </c>
    </row>
    <row r="44151" spans="1:2" hidden="1">
      <c r="A44151" s="450" t="str">
        <f>списки!$C$47</f>
        <v>БАГВ</v>
      </c>
      <c r="B44151" s="442">
        <v>10084</v>
      </c>
    </row>
    <row r="44152" spans="1:2" hidden="1">
      <c r="A44152" s="450" t="str">
        <f>списки!$C$47</f>
        <v>БАГВ</v>
      </c>
      <c r="B44152" s="442">
        <v>10085</v>
      </c>
    </row>
    <row r="44153" spans="1:2" hidden="1">
      <c r="A44153" s="450" t="str">
        <f>списки!$C$47</f>
        <v>БАГВ</v>
      </c>
      <c r="B44153" s="442">
        <v>10086</v>
      </c>
    </row>
    <row r="44154" spans="1:2" hidden="1">
      <c r="A44154" s="450" t="str">
        <f>списки!$C$47</f>
        <v>БАГВ</v>
      </c>
      <c r="B44154" s="442">
        <v>10087</v>
      </c>
    </row>
    <row r="44155" spans="1:2" hidden="1">
      <c r="A44155" s="450" t="str">
        <f>списки!$C$47</f>
        <v>БАГВ</v>
      </c>
      <c r="B44155" s="442">
        <v>10088</v>
      </c>
    </row>
    <row r="44156" spans="1:2" hidden="1">
      <c r="A44156" s="450" t="str">
        <f>списки!$C$47</f>
        <v>БАГВ</v>
      </c>
      <c r="B44156" s="442">
        <v>10089</v>
      </c>
    </row>
    <row r="44157" spans="1:2" hidden="1">
      <c r="A44157" s="450" t="str">
        <f>списки!$C$47</f>
        <v>БАГВ</v>
      </c>
      <c r="B44157" s="442">
        <v>10090</v>
      </c>
    </row>
    <row r="44158" spans="1:2" hidden="1">
      <c r="A44158" s="450" t="str">
        <f>списки!$C$47</f>
        <v>БАГВ</v>
      </c>
      <c r="B44158" s="442">
        <v>10091</v>
      </c>
    </row>
    <row r="44159" spans="1:2" hidden="1">
      <c r="A44159" s="450" t="str">
        <f>списки!$C$47</f>
        <v>БАГВ</v>
      </c>
      <c r="B44159" s="442">
        <v>10092</v>
      </c>
    </row>
    <row r="44160" spans="1:2" hidden="1">
      <c r="A44160" s="450" t="str">
        <f>списки!$C$47</f>
        <v>БАГВ</v>
      </c>
      <c r="B44160" s="442">
        <v>10093</v>
      </c>
    </row>
    <row r="44161" spans="1:2" hidden="1">
      <c r="A44161" s="450" t="str">
        <f>списки!$C$47</f>
        <v>БАГВ</v>
      </c>
      <c r="B44161" s="442">
        <v>10094</v>
      </c>
    </row>
    <row r="44162" spans="1:2" hidden="1">
      <c r="A44162" s="450" t="str">
        <f>списки!$C$47</f>
        <v>БАГВ</v>
      </c>
      <c r="B44162" s="442">
        <v>10095</v>
      </c>
    </row>
    <row r="44163" spans="1:2" hidden="1">
      <c r="A44163" s="450" t="str">
        <f>списки!$C$47</f>
        <v>БАГВ</v>
      </c>
      <c r="B44163" s="442">
        <v>10096</v>
      </c>
    </row>
    <row r="44164" spans="1:2" hidden="1">
      <c r="A44164" s="450" t="str">
        <f>списки!$C$47</f>
        <v>БАГВ</v>
      </c>
      <c r="B44164" s="442">
        <v>10097</v>
      </c>
    </row>
    <row r="44165" spans="1:2" hidden="1">
      <c r="A44165" s="450" t="str">
        <f>списки!$C$47</f>
        <v>БАГВ</v>
      </c>
      <c r="B44165" s="442">
        <v>10098</v>
      </c>
    </row>
    <row r="44166" spans="1:2" hidden="1">
      <c r="A44166" s="450" t="str">
        <f>списки!$C$47</f>
        <v>БАГВ</v>
      </c>
      <c r="B44166" s="442">
        <v>10099</v>
      </c>
    </row>
    <row r="44167" spans="1:2" hidden="1">
      <c r="A44167" s="450" t="str">
        <f>списки!$C$47</f>
        <v>БАГВ</v>
      </c>
      <c r="B44167" s="442">
        <v>10100</v>
      </c>
    </row>
    <row r="44168" spans="1:2" hidden="1">
      <c r="A44168" s="450" t="str">
        <f>списки!$C$47</f>
        <v>БАГВ</v>
      </c>
      <c r="B44168" s="442">
        <v>10101</v>
      </c>
    </row>
    <row r="44169" spans="1:2" hidden="1">
      <c r="A44169" s="450" t="str">
        <f>списки!$C$47</f>
        <v>БАГВ</v>
      </c>
      <c r="B44169" s="442">
        <v>10102</v>
      </c>
    </row>
    <row r="44170" spans="1:2" hidden="1">
      <c r="A44170" s="450" t="str">
        <f>списки!$C$47</f>
        <v>БАГВ</v>
      </c>
      <c r="B44170" s="442">
        <v>10103</v>
      </c>
    </row>
    <row r="44171" spans="1:2" hidden="1">
      <c r="A44171" s="450" t="str">
        <f>списки!$C$47</f>
        <v>БАГВ</v>
      </c>
      <c r="B44171" s="442">
        <v>10104</v>
      </c>
    </row>
    <row r="44172" spans="1:2" hidden="1">
      <c r="A44172" s="450" t="str">
        <f>списки!$C$47</f>
        <v>БАГВ</v>
      </c>
      <c r="B44172" s="442">
        <v>10105</v>
      </c>
    </row>
    <row r="44173" spans="1:2" hidden="1">
      <c r="A44173" s="450" t="str">
        <f>списки!$C$47</f>
        <v>БАГВ</v>
      </c>
      <c r="B44173" s="442">
        <v>10106</v>
      </c>
    </row>
    <row r="44174" spans="1:2" hidden="1">
      <c r="A44174" s="450" t="str">
        <f>списки!$C$47</f>
        <v>БАГВ</v>
      </c>
      <c r="B44174" s="442">
        <v>10107</v>
      </c>
    </row>
    <row r="44175" spans="1:2" hidden="1">
      <c r="A44175" s="450" t="str">
        <f>списки!$C$47</f>
        <v>БАГВ</v>
      </c>
      <c r="B44175" s="442">
        <v>10108</v>
      </c>
    </row>
    <row r="44176" spans="1:2" hidden="1">
      <c r="A44176" s="450" t="str">
        <f>списки!$C$47</f>
        <v>БАГВ</v>
      </c>
      <c r="B44176" s="442">
        <v>10109</v>
      </c>
    </row>
    <row r="44177" spans="1:2" hidden="1">
      <c r="A44177" s="450" t="str">
        <f>списки!$C$47</f>
        <v>БАГВ</v>
      </c>
      <c r="B44177" s="442">
        <v>10110</v>
      </c>
    </row>
    <row r="44178" spans="1:2" hidden="1">
      <c r="A44178" s="450" t="str">
        <f>списки!$C$47</f>
        <v>БАГВ</v>
      </c>
      <c r="B44178" s="442">
        <v>10111</v>
      </c>
    </row>
    <row r="44179" spans="1:2" hidden="1">
      <c r="A44179" s="450" t="str">
        <f>списки!$C$47</f>
        <v>БАГВ</v>
      </c>
      <c r="B44179" s="442">
        <v>10112</v>
      </c>
    </row>
    <row r="44180" spans="1:2" hidden="1">
      <c r="A44180" s="450" t="str">
        <f>списки!$C$47</f>
        <v>БАГВ</v>
      </c>
      <c r="B44180" s="442">
        <v>10113</v>
      </c>
    </row>
    <row r="44181" spans="1:2" hidden="1">
      <c r="A44181" s="450" t="str">
        <f>списки!$C$47</f>
        <v>БАГВ</v>
      </c>
      <c r="B44181" s="442">
        <v>10114</v>
      </c>
    </row>
    <row r="44182" spans="1:2" hidden="1">
      <c r="A44182" s="450" t="str">
        <f>списки!$C$47</f>
        <v>БАГВ</v>
      </c>
      <c r="B44182" s="442">
        <v>10115</v>
      </c>
    </row>
    <row r="44183" spans="1:2" hidden="1">
      <c r="A44183" s="450" t="str">
        <f>списки!$C$47</f>
        <v>БАГВ</v>
      </c>
      <c r="B44183" s="442">
        <v>10116</v>
      </c>
    </row>
    <row r="44184" spans="1:2" hidden="1">
      <c r="A44184" s="450" t="str">
        <f>списки!$C$47</f>
        <v>БАГВ</v>
      </c>
      <c r="B44184" s="442">
        <v>10117</v>
      </c>
    </row>
    <row r="44185" spans="1:2" hidden="1">
      <c r="A44185" s="450" t="str">
        <f>списки!$C$47</f>
        <v>БАГВ</v>
      </c>
      <c r="B44185" s="442">
        <v>10118</v>
      </c>
    </row>
    <row r="44186" spans="1:2" hidden="1">
      <c r="A44186" s="450" t="str">
        <f>списки!$C$47</f>
        <v>БАГВ</v>
      </c>
      <c r="B44186" s="442">
        <v>10119</v>
      </c>
    </row>
    <row r="44187" spans="1:2" hidden="1">
      <c r="A44187" s="450" t="str">
        <f>списки!$C$47</f>
        <v>БАГВ</v>
      </c>
      <c r="B44187" s="442">
        <v>10120</v>
      </c>
    </row>
    <row r="44188" spans="1:2" hidden="1">
      <c r="A44188" s="450" t="str">
        <f>списки!$C$47</f>
        <v>БАГВ</v>
      </c>
      <c r="B44188" s="442">
        <v>10121</v>
      </c>
    </row>
    <row r="44189" spans="1:2" hidden="1">
      <c r="A44189" s="450" t="str">
        <f>списки!$C$47</f>
        <v>БАГВ</v>
      </c>
      <c r="B44189" s="442">
        <v>10122</v>
      </c>
    </row>
    <row r="44190" spans="1:2" hidden="1">
      <c r="A44190" s="450" t="str">
        <f>списки!$C$47</f>
        <v>БАГВ</v>
      </c>
      <c r="B44190" s="442">
        <v>10123</v>
      </c>
    </row>
    <row r="44191" spans="1:2" hidden="1">
      <c r="A44191" s="450" t="str">
        <f>списки!$C$47</f>
        <v>БАГВ</v>
      </c>
      <c r="B44191" s="442">
        <v>10124</v>
      </c>
    </row>
    <row r="44192" spans="1:2" hidden="1">
      <c r="A44192" s="450" t="str">
        <f>списки!$C$47</f>
        <v>БАГВ</v>
      </c>
      <c r="B44192" s="442">
        <v>10125</v>
      </c>
    </row>
    <row r="44193" spans="1:2" hidden="1">
      <c r="A44193" s="450" t="str">
        <f>списки!$C$47</f>
        <v>БАГВ</v>
      </c>
      <c r="B44193" s="442">
        <v>10126</v>
      </c>
    </row>
    <row r="44194" spans="1:2" hidden="1">
      <c r="A44194" s="450" t="str">
        <f>списки!$C$47</f>
        <v>БАГВ</v>
      </c>
      <c r="B44194" s="442">
        <v>10127</v>
      </c>
    </row>
    <row r="44195" spans="1:2" hidden="1">
      <c r="A44195" s="450" t="str">
        <f>списки!$C$47</f>
        <v>БАГВ</v>
      </c>
      <c r="B44195" s="442">
        <v>10128</v>
      </c>
    </row>
    <row r="44196" spans="1:2" hidden="1">
      <c r="A44196" s="450" t="str">
        <f>списки!$C$47</f>
        <v>БАГВ</v>
      </c>
      <c r="B44196" s="442">
        <v>10129</v>
      </c>
    </row>
    <row r="44197" spans="1:2" hidden="1">
      <c r="A44197" s="450" t="str">
        <f>списки!$C$47</f>
        <v>БАГВ</v>
      </c>
      <c r="B44197" s="442">
        <v>10130</v>
      </c>
    </row>
    <row r="44198" spans="1:2" hidden="1">
      <c r="A44198" s="450" t="str">
        <f>списки!$C$47</f>
        <v>БАГВ</v>
      </c>
      <c r="B44198" s="442">
        <v>10131</v>
      </c>
    </row>
    <row r="44199" spans="1:2" hidden="1">
      <c r="A44199" s="450" t="str">
        <f>списки!$C$47</f>
        <v>БАГВ</v>
      </c>
      <c r="B44199" s="442">
        <v>10132</v>
      </c>
    </row>
    <row r="44200" spans="1:2" hidden="1">
      <c r="A44200" s="450" t="str">
        <f>списки!$C$47</f>
        <v>БАГВ</v>
      </c>
      <c r="B44200" s="442">
        <v>10133</v>
      </c>
    </row>
    <row r="44201" spans="1:2" hidden="1">
      <c r="A44201" s="450" t="str">
        <f>списки!$C$47</f>
        <v>БАГВ</v>
      </c>
      <c r="B44201" s="442">
        <v>10134</v>
      </c>
    </row>
    <row r="44202" spans="1:2" hidden="1">
      <c r="A44202" s="450" t="str">
        <f>списки!$C$47</f>
        <v>БАГВ</v>
      </c>
      <c r="B44202" s="442">
        <v>10135</v>
      </c>
    </row>
    <row r="44203" spans="1:2" hidden="1">
      <c r="A44203" s="450" t="str">
        <f>списки!$C$47</f>
        <v>БАГВ</v>
      </c>
      <c r="B44203" s="442">
        <v>10136</v>
      </c>
    </row>
    <row r="44204" spans="1:2" hidden="1">
      <c r="A44204" s="450" t="str">
        <f>списки!$C$47</f>
        <v>БАГВ</v>
      </c>
      <c r="B44204" s="442">
        <v>10137</v>
      </c>
    </row>
    <row r="44205" spans="1:2" hidden="1">
      <c r="A44205" s="450" t="str">
        <f>списки!$C$47</f>
        <v>БАГВ</v>
      </c>
      <c r="B44205" s="442">
        <v>10138</v>
      </c>
    </row>
    <row r="44206" spans="1:2" hidden="1">
      <c r="A44206" s="450" t="str">
        <f>списки!$C$47</f>
        <v>БАГВ</v>
      </c>
      <c r="B44206" s="442">
        <v>10139</v>
      </c>
    </row>
    <row r="44207" spans="1:2" hidden="1">
      <c r="A44207" s="450" t="str">
        <f>списки!$C$47</f>
        <v>БАГВ</v>
      </c>
      <c r="B44207" s="442">
        <v>10140</v>
      </c>
    </row>
    <row r="44208" spans="1:2" hidden="1">
      <c r="A44208" s="450" t="str">
        <f>списки!$C$47</f>
        <v>БАГВ</v>
      </c>
      <c r="B44208" s="442">
        <v>10141</v>
      </c>
    </row>
    <row r="44209" spans="1:2" hidden="1">
      <c r="A44209" s="450" t="str">
        <f>списки!$C$47</f>
        <v>БАГВ</v>
      </c>
      <c r="B44209" s="442">
        <v>10142</v>
      </c>
    </row>
    <row r="44210" spans="1:2" hidden="1">
      <c r="A44210" s="450" t="str">
        <f>списки!$C$47</f>
        <v>БАГВ</v>
      </c>
      <c r="B44210" s="442">
        <v>10143</v>
      </c>
    </row>
    <row r="44211" spans="1:2" hidden="1">
      <c r="A44211" s="450" t="str">
        <f>списки!$C$47</f>
        <v>БАГВ</v>
      </c>
      <c r="B44211" s="442">
        <v>10144</v>
      </c>
    </row>
    <row r="44212" spans="1:2" hidden="1">
      <c r="A44212" s="450" t="str">
        <f>списки!$C$47</f>
        <v>БАГВ</v>
      </c>
      <c r="B44212" s="442">
        <v>10145</v>
      </c>
    </row>
    <row r="44213" spans="1:2" hidden="1">
      <c r="A44213" s="450" t="str">
        <f>списки!$C$47</f>
        <v>БАГВ</v>
      </c>
      <c r="B44213" s="442">
        <v>10146</v>
      </c>
    </row>
    <row r="44214" spans="1:2" hidden="1">
      <c r="A44214" s="450" t="str">
        <f>списки!$C$47</f>
        <v>БАГВ</v>
      </c>
      <c r="B44214" s="442">
        <v>10147</v>
      </c>
    </row>
    <row r="44215" spans="1:2" hidden="1">
      <c r="A44215" s="450" t="str">
        <f>списки!$C$47</f>
        <v>БАГВ</v>
      </c>
      <c r="B44215" s="442">
        <v>10148</v>
      </c>
    </row>
    <row r="44216" spans="1:2" hidden="1">
      <c r="A44216" s="450" t="str">
        <f>списки!$C$47</f>
        <v>БАГВ</v>
      </c>
      <c r="B44216" s="442">
        <v>10149</v>
      </c>
    </row>
    <row r="44217" spans="1:2" hidden="1">
      <c r="A44217" s="450" t="str">
        <f>списки!$C$47</f>
        <v>БАГВ</v>
      </c>
      <c r="B44217" s="442">
        <v>10150</v>
      </c>
    </row>
    <row r="44218" spans="1:2" hidden="1">
      <c r="A44218" s="450" t="str">
        <f>списки!$C$47</f>
        <v>БАГВ</v>
      </c>
      <c r="B44218" s="442">
        <v>10151</v>
      </c>
    </row>
    <row r="44219" spans="1:2" hidden="1">
      <c r="A44219" s="450" t="str">
        <f>списки!$C$47</f>
        <v>БАГВ</v>
      </c>
      <c r="B44219" s="442">
        <v>10152</v>
      </c>
    </row>
    <row r="44220" spans="1:2" hidden="1">
      <c r="A44220" s="450" t="str">
        <f>списки!$C$47</f>
        <v>БАГВ</v>
      </c>
      <c r="B44220" s="442">
        <v>10153</v>
      </c>
    </row>
    <row r="44221" spans="1:2" hidden="1">
      <c r="A44221" s="450" t="str">
        <f>списки!$C$47</f>
        <v>БАГВ</v>
      </c>
      <c r="B44221" s="442">
        <v>10154</v>
      </c>
    </row>
    <row r="44222" spans="1:2" hidden="1">
      <c r="A44222" s="450" t="str">
        <f>списки!$C$47</f>
        <v>БАГВ</v>
      </c>
      <c r="B44222" s="442">
        <v>10155</v>
      </c>
    </row>
    <row r="44223" spans="1:2" hidden="1">
      <c r="A44223" s="450" t="str">
        <f>списки!$C$47</f>
        <v>БАГВ</v>
      </c>
      <c r="B44223" s="442">
        <v>10156</v>
      </c>
    </row>
    <row r="44224" spans="1:2" hidden="1">
      <c r="A44224" s="450" t="str">
        <f>списки!$C$47</f>
        <v>БАГВ</v>
      </c>
      <c r="B44224" s="442">
        <v>10157</v>
      </c>
    </row>
    <row r="44225" spans="1:2" hidden="1">
      <c r="A44225" s="450" t="str">
        <f>списки!$C$47</f>
        <v>БАГВ</v>
      </c>
      <c r="B44225" s="442">
        <v>10158</v>
      </c>
    </row>
    <row r="44226" spans="1:2" hidden="1">
      <c r="A44226" s="450" t="str">
        <f>списки!$C$47</f>
        <v>БАГВ</v>
      </c>
      <c r="B44226" s="442">
        <v>10159</v>
      </c>
    </row>
    <row r="44227" spans="1:2" hidden="1">
      <c r="A44227" s="450" t="str">
        <f>списки!$C$47</f>
        <v>БАГВ</v>
      </c>
      <c r="B44227" s="442">
        <v>10160</v>
      </c>
    </row>
    <row r="44228" spans="1:2" hidden="1">
      <c r="A44228" s="450" t="str">
        <f>списки!$C$47</f>
        <v>БАГВ</v>
      </c>
      <c r="B44228" s="442">
        <v>10161</v>
      </c>
    </row>
    <row r="44229" spans="1:2" hidden="1">
      <c r="A44229" s="450" t="str">
        <f>списки!$C$47</f>
        <v>БАГВ</v>
      </c>
      <c r="B44229" s="442">
        <v>10162</v>
      </c>
    </row>
    <row r="44230" spans="1:2" hidden="1">
      <c r="A44230" s="450" t="str">
        <f>списки!$C$47</f>
        <v>БАГВ</v>
      </c>
      <c r="B44230" s="442">
        <v>10163</v>
      </c>
    </row>
    <row r="44231" spans="1:2" hidden="1">
      <c r="A44231" s="450" t="str">
        <f>списки!$C$47</f>
        <v>БАГВ</v>
      </c>
      <c r="B44231" s="442">
        <v>10164</v>
      </c>
    </row>
    <row r="44232" spans="1:2" hidden="1">
      <c r="A44232" s="450" t="str">
        <f>списки!$C$47</f>
        <v>БАГВ</v>
      </c>
      <c r="B44232" s="442">
        <v>10165</v>
      </c>
    </row>
    <row r="44233" spans="1:2" hidden="1">
      <c r="A44233" s="450" t="str">
        <f>списки!$C$47</f>
        <v>БАГВ</v>
      </c>
      <c r="B44233" s="442">
        <v>10166</v>
      </c>
    </row>
    <row r="44234" spans="1:2" hidden="1">
      <c r="A44234" s="450" t="str">
        <f>списки!$C$47</f>
        <v>БАГВ</v>
      </c>
      <c r="B44234" s="442">
        <v>10167</v>
      </c>
    </row>
    <row r="44235" spans="1:2" hidden="1">
      <c r="A44235" s="450" t="str">
        <f>списки!$C$47</f>
        <v>БАГВ</v>
      </c>
      <c r="B44235" s="442">
        <v>10168</v>
      </c>
    </row>
    <row r="44236" spans="1:2" hidden="1">
      <c r="A44236" s="450" t="str">
        <f>списки!$C$47</f>
        <v>БАГВ</v>
      </c>
      <c r="B44236" s="442">
        <v>10169</v>
      </c>
    </row>
    <row r="44237" spans="1:2" hidden="1">
      <c r="A44237" s="450" t="str">
        <f>списки!$C$47</f>
        <v>БАГВ</v>
      </c>
      <c r="B44237" s="442">
        <v>10170</v>
      </c>
    </row>
    <row r="44238" spans="1:2" hidden="1">
      <c r="A44238" s="450" t="str">
        <f>списки!$C$47</f>
        <v>БАГВ</v>
      </c>
      <c r="B44238" s="442">
        <v>10171</v>
      </c>
    </row>
    <row r="44239" spans="1:2" hidden="1">
      <c r="A44239" s="450" t="str">
        <f>списки!$C$47</f>
        <v>БАГВ</v>
      </c>
      <c r="B44239" s="442">
        <v>10172</v>
      </c>
    </row>
    <row r="44240" spans="1:2" hidden="1">
      <c r="A44240" s="450" t="str">
        <f>списки!$C$47</f>
        <v>БАГВ</v>
      </c>
      <c r="B44240" s="442">
        <v>10173</v>
      </c>
    </row>
    <row r="44241" spans="1:2" hidden="1">
      <c r="A44241" s="450" t="str">
        <f>списки!$C$47</f>
        <v>БАГВ</v>
      </c>
      <c r="B44241" s="442">
        <v>10174</v>
      </c>
    </row>
    <row r="44242" spans="1:2" hidden="1">
      <c r="A44242" s="450" t="str">
        <f>списки!$C$47</f>
        <v>БАГВ</v>
      </c>
      <c r="B44242" s="442">
        <v>10175</v>
      </c>
    </row>
    <row r="44243" spans="1:2" hidden="1">
      <c r="A44243" s="450" t="str">
        <f>списки!$C$47</f>
        <v>БАГВ</v>
      </c>
      <c r="B44243" s="442">
        <v>10176</v>
      </c>
    </row>
    <row r="44244" spans="1:2" hidden="1">
      <c r="A44244" s="450" t="str">
        <f>списки!$C$47</f>
        <v>БАГВ</v>
      </c>
      <c r="B44244" s="442">
        <v>10177</v>
      </c>
    </row>
    <row r="44245" spans="1:2" hidden="1">
      <c r="A44245" s="450" t="str">
        <f>списки!$C$47</f>
        <v>БАГВ</v>
      </c>
      <c r="B44245" s="442">
        <v>10178</v>
      </c>
    </row>
    <row r="44246" spans="1:2" hidden="1">
      <c r="A44246" s="450" t="str">
        <f>списки!$C$47</f>
        <v>БАГВ</v>
      </c>
      <c r="B44246" s="442">
        <v>10179</v>
      </c>
    </row>
    <row r="44247" spans="1:2" hidden="1">
      <c r="A44247" s="450" t="str">
        <f>списки!$C$47</f>
        <v>БАГВ</v>
      </c>
      <c r="B44247" s="442">
        <v>10180</v>
      </c>
    </row>
    <row r="44248" spans="1:2" hidden="1">
      <c r="A44248" s="450" t="str">
        <f>списки!$C$47</f>
        <v>БАГВ</v>
      </c>
      <c r="B44248" s="442">
        <v>10181</v>
      </c>
    </row>
    <row r="44249" spans="1:2" hidden="1">
      <c r="A44249" s="450" t="str">
        <f>списки!$C$47</f>
        <v>БАГВ</v>
      </c>
      <c r="B44249" s="442">
        <v>10182</v>
      </c>
    </row>
    <row r="44250" spans="1:2" hidden="1">
      <c r="A44250" s="450" t="str">
        <f>списки!$C$47</f>
        <v>БАГВ</v>
      </c>
      <c r="B44250" s="442">
        <v>10183</v>
      </c>
    </row>
    <row r="44251" spans="1:2" hidden="1">
      <c r="A44251" s="450" t="str">
        <f>списки!$C$47</f>
        <v>БАГВ</v>
      </c>
      <c r="B44251" s="442">
        <v>10184</v>
      </c>
    </row>
    <row r="44252" spans="1:2" hidden="1">
      <c r="A44252" s="450" t="str">
        <f>списки!$C$47</f>
        <v>БАГВ</v>
      </c>
      <c r="B44252" s="442">
        <v>10185</v>
      </c>
    </row>
    <row r="44253" spans="1:2" hidden="1">
      <c r="A44253" s="450" t="str">
        <f>списки!$C$47</f>
        <v>БАГВ</v>
      </c>
      <c r="B44253" s="442">
        <v>10186</v>
      </c>
    </row>
    <row r="44254" spans="1:2" hidden="1">
      <c r="A44254" s="450" t="str">
        <f>списки!$C$47</f>
        <v>БАГВ</v>
      </c>
      <c r="B44254" s="442">
        <v>10187</v>
      </c>
    </row>
    <row r="44255" spans="1:2" hidden="1">
      <c r="A44255" s="450" t="str">
        <f>списки!$C$47</f>
        <v>БАГВ</v>
      </c>
      <c r="B44255" s="442">
        <v>10188</v>
      </c>
    </row>
    <row r="44256" spans="1:2" hidden="1">
      <c r="A44256" s="450" t="str">
        <f>списки!$C$47</f>
        <v>БАГВ</v>
      </c>
      <c r="B44256" s="442">
        <v>10189</v>
      </c>
    </row>
    <row r="44257" spans="1:2" hidden="1">
      <c r="A44257" s="450" t="str">
        <f>списки!$C$47</f>
        <v>БАГВ</v>
      </c>
      <c r="B44257" s="442">
        <v>10190</v>
      </c>
    </row>
    <row r="44258" spans="1:2" hidden="1">
      <c r="A44258" s="450" t="str">
        <f>списки!$C$47</f>
        <v>БАГВ</v>
      </c>
      <c r="B44258" s="442">
        <v>10191</v>
      </c>
    </row>
    <row r="44259" spans="1:2" hidden="1">
      <c r="A44259" s="450" t="str">
        <f>списки!$C$47</f>
        <v>БАГВ</v>
      </c>
      <c r="B44259" s="442">
        <v>10192</v>
      </c>
    </row>
    <row r="44260" spans="1:2" hidden="1">
      <c r="A44260" s="450" t="str">
        <f>списки!$C$47</f>
        <v>БАГВ</v>
      </c>
      <c r="B44260" s="442">
        <v>10193</v>
      </c>
    </row>
    <row r="44261" spans="1:2" hidden="1">
      <c r="A44261" s="450" t="str">
        <f>списки!$C$47</f>
        <v>БАГВ</v>
      </c>
      <c r="B44261" s="442">
        <v>10194</v>
      </c>
    </row>
    <row r="44262" spans="1:2" hidden="1">
      <c r="A44262" s="450" t="str">
        <f>списки!$C$47</f>
        <v>БАГВ</v>
      </c>
      <c r="B44262" s="442">
        <v>10195</v>
      </c>
    </row>
    <row r="44263" spans="1:2" hidden="1">
      <c r="A44263" s="450" t="str">
        <f>списки!$C$47</f>
        <v>БАГВ</v>
      </c>
      <c r="B44263" s="442">
        <v>10196</v>
      </c>
    </row>
    <row r="44264" spans="1:2" hidden="1">
      <c r="A44264" s="450" t="str">
        <f>списки!$C$47</f>
        <v>БАГВ</v>
      </c>
      <c r="B44264" s="442">
        <v>10197</v>
      </c>
    </row>
    <row r="44265" spans="1:2" hidden="1">
      <c r="A44265" s="450" t="str">
        <f>списки!$C$47</f>
        <v>БАГВ</v>
      </c>
      <c r="B44265" s="442">
        <v>10198</v>
      </c>
    </row>
    <row r="44266" spans="1:2" hidden="1">
      <c r="A44266" s="450" t="str">
        <f>списки!$C$47</f>
        <v>БАГВ</v>
      </c>
      <c r="B44266" s="442">
        <v>10199</v>
      </c>
    </row>
    <row r="44267" spans="1:2" hidden="1">
      <c r="A44267" s="450" t="str">
        <f>списки!$C$47</f>
        <v>БАГВ</v>
      </c>
      <c r="B44267" s="442">
        <v>10200</v>
      </c>
    </row>
    <row r="44268" spans="1:2" hidden="1">
      <c r="A44268" s="450" t="str">
        <f>списки!$C$47</f>
        <v>БАГВ</v>
      </c>
      <c r="B44268" s="442">
        <v>10201</v>
      </c>
    </row>
    <row r="44269" spans="1:2" hidden="1">
      <c r="A44269" s="450" t="str">
        <f>списки!$C$47</f>
        <v>БАГВ</v>
      </c>
      <c r="B44269" s="442">
        <v>10202</v>
      </c>
    </row>
    <row r="44270" spans="1:2" hidden="1">
      <c r="A44270" s="450" t="str">
        <f>списки!$C$47</f>
        <v>БАГВ</v>
      </c>
      <c r="B44270" s="442">
        <v>10203</v>
      </c>
    </row>
    <row r="44271" spans="1:2" hidden="1">
      <c r="A44271" s="450" t="str">
        <f>списки!$C$47</f>
        <v>БАГВ</v>
      </c>
      <c r="B44271" s="442">
        <v>10204</v>
      </c>
    </row>
    <row r="44272" spans="1:2" hidden="1">
      <c r="A44272" s="450" t="str">
        <f>списки!$C$47</f>
        <v>БАГВ</v>
      </c>
      <c r="B44272" s="442">
        <v>10205</v>
      </c>
    </row>
    <row r="44273" spans="1:2" hidden="1">
      <c r="A44273" s="450" t="str">
        <f>списки!$C$47</f>
        <v>БАГВ</v>
      </c>
      <c r="B44273" s="442">
        <v>10206</v>
      </c>
    </row>
    <row r="44274" spans="1:2" hidden="1">
      <c r="A44274" s="450" t="str">
        <f>списки!$C$47</f>
        <v>БАГВ</v>
      </c>
      <c r="B44274" s="442">
        <v>10207</v>
      </c>
    </row>
    <row r="44275" spans="1:2" hidden="1">
      <c r="A44275" s="450" t="str">
        <f>списки!$C$47</f>
        <v>БАГВ</v>
      </c>
      <c r="B44275" s="442">
        <v>10208</v>
      </c>
    </row>
    <row r="44276" spans="1:2" hidden="1">
      <c r="A44276" s="450" t="str">
        <f>списки!$C$47</f>
        <v>БАГВ</v>
      </c>
      <c r="B44276" s="442">
        <v>10209</v>
      </c>
    </row>
    <row r="44277" spans="1:2" hidden="1">
      <c r="A44277" s="450" t="str">
        <f>списки!$C$47</f>
        <v>БАГВ</v>
      </c>
      <c r="B44277" s="442">
        <v>10210</v>
      </c>
    </row>
    <row r="44278" spans="1:2" hidden="1">
      <c r="A44278" s="450" t="str">
        <f>списки!$C$47</f>
        <v>БАГВ</v>
      </c>
      <c r="B44278" s="442">
        <v>10211</v>
      </c>
    </row>
    <row r="44279" spans="1:2" hidden="1">
      <c r="A44279" s="450" t="str">
        <f>списки!$C$47</f>
        <v>БАГВ</v>
      </c>
      <c r="B44279" s="442">
        <v>10212</v>
      </c>
    </row>
    <row r="44280" spans="1:2" hidden="1">
      <c r="A44280" s="450" t="str">
        <f>списки!$C$47</f>
        <v>БАГВ</v>
      </c>
      <c r="B44280" s="442">
        <v>10213</v>
      </c>
    </row>
    <row r="44281" spans="1:2" hidden="1">
      <c r="A44281" s="450" t="str">
        <f>списки!$C$47</f>
        <v>БАГВ</v>
      </c>
      <c r="B44281" s="442">
        <v>10214</v>
      </c>
    </row>
    <row r="44282" spans="1:2" hidden="1">
      <c r="A44282" s="450" t="str">
        <f>списки!$C$47</f>
        <v>БАГВ</v>
      </c>
      <c r="B44282" s="442">
        <v>10215</v>
      </c>
    </row>
    <row r="44283" spans="1:2" hidden="1">
      <c r="A44283" s="450" t="str">
        <f>списки!$C$47</f>
        <v>БАГВ</v>
      </c>
      <c r="B44283" s="442">
        <v>10216</v>
      </c>
    </row>
    <row r="44284" spans="1:2" hidden="1">
      <c r="A44284" s="450" t="str">
        <f>списки!$C$47</f>
        <v>БАГВ</v>
      </c>
      <c r="B44284" s="442">
        <v>10217</v>
      </c>
    </row>
    <row r="44285" spans="1:2" hidden="1">
      <c r="A44285" s="450" t="str">
        <f>списки!$C$47</f>
        <v>БАГВ</v>
      </c>
      <c r="B44285" s="442">
        <v>10218</v>
      </c>
    </row>
    <row r="44286" spans="1:2" hidden="1">
      <c r="A44286" s="450" t="str">
        <f>списки!$C$47</f>
        <v>БАГВ</v>
      </c>
      <c r="B44286" s="442">
        <v>10219</v>
      </c>
    </row>
    <row r="44287" spans="1:2" hidden="1">
      <c r="A44287" s="450" t="str">
        <f>списки!$C$47</f>
        <v>БАГВ</v>
      </c>
      <c r="B44287" s="442">
        <v>10220</v>
      </c>
    </row>
    <row r="44288" spans="1:2" hidden="1">
      <c r="A44288" s="450" t="str">
        <f>списки!$C$47</f>
        <v>БАГВ</v>
      </c>
      <c r="B44288" s="442">
        <v>10221</v>
      </c>
    </row>
    <row r="44289" spans="1:2" hidden="1">
      <c r="A44289" s="450" t="str">
        <f>списки!$C$47</f>
        <v>БАГВ</v>
      </c>
      <c r="B44289" s="442">
        <v>10222</v>
      </c>
    </row>
    <row r="44290" spans="1:2" hidden="1">
      <c r="A44290" s="450" t="str">
        <f>списки!$C$47</f>
        <v>БАГВ</v>
      </c>
      <c r="B44290" s="442">
        <v>10223</v>
      </c>
    </row>
    <row r="44291" spans="1:2" hidden="1">
      <c r="A44291" s="450" t="str">
        <f>списки!$C$47</f>
        <v>БАГВ</v>
      </c>
      <c r="B44291" s="442">
        <v>10224</v>
      </c>
    </row>
    <row r="44292" spans="1:2" hidden="1">
      <c r="A44292" s="450" t="str">
        <f>списки!$C$47</f>
        <v>БАГВ</v>
      </c>
      <c r="B44292" s="442">
        <v>10225</v>
      </c>
    </row>
    <row r="44293" spans="1:2" hidden="1">
      <c r="A44293" s="450" t="str">
        <f>списки!$C$47</f>
        <v>БАГВ</v>
      </c>
      <c r="B44293" s="442">
        <v>10226</v>
      </c>
    </row>
    <row r="44294" spans="1:2" hidden="1">
      <c r="A44294" s="450" t="str">
        <f>списки!$C$47</f>
        <v>БАГВ</v>
      </c>
      <c r="B44294" s="442">
        <v>10227</v>
      </c>
    </row>
    <row r="44295" spans="1:2" hidden="1">
      <c r="A44295" s="450" t="str">
        <f>списки!$C$47</f>
        <v>БАГВ</v>
      </c>
      <c r="B44295" s="442">
        <v>10228</v>
      </c>
    </row>
    <row r="44296" spans="1:2" hidden="1">
      <c r="A44296" s="450" t="str">
        <f>списки!$C$47</f>
        <v>БАГВ</v>
      </c>
      <c r="B44296" s="442">
        <v>10229</v>
      </c>
    </row>
    <row r="44297" spans="1:2" hidden="1">
      <c r="A44297" s="450" t="str">
        <f>списки!$C$47</f>
        <v>БАГВ</v>
      </c>
      <c r="B44297" s="442">
        <v>10230</v>
      </c>
    </row>
    <row r="44298" spans="1:2" hidden="1">
      <c r="A44298" s="450" t="str">
        <f>списки!$C$47</f>
        <v>БАГВ</v>
      </c>
      <c r="B44298" s="442">
        <v>10231</v>
      </c>
    </row>
    <row r="44299" spans="1:2" hidden="1">
      <c r="A44299" s="450" t="str">
        <f>списки!$C$47</f>
        <v>БАГВ</v>
      </c>
      <c r="B44299" s="442">
        <v>10232</v>
      </c>
    </row>
    <row r="44300" spans="1:2" hidden="1">
      <c r="A44300" s="450" t="str">
        <f>списки!$C$47</f>
        <v>БАГВ</v>
      </c>
      <c r="B44300" s="442">
        <v>10233</v>
      </c>
    </row>
    <row r="44301" spans="1:2" hidden="1">
      <c r="A44301" s="450" t="str">
        <f>списки!$C$47</f>
        <v>БАГВ</v>
      </c>
      <c r="B44301" s="442">
        <v>10234</v>
      </c>
    </row>
    <row r="44302" spans="1:2" hidden="1">
      <c r="A44302" s="450" t="str">
        <f>списки!$C$47</f>
        <v>БАГВ</v>
      </c>
      <c r="B44302" s="442">
        <v>10235</v>
      </c>
    </row>
    <row r="44303" spans="1:2" hidden="1">
      <c r="A44303" s="450" t="str">
        <f>списки!$C$47</f>
        <v>БАГВ</v>
      </c>
      <c r="B44303" s="442">
        <v>10236</v>
      </c>
    </row>
    <row r="44304" spans="1:2" hidden="1">
      <c r="A44304" s="450" t="str">
        <f>списки!$C$47</f>
        <v>БАГВ</v>
      </c>
      <c r="B44304" s="442">
        <v>10237</v>
      </c>
    </row>
    <row r="44305" spans="1:2" hidden="1">
      <c r="A44305" s="450" t="str">
        <f>списки!$C$47</f>
        <v>БАГВ</v>
      </c>
      <c r="B44305" s="442">
        <v>10238</v>
      </c>
    </row>
    <row r="44306" spans="1:2" hidden="1">
      <c r="A44306" s="450" t="str">
        <f>списки!$C$47</f>
        <v>БАГВ</v>
      </c>
      <c r="B44306" s="442">
        <v>10239</v>
      </c>
    </row>
    <row r="44307" spans="1:2" hidden="1">
      <c r="A44307" s="450" t="str">
        <f>списки!$C$47</f>
        <v>БАГВ</v>
      </c>
      <c r="B44307" s="442">
        <v>10240</v>
      </c>
    </row>
    <row r="44308" spans="1:2" hidden="1">
      <c r="A44308" s="450" t="str">
        <f>списки!$C$47</f>
        <v>БАГВ</v>
      </c>
      <c r="B44308" s="442">
        <v>10241</v>
      </c>
    </row>
    <row r="44309" spans="1:2" hidden="1">
      <c r="A44309" s="450" t="str">
        <f>списки!$C$47</f>
        <v>БАГВ</v>
      </c>
      <c r="B44309" s="442">
        <v>10242</v>
      </c>
    </row>
    <row r="44310" spans="1:2" hidden="1">
      <c r="A44310" s="450" t="str">
        <f>списки!$C$47</f>
        <v>БАГВ</v>
      </c>
      <c r="B44310" s="442">
        <v>10243</v>
      </c>
    </row>
    <row r="44311" spans="1:2" hidden="1">
      <c r="A44311" s="450" t="str">
        <f>списки!$C$47</f>
        <v>БАГВ</v>
      </c>
      <c r="B44311" s="442">
        <v>10244</v>
      </c>
    </row>
    <row r="44312" spans="1:2" hidden="1">
      <c r="A44312" s="450" t="str">
        <f>списки!$C$47</f>
        <v>БАГВ</v>
      </c>
      <c r="B44312" s="442">
        <v>10245</v>
      </c>
    </row>
    <row r="44313" spans="1:2" hidden="1">
      <c r="A44313" s="450" t="str">
        <f>списки!$C$47</f>
        <v>БАГВ</v>
      </c>
      <c r="B44313" s="442">
        <v>10246</v>
      </c>
    </row>
    <row r="44314" spans="1:2" hidden="1">
      <c r="A44314" s="450" t="str">
        <f>списки!$C$47</f>
        <v>БАГВ</v>
      </c>
      <c r="B44314" s="442">
        <v>10247</v>
      </c>
    </row>
    <row r="44315" spans="1:2" hidden="1">
      <c r="A44315" s="450" t="str">
        <f>списки!$C$47</f>
        <v>БАГВ</v>
      </c>
      <c r="B44315" s="442">
        <v>10248</v>
      </c>
    </row>
    <row r="44316" spans="1:2" hidden="1">
      <c r="A44316" s="450" t="str">
        <f>списки!$C$47</f>
        <v>БАГВ</v>
      </c>
      <c r="B44316" s="442">
        <v>10249</v>
      </c>
    </row>
    <row r="44317" spans="1:2" hidden="1">
      <c r="A44317" s="450" t="str">
        <f>списки!$C$47</f>
        <v>БАГВ</v>
      </c>
      <c r="B44317" s="442">
        <v>10250</v>
      </c>
    </row>
    <row r="44318" spans="1:2" hidden="1">
      <c r="A44318" s="450" t="str">
        <f>списки!$C$47</f>
        <v>БАГВ</v>
      </c>
      <c r="B44318" s="442">
        <v>10251</v>
      </c>
    </row>
    <row r="44319" spans="1:2" hidden="1">
      <c r="A44319" s="450" t="str">
        <f>списки!$C$47</f>
        <v>БАГВ</v>
      </c>
      <c r="B44319" s="442">
        <v>10252</v>
      </c>
    </row>
    <row r="44320" spans="1:2" hidden="1">
      <c r="A44320" s="450" t="str">
        <f>списки!$C$47</f>
        <v>БАГВ</v>
      </c>
      <c r="B44320" s="442">
        <v>10253</v>
      </c>
    </row>
    <row r="44321" spans="1:2" hidden="1">
      <c r="A44321" s="450" t="str">
        <f>списки!$C$47</f>
        <v>БАГВ</v>
      </c>
      <c r="B44321" s="442">
        <v>10254</v>
      </c>
    </row>
    <row r="44322" spans="1:2" hidden="1">
      <c r="A44322" s="450" t="str">
        <f>списки!$C$47</f>
        <v>БАГВ</v>
      </c>
      <c r="B44322" s="442">
        <v>10255</v>
      </c>
    </row>
    <row r="44323" spans="1:2" hidden="1">
      <c r="A44323" s="450" t="str">
        <f>списки!$C$47</f>
        <v>БАГВ</v>
      </c>
      <c r="B44323" s="442">
        <v>10256</v>
      </c>
    </row>
    <row r="44324" spans="1:2" hidden="1">
      <c r="A44324" s="450" t="str">
        <f>списки!$C$47</f>
        <v>БАГВ</v>
      </c>
      <c r="B44324" s="442">
        <v>10257</v>
      </c>
    </row>
    <row r="44325" spans="1:2" hidden="1">
      <c r="A44325" s="450" t="str">
        <f>списки!$C$47</f>
        <v>БАГВ</v>
      </c>
      <c r="B44325" s="442">
        <v>10258</v>
      </c>
    </row>
    <row r="44326" spans="1:2" hidden="1">
      <c r="A44326" s="450" t="str">
        <f>списки!$C$47</f>
        <v>БАГВ</v>
      </c>
      <c r="B44326" s="442">
        <v>10259</v>
      </c>
    </row>
    <row r="44327" spans="1:2" hidden="1">
      <c r="A44327" s="450" t="str">
        <f>списки!$C$47</f>
        <v>БАГВ</v>
      </c>
      <c r="B44327" s="442">
        <v>10260</v>
      </c>
    </row>
    <row r="44328" spans="1:2" hidden="1">
      <c r="A44328" s="450" t="str">
        <f>списки!$C$47</f>
        <v>БАГВ</v>
      </c>
      <c r="B44328" s="442">
        <v>10261</v>
      </c>
    </row>
    <row r="44329" spans="1:2" hidden="1">
      <c r="A44329" s="450" t="str">
        <f>списки!$C$47</f>
        <v>БАГВ</v>
      </c>
      <c r="B44329" s="442">
        <v>10262</v>
      </c>
    </row>
    <row r="44330" spans="1:2" hidden="1">
      <c r="A44330" s="450" t="str">
        <f>списки!$C$47</f>
        <v>БАГВ</v>
      </c>
      <c r="B44330" s="442">
        <v>10263</v>
      </c>
    </row>
    <row r="44331" spans="1:2" hidden="1">
      <c r="A44331" s="450" t="str">
        <f>списки!$C$47</f>
        <v>БАГВ</v>
      </c>
      <c r="B44331" s="442">
        <v>10264</v>
      </c>
    </row>
    <row r="44332" spans="1:2" hidden="1">
      <c r="A44332" s="450" t="str">
        <f>списки!$C$47</f>
        <v>БАГВ</v>
      </c>
      <c r="B44332" s="442">
        <v>10265</v>
      </c>
    </row>
    <row r="44333" spans="1:2" hidden="1">
      <c r="A44333" s="450" t="str">
        <f>списки!$C$47</f>
        <v>БАГВ</v>
      </c>
      <c r="B44333" s="442">
        <v>10266</v>
      </c>
    </row>
    <row r="44334" spans="1:2" hidden="1">
      <c r="A44334" s="450" t="str">
        <f>списки!$C$47</f>
        <v>БАГВ</v>
      </c>
      <c r="B44334" s="442">
        <v>10267</v>
      </c>
    </row>
    <row r="44335" spans="1:2" hidden="1">
      <c r="A44335" s="450" t="str">
        <f>списки!$C$47</f>
        <v>БАГВ</v>
      </c>
      <c r="B44335" s="442">
        <v>10268</v>
      </c>
    </row>
    <row r="44336" spans="1:2" hidden="1">
      <c r="A44336" s="450" t="str">
        <f>списки!$C$47</f>
        <v>БАГВ</v>
      </c>
      <c r="B44336" s="442">
        <v>10269</v>
      </c>
    </row>
    <row r="44337" spans="1:2" hidden="1">
      <c r="A44337" s="450" t="str">
        <f>списки!$C$47</f>
        <v>БАГВ</v>
      </c>
      <c r="B44337" s="442">
        <v>10270</v>
      </c>
    </row>
    <row r="44338" spans="1:2" hidden="1">
      <c r="A44338" s="450" t="str">
        <f>списки!$C$47</f>
        <v>БАГВ</v>
      </c>
      <c r="B44338" s="442">
        <v>10271</v>
      </c>
    </row>
    <row r="44339" spans="1:2" hidden="1">
      <c r="A44339" s="450" t="str">
        <f>списки!$C$47</f>
        <v>БАГВ</v>
      </c>
      <c r="B44339" s="442">
        <v>10272</v>
      </c>
    </row>
    <row r="44340" spans="1:2" hidden="1">
      <c r="A44340" s="450" t="str">
        <f>списки!$C$47</f>
        <v>БАГВ</v>
      </c>
      <c r="B44340" s="442">
        <v>10273</v>
      </c>
    </row>
    <row r="44341" spans="1:2" hidden="1">
      <c r="A44341" s="450" t="str">
        <f>списки!$C$47</f>
        <v>БАГВ</v>
      </c>
      <c r="B44341" s="442">
        <v>10274</v>
      </c>
    </row>
    <row r="44342" spans="1:2" hidden="1">
      <c r="A44342" s="450" t="str">
        <f>списки!$C$47</f>
        <v>БАГВ</v>
      </c>
      <c r="B44342" s="442">
        <v>10275</v>
      </c>
    </row>
    <row r="44343" spans="1:2" hidden="1">
      <c r="A44343" s="450" t="str">
        <f>списки!$C$47</f>
        <v>БАГВ</v>
      </c>
      <c r="B44343" s="442">
        <v>10276</v>
      </c>
    </row>
    <row r="44344" spans="1:2" hidden="1">
      <c r="A44344" s="450" t="str">
        <f>списки!$C$47</f>
        <v>БАГВ</v>
      </c>
      <c r="B44344" s="442">
        <v>10277</v>
      </c>
    </row>
    <row r="44345" spans="1:2" hidden="1">
      <c r="A44345" s="450" t="str">
        <f>списки!$C$47</f>
        <v>БАГВ</v>
      </c>
      <c r="B44345" s="442">
        <v>10278</v>
      </c>
    </row>
    <row r="44346" spans="1:2" hidden="1">
      <c r="A44346" s="450" t="str">
        <f>списки!$C$47</f>
        <v>БАГВ</v>
      </c>
      <c r="B44346" s="442">
        <v>10279</v>
      </c>
    </row>
    <row r="44347" spans="1:2" hidden="1">
      <c r="A44347" s="450" t="str">
        <f>списки!$C$47</f>
        <v>БАГВ</v>
      </c>
      <c r="B44347" s="442">
        <v>10280</v>
      </c>
    </row>
    <row r="44348" spans="1:2" hidden="1">
      <c r="A44348" s="450" t="str">
        <f>списки!$C$47</f>
        <v>БАГВ</v>
      </c>
      <c r="B44348" s="442">
        <v>10281</v>
      </c>
    </row>
    <row r="44349" spans="1:2" hidden="1">
      <c r="A44349" s="450" t="str">
        <f>списки!$C$47</f>
        <v>БАГВ</v>
      </c>
      <c r="B44349" s="442">
        <v>10282</v>
      </c>
    </row>
    <row r="44350" spans="1:2" hidden="1">
      <c r="A44350" s="450" t="str">
        <f>списки!$C$47</f>
        <v>БАГВ</v>
      </c>
      <c r="B44350" s="442">
        <v>10283</v>
      </c>
    </row>
    <row r="44351" spans="1:2" hidden="1">
      <c r="A44351" s="450" t="str">
        <f>списки!$C$47</f>
        <v>БАГВ</v>
      </c>
      <c r="B44351" s="442">
        <v>10284</v>
      </c>
    </row>
    <row r="44352" spans="1:2" hidden="1">
      <c r="A44352" s="450" t="str">
        <f>списки!$C$47</f>
        <v>БАГВ</v>
      </c>
      <c r="B44352" s="442">
        <v>10285</v>
      </c>
    </row>
    <row r="44353" spans="1:2" hidden="1">
      <c r="A44353" s="450" t="str">
        <f>списки!$C$47</f>
        <v>БАГВ</v>
      </c>
      <c r="B44353" s="442">
        <v>10286</v>
      </c>
    </row>
    <row r="44354" spans="1:2" hidden="1">
      <c r="A44354" s="450" t="str">
        <f>списки!$C$47</f>
        <v>БАГВ</v>
      </c>
      <c r="B44354" s="442">
        <v>10287</v>
      </c>
    </row>
    <row r="44355" spans="1:2" hidden="1">
      <c r="A44355" s="450" t="str">
        <f>списки!$C$47</f>
        <v>БАГВ</v>
      </c>
      <c r="B44355" s="442">
        <v>10288</v>
      </c>
    </row>
    <row r="44356" spans="1:2" hidden="1">
      <c r="A44356" s="450" t="str">
        <f>списки!$C$47</f>
        <v>БАГВ</v>
      </c>
      <c r="B44356" s="442">
        <v>10289</v>
      </c>
    </row>
    <row r="44357" spans="1:2" hidden="1">
      <c r="A44357" s="450" t="str">
        <f>списки!$C$47</f>
        <v>БАГВ</v>
      </c>
      <c r="B44357" s="442">
        <v>10290</v>
      </c>
    </row>
    <row r="44358" spans="1:2" hidden="1">
      <c r="A44358" s="450" t="str">
        <f>списки!$C$47</f>
        <v>БАГВ</v>
      </c>
      <c r="B44358" s="442">
        <v>10291</v>
      </c>
    </row>
    <row r="44359" spans="1:2" hidden="1">
      <c r="A44359" s="450" t="str">
        <f>списки!$C$47</f>
        <v>БАГВ</v>
      </c>
      <c r="B44359" s="442">
        <v>10292</v>
      </c>
    </row>
    <row r="44360" spans="1:2" hidden="1">
      <c r="A44360" s="450" t="str">
        <f>списки!$C$47</f>
        <v>БАГВ</v>
      </c>
      <c r="B44360" s="442">
        <v>10293</v>
      </c>
    </row>
    <row r="44361" spans="1:2" hidden="1">
      <c r="A44361" s="450" t="str">
        <f>списки!$C$47</f>
        <v>БАГВ</v>
      </c>
      <c r="B44361" s="442">
        <v>10294</v>
      </c>
    </row>
    <row r="44362" spans="1:2" hidden="1">
      <c r="A44362" s="450" t="str">
        <f>списки!$C$47</f>
        <v>БАГВ</v>
      </c>
      <c r="B44362" s="442">
        <v>10295</v>
      </c>
    </row>
    <row r="44363" spans="1:2" hidden="1">
      <c r="A44363" s="450" t="str">
        <f>списки!$C$47</f>
        <v>БАГВ</v>
      </c>
      <c r="B44363" s="442">
        <v>10296</v>
      </c>
    </row>
    <row r="44364" spans="1:2" hidden="1">
      <c r="A44364" s="450" t="str">
        <f>списки!$C$47</f>
        <v>БАГВ</v>
      </c>
      <c r="B44364" s="442">
        <v>10297</v>
      </c>
    </row>
    <row r="44365" spans="1:2" hidden="1">
      <c r="A44365" s="450" t="str">
        <f>списки!$C$47</f>
        <v>БАГВ</v>
      </c>
      <c r="B44365" s="442">
        <v>10298</v>
      </c>
    </row>
    <row r="44366" spans="1:2" hidden="1">
      <c r="A44366" s="450" t="str">
        <f>списки!$C$47</f>
        <v>БАГВ</v>
      </c>
      <c r="B44366" s="442">
        <v>10299</v>
      </c>
    </row>
    <row r="44367" spans="1:2" hidden="1">
      <c r="A44367" s="450" t="str">
        <f>списки!$C$47</f>
        <v>БАГВ</v>
      </c>
      <c r="B44367" s="442">
        <v>10300</v>
      </c>
    </row>
    <row r="44368" spans="1:2" hidden="1">
      <c r="A44368" s="450" t="str">
        <f>списки!$C$47</f>
        <v>БАГВ</v>
      </c>
      <c r="B44368" s="442">
        <v>10301</v>
      </c>
    </row>
    <row r="44369" spans="1:2" hidden="1">
      <c r="A44369" s="450" t="str">
        <f>списки!$C$47</f>
        <v>БАГВ</v>
      </c>
      <c r="B44369" s="442">
        <v>10302</v>
      </c>
    </row>
    <row r="44370" spans="1:2" hidden="1">
      <c r="A44370" s="450" t="str">
        <f>списки!$C$47</f>
        <v>БАГВ</v>
      </c>
      <c r="B44370" s="442">
        <v>10303</v>
      </c>
    </row>
    <row r="44371" spans="1:2" hidden="1">
      <c r="A44371" s="450" t="str">
        <f>списки!$C$47</f>
        <v>БАГВ</v>
      </c>
      <c r="B44371" s="442">
        <v>10304</v>
      </c>
    </row>
    <row r="44372" spans="1:2" hidden="1">
      <c r="A44372" s="450" t="str">
        <f>списки!$C$47</f>
        <v>БАГВ</v>
      </c>
      <c r="B44372" s="442">
        <v>10305</v>
      </c>
    </row>
    <row r="44373" spans="1:2" hidden="1">
      <c r="A44373" s="450" t="str">
        <f>списки!$C$47</f>
        <v>БАГВ</v>
      </c>
      <c r="B44373" s="442">
        <v>10306</v>
      </c>
    </row>
    <row r="44374" spans="1:2" hidden="1">
      <c r="A44374" s="450" t="str">
        <f>списки!$C$47</f>
        <v>БАГВ</v>
      </c>
      <c r="B44374" s="442">
        <v>10307</v>
      </c>
    </row>
    <row r="44375" spans="1:2" hidden="1">
      <c r="A44375" s="450" t="str">
        <f>списки!$C$47</f>
        <v>БАГВ</v>
      </c>
      <c r="B44375" s="442">
        <v>10308</v>
      </c>
    </row>
    <row r="44376" spans="1:2" hidden="1">
      <c r="A44376" s="450" t="str">
        <f>списки!$C$47</f>
        <v>БАГВ</v>
      </c>
      <c r="B44376" s="442">
        <v>10309</v>
      </c>
    </row>
    <row r="44377" spans="1:2" hidden="1">
      <c r="A44377" s="450" t="str">
        <f>списки!$C$47</f>
        <v>БАГВ</v>
      </c>
      <c r="B44377" s="442">
        <v>10310</v>
      </c>
    </row>
    <row r="44378" spans="1:2" hidden="1">
      <c r="A44378" s="450" t="str">
        <f>списки!$C$47</f>
        <v>БАГВ</v>
      </c>
      <c r="B44378" s="442">
        <v>10311</v>
      </c>
    </row>
    <row r="44379" spans="1:2" hidden="1">
      <c r="A44379" s="450" t="str">
        <f>списки!$C$47</f>
        <v>БАГВ</v>
      </c>
      <c r="B44379" s="442">
        <v>10312</v>
      </c>
    </row>
    <row r="44380" spans="1:2" hidden="1">
      <c r="A44380" s="450" t="str">
        <f>списки!$C$47</f>
        <v>БАГВ</v>
      </c>
      <c r="B44380" s="442">
        <v>10313</v>
      </c>
    </row>
    <row r="44381" spans="1:2" hidden="1">
      <c r="A44381" s="450" t="str">
        <f>списки!$C$47</f>
        <v>БАГВ</v>
      </c>
      <c r="B44381" s="442">
        <v>10314</v>
      </c>
    </row>
    <row r="44382" spans="1:2" hidden="1">
      <c r="A44382" s="450" t="str">
        <f>списки!$C$47</f>
        <v>БАГВ</v>
      </c>
      <c r="B44382" s="442">
        <v>10315</v>
      </c>
    </row>
    <row r="44383" spans="1:2" hidden="1">
      <c r="A44383" s="450" t="str">
        <f>списки!$C$47</f>
        <v>БАГВ</v>
      </c>
      <c r="B44383" s="442">
        <v>10316</v>
      </c>
    </row>
    <row r="44384" spans="1:2" hidden="1">
      <c r="A44384" s="450" t="str">
        <f>списки!$C$47</f>
        <v>БАГВ</v>
      </c>
      <c r="B44384" s="442">
        <v>10317</v>
      </c>
    </row>
    <row r="44385" spans="1:2" hidden="1">
      <c r="A44385" s="450" t="str">
        <f>списки!$C$47</f>
        <v>БАГВ</v>
      </c>
      <c r="B44385" s="442">
        <v>10318</v>
      </c>
    </row>
    <row r="44386" spans="1:2" hidden="1">
      <c r="A44386" s="450" t="str">
        <f>списки!$C$47</f>
        <v>БАГВ</v>
      </c>
      <c r="B44386" s="442">
        <v>10319</v>
      </c>
    </row>
    <row r="44387" spans="1:2" hidden="1">
      <c r="A44387" s="450" t="str">
        <f>списки!$C$47</f>
        <v>БАГВ</v>
      </c>
      <c r="B44387" s="442">
        <v>10320</v>
      </c>
    </row>
    <row r="44388" spans="1:2" hidden="1">
      <c r="A44388" s="450" t="str">
        <f>списки!$C$47</f>
        <v>БАГВ</v>
      </c>
      <c r="B44388" s="442">
        <v>10321</v>
      </c>
    </row>
    <row r="44389" spans="1:2" hidden="1">
      <c r="A44389" s="450" t="str">
        <f>списки!$C$47</f>
        <v>БАГВ</v>
      </c>
      <c r="B44389" s="442">
        <v>10322</v>
      </c>
    </row>
    <row r="44390" spans="1:2" hidden="1">
      <c r="A44390" s="450" t="str">
        <f>списки!$C$47</f>
        <v>БАГВ</v>
      </c>
      <c r="B44390" s="442">
        <v>10323</v>
      </c>
    </row>
    <row r="44391" spans="1:2" hidden="1">
      <c r="A44391" s="450" t="str">
        <f>списки!$C$47</f>
        <v>БАГВ</v>
      </c>
      <c r="B44391" s="442">
        <v>10324</v>
      </c>
    </row>
    <row r="44392" spans="1:2" hidden="1">
      <c r="A44392" s="450" t="str">
        <f>списки!$C$47</f>
        <v>БАГВ</v>
      </c>
      <c r="B44392" s="442">
        <v>10325</v>
      </c>
    </row>
    <row r="44393" spans="1:2" hidden="1">
      <c r="A44393" s="450" t="str">
        <f>списки!$C$47</f>
        <v>БАГВ</v>
      </c>
      <c r="B44393" s="442">
        <v>10326</v>
      </c>
    </row>
    <row r="44394" spans="1:2" hidden="1">
      <c r="A44394" s="450" t="str">
        <f>списки!$C$47</f>
        <v>БАГВ</v>
      </c>
      <c r="B44394" s="442">
        <v>10327</v>
      </c>
    </row>
    <row r="44395" spans="1:2" hidden="1">
      <c r="A44395" s="450" t="str">
        <f>списки!$C$47</f>
        <v>БАГВ</v>
      </c>
      <c r="B44395" s="442">
        <v>10328</v>
      </c>
    </row>
    <row r="44396" spans="1:2" hidden="1">
      <c r="A44396" s="450" t="str">
        <f>списки!$C$47</f>
        <v>БАГВ</v>
      </c>
      <c r="B44396" s="442">
        <v>10329</v>
      </c>
    </row>
    <row r="44397" spans="1:2" hidden="1">
      <c r="A44397" s="450" t="str">
        <f>списки!$C$47</f>
        <v>БАГВ</v>
      </c>
      <c r="B44397" s="442">
        <v>10330</v>
      </c>
    </row>
    <row r="44398" spans="1:2" hidden="1">
      <c r="A44398" s="450" t="str">
        <f>списки!$C$47</f>
        <v>БАГВ</v>
      </c>
      <c r="B44398" s="442">
        <v>10331</v>
      </c>
    </row>
    <row r="44399" spans="1:2" hidden="1">
      <c r="A44399" s="450" t="str">
        <f>списки!$C$47</f>
        <v>БАГВ</v>
      </c>
      <c r="B44399" s="442">
        <v>10332</v>
      </c>
    </row>
    <row r="44400" spans="1:2" hidden="1">
      <c r="A44400" s="450" t="str">
        <f>списки!$C$47</f>
        <v>БАГВ</v>
      </c>
      <c r="B44400" s="442">
        <v>10333</v>
      </c>
    </row>
    <row r="44401" spans="1:2" hidden="1">
      <c r="A44401" s="450" t="str">
        <f>списки!$C$47</f>
        <v>БАГВ</v>
      </c>
      <c r="B44401" s="442">
        <v>10334</v>
      </c>
    </row>
    <row r="44402" spans="1:2" hidden="1">
      <c r="A44402" s="450" t="str">
        <f>списки!$C$47</f>
        <v>БАГВ</v>
      </c>
      <c r="B44402" s="442">
        <v>10335</v>
      </c>
    </row>
    <row r="44403" spans="1:2" hidden="1">
      <c r="A44403" s="450" t="str">
        <f>списки!$C$47</f>
        <v>БАГВ</v>
      </c>
      <c r="B44403" s="442">
        <v>10336</v>
      </c>
    </row>
    <row r="44404" spans="1:2" hidden="1">
      <c r="A44404" s="450" t="str">
        <f>списки!$C$47</f>
        <v>БАГВ</v>
      </c>
      <c r="B44404" s="442">
        <v>10337</v>
      </c>
    </row>
    <row r="44405" spans="1:2" hidden="1">
      <c r="A44405" s="450" t="str">
        <f>списки!$C$47</f>
        <v>БАГВ</v>
      </c>
      <c r="B44405" s="442">
        <v>10338</v>
      </c>
    </row>
    <row r="44406" spans="1:2" hidden="1">
      <c r="A44406" s="450" t="str">
        <f>списки!$C$47</f>
        <v>БАГВ</v>
      </c>
      <c r="B44406" s="442">
        <v>10339</v>
      </c>
    </row>
    <row r="44407" spans="1:2" hidden="1">
      <c r="A44407" s="450" t="str">
        <f>списки!$C$47</f>
        <v>БАГВ</v>
      </c>
      <c r="B44407" s="442">
        <v>10340</v>
      </c>
    </row>
    <row r="44408" spans="1:2" hidden="1">
      <c r="A44408" s="450" t="str">
        <f>списки!$C$47</f>
        <v>БАГВ</v>
      </c>
      <c r="B44408" s="442">
        <v>10341</v>
      </c>
    </row>
    <row r="44409" spans="1:2" hidden="1">
      <c r="A44409" s="450" t="str">
        <f>списки!$C$47</f>
        <v>БАГВ</v>
      </c>
      <c r="B44409" s="442">
        <v>10342</v>
      </c>
    </row>
    <row r="44410" spans="1:2" hidden="1">
      <c r="A44410" s="450" t="str">
        <f>списки!$C$47</f>
        <v>БАГВ</v>
      </c>
      <c r="B44410" s="442">
        <v>10343</v>
      </c>
    </row>
    <row r="44411" spans="1:2" hidden="1">
      <c r="A44411" s="450" t="str">
        <f>списки!$C$47</f>
        <v>БАГВ</v>
      </c>
      <c r="B44411" s="442">
        <v>10344</v>
      </c>
    </row>
    <row r="44412" spans="1:2" hidden="1">
      <c r="A44412" s="450" t="str">
        <f>списки!$C$47</f>
        <v>БАГВ</v>
      </c>
      <c r="B44412" s="442">
        <v>10345</v>
      </c>
    </row>
    <row r="44413" spans="1:2" hidden="1">
      <c r="A44413" s="450" t="str">
        <f>списки!$C$47</f>
        <v>БАГВ</v>
      </c>
      <c r="B44413" s="442">
        <v>10346</v>
      </c>
    </row>
    <row r="44414" spans="1:2" hidden="1">
      <c r="A44414" s="450" t="str">
        <f>списки!$C$47</f>
        <v>БАГВ</v>
      </c>
      <c r="B44414" s="442">
        <v>10347</v>
      </c>
    </row>
    <row r="44415" spans="1:2" hidden="1">
      <c r="A44415" s="450" t="str">
        <f>списки!$C$47</f>
        <v>БАГВ</v>
      </c>
      <c r="B44415" s="442">
        <v>10348</v>
      </c>
    </row>
    <row r="44416" spans="1:2" hidden="1">
      <c r="A44416" s="450" t="str">
        <f>списки!$C$47</f>
        <v>БАГВ</v>
      </c>
      <c r="B44416" s="442">
        <v>10349</v>
      </c>
    </row>
    <row r="44417" spans="1:2" hidden="1">
      <c r="A44417" s="450" t="str">
        <f>списки!$C$47</f>
        <v>БАГВ</v>
      </c>
      <c r="B44417" s="442">
        <v>10350</v>
      </c>
    </row>
    <row r="44418" spans="1:2" hidden="1">
      <c r="A44418" s="450" t="str">
        <f>списки!$C$47</f>
        <v>БАГВ</v>
      </c>
      <c r="B44418" s="442">
        <v>10351</v>
      </c>
    </row>
    <row r="44419" spans="1:2" hidden="1">
      <c r="A44419" s="450" t="str">
        <f>списки!$C$47</f>
        <v>БАГВ</v>
      </c>
      <c r="B44419" s="442">
        <v>10352</v>
      </c>
    </row>
    <row r="44420" spans="1:2" hidden="1">
      <c r="A44420" s="450" t="str">
        <f>списки!$C$47</f>
        <v>БАГВ</v>
      </c>
      <c r="B44420" s="442">
        <v>10353</v>
      </c>
    </row>
    <row r="44421" spans="1:2" hidden="1">
      <c r="A44421" s="450" t="str">
        <f>списки!$C$47</f>
        <v>БАГВ</v>
      </c>
      <c r="B44421" s="442">
        <v>10354</v>
      </c>
    </row>
    <row r="44422" spans="1:2" hidden="1">
      <c r="A44422" s="450" t="str">
        <f>списки!$C$47</f>
        <v>БАГВ</v>
      </c>
      <c r="B44422" s="442">
        <v>10355</v>
      </c>
    </row>
    <row r="44423" spans="1:2" hidden="1">
      <c r="A44423" s="450" t="str">
        <f>списки!$C$47</f>
        <v>БАГВ</v>
      </c>
      <c r="B44423" s="442">
        <v>10356</v>
      </c>
    </row>
    <row r="44424" spans="1:2" hidden="1">
      <c r="A44424" s="450" t="str">
        <f>списки!$C$47</f>
        <v>БАГВ</v>
      </c>
      <c r="B44424" s="442">
        <v>10357</v>
      </c>
    </row>
    <row r="44425" spans="1:2" hidden="1">
      <c r="A44425" s="450" t="str">
        <f>списки!$C$47</f>
        <v>БАГВ</v>
      </c>
      <c r="B44425" s="442">
        <v>10358</v>
      </c>
    </row>
    <row r="44426" spans="1:2" hidden="1">
      <c r="A44426" s="450" t="str">
        <f>списки!$C$47</f>
        <v>БАГВ</v>
      </c>
      <c r="B44426" s="442">
        <v>10359</v>
      </c>
    </row>
    <row r="44427" spans="1:2" hidden="1">
      <c r="A44427" s="450" t="str">
        <f>списки!$C$47</f>
        <v>БАГВ</v>
      </c>
      <c r="B44427" s="442">
        <v>10360</v>
      </c>
    </row>
    <row r="44428" spans="1:2" hidden="1">
      <c r="A44428" s="450" t="str">
        <f>списки!$C$47</f>
        <v>БАГВ</v>
      </c>
      <c r="B44428" s="442">
        <v>10361</v>
      </c>
    </row>
    <row r="44429" spans="1:2" hidden="1">
      <c r="A44429" s="450" t="str">
        <f>списки!$C$47</f>
        <v>БАГВ</v>
      </c>
      <c r="B44429" s="442">
        <v>10362</v>
      </c>
    </row>
    <row r="44430" spans="1:2" hidden="1">
      <c r="A44430" s="450" t="str">
        <f>списки!$C$47</f>
        <v>БАГВ</v>
      </c>
      <c r="B44430" s="442">
        <v>10363</v>
      </c>
    </row>
    <row r="44431" spans="1:2" hidden="1">
      <c r="A44431" s="450" t="str">
        <f>списки!$C$47</f>
        <v>БАГВ</v>
      </c>
      <c r="B44431" s="442">
        <v>10364</v>
      </c>
    </row>
    <row r="44432" spans="1:2" hidden="1">
      <c r="A44432" s="450" t="str">
        <f>списки!$C$47</f>
        <v>БАГВ</v>
      </c>
      <c r="B44432" s="442">
        <v>10365</v>
      </c>
    </row>
    <row r="44433" spans="1:2" hidden="1">
      <c r="A44433" s="450" t="str">
        <f>списки!$C$47</f>
        <v>БАГВ</v>
      </c>
      <c r="B44433" s="442">
        <v>10366</v>
      </c>
    </row>
    <row r="44434" spans="1:2" hidden="1">
      <c r="A44434" s="450" t="str">
        <f>списки!$C$47</f>
        <v>БАГВ</v>
      </c>
      <c r="B44434" s="442">
        <v>10367</v>
      </c>
    </row>
    <row r="44435" spans="1:2" hidden="1">
      <c r="A44435" s="450" t="str">
        <f>списки!$C$47</f>
        <v>БАГВ</v>
      </c>
      <c r="B44435" s="442">
        <v>10368</v>
      </c>
    </row>
    <row r="44436" spans="1:2" hidden="1">
      <c r="A44436" s="450" t="str">
        <f>списки!$C$47</f>
        <v>БАГВ</v>
      </c>
      <c r="B44436" s="442">
        <v>10369</v>
      </c>
    </row>
    <row r="44437" spans="1:2" hidden="1">
      <c r="A44437" s="450" t="str">
        <f>списки!$C$47</f>
        <v>БАГВ</v>
      </c>
      <c r="B44437" s="442">
        <v>10370</v>
      </c>
    </row>
    <row r="44438" spans="1:2" hidden="1">
      <c r="A44438" s="450" t="str">
        <f>списки!$C$47</f>
        <v>БАГВ</v>
      </c>
      <c r="B44438" s="442">
        <v>10371</v>
      </c>
    </row>
    <row r="44439" spans="1:2" hidden="1">
      <c r="A44439" s="450" t="str">
        <f>списки!$C$47</f>
        <v>БАГВ</v>
      </c>
      <c r="B44439" s="442">
        <v>10372</v>
      </c>
    </row>
    <row r="44440" spans="1:2" hidden="1">
      <c r="A44440" s="450" t="str">
        <f>списки!$C$47</f>
        <v>БАГВ</v>
      </c>
      <c r="B44440" s="442">
        <v>10373</v>
      </c>
    </row>
    <row r="44441" spans="1:2" hidden="1">
      <c r="A44441" s="450" t="str">
        <f>списки!$C$47</f>
        <v>БАГВ</v>
      </c>
      <c r="B44441" s="442">
        <v>10374</v>
      </c>
    </row>
    <row r="44442" spans="1:2" hidden="1">
      <c r="A44442" s="450" t="str">
        <f>списки!$C$47</f>
        <v>БАГВ</v>
      </c>
      <c r="B44442" s="442">
        <v>10375</v>
      </c>
    </row>
    <row r="44443" spans="1:2" hidden="1">
      <c r="A44443" s="450" t="str">
        <f>списки!$C$47</f>
        <v>БАГВ</v>
      </c>
      <c r="B44443" s="442">
        <v>10376</v>
      </c>
    </row>
    <row r="44444" spans="1:2" hidden="1">
      <c r="A44444" s="450" t="str">
        <f>списки!$C$47</f>
        <v>БАГВ</v>
      </c>
      <c r="B44444" s="442">
        <v>10377</v>
      </c>
    </row>
    <row r="44445" spans="1:2" hidden="1">
      <c r="A44445" s="450" t="str">
        <f>списки!$C$47</f>
        <v>БАГВ</v>
      </c>
      <c r="B44445" s="442">
        <v>10378</v>
      </c>
    </row>
    <row r="44446" spans="1:2" hidden="1">
      <c r="A44446" s="450" t="str">
        <f>списки!$C$47</f>
        <v>БАГВ</v>
      </c>
      <c r="B44446" s="442">
        <v>10379</v>
      </c>
    </row>
    <row r="44447" spans="1:2" hidden="1">
      <c r="A44447" s="450" t="str">
        <f>списки!$C$47</f>
        <v>БАГВ</v>
      </c>
      <c r="B44447" s="442">
        <v>10380</v>
      </c>
    </row>
    <row r="44448" spans="1:2" hidden="1">
      <c r="A44448" s="450" t="str">
        <f>списки!$C$47</f>
        <v>БАГВ</v>
      </c>
      <c r="B44448" s="442">
        <v>10381</v>
      </c>
    </row>
    <row r="44449" spans="1:2" hidden="1">
      <c r="A44449" s="450" t="str">
        <f>списки!$C$47</f>
        <v>БАГВ</v>
      </c>
      <c r="B44449" s="442">
        <v>10382</v>
      </c>
    </row>
    <row r="44450" spans="1:2" hidden="1">
      <c r="A44450" s="450" t="str">
        <f>списки!$C$47</f>
        <v>БАГВ</v>
      </c>
      <c r="B44450" s="442">
        <v>10383</v>
      </c>
    </row>
    <row r="44451" spans="1:2" hidden="1">
      <c r="A44451" s="450" t="str">
        <f>списки!$C$47</f>
        <v>БАГВ</v>
      </c>
      <c r="B44451" s="442">
        <v>10384</v>
      </c>
    </row>
    <row r="44452" spans="1:2" hidden="1">
      <c r="A44452" s="450" t="str">
        <f>списки!$C$47</f>
        <v>БАГВ</v>
      </c>
      <c r="B44452" s="442">
        <v>10385</v>
      </c>
    </row>
    <row r="44453" spans="1:2" hidden="1">
      <c r="A44453" s="450" t="str">
        <f>списки!$C$47</f>
        <v>БАГВ</v>
      </c>
      <c r="B44453" s="442">
        <v>10386</v>
      </c>
    </row>
    <row r="44454" spans="1:2" hidden="1">
      <c r="A44454" s="450" t="str">
        <f>списки!$C$47</f>
        <v>БАГВ</v>
      </c>
      <c r="B44454" s="442">
        <v>10387</v>
      </c>
    </row>
    <row r="44455" spans="1:2" hidden="1">
      <c r="A44455" s="450" t="str">
        <f>списки!$C$47</f>
        <v>БАГВ</v>
      </c>
      <c r="B44455" s="442">
        <v>10388</v>
      </c>
    </row>
    <row r="44456" spans="1:2" hidden="1">
      <c r="A44456" s="450" t="str">
        <f>списки!$C$47</f>
        <v>БАГВ</v>
      </c>
      <c r="B44456" s="442">
        <v>10389</v>
      </c>
    </row>
    <row r="44457" spans="1:2" hidden="1">
      <c r="A44457" s="450" t="str">
        <f>списки!$C$47</f>
        <v>БАГВ</v>
      </c>
      <c r="B44457" s="442">
        <v>10390</v>
      </c>
    </row>
    <row r="44458" spans="1:2" hidden="1">
      <c r="A44458" s="450" t="str">
        <f>списки!$C$47</f>
        <v>БАГВ</v>
      </c>
      <c r="B44458" s="442">
        <v>10391</v>
      </c>
    </row>
    <row r="44459" spans="1:2" hidden="1">
      <c r="A44459" s="450" t="str">
        <f>списки!$C$47</f>
        <v>БАГВ</v>
      </c>
      <c r="B44459" s="442">
        <v>10392</v>
      </c>
    </row>
    <row r="44460" spans="1:2" hidden="1">
      <c r="A44460" s="450" t="str">
        <f>списки!$C$47</f>
        <v>БАГВ</v>
      </c>
      <c r="B44460" s="442">
        <v>10393</v>
      </c>
    </row>
    <row r="44461" spans="1:2" hidden="1">
      <c r="A44461" s="450" t="str">
        <f>списки!$C$47</f>
        <v>БАГВ</v>
      </c>
      <c r="B44461" s="442">
        <v>10394</v>
      </c>
    </row>
    <row r="44462" spans="1:2" hidden="1">
      <c r="A44462" s="450" t="str">
        <f>списки!$C$47</f>
        <v>БАГВ</v>
      </c>
      <c r="B44462" s="442">
        <v>10395</v>
      </c>
    </row>
    <row r="44463" spans="1:2" hidden="1">
      <c r="A44463" s="450" t="str">
        <f>списки!$C$47</f>
        <v>БАГВ</v>
      </c>
      <c r="B44463" s="442">
        <v>10396</v>
      </c>
    </row>
    <row r="44464" spans="1:2" hidden="1">
      <c r="A44464" s="450" t="str">
        <f>списки!$C$47</f>
        <v>БАГВ</v>
      </c>
      <c r="B44464" s="442">
        <v>10397</v>
      </c>
    </row>
    <row r="44465" spans="1:2" hidden="1">
      <c r="A44465" s="450" t="str">
        <f>списки!$C$47</f>
        <v>БАГВ</v>
      </c>
      <c r="B44465" s="442">
        <v>10398</v>
      </c>
    </row>
    <row r="44466" spans="1:2" hidden="1">
      <c r="A44466" s="450" t="str">
        <f>списки!$C$47</f>
        <v>БАГВ</v>
      </c>
      <c r="B44466" s="442">
        <v>10399</v>
      </c>
    </row>
    <row r="44467" spans="1:2" hidden="1">
      <c r="A44467" s="450" t="str">
        <f>списки!$C$47</f>
        <v>БАГВ</v>
      </c>
      <c r="B44467" s="442">
        <v>10400</v>
      </c>
    </row>
    <row r="44468" spans="1:2" hidden="1">
      <c r="A44468" s="450" t="str">
        <f>списки!$C$47</f>
        <v>БАГВ</v>
      </c>
      <c r="B44468" s="442">
        <v>10401</v>
      </c>
    </row>
    <row r="44469" spans="1:2" hidden="1">
      <c r="A44469" s="450" t="str">
        <f>списки!$C$47</f>
        <v>БАГВ</v>
      </c>
      <c r="B44469" s="442">
        <v>10402</v>
      </c>
    </row>
    <row r="44470" spans="1:2" hidden="1">
      <c r="A44470" s="450" t="str">
        <f>списки!$C$47</f>
        <v>БАГВ</v>
      </c>
      <c r="B44470" s="442">
        <v>10403</v>
      </c>
    </row>
    <row r="44471" spans="1:2" hidden="1">
      <c r="A44471" s="450" t="str">
        <f>списки!$C$47</f>
        <v>БАГВ</v>
      </c>
      <c r="B44471" s="442">
        <v>10404</v>
      </c>
    </row>
    <row r="44472" spans="1:2" hidden="1">
      <c r="A44472" s="450" t="str">
        <f>списки!$C$47</f>
        <v>БАГВ</v>
      </c>
      <c r="B44472" s="442">
        <v>10405</v>
      </c>
    </row>
    <row r="44473" spans="1:2" hidden="1">
      <c r="A44473" s="450" t="str">
        <f>списки!$C$47</f>
        <v>БАГВ</v>
      </c>
      <c r="B44473" s="442">
        <v>10406</v>
      </c>
    </row>
    <row r="44474" spans="1:2" hidden="1">
      <c r="A44474" s="450" t="str">
        <f>списки!$C$47</f>
        <v>БАГВ</v>
      </c>
      <c r="B44474" s="442">
        <v>10407</v>
      </c>
    </row>
    <row r="44475" spans="1:2" hidden="1">
      <c r="A44475" s="450" t="str">
        <f>списки!$C$47</f>
        <v>БАГВ</v>
      </c>
      <c r="B44475" s="442">
        <v>10408</v>
      </c>
    </row>
    <row r="44476" spans="1:2" hidden="1">
      <c r="A44476" s="450" t="str">
        <f>списки!$C$47</f>
        <v>БАГВ</v>
      </c>
      <c r="B44476" s="442">
        <v>10409</v>
      </c>
    </row>
    <row r="44477" spans="1:2" hidden="1">
      <c r="A44477" s="450" t="str">
        <f>списки!$C$47</f>
        <v>БАГВ</v>
      </c>
      <c r="B44477" s="442">
        <v>10410</v>
      </c>
    </row>
    <row r="44478" spans="1:2" hidden="1">
      <c r="A44478" s="450" t="str">
        <f>списки!$C$47</f>
        <v>БАГВ</v>
      </c>
      <c r="B44478" s="442">
        <v>10411</v>
      </c>
    </row>
    <row r="44479" spans="1:2" hidden="1">
      <c r="A44479" s="450" t="str">
        <f>списки!$C$47</f>
        <v>БАГВ</v>
      </c>
      <c r="B44479" s="442">
        <v>10412</v>
      </c>
    </row>
    <row r="44480" spans="1:2" hidden="1">
      <c r="A44480" s="450" t="str">
        <f>списки!$C$47</f>
        <v>БАГВ</v>
      </c>
      <c r="B44480" s="442">
        <v>10413</v>
      </c>
    </row>
    <row r="44481" spans="1:2" hidden="1">
      <c r="A44481" s="450" t="str">
        <f>списки!$C$47</f>
        <v>БАГВ</v>
      </c>
      <c r="B44481" s="442">
        <v>10414</v>
      </c>
    </row>
    <row r="44482" spans="1:2" hidden="1">
      <c r="A44482" s="450" t="str">
        <f>списки!$C$47</f>
        <v>БАГВ</v>
      </c>
      <c r="B44482" s="442">
        <v>10415</v>
      </c>
    </row>
    <row r="44483" spans="1:2" hidden="1">
      <c r="A44483" s="450" t="str">
        <f>списки!$C$47</f>
        <v>БАГВ</v>
      </c>
      <c r="B44483" s="442">
        <v>10416</v>
      </c>
    </row>
    <row r="44484" spans="1:2" hidden="1">
      <c r="A44484" s="450" t="str">
        <f>списки!$C$47</f>
        <v>БАГВ</v>
      </c>
      <c r="B44484" s="442">
        <v>10417</v>
      </c>
    </row>
    <row r="44485" spans="1:2" hidden="1">
      <c r="A44485" s="450" t="str">
        <f>списки!$C$47</f>
        <v>БАГВ</v>
      </c>
      <c r="B44485" s="442">
        <v>10418</v>
      </c>
    </row>
    <row r="44486" spans="1:2" hidden="1">
      <c r="A44486" s="450" t="str">
        <f>списки!$C$47</f>
        <v>БАГВ</v>
      </c>
      <c r="B44486" s="442">
        <v>10419</v>
      </c>
    </row>
    <row r="44487" spans="1:2" hidden="1">
      <c r="A44487" s="450" t="str">
        <f>списки!$C$47</f>
        <v>БАГВ</v>
      </c>
      <c r="B44487" s="442">
        <v>10420</v>
      </c>
    </row>
    <row r="44488" spans="1:2" hidden="1">
      <c r="A44488" s="450" t="str">
        <f>списки!$C$47</f>
        <v>БАГВ</v>
      </c>
      <c r="B44488" s="442">
        <v>10421</v>
      </c>
    </row>
    <row r="44489" spans="1:2" hidden="1">
      <c r="A44489" s="450" t="str">
        <f>списки!$C$47</f>
        <v>БАГВ</v>
      </c>
      <c r="B44489" s="442">
        <v>10422</v>
      </c>
    </row>
    <row r="44490" spans="1:2" hidden="1">
      <c r="A44490" s="450" t="str">
        <f>списки!$C$47</f>
        <v>БАГВ</v>
      </c>
      <c r="B44490" s="442">
        <v>10423</v>
      </c>
    </row>
    <row r="44491" spans="1:2" hidden="1">
      <c r="A44491" s="450" t="str">
        <f>списки!$C$47</f>
        <v>БАГВ</v>
      </c>
      <c r="B44491" s="442">
        <v>10424</v>
      </c>
    </row>
    <row r="44492" spans="1:2" hidden="1">
      <c r="A44492" s="450" t="str">
        <f>списки!$C$47</f>
        <v>БАГВ</v>
      </c>
      <c r="B44492" s="442">
        <v>10425</v>
      </c>
    </row>
    <row r="44493" spans="1:2" hidden="1">
      <c r="A44493" s="450" t="str">
        <f>списки!$C$47</f>
        <v>БАГВ</v>
      </c>
      <c r="B44493" s="442">
        <v>10426</v>
      </c>
    </row>
    <row r="44494" spans="1:2" hidden="1">
      <c r="A44494" s="450" t="str">
        <f>списки!$C$47</f>
        <v>БАГВ</v>
      </c>
      <c r="B44494" s="442">
        <v>10427</v>
      </c>
    </row>
    <row r="44495" spans="1:2" hidden="1">
      <c r="A44495" s="450" t="str">
        <f>списки!$C$47</f>
        <v>БАГВ</v>
      </c>
      <c r="B44495" s="442">
        <v>10428</v>
      </c>
    </row>
    <row r="44496" spans="1:2" hidden="1">
      <c r="A44496" s="450" t="str">
        <f>списки!$C$47</f>
        <v>БАГВ</v>
      </c>
      <c r="B44496" s="442">
        <v>10429</v>
      </c>
    </row>
    <row r="44497" spans="1:2" hidden="1">
      <c r="A44497" s="450" t="str">
        <f>списки!$C$47</f>
        <v>БАГВ</v>
      </c>
      <c r="B44497" s="442">
        <v>10430</v>
      </c>
    </row>
    <row r="44498" spans="1:2" hidden="1">
      <c r="A44498" s="450" t="str">
        <f>списки!$C$47</f>
        <v>БАГВ</v>
      </c>
      <c r="B44498" s="442">
        <v>10431</v>
      </c>
    </row>
    <row r="44499" spans="1:2" hidden="1">
      <c r="A44499" s="450" t="str">
        <f>списки!$C$47</f>
        <v>БАГВ</v>
      </c>
      <c r="B44499" s="442">
        <v>10432</v>
      </c>
    </row>
    <row r="44500" spans="1:2" hidden="1">
      <c r="A44500" s="450" t="str">
        <f>списки!$C$47</f>
        <v>БАГВ</v>
      </c>
      <c r="B44500" s="442">
        <v>10433</v>
      </c>
    </row>
    <row r="44501" spans="1:2" hidden="1">
      <c r="A44501" s="450" t="str">
        <f>списки!$C$47</f>
        <v>БАГВ</v>
      </c>
      <c r="B44501" s="442">
        <v>10434</v>
      </c>
    </row>
    <row r="44502" spans="1:2" hidden="1">
      <c r="A44502" s="450" t="str">
        <f>списки!$C$47</f>
        <v>БАГВ</v>
      </c>
      <c r="B44502" s="442">
        <v>10435</v>
      </c>
    </row>
    <row r="44503" spans="1:2" hidden="1">
      <c r="A44503" s="450" t="str">
        <f>списки!$C$47</f>
        <v>БАГВ</v>
      </c>
      <c r="B44503" s="442">
        <v>10436</v>
      </c>
    </row>
    <row r="44504" spans="1:2" hidden="1">
      <c r="A44504" s="450" t="str">
        <f>списки!$C$47</f>
        <v>БАГВ</v>
      </c>
      <c r="B44504" s="442">
        <v>10437</v>
      </c>
    </row>
    <row r="44505" spans="1:2" hidden="1">
      <c r="A44505" s="450" t="str">
        <f>списки!$C$47</f>
        <v>БАГВ</v>
      </c>
      <c r="B44505" s="442">
        <v>10438</v>
      </c>
    </row>
    <row r="44506" spans="1:2" hidden="1">
      <c r="A44506" s="450" t="str">
        <f>списки!$C$47</f>
        <v>БАГВ</v>
      </c>
      <c r="B44506" s="442">
        <v>10439</v>
      </c>
    </row>
    <row r="44507" spans="1:2" hidden="1">
      <c r="A44507" s="450" t="str">
        <f>списки!$C$47</f>
        <v>БАГВ</v>
      </c>
      <c r="B44507" s="442">
        <v>10440</v>
      </c>
    </row>
    <row r="44508" spans="1:2" hidden="1">
      <c r="A44508" s="450" t="str">
        <f>списки!$C$47</f>
        <v>БАГВ</v>
      </c>
      <c r="B44508" s="442">
        <v>10441</v>
      </c>
    </row>
    <row r="44509" spans="1:2" hidden="1">
      <c r="A44509" s="450" t="str">
        <f>списки!$C$47</f>
        <v>БАГВ</v>
      </c>
      <c r="B44509" s="442">
        <v>10442</v>
      </c>
    </row>
    <row r="44510" spans="1:2" hidden="1">
      <c r="A44510" s="450" t="str">
        <f>списки!$C$47</f>
        <v>БАГВ</v>
      </c>
      <c r="B44510" s="442">
        <v>10443</v>
      </c>
    </row>
    <row r="44511" spans="1:2" hidden="1">
      <c r="A44511" s="450" t="str">
        <f>списки!$C$47</f>
        <v>БАГВ</v>
      </c>
      <c r="B44511" s="442">
        <v>10444</v>
      </c>
    </row>
    <row r="44512" spans="1:2" hidden="1">
      <c r="A44512" s="450" t="str">
        <f>списки!$C$47</f>
        <v>БАГВ</v>
      </c>
      <c r="B44512" s="442">
        <v>10445</v>
      </c>
    </row>
    <row r="44513" spans="1:2" hidden="1">
      <c r="A44513" s="450" t="str">
        <f>списки!$C$47</f>
        <v>БАГВ</v>
      </c>
      <c r="B44513" s="442">
        <v>10446</v>
      </c>
    </row>
    <row r="44514" spans="1:2" hidden="1">
      <c r="A44514" s="450" t="str">
        <f>списки!$C$47</f>
        <v>БАГВ</v>
      </c>
      <c r="B44514" s="442">
        <v>10447</v>
      </c>
    </row>
    <row r="44515" spans="1:2" hidden="1">
      <c r="A44515" s="450" t="str">
        <f>списки!$C$47</f>
        <v>БАГВ</v>
      </c>
      <c r="B44515" s="442">
        <v>10448</v>
      </c>
    </row>
    <row r="44516" spans="1:2" hidden="1">
      <c r="A44516" s="450" t="str">
        <f>списки!$C$47</f>
        <v>БАГВ</v>
      </c>
      <c r="B44516" s="442">
        <v>10449</v>
      </c>
    </row>
    <row r="44517" spans="1:2" hidden="1">
      <c r="A44517" s="450" t="str">
        <f>списки!$C$47</f>
        <v>БАГВ</v>
      </c>
      <c r="B44517" s="442">
        <v>10450</v>
      </c>
    </row>
    <row r="44518" spans="1:2" hidden="1">
      <c r="A44518" s="450" t="str">
        <f>списки!$C$47</f>
        <v>БАГВ</v>
      </c>
      <c r="B44518" s="442">
        <v>10451</v>
      </c>
    </row>
    <row r="44519" spans="1:2" hidden="1">
      <c r="A44519" s="450" t="str">
        <f>списки!$C$47</f>
        <v>БАГВ</v>
      </c>
      <c r="B44519" s="442">
        <v>10452</v>
      </c>
    </row>
    <row r="44520" spans="1:2" hidden="1">
      <c r="A44520" s="450" t="str">
        <f>списки!$C$47</f>
        <v>БАГВ</v>
      </c>
      <c r="B44520" s="442">
        <v>10453</v>
      </c>
    </row>
    <row r="44521" spans="1:2" hidden="1">
      <c r="A44521" s="450" t="str">
        <f>списки!$C$47</f>
        <v>БАГВ</v>
      </c>
      <c r="B44521" s="442">
        <v>10454</v>
      </c>
    </row>
    <row r="44522" spans="1:2" hidden="1">
      <c r="A44522" s="450" t="str">
        <f>списки!$C$47</f>
        <v>БАГВ</v>
      </c>
      <c r="B44522" s="442">
        <v>10455</v>
      </c>
    </row>
    <row r="44523" spans="1:2" hidden="1">
      <c r="A44523" s="450" t="str">
        <f>списки!$C$47</f>
        <v>БАГВ</v>
      </c>
      <c r="B44523" s="442">
        <v>10456</v>
      </c>
    </row>
    <row r="44524" spans="1:2" hidden="1">
      <c r="A44524" s="450" t="str">
        <f>списки!$C$47</f>
        <v>БАГВ</v>
      </c>
      <c r="B44524" s="442">
        <v>10457</v>
      </c>
    </row>
    <row r="44525" spans="1:2" hidden="1">
      <c r="A44525" s="450" t="str">
        <f>списки!$C$47</f>
        <v>БАГВ</v>
      </c>
      <c r="B44525" s="442">
        <v>10458</v>
      </c>
    </row>
    <row r="44526" spans="1:2" hidden="1">
      <c r="A44526" s="450" t="str">
        <f>списки!$C$47</f>
        <v>БАГВ</v>
      </c>
      <c r="B44526" s="442">
        <v>10459</v>
      </c>
    </row>
    <row r="44527" spans="1:2" hidden="1">
      <c r="A44527" s="450" t="str">
        <f>списки!$C$47</f>
        <v>БАГВ</v>
      </c>
      <c r="B44527" s="442">
        <v>10460</v>
      </c>
    </row>
    <row r="44528" spans="1:2" hidden="1">
      <c r="A44528" s="450" t="str">
        <f>списки!$C$47</f>
        <v>БАГВ</v>
      </c>
      <c r="B44528" s="442">
        <v>10461</v>
      </c>
    </row>
    <row r="44529" spans="1:2" hidden="1">
      <c r="A44529" s="450" t="str">
        <f>списки!$C$47</f>
        <v>БАГВ</v>
      </c>
      <c r="B44529" s="442">
        <v>10462</v>
      </c>
    </row>
    <row r="44530" spans="1:2" hidden="1">
      <c r="A44530" s="450" t="str">
        <f>списки!$C$47</f>
        <v>БАГВ</v>
      </c>
      <c r="B44530" s="442">
        <v>10463</v>
      </c>
    </row>
    <row r="44531" spans="1:2" hidden="1">
      <c r="A44531" s="450" t="str">
        <f>списки!$C$47</f>
        <v>БАГВ</v>
      </c>
      <c r="B44531" s="442">
        <v>10464</v>
      </c>
    </row>
    <row r="44532" spans="1:2" hidden="1">
      <c r="A44532" s="450" t="str">
        <f>списки!$C$47</f>
        <v>БАГВ</v>
      </c>
      <c r="B44532" s="442">
        <v>10465</v>
      </c>
    </row>
    <row r="44533" spans="1:2" hidden="1">
      <c r="A44533" s="450" t="str">
        <f>списки!$C$47</f>
        <v>БАГВ</v>
      </c>
      <c r="B44533" s="442">
        <v>10466</v>
      </c>
    </row>
    <row r="44534" spans="1:2" hidden="1">
      <c r="A44534" s="450" t="str">
        <f>списки!$C$47</f>
        <v>БАГВ</v>
      </c>
      <c r="B44534" s="442">
        <v>10467</v>
      </c>
    </row>
    <row r="44535" spans="1:2" hidden="1">
      <c r="A44535" s="450" t="str">
        <f>списки!$C$47</f>
        <v>БАГВ</v>
      </c>
      <c r="B44535" s="442">
        <v>10468</v>
      </c>
    </row>
    <row r="44536" spans="1:2" hidden="1">
      <c r="A44536" s="450" t="str">
        <f>списки!$C$47</f>
        <v>БАГВ</v>
      </c>
      <c r="B44536" s="442">
        <v>10469</v>
      </c>
    </row>
    <row r="44537" spans="1:2" hidden="1">
      <c r="A44537" s="450" t="str">
        <f>списки!$C$47</f>
        <v>БАГВ</v>
      </c>
      <c r="B44537" s="442">
        <v>10470</v>
      </c>
    </row>
    <row r="44538" spans="1:2" hidden="1">
      <c r="A44538" s="450" t="str">
        <f>списки!$C$47</f>
        <v>БАГВ</v>
      </c>
      <c r="B44538" s="442">
        <v>10471</v>
      </c>
    </row>
    <row r="44539" spans="1:2" hidden="1">
      <c r="A44539" s="450" t="str">
        <f>списки!$C$47</f>
        <v>БАГВ</v>
      </c>
      <c r="B44539" s="442">
        <v>10472</v>
      </c>
    </row>
    <row r="44540" spans="1:2" hidden="1">
      <c r="A44540" s="450" t="str">
        <f>списки!$C$47</f>
        <v>БАГВ</v>
      </c>
      <c r="B44540" s="442">
        <v>10473</v>
      </c>
    </row>
    <row r="44541" spans="1:2" hidden="1">
      <c r="A44541" s="450" t="str">
        <f>списки!$C$47</f>
        <v>БАГВ</v>
      </c>
      <c r="B44541" s="442">
        <v>10474</v>
      </c>
    </row>
    <row r="44542" spans="1:2" hidden="1">
      <c r="A44542" s="450" t="str">
        <f>списки!$C$47</f>
        <v>БАГВ</v>
      </c>
      <c r="B44542" s="442">
        <v>10475</v>
      </c>
    </row>
    <row r="44543" spans="1:2" hidden="1">
      <c r="A44543" s="450" t="str">
        <f>списки!$C$47</f>
        <v>БАГВ</v>
      </c>
      <c r="B44543" s="442">
        <v>10476</v>
      </c>
    </row>
    <row r="44544" spans="1:2" hidden="1">
      <c r="A44544" s="450" t="str">
        <f>списки!$C$47</f>
        <v>БАГВ</v>
      </c>
      <c r="B44544" s="442">
        <v>10477</v>
      </c>
    </row>
    <row r="44545" spans="1:2" hidden="1">
      <c r="A44545" s="450" t="str">
        <f>списки!$C$47</f>
        <v>БАГВ</v>
      </c>
      <c r="B44545" s="442">
        <v>10478</v>
      </c>
    </row>
    <row r="44546" spans="1:2" hidden="1">
      <c r="A44546" s="450" t="str">
        <f>списки!$C$47</f>
        <v>БАГВ</v>
      </c>
      <c r="B44546" s="442">
        <v>10479</v>
      </c>
    </row>
    <row r="44547" spans="1:2" hidden="1">
      <c r="A44547" s="450" t="str">
        <f>списки!$C$47</f>
        <v>БАГВ</v>
      </c>
      <c r="B44547" s="442">
        <v>10480</v>
      </c>
    </row>
    <row r="44548" spans="1:2" hidden="1">
      <c r="A44548" s="450" t="str">
        <f>списки!$C$47</f>
        <v>БАГВ</v>
      </c>
      <c r="B44548" s="442">
        <v>10481</v>
      </c>
    </row>
    <row r="44549" spans="1:2" hidden="1">
      <c r="A44549" s="450" t="str">
        <f>списки!$C$47</f>
        <v>БАГВ</v>
      </c>
      <c r="B44549" s="442">
        <v>10482</v>
      </c>
    </row>
    <row r="44550" spans="1:2" hidden="1">
      <c r="A44550" s="450" t="str">
        <f>списки!$C$47</f>
        <v>БАГВ</v>
      </c>
      <c r="B44550" s="442">
        <v>10483</v>
      </c>
    </row>
    <row r="44551" spans="1:2" hidden="1">
      <c r="A44551" s="450" t="str">
        <f>списки!$C$47</f>
        <v>БАГВ</v>
      </c>
      <c r="B44551" s="442">
        <v>10484</v>
      </c>
    </row>
    <row r="44552" spans="1:2" hidden="1">
      <c r="A44552" s="450" t="str">
        <f>списки!$C$47</f>
        <v>БАГВ</v>
      </c>
      <c r="B44552" s="442">
        <v>10485</v>
      </c>
    </row>
    <row r="44553" spans="1:2" hidden="1">
      <c r="A44553" s="450" t="str">
        <f>списки!$C$47</f>
        <v>БАГВ</v>
      </c>
      <c r="B44553" s="442">
        <v>10486</v>
      </c>
    </row>
    <row r="44554" spans="1:2" hidden="1">
      <c r="A44554" s="450" t="str">
        <f>списки!$C$47</f>
        <v>БАГВ</v>
      </c>
      <c r="B44554" s="442">
        <v>10487</v>
      </c>
    </row>
    <row r="44555" spans="1:2" hidden="1">
      <c r="A44555" s="450" t="str">
        <f>списки!$C$47</f>
        <v>БАГВ</v>
      </c>
      <c r="B44555" s="442">
        <v>10488</v>
      </c>
    </row>
    <row r="44556" spans="1:2" hidden="1">
      <c r="A44556" s="450" t="str">
        <f>списки!$C$47</f>
        <v>БАГВ</v>
      </c>
      <c r="B44556" s="442">
        <v>10489</v>
      </c>
    </row>
    <row r="44557" spans="1:2" hidden="1">
      <c r="A44557" s="450" t="str">
        <f>списки!$C$47</f>
        <v>БАГВ</v>
      </c>
      <c r="B44557" s="442">
        <v>10490</v>
      </c>
    </row>
    <row r="44558" spans="1:2" hidden="1">
      <c r="A44558" s="450" t="str">
        <f>списки!$C$47</f>
        <v>БАГВ</v>
      </c>
      <c r="B44558" s="442">
        <v>10491</v>
      </c>
    </row>
    <row r="44559" spans="1:2" hidden="1">
      <c r="A44559" s="450" t="str">
        <f>списки!$C$47</f>
        <v>БАГВ</v>
      </c>
      <c r="B44559" s="442">
        <v>10492</v>
      </c>
    </row>
    <row r="44560" spans="1:2" hidden="1">
      <c r="A44560" s="450" t="str">
        <f>списки!$C$47</f>
        <v>БАГВ</v>
      </c>
      <c r="B44560" s="442">
        <v>10493</v>
      </c>
    </row>
    <row r="44561" spans="1:2" hidden="1">
      <c r="A44561" s="450" t="str">
        <f>списки!$C$47</f>
        <v>БАГВ</v>
      </c>
      <c r="B44561" s="442">
        <v>10494</v>
      </c>
    </row>
    <row r="44562" spans="1:2" hidden="1">
      <c r="A44562" s="450" t="str">
        <f>списки!$C$47</f>
        <v>БАГВ</v>
      </c>
      <c r="B44562" s="442">
        <v>10495</v>
      </c>
    </row>
    <row r="44563" spans="1:2" hidden="1">
      <c r="A44563" s="450" t="str">
        <f>списки!$C$47</f>
        <v>БАГВ</v>
      </c>
      <c r="B44563" s="442">
        <v>10496</v>
      </c>
    </row>
    <row r="44564" spans="1:2" hidden="1">
      <c r="A44564" s="450" t="str">
        <f>списки!$C$47</f>
        <v>БАГВ</v>
      </c>
      <c r="B44564" s="442">
        <v>10497</v>
      </c>
    </row>
    <row r="44565" spans="1:2" hidden="1">
      <c r="A44565" s="450" t="str">
        <f>списки!$C$47</f>
        <v>БАГВ</v>
      </c>
      <c r="B44565" s="442">
        <v>10498</v>
      </c>
    </row>
    <row r="44566" spans="1:2" hidden="1">
      <c r="A44566" s="450" t="str">
        <f>списки!$C$47</f>
        <v>БАГВ</v>
      </c>
      <c r="B44566" s="442">
        <v>10499</v>
      </c>
    </row>
    <row r="44567" spans="1:2" hidden="1">
      <c r="A44567" s="450" t="str">
        <f>списки!$C$47</f>
        <v>БАГВ</v>
      </c>
      <c r="B44567" s="442">
        <v>10500</v>
      </c>
    </row>
    <row r="44568" spans="1:2" hidden="1">
      <c r="A44568" s="450" t="str">
        <f>списки!$C$47</f>
        <v>БАГВ</v>
      </c>
      <c r="B44568" s="442">
        <v>10501</v>
      </c>
    </row>
    <row r="44569" spans="1:2" hidden="1">
      <c r="A44569" s="450" t="str">
        <f>списки!$C$47</f>
        <v>БАГВ</v>
      </c>
      <c r="B44569" s="442">
        <v>10502</v>
      </c>
    </row>
    <row r="44570" spans="1:2" hidden="1">
      <c r="A44570" s="450" t="str">
        <f>списки!$C$47</f>
        <v>БАГВ</v>
      </c>
      <c r="B44570" s="442">
        <v>10503</v>
      </c>
    </row>
    <row r="44571" spans="1:2" hidden="1">
      <c r="A44571" s="450" t="str">
        <f>списки!$C$47</f>
        <v>БАГВ</v>
      </c>
      <c r="B44571" s="442">
        <v>10504</v>
      </c>
    </row>
    <row r="44572" spans="1:2" hidden="1">
      <c r="A44572" s="450" t="str">
        <f>списки!$C$47</f>
        <v>БАГВ</v>
      </c>
      <c r="B44572" s="442">
        <v>10505</v>
      </c>
    </row>
    <row r="44573" spans="1:2" hidden="1">
      <c r="A44573" s="450" t="str">
        <f>списки!$C$47</f>
        <v>БАГВ</v>
      </c>
      <c r="B44573" s="442">
        <v>10506</v>
      </c>
    </row>
    <row r="44574" spans="1:2" hidden="1">
      <c r="A44574" s="450" t="str">
        <f>списки!$C$47</f>
        <v>БАГВ</v>
      </c>
      <c r="B44574" s="442">
        <v>10507</v>
      </c>
    </row>
    <row r="44575" spans="1:2" hidden="1">
      <c r="A44575" s="450" t="str">
        <f>списки!$C$47</f>
        <v>БАГВ</v>
      </c>
      <c r="B44575" s="442">
        <v>10508</v>
      </c>
    </row>
    <row r="44576" spans="1:2" hidden="1">
      <c r="A44576" s="450" t="str">
        <f>списки!$C$47</f>
        <v>БАГВ</v>
      </c>
      <c r="B44576" s="442">
        <v>10509</v>
      </c>
    </row>
    <row r="44577" spans="1:2" hidden="1">
      <c r="A44577" s="450" t="str">
        <f>списки!$C$47</f>
        <v>БАГВ</v>
      </c>
      <c r="B44577" s="442">
        <v>10510</v>
      </c>
    </row>
    <row r="44578" spans="1:2" hidden="1">
      <c r="A44578" s="450" t="str">
        <f>списки!$C$47</f>
        <v>БАГВ</v>
      </c>
      <c r="B44578" s="442">
        <v>10511</v>
      </c>
    </row>
    <row r="44579" spans="1:2" hidden="1">
      <c r="A44579" s="450" t="str">
        <f>списки!$C$47</f>
        <v>БАГВ</v>
      </c>
      <c r="B44579" s="442">
        <v>10512</v>
      </c>
    </row>
    <row r="44580" spans="1:2" hidden="1">
      <c r="A44580" s="450" t="str">
        <f>списки!$C$47</f>
        <v>БАГВ</v>
      </c>
      <c r="B44580" s="442">
        <v>10513</v>
      </c>
    </row>
    <row r="44581" spans="1:2" hidden="1">
      <c r="A44581" s="450" t="str">
        <f>списки!$C$47</f>
        <v>БАГВ</v>
      </c>
      <c r="B44581" s="442">
        <v>10514</v>
      </c>
    </row>
    <row r="44582" spans="1:2" hidden="1">
      <c r="A44582" s="450" t="str">
        <f>списки!$C$47</f>
        <v>БАГВ</v>
      </c>
      <c r="B44582" s="442">
        <v>10515</v>
      </c>
    </row>
    <row r="44583" spans="1:2" hidden="1">
      <c r="A44583" s="450" t="str">
        <f>списки!$C$47</f>
        <v>БАГВ</v>
      </c>
      <c r="B44583" s="442">
        <v>10516</v>
      </c>
    </row>
    <row r="44584" spans="1:2" hidden="1">
      <c r="A44584" s="450" t="str">
        <f>списки!$C$47</f>
        <v>БАГВ</v>
      </c>
      <c r="B44584" s="442">
        <v>10517</v>
      </c>
    </row>
    <row r="44585" spans="1:2" hidden="1">
      <c r="A44585" s="450" t="str">
        <f>списки!$C$47</f>
        <v>БАГВ</v>
      </c>
      <c r="B44585" s="442">
        <v>10518</v>
      </c>
    </row>
    <row r="44586" spans="1:2" hidden="1">
      <c r="A44586" s="450" t="str">
        <f>списки!$C$47</f>
        <v>БАГВ</v>
      </c>
      <c r="B44586" s="442">
        <v>10519</v>
      </c>
    </row>
    <row r="44587" spans="1:2" hidden="1">
      <c r="A44587" s="450" t="str">
        <f>списки!$C$47</f>
        <v>БАГВ</v>
      </c>
      <c r="B44587" s="442">
        <v>10520</v>
      </c>
    </row>
    <row r="44588" spans="1:2" hidden="1">
      <c r="A44588" s="450" t="str">
        <f>списки!$C$47</f>
        <v>БАГВ</v>
      </c>
      <c r="B44588" s="442">
        <v>10521</v>
      </c>
    </row>
    <row r="44589" spans="1:2" hidden="1">
      <c r="A44589" s="450" t="str">
        <f>списки!$C$47</f>
        <v>БАГВ</v>
      </c>
      <c r="B44589" s="442">
        <v>10522</v>
      </c>
    </row>
    <row r="44590" spans="1:2" hidden="1">
      <c r="A44590" s="450" t="str">
        <f>списки!$C$47</f>
        <v>БАГВ</v>
      </c>
      <c r="B44590" s="442">
        <v>10523</v>
      </c>
    </row>
    <row r="44591" spans="1:2" hidden="1">
      <c r="A44591" s="450" t="str">
        <f>списки!$C$47</f>
        <v>БАГВ</v>
      </c>
      <c r="B44591" s="442">
        <v>10524</v>
      </c>
    </row>
    <row r="44592" spans="1:2" hidden="1">
      <c r="A44592" s="450" t="str">
        <f>списки!$C$47</f>
        <v>БАГВ</v>
      </c>
      <c r="B44592" s="442">
        <v>10525</v>
      </c>
    </row>
    <row r="44593" spans="1:2" hidden="1">
      <c r="A44593" s="450" t="str">
        <f>списки!$C$47</f>
        <v>БАГВ</v>
      </c>
      <c r="B44593" s="442">
        <v>10526</v>
      </c>
    </row>
    <row r="44594" spans="1:2" hidden="1">
      <c r="A44594" s="450" t="str">
        <f>списки!$C$47</f>
        <v>БАГВ</v>
      </c>
      <c r="B44594" s="442">
        <v>10527</v>
      </c>
    </row>
    <row r="44595" spans="1:2" hidden="1">
      <c r="A44595" s="450" t="str">
        <f>списки!$C$47</f>
        <v>БАГВ</v>
      </c>
      <c r="B44595" s="442">
        <v>10528</v>
      </c>
    </row>
    <row r="44596" spans="1:2" hidden="1">
      <c r="A44596" s="450" t="str">
        <f>списки!$C$47</f>
        <v>БАГВ</v>
      </c>
      <c r="B44596" s="442">
        <v>10529</v>
      </c>
    </row>
    <row r="44597" spans="1:2" hidden="1">
      <c r="A44597" s="450" t="str">
        <f>списки!$C$47</f>
        <v>БАГВ</v>
      </c>
      <c r="B44597" s="442">
        <v>10530</v>
      </c>
    </row>
    <row r="44598" spans="1:2" hidden="1">
      <c r="A44598" s="450" t="str">
        <f>списки!$C$47</f>
        <v>БАГВ</v>
      </c>
      <c r="B44598" s="442">
        <v>10531</v>
      </c>
    </row>
    <row r="44599" spans="1:2" hidden="1">
      <c r="A44599" s="450" t="str">
        <f>списки!$C$47</f>
        <v>БАГВ</v>
      </c>
      <c r="B44599" s="442">
        <v>10532</v>
      </c>
    </row>
    <row r="44600" spans="1:2" hidden="1">
      <c r="A44600" s="450" t="str">
        <f>списки!$C$47</f>
        <v>БАГВ</v>
      </c>
      <c r="B44600" s="442">
        <v>10533</v>
      </c>
    </row>
    <row r="44601" spans="1:2" hidden="1">
      <c r="A44601" s="450" t="str">
        <f>списки!$C$47</f>
        <v>БАГВ</v>
      </c>
      <c r="B44601" s="442">
        <v>10534</v>
      </c>
    </row>
    <row r="44602" spans="1:2" hidden="1">
      <c r="A44602" s="450" t="str">
        <f>списки!$C$47</f>
        <v>БАГВ</v>
      </c>
      <c r="B44602" s="442">
        <v>10535</v>
      </c>
    </row>
    <row r="44603" spans="1:2" hidden="1">
      <c r="A44603" s="450" t="str">
        <f>списки!$C$47</f>
        <v>БАГВ</v>
      </c>
      <c r="B44603" s="442">
        <v>10536</v>
      </c>
    </row>
    <row r="44604" spans="1:2" hidden="1">
      <c r="A44604" s="450" t="str">
        <f>списки!$C$47</f>
        <v>БАГВ</v>
      </c>
      <c r="B44604" s="442">
        <v>10537</v>
      </c>
    </row>
    <row r="44605" spans="1:2" hidden="1">
      <c r="A44605" s="450" t="str">
        <f>списки!$C$47</f>
        <v>БАГВ</v>
      </c>
      <c r="B44605" s="442">
        <v>10538</v>
      </c>
    </row>
    <row r="44606" spans="1:2" hidden="1">
      <c r="A44606" s="450" t="str">
        <f>списки!$C$47</f>
        <v>БАГВ</v>
      </c>
      <c r="B44606" s="442">
        <v>10539</v>
      </c>
    </row>
    <row r="44607" spans="1:2" hidden="1">
      <c r="A44607" s="450" t="str">
        <f>списки!$C$47</f>
        <v>БАГВ</v>
      </c>
      <c r="B44607" s="442">
        <v>10540</v>
      </c>
    </row>
    <row r="44608" spans="1:2" hidden="1">
      <c r="A44608" s="450" t="str">
        <f>списки!$C$47</f>
        <v>БАГВ</v>
      </c>
      <c r="B44608" s="442">
        <v>10541</v>
      </c>
    </row>
    <row r="44609" spans="1:2" hidden="1">
      <c r="A44609" s="450" t="str">
        <f>списки!$C$47</f>
        <v>БАГВ</v>
      </c>
      <c r="B44609" s="442">
        <v>10542</v>
      </c>
    </row>
    <row r="44610" spans="1:2" hidden="1">
      <c r="A44610" s="450" t="str">
        <f>списки!$C$47</f>
        <v>БАГВ</v>
      </c>
      <c r="B44610" s="442">
        <v>10543</v>
      </c>
    </row>
    <row r="44611" spans="1:2" hidden="1">
      <c r="A44611" s="450" t="str">
        <f>списки!$C$47</f>
        <v>БАГВ</v>
      </c>
      <c r="B44611" s="442">
        <v>10544</v>
      </c>
    </row>
    <row r="44612" spans="1:2" hidden="1">
      <c r="A44612" s="450" t="str">
        <f>списки!$C$47</f>
        <v>БАГВ</v>
      </c>
      <c r="B44612" s="442">
        <v>10545</v>
      </c>
    </row>
    <row r="44613" spans="1:2" hidden="1">
      <c r="A44613" s="450" t="str">
        <f>списки!$C$47</f>
        <v>БАГВ</v>
      </c>
      <c r="B44613" s="442">
        <v>10546</v>
      </c>
    </row>
    <row r="44614" spans="1:2" hidden="1">
      <c r="A44614" s="450" t="str">
        <f>списки!$C$47</f>
        <v>БАГВ</v>
      </c>
      <c r="B44614" s="442">
        <v>10547</v>
      </c>
    </row>
    <row r="44615" spans="1:2" hidden="1">
      <c r="A44615" s="450" t="str">
        <f>списки!$C$47</f>
        <v>БАГВ</v>
      </c>
      <c r="B44615" s="442">
        <v>10548</v>
      </c>
    </row>
    <row r="44616" spans="1:2" hidden="1">
      <c r="A44616" s="450" t="str">
        <f>списки!$C$47</f>
        <v>БАГВ</v>
      </c>
      <c r="B44616" s="442">
        <v>10549</v>
      </c>
    </row>
    <row r="44617" spans="1:2" hidden="1">
      <c r="A44617" s="450" t="str">
        <f>списки!$C$47</f>
        <v>БАГВ</v>
      </c>
      <c r="B44617" s="442">
        <v>10550</v>
      </c>
    </row>
    <row r="44618" spans="1:2" hidden="1">
      <c r="A44618" s="450" t="str">
        <f>списки!$C$47</f>
        <v>БАГВ</v>
      </c>
      <c r="B44618" s="442">
        <v>10551</v>
      </c>
    </row>
    <row r="44619" spans="1:2" hidden="1">
      <c r="A44619" s="450" t="str">
        <f>списки!$C$47</f>
        <v>БАГВ</v>
      </c>
      <c r="B44619" s="442">
        <v>10552</v>
      </c>
    </row>
    <row r="44620" spans="1:2" hidden="1">
      <c r="A44620" s="450" t="str">
        <f>списки!$C$47</f>
        <v>БАГВ</v>
      </c>
      <c r="B44620" s="442">
        <v>10553</v>
      </c>
    </row>
    <row r="44621" spans="1:2" hidden="1">
      <c r="A44621" s="450" t="str">
        <f>списки!$C$47</f>
        <v>БАГВ</v>
      </c>
      <c r="B44621" s="442">
        <v>10554</v>
      </c>
    </row>
    <row r="44622" spans="1:2" hidden="1">
      <c r="A44622" s="450" t="str">
        <f>списки!$C$47</f>
        <v>БАГВ</v>
      </c>
      <c r="B44622" s="442">
        <v>10555</v>
      </c>
    </row>
    <row r="44623" spans="1:2" hidden="1">
      <c r="A44623" s="450" t="str">
        <f>списки!$C$47</f>
        <v>БАГВ</v>
      </c>
      <c r="B44623" s="442">
        <v>10556</v>
      </c>
    </row>
    <row r="44624" spans="1:2" hidden="1">
      <c r="A44624" s="450" t="str">
        <f>списки!$C$47</f>
        <v>БАГВ</v>
      </c>
      <c r="B44624" s="442">
        <v>10557</v>
      </c>
    </row>
    <row r="44625" spans="1:2" hidden="1">
      <c r="A44625" s="450" t="str">
        <f>списки!$C$47</f>
        <v>БАГВ</v>
      </c>
      <c r="B44625" s="442">
        <v>10558</v>
      </c>
    </row>
    <row r="44626" spans="1:2" hidden="1">
      <c r="A44626" s="450" t="str">
        <f>списки!$C$47</f>
        <v>БАГВ</v>
      </c>
      <c r="B44626" s="442">
        <v>10559</v>
      </c>
    </row>
    <row r="44627" spans="1:2" hidden="1">
      <c r="A44627" s="450" t="str">
        <f>списки!$C$47</f>
        <v>БАГВ</v>
      </c>
      <c r="B44627" s="442">
        <v>10560</v>
      </c>
    </row>
    <row r="44628" spans="1:2" hidden="1">
      <c r="A44628" s="450" t="str">
        <f>списки!$C$47</f>
        <v>БАГВ</v>
      </c>
      <c r="B44628" s="442">
        <v>10561</v>
      </c>
    </row>
    <row r="44629" spans="1:2" hidden="1">
      <c r="A44629" s="450" t="str">
        <f>списки!$C$47</f>
        <v>БАГВ</v>
      </c>
      <c r="B44629" s="442">
        <v>10562</v>
      </c>
    </row>
    <row r="44630" spans="1:2" hidden="1">
      <c r="A44630" s="450" t="str">
        <f>списки!$C$47</f>
        <v>БАГВ</v>
      </c>
      <c r="B44630" s="442">
        <v>10563</v>
      </c>
    </row>
    <row r="44631" spans="1:2" hidden="1">
      <c r="A44631" s="450" t="str">
        <f>списки!$C$47</f>
        <v>БАГВ</v>
      </c>
      <c r="B44631" s="442">
        <v>10564</v>
      </c>
    </row>
    <row r="44632" spans="1:2" hidden="1">
      <c r="A44632" s="450" t="str">
        <f>списки!$C$47</f>
        <v>БАГВ</v>
      </c>
      <c r="B44632" s="442">
        <v>10565</v>
      </c>
    </row>
    <row r="44633" spans="1:2" hidden="1">
      <c r="A44633" s="450" t="str">
        <f>списки!$C$47</f>
        <v>БАГВ</v>
      </c>
      <c r="B44633" s="442">
        <v>10566</v>
      </c>
    </row>
    <row r="44634" spans="1:2" hidden="1">
      <c r="A44634" s="450" t="str">
        <f>списки!$C$47</f>
        <v>БАГВ</v>
      </c>
      <c r="B44634" s="442">
        <v>10567</v>
      </c>
    </row>
    <row r="44635" spans="1:2" hidden="1">
      <c r="A44635" s="450" t="str">
        <f>списки!$C$47</f>
        <v>БАГВ</v>
      </c>
      <c r="B44635" s="442">
        <v>10568</v>
      </c>
    </row>
    <row r="44636" spans="1:2" hidden="1">
      <c r="A44636" s="450" t="str">
        <f>списки!$C$47</f>
        <v>БАГВ</v>
      </c>
      <c r="B44636" s="442">
        <v>10569</v>
      </c>
    </row>
    <row r="44637" spans="1:2" hidden="1">
      <c r="A44637" s="450" t="str">
        <f>списки!$C$47</f>
        <v>БАГВ</v>
      </c>
      <c r="B44637" s="442">
        <v>10570</v>
      </c>
    </row>
    <row r="44638" spans="1:2" hidden="1">
      <c r="A44638" s="450" t="str">
        <f>списки!$C$47</f>
        <v>БАГВ</v>
      </c>
      <c r="B44638" s="442">
        <v>10571</v>
      </c>
    </row>
    <row r="44639" spans="1:2" hidden="1">
      <c r="A44639" s="450" t="str">
        <f>списки!$C$47</f>
        <v>БАГВ</v>
      </c>
      <c r="B44639" s="442">
        <v>10572</v>
      </c>
    </row>
    <row r="44640" spans="1:2" hidden="1">
      <c r="A44640" s="450" t="str">
        <f>списки!$C$47</f>
        <v>БАГВ</v>
      </c>
      <c r="B44640" s="442">
        <v>10573</v>
      </c>
    </row>
    <row r="44641" spans="1:2" hidden="1">
      <c r="A44641" s="450" t="str">
        <f>списки!$C$47</f>
        <v>БАГВ</v>
      </c>
      <c r="B44641" s="442">
        <v>10574</v>
      </c>
    </row>
    <row r="44642" spans="1:2" hidden="1">
      <c r="A44642" s="450" t="str">
        <f>списки!$C$47</f>
        <v>БАГВ</v>
      </c>
      <c r="B44642" s="442">
        <v>10575</v>
      </c>
    </row>
    <row r="44643" spans="1:2" hidden="1">
      <c r="A44643" s="450" t="str">
        <f>списки!$C$47</f>
        <v>БАГВ</v>
      </c>
      <c r="B44643" s="442">
        <v>10576</v>
      </c>
    </row>
    <row r="44644" spans="1:2" hidden="1">
      <c r="A44644" s="450" t="str">
        <f>списки!$C$47</f>
        <v>БАГВ</v>
      </c>
      <c r="B44644" s="442">
        <v>10577</v>
      </c>
    </row>
    <row r="44645" spans="1:2" hidden="1">
      <c r="A44645" s="450" t="str">
        <f>списки!$C$47</f>
        <v>БАГВ</v>
      </c>
      <c r="B44645" s="442">
        <v>10578</v>
      </c>
    </row>
    <row r="44646" spans="1:2" hidden="1">
      <c r="A44646" s="450" t="str">
        <f>списки!$C$47</f>
        <v>БАГВ</v>
      </c>
      <c r="B44646" s="442">
        <v>10579</v>
      </c>
    </row>
    <row r="44647" spans="1:2" hidden="1">
      <c r="A44647" s="450" t="str">
        <f>списки!$C$47</f>
        <v>БАГВ</v>
      </c>
      <c r="B44647" s="442">
        <v>10580</v>
      </c>
    </row>
    <row r="44648" spans="1:2" hidden="1">
      <c r="A44648" s="450" t="str">
        <f>списки!$C$47</f>
        <v>БАГВ</v>
      </c>
      <c r="B44648" s="442">
        <v>10581</v>
      </c>
    </row>
    <row r="44649" spans="1:2" hidden="1">
      <c r="A44649" s="450" t="str">
        <f>списки!$C$47</f>
        <v>БАГВ</v>
      </c>
      <c r="B44649" s="442">
        <v>10582</v>
      </c>
    </row>
    <row r="44650" spans="1:2" hidden="1">
      <c r="A44650" s="450" t="str">
        <f>списки!$C$47</f>
        <v>БАГВ</v>
      </c>
      <c r="B44650" s="442">
        <v>10583</v>
      </c>
    </row>
    <row r="44651" spans="1:2" hidden="1">
      <c r="A44651" s="450" t="str">
        <f>списки!$C$47</f>
        <v>БАГВ</v>
      </c>
      <c r="B44651" s="442">
        <v>10584</v>
      </c>
    </row>
    <row r="44652" spans="1:2" hidden="1">
      <c r="A44652" s="450" t="str">
        <f>списки!$C$47</f>
        <v>БАГВ</v>
      </c>
      <c r="B44652" s="442">
        <v>10585</v>
      </c>
    </row>
    <row r="44653" spans="1:2" hidden="1">
      <c r="A44653" s="450" t="str">
        <f>списки!$C$47</f>
        <v>БАГВ</v>
      </c>
      <c r="B44653" s="442">
        <v>10586</v>
      </c>
    </row>
    <row r="44654" spans="1:2" hidden="1">
      <c r="A44654" s="450" t="str">
        <f>списки!$C$47</f>
        <v>БАГВ</v>
      </c>
      <c r="B44654" s="442">
        <v>10587</v>
      </c>
    </row>
    <row r="44655" spans="1:2" hidden="1">
      <c r="A44655" s="450" t="str">
        <f>списки!$C$47</f>
        <v>БАГВ</v>
      </c>
      <c r="B44655" s="442">
        <v>10588</v>
      </c>
    </row>
    <row r="44656" spans="1:2" hidden="1">
      <c r="A44656" s="450" t="str">
        <f>списки!$C$47</f>
        <v>БАГВ</v>
      </c>
      <c r="B44656" s="442">
        <v>10589</v>
      </c>
    </row>
    <row r="44657" spans="1:2" hidden="1">
      <c r="A44657" s="450" t="str">
        <f>списки!$C$47</f>
        <v>БАГВ</v>
      </c>
      <c r="B44657" s="442">
        <v>10590</v>
      </c>
    </row>
    <row r="44658" spans="1:2" hidden="1">
      <c r="A44658" s="450" t="str">
        <f>списки!$C$47</f>
        <v>БАГВ</v>
      </c>
      <c r="B44658" s="442">
        <v>10591</v>
      </c>
    </row>
    <row r="44659" spans="1:2" hidden="1">
      <c r="A44659" s="450" t="str">
        <f>списки!$C$47</f>
        <v>БАГВ</v>
      </c>
      <c r="B44659" s="442">
        <v>10592</v>
      </c>
    </row>
    <row r="44660" spans="1:2" hidden="1">
      <c r="A44660" s="450" t="str">
        <f>списки!$C$47</f>
        <v>БАГВ</v>
      </c>
      <c r="B44660" s="442">
        <v>10593</v>
      </c>
    </row>
    <row r="44661" spans="1:2" hidden="1">
      <c r="A44661" s="450" t="str">
        <f>списки!$C$47</f>
        <v>БАГВ</v>
      </c>
      <c r="B44661" s="442">
        <v>10594</v>
      </c>
    </row>
    <row r="44662" spans="1:2" hidden="1">
      <c r="A44662" s="450" t="str">
        <f>списки!$C$47</f>
        <v>БАГВ</v>
      </c>
      <c r="B44662" s="442">
        <v>10595</v>
      </c>
    </row>
    <row r="44663" spans="1:2" hidden="1">
      <c r="A44663" s="450" t="str">
        <f>списки!$C$47</f>
        <v>БАГВ</v>
      </c>
      <c r="B44663" s="442">
        <v>10596</v>
      </c>
    </row>
    <row r="44664" spans="1:2" hidden="1">
      <c r="A44664" s="450" t="str">
        <f>списки!$C$47</f>
        <v>БАГВ</v>
      </c>
      <c r="B44664" s="442">
        <v>10597</v>
      </c>
    </row>
    <row r="44665" spans="1:2" hidden="1">
      <c r="A44665" s="450" t="str">
        <f>списки!$C$47</f>
        <v>БАГВ</v>
      </c>
      <c r="B44665" s="442">
        <v>10598</v>
      </c>
    </row>
    <row r="44666" spans="1:2" hidden="1">
      <c r="A44666" s="450" t="str">
        <f>списки!$C$47</f>
        <v>БАГВ</v>
      </c>
      <c r="B44666" s="442">
        <v>10599</v>
      </c>
    </row>
    <row r="44667" spans="1:2" hidden="1">
      <c r="A44667" s="450" t="str">
        <f>списки!$C$47</f>
        <v>БАГВ</v>
      </c>
      <c r="B44667" s="442">
        <v>10600</v>
      </c>
    </row>
    <row r="44668" spans="1:2" hidden="1">
      <c r="A44668" s="450" t="str">
        <f>списки!$C$47</f>
        <v>БАГВ</v>
      </c>
      <c r="B44668" s="442">
        <v>10601</v>
      </c>
    </row>
    <row r="44669" spans="1:2" hidden="1">
      <c r="A44669" s="450" t="str">
        <f>списки!$C$47</f>
        <v>БАГВ</v>
      </c>
      <c r="B44669" s="442">
        <v>10602</v>
      </c>
    </row>
    <row r="44670" spans="1:2" hidden="1">
      <c r="A44670" s="450" t="str">
        <f>списки!$C$47</f>
        <v>БАГВ</v>
      </c>
      <c r="B44670" s="442">
        <v>10603</v>
      </c>
    </row>
    <row r="44671" spans="1:2" hidden="1">
      <c r="A44671" s="450" t="str">
        <f>списки!$C$47</f>
        <v>БАГВ</v>
      </c>
      <c r="B44671" s="442">
        <v>10604</v>
      </c>
    </row>
    <row r="44672" spans="1:2" hidden="1">
      <c r="A44672" s="450" t="str">
        <f>списки!$C$47</f>
        <v>БАГВ</v>
      </c>
      <c r="B44672" s="442">
        <v>10605</v>
      </c>
    </row>
    <row r="44673" spans="1:2" hidden="1">
      <c r="A44673" s="450" t="str">
        <f>списки!$C$47</f>
        <v>БАГВ</v>
      </c>
      <c r="B44673" s="442">
        <v>10606</v>
      </c>
    </row>
    <row r="44674" spans="1:2" hidden="1">
      <c r="A44674" s="450" t="str">
        <f>списки!$C$47</f>
        <v>БАГВ</v>
      </c>
      <c r="B44674" s="442">
        <v>10607</v>
      </c>
    </row>
    <row r="44675" spans="1:2" hidden="1">
      <c r="A44675" s="450" t="str">
        <f>списки!$C$47</f>
        <v>БАГВ</v>
      </c>
      <c r="B44675" s="442">
        <v>10608</v>
      </c>
    </row>
    <row r="44676" spans="1:2" hidden="1">
      <c r="A44676" s="450" t="str">
        <f>списки!$C$47</f>
        <v>БАГВ</v>
      </c>
      <c r="B44676" s="442">
        <v>10609</v>
      </c>
    </row>
    <row r="44677" spans="1:2" hidden="1">
      <c r="A44677" s="450" t="str">
        <f>списки!$C$47</f>
        <v>БАГВ</v>
      </c>
      <c r="B44677" s="442">
        <v>10610</v>
      </c>
    </row>
    <row r="44678" spans="1:2" hidden="1">
      <c r="A44678" s="450" t="str">
        <f>списки!$C$47</f>
        <v>БАГВ</v>
      </c>
      <c r="B44678" s="442">
        <v>10611</v>
      </c>
    </row>
    <row r="44679" spans="1:2" hidden="1">
      <c r="A44679" s="450" t="str">
        <f>списки!$C$47</f>
        <v>БАГВ</v>
      </c>
      <c r="B44679" s="442">
        <v>10612</v>
      </c>
    </row>
    <row r="44680" spans="1:2" hidden="1">
      <c r="A44680" s="450" t="str">
        <f>списки!$C$47</f>
        <v>БАГВ</v>
      </c>
      <c r="B44680" s="442">
        <v>10613</v>
      </c>
    </row>
    <row r="44681" spans="1:2" hidden="1">
      <c r="A44681" s="450" t="str">
        <f>списки!$C$47</f>
        <v>БАГВ</v>
      </c>
      <c r="B44681" s="442">
        <v>10614</v>
      </c>
    </row>
    <row r="44682" spans="1:2" hidden="1">
      <c r="A44682" s="450" t="str">
        <f>списки!$C$47</f>
        <v>БАГВ</v>
      </c>
      <c r="B44682" s="442">
        <v>10615</v>
      </c>
    </row>
    <row r="44683" spans="1:2" hidden="1">
      <c r="A44683" s="450" t="str">
        <f>списки!$C$47</f>
        <v>БАГВ</v>
      </c>
      <c r="B44683" s="442">
        <v>10616</v>
      </c>
    </row>
    <row r="44684" spans="1:2" hidden="1">
      <c r="A44684" s="450" t="str">
        <f>списки!$C$47</f>
        <v>БАГВ</v>
      </c>
      <c r="B44684" s="442">
        <v>10617</v>
      </c>
    </row>
    <row r="44685" spans="1:2" hidden="1">
      <c r="A44685" s="450" t="str">
        <f>списки!$C$47</f>
        <v>БАГВ</v>
      </c>
      <c r="B44685" s="442">
        <v>10618</v>
      </c>
    </row>
    <row r="44686" spans="1:2" hidden="1">
      <c r="A44686" s="450" t="str">
        <f>списки!$C$47</f>
        <v>БАГВ</v>
      </c>
      <c r="B44686" s="442">
        <v>10619</v>
      </c>
    </row>
    <row r="44687" spans="1:2" hidden="1">
      <c r="A44687" s="450" t="str">
        <f>списки!$C$47</f>
        <v>БАГВ</v>
      </c>
      <c r="B44687" s="442">
        <v>10620</v>
      </c>
    </row>
    <row r="44688" spans="1:2" hidden="1">
      <c r="A44688" s="450" t="str">
        <f>списки!$C$47</f>
        <v>БАГВ</v>
      </c>
      <c r="B44688" s="442">
        <v>10621</v>
      </c>
    </row>
    <row r="44689" spans="1:2" hidden="1">
      <c r="A44689" s="450" t="str">
        <f>списки!$C$47</f>
        <v>БАГВ</v>
      </c>
      <c r="B44689" s="442">
        <v>10622</v>
      </c>
    </row>
    <row r="44690" spans="1:2" hidden="1">
      <c r="A44690" s="450" t="str">
        <f>списки!$C$47</f>
        <v>БАГВ</v>
      </c>
      <c r="B44690" s="442">
        <v>10623</v>
      </c>
    </row>
    <row r="44691" spans="1:2" hidden="1">
      <c r="A44691" s="450" t="str">
        <f>списки!$C$47</f>
        <v>БАГВ</v>
      </c>
      <c r="B44691" s="442">
        <v>10624</v>
      </c>
    </row>
    <row r="44692" spans="1:2" hidden="1">
      <c r="A44692" s="450" t="str">
        <f>списки!$C$47</f>
        <v>БАГВ</v>
      </c>
      <c r="B44692" s="442">
        <v>10625</v>
      </c>
    </row>
    <row r="44693" spans="1:2" hidden="1">
      <c r="A44693" s="450" t="str">
        <f>списки!$C$47</f>
        <v>БАГВ</v>
      </c>
      <c r="B44693" s="442">
        <v>10626</v>
      </c>
    </row>
    <row r="44694" spans="1:2" hidden="1">
      <c r="A44694" s="450" t="str">
        <f>списки!$C$47</f>
        <v>БАГВ</v>
      </c>
      <c r="B44694" s="442">
        <v>10627</v>
      </c>
    </row>
    <row r="44695" spans="1:2" hidden="1">
      <c r="A44695" s="450" t="str">
        <f>списки!$C$47</f>
        <v>БАГВ</v>
      </c>
      <c r="B44695" s="442">
        <v>10628</v>
      </c>
    </row>
    <row r="44696" spans="1:2" hidden="1">
      <c r="A44696" s="450" t="str">
        <f>списки!$C$47</f>
        <v>БАГВ</v>
      </c>
      <c r="B44696" s="442">
        <v>10629</v>
      </c>
    </row>
    <row r="44697" spans="1:2" hidden="1">
      <c r="A44697" s="450" t="str">
        <f>списки!$C$47</f>
        <v>БАГВ</v>
      </c>
      <c r="B44697" s="442">
        <v>10630</v>
      </c>
    </row>
    <row r="44698" spans="1:2" hidden="1">
      <c r="A44698" s="450" t="str">
        <f>списки!$C$47</f>
        <v>БАГВ</v>
      </c>
      <c r="B44698" s="442">
        <v>10631</v>
      </c>
    </row>
    <row r="44699" spans="1:2" hidden="1">
      <c r="A44699" s="450" t="str">
        <f>списки!$C$47</f>
        <v>БАГВ</v>
      </c>
      <c r="B44699" s="442">
        <v>10632</v>
      </c>
    </row>
    <row r="44700" spans="1:2" hidden="1">
      <c r="A44700" s="450" t="str">
        <f>списки!$C$47</f>
        <v>БАГВ</v>
      </c>
      <c r="B44700" s="442">
        <v>10633</v>
      </c>
    </row>
    <row r="44701" spans="1:2" hidden="1">
      <c r="A44701" s="450" t="str">
        <f>списки!$C$47</f>
        <v>БАГВ</v>
      </c>
      <c r="B44701" s="442">
        <v>10634</v>
      </c>
    </row>
    <row r="44702" spans="1:2" hidden="1">
      <c r="A44702" s="450" t="str">
        <f>списки!$C$47</f>
        <v>БАГВ</v>
      </c>
      <c r="B44702" s="442">
        <v>10635</v>
      </c>
    </row>
    <row r="44703" spans="1:2" hidden="1">
      <c r="A44703" s="450" t="str">
        <f>списки!$C$47</f>
        <v>БАГВ</v>
      </c>
      <c r="B44703" s="442">
        <v>10636</v>
      </c>
    </row>
    <row r="44704" spans="1:2" hidden="1">
      <c r="A44704" s="450" t="str">
        <f>списки!$C$47</f>
        <v>БАГВ</v>
      </c>
      <c r="B44704" s="442">
        <v>10637</v>
      </c>
    </row>
    <row r="44705" spans="1:2" hidden="1">
      <c r="A44705" s="450" t="str">
        <f>списки!$C$47</f>
        <v>БАГВ</v>
      </c>
      <c r="B44705" s="442">
        <v>10638</v>
      </c>
    </row>
    <row r="44706" spans="1:2" hidden="1">
      <c r="A44706" s="450" t="str">
        <f>списки!$C$47</f>
        <v>БАГВ</v>
      </c>
      <c r="B44706" s="442">
        <v>10639</v>
      </c>
    </row>
    <row r="44707" spans="1:2" hidden="1">
      <c r="A44707" s="450" t="str">
        <f>списки!$C$47</f>
        <v>БАГВ</v>
      </c>
      <c r="B44707" s="442">
        <v>10640</v>
      </c>
    </row>
    <row r="44708" spans="1:2" hidden="1">
      <c r="A44708" s="450" t="str">
        <f>списки!$C$47</f>
        <v>БАГВ</v>
      </c>
      <c r="B44708" s="442">
        <v>10641</v>
      </c>
    </row>
    <row r="44709" spans="1:2" hidden="1">
      <c r="A44709" s="450" t="str">
        <f>списки!$C$47</f>
        <v>БАГВ</v>
      </c>
      <c r="B44709" s="442">
        <v>10642</v>
      </c>
    </row>
    <row r="44710" spans="1:2" hidden="1">
      <c r="A44710" s="450" t="str">
        <f>списки!$C$47</f>
        <v>БАГВ</v>
      </c>
      <c r="B44710" s="442">
        <v>10643</v>
      </c>
    </row>
    <row r="44711" spans="1:2" hidden="1">
      <c r="A44711" s="450" t="str">
        <f>списки!$C$47</f>
        <v>БАГВ</v>
      </c>
      <c r="B44711" s="442">
        <v>10644</v>
      </c>
    </row>
    <row r="44712" spans="1:2" hidden="1">
      <c r="A44712" s="450" t="str">
        <f>списки!$C$47</f>
        <v>БАГВ</v>
      </c>
      <c r="B44712" s="442">
        <v>10645</v>
      </c>
    </row>
    <row r="44713" spans="1:2" hidden="1">
      <c r="A44713" s="450" t="str">
        <f>списки!$C$47</f>
        <v>БАГВ</v>
      </c>
      <c r="B44713" s="442">
        <v>10646</v>
      </c>
    </row>
    <row r="44714" spans="1:2" hidden="1">
      <c r="A44714" s="450" t="str">
        <f>списки!$C$47</f>
        <v>БАГВ</v>
      </c>
      <c r="B44714" s="442">
        <v>10647</v>
      </c>
    </row>
    <row r="44715" spans="1:2" hidden="1">
      <c r="A44715" s="450" t="str">
        <f>списки!$C$47</f>
        <v>БАГВ</v>
      </c>
      <c r="B44715" s="442">
        <v>10648</v>
      </c>
    </row>
    <row r="44716" spans="1:2" hidden="1">
      <c r="A44716" s="450" t="str">
        <f>списки!$C$47</f>
        <v>БАГВ</v>
      </c>
      <c r="B44716" s="442">
        <v>10649</v>
      </c>
    </row>
    <row r="44717" spans="1:2" hidden="1">
      <c r="A44717" s="450" t="str">
        <f>списки!$C$47</f>
        <v>БАГВ</v>
      </c>
      <c r="B44717" s="442">
        <v>10650</v>
      </c>
    </row>
    <row r="44718" spans="1:2" hidden="1">
      <c r="A44718" s="450" t="str">
        <f>списки!$C$47</f>
        <v>БАГВ</v>
      </c>
      <c r="B44718" s="442">
        <v>10651</v>
      </c>
    </row>
    <row r="44719" spans="1:2" hidden="1">
      <c r="A44719" s="450" t="str">
        <f>списки!$C$47</f>
        <v>БАГВ</v>
      </c>
      <c r="B44719" s="442">
        <v>10652</v>
      </c>
    </row>
    <row r="44720" spans="1:2" hidden="1">
      <c r="A44720" s="450" t="str">
        <f>списки!$C$47</f>
        <v>БАГВ</v>
      </c>
      <c r="B44720" s="442">
        <v>10653</v>
      </c>
    </row>
    <row r="44721" spans="1:2" hidden="1">
      <c r="A44721" s="450" t="str">
        <f>списки!$C$47</f>
        <v>БАГВ</v>
      </c>
      <c r="B44721" s="442">
        <v>10654</v>
      </c>
    </row>
    <row r="44722" spans="1:2" hidden="1">
      <c r="A44722" s="450" t="str">
        <f>списки!$C$47</f>
        <v>БАГВ</v>
      </c>
      <c r="B44722" s="442">
        <v>10655</v>
      </c>
    </row>
    <row r="44723" spans="1:2" hidden="1">
      <c r="A44723" s="450" t="str">
        <f>списки!$C$47</f>
        <v>БАГВ</v>
      </c>
      <c r="B44723" s="442">
        <v>10656</v>
      </c>
    </row>
    <row r="44724" spans="1:2" hidden="1">
      <c r="A44724" s="450" t="str">
        <f>списки!$C$47</f>
        <v>БАГВ</v>
      </c>
      <c r="B44724" s="442">
        <v>10657</v>
      </c>
    </row>
    <row r="44725" spans="1:2" hidden="1">
      <c r="A44725" s="450" t="str">
        <f>списки!$C$47</f>
        <v>БАГВ</v>
      </c>
      <c r="B44725" s="442">
        <v>10658</v>
      </c>
    </row>
    <row r="44726" spans="1:2" hidden="1">
      <c r="A44726" s="450" t="str">
        <f>списки!$C$47</f>
        <v>БАГВ</v>
      </c>
      <c r="B44726" s="442">
        <v>10659</v>
      </c>
    </row>
    <row r="44727" spans="1:2" hidden="1">
      <c r="A44727" s="450" t="str">
        <f>списки!$C$47</f>
        <v>БАГВ</v>
      </c>
      <c r="B44727" s="442">
        <v>10660</v>
      </c>
    </row>
    <row r="44728" spans="1:2" hidden="1">
      <c r="A44728" s="450" t="str">
        <f>списки!$C$47</f>
        <v>БАГВ</v>
      </c>
      <c r="B44728" s="442">
        <v>10661</v>
      </c>
    </row>
    <row r="44729" spans="1:2" hidden="1">
      <c r="A44729" s="450" t="str">
        <f>списки!$C$47</f>
        <v>БАГВ</v>
      </c>
      <c r="B44729" s="442">
        <v>10662</v>
      </c>
    </row>
    <row r="44730" spans="1:2" hidden="1">
      <c r="A44730" s="450" t="str">
        <f>списки!$C$47</f>
        <v>БАГВ</v>
      </c>
      <c r="B44730" s="442">
        <v>10663</v>
      </c>
    </row>
    <row r="44731" spans="1:2" hidden="1">
      <c r="A44731" s="450" t="str">
        <f>списки!$C$47</f>
        <v>БАГВ</v>
      </c>
      <c r="B44731" s="442">
        <v>10664</v>
      </c>
    </row>
    <row r="44732" spans="1:2" hidden="1">
      <c r="A44732" s="450" t="str">
        <f>списки!$C$47</f>
        <v>БАГВ</v>
      </c>
      <c r="B44732" s="442">
        <v>10665</v>
      </c>
    </row>
    <row r="44733" spans="1:2" hidden="1">
      <c r="A44733" s="450" t="str">
        <f>списки!$C$47</f>
        <v>БАГВ</v>
      </c>
      <c r="B44733" s="442">
        <v>10666</v>
      </c>
    </row>
    <row r="44734" spans="1:2" hidden="1">
      <c r="A44734" s="450" t="str">
        <f>списки!$C$47</f>
        <v>БАГВ</v>
      </c>
      <c r="B44734" s="442">
        <v>10667</v>
      </c>
    </row>
    <row r="44735" spans="1:2" hidden="1">
      <c r="A44735" s="450" t="str">
        <f>списки!$C$47</f>
        <v>БАГВ</v>
      </c>
      <c r="B44735" s="442">
        <v>10668</v>
      </c>
    </row>
    <row r="44736" spans="1:2" hidden="1">
      <c r="A44736" s="450" t="str">
        <f>списки!$C$47</f>
        <v>БАГВ</v>
      </c>
      <c r="B44736" s="442">
        <v>10669</v>
      </c>
    </row>
    <row r="44737" spans="1:2" hidden="1">
      <c r="A44737" s="450" t="str">
        <f>списки!$C$47</f>
        <v>БАГВ</v>
      </c>
      <c r="B44737" s="442">
        <v>10670</v>
      </c>
    </row>
    <row r="44738" spans="1:2" hidden="1">
      <c r="A44738" s="450" t="str">
        <f>списки!$C$47</f>
        <v>БАГВ</v>
      </c>
      <c r="B44738" s="442">
        <v>10671</v>
      </c>
    </row>
    <row r="44739" spans="1:2" hidden="1">
      <c r="A44739" s="450" t="str">
        <f>списки!$C$47</f>
        <v>БАГВ</v>
      </c>
      <c r="B44739" s="442">
        <v>10672</v>
      </c>
    </row>
    <row r="44740" spans="1:2" hidden="1">
      <c r="A44740" s="450" t="str">
        <f>списки!$C$47</f>
        <v>БАГВ</v>
      </c>
      <c r="B44740" s="442">
        <v>10673</v>
      </c>
    </row>
    <row r="44741" spans="1:2" hidden="1">
      <c r="A44741" s="450" t="str">
        <f>списки!$C$47</f>
        <v>БАГВ</v>
      </c>
      <c r="B44741" s="442">
        <v>10674</v>
      </c>
    </row>
    <row r="44742" spans="1:2" hidden="1">
      <c r="A44742" s="450" t="str">
        <f>списки!$C$47</f>
        <v>БАГВ</v>
      </c>
      <c r="B44742" s="442">
        <v>10675</v>
      </c>
    </row>
    <row r="44743" spans="1:2" hidden="1">
      <c r="A44743" s="450" t="str">
        <f>списки!$C$47</f>
        <v>БАГВ</v>
      </c>
      <c r="B44743" s="442">
        <v>10676</v>
      </c>
    </row>
    <row r="44744" spans="1:2" hidden="1">
      <c r="A44744" s="450" t="str">
        <f>списки!$C$47</f>
        <v>БАГВ</v>
      </c>
      <c r="B44744" s="442">
        <v>10677</v>
      </c>
    </row>
    <row r="44745" spans="1:2" hidden="1">
      <c r="A44745" s="450" t="str">
        <f>списки!$C$47</f>
        <v>БАГВ</v>
      </c>
      <c r="B44745" s="442">
        <v>10678</v>
      </c>
    </row>
    <row r="44746" spans="1:2" hidden="1">
      <c r="A44746" s="450" t="str">
        <f>списки!$C$47</f>
        <v>БАГВ</v>
      </c>
      <c r="B44746" s="442">
        <v>10679</v>
      </c>
    </row>
    <row r="44747" spans="1:2" hidden="1">
      <c r="A44747" s="450" t="str">
        <f>списки!$C$47</f>
        <v>БАГВ</v>
      </c>
      <c r="B44747" s="442">
        <v>10680</v>
      </c>
    </row>
    <row r="44748" spans="1:2" hidden="1">
      <c r="A44748" s="450" t="str">
        <f>списки!$C$47</f>
        <v>БАГВ</v>
      </c>
      <c r="B44748" s="442">
        <v>10681</v>
      </c>
    </row>
    <row r="44749" spans="1:2" hidden="1">
      <c r="A44749" s="450" t="str">
        <f>списки!$C$47</f>
        <v>БАГВ</v>
      </c>
      <c r="B44749" s="442">
        <v>10682</v>
      </c>
    </row>
    <row r="44750" spans="1:2" hidden="1">
      <c r="A44750" s="450" t="str">
        <f>списки!$C$47</f>
        <v>БАГВ</v>
      </c>
      <c r="B44750" s="442">
        <v>10683</v>
      </c>
    </row>
    <row r="44751" spans="1:2" hidden="1">
      <c r="A44751" s="450" t="str">
        <f>списки!$C$47</f>
        <v>БАГВ</v>
      </c>
      <c r="B44751" s="442">
        <v>10684</v>
      </c>
    </row>
    <row r="44752" spans="1:2" hidden="1">
      <c r="A44752" s="450" t="str">
        <f>списки!$C$47</f>
        <v>БАГВ</v>
      </c>
      <c r="B44752" s="442">
        <v>10685</v>
      </c>
    </row>
    <row r="44753" spans="1:2" hidden="1">
      <c r="A44753" s="450" t="str">
        <f>списки!$C$47</f>
        <v>БАГВ</v>
      </c>
      <c r="B44753" s="442">
        <v>10686</v>
      </c>
    </row>
    <row r="44754" spans="1:2" hidden="1">
      <c r="A44754" s="450" t="str">
        <f>списки!$C$47</f>
        <v>БАГВ</v>
      </c>
      <c r="B44754" s="442">
        <v>10687</v>
      </c>
    </row>
    <row r="44755" spans="1:2" hidden="1">
      <c r="A44755" s="450" t="str">
        <f>списки!$C$47</f>
        <v>БАГВ</v>
      </c>
      <c r="B44755" s="442">
        <v>10688</v>
      </c>
    </row>
    <row r="44756" spans="1:2" hidden="1">
      <c r="A44756" s="450" t="str">
        <f>списки!$C$47</f>
        <v>БАГВ</v>
      </c>
      <c r="B44756" s="442">
        <v>10689</v>
      </c>
    </row>
    <row r="44757" spans="1:2" hidden="1">
      <c r="A44757" s="450" t="str">
        <f>списки!$C$47</f>
        <v>БАГВ</v>
      </c>
      <c r="B44757" s="442">
        <v>10690</v>
      </c>
    </row>
    <row r="44758" spans="1:2" hidden="1">
      <c r="A44758" s="450" t="str">
        <f>списки!$C$47</f>
        <v>БАГВ</v>
      </c>
      <c r="B44758" s="442">
        <v>10691</v>
      </c>
    </row>
    <row r="44759" spans="1:2" hidden="1">
      <c r="A44759" s="450" t="str">
        <f>списки!$C$47</f>
        <v>БАГВ</v>
      </c>
      <c r="B44759" s="442">
        <v>10692</v>
      </c>
    </row>
    <row r="44760" spans="1:2" hidden="1">
      <c r="A44760" s="450" t="str">
        <f>списки!$C$47</f>
        <v>БАГВ</v>
      </c>
      <c r="B44760" s="442">
        <v>10693</v>
      </c>
    </row>
    <row r="44761" spans="1:2" hidden="1">
      <c r="A44761" s="450" t="str">
        <f>списки!$C$47</f>
        <v>БАГВ</v>
      </c>
      <c r="B44761" s="442">
        <v>10694</v>
      </c>
    </row>
    <row r="44762" spans="1:2" hidden="1">
      <c r="A44762" s="450" t="str">
        <f>списки!$C$47</f>
        <v>БАГВ</v>
      </c>
      <c r="B44762" s="442">
        <v>10695</v>
      </c>
    </row>
    <row r="44763" spans="1:2" hidden="1">
      <c r="A44763" s="450" t="str">
        <f>списки!$C$47</f>
        <v>БАГВ</v>
      </c>
      <c r="B44763" s="442">
        <v>10696</v>
      </c>
    </row>
    <row r="44764" spans="1:2" hidden="1">
      <c r="A44764" s="450" t="str">
        <f>списки!$C$47</f>
        <v>БАГВ</v>
      </c>
      <c r="B44764" s="442">
        <v>10697</v>
      </c>
    </row>
    <row r="44765" spans="1:2" hidden="1">
      <c r="A44765" s="450" t="str">
        <f>списки!$C$47</f>
        <v>БАГВ</v>
      </c>
      <c r="B44765" s="442">
        <v>10698</v>
      </c>
    </row>
    <row r="44766" spans="1:2" hidden="1">
      <c r="A44766" s="450" t="str">
        <f>списки!$C$47</f>
        <v>БАГВ</v>
      </c>
      <c r="B44766" s="442">
        <v>10699</v>
      </c>
    </row>
    <row r="44767" spans="1:2" hidden="1">
      <c r="A44767" s="450" t="str">
        <f>списки!$C$47</f>
        <v>БАГВ</v>
      </c>
      <c r="B44767" s="442">
        <v>10700</v>
      </c>
    </row>
    <row r="44768" spans="1:2" hidden="1">
      <c r="A44768" s="450" t="str">
        <f>списки!$C$47</f>
        <v>БАГВ</v>
      </c>
      <c r="B44768" s="442">
        <v>10701</v>
      </c>
    </row>
    <row r="44769" spans="1:2" hidden="1">
      <c r="A44769" s="450" t="str">
        <f>списки!$C$47</f>
        <v>БАГВ</v>
      </c>
      <c r="B44769" s="442">
        <v>10702</v>
      </c>
    </row>
    <row r="44770" spans="1:2" hidden="1">
      <c r="A44770" s="450" t="str">
        <f>списки!$C$47</f>
        <v>БАГВ</v>
      </c>
      <c r="B44770" s="442">
        <v>10703</v>
      </c>
    </row>
    <row r="44771" spans="1:2" hidden="1">
      <c r="A44771" s="450" t="str">
        <f>списки!$C$47</f>
        <v>БАГВ</v>
      </c>
      <c r="B44771" s="442">
        <v>10704</v>
      </c>
    </row>
    <row r="44772" spans="1:2" hidden="1">
      <c r="A44772" s="450" t="str">
        <f>списки!$C$47</f>
        <v>БАГВ</v>
      </c>
      <c r="B44772" s="442">
        <v>10705</v>
      </c>
    </row>
    <row r="44773" spans="1:2" hidden="1">
      <c r="A44773" s="450" t="str">
        <f>списки!$C$47</f>
        <v>БАГВ</v>
      </c>
      <c r="B44773" s="442">
        <v>10706</v>
      </c>
    </row>
    <row r="44774" spans="1:2" hidden="1">
      <c r="A44774" s="450" t="str">
        <f>списки!$C$47</f>
        <v>БАГВ</v>
      </c>
      <c r="B44774" s="442">
        <v>10707</v>
      </c>
    </row>
    <row r="44775" spans="1:2" hidden="1">
      <c r="A44775" s="450" t="str">
        <f>списки!$C$47</f>
        <v>БАГВ</v>
      </c>
      <c r="B44775" s="442">
        <v>10708</v>
      </c>
    </row>
    <row r="44776" spans="1:2" hidden="1">
      <c r="A44776" s="450" t="str">
        <f>списки!$C$47</f>
        <v>БАГВ</v>
      </c>
      <c r="B44776" s="442">
        <v>10709</v>
      </c>
    </row>
    <row r="44777" spans="1:2" hidden="1">
      <c r="A44777" s="450" t="str">
        <f>списки!$C$47</f>
        <v>БАГВ</v>
      </c>
      <c r="B44777" s="442">
        <v>10710</v>
      </c>
    </row>
    <row r="44778" spans="1:2" hidden="1">
      <c r="A44778" s="450" t="str">
        <f>списки!$C$47</f>
        <v>БАГВ</v>
      </c>
      <c r="B44778" s="442">
        <v>10711</v>
      </c>
    </row>
    <row r="44779" spans="1:2" hidden="1">
      <c r="A44779" s="450" t="str">
        <f>списки!$C$47</f>
        <v>БАГВ</v>
      </c>
      <c r="B44779" s="442">
        <v>10712</v>
      </c>
    </row>
    <row r="44780" spans="1:2" hidden="1">
      <c r="A44780" s="450" t="str">
        <f>списки!$C$47</f>
        <v>БАГВ</v>
      </c>
      <c r="B44780" s="442">
        <v>10713</v>
      </c>
    </row>
    <row r="44781" spans="1:2" hidden="1">
      <c r="A44781" s="450" t="str">
        <f>списки!$C$47</f>
        <v>БАГВ</v>
      </c>
      <c r="B44781" s="442">
        <v>10714</v>
      </c>
    </row>
    <row r="44782" spans="1:2" hidden="1">
      <c r="A44782" s="450" t="str">
        <f>списки!$C$47</f>
        <v>БАГВ</v>
      </c>
      <c r="B44782" s="442">
        <v>10715</v>
      </c>
    </row>
    <row r="44783" spans="1:2" hidden="1">
      <c r="A44783" s="450" t="str">
        <f>списки!$C$47</f>
        <v>БАГВ</v>
      </c>
      <c r="B44783" s="442">
        <v>10716</v>
      </c>
    </row>
    <row r="44784" spans="1:2" hidden="1">
      <c r="A44784" s="450" t="str">
        <f>списки!$C$47</f>
        <v>БАГВ</v>
      </c>
      <c r="B44784" s="442">
        <v>10717</v>
      </c>
    </row>
    <row r="44785" spans="1:2" hidden="1">
      <c r="A44785" s="450" t="str">
        <f>списки!$C$47</f>
        <v>БАГВ</v>
      </c>
      <c r="B44785" s="442">
        <v>10718</v>
      </c>
    </row>
    <row r="44786" spans="1:2" hidden="1">
      <c r="A44786" s="450" t="str">
        <f>списки!$C$47</f>
        <v>БАГВ</v>
      </c>
      <c r="B44786" s="442">
        <v>10719</v>
      </c>
    </row>
    <row r="44787" spans="1:2" hidden="1">
      <c r="A44787" s="450" t="str">
        <f>списки!$C$47</f>
        <v>БАГВ</v>
      </c>
      <c r="B44787" s="442">
        <v>10720</v>
      </c>
    </row>
    <row r="44788" spans="1:2" hidden="1">
      <c r="A44788" s="450" t="str">
        <f>списки!$C$47</f>
        <v>БАГВ</v>
      </c>
      <c r="B44788" s="442">
        <v>10721</v>
      </c>
    </row>
    <row r="44789" spans="1:2" hidden="1">
      <c r="A44789" s="450" t="str">
        <f>списки!$C$47</f>
        <v>БАГВ</v>
      </c>
      <c r="B44789" s="442">
        <v>10722</v>
      </c>
    </row>
    <row r="44790" spans="1:2" hidden="1">
      <c r="A44790" s="450" t="str">
        <f>списки!$C$47</f>
        <v>БАГВ</v>
      </c>
      <c r="B44790" s="442">
        <v>10723</v>
      </c>
    </row>
    <row r="44791" spans="1:2" hidden="1">
      <c r="A44791" s="450" t="str">
        <f>списки!$C$47</f>
        <v>БАГВ</v>
      </c>
      <c r="B44791" s="442">
        <v>10724</v>
      </c>
    </row>
    <row r="44792" spans="1:2" hidden="1">
      <c r="A44792" s="450" t="str">
        <f>списки!$C$47</f>
        <v>БАГВ</v>
      </c>
      <c r="B44792" s="442">
        <v>10725</v>
      </c>
    </row>
    <row r="44793" spans="1:2" hidden="1">
      <c r="A44793" s="450" t="str">
        <f>списки!$C$47</f>
        <v>БАГВ</v>
      </c>
      <c r="B44793" s="442">
        <v>10726</v>
      </c>
    </row>
    <row r="44794" spans="1:2" hidden="1">
      <c r="A44794" s="450" t="str">
        <f>списки!$C$47</f>
        <v>БАГВ</v>
      </c>
      <c r="B44794" s="442">
        <v>10727</v>
      </c>
    </row>
    <row r="44795" spans="1:2" hidden="1">
      <c r="A44795" s="450" t="str">
        <f>списки!$C$47</f>
        <v>БАГВ</v>
      </c>
      <c r="B44795" s="442">
        <v>10728</v>
      </c>
    </row>
    <row r="44796" spans="1:2" hidden="1">
      <c r="A44796" s="450" t="str">
        <f>списки!$C$47</f>
        <v>БАГВ</v>
      </c>
      <c r="B44796" s="442">
        <v>10729</v>
      </c>
    </row>
    <row r="44797" spans="1:2" hidden="1">
      <c r="A44797" s="450" t="str">
        <f>списки!$C$47</f>
        <v>БАГВ</v>
      </c>
      <c r="B44797" s="442">
        <v>10730</v>
      </c>
    </row>
    <row r="44798" spans="1:2" hidden="1">
      <c r="A44798" s="450" t="str">
        <f>списки!$C$47</f>
        <v>БАГВ</v>
      </c>
      <c r="B44798" s="442">
        <v>10731</v>
      </c>
    </row>
    <row r="44799" spans="1:2" hidden="1">
      <c r="A44799" s="450" t="str">
        <f>списки!$C$47</f>
        <v>БАГВ</v>
      </c>
      <c r="B44799" s="442">
        <v>10732</v>
      </c>
    </row>
    <row r="44800" spans="1:2" hidden="1">
      <c r="A44800" s="450" t="str">
        <f>списки!$C$47</f>
        <v>БАГВ</v>
      </c>
      <c r="B44800" s="442">
        <v>10733</v>
      </c>
    </row>
    <row r="44801" spans="1:2" hidden="1">
      <c r="A44801" s="450" t="str">
        <f>списки!$C$47</f>
        <v>БАГВ</v>
      </c>
      <c r="B44801" s="442">
        <v>10734</v>
      </c>
    </row>
    <row r="44802" spans="1:2" hidden="1">
      <c r="A44802" s="450" t="str">
        <f>списки!$C$47</f>
        <v>БАГВ</v>
      </c>
      <c r="B44802" s="442">
        <v>10735</v>
      </c>
    </row>
    <row r="44803" spans="1:2" hidden="1">
      <c r="A44803" s="450" t="str">
        <f>списки!$C$47</f>
        <v>БАГВ</v>
      </c>
      <c r="B44803" s="442">
        <v>10736</v>
      </c>
    </row>
    <row r="44804" spans="1:2" hidden="1">
      <c r="A44804" s="450" t="str">
        <f>списки!$C$47</f>
        <v>БАГВ</v>
      </c>
      <c r="B44804" s="442">
        <v>10737</v>
      </c>
    </row>
    <row r="44805" spans="1:2" hidden="1">
      <c r="A44805" s="450" t="str">
        <f>списки!$C$47</f>
        <v>БАГВ</v>
      </c>
      <c r="B44805" s="442">
        <v>10738</v>
      </c>
    </row>
    <row r="44806" spans="1:2" hidden="1">
      <c r="A44806" s="450" t="str">
        <f>списки!$C$47</f>
        <v>БАГВ</v>
      </c>
      <c r="B44806" s="442">
        <v>10739</v>
      </c>
    </row>
    <row r="44807" spans="1:2" hidden="1">
      <c r="A44807" s="450" t="str">
        <f>списки!$C$47</f>
        <v>БАГВ</v>
      </c>
      <c r="B44807" s="442">
        <v>10740</v>
      </c>
    </row>
    <row r="44808" spans="1:2" hidden="1">
      <c r="A44808" s="450" t="str">
        <f>списки!$C$47</f>
        <v>БАГВ</v>
      </c>
      <c r="B44808" s="442">
        <v>10741</v>
      </c>
    </row>
    <row r="44809" spans="1:2" hidden="1">
      <c r="A44809" s="450" t="str">
        <f>списки!$C$47</f>
        <v>БАГВ</v>
      </c>
      <c r="B44809" s="442">
        <v>10742</v>
      </c>
    </row>
    <row r="44810" spans="1:2" hidden="1">
      <c r="A44810" s="450" t="str">
        <f>списки!$C$47</f>
        <v>БАГВ</v>
      </c>
      <c r="B44810" s="442">
        <v>10743</v>
      </c>
    </row>
    <row r="44811" spans="1:2" hidden="1">
      <c r="A44811" s="450" t="str">
        <f>списки!$C$47</f>
        <v>БАГВ</v>
      </c>
      <c r="B44811" s="442">
        <v>10744</v>
      </c>
    </row>
    <row r="44812" spans="1:2" hidden="1">
      <c r="A44812" s="450" t="str">
        <f>списки!$C$47</f>
        <v>БАГВ</v>
      </c>
      <c r="B44812" s="442">
        <v>10745</v>
      </c>
    </row>
    <row r="44813" spans="1:2" hidden="1">
      <c r="A44813" s="450" t="str">
        <f>списки!$C$47</f>
        <v>БАГВ</v>
      </c>
      <c r="B44813" s="442">
        <v>10746</v>
      </c>
    </row>
    <row r="44814" spans="1:2" hidden="1">
      <c r="A44814" s="450" t="str">
        <f>списки!$C$47</f>
        <v>БАГВ</v>
      </c>
      <c r="B44814" s="442">
        <v>10747</v>
      </c>
    </row>
    <row r="44815" spans="1:2" hidden="1">
      <c r="A44815" s="450" t="str">
        <f>списки!$C$47</f>
        <v>БАГВ</v>
      </c>
      <c r="B44815" s="442">
        <v>10748</v>
      </c>
    </row>
    <row r="44816" spans="1:2" hidden="1">
      <c r="A44816" s="450" t="str">
        <f>списки!$C$47</f>
        <v>БАГВ</v>
      </c>
      <c r="B44816" s="442">
        <v>10749</v>
      </c>
    </row>
    <row r="44817" spans="1:2" hidden="1">
      <c r="A44817" s="450" t="str">
        <f>списки!$C$47</f>
        <v>БАГВ</v>
      </c>
      <c r="B44817" s="442">
        <v>10750</v>
      </c>
    </row>
    <row r="44818" spans="1:2" hidden="1">
      <c r="A44818" s="450" t="str">
        <f>списки!$C$47</f>
        <v>БАГВ</v>
      </c>
      <c r="B44818" s="442">
        <v>10751</v>
      </c>
    </row>
    <row r="44819" spans="1:2" hidden="1">
      <c r="A44819" s="450" t="str">
        <f>списки!$C$47</f>
        <v>БАГВ</v>
      </c>
      <c r="B44819" s="442">
        <v>10752</v>
      </c>
    </row>
    <row r="44820" spans="1:2" hidden="1">
      <c r="A44820" s="450" t="str">
        <f>списки!$C$47</f>
        <v>БАГВ</v>
      </c>
      <c r="B44820" s="442">
        <v>10753</v>
      </c>
    </row>
    <row r="44821" spans="1:2" hidden="1">
      <c r="A44821" s="450" t="str">
        <f>списки!$C$47</f>
        <v>БАГВ</v>
      </c>
      <c r="B44821" s="442">
        <v>10754</v>
      </c>
    </row>
    <row r="44822" spans="1:2" hidden="1">
      <c r="A44822" s="450" t="str">
        <f>списки!$C$47</f>
        <v>БАГВ</v>
      </c>
      <c r="B44822" s="442">
        <v>10755</v>
      </c>
    </row>
    <row r="44823" spans="1:2" hidden="1">
      <c r="A44823" s="450" t="str">
        <f>списки!$C$47</f>
        <v>БАГВ</v>
      </c>
      <c r="B44823" s="442">
        <v>10756</v>
      </c>
    </row>
    <row r="44824" spans="1:2" hidden="1">
      <c r="A44824" s="450" t="str">
        <f>списки!$C$47</f>
        <v>БАГВ</v>
      </c>
      <c r="B44824" s="442">
        <v>10757</v>
      </c>
    </row>
    <row r="44825" spans="1:2" hidden="1">
      <c r="A44825" s="450" t="str">
        <f>списки!$C$47</f>
        <v>БАГВ</v>
      </c>
      <c r="B44825" s="442">
        <v>10758</v>
      </c>
    </row>
    <row r="44826" spans="1:2" hidden="1">
      <c r="A44826" s="450" t="str">
        <f>списки!$C$47</f>
        <v>БАГВ</v>
      </c>
      <c r="B44826" s="442">
        <v>10759</v>
      </c>
    </row>
    <row r="44827" spans="1:2" hidden="1">
      <c r="A44827" s="450" t="str">
        <f>списки!$C$47</f>
        <v>БАГВ</v>
      </c>
      <c r="B44827" s="442">
        <v>10760</v>
      </c>
    </row>
    <row r="44828" spans="1:2" hidden="1">
      <c r="A44828" s="450" t="str">
        <f>списки!$C$47</f>
        <v>БАГВ</v>
      </c>
      <c r="B44828" s="442">
        <v>10761</v>
      </c>
    </row>
    <row r="44829" spans="1:2" hidden="1">
      <c r="A44829" s="450" t="str">
        <f>списки!$C$47</f>
        <v>БАГВ</v>
      </c>
      <c r="B44829" s="442">
        <v>10762</v>
      </c>
    </row>
    <row r="44830" spans="1:2" hidden="1">
      <c r="A44830" s="450" t="str">
        <f>списки!$C$47</f>
        <v>БАГВ</v>
      </c>
      <c r="B44830" s="442">
        <v>10763</v>
      </c>
    </row>
    <row r="44831" spans="1:2" hidden="1">
      <c r="A44831" s="450" t="str">
        <f>списки!$C$47</f>
        <v>БАГВ</v>
      </c>
      <c r="B44831" s="442">
        <v>10764</v>
      </c>
    </row>
    <row r="44832" spans="1:2" hidden="1">
      <c r="A44832" s="450" t="str">
        <f>списки!$C$47</f>
        <v>БАГВ</v>
      </c>
      <c r="B44832" s="442">
        <v>10765</v>
      </c>
    </row>
    <row r="44833" spans="1:2" hidden="1">
      <c r="A44833" s="450" t="str">
        <f>списки!$C$47</f>
        <v>БАГВ</v>
      </c>
      <c r="B44833" s="442">
        <v>10766</v>
      </c>
    </row>
    <row r="44834" spans="1:2" hidden="1">
      <c r="A44834" s="450" t="str">
        <f>списки!$C$47</f>
        <v>БАГВ</v>
      </c>
      <c r="B44834" s="442">
        <v>10767</v>
      </c>
    </row>
    <row r="44835" spans="1:2" hidden="1">
      <c r="A44835" s="450" t="str">
        <f>списки!$C$47</f>
        <v>БАГВ</v>
      </c>
      <c r="B44835" s="442">
        <v>10768</v>
      </c>
    </row>
    <row r="44836" spans="1:2" hidden="1">
      <c r="A44836" s="450" t="str">
        <f>списки!$C$47</f>
        <v>БАГВ</v>
      </c>
      <c r="B44836" s="442">
        <v>10769</v>
      </c>
    </row>
    <row r="44837" spans="1:2" hidden="1">
      <c r="A44837" s="450" t="str">
        <f>списки!$C$47</f>
        <v>БАГВ</v>
      </c>
      <c r="B44837" s="442">
        <v>10770</v>
      </c>
    </row>
    <row r="44838" spans="1:2" hidden="1">
      <c r="A44838" s="450" t="str">
        <f>списки!$C$47</f>
        <v>БАГВ</v>
      </c>
      <c r="B44838" s="442">
        <v>10771</v>
      </c>
    </row>
    <row r="44839" spans="1:2" hidden="1">
      <c r="A44839" s="450" t="str">
        <f>списки!$C$47</f>
        <v>БАГВ</v>
      </c>
      <c r="B44839" s="442">
        <v>10772</v>
      </c>
    </row>
    <row r="44840" spans="1:2" hidden="1">
      <c r="A44840" s="450" t="str">
        <f>списки!$C$47</f>
        <v>БАГВ</v>
      </c>
      <c r="B44840" s="442">
        <v>10773</v>
      </c>
    </row>
    <row r="44841" spans="1:2" hidden="1">
      <c r="A44841" s="450" t="str">
        <f>списки!$C$47</f>
        <v>БАГВ</v>
      </c>
      <c r="B44841" s="442">
        <v>10774</v>
      </c>
    </row>
    <row r="44842" spans="1:2" hidden="1">
      <c r="A44842" s="450" t="str">
        <f>списки!$C$47</f>
        <v>БАГВ</v>
      </c>
      <c r="B44842" s="442">
        <v>10775</v>
      </c>
    </row>
    <row r="44843" spans="1:2" hidden="1">
      <c r="A44843" s="450" t="str">
        <f>списки!$C$47</f>
        <v>БАГВ</v>
      </c>
      <c r="B44843" s="442">
        <v>10776</v>
      </c>
    </row>
    <row r="44844" spans="1:2" hidden="1">
      <c r="A44844" s="450" t="str">
        <f>списки!$C$47</f>
        <v>БАГВ</v>
      </c>
      <c r="B44844" s="442">
        <v>10777</v>
      </c>
    </row>
    <row r="44845" spans="1:2" hidden="1">
      <c r="A44845" s="450" t="str">
        <f>списки!$C$47</f>
        <v>БАГВ</v>
      </c>
      <c r="B44845" s="442">
        <v>10778</v>
      </c>
    </row>
    <row r="44846" spans="1:2" hidden="1">
      <c r="A44846" s="450" t="str">
        <f>списки!$C$47</f>
        <v>БАГВ</v>
      </c>
      <c r="B44846" s="442">
        <v>10779</v>
      </c>
    </row>
    <row r="44847" spans="1:2" hidden="1">
      <c r="A44847" s="450" t="str">
        <f>списки!$C$47</f>
        <v>БАГВ</v>
      </c>
      <c r="B44847" s="442">
        <v>10780</v>
      </c>
    </row>
    <row r="44848" spans="1:2" hidden="1">
      <c r="A44848" s="450" t="str">
        <f>списки!$C$47</f>
        <v>БАГВ</v>
      </c>
      <c r="B44848" s="442">
        <v>10781</v>
      </c>
    </row>
    <row r="44849" spans="1:2" hidden="1">
      <c r="A44849" s="450" t="str">
        <f>списки!$C$47</f>
        <v>БАГВ</v>
      </c>
      <c r="B44849" s="442">
        <v>10782</v>
      </c>
    </row>
    <row r="44850" spans="1:2" hidden="1">
      <c r="A44850" s="450" t="str">
        <f>списки!$C$47</f>
        <v>БАГВ</v>
      </c>
      <c r="B44850" s="442">
        <v>10783</v>
      </c>
    </row>
    <row r="44851" spans="1:2" hidden="1">
      <c r="A44851" s="450" t="str">
        <f>списки!$C$47</f>
        <v>БАГВ</v>
      </c>
      <c r="B44851" s="442">
        <v>10784</v>
      </c>
    </row>
    <row r="44852" spans="1:2" hidden="1">
      <c r="A44852" s="450" t="str">
        <f>списки!$C$47</f>
        <v>БАГВ</v>
      </c>
      <c r="B44852" s="442">
        <v>10785</v>
      </c>
    </row>
    <row r="44853" spans="1:2" hidden="1">
      <c r="A44853" s="450" t="str">
        <f>списки!$C$47</f>
        <v>БАГВ</v>
      </c>
      <c r="B44853" s="442">
        <v>10786</v>
      </c>
    </row>
    <row r="44854" spans="1:2" hidden="1">
      <c r="A44854" s="450" t="str">
        <f>списки!$C$47</f>
        <v>БАГВ</v>
      </c>
      <c r="B44854" s="442">
        <v>10787</v>
      </c>
    </row>
    <row r="44855" spans="1:2" hidden="1">
      <c r="A44855" s="450" t="str">
        <f>списки!$C$47</f>
        <v>БАГВ</v>
      </c>
      <c r="B44855" s="442">
        <v>10788</v>
      </c>
    </row>
    <row r="44856" spans="1:2" hidden="1">
      <c r="A44856" s="450" t="str">
        <f>списки!$C$47</f>
        <v>БАГВ</v>
      </c>
      <c r="B44856" s="442">
        <v>10789</v>
      </c>
    </row>
    <row r="44857" spans="1:2" hidden="1">
      <c r="A44857" s="450" t="str">
        <f>списки!$C$47</f>
        <v>БАГВ</v>
      </c>
      <c r="B44857" s="442">
        <v>10790</v>
      </c>
    </row>
    <row r="44858" spans="1:2" hidden="1">
      <c r="A44858" s="450" t="str">
        <f>списки!$C$47</f>
        <v>БАГВ</v>
      </c>
      <c r="B44858" s="442">
        <v>10791</v>
      </c>
    </row>
    <row r="44859" spans="1:2" hidden="1">
      <c r="A44859" s="450" t="str">
        <f>списки!$C$47</f>
        <v>БАГВ</v>
      </c>
      <c r="B44859" s="442">
        <v>10792</v>
      </c>
    </row>
    <row r="44860" spans="1:2" hidden="1">
      <c r="A44860" s="450" t="str">
        <f>списки!$C$47</f>
        <v>БАГВ</v>
      </c>
      <c r="B44860" s="442">
        <v>10793</v>
      </c>
    </row>
    <row r="44861" spans="1:2" hidden="1">
      <c r="A44861" s="450" t="str">
        <f>списки!$C$47</f>
        <v>БАГВ</v>
      </c>
      <c r="B44861" s="442">
        <v>10794</v>
      </c>
    </row>
    <row r="44862" spans="1:2" hidden="1">
      <c r="A44862" s="450" t="str">
        <f>списки!$C$47</f>
        <v>БАГВ</v>
      </c>
      <c r="B44862" s="442">
        <v>10795</v>
      </c>
    </row>
    <row r="44863" spans="1:2" hidden="1">
      <c r="A44863" s="450" t="str">
        <f>списки!$C$47</f>
        <v>БАГВ</v>
      </c>
      <c r="B44863" s="442">
        <v>10796</v>
      </c>
    </row>
    <row r="44864" spans="1:2" hidden="1">
      <c r="A44864" s="450" t="str">
        <f>списки!$C$47</f>
        <v>БАГВ</v>
      </c>
      <c r="B44864" s="442">
        <v>10797</v>
      </c>
    </row>
    <row r="44865" spans="1:2" hidden="1">
      <c r="A44865" s="450" t="str">
        <f>списки!$C$47</f>
        <v>БАГВ</v>
      </c>
      <c r="B44865" s="442">
        <v>10798</v>
      </c>
    </row>
    <row r="44866" spans="1:2" hidden="1">
      <c r="A44866" s="450" t="str">
        <f>списки!$C$47</f>
        <v>БАГВ</v>
      </c>
      <c r="B44866" s="442">
        <v>10799</v>
      </c>
    </row>
    <row r="44867" spans="1:2" hidden="1">
      <c r="A44867" s="450" t="str">
        <f>списки!$C$47</f>
        <v>БАГВ</v>
      </c>
      <c r="B44867" s="442">
        <v>10800</v>
      </c>
    </row>
    <row r="44868" spans="1:2" hidden="1">
      <c r="A44868" s="450" t="str">
        <f>списки!$C$47</f>
        <v>БАГВ</v>
      </c>
      <c r="B44868" s="442">
        <v>10801</v>
      </c>
    </row>
    <row r="44869" spans="1:2" hidden="1">
      <c r="A44869" s="450" t="str">
        <f>списки!$C$47</f>
        <v>БАГВ</v>
      </c>
      <c r="B44869" s="442">
        <v>10802</v>
      </c>
    </row>
    <row r="44870" spans="1:2" hidden="1">
      <c r="A44870" s="450" t="str">
        <f>списки!$C$47</f>
        <v>БАГВ</v>
      </c>
      <c r="B44870" s="442">
        <v>10803</v>
      </c>
    </row>
    <row r="44871" spans="1:2" hidden="1">
      <c r="A44871" s="450" t="str">
        <f>списки!$C$47</f>
        <v>БАГВ</v>
      </c>
      <c r="B44871" s="442">
        <v>10804</v>
      </c>
    </row>
    <row r="44872" spans="1:2" hidden="1">
      <c r="A44872" s="450" t="str">
        <f>списки!$C$47</f>
        <v>БАГВ</v>
      </c>
      <c r="B44872" s="442">
        <v>10805</v>
      </c>
    </row>
    <row r="44873" spans="1:2" hidden="1">
      <c r="A44873" s="450" t="str">
        <f>списки!$C$47</f>
        <v>БАГВ</v>
      </c>
      <c r="B44873" s="442">
        <v>10806</v>
      </c>
    </row>
    <row r="44874" spans="1:2" hidden="1">
      <c r="A44874" s="450" t="str">
        <f>списки!$C$47</f>
        <v>БАГВ</v>
      </c>
      <c r="B44874" s="442">
        <v>10807</v>
      </c>
    </row>
    <row r="44875" spans="1:2" hidden="1">
      <c r="A44875" s="450" t="str">
        <f>списки!$C$47</f>
        <v>БАГВ</v>
      </c>
      <c r="B44875" s="442">
        <v>10808</v>
      </c>
    </row>
    <row r="44876" spans="1:2" hidden="1">
      <c r="A44876" s="450" t="str">
        <f>списки!$C$47</f>
        <v>БАГВ</v>
      </c>
      <c r="B44876" s="442">
        <v>10809</v>
      </c>
    </row>
    <row r="44877" spans="1:2" hidden="1">
      <c r="A44877" s="450" t="str">
        <f>списки!$C$47</f>
        <v>БАГВ</v>
      </c>
      <c r="B44877" s="442">
        <v>10810</v>
      </c>
    </row>
    <row r="44878" spans="1:2" hidden="1">
      <c r="A44878" s="450" t="str">
        <f>списки!$C$47</f>
        <v>БАГВ</v>
      </c>
      <c r="B44878" s="442">
        <v>10811</v>
      </c>
    </row>
    <row r="44879" spans="1:2" hidden="1">
      <c r="A44879" s="450" t="str">
        <f>списки!$C$47</f>
        <v>БАГВ</v>
      </c>
      <c r="B44879" s="442">
        <v>10812</v>
      </c>
    </row>
    <row r="44880" spans="1:2" hidden="1">
      <c r="A44880" s="450" t="str">
        <f>списки!$C$47</f>
        <v>БАГВ</v>
      </c>
      <c r="B44880" s="442">
        <v>10813</v>
      </c>
    </row>
    <row r="44881" spans="1:2" hidden="1">
      <c r="A44881" s="450" t="str">
        <f>списки!$C$47</f>
        <v>БАГВ</v>
      </c>
      <c r="B44881" s="442">
        <v>10814</v>
      </c>
    </row>
    <row r="44882" spans="1:2" hidden="1">
      <c r="A44882" s="450" t="str">
        <f>списки!$C$47</f>
        <v>БАГВ</v>
      </c>
      <c r="B44882" s="442">
        <v>10815</v>
      </c>
    </row>
    <row r="44883" spans="1:2" hidden="1">
      <c r="A44883" s="450" t="str">
        <f>списки!$C$47</f>
        <v>БАГВ</v>
      </c>
      <c r="B44883" s="442">
        <v>10816</v>
      </c>
    </row>
    <row r="44884" spans="1:2" hidden="1">
      <c r="A44884" s="450" t="str">
        <f>списки!$C$47</f>
        <v>БАГВ</v>
      </c>
      <c r="B44884" s="442">
        <v>10817</v>
      </c>
    </row>
    <row r="44885" spans="1:2" hidden="1">
      <c r="A44885" s="450" t="str">
        <f>списки!$C$47</f>
        <v>БАГВ</v>
      </c>
      <c r="B44885" s="442">
        <v>10818</v>
      </c>
    </row>
    <row r="44886" spans="1:2" hidden="1">
      <c r="A44886" s="450" t="str">
        <f>списки!$C$47</f>
        <v>БАГВ</v>
      </c>
      <c r="B44886" s="442">
        <v>10819</v>
      </c>
    </row>
    <row r="44887" spans="1:2" hidden="1">
      <c r="A44887" s="450" t="str">
        <f>списки!$C$47</f>
        <v>БАГВ</v>
      </c>
      <c r="B44887" s="442">
        <v>10820</v>
      </c>
    </row>
    <row r="44888" spans="1:2" hidden="1">
      <c r="A44888" s="450" t="str">
        <f>списки!$C$47</f>
        <v>БАГВ</v>
      </c>
      <c r="B44888" s="442">
        <v>10821</v>
      </c>
    </row>
    <row r="44889" spans="1:2" hidden="1">
      <c r="A44889" s="450" t="str">
        <f>списки!$C$47</f>
        <v>БАГВ</v>
      </c>
      <c r="B44889" s="442">
        <v>10822</v>
      </c>
    </row>
    <row r="44890" spans="1:2" hidden="1">
      <c r="A44890" s="450" t="str">
        <f>списки!$C$47</f>
        <v>БАГВ</v>
      </c>
      <c r="B44890" s="442">
        <v>10823</v>
      </c>
    </row>
    <row r="44891" spans="1:2" hidden="1">
      <c r="A44891" s="450" t="str">
        <f>списки!$C$47</f>
        <v>БАГВ</v>
      </c>
      <c r="B44891" s="442">
        <v>10824</v>
      </c>
    </row>
    <row r="44892" spans="1:2" hidden="1">
      <c r="A44892" s="450" t="str">
        <f>списки!$C$47</f>
        <v>БАГВ</v>
      </c>
      <c r="B44892" s="442">
        <v>10825</v>
      </c>
    </row>
    <row r="44893" spans="1:2" hidden="1">
      <c r="A44893" s="450" t="str">
        <f>списки!$C$47</f>
        <v>БАГВ</v>
      </c>
      <c r="B44893" s="442">
        <v>10826</v>
      </c>
    </row>
    <row r="44894" spans="1:2" hidden="1">
      <c r="A44894" s="450" t="str">
        <f>списки!$C$47</f>
        <v>БАГВ</v>
      </c>
      <c r="B44894" s="442">
        <v>10827</v>
      </c>
    </row>
    <row r="44895" spans="1:2" hidden="1">
      <c r="A44895" s="450" t="str">
        <f>списки!$C$47</f>
        <v>БАГВ</v>
      </c>
      <c r="B44895" s="442">
        <v>10828</v>
      </c>
    </row>
    <row r="44896" spans="1:2" hidden="1">
      <c r="A44896" s="450" t="str">
        <f>списки!$C$47</f>
        <v>БАГВ</v>
      </c>
      <c r="B44896" s="442">
        <v>10829</v>
      </c>
    </row>
    <row r="44897" spans="1:2" hidden="1">
      <c r="A44897" s="450" t="str">
        <f>списки!$C$47</f>
        <v>БАГВ</v>
      </c>
      <c r="B44897" s="442">
        <v>10830</v>
      </c>
    </row>
    <row r="44898" spans="1:2" hidden="1">
      <c r="A44898" s="450" t="str">
        <f>списки!$C$47</f>
        <v>БАГВ</v>
      </c>
      <c r="B44898" s="442">
        <v>10831</v>
      </c>
    </row>
    <row r="44899" spans="1:2" hidden="1">
      <c r="A44899" s="450" t="str">
        <f>списки!$C$47</f>
        <v>БАГВ</v>
      </c>
      <c r="B44899" s="442">
        <v>10832</v>
      </c>
    </row>
    <row r="44900" spans="1:2" hidden="1">
      <c r="A44900" s="450" t="str">
        <f>списки!$C$47</f>
        <v>БАГВ</v>
      </c>
      <c r="B44900" s="442">
        <v>10833</v>
      </c>
    </row>
    <row r="44901" spans="1:2" hidden="1">
      <c r="A44901" s="450" t="str">
        <f>списки!$C$47</f>
        <v>БАГВ</v>
      </c>
      <c r="B44901" s="442">
        <v>10834</v>
      </c>
    </row>
    <row r="44902" spans="1:2" hidden="1">
      <c r="A44902" s="450" t="str">
        <f>списки!$C$47</f>
        <v>БАГВ</v>
      </c>
      <c r="B44902" s="442">
        <v>10835</v>
      </c>
    </row>
    <row r="44903" spans="1:2" hidden="1">
      <c r="A44903" s="450" t="str">
        <f>списки!$C$47</f>
        <v>БАГВ</v>
      </c>
      <c r="B44903" s="442">
        <v>10836</v>
      </c>
    </row>
    <row r="44904" spans="1:2" hidden="1">
      <c r="A44904" s="450" t="str">
        <f>списки!$C$47</f>
        <v>БАГВ</v>
      </c>
      <c r="B44904" s="442">
        <v>10837</v>
      </c>
    </row>
    <row r="44905" spans="1:2" hidden="1">
      <c r="A44905" s="450" t="str">
        <f>списки!$C$47</f>
        <v>БАГВ</v>
      </c>
      <c r="B44905" s="442">
        <v>10838</v>
      </c>
    </row>
    <row r="44906" spans="1:2" hidden="1">
      <c r="A44906" s="450" t="str">
        <f>списки!$C$47</f>
        <v>БАГВ</v>
      </c>
      <c r="B44906" s="442">
        <v>10839</v>
      </c>
    </row>
    <row r="44907" spans="1:2" hidden="1">
      <c r="A44907" s="450" t="str">
        <f>списки!$C$47</f>
        <v>БАГВ</v>
      </c>
      <c r="B44907" s="442">
        <v>10840</v>
      </c>
    </row>
    <row r="44908" spans="1:2" hidden="1">
      <c r="A44908" s="450" t="str">
        <f>списки!$C$47</f>
        <v>БАГВ</v>
      </c>
      <c r="B44908" s="442">
        <v>10841</v>
      </c>
    </row>
    <row r="44909" spans="1:2" hidden="1">
      <c r="A44909" s="450" t="str">
        <f>списки!$C$47</f>
        <v>БАГВ</v>
      </c>
      <c r="B44909" s="442">
        <v>10842</v>
      </c>
    </row>
    <row r="44910" spans="1:2" hidden="1">
      <c r="A44910" s="450" t="str">
        <f>списки!$C$47</f>
        <v>БАГВ</v>
      </c>
      <c r="B44910" s="442">
        <v>10843</v>
      </c>
    </row>
    <row r="44911" spans="1:2" hidden="1">
      <c r="A44911" s="450" t="str">
        <f>списки!$C$47</f>
        <v>БАГВ</v>
      </c>
      <c r="B44911" s="442">
        <v>10844</v>
      </c>
    </row>
    <row r="44912" spans="1:2" hidden="1">
      <c r="A44912" s="450" t="str">
        <f>списки!$C$47</f>
        <v>БАГВ</v>
      </c>
      <c r="B44912" s="442">
        <v>10845</v>
      </c>
    </row>
    <row r="44913" spans="1:2" hidden="1">
      <c r="A44913" s="450" t="str">
        <f>списки!$C$47</f>
        <v>БАГВ</v>
      </c>
      <c r="B44913" s="442">
        <v>10846</v>
      </c>
    </row>
    <row r="44914" spans="1:2" hidden="1">
      <c r="A44914" s="450" t="str">
        <f>списки!$C$47</f>
        <v>БАГВ</v>
      </c>
      <c r="B44914" s="442">
        <v>10847</v>
      </c>
    </row>
    <row r="44915" spans="1:2" hidden="1">
      <c r="A44915" s="450" t="str">
        <f>списки!$C$47</f>
        <v>БАГВ</v>
      </c>
      <c r="B44915" s="442">
        <v>10848</v>
      </c>
    </row>
    <row r="44916" spans="1:2" hidden="1">
      <c r="A44916" s="450" t="str">
        <f>списки!$C$47</f>
        <v>БАГВ</v>
      </c>
      <c r="B44916" s="442">
        <v>10849</v>
      </c>
    </row>
    <row r="44917" spans="1:2" hidden="1">
      <c r="A44917" s="450" t="str">
        <f>списки!$C$47</f>
        <v>БАГВ</v>
      </c>
      <c r="B44917" s="442">
        <v>10850</v>
      </c>
    </row>
    <row r="44918" spans="1:2" hidden="1">
      <c r="A44918" s="450" t="str">
        <f>списки!$C$47</f>
        <v>БАГВ</v>
      </c>
      <c r="B44918" s="442">
        <v>10851</v>
      </c>
    </row>
    <row r="44919" spans="1:2" hidden="1">
      <c r="A44919" s="450" t="str">
        <f>списки!$C$47</f>
        <v>БАГВ</v>
      </c>
      <c r="B44919" s="442">
        <v>10852</v>
      </c>
    </row>
    <row r="44920" spans="1:2" hidden="1">
      <c r="A44920" s="450" t="str">
        <f>списки!$C$47</f>
        <v>БАГВ</v>
      </c>
      <c r="B44920" s="442">
        <v>10853</v>
      </c>
    </row>
    <row r="44921" spans="1:2" hidden="1">
      <c r="A44921" s="450" t="str">
        <f>списки!$C$47</f>
        <v>БАГВ</v>
      </c>
      <c r="B44921" s="442">
        <v>10854</v>
      </c>
    </row>
    <row r="44922" spans="1:2" hidden="1">
      <c r="A44922" s="450" t="str">
        <f>списки!$C$47</f>
        <v>БАГВ</v>
      </c>
      <c r="B44922" s="442">
        <v>10855</v>
      </c>
    </row>
    <row r="44923" spans="1:2" hidden="1">
      <c r="A44923" s="450" t="str">
        <f>списки!$C$47</f>
        <v>БАГВ</v>
      </c>
      <c r="B44923" s="442">
        <v>10856</v>
      </c>
    </row>
    <row r="44924" spans="1:2" hidden="1">
      <c r="A44924" s="450" t="str">
        <f>списки!$C$47</f>
        <v>БАГВ</v>
      </c>
      <c r="B44924" s="442">
        <v>10857</v>
      </c>
    </row>
    <row r="44925" spans="1:2" hidden="1">
      <c r="A44925" s="450" t="str">
        <f>списки!$C$47</f>
        <v>БАГВ</v>
      </c>
      <c r="B44925" s="442">
        <v>10858</v>
      </c>
    </row>
    <row r="44926" spans="1:2" hidden="1">
      <c r="A44926" s="450" t="str">
        <f>списки!$C$47</f>
        <v>БАГВ</v>
      </c>
      <c r="B44926" s="442">
        <v>10859</v>
      </c>
    </row>
    <row r="44927" spans="1:2" hidden="1">
      <c r="A44927" s="450" t="str">
        <f>списки!$C$47</f>
        <v>БАГВ</v>
      </c>
      <c r="B44927" s="442">
        <v>10860</v>
      </c>
    </row>
    <row r="44928" spans="1:2" hidden="1">
      <c r="A44928" s="450" t="str">
        <f>списки!$C$47</f>
        <v>БАГВ</v>
      </c>
      <c r="B44928" s="442">
        <v>10861</v>
      </c>
    </row>
    <row r="44929" spans="1:2" hidden="1">
      <c r="A44929" s="450" t="str">
        <f>списки!$C$47</f>
        <v>БАГВ</v>
      </c>
      <c r="B44929" s="442">
        <v>10862</v>
      </c>
    </row>
    <row r="44930" spans="1:2" hidden="1">
      <c r="A44930" s="450" t="str">
        <f>списки!$C$47</f>
        <v>БАГВ</v>
      </c>
      <c r="B44930" s="442">
        <v>10863</v>
      </c>
    </row>
    <row r="44931" spans="1:2" hidden="1">
      <c r="A44931" s="450" t="str">
        <f>списки!$C$47</f>
        <v>БАГВ</v>
      </c>
      <c r="B44931" s="442">
        <v>10864</v>
      </c>
    </row>
    <row r="44932" spans="1:2" hidden="1">
      <c r="A44932" s="450" t="str">
        <f>списки!$C$47</f>
        <v>БАГВ</v>
      </c>
      <c r="B44932" s="442">
        <v>10865</v>
      </c>
    </row>
    <row r="44933" spans="1:2" hidden="1">
      <c r="A44933" s="450" t="str">
        <f>списки!$C$47</f>
        <v>БАГВ</v>
      </c>
      <c r="B44933" s="442">
        <v>10866</v>
      </c>
    </row>
    <row r="44934" spans="1:2" hidden="1">
      <c r="A44934" s="450" t="str">
        <f>списки!$C$47</f>
        <v>БАГВ</v>
      </c>
      <c r="B44934" s="442">
        <v>10867</v>
      </c>
    </row>
    <row r="44935" spans="1:2" hidden="1">
      <c r="A44935" s="450" t="str">
        <f>списки!$C$47</f>
        <v>БАГВ</v>
      </c>
      <c r="B44935" s="442">
        <v>10868</v>
      </c>
    </row>
    <row r="44936" spans="1:2" hidden="1">
      <c r="A44936" s="450" t="str">
        <f>списки!$C$47</f>
        <v>БАГВ</v>
      </c>
      <c r="B44936" s="442">
        <v>10869</v>
      </c>
    </row>
    <row r="44937" spans="1:2" hidden="1">
      <c r="A44937" s="450" t="str">
        <f>списки!$C$47</f>
        <v>БАГВ</v>
      </c>
      <c r="B44937" s="442">
        <v>10870</v>
      </c>
    </row>
    <row r="44938" spans="1:2" hidden="1">
      <c r="A44938" s="450" t="str">
        <f>списки!$C$47</f>
        <v>БАГВ</v>
      </c>
      <c r="B44938" s="442">
        <v>10871</v>
      </c>
    </row>
    <row r="44939" spans="1:2" hidden="1">
      <c r="A44939" s="450" t="str">
        <f>списки!$C$47</f>
        <v>БАГВ</v>
      </c>
      <c r="B44939" s="442">
        <v>10872</v>
      </c>
    </row>
    <row r="44940" spans="1:2" hidden="1">
      <c r="A44940" s="450" t="str">
        <f>списки!$C$47</f>
        <v>БАГВ</v>
      </c>
      <c r="B44940" s="442">
        <v>10873</v>
      </c>
    </row>
    <row r="44941" spans="1:2" hidden="1">
      <c r="A44941" s="450" t="str">
        <f>списки!$C$47</f>
        <v>БАГВ</v>
      </c>
      <c r="B44941" s="442">
        <v>10874</v>
      </c>
    </row>
    <row r="44942" spans="1:2" hidden="1">
      <c r="A44942" s="450" t="str">
        <f>списки!$C$47</f>
        <v>БАГВ</v>
      </c>
      <c r="B44942" s="442">
        <v>10875</v>
      </c>
    </row>
    <row r="44943" spans="1:2" hidden="1">
      <c r="A44943" s="450" t="str">
        <f>списки!$C$47</f>
        <v>БАГВ</v>
      </c>
      <c r="B44943" s="442">
        <v>10876</v>
      </c>
    </row>
    <row r="44944" spans="1:2" hidden="1">
      <c r="A44944" s="450" t="str">
        <f>списки!$C$47</f>
        <v>БАГВ</v>
      </c>
      <c r="B44944" s="442">
        <v>10877</v>
      </c>
    </row>
    <row r="44945" spans="1:2" hidden="1">
      <c r="A44945" s="450" t="str">
        <f>списки!$C$47</f>
        <v>БАГВ</v>
      </c>
      <c r="B44945" s="442">
        <v>10878</v>
      </c>
    </row>
    <row r="44946" spans="1:2" hidden="1">
      <c r="A44946" s="450" t="str">
        <f>списки!$C$47</f>
        <v>БАГВ</v>
      </c>
      <c r="B44946" s="442">
        <v>10879</v>
      </c>
    </row>
    <row r="44947" spans="1:2" hidden="1">
      <c r="A44947" s="450" t="str">
        <f>списки!$C$47</f>
        <v>БАГВ</v>
      </c>
      <c r="B44947" s="442">
        <v>10880</v>
      </c>
    </row>
    <row r="44948" spans="1:2" hidden="1">
      <c r="A44948" s="450" t="str">
        <f>списки!$C$47</f>
        <v>БАГВ</v>
      </c>
      <c r="B44948" s="442">
        <v>10881</v>
      </c>
    </row>
    <row r="44949" spans="1:2" hidden="1">
      <c r="A44949" s="450" t="str">
        <f>списки!$C$47</f>
        <v>БАГВ</v>
      </c>
      <c r="B44949" s="442">
        <v>10882</v>
      </c>
    </row>
    <row r="44950" spans="1:2" hidden="1">
      <c r="A44950" s="450" t="str">
        <f>списки!$C$47</f>
        <v>БАГВ</v>
      </c>
      <c r="B44950" s="442">
        <v>10883</v>
      </c>
    </row>
    <row r="44951" spans="1:2" hidden="1">
      <c r="A44951" s="450" t="str">
        <f>списки!$C$47</f>
        <v>БАГВ</v>
      </c>
      <c r="B44951" s="442">
        <v>10884</v>
      </c>
    </row>
    <row r="44952" spans="1:2" hidden="1">
      <c r="A44952" s="450" t="str">
        <f>списки!$C$47</f>
        <v>БАГВ</v>
      </c>
      <c r="B44952" s="442">
        <v>10885</v>
      </c>
    </row>
    <row r="44953" spans="1:2" hidden="1">
      <c r="A44953" s="450" t="str">
        <f>списки!$C$47</f>
        <v>БАГВ</v>
      </c>
      <c r="B44953" s="442">
        <v>10886</v>
      </c>
    </row>
    <row r="44954" spans="1:2" hidden="1">
      <c r="A44954" s="450" t="str">
        <f>списки!$C$47</f>
        <v>БАГВ</v>
      </c>
      <c r="B44954" s="442">
        <v>10887</v>
      </c>
    </row>
    <row r="44955" spans="1:2" hidden="1">
      <c r="A44955" s="450" t="str">
        <f>списки!$C$47</f>
        <v>БАГВ</v>
      </c>
      <c r="B44955" s="442">
        <v>10888</v>
      </c>
    </row>
    <row r="44956" spans="1:2" hidden="1">
      <c r="A44956" s="450" t="str">
        <f>списки!$C$47</f>
        <v>БАГВ</v>
      </c>
      <c r="B44956" s="442">
        <v>10889</v>
      </c>
    </row>
    <row r="44957" spans="1:2" hidden="1">
      <c r="A44957" s="450" t="str">
        <f>списки!$C$47</f>
        <v>БАГВ</v>
      </c>
      <c r="B44957" s="442">
        <v>10890</v>
      </c>
    </row>
    <row r="44958" spans="1:2" hidden="1">
      <c r="A44958" s="450" t="str">
        <f>списки!$C$47</f>
        <v>БАГВ</v>
      </c>
      <c r="B44958" s="442">
        <v>10891</v>
      </c>
    </row>
    <row r="44959" spans="1:2" hidden="1">
      <c r="A44959" s="450" t="str">
        <f>списки!$C$47</f>
        <v>БАГВ</v>
      </c>
      <c r="B44959" s="442">
        <v>10892</v>
      </c>
    </row>
    <row r="44960" spans="1:2" hidden="1">
      <c r="A44960" s="450" t="str">
        <f>списки!$C$47</f>
        <v>БАГВ</v>
      </c>
      <c r="B44960" s="442">
        <v>10893</v>
      </c>
    </row>
    <row r="44961" spans="1:2" hidden="1">
      <c r="A44961" s="450" t="str">
        <f>списки!$C$47</f>
        <v>БАГВ</v>
      </c>
      <c r="B44961" s="442">
        <v>10894</v>
      </c>
    </row>
    <row r="44962" spans="1:2" hidden="1">
      <c r="A44962" s="450" t="str">
        <f>списки!$C$47</f>
        <v>БАГВ</v>
      </c>
      <c r="B44962" s="442">
        <v>10895</v>
      </c>
    </row>
    <row r="44963" spans="1:2" hidden="1">
      <c r="A44963" s="450" t="str">
        <f>списки!$C$47</f>
        <v>БАГВ</v>
      </c>
      <c r="B44963" s="442">
        <v>10896</v>
      </c>
    </row>
    <row r="44964" spans="1:2" hidden="1">
      <c r="A44964" s="450" t="str">
        <f>списки!$C$47</f>
        <v>БАГВ</v>
      </c>
      <c r="B44964" s="442">
        <v>10897</v>
      </c>
    </row>
    <row r="44965" spans="1:2" hidden="1">
      <c r="A44965" s="450" t="str">
        <f>списки!$C$47</f>
        <v>БАГВ</v>
      </c>
      <c r="B44965" s="442">
        <v>10898</v>
      </c>
    </row>
    <row r="44966" spans="1:2" hidden="1">
      <c r="A44966" s="450" t="str">
        <f>списки!$C$47</f>
        <v>БАГВ</v>
      </c>
      <c r="B44966" s="442">
        <v>10899</v>
      </c>
    </row>
    <row r="44967" spans="1:2" hidden="1">
      <c r="A44967" s="450" t="str">
        <f>списки!$C$47</f>
        <v>БАГВ</v>
      </c>
      <c r="B44967" s="442">
        <v>10900</v>
      </c>
    </row>
    <row r="44968" spans="1:2" hidden="1">
      <c r="A44968" s="450" t="str">
        <f>списки!$C$47</f>
        <v>БАГВ</v>
      </c>
      <c r="B44968" s="442">
        <v>10901</v>
      </c>
    </row>
    <row r="44969" spans="1:2" hidden="1">
      <c r="A44969" s="450" t="str">
        <f>списки!$C$47</f>
        <v>БАГВ</v>
      </c>
      <c r="B44969" s="442">
        <v>10902</v>
      </c>
    </row>
    <row r="44970" spans="1:2" hidden="1">
      <c r="A44970" s="450" t="str">
        <f>списки!$C$47</f>
        <v>БАГВ</v>
      </c>
      <c r="B44970" s="442">
        <v>10903</v>
      </c>
    </row>
    <row r="44971" spans="1:2" hidden="1">
      <c r="A44971" s="450" t="str">
        <f>списки!$C$47</f>
        <v>БАГВ</v>
      </c>
      <c r="B44971" s="442">
        <v>10904</v>
      </c>
    </row>
    <row r="44972" spans="1:2" hidden="1">
      <c r="A44972" s="450" t="str">
        <f>списки!$C$47</f>
        <v>БАГВ</v>
      </c>
      <c r="B44972" s="442">
        <v>10905</v>
      </c>
    </row>
    <row r="44973" spans="1:2" hidden="1">
      <c r="A44973" s="450" t="str">
        <f>списки!$C$47</f>
        <v>БАГВ</v>
      </c>
      <c r="B44973" s="442">
        <v>10906</v>
      </c>
    </row>
    <row r="44974" spans="1:2" hidden="1">
      <c r="A44974" s="450" t="str">
        <f>списки!$C$47</f>
        <v>БАГВ</v>
      </c>
      <c r="B44974" s="442">
        <v>10907</v>
      </c>
    </row>
    <row r="44975" spans="1:2" hidden="1">
      <c r="A44975" s="450" t="str">
        <f>списки!$C$47</f>
        <v>БАГВ</v>
      </c>
      <c r="B44975" s="442">
        <v>10908</v>
      </c>
    </row>
    <row r="44976" spans="1:2" hidden="1">
      <c r="A44976" s="450" t="str">
        <f>списки!$C$47</f>
        <v>БАГВ</v>
      </c>
      <c r="B44976" s="442">
        <v>10909</v>
      </c>
    </row>
    <row r="44977" spans="1:2" hidden="1">
      <c r="A44977" s="450" t="str">
        <f>списки!$C$47</f>
        <v>БАГВ</v>
      </c>
      <c r="B44977" s="442">
        <v>10910</v>
      </c>
    </row>
    <row r="44978" spans="1:2" hidden="1">
      <c r="A44978" s="450" t="str">
        <f>списки!$C$47</f>
        <v>БАГВ</v>
      </c>
      <c r="B44978" s="442">
        <v>10911</v>
      </c>
    </row>
    <row r="44979" spans="1:2" hidden="1">
      <c r="A44979" s="450" t="str">
        <f>списки!$C$47</f>
        <v>БАГВ</v>
      </c>
      <c r="B44979" s="442">
        <v>10912</v>
      </c>
    </row>
    <row r="44980" spans="1:2" hidden="1">
      <c r="A44980" s="450" t="str">
        <f>списки!$C$47</f>
        <v>БАГВ</v>
      </c>
      <c r="B44980" s="442">
        <v>10913</v>
      </c>
    </row>
    <row r="44981" spans="1:2" hidden="1">
      <c r="A44981" s="450" t="str">
        <f>списки!$C$47</f>
        <v>БАГВ</v>
      </c>
      <c r="B44981" s="442">
        <v>10914</v>
      </c>
    </row>
    <row r="44982" spans="1:2" hidden="1">
      <c r="A44982" s="450" t="str">
        <f>списки!$C$47</f>
        <v>БАГВ</v>
      </c>
      <c r="B44982" s="442">
        <v>10915</v>
      </c>
    </row>
    <row r="44983" spans="1:2" hidden="1">
      <c r="A44983" s="450" t="str">
        <f>списки!$C$47</f>
        <v>БАГВ</v>
      </c>
      <c r="B44983" s="442">
        <v>10916</v>
      </c>
    </row>
    <row r="44984" spans="1:2" hidden="1">
      <c r="A44984" s="450" t="str">
        <f>списки!$C$47</f>
        <v>БАГВ</v>
      </c>
      <c r="B44984" s="442">
        <v>10917</v>
      </c>
    </row>
    <row r="44985" spans="1:2" hidden="1">
      <c r="A44985" s="450" t="str">
        <f>списки!$C$47</f>
        <v>БАГВ</v>
      </c>
      <c r="B44985" s="442">
        <v>10918</v>
      </c>
    </row>
    <row r="44986" spans="1:2" hidden="1">
      <c r="A44986" s="450" t="str">
        <f>списки!$C$47</f>
        <v>БАГВ</v>
      </c>
      <c r="B44986" s="442">
        <v>10919</v>
      </c>
    </row>
    <row r="44987" spans="1:2" hidden="1">
      <c r="A44987" s="450" t="str">
        <f>списки!$C$47</f>
        <v>БАГВ</v>
      </c>
      <c r="B44987" s="442">
        <v>10920</v>
      </c>
    </row>
    <row r="44988" spans="1:2" hidden="1">
      <c r="A44988" s="450" t="str">
        <f>списки!$C$47</f>
        <v>БАГВ</v>
      </c>
      <c r="B44988" s="442">
        <v>10921</v>
      </c>
    </row>
    <row r="44989" spans="1:2" hidden="1">
      <c r="A44989" s="450" t="str">
        <f>списки!$C$47</f>
        <v>БАГВ</v>
      </c>
      <c r="B44989" s="442">
        <v>10922</v>
      </c>
    </row>
    <row r="44990" spans="1:2" hidden="1">
      <c r="A44990" s="450" t="str">
        <f>списки!$C$47</f>
        <v>БАГВ</v>
      </c>
      <c r="B44990" s="442">
        <v>10923</v>
      </c>
    </row>
    <row r="44991" spans="1:2" hidden="1">
      <c r="A44991" s="450" t="str">
        <f>списки!$C$47</f>
        <v>БАГВ</v>
      </c>
      <c r="B44991" s="442">
        <v>10924</v>
      </c>
    </row>
    <row r="44992" spans="1:2" hidden="1">
      <c r="A44992" s="450" t="str">
        <f>списки!$C$47</f>
        <v>БАГВ</v>
      </c>
      <c r="B44992" s="442">
        <v>10925</v>
      </c>
    </row>
    <row r="44993" spans="1:2" hidden="1">
      <c r="A44993" s="450" t="str">
        <f>списки!$C$47</f>
        <v>БАГВ</v>
      </c>
      <c r="B44993" s="442">
        <v>10926</v>
      </c>
    </row>
    <row r="44994" spans="1:2" hidden="1">
      <c r="A44994" s="450" t="str">
        <f>списки!$C$47</f>
        <v>БАГВ</v>
      </c>
      <c r="B44994" s="442">
        <v>10927</v>
      </c>
    </row>
    <row r="44995" spans="1:2" hidden="1">
      <c r="A44995" s="450" t="str">
        <f>списки!$C$47</f>
        <v>БАГВ</v>
      </c>
      <c r="B44995" s="442">
        <v>10928</v>
      </c>
    </row>
    <row r="44996" spans="1:2" hidden="1">
      <c r="A44996" s="450" t="str">
        <f>списки!$C$47</f>
        <v>БАГВ</v>
      </c>
      <c r="B44996" s="442">
        <v>10929</v>
      </c>
    </row>
    <row r="44997" spans="1:2" hidden="1">
      <c r="A44997" s="450" t="str">
        <f>списки!$C$47</f>
        <v>БАГВ</v>
      </c>
      <c r="B44997" s="442">
        <v>10930</v>
      </c>
    </row>
    <row r="44998" spans="1:2" hidden="1">
      <c r="A44998" s="450" t="str">
        <f>списки!$C$47</f>
        <v>БАГВ</v>
      </c>
      <c r="B44998" s="442">
        <v>10931</v>
      </c>
    </row>
    <row r="44999" spans="1:2" hidden="1">
      <c r="A44999" s="450" t="str">
        <f>списки!$C$47</f>
        <v>БАГВ</v>
      </c>
      <c r="B44999" s="442">
        <v>10932</v>
      </c>
    </row>
    <row r="45000" spans="1:2" hidden="1">
      <c r="A45000" s="450" t="str">
        <f>списки!$C$47</f>
        <v>БАГВ</v>
      </c>
      <c r="B45000" s="442">
        <v>10933</v>
      </c>
    </row>
    <row r="45001" spans="1:2" hidden="1">
      <c r="A45001" s="450" t="str">
        <f>списки!$C$47</f>
        <v>БАГВ</v>
      </c>
      <c r="B45001" s="442">
        <v>10934</v>
      </c>
    </row>
    <row r="45002" spans="1:2" hidden="1">
      <c r="A45002" s="450" t="str">
        <f>списки!$C$47</f>
        <v>БАГВ</v>
      </c>
      <c r="B45002" s="442">
        <v>10935</v>
      </c>
    </row>
    <row r="45003" spans="1:2" hidden="1">
      <c r="A45003" s="450" t="str">
        <f>списки!$C$47</f>
        <v>БАГВ</v>
      </c>
      <c r="B45003" s="442">
        <v>10936</v>
      </c>
    </row>
    <row r="45004" spans="1:2" hidden="1">
      <c r="A45004" s="450" t="str">
        <f>списки!$C$47</f>
        <v>БАГВ</v>
      </c>
      <c r="B45004" s="442">
        <v>10937</v>
      </c>
    </row>
    <row r="45005" spans="1:2" hidden="1">
      <c r="A45005" s="450" t="str">
        <f>списки!$C$47</f>
        <v>БАГВ</v>
      </c>
      <c r="B45005" s="442">
        <v>10938</v>
      </c>
    </row>
    <row r="45006" spans="1:2" hidden="1">
      <c r="A45006" s="450" t="str">
        <f>списки!$C$47</f>
        <v>БАГВ</v>
      </c>
      <c r="B45006" s="442">
        <v>10939</v>
      </c>
    </row>
    <row r="45007" spans="1:2" hidden="1">
      <c r="A45007" s="450" t="str">
        <f>списки!$C$47</f>
        <v>БАГВ</v>
      </c>
      <c r="B45007" s="442">
        <v>10940</v>
      </c>
    </row>
    <row r="45008" spans="1:2" hidden="1">
      <c r="A45008" s="450" t="str">
        <f>списки!$C$47</f>
        <v>БАГВ</v>
      </c>
      <c r="B45008" s="442">
        <v>10941</v>
      </c>
    </row>
    <row r="45009" spans="1:2" hidden="1">
      <c r="A45009" s="450" t="str">
        <f>списки!$C$47</f>
        <v>БАГВ</v>
      </c>
      <c r="B45009" s="442">
        <v>10942</v>
      </c>
    </row>
    <row r="45010" spans="1:2" hidden="1">
      <c r="A45010" s="450" t="str">
        <f>списки!$C$47</f>
        <v>БАГВ</v>
      </c>
      <c r="B45010" s="442">
        <v>10943</v>
      </c>
    </row>
    <row r="45011" spans="1:2" hidden="1">
      <c r="A45011" s="450" t="str">
        <f>списки!$C$47</f>
        <v>БАГВ</v>
      </c>
      <c r="B45011" s="442">
        <v>10944</v>
      </c>
    </row>
    <row r="45012" spans="1:2" hidden="1">
      <c r="A45012" s="450" t="str">
        <f>списки!$C$47</f>
        <v>БАГВ</v>
      </c>
      <c r="B45012" s="442">
        <v>10945</v>
      </c>
    </row>
    <row r="45013" spans="1:2" hidden="1">
      <c r="A45013" s="450" t="str">
        <f>списки!$C$47</f>
        <v>БАГВ</v>
      </c>
      <c r="B45013" s="442">
        <v>10946</v>
      </c>
    </row>
    <row r="45014" spans="1:2" hidden="1">
      <c r="A45014" s="450" t="str">
        <f>списки!$C$47</f>
        <v>БАГВ</v>
      </c>
      <c r="B45014" s="442">
        <v>10947</v>
      </c>
    </row>
    <row r="45015" spans="1:2" hidden="1">
      <c r="A45015" s="450" t="str">
        <f>списки!$C$47</f>
        <v>БАГВ</v>
      </c>
      <c r="B45015" s="442">
        <v>10948</v>
      </c>
    </row>
    <row r="45016" spans="1:2" hidden="1">
      <c r="A45016" s="450" t="str">
        <f>списки!$C$47</f>
        <v>БАГВ</v>
      </c>
      <c r="B45016" s="442">
        <v>10949</v>
      </c>
    </row>
    <row r="45017" spans="1:2" hidden="1">
      <c r="A45017" s="450" t="str">
        <f>списки!$C$47</f>
        <v>БАГВ</v>
      </c>
      <c r="B45017" s="442">
        <v>10950</v>
      </c>
    </row>
    <row r="45018" spans="1:2" hidden="1">
      <c r="A45018" s="450" t="str">
        <f>списки!$C$47</f>
        <v>БАГВ</v>
      </c>
      <c r="B45018" s="442">
        <v>10951</v>
      </c>
    </row>
    <row r="45019" spans="1:2" hidden="1">
      <c r="A45019" s="450" t="str">
        <f>списки!$C$47</f>
        <v>БАГВ</v>
      </c>
      <c r="B45019" s="442">
        <v>10952</v>
      </c>
    </row>
    <row r="45020" spans="1:2" hidden="1">
      <c r="A45020" s="450" t="str">
        <f>списки!$C$47</f>
        <v>БАГВ</v>
      </c>
      <c r="B45020" s="442">
        <v>10953</v>
      </c>
    </row>
    <row r="45021" spans="1:2" hidden="1">
      <c r="A45021" s="450" t="str">
        <f>списки!$C$47</f>
        <v>БАГВ</v>
      </c>
      <c r="B45021" s="442">
        <v>10954</v>
      </c>
    </row>
    <row r="45022" spans="1:2" hidden="1">
      <c r="A45022" s="450" t="str">
        <f>списки!$C$47</f>
        <v>БАГВ</v>
      </c>
      <c r="B45022" s="442">
        <v>10955</v>
      </c>
    </row>
    <row r="45023" spans="1:2" hidden="1">
      <c r="A45023" s="450" t="str">
        <f>списки!$C$47</f>
        <v>БАГВ</v>
      </c>
      <c r="B45023" s="442">
        <v>10956</v>
      </c>
    </row>
    <row r="45024" spans="1:2" hidden="1">
      <c r="A45024" s="450" t="str">
        <f>списки!$C$47</f>
        <v>БАГВ</v>
      </c>
      <c r="B45024" s="442">
        <v>10957</v>
      </c>
    </row>
    <row r="45025" spans="1:2" hidden="1">
      <c r="A45025" s="450" t="str">
        <f>списки!$C$47</f>
        <v>БАГВ</v>
      </c>
      <c r="B45025" s="442">
        <v>10958</v>
      </c>
    </row>
    <row r="45026" spans="1:2" hidden="1">
      <c r="A45026" s="450" t="str">
        <f>списки!$C$47</f>
        <v>БАГВ</v>
      </c>
      <c r="B45026" s="442">
        <v>10959</v>
      </c>
    </row>
    <row r="45027" spans="1:2" hidden="1">
      <c r="A45027" s="450" t="str">
        <f>списки!$C$47</f>
        <v>БАГВ</v>
      </c>
      <c r="B45027" s="442">
        <v>10960</v>
      </c>
    </row>
    <row r="45028" spans="1:2" hidden="1">
      <c r="A45028" s="450" t="str">
        <f>списки!$C$47</f>
        <v>БАГВ</v>
      </c>
      <c r="B45028" s="442">
        <v>10961</v>
      </c>
    </row>
    <row r="45029" spans="1:2" hidden="1">
      <c r="A45029" s="450" t="str">
        <f>списки!$C$47</f>
        <v>БАГВ</v>
      </c>
      <c r="B45029" s="442">
        <v>10962</v>
      </c>
    </row>
    <row r="45030" spans="1:2" hidden="1">
      <c r="A45030" s="450" t="str">
        <f>списки!$C$47</f>
        <v>БАГВ</v>
      </c>
      <c r="B45030" s="442">
        <v>10963</v>
      </c>
    </row>
    <row r="45031" spans="1:2" hidden="1">
      <c r="A45031" s="450" t="str">
        <f>списки!$C$47</f>
        <v>БАГВ</v>
      </c>
      <c r="B45031" s="442">
        <v>10964</v>
      </c>
    </row>
    <row r="45032" spans="1:2" hidden="1">
      <c r="A45032" s="450" t="str">
        <f>списки!$C$47</f>
        <v>БАГВ</v>
      </c>
      <c r="B45032" s="442">
        <v>10965</v>
      </c>
    </row>
    <row r="45033" spans="1:2" hidden="1">
      <c r="A45033" s="450" t="str">
        <f>списки!$C$47</f>
        <v>БАГВ</v>
      </c>
      <c r="B45033" s="442">
        <v>10966</v>
      </c>
    </row>
    <row r="45034" spans="1:2" hidden="1">
      <c r="A45034" s="450" t="str">
        <f>списки!$C$47</f>
        <v>БАГВ</v>
      </c>
      <c r="B45034" s="442">
        <v>10967</v>
      </c>
    </row>
    <row r="45035" spans="1:2" hidden="1">
      <c r="A45035" s="450" t="str">
        <f>списки!$C$47</f>
        <v>БАГВ</v>
      </c>
      <c r="B45035" s="442">
        <v>10968</v>
      </c>
    </row>
    <row r="45036" spans="1:2" hidden="1">
      <c r="A45036" s="450" t="str">
        <f>списки!$C$47</f>
        <v>БАГВ</v>
      </c>
      <c r="B45036" s="442">
        <v>10969</v>
      </c>
    </row>
    <row r="45037" spans="1:2" hidden="1">
      <c r="A45037" s="450" t="str">
        <f>списки!$C$47</f>
        <v>БАГВ</v>
      </c>
      <c r="B45037" s="442">
        <v>10970</v>
      </c>
    </row>
    <row r="45038" spans="1:2" hidden="1">
      <c r="A45038" s="450" t="str">
        <f>списки!$C$47</f>
        <v>БАГВ</v>
      </c>
      <c r="B45038" s="442">
        <v>10971</v>
      </c>
    </row>
    <row r="45039" spans="1:2" hidden="1">
      <c r="A45039" s="450" t="str">
        <f>списки!$C$47</f>
        <v>БАГВ</v>
      </c>
      <c r="B45039" s="442">
        <v>10972</v>
      </c>
    </row>
    <row r="45040" spans="1:2" hidden="1">
      <c r="A45040" s="450" t="str">
        <f>списки!$C$47</f>
        <v>БАГВ</v>
      </c>
      <c r="B45040" s="442">
        <v>10973</v>
      </c>
    </row>
    <row r="45041" spans="1:2" hidden="1">
      <c r="A45041" s="450" t="str">
        <f>списки!$C$47</f>
        <v>БАГВ</v>
      </c>
      <c r="B45041" s="442">
        <v>10974</v>
      </c>
    </row>
    <row r="45042" spans="1:2" hidden="1">
      <c r="A45042" s="450" t="str">
        <f>списки!$C$47</f>
        <v>БАГВ</v>
      </c>
      <c r="B45042" s="442">
        <v>10975</v>
      </c>
    </row>
    <row r="45043" spans="1:2" hidden="1">
      <c r="A45043" s="450" t="str">
        <f>списки!$C$47</f>
        <v>БАГВ</v>
      </c>
      <c r="B45043" s="442">
        <v>10976</v>
      </c>
    </row>
    <row r="45044" spans="1:2" hidden="1">
      <c r="A45044" s="450" t="str">
        <f>списки!$C$47</f>
        <v>БАГВ</v>
      </c>
      <c r="B45044" s="442">
        <v>10977</v>
      </c>
    </row>
    <row r="45045" spans="1:2" hidden="1">
      <c r="A45045" s="450" t="str">
        <f>списки!$C$47</f>
        <v>БАГВ</v>
      </c>
      <c r="B45045" s="442">
        <v>10978</v>
      </c>
    </row>
    <row r="45046" spans="1:2" hidden="1">
      <c r="A45046" s="450" t="str">
        <f>списки!$C$47</f>
        <v>БАГВ</v>
      </c>
      <c r="B45046" s="442">
        <v>10979</v>
      </c>
    </row>
    <row r="45047" spans="1:2" hidden="1">
      <c r="A45047" s="450" t="str">
        <f>списки!$C$47</f>
        <v>БАГВ</v>
      </c>
      <c r="B45047" s="442">
        <v>10980</v>
      </c>
    </row>
    <row r="45048" spans="1:2" hidden="1">
      <c r="A45048" s="450" t="str">
        <f>списки!$C$47</f>
        <v>БАГВ</v>
      </c>
      <c r="B45048" s="442">
        <v>10981</v>
      </c>
    </row>
    <row r="45049" spans="1:2" hidden="1">
      <c r="A45049" s="450" t="str">
        <f>списки!$C$47</f>
        <v>БАГВ</v>
      </c>
      <c r="B45049" s="442">
        <v>10982</v>
      </c>
    </row>
    <row r="45050" spans="1:2" hidden="1">
      <c r="A45050" s="450" t="str">
        <f>списки!$C$47</f>
        <v>БАГВ</v>
      </c>
      <c r="B45050" s="442">
        <v>10983</v>
      </c>
    </row>
    <row r="45051" spans="1:2" hidden="1">
      <c r="A45051" s="450" t="str">
        <f>списки!$C$47</f>
        <v>БАГВ</v>
      </c>
      <c r="B45051" s="442">
        <v>10984</v>
      </c>
    </row>
    <row r="45052" spans="1:2" hidden="1">
      <c r="A45052" s="450" t="str">
        <f>списки!$C$47</f>
        <v>БАГВ</v>
      </c>
      <c r="B45052" s="442">
        <v>10985</v>
      </c>
    </row>
    <row r="45053" spans="1:2" hidden="1">
      <c r="A45053" s="450" t="str">
        <f>списки!$C$47</f>
        <v>БАГВ</v>
      </c>
      <c r="B45053" s="442">
        <v>10986</v>
      </c>
    </row>
    <row r="45054" spans="1:2" hidden="1">
      <c r="A45054" s="450" t="str">
        <f>списки!$C$47</f>
        <v>БАГВ</v>
      </c>
      <c r="B45054" s="442">
        <v>10987</v>
      </c>
    </row>
    <row r="45055" spans="1:2" hidden="1">
      <c r="A45055" s="450" t="str">
        <f>списки!$C$47</f>
        <v>БАГВ</v>
      </c>
      <c r="B45055" s="442">
        <v>10988</v>
      </c>
    </row>
    <row r="45056" spans="1:2" hidden="1">
      <c r="A45056" s="450" t="str">
        <f>списки!$C$47</f>
        <v>БАГВ</v>
      </c>
      <c r="B45056" s="442">
        <v>10989</v>
      </c>
    </row>
    <row r="45057" spans="1:2" hidden="1">
      <c r="A45057" s="450" t="str">
        <f>списки!$C$47</f>
        <v>БАГВ</v>
      </c>
      <c r="B45057" s="442">
        <v>10990</v>
      </c>
    </row>
    <row r="45058" spans="1:2" hidden="1">
      <c r="A45058" s="450" t="str">
        <f>списки!$C$47</f>
        <v>БАГВ</v>
      </c>
      <c r="B45058" s="442">
        <v>10991</v>
      </c>
    </row>
    <row r="45059" spans="1:2" hidden="1">
      <c r="A45059" s="450" t="str">
        <f>списки!$C$47</f>
        <v>БАГВ</v>
      </c>
      <c r="B45059" s="442">
        <v>10992</v>
      </c>
    </row>
    <row r="45060" spans="1:2" hidden="1">
      <c r="A45060" s="450" t="str">
        <f>списки!$C$47</f>
        <v>БАГВ</v>
      </c>
      <c r="B45060" s="442">
        <v>10993</v>
      </c>
    </row>
    <row r="45061" spans="1:2" hidden="1">
      <c r="A45061" s="450" t="str">
        <f>списки!$C$47</f>
        <v>БАГВ</v>
      </c>
      <c r="B45061" s="442">
        <v>10994</v>
      </c>
    </row>
    <row r="45062" spans="1:2" hidden="1">
      <c r="A45062" s="450" t="str">
        <f>списки!$C$47</f>
        <v>БАГВ</v>
      </c>
      <c r="B45062" s="442">
        <v>10995</v>
      </c>
    </row>
    <row r="45063" spans="1:2" hidden="1">
      <c r="A45063" s="450" t="str">
        <f>списки!$C$47</f>
        <v>БАГВ</v>
      </c>
      <c r="B45063" s="442">
        <v>10996</v>
      </c>
    </row>
    <row r="45064" spans="1:2" hidden="1">
      <c r="A45064" s="450" t="str">
        <f>списки!$C$47</f>
        <v>БАГВ</v>
      </c>
      <c r="B45064" s="442">
        <v>10997</v>
      </c>
    </row>
    <row r="45065" spans="1:2" hidden="1">
      <c r="A45065" s="450" t="str">
        <f>списки!$C$47</f>
        <v>БАГВ</v>
      </c>
      <c r="B45065" s="442">
        <v>10998</v>
      </c>
    </row>
    <row r="45066" spans="1:2" hidden="1">
      <c r="A45066" s="450" t="str">
        <f>списки!$C$47</f>
        <v>БАГВ</v>
      </c>
      <c r="B45066" s="442">
        <v>10999</v>
      </c>
    </row>
    <row r="45067" spans="1:2" hidden="1">
      <c r="A45067" s="450" t="str">
        <f>списки!$C$47</f>
        <v>БАГВ</v>
      </c>
      <c r="B45067" s="442">
        <v>11000</v>
      </c>
    </row>
    <row r="45068" spans="1:2" hidden="1">
      <c r="A45068" s="450" t="str">
        <f>списки!$C$47</f>
        <v>БАГВ</v>
      </c>
      <c r="B45068" s="442">
        <v>11001</v>
      </c>
    </row>
    <row r="45069" spans="1:2" hidden="1">
      <c r="A45069" s="450" t="str">
        <f>списки!$C$47</f>
        <v>БАГВ</v>
      </c>
      <c r="B45069" s="442">
        <v>11002</v>
      </c>
    </row>
    <row r="45070" spans="1:2" hidden="1">
      <c r="A45070" s="450" t="str">
        <f>списки!$C$47</f>
        <v>БАГВ</v>
      </c>
      <c r="B45070" s="442">
        <v>11003</v>
      </c>
    </row>
    <row r="45071" spans="1:2" hidden="1">
      <c r="A45071" s="450" t="str">
        <f>списки!$C$47</f>
        <v>БАГВ</v>
      </c>
      <c r="B45071" s="442">
        <v>11004</v>
      </c>
    </row>
    <row r="45072" spans="1:2" hidden="1">
      <c r="A45072" s="450" t="str">
        <f>списки!$C$47</f>
        <v>БАГВ</v>
      </c>
      <c r="B45072" s="442">
        <v>11005</v>
      </c>
    </row>
    <row r="45073" spans="1:2" hidden="1">
      <c r="A45073" s="450" t="str">
        <f>списки!$C$47</f>
        <v>БАГВ</v>
      </c>
      <c r="B45073" s="442">
        <v>11006</v>
      </c>
    </row>
    <row r="45074" spans="1:2" hidden="1">
      <c r="A45074" s="450" t="str">
        <f>списки!$C$47</f>
        <v>БАГВ</v>
      </c>
      <c r="B45074" s="442">
        <v>11007</v>
      </c>
    </row>
    <row r="45075" spans="1:2" hidden="1">
      <c r="A45075" s="450" t="str">
        <f>списки!$C$47</f>
        <v>БАГВ</v>
      </c>
      <c r="B45075" s="442">
        <v>11008</v>
      </c>
    </row>
    <row r="45076" spans="1:2" hidden="1">
      <c r="A45076" s="450" t="str">
        <f>списки!$C$47</f>
        <v>БАГВ</v>
      </c>
      <c r="B45076" s="442">
        <v>11009</v>
      </c>
    </row>
    <row r="45077" spans="1:2" hidden="1">
      <c r="A45077" s="450" t="str">
        <f>списки!$C$47</f>
        <v>БАГВ</v>
      </c>
      <c r="B45077" s="442">
        <v>11010</v>
      </c>
    </row>
    <row r="45078" spans="1:2" hidden="1">
      <c r="A45078" s="450" t="str">
        <f>списки!$C$47</f>
        <v>БАГВ</v>
      </c>
      <c r="B45078" s="442">
        <v>11011</v>
      </c>
    </row>
    <row r="45079" spans="1:2" hidden="1">
      <c r="A45079" s="450" t="str">
        <f>списки!$C$47</f>
        <v>БАГВ</v>
      </c>
      <c r="B45079" s="442">
        <v>11012</v>
      </c>
    </row>
    <row r="45080" spans="1:2" hidden="1">
      <c r="A45080" s="450" t="str">
        <f>списки!$C$47</f>
        <v>БАГВ</v>
      </c>
      <c r="B45080" s="442">
        <v>11013</v>
      </c>
    </row>
    <row r="45081" spans="1:2" hidden="1">
      <c r="A45081" s="450" t="str">
        <f>списки!$C$47</f>
        <v>БАГВ</v>
      </c>
      <c r="B45081" s="442">
        <v>11014</v>
      </c>
    </row>
    <row r="45082" spans="1:2" hidden="1">
      <c r="A45082" s="450" t="str">
        <f>списки!$C$47</f>
        <v>БАГВ</v>
      </c>
      <c r="B45082" s="442">
        <v>11015</v>
      </c>
    </row>
    <row r="45083" spans="1:2" hidden="1">
      <c r="A45083" s="450" t="str">
        <f>списки!$C$47</f>
        <v>БАГВ</v>
      </c>
      <c r="B45083" s="442">
        <v>11016</v>
      </c>
    </row>
    <row r="45084" spans="1:2" hidden="1">
      <c r="A45084" s="450" t="str">
        <f>списки!$C$47</f>
        <v>БАГВ</v>
      </c>
      <c r="B45084" s="442">
        <v>11017</v>
      </c>
    </row>
    <row r="45085" spans="1:2" hidden="1">
      <c r="A45085" s="450" t="str">
        <f>списки!$C$47</f>
        <v>БАГВ</v>
      </c>
      <c r="B45085" s="442">
        <v>11018</v>
      </c>
    </row>
    <row r="45086" spans="1:2" hidden="1">
      <c r="A45086" s="450" t="str">
        <f>списки!$C$47</f>
        <v>БАГВ</v>
      </c>
      <c r="B45086" s="442">
        <v>11019</v>
      </c>
    </row>
    <row r="45087" spans="1:2" hidden="1">
      <c r="A45087" s="450" t="str">
        <f>списки!$C$47</f>
        <v>БАГВ</v>
      </c>
      <c r="B45087" s="442">
        <v>11020</v>
      </c>
    </row>
    <row r="45088" spans="1:2" hidden="1">
      <c r="A45088" s="450" t="str">
        <f>списки!$C$47</f>
        <v>БАГВ</v>
      </c>
      <c r="B45088" s="442">
        <v>11021</v>
      </c>
    </row>
    <row r="45089" spans="1:2" hidden="1">
      <c r="A45089" s="450" t="str">
        <f>списки!$C$47</f>
        <v>БАГВ</v>
      </c>
      <c r="B45089" s="442">
        <v>11022</v>
      </c>
    </row>
    <row r="45090" spans="1:2" hidden="1">
      <c r="A45090" s="450" t="str">
        <f>списки!$C$47</f>
        <v>БАГВ</v>
      </c>
      <c r="B45090" s="442">
        <v>11023</v>
      </c>
    </row>
    <row r="45091" spans="1:2" hidden="1">
      <c r="A45091" s="450" t="str">
        <f>списки!$C$47</f>
        <v>БАГВ</v>
      </c>
      <c r="B45091" s="442">
        <v>11024</v>
      </c>
    </row>
    <row r="45092" spans="1:2" hidden="1">
      <c r="A45092" s="450" t="str">
        <f>списки!$C$47</f>
        <v>БАГВ</v>
      </c>
      <c r="B45092" s="442">
        <v>11025</v>
      </c>
    </row>
    <row r="45093" spans="1:2" hidden="1">
      <c r="A45093" s="450" t="str">
        <f>списки!$C$47</f>
        <v>БАГВ</v>
      </c>
      <c r="B45093" s="442">
        <v>11026</v>
      </c>
    </row>
    <row r="45094" spans="1:2" hidden="1">
      <c r="A45094" s="450" t="str">
        <f>списки!$C$47</f>
        <v>БАГВ</v>
      </c>
      <c r="B45094" s="442">
        <v>11027</v>
      </c>
    </row>
    <row r="45095" spans="1:2" hidden="1">
      <c r="A45095" s="450" t="str">
        <f>списки!$C$47</f>
        <v>БАГВ</v>
      </c>
      <c r="B45095" s="442">
        <v>11028</v>
      </c>
    </row>
    <row r="45096" spans="1:2" hidden="1">
      <c r="A45096" s="450" t="str">
        <f>списки!$C$47</f>
        <v>БАГВ</v>
      </c>
      <c r="B45096" s="442">
        <v>11029</v>
      </c>
    </row>
    <row r="45097" spans="1:2" hidden="1">
      <c r="A45097" s="450" t="str">
        <f>списки!$C$47</f>
        <v>БАГВ</v>
      </c>
      <c r="B45097" s="442">
        <v>11030</v>
      </c>
    </row>
    <row r="45098" spans="1:2" hidden="1">
      <c r="A45098" s="450" t="str">
        <f>списки!$C$47</f>
        <v>БАГВ</v>
      </c>
      <c r="B45098" s="442">
        <v>11031</v>
      </c>
    </row>
    <row r="45099" spans="1:2" hidden="1">
      <c r="A45099" s="450" t="str">
        <f>списки!$C$47</f>
        <v>БАГВ</v>
      </c>
      <c r="B45099" s="442">
        <v>11032</v>
      </c>
    </row>
    <row r="45100" spans="1:2" hidden="1">
      <c r="A45100" s="450" t="str">
        <f>списки!$C$47</f>
        <v>БАГВ</v>
      </c>
      <c r="B45100" s="442">
        <v>11033</v>
      </c>
    </row>
    <row r="45101" spans="1:2" hidden="1">
      <c r="A45101" s="450" t="str">
        <f>списки!$C$47</f>
        <v>БАГВ</v>
      </c>
      <c r="B45101" s="442">
        <v>11034</v>
      </c>
    </row>
    <row r="45102" spans="1:2" hidden="1">
      <c r="A45102" s="450" t="str">
        <f>списки!$C$47</f>
        <v>БАГВ</v>
      </c>
      <c r="B45102" s="442">
        <v>11035</v>
      </c>
    </row>
    <row r="45103" spans="1:2" hidden="1">
      <c r="A45103" s="450" t="str">
        <f>списки!$C$47</f>
        <v>БАГВ</v>
      </c>
      <c r="B45103" s="442">
        <v>11036</v>
      </c>
    </row>
    <row r="45104" spans="1:2" hidden="1">
      <c r="A45104" s="450" t="str">
        <f>списки!$C$47</f>
        <v>БАГВ</v>
      </c>
      <c r="B45104" s="442">
        <v>11037</v>
      </c>
    </row>
    <row r="45105" spans="1:2" hidden="1">
      <c r="A45105" s="450" t="str">
        <f>списки!$C$47</f>
        <v>БАГВ</v>
      </c>
      <c r="B45105" s="442">
        <v>11038</v>
      </c>
    </row>
    <row r="45106" spans="1:2" hidden="1">
      <c r="A45106" s="450" t="str">
        <f>списки!$C$47</f>
        <v>БАГВ</v>
      </c>
      <c r="B45106" s="442">
        <v>11039</v>
      </c>
    </row>
    <row r="45107" spans="1:2" hidden="1">
      <c r="A45107" s="450" t="str">
        <f>списки!$C$47</f>
        <v>БАГВ</v>
      </c>
      <c r="B45107" s="442">
        <v>11040</v>
      </c>
    </row>
    <row r="45108" spans="1:2" hidden="1">
      <c r="A45108" s="450" t="str">
        <f>списки!$C$47</f>
        <v>БАГВ</v>
      </c>
      <c r="B45108" s="442">
        <v>11041</v>
      </c>
    </row>
    <row r="45109" spans="1:2" hidden="1">
      <c r="A45109" s="450" t="str">
        <f>списки!$C$47</f>
        <v>БАГВ</v>
      </c>
      <c r="B45109" s="442">
        <v>11042</v>
      </c>
    </row>
    <row r="45110" spans="1:2" hidden="1">
      <c r="A45110" s="450" t="str">
        <f>списки!$C$47</f>
        <v>БАГВ</v>
      </c>
      <c r="B45110" s="442">
        <v>11043</v>
      </c>
    </row>
    <row r="45111" spans="1:2" hidden="1">
      <c r="A45111" s="450" t="str">
        <f>списки!$C$47</f>
        <v>БАГВ</v>
      </c>
      <c r="B45111" s="442">
        <v>11044</v>
      </c>
    </row>
    <row r="45112" spans="1:2" hidden="1">
      <c r="A45112" s="450" t="str">
        <f>списки!$C$47</f>
        <v>БАГВ</v>
      </c>
      <c r="B45112" s="442">
        <v>11045</v>
      </c>
    </row>
    <row r="45113" spans="1:2" hidden="1">
      <c r="A45113" s="450" t="str">
        <f>списки!$C$47</f>
        <v>БАГВ</v>
      </c>
      <c r="B45113" s="442">
        <v>11046</v>
      </c>
    </row>
    <row r="45114" spans="1:2" hidden="1">
      <c r="A45114" s="450" t="str">
        <f>списки!$C$47</f>
        <v>БАГВ</v>
      </c>
      <c r="B45114" s="442">
        <v>11047</v>
      </c>
    </row>
    <row r="45115" spans="1:2" hidden="1">
      <c r="A45115" s="450" t="str">
        <f>списки!$C$47</f>
        <v>БАГВ</v>
      </c>
      <c r="B45115" s="442">
        <v>11048</v>
      </c>
    </row>
    <row r="45116" spans="1:2" hidden="1">
      <c r="A45116" s="450" t="str">
        <f>списки!$C$47</f>
        <v>БАГВ</v>
      </c>
      <c r="B45116" s="442">
        <v>11049</v>
      </c>
    </row>
    <row r="45117" spans="1:2" hidden="1">
      <c r="A45117" s="450" t="str">
        <f>списки!$C$47</f>
        <v>БАГВ</v>
      </c>
      <c r="B45117" s="442">
        <v>11050</v>
      </c>
    </row>
    <row r="45118" spans="1:2" hidden="1">
      <c r="A45118" s="450" t="str">
        <f>списки!$C$47</f>
        <v>БАГВ</v>
      </c>
      <c r="B45118" s="442">
        <v>11051</v>
      </c>
    </row>
    <row r="45119" spans="1:2" hidden="1">
      <c r="A45119" s="450" t="str">
        <f>списки!$C$47</f>
        <v>БАГВ</v>
      </c>
      <c r="B45119" s="442">
        <v>11052</v>
      </c>
    </row>
    <row r="45120" spans="1:2" hidden="1">
      <c r="A45120" s="450" t="str">
        <f>списки!$C$47</f>
        <v>БАГВ</v>
      </c>
      <c r="B45120" s="442">
        <v>11053</v>
      </c>
    </row>
    <row r="45121" spans="1:2" hidden="1">
      <c r="A45121" s="450" t="str">
        <f>списки!$C$47</f>
        <v>БАГВ</v>
      </c>
      <c r="B45121" s="442">
        <v>11054</v>
      </c>
    </row>
    <row r="45122" spans="1:2" hidden="1">
      <c r="A45122" s="450" t="str">
        <f>списки!$C$47</f>
        <v>БАГВ</v>
      </c>
      <c r="B45122" s="442">
        <v>11055</v>
      </c>
    </row>
    <row r="45123" spans="1:2" hidden="1">
      <c r="A45123" s="450" t="str">
        <f>списки!$C$47</f>
        <v>БАГВ</v>
      </c>
      <c r="B45123" s="442">
        <v>11056</v>
      </c>
    </row>
    <row r="45124" spans="1:2" hidden="1">
      <c r="A45124" s="450" t="str">
        <f>списки!$C$47</f>
        <v>БАГВ</v>
      </c>
      <c r="B45124" s="442">
        <v>11057</v>
      </c>
    </row>
    <row r="45125" spans="1:2" hidden="1">
      <c r="A45125" s="450" t="str">
        <f>списки!$C$47</f>
        <v>БАГВ</v>
      </c>
      <c r="B45125" s="442">
        <v>11058</v>
      </c>
    </row>
    <row r="45126" spans="1:2" hidden="1">
      <c r="A45126" s="450" t="str">
        <f>списки!$C$47</f>
        <v>БАГВ</v>
      </c>
      <c r="B45126" s="442">
        <v>11059</v>
      </c>
    </row>
    <row r="45127" spans="1:2" hidden="1">
      <c r="A45127" s="450" t="str">
        <f>списки!$C$47</f>
        <v>БАГВ</v>
      </c>
      <c r="B45127" s="442">
        <v>11060</v>
      </c>
    </row>
    <row r="45128" spans="1:2" hidden="1">
      <c r="A45128" s="450" t="str">
        <f>списки!$C$47</f>
        <v>БАГВ</v>
      </c>
      <c r="B45128" s="442">
        <v>11061</v>
      </c>
    </row>
    <row r="45129" spans="1:2" hidden="1">
      <c r="A45129" s="450" t="str">
        <f>списки!$C$47</f>
        <v>БАГВ</v>
      </c>
      <c r="B45129" s="442">
        <v>11062</v>
      </c>
    </row>
    <row r="45130" spans="1:2" hidden="1">
      <c r="A45130" s="450" t="str">
        <f>списки!$C$47</f>
        <v>БАГВ</v>
      </c>
      <c r="B45130" s="442">
        <v>11063</v>
      </c>
    </row>
    <row r="45131" spans="1:2" hidden="1">
      <c r="A45131" s="450" t="str">
        <f>списки!$C$47</f>
        <v>БАГВ</v>
      </c>
      <c r="B45131" s="442">
        <v>11064</v>
      </c>
    </row>
    <row r="45132" spans="1:2" hidden="1">
      <c r="A45132" s="450" t="str">
        <f>списки!$C$47</f>
        <v>БАГВ</v>
      </c>
      <c r="B45132" s="442">
        <v>11065</v>
      </c>
    </row>
    <row r="45133" spans="1:2" hidden="1">
      <c r="A45133" s="450" t="str">
        <f>списки!$C$47</f>
        <v>БАГВ</v>
      </c>
      <c r="B45133" s="442">
        <v>11066</v>
      </c>
    </row>
    <row r="45134" spans="1:2" hidden="1">
      <c r="A45134" s="450" t="str">
        <f>списки!$C$47</f>
        <v>БАГВ</v>
      </c>
      <c r="B45134" s="442">
        <v>11067</v>
      </c>
    </row>
    <row r="45135" spans="1:2" hidden="1">
      <c r="A45135" s="450" t="str">
        <f>списки!$C$47</f>
        <v>БАГВ</v>
      </c>
      <c r="B45135" s="442">
        <v>11068</v>
      </c>
    </row>
    <row r="45136" spans="1:2" hidden="1">
      <c r="A45136" s="450" t="str">
        <f>списки!$C$47</f>
        <v>БАГВ</v>
      </c>
      <c r="B45136" s="442">
        <v>11069</v>
      </c>
    </row>
    <row r="45137" spans="1:2" hidden="1">
      <c r="A45137" s="450" t="str">
        <f>списки!$C$47</f>
        <v>БАГВ</v>
      </c>
      <c r="B45137" s="442">
        <v>11070</v>
      </c>
    </row>
    <row r="45138" spans="1:2" hidden="1">
      <c r="A45138" s="450" t="str">
        <f>списки!$C$47</f>
        <v>БАГВ</v>
      </c>
      <c r="B45138" s="442">
        <v>11071</v>
      </c>
    </row>
    <row r="45139" spans="1:2" hidden="1">
      <c r="A45139" s="450" t="str">
        <f>списки!$C$47</f>
        <v>БАГВ</v>
      </c>
      <c r="B45139" s="442">
        <v>11072</v>
      </c>
    </row>
    <row r="45140" spans="1:2" hidden="1">
      <c r="A45140" s="450" t="str">
        <f>списки!$C$47</f>
        <v>БАГВ</v>
      </c>
      <c r="B45140" s="442">
        <v>11073</v>
      </c>
    </row>
    <row r="45141" spans="1:2" hidden="1">
      <c r="A45141" s="450" t="str">
        <f>списки!$C$47</f>
        <v>БАГВ</v>
      </c>
      <c r="B45141" s="442">
        <v>11074</v>
      </c>
    </row>
    <row r="45142" spans="1:2" hidden="1">
      <c r="A45142" s="450" t="str">
        <f>списки!$C$47</f>
        <v>БАГВ</v>
      </c>
      <c r="B45142" s="442">
        <v>11075</v>
      </c>
    </row>
    <row r="45143" spans="1:2" hidden="1">
      <c r="A45143" s="450" t="str">
        <f>списки!$C$47</f>
        <v>БАГВ</v>
      </c>
      <c r="B45143" s="442">
        <v>11076</v>
      </c>
    </row>
    <row r="45144" spans="1:2" hidden="1">
      <c r="A45144" s="450" t="str">
        <f>списки!$C$47</f>
        <v>БАГВ</v>
      </c>
      <c r="B45144" s="442">
        <v>11077</v>
      </c>
    </row>
    <row r="45145" spans="1:2" hidden="1">
      <c r="A45145" s="450" t="str">
        <f>списки!$C$47</f>
        <v>БАГВ</v>
      </c>
      <c r="B45145" s="442">
        <v>11078</v>
      </c>
    </row>
    <row r="45146" spans="1:2" hidden="1">
      <c r="A45146" s="450" t="str">
        <f>списки!$C$47</f>
        <v>БАГВ</v>
      </c>
      <c r="B45146" s="442">
        <v>11079</v>
      </c>
    </row>
    <row r="45147" spans="1:2" hidden="1">
      <c r="A45147" s="450" t="str">
        <f>списки!$C$47</f>
        <v>БАГВ</v>
      </c>
      <c r="B45147" s="442">
        <v>11080</v>
      </c>
    </row>
    <row r="45148" spans="1:2" hidden="1">
      <c r="A45148" s="450" t="str">
        <f>списки!$C$47</f>
        <v>БАГВ</v>
      </c>
      <c r="B45148" s="442">
        <v>11081</v>
      </c>
    </row>
    <row r="45149" spans="1:2" hidden="1">
      <c r="A45149" s="450" t="str">
        <f>списки!$C$47</f>
        <v>БАГВ</v>
      </c>
      <c r="B45149" s="442">
        <v>11082</v>
      </c>
    </row>
    <row r="45150" spans="1:2" hidden="1">
      <c r="A45150" s="450" t="str">
        <f>списки!$C$47</f>
        <v>БАГВ</v>
      </c>
      <c r="B45150" s="442">
        <v>11083</v>
      </c>
    </row>
    <row r="45151" spans="1:2" hidden="1">
      <c r="A45151" s="450" t="str">
        <f>списки!$C$47</f>
        <v>БАГВ</v>
      </c>
      <c r="B45151" s="442">
        <v>11084</v>
      </c>
    </row>
    <row r="45152" spans="1:2" hidden="1">
      <c r="A45152" s="450" t="str">
        <f>списки!$C$47</f>
        <v>БАГВ</v>
      </c>
      <c r="B45152" s="442">
        <v>11085</v>
      </c>
    </row>
    <row r="45153" spans="1:2" hidden="1">
      <c r="A45153" s="450" t="str">
        <f>списки!$C$47</f>
        <v>БАГВ</v>
      </c>
      <c r="B45153" s="442">
        <v>11086</v>
      </c>
    </row>
    <row r="45154" spans="1:2" hidden="1">
      <c r="A45154" s="450" t="str">
        <f>списки!$C$47</f>
        <v>БАГВ</v>
      </c>
      <c r="B45154" s="442">
        <v>11087</v>
      </c>
    </row>
    <row r="45155" spans="1:2" hidden="1">
      <c r="A45155" s="450" t="str">
        <f>списки!$C$47</f>
        <v>БАГВ</v>
      </c>
      <c r="B45155" s="442">
        <v>11088</v>
      </c>
    </row>
    <row r="45156" spans="1:2" hidden="1">
      <c r="A45156" s="450" t="str">
        <f>списки!$C$47</f>
        <v>БАГВ</v>
      </c>
      <c r="B45156" s="442">
        <v>11089</v>
      </c>
    </row>
    <row r="45157" spans="1:2" hidden="1">
      <c r="A45157" s="450" t="str">
        <f>списки!$C$47</f>
        <v>БАГВ</v>
      </c>
      <c r="B45157" s="442">
        <v>11090</v>
      </c>
    </row>
    <row r="45158" spans="1:2" hidden="1">
      <c r="A45158" s="450" t="str">
        <f>списки!$C$47</f>
        <v>БАГВ</v>
      </c>
      <c r="B45158" s="442">
        <v>11091</v>
      </c>
    </row>
    <row r="45159" spans="1:2" hidden="1">
      <c r="A45159" s="450" t="str">
        <f>списки!$C$47</f>
        <v>БАГВ</v>
      </c>
      <c r="B45159" s="442">
        <v>11092</v>
      </c>
    </row>
    <row r="45160" spans="1:2" hidden="1">
      <c r="A45160" s="450" t="str">
        <f>списки!$C$47</f>
        <v>БАГВ</v>
      </c>
      <c r="B45160" s="442">
        <v>11093</v>
      </c>
    </row>
    <row r="45161" spans="1:2" hidden="1">
      <c r="A45161" s="450" t="str">
        <f>списки!$C$47</f>
        <v>БАГВ</v>
      </c>
      <c r="B45161" s="442">
        <v>11094</v>
      </c>
    </row>
    <row r="45162" spans="1:2" hidden="1">
      <c r="A45162" s="450" t="str">
        <f>списки!$C$47</f>
        <v>БАГВ</v>
      </c>
      <c r="B45162" s="442">
        <v>11095</v>
      </c>
    </row>
    <row r="45163" spans="1:2" hidden="1">
      <c r="A45163" s="450" t="str">
        <f>списки!$C$47</f>
        <v>БАГВ</v>
      </c>
      <c r="B45163" s="442">
        <v>11096</v>
      </c>
    </row>
    <row r="45164" spans="1:2" hidden="1">
      <c r="A45164" s="450" t="str">
        <f>списки!$C$47</f>
        <v>БАГВ</v>
      </c>
      <c r="B45164" s="442">
        <v>11097</v>
      </c>
    </row>
    <row r="45165" spans="1:2" hidden="1">
      <c r="A45165" s="450" t="str">
        <f>списки!$C$47</f>
        <v>БАГВ</v>
      </c>
      <c r="B45165" s="442">
        <v>11098</v>
      </c>
    </row>
    <row r="45166" spans="1:2" hidden="1">
      <c r="A45166" s="450" t="str">
        <f>списки!$C$47</f>
        <v>БАГВ</v>
      </c>
      <c r="B45166" s="442">
        <v>11099</v>
      </c>
    </row>
    <row r="45167" spans="1:2" hidden="1">
      <c r="A45167" s="450" t="str">
        <f>списки!$C$47</f>
        <v>БАГВ</v>
      </c>
      <c r="B45167" s="442">
        <v>11100</v>
      </c>
    </row>
    <row r="45168" spans="1:2" hidden="1">
      <c r="A45168" s="450" t="str">
        <f>списки!$C$47</f>
        <v>БАГВ</v>
      </c>
      <c r="B45168" s="442">
        <v>11101</v>
      </c>
    </row>
    <row r="45169" spans="1:2" hidden="1">
      <c r="A45169" s="450" t="str">
        <f>списки!$C$47</f>
        <v>БАГВ</v>
      </c>
      <c r="B45169" s="442">
        <v>11102</v>
      </c>
    </row>
    <row r="45170" spans="1:2" hidden="1">
      <c r="A45170" s="450" t="str">
        <f>списки!$C$47</f>
        <v>БАГВ</v>
      </c>
      <c r="B45170" s="442">
        <v>11103</v>
      </c>
    </row>
    <row r="45171" spans="1:2" hidden="1">
      <c r="A45171" s="450" t="str">
        <f>списки!$C$47</f>
        <v>БАГВ</v>
      </c>
      <c r="B45171" s="442">
        <v>11104</v>
      </c>
    </row>
    <row r="45172" spans="1:2" hidden="1">
      <c r="A45172" s="450" t="str">
        <f>списки!$C$47</f>
        <v>БАГВ</v>
      </c>
      <c r="B45172" s="442">
        <v>11105</v>
      </c>
    </row>
    <row r="45173" spans="1:2" hidden="1">
      <c r="A45173" s="450" t="str">
        <f>списки!$C$47</f>
        <v>БАГВ</v>
      </c>
      <c r="B45173" s="442">
        <v>11106</v>
      </c>
    </row>
    <row r="45174" spans="1:2" hidden="1">
      <c r="A45174" s="450" t="str">
        <f>списки!$C$47</f>
        <v>БАГВ</v>
      </c>
      <c r="B45174" s="442">
        <v>11107</v>
      </c>
    </row>
    <row r="45175" spans="1:2" hidden="1">
      <c r="A45175" s="450" t="str">
        <f>списки!$C$47</f>
        <v>БАГВ</v>
      </c>
      <c r="B45175" s="442">
        <v>11108</v>
      </c>
    </row>
    <row r="45176" spans="1:2" hidden="1">
      <c r="A45176" s="450" t="str">
        <f>списки!$C$47</f>
        <v>БАГВ</v>
      </c>
      <c r="B45176" s="442">
        <v>11109</v>
      </c>
    </row>
    <row r="45177" spans="1:2" hidden="1">
      <c r="A45177" s="450" t="str">
        <f>списки!$C$47</f>
        <v>БАГВ</v>
      </c>
      <c r="B45177" s="442">
        <v>11110</v>
      </c>
    </row>
    <row r="45178" spans="1:2" hidden="1">
      <c r="A45178" s="450" t="str">
        <f>списки!$C$47</f>
        <v>БАГВ</v>
      </c>
      <c r="B45178" s="442">
        <v>11111</v>
      </c>
    </row>
    <row r="45179" spans="1:2" hidden="1">
      <c r="A45179" s="450" t="str">
        <f>списки!$C$47</f>
        <v>БАГВ</v>
      </c>
      <c r="B45179" s="442">
        <v>11112</v>
      </c>
    </row>
    <row r="45180" spans="1:2" hidden="1">
      <c r="A45180" s="450" t="str">
        <f>списки!$C$47</f>
        <v>БАГВ</v>
      </c>
      <c r="B45180" s="442">
        <v>11113</v>
      </c>
    </row>
    <row r="45181" spans="1:2" hidden="1">
      <c r="A45181" s="450" t="str">
        <f>списки!$C$47</f>
        <v>БАГВ</v>
      </c>
      <c r="B45181" s="442">
        <v>11114</v>
      </c>
    </row>
    <row r="45182" spans="1:2" hidden="1">
      <c r="A45182" s="450" t="str">
        <f>списки!$C$47</f>
        <v>БАГВ</v>
      </c>
      <c r="B45182" s="442">
        <v>11115</v>
      </c>
    </row>
    <row r="45183" spans="1:2" hidden="1">
      <c r="A45183" s="450" t="str">
        <f>списки!$C$47</f>
        <v>БАГВ</v>
      </c>
      <c r="B45183" s="442">
        <v>11116</v>
      </c>
    </row>
    <row r="45184" spans="1:2" hidden="1">
      <c r="A45184" s="450" t="str">
        <f>списки!$C$47</f>
        <v>БАГВ</v>
      </c>
      <c r="B45184" s="442">
        <v>11117</v>
      </c>
    </row>
    <row r="45185" spans="1:2" hidden="1">
      <c r="A45185" s="450" t="str">
        <f>списки!$C$47</f>
        <v>БАГВ</v>
      </c>
      <c r="B45185" s="442">
        <v>11118</v>
      </c>
    </row>
    <row r="45186" spans="1:2" hidden="1">
      <c r="A45186" s="450" t="str">
        <f>списки!$C$47</f>
        <v>БАГВ</v>
      </c>
      <c r="B45186" s="442">
        <v>11119</v>
      </c>
    </row>
    <row r="45187" spans="1:2" hidden="1">
      <c r="A45187" s="450" t="str">
        <f>списки!$C$47</f>
        <v>БАГВ</v>
      </c>
      <c r="B45187" s="442">
        <v>11120</v>
      </c>
    </row>
    <row r="45188" spans="1:2" hidden="1">
      <c r="A45188" s="450" t="str">
        <f>списки!$C$47</f>
        <v>БАГВ</v>
      </c>
      <c r="B45188" s="442">
        <v>11121</v>
      </c>
    </row>
    <row r="45189" spans="1:2" hidden="1">
      <c r="A45189" s="450" t="str">
        <f>списки!$C$47</f>
        <v>БАГВ</v>
      </c>
      <c r="B45189" s="442">
        <v>11122</v>
      </c>
    </row>
    <row r="45190" spans="1:2" hidden="1">
      <c r="A45190" s="450" t="str">
        <f>списки!$C$47</f>
        <v>БАГВ</v>
      </c>
      <c r="B45190" s="442">
        <v>11123</v>
      </c>
    </row>
    <row r="45191" spans="1:2" hidden="1">
      <c r="A45191" s="450" t="str">
        <f>списки!$C$47</f>
        <v>БАГВ</v>
      </c>
      <c r="B45191" s="442">
        <v>11124</v>
      </c>
    </row>
    <row r="45192" spans="1:2" hidden="1">
      <c r="A45192" s="450" t="str">
        <f>списки!$C$47</f>
        <v>БАГВ</v>
      </c>
      <c r="B45192" s="442">
        <v>11125</v>
      </c>
    </row>
    <row r="45193" spans="1:2" hidden="1">
      <c r="A45193" s="450" t="str">
        <f>списки!$C$47</f>
        <v>БАГВ</v>
      </c>
      <c r="B45193" s="442">
        <v>11126</v>
      </c>
    </row>
    <row r="45194" spans="1:2" hidden="1">
      <c r="A45194" s="450" t="str">
        <f>списки!$C$47</f>
        <v>БАГВ</v>
      </c>
      <c r="B45194" s="442">
        <v>11127</v>
      </c>
    </row>
    <row r="45195" spans="1:2" hidden="1">
      <c r="A45195" s="450" t="str">
        <f>списки!$C$47</f>
        <v>БАГВ</v>
      </c>
      <c r="B45195" s="442">
        <v>11128</v>
      </c>
    </row>
    <row r="45196" spans="1:2" hidden="1">
      <c r="A45196" s="450" t="str">
        <f>списки!$C$47</f>
        <v>БАГВ</v>
      </c>
      <c r="B45196" s="442">
        <v>11129</v>
      </c>
    </row>
    <row r="45197" spans="1:2" hidden="1">
      <c r="A45197" s="450" t="str">
        <f>списки!$C$47</f>
        <v>БАГВ</v>
      </c>
      <c r="B45197" s="442">
        <v>11130</v>
      </c>
    </row>
    <row r="45198" spans="1:2" hidden="1">
      <c r="A45198" s="450" t="str">
        <f>списки!$C$47</f>
        <v>БАГВ</v>
      </c>
      <c r="B45198" s="442">
        <v>11131</v>
      </c>
    </row>
    <row r="45199" spans="1:2" hidden="1">
      <c r="A45199" s="450" t="str">
        <f>списки!$C$47</f>
        <v>БАГВ</v>
      </c>
      <c r="B45199" s="442">
        <v>11132</v>
      </c>
    </row>
    <row r="45200" spans="1:2" hidden="1">
      <c r="A45200" s="450" t="str">
        <f>списки!$C$47</f>
        <v>БАГВ</v>
      </c>
      <c r="B45200" s="442">
        <v>11133</v>
      </c>
    </row>
    <row r="45201" spans="1:2" hidden="1">
      <c r="A45201" s="450" t="str">
        <f>списки!$C$47</f>
        <v>БАГВ</v>
      </c>
      <c r="B45201" s="442">
        <v>11134</v>
      </c>
    </row>
    <row r="45202" spans="1:2" hidden="1">
      <c r="A45202" s="450" t="str">
        <f>списки!$C$47</f>
        <v>БАГВ</v>
      </c>
      <c r="B45202" s="442">
        <v>11135</v>
      </c>
    </row>
    <row r="45203" spans="1:2" hidden="1">
      <c r="A45203" s="450" t="str">
        <f>списки!$C$47</f>
        <v>БАГВ</v>
      </c>
      <c r="B45203" s="442">
        <v>11136</v>
      </c>
    </row>
    <row r="45204" spans="1:2" hidden="1">
      <c r="A45204" s="450" t="str">
        <f>списки!$C$47</f>
        <v>БАГВ</v>
      </c>
      <c r="B45204" s="442">
        <v>11137</v>
      </c>
    </row>
    <row r="45205" spans="1:2" hidden="1">
      <c r="A45205" s="450" t="str">
        <f>списки!$C$47</f>
        <v>БАГВ</v>
      </c>
      <c r="B45205" s="442">
        <v>11138</v>
      </c>
    </row>
    <row r="45206" spans="1:2" hidden="1">
      <c r="A45206" s="450" t="str">
        <f>списки!$C$47</f>
        <v>БАГВ</v>
      </c>
      <c r="B45206" s="442">
        <v>11139</v>
      </c>
    </row>
    <row r="45207" spans="1:2" hidden="1">
      <c r="A45207" s="450" t="str">
        <f>списки!$C$47</f>
        <v>БАГВ</v>
      </c>
      <c r="B45207" s="442">
        <v>11140</v>
      </c>
    </row>
    <row r="45208" spans="1:2" hidden="1">
      <c r="A45208" s="450" t="str">
        <f>списки!$C$47</f>
        <v>БАГВ</v>
      </c>
      <c r="B45208" s="442">
        <v>11141</v>
      </c>
    </row>
    <row r="45209" spans="1:2" hidden="1">
      <c r="A45209" s="450" t="str">
        <f>списки!$C$47</f>
        <v>БАГВ</v>
      </c>
      <c r="B45209" s="442">
        <v>11142</v>
      </c>
    </row>
    <row r="45210" spans="1:2" hidden="1">
      <c r="A45210" s="450" t="str">
        <f>списки!$C$47</f>
        <v>БАГВ</v>
      </c>
      <c r="B45210" s="442">
        <v>11143</v>
      </c>
    </row>
    <row r="45211" spans="1:2" hidden="1">
      <c r="A45211" s="450" t="str">
        <f>списки!$C$47</f>
        <v>БАГВ</v>
      </c>
      <c r="B45211" s="442">
        <v>11144</v>
      </c>
    </row>
    <row r="45212" spans="1:2" hidden="1">
      <c r="A45212" s="450" t="str">
        <f>списки!$C$47</f>
        <v>БАГВ</v>
      </c>
      <c r="B45212" s="442">
        <v>11145</v>
      </c>
    </row>
    <row r="45213" spans="1:2" hidden="1">
      <c r="A45213" s="450" t="str">
        <f>списки!$C$47</f>
        <v>БАГВ</v>
      </c>
      <c r="B45213" s="442">
        <v>11146</v>
      </c>
    </row>
    <row r="45214" spans="1:2" hidden="1">
      <c r="A45214" s="450" t="str">
        <f>списки!$C$47</f>
        <v>БАГВ</v>
      </c>
      <c r="B45214" s="442">
        <v>11147</v>
      </c>
    </row>
    <row r="45215" spans="1:2" hidden="1">
      <c r="A45215" s="450" t="str">
        <f>списки!$C$47</f>
        <v>БАГВ</v>
      </c>
      <c r="B45215" s="442">
        <v>11148</v>
      </c>
    </row>
    <row r="45216" spans="1:2" hidden="1">
      <c r="A45216" s="450" t="str">
        <f>списки!$C$47</f>
        <v>БАГВ</v>
      </c>
      <c r="B45216" s="442">
        <v>11149</v>
      </c>
    </row>
    <row r="45217" spans="1:2" hidden="1">
      <c r="A45217" s="450" t="str">
        <f>списки!$C$47</f>
        <v>БАГВ</v>
      </c>
      <c r="B45217" s="442">
        <v>11150</v>
      </c>
    </row>
    <row r="45218" spans="1:2" hidden="1">
      <c r="A45218" s="450" t="str">
        <f>списки!$C$47</f>
        <v>БАГВ</v>
      </c>
      <c r="B45218" s="442">
        <v>11151</v>
      </c>
    </row>
    <row r="45219" spans="1:2" hidden="1">
      <c r="A45219" s="450" t="str">
        <f>списки!$C$47</f>
        <v>БАГВ</v>
      </c>
      <c r="B45219" s="442">
        <v>11152</v>
      </c>
    </row>
    <row r="45220" spans="1:2" hidden="1">
      <c r="A45220" s="450" t="str">
        <f>списки!$C$47</f>
        <v>БАГВ</v>
      </c>
      <c r="B45220" s="442">
        <v>11153</v>
      </c>
    </row>
    <row r="45221" spans="1:2" hidden="1">
      <c r="A45221" s="450" t="str">
        <f>списки!$C$47</f>
        <v>БАГВ</v>
      </c>
      <c r="B45221" s="442">
        <v>11154</v>
      </c>
    </row>
    <row r="45222" spans="1:2" hidden="1">
      <c r="A45222" s="450" t="str">
        <f>списки!$C$47</f>
        <v>БАГВ</v>
      </c>
      <c r="B45222" s="442">
        <v>11155</v>
      </c>
    </row>
    <row r="45223" spans="1:2" hidden="1">
      <c r="A45223" s="450" t="str">
        <f>списки!$C$47</f>
        <v>БАГВ</v>
      </c>
      <c r="B45223" s="442">
        <v>11156</v>
      </c>
    </row>
    <row r="45224" spans="1:2" hidden="1">
      <c r="A45224" s="450" t="str">
        <f>списки!$C$47</f>
        <v>БАГВ</v>
      </c>
      <c r="B45224" s="442">
        <v>11157</v>
      </c>
    </row>
    <row r="45225" spans="1:2" hidden="1">
      <c r="A45225" s="450" t="str">
        <f>списки!$C$47</f>
        <v>БАГВ</v>
      </c>
      <c r="B45225" s="442">
        <v>11158</v>
      </c>
    </row>
    <row r="45226" spans="1:2" hidden="1">
      <c r="A45226" s="450" t="str">
        <f>списки!$C$47</f>
        <v>БАГВ</v>
      </c>
      <c r="B45226" s="442">
        <v>11159</v>
      </c>
    </row>
    <row r="45227" spans="1:2" hidden="1">
      <c r="A45227" s="450" t="str">
        <f>списки!$C$47</f>
        <v>БАГВ</v>
      </c>
      <c r="B45227" s="442">
        <v>11160</v>
      </c>
    </row>
    <row r="45228" spans="1:2" hidden="1">
      <c r="A45228" s="450" t="str">
        <f>списки!$C$47</f>
        <v>БАГВ</v>
      </c>
      <c r="B45228" s="442">
        <v>11161</v>
      </c>
    </row>
    <row r="45229" spans="1:2" hidden="1">
      <c r="A45229" s="450" t="str">
        <f>списки!$C$47</f>
        <v>БАГВ</v>
      </c>
      <c r="B45229" s="442">
        <v>11162</v>
      </c>
    </row>
    <row r="45230" spans="1:2" hidden="1">
      <c r="A45230" s="450" t="str">
        <f>списки!$C$47</f>
        <v>БАГВ</v>
      </c>
      <c r="B45230" s="442">
        <v>11163</v>
      </c>
    </row>
    <row r="45231" spans="1:2" hidden="1">
      <c r="A45231" s="450" t="str">
        <f>списки!$C$47</f>
        <v>БАГВ</v>
      </c>
      <c r="B45231" s="442">
        <v>11164</v>
      </c>
    </row>
    <row r="45232" spans="1:2" hidden="1">
      <c r="A45232" s="450" t="str">
        <f>списки!$C$47</f>
        <v>БАГВ</v>
      </c>
      <c r="B45232" s="442">
        <v>11165</v>
      </c>
    </row>
    <row r="45233" spans="1:2" hidden="1">
      <c r="A45233" s="450" t="str">
        <f>списки!$C$47</f>
        <v>БАГВ</v>
      </c>
      <c r="B45233" s="442">
        <v>11166</v>
      </c>
    </row>
    <row r="45234" spans="1:2" hidden="1">
      <c r="A45234" s="450" t="str">
        <f>списки!$C$47</f>
        <v>БАГВ</v>
      </c>
      <c r="B45234" s="442">
        <v>11167</v>
      </c>
    </row>
    <row r="45235" spans="1:2" hidden="1">
      <c r="A45235" s="450" t="str">
        <f>списки!$C$47</f>
        <v>БАГВ</v>
      </c>
      <c r="B45235" s="442">
        <v>11168</v>
      </c>
    </row>
    <row r="45236" spans="1:2" hidden="1">
      <c r="A45236" s="450" t="str">
        <f>списки!$C$47</f>
        <v>БАГВ</v>
      </c>
      <c r="B45236" s="442">
        <v>11169</v>
      </c>
    </row>
    <row r="45237" spans="1:2" hidden="1">
      <c r="A45237" s="450" t="str">
        <f>списки!$C$47</f>
        <v>БАГВ</v>
      </c>
      <c r="B45237" s="442">
        <v>11170</v>
      </c>
    </row>
    <row r="45238" spans="1:2" hidden="1">
      <c r="A45238" s="450" t="str">
        <f>списки!$C$47</f>
        <v>БАГВ</v>
      </c>
      <c r="B45238" s="442">
        <v>11171</v>
      </c>
    </row>
    <row r="45239" spans="1:2" hidden="1">
      <c r="A45239" s="450" t="str">
        <f>списки!$C$47</f>
        <v>БАГВ</v>
      </c>
      <c r="B45239" s="442">
        <v>11172</v>
      </c>
    </row>
    <row r="45240" spans="1:2" hidden="1">
      <c r="A45240" s="450" t="str">
        <f>списки!$C$47</f>
        <v>БАГВ</v>
      </c>
      <c r="B45240" s="442">
        <v>11173</v>
      </c>
    </row>
    <row r="45241" spans="1:2" hidden="1">
      <c r="A45241" s="450" t="str">
        <f>списки!$C$47</f>
        <v>БАГВ</v>
      </c>
      <c r="B45241" s="442">
        <v>11174</v>
      </c>
    </row>
    <row r="45242" spans="1:2" hidden="1">
      <c r="A45242" s="450" t="str">
        <f>списки!$C$47</f>
        <v>БАГВ</v>
      </c>
      <c r="B45242" s="442">
        <v>11175</v>
      </c>
    </row>
    <row r="45243" spans="1:2" hidden="1">
      <c r="A45243" s="450" t="str">
        <f>списки!$C$47</f>
        <v>БАГВ</v>
      </c>
      <c r="B45243" s="442">
        <v>11176</v>
      </c>
    </row>
    <row r="45244" spans="1:2" hidden="1">
      <c r="A45244" s="450" t="str">
        <f>списки!$C$47</f>
        <v>БАГВ</v>
      </c>
      <c r="B45244" s="442">
        <v>11177</v>
      </c>
    </row>
    <row r="45245" spans="1:2" hidden="1">
      <c r="A45245" s="450" t="str">
        <f>списки!$C$47</f>
        <v>БАГВ</v>
      </c>
      <c r="B45245" s="442">
        <v>11178</v>
      </c>
    </row>
    <row r="45246" spans="1:2" hidden="1">
      <c r="A45246" s="450" t="str">
        <f>списки!$C$47</f>
        <v>БАГВ</v>
      </c>
      <c r="B45246" s="442">
        <v>11179</v>
      </c>
    </row>
    <row r="45247" spans="1:2" hidden="1">
      <c r="A45247" s="450" t="str">
        <f>списки!$C$47</f>
        <v>БАГВ</v>
      </c>
      <c r="B45247" s="442">
        <v>11180</v>
      </c>
    </row>
    <row r="45248" spans="1:2" hidden="1">
      <c r="A45248" s="450" t="str">
        <f>списки!$C$47</f>
        <v>БАГВ</v>
      </c>
      <c r="B45248" s="442">
        <v>11181</v>
      </c>
    </row>
    <row r="45249" spans="1:2" hidden="1">
      <c r="A45249" s="450" t="str">
        <f>списки!$C$47</f>
        <v>БАГВ</v>
      </c>
      <c r="B45249" s="442">
        <v>11182</v>
      </c>
    </row>
    <row r="45250" spans="1:2" hidden="1">
      <c r="A45250" s="450" t="str">
        <f>списки!$C$47</f>
        <v>БАГВ</v>
      </c>
      <c r="B45250" s="442">
        <v>11183</v>
      </c>
    </row>
    <row r="45251" spans="1:2" hidden="1">
      <c r="A45251" s="450" t="str">
        <f>списки!$C$47</f>
        <v>БАГВ</v>
      </c>
      <c r="B45251" s="442">
        <v>11184</v>
      </c>
    </row>
    <row r="45252" spans="1:2" hidden="1">
      <c r="A45252" s="450" t="str">
        <f>списки!$C$47</f>
        <v>БАГВ</v>
      </c>
      <c r="B45252" s="442">
        <v>11185</v>
      </c>
    </row>
    <row r="45253" spans="1:2" hidden="1">
      <c r="A45253" s="450" t="str">
        <f>списки!$C$47</f>
        <v>БАГВ</v>
      </c>
      <c r="B45253" s="442">
        <v>11186</v>
      </c>
    </row>
    <row r="45254" spans="1:2" hidden="1">
      <c r="A45254" s="450" t="str">
        <f>списки!$C$47</f>
        <v>БАГВ</v>
      </c>
      <c r="B45254" s="442">
        <v>11187</v>
      </c>
    </row>
    <row r="45255" spans="1:2" hidden="1">
      <c r="A45255" s="450" t="str">
        <f>списки!$C$47</f>
        <v>БАГВ</v>
      </c>
      <c r="B45255" s="442">
        <v>11188</v>
      </c>
    </row>
    <row r="45256" spans="1:2" hidden="1">
      <c r="A45256" s="450" t="str">
        <f>списки!$C$47</f>
        <v>БАГВ</v>
      </c>
      <c r="B45256" s="442">
        <v>11189</v>
      </c>
    </row>
    <row r="45257" spans="1:2" hidden="1">
      <c r="A45257" s="450" t="str">
        <f>списки!$C$47</f>
        <v>БАГВ</v>
      </c>
      <c r="B45257" s="442">
        <v>11190</v>
      </c>
    </row>
    <row r="45258" spans="1:2" hidden="1">
      <c r="A45258" s="450" t="str">
        <f>списки!$C$47</f>
        <v>БАГВ</v>
      </c>
      <c r="B45258" s="442">
        <v>11191</v>
      </c>
    </row>
    <row r="45259" spans="1:2" hidden="1">
      <c r="A45259" s="450" t="str">
        <f>списки!$C$47</f>
        <v>БАГВ</v>
      </c>
      <c r="B45259" s="442">
        <v>11192</v>
      </c>
    </row>
    <row r="45260" spans="1:2" hidden="1">
      <c r="A45260" s="450" t="str">
        <f>списки!$C$47</f>
        <v>БАГВ</v>
      </c>
      <c r="B45260" s="442">
        <v>11193</v>
      </c>
    </row>
    <row r="45261" spans="1:2" hidden="1">
      <c r="A45261" s="450" t="str">
        <f>списки!$C$47</f>
        <v>БАГВ</v>
      </c>
      <c r="B45261" s="442">
        <v>11194</v>
      </c>
    </row>
    <row r="45262" spans="1:2" hidden="1">
      <c r="A45262" s="450" t="str">
        <f>списки!$C$47</f>
        <v>БАГВ</v>
      </c>
      <c r="B45262" s="442">
        <v>11195</v>
      </c>
    </row>
    <row r="45263" spans="1:2" hidden="1">
      <c r="A45263" s="450" t="str">
        <f>списки!$C$47</f>
        <v>БАГВ</v>
      </c>
      <c r="B45263" s="442">
        <v>11196</v>
      </c>
    </row>
    <row r="45264" spans="1:2" hidden="1">
      <c r="A45264" s="450" t="str">
        <f>списки!$C$47</f>
        <v>БАГВ</v>
      </c>
      <c r="B45264" s="442">
        <v>11197</v>
      </c>
    </row>
    <row r="45265" spans="1:2" hidden="1">
      <c r="A45265" s="450" t="str">
        <f>списки!$C$47</f>
        <v>БАГВ</v>
      </c>
      <c r="B45265" s="442">
        <v>11198</v>
      </c>
    </row>
    <row r="45266" spans="1:2" hidden="1">
      <c r="A45266" s="450" t="str">
        <f>списки!$C$47</f>
        <v>БАГВ</v>
      </c>
      <c r="B45266" s="442">
        <v>11199</v>
      </c>
    </row>
    <row r="45267" spans="1:2" hidden="1">
      <c r="A45267" s="450" t="str">
        <f>списки!$C$47</f>
        <v>БАГВ</v>
      </c>
      <c r="B45267" s="442">
        <v>11200</v>
      </c>
    </row>
    <row r="45268" spans="1:2" hidden="1">
      <c r="A45268" s="450" t="str">
        <f>списки!$C$47</f>
        <v>БАГВ</v>
      </c>
      <c r="B45268" s="442">
        <v>11201</v>
      </c>
    </row>
    <row r="45269" spans="1:2" hidden="1">
      <c r="A45269" s="450" t="str">
        <f>списки!$C$47</f>
        <v>БАГВ</v>
      </c>
      <c r="B45269" s="442">
        <v>11202</v>
      </c>
    </row>
    <row r="45270" spans="1:2" hidden="1">
      <c r="A45270" s="450" t="str">
        <f>списки!$C$47</f>
        <v>БАГВ</v>
      </c>
      <c r="B45270" s="442">
        <v>11203</v>
      </c>
    </row>
    <row r="45271" spans="1:2" hidden="1">
      <c r="A45271" s="450" t="str">
        <f>списки!$C$47</f>
        <v>БАГВ</v>
      </c>
      <c r="B45271" s="442">
        <v>11204</v>
      </c>
    </row>
    <row r="45272" spans="1:2" hidden="1">
      <c r="A45272" s="450" t="str">
        <f>списки!$C$47</f>
        <v>БАГВ</v>
      </c>
      <c r="B45272" s="442">
        <v>11205</v>
      </c>
    </row>
    <row r="45273" spans="1:2" hidden="1">
      <c r="A45273" s="450" t="str">
        <f>списки!$C$47</f>
        <v>БАГВ</v>
      </c>
      <c r="B45273" s="442">
        <v>11206</v>
      </c>
    </row>
    <row r="45274" spans="1:2" hidden="1">
      <c r="A45274" s="450" t="str">
        <f>списки!$C$47</f>
        <v>БАГВ</v>
      </c>
      <c r="B45274" s="442">
        <v>11207</v>
      </c>
    </row>
    <row r="45275" spans="1:2" hidden="1">
      <c r="A45275" s="450" t="str">
        <f>списки!$C$47</f>
        <v>БАГВ</v>
      </c>
      <c r="B45275" s="442">
        <v>11208</v>
      </c>
    </row>
    <row r="45276" spans="1:2" hidden="1">
      <c r="A45276" s="450" t="str">
        <f>списки!$C$47</f>
        <v>БАГВ</v>
      </c>
      <c r="B45276" s="442">
        <v>11209</v>
      </c>
    </row>
    <row r="45277" spans="1:2" hidden="1">
      <c r="A45277" s="450" t="str">
        <f>списки!$C$47</f>
        <v>БАГВ</v>
      </c>
      <c r="B45277" s="442">
        <v>11210</v>
      </c>
    </row>
    <row r="45278" spans="1:2" hidden="1">
      <c r="A45278" s="450" t="str">
        <f>списки!$C$47</f>
        <v>БАГВ</v>
      </c>
      <c r="B45278" s="442">
        <v>11211</v>
      </c>
    </row>
    <row r="45279" spans="1:2" hidden="1">
      <c r="A45279" s="450" t="str">
        <f>списки!$C$47</f>
        <v>БАГВ</v>
      </c>
      <c r="B45279" s="442">
        <v>11212</v>
      </c>
    </row>
    <row r="45280" spans="1:2" hidden="1">
      <c r="A45280" s="450" t="str">
        <f>списки!$C$47</f>
        <v>БАГВ</v>
      </c>
      <c r="B45280" s="442">
        <v>11213</v>
      </c>
    </row>
    <row r="45281" spans="1:2" hidden="1">
      <c r="A45281" s="450" t="str">
        <f>списки!$C$47</f>
        <v>БАГВ</v>
      </c>
      <c r="B45281" s="442">
        <v>11214</v>
      </c>
    </row>
    <row r="45282" spans="1:2" hidden="1">
      <c r="A45282" s="450" t="str">
        <f>списки!$C$47</f>
        <v>БАГВ</v>
      </c>
      <c r="B45282" s="442">
        <v>11215</v>
      </c>
    </row>
    <row r="45283" spans="1:2" hidden="1">
      <c r="A45283" s="450" t="str">
        <f>списки!$C$47</f>
        <v>БАГВ</v>
      </c>
      <c r="B45283" s="442">
        <v>11216</v>
      </c>
    </row>
    <row r="45284" spans="1:2" hidden="1">
      <c r="A45284" s="450" t="str">
        <f>списки!$C$47</f>
        <v>БАГВ</v>
      </c>
      <c r="B45284" s="442">
        <v>11217</v>
      </c>
    </row>
    <row r="45285" spans="1:2" hidden="1">
      <c r="A45285" s="450" t="str">
        <f>списки!$C$47</f>
        <v>БАГВ</v>
      </c>
      <c r="B45285" s="442">
        <v>11218</v>
      </c>
    </row>
    <row r="45286" spans="1:2" hidden="1">
      <c r="A45286" s="450" t="str">
        <f>списки!$C$47</f>
        <v>БАГВ</v>
      </c>
      <c r="B45286" s="442">
        <v>11219</v>
      </c>
    </row>
    <row r="45287" spans="1:2" hidden="1">
      <c r="A45287" s="450" t="str">
        <f>списки!$C$47</f>
        <v>БАГВ</v>
      </c>
      <c r="B45287" s="442">
        <v>11220</v>
      </c>
    </row>
    <row r="45288" spans="1:2" hidden="1">
      <c r="A45288" s="450" t="str">
        <f>списки!$C$47</f>
        <v>БАГВ</v>
      </c>
      <c r="B45288" s="442">
        <v>11221</v>
      </c>
    </row>
    <row r="45289" spans="1:2" hidden="1">
      <c r="A45289" s="450" t="str">
        <f>списки!$C$47</f>
        <v>БАГВ</v>
      </c>
      <c r="B45289" s="442">
        <v>11222</v>
      </c>
    </row>
    <row r="45290" spans="1:2" hidden="1">
      <c r="A45290" s="450" t="str">
        <f>списки!$C$47</f>
        <v>БАГВ</v>
      </c>
      <c r="B45290" s="442">
        <v>11223</v>
      </c>
    </row>
    <row r="45291" spans="1:2" hidden="1">
      <c r="A45291" s="450" t="str">
        <f>списки!$C$47</f>
        <v>БАГВ</v>
      </c>
      <c r="B45291" s="442">
        <v>11224</v>
      </c>
    </row>
    <row r="45292" spans="1:2" hidden="1">
      <c r="A45292" s="450" t="str">
        <f>списки!$C$47</f>
        <v>БАГВ</v>
      </c>
      <c r="B45292" s="442">
        <v>11225</v>
      </c>
    </row>
    <row r="45293" spans="1:2" hidden="1">
      <c r="A45293" s="450" t="str">
        <f>списки!$C$47</f>
        <v>БАГВ</v>
      </c>
      <c r="B45293" s="442">
        <v>11226</v>
      </c>
    </row>
    <row r="45294" spans="1:2" hidden="1">
      <c r="A45294" s="450" t="str">
        <f>списки!$C$47</f>
        <v>БАГВ</v>
      </c>
      <c r="B45294" s="442">
        <v>11227</v>
      </c>
    </row>
    <row r="45295" spans="1:2" hidden="1">
      <c r="A45295" s="450" t="str">
        <f>списки!$C$47</f>
        <v>БАГВ</v>
      </c>
      <c r="B45295" s="442">
        <v>11228</v>
      </c>
    </row>
    <row r="45296" spans="1:2" hidden="1">
      <c r="A45296" s="450" t="str">
        <f>списки!$C$47</f>
        <v>БАГВ</v>
      </c>
      <c r="B45296" s="442">
        <v>11229</v>
      </c>
    </row>
    <row r="45297" spans="1:2" hidden="1">
      <c r="A45297" s="450" t="str">
        <f>списки!$C$47</f>
        <v>БАГВ</v>
      </c>
      <c r="B45297" s="442">
        <v>11230</v>
      </c>
    </row>
    <row r="45298" spans="1:2" hidden="1">
      <c r="A45298" s="450" t="str">
        <f>списки!$C$47</f>
        <v>БАГВ</v>
      </c>
      <c r="B45298" s="442">
        <v>11231</v>
      </c>
    </row>
    <row r="45299" spans="1:2" hidden="1">
      <c r="A45299" s="450" t="str">
        <f>списки!$C$47</f>
        <v>БАГВ</v>
      </c>
      <c r="B45299" s="442">
        <v>11232</v>
      </c>
    </row>
    <row r="45300" spans="1:2" hidden="1">
      <c r="A45300" s="450" t="str">
        <f>списки!$C$47</f>
        <v>БАГВ</v>
      </c>
      <c r="B45300" s="442">
        <v>11233</v>
      </c>
    </row>
    <row r="45301" spans="1:2" hidden="1">
      <c r="A45301" s="450" t="str">
        <f>списки!$C$47</f>
        <v>БАГВ</v>
      </c>
      <c r="B45301" s="442">
        <v>11234</v>
      </c>
    </row>
    <row r="45302" spans="1:2" hidden="1">
      <c r="A45302" s="450" t="str">
        <f>списки!$C$47</f>
        <v>БАГВ</v>
      </c>
      <c r="B45302" s="442">
        <v>11235</v>
      </c>
    </row>
    <row r="45303" spans="1:2" hidden="1">
      <c r="A45303" s="450" t="str">
        <f>списки!$C$47</f>
        <v>БАГВ</v>
      </c>
      <c r="B45303" s="442">
        <v>11236</v>
      </c>
    </row>
    <row r="45304" spans="1:2" hidden="1">
      <c r="A45304" s="450" t="str">
        <f>списки!$C$47</f>
        <v>БАГВ</v>
      </c>
      <c r="B45304" s="442">
        <v>11237</v>
      </c>
    </row>
    <row r="45305" spans="1:2" hidden="1">
      <c r="A45305" s="450" t="str">
        <f>списки!$C$47</f>
        <v>БАГВ</v>
      </c>
      <c r="B45305" s="442">
        <v>11238</v>
      </c>
    </row>
    <row r="45306" spans="1:2" hidden="1">
      <c r="A45306" s="450" t="str">
        <f>списки!$C$47</f>
        <v>БАГВ</v>
      </c>
      <c r="B45306" s="442">
        <v>11239</v>
      </c>
    </row>
    <row r="45307" spans="1:2" hidden="1">
      <c r="A45307" s="450" t="str">
        <f>списки!$C$47</f>
        <v>БАГВ</v>
      </c>
      <c r="B45307" s="442">
        <v>11240</v>
      </c>
    </row>
    <row r="45308" spans="1:2" hidden="1">
      <c r="A45308" s="450" t="str">
        <f>списки!$C$47</f>
        <v>БАГВ</v>
      </c>
      <c r="B45308" s="442">
        <v>11241</v>
      </c>
    </row>
    <row r="45309" spans="1:2" hidden="1">
      <c r="A45309" s="450" t="str">
        <f>списки!$C$47</f>
        <v>БАГВ</v>
      </c>
      <c r="B45309" s="442">
        <v>11242</v>
      </c>
    </row>
    <row r="45310" spans="1:2" hidden="1">
      <c r="A45310" s="450" t="str">
        <f>списки!$C$47</f>
        <v>БАГВ</v>
      </c>
      <c r="B45310" s="442">
        <v>11243</v>
      </c>
    </row>
    <row r="45311" spans="1:2" hidden="1">
      <c r="A45311" s="450" t="str">
        <f>списки!$C$47</f>
        <v>БАГВ</v>
      </c>
      <c r="B45311" s="442">
        <v>11244</v>
      </c>
    </row>
    <row r="45312" spans="1:2" hidden="1">
      <c r="A45312" s="450" t="str">
        <f>списки!$C$47</f>
        <v>БАГВ</v>
      </c>
      <c r="B45312" s="442">
        <v>11245</v>
      </c>
    </row>
    <row r="45313" spans="1:2" hidden="1">
      <c r="A45313" s="450" t="str">
        <f>списки!$C$47</f>
        <v>БАГВ</v>
      </c>
      <c r="B45313" s="442">
        <v>11246</v>
      </c>
    </row>
    <row r="45314" spans="1:2" hidden="1">
      <c r="A45314" s="450" t="str">
        <f>списки!$C$47</f>
        <v>БАГВ</v>
      </c>
      <c r="B45314" s="442">
        <v>11247</v>
      </c>
    </row>
    <row r="45315" spans="1:2" hidden="1">
      <c r="A45315" s="450" t="str">
        <f>списки!$C$47</f>
        <v>БАГВ</v>
      </c>
      <c r="B45315" s="442">
        <v>11248</v>
      </c>
    </row>
    <row r="45316" spans="1:2" hidden="1">
      <c r="A45316" s="450" t="str">
        <f>списки!$C$47</f>
        <v>БАГВ</v>
      </c>
      <c r="B45316" s="442">
        <v>11249</v>
      </c>
    </row>
    <row r="45317" spans="1:2" hidden="1">
      <c r="A45317" s="450" t="str">
        <f>списки!$C$47</f>
        <v>БАГВ</v>
      </c>
      <c r="B45317" s="442">
        <v>11250</v>
      </c>
    </row>
    <row r="45318" spans="1:2" hidden="1">
      <c r="A45318" s="450" t="str">
        <f>списки!$C$47</f>
        <v>БАГВ</v>
      </c>
      <c r="B45318" s="442">
        <v>11251</v>
      </c>
    </row>
    <row r="45319" spans="1:2" hidden="1">
      <c r="A45319" s="450" t="str">
        <f>списки!$C$47</f>
        <v>БАГВ</v>
      </c>
      <c r="B45319" s="442">
        <v>11252</v>
      </c>
    </row>
    <row r="45320" spans="1:2" hidden="1">
      <c r="A45320" s="450" t="str">
        <f>списки!$C$47</f>
        <v>БАГВ</v>
      </c>
      <c r="B45320" s="442">
        <v>11253</v>
      </c>
    </row>
    <row r="45321" spans="1:2" hidden="1">
      <c r="A45321" s="450" t="str">
        <f>списки!$C$47</f>
        <v>БАГВ</v>
      </c>
      <c r="B45321" s="442">
        <v>11254</v>
      </c>
    </row>
    <row r="45322" spans="1:2" hidden="1">
      <c r="A45322" s="450" t="str">
        <f>списки!$C$47</f>
        <v>БАГВ</v>
      </c>
      <c r="B45322" s="442">
        <v>11255</v>
      </c>
    </row>
    <row r="45323" spans="1:2" hidden="1">
      <c r="A45323" s="450" t="str">
        <f>списки!$C$47</f>
        <v>БАГВ</v>
      </c>
      <c r="B45323" s="442">
        <v>11256</v>
      </c>
    </row>
    <row r="45324" spans="1:2" hidden="1">
      <c r="A45324" s="450" t="str">
        <f>списки!$C$47</f>
        <v>БАГВ</v>
      </c>
      <c r="B45324" s="442">
        <v>11257</v>
      </c>
    </row>
    <row r="45325" spans="1:2" hidden="1">
      <c r="A45325" s="450" t="str">
        <f>списки!$C$47</f>
        <v>БАГВ</v>
      </c>
      <c r="B45325" s="442">
        <v>11258</v>
      </c>
    </row>
    <row r="45326" spans="1:2" hidden="1">
      <c r="A45326" s="450" t="str">
        <f>списки!$C$47</f>
        <v>БАГВ</v>
      </c>
      <c r="B45326" s="442">
        <v>11259</v>
      </c>
    </row>
    <row r="45327" spans="1:2" hidden="1">
      <c r="A45327" s="450" t="str">
        <f>списки!$C$47</f>
        <v>БАГВ</v>
      </c>
      <c r="B45327" s="442">
        <v>11260</v>
      </c>
    </row>
    <row r="45328" spans="1:2" hidden="1">
      <c r="A45328" s="450" t="str">
        <f>списки!$C$47</f>
        <v>БАГВ</v>
      </c>
      <c r="B45328" s="442">
        <v>11261</v>
      </c>
    </row>
    <row r="45329" spans="1:2" hidden="1">
      <c r="A45329" s="450" t="str">
        <f>списки!$C$47</f>
        <v>БАГВ</v>
      </c>
      <c r="B45329" s="442">
        <v>11262</v>
      </c>
    </row>
    <row r="45330" spans="1:2" hidden="1">
      <c r="A45330" s="450" t="str">
        <f>списки!$C$47</f>
        <v>БАГВ</v>
      </c>
      <c r="B45330" s="442">
        <v>11263</v>
      </c>
    </row>
    <row r="45331" spans="1:2" hidden="1">
      <c r="A45331" s="450" t="str">
        <f>списки!$C$47</f>
        <v>БАГВ</v>
      </c>
      <c r="B45331" s="442">
        <v>11264</v>
      </c>
    </row>
    <row r="45332" spans="1:2" hidden="1">
      <c r="A45332" s="450" t="str">
        <f>списки!$C$47</f>
        <v>БАГВ</v>
      </c>
      <c r="B45332" s="442">
        <v>11265</v>
      </c>
    </row>
    <row r="45333" spans="1:2" hidden="1">
      <c r="A45333" s="450" t="str">
        <f>списки!$C$47</f>
        <v>БАГВ</v>
      </c>
      <c r="B45333" s="442">
        <v>11266</v>
      </c>
    </row>
    <row r="45334" spans="1:2" hidden="1">
      <c r="A45334" s="450" t="str">
        <f>списки!$C$47</f>
        <v>БАГВ</v>
      </c>
      <c r="B45334" s="442">
        <v>11267</v>
      </c>
    </row>
    <row r="45335" spans="1:2" hidden="1">
      <c r="A45335" s="450" t="str">
        <f>списки!$C$47</f>
        <v>БАГВ</v>
      </c>
      <c r="B45335" s="442">
        <v>11268</v>
      </c>
    </row>
    <row r="45336" spans="1:2" hidden="1">
      <c r="A45336" s="450" t="str">
        <f>списки!$C$47</f>
        <v>БАГВ</v>
      </c>
      <c r="B45336" s="442">
        <v>11269</v>
      </c>
    </row>
    <row r="45337" spans="1:2" hidden="1">
      <c r="A45337" s="450" t="str">
        <f>списки!$C$47</f>
        <v>БАГВ</v>
      </c>
      <c r="B45337" s="442">
        <v>11270</v>
      </c>
    </row>
    <row r="45338" spans="1:2" hidden="1">
      <c r="A45338" s="450" t="str">
        <f>списки!$C$47</f>
        <v>БАГВ</v>
      </c>
      <c r="B45338" s="442">
        <v>11271</v>
      </c>
    </row>
    <row r="45339" spans="1:2" hidden="1">
      <c r="A45339" s="450" t="str">
        <f>списки!$C$47</f>
        <v>БАГВ</v>
      </c>
      <c r="B45339" s="442">
        <v>11272</v>
      </c>
    </row>
    <row r="45340" spans="1:2" hidden="1">
      <c r="A45340" s="450" t="str">
        <f>списки!$C$47</f>
        <v>БАГВ</v>
      </c>
      <c r="B45340" s="442">
        <v>11273</v>
      </c>
    </row>
    <row r="45341" spans="1:2" hidden="1">
      <c r="A45341" s="450" t="str">
        <f>списки!$C$47</f>
        <v>БАГВ</v>
      </c>
      <c r="B45341" s="442">
        <v>11274</v>
      </c>
    </row>
    <row r="45342" spans="1:2" hidden="1">
      <c r="A45342" s="450" t="str">
        <f>списки!$C$47</f>
        <v>БАГВ</v>
      </c>
      <c r="B45342" s="442">
        <v>11275</v>
      </c>
    </row>
    <row r="45343" spans="1:2" hidden="1">
      <c r="A45343" s="450" t="str">
        <f>списки!$C$47</f>
        <v>БАГВ</v>
      </c>
      <c r="B45343" s="442">
        <v>11276</v>
      </c>
    </row>
    <row r="45344" spans="1:2" hidden="1">
      <c r="A45344" s="450" t="str">
        <f>списки!$C$47</f>
        <v>БАГВ</v>
      </c>
      <c r="B45344" s="442">
        <v>11277</v>
      </c>
    </row>
    <row r="45345" spans="1:2" hidden="1">
      <c r="A45345" s="450" t="str">
        <f>списки!$C$47</f>
        <v>БАГВ</v>
      </c>
      <c r="B45345" s="442">
        <v>11278</v>
      </c>
    </row>
    <row r="45346" spans="1:2" hidden="1">
      <c r="A45346" s="450" t="str">
        <f>списки!$C$47</f>
        <v>БАГВ</v>
      </c>
      <c r="B45346" s="442">
        <v>11279</v>
      </c>
    </row>
    <row r="45347" spans="1:2" hidden="1">
      <c r="A45347" s="450" t="str">
        <f>списки!$C$47</f>
        <v>БАГВ</v>
      </c>
      <c r="B45347" s="442">
        <v>11280</v>
      </c>
    </row>
    <row r="45348" spans="1:2" hidden="1">
      <c r="A45348" s="450" t="str">
        <f>списки!$C$47</f>
        <v>БАГВ</v>
      </c>
      <c r="B45348" s="442">
        <v>11281</v>
      </c>
    </row>
    <row r="45349" spans="1:2" hidden="1">
      <c r="A45349" s="450" t="str">
        <f>списки!$C$47</f>
        <v>БАГВ</v>
      </c>
      <c r="B45349" s="442">
        <v>11282</v>
      </c>
    </row>
    <row r="45350" spans="1:2" hidden="1">
      <c r="A45350" s="450" t="str">
        <f>списки!$C$47</f>
        <v>БАГВ</v>
      </c>
      <c r="B45350" s="442">
        <v>11283</v>
      </c>
    </row>
    <row r="45351" spans="1:2" hidden="1">
      <c r="A45351" s="450" t="str">
        <f>списки!$C$47</f>
        <v>БАГВ</v>
      </c>
      <c r="B45351" s="442">
        <v>11284</v>
      </c>
    </row>
    <row r="45352" spans="1:2" hidden="1">
      <c r="A45352" s="450" t="str">
        <f>списки!$C$47</f>
        <v>БАГВ</v>
      </c>
      <c r="B45352" s="442">
        <v>11285</v>
      </c>
    </row>
    <row r="45353" spans="1:2" hidden="1">
      <c r="A45353" s="450" t="str">
        <f>списки!$C$47</f>
        <v>БАГВ</v>
      </c>
      <c r="B45353" s="442">
        <v>11286</v>
      </c>
    </row>
    <row r="45354" spans="1:2" hidden="1">
      <c r="A45354" s="450" t="str">
        <f>списки!$C$47</f>
        <v>БАГВ</v>
      </c>
      <c r="B45354" s="442">
        <v>11287</v>
      </c>
    </row>
    <row r="45355" spans="1:2" hidden="1">
      <c r="A45355" s="450" t="str">
        <f>списки!$C$47</f>
        <v>БАГВ</v>
      </c>
      <c r="B45355" s="442">
        <v>11288</v>
      </c>
    </row>
    <row r="45356" spans="1:2" hidden="1">
      <c r="A45356" s="450" t="str">
        <f>списки!$C$47</f>
        <v>БАГВ</v>
      </c>
      <c r="B45356" s="442">
        <v>11289</v>
      </c>
    </row>
    <row r="45357" spans="1:2" hidden="1">
      <c r="A45357" s="450" t="str">
        <f>списки!$C$47</f>
        <v>БАГВ</v>
      </c>
      <c r="B45357" s="442">
        <v>11290</v>
      </c>
    </row>
    <row r="45358" spans="1:2" hidden="1">
      <c r="A45358" s="450" t="str">
        <f>списки!$C$47</f>
        <v>БАГВ</v>
      </c>
      <c r="B45358" s="442">
        <v>11291</v>
      </c>
    </row>
    <row r="45359" spans="1:2" hidden="1">
      <c r="A45359" s="450" t="str">
        <f>списки!$C$47</f>
        <v>БАГВ</v>
      </c>
      <c r="B45359" s="442">
        <v>11292</v>
      </c>
    </row>
    <row r="45360" spans="1:2" hidden="1">
      <c r="A45360" s="450" t="str">
        <f>списки!$C$47</f>
        <v>БАГВ</v>
      </c>
      <c r="B45360" s="442">
        <v>11293</v>
      </c>
    </row>
    <row r="45361" spans="1:2" hidden="1">
      <c r="A45361" s="450" t="str">
        <f>списки!$C$47</f>
        <v>БАГВ</v>
      </c>
      <c r="B45361" s="442">
        <v>11294</v>
      </c>
    </row>
    <row r="45362" spans="1:2" hidden="1">
      <c r="A45362" s="450" t="str">
        <f>списки!$C$47</f>
        <v>БАГВ</v>
      </c>
      <c r="B45362" s="442">
        <v>11295</v>
      </c>
    </row>
    <row r="45363" spans="1:2" hidden="1">
      <c r="A45363" s="450" t="str">
        <f>списки!$C$47</f>
        <v>БАГВ</v>
      </c>
      <c r="B45363" s="442">
        <v>11296</v>
      </c>
    </row>
    <row r="45364" spans="1:2" hidden="1">
      <c r="A45364" s="450" t="str">
        <f>списки!$C$47</f>
        <v>БАГВ</v>
      </c>
      <c r="B45364" s="442">
        <v>11297</v>
      </c>
    </row>
    <row r="45365" spans="1:2" hidden="1">
      <c r="A45365" s="450" t="str">
        <f>списки!$C$47</f>
        <v>БАГВ</v>
      </c>
      <c r="B45365" s="442">
        <v>11298</v>
      </c>
    </row>
    <row r="45366" spans="1:2" hidden="1">
      <c r="A45366" s="450" t="str">
        <f>списки!$C$47</f>
        <v>БАГВ</v>
      </c>
      <c r="B45366" s="442">
        <v>11299</v>
      </c>
    </row>
    <row r="45367" spans="1:2" hidden="1">
      <c r="A45367" s="450" t="str">
        <f>списки!$C$47</f>
        <v>БАГВ</v>
      </c>
      <c r="B45367" s="442">
        <v>11300</v>
      </c>
    </row>
    <row r="45368" spans="1:2" hidden="1">
      <c r="A45368" s="450" t="str">
        <f>списки!$C$47</f>
        <v>БАГВ</v>
      </c>
      <c r="B45368" s="442">
        <v>11301</v>
      </c>
    </row>
    <row r="45369" spans="1:2" hidden="1">
      <c r="A45369" s="450" t="str">
        <f>списки!$C$47</f>
        <v>БАГВ</v>
      </c>
      <c r="B45369" s="442">
        <v>11302</v>
      </c>
    </row>
    <row r="45370" spans="1:2" hidden="1">
      <c r="A45370" s="450" t="str">
        <f>списки!$C$47</f>
        <v>БАГВ</v>
      </c>
      <c r="B45370" s="442">
        <v>11303</v>
      </c>
    </row>
    <row r="45371" spans="1:2" hidden="1">
      <c r="A45371" s="450" t="str">
        <f>списки!$C$47</f>
        <v>БАГВ</v>
      </c>
      <c r="B45371" s="442">
        <v>11304</v>
      </c>
    </row>
    <row r="45372" spans="1:2" hidden="1">
      <c r="A45372" s="450" t="str">
        <f>списки!$C$47</f>
        <v>БАГВ</v>
      </c>
      <c r="B45372" s="442">
        <v>11305</v>
      </c>
    </row>
    <row r="45373" spans="1:2" hidden="1">
      <c r="A45373" s="450" t="str">
        <f>списки!$C$47</f>
        <v>БАГВ</v>
      </c>
      <c r="B45373" s="442">
        <v>11306</v>
      </c>
    </row>
    <row r="45374" spans="1:2" hidden="1">
      <c r="A45374" s="450" t="str">
        <f>списки!$C$47</f>
        <v>БАГВ</v>
      </c>
      <c r="B45374" s="442">
        <v>11307</v>
      </c>
    </row>
    <row r="45375" spans="1:2" hidden="1">
      <c r="A45375" s="450" t="str">
        <f>списки!$C$47</f>
        <v>БАГВ</v>
      </c>
      <c r="B45375" s="442">
        <v>11308</v>
      </c>
    </row>
    <row r="45376" spans="1:2" hidden="1">
      <c r="A45376" s="450" t="str">
        <f>списки!$C$47</f>
        <v>БАГВ</v>
      </c>
      <c r="B45376" s="442">
        <v>11309</v>
      </c>
    </row>
    <row r="45377" spans="1:2" hidden="1">
      <c r="A45377" s="450" t="str">
        <f>списки!$C$47</f>
        <v>БАГВ</v>
      </c>
      <c r="B45377" s="442">
        <v>11310</v>
      </c>
    </row>
    <row r="45378" spans="1:2" hidden="1">
      <c r="A45378" s="450" t="str">
        <f>списки!$C$47</f>
        <v>БАГВ</v>
      </c>
      <c r="B45378" s="442">
        <v>11311</v>
      </c>
    </row>
    <row r="45379" spans="1:2" hidden="1">
      <c r="A45379" s="450" t="str">
        <f>списки!$C$47</f>
        <v>БАГВ</v>
      </c>
      <c r="B45379" s="442">
        <v>11312</v>
      </c>
    </row>
    <row r="45380" spans="1:2" hidden="1">
      <c r="A45380" s="450" t="str">
        <f>списки!$C$47</f>
        <v>БАГВ</v>
      </c>
      <c r="B45380" s="442">
        <v>11313</v>
      </c>
    </row>
    <row r="45381" spans="1:2" hidden="1">
      <c r="A45381" s="450" t="str">
        <f>списки!$C$47</f>
        <v>БАГВ</v>
      </c>
      <c r="B45381" s="442">
        <v>11314</v>
      </c>
    </row>
    <row r="45382" spans="1:2" hidden="1">
      <c r="A45382" s="450" t="str">
        <f>списки!$C$47</f>
        <v>БАГВ</v>
      </c>
      <c r="B45382" s="442">
        <v>11315</v>
      </c>
    </row>
    <row r="45383" spans="1:2" hidden="1">
      <c r="A45383" s="450" t="str">
        <f>списки!$C$47</f>
        <v>БАГВ</v>
      </c>
      <c r="B45383" s="442">
        <v>11316</v>
      </c>
    </row>
    <row r="45384" spans="1:2" hidden="1">
      <c r="A45384" s="450" t="str">
        <f>списки!$C$47</f>
        <v>БАГВ</v>
      </c>
      <c r="B45384" s="442">
        <v>11317</v>
      </c>
    </row>
    <row r="45385" spans="1:2" hidden="1">
      <c r="A45385" s="450" t="str">
        <f>списки!$C$47</f>
        <v>БАГВ</v>
      </c>
      <c r="B45385" s="442">
        <v>11318</v>
      </c>
    </row>
    <row r="45386" spans="1:2" hidden="1">
      <c r="A45386" s="450" t="str">
        <f>списки!$C$47</f>
        <v>БАГВ</v>
      </c>
      <c r="B45386" s="442">
        <v>11319</v>
      </c>
    </row>
    <row r="45387" spans="1:2" hidden="1">
      <c r="A45387" s="450" t="str">
        <f>списки!$C$47</f>
        <v>БАГВ</v>
      </c>
      <c r="B45387" s="442">
        <v>11320</v>
      </c>
    </row>
    <row r="45388" spans="1:2" hidden="1">
      <c r="A45388" s="450" t="str">
        <f>списки!$C$47</f>
        <v>БАГВ</v>
      </c>
      <c r="B45388" s="442">
        <v>11321</v>
      </c>
    </row>
    <row r="45389" spans="1:2" hidden="1">
      <c r="A45389" s="450" t="str">
        <f>списки!$C$47</f>
        <v>БАГВ</v>
      </c>
      <c r="B45389" s="442">
        <v>11322</v>
      </c>
    </row>
    <row r="45390" spans="1:2" hidden="1">
      <c r="A45390" s="450" t="str">
        <f>списки!$C$47</f>
        <v>БАГВ</v>
      </c>
      <c r="B45390" s="442">
        <v>11323</v>
      </c>
    </row>
    <row r="45391" spans="1:2" hidden="1">
      <c r="A45391" s="450" t="str">
        <f>списки!$C$47</f>
        <v>БАГВ</v>
      </c>
      <c r="B45391" s="442">
        <v>11324</v>
      </c>
    </row>
    <row r="45392" spans="1:2" hidden="1">
      <c r="A45392" s="450" t="str">
        <f>списки!$C$47</f>
        <v>БАГВ</v>
      </c>
      <c r="B45392" s="442">
        <v>11325</v>
      </c>
    </row>
    <row r="45393" spans="1:2" hidden="1">
      <c r="A45393" s="450" t="str">
        <f>списки!$C$47</f>
        <v>БАГВ</v>
      </c>
      <c r="B45393" s="442">
        <v>11326</v>
      </c>
    </row>
    <row r="45394" spans="1:2" hidden="1">
      <c r="A45394" s="450" t="str">
        <f>списки!$C$47</f>
        <v>БАГВ</v>
      </c>
      <c r="B45394" s="442">
        <v>11327</v>
      </c>
    </row>
    <row r="45395" spans="1:2" hidden="1">
      <c r="A45395" s="450" t="str">
        <f>списки!$C$47</f>
        <v>БАГВ</v>
      </c>
      <c r="B45395" s="442">
        <v>11328</v>
      </c>
    </row>
    <row r="45396" spans="1:2" hidden="1">
      <c r="A45396" s="450" t="str">
        <f>списки!$C$47</f>
        <v>БАГВ</v>
      </c>
      <c r="B45396" s="442">
        <v>11329</v>
      </c>
    </row>
    <row r="45397" spans="1:2" hidden="1">
      <c r="A45397" s="450" t="str">
        <f>списки!$C$47</f>
        <v>БАГВ</v>
      </c>
      <c r="B45397" s="442">
        <v>11330</v>
      </c>
    </row>
    <row r="45398" spans="1:2" hidden="1">
      <c r="A45398" s="450" t="str">
        <f>списки!$C$47</f>
        <v>БАГВ</v>
      </c>
      <c r="B45398" s="442">
        <v>11331</v>
      </c>
    </row>
    <row r="45399" spans="1:2" hidden="1">
      <c r="A45399" s="450" t="str">
        <f>списки!$C$47</f>
        <v>БАГВ</v>
      </c>
      <c r="B45399" s="442">
        <v>11332</v>
      </c>
    </row>
    <row r="45400" spans="1:2" hidden="1">
      <c r="A45400" s="450" t="str">
        <f>списки!$C$47</f>
        <v>БАГВ</v>
      </c>
      <c r="B45400" s="442">
        <v>11333</v>
      </c>
    </row>
    <row r="45401" spans="1:2" hidden="1">
      <c r="A45401" s="450" t="str">
        <f>списки!$C$47</f>
        <v>БАГВ</v>
      </c>
      <c r="B45401" s="442">
        <v>11334</v>
      </c>
    </row>
    <row r="45402" spans="1:2" hidden="1">
      <c r="A45402" s="450" t="str">
        <f>списки!$C$47</f>
        <v>БАГВ</v>
      </c>
      <c r="B45402" s="442">
        <v>11335</v>
      </c>
    </row>
    <row r="45403" spans="1:2" hidden="1">
      <c r="A45403" s="450" t="str">
        <f>списки!$C$47</f>
        <v>БАГВ</v>
      </c>
      <c r="B45403" s="442">
        <v>11336</v>
      </c>
    </row>
    <row r="45404" spans="1:2" hidden="1">
      <c r="A45404" s="450" t="str">
        <f>списки!$C$47</f>
        <v>БАГВ</v>
      </c>
      <c r="B45404" s="442">
        <v>11337</v>
      </c>
    </row>
    <row r="45405" spans="1:2" hidden="1">
      <c r="A45405" s="450" t="str">
        <f>списки!$C$47</f>
        <v>БАГВ</v>
      </c>
      <c r="B45405" s="442">
        <v>11338</v>
      </c>
    </row>
    <row r="45406" spans="1:2" hidden="1">
      <c r="A45406" s="450" t="str">
        <f>списки!$C$47</f>
        <v>БАГВ</v>
      </c>
      <c r="B45406" s="442">
        <v>11339</v>
      </c>
    </row>
    <row r="45407" spans="1:2" hidden="1">
      <c r="A45407" s="450" t="str">
        <f>списки!$C$47</f>
        <v>БАГВ</v>
      </c>
      <c r="B45407" s="442">
        <v>11340</v>
      </c>
    </row>
    <row r="45408" spans="1:2" hidden="1">
      <c r="A45408" s="450" t="str">
        <f>списки!$C$47</f>
        <v>БАГВ</v>
      </c>
      <c r="B45408" s="442">
        <v>11341</v>
      </c>
    </row>
    <row r="45409" spans="1:2" hidden="1">
      <c r="A45409" s="450" t="str">
        <f>списки!$C$47</f>
        <v>БАГВ</v>
      </c>
      <c r="B45409" s="442">
        <v>11342</v>
      </c>
    </row>
    <row r="45410" spans="1:2" hidden="1">
      <c r="A45410" s="450" t="str">
        <f>списки!$C$47</f>
        <v>БАГВ</v>
      </c>
      <c r="B45410" s="442">
        <v>11343</v>
      </c>
    </row>
    <row r="45411" spans="1:2" hidden="1">
      <c r="A45411" s="450" t="str">
        <f>списки!$C$47</f>
        <v>БАГВ</v>
      </c>
      <c r="B45411" s="442">
        <v>11344</v>
      </c>
    </row>
    <row r="45412" spans="1:2" hidden="1">
      <c r="A45412" s="450" t="str">
        <f>списки!$C$47</f>
        <v>БАГВ</v>
      </c>
      <c r="B45412" s="442">
        <v>11345</v>
      </c>
    </row>
    <row r="45413" spans="1:2" hidden="1">
      <c r="A45413" s="450" t="str">
        <f>списки!$C$47</f>
        <v>БАГВ</v>
      </c>
      <c r="B45413" s="442">
        <v>11346</v>
      </c>
    </row>
    <row r="45414" spans="1:2" hidden="1">
      <c r="A45414" s="450" t="str">
        <f>списки!$C$47</f>
        <v>БАГВ</v>
      </c>
      <c r="B45414" s="442">
        <v>11347</v>
      </c>
    </row>
    <row r="45415" spans="1:2" hidden="1">
      <c r="A45415" s="450" t="str">
        <f>списки!$C$47</f>
        <v>БАГВ</v>
      </c>
      <c r="B45415" s="442">
        <v>11348</v>
      </c>
    </row>
    <row r="45416" spans="1:2" hidden="1">
      <c r="A45416" s="450" t="str">
        <f>списки!$C$47</f>
        <v>БАГВ</v>
      </c>
      <c r="B45416" s="442">
        <v>11349</v>
      </c>
    </row>
    <row r="45417" spans="1:2" hidden="1">
      <c r="A45417" s="450" t="str">
        <f>списки!$C$47</f>
        <v>БАГВ</v>
      </c>
      <c r="B45417" s="442">
        <v>11350</v>
      </c>
    </row>
    <row r="45418" spans="1:2" hidden="1">
      <c r="A45418" s="450" t="str">
        <f>списки!$C$47</f>
        <v>БАГВ</v>
      </c>
      <c r="B45418" s="442">
        <v>11351</v>
      </c>
    </row>
    <row r="45419" spans="1:2" hidden="1">
      <c r="A45419" s="450" t="str">
        <f>списки!$C$47</f>
        <v>БАГВ</v>
      </c>
      <c r="B45419" s="442">
        <v>11352</v>
      </c>
    </row>
    <row r="45420" spans="1:2" hidden="1">
      <c r="A45420" s="450" t="str">
        <f>списки!$C$47</f>
        <v>БАГВ</v>
      </c>
      <c r="B45420" s="442">
        <v>11353</v>
      </c>
    </row>
    <row r="45421" spans="1:2" hidden="1">
      <c r="A45421" s="450" t="str">
        <f>списки!$C$47</f>
        <v>БАГВ</v>
      </c>
      <c r="B45421" s="442">
        <v>11354</v>
      </c>
    </row>
    <row r="45422" spans="1:2" hidden="1">
      <c r="A45422" s="450" t="str">
        <f>списки!$C$47</f>
        <v>БАГВ</v>
      </c>
      <c r="B45422" s="442">
        <v>11355</v>
      </c>
    </row>
    <row r="45423" spans="1:2" hidden="1">
      <c r="A45423" s="450" t="str">
        <f>списки!$C$47</f>
        <v>БАГВ</v>
      </c>
      <c r="B45423" s="442">
        <v>11356</v>
      </c>
    </row>
    <row r="45424" spans="1:2" hidden="1">
      <c r="A45424" s="450" t="str">
        <f>списки!$C$47</f>
        <v>БАГВ</v>
      </c>
      <c r="B45424" s="442">
        <v>11357</v>
      </c>
    </row>
    <row r="45425" spans="1:2" hidden="1">
      <c r="A45425" s="450" t="str">
        <f>списки!$C$47</f>
        <v>БАГВ</v>
      </c>
      <c r="B45425" s="442">
        <v>11358</v>
      </c>
    </row>
    <row r="45426" spans="1:2" hidden="1">
      <c r="A45426" s="450" t="str">
        <f>списки!$C$47</f>
        <v>БАГВ</v>
      </c>
      <c r="B45426" s="442">
        <v>11359</v>
      </c>
    </row>
    <row r="45427" spans="1:2" hidden="1">
      <c r="A45427" s="450" t="str">
        <f>списки!$C$47</f>
        <v>БАГВ</v>
      </c>
      <c r="B45427" s="442">
        <v>11360</v>
      </c>
    </row>
    <row r="45428" spans="1:2" hidden="1">
      <c r="A45428" s="450" t="str">
        <f>списки!$C$47</f>
        <v>БАГВ</v>
      </c>
      <c r="B45428" s="442">
        <v>11361</v>
      </c>
    </row>
    <row r="45429" spans="1:2" hidden="1">
      <c r="A45429" s="450" t="str">
        <f>списки!$C$47</f>
        <v>БАГВ</v>
      </c>
      <c r="B45429" s="442">
        <v>11362</v>
      </c>
    </row>
    <row r="45430" spans="1:2" hidden="1">
      <c r="A45430" s="450" t="str">
        <f>списки!$C$47</f>
        <v>БАГВ</v>
      </c>
      <c r="B45430" s="442">
        <v>11363</v>
      </c>
    </row>
    <row r="45431" spans="1:2" hidden="1">
      <c r="A45431" s="450" t="str">
        <f>списки!$C$47</f>
        <v>БАГВ</v>
      </c>
      <c r="B45431" s="442">
        <v>11364</v>
      </c>
    </row>
    <row r="45432" spans="1:2" hidden="1">
      <c r="A45432" s="450" t="str">
        <f>списки!$C$47</f>
        <v>БАГВ</v>
      </c>
      <c r="B45432" s="442">
        <v>11365</v>
      </c>
    </row>
    <row r="45433" spans="1:2" hidden="1">
      <c r="A45433" s="450" t="str">
        <f>списки!$C$47</f>
        <v>БАГВ</v>
      </c>
      <c r="B45433" s="442">
        <v>11366</v>
      </c>
    </row>
    <row r="45434" spans="1:2" hidden="1">
      <c r="A45434" s="450" t="str">
        <f>списки!$C$47</f>
        <v>БАГВ</v>
      </c>
      <c r="B45434" s="442">
        <v>11367</v>
      </c>
    </row>
    <row r="45435" spans="1:2" hidden="1">
      <c r="A45435" s="450" t="str">
        <f>списки!$C$47</f>
        <v>БАГВ</v>
      </c>
      <c r="B45435" s="442">
        <v>11368</v>
      </c>
    </row>
    <row r="45436" spans="1:2" hidden="1">
      <c r="A45436" s="450" t="str">
        <f>списки!$C$47</f>
        <v>БАГВ</v>
      </c>
      <c r="B45436" s="442">
        <v>11369</v>
      </c>
    </row>
    <row r="45437" spans="1:2" hidden="1">
      <c r="A45437" s="450" t="str">
        <f>списки!$C$47</f>
        <v>БАГВ</v>
      </c>
      <c r="B45437" s="442">
        <v>11370</v>
      </c>
    </row>
    <row r="45438" spans="1:2" hidden="1">
      <c r="A45438" s="450" t="str">
        <f>списки!$C$47</f>
        <v>БАГВ</v>
      </c>
      <c r="B45438" s="442">
        <v>11371</v>
      </c>
    </row>
    <row r="45439" spans="1:2" hidden="1">
      <c r="A45439" s="450" t="str">
        <f>списки!$C$47</f>
        <v>БАГВ</v>
      </c>
      <c r="B45439" s="442">
        <v>11372</v>
      </c>
    </row>
    <row r="45440" spans="1:2" hidden="1">
      <c r="A45440" s="450" t="str">
        <f>списки!$C$47</f>
        <v>БАГВ</v>
      </c>
      <c r="B45440" s="442">
        <v>11373</v>
      </c>
    </row>
    <row r="45441" spans="1:2" hidden="1">
      <c r="A45441" s="450" t="str">
        <f>списки!$C$47</f>
        <v>БАГВ</v>
      </c>
      <c r="B45441" s="442">
        <v>11374</v>
      </c>
    </row>
    <row r="45442" spans="1:2" hidden="1">
      <c r="A45442" s="450" t="str">
        <f>списки!$C$47</f>
        <v>БАГВ</v>
      </c>
      <c r="B45442" s="442">
        <v>11375</v>
      </c>
    </row>
    <row r="45443" spans="1:2" hidden="1">
      <c r="A45443" s="450" t="str">
        <f>списки!$C$47</f>
        <v>БАГВ</v>
      </c>
      <c r="B45443" s="442">
        <v>11376</v>
      </c>
    </row>
    <row r="45444" spans="1:2" hidden="1">
      <c r="A45444" s="450" t="str">
        <f>списки!$C$47</f>
        <v>БАГВ</v>
      </c>
      <c r="B45444" s="442">
        <v>11377</v>
      </c>
    </row>
    <row r="45445" spans="1:2" hidden="1">
      <c r="A45445" s="450" t="str">
        <f>списки!$C$47</f>
        <v>БАГВ</v>
      </c>
      <c r="B45445" s="442">
        <v>11378</v>
      </c>
    </row>
    <row r="45446" spans="1:2" hidden="1">
      <c r="A45446" s="450" t="str">
        <f>списки!$C$47</f>
        <v>БАГВ</v>
      </c>
      <c r="B45446" s="442">
        <v>11379</v>
      </c>
    </row>
    <row r="45447" spans="1:2" hidden="1">
      <c r="A45447" s="450" t="str">
        <f>списки!$C$47</f>
        <v>БАГВ</v>
      </c>
      <c r="B45447" s="442">
        <v>11380</v>
      </c>
    </row>
    <row r="45448" spans="1:2" hidden="1">
      <c r="A45448" s="450" t="str">
        <f>списки!$C$47</f>
        <v>БАГВ</v>
      </c>
      <c r="B45448" s="442">
        <v>11381</v>
      </c>
    </row>
    <row r="45449" spans="1:2" hidden="1">
      <c r="A45449" s="450" t="str">
        <f>списки!$C$47</f>
        <v>БАГВ</v>
      </c>
      <c r="B45449" s="442">
        <v>11382</v>
      </c>
    </row>
    <row r="45450" spans="1:2" hidden="1">
      <c r="A45450" s="450" t="str">
        <f>списки!$C$47</f>
        <v>БАГВ</v>
      </c>
      <c r="B45450" s="442">
        <v>11383</v>
      </c>
    </row>
    <row r="45451" spans="1:2" hidden="1">
      <c r="A45451" s="450" t="str">
        <f>списки!$C$47</f>
        <v>БАГВ</v>
      </c>
      <c r="B45451" s="442">
        <v>11384</v>
      </c>
    </row>
    <row r="45452" spans="1:2" hidden="1">
      <c r="A45452" s="450" t="str">
        <f>списки!$C$47</f>
        <v>БАГВ</v>
      </c>
      <c r="B45452" s="442">
        <v>11385</v>
      </c>
    </row>
    <row r="45453" spans="1:2" hidden="1">
      <c r="A45453" s="450" t="str">
        <f>списки!$C$47</f>
        <v>БАГВ</v>
      </c>
      <c r="B45453" s="442">
        <v>11386</v>
      </c>
    </row>
    <row r="45454" spans="1:2" hidden="1">
      <c r="A45454" s="450" t="str">
        <f>списки!$C$47</f>
        <v>БАГВ</v>
      </c>
      <c r="B45454" s="442">
        <v>11387</v>
      </c>
    </row>
    <row r="45455" spans="1:2" hidden="1">
      <c r="A45455" s="450" t="str">
        <f>списки!$C$47</f>
        <v>БАГВ</v>
      </c>
      <c r="B45455" s="442">
        <v>11388</v>
      </c>
    </row>
    <row r="45456" spans="1:2" hidden="1">
      <c r="A45456" s="450" t="str">
        <f>списки!$C$47</f>
        <v>БАГВ</v>
      </c>
      <c r="B45456" s="442">
        <v>11389</v>
      </c>
    </row>
    <row r="45457" spans="1:2" hidden="1">
      <c r="A45457" s="450" t="str">
        <f>списки!$C$47</f>
        <v>БАГВ</v>
      </c>
      <c r="B45457" s="442">
        <v>11390</v>
      </c>
    </row>
    <row r="45458" spans="1:2" hidden="1">
      <c r="A45458" s="450" t="str">
        <f>списки!$C$47</f>
        <v>БАГВ</v>
      </c>
      <c r="B45458" s="442">
        <v>11391</v>
      </c>
    </row>
    <row r="45459" spans="1:2" hidden="1">
      <c r="A45459" s="450" t="str">
        <f>списки!$C$47</f>
        <v>БАГВ</v>
      </c>
      <c r="B45459" s="442">
        <v>11392</v>
      </c>
    </row>
    <row r="45460" spans="1:2" hidden="1">
      <c r="A45460" s="450" t="str">
        <f>списки!$C$47</f>
        <v>БАГВ</v>
      </c>
      <c r="B45460" s="442">
        <v>11393</v>
      </c>
    </row>
    <row r="45461" spans="1:2" hidden="1">
      <c r="A45461" s="450" t="str">
        <f>списки!$C$47</f>
        <v>БАГВ</v>
      </c>
      <c r="B45461" s="442">
        <v>11394</v>
      </c>
    </row>
    <row r="45462" spans="1:2" hidden="1">
      <c r="A45462" s="450" t="str">
        <f>списки!$C$47</f>
        <v>БАГВ</v>
      </c>
      <c r="B45462" s="442">
        <v>11395</v>
      </c>
    </row>
    <row r="45463" spans="1:2" hidden="1">
      <c r="A45463" s="450" t="str">
        <f>списки!$C$47</f>
        <v>БАГВ</v>
      </c>
      <c r="B45463" s="442">
        <v>11396</v>
      </c>
    </row>
    <row r="45464" spans="1:2" hidden="1">
      <c r="A45464" s="450" t="str">
        <f>списки!$C$47</f>
        <v>БАГВ</v>
      </c>
      <c r="B45464" s="442">
        <v>11397</v>
      </c>
    </row>
    <row r="45465" spans="1:2" hidden="1">
      <c r="A45465" s="450" t="str">
        <f>списки!$C$47</f>
        <v>БАГВ</v>
      </c>
      <c r="B45465" s="442">
        <v>11398</v>
      </c>
    </row>
    <row r="45466" spans="1:2" hidden="1">
      <c r="A45466" s="450" t="str">
        <f>списки!$C$47</f>
        <v>БАГВ</v>
      </c>
      <c r="B45466" s="442">
        <v>11399</v>
      </c>
    </row>
    <row r="45467" spans="1:2" hidden="1">
      <c r="A45467" s="450" t="str">
        <f>списки!$C$47</f>
        <v>БАГВ</v>
      </c>
      <c r="B45467" s="442">
        <v>11400</v>
      </c>
    </row>
    <row r="45468" spans="1:2" hidden="1">
      <c r="A45468" s="450" t="str">
        <f>списки!$C$47</f>
        <v>БАГВ</v>
      </c>
      <c r="B45468" s="442">
        <v>11401</v>
      </c>
    </row>
    <row r="45469" spans="1:2" hidden="1">
      <c r="A45469" s="450" t="str">
        <f>списки!$C$47</f>
        <v>БАГВ</v>
      </c>
      <c r="B45469" s="442">
        <v>11402</v>
      </c>
    </row>
    <row r="45470" spans="1:2" hidden="1">
      <c r="A45470" s="450" t="str">
        <f>списки!$C$47</f>
        <v>БАГВ</v>
      </c>
      <c r="B45470" s="442">
        <v>11403</v>
      </c>
    </row>
    <row r="45471" spans="1:2" hidden="1">
      <c r="A45471" s="450" t="str">
        <f>списки!$C$47</f>
        <v>БАГВ</v>
      </c>
      <c r="B45471" s="442">
        <v>11404</v>
      </c>
    </row>
    <row r="45472" spans="1:2" hidden="1">
      <c r="A45472" s="450" t="str">
        <f>списки!$C$47</f>
        <v>БАГВ</v>
      </c>
      <c r="B45472" s="442">
        <v>11405</v>
      </c>
    </row>
    <row r="45473" spans="1:2" hidden="1">
      <c r="A45473" s="450" t="str">
        <f>списки!$C$47</f>
        <v>БАГВ</v>
      </c>
      <c r="B45473" s="442">
        <v>11406</v>
      </c>
    </row>
    <row r="45474" spans="1:2" hidden="1">
      <c r="A45474" s="450" t="str">
        <f>списки!$C$47</f>
        <v>БАГВ</v>
      </c>
      <c r="B45474" s="442">
        <v>11407</v>
      </c>
    </row>
    <row r="45475" spans="1:2" hidden="1">
      <c r="A45475" s="450" t="str">
        <f>списки!$C$47</f>
        <v>БАГВ</v>
      </c>
      <c r="B45475" s="442">
        <v>11408</v>
      </c>
    </row>
    <row r="45476" spans="1:2" hidden="1">
      <c r="A45476" s="450" t="str">
        <f>списки!$C$47</f>
        <v>БАГВ</v>
      </c>
      <c r="B45476" s="442">
        <v>11409</v>
      </c>
    </row>
    <row r="45477" spans="1:2" hidden="1">
      <c r="A45477" s="450" t="str">
        <f>списки!$C$47</f>
        <v>БАГВ</v>
      </c>
      <c r="B45477" s="442">
        <v>11410</v>
      </c>
    </row>
    <row r="45478" spans="1:2" hidden="1">
      <c r="A45478" s="450" t="str">
        <f>списки!$C$47</f>
        <v>БАГВ</v>
      </c>
      <c r="B45478" s="442">
        <v>11411</v>
      </c>
    </row>
    <row r="45479" spans="1:2" hidden="1">
      <c r="A45479" s="450" t="str">
        <f>списки!$C$47</f>
        <v>БАГВ</v>
      </c>
      <c r="B45479" s="442">
        <v>11412</v>
      </c>
    </row>
    <row r="45480" spans="1:2" hidden="1">
      <c r="A45480" s="450" t="str">
        <f>списки!$C$47</f>
        <v>БАГВ</v>
      </c>
      <c r="B45480" s="442">
        <v>11413</v>
      </c>
    </row>
    <row r="45481" spans="1:2" hidden="1">
      <c r="A45481" s="450" t="str">
        <f>списки!$C$47</f>
        <v>БАГВ</v>
      </c>
      <c r="B45481" s="442">
        <v>11414</v>
      </c>
    </row>
    <row r="45482" spans="1:2" hidden="1">
      <c r="A45482" s="450" t="str">
        <f>списки!$C$47</f>
        <v>БАГВ</v>
      </c>
      <c r="B45482" s="442">
        <v>11415</v>
      </c>
    </row>
    <row r="45483" spans="1:2" hidden="1">
      <c r="A45483" s="450" t="str">
        <f>списки!$C$47</f>
        <v>БАГВ</v>
      </c>
      <c r="B45483" s="442">
        <v>11416</v>
      </c>
    </row>
    <row r="45484" spans="1:2" hidden="1">
      <c r="A45484" s="450" t="str">
        <f>списки!$C$47</f>
        <v>БАГВ</v>
      </c>
      <c r="B45484" s="442">
        <v>11417</v>
      </c>
    </row>
    <row r="45485" spans="1:2" hidden="1">
      <c r="A45485" s="450" t="str">
        <f>списки!$C$47</f>
        <v>БАГВ</v>
      </c>
      <c r="B45485" s="442">
        <v>11418</v>
      </c>
    </row>
    <row r="45486" spans="1:2" hidden="1">
      <c r="A45486" s="450" t="str">
        <f>списки!$C$47</f>
        <v>БАГВ</v>
      </c>
      <c r="B45486" s="442">
        <v>11419</v>
      </c>
    </row>
    <row r="45487" spans="1:2" hidden="1">
      <c r="A45487" s="450" t="str">
        <f>списки!$C$47</f>
        <v>БАГВ</v>
      </c>
      <c r="B45487" s="442">
        <v>11420</v>
      </c>
    </row>
    <row r="45488" spans="1:2" hidden="1">
      <c r="A45488" s="450" t="str">
        <f>списки!$C$47</f>
        <v>БАГВ</v>
      </c>
      <c r="B45488" s="442">
        <v>11421</v>
      </c>
    </row>
    <row r="45489" spans="1:2" hidden="1">
      <c r="A45489" s="450" t="str">
        <f>списки!$C$47</f>
        <v>БАГВ</v>
      </c>
      <c r="B45489" s="442">
        <v>11422</v>
      </c>
    </row>
    <row r="45490" spans="1:2" hidden="1">
      <c r="A45490" s="450" t="str">
        <f>списки!$C$47</f>
        <v>БАГВ</v>
      </c>
      <c r="B45490" s="442">
        <v>11423</v>
      </c>
    </row>
    <row r="45491" spans="1:2" hidden="1">
      <c r="A45491" s="450" t="str">
        <f>списки!$C$47</f>
        <v>БАГВ</v>
      </c>
      <c r="B45491" s="442">
        <v>11424</v>
      </c>
    </row>
    <row r="45492" spans="1:2" hidden="1">
      <c r="A45492" s="450" t="str">
        <f>списки!$C$47</f>
        <v>БАГВ</v>
      </c>
      <c r="B45492" s="442">
        <v>11425</v>
      </c>
    </row>
    <row r="45493" spans="1:2" hidden="1">
      <c r="A45493" s="450" t="str">
        <f>списки!$C$47</f>
        <v>БАГВ</v>
      </c>
      <c r="B45493" s="442">
        <v>11426</v>
      </c>
    </row>
    <row r="45494" spans="1:2" hidden="1">
      <c r="A45494" s="450" t="str">
        <f>списки!$C$47</f>
        <v>БАГВ</v>
      </c>
      <c r="B45494" s="442">
        <v>11427</v>
      </c>
    </row>
    <row r="45495" spans="1:2" hidden="1">
      <c r="A45495" s="450" t="str">
        <f>списки!$C$47</f>
        <v>БАГВ</v>
      </c>
      <c r="B45495" s="442">
        <v>11428</v>
      </c>
    </row>
    <row r="45496" spans="1:2" hidden="1">
      <c r="A45496" s="450" t="str">
        <f>списки!$C$47</f>
        <v>БАГВ</v>
      </c>
      <c r="B45496" s="442">
        <v>11429</v>
      </c>
    </row>
    <row r="45497" spans="1:2" hidden="1">
      <c r="A45497" s="450" t="str">
        <f>списки!$C$47</f>
        <v>БАГВ</v>
      </c>
      <c r="B45497" s="442">
        <v>11430</v>
      </c>
    </row>
    <row r="45498" spans="1:2" hidden="1">
      <c r="A45498" s="450" t="str">
        <f>списки!$C$47</f>
        <v>БАГВ</v>
      </c>
      <c r="B45498" s="442">
        <v>11431</v>
      </c>
    </row>
    <row r="45499" spans="1:2" hidden="1">
      <c r="A45499" s="450" t="str">
        <f>списки!$C$47</f>
        <v>БАГВ</v>
      </c>
      <c r="B45499" s="442">
        <v>11432</v>
      </c>
    </row>
    <row r="45500" spans="1:2" hidden="1">
      <c r="A45500" s="450" t="str">
        <f>списки!$C$47</f>
        <v>БАГВ</v>
      </c>
      <c r="B45500" s="442">
        <v>11433</v>
      </c>
    </row>
    <row r="45501" spans="1:2" hidden="1">
      <c r="A45501" s="450" t="str">
        <f>списки!$C$47</f>
        <v>БАГВ</v>
      </c>
      <c r="B45501" s="442">
        <v>11434</v>
      </c>
    </row>
    <row r="45502" spans="1:2" hidden="1">
      <c r="A45502" s="450" t="str">
        <f>списки!$C$47</f>
        <v>БАГВ</v>
      </c>
      <c r="B45502" s="442">
        <v>11435</v>
      </c>
    </row>
    <row r="45503" spans="1:2" hidden="1">
      <c r="A45503" s="450" t="str">
        <f>списки!$C$47</f>
        <v>БАГВ</v>
      </c>
      <c r="B45503" s="442">
        <v>11436</v>
      </c>
    </row>
    <row r="45504" spans="1:2" hidden="1">
      <c r="A45504" s="450" t="str">
        <f>списки!$C$47</f>
        <v>БАГВ</v>
      </c>
      <c r="B45504" s="442">
        <v>11437</v>
      </c>
    </row>
    <row r="45505" spans="1:2" hidden="1">
      <c r="A45505" s="450" t="str">
        <f>списки!$C$47</f>
        <v>БАГВ</v>
      </c>
      <c r="B45505" s="442">
        <v>11438</v>
      </c>
    </row>
    <row r="45506" spans="1:2" hidden="1">
      <c r="A45506" s="450" t="str">
        <f>списки!$C$47</f>
        <v>БАГВ</v>
      </c>
      <c r="B45506" s="442">
        <v>11439</v>
      </c>
    </row>
    <row r="45507" spans="1:2" hidden="1">
      <c r="A45507" s="450" t="str">
        <f>списки!$C$47</f>
        <v>БАГВ</v>
      </c>
      <c r="B45507" s="442">
        <v>11440</v>
      </c>
    </row>
    <row r="45508" spans="1:2" hidden="1">
      <c r="A45508" s="450" t="str">
        <f>списки!$C$47</f>
        <v>БАГВ</v>
      </c>
      <c r="B45508" s="442">
        <v>11441</v>
      </c>
    </row>
    <row r="45509" spans="1:2" hidden="1">
      <c r="A45509" s="450" t="str">
        <f>списки!$C$47</f>
        <v>БАГВ</v>
      </c>
      <c r="B45509" s="442">
        <v>11442</v>
      </c>
    </row>
    <row r="45510" spans="1:2" hidden="1">
      <c r="A45510" s="450" t="str">
        <f>списки!$C$47</f>
        <v>БАГВ</v>
      </c>
      <c r="B45510" s="442">
        <v>11443</v>
      </c>
    </row>
    <row r="45511" spans="1:2" hidden="1">
      <c r="A45511" s="450" t="str">
        <f>списки!$C$47</f>
        <v>БАГВ</v>
      </c>
      <c r="B45511" s="442">
        <v>11444</v>
      </c>
    </row>
    <row r="45512" spans="1:2" hidden="1">
      <c r="A45512" s="450" t="str">
        <f>списки!$C$47</f>
        <v>БАГВ</v>
      </c>
      <c r="B45512" s="442">
        <v>11445</v>
      </c>
    </row>
    <row r="45513" spans="1:2" hidden="1">
      <c r="A45513" s="450" t="str">
        <f>списки!$C$47</f>
        <v>БАГВ</v>
      </c>
      <c r="B45513" s="442">
        <v>11446</v>
      </c>
    </row>
    <row r="45514" spans="1:2" hidden="1">
      <c r="A45514" s="450" t="str">
        <f>списки!$C$47</f>
        <v>БАГВ</v>
      </c>
      <c r="B45514" s="442">
        <v>11447</v>
      </c>
    </row>
    <row r="45515" spans="1:2" hidden="1">
      <c r="A45515" s="450" t="str">
        <f>списки!$C$47</f>
        <v>БАГВ</v>
      </c>
      <c r="B45515" s="442">
        <v>11448</v>
      </c>
    </row>
    <row r="45516" spans="1:2" hidden="1">
      <c r="A45516" s="450" t="str">
        <f>списки!$C$47</f>
        <v>БАГВ</v>
      </c>
      <c r="B45516" s="442">
        <v>11449</v>
      </c>
    </row>
    <row r="45517" spans="1:2" hidden="1">
      <c r="A45517" s="450" t="str">
        <f>списки!$C$47</f>
        <v>БАГВ</v>
      </c>
      <c r="B45517" s="442">
        <v>11450</v>
      </c>
    </row>
    <row r="45518" spans="1:2" hidden="1">
      <c r="A45518" s="450" t="str">
        <f>списки!$C$47</f>
        <v>БАГВ</v>
      </c>
      <c r="B45518" s="442">
        <v>11451</v>
      </c>
    </row>
    <row r="45519" spans="1:2" hidden="1">
      <c r="A45519" s="450" t="str">
        <f>списки!$C$47</f>
        <v>БАГВ</v>
      </c>
      <c r="B45519" s="442">
        <v>11452</v>
      </c>
    </row>
    <row r="45520" spans="1:2" hidden="1">
      <c r="A45520" s="450" t="str">
        <f>списки!$C$47</f>
        <v>БАГВ</v>
      </c>
      <c r="B45520" s="442">
        <v>11453</v>
      </c>
    </row>
    <row r="45521" spans="1:2" hidden="1">
      <c r="A45521" s="450" t="str">
        <f>списки!$C$47</f>
        <v>БАГВ</v>
      </c>
      <c r="B45521" s="442">
        <v>11454</v>
      </c>
    </row>
    <row r="45522" spans="1:2" hidden="1">
      <c r="A45522" s="450" t="str">
        <f>списки!$C$47</f>
        <v>БАГВ</v>
      </c>
      <c r="B45522" s="442">
        <v>11455</v>
      </c>
    </row>
    <row r="45523" spans="1:2" hidden="1">
      <c r="A45523" s="450" t="str">
        <f>списки!$C$47</f>
        <v>БАГВ</v>
      </c>
      <c r="B45523" s="442">
        <v>11456</v>
      </c>
    </row>
    <row r="45524" spans="1:2" hidden="1">
      <c r="A45524" s="450" t="str">
        <f>списки!$C$47</f>
        <v>БАГВ</v>
      </c>
      <c r="B45524" s="442">
        <v>11457</v>
      </c>
    </row>
    <row r="45525" spans="1:2" hidden="1">
      <c r="A45525" s="450" t="str">
        <f>списки!$C$47</f>
        <v>БАГВ</v>
      </c>
      <c r="B45525" s="442">
        <v>11458</v>
      </c>
    </row>
    <row r="45526" spans="1:2" hidden="1">
      <c r="A45526" s="450" t="str">
        <f>списки!$C$47</f>
        <v>БАГВ</v>
      </c>
      <c r="B45526" s="442">
        <v>11459</v>
      </c>
    </row>
    <row r="45527" spans="1:2" hidden="1">
      <c r="A45527" s="450" t="str">
        <f>списки!$C$47</f>
        <v>БАГВ</v>
      </c>
      <c r="B45527" s="442">
        <v>11460</v>
      </c>
    </row>
    <row r="45528" spans="1:2" hidden="1">
      <c r="A45528" s="450" t="str">
        <f>списки!$C$47</f>
        <v>БАГВ</v>
      </c>
      <c r="B45528" s="442">
        <v>11461</v>
      </c>
    </row>
    <row r="45529" spans="1:2" hidden="1">
      <c r="A45529" s="450" t="str">
        <f>списки!$C$47</f>
        <v>БАГВ</v>
      </c>
      <c r="B45529" s="442">
        <v>11462</v>
      </c>
    </row>
    <row r="45530" spans="1:2" hidden="1">
      <c r="A45530" s="450" t="str">
        <f>списки!$C$47</f>
        <v>БАГВ</v>
      </c>
      <c r="B45530" s="442">
        <v>11463</v>
      </c>
    </row>
    <row r="45531" spans="1:2" hidden="1">
      <c r="A45531" s="450" t="str">
        <f>списки!$C$47</f>
        <v>БАГВ</v>
      </c>
      <c r="B45531" s="442">
        <v>11464</v>
      </c>
    </row>
    <row r="45532" spans="1:2" hidden="1">
      <c r="A45532" s="450" t="str">
        <f>списки!$C$47</f>
        <v>БАГВ</v>
      </c>
      <c r="B45532" s="442">
        <v>11465</v>
      </c>
    </row>
    <row r="45533" spans="1:2" hidden="1">
      <c r="A45533" s="450" t="str">
        <f>списки!$C$47</f>
        <v>БАГВ</v>
      </c>
      <c r="B45533" s="442">
        <v>11466</v>
      </c>
    </row>
    <row r="45534" spans="1:2" hidden="1">
      <c r="A45534" s="450" t="str">
        <f>списки!$C$47</f>
        <v>БАГВ</v>
      </c>
      <c r="B45534" s="442">
        <v>11467</v>
      </c>
    </row>
    <row r="45535" spans="1:2" hidden="1">
      <c r="A45535" s="450" t="str">
        <f>списки!$C$47</f>
        <v>БАГВ</v>
      </c>
      <c r="B45535" s="442">
        <v>11468</v>
      </c>
    </row>
    <row r="45536" spans="1:2" hidden="1">
      <c r="A45536" s="450" t="str">
        <f>списки!$C$47</f>
        <v>БАГВ</v>
      </c>
      <c r="B45536" s="442">
        <v>11469</v>
      </c>
    </row>
    <row r="45537" spans="1:2" hidden="1">
      <c r="A45537" s="450" t="str">
        <f>списки!$C$47</f>
        <v>БАГВ</v>
      </c>
      <c r="B45537" s="442">
        <v>11470</v>
      </c>
    </row>
    <row r="45538" spans="1:2" hidden="1">
      <c r="A45538" s="450" t="str">
        <f>списки!$C$47</f>
        <v>БАГВ</v>
      </c>
      <c r="B45538" s="442">
        <v>11471</v>
      </c>
    </row>
    <row r="45539" spans="1:2" hidden="1">
      <c r="A45539" s="450" t="str">
        <f>списки!$C$47</f>
        <v>БАГВ</v>
      </c>
      <c r="B45539" s="442">
        <v>11472</v>
      </c>
    </row>
    <row r="45540" spans="1:2" hidden="1">
      <c r="A45540" s="450" t="str">
        <f>списки!$C$47</f>
        <v>БАГВ</v>
      </c>
      <c r="B45540" s="442">
        <v>11473</v>
      </c>
    </row>
    <row r="45541" spans="1:2" hidden="1">
      <c r="A45541" s="450" t="str">
        <f>списки!$C$47</f>
        <v>БАГВ</v>
      </c>
      <c r="B45541" s="442">
        <v>11474</v>
      </c>
    </row>
    <row r="45542" spans="1:2" hidden="1">
      <c r="A45542" s="450" t="str">
        <f>списки!$C$47</f>
        <v>БАГВ</v>
      </c>
      <c r="B45542" s="442">
        <v>11475</v>
      </c>
    </row>
    <row r="45543" spans="1:2" hidden="1">
      <c r="A45543" s="450" t="str">
        <f>списки!$C$47</f>
        <v>БАГВ</v>
      </c>
      <c r="B45543" s="442">
        <v>11476</v>
      </c>
    </row>
    <row r="45544" spans="1:2" hidden="1">
      <c r="A45544" s="450" t="str">
        <f>списки!$C$47</f>
        <v>БАГВ</v>
      </c>
      <c r="B45544" s="442">
        <v>11477</v>
      </c>
    </row>
    <row r="45545" spans="1:2" hidden="1">
      <c r="A45545" s="450" t="str">
        <f>списки!$C$47</f>
        <v>БАГВ</v>
      </c>
      <c r="B45545" s="442">
        <v>11478</v>
      </c>
    </row>
    <row r="45546" spans="1:2" hidden="1">
      <c r="A45546" s="450" t="str">
        <f>списки!$C$47</f>
        <v>БАГВ</v>
      </c>
      <c r="B45546" s="442">
        <v>11479</v>
      </c>
    </row>
    <row r="45547" spans="1:2" hidden="1">
      <c r="A45547" s="450" t="str">
        <f>списки!$C$47</f>
        <v>БАГВ</v>
      </c>
      <c r="B45547" s="442">
        <v>11480</v>
      </c>
    </row>
    <row r="45548" spans="1:2" hidden="1">
      <c r="A45548" s="450" t="str">
        <f>списки!$C$47</f>
        <v>БАГВ</v>
      </c>
      <c r="B45548" s="442">
        <v>11481</v>
      </c>
    </row>
    <row r="45549" spans="1:2" hidden="1">
      <c r="A45549" s="450" t="str">
        <f>списки!$C$47</f>
        <v>БАГВ</v>
      </c>
      <c r="B45549" s="442">
        <v>11482</v>
      </c>
    </row>
    <row r="45550" spans="1:2" hidden="1">
      <c r="A45550" s="450" t="str">
        <f>списки!$C$47</f>
        <v>БАГВ</v>
      </c>
      <c r="B45550" s="442">
        <v>11483</v>
      </c>
    </row>
    <row r="45551" spans="1:2" hidden="1">
      <c r="A45551" s="450" t="str">
        <f>списки!$C$47</f>
        <v>БАГВ</v>
      </c>
      <c r="B45551" s="442">
        <v>11484</v>
      </c>
    </row>
    <row r="45552" spans="1:2" hidden="1">
      <c r="A45552" s="450" t="str">
        <f>списки!$C$47</f>
        <v>БАГВ</v>
      </c>
      <c r="B45552" s="442">
        <v>11485</v>
      </c>
    </row>
    <row r="45553" spans="1:2" hidden="1">
      <c r="A45553" s="450" t="str">
        <f>списки!$C$47</f>
        <v>БАГВ</v>
      </c>
      <c r="B45553" s="442">
        <v>11486</v>
      </c>
    </row>
    <row r="45554" spans="1:2" hidden="1">
      <c r="A45554" s="450" t="str">
        <f>списки!$C$47</f>
        <v>БАГВ</v>
      </c>
      <c r="B45554" s="442">
        <v>11487</v>
      </c>
    </row>
    <row r="45555" spans="1:2" hidden="1">
      <c r="A45555" s="450" t="str">
        <f>списки!$C$47</f>
        <v>БАГВ</v>
      </c>
      <c r="B45555" s="442">
        <v>11488</v>
      </c>
    </row>
    <row r="45556" spans="1:2" hidden="1">
      <c r="A45556" s="450" t="str">
        <f>списки!$C$47</f>
        <v>БАГВ</v>
      </c>
      <c r="B45556" s="442">
        <v>11489</v>
      </c>
    </row>
    <row r="45557" spans="1:2" hidden="1">
      <c r="A45557" s="450" t="str">
        <f>списки!$C$47</f>
        <v>БАГВ</v>
      </c>
      <c r="B45557" s="442">
        <v>11490</v>
      </c>
    </row>
    <row r="45558" spans="1:2" hidden="1">
      <c r="A45558" s="450" t="str">
        <f>списки!$C$47</f>
        <v>БАГВ</v>
      </c>
      <c r="B45558" s="442">
        <v>11491</v>
      </c>
    </row>
    <row r="45559" spans="1:2" hidden="1">
      <c r="A45559" s="450" t="str">
        <f>списки!$C$47</f>
        <v>БАГВ</v>
      </c>
      <c r="B45559" s="442">
        <v>11492</v>
      </c>
    </row>
    <row r="45560" spans="1:2" hidden="1">
      <c r="A45560" s="450" t="str">
        <f>списки!$C$47</f>
        <v>БАГВ</v>
      </c>
      <c r="B45560" s="442">
        <v>11493</v>
      </c>
    </row>
    <row r="45561" spans="1:2" hidden="1">
      <c r="A45561" s="450" t="str">
        <f>списки!$C$47</f>
        <v>БАГВ</v>
      </c>
      <c r="B45561" s="442">
        <v>11494</v>
      </c>
    </row>
    <row r="45562" spans="1:2" hidden="1">
      <c r="A45562" s="450" t="str">
        <f>списки!$C$47</f>
        <v>БАГВ</v>
      </c>
      <c r="B45562" s="442">
        <v>11495</v>
      </c>
    </row>
    <row r="45563" spans="1:2" hidden="1">
      <c r="A45563" s="450" t="str">
        <f>списки!$C$47</f>
        <v>БАГВ</v>
      </c>
      <c r="B45563" s="442">
        <v>11496</v>
      </c>
    </row>
    <row r="45564" spans="1:2" hidden="1">
      <c r="A45564" s="450" t="str">
        <f>списки!$C$47</f>
        <v>БАГВ</v>
      </c>
      <c r="B45564" s="442">
        <v>11497</v>
      </c>
    </row>
    <row r="45565" spans="1:2" hidden="1">
      <c r="A45565" s="450" t="str">
        <f>списки!$C$47</f>
        <v>БАГВ</v>
      </c>
      <c r="B45565" s="442">
        <v>11498</v>
      </c>
    </row>
    <row r="45566" spans="1:2" hidden="1">
      <c r="A45566" s="450" t="str">
        <f>списки!$C$47</f>
        <v>БАГВ</v>
      </c>
      <c r="B45566" s="442">
        <v>11499</v>
      </c>
    </row>
    <row r="45567" spans="1:2" hidden="1">
      <c r="A45567" s="450" t="str">
        <f>списки!$C$47</f>
        <v>БАГВ</v>
      </c>
      <c r="B45567" s="442">
        <v>11500</v>
      </c>
    </row>
    <row r="45568" spans="1:2" hidden="1">
      <c r="A45568" s="450" t="str">
        <f>списки!$C$47</f>
        <v>БАГВ</v>
      </c>
      <c r="B45568" s="442">
        <v>11501</v>
      </c>
    </row>
    <row r="45569" spans="1:2" hidden="1">
      <c r="A45569" s="450" t="str">
        <f>списки!$C$47</f>
        <v>БАГВ</v>
      </c>
      <c r="B45569" s="442">
        <v>11502</v>
      </c>
    </row>
    <row r="45570" spans="1:2" hidden="1">
      <c r="A45570" s="450" t="str">
        <f>списки!$C$47</f>
        <v>БАГВ</v>
      </c>
      <c r="B45570" s="442">
        <v>11503</v>
      </c>
    </row>
    <row r="45571" spans="1:2" hidden="1">
      <c r="A45571" s="450" t="str">
        <f>списки!$C$47</f>
        <v>БАГВ</v>
      </c>
      <c r="B45571" s="442">
        <v>11504</v>
      </c>
    </row>
    <row r="45572" spans="1:2" hidden="1">
      <c r="A45572" s="450" t="str">
        <f>списки!$C$47</f>
        <v>БАГВ</v>
      </c>
      <c r="B45572" s="442">
        <v>11505</v>
      </c>
    </row>
    <row r="45573" spans="1:2" hidden="1">
      <c r="A45573" s="450" t="str">
        <f>списки!$C$47</f>
        <v>БАГВ</v>
      </c>
      <c r="B45573" s="442">
        <v>11506</v>
      </c>
    </row>
    <row r="45574" spans="1:2" hidden="1">
      <c r="A45574" s="450" t="str">
        <f>списки!$C$47</f>
        <v>БАГВ</v>
      </c>
      <c r="B45574" s="442">
        <v>11507</v>
      </c>
    </row>
    <row r="45575" spans="1:2" hidden="1">
      <c r="A45575" s="450" t="str">
        <f>списки!$C$47</f>
        <v>БАГВ</v>
      </c>
      <c r="B45575" s="442">
        <v>11508</v>
      </c>
    </row>
    <row r="45576" spans="1:2" hidden="1">
      <c r="A45576" s="450" t="str">
        <f>списки!$C$47</f>
        <v>БАГВ</v>
      </c>
      <c r="B45576" s="442">
        <v>11509</v>
      </c>
    </row>
    <row r="45577" spans="1:2" hidden="1">
      <c r="A45577" s="450" t="str">
        <f>списки!$C$47</f>
        <v>БАГВ</v>
      </c>
      <c r="B45577" s="442">
        <v>11510</v>
      </c>
    </row>
    <row r="45578" spans="1:2" hidden="1">
      <c r="A45578" s="450" t="str">
        <f>списки!$C$47</f>
        <v>БАГВ</v>
      </c>
      <c r="B45578" s="442">
        <v>11511</v>
      </c>
    </row>
    <row r="45579" spans="1:2" hidden="1">
      <c r="A45579" s="450" t="str">
        <f>списки!$C$47</f>
        <v>БАГВ</v>
      </c>
      <c r="B45579" s="442">
        <v>11512</v>
      </c>
    </row>
    <row r="45580" spans="1:2" hidden="1">
      <c r="A45580" s="450" t="str">
        <f>списки!$C$47</f>
        <v>БАГВ</v>
      </c>
      <c r="B45580" s="442">
        <v>11513</v>
      </c>
    </row>
    <row r="45581" spans="1:2" hidden="1">
      <c r="A45581" s="450" t="str">
        <f>списки!$C$47</f>
        <v>БАГВ</v>
      </c>
      <c r="B45581" s="442">
        <v>11514</v>
      </c>
    </row>
    <row r="45582" spans="1:2" hidden="1">
      <c r="A45582" s="450" t="str">
        <f>списки!$C$47</f>
        <v>БАГВ</v>
      </c>
      <c r="B45582" s="442">
        <v>11515</v>
      </c>
    </row>
    <row r="45583" spans="1:2" hidden="1">
      <c r="A45583" s="450" t="str">
        <f>списки!$C$47</f>
        <v>БАГВ</v>
      </c>
      <c r="B45583" s="442">
        <v>11516</v>
      </c>
    </row>
    <row r="45584" spans="1:2" hidden="1">
      <c r="A45584" s="450" t="str">
        <f>списки!$C$47</f>
        <v>БАГВ</v>
      </c>
      <c r="B45584" s="442">
        <v>11517</v>
      </c>
    </row>
    <row r="45585" spans="1:2" hidden="1">
      <c r="A45585" s="450" t="str">
        <f>списки!$C$47</f>
        <v>БАГВ</v>
      </c>
      <c r="B45585" s="442">
        <v>11518</v>
      </c>
    </row>
    <row r="45586" spans="1:2" hidden="1">
      <c r="A45586" s="450" t="str">
        <f>списки!$C$47</f>
        <v>БАГВ</v>
      </c>
      <c r="B45586" s="442">
        <v>11519</v>
      </c>
    </row>
    <row r="45587" spans="1:2" hidden="1">
      <c r="A45587" s="450" t="str">
        <f>списки!$C$47</f>
        <v>БАГВ</v>
      </c>
      <c r="B45587" s="442">
        <v>11520</v>
      </c>
    </row>
    <row r="45588" spans="1:2" hidden="1">
      <c r="A45588" s="450" t="str">
        <f>списки!$C$47</f>
        <v>БАГВ</v>
      </c>
      <c r="B45588" s="442">
        <v>11521</v>
      </c>
    </row>
    <row r="45589" spans="1:2" hidden="1">
      <c r="A45589" s="450" t="str">
        <f>списки!$C$47</f>
        <v>БАГВ</v>
      </c>
      <c r="B45589" s="442">
        <v>11522</v>
      </c>
    </row>
    <row r="45590" spans="1:2" hidden="1">
      <c r="A45590" s="450" t="str">
        <f>списки!$C$47</f>
        <v>БАГВ</v>
      </c>
      <c r="B45590" s="442">
        <v>11523</v>
      </c>
    </row>
    <row r="45591" spans="1:2" hidden="1">
      <c r="A45591" s="450" t="str">
        <f>списки!$C$47</f>
        <v>БАГВ</v>
      </c>
      <c r="B45591" s="442">
        <v>11524</v>
      </c>
    </row>
    <row r="45592" spans="1:2" hidden="1">
      <c r="A45592" s="450" t="str">
        <f>списки!$C$47</f>
        <v>БАГВ</v>
      </c>
      <c r="B45592" s="442">
        <v>11525</v>
      </c>
    </row>
    <row r="45593" spans="1:2" hidden="1">
      <c r="A45593" s="450" t="str">
        <f>списки!$C$47</f>
        <v>БАГВ</v>
      </c>
      <c r="B45593" s="442">
        <v>11526</v>
      </c>
    </row>
    <row r="45594" spans="1:2" hidden="1">
      <c r="A45594" s="450" t="str">
        <f>списки!$C$47</f>
        <v>БАГВ</v>
      </c>
      <c r="B45594" s="442">
        <v>11527</v>
      </c>
    </row>
    <row r="45595" spans="1:2" hidden="1">
      <c r="A45595" s="450" t="str">
        <f>списки!$C$47</f>
        <v>БАГВ</v>
      </c>
      <c r="B45595" s="442">
        <v>11528</v>
      </c>
    </row>
    <row r="45596" spans="1:2" hidden="1">
      <c r="A45596" s="450" t="str">
        <f>списки!$C$47</f>
        <v>БАГВ</v>
      </c>
      <c r="B45596" s="442">
        <v>11529</v>
      </c>
    </row>
    <row r="45597" spans="1:2" hidden="1">
      <c r="A45597" s="450" t="str">
        <f>списки!$C$47</f>
        <v>БАГВ</v>
      </c>
      <c r="B45597" s="442">
        <v>11530</v>
      </c>
    </row>
    <row r="45598" spans="1:2" hidden="1">
      <c r="A45598" s="450" t="str">
        <f>списки!$C$47</f>
        <v>БАГВ</v>
      </c>
      <c r="B45598" s="442">
        <v>11531</v>
      </c>
    </row>
    <row r="45599" spans="1:2" hidden="1">
      <c r="A45599" s="450" t="str">
        <f>списки!$C$47</f>
        <v>БАГВ</v>
      </c>
      <c r="B45599" s="442">
        <v>11532</v>
      </c>
    </row>
    <row r="45600" spans="1:2" hidden="1">
      <c r="A45600" s="450" t="str">
        <f>списки!$C$47</f>
        <v>БАГВ</v>
      </c>
      <c r="B45600" s="442">
        <v>11533</v>
      </c>
    </row>
    <row r="45601" spans="1:2" hidden="1">
      <c r="A45601" s="450" t="str">
        <f>списки!$C$47</f>
        <v>БАГВ</v>
      </c>
      <c r="B45601" s="442">
        <v>11534</v>
      </c>
    </row>
    <row r="45602" spans="1:2" hidden="1">
      <c r="A45602" s="450" t="str">
        <f>списки!$C$47</f>
        <v>БАГВ</v>
      </c>
      <c r="B45602" s="442">
        <v>11535</v>
      </c>
    </row>
    <row r="45603" spans="1:2" hidden="1">
      <c r="A45603" s="450" t="str">
        <f>списки!$C$47</f>
        <v>БАГВ</v>
      </c>
      <c r="B45603" s="442">
        <v>11536</v>
      </c>
    </row>
    <row r="45604" spans="1:2" hidden="1">
      <c r="A45604" s="450" t="str">
        <f>списки!$C$47</f>
        <v>БАГВ</v>
      </c>
      <c r="B45604" s="442">
        <v>11537</v>
      </c>
    </row>
    <row r="45605" spans="1:2" hidden="1">
      <c r="A45605" s="450" t="str">
        <f>списки!$C$47</f>
        <v>БАГВ</v>
      </c>
      <c r="B45605" s="442">
        <v>11538</v>
      </c>
    </row>
    <row r="45606" spans="1:2" hidden="1">
      <c r="A45606" s="450" t="str">
        <f>списки!$C$47</f>
        <v>БАГВ</v>
      </c>
      <c r="B45606" s="442">
        <v>11539</v>
      </c>
    </row>
    <row r="45607" spans="1:2" hidden="1">
      <c r="A45607" s="450" t="str">
        <f>списки!$C$47</f>
        <v>БАГВ</v>
      </c>
      <c r="B45607" s="442">
        <v>11540</v>
      </c>
    </row>
    <row r="45608" spans="1:2" hidden="1">
      <c r="A45608" s="450" t="str">
        <f>списки!$C$47</f>
        <v>БАГВ</v>
      </c>
      <c r="B45608" s="442">
        <v>11541</v>
      </c>
    </row>
    <row r="45609" spans="1:2" hidden="1">
      <c r="A45609" s="450" t="str">
        <f>списки!$C$47</f>
        <v>БАГВ</v>
      </c>
      <c r="B45609" s="442">
        <v>11542</v>
      </c>
    </row>
    <row r="45610" spans="1:2" hidden="1">
      <c r="A45610" s="450" t="str">
        <f>списки!$C$47</f>
        <v>БАГВ</v>
      </c>
      <c r="B45610" s="442">
        <v>11543</v>
      </c>
    </row>
    <row r="45611" spans="1:2" hidden="1">
      <c r="A45611" s="450" t="str">
        <f>списки!$C$47</f>
        <v>БАГВ</v>
      </c>
      <c r="B45611" s="442">
        <v>11544</v>
      </c>
    </row>
    <row r="45612" spans="1:2" hidden="1">
      <c r="A45612" s="450" t="str">
        <f>списки!$C$47</f>
        <v>БАГВ</v>
      </c>
      <c r="B45612" s="442">
        <v>11545</v>
      </c>
    </row>
    <row r="45613" spans="1:2" hidden="1">
      <c r="A45613" s="450" t="str">
        <f>списки!$C$47</f>
        <v>БАГВ</v>
      </c>
      <c r="B45613" s="442">
        <v>11546</v>
      </c>
    </row>
    <row r="45614" spans="1:2" hidden="1">
      <c r="A45614" s="450" t="str">
        <f>списки!$C$47</f>
        <v>БАГВ</v>
      </c>
      <c r="B45614" s="442">
        <v>11547</v>
      </c>
    </row>
    <row r="45615" spans="1:2" hidden="1">
      <c r="A45615" s="450" t="str">
        <f>списки!$C$47</f>
        <v>БАГВ</v>
      </c>
      <c r="B45615" s="442">
        <v>11548</v>
      </c>
    </row>
    <row r="45616" spans="1:2" hidden="1">
      <c r="A45616" s="450" t="str">
        <f>списки!$C$47</f>
        <v>БАГВ</v>
      </c>
      <c r="B45616" s="442">
        <v>11549</v>
      </c>
    </row>
    <row r="45617" spans="1:2" hidden="1">
      <c r="A45617" s="450" t="str">
        <f>списки!$C$47</f>
        <v>БАГВ</v>
      </c>
      <c r="B45617" s="442">
        <v>11550</v>
      </c>
    </row>
    <row r="45618" spans="1:2" hidden="1">
      <c r="A45618" s="450" t="str">
        <f>списки!$C$47</f>
        <v>БАГВ</v>
      </c>
      <c r="B45618" s="442">
        <v>11551</v>
      </c>
    </row>
    <row r="45619" spans="1:2" hidden="1">
      <c r="A45619" s="450" t="str">
        <f>списки!$C$47</f>
        <v>БАГВ</v>
      </c>
      <c r="B45619" s="442">
        <v>11552</v>
      </c>
    </row>
    <row r="45620" spans="1:2" hidden="1">
      <c r="A45620" s="450" t="str">
        <f>списки!$C$47</f>
        <v>БАГВ</v>
      </c>
      <c r="B45620" s="442">
        <v>11553</v>
      </c>
    </row>
    <row r="45621" spans="1:2" hidden="1">
      <c r="A45621" s="450" t="str">
        <f>списки!$C$47</f>
        <v>БАГВ</v>
      </c>
      <c r="B45621" s="442">
        <v>11554</v>
      </c>
    </row>
    <row r="45622" spans="1:2" hidden="1">
      <c r="A45622" s="450" t="str">
        <f>списки!$C$47</f>
        <v>БАГВ</v>
      </c>
      <c r="B45622" s="442">
        <v>11555</v>
      </c>
    </row>
    <row r="45623" spans="1:2" hidden="1">
      <c r="A45623" s="450" t="str">
        <f>списки!$C$47</f>
        <v>БАГВ</v>
      </c>
      <c r="B45623" s="442">
        <v>11556</v>
      </c>
    </row>
    <row r="45624" spans="1:2" hidden="1">
      <c r="A45624" s="450" t="str">
        <f>списки!$C$47</f>
        <v>БАГВ</v>
      </c>
      <c r="B45624" s="442">
        <v>11557</v>
      </c>
    </row>
    <row r="45625" spans="1:2" hidden="1">
      <c r="A45625" s="450" t="str">
        <f>списки!$C$47</f>
        <v>БАГВ</v>
      </c>
      <c r="B45625" s="442">
        <v>11558</v>
      </c>
    </row>
    <row r="45626" spans="1:2" hidden="1">
      <c r="A45626" s="450" t="str">
        <f>списки!$C$47</f>
        <v>БАГВ</v>
      </c>
      <c r="B45626" s="442">
        <v>11559</v>
      </c>
    </row>
    <row r="45627" spans="1:2" hidden="1">
      <c r="A45627" s="450" t="str">
        <f>списки!$C$47</f>
        <v>БАГВ</v>
      </c>
      <c r="B45627" s="442">
        <v>11560</v>
      </c>
    </row>
    <row r="45628" spans="1:2" hidden="1">
      <c r="A45628" s="450" t="str">
        <f>списки!$C$47</f>
        <v>БАГВ</v>
      </c>
      <c r="B45628" s="442">
        <v>11561</v>
      </c>
    </row>
    <row r="45629" spans="1:2" hidden="1">
      <c r="A45629" s="450" t="str">
        <f>списки!$C$47</f>
        <v>БАГВ</v>
      </c>
      <c r="B45629" s="442">
        <v>11562</v>
      </c>
    </row>
    <row r="45630" spans="1:2" hidden="1">
      <c r="A45630" s="450" t="str">
        <f>списки!$C$47</f>
        <v>БАГВ</v>
      </c>
      <c r="B45630" s="442">
        <v>11563</v>
      </c>
    </row>
    <row r="45631" spans="1:2" hidden="1">
      <c r="A45631" s="450" t="str">
        <f>списки!$C$47</f>
        <v>БАГВ</v>
      </c>
      <c r="B45631" s="442">
        <v>11564</v>
      </c>
    </row>
    <row r="45632" spans="1:2" hidden="1">
      <c r="A45632" s="450" t="str">
        <f>списки!$C$47</f>
        <v>БАГВ</v>
      </c>
      <c r="B45632" s="442">
        <v>11565</v>
      </c>
    </row>
    <row r="45633" spans="1:2" hidden="1">
      <c r="A45633" s="450" t="str">
        <f>списки!$C$47</f>
        <v>БАГВ</v>
      </c>
      <c r="B45633" s="442">
        <v>11566</v>
      </c>
    </row>
    <row r="45634" spans="1:2" hidden="1">
      <c r="A45634" s="450" t="str">
        <f>списки!$C$47</f>
        <v>БАГВ</v>
      </c>
      <c r="B45634" s="442">
        <v>11567</v>
      </c>
    </row>
    <row r="45635" spans="1:2" hidden="1">
      <c r="A45635" s="450" t="str">
        <f>списки!$C$47</f>
        <v>БАГВ</v>
      </c>
      <c r="B45635" s="442">
        <v>11568</v>
      </c>
    </row>
    <row r="45636" spans="1:2" hidden="1">
      <c r="A45636" s="450" t="str">
        <f>списки!$C$47</f>
        <v>БАГВ</v>
      </c>
      <c r="B45636" s="442">
        <v>11569</v>
      </c>
    </row>
    <row r="45637" spans="1:2" hidden="1">
      <c r="A45637" s="450" t="str">
        <f>списки!$C$47</f>
        <v>БАГВ</v>
      </c>
      <c r="B45637" s="442">
        <v>11570</v>
      </c>
    </row>
    <row r="45638" spans="1:2" hidden="1">
      <c r="A45638" s="450" t="str">
        <f>списки!$C$47</f>
        <v>БАГВ</v>
      </c>
      <c r="B45638" s="442">
        <v>11571</v>
      </c>
    </row>
    <row r="45639" spans="1:2" hidden="1">
      <c r="A45639" s="450" t="str">
        <f>списки!$C$47</f>
        <v>БАГВ</v>
      </c>
      <c r="B45639" s="442">
        <v>11572</v>
      </c>
    </row>
    <row r="45640" spans="1:2" hidden="1">
      <c r="A45640" s="450" t="str">
        <f>списки!$C$47</f>
        <v>БАГВ</v>
      </c>
      <c r="B45640" s="442">
        <v>11573</v>
      </c>
    </row>
    <row r="45641" spans="1:2" hidden="1">
      <c r="A45641" s="450" t="str">
        <f>списки!$C$47</f>
        <v>БАГВ</v>
      </c>
      <c r="B45641" s="442">
        <v>11574</v>
      </c>
    </row>
    <row r="45642" spans="1:2" hidden="1">
      <c r="A45642" s="450" t="str">
        <f>списки!$C$47</f>
        <v>БАГВ</v>
      </c>
      <c r="B45642" s="442">
        <v>11575</v>
      </c>
    </row>
    <row r="45643" spans="1:2" hidden="1">
      <c r="A45643" s="450" t="str">
        <f>списки!$C$47</f>
        <v>БАГВ</v>
      </c>
      <c r="B45643" s="442">
        <v>11576</v>
      </c>
    </row>
    <row r="45644" spans="1:2" hidden="1">
      <c r="A45644" s="450" t="str">
        <f>списки!$C$47</f>
        <v>БАГВ</v>
      </c>
      <c r="B45644" s="442">
        <v>11577</v>
      </c>
    </row>
    <row r="45645" spans="1:2" hidden="1">
      <c r="A45645" s="450" t="str">
        <f>списки!$C$47</f>
        <v>БАГВ</v>
      </c>
      <c r="B45645" s="442">
        <v>11578</v>
      </c>
    </row>
    <row r="45646" spans="1:2" hidden="1">
      <c r="A45646" s="450" t="str">
        <f>списки!$C$47</f>
        <v>БАГВ</v>
      </c>
      <c r="B45646" s="442">
        <v>11579</v>
      </c>
    </row>
    <row r="45647" spans="1:2" hidden="1">
      <c r="A45647" s="450" t="str">
        <f>списки!$C$47</f>
        <v>БАГВ</v>
      </c>
      <c r="B45647" s="442">
        <v>11580</v>
      </c>
    </row>
    <row r="45648" spans="1:2" hidden="1">
      <c r="A45648" s="450" t="str">
        <f>списки!$C$47</f>
        <v>БАГВ</v>
      </c>
      <c r="B45648" s="442">
        <v>11581</v>
      </c>
    </row>
    <row r="45649" spans="1:2" hidden="1">
      <c r="A45649" s="450" t="str">
        <f>списки!$C$47</f>
        <v>БАГВ</v>
      </c>
      <c r="B45649" s="442">
        <v>11582</v>
      </c>
    </row>
    <row r="45650" spans="1:2" hidden="1">
      <c r="A45650" s="450" t="str">
        <f>списки!$C$47</f>
        <v>БАГВ</v>
      </c>
      <c r="B45650" s="442">
        <v>11583</v>
      </c>
    </row>
    <row r="45651" spans="1:2" hidden="1">
      <c r="A45651" s="450" t="str">
        <f>списки!$C$47</f>
        <v>БАГВ</v>
      </c>
      <c r="B45651" s="442">
        <v>11584</v>
      </c>
    </row>
    <row r="45652" spans="1:2" hidden="1">
      <c r="A45652" s="450" t="str">
        <f>списки!$C$47</f>
        <v>БАГВ</v>
      </c>
      <c r="B45652" s="442">
        <v>11585</v>
      </c>
    </row>
    <row r="45653" spans="1:2" hidden="1">
      <c r="A45653" s="450" t="str">
        <f>списки!$C$47</f>
        <v>БАГВ</v>
      </c>
      <c r="B45653" s="442">
        <v>11586</v>
      </c>
    </row>
    <row r="45654" spans="1:2" hidden="1">
      <c r="A45654" s="450" t="str">
        <f>списки!$C$47</f>
        <v>БАГВ</v>
      </c>
      <c r="B45654" s="442">
        <v>11587</v>
      </c>
    </row>
    <row r="45655" spans="1:2" hidden="1">
      <c r="A45655" s="450" t="str">
        <f>списки!$C$47</f>
        <v>БАГВ</v>
      </c>
      <c r="B45655" s="442">
        <v>11588</v>
      </c>
    </row>
    <row r="45656" spans="1:2" hidden="1">
      <c r="A45656" s="450" t="str">
        <f>списки!$C$47</f>
        <v>БАГВ</v>
      </c>
      <c r="B45656" s="442">
        <v>11589</v>
      </c>
    </row>
    <row r="45657" spans="1:2" hidden="1">
      <c r="A45657" s="450" t="str">
        <f>списки!$C$47</f>
        <v>БАГВ</v>
      </c>
      <c r="B45657" s="442">
        <v>11590</v>
      </c>
    </row>
    <row r="45658" spans="1:2" hidden="1">
      <c r="A45658" s="450" t="str">
        <f>списки!$C$47</f>
        <v>БАГВ</v>
      </c>
      <c r="B45658" s="442">
        <v>11591</v>
      </c>
    </row>
    <row r="45659" spans="1:2" hidden="1">
      <c r="A45659" s="450" t="str">
        <f>списки!$C$47</f>
        <v>БАГВ</v>
      </c>
      <c r="B45659" s="442">
        <v>11592</v>
      </c>
    </row>
    <row r="45660" spans="1:2" hidden="1">
      <c r="A45660" s="450" t="str">
        <f>списки!$C$47</f>
        <v>БАГВ</v>
      </c>
      <c r="B45660" s="442">
        <v>11593</v>
      </c>
    </row>
    <row r="45661" spans="1:2" hidden="1">
      <c r="A45661" s="450" t="str">
        <f>списки!$C$47</f>
        <v>БАГВ</v>
      </c>
      <c r="B45661" s="442">
        <v>11594</v>
      </c>
    </row>
    <row r="45662" spans="1:2" hidden="1">
      <c r="A45662" s="450" t="str">
        <f>списки!$C$47</f>
        <v>БАГВ</v>
      </c>
      <c r="B45662" s="442">
        <v>11595</v>
      </c>
    </row>
    <row r="45663" spans="1:2" hidden="1">
      <c r="A45663" s="450" t="str">
        <f>списки!$C$47</f>
        <v>БАГВ</v>
      </c>
      <c r="B45663" s="442">
        <v>11596</v>
      </c>
    </row>
    <row r="45664" spans="1:2" hidden="1">
      <c r="A45664" s="450" t="str">
        <f>списки!$C$47</f>
        <v>БАГВ</v>
      </c>
      <c r="B45664" s="442">
        <v>11597</v>
      </c>
    </row>
    <row r="45665" spans="1:2" hidden="1">
      <c r="A45665" s="450" t="str">
        <f>списки!$C$47</f>
        <v>БАГВ</v>
      </c>
      <c r="B45665" s="442">
        <v>11598</v>
      </c>
    </row>
    <row r="45666" spans="1:2" hidden="1">
      <c r="A45666" s="450" t="str">
        <f>списки!$C$47</f>
        <v>БАГВ</v>
      </c>
      <c r="B45666" s="442">
        <v>11599</v>
      </c>
    </row>
    <row r="45667" spans="1:2" hidden="1">
      <c r="A45667" s="450" t="str">
        <f>списки!$C$47</f>
        <v>БАГВ</v>
      </c>
      <c r="B45667" s="442">
        <v>11600</v>
      </c>
    </row>
    <row r="45668" spans="1:2" hidden="1">
      <c r="A45668" s="450" t="str">
        <f>списки!$C$47</f>
        <v>БАГВ</v>
      </c>
      <c r="B45668" s="442">
        <v>11601</v>
      </c>
    </row>
    <row r="45669" spans="1:2" hidden="1">
      <c r="A45669" s="450" t="str">
        <f>списки!$C$47</f>
        <v>БАГВ</v>
      </c>
      <c r="B45669" s="442">
        <v>11602</v>
      </c>
    </row>
    <row r="45670" spans="1:2" hidden="1">
      <c r="A45670" s="450" t="str">
        <f>списки!$C$47</f>
        <v>БАГВ</v>
      </c>
      <c r="B45670" s="442">
        <v>11603</v>
      </c>
    </row>
    <row r="45671" spans="1:2" hidden="1">
      <c r="A45671" s="450" t="str">
        <f>списки!$C$47</f>
        <v>БАГВ</v>
      </c>
      <c r="B45671" s="442">
        <v>11604</v>
      </c>
    </row>
    <row r="45672" spans="1:2" hidden="1">
      <c r="A45672" s="450" t="str">
        <f>списки!$C$47</f>
        <v>БАГВ</v>
      </c>
      <c r="B45672" s="442">
        <v>11605</v>
      </c>
    </row>
    <row r="45673" spans="1:2" hidden="1">
      <c r="A45673" s="450" t="str">
        <f>списки!$C$47</f>
        <v>БАГВ</v>
      </c>
      <c r="B45673" s="442">
        <v>11606</v>
      </c>
    </row>
    <row r="45674" spans="1:2" hidden="1">
      <c r="A45674" s="450" t="str">
        <f>списки!$C$47</f>
        <v>БАГВ</v>
      </c>
      <c r="B45674" s="442">
        <v>11607</v>
      </c>
    </row>
    <row r="45675" spans="1:2" hidden="1">
      <c r="A45675" s="450" t="str">
        <f>списки!$C$47</f>
        <v>БАГВ</v>
      </c>
      <c r="B45675" s="442">
        <v>11608</v>
      </c>
    </row>
    <row r="45676" spans="1:2" hidden="1">
      <c r="A45676" s="450" t="str">
        <f>списки!$C$47</f>
        <v>БАГВ</v>
      </c>
      <c r="B45676" s="442">
        <v>11609</v>
      </c>
    </row>
    <row r="45677" spans="1:2" hidden="1">
      <c r="A45677" s="450" t="str">
        <f>списки!$C$47</f>
        <v>БАГВ</v>
      </c>
      <c r="B45677" s="442">
        <v>11610</v>
      </c>
    </row>
    <row r="45678" spans="1:2" hidden="1">
      <c r="A45678" s="450" t="str">
        <f>списки!$C$47</f>
        <v>БАГВ</v>
      </c>
      <c r="B45678" s="442">
        <v>11611</v>
      </c>
    </row>
    <row r="45679" spans="1:2" hidden="1">
      <c r="A45679" s="450" t="str">
        <f>списки!$C$47</f>
        <v>БАГВ</v>
      </c>
      <c r="B45679" s="442">
        <v>11612</v>
      </c>
    </row>
    <row r="45680" spans="1:2" hidden="1">
      <c r="A45680" s="450" t="str">
        <f>списки!$C$47</f>
        <v>БАГВ</v>
      </c>
      <c r="B45680" s="442">
        <v>11613</v>
      </c>
    </row>
    <row r="45681" spans="1:2" hidden="1">
      <c r="A45681" s="450" t="str">
        <f>списки!$C$47</f>
        <v>БАГВ</v>
      </c>
      <c r="B45681" s="442">
        <v>11614</v>
      </c>
    </row>
    <row r="45682" spans="1:2" hidden="1">
      <c r="A45682" s="450" t="str">
        <f>списки!$C$47</f>
        <v>БАГВ</v>
      </c>
      <c r="B45682" s="442">
        <v>11615</v>
      </c>
    </row>
    <row r="45683" spans="1:2" hidden="1">
      <c r="A45683" s="450" t="str">
        <f>списки!$C$47</f>
        <v>БАГВ</v>
      </c>
      <c r="B45683" s="442">
        <v>11616</v>
      </c>
    </row>
    <row r="45684" spans="1:2" hidden="1">
      <c r="A45684" s="450" t="str">
        <f>списки!$C$47</f>
        <v>БАГВ</v>
      </c>
      <c r="B45684" s="442">
        <v>11617</v>
      </c>
    </row>
    <row r="45685" spans="1:2" hidden="1">
      <c r="A45685" s="450" t="str">
        <f>списки!$C$47</f>
        <v>БАГВ</v>
      </c>
      <c r="B45685" s="442">
        <v>11618</v>
      </c>
    </row>
    <row r="45686" spans="1:2" hidden="1">
      <c r="A45686" s="450" t="str">
        <f>списки!$C$47</f>
        <v>БАГВ</v>
      </c>
      <c r="B45686" s="442">
        <v>11619</v>
      </c>
    </row>
    <row r="45687" spans="1:2" hidden="1">
      <c r="A45687" s="450" t="str">
        <f>списки!$C$47</f>
        <v>БАГВ</v>
      </c>
      <c r="B45687" s="442">
        <v>11620</v>
      </c>
    </row>
    <row r="45688" spans="1:2" hidden="1">
      <c r="A45688" s="450" t="str">
        <f>списки!$C$47</f>
        <v>БАГВ</v>
      </c>
      <c r="B45688" s="442">
        <v>11621</v>
      </c>
    </row>
    <row r="45689" spans="1:2" hidden="1">
      <c r="A45689" s="450" t="str">
        <f>списки!$C$47</f>
        <v>БАГВ</v>
      </c>
      <c r="B45689" s="442">
        <v>11622</v>
      </c>
    </row>
    <row r="45690" spans="1:2" hidden="1">
      <c r="A45690" s="450" t="str">
        <f>списки!$C$47</f>
        <v>БАГВ</v>
      </c>
      <c r="B45690" s="442">
        <v>11623</v>
      </c>
    </row>
    <row r="45691" spans="1:2" hidden="1">
      <c r="A45691" s="450" t="str">
        <f>списки!$C$47</f>
        <v>БАГВ</v>
      </c>
      <c r="B45691" s="442">
        <v>11624</v>
      </c>
    </row>
    <row r="45692" spans="1:2" hidden="1">
      <c r="A45692" s="450" t="str">
        <f>списки!$C$47</f>
        <v>БАГВ</v>
      </c>
      <c r="B45692" s="442">
        <v>11625</v>
      </c>
    </row>
    <row r="45693" spans="1:2" hidden="1">
      <c r="A45693" s="450" t="str">
        <f>списки!$C$47</f>
        <v>БАГВ</v>
      </c>
      <c r="B45693" s="442">
        <v>11626</v>
      </c>
    </row>
    <row r="45694" spans="1:2" hidden="1">
      <c r="A45694" s="450" t="str">
        <f>списки!$C$47</f>
        <v>БАГВ</v>
      </c>
      <c r="B45694" s="442">
        <v>11627</v>
      </c>
    </row>
    <row r="45695" spans="1:2" hidden="1">
      <c r="A45695" s="450" t="str">
        <f>списки!$C$47</f>
        <v>БАГВ</v>
      </c>
      <c r="B45695" s="442">
        <v>11628</v>
      </c>
    </row>
    <row r="45696" spans="1:2" hidden="1">
      <c r="A45696" s="450" t="str">
        <f>списки!$C$47</f>
        <v>БАГВ</v>
      </c>
      <c r="B45696" s="442">
        <v>11629</v>
      </c>
    </row>
    <row r="45697" spans="1:2" hidden="1">
      <c r="A45697" s="450" t="str">
        <f>списки!$C$47</f>
        <v>БАГВ</v>
      </c>
      <c r="B45697" s="442">
        <v>11630</v>
      </c>
    </row>
    <row r="45698" spans="1:2" hidden="1">
      <c r="A45698" s="450" t="str">
        <f>списки!$C$47</f>
        <v>БАГВ</v>
      </c>
      <c r="B45698" s="442">
        <v>11631</v>
      </c>
    </row>
    <row r="45699" spans="1:2" hidden="1">
      <c r="A45699" s="450" t="str">
        <f>списки!$C$47</f>
        <v>БАГВ</v>
      </c>
      <c r="B45699" s="442">
        <v>11632</v>
      </c>
    </row>
    <row r="45700" spans="1:2" hidden="1">
      <c r="A45700" s="450" t="str">
        <f>списки!$C$47</f>
        <v>БАГВ</v>
      </c>
      <c r="B45700" s="442">
        <v>11633</v>
      </c>
    </row>
    <row r="45701" spans="1:2" hidden="1">
      <c r="A45701" s="450" t="str">
        <f>списки!$C$47</f>
        <v>БАГВ</v>
      </c>
      <c r="B45701" s="442">
        <v>11634</v>
      </c>
    </row>
    <row r="45702" spans="1:2" hidden="1">
      <c r="A45702" s="450" t="str">
        <f>списки!$C$47</f>
        <v>БАГВ</v>
      </c>
      <c r="B45702" s="442">
        <v>11635</v>
      </c>
    </row>
    <row r="45703" spans="1:2" hidden="1">
      <c r="A45703" s="450" t="str">
        <f>списки!$C$47</f>
        <v>БАГВ</v>
      </c>
      <c r="B45703" s="442">
        <v>11636</v>
      </c>
    </row>
    <row r="45704" spans="1:2" hidden="1">
      <c r="A45704" s="450" t="str">
        <f>списки!$C$47</f>
        <v>БАГВ</v>
      </c>
      <c r="B45704" s="442">
        <v>11637</v>
      </c>
    </row>
    <row r="45705" spans="1:2" hidden="1">
      <c r="A45705" s="450" t="str">
        <f>списки!$C$47</f>
        <v>БАГВ</v>
      </c>
      <c r="B45705" s="442">
        <v>11638</v>
      </c>
    </row>
    <row r="45706" spans="1:2" hidden="1">
      <c r="A45706" s="450" t="str">
        <f>списки!$C$47</f>
        <v>БАГВ</v>
      </c>
      <c r="B45706" s="442">
        <v>11639</v>
      </c>
    </row>
    <row r="45707" spans="1:2" hidden="1">
      <c r="A45707" s="450" t="str">
        <f>списки!$C$47</f>
        <v>БАГВ</v>
      </c>
      <c r="B45707" s="442">
        <v>11640</v>
      </c>
    </row>
    <row r="45708" spans="1:2" hidden="1">
      <c r="A45708" s="450" t="str">
        <f>списки!$C$47</f>
        <v>БАГВ</v>
      </c>
      <c r="B45708" s="442">
        <v>11641</v>
      </c>
    </row>
    <row r="45709" spans="1:2" hidden="1">
      <c r="A45709" s="450" t="str">
        <f>списки!$C$47</f>
        <v>БАГВ</v>
      </c>
      <c r="B45709" s="442">
        <v>11642</v>
      </c>
    </row>
    <row r="45710" spans="1:2" hidden="1">
      <c r="A45710" s="450" t="str">
        <f>списки!$C$47</f>
        <v>БАГВ</v>
      </c>
      <c r="B45710" s="442">
        <v>11643</v>
      </c>
    </row>
    <row r="45711" spans="1:2" hidden="1">
      <c r="A45711" s="450" t="str">
        <f>списки!$C$47</f>
        <v>БАГВ</v>
      </c>
      <c r="B45711" s="442">
        <v>11644</v>
      </c>
    </row>
    <row r="45712" spans="1:2" hidden="1">
      <c r="A45712" s="450" t="str">
        <f>списки!$C$47</f>
        <v>БАГВ</v>
      </c>
      <c r="B45712" s="442">
        <v>11645</v>
      </c>
    </row>
    <row r="45713" spans="1:2" hidden="1">
      <c r="A45713" s="450" t="str">
        <f>списки!$C$47</f>
        <v>БАГВ</v>
      </c>
      <c r="B45713" s="442">
        <v>11646</v>
      </c>
    </row>
    <row r="45714" spans="1:2" hidden="1">
      <c r="A45714" s="450" t="str">
        <f>списки!$C$47</f>
        <v>БАГВ</v>
      </c>
      <c r="B45714" s="442">
        <v>11647</v>
      </c>
    </row>
    <row r="45715" spans="1:2" hidden="1">
      <c r="A45715" s="450" t="str">
        <f>списки!$C$47</f>
        <v>БАГВ</v>
      </c>
      <c r="B45715" s="442">
        <v>11648</v>
      </c>
    </row>
    <row r="45716" spans="1:2" hidden="1">
      <c r="A45716" s="450" t="str">
        <f>списки!$C$47</f>
        <v>БАГВ</v>
      </c>
      <c r="B45716" s="442">
        <v>11649</v>
      </c>
    </row>
    <row r="45717" spans="1:2" hidden="1">
      <c r="A45717" s="450" t="str">
        <f>списки!$C$47</f>
        <v>БАГВ</v>
      </c>
      <c r="B45717" s="442">
        <v>11650</v>
      </c>
    </row>
    <row r="45718" spans="1:2" hidden="1">
      <c r="A45718" s="450" t="str">
        <f>списки!$C$47</f>
        <v>БАГВ</v>
      </c>
      <c r="B45718" s="442">
        <v>11651</v>
      </c>
    </row>
    <row r="45719" spans="1:2" hidden="1">
      <c r="A45719" s="450" t="str">
        <f>списки!$C$47</f>
        <v>БАГВ</v>
      </c>
      <c r="B45719" s="442">
        <v>11652</v>
      </c>
    </row>
    <row r="45720" spans="1:2" hidden="1">
      <c r="A45720" s="450" t="str">
        <f>списки!$C$47</f>
        <v>БАГВ</v>
      </c>
      <c r="B45720" s="442">
        <v>11653</v>
      </c>
    </row>
    <row r="45721" spans="1:2" hidden="1">
      <c r="A45721" s="450" t="str">
        <f>списки!$C$47</f>
        <v>БАГВ</v>
      </c>
      <c r="B45721" s="442">
        <v>11654</v>
      </c>
    </row>
    <row r="45722" spans="1:2" hidden="1">
      <c r="A45722" s="450" t="str">
        <f>списки!$C$47</f>
        <v>БАГВ</v>
      </c>
      <c r="B45722" s="442">
        <v>11655</v>
      </c>
    </row>
    <row r="45723" spans="1:2" hidden="1">
      <c r="A45723" s="450" t="str">
        <f>списки!$C$47</f>
        <v>БАГВ</v>
      </c>
      <c r="B45723" s="442">
        <v>11656</v>
      </c>
    </row>
    <row r="45724" spans="1:2" hidden="1">
      <c r="A45724" s="450" t="str">
        <f>списки!$C$47</f>
        <v>БАГВ</v>
      </c>
      <c r="B45724" s="442">
        <v>11657</v>
      </c>
    </row>
    <row r="45725" spans="1:2" hidden="1">
      <c r="A45725" s="450" t="str">
        <f>списки!$C$47</f>
        <v>БАГВ</v>
      </c>
      <c r="B45725" s="442">
        <v>11658</v>
      </c>
    </row>
    <row r="45726" spans="1:2" hidden="1">
      <c r="A45726" s="450" t="str">
        <f>списки!$C$47</f>
        <v>БАГВ</v>
      </c>
      <c r="B45726" s="442">
        <v>11659</v>
      </c>
    </row>
    <row r="45727" spans="1:2" hidden="1">
      <c r="A45727" s="450" t="str">
        <f>списки!$C$47</f>
        <v>БАГВ</v>
      </c>
      <c r="B45727" s="442">
        <v>11660</v>
      </c>
    </row>
    <row r="45728" spans="1:2" hidden="1">
      <c r="A45728" s="450" t="str">
        <f>списки!$C$47</f>
        <v>БАГВ</v>
      </c>
      <c r="B45728" s="442">
        <v>11661</v>
      </c>
    </row>
    <row r="45729" spans="1:2" hidden="1">
      <c r="A45729" s="450" t="str">
        <f>списки!$C$47</f>
        <v>БАГВ</v>
      </c>
      <c r="B45729" s="442">
        <v>11662</v>
      </c>
    </row>
    <row r="45730" spans="1:2" hidden="1">
      <c r="A45730" s="450" t="str">
        <f>списки!$C$47</f>
        <v>БАГВ</v>
      </c>
      <c r="B45730" s="442">
        <v>11663</v>
      </c>
    </row>
    <row r="45731" spans="1:2" hidden="1">
      <c r="A45731" s="450" t="str">
        <f>списки!$C$47</f>
        <v>БАГВ</v>
      </c>
      <c r="B45731" s="442">
        <v>11664</v>
      </c>
    </row>
    <row r="45732" spans="1:2" hidden="1">
      <c r="A45732" s="450" t="str">
        <f>списки!$C$47</f>
        <v>БАГВ</v>
      </c>
      <c r="B45732" s="442">
        <v>11665</v>
      </c>
    </row>
    <row r="45733" spans="1:2" hidden="1">
      <c r="A45733" s="450" t="str">
        <f>списки!$C$47</f>
        <v>БАГВ</v>
      </c>
      <c r="B45733" s="442">
        <v>11666</v>
      </c>
    </row>
    <row r="45734" spans="1:2" hidden="1">
      <c r="A45734" s="450" t="str">
        <f>списки!$C$47</f>
        <v>БАГВ</v>
      </c>
      <c r="B45734" s="442">
        <v>11667</v>
      </c>
    </row>
    <row r="45735" spans="1:2" hidden="1">
      <c r="A45735" s="450" t="str">
        <f>списки!$C$47</f>
        <v>БАГВ</v>
      </c>
      <c r="B45735" s="442">
        <v>11668</v>
      </c>
    </row>
    <row r="45736" spans="1:2" hidden="1">
      <c r="A45736" s="450" t="str">
        <f>списки!$C$47</f>
        <v>БАГВ</v>
      </c>
      <c r="B45736" s="442">
        <v>11669</v>
      </c>
    </row>
    <row r="45737" spans="1:2" hidden="1">
      <c r="A45737" s="450" t="str">
        <f>списки!$C$47</f>
        <v>БАГВ</v>
      </c>
      <c r="B45737" s="442">
        <v>11670</v>
      </c>
    </row>
    <row r="45738" spans="1:2" hidden="1">
      <c r="A45738" s="450" t="str">
        <f>списки!$C$47</f>
        <v>БАГВ</v>
      </c>
      <c r="B45738" s="442">
        <v>11671</v>
      </c>
    </row>
    <row r="45739" spans="1:2" hidden="1">
      <c r="A45739" s="450" t="str">
        <f>списки!$C$47</f>
        <v>БАГВ</v>
      </c>
      <c r="B45739" s="442">
        <v>11672</v>
      </c>
    </row>
    <row r="45740" spans="1:2" hidden="1">
      <c r="A45740" s="450" t="str">
        <f>списки!$C$47</f>
        <v>БАГВ</v>
      </c>
      <c r="B45740" s="442">
        <v>11673</v>
      </c>
    </row>
    <row r="45741" spans="1:2" hidden="1">
      <c r="A45741" s="450" t="str">
        <f>списки!$C$47</f>
        <v>БАГВ</v>
      </c>
      <c r="B45741" s="442">
        <v>11674</v>
      </c>
    </row>
    <row r="45742" spans="1:2" hidden="1">
      <c r="A45742" s="450" t="str">
        <f>списки!$C$47</f>
        <v>БАГВ</v>
      </c>
      <c r="B45742" s="442">
        <v>11675</v>
      </c>
    </row>
    <row r="45743" spans="1:2" hidden="1">
      <c r="A45743" s="450" t="str">
        <f>списки!$C$47</f>
        <v>БАГВ</v>
      </c>
      <c r="B45743" s="442">
        <v>11676</v>
      </c>
    </row>
    <row r="45744" spans="1:2" hidden="1">
      <c r="A45744" s="450" t="str">
        <f>списки!$C$47</f>
        <v>БАГВ</v>
      </c>
      <c r="B45744" s="442">
        <v>11677</v>
      </c>
    </row>
    <row r="45745" spans="1:2" hidden="1">
      <c r="A45745" s="450" t="str">
        <f>списки!$C$47</f>
        <v>БАГВ</v>
      </c>
      <c r="B45745" s="442">
        <v>11678</v>
      </c>
    </row>
    <row r="45746" spans="1:2" hidden="1">
      <c r="A45746" s="450" t="str">
        <f>списки!$C$47</f>
        <v>БАГВ</v>
      </c>
      <c r="B45746" s="442">
        <v>11679</v>
      </c>
    </row>
    <row r="45747" spans="1:2" hidden="1">
      <c r="A45747" s="450" t="str">
        <f>списки!$C$47</f>
        <v>БАГВ</v>
      </c>
      <c r="B45747" s="442">
        <v>11680</v>
      </c>
    </row>
    <row r="45748" spans="1:2" hidden="1">
      <c r="A45748" s="450" t="str">
        <f>списки!$C$47</f>
        <v>БАГВ</v>
      </c>
      <c r="B45748" s="442">
        <v>11681</v>
      </c>
    </row>
    <row r="45749" spans="1:2" hidden="1">
      <c r="A45749" s="450" t="str">
        <f>списки!$C$47</f>
        <v>БАГВ</v>
      </c>
      <c r="B45749" s="442">
        <v>11682</v>
      </c>
    </row>
    <row r="45750" spans="1:2" hidden="1">
      <c r="A45750" s="450" t="str">
        <f>списки!$C$47</f>
        <v>БАГВ</v>
      </c>
      <c r="B45750" s="442">
        <v>11683</v>
      </c>
    </row>
    <row r="45751" spans="1:2" hidden="1">
      <c r="A45751" s="450" t="str">
        <f>списки!$C$47</f>
        <v>БАГВ</v>
      </c>
      <c r="B45751" s="442">
        <v>11684</v>
      </c>
    </row>
    <row r="45752" spans="1:2" hidden="1">
      <c r="A45752" s="450" t="str">
        <f>списки!$C$47</f>
        <v>БАГВ</v>
      </c>
      <c r="B45752" s="442">
        <v>11685</v>
      </c>
    </row>
    <row r="45753" spans="1:2" hidden="1">
      <c r="A45753" s="450" t="str">
        <f>списки!$C$47</f>
        <v>БАГВ</v>
      </c>
      <c r="B45753" s="442">
        <v>11686</v>
      </c>
    </row>
    <row r="45754" spans="1:2" hidden="1">
      <c r="A45754" s="450" t="str">
        <f>списки!$C$47</f>
        <v>БАГВ</v>
      </c>
      <c r="B45754" s="442">
        <v>11687</v>
      </c>
    </row>
    <row r="45755" spans="1:2" hidden="1">
      <c r="A45755" s="450" t="str">
        <f>списки!$C$47</f>
        <v>БАГВ</v>
      </c>
      <c r="B45755" s="442">
        <v>11688</v>
      </c>
    </row>
    <row r="45756" spans="1:2" hidden="1">
      <c r="A45756" s="450" t="str">
        <f>списки!$C$47</f>
        <v>БАГВ</v>
      </c>
      <c r="B45756" s="442">
        <v>11689</v>
      </c>
    </row>
    <row r="45757" spans="1:2" hidden="1">
      <c r="A45757" s="450" t="str">
        <f>списки!$C$47</f>
        <v>БАГВ</v>
      </c>
      <c r="B45757" s="442">
        <v>11690</v>
      </c>
    </row>
    <row r="45758" spans="1:2" hidden="1">
      <c r="A45758" s="450" t="str">
        <f>списки!$C$47</f>
        <v>БАГВ</v>
      </c>
      <c r="B45758" s="442">
        <v>11691</v>
      </c>
    </row>
    <row r="45759" spans="1:2" hidden="1">
      <c r="A45759" s="450" t="str">
        <f>списки!$C$47</f>
        <v>БАГВ</v>
      </c>
      <c r="B45759" s="442">
        <v>11692</v>
      </c>
    </row>
    <row r="45760" spans="1:2" hidden="1">
      <c r="A45760" s="450" t="str">
        <f>списки!$C$47</f>
        <v>БАГВ</v>
      </c>
      <c r="B45760" s="442">
        <v>11693</v>
      </c>
    </row>
    <row r="45761" spans="1:2" hidden="1">
      <c r="A45761" s="450" t="str">
        <f>списки!$C$47</f>
        <v>БАГВ</v>
      </c>
      <c r="B45761" s="442">
        <v>11694</v>
      </c>
    </row>
    <row r="45762" spans="1:2" hidden="1">
      <c r="A45762" s="450" t="str">
        <f>списки!$C$47</f>
        <v>БАГВ</v>
      </c>
      <c r="B45762" s="442">
        <v>11695</v>
      </c>
    </row>
    <row r="45763" spans="1:2" hidden="1">
      <c r="A45763" s="450" t="str">
        <f>списки!$C$47</f>
        <v>БАГВ</v>
      </c>
      <c r="B45763" s="442">
        <v>11696</v>
      </c>
    </row>
    <row r="45764" spans="1:2" hidden="1">
      <c r="A45764" s="450" t="str">
        <f>списки!$C$47</f>
        <v>БАГВ</v>
      </c>
      <c r="B45764" s="442">
        <v>11697</v>
      </c>
    </row>
    <row r="45765" spans="1:2" hidden="1">
      <c r="A45765" s="450" t="str">
        <f>списки!$C$47</f>
        <v>БАГВ</v>
      </c>
      <c r="B45765" s="442">
        <v>11698</v>
      </c>
    </row>
    <row r="45766" spans="1:2" hidden="1">
      <c r="A45766" s="450" t="str">
        <f>списки!$C$47</f>
        <v>БАГВ</v>
      </c>
      <c r="B45766" s="442">
        <v>11699</v>
      </c>
    </row>
    <row r="45767" spans="1:2" hidden="1">
      <c r="A45767" s="450" t="str">
        <f>списки!$C$47</f>
        <v>БАГВ</v>
      </c>
      <c r="B45767" s="442">
        <v>11700</v>
      </c>
    </row>
    <row r="45768" spans="1:2" hidden="1">
      <c r="A45768" s="450" t="str">
        <f>списки!$C$47</f>
        <v>БАГВ</v>
      </c>
      <c r="B45768" s="442">
        <v>11701</v>
      </c>
    </row>
    <row r="45769" spans="1:2" hidden="1">
      <c r="A45769" s="450" t="str">
        <f>списки!$C$47</f>
        <v>БАГВ</v>
      </c>
      <c r="B45769" s="442">
        <v>11702</v>
      </c>
    </row>
    <row r="45770" spans="1:2" hidden="1">
      <c r="A45770" s="450" t="str">
        <f>списки!$C$47</f>
        <v>БАГВ</v>
      </c>
      <c r="B45770" s="442">
        <v>11703</v>
      </c>
    </row>
    <row r="45771" spans="1:2" hidden="1">
      <c r="A45771" s="450" t="str">
        <f>списки!$C$47</f>
        <v>БАГВ</v>
      </c>
      <c r="B45771" s="442">
        <v>11704</v>
      </c>
    </row>
    <row r="45772" spans="1:2" hidden="1">
      <c r="A45772" s="450" t="str">
        <f>списки!$C$47</f>
        <v>БАГВ</v>
      </c>
      <c r="B45772" s="442">
        <v>11705</v>
      </c>
    </row>
    <row r="45773" spans="1:2" hidden="1">
      <c r="A45773" s="450" t="str">
        <f>списки!$C$47</f>
        <v>БАГВ</v>
      </c>
      <c r="B45773" s="442">
        <v>11706</v>
      </c>
    </row>
    <row r="45774" spans="1:2" hidden="1">
      <c r="A45774" s="450" t="str">
        <f>списки!$C$47</f>
        <v>БАГВ</v>
      </c>
      <c r="B45774" s="442">
        <v>11707</v>
      </c>
    </row>
    <row r="45775" spans="1:2" hidden="1">
      <c r="A45775" s="450" t="str">
        <f>списки!$C$47</f>
        <v>БАГВ</v>
      </c>
      <c r="B45775" s="442">
        <v>11708</v>
      </c>
    </row>
    <row r="45776" spans="1:2" hidden="1">
      <c r="A45776" s="450" t="str">
        <f>списки!$C$47</f>
        <v>БАГВ</v>
      </c>
      <c r="B45776" s="442">
        <v>11709</v>
      </c>
    </row>
    <row r="45777" spans="1:2" hidden="1">
      <c r="A45777" s="450" t="str">
        <f>списки!$C$47</f>
        <v>БАГВ</v>
      </c>
      <c r="B45777" s="442">
        <v>11710</v>
      </c>
    </row>
    <row r="45778" spans="1:2" hidden="1">
      <c r="A45778" s="450" t="str">
        <f>списки!$C$47</f>
        <v>БАГВ</v>
      </c>
      <c r="B45778" s="442">
        <v>11711</v>
      </c>
    </row>
    <row r="45779" spans="1:2" hidden="1">
      <c r="A45779" s="450" t="str">
        <f>списки!$C$47</f>
        <v>БАГВ</v>
      </c>
      <c r="B45779" s="442">
        <v>11712</v>
      </c>
    </row>
    <row r="45780" spans="1:2" hidden="1">
      <c r="A45780" s="450" t="str">
        <f>списки!$C$47</f>
        <v>БАГВ</v>
      </c>
      <c r="B45780" s="442">
        <v>11713</v>
      </c>
    </row>
    <row r="45781" spans="1:2" hidden="1">
      <c r="A45781" s="450" t="str">
        <f>списки!$C$47</f>
        <v>БАГВ</v>
      </c>
      <c r="B45781" s="442">
        <v>11714</v>
      </c>
    </row>
    <row r="45782" spans="1:2" hidden="1">
      <c r="A45782" s="450" t="str">
        <f>списки!$C$47</f>
        <v>БАГВ</v>
      </c>
      <c r="B45782" s="442">
        <v>11715</v>
      </c>
    </row>
    <row r="45783" spans="1:2" hidden="1">
      <c r="A45783" s="450" t="str">
        <f>списки!$C$47</f>
        <v>БАГВ</v>
      </c>
      <c r="B45783" s="442">
        <v>11716</v>
      </c>
    </row>
    <row r="45784" spans="1:2" hidden="1">
      <c r="A45784" s="450" t="str">
        <f>списки!$C$47</f>
        <v>БАГВ</v>
      </c>
      <c r="B45784" s="442">
        <v>11717</v>
      </c>
    </row>
    <row r="45785" spans="1:2" hidden="1">
      <c r="A45785" s="450" t="str">
        <f>списки!$C$47</f>
        <v>БАГВ</v>
      </c>
      <c r="B45785" s="442">
        <v>11718</v>
      </c>
    </row>
    <row r="45786" spans="1:2" hidden="1">
      <c r="A45786" s="450" t="str">
        <f>списки!$C$47</f>
        <v>БАГВ</v>
      </c>
      <c r="B45786" s="442">
        <v>11719</v>
      </c>
    </row>
    <row r="45787" spans="1:2" hidden="1">
      <c r="A45787" s="450" t="str">
        <f>списки!$C$47</f>
        <v>БАГВ</v>
      </c>
      <c r="B45787" s="442">
        <v>11720</v>
      </c>
    </row>
    <row r="45788" spans="1:2" hidden="1">
      <c r="A45788" s="450" t="str">
        <f>списки!$C$47</f>
        <v>БАГВ</v>
      </c>
      <c r="B45788" s="442">
        <v>11721</v>
      </c>
    </row>
    <row r="45789" spans="1:2" hidden="1">
      <c r="A45789" s="450" t="str">
        <f>списки!$C$47</f>
        <v>БАГВ</v>
      </c>
      <c r="B45789" s="442">
        <v>11722</v>
      </c>
    </row>
    <row r="45790" spans="1:2" hidden="1">
      <c r="A45790" s="450" t="str">
        <f>списки!$C$47</f>
        <v>БАГВ</v>
      </c>
      <c r="B45790" s="442">
        <v>11723</v>
      </c>
    </row>
    <row r="45791" spans="1:2" hidden="1">
      <c r="A45791" s="450" t="str">
        <f>списки!$C$47</f>
        <v>БАГВ</v>
      </c>
      <c r="B45791" s="442">
        <v>11724</v>
      </c>
    </row>
    <row r="45792" spans="1:2" hidden="1">
      <c r="A45792" s="450" t="str">
        <f>списки!$C$47</f>
        <v>БАГВ</v>
      </c>
      <c r="B45792" s="442">
        <v>11725</v>
      </c>
    </row>
    <row r="45793" spans="1:2" hidden="1">
      <c r="A45793" s="450" t="str">
        <f>списки!$C$47</f>
        <v>БАГВ</v>
      </c>
      <c r="B45793" s="442">
        <v>11726</v>
      </c>
    </row>
    <row r="45794" spans="1:2" hidden="1">
      <c r="A45794" s="450" t="str">
        <f>списки!$C$47</f>
        <v>БАГВ</v>
      </c>
      <c r="B45794" s="442">
        <v>11727</v>
      </c>
    </row>
    <row r="45795" spans="1:2" hidden="1">
      <c r="A45795" s="450" t="str">
        <f>списки!$C$47</f>
        <v>БАГВ</v>
      </c>
      <c r="B45795" s="442">
        <v>11728</v>
      </c>
    </row>
    <row r="45796" spans="1:2" hidden="1">
      <c r="A45796" s="450" t="str">
        <f>списки!$C$47</f>
        <v>БАГВ</v>
      </c>
      <c r="B45796" s="442">
        <v>11729</v>
      </c>
    </row>
    <row r="45797" spans="1:2" hidden="1">
      <c r="A45797" s="450" t="str">
        <f>списки!$C$47</f>
        <v>БАГВ</v>
      </c>
      <c r="B45797" s="442">
        <v>11730</v>
      </c>
    </row>
    <row r="45798" spans="1:2" hidden="1">
      <c r="A45798" s="450" t="str">
        <f>списки!$C$47</f>
        <v>БАГВ</v>
      </c>
      <c r="B45798" s="442">
        <v>11731</v>
      </c>
    </row>
    <row r="45799" spans="1:2" hidden="1">
      <c r="A45799" s="450" t="str">
        <f>списки!$C$47</f>
        <v>БАГВ</v>
      </c>
      <c r="B45799" s="442">
        <v>11732</v>
      </c>
    </row>
    <row r="45800" spans="1:2" hidden="1">
      <c r="A45800" s="450" t="str">
        <f>списки!$C$47</f>
        <v>БАГВ</v>
      </c>
      <c r="B45800" s="442">
        <v>11733</v>
      </c>
    </row>
    <row r="45801" spans="1:2" hidden="1">
      <c r="A45801" s="450" t="str">
        <f>списки!$C$47</f>
        <v>БАГВ</v>
      </c>
      <c r="B45801" s="442">
        <v>11734</v>
      </c>
    </row>
    <row r="45802" spans="1:2" hidden="1">
      <c r="A45802" s="450" t="str">
        <f>списки!$C$47</f>
        <v>БАГВ</v>
      </c>
      <c r="B45802" s="442">
        <v>11735</v>
      </c>
    </row>
    <row r="45803" spans="1:2" hidden="1">
      <c r="A45803" s="450" t="str">
        <f>списки!$C$47</f>
        <v>БАГВ</v>
      </c>
      <c r="B45803" s="442">
        <v>11736</v>
      </c>
    </row>
    <row r="45804" spans="1:2" hidden="1">
      <c r="A45804" s="450" t="str">
        <f>списки!$C$47</f>
        <v>БАГВ</v>
      </c>
      <c r="B45804" s="442">
        <v>11737</v>
      </c>
    </row>
    <row r="45805" spans="1:2" hidden="1">
      <c r="A45805" s="450" t="str">
        <f>списки!$C$47</f>
        <v>БАГВ</v>
      </c>
      <c r="B45805" s="442">
        <v>11738</v>
      </c>
    </row>
    <row r="45806" spans="1:2" hidden="1">
      <c r="A45806" s="450" t="str">
        <f>списки!$C$47</f>
        <v>БАГВ</v>
      </c>
      <c r="B45806" s="442">
        <v>11739</v>
      </c>
    </row>
    <row r="45807" spans="1:2" hidden="1">
      <c r="A45807" s="450" t="str">
        <f>списки!$C$47</f>
        <v>БАГВ</v>
      </c>
      <c r="B45807" s="442">
        <v>11740</v>
      </c>
    </row>
    <row r="45808" spans="1:2" hidden="1">
      <c r="A45808" s="450" t="str">
        <f>списки!$C$47</f>
        <v>БАГВ</v>
      </c>
      <c r="B45808" s="442">
        <v>11741</v>
      </c>
    </row>
    <row r="45809" spans="1:2" hidden="1">
      <c r="A45809" s="450" t="str">
        <f>списки!$C$47</f>
        <v>БАГВ</v>
      </c>
      <c r="B45809" s="442">
        <v>11742</v>
      </c>
    </row>
    <row r="45810" spans="1:2" hidden="1">
      <c r="A45810" s="450" t="str">
        <f>списки!$C$47</f>
        <v>БАГВ</v>
      </c>
      <c r="B45810" s="442">
        <v>11743</v>
      </c>
    </row>
    <row r="45811" spans="1:2" hidden="1">
      <c r="A45811" s="450" t="str">
        <f>списки!$C$47</f>
        <v>БАГВ</v>
      </c>
      <c r="B45811" s="442">
        <v>11744</v>
      </c>
    </row>
    <row r="45812" spans="1:2" hidden="1">
      <c r="A45812" s="450" t="str">
        <f>списки!$C$47</f>
        <v>БАГВ</v>
      </c>
      <c r="B45812" s="442">
        <v>11745</v>
      </c>
    </row>
    <row r="45813" spans="1:2" hidden="1">
      <c r="A45813" s="450" t="str">
        <f>списки!$C$47</f>
        <v>БАГВ</v>
      </c>
      <c r="B45813" s="442">
        <v>11746</v>
      </c>
    </row>
    <row r="45814" spans="1:2" hidden="1">
      <c r="A45814" s="450" t="str">
        <f>списки!$C$47</f>
        <v>БАГВ</v>
      </c>
      <c r="B45814" s="442">
        <v>11747</v>
      </c>
    </row>
    <row r="45815" spans="1:2" hidden="1">
      <c r="A45815" s="450" t="str">
        <f>списки!$C$47</f>
        <v>БАГВ</v>
      </c>
      <c r="B45815" s="442">
        <v>11748</v>
      </c>
    </row>
    <row r="45816" spans="1:2" hidden="1">
      <c r="A45816" s="450" t="str">
        <f>списки!$C$47</f>
        <v>БАГВ</v>
      </c>
      <c r="B45816" s="442">
        <v>11749</v>
      </c>
    </row>
    <row r="45817" spans="1:2" hidden="1">
      <c r="A45817" s="450" t="str">
        <f>списки!$C$47</f>
        <v>БАГВ</v>
      </c>
      <c r="B45817" s="442">
        <v>11750</v>
      </c>
    </row>
    <row r="45818" spans="1:2" hidden="1">
      <c r="A45818" s="450" t="str">
        <f>списки!$C$47</f>
        <v>БАГВ</v>
      </c>
      <c r="B45818" s="442">
        <v>11751</v>
      </c>
    </row>
    <row r="45819" spans="1:2" hidden="1">
      <c r="A45819" s="450" t="str">
        <f>списки!$C$47</f>
        <v>БАГВ</v>
      </c>
      <c r="B45819" s="442">
        <v>11752</v>
      </c>
    </row>
    <row r="45820" spans="1:2" hidden="1">
      <c r="A45820" s="450" t="str">
        <f>списки!$C$47</f>
        <v>БАГВ</v>
      </c>
      <c r="B45820" s="442">
        <v>11753</v>
      </c>
    </row>
    <row r="45821" spans="1:2" hidden="1">
      <c r="A45821" s="450" t="str">
        <f>списки!$C$47</f>
        <v>БАГВ</v>
      </c>
      <c r="B45821" s="442">
        <v>11754</v>
      </c>
    </row>
    <row r="45822" spans="1:2" hidden="1">
      <c r="A45822" s="450" t="str">
        <f>списки!$C$47</f>
        <v>БАГВ</v>
      </c>
      <c r="B45822" s="442">
        <v>11755</v>
      </c>
    </row>
    <row r="45823" spans="1:2" hidden="1">
      <c r="A45823" s="450" t="str">
        <f>списки!$C$47</f>
        <v>БАГВ</v>
      </c>
      <c r="B45823" s="442">
        <v>11756</v>
      </c>
    </row>
    <row r="45824" spans="1:2" hidden="1">
      <c r="A45824" s="450" t="str">
        <f>списки!$C$47</f>
        <v>БАГВ</v>
      </c>
      <c r="B45824" s="442">
        <v>11757</v>
      </c>
    </row>
    <row r="45825" spans="1:2" hidden="1">
      <c r="A45825" s="450" t="str">
        <f>списки!$C$47</f>
        <v>БАГВ</v>
      </c>
      <c r="B45825" s="442">
        <v>11758</v>
      </c>
    </row>
    <row r="45826" spans="1:2" hidden="1">
      <c r="A45826" s="450" t="str">
        <f>списки!$C$47</f>
        <v>БАГВ</v>
      </c>
      <c r="B45826" s="442">
        <v>11759</v>
      </c>
    </row>
    <row r="45827" spans="1:2" hidden="1">
      <c r="A45827" s="450" t="str">
        <f>списки!$C$47</f>
        <v>БАГВ</v>
      </c>
      <c r="B45827" s="442">
        <v>11760</v>
      </c>
    </row>
    <row r="45828" spans="1:2" hidden="1">
      <c r="A45828" s="450" t="str">
        <f>списки!$C$47</f>
        <v>БАГВ</v>
      </c>
      <c r="B45828" s="442">
        <v>11761</v>
      </c>
    </row>
    <row r="45829" spans="1:2" hidden="1">
      <c r="A45829" s="450" t="str">
        <f>списки!$C$47</f>
        <v>БАГВ</v>
      </c>
      <c r="B45829" s="442">
        <v>11762</v>
      </c>
    </row>
    <row r="45830" spans="1:2" hidden="1">
      <c r="A45830" s="450" t="str">
        <f>списки!$C$47</f>
        <v>БАГВ</v>
      </c>
      <c r="B45830" s="442">
        <v>11763</v>
      </c>
    </row>
    <row r="45831" spans="1:2" hidden="1">
      <c r="A45831" s="450" t="str">
        <f>списки!$C$47</f>
        <v>БАГВ</v>
      </c>
      <c r="B45831" s="442">
        <v>11764</v>
      </c>
    </row>
    <row r="45832" spans="1:2" hidden="1">
      <c r="A45832" s="450" t="str">
        <f>списки!$C$47</f>
        <v>БАГВ</v>
      </c>
      <c r="B45832" s="442">
        <v>11765</v>
      </c>
    </row>
    <row r="45833" spans="1:2" hidden="1">
      <c r="A45833" s="450" t="str">
        <f>списки!$C$47</f>
        <v>БАГВ</v>
      </c>
      <c r="B45833" s="442">
        <v>11766</v>
      </c>
    </row>
    <row r="45834" spans="1:2" hidden="1">
      <c r="A45834" s="450" t="str">
        <f>списки!$C$47</f>
        <v>БАГВ</v>
      </c>
      <c r="B45834" s="442">
        <v>11767</v>
      </c>
    </row>
    <row r="45835" spans="1:2" hidden="1">
      <c r="A45835" s="450" t="str">
        <f>списки!$C$47</f>
        <v>БАГВ</v>
      </c>
      <c r="B45835" s="442">
        <v>11768</v>
      </c>
    </row>
    <row r="45836" spans="1:2" hidden="1">
      <c r="A45836" s="450" t="str">
        <f>списки!$C$47</f>
        <v>БАГВ</v>
      </c>
      <c r="B45836" s="442">
        <v>11769</v>
      </c>
    </row>
    <row r="45837" spans="1:2" hidden="1">
      <c r="A45837" s="450" t="str">
        <f>списки!$C$47</f>
        <v>БАГВ</v>
      </c>
      <c r="B45837" s="442">
        <v>11770</v>
      </c>
    </row>
    <row r="45838" spans="1:2" hidden="1">
      <c r="A45838" s="450" t="str">
        <f>списки!$C$47</f>
        <v>БАГВ</v>
      </c>
      <c r="B45838" s="442">
        <v>11771</v>
      </c>
    </row>
    <row r="45839" spans="1:2" hidden="1">
      <c r="A45839" s="450" t="str">
        <f>списки!$C$47</f>
        <v>БАГВ</v>
      </c>
      <c r="B45839" s="442">
        <v>11772</v>
      </c>
    </row>
    <row r="45840" spans="1:2" hidden="1">
      <c r="A45840" s="450" t="str">
        <f>списки!$C$47</f>
        <v>БАГВ</v>
      </c>
      <c r="B45840" s="442">
        <v>11773</v>
      </c>
    </row>
    <row r="45841" spans="1:2" hidden="1">
      <c r="A45841" s="450" t="str">
        <f>списки!$C$47</f>
        <v>БАГВ</v>
      </c>
      <c r="B45841" s="442">
        <v>11774</v>
      </c>
    </row>
    <row r="45842" spans="1:2" hidden="1">
      <c r="A45842" s="450" t="str">
        <f>списки!$C$47</f>
        <v>БАГВ</v>
      </c>
      <c r="B45842" s="442">
        <v>11775</v>
      </c>
    </row>
    <row r="45843" spans="1:2" hidden="1">
      <c r="A45843" s="450" t="str">
        <f>списки!$C$47</f>
        <v>БАГВ</v>
      </c>
      <c r="B45843" s="442">
        <v>11776</v>
      </c>
    </row>
    <row r="45844" spans="1:2" hidden="1">
      <c r="A45844" s="450" t="str">
        <f>списки!$C$47</f>
        <v>БАГВ</v>
      </c>
      <c r="B45844" s="442">
        <v>11777</v>
      </c>
    </row>
    <row r="45845" spans="1:2" hidden="1">
      <c r="A45845" s="450" t="str">
        <f>списки!$C$47</f>
        <v>БАГВ</v>
      </c>
      <c r="B45845" s="442">
        <v>11778</v>
      </c>
    </row>
    <row r="45846" spans="1:2" hidden="1">
      <c r="A45846" s="450" t="str">
        <f>списки!$C$47</f>
        <v>БАГВ</v>
      </c>
      <c r="B45846" s="442">
        <v>11779</v>
      </c>
    </row>
    <row r="45847" spans="1:2" hidden="1">
      <c r="A45847" s="450" t="str">
        <f>списки!$C$47</f>
        <v>БАГВ</v>
      </c>
      <c r="B45847" s="442">
        <v>11780</v>
      </c>
    </row>
    <row r="45848" spans="1:2" hidden="1">
      <c r="A45848" s="450" t="str">
        <f>списки!$C$47</f>
        <v>БАГВ</v>
      </c>
      <c r="B45848" s="442">
        <v>11781</v>
      </c>
    </row>
    <row r="45849" spans="1:2" hidden="1">
      <c r="A45849" s="450" t="str">
        <f>списки!$C$47</f>
        <v>БАГВ</v>
      </c>
      <c r="B45849" s="442">
        <v>11782</v>
      </c>
    </row>
    <row r="45850" spans="1:2" hidden="1">
      <c r="A45850" s="450" t="str">
        <f>списки!$C$47</f>
        <v>БАГВ</v>
      </c>
      <c r="B45850" s="442">
        <v>11783</v>
      </c>
    </row>
    <row r="45851" spans="1:2" hidden="1">
      <c r="A45851" s="450" t="str">
        <f>списки!$C$47</f>
        <v>БАГВ</v>
      </c>
      <c r="B45851" s="442">
        <v>11784</v>
      </c>
    </row>
    <row r="45852" spans="1:2" hidden="1">
      <c r="A45852" s="450" t="str">
        <f>списки!$C$47</f>
        <v>БАГВ</v>
      </c>
      <c r="B45852" s="442">
        <v>11785</v>
      </c>
    </row>
    <row r="45853" spans="1:2" hidden="1">
      <c r="A45853" s="450" t="str">
        <f>списки!$C$47</f>
        <v>БАГВ</v>
      </c>
      <c r="B45853" s="442">
        <v>11786</v>
      </c>
    </row>
    <row r="45854" spans="1:2" hidden="1">
      <c r="A45854" s="450" t="str">
        <f>списки!$C$47</f>
        <v>БАГВ</v>
      </c>
      <c r="B45854" s="442">
        <v>11787</v>
      </c>
    </row>
    <row r="45855" spans="1:2" hidden="1">
      <c r="A45855" s="450" t="str">
        <f>списки!$C$47</f>
        <v>БАГВ</v>
      </c>
      <c r="B45855" s="442">
        <v>11788</v>
      </c>
    </row>
    <row r="45856" spans="1:2" hidden="1">
      <c r="A45856" s="450" t="str">
        <f>списки!$C$47</f>
        <v>БАГВ</v>
      </c>
      <c r="B45856" s="442">
        <v>11789</v>
      </c>
    </row>
    <row r="45857" spans="1:2" hidden="1">
      <c r="A45857" s="450" t="str">
        <f>списки!$C$47</f>
        <v>БАГВ</v>
      </c>
      <c r="B45857" s="442">
        <v>11790</v>
      </c>
    </row>
    <row r="45858" spans="1:2" hidden="1">
      <c r="A45858" s="450" t="str">
        <f>списки!$C$47</f>
        <v>БАГВ</v>
      </c>
      <c r="B45858" s="442">
        <v>11791</v>
      </c>
    </row>
    <row r="45859" spans="1:2" hidden="1">
      <c r="A45859" s="450" t="str">
        <f>списки!$C$47</f>
        <v>БАГВ</v>
      </c>
      <c r="B45859" s="442">
        <v>11792</v>
      </c>
    </row>
    <row r="45860" spans="1:2" hidden="1">
      <c r="A45860" s="450" t="str">
        <f>списки!$C$47</f>
        <v>БАГВ</v>
      </c>
      <c r="B45860" s="442">
        <v>11793</v>
      </c>
    </row>
    <row r="45861" spans="1:2" hidden="1">
      <c r="A45861" s="450" t="str">
        <f>списки!$C$47</f>
        <v>БАГВ</v>
      </c>
      <c r="B45861" s="442">
        <v>11794</v>
      </c>
    </row>
    <row r="45862" spans="1:2" hidden="1">
      <c r="A45862" s="450" t="str">
        <f>списки!$C$47</f>
        <v>БАГВ</v>
      </c>
      <c r="B45862" s="442">
        <v>11795</v>
      </c>
    </row>
    <row r="45863" spans="1:2" hidden="1">
      <c r="A45863" s="450" t="str">
        <f>списки!$C$47</f>
        <v>БАГВ</v>
      </c>
      <c r="B45863" s="442">
        <v>11796</v>
      </c>
    </row>
    <row r="45864" spans="1:2" hidden="1">
      <c r="A45864" s="450" t="str">
        <f>списки!$C$47</f>
        <v>БАГВ</v>
      </c>
      <c r="B45864" s="442">
        <v>11797</v>
      </c>
    </row>
    <row r="45865" spans="1:2" hidden="1">
      <c r="A45865" s="450" t="str">
        <f>списки!$C$47</f>
        <v>БАГВ</v>
      </c>
      <c r="B45865" s="442">
        <v>11798</v>
      </c>
    </row>
    <row r="45866" spans="1:2" hidden="1">
      <c r="A45866" s="450" t="str">
        <f>списки!$C$47</f>
        <v>БАГВ</v>
      </c>
      <c r="B45866" s="442">
        <v>11799</v>
      </c>
    </row>
    <row r="45867" spans="1:2" hidden="1">
      <c r="A45867" s="450" t="str">
        <f>списки!$C$47</f>
        <v>БАГВ</v>
      </c>
      <c r="B45867" s="442">
        <v>11800</v>
      </c>
    </row>
    <row r="45868" spans="1:2" hidden="1">
      <c r="A45868" s="450" t="str">
        <f>списки!$C$47</f>
        <v>БАГВ</v>
      </c>
      <c r="B45868" s="442">
        <v>11801</v>
      </c>
    </row>
    <row r="45869" spans="1:2" hidden="1">
      <c r="A45869" s="450" t="str">
        <f>списки!$C$47</f>
        <v>БАГВ</v>
      </c>
      <c r="B45869" s="442">
        <v>11802</v>
      </c>
    </row>
    <row r="45870" spans="1:2" hidden="1">
      <c r="A45870" s="450" t="str">
        <f>списки!$C$47</f>
        <v>БАГВ</v>
      </c>
      <c r="B45870" s="442">
        <v>11803</v>
      </c>
    </row>
    <row r="45871" spans="1:2" hidden="1">
      <c r="A45871" s="450" t="str">
        <f>списки!$C$47</f>
        <v>БАГВ</v>
      </c>
      <c r="B45871" s="442">
        <v>11804</v>
      </c>
    </row>
    <row r="45872" spans="1:2" hidden="1">
      <c r="A45872" s="450" t="str">
        <f>списки!$C$47</f>
        <v>БАГВ</v>
      </c>
      <c r="B45872" s="442">
        <v>11805</v>
      </c>
    </row>
    <row r="45873" spans="1:2" hidden="1">
      <c r="A45873" s="450" t="str">
        <f>списки!$C$47</f>
        <v>БАГВ</v>
      </c>
      <c r="B45873" s="442">
        <v>11806</v>
      </c>
    </row>
    <row r="45874" spans="1:2" hidden="1">
      <c r="A45874" s="450" t="str">
        <f>списки!$C$47</f>
        <v>БАГВ</v>
      </c>
      <c r="B45874" s="442">
        <v>11807</v>
      </c>
    </row>
    <row r="45875" spans="1:2" hidden="1">
      <c r="A45875" s="450" t="str">
        <f>списки!$C$47</f>
        <v>БАГВ</v>
      </c>
      <c r="B45875" s="442">
        <v>11808</v>
      </c>
    </row>
    <row r="45876" spans="1:2" hidden="1">
      <c r="A45876" s="450" t="str">
        <f>списки!$C$47</f>
        <v>БАГВ</v>
      </c>
      <c r="B45876" s="442">
        <v>11809</v>
      </c>
    </row>
    <row r="45877" spans="1:2" hidden="1">
      <c r="A45877" s="450" t="str">
        <f>списки!$C$47</f>
        <v>БАГВ</v>
      </c>
      <c r="B45877" s="442">
        <v>11810</v>
      </c>
    </row>
    <row r="45878" spans="1:2" hidden="1">
      <c r="A45878" s="450" t="str">
        <f>списки!$C$47</f>
        <v>БАГВ</v>
      </c>
      <c r="B45878" s="442">
        <v>11811</v>
      </c>
    </row>
    <row r="45879" spans="1:2" hidden="1">
      <c r="A45879" s="450" t="str">
        <f>списки!$C$47</f>
        <v>БАГВ</v>
      </c>
      <c r="B45879" s="442">
        <v>11812</v>
      </c>
    </row>
    <row r="45880" spans="1:2" hidden="1">
      <c r="A45880" s="450" t="str">
        <f>списки!$C$47</f>
        <v>БАГВ</v>
      </c>
      <c r="B45880" s="442">
        <v>11813</v>
      </c>
    </row>
    <row r="45881" spans="1:2" hidden="1">
      <c r="A45881" s="450" t="str">
        <f>списки!$C$47</f>
        <v>БАГВ</v>
      </c>
      <c r="B45881" s="442">
        <v>11814</v>
      </c>
    </row>
    <row r="45882" spans="1:2" hidden="1">
      <c r="A45882" s="450" t="str">
        <f>списки!$C$47</f>
        <v>БАГВ</v>
      </c>
      <c r="B45882" s="442">
        <v>11815</v>
      </c>
    </row>
    <row r="45883" spans="1:2" hidden="1">
      <c r="A45883" s="450" t="str">
        <f>списки!$C$47</f>
        <v>БАГВ</v>
      </c>
      <c r="B45883" s="442">
        <v>11816</v>
      </c>
    </row>
    <row r="45884" spans="1:2" hidden="1">
      <c r="A45884" s="450" t="str">
        <f>списки!$C$47</f>
        <v>БАГВ</v>
      </c>
      <c r="B45884" s="442">
        <v>11817</v>
      </c>
    </row>
    <row r="45885" spans="1:2" hidden="1">
      <c r="A45885" s="450" t="str">
        <f>списки!$C$47</f>
        <v>БАГВ</v>
      </c>
      <c r="B45885" s="442">
        <v>11818</v>
      </c>
    </row>
    <row r="45886" spans="1:2" hidden="1">
      <c r="A45886" s="450" t="str">
        <f>списки!$C$47</f>
        <v>БАГВ</v>
      </c>
      <c r="B45886" s="442">
        <v>11819</v>
      </c>
    </row>
    <row r="45887" spans="1:2" hidden="1">
      <c r="A45887" s="450" t="str">
        <f>списки!$C$47</f>
        <v>БАГВ</v>
      </c>
      <c r="B45887" s="442">
        <v>11820</v>
      </c>
    </row>
    <row r="45888" spans="1:2" hidden="1">
      <c r="A45888" s="450" t="str">
        <f>списки!$C$47</f>
        <v>БАГВ</v>
      </c>
      <c r="B45888" s="442">
        <v>11821</v>
      </c>
    </row>
    <row r="45889" spans="1:2" hidden="1">
      <c r="A45889" s="450" t="str">
        <f>списки!$C$47</f>
        <v>БАГВ</v>
      </c>
      <c r="B45889" s="442">
        <v>11822</v>
      </c>
    </row>
    <row r="45890" spans="1:2" hidden="1">
      <c r="A45890" s="450" t="str">
        <f>списки!$C$47</f>
        <v>БАГВ</v>
      </c>
      <c r="B45890" s="442">
        <v>11823</v>
      </c>
    </row>
    <row r="45891" spans="1:2" hidden="1">
      <c r="A45891" s="450" t="str">
        <f>списки!$C$47</f>
        <v>БАГВ</v>
      </c>
      <c r="B45891" s="442">
        <v>11824</v>
      </c>
    </row>
    <row r="45892" spans="1:2" hidden="1">
      <c r="A45892" s="450" t="str">
        <f>списки!$C$47</f>
        <v>БАГВ</v>
      </c>
      <c r="B45892" s="442">
        <v>11825</v>
      </c>
    </row>
    <row r="45893" spans="1:2" hidden="1">
      <c r="A45893" s="450" t="str">
        <f>списки!$C$47</f>
        <v>БАГВ</v>
      </c>
      <c r="B45893" s="442">
        <v>11826</v>
      </c>
    </row>
    <row r="45894" spans="1:2" hidden="1">
      <c r="A45894" s="450" t="str">
        <f>списки!$C$47</f>
        <v>БАГВ</v>
      </c>
      <c r="B45894" s="442">
        <v>11827</v>
      </c>
    </row>
    <row r="45895" spans="1:2" hidden="1">
      <c r="A45895" s="450" t="str">
        <f>списки!$C$47</f>
        <v>БАГВ</v>
      </c>
      <c r="B45895" s="442">
        <v>11828</v>
      </c>
    </row>
    <row r="45896" spans="1:2" hidden="1">
      <c r="A45896" s="450" t="str">
        <f>списки!$C$47</f>
        <v>БАГВ</v>
      </c>
      <c r="B45896" s="442">
        <v>11829</v>
      </c>
    </row>
    <row r="45897" spans="1:2" hidden="1">
      <c r="A45897" s="450" t="str">
        <f>списки!$C$47</f>
        <v>БАГВ</v>
      </c>
      <c r="B45897" s="442">
        <v>11830</v>
      </c>
    </row>
    <row r="45898" spans="1:2" hidden="1">
      <c r="A45898" s="450" t="str">
        <f>списки!$C$47</f>
        <v>БАГВ</v>
      </c>
      <c r="B45898" s="442">
        <v>11831</v>
      </c>
    </row>
    <row r="45899" spans="1:2" hidden="1">
      <c r="A45899" s="450" t="str">
        <f>списки!$C$47</f>
        <v>БАГВ</v>
      </c>
      <c r="B45899" s="442">
        <v>11832</v>
      </c>
    </row>
    <row r="45900" spans="1:2" hidden="1">
      <c r="A45900" s="450" t="str">
        <f>списки!$C$47</f>
        <v>БАГВ</v>
      </c>
      <c r="B45900" s="442">
        <v>11833</v>
      </c>
    </row>
    <row r="45901" spans="1:2" hidden="1">
      <c r="A45901" s="450" t="str">
        <f>списки!$C$47</f>
        <v>БАГВ</v>
      </c>
      <c r="B45901" s="442">
        <v>11834</v>
      </c>
    </row>
    <row r="45902" spans="1:2" hidden="1">
      <c r="A45902" s="450" t="str">
        <f>списки!$C$47</f>
        <v>БАГВ</v>
      </c>
      <c r="B45902" s="442">
        <v>11835</v>
      </c>
    </row>
    <row r="45903" spans="1:2" hidden="1">
      <c r="A45903" s="450" t="str">
        <f>списки!$C$47</f>
        <v>БАГВ</v>
      </c>
      <c r="B45903" s="442">
        <v>11836</v>
      </c>
    </row>
    <row r="45904" spans="1:2" hidden="1">
      <c r="A45904" s="450" t="str">
        <f>списки!$C$47</f>
        <v>БАГВ</v>
      </c>
      <c r="B45904" s="442">
        <v>11837</v>
      </c>
    </row>
    <row r="45905" spans="1:2" hidden="1">
      <c r="A45905" s="450" t="str">
        <f>списки!$C$47</f>
        <v>БАГВ</v>
      </c>
      <c r="B45905" s="442">
        <v>11838</v>
      </c>
    </row>
    <row r="45906" spans="1:2" hidden="1">
      <c r="A45906" s="450" t="str">
        <f>списки!$C$47</f>
        <v>БАГВ</v>
      </c>
      <c r="B45906" s="442">
        <v>11839</v>
      </c>
    </row>
    <row r="45907" spans="1:2" hidden="1">
      <c r="A45907" s="450" t="str">
        <f>списки!$C$47</f>
        <v>БАГВ</v>
      </c>
      <c r="B45907" s="442">
        <v>11840</v>
      </c>
    </row>
    <row r="45908" spans="1:2" hidden="1">
      <c r="A45908" s="450" t="str">
        <f>списки!$C$47</f>
        <v>БАГВ</v>
      </c>
      <c r="B45908" s="442">
        <v>11841</v>
      </c>
    </row>
    <row r="45909" spans="1:2" hidden="1">
      <c r="A45909" s="450" t="str">
        <f>списки!$C$47</f>
        <v>БАГВ</v>
      </c>
      <c r="B45909" s="442">
        <v>11842</v>
      </c>
    </row>
    <row r="45910" spans="1:2" hidden="1">
      <c r="A45910" s="450" t="str">
        <f>списки!$C$47</f>
        <v>БАГВ</v>
      </c>
      <c r="B45910" s="442">
        <v>11843</v>
      </c>
    </row>
    <row r="45911" spans="1:2" hidden="1">
      <c r="A45911" s="450" t="str">
        <f>списки!$C$47</f>
        <v>БАГВ</v>
      </c>
      <c r="B45911" s="442">
        <v>11844</v>
      </c>
    </row>
    <row r="45912" spans="1:2" hidden="1">
      <c r="A45912" s="450" t="str">
        <f>списки!$C$47</f>
        <v>БАГВ</v>
      </c>
      <c r="B45912" s="442">
        <v>11845</v>
      </c>
    </row>
    <row r="45913" spans="1:2" hidden="1">
      <c r="A45913" s="450" t="str">
        <f>списки!$C$47</f>
        <v>БАГВ</v>
      </c>
      <c r="B45913" s="442">
        <v>11846</v>
      </c>
    </row>
    <row r="45914" spans="1:2" hidden="1">
      <c r="A45914" s="450" t="str">
        <f>списки!$C$47</f>
        <v>БАГВ</v>
      </c>
      <c r="B45914" s="442">
        <v>11847</v>
      </c>
    </row>
    <row r="45915" spans="1:2" hidden="1">
      <c r="A45915" s="450" t="str">
        <f>списки!$C$47</f>
        <v>БАГВ</v>
      </c>
      <c r="B45915" s="442">
        <v>11848</v>
      </c>
    </row>
    <row r="45916" spans="1:2" hidden="1">
      <c r="A45916" s="450" t="str">
        <f>списки!$C$47</f>
        <v>БАГВ</v>
      </c>
      <c r="B45916" s="442">
        <v>11849</v>
      </c>
    </row>
    <row r="45917" spans="1:2" hidden="1">
      <c r="A45917" s="450" t="str">
        <f>списки!$C$47</f>
        <v>БАГВ</v>
      </c>
      <c r="B45917" s="442">
        <v>11850</v>
      </c>
    </row>
    <row r="45918" spans="1:2" hidden="1">
      <c r="A45918" s="450" t="str">
        <f>списки!$C$47</f>
        <v>БАГВ</v>
      </c>
      <c r="B45918" s="442">
        <v>11851</v>
      </c>
    </row>
    <row r="45919" spans="1:2" hidden="1">
      <c r="A45919" s="450" t="str">
        <f>списки!$C$47</f>
        <v>БАГВ</v>
      </c>
      <c r="B45919" s="442">
        <v>11852</v>
      </c>
    </row>
    <row r="45920" spans="1:2" hidden="1">
      <c r="A45920" s="450" t="str">
        <f>списки!$C$47</f>
        <v>БАГВ</v>
      </c>
      <c r="B45920" s="442">
        <v>11853</v>
      </c>
    </row>
    <row r="45921" spans="1:2" hidden="1">
      <c r="A45921" s="450" t="str">
        <f>списки!$C$47</f>
        <v>БАГВ</v>
      </c>
      <c r="B45921" s="442">
        <v>11854</v>
      </c>
    </row>
    <row r="45922" spans="1:2" hidden="1">
      <c r="A45922" s="450" t="str">
        <f>списки!$C$47</f>
        <v>БАГВ</v>
      </c>
      <c r="B45922" s="442">
        <v>11855</v>
      </c>
    </row>
    <row r="45923" spans="1:2" hidden="1">
      <c r="A45923" s="450" t="str">
        <f>списки!$C$47</f>
        <v>БАГВ</v>
      </c>
      <c r="B45923" s="442">
        <v>11856</v>
      </c>
    </row>
    <row r="45924" spans="1:2" hidden="1">
      <c r="A45924" s="450" t="str">
        <f>списки!$C$47</f>
        <v>БАГВ</v>
      </c>
      <c r="B45924" s="442">
        <v>11857</v>
      </c>
    </row>
    <row r="45925" spans="1:2" hidden="1">
      <c r="A45925" s="450" t="str">
        <f>списки!$C$47</f>
        <v>БАГВ</v>
      </c>
      <c r="B45925" s="442">
        <v>11858</v>
      </c>
    </row>
    <row r="45926" spans="1:2" hidden="1">
      <c r="A45926" s="450" t="str">
        <f>списки!$C$47</f>
        <v>БАГВ</v>
      </c>
      <c r="B45926" s="442">
        <v>11859</v>
      </c>
    </row>
    <row r="45927" spans="1:2" hidden="1">
      <c r="A45927" s="450" t="str">
        <f>списки!$C$47</f>
        <v>БАГВ</v>
      </c>
      <c r="B45927" s="442">
        <v>11860</v>
      </c>
    </row>
    <row r="45928" spans="1:2" hidden="1">
      <c r="A45928" s="450" t="str">
        <f>списки!$C$47</f>
        <v>БАГВ</v>
      </c>
      <c r="B45928" s="442">
        <v>11861</v>
      </c>
    </row>
    <row r="45929" spans="1:2" hidden="1">
      <c r="A45929" s="450" t="str">
        <f>списки!$C$47</f>
        <v>БАГВ</v>
      </c>
      <c r="B45929" s="442">
        <v>11862</v>
      </c>
    </row>
    <row r="45930" spans="1:2" hidden="1">
      <c r="A45930" s="450" t="str">
        <f>списки!$C$47</f>
        <v>БАГВ</v>
      </c>
      <c r="B45930" s="442">
        <v>11863</v>
      </c>
    </row>
    <row r="45931" spans="1:2" hidden="1">
      <c r="A45931" s="450" t="str">
        <f>списки!$C$47</f>
        <v>БАГВ</v>
      </c>
      <c r="B45931" s="442">
        <v>11864</v>
      </c>
    </row>
    <row r="45932" spans="1:2" hidden="1">
      <c r="A45932" s="450" t="str">
        <f>списки!$C$47</f>
        <v>БАГВ</v>
      </c>
      <c r="B45932" s="442">
        <v>11865</v>
      </c>
    </row>
    <row r="45933" spans="1:2" hidden="1">
      <c r="A45933" s="450" t="str">
        <f>списки!$C$47</f>
        <v>БАГВ</v>
      </c>
      <c r="B45933" s="442">
        <v>11866</v>
      </c>
    </row>
    <row r="45934" spans="1:2" hidden="1">
      <c r="A45934" s="450" t="str">
        <f>списки!$C$47</f>
        <v>БАГВ</v>
      </c>
      <c r="B45934" s="442">
        <v>11867</v>
      </c>
    </row>
    <row r="45935" spans="1:2" hidden="1">
      <c r="A45935" s="450" t="str">
        <f>списки!$C$47</f>
        <v>БАГВ</v>
      </c>
      <c r="B45935" s="442">
        <v>11868</v>
      </c>
    </row>
    <row r="45936" spans="1:2" hidden="1">
      <c r="A45936" s="450" t="str">
        <f>списки!$C$47</f>
        <v>БАГВ</v>
      </c>
      <c r="B45936" s="442">
        <v>11869</v>
      </c>
    </row>
    <row r="45937" spans="1:2" hidden="1">
      <c r="A45937" s="450" t="str">
        <f>списки!$C$47</f>
        <v>БАГВ</v>
      </c>
      <c r="B45937" s="442">
        <v>11870</v>
      </c>
    </row>
    <row r="45938" spans="1:2" hidden="1">
      <c r="A45938" s="450" t="str">
        <f>списки!$C$47</f>
        <v>БАГВ</v>
      </c>
      <c r="B45938" s="442">
        <v>11871</v>
      </c>
    </row>
    <row r="45939" spans="1:2" hidden="1">
      <c r="A45939" s="450" t="str">
        <f>списки!$C$47</f>
        <v>БАГВ</v>
      </c>
      <c r="B45939" s="442">
        <v>11872</v>
      </c>
    </row>
    <row r="45940" spans="1:2" hidden="1">
      <c r="A45940" s="450" t="str">
        <f>списки!$C$47</f>
        <v>БАГВ</v>
      </c>
      <c r="B45940" s="442">
        <v>11873</v>
      </c>
    </row>
    <row r="45941" spans="1:2" hidden="1">
      <c r="A45941" s="450" t="str">
        <f>списки!$C$47</f>
        <v>БАГВ</v>
      </c>
      <c r="B45941" s="442">
        <v>11874</v>
      </c>
    </row>
    <row r="45942" spans="1:2" hidden="1">
      <c r="A45942" s="450" t="str">
        <f>списки!$C$47</f>
        <v>БАГВ</v>
      </c>
      <c r="B45942" s="442">
        <v>11875</v>
      </c>
    </row>
    <row r="45943" spans="1:2" hidden="1">
      <c r="A45943" s="450" t="str">
        <f>списки!$C$47</f>
        <v>БАГВ</v>
      </c>
      <c r="B45943" s="442">
        <v>11876</v>
      </c>
    </row>
    <row r="45944" spans="1:2" hidden="1">
      <c r="A45944" s="450" t="str">
        <f>списки!$C$47</f>
        <v>БАГВ</v>
      </c>
      <c r="B45944" s="442">
        <v>11877</v>
      </c>
    </row>
    <row r="45945" spans="1:2" hidden="1">
      <c r="A45945" s="450" t="str">
        <f>списки!$C$47</f>
        <v>БАГВ</v>
      </c>
      <c r="B45945" s="442">
        <v>11878</v>
      </c>
    </row>
    <row r="45946" spans="1:2" hidden="1">
      <c r="A45946" s="450" t="str">
        <f>списки!$C$47</f>
        <v>БАГВ</v>
      </c>
      <c r="B45946" s="442">
        <v>11879</v>
      </c>
    </row>
    <row r="45947" spans="1:2" hidden="1">
      <c r="A45947" s="450" t="str">
        <f>списки!$C$47</f>
        <v>БАГВ</v>
      </c>
      <c r="B45947" s="442">
        <v>11880</v>
      </c>
    </row>
    <row r="45948" spans="1:2" hidden="1">
      <c r="A45948" s="450" t="str">
        <f>списки!$C$47</f>
        <v>БАГВ</v>
      </c>
      <c r="B45948" s="442">
        <v>11881</v>
      </c>
    </row>
    <row r="45949" spans="1:2" hidden="1">
      <c r="A45949" s="450" t="str">
        <f>списки!$C$47</f>
        <v>БАГВ</v>
      </c>
      <c r="B45949" s="442">
        <v>11882</v>
      </c>
    </row>
    <row r="45950" spans="1:2" hidden="1">
      <c r="A45950" s="450" t="str">
        <f>списки!$C$47</f>
        <v>БАГВ</v>
      </c>
      <c r="B45950" s="442">
        <v>11883</v>
      </c>
    </row>
    <row r="45951" spans="1:2" hidden="1">
      <c r="A45951" s="450" t="str">
        <f>списки!$C$47</f>
        <v>БАГВ</v>
      </c>
      <c r="B45951" s="442">
        <v>11884</v>
      </c>
    </row>
    <row r="45952" spans="1:2" hidden="1">
      <c r="A45952" s="450" t="str">
        <f>списки!$C$47</f>
        <v>БАГВ</v>
      </c>
      <c r="B45952" s="442">
        <v>11885</v>
      </c>
    </row>
    <row r="45953" spans="1:2" hidden="1">
      <c r="A45953" s="450" t="str">
        <f>списки!$C$47</f>
        <v>БАГВ</v>
      </c>
      <c r="B45953" s="442">
        <v>11886</v>
      </c>
    </row>
    <row r="45954" spans="1:2" hidden="1">
      <c r="A45954" s="450" t="str">
        <f>списки!$C$47</f>
        <v>БАГВ</v>
      </c>
      <c r="B45954" s="442">
        <v>11887</v>
      </c>
    </row>
    <row r="45955" spans="1:2" hidden="1">
      <c r="A45955" s="450" t="str">
        <f>списки!$C$47</f>
        <v>БАГВ</v>
      </c>
      <c r="B45955" s="442">
        <v>11888</v>
      </c>
    </row>
    <row r="45956" spans="1:2" hidden="1">
      <c r="A45956" s="450" t="str">
        <f>списки!$C$47</f>
        <v>БАГВ</v>
      </c>
      <c r="B45956" s="442">
        <v>11889</v>
      </c>
    </row>
    <row r="45957" spans="1:2" hidden="1">
      <c r="A45957" s="450" t="str">
        <f>списки!$C$47</f>
        <v>БАГВ</v>
      </c>
      <c r="B45957" s="442">
        <v>11890</v>
      </c>
    </row>
    <row r="45958" spans="1:2" hidden="1">
      <c r="A45958" s="450" t="str">
        <f>списки!$C$47</f>
        <v>БАГВ</v>
      </c>
      <c r="B45958" s="442">
        <v>11891</v>
      </c>
    </row>
    <row r="45959" spans="1:2" hidden="1">
      <c r="A45959" s="450" t="str">
        <f>списки!$C$47</f>
        <v>БАГВ</v>
      </c>
      <c r="B45959" s="442">
        <v>11892</v>
      </c>
    </row>
    <row r="45960" spans="1:2" hidden="1">
      <c r="A45960" s="450" t="str">
        <f>списки!$C$47</f>
        <v>БАГВ</v>
      </c>
      <c r="B45960" s="442">
        <v>11893</v>
      </c>
    </row>
    <row r="45961" spans="1:2" hidden="1">
      <c r="A45961" s="450" t="str">
        <f>списки!$C$47</f>
        <v>БАГВ</v>
      </c>
      <c r="B45961" s="442">
        <v>11894</v>
      </c>
    </row>
    <row r="45962" spans="1:2" hidden="1">
      <c r="A45962" s="450" t="str">
        <f>списки!$C$47</f>
        <v>БАГВ</v>
      </c>
      <c r="B45962" s="442">
        <v>11895</v>
      </c>
    </row>
    <row r="45963" spans="1:2" hidden="1">
      <c r="A45963" s="450" t="str">
        <f>списки!$C$47</f>
        <v>БАГВ</v>
      </c>
      <c r="B45963" s="442">
        <v>11896</v>
      </c>
    </row>
    <row r="45964" spans="1:2" hidden="1">
      <c r="A45964" s="450" t="str">
        <f>списки!$C$47</f>
        <v>БАГВ</v>
      </c>
      <c r="B45964" s="442">
        <v>11897</v>
      </c>
    </row>
    <row r="45965" spans="1:2" hidden="1">
      <c r="A45965" s="450" t="str">
        <f>списки!$C$47</f>
        <v>БАГВ</v>
      </c>
      <c r="B45965" s="442">
        <v>11898</v>
      </c>
    </row>
    <row r="45966" spans="1:2" hidden="1">
      <c r="A45966" s="450" t="str">
        <f>списки!$C$47</f>
        <v>БАГВ</v>
      </c>
      <c r="B45966" s="442">
        <v>11899</v>
      </c>
    </row>
    <row r="45967" spans="1:2" hidden="1">
      <c r="A45967" s="450" t="str">
        <f>списки!$C$47</f>
        <v>БАГВ</v>
      </c>
      <c r="B45967" s="442">
        <v>11900</v>
      </c>
    </row>
    <row r="45968" spans="1:2" hidden="1">
      <c r="A45968" s="450" t="str">
        <f>списки!$C$47</f>
        <v>БАГВ</v>
      </c>
      <c r="B45968" s="442">
        <v>11901</v>
      </c>
    </row>
    <row r="45969" spans="1:2" hidden="1">
      <c r="A45969" s="450" t="str">
        <f>списки!$C$47</f>
        <v>БАГВ</v>
      </c>
      <c r="B45969" s="442">
        <v>11902</v>
      </c>
    </row>
    <row r="45970" spans="1:2" hidden="1">
      <c r="A45970" s="450" t="str">
        <f>списки!$C$47</f>
        <v>БАГВ</v>
      </c>
      <c r="B45970" s="442">
        <v>11903</v>
      </c>
    </row>
    <row r="45971" spans="1:2" hidden="1">
      <c r="A45971" s="450" t="str">
        <f>списки!$C$47</f>
        <v>БАГВ</v>
      </c>
      <c r="B45971" s="442">
        <v>11904</v>
      </c>
    </row>
    <row r="45972" spans="1:2" hidden="1">
      <c r="A45972" s="450" t="str">
        <f>списки!$C$47</f>
        <v>БАГВ</v>
      </c>
      <c r="B45972" s="442">
        <v>11905</v>
      </c>
    </row>
    <row r="45973" spans="1:2" hidden="1">
      <c r="A45973" s="450" t="str">
        <f>списки!$C$47</f>
        <v>БАГВ</v>
      </c>
      <c r="B45973" s="442">
        <v>11906</v>
      </c>
    </row>
    <row r="45974" spans="1:2" hidden="1">
      <c r="A45974" s="450" t="str">
        <f>списки!$C$47</f>
        <v>БАГВ</v>
      </c>
      <c r="B45974" s="442">
        <v>11907</v>
      </c>
    </row>
    <row r="45975" spans="1:2" hidden="1">
      <c r="A45975" s="450" t="str">
        <f>списки!$C$47</f>
        <v>БАГВ</v>
      </c>
      <c r="B45975" s="442">
        <v>11908</v>
      </c>
    </row>
    <row r="45976" spans="1:2" hidden="1">
      <c r="A45976" s="450" t="str">
        <f>списки!$C$47</f>
        <v>БАГВ</v>
      </c>
      <c r="B45976" s="442">
        <v>11909</v>
      </c>
    </row>
    <row r="45977" spans="1:2" hidden="1">
      <c r="A45977" s="450" t="str">
        <f>списки!$C$47</f>
        <v>БАГВ</v>
      </c>
      <c r="B45977" s="442">
        <v>11910</v>
      </c>
    </row>
    <row r="45978" spans="1:2" hidden="1">
      <c r="A45978" s="450" t="str">
        <f>списки!$C$47</f>
        <v>БАГВ</v>
      </c>
      <c r="B45978" s="442">
        <v>11911</v>
      </c>
    </row>
    <row r="45979" spans="1:2" hidden="1">
      <c r="A45979" s="450" t="str">
        <f>списки!$C$47</f>
        <v>БАГВ</v>
      </c>
      <c r="B45979" s="442">
        <v>11912</v>
      </c>
    </row>
    <row r="45980" spans="1:2" hidden="1">
      <c r="A45980" s="450" t="str">
        <f>списки!$C$47</f>
        <v>БАГВ</v>
      </c>
      <c r="B45980" s="442">
        <v>11913</v>
      </c>
    </row>
    <row r="45981" spans="1:2" hidden="1">
      <c r="A45981" s="450" t="str">
        <f>списки!$C$47</f>
        <v>БАГВ</v>
      </c>
      <c r="B45981" s="442">
        <v>11914</v>
      </c>
    </row>
    <row r="45982" spans="1:2" hidden="1">
      <c r="A45982" s="450" t="str">
        <f>списки!$C$47</f>
        <v>БАГВ</v>
      </c>
      <c r="B45982" s="442">
        <v>11915</v>
      </c>
    </row>
    <row r="45983" spans="1:2" hidden="1">
      <c r="A45983" s="450" t="str">
        <f>списки!$C$47</f>
        <v>БАГВ</v>
      </c>
      <c r="B45983" s="442">
        <v>11916</v>
      </c>
    </row>
    <row r="45984" spans="1:2" hidden="1">
      <c r="A45984" s="450" t="str">
        <f>списки!$C$47</f>
        <v>БАГВ</v>
      </c>
      <c r="B45984" s="442">
        <v>11917</v>
      </c>
    </row>
    <row r="45985" spans="1:2" hidden="1">
      <c r="A45985" s="450" t="str">
        <f>списки!$C$47</f>
        <v>БАГВ</v>
      </c>
      <c r="B45985" s="442">
        <v>11918</v>
      </c>
    </row>
    <row r="45986" spans="1:2" hidden="1">
      <c r="A45986" s="450" t="str">
        <f>списки!$C$47</f>
        <v>БАГВ</v>
      </c>
      <c r="B45986" s="442">
        <v>11919</v>
      </c>
    </row>
    <row r="45987" spans="1:2" hidden="1">
      <c r="A45987" s="450" t="str">
        <f>списки!$C$47</f>
        <v>БАГВ</v>
      </c>
      <c r="B45987" s="442">
        <v>11920</v>
      </c>
    </row>
    <row r="45988" spans="1:2" hidden="1">
      <c r="A45988" s="450" t="str">
        <f>списки!$C$47</f>
        <v>БАГВ</v>
      </c>
      <c r="B45988" s="442">
        <v>11921</v>
      </c>
    </row>
    <row r="45989" spans="1:2" hidden="1">
      <c r="A45989" s="450" t="str">
        <f>списки!$C$47</f>
        <v>БАГВ</v>
      </c>
      <c r="B45989" s="442">
        <v>11922</v>
      </c>
    </row>
    <row r="45990" spans="1:2" hidden="1">
      <c r="A45990" s="450" t="str">
        <f>списки!$C$47</f>
        <v>БАГВ</v>
      </c>
      <c r="B45990" s="442">
        <v>11923</v>
      </c>
    </row>
    <row r="45991" spans="1:2" hidden="1">
      <c r="A45991" s="450" t="str">
        <f>списки!$C$47</f>
        <v>БАГВ</v>
      </c>
      <c r="B45991" s="442">
        <v>11924</v>
      </c>
    </row>
    <row r="45992" spans="1:2" hidden="1">
      <c r="A45992" s="450" t="str">
        <f>списки!$C$47</f>
        <v>БАГВ</v>
      </c>
      <c r="B45992" s="442">
        <v>11925</v>
      </c>
    </row>
    <row r="45993" spans="1:2" hidden="1">
      <c r="A45993" s="450" t="str">
        <f>списки!$C$47</f>
        <v>БАГВ</v>
      </c>
      <c r="B45993" s="442">
        <v>11926</v>
      </c>
    </row>
    <row r="45994" spans="1:2" hidden="1">
      <c r="A45994" s="450" t="str">
        <f>списки!$C$47</f>
        <v>БАГВ</v>
      </c>
      <c r="B45994" s="442">
        <v>11927</v>
      </c>
    </row>
    <row r="45995" spans="1:2" hidden="1">
      <c r="A45995" s="450" t="str">
        <f>списки!$C$47</f>
        <v>БАГВ</v>
      </c>
      <c r="B45995" s="442">
        <v>11928</v>
      </c>
    </row>
    <row r="45996" spans="1:2" hidden="1">
      <c r="A45996" s="450" t="str">
        <f>списки!$C$47</f>
        <v>БАГВ</v>
      </c>
      <c r="B45996" s="442">
        <v>11929</v>
      </c>
    </row>
    <row r="45997" spans="1:2" hidden="1">
      <c r="A45997" s="450" t="str">
        <f>списки!$C$47</f>
        <v>БАГВ</v>
      </c>
      <c r="B45997" s="442">
        <v>11930</v>
      </c>
    </row>
    <row r="45998" spans="1:2" hidden="1">
      <c r="A45998" s="450" t="str">
        <f>списки!$C$47</f>
        <v>БАГВ</v>
      </c>
      <c r="B45998" s="442">
        <v>11931</v>
      </c>
    </row>
    <row r="45999" spans="1:2" hidden="1">
      <c r="A45999" s="450" t="str">
        <f>списки!$C$47</f>
        <v>БАГВ</v>
      </c>
      <c r="B45999" s="442">
        <v>11932</v>
      </c>
    </row>
    <row r="46000" spans="1:2" hidden="1">
      <c r="A46000" s="450" t="str">
        <f>списки!$C$47</f>
        <v>БАГВ</v>
      </c>
      <c r="B46000" s="442">
        <v>11933</v>
      </c>
    </row>
    <row r="46001" spans="1:2" hidden="1">
      <c r="A46001" s="450" t="str">
        <f>списки!$C$47</f>
        <v>БАГВ</v>
      </c>
      <c r="B46001" s="442">
        <v>11934</v>
      </c>
    </row>
    <row r="46002" spans="1:2" hidden="1">
      <c r="A46002" s="450" t="str">
        <f>списки!$C$47</f>
        <v>БАГВ</v>
      </c>
      <c r="B46002" s="442">
        <v>11935</v>
      </c>
    </row>
    <row r="46003" spans="1:2" hidden="1">
      <c r="A46003" s="450" t="str">
        <f>списки!$C$47</f>
        <v>БАГВ</v>
      </c>
      <c r="B46003" s="442">
        <v>11936</v>
      </c>
    </row>
    <row r="46004" spans="1:2" hidden="1">
      <c r="A46004" s="450" t="str">
        <f>списки!$C$47</f>
        <v>БАГВ</v>
      </c>
      <c r="B46004" s="442">
        <v>11937</v>
      </c>
    </row>
    <row r="46005" spans="1:2" hidden="1">
      <c r="A46005" s="450" t="str">
        <f>списки!$C$47</f>
        <v>БАГВ</v>
      </c>
      <c r="B46005" s="442">
        <v>11938</v>
      </c>
    </row>
    <row r="46006" spans="1:2" hidden="1">
      <c r="A46006" s="450" t="str">
        <f>списки!$C$47</f>
        <v>БАГВ</v>
      </c>
      <c r="B46006" s="442">
        <v>11939</v>
      </c>
    </row>
    <row r="46007" spans="1:2" hidden="1">
      <c r="A46007" s="450" t="str">
        <f>списки!$C$47</f>
        <v>БАГВ</v>
      </c>
      <c r="B46007" s="442">
        <v>11940</v>
      </c>
    </row>
    <row r="46008" spans="1:2" hidden="1">
      <c r="A46008" s="450" t="str">
        <f>списки!$C$47</f>
        <v>БАГВ</v>
      </c>
      <c r="B46008" s="442">
        <v>11941</v>
      </c>
    </row>
    <row r="46009" spans="1:2" hidden="1">
      <c r="A46009" s="450" t="str">
        <f>списки!$C$47</f>
        <v>БАГВ</v>
      </c>
      <c r="B46009" s="442">
        <v>11942</v>
      </c>
    </row>
    <row r="46010" spans="1:2" hidden="1">
      <c r="A46010" s="450" t="str">
        <f>списки!$C$47</f>
        <v>БАГВ</v>
      </c>
      <c r="B46010" s="442">
        <v>11943</v>
      </c>
    </row>
    <row r="46011" spans="1:2" hidden="1">
      <c r="A46011" s="450" t="str">
        <f>списки!$C$47</f>
        <v>БАГВ</v>
      </c>
      <c r="B46011" s="442">
        <v>11944</v>
      </c>
    </row>
    <row r="46012" spans="1:2" hidden="1">
      <c r="A46012" s="450" t="str">
        <f>списки!$C$47</f>
        <v>БАГВ</v>
      </c>
      <c r="B46012" s="442">
        <v>11945</v>
      </c>
    </row>
    <row r="46013" spans="1:2" hidden="1">
      <c r="A46013" s="450" t="str">
        <f>списки!$C$47</f>
        <v>БАГВ</v>
      </c>
      <c r="B46013" s="442">
        <v>11946</v>
      </c>
    </row>
    <row r="46014" spans="1:2" hidden="1">
      <c r="A46014" s="450" t="str">
        <f>списки!$C$47</f>
        <v>БАГВ</v>
      </c>
      <c r="B46014" s="442">
        <v>11947</v>
      </c>
    </row>
    <row r="46015" spans="1:2" hidden="1">
      <c r="A46015" s="450" t="str">
        <f>списки!$C$47</f>
        <v>БАГВ</v>
      </c>
      <c r="B46015" s="442">
        <v>11948</v>
      </c>
    </row>
    <row r="46016" spans="1:2" hidden="1">
      <c r="A46016" s="450" t="str">
        <f>списки!$C$47</f>
        <v>БАГВ</v>
      </c>
      <c r="B46016" s="442">
        <v>11949</v>
      </c>
    </row>
    <row r="46017" spans="1:2" hidden="1">
      <c r="A46017" s="450" t="str">
        <f>списки!$C$47</f>
        <v>БАГВ</v>
      </c>
      <c r="B46017" s="442">
        <v>11950</v>
      </c>
    </row>
    <row r="46018" spans="1:2" hidden="1">
      <c r="A46018" s="450" t="str">
        <f>списки!$C$47</f>
        <v>БАГВ</v>
      </c>
      <c r="B46018" s="442">
        <v>11951</v>
      </c>
    </row>
    <row r="46019" spans="1:2" hidden="1">
      <c r="A46019" s="450" t="str">
        <f>списки!$C$47</f>
        <v>БАГВ</v>
      </c>
      <c r="B46019" s="442">
        <v>11952</v>
      </c>
    </row>
    <row r="46020" spans="1:2" hidden="1">
      <c r="A46020" s="450" t="str">
        <f>списки!$C$47</f>
        <v>БАГВ</v>
      </c>
      <c r="B46020" s="442">
        <v>11953</v>
      </c>
    </row>
    <row r="46021" spans="1:2" hidden="1">
      <c r="A46021" s="450" t="str">
        <f>списки!$C$47</f>
        <v>БАГВ</v>
      </c>
      <c r="B46021" s="442">
        <v>11954</v>
      </c>
    </row>
    <row r="46022" spans="1:2" hidden="1">
      <c r="A46022" s="450" t="str">
        <f>списки!$C$47</f>
        <v>БАГВ</v>
      </c>
      <c r="B46022" s="442">
        <v>11955</v>
      </c>
    </row>
    <row r="46023" spans="1:2" hidden="1">
      <c r="A46023" s="450" t="str">
        <f>списки!$C$47</f>
        <v>БАГВ</v>
      </c>
      <c r="B46023" s="442">
        <v>11956</v>
      </c>
    </row>
    <row r="46024" spans="1:2" hidden="1">
      <c r="A46024" s="450" t="str">
        <f>списки!$C$47</f>
        <v>БАГВ</v>
      </c>
      <c r="B46024" s="442">
        <v>11957</v>
      </c>
    </row>
    <row r="46025" spans="1:2" hidden="1">
      <c r="A46025" s="450" t="str">
        <f>списки!$C$47</f>
        <v>БАГВ</v>
      </c>
      <c r="B46025" s="442">
        <v>11958</v>
      </c>
    </row>
    <row r="46026" spans="1:2" hidden="1">
      <c r="A46026" s="450" t="str">
        <f>списки!$C$47</f>
        <v>БАГВ</v>
      </c>
      <c r="B46026" s="442">
        <v>11959</v>
      </c>
    </row>
    <row r="46027" spans="1:2" hidden="1">
      <c r="A46027" s="450" t="str">
        <f>списки!$C$47</f>
        <v>БАГВ</v>
      </c>
      <c r="B46027" s="442">
        <v>11960</v>
      </c>
    </row>
    <row r="46028" spans="1:2" hidden="1">
      <c r="A46028" s="450" t="str">
        <f>списки!$C$47</f>
        <v>БАГВ</v>
      </c>
      <c r="B46028" s="442">
        <v>11961</v>
      </c>
    </row>
    <row r="46029" spans="1:2" hidden="1">
      <c r="A46029" s="450" t="str">
        <f>списки!$C$47</f>
        <v>БАГВ</v>
      </c>
      <c r="B46029" s="442">
        <v>11962</v>
      </c>
    </row>
    <row r="46030" spans="1:2" hidden="1">
      <c r="A46030" s="450" t="str">
        <f>списки!$C$47</f>
        <v>БАГВ</v>
      </c>
      <c r="B46030" s="442">
        <v>11963</v>
      </c>
    </row>
    <row r="46031" spans="1:2" hidden="1">
      <c r="A46031" s="450" t="str">
        <f>списки!$C$47</f>
        <v>БАГВ</v>
      </c>
      <c r="B46031" s="442">
        <v>11964</v>
      </c>
    </row>
    <row r="46032" spans="1:2" hidden="1">
      <c r="A46032" s="450" t="str">
        <f>списки!$C$47</f>
        <v>БАГВ</v>
      </c>
      <c r="B46032" s="442">
        <v>11965</v>
      </c>
    </row>
    <row r="46033" spans="1:2" hidden="1">
      <c r="A46033" s="450" t="str">
        <f>списки!$C$47</f>
        <v>БАГВ</v>
      </c>
      <c r="B46033" s="442">
        <v>11966</v>
      </c>
    </row>
    <row r="46034" spans="1:2" hidden="1">
      <c r="A46034" s="450" t="str">
        <f>списки!$C$47</f>
        <v>БАГВ</v>
      </c>
      <c r="B46034" s="442">
        <v>11967</v>
      </c>
    </row>
    <row r="46035" spans="1:2" hidden="1">
      <c r="A46035" s="450" t="str">
        <f>списки!$C$47</f>
        <v>БАГВ</v>
      </c>
      <c r="B46035" s="442">
        <v>11968</v>
      </c>
    </row>
    <row r="46036" spans="1:2" hidden="1">
      <c r="A46036" s="450" t="str">
        <f>списки!$C$47</f>
        <v>БАГВ</v>
      </c>
      <c r="B46036" s="442">
        <v>11969</v>
      </c>
    </row>
    <row r="46037" spans="1:2" hidden="1">
      <c r="A46037" s="450" t="str">
        <f>списки!$C$47</f>
        <v>БАГВ</v>
      </c>
      <c r="B46037" s="442">
        <v>11970</v>
      </c>
    </row>
    <row r="46038" spans="1:2" hidden="1">
      <c r="A46038" s="450" t="str">
        <f>списки!$C$47</f>
        <v>БАГВ</v>
      </c>
      <c r="B46038" s="442">
        <v>11971</v>
      </c>
    </row>
    <row r="46039" spans="1:2" hidden="1">
      <c r="A46039" s="450" t="str">
        <f>списки!$C$47</f>
        <v>БАГВ</v>
      </c>
      <c r="B46039" s="442">
        <v>11972</v>
      </c>
    </row>
    <row r="46040" spans="1:2" hidden="1">
      <c r="A46040" s="450" t="str">
        <f>списки!$C$47</f>
        <v>БАГВ</v>
      </c>
      <c r="B46040" s="442">
        <v>11973</v>
      </c>
    </row>
    <row r="46041" spans="1:2" hidden="1">
      <c r="A46041" s="450" t="str">
        <f>списки!$C$47</f>
        <v>БАГВ</v>
      </c>
      <c r="B46041" s="442">
        <v>11974</v>
      </c>
    </row>
    <row r="46042" spans="1:2" hidden="1">
      <c r="A46042" s="450" t="str">
        <f>списки!$C$47</f>
        <v>БАГВ</v>
      </c>
      <c r="B46042" s="442">
        <v>11975</v>
      </c>
    </row>
    <row r="46043" spans="1:2" hidden="1">
      <c r="A46043" s="450" t="str">
        <f>списки!$C$47</f>
        <v>БАГВ</v>
      </c>
      <c r="B46043" s="442">
        <v>11976</v>
      </c>
    </row>
    <row r="46044" spans="1:2" hidden="1">
      <c r="A46044" s="450" t="str">
        <f>списки!$C$47</f>
        <v>БАГВ</v>
      </c>
      <c r="B46044" s="442">
        <v>11977</v>
      </c>
    </row>
    <row r="46045" spans="1:2" hidden="1">
      <c r="A46045" s="450" t="str">
        <f>списки!$C$47</f>
        <v>БАГВ</v>
      </c>
      <c r="B46045" s="442">
        <v>11978</v>
      </c>
    </row>
    <row r="46046" spans="1:2" hidden="1">
      <c r="A46046" s="450" t="str">
        <f>списки!$C$47</f>
        <v>БАГВ</v>
      </c>
      <c r="B46046" s="442">
        <v>11979</v>
      </c>
    </row>
    <row r="46047" spans="1:2" hidden="1">
      <c r="A46047" s="450" t="str">
        <f>списки!$C$47</f>
        <v>БАГВ</v>
      </c>
      <c r="B46047" s="442">
        <v>11980</v>
      </c>
    </row>
    <row r="46048" spans="1:2" hidden="1">
      <c r="A46048" s="450" t="str">
        <f>списки!$C$47</f>
        <v>БАГВ</v>
      </c>
      <c r="B46048" s="442">
        <v>11981</v>
      </c>
    </row>
    <row r="46049" spans="1:2" hidden="1">
      <c r="A46049" s="450" t="str">
        <f>списки!$C$47</f>
        <v>БАГВ</v>
      </c>
      <c r="B46049" s="442">
        <v>11982</v>
      </c>
    </row>
    <row r="46050" spans="1:2" hidden="1">
      <c r="A46050" s="450" t="str">
        <f>списки!$C$47</f>
        <v>БАГВ</v>
      </c>
      <c r="B46050" s="442">
        <v>11983</v>
      </c>
    </row>
    <row r="46051" spans="1:2" hidden="1">
      <c r="A46051" s="450" t="str">
        <f>списки!$C$47</f>
        <v>БАГВ</v>
      </c>
      <c r="B46051" s="442">
        <v>11984</v>
      </c>
    </row>
    <row r="46052" spans="1:2" hidden="1">
      <c r="A46052" s="450" t="str">
        <f>списки!$C$47</f>
        <v>БАГВ</v>
      </c>
      <c r="B46052" s="442">
        <v>11985</v>
      </c>
    </row>
    <row r="46053" spans="1:2" hidden="1">
      <c r="A46053" s="450" t="str">
        <f>списки!$C$47</f>
        <v>БАГВ</v>
      </c>
      <c r="B46053" s="442">
        <v>11986</v>
      </c>
    </row>
    <row r="46054" spans="1:2" hidden="1">
      <c r="A46054" s="450" t="str">
        <f>списки!$C$47</f>
        <v>БАГВ</v>
      </c>
      <c r="B46054" s="442">
        <v>11987</v>
      </c>
    </row>
    <row r="46055" spans="1:2" hidden="1">
      <c r="A46055" s="450" t="str">
        <f>списки!$C$47</f>
        <v>БАГВ</v>
      </c>
      <c r="B46055" s="442">
        <v>11988</v>
      </c>
    </row>
    <row r="46056" spans="1:2" hidden="1">
      <c r="A46056" s="450" t="str">
        <f>списки!$C$47</f>
        <v>БАГВ</v>
      </c>
      <c r="B46056" s="442">
        <v>11989</v>
      </c>
    </row>
    <row r="46057" spans="1:2" hidden="1">
      <c r="A46057" s="450" t="str">
        <f>списки!$C$47</f>
        <v>БАГВ</v>
      </c>
      <c r="B46057" s="442">
        <v>11990</v>
      </c>
    </row>
    <row r="46058" spans="1:2" hidden="1">
      <c r="A46058" s="450" t="str">
        <f>списки!$C$47</f>
        <v>БАГВ</v>
      </c>
      <c r="B46058" s="442">
        <v>11991</v>
      </c>
    </row>
    <row r="46059" spans="1:2" hidden="1">
      <c r="A46059" s="450" t="str">
        <f>списки!$C$47</f>
        <v>БАГВ</v>
      </c>
      <c r="B46059" s="442">
        <v>11992</v>
      </c>
    </row>
    <row r="46060" spans="1:2" hidden="1">
      <c r="A46060" s="450" t="str">
        <f>списки!$C$47</f>
        <v>БАГВ</v>
      </c>
      <c r="B46060" s="442">
        <v>11993</v>
      </c>
    </row>
    <row r="46061" spans="1:2" hidden="1">
      <c r="A46061" s="450" t="str">
        <f>списки!$C$47</f>
        <v>БАГВ</v>
      </c>
      <c r="B46061" s="442">
        <v>11994</v>
      </c>
    </row>
    <row r="46062" spans="1:2" hidden="1">
      <c r="A46062" s="450" t="str">
        <f>списки!$C$47</f>
        <v>БАГВ</v>
      </c>
      <c r="B46062" s="442">
        <v>11995</v>
      </c>
    </row>
    <row r="46063" spans="1:2" hidden="1">
      <c r="A46063" s="450" t="str">
        <f>списки!$C$47</f>
        <v>БАГВ</v>
      </c>
      <c r="B46063" s="442">
        <v>11996</v>
      </c>
    </row>
    <row r="46064" spans="1:2" hidden="1">
      <c r="A46064" s="450" t="str">
        <f>списки!$C$47</f>
        <v>БАГВ</v>
      </c>
      <c r="B46064" s="442">
        <v>11997</v>
      </c>
    </row>
    <row r="46065" spans="1:2" hidden="1">
      <c r="A46065" s="450" t="str">
        <f>списки!$C$47</f>
        <v>БАГВ</v>
      </c>
      <c r="B46065" s="442">
        <v>11998</v>
      </c>
    </row>
    <row r="46066" spans="1:2" hidden="1">
      <c r="A46066" s="450" t="str">
        <f>списки!$C$47</f>
        <v>БАГВ</v>
      </c>
      <c r="B46066" s="442">
        <v>11999</v>
      </c>
    </row>
    <row r="46067" spans="1:2" hidden="1">
      <c r="A46067" s="450" t="str">
        <f>списки!$C$47</f>
        <v>БАГВ</v>
      </c>
      <c r="B46067" s="442">
        <v>12000</v>
      </c>
    </row>
    <row r="46068" spans="1:2" hidden="1">
      <c r="A46068" s="450" t="str">
        <f>списки!$C$47</f>
        <v>БАГВ</v>
      </c>
      <c r="B46068" s="442">
        <v>12001</v>
      </c>
    </row>
    <row r="46069" spans="1:2" hidden="1">
      <c r="A46069" s="450" t="str">
        <f>списки!$C$47</f>
        <v>БАГВ</v>
      </c>
      <c r="B46069" s="442">
        <v>12002</v>
      </c>
    </row>
    <row r="46070" spans="1:2" hidden="1">
      <c r="A46070" s="450" t="str">
        <f>списки!$C$47</f>
        <v>БАГВ</v>
      </c>
      <c r="B46070" s="442">
        <v>12003</v>
      </c>
    </row>
    <row r="46071" spans="1:2" hidden="1">
      <c r="A46071" s="450" t="str">
        <f>списки!$C$47</f>
        <v>БАГВ</v>
      </c>
      <c r="B46071" s="442">
        <v>12004</v>
      </c>
    </row>
    <row r="46072" spans="1:2" hidden="1">
      <c r="A46072" s="450" t="str">
        <f>списки!$C$47</f>
        <v>БАГВ</v>
      </c>
      <c r="B46072" s="442">
        <v>12005</v>
      </c>
    </row>
    <row r="46073" spans="1:2" hidden="1">
      <c r="A46073" s="450" t="str">
        <f>списки!$C$47</f>
        <v>БАГВ</v>
      </c>
      <c r="B46073" s="442">
        <v>12006</v>
      </c>
    </row>
    <row r="46074" spans="1:2" hidden="1">
      <c r="A46074" s="450" t="str">
        <f>списки!$C$47</f>
        <v>БАГВ</v>
      </c>
      <c r="B46074" s="442">
        <v>12007</v>
      </c>
    </row>
    <row r="46075" spans="1:2" hidden="1">
      <c r="A46075" s="450" t="str">
        <f>списки!$C$47</f>
        <v>БАГВ</v>
      </c>
      <c r="B46075" s="442">
        <v>12008</v>
      </c>
    </row>
    <row r="46076" spans="1:2" hidden="1">
      <c r="A46076" s="450" t="str">
        <f>списки!$C$47</f>
        <v>БАГВ</v>
      </c>
      <c r="B46076" s="442">
        <v>12009</v>
      </c>
    </row>
    <row r="46077" spans="1:2" hidden="1">
      <c r="A46077" s="450" t="str">
        <f>списки!$C$47</f>
        <v>БАГВ</v>
      </c>
      <c r="B46077" s="442">
        <v>12010</v>
      </c>
    </row>
    <row r="46078" spans="1:2" hidden="1">
      <c r="A46078" s="450" t="str">
        <f>списки!$C$47</f>
        <v>БАГВ</v>
      </c>
      <c r="B46078" s="442">
        <v>12011</v>
      </c>
    </row>
    <row r="46079" spans="1:2" hidden="1">
      <c r="A46079" s="450" t="str">
        <f>списки!$C$47</f>
        <v>БАГВ</v>
      </c>
      <c r="B46079" s="442">
        <v>12012</v>
      </c>
    </row>
    <row r="46080" spans="1:2" hidden="1">
      <c r="A46080" s="450" t="str">
        <f>списки!$C$47</f>
        <v>БАГВ</v>
      </c>
      <c r="B46080" s="442">
        <v>12013</v>
      </c>
    </row>
    <row r="46081" spans="1:2" hidden="1">
      <c r="A46081" s="450" t="str">
        <f>списки!$C$47</f>
        <v>БАГВ</v>
      </c>
      <c r="B46081" s="442">
        <v>12014</v>
      </c>
    </row>
    <row r="46082" spans="1:2" hidden="1">
      <c r="A46082" s="450" t="str">
        <f>списки!$C$47</f>
        <v>БАГВ</v>
      </c>
      <c r="B46082" s="442">
        <v>12015</v>
      </c>
    </row>
    <row r="46083" spans="1:2" hidden="1">
      <c r="A46083" s="450" t="str">
        <f>списки!$C$47</f>
        <v>БАГВ</v>
      </c>
      <c r="B46083" s="442">
        <v>12016</v>
      </c>
    </row>
    <row r="46084" spans="1:2" hidden="1">
      <c r="A46084" s="450" t="str">
        <f>списки!$C$47</f>
        <v>БАГВ</v>
      </c>
      <c r="B46084" s="442">
        <v>12017</v>
      </c>
    </row>
    <row r="46085" spans="1:2" hidden="1">
      <c r="A46085" s="450" t="str">
        <f>списки!$C$47</f>
        <v>БАГВ</v>
      </c>
      <c r="B46085" s="442">
        <v>12018</v>
      </c>
    </row>
    <row r="46086" spans="1:2" hidden="1">
      <c r="A46086" s="450" t="str">
        <f>списки!$C$47</f>
        <v>БАГВ</v>
      </c>
      <c r="B46086" s="442">
        <v>12019</v>
      </c>
    </row>
    <row r="46087" spans="1:2" hidden="1">
      <c r="A46087" s="450" t="str">
        <f>списки!$C$47</f>
        <v>БАГВ</v>
      </c>
      <c r="B46087" s="442">
        <v>12020</v>
      </c>
    </row>
    <row r="46088" spans="1:2" hidden="1">
      <c r="A46088" s="450" t="str">
        <f>списки!$C$47</f>
        <v>БАГВ</v>
      </c>
      <c r="B46088" s="442">
        <v>12021</v>
      </c>
    </row>
    <row r="46089" spans="1:2" hidden="1">
      <c r="A46089" s="450" t="str">
        <f>списки!$C$47</f>
        <v>БАГВ</v>
      </c>
      <c r="B46089" s="442">
        <v>12022</v>
      </c>
    </row>
    <row r="46090" spans="1:2" hidden="1">
      <c r="A46090" s="450" t="str">
        <f>списки!$C$47</f>
        <v>БАГВ</v>
      </c>
      <c r="B46090" s="442">
        <v>12023</v>
      </c>
    </row>
    <row r="46091" spans="1:2" hidden="1">
      <c r="A46091" s="450" t="str">
        <f>списки!$C$47</f>
        <v>БАГВ</v>
      </c>
      <c r="B46091" s="442">
        <v>12024</v>
      </c>
    </row>
    <row r="46092" spans="1:2" hidden="1">
      <c r="A46092" s="450" t="str">
        <f>списки!$C$47</f>
        <v>БАГВ</v>
      </c>
      <c r="B46092" s="442">
        <v>12025</v>
      </c>
    </row>
    <row r="46093" spans="1:2" hidden="1">
      <c r="A46093" s="450" t="str">
        <f>списки!$C$47</f>
        <v>БАГВ</v>
      </c>
      <c r="B46093" s="442">
        <v>12026</v>
      </c>
    </row>
    <row r="46094" spans="1:2" hidden="1">
      <c r="A46094" s="450" t="str">
        <f>списки!$C$47</f>
        <v>БАГВ</v>
      </c>
      <c r="B46094" s="442">
        <v>12027</v>
      </c>
    </row>
    <row r="46095" spans="1:2" hidden="1">
      <c r="A46095" s="450" t="str">
        <f>списки!$C$47</f>
        <v>БАГВ</v>
      </c>
      <c r="B46095" s="442">
        <v>12028</v>
      </c>
    </row>
    <row r="46096" spans="1:2" hidden="1">
      <c r="A46096" s="450" t="str">
        <f>списки!$C$47</f>
        <v>БАГВ</v>
      </c>
      <c r="B46096" s="442">
        <v>12029</v>
      </c>
    </row>
    <row r="46097" spans="1:2" hidden="1">
      <c r="A46097" s="450" t="str">
        <f>списки!$C$47</f>
        <v>БАГВ</v>
      </c>
      <c r="B46097" s="442">
        <v>12030</v>
      </c>
    </row>
    <row r="46098" spans="1:2" hidden="1">
      <c r="A46098" s="450" t="str">
        <f>списки!$C$47</f>
        <v>БАГВ</v>
      </c>
      <c r="B46098" s="442">
        <v>12031</v>
      </c>
    </row>
    <row r="46099" spans="1:2" hidden="1">
      <c r="A46099" s="450" t="str">
        <f>списки!$C$47</f>
        <v>БАГВ</v>
      </c>
      <c r="B46099" s="442">
        <v>12032</v>
      </c>
    </row>
    <row r="46100" spans="1:2" hidden="1">
      <c r="A46100" s="450" t="str">
        <f>списки!$C$47</f>
        <v>БАГВ</v>
      </c>
      <c r="B46100" s="442">
        <v>12033</v>
      </c>
    </row>
    <row r="46101" spans="1:2" hidden="1">
      <c r="A46101" s="450" t="str">
        <f>списки!$C$47</f>
        <v>БАГВ</v>
      </c>
      <c r="B46101" s="442">
        <v>12034</v>
      </c>
    </row>
    <row r="46102" spans="1:2" hidden="1">
      <c r="A46102" s="450" t="str">
        <f>списки!$C$47</f>
        <v>БАГВ</v>
      </c>
      <c r="B46102" s="442">
        <v>12035</v>
      </c>
    </row>
    <row r="46103" spans="1:2" hidden="1">
      <c r="A46103" s="450" t="str">
        <f>списки!$C$47</f>
        <v>БАГВ</v>
      </c>
      <c r="B46103" s="442">
        <v>12036</v>
      </c>
    </row>
    <row r="46104" spans="1:2" hidden="1">
      <c r="A46104" s="450" t="str">
        <f>списки!$C$47</f>
        <v>БАГВ</v>
      </c>
      <c r="B46104" s="442">
        <v>12037</v>
      </c>
    </row>
    <row r="46105" spans="1:2" hidden="1">
      <c r="A46105" s="450" t="str">
        <f>списки!$C$47</f>
        <v>БАГВ</v>
      </c>
      <c r="B46105" s="442">
        <v>12038</v>
      </c>
    </row>
    <row r="46106" spans="1:2" hidden="1">
      <c r="A46106" s="450" t="str">
        <f>списки!$C$47</f>
        <v>БАГВ</v>
      </c>
      <c r="B46106" s="442">
        <v>12039</v>
      </c>
    </row>
    <row r="46107" spans="1:2" hidden="1">
      <c r="A46107" s="450" t="str">
        <f>списки!$C$47</f>
        <v>БАГВ</v>
      </c>
      <c r="B46107" s="442">
        <v>12040</v>
      </c>
    </row>
    <row r="46108" spans="1:2" hidden="1">
      <c r="A46108" s="450" t="str">
        <f>списки!$C$47</f>
        <v>БАГВ</v>
      </c>
      <c r="B46108" s="442">
        <v>12041</v>
      </c>
    </row>
    <row r="46109" spans="1:2" hidden="1">
      <c r="A46109" s="450" t="str">
        <f>списки!$C$47</f>
        <v>БАГВ</v>
      </c>
      <c r="B46109" s="442">
        <v>12042</v>
      </c>
    </row>
    <row r="46110" spans="1:2" hidden="1">
      <c r="A46110" s="450" t="str">
        <f>списки!$C$47</f>
        <v>БАГВ</v>
      </c>
      <c r="B46110" s="442">
        <v>12043</v>
      </c>
    </row>
    <row r="46111" spans="1:2" hidden="1">
      <c r="A46111" s="450" t="str">
        <f>списки!$C$47</f>
        <v>БАГВ</v>
      </c>
      <c r="B46111" s="442">
        <v>12044</v>
      </c>
    </row>
    <row r="46112" spans="1:2" hidden="1">
      <c r="A46112" s="450" t="str">
        <f>списки!$C$47</f>
        <v>БАГВ</v>
      </c>
      <c r="B46112" s="442">
        <v>12045</v>
      </c>
    </row>
    <row r="46113" spans="1:2" hidden="1">
      <c r="A46113" s="450" t="str">
        <f>списки!$C$47</f>
        <v>БАГВ</v>
      </c>
      <c r="B46113" s="442">
        <v>12046</v>
      </c>
    </row>
    <row r="46114" spans="1:2" hidden="1">
      <c r="A46114" s="450" t="str">
        <f>списки!$C$47</f>
        <v>БАГВ</v>
      </c>
      <c r="B46114" s="442">
        <v>12047</v>
      </c>
    </row>
    <row r="46115" spans="1:2" hidden="1">
      <c r="A46115" s="450" t="str">
        <f>списки!$C$47</f>
        <v>БАГВ</v>
      </c>
      <c r="B46115" s="442">
        <v>12048</v>
      </c>
    </row>
    <row r="46116" spans="1:2" hidden="1">
      <c r="A46116" s="450" t="str">
        <f>списки!$C$47</f>
        <v>БАГВ</v>
      </c>
      <c r="B46116" s="442">
        <v>12049</v>
      </c>
    </row>
    <row r="46117" spans="1:2" hidden="1">
      <c r="A46117" s="450" t="str">
        <f>списки!$C$47</f>
        <v>БАГВ</v>
      </c>
      <c r="B46117" s="442">
        <v>12050</v>
      </c>
    </row>
    <row r="46118" spans="1:2" hidden="1">
      <c r="A46118" s="450" t="str">
        <f>списки!$C$47</f>
        <v>БАГВ</v>
      </c>
      <c r="B46118" s="442">
        <v>12051</v>
      </c>
    </row>
    <row r="46119" spans="1:2" hidden="1">
      <c r="A46119" s="450" t="str">
        <f>списки!$C$47</f>
        <v>БАГВ</v>
      </c>
      <c r="B46119" s="442">
        <v>12052</v>
      </c>
    </row>
    <row r="46120" spans="1:2" hidden="1">
      <c r="A46120" s="450" t="str">
        <f>списки!$C$47</f>
        <v>БАГВ</v>
      </c>
      <c r="B46120" s="442">
        <v>12053</v>
      </c>
    </row>
    <row r="46121" spans="1:2" hidden="1">
      <c r="A46121" s="450" t="str">
        <f>списки!$C$47</f>
        <v>БАГВ</v>
      </c>
      <c r="B46121" s="442">
        <v>12054</v>
      </c>
    </row>
    <row r="46122" spans="1:2" hidden="1">
      <c r="A46122" s="450" t="str">
        <f>списки!$C$47</f>
        <v>БАГВ</v>
      </c>
      <c r="B46122" s="442">
        <v>12055</v>
      </c>
    </row>
    <row r="46123" spans="1:2" hidden="1">
      <c r="A46123" s="450" t="str">
        <f>списки!$C$47</f>
        <v>БАГВ</v>
      </c>
      <c r="B46123" s="442">
        <v>12056</v>
      </c>
    </row>
    <row r="46124" spans="1:2" hidden="1">
      <c r="A46124" s="450" t="str">
        <f>списки!$C$47</f>
        <v>БАГВ</v>
      </c>
      <c r="B46124" s="442">
        <v>12057</v>
      </c>
    </row>
    <row r="46125" spans="1:2" hidden="1">
      <c r="A46125" s="450" t="str">
        <f>списки!$C$47</f>
        <v>БАГВ</v>
      </c>
      <c r="B46125" s="442">
        <v>12058</v>
      </c>
    </row>
    <row r="46126" spans="1:2" hidden="1">
      <c r="A46126" s="450" t="str">
        <f>списки!$C$47</f>
        <v>БАГВ</v>
      </c>
      <c r="B46126" s="442">
        <v>12059</v>
      </c>
    </row>
    <row r="46127" spans="1:2" hidden="1">
      <c r="A46127" s="450" t="str">
        <f>списки!$C$47</f>
        <v>БАГВ</v>
      </c>
      <c r="B46127" s="442">
        <v>12060</v>
      </c>
    </row>
    <row r="46128" spans="1:2" hidden="1">
      <c r="A46128" s="450" t="str">
        <f>списки!$C$47</f>
        <v>БАГВ</v>
      </c>
      <c r="B46128" s="442">
        <v>12061</v>
      </c>
    </row>
    <row r="46129" spans="1:2" hidden="1">
      <c r="A46129" s="450" t="str">
        <f>списки!$C$47</f>
        <v>БАГВ</v>
      </c>
      <c r="B46129" s="442">
        <v>12062</v>
      </c>
    </row>
    <row r="46130" spans="1:2" hidden="1">
      <c r="A46130" s="450" t="str">
        <f>списки!$C$47</f>
        <v>БАГВ</v>
      </c>
      <c r="B46130" s="442">
        <v>12063</v>
      </c>
    </row>
    <row r="46131" spans="1:2" hidden="1">
      <c r="A46131" s="450" t="str">
        <f>списки!$C$47</f>
        <v>БАГВ</v>
      </c>
      <c r="B46131" s="442">
        <v>12064</v>
      </c>
    </row>
    <row r="46132" spans="1:2" hidden="1">
      <c r="A46132" s="450" t="str">
        <f>списки!$C$47</f>
        <v>БАГВ</v>
      </c>
      <c r="B46132" s="442">
        <v>12065</v>
      </c>
    </row>
    <row r="46133" spans="1:2" hidden="1">
      <c r="A46133" s="450" t="str">
        <f>списки!$C$47</f>
        <v>БАГВ</v>
      </c>
      <c r="B46133" s="442">
        <v>12066</v>
      </c>
    </row>
    <row r="46134" spans="1:2" hidden="1">
      <c r="A46134" s="450" t="str">
        <f>списки!$C$47</f>
        <v>БАГВ</v>
      </c>
      <c r="B46134" s="442">
        <v>12067</v>
      </c>
    </row>
    <row r="46135" spans="1:2" hidden="1">
      <c r="A46135" s="450" t="str">
        <f>списки!$C$47</f>
        <v>БАГВ</v>
      </c>
      <c r="B46135" s="442">
        <v>12068</v>
      </c>
    </row>
    <row r="46136" spans="1:2" hidden="1">
      <c r="A46136" s="450" t="str">
        <f>списки!$C$47</f>
        <v>БАГВ</v>
      </c>
      <c r="B46136" s="442">
        <v>12069</v>
      </c>
    </row>
    <row r="46137" spans="1:2" hidden="1">
      <c r="A46137" s="450" t="str">
        <f>списки!$C$47</f>
        <v>БАГВ</v>
      </c>
      <c r="B46137" s="442">
        <v>12070</v>
      </c>
    </row>
    <row r="46138" spans="1:2" hidden="1">
      <c r="A46138" s="450" t="str">
        <f>списки!$C$47</f>
        <v>БАГВ</v>
      </c>
      <c r="B46138" s="442">
        <v>12071</v>
      </c>
    </row>
    <row r="46139" spans="1:2" hidden="1">
      <c r="A46139" s="450" t="str">
        <f>списки!$C$47</f>
        <v>БАГВ</v>
      </c>
      <c r="B46139" s="442">
        <v>12072</v>
      </c>
    </row>
    <row r="46140" spans="1:2" hidden="1">
      <c r="A46140" s="450" t="str">
        <f>списки!$C$47</f>
        <v>БАГВ</v>
      </c>
      <c r="B46140" s="442">
        <v>12073</v>
      </c>
    </row>
    <row r="46141" spans="1:2" hidden="1">
      <c r="A46141" s="450" t="str">
        <f>списки!$C$47</f>
        <v>БАГВ</v>
      </c>
      <c r="B46141" s="442">
        <v>12074</v>
      </c>
    </row>
    <row r="46142" spans="1:2" hidden="1">
      <c r="A46142" s="450" t="str">
        <f>списки!$C$47</f>
        <v>БАГВ</v>
      </c>
      <c r="B46142" s="442">
        <v>12075</v>
      </c>
    </row>
    <row r="46143" spans="1:2" hidden="1">
      <c r="A46143" s="450" t="str">
        <f>списки!$C$47</f>
        <v>БАГВ</v>
      </c>
      <c r="B46143" s="442">
        <v>12076</v>
      </c>
    </row>
    <row r="46144" spans="1:2" hidden="1">
      <c r="A46144" s="450" t="str">
        <f>списки!$C$47</f>
        <v>БАГВ</v>
      </c>
      <c r="B46144" s="442">
        <v>12077</v>
      </c>
    </row>
    <row r="46145" spans="1:2" hidden="1">
      <c r="A46145" s="450" t="str">
        <f>списки!$C$47</f>
        <v>БАГВ</v>
      </c>
      <c r="B46145" s="442">
        <v>12078</v>
      </c>
    </row>
    <row r="46146" spans="1:2" hidden="1">
      <c r="A46146" s="450" t="str">
        <f>списки!$C$47</f>
        <v>БАГВ</v>
      </c>
      <c r="B46146" s="442">
        <v>12079</v>
      </c>
    </row>
    <row r="46147" spans="1:2" hidden="1">
      <c r="A46147" s="450" t="str">
        <f>списки!$C$47</f>
        <v>БАГВ</v>
      </c>
      <c r="B46147" s="442">
        <v>12080</v>
      </c>
    </row>
    <row r="46148" spans="1:2" hidden="1">
      <c r="A46148" s="450" t="str">
        <f>списки!$C$47</f>
        <v>БАГВ</v>
      </c>
      <c r="B46148" s="442">
        <v>12081</v>
      </c>
    </row>
    <row r="46149" spans="1:2" hidden="1">
      <c r="A46149" s="450" t="str">
        <f>списки!$C$47</f>
        <v>БАГВ</v>
      </c>
      <c r="B46149" s="442">
        <v>12082</v>
      </c>
    </row>
    <row r="46150" spans="1:2" hidden="1">
      <c r="A46150" s="450" t="str">
        <f>списки!$C$47</f>
        <v>БАГВ</v>
      </c>
      <c r="B46150" s="442">
        <v>12083</v>
      </c>
    </row>
    <row r="46151" spans="1:2" hidden="1">
      <c r="A46151" s="450" t="str">
        <f>списки!$C$47</f>
        <v>БАГВ</v>
      </c>
      <c r="B46151" s="442">
        <v>12084</v>
      </c>
    </row>
    <row r="46152" spans="1:2" hidden="1">
      <c r="A46152" s="450" t="str">
        <f>списки!$C$47</f>
        <v>БАГВ</v>
      </c>
      <c r="B46152" s="442">
        <v>12085</v>
      </c>
    </row>
    <row r="46153" spans="1:2" hidden="1">
      <c r="A46153" s="450" t="str">
        <f>списки!$C$47</f>
        <v>БАГВ</v>
      </c>
      <c r="B46153" s="442">
        <v>12086</v>
      </c>
    </row>
    <row r="46154" spans="1:2" hidden="1">
      <c r="A46154" s="450" t="str">
        <f>списки!$C$47</f>
        <v>БАГВ</v>
      </c>
      <c r="B46154" s="442">
        <v>12087</v>
      </c>
    </row>
    <row r="46155" spans="1:2" hidden="1">
      <c r="A46155" s="450" t="str">
        <f>списки!$C$47</f>
        <v>БАГВ</v>
      </c>
      <c r="B46155" s="442">
        <v>12088</v>
      </c>
    </row>
    <row r="46156" spans="1:2" hidden="1">
      <c r="A46156" s="450" t="str">
        <f>списки!$C$47</f>
        <v>БАГВ</v>
      </c>
      <c r="B46156" s="442">
        <v>12089</v>
      </c>
    </row>
    <row r="46157" spans="1:2" hidden="1">
      <c r="A46157" s="450" t="str">
        <f>списки!$C$47</f>
        <v>БАГВ</v>
      </c>
      <c r="B46157" s="442">
        <v>12090</v>
      </c>
    </row>
    <row r="46158" spans="1:2" hidden="1">
      <c r="A46158" s="450" t="str">
        <f>списки!$C$47</f>
        <v>БАГВ</v>
      </c>
      <c r="B46158" s="442">
        <v>12091</v>
      </c>
    </row>
    <row r="46159" spans="1:2" hidden="1">
      <c r="A46159" s="450" t="str">
        <f>списки!$C$47</f>
        <v>БАГВ</v>
      </c>
      <c r="B46159" s="442">
        <v>12092</v>
      </c>
    </row>
    <row r="46160" spans="1:2" hidden="1">
      <c r="A46160" s="450" t="str">
        <f>списки!$C$47</f>
        <v>БАГВ</v>
      </c>
      <c r="B46160" s="442">
        <v>12093</v>
      </c>
    </row>
    <row r="46161" spans="1:2" hidden="1">
      <c r="A46161" s="450" t="str">
        <f>списки!$C$47</f>
        <v>БАГВ</v>
      </c>
      <c r="B46161" s="442">
        <v>12094</v>
      </c>
    </row>
    <row r="46162" spans="1:2" hidden="1">
      <c r="A46162" s="450" t="str">
        <f>списки!$C$47</f>
        <v>БАГВ</v>
      </c>
      <c r="B46162" s="442">
        <v>12095</v>
      </c>
    </row>
    <row r="46163" spans="1:2" hidden="1">
      <c r="A46163" s="450" t="str">
        <f>списки!$C$47</f>
        <v>БАГВ</v>
      </c>
      <c r="B46163" s="442">
        <v>12096</v>
      </c>
    </row>
    <row r="46164" spans="1:2" hidden="1">
      <c r="A46164" s="450" t="str">
        <f>списки!$C$47</f>
        <v>БАГВ</v>
      </c>
      <c r="B46164" s="442">
        <v>12097</v>
      </c>
    </row>
    <row r="46165" spans="1:2" hidden="1">
      <c r="A46165" s="450" t="str">
        <f>списки!$C$47</f>
        <v>БАГВ</v>
      </c>
      <c r="B46165" s="442">
        <v>12098</v>
      </c>
    </row>
    <row r="46166" spans="1:2" hidden="1">
      <c r="A46166" s="450" t="str">
        <f>списки!$C$47</f>
        <v>БАГВ</v>
      </c>
      <c r="B46166" s="442">
        <v>12099</v>
      </c>
    </row>
    <row r="46167" spans="1:2" hidden="1">
      <c r="A46167" s="450" t="str">
        <f>списки!$C$47</f>
        <v>БАГВ</v>
      </c>
      <c r="B46167" s="442">
        <v>12100</v>
      </c>
    </row>
    <row r="46168" spans="1:2" hidden="1">
      <c r="A46168" s="450" t="str">
        <f>списки!$C$47</f>
        <v>БАГВ</v>
      </c>
      <c r="B46168" s="442">
        <v>12101</v>
      </c>
    </row>
    <row r="46169" spans="1:2" hidden="1">
      <c r="A46169" s="450" t="str">
        <f>списки!$C$47</f>
        <v>БАГВ</v>
      </c>
      <c r="B46169" s="442">
        <v>12102</v>
      </c>
    </row>
    <row r="46170" spans="1:2" hidden="1">
      <c r="A46170" s="450" t="str">
        <f>списки!$C$47</f>
        <v>БАГВ</v>
      </c>
      <c r="B46170" s="442">
        <v>12103</v>
      </c>
    </row>
    <row r="46171" spans="1:2" hidden="1">
      <c r="A46171" s="450" t="str">
        <f>списки!$C$47</f>
        <v>БАГВ</v>
      </c>
      <c r="B46171" s="442">
        <v>12104</v>
      </c>
    </row>
    <row r="46172" spans="1:2" hidden="1">
      <c r="A46172" s="450" t="str">
        <f>списки!$C$47</f>
        <v>БАГВ</v>
      </c>
      <c r="B46172" s="442">
        <v>12105</v>
      </c>
    </row>
    <row r="46173" spans="1:2" hidden="1">
      <c r="A46173" s="450" t="str">
        <f>списки!$C$47</f>
        <v>БАГВ</v>
      </c>
      <c r="B46173" s="442">
        <v>12106</v>
      </c>
    </row>
    <row r="46174" spans="1:2" hidden="1">
      <c r="A46174" s="450" t="str">
        <f>списки!$C$47</f>
        <v>БАГВ</v>
      </c>
      <c r="B46174" s="442">
        <v>12107</v>
      </c>
    </row>
    <row r="46175" spans="1:2" hidden="1">
      <c r="A46175" s="450" t="str">
        <f>списки!$C$47</f>
        <v>БАГВ</v>
      </c>
      <c r="B46175" s="442">
        <v>12108</v>
      </c>
    </row>
    <row r="46176" spans="1:2" hidden="1">
      <c r="A46176" s="450" t="str">
        <f>списки!$C$47</f>
        <v>БАГВ</v>
      </c>
      <c r="B46176" s="442">
        <v>12109</v>
      </c>
    </row>
    <row r="46177" spans="1:2" hidden="1">
      <c r="A46177" s="450" t="str">
        <f>списки!$C$47</f>
        <v>БАГВ</v>
      </c>
      <c r="B46177" s="442">
        <v>12110</v>
      </c>
    </row>
    <row r="46178" spans="1:2" hidden="1">
      <c r="A46178" s="450" t="str">
        <f>списки!$C$47</f>
        <v>БАГВ</v>
      </c>
      <c r="B46178" s="442">
        <v>12111</v>
      </c>
    </row>
    <row r="46179" spans="1:2" hidden="1">
      <c r="A46179" s="450" t="str">
        <f>списки!$C$47</f>
        <v>БАГВ</v>
      </c>
      <c r="B46179" s="442">
        <v>12112</v>
      </c>
    </row>
    <row r="46180" spans="1:2" hidden="1">
      <c r="A46180" s="450" t="str">
        <f>списки!$C$47</f>
        <v>БАГВ</v>
      </c>
      <c r="B46180" s="442">
        <v>12113</v>
      </c>
    </row>
    <row r="46181" spans="1:2" hidden="1">
      <c r="A46181" s="450" t="str">
        <f>списки!$C$47</f>
        <v>БАГВ</v>
      </c>
      <c r="B46181" s="442">
        <v>12114</v>
      </c>
    </row>
    <row r="46182" spans="1:2" hidden="1">
      <c r="A46182" s="450" t="str">
        <f>списки!$C$47</f>
        <v>БАГВ</v>
      </c>
      <c r="B46182" s="442">
        <v>12115</v>
      </c>
    </row>
    <row r="46183" spans="1:2" hidden="1">
      <c r="A46183" s="450" t="str">
        <f>списки!$C$47</f>
        <v>БАГВ</v>
      </c>
      <c r="B46183" s="442">
        <v>12116</v>
      </c>
    </row>
    <row r="46184" spans="1:2" hidden="1">
      <c r="A46184" s="450" t="str">
        <f>списки!$C$47</f>
        <v>БАГВ</v>
      </c>
      <c r="B46184" s="442">
        <v>12117</v>
      </c>
    </row>
    <row r="46185" spans="1:2" hidden="1">
      <c r="A46185" s="450" t="str">
        <f>списки!$C$47</f>
        <v>БАГВ</v>
      </c>
      <c r="B46185" s="442">
        <v>12118</v>
      </c>
    </row>
    <row r="46186" spans="1:2" hidden="1">
      <c r="A46186" s="450" t="str">
        <f>списки!$C$47</f>
        <v>БАГВ</v>
      </c>
      <c r="B46186" s="442">
        <v>12119</v>
      </c>
    </row>
    <row r="46187" spans="1:2" hidden="1">
      <c r="A46187" s="450" t="str">
        <f>списки!$C$47</f>
        <v>БАГВ</v>
      </c>
      <c r="B46187" s="442">
        <v>12120</v>
      </c>
    </row>
    <row r="46188" spans="1:2" hidden="1">
      <c r="A46188" s="450" t="str">
        <f>списки!$C$47</f>
        <v>БАГВ</v>
      </c>
      <c r="B46188" s="442">
        <v>12121</v>
      </c>
    </row>
    <row r="46189" spans="1:2" hidden="1">
      <c r="A46189" s="450" t="str">
        <f>списки!$C$47</f>
        <v>БАГВ</v>
      </c>
      <c r="B46189" s="442">
        <v>12122</v>
      </c>
    </row>
    <row r="46190" spans="1:2" hidden="1">
      <c r="A46190" s="450" t="str">
        <f>списки!$C$47</f>
        <v>БАГВ</v>
      </c>
      <c r="B46190" s="442">
        <v>12123</v>
      </c>
    </row>
    <row r="46191" spans="1:2" hidden="1">
      <c r="A46191" s="450" t="str">
        <f>списки!$C$47</f>
        <v>БАГВ</v>
      </c>
      <c r="B46191" s="442">
        <v>12124</v>
      </c>
    </row>
    <row r="46192" spans="1:2" hidden="1">
      <c r="A46192" s="450" t="str">
        <f>списки!$C$47</f>
        <v>БАГВ</v>
      </c>
      <c r="B46192" s="442">
        <v>12125</v>
      </c>
    </row>
    <row r="46193" spans="1:2" hidden="1">
      <c r="A46193" s="450" t="str">
        <f>списки!$C$47</f>
        <v>БАГВ</v>
      </c>
      <c r="B46193" s="442">
        <v>12126</v>
      </c>
    </row>
    <row r="46194" spans="1:2" hidden="1">
      <c r="A46194" s="450" t="str">
        <f>списки!$C$47</f>
        <v>БАГВ</v>
      </c>
      <c r="B46194" s="442">
        <v>12127</v>
      </c>
    </row>
    <row r="46195" spans="1:2" hidden="1">
      <c r="A46195" s="450" t="str">
        <f>списки!$C$47</f>
        <v>БАГВ</v>
      </c>
      <c r="B46195" s="442">
        <v>12128</v>
      </c>
    </row>
    <row r="46196" spans="1:2" hidden="1">
      <c r="A46196" s="450" t="str">
        <f>списки!$C$47</f>
        <v>БАГВ</v>
      </c>
      <c r="B46196" s="442">
        <v>12129</v>
      </c>
    </row>
    <row r="46197" spans="1:2" hidden="1">
      <c r="A46197" s="450" t="str">
        <f>списки!$C$47</f>
        <v>БАГВ</v>
      </c>
      <c r="B46197" s="442">
        <v>12130</v>
      </c>
    </row>
    <row r="46198" spans="1:2" hidden="1">
      <c r="A46198" s="450" t="str">
        <f>списки!$C$47</f>
        <v>БАГВ</v>
      </c>
      <c r="B46198" s="442">
        <v>12131</v>
      </c>
    </row>
    <row r="46199" spans="1:2" hidden="1">
      <c r="A46199" s="450" t="str">
        <f>списки!$C$47</f>
        <v>БАГВ</v>
      </c>
      <c r="B46199" s="442">
        <v>12132</v>
      </c>
    </row>
    <row r="46200" spans="1:2" hidden="1">
      <c r="A46200" s="450" t="str">
        <f>списки!$C$47</f>
        <v>БАГВ</v>
      </c>
      <c r="B46200" s="442">
        <v>12133</v>
      </c>
    </row>
    <row r="46201" spans="1:2" hidden="1">
      <c r="A46201" s="450" t="str">
        <f>списки!$C$47</f>
        <v>БАГВ</v>
      </c>
      <c r="B46201" s="442">
        <v>12134</v>
      </c>
    </row>
    <row r="46202" spans="1:2" hidden="1">
      <c r="A46202" s="450" t="str">
        <f>списки!$C$47</f>
        <v>БАГВ</v>
      </c>
      <c r="B46202" s="442">
        <v>12135</v>
      </c>
    </row>
    <row r="46203" spans="1:2" hidden="1">
      <c r="A46203" s="450" t="str">
        <f>списки!$C$47</f>
        <v>БАГВ</v>
      </c>
      <c r="B46203" s="442">
        <v>12136</v>
      </c>
    </row>
    <row r="46204" spans="1:2" hidden="1">
      <c r="A46204" s="450" t="str">
        <f>списки!$C$47</f>
        <v>БАГВ</v>
      </c>
      <c r="B46204" s="442">
        <v>12137</v>
      </c>
    </row>
    <row r="46205" spans="1:2" hidden="1">
      <c r="A46205" s="450" t="str">
        <f>списки!$C$47</f>
        <v>БАГВ</v>
      </c>
      <c r="B46205" s="442">
        <v>12138</v>
      </c>
    </row>
    <row r="46206" spans="1:2" hidden="1">
      <c r="A46206" s="450" t="str">
        <f>списки!$C$47</f>
        <v>БАГВ</v>
      </c>
      <c r="B46206" s="442">
        <v>12139</v>
      </c>
    </row>
    <row r="46207" spans="1:2" hidden="1">
      <c r="A46207" s="450" t="str">
        <f>списки!$C$47</f>
        <v>БАГВ</v>
      </c>
      <c r="B46207" s="442">
        <v>12140</v>
      </c>
    </row>
    <row r="46208" spans="1:2" hidden="1">
      <c r="A46208" s="450" t="str">
        <f>списки!$C$47</f>
        <v>БАГВ</v>
      </c>
      <c r="B46208" s="442">
        <v>12141</v>
      </c>
    </row>
    <row r="46209" spans="1:2" hidden="1">
      <c r="A46209" s="450" t="str">
        <f>списки!$C$47</f>
        <v>БАГВ</v>
      </c>
      <c r="B46209" s="442">
        <v>12142</v>
      </c>
    </row>
    <row r="46210" spans="1:2" hidden="1">
      <c r="A46210" s="450" t="str">
        <f>списки!$C$47</f>
        <v>БАГВ</v>
      </c>
      <c r="B46210" s="442">
        <v>12143</v>
      </c>
    </row>
    <row r="46211" spans="1:2" hidden="1">
      <c r="A46211" s="450" t="str">
        <f>списки!$C$47</f>
        <v>БАГВ</v>
      </c>
      <c r="B46211" s="442">
        <v>12144</v>
      </c>
    </row>
    <row r="46212" spans="1:2" hidden="1">
      <c r="A46212" s="450" t="str">
        <f>списки!$C$47</f>
        <v>БАГВ</v>
      </c>
      <c r="B46212" s="442">
        <v>12145</v>
      </c>
    </row>
    <row r="46213" spans="1:2" hidden="1">
      <c r="A46213" s="450" t="str">
        <f>списки!$C$47</f>
        <v>БАГВ</v>
      </c>
      <c r="B46213" s="442">
        <v>12146</v>
      </c>
    </row>
    <row r="46214" spans="1:2" hidden="1">
      <c r="A46214" s="450" t="str">
        <f>списки!$C$47</f>
        <v>БАГВ</v>
      </c>
      <c r="B46214" s="442">
        <v>12147</v>
      </c>
    </row>
    <row r="46215" spans="1:2" hidden="1">
      <c r="A46215" s="450" t="str">
        <f>списки!$C$47</f>
        <v>БАГВ</v>
      </c>
      <c r="B46215" s="442">
        <v>12148</v>
      </c>
    </row>
    <row r="46216" spans="1:2" hidden="1">
      <c r="A46216" s="450" t="str">
        <f>списки!$C$47</f>
        <v>БАГВ</v>
      </c>
      <c r="B46216" s="442">
        <v>12149</v>
      </c>
    </row>
    <row r="46217" spans="1:2" hidden="1">
      <c r="A46217" s="450" t="str">
        <f>списки!$C$47</f>
        <v>БАГВ</v>
      </c>
      <c r="B46217" s="442">
        <v>12150</v>
      </c>
    </row>
    <row r="46218" spans="1:2" hidden="1">
      <c r="A46218" s="450" t="str">
        <f>списки!$C$47</f>
        <v>БАГВ</v>
      </c>
      <c r="B46218" s="442">
        <v>12151</v>
      </c>
    </row>
    <row r="46219" spans="1:2" hidden="1">
      <c r="A46219" s="450" t="str">
        <f>списки!$C$47</f>
        <v>БАГВ</v>
      </c>
      <c r="B46219" s="442">
        <v>12152</v>
      </c>
    </row>
    <row r="46220" spans="1:2" hidden="1">
      <c r="A46220" s="450" t="str">
        <f>списки!$C$47</f>
        <v>БАГВ</v>
      </c>
      <c r="B46220" s="442">
        <v>12153</v>
      </c>
    </row>
    <row r="46221" spans="1:2" hidden="1">
      <c r="A46221" s="450" t="str">
        <f>списки!$C$47</f>
        <v>БАГВ</v>
      </c>
      <c r="B46221" s="442">
        <v>12154</v>
      </c>
    </row>
    <row r="46222" spans="1:2" hidden="1">
      <c r="A46222" s="450" t="str">
        <f>списки!$C$47</f>
        <v>БАГВ</v>
      </c>
      <c r="B46222" s="442">
        <v>12155</v>
      </c>
    </row>
    <row r="46223" spans="1:2" hidden="1">
      <c r="A46223" s="450" t="str">
        <f>списки!$C$47</f>
        <v>БАГВ</v>
      </c>
      <c r="B46223" s="442">
        <v>12156</v>
      </c>
    </row>
    <row r="46224" spans="1:2" hidden="1">
      <c r="A46224" s="450" t="str">
        <f>списки!$C$47</f>
        <v>БАГВ</v>
      </c>
      <c r="B46224" s="442">
        <v>12157</v>
      </c>
    </row>
    <row r="46225" spans="1:2" hidden="1">
      <c r="A46225" s="450" t="str">
        <f>списки!$C$47</f>
        <v>БАГВ</v>
      </c>
      <c r="B46225" s="442">
        <v>12158</v>
      </c>
    </row>
    <row r="46226" spans="1:2" hidden="1">
      <c r="A46226" s="450" t="str">
        <f>списки!$C$47</f>
        <v>БАГВ</v>
      </c>
      <c r="B46226" s="442">
        <v>12159</v>
      </c>
    </row>
    <row r="46227" spans="1:2" hidden="1">
      <c r="A46227" s="450" t="str">
        <f>списки!$C$47</f>
        <v>БАГВ</v>
      </c>
      <c r="B46227" s="442">
        <v>12160</v>
      </c>
    </row>
    <row r="46228" spans="1:2" hidden="1">
      <c r="A46228" s="450" t="str">
        <f>списки!$C$47</f>
        <v>БАГВ</v>
      </c>
      <c r="B46228" s="442">
        <v>12161</v>
      </c>
    </row>
    <row r="46229" spans="1:2" hidden="1">
      <c r="A46229" s="450" t="str">
        <f>списки!$C$47</f>
        <v>БАГВ</v>
      </c>
      <c r="B46229" s="442">
        <v>12162</v>
      </c>
    </row>
    <row r="46230" spans="1:2" hidden="1">
      <c r="A46230" s="450" t="str">
        <f>списки!$C$47</f>
        <v>БАГВ</v>
      </c>
      <c r="B46230" s="442">
        <v>12163</v>
      </c>
    </row>
    <row r="46231" spans="1:2" hidden="1">
      <c r="A46231" s="450" t="str">
        <f>списки!$C$47</f>
        <v>БАГВ</v>
      </c>
      <c r="B46231" s="442">
        <v>12164</v>
      </c>
    </row>
    <row r="46232" spans="1:2" hidden="1">
      <c r="A46232" s="450" t="str">
        <f>списки!$C$47</f>
        <v>БАГВ</v>
      </c>
      <c r="B46232" s="442">
        <v>12165</v>
      </c>
    </row>
    <row r="46233" spans="1:2" hidden="1">
      <c r="A46233" s="450" t="str">
        <f>списки!$C$47</f>
        <v>БАГВ</v>
      </c>
      <c r="B46233" s="442">
        <v>12166</v>
      </c>
    </row>
    <row r="46234" spans="1:2" hidden="1">
      <c r="A46234" s="450" t="str">
        <f>списки!$C$47</f>
        <v>БАГВ</v>
      </c>
      <c r="B46234" s="442">
        <v>12167</v>
      </c>
    </row>
    <row r="46235" spans="1:2" hidden="1">
      <c r="A46235" s="450" t="str">
        <f>списки!$C$47</f>
        <v>БАГВ</v>
      </c>
      <c r="B46235" s="442">
        <v>12168</v>
      </c>
    </row>
    <row r="46236" spans="1:2" hidden="1">
      <c r="A46236" s="450" t="str">
        <f>списки!$C$47</f>
        <v>БАГВ</v>
      </c>
      <c r="B46236" s="442">
        <v>12169</v>
      </c>
    </row>
    <row r="46237" spans="1:2" hidden="1">
      <c r="A46237" s="450" t="str">
        <f>списки!$C$47</f>
        <v>БАГВ</v>
      </c>
      <c r="B46237" s="442">
        <v>12170</v>
      </c>
    </row>
    <row r="46238" spans="1:2" hidden="1">
      <c r="A46238" s="450" t="str">
        <f>списки!$C$47</f>
        <v>БАГВ</v>
      </c>
      <c r="B46238" s="442">
        <v>12171</v>
      </c>
    </row>
    <row r="46239" spans="1:2" hidden="1">
      <c r="A46239" s="450" t="str">
        <f>списки!$C$47</f>
        <v>БАГВ</v>
      </c>
      <c r="B46239" s="442">
        <v>12172</v>
      </c>
    </row>
    <row r="46240" spans="1:2" hidden="1">
      <c r="A46240" s="450" t="str">
        <f>списки!$C$47</f>
        <v>БАГВ</v>
      </c>
      <c r="B46240" s="442">
        <v>12173</v>
      </c>
    </row>
    <row r="46241" spans="1:2" hidden="1">
      <c r="A46241" s="450" t="str">
        <f>списки!$C$47</f>
        <v>БАГВ</v>
      </c>
      <c r="B46241" s="442">
        <v>12174</v>
      </c>
    </row>
    <row r="46242" spans="1:2" hidden="1">
      <c r="A46242" s="450" t="str">
        <f>списки!$C$47</f>
        <v>БАГВ</v>
      </c>
      <c r="B46242" s="442">
        <v>12175</v>
      </c>
    </row>
    <row r="46243" spans="1:2" hidden="1">
      <c r="A46243" s="450" t="str">
        <f>списки!$C$47</f>
        <v>БАГВ</v>
      </c>
      <c r="B46243" s="442">
        <v>12176</v>
      </c>
    </row>
    <row r="46244" spans="1:2" hidden="1">
      <c r="A46244" s="450" t="str">
        <f>списки!$C$47</f>
        <v>БАГВ</v>
      </c>
      <c r="B46244" s="442">
        <v>12177</v>
      </c>
    </row>
    <row r="46245" spans="1:2" hidden="1">
      <c r="A46245" s="450" t="str">
        <f>списки!$C$47</f>
        <v>БАГВ</v>
      </c>
      <c r="B46245" s="442">
        <v>12178</v>
      </c>
    </row>
    <row r="46246" spans="1:2" hidden="1">
      <c r="A46246" s="450" t="str">
        <f>списки!$C$47</f>
        <v>БАГВ</v>
      </c>
      <c r="B46246" s="442">
        <v>12179</v>
      </c>
    </row>
    <row r="46247" spans="1:2" hidden="1">
      <c r="A46247" s="450" t="str">
        <f>списки!$C$47</f>
        <v>БАГВ</v>
      </c>
      <c r="B46247" s="442">
        <v>12180</v>
      </c>
    </row>
    <row r="46248" spans="1:2" hidden="1">
      <c r="A46248" s="450" t="str">
        <f>списки!$C$47</f>
        <v>БАГВ</v>
      </c>
      <c r="B46248" s="442">
        <v>12181</v>
      </c>
    </row>
    <row r="46249" spans="1:2" hidden="1">
      <c r="A46249" s="450" t="str">
        <f>списки!$C$47</f>
        <v>БАГВ</v>
      </c>
      <c r="B46249" s="442">
        <v>12182</v>
      </c>
    </row>
    <row r="46250" spans="1:2" hidden="1">
      <c r="A46250" s="450" t="str">
        <f>списки!$C$47</f>
        <v>БАГВ</v>
      </c>
      <c r="B46250" s="442">
        <v>12183</v>
      </c>
    </row>
    <row r="46251" spans="1:2" hidden="1">
      <c r="A46251" s="450" t="str">
        <f>списки!$C$47</f>
        <v>БАГВ</v>
      </c>
      <c r="B46251" s="442">
        <v>12184</v>
      </c>
    </row>
    <row r="46252" spans="1:2" hidden="1">
      <c r="A46252" s="450" t="str">
        <f>списки!$C$47</f>
        <v>БАГВ</v>
      </c>
      <c r="B46252" s="442">
        <v>12185</v>
      </c>
    </row>
    <row r="46253" spans="1:2" hidden="1">
      <c r="A46253" s="450" t="str">
        <f>списки!$C$47</f>
        <v>БАГВ</v>
      </c>
      <c r="B46253" s="442">
        <v>12186</v>
      </c>
    </row>
    <row r="46254" spans="1:2" hidden="1">
      <c r="A46254" s="450" t="str">
        <f>списки!$C$47</f>
        <v>БАГВ</v>
      </c>
      <c r="B46254" s="442">
        <v>12187</v>
      </c>
    </row>
    <row r="46255" spans="1:2" hidden="1">
      <c r="A46255" s="450" t="str">
        <f>списки!$C$47</f>
        <v>БАГВ</v>
      </c>
      <c r="B46255" s="442">
        <v>12188</v>
      </c>
    </row>
    <row r="46256" spans="1:2" hidden="1">
      <c r="A46256" s="450" t="str">
        <f>списки!$C$47</f>
        <v>БАГВ</v>
      </c>
      <c r="B46256" s="442">
        <v>12189</v>
      </c>
    </row>
    <row r="46257" spans="1:2" hidden="1">
      <c r="A46257" s="450" t="str">
        <f>списки!$C$47</f>
        <v>БАГВ</v>
      </c>
      <c r="B46257" s="442">
        <v>12190</v>
      </c>
    </row>
    <row r="46258" spans="1:2" hidden="1">
      <c r="A46258" s="450" t="str">
        <f>списки!$C$47</f>
        <v>БАГВ</v>
      </c>
      <c r="B46258" s="442">
        <v>12191</v>
      </c>
    </row>
    <row r="46259" spans="1:2" hidden="1">
      <c r="A46259" s="450" t="str">
        <f>списки!$C$47</f>
        <v>БАГВ</v>
      </c>
      <c r="B46259" s="442">
        <v>12192</v>
      </c>
    </row>
    <row r="46260" spans="1:2" hidden="1">
      <c r="A46260" s="450" t="str">
        <f>списки!$C$47</f>
        <v>БАГВ</v>
      </c>
      <c r="B46260" s="442">
        <v>12193</v>
      </c>
    </row>
    <row r="46261" spans="1:2" hidden="1">
      <c r="A46261" s="450" t="str">
        <f>списки!$C$47</f>
        <v>БАГВ</v>
      </c>
      <c r="B46261" s="442">
        <v>12194</v>
      </c>
    </row>
    <row r="46262" spans="1:2" hidden="1">
      <c r="A46262" s="450" t="str">
        <f>списки!$C$47</f>
        <v>БАГВ</v>
      </c>
      <c r="B46262" s="442">
        <v>12195</v>
      </c>
    </row>
    <row r="46263" spans="1:2" hidden="1">
      <c r="A46263" s="450" t="str">
        <f>списки!$C$47</f>
        <v>БАГВ</v>
      </c>
      <c r="B46263" s="442">
        <v>12196</v>
      </c>
    </row>
    <row r="46264" spans="1:2" hidden="1">
      <c r="A46264" s="450" t="str">
        <f>списки!$C$47</f>
        <v>БАГВ</v>
      </c>
      <c r="B46264" s="442">
        <v>12197</v>
      </c>
    </row>
    <row r="46265" spans="1:2" hidden="1">
      <c r="A46265" s="450" t="str">
        <f>списки!$C$47</f>
        <v>БАГВ</v>
      </c>
      <c r="B46265" s="442">
        <v>12198</v>
      </c>
    </row>
    <row r="46266" spans="1:2" hidden="1">
      <c r="A46266" s="450" t="str">
        <f>списки!$C$47</f>
        <v>БАГВ</v>
      </c>
      <c r="B46266" s="442">
        <v>12199</v>
      </c>
    </row>
    <row r="46267" spans="1:2" hidden="1">
      <c r="A46267" s="450" t="str">
        <f>списки!$C$47</f>
        <v>БАГВ</v>
      </c>
      <c r="B46267" s="442">
        <v>12200</v>
      </c>
    </row>
    <row r="46268" spans="1:2" hidden="1">
      <c r="A46268" s="450" t="str">
        <f>списки!$C$47</f>
        <v>БАГВ</v>
      </c>
      <c r="B46268" s="442">
        <v>12201</v>
      </c>
    </row>
    <row r="46269" spans="1:2" hidden="1">
      <c r="A46269" s="450" t="str">
        <f>списки!$C$47</f>
        <v>БАГВ</v>
      </c>
      <c r="B46269" s="442">
        <v>12202</v>
      </c>
    </row>
    <row r="46270" spans="1:2" hidden="1">
      <c r="A46270" s="450" t="str">
        <f>списки!$C$47</f>
        <v>БАГВ</v>
      </c>
      <c r="B46270" s="442">
        <v>12203</v>
      </c>
    </row>
    <row r="46271" spans="1:2" hidden="1">
      <c r="A46271" s="450" t="str">
        <f>списки!$C$47</f>
        <v>БАГВ</v>
      </c>
      <c r="B46271" s="442">
        <v>12204</v>
      </c>
    </row>
    <row r="46272" spans="1:2" hidden="1">
      <c r="A46272" s="450" t="str">
        <f>списки!$C$47</f>
        <v>БАГВ</v>
      </c>
      <c r="B46272" s="442">
        <v>12205</v>
      </c>
    </row>
    <row r="46273" spans="1:2" hidden="1">
      <c r="A46273" s="450" t="str">
        <f>списки!$C$47</f>
        <v>БАГВ</v>
      </c>
      <c r="B46273" s="442">
        <v>12206</v>
      </c>
    </row>
    <row r="46274" spans="1:2" hidden="1">
      <c r="A46274" s="450" t="str">
        <f>списки!$C$47</f>
        <v>БАГВ</v>
      </c>
      <c r="B46274" s="442">
        <v>12207</v>
      </c>
    </row>
    <row r="46275" spans="1:2" hidden="1">
      <c r="A46275" s="450" t="str">
        <f>списки!$C$47</f>
        <v>БАГВ</v>
      </c>
      <c r="B46275" s="442">
        <v>12208</v>
      </c>
    </row>
    <row r="46276" spans="1:2" hidden="1">
      <c r="A46276" s="450" t="str">
        <f>списки!$C$47</f>
        <v>БАГВ</v>
      </c>
      <c r="B46276" s="442">
        <v>12209</v>
      </c>
    </row>
    <row r="46277" spans="1:2" hidden="1">
      <c r="A46277" s="450" t="str">
        <f>списки!$C$47</f>
        <v>БАГВ</v>
      </c>
      <c r="B46277" s="442">
        <v>12210</v>
      </c>
    </row>
    <row r="46278" spans="1:2" hidden="1">
      <c r="A46278" s="450" t="str">
        <f>списки!$C$47</f>
        <v>БАГВ</v>
      </c>
      <c r="B46278" s="442">
        <v>12211</v>
      </c>
    </row>
    <row r="46279" spans="1:2" hidden="1">
      <c r="A46279" s="450" t="str">
        <f>списки!$C$47</f>
        <v>БАГВ</v>
      </c>
      <c r="B46279" s="442">
        <v>12212</v>
      </c>
    </row>
    <row r="46280" spans="1:2" hidden="1">
      <c r="A46280" s="450" t="str">
        <f>списки!$C$47</f>
        <v>БАГВ</v>
      </c>
      <c r="B46280" s="442">
        <v>12213</v>
      </c>
    </row>
    <row r="46281" spans="1:2" hidden="1">
      <c r="A46281" s="450" t="str">
        <f>списки!$C$47</f>
        <v>БАГВ</v>
      </c>
      <c r="B46281" s="442">
        <v>12214</v>
      </c>
    </row>
    <row r="46282" spans="1:2" hidden="1">
      <c r="A46282" s="450" t="str">
        <f>списки!$C$47</f>
        <v>БАГВ</v>
      </c>
      <c r="B46282" s="442">
        <v>12215</v>
      </c>
    </row>
    <row r="46283" spans="1:2" hidden="1">
      <c r="A46283" s="450" t="str">
        <f>списки!$C$47</f>
        <v>БАГВ</v>
      </c>
      <c r="B46283" s="442">
        <v>12216</v>
      </c>
    </row>
    <row r="46284" spans="1:2" hidden="1">
      <c r="A46284" s="450" t="str">
        <f>списки!$C$47</f>
        <v>БАГВ</v>
      </c>
      <c r="B46284" s="442">
        <v>12217</v>
      </c>
    </row>
    <row r="46285" spans="1:2" hidden="1">
      <c r="A46285" s="450" t="str">
        <f>списки!$C$47</f>
        <v>БАГВ</v>
      </c>
      <c r="B46285" s="442">
        <v>12218</v>
      </c>
    </row>
    <row r="46286" spans="1:2" hidden="1">
      <c r="A46286" s="450" t="str">
        <f>списки!$C$47</f>
        <v>БАГВ</v>
      </c>
      <c r="B46286" s="442">
        <v>12219</v>
      </c>
    </row>
    <row r="46287" spans="1:2" hidden="1">
      <c r="A46287" s="450" t="str">
        <f>списки!$C$47</f>
        <v>БАГВ</v>
      </c>
      <c r="B46287" s="442">
        <v>12220</v>
      </c>
    </row>
    <row r="46288" spans="1:2" hidden="1">
      <c r="A46288" s="450" t="str">
        <f>списки!$C$47</f>
        <v>БАГВ</v>
      </c>
      <c r="B46288" s="442">
        <v>12221</v>
      </c>
    </row>
    <row r="46289" spans="1:2" hidden="1">
      <c r="A46289" s="450" t="str">
        <f>списки!$C$47</f>
        <v>БАГВ</v>
      </c>
      <c r="B46289" s="442">
        <v>12222</v>
      </c>
    </row>
    <row r="46290" spans="1:2" hidden="1">
      <c r="A46290" s="450" t="str">
        <f>списки!$C$47</f>
        <v>БАГВ</v>
      </c>
      <c r="B46290" s="442">
        <v>12223</v>
      </c>
    </row>
    <row r="46291" spans="1:2" hidden="1">
      <c r="A46291" s="450" t="str">
        <f>списки!$C$47</f>
        <v>БАГВ</v>
      </c>
      <c r="B46291" s="442">
        <v>12224</v>
      </c>
    </row>
    <row r="46292" spans="1:2" hidden="1">
      <c r="A46292" s="450" t="str">
        <f>списки!$C$47</f>
        <v>БАГВ</v>
      </c>
      <c r="B46292" s="442">
        <v>12225</v>
      </c>
    </row>
    <row r="46293" spans="1:2" hidden="1">
      <c r="A46293" s="450" t="str">
        <f>списки!$C$47</f>
        <v>БАГВ</v>
      </c>
      <c r="B46293" s="442">
        <v>12226</v>
      </c>
    </row>
    <row r="46294" spans="1:2" hidden="1">
      <c r="A46294" s="450" t="str">
        <f>списки!$C$47</f>
        <v>БАГВ</v>
      </c>
      <c r="B46294" s="442">
        <v>12227</v>
      </c>
    </row>
    <row r="46295" spans="1:2" hidden="1">
      <c r="A46295" s="450" t="str">
        <f>списки!$C$47</f>
        <v>БАГВ</v>
      </c>
      <c r="B46295" s="442">
        <v>12228</v>
      </c>
    </row>
    <row r="46296" spans="1:2" hidden="1">
      <c r="A46296" s="450" t="str">
        <f>списки!$C$47</f>
        <v>БАГВ</v>
      </c>
      <c r="B46296" s="442">
        <v>12229</v>
      </c>
    </row>
    <row r="46297" spans="1:2" hidden="1">
      <c r="A46297" s="450" t="str">
        <f>списки!$C$47</f>
        <v>БАГВ</v>
      </c>
      <c r="B46297" s="442">
        <v>12230</v>
      </c>
    </row>
    <row r="46298" spans="1:2" hidden="1">
      <c r="A46298" s="450" t="str">
        <f>списки!$C$47</f>
        <v>БАГВ</v>
      </c>
      <c r="B46298" s="442">
        <v>12231</v>
      </c>
    </row>
    <row r="46299" spans="1:2" hidden="1">
      <c r="A46299" s="450" t="str">
        <f>списки!$C$47</f>
        <v>БАГВ</v>
      </c>
      <c r="B46299" s="442">
        <v>12232</v>
      </c>
    </row>
    <row r="46300" spans="1:2" hidden="1">
      <c r="A46300" s="450" t="str">
        <f>списки!$C$47</f>
        <v>БАГВ</v>
      </c>
      <c r="B46300" s="442">
        <v>12233</v>
      </c>
    </row>
    <row r="46301" spans="1:2" hidden="1">
      <c r="A46301" s="450" t="str">
        <f>списки!$C$47</f>
        <v>БАГВ</v>
      </c>
      <c r="B46301" s="442">
        <v>12234</v>
      </c>
    </row>
    <row r="46302" spans="1:2" hidden="1">
      <c r="A46302" s="450" t="str">
        <f>списки!$C$47</f>
        <v>БАГВ</v>
      </c>
      <c r="B46302" s="442">
        <v>12235</v>
      </c>
    </row>
    <row r="46303" spans="1:2" hidden="1">
      <c r="A46303" s="450" t="str">
        <f>списки!$C$47</f>
        <v>БАГВ</v>
      </c>
      <c r="B46303" s="442">
        <v>12236</v>
      </c>
    </row>
    <row r="46304" spans="1:2" hidden="1">
      <c r="A46304" s="450" t="str">
        <f>списки!$C$47</f>
        <v>БАГВ</v>
      </c>
      <c r="B46304" s="442">
        <v>12237</v>
      </c>
    </row>
    <row r="46305" spans="1:2" hidden="1">
      <c r="A46305" s="450" t="str">
        <f>списки!$C$47</f>
        <v>БАГВ</v>
      </c>
      <c r="B46305" s="442">
        <v>12238</v>
      </c>
    </row>
    <row r="46306" spans="1:2" hidden="1">
      <c r="A46306" s="450" t="str">
        <f>списки!$C$47</f>
        <v>БАГВ</v>
      </c>
      <c r="B46306" s="442">
        <v>12239</v>
      </c>
    </row>
    <row r="46307" spans="1:2" hidden="1">
      <c r="A46307" s="450" t="str">
        <f>списки!$C$47</f>
        <v>БАГВ</v>
      </c>
      <c r="B46307" s="442">
        <v>12240</v>
      </c>
    </row>
    <row r="46308" spans="1:2" hidden="1">
      <c r="A46308" s="450" t="str">
        <f>списки!$C$47</f>
        <v>БАГВ</v>
      </c>
      <c r="B46308" s="442">
        <v>12241</v>
      </c>
    </row>
    <row r="46309" spans="1:2" hidden="1">
      <c r="A46309" s="450" t="str">
        <f>списки!$C$47</f>
        <v>БАГВ</v>
      </c>
      <c r="B46309" s="442">
        <v>12242</v>
      </c>
    </row>
    <row r="46310" spans="1:2" hidden="1">
      <c r="A46310" s="450" t="str">
        <f>списки!$C$47</f>
        <v>БАГВ</v>
      </c>
      <c r="B46310" s="442">
        <v>12243</v>
      </c>
    </row>
    <row r="46311" spans="1:2" hidden="1">
      <c r="A46311" s="450" t="str">
        <f>списки!$C$47</f>
        <v>БАГВ</v>
      </c>
      <c r="B46311" s="442">
        <v>12244</v>
      </c>
    </row>
    <row r="46312" spans="1:2" hidden="1">
      <c r="A46312" s="450" t="str">
        <f>списки!$C$47</f>
        <v>БАГВ</v>
      </c>
      <c r="B46312" s="442">
        <v>12245</v>
      </c>
    </row>
    <row r="46313" spans="1:2" hidden="1">
      <c r="A46313" s="450" t="str">
        <f>списки!$C$47</f>
        <v>БАГВ</v>
      </c>
      <c r="B46313" s="442">
        <v>12246</v>
      </c>
    </row>
    <row r="46314" spans="1:2" hidden="1">
      <c r="A46314" s="450" t="str">
        <f>списки!$C$47</f>
        <v>БАГВ</v>
      </c>
      <c r="B46314" s="442">
        <v>12247</v>
      </c>
    </row>
    <row r="46315" spans="1:2" hidden="1">
      <c r="A46315" s="450" t="str">
        <f>списки!$C$47</f>
        <v>БАГВ</v>
      </c>
      <c r="B46315" s="442">
        <v>12248</v>
      </c>
    </row>
    <row r="46316" spans="1:2" hidden="1">
      <c r="A46316" s="450" t="str">
        <f>списки!$C$47</f>
        <v>БАГВ</v>
      </c>
      <c r="B46316" s="442">
        <v>12249</v>
      </c>
    </row>
    <row r="46317" spans="1:2" hidden="1">
      <c r="A46317" s="450" t="str">
        <f>списки!$C$47</f>
        <v>БАГВ</v>
      </c>
      <c r="B46317" s="442">
        <v>12250</v>
      </c>
    </row>
    <row r="46318" spans="1:2" hidden="1">
      <c r="A46318" s="450" t="str">
        <f>списки!$C$47</f>
        <v>БАГВ</v>
      </c>
      <c r="B46318" s="442">
        <v>12251</v>
      </c>
    </row>
    <row r="46319" spans="1:2" hidden="1">
      <c r="A46319" s="450" t="str">
        <f>списки!$C$47</f>
        <v>БАГВ</v>
      </c>
      <c r="B46319" s="442">
        <v>12252</v>
      </c>
    </row>
    <row r="46320" spans="1:2" hidden="1">
      <c r="A46320" s="450" t="str">
        <f>списки!$C$47</f>
        <v>БАГВ</v>
      </c>
      <c r="B46320" s="442">
        <v>12253</v>
      </c>
    </row>
    <row r="46321" spans="1:2" hidden="1">
      <c r="A46321" s="450" t="str">
        <f>списки!$C$47</f>
        <v>БАГВ</v>
      </c>
      <c r="B46321" s="442">
        <v>12254</v>
      </c>
    </row>
    <row r="46322" spans="1:2" hidden="1">
      <c r="A46322" s="450" t="str">
        <f>списки!$C$47</f>
        <v>БАГВ</v>
      </c>
      <c r="B46322" s="442">
        <v>12255</v>
      </c>
    </row>
    <row r="46323" spans="1:2" hidden="1">
      <c r="A46323" s="450" t="str">
        <f>списки!$C$47</f>
        <v>БАГВ</v>
      </c>
      <c r="B46323" s="442">
        <v>12256</v>
      </c>
    </row>
    <row r="46324" spans="1:2" hidden="1">
      <c r="A46324" s="450" t="str">
        <f>списки!$C$47</f>
        <v>БАГВ</v>
      </c>
      <c r="B46324" s="442">
        <v>12257</v>
      </c>
    </row>
    <row r="46325" spans="1:2" hidden="1">
      <c r="A46325" s="450" t="str">
        <f>списки!$C$47</f>
        <v>БАГВ</v>
      </c>
      <c r="B46325" s="442">
        <v>12258</v>
      </c>
    </row>
    <row r="46326" spans="1:2" hidden="1">
      <c r="A46326" s="450" t="str">
        <f>списки!$C$47</f>
        <v>БАГВ</v>
      </c>
      <c r="B46326" s="442">
        <v>12259</v>
      </c>
    </row>
    <row r="46327" spans="1:2" hidden="1">
      <c r="A46327" s="450" t="str">
        <f>списки!$C$47</f>
        <v>БАГВ</v>
      </c>
      <c r="B46327" s="442">
        <v>12260</v>
      </c>
    </row>
    <row r="46328" spans="1:2" hidden="1">
      <c r="A46328" s="450" t="str">
        <f>списки!$C$47</f>
        <v>БАГВ</v>
      </c>
      <c r="B46328" s="442">
        <v>12261</v>
      </c>
    </row>
    <row r="46329" spans="1:2" hidden="1">
      <c r="A46329" s="450" t="str">
        <f>списки!$C$47</f>
        <v>БАГВ</v>
      </c>
      <c r="B46329" s="442">
        <v>12262</v>
      </c>
    </row>
    <row r="46330" spans="1:2" hidden="1">
      <c r="A46330" s="450" t="str">
        <f>списки!$C$47</f>
        <v>БАГВ</v>
      </c>
      <c r="B46330" s="442">
        <v>12263</v>
      </c>
    </row>
    <row r="46331" spans="1:2" hidden="1">
      <c r="A46331" s="450" t="str">
        <f>списки!$C$47</f>
        <v>БАГВ</v>
      </c>
      <c r="B46331" s="442">
        <v>12264</v>
      </c>
    </row>
    <row r="46332" spans="1:2" hidden="1">
      <c r="A46332" s="450" t="str">
        <f>списки!$C$47</f>
        <v>БАГВ</v>
      </c>
      <c r="B46332" s="442">
        <v>12265</v>
      </c>
    </row>
    <row r="46333" spans="1:2" hidden="1">
      <c r="A46333" s="450" t="str">
        <f>списки!$C$47</f>
        <v>БАГВ</v>
      </c>
      <c r="B46333" s="442">
        <v>12266</v>
      </c>
    </row>
    <row r="46334" spans="1:2" hidden="1">
      <c r="A46334" s="450" t="str">
        <f>списки!$C$47</f>
        <v>БАГВ</v>
      </c>
      <c r="B46334" s="442">
        <v>12267</v>
      </c>
    </row>
    <row r="46335" spans="1:2" hidden="1">
      <c r="A46335" s="450" t="str">
        <f>списки!$C$47</f>
        <v>БАГВ</v>
      </c>
      <c r="B46335" s="442">
        <v>12268</v>
      </c>
    </row>
    <row r="46336" spans="1:2" hidden="1">
      <c r="A46336" s="450" t="str">
        <f>списки!$C$47</f>
        <v>БАГВ</v>
      </c>
      <c r="B46336" s="442">
        <v>12269</v>
      </c>
    </row>
    <row r="46337" spans="1:2" hidden="1">
      <c r="A46337" s="450" t="str">
        <f>списки!$C$47</f>
        <v>БАГВ</v>
      </c>
      <c r="B46337" s="442">
        <v>12270</v>
      </c>
    </row>
    <row r="46338" spans="1:2" hidden="1">
      <c r="A46338" s="450" t="str">
        <f>списки!$C$47</f>
        <v>БАГВ</v>
      </c>
      <c r="B46338" s="442">
        <v>12271</v>
      </c>
    </row>
    <row r="46339" spans="1:2" hidden="1">
      <c r="A46339" s="450" t="str">
        <f>списки!$C$47</f>
        <v>БАГВ</v>
      </c>
      <c r="B46339" s="442">
        <v>12272</v>
      </c>
    </row>
    <row r="46340" spans="1:2" hidden="1">
      <c r="A46340" s="450" t="str">
        <f>списки!$C$47</f>
        <v>БАГВ</v>
      </c>
      <c r="B46340" s="442">
        <v>12273</v>
      </c>
    </row>
    <row r="46341" spans="1:2" hidden="1">
      <c r="A46341" s="450" t="str">
        <f>списки!$C$47</f>
        <v>БАГВ</v>
      </c>
      <c r="B46341" s="442">
        <v>12274</v>
      </c>
    </row>
    <row r="46342" spans="1:2" hidden="1">
      <c r="A46342" s="450" t="str">
        <f>списки!$C$47</f>
        <v>БАГВ</v>
      </c>
      <c r="B46342" s="442">
        <v>12275</v>
      </c>
    </row>
    <row r="46343" spans="1:2" hidden="1">
      <c r="A46343" s="450" t="str">
        <f>списки!$C$47</f>
        <v>БАГВ</v>
      </c>
      <c r="B46343" s="442">
        <v>12276</v>
      </c>
    </row>
    <row r="46344" spans="1:2" hidden="1">
      <c r="A46344" s="450" t="str">
        <f>списки!$C$47</f>
        <v>БАГВ</v>
      </c>
      <c r="B46344" s="442">
        <v>12277</v>
      </c>
    </row>
    <row r="46345" spans="1:2" hidden="1">
      <c r="A46345" s="450" t="str">
        <f>списки!$C$47</f>
        <v>БАГВ</v>
      </c>
      <c r="B46345" s="442">
        <v>12278</v>
      </c>
    </row>
    <row r="46346" spans="1:2" hidden="1">
      <c r="A46346" s="450" t="str">
        <f>списки!$C$47</f>
        <v>БАГВ</v>
      </c>
      <c r="B46346" s="442">
        <v>12279</v>
      </c>
    </row>
    <row r="46347" spans="1:2" hidden="1">
      <c r="A46347" s="450" t="str">
        <f>списки!$C$47</f>
        <v>БАГВ</v>
      </c>
      <c r="B46347" s="442">
        <v>12280</v>
      </c>
    </row>
    <row r="46348" spans="1:2" hidden="1">
      <c r="A46348" s="450" t="str">
        <f>списки!$C$47</f>
        <v>БАГВ</v>
      </c>
      <c r="B46348" s="442">
        <v>12281</v>
      </c>
    </row>
    <row r="46349" spans="1:2" hidden="1">
      <c r="A46349" s="450" t="str">
        <f>списки!$C$47</f>
        <v>БАГВ</v>
      </c>
      <c r="B46349" s="442">
        <v>12282</v>
      </c>
    </row>
    <row r="46350" spans="1:2" hidden="1">
      <c r="A46350" s="450" t="str">
        <f>списки!$C$47</f>
        <v>БАГВ</v>
      </c>
      <c r="B46350" s="442">
        <v>12283</v>
      </c>
    </row>
    <row r="46351" spans="1:2" hidden="1">
      <c r="A46351" s="450" t="str">
        <f>списки!$C$47</f>
        <v>БАГВ</v>
      </c>
      <c r="B46351" s="442">
        <v>12284</v>
      </c>
    </row>
    <row r="46352" spans="1:2" hidden="1">
      <c r="A46352" s="450" t="str">
        <f>списки!$C$47</f>
        <v>БАГВ</v>
      </c>
      <c r="B46352" s="442">
        <v>12285</v>
      </c>
    </row>
    <row r="46353" spans="1:2" hidden="1">
      <c r="A46353" s="450" t="str">
        <f>списки!$C$47</f>
        <v>БАГВ</v>
      </c>
      <c r="B46353" s="442">
        <v>12286</v>
      </c>
    </row>
    <row r="46354" spans="1:2" hidden="1">
      <c r="A46354" s="450" t="str">
        <f>списки!$C$47</f>
        <v>БАГВ</v>
      </c>
      <c r="B46354" s="442">
        <v>12287</v>
      </c>
    </row>
    <row r="46355" spans="1:2" hidden="1">
      <c r="A46355" s="450" t="str">
        <f>списки!$C$47</f>
        <v>БАГВ</v>
      </c>
      <c r="B46355" s="442">
        <v>12288</v>
      </c>
    </row>
    <row r="46356" spans="1:2" hidden="1">
      <c r="A46356" s="450" t="str">
        <f>списки!$C$47</f>
        <v>БАГВ</v>
      </c>
      <c r="B46356" s="442">
        <v>12289</v>
      </c>
    </row>
    <row r="46357" spans="1:2" hidden="1">
      <c r="A46357" s="450" t="str">
        <f>списки!$C$47</f>
        <v>БАГВ</v>
      </c>
      <c r="B46357" s="442">
        <v>12290</v>
      </c>
    </row>
    <row r="46358" spans="1:2" hidden="1">
      <c r="A46358" s="450" t="str">
        <f>списки!$C$47</f>
        <v>БАГВ</v>
      </c>
      <c r="B46358" s="442">
        <v>12291</v>
      </c>
    </row>
    <row r="46359" spans="1:2" hidden="1">
      <c r="A46359" s="450" t="str">
        <f>списки!$C$47</f>
        <v>БАГВ</v>
      </c>
      <c r="B46359" s="442">
        <v>12292</v>
      </c>
    </row>
    <row r="46360" spans="1:2" hidden="1">
      <c r="A46360" s="450" t="str">
        <f>списки!$C$47</f>
        <v>БАГВ</v>
      </c>
      <c r="B46360" s="442">
        <v>12293</v>
      </c>
    </row>
    <row r="46361" spans="1:2" hidden="1">
      <c r="A46361" s="450" t="str">
        <f>списки!$C$47</f>
        <v>БАГВ</v>
      </c>
      <c r="B46361" s="442">
        <v>12294</v>
      </c>
    </row>
    <row r="46362" spans="1:2" hidden="1">
      <c r="A46362" s="450" t="str">
        <f>списки!$C$47</f>
        <v>БАГВ</v>
      </c>
      <c r="B46362" s="442">
        <v>12295</v>
      </c>
    </row>
    <row r="46363" spans="1:2" hidden="1">
      <c r="A46363" s="450" t="str">
        <f>списки!$C$47</f>
        <v>БАГВ</v>
      </c>
      <c r="B46363" s="442">
        <v>12296</v>
      </c>
    </row>
    <row r="46364" spans="1:2" hidden="1">
      <c r="A46364" s="450" t="str">
        <f>списки!$C$47</f>
        <v>БАГВ</v>
      </c>
      <c r="B46364" s="442">
        <v>12297</v>
      </c>
    </row>
    <row r="46365" spans="1:2" hidden="1">
      <c r="A46365" s="450" t="str">
        <f>списки!$C$47</f>
        <v>БАГВ</v>
      </c>
      <c r="B46365" s="442">
        <v>12298</v>
      </c>
    </row>
    <row r="46366" spans="1:2" hidden="1">
      <c r="A46366" s="450" t="str">
        <f>списки!$C$47</f>
        <v>БАГВ</v>
      </c>
      <c r="B46366" s="442">
        <v>12299</v>
      </c>
    </row>
    <row r="46367" spans="1:2" hidden="1">
      <c r="A46367" s="450" t="str">
        <f>списки!$C$47</f>
        <v>БАГВ</v>
      </c>
      <c r="B46367" s="442">
        <v>12300</v>
      </c>
    </row>
    <row r="46368" spans="1:2" hidden="1">
      <c r="A46368" s="450" t="str">
        <f>списки!$C$47</f>
        <v>БАГВ</v>
      </c>
      <c r="B46368" s="442">
        <v>12301</v>
      </c>
    </row>
    <row r="46369" spans="1:2" hidden="1">
      <c r="A46369" s="450" t="str">
        <f>списки!$C$47</f>
        <v>БАГВ</v>
      </c>
      <c r="B46369" s="442">
        <v>12302</v>
      </c>
    </row>
    <row r="46370" spans="1:2" hidden="1">
      <c r="A46370" s="450" t="str">
        <f>списки!$C$47</f>
        <v>БАГВ</v>
      </c>
      <c r="B46370" s="442">
        <v>12303</v>
      </c>
    </row>
    <row r="46371" spans="1:2" hidden="1">
      <c r="A46371" s="450" t="str">
        <f>списки!$C$47</f>
        <v>БАГВ</v>
      </c>
      <c r="B46371" s="442">
        <v>12304</v>
      </c>
    </row>
    <row r="46372" spans="1:2" hidden="1">
      <c r="A46372" s="450" t="str">
        <f>списки!$C$47</f>
        <v>БАГВ</v>
      </c>
      <c r="B46372" s="442">
        <v>12305</v>
      </c>
    </row>
    <row r="46373" spans="1:2" hidden="1">
      <c r="A46373" s="450" t="str">
        <f>списки!$C$47</f>
        <v>БАГВ</v>
      </c>
      <c r="B46373" s="442">
        <v>12306</v>
      </c>
    </row>
    <row r="46374" spans="1:2" hidden="1">
      <c r="A46374" s="450" t="str">
        <f>списки!$C$47</f>
        <v>БАГВ</v>
      </c>
      <c r="B46374" s="442">
        <v>12307</v>
      </c>
    </row>
    <row r="46375" spans="1:2" hidden="1">
      <c r="A46375" s="450" t="str">
        <f>списки!$C$47</f>
        <v>БАГВ</v>
      </c>
      <c r="B46375" s="442">
        <v>12308</v>
      </c>
    </row>
    <row r="46376" spans="1:2" hidden="1">
      <c r="A46376" s="450" t="str">
        <f>списки!$C$47</f>
        <v>БАГВ</v>
      </c>
      <c r="B46376" s="442">
        <v>12309</v>
      </c>
    </row>
    <row r="46377" spans="1:2" hidden="1">
      <c r="A46377" s="450" t="str">
        <f>списки!$C$47</f>
        <v>БАГВ</v>
      </c>
      <c r="B46377" s="442">
        <v>12310</v>
      </c>
    </row>
    <row r="46378" spans="1:2" hidden="1">
      <c r="A46378" s="450" t="str">
        <f>списки!$C$47</f>
        <v>БАГВ</v>
      </c>
      <c r="B46378" s="442">
        <v>12311</v>
      </c>
    </row>
    <row r="46379" spans="1:2" hidden="1">
      <c r="A46379" s="450" t="str">
        <f>списки!$C$47</f>
        <v>БАГВ</v>
      </c>
      <c r="B46379" s="442">
        <v>12312</v>
      </c>
    </row>
    <row r="46380" spans="1:2" hidden="1">
      <c r="A46380" s="450" t="str">
        <f>списки!$C$47</f>
        <v>БАГВ</v>
      </c>
      <c r="B46380" s="442">
        <v>12313</v>
      </c>
    </row>
    <row r="46381" spans="1:2" hidden="1">
      <c r="A46381" s="450" t="str">
        <f>списки!$C$47</f>
        <v>БАГВ</v>
      </c>
      <c r="B46381" s="442">
        <v>12314</v>
      </c>
    </row>
    <row r="46382" spans="1:2" hidden="1">
      <c r="A46382" s="450" t="str">
        <f>списки!$C$47</f>
        <v>БАГВ</v>
      </c>
      <c r="B46382" s="442">
        <v>12315</v>
      </c>
    </row>
    <row r="46383" spans="1:2" hidden="1">
      <c r="A46383" s="450" t="str">
        <f>списки!$C$47</f>
        <v>БАГВ</v>
      </c>
      <c r="B46383" s="442">
        <v>12316</v>
      </c>
    </row>
    <row r="46384" spans="1:2" hidden="1">
      <c r="A46384" s="450" t="str">
        <f>списки!$C$47</f>
        <v>БАГВ</v>
      </c>
      <c r="B46384" s="442">
        <v>12317</v>
      </c>
    </row>
    <row r="46385" spans="1:2" hidden="1">
      <c r="A46385" s="450" t="str">
        <f>списки!$C$47</f>
        <v>БАГВ</v>
      </c>
      <c r="B46385" s="442">
        <v>12318</v>
      </c>
    </row>
    <row r="46386" spans="1:2" hidden="1">
      <c r="A46386" s="450" t="str">
        <f>списки!$C$47</f>
        <v>БАГВ</v>
      </c>
      <c r="B46386" s="442">
        <v>12319</v>
      </c>
    </row>
    <row r="46387" spans="1:2" hidden="1">
      <c r="A46387" s="450" t="str">
        <f>списки!$C$47</f>
        <v>БАГВ</v>
      </c>
      <c r="B46387" s="442">
        <v>12320</v>
      </c>
    </row>
    <row r="46388" spans="1:2" hidden="1">
      <c r="A46388" s="450" t="str">
        <f>списки!$C$47</f>
        <v>БАГВ</v>
      </c>
      <c r="B46388" s="442">
        <v>12321</v>
      </c>
    </row>
    <row r="46389" spans="1:2" hidden="1">
      <c r="A46389" s="450" t="str">
        <f>списки!$C$47</f>
        <v>БАГВ</v>
      </c>
      <c r="B46389" s="442">
        <v>12322</v>
      </c>
    </row>
    <row r="46390" spans="1:2" hidden="1">
      <c r="A46390" s="450" t="str">
        <f>списки!$C$47</f>
        <v>БАГВ</v>
      </c>
      <c r="B46390" s="442">
        <v>12323</v>
      </c>
    </row>
    <row r="46391" spans="1:2" hidden="1">
      <c r="A46391" s="450" t="str">
        <f>списки!$C$47</f>
        <v>БАГВ</v>
      </c>
      <c r="B46391" s="442">
        <v>12324</v>
      </c>
    </row>
    <row r="46392" spans="1:2" hidden="1">
      <c r="A46392" s="450" t="str">
        <f>списки!$C$47</f>
        <v>БАГВ</v>
      </c>
      <c r="B46392" s="442">
        <v>12325</v>
      </c>
    </row>
    <row r="46393" spans="1:2" hidden="1">
      <c r="A46393" s="450" t="str">
        <f>списки!$C$47</f>
        <v>БАГВ</v>
      </c>
      <c r="B46393" s="442">
        <v>12326</v>
      </c>
    </row>
    <row r="46394" spans="1:2" hidden="1">
      <c r="A46394" s="450" t="str">
        <f>списки!$C$47</f>
        <v>БАГВ</v>
      </c>
      <c r="B46394" s="442">
        <v>12327</v>
      </c>
    </row>
    <row r="46395" spans="1:2" hidden="1">
      <c r="A46395" s="450" t="str">
        <f>списки!$C$47</f>
        <v>БАГВ</v>
      </c>
      <c r="B46395" s="442">
        <v>12328</v>
      </c>
    </row>
    <row r="46396" spans="1:2" hidden="1">
      <c r="A46396" s="450" t="str">
        <f>списки!$C$47</f>
        <v>БАГВ</v>
      </c>
      <c r="B46396" s="442">
        <v>12329</v>
      </c>
    </row>
    <row r="46397" spans="1:2" hidden="1">
      <c r="A46397" s="450" t="str">
        <f>списки!$C$47</f>
        <v>БАГВ</v>
      </c>
      <c r="B46397" s="442">
        <v>12330</v>
      </c>
    </row>
    <row r="46398" spans="1:2" hidden="1">
      <c r="A46398" s="450" t="str">
        <f>списки!$C$47</f>
        <v>БАГВ</v>
      </c>
      <c r="B46398" s="442">
        <v>12331</v>
      </c>
    </row>
    <row r="46399" spans="1:2" hidden="1">
      <c r="A46399" s="450" t="str">
        <f>списки!$C$47</f>
        <v>БАГВ</v>
      </c>
      <c r="B46399" s="442">
        <v>12332</v>
      </c>
    </row>
    <row r="46400" spans="1:2" hidden="1">
      <c r="A46400" s="450" t="str">
        <f>списки!$C$47</f>
        <v>БАГВ</v>
      </c>
      <c r="B46400" s="442">
        <v>12333</v>
      </c>
    </row>
    <row r="46401" spans="1:2" hidden="1">
      <c r="A46401" s="450" t="str">
        <f>списки!$C$47</f>
        <v>БАГВ</v>
      </c>
      <c r="B46401" s="442">
        <v>12334</v>
      </c>
    </row>
    <row r="46402" spans="1:2" hidden="1">
      <c r="A46402" s="450" t="str">
        <f>списки!$C$47</f>
        <v>БАГВ</v>
      </c>
      <c r="B46402" s="442">
        <v>12335</v>
      </c>
    </row>
    <row r="46403" spans="1:2" hidden="1">
      <c r="A46403" s="450" t="str">
        <f>списки!$C$47</f>
        <v>БАГВ</v>
      </c>
      <c r="B46403" s="442">
        <v>12336</v>
      </c>
    </row>
    <row r="46404" spans="1:2" hidden="1">
      <c r="A46404" s="450" t="str">
        <f>списки!$C$47</f>
        <v>БАГВ</v>
      </c>
      <c r="B46404" s="442">
        <v>12337</v>
      </c>
    </row>
    <row r="46405" spans="1:2" hidden="1">
      <c r="A46405" s="450" t="str">
        <f>списки!$C$47</f>
        <v>БАГВ</v>
      </c>
      <c r="B46405" s="442">
        <v>12338</v>
      </c>
    </row>
    <row r="46406" spans="1:2" hidden="1">
      <c r="A46406" s="450" t="str">
        <f>списки!$C$47</f>
        <v>БАГВ</v>
      </c>
      <c r="B46406" s="442">
        <v>12339</v>
      </c>
    </row>
    <row r="46407" spans="1:2" hidden="1">
      <c r="A46407" s="450" t="str">
        <f>списки!$C$47</f>
        <v>БАГВ</v>
      </c>
      <c r="B46407" s="442">
        <v>12340</v>
      </c>
    </row>
    <row r="46408" spans="1:2" hidden="1">
      <c r="A46408" s="450" t="str">
        <f>списки!$C$47</f>
        <v>БАГВ</v>
      </c>
      <c r="B46408" s="442">
        <v>12341</v>
      </c>
    </row>
    <row r="46409" spans="1:2" hidden="1">
      <c r="A46409" s="450" t="str">
        <f>списки!$C$47</f>
        <v>БАГВ</v>
      </c>
      <c r="B46409" s="442">
        <v>12342</v>
      </c>
    </row>
    <row r="46410" spans="1:2" hidden="1">
      <c r="A46410" s="450" t="str">
        <f>списки!$C$47</f>
        <v>БАГВ</v>
      </c>
      <c r="B46410" s="442">
        <v>12343</v>
      </c>
    </row>
    <row r="46411" spans="1:2" hidden="1">
      <c r="A46411" s="450" t="str">
        <f>списки!$C$47</f>
        <v>БАГВ</v>
      </c>
      <c r="B46411" s="442">
        <v>12344</v>
      </c>
    </row>
    <row r="46412" spans="1:2" hidden="1">
      <c r="A46412" s="450" t="str">
        <f>списки!$C$47</f>
        <v>БАГВ</v>
      </c>
      <c r="B46412" s="442">
        <v>12345</v>
      </c>
    </row>
    <row r="46413" spans="1:2" hidden="1">
      <c r="A46413" s="450" t="str">
        <f>списки!$C$47</f>
        <v>БАГВ</v>
      </c>
      <c r="B46413" s="442">
        <v>12346</v>
      </c>
    </row>
    <row r="46414" spans="1:2" hidden="1">
      <c r="A46414" s="450" t="str">
        <f>списки!$C$47</f>
        <v>БАГВ</v>
      </c>
      <c r="B46414" s="442">
        <v>12347</v>
      </c>
    </row>
    <row r="46415" spans="1:2" hidden="1">
      <c r="A46415" s="450" t="str">
        <f>списки!$C$47</f>
        <v>БАГВ</v>
      </c>
      <c r="B46415" s="442">
        <v>12348</v>
      </c>
    </row>
    <row r="46416" spans="1:2" hidden="1">
      <c r="A46416" s="450" t="str">
        <f>списки!$C$47</f>
        <v>БАГВ</v>
      </c>
      <c r="B46416" s="442">
        <v>12349</v>
      </c>
    </row>
    <row r="46417" spans="1:2" hidden="1">
      <c r="A46417" s="450" t="str">
        <f>списки!$C$47</f>
        <v>БАГВ</v>
      </c>
      <c r="B46417" s="442">
        <v>12350</v>
      </c>
    </row>
    <row r="46418" spans="1:2" hidden="1">
      <c r="A46418" s="450" t="str">
        <f>списки!$C$47</f>
        <v>БАГВ</v>
      </c>
      <c r="B46418" s="442">
        <v>12351</v>
      </c>
    </row>
    <row r="46419" spans="1:2" hidden="1">
      <c r="A46419" s="450" t="str">
        <f>списки!$C$47</f>
        <v>БАГВ</v>
      </c>
      <c r="B46419" s="442">
        <v>12352</v>
      </c>
    </row>
    <row r="46420" spans="1:2" hidden="1">
      <c r="A46420" s="450" t="str">
        <f>списки!$C$47</f>
        <v>БАГВ</v>
      </c>
      <c r="B46420" s="442">
        <v>12353</v>
      </c>
    </row>
    <row r="46421" spans="1:2" hidden="1">
      <c r="A46421" s="450" t="str">
        <f>списки!$C$47</f>
        <v>БАГВ</v>
      </c>
      <c r="B46421" s="442">
        <v>12354</v>
      </c>
    </row>
    <row r="46422" spans="1:2" hidden="1">
      <c r="A46422" s="450" t="str">
        <f>списки!$C$47</f>
        <v>БАГВ</v>
      </c>
      <c r="B46422" s="442">
        <v>12355</v>
      </c>
    </row>
    <row r="46423" spans="1:2" hidden="1">
      <c r="A46423" s="450" t="str">
        <f>списки!$C$47</f>
        <v>БАГВ</v>
      </c>
      <c r="B46423" s="442">
        <v>12356</v>
      </c>
    </row>
    <row r="46424" spans="1:2" hidden="1">
      <c r="A46424" s="450" t="str">
        <f>списки!$C$47</f>
        <v>БАГВ</v>
      </c>
      <c r="B46424" s="442">
        <v>12357</v>
      </c>
    </row>
    <row r="46425" spans="1:2" hidden="1">
      <c r="A46425" s="450" t="str">
        <f>списки!$C$47</f>
        <v>БАГВ</v>
      </c>
      <c r="B46425" s="442">
        <v>12358</v>
      </c>
    </row>
    <row r="46426" spans="1:2" hidden="1">
      <c r="A46426" s="450" t="str">
        <f>списки!$C$47</f>
        <v>БАГВ</v>
      </c>
      <c r="B46426" s="442">
        <v>12359</v>
      </c>
    </row>
    <row r="46427" spans="1:2" hidden="1">
      <c r="A46427" s="450" t="str">
        <f>списки!$C$47</f>
        <v>БАГВ</v>
      </c>
      <c r="B46427" s="442">
        <v>12360</v>
      </c>
    </row>
    <row r="46428" spans="1:2" hidden="1">
      <c r="A46428" s="450" t="str">
        <f>списки!$C$47</f>
        <v>БАГВ</v>
      </c>
      <c r="B46428" s="442">
        <v>12361</v>
      </c>
    </row>
    <row r="46429" spans="1:2" hidden="1">
      <c r="A46429" s="450" t="str">
        <f>списки!$C$47</f>
        <v>БАГВ</v>
      </c>
      <c r="B46429" s="442">
        <v>12362</v>
      </c>
    </row>
    <row r="46430" spans="1:2" hidden="1">
      <c r="A46430" s="450" t="str">
        <f>списки!$C$47</f>
        <v>БАГВ</v>
      </c>
      <c r="B46430" s="442">
        <v>12363</v>
      </c>
    </row>
    <row r="46431" spans="1:2" hidden="1">
      <c r="A46431" s="450" t="str">
        <f>списки!$C$47</f>
        <v>БАГВ</v>
      </c>
      <c r="B46431" s="442">
        <v>12364</v>
      </c>
    </row>
    <row r="46432" spans="1:2" hidden="1">
      <c r="A46432" s="450" t="str">
        <f>списки!$C$47</f>
        <v>БАГВ</v>
      </c>
      <c r="B46432" s="442">
        <v>12365</v>
      </c>
    </row>
    <row r="46433" spans="1:2" hidden="1">
      <c r="A46433" s="450" t="str">
        <f>списки!$C$47</f>
        <v>БАГВ</v>
      </c>
      <c r="B46433" s="442">
        <v>12366</v>
      </c>
    </row>
    <row r="46434" spans="1:2" hidden="1">
      <c r="A46434" s="450" t="str">
        <f>списки!$C$47</f>
        <v>БАГВ</v>
      </c>
      <c r="B46434" s="442">
        <v>12367</v>
      </c>
    </row>
    <row r="46435" spans="1:2" hidden="1">
      <c r="A46435" s="450" t="str">
        <f>списки!$C$47</f>
        <v>БАГВ</v>
      </c>
      <c r="B46435" s="442">
        <v>12368</v>
      </c>
    </row>
    <row r="46436" spans="1:2" hidden="1">
      <c r="A46436" s="450" t="str">
        <f>списки!$C$47</f>
        <v>БАГВ</v>
      </c>
      <c r="B46436" s="442">
        <v>12369</v>
      </c>
    </row>
    <row r="46437" spans="1:2" hidden="1">
      <c r="A46437" s="450" t="str">
        <f>списки!$C$47</f>
        <v>БАГВ</v>
      </c>
      <c r="B46437" s="442">
        <v>12370</v>
      </c>
    </row>
    <row r="46438" spans="1:2" hidden="1">
      <c r="A46438" s="450" t="str">
        <f>списки!$C$47</f>
        <v>БАГВ</v>
      </c>
      <c r="B46438" s="442">
        <v>12371</v>
      </c>
    </row>
    <row r="46439" spans="1:2" hidden="1">
      <c r="A46439" s="450" t="str">
        <f>списки!$C$47</f>
        <v>БАГВ</v>
      </c>
      <c r="B46439" s="442">
        <v>12372</v>
      </c>
    </row>
    <row r="46440" spans="1:2" hidden="1">
      <c r="A46440" s="450" t="str">
        <f>списки!$C$47</f>
        <v>БАГВ</v>
      </c>
      <c r="B46440" s="442">
        <v>12373</v>
      </c>
    </row>
    <row r="46441" spans="1:2" hidden="1">
      <c r="A46441" s="450" t="str">
        <f>списки!$C$47</f>
        <v>БАГВ</v>
      </c>
      <c r="B46441" s="442">
        <v>12374</v>
      </c>
    </row>
    <row r="46442" spans="1:2" hidden="1">
      <c r="A46442" s="450" t="str">
        <f>списки!$C$47</f>
        <v>БАГВ</v>
      </c>
      <c r="B46442" s="442">
        <v>12375</v>
      </c>
    </row>
    <row r="46443" spans="1:2" hidden="1">
      <c r="A46443" s="450" t="str">
        <f>списки!$C$47</f>
        <v>БАГВ</v>
      </c>
      <c r="B46443" s="442">
        <v>12376</v>
      </c>
    </row>
    <row r="46444" spans="1:2" hidden="1">
      <c r="A46444" s="450" t="str">
        <f>списки!$C$47</f>
        <v>БАГВ</v>
      </c>
      <c r="B46444" s="442">
        <v>12377</v>
      </c>
    </row>
    <row r="46445" spans="1:2" hidden="1">
      <c r="A46445" s="450" t="str">
        <f>списки!$C$47</f>
        <v>БАГВ</v>
      </c>
      <c r="B46445" s="442">
        <v>12378</v>
      </c>
    </row>
    <row r="46446" spans="1:2" hidden="1">
      <c r="A46446" s="450" t="str">
        <f>списки!$C$47</f>
        <v>БАГВ</v>
      </c>
      <c r="B46446" s="442">
        <v>12379</v>
      </c>
    </row>
    <row r="46447" spans="1:2" hidden="1">
      <c r="A46447" s="450" t="str">
        <f>списки!$C$47</f>
        <v>БАГВ</v>
      </c>
      <c r="B46447" s="442">
        <v>12380</v>
      </c>
    </row>
    <row r="46448" spans="1:2" hidden="1">
      <c r="A46448" s="450" t="str">
        <f>списки!$C$47</f>
        <v>БАГВ</v>
      </c>
      <c r="B46448" s="442">
        <v>12381</v>
      </c>
    </row>
    <row r="46449" spans="1:2" hidden="1">
      <c r="A46449" s="450" t="str">
        <f>списки!$C$47</f>
        <v>БАГВ</v>
      </c>
      <c r="B46449" s="442">
        <v>12382</v>
      </c>
    </row>
    <row r="46450" spans="1:2" hidden="1">
      <c r="A46450" s="450" t="str">
        <f>списки!$C$47</f>
        <v>БАГВ</v>
      </c>
      <c r="B46450" s="442">
        <v>12383</v>
      </c>
    </row>
    <row r="46451" spans="1:2" hidden="1">
      <c r="A46451" s="450" t="str">
        <f>списки!$C$47</f>
        <v>БАГВ</v>
      </c>
      <c r="B46451" s="442">
        <v>12384</v>
      </c>
    </row>
    <row r="46452" spans="1:2" hidden="1">
      <c r="A46452" s="450" t="str">
        <f>списки!$C$47</f>
        <v>БАГВ</v>
      </c>
      <c r="B46452" s="442">
        <v>12385</v>
      </c>
    </row>
    <row r="46453" spans="1:2" hidden="1">
      <c r="A46453" s="450" t="str">
        <f>списки!$C$47</f>
        <v>БАГВ</v>
      </c>
      <c r="B46453" s="442">
        <v>12386</v>
      </c>
    </row>
    <row r="46454" spans="1:2" hidden="1">
      <c r="A46454" s="450" t="str">
        <f>списки!$C$47</f>
        <v>БАГВ</v>
      </c>
      <c r="B46454" s="442">
        <v>12387</v>
      </c>
    </row>
    <row r="46455" spans="1:2" hidden="1">
      <c r="A46455" s="450" t="str">
        <f>списки!$C$47</f>
        <v>БАГВ</v>
      </c>
      <c r="B46455" s="442">
        <v>12388</v>
      </c>
    </row>
    <row r="46456" spans="1:2" hidden="1">
      <c r="A46456" s="450" t="str">
        <f>списки!$C$47</f>
        <v>БАГВ</v>
      </c>
      <c r="B46456" s="442">
        <v>12389</v>
      </c>
    </row>
    <row r="46457" spans="1:2" hidden="1">
      <c r="A46457" s="450" t="str">
        <f>списки!$C$47</f>
        <v>БАГВ</v>
      </c>
      <c r="B46457" s="442">
        <v>12390</v>
      </c>
    </row>
    <row r="46458" spans="1:2" hidden="1">
      <c r="A46458" s="450" t="str">
        <f>списки!$C$47</f>
        <v>БАГВ</v>
      </c>
      <c r="B46458" s="442">
        <v>12391</v>
      </c>
    </row>
    <row r="46459" spans="1:2" hidden="1">
      <c r="A46459" s="450" t="str">
        <f>списки!$C$47</f>
        <v>БАГВ</v>
      </c>
      <c r="B46459" s="442">
        <v>12392</v>
      </c>
    </row>
    <row r="46460" spans="1:2" hidden="1">
      <c r="A46460" s="450" t="str">
        <f>списки!$C$47</f>
        <v>БАГВ</v>
      </c>
      <c r="B46460" s="442">
        <v>12393</v>
      </c>
    </row>
    <row r="46461" spans="1:2" hidden="1">
      <c r="A46461" s="450" t="str">
        <f>списки!$C$47</f>
        <v>БАГВ</v>
      </c>
      <c r="B46461" s="442">
        <v>12394</v>
      </c>
    </row>
    <row r="46462" spans="1:2" hidden="1">
      <c r="A46462" s="450" t="str">
        <f>списки!$C$47</f>
        <v>БАГВ</v>
      </c>
      <c r="B46462" s="442">
        <v>12395</v>
      </c>
    </row>
    <row r="46463" spans="1:2" hidden="1">
      <c r="A46463" s="450" t="str">
        <f>списки!$C$47</f>
        <v>БАГВ</v>
      </c>
      <c r="B46463" s="442">
        <v>12396</v>
      </c>
    </row>
    <row r="46464" spans="1:2" hidden="1">
      <c r="A46464" s="450" t="str">
        <f>списки!$C$47</f>
        <v>БАГВ</v>
      </c>
      <c r="B46464" s="442">
        <v>12397</v>
      </c>
    </row>
    <row r="46465" spans="1:2" hidden="1">
      <c r="A46465" s="450" t="str">
        <f>списки!$C$47</f>
        <v>БАГВ</v>
      </c>
      <c r="B46465" s="442">
        <v>12398</v>
      </c>
    </row>
    <row r="46466" spans="1:2" hidden="1">
      <c r="A46466" s="450" t="str">
        <f>списки!$C$47</f>
        <v>БАГВ</v>
      </c>
      <c r="B46466" s="442">
        <v>12399</v>
      </c>
    </row>
    <row r="46467" spans="1:2" hidden="1">
      <c r="A46467" s="450" t="str">
        <f>списки!$C$47</f>
        <v>БАГВ</v>
      </c>
      <c r="B46467" s="442">
        <v>12400</v>
      </c>
    </row>
    <row r="46468" spans="1:2" hidden="1">
      <c r="A46468" s="450" t="str">
        <f>списки!$C$47</f>
        <v>БАГВ</v>
      </c>
      <c r="B46468" s="442">
        <v>12401</v>
      </c>
    </row>
    <row r="46469" spans="1:2" hidden="1">
      <c r="A46469" s="450" t="str">
        <f>списки!$C$47</f>
        <v>БАГВ</v>
      </c>
      <c r="B46469" s="442">
        <v>12402</v>
      </c>
    </row>
    <row r="46470" spans="1:2" hidden="1">
      <c r="A46470" s="450" t="str">
        <f>списки!$C$47</f>
        <v>БАГВ</v>
      </c>
      <c r="B46470" s="442">
        <v>12403</v>
      </c>
    </row>
    <row r="46471" spans="1:2" hidden="1">
      <c r="A46471" s="450" t="str">
        <f>списки!$C$47</f>
        <v>БАГВ</v>
      </c>
      <c r="B46471" s="442">
        <v>12404</v>
      </c>
    </row>
    <row r="46472" spans="1:2" hidden="1">
      <c r="A46472" s="450" t="str">
        <f>списки!$C$47</f>
        <v>БАГВ</v>
      </c>
      <c r="B46472" s="442">
        <v>12405</v>
      </c>
    </row>
    <row r="46473" spans="1:2" hidden="1">
      <c r="A46473" s="450" t="str">
        <f>списки!$C$47</f>
        <v>БАГВ</v>
      </c>
      <c r="B46473" s="442">
        <v>12406</v>
      </c>
    </row>
    <row r="46474" spans="1:2" hidden="1">
      <c r="A46474" s="450" t="str">
        <f>списки!$C$47</f>
        <v>БАГВ</v>
      </c>
      <c r="B46474" s="442">
        <v>12407</v>
      </c>
    </row>
    <row r="46475" spans="1:2" hidden="1">
      <c r="A46475" s="450" t="str">
        <f>списки!$C$47</f>
        <v>БАГВ</v>
      </c>
      <c r="B46475" s="442">
        <v>12408</v>
      </c>
    </row>
    <row r="46476" spans="1:2" hidden="1">
      <c r="A46476" s="450" t="str">
        <f>списки!$C$47</f>
        <v>БАГВ</v>
      </c>
      <c r="B46476" s="442">
        <v>12409</v>
      </c>
    </row>
    <row r="46477" spans="1:2" hidden="1">
      <c r="A46477" s="450" t="str">
        <f>списки!$C$47</f>
        <v>БАГВ</v>
      </c>
      <c r="B46477" s="442">
        <v>12410</v>
      </c>
    </row>
    <row r="46478" spans="1:2" hidden="1">
      <c r="A46478" s="450" t="str">
        <f>списки!$C$47</f>
        <v>БАГВ</v>
      </c>
      <c r="B46478" s="442">
        <v>12411</v>
      </c>
    </row>
    <row r="46479" spans="1:2" hidden="1">
      <c r="A46479" s="450" t="str">
        <f>списки!$C$47</f>
        <v>БАГВ</v>
      </c>
      <c r="B46479" s="442">
        <v>12412</v>
      </c>
    </row>
    <row r="46480" spans="1:2" hidden="1">
      <c r="A46480" s="450" t="str">
        <f>списки!$C$47</f>
        <v>БАГВ</v>
      </c>
      <c r="B46480" s="442">
        <v>12413</v>
      </c>
    </row>
    <row r="46481" spans="1:2" hidden="1">
      <c r="A46481" s="450" t="str">
        <f>списки!$C$47</f>
        <v>БАГВ</v>
      </c>
      <c r="B46481" s="442">
        <v>12414</v>
      </c>
    </row>
    <row r="46482" spans="1:2" hidden="1">
      <c r="A46482" s="450" t="str">
        <f>списки!$C$47</f>
        <v>БАГВ</v>
      </c>
      <c r="B46482" s="442">
        <v>12415</v>
      </c>
    </row>
    <row r="46483" spans="1:2" hidden="1">
      <c r="A46483" s="450" t="str">
        <f>списки!$C$47</f>
        <v>БАГВ</v>
      </c>
      <c r="B46483" s="442">
        <v>12416</v>
      </c>
    </row>
    <row r="46484" spans="1:2" hidden="1">
      <c r="A46484" s="450" t="str">
        <f>списки!$C$47</f>
        <v>БАГВ</v>
      </c>
      <c r="B46484" s="442">
        <v>12417</v>
      </c>
    </row>
    <row r="46485" spans="1:2" hidden="1">
      <c r="A46485" s="450" t="str">
        <f>списки!$C$47</f>
        <v>БАГВ</v>
      </c>
      <c r="B46485" s="442">
        <v>12418</v>
      </c>
    </row>
    <row r="46486" spans="1:2" hidden="1">
      <c r="A46486" s="450" t="str">
        <f>списки!$C$47</f>
        <v>БАГВ</v>
      </c>
      <c r="B46486" s="442">
        <v>12419</v>
      </c>
    </row>
    <row r="46487" spans="1:2" hidden="1">
      <c r="A46487" s="450" t="str">
        <f>списки!$C$47</f>
        <v>БАГВ</v>
      </c>
      <c r="B46487" s="442">
        <v>12420</v>
      </c>
    </row>
    <row r="46488" spans="1:2" hidden="1">
      <c r="A46488" s="450" t="str">
        <f>списки!$C$47</f>
        <v>БАГВ</v>
      </c>
      <c r="B46488" s="442">
        <v>12421</v>
      </c>
    </row>
    <row r="46489" spans="1:2" hidden="1">
      <c r="A46489" s="450" t="str">
        <f>списки!$C$47</f>
        <v>БАГВ</v>
      </c>
      <c r="B46489" s="442">
        <v>12422</v>
      </c>
    </row>
    <row r="46490" spans="1:2" hidden="1">
      <c r="A46490" s="450" t="str">
        <f>списки!$C$47</f>
        <v>БАГВ</v>
      </c>
      <c r="B46490" s="442">
        <v>12423</v>
      </c>
    </row>
    <row r="46491" spans="1:2" hidden="1">
      <c r="A46491" s="450" t="str">
        <f>списки!$C$47</f>
        <v>БАГВ</v>
      </c>
      <c r="B46491" s="442">
        <v>12424</v>
      </c>
    </row>
    <row r="46492" spans="1:2" hidden="1">
      <c r="A46492" s="450" t="str">
        <f>списки!$C$47</f>
        <v>БАГВ</v>
      </c>
      <c r="B46492" s="442">
        <v>12425</v>
      </c>
    </row>
    <row r="46493" spans="1:2" hidden="1">
      <c r="A46493" s="450" t="str">
        <f>списки!$C$47</f>
        <v>БАГВ</v>
      </c>
      <c r="B46493" s="442">
        <v>12426</v>
      </c>
    </row>
    <row r="46494" spans="1:2" hidden="1">
      <c r="A46494" s="450" t="str">
        <f>списки!$C$47</f>
        <v>БАГВ</v>
      </c>
      <c r="B46494" s="442">
        <v>12427</v>
      </c>
    </row>
    <row r="46495" spans="1:2" hidden="1">
      <c r="A46495" s="450" t="str">
        <f>списки!$C$47</f>
        <v>БАГВ</v>
      </c>
      <c r="B46495" s="442">
        <v>12428</v>
      </c>
    </row>
    <row r="46496" spans="1:2" hidden="1">
      <c r="A46496" s="450" t="str">
        <f>списки!$C$47</f>
        <v>БАГВ</v>
      </c>
      <c r="B46496" s="442">
        <v>12429</v>
      </c>
    </row>
    <row r="46497" spans="1:2" hidden="1">
      <c r="A46497" s="450" t="str">
        <f>списки!$C$47</f>
        <v>БАГВ</v>
      </c>
      <c r="B46497" s="442">
        <v>12430</v>
      </c>
    </row>
    <row r="46498" spans="1:2" hidden="1">
      <c r="A46498" s="450" t="str">
        <f>списки!$C$47</f>
        <v>БАГВ</v>
      </c>
      <c r="B46498" s="442">
        <v>12431</v>
      </c>
    </row>
    <row r="46499" spans="1:2" hidden="1">
      <c r="A46499" s="450" t="str">
        <f>списки!$C$47</f>
        <v>БАГВ</v>
      </c>
      <c r="B46499" s="442">
        <v>12432</v>
      </c>
    </row>
    <row r="46500" spans="1:2" hidden="1">
      <c r="A46500" s="450" t="str">
        <f>списки!$C$47</f>
        <v>БАГВ</v>
      </c>
      <c r="B46500" s="442">
        <v>12433</v>
      </c>
    </row>
    <row r="46501" spans="1:2" hidden="1">
      <c r="A46501" s="450" t="str">
        <f>списки!$C$47</f>
        <v>БАГВ</v>
      </c>
      <c r="B46501" s="442">
        <v>12434</v>
      </c>
    </row>
    <row r="46502" spans="1:2" hidden="1">
      <c r="A46502" s="450" t="str">
        <f>списки!$C$47</f>
        <v>БАГВ</v>
      </c>
      <c r="B46502" s="442">
        <v>12435</v>
      </c>
    </row>
    <row r="46503" spans="1:2" hidden="1">
      <c r="A46503" s="450" t="str">
        <f>списки!$C$47</f>
        <v>БАГВ</v>
      </c>
      <c r="B46503" s="442">
        <v>12436</v>
      </c>
    </row>
    <row r="46504" spans="1:2" hidden="1">
      <c r="A46504" s="450" t="str">
        <f>списки!$C$47</f>
        <v>БАГВ</v>
      </c>
      <c r="B46504" s="442">
        <v>12437</v>
      </c>
    </row>
    <row r="46505" spans="1:2" hidden="1">
      <c r="A46505" s="450" t="str">
        <f>списки!$C$47</f>
        <v>БАГВ</v>
      </c>
      <c r="B46505" s="442">
        <v>12438</v>
      </c>
    </row>
    <row r="46506" spans="1:2" hidden="1">
      <c r="A46506" s="450" t="str">
        <f>списки!$C$47</f>
        <v>БАГВ</v>
      </c>
      <c r="B46506" s="442">
        <v>12439</v>
      </c>
    </row>
    <row r="46507" spans="1:2" hidden="1">
      <c r="A46507" s="450" t="str">
        <f>списки!$C$47</f>
        <v>БАГВ</v>
      </c>
      <c r="B46507" s="442">
        <v>12440</v>
      </c>
    </row>
    <row r="46508" spans="1:2" hidden="1">
      <c r="A46508" s="450" t="str">
        <f>списки!$C$47</f>
        <v>БАГВ</v>
      </c>
      <c r="B46508" s="442">
        <v>12441</v>
      </c>
    </row>
    <row r="46509" spans="1:2" hidden="1">
      <c r="A46509" s="450" t="str">
        <f>списки!$C$47</f>
        <v>БАГВ</v>
      </c>
      <c r="B46509" s="442">
        <v>12442</v>
      </c>
    </row>
    <row r="46510" spans="1:2" hidden="1">
      <c r="A46510" s="450" t="str">
        <f>списки!$C$47</f>
        <v>БАГВ</v>
      </c>
      <c r="B46510" s="442">
        <v>12443</v>
      </c>
    </row>
    <row r="46511" spans="1:2" hidden="1">
      <c r="A46511" s="450" t="str">
        <f>списки!$C$47</f>
        <v>БАГВ</v>
      </c>
      <c r="B46511" s="442">
        <v>12444</v>
      </c>
    </row>
    <row r="46512" spans="1:2" hidden="1">
      <c r="A46512" s="450" t="str">
        <f>списки!$C$47</f>
        <v>БАГВ</v>
      </c>
      <c r="B46512" s="442">
        <v>12445</v>
      </c>
    </row>
    <row r="46513" spans="1:2" hidden="1">
      <c r="A46513" s="450" t="str">
        <f>списки!$C$47</f>
        <v>БАГВ</v>
      </c>
      <c r="B46513" s="442">
        <v>12446</v>
      </c>
    </row>
    <row r="46514" spans="1:2" hidden="1">
      <c r="A46514" s="450" t="str">
        <f>списки!$C$47</f>
        <v>БАГВ</v>
      </c>
      <c r="B46514" s="442">
        <v>12447</v>
      </c>
    </row>
    <row r="46515" spans="1:2" hidden="1">
      <c r="A46515" s="450" t="str">
        <f>списки!$C$47</f>
        <v>БАГВ</v>
      </c>
      <c r="B46515" s="442">
        <v>12448</v>
      </c>
    </row>
    <row r="46516" spans="1:2" hidden="1">
      <c r="A46516" s="450" t="str">
        <f>списки!$C$47</f>
        <v>БАГВ</v>
      </c>
      <c r="B46516" s="442">
        <v>12449</v>
      </c>
    </row>
    <row r="46517" spans="1:2" hidden="1">
      <c r="A46517" s="450" t="str">
        <f>списки!$C$47</f>
        <v>БАГВ</v>
      </c>
      <c r="B46517" s="442">
        <v>12450</v>
      </c>
    </row>
    <row r="46518" spans="1:2" hidden="1">
      <c r="A46518" s="450" t="str">
        <f>списки!$C$47</f>
        <v>БАГВ</v>
      </c>
      <c r="B46518" s="442">
        <v>12451</v>
      </c>
    </row>
    <row r="46519" spans="1:2" hidden="1">
      <c r="A46519" s="450" t="str">
        <f>списки!$C$47</f>
        <v>БАГВ</v>
      </c>
      <c r="B46519" s="442">
        <v>12452</v>
      </c>
    </row>
    <row r="46520" spans="1:2" hidden="1">
      <c r="A46520" s="450" t="str">
        <f>списки!$C$47</f>
        <v>БАГВ</v>
      </c>
      <c r="B46520" s="442">
        <v>12453</v>
      </c>
    </row>
    <row r="46521" spans="1:2" hidden="1">
      <c r="A46521" s="450" t="str">
        <f>списки!$C$47</f>
        <v>БАГВ</v>
      </c>
      <c r="B46521" s="442">
        <v>12454</v>
      </c>
    </row>
    <row r="46522" spans="1:2" hidden="1">
      <c r="A46522" s="450" t="str">
        <f>списки!$C$47</f>
        <v>БАГВ</v>
      </c>
      <c r="B46522" s="442">
        <v>12455</v>
      </c>
    </row>
    <row r="46523" spans="1:2" hidden="1">
      <c r="A46523" s="450" t="str">
        <f>списки!$C$47</f>
        <v>БАГВ</v>
      </c>
      <c r="B46523" s="442">
        <v>12456</v>
      </c>
    </row>
    <row r="46524" spans="1:2" hidden="1">
      <c r="A46524" s="450" t="str">
        <f>списки!$C$47</f>
        <v>БАГВ</v>
      </c>
      <c r="B46524" s="442">
        <v>12457</v>
      </c>
    </row>
    <row r="46525" spans="1:2" hidden="1">
      <c r="A46525" s="450" t="str">
        <f>списки!$C$47</f>
        <v>БАГВ</v>
      </c>
      <c r="B46525" s="442">
        <v>12458</v>
      </c>
    </row>
    <row r="46526" spans="1:2" hidden="1">
      <c r="A46526" s="450" t="str">
        <f>списки!$C$47</f>
        <v>БАГВ</v>
      </c>
      <c r="B46526" s="442">
        <v>12459</v>
      </c>
    </row>
    <row r="46527" spans="1:2" hidden="1">
      <c r="A46527" s="450" t="str">
        <f>списки!$C$47</f>
        <v>БАГВ</v>
      </c>
      <c r="B46527" s="442">
        <v>12460</v>
      </c>
    </row>
    <row r="46528" spans="1:2" hidden="1">
      <c r="A46528" s="450" t="str">
        <f>списки!$C$47</f>
        <v>БАГВ</v>
      </c>
      <c r="B46528" s="442">
        <v>12461</v>
      </c>
    </row>
    <row r="46529" spans="1:2" hidden="1">
      <c r="A46529" s="450" t="str">
        <f>списки!$C$47</f>
        <v>БАГВ</v>
      </c>
      <c r="B46529" s="442">
        <v>12462</v>
      </c>
    </row>
    <row r="46530" spans="1:2" hidden="1">
      <c r="A46530" s="450" t="str">
        <f>списки!$C$47</f>
        <v>БАГВ</v>
      </c>
      <c r="B46530" s="442">
        <v>12463</v>
      </c>
    </row>
    <row r="46531" spans="1:2" hidden="1">
      <c r="A46531" s="450" t="str">
        <f>списки!$C$47</f>
        <v>БАГВ</v>
      </c>
      <c r="B46531" s="442">
        <v>12464</v>
      </c>
    </row>
    <row r="46532" spans="1:2" hidden="1">
      <c r="A46532" s="450" t="str">
        <f>списки!$C$47</f>
        <v>БАГВ</v>
      </c>
      <c r="B46532" s="442">
        <v>12465</v>
      </c>
    </row>
    <row r="46533" spans="1:2" hidden="1">
      <c r="A46533" s="450" t="str">
        <f>списки!$C$47</f>
        <v>БАГВ</v>
      </c>
      <c r="B46533" s="442">
        <v>12466</v>
      </c>
    </row>
    <row r="46534" spans="1:2" hidden="1">
      <c r="A46534" s="450" t="str">
        <f>списки!$C$47</f>
        <v>БАГВ</v>
      </c>
      <c r="B46534" s="442">
        <v>12467</v>
      </c>
    </row>
    <row r="46535" spans="1:2" hidden="1">
      <c r="A46535" s="450" t="str">
        <f>списки!$C$47</f>
        <v>БАГВ</v>
      </c>
      <c r="B46535" s="442">
        <v>12468</v>
      </c>
    </row>
    <row r="46536" spans="1:2" hidden="1">
      <c r="A46536" s="450" t="str">
        <f>списки!$C$47</f>
        <v>БАГВ</v>
      </c>
      <c r="B46536" s="442">
        <v>12469</v>
      </c>
    </row>
    <row r="46537" spans="1:2" hidden="1">
      <c r="A46537" s="450" t="str">
        <f>списки!$C$47</f>
        <v>БАГВ</v>
      </c>
      <c r="B46537" s="442">
        <v>12470</v>
      </c>
    </row>
    <row r="46538" spans="1:2" hidden="1">
      <c r="A46538" s="450" t="str">
        <f>списки!$C$47</f>
        <v>БАГВ</v>
      </c>
      <c r="B46538" s="442">
        <v>12471</v>
      </c>
    </row>
    <row r="46539" spans="1:2" hidden="1">
      <c r="A46539" s="450" t="str">
        <f>списки!$C$47</f>
        <v>БАГВ</v>
      </c>
      <c r="B46539" s="442">
        <v>12472</v>
      </c>
    </row>
    <row r="46540" spans="1:2" hidden="1">
      <c r="A46540" s="450" t="str">
        <f>списки!$C$47</f>
        <v>БАГВ</v>
      </c>
      <c r="B46540" s="442">
        <v>12473</v>
      </c>
    </row>
    <row r="46541" spans="1:2" hidden="1">
      <c r="A46541" s="450" t="str">
        <f>списки!$C$47</f>
        <v>БАГВ</v>
      </c>
      <c r="B46541" s="442">
        <v>12474</v>
      </c>
    </row>
    <row r="46542" spans="1:2" hidden="1">
      <c r="A46542" s="450" t="str">
        <f>списки!$C$47</f>
        <v>БАГВ</v>
      </c>
      <c r="B46542" s="442">
        <v>12475</v>
      </c>
    </row>
    <row r="46543" spans="1:2" hidden="1">
      <c r="A46543" s="450" t="str">
        <f>списки!$C$47</f>
        <v>БАГВ</v>
      </c>
      <c r="B46543" s="442">
        <v>12476</v>
      </c>
    </row>
    <row r="46544" spans="1:2" hidden="1">
      <c r="A46544" s="450" t="str">
        <f>списки!$C$47</f>
        <v>БАГВ</v>
      </c>
      <c r="B46544" s="442">
        <v>12477</v>
      </c>
    </row>
    <row r="46545" spans="1:2" hidden="1">
      <c r="A46545" s="450" t="str">
        <f>списки!$C$47</f>
        <v>БАГВ</v>
      </c>
      <c r="B46545" s="442">
        <v>12478</v>
      </c>
    </row>
    <row r="46546" spans="1:2" hidden="1">
      <c r="A46546" s="450" t="str">
        <f>списки!$C$47</f>
        <v>БАГВ</v>
      </c>
      <c r="B46546" s="442">
        <v>12479</v>
      </c>
    </row>
    <row r="46547" spans="1:2" hidden="1">
      <c r="A46547" s="450" t="str">
        <f>списки!$C$47</f>
        <v>БАГВ</v>
      </c>
      <c r="B46547" s="442">
        <v>12480</v>
      </c>
    </row>
    <row r="46548" spans="1:2" hidden="1">
      <c r="A46548" s="450" t="str">
        <f>списки!$C$47</f>
        <v>БАГВ</v>
      </c>
      <c r="B46548" s="442">
        <v>12481</v>
      </c>
    </row>
    <row r="46549" spans="1:2" hidden="1">
      <c r="A46549" s="450" t="str">
        <f>списки!$C$47</f>
        <v>БАГВ</v>
      </c>
      <c r="B46549" s="442">
        <v>12482</v>
      </c>
    </row>
    <row r="46550" spans="1:2" hidden="1">
      <c r="A46550" s="450" t="str">
        <f>списки!$C$47</f>
        <v>БАГВ</v>
      </c>
      <c r="B46550" s="442">
        <v>12483</v>
      </c>
    </row>
    <row r="46551" spans="1:2" hidden="1">
      <c r="A46551" s="450" t="str">
        <f>списки!$C$47</f>
        <v>БАГВ</v>
      </c>
      <c r="B46551" s="442">
        <v>12484</v>
      </c>
    </row>
    <row r="46552" spans="1:2" hidden="1">
      <c r="A46552" s="450" t="str">
        <f>списки!$C$47</f>
        <v>БАГВ</v>
      </c>
      <c r="B46552" s="442">
        <v>12485</v>
      </c>
    </row>
    <row r="46553" spans="1:2" hidden="1">
      <c r="A46553" s="450" t="str">
        <f>списки!$C$47</f>
        <v>БАГВ</v>
      </c>
      <c r="B46553" s="442">
        <v>12486</v>
      </c>
    </row>
    <row r="46554" spans="1:2" hidden="1">
      <c r="A46554" s="450" t="str">
        <f>списки!$C$47</f>
        <v>БАГВ</v>
      </c>
      <c r="B46554" s="442">
        <v>12487</v>
      </c>
    </row>
    <row r="46555" spans="1:2" hidden="1">
      <c r="A46555" s="450" t="str">
        <f>списки!$C$47</f>
        <v>БАГВ</v>
      </c>
      <c r="B46555" s="442">
        <v>12488</v>
      </c>
    </row>
    <row r="46556" spans="1:2" hidden="1">
      <c r="A46556" s="450" t="str">
        <f>списки!$C$47</f>
        <v>БАГВ</v>
      </c>
      <c r="B46556" s="442">
        <v>12489</v>
      </c>
    </row>
    <row r="46557" spans="1:2" hidden="1">
      <c r="A46557" s="450" t="str">
        <f>списки!$C$47</f>
        <v>БАГВ</v>
      </c>
      <c r="B46557" s="442">
        <v>12490</v>
      </c>
    </row>
    <row r="46558" spans="1:2" hidden="1">
      <c r="A46558" s="450" t="str">
        <f>списки!$C$47</f>
        <v>БАГВ</v>
      </c>
      <c r="B46558" s="442">
        <v>12491</v>
      </c>
    </row>
    <row r="46559" spans="1:2" hidden="1">
      <c r="A46559" s="450" t="str">
        <f>списки!$C$47</f>
        <v>БАГВ</v>
      </c>
      <c r="B46559" s="442">
        <v>12492</v>
      </c>
    </row>
    <row r="46560" spans="1:2" hidden="1">
      <c r="A46560" s="450" t="str">
        <f>списки!$C$47</f>
        <v>БАГВ</v>
      </c>
      <c r="B46560" s="442">
        <v>12493</v>
      </c>
    </row>
    <row r="46561" spans="1:2" hidden="1">
      <c r="A46561" s="450" t="str">
        <f>списки!$C$47</f>
        <v>БАГВ</v>
      </c>
      <c r="B46561" s="442">
        <v>12494</v>
      </c>
    </row>
    <row r="46562" spans="1:2" hidden="1">
      <c r="A46562" s="450" t="str">
        <f>списки!$C$47</f>
        <v>БАГВ</v>
      </c>
      <c r="B46562" s="442">
        <v>12495</v>
      </c>
    </row>
    <row r="46563" spans="1:2" hidden="1">
      <c r="A46563" s="450" t="str">
        <f>списки!$C$47</f>
        <v>БАГВ</v>
      </c>
      <c r="B46563" s="442">
        <v>12496</v>
      </c>
    </row>
    <row r="46564" spans="1:2" hidden="1">
      <c r="A46564" s="450" t="str">
        <f>списки!$C$47</f>
        <v>БАГВ</v>
      </c>
      <c r="B46564" s="442">
        <v>12497</v>
      </c>
    </row>
    <row r="46565" spans="1:2" hidden="1">
      <c r="A46565" s="450" t="str">
        <f>списки!$C$47</f>
        <v>БАГВ</v>
      </c>
      <c r="B46565" s="442">
        <v>12498</v>
      </c>
    </row>
    <row r="46566" spans="1:2" hidden="1">
      <c r="A46566" s="450" t="str">
        <f>списки!$C$47</f>
        <v>БАГВ</v>
      </c>
      <c r="B46566" s="442">
        <v>12499</v>
      </c>
    </row>
    <row r="46567" spans="1:2" hidden="1">
      <c r="A46567" s="450" t="str">
        <f>списки!$C$47</f>
        <v>БАГВ</v>
      </c>
      <c r="B46567" s="442">
        <v>12500</v>
      </c>
    </row>
    <row r="46568" spans="1:2" hidden="1">
      <c r="A46568" s="450" t="str">
        <f>списки!$C$47</f>
        <v>БАГВ</v>
      </c>
      <c r="B46568" s="442">
        <v>12501</v>
      </c>
    </row>
    <row r="46569" spans="1:2" hidden="1">
      <c r="A46569" s="450" t="str">
        <f>списки!$C$47</f>
        <v>БАГВ</v>
      </c>
      <c r="B46569" s="442">
        <v>12502</v>
      </c>
    </row>
    <row r="46570" spans="1:2" hidden="1">
      <c r="A46570" s="450" t="str">
        <f>списки!$C$47</f>
        <v>БАГВ</v>
      </c>
      <c r="B46570" s="442">
        <v>12503</v>
      </c>
    </row>
    <row r="46571" spans="1:2" hidden="1">
      <c r="A46571" s="450" t="str">
        <f>списки!$C$47</f>
        <v>БАГВ</v>
      </c>
      <c r="B46571" s="442">
        <v>12504</v>
      </c>
    </row>
    <row r="46572" spans="1:2" hidden="1">
      <c r="A46572" s="450" t="str">
        <f>списки!$C$47</f>
        <v>БАГВ</v>
      </c>
      <c r="B46572" s="442">
        <v>12505</v>
      </c>
    </row>
    <row r="46573" spans="1:2" hidden="1">
      <c r="A46573" s="450" t="str">
        <f>списки!$C$47</f>
        <v>БАГВ</v>
      </c>
      <c r="B46573" s="442">
        <v>12506</v>
      </c>
    </row>
    <row r="46574" spans="1:2" hidden="1">
      <c r="A46574" s="450" t="str">
        <f>списки!$C$47</f>
        <v>БАГВ</v>
      </c>
      <c r="B46574" s="442">
        <v>12507</v>
      </c>
    </row>
    <row r="46575" spans="1:2" hidden="1">
      <c r="A46575" s="450" t="str">
        <f>списки!$C$47</f>
        <v>БАГВ</v>
      </c>
      <c r="B46575" s="442">
        <v>12508</v>
      </c>
    </row>
    <row r="46576" spans="1:2" hidden="1">
      <c r="A46576" s="450" t="str">
        <f>списки!$C$47</f>
        <v>БАГВ</v>
      </c>
      <c r="B46576" s="442">
        <v>12509</v>
      </c>
    </row>
    <row r="46577" spans="1:2" hidden="1">
      <c r="A46577" s="450" t="str">
        <f>списки!$C$47</f>
        <v>БАГВ</v>
      </c>
      <c r="B46577" s="442">
        <v>12510</v>
      </c>
    </row>
    <row r="46578" spans="1:2" hidden="1">
      <c r="A46578" s="450" t="str">
        <f>списки!$C$47</f>
        <v>БАГВ</v>
      </c>
      <c r="B46578" s="442">
        <v>12511</v>
      </c>
    </row>
    <row r="46579" spans="1:2" hidden="1">
      <c r="A46579" s="450" t="str">
        <f>списки!$C$47</f>
        <v>БАГВ</v>
      </c>
      <c r="B46579" s="442">
        <v>12512</v>
      </c>
    </row>
    <row r="46580" spans="1:2" hidden="1">
      <c r="A46580" s="450" t="str">
        <f>списки!$C$47</f>
        <v>БАГВ</v>
      </c>
      <c r="B46580" s="442">
        <v>12513</v>
      </c>
    </row>
    <row r="46581" spans="1:2" hidden="1">
      <c r="A46581" s="450" t="str">
        <f>списки!$C$47</f>
        <v>БАГВ</v>
      </c>
      <c r="B46581" s="442">
        <v>12514</v>
      </c>
    </row>
    <row r="46582" spans="1:2" hidden="1">
      <c r="A46582" s="450" t="str">
        <f>списки!$C$47</f>
        <v>БАГВ</v>
      </c>
      <c r="B46582" s="442">
        <v>12515</v>
      </c>
    </row>
    <row r="46583" spans="1:2" hidden="1">
      <c r="A46583" s="450" t="str">
        <f>списки!$C$47</f>
        <v>БАГВ</v>
      </c>
      <c r="B46583" s="442">
        <v>12516</v>
      </c>
    </row>
    <row r="46584" spans="1:2" hidden="1">
      <c r="A46584" s="450" t="str">
        <f>списки!$C$47</f>
        <v>БАГВ</v>
      </c>
      <c r="B46584" s="442">
        <v>12517</v>
      </c>
    </row>
    <row r="46585" spans="1:2" hidden="1">
      <c r="A46585" s="450" t="str">
        <f>списки!$C$47</f>
        <v>БАГВ</v>
      </c>
      <c r="B46585" s="442">
        <v>12518</v>
      </c>
    </row>
    <row r="46586" spans="1:2" hidden="1">
      <c r="A46586" s="450" t="str">
        <f>списки!$C$47</f>
        <v>БАГВ</v>
      </c>
      <c r="B46586" s="442">
        <v>12519</v>
      </c>
    </row>
    <row r="46587" spans="1:2" hidden="1">
      <c r="A46587" s="450" t="str">
        <f>списки!$C$47</f>
        <v>БАГВ</v>
      </c>
      <c r="B46587" s="442">
        <v>12520</v>
      </c>
    </row>
    <row r="46588" spans="1:2" hidden="1">
      <c r="A46588" s="450" t="str">
        <f>списки!$C$47</f>
        <v>БАГВ</v>
      </c>
      <c r="B46588" s="442">
        <v>12521</v>
      </c>
    </row>
    <row r="46589" spans="1:2" hidden="1">
      <c r="A46589" s="450" t="str">
        <f>списки!$C$47</f>
        <v>БАГВ</v>
      </c>
      <c r="B46589" s="442">
        <v>12522</v>
      </c>
    </row>
    <row r="46590" spans="1:2" hidden="1">
      <c r="A46590" s="450" t="str">
        <f>списки!$C$47</f>
        <v>БАГВ</v>
      </c>
      <c r="B46590" s="442">
        <v>12523</v>
      </c>
    </row>
    <row r="46591" spans="1:2" hidden="1">
      <c r="A46591" s="450" t="str">
        <f>списки!$C$47</f>
        <v>БАГВ</v>
      </c>
      <c r="B46591" s="442">
        <v>12524</v>
      </c>
    </row>
    <row r="46592" spans="1:2" hidden="1">
      <c r="A46592" s="450" t="str">
        <f>списки!$C$47</f>
        <v>БАГВ</v>
      </c>
      <c r="B46592" s="442">
        <v>12525</v>
      </c>
    </row>
    <row r="46593" spans="1:2" hidden="1">
      <c r="A46593" s="450" t="str">
        <f>списки!$C$47</f>
        <v>БАГВ</v>
      </c>
      <c r="B46593" s="442">
        <v>12526</v>
      </c>
    </row>
    <row r="46594" spans="1:2" hidden="1">
      <c r="A46594" s="450" t="str">
        <f>списки!$C$47</f>
        <v>БАГВ</v>
      </c>
      <c r="B46594" s="442">
        <v>12527</v>
      </c>
    </row>
    <row r="46595" spans="1:2" hidden="1">
      <c r="A46595" s="450" t="str">
        <f>списки!$C$47</f>
        <v>БАГВ</v>
      </c>
      <c r="B46595" s="442">
        <v>12528</v>
      </c>
    </row>
    <row r="46596" spans="1:2" hidden="1">
      <c r="A46596" s="450" t="str">
        <f>списки!$C$47</f>
        <v>БАГВ</v>
      </c>
      <c r="B46596" s="442">
        <v>12529</v>
      </c>
    </row>
    <row r="46597" spans="1:2" hidden="1">
      <c r="A46597" s="450" t="str">
        <f>списки!$C$47</f>
        <v>БАГВ</v>
      </c>
      <c r="B46597" s="442">
        <v>12530</v>
      </c>
    </row>
    <row r="46598" spans="1:2" hidden="1">
      <c r="A46598" s="450" t="str">
        <f>списки!$C$47</f>
        <v>БАГВ</v>
      </c>
      <c r="B46598" s="442">
        <v>12531</v>
      </c>
    </row>
    <row r="46599" spans="1:2" hidden="1">
      <c r="A46599" s="450" t="str">
        <f>списки!$C$47</f>
        <v>БАГВ</v>
      </c>
      <c r="B46599" s="442">
        <v>12532</v>
      </c>
    </row>
    <row r="46600" spans="1:2" hidden="1">
      <c r="A46600" s="450" t="str">
        <f>списки!$C$47</f>
        <v>БАГВ</v>
      </c>
      <c r="B46600" s="442">
        <v>12533</v>
      </c>
    </row>
    <row r="46601" spans="1:2" hidden="1">
      <c r="A46601" s="450" t="str">
        <f>списки!$C$47</f>
        <v>БАГВ</v>
      </c>
      <c r="B46601" s="442">
        <v>12534</v>
      </c>
    </row>
    <row r="46602" spans="1:2" hidden="1">
      <c r="A46602" s="450" t="str">
        <f>списки!$C$47</f>
        <v>БАГВ</v>
      </c>
      <c r="B46602" s="442">
        <v>12535</v>
      </c>
    </row>
    <row r="46603" spans="1:2" hidden="1">
      <c r="A46603" s="450" t="str">
        <f>списки!$C$47</f>
        <v>БАГВ</v>
      </c>
      <c r="B46603" s="442">
        <v>12536</v>
      </c>
    </row>
    <row r="46604" spans="1:2" hidden="1">
      <c r="A46604" s="450" t="str">
        <f>списки!$C$47</f>
        <v>БАГВ</v>
      </c>
      <c r="B46604" s="442">
        <v>12537</v>
      </c>
    </row>
    <row r="46605" spans="1:2" hidden="1">
      <c r="A46605" s="450" t="str">
        <f>списки!$C$47</f>
        <v>БАГВ</v>
      </c>
      <c r="B46605" s="442">
        <v>12538</v>
      </c>
    </row>
    <row r="46606" spans="1:2" hidden="1">
      <c r="A46606" s="450" t="str">
        <f>списки!$C$47</f>
        <v>БАГВ</v>
      </c>
      <c r="B46606" s="442">
        <v>12539</v>
      </c>
    </row>
    <row r="46607" spans="1:2" hidden="1">
      <c r="A46607" s="450" t="str">
        <f>списки!$C$47</f>
        <v>БАГВ</v>
      </c>
      <c r="B46607" s="442">
        <v>12540</v>
      </c>
    </row>
    <row r="46608" spans="1:2" hidden="1">
      <c r="A46608" s="450" t="str">
        <f>списки!$C$47</f>
        <v>БАГВ</v>
      </c>
      <c r="B46608" s="442">
        <v>12541</v>
      </c>
    </row>
    <row r="46609" spans="1:2" hidden="1">
      <c r="A46609" s="450" t="str">
        <f>списки!$C$47</f>
        <v>БАГВ</v>
      </c>
      <c r="B46609" s="442">
        <v>12542</v>
      </c>
    </row>
    <row r="46610" spans="1:2" hidden="1">
      <c r="A46610" s="450" t="str">
        <f>списки!$C$47</f>
        <v>БАГВ</v>
      </c>
      <c r="B46610" s="442">
        <v>12543</v>
      </c>
    </row>
    <row r="46611" spans="1:2" hidden="1">
      <c r="A46611" s="450" t="str">
        <f>списки!$C$47</f>
        <v>БАГВ</v>
      </c>
      <c r="B46611" s="442">
        <v>12544</v>
      </c>
    </row>
    <row r="46612" spans="1:2" hidden="1">
      <c r="A46612" s="450" t="str">
        <f>списки!$C$47</f>
        <v>БАГВ</v>
      </c>
      <c r="B46612" s="442">
        <v>12545</v>
      </c>
    </row>
    <row r="46613" spans="1:2" hidden="1">
      <c r="A46613" s="450" t="str">
        <f>списки!$C$47</f>
        <v>БАГВ</v>
      </c>
      <c r="B46613" s="442">
        <v>12546</v>
      </c>
    </row>
    <row r="46614" spans="1:2" hidden="1">
      <c r="A46614" s="450" t="str">
        <f>списки!$C$47</f>
        <v>БАГВ</v>
      </c>
      <c r="B46614" s="442">
        <v>12547</v>
      </c>
    </row>
    <row r="46615" spans="1:2" hidden="1">
      <c r="A46615" s="450" t="str">
        <f>списки!$C$47</f>
        <v>БАГВ</v>
      </c>
      <c r="B46615" s="442">
        <v>12548</v>
      </c>
    </row>
    <row r="46616" spans="1:2" hidden="1">
      <c r="A46616" s="450" t="str">
        <f>списки!$C$47</f>
        <v>БАГВ</v>
      </c>
      <c r="B46616" s="442">
        <v>12549</v>
      </c>
    </row>
    <row r="46617" spans="1:2" hidden="1">
      <c r="A46617" s="450" t="str">
        <f>списки!$C$47</f>
        <v>БАГВ</v>
      </c>
      <c r="B46617" s="442">
        <v>12550</v>
      </c>
    </row>
    <row r="46618" spans="1:2" hidden="1">
      <c r="A46618" s="450" t="str">
        <f>списки!$C$47</f>
        <v>БАГВ</v>
      </c>
      <c r="B46618" s="442">
        <v>12551</v>
      </c>
    </row>
    <row r="46619" spans="1:2" hidden="1">
      <c r="A46619" s="450" t="str">
        <f>списки!$C$47</f>
        <v>БАГВ</v>
      </c>
      <c r="B46619" s="442">
        <v>12552</v>
      </c>
    </row>
    <row r="46620" spans="1:2" hidden="1">
      <c r="A46620" s="450" t="str">
        <f>списки!$C$47</f>
        <v>БАГВ</v>
      </c>
      <c r="B46620" s="442">
        <v>12553</v>
      </c>
    </row>
    <row r="46621" spans="1:2" hidden="1">
      <c r="A46621" s="450" t="str">
        <f>списки!$C$47</f>
        <v>БАГВ</v>
      </c>
      <c r="B46621" s="442">
        <v>12554</v>
      </c>
    </row>
    <row r="46622" spans="1:2" hidden="1">
      <c r="A46622" s="450" t="str">
        <f>списки!$C$47</f>
        <v>БАГВ</v>
      </c>
      <c r="B46622" s="442">
        <v>12555</v>
      </c>
    </row>
    <row r="46623" spans="1:2" hidden="1">
      <c r="A46623" s="450" t="str">
        <f>списки!$C$47</f>
        <v>БАГВ</v>
      </c>
      <c r="B46623" s="442">
        <v>12556</v>
      </c>
    </row>
    <row r="46624" spans="1:2" hidden="1">
      <c r="A46624" s="450" t="str">
        <f>списки!$C$47</f>
        <v>БАГВ</v>
      </c>
      <c r="B46624" s="442">
        <v>12557</v>
      </c>
    </row>
    <row r="46625" spans="1:2" hidden="1">
      <c r="A46625" s="450" t="str">
        <f>списки!$C$47</f>
        <v>БАГВ</v>
      </c>
      <c r="B46625" s="442">
        <v>12558</v>
      </c>
    </row>
    <row r="46626" spans="1:2" hidden="1">
      <c r="A46626" s="450" t="str">
        <f>списки!$C$47</f>
        <v>БАГВ</v>
      </c>
      <c r="B46626" s="442">
        <v>12559</v>
      </c>
    </row>
    <row r="46627" spans="1:2" hidden="1">
      <c r="A46627" s="450" t="str">
        <f>списки!$C$47</f>
        <v>БАГВ</v>
      </c>
      <c r="B46627" s="442">
        <v>12560</v>
      </c>
    </row>
    <row r="46628" spans="1:2" hidden="1">
      <c r="A46628" s="450" t="str">
        <f>списки!$C$47</f>
        <v>БАГВ</v>
      </c>
      <c r="B46628" s="442">
        <v>12561</v>
      </c>
    </row>
    <row r="46629" spans="1:2" hidden="1">
      <c r="A46629" s="450" t="str">
        <f>списки!$C$47</f>
        <v>БАГВ</v>
      </c>
      <c r="B46629" s="442">
        <v>12562</v>
      </c>
    </row>
    <row r="46630" spans="1:2" hidden="1">
      <c r="A46630" s="450" t="str">
        <f>списки!$C$47</f>
        <v>БАГВ</v>
      </c>
      <c r="B46630" s="442">
        <v>12563</v>
      </c>
    </row>
    <row r="46631" spans="1:2" hidden="1">
      <c r="A46631" s="450" t="str">
        <f>списки!$C$47</f>
        <v>БАГВ</v>
      </c>
      <c r="B46631" s="442">
        <v>12564</v>
      </c>
    </row>
    <row r="46632" spans="1:2" hidden="1">
      <c r="A46632" s="450" t="str">
        <f>списки!$C$47</f>
        <v>БАГВ</v>
      </c>
      <c r="B46632" s="442">
        <v>12565</v>
      </c>
    </row>
    <row r="46633" spans="1:2" hidden="1">
      <c r="A46633" s="450" t="str">
        <f>списки!$C$47</f>
        <v>БАГВ</v>
      </c>
      <c r="B46633" s="442">
        <v>12566</v>
      </c>
    </row>
    <row r="46634" spans="1:2" hidden="1">
      <c r="A46634" s="450" t="str">
        <f>списки!$C$47</f>
        <v>БАГВ</v>
      </c>
      <c r="B46634" s="442">
        <v>12567</v>
      </c>
    </row>
    <row r="46635" spans="1:2" hidden="1">
      <c r="A46635" s="450" t="str">
        <f>списки!$C$47</f>
        <v>БАГВ</v>
      </c>
      <c r="B46635" s="442">
        <v>12568</v>
      </c>
    </row>
    <row r="46636" spans="1:2" hidden="1">
      <c r="A46636" s="450" t="str">
        <f>списки!$C$47</f>
        <v>БАГВ</v>
      </c>
      <c r="B46636" s="442">
        <v>12569</v>
      </c>
    </row>
    <row r="46637" spans="1:2" hidden="1">
      <c r="A46637" s="450" t="str">
        <f>списки!$C$47</f>
        <v>БАГВ</v>
      </c>
      <c r="B46637" s="442">
        <v>12570</v>
      </c>
    </row>
    <row r="46638" spans="1:2" hidden="1">
      <c r="A46638" s="450" t="str">
        <f>списки!$C$47</f>
        <v>БАГВ</v>
      </c>
      <c r="B46638" s="442">
        <v>12571</v>
      </c>
    </row>
    <row r="46639" spans="1:2" hidden="1">
      <c r="A46639" s="450" t="str">
        <f>списки!$C$47</f>
        <v>БАГВ</v>
      </c>
      <c r="B46639" s="442">
        <v>12572</v>
      </c>
    </row>
    <row r="46640" spans="1:2" hidden="1">
      <c r="A46640" s="450" t="str">
        <f>списки!$C$47</f>
        <v>БАГВ</v>
      </c>
      <c r="B46640" s="442">
        <v>12573</v>
      </c>
    </row>
    <row r="46641" spans="1:2" hidden="1">
      <c r="A46641" s="450" t="str">
        <f>списки!$C$47</f>
        <v>БАГВ</v>
      </c>
      <c r="B46641" s="442">
        <v>12574</v>
      </c>
    </row>
    <row r="46642" spans="1:2" hidden="1">
      <c r="A46642" s="450" t="str">
        <f>списки!$C$47</f>
        <v>БАГВ</v>
      </c>
      <c r="B46642" s="442">
        <v>12575</v>
      </c>
    </row>
    <row r="46643" spans="1:2" hidden="1">
      <c r="A46643" s="450" t="str">
        <f>списки!$C$47</f>
        <v>БАГВ</v>
      </c>
      <c r="B46643" s="442">
        <v>12576</v>
      </c>
    </row>
    <row r="46644" spans="1:2" hidden="1">
      <c r="A46644" s="450" t="str">
        <f>списки!$C$47</f>
        <v>БАГВ</v>
      </c>
      <c r="B46644" s="442">
        <v>12577</v>
      </c>
    </row>
    <row r="46645" spans="1:2" hidden="1">
      <c r="A46645" s="450" t="str">
        <f>списки!$C$47</f>
        <v>БАГВ</v>
      </c>
      <c r="B46645" s="442">
        <v>12578</v>
      </c>
    </row>
    <row r="46646" spans="1:2" hidden="1">
      <c r="A46646" s="450" t="str">
        <f>списки!$C$47</f>
        <v>БАГВ</v>
      </c>
      <c r="B46646" s="442">
        <v>12579</v>
      </c>
    </row>
    <row r="46647" spans="1:2" hidden="1">
      <c r="A46647" s="450" t="str">
        <f>списки!$C$47</f>
        <v>БАГВ</v>
      </c>
      <c r="B46647" s="442">
        <v>12580</v>
      </c>
    </row>
    <row r="46648" spans="1:2" hidden="1">
      <c r="A46648" s="450" t="str">
        <f>списки!$C$47</f>
        <v>БАГВ</v>
      </c>
      <c r="B46648" s="442">
        <v>12581</v>
      </c>
    </row>
    <row r="46649" spans="1:2" hidden="1">
      <c r="A46649" s="450" t="str">
        <f>списки!$C$47</f>
        <v>БАГВ</v>
      </c>
      <c r="B46649" s="442">
        <v>12582</v>
      </c>
    </row>
    <row r="46650" spans="1:2" hidden="1">
      <c r="A46650" s="450" t="str">
        <f>списки!$C$47</f>
        <v>БАГВ</v>
      </c>
      <c r="B46650" s="442">
        <v>12583</v>
      </c>
    </row>
    <row r="46651" spans="1:2" hidden="1">
      <c r="A46651" s="450" t="str">
        <f>списки!$C$47</f>
        <v>БАГВ</v>
      </c>
      <c r="B46651" s="442">
        <v>12584</v>
      </c>
    </row>
    <row r="46652" spans="1:2" hidden="1">
      <c r="A46652" s="450" t="str">
        <f>списки!$C$47</f>
        <v>БАГВ</v>
      </c>
      <c r="B46652" s="442">
        <v>12585</v>
      </c>
    </row>
    <row r="46653" spans="1:2" hidden="1">
      <c r="A46653" s="450" t="str">
        <f>списки!$C$47</f>
        <v>БАГВ</v>
      </c>
      <c r="B46653" s="442">
        <v>12586</v>
      </c>
    </row>
    <row r="46654" spans="1:2" hidden="1">
      <c r="A46654" s="450" t="str">
        <f>списки!$C$47</f>
        <v>БАГВ</v>
      </c>
      <c r="B46654" s="442">
        <v>12587</v>
      </c>
    </row>
    <row r="46655" spans="1:2" hidden="1">
      <c r="A46655" s="450" t="str">
        <f>списки!$C$47</f>
        <v>БАГВ</v>
      </c>
      <c r="B46655" s="442">
        <v>12588</v>
      </c>
    </row>
    <row r="46656" spans="1:2" hidden="1">
      <c r="A46656" s="450" t="str">
        <f>списки!$C$47</f>
        <v>БАГВ</v>
      </c>
      <c r="B46656" s="442">
        <v>12589</v>
      </c>
    </row>
    <row r="46657" spans="1:2" hidden="1">
      <c r="A46657" s="450" t="str">
        <f>списки!$C$47</f>
        <v>БАГВ</v>
      </c>
      <c r="B46657" s="442">
        <v>12590</v>
      </c>
    </row>
    <row r="46658" spans="1:2" hidden="1">
      <c r="A46658" s="450" t="str">
        <f>списки!$C$47</f>
        <v>БАГВ</v>
      </c>
      <c r="B46658" s="442">
        <v>12591</v>
      </c>
    </row>
    <row r="46659" spans="1:2" hidden="1">
      <c r="A46659" s="450" t="str">
        <f>списки!$C$47</f>
        <v>БАГВ</v>
      </c>
      <c r="B46659" s="442">
        <v>12592</v>
      </c>
    </row>
    <row r="46660" spans="1:2" hidden="1">
      <c r="A46660" s="450" t="str">
        <f>списки!$C$47</f>
        <v>БАГВ</v>
      </c>
      <c r="B46660" s="442">
        <v>12593</v>
      </c>
    </row>
    <row r="46661" spans="1:2" hidden="1">
      <c r="A46661" s="450" t="str">
        <f>списки!$C$47</f>
        <v>БАГВ</v>
      </c>
      <c r="B46661" s="442">
        <v>12594</v>
      </c>
    </row>
    <row r="46662" spans="1:2" hidden="1">
      <c r="A46662" s="450" t="str">
        <f>списки!$C$47</f>
        <v>БАГВ</v>
      </c>
      <c r="B46662" s="442">
        <v>12595</v>
      </c>
    </row>
    <row r="46663" spans="1:2" hidden="1">
      <c r="A46663" s="450" t="str">
        <f>списки!$C$47</f>
        <v>БАГВ</v>
      </c>
      <c r="B46663" s="442">
        <v>12596</v>
      </c>
    </row>
    <row r="46664" spans="1:2" hidden="1">
      <c r="A46664" s="450" t="str">
        <f>списки!$C$47</f>
        <v>БАГВ</v>
      </c>
      <c r="B46664" s="442">
        <v>12597</v>
      </c>
    </row>
    <row r="46665" spans="1:2" hidden="1">
      <c r="A46665" s="450" t="str">
        <f>списки!$C$47</f>
        <v>БАГВ</v>
      </c>
      <c r="B46665" s="442">
        <v>12598</v>
      </c>
    </row>
    <row r="46666" spans="1:2" hidden="1">
      <c r="A46666" s="450" t="str">
        <f>списки!$C$47</f>
        <v>БАГВ</v>
      </c>
      <c r="B46666" s="442">
        <v>12599</v>
      </c>
    </row>
    <row r="46667" spans="1:2" hidden="1">
      <c r="A46667" s="450" t="str">
        <f>списки!$C$47</f>
        <v>БАГВ</v>
      </c>
      <c r="B46667" s="442">
        <v>12600</v>
      </c>
    </row>
    <row r="46668" spans="1:2" hidden="1">
      <c r="A46668" s="450" t="str">
        <f>списки!$C$47</f>
        <v>БАГВ</v>
      </c>
      <c r="B46668" s="442">
        <v>12601</v>
      </c>
    </row>
    <row r="46669" spans="1:2" hidden="1">
      <c r="A46669" s="450" t="str">
        <f>списки!$C$47</f>
        <v>БАГВ</v>
      </c>
      <c r="B46669" s="442">
        <v>12602</v>
      </c>
    </row>
    <row r="46670" spans="1:2" hidden="1">
      <c r="A46670" s="450" t="str">
        <f>списки!$C$47</f>
        <v>БАГВ</v>
      </c>
      <c r="B46670" s="442">
        <v>12603</v>
      </c>
    </row>
    <row r="46671" spans="1:2" hidden="1">
      <c r="A46671" s="450" t="str">
        <f>списки!$C$47</f>
        <v>БАГВ</v>
      </c>
      <c r="B46671" s="442">
        <v>12604</v>
      </c>
    </row>
    <row r="46672" spans="1:2" hidden="1">
      <c r="A46672" s="450" t="str">
        <f>списки!$C$47</f>
        <v>БАГВ</v>
      </c>
      <c r="B46672" s="442">
        <v>12605</v>
      </c>
    </row>
    <row r="46673" spans="1:2" hidden="1">
      <c r="A46673" s="450" t="str">
        <f>списки!$C$47</f>
        <v>БАГВ</v>
      </c>
      <c r="B46673" s="442">
        <v>12606</v>
      </c>
    </row>
    <row r="46674" spans="1:2" hidden="1">
      <c r="A46674" s="450" t="str">
        <f>списки!$C$47</f>
        <v>БАГВ</v>
      </c>
      <c r="B46674" s="442">
        <v>12607</v>
      </c>
    </row>
    <row r="46675" spans="1:2" hidden="1">
      <c r="A46675" s="450" t="str">
        <f>списки!$C$47</f>
        <v>БАГВ</v>
      </c>
      <c r="B46675" s="442">
        <v>12608</v>
      </c>
    </row>
    <row r="46676" spans="1:2" hidden="1">
      <c r="A46676" s="450" t="str">
        <f>списки!$C$47</f>
        <v>БАГВ</v>
      </c>
      <c r="B46676" s="442">
        <v>12609</v>
      </c>
    </row>
    <row r="46677" spans="1:2" hidden="1">
      <c r="A46677" s="450" t="str">
        <f>списки!$C$47</f>
        <v>БАГВ</v>
      </c>
      <c r="B46677" s="442">
        <v>12610</v>
      </c>
    </row>
    <row r="46678" spans="1:2" hidden="1">
      <c r="A46678" s="450" t="str">
        <f>списки!$C$47</f>
        <v>БАГВ</v>
      </c>
      <c r="B46678" s="442">
        <v>12611</v>
      </c>
    </row>
    <row r="46679" spans="1:2" hidden="1">
      <c r="A46679" s="450" t="str">
        <f>списки!$C$47</f>
        <v>БАГВ</v>
      </c>
      <c r="B46679" s="442">
        <v>12612</v>
      </c>
    </row>
    <row r="46680" spans="1:2" hidden="1">
      <c r="A46680" s="450" t="str">
        <f>списки!$C$47</f>
        <v>БАГВ</v>
      </c>
      <c r="B46680" s="442">
        <v>12613</v>
      </c>
    </row>
    <row r="46681" spans="1:2" hidden="1">
      <c r="A46681" s="450" t="str">
        <f>списки!$C$47</f>
        <v>БАГВ</v>
      </c>
      <c r="B46681" s="442">
        <v>12614</v>
      </c>
    </row>
    <row r="46682" spans="1:2" hidden="1">
      <c r="A46682" s="450" t="str">
        <f>списки!$C$47</f>
        <v>БАГВ</v>
      </c>
      <c r="B46682" s="442">
        <v>12615</v>
      </c>
    </row>
    <row r="46683" spans="1:2" hidden="1">
      <c r="A46683" s="450" t="str">
        <f>списки!$C$47</f>
        <v>БАГВ</v>
      </c>
      <c r="B46683" s="442">
        <v>12616</v>
      </c>
    </row>
    <row r="46684" spans="1:2" hidden="1">
      <c r="A46684" s="450" t="str">
        <f>списки!$C$47</f>
        <v>БАГВ</v>
      </c>
      <c r="B46684" s="442">
        <v>12617</v>
      </c>
    </row>
    <row r="46685" spans="1:2" hidden="1">
      <c r="A46685" s="450" t="str">
        <f>списки!$C$47</f>
        <v>БАГВ</v>
      </c>
      <c r="B46685" s="442">
        <v>12618</v>
      </c>
    </row>
    <row r="46686" spans="1:2" hidden="1">
      <c r="A46686" s="450" t="str">
        <f>списки!$C$47</f>
        <v>БАГВ</v>
      </c>
      <c r="B46686" s="442">
        <v>12619</v>
      </c>
    </row>
    <row r="46687" spans="1:2" hidden="1">
      <c r="A46687" s="450" t="str">
        <f>списки!$C$47</f>
        <v>БАГВ</v>
      </c>
      <c r="B46687" s="442">
        <v>12620</v>
      </c>
    </row>
    <row r="46688" spans="1:2" hidden="1">
      <c r="A46688" s="450" t="str">
        <f>списки!$C$47</f>
        <v>БАГВ</v>
      </c>
      <c r="B46688" s="442">
        <v>12621</v>
      </c>
    </row>
    <row r="46689" spans="1:2" hidden="1">
      <c r="A46689" s="450" t="str">
        <f>списки!$C$47</f>
        <v>БАГВ</v>
      </c>
      <c r="B46689" s="442">
        <v>12622</v>
      </c>
    </row>
    <row r="46690" spans="1:2" hidden="1">
      <c r="A46690" s="450" t="str">
        <f>списки!$C$47</f>
        <v>БАГВ</v>
      </c>
      <c r="B46690" s="442">
        <v>12623</v>
      </c>
    </row>
    <row r="46691" spans="1:2" hidden="1">
      <c r="A46691" s="450" t="str">
        <f>списки!$C$47</f>
        <v>БАГВ</v>
      </c>
      <c r="B46691" s="442">
        <v>12624</v>
      </c>
    </row>
    <row r="46692" spans="1:2" hidden="1">
      <c r="A46692" s="450" t="str">
        <f>списки!$C$47</f>
        <v>БАГВ</v>
      </c>
      <c r="B46692" s="442">
        <v>12625</v>
      </c>
    </row>
    <row r="46693" spans="1:2" hidden="1">
      <c r="A46693" s="450" t="str">
        <f>списки!$C$47</f>
        <v>БАГВ</v>
      </c>
      <c r="B46693" s="442">
        <v>12626</v>
      </c>
    </row>
    <row r="46694" spans="1:2" hidden="1">
      <c r="A46694" s="450" t="str">
        <f>списки!$C$47</f>
        <v>БАГВ</v>
      </c>
      <c r="B46694" s="442">
        <v>12627</v>
      </c>
    </row>
    <row r="46695" spans="1:2" hidden="1">
      <c r="A46695" s="450" t="str">
        <f>списки!$C$47</f>
        <v>БАГВ</v>
      </c>
      <c r="B46695" s="442">
        <v>12628</v>
      </c>
    </row>
    <row r="46696" spans="1:2" hidden="1">
      <c r="A46696" s="450" t="str">
        <f>списки!$C$47</f>
        <v>БАГВ</v>
      </c>
      <c r="B46696" s="442">
        <v>12629</v>
      </c>
    </row>
    <row r="46697" spans="1:2" hidden="1">
      <c r="A46697" s="450" t="str">
        <f>списки!$C$47</f>
        <v>БАГВ</v>
      </c>
      <c r="B46697" s="442">
        <v>12630</v>
      </c>
    </row>
    <row r="46698" spans="1:2" hidden="1">
      <c r="A46698" s="450" t="str">
        <f>списки!$C$47</f>
        <v>БАГВ</v>
      </c>
      <c r="B46698" s="442">
        <v>12631</v>
      </c>
    </row>
    <row r="46699" spans="1:2" hidden="1">
      <c r="A46699" s="450" t="str">
        <f>списки!$C$47</f>
        <v>БАГВ</v>
      </c>
      <c r="B46699" s="442">
        <v>12632</v>
      </c>
    </row>
    <row r="46700" spans="1:2" hidden="1">
      <c r="A46700" s="450" t="str">
        <f>списки!$C$47</f>
        <v>БАГВ</v>
      </c>
      <c r="B46700" s="442">
        <v>12633</v>
      </c>
    </row>
    <row r="46701" spans="1:2" hidden="1">
      <c r="A46701" s="450" t="str">
        <f>списки!$C$47</f>
        <v>БАГВ</v>
      </c>
      <c r="B46701" s="442">
        <v>12634</v>
      </c>
    </row>
    <row r="46702" spans="1:2" hidden="1">
      <c r="A46702" s="450" t="str">
        <f>списки!$C$47</f>
        <v>БАГВ</v>
      </c>
      <c r="B46702" s="442">
        <v>12635</v>
      </c>
    </row>
    <row r="46703" spans="1:2" hidden="1">
      <c r="A46703" s="450" t="str">
        <f>списки!$C$47</f>
        <v>БАГВ</v>
      </c>
      <c r="B46703" s="442">
        <v>12636</v>
      </c>
    </row>
    <row r="46704" spans="1:2" hidden="1">
      <c r="A46704" s="450" t="str">
        <f>списки!$C$47</f>
        <v>БАГВ</v>
      </c>
      <c r="B46704" s="442">
        <v>12637</v>
      </c>
    </row>
    <row r="46705" spans="1:2" hidden="1">
      <c r="A46705" s="450" t="str">
        <f>списки!$C$47</f>
        <v>БАГВ</v>
      </c>
      <c r="B46705" s="442">
        <v>12638</v>
      </c>
    </row>
    <row r="46706" spans="1:2" hidden="1">
      <c r="A46706" s="450" t="str">
        <f>списки!$C$47</f>
        <v>БАГВ</v>
      </c>
      <c r="B46706" s="442">
        <v>12639</v>
      </c>
    </row>
    <row r="46707" spans="1:2" hidden="1">
      <c r="A46707" s="450" t="str">
        <f>списки!$C$47</f>
        <v>БАГВ</v>
      </c>
      <c r="B46707" s="442">
        <v>12640</v>
      </c>
    </row>
    <row r="46708" spans="1:2" hidden="1">
      <c r="A46708" s="450" t="str">
        <f>списки!$C$47</f>
        <v>БАГВ</v>
      </c>
      <c r="B46708" s="442">
        <v>12641</v>
      </c>
    </row>
    <row r="46709" spans="1:2" hidden="1">
      <c r="A46709" s="450" t="str">
        <f>списки!$C$47</f>
        <v>БАГВ</v>
      </c>
      <c r="B46709" s="442">
        <v>12642</v>
      </c>
    </row>
    <row r="46710" spans="1:2" hidden="1">
      <c r="A46710" s="450" t="str">
        <f>списки!$C$47</f>
        <v>БАГВ</v>
      </c>
      <c r="B46710" s="442">
        <v>12643</v>
      </c>
    </row>
    <row r="46711" spans="1:2" hidden="1">
      <c r="A46711" s="450" t="str">
        <f>списки!$C$47</f>
        <v>БАГВ</v>
      </c>
      <c r="B46711" s="442">
        <v>12644</v>
      </c>
    </row>
    <row r="46712" spans="1:2" hidden="1">
      <c r="A46712" s="450" t="str">
        <f>списки!$C$47</f>
        <v>БАГВ</v>
      </c>
      <c r="B46712" s="442">
        <v>12645</v>
      </c>
    </row>
    <row r="46713" spans="1:2" hidden="1">
      <c r="A46713" s="450" t="str">
        <f>списки!$C$47</f>
        <v>БАГВ</v>
      </c>
      <c r="B46713" s="442">
        <v>12646</v>
      </c>
    </row>
    <row r="46714" spans="1:2" hidden="1">
      <c r="A46714" s="450" t="str">
        <f>списки!$C$47</f>
        <v>БАГВ</v>
      </c>
      <c r="B46714" s="442">
        <v>12647</v>
      </c>
    </row>
    <row r="46715" spans="1:2" hidden="1">
      <c r="A46715" s="450" t="str">
        <f>списки!$C$47</f>
        <v>БАГВ</v>
      </c>
      <c r="B46715" s="442">
        <v>12648</v>
      </c>
    </row>
    <row r="46716" spans="1:2" hidden="1">
      <c r="A46716" s="450" t="str">
        <f>списки!$C$47</f>
        <v>БАГВ</v>
      </c>
      <c r="B46716" s="442">
        <v>12649</v>
      </c>
    </row>
    <row r="46717" spans="1:2" hidden="1">
      <c r="A46717" s="450" t="str">
        <f>списки!$C$47</f>
        <v>БАГВ</v>
      </c>
      <c r="B46717" s="442">
        <v>12650</v>
      </c>
    </row>
    <row r="46718" spans="1:2" hidden="1">
      <c r="A46718" s="450" t="str">
        <f>списки!$C$47</f>
        <v>БАГВ</v>
      </c>
      <c r="B46718" s="442">
        <v>12651</v>
      </c>
    </row>
    <row r="46719" spans="1:2" hidden="1">
      <c r="A46719" s="450" t="str">
        <f>списки!$C$47</f>
        <v>БАГВ</v>
      </c>
      <c r="B46719" s="442">
        <v>12652</v>
      </c>
    </row>
    <row r="46720" spans="1:2" hidden="1">
      <c r="A46720" s="450" t="str">
        <f>списки!$C$47</f>
        <v>БАГВ</v>
      </c>
      <c r="B46720" s="442">
        <v>12653</v>
      </c>
    </row>
    <row r="46721" spans="1:2" hidden="1">
      <c r="A46721" s="450" t="str">
        <f>списки!$C$47</f>
        <v>БАГВ</v>
      </c>
      <c r="B46721" s="442">
        <v>12654</v>
      </c>
    </row>
    <row r="46722" spans="1:2" hidden="1">
      <c r="A46722" s="450" t="str">
        <f>списки!$C$47</f>
        <v>БАГВ</v>
      </c>
      <c r="B46722" s="442">
        <v>12655</v>
      </c>
    </row>
    <row r="46723" spans="1:2" hidden="1">
      <c r="A46723" s="450" t="str">
        <f>списки!$C$47</f>
        <v>БАГВ</v>
      </c>
      <c r="B46723" s="442">
        <v>12656</v>
      </c>
    </row>
    <row r="46724" spans="1:2" hidden="1">
      <c r="A46724" s="450" t="str">
        <f>списки!$C$47</f>
        <v>БАГВ</v>
      </c>
      <c r="B46724" s="442">
        <v>12657</v>
      </c>
    </row>
    <row r="46725" spans="1:2" hidden="1">
      <c r="A46725" s="450" t="str">
        <f>списки!$C$47</f>
        <v>БАГВ</v>
      </c>
      <c r="B46725" s="442">
        <v>12658</v>
      </c>
    </row>
    <row r="46726" spans="1:2" hidden="1">
      <c r="A46726" s="450" t="str">
        <f>списки!$C$47</f>
        <v>БАГВ</v>
      </c>
      <c r="B46726" s="442">
        <v>12659</v>
      </c>
    </row>
    <row r="46727" spans="1:2" hidden="1">
      <c r="A46727" s="450" t="str">
        <f>списки!$C$47</f>
        <v>БАГВ</v>
      </c>
      <c r="B46727" s="442">
        <v>12660</v>
      </c>
    </row>
    <row r="46728" spans="1:2" hidden="1">
      <c r="A46728" s="450" t="str">
        <f>списки!$C$47</f>
        <v>БАГВ</v>
      </c>
      <c r="B46728" s="442">
        <v>12661</v>
      </c>
    </row>
    <row r="46729" spans="1:2" hidden="1">
      <c r="A46729" s="450" t="str">
        <f>списки!$C$47</f>
        <v>БАГВ</v>
      </c>
      <c r="B46729" s="442">
        <v>12662</v>
      </c>
    </row>
    <row r="46730" spans="1:2" hidden="1">
      <c r="A46730" s="450" t="str">
        <f>списки!$C$47</f>
        <v>БАГВ</v>
      </c>
      <c r="B46730" s="442">
        <v>12663</v>
      </c>
    </row>
    <row r="46731" spans="1:2" hidden="1">
      <c r="A46731" s="450" t="str">
        <f>списки!$C$47</f>
        <v>БАГВ</v>
      </c>
      <c r="B46731" s="442">
        <v>12664</v>
      </c>
    </row>
    <row r="46732" spans="1:2" hidden="1">
      <c r="A46732" s="450" t="str">
        <f>списки!$C$47</f>
        <v>БАГВ</v>
      </c>
      <c r="B46732" s="442">
        <v>12665</v>
      </c>
    </row>
    <row r="46733" spans="1:2" hidden="1">
      <c r="A46733" s="450" t="str">
        <f>списки!$C$47</f>
        <v>БАГВ</v>
      </c>
      <c r="B46733" s="442">
        <v>12666</v>
      </c>
    </row>
    <row r="46734" spans="1:2" hidden="1">
      <c r="A46734" s="450" t="str">
        <f>списки!$C$47</f>
        <v>БАГВ</v>
      </c>
      <c r="B46734" s="442">
        <v>12667</v>
      </c>
    </row>
    <row r="46735" spans="1:2" hidden="1">
      <c r="A46735" s="450" t="str">
        <f>списки!$C$47</f>
        <v>БАГВ</v>
      </c>
      <c r="B46735" s="442">
        <v>12668</v>
      </c>
    </row>
    <row r="46736" spans="1:2" hidden="1">
      <c r="A46736" s="450" t="str">
        <f>списки!$C$47</f>
        <v>БАГВ</v>
      </c>
      <c r="B46736" s="442">
        <v>12669</v>
      </c>
    </row>
    <row r="46737" spans="1:2" hidden="1">
      <c r="A46737" s="450" t="str">
        <f>списки!$C$47</f>
        <v>БАГВ</v>
      </c>
      <c r="B46737" s="442">
        <v>12670</v>
      </c>
    </row>
    <row r="46738" spans="1:2" hidden="1">
      <c r="A46738" s="450" t="str">
        <f>списки!$C$47</f>
        <v>БАГВ</v>
      </c>
      <c r="B46738" s="442">
        <v>12671</v>
      </c>
    </row>
    <row r="46739" spans="1:2" hidden="1">
      <c r="A46739" s="450" t="str">
        <f>списки!$C$47</f>
        <v>БАГВ</v>
      </c>
      <c r="B46739" s="442">
        <v>12672</v>
      </c>
    </row>
    <row r="46740" spans="1:2" hidden="1">
      <c r="A46740" s="450" t="str">
        <f>списки!$C$47</f>
        <v>БАГВ</v>
      </c>
      <c r="B46740" s="442">
        <v>12673</v>
      </c>
    </row>
    <row r="46741" spans="1:2" hidden="1">
      <c r="A46741" s="450" t="str">
        <f>списки!$C$47</f>
        <v>БАГВ</v>
      </c>
      <c r="B46741" s="442">
        <v>12674</v>
      </c>
    </row>
    <row r="46742" spans="1:2" hidden="1">
      <c r="A46742" s="450" t="str">
        <f>списки!$C$47</f>
        <v>БАГВ</v>
      </c>
      <c r="B46742" s="442">
        <v>12675</v>
      </c>
    </row>
    <row r="46743" spans="1:2" hidden="1">
      <c r="A46743" s="450" t="str">
        <f>списки!$C$47</f>
        <v>БАГВ</v>
      </c>
      <c r="B46743" s="442">
        <v>12676</v>
      </c>
    </row>
    <row r="46744" spans="1:2" hidden="1">
      <c r="A46744" s="450" t="str">
        <f>списки!$C$47</f>
        <v>БАГВ</v>
      </c>
      <c r="B46744" s="442">
        <v>12677</v>
      </c>
    </row>
    <row r="46745" spans="1:2" hidden="1">
      <c r="A46745" s="450" t="str">
        <f>списки!$C$47</f>
        <v>БАГВ</v>
      </c>
      <c r="B46745" s="442">
        <v>12678</v>
      </c>
    </row>
    <row r="46746" spans="1:2" hidden="1">
      <c r="A46746" s="450" t="str">
        <f>списки!$C$47</f>
        <v>БАГВ</v>
      </c>
      <c r="B46746" s="442">
        <v>12679</v>
      </c>
    </row>
    <row r="46747" spans="1:2" hidden="1">
      <c r="A46747" s="450" t="str">
        <f>списки!$C$47</f>
        <v>БАГВ</v>
      </c>
      <c r="B46747" s="442">
        <v>12680</v>
      </c>
    </row>
    <row r="46748" spans="1:2" hidden="1">
      <c r="A46748" s="450" t="str">
        <f>списки!$C$47</f>
        <v>БАГВ</v>
      </c>
      <c r="B46748" s="442">
        <v>12681</v>
      </c>
    </row>
    <row r="46749" spans="1:2" hidden="1">
      <c r="A46749" s="450" t="str">
        <f>списки!$C$47</f>
        <v>БАГВ</v>
      </c>
      <c r="B46749" s="442">
        <v>12682</v>
      </c>
    </row>
    <row r="46750" spans="1:2" hidden="1">
      <c r="A46750" s="450" t="str">
        <f>списки!$C$47</f>
        <v>БАГВ</v>
      </c>
      <c r="B46750" s="442">
        <v>12683</v>
      </c>
    </row>
    <row r="46751" spans="1:2" hidden="1">
      <c r="A46751" s="450" t="str">
        <f>списки!$C$47</f>
        <v>БАГВ</v>
      </c>
      <c r="B46751" s="442">
        <v>12684</v>
      </c>
    </row>
    <row r="46752" spans="1:2" hidden="1">
      <c r="A46752" s="450" t="str">
        <f>списки!$C$47</f>
        <v>БАГВ</v>
      </c>
      <c r="B46752" s="442">
        <v>12685</v>
      </c>
    </row>
    <row r="46753" spans="1:2" hidden="1">
      <c r="A46753" s="450" t="str">
        <f>списки!$C$47</f>
        <v>БАГВ</v>
      </c>
      <c r="B46753" s="442">
        <v>12686</v>
      </c>
    </row>
    <row r="46754" spans="1:2" hidden="1">
      <c r="A46754" s="450" t="str">
        <f>списки!$C$47</f>
        <v>БАГВ</v>
      </c>
      <c r="B46754" s="442">
        <v>12687</v>
      </c>
    </row>
    <row r="46755" spans="1:2" hidden="1">
      <c r="A46755" s="450" t="str">
        <f>списки!$C$47</f>
        <v>БАГВ</v>
      </c>
      <c r="B46755" s="442">
        <v>12688</v>
      </c>
    </row>
    <row r="46756" spans="1:2" hidden="1">
      <c r="A46756" s="450" t="str">
        <f>списки!$C$47</f>
        <v>БАГВ</v>
      </c>
      <c r="B46756" s="442">
        <v>12689</v>
      </c>
    </row>
    <row r="46757" spans="1:2" hidden="1">
      <c r="A46757" s="450" t="str">
        <f>списки!$C$47</f>
        <v>БАГВ</v>
      </c>
      <c r="B46757" s="442">
        <v>12690</v>
      </c>
    </row>
    <row r="46758" spans="1:2" hidden="1">
      <c r="A46758" s="450" t="str">
        <f>списки!$C$47</f>
        <v>БАГВ</v>
      </c>
      <c r="B46758" s="442">
        <v>12691</v>
      </c>
    </row>
    <row r="46759" spans="1:2" hidden="1">
      <c r="A46759" s="450" t="str">
        <f>списки!$C$47</f>
        <v>БАГВ</v>
      </c>
      <c r="B46759" s="442">
        <v>12692</v>
      </c>
    </row>
    <row r="46760" spans="1:2" hidden="1">
      <c r="A46760" s="450" t="str">
        <f>списки!$C$47</f>
        <v>БАГВ</v>
      </c>
      <c r="B46760" s="442">
        <v>12693</v>
      </c>
    </row>
    <row r="46761" spans="1:2" hidden="1">
      <c r="A46761" s="450" t="str">
        <f>списки!$C$47</f>
        <v>БАГВ</v>
      </c>
      <c r="B46761" s="442">
        <v>12694</v>
      </c>
    </row>
    <row r="46762" spans="1:2" hidden="1">
      <c r="A46762" s="450" t="str">
        <f>списки!$C$47</f>
        <v>БАГВ</v>
      </c>
      <c r="B46762" s="442">
        <v>12695</v>
      </c>
    </row>
    <row r="46763" spans="1:2" hidden="1">
      <c r="A46763" s="450" t="str">
        <f>списки!$C$47</f>
        <v>БАГВ</v>
      </c>
      <c r="B46763" s="442">
        <v>12696</v>
      </c>
    </row>
    <row r="46764" spans="1:2" hidden="1">
      <c r="A46764" s="450" t="str">
        <f>списки!$C$47</f>
        <v>БАГВ</v>
      </c>
      <c r="B46764" s="442">
        <v>12697</v>
      </c>
    </row>
    <row r="46765" spans="1:2" hidden="1">
      <c r="A46765" s="450" t="str">
        <f>списки!$C$47</f>
        <v>БАГВ</v>
      </c>
      <c r="B46765" s="442">
        <v>12698</v>
      </c>
    </row>
    <row r="46766" spans="1:2" hidden="1">
      <c r="A46766" s="450" t="str">
        <f>списки!$C$47</f>
        <v>БАГВ</v>
      </c>
      <c r="B46766" s="442">
        <v>12699</v>
      </c>
    </row>
    <row r="46767" spans="1:2" hidden="1">
      <c r="A46767" s="450" t="str">
        <f>списки!$C$47</f>
        <v>БАГВ</v>
      </c>
      <c r="B46767" s="442">
        <v>12700</v>
      </c>
    </row>
    <row r="46768" spans="1:2" hidden="1">
      <c r="A46768" s="450" t="str">
        <f>списки!$C$47</f>
        <v>БАГВ</v>
      </c>
      <c r="B46768" s="442">
        <v>12701</v>
      </c>
    </row>
    <row r="46769" spans="1:2" hidden="1">
      <c r="A46769" s="450" t="str">
        <f>списки!$C$47</f>
        <v>БАГВ</v>
      </c>
      <c r="B46769" s="442">
        <v>12702</v>
      </c>
    </row>
    <row r="46770" spans="1:2" hidden="1">
      <c r="A46770" s="450" t="str">
        <f>списки!$C$47</f>
        <v>БАГВ</v>
      </c>
      <c r="B46770" s="442">
        <v>12703</v>
      </c>
    </row>
    <row r="46771" spans="1:2" hidden="1">
      <c r="A46771" s="450" t="str">
        <f>списки!$C$47</f>
        <v>БАГВ</v>
      </c>
      <c r="B46771" s="442">
        <v>12704</v>
      </c>
    </row>
    <row r="46772" spans="1:2" hidden="1">
      <c r="A46772" s="450" t="str">
        <f>списки!$C$47</f>
        <v>БАГВ</v>
      </c>
      <c r="B46772" s="442">
        <v>12705</v>
      </c>
    </row>
    <row r="46773" spans="1:2" hidden="1">
      <c r="A46773" s="450" t="str">
        <f>списки!$C$47</f>
        <v>БАГВ</v>
      </c>
      <c r="B46773" s="442">
        <v>12706</v>
      </c>
    </row>
    <row r="46774" spans="1:2" hidden="1">
      <c r="A46774" s="450" t="str">
        <f>списки!$C$47</f>
        <v>БАГВ</v>
      </c>
      <c r="B46774" s="442">
        <v>12707</v>
      </c>
    </row>
    <row r="46775" spans="1:2" hidden="1">
      <c r="A46775" s="450" t="str">
        <f>списки!$C$47</f>
        <v>БАГВ</v>
      </c>
      <c r="B46775" s="442">
        <v>12708</v>
      </c>
    </row>
    <row r="46776" spans="1:2" hidden="1">
      <c r="A46776" s="450" t="str">
        <f>списки!$C$47</f>
        <v>БАГВ</v>
      </c>
      <c r="B46776" s="442">
        <v>12709</v>
      </c>
    </row>
    <row r="46777" spans="1:2" hidden="1">
      <c r="A46777" s="450" t="str">
        <f>списки!$C$47</f>
        <v>БАГВ</v>
      </c>
      <c r="B46777" s="442">
        <v>12710</v>
      </c>
    </row>
    <row r="46778" spans="1:2" hidden="1">
      <c r="A46778" s="450" t="str">
        <f>списки!$C$47</f>
        <v>БАГВ</v>
      </c>
      <c r="B46778" s="442">
        <v>12711</v>
      </c>
    </row>
    <row r="46779" spans="1:2" hidden="1">
      <c r="A46779" s="450" t="str">
        <f>списки!$C$47</f>
        <v>БАГВ</v>
      </c>
      <c r="B46779" s="442">
        <v>12712</v>
      </c>
    </row>
    <row r="46780" spans="1:2" hidden="1">
      <c r="A46780" s="450" t="str">
        <f>списки!$C$47</f>
        <v>БАГВ</v>
      </c>
      <c r="B46780" s="442">
        <v>12713</v>
      </c>
    </row>
    <row r="46781" spans="1:2" hidden="1">
      <c r="A46781" s="450" t="str">
        <f>списки!$C$47</f>
        <v>БАГВ</v>
      </c>
      <c r="B46781" s="442">
        <v>12714</v>
      </c>
    </row>
    <row r="46782" spans="1:2" hidden="1">
      <c r="A46782" s="450" t="str">
        <f>списки!$C$47</f>
        <v>БАГВ</v>
      </c>
      <c r="B46782" s="442">
        <v>12715</v>
      </c>
    </row>
    <row r="46783" spans="1:2" hidden="1">
      <c r="A46783" s="450" t="str">
        <f>списки!$C$47</f>
        <v>БАГВ</v>
      </c>
      <c r="B46783" s="442">
        <v>12716</v>
      </c>
    </row>
    <row r="46784" spans="1:2" hidden="1">
      <c r="A46784" s="450" t="str">
        <f>списки!$C$47</f>
        <v>БАГВ</v>
      </c>
      <c r="B46784" s="442">
        <v>12717</v>
      </c>
    </row>
    <row r="46785" spans="1:2" hidden="1">
      <c r="A46785" s="450" t="str">
        <f>списки!$C$47</f>
        <v>БАГВ</v>
      </c>
      <c r="B46785" s="442">
        <v>12718</v>
      </c>
    </row>
    <row r="46786" spans="1:2" hidden="1">
      <c r="A46786" s="450" t="str">
        <f>списки!$C$47</f>
        <v>БАГВ</v>
      </c>
      <c r="B46786" s="442">
        <v>12719</v>
      </c>
    </row>
    <row r="46787" spans="1:2" hidden="1">
      <c r="A46787" s="450" t="str">
        <f>списки!$C$47</f>
        <v>БАГВ</v>
      </c>
      <c r="B46787" s="442">
        <v>12720</v>
      </c>
    </row>
    <row r="46788" spans="1:2" hidden="1">
      <c r="A46788" s="450" t="str">
        <f>списки!$C$47</f>
        <v>БАГВ</v>
      </c>
      <c r="B46788" s="442">
        <v>12721</v>
      </c>
    </row>
    <row r="46789" spans="1:2" hidden="1">
      <c r="A46789" s="450" t="str">
        <f>списки!$C$47</f>
        <v>БАГВ</v>
      </c>
      <c r="B46789" s="442">
        <v>12722</v>
      </c>
    </row>
    <row r="46790" spans="1:2" hidden="1">
      <c r="A46790" s="450" t="str">
        <f>списки!$C$47</f>
        <v>БАГВ</v>
      </c>
      <c r="B46790" s="442">
        <v>12723</v>
      </c>
    </row>
    <row r="46791" spans="1:2" hidden="1">
      <c r="A46791" s="450" t="str">
        <f>списки!$C$47</f>
        <v>БАГВ</v>
      </c>
      <c r="B46791" s="442">
        <v>12724</v>
      </c>
    </row>
    <row r="46792" spans="1:2" hidden="1">
      <c r="A46792" s="450" t="str">
        <f>списки!$C$47</f>
        <v>БАГВ</v>
      </c>
      <c r="B46792" s="442">
        <v>12725</v>
      </c>
    </row>
    <row r="46793" spans="1:2" hidden="1">
      <c r="A46793" s="450" t="str">
        <f>списки!$C$47</f>
        <v>БАГВ</v>
      </c>
      <c r="B46793" s="442">
        <v>12726</v>
      </c>
    </row>
    <row r="46794" spans="1:2" hidden="1">
      <c r="A46794" s="450" t="str">
        <f>списки!$C$47</f>
        <v>БАГВ</v>
      </c>
      <c r="B46794" s="442">
        <v>12727</v>
      </c>
    </row>
    <row r="46795" spans="1:2" hidden="1">
      <c r="A46795" s="450" t="str">
        <f>списки!$C$47</f>
        <v>БАГВ</v>
      </c>
      <c r="B46795" s="442">
        <v>12728</v>
      </c>
    </row>
    <row r="46796" spans="1:2" hidden="1">
      <c r="A46796" s="450" t="str">
        <f>списки!$C$47</f>
        <v>БАГВ</v>
      </c>
      <c r="B46796" s="442">
        <v>12729</v>
      </c>
    </row>
    <row r="46797" spans="1:2" hidden="1">
      <c r="A46797" s="450" t="str">
        <f>списки!$C$47</f>
        <v>БАГВ</v>
      </c>
      <c r="B46797" s="442">
        <v>12730</v>
      </c>
    </row>
    <row r="46798" spans="1:2" hidden="1">
      <c r="A46798" s="450" t="str">
        <f>списки!$C$47</f>
        <v>БАГВ</v>
      </c>
      <c r="B46798" s="442">
        <v>12731</v>
      </c>
    </row>
    <row r="46799" spans="1:2" hidden="1">
      <c r="A46799" s="450" t="str">
        <f>списки!$C$47</f>
        <v>БАГВ</v>
      </c>
      <c r="B46799" s="442">
        <v>12732</v>
      </c>
    </row>
    <row r="46800" spans="1:2" hidden="1">
      <c r="A46800" s="450" t="str">
        <f>списки!$C$47</f>
        <v>БАГВ</v>
      </c>
      <c r="B46800" s="442">
        <v>12733</v>
      </c>
    </row>
    <row r="46801" spans="1:2" hidden="1">
      <c r="A46801" s="450" t="str">
        <f>списки!$C$47</f>
        <v>БАГВ</v>
      </c>
      <c r="B46801" s="442">
        <v>12734</v>
      </c>
    </row>
    <row r="46802" spans="1:2" hidden="1">
      <c r="A46802" s="450" t="str">
        <f>списки!$C$47</f>
        <v>БАГВ</v>
      </c>
      <c r="B46802" s="442">
        <v>12735</v>
      </c>
    </row>
    <row r="46803" spans="1:2" hidden="1">
      <c r="A46803" s="450" t="str">
        <f>списки!$C$47</f>
        <v>БАГВ</v>
      </c>
      <c r="B46803" s="442">
        <v>12736</v>
      </c>
    </row>
    <row r="46804" spans="1:2" hidden="1">
      <c r="A46804" s="450" t="str">
        <f>списки!$C$47</f>
        <v>БАГВ</v>
      </c>
      <c r="B46804" s="442">
        <v>12737</v>
      </c>
    </row>
    <row r="46805" spans="1:2" hidden="1">
      <c r="A46805" s="450" t="str">
        <f>списки!$C$47</f>
        <v>БАГВ</v>
      </c>
      <c r="B46805" s="442">
        <v>12738</v>
      </c>
    </row>
    <row r="46806" spans="1:2" hidden="1">
      <c r="A46806" s="450" t="str">
        <f>списки!$C$47</f>
        <v>БАГВ</v>
      </c>
      <c r="B46806" s="442">
        <v>12739</v>
      </c>
    </row>
    <row r="46807" spans="1:2" hidden="1">
      <c r="A46807" s="450" t="str">
        <f>списки!$C$47</f>
        <v>БАГВ</v>
      </c>
      <c r="B46807" s="442">
        <v>12740</v>
      </c>
    </row>
    <row r="46808" spans="1:2" hidden="1">
      <c r="A46808" s="450" t="str">
        <f>списки!$C$47</f>
        <v>БАГВ</v>
      </c>
      <c r="B46808" s="442">
        <v>12741</v>
      </c>
    </row>
    <row r="46809" spans="1:2" hidden="1">
      <c r="A46809" s="450" t="str">
        <f>списки!$C$47</f>
        <v>БАГВ</v>
      </c>
      <c r="B46809" s="442">
        <v>12742</v>
      </c>
    </row>
    <row r="46810" spans="1:2" hidden="1">
      <c r="A46810" s="450" t="str">
        <f>списки!$C$47</f>
        <v>БАГВ</v>
      </c>
      <c r="B46810" s="442">
        <v>12743</v>
      </c>
    </row>
    <row r="46811" spans="1:2" hidden="1">
      <c r="A46811" s="450" t="str">
        <f>списки!$C$47</f>
        <v>БАГВ</v>
      </c>
      <c r="B46811" s="442">
        <v>12744</v>
      </c>
    </row>
    <row r="46812" spans="1:2" hidden="1">
      <c r="A46812" s="450" t="str">
        <f>списки!$C$47</f>
        <v>БАГВ</v>
      </c>
      <c r="B46812" s="442">
        <v>12745</v>
      </c>
    </row>
    <row r="46813" spans="1:2" hidden="1">
      <c r="A46813" s="450" t="str">
        <f>списки!$C$47</f>
        <v>БАГВ</v>
      </c>
      <c r="B46813" s="442">
        <v>12746</v>
      </c>
    </row>
    <row r="46814" spans="1:2" hidden="1">
      <c r="A46814" s="450" t="str">
        <f>списки!$C$47</f>
        <v>БАГВ</v>
      </c>
      <c r="B46814" s="442">
        <v>12747</v>
      </c>
    </row>
    <row r="46815" spans="1:2" hidden="1">
      <c r="A46815" s="450" t="str">
        <f>списки!$C$47</f>
        <v>БАГВ</v>
      </c>
      <c r="B46815" s="442">
        <v>12748</v>
      </c>
    </row>
    <row r="46816" spans="1:2" hidden="1">
      <c r="A46816" s="450" t="str">
        <f>списки!$C$47</f>
        <v>БАГВ</v>
      </c>
      <c r="B46816" s="442">
        <v>12749</v>
      </c>
    </row>
    <row r="46817" spans="1:2" hidden="1">
      <c r="A46817" s="450" t="str">
        <f>списки!$C$47</f>
        <v>БАГВ</v>
      </c>
      <c r="B46817" s="442">
        <v>12750</v>
      </c>
    </row>
    <row r="46818" spans="1:2" hidden="1">
      <c r="A46818" s="450" t="str">
        <f>списки!$C$47</f>
        <v>БАГВ</v>
      </c>
      <c r="B46818" s="442">
        <v>12751</v>
      </c>
    </row>
    <row r="46819" spans="1:2" hidden="1">
      <c r="A46819" s="450" t="str">
        <f>списки!$C$47</f>
        <v>БАГВ</v>
      </c>
      <c r="B46819" s="442">
        <v>12752</v>
      </c>
    </row>
    <row r="46820" spans="1:2" hidden="1">
      <c r="A46820" s="450" t="str">
        <f>списки!$C$47</f>
        <v>БАГВ</v>
      </c>
      <c r="B46820" s="442">
        <v>12753</v>
      </c>
    </row>
    <row r="46821" spans="1:2" hidden="1">
      <c r="A46821" s="450" t="str">
        <f>списки!$C$47</f>
        <v>БАГВ</v>
      </c>
      <c r="B46821" s="442">
        <v>12754</v>
      </c>
    </row>
    <row r="46822" spans="1:2" hidden="1">
      <c r="A46822" s="450" t="str">
        <f>списки!$C$47</f>
        <v>БАГВ</v>
      </c>
      <c r="B46822" s="442">
        <v>12755</v>
      </c>
    </row>
    <row r="46823" spans="1:2" hidden="1">
      <c r="A46823" s="450" t="str">
        <f>списки!$C$47</f>
        <v>БАГВ</v>
      </c>
      <c r="B46823" s="442">
        <v>12756</v>
      </c>
    </row>
    <row r="46824" spans="1:2" hidden="1">
      <c r="A46824" s="450" t="str">
        <f>списки!$C$47</f>
        <v>БАГВ</v>
      </c>
      <c r="B46824" s="442">
        <v>12757</v>
      </c>
    </row>
    <row r="46825" spans="1:2" hidden="1">
      <c r="A46825" s="450" t="str">
        <f>списки!$C$47</f>
        <v>БАГВ</v>
      </c>
      <c r="B46825" s="442">
        <v>12758</v>
      </c>
    </row>
    <row r="46826" spans="1:2" hidden="1">
      <c r="A46826" s="450" t="str">
        <f>списки!$C$47</f>
        <v>БАГВ</v>
      </c>
      <c r="B46826" s="442">
        <v>12759</v>
      </c>
    </row>
    <row r="46827" spans="1:2" hidden="1">
      <c r="A46827" s="450" t="str">
        <f>списки!$C$47</f>
        <v>БАГВ</v>
      </c>
      <c r="B46827" s="442">
        <v>12760</v>
      </c>
    </row>
    <row r="46828" spans="1:2" hidden="1">
      <c r="A46828" s="450" t="str">
        <f>списки!$C$47</f>
        <v>БАГВ</v>
      </c>
      <c r="B46828" s="442">
        <v>12761</v>
      </c>
    </row>
    <row r="46829" spans="1:2" hidden="1">
      <c r="A46829" s="450" t="str">
        <f>списки!$C$47</f>
        <v>БАГВ</v>
      </c>
      <c r="B46829" s="442">
        <v>12762</v>
      </c>
    </row>
    <row r="46830" spans="1:2" hidden="1">
      <c r="A46830" s="450" t="str">
        <f>списки!$C$47</f>
        <v>БАГВ</v>
      </c>
      <c r="B46830" s="442">
        <v>12763</v>
      </c>
    </row>
    <row r="46831" spans="1:2" hidden="1">
      <c r="A46831" s="450" t="str">
        <f>списки!$C$47</f>
        <v>БАГВ</v>
      </c>
      <c r="B46831" s="442">
        <v>12764</v>
      </c>
    </row>
    <row r="46832" spans="1:2" hidden="1">
      <c r="A46832" s="450" t="str">
        <f>списки!$C$47</f>
        <v>БАГВ</v>
      </c>
      <c r="B46832" s="442">
        <v>12765</v>
      </c>
    </row>
    <row r="46833" spans="1:2" hidden="1">
      <c r="A46833" s="450" t="str">
        <f>списки!$C$47</f>
        <v>БАГВ</v>
      </c>
      <c r="B46833" s="442">
        <v>12766</v>
      </c>
    </row>
    <row r="46834" spans="1:2" hidden="1">
      <c r="A46834" s="450" t="str">
        <f>списки!$C$47</f>
        <v>БАГВ</v>
      </c>
      <c r="B46834" s="442">
        <v>12767</v>
      </c>
    </row>
    <row r="46835" spans="1:2" hidden="1">
      <c r="A46835" s="450" t="str">
        <f>списки!$C$47</f>
        <v>БАГВ</v>
      </c>
      <c r="B46835" s="442">
        <v>12768</v>
      </c>
    </row>
    <row r="46836" spans="1:2" hidden="1">
      <c r="A46836" s="450" t="str">
        <f>списки!$C$47</f>
        <v>БАГВ</v>
      </c>
      <c r="B46836" s="442">
        <v>12769</v>
      </c>
    </row>
    <row r="46837" spans="1:2" hidden="1">
      <c r="A46837" s="450" t="str">
        <f>списки!$C$47</f>
        <v>БАГВ</v>
      </c>
      <c r="B46837" s="442">
        <v>12770</v>
      </c>
    </row>
    <row r="46838" spans="1:2" hidden="1">
      <c r="A46838" s="450" t="str">
        <f>списки!$C$47</f>
        <v>БАГВ</v>
      </c>
      <c r="B46838" s="442">
        <v>12771</v>
      </c>
    </row>
    <row r="46839" spans="1:2" hidden="1">
      <c r="A46839" s="450" t="str">
        <f>списки!$C$47</f>
        <v>БАГВ</v>
      </c>
      <c r="B46839" s="442">
        <v>12772</v>
      </c>
    </row>
    <row r="46840" spans="1:2" hidden="1">
      <c r="A46840" s="450" t="str">
        <f>списки!$C$47</f>
        <v>БАГВ</v>
      </c>
      <c r="B46840" s="442">
        <v>12773</v>
      </c>
    </row>
    <row r="46841" spans="1:2" hidden="1">
      <c r="A46841" s="450" t="str">
        <f>списки!$C$47</f>
        <v>БАГВ</v>
      </c>
      <c r="B46841" s="442">
        <v>12774</v>
      </c>
    </row>
    <row r="46842" spans="1:2" hidden="1">
      <c r="A46842" s="450" t="str">
        <f>списки!$C$47</f>
        <v>БАГВ</v>
      </c>
      <c r="B46842" s="442">
        <v>12775</v>
      </c>
    </row>
    <row r="46843" spans="1:2" hidden="1">
      <c r="A46843" s="450" t="str">
        <f>списки!$C$47</f>
        <v>БАГВ</v>
      </c>
      <c r="B46843" s="442">
        <v>12776</v>
      </c>
    </row>
    <row r="46844" spans="1:2" hidden="1">
      <c r="A46844" s="450" t="str">
        <f>списки!$C$47</f>
        <v>БАГВ</v>
      </c>
      <c r="B46844" s="442">
        <v>12777</v>
      </c>
    </row>
    <row r="46845" spans="1:2" hidden="1">
      <c r="A46845" s="450" t="str">
        <f>списки!$C$47</f>
        <v>БАГВ</v>
      </c>
      <c r="B46845" s="442">
        <v>12778</v>
      </c>
    </row>
    <row r="46846" spans="1:2" hidden="1">
      <c r="A46846" s="450" t="str">
        <f>списки!$C$47</f>
        <v>БАГВ</v>
      </c>
      <c r="B46846" s="442">
        <v>12779</v>
      </c>
    </row>
    <row r="46847" spans="1:2" hidden="1">
      <c r="A46847" s="450" t="str">
        <f>списки!$C$47</f>
        <v>БАГВ</v>
      </c>
      <c r="B46847" s="442">
        <v>12780</v>
      </c>
    </row>
    <row r="46848" spans="1:2" hidden="1">
      <c r="A46848" s="450" t="str">
        <f>списки!$C$47</f>
        <v>БАГВ</v>
      </c>
      <c r="B46848" s="442">
        <v>12781</v>
      </c>
    </row>
    <row r="46849" spans="1:2" hidden="1">
      <c r="A46849" s="450" t="str">
        <f>списки!$C$47</f>
        <v>БАГВ</v>
      </c>
      <c r="B46849" s="442">
        <v>12782</v>
      </c>
    </row>
    <row r="46850" spans="1:2" hidden="1">
      <c r="A46850" s="450" t="str">
        <f>списки!$C$47</f>
        <v>БАГВ</v>
      </c>
      <c r="B46850" s="442">
        <v>12783</v>
      </c>
    </row>
    <row r="46851" spans="1:2" hidden="1">
      <c r="A46851" s="450" t="str">
        <f>списки!$C$47</f>
        <v>БАГВ</v>
      </c>
      <c r="B46851" s="442">
        <v>12784</v>
      </c>
    </row>
    <row r="46852" spans="1:2" hidden="1">
      <c r="A46852" s="450" t="str">
        <f>списки!$C$47</f>
        <v>БАГВ</v>
      </c>
      <c r="B46852" s="442">
        <v>12785</v>
      </c>
    </row>
    <row r="46853" spans="1:2" hidden="1">
      <c r="A46853" s="450" t="str">
        <f>списки!$C$47</f>
        <v>БАГВ</v>
      </c>
      <c r="B46853" s="442">
        <v>12786</v>
      </c>
    </row>
    <row r="46854" spans="1:2" hidden="1">
      <c r="A46854" s="450" t="str">
        <f>списки!$C$47</f>
        <v>БАГВ</v>
      </c>
      <c r="B46854" s="442">
        <v>12787</v>
      </c>
    </row>
    <row r="46855" spans="1:2" hidden="1">
      <c r="A46855" s="450" t="str">
        <f>списки!$C$47</f>
        <v>БАГВ</v>
      </c>
      <c r="B46855" s="442">
        <v>12788</v>
      </c>
    </row>
    <row r="46856" spans="1:2" hidden="1">
      <c r="A46856" s="450" t="str">
        <f>списки!$C$47</f>
        <v>БАГВ</v>
      </c>
      <c r="B46856" s="442">
        <v>12789</v>
      </c>
    </row>
    <row r="46857" spans="1:2" hidden="1">
      <c r="A46857" s="450" t="str">
        <f>списки!$C$47</f>
        <v>БАГВ</v>
      </c>
      <c r="B46857" s="442">
        <v>12790</v>
      </c>
    </row>
    <row r="46858" spans="1:2" hidden="1">
      <c r="A46858" s="450" t="str">
        <f>списки!$C$47</f>
        <v>БАГВ</v>
      </c>
      <c r="B46858" s="442">
        <v>12791</v>
      </c>
    </row>
    <row r="46859" spans="1:2" hidden="1">
      <c r="A46859" s="450" t="str">
        <f>списки!$C$47</f>
        <v>БАГВ</v>
      </c>
      <c r="B46859" s="442">
        <v>12792</v>
      </c>
    </row>
    <row r="46860" spans="1:2" hidden="1">
      <c r="A46860" s="450" t="str">
        <f>списки!$C$47</f>
        <v>БАГВ</v>
      </c>
      <c r="B46860" s="442">
        <v>12793</v>
      </c>
    </row>
    <row r="46861" spans="1:2" hidden="1">
      <c r="A46861" s="450" t="str">
        <f>списки!$C$47</f>
        <v>БАГВ</v>
      </c>
      <c r="B46861" s="442">
        <v>12794</v>
      </c>
    </row>
    <row r="46862" spans="1:2" hidden="1">
      <c r="A46862" s="450" t="str">
        <f>списки!$C$47</f>
        <v>БАГВ</v>
      </c>
      <c r="B46862" s="442">
        <v>12795</v>
      </c>
    </row>
    <row r="46863" spans="1:2" hidden="1">
      <c r="A46863" s="450" t="str">
        <f>списки!$C$47</f>
        <v>БАГВ</v>
      </c>
      <c r="B46863" s="442">
        <v>12796</v>
      </c>
    </row>
    <row r="46864" spans="1:2" hidden="1">
      <c r="A46864" s="450" t="str">
        <f>списки!$C$47</f>
        <v>БАГВ</v>
      </c>
      <c r="B46864" s="442">
        <v>12797</v>
      </c>
    </row>
    <row r="46865" spans="1:2" hidden="1">
      <c r="A46865" s="450" t="str">
        <f>списки!$C$47</f>
        <v>БАГВ</v>
      </c>
      <c r="B46865" s="442">
        <v>12798</v>
      </c>
    </row>
    <row r="46866" spans="1:2" hidden="1">
      <c r="A46866" s="450" t="str">
        <f>списки!$C$47</f>
        <v>БАГВ</v>
      </c>
      <c r="B46866" s="442">
        <v>12799</v>
      </c>
    </row>
    <row r="46867" spans="1:2" hidden="1">
      <c r="A46867" s="450" t="str">
        <f>списки!$C$47</f>
        <v>БАГВ</v>
      </c>
      <c r="B46867" s="442">
        <v>12800</v>
      </c>
    </row>
    <row r="46868" spans="1:2" hidden="1">
      <c r="A46868" s="450" t="str">
        <f>списки!$C$47</f>
        <v>БАГВ</v>
      </c>
      <c r="B46868" s="442">
        <v>12801</v>
      </c>
    </row>
    <row r="46869" spans="1:2" hidden="1">
      <c r="A46869" s="450" t="str">
        <f>списки!$C$47</f>
        <v>БАГВ</v>
      </c>
      <c r="B46869" s="442">
        <v>12802</v>
      </c>
    </row>
    <row r="46870" spans="1:2" hidden="1">
      <c r="A46870" s="450" t="str">
        <f>списки!$C$47</f>
        <v>БАГВ</v>
      </c>
      <c r="B46870" s="442">
        <v>12803</v>
      </c>
    </row>
    <row r="46871" spans="1:2" hidden="1">
      <c r="A46871" s="450" t="str">
        <f>списки!$C$47</f>
        <v>БАГВ</v>
      </c>
      <c r="B46871" s="442">
        <v>12804</v>
      </c>
    </row>
    <row r="46872" spans="1:2" hidden="1">
      <c r="A46872" s="450" t="str">
        <f>списки!$C$47</f>
        <v>БАГВ</v>
      </c>
      <c r="B46872" s="442">
        <v>12805</v>
      </c>
    </row>
    <row r="46873" spans="1:2" hidden="1">
      <c r="A46873" s="450" t="str">
        <f>списки!$C$47</f>
        <v>БАГВ</v>
      </c>
      <c r="B46873" s="442">
        <v>12806</v>
      </c>
    </row>
    <row r="46874" spans="1:2" hidden="1">
      <c r="A46874" s="450" t="str">
        <f>списки!$C$47</f>
        <v>БАГВ</v>
      </c>
      <c r="B46874" s="442">
        <v>12807</v>
      </c>
    </row>
    <row r="46875" spans="1:2" hidden="1">
      <c r="A46875" s="450" t="str">
        <f>списки!$C$47</f>
        <v>БАГВ</v>
      </c>
      <c r="B46875" s="442">
        <v>12808</v>
      </c>
    </row>
    <row r="46876" spans="1:2" hidden="1">
      <c r="A46876" s="450" t="str">
        <f>списки!$C$47</f>
        <v>БАГВ</v>
      </c>
      <c r="B46876" s="442">
        <v>12809</v>
      </c>
    </row>
    <row r="46877" spans="1:2" hidden="1">
      <c r="A46877" s="450" t="str">
        <f>списки!$C$47</f>
        <v>БАГВ</v>
      </c>
      <c r="B46877" s="442">
        <v>12810</v>
      </c>
    </row>
    <row r="46878" spans="1:2" hidden="1">
      <c r="A46878" s="450" t="str">
        <f>списки!$C$47</f>
        <v>БАГВ</v>
      </c>
      <c r="B46878" s="442">
        <v>12811</v>
      </c>
    </row>
    <row r="46879" spans="1:2" hidden="1">
      <c r="A46879" s="450" t="str">
        <f>списки!$C$47</f>
        <v>БАГВ</v>
      </c>
      <c r="B46879" s="442">
        <v>12812</v>
      </c>
    </row>
    <row r="46880" spans="1:2" hidden="1">
      <c r="A46880" s="450" t="str">
        <f>списки!$C$47</f>
        <v>БАГВ</v>
      </c>
      <c r="B46880" s="442">
        <v>12813</v>
      </c>
    </row>
    <row r="46881" spans="1:2" hidden="1">
      <c r="A46881" s="450" t="str">
        <f>списки!$C$47</f>
        <v>БАГВ</v>
      </c>
      <c r="B46881" s="442">
        <v>12814</v>
      </c>
    </row>
    <row r="46882" spans="1:2" hidden="1">
      <c r="A46882" s="450" t="str">
        <f>списки!$C$47</f>
        <v>БАГВ</v>
      </c>
      <c r="B46882" s="442">
        <v>12815</v>
      </c>
    </row>
    <row r="46883" spans="1:2" hidden="1">
      <c r="A46883" s="450" t="str">
        <f>списки!$C$47</f>
        <v>БАГВ</v>
      </c>
      <c r="B46883" s="442">
        <v>12816</v>
      </c>
    </row>
    <row r="46884" spans="1:2" hidden="1">
      <c r="A46884" s="450" t="str">
        <f>списки!$C$47</f>
        <v>БАГВ</v>
      </c>
      <c r="B46884" s="442">
        <v>12817</v>
      </c>
    </row>
    <row r="46885" spans="1:2" hidden="1">
      <c r="A46885" s="450" t="str">
        <f>списки!$C$47</f>
        <v>БАГВ</v>
      </c>
      <c r="B46885" s="442">
        <v>12818</v>
      </c>
    </row>
    <row r="46886" spans="1:2" hidden="1">
      <c r="A46886" s="450" t="str">
        <f>списки!$C$47</f>
        <v>БАГВ</v>
      </c>
      <c r="B46886" s="442">
        <v>12819</v>
      </c>
    </row>
    <row r="46887" spans="1:2" hidden="1">
      <c r="A46887" s="450" t="str">
        <f>списки!$C$47</f>
        <v>БАГВ</v>
      </c>
      <c r="B46887" s="442">
        <v>12820</v>
      </c>
    </row>
    <row r="46888" spans="1:2" hidden="1">
      <c r="A46888" s="450" t="str">
        <f>списки!$C$47</f>
        <v>БАГВ</v>
      </c>
      <c r="B46888" s="442">
        <v>12821</v>
      </c>
    </row>
    <row r="46889" spans="1:2" hidden="1">
      <c r="A46889" s="450" t="str">
        <f>списки!$C$47</f>
        <v>БАГВ</v>
      </c>
      <c r="B46889" s="442">
        <v>12822</v>
      </c>
    </row>
    <row r="46890" spans="1:2" hidden="1">
      <c r="A46890" s="450" t="str">
        <f>списки!$C$47</f>
        <v>БАГВ</v>
      </c>
      <c r="B46890" s="442">
        <v>12823</v>
      </c>
    </row>
    <row r="46891" spans="1:2" hidden="1">
      <c r="A46891" s="450" t="str">
        <f>списки!$C$47</f>
        <v>БАГВ</v>
      </c>
      <c r="B46891" s="442">
        <v>12824</v>
      </c>
    </row>
    <row r="46892" spans="1:2" hidden="1">
      <c r="A46892" s="450" t="str">
        <f>списки!$C$47</f>
        <v>БАГВ</v>
      </c>
      <c r="B46892" s="442">
        <v>12825</v>
      </c>
    </row>
    <row r="46893" spans="1:2" hidden="1">
      <c r="A46893" s="450" t="str">
        <f>списки!$C$47</f>
        <v>БАГВ</v>
      </c>
      <c r="B46893" s="442">
        <v>12826</v>
      </c>
    </row>
    <row r="46894" spans="1:2" hidden="1">
      <c r="A46894" s="450" t="str">
        <f>списки!$C$47</f>
        <v>БАГВ</v>
      </c>
      <c r="B46894" s="442">
        <v>12827</v>
      </c>
    </row>
    <row r="46895" spans="1:2" hidden="1">
      <c r="A46895" s="450" t="str">
        <f>списки!$C$47</f>
        <v>БАГВ</v>
      </c>
      <c r="B46895" s="442">
        <v>12828</v>
      </c>
    </row>
    <row r="46896" spans="1:2" hidden="1">
      <c r="A46896" s="450" t="str">
        <f>списки!$C$47</f>
        <v>БАГВ</v>
      </c>
      <c r="B46896" s="442">
        <v>12829</v>
      </c>
    </row>
    <row r="46897" spans="1:2" hidden="1">
      <c r="A46897" s="450" t="str">
        <f>списки!$C$47</f>
        <v>БАГВ</v>
      </c>
      <c r="B46897" s="442">
        <v>12830</v>
      </c>
    </row>
    <row r="46898" spans="1:2" hidden="1">
      <c r="A46898" s="450" t="str">
        <f>списки!$C$47</f>
        <v>БАГВ</v>
      </c>
      <c r="B46898" s="442">
        <v>12831</v>
      </c>
    </row>
    <row r="46899" spans="1:2" hidden="1">
      <c r="A46899" s="450" t="str">
        <f>списки!$C$47</f>
        <v>БАГВ</v>
      </c>
      <c r="B46899" s="442">
        <v>12832</v>
      </c>
    </row>
    <row r="46900" spans="1:2" hidden="1">
      <c r="A46900" s="450" t="str">
        <f>списки!$C$47</f>
        <v>БАГВ</v>
      </c>
      <c r="B46900" s="442">
        <v>12833</v>
      </c>
    </row>
    <row r="46901" spans="1:2" hidden="1">
      <c r="A46901" s="450" t="str">
        <f>списки!$C$47</f>
        <v>БАГВ</v>
      </c>
      <c r="B46901" s="442">
        <v>12834</v>
      </c>
    </row>
    <row r="46902" spans="1:2" hidden="1">
      <c r="A46902" s="450" t="str">
        <f>списки!$C$47</f>
        <v>БАГВ</v>
      </c>
      <c r="B46902" s="442">
        <v>12835</v>
      </c>
    </row>
    <row r="46903" spans="1:2" hidden="1">
      <c r="A46903" s="450" t="str">
        <f>списки!$C$47</f>
        <v>БАГВ</v>
      </c>
      <c r="B46903" s="442">
        <v>12836</v>
      </c>
    </row>
    <row r="46904" spans="1:2" hidden="1">
      <c r="A46904" s="450" t="str">
        <f>списки!$C$47</f>
        <v>БАГВ</v>
      </c>
      <c r="B46904" s="442">
        <v>12837</v>
      </c>
    </row>
    <row r="46905" spans="1:2" hidden="1">
      <c r="A46905" s="450" t="str">
        <f>списки!$C$47</f>
        <v>БАГВ</v>
      </c>
      <c r="B46905" s="442">
        <v>12838</v>
      </c>
    </row>
    <row r="46906" spans="1:2" hidden="1">
      <c r="A46906" s="450" t="str">
        <f>списки!$C$47</f>
        <v>БАГВ</v>
      </c>
      <c r="B46906" s="442">
        <v>12839</v>
      </c>
    </row>
    <row r="46907" spans="1:2" hidden="1">
      <c r="A46907" s="450" t="str">
        <f>списки!$C$47</f>
        <v>БАГВ</v>
      </c>
      <c r="B46907" s="442">
        <v>12840</v>
      </c>
    </row>
    <row r="46908" spans="1:2" hidden="1">
      <c r="A46908" s="450" t="str">
        <f>списки!$C$47</f>
        <v>БАГВ</v>
      </c>
      <c r="B46908" s="442">
        <v>12841</v>
      </c>
    </row>
    <row r="46909" spans="1:2" hidden="1">
      <c r="A46909" s="450" t="str">
        <f>списки!$C$47</f>
        <v>БАГВ</v>
      </c>
      <c r="B46909" s="442">
        <v>12842</v>
      </c>
    </row>
    <row r="46910" spans="1:2" hidden="1">
      <c r="A46910" s="450" t="str">
        <f>списки!$C$47</f>
        <v>БАГВ</v>
      </c>
      <c r="B46910" s="442">
        <v>12843</v>
      </c>
    </row>
    <row r="46911" spans="1:2" hidden="1">
      <c r="A46911" s="450" t="str">
        <f>списки!$C$47</f>
        <v>БАГВ</v>
      </c>
      <c r="B46911" s="442">
        <v>12844</v>
      </c>
    </row>
    <row r="46912" spans="1:2" hidden="1">
      <c r="A46912" s="450" t="str">
        <f>списки!$C$47</f>
        <v>БАГВ</v>
      </c>
      <c r="B46912" s="442">
        <v>12845</v>
      </c>
    </row>
    <row r="46913" spans="1:2" hidden="1">
      <c r="A46913" s="450" t="str">
        <f>списки!$C$47</f>
        <v>БАГВ</v>
      </c>
      <c r="B46913" s="442">
        <v>12846</v>
      </c>
    </row>
    <row r="46914" spans="1:2" hidden="1">
      <c r="A46914" s="450" t="str">
        <f>списки!$C$47</f>
        <v>БАГВ</v>
      </c>
      <c r="B46914" s="442">
        <v>12847</v>
      </c>
    </row>
    <row r="46915" spans="1:2" hidden="1">
      <c r="A46915" s="450" t="str">
        <f>списки!$C$47</f>
        <v>БАГВ</v>
      </c>
      <c r="B46915" s="442">
        <v>12848</v>
      </c>
    </row>
    <row r="46916" spans="1:2" hidden="1">
      <c r="A46916" s="450" t="str">
        <f>списки!$C$47</f>
        <v>БАГВ</v>
      </c>
      <c r="B46916" s="442">
        <v>12849</v>
      </c>
    </row>
    <row r="46917" spans="1:2" hidden="1">
      <c r="A46917" s="450" t="str">
        <f>списки!$C$47</f>
        <v>БАГВ</v>
      </c>
      <c r="B46917" s="442">
        <v>12850</v>
      </c>
    </row>
    <row r="46918" spans="1:2" hidden="1">
      <c r="A46918" s="450" t="str">
        <f>списки!$C$47</f>
        <v>БАГВ</v>
      </c>
      <c r="B46918" s="442">
        <v>12851</v>
      </c>
    </row>
    <row r="46919" spans="1:2" hidden="1">
      <c r="A46919" s="450" t="str">
        <f>списки!$C$47</f>
        <v>БАГВ</v>
      </c>
      <c r="B46919" s="442">
        <v>12852</v>
      </c>
    </row>
    <row r="46920" spans="1:2" hidden="1">
      <c r="A46920" s="450" t="str">
        <f>списки!$C$47</f>
        <v>БАГВ</v>
      </c>
      <c r="B46920" s="442">
        <v>12853</v>
      </c>
    </row>
    <row r="46921" spans="1:2" hidden="1">
      <c r="A46921" s="450" t="str">
        <f>списки!$C$47</f>
        <v>БАГВ</v>
      </c>
      <c r="B46921" s="442">
        <v>12854</v>
      </c>
    </row>
    <row r="46922" spans="1:2" hidden="1">
      <c r="A46922" s="450" t="str">
        <f>списки!$C$47</f>
        <v>БАГВ</v>
      </c>
      <c r="B46922" s="442">
        <v>12855</v>
      </c>
    </row>
    <row r="46923" spans="1:2" hidden="1">
      <c r="A46923" s="450" t="str">
        <f>списки!$C$47</f>
        <v>БАГВ</v>
      </c>
      <c r="B46923" s="442">
        <v>12856</v>
      </c>
    </row>
    <row r="46924" spans="1:2" hidden="1">
      <c r="A46924" s="450" t="str">
        <f>списки!$C$47</f>
        <v>БАГВ</v>
      </c>
      <c r="B46924" s="442">
        <v>12857</v>
      </c>
    </row>
    <row r="46925" spans="1:2" hidden="1">
      <c r="A46925" s="450" t="str">
        <f>списки!$C$47</f>
        <v>БАГВ</v>
      </c>
      <c r="B46925" s="442">
        <v>12858</v>
      </c>
    </row>
    <row r="46926" spans="1:2" hidden="1">
      <c r="A46926" s="450" t="str">
        <f>списки!$C$47</f>
        <v>БАГВ</v>
      </c>
      <c r="B46926" s="442">
        <v>12859</v>
      </c>
    </row>
    <row r="46927" spans="1:2" hidden="1">
      <c r="A46927" s="450" t="str">
        <f>списки!$C$47</f>
        <v>БАГВ</v>
      </c>
      <c r="B46927" s="442">
        <v>12860</v>
      </c>
    </row>
    <row r="46928" spans="1:2" hidden="1">
      <c r="A46928" s="450" t="str">
        <f>списки!$C$47</f>
        <v>БАГВ</v>
      </c>
      <c r="B46928" s="442">
        <v>12861</v>
      </c>
    </row>
    <row r="46929" spans="1:2" hidden="1">
      <c r="A46929" s="450" t="str">
        <f>списки!$C$47</f>
        <v>БАГВ</v>
      </c>
      <c r="B46929" s="442">
        <v>12862</v>
      </c>
    </row>
    <row r="46930" spans="1:2" hidden="1">
      <c r="A46930" s="450" t="str">
        <f>списки!$C$47</f>
        <v>БАГВ</v>
      </c>
      <c r="B46930" s="442">
        <v>12863</v>
      </c>
    </row>
    <row r="46931" spans="1:2" hidden="1">
      <c r="A46931" s="450" t="str">
        <f>списки!$C$47</f>
        <v>БАГВ</v>
      </c>
      <c r="B46931" s="442">
        <v>12864</v>
      </c>
    </row>
    <row r="46932" spans="1:2" hidden="1">
      <c r="A46932" s="450" t="str">
        <f>списки!$C$47</f>
        <v>БАГВ</v>
      </c>
      <c r="B46932" s="442">
        <v>12865</v>
      </c>
    </row>
    <row r="46933" spans="1:2" hidden="1">
      <c r="A46933" s="450" t="str">
        <f>списки!$C$47</f>
        <v>БАГВ</v>
      </c>
      <c r="B46933" s="442">
        <v>12866</v>
      </c>
    </row>
    <row r="46934" spans="1:2" hidden="1">
      <c r="A46934" s="450" t="str">
        <f>списки!$C$47</f>
        <v>БАГВ</v>
      </c>
      <c r="B46934" s="442">
        <v>12867</v>
      </c>
    </row>
    <row r="46935" spans="1:2" hidden="1">
      <c r="A46935" s="450" t="str">
        <f>списки!$C$47</f>
        <v>БАГВ</v>
      </c>
      <c r="B46935" s="442">
        <v>12868</v>
      </c>
    </row>
    <row r="46936" spans="1:2" hidden="1">
      <c r="A46936" s="450" t="str">
        <f>списки!$C$47</f>
        <v>БАГВ</v>
      </c>
      <c r="B46936" s="442">
        <v>12869</v>
      </c>
    </row>
    <row r="46937" spans="1:2" hidden="1">
      <c r="A46937" s="450" t="str">
        <f>списки!$C$47</f>
        <v>БАГВ</v>
      </c>
      <c r="B46937" s="442">
        <v>12870</v>
      </c>
    </row>
    <row r="46938" spans="1:2" hidden="1">
      <c r="A46938" s="450" t="str">
        <f>списки!$C$47</f>
        <v>БАГВ</v>
      </c>
      <c r="B46938" s="442">
        <v>12871</v>
      </c>
    </row>
    <row r="46939" spans="1:2" hidden="1">
      <c r="A46939" s="450" t="str">
        <f>списки!$C$47</f>
        <v>БАГВ</v>
      </c>
      <c r="B46939" s="442">
        <v>12872</v>
      </c>
    </row>
    <row r="46940" spans="1:2" hidden="1">
      <c r="A46940" s="450" t="str">
        <f>списки!$C$47</f>
        <v>БАГВ</v>
      </c>
      <c r="B46940" s="442">
        <v>12873</v>
      </c>
    </row>
    <row r="46941" spans="1:2" hidden="1">
      <c r="A46941" s="450" t="str">
        <f>списки!$C$47</f>
        <v>БАГВ</v>
      </c>
      <c r="B46941" s="442">
        <v>12874</v>
      </c>
    </row>
    <row r="46942" spans="1:2" hidden="1">
      <c r="A46942" s="450" t="str">
        <f>списки!$C$47</f>
        <v>БАГВ</v>
      </c>
      <c r="B46942" s="442">
        <v>12875</v>
      </c>
    </row>
    <row r="46943" spans="1:2" hidden="1">
      <c r="A46943" s="450" t="str">
        <f>списки!$C$47</f>
        <v>БАГВ</v>
      </c>
      <c r="B46943" s="442">
        <v>12876</v>
      </c>
    </row>
    <row r="46944" spans="1:2" hidden="1">
      <c r="A46944" s="450" t="str">
        <f>списки!$C$47</f>
        <v>БАГВ</v>
      </c>
      <c r="B46944" s="442">
        <v>12877</v>
      </c>
    </row>
    <row r="46945" spans="1:2" hidden="1">
      <c r="A46945" s="450" t="str">
        <f>списки!$C$47</f>
        <v>БАГВ</v>
      </c>
      <c r="B46945" s="442">
        <v>12878</v>
      </c>
    </row>
    <row r="46946" spans="1:2" hidden="1">
      <c r="A46946" s="450" t="str">
        <f>списки!$C$47</f>
        <v>БАГВ</v>
      </c>
      <c r="B46946" s="442">
        <v>12879</v>
      </c>
    </row>
    <row r="46947" spans="1:2" hidden="1">
      <c r="A46947" s="450" t="str">
        <f>списки!$C$47</f>
        <v>БАГВ</v>
      </c>
      <c r="B46947" s="442">
        <v>12880</v>
      </c>
    </row>
    <row r="46948" spans="1:2" hidden="1">
      <c r="A46948" s="450" t="str">
        <f>списки!$C$47</f>
        <v>БАГВ</v>
      </c>
      <c r="B46948" s="442">
        <v>12881</v>
      </c>
    </row>
    <row r="46949" spans="1:2" hidden="1">
      <c r="A46949" s="450" t="str">
        <f>списки!$C$47</f>
        <v>БАГВ</v>
      </c>
      <c r="B46949" s="442">
        <v>12882</v>
      </c>
    </row>
    <row r="46950" spans="1:2" hidden="1">
      <c r="A46950" s="450" t="str">
        <f>списки!$C$47</f>
        <v>БАГВ</v>
      </c>
      <c r="B46950" s="442">
        <v>12883</v>
      </c>
    </row>
    <row r="46951" spans="1:2" hidden="1">
      <c r="A46951" s="450" t="str">
        <f>списки!$C$47</f>
        <v>БАГВ</v>
      </c>
      <c r="B46951" s="442">
        <v>12884</v>
      </c>
    </row>
    <row r="46952" spans="1:2" hidden="1">
      <c r="A46952" s="450" t="str">
        <f>списки!$C$47</f>
        <v>БАГВ</v>
      </c>
      <c r="B46952" s="442">
        <v>12885</v>
      </c>
    </row>
    <row r="46953" spans="1:2" hidden="1">
      <c r="A46953" s="450" t="str">
        <f>списки!$C$47</f>
        <v>БАГВ</v>
      </c>
      <c r="B46953" s="442">
        <v>12886</v>
      </c>
    </row>
    <row r="46954" spans="1:2" hidden="1">
      <c r="A46954" s="450" t="str">
        <f>списки!$C$47</f>
        <v>БАГВ</v>
      </c>
      <c r="B46954" s="442">
        <v>12887</v>
      </c>
    </row>
    <row r="46955" spans="1:2" hidden="1">
      <c r="A46955" s="450" t="str">
        <f>списки!$C$47</f>
        <v>БАГВ</v>
      </c>
      <c r="B46955" s="442">
        <v>12888</v>
      </c>
    </row>
    <row r="46956" spans="1:2" hidden="1">
      <c r="A46956" s="450" t="str">
        <f>списки!$C$47</f>
        <v>БАГВ</v>
      </c>
      <c r="B46956" s="442">
        <v>12889</v>
      </c>
    </row>
    <row r="46957" spans="1:2" hidden="1">
      <c r="A46957" s="450" t="str">
        <f>списки!$C$47</f>
        <v>БАГВ</v>
      </c>
      <c r="B46957" s="442">
        <v>12890</v>
      </c>
    </row>
    <row r="46958" spans="1:2" hidden="1">
      <c r="A46958" s="450" t="str">
        <f>списки!$C$47</f>
        <v>БАГВ</v>
      </c>
      <c r="B46958" s="442">
        <v>12891</v>
      </c>
    </row>
    <row r="46959" spans="1:2" hidden="1">
      <c r="A46959" s="450" t="str">
        <f>списки!$C$47</f>
        <v>БАГВ</v>
      </c>
      <c r="B46959" s="442">
        <v>12892</v>
      </c>
    </row>
    <row r="46960" spans="1:2" hidden="1">
      <c r="A46960" s="450" t="str">
        <f>списки!$C$47</f>
        <v>БАГВ</v>
      </c>
      <c r="B46960" s="442">
        <v>12893</v>
      </c>
    </row>
    <row r="46961" spans="1:2" hidden="1">
      <c r="A46961" s="450" t="str">
        <f>списки!$C$47</f>
        <v>БАГВ</v>
      </c>
      <c r="B46961" s="442">
        <v>12894</v>
      </c>
    </row>
    <row r="46962" spans="1:2" hidden="1">
      <c r="A46962" s="450" t="str">
        <f>списки!$C$47</f>
        <v>БАГВ</v>
      </c>
      <c r="B46962" s="442">
        <v>12895</v>
      </c>
    </row>
    <row r="46963" spans="1:2" hidden="1">
      <c r="A46963" s="450" t="str">
        <f>списки!$C$47</f>
        <v>БАГВ</v>
      </c>
      <c r="B46963" s="442">
        <v>12896</v>
      </c>
    </row>
    <row r="46964" spans="1:2" hidden="1">
      <c r="A46964" s="450" t="str">
        <f>списки!$C$47</f>
        <v>БАГВ</v>
      </c>
      <c r="B46964" s="442">
        <v>12897</v>
      </c>
    </row>
    <row r="46965" spans="1:2" hidden="1">
      <c r="A46965" s="450" t="str">
        <f>списки!$C$47</f>
        <v>БАГВ</v>
      </c>
      <c r="B46965" s="442">
        <v>12898</v>
      </c>
    </row>
    <row r="46966" spans="1:2" hidden="1">
      <c r="A46966" s="450" t="str">
        <f>списки!$C$47</f>
        <v>БАГВ</v>
      </c>
      <c r="B46966" s="442">
        <v>12899</v>
      </c>
    </row>
    <row r="46967" spans="1:2" hidden="1">
      <c r="A46967" s="450" t="str">
        <f>списки!$C$47</f>
        <v>БАГВ</v>
      </c>
      <c r="B46967" s="442">
        <v>12900</v>
      </c>
    </row>
    <row r="46968" spans="1:2" hidden="1">
      <c r="A46968" s="450" t="str">
        <f>списки!$C$47</f>
        <v>БАГВ</v>
      </c>
      <c r="B46968" s="442">
        <v>12901</v>
      </c>
    </row>
    <row r="46969" spans="1:2" hidden="1">
      <c r="A46969" s="450" t="str">
        <f>списки!$C$47</f>
        <v>БАГВ</v>
      </c>
      <c r="B46969" s="442">
        <v>12902</v>
      </c>
    </row>
    <row r="46970" spans="1:2" hidden="1">
      <c r="A46970" s="450" t="str">
        <f>списки!$C$47</f>
        <v>БАГВ</v>
      </c>
      <c r="B46970" s="442">
        <v>12903</v>
      </c>
    </row>
    <row r="46971" spans="1:2" hidden="1">
      <c r="A46971" s="450" t="str">
        <f>списки!$C$47</f>
        <v>БАГВ</v>
      </c>
      <c r="B46971" s="442">
        <v>12904</v>
      </c>
    </row>
    <row r="46972" spans="1:2" hidden="1">
      <c r="A46972" s="450" t="str">
        <f>списки!$C$47</f>
        <v>БАГВ</v>
      </c>
      <c r="B46972" s="442">
        <v>12905</v>
      </c>
    </row>
    <row r="46973" spans="1:2" hidden="1">
      <c r="A46973" s="450" t="str">
        <f>списки!$C$47</f>
        <v>БАГВ</v>
      </c>
      <c r="B46973" s="442">
        <v>12906</v>
      </c>
    </row>
    <row r="46974" spans="1:2" hidden="1">
      <c r="A46974" s="450" t="str">
        <f>списки!$C$47</f>
        <v>БАГВ</v>
      </c>
      <c r="B46974" s="442">
        <v>12907</v>
      </c>
    </row>
    <row r="46975" spans="1:2" hidden="1">
      <c r="A46975" s="450" t="str">
        <f>списки!$C$47</f>
        <v>БАГВ</v>
      </c>
      <c r="B46975" s="442">
        <v>12908</v>
      </c>
    </row>
    <row r="46976" spans="1:2" hidden="1">
      <c r="A46976" s="450" t="str">
        <f>списки!$C$47</f>
        <v>БАГВ</v>
      </c>
      <c r="B46976" s="442">
        <v>12909</v>
      </c>
    </row>
    <row r="46977" spans="1:2" hidden="1">
      <c r="A46977" s="450" t="str">
        <f>списки!$C$47</f>
        <v>БАГВ</v>
      </c>
      <c r="B46977" s="442">
        <v>12910</v>
      </c>
    </row>
    <row r="46978" spans="1:2" hidden="1">
      <c r="A46978" s="450" t="str">
        <f>списки!$C$47</f>
        <v>БАГВ</v>
      </c>
      <c r="B46978" s="442">
        <v>12911</v>
      </c>
    </row>
    <row r="46979" spans="1:2" hidden="1">
      <c r="A46979" s="450" t="str">
        <f>списки!$C$47</f>
        <v>БАГВ</v>
      </c>
      <c r="B46979" s="442">
        <v>12912</v>
      </c>
    </row>
    <row r="46980" spans="1:2" hidden="1">
      <c r="A46980" s="450" t="str">
        <f>списки!$C$47</f>
        <v>БАГВ</v>
      </c>
      <c r="B46980" s="442">
        <v>12913</v>
      </c>
    </row>
    <row r="46981" spans="1:2" hidden="1">
      <c r="A46981" s="450" t="str">
        <f>списки!$C$47</f>
        <v>БАГВ</v>
      </c>
      <c r="B46981" s="442">
        <v>12914</v>
      </c>
    </row>
    <row r="46982" spans="1:2" hidden="1">
      <c r="A46982" s="450" t="str">
        <f>списки!$C$47</f>
        <v>БАГВ</v>
      </c>
      <c r="B46982" s="442">
        <v>12915</v>
      </c>
    </row>
    <row r="46983" spans="1:2" hidden="1">
      <c r="A46983" s="450" t="str">
        <f>списки!$C$47</f>
        <v>БАГВ</v>
      </c>
      <c r="B46983" s="442">
        <v>12916</v>
      </c>
    </row>
    <row r="46984" spans="1:2" hidden="1">
      <c r="A46984" s="450" t="str">
        <f>списки!$C$47</f>
        <v>БАГВ</v>
      </c>
      <c r="B46984" s="442">
        <v>12917</v>
      </c>
    </row>
    <row r="46985" spans="1:2" hidden="1">
      <c r="A46985" s="450" t="str">
        <f>списки!$C$47</f>
        <v>БАГВ</v>
      </c>
      <c r="B46985" s="442">
        <v>12918</v>
      </c>
    </row>
    <row r="46986" spans="1:2" hidden="1">
      <c r="A46986" s="450" t="str">
        <f>списки!$C$47</f>
        <v>БАГВ</v>
      </c>
      <c r="B46986" s="442">
        <v>12919</v>
      </c>
    </row>
    <row r="46987" spans="1:2" hidden="1">
      <c r="A46987" s="450" t="str">
        <f>списки!$C$47</f>
        <v>БАГВ</v>
      </c>
      <c r="B46987" s="442">
        <v>12920</v>
      </c>
    </row>
    <row r="46988" spans="1:2" hidden="1">
      <c r="A46988" s="450" t="str">
        <f>списки!$C$47</f>
        <v>БАГВ</v>
      </c>
      <c r="B46988" s="442">
        <v>12921</v>
      </c>
    </row>
    <row r="46989" spans="1:2" hidden="1">
      <c r="A46989" s="450" t="str">
        <f>списки!$C$47</f>
        <v>БАГВ</v>
      </c>
      <c r="B46989" s="442">
        <v>12922</v>
      </c>
    </row>
    <row r="46990" spans="1:2" hidden="1">
      <c r="A46990" s="450" t="str">
        <f>списки!$C$47</f>
        <v>БАГВ</v>
      </c>
      <c r="B46990" s="442">
        <v>12923</v>
      </c>
    </row>
    <row r="46991" spans="1:2" hidden="1">
      <c r="A46991" s="450" t="str">
        <f>списки!$C$47</f>
        <v>БАГВ</v>
      </c>
      <c r="B46991" s="442">
        <v>12924</v>
      </c>
    </row>
    <row r="46992" spans="1:2" hidden="1">
      <c r="A46992" s="450" t="str">
        <f>списки!$C$47</f>
        <v>БАГВ</v>
      </c>
      <c r="B46992" s="442">
        <v>12925</v>
      </c>
    </row>
    <row r="46993" spans="1:2" hidden="1">
      <c r="A46993" s="450" t="str">
        <f>списки!$C$47</f>
        <v>БАГВ</v>
      </c>
      <c r="B46993" s="442">
        <v>12926</v>
      </c>
    </row>
    <row r="46994" spans="1:2" hidden="1">
      <c r="A46994" s="450" t="str">
        <f>списки!$C$47</f>
        <v>БАГВ</v>
      </c>
      <c r="B46994" s="442">
        <v>12927</v>
      </c>
    </row>
    <row r="46995" spans="1:2" hidden="1">
      <c r="A46995" s="450" t="str">
        <f>списки!$C$47</f>
        <v>БАГВ</v>
      </c>
      <c r="B46995" s="442">
        <v>12928</v>
      </c>
    </row>
    <row r="46996" spans="1:2" hidden="1">
      <c r="A46996" s="450" t="str">
        <f>списки!$C$47</f>
        <v>БАГВ</v>
      </c>
      <c r="B46996" s="442">
        <v>12929</v>
      </c>
    </row>
    <row r="46997" spans="1:2" hidden="1">
      <c r="A46997" s="450" t="str">
        <f>списки!$C$47</f>
        <v>БАГВ</v>
      </c>
      <c r="B46997" s="442">
        <v>12930</v>
      </c>
    </row>
    <row r="46998" spans="1:2" hidden="1">
      <c r="A46998" s="450" t="str">
        <f>списки!$C$47</f>
        <v>БАГВ</v>
      </c>
      <c r="B46998" s="442">
        <v>12931</v>
      </c>
    </row>
    <row r="46999" spans="1:2" hidden="1">
      <c r="A46999" s="450" t="str">
        <f>списки!$C$47</f>
        <v>БАГВ</v>
      </c>
      <c r="B46999" s="442">
        <v>12932</v>
      </c>
    </row>
    <row r="47000" spans="1:2" hidden="1">
      <c r="A47000" s="450" t="str">
        <f>списки!$C$47</f>
        <v>БАГВ</v>
      </c>
      <c r="B47000" s="442">
        <v>12933</v>
      </c>
    </row>
    <row r="47001" spans="1:2" hidden="1">
      <c r="A47001" s="450" t="str">
        <f>списки!$C$47</f>
        <v>БАГВ</v>
      </c>
      <c r="B47001" s="442">
        <v>12934</v>
      </c>
    </row>
    <row r="47002" spans="1:2" hidden="1">
      <c r="A47002" s="450" t="str">
        <f>списки!$C$47</f>
        <v>БАГВ</v>
      </c>
      <c r="B47002" s="442">
        <v>12935</v>
      </c>
    </row>
    <row r="47003" spans="1:2" hidden="1">
      <c r="A47003" s="450" t="str">
        <f>списки!$C$47</f>
        <v>БАГВ</v>
      </c>
      <c r="B47003" s="442">
        <v>12936</v>
      </c>
    </row>
    <row r="47004" spans="1:2" hidden="1">
      <c r="A47004" s="450" t="str">
        <f>списки!$C$47</f>
        <v>БАГВ</v>
      </c>
      <c r="B47004" s="442">
        <v>12937</v>
      </c>
    </row>
    <row r="47005" spans="1:2" hidden="1">
      <c r="A47005" s="450" t="str">
        <f>списки!$C$47</f>
        <v>БАГВ</v>
      </c>
      <c r="B47005" s="442">
        <v>12938</v>
      </c>
    </row>
    <row r="47006" spans="1:2" hidden="1">
      <c r="A47006" s="450" t="str">
        <f>списки!$C$47</f>
        <v>БАГВ</v>
      </c>
      <c r="B47006" s="442">
        <v>12939</v>
      </c>
    </row>
    <row r="47007" spans="1:2" hidden="1">
      <c r="A47007" s="450" t="str">
        <f>списки!$C$47</f>
        <v>БАГВ</v>
      </c>
      <c r="B47007" s="442">
        <v>12940</v>
      </c>
    </row>
    <row r="47008" spans="1:2" hidden="1">
      <c r="A47008" s="450" t="str">
        <f>списки!$C$47</f>
        <v>БАГВ</v>
      </c>
      <c r="B47008" s="442">
        <v>12941</v>
      </c>
    </row>
    <row r="47009" spans="1:2" hidden="1">
      <c r="A47009" s="450" t="str">
        <f>списки!$C$47</f>
        <v>БАГВ</v>
      </c>
      <c r="B47009" s="442">
        <v>12942</v>
      </c>
    </row>
    <row r="47010" spans="1:2" hidden="1">
      <c r="A47010" s="450" t="str">
        <f>списки!$C$47</f>
        <v>БАГВ</v>
      </c>
      <c r="B47010" s="442">
        <v>12943</v>
      </c>
    </row>
    <row r="47011" spans="1:2" hidden="1">
      <c r="A47011" s="450" t="str">
        <f>списки!$C$47</f>
        <v>БАГВ</v>
      </c>
      <c r="B47011" s="442">
        <v>12944</v>
      </c>
    </row>
    <row r="47012" spans="1:2" hidden="1">
      <c r="A47012" s="450" t="str">
        <f>списки!$C$47</f>
        <v>БАГВ</v>
      </c>
      <c r="B47012" s="442">
        <v>12945</v>
      </c>
    </row>
    <row r="47013" spans="1:2" hidden="1">
      <c r="A47013" s="450" t="str">
        <f>списки!$C$47</f>
        <v>БАГВ</v>
      </c>
      <c r="B47013" s="442">
        <v>12946</v>
      </c>
    </row>
    <row r="47014" spans="1:2" hidden="1">
      <c r="A47014" s="450" t="str">
        <f>списки!$C$47</f>
        <v>БАГВ</v>
      </c>
      <c r="B47014" s="442">
        <v>12947</v>
      </c>
    </row>
    <row r="47015" spans="1:2" hidden="1">
      <c r="A47015" s="450" t="str">
        <f>списки!$C$47</f>
        <v>БАГВ</v>
      </c>
      <c r="B47015" s="442">
        <v>12948</v>
      </c>
    </row>
    <row r="47016" spans="1:2" hidden="1">
      <c r="A47016" s="450" t="str">
        <f>списки!$C$47</f>
        <v>БАГВ</v>
      </c>
      <c r="B47016" s="442">
        <v>12949</v>
      </c>
    </row>
    <row r="47017" spans="1:2" hidden="1">
      <c r="A47017" s="450" t="str">
        <f>списки!$C$47</f>
        <v>БАГВ</v>
      </c>
      <c r="B47017" s="442">
        <v>12950</v>
      </c>
    </row>
    <row r="47018" spans="1:2" hidden="1">
      <c r="A47018" s="450" t="str">
        <f>списки!$C$47</f>
        <v>БАГВ</v>
      </c>
      <c r="B47018" s="442">
        <v>12951</v>
      </c>
    </row>
    <row r="47019" spans="1:2" hidden="1">
      <c r="A47019" s="450" t="str">
        <f>списки!$C$47</f>
        <v>БАГВ</v>
      </c>
      <c r="B47019" s="442">
        <v>12952</v>
      </c>
    </row>
    <row r="47020" spans="1:2" hidden="1">
      <c r="A47020" s="450" t="str">
        <f>списки!$C$47</f>
        <v>БАГВ</v>
      </c>
      <c r="B47020" s="442">
        <v>12953</v>
      </c>
    </row>
    <row r="47021" spans="1:2" hidden="1">
      <c r="A47021" s="450" t="str">
        <f>списки!$C$47</f>
        <v>БАГВ</v>
      </c>
      <c r="B47021" s="442">
        <v>12954</v>
      </c>
    </row>
    <row r="47022" spans="1:2" hidden="1">
      <c r="A47022" s="450" t="str">
        <f>списки!$C$47</f>
        <v>БАГВ</v>
      </c>
      <c r="B47022" s="442">
        <v>12955</v>
      </c>
    </row>
    <row r="47023" spans="1:2" hidden="1">
      <c r="A47023" s="450" t="str">
        <f>списки!$C$47</f>
        <v>БАГВ</v>
      </c>
      <c r="B47023" s="442">
        <v>12956</v>
      </c>
    </row>
    <row r="47024" spans="1:2" hidden="1">
      <c r="A47024" s="450" t="str">
        <f>списки!$C$47</f>
        <v>БАГВ</v>
      </c>
      <c r="B47024" s="442">
        <v>12957</v>
      </c>
    </row>
    <row r="47025" spans="1:2" hidden="1">
      <c r="A47025" s="450" t="str">
        <f>списки!$C$47</f>
        <v>БАГВ</v>
      </c>
      <c r="B47025" s="442">
        <v>12958</v>
      </c>
    </row>
    <row r="47026" spans="1:2" hidden="1">
      <c r="A47026" s="450" t="str">
        <f>списки!$C$47</f>
        <v>БАГВ</v>
      </c>
      <c r="B47026" s="442">
        <v>12959</v>
      </c>
    </row>
    <row r="47027" spans="1:2" hidden="1">
      <c r="A47027" s="450" t="str">
        <f>списки!$C$47</f>
        <v>БАГВ</v>
      </c>
      <c r="B47027" s="442">
        <v>12960</v>
      </c>
    </row>
    <row r="47028" spans="1:2" hidden="1">
      <c r="A47028" s="450" t="str">
        <f>списки!$C$47</f>
        <v>БАГВ</v>
      </c>
      <c r="B47028" s="442">
        <v>12961</v>
      </c>
    </row>
    <row r="47029" spans="1:2" hidden="1">
      <c r="A47029" s="450" t="str">
        <f>списки!$C$47</f>
        <v>БАГВ</v>
      </c>
      <c r="B47029" s="442">
        <v>12962</v>
      </c>
    </row>
    <row r="47030" spans="1:2" hidden="1">
      <c r="A47030" s="450" t="str">
        <f>списки!$C$47</f>
        <v>БАГВ</v>
      </c>
      <c r="B47030" s="442">
        <v>12963</v>
      </c>
    </row>
    <row r="47031" spans="1:2" hidden="1">
      <c r="A47031" s="450" t="str">
        <f>списки!$C$47</f>
        <v>БАГВ</v>
      </c>
      <c r="B47031" s="442">
        <v>12964</v>
      </c>
    </row>
    <row r="47032" spans="1:2" hidden="1">
      <c r="A47032" s="450" t="str">
        <f>списки!$C$47</f>
        <v>БАГВ</v>
      </c>
      <c r="B47032" s="442">
        <v>12965</v>
      </c>
    </row>
    <row r="47033" spans="1:2" hidden="1">
      <c r="A47033" s="450" t="str">
        <f>списки!$C$47</f>
        <v>БАГВ</v>
      </c>
      <c r="B47033" s="442">
        <v>12966</v>
      </c>
    </row>
    <row r="47034" spans="1:2" hidden="1">
      <c r="A47034" s="450" t="str">
        <f>списки!$C$47</f>
        <v>БАГВ</v>
      </c>
      <c r="B47034" s="442">
        <v>12967</v>
      </c>
    </row>
    <row r="47035" spans="1:2" hidden="1">
      <c r="A47035" s="450" t="str">
        <f>списки!$C$47</f>
        <v>БАГВ</v>
      </c>
      <c r="B47035" s="442">
        <v>12968</v>
      </c>
    </row>
    <row r="47036" spans="1:2" hidden="1">
      <c r="A47036" s="450" t="str">
        <f>списки!$C$47</f>
        <v>БАГВ</v>
      </c>
      <c r="B47036" s="442">
        <v>12969</v>
      </c>
    </row>
    <row r="47037" spans="1:2" hidden="1">
      <c r="A47037" s="450" t="str">
        <f>списки!$C$47</f>
        <v>БАГВ</v>
      </c>
      <c r="B47037" s="442">
        <v>12970</v>
      </c>
    </row>
    <row r="47038" spans="1:2" hidden="1">
      <c r="A47038" s="450" t="str">
        <f>списки!$C$47</f>
        <v>БАГВ</v>
      </c>
      <c r="B47038" s="442">
        <v>12971</v>
      </c>
    </row>
    <row r="47039" spans="1:2" hidden="1">
      <c r="A47039" s="450" t="str">
        <f>списки!$C$47</f>
        <v>БАГВ</v>
      </c>
      <c r="B47039" s="442">
        <v>12972</v>
      </c>
    </row>
    <row r="47040" spans="1:2" hidden="1">
      <c r="A47040" s="450" t="str">
        <f>списки!$C$47</f>
        <v>БАГВ</v>
      </c>
      <c r="B47040" s="442">
        <v>12973</v>
      </c>
    </row>
    <row r="47041" spans="1:2" hidden="1">
      <c r="A47041" s="450" t="str">
        <f>списки!$C$47</f>
        <v>БАГВ</v>
      </c>
      <c r="B47041" s="442">
        <v>12974</v>
      </c>
    </row>
    <row r="47042" spans="1:2" hidden="1">
      <c r="A47042" s="450" t="str">
        <f>списки!$C$47</f>
        <v>БАГВ</v>
      </c>
      <c r="B47042" s="442">
        <v>12975</v>
      </c>
    </row>
    <row r="47043" spans="1:2" hidden="1">
      <c r="A47043" s="450" t="str">
        <f>списки!$C$47</f>
        <v>БАГВ</v>
      </c>
      <c r="B47043" s="442">
        <v>12976</v>
      </c>
    </row>
    <row r="47044" spans="1:2" hidden="1">
      <c r="A47044" s="450" t="str">
        <f>списки!$C$47</f>
        <v>БАГВ</v>
      </c>
      <c r="B47044" s="442">
        <v>12977</v>
      </c>
    </row>
    <row r="47045" spans="1:2" hidden="1">
      <c r="A47045" s="450" t="str">
        <f>списки!$C$47</f>
        <v>БАГВ</v>
      </c>
      <c r="B47045" s="442">
        <v>12978</v>
      </c>
    </row>
    <row r="47046" spans="1:2" hidden="1">
      <c r="A47046" s="450" t="str">
        <f>списки!$C$47</f>
        <v>БАГВ</v>
      </c>
      <c r="B47046" s="442">
        <v>12979</v>
      </c>
    </row>
    <row r="47047" spans="1:2" hidden="1">
      <c r="A47047" s="450" t="str">
        <f>списки!$C$47</f>
        <v>БАГВ</v>
      </c>
      <c r="B47047" s="442">
        <v>12980</v>
      </c>
    </row>
    <row r="47048" spans="1:2" hidden="1">
      <c r="A47048" s="450" t="str">
        <f>списки!$C$47</f>
        <v>БАГВ</v>
      </c>
      <c r="B47048" s="442">
        <v>12981</v>
      </c>
    </row>
    <row r="47049" spans="1:2" hidden="1">
      <c r="A47049" s="450" t="str">
        <f>списки!$C$47</f>
        <v>БАГВ</v>
      </c>
      <c r="B47049" s="442">
        <v>12982</v>
      </c>
    </row>
    <row r="47050" spans="1:2" hidden="1">
      <c r="A47050" s="450" t="str">
        <f>списки!$C$47</f>
        <v>БАГВ</v>
      </c>
      <c r="B47050" s="442">
        <v>12983</v>
      </c>
    </row>
    <row r="47051" spans="1:2" hidden="1">
      <c r="A47051" s="450" t="str">
        <f>списки!$C$47</f>
        <v>БАГВ</v>
      </c>
      <c r="B47051" s="442">
        <v>12984</v>
      </c>
    </row>
    <row r="47052" spans="1:2" hidden="1">
      <c r="A47052" s="450" t="str">
        <f>списки!$C$47</f>
        <v>БАГВ</v>
      </c>
      <c r="B47052" s="442">
        <v>12985</v>
      </c>
    </row>
    <row r="47053" spans="1:2" hidden="1">
      <c r="A47053" s="450" t="str">
        <f>списки!$C$47</f>
        <v>БАГВ</v>
      </c>
      <c r="B47053" s="442">
        <v>12986</v>
      </c>
    </row>
    <row r="47054" spans="1:2" hidden="1">
      <c r="A47054" s="450" t="str">
        <f>списки!$C$47</f>
        <v>БАГВ</v>
      </c>
      <c r="B47054" s="442">
        <v>12987</v>
      </c>
    </row>
    <row r="47055" spans="1:2" hidden="1">
      <c r="A47055" s="450" t="str">
        <f>списки!$C$47</f>
        <v>БАГВ</v>
      </c>
      <c r="B47055" s="442">
        <v>12988</v>
      </c>
    </row>
    <row r="47056" spans="1:2" hidden="1">
      <c r="A47056" s="450" t="str">
        <f>списки!$C$47</f>
        <v>БАГВ</v>
      </c>
      <c r="B47056" s="442">
        <v>12989</v>
      </c>
    </row>
    <row r="47057" spans="1:2" hidden="1">
      <c r="A47057" s="450" t="str">
        <f>списки!$C$47</f>
        <v>БАГВ</v>
      </c>
      <c r="B47057" s="442">
        <v>12990</v>
      </c>
    </row>
    <row r="47058" spans="1:2" hidden="1">
      <c r="A47058" s="450" t="str">
        <f>списки!$C$47</f>
        <v>БАГВ</v>
      </c>
      <c r="B47058" s="442">
        <v>12991</v>
      </c>
    </row>
    <row r="47059" spans="1:2" hidden="1">
      <c r="A47059" s="450" t="str">
        <f>списки!$C$47</f>
        <v>БАГВ</v>
      </c>
      <c r="B47059" s="442">
        <v>12992</v>
      </c>
    </row>
    <row r="47060" spans="1:2" hidden="1">
      <c r="A47060" s="450" t="str">
        <f>списки!$C$47</f>
        <v>БАГВ</v>
      </c>
      <c r="B47060" s="442">
        <v>12993</v>
      </c>
    </row>
    <row r="47061" spans="1:2" hidden="1">
      <c r="A47061" s="450" t="str">
        <f>списки!$C$47</f>
        <v>БАГВ</v>
      </c>
      <c r="B47061" s="442">
        <v>12994</v>
      </c>
    </row>
    <row r="47062" spans="1:2" hidden="1">
      <c r="A47062" s="450" t="str">
        <f>списки!$C$47</f>
        <v>БАГВ</v>
      </c>
      <c r="B47062" s="442">
        <v>12995</v>
      </c>
    </row>
    <row r="47063" spans="1:2" hidden="1">
      <c r="A47063" s="450" t="str">
        <f>списки!$C$47</f>
        <v>БАГВ</v>
      </c>
      <c r="B47063" s="442">
        <v>12996</v>
      </c>
    </row>
    <row r="47064" spans="1:2" hidden="1">
      <c r="A47064" s="450" t="str">
        <f>списки!$C$47</f>
        <v>БАГВ</v>
      </c>
      <c r="B47064" s="442">
        <v>12997</v>
      </c>
    </row>
    <row r="47065" spans="1:2" hidden="1">
      <c r="A47065" s="450" t="str">
        <f>списки!$C$47</f>
        <v>БАГВ</v>
      </c>
      <c r="B47065" s="442">
        <v>12998</v>
      </c>
    </row>
    <row r="47066" spans="1:2" hidden="1">
      <c r="A47066" s="450" t="str">
        <f>списки!$C$47</f>
        <v>БАГВ</v>
      </c>
      <c r="B47066" s="442">
        <v>12999</v>
      </c>
    </row>
    <row r="47067" spans="1:2" hidden="1">
      <c r="A47067" s="450" t="str">
        <f>списки!$C$47</f>
        <v>БАГВ</v>
      </c>
      <c r="B47067" s="442">
        <v>13000</v>
      </c>
    </row>
    <row r="47068" spans="1:2" hidden="1">
      <c r="A47068" s="450" t="str">
        <f>списки!$C$47</f>
        <v>БАГВ</v>
      </c>
      <c r="B47068" s="442">
        <v>13001</v>
      </c>
    </row>
    <row r="47069" spans="1:2" hidden="1">
      <c r="A47069" s="450" t="str">
        <f>списки!$C$47</f>
        <v>БАГВ</v>
      </c>
      <c r="B47069" s="442">
        <v>13002</v>
      </c>
    </row>
    <row r="47070" spans="1:2" hidden="1">
      <c r="A47070" s="450" t="str">
        <f>списки!$C$47</f>
        <v>БАГВ</v>
      </c>
      <c r="B47070" s="442">
        <v>13003</v>
      </c>
    </row>
    <row r="47071" spans="1:2" hidden="1">
      <c r="A47071" s="450" t="str">
        <f>списки!$C$47</f>
        <v>БАГВ</v>
      </c>
      <c r="B47071" s="442">
        <v>13004</v>
      </c>
    </row>
    <row r="47072" spans="1:2" hidden="1">
      <c r="A47072" s="450" t="str">
        <f>списки!$C$47</f>
        <v>БАГВ</v>
      </c>
      <c r="B47072" s="442">
        <v>13005</v>
      </c>
    </row>
    <row r="47073" spans="1:2" hidden="1">
      <c r="A47073" s="450" t="str">
        <f>списки!$C$47</f>
        <v>БАГВ</v>
      </c>
      <c r="B47073" s="442">
        <v>13006</v>
      </c>
    </row>
    <row r="47074" spans="1:2" hidden="1">
      <c r="A47074" s="450" t="str">
        <f>списки!$C$47</f>
        <v>БАГВ</v>
      </c>
      <c r="B47074" s="442">
        <v>13007</v>
      </c>
    </row>
    <row r="47075" spans="1:2" hidden="1">
      <c r="A47075" s="450" t="str">
        <f>списки!$C$47</f>
        <v>БАГВ</v>
      </c>
      <c r="B47075" s="442">
        <v>13008</v>
      </c>
    </row>
    <row r="47076" spans="1:2" hidden="1">
      <c r="A47076" s="450" t="str">
        <f>списки!$C$47</f>
        <v>БАГВ</v>
      </c>
      <c r="B47076" s="442">
        <v>13009</v>
      </c>
    </row>
    <row r="47077" spans="1:2" hidden="1">
      <c r="A47077" s="450" t="str">
        <f>списки!$C$47</f>
        <v>БАГВ</v>
      </c>
      <c r="B47077" s="442">
        <v>13010</v>
      </c>
    </row>
    <row r="47078" spans="1:2" hidden="1">
      <c r="A47078" s="450" t="str">
        <f>списки!$C$47</f>
        <v>БАГВ</v>
      </c>
      <c r="B47078" s="442">
        <v>13011</v>
      </c>
    </row>
    <row r="47079" spans="1:2" hidden="1">
      <c r="A47079" s="450" t="str">
        <f>списки!$C$47</f>
        <v>БАГВ</v>
      </c>
      <c r="B47079" s="442">
        <v>13012</v>
      </c>
    </row>
    <row r="47080" spans="1:2" hidden="1">
      <c r="A47080" s="450" t="str">
        <f>списки!$C$47</f>
        <v>БАГВ</v>
      </c>
      <c r="B47080" s="442">
        <v>13013</v>
      </c>
    </row>
    <row r="47081" spans="1:2" hidden="1">
      <c r="A47081" s="450" t="str">
        <f>списки!$C$47</f>
        <v>БАГВ</v>
      </c>
      <c r="B47081" s="442">
        <v>13014</v>
      </c>
    </row>
    <row r="47082" spans="1:2" hidden="1">
      <c r="A47082" s="450" t="str">
        <f>списки!$C$47</f>
        <v>БАГВ</v>
      </c>
      <c r="B47082" s="442">
        <v>13015</v>
      </c>
    </row>
    <row r="47083" spans="1:2" hidden="1">
      <c r="A47083" s="450" t="str">
        <f>списки!$C$47</f>
        <v>БАГВ</v>
      </c>
      <c r="B47083" s="442">
        <v>13016</v>
      </c>
    </row>
    <row r="47084" spans="1:2" hidden="1">
      <c r="A47084" s="450" t="str">
        <f>списки!$C$47</f>
        <v>БАГВ</v>
      </c>
      <c r="B47084" s="442">
        <v>13017</v>
      </c>
    </row>
    <row r="47085" spans="1:2" hidden="1">
      <c r="A47085" s="450" t="str">
        <f>списки!$C$47</f>
        <v>БАГВ</v>
      </c>
      <c r="B47085" s="442">
        <v>13018</v>
      </c>
    </row>
    <row r="47086" spans="1:2" hidden="1">
      <c r="A47086" s="450" t="str">
        <f>списки!$C$47</f>
        <v>БАГВ</v>
      </c>
      <c r="B47086" s="442">
        <v>13019</v>
      </c>
    </row>
    <row r="47087" spans="1:2" hidden="1">
      <c r="A47087" s="450" t="str">
        <f>списки!$C$47</f>
        <v>БАГВ</v>
      </c>
      <c r="B47087" s="442">
        <v>13020</v>
      </c>
    </row>
    <row r="47088" spans="1:2" hidden="1">
      <c r="A47088" s="450" t="str">
        <f>списки!$C$47</f>
        <v>БАГВ</v>
      </c>
      <c r="B47088" s="442">
        <v>13021</v>
      </c>
    </row>
    <row r="47089" spans="1:2" hidden="1">
      <c r="A47089" s="450" t="str">
        <f>списки!$C$47</f>
        <v>БАГВ</v>
      </c>
      <c r="B47089" s="442">
        <v>13022</v>
      </c>
    </row>
    <row r="47090" spans="1:2" hidden="1">
      <c r="A47090" s="450" t="str">
        <f>списки!$C$47</f>
        <v>БАГВ</v>
      </c>
      <c r="B47090" s="442">
        <v>13023</v>
      </c>
    </row>
    <row r="47091" spans="1:2" hidden="1">
      <c r="A47091" s="450" t="str">
        <f>списки!$C$47</f>
        <v>БАГВ</v>
      </c>
      <c r="B47091" s="442">
        <v>13024</v>
      </c>
    </row>
    <row r="47092" spans="1:2" hidden="1">
      <c r="A47092" s="450" t="str">
        <f>списки!$C$47</f>
        <v>БАГВ</v>
      </c>
      <c r="B47092" s="442">
        <v>13025</v>
      </c>
    </row>
    <row r="47093" spans="1:2" hidden="1">
      <c r="A47093" s="450" t="str">
        <f>списки!$C$47</f>
        <v>БАГВ</v>
      </c>
      <c r="B47093" s="442">
        <v>13026</v>
      </c>
    </row>
    <row r="47094" spans="1:2" hidden="1">
      <c r="A47094" s="450" t="str">
        <f>списки!$C$47</f>
        <v>БАГВ</v>
      </c>
      <c r="B47094" s="442">
        <v>13027</v>
      </c>
    </row>
    <row r="47095" spans="1:2" hidden="1">
      <c r="A47095" s="450" t="str">
        <f>списки!$C$47</f>
        <v>БАГВ</v>
      </c>
      <c r="B47095" s="442">
        <v>13028</v>
      </c>
    </row>
    <row r="47096" spans="1:2" hidden="1">
      <c r="A47096" s="450" t="str">
        <f>списки!$C$47</f>
        <v>БАГВ</v>
      </c>
      <c r="B47096" s="442">
        <v>13029</v>
      </c>
    </row>
    <row r="47097" spans="1:2" hidden="1">
      <c r="A47097" s="450" t="str">
        <f>списки!$C$47</f>
        <v>БАГВ</v>
      </c>
      <c r="B47097" s="442">
        <v>13030</v>
      </c>
    </row>
    <row r="47098" spans="1:2" hidden="1">
      <c r="A47098" s="450" t="str">
        <f>списки!$C$47</f>
        <v>БАГВ</v>
      </c>
      <c r="B47098" s="442">
        <v>13031</v>
      </c>
    </row>
    <row r="47099" spans="1:2" hidden="1">
      <c r="A47099" s="450" t="str">
        <f>списки!$C$47</f>
        <v>БАГВ</v>
      </c>
      <c r="B47099" s="442">
        <v>13032</v>
      </c>
    </row>
    <row r="47100" spans="1:2" hidden="1">
      <c r="A47100" s="450" t="str">
        <f>списки!$C$47</f>
        <v>БАГВ</v>
      </c>
      <c r="B47100" s="442">
        <v>13033</v>
      </c>
    </row>
    <row r="47101" spans="1:2" hidden="1">
      <c r="A47101" s="450" t="str">
        <f>списки!$C$47</f>
        <v>БАГВ</v>
      </c>
      <c r="B47101" s="442">
        <v>13034</v>
      </c>
    </row>
    <row r="47102" spans="1:2" hidden="1">
      <c r="A47102" s="450" t="str">
        <f>списки!$C$47</f>
        <v>БАГВ</v>
      </c>
      <c r="B47102" s="442">
        <v>13035</v>
      </c>
    </row>
    <row r="47103" spans="1:2" hidden="1">
      <c r="A47103" s="450" t="str">
        <f>списки!$C$47</f>
        <v>БАГВ</v>
      </c>
      <c r="B47103" s="442">
        <v>13036</v>
      </c>
    </row>
    <row r="47104" spans="1:2" hidden="1">
      <c r="A47104" s="450" t="str">
        <f>списки!$C$47</f>
        <v>БАГВ</v>
      </c>
      <c r="B47104" s="442">
        <v>13037</v>
      </c>
    </row>
    <row r="47105" spans="1:2" hidden="1">
      <c r="A47105" s="450" t="str">
        <f>списки!$C$47</f>
        <v>БАГВ</v>
      </c>
      <c r="B47105" s="442">
        <v>13038</v>
      </c>
    </row>
    <row r="47106" spans="1:2" hidden="1">
      <c r="A47106" s="450" t="str">
        <f>списки!$C$47</f>
        <v>БАГВ</v>
      </c>
      <c r="B47106" s="442">
        <v>13039</v>
      </c>
    </row>
    <row r="47107" spans="1:2" hidden="1">
      <c r="A47107" s="450" t="str">
        <f>списки!$C$47</f>
        <v>БАГВ</v>
      </c>
      <c r="B47107" s="442">
        <v>13040</v>
      </c>
    </row>
    <row r="47108" spans="1:2" hidden="1">
      <c r="A47108" s="450" t="str">
        <f>списки!$C$47</f>
        <v>БАГВ</v>
      </c>
      <c r="B47108" s="442">
        <v>13041</v>
      </c>
    </row>
    <row r="47109" spans="1:2" hidden="1">
      <c r="A47109" s="450" t="str">
        <f>списки!$C$47</f>
        <v>БАГВ</v>
      </c>
      <c r="B47109" s="442">
        <v>13042</v>
      </c>
    </row>
    <row r="47110" spans="1:2" hidden="1">
      <c r="A47110" s="450" t="str">
        <f>списки!$C$47</f>
        <v>БАГВ</v>
      </c>
      <c r="B47110" s="442">
        <v>13043</v>
      </c>
    </row>
    <row r="47111" spans="1:2" hidden="1">
      <c r="A47111" s="450" t="str">
        <f>списки!$C$47</f>
        <v>БАГВ</v>
      </c>
      <c r="B47111" s="442">
        <v>13044</v>
      </c>
    </row>
    <row r="47112" spans="1:2" hidden="1">
      <c r="A47112" s="450" t="str">
        <f>списки!$C$47</f>
        <v>БАГВ</v>
      </c>
      <c r="B47112" s="442">
        <v>13045</v>
      </c>
    </row>
    <row r="47113" spans="1:2" hidden="1">
      <c r="A47113" s="450" t="str">
        <f>списки!$C$47</f>
        <v>БАГВ</v>
      </c>
      <c r="B47113" s="442">
        <v>13046</v>
      </c>
    </row>
    <row r="47114" spans="1:2" hidden="1">
      <c r="A47114" s="450" t="str">
        <f>списки!$C$47</f>
        <v>БАГВ</v>
      </c>
      <c r="B47114" s="442">
        <v>13047</v>
      </c>
    </row>
    <row r="47115" spans="1:2" hidden="1">
      <c r="A47115" s="450" t="str">
        <f>списки!$C$47</f>
        <v>БАГВ</v>
      </c>
      <c r="B47115" s="442">
        <v>13048</v>
      </c>
    </row>
    <row r="47116" spans="1:2" hidden="1">
      <c r="A47116" s="450" t="str">
        <f>списки!$C$47</f>
        <v>БАГВ</v>
      </c>
      <c r="B47116" s="442">
        <v>13049</v>
      </c>
    </row>
    <row r="47117" spans="1:2" hidden="1">
      <c r="A47117" s="450" t="str">
        <f>списки!$C$47</f>
        <v>БАГВ</v>
      </c>
      <c r="B47117" s="442">
        <v>13050</v>
      </c>
    </row>
    <row r="47118" spans="1:2" hidden="1">
      <c r="A47118" s="450" t="str">
        <f>списки!$C$47</f>
        <v>БАГВ</v>
      </c>
      <c r="B47118" s="442">
        <v>13051</v>
      </c>
    </row>
    <row r="47119" spans="1:2" hidden="1">
      <c r="A47119" s="450" t="str">
        <f>списки!$C$47</f>
        <v>БАГВ</v>
      </c>
      <c r="B47119" s="442">
        <v>13052</v>
      </c>
    </row>
    <row r="47120" spans="1:2" hidden="1">
      <c r="A47120" s="450" t="str">
        <f>списки!$C$47</f>
        <v>БАГВ</v>
      </c>
      <c r="B47120" s="442">
        <v>13053</v>
      </c>
    </row>
    <row r="47121" spans="1:2" hidden="1">
      <c r="A47121" s="450" t="str">
        <f>списки!$C$47</f>
        <v>БАГВ</v>
      </c>
      <c r="B47121" s="442">
        <v>13054</v>
      </c>
    </row>
    <row r="47122" spans="1:2" hidden="1">
      <c r="A47122" s="450" t="str">
        <f>списки!$C$47</f>
        <v>БАГВ</v>
      </c>
      <c r="B47122" s="442">
        <v>13055</v>
      </c>
    </row>
    <row r="47123" spans="1:2" hidden="1">
      <c r="A47123" s="450" t="str">
        <f>списки!$C$47</f>
        <v>БАГВ</v>
      </c>
      <c r="B47123" s="442">
        <v>13056</v>
      </c>
    </row>
    <row r="47124" spans="1:2" hidden="1">
      <c r="A47124" s="450" t="str">
        <f>списки!$C$47</f>
        <v>БАГВ</v>
      </c>
      <c r="B47124" s="442">
        <v>13057</v>
      </c>
    </row>
    <row r="47125" spans="1:2" hidden="1">
      <c r="A47125" s="450" t="str">
        <f>списки!$C$47</f>
        <v>БАГВ</v>
      </c>
      <c r="B47125" s="442">
        <v>13058</v>
      </c>
    </row>
    <row r="47126" spans="1:2" hidden="1">
      <c r="A47126" s="450" t="str">
        <f>списки!$C$47</f>
        <v>БАГВ</v>
      </c>
      <c r="B47126" s="442">
        <v>13059</v>
      </c>
    </row>
    <row r="47127" spans="1:2" hidden="1">
      <c r="A47127" s="450" t="str">
        <f>списки!$C$47</f>
        <v>БАГВ</v>
      </c>
      <c r="B47127" s="442">
        <v>13060</v>
      </c>
    </row>
    <row r="47128" spans="1:2" hidden="1">
      <c r="A47128" s="450" t="str">
        <f>списки!$C$47</f>
        <v>БАГВ</v>
      </c>
      <c r="B47128" s="442">
        <v>13061</v>
      </c>
    </row>
    <row r="47129" spans="1:2" hidden="1">
      <c r="A47129" s="450" t="str">
        <f>списки!$C$47</f>
        <v>БАГВ</v>
      </c>
      <c r="B47129" s="442">
        <v>13062</v>
      </c>
    </row>
    <row r="47130" spans="1:2" hidden="1">
      <c r="A47130" s="450" t="str">
        <f>списки!$C$47</f>
        <v>БАГВ</v>
      </c>
      <c r="B47130" s="442">
        <v>13063</v>
      </c>
    </row>
    <row r="47131" spans="1:2" hidden="1">
      <c r="A47131" s="450" t="str">
        <f>списки!$C$47</f>
        <v>БАГВ</v>
      </c>
      <c r="B47131" s="442">
        <v>13064</v>
      </c>
    </row>
    <row r="47132" spans="1:2" hidden="1">
      <c r="A47132" s="450" t="str">
        <f>списки!$C$47</f>
        <v>БАГВ</v>
      </c>
      <c r="B47132" s="442">
        <v>13065</v>
      </c>
    </row>
    <row r="47133" spans="1:2" hidden="1">
      <c r="A47133" s="450" t="str">
        <f>списки!$C$47</f>
        <v>БАГВ</v>
      </c>
      <c r="B47133" s="442">
        <v>13066</v>
      </c>
    </row>
    <row r="47134" spans="1:2" hidden="1">
      <c r="A47134" s="450" t="str">
        <f>списки!$C$47</f>
        <v>БАГВ</v>
      </c>
      <c r="B47134" s="442">
        <v>13067</v>
      </c>
    </row>
    <row r="47135" spans="1:2" hidden="1">
      <c r="A47135" s="450" t="str">
        <f>списки!$C$47</f>
        <v>БАГВ</v>
      </c>
      <c r="B47135" s="442">
        <v>13068</v>
      </c>
    </row>
    <row r="47136" spans="1:2" hidden="1">
      <c r="A47136" s="450" t="str">
        <f>списки!$C$47</f>
        <v>БАГВ</v>
      </c>
      <c r="B47136" s="442">
        <v>13069</v>
      </c>
    </row>
    <row r="47137" spans="1:2" hidden="1">
      <c r="A47137" s="450" t="str">
        <f>списки!$C$47</f>
        <v>БАГВ</v>
      </c>
      <c r="B47137" s="442">
        <v>13070</v>
      </c>
    </row>
    <row r="47138" spans="1:2" hidden="1">
      <c r="A47138" s="450" t="str">
        <f>списки!$C$47</f>
        <v>БАГВ</v>
      </c>
      <c r="B47138" s="442">
        <v>13071</v>
      </c>
    </row>
    <row r="47139" spans="1:2" hidden="1">
      <c r="A47139" s="450" t="str">
        <f>списки!$C$47</f>
        <v>БАГВ</v>
      </c>
      <c r="B47139" s="442">
        <v>13072</v>
      </c>
    </row>
    <row r="47140" spans="1:2" hidden="1">
      <c r="A47140" s="450" t="str">
        <f>списки!$C$47</f>
        <v>БАГВ</v>
      </c>
      <c r="B47140" s="442">
        <v>13073</v>
      </c>
    </row>
    <row r="47141" spans="1:2" hidden="1">
      <c r="A47141" s="450" t="str">
        <f>списки!$C$47</f>
        <v>БАГВ</v>
      </c>
      <c r="B47141" s="442">
        <v>13074</v>
      </c>
    </row>
    <row r="47142" spans="1:2" hidden="1">
      <c r="A47142" s="450" t="str">
        <f>списки!$C$47</f>
        <v>БАГВ</v>
      </c>
      <c r="B47142" s="442">
        <v>13075</v>
      </c>
    </row>
    <row r="47143" spans="1:2" hidden="1">
      <c r="A47143" s="450" t="str">
        <f>списки!$C$47</f>
        <v>БАГВ</v>
      </c>
      <c r="B47143" s="442">
        <v>13076</v>
      </c>
    </row>
    <row r="47144" spans="1:2" hidden="1">
      <c r="A47144" s="450" t="str">
        <f>списки!$C$47</f>
        <v>БАГВ</v>
      </c>
      <c r="B47144" s="442">
        <v>13077</v>
      </c>
    </row>
    <row r="47145" spans="1:2" hidden="1">
      <c r="A47145" s="450" t="str">
        <f>списки!$C$47</f>
        <v>БАГВ</v>
      </c>
      <c r="B47145" s="442">
        <v>13078</v>
      </c>
    </row>
    <row r="47146" spans="1:2" hidden="1">
      <c r="A47146" s="450" t="str">
        <f>списки!$C$47</f>
        <v>БАГВ</v>
      </c>
      <c r="B47146" s="442">
        <v>13079</v>
      </c>
    </row>
    <row r="47147" spans="1:2" hidden="1">
      <c r="A47147" s="450" t="str">
        <f>списки!$C$47</f>
        <v>БАГВ</v>
      </c>
      <c r="B47147" s="442">
        <v>13080</v>
      </c>
    </row>
    <row r="47148" spans="1:2" hidden="1">
      <c r="A47148" s="450" t="str">
        <f>списки!$C$47</f>
        <v>БАГВ</v>
      </c>
      <c r="B47148" s="442">
        <v>13081</v>
      </c>
    </row>
    <row r="47149" spans="1:2" hidden="1">
      <c r="A47149" s="450" t="str">
        <f>списки!$C$47</f>
        <v>БАГВ</v>
      </c>
      <c r="B47149" s="442">
        <v>13082</v>
      </c>
    </row>
    <row r="47150" spans="1:2" hidden="1">
      <c r="A47150" s="450" t="str">
        <f>списки!$C$47</f>
        <v>БАГВ</v>
      </c>
      <c r="B47150" s="442">
        <v>13083</v>
      </c>
    </row>
    <row r="47151" spans="1:2" hidden="1">
      <c r="A47151" s="450" t="str">
        <f>списки!$C$47</f>
        <v>БАГВ</v>
      </c>
      <c r="B47151" s="442">
        <v>13084</v>
      </c>
    </row>
    <row r="47152" spans="1:2" hidden="1">
      <c r="A47152" s="450" t="str">
        <f>списки!$C$47</f>
        <v>БАГВ</v>
      </c>
      <c r="B47152" s="442">
        <v>13085</v>
      </c>
    </row>
    <row r="47153" spans="1:2" hidden="1">
      <c r="A47153" s="450" t="str">
        <f>списки!$C$47</f>
        <v>БАГВ</v>
      </c>
      <c r="B47153" s="442">
        <v>13086</v>
      </c>
    </row>
    <row r="47154" spans="1:2" hidden="1">
      <c r="A47154" s="450" t="str">
        <f>списки!$C$47</f>
        <v>БАГВ</v>
      </c>
      <c r="B47154" s="442">
        <v>13087</v>
      </c>
    </row>
    <row r="47155" spans="1:2" hidden="1">
      <c r="A47155" s="450" t="str">
        <f>списки!$C$47</f>
        <v>БАГВ</v>
      </c>
      <c r="B47155" s="442">
        <v>13088</v>
      </c>
    </row>
    <row r="47156" spans="1:2" hidden="1">
      <c r="A47156" s="450" t="str">
        <f>списки!$C$47</f>
        <v>БАГВ</v>
      </c>
      <c r="B47156" s="442">
        <v>13089</v>
      </c>
    </row>
    <row r="47157" spans="1:2" hidden="1">
      <c r="A47157" s="450" t="str">
        <f>списки!$C$47</f>
        <v>БАГВ</v>
      </c>
      <c r="B47157" s="442">
        <v>13090</v>
      </c>
    </row>
    <row r="47158" spans="1:2" hidden="1">
      <c r="A47158" s="450" t="str">
        <f>списки!$C$47</f>
        <v>БАГВ</v>
      </c>
      <c r="B47158" s="442">
        <v>13091</v>
      </c>
    </row>
    <row r="47159" spans="1:2" hidden="1">
      <c r="A47159" s="450" t="str">
        <f>списки!$C$47</f>
        <v>БАГВ</v>
      </c>
      <c r="B47159" s="442">
        <v>13092</v>
      </c>
    </row>
    <row r="47160" spans="1:2" hidden="1">
      <c r="A47160" s="450" t="str">
        <f>списки!$C$47</f>
        <v>БАГВ</v>
      </c>
      <c r="B47160" s="442">
        <v>13093</v>
      </c>
    </row>
    <row r="47161" spans="1:2" hidden="1">
      <c r="A47161" s="450" t="str">
        <f>списки!$C$47</f>
        <v>БАГВ</v>
      </c>
      <c r="B47161" s="442">
        <v>13094</v>
      </c>
    </row>
    <row r="47162" spans="1:2" hidden="1">
      <c r="A47162" s="450" t="str">
        <f>списки!$C$47</f>
        <v>БАГВ</v>
      </c>
      <c r="B47162" s="442">
        <v>13095</v>
      </c>
    </row>
    <row r="47163" spans="1:2" hidden="1">
      <c r="A47163" s="450" t="str">
        <f>списки!$C$47</f>
        <v>БАГВ</v>
      </c>
      <c r="B47163" s="442">
        <v>13096</v>
      </c>
    </row>
    <row r="47164" spans="1:2" hidden="1">
      <c r="A47164" s="450" t="str">
        <f>списки!$C$47</f>
        <v>БАГВ</v>
      </c>
      <c r="B47164" s="442">
        <v>13097</v>
      </c>
    </row>
    <row r="47165" spans="1:2" hidden="1">
      <c r="A47165" s="450" t="str">
        <f>списки!$C$47</f>
        <v>БАГВ</v>
      </c>
      <c r="B47165" s="442">
        <v>13098</v>
      </c>
    </row>
    <row r="47166" spans="1:2" hidden="1">
      <c r="A47166" s="450" t="str">
        <f>списки!$C$47</f>
        <v>БАГВ</v>
      </c>
      <c r="B47166" s="442">
        <v>13099</v>
      </c>
    </row>
    <row r="47167" spans="1:2" hidden="1">
      <c r="A47167" s="450" t="str">
        <f>списки!$C$47</f>
        <v>БАГВ</v>
      </c>
      <c r="B47167" s="442">
        <v>13100</v>
      </c>
    </row>
    <row r="47168" spans="1:2" hidden="1">
      <c r="A47168" s="450" t="str">
        <f>списки!$C$47</f>
        <v>БАГВ</v>
      </c>
      <c r="B47168" s="442">
        <v>13101</v>
      </c>
    </row>
    <row r="47169" spans="1:2" hidden="1">
      <c r="A47169" s="450" t="str">
        <f>списки!$C$47</f>
        <v>БАГВ</v>
      </c>
      <c r="B47169" s="442">
        <v>13102</v>
      </c>
    </row>
    <row r="47170" spans="1:2" hidden="1">
      <c r="A47170" s="450" t="str">
        <f>списки!$C$47</f>
        <v>БАГВ</v>
      </c>
      <c r="B47170" s="442">
        <v>13103</v>
      </c>
    </row>
    <row r="47171" spans="1:2" hidden="1">
      <c r="A47171" s="450" t="str">
        <f>списки!$C$47</f>
        <v>БАГВ</v>
      </c>
      <c r="B47171" s="442">
        <v>13104</v>
      </c>
    </row>
    <row r="47172" spans="1:2" hidden="1">
      <c r="A47172" s="450" t="str">
        <f>списки!$C$47</f>
        <v>БАГВ</v>
      </c>
      <c r="B47172" s="442">
        <v>13105</v>
      </c>
    </row>
    <row r="47173" spans="1:2" hidden="1">
      <c r="A47173" s="450" t="str">
        <f>списки!$C$47</f>
        <v>БАГВ</v>
      </c>
      <c r="B47173" s="442">
        <v>13106</v>
      </c>
    </row>
    <row r="47174" spans="1:2" hidden="1">
      <c r="A47174" s="450" t="str">
        <f>списки!$C$47</f>
        <v>БАГВ</v>
      </c>
      <c r="B47174" s="442">
        <v>13107</v>
      </c>
    </row>
    <row r="47175" spans="1:2" hidden="1">
      <c r="A47175" s="450" t="str">
        <f>списки!$C$47</f>
        <v>БАГВ</v>
      </c>
      <c r="B47175" s="442">
        <v>13108</v>
      </c>
    </row>
    <row r="47176" spans="1:2" hidden="1">
      <c r="A47176" s="450" t="str">
        <f>списки!$C$47</f>
        <v>БАГВ</v>
      </c>
      <c r="B47176" s="442">
        <v>13109</v>
      </c>
    </row>
    <row r="47177" spans="1:2" hidden="1">
      <c r="A47177" s="450" t="str">
        <f>списки!$C$47</f>
        <v>БАГВ</v>
      </c>
      <c r="B47177" s="442">
        <v>13110</v>
      </c>
    </row>
    <row r="47178" spans="1:2" hidden="1">
      <c r="A47178" s="450" t="str">
        <f>списки!$C$47</f>
        <v>БАГВ</v>
      </c>
      <c r="B47178" s="442">
        <v>13111</v>
      </c>
    </row>
    <row r="47179" spans="1:2" hidden="1">
      <c r="A47179" s="450" t="str">
        <f>списки!$C$47</f>
        <v>БАГВ</v>
      </c>
      <c r="B47179" s="442">
        <v>13112</v>
      </c>
    </row>
    <row r="47180" spans="1:2" hidden="1">
      <c r="A47180" s="450" t="str">
        <f>списки!$C$47</f>
        <v>БАГВ</v>
      </c>
      <c r="B47180" s="442">
        <v>13113</v>
      </c>
    </row>
    <row r="47181" spans="1:2" hidden="1">
      <c r="A47181" s="450" t="str">
        <f>списки!$C$47</f>
        <v>БАГВ</v>
      </c>
      <c r="B47181" s="442">
        <v>13114</v>
      </c>
    </row>
    <row r="47182" spans="1:2" hidden="1">
      <c r="A47182" s="450" t="str">
        <f>списки!$C$47</f>
        <v>БАГВ</v>
      </c>
      <c r="B47182" s="442">
        <v>13115</v>
      </c>
    </row>
    <row r="47183" spans="1:2" hidden="1">
      <c r="A47183" s="450" t="str">
        <f>списки!$C$47</f>
        <v>БАГВ</v>
      </c>
      <c r="B47183" s="442">
        <v>13116</v>
      </c>
    </row>
    <row r="47184" spans="1:2" hidden="1">
      <c r="A47184" s="450" t="str">
        <f>списки!$C$47</f>
        <v>БАГВ</v>
      </c>
      <c r="B47184" s="442">
        <v>13117</v>
      </c>
    </row>
    <row r="47185" spans="1:2" hidden="1">
      <c r="A47185" s="450" t="str">
        <f>списки!$C$47</f>
        <v>БАГВ</v>
      </c>
      <c r="B47185" s="442">
        <v>13118</v>
      </c>
    </row>
    <row r="47186" spans="1:2" hidden="1">
      <c r="A47186" s="450" t="str">
        <f>списки!$C$47</f>
        <v>БАГВ</v>
      </c>
      <c r="B47186" s="442">
        <v>13119</v>
      </c>
    </row>
    <row r="47187" spans="1:2" hidden="1">
      <c r="A47187" s="450" t="str">
        <f>списки!$C$47</f>
        <v>БАГВ</v>
      </c>
      <c r="B47187" s="442">
        <v>13120</v>
      </c>
    </row>
    <row r="47188" spans="1:2" hidden="1">
      <c r="A47188" s="450" t="str">
        <f>списки!$C$47</f>
        <v>БАГВ</v>
      </c>
      <c r="B47188" s="442">
        <v>13121</v>
      </c>
    </row>
    <row r="47189" spans="1:2" hidden="1">
      <c r="A47189" s="450" t="str">
        <f>списки!$C$47</f>
        <v>БАГВ</v>
      </c>
      <c r="B47189" s="442">
        <v>13122</v>
      </c>
    </row>
    <row r="47190" spans="1:2" hidden="1">
      <c r="A47190" s="450" t="str">
        <f>списки!$C$47</f>
        <v>БАГВ</v>
      </c>
      <c r="B47190" s="442">
        <v>13123</v>
      </c>
    </row>
    <row r="47191" spans="1:2" hidden="1">
      <c r="A47191" s="450" t="str">
        <f>списки!$C$47</f>
        <v>БАГВ</v>
      </c>
      <c r="B47191" s="442">
        <v>13124</v>
      </c>
    </row>
    <row r="47192" spans="1:2" hidden="1">
      <c r="A47192" s="450" t="str">
        <f>списки!$C$47</f>
        <v>БАГВ</v>
      </c>
      <c r="B47192" s="442">
        <v>13125</v>
      </c>
    </row>
    <row r="47193" spans="1:2" hidden="1">
      <c r="A47193" s="450" t="str">
        <f>списки!$C$47</f>
        <v>БАГВ</v>
      </c>
      <c r="B47193" s="442">
        <v>13126</v>
      </c>
    </row>
    <row r="47194" spans="1:2" hidden="1">
      <c r="A47194" s="450" t="str">
        <f>списки!$C$47</f>
        <v>БАГВ</v>
      </c>
      <c r="B47194" s="442">
        <v>13127</v>
      </c>
    </row>
    <row r="47195" spans="1:2" hidden="1">
      <c r="A47195" s="450" t="str">
        <f>списки!$C$47</f>
        <v>БАГВ</v>
      </c>
      <c r="B47195" s="442">
        <v>13128</v>
      </c>
    </row>
    <row r="47196" spans="1:2" hidden="1">
      <c r="A47196" s="450" t="str">
        <f>списки!$C$47</f>
        <v>БАГВ</v>
      </c>
      <c r="B47196" s="442">
        <v>13129</v>
      </c>
    </row>
    <row r="47197" spans="1:2" hidden="1">
      <c r="A47197" s="450" t="str">
        <f>списки!$C$47</f>
        <v>БАГВ</v>
      </c>
      <c r="B47197" s="442">
        <v>13130</v>
      </c>
    </row>
    <row r="47198" spans="1:2" hidden="1">
      <c r="A47198" s="450" t="str">
        <f>списки!$C$47</f>
        <v>БАГВ</v>
      </c>
      <c r="B47198" s="442">
        <v>13131</v>
      </c>
    </row>
    <row r="47199" spans="1:2" hidden="1">
      <c r="A47199" s="450" t="str">
        <f>списки!$C$47</f>
        <v>БАГВ</v>
      </c>
      <c r="B47199" s="442">
        <v>13132</v>
      </c>
    </row>
    <row r="47200" spans="1:2" hidden="1">
      <c r="A47200" s="450" t="str">
        <f>списки!$C$47</f>
        <v>БАГВ</v>
      </c>
      <c r="B47200" s="442">
        <v>13133</v>
      </c>
    </row>
    <row r="47201" spans="1:2" hidden="1">
      <c r="A47201" s="450" t="str">
        <f>списки!$C$47</f>
        <v>БАГВ</v>
      </c>
      <c r="B47201" s="442">
        <v>13134</v>
      </c>
    </row>
    <row r="47202" spans="1:2" hidden="1">
      <c r="A47202" s="450" t="str">
        <f>списки!$C$47</f>
        <v>БАГВ</v>
      </c>
      <c r="B47202" s="442">
        <v>13135</v>
      </c>
    </row>
    <row r="47203" spans="1:2" hidden="1">
      <c r="A47203" s="450" t="str">
        <f>списки!$C$47</f>
        <v>БАГВ</v>
      </c>
      <c r="B47203" s="442">
        <v>13136</v>
      </c>
    </row>
    <row r="47204" spans="1:2" hidden="1">
      <c r="A47204" s="450" t="str">
        <f>списки!$C$47</f>
        <v>БАГВ</v>
      </c>
      <c r="B47204" s="442">
        <v>13137</v>
      </c>
    </row>
    <row r="47205" spans="1:2" hidden="1">
      <c r="A47205" s="450" t="str">
        <f>списки!$C$47</f>
        <v>БАГВ</v>
      </c>
      <c r="B47205" s="442">
        <v>13138</v>
      </c>
    </row>
    <row r="47206" spans="1:2" hidden="1">
      <c r="A47206" s="450" t="str">
        <f>списки!$C$47</f>
        <v>БАГВ</v>
      </c>
      <c r="B47206" s="442">
        <v>13139</v>
      </c>
    </row>
    <row r="47207" spans="1:2" hidden="1">
      <c r="A47207" s="450" t="str">
        <f>списки!$C$47</f>
        <v>БАГВ</v>
      </c>
      <c r="B47207" s="442">
        <v>13140</v>
      </c>
    </row>
    <row r="47208" spans="1:2" hidden="1">
      <c r="A47208" s="450" t="str">
        <f>списки!$C$47</f>
        <v>БАГВ</v>
      </c>
      <c r="B47208" s="442">
        <v>13141</v>
      </c>
    </row>
    <row r="47209" spans="1:2" hidden="1">
      <c r="A47209" s="450" t="str">
        <f>списки!$C$47</f>
        <v>БАГВ</v>
      </c>
      <c r="B47209" s="442">
        <v>13142</v>
      </c>
    </row>
    <row r="47210" spans="1:2" hidden="1">
      <c r="A47210" s="450" t="str">
        <f>списки!$C$47</f>
        <v>БАГВ</v>
      </c>
      <c r="B47210" s="442">
        <v>13143</v>
      </c>
    </row>
    <row r="47211" spans="1:2" hidden="1">
      <c r="A47211" s="450" t="str">
        <f>списки!$C$47</f>
        <v>БАГВ</v>
      </c>
      <c r="B47211" s="442">
        <v>13144</v>
      </c>
    </row>
    <row r="47212" spans="1:2" hidden="1">
      <c r="A47212" s="450" t="str">
        <f>списки!$C$47</f>
        <v>БАГВ</v>
      </c>
      <c r="B47212" s="442">
        <v>13145</v>
      </c>
    </row>
    <row r="47213" spans="1:2" hidden="1">
      <c r="A47213" s="450" t="str">
        <f>списки!$C$47</f>
        <v>БАГВ</v>
      </c>
      <c r="B47213" s="442">
        <v>13146</v>
      </c>
    </row>
    <row r="47214" spans="1:2" hidden="1">
      <c r="A47214" s="450" t="str">
        <f>списки!$C$47</f>
        <v>БАГВ</v>
      </c>
      <c r="B47214" s="442">
        <v>13147</v>
      </c>
    </row>
    <row r="47215" spans="1:2" hidden="1">
      <c r="A47215" s="450" t="str">
        <f>списки!$C$47</f>
        <v>БАГВ</v>
      </c>
      <c r="B47215" s="442">
        <v>13148</v>
      </c>
    </row>
    <row r="47216" spans="1:2" hidden="1">
      <c r="A47216" s="450" t="str">
        <f>списки!$C$47</f>
        <v>БАГВ</v>
      </c>
      <c r="B47216" s="442">
        <v>13149</v>
      </c>
    </row>
    <row r="47217" spans="1:2" hidden="1">
      <c r="A47217" s="450" t="str">
        <f>списки!$C$47</f>
        <v>БАГВ</v>
      </c>
      <c r="B47217" s="442">
        <v>13150</v>
      </c>
    </row>
    <row r="47218" spans="1:2" hidden="1">
      <c r="A47218" s="450" t="str">
        <f>списки!$C$47</f>
        <v>БАГВ</v>
      </c>
      <c r="B47218" s="442">
        <v>13151</v>
      </c>
    </row>
    <row r="47219" spans="1:2" hidden="1">
      <c r="A47219" s="450" t="str">
        <f>списки!$C$47</f>
        <v>БАГВ</v>
      </c>
      <c r="B47219" s="442">
        <v>13152</v>
      </c>
    </row>
    <row r="47220" spans="1:2" hidden="1">
      <c r="A47220" s="450" t="str">
        <f>списки!$C$47</f>
        <v>БАГВ</v>
      </c>
      <c r="B47220" s="442">
        <v>13153</v>
      </c>
    </row>
    <row r="47221" spans="1:2" hidden="1">
      <c r="A47221" s="450" t="str">
        <f>списки!$C$47</f>
        <v>БАГВ</v>
      </c>
      <c r="B47221" s="442">
        <v>13154</v>
      </c>
    </row>
    <row r="47222" spans="1:2" hidden="1">
      <c r="A47222" s="450" t="str">
        <f>списки!$C$47</f>
        <v>БАГВ</v>
      </c>
      <c r="B47222" s="442">
        <v>13155</v>
      </c>
    </row>
    <row r="47223" spans="1:2" hidden="1">
      <c r="A47223" s="450" t="str">
        <f>списки!$C$47</f>
        <v>БАГВ</v>
      </c>
      <c r="B47223" s="442">
        <v>13156</v>
      </c>
    </row>
    <row r="47224" spans="1:2" hidden="1">
      <c r="A47224" s="450" t="str">
        <f>списки!$C$47</f>
        <v>БАГВ</v>
      </c>
      <c r="B47224" s="442">
        <v>13157</v>
      </c>
    </row>
    <row r="47225" spans="1:2" hidden="1">
      <c r="A47225" s="450" t="str">
        <f>списки!$C$47</f>
        <v>БАГВ</v>
      </c>
      <c r="B47225" s="442">
        <v>13158</v>
      </c>
    </row>
    <row r="47226" spans="1:2" hidden="1">
      <c r="A47226" s="450" t="str">
        <f>списки!$C$47</f>
        <v>БАГВ</v>
      </c>
      <c r="B47226" s="442">
        <v>13159</v>
      </c>
    </row>
    <row r="47227" spans="1:2" hidden="1">
      <c r="A47227" s="450" t="str">
        <f>списки!$C$47</f>
        <v>БАГВ</v>
      </c>
      <c r="B47227" s="442">
        <v>13160</v>
      </c>
    </row>
    <row r="47228" spans="1:2" hidden="1">
      <c r="A47228" s="450" t="str">
        <f>списки!$C$47</f>
        <v>БАГВ</v>
      </c>
      <c r="B47228" s="442">
        <v>13161</v>
      </c>
    </row>
    <row r="47229" spans="1:2" hidden="1">
      <c r="A47229" s="450" t="str">
        <f>списки!$C$47</f>
        <v>БАГВ</v>
      </c>
      <c r="B47229" s="442">
        <v>13162</v>
      </c>
    </row>
    <row r="47230" spans="1:2" hidden="1">
      <c r="A47230" s="450" t="str">
        <f>списки!$C$47</f>
        <v>БАГВ</v>
      </c>
      <c r="B47230" s="442">
        <v>13163</v>
      </c>
    </row>
    <row r="47231" spans="1:2" hidden="1">
      <c r="A47231" s="450" t="str">
        <f>списки!$C$47</f>
        <v>БАГВ</v>
      </c>
      <c r="B47231" s="442">
        <v>13164</v>
      </c>
    </row>
    <row r="47232" spans="1:2" hidden="1">
      <c r="A47232" s="450" t="str">
        <f>списки!$C$47</f>
        <v>БАГВ</v>
      </c>
      <c r="B47232" s="442">
        <v>13165</v>
      </c>
    </row>
    <row r="47233" spans="1:2" hidden="1">
      <c r="A47233" s="450" t="str">
        <f>списки!$C$47</f>
        <v>БАГВ</v>
      </c>
      <c r="B47233" s="442">
        <v>13166</v>
      </c>
    </row>
    <row r="47234" spans="1:2" hidden="1">
      <c r="A47234" s="450" t="str">
        <f>списки!$C$47</f>
        <v>БАГВ</v>
      </c>
      <c r="B47234" s="442">
        <v>13167</v>
      </c>
    </row>
    <row r="47235" spans="1:2" hidden="1">
      <c r="A47235" s="450" t="str">
        <f>списки!$C$47</f>
        <v>БАГВ</v>
      </c>
      <c r="B47235" s="442">
        <v>13168</v>
      </c>
    </row>
    <row r="47236" spans="1:2" hidden="1">
      <c r="A47236" s="450" t="str">
        <f>списки!$C$47</f>
        <v>БАГВ</v>
      </c>
      <c r="B47236" s="442">
        <v>13169</v>
      </c>
    </row>
    <row r="47237" spans="1:2" hidden="1">
      <c r="A47237" s="450" t="str">
        <f>списки!$C$47</f>
        <v>БАГВ</v>
      </c>
      <c r="B47237" s="442">
        <v>13170</v>
      </c>
    </row>
    <row r="47238" spans="1:2" hidden="1">
      <c r="A47238" s="450" t="str">
        <f>списки!$C$47</f>
        <v>БАГВ</v>
      </c>
      <c r="B47238" s="442">
        <v>13171</v>
      </c>
    </row>
    <row r="47239" spans="1:2" hidden="1">
      <c r="A47239" s="450" t="str">
        <f>списки!$C$47</f>
        <v>БАГВ</v>
      </c>
      <c r="B47239" s="442">
        <v>13172</v>
      </c>
    </row>
    <row r="47240" spans="1:2" hidden="1">
      <c r="A47240" s="450" t="str">
        <f>списки!$C$47</f>
        <v>БАГВ</v>
      </c>
      <c r="B47240" s="442">
        <v>13173</v>
      </c>
    </row>
    <row r="47241" spans="1:2" hidden="1">
      <c r="A47241" s="450" t="str">
        <f>списки!$C$47</f>
        <v>БАГВ</v>
      </c>
      <c r="B47241" s="442">
        <v>13174</v>
      </c>
    </row>
    <row r="47242" spans="1:2" hidden="1">
      <c r="A47242" s="450" t="str">
        <f>списки!$C$47</f>
        <v>БАГВ</v>
      </c>
      <c r="B47242" s="442">
        <v>13175</v>
      </c>
    </row>
    <row r="47243" spans="1:2" hidden="1">
      <c r="A47243" s="450" t="str">
        <f>списки!$C$47</f>
        <v>БАГВ</v>
      </c>
      <c r="B47243" s="442">
        <v>13176</v>
      </c>
    </row>
    <row r="47244" spans="1:2" hidden="1">
      <c r="A47244" s="450" t="str">
        <f>списки!$C$47</f>
        <v>БАГВ</v>
      </c>
      <c r="B47244" s="442">
        <v>13177</v>
      </c>
    </row>
    <row r="47245" spans="1:2" hidden="1">
      <c r="A47245" s="450" t="str">
        <f>списки!$C$47</f>
        <v>БАГВ</v>
      </c>
      <c r="B47245" s="442">
        <v>13178</v>
      </c>
    </row>
    <row r="47246" spans="1:2" hidden="1">
      <c r="A47246" s="450" t="str">
        <f>списки!$C$47</f>
        <v>БАГВ</v>
      </c>
      <c r="B47246" s="442">
        <v>13179</v>
      </c>
    </row>
    <row r="47247" spans="1:2" hidden="1">
      <c r="A47247" s="450" t="str">
        <f>списки!$C$47</f>
        <v>БАГВ</v>
      </c>
      <c r="B47247" s="442">
        <v>13180</v>
      </c>
    </row>
    <row r="47248" spans="1:2" hidden="1">
      <c r="A47248" s="450" t="str">
        <f>списки!$C$47</f>
        <v>БАГВ</v>
      </c>
      <c r="B47248" s="442">
        <v>13181</v>
      </c>
    </row>
    <row r="47249" spans="1:2" hidden="1">
      <c r="A47249" s="450" t="str">
        <f>списки!$C$47</f>
        <v>БАГВ</v>
      </c>
      <c r="B47249" s="442">
        <v>13182</v>
      </c>
    </row>
    <row r="47250" spans="1:2" hidden="1">
      <c r="A47250" s="450" t="str">
        <f>списки!$C$47</f>
        <v>БАГВ</v>
      </c>
      <c r="B47250" s="442">
        <v>13183</v>
      </c>
    </row>
    <row r="47251" spans="1:2" hidden="1">
      <c r="A47251" s="450" t="str">
        <f>списки!$C$47</f>
        <v>БАГВ</v>
      </c>
      <c r="B47251" s="442">
        <v>13184</v>
      </c>
    </row>
    <row r="47252" spans="1:2" hidden="1">
      <c r="A47252" s="450" t="str">
        <f>списки!$C$47</f>
        <v>БАГВ</v>
      </c>
      <c r="B47252" s="442">
        <v>13185</v>
      </c>
    </row>
    <row r="47253" spans="1:2" hidden="1">
      <c r="A47253" s="450" t="str">
        <f>списки!$C$47</f>
        <v>БАГВ</v>
      </c>
      <c r="B47253" s="442">
        <v>13186</v>
      </c>
    </row>
    <row r="47254" spans="1:2" hidden="1">
      <c r="A47254" s="450" t="str">
        <f>списки!$C$47</f>
        <v>БАГВ</v>
      </c>
      <c r="B47254" s="442">
        <v>13187</v>
      </c>
    </row>
    <row r="47255" spans="1:2" hidden="1">
      <c r="A47255" s="450" t="str">
        <f>списки!$C$47</f>
        <v>БАГВ</v>
      </c>
      <c r="B47255" s="442">
        <v>13188</v>
      </c>
    </row>
    <row r="47256" spans="1:2" hidden="1">
      <c r="A47256" s="450" t="str">
        <f>списки!$C$47</f>
        <v>БАГВ</v>
      </c>
      <c r="B47256" s="442">
        <v>13189</v>
      </c>
    </row>
    <row r="47257" spans="1:2" hidden="1">
      <c r="A47257" s="450" t="str">
        <f>списки!$C$47</f>
        <v>БАГВ</v>
      </c>
      <c r="B47257" s="442">
        <v>13190</v>
      </c>
    </row>
    <row r="47258" spans="1:2" hidden="1">
      <c r="A47258" s="450" t="str">
        <f>списки!$C$47</f>
        <v>БАГВ</v>
      </c>
      <c r="B47258" s="442">
        <v>13191</v>
      </c>
    </row>
    <row r="47259" spans="1:2" hidden="1">
      <c r="A47259" s="450" t="str">
        <f>списки!$C$47</f>
        <v>БАГВ</v>
      </c>
      <c r="B47259" s="442">
        <v>13192</v>
      </c>
    </row>
    <row r="47260" spans="1:2" hidden="1">
      <c r="A47260" s="450" t="str">
        <f>списки!$C$47</f>
        <v>БАГВ</v>
      </c>
      <c r="B47260" s="442">
        <v>13193</v>
      </c>
    </row>
    <row r="47261" spans="1:2" hidden="1">
      <c r="A47261" s="450" t="str">
        <f>списки!$C$47</f>
        <v>БАГВ</v>
      </c>
      <c r="B47261" s="442">
        <v>13194</v>
      </c>
    </row>
    <row r="47262" spans="1:2" hidden="1">
      <c r="A47262" s="450" t="str">
        <f>списки!$C$47</f>
        <v>БАГВ</v>
      </c>
      <c r="B47262" s="442">
        <v>13195</v>
      </c>
    </row>
    <row r="47263" spans="1:2" hidden="1">
      <c r="A47263" s="450" t="str">
        <f>списки!$C$47</f>
        <v>БАГВ</v>
      </c>
      <c r="B47263" s="442">
        <v>13196</v>
      </c>
    </row>
    <row r="47264" spans="1:2" hidden="1">
      <c r="A47264" s="450" t="str">
        <f>списки!$C$47</f>
        <v>БАГВ</v>
      </c>
      <c r="B47264" s="442">
        <v>13197</v>
      </c>
    </row>
    <row r="47265" spans="1:2" hidden="1">
      <c r="A47265" s="450" t="str">
        <f>списки!$C$47</f>
        <v>БАГВ</v>
      </c>
      <c r="B47265" s="442">
        <v>13198</v>
      </c>
    </row>
    <row r="47266" spans="1:2" hidden="1">
      <c r="A47266" s="450" t="str">
        <f>списки!$C$47</f>
        <v>БАГВ</v>
      </c>
      <c r="B47266" s="442">
        <v>13199</v>
      </c>
    </row>
    <row r="47267" spans="1:2" hidden="1">
      <c r="A47267" s="450" t="str">
        <f>списки!$C$47</f>
        <v>БАГВ</v>
      </c>
      <c r="B47267" s="442">
        <v>13200</v>
      </c>
    </row>
    <row r="47268" spans="1:2" hidden="1">
      <c r="A47268" s="450" t="str">
        <f>списки!$C$47</f>
        <v>БАГВ</v>
      </c>
      <c r="B47268" s="442">
        <v>13201</v>
      </c>
    </row>
    <row r="47269" spans="1:2" hidden="1">
      <c r="A47269" s="450" t="str">
        <f>списки!$C$47</f>
        <v>БАГВ</v>
      </c>
      <c r="B47269" s="442">
        <v>13202</v>
      </c>
    </row>
    <row r="47270" spans="1:2" hidden="1">
      <c r="A47270" s="450" t="str">
        <f>списки!$C$47</f>
        <v>БАГВ</v>
      </c>
      <c r="B47270" s="442">
        <v>13203</v>
      </c>
    </row>
    <row r="47271" spans="1:2" hidden="1">
      <c r="A47271" s="450" t="str">
        <f>списки!$C$47</f>
        <v>БАГВ</v>
      </c>
      <c r="B47271" s="442">
        <v>13204</v>
      </c>
    </row>
    <row r="47272" spans="1:2" hidden="1">
      <c r="A47272" s="450" t="str">
        <f>списки!$C$47</f>
        <v>БАГВ</v>
      </c>
      <c r="B47272" s="442">
        <v>13205</v>
      </c>
    </row>
    <row r="47273" spans="1:2" hidden="1">
      <c r="A47273" s="450" t="str">
        <f>списки!$C$47</f>
        <v>БАГВ</v>
      </c>
      <c r="B47273" s="442">
        <v>13206</v>
      </c>
    </row>
    <row r="47274" spans="1:2" hidden="1">
      <c r="A47274" s="450" t="str">
        <f>списки!$C$47</f>
        <v>БАГВ</v>
      </c>
      <c r="B47274" s="442">
        <v>13207</v>
      </c>
    </row>
    <row r="47275" spans="1:2" hidden="1">
      <c r="A47275" s="450" t="str">
        <f>списки!$C$47</f>
        <v>БАГВ</v>
      </c>
      <c r="B47275" s="442">
        <v>13208</v>
      </c>
    </row>
    <row r="47276" spans="1:2" hidden="1">
      <c r="A47276" s="450" t="str">
        <f>списки!$C$47</f>
        <v>БАГВ</v>
      </c>
      <c r="B47276" s="442">
        <v>13209</v>
      </c>
    </row>
    <row r="47277" spans="1:2" hidden="1">
      <c r="A47277" s="450" t="str">
        <f>списки!$C$47</f>
        <v>БАГВ</v>
      </c>
      <c r="B47277" s="442">
        <v>13210</v>
      </c>
    </row>
    <row r="47278" spans="1:2" hidden="1">
      <c r="A47278" s="450" t="str">
        <f>списки!$C$47</f>
        <v>БАГВ</v>
      </c>
      <c r="B47278" s="442">
        <v>13211</v>
      </c>
    </row>
    <row r="47279" spans="1:2" hidden="1">
      <c r="A47279" s="450" t="str">
        <f>списки!$C$47</f>
        <v>БАГВ</v>
      </c>
      <c r="B47279" s="442">
        <v>13212</v>
      </c>
    </row>
    <row r="47280" spans="1:2" hidden="1">
      <c r="A47280" s="450" t="str">
        <f>списки!$C$47</f>
        <v>БАГВ</v>
      </c>
      <c r="B47280" s="442">
        <v>13213</v>
      </c>
    </row>
    <row r="47281" spans="1:2" hidden="1">
      <c r="A47281" s="450" t="str">
        <f>списки!$C$47</f>
        <v>БАГВ</v>
      </c>
      <c r="B47281" s="442">
        <v>13214</v>
      </c>
    </row>
    <row r="47282" spans="1:2" hidden="1">
      <c r="A47282" s="450" t="str">
        <f>списки!$C$47</f>
        <v>БАГВ</v>
      </c>
      <c r="B47282" s="442">
        <v>13215</v>
      </c>
    </row>
    <row r="47283" spans="1:2" hidden="1">
      <c r="A47283" s="450" t="str">
        <f>списки!$C$47</f>
        <v>БАГВ</v>
      </c>
      <c r="B47283" s="442">
        <v>13216</v>
      </c>
    </row>
    <row r="47284" spans="1:2" hidden="1">
      <c r="A47284" s="450" t="str">
        <f>списки!$C$47</f>
        <v>БАГВ</v>
      </c>
      <c r="B47284" s="442">
        <v>13217</v>
      </c>
    </row>
    <row r="47285" spans="1:2" hidden="1">
      <c r="A47285" s="450" t="str">
        <f>списки!$C$47</f>
        <v>БАГВ</v>
      </c>
      <c r="B47285" s="442">
        <v>13218</v>
      </c>
    </row>
    <row r="47286" spans="1:2" hidden="1">
      <c r="A47286" s="450" t="str">
        <f>списки!$C$47</f>
        <v>БАГВ</v>
      </c>
      <c r="B47286" s="442">
        <v>13219</v>
      </c>
    </row>
    <row r="47287" spans="1:2" hidden="1">
      <c r="A47287" s="450" t="str">
        <f>списки!$C$47</f>
        <v>БАГВ</v>
      </c>
      <c r="B47287" s="442">
        <v>13220</v>
      </c>
    </row>
    <row r="47288" spans="1:2" hidden="1">
      <c r="A47288" s="450" t="str">
        <f>списки!$C$47</f>
        <v>БАГВ</v>
      </c>
      <c r="B47288" s="442">
        <v>13221</v>
      </c>
    </row>
    <row r="47289" spans="1:2" hidden="1">
      <c r="A47289" s="450" t="str">
        <f>списки!$C$47</f>
        <v>БАГВ</v>
      </c>
      <c r="B47289" s="442">
        <v>13222</v>
      </c>
    </row>
    <row r="47290" spans="1:2" hidden="1">
      <c r="A47290" s="450" t="str">
        <f>списки!$C$47</f>
        <v>БАГВ</v>
      </c>
      <c r="B47290" s="442">
        <v>13223</v>
      </c>
    </row>
    <row r="47291" spans="1:2" hidden="1">
      <c r="A47291" s="450" t="str">
        <f>списки!$C$47</f>
        <v>БАГВ</v>
      </c>
      <c r="B47291" s="442">
        <v>13224</v>
      </c>
    </row>
    <row r="47292" spans="1:2" hidden="1">
      <c r="A47292" s="450" t="str">
        <f>списки!$C$47</f>
        <v>БАГВ</v>
      </c>
      <c r="B47292" s="442">
        <v>13225</v>
      </c>
    </row>
    <row r="47293" spans="1:2" hidden="1">
      <c r="A47293" s="450" t="str">
        <f>списки!$C$47</f>
        <v>БАГВ</v>
      </c>
      <c r="B47293" s="442">
        <v>13226</v>
      </c>
    </row>
    <row r="47294" spans="1:2" hidden="1">
      <c r="A47294" s="450" t="str">
        <f>списки!$C$47</f>
        <v>БАГВ</v>
      </c>
      <c r="B47294" s="442">
        <v>13227</v>
      </c>
    </row>
    <row r="47295" spans="1:2" hidden="1">
      <c r="A47295" s="450" t="str">
        <f>списки!$C$47</f>
        <v>БАГВ</v>
      </c>
      <c r="B47295" s="442">
        <v>13228</v>
      </c>
    </row>
    <row r="47296" spans="1:2" hidden="1">
      <c r="A47296" s="450" t="str">
        <f>списки!$C$47</f>
        <v>БАГВ</v>
      </c>
      <c r="B47296" s="442">
        <v>13229</v>
      </c>
    </row>
    <row r="47297" spans="1:2" hidden="1">
      <c r="A47297" s="450" t="str">
        <f>списки!$C$47</f>
        <v>БАГВ</v>
      </c>
      <c r="B47297" s="442">
        <v>13230</v>
      </c>
    </row>
    <row r="47298" spans="1:2" hidden="1">
      <c r="A47298" s="450" t="str">
        <f>списки!$C$47</f>
        <v>БАГВ</v>
      </c>
      <c r="B47298" s="442">
        <v>13231</v>
      </c>
    </row>
    <row r="47299" spans="1:2" hidden="1">
      <c r="A47299" s="450" t="str">
        <f>списки!$C$47</f>
        <v>БАГВ</v>
      </c>
      <c r="B47299" s="442">
        <v>13232</v>
      </c>
    </row>
    <row r="47300" spans="1:2" hidden="1">
      <c r="A47300" s="450" t="str">
        <f>списки!$C$47</f>
        <v>БАГВ</v>
      </c>
      <c r="B47300" s="442">
        <v>13233</v>
      </c>
    </row>
    <row r="47301" spans="1:2" hidden="1">
      <c r="A47301" s="450" t="str">
        <f>списки!$C$47</f>
        <v>БАГВ</v>
      </c>
      <c r="B47301" s="442">
        <v>13234</v>
      </c>
    </row>
    <row r="47302" spans="1:2" hidden="1">
      <c r="A47302" s="450" t="str">
        <f>списки!$C$47</f>
        <v>БАГВ</v>
      </c>
      <c r="B47302" s="442">
        <v>13235</v>
      </c>
    </row>
    <row r="47303" spans="1:2" hidden="1">
      <c r="A47303" s="450" t="str">
        <f>списки!$C$47</f>
        <v>БАГВ</v>
      </c>
      <c r="B47303" s="442">
        <v>13236</v>
      </c>
    </row>
    <row r="47304" spans="1:2" hidden="1">
      <c r="A47304" s="450" t="str">
        <f>списки!$C$47</f>
        <v>БАГВ</v>
      </c>
      <c r="B47304" s="442">
        <v>13237</v>
      </c>
    </row>
    <row r="47305" spans="1:2" hidden="1">
      <c r="A47305" s="450" t="str">
        <f>списки!$C$47</f>
        <v>БАГВ</v>
      </c>
      <c r="B47305" s="442">
        <v>13238</v>
      </c>
    </row>
    <row r="47306" spans="1:2" hidden="1">
      <c r="A47306" s="450" t="str">
        <f>списки!$C$47</f>
        <v>БАГВ</v>
      </c>
      <c r="B47306" s="442">
        <v>13239</v>
      </c>
    </row>
    <row r="47307" spans="1:2" hidden="1">
      <c r="A47307" s="450" t="str">
        <f>списки!$C$47</f>
        <v>БАГВ</v>
      </c>
      <c r="B47307" s="442">
        <v>13240</v>
      </c>
    </row>
    <row r="47308" spans="1:2" hidden="1">
      <c r="A47308" s="450" t="str">
        <f>списки!$C$47</f>
        <v>БАГВ</v>
      </c>
      <c r="B47308" s="442">
        <v>13241</v>
      </c>
    </row>
    <row r="47309" spans="1:2" hidden="1">
      <c r="A47309" s="450" t="str">
        <f>списки!$C$47</f>
        <v>БАГВ</v>
      </c>
      <c r="B47309" s="442">
        <v>13242</v>
      </c>
    </row>
    <row r="47310" spans="1:2" hidden="1">
      <c r="A47310" s="450" t="str">
        <f>списки!$C$47</f>
        <v>БАГВ</v>
      </c>
      <c r="B47310" s="442">
        <v>13243</v>
      </c>
    </row>
    <row r="47311" spans="1:2" hidden="1">
      <c r="A47311" s="450" t="str">
        <f>списки!$C$47</f>
        <v>БАГВ</v>
      </c>
      <c r="B47311" s="442">
        <v>13244</v>
      </c>
    </row>
    <row r="47312" spans="1:2" hidden="1">
      <c r="A47312" s="450" t="str">
        <f>списки!$C$47</f>
        <v>БАГВ</v>
      </c>
      <c r="B47312" s="442">
        <v>13245</v>
      </c>
    </row>
    <row r="47313" spans="1:2" hidden="1">
      <c r="A47313" s="450" t="str">
        <f>списки!$C$47</f>
        <v>БАГВ</v>
      </c>
      <c r="B47313" s="442">
        <v>13246</v>
      </c>
    </row>
    <row r="47314" spans="1:2" hidden="1">
      <c r="A47314" s="450" t="str">
        <f>списки!$C$47</f>
        <v>БАГВ</v>
      </c>
      <c r="B47314" s="442">
        <v>13247</v>
      </c>
    </row>
    <row r="47315" spans="1:2" hidden="1">
      <c r="A47315" s="450" t="str">
        <f>списки!$C$47</f>
        <v>БАГВ</v>
      </c>
      <c r="B47315" s="442">
        <v>13248</v>
      </c>
    </row>
    <row r="47316" spans="1:2" hidden="1">
      <c r="A47316" s="450" t="str">
        <f>списки!$C$47</f>
        <v>БАГВ</v>
      </c>
      <c r="B47316" s="442">
        <v>13249</v>
      </c>
    </row>
    <row r="47317" spans="1:2" hidden="1">
      <c r="A47317" s="450" t="str">
        <f>списки!$C$47</f>
        <v>БАГВ</v>
      </c>
      <c r="B47317" s="442">
        <v>13250</v>
      </c>
    </row>
    <row r="47318" spans="1:2" hidden="1">
      <c r="A47318" s="450" t="str">
        <f>списки!$C$47</f>
        <v>БАГВ</v>
      </c>
      <c r="B47318" s="442">
        <v>13251</v>
      </c>
    </row>
    <row r="47319" spans="1:2" hidden="1">
      <c r="A47319" s="450" t="str">
        <f>списки!$C$47</f>
        <v>БАГВ</v>
      </c>
      <c r="B47319" s="442">
        <v>13252</v>
      </c>
    </row>
    <row r="47320" spans="1:2" hidden="1">
      <c r="A47320" s="450" t="str">
        <f>списки!$C$47</f>
        <v>БАГВ</v>
      </c>
      <c r="B47320" s="442">
        <v>13253</v>
      </c>
    </row>
    <row r="47321" spans="1:2" hidden="1">
      <c r="A47321" s="450" t="str">
        <f>списки!$C$47</f>
        <v>БАГВ</v>
      </c>
      <c r="B47321" s="442">
        <v>13254</v>
      </c>
    </row>
    <row r="47322" spans="1:2" hidden="1">
      <c r="A47322" s="450" t="str">
        <f>списки!$C$47</f>
        <v>БАГВ</v>
      </c>
      <c r="B47322" s="442">
        <v>13255</v>
      </c>
    </row>
    <row r="47323" spans="1:2" hidden="1">
      <c r="A47323" s="450" t="str">
        <f>списки!$C$47</f>
        <v>БАГВ</v>
      </c>
      <c r="B47323" s="442">
        <v>13256</v>
      </c>
    </row>
    <row r="47324" spans="1:2" hidden="1">
      <c r="A47324" s="450" t="str">
        <f>списки!$C$47</f>
        <v>БАГВ</v>
      </c>
      <c r="B47324" s="442">
        <v>13257</v>
      </c>
    </row>
    <row r="47325" spans="1:2" hidden="1">
      <c r="A47325" s="450" t="str">
        <f>списки!$C$47</f>
        <v>БАГВ</v>
      </c>
      <c r="B47325" s="442">
        <v>13258</v>
      </c>
    </row>
    <row r="47326" spans="1:2" hidden="1">
      <c r="A47326" s="450" t="str">
        <f>списки!$C$47</f>
        <v>БАГВ</v>
      </c>
      <c r="B47326" s="442">
        <v>13259</v>
      </c>
    </row>
    <row r="47327" spans="1:2" hidden="1">
      <c r="A47327" s="450" t="str">
        <f>списки!$C$47</f>
        <v>БАГВ</v>
      </c>
      <c r="B47327" s="442">
        <v>13260</v>
      </c>
    </row>
    <row r="47328" spans="1:2" hidden="1">
      <c r="A47328" s="450" t="str">
        <f>списки!$C$47</f>
        <v>БАГВ</v>
      </c>
      <c r="B47328" s="442">
        <v>13261</v>
      </c>
    </row>
    <row r="47329" spans="1:2" hidden="1">
      <c r="A47329" s="450" t="str">
        <f>списки!$C$47</f>
        <v>БАГВ</v>
      </c>
      <c r="B47329" s="442">
        <v>13262</v>
      </c>
    </row>
    <row r="47330" spans="1:2" hidden="1">
      <c r="A47330" s="450" t="str">
        <f>списки!$C$47</f>
        <v>БАГВ</v>
      </c>
      <c r="B47330" s="442">
        <v>13263</v>
      </c>
    </row>
    <row r="47331" spans="1:2" hidden="1">
      <c r="A47331" s="450" t="str">
        <f>списки!$C$47</f>
        <v>БАГВ</v>
      </c>
      <c r="B47331" s="442">
        <v>13264</v>
      </c>
    </row>
    <row r="47332" spans="1:2" hidden="1">
      <c r="A47332" s="450" t="str">
        <f>списки!$C$47</f>
        <v>БАГВ</v>
      </c>
      <c r="B47332" s="442">
        <v>13265</v>
      </c>
    </row>
    <row r="47333" spans="1:2" hidden="1">
      <c r="A47333" s="450" t="str">
        <f>списки!$C$47</f>
        <v>БАГВ</v>
      </c>
      <c r="B47333" s="442">
        <v>13266</v>
      </c>
    </row>
    <row r="47334" spans="1:2" hidden="1">
      <c r="A47334" s="450" t="str">
        <f>списки!$C$47</f>
        <v>БАГВ</v>
      </c>
      <c r="B47334" s="442">
        <v>13267</v>
      </c>
    </row>
    <row r="47335" spans="1:2" hidden="1">
      <c r="A47335" s="450" t="str">
        <f>списки!$C$47</f>
        <v>БАГВ</v>
      </c>
      <c r="B47335" s="442">
        <v>13268</v>
      </c>
    </row>
    <row r="47336" spans="1:2" hidden="1">
      <c r="A47336" s="450" t="str">
        <f>списки!$C$47</f>
        <v>БАГВ</v>
      </c>
      <c r="B47336" s="442">
        <v>13269</v>
      </c>
    </row>
    <row r="47337" spans="1:2" hidden="1">
      <c r="A47337" s="450" t="str">
        <f>списки!$C$47</f>
        <v>БАГВ</v>
      </c>
      <c r="B47337" s="442">
        <v>13270</v>
      </c>
    </row>
    <row r="47338" spans="1:2" hidden="1">
      <c r="A47338" s="450" t="str">
        <f>списки!$C$47</f>
        <v>БАГВ</v>
      </c>
      <c r="B47338" s="442">
        <v>13271</v>
      </c>
    </row>
    <row r="47339" spans="1:2" hidden="1">
      <c r="A47339" s="450" t="str">
        <f>списки!$C$47</f>
        <v>БАГВ</v>
      </c>
      <c r="B47339" s="442">
        <v>13272</v>
      </c>
    </row>
    <row r="47340" spans="1:2" hidden="1">
      <c r="A47340" s="450" t="str">
        <f>списки!$C$47</f>
        <v>БАГВ</v>
      </c>
      <c r="B47340" s="442">
        <v>13273</v>
      </c>
    </row>
    <row r="47341" spans="1:2" hidden="1">
      <c r="A47341" s="450" t="str">
        <f>списки!$C$47</f>
        <v>БАГВ</v>
      </c>
      <c r="B47341" s="442">
        <v>13274</v>
      </c>
    </row>
    <row r="47342" spans="1:2" hidden="1">
      <c r="A47342" s="450" t="str">
        <f>списки!$C$47</f>
        <v>БАГВ</v>
      </c>
      <c r="B47342" s="442">
        <v>13275</v>
      </c>
    </row>
    <row r="47343" spans="1:2" hidden="1">
      <c r="A47343" s="450" t="str">
        <f>списки!$C$47</f>
        <v>БАГВ</v>
      </c>
      <c r="B47343" s="442">
        <v>13276</v>
      </c>
    </row>
    <row r="47344" spans="1:2" hidden="1">
      <c r="A47344" s="450" t="str">
        <f>списки!$C$47</f>
        <v>БАГВ</v>
      </c>
      <c r="B47344" s="442">
        <v>13277</v>
      </c>
    </row>
    <row r="47345" spans="1:2" hidden="1">
      <c r="A47345" s="450" t="str">
        <f>списки!$C$47</f>
        <v>БАГВ</v>
      </c>
      <c r="B47345" s="442">
        <v>13278</v>
      </c>
    </row>
    <row r="47346" spans="1:2" hidden="1">
      <c r="A47346" s="450" t="str">
        <f>списки!$C$47</f>
        <v>БАГВ</v>
      </c>
      <c r="B47346" s="442">
        <v>13279</v>
      </c>
    </row>
    <row r="47347" spans="1:2" hidden="1">
      <c r="A47347" s="450" t="str">
        <f>списки!$C$47</f>
        <v>БАГВ</v>
      </c>
      <c r="B47347" s="442">
        <v>13280</v>
      </c>
    </row>
    <row r="47348" spans="1:2" hidden="1">
      <c r="A47348" s="450" t="str">
        <f>списки!$C$47</f>
        <v>БАГВ</v>
      </c>
      <c r="B47348" s="442">
        <v>13281</v>
      </c>
    </row>
    <row r="47349" spans="1:2" hidden="1">
      <c r="A47349" s="450" t="str">
        <f>списки!$C$47</f>
        <v>БАГВ</v>
      </c>
      <c r="B47349" s="442">
        <v>13282</v>
      </c>
    </row>
    <row r="47350" spans="1:2" hidden="1">
      <c r="A47350" s="450" t="str">
        <f>списки!$C$47</f>
        <v>БАГВ</v>
      </c>
      <c r="B47350" s="442">
        <v>13283</v>
      </c>
    </row>
    <row r="47351" spans="1:2" hidden="1">
      <c r="A47351" s="450" t="str">
        <f>списки!$C$47</f>
        <v>БАГВ</v>
      </c>
      <c r="B47351" s="442">
        <v>13284</v>
      </c>
    </row>
    <row r="47352" spans="1:2" hidden="1">
      <c r="A47352" s="450" t="str">
        <f>списки!$C$47</f>
        <v>БАГВ</v>
      </c>
      <c r="B47352" s="442">
        <v>13285</v>
      </c>
    </row>
    <row r="47353" spans="1:2" hidden="1">
      <c r="A47353" s="450" t="str">
        <f>списки!$C$47</f>
        <v>БАГВ</v>
      </c>
      <c r="B47353" s="442">
        <v>13286</v>
      </c>
    </row>
    <row r="47354" spans="1:2" hidden="1">
      <c r="A47354" s="450" t="str">
        <f>списки!$C$47</f>
        <v>БАГВ</v>
      </c>
      <c r="B47354" s="442">
        <v>13287</v>
      </c>
    </row>
    <row r="47355" spans="1:2" hidden="1">
      <c r="A47355" s="450" t="str">
        <f>списки!$C$47</f>
        <v>БАГВ</v>
      </c>
      <c r="B47355" s="442">
        <v>13288</v>
      </c>
    </row>
    <row r="47356" spans="1:2" hidden="1">
      <c r="A47356" s="450" t="str">
        <f>списки!$C$47</f>
        <v>БАГВ</v>
      </c>
      <c r="B47356" s="442">
        <v>13289</v>
      </c>
    </row>
    <row r="47357" spans="1:2" hidden="1">
      <c r="A47357" s="450" t="str">
        <f>списки!$C$47</f>
        <v>БАГВ</v>
      </c>
      <c r="B47357" s="442">
        <v>13290</v>
      </c>
    </row>
    <row r="47358" spans="1:2" hidden="1">
      <c r="A47358" s="450" t="str">
        <f>списки!$C$47</f>
        <v>БАГВ</v>
      </c>
      <c r="B47358" s="442">
        <v>13291</v>
      </c>
    </row>
    <row r="47359" spans="1:2" hidden="1">
      <c r="A47359" s="450" t="str">
        <f>списки!$C$47</f>
        <v>БАГВ</v>
      </c>
      <c r="B47359" s="442">
        <v>13292</v>
      </c>
    </row>
    <row r="47360" spans="1:2" hidden="1">
      <c r="A47360" s="450" t="str">
        <f>списки!$C$47</f>
        <v>БАГВ</v>
      </c>
      <c r="B47360" s="442">
        <v>13293</v>
      </c>
    </row>
    <row r="47361" spans="1:2" hidden="1">
      <c r="A47361" s="450" t="str">
        <f>списки!$C$47</f>
        <v>БАГВ</v>
      </c>
      <c r="B47361" s="442">
        <v>13294</v>
      </c>
    </row>
    <row r="47362" spans="1:2" hidden="1">
      <c r="A47362" s="450" t="str">
        <f>списки!$C$47</f>
        <v>БАГВ</v>
      </c>
      <c r="B47362" s="442">
        <v>13295</v>
      </c>
    </row>
    <row r="47363" spans="1:2" hidden="1">
      <c r="A47363" s="450" t="str">
        <f>списки!$C$47</f>
        <v>БАГВ</v>
      </c>
      <c r="B47363" s="442">
        <v>13296</v>
      </c>
    </row>
    <row r="47364" spans="1:2" hidden="1">
      <c r="A47364" s="450" t="str">
        <f>списки!$C$47</f>
        <v>БАГВ</v>
      </c>
      <c r="B47364" s="442">
        <v>13297</v>
      </c>
    </row>
    <row r="47365" spans="1:2" hidden="1">
      <c r="A47365" s="450" t="str">
        <f>списки!$C$47</f>
        <v>БАГВ</v>
      </c>
      <c r="B47365" s="442">
        <v>13298</v>
      </c>
    </row>
    <row r="47366" spans="1:2" hidden="1">
      <c r="A47366" s="450" t="str">
        <f>списки!$C$47</f>
        <v>БАГВ</v>
      </c>
      <c r="B47366" s="442">
        <v>13299</v>
      </c>
    </row>
    <row r="47367" spans="1:2" hidden="1">
      <c r="A47367" s="450" t="str">
        <f>списки!$C$47</f>
        <v>БАГВ</v>
      </c>
      <c r="B47367" s="442">
        <v>13300</v>
      </c>
    </row>
    <row r="47368" spans="1:2" hidden="1">
      <c r="A47368" s="450" t="str">
        <f>списки!$C$47</f>
        <v>БАГВ</v>
      </c>
      <c r="B47368" s="442">
        <v>13301</v>
      </c>
    </row>
    <row r="47369" spans="1:2" hidden="1">
      <c r="A47369" s="450" t="str">
        <f>списки!$C$47</f>
        <v>БАГВ</v>
      </c>
      <c r="B47369" s="442">
        <v>13302</v>
      </c>
    </row>
    <row r="47370" spans="1:2" hidden="1">
      <c r="A47370" s="450" t="str">
        <f>списки!$C$47</f>
        <v>БАГВ</v>
      </c>
      <c r="B47370" s="442">
        <v>13303</v>
      </c>
    </row>
    <row r="47371" spans="1:2" hidden="1">
      <c r="A47371" s="450" t="str">
        <f>списки!$C$47</f>
        <v>БАГВ</v>
      </c>
      <c r="B47371" s="442">
        <v>13304</v>
      </c>
    </row>
    <row r="47372" spans="1:2" hidden="1">
      <c r="A47372" s="450" t="str">
        <f>списки!$C$47</f>
        <v>БАГВ</v>
      </c>
      <c r="B47372" s="442">
        <v>13305</v>
      </c>
    </row>
    <row r="47373" spans="1:2" hidden="1">
      <c r="A47373" s="450" t="str">
        <f>списки!$C$47</f>
        <v>БАГВ</v>
      </c>
      <c r="B47373" s="442">
        <v>13306</v>
      </c>
    </row>
    <row r="47374" spans="1:2" hidden="1">
      <c r="A47374" s="450" t="str">
        <f>списки!$C$47</f>
        <v>БАГВ</v>
      </c>
      <c r="B47374" s="442">
        <v>13307</v>
      </c>
    </row>
    <row r="47375" spans="1:2" hidden="1">
      <c r="A47375" s="450" t="str">
        <f>списки!$C$47</f>
        <v>БАГВ</v>
      </c>
      <c r="B47375" s="442">
        <v>13308</v>
      </c>
    </row>
    <row r="47376" spans="1:2" hidden="1">
      <c r="A47376" s="450" t="str">
        <f>списки!$C$47</f>
        <v>БАГВ</v>
      </c>
      <c r="B47376" s="442">
        <v>13309</v>
      </c>
    </row>
    <row r="47377" spans="1:2" hidden="1">
      <c r="A47377" s="450" t="str">
        <f>списки!$C$47</f>
        <v>БАГВ</v>
      </c>
      <c r="B47377" s="442">
        <v>13310</v>
      </c>
    </row>
    <row r="47378" spans="1:2" hidden="1">
      <c r="A47378" s="450" t="str">
        <f>списки!$C$47</f>
        <v>БАГВ</v>
      </c>
      <c r="B47378" s="442">
        <v>13311</v>
      </c>
    </row>
    <row r="47379" spans="1:2" hidden="1">
      <c r="A47379" s="450" t="str">
        <f>списки!$C$47</f>
        <v>БАГВ</v>
      </c>
      <c r="B47379" s="442">
        <v>13312</v>
      </c>
    </row>
    <row r="47380" spans="1:2" hidden="1">
      <c r="A47380" s="450" t="str">
        <f>списки!$C$47</f>
        <v>БАГВ</v>
      </c>
      <c r="B47380" s="442">
        <v>13313</v>
      </c>
    </row>
    <row r="47381" spans="1:2" hidden="1">
      <c r="A47381" s="450" t="str">
        <f>списки!$C$47</f>
        <v>БАГВ</v>
      </c>
      <c r="B47381" s="442">
        <v>13314</v>
      </c>
    </row>
    <row r="47382" spans="1:2" hidden="1">
      <c r="A47382" s="450" t="str">
        <f>списки!$C$47</f>
        <v>БАГВ</v>
      </c>
      <c r="B47382" s="442">
        <v>13315</v>
      </c>
    </row>
    <row r="47383" spans="1:2" hidden="1">
      <c r="A47383" s="450" t="str">
        <f>списки!$C$47</f>
        <v>БАГВ</v>
      </c>
      <c r="B47383" s="442">
        <v>13316</v>
      </c>
    </row>
    <row r="47384" spans="1:2" hidden="1">
      <c r="A47384" s="450" t="str">
        <f>списки!$C$47</f>
        <v>БАГВ</v>
      </c>
      <c r="B47384" s="442">
        <v>13317</v>
      </c>
    </row>
    <row r="47385" spans="1:2" hidden="1">
      <c r="A47385" s="450" t="str">
        <f>списки!$C$47</f>
        <v>БАГВ</v>
      </c>
      <c r="B47385" s="442">
        <v>13318</v>
      </c>
    </row>
    <row r="47386" spans="1:2" hidden="1">
      <c r="A47386" s="450" t="str">
        <f>списки!$C$47</f>
        <v>БАГВ</v>
      </c>
      <c r="B47386" s="442">
        <v>13319</v>
      </c>
    </row>
    <row r="47387" spans="1:2" hidden="1">
      <c r="A47387" s="450" t="str">
        <f>списки!$C$47</f>
        <v>БАГВ</v>
      </c>
      <c r="B47387" s="442">
        <v>13320</v>
      </c>
    </row>
    <row r="47388" spans="1:2" hidden="1">
      <c r="A47388" s="450" t="str">
        <f>списки!$C$47</f>
        <v>БАГВ</v>
      </c>
      <c r="B47388" s="442">
        <v>13321</v>
      </c>
    </row>
    <row r="47389" spans="1:2" hidden="1">
      <c r="A47389" s="450" t="str">
        <f>списки!$C$47</f>
        <v>БАГВ</v>
      </c>
      <c r="B47389" s="442">
        <v>13322</v>
      </c>
    </row>
    <row r="47390" spans="1:2" hidden="1">
      <c r="A47390" s="450" t="str">
        <f>списки!$C$47</f>
        <v>БАГВ</v>
      </c>
      <c r="B47390" s="442">
        <v>13323</v>
      </c>
    </row>
    <row r="47391" spans="1:2" hidden="1">
      <c r="A47391" s="450" t="str">
        <f>списки!$C$47</f>
        <v>БАГВ</v>
      </c>
      <c r="B47391" s="442">
        <v>13324</v>
      </c>
    </row>
    <row r="47392" spans="1:2" hidden="1">
      <c r="A47392" s="450" t="str">
        <f>списки!$C$47</f>
        <v>БАГВ</v>
      </c>
      <c r="B47392" s="442">
        <v>13325</v>
      </c>
    </row>
    <row r="47393" spans="1:2" hidden="1">
      <c r="A47393" s="450" t="str">
        <f>списки!$C$47</f>
        <v>БАГВ</v>
      </c>
      <c r="B47393" s="442">
        <v>13326</v>
      </c>
    </row>
    <row r="47394" spans="1:2" hidden="1">
      <c r="A47394" s="450" t="str">
        <f>списки!$C$47</f>
        <v>БАГВ</v>
      </c>
      <c r="B47394" s="442">
        <v>13327</v>
      </c>
    </row>
    <row r="47395" spans="1:2" hidden="1">
      <c r="A47395" s="450" t="str">
        <f>списки!$C$47</f>
        <v>БАГВ</v>
      </c>
      <c r="B47395" s="442">
        <v>13328</v>
      </c>
    </row>
    <row r="47396" spans="1:2" hidden="1">
      <c r="A47396" s="450" t="str">
        <f>списки!$C$47</f>
        <v>БАГВ</v>
      </c>
      <c r="B47396" s="442">
        <v>13329</v>
      </c>
    </row>
    <row r="47397" spans="1:2" hidden="1">
      <c r="A47397" s="450" t="str">
        <f>списки!$C$47</f>
        <v>БАГВ</v>
      </c>
      <c r="B47397" s="442">
        <v>13330</v>
      </c>
    </row>
    <row r="47398" spans="1:2" hidden="1">
      <c r="A47398" s="450" t="str">
        <f>списки!$C$47</f>
        <v>БАГВ</v>
      </c>
      <c r="B47398" s="442">
        <v>13331</v>
      </c>
    </row>
    <row r="47399" spans="1:2" hidden="1">
      <c r="A47399" s="450" t="str">
        <f>списки!$C$47</f>
        <v>БАГВ</v>
      </c>
      <c r="B47399" s="442">
        <v>13332</v>
      </c>
    </row>
    <row r="47400" spans="1:2" hidden="1">
      <c r="A47400" s="450" t="str">
        <f>списки!$C$47</f>
        <v>БАГВ</v>
      </c>
      <c r="B47400" s="442">
        <v>13333</v>
      </c>
    </row>
    <row r="47401" spans="1:2" hidden="1">
      <c r="A47401" s="450" t="str">
        <f>списки!$C$47</f>
        <v>БАГВ</v>
      </c>
      <c r="B47401" s="442">
        <v>13334</v>
      </c>
    </row>
    <row r="47402" spans="1:2" hidden="1">
      <c r="A47402" s="450" t="str">
        <f>списки!$C$47</f>
        <v>БАГВ</v>
      </c>
      <c r="B47402" s="442">
        <v>13335</v>
      </c>
    </row>
    <row r="47403" spans="1:2" hidden="1">
      <c r="A47403" s="450" t="str">
        <f>списки!$C$47</f>
        <v>БАГВ</v>
      </c>
      <c r="B47403" s="442">
        <v>13336</v>
      </c>
    </row>
    <row r="47404" spans="1:2" hidden="1">
      <c r="A47404" s="450" t="str">
        <f>списки!$C$47</f>
        <v>БАГВ</v>
      </c>
      <c r="B47404" s="442">
        <v>13337</v>
      </c>
    </row>
    <row r="47405" spans="1:2" hidden="1">
      <c r="A47405" s="450" t="str">
        <f>списки!$C$47</f>
        <v>БАГВ</v>
      </c>
      <c r="B47405" s="442">
        <v>13338</v>
      </c>
    </row>
    <row r="47406" spans="1:2" hidden="1">
      <c r="A47406" s="450" t="str">
        <f>списки!$C$47</f>
        <v>БАГВ</v>
      </c>
      <c r="B47406" s="442">
        <v>13339</v>
      </c>
    </row>
    <row r="47407" spans="1:2" hidden="1">
      <c r="A47407" s="450" t="str">
        <f>списки!$C$47</f>
        <v>БАГВ</v>
      </c>
      <c r="B47407" s="442">
        <v>13340</v>
      </c>
    </row>
    <row r="47408" spans="1:2" hidden="1">
      <c r="A47408" s="450" t="str">
        <f>списки!$C$47</f>
        <v>БАГВ</v>
      </c>
      <c r="B47408" s="442">
        <v>13341</v>
      </c>
    </row>
    <row r="47409" spans="1:2" hidden="1">
      <c r="A47409" s="450" t="str">
        <f>списки!$C$47</f>
        <v>БАГВ</v>
      </c>
      <c r="B47409" s="442">
        <v>13342</v>
      </c>
    </row>
    <row r="47410" spans="1:2" hidden="1">
      <c r="A47410" s="450" t="str">
        <f>списки!$C$47</f>
        <v>БАГВ</v>
      </c>
      <c r="B47410" s="442">
        <v>13343</v>
      </c>
    </row>
    <row r="47411" spans="1:2" hidden="1">
      <c r="A47411" s="450" t="str">
        <f>списки!$C$47</f>
        <v>БАГВ</v>
      </c>
      <c r="B47411" s="442">
        <v>13344</v>
      </c>
    </row>
    <row r="47412" spans="1:2" hidden="1">
      <c r="A47412" s="450" t="str">
        <f>списки!$C$47</f>
        <v>БАГВ</v>
      </c>
      <c r="B47412" s="442">
        <v>13345</v>
      </c>
    </row>
    <row r="47413" spans="1:2" hidden="1">
      <c r="A47413" s="450" t="str">
        <f>списки!$C$47</f>
        <v>БАГВ</v>
      </c>
      <c r="B47413" s="442">
        <v>13346</v>
      </c>
    </row>
    <row r="47414" spans="1:2" hidden="1">
      <c r="A47414" s="450" t="str">
        <f>списки!$C$47</f>
        <v>БАГВ</v>
      </c>
      <c r="B47414" s="442">
        <v>13347</v>
      </c>
    </row>
    <row r="47415" spans="1:2" hidden="1">
      <c r="A47415" s="450" t="str">
        <f>списки!$C$47</f>
        <v>БАГВ</v>
      </c>
      <c r="B47415" s="442">
        <v>13348</v>
      </c>
    </row>
    <row r="47416" spans="1:2" hidden="1">
      <c r="A47416" s="450" t="str">
        <f>списки!$C$47</f>
        <v>БАГВ</v>
      </c>
      <c r="B47416" s="442">
        <v>13349</v>
      </c>
    </row>
    <row r="47417" spans="1:2" hidden="1">
      <c r="A47417" s="450" t="str">
        <f>списки!$C$47</f>
        <v>БАГВ</v>
      </c>
      <c r="B47417" s="442">
        <v>13350</v>
      </c>
    </row>
    <row r="47418" spans="1:2" hidden="1">
      <c r="A47418" s="450" t="str">
        <f>списки!$C$47</f>
        <v>БАГВ</v>
      </c>
      <c r="B47418" s="442">
        <v>13351</v>
      </c>
    </row>
    <row r="47419" spans="1:2" hidden="1">
      <c r="A47419" s="450" t="str">
        <f>списки!$C$47</f>
        <v>БАГВ</v>
      </c>
      <c r="B47419" s="442">
        <v>13352</v>
      </c>
    </row>
    <row r="47420" spans="1:2" hidden="1">
      <c r="A47420" s="450" t="str">
        <f>списки!$C$47</f>
        <v>БАГВ</v>
      </c>
      <c r="B47420" s="442">
        <v>13353</v>
      </c>
    </row>
    <row r="47421" spans="1:2" hidden="1">
      <c r="A47421" s="450" t="str">
        <f>списки!$C$47</f>
        <v>БАГВ</v>
      </c>
      <c r="B47421" s="442">
        <v>13354</v>
      </c>
    </row>
    <row r="47422" spans="1:2" hidden="1">
      <c r="A47422" s="450" t="str">
        <f>списки!$C$47</f>
        <v>БАГВ</v>
      </c>
      <c r="B47422" s="442">
        <v>13355</v>
      </c>
    </row>
    <row r="47423" spans="1:2" hidden="1">
      <c r="A47423" s="450" t="str">
        <f>списки!$C$47</f>
        <v>БАГВ</v>
      </c>
      <c r="B47423" s="442">
        <v>13356</v>
      </c>
    </row>
    <row r="47424" spans="1:2" hidden="1">
      <c r="A47424" s="450" t="str">
        <f>списки!$C$47</f>
        <v>БАГВ</v>
      </c>
      <c r="B47424" s="442">
        <v>13357</v>
      </c>
    </row>
    <row r="47425" spans="1:2" hidden="1">
      <c r="A47425" s="450" t="str">
        <f>списки!$C$47</f>
        <v>БАГВ</v>
      </c>
      <c r="B47425" s="442">
        <v>13358</v>
      </c>
    </row>
    <row r="47426" spans="1:2" hidden="1">
      <c r="A47426" s="450" t="str">
        <f>списки!$C$47</f>
        <v>БАГВ</v>
      </c>
      <c r="B47426" s="442">
        <v>13359</v>
      </c>
    </row>
    <row r="47427" spans="1:2" hidden="1">
      <c r="A47427" s="450" t="str">
        <f>списки!$C$47</f>
        <v>БАГВ</v>
      </c>
      <c r="B47427" s="442">
        <v>13360</v>
      </c>
    </row>
    <row r="47428" spans="1:2" hidden="1">
      <c r="A47428" s="450" t="str">
        <f>списки!$C$47</f>
        <v>БАГВ</v>
      </c>
      <c r="B47428" s="442">
        <v>13361</v>
      </c>
    </row>
    <row r="47429" spans="1:2" hidden="1">
      <c r="A47429" s="450" t="str">
        <f>списки!$C$47</f>
        <v>БАГВ</v>
      </c>
      <c r="B47429" s="442">
        <v>13362</v>
      </c>
    </row>
    <row r="47430" spans="1:2" hidden="1">
      <c r="A47430" s="450" t="str">
        <f>списки!$C$47</f>
        <v>БАГВ</v>
      </c>
      <c r="B47430" s="442">
        <v>13363</v>
      </c>
    </row>
    <row r="47431" spans="1:2" hidden="1">
      <c r="A47431" s="450" t="str">
        <f>списки!$C$47</f>
        <v>БАГВ</v>
      </c>
      <c r="B47431" s="442">
        <v>13364</v>
      </c>
    </row>
    <row r="47432" spans="1:2" hidden="1">
      <c r="A47432" s="450" t="str">
        <f>списки!$C$47</f>
        <v>БАГВ</v>
      </c>
      <c r="B47432" s="442">
        <v>13365</v>
      </c>
    </row>
    <row r="47433" spans="1:2" hidden="1">
      <c r="A47433" s="450" t="str">
        <f>списки!$C$47</f>
        <v>БАГВ</v>
      </c>
      <c r="B47433" s="442">
        <v>13366</v>
      </c>
    </row>
    <row r="47434" spans="1:2" hidden="1">
      <c r="A47434" s="450" t="str">
        <f>списки!$C$47</f>
        <v>БАГВ</v>
      </c>
      <c r="B47434" s="442">
        <v>13367</v>
      </c>
    </row>
    <row r="47435" spans="1:2" hidden="1">
      <c r="A47435" s="450" t="str">
        <f>списки!$C$47</f>
        <v>БАГВ</v>
      </c>
      <c r="B47435" s="442">
        <v>13368</v>
      </c>
    </row>
    <row r="47436" spans="1:2" hidden="1">
      <c r="A47436" s="450" t="str">
        <f>списки!$C$47</f>
        <v>БАГВ</v>
      </c>
      <c r="B47436" s="442">
        <v>13369</v>
      </c>
    </row>
    <row r="47437" spans="1:2" hidden="1">
      <c r="A47437" s="450" t="str">
        <f>списки!$C$47</f>
        <v>БАГВ</v>
      </c>
      <c r="B47437" s="442">
        <v>13370</v>
      </c>
    </row>
    <row r="47438" spans="1:2" hidden="1">
      <c r="A47438" s="450" t="str">
        <f>списки!$C$47</f>
        <v>БАГВ</v>
      </c>
      <c r="B47438" s="442">
        <v>13371</v>
      </c>
    </row>
    <row r="47439" spans="1:2" hidden="1">
      <c r="A47439" s="450" t="str">
        <f>списки!$C$47</f>
        <v>БАГВ</v>
      </c>
      <c r="B47439" s="442">
        <v>13372</v>
      </c>
    </row>
    <row r="47440" spans="1:2" hidden="1">
      <c r="A47440" s="450" t="str">
        <f>списки!$C$47</f>
        <v>БАГВ</v>
      </c>
      <c r="B47440" s="442">
        <v>13373</v>
      </c>
    </row>
    <row r="47441" spans="1:2" hidden="1">
      <c r="A47441" s="450" t="str">
        <f>списки!$C$47</f>
        <v>БАГВ</v>
      </c>
      <c r="B47441" s="442">
        <v>13374</v>
      </c>
    </row>
    <row r="47442" spans="1:2" hidden="1">
      <c r="A47442" s="450" t="str">
        <f>списки!$C$47</f>
        <v>БАГВ</v>
      </c>
      <c r="B47442" s="442">
        <v>13375</v>
      </c>
    </row>
    <row r="47443" spans="1:2" hidden="1">
      <c r="A47443" s="450" t="str">
        <f>списки!$C$47</f>
        <v>БАГВ</v>
      </c>
      <c r="B47443" s="442">
        <v>13376</v>
      </c>
    </row>
    <row r="47444" spans="1:2" hidden="1">
      <c r="A47444" s="450" t="str">
        <f>списки!$C$47</f>
        <v>БАГВ</v>
      </c>
      <c r="B47444" s="442">
        <v>13377</v>
      </c>
    </row>
    <row r="47445" spans="1:2" hidden="1">
      <c r="A47445" s="450" t="str">
        <f>списки!$C$47</f>
        <v>БАГВ</v>
      </c>
      <c r="B47445" s="442">
        <v>13378</v>
      </c>
    </row>
    <row r="47446" spans="1:2" hidden="1">
      <c r="A47446" s="450" t="str">
        <f>списки!$C$47</f>
        <v>БАГВ</v>
      </c>
      <c r="B47446" s="442">
        <v>13379</v>
      </c>
    </row>
    <row r="47447" spans="1:2" hidden="1">
      <c r="A47447" s="450" t="str">
        <f>списки!$C$47</f>
        <v>БАГВ</v>
      </c>
      <c r="B47447" s="442">
        <v>13380</v>
      </c>
    </row>
    <row r="47448" spans="1:2" hidden="1">
      <c r="A47448" s="450" t="str">
        <f>списки!$C$47</f>
        <v>БАГВ</v>
      </c>
      <c r="B47448" s="442">
        <v>13381</v>
      </c>
    </row>
    <row r="47449" spans="1:2" hidden="1">
      <c r="A47449" s="450" t="str">
        <f>списки!$C$47</f>
        <v>БАГВ</v>
      </c>
      <c r="B47449" s="442">
        <v>13382</v>
      </c>
    </row>
    <row r="47450" spans="1:2" hidden="1">
      <c r="A47450" s="450" t="str">
        <f>списки!$C$47</f>
        <v>БАГВ</v>
      </c>
      <c r="B47450" s="442">
        <v>13383</v>
      </c>
    </row>
    <row r="47451" spans="1:2" hidden="1">
      <c r="A47451" s="450" t="str">
        <f>списки!$C$47</f>
        <v>БАГВ</v>
      </c>
      <c r="B47451" s="442">
        <v>13384</v>
      </c>
    </row>
    <row r="47452" spans="1:2" hidden="1">
      <c r="A47452" s="450" t="str">
        <f>списки!$C$47</f>
        <v>БАГВ</v>
      </c>
      <c r="B47452" s="442">
        <v>13385</v>
      </c>
    </row>
    <row r="47453" spans="1:2" hidden="1">
      <c r="A47453" s="450" t="str">
        <f>списки!$C$47</f>
        <v>БАГВ</v>
      </c>
      <c r="B47453" s="442">
        <v>13386</v>
      </c>
    </row>
    <row r="47454" spans="1:2" hidden="1">
      <c r="A47454" s="450" t="str">
        <f>списки!$C$47</f>
        <v>БАГВ</v>
      </c>
      <c r="B47454" s="442">
        <v>13387</v>
      </c>
    </row>
    <row r="47455" spans="1:2" hidden="1">
      <c r="A47455" s="450" t="str">
        <f>списки!$C$47</f>
        <v>БАГВ</v>
      </c>
      <c r="B47455" s="442">
        <v>13388</v>
      </c>
    </row>
    <row r="47456" spans="1:2" hidden="1">
      <c r="A47456" s="450" t="str">
        <f>списки!$C$47</f>
        <v>БАГВ</v>
      </c>
      <c r="B47456" s="442">
        <v>13389</v>
      </c>
    </row>
    <row r="47457" spans="1:2" hidden="1">
      <c r="A47457" s="450" t="str">
        <f>списки!$C$47</f>
        <v>БАГВ</v>
      </c>
      <c r="B47457" s="442">
        <v>13390</v>
      </c>
    </row>
    <row r="47458" spans="1:2" hidden="1">
      <c r="A47458" s="450" t="str">
        <f>списки!$C$47</f>
        <v>БАГВ</v>
      </c>
      <c r="B47458" s="442">
        <v>13391</v>
      </c>
    </row>
    <row r="47459" spans="1:2" hidden="1">
      <c r="A47459" s="450" t="str">
        <f>списки!$C$47</f>
        <v>БАГВ</v>
      </c>
      <c r="B47459" s="442">
        <v>13392</v>
      </c>
    </row>
    <row r="47460" spans="1:2" hidden="1">
      <c r="A47460" s="450" t="str">
        <f>списки!$C$47</f>
        <v>БАГВ</v>
      </c>
      <c r="B47460" s="442">
        <v>13393</v>
      </c>
    </row>
    <row r="47461" spans="1:2" hidden="1">
      <c r="A47461" s="450" t="str">
        <f>списки!$C$47</f>
        <v>БАГВ</v>
      </c>
      <c r="B47461" s="442">
        <v>13394</v>
      </c>
    </row>
    <row r="47462" spans="1:2" hidden="1">
      <c r="A47462" s="450" t="str">
        <f>списки!$C$47</f>
        <v>БАГВ</v>
      </c>
      <c r="B47462" s="442">
        <v>13395</v>
      </c>
    </row>
    <row r="47463" spans="1:2" hidden="1">
      <c r="A47463" s="450" t="str">
        <f>списки!$C$47</f>
        <v>БАГВ</v>
      </c>
      <c r="B47463" s="442">
        <v>13396</v>
      </c>
    </row>
    <row r="47464" spans="1:2" hidden="1">
      <c r="A47464" s="450" t="str">
        <f>списки!$C$47</f>
        <v>БАГВ</v>
      </c>
      <c r="B47464" s="442">
        <v>13397</v>
      </c>
    </row>
    <row r="47465" spans="1:2" hidden="1">
      <c r="A47465" s="450" t="str">
        <f>списки!$C$47</f>
        <v>БАГВ</v>
      </c>
      <c r="B47465" s="442">
        <v>13398</v>
      </c>
    </row>
    <row r="47466" spans="1:2" hidden="1">
      <c r="A47466" s="450" t="str">
        <f>списки!$C$47</f>
        <v>БАГВ</v>
      </c>
      <c r="B47466" s="442">
        <v>13399</v>
      </c>
    </row>
    <row r="47467" spans="1:2" hidden="1">
      <c r="A47467" s="450" t="str">
        <f>списки!$C$47</f>
        <v>БАГВ</v>
      </c>
      <c r="B47467" s="442">
        <v>13400</v>
      </c>
    </row>
    <row r="47468" spans="1:2" hidden="1">
      <c r="A47468" s="450" t="str">
        <f>списки!$C$47</f>
        <v>БАГВ</v>
      </c>
      <c r="B47468" s="442">
        <v>13401</v>
      </c>
    </row>
    <row r="47469" spans="1:2" hidden="1">
      <c r="A47469" s="450" t="str">
        <f>списки!$C$47</f>
        <v>БАГВ</v>
      </c>
      <c r="B47469" s="442">
        <v>13402</v>
      </c>
    </row>
    <row r="47470" spans="1:2" hidden="1">
      <c r="A47470" s="450" t="str">
        <f>списки!$C$47</f>
        <v>БАГВ</v>
      </c>
      <c r="B47470" s="442">
        <v>13403</v>
      </c>
    </row>
    <row r="47471" spans="1:2" hidden="1">
      <c r="A47471" s="450" t="str">
        <f>списки!$C$47</f>
        <v>БАГВ</v>
      </c>
      <c r="B47471" s="442">
        <v>13404</v>
      </c>
    </row>
    <row r="47472" spans="1:2" hidden="1">
      <c r="A47472" s="450" t="str">
        <f>списки!$C$47</f>
        <v>БАГВ</v>
      </c>
      <c r="B47472" s="442">
        <v>13405</v>
      </c>
    </row>
    <row r="47473" spans="1:2" hidden="1">
      <c r="A47473" s="450" t="str">
        <f>списки!$C$47</f>
        <v>БАГВ</v>
      </c>
      <c r="B47473" s="442">
        <v>13406</v>
      </c>
    </row>
    <row r="47474" spans="1:2" hidden="1">
      <c r="A47474" s="450" t="str">
        <f>списки!$C$47</f>
        <v>БАГВ</v>
      </c>
      <c r="B47474" s="442">
        <v>13407</v>
      </c>
    </row>
    <row r="47475" spans="1:2" hidden="1">
      <c r="A47475" s="450" t="str">
        <f>списки!$C$47</f>
        <v>БАГВ</v>
      </c>
      <c r="B47475" s="442">
        <v>13408</v>
      </c>
    </row>
    <row r="47476" spans="1:2" hidden="1">
      <c r="A47476" s="450" t="str">
        <f>списки!$C$47</f>
        <v>БАГВ</v>
      </c>
      <c r="B47476" s="442">
        <v>13409</v>
      </c>
    </row>
    <row r="47477" spans="1:2" hidden="1">
      <c r="A47477" s="450" t="str">
        <f>списки!$C$47</f>
        <v>БАГВ</v>
      </c>
      <c r="B47477" s="442">
        <v>13410</v>
      </c>
    </row>
    <row r="47478" spans="1:2" hidden="1">
      <c r="A47478" s="450" t="str">
        <f>списки!$C$47</f>
        <v>БАГВ</v>
      </c>
      <c r="B47478" s="442">
        <v>13411</v>
      </c>
    </row>
    <row r="47479" spans="1:2" hidden="1">
      <c r="A47479" s="450" t="str">
        <f>списки!$C$47</f>
        <v>БАГВ</v>
      </c>
      <c r="B47479" s="442">
        <v>13412</v>
      </c>
    </row>
    <row r="47480" spans="1:2" hidden="1">
      <c r="A47480" s="450" t="str">
        <f>списки!$C$47</f>
        <v>БАГВ</v>
      </c>
      <c r="B47480" s="442">
        <v>13413</v>
      </c>
    </row>
    <row r="47481" spans="1:2" hidden="1">
      <c r="A47481" s="450" t="str">
        <f>списки!$C$47</f>
        <v>БАГВ</v>
      </c>
      <c r="B47481" s="442">
        <v>13414</v>
      </c>
    </row>
    <row r="47482" spans="1:2" hidden="1">
      <c r="A47482" s="450" t="str">
        <f>списки!$C$47</f>
        <v>БАГВ</v>
      </c>
      <c r="B47482" s="442">
        <v>13415</v>
      </c>
    </row>
    <row r="47483" spans="1:2" hidden="1">
      <c r="A47483" s="450" t="str">
        <f>списки!$C$47</f>
        <v>БАГВ</v>
      </c>
      <c r="B47483" s="442">
        <v>13416</v>
      </c>
    </row>
    <row r="47484" spans="1:2" hidden="1">
      <c r="A47484" s="450" t="str">
        <f>списки!$C$47</f>
        <v>БАГВ</v>
      </c>
      <c r="B47484" s="442">
        <v>13417</v>
      </c>
    </row>
    <row r="47485" spans="1:2" hidden="1">
      <c r="A47485" s="450" t="str">
        <f>списки!$C$47</f>
        <v>БАГВ</v>
      </c>
      <c r="B47485" s="442">
        <v>13418</v>
      </c>
    </row>
    <row r="47486" spans="1:2" hidden="1">
      <c r="A47486" s="450" t="str">
        <f>списки!$C$47</f>
        <v>БАГВ</v>
      </c>
      <c r="B47486" s="442">
        <v>13419</v>
      </c>
    </row>
    <row r="47487" spans="1:2" hidden="1">
      <c r="A47487" s="450" t="str">
        <f>списки!$C$47</f>
        <v>БАГВ</v>
      </c>
      <c r="B47487" s="442">
        <v>13420</v>
      </c>
    </row>
    <row r="47488" spans="1:2" hidden="1">
      <c r="A47488" s="450" t="str">
        <f>списки!$C$47</f>
        <v>БАГВ</v>
      </c>
      <c r="B47488" s="442">
        <v>13421</v>
      </c>
    </row>
    <row r="47489" spans="1:2" hidden="1">
      <c r="A47489" s="450" t="str">
        <f>списки!$C$47</f>
        <v>БАГВ</v>
      </c>
      <c r="B47489" s="442">
        <v>13422</v>
      </c>
    </row>
    <row r="47490" spans="1:2" hidden="1">
      <c r="A47490" s="450" t="str">
        <f>списки!$C$47</f>
        <v>БАГВ</v>
      </c>
      <c r="B47490" s="442">
        <v>13423</v>
      </c>
    </row>
    <row r="47491" spans="1:2" hidden="1">
      <c r="A47491" s="450" t="str">
        <f>списки!$C$47</f>
        <v>БАГВ</v>
      </c>
      <c r="B47491" s="442">
        <v>13424</v>
      </c>
    </row>
    <row r="47492" spans="1:2" hidden="1">
      <c r="A47492" s="450" t="str">
        <f>списки!$C$47</f>
        <v>БАГВ</v>
      </c>
      <c r="B47492" s="442">
        <v>13425</v>
      </c>
    </row>
    <row r="47493" spans="1:2" hidden="1">
      <c r="A47493" s="450" t="str">
        <f>списки!$C$47</f>
        <v>БАГВ</v>
      </c>
      <c r="B47493" s="442">
        <v>13426</v>
      </c>
    </row>
    <row r="47494" spans="1:2" hidden="1">
      <c r="A47494" s="450" t="str">
        <f>списки!$C$47</f>
        <v>БАГВ</v>
      </c>
      <c r="B47494" s="442">
        <v>13427</v>
      </c>
    </row>
    <row r="47495" spans="1:2" hidden="1">
      <c r="A47495" s="450" t="str">
        <f>списки!$C$47</f>
        <v>БАГВ</v>
      </c>
      <c r="B47495" s="442">
        <v>13428</v>
      </c>
    </row>
    <row r="47496" spans="1:2" hidden="1">
      <c r="A47496" s="450" t="str">
        <f>списки!$C$47</f>
        <v>БАГВ</v>
      </c>
      <c r="B47496" s="442">
        <v>13429</v>
      </c>
    </row>
    <row r="47497" spans="1:2" hidden="1">
      <c r="A47497" s="450" t="str">
        <f>списки!$C$47</f>
        <v>БАГВ</v>
      </c>
      <c r="B47497" s="442">
        <v>13430</v>
      </c>
    </row>
    <row r="47498" spans="1:2" hidden="1">
      <c r="A47498" s="450" t="str">
        <f>списки!$C$47</f>
        <v>БАГВ</v>
      </c>
      <c r="B47498" s="442">
        <v>13431</v>
      </c>
    </row>
    <row r="47499" spans="1:2" hidden="1">
      <c r="A47499" s="450" t="str">
        <f>списки!$C$47</f>
        <v>БАГВ</v>
      </c>
      <c r="B47499" s="442">
        <v>13432</v>
      </c>
    </row>
    <row r="47500" spans="1:2" hidden="1">
      <c r="A47500" s="450" t="str">
        <f>списки!$C$47</f>
        <v>БАГВ</v>
      </c>
      <c r="B47500" s="442">
        <v>13433</v>
      </c>
    </row>
    <row r="47501" spans="1:2" hidden="1">
      <c r="A47501" s="450" t="str">
        <f>списки!$C$47</f>
        <v>БАГВ</v>
      </c>
      <c r="B47501" s="442">
        <v>13434</v>
      </c>
    </row>
    <row r="47502" spans="1:2" hidden="1">
      <c r="A47502" s="450" t="str">
        <f>списки!$C$47</f>
        <v>БАГВ</v>
      </c>
      <c r="B47502" s="442">
        <v>13435</v>
      </c>
    </row>
    <row r="47503" spans="1:2" hidden="1">
      <c r="A47503" s="450" t="str">
        <f>списки!$C$47</f>
        <v>БАГВ</v>
      </c>
      <c r="B47503" s="442">
        <v>13436</v>
      </c>
    </row>
    <row r="47504" spans="1:2" hidden="1">
      <c r="A47504" s="450" t="str">
        <f>списки!$C$47</f>
        <v>БАГВ</v>
      </c>
      <c r="B47504" s="442">
        <v>13437</v>
      </c>
    </row>
    <row r="47505" spans="1:2" hidden="1">
      <c r="A47505" s="450" t="str">
        <f>списки!$C$47</f>
        <v>БАГВ</v>
      </c>
      <c r="B47505" s="442">
        <v>13438</v>
      </c>
    </row>
    <row r="47506" spans="1:2" hidden="1">
      <c r="A47506" s="450" t="str">
        <f>списки!$C$47</f>
        <v>БАГВ</v>
      </c>
      <c r="B47506" s="442">
        <v>13439</v>
      </c>
    </row>
    <row r="47507" spans="1:2" hidden="1">
      <c r="A47507" s="450" t="str">
        <f>списки!$C$47</f>
        <v>БАГВ</v>
      </c>
      <c r="B47507" s="442">
        <v>13440</v>
      </c>
    </row>
    <row r="47508" spans="1:2" hidden="1">
      <c r="A47508" s="450" t="str">
        <f>списки!$C$47</f>
        <v>БАГВ</v>
      </c>
      <c r="B47508" s="442">
        <v>13441</v>
      </c>
    </row>
    <row r="47509" spans="1:2" hidden="1">
      <c r="A47509" s="450" t="str">
        <f>списки!$C$47</f>
        <v>БАГВ</v>
      </c>
      <c r="B47509" s="442">
        <v>13442</v>
      </c>
    </row>
    <row r="47510" spans="1:2" hidden="1">
      <c r="A47510" s="450" t="str">
        <f>списки!$C$47</f>
        <v>БАГВ</v>
      </c>
      <c r="B47510" s="442">
        <v>13443</v>
      </c>
    </row>
    <row r="47511" spans="1:2" hidden="1">
      <c r="A47511" s="450" t="str">
        <f>списки!$C$47</f>
        <v>БАГВ</v>
      </c>
      <c r="B47511" s="442">
        <v>13444</v>
      </c>
    </row>
    <row r="47512" spans="1:2" hidden="1">
      <c r="A47512" s="450" t="str">
        <f>списки!$C$47</f>
        <v>БАГВ</v>
      </c>
      <c r="B47512" s="442">
        <v>13445</v>
      </c>
    </row>
    <row r="47513" spans="1:2" hidden="1">
      <c r="A47513" s="450" t="str">
        <f>списки!$C$47</f>
        <v>БАГВ</v>
      </c>
      <c r="B47513" s="442">
        <v>13446</v>
      </c>
    </row>
    <row r="47514" spans="1:2" hidden="1">
      <c r="A47514" s="450" t="str">
        <f>списки!$C$47</f>
        <v>БАГВ</v>
      </c>
      <c r="B47514" s="442">
        <v>13447</v>
      </c>
    </row>
    <row r="47515" spans="1:2" hidden="1">
      <c r="A47515" s="450" t="str">
        <f>списки!$C$47</f>
        <v>БАГВ</v>
      </c>
      <c r="B47515" s="442">
        <v>13448</v>
      </c>
    </row>
    <row r="47516" spans="1:2" hidden="1">
      <c r="A47516" s="450" t="str">
        <f>списки!$C$47</f>
        <v>БАГВ</v>
      </c>
      <c r="B47516" s="442">
        <v>13449</v>
      </c>
    </row>
    <row r="47517" spans="1:2" hidden="1">
      <c r="A47517" s="450" t="str">
        <f>списки!$C$47</f>
        <v>БАГВ</v>
      </c>
      <c r="B47517" s="442">
        <v>13450</v>
      </c>
    </row>
    <row r="47518" spans="1:2" hidden="1">
      <c r="A47518" s="450" t="str">
        <f>списки!$C$47</f>
        <v>БАГВ</v>
      </c>
      <c r="B47518" s="442">
        <v>13451</v>
      </c>
    </row>
    <row r="47519" spans="1:2" hidden="1">
      <c r="A47519" s="450" t="str">
        <f>списки!$C$47</f>
        <v>БАГВ</v>
      </c>
      <c r="B47519" s="442">
        <v>13452</v>
      </c>
    </row>
    <row r="47520" spans="1:2" hidden="1">
      <c r="A47520" s="450" t="str">
        <f>списки!$C$47</f>
        <v>БАГВ</v>
      </c>
      <c r="B47520" s="442">
        <v>13453</v>
      </c>
    </row>
    <row r="47521" spans="1:2" hidden="1">
      <c r="A47521" s="450" t="str">
        <f>списки!$C$47</f>
        <v>БАГВ</v>
      </c>
      <c r="B47521" s="442">
        <v>13454</v>
      </c>
    </row>
    <row r="47522" spans="1:2" hidden="1">
      <c r="A47522" s="450" t="str">
        <f>списки!$C$47</f>
        <v>БАГВ</v>
      </c>
      <c r="B47522" s="442">
        <v>13455</v>
      </c>
    </row>
    <row r="47523" spans="1:2" hidden="1">
      <c r="A47523" s="450" t="str">
        <f>списки!$C$47</f>
        <v>БАГВ</v>
      </c>
      <c r="B47523" s="442">
        <v>13456</v>
      </c>
    </row>
    <row r="47524" spans="1:2" hidden="1">
      <c r="A47524" s="450" t="str">
        <f>списки!$C$47</f>
        <v>БАГВ</v>
      </c>
      <c r="B47524" s="442">
        <v>13457</v>
      </c>
    </row>
    <row r="47525" spans="1:2" hidden="1">
      <c r="A47525" s="450" t="str">
        <f>списки!$C$47</f>
        <v>БАГВ</v>
      </c>
      <c r="B47525" s="442">
        <v>13458</v>
      </c>
    </row>
    <row r="47526" spans="1:2" hidden="1">
      <c r="A47526" s="450" t="str">
        <f>списки!$C$47</f>
        <v>БАГВ</v>
      </c>
      <c r="B47526" s="442">
        <v>13459</v>
      </c>
    </row>
    <row r="47527" spans="1:2" hidden="1">
      <c r="A47527" s="450" t="str">
        <f>списки!$C$47</f>
        <v>БАГВ</v>
      </c>
      <c r="B47527" s="442">
        <v>13460</v>
      </c>
    </row>
    <row r="47528" spans="1:2" hidden="1">
      <c r="A47528" s="450" t="str">
        <f>списки!$C$47</f>
        <v>БАГВ</v>
      </c>
      <c r="B47528" s="442">
        <v>13461</v>
      </c>
    </row>
    <row r="47529" spans="1:2" hidden="1">
      <c r="A47529" s="450" t="str">
        <f>списки!$C$47</f>
        <v>БАГВ</v>
      </c>
      <c r="B47529" s="442">
        <v>13462</v>
      </c>
    </row>
    <row r="47530" spans="1:2" hidden="1">
      <c r="A47530" s="450" t="str">
        <f>списки!$C$47</f>
        <v>БАГВ</v>
      </c>
      <c r="B47530" s="442">
        <v>13463</v>
      </c>
    </row>
    <row r="47531" spans="1:2" hidden="1">
      <c r="A47531" s="450" t="str">
        <f>списки!$C$47</f>
        <v>БАГВ</v>
      </c>
      <c r="B47531" s="442">
        <v>13464</v>
      </c>
    </row>
    <row r="47532" spans="1:2" hidden="1">
      <c r="A47532" s="450" t="str">
        <f>списки!$C$47</f>
        <v>БАГВ</v>
      </c>
      <c r="B47532" s="442">
        <v>13465</v>
      </c>
    </row>
    <row r="47533" spans="1:2" hidden="1">
      <c r="A47533" s="450" t="str">
        <f>списки!$C$47</f>
        <v>БАГВ</v>
      </c>
      <c r="B47533" s="442">
        <v>13466</v>
      </c>
    </row>
    <row r="47534" spans="1:2" hidden="1">
      <c r="A47534" s="450" t="str">
        <f>списки!$C$47</f>
        <v>БАГВ</v>
      </c>
      <c r="B47534" s="442">
        <v>13467</v>
      </c>
    </row>
    <row r="47535" spans="1:2" hidden="1">
      <c r="A47535" s="450" t="str">
        <f>списки!$C$47</f>
        <v>БАГВ</v>
      </c>
      <c r="B47535" s="442">
        <v>13468</v>
      </c>
    </row>
    <row r="47536" spans="1:2" hidden="1">
      <c r="A47536" s="450" t="str">
        <f>списки!$C$47</f>
        <v>БАГВ</v>
      </c>
      <c r="B47536" s="442">
        <v>13469</v>
      </c>
    </row>
    <row r="47537" spans="1:2" hidden="1">
      <c r="A47537" s="450" t="str">
        <f>списки!$C$47</f>
        <v>БАГВ</v>
      </c>
      <c r="B47537" s="442">
        <v>13470</v>
      </c>
    </row>
    <row r="47538" spans="1:2" hidden="1">
      <c r="A47538" s="450" t="str">
        <f>списки!$C$47</f>
        <v>БАГВ</v>
      </c>
      <c r="B47538" s="442">
        <v>13471</v>
      </c>
    </row>
    <row r="47539" spans="1:2" hidden="1">
      <c r="A47539" s="450" t="str">
        <f>списки!$C$47</f>
        <v>БАГВ</v>
      </c>
      <c r="B47539" s="442">
        <v>13472</v>
      </c>
    </row>
    <row r="47540" spans="1:2" hidden="1">
      <c r="A47540" s="450" t="str">
        <f>списки!$C$47</f>
        <v>БАГВ</v>
      </c>
      <c r="B47540" s="442">
        <v>13473</v>
      </c>
    </row>
    <row r="47541" spans="1:2" hidden="1">
      <c r="A47541" s="450" t="str">
        <f>списки!$C$47</f>
        <v>БАГВ</v>
      </c>
      <c r="B47541" s="442">
        <v>13474</v>
      </c>
    </row>
    <row r="47542" spans="1:2" hidden="1">
      <c r="A47542" s="450" t="str">
        <f>списки!$C$47</f>
        <v>БАГВ</v>
      </c>
      <c r="B47542" s="442">
        <v>13475</v>
      </c>
    </row>
    <row r="47543" spans="1:2" hidden="1">
      <c r="A47543" s="450" t="str">
        <f>списки!$C$47</f>
        <v>БАГВ</v>
      </c>
      <c r="B47543" s="442">
        <v>13476</v>
      </c>
    </row>
    <row r="47544" spans="1:2" hidden="1">
      <c r="A47544" s="450" t="str">
        <f>списки!$C$47</f>
        <v>БАГВ</v>
      </c>
      <c r="B47544" s="442">
        <v>13477</v>
      </c>
    </row>
    <row r="47545" spans="1:2" hidden="1">
      <c r="A47545" s="450" t="str">
        <f>списки!$C$47</f>
        <v>БАГВ</v>
      </c>
      <c r="B47545" s="442">
        <v>13478</v>
      </c>
    </row>
    <row r="47546" spans="1:2" hidden="1">
      <c r="A47546" s="450" t="str">
        <f>списки!$C$47</f>
        <v>БАГВ</v>
      </c>
      <c r="B47546" s="442">
        <v>13479</v>
      </c>
    </row>
    <row r="47547" spans="1:2" hidden="1">
      <c r="A47547" s="450" t="str">
        <f>списки!$C$47</f>
        <v>БАГВ</v>
      </c>
      <c r="B47547" s="442">
        <v>13480</v>
      </c>
    </row>
    <row r="47548" spans="1:2" hidden="1">
      <c r="A47548" s="450" t="str">
        <f>списки!$C$47</f>
        <v>БАГВ</v>
      </c>
      <c r="B47548" s="442">
        <v>13481</v>
      </c>
    </row>
    <row r="47549" spans="1:2" hidden="1">
      <c r="A47549" s="450" t="str">
        <f>списки!$C$47</f>
        <v>БАГВ</v>
      </c>
      <c r="B47549" s="442">
        <v>13482</v>
      </c>
    </row>
    <row r="47550" spans="1:2" hidden="1">
      <c r="A47550" s="450" t="str">
        <f>списки!$C$47</f>
        <v>БАГВ</v>
      </c>
      <c r="B47550" s="442">
        <v>13483</v>
      </c>
    </row>
    <row r="47551" spans="1:2" hidden="1">
      <c r="A47551" s="450" t="str">
        <f>списки!$C$47</f>
        <v>БАГВ</v>
      </c>
      <c r="B47551" s="442">
        <v>13484</v>
      </c>
    </row>
    <row r="47552" spans="1:2" hidden="1">
      <c r="A47552" s="450" t="str">
        <f>списки!$C$47</f>
        <v>БАГВ</v>
      </c>
      <c r="B47552" s="442">
        <v>13485</v>
      </c>
    </row>
    <row r="47553" spans="1:2" hidden="1">
      <c r="A47553" s="450" t="str">
        <f>списки!$C$47</f>
        <v>БАГВ</v>
      </c>
      <c r="B47553" s="442">
        <v>13486</v>
      </c>
    </row>
    <row r="47554" spans="1:2" hidden="1">
      <c r="A47554" s="450" t="str">
        <f>списки!$C$47</f>
        <v>БАГВ</v>
      </c>
      <c r="B47554" s="442">
        <v>13487</v>
      </c>
    </row>
    <row r="47555" spans="1:2" hidden="1">
      <c r="A47555" s="450" t="str">
        <f>списки!$C$47</f>
        <v>БАГВ</v>
      </c>
      <c r="B47555" s="442">
        <v>13488</v>
      </c>
    </row>
    <row r="47556" spans="1:2" hidden="1">
      <c r="A47556" s="450" t="str">
        <f>списки!$C$47</f>
        <v>БАГВ</v>
      </c>
      <c r="B47556" s="442">
        <v>13489</v>
      </c>
    </row>
    <row r="47557" spans="1:2" hidden="1">
      <c r="A47557" s="450" t="str">
        <f>списки!$C$47</f>
        <v>БАГВ</v>
      </c>
      <c r="B47557" s="442">
        <v>13490</v>
      </c>
    </row>
    <row r="47558" spans="1:2" hidden="1">
      <c r="A47558" s="450" t="str">
        <f>списки!$C$47</f>
        <v>БАГВ</v>
      </c>
      <c r="B47558" s="442">
        <v>13491</v>
      </c>
    </row>
    <row r="47559" spans="1:2" hidden="1">
      <c r="A47559" s="450" t="str">
        <f>списки!$C$47</f>
        <v>БАГВ</v>
      </c>
      <c r="B47559" s="442">
        <v>13492</v>
      </c>
    </row>
    <row r="47560" spans="1:2" hidden="1">
      <c r="A47560" s="450" t="str">
        <f>списки!$C$47</f>
        <v>БАГВ</v>
      </c>
      <c r="B47560" s="442">
        <v>13493</v>
      </c>
    </row>
    <row r="47561" spans="1:2" hidden="1">
      <c r="A47561" s="450" t="str">
        <f>списки!$C$47</f>
        <v>БАГВ</v>
      </c>
      <c r="B47561" s="442">
        <v>13494</v>
      </c>
    </row>
    <row r="47562" spans="1:2" hidden="1">
      <c r="A47562" s="450" t="str">
        <f>списки!$C$47</f>
        <v>БАГВ</v>
      </c>
      <c r="B47562" s="442">
        <v>13495</v>
      </c>
    </row>
    <row r="47563" spans="1:2" hidden="1">
      <c r="A47563" s="450" t="str">
        <f>списки!$C$47</f>
        <v>БАГВ</v>
      </c>
      <c r="B47563" s="442">
        <v>13496</v>
      </c>
    </row>
    <row r="47564" spans="1:2" hidden="1">
      <c r="A47564" s="450" t="str">
        <f>списки!$C$47</f>
        <v>БАГВ</v>
      </c>
      <c r="B47564" s="442">
        <v>13497</v>
      </c>
    </row>
    <row r="47565" spans="1:2" hidden="1">
      <c r="A47565" s="450" t="str">
        <f>списки!$C$47</f>
        <v>БАГВ</v>
      </c>
      <c r="B47565" s="442">
        <v>13498</v>
      </c>
    </row>
    <row r="47566" spans="1:2" hidden="1">
      <c r="A47566" s="450" t="str">
        <f>списки!$C$47</f>
        <v>БАГВ</v>
      </c>
      <c r="B47566" s="442">
        <v>13499</v>
      </c>
    </row>
    <row r="47567" spans="1:2" hidden="1">
      <c r="A47567" s="450" t="str">
        <f>списки!$C$47</f>
        <v>БАГВ</v>
      </c>
      <c r="B47567" s="442">
        <v>13500</v>
      </c>
    </row>
    <row r="47568" spans="1:2" hidden="1">
      <c r="A47568" s="450" t="str">
        <f>списки!$C$47</f>
        <v>БАГВ</v>
      </c>
      <c r="B47568" s="442">
        <v>13501</v>
      </c>
    </row>
    <row r="47569" spans="1:2" hidden="1">
      <c r="A47569" s="450" t="str">
        <f>списки!$C$47</f>
        <v>БАГВ</v>
      </c>
      <c r="B47569" s="442">
        <v>13502</v>
      </c>
    </row>
    <row r="47570" spans="1:2" hidden="1">
      <c r="A47570" s="450" t="str">
        <f>списки!$C$47</f>
        <v>БАГВ</v>
      </c>
      <c r="B47570" s="442">
        <v>13503</v>
      </c>
    </row>
    <row r="47571" spans="1:2" hidden="1">
      <c r="A47571" s="450" t="str">
        <f>списки!$C$47</f>
        <v>БАГВ</v>
      </c>
      <c r="B47571" s="442">
        <v>13504</v>
      </c>
    </row>
    <row r="47572" spans="1:2" hidden="1">
      <c r="A47572" s="450" t="str">
        <f>списки!$C$47</f>
        <v>БАГВ</v>
      </c>
      <c r="B47572" s="442">
        <v>13505</v>
      </c>
    </row>
    <row r="47573" spans="1:2" hidden="1">
      <c r="A47573" s="450" t="str">
        <f>списки!$C$47</f>
        <v>БАГВ</v>
      </c>
      <c r="B47573" s="442">
        <v>13506</v>
      </c>
    </row>
    <row r="47574" spans="1:2" hidden="1">
      <c r="A47574" s="450" t="str">
        <f>списки!$C$47</f>
        <v>БАГВ</v>
      </c>
      <c r="B47574" s="442">
        <v>13507</v>
      </c>
    </row>
    <row r="47575" spans="1:2" hidden="1">
      <c r="A47575" s="450" t="str">
        <f>списки!$C$47</f>
        <v>БАГВ</v>
      </c>
      <c r="B47575" s="442">
        <v>13508</v>
      </c>
    </row>
    <row r="47576" spans="1:2" hidden="1">
      <c r="A47576" s="450" t="str">
        <f>списки!$C$47</f>
        <v>БАГВ</v>
      </c>
      <c r="B47576" s="442">
        <v>13509</v>
      </c>
    </row>
    <row r="47577" spans="1:2" hidden="1">
      <c r="A47577" s="450" t="str">
        <f>списки!$C$47</f>
        <v>БАГВ</v>
      </c>
      <c r="B47577" s="442">
        <v>13510</v>
      </c>
    </row>
    <row r="47578" spans="1:2" hidden="1">
      <c r="A47578" s="450" t="str">
        <f>списки!$C$47</f>
        <v>БАГВ</v>
      </c>
      <c r="B47578" s="442">
        <v>13511</v>
      </c>
    </row>
    <row r="47579" spans="1:2" hidden="1">
      <c r="A47579" s="450" t="str">
        <f>списки!$C$47</f>
        <v>БАГВ</v>
      </c>
      <c r="B47579" s="442">
        <v>13512</v>
      </c>
    </row>
    <row r="47580" spans="1:2" hidden="1">
      <c r="A47580" s="450" t="str">
        <f>списки!$C$47</f>
        <v>БАГВ</v>
      </c>
      <c r="B47580" s="442">
        <v>13513</v>
      </c>
    </row>
    <row r="47581" spans="1:2" hidden="1">
      <c r="A47581" s="450" t="str">
        <f>списки!$C$47</f>
        <v>БАГВ</v>
      </c>
      <c r="B47581" s="442">
        <v>13514</v>
      </c>
    </row>
    <row r="47582" spans="1:2" hidden="1">
      <c r="A47582" s="450" t="str">
        <f>списки!$C$47</f>
        <v>БАГВ</v>
      </c>
      <c r="B47582" s="442">
        <v>13515</v>
      </c>
    </row>
    <row r="47583" spans="1:2" hidden="1">
      <c r="A47583" s="450" t="str">
        <f>списки!$C$47</f>
        <v>БАГВ</v>
      </c>
      <c r="B47583" s="442">
        <v>13516</v>
      </c>
    </row>
    <row r="47584" spans="1:2" hidden="1">
      <c r="A47584" s="450" t="str">
        <f>списки!$C$47</f>
        <v>БАГВ</v>
      </c>
      <c r="B47584" s="442">
        <v>13517</v>
      </c>
    </row>
    <row r="47585" spans="1:2" hidden="1">
      <c r="A47585" s="450" t="str">
        <f>списки!$C$47</f>
        <v>БАГВ</v>
      </c>
      <c r="B47585" s="442">
        <v>13518</v>
      </c>
    </row>
    <row r="47586" spans="1:2" hidden="1">
      <c r="A47586" s="450" t="str">
        <f>списки!$C$47</f>
        <v>БАГВ</v>
      </c>
      <c r="B47586" s="442">
        <v>13519</v>
      </c>
    </row>
    <row r="47587" spans="1:2" hidden="1">
      <c r="A47587" s="450" t="str">
        <f>списки!$C$47</f>
        <v>БАГВ</v>
      </c>
      <c r="B47587" s="442">
        <v>13520</v>
      </c>
    </row>
    <row r="47588" spans="1:2" hidden="1">
      <c r="A47588" s="450" t="str">
        <f>списки!$C$47</f>
        <v>БАГВ</v>
      </c>
      <c r="B47588" s="442">
        <v>13521</v>
      </c>
    </row>
    <row r="47589" spans="1:2" hidden="1">
      <c r="A47589" s="450" t="str">
        <f>списки!$C$47</f>
        <v>БАГВ</v>
      </c>
      <c r="B47589" s="442">
        <v>13522</v>
      </c>
    </row>
    <row r="47590" spans="1:2" hidden="1">
      <c r="A47590" s="450" t="str">
        <f>списки!$C$47</f>
        <v>БАГВ</v>
      </c>
      <c r="B47590" s="442">
        <v>13523</v>
      </c>
    </row>
    <row r="47591" spans="1:2" hidden="1">
      <c r="A47591" s="450" t="str">
        <f>списки!$C$47</f>
        <v>БАГВ</v>
      </c>
      <c r="B47591" s="442">
        <v>13524</v>
      </c>
    </row>
    <row r="47592" spans="1:2" hidden="1">
      <c r="A47592" s="450" t="str">
        <f>списки!$C$47</f>
        <v>БАГВ</v>
      </c>
      <c r="B47592" s="442">
        <v>13525</v>
      </c>
    </row>
    <row r="47593" spans="1:2" hidden="1">
      <c r="A47593" s="450" t="str">
        <f>списки!$C$47</f>
        <v>БАГВ</v>
      </c>
      <c r="B47593" s="442">
        <v>13526</v>
      </c>
    </row>
    <row r="47594" spans="1:2" hidden="1">
      <c r="A47594" s="450" t="str">
        <f>списки!$C$47</f>
        <v>БАГВ</v>
      </c>
      <c r="B47594" s="442">
        <v>13527</v>
      </c>
    </row>
    <row r="47595" spans="1:2" hidden="1">
      <c r="A47595" s="450" t="str">
        <f>списки!$C$47</f>
        <v>БАГВ</v>
      </c>
      <c r="B47595" s="442">
        <v>13528</v>
      </c>
    </row>
    <row r="47596" spans="1:2" hidden="1">
      <c r="A47596" s="450" t="str">
        <f>списки!$C$47</f>
        <v>БАГВ</v>
      </c>
      <c r="B47596" s="442">
        <v>13529</v>
      </c>
    </row>
    <row r="47597" spans="1:2" hidden="1">
      <c r="A47597" s="450" t="str">
        <f>списки!$C$47</f>
        <v>БАГВ</v>
      </c>
      <c r="B47597" s="442">
        <v>13530</v>
      </c>
    </row>
    <row r="47598" spans="1:2" hidden="1">
      <c r="A47598" s="450" t="str">
        <f>списки!$C$47</f>
        <v>БАГВ</v>
      </c>
      <c r="B47598" s="442">
        <v>13531</v>
      </c>
    </row>
    <row r="47599" spans="1:2" hidden="1">
      <c r="A47599" s="450" t="str">
        <f>списки!$C$47</f>
        <v>БАГВ</v>
      </c>
      <c r="B47599" s="442">
        <v>13532</v>
      </c>
    </row>
    <row r="47600" spans="1:2" hidden="1">
      <c r="A47600" s="450" t="str">
        <f>списки!$C$47</f>
        <v>БАГВ</v>
      </c>
      <c r="B47600" s="442">
        <v>13533</v>
      </c>
    </row>
    <row r="47601" spans="1:2" hidden="1">
      <c r="A47601" s="450" t="str">
        <f>списки!$C$47</f>
        <v>БАГВ</v>
      </c>
      <c r="B47601" s="442">
        <v>13534</v>
      </c>
    </row>
    <row r="47602" spans="1:2" hidden="1">
      <c r="A47602" s="450" t="str">
        <f>списки!$C$47</f>
        <v>БАГВ</v>
      </c>
      <c r="B47602" s="442">
        <v>13535</v>
      </c>
    </row>
    <row r="47603" spans="1:2" hidden="1">
      <c r="A47603" s="450" t="str">
        <f>списки!$C$47</f>
        <v>БАГВ</v>
      </c>
      <c r="B47603" s="442">
        <v>13536</v>
      </c>
    </row>
    <row r="47604" spans="1:2" hidden="1">
      <c r="A47604" s="450" t="str">
        <f>списки!$C$47</f>
        <v>БАГВ</v>
      </c>
      <c r="B47604" s="442">
        <v>13537</v>
      </c>
    </row>
    <row r="47605" spans="1:2" hidden="1">
      <c r="A47605" s="450" t="str">
        <f>списки!$C$47</f>
        <v>БАГВ</v>
      </c>
      <c r="B47605" s="442">
        <v>13538</v>
      </c>
    </row>
    <row r="47606" spans="1:2" hidden="1">
      <c r="A47606" s="450" t="str">
        <f>списки!$C$47</f>
        <v>БАГВ</v>
      </c>
      <c r="B47606" s="442">
        <v>13539</v>
      </c>
    </row>
    <row r="47607" spans="1:2" hidden="1">
      <c r="A47607" s="450" t="str">
        <f>списки!$C$47</f>
        <v>БАГВ</v>
      </c>
      <c r="B47607" s="442">
        <v>13540</v>
      </c>
    </row>
    <row r="47608" spans="1:2" hidden="1">
      <c r="A47608" s="450" t="str">
        <f>списки!$C$47</f>
        <v>БАГВ</v>
      </c>
      <c r="B47608" s="442">
        <v>13541</v>
      </c>
    </row>
    <row r="47609" spans="1:2" hidden="1">
      <c r="A47609" s="450" t="str">
        <f>списки!$C$47</f>
        <v>БАГВ</v>
      </c>
      <c r="B47609" s="442">
        <v>13542</v>
      </c>
    </row>
    <row r="47610" spans="1:2" hidden="1">
      <c r="A47610" s="450" t="str">
        <f>списки!$C$47</f>
        <v>БАГВ</v>
      </c>
      <c r="B47610" s="442">
        <v>13543</v>
      </c>
    </row>
    <row r="47611" spans="1:2" hidden="1">
      <c r="A47611" s="450" t="str">
        <f>списки!$C$47</f>
        <v>БАГВ</v>
      </c>
      <c r="B47611" s="442">
        <v>13544</v>
      </c>
    </row>
    <row r="47612" spans="1:2" hidden="1">
      <c r="A47612" s="450" t="str">
        <f>списки!$C$47</f>
        <v>БАГВ</v>
      </c>
      <c r="B47612" s="442">
        <v>13545</v>
      </c>
    </row>
    <row r="47613" spans="1:2" hidden="1">
      <c r="A47613" s="450" t="str">
        <f>списки!$C$47</f>
        <v>БАГВ</v>
      </c>
      <c r="B47613" s="442">
        <v>13546</v>
      </c>
    </row>
    <row r="47614" spans="1:2" hidden="1">
      <c r="A47614" s="450" t="str">
        <f>списки!$C$47</f>
        <v>БАГВ</v>
      </c>
      <c r="B47614" s="442">
        <v>13547</v>
      </c>
    </row>
    <row r="47615" spans="1:2" hidden="1">
      <c r="A47615" s="450" t="str">
        <f>списки!$C$47</f>
        <v>БАГВ</v>
      </c>
      <c r="B47615" s="442">
        <v>13548</v>
      </c>
    </row>
    <row r="47616" spans="1:2" hidden="1">
      <c r="A47616" s="450" t="str">
        <f>списки!$C$47</f>
        <v>БАГВ</v>
      </c>
      <c r="B47616" s="442">
        <v>13549</v>
      </c>
    </row>
    <row r="47617" spans="1:2" hidden="1">
      <c r="A47617" s="450" t="str">
        <f>списки!$C$47</f>
        <v>БАГВ</v>
      </c>
      <c r="B47617" s="442">
        <v>13550</v>
      </c>
    </row>
    <row r="47618" spans="1:2" hidden="1">
      <c r="A47618" s="450" t="str">
        <f>списки!$C$47</f>
        <v>БАГВ</v>
      </c>
      <c r="B47618" s="442">
        <v>13551</v>
      </c>
    </row>
    <row r="47619" spans="1:2" hidden="1">
      <c r="A47619" s="450" t="str">
        <f>списки!$C$47</f>
        <v>БАГВ</v>
      </c>
      <c r="B47619" s="442">
        <v>13552</v>
      </c>
    </row>
    <row r="47620" spans="1:2" hidden="1">
      <c r="A47620" s="450" t="str">
        <f>списки!$C$47</f>
        <v>БАГВ</v>
      </c>
      <c r="B47620" s="442">
        <v>13553</v>
      </c>
    </row>
    <row r="47621" spans="1:2" hidden="1">
      <c r="A47621" s="450" t="str">
        <f>списки!$C$47</f>
        <v>БАГВ</v>
      </c>
      <c r="B47621" s="442">
        <v>13554</v>
      </c>
    </row>
    <row r="47622" spans="1:2" hidden="1">
      <c r="A47622" s="450" t="str">
        <f>списки!$C$47</f>
        <v>БАГВ</v>
      </c>
      <c r="B47622" s="442">
        <v>13555</v>
      </c>
    </row>
    <row r="47623" spans="1:2" hidden="1">
      <c r="A47623" s="450" t="str">
        <f>списки!$C$47</f>
        <v>БАГВ</v>
      </c>
      <c r="B47623" s="442">
        <v>13556</v>
      </c>
    </row>
    <row r="47624" spans="1:2" hidden="1">
      <c r="A47624" s="450" t="str">
        <f>списки!$C$47</f>
        <v>БАГВ</v>
      </c>
      <c r="B47624" s="442">
        <v>13557</v>
      </c>
    </row>
    <row r="47625" spans="1:2" hidden="1">
      <c r="A47625" s="450" t="str">
        <f>списки!$C$47</f>
        <v>БАГВ</v>
      </c>
      <c r="B47625" s="442">
        <v>13558</v>
      </c>
    </row>
    <row r="47626" spans="1:2" hidden="1">
      <c r="A47626" s="450" t="str">
        <f>списки!$C$47</f>
        <v>БАГВ</v>
      </c>
      <c r="B47626" s="442">
        <v>13559</v>
      </c>
    </row>
    <row r="47627" spans="1:2" hidden="1">
      <c r="A47627" s="450" t="str">
        <f>списки!$C$47</f>
        <v>БАГВ</v>
      </c>
      <c r="B47627" s="442">
        <v>13560</v>
      </c>
    </row>
    <row r="47628" spans="1:2" hidden="1">
      <c r="A47628" s="450" t="str">
        <f>списки!$C$47</f>
        <v>БАГВ</v>
      </c>
      <c r="B47628" s="442">
        <v>13561</v>
      </c>
    </row>
    <row r="47629" spans="1:2" hidden="1">
      <c r="A47629" s="450" t="str">
        <f>списки!$C$47</f>
        <v>БАГВ</v>
      </c>
      <c r="B47629" s="442">
        <v>13562</v>
      </c>
    </row>
    <row r="47630" spans="1:2" hidden="1">
      <c r="A47630" s="450" t="str">
        <f>списки!$C$47</f>
        <v>БАГВ</v>
      </c>
      <c r="B47630" s="442">
        <v>13563</v>
      </c>
    </row>
    <row r="47631" spans="1:2" hidden="1">
      <c r="A47631" s="450" t="str">
        <f>списки!$C$47</f>
        <v>БАГВ</v>
      </c>
      <c r="B47631" s="442">
        <v>13564</v>
      </c>
    </row>
    <row r="47632" spans="1:2" hidden="1">
      <c r="A47632" s="450" t="str">
        <f>списки!$C$47</f>
        <v>БАГВ</v>
      </c>
      <c r="B47632" s="442">
        <v>13565</v>
      </c>
    </row>
    <row r="47633" spans="1:2" hidden="1">
      <c r="A47633" s="450" t="str">
        <f>списки!$C$47</f>
        <v>БАГВ</v>
      </c>
      <c r="B47633" s="442">
        <v>13566</v>
      </c>
    </row>
    <row r="47634" spans="1:2" hidden="1">
      <c r="A47634" s="450" t="str">
        <f>списки!$C$47</f>
        <v>БАГВ</v>
      </c>
      <c r="B47634" s="442">
        <v>13567</v>
      </c>
    </row>
    <row r="47635" spans="1:2" hidden="1">
      <c r="A47635" s="450" t="str">
        <f>списки!$C$47</f>
        <v>БАГВ</v>
      </c>
      <c r="B47635" s="442">
        <v>13568</v>
      </c>
    </row>
    <row r="47636" spans="1:2" hidden="1">
      <c r="A47636" s="450" t="str">
        <f>списки!$C$47</f>
        <v>БАГВ</v>
      </c>
      <c r="B47636" s="442">
        <v>13569</v>
      </c>
    </row>
    <row r="47637" spans="1:2" hidden="1">
      <c r="A47637" s="450" t="str">
        <f>списки!$C$47</f>
        <v>БАГВ</v>
      </c>
      <c r="B47637" s="442">
        <v>13570</v>
      </c>
    </row>
    <row r="47638" spans="1:2" hidden="1">
      <c r="A47638" s="450" t="str">
        <f>списки!$C$47</f>
        <v>БАГВ</v>
      </c>
      <c r="B47638" s="442">
        <v>13571</v>
      </c>
    </row>
    <row r="47639" spans="1:2" hidden="1">
      <c r="A47639" s="450" t="str">
        <f>списки!$C$47</f>
        <v>БАГВ</v>
      </c>
      <c r="B47639" s="442">
        <v>13572</v>
      </c>
    </row>
    <row r="47640" spans="1:2" hidden="1">
      <c r="A47640" s="450" t="str">
        <f>списки!$C$47</f>
        <v>БАГВ</v>
      </c>
      <c r="B47640" s="442">
        <v>13573</v>
      </c>
    </row>
    <row r="47641" spans="1:2" hidden="1">
      <c r="A47641" s="450" t="str">
        <f>списки!$C$47</f>
        <v>БАГВ</v>
      </c>
      <c r="B47641" s="442">
        <v>13574</v>
      </c>
    </row>
    <row r="47642" spans="1:2" hidden="1">
      <c r="A47642" s="450" t="str">
        <f>списки!$C$47</f>
        <v>БАГВ</v>
      </c>
      <c r="B47642" s="442">
        <v>13575</v>
      </c>
    </row>
    <row r="47643" spans="1:2" hidden="1">
      <c r="A47643" s="450" t="str">
        <f>списки!$C$47</f>
        <v>БАГВ</v>
      </c>
      <c r="B47643" s="442">
        <v>13576</v>
      </c>
    </row>
    <row r="47644" spans="1:2" hidden="1">
      <c r="A47644" s="450" t="str">
        <f>списки!$C$47</f>
        <v>БАГВ</v>
      </c>
      <c r="B47644" s="442">
        <v>13577</v>
      </c>
    </row>
    <row r="47645" spans="1:2" hidden="1">
      <c r="A47645" s="450" t="str">
        <f>списки!$C$47</f>
        <v>БАГВ</v>
      </c>
      <c r="B47645" s="442">
        <v>13578</v>
      </c>
    </row>
    <row r="47646" spans="1:2" hidden="1">
      <c r="A47646" s="450" t="str">
        <f>списки!$C$47</f>
        <v>БАГВ</v>
      </c>
      <c r="B47646" s="442">
        <v>13579</v>
      </c>
    </row>
    <row r="47647" spans="1:2" hidden="1">
      <c r="A47647" s="450" t="str">
        <f>списки!$C$47</f>
        <v>БАГВ</v>
      </c>
      <c r="B47647" s="442">
        <v>13580</v>
      </c>
    </row>
    <row r="47648" spans="1:2" hidden="1">
      <c r="A47648" s="450" t="str">
        <f>списки!$C$47</f>
        <v>БАГВ</v>
      </c>
      <c r="B47648" s="442">
        <v>13581</v>
      </c>
    </row>
    <row r="47649" spans="1:2" hidden="1">
      <c r="A47649" s="450" t="str">
        <f>списки!$C$47</f>
        <v>БАГВ</v>
      </c>
      <c r="B47649" s="442">
        <v>13582</v>
      </c>
    </row>
    <row r="47650" spans="1:2" hidden="1">
      <c r="A47650" s="450" t="str">
        <f>списки!$C$47</f>
        <v>БАГВ</v>
      </c>
      <c r="B47650" s="442">
        <v>13583</v>
      </c>
    </row>
    <row r="47651" spans="1:2" hidden="1">
      <c r="A47651" s="450" t="str">
        <f>списки!$C$47</f>
        <v>БАГВ</v>
      </c>
      <c r="B47651" s="442">
        <v>13584</v>
      </c>
    </row>
    <row r="47652" spans="1:2" hidden="1">
      <c r="A47652" s="450" t="str">
        <f>списки!$C$47</f>
        <v>БАГВ</v>
      </c>
      <c r="B47652" s="442">
        <v>13585</v>
      </c>
    </row>
    <row r="47653" spans="1:2" hidden="1">
      <c r="A47653" s="450" t="str">
        <f>списки!$C$47</f>
        <v>БАГВ</v>
      </c>
      <c r="B47653" s="442">
        <v>13586</v>
      </c>
    </row>
    <row r="47654" spans="1:2" hidden="1">
      <c r="A47654" s="450" t="str">
        <f>списки!$C$47</f>
        <v>БАГВ</v>
      </c>
      <c r="B47654" s="442">
        <v>13587</v>
      </c>
    </row>
    <row r="47655" spans="1:2" hidden="1">
      <c r="A47655" s="450" t="str">
        <f>списки!$C$47</f>
        <v>БАГВ</v>
      </c>
      <c r="B47655" s="442">
        <v>13588</v>
      </c>
    </row>
    <row r="47656" spans="1:2" hidden="1">
      <c r="A47656" s="450" t="str">
        <f>списки!$C$47</f>
        <v>БАГВ</v>
      </c>
      <c r="B47656" s="442">
        <v>13589</v>
      </c>
    </row>
    <row r="47657" spans="1:2" hidden="1">
      <c r="A47657" s="450" t="str">
        <f>списки!$C$47</f>
        <v>БАГВ</v>
      </c>
      <c r="B47657" s="442">
        <v>13590</v>
      </c>
    </row>
    <row r="47658" spans="1:2" hidden="1">
      <c r="A47658" s="450" t="str">
        <f>списки!$C$47</f>
        <v>БАГВ</v>
      </c>
      <c r="B47658" s="442">
        <v>13591</v>
      </c>
    </row>
    <row r="47659" spans="1:2" hidden="1">
      <c r="A47659" s="450" t="str">
        <f>списки!$C$47</f>
        <v>БАГВ</v>
      </c>
      <c r="B47659" s="442">
        <v>13592</v>
      </c>
    </row>
    <row r="47660" spans="1:2" hidden="1">
      <c r="A47660" s="450" t="str">
        <f>списки!$C$47</f>
        <v>БАГВ</v>
      </c>
      <c r="B47660" s="442">
        <v>13593</v>
      </c>
    </row>
    <row r="47661" spans="1:2" hidden="1">
      <c r="A47661" s="450" t="str">
        <f>списки!$C$47</f>
        <v>БАГВ</v>
      </c>
      <c r="B47661" s="442">
        <v>13594</v>
      </c>
    </row>
    <row r="47662" spans="1:2" hidden="1">
      <c r="A47662" s="450" t="str">
        <f>списки!$C$47</f>
        <v>БАГВ</v>
      </c>
      <c r="B47662" s="442">
        <v>13595</v>
      </c>
    </row>
    <row r="47663" spans="1:2" hidden="1">
      <c r="A47663" s="450" t="str">
        <f>списки!$C$47</f>
        <v>БАГВ</v>
      </c>
      <c r="B47663" s="442">
        <v>13596</v>
      </c>
    </row>
    <row r="47664" spans="1:2" hidden="1">
      <c r="A47664" s="450" t="str">
        <f>списки!$C$47</f>
        <v>БАГВ</v>
      </c>
      <c r="B47664" s="442">
        <v>13597</v>
      </c>
    </row>
    <row r="47665" spans="1:2" hidden="1">
      <c r="A47665" s="450" t="str">
        <f>списки!$C$47</f>
        <v>БАГВ</v>
      </c>
      <c r="B47665" s="442">
        <v>13598</v>
      </c>
    </row>
    <row r="47666" spans="1:2" hidden="1">
      <c r="A47666" s="450" t="str">
        <f>списки!$C$47</f>
        <v>БАГВ</v>
      </c>
      <c r="B47666" s="442">
        <v>13599</v>
      </c>
    </row>
    <row r="47667" spans="1:2" hidden="1">
      <c r="A47667" s="450" t="str">
        <f>списки!$C$47</f>
        <v>БАГВ</v>
      </c>
      <c r="B47667" s="442">
        <v>13600</v>
      </c>
    </row>
    <row r="47668" spans="1:2" hidden="1">
      <c r="A47668" s="450" t="str">
        <f>списки!$C$47</f>
        <v>БАГВ</v>
      </c>
      <c r="B47668" s="442">
        <v>13601</v>
      </c>
    </row>
    <row r="47669" spans="1:2" hidden="1">
      <c r="A47669" s="450" t="str">
        <f>списки!$C$47</f>
        <v>БАГВ</v>
      </c>
      <c r="B47669" s="442">
        <v>13602</v>
      </c>
    </row>
    <row r="47670" spans="1:2" hidden="1">
      <c r="A47670" s="450" t="str">
        <f>списки!$C$47</f>
        <v>БАГВ</v>
      </c>
      <c r="B47670" s="442">
        <v>13603</v>
      </c>
    </row>
    <row r="47671" spans="1:2" hidden="1">
      <c r="A47671" s="450" t="str">
        <f>списки!$C$47</f>
        <v>БАГВ</v>
      </c>
      <c r="B47671" s="442">
        <v>13604</v>
      </c>
    </row>
    <row r="47672" spans="1:2" hidden="1">
      <c r="A47672" s="450" t="str">
        <f>списки!$C$47</f>
        <v>БАГВ</v>
      </c>
      <c r="B47672" s="442">
        <v>13605</v>
      </c>
    </row>
    <row r="47673" spans="1:2" hidden="1">
      <c r="A47673" s="450" t="str">
        <f>списки!$C$47</f>
        <v>БАГВ</v>
      </c>
      <c r="B47673" s="442">
        <v>13606</v>
      </c>
    </row>
    <row r="47674" spans="1:2" hidden="1">
      <c r="A47674" s="450" t="str">
        <f>списки!$C$47</f>
        <v>БАГВ</v>
      </c>
      <c r="B47674" s="442">
        <v>13607</v>
      </c>
    </row>
    <row r="47675" spans="1:2" hidden="1">
      <c r="A47675" s="450" t="str">
        <f>списки!$C$47</f>
        <v>БАГВ</v>
      </c>
      <c r="B47675" s="442">
        <v>13608</v>
      </c>
    </row>
    <row r="47676" spans="1:2" hidden="1">
      <c r="A47676" s="450" t="str">
        <f>списки!$C$47</f>
        <v>БАГВ</v>
      </c>
      <c r="B47676" s="442">
        <v>13609</v>
      </c>
    </row>
    <row r="47677" spans="1:2" hidden="1">
      <c r="A47677" s="450" t="str">
        <f>списки!$C$47</f>
        <v>БАГВ</v>
      </c>
      <c r="B47677" s="442">
        <v>13610</v>
      </c>
    </row>
    <row r="47678" spans="1:2" hidden="1">
      <c r="A47678" s="450" t="str">
        <f>списки!$C$47</f>
        <v>БАГВ</v>
      </c>
      <c r="B47678" s="442">
        <v>13611</v>
      </c>
    </row>
    <row r="47679" spans="1:2" hidden="1">
      <c r="A47679" s="450" t="str">
        <f>списки!$C$47</f>
        <v>БАГВ</v>
      </c>
      <c r="B47679" s="442">
        <v>13612</v>
      </c>
    </row>
    <row r="47680" spans="1:2" hidden="1">
      <c r="A47680" s="450" t="str">
        <f>списки!$C$47</f>
        <v>БАГВ</v>
      </c>
      <c r="B47680" s="442">
        <v>13613</v>
      </c>
    </row>
    <row r="47681" spans="1:2" hidden="1">
      <c r="A47681" s="450" t="str">
        <f>списки!$C$47</f>
        <v>БАГВ</v>
      </c>
      <c r="B47681" s="442">
        <v>13614</v>
      </c>
    </row>
    <row r="47682" spans="1:2" hidden="1">
      <c r="A47682" s="450" t="str">
        <f>списки!$C$47</f>
        <v>БАГВ</v>
      </c>
      <c r="B47682" s="442">
        <v>13615</v>
      </c>
    </row>
    <row r="47683" spans="1:2" hidden="1">
      <c r="A47683" s="450" t="str">
        <f>списки!$C$47</f>
        <v>БАГВ</v>
      </c>
      <c r="B47683" s="442">
        <v>13616</v>
      </c>
    </row>
    <row r="47684" spans="1:2" hidden="1">
      <c r="A47684" s="450" t="str">
        <f>списки!$C$47</f>
        <v>БАГВ</v>
      </c>
      <c r="B47684" s="442">
        <v>13617</v>
      </c>
    </row>
    <row r="47685" spans="1:2" hidden="1">
      <c r="A47685" s="450" t="str">
        <f>списки!$C$47</f>
        <v>БАГВ</v>
      </c>
      <c r="B47685" s="442">
        <v>13618</v>
      </c>
    </row>
    <row r="47686" spans="1:2" hidden="1">
      <c r="A47686" s="450" t="str">
        <f>списки!$C$47</f>
        <v>БАГВ</v>
      </c>
      <c r="B47686" s="442">
        <v>13619</v>
      </c>
    </row>
    <row r="47687" spans="1:2" hidden="1">
      <c r="A47687" s="450" t="str">
        <f>списки!$C$47</f>
        <v>БАГВ</v>
      </c>
      <c r="B47687" s="442">
        <v>13620</v>
      </c>
    </row>
    <row r="47688" spans="1:2" hidden="1">
      <c r="A47688" s="450" t="str">
        <f>списки!$C$47</f>
        <v>БАГВ</v>
      </c>
      <c r="B47688" s="442">
        <v>13621</v>
      </c>
    </row>
    <row r="47689" spans="1:2" hidden="1">
      <c r="A47689" s="450" t="str">
        <f>списки!$C$47</f>
        <v>БАГВ</v>
      </c>
      <c r="B47689" s="442">
        <v>13622</v>
      </c>
    </row>
    <row r="47690" spans="1:2" hidden="1">
      <c r="A47690" s="450" t="str">
        <f>списки!$C$47</f>
        <v>БАГВ</v>
      </c>
      <c r="B47690" s="442">
        <v>13623</v>
      </c>
    </row>
    <row r="47691" spans="1:2" hidden="1">
      <c r="A47691" s="450" t="str">
        <f>списки!$C$47</f>
        <v>БАГВ</v>
      </c>
      <c r="B47691" s="442">
        <v>13624</v>
      </c>
    </row>
    <row r="47692" spans="1:2" hidden="1">
      <c r="A47692" s="450" t="str">
        <f>списки!$C$47</f>
        <v>БАГВ</v>
      </c>
      <c r="B47692" s="442">
        <v>13625</v>
      </c>
    </row>
    <row r="47693" spans="1:2" hidden="1">
      <c r="A47693" s="450" t="str">
        <f>списки!$C$47</f>
        <v>БАГВ</v>
      </c>
      <c r="B47693" s="442">
        <v>13626</v>
      </c>
    </row>
    <row r="47694" spans="1:2" hidden="1">
      <c r="A47694" s="450" t="str">
        <f>списки!$C$47</f>
        <v>БАГВ</v>
      </c>
      <c r="B47694" s="442">
        <v>13627</v>
      </c>
    </row>
    <row r="47695" spans="1:2" hidden="1">
      <c r="A47695" s="450" t="str">
        <f>списки!$C$47</f>
        <v>БАГВ</v>
      </c>
      <c r="B47695" s="442">
        <v>13628</v>
      </c>
    </row>
    <row r="47696" spans="1:2" hidden="1">
      <c r="A47696" s="450" t="str">
        <f>списки!$C$47</f>
        <v>БАГВ</v>
      </c>
      <c r="B47696" s="442">
        <v>13629</v>
      </c>
    </row>
    <row r="47697" spans="1:2" hidden="1">
      <c r="A47697" s="450" t="str">
        <f>списки!$C$47</f>
        <v>БАГВ</v>
      </c>
      <c r="B47697" s="442">
        <v>13630</v>
      </c>
    </row>
    <row r="47698" spans="1:2" hidden="1">
      <c r="A47698" s="450" t="str">
        <f>списки!$C$47</f>
        <v>БАГВ</v>
      </c>
      <c r="B47698" s="442">
        <v>13631</v>
      </c>
    </row>
    <row r="47699" spans="1:2" hidden="1">
      <c r="A47699" s="450" t="str">
        <f>списки!$C$47</f>
        <v>БАГВ</v>
      </c>
      <c r="B47699" s="442">
        <v>13632</v>
      </c>
    </row>
    <row r="47700" spans="1:2" hidden="1">
      <c r="A47700" s="450" t="str">
        <f>списки!$C$47</f>
        <v>БАГВ</v>
      </c>
      <c r="B47700" s="442">
        <v>13633</v>
      </c>
    </row>
    <row r="47701" spans="1:2" hidden="1">
      <c r="A47701" s="450" t="str">
        <f>списки!$C$47</f>
        <v>БАГВ</v>
      </c>
      <c r="B47701" s="442">
        <v>13634</v>
      </c>
    </row>
    <row r="47702" spans="1:2" hidden="1">
      <c r="A47702" s="450" t="str">
        <f>списки!$C$47</f>
        <v>БАГВ</v>
      </c>
      <c r="B47702" s="442">
        <v>13635</v>
      </c>
    </row>
    <row r="47703" spans="1:2" hidden="1">
      <c r="A47703" s="450" t="str">
        <f>списки!$C$47</f>
        <v>БАГВ</v>
      </c>
      <c r="B47703" s="442">
        <v>13636</v>
      </c>
    </row>
    <row r="47704" spans="1:2" hidden="1">
      <c r="A47704" s="450" t="str">
        <f>списки!$C$47</f>
        <v>БАГВ</v>
      </c>
      <c r="B47704" s="442">
        <v>13637</v>
      </c>
    </row>
    <row r="47705" spans="1:2" hidden="1">
      <c r="A47705" s="450" t="str">
        <f>списки!$C$47</f>
        <v>БАГВ</v>
      </c>
      <c r="B47705" s="442">
        <v>13638</v>
      </c>
    </row>
    <row r="47706" spans="1:2" hidden="1">
      <c r="A47706" s="450" t="str">
        <f>списки!$C$47</f>
        <v>БАГВ</v>
      </c>
      <c r="B47706" s="442">
        <v>13639</v>
      </c>
    </row>
    <row r="47707" spans="1:2" hidden="1">
      <c r="A47707" s="450" t="str">
        <f>списки!$C$47</f>
        <v>БАГВ</v>
      </c>
      <c r="B47707" s="442">
        <v>13640</v>
      </c>
    </row>
    <row r="47708" spans="1:2" hidden="1">
      <c r="A47708" s="450" t="str">
        <f>списки!$C$47</f>
        <v>БАГВ</v>
      </c>
      <c r="B47708" s="442">
        <v>13641</v>
      </c>
    </row>
    <row r="47709" spans="1:2" hidden="1">
      <c r="A47709" s="450" t="str">
        <f>списки!$C$47</f>
        <v>БАГВ</v>
      </c>
      <c r="B47709" s="442">
        <v>13642</v>
      </c>
    </row>
    <row r="47710" spans="1:2" hidden="1">
      <c r="A47710" s="450" t="str">
        <f>списки!$C$47</f>
        <v>БАГВ</v>
      </c>
      <c r="B47710" s="442">
        <v>13643</v>
      </c>
    </row>
    <row r="47711" spans="1:2" hidden="1">
      <c r="A47711" s="450" t="str">
        <f>списки!$C$47</f>
        <v>БАГВ</v>
      </c>
      <c r="B47711" s="442">
        <v>13644</v>
      </c>
    </row>
    <row r="47712" spans="1:2" hidden="1">
      <c r="A47712" s="450" t="str">
        <f>списки!$C$47</f>
        <v>БАГВ</v>
      </c>
      <c r="B47712" s="442">
        <v>13645</v>
      </c>
    </row>
    <row r="47713" spans="1:2" hidden="1">
      <c r="A47713" s="450" t="str">
        <f>списки!$C$47</f>
        <v>БАГВ</v>
      </c>
      <c r="B47713" s="442">
        <v>13646</v>
      </c>
    </row>
    <row r="47714" spans="1:2" hidden="1">
      <c r="A47714" s="450" t="str">
        <f>списки!$C$47</f>
        <v>БАГВ</v>
      </c>
      <c r="B47714" s="442">
        <v>13647</v>
      </c>
    </row>
    <row r="47715" spans="1:2" hidden="1">
      <c r="A47715" s="450" t="str">
        <f>списки!$C$47</f>
        <v>БАГВ</v>
      </c>
      <c r="B47715" s="442">
        <v>13648</v>
      </c>
    </row>
    <row r="47716" spans="1:2" hidden="1">
      <c r="A47716" s="450" t="str">
        <f>списки!$C$47</f>
        <v>БАГВ</v>
      </c>
      <c r="B47716" s="442">
        <v>13649</v>
      </c>
    </row>
    <row r="47717" spans="1:2" hidden="1">
      <c r="A47717" s="450" t="str">
        <f>списки!$C$47</f>
        <v>БАГВ</v>
      </c>
      <c r="B47717" s="442">
        <v>13650</v>
      </c>
    </row>
    <row r="47718" spans="1:2" hidden="1">
      <c r="A47718" s="450" t="str">
        <f>списки!$C$47</f>
        <v>БАГВ</v>
      </c>
      <c r="B47718" s="442">
        <v>13651</v>
      </c>
    </row>
    <row r="47719" spans="1:2" hidden="1">
      <c r="A47719" s="450" t="str">
        <f>списки!$C$47</f>
        <v>БАГВ</v>
      </c>
      <c r="B47719" s="442">
        <v>13652</v>
      </c>
    </row>
    <row r="47720" spans="1:2" hidden="1">
      <c r="A47720" s="450" t="str">
        <f>списки!$C$47</f>
        <v>БАГВ</v>
      </c>
      <c r="B47720" s="442">
        <v>13653</v>
      </c>
    </row>
    <row r="47721" spans="1:2" hidden="1">
      <c r="A47721" s="450" t="str">
        <f>списки!$C$47</f>
        <v>БАГВ</v>
      </c>
      <c r="B47721" s="442">
        <v>13654</v>
      </c>
    </row>
    <row r="47722" spans="1:2" hidden="1">
      <c r="A47722" s="450" t="str">
        <f>списки!$C$47</f>
        <v>БАГВ</v>
      </c>
      <c r="B47722" s="442">
        <v>13655</v>
      </c>
    </row>
    <row r="47723" spans="1:2" hidden="1">
      <c r="A47723" s="450" t="str">
        <f>списки!$C$47</f>
        <v>БАГВ</v>
      </c>
      <c r="B47723" s="442">
        <v>13656</v>
      </c>
    </row>
    <row r="47724" spans="1:2" hidden="1">
      <c r="A47724" s="450" t="str">
        <f>списки!$C$47</f>
        <v>БАГВ</v>
      </c>
      <c r="B47724" s="442">
        <v>13657</v>
      </c>
    </row>
    <row r="47725" spans="1:2" hidden="1">
      <c r="A47725" s="450" t="str">
        <f>списки!$C$47</f>
        <v>БАГВ</v>
      </c>
      <c r="B47725" s="442">
        <v>13658</v>
      </c>
    </row>
    <row r="47726" spans="1:2" hidden="1">
      <c r="A47726" s="450" t="str">
        <f>списки!$C$47</f>
        <v>БАГВ</v>
      </c>
      <c r="B47726" s="442">
        <v>13659</v>
      </c>
    </row>
    <row r="47727" spans="1:2" hidden="1">
      <c r="A47727" s="450" t="str">
        <f>списки!$C$47</f>
        <v>БАГВ</v>
      </c>
      <c r="B47727" s="442">
        <v>13660</v>
      </c>
    </row>
    <row r="47728" spans="1:2" hidden="1">
      <c r="A47728" s="450" t="str">
        <f>списки!$C$47</f>
        <v>БАГВ</v>
      </c>
      <c r="B47728" s="442">
        <v>13661</v>
      </c>
    </row>
    <row r="47729" spans="1:2" hidden="1">
      <c r="A47729" s="450" t="str">
        <f>списки!$C$47</f>
        <v>БАГВ</v>
      </c>
      <c r="B47729" s="442">
        <v>13662</v>
      </c>
    </row>
    <row r="47730" spans="1:2" hidden="1">
      <c r="A47730" s="450" t="str">
        <f>списки!$C$47</f>
        <v>БАГВ</v>
      </c>
      <c r="B47730" s="442">
        <v>13663</v>
      </c>
    </row>
    <row r="47731" spans="1:2" hidden="1">
      <c r="A47731" s="450" t="str">
        <f>списки!$C$47</f>
        <v>БАГВ</v>
      </c>
      <c r="B47731" s="442">
        <v>13664</v>
      </c>
    </row>
    <row r="47732" spans="1:2" hidden="1">
      <c r="A47732" s="450" t="str">
        <f>списки!$C$47</f>
        <v>БАГВ</v>
      </c>
      <c r="B47732" s="442">
        <v>13665</v>
      </c>
    </row>
    <row r="47733" spans="1:2" hidden="1">
      <c r="A47733" s="450" t="str">
        <f>списки!$C$47</f>
        <v>БАГВ</v>
      </c>
      <c r="B47733" s="442">
        <v>13666</v>
      </c>
    </row>
    <row r="47734" spans="1:2" hidden="1">
      <c r="A47734" s="450" t="str">
        <f>списки!$C$47</f>
        <v>БАГВ</v>
      </c>
      <c r="B47734" s="442">
        <v>13667</v>
      </c>
    </row>
    <row r="47735" spans="1:2" hidden="1">
      <c r="A47735" s="450" t="str">
        <f>списки!$C$47</f>
        <v>БАГВ</v>
      </c>
      <c r="B47735" s="442">
        <v>13668</v>
      </c>
    </row>
    <row r="47736" spans="1:2" hidden="1">
      <c r="A47736" s="450" t="str">
        <f>списки!$C$47</f>
        <v>БАГВ</v>
      </c>
      <c r="B47736" s="442">
        <v>13669</v>
      </c>
    </row>
    <row r="47737" spans="1:2" hidden="1">
      <c r="A47737" s="450" t="str">
        <f>списки!$C$47</f>
        <v>БАГВ</v>
      </c>
      <c r="B47737" s="442">
        <v>13670</v>
      </c>
    </row>
    <row r="47738" spans="1:2" hidden="1">
      <c r="A47738" s="450" t="str">
        <f>списки!$C$47</f>
        <v>БАГВ</v>
      </c>
      <c r="B47738" s="442">
        <v>13671</v>
      </c>
    </row>
    <row r="47739" spans="1:2" hidden="1">
      <c r="A47739" s="450" t="str">
        <f>списки!$C$47</f>
        <v>БАГВ</v>
      </c>
      <c r="B47739" s="442">
        <v>13672</v>
      </c>
    </row>
    <row r="47740" spans="1:2" hidden="1">
      <c r="A47740" s="450" t="str">
        <f>списки!$C$47</f>
        <v>БАГВ</v>
      </c>
      <c r="B47740" s="442">
        <v>13673</v>
      </c>
    </row>
    <row r="47741" spans="1:2" hidden="1">
      <c r="A47741" s="450" t="str">
        <f>списки!$C$47</f>
        <v>БАГВ</v>
      </c>
      <c r="B47741" s="442">
        <v>13674</v>
      </c>
    </row>
    <row r="47742" spans="1:2" hidden="1">
      <c r="A47742" s="450" t="str">
        <f>списки!$C$47</f>
        <v>БАГВ</v>
      </c>
      <c r="B47742" s="442">
        <v>13675</v>
      </c>
    </row>
    <row r="47743" spans="1:2" hidden="1">
      <c r="A47743" s="450" t="str">
        <f>списки!$C$47</f>
        <v>БАГВ</v>
      </c>
      <c r="B47743" s="442">
        <v>13676</v>
      </c>
    </row>
    <row r="47744" spans="1:2" hidden="1">
      <c r="A47744" s="450" t="str">
        <f>списки!$C$47</f>
        <v>БАГВ</v>
      </c>
      <c r="B47744" s="442">
        <v>13677</v>
      </c>
    </row>
    <row r="47745" spans="1:2" hidden="1">
      <c r="A47745" s="450" t="str">
        <f>списки!$C$47</f>
        <v>БАГВ</v>
      </c>
      <c r="B47745" s="442">
        <v>13678</v>
      </c>
    </row>
    <row r="47746" spans="1:2" hidden="1">
      <c r="A47746" s="450" t="str">
        <f>списки!$C$47</f>
        <v>БАГВ</v>
      </c>
      <c r="B47746" s="442">
        <v>13679</v>
      </c>
    </row>
    <row r="47747" spans="1:2" hidden="1">
      <c r="A47747" s="450" t="str">
        <f>списки!$C$47</f>
        <v>БАГВ</v>
      </c>
      <c r="B47747" s="442">
        <v>13680</v>
      </c>
    </row>
    <row r="47748" spans="1:2" hidden="1">
      <c r="A47748" s="450" t="str">
        <f>списки!$C$47</f>
        <v>БАГВ</v>
      </c>
      <c r="B47748" s="442">
        <v>13681</v>
      </c>
    </row>
    <row r="47749" spans="1:2" hidden="1">
      <c r="A47749" s="450" t="str">
        <f>списки!$C$47</f>
        <v>БАГВ</v>
      </c>
      <c r="B47749" s="442">
        <v>13682</v>
      </c>
    </row>
    <row r="47750" spans="1:2" hidden="1">
      <c r="A47750" s="450" t="str">
        <f>списки!$C$47</f>
        <v>БАГВ</v>
      </c>
      <c r="B47750" s="442">
        <v>13683</v>
      </c>
    </row>
    <row r="47751" spans="1:2" hidden="1">
      <c r="A47751" s="450" t="str">
        <f>списки!$C$47</f>
        <v>БАГВ</v>
      </c>
      <c r="B47751" s="442">
        <v>13684</v>
      </c>
    </row>
    <row r="47752" spans="1:2" hidden="1">
      <c r="A47752" s="450" t="str">
        <f>списки!$C$47</f>
        <v>БАГВ</v>
      </c>
      <c r="B47752" s="442">
        <v>13685</v>
      </c>
    </row>
    <row r="47753" spans="1:2" hidden="1">
      <c r="A47753" s="450" t="str">
        <f>списки!$C$47</f>
        <v>БАГВ</v>
      </c>
      <c r="B47753" s="442">
        <v>13686</v>
      </c>
    </row>
    <row r="47754" spans="1:2" hidden="1">
      <c r="A47754" s="450" t="str">
        <f>списки!$C$47</f>
        <v>БАГВ</v>
      </c>
      <c r="B47754" s="442">
        <v>13687</v>
      </c>
    </row>
    <row r="47755" spans="1:2" hidden="1">
      <c r="A47755" s="450" t="str">
        <f>списки!$C$47</f>
        <v>БАГВ</v>
      </c>
      <c r="B47755" s="442">
        <v>13688</v>
      </c>
    </row>
    <row r="47756" spans="1:2" hidden="1">
      <c r="A47756" s="450" t="str">
        <f>списки!$C$47</f>
        <v>БАГВ</v>
      </c>
      <c r="B47756" s="442">
        <v>13689</v>
      </c>
    </row>
    <row r="47757" spans="1:2" hidden="1">
      <c r="A47757" s="450" t="str">
        <f>списки!$C$47</f>
        <v>БАГВ</v>
      </c>
      <c r="B47757" s="442">
        <v>13690</v>
      </c>
    </row>
    <row r="47758" spans="1:2" hidden="1">
      <c r="A47758" s="450" t="str">
        <f>списки!$C$47</f>
        <v>БАГВ</v>
      </c>
      <c r="B47758" s="442">
        <v>13691</v>
      </c>
    </row>
    <row r="47759" spans="1:2" hidden="1">
      <c r="A47759" s="450" t="str">
        <f>списки!$C$47</f>
        <v>БАГВ</v>
      </c>
      <c r="B47759" s="442">
        <v>13692</v>
      </c>
    </row>
    <row r="47760" spans="1:2" hidden="1">
      <c r="A47760" s="450" t="str">
        <f>списки!$C$47</f>
        <v>БАГВ</v>
      </c>
      <c r="B47760" s="442">
        <v>13693</v>
      </c>
    </row>
    <row r="47761" spans="1:2" hidden="1">
      <c r="A47761" s="450" t="str">
        <f>списки!$C$47</f>
        <v>БАГВ</v>
      </c>
      <c r="B47761" s="442">
        <v>13694</v>
      </c>
    </row>
    <row r="47762" spans="1:2" hidden="1">
      <c r="A47762" s="450" t="str">
        <f>списки!$C$47</f>
        <v>БАГВ</v>
      </c>
      <c r="B47762" s="442">
        <v>13695</v>
      </c>
    </row>
    <row r="47763" spans="1:2" hidden="1">
      <c r="A47763" s="450" t="str">
        <f>списки!$C$47</f>
        <v>БАГВ</v>
      </c>
      <c r="B47763" s="442">
        <v>13696</v>
      </c>
    </row>
    <row r="47764" spans="1:2" hidden="1">
      <c r="A47764" s="450" t="str">
        <f>списки!$C$47</f>
        <v>БАГВ</v>
      </c>
      <c r="B47764" s="442">
        <v>13697</v>
      </c>
    </row>
    <row r="47765" spans="1:2" hidden="1">
      <c r="A47765" s="450" t="str">
        <f>списки!$C$47</f>
        <v>БАГВ</v>
      </c>
      <c r="B47765" s="442">
        <v>13698</v>
      </c>
    </row>
    <row r="47766" spans="1:2" hidden="1">
      <c r="A47766" s="450" t="str">
        <f>списки!$C$47</f>
        <v>БАГВ</v>
      </c>
      <c r="B47766" s="442">
        <v>13699</v>
      </c>
    </row>
    <row r="47767" spans="1:2" hidden="1">
      <c r="A47767" s="450" t="str">
        <f>списки!$C$47</f>
        <v>БАГВ</v>
      </c>
      <c r="B47767" s="442">
        <v>13700</v>
      </c>
    </row>
    <row r="47768" spans="1:2" hidden="1">
      <c r="A47768" s="450" t="str">
        <f>списки!$C$47</f>
        <v>БАГВ</v>
      </c>
      <c r="B47768" s="442">
        <v>13701</v>
      </c>
    </row>
    <row r="47769" spans="1:2" hidden="1">
      <c r="A47769" s="450" t="str">
        <f>списки!$C$47</f>
        <v>БАГВ</v>
      </c>
      <c r="B47769" s="442">
        <v>13702</v>
      </c>
    </row>
    <row r="47770" spans="1:2" hidden="1">
      <c r="A47770" s="450" t="str">
        <f>списки!$C$47</f>
        <v>БАГВ</v>
      </c>
      <c r="B47770" s="442">
        <v>13703</v>
      </c>
    </row>
    <row r="47771" spans="1:2" hidden="1">
      <c r="A47771" s="450" t="str">
        <f>списки!$C$47</f>
        <v>БАГВ</v>
      </c>
      <c r="B47771" s="442">
        <v>13704</v>
      </c>
    </row>
    <row r="47772" spans="1:2" hidden="1">
      <c r="A47772" s="450" t="str">
        <f>списки!$C$47</f>
        <v>БАГВ</v>
      </c>
      <c r="B47772" s="442">
        <v>13705</v>
      </c>
    </row>
    <row r="47773" spans="1:2" hidden="1">
      <c r="A47773" s="450" t="str">
        <f>списки!$C$47</f>
        <v>БАГВ</v>
      </c>
      <c r="B47773" s="442">
        <v>13706</v>
      </c>
    </row>
    <row r="47774" spans="1:2" hidden="1">
      <c r="A47774" s="450" t="str">
        <f>списки!$C$47</f>
        <v>БАГВ</v>
      </c>
      <c r="B47774" s="442">
        <v>13707</v>
      </c>
    </row>
    <row r="47775" spans="1:2" hidden="1">
      <c r="A47775" s="450" t="str">
        <f>списки!$C$47</f>
        <v>БАГВ</v>
      </c>
      <c r="B47775" s="442">
        <v>13708</v>
      </c>
    </row>
    <row r="47776" spans="1:2" hidden="1">
      <c r="A47776" s="450" t="str">
        <f>списки!$C$47</f>
        <v>БАГВ</v>
      </c>
      <c r="B47776" s="442">
        <v>13709</v>
      </c>
    </row>
    <row r="47777" spans="1:2" hidden="1">
      <c r="A47777" s="450" t="str">
        <f>списки!$C$47</f>
        <v>БАГВ</v>
      </c>
      <c r="B47777" s="442">
        <v>13710</v>
      </c>
    </row>
    <row r="47778" spans="1:2" hidden="1">
      <c r="A47778" s="450" t="str">
        <f>списки!$C$47</f>
        <v>БАГВ</v>
      </c>
      <c r="B47778" s="442">
        <v>13711</v>
      </c>
    </row>
    <row r="47779" spans="1:2" hidden="1">
      <c r="A47779" s="450" t="str">
        <f>списки!$C$47</f>
        <v>БАГВ</v>
      </c>
      <c r="B47779" s="442">
        <v>13712</v>
      </c>
    </row>
    <row r="47780" spans="1:2" hidden="1">
      <c r="A47780" s="450" t="str">
        <f>списки!$C$47</f>
        <v>БАГВ</v>
      </c>
      <c r="B47780" s="442">
        <v>13713</v>
      </c>
    </row>
    <row r="47781" spans="1:2" hidden="1">
      <c r="A47781" s="450" t="str">
        <f>списки!$C$47</f>
        <v>БАГВ</v>
      </c>
      <c r="B47781" s="442">
        <v>13714</v>
      </c>
    </row>
    <row r="47782" spans="1:2" hidden="1">
      <c r="A47782" s="450" t="str">
        <f>списки!$C$47</f>
        <v>БАГВ</v>
      </c>
      <c r="B47782" s="442">
        <v>13715</v>
      </c>
    </row>
    <row r="47783" spans="1:2" hidden="1">
      <c r="A47783" s="450" t="str">
        <f>списки!$C$47</f>
        <v>БАГВ</v>
      </c>
      <c r="B47783" s="442">
        <v>13716</v>
      </c>
    </row>
    <row r="47784" spans="1:2" hidden="1">
      <c r="A47784" s="450" t="str">
        <f>списки!$C$47</f>
        <v>БАГВ</v>
      </c>
      <c r="B47784" s="442">
        <v>13717</v>
      </c>
    </row>
    <row r="47785" spans="1:2" hidden="1">
      <c r="A47785" s="450" t="str">
        <f>списки!$C$47</f>
        <v>БАГВ</v>
      </c>
      <c r="B47785" s="442">
        <v>13718</v>
      </c>
    </row>
    <row r="47786" spans="1:2" hidden="1">
      <c r="A47786" s="450" t="str">
        <f>списки!$C$47</f>
        <v>БАГВ</v>
      </c>
      <c r="B47786" s="442">
        <v>13719</v>
      </c>
    </row>
    <row r="47787" spans="1:2" hidden="1">
      <c r="A47787" s="450" t="str">
        <f>списки!$C$47</f>
        <v>БАГВ</v>
      </c>
      <c r="B47787" s="442">
        <v>13720</v>
      </c>
    </row>
    <row r="47788" spans="1:2" hidden="1">
      <c r="A47788" s="450" t="str">
        <f>списки!$C$47</f>
        <v>БАГВ</v>
      </c>
      <c r="B47788" s="442">
        <v>13721</v>
      </c>
    </row>
    <row r="47789" spans="1:2" hidden="1">
      <c r="A47789" s="450" t="str">
        <f>списки!$C$47</f>
        <v>БАГВ</v>
      </c>
      <c r="B47789" s="442">
        <v>13722</v>
      </c>
    </row>
    <row r="47790" spans="1:2" hidden="1">
      <c r="A47790" s="450" t="str">
        <f>списки!$C$47</f>
        <v>БАГВ</v>
      </c>
      <c r="B47790" s="442">
        <v>13723</v>
      </c>
    </row>
    <row r="47791" spans="1:2" hidden="1">
      <c r="A47791" s="450" t="str">
        <f>списки!$C$47</f>
        <v>БАГВ</v>
      </c>
      <c r="B47791" s="442">
        <v>13724</v>
      </c>
    </row>
    <row r="47792" spans="1:2" hidden="1">
      <c r="A47792" s="450" t="str">
        <f>списки!$C$47</f>
        <v>БАГВ</v>
      </c>
      <c r="B47792" s="442">
        <v>13725</v>
      </c>
    </row>
    <row r="47793" spans="1:2" hidden="1">
      <c r="A47793" s="450" t="str">
        <f>списки!$C$47</f>
        <v>БАГВ</v>
      </c>
      <c r="B47793" s="442">
        <v>13726</v>
      </c>
    </row>
    <row r="47794" spans="1:2" hidden="1">
      <c r="A47794" s="450" t="str">
        <f>списки!$C$47</f>
        <v>БАГВ</v>
      </c>
      <c r="B47794" s="442">
        <v>13727</v>
      </c>
    </row>
    <row r="47795" spans="1:2" hidden="1">
      <c r="A47795" s="450" t="str">
        <f>списки!$C$47</f>
        <v>БАГВ</v>
      </c>
      <c r="B47795" s="442">
        <v>13728</v>
      </c>
    </row>
    <row r="47796" spans="1:2" hidden="1">
      <c r="A47796" s="450" t="str">
        <f>списки!$C$47</f>
        <v>БАГВ</v>
      </c>
      <c r="B47796" s="442">
        <v>13729</v>
      </c>
    </row>
    <row r="47797" spans="1:2" hidden="1">
      <c r="A47797" s="450" t="str">
        <f>списки!$C$47</f>
        <v>БАГВ</v>
      </c>
      <c r="B47797" s="442">
        <v>13730</v>
      </c>
    </row>
    <row r="47798" spans="1:2" hidden="1">
      <c r="A47798" s="450" t="str">
        <f>списки!$C$47</f>
        <v>БАГВ</v>
      </c>
      <c r="B47798" s="442">
        <v>13731</v>
      </c>
    </row>
    <row r="47799" spans="1:2" hidden="1">
      <c r="A47799" s="450" t="str">
        <f>списки!$C$47</f>
        <v>БАГВ</v>
      </c>
      <c r="B47799" s="442">
        <v>13732</v>
      </c>
    </row>
    <row r="47800" spans="1:2" hidden="1">
      <c r="A47800" s="450" t="str">
        <f>списки!$C$47</f>
        <v>БАГВ</v>
      </c>
      <c r="B47800" s="442">
        <v>13733</v>
      </c>
    </row>
    <row r="47801" spans="1:2" hidden="1">
      <c r="A47801" s="450" t="str">
        <f>списки!$C$47</f>
        <v>БАГВ</v>
      </c>
      <c r="B47801" s="442">
        <v>13734</v>
      </c>
    </row>
    <row r="47802" spans="1:2" hidden="1">
      <c r="A47802" s="450" t="str">
        <f>списки!$C$47</f>
        <v>БАГВ</v>
      </c>
      <c r="B47802" s="442">
        <v>13735</v>
      </c>
    </row>
    <row r="47803" spans="1:2" hidden="1">
      <c r="A47803" s="450" t="str">
        <f>списки!$C$47</f>
        <v>БАГВ</v>
      </c>
      <c r="B47803" s="442">
        <v>13736</v>
      </c>
    </row>
    <row r="47804" spans="1:2" hidden="1">
      <c r="A47804" s="450" t="str">
        <f>списки!$C$47</f>
        <v>БАГВ</v>
      </c>
      <c r="B47804" s="442">
        <v>13737</v>
      </c>
    </row>
    <row r="47805" spans="1:2" hidden="1">
      <c r="A47805" s="450" t="str">
        <f>списки!$C$47</f>
        <v>БАГВ</v>
      </c>
      <c r="B47805" s="442">
        <v>13738</v>
      </c>
    </row>
    <row r="47806" spans="1:2" hidden="1">
      <c r="A47806" s="450" t="str">
        <f>списки!$C$47</f>
        <v>БАГВ</v>
      </c>
      <c r="B47806" s="442">
        <v>13739</v>
      </c>
    </row>
    <row r="47807" spans="1:2" hidden="1">
      <c r="A47807" s="450" t="str">
        <f>списки!$C$47</f>
        <v>БАГВ</v>
      </c>
      <c r="B47807" s="442">
        <v>13740</v>
      </c>
    </row>
    <row r="47808" spans="1:2" hidden="1">
      <c r="A47808" s="450" t="str">
        <f>списки!$C$47</f>
        <v>БАГВ</v>
      </c>
      <c r="B47808" s="442">
        <v>13741</v>
      </c>
    </row>
    <row r="47809" spans="1:2" hidden="1">
      <c r="A47809" s="450" t="str">
        <f>списки!$C$47</f>
        <v>БАГВ</v>
      </c>
      <c r="B47809" s="442">
        <v>13742</v>
      </c>
    </row>
    <row r="47810" spans="1:2" hidden="1">
      <c r="A47810" s="450" t="str">
        <f>списки!$C$47</f>
        <v>БАГВ</v>
      </c>
      <c r="B47810" s="442">
        <v>13743</v>
      </c>
    </row>
    <row r="47811" spans="1:2" hidden="1">
      <c r="A47811" s="450" t="str">
        <f>списки!$C$47</f>
        <v>БАГВ</v>
      </c>
      <c r="B47811" s="442">
        <v>13744</v>
      </c>
    </row>
    <row r="47812" spans="1:2" hidden="1">
      <c r="A47812" s="450" t="str">
        <f>списки!$C$47</f>
        <v>БАГВ</v>
      </c>
      <c r="B47812" s="442">
        <v>13745</v>
      </c>
    </row>
    <row r="47813" spans="1:2" hidden="1">
      <c r="A47813" s="450" t="str">
        <f>списки!$C$47</f>
        <v>БАГВ</v>
      </c>
      <c r="B47813" s="442">
        <v>13746</v>
      </c>
    </row>
    <row r="47814" spans="1:2" hidden="1">
      <c r="A47814" s="450" t="str">
        <f>списки!$C$47</f>
        <v>БАГВ</v>
      </c>
      <c r="B47814" s="442">
        <v>13747</v>
      </c>
    </row>
    <row r="47815" spans="1:2" hidden="1">
      <c r="A47815" s="450" t="str">
        <f>списки!$C$47</f>
        <v>БАГВ</v>
      </c>
      <c r="B47815" s="442">
        <v>13748</v>
      </c>
    </row>
    <row r="47816" spans="1:2" hidden="1">
      <c r="A47816" s="450" t="str">
        <f>списки!$C$47</f>
        <v>БАГВ</v>
      </c>
      <c r="B47816" s="442">
        <v>13749</v>
      </c>
    </row>
    <row r="47817" spans="1:2" hidden="1">
      <c r="A47817" s="450" t="str">
        <f>списки!$C$47</f>
        <v>БАГВ</v>
      </c>
      <c r="B47817" s="442">
        <v>13750</v>
      </c>
    </row>
    <row r="47818" spans="1:2" hidden="1">
      <c r="A47818" s="450" t="str">
        <f>списки!$C$47</f>
        <v>БАГВ</v>
      </c>
      <c r="B47818" s="442">
        <v>13751</v>
      </c>
    </row>
    <row r="47819" spans="1:2" hidden="1">
      <c r="A47819" s="450" t="str">
        <f>списки!$C$47</f>
        <v>БАГВ</v>
      </c>
      <c r="B47819" s="442">
        <v>13752</v>
      </c>
    </row>
    <row r="47820" spans="1:2" hidden="1">
      <c r="A47820" s="450" t="str">
        <f>списки!$C$47</f>
        <v>БАГВ</v>
      </c>
      <c r="B47820" s="442">
        <v>13753</v>
      </c>
    </row>
    <row r="47821" spans="1:2" hidden="1">
      <c r="A47821" s="450" t="str">
        <f>списки!$C$47</f>
        <v>БАГВ</v>
      </c>
      <c r="B47821" s="442">
        <v>13754</v>
      </c>
    </row>
    <row r="47822" spans="1:2" hidden="1">
      <c r="A47822" s="450" t="str">
        <f>списки!$C$47</f>
        <v>БАГВ</v>
      </c>
      <c r="B47822" s="442">
        <v>13755</v>
      </c>
    </row>
    <row r="47823" spans="1:2" hidden="1">
      <c r="A47823" s="450" t="str">
        <f>списки!$C$47</f>
        <v>БАГВ</v>
      </c>
      <c r="B47823" s="442">
        <v>13756</v>
      </c>
    </row>
    <row r="47824" spans="1:2" hidden="1">
      <c r="A47824" s="450" t="str">
        <f>списки!$C$47</f>
        <v>БАГВ</v>
      </c>
      <c r="B47824" s="442">
        <v>13757</v>
      </c>
    </row>
    <row r="47825" spans="1:2" hidden="1">
      <c r="A47825" s="450" t="str">
        <f>списки!$C$47</f>
        <v>БАГВ</v>
      </c>
      <c r="B47825" s="442">
        <v>13758</v>
      </c>
    </row>
    <row r="47826" spans="1:2" hidden="1">
      <c r="A47826" s="450" t="str">
        <f>списки!$C$47</f>
        <v>БАГВ</v>
      </c>
      <c r="B47826" s="442">
        <v>13759</v>
      </c>
    </row>
    <row r="47827" spans="1:2" hidden="1">
      <c r="A47827" s="450" t="str">
        <f>списки!$C$47</f>
        <v>БАГВ</v>
      </c>
      <c r="B47827" s="442">
        <v>13760</v>
      </c>
    </row>
    <row r="47828" spans="1:2" hidden="1">
      <c r="A47828" s="450" t="str">
        <f>списки!$C$47</f>
        <v>БАГВ</v>
      </c>
      <c r="B47828" s="442">
        <v>13761</v>
      </c>
    </row>
    <row r="47829" spans="1:2" hidden="1">
      <c r="A47829" s="450" t="str">
        <f>списки!$C$47</f>
        <v>БАГВ</v>
      </c>
      <c r="B47829" s="442">
        <v>13762</v>
      </c>
    </row>
    <row r="47830" spans="1:2" hidden="1">
      <c r="A47830" s="450" t="str">
        <f>списки!$C$47</f>
        <v>БАГВ</v>
      </c>
      <c r="B47830" s="442">
        <v>13763</v>
      </c>
    </row>
    <row r="47831" spans="1:2" hidden="1">
      <c r="A47831" s="450" t="str">
        <f>списки!$C$47</f>
        <v>БАГВ</v>
      </c>
      <c r="B47831" s="442">
        <v>13764</v>
      </c>
    </row>
    <row r="47832" spans="1:2" hidden="1">
      <c r="A47832" s="450" t="str">
        <f>списки!$C$47</f>
        <v>БАГВ</v>
      </c>
      <c r="B47832" s="442">
        <v>13765</v>
      </c>
    </row>
    <row r="47833" spans="1:2" hidden="1">
      <c r="A47833" s="450" t="str">
        <f>списки!$C$47</f>
        <v>БАГВ</v>
      </c>
      <c r="B47833" s="442">
        <v>13766</v>
      </c>
    </row>
    <row r="47834" spans="1:2" hidden="1">
      <c r="A47834" s="450" t="str">
        <f>списки!$C$47</f>
        <v>БАГВ</v>
      </c>
      <c r="B47834" s="442">
        <v>13767</v>
      </c>
    </row>
    <row r="47835" spans="1:2" hidden="1">
      <c r="A47835" s="450" t="str">
        <f>списки!$C$47</f>
        <v>БАГВ</v>
      </c>
      <c r="B47835" s="442">
        <v>13768</v>
      </c>
    </row>
    <row r="47836" spans="1:2" hidden="1">
      <c r="A47836" s="450" t="str">
        <f>списки!$C$47</f>
        <v>БАГВ</v>
      </c>
      <c r="B47836" s="442">
        <v>13769</v>
      </c>
    </row>
    <row r="47837" spans="1:2" hidden="1">
      <c r="A47837" s="450" t="str">
        <f>списки!$C$47</f>
        <v>БАГВ</v>
      </c>
      <c r="B47837" s="442">
        <v>13770</v>
      </c>
    </row>
    <row r="47838" spans="1:2" hidden="1">
      <c r="A47838" s="450" t="str">
        <f>списки!$C$47</f>
        <v>БАГВ</v>
      </c>
      <c r="B47838" s="442">
        <v>13771</v>
      </c>
    </row>
    <row r="47839" spans="1:2" hidden="1">
      <c r="A47839" s="450" t="str">
        <f>списки!$C$47</f>
        <v>БАГВ</v>
      </c>
      <c r="B47839" s="442">
        <v>13772</v>
      </c>
    </row>
    <row r="47840" spans="1:2" hidden="1">
      <c r="A47840" s="450" t="str">
        <f>списки!$C$47</f>
        <v>БАГВ</v>
      </c>
      <c r="B47840" s="442">
        <v>13773</v>
      </c>
    </row>
    <row r="47841" spans="1:2" hidden="1">
      <c r="A47841" s="450" t="str">
        <f>списки!$C$47</f>
        <v>БАГВ</v>
      </c>
      <c r="B47841" s="442">
        <v>13774</v>
      </c>
    </row>
    <row r="47842" spans="1:2" hidden="1">
      <c r="A47842" s="450" t="str">
        <f>списки!$C$47</f>
        <v>БАГВ</v>
      </c>
      <c r="B47842" s="442">
        <v>13775</v>
      </c>
    </row>
    <row r="47843" spans="1:2" hidden="1">
      <c r="A47843" s="450" t="str">
        <f>списки!$C$47</f>
        <v>БАГВ</v>
      </c>
      <c r="B47843" s="442">
        <v>13776</v>
      </c>
    </row>
    <row r="47844" spans="1:2" hidden="1">
      <c r="A47844" s="450" t="str">
        <f>списки!$C$47</f>
        <v>БАГВ</v>
      </c>
      <c r="B47844" s="442">
        <v>13777</v>
      </c>
    </row>
    <row r="47845" spans="1:2" hidden="1">
      <c r="A47845" s="450" t="str">
        <f>списки!$C$47</f>
        <v>БАГВ</v>
      </c>
      <c r="B47845" s="442">
        <v>13778</v>
      </c>
    </row>
    <row r="47846" spans="1:2" hidden="1">
      <c r="A47846" s="450" t="str">
        <f>списки!$C$47</f>
        <v>БАГВ</v>
      </c>
      <c r="B47846" s="442">
        <v>13779</v>
      </c>
    </row>
    <row r="47847" spans="1:2" hidden="1">
      <c r="A47847" s="450" t="str">
        <f>списки!$C$47</f>
        <v>БАГВ</v>
      </c>
      <c r="B47847" s="442">
        <v>13780</v>
      </c>
    </row>
    <row r="47848" spans="1:2" hidden="1">
      <c r="A47848" s="450" t="str">
        <f>списки!$C$47</f>
        <v>БАГВ</v>
      </c>
      <c r="B47848" s="442">
        <v>13781</v>
      </c>
    </row>
    <row r="47849" spans="1:2" hidden="1">
      <c r="A47849" s="450" t="str">
        <f>списки!$C$47</f>
        <v>БАГВ</v>
      </c>
      <c r="B47849" s="442">
        <v>13782</v>
      </c>
    </row>
    <row r="47850" spans="1:2" hidden="1">
      <c r="A47850" s="450" t="str">
        <f>списки!$C$47</f>
        <v>БАГВ</v>
      </c>
      <c r="B47850" s="442">
        <v>13783</v>
      </c>
    </row>
    <row r="47851" spans="1:2" hidden="1">
      <c r="A47851" s="450" t="str">
        <f>списки!$C$47</f>
        <v>БАГВ</v>
      </c>
      <c r="B47851" s="442">
        <v>13784</v>
      </c>
    </row>
    <row r="47852" spans="1:2" hidden="1">
      <c r="A47852" s="450" t="str">
        <f>списки!$C$47</f>
        <v>БАГВ</v>
      </c>
      <c r="B47852" s="442">
        <v>13785</v>
      </c>
    </row>
    <row r="47853" spans="1:2" hidden="1">
      <c r="A47853" s="450" t="str">
        <f>списки!$C$47</f>
        <v>БАГВ</v>
      </c>
      <c r="B47853" s="442">
        <v>13786</v>
      </c>
    </row>
    <row r="47854" spans="1:2" hidden="1">
      <c r="A47854" s="450" t="str">
        <f>списки!$C$47</f>
        <v>БАГВ</v>
      </c>
      <c r="B47854" s="442">
        <v>13787</v>
      </c>
    </row>
    <row r="47855" spans="1:2" hidden="1">
      <c r="A47855" s="450" t="str">
        <f>списки!$C$47</f>
        <v>БАГВ</v>
      </c>
      <c r="B47855" s="442">
        <v>13788</v>
      </c>
    </row>
    <row r="47856" spans="1:2" hidden="1">
      <c r="A47856" s="450" t="str">
        <f>списки!$C$47</f>
        <v>БАГВ</v>
      </c>
      <c r="B47856" s="442">
        <v>13789</v>
      </c>
    </row>
    <row r="47857" spans="1:2" hidden="1">
      <c r="A47857" s="450" t="str">
        <f>списки!$C$47</f>
        <v>БАГВ</v>
      </c>
      <c r="B47857" s="442">
        <v>13790</v>
      </c>
    </row>
    <row r="47858" spans="1:2" hidden="1">
      <c r="A47858" s="450" t="str">
        <f>списки!$C$47</f>
        <v>БАГВ</v>
      </c>
      <c r="B47858" s="442">
        <v>13791</v>
      </c>
    </row>
    <row r="47859" spans="1:2" hidden="1">
      <c r="A47859" s="450" t="str">
        <f>списки!$C$47</f>
        <v>БАГВ</v>
      </c>
      <c r="B47859" s="442">
        <v>13792</v>
      </c>
    </row>
    <row r="47860" spans="1:2" hidden="1">
      <c r="A47860" s="450" t="str">
        <f>списки!$C$47</f>
        <v>БАГВ</v>
      </c>
      <c r="B47860" s="442">
        <v>13793</v>
      </c>
    </row>
    <row r="47861" spans="1:2" hidden="1">
      <c r="A47861" s="450" t="str">
        <f>списки!$C$47</f>
        <v>БАГВ</v>
      </c>
      <c r="B47861" s="442">
        <v>13794</v>
      </c>
    </row>
    <row r="47862" spans="1:2" hidden="1">
      <c r="A47862" s="450" t="str">
        <f>списки!$C$47</f>
        <v>БАГВ</v>
      </c>
      <c r="B47862" s="442">
        <v>13795</v>
      </c>
    </row>
    <row r="47863" spans="1:2" hidden="1">
      <c r="A47863" s="450" t="str">
        <f>списки!$C$47</f>
        <v>БАГВ</v>
      </c>
      <c r="B47863" s="442">
        <v>13796</v>
      </c>
    </row>
    <row r="47864" spans="1:2" hidden="1">
      <c r="A47864" s="450" t="str">
        <f>списки!$C$47</f>
        <v>БАГВ</v>
      </c>
      <c r="B47864" s="442">
        <v>13797</v>
      </c>
    </row>
    <row r="47865" spans="1:2" hidden="1">
      <c r="A47865" s="450" t="str">
        <f>списки!$C$47</f>
        <v>БАГВ</v>
      </c>
      <c r="B47865" s="442">
        <v>13798</v>
      </c>
    </row>
    <row r="47866" spans="1:2" hidden="1">
      <c r="A47866" s="450" t="str">
        <f>списки!$C$47</f>
        <v>БАГВ</v>
      </c>
      <c r="B47866" s="442">
        <v>13799</v>
      </c>
    </row>
    <row r="47867" spans="1:2" hidden="1">
      <c r="A47867" s="450" t="str">
        <f>списки!$C$47</f>
        <v>БАГВ</v>
      </c>
      <c r="B47867" s="442">
        <v>13800</v>
      </c>
    </row>
    <row r="47868" spans="1:2" hidden="1">
      <c r="A47868" s="450" t="str">
        <f>списки!$C$47</f>
        <v>БАГВ</v>
      </c>
      <c r="B47868" s="442">
        <v>13801</v>
      </c>
    </row>
    <row r="47869" spans="1:2" hidden="1">
      <c r="A47869" s="450" t="str">
        <f>списки!$C$47</f>
        <v>БАГВ</v>
      </c>
      <c r="B47869" s="442">
        <v>13802</v>
      </c>
    </row>
    <row r="47870" spans="1:2" hidden="1">
      <c r="A47870" s="450" t="str">
        <f>списки!$C$47</f>
        <v>БАГВ</v>
      </c>
      <c r="B47870" s="442">
        <v>13803</v>
      </c>
    </row>
    <row r="47871" spans="1:2" hidden="1">
      <c r="A47871" s="450" t="str">
        <f>списки!$C$47</f>
        <v>БАГВ</v>
      </c>
      <c r="B47871" s="442">
        <v>13804</v>
      </c>
    </row>
    <row r="47872" spans="1:2" hidden="1">
      <c r="A47872" s="450" t="str">
        <f>списки!$C$47</f>
        <v>БАГВ</v>
      </c>
      <c r="B47872" s="442">
        <v>13805</v>
      </c>
    </row>
    <row r="47873" spans="1:2" hidden="1">
      <c r="A47873" s="450" t="str">
        <f>списки!$C$47</f>
        <v>БАГВ</v>
      </c>
      <c r="B47873" s="442">
        <v>13806</v>
      </c>
    </row>
    <row r="47874" spans="1:2" hidden="1">
      <c r="A47874" s="450" t="str">
        <f>списки!$C$47</f>
        <v>БАГВ</v>
      </c>
      <c r="B47874" s="442">
        <v>13807</v>
      </c>
    </row>
    <row r="47875" spans="1:2" hidden="1">
      <c r="A47875" s="450" t="str">
        <f>списки!$C$47</f>
        <v>БАГВ</v>
      </c>
      <c r="B47875" s="442">
        <v>13808</v>
      </c>
    </row>
    <row r="47876" spans="1:2" hidden="1">
      <c r="A47876" s="450" t="str">
        <f>списки!$C$47</f>
        <v>БАГВ</v>
      </c>
      <c r="B47876" s="442">
        <v>13809</v>
      </c>
    </row>
    <row r="47877" spans="1:2" hidden="1">
      <c r="A47877" s="450" t="str">
        <f>списки!$C$47</f>
        <v>БАГВ</v>
      </c>
      <c r="B47877" s="442">
        <v>13810</v>
      </c>
    </row>
    <row r="47878" spans="1:2" hidden="1">
      <c r="A47878" s="450" t="str">
        <f>списки!$C$47</f>
        <v>БАГВ</v>
      </c>
      <c r="B47878" s="442">
        <v>13811</v>
      </c>
    </row>
    <row r="47879" spans="1:2" hidden="1">
      <c r="A47879" s="450" t="str">
        <f>списки!$C$47</f>
        <v>БАГВ</v>
      </c>
      <c r="B47879" s="442">
        <v>13812</v>
      </c>
    </row>
    <row r="47880" spans="1:2" hidden="1">
      <c r="A47880" s="450" t="str">
        <f>списки!$C$47</f>
        <v>БАГВ</v>
      </c>
      <c r="B47880" s="442">
        <v>13813</v>
      </c>
    </row>
    <row r="47881" spans="1:2" hidden="1">
      <c r="A47881" s="450" t="str">
        <f>списки!$C$47</f>
        <v>БАГВ</v>
      </c>
      <c r="B47881" s="442">
        <v>13814</v>
      </c>
    </row>
    <row r="47882" spans="1:2" hidden="1">
      <c r="A47882" s="450" t="str">
        <f>списки!$C$47</f>
        <v>БАГВ</v>
      </c>
      <c r="B47882" s="442">
        <v>13815</v>
      </c>
    </row>
    <row r="47883" spans="1:2" hidden="1">
      <c r="A47883" s="450" t="str">
        <f>списки!$C$47</f>
        <v>БАГВ</v>
      </c>
      <c r="B47883" s="442">
        <v>13816</v>
      </c>
    </row>
    <row r="47884" spans="1:2" hidden="1">
      <c r="A47884" s="450" t="str">
        <f>списки!$C$47</f>
        <v>БАГВ</v>
      </c>
      <c r="B47884" s="442">
        <v>13817</v>
      </c>
    </row>
    <row r="47885" spans="1:2" hidden="1">
      <c r="A47885" s="450" t="str">
        <f>списки!$C$47</f>
        <v>БАГВ</v>
      </c>
      <c r="B47885" s="442">
        <v>13818</v>
      </c>
    </row>
    <row r="47886" spans="1:2" hidden="1">
      <c r="A47886" s="450" t="str">
        <f>списки!$C$47</f>
        <v>БАГВ</v>
      </c>
      <c r="B47886" s="442">
        <v>13819</v>
      </c>
    </row>
    <row r="47887" spans="1:2" hidden="1">
      <c r="A47887" s="450" t="str">
        <f>списки!$C$47</f>
        <v>БАГВ</v>
      </c>
      <c r="B47887" s="442">
        <v>13820</v>
      </c>
    </row>
    <row r="47888" spans="1:2" hidden="1">
      <c r="A47888" s="450" t="str">
        <f>списки!$C$47</f>
        <v>БАГВ</v>
      </c>
      <c r="B47888" s="442">
        <v>13821</v>
      </c>
    </row>
    <row r="47889" spans="1:2" hidden="1">
      <c r="A47889" s="450" t="str">
        <f>списки!$C$47</f>
        <v>БАГВ</v>
      </c>
      <c r="B47889" s="442">
        <v>13822</v>
      </c>
    </row>
    <row r="47890" spans="1:2" hidden="1">
      <c r="A47890" s="450" t="str">
        <f>списки!$C$47</f>
        <v>БАГВ</v>
      </c>
      <c r="B47890" s="442">
        <v>13823</v>
      </c>
    </row>
    <row r="47891" spans="1:2" hidden="1">
      <c r="A47891" s="450" t="str">
        <f>списки!$C$47</f>
        <v>БАГВ</v>
      </c>
      <c r="B47891" s="442">
        <v>13824</v>
      </c>
    </row>
    <row r="47892" spans="1:2" hidden="1">
      <c r="A47892" s="450" t="str">
        <f>списки!$C$47</f>
        <v>БАГВ</v>
      </c>
      <c r="B47892" s="442">
        <v>13825</v>
      </c>
    </row>
    <row r="47893" spans="1:2" hidden="1">
      <c r="A47893" s="450" t="str">
        <f>списки!$C$47</f>
        <v>БАГВ</v>
      </c>
      <c r="B47893" s="442">
        <v>13826</v>
      </c>
    </row>
    <row r="47894" spans="1:2" hidden="1">
      <c r="A47894" s="450" t="str">
        <f>списки!$C$47</f>
        <v>БАГВ</v>
      </c>
      <c r="B47894" s="442">
        <v>13827</v>
      </c>
    </row>
    <row r="47895" spans="1:2" hidden="1">
      <c r="A47895" s="450" t="str">
        <f>списки!$C$47</f>
        <v>БАГВ</v>
      </c>
      <c r="B47895" s="442">
        <v>13828</v>
      </c>
    </row>
    <row r="47896" spans="1:2" hidden="1">
      <c r="A47896" s="450" t="str">
        <f>списки!$C$47</f>
        <v>БАГВ</v>
      </c>
      <c r="B47896" s="442">
        <v>13829</v>
      </c>
    </row>
    <row r="47897" spans="1:2" hidden="1">
      <c r="A47897" s="450" t="str">
        <f>списки!$C$47</f>
        <v>БАГВ</v>
      </c>
      <c r="B47897" s="442">
        <v>13830</v>
      </c>
    </row>
    <row r="47898" spans="1:2" hidden="1">
      <c r="A47898" s="450" t="str">
        <f>списки!$C$47</f>
        <v>БАГВ</v>
      </c>
      <c r="B47898" s="442">
        <v>13831</v>
      </c>
    </row>
    <row r="47899" spans="1:2" hidden="1">
      <c r="A47899" s="450" t="str">
        <f>списки!$C$47</f>
        <v>БАГВ</v>
      </c>
      <c r="B47899" s="442">
        <v>13832</v>
      </c>
    </row>
    <row r="47900" spans="1:2" hidden="1">
      <c r="A47900" s="450" t="str">
        <f>списки!$C$47</f>
        <v>БАГВ</v>
      </c>
      <c r="B47900" s="442">
        <v>13833</v>
      </c>
    </row>
    <row r="47901" spans="1:2" hidden="1">
      <c r="A47901" s="450" t="str">
        <f>списки!$C$47</f>
        <v>БАГВ</v>
      </c>
      <c r="B47901" s="442">
        <v>13834</v>
      </c>
    </row>
    <row r="47902" spans="1:2" hidden="1">
      <c r="A47902" s="450" t="str">
        <f>списки!$C$47</f>
        <v>БАГВ</v>
      </c>
      <c r="B47902" s="442">
        <v>13835</v>
      </c>
    </row>
    <row r="47903" spans="1:2" hidden="1">
      <c r="A47903" s="450" t="str">
        <f>списки!$C$47</f>
        <v>БАГВ</v>
      </c>
      <c r="B47903" s="442">
        <v>13836</v>
      </c>
    </row>
    <row r="47904" spans="1:2" hidden="1">
      <c r="A47904" s="450" t="str">
        <f>списки!$C$47</f>
        <v>БАГВ</v>
      </c>
      <c r="B47904" s="442">
        <v>13837</v>
      </c>
    </row>
    <row r="47905" spans="1:2" hidden="1">
      <c r="A47905" s="450" t="str">
        <f>списки!$C$47</f>
        <v>БАГВ</v>
      </c>
      <c r="B47905" s="442">
        <v>13838</v>
      </c>
    </row>
    <row r="47906" spans="1:2" hidden="1">
      <c r="A47906" s="450" t="str">
        <f>списки!$C$47</f>
        <v>БАГВ</v>
      </c>
      <c r="B47906" s="442">
        <v>13839</v>
      </c>
    </row>
    <row r="47907" spans="1:2" hidden="1">
      <c r="A47907" s="450" t="str">
        <f>списки!$C$47</f>
        <v>БАГВ</v>
      </c>
      <c r="B47907" s="442">
        <v>13840</v>
      </c>
    </row>
    <row r="47908" spans="1:2" hidden="1">
      <c r="A47908" s="450" t="str">
        <f>списки!$C$47</f>
        <v>БАГВ</v>
      </c>
      <c r="B47908" s="442">
        <v>13841</v>
      </c>
    </row>
    <row r="47909" spans="1:2" hidden="1">
      <c r="A47909" s="450" t="str">
        <f>списки!$C$47</f>
        <v>БАГВ</v>
      </c>
      <c r="B47909" s="442">
        <v>13842</v>
      </c>
    </row>
    <row r="47910" spans="1:2" hidden="1">
      <c r="A47910" s="450" t="str">
        <f>списки!$C$47</f>
        <v>БАГВ</v>
      </c>
      <c r="B47910" s="442">
        <v>13843</v>
      </c>
    </row>
    <row r="47911" spans="1:2" hidden="1">
      <c r="A47911" s="450" t="str">
        <f>списки!$C$47</f>
        <v>БАГВ</v>
      </c>
      <c r="B47911" s="442">
        <v>13844</v>
      </c>
    </row>
    <row r="47912" spans="1:2" hidden="1">
      <c r="A47912" s="450" t="str">
        <f>списки!$C$47</f>
        <v>БАГВ</v>
      </c>
      <c r="B47912" s="442">
        <v>13845</v>
      </c>
    </row>
    <row r="47913" spans="1:2" hidden="1">
      <c r="A47913" s="450" t="str">
        <f>списки!$C$47</f>
        <v>БАГВ</v>
      </c>
      <c r="B47913" s="442">
        <v>13846</v>
      </c>
    </row>
    <row r="47914" spans="1:2" hidden="1">
      <c r="A47914" s="450" t="str">
        <f>списки!$C$47</f>
        <v>БАГВ</v>
      </c>
      <c r="B47914" s="442">
        <v>13847</v>
      </c>
    </row>
    <row r="47915" spans="1:2" hidden="1">
      <c r="A47915" s="450" t="str">
        <f>списки!$C$47</f>
        <v>БАГВ</v>
      </c>
      <c r="B47915" s="442">
        <v>13848</v>
      </c>
    </row>
    <row r="47916" spans="1:2" hidden="1">
      <c r="A47916" s="450" t="str">
        <f>списки!$C$47</f>
        <v>БАГВ</v>
      </c>
      <c r="B47916" s="442">
        <v>13849</v>
      </c>
    </row>
    <row r="47917" spans="1:2" hidden="1">
      <c r="A47917" s="450" t="str">
        <f>списки!$C$47</f>
        <v>БАГВ</v>
      </c>
      <c r="B47917" s="442">
        <v>13850</v>
      </c>
    </row>
    <row r="47918" spans="1:2" hidden="1">
      <c r="A47918" s="450" t="str">
        <f>списки!$C$47</f>
        <v>БАГВ</v>
      </c>
      <c r="B47918" s="442">
        <v>13851</v>
      </c>
    </row>
    <row r="47919" spans="1:2" hidden="1">
      <c r="A47919" s="450" t="str">
        <f>списки!$C$47</f>
        <v>БАГВ</v>
      </c>
      <c r="B47919" s="442">
        <v>13852</v>
      </c>
    </row>
    <row r="47920" spans="1:2" hidden="1">
      <c r="A47920" s="450" t="str">
        <f>списки!$C$47</f>
        <v>БАГВ</v>
      </c>
      <c r="B47920" s="442">
        <v>13853</v>
      </c>
    </row>
    <row r="47921" spans="1:2" hidden="1">
      <c r="A47921" s="450" t="str">
        <f>списки!$C$47</f>
        <v>БАГВ</v>
      </c>
      <c r="B47921" s="442">
        <v>13854</v>
      </c>
    </row>
    <row r="47922" spans="1:2" hidden="1">
      <c r="A47922" s="450" t="str">
        <f>списки!$C$47</f>
        <v>БАГВ</v>
      </c>
      <c r="B47922" s="442">
        <v>13855</v>
      </c>
    </row>
    <row r="47923" spans="1:2" hidden="1">
      <c r="A47923" s="450" t="str">
        <f>списки!$C$47</f>
        <v>БАГВ</v>
      </c>
      <c r="B47923" s="442">
        <v>13856</v>
      </c>
    </row>
    <row r="47924" spans="1:2" hidden="1">
      <c r="A47924" s="450" t="str">
        <f>списки!$C$47</f>
        <v>БАГВ</v>
      </c>
      <c r="B47924" s="442">
        <v>13857</v>
      </c>
    </row>
    <row r="47925" spans="1:2" hidden="1">
      <c r="A47925" s="450" t="str">
        <f>списки!$C$47</f>
        <v>БАГВ</v>
      </c>
      <c r="B47925" s="442">
        <v>13858</v>
      </c>
    </row>
    <row r="47926" spans="1:2" hidden="1">
      <c r="A47926" s="450" t="str">
        <f>списки!$C$47</f>
        <v>БАГВ</v>
      </c>
      <c r="B47926" s="442">
        <v>13859</v>
      </c>
    </row>
    <row r="47927" spans="1:2" hidden="1">
      <c r="A47927" s="450" t="str">
        <f>списки!$C$47</f>
        <v>БАГВ</v>
      </c>
      <c r="B47927" s="442">
        <v>13860</v>
      </c>
    </row>
    <row r="47928" spans="1:2" hidden="1">
      <c r="A47928" s="450" t="str">
        <f>списки!$C$47</f>
        <v>БАГВ</v>
      </c>
      <c r="B47928" s="442">
        <v>13861</v>
      </c>
    </row>
    <row r="47929" spans="1:2" hidden="1">
      <c r="A47929" s="450" t="str">
        <f>списки!$C$47</f>
        <v>БАГВ</v>
      </c>
      <c r="B47929" s="442">
        <v>13862</v>
      </c>
    </row>
    <row r="47930" spans="1:2" hidden="1">
      <c r="A47930" s="450" t="str">
        <f>списки!$C$47</f>
        <v>БАГВ</v>
      </c>
      <c r="B47930" s="442">
        <v>13863</v>
      </c>
    </row>
    <row r="47931" spans="1:2" hidden="1">
      <c r="A47931" s="450" t="str">
        <f>списки!$C$47</f>
        <v>БАГВ</v>
      </c>
      <c r="B47931" s="442">
        <v>13864</v>
      </c>
    </row>
    <row r="47932" spans="1:2" hidden="1">
      <c r="A47932" s="450" t="str">
        <f>списки!$C$47</f>
        <v>БАГВ</v>
      </c>
      <c r="B47932" s="442">
        <v>13865</v>
      </c>
    </row>
    <row r="47933" spans="1:2" hidden="1">
      <c r="A47933" s="450" t="str">
        <f>списки!$C$47</f>
        <v>БАГВ</v>
      </c>
      <c r="B47933" s="442">
        <v>13866</v>
      </c>
    </row>
    <row r="47934" spans="1:2" hidden="1">
      <c r="A47934" s="450" t="str">
        <f>списки!$C$47</f>
        <v>БАГВ</v>
      </c>
      <c r="B47934" s="442">
        <v>13867</v>
      </c>
    </row>
    <row r="47935" spans="1:2" hidden="1">
      <c r="A47935" s="450" t="str">
        <f>списки!$C$47</f>
        <v>БАГВ</v>
      </c>
      <c r="B47935" s="442">
        <v>13868</v>
      </c>
    </row>
    <row r="47936" spans="1:2" hidden="1">
      <c r="A47936" s="450" t="str">
        <f>списки!$C$47</f>
        <v>БАГВ</v>
      </c>
      <c r="B47936" s="442">
        <v>13869</v>
      </c>
    </row>
    <row r="47937" spans="1:2" hidden="1">
      <c r="A47937" s="450" t="str">
        <f>списки!$C$47</f>
        <v>БАГВ</v>
      </c>
      <c r="B47937" s="442">
        <v>13870</v>
      </c>
    </row>
    <row r="47938" spans="1:2" hidden="1">
      <c r="A47938" s="450" t="str">
        <f>списки!$C$47</f>
        <v>БАГВ</v>
      </c>
      <c r="B47938" s="442">
        <v>13871</v>
      </c>
    </row>
    <row r="47939" spans="1:2" hidden="1">
      <c r="A47939" s="450" t="str">
        <f>списки!$C$47</f>
        <v>БАГВ</v>
      </c>
      <c r="B47939" s="442">
        <v>13872</v>
      </c>
    </row>
    <row r="47940" spans="1:2" hidden="1">
      <c r="A47940" s="450" t="str">
        <f>списки!$C$47</f>
        <v>БАГВ</v>
      </c>
      <c r="B47940" s="442">
        <v>13873</v>
      </c>
    </row>
    <row r="47941" spans="1:2" hidden="1">
      <c r="A47941" s="450" t="str">
        <f>списки!$C$47</f>
        <v>БАГВ</v>
      </c>
      <c r="B47941" s="442">
        <v>13874</v>
      </c>
    </row>
    <row r="47942" spans="1:2" hidden="1">
      <c r="A47942" s="450" t="str">
        <f>списки!$C$47</f>
        <v>БАГВ</v>
      </c>
      <c r="B47942" s="442">
        <v>13875</v>
      </c>
    </row>
    <row r="47943" spans="1:2" hidden="1">
      <c r="A47943" s="450" t="str">
        <f>списки!$C$47</f>
        <v>БАГВ</v>
      </c>
      <c r="B47943" s="442">
        <v>13876</v>
      </c>
    </row>
    <row r="47944" spans="1:2" hidden="1">
      <c r="A47944" s="450" t="str">
        <f>списки!$C$47</f>
        <v>БАГВ</v>
      </c>
      <c r="B47944" s="442">
        <v>13877</v>
      </c>
    </row>
    <row r="47945" spans="1:2" hidden="1">
      <c r="A47945" s="450" t="str">
        <f>списки!$C$47</f>
        <v>БАГВ</v>
      </c>
      <c r="B47945" s="442">
        <v>13878</v>
      </c>
    </row>
    <row r="47946" spans="1:2" hidden="1">
      <c r="A47946" s="450" t="str">
        <f>списки!$C$47</f>
        <v>БАГВ</v>
      </c>
      <c r="B47946" s="442">
        <v>13879</v>
      </c>
    </row>
    <row r="47947" spans="1:2" hidden="1">
      <c r="A47947" s="450" t="str">
        <f>списки!$C$47</f>
        <v>БАГВ</v>
      </c>
      <c r="B47947" s="442">
        <v>13880</v>
      </c>
    </row>
    <row r="47948" spans="1:2" hidden="1">
      <c r="A47948" s="450" t="str">
        <f>списки!$C$47</f>
        <v>БАГВ</v>
      </c>
      <c r="B47948" s="442">
        <v>13881</v>
      </c>
    </row>
    <row r="47949" spans="1:2" hidden="1">
      <c r="A47949" s="450" t="str">
        <f>списки!$C$47</f>
        <v>БАГВ</v>
      </c>
      <c r="B47949" s="442">
        <v>13882</v>
      </c>
    </row>
    <row r="47950" spans="1:2" hidden="1">
      <c r="A47950" s="450" t="str">
        <f>списки!$C$47</f>
        <v>БАГВ</v>
      </c>
      <c r="B47950" s="442">
        <v>13883</v>
      </c>
    </row>
    <row r="47951" spans="1:2" hidden="1">
      <c r="A47951" s="450" t="str">
        <f>списки!$C$47</f>
        <v>БАГВ</v>
      </c>
      <c r="B47951" s="442">
        <v>13884</v>
      </c>
    </row>
    <row r="47952" spans="1:2" hidden="1">
      <c r="A47952" s="450" t="str">
        <f>списки!$C$47</f>
        <v>БАГВ</v>
      </c>
      <c r="B47952" s="442">
        <v>13885</v>
      </c>
    </row>
    <row r="47953" spans="1:2" hidden="1">
      <c r="A47953" s="450" t="str">
        <f>списки!$C$47</f>
        <v>БАГВ</v>
      </c>
      <c r="B47953" s="442">
        <v>13886</v>
      </c>
    </row>
    <row r="47954" spans="1:2" hidden="1">
      <c r="A47954" s="450" t="str">
        <f>списки!$C$47</f>
        <v>БАГВ</v>
      </c>
      <c r="B47954" s="442">
        <v>13887</v>
      </c>
    </row>
    <row r="47955" spans="1:2" hidden="1">
      <c r="A47955" s="450" t="str">
        <f>списки!$C$47</f>
        <v>БАГВ</v>
      </c>
      <c r="B47955" s="442">
        <v>13888</v>
      </c>
    </row>
    <row r="47956" spans="1:2" hidden="1">
      <c r="A47956" s="450" t="str">
        <f>списки!$C$47</f>
        <v>БАГВ</v>
      </c>
      <c r="B47956" s="442">
        <v>13889</v>
      </c>
    </row>
    <row r="47957" spans="1:2" hidden="1">
      <c r="A47957" s="450" t="str">
        <f>списки!$C$47</f>
        <v>БАГВ</v>
      </c>
      <c r="B47957" s="442">
        <v>13890</v>
      </c>
    </row>
    <row r="47958" spans="1:2" hidden="1">
      <c r="A47958" s="450" t="str">
        <f>списки!$C$47</f>
        <v>БАГВ</v>
      </c>
      <c r="B47958" s="442">
        <v>13891</v>
      </c>
    </row>
    <row r="47959" spans="1:2" hidden="1">
      <c r="A47959" s="450" t="str">
        <f>списки!$C$47</f>
        <v>БАГВ</v>
      </c>
      <c r="B47959" s="442">
        <v>13892</v>
      </c>
    </row>
    <row r="47960" spans="1:2" hidden="1">
      <c r="A47960" s="450" t="str">
        <f>списки!$C$47</f>
        <v>БАГВ</v>
      </c>
      <c r="B47960" s="442">
        <v>13893</v>
      </c>
    </row>
    <row r="47961" spans="1:2" hidden="1">
      <c r="A47961" s="450" t="str">
        <f>списки!$C$47</f>
        <v>БАГВ</v>
      </c>
      <c r="B47961" s="442">
        <v>13894</v>
      </c>
    </row>
    <row r="47962" spans="1:2" hidden="1">
      <c r="A47962" s="450" t="str">
        <f>списки!$C$47</f>
        <v>БАГВ</v>
      </c>
      <c r="B47962" s="442">
        <v>13895</v>
      </c>
    </row>
    <row r="47963" spans="1:2" hidden="1">
      <c r="A47963" s="450" t="str">
        <f>списки!$C$47</f>
        <v>БАГВ</v>
      </c>
      <c r="B47963" s="442">
        <v>13896</v>
      </c>
    </row>
    <row r="47964" spans="1:2" hidden="1">
      <c r="A47964" s="450" t="str">
        <f>списки!$C$47</f>
        <v>БАГВ</v>
      </c>
      <c r="B47964" s="442">
        <v>13897</v>
      </c>
    </row>
    <row r="47965" spans="1:2" hidden="1">
      <c r="A47965" s="450" t="str">
        <f>списки!$C$47</f>
        <v>БАГВ</v>
      </c>
      <c r="B47965" s="442">
        <v>13898</v>
      </c>
    </row>
    <row r="47966" spans="1:2" hidden="1">
      <c r="A47966" s="450" t="str">
        <f>списки!$C$47</f>
        <v>БАГВ</v>
      </c>
      <c r="B47966" s="442">
        <v>13899</v>
      </c>
    </row>
    <row r="47967" spans="1:2" hidden="1">
      <c r="A47967" s="450" t="str">
        <f>списки!$C$47</f>
        <v>БАГВ</v>
      </c>
      <c r="B47967" s="442">
        <v>13900</v>
      </c>
    </row>
    <row r="47968" spans="1:2" hidden="1">
      <c r="A47968" s="450" t="str">
        <f>списки!$C$47</f>
        <v>БАГВ</v>
      </c>
      <c r="B47968" s="442">
        <v>13901</v>
      </c>
    </row>
    <row r="47969" spans="1:2" hidden="1">
      <c r="A47969" s="450" t="str">
        <f>списки!$C$47</f>
        <v>БАГВ</v>
      </c>
      <c r="B47969" s="442">
        <v>13902</v>
      </c>
    </row>
    <row r="47970" spans="1:2" hidden="1">
      <c r="A47970" s="450" t="str">
        <f>списки!$C$47</f>
        <v>БАГВ</v>
      </c>
      <c r="B47970" s="442">
        <v>13903</v>
      </c>
    </row>
    <row r="47971" spans="1:2" hidden="1">
      <c r="A47971" s="450" t="str">
        <f>списки!$C$47</f>
        <v>БАГВ</v>
      </c>
      <c r="B47971" s="442">
        <v>13904</v>
      </c>
    </row>
    <row r="47972" spans="1:2" hidden="1">
      <c r="A47972" s="450" t="str">
        <f>списки!$C$47</f>
        <v>БАГВ</v>
      </c>
      <c r="B47972" s="442">
        <v>13905</v>
      </c>
    </row>
    <row r="47973" spans="1:2" hidden="1">
      <c r="A47973" s="450" t="str">
        <f>списки!$C$47</f>
        <v>БАГВ</v>
      </c>
      <c r="B47973" s="442">
        <v>13906</v>
      </c>
    </row>
    <row r="47974" spans="1:2" hidden="1">
      <c r="A47974" s="450" t="str">
        <f>списки!$C$47</f>
        <v>БАГВ</v>
      </c>
      <c r="B47974" s="442">
        <v>13907</v>
      </c>
    </row>
    <row r="47975" spans="1:2" hidden="1">
      <c r="A47975" s="450" t="str">
        <f>списки!$C$47</f>
        <v>БАГВ</v>
      </c>
      <c r="B47975" s="442">
        <v>13908</v>
      </c>
    </row>
    <row r="47976" spans="1:2" hidden="1">
      <c r="A47976" s="450" t="str">
        <f>списки!$C$47</f>
        <v>БАГВ</v>
      </c>
      <c r="B47976" s="442">
        <v>13909</v>
      </c>
    </row>
    <row r="47977" spans="1:2" hidden="1">
      <c r="A47977" s="450" t="str">
        <f>списки!$C$47</f>
        <v>БАГВ</v>
      </c>
      <c r="B47977" s="442">
        <v>13910</v>
      </c>
    </row>
    <row r="47978" spans="1:2" hidden="1">
      <c r="A47978" s="450" t="str">
        <f>списки!$C$47</f>
        <v>БАГВ</v>
      </c>
      <c r="B47978" s="442">
        <v>13911</v>
      </c>
    </row>
    <row r="47979" spans="1:2" hidden="1">
      <c r="A47979" s="450" t="str">
        <f>списки!$C$47</f>
        <v>БАГВ</v>
      </c>
      <c r="B47979" s="442">
        <v>13912</v>
      </c>
    </row>
    <row r="47980" spans="1:2" hidden="1">
      <c r="A47980" s="450" t="str">
        <f>списки!$C$47</f>
        <v>БАГВ</v>
      </c>
      <c r="B47980" s="442">
        <v>13913</v>
      </c>
    </row>
    <row r="47981" spans="1:2" hidden="1">
      <c r="A47981" s="450" t="str">
        <f>списки!$C$47</f>
        <v>БАГВ</v>
      </c>
      <c r="B47981" s="442">
        <v>13914</v>
      </c>
    </row>
    <row r="47982" spans="1:2" hidden="1">
      <c r="A47982" s="450" t="str">
        <f>списки!$C$47</f>
        <v>БАГВ</v>
      </c>
      <c r="B47982" s="442">
        <v>13915</v>
      </c>
    </row>
    <row r="47983" spans="1:2" hidden="1">
      <c r="A47983" s="450" t="str">
        <f>списки!$C$47</f>
        <v>БАГВ</v>
      </c>
      <c r="B47983" s="442">
        <v>13916</v>
      </c>
    </row>
    <row r="47984" spans="1:2" hidden="1">
      <c r="A47984" s="450" t="str">
        <f>списки!$C$47</f>
        <v>БАГВ</v>
      </c>
      <c r="B47984" s="442">
        <v>13917</v>
      </c>
    </row>
    <row r="47985" spans="1:2" hidden="1">
      <c r="A47985" s="450" t="str">
        <f>списки!$C$47</f>
        <v>БАГВ</v>
      </c>
      <c r="B47985" s="442">
        <v>13918</v>
      </c>
    </row>
    <row r="47986" spans="1:2" hidden="1">
      <c r="A47986" s="450" t="str">
        <f>списки!$C$47</f>
        <v>БАГВ</v>
      </c>
      <c r="B47986" s="442">
        <v>13919</v>
      </c>
    </row>
    <row r="47987" spans="1:2" hidden="1">
      <c r="A47987" s="450" t="str">
        <f>списки!$C$47</f>
        <v>БАГВ</v>
      </c>
      <c r="B47987" s="442">
        <v>13920</v>
      </c>
    </row>
    <row r="47988" spans="1:2" hidden="1">
      <c r="A47988" s="450" t="str">
        <f>списки!$C$47</f>
        <v>БАГВ</v>
      </c>
      <c r="B47988" s="442">
        <v>13921</v>
      </c>
    </row>
    <row r="47989" spans="1:2" hidden="1">
      <c r="A47989" s="450" t="str">
        <f>списки!$C$47</f>
        <v>БАГВ</v>
      </c>
      <c r="B47989" s="442">
        <v>13922</v>
      </c>
    </row>
    <row r="47990" spans="1:2" hidden="1">
      <c r="A47990" s="450" t="str">
        <f>списки!$C$47</f>
        <v>БАГВ</v>
      </c>
      <c r="B47990" s="442">
        <v>13923</v>
      </c>
    </row>
    <row r="47991" spans="1:2" hidden="1">
      <c r="A47991" s="450" t="str">
        <f>списки!$C$47</f>
        <v>БАГВ</v>
      </c>
      <c r="B47991" s="442">
        <v>13924</v>
      </c>
    </row>
    <row r="47992" spans="1:2" hidden="1">
      <c r="A47992" s="450" t="str">
        <f>списки!$C$47</f>
        <v>БАГВ</v>
      </c>
      <c r="B47992" s="442">
        <v>13925</v>
      </c>
    </row>
    <row r="47993" spans="1:2" hidden="1">
      <c r="A47993" s="450" t="str">
        <f>списки!$C$47</f>
        <v>БАГВ</v>
      </c>
      <c r="B47993" s="442">
        <v>13926</v>
      </c>
    </row>
    <row r="47994" spans="1:2" hidden="1">
      <c r="A47994" s="450" t="str">
        <f>списки!$C$47</f>
        <v>БАГВ</v>
      </c>
      <c r="B47994" s="442">
        <v>13927</v>
      </c>
    </row>
    <row r="47995" spans="1:2" hidden="1">
      <c r="A47995" s="450" t="str">
        <f>списки!$C$47</f>
        <v>БАГВ</v>
      </c>
      <c r="B47995" s="442">
        <v>13928</v>
      </c>
    </row>
    <row r="47996" spans="1:2" hidden="1">
      <c r="A47996" s="450" t="str">
        <f>списки!$C$47</f>
        <v>БАГВ</v>
      </c>
      <c r="B47996" s="442">
        <v>13929</v>
      </c>
    </row>
    <row r="47997" spans="1:2" hidden="1">
      <c r="A47997" s="450" t="str">
        <f>списки!$C$47</f>
        <v>БАГВ</v>
      </c>
      <c r="B47997" s="442">
        <v>13930</v>
      </c>
    </row>
    <row r="47998" spans="1:2" hidden="1">
      <c r="A47998" s="450" t="str">
        <f>списки!$C$47</f>
        <v>БАГВ</v>
      </c>
      <c r="B47998" s="442">
        <v>13931</v>
      </c>
    </row>
    <row r="47999" spans="1:2" hidden="1">
      <c r="A47999" s="450" t="str">
        <f>списки!$C$47</f>
        <v>БАГВ</v>
      </c>
      <c r="B47999" s="442">
        <v>13932</v>
      </c>
    </row>
    <row r="48000" spans="1:2" hidden="1">
      <c r="A48000" s="450" t="str">
        <f>списки!$C$47</f>
        <v>БАГВ</v>
      </c>
      <c r="B48000" s="442">
        <v>13933</v>
      </c>
    </row>
    <row r="48001" spans="1:2" hidden="1">
      <c r="A48001" s="450" t="str">
        <f>списки!$C$47</f>
        <v>БАГВ</v>
      </c>
      <c r="B48001" s="442">
        <v>13934</v>
      </c>
    </row>
    <row r="48002" spans="1:2" hidden="1">
      <c r="A48002" s="450" t="str">
        <f>списки!$C$47</f>
        <v>БАГВ</v>
      </c>
      <c r="B48002" s="442">
        <v>13935</v>
      </c>
    </row>
    <row r="48003" spans="1:2" hidden="1">
      <c r="A48003" s="450" t="str">
        <f>списки!$C$47</f>
        <v>БАГВ</v>
      </c>
      <c r="B48003" s="442">
        <v>13936</v>
      </c>
    </row>
    <row r="48004" spans="1:2" hidden="1">
      <c r="A48004" s="450" t="str">
        <f>списки!$C$47</f>
        <v>БАГВ</v>
      </c>
      <c r="B48004" s="442">
        <v>13937</v>
      </c>
    </row>
    <row r="48005" spans="1:2" hidden="1">
      <c r="A48005" s="450" t="str">
        <f>списки!$C$47</f>
        <v>БАГВ</v>
      </c>
      <c r="B48005" s="442">
        <v>13938</v>
      </c>
    </row>
    <row r="48006" spans="1:2" hidden="1">
      <c r="A48006" s="450" t="str">
        <f>списки!$C$47</f>
        <v>БАГВ</v>
      </c>
      <c r="B48006" s="442">
        <v>13939</v>
      </c>
    </row>
    <row r="48007" spans="1:2" hidden="1">
      <c r="A48007" s="450" t="str">
        <f>списки!$C$47</f>
        <v>БАГВ</v>
      </c>
      <c r="B48007" s="442">
        <v>13940</v>
      </c>
    </row>
    <row r="48008" spans="1:2" hidden="1">
      <c r="A48008" s="450" t="str">
        <f>списки!$C$47</f>
        <v>БАГВ</v>
      </c>
      <c r="B48008" s="442">
        <v>13941</v>
      </c>
    </row>
    <row r="48009" spans="1:2" hidden="1">
      <c r="A48009" s="450" t="str">
        <f>списки!$C$47</f>
        <v>БАГВ</v>
      </c>
      <c r="B48009" s="442">
        <v>13942</v>
      </c>
    </row>
    <row r="48010" spans="1:2" hidden="1">
      <c r="A48010" s="450" t="str">
        <f>списки!$C$47</f>
        <v>БАГВ</v>
      </c>
      <c r="B48010" s="442">
        <v>13943</v>
      </c>
    </row>
    <row r="48011" spans="1:2" hidden="1">
      <c r="A48011" s="450" t="str">
        <f>списки!$C$47</f>
        <v>БАГВ</v>
      </c>
      <c r="B48011" s="442">
        <v>13944</v>
      </c>
    </row>
    <row r="48012" spans="1:2" hidden="1">
      <c r="A48012" s="450" t="str">
        <f>списки!$C$47</f>
        <v>БАГВ</v>
      </c>
      <c r="B48012" s="442">
        <v>13945</v>
      </c>
    </row>
    <row r="48013" spans="1:2" hidden="1">
      <c r="A48013" s="450" t="str">
        <f>списки!$C$47</f>
        <v>БАГВ</v>
      </c>
      <c r="B48013" s="442">
        <v>13946</v>
      </c>
    </row>
    <row r="48014" spans="1:2" hidden="1">
      <c r="A48014" s="450" t="str">
        <f>списки!$C$47</f>
        <v>БАГВ</v>
      </c>
      <c r="B48014" s="442">
        <v>13947</v>
      </c>
    </row>
    <row r="48015" spans="1:2" hidden="1">
      <c r="A48015" s="450" t="str">
        <f>списки!$C$47</f>
        <v>БАГВ</v>
      </c>
      <c r="B48015" s="442">
        <v>13948</v>
      </c>
    </row>
    <row r="48016" spans="1:2" hidden="1">
      <c r="A48016" s="450" t="str">
        <f>списки!$C$47</f>
        <v>БАГВ</v>
      </c>
      <c r="B48016" s="442">
        <v>13949</v>
      </c>
    </row>
    <row r="48017" spans="1:2" hidden="1">
      <c r="A48017" s="450" t="str">
        <f>списки!$C$47</f>
        <v>БАГВ</v>
      </c>
      <c r="B48017" s="442">
        <v>13950</v>
      </c>
    </row>
    <row r="48018" spans="1:2" hidden="1">
      <c r="A48018" s="450" t="str">
        <f>списки!$C$47</f>
        <v>БАГВ</v>
      </c>
      <c r="B48018" s="442">
        <v>13951</v>
      </c>
    </row>
    <row r="48019" spans="1:2" hidden="1">
      <c r="A48019" s="450" t="str">
        <f>списки!$C$47</f>
        <v>БАГВ</v>
      </c>
      <c r="B48019" s="442">
        <v>13952</v>
      </c>
    </row>
    <row r="48020" spans="1:2" hidden="1">
      <c r="A48020" s="450" t="str">
        <f>списки!$C$47</f>
        <v>БАГВ</v>
      </c>
      <c r="B48020" s="442">
        <v>13953</v>
      </c>
    </row>
    <row r="48021" spans="1:2" hidden="1">
      <c r="A48021" s="450" t="str">
        <f>списки!$C$47</f>
        <v>БАГВ</v>
      </c>
      <c r="B48021" s="442">
        <v>13954</v>
      </c>
    </row>
    <row r="48022" spans="1:2" hidden="1">
      <c r="A48022" s="450" t="str">
        <f>списки!$C$47</f>
        <v>БАГВ</v>
      </c>
      <c r="B48022" s="442">
        <v>13955</v>
      </c>
    </row>
    <row r="48023" spans="1:2" hidden="1">
      <c r="A48023" s="450" t="str">
        <f>списки!$C$47</f>
        <v>БАГВ</v>
      </c>
      <c r="B48023" s="442">
        <v>13956</v>
      </c>
    </row>
    <row r="48024" spans="1:2" hidden="1">
      <c r="A48024" s="450" t="str">
        <f>списки!$C$47</f>
        <v>БАГВ</v>
      </c>
      <c r="B48024" s="442">
        <v>13957</v>
      </c>
    </row>
    <row r="48025" spans="1:2" hidden="1">
      <c r="A48025" s="450" t="str">
        <f>списки!$C$47</f>
        <v>БАГВ</v>
      </c>
      <c r="B48025" s="442">
        <v>13958</v>
      </c>
    </row>
    <row r="48026" spans="1:2" hidden="1">
      <c r="A48026" s="450" t="str">
        <f>списки!$C$47</f>
        <v>БАГВ</v>
      </c>
      <c r="B48026" s="442">
        <v>13959</v>
      </c>
    </row>
    <row r="48027" spans="1:2" hidden="1">
      <c r="A48027" s="450" t="str">
        <f>списки!$C$47</f>
        <v>БАГВ</v>
      </c>
      <c r="B48027" s="442">
        <v>13960</v>
      </c>
    </row>
    <row r="48028" spans="1:2" hidden="1">
      <c r="A48028" s="450" t="str">
        <f>списки!$C$47</f>
        <v>БАГВ</v>
      </c>
      <c r="B48028" s="442">
        <v>13961</v>
      </c>
    </row>
    <row r="48029" spans="1:2" hidden="1">
      <c r="A48029" s="450" t="str">
        <f>списки!$C$47</f>
        <v>БАГВ</v>
      </c>
      <c r="B48029" s="442">
        <v>13962</v>
      </c>
    </row>
    <row r="48030" spans="1:2" hidden="1">
      <c r="A48030" s="450" t="str">
        <f>списки!$C$47</f>
        <v>БАГВ</v>
      </c>
      <c r="B48030" s="442">
        <v>13963</v>
      </c>
    </row>
    <row r="48031" spans="1:2" hidden="1">
      <c r="A48031" s="450" t="str">
        <f>списки!$C$47</f>
        <v>БАГВ</v>
      </c>
      <c r="B48031" s="442">
        <v>13964</v>
      </c>
    </row>
    <row r="48032" spans="1:2" hidden="1">
      <c r="A48032" s="450" t="str">
        <f>списки!$C$47</f>
        <v>БАГВ</v>
      </c>
      <c r="B48032" s="442">
        <v>13965</v>
      </c>
    </row>
    <row r="48033" spans="1:2" hidden="1">
      <c r="A48033" s="450" t="str">
        <f>списки!$C$47</f>
        <v>БАГВ</v>
      </c>
      <c r="B48033" s="442">
        <v>13966</v>
      </c>
    </row>
    <row r="48034" spans="1:2" hidden="1">
      <c r="A48034" s="450" t="str">
        <f>списки!$C$47</f>
        <v>БАГВ</v>
      </c>
      <c r="B48034" s="442">
        <v>13967</v>
      </c>
    </row>
    <row r="48035" spans="1:2" hidden="1">
      <c r="A48035" s="450" t="str">
        <f>списки!$C$47</f>
        <v>БАГВ</v>
      </c>
      <c r="B48035" s="442">
        <v>13968</v>
      </c>
    </row>
    <row r="48036" spans="1:2" hidden="1">
      <c r="A48036" s="450" t="str">
        <f>списки!$C$47</f>
        <v>БАГВ</v>
      </c>
      <c r="B48036" s="442">
        <v>13969</v>
      </c>
    </row>
    <row r="48037" spans="1:2" hidden="1">
      <c r="A48037" s="450" t="str">
        <f>списки!$C$47</f>
        <v>БАГВ</v>
      </c>
      <c r="B48037" s="442">
        <v>13970</v>
      </c>
    </row>
    <row r="48038" spans="1:2" hidden="1">
      <c r="A48038" s="450" t="str">
        <f>списки!$C$47</f>
        <v>БАГВ</v>
      </c>
      <c r="B48038" s="442">
        <v>13971</v>
      </c>
    </row>
    <row r="48039" spans="1:2" hidden="1">
      <c r="A48039" s="450" t="str">
        <f>списки!$C$47</f>
        <v>БАГВ</v>
      </c>
      <c r="B48039" s="442">
        <v>13972</v>
      </c>
    </row>
    <row r="48040" spans="1:2" hidden="1">
      <c r="A48040" s="450" t="str">
        <f>списки!$C$47</f>
        <v>БАГВ</v>
      </c>
      <c r="B48040" s="442">
        <v>13973</v>
      </c>
    </row>
    <row r="48041" spans="1:2" hidden="1">
      <c r="A48041" s="450" t="str">
        <f>списки!$C$47</f>
        <v>БАГВ</v>
      </c>
      <c r="B48041" s="442">
        <v>13974</v>
      </c>
    </row>
    <row r="48042" spans="1:2" hidden="1">
      <c r="A48042" s="450" t="str">
        <f>списки!$C$47</f>
        <v>БАГВ</v>
      </c>
      <c r="B48042" s="442">
        <v>13975</v>
      </c>
    </row>
    <row r="48043" spans="1:2" hidden="1">
      <c r="A48043" s="450" t="str">
        <f>списки!$C$47</f>
        <v>БАГВ</v>
      </c>
      <c r="B48043" s="442">
        <v>13976</v>
      </c>
    </row>
    <row r="48044" spans="1:2" hidden="1">
      <c r="A48044" s="450" t="str">
        <f>списки!$C$47</f>
        <v>БАГВ</v>
      </c>
      <c r="B48044" s="442">
        <v>13977</v>
      </c>
    </row>
    <row r="48045" spans="1:2" hidden="1">
      <c r="A48045" s="450" t="str">
        <f>списки!$C$47</f>
        <v>БАГВ</v>
      </c>
      <c r="B48045" s="442">
        <v>13978</v>
      </c>
    </row>
    <row r="48046" spans="1:2" hidden="1">
      <c r="A48046" s="450" t="str">
        <f>списки!$C$47</f>
        <v>БАГВ</v>
      </c>
      <c r="B48046" s="442">
        <v>13979</v>
      </c>
    </row>
    <row r="48047" spans="1:2" hidden="1">
      <c r="A48047" s="450" t="str">
        <f>списки!$C$47</f>
        <v>БАГВ</v>
      </c>
      <c r="B48047" s="442">
        <v>13980</v>
      </c>
    </row>
    <row r="48048" spans="1:2" hidden="1">
      <c r="A48048" s="450" t="str">
        <f>списки!$C$47</f>
        <v>БАГВ</v>
      </c>
      <c r="B48048" s="442">
        <v>13981</v>
      </c>
    </row>
    <row r="48049" spans="1:2" hidden="1">
      <c r="A48049" s="450" t="str">
        <f>списки!$C$47</f>
        <v>БАГВ</v>
      </c>
      <c r="B48049" s="442">
        <v>13982</v>
      </c>
    </row>
    <row r="48050" spans="1:2" hidden="1">
      <c r="A48050" s="450" t="str">
        <f>списки!$C$47</f>
        <v>БАГВ</v>
      </c>
      <c r="B48050" s="442">
        <v>13983</v>
      </c>
    </row>
    <row r="48051" spans="1:2" hidden="1">
      <c r="A48051" s="450" t="str">
        <f>списки!$C$47</f>
        <v>БАГВ</v>
      </c>
      <c r="B48051" s="442">
        <v>13984</v>
      </c>
    </row>
    <row r="48052" spans="1:2" hidden="1">
      <c r="A48052" s="450" t="str">
        <f>списки!$C$47</f>
        <v>БАГВ</v>
      </c>
      <c r="B48052" s="442">
        <v>13985</v>
      </c>
    </row>
    <row r="48053" spans="1:2" hidden="1">
      <c r="A48053" s="450" t="str">
        <f>списки!$C$47</f>
        <v>БАГВ</v>
      </c>
      <c r="B48053" s="442">
        <v>13986</v>
      </c>
    </row>
    <row r="48054" spans="1:2" hidden="1">
      <c r="A48054" s="450" t="str">
        <f>списки!$C$47</f>
        <v>БАГВ</v>
      </c>
      <c r="B48054" s="442">
        <v>13987</v>
      </c>
    </row>
    <row r="48055" spans="1:2" hidden="1">
      <c r="A48055" s="450" t="str">
        <f>списки!$C$47</f>
        <v>БАГВ</v>
      </c>
      <c r="B48055" s="442">
        <v>13988</v>
      </c>
    </row>
    <row r="48056" spans="1:2" hidden="1">
      <c r="A48056" s="450" t="str">
        <f>списки!$C$47</f>
        <v>БАГВ</v>
      </c>
      <c r="B48056" s="442">
        <v>13989</v>
      </c>
    </row>
    <row r="48057" spans="1:2" hidden="1">
      <c r="A48057" s="450" t="str">
        <f>списки!$C$47</f>
        <v>БАГВ</v>
      </c>
      <c r="B48057" s="442">
        <v>13990</v>
      </c>
    </row>
    <row r="48058" spans="1:2" hidden="1">
      <c r="A48058" s="450" t="str">
        <f>списки!$C$47</f>
        <v>БАГВ</v>
      </c>
      <c r="B48058" s="442">
        <v>13991</v>
      </c>
    </row>
    <row r="48059" spans="1:2" hidden="1">
      <c r="A48059" s="450" t="str">
        <f>списки!$C$47</f>
        <v>БАГВ</v>
      </c>
      <c r="B48059" s="442">
        <v>13992</v>
      </c>
    </row>
    <row r="48060" spans="1:2" hidden="1">
      <c r="A48060" s="450" t="str">
        <f>списки!$C$47</f>
        <v>БАГВ</v>
      </c>
      <c r="B48060" s="442">
        <v>13993</v>
      </c>
    </row>
    <row r="48061" spans="1:2" hidden="1">
      <c r="A48061" s="450" t="str">
        <f>списки!$C$47</f>
        <v>БАГВ</v>
      </c>
      <c r="B48061" s="442">
        <v>13994</v>
      </c>
    </row>
    <row r="48062" spans="1:2" hidden="1">
      <c r="A48062" s="450" t="str">
        <f>списки!$C$47</f>
        <v>БАГВ</v>
      </c>
      <c r="B48062" s="442">
        <v>13995</v>
      </c>
    </row>
    <row r="48063" spans="1:2" hidden="1">
      <c r="A48063" s="450" t="str">
        <f>списки!$C$47</f>
        <v>БАГВ</v>
      </c>
      <c r="B48063" s="442">
        <v>13996</v>
      </c>
    </row>
    <row r="48064" spans="1:2" hidden="1">
      <c r="A48064" s="450" t="str">
        <f>списки!$C$47</f>
        <v>БАГВ</v>
      </c>
      <c r="B48064" s="442">
        <v>13997</v>
      </c>
    </row>
    <row r="48065" spans="1:2" hidden="1">
      <c r="A48065" s="450" t="str">
        <f>списки!$C$47</f>
        <v>БАГВ</v>
      </c>
      <c r="B48065" s="442">
        <v>13998</v>
      </c>
    </row>
    <row r="48066" spans="1:2" hidden="1">
      <c r="A48066" s="450" t="str">
        <f>списки!$C$47</f>
        <v>БАГВ</v>
      </c>
      <c r="B48066" s="442">
        <v>13999</v>
      </c>
    </row>
    <row r="48067" spans="1:2" hidden="1">
      <c r="A48067" s="450" t="str">
        <f>списки!$C$47</f>
        <v>БАГВ</v>
      </c>
      <c r="B48067" s="442">
        <v>14000</v>
      </c>
    </row>
    <row r="48068" spans="1:2" hidden="1">
      <c r="A48068" s="450" t="str">
        <f>списки!$C$47</f>
        <v>БАГВ</v>
      </c>
      <c r="B48068" s="442">
        <v>14001</v>
      </c>
    </row>
    <row r="48069" spans="1:2" hidden="1">
      <c r="A48069" s="450" t="str">
        <f>списки!$C$47</f>
        <v>БАГВ</v>
      </c>
      <c r="B48069" s="442">
        <v>14002</v>
      </c>
    </row>
    <row r="48070" spans="1:2" hidden="1">
      <c r="A48070" s="450" t="str">
        <f>списки!$C$47</f>
        <v>БАГВ</v>
      </c>
      <c r="B48070" s="442">
        <v>14003</v>
      </c>
    </row>
    <row r="48071" spans="1:2" hidden="1">
      <c r="A48071" s="450" t="str">
        <f>списки!$C$47</f>
        <v>БАГВ</v>
      </c>
      <c r="B48071" s="442">
        <v>14004</v>
      </c>
    </row>
    <row r="48072" spans="1:2" hidden="1">
      <c r="A48072" s="450" t="str">
        <f>списки!$C$47</f>
        <v>БАГВ</v>
      </c>
      <c r="B48072" s="442">
        <v>14005</v>
      </c>
    </row>
    <row r="48073" spans="1:2" hidden="1">
      <c r="A48073" s="450" t="str">
        <f>списки!$C$47</f>
        <v>БАГВ</v>
      </c>
      <c r="B48073" s="442">
        <v>14006</v>
      </c>
    </row>
    <row r="48074" spans="1:2" hidden="1">
      <c r="A48074" s="450" t="str">
        <f>списки!$C$47</f>
        <v>БАГВ</v>
      </c>
      <c r="B48074" s="442">
        <v>14007</v>
      </c>
    </row>
    <row r="48075" spans="1:2" hidden="1">
      <c r="A48075" s="450" t="str">
        <f>списки!$C$47</f>
        <v>БАГВ</v>
      </c>
      <c r="B48075" s="442">
        <v>14008</v>
      </c>
    </row>
    <row r="48076" spans="1:2" hidden="1">
      <c r="A48076" s="450" t="str">
        <f>списки!$C$47</f>
        <v>БАГВ</v>
      </c>
      <c r="B48076" s="442">
        <v>14009</v>
      </c>
    </row>
    <row r="48077" spans="1:2" hidden="1">
      <c r="A48077" s="450" t="str">
        <f>списки!$C$47</f>
        <v>БАГВ</v>
      </c>
      <c r="B48077" s="442">
        <v>14010</v>
      </c>
    </row>
    <row r="48078" spans="1:2" hidden="1">
      <c r="A48078" s="450" t="str">
        <f>списки!$C$47</f>
        <v>БАГВ</v>
      </c>
      <c r="B48078" s="442">
        <v>14011</v>
      </c>
    </row>
    <row r="48079" spans="1:2" hidden="1">
      <c r="A48079" s="450" t="str">
        <f>списки!$C$47</f>
        <v>БАГВ</v>
      </c>
      <c r="B48079" s="442">
        <v>14012</v>
      </c>
    </row>
    <row r="48080" spans="1:2" hidden="1">
      <c r="A48080" s="450" t="str">
        <f>списки!$C$47</f>
        <v>БАГВ</v>
      </c>
      <c r="B48080" s="442">
        <v>14013</v>
      </c>
    </row>
    <row r="48081" spans="1:2" hidden="1">
      <c r="A48081" s="450" t="str">
        <f>списки!$C$47</f>
        <v>БАГВ</v>
      </c>
      <c r="B48081" s="442">
        <v>14014</v>
      </c>
    </row>
    <row r="48082" spans="1:2" hidden="1">
      <c r="A48082" s="450" t="str">
        <f>списки!$C$47</f>
        <v>БАГВ</v>
      </c>
      <c r="B48082" s="442">
        <v>14015</v>
      </c>
    </row>
    <row r="48083" spans="1:2" hidden="1">
      <c r="A48083" s="450" t="str">
        <f>списки!$C$47</f>
        <v>БАГВ</v>
      </c>
      <c r="B48083" s="442">
        <v>14016</v>
      </c>
    </row>
    <row r="48084" spans="1:2" hidden="1">
      <c r="A48084" s="450" t="str">
        <f>списки!$C$47</f>
        <v>БАГВ</v>
      </c>
      <c r="B48084" s="442">
        <v>14017</v>
      </c>
    </row>
    <row r="48085" spans="1:2" hidden="1">
      <c r="A48085" s="450" t="str">
        <f>списки!$C$47</f>
        <v>БАГВ</v>
      </c>
      <c r="B48085" s="442">
        <v>14018</v>
      </c>
    </row>
    <row r="48086" spans="1:2" hidden="1">
      <c r="A48086" s="450" t="str">
        <f>списки!$C$47</f>
        <v>БАГВ</v>
      </c>
      <c r="B48086" s="442">
        <v>14019</v>
      </c>
    </row>
    <row r="48087" spans="1:2" hidden="1">
      <c r="A48087" s="450" t="str">
        <f>списки!$C$47</f>
        <v>БАГВ</v>
      </c>
      <c r="B48087" s="442">
        <v>14020</v>
      </c>
    </row>
    <row r="48088" spans="1:2" hidden="1">
      <c r="A48088" s="450" t="str">
        <f>списки!$C$47</f>
        <v>БАГВ</v>
      </c>
      <c r="B48088" s="442">
        <v>14021</v>
      </c>
    </row>
    <row r="48089" spans="1:2" hidden="1">
      <c r="A48089" s="450" t="str">
        <f>списки!$C$47</f>
        <v>БАГВ</v>
      </c>
      <c r="B48089" s="442">
        <v>14022</v>
      </c>
    </row>
    <row r="48090" spans="1:2" hidden="1">
      <c r="A48090" s="450" t="str">
        <f>списки!$C$47</f>
        <v>БАГВ</v>
      </c>
      <c r="B48090" s="442">
        <v>14023</v>
      </c>
    </row>
    <row r="48091" spans="1:2" hidden="1">
      <c r="A48091" s="450" t="str">
        <f>списки!$C$47</f>
        <v>БАГВ</v>
      </c>
      <c r="B48091" s="442">
        <v>14024</v>
      </c>
    </row>
    <row r="48092" spans="1:2" hidden="1">
      <c r="A48092" s="450" t="str">
        <f>списки!$C$47</f>
        <v>БАГВ</v>
      </c>
      <c r="B48092" s="442">
        <v>14025</v>
      </c>
    </row>
    <row r="48093" spans="1:2" hidden="1">
      <c r="A48093" s="450" t="str">
        <f>списки!$C$47</f>
        <v>БАГВ</v>
      </c>
      <c r="B48093" s="442">
        <v>14026</v>
      </c>
    </row>
    <row r="48094" spans="1:2" hidden="1">
      <c r="A48094" s="450" t="str">
        <f>списки!$C$47</f>
        <v>БАГВ</v>
      </c>
      <c r="B48094" s="442">
        <v>14027</v>
      </c>
    </row>
    <row r="48095" spans="1:2" hidden="1">
      <c r="A48095" s="450" t="str">
        <f>списки!$C$47</f>
        <v>БАГВ</v>
      </c>
      <c r="B48095" s="442">
        <v>14028</v>
      </c>
    </row>
    <row r="48096" spans="1:2" hidden="1">
      <c r="A48096" s="450" t="str">
        <f>списки!$C$47</f>
        <v>БАГВ</v>
      </c>
      <c r="B48096" s="442">
        <v>14029</v>
      </c>
    </row>
    <row r="48097" spans="1:2" hidden="1">
      <c r="A48097" s="450" t="str">
        <f>списки!$C$47</f>
        <v>БАГВ</v>
      </c>
      <c r="B48097" s="442">
        <v>14030</v>
      </c>
    </row>
    <row r="48098" spans="1:2" hidden="1">
      <c r="A48098" s="450" t="str">
        <f>списки!$C$47</f>
        <v>БАГВ</v>
      </c>
      <c r="B48098" s="442">
        <v>14031</v>
      </c>
    </row>
    <row r="48099" spans="1:2" hidden="1">
      <c r="A48099" s="450" t="str">
        <f>списки!$C$47</f>
        <v>БАГВ</v>
      </c>
      <c r="B48099" s="442">
        <v>14032</v>
      </c>
    </row>
    <row r="48100" spans="1:2" hidden="1">
      <c r="A48100" s="450" t="str">
        <f>списки!$C$47</f>
        <v>БАГВ</v>
      </c>
      <c r="B48100" s="442">
        <v>14033</v>
      </c>
    </row>
    <row r="48101" spans="1:2" hidden="1">
      <c r="A48101" s="450" t="str">
        <f>списки!$C$47</f>
        <v>БАГВ</v>
      </c>
      <c r="B48101" s="442">
        <v>14034</v>
      </c>
    </row>
    <row r="48102" spans="1:2" hidden="1">
      <c r="A48102" s="450" t="str">
        <f>списки!$C$47</f>
        <v>БАГВ</v>
      </c>
      <c r="B48102" s="442">
        <v>14035</v>
      </c>
    </row>
    <row r="48103" spans="1:2" hidden="1">
      <c r="A48103" s="450" t="str">
        <f>списки!$C$47</f>
        <v>БАГВ</v>
      </c>
      <c r="B48103" s="442">
        <v>14036</v>
      </c>
    </row>
    <row r="48104" spans="1:2" hidden="1">
      <c r="A48104" s="450" t="str">
        <f>списки!$C$47</f>
        <v>БАГВ</v>
      </c>
      <c r="B48104" s="442">
        <v>14037</v>
      </c>
    </row>
    <row r="48105" spans="1:2" hidden="1">
      <c r="A48105" s="450" t="str">
        <f>списки!$C$47</f>
        <v>БАГВ</v>
      </c>
      <c r="B48105" s="442">
        <v>14038</v>
      </c>
    </row>
    <row r="48106" spans="1:2" hidden="1">
      <c r="A48106" s="450" t="str">
        <f>списки!$C$47</f>
        <v>БАГВ</v>
      </c>
      <c r="B48106" s="442">
        <v>14039</v>
      </c>
    </row>
    <row r="48107" spans="1:2" hidden="1">
      <c r="A48107" s="450" t="str">
        <f>списки!$C$47</f>
        <v>БАГВ</v>
      </c>
      <c r="B48107" s="442">
        <v>14040</v>
      </c>
    </row>
    <row r="48108" spans="1:2" hidden="1">
      <c r="A48108" s="450" t="str">
        <f>списки!$C$47</f>
        <v>БАГВ</v>
      </c>
      <c r="B48108" s="442">
        <v>14041</v>
      </c>
    </row>
    <row r="48109" spans="1:2" hidden="1">
      <c r="A48109" s="450" t="str">
        <f>списки!$C$47</f>
        <v>БАГВ</v>
      </c>
      <c r="B48109" s="442">
        <v>14042</v>
      </c>
    </row>
    <row r="48110" spans="1:2" hidden="1">
      <c r="A48110" s="450" t="str">
        <f>списки!$C$47</f>
        <v>БАГВ</v>
      </c>
      <c r="B48110" s="442">
        <v>14043</v>
      </c>
    </row>
    <row r="48111" spans="1:2" hidden="1">
      <c r="A48111" s="450" t="str">
        <f>списки!$C$47</f>
        <v>БАГВ</v>
      </c>
      <c r="B48111" s="442">
        <v>14044</v>
      </c>
    </row>
    <row r="48112" spans="1:2" hidden="1">
      <c r="A48112" s="450" t="str">
        <f>списки!$C$47</f>
        <v>БАГВ</v>
      </c>
      <c r="B48112" s="442">
        <v>14045</v>
      </c>
    </row>
    <row r="48113" spans="1:2" hidden="1">
      <c r="A48113" s="450" t="str">
        <f>списки!$C$47</f>
        <v>БАГВ</v>
      </c>
      <c r="B48113" s="442">
        <v>14046</v>
      </c>
    </row>
    <row r="48114" spans="1:2" hidden="1">
      <c r="A48114" s="450" t="str">
        <f>списки!$C$47</f>
        <v>БАГВ</v>
      </c>
      <c r="B48114" s="442">
        <v>14047</v>
      </c>
    </row>
    <row r="48115" spans="1:2" hidden="1">
      <c r="A48115" s="450" t="str">
        <f>списки!$C$47</f>
        <v>БАГВ</v>
      </c>
      <c r="B48115" s="442">
        <v>14048</v>
      </c>
    </row>
    <row r="48116" spans="1:2" hidden="1">
      <c r="A48116" s="450" t="str">
        <f>списки!$C$47</f>
        <v>БАГВ</v>
      </c>
      <c r="B48116" s="442">
        <v>14049</v>
      </c>
    </row>
    <row r="48117" spans="1:2" hidden="1">
      <c r="A48117" s="450" t="str">
        <f>списки!$C$47</f>
        <v>БАГВ</v>
      </c>
      <c r="B48117" s="442">
        <v>14050</v>
      </c>
    </row>
    <row r="48118" spans="1:2" hidden="1">
      <c r="A48118" s="450" t="str">
        <f>списки!$C$47</f>
        <v>БАГВ</v>
      </c>
      <c r="B48118" s="442">
        <v>14051</v>
      </c>
    </row>
    <row r="48119" spans="1:2" hidden="1">
      <c r="A48119" s="450" t="str">
        <f>списки!$C$47</f>
        <v>БАГВ</v>
      </c>
      <c r="B48119" s="442">
        <v>14052</v>
      </c>
    </row>
    <row r="48120" spans="1:2" hidden="1">
      <c r="A48120" s="450" t="str">
        <f>списки!$C$47</f>
        <v>БАГВ</v>
      </c>
      <c r="B48120" s="442">
        <v>14053</v>
      </c>
    </row>
    <row r="48121" spans="1:2" hidden="1">
      <c r="A48121" s="450" t="str">
        <f>списки!$C$47</f>
        <v>БАГВ</v>
      </c>
      <c r="B48121" s="442">
        <v>14054</v>
      </c>
    </row>
    <row r="48122" spans="1:2" hidden="1">
      <c r="A48122" s="450" t="str">
        <f>списки!$C$47</f>
        <v>БАГВ</v>
      </c>
      <c r="B48122" s="442">
        <v>14055</v>
      </c>
    </row>
    <row r="48123" spans="1:2" hidden="1">
      <c r="A48123" s="450" t="str">
        <f>списки!$C$47</f>
        <v>БАГВ</v>
      </c>
      <c r="B48123" s="442">
        <v>14056</v>
      </c>
    </row>
    <row r="48124" spans="1:2" hidden="1">
      <c r="A48124" s="450" t="str">
        <f>списки!$C$47</f>
        <v>БАГВ</v>
      </c>
      <c r="B48124" s="442">
        <v>14057</v>
      </c>
    </row>
    <row r="48125" spans="1:2" hidden="1">
      <c r="A48125" s="450" t="str">
        <f>списки!$C$47</f>
        <v>БАГВ</v>
      </c>
      <c r="B48125" s="442">
        <v>14058</v>
      </c>
    </row>
    <row r="48126" spans="1:2" hidden="1">
      <c r="A48126" s="450" t="str">
        <f>списки!$C$47</f>
        <v>БАГВ</v>
      </c>
      <c r="B48126" s="442">
        <v>14059</v>
      </c>
    </row>
    <row r="48127" spans="1:2" hidden="1">
      <c r="A48127" s="450" t="str">
        <f>списки!$C$47</f>
        <v>БАГВ</v>
      </c>
      <c r="B48127" s="442">
        <v>14060</v>
      </c>
    </row>
    <row r="48128" spans="1:2" hidden="1">
      <c r="A48128" s="450" t="str">
        <f>списки!$C$47</f>
        <v>БАГВ</v>
      </c>
      <c r="B48128" s="442">
        <v>14061</v>
      </c>
    </row>
    <row r="48129" spans="1:2" hidden="1">
      <c r="A48129" s="450" t="str">
        <f>списки!$C$47</f>
        <v>БАГВ</v>
      </c>
      <c r="B48129" s="442">
        <v>14062</v>
      </c>
    </row>
    <row r="48130" spans="1:2" hidden="1">
      <c r="A48130" s="450" t="str">
        <f>списки!$C$47</f>
        <v>БАГВ</v>
      </c>
      <c r="B48130" s="442">
        <v>14063</v>
      </c>
    </row>
    <row r="48131" spans="1:2" hidden="1">
      <c r="A48131" s="450" t="str">
        <f>списки!$C$47</f>
        <v>БАГВ</v>
      </c>
      <c r="B48131" s="442">
        <v>14064</v>
      </c>
    </row>
    <row r="48132" spans="1:2" hidden="1">
      <c r="A48132" s="450" t="str">
        <f>списки!$C$47</f>
        <v>БАГВ</v>
      </c>
      <c r="B48132" s="442">
        <v>14065</v>
      </c>
    </row>
    <row r="48133" spans="1:2" hidden="1">
      <c r="A48133" s="450" t="str">
        <f>списки!$C$47</f>
        <v>БАГВ</v>
      </c>
      <c r="B48133" s="442">
        <v>14066</v>
      </c>
    </row>
    <row r="48134" spans="1:2" hidden="1">
      <c r="A48134" s="450" t="str">
        <f>списки!$C$47</f>
        <v>БАГВ</v>
      </c>
      <c r="B48134" s="442">
        <v>14067</v>
      </c>
    </row>
    <row r="48135" spans="1:2" hidden="1">
      <c r="A48135" s="450" t="str">
        <f>списки!$C$47</f>
        <v>БАГВ</v>
      </c>
      <c r="B48135" s="442">
        <v>14068</v>
      </c>
    </row>
    <row r="48136" spans="1:2" hidden="1">
      <c r="A48136" s="450" t="str">
        <f>списки!$C$47</f>
        <v>БАГВ</v>
      </c>
      <c r="B48136" s="442">
        <v>14069</v>
      </c>
    </row>
    <row r="48137" spans="1:2" hidden="1">
      <c r="A48137" s="450" t="str">
        <f>списки!$C$47</f>
        <v>БАГВ</v>
      </c>
      <c r="B48137" s="442">
        <v>14070</v>
      </c>
    </row>
    <row r="48138" spans="1:2" hidden="1">
      <c r="A48138" s="450" t="str">
        <f>списки!$C$47</f>
        <v>БАГВ</v>
      </c>
      <c r="B48138" s="442">
        <v>14071</v>
      </c>
    </row>
    <row r="48139" spans="1:2" hidden="1">
      <c r="A48139" s="450" t="str">
        <f>списки!$C$47</f>
        <v>БАГВ</v>
      </c>
      <c r="B48139" s="442">
        <v>14072</v>
      </c>
    </row>
    <row r="48140" spans="1:2" hidden="1">
      <c r="A48140" s="450" t="str">
        <f>списки!$C$47</f>
        <v>БАГВ</v>
      </c>
      <c r="B48140" s="442">
        <v>14073</v>
      </c>
    </row>
    <row r="48141" spans="1:2" hidden="1">
      <c r="A48141" s="450" t="str">
        <f>списки!$C$47</f>
        <v>БАГВ</v>
      </c>
      <c r="B48141" s="442">
        <v>14074</v>
      </c>
    </row>
    <row r="48142" spans="1:2" hidden="1">
      <c r="A48142" s="450" t="str">
        <f>списки!$C$47</f>
        <v>БАГВ</v>
      </c>
      <c r="B48142" s="442">
        <v>14075</v>
      </c>
    </row>
    <row r="48143" spans="1:2" hidden="1">
      <c r="A48143" s="450" t="str">
        <f>списки!$C$47</f>
        <v>БАГВ</v>
      </c>
      <c r="B48143" s="442">
        <v>14076</v>
      </c>
    </row>
    <row r="48144" spans="1:2" hidden="1">
      <c r="A48144" s="450" t="str">
        <f>списки!$C$47</f>
        <v>БАГВ</v>
      </c>
      <c r="B48144" s="442">
        <v>14077</v>
      </c>
    </row>
    <row r="48145" spans="1:2" hidden="1">
      <c r="A48145" s="450" t="str">
        <f>списки!$C$47</f>
        <v>БАГВ</v>
      </c>
      <c r="B48145" s="442">
        <v>14078</v>
      </c>
    </row>
    <row r="48146" spans="1:2" hidden="1">
      <c r="A48146" s="450" t="str">
        <f>списки!$C$47</f>
        <v>БАГВ</v>
      </c>
      <c r="B48146" s="442">
        <v>14079</v>
      </c>
    </row>
    <row r="48147" spans="1:2" hidden="1">
      <c r="A48147" s="450" t="str">
        <f>списки!$C$47</f>
        <v>БАГВ</v>
      </c>
      <c r="B48147" s="442">
        <v>14080</v>
      </c>
    </row>
    <row r="48148" spans="1:2" hidden="1">
      <c r="A48148" s="450" t="str">
        <f>списки!$C$47</f>
        <v>БАГВ</v>
      </c>
      <c r="B48148" s="442">
        <v>14081</v>
      </c>
    </row>
    <row r="48149" spans="1:2" hidden="1">
      <c r="A48149" s="450" t="str">
        <f>списки!$C$47</f>
        <v>БАГВ</v>
      </c>
      <c r="B48149" s="442">
        <v>14082</v>
      </c>
    </row>
    <row r="48150" spans="1:2" hidden="1">
      <c r="A48150" s="450" t="str">
        <f>списки!$C$47</f>
        <v>БАГВ</v>
      </c>
      <c r="B48150" s="442">
        <v>14083</v>
      </c>
    </row>
    <row r="48151" spans="1:2" hidden="1">
      <c r="A48151" s="450" t="str">
        <f>списки!$C$47</f>
        <v>БАГВ</v>
      </c>
      <c r="B48151" s="442">
        <v>14084</v>
      </c>
    </row>
    <row r="48152" spans="1:2" hidden="1">
      <c r="A48152" s="450" t="str">
        <f>списки!$C$47</f>
        <v>БАГВ</v>
      </c>
      <c r="B48152" s="442">
        <v>14085</v>
      </c>
    </row>
    <row r="48153" spans="1:2" hidden="1">
      <c r="A48153" s="450" t="str">
        <f>списки!$C$47</f>
        <v>БАГВ</v>
      </c>
      <c r="B48153" s="442">
        <v>14086</v>
      </c>
    </row>
    <row r="48154" spans="1:2" hidden="1">
      <c r="A48154" s="450" t="str">
        <f>списки!$C$47</f>
        <v>БАГВ</v>
      </c>
      <c r="B48154" s="442">
        <v>14087</v>
      </c>
    </row>
    <row r="48155" spans="1:2" hidden="1">
      <c r="A48155" s="450" t="str">
        <f>списки!$C$47</f>
        <v>БАГВ</v>
      </c>
      <c r="B48155" s="442">
        <v>14088</v>
      </c>
    </row>
    <row r="48156" spans="1:2" hidden="1">
      <c r="A48156" s="450" t="str">
        <f>списки!$C$47</f>
        <v>БАГВ</v>
      </c>
      <c r="B48156" s="442">
        <v>14089</v>
      </c>
    </row>
    <row r="48157" spans="1:2" hidden="1">
      <c r="A48157" s="450" t="str">
        <f>списки!$C$47</f>
        <v>БАГВ</v>
      </c>
      <c r="B48157" s="442">
        <v>14090</v>
      </c>
    </row>
    <row r="48158" spans="1:2" hidden="1">
      <c r="A48158" s="450" t="str">
        <f>списки!$C$47</f>
        <v>БАГВ</v>
      </c>
      <c r="B48158" s="442">
        <v>14091</v>
      </c>
    </row>
    <row r="48159" spans="1:2" hidden="1">
      <c r="A48159" s="450" t="str">
        <f>списки!$C$47</f>
        <v>БАГВ</v>
      </c>
      <c r="B48159" s="442">
        <v>14092</v>
      </c>
    </row>
    <row r="48160" spans="1:2" hidden="1">
      <c r="A48160" s="450" t="str">
        <f>списки!$C$47</f>
        <v>БАГВ</v>
      </c>
      <c r="B48160" s="442">
        <v>14093</v>
      </c>
    </row>
    <row r="48161" spans="1:2" hidden="1">
      <c r="A48161" s="450" t="str">
        <f>списки!$C$47</f>
        <v>БАГВ</v>
      </c>
      <c r="B48161" s="442">
        <v>14094</v>
      </c>
    </row>
    <row r="48162" spans="1:2" hidden="1">
      <c r="A48162" s="450" t="str">
        <f>списки!$C$47</f>
        <v>БАГВ</v>
      </c>
      <c r="B48162" s="442">
        <v>14095</v>
      </c>
    </row>
    <row r="48163" spans="1:2" hidden="1">
      <c r="A48163" s="450" t="str">
        <f>списки!$C$47</f>
        <v>БАГВ</v>
      </c>
      <c r="B48163" s="442">
        <v>14096</v>
      </c>
    </row>
    <row r="48164" spans="1:2" hidden="1">
      <c r="A48164" s="450" t="str">
        <f>списки!$C$47</f>
        <v>БАГВ</v>
      </c>
      <c r="B48164" s="442">
        <v>14097</v>
      </c>
    </row>
    <row r="48165" spans="1:2" hidden="1">
      <c r="A48165" s="450" t="str">
        <f>списки!$C$47</f>
        <v>БАГВ</v>
      </c>
      <c r="B48165" s="442">
        <v>14098</v>
      </c>
    </row>
    <row r="48166" spans="1:2" hidden="1">
      <c r="A48166" s="450" t="str">
        <f>списки!$C$47</f>
        <v>БАГВ</v>
      </c>
      <c r="B48166" s="442">
        <v>14099</v>
      </c>
    </row>
    <row r="48167" spans="1:2" hidden="1">
      <c r="A48167" s="450" t="str">
        <f>списки!$C$47</f>
        <v>БАГВ</v>
      </c>
      <c r="B48167" s="442">
        <v>14100</v>
      </c>
    </row>
    <row r="48168" spans="1:2" hidden="1">
      <c r="A48168" s="450" t="str">
        <f>списки!$C$47</f>
        <v>БАГВ</v>
      </c>
      <c r="B48168" s="442">
        <v>14101</v>
      </c>
    </row>
    <row r="48169" spans="1:2" hidden="1">
      <c r="A48169" s="450" t="str">
        <f>списки!$C$47</f>
        <v>БАГВ</v>
      </c>
      <c r="B48169" s="442">
        <v>14102</v>
      </c>
    </row>
    <row r="48170" spans="1:2" hidden="1">
      <c r="A48170" s="450" t="str">
        <f>списки!$C$47</f>
        <v>БАГВ</v>
      </c>
      <c r="B48170" s="442">
        <v>14103</v>
      </c>
    </row>
    <row r="48171" spans="1:2" hidden="1">
      <c r="A48171" s="450" t="str">
        <f>списки!$C$47</f>
        <v>БАГВ</v>
      </c>
      <c r="B48171" s="442">
        <v>14104</v>
      </c>
    </row>
    <row r="48172" spans="1:2" hidden="1">
      <c r="A48172" s="450" t="str">
        <f>списки!$C$47</f>
        <v>БАГВ</v>
      </c>
      <c r="B48172" s="442">
        <v>14105</v>
      </c>
    </row>
    <row r="48173" spans="1:2" hidden="1">
      <c r="A48173" s="450" t="str">
        <f>списки!$C$47</f>
        <v>БАГВ</v>
      </c>
      <c r="B48173" s="442">
        <v>14106</v>
      </c>
    </row>
    <row r="48174" spans="1:2" hidden="1">
      <c r="A48174" s="450" t="str">
        <f>списки!$C$47</f>
        <v>БАГВ</v>
      </c>
      <c r="B48174" s="442">
        <v>14107</v>
      </c>
    </row>
    <row r="48175" spans="1:2" hidden="1">
      <c r="A48175" s="450" t="str">
        <f>списки!$C$47</f>
        <v>БАГВ</v>
      </c>
      <c r="B48175" s="442">
        <v>14108</v>
      </c>
    </row>
    <row r="48176" spans="1:2" hidden="1">
      <c r="A48176" s="450" t="str">
        <f>списки!$C$47</f>
        <v>БАГВ</v>
      </c>
      <c r="B48176" s="442">
        <v>14109</v>
      </c>
    </row>
    <row r="48177" spans="1:2" hidden="1">
      <c r="A48177" s="450" t="str">
        <f>списки!$C$47</f>
        <v>БАГВ</v>
      </c>
      <c r="B48177" s="442">
        <v>14110</v>
      </c>
    </row>
    <row r="48178" spans="1:2" hidden="1">
      <c r="A48178" s="450" t="str">
        <f>списки!$C$47</f>
        <v>БАГВ</v>
      </c>
      <c r="B48178" s="442">
        <v>14111</v>
      </c>
    </row>
    <row r="48179" spans="1:2" hidden="1">
      <c r="A48179" s="450" t="str">
        <f>списки!$C$47</f>
        <v>БАГВ</v>
      </c>
      <c r="B48179" s="442">
        <v>14112</v>
      </c>
    </row>
    <row r="48180" spans="1:2" hidden="1">
      <c r="A48180" s="450" t="str">
        <f>списки!$C$47</f>
        <v>БАГВ</v>
      </c>
      <c r="B48180" s="442">
        <v>14113</v>
      </c>
    </row>
    <row r="48181" spans="1:2" hidden="1">
      <c r="A48181" s="450" t="str">
        <f>списки!$C$47</f>
        <v>БАГВ</v>
      </c>
      <c r="B48181" s="442">
        <v>14114</v>
      </c>
    </row>
    <row r="48182" spans="1:2" hidden="1">
      <c r="A48182" s="450" t="str">
        <f>списки!$C$47</f>
        <v>БАГВ</v>
      </c>
      <c r="B48182" s="442">
        <v>14115</v>
      </c>
    </row>
    <row r="48183" spans="1:2" hidden="1">
      <c r="A48183" s="450" t="str">
        <f>списки!$C$47</f>
        <v>БАГВ</v>
      </c>
      <c r="B48183" s="442">
        <v>14116</v>
      </c>
    </row>
    <row r="48184" spans="1:2" hidden="1">
      <c r="A48184" s="450" t="str">
        <f>списки!$C$47</f>
        <v>БАГВ</v>
      </c>
      <c r="B48184" s="442">
        <v>14117</v>
      </c>
    </row>
    <row r="48185" spans="1:2" hidden="1">
      <c r="A48185" s="450" t="str">
        <f>списки!$C$47</f>
        <v>БАГВ</v>
      </c>
      <c r="B48185" s="442">
        <v>14118</v>
      </c>
    </row>
    <row r="48186" spans="1:2" hidden="1">
      <c r="A48186" s="450" t="str">
        <f>списки!$C$47</f>
        <v>БАГВ</v>
      </c>
      <c r="B48186" s="442">
        <v>14119</v>
      </c>
    </row>
    <row r="48187" spans="1:2" hidden="1">
      <c r="A48187" s="450" t="str">
        <f>списки!$C$47</f>
        <v>БАГВ</v>
      </c>
      <c r="B48187" s="442">
        <v>14120</v>
      </c>
    </row>
    <row r="48188" spans="1:2" hidden="1">
      <c r="A48188" s="450" t="str">
        <f>списки!$C$47</f>
        <v>БАГВ</v>
      </c>
      <c r="B48188" s="442">
        <v>14121</v>
      </c>
    </row>
    <row r="48189" spans="1:2" hidden="1">
      <c r="A48189" s="450" t="str">
        <f>списки!$C$47</f>
        <v>БАГВ</v>
      </c>
      <c r="B48189" s="442">
        <v>14122</v>
      </c>
    </row>
    <row r="48190" spans="1:2" hidden="1">
      <c r="A48190" s="450" t="str">
        <f>списки!$C$47</f>
        <v>БАГВ</v>
      </c>
      <c r="B48190" s="442">
        <v>14123</v>
      </c>
    </row>
    <row r="48191" spans="1:2" hidden="1">
      <c r="A48191" s="450" t="str">
        <f>списки!$C$47</f>
        <v>БАГВ</v>
      </c>
      <c r="B48191" s="442">
        <v>14124</v>
      </c>
    </row>
    <row r="48192" spans="1:2" hidden="1">
      <c r="A48192" s="450" t="str">
        <f>списки!$C$47</f>
        <v>БАГВ</v>
      </c>
      <c r="B48192" s="442">
        <v>14125</v>
      </c>
    </row>
    <row r="48193" spans="1:2" hidden="1">
      <c r="A48193" s="450" t="str">
        <f>списки!$C$47</f>
        <v>БАГВ</v>
      </c>
      <c r="B48193" s="442">
        <v>14126</v>
      </c>
    </row>
    <row r="48194" spans="1:2" hidden="1">
      <c r="A48194" s="450" t="str">
        <f>списки!$C$47</f>
        <v>БАГВ</v>
      </c>
      <c r="B48194" s="442">
        <v>14127</v>
      </c>
    </row>
    <row r="48195" spans="1:2" hidden="1">
      <c r="A48195" s="450" t="str">
        <f>списки!$C$47</f>
        <v>БАГВ</v>
      </c>
      <c r="B48195" s="442">
        <v>14128</v>
      </c>
    </row>
    <row r="48196" spans="1:2" hidden="1">
      <c r="A48196" s="450" t="str">
        <f>списки!$C$47</f>
        <v>БАГВ</v>
      </c>
      <c r="B48196" s="442">
        <v>14129</v>
      </c>
    </row>
    <row r="48197" spans="1:2" hidden="1">
      <c r="A48197" s="450" t="str">
        <f>списки!$C$47</f>
        <v>БАГВ</v>
      </c>
      <c r="B48197" s="442">
        <v>14130</v>
      </c>
    </row>
    <row r="48198" spans="1:2" hidden="1">
      <c r="A48198" s="450" t="str">
        <f>списки!$C$47</f>
        <v>БАГВ</v>
      </c>
      <c r="B48198" s="442">
        <v>14131</v>
      </c>
    </row>
    <row r="48199" spans="1:2" hidden="1">
      <c r="A48199" s="450" t="str">
        <f>списки!$C$47</f>
        <v>БАГВ</v>
      </c>
      <c r="B48199" s="442">
        <v>14132</v>
      </c>
    </row>
    <row r="48200" spans="1:2" hidden="1">
      <c r="A48200" s="450" t="str">
        <f>списки!$C$47</f>
        <v>БАГВ</v>
      </c>
      <c r="B48200" s="442">
        <v>14133</v>
      </c>
    </row>
    <row r="48201" spans="1:2" hidden="1">
      <c r="A48201" s="450" t="str">
        <f>списки!$C$47</f>
        <v>БАГВ</v>
      </c>
      <c r="B48201" s="442">
        <v>14134</v>
      </c>
    </row>
    <row r="48202" spans="1:2" hidden="1">
      <c r="A48202" s="450" t="str">
        <f>списки!$C$47</f>
        <v>БАГВ</v>
      </c>
      <c r="B48202" s="442">
        <v>14135</v>
      </c>
    </row>
    <row r="48203" spans="1:2" hidden="1">
      <c r="A48203" s="450" t="str">
        <f>списки!$C$47</f>
        <v>БАГВ</v>
      </c>
      <c r="B48203" s="442">
        <v>14136</v>
      </c>
    </row>
    <row r="48204" spans="1:2" hidden="1">
      <c r="A48204" s="450" t="str">
        <f>списки!$C$47</f>
        <v>БАГВ</v>
      </c>
      <c r="B48204" s="442">
        <v>14137</v>
      </c>
    </row>
    <row r="48205" spans="1:2" hidden="1">
      <c r="A48205" s="450" t="str">
        <f>списки!$C$47</f>
        <v>БАГВ</v>
      </c>
      <c r="B48205" s="442">
        <v>14138</v>
      </c>
    </row>
    <row r="48206" spans="1:2" hidden="1">
      <c r="A48206" s="450" t="str">
        <f>списки!$C$47</f>
        <v>БАГВ</v>
      </c>
      <c r="B48206" s="442">
        <v>14139</v>
      </c>
    </row>
    <row r="48207" spans="1:2" hidden="1">
      <c r="A48207" s="450" t="str">
        <f>списки!$C$47</f>
        <v>БАГВ</v>
      </c>
      <c r="B48207" s="442">
        <v>14140</v>
      </c>
    </row>
    <row r="48208" spans="1:2" hidden="1">
      <c r="A48208" s="450" t="str">
        <f>списки!$C$47</f>
        <v>БАГВ</v>
      </c>
      <c r="B48208" s="442">
        <v>14141</v>
      </c>
    </row>
    <row r="48209" spans="1:2" hidden="1">
      <c r="A48209" s="450" t="str">
        <f>списки!$C$47</f>
        <v>БАГВ</v>
      </c>
      <c r="B48209" s="442">
        <v>14142</v>
      </c>
    </row>
    <row r="48210" spans="1:2" hidden="1">
      <c r="A48210" s="450" t="str">
        <f>списки!$C$47</f>
        <v>БАГВ</v>
      </c>
      <c r="B48210" s="442">
        <v>14143</v>
      </c>
    </row>
    <row r="48211" spans="1:2" hidden="1">
      <c r="A48211" s="450" t="str">
        <f>списки!$C$47</f>
        <v>БАГВ</v>
      </c>
      <c r="B48211" s="442">
        <v>14144</v>
      </c>
    </row>
    <row r="48212" spans="1:2" hidden="1">
      <c r="A48212" s="450" t="str">
        <f>списки!$C$47</f>
        <v>БАГВ</v>
      </c>
      <c r="B48212" s="442">
        <v>14145</v>
      </c>
    </row>
    <row r="48213" spans="1:2" hidden="1">
      <c r="A48213" s="450" t="str">
        <f>списки!$C$47</f>
        <v>БАГВ</v>
      </c>
      <c r="B48213" s="442">
        <v>14146</v>
      </c>
    </row>
    <row r="48214" spans="1:2" hidden="1">
      <c r="A48214" s="450" t="str">
        <f>списки!$C$47</f>
        <v>БАГВ</v>
      </c>
      <c r="B48214" s="442">
        <v>14147</v>
      </c>
    </row>
    <row r="48215" spans="1:2" hidden="1">
      <c r="A48215" s="450" t="str">
        <f>списки!$C$47</f>
        <v>БАГВ</v>
      </c>
      <c r="B48215" s="442">
        <v>14148</v>
      </c>
    </row>
    <row r="48216" spans="1:2" hidden="1">
      <c r="A48216" s="450" t="str">
        <f>списки!$C$47</f>
        <v>БАГВ</v>
      </c>
      <c r="B48216" s="442">
        <v>14149</v>
      </c>
    </row>
    <row r="48217" spans="1:2" hidden="1">
      <c r="A48217" s="450" t="str">
        <f>списки!$C$47</f>
        <v>БАГВ</v>
      </c>
      <c r="B48217" s="442">
        <v>14150</v>
      </c>
    </row>
    <row r="48218" spans="1:2" hidden="1">
      <c r="A48218" s="450" t="str">
        <f>списки!$C$47</f>
        <v>БАГВ</v>
      </c>
      <c r="B48218" s="442">
        <v>14151</v>
      </c>
    </row>
    <row r="48219" spans="1:2" hidden="1">
      <c r="A48219" s="450" t="str">
        <f>списки!$C$47</f>
        <v>БАГВ</v>
      </c>
      <c r="B48219" s="442">
        <v>14152</v>
      </c>
    </row>
    <row r="48220" spans="1:2" hidden="1">
      <c r="A48220" s="450" t="str">
        <f>списки!$C$47</f>
        <v>БАГВ</v>
      </c>
      <c r="B48220" s="442">
        <v>14153</v>
      </c>
    </row>
    <row r="48221" spans="1:2" hidden="1">
      <c r="A48221" s="450" t="str">
        <f>списки!$C$47</f>
        <v>БАГВ</v>
      </c>
      <c r="B48221" s="442">
        <v>14154</v>
      </c>
    </row>
    <row r="48222" spans="1:2" hidden="1">
      <c r="A48222" s="450" t="str">
        <f>списки!$C$47</f>
        <v>БАГВ</v>
      </c>
      <c r="B48222" s="442">
        <v>14155</v>
      </c>
    </row>
    <row r="48223" spans="1:2" hidden="1">
      <c r="A48223" s="450" t="str">
        <f>списки!$C$47</f>
        <v>БАГВ</v>
      </c>
      <c r="B48223" s="442">
        <v>14156</v>
      </c>
    </row>
    <row r="48224" spans="1:2" hidden="1">
      <c r="A48224" s="450" t="str">
        <f>списки!$C$47</f>
        <v>БАГВ</v>
      </c>
      <c r="B48224" s="442">
        <v>14157</v>
      </c>
    </row>
    <row r="48225" spans="1:2" hidden="1">
      <c r="A48225" s="450" t="str">
        <f>списки!$C$47</f>
        <v>БАГВ</v>
      </c>
      <c r="B48225" s="442">
        <v>14158</v>
      </c>
    </row>
    <row r="48226" spans="1:2" hidden="1">
      <c r="A48226" s="450" t="str">
        <f>списки!$C$47</f>
        <v>БАГВ</v>
      </c>
      <c r="B48226" s="442">
        <v>14159</v>
      </c>
    </row>
    <row r="48227" spans="1:2" hidden="1">
      <c r="A48227" s="450" t="str">
        <f>списки!$C$47</f>
        <v>БАГВ</v>
      </c>
      <c r="B48227" s="442">
        <v>14160</v>
      </c>
    </row>
    <row r="48228" spans="1:2" hidden="1">
      <c r="A48228" s="450" t="str">
        <f>списки!$C$47</f>
        <v>БАГВ</v>
      </c>
      <c r="B48228" s="442">
        <v>14161</v>
      </c>
    </row>
    <row r="48229" spans="1:2" hidden="1">
      <c r="A48229" s="450" t="str">
        <f>списки!$C$47</f>
        <v>БАГВ</v>
      </c>
      <c r="B48229" s="442">
        <v>14162</v>
      </c>
    </row>
    <row r="48230" spans="1:2" hidden="1">
      <c r="A48230" s="450" t="str">
        <f>списки!$C$47</f>
        <v>БАГВ</v>
      </c>
      <c r="B48230" s="442">
        <v>14163</v>
      </c>
    </row>
    <row r="48231" spans="1:2" hidden="1">
      <c r="A48231" s="450" t="str">
        <f>списки!$C$47</f>
        <v>БАГВ</v>
      </c>
      <c r="B48231" s="442">
        <v>14164</v>
      </c>
    </row>
    <row r="48232" spans="1:2" hidden="1">
      <c r="A48232" s="450" t="str">
        <f>списки!$C$47</f>
        <v>БАГВ</v>
      </c>
      <c r="B48232" s="442">
        <v>14165</v>
      </c>
    </row>
    <row r="48233" spans="1:2" hidden="1">
      <c r="A48233" s="450" t="str">
        <f>списки!$C$47</f>
        <v>БАГВ</v>
      </c>
      <c r="B48233" s="442">
        <v>14166</v>
      </c>
    </row>
    <row r="48234" spans="1:2" hidden="1">
      <c r="A48234" s="450" t="str">
        <f>списки!$C$47</f>
        <v>БАГВ</v>
      </c>
      <c r="B48234" s="442">
        <v>14167</v>
      </c>
    </row>
    <row r="48235" spans="1:2" hidden="1">
      <c r="A48235" s="450" t="str">
        <f>списки!$C$47</f>
        <v>БАГВ</v>
      </c>
      <c r="B48235" s="442">
        <v>14168</v>
      </c>
    </row>
    <row r="48236" spans="1:2" hidden="1">
      <c r="A48236" s="450" t="str">
        <f>списки!$C$47</f>
        <v>БАГВ</v>
      </c>
      <c r="B48236" s="442">
        <v>14169</v>
      </c>
    </row>
    <row r="48237" spans="1:2" hidden="1">
      <c r="A48237" s="450" t="str">
        <f>списки!$C$47</f>
        <v>БАГВ</v>
      </c>
      <c r="B48237" s="442">
        <v>14170</v>
      </c>
    </row>
    <row r="48238" spans="1:2" hidden="1">
      <c r="A48238" s="450" t="str">
        <f>списки!$C$47</f>
        <v>БАГВ</v>
      </c>
      <c r="B48238" s="442">
        <v>14171</v>
      </c>
    </row>
    <row r="48239" spans="1:2" hidden="1">
      <c r="A48239" s="450" t="str">
        <f>списки!$C$47</f>
        <v>БАГВ</v>
      </c>
      <c r="B48239" s="442">
        <v>14172</v>
      </c>
    </row>
    <row r="48240" spans="1:2" hidden="1">
      <c r="A48240" s="450" t="str">
        <f>списки!$C$47</f>
        <v>БАГВ</v>
      </c>
      <c r="B48240" s="442">
        <v>14173</v>
      </c>
    </row>
    <row r="48241" spans="1:2" hidden="1">
      <c r="A48241" s="450" t="str">
        <f>списки!$C$47</f>
        <v>БАГВ</v>
      </c>
      <c r="B48241" s="442">
        <v>14174</v>
      </c>
    </row>
    <row r="48242" spans="1:2" hidden="1">
      <c r="A48242" s="450" t="str">
        <f>списки!$C$47</f>
        <v>БАГВ</v>
      </c>
      <c r="B48242" s="442">
        <v>14175</v>
      </c>
    </row>
    <row r="48243" spans="1:2" hidden="1">
      <c r="A48243" s="450" t="str">
        <f>списки!$C$47</f>
        <v>БАГВ</v>
      </c>
      <c r="B48243" s="442">
        <v>14176</v>
      </c>
    </row>
    <row r="48244" spans="1:2" hidden="1">
      <c r="A48244" s="450" t="str">
        <f>списки!$C$47</f>
        <v>БАГВ</v>
      </c>
      <c r="B48244" s="442">
        <v>14177</v>
      </c>
    </row>
    <row r="48245" spans="1:2" hidden="1">
      <c r="A48245" s="450" t="str">
        <f>списки!$C$47</f>
        <v>БАГВ</v>
      </c>
      <c r="B48245" s="442">
        <v>14178</v>
      </c>
    </row>
    <row r="48246" spans="1:2" hidden="1">
      <c r="A48246" s="450" t="str">
        <f>списки!$C$47</f>
        <v>БАГВ</v>
      </c>
      <c r="B48246" s="442">
        <v>14179</v>
      </c>
    </row>
    <row r="48247" spans="1:2" hidden="1">
      <c r="A48247" s="450" t="str">
        <f>списки!$C$47</f>
        <v>БАГВ</v>
      </c>
      <c r="B48247" s="442">
        <v>14180</v>
      </c>
    </row>
    <row r="48248" spans="1:2" hidden="1">
      <c r="A48248" s="450" t="str">
        <f>списки!$C$47</f>
        <v>БАГВ</v>
      </c>
      <c r="B48248" s="442">
        <v>14181</v>
      </c>
    </row>
    <row r="48249" spans="1:2" hidden="1">
      <c r="A48249" s="450" t="str">
        <f>списки!$C$47</f>
        <v>БАГВ</v>
      </c>
      <c r="B48249" s="442">
        <v>14182</v>
      </c>
    </row>
    <row r="48250" spans="1:2" hidden="1">
      <c r="A48250" s="450" t="str">
        <f>списки!$C$47</f>
        <v>БАГВ</v>
      </c>
      <c r="B48250" s="442">
        <v>14183</v>
      </c>
    </row>
    <row r="48251" spans="1:2" hidden="1">
      <c r="A48251" s="450" t="str">
        <f>списки!$C$47</f>
        <v>БАГВ</v>
      </c>
      <c r="B48251" s="442">
        <v>14184</v>
      </c>
    </row>
    <row r="48252" spans="1:2" hidden="1">
      <c r="A48252" s="450" t="str">
        <f>списки!$C$47</f>
        <v>БАГВ</v>
      </c>
      <c r="B48252" s="442">
        <v>14185</v>
      </c>
    </row>
    <row r="48253" spans="1:2" hidden="1">
      <c r="A48253" s="450" t="str">
        <f>списки!$C$47</f>
        <v>БАГВ</v>
      </c>
      <c r="B48253" s="442">
        <v>14186</v>
      </c>
    </row>
    <row r="48254" spans="1:2" hidden="1">
      <c r="A48254" s="450" t="str">
        <f>списки!$C$47</f>
        <v>БАГВ</v>
      </c>
      <c r="B48254" s="442">
        <v>14187</v>
      </c>
    </row>
    <row r="48255" spans="1:2" hidden="1">
      <c r="A48255" s="450" t="str">
        <f>списки!$C$47</f>
        <v>БАГВ</v>
      </c>
      <c r="B48255" s="442">
        <v>14188</v>
      </c>
    </row>
    <row r="48256" spans="1:2" hidden="1">
      <c r="A48256" s="450" t="str">
        <f>списки!$C$47</f>
        <v>БАГВ</v>
      </c>
      <c r="B48256" s="442">
        <v>14189</v>
      </c>
    </row>
    <row r="48257" spans="1:2" hidden="1">
      <c r="A48257" s="450" t="str">
        <f>списки!$C$47</f>
        <v>БАГВ</v>
      </c>
      <c r="B48257" s="442">
        <v>14190</v>
      </c>
    </row>
    <row r="48258" spans="1:2" hidden="1">
      <c r="A48258" s="450" t="str">
        <f>списки!$C$47</f>
        <v>БАГВ</v>
      </c>
      <c r="B48258" s="442">
        <v>14191</v>
      </c>
    </row>
    <row r="48259" spans="1:2" hidden="1">
      <c r="A48259" s="450" t="str">
        <f>списки!$C$47</f>
        <v>БАГВ</v>
      </c>
      <c r="B48259" s="442">
        <v>14192</v>
      </c>
    </row>
    <row r="48260" spans="1:2" hidden="1">
      <c r="A48260" s="450" t="str">
        <f>списки!$C$47</f>
        <v>БАГВ</v>
      </c>
      <c r="B48260" s="442">
        <v>14193</v>
      </c>
    </row>
    <row r="48261" spans="1:2" hidden="1">
      <c r="A48261" s="450" t="str">
        <f>списки!$C$47</f>
        <v>БАГВ</v>
      </c>
      <c r="B48261" s="442">
        <v>14194</v>
      </c>
    </row>
    <row r="48262" spans="1:2" hidden="1">
      <c r="A48262" s="450" t="str">
        <f>списки!$C$47</f>
        <v>БАГВ</v>
      </c>
      <c r="B48262" s="442">
        <v>14195</v>
      </c>
    </row>
    <row r="48263" spans="1:2" hidden="1">
      <c r="A48263" s="450" t="str">
        <f>списки!$C$47</f>
        <v>БАГВ</v>
      </c>
      <c r="B48263" s="442">
        <v>14196</v>
      </c>
    </row>
    <row r="48264" spans="1:2" hidden="1">
      <c r="A48264" s="450" t="str">
        <f>списки!$C$47</f>
        <v>БАГВ</v>
      </c>
      <c r="B48264" s="442">
        <v>14197</v>
      </c>
    </row>
    <row r="48265" spans="1:2" hidden="1">
      <c r="A48265" s="450" t="str">
        <f>списки!$C$47</f>
        <v>БАГВ</v>
      </c>
      <c r="B48265" s="442">
        <v>14198</v>
      </c>
    </row>
    <row r="48266" spans="1:2" hidden="1">
      <c r="A48266" s="450" t="str">
        <f>списки!$C$47</f>
        <v>БАГВ</v>
      </c>
      <c r="B48266" s="442">
        <v>14199</v>
      </c>
    </row>
    <row r="48267" spans="1:2" hidden="1">
      <c r="A48267" s="450" t="str">
        <f>списки!$C$47</f>
        <v>БАГВ</v>
      </c>
      <c r="B48267" s="442">
        <v>14200</v>
      </c>
    </row>
    <row r="48268" spans="1:2" hidden="1">
      <c r="A48268" s="450" t="str">
        <f>списки!$C$47</f>
        <v>БАГВ</v>
      </c>
      <c r="B48268" s="442">
        <v>14201</v>
      </c>
    </row>
    <row r="48269" spans="1:2" hidden="1">
      <c r="A48269" s="450" t="str">
        <f>списки!$C$47</f>
        <v>БАГВ</v>
      </c>
      <c r="B48269" s="442">
        <v>14202</v>
      </c>
    </row>
    <row r="48270" spans="1:2" hidden="1">
      <c r="A48270" s="450" t="str">
        <f>списки!$C$47</f>
        <v>БАГВ</v>
      </c>
      <c r="B48270" s="442">
        <v>14203</v>
      </c>
    </row>
    <row r="48271" spans="1:2" hidden="1">
      <c r="A48271" s="450" t="str">
        <f>списки!$C$47</f>
        <v>БАГВ</v>
      </c>
      <c r="B48271" s="442">
        <v>14204</v>
      </c>
    </row>
    <row r="48272" spans="1:2" hidden="1">
      <c r="A48272" s="450" t="str">
        <f>списки!$C$47</f>
        <v>БАГВ</v>
      </c>
      <c r="B48272" s="442">
        <v>14205</v>
      </c>
    </row>
    <row r="48273" spans="1:2" hidden="1">
      <c r="A48273" s="450" t="str">
        <f>списки!$C$47</f>
        <v>БАГВ</v>
      </c>
      <c r="B48273" s="442">
        <v>14206</v>
      </c>
    </row>
    <row r="48274" spans="1:2" hidden="1">
      <c r="A48274" s="450" t="str">
        <f>списки!$C$47</f>
        <v>БАГВ</v>
      </c>
      <c r="B48274" s="442">
        <v>14207</v>
      </c>
    </row>
    <row r="48275" spans="1:2" hidden="1">
      <c r="A48275" s="450" t="str">
        <f>списки!$C$47</f>
        <v>БАГВ</v>
      </c>
      <c r="B48275" s="442">
        <v>14208</v>
      </c>
    </row>
    <row r="48276" spans="1:2" hidden="1">
      <c r="A48276" s="450" t="str">
        <f>списки!$C$47</f>
        <v>БАГВ</v>
      </c>
      <c r="B48276" s="442">
        <v>14209</v>
      </c>
    </row>
    <row r="48277" spans="1:2" hidden="1">
      <c r="A48277" s="450" t="str">
        <f>списки!$C$47</f>
        <v>БАГВ</v>
      </c>
      <c r="B48277" s="442">
        <v>14210</v>
      </c>
    </row>
    <row r="48278" spans="1:2" hidden="1">
      <c r="A48278" s="450" t="str">
        <f>списки!$C$47</f>
        <v>БАГВ</v>
      </c>
      <c r="B48278" s="442">
        <v>14211</v>
      </c>
    </row>
    <row r="48279" spans="1:2" hidden="1">
      <c r="A48279" s="450" t="str">
        <f>списки!$C$47</f>
        <v>БАГВ</v>
      </c>
      <c r="B48279" s="442">
        <v>14212</v>
      </c>
    </row>
    <row r="48280" spans="1:2" hidden="1">
      <c r="A48280" s="450" t="str">
        <f>списки!$C$47</f>
        <v>БАГВ</v>
      </c>
      <c r="B48280" s="442">
        <v>14213</v>
      </c>
    </row>
    <row r="48281" spans="1:2" hidden="1">
      <c r="A48281" s="450" t="str">
        <f>списки!$C$47</f>
        <v>БАГВ</v>
      </c>
      <c r="B48281" s="442">
        <v>14214</v>
      </c>
    </row>
    <row r="48282" spans="1:2" hidden="1">
      <c r="A48282" s="450" t="str">
        <f>списки!$C$47</f>
        <v>БАГВ</v>
      </c>
      <c r="B48282" s="442">
        <v>14215</v>
      </c>
    </row>
    <row r="48283" spans="1:2" hidden="1">
      <c r="A48283" s="450" t="str">
        <f>списки!$C$47</f>
        <v>БАГВ</v>
      </c>
      <c r="B48283" s="442">
        <v>14216</v>
      </c>
    </row>
    <row r="48284" spans="1:2" hidden="1">
      <c r="A48284" s="450" t="str">
        <f>списки!$C$47</f>
        <v>БАГВ</v>
      </c>
      <c r="B48284" s="442">
        <v>14217</v>
      </c>
    </row>
    <row r="48285" spans="1:2" hidden="1">
      <c r="A48285" s="450" t="str">
        <f>списки!$C$47</f>
        <v>БАГВ</v>
      </c>
      <c r="B48285" s="442">
        <v>14218</v>
      </c>
    </row>
    <row r="48286" spans="1:2" hidden="1">
      <c r="A48286" s="450" t="str">
        <f>списки!$C$47</f>
        <v>БАГВ</v>
      </c>
      <c r="B48286" s="442">
        <v>14219</v>
      </c>
    </row>
    <row r="48287" spans="1:2" hidden="1">
      <c r="A48287" s="450" t="str">
        <f>списки!$C$47</f>
        <v>БАГВ</v>
      </c>
      <c r="B48287" s="442">
        <v>14220</v>
      </c>
    </row>
    <row r="48288" spans="1:2" hidden="1">
      <c r="A48288" s="450" t="str">
        <f>списки!$C$47</f>
        <v>БАГВ</v>
      </c>
      <c r="B48288" s="442">
        <v>14221</v>
      </c>
    </row>
    <row r="48289" spans="1:2" hidden="1">
      <c r="A48289" s="450" t="str">
        <f>списки!$C$47</f>
        <v>БАГВ</v>
      </c>
      <c r="B48289" s="442">
        <v>14222</v>
      </c>
    </row>
    <row r="48290" spans="1:2" hidden="1">
      <c r="A48290" s="450" t="str">
        <f>списки!$C$47</f>
        <v>БАГВ</v>
      </c>
      <c r="B48290" s="442">
        <v>14223</v>
      </c>
    </row>
    <row r="48291" spans="1:2" hidden="1">
      <c r="A48291" s="450" t="str">
        <f>списки!$C$47</f>
        <v>БАГВ</v>
      </c>
      <c r="B48291" s="442">
        <v>14224</v>
      </c>
    </row>
    <row r="48292" spans="1:2" hidden="1">
      <c r="A48292" s="450" t="str">
        <f>списки!$C$47</f>
        <v>БАГВ</v>
      </c>
      <c r="B48292" s="442">
        <v>14225</v>
      </c>
    </row>
    <row r="48293" spans="1:2" hidden="1">
      <c r="A48293" s="450" t="str">
        <f>списки!$C$47</f>
        <v>БАГВ</v>
      </c>
      <c r="B48293" s="442">
        <v>14226</v>
      </c>
    </row>
    <row r="48294" spans="1:2" hidden="1">
      <c r="A48294" s="450" t="str">
        <f>списки!$C$47</f>
        <v>БАГВ</v>
      </c>
      <c r="B48294" s="442">
        <v>14227</v>
      </c>
    </row>
    <row r="48295" spans="1:2" hidden="1">
      <c r="A48295" s="450" t="str">
        <f>списки!$C$47</f>
        <v>БАГВ</v>
      </c>
      <c r="B48295" s="442">
        <v>14228</v>
      </c>
    </row>
    <row r="48296" spans="1:2" hidden="1">
      <c r="A48296" s="450" t="str">
        <f>списки!$C$47</f>
        <v>БАГВ</v>
      </c>
      <c r="B48296" s="442">
        <v>14229</v>
      </c>
    </row>
    <row r="48297" spans="1:2" hidden="1">
      <c r="A48297" s="450" t="str">
        <f>списки!$C$47</f>
        <v>БАГВ</v>
      </c>
      <c r="B48297" s="442">
        <v>14230</v>
      </c>
    </row>
    <row r="48298" spans="1:2" hidden="1">
      <c r="A48298" s="450" t="str">
        <f>списки!$C$47</f>
        <v>БАГВ</v>
      </c>
      <c r="B48298" s="442">
        <v>14231</v>
      </c>
    </row>
    <row r="48299" spans="1:2" hidden="1">
      <c r="A48299" s="450" t="str">
        <f>списки!$C$47</f>
        <v>БАГВ</v>
      </c>
      <c r="B48299" s="442">
        <v>14232</v>
      </c>
    </row>
    <row r="48300" spans="1:2" hidden="1">
      <c r="A48300" s="450" t="str">
        <f>списки!$C$47</f>
        <v>БАГВ</v>
      </c>
      <c r="B48300" s="442">
        <v>14233</v>
      </c>
    </row>
    <row r="48301" spans="1:2" hidden="1">
      <c r="A48301" s="450" t="str">
        <f>списки!$C$47</f>
        <v>БАГВ</v>
      </c>
      <c r="B48301" s="442">
        <v>14234</v>
      </c>
    </row>
    <row r="48302" spans="1:2" hidden="1">
      <c r="A48302" s="450" t="str">
        <f>списки!$C$47</f>
        <v>БАГВ</v>
      </c>
      <c r="B48302" s="442">
        <v>14235</v>
      </c>
    </row>
    <row r="48303" spans="1:2" hidden="1">
      <c r="A48303" s="450" t="str">
        <f>списки!$C$47</f>
        <v>БАГВ</v>
      </c>
      <c r="B48303" s="442">
        <v>14236</v>
      </c>
    </row>
    <row r="48304" spans="1:2" hidden="1">
      <c r="A48304" s="450" t="str">
        <f>списки!$C$47</f>
        <v>БАГВ</v>
      </c>
      <c r="B48304" s="442">
        <v>14237</v>
      </c>
    </row>
    <row r="48305" spans="1:2" hidden="1">
      <c r="A48305" s="450" t="str">
        <f>списки!$C$47</f>
        <v>БАГВ</v>
      </c>
      <c r="B48305" s="442">
        <v>14238</v>
      </c>
    </row>
    <row r="48306" spans="1:2" hidden="1">
      <c r="A48306" s="450" t="str">
        <f>списки!$C$47</f>
        <v>БАГВ</v>
      </c>
      <c r="B48306" s="442">
        <v>14239</v>
      </c>
    </row>
    <row r="48307" spans="1:2" hidden="1">
      <c r="A48307" s="450" t="str">
        <f>списки!$C$47</f>
        <v>БАГВ</v>
      </c>
      <c r="B48307" s="442">
        <v>14240</v>
      </c>
    </row>
    <row r="48308" spans="1:2" hidden="1">
      <c r="A48308" s="450" t="str">
        <f>списки!$C$47</f>
        <v>БАГВ</v>
      </c>
      <c r="B48308" s="442">
        <v>14241</v>
      </c>
    </row>
    <row r="48309" spans="1:2" hidden="1">
      <c r="A48309" s="450" t="str">
        <f>списки!$C$47</f>
        <v>БАГВ</v>
      </c>
      <c r="B48309" s="442">
        <v>14242</v>
      </c>
    </row>
    <row r="48310" spans="1:2" hidden="1">
      <c r="A48310" s="450" t="str">
        <f>списки!$C$47</f>
        <v>БАГВ</v>
      </c>
      <c r="B48310" s="442">
        <v>14243</v>
      </c>
    </row>
    <row r="48311" spans="1:2" hidden="1">
      <c r="A48311" s="450" t="str">
        <f>списки!$C$47</f>
        <v>БАГВ</v>
      </c>
      <c r="B48311" s="442">
        <v>14244</v>
      </c>
    </row>
    <row r="48312" spans="1:2" hidden="1">
      <c r="A48312" s="450" t="str">
        <f>списки!$C$47</f>
        <v>БАГВ</v>
      </c>
      <c r="B48312" s="442">
        <v>14245</v>
      </c>
    </row>
    <row r="48313" spans="1:2" hidden="1">
      <c r="A48313" s="450" t="str">
        <f>списки!$C$47</f>
        <v>БАГВ</v>
      </c>
      <c r="B48313" s="442">
        <v>14246</v>
      </c>
    </row>
    <row r="48314" spans="1:2" hidden="1">
      <c r="A48314" s="450" t="str">
        <f>списки!$C$47</f>
        <v>БАГВ</v>
      </c>
      <c r="B48314" s="442">
        <v>14247</v>
      </c>
    </row>
    <row r="48315" spans="1:2" hidden="1">
      <c r="A48315" s="450" t="str">
        <f>списки!$C$47</f>
        <v>БАГВ</v>
      </c>
      <c r="B48315" s="442">
        <v>14248</v>
      </c>
    </row>
    <row r="48316" spans="1:2" hidden="1">
      <c r="A48316" s="450" t="str">
        <f>списки!$C$47</f>
        <v>БАГВ</v>
      </c>
      <c r="B48316" s="442">
        <v>14249</v>
      </c>
    </row>
    <row r="48317" spans="1:2" hidden="1">
      <c r="A48317" s="450" t="str">
        <f>списки!$C$47</f>
        <v>БАГВ</v>
      </c>
      <c r="B48317" s="442">
        <v>14250</v>
      </c>
    </row>
    <row r="48318" spans="1:2" hidden="1">
      <c r="A48318" s="450" t="str">
        <f>списки!$C$47</f>
        <v>БАГВ</v>
      </c>
      <c r="B48318" s="442">
        <v>14251</v>
      </c>
    </row>
    <row r="48319" spans="1:2" hidden="1">
      <c r="A48319" s="450" t="str">
        <f>списки!$C$47</f>
        <v>БАГВ</v>
      </c>
      <c r="B48319" s="442">
        <v>14252</v>
      </c>
    </row>
    <row r="48320" spans="1:2" hidden="1">
      <c r="A48320" s="450" t="str">
        <f>списки!$C$47</f>
        <v>БАГВ</v>
      </c>
      <c r="B48320" s="442">
        <v>14253</v>
      </c>
    </row>
    <row r="48321" spans="1:2" hidden="1">
      <c r="A48321" s="450" t="str">
        <f>списки!$C$47</f>
        <v>БАГВ</v>
      </c>
      <c r="B48321" s="442">
        <v>14254</v>
      </c>
    </row>
    <row r="48322" spans="1:2" hidden="1">
      <c r="A48322" s="450" t="str">
        <f>списки!$C$47</f>
        <v>БАГВ</v>
      </c>
      <c r="B48322" s="442">
        <v>14255</v>
      </c>
    </row>
    <row r="48323" spans="1:2" hidden="1">
      <c r="A48323" s="450" t="str">
        <f>списки!$C$47</f>
        <v>БАГВ</v>
      </c>
      <c r="B48323" s="442">
        <v>14256</v>
      </c>
    </row>
    <row r="48324" spans="1:2" hidden="1">
      <c r="A48324" s="450" t="str">
        <f>списки!$C$47</f>
        <v>БАГВ</v>
      </c>
      <c r="B48324" s="442">
        <v>14257</v>
      </c>
    </row>
    <row r="48325" spans="1:2" hidden="1">
      <c r="A48325" s="450" t="str">
        <f>списки!$C$47</f>
        <v>БАГВ</v>
      </c>
      <c r="B48325" s="442">
        <v>14258</v>
      </c>
    </row>
    <row r="48326" spans="1:2" hidden="1">
      <c r="A48326" s="450" t="str">
        <f>списки!$C$47</f>
        <v>БАГВ</v>
      </c>
      <c r="B48326" s="442">
        <v>14259</v>
      </c>
    </row>
    <row r="48327" spans="1:2" hidden="1">
      <c r="A48327" s="450" t="str">
        <f>списки!$C$47</f>
        <v>БАГВ</v>
      </c>
      <c r="B48327" s="442">
        <v>14260</v>
      </c>
    </row>
    <row r="48328" spans="1:2" hidden="1">
      <c r="A48328" s="450" t="str">
        <f>списки!$C$47</f>
        <v>БАГВ</v>
      </c>
      <c r="B48328" s="442">
        <v>14261</v>
      </c>
    </row>
    <row r="48329" spans="1:2" hidden="1">
      <c r="A48329" s="450" t="str">
        <f>списки!$C$47</f>
        <v>БАГВ</v>
      </c>
      <c r="B48329" s="442">
        <v>14262</v>
      </c>
    </row>
    <row r="48330" spans="1:2" hidden="1">
      <c r="A48330" s="450" t="str">
        <f>списки!$C$47</f>
        <v>БАГВ</v>
      </c>
      <c r="B48330" s="442">
        <v>14263</v>
      </c>
    </row>
    <row r="48331" spans="1:2" hidden="1">
      <c r="A48331" s="450" t="str">
        <f>списки!$C$47</f>
        <v>БАГВ</v>
      </c>
      <c r="B48331" s="442">
        <v>14264</v>
      </c>
    </row>
    <row r="48332" spans="1:2" hidden="1">
      <c r="A48332" s="450" t="str">
        <f>списки!$C$47</f>
        <v>БАГВ</v>
      </c>
      <c r="B48332" s="442">
        <v>14265</v>
      </c>
    </row>
    <row r="48333" spans="1:2" hidden="1">
      <c r="A48333" s="450" t="str">
        <f>списки!$C$47</f>
        <v>БАГВ</v>
      </c>
      <c r="B48333" s="442">
        <v>14266</v>
      </c>
    </row>
    <row r="48334" spans="1:2" hidden="1">
      <c r="A48334" s="450" t="str">
        <f>списки!$C$47</f>
        <v>БАГВ</v>
      </c>
      <c r="B48334" s="442">
        <v>14267</v>
      </c>
    </row>
    <row r="48335" spans="1:2" hidden="1">
      <c r="A48335" s="450" t="str">
        <f>списки!$C$47</f>
        <v>БАГВ</v>
      </c>
      <c r="B48335" s="442">
        <v>14268</v>
      </c>
    </row>
    <row r="48336" spans="1:2" hidden="1">
      <c r="A48336" s="450" t="str">
        <f>списки!$C$47</f>
        <v>БАГВ</v>
      </c>
      <c r="B48336" s="442">
        <v>14269</v>
      </c>
    </row>
    <row r="48337" spans="1:2" hidden="1">
      <c r="A48337" s="450" t="str">
        <f>списки!$C$47</f>
        <v>БАГВ</v>
      </c>
      <c r="B48337" s="442">
        <v>14270</v>
      </c>
    </row>
    <row r="48338" spans="1:2" hidden="1">
      <c r="A48338" s="450" t="str">
        <f>списки!$C$47</f>
        <v>БАГВ</v>
      </c>
      <c r="B48338" s="442">
        <v>14271</v>
      </c>
    </row>
    <row r="48339" spans="1:2" hidden="1">
      <c r="A48339" s="450" t="str">
        <f>списки!$C$47</f>
        <v>БАГВ</v>
      </c>
      <c r="B48339" s="442">
        <v>14272</v>
      </c>
    </row>
    <row r="48340" spans="1:2" hidden="1">
      <c r="A48340" s="450" t="str">
        <f>списки!$C$47</f>
        <v>БАГВ</v>
      </c>
      <c r="B48340" s="442">
        <v>14273</v>
      </c>
    </row>
    <row r="48341" spans="1:2" hidden="1">
      <c r="A48341" s="450" t="str">
        <f>списки!$C$47</f>
        <v>БАГВ</v>
      </c>
      <c r="B48341" s="442">
        <v>14274</v>
      </c>
    </row>
    <row r="48342" spans="1:2" hidden="1">
      <c r="A48342" s="450" t="str">
        <f>списки!$C$47</f>
        <v>БАГВ</v>
      </c>
      <c r="B48342" s="442">
        <v>14275</v>
      </c>
    </row>
    <row r="48343" spans="1:2" hidden="1">
      <c r="A48343" s="450" t="str">
        <f>списки!$C$47</f>
        <v>БАГВ</v>
      </c>
      <c r="B48343" s="442">
        <v>14276</v>
      </c>
    </row>
    <row r="48344" spans="1:2" hidden="1">
      <c r="A48344" s="450" t="str">
        <f>списки!$C$47</f>
        <v>БАГВ</v>
      </c>
      <c r="B48344" s="442">
        <v>14277</v>
      </c>
    </row>
    <row r="48345" spans="1:2" hidden="1">
      <c r="A48345" s="450" t="str">
        <f>списки!$C$47</f>
        <v>БАГВ</v>
      </c>
      <c r="B48345" s="442">
        <v>14278</v>
      </c>
    </row>
    <row r="48346" spans="1:2" hidden="1">
      <c r="A48346" s="450" t="str">
        <f>списки!$C$47</f>
        <v>БАГВ</v>
      </c>
      <c r="B48346" s="442">
        <v>14279</v>
      </c>
    </row>
    <row r="48347" spans="1:2" hidden="1">
      <c r="A48347" s="450" t="str">
        <f>списки!$C$47</f>
        <v>БАГВ</v>
      </c>
      <c r="B48347" s="442">
        <v>14280</v>
      </c>
    </row>
    <row r="48348" spans="1:2" hidden="1">
      <c r="A48348" s="450" t="str">
        <f>списки!$C$47</f>
        <v>БАГВ</v>
      </c>
      <c r="B48348" s="442">
        <v>14281</v>
      </c>
    </row>
    <row r="48349" spans="1:2" hidden="1">
      <c r="A48349" s="450" t="str">
        <f>списки!$C$47</f>
        <v>БАГВ</v>
      </c>
      <c r="B48349" s="442">
        <v>14282</v>
      </c>
    </row>
    <row r="48350" spans="1:2" hidden="1">
      <c r="A48350" s="450" t="str">
        <f>списки!$C$47</f>
        <v>БАГВ</v>
      </c>
      <c r="B48350" s="442">
        <v>14283</v>
      </c>
    </row>
    <row r="48351" spans="1:2" hidden="1">
      <c r="A48351" s="450" t="str">
        <f>списки!$C$47</f>
        <v>БАГВ</v>
      </c>
      <c r="B48351" s="442">
        <v>14284</v>
      </c>
    </row>
    <row r="48352" spans="1:2" hidden="1">
      <c r="A48352" s="450" t="str">
        <f>списки!$C$47</f>
        <v>БАГВ</v>
      </c>
      <c r="B48352" s="442">
        <v>14285</v>
      </c>
    </row>
    <row r="48353" spans="1:2" hidden="1">
      <c r="A48353" s="450" t="str">
        <f>списки!$C$47</f>
        <v>БАГВ</v>
      </c>
      <c r="B48353" s="442">
        <v>14286</v>
      </c>
    </row>
    <row r="48354" spans="1:2" hidden="1">
      <c r="A48354" s="450" t="str">
        <f>списки!$C$47</f>
        <v>БАГВ</v>
      </c>
      <c r="B48354" s="442">
        <v>14287</v>
      </c>
    </row>
    <row r="48355" spans="1:2" hidden="1">
      <c r="A48355" s="450" t="str">
        <f>списки!$C$47</f>
        <v>БАГВ</v>
      </c>
      <c r="B48355" s="442">
        <v>14288</v>
      </c>
    </row>
    <row r="48356" spans="1:2" hidden="1">
      <c r="A48356" s="450" t="str">
        <f>списки!$C$47</f>
        <v>БАГВ</v>
      </c>
      <c r="B48356" s="442">
        <v>14289</v>
      </c>
    </row>
    <row r="48357" spans="1:2" hidden="1">
      <c r="A48357" s="450" t="str">
        <f>списки!$C$47</f>
        <v>БАГВ</v>
      </c>
      <c r="B48357" s="442">
        <v>14290</v>
      </c>
    </row>
    <row r="48358" spans="1:2" hidden="1">
      <c r="A48358" s="450" t="str">
        <f>списки!$C$47</f>
        <v>БАГВ</v>
      </c>
      <c r="B48358" s="442">
        <v>14291</v>
      </c>
    </row>
    <row r="48359" spans="1:2" hidden="1">
      <c r="A48359" s="450" t="str">
        <f>списки!$C$47</f>
        <v>БАГВ</v>
      </c>
      <c r="B48359" s="442">
        <v>14292</v>
      </c>
    </row>
    <row r="48360" spans="1:2" hidden="1">
      <c r="A48360" s="450" t="str">
        <f>списки!$C$47</f>
        <v>БАГВ</v>
      </c>
      <c r="B48360" s="442">
        <v>14293</v>
      </c>
    </row>
    <row r="48361" spans="1:2" hidden="1">
      <c r="A48361" s="450" t="str">
        <f>списки!$C$47</f>
        <v>БАГВ</v>
      </c>
      <c r="B48361" s="442">
        <v>14294</v>
      </c>
    </row>
    <row r="48362" spans="1:2" hidden="1">
      <c r="A48362" s="450" t="str">
        <f>списки!$C$47</f>
        <v>БАГВ</v>
      </c>
      <c r="B48362" s="442">
        <v>14295</v>
      </c>
    </row>
    <row r="48363" spans="1:2" hidden="1">
      <c r="A48363" s="450" t="str">
        <f>списки!$C$47</f>
        <v>БАГВ</v>
      </c>
      <c r="B48363" s="442">
        <v>14296</v>
      </c>
    </row>
    <row r="48364" spans="1:2" hidden="1">
      <c r="A48364" s="450" t="str">
        <f>списки!$C$47</f>
        <v>БАГВ</v>
      </c>
      <c r="B48364" s="442">
        <v>14297</v>
      </c>
    </row>
    <row r="48365" spans="1:2" hidden="1">
      <c r="A48365" s="450" t="str">
        <f>списки!$C$47</f>
        <v>БАГВ</v>
      </c>
      <c r="B48365" s="442">
        <v>14298</v>
      </c>
    </row>
    <row r="48366" spans="1:2" hidden="1">
      <c r="A48366" s="450" t="str">
        <f>списки!$C$47</f>
        <v>БАГВ</v>
      </c>
      <c r="B48366" s="442">
        <v>14299</v>
      </c>
    </row>
    <row r="48367" spans="1:2" hidden="1">
      <c r="A48367" s="450" t="str">
        <f>списки!$C$47</f>
        <v>БАГВ</v>
      </c>
      <c r="B48367" s="442">
        <v>14300</v>
      </c>
    </row>
    <row r="48368" spans="1:2" hidden="1">
      <c r="A48368" s="450" t="str">
        <f>списки!$C$47</f>
        <v>БАГВ</v>
      </c>
      <c r="B48368" s="442">
        <v>14301</v>
      </c>
    </row>
    <row r="48369" spans="1:2" hidden="1">
      <c r="A48369" s="450" t="str">
        <f>списки!$C$47</f>
        <v>БАГВ</v>
      </c>
      <c r="B48369" s="442">
        <v>14302</v>
      </c>
    </row>
    <row r="48370" spans="1:2" hidden="1">
      <c r="A48370" s="450" t="str">
        <f>списки!$C$47</f>
        <v>БАГВ</v>
      </c>
      <c r="B48370" s="442">
        <v>14303</v>
      </c>
    </row>
    <row r="48371" spans="1:2" hidden="1">
      <c r="A48371" s="450" t="str">
        <f>списки!$C$47</f>
        <v>БАГВ</v>
      </c>
      <c r="B48371" s="442">
        <v>14304</v>
      </c>
    </row>
    <row r="48372" spans="1:2" hidden="1">
      <c r="A48372" s="450" t="str">
        <f>списки!$C$47</f>
        <v>БАГВ</v>
      </c>
      <c r="B48372" s="442">
        <v>14305</v>
      </c>
    </row>
    <row r="48373" spans="1:2" hidden="1">
      <c r="A48373" s="450" t="str">
        <f>списки!$C$47</f>
        <v>БАГВ</v>
      </c>
      <c r="B48373" s="442">
        <v>14306</v>
      </c>
    </row>
    <row r="48374" spans="1:2" hidden="1">
      <c r="A48374" s="450" t="str">
        <f>списки!$C$47</f>
        <v>БАГВ</v>
      </c>
      <c r="B48374" s="442">
        <v>14307</v>
      </c>
    </row>
    <row r="48375" spans="1:2" hidden="1">
      <c r="A48375" s="450" t="str">
        <f>списки!$C$47</f>
        <v>БАГВ</v>
      </c>
      <c r="B48375" s="442">
        <v>14308</v>
      </c>
    </row>
    <row r="48376" spans="1:2" hidden="1">
      <c r="A48376" s="450" t="str">
        <f>списки!$C$47</f>
        <v>БАГВ</v>
      </c>
      <c r="B48376" s="442">
        <v>14309</v>
      </c>
    </row>
    <row r="48377" spans="1:2" hidden="1">
      <c r="A48377" s="450" t="str">
        <f>списки!$C$47</f>
        <v>БАГВ</v>
      </c>
      <c r="B48377" s="442">
        <v>14310</v>
      </c>
    </row>
    <row r="48378" spans="1:2" hidden="1">
      <c r="A48378" s="450" t="str">
        <f>списки!$C$47</f>
        <v>БАГВ</v>
      </c>
      <c r="B48378" s="442">
        <v>14311</v>
      </c>
    </row>
    <row r="48379" spans="1:2" hidden="1">
      <c r="A48379" s="450" t="str">
        <f>списки!$C$47</f>
        <v>БАГВ</v>
      </c>
      <c r="B48379" s="442">
        <v>14312</v>
      </c>
    </row>
    <row r="48380" spans="1:2" hidden="1">
      <c r="A48380" s="450" t="str">
        <f>списки!$C$47</f>
        <v>БАГВ</v>
      </c>
      <c r="B48380" s="442">
        <v>14313</v>
      </c>
    </row>
    <row r="48381" spans="1:2" hidden="1">
      <c r="A48381" s="450" t="str">
        <f>списки!$C$47</f>
        <v>БАГВ</v>
      </c>
      <c r="B48381" s="442">
        <v>14314</v>
      </c>
    </row>
    <row r="48382" spans="1:2" hidden="1">
      <c r="A48382" s="450" t="str">
        <f>списки!$C$47</f>
        <v>БАГВ</v>
      </c>
      <c r="B48382" s="442">
        <v>14315</v>
      </c>
    </row>
    <row r="48383" spans="1:2" hidden="1">
      <c r="A48383" s="450" t="str">
        <f>списки!$C$47</f>
        <v>БАГВ</v>
      </c>
      <c r="B48383" s="442">
        <v>14316</v>
      </c>
    </row>
    <row r="48384" spans="1:2" hidden="1">
      <c r="A48384" s="450" t="str">
        <f>списки!$C$47</f>
        <v>БАГВ</v>
      </c>
      <c r="B48384" s="442">
        <v>14317</v>
      </c>
    </row>
    <row r="48385" spans="1:2" hidden="1">
      <c r="A48385" s="450" t="str">
        <f>списки!$C$47</f>
        <v>БАГВ</v>
      </c>
      <c r="B48385" s="442">
        <v>14318</v>
      </c>
    </row>
    <row r="48386" spans="1:2" hidden="1">
      <c r="A48386" s="450" t="str">
        <f>списки!$C$47</f>
        <v>БАГВ</v>
      </c>
      <c r="B48386" s="442">
        <v>14319</v>
      </c>
    </row>
    <row r="48387" spans="1:2" hidden="1">
      <c r="A48387" s="450" t="str">
        <f>списки!$C$47</f>
        <v>БАГВ</v>
      </c>
      <c r="B48387" s="442">
        <v>14320</v>
      </c>
    </row>
    <row r="48388" spans="1:2" hidden="1">
      <c r="A48388" s="450" t="str">
        <f>списки!$C$47</f>
        <v>БАГВ</v>
      </c>
      <c r="B48388" s="442">
        <v>14321</v>
      </c>
    </row>
    <row r="48389" spans="1:2" hidden="1">
      <c r="A48389" s="450" t="str">
        <f>списки!$C$47</f>
        <v>БАГВ</v>
      </c>
      <c r="B48389" s="442">
        <v>14322</v>
      </c>
    </row>
    <row r="48390" spans="1:2" hidden="1">
      <c r="A48390" s="450" t="str">
        <f>списки!$C$47</f>
        <v>БАГВ</v>
      </c>
      <c r="B48390" s="442">
        <v>14323</v>
      </c>
    </row>
    <row r="48391" spans="1:2" hidden="1">
      <c r="A48391" s="450" t="str">
        <f>списки!$C$47</f>
        <v>БАГВ</v>
      </c>
      <c r="B48391" s="442">
        <v>14324</v>
      </c>
    </row>
    <row r="48392" spans="1:2" hidden="1">
      <c r="A48392" s="450" t="str">
        <f>списки!$C$47</f>
        <v>БАГВ</v>
      </c>
      <c r="B48392" s="442">
        <v>14325</v>
      </c>
    </row>
    <row r="48393" spans="1:2" hidden="1">
      <c r="A48393" s="450" t="str">
        <f>списки!$C$47</f>
        <v>БАГВ</v>
      </c>
      <c r="B48393" s="442">
        <v>14326</v>
      </c>
    </row>
    <row r="48394" spans="1:2" hidden="1">
      <c r="A48394" s="450" t="str">
        <f>списки!$C$47</f>
        <v>БАГВ</v>
      </c>
      <c r="B48394" s="442">
        <v>14327</v>
      </c>
    </row>
    <row r="48395" spans="1:2" hidden="1">
      <c r="A48395" s="450" t="str">
        <f>списки!$C$47</f>
        <v>БАГВ</v>
      </c>
      <c r="B48395" s="442">
        <v>14328</v>
      </c>
    </row>
    <row r="48396" spans="1:2" hidden="1">
      <c r="A48396" s="450" t="str">
        <f>списки!$C$47</f>
        <v>БАГВ</v>
      </c>
      <c r="B48396" s="442">
        <v>14329</v>
      </c>
    </row>
    <row r="48397" spans="1:2" hidden="1">
      <c r="A48397" s="450" t="str">
        <f>списки!$C$47</f>
        <v>БАГВ</v>
      </c>
      <c r="B48397" s="442">
        <v>14330</v>
      </c>
    </row>
    <row r="48398" spans="1:2" hidden="1">
      <c r="A48398" s="450" t="str">
        <f>списки!$C$47</f>
        <v>БАГВ</v>
      </c>
      <c r="B48398" s="442">
        <v>14331</v>
      </c>
    </row>
    <row r="48399" spans="1:2" hidden="1">
      <c r="A48399" s="450" t="str">
        <f>списки!$C$47</f>
        <v>БАГВ</v>
      </c>
      <c r="B48399" s="442">
        <v>14332</v>
      </c>
    </row>
    <row r="48400" spans="1:2" hidden="1">
      <c r="A48400" s="450" t="str">
        <f>списки!$C$47</f>
        <v>БАГВ</v>
      </c>
      <c r="B48400" s="442">
        <v>14333</v>
      </c>
    </row>
    <row r="48401" spans="1:2" hidden="1">
      <c r="A48401" s="450" t="str">
        <f>списки!$C$47</f>
        <v>БАГВ</v>
      </c>
      <c r="B48401" s="442">
        <v>14334</v>
      </c>
    </row>
    <row r="48402" spans="1:2" hidden="1">
      <c r="A48402" s="450" t="str">
        <f>списки!$C$47</f>
        <v>БАГВ</v>
      </c>
      <c r="B48402" s="442">
        <v>14335</v>
      </c>
    </row>
    <row r="48403" spans="1:2" hidden="1">
      <c r="A48403" s="450" t="str">
        <f>списки!$C$47</f>
        <v>БАГВ</v>
      </c>
      <c r="B48403" s="442">
        <v>14336</v>
      </c>
    </row>
    <row r="48404" spans="1:2" hidden="1">
      <c r="A48404" s="450" t="str">
        <f>списки!$C$47</f>
        <v>БАГВ</v>
      </c>
      <c r="B48404" s="442">
        <v>14337</v>
      </c>
    </row>
    <row r="48405" spans="1:2" hidden="1">
      <c r="A48405" s="450" t="str">
        <f>списки!$C$47</f>
        <v>БАГВ</v>
      </c>
      <c r="B48405" s="442">
        <v>14338</v>
      </c>
    </row>
    <row r="48406" spans="1:2" hidden="1">
      <c r="A48406" s="450" t="str">
        <f>списки!$C$47</f>
        <v>БАГВ</v>
      </c>
      <c r="B48406" s="442">
        <v>14339</v>
      </c>
    </row>
    <row r="48407" spans="1:2" hidden="1">
      <c r="A48407" s="450" t="str">
        <f>списки!$C$47</f>
        <v>БАГВ</v>
      </c>
      <c r="B48407" s="442">
        <v>14340</v>
      </c>
    </row>
    <row r="48408" spans="1:2" hidden="1">
      <c r="A48408" s="450" t="str">
        <f>списки!$C$47</f>
        <v>БАГВ</v>
      </c>
      <c r="B48408" s="442">
        <v>14341</v>
      </c>
    </row>
    <row r="48409" spans="1:2" hidden="1">
      <c r="A48409" s="450" t="str">
        <f>списки!$C$47</f>
        <v>БАГВ</v>
      </c>
      <c r="B48409" s="442">
        <v>14342</v>
      </c>
    </row>
    <row r="48410" spans="1:2" hidden="1">
      <c r="A48410" s="450" t="str">
        <f>списки!$C$47</f>
        <v>БАГВ</v>
      </c>
      <c r="B48410" s="442">
        <v>14343</v>
      </c>
    </row>
    <row r="48411" spans="1:2" hidden="1">
      <c r="A48411" s="450" t="str">
        <f>списки!$C$47</f>
        <v>БАГВ</v>
      </c>
      <c r="B48411" s="442">
        <v>14344</v>
      </c>
    </row>
    <row r="48412" spans="1:2" hidden="1">
      <c r="A48412" s="450" t="str">
        <f>списки!$C$47</f>
        <v>БАГВ</v>
      </c>
      <c r="B48412" s="442">
        <v>14345</v>
      </c>
    </row>
    <row r="48413" spans="1:2" hidden="1">
      <c r="A48413" s="450" t="str">
        <f>списки!$C$47</f>
        <v>БАГВ</v>
      </c>
      <c r="B48413" s="442">
        <v>14346</v>
      </c>
    </row>
    <row r="48414" spans="1:2" hidden="1">
      <c r="A48414" s="450" t="str">
        <f>списки!$C$47</f>
        <v>БАГВ</v>
      </c>
      <c r="B48414" s="442">
        <v>14347</v>
      </c>
    </row>
    <row r="48415" spans="1:2" hidden="1">
      <c r="A48415" s="450" t="str">
        <f>списки!$C$47</f>
        <v>БАГВ</v>
      </c>
      <c r="B48415" s="442">
        <v>14348</v>
      </c>
    </row>
    <row r="48416" spans="1:2" hidden="1">
      <c r="A48416" s="450" t="str">
        <f>списки!$C$47</f>
        <v>БАГВ</v>
      </c>
      <c r="B48416" s="442">
        <v>14349</v>
      </c>
    </row>
    <row r="48417" spans="1:2" hidden="1">
      <c r="A48417" s="450" t="str">
        <f>списки!$C$47</f>
        <v>БАГВ</v>
      </c>
      <c r="B48417" s="442">
        <v>14350</v>
      </c>
    </row>
    <row r="48418" spans="1:2" hidden="1">
      <c r="A48418" s="450" t="str">
        <f>списки!$C$47</f>
        <v>БАГВ</v>
      </c>
      <c r="B48418" s="442">
        <v>14351</v>
      </c>
    </row>
    <row r="48419" spans="1:2" hidden="1">
      <c r="A48419" s="450" t="str">
        <f>списки!$C$47</f>
        <v>БАГВ</v>
      </c>
      <c r="B48419" s="442">
        <v>14352</v>
      </c>
    </row>
    <row r="48420" spans="1:2" hidden="1">
      <c r="A48420" s="450" t="str">
        <f>списки!$C$47</f>
        <v>БАГВ</v>
      </c>
      <c r="B48420" s="442">
        <v>14353</v>
      </c>
    </row>
    <row r="48421" spans="1:2" hidden="1">
      <c r="A48421" s="450" t="str">
        <f>списки!$C$47</f>
        <v>БАГВ</v>
      </c>
      <c r="B48421" s="442">
        <v>14354</v>
      </c>
    </row>
    <row r="48422" spans="1:2" hidden="1">
      <c r="A48422" s="450" t="str">
        <f>списки!$C$47</f>
        <v>БАГВ</v>
      </c>
      <c r="B48422" s="442">
        <v>14355</v>
      </c>
    </row>
    <row r="48423" spans="1:2" hidden="1">
      <c r="A48423" s="450" t="str">
        <f>списки!$C$47</f>
        <v>БАГВ</v>
      </c>
      <c r="B48423" s="442">
        <v>14356</v>
      </c>
    </row>
    <row r="48424" spans="1:2" hidden="1">
      <c r="A48424" s="450" t="str">
        <f>списки!$C$47</f>
        <v>БАГВ</v>
      </c>
      <c r="B48424" s="442">
        <v>14357</v>
      </c>
    </row>
    <row r="48425" spans="1:2" hidden="1">
      <c r="A48425" s="450" t="str">
        <f>списки!$C$47</f>
        <v>БАГВ</v>
      </c>
      <c r="B48425" s="442">
        <v>14358</v>
      </c>
    </row>
    <row r="48426" spans="1:2" hidden="1">
      <c r="A48426" s="450" t="str">
        <f>списки!$C$47</f>
        <v>БАГВ</v>
      </c>
      <c r="B48426" s="442">
        <v>14359</v>
      </c>
    </row>
    <row r="48427" spans="1:2" hidden="1">
      <c r="A48427" s="450" t="str">
        <f>списки!$C$47</f>
        <v>БАГВ</v>
      </c>
      <c r="B48427" s="442">
        <v>14360</v>
      </c>
    </row>
    <row r="48428" spans="1:2" hidden="1">
      <c r="A48428" s="450" t="str">
        <f>списки!$C$47</f>
        <v>БАГВ</v>
      </c>
      <c r="B48428" s="442">
        <v>14361</v>
      </c>
    </row>
    <row r="48429" spans="1:2" hidden="1">
      <c r="A48429" s="450" t="str">
        <f>списки!$C$47</f>
        <v>БАГВ</v>
      </c>
      <c r="B48429" s="442">
        <v>14362</v>
      </c>
    </row>
    <row r="48430" spans="1:2" hidden="1">
      <c r="A48430" s="450" t="str">
        <f>списки!$C$47</f>
        <v>БАГВ</v>
      </c>
      <c r="B48430" s="442">
        <v>14363</v>
      </c>
    </row>
    <row r="48431" spans="1:2" hidden="1">
      <c r="A48431" s="450" t="str">
        <f>списки!$C$47</f>
        <v>БАГВ</v>
      </c>
      <c r="B48431" s="442">
        <v>14364</v>
      </c>
    </row>
    <row r="48432" spans="1:2" hidden="1">
      <c r="A48432" s="450" t="str">
        <f>списки!$C$47</f>
        <v>БАГВ</v>
      </c>
      <c r="B48432" s="442">
        <v>14365</v>
      </c>
    </row>
    <row r="48433" spans="1:2" hidden="1">
      <c r="A48433" s="450" t="str">
        <f>списки!$C$47</f>
        <v>БАГВ</v>
      </c>
      <c r="B48433" s="442">
        <v>14366</v>
      </c>
    </row>
    <row r="48434" spans="1:2" hidden="1">
      <c r="A48434" s="450" t="str">
        <f>списки!$C$47</f>
        <v>БАГВ</v>
      </c>
      <c r="B48434" s="442">
        <v>14367</v>
      </c>
    </row>
    <row r="48435" spans="1:2" hidden="1">
      <c r="A48435" s="450" t="str">
        <f>списки!$C$47</f>
        <v>БАГВ</v>
      </c>
      <c r="B48435" s="442">
        <v>14368</v>
      </c>
    </row>
    <row r="48436" spans="1:2" hidden="1">
      <c r="A48436" s="450" t="str">
        <f>списки!$C$47</f>
        <v>БАГВ</v>
      </c>
      <c r="B48436" s="442">
        <v>14369</v>
      </c>
    </row>
    <row r="48437" spans="1:2" hidden="1">
      <c r="A48437" s="450" t="str">
        <f>списки!$C$47</f>
        <v>БАГВ</v>
      </c>
      <c r="B48437" s="442">
        <v>14370</v>
      </c>
    </row>
    <row r="48438" spans="1:2" hidden="1">
      <c r="A48438" s="450" t="str">
        <f>списки!$C$47</f>
        <v>БАГВ</v>
      </c>
      <c r="B48438" s="442">
        <v>14371</v>
      </c>
    </row>
    <row r="48439" spans="1:2" hidden="1">
      <c r="A48439" s="450" t="str">
        <f>списки!$C$47</f>
        <v>БАГВ</v>
      </c>
      <c r="B48439" s="442">
        <v>14372</v>
      </c>
    </row>
    <row r="48440" spans="1:2" hidden="1">
      <c r="A48440" s="450" t="str">
        <f>списки!$C$47</f>
        <v>БАГВ</v>
      </c>
      <c r="B48440" s="442">
        <v>14373</v>
      </c>
    </row>
    <row r="48441" spans="1:2" hidden="1">
      <c r="A48441" s="450" t="str">
        <f>списки!$C$47</f>
        <v>БАГВ</v>
      </c>
      <c r="B48441" s="442">
        <v>14374</v>
      </c>
    </row>
    <row r="48442" spans="1:2" hidden="1">
      <c r="A48442" s="450" t="str">
        <f>списки!$C$47</f>
        <v>БАГВ</v>
      </c>
      <c r="B48442" s="442">
        <v>14375</v>
      </c>
    </row>
    <row r="48443" spans="1:2" hidden="1">
      <c r="A48443" s="450" t="str">
        <f>списки!$C$47</f>
        <v>БАГВ</v>
      </c>
      <c r="B48443" s="442">
        <v>14376</v>
      </c>
    </row>
    <row r="48444" spans="1:2" hidden="1">
      <c r="A48444" s="450" t="str">
        <f>списки!$C$47</f>
        <v>БАГВ</v>
      </c>
      <c r="B48444" s="442">
        <v>14377</v>
      </c>
    </row>
    <row r="48445" spans="1:2" hidden="1">
      <c r="A48445" s="450" t="str">
        <f>списки!$C$47</f>
        <v>БАГВ</v>
      </c>
      <c r="B48445" s="442">
        <v>14378</v>
      </c>
    </row>
    <row r="48446" spans="1:2" hidden="1">
      <c r="A48446" s="450" t="str">
        <f>списки!$C$47</f>
        <v>БАГВ</v>
      </c>
      <c r="B48446" s="442">
        <v>14379</v>
      </c>
    </row>
    <row r="48447" spans="1:2" hidden="1">
      <c r="A48447" s="450" t="str">
        <f>списки!$C$47</f>
        <v>БАГВ</v>
      </c>
      <c r="B48447" s="442">
        <v>14380</v>
      </c>
    </row>
    <row r="48448" spans="1:2" hidden="1">
      <c r="A48448" s="450" t="str">
        <f>списки!$C$47</f>
        <v>БАГВ</v>
      </c>
      <c r="B48448" s="442">
        <v>14381</v>
      </c>
    </row>
    <row r="48449" spans="1:2" hidden="1">
      <c r="A48449" s="450" t="str">
        <f>списки!$C$47</f>
        <v>БАГВ</v>
      </c>
      <c r="B48449" s="442">
        <v>14382</v>
      </c>
    </row>
    <row r="48450" spans="1:2" hidden="1">
      <c r="A48450" s="450" t="str">
        <f>списки!$C$47</f>
        <v>БАГВ</v>
      </c>
      <c r="B48450" s="442">
        <v>14383</v>
      </c>
    </row>
    <row r="48451" spans="1:2" hidden="1">
      <c r="A48451" s="450" t="str">
        <f>списки!$C$47</f>
        <v>БАГВ</v>
      </c>
      <c r="B48451" s="442">
        <v>14384</v>
      </c>
    </row>
    <row r="48452" spans="1:2" hidden="1">
      <c r="A48452" s="450" t="str">
        <f>списки!$C$47</f>
        <v>БАГВ</v>
      </c>
      <c r="B48452" s="442">
        <v>14385</v>
      </c>
    </row>
    <row r="48453" spans="1:2" hidden="1">
      <c r="A48453" s="450" t="str">
        <f>списки!$C$47</f>
        <v>БАГВ</v>
      </c>
      <c r="B48453" s="442">
        <v>14386</v>
      </c>
    </row>
    <row r="48454" spans="1:2" hidden="1">
      <c r="A48454" s="450" t="str">
        <f>списки!$C$47</f>
        <v>БАГВ</v>
      </c>
      <c r="B48454" s="442">
        <v>14387</v>
      </c>
    </row>
    <row r="48455" spans="1:2" hidden="1">
      <c r="A48455" s="450" t="str">
        <f>списки!$C$47</f>
        <v>БАГВ</v>
      </c>
      <c r="B48455" s="442">
        <v>14388</v>
      </c>
    </row>
    <row r="48456" spans="1:2" hidden="1">
      <c r="A48456" s="450" t="str">
        <f>списки!$C$47</f>
        <v>БАГВ</v>
      </c>
      <c r="B48456" s="442">
        <v>14389</v>
      </c>
    </row>
    <row r="48457" spans="1:2" hidden="1">
      <c r="A48457" s="450" t="str">
        <f>списки!$C$47</f>
        <v>БАГВ</v>
      </c>
      <c r="B48457" s="442">
        <v>14390</v>
      </c>
    </row>
    <row r="48458" spans="1:2" hidden="1">
      <c r="A48458" s="450" t="str">
        <f>списки!$C$47</f>
        <v>БАГВ</v>
      </c>
      <c r="B48458" s="442">
        <v>14391</v>
      </c>
    </row>
    <row r="48459" spans="1:2" hidden="1">
      <c r="A48459" s="450" t="str">
        <f>списки!$C$47</f>
        <v>БАГВ</v>
      </c>
      <c r="B48459" s="442">
        <v>14392</v>
      </c>
    </row>
    <row r="48460" spans="1:2" hidden="1">
      <c r="A48460" s="450" t="str">
        <f>списки!$C$47</f>
        <v>БАГВ</v>
      </c>
      <c r="B48460" s="442">
        <v>14393</v>
      </c>
    </row>
    <row r="48461" spans="1:2" hidden="1">
      <c r="A48461" s="450" t="str">
        <f>списки!$C$47</f>
        <v>БАГВ</v>
      </c>
      <c r="B48461" s="442">
        <v>14394</v>
      </c>
    </row>
    <row r="48462" spans="1:2" hidden="1">
      <c r="A48462" s="450" t="str">
        <f>списки!$C$47</f>
        <v>БАГВ</v>
      </c>
      <c r="B48462" s="442">
        <v>14395</v>
      </c>
    </row>
    <row r="48463" spans="1:2" hidden="1">
      <c r="A48463" s="450" t="str">
        <f>списки!$C$47</f>
        <v>БАГВ</v>
      </c>
      <c r="B48463" s="442">
        <v>14396</v>
      </c>
    </row>
    <row r="48464" spans="1:2" hidden="1">
      <c r="A48464" s="450" t="str">
        <f>списки!$C$47</f>
        <v>БАГВ</v>
      </c>
      <c r="B48464" s="442">
        <v>14397</v>
      </c>
    </row>
    <row r="48465" spans="1:2" hidden="1">
      <c r="A48465" s="450" t="str">
        <f>списки!$C$47</f>
        <v>БАГВ</v>
      </c>
      <c r="B48465" s="442">
        <v>14398</v>
      </c>
    </row>
    <row r="48466" spans="1:2" hidden="1">
      <c r="A48466" s="450" t="str">
        <f>списки!$C$47</f>
        <v>БАГВ</v>
      </c>
      <c r="B48466" s="442">
        <v>14399</v>
      </c>
    </row>
    <row r="48467" spans="1:2" hidden="1">
      <c r="A48467" s="450" t="str">
        <f>списки!$C$47</f>
        <v>БАГВ</v>
      </c>
      <c r="B48467" s="442">
        <v>14400</v>
      </c>
    </row>
    <row r="48468" spans="1:2" hidden="1">
      <c r="A48468" s="450" t="str">
        <f>списки!$C$47</f>
        <v>БАГВ</v>
      </c>
      <c r="B48468" s="442">
        <v>14401</v>
      </c>
    </row>
    <row r="48469" spans="1:2" hidden="1">
      <c r="A48469" s="450" t="str">
        <f>списки!$C$47</f>
        <v>БАГВ</v>
      </c>
      <c r="B48469" s="442">
        <v>14402</v>
      </c>
    </row>
    <row r="48470" spans="1:2" hidden="1">
      <c r="A48470" s="450" t="str">
        <f>списки!$C$47</f>
        <v>БАГВ</v>
      </c>
      <c r="B48470" s="442">
        <v>14403</v>
      </c>
    </row>
    <row r="48471" spans="1:2" hidden="1">
      <c r="A48471" s="450" t="str">
        <f>списки!$C$47</f>
        <v>БАГВ</v>
      </c>
      <c r="B48471" s="442">
        <v>14404</v>
      </c>
    </row>
    <row r="48472" spans="1:2" hidden="1">
      <c r="A48472" s="450" t="str">
        <f>списки!$C$47</f>
        <v>БАГВ</v>
      </c>
      <c r="B48472" s="442">
        <v>14405</v>
      </c>
    </row>
    <row r="48473" spans="1:2" hidden="1">
      <c r="A48473" s="450" t="str">
        <f>списки!$C$47</f>
        <v>БАГВ</v>
      </c>
      <c r="B48473" s="442">
        <v>14406</v>
      </c>
    </row>
    <row r="48474" spans="1:2" hidden="1">
      <c r="A48474" s="450" t="str">
        <f>списки!$C$47</f>
        <v>БАГВ</v>
      </c>
      <c r="B48474" s="442">
        <v>14407</v>
      </c>
    </row>
    <row r="48475" spans="1:2" hidden="1">
      <c r="A48475" s="450" t="str">
        <f>списки!$C$47</f>
        <v>БАГВ</v>
      </c>
      <c r="B48475" s="442">
        <v>14408</v>
      </c>
    </row>
    <row r="48476" spans="1:2" hidden="1">
      <c r="A48476" s="450" t="str">
        <f>списки!$C$47</f>
        <v>БАГВ</v>
      </c>
      <c r="B48476" s="442">
        <v>14409</v>
      </c>
    </row>
    <row r="48477" spans="1:2" hidden="1">
      <c r="A48477" s="450" t="str">
        <f>списки!$C$47</f>
        <v>БАГВ</v>
      </c>
      <c r="B48477" s="442">
        <v>14410</v>
      </c>
    </row>
    <row r="48478" spans="1:2" hidden="1">
      <c r="A48478" s="450" t="str">
        <f>списки!$C$47</f>
        <v>БАГВ</v>
      </c>
      <c r="B48478" s="442">
        <v>14411</v>
      </c>
    </row>
    <row r="48479" spans="1:2" hidden="1">
      <c r="A48479" s="450" t="str">
        <f>списки!$C$47</f>
        <v>БАГВ</v>
      </c>
      <c r="B48479" s="442">
        <v>14412</v>
      </c>
    </row>
    <row r="48480" spans="1:2" hidden="1">
      <c r="A48480" s="450" t="str">
        <f>списки!$C$47</f>
        <v>БАГВ</v>
      </c>
      <c r="B48480" s="442">
        <v>14413</v>
      </c>
    </row>
    <row r="48481" spans="1:2" hidden="1">
      <c r="A48481" s="450" t="str">
        <f>списки!$C$47</f>
        <v>БАГВ</v>
      </c>
      <c r="B48481" s="442">
        <v>14414</v>
      </c>
    </row>
    <row r="48482" spans="1:2" hidden="1">
      <c r="A48482" s="450" t="str">
        <f>списки!$C$47</f>
        <v>БАГВ</v>
      </c>
      <c r="B48482" s="442">
        <v>14415</v>
      </c>
    </row>
    <row r="48483" spans="1:2" hidden="1">
      <c r="A48483" s="450" t="str">
        <f>списки!$C$47</f>
        <v>БАГВ</v>
      </c>
      <c r="B48483" s="442">
        <v>14416</v>
      </c>
    </row>
    <row r="48484" spans="1:2" hidden="1">
      <c r="A48484" s="450" t="str">
        <f>списки!$C$47</f>
        <v>БАГВ</v>
      </c>
      <c r="B48484" s="442">
        <v>14417</v>
      </c>
    </row>
    <row r="48485" spans="1:2" hidden="1">
      <c r="A48485" s="450" t="str">
        <f>списки!$C$47</f>
        <v>БАГВ</v>
      </c>
      <c r="B48485" s="442">
        <v>14418</v>
      </c>
    </row>
    <row r="48486" spans="1:2" hidden="1">
      <c r="A48486" s="450" t="str">
        <f>списки!$C$47</f>
        <v>БАГВ</v>
      </c>
      <c r="B48486" s="442">
        <v>14419</v>
      </c>
    </row>
    <row r="48487" spans="1:2" hidden="1">
      <c r="A48487" s="450" t="str">
        <f>списки!$C$47</f>
        <v>БАГВ</v>
      </c>
      <c r="B48487" s="442">
        <v>14420</v>
      </c>
    </row>
    <row r="48488" spans="1:2" hidden="1">
      <c r="A48488" s="450" t="str">
        <f>списки!$C$47</f>
        <v>БАГВ</v>
      </c>
      <c r="B48488" s="442">
        <v>14421</v>
      </c>
    </row>
    <row r="48489" spans="1:2" hidden="1">
      <c r="A48489" s="450" t="str">
        <f>списки!$C$47</f>
        <v>БАГВ</v>
      </c>
      <c r="B48489" s="442">
        <v>14422</v>
      </c>
    </row>
    <row r="48490" spans="1:2" hidden="1">
      <c r="A48490" s="450" t="str">
        <f>списки!$C$47</f>
        <v>БАГВ</v>
      </c>
      <c r="B48490" s="442">
        <v>14423</v>
      </c>
    </row>
    <row r="48491" spans="1:2" hidden="1">
      <c r="A48491" s="450" t="str">
        <f>списки!$C$47</f>
        <v>БАГВ</v>
      </c>
      <c r="B48491" s="442">
        <v>14424</v>
      </c>
    </row>
    <row r="48492" spans="1:2" hidden="1">
      <c r="A48492" s="450" t="str">
        <f>списки!$C$47</f>
        <v>БАГВ</v>
      </c>
      <c r="B48492" s="442">
        <v>14425</v>
      </c>
    </row>
    <row r="48493" spans="1:2" hidden="1">
      <c r="A48493" s="450" t="str">
        <f>списки!$C$47</f>
        <v>БАГВ</v>
      </c>
      <c r="B48493" s="442">
        <v>14426</v>
      </c>
    </row>
    <row r="48494" spans="1:2" hidden="1">
      <c r="A48494" s="450" t="str">
        <f>списки!$C$47</f>
        <v>БАГВ</v>
      </c>
      <c r="B48494" s="442">
        <v>14427</v>
      </c>
    </row>
    <row r="48495" spans="1:2" hidden="1">
      <c r="A48495" s="450" t="str">
        <f>списки!$C$47</f>
        <v>БАГВ</v>
      </c>
      <c r="B48495" s="442">
        <v>14428</v>
      </c>
    </row>
    <row r="48496" spans="1:2" hidden="1">
      <c r="A48496" s="450" t="str">
        <f>списки!$C$47</f>
        <v>БАГВ</v>
      </c>
      <c r="B48496" s="442">
        <v>14429</v>
      </c>
    </row>
    <row r="48497" spans="1:2" hidden="1">
      <c r="A48497" s="450" t="str">
        <f>списки!$C$47</f>
        <v>БАГВ</v>
      </c>
      <c r="B48497" s="442">
        <v>14430</v>
      </c>
    </row>
    <row r="48498" spans="1:2" hidden="1">
      <c r="A48498" s="450" t="str">
        <f>списки!$C$47</f>
        <v>БАГВ</v>
      </c>
      <c r="B48498" s="442">
        <v>14431</v>
      </c>
    </row>
    <row r="48499" spans="1:2" hidden="1">
      <c r="A48499" s="450" t="str">
        <f>списки!$C$47</f>
        <v>БАГВ</v>
      </c>
      <c r="B48499" s="442">
        <v>14432</v>
      </c>
    </row>
    <row r="48500" spans="1:2" hidden="1">
      <c r="A48500" s="450" t="str">
        <f>списки!$C$47</f>
        <v>БАГВ</v>
      </c>
      <c r="B48500" s="442">
        <v>14433</v>
      </c>
    </row>
    <row r="48501" spans="1:2" hidden="1">
      <c r="A48501" s="450" t="str">
        <f>списки!$C$47</f>
        <v>БАГВ</v>
      </c>
      <c r="B48501" s="442">
        <v>14434</v>
      </c>
    </row>
    <row r="48502" spans="1:2" hidden="1">
      <c r="A48502" s="450" t="str">
        <f>списки!$C$47</f>
        <v>БАГВ</v>
      </c>
      <c r="B48502" s="442">
        <v>14435</v>
      </c>
    </row>
    <row r="48503" spans="1:2" hidden="1">
      <c r="A48503" s="450" t="str">
        <f>списки!$C$47</f>
        <v>БАГВ</v>
      </c>
      <c r="B48503" s="442">
        <v>14436</v>
      </c>
    </row>
    <row r="48504" spans="1:2" hidden="1">
      <c r="A48504" s="450" t="str">
        <f>списки!$C$47</f>
        <v>БАГВ</v>
      </c>
      <c r="B48504" s="442">
        <v>14437</v>
      </c>
    </row>
    <row r="48505" spans="1:2" hidden="1">
      <c r="A48505" s="450" t="str">
        <f>списки!$C$47</f>
        <v>БАГВ</v>
      </c>
      <c r="B48505" s="442">
        <v>14438</v>
      </c>
    </row>
    <row r="48506" spans="1:2" hidden="1">
      <c r="A48506" s="450" t="str">
        <f>списки!$C$47</f>
        <v>БАГВ</v>
      </c>
      <c r="B48506" s="442">
        <v>14439</v>
      </c>
    </row>
    <row r="48507" spans="1:2" hidden="1">
      <c r="A48507" s="450" t="str">
        <f>списки!$C$47</f>
        <v>БАГВ</v>
      </c>
      <c r="B48507" s="442">
        <v>14440</v>
      </c>
    </row>
    <row r="48508" spans="1:2" hidden="1">
      <c r="A48508" s="450" t="str">
        <f>списки!$C$47</f>
        <v>БАГВ</v>
      </c>
      <c r="B48508" s="442">
        <v>14441</v>
      </c>
    </row>
    <row r="48509" spans="1:2" hidden="1">
      <c r="A48509" s="450" t="str">
        <f>списки!$C$47</f>
        <v>БАГВ</v>
      </c>
      <c r="B48509" s="442">
        <v>14442</v>
      </c>
    </row>
    <row r="48510" spans="1:2" hidden="1">
      <c r="A48510" s="450" t="str">
        <f>списки!$C$47</f>
        <v>БАГВ</v>
      </c>
      <c r="B48510" s="442">
        <v>14443</v>
      </c>
    </row>
    <row r="48511" spans="1:2" hidden="1">
      <c r="A48511" s="450" t="str">
        <f>списки!$C$47</f>
        <v>БАГВ</v>
      </c>
      <c r="B48511" s="442">
        <v>14444</v>
      </c>
    </row>
    <row r="48512" spans="1:2" hidden="1">
      <c r="A48512" s="450" t="str">
        <f>списки!$C$47</f>
        <v>БАГВ</v>
      </c>
      <c r="B48512" s="442">
        <v>14445</v>
      </c>
    </row>
    <row r="48513" spans="1:2" hidden="1">
      <c r="A48513" s="450" t="str">
        <f>списки!$C$47</f>
        <v>БАГВ</v>
      </c>
      <c r="B48513" s="442">
        <v>14446</v>
      </c>
    </row>
    <row r="48514" spans="1:2" hidden="1">
      <c r="A48514" s="450" t="str">
        <f>списки!$C$47</f>
        <v>БАГВ</v>
      </c>
      <c r="B48514" s="442">
        <v>14447</v>
      </c>
    </row>
    <row r="48515" spans="1:2" hidden="1">
      <c r="A48515" s="450" t="str">
        <f>списки!$C$47</f>
        <v>БАГВ</v>
      </c>
      <c r="B48515" s="442">
        <v>14448</v>
      </c>
    </row>
    <row r="48516" spans="1:2" hidden="1">
      <c r="A48516" s="450" t="str">
        <f>списки!$C$47</f>
        <v>БАГВ</v>
      </c>
      <c r="B48516" s="442">
        <v>14449</v>
      </c>
    </row>
    <row r="48517" spans="1:2" hidden="1">
      <c r="A48517" s="450" t="str">
        <f>списки!$C$47</f>
        <v>БАГВ</v>
      </c>
      <c r="B48517" s="442">
        <v>14450</v>
      </c>
    </row>
    <row r="48518" spans="1:2" hidden="1">
      <c r="A48518" s="450" t="str">
        <f>списки!$C$47</f>
        <v>БАГВ</v>
      </c>
      <c r="B48518" s="442">
        <v>14451</v>
      </c>
    </row>
    <row r="48519" spans="1:2" hidden="1">
      <c r="A48519" s="450" t="str">
        <f>списки!$C$47</f>
        <v>БАГВ</v>
      </c>
      <c r="B48519" s="442">
        <v>14452</v>
      </c>
    </row>
    <row r="48520" spans="1:2" hidden="1">
      <c r="A48520" s="450" t="str">
        <f>списки!$C$47</f>
        <v>БАГВ</v>
      </c>
      <c r="B48520" s="442">
        <v>14453</v>
      </c>
    </row>
    <row r="48521" spans="1:2" hidden="1">
      <c r="A48521" s="450" t="str">
        <f>списки!$C$47</f>
        <v>БАГВ</v>
      </c>
      <c r="B48521" s="442">
        <v>14454</v>
      </c>
    </row>
    <row r="48522" spans="1:2" hidden="1">
      <c r="A48522" s="450" t="str">
        <f>списки!$C$47</f>
        <v>БАГВ</v>
      </c>
      <c r="B48522" s="442">
        <v>14455</v>
      </c>
    </row>
    <row r="48523" spans="1:2" hidden="1">
      <c r="A48523" s="450" t="str">
        <f>списки!$C$47</f>
        <v>БАГВ</v>
      </c>
      <c r="B48523" s="442">
        <v>14456</v>
      </c>
    </row>
    <row r="48524" spans="1:2" hidden="1">
      <c r="A48524" s="450" t="str">
        <f>списки!$C$47</f>
        <v>БАГВ</v>
      </c>
      <c r="B48524" s="442">
        <v>14457</v>
      </c>
    </row>
    <row r="48525" spans="1:2" hidden="1">
      <c r="A48525" s="450" t="str">
        <f>списки!$C$47</f>
        <v>БАГВ</v>
      </c>
      <c r="B48525" s="442">
        <v>14458</v>
      </c>
    </row>
    <row r="48526" spans="1:2" hidden="1">
      <c r="A48526" s="450" t="str">
        <f>списки!$C$47</f>
        <v>БАГВ</v>
      </c>
      <c r="B48526" s="442">
        <v>14459</v>
      </c>
    </row>
    <row r="48527" spans="1:2" hidden="1">
      <c r="A48527" s="450" t="str">
        <f>списки!$C$47</f>
        <v>БАГВ</v>
      </c>
      <c r="B48527" s="442">
        <v>14460</v>
      </c>
    </row>
    <row r="48528" spans="1:2" hidden="1">
      <c r="A48528" s="450" t="str">
        <f>списки!$C$47</f>
        <v>БАГВ</v>
      </c>
      <c r="B48528" s="442">
        <v>14461</v>
      </c>
    </row>
    <row r="48529" spans="1:2" hidden="1">
      <c r="A48529" s="450" t="str">
        <f>списки!$C$47</f>
        <v>БАГВ</v>
      </c>
      <c r="B48529" s="442">
        <v>14462</v>
      </c>
    </row>
    <row r="48530" spans="1:2" hidden="1">
      <c r="A48530" s="450" t="str">
        <f>списки!$C$47</f>
        <v>БАГВ</v>
      </c>
      <c r="B48530" s="442">
        <v>14463</v>
      </c>
    </row>
    <row r="48531" spans="1:2" hidden="1">
      <c r="A48531" s="450" t="str">
        <f>списки!$C$47</f>
        <v>БАГВ</v>
      </c>
      <c r="B48531" s="442">
        <v>14464</v>
      </c>
    </row>
    <row r="48532" spans="1:2" hidden="1">
      <c r="A48532" s="450" t="str">
        <f>списки!$C$47</f>
        <v>БАГВ</v>
      </c>
      <c r="B48532" s="442">
        <v>14465</v>
      </c>
    </row>
    <row r="48533" spans="1:2" hidden="1">
      <c r="A48533" s="450" t="str">
        <f>списки!$C$47</f>
        <v>БАГВ</v>
      </c>
      <c r="B48533" s="442">
        <v>14466</v>
      </c>
    </row>
    <row r="48534" spans="1:2" hidden="1">
      <c r="A48534" s="450" t="str">
        <f>списки!$C$47</f>
        <v>БАГВ</v>
      </c>
      <c r="B48534" s="442">
        <v>14467</v>
      </c>
    </row>
    <row r="48535" spans="1:2" hidden="1">
      <c r="A48535" s="450" t="str">
        <f>списки!$C$47</f>
        <v>БАГВ</v>
      </c>
      <c r="B48535" s="442">
        <v>14468</v>
      </c>
    </row>
    <row r="48536" spans="1:2" hidden="1">
      <c r="A48536" s="450" t="str">
        <f>списки!$C$47</f>
        <v>БАГВ</v>
      </c>
      <c r="B48536" s="442">
        <v>14469</v>
      </c>
    </row>
    <row r="48537" spans="1:2" hidden="1">
      <c r="A48537" s="450" t="str">
        <f>списки!$C$47</f>
        <v>БАГВ</v>
      </c>
      <c r="B48537" s="442">
        <v>14470</v>
      </c>
    </row>
    <row r="48538" spans="1:2" hidden="1">
      <c r="A48538" s="450" t="str">
        <f>списки!$C$47</f>
        <v>БАГВ</v>
      </c>
      <c r="B48538" s="442">
        <v>14471</v>
      </c>
    </row>
    <row r="48539" spans="1:2" hidden="1">
      <c r="A48539" s="450" t="str">
        <f>списки!$C$47</f>
        <v>БАГВ</v>
      </c>
      <c r="B48539" s="442">
        <v>14472</v>
      </c>
    </row>
    <row r="48540" spans="1:2" hidden="1">
      <c r="A48540" s="450" t="str">
        <f>списки!$C$47</f>
        <v>БАГВ</v>
      </c>
      <c r="B48540" s="442">
        <v>14473</v>
      </c>
    </row>
    <row r="48541" spans="1:2" hidden="1">
      <c r="A48541" s="450" t="str">
        <f>списки!$C$47</f>
        <v>БАГВ</v>
      </c>
      <c r="B48541" s="442">
        <v>14474</v>
      </c>
    </row>
    <row r="48542" spans="1:2" hidden="1">
      <c r="A48542" s="450" t="str">
        <f>списки!$C$47</f>
        <v>БАГВ</v>
      </c>
      <c r="B48542" s="442">
        <v>14475</v>
      </c>
    </row>
    <row r="48543" spans="1:2" hidden="1">
      <c r="A48543" s="450" t="str">
        <f>списки!$C$47</f>
        <v>БАГВ</v>
      </c>
      <c r="B48543" s="442">
        <v>14476</v>
      </c>
    </row>
    <row r="48544" spans="1:2" hidden="1">
      <c r="A48544" s="450" t="str">
        <f>списки!$C$47</f>
        <v>БАГВ</v>
      </c>
      <c r="B48544" s="442">
        <v>14477</v>
      </c>
    </row>
    <row r="48545" spans="1:2" hidden="1">
      <c r="A48545" s="450" t="str">
        <f>списки!$C$47</f>
        <v>БАГВ</v>
      </c>
      <c r="B48545" s="442">
        <v>14478</v>
      </c>
    </row>
    <row r="48546" spans="1:2" hidden="1">
      <c r="A48546" s="450" t="str">
        <f>списки!$C$47</f>
        <v>БАГВ</v>
      </c>
      <c r="B48546" s="442">
        <v>14479</v>
      </c>
    </row>
    <row r="48547" spans="1:2" hidden="1">
      <c r="A48547" s="450" t="str">
        <f>списки!$C$47</f>
        <v>БАГВ</v>
      </c>
      <c r="B48547" s="442">
        <v>14480</v>
      </c>
    </row>
    <row r="48548" spans="1:2" hidden="1">
      <c r="A48548" s="450" t="str">
        <f>списки!$C$47</f>
        <v>БАГВ</v>
      </c>
      <c r="B48548" s="442">
        <v>14481</v>
      </c>
    </row>
    <row r="48549" spans="1:2" hidden="1">
      <c r="A48549" s="450" t="str">
        <f>списки!$C$47</f>
        <v>БАГВ</v>
      </c>
      <c r="B48549" s="442">
        <v>14482</v>
      </c>
    </row>
    <row r="48550" spans="1:2" hidden="1">
      <c r="A48550" s="450" t="str">
        <f>списки!$C$47</f>
        <v>БАГВ</v>
      </c>
      <c r="B48550" s="442">
        <v>14483</v>
      </c>
    </row>
    <row r="48551" spans="1:2" hidden="1">
      <c r="A48551" s="450" t="str">
        <f>списки!$C$47</f>
        <v>БАГВ</v>
      </c>
      <c r="B48551" s="442">
        <v>14484</v>
      </c>
    </row>
    <row r="48552" spans="1:2" hidden="1">
      <c r="A48552" s="450" t="str">
        <f>списки!$C$47</f>
        <v>БАГВ</v>
      </c>
      <c r="B48552" s="442">
        <v>14485</v>
      </c>
    </row>
    <row r="48553" spans="1:2" hidden="1">
      <c r="A48553" s="450" t="str">
        <f>списки!$C$47</f>
        <v>БАГВ</v>
      </c>
      <c r="B48553" s="442">
        <v>14486</v>
      </c>
    </row>
    <row r="48554" spans="1:2" hidden="1">
      <c r="A48554" s="450" t="str">
        <f>списки!$C$47</f>
        <v>БАГВ</v>
      </c>
      <c r="B48554" s="442">
        <v>14487</v>
      </c>
    </row>
    <row r="48555" spans="1:2" hidden="1">
      <c r="A48555" s="450" t="str">
        <f>списки!$C$47</f>
        <v>БАГВ</v>
      </c>
      <c r="B48555" s="442">
        <v>14488</v>
      </c>
    </row>
    <row r="48556" spans="1:2" hidden="1">
      <c r="A48556" s="450" t="str">
        <f>списки!$C$47</f>
        <v>БАГВ</v>
      </c>
      <c r="B48556" s="442">
        <v>14489</v>
      </c>
    </row>
    <row r="48557" spans="1:2" hidden="1">
      <c r="A48557" s="450" t="str">
        <f>списки!$C$47</f>
        <v>БАГВ</v>
      </c>
      <c r="B48557" s="442">
        <v>14490</v>
      </c>
    </row>
    <row r="48558" spans="1:2" hidden="1">
      <c r="A48558" s="450" t="str">
        <f>списки!$C$47</f>
        <v>БАГВ</v>
      </c>
      <c r="B48558" s="442">
        <v>14491</v>
      </c>
    </row>
    <row r="48559" spans="1:2" hidden="1">
      <c r="A48559" s="450" t="str">
        <f>списки!$C$47</f>
        <v>БАГВ</v>
      </c>
      <c r="B48559" s="442">
        <v>14492</v>
      </c>
    </row>
    <row r="48560" spans="1:2" hidden="1">
      <c r="A48560" s="450" t="str">
        <f>списки!$C$47</f>
        <v>БАГВ</v>
      </c>
      <c r="B48560" s="442">
        <v>14493</v>
      </c>
    </row>
    <row r="48561" spans="1:2" hidden="1">
      <c r="A48561" s="450" t="str">
        <f>списки!$C$47</f>
        <v>БАГВ</v>
      </c>
      <c r="B48561" s="442">
        <v>14494</v>
      </c>
    </row>
    <row r="48562" spans="1:2" hidden="1">
      <c r="A48562" s="450" t="str">
        <f>списки!$C$47</f>
        <v>БАГВ</v>
      </c>
      <c r="B48562" s="442">
        <v>14495</v>
      </c>
    </row>
    <row r="48563" spans="1:2" hidden="1">
      <c r="A48563" s="450" t="str">
        <f>списки!$C$47</f>
        <v>БАГВ</v>
      </c>
      <c r="B48563" s="442">
        <v>14496</v>
      </c>
    </row>
    <row r="48564" spans="1:2" hidden="1">
      <c r="A48564" s="450" t="str">
        <f>списки!$C$47</f>
        <v>БАГВ</v>
      </c>
      <c r="B48564" s="442">
        <v>14497</v>
      </c>
    </row>
    <row r="48565" spans="1:2" hidden="1">
      <c r="A48565" s="450" t="str">
        <f>списки!$C$47</f>
        <v>БАГВ</v>
      </c>
      <c r="B48565" s="442">
        <v>14498</v>
      </c>
    </row>
    <row r="48566" spans="1:2" hidden="1">
      <c r="A48566" s="450" t="str">
        <f>списки!$C$47</f>
        <v>БАГВ</v>
      </c>
      <c r="B48566" s="442">
        <v>14499</v>
      </c>
    </row>
    <row r="48567" spans="1:2" hidden="1">
      <c r="A48567" s="450" t="str">
        <f>списки!$C$47</f>
        <v>БАГВ</v>
      </c>
      <c r="B48567" s="442">
        <v>14500</v>
      </c>
    </row>
    <row r="48568" spans="1:2" hidden="1">
      <c r="A48568" s="450" t="str">
        <f>списки!$C$47</f>
        <v>БАГВ</v>
      </c>
      <c r="B48568" s="442">
        <v>14501</v>
      </c>
    </row>
    <row r="48569" spans="1:2" hidden="1">
      <c r="A48569" s="450" t="str">
        <f>списки!$C$47</f>
        <v>БАГВ</v>
      </c>
      <c r="B48569" s="442">
        <v>14502</v>
      </c>
    </row>
    <row r="48570" spans="1:2" hidden="1">
      <c r="A48570" s="450" t="str">
        <f>списки!$C$47</f>
        <v>БАГВ</v>
      </c>
      <c r="B48570" s="442">
        <v>14503</v>
      </c>
    </row>
    <row r="48571" spans="1:2" hidden="1">
      <c r="A48571" s="450" t="str">
        <f>списки!$C$47</f>
        <v>БАГВ</v>
      </c>
      <c r="B48571" s="442">
        <v>14504</v>
      </c>
    </row>
    <row r="48572" spans="1:2" hidden="1">
      <c r="A48572" s="450" t="str">
        <f>списки!$C$47</f>
        <v>БАГВ</v>
      </c>
      <c r="B48572" s="442">
        <v>14505</v>
      </c>
    </row>
    <row r="48573" spans="1:2" hidden="1">
      <c r="A48573" s="450" t="str">
        <f>списки!$C$47</f>
        <v>БАГВ</v>
      </c>
      <c r="B48573" s="442">
        <v>14506</v>
      </c>
    </row>
    <row r="48574" spans="1:2" hidden="1">
      <c r="A48574" s="450" t="str">
        <f>списки!$C$47</f>
        <v>БАГВ</v>
      </c>
      <c r="B48574" s="442">
        <v>14507</v>
      </c>
    </row>
    <row r="48575" spans="1:2" hidden="1">
      <c r="A48575" s="450" t="str">
        <f>списки!$C$47</f>
        <v>БАГВ</v>
      </c>
      <c r="B48575" s="442">
        <v>14508</v>
      </c>
    </row>
    <row r="48576" spans="1:2" hidden="1">
      <c r="A48576" s="450" t="str">
        <f>списки!$C$47</f>
        <v>БАГВ</v>
      </c>
      <c r="B48576" s="442">
        <v>14509</v>
      </c>
    </row>
    <row r="48577" spans="1:2" hidden="1">
      <c r="A48577" s="450" t="str">
        <f>списки!$C$47</f>
        <v>БАГВ</v>
      </c>
      <c r="B48577" s="442">
        <v>14510</v>
      </c>
    </row>
    <row r="48578" spans="1:2" hidden="1">
      <c r="A48578" s="450" t="str">
        <f>списки!$C$47</f>
        <v>БАГВ</v>
      </c>
      <c r="B48578" s="442">
        <v>14511</v>
      </c>
    </row>
    <row r="48579" spans="1:2" hidden="1">
      <c r="A48579" s="450" t="str">
        <f>списки!$C$47</f>
        <v>БАГВ</v>
      </c>
      <c r="B48579" s="442">
        <v>14512</v>
      </c>
    </row>
    <row r="48580" spans="1:2" hidden="1">
      <c r="A48580" s="450" t="str">
        <f>списки!$C$47</f>
        <v>БАГВ</v>
      </c>
      <c r="B48580" s="442">
        <v>14513</v>
      </c>
    </row>
    <row r="48581" spans="1:2" hidden="1">
      <c r="A48581" s="450" t="str">
        <f>списки!$C$47</f>
        <v>БАГВ</v>
      </c>
      <c r="B48581" s="442">
        <v>14514</v>
      </c>
    </row>
    <row r="48582" spans="1:2" hidden="1">
      <c r="A48582" s="450" t="str">
        <f>списки!$C$47</f>
        <v>БАГВ</v>
      </c>
      <c r="B48582" s="442">
        <v>14515</v>
      </c>
    </row>
    <row r="48583" spans="1:2" hidden="1">
      <c r="A48583" s="450" t="str">
        <f>списки!$C$47</f>
        <v>БАГВ</v>
      </c>
      <c r="B48583" s="442">
        <v>14516</v>
      </c>
    </row>
    <row r="48584" spans="1:2" hidden="1">
      <c r="A48584" s="450" t="str">
        <f>списки!$C$47</f>
        <v>БАГВ</v>
      </c>
      <c r="B48584" s="442">
        <v>14517</v>
      </c>
    </row>
    <row r="48585" spans="1:2" hidden="1">
      <c r="A48585" s="450" t="str">
        <f>списки!$C$47</f>
        <v>БАГВ</v>
      </c>
      <c r="B48585" s="442">
        <v>14518</v>
      </c>
    </row>
    <row r="48586" spans="1:2" hidden="1">
      <c r="A48586" s="450" t="str">
        <f>списки!$C$47</f>
        <v>БАГВ</v>
      </c>
      <c r="B48586" s="442">
        <v>14519</v>
      </c>
    </row>
    <row r="48587" spans="1:2" hidden="1">
      <c r="A48587" s="450" t="str">
        <f>списки!$C$47</f>
        <v>БАГВ</v>
      </c>
      <c r="B48587" s="442">
        <v>14520</v>
      </c>
    </row>
    <row r="48588" spans="1:2" hidden="1">
      <c r="A48588" s="450" t="str">
        <f>списки!$C$47</f>
        <v>БАГВ</v>
      </c>
      <c r="B48588" s="442">
        <v>14521</v>
      </c>
    </row>
    <row r="48589" spans="1:2" hidden="1">
      <c r="A48589" s="450" t="str">
        <f>списки!$C$47</f>
        <v>БАГВ</v>
      </c>
      <c r="B48589" s="442">
        <v>14522</v>
      </c>
    </row>
    <row r="48590" spans="1:2" hidden="1">
      <c r="A48590" s="450" t="str">
        <f>списки!$C$47</f>
        <v>БАГВ</v>
      </c>
      <c r="B48590" s="442">
        <v>14523</v>
      </c>
    </row>
    <row r="48591" spans="1:2" hidden="1">
      <c r="A48591" s="450" t="str">
        <f>списки!$C$47</f>
        <v>БАГВ</v>
      </c>
      <c r="B48591" s="442">
        <v>14524</v>
      </c>
    </row>
    <row r="48592" spans="1:2" hidden="1">
      <c r="A48592" s="450" t="str">
        <f>списки!$C$47</f>
        <v>БАГВ</v>
      </c>
      <c r="B48592" s="442">
        <v>14525</v>
      </c>
    </row>
    <row r="48593" spans="1:2" hidden="1">
      <c r="A48593" s="450" t="str">
        <f>списки!$C$47</f>
        <v>БАГВ</v>
      </c>
      <c r="B48593" s="442">
        <v>14526</v>
      </c>
    </row>
    <row r="48594" spans="1:2" hidden="1">
      <c r="A48594" s="450" t="str">
        <f>списки!$C$47</f>
        <v>БАГВ</v>
      </c>
      <c r="B48594" s="442">
        <v>14527</v>
      </c>
    </row>
    <row r="48595" spans="1:2" hidden="1">
      <c r="A48595" s="450" t="str">
        <f>списки!$C$47</f>
        <v>БАГВ</v>
      </c>
      <c r="B48595" s="442">
        <v>14528</v>
      </c>
    </row>
    <row r="48596" spans="1:2" hidden="1">
      <c r="A48596" s="450" t="str">
        <f>списки!$C$47</f>
        <v>БАГВ</v>
      </c>
      <c r="B48596" s="442">
        <v>14529</v>
      </c>
    </row>
    <row r="48597" spans="1:2" hidden="1">
      <c r="A48597" s="450" t="str">
        <f>списки!$C$47</f>
        <v>БАГВ</v>
      </c>
      <c r="B48597" s="442">
        <v>14530</v>
      </c>
    </row>
    <row r="48598" spans="1:2" hidden="1">
      <c r="A48598" s="450" t="str">
        <f>списки!$C$47</f>
        <v>БАГВ</v>
      </c>
      <c r="B48598" s="442">
        <v>14531</v>
      </c>
    </row>
    <row r="48599" spans="1:2" hidden="1">
      <c r="A48599" s="450" t="str">
        <f>списки!$C$47</f>
        <v>БАГВ</v>
      </c>
      <c r="B48599" s="442">
        <v>14532</v>
      </c>
    </row>
    <row r="48600" spans="1:2" hidden="1">
      <c r="A48600" s="450" t="str">
        <f>списки!$C$47</f>
        <v>БАГВ</v>
      </c>
      <c r="B48600" s="442">
        <v>14533</v>
      </c>
    </row>
    <row r="48601" spans="1:2" hidden="1">
      <c r="A48601" s="450" t="str">
        <f>списки!$C$47</f>
        <v>БАГВ</v>
      </c>
      <c r="B48601" s="442">
        <v>14534</v>
      </c>
    </row>
    <row r="48602" spans="1:2" hidden="1">
      <c r="A48602" s="450" t="str">
        <f>списки!$C$47</f>
        <v>БАГВ</v>
      </c>
      <c r="B48602" s="442">
        <v>14535</v>
      </c>
    </row>
    <row r="48603" spans="1:2" hidden="1">
      <c r="A48603" s="450" t="str">
        <f>списки!$C$47</f>
        <v>БАГВ</v>
      </c>
      <c r="B48603" s="442">
        <v>14536</v>
      </c>
    </row>
    <row r="48604" spans="1:2" hidden="1">
      <c r="A48604" s="450" t="str">
        <f>списки!$C$47</f>
        <v>БАГВ</v>
      </c>
      <c r="B48604" s="442">
        <v>14537</v>
      </c>
    </row>
    <row r="48605" spans="1:2" hidden="1">
      <c r="A48605" s="450" t="str">
        <f>списки!$C$47</f>
        <v>БАГВ</v>
      </c>
      <c r="B48605" s="442">
        <v>14538</v>
      </c>
    </row>
    <row r="48606" spans="1:2" hidden="1">
      <c r="A48606" s="450" t="str">
        <f>списки!$C$47</f>
        <v>БАГВ</v>
      </c>
      <c r="B48606" s="442">
        <v>14539</v>
      </c>
    </row>
    <row r="48607" spans="1:2" hidden="1">
      <c r="A48607" s="450" t="str">
        <f>списки!$C$47</f>
        <v>БАГВ</v>
      </c>
      <c r="B48607" s="442">
        <v>14540</v>
      </c>
    </row>
    <row r="48608" spans="1:2" hidden="1">
      <c r="A48608" s="450" t="str">
        <f>списки!$C$47</f>
        <v>БАГВ</v>
      </c>
      <c r="B48608" s="442">
        <v>14541</v>
      </c>
    </row>
    <row r="48609" spans="1:2" hidden="1">
      <c r="A48609" s="450" t="str">
        <f>списки!$C$47</f>
        <v>БАГВ</v>
      </c>
      <c r="B48609" s="442">
        <v>14542</v>
      </c>
    </row>
    <row r="48610" spans="1:2" hidden="1">
      <c r="A48610" s="450" t="str">
        <f>списки!$C$47</f>
        <v>БАГВ</v>
      </c>
      <c r="B48610" s="442">
        <v>14543</v>
      </c>
    </row>
    <row r="48611" spans="1:2" hidden="1">
      <c r="A48611" s="450" t="str">
        <f>списки!$C$47</f>
        <v>БАГВ</v>
      </c>
      <c r="B48611" s="442">
        <v>14544</v>
      </c>
    </row>
    <row r="48612" spans="1:2" hidden="1">
      <c r="A48612" s="450" t="str">
        <f>списки!$C$47</f>
        <v>БАГВ</v>
      </c>
      <c r="B48612" s="442">
        <v>14545</v>
      </c>
    </row>
    <row r="48613" spans="1:2" hidden="1">
      <c r="A48613" s="450" t="str">
        <f>списки!$C$47</f>
        <v>БАГВ</v>
      </c>
      <c r="B48613" s="442">
        <v>14546</v>
      </c>
    </row>
    <row r="48614" spans="1:2" hidden="1">
      <c r="A48614" s="450" t="str">
        <f>списки!$C$47</f>
        <v>БАГВ</v>
      </c>
      <c r="B48614" s="442">
        <v>14547</v>
      </c>
    </row>
    <row r="48615" spans="1:2" hidden="1">
      <c r="A48615" s="450" t="str">
        <f>списки!$C$47</f>
        <v>БАГВ</v>
      </c>
      <c r="B48615" s="442">
        <v>14548</v>
      </c>
    </row>
    <row r="48616" spans="1:2" hidden="1">
      <c r="A48616" s="450" t="str">
        <f>списки!$C$47</f>
        <v>БАГВ</v>
      </c>
      <c r="B48616" s="442">
        <v>14549</v>
      </c>
    </row>
    <row r="48617" spans="1:2" hidden="1">
      <c r="A48617" s="450" t="str">
        <f>списки!$C$47</f>
        <v>БАГВ</v>
      </c>
      <c r="B48617" s="442">
        <v>14550</v>
      </c>
    </row>
    <row r="48618" spans="1:2" hidden="1">
      <c r="A48618" s="450" t="str">
        <f>списки!$C$47</f>
        <v>БАГВ</v>
      </c>
      <c r="B48618" s="442">
        <v>14551</v>
      </c>
    </row>
    <row r="48619" spans="1:2" hidden="1">
      <c r="A48619" s="450" t="str">
        <f>списки!$C$47</f>
        <v>БАГВ</v>
      </c>
      <c r="B48619" s="442">
        <v>14552</v>
      </c>
    </row>
    <row r="48620" spans="1:2" hidden="1">
      <c r="A48620" s="450" t="str">
        <f>списки!$C$47</f>
        <v>БАГВ</v>
      </c>
      <c r="B48620" s="442">
        <v>14553</v>
      </c>
    </row>
    <row r="48621" spans="1:2" hidden="1">
      <c r="A48621" s="450" t="str">
        <f>списки!$C$47</f>
        <v>БАГВ</v>
      </c>
      <c r="B48621" s="442">
        <v>14554</v>
      </c>
    </row>
    <row r="48622" spans="1:2" hidden="1">
      <c r="A48622" s="450" t="str">
        <f>списки!$C$47</f>
        <v>БАГВ</v>
      </c>
      <c r="B48622" s="442">
        <v>14555</v>
      </c>
    </row>
    <row r="48623" spans="1:2" hidden="1">
      <c r="A48623" s="450" t="str">
        <f>списки!$C$47</f>
        <v>БАГВ</v>
      </c>
      <c r="B48623" s="442">
        <v>14556</v>
      </c>
    </row>
    <row r="48624" spans="1:2" hidden="1">
      <c r="A48624" s="450" t="str">
        <f>списки!$C$47</f>
        <v>БАГВ</v>
      </c>
      <c r="B48624" s="442">
        <v>14557</v>
      </c>
    </row>
    <row r="48625" spans="1:2" hidden="1">
      <c r="A48625" s="450" t="str">
        <f>списки!$C$47</f>
        <v>БАГВ</v>
      </c>
      <c r="B48625" s="442">
        <v>14558</v>
      </c>
    </row>
    <row r="48626" spans="1:2" hidden="1">
      <c r="A48626" s="450" t="str">
        <f>списки!$C$47</f>
        <v>БАГВ</v>
      </c>
      <c r="B48626" s="442">
        <v>14559</v>
      </c>
    </row>
    <row r="48627" spans="1:2" hidden="1">
      <c r="A48627" s="450" t="str">
        <f>списки!$C$47</f>
        <v>БАГВ</v>
      </c>
      <c r="B48627" s="442">
        <v>14560</v>
      </c>
    </row>
    <row r="48628" spans="1:2" hidden="1">
      <c r="A48628" s="450" t="str">
        <f>списки!$C$47</f>
        <v>БАГВ</v>
      </c>
      <c r="B48628" s="442">
        <v>14561</v>
      </c>
    </row>
    <row r="48629" spans="1:2" hidden="1">
      <c r="A48629" s="450" t="str">
        <f>списки!$C$47</f>
        <v>БАГВ</v>
      </c>
      <c r="B48629" s="442">
        <v>14562</v>
      </c>
    </row>
    <row r="48630" spans="1:2" hidden="1">
      <c r="A48630" s="450" t="str">
        <f>списки!$C$47</f>
        <v>БАГВ</v>
      </c>
      <c r="B48630" s="442">
        <v>14563</v>
      </c>
    </row>
    <row r="48631" spans="1:2" hidden="1">
      <c r="A48631" s="450" t="str">
        <f>списки!$C$47</f>
        <v>БАГВ</v>
      </c>
      <c r="B48631" s="442">
        <v>14564</v>
      </c>
    </row>
    <row r="48632" spans="1:2" hidden="1">
      <c r="A48632" s="450" t="str">
        <f>списки!$C$47</f>
        <v>БАГВ</v>
      </c>
      <c r="B48632" s="442">
        <v>14565</v>
      </c>
    </row>
    <row r="48633" spans="1:2" hidden="1">
      <c r="A48633" s="450" t="str">
        <f>списки!$C$47</f>
        <v>БАГВ</v>
      </c>
      <c r="B48633" s="442">
        <v>14566</v>
      </c>
    </row>
    <row r="48634" spans="1:2" hidden="1">
      <c r="A48634" s="450" t="str">
        <f>списки!$C$47</f>
        <v>БАГВ</v>
      </c>
      <c r="B48634" s="442">
        <v>14567</v>
      </c>
    </row>
    <row r="48635" spans="1:2" hidden="1">
      <c r="A48635" s="450" t="str">
        <f>списки!$C$47</f>
        <v>БАГВ</v>
      </c>
      <c r="B48635" s="442">
        <v>14568</v>
      </c>
    </row>
    <row r="48636" spans="1:2" hidden="1">
      <c r="A48636" s="450" t="str">
        <f>списки!$C$47</f>
        <v>БАГВ</v>
      </c>
      <c r="B48636" s="442">
        <v>14569</v>
      </c>
    </row>
    <row r="48637" spans="1:2" hidden="1">
      <c r="A48637" s="450" t="str">
        <f>списки!$C$47</f>
        <v>БАГВ</v>
      </c>
      <c r="B48637" s="442">
        <v>14570</v>
      </c>
    </row>
    <row r="48638" spans="1:2" hidden="1">
      <c r="A48638" s="450" t="str">
        <f>списки!$C$47</f>
        <v>БАГВ</v>
      </c>
      <c r="B48638" s="442">
        <v>14571</v>
      </c>
    </row>
    <row r="48639" spans="1:2" hidden="1">
      <c r="A48639" s="450" t="str">
        <f>списки!$C$47</f>
        <v>БАГВ</v>
      </c>
      <c r="B48639" s="442">
        <v>14572</v>
      </c>
    </row>
    <row r="48640" spans="1:2" hidden="1">
      <c r="A48640" s="450" t="str">
        <f>списки!$C$47</f>
        <v>БАГВ</v>
      </c>
      <c r="B48640" s="442">
        <v>14573</v>
      </c>
    </row>
    <row r="48641" spans="1:2" hidden="1">
      <c r="A48641" s="450" t="str">
        <f>списки!$C$47</f>
        <v>БАГВ</v>
      </c>
      <c r="B48641" s="442">
        <v>14574</v>
      </c>
    </row>
    <row r="48642" spans="1:2" hidden="1">
      <c r="A48642" s="450" t="str">
        <f>списки!$C$47</f>
        <v>БАГВ</v>
      </c>
      <c r="B48642" s="442">
        <v>14575</v>
      </c>
    </row>
    <row r="48643" spans="1:2" hidden="1">
      <c r="A48643" s="450" t="str">
        <f>списки!$C$47</f>
        <v>БАГВ</v>
      </c>
      <c r="B48643" s="442">
        <v>14576</v>
      </c>
    </row>
    <row r="48644" spans="1:2" hidden="1">
      <c r="A48644" s="450" t="str">
        <f>списки!$C$47</f>
        <v>БАГВ</v>
      </c>
      <c r="B48644" s="442">
        <v>14577</v>
      </c>
    </row>
    <row r="48645" spans="1:2" hidden="1">
      <c r="A48645" s="450" t="str">
        <f>списки!$C$47</f>
        <v>БАГВ</v>
      </c>
      <c r="B48645" s="442">
        <v>14578</v>
      </c>
    </row>
    <row r="48646" spans="1:2" hidden="1">
      <c r="A48646" s="450" t="str">
        <f>списки!$C$47</f>
        <v>БАГВ</v>
      </c>
      <c r="B48646" s="442">
        <v>14579</v>
      </c>
    </row>
    <row r="48647" spans="1:2" hidden="1">
      <c r="A48647" s="450" t="str">
        <f>списки!$C$47</f>
        <v>БАГВ</v>
      </c>
      <c r="B48647" s="442">
        <v>14580</v>
      </c>
    </row>
    <row r="48648" spans="1:2" hidden="1">
      <c r="A48648" s="450" t="str">
        <f>списки!$C$47</f>
        <v>БАГВ</v>
      </c>
      <c r="B48648" s="442">
        <v>14581</v>
      </c>
    </row>
    <row r="48649" spans="1:2" hidden="1">
      <c r="A48649" s="450" t="str">
        <f>списки!$C$47</f>
        <v>БАГВ</v>
      </c>
      <c r="B48649" s="442">
        <v>14582</v>
      </c>
    </row>
    <row r="48650" spans="1:2" hidden="1">
      <c r="A48650" s="450" t="str">
        <f>списки!$C$47</f>
        <v>БАГВ</v>
      </c>
      <c r="B48650" s="442">
        <v>14583</v>
      </c>
    </row>
    <row r="48651" spans="1:2" hidden="1">
      <c r="A48651" s="450" t="str">
        <f>списки!$C$47</f>
        <v>БАГВ</v>
      </c>
      <c r="B48651" s="442">
        <v>14584</v>
      </c>
    </row>
    <row r="48652" spans="1:2" hidden="1">
      <c r="A48652" s="450" t="str">
        <f>списки!$C$47</f>
        <v>БАГВ</v>
      </c>
      <c r="B48652" s="442">
        <v>14585</v>
      </c>
    </row>
    <row r="48653" spans="1:2" hidden="1">
      <c r="A48653" s="450" t="str">
        <f>списки!$C$47</f>
        <v>БАГВ</v>
      </c>
      <c r="B48653" s="442">
        <v>14586</v>
      </c>
    </row>
    <row r="48654" spans="1:2" hidden="1">
      <c r="A48654" s="450" t="str">
        <f>списки!$C$47</f>
        <v>БАГВ</v>
      </c>
      <c r="B48654" s="442">
        <v>14587</v>
      </c>
    </row>
    <row r="48655" spans="1:2" hidden="1">
      <c r="A48655" s="450" t="str">
        <f>списки!$C$47</f>
        <v>БАГВ</v>
      </c>
      <c r="B48655" s="442">
        <v>14588</v>
      </c>
    </row>
    <row r="48656" spans="1:2" hidden="1">
      <c r="A48656" s="450" t="str">
        <f>списки!$C$47</f>
        <v>БАГВ</v>
      </c>
      <c r="B48656" s="442">
        <v>14589</v>
      </c>
    </row>
    <row r="48657" spans="1:2" hidden="1">
      <c r="A48657" s="450" t="str">
        <f>списки!$C$47</f>
        <v>БАГВ</v>
      </c>
      <c r="B48657" s="442">
        <v>14590</v>
      </c>
    </row>
    <row r="48658" spans="1:2" hidden="1">
      <c r="A48658" s="450" t="str">
        <f>списки!$C$47</f>
        <v>БАГВ</v>
      </c>
      <c r="B48658" s="442">
        <v>14591</v>
      </c>
    </row>
    <row r="48659" spans="1:2" hidden="1">
      <c r="A48659" s="450" t="str">
        <f>списки!$C$47</f>
        <v>БАГВ</v>
      </c>
      <c r="B48659" s="442">
        <v>14592</v>
      </c>
    </row>
    <row r="48660" spans="1:2" hidden="1">
      <c r="A48660" s="450" t="str">
        <f>списки!$C$47</f>
        <v>БАГВ</v>
      </c>
      <c r="B48660" s="442">
        <v>14593</v>
      </c>
    </row>
    <row r="48661" spans="1:2" hidden="1">
      <c r="A48661" s="450" t="str">
        <f>списки!$C$47</f>
        <v>БАГВ</v>
      </c>
      <c r="B48661" s="442">
        <v>14594</v>
      </c>
    </row>
    <row r="48662" spans="1:2" hidden="1">
      <c r="A48662" s="450" t="str">
        <f>списки!$C$47</f>
        <v>БАГВ</v>
      </c>
      <c r="B48662" s="442">
        <v>14595</v>
      </c>
    </row>
    <row r="48663" spans="1:2" hidden="1">
      <c r="A48663" s="450" t="str">
        <f>списки!$C$47</f>
        <v>БАГВ</v>
      </c>
      <c r="B48663" s="442">
        <v>14596</v>
      </c>
    </row>
    <row r="48664" spans="1:2" hidden="1">
      <c r="A48664" s="450" t="str">
        <f>списки!$C$47</f>
        <v>БАГВ</v>
      </c>
      <c r="B48664" s="442">
        <v>14597</v>
      </c>
    </row>
    <row r="48665" spans="1:2" hidden="1">
      <c r="A48665" s="450" t="str">
        <f>списки!$C$47</f>
        <v>БАГВ</v>
      </c>
      <c r="B48665" s="442">
        <v>14598</v>
      </c>
    </row>
    <row r="48666" spans="1:2" hidden="1">
      <c r="A48666" s="450" t="str">
        <f>списки!$C$47</f>
        <v>БАГВ</v>
      </c>
      <c r="B48666" s="442">
        <v>14599</v>
      </c>
    </row>
    <row r="48667" spans="1:2" hidden="1">
      <c r="A48667" s="450" t="str">
        <f>списки!$C$47</f>
        <v>БАГВ</v>
      </c>
      <c r="B48667" s="442">
        <v>14600</v>
      </c>
    </row>
    <row r="48668" spans="1:2" hidden="1">
      <c r="A48668" s="450" t="str">
        <f>списки!$C$47</f>
        <v>БАГВ</v>
      </c>
      <c r="B48668" s="442">
        <v>14601</v>
      </c>
    </row>
    <row r="48669" spans="1:2" hidden="1">
      <c r="A48669" s="450" t="str">
        <f>списки!$C$47</f>
        <v>БАГВ</v>
      </c>
      <c r="B48669" s="442">
        <v>14602</v>
      </c>
    </row>
    <row r="48670" spans="1:2" hidden="1">
      <c r="A48670" s="450" t="str">
        <f>списки!$C$47</f>
        <v>БАГВ</v>
      </c>
      <c r="B48670" s="442">
        <v>14603</v>
      </c>
    </row>
    <row r="48671" spans="1:2" hidden="1">
      <c r="A48671" s="450" t="str">
        <f>списки!$C$47</f>
        <v>БАГВ</v>
      </c>
      <c r="B48671" s="442">
        <v>14604</v>
      </c>
    </row>
    <row r="48672" spans="1:2" hidden="1">
      <c r="A48672" s="450" t="str">
        <f>списки!$C$47</f>
        <v>БАГВ</v>
      </c>
      <c r="B48672" s="442">
        <v>14605</v>
      </c>
    </row>
    <row r="48673" spans="1:2" hidden="1">
      <c r="A48673" s="450" t="str">
        <f>списки!$C$47</f>
        <v>БАГВ</v>
      </c>
      <c r="B48673" s="442">
        <v>14606</v>
      </c>
    </row>
    <row r="48674" spans="1:2" hidden="1">
      <c r="A48674" s="450" t="str">
        <f>списки!$C$47</f>
        <v>БАГВ</v>
      </c>
      <c r="B48674" s="442">
        <v>14607</v>
      </c>
    </row>
    <row r="48675" spans="1:2" hidden="1">
      <c r="A48675" s="450" t="str">
        <f>списки!$C$47</f>
        <v>БАГВ</v>
      </c>
      <c r="B48675" s="442">
        <v>14608</v>
      </c>
    </row>
    <row r="48676" spans="1:2" hidden="1">
      <c r="A48676" s="450" t="str">
        <f>списки!$C$47</f>
        <v>БАГВ</v>
      </c>
      <c r="B48676" s="442">
        <v>14609</v>
      </c>
    </row>
    <row r="48677" spans="1:2" hidden="1">
      <c r="A48677" s="450" t="str">
        <f>списки!$C$47</f>
        <v>БАГВ</v>
      </c>
      <c r="B48677" s="442">
        <v>14610</v>
      </c>
    </row>
    <row r="48678" spans="1:2" hidden="1">
      <c r="A48678" s="450" t="str">
        <f>списки!$C$47</f>
        <v>БАГВ</v>
      </c>
      <c r="B48678" s="442">
        <v>14611</v>
      </c>
    </row>
    <row r="48679" spans="1:2" hidden="1">
      <c r="A48679" s="450" t="str">
        <f>списки!$C$47</f>
        <v>БАГВ</v>
      </c>
      <c r="B48679" s="442">
        <v>14612</v>
      </c>
    </row>
    <row r="48680" spans="1:2" hidden="1">
      <c r="A48680" s="450" t="str">
        <f>списки!$C$47</f>
        <v>БАГВ</v>
      </c>
      <c r="B48680" s="442">
        <v>14613</v>
      </c>
    </row>
    <row r="48681" spans="1:2" hidden="1">
      <c r="A48681" s="450" t="str">
        <f>списки!$C$47</f>
        <v>БАГВ</v>
      </c>
      <c r="B48681" s="442">
        <v>14614</v>
      </c>
    </row>
    <row r="48682" spans="1:2" hidden="1">
      <c r="A48682" s="450" t="str">
        <f>списки!$C$47</f>
        <v>БАГВ</v>
      </c>
      <c r="B48682" s="442">
        <v>14615</v>
      </c>
    </row>
    <row r="48683" spans="1:2" hidden="1">
      <c r="A48683" s="450" t="str">
        <f>списки!$C$47</f>
        <v>БАГВ</v>
      </c>
      <c r="B48683" s="442">
        <v>14616</v>
      </c>
    </row>
    <row r="48684" spans="1:2" hidden="1">
      <c r="A48684" s="450" t="str">
        <f>списки!$C$47</f>
        <v>БАГВ</v>
      </c>
      <c r="B48684" s="442">
        <v>14617</v>
      </c>
    </row>
    <row r="48685" spans="1:2" hidden="1">
      <c r="A48685" s="450" t="str">
        <f>списки!$C$47</f>
        <v>БАГВ</v>
      </c>
      <c r="B48685" s="442">
        <v>14618</v>
      </c>
    </row>
    <row r="48686" spans="1:2" hidden="1">
      <c r="A48686" s="450" t="str">
        <f>списки!$C$47</f>
        <v>БАГВ</v>
      </c>
      <c r="B48686" s="442">
        <v>14619</v>
      </c>
    </row>
    <row r="48687" spans="1:2" hidden="1">
      <c r="A48687" s="450" t="str">
        <f>списки!$C$47</f>
        <v>БАГВ</v>
      </c>
      <c r="B48687" s="442">
        <v>14620</v>
      </c>
    </row>
    <row r="48688" spans="1:2" hidden="1">
      <c r="A48688" s="450" t="str">
        <f>списки!$C$47</f>
        <v>БАГВ</v>
      </c>
      <c r="B48688" s="442">
        <v>14621</v>
      </c>
    </row>
    <row r="48689" spans="1:2" hidden="1">
      <c r="A48689" s="450" t="str">
        <f>списки!$C$47</f>
        <v>БАГВ</v>
      </c>
      <c r="B48689" s="442">
        <v>14622</v>
      </c>
    </row>
    <row r="48690" spans="1:2" hidden="1">
      <c r="A48690" s="450" t="str">
        <f>списки!$C$47</f>
        <v>БАГВ</v>
      </c>
      <c r="B48690" s="442">
        <v>14623</v>
      </c>
    </row>
    <row r="48691" spans="1:2" hidden="1">
      <c r="A48691" s="450" t="str">
        <f>списки!$C$47</f>
        <v>БАГВ</v>
      </c>
      <c r="B48691" s="442">
        <v>14624</v>
      </c>
    </row>
    <row r="48692" spans="1:2" hidden="1">
      <c r="A48692" s="450" t="str">
        <f>списки!$C$47</f>
        <v>БАГВ</v>
      </c>
      <c r="B48692" s="442">
        <v>14625</v>
      </c>
    </row>
    <row r="48693" spans="1:2" hidden="1">
      <c r="A48693" s="450" t="str">
        <f>списки!$C$47</f>
        <v>БАГВ</v>
      </c>
      <c r="B48693" s="442">
        <v>14626</v>
      </c>
    </row>
    <row r="48694" spans="1:2" hidden="1">
      <c r="A48694" s="450" t="str">
        <f>списки!$C$47</f>
        <v>БАГВ</v>
      </c>
      <c r="B48694" s="442">
        <v>14627</v>
      </c>
    </row>
    <row r="48695" spans="1:2" hidden="1">
      <c r="A48695" s="450" t="str">
        <f>списки!$C$47</f>
        <v>БАГВ</v>
      </c>
      <c r="B48695" s="442">
        <v>14628</v>
      </c>
    </row>
    <row r="48696" spans="1:2" hidden="1">
      <c r="A48696" s="450" t="str">
        <f>списки!$C$47</f>
        <v>БАГВ</v>
      </c>
      <c r="B48696" s="442">
        <v>14629</v>
      </c>
    </row>
    <row r="48697" spans="1:2" hidden="1">
      <c r="A48697" s="450" t="str">
        <f>списки!$C$47</f>
        <v>БАГВ</v>
      </c>
      <c r="B48697" s="442">
        <v>14630</v>
      </c>
    </row>
    <row r="48698" spans="1:2" hidden="1">
      <c r="A48698" s="450" t="str">
        <f>списки!$C$47</f>
        <v>БАГВ</v>
      </c>
      <c r="B48698" s="442">
        <v>14631</v>
      </c>
    </row>
    <row r="48699" spans="1:2" hidden="1">
      <c r="A48699" s="450" t="str">
        <f>списки!$C$47</f>
        <v>БАГВ</v>
      </c>
      <c r="B48699" s="442">
        <v>14632</v>
      </c>
    </row>
    <row r="48700" spans="1:2" hidden="1">
      <c r="A48700" s="450" t="str">
        <f>списки!$C$47</f>
        <v>БАГВ</v>
      </c>
      <c r="B48700" s="442">
        <v>14633</v>
      </c>
    </row>
    <row r="48701" spans="1:2" hidden="1">
      <c r="A48701" s="450" t="str">
        <f>списки!$C$47</f>
        <v>БАГВ</v>
      </c>
      <c r="B48701" s="442">
        <v>14634</v>
      </c>
    </row>
    <row r="48702" spans="1:2" hidden="1">
      <c r="A48702" s="450" t="str">
        <f>списки!$C$47</f>
        <v>БАГВ</v>
      </c>
      <c r="B48702" s="442">
        <v>14635</v>
      </c>
    </row>
    <row r="48703" spans="1:2" hidden="1">
      <c r="A48703" s="450" t="str">
        <f>списки!$C$47</f>
        <v>БАГВ</v>
      </c>
      <c r="B48703" s="442">
        <v>14636</v>
      </c>
    </row>
    <row r="48704" spans="1:2" hidden="1">
      <c r="A48704" s="450" t="str">
        <f>списки!$C$47</f>
        <v>БАГВ</v>
      </c>
      <c r="B48704" s="442">
        <v>14637</v>
      </c>
    </row>
    <row r="48705" spans="1:2" hidden="1">
      <c r="A48705" s="450" t="str">
        <f>списки!$C$47</f>
        <v>БАГВ</v>
      </c>
      <c r="B48705" s="442">
        <v>14638</v>
      </c>
    </row>
    <row r="48706" spans="1:2" hidden="1">
      <c r="A48706" s="450" t="str">
        <f>списки!$C$47</f>
        <v>БАГВ</v>
      </c>
      <c r="B48706" s="442">
        <v>14639</v>
      </c>
    </row>
    <row r="48707" spans="1:2" hidden="1">
      <c r="A48707" s="450" t="str">
        <f>списки!$C$47</f>
        <v>БАГВ</v>
      </c>
      <c r="B48707" s="442">
        <v>14640</v>
      </c>
    </row>
    <row r="48708" spans="1:2" hidden="1">
      <c r="A48708" s="450" t="str">
        <f>списки!$C$47</f>
        <v>БАГВ</v>
      </c>
      <c r="B48708" s="442">
        <v>14641</v>
      </c>
    </row>
    <row r="48709" spans="1:2" hidden="1">
      <c r="A48709" s="450" t="str">
        <f>списки!$C$47</f>
        <v>БАГВ</v>
      </c>
      <c r="B48709" s="442">
        <v>14642</v>
      </c>
    </row>
    <row r="48710" spans="1:2" hidden="1">
      <c r="A48710" s="450" t="str">
        <f>списки!$C$47</f>
        <v>БАГВ</v>
      </c>
      <c r="B48710" s="442">
        <v>14643</v>
      </c>
    </row>
    <row r="48711" spans="1:2" hidden="1">
      <c r="A48711" s="450" t="str">
        <f>списки!$C$47</f>
        <v>БАГВ</v>
      </c>
      <c r="B48711" s="442">
        <v>14644</v>
      </c>
    </row>
    <row r="48712" spans="1:2" hidden="1">
      <c r="A48712" s="450" t="str">
        <f>списки!$C$47</f>
        <v>БАГВ</v>
      </c>
      <c r="B48712" s="442">
        <v>14645</v>
      </c>
    </row>
    <row r="48713" spans="1:2" hidden="1">
      <c r="A48713" s="450" t="str">
        <f>списки!$C$47</f>
        <v>БАГВ</v>
      </c>
      <c r="B48713" s="442">
        <v>14646</v>
      </c>
    </row>
    <row r="48714" spans="1:2" hidden="1">
      <c r="A48714" s="450" t="str">
        <f>списки!$C$47</f>
        <v>БАГВ</v>
      </c>
      <c r="B48714" s="442">
        <v>14647</v>
      </c>
    </row>
    <row r="48715" spans="1:2" hidden="1">
      <c r="A48715" s="450" t="str">
        <f>списки!$C$47</f>
        <v>БАГВ</v>
      </c>
      <c r="B48715" s="442">
        <v>14648</v>
      </c>
    </row>
    <row r="48716" spans="1:2" hidden="1">
      <c r="A48716" s="450" t="str">
        <f>списки!$C$47</f>
        <v>БАГВ</v>
      </c>
      <c r="B48716" s="442">
        <v>14649</v>
      </c>
    </row>
    <row r="48717" spans="1:2" hidden="1">
      <c r="A48717" s="450" t="str">
        <f>списки!$C$47</f>
        <v>БАГВ</v>
      </c>
      <c r="B48717" s="442">
        <v>14650</v>
      </c>
    </row>
    <row r="48718" spans="1:2" hidden="1">
      <c r="A48718" s="450" t="str">
        <f>списки!$C$47</f>
        <v>БАГВ</v>
      </c>
      <c r="B48718" s="442">
        <v>14651</v>
      </c>
    </row>
    <row r="48719" spans="1:2" hidden="1">
      <c r="A48719" s="450" t="str">
        <f>списки!$C$47</f>
        <v>БАГВ</v>
      </c>
      <c r="B48719" s="442">
        <v>14652</v>
      </c>
    </row>
    <row r="48720" spans="1:2" hidden="1">
      <c r="A48720" s="450" t="str">
        <f>списки!$C$47</f>
        <v>БАГВ</v>
      </c>
      <c r="B48720" s="442">
        <v>14653</v>
      </c>
    </row>
    <row r="48721" spans="1:2" hidden="1">
      <c r="A48721" s="450" t="str">
        <f>списки!$C$47</f>
        <v>БАГВ</v>
      </c>
      <c r="B48721" s="442">
        <v>14654</v>
      </c>
    </row>
    <row r="48722" spans="1:2" hidden="1">
      <c r="A48722" s="450" t="str">
        <f>списки!$C$47</f>
        <v>БАГВ</v>
      </c>
      <c r="B48722" s="442">
        <v>14655</v>
      </c>
    </row>
    <row r="48723" spans="1:2" hidden="1">
      <c r="A48723" s="450" t="str">
        <f>списки!$C$47</f>
        <v>БАГВ</v>
      </c>
      <c r="B48723" s="442">
        <v>14656</v>
      </c>
    </row>
    <row r="48724" spans="1:2" hidden="1">
      <c r="A48724" s="450" t="str">
        <f>списки!$C$47</f>
        <v>БАГВ</v>
      </c>
      <c r="B48724" s="442">
        <v>14657</v>
      </c>
    </row>
    <row r="48725" spans="1:2" hidden="1">
      <c r="A48725" s="450" t="str">
        <f>списки!$C$47</f>
        <v>БАГВ</v>
      </c>
      <c r="B48725" s="442">
        <v>14658</v>
      </c>
    </row>
    <row r="48726" spans="1:2" hidden="1">
      <c r="A48726" s="450" t="str">
        <f>списки!$C$47</f>
        <v>БАГВ</v>
      </c>
      <c r="B48726" s="442">
        <v>14659</v>
      </c>
    </row>
    <row r="48727" spans="1:2" hidden="1">
      <c r="A48727" s="450" t="str">
        <f>списки!$C$47</f>
        <v>БАГВ</v>
      </c>
      <c r="B48727" s="442">
        <v>14660</v>
      </c>
    </row>
    <row r="48728" spans="1:2" hidden="1">
      <c r="A48728" s="450" t="str">
        <f>списки!$C$47</f>
        <v>БАГВ</v>
      </c>
      <c r="B48728" s="442">
        <v>14661</v>
      </c>
    </row>
    <row r="48729" spans="1:2" hidden="1">
      <c r="A48729" s="450" t="str">
        <f>списки!$C$47</f>
        <v>БАГВ</v>
      </c>
      <c r="B48729" s="442">
        <v>14662</v>
      </c>
    </row>
    <row r="48730" spans="1:2" hidden="1">
      <c r="A48730" s="450" t="str">
        <f>списки!$C$47</f>
        <v>БАГВ</v>
      </c>
      <c r="B48730" s="442">
        <v>14663</v>
      </c>
    </row>
    <row r="48731" spans="1:2" hidden="1">
      <c r="A48731" s="450" t="str">
        <f>списки!$C$47</f>
        <v>БАГВ</v>
      </c>
      <c r="B48731" s="442">
        <v>14664</v>
      </c>
    </row>
    <row r="48732" spans="1:2" hidden="1">
      <c r="A48732" s="450" t="str">
        <f>списки!$C$47</f>
        <v>БАГВ</v>
      </c>
      <c r="B48732" s="442">
        <v>14665</v>
      </c>
    </row>
    <row r="48733" spans="1:2" hidden="1">
      <c r="A48733" s="450" t="str">
        <f>списки!$C$47</f>
        <v>БАГВ</v>
      </c>
      <c r="B48733" s="442">
        <v>14666</v>
      </c>
    </row>
    <row r="48734" spans="1:2" hidden="1">
      <c r="A48734" s="450" t="str">
        <f>списки!$C$47</f>
        <v>БАГВ</v>
      </c>
      <c r="B48734" s="442">
        <v>14667</v>
      </c>
    </row>
    <row r="48735" spans="1:2" hidden="1">
      <c r="A48735" s="450" t="str">
        <f>списки!$C$47</f>
        <v>БАГВ</v>
      </c>
      <c r="B48735" s="442">
        <v>14668</v>
      </c>
    </row>
    <row r="48736" spans="1:2" hidden="1">
      <c r="A48736" s="450" t="str">
        <f>списки!$C$47</f>
        <v>БАГВ</v>
      </c>
      <c r="B48736" s="442">
        <v>14669</v>
      </c>
    </row>
    <row r="48737" spans="1:2" hidden="1">
      <c r="A48737" s="450" t="str">
        <f>списки!$C$47</f>
        <v>БАГВ</v>
      </c>
      <c r="B48737" s="442">
        <v>14670</v>
      </c>
    </row>
    <row r="48738" spans="1:2" hidden="1">
      <c r="A48738" s="450" t="str">
        <f>списки!$C$47</f>
        <v>БАГВ</v>
      </c>
      <c r="B48738" s="442">
        <v>14671</v>
      </c>
    </row>
    <row r="48739" spans="1:2" hidden="1">
      <c r="A48739" s="450" t="str">
        <f>списки!$C$47</f>
        <v>БАГВ</v>
      </c>
      <c r="B48739" s="442">
        <v>14672</v>
      </c>
    </row>
    <row r="48740" spans="1:2" hidden="1">
      <c r="A48740" s="450" t="str">
        <f>списки!$C$47</f>
        <v>БАГВ</v>
      </c>
      <c r="B48740" s="442">
        <v>14673</v>
      </c>
    </row>
    <row r="48741" spans="1:2" hidden="1">
      <c r="A48741" s="450" t="str">
        <f>списки!$C$47</f>
        <v>БАГВ</v>
      </c>
      <c r="B48741" s="442">
        <v>14674</v>
      </c>
    </row>
    <row r="48742" spans="1:2" hidden="1">
      <c r="A48742" s="450" t="str">
        <f>списки!$C$47</f>
        <v>БАГВ</v>
      </c>
      <c r="B48742" s="442">
        <v>14675</v>
      </c>
    </row>
    <row r="48743" spans="1:2" hidden="1">
      <c r="A48743" s="450" t="str">
        <f>списки!$C$47</f>
        <v>БАГВ</v>
      </c>
      <c r="B48743" s="442">
        <v>14676</v>
      </c>
    </row>
    <row r="48744" spans="1:2" hidden="1">
      <c r="A48744" s="450" t="str">
        <f>списки!$C$47</f>
        <v>БАГВ</v>
      </c>
      <c r="B48744" s="442">
        <v>14677</v>
      </c>
    </row>
    <row r="48745" spans="1:2" hidden="1">
      <c r="A48745" s="450" t="str">
        <f>списки!$C$47</f>
        <v>БАГВ</v>
      </c>
      <c r="B48745" s="442">
        <v>14678</v>
      </c>
    </row>
    <row r="48746" spans="1:2" hidden="1">
      <c r="A48746" s="450" t="str">
        <f>списки!$C$47</f>
        <v>БАГВ</v>
      </c>
      <c r="B48746" s="442">
        <v>14679</v>
      </c>
    </row>
    <row r="48747" spans="1:2" hidden="1">
      <c r="A48747" s="450" t="str">
        <f>списки!$C$47</f>
        <v>БАГВ</v>
      </c>
      <c r="B48747" s="442">
        <v>14680</v>
      </c>
    </row>
    <row r="48748" spans="1:2" hidden="1">
      <c r="A48748" s="450" t="str">
        <f>списки!$C$47</f>
        <v>БАГВ</v>
      </c>
      <c r="B48748" s="442">
        <v>14681</v>
      </c>
    </row>
    <row r="48749" spans="1:2" hidden="1">
      <c r="A48749" s="450" t="str">
        <f>списки!$C$47</f>
        <v>БАГВ</v>
      </c>
      <c r="B48749" s="442">
        <v>14682</v>
      </c>
    </row>
    <row r="48750" spans="1:2" hidden="1">
      <c r="A48750" s="450" t="str">
        <f>списки!$C$47</f>
        <v>БАГВ</v>
      </c>
      <c r="B48750" s="442">
        <v>14683</v>
      </c>
    </row>
    <row r="48751" spans="1:2" hidden="1">
      <c r="A48751" s="450" t="str">
        <f>списки!$C$47</f>
        <v>БАГВ</v>
      </c>
      <c r="B48751" s="442">
        <v>14684</v>
      </c>
    </row>
    <row r="48752" spans="1:2" hidden="1">
      <c r="A48752" s="450" t="str">
        <f>списки!$C$47</f>
        <v>БАГВ</v>
      </c>
      <c r="B48752" s="442">
        <v>14685</v>
      </c>
    </row>
    <row r="48753" spans="1:2" hidden="1">
      <c r="A48753" s="450" t="str">
        <f>списки!$C$47</f>
        <v>БАГВ</v>
      </c>
      <c r="B48753" s="442">
        <v>14686</v>
      </c>
    </row>
    <row r="48754" spans="1:2" hidden="1">
      <c r="A48754" s="450" t="str">
        <f>списки!$C$47</f>
        <v>БАГВ</v>
      </c>
      <c r="B48754" s="442">
        <v>14687</v>
      </c>
    </row>
    <row r="48755" spans="1:2" hidden="1">
      <c r="A48755" s="450" t="str">
        <f>списки!$C$47</f>
        <v>БАГВ</v>
      </c>
      <c r="B48755" s="442">
        <v>14688</v>
      </c>
    </row>
    <row r="48756" spans="1:2" hidden="1">
      <c r="A48756" s="450" t="str">
        <f>списки!$C$47</f>
        <v>БАГВ</v>
      </c>
      <c r="B48756" s="442">
        <v>14689</v>
      </c>
    </row>
    <row r="48757" spans="1:2" hidden="1">
      <c r="A48757" s="450" t="str">
        <f>списки!$C$47</f>
        <v>БАГВ</v>
      </c>
      <c r="B48757" s="442">
        <v>14690</v>
      </c>
    </row>
    <row r="48758" spans="1:2" hidden="1">
      <c r="A48758" s="450" t="str">
        <f>списки!$C$47</f>
        <v>БАГВ</v>
      </c>
      <c r="B48758" s="442">
        <v>14691</v>
      </c>
    </row>
    <row r="48759" spans="1:2" hidden="1">
      <c r="A48759" s="450" t="str">
        <f>списки!$C$47</f>
        <v>БАГВ</v>
      </c>
      <c r="B48759" s="442">
        <v>14692</v>
      </c>
    </row>
    <row r="48760" spans="1:2" hidden="1">
      <c r="A48760" s="450" t="str">
        <f>списки!$C$47</f>
        <v>БАГВ</v>
      </c>
      <c r="B48760" s="442">
        <v>14693</v>
      </c>
    </row>
    <row r="48761" spans="1:2" hidden="1">
      <c r="A48761" s="450" t="str">
        <f>списки!$C$47</f>
        <v>БАГВ</v>
      </c>
      <c r="B48761" s="442">
        <v>14694</v>
      </c>
    </row>
    <row r="48762" spans="1:2" hidden="1">
      <c r="A48762" s="450" t="str">
        <f>списки!$C$47</f>
        <v>БАГВ</v>
      </c>
      <c r="B48762" s="442">
        <v>14695</v>
      </c>
    </row>
    <row r="48763" spans="1:2" hidden="1">
      <c r="A48763" s="450" t="str">
        <f>списки!$C$47</f>
        <v>БАГВ</v>
      </c>
      <c r="B48763" s="442">
        <v>14696</v>
      </c>
    </row>
    <row r="48764" spans="1:2" hidden="1">
      <c r="A48764" s="450" t="str">
        <f>списки!$C$47</f>
        <v>БАГВ</v>
      </c>
      <c r="B48764" s="442">
        <v>14697</v>
      </c>
    </row>
    <row r="48765" spans="1:2" hidden="1">
      <c r="A48765" s="450" t="str">
        <f>списки!$C$47</f>
        <v>БАГВ</v>
      </c>
      <c r="B48765" s="442">
        <v>14698</v>
      </c>
    </row>
    <row r="48766" spans="1:2" hidden="1">
      <c r="A48766" s="450" t="str">
        <f>списки!$C$47</f>
        <v>БАГВ</v>
      </c>
      <c r="B48766" s="442">
        <v>14699</v>
      </c>
    </row>
    <row r="48767" spans="1:2" hidden="1">
      <c r="A48767" s="450" t="str">
        <f>списки!$C$47</f>
        <v>БАГВ</v>
      </c>
      <c r="B48767" s="442">
        <v>14700</v>
      </c>
    </row>
    <row r="48768" spans="1:2" hidden="1">
      <c r="A48768" s="450" t="str">
        <f>списки!$C$47</f>
        <v>БАГВ</v>
      </c>
      <c r="B48768" s="442">
        <v>14701</v>
      </c>
    </row>
    <row r="48769" spans="1:2" hidden="1">
      <c r="A48769" s="450" t="str">
        <f>списки!$C$47</f>
        <v>БАГВ</v>
      </c>
      <c r="B48769" s="442">
        <v>14702</v>
      </c>
    </row>
    <row r="48770" spans="1:2" hidden="1">
      <c r="A48770" s="450" t="str">
        <f>списки!$C$47</f>
        <v>БАГВ</v>
      </c>
      <c r="B48770" s="442">
        <v>14703</v>
      </c>
    </row>
    <row r="48771" spans="1:2" hidden="1">
      <c r="A48771" s="450" t="str">
        <f>списки!$C$47</f>
        <v>БАГВ</v>
      </c>
      <c r="B48771" s="442">
        <v>14704</v>
      </c>
    </row>
    <row r="48772" spans="1:2" hidden="1">
      <c r="A48772" s="450" t="str">
        <f>списки!$C$47</f>
        <v>БАГВ</v>
      </c>
      <c r="B48772" s="442">
        <v>14705</v>
      </c>
    </row>
    <row r="48773" spans="1:2" hidden="1">
      <c r="A48773" s="450" t="str">
        <f>списки!$C$47</f>
        <v>БАГВ</v>
      </c>
      <c r="B48773" s="442">
        <v>14706</v>
      </c>
    </row>
    <row r="48774" spans="1:2" hidden="1">
      <c r="A48774" s="450" t="str">
        <f>списки!$C$47</f>
        <v>БАГВ</v>
      </c>
      <c r="B48774" s="442">
        <v>14707</v>
      </c>
    </row>
    <row r="48775" spans="1:2" hidden="1">
      <c r="A48775" s="450" t="str">
        <f>списки!$C$47</f>
        <v>БАГВ</v>
      </c>
      <c r="B48775" s="442">
        <v>14708</v>
      </c>
    </row>
    <row r="48776" spans="1:2" hidden="1">
      <c r="A48776" s="450" t="str">
        <f>списки!$C$47</f>
        <v>БАГВ</v>
      </c>
      <c r="B48776" s="442">
        <v>14709</v>
      </c>
    </row>
    <row r="48777" spans="1:2" hidden="1">
      <c r="A48777" s="450" t="str">
        <f>списки!$C$47</f>
        <v>БАГВ</v>
      </c>
      <c r="B48777" s="442">
        <v>14710</v>
      </c>
    </row>
    <row r="48778" spans="1:2" hidden="1">
      <c r="A48778" s="450" t="str">
        <f>списки!$C$47</f>
        <v>БАГВ</v>
      </c>
      <c r="B48778" s="442">
        <v>14711</v>
      </c>
    </row>
    <row r="48779" spans="1:2" hidden="1">
      <c r="A48779" s="450" t="str">
        <f>списки!$C$47</f>
        <v>БАГВ</v>
      </c>
      <c r="B48779" s="442">
        <v>14712</v>
      </c>
    </row>
    <row r="48780" spans="1:2" hidden="1">
      <c r="A48780" s="450" t="str">
        <f>списки!$C$47</f>
        <v>БАГВ</v>
      </c>
      <c r="B48780" s="442">
        <v>14713</v>
      </c>
    </row>
    <row r="48781" spans="1:2" hidden="1">
      <c r="A48781" s="450" t="str">
        <f>списки!$C$47</f>
        <v>БАГВ</v>
      </c>
      <c r="B48781" s="442">
        <v>14714</v>
      </c>
    </row>
    <row r="48782" spans="1:2" hidden="1">
      <c r="A48782" s="450" t="str">
        <f>списки!$C$47</f>
        <v>БАГВ</v>
      </c>
      <c r="B48782" s="442">
        <v>14715</v>
      </c>
    </row>
    <row r="48783" spans="1:2" hidden="1">
      <c r="A48783" s="450" t="str">
        <f>списки!$C$47</f>
        <v>БАГВ</v>
      </c>
      <c r="B48783" s="442">
        <v>14716</v>
      </c>
    </row>
    <row r="48784" spans="1:2" hidden="1">
      <c r="A48784" s="450" t="str">
        <f>списки!$C$47</f>
        <v>БАГВ</v>
      </c>
      <c r="B48784" s="442">
        <v>14717</v>
      </c>
    </row>
    <row r="48785" spans="1:2" hidden="1">
      <c r="A48785" s="450" t="str">
        <f>списки!$C$47</f>
        <v>БАГВ</v>
      </c>
      <c r="B48785" s="442">
        <v>14718</v>
      </c>
    </row>
    <row r="48786" spans="1:2" hidden="1">
      <c r="A48786" s="450" t="str">
        <f>списки!$C$47</f>
        <v>БАГВ</v>
      </c>
      <c r="B48786" s="442">
        <v>14719</v>
      </c>
    </row>
    <row r="48787" spans="1:2" hidden="1">
      <c r="A48787" s="450" t="str">
        <f>списки!$C$47</f>
        <v>БАГВ</v>
      </c>
      <c r="B48787" s="442">
        <v>14720</v>
      </c>
    </row>
    <row r="48788" spans="1:2" hidden="1">
      <c r="A48788" s="450" t="str">
        <f>списки!$C$47</f>
        <v>БАГВ</v>
      </c>
      <c r="B48788" s="442">
        <v>14721</v>
      </c>
    </row>
    <row r="48789" spans="1:2" hidden="1">
      <c r="A48789" s="450" t="str">
        <f>списки!$C$47</f>
        <v>БАГВ</v>
      </c>
      <c r="B48789" s="442">
        <v>14722</v>
      </c>
    </row>
    <row r="48790" spans="1:2" hidden="1">
      <c r="A48790" s="450" t="str">
        <f>списки!$C$47</f>
        <v>БАГВ</v>
      </c>
      <c r="B48790" s="442">
        <v>14723</v>
      </c>
    </row>
    <row r="48791" spans="1:2" hidden="1">
      <c r="A48791" s="450" t="str">
        <f>списки!$C$47</f>
        <v>БАГВ</v>
      </c>
      <c r="B48791" s="442">
        <v>14724</v>
      </c>
    </row>
    <row r="48792" spans="1:2" hidden="1">
      <c r="A48792" s="450" t="str">
        <f>списки!$C$47</f>
        <v>БАГВ</v>
      </c>
      <c r="B48792" s="442">
        <v>14725</v>
      </c>
    </row>
    <row r="48793" spans="1:2" hidden="1">
      <c r="A48793" s="450" t="str">
        <f>списки!$C$47</f>
        <v>БАГВ</v>
      </c>
      <c r="B48793" s="442">
        <v>14726</v>
      </c>
    </row>
    <row r="48794" spans="1:2" hidden="1">
      <c r="A48794" s="450" t="str">
        <f>списки!$C$47</f>
        <v>БАГВ</v>
      </c>
      <c r="B48794" s="442">
        <v>14727</v>
      </c>
    </row>
    <row r="48795" spans="1:2" hidden="1">
      <c r="A48795" s="450" t="str">
        <f>списки!$C$47</f>
        <v>БАГВ</v>
      </c>
      <c r="B48795" s="442">
        <v>14728</v>
      </c>
    </row>
    <row r="48796" spans="1:2" hidden="1">
      <c r="A48796" s="450" t="str">
        <f>списки!$C$47</f>
        <v>БАГВ</v>
      </c>
      <c r="B48796" s="442">
        <v>14729</v>
      </c>
    </row>
    <row r="48797" spans="1:2" hidden="1">
      <c r="A48797" s="450" t="str">
        <f>списки!$C$47</f>
        <v>БАГВ</v>
      </c>
      <c r="B48797" s="442">
        <v>14730</v>
      </c>
    </row>
    <row r="48798" spans="1:2" hidden="1">
      <c r="A48798" s="450" t="str">
        <f>списки!$C$47</f>
        <v>БАГВ</v>
      </c>
      <c r="B48798" s="442">
        <v>14731</v>
      </c>
    </row>
    <row r="48799" spans="1:2" hidden="1">
      <c r="A48799" s="450" t="str">
        <f>списки!$C$47</f>
        <v>БАГВ</v>
      </c>
      <c r="B48799" s="442">
        <v>14732</v>
      </c>
    </row>
    <row r="48800" spans="1:2" hidden="1">
      <c r="A48800" s="450" t="str">
        <f>списки!$C$47</f>
        <v>БАГВ</v>
      </c>
      <c r="B48800" s="442">
        <v>14733</v>
      </c>
    </row>
    <row r="48801" spans="1:2" hidden="1">
      <c r="A48801" s="450" t="str">
        <f>списки!$C$47</f>
        <v>БАГВ</v>
      </c>
      <c r="B48801" s="442">
        <v>14734</v>
      </c>
    </row>
    <row r="48802" spans="1:2" hidden="1">
      <c r="A48802" s="450" t="str">
        <f>списки!$C$47</f>
        <v>БАГВ</v>
      </c>
      <c r="B48802" s="442">
        <v>14735</v>
      </c>
    </row>
    <row r="48803" spans="1:2" hidden="1">
      <c r="A48803" s="450" t="str">
        <f>списки!$C$47</f>
        <v>БАГВ</v>
      </c>
      <c r="B48803" s="442">
        <v>14736</v>
      </c>
    </row>
    <row r="48804" spans="1:2" hidden="1">
      <c r="A48804" s="450" t="str">
        <f>списки!$C$47</f>
        <v>БАГВ</v>
      </c>
      <c r="B48804" s="442">
        <v>14737</v>
      </c>
    </row>
    <row r="48805" spans="1:2" hidden="1">
      <c r="A48805" s="450" t="str">
        <f>списки!$C$47</f>
        <v>БАГВ</v>
      </c>
      <c r="B48805" s="442">
        <v>14738</v>
      </c>
    </row>
    <row r="48806" spans="1:2" hidden="1">
      <c r="A48806" s="450" t="str">
        <f>списки!$C$47</f>
        <v>БАГВ</v>
      </c>
      <c r="B48806" s="442">
        <v>14739</v>
      </c>
    </row>
    <row r="48807" spans="1:2" hidden="1">
      <c r="A48807" s="450" t="str">
        <f>списки!$C$47</f>
        <v>БАГВ</v>
      </c>
      <c r="B48807" s="442">
        <v>14740</v>
      </c>
    </row>
    <row r="48808" spans="1:2" hidden="1">
      <c r="A48808" s="450" t="str">
        <f>списки!$C$47</f>
        <v>БАГВ</v>
      </c>
      <c r="B48808" s="442">
        <v>14741</v>
      </c>
    </row>
    <row r="48809" spans="1:2" hidden="1">
      <c r="A48809" s="450" t="str">
        <f>списки!$C$47</f>
        <v>БАГВ</v>
      </c>
      <c r="B48809" s="442">
        <v>14742</v>
      </c>
    </row>
    <row r="48810" spans="1:2" hidden="1">
      <c r="A48810" s="450" t="str">
        <f>списки!$C$47</f>
        <v>БАГВ</v>
      </c>
      <c r="B48810" s="442">
        <v>14743</v>
      </c>
    </row>
    <row r="48811" spans="1:2" hidden="1">
      <c r="A48811" s="450" t="str">
        <f>списки!$C$47</f>
        <v>БАГВ</v>
      </c>
      <c r="B48811" s="442">
        <v>14744</v>
      </c>
    </row>
    <row r="48812" spans="1:2" hidden="1">
      <c r="A48812" s="450" t="str">
        <f>списки!$C$47</f>
        <v>БАГВ</v>
      </c>
      <c r="B48812" s="442">
        <v>14745</v>
      </c>
    </row>
    <row r="48813" spans="1:2" hidden="1">
      <c r="A48813" s="450" t="str">
        <f>списки!$C$47</f>
        <v>БАГВ</v>
      </c>
      <c r="B48813" s="442">
        <v>14746</v>
      </c>
    </row>
    <row r="48814" spans="1:2" hidden="1">
      <c r="A48814" s="450" t="str">
        <f>списки!$C$47</f>
        <v>БАГВ</v>
      </c>
      <c r="B48814" s="442">
        <v>14747</v>
      </c>
    </row>
    <row r="48815" spans="1:2" hidden="1">
      <c r="A48815" s="450" t="str">
        <f>списки!$C$47</f>
        <v>БАГВ</v>
      </c>
      <c r="B48815" s="442">
        <v>14748</v>
      </c>
    </row>
    <row r="48816" spans="1:2" hidden="1">
      <c r="A48816" s="450" t="str">
        <f>списки!$C$47</f>
        <v>БАГВ</v>
      </c>
      <c r="B48816" s="442">
        <v>14749</v>
      </c>
    </row>
    <row r="48817" spans="1:2" hidden="1">
      <c r="A48817" s="450" t="str">
        <f>списки!$C$47</f>
        <v>БАГВ</v>
      </c>
      <c r="B48817" s="442">
        <v>14750</v>
      </c>
    </row>
    <row r="48818" spans="1:2" hidden="1">
      <c r="A48818" s="450" t="str">
        <f>списки!$C$47</f>
        <v>БАГВ</v>
      </c>
      <c r="B48818" s="442">
        <v>14751</v>
      </c>
    </row>
    <row r="48819" spans="1:2" hidden="1">
      <c r="A48819" s="450" t="str">
        <f>списки!$C$47</f>
        <v>БАГВ</v>
      </c>
      <c r="B48819" s="442">
        <v>14752</v>
      </c>
    </row>
    <row r="48820" spans="1:2" hidden="1">
      <c r="A48820" s="450" t="str">
        <f>списки!$C$47</f>
        <v>БАГВ</v>
      </c>
      <c r="B48820" s="442">
        <v>14753</v>
      </c>
    </row>
    <row r="48821" spans="1:2" hidden="1">
      <c r="A48821" s="450" t="str">
        <f>списки!$C$47</f>
        <v>БАГВ</v>
      </c>
      <c r="B48821" s="442">
        <v>14754</v>
      </c>
    </row>
    <row r="48822" spans="1:2" hidden="1">
      <c r="A48822" s="450" t="str">
        <f>списки!$C$47</f>
        <v>БАГВ</v>
      </c>
      <c r="B48822" s="442">
        <v>14755</v>
      </c>
    </row>
    <row r="48823" spans="1:2" hidden="1">
      <c r="A48823" s="450" t="str">
        <f>списки!$C$47</f>
        <v>БАГВ</v>
      </c>
      <c r="B48823" s="442">
        <v>14756</v>
      </c>
    </row>
    <row r="48824" spans="1:2" hidden="1">
      <c r="A48824" s="450" t="str">
        <f>списки!$C$47</f>
        <v>БАГВ</v>
      </c>
      <c r="B48824" s="442">
        <v>14757</v>
      </c>
    </row>
    <row r="48825" spans="1:2" hidden="1">
      <c r="A48825" s="450" t="str">
        <f>списки!$C$47</f>
        <v>БАГВ</v>
      </c>
      <c r="B48825" s="442">
        <v>14758</v>
      </c>
    </row>
    <row r="48826" spans="1:2" hidden="1">
      <c r="A48826" s="450" t="str">
        <f>списки!$C$47</f>
        <v>БАГВ</v>
      </c>
      <c r="B48826" s="442">
        <v>14759</v>
      </c>
    </row>
    <row r="48827" spans="1:2" hidden="1">
      <c r="A48827" s="450" t="str">
        <f>списки!$C$47</f>
        <v>БАГВ</v>
      </c>
      <c r="B48827" s="442">
        <v>14760</v>
      </c>
    </row>
    <row r="48828" spans="1:2" hidden="1">
      <c r="A48828" s="450" t="str">
        <f>списки!$C$47</f>
        <v>БАГВ</v>
      </c>
      <c r="B48828" s="442">
        <v>14761</v>
      </c>
    </row>
    <row r="48829" spans="1:2" hidden="1">
      <c r="A48829" s="450" t="str">
        <f>списки!$C$47</f>
        <v>БАГВ</v>
      </c>
      <c r="B48829" s="442">
        <v>14762</v>
      </c>
    </row>
    <row r="48830" spans="1:2" hidden="1">
      <c r="A48830" s="450" t="str">
        <f>списки!$C$47</f>
        <v>БАГВ</v>
      </c>
      <c r="B48830" s="442">
        <v>14763</v>
      </c>
    </row>
    <row r="48831" spans="1:2" hidden="1">
      <c r="A48831" s="450" t="str">
        <f>списки!$C$47</f>
        <v>БАГВ</v>
      </c>
      <c r="B48831" s="442">
        <v>14764</v>
      </c>
    </row>
    <row r="48832" spans="1:2" hidden="1">
      <c r="A48832" s="450" t="str">
        <f>списки!$C$47</f>
        <v>БАГВ</v>
      </c>
      <c r="B48832" s="442">
        <v>14765</v>
      </c>
    </row>
    <row r="48833" spans="1:2" hidden="1">
      <c r="A48833" s="450" t="str">
        <f>списки!$C$47</f>
        <v>БАГВ</v>
      </c>
      <c r="B48833" s="442">
        <v>14766</v>
      </c>
    </row>
    <row r="48834" spans="1:2" hidden="1">
      <c r="A48834" s="450" t="str">
        <f>списки!$C$47</f>
        <v>БАГВ</v>
      </c>
      <c r="B48834" s="442">
        <v>14767</v>
      </c>
    </row>
    <row r="48835" spans="1:2" hidden="1">
      <c r="A48835" s="450" t="str">
        <f>списки!$C$47</f>
        <v>БАГВ</v>
      </c>
      <c r="B48835" s="442">
        <v>14768</v>
      </c>
    </row>
    <row r="48836" spans="1:2" hidden="1">
      <c r="A48836" s="450" t="str">
        <f>списки!$C$47</f>
        <v>БАГВ</v>
      </c>
      <c r="B48836" s="442">
        <v>14769</v>
      </c>
    </row>
    <row r="48837" spans="1:2" hidden="1">
      <c r="A48837" s="450" t="str">
        <f>списки!$C$47</f>
        <v>БАГВ</v>
      </c>
      <c r="B48837" s="442">
        <v>14770</v>
      </c>
    </row>
    <row r="48838" spans="1:2" hidden="1">
      <c r="A48838" s="450" t="str">
        <f>списки!$C$47</f>
        <v>БАГВ</v>
      </c>
      <c r="B48838" s="442">
        <v>14771</v>
      </c>
    </row>
    <row r="48839" spans="1:2" hidden="1">
      <c r="A48839" s="450" t="str">
        <f>списки!$C$47</f>
        <v>БАГВ</v>
      </c>
      <c r="B48839" s="442">
        <v>14772</v>
      </c>
    </row>
    <row r="48840" spans="1:2" hidden="1">
      <c r="A48840" s="450" t="str">
        <f>списки!$C$47</f>
        <v>БАГВ</v>
      </c>
      <c r="B48840" s="442">
        <v>14773</v>
      </c>
    </row>
    <row r="48841" spans="1:2" hidden="1">
      <c r="A48841" s="450" t="str">
        <f>списки!$C$47</f>
        <v>БАГВ</v>
      </c>
      <c r="B48841" s="442">
        <v>14774</v>
      </c>
    </row>
    <row r="48842" spans="1:2" hidden="1">
      <c r="A48842" s="450" t="str">
        <f>списки!$C$47</f>
        <v>БАГВ</v>
      </c>
      <c r="B48842" s="442">
        <v>14775</v>
      </c>
    </row>
    <row r="48843" spans="1:2" hidden="1">
      <c r="A48843" s="450" t="str">
        <f>списки!$C$47</f>
        <v>БАГВ</v>
      </c>
      <c r="B48843" s="442">
        <v>14776</v>
      </c>
    </row>
    <row r="48844" spans="1:2" hidden="1">
      <c r="A48844" s="450" t="str">
        <f>списки!$C$47</f>
        <v>БАГВ</v>
      </c>
      <c r="B48844" s="442">
        <v>14777</v>
      </c>
    </row>
    <row r="48845" spans="1:2" hidden="1">
      <c r="A48845" s="450" t="str">
        <f>списки!$C$47</f>
        <v>БАГВ</v>
      </c>
      <c r="B48845" s="442">
        <v>14778</v>
      </c>
    </row>
    <row r="48846" spans="1:2" hidden="1">
      <c r="A48846" s="450" t="str">
        <f>списки!$C$47</f>
        <v>БАГВ</v>
      </c>
      <c r="B48846" s="442">
        <v>14779</v>
      </c>
    </row>
    <row r="48847" spans="1:2" hidden="1">
      <c r="A48847" s="450" t="str">
        <f>списки!$C$47</f>
        <v>БАГВ</v>
      </c>
      <c r="B48847" s="442">
        <v>14780</v>
      </c>
    </row>
    <row r="48848" spans="1:2" hidden="1">
      <c r="A48848" s="450" t="str">
        <f>списки!$C$47</f>
        <v>БАГВ</v>
      </c>
      <c r="B48848" s="442">
        <v>14781</v>
      </c>
    </row>
    <row r="48849" spans="1:2" hidden="1">
      <c r="A48849" s="450" t="str">
        <f>списки!$C$47</f>
        <v>БАГВ</v>
      </c>
      <c r="B48849" s="442">
        <v>14782</v>
      </c>
    </row>
    <row r="48850" spans="1:2" hidden="1">
      <c r="A48850" s="450" t="str">
        <f>списки!$C$47</f>
        <v>БАГВ</v>
      </c>
      <c r="B48850" s="442">
        <v>14783</v>
      </c>
    </row>
    <row r="48851" spans="1:2" hidden="1">
      <c r="A48851" s="450" t="str">
        <f>списки!$C$47</f>
        <v>БАГВ</v>
      </c>
      <c r="B48851" s="442">
        <v>14784</v>
      </c>
    </row>
    <row r="48852" spans="1:2" hidden="1">
      <c r="A48852" s="450" t="str">
        <f>списки!$C$47</f>
        <v>БАГВ</v>
      </c>
      <c r="B48852" s="442">
        <v>14785</v>
      </c>
    </row>
    <row r="48853" spans="1:2" hidden="1">
      <c r="A48853" s="450" t="str">
        <f>списки!$C$47</f>
        <v>БАГВ</v>
      </c>
      <c r="B48853" s="442">
        <v>14786</v>
      </c>
    </row>
    <row r="48854" spans="1:2" hidden="1">
      <c r="A48854" s="450" t="str">
        <f>списки!$C$47</f>
        <v>БАГВ</v>
      </c>
      <c r="B48854" s="442">
        <v>14787</v>
      </c>
    </row>
    <row r="48855" spans="1:2" hidden="1">
      <c r="A48855" s="450" t="str">
        <f>списки!$C$47</f>
        <v>БАГВ</v>
      </c>
      <c r="B48855" s="442">
        <v>14788</v>
      </c>
    </row>
    <row r="48856" spans="1:2" hidden="1">
      <c r="A48856" s="450" t="str">
        <f>списки!$C$47</f>
        <v>БАГВ</v>
      </c>
      <c r="B48856" s="442">
        <v>14789</v>
      </c>
    </row>
    <row r="48857" spans="1:2" hidden="1">
      <c r="A48857" s="450" t="str">
        <f>списки!$C$47</f>
        <v>БАГВ</v>
      </c>
      <c r="B48857" s="442">
        <v>14790</v>
      </c>
    </row>
    <row r="48858" spans="1:2" hidden="1">
      <c r="A48858" s="450" t="str">
        <f>списки!$C$47</f>
        <v>БАГВ</v>
      </c>
      <c r="B48858" s="442">
        <v>14791</v>
      </c>
    </row>
    <row r="48859" spans="1:2" hidden="1">
      <c r="A48859" s="450" t="str">
        <f>списки!$C$47</f>
        <v>БАГВ</v>
      </c>
      <c r="B48859" s="442">
        <v>14792</v>
      </c>
    </row>
    <row r="48860" spans="1:2" hidden="1">
      <c r="A48860" s="450" t="str">
        <f>списки!$C$47</f>
        <v>БАГВ</v>
      </c>
      <c r="B48860" s="442">
        <v>14793</v>
      </c>
    </row>
    <row r="48861" spans="1:2" hidden="1">
      <c r="A48861" s="450" t="str">
        <f>списки!$C$47</f>
        <v>БАГВ</v>
      </c>
      <c r="B48861" s="442">
        <v>14794</v>
      </c>
    </row>
    <row r="48862" spans="1:2" hidden="1">
      <c r="A48862" s="450" t="str">
        <f>списки!$C$47</f>
        <v>БАГВ</v>
      </c>
      <c r="B48862" s="442">
        <v>14795</v>
      </c>
    </row>
    <row r="48863" spans="1:2" hidden="1">
      <c r="A48863" s="450" t="str">
        <f>списки!$C$47</f>
        <v>БАГВ</v>
      </c>
      <c r="B48863" s="442">
        <v>14796</v>
      </c>
    </row>
    <row r="48864" spans="1:2" hidden="1">
      <c r="A48864" s="450" t="str">
        <f>списки!$C$47</f>
        <v>БАГВ</v>
      </c>
      <c r="B48864" s="442">
        <v>14797</v>
      </c>
    </row>
    <row r="48865" spans="1:2" hidden="1">
      <c r="A48865" s="450" t="str">
        <f>списки!$C$47</f>
        <v>БАГВ</v>
      </c>
      <c r="B48865" s="442">
        <v>14798</v>
      </c>
    </row>
    <row r="48866" spans="1:2" hidden="1">
      <c r="A48866" s="450" t="str">
        <f>списки!$C$47</f>
        <v>БАГВ</v>
      </c>
      <c r="B48866" s="442">
        <v>14799</v>
      </c>
    </row>
    <row r="48867" spans="1:2" hidden="1">
      <c r="A48867" s="450" t="str">
        <f>списки!$C$47</f>
        <v>БАГВ</v>
      </c>
      <c r="B48867" s="442">
        <v>14800</v>
      </c>
    </row>
    <row r="48868" spans="1:2" hidden="1">
      <c r="A48868" s="450" t="str">
        <f>списки!$C$47</f>
        <v>БАГВ</v>
      </c>
      <c r="B48868" s="442">
        <v>14801</v>
      </c>
    </row>
    <row r="48869" spans="1:2" hidden="1">
      <c r="A48869" s="450" t="str">
        <f>списки!$C$47</f>
        <v>БАГВ</v>
      </c>
      <c r="B48869" s="442">
        <v>14802</v>
      </c>
    </row>
    <row r="48870" spans="1:2" hidden="1">
      <c r="A48870" s="450" t="str">
        <f>списки!$C$47</f>
        <v>БАГВ</v>
      </c>
      <c r="B48870" s="442">
        <v>14803</v>
      </c>
    </row>
    <row r="48871" spans="1:2" hidden="1">
      <c r="A48871" s="450" t="str">
        <f>списки!$C$47</f>
        <v>БАГВ</v>
      </c>
      <c r="B48871" s="442">
        <v>14804</v>
      </c>
    </row>
    <row r="48872" spans="1:2" hidden="1">
      <c r="A48872" s="450" t="str">
        <f>списки!$C$47</f>
        <v>БАГВ</v>
      </c>
      <c r="B48872" s="442">
        <v>14805</v>
      </c>
    </row>
    <row r="48873" spans="1:2" hidden="1">
      <c r="A48873" s="450" t="str">
        <f>списки!$C$47</f>
        <v>БАГВ</v>
      </c>
      <c r="B48873" s="442">
        <v>14806</v>
      </c>
    </row>
    <row r="48874" spans="1:2" hidden="1">
      <c r="A48874" s="450" t="str">
        <f>списки!$C$47</f>
        <v>БАГВ</v>
      </c>
      <c r="B48874" s="442">
        <v>14807</v>
      </c>
    </row>
    <row r="48875" spans="1:2" hidden="1">
      <c r="A48875" s="450" t="str">
        <f>списки!$C$47</f>
        <v>БАГВ</v>
      </c>
      <c r="B48875" s="442">
        <v>14808</v>
      </c>
    </row>
    <row r="48876" spans="1:2" hidden="1">
      <c r="A48876" s="450" t="str">
        <f>списки!$C$47</f>
        <v>БАГВ</v>
      </c>
      <c r="B48876" s="442">
        <v>14809</v>
      </c>
    </row>
    <row r="48877" spans="1:2" hidden="1">
      <c r="A48877" s="450" t="str">
        <f>списки!$C$47</f>
        <v>БАГВ</v>
      </c>
      <c r="B48877" s="442">
        <v>14810</v>
      </c>
    </row>
    <row r="48878" spans="1:2" hidden="1">
      <c r="A48878" s="450" t="str">
        <f>списки!$C$47</f>
        <v>БАГВ</v>
      </c>
      <c r="B48878" s="442">
        <v>14811</v>
      </c>
    </row>
    <row r="48879" spans="1:2" hidden="1">
      <c r="A48879" s="450" t="str">
        <f>списки!$C$47</f>
        <v>БАГВ</v>
      </c>
      <c r="B48879" s="442">
        <v>14812</v>
      </c>
    </row>
    <row r="48880" spans="1:2" hidden="1">
      <c r="A48880" s="450" t="str">
        <f>списки!$C$47</f>
        <v>БАГВ</v>
      </c>
      <c r="B48880" s="442">
        <v>14813</v>
      </c>
    </row>
    <row r="48881" spans="1:2" hidden="1">
      <c r="A48881" s="450" t="str">
        <f>списки!$C$47</f>
        <v>БАГВ</v>
      </c>
      <c r="B48881" s="442">
        <v>14814</v>
      </c>
    </row>
    <row r="48882" spans="1:2" hidden="1">
      <c r="A48882" s="450" t="str">
        <f>списки!$C$47</f>
        <v>БАГВ</v>
      </c>
      <c r="B48882" s="442">
        <v>14815</v>
      </c>
    </row>
    <row r="48883" spans="1:2" hidden="1">
      <c r="A48883" s="450" t="str">
        <f>списки!$C$47</f>
        <v>БАГВ</v>
      </c>
      <c r="B48883" s="442">
        <v>14816</v>
      </c>
    </row>
    <row r="48884" spans="1:2" hidden="1">
      <c r="A48884" s="450" t="str">
        <f>списки!$C$47</f>
        <v>БАГВ</v>
      </c>
      <c r="B48884" s="442">
        <v>14817</v>
      </c>
    </row>
    <row r="48885" spans="1:2" hidden="1">
      <c r="A48885" s="450" t="str">
        <f>списки!$C$47</f>
        <v>БАГВ</v>
      </c>
      <c r="B48885" s="442">
        <v>14818</v>
      </c>
    </row>
    <row r="48886" spans="1:2" hidden="1">
      <c r="A48886" s="450" t="str">
        <f>списки!$C$47</f>
        <v>БАГВ</v>
      </c>
      <c r="B48886" s="442">
        <v>14819</v>
      </c>
    </row>
    <row r="48887" spans="1:2" hidden="1">
      <c r="A48887" s="450" t="str">
        <f>списки!$C$47</f>
        <v>БАГВ</v>
      </c>
      <c r="B48887" s="442">
        <v>14820</v>
      </c>
    </row>
    <row r="48888" spans="1:2" hidden="1">
      <c r="A48888" s="450" t="str">
        <f>списки!$C$47</f>
        <v>БАГВ</v>
      </c>
      <c r="B48888" s="442">
        <v>14821</v>
      </c>
    </row>
    <row r="48889" spans="1:2" hidden="1">
      <c r="A48889" s="450" t="str">
        <f>списки!$C$47</f>
        <v>БАГВ</v>
      </c>
      <c r="B48889" s="442">
        <v>14822</v>
      </c>
    </row>
    <row r="48890" spans="1:2" hidden="1">
      <c r="A48890" s="450" t="str">
        <f>списки!$C$47</f>
        <v>БАГВ</v>
      </c>
      <c r="B48890" s="442">
        <v>14823</v>
      </c>
    </row>
    <row r="48891" spans="1:2" hidden="1">
      <c r="A48891" s="450" t="str">
        <f>списки!$C$47</f>
        <v>БАГВ</v>
      </c>
      <c r="B48891" s="442">
        <v>14824</v>
      </c>
    </row>
    <row r="48892" spans="1:2" hidden="1">
      <c r="A48892" s="450" t="str">
        <f>списки!$C$47</f>
        <v>БАГВ</v>
      </c>
      <c r="B48892" s="442">
        <v>14825</v>
      </c>
    </row>
    <row r="48893" spans="1:2" hidden="1">
      <c r="A48893" s="450" t="str">
        <f>списки!$C$47</f>
        <v>БАГВ</v>
      </c>
      <c r="B48893" s="442">
        <v>14826</v>
      </c>
    </row>
    <row r="48894" spans="1:2" hidden="1">
      <c r="A48894" s="450" t="str">
        <f>списки!$C$47</f>
        <v>БАГВ</v>
      </c>
      <c r="B48894" s="442">
        <v>14827</v>
      </c>
    </row>
    <row r="48895" spans="1:2" hidden="1">
      <c r="A48895" s="450" t="str">
        <f>списки!$C$47</f>
        <v>БАГВ</v>
      </c>
      <c r="B48895" s="442">
        <v>14828</v>
      </c>
    </row>
    <row r="48896" spans="1:2" hidden="1">
      <c r="A48896" s="450" t="str">
        <f>списки!$C$47</f>
        <v>БАГВ</v>
      </c>
      <c r="B48896" s="442">
        <v>14829</v>
      </c>
    </row>
    <row r="48897" spans="1:2" hidden="1">
      <c r="A48897" s="450" t="str">
        <f>списки!$C$47</f>
        <v>БАГВ</v>
      </c>
      <c r="B48897" s="442">
        <v>14830</v>
      </c>
    </row>
    <row r="48898" spans="1:2" hidden="1">
      <c r="A48898" s="450" t="str">
        <f>списки!$C$47</f>
        <v>БАГВ</v>
      </c>
      <c r="B48898" s="442">
        <v>14831</v>
      </c>
    </row>
    <row r="48899" spans="1:2" hidden="1">
      <c r="A48899" s="450" t="str">
        <f>списки!$C$47</f>
        <v>БАГВ</v>
      </c>
      <c r="B48899" s="442">
        <v>14832</v>
      </c>
    </row>
    <row r="48900" spans="1:2" hidden="1">
      <c r="A48900" s="450" t="str">
        <f>списки!$C$47</f>
        <v>БАГВ</v>
      </c>
      <c r="B48900" s="442">
        <v>14833</v>
      </c>
    </row>
    <row r="48901" spans="1:2" hidden="1">
      <c r="A48901" s="450" t="str">
        <f>списки!$C$47</f>
        <v>БАГВ</v>
      </c>
      <c r="B48901" s="442">
        <v>14834</v>
      </c>
    </row>
    <row r="48902" spans="1:2" hidden="1">
      <c r="A48902" s="450" t="str">
        <f>списки!$C$47</f>
        <v>БАГВ</v>
      </c>
      <c r="B48902" s="442">
        <v>14835</v>
      </c>
    </row>
    <row r="48903" spans="1:2" hidden="1">
      <c r="A48903" s="450" t="str">
        <f>списки!$C$47</f>
        <v>БАГВ</v>
      </c>
      <c r="B48903" s="442">
        <v>14836</v>
      </c>
    </row>
    <row r="48904" spans="1:2" hidden="1">
      <c r="A48904" s="450" t="str">
        <f>списки!$C$47</f>
        <v>БАГВ</v>
      </c>
      <c r="B48904" s="442">
        <v>14837</v>
      </c>
    </row>
    <row r="48905" spans="1:2" hidden="1">
      <c r="A48905" s="450" t="str">
        <f>списки!$C$47</f>
        <v>БАГВ</v>
      </c>
      <c r="B48905" s="442">
        <v>14838</v>
      </c>
    </row>
    <row r="48906" spans="1:2" hidden="1">
      <c r="A48906" s="450" t="str">
        <f>списки!$C$47</f>
        <v>БАГВ</v>
      </c>
      <c r="B48906" s="442">
        <v>14839</v>
      </c>
    </row>
    <row r="48907" spans="1:2" hidden="1">
      <c r="A48907" s="450" t="str">
        <f>списки!$C$47</f>
        <v>БАГВ</v>
      </c>
      <c r="B48907" s="442">
        <v>14840</v>
      </c>
    </row>
    <row r="48908" spans="1:2" hidden="1">
      <c r="A48908" s="450" t="str">
        <f>списки!$C$47</f>
        <v>БАГВ</v>
      </c>
      <c r="B48908" s="442">
        <v>14841</v>
      </c>
    </row>
    <row r="48909" spans="1:2" hidden="1">
      <c r="A48909" s="450" t="str">
        <f>списки!$C$47</f>
        <v>БАГВ</v>
      </c>
      <c r="B48909" s="442">
        <v>14842</v>
      </c>
    </row>
    <row r="48910" spans="1:2" hidden="1">
      <c r="A48910" s="450" t="str">
        <f>списки!$C$47</f>
        <v>БАГВ</v>
      </c>
      <c r="B48910" s="442">
        <v>14843</v>
      </c>
    </row>
    <row r="48911" spans="1:2" hidden="1">
      <c r="A48911" s="450" t="str">
        <f>списки!$C$47</f>
        <v>БАГВ</v>
      </c>
      <c r="B48911" s="442">
        <v>14844</v>
      </c>
    </row>
    <row r="48912" spans="1:2" hidden="1">
      <c r="A48912" s="450" t="str">
        <f>списки!$C$47</f>
        <v>БАГВ</v>
      </c>
      <c r="B48912" s="442">
        <v>14845</v>
      </c>
    </row>
    <row r="48913" spans="1:2" hidden="1">
      <c r="A48913" s="450" t="str">
        <f>списки!$C$47</f>
        <v>БАГВ</v>
      </c>
      <c r="B48913" s="442">
        <v>14846</v>
      </c>
    </row>
    <row r="48914" spans="1:2" hidden="1">
      <c r="A48914" s="450" t="str">
        <f>списки!$C$47</f>
        <v>БАГВ</v>
      </c>
      <c r="B48914" s="442">
        <v>14847</v>
      </c>
    </row>
    <row r="48915" spans="1:2" hidden="1">
      <c r="A48915" s="450" t="str">
        <f>списки!$C$47</f>
        <v>БАГВ</v>
      </c>
      <c r="B48915" s="442">
        <v>14848</v>
      </c>
    </row>
    <row r="48916" spans="1:2" hidden="1">
      <c r="A48916" s="450" t="str">
        <f>списки!$C$47</f>
        <v>БАГВ</v>
      </c>
      <c r="B48916" s="442">
        <v>14849</v>
      </c>
    </row>
    <row r="48917" spans="1:2" hidden="1">
      <c r="A48917" s="450" t="str">
        <f>списки!$C$47</f>
        <v>БАГВ</v>
      </c>
      <c r="B48917" s="442">
        <v>14850</v>
      </c>
    </row>
    <row r="48918" spans="1:2" hidden="1">
      <c r="A48918" s="450" t="str">
        <f>списки!$C$47</f>
        <v>БАГВ</v>
      </c>
      <c r="B48918" s="442">
        <v>14851</v>
      </c>
    </row>
    <row r="48919" spans="1:2" hidden="1">
      <c r="A48919" s="450" t="str">
        <f>списки!$C$47</f>
        <v>БАГВ</v>
      </c>
      <c r="B48919" s="442">
        <v>14852</v>
      </c>
    </row>
    <row r="48920" spans="1:2" hidden="1">
      <c r="A48920" s="450" t="str">
        <f>списки!$C$47</f>
        <v>БАГВ</v>
      </c>
      <c r="B48920" s="442">
        <v>14853</v>
      </c>
    </row>
    <row r="48921" spans="1:2" hidden="1">
      <c r="A48921" s="450" t="str">
        <f>списки!$C$47</f>
        <v>БАГВ</v>
      </c>
      <c r="B48921" s="442">
        <v>14854</v>
      </c>
    </row>
    <row r="48922" spans="1:2" hidden="1">
      <c r="A48922" s="450" t="str">
        <f>списки!$C$47</f>
        <v>БАГВ</v>
      </c>
      <c r="B48922" s="442">
        <v>14855</v>
      </c>
    </row>
    <row r="48923" spans="1:2" hidden="1">
      <c r="A48923" s="450" t="str">
        <f>списки!$C$47</f>
        <v>БАГВ</v>
      </c>
      <c r="B48923" s="442">
        <v>14856</v>
      </c>
    </row>
    <row r="48924" spans="1:2" hidden="1">
      <c r="A48924" s="450" t="str">
        <f>списки!$C$47</f>
        <v>БАГВ</v>
      </c>
      <c r="B48924" s="442">
        <v>14857</v>
      </c>
    </row>
    <row r="48925" spans="1:2" hidden="1">
      <c r="A48925" s="450" t="str">
        <f>списки!$C$47</f>
        <v>БАГВ</v>
      </c>
      <c r="B48925" s="442">
        <v>14858</v>
      </c>
    </row>
    <row r="48926" spans="1:2" hidden="1">
      <c r="A48926" s="450" t="str">
        <f>списки!$C$47</f>
        <v>БАГВ</v>
      </c>
      <c r="B48926" s="442">
        <v>14859</v>
      </c>
    </row>
    <row r="48927" spans="1:2" hidden="1">
      <c r="A48927" s="450" t="str">
        <f>списки!$C$47</f>
        <v>БАГВ</v>
      </c>
      <c r="B48927" s="442">
        <v>14860</v>
      </c>
    </row>
    <row r="48928" spans="1:2" hidden="1">
      <c r="A48928" s="450" t="str">
        <f>списки!$C$47</f>
        <v>БАГВ</v>
      </c>
      <c r="B48928" s="442">
        <v>14861</v>
      </c>
    </row>
    <row r="48929" spans="1:2" hidden="1">
      <c r="A48929" s="450" t="str">
        <f>списки!$C$47</f>
        <v>БАГВ</v>
      </c>
      <c r="B48929" s="442">
        <v>14862</v>
      </c>
    </row>
    <row r="48930" spans="1:2" hidden="1">
      <c r="A48930" s="450" t="str">
        <f>списки!$C$47</f>
        <v>БАГВ</v>
      </c>
      <c r="B48930" s="442">
        <v>14863</v>
      </c>
    </row>
    <row r="48931" spans="1:2" hidden="1">
      <c r="A48931" s="450" t="str">
        <f>списки!$C$47</f>
        <v>БАГВ</v>
      </c>
      <c r="B48931" s="442">
        <v>14864</v>
      </c>
    </row>
    <row r="48932" spans="1:2" hidden="1">
      <c r="A48932" s="450" t="str">
        <f>списки!$C$47</f>
        <v>БАГВ</v>
      </c>
      <c r="B48932" s="442">
        <v>14865</v>
      </c>
    </row>
    <row r="48933" spans="1:2" hidden="1">
      <c r="A48933" s="450" t="str">
        <f>списки!$C$47</f>
        <v>БАГВ</v>
      </c>
      <c r="B48933" s="442">
        <v>14866</v>
      </c>
    </row>
    <row r="48934" spans="1:2" hidden="1">
      <c r="A48934" s="450" t="str">
        <f>списки!$C$47</f>
        <v>БАГВ</v>
      </c>
      <c r="B48934" s="442">
        <v>14867</v>
      </c>
    </row>
    <row r="48935" spans="1:2" hidden="1">
      <c r="A48935" s="450" t="str">
        <f>списки!$C$47</f>
        <v>БАГВ</v>
      </c>
      <c r="B48935" s="442">
        <v>14868</v>
      </c>
    </row>
    <row r="48936" spans="1:2" hidden="1">
      <c r="A48936" s="450" t="str">
        <f>списки!$C$47</f>
        <v>БАГВ</v>
      </c>
      <c r="B48936" s="442">
        <v>14869</v>
      </c>
    </row>
    <row r="48937" spans="1:2" hidden="1">
      <c r="A48937" s="450" t="str">
        <f>списки!$C$47</f>
        <v>БАГВ</v>
      </c>
      <c r="B48937" s="442">
        <v>14870</v>
      </c>
    </row>
    <row r="48938" spans="1:2" hidden="1">
      <c r="A48938" s="450" t="str">
        <f>списки!$C$47</f>
        <v>БАГВ</v>
      </c>
      <c r="B48938" s="442">
        <v>14871</v>
      </c>
    </row>
    <row r="48939" spans="1:2" hidden="1">
      <c r="A48939" s="450" t="str">
        <f>списки!$C$47</f>
        <v>БАГВ</v>
      </c>
      <c r="B48939" s="442">
        <v>14872</v>
      </c>
    </row>
    <row r="48940" spans="1:2" hidden="1">
      <c r="A48940" s="450" t="str">
        <f>списки!$C$47</f>
        <v>БАГВ</v>
      </c>
      <c r="B48940" s="442">
        <v>14873</v>
      </c>
    </row>
    <row r="48941" spans="1:2" hidden="1">
      <c r="A48941" s="450" t="str">
        <f>списки!$C$47</f>
        <v>БАГВ</v>
      </c>
      <c r="B48941" s="442">
        <v>14874</v>
      </c>
    </row>
    <row r="48942" spans="1:2" hidden="1">
      <c r="A48942" s="450" t="str">
        <f>списки!$C$47</f>
        <v>БАГВ</v>
      </c>
      <c r="B48942" s="442">
        <v>14875</v>
      </c>
    </row>
    <row r="48943" spans="1:2" hidden="1">
      <c r="A48943" s="450" t="str">
        <f>списки!$C$47</f>
        <v>БАГВ</v>
      </c>
      <c r="B48943" s="442">
        <v>14876</v>
      </c>
    </row>
    <row r="48944" spans="1:2" hidden="1">
      <c r="A48944" s="450" t="str">
        <f>списки!$C$47</f>
        <v>БАГВ</v>
      </c>
      <c r="B48944" s="442">
        <v>14877</v>
      </c>
    </row>
    <row r="48945" spans="1:2" hidden="1">
      <c r="A48945" s="450" t="str">
        <f>списки!$C$47</f>
        <v>БАГВ</v>
      </c>
      <c r="B48945" s="442">
        <v>14878</v>
      </c>
    </row>
    <row r="48946" spans="1:2" hidden="1">
      <c r="A48946" s="450" t="str">
        <f>списки!$C$47</f>
        <v>БАГВ</v>
      </c>
      <c r="B48946" s="442">
        <v>14879</v>
      </c>
    </row>
    <row r="48947" spans="1:2" hidden="1">
      <c r="A48947" s="450" t="str">
        <f>списки!$C$47</f>
        <v>БАГВ</v>
      </c>
      <c r="B48947" s="442">
        <v>14880</v>
      </c>
    </row>
    <row r="48948" spans="1:2" hidden="1">
      <c r="A48948" s="450" t="str">
        <f>списки!$C$47</f>
        <v>БАГВ</v>
      </c>
      <c r="B48948" s="442">
        <v>14881</v>
      </c>
    </row>
    <row r="48949" spans="1:2" hidden="1">
      <c r="A48949" s="450" t="str">
        <f>списки!$C$47</f>
        <v>БАГВ</v>
      </c>
      <c r="B48949" s="442">
        <v>14882</v>
      </c>
    </row>
    <row r="48950" spans="1:2" hidden="1">
      <c r="A48950" s="450" t="str">
        <f>списки!$C$47</f>
        <v>БАГВ</v>
      </c>
      <c r="B48950" s="442">
        <v>14883</v>
      </c>
    </row>
    <row r="48951" spans="1:2" hidden="1">
      <c r="A48951" s="450" t="str">
        <f>списки!$C$47</f>
        <v>БАГВ</v>
      </c>
      <c r="B48951" s="442">
        <v>14884</v>
      </c>
    </row>
    <row r="48952" spans="1:2" hidden="1">
      <c r="A48952" s="450" t="str">
        <f>списки!$C$47</f>
        <v>БАГВ</v>
      </c>
      <c r="B48952" s="442">
        <v>14885</v>
      </c>
    </row>
    <row r="48953" spans="1:2" hidden="1">
      <c r="A48953" s="450" t="str">
        <f>списки!$C$47</f>
        <v>БАГВ</v>
      </c>
      <c r="B48953" s="442">
        <v>14886</v>
      </c>
    </row>
    <row r="48954" spans="1:2" hidden="1">
      <c r="A48954" s="450" t="str">
        <f>списки!$C$47</f>
        <v>БАГВ</v>
      </c>
      <c r="B48954" s="442">
        <v>14887</v>
      </c>
    </row>
    <row r="48955" spans="1:2" hidden="1">
      <c r="A48955" s="450" t="str">
        <f>списки!$C$47</f>
        <v>БАГВ</v>
      </c>
      <c r="B48955" s="442">
        <v>14888</v>
      </c>
    </row>
    <row r="48956" spans="1:2" hidden="1">
      <c r="A48956" s="450" t="str">
        <f>списки!$C$47</f>
        <v>БАГВ</v>
      </c>
      <c r="B48956" s="442">
        <v>14889</v>
      </c>
    </row>
    <row r="48957" spans="1:2" hidden="1">
      <c r="A48957" s="450" t="str">
        <f>списки!$C$47</f>
        <v>БАГВ</v>
      </c>
      <c r="B48957" s="442">
        <v>14890</v>
      </c>
    </row>
    <row r="48958" spans="1:2" hidden="1">
      <c r="A48958" s="450" t="str">
        <f>списки!$C$47</f>
        <v>БАГВ</v>
      </c>
      <c r="B48958" s="442">
        <v>14891</v>
      </c>
    </row>
    <row r="48959" spans="1:2" hidden="1">
      <c r="A48959" s="450" t="str">
        <f>списки!$C$47</f>
        <v>БАГВ</v>
      </c>
      <c r="B48959" s="442">
        <v>14892</v>
      </c>
    </row>
    <row r="48960" spans="1:2" hidden="1">
      <c r="A48960" s="450" t="str">
        <f>списки!$C$47</f>
        <v>БАГВ</v>
      </c>
      <c r="B48960" s="442">
        <v>14893</v>
      </c>
    </row>
    <row r="48961" spans="1:2" hidden="1">
      <c r="A48961" s="450" t="str">
        <f>списки!$C$47</f>
        <v>БАГВ</v>
      </c>
      <c r="B48961" s="442">
        <v>14894</v>
      </c>
    </row>
    <row r="48962" spans="1:2" hidden="1">
      <c r="A48962" s="450" t="str">
        <f>списки!$C$47</f>
        <v>БАГВ</v>
      </c>
      <c r="B48962" s="442">
        <v>14895</v>
      </c>
    </row>
    <row r="48963" spans="1:2" hidden="1">
      <c r="A48963" s="450" t="str">
        <f>списки!$C$47</f>
        <v>БАГВ</v>
      </c>
      <c r="B48963" s="442">
        <v>14896</v>
      </c>
    </row>
    <row r="48964" spans="1:2" hidden="1">
      <c r="A48964" s="450" t="str">
        <f>списки!$C$47</f>
        <v>БАГВ</v>
      </c>
      <c r="B48964" s="442">
        <v>14897</v>
      </c>
    </row>
    <row r="48965" spans="1:2" hidden="1">
      <c r="A48965" s="450" t="str">
        <f>списки!$C$47</f>
        <v>БАГВ</v>
      </c>
      <c r="B48965" s="442">
        <v>14898</v>
      </c>
    </row>
    <row r="48966" spans="1:2" hidden="1">
      <c r="A48966" s="450" t="str">
        <f>списки!$C$47</f>
        <v>БАГВ</v>
      </c>
      <c r="B48966" s="442">
        <v>14899</v>
      </c>
    </row>
    <row r="48967" spans="1:2" hidden="1">
      <c r="A48967" s="450" t="str">
        <f>списки!$C$47</f>
        <v>БАГВ</v>
      </c>
      <c r="B48967" s="442">
        <v>14900</v>
      </c>
    </row>
    <row r="48968" spans="1:2" hidden="1">
      <c r="A48968" s="450" t="str">
        <f>списки!$C$47</f>
        <v>БАГВ</v>
      </c>
      <c r="B48968" s="442">
        <v>14901</v>
      </c>
    </row>
    <row r="48969" spans="1:2" hidden="1">
      <c r="A48969" s="450" t="str">
        <f>списки!$C$47</f>
        <v>БАГВ</v>
      </c>
      <c r="B48969" s="442">
        <v>14902</v>
      </c>
    </row>
    <row r="48970" spans="1:2" hidden="1">
      <c r="A48970" s="450" t="str">
        <f>списки!$C$47</f>
        <v>БАГВ</v>
      </c>
      <c r="B48970" s="442">
        <v>14903</v>
      </c>
    </row>
    <row r="48971" spans="1:2" hidden="1">
      <c r="A48971" s="450" t="str">
        <f>списки!$C$47</f>
        <v>БАГВ</v>
      </c>
      <c r="B48971" s="442">
        <v>14904</v>
      </c>
    </row>
    <row r="48972" spans="1:2" hidden="1">
      <c r="A48972" s="450" t="str">
        <f>списки!$C$47</f>
        <v>БАГВ</v>
      </c>
      <c r="B48972" s="442">
        <v>14905</v>
      </c>
    </row>
    <row r="48973" spans="1:2" hidden="1">
      <c r="A48973" s="450" t="str">
        <f>списки!$C$47</f>
        <v>БАГВ</v>
      </c>
      <c r="B48973" s="442">
        <v>14906</v>
      </c>
    </row>
    <row r="48974" spans="1:2" hidden="1">
      <c r="A48974" s="450" t="str">
        <f>списки!$C$47</f>
        <v>БАГВ</v>
      </c>
      <c r="B48974" s="442">
        <v>14907</v>
      </c>
    </row>
    <row r="48975" spans="1:2" hidden="1">
      <c r="A48975" s="450" t="str">
        <f>списки!$C$47</f>
        <v>БАГВ</v>
      </c>
      <c r="B48975" s="442">
        <v>14908</v>
      </c>
    </row>
    <row r="48976" spans="1:2" hidden="1">
      <c r="A48976" s="450" t="str">
        <f>списки!$C$47</f>
        <v>БАГВ</v>
      </c>
      <c r="B48976" s="442">
        <v>14909</v>
      </c>
    </row>
    <row r="48977" spans="1:2" hidden="1">
      <c r="A48977" s="450" t="str">
        <f>списки!$C$47</f>
        <v>БАГВ</v>
      </c>
      <c r="B48977" s="442">
        <v>14910</v>
      </c>
    </row>
    <row r="48978" spans="1:2" hidden="1">
      <c r="A48978" s="450" t="str">
        <f>списки!$C$47</f>
        <v>БАГВ</v>
      </c>
      <c r="B48978" s="442">
        <v>14911</v>
      </c>
    </row>
    <row r="48979" spans="1:2" hidden="1">
      <c r="A48979" s="450" t="str">
        <f>списки!$C$47</f>
        <v>БАГВ</v>
      </c>
      <c r="B48979" s="442">
        <v>14912</v>
      </c>
    </row>
    <row r="48980" spans="1:2" hidden="1">
      <c r="A48980" s="450" t="str">
        <f>списки!$C$47</f>
        <v>БАГВ</v>
      </c>
      <c r="B48980" s="442">
        <v>14913</v>
      </c>
    </row>
    <row r="48981" spans="1:2" hidden="1">
      <c r="A48981" s="450" t="str">
        <f>списки!$C$47</f>
        <v>БАГВ</v>
      </c>
      <c r="B48981" s="442">
        <v>14914</v>
      </c>
    </row>
    <row r="48982" spans="1:2" hidden="1">
      <c r="A48982" s="450" t="str">
        <f>списки!$C$47</f>
        <v>БАГВ</v>
      </c>
      <c r="B48982" s="442">
        <v>14915</v>
      </c>
    </row>
    <row r="48983" spans="1:2" hidden="1">
      <c r="A48983" s="450" t="str">
        <f>списки!$C$47</f>
        <v>БАГВ</v>
      </c>
      <c r="B48983" s="442">
        <v>14916</v>
      </c>
    </row>
    <row r="48984" spans="1:2" hidden="1">
      <c r="A48984" s="450" t="str">
        <f>списки!$C$47</f>
        <v>БАГВ</v>
      </c>
      <c r="B48984" s="442">
        <v>14917</v>
      </c>
    </row>
    <row r="48985" spans="1:2" hidden="1">
      <c r="A48985" s="450" t="str">
        <f>списки!$C$47</f>
        <v>БАГВ</v>
      </c>
      <c r="B48985" s="442">
        <v>14918</v>
      </c>
    </row>
    <row r="48986" spans="1:2" hidden="1">
      <c r="A48986" s="450" t="str">
        <f>списки!$C$47</f>
        <v>БАГВ</v>
      </c>
      <c r="B48986" s="442">
        <v>14919</v>
      </c>
    </row>
    <row r="48987" spans="1:2" hidden="1">
      <c r="A48987" s="450" t="str">
        <f>списки!$C$47</f>
        <v>БАГВ</v>
      </c>
      <c r="B48987" s="442">
        <v>14920</v>
      </c>
    </row>
    <row r="48988" spans="1:2" hidden="1">
      <c r="A48988" s="450" t="str">
        <f>списки!$C$47</f>
        <v>БАГВ</v>
      </c>
      <c r="B48988" s="442">
        <v>14921</v>
      </c>
    </row>
    <row r="48989" spans="1:2" hidden="1">
      <c r="A48989" s="450" t="str">
        <f>списки!$C$47</f>
        <v>БАГВ</v>
      </c>
      <c r="B48989" s="442">
        <v>14922</v>
      </c>
    </row>
    <row r="48990" spans="1:2" hidden="1">
      <c r="A48990" s="450" t="str">
        <f>списки!$C$47</f>
        <v>БАГВ</v>
      </c>
      <c r="B48990" s="442">
        <v>14923</v>
      </c>
    </row>
    <row r="48991" spans="1:2" hidden="1">
      <c r="A48991" s="450" t="str">
        <f>списки!$C$47</f>
        <v>БАГВ</v>
      </c>
      <c r="B48991" s="442">
        <v>14924</v>
      </c>
    </row>
    <row r="48992" spans="1:2" hidden="1">
      <c r="A48992" s="450" t="str">
        <f>списки!$C$47</f>
        <v>БАГВ</v>
      </c>
      <c r="B48992" s="442">
        <v>14925</v>
      </c>
    </row>
    <row r="48993" spans="1:2" hidden="1">
      <c r="A48993" s="450" t="str">
        <f>списки!$C$47</f>
        <v>БАГВ</v>
      </c>
      <c r="B48993" s="442">
        <v>14926</v>
      </c>
    </row>
    <row r="48994" spans="1:2" hidden="1">
      <c r="A48994" s="450" t="str">
        <f>списки!$C$47</f>
        <v>БАГВ</v>
      </c>
      <c r="B48994" s="442">
        <v>14927</v>
      </c>
    </row>
    <row r="48995" spans="1:2" hidden="1">
      <c r="A48995" s="450" t="str">
        <f>списки!$C$47</f>
        <v>БАГВ</v>
      </c>
      <c r="B48995" s="442">
        <v>14928</v>
      </c>
    </row>
    <row r="48996" spans="1:2" hidden="1">
      <c r="A48996" s="450" t="str">
        <f>списки!$C$47</f>
        <v>БАГВ</v>
      </c>
      <c r="B48996" s="442">
        <v>14929</v>
      </c>
    </row>
    <row r="48997" spans="1:2" hidden="1">
      <c r="A48997" s="450" t="str">
        <f>списки!$C$47</f>
        <v>БАГВ</v>
      </c>
      <c r="B48997" s="442">
        <v>14930</v>
      </c>
    </row>
    <row r="48998" spans="1:2" hidden="1">
      <c r="A48998" s="450" t="str">
        <f>списки!$C$47</f>
        <v>БАГВ</v>
      </c>
      <c r="B48998" s="442">
        <v>14931</v>
      </c>
    </row>
    <row r="48999" spans="1:2" hidden="1">
      <c r="A48999" s="450" t="str">
        <f>списки!$C$47</f>
        <v>БАГВ</v>
      </c>
      <c r="B48999" s="442">
        <v>14932</v>
      </c>
    </row>
    <row r="49000" spans="1:2" hidden="1">
      <c r="A49000" s="450" t="str">
        <f>списки!$C$47</f>
        <v>БАГВ</v>
      </c>
      <c r="B49000" s="442">
        <v>14933</v>
      </c>
    </row>
    <row r="49001" spans="1:2" hidden="1">
      <c r="A49001" s="450" t="str">
        <f>списки!$C$47</f>
        <v>БАГВ</v>
      </c>
      <c r="B49001" s="442">
        <v>14934</v>
      </c>
    </row>
    <row r="49002" spans="1:2" hidden="1">
      <c r="A49002" s="450" t="str">
        <f>списки!$C$47</f>
        <v>БАГВ</v>
      </c>
      <c r="B49002" s="442">
        <v>14935</v>
      </c>
    </row>
    <row r="49003" spans="1:2" hidden="1">
      <c r="A49003" s="450" t="str">
        <f>списки!$C$47</f>
        <v>БАГВ</v>
      </c>
      <c r="B49003" s="442">
        <v>14936</v>
      </c>
    </row>
    <row r="49004" spans="1:2" hidden="1">
      <c r="A49004" s="450" t="str">
        <f>списки!$C$47</f>
        <v>БАГВ</v>
      </c>
      <c r="B49004" s="442">
        <v>14937</v>
      </c>
    </row>
    <row r="49005" spans="1:2" hidden="1">
      <c r="A49005" s="450" t="str">
        <f>списки!$C$47</f>
        <v>БАГВ</v>
      </c>
      <c r="B49005" s="442">
        <v>14938</v>
      </c>
    </row>
    <row r="49006" spans="1:2" hidden="1">
      <c r="A49006" s="450" t="str">
        <f>списки!$C$47</f>
        <v>БАГВ</v>
      </c>
      <c r="B49006" s="442">
        <v>14939</v>
      </c>
    </row>
    <row r="49007" spans="1:2" hidden="1">
      <c r="A49007" s="450" t="str">
        <f>списки!$C$47</f>
        <v>БАГВ</v>
      </c>
      <c r="B49007" s="442">
        <v>14940</v>
      </c>
    </row>
    <row r="49008" spans="1:2" hidden="1">
      <c r="A49008" s="450" t="str">
        <f>списки!$C$47</f>
        <v>БАГВ</v>
      </c>
      <c r="B49008" s="442">
        <v>14941</v>
      </c>
    </row>
    <row r="49009" spans="1:2" hidden="1">
      <c r="A49009" s="450" t="str">
        <f>списки!$C$47</f>
        <v>БАГВ</v>
      </c>
      <c r="B49009" s="442">
        <v>14942</v>
      </c>
    </row>
    <row r="49010" spans="1:2" hidden="1">
      <c r="A49010" s="450" t="str">
        <f>списки!$C$47</f>
        <v>БАГВ</v>
      </c>
      <c r="B49010" s="442">
        <v>14943</v>
      </c>
    </row>
    <row r="49011" spans="1:2" hidden="1">
      <c r="A49011" s="450" t="str">
        <f>списки!$C$47</f>
        <v>БАГВ</v>
      </c>
      <c r="B49011" s="442">
        <v>14944</v>
      </c>
    </row>
    <row r="49012" spans="1:2" hidden="1">
      <c r="A49012" s="450" t="str">
        <f>списки!$C$47</f>
        <v>БАГВ</v>
      </c>
      <c r="B49012" s="442">
        <v>14945</v>
      </c>
    </row>
    <row r="49013" spans="1:2" hidden="1">
      <c r="A49013" s="450" t="str">
        <f>списки!$C$47</f>
        <v>БАГВ</v>
      </c>
      <c r="B49013" s="442">
        <v>14946</v>
      </c>
    </row>
    <row r="49014" spans="1:2" hidden="1">
      <c r="A49014" s="450" t="str">
        <f>списки!$C$47</f>
        <v>БАГВ</v>
      </c>
      <c r="B49014" s="442">
        <v>14947</v>
      </c>
    </row>
    <row r="49015" spans="1:2" hidden="1">
      <c r="A49015" s="450" t="str">
        <f>списки!$C$47</f>
        <v>БАГВ</v>
      </c>
      <c r="B49015" s="442">
        <v>14948</v>
      </c>
    </row>
    <row r="49016" spans="1:2" hidden="1">
      <c r="A49016" s="450" t="str">
        <f>списки!$C$47</f>
        <v>БАГВ</v>
      </c>
      <c r="B49016" s="442">
        <v>14949</v>
      </c>
    </row>
    <row r="49017" spans="1:2" hidden="1">
      <c r="A49017" s="450" t="str">
        <f>списки!$C$47</f>
        <v>БАГВ</v>
      </c>
      <c r="B49017" s="442">
        <v>14950</v>
      </c>
    </row>
    <row r="49018" spans="1:2" hidden="1">
      <c r="A49018" s="450" t="str">
        <f>списки!$C$47</f>
        <v>БАГВ</v>
      </c>
      <c r="B49018" s="442">
        <v>14951</v>
      </c>
    </row>
    <row r="49019" spans="1:2" hidden="1">
      <c r="A49019" s="450" t="str">
        <f>списки!$C$47</f>
        <v>БАГВ</v>
      </c>
      <c r="B49019" s="442">
        <v>14952</v>
      </c>
    </row>
    <row r="49020" spans="1:2" hidden="1">
      <c r="A49020" s="450" t="str">
        <f>списки!$C$47</f>
        <v>БАГВ</v>
      </c>
      <c r="B49020" s="442">
        <v>14953</v>
      </c>
    </row>
    <row r="49021" spans="1:2" hidden="1">
      <c r="A49021" s="450" t="str">
        <f>списки!$C$47</f>
        <v>БАГВ</v>
      </c>
      <c r="B49021" s="442">
        <v>14954</v>
      </c>
    </row>
    <row r="49022" spans="1:2" hidden="1">
      <c r="A49022" s="450" t="str">
        <f>списки!$C$47</f>
        <v>БАГВ</v>
      </c>
      <c r="B49022" s="442">
        <v>14955</v>
      </c>
    </row>
    <row r="49023" spans="1:2" hidden="1">
      <c r="A49023" s="450" t="str">
        <f>списки!$C$47</f>
        <v>БАГВ</v>
      </c>
      <c r="B49023" s="442">
        <v>14956</v>
      </c>
    </row>
    <row r="49024" spans="1:2" hidden="1">
      <c r="A49024" s="450" t="str">
        <f>списки!$C$47</f>
        <v>БАГВ</v>
      </c>
      <c r="B49024" s="442">
        <v>14957</v>
      </c>
    </row>
    <row r="49025" spans="1:2" hidden="1">
      <c r="A49025" s="450" t="str">
        <f>списки!$C$47</f>
        <v>БАГВ</v>
      </c>
      <c r="B49025" s="442">
        <v>14958</v>
      </c>
    </row>
    <row r="49026" spans="1:2" hidden="1">
      <c r="A49026" s="450" t="str">
        <f>списки!$C$47</f>
        <v>БАГВ</v>
      </c>
      <c r="B49026" s="442">
        <v>14959</v>
      </c>
    </row>
    <row r="49027" spans="1:2" hidden="1">
      <c r="A49027" s="450" t="str">
        <f>списки!$C$47</f>
        <v>БАГВ</v>
      </c>
      <c r="B49027" s="442">
        <v>14960</v>
      </c>
    </row>
    <row r="49028" spans="1:2" hidden="1">
      <c r="A49028" s="450" t="str">
        <f>списки!$C$47</f>
        <v>БАГВ</v>
      </c>
      <c r="B49028" s="442">
        <v>14961</v>
      </c>
    </row>
    <row r="49029" spans="1:2" hidden="1">
      <c r="A49029" s="450" t="str">
        <f>списки!$C$47</f>
        <v>БАГВ</v>
      </c>
      <c r="B49029" s="442">
        <v>14962</v>
      </c>
    </row>
    <row r="49030" spans="1:2" hidden="1">
      <c r="A49030" s="450" t="str">
        <f>списки!$C$47</f>
        <v>БАГВ</v>
      </c>
      <c r="B49030" s="442">
        <v>14963</v>
      </c>
    </row>
    <row r="49031" spans="1:2" hidden="1">
      <c r="A49031" s="450" t="str">
        <f>списки!$C$47</f>
        <v>БАГВ</v>
      </c>
      <c r="B49031" s="442">
        <v>14964</v>
      </c>
    </row>
    <row r="49032" spans="1:2" hidden="1">
      <c r="A49032" s="450" t="str">
        <f>списки!$C$47</f>
        <v>БАГВ</v>
      </c>
      <c r="B49032" s="442">
        <v>14965</v>
      </c>
    </row>
    <row r="49033" spans="1:2" hidden="1">
      <c r="A49033" s="450" t="str">
        <f>списки!$C$47</f>
        <v>БАГВ</v>
      </c>
      <c r="B49033" s="442">
        <v>14966</v>
      </c>
    </row>
    <row r="49034" spans="1:2" hidden="1">
      <c r="A49034" s="450" t="str">
        <f>списки!$C$47</f>
        <v>БАГВ</v>
      </c>
      <c r="B49034" s="442">
        <v>14967</v>
      </c>
    </row>
    <row r="49035" spans="1:2" hidden="1">
      <c r="A49035" s="450" t="str">
        <f>списки!$C$47</f>
        <v>БАГВ</v>
      </c>
      <c r="B49035" s="442">
        <v>14968</v>
      </c>
    </row>
    <row r="49036" spans="1:2" hidden="1">
      <c r="A49036" s="450" t="str">
        <f>списки!$C$47</f>
        <v>БАГВ</v>
      </c>
      <c r="B49036" s="442">
        <v>14969</v>
      </c>
    </row>
    <row r="49037" spans="1:2" hidden="1">
      <c r="A49037" s="450" t="str">
        <f>списки!$C$47</f>
        <v>БАГВ</v>
      </c>
      <c r="B49037" s="442">
        <v>14970</v>
      </c>
    </row>
    <row r="49038" spans="1:2" hidden="1">
      <c r="A49038" s="450" t="str">
        <f>списки!$C$47</f>
        <v>БАГВ</v>
      </c>
      <c r="B49038" s="442">
        <v>14971</v>
      </c>
    </row>
    <row r="49039" spans="1:2" hidden="1">
      <c r="A49039" s="450" t="str">
        <f>списки!$C$47</f>
        <v>БАГВ</v>
      </c>
      <c r="B49039" s="442">
        <v>14972</v>
      </c>
    </row>
    <row r="49040" spans="1:2" hidden="1">
      <c r="A49040" s="450" t="str">
        <f>списки!$C$47</f>
        <v>БАГВ</v>
      </c>
      <c r="B49040" s="442">
        <v>14973</v>
      </c>
    </row>
    <row r="49041" spans="1:2" hidden="1">
      <c r="A49041" s="450" t="str">
        <f>списки!$C$47</f>
        <v>БАГВ</v>
      </c>
      <c r="B49041" s="442">
        <v>14974</v>
      </c>
    </row>
    <row r="49042" spans="1:2" hidden="1">
      <c r="A49042" s="450" t="str">
        <f>списки!$C$47</f>
        <v>БАГВ</v>
      </c>
      <c r="B49042" s="442">
        <v>14975</v>
      </c>
    </row>
    <row r="49043" spans="1:2" hidden="1">
      <c r="A49043" s="450" t="str">
        <f>списки!$C$47</f>
        <v>БАГВ</v>
      </c>
      <c r="B49043" s="442">
        <v>14976</v>
      </c>
    </row>
    <row r="49044" spans="1:2" hidden="1">
      <c r="A49044" s="450" t="str">
        <f>списки!$C$47</f>
        <v>БАГВ</v>
      </c>
      <c r="B49044" s="442">
        <v>14977</v>
      </c>
    </row>
    <row r="49045" spans="1:2" hidden="1">
      <c r="A49045" s="450" t="str">
        <f>списки!$C$47</f>
        <v>БАГВ</v>
      </c>
      <c r="B49045" s="442">
        <v>14978</v>
      </c>
    </row>
    <row r="49046" spans="1:2" hidden="1">
      <c r="A49046" s="450" t="str">
        <f>списки!$C$47</f>
        <v>БАГВ</v>
      </c>
      <c r="B49046" s="442">
        <v>14979</v>
      </c>
    </row>
    <row r="49047" spans="1:2" hidden="1">
      <c r="A49047" s="450" t="str">
        <f>списки!$C$47</f>
        <v>БАГВ</v>
      </c>
      <c r="B49047" s="442">
        <v>14980</v>
      </c>
    </row>
    <row r="49048" spans="1:2" hidden="1">
      <c r="A49048" s="450" t="str">
        <f>списки!$C$47</f>
        <v>БАГВ</v>
      </c>
      <c r="B49048" s="442">
        <v>14981</v>
      </c>
    </row>
    <row r="49049" spans="1:2" hidden="1">
      <c r="A49049" s="450" t="str">
        <f>списки!$C$47</f>
        <v>БАГВ</v>
      </c>
      <c r="B49049" s="442">
        <v>14982</v>
      </c>
    </row>
    <row r="49050" spans="1:2" hidden="1">
      <c r="A49050" s="450" t="str">
        <f>списки!$C$47</f>
        <v>БАГВ</v>
      </c>
      <c r="B49050" s="442">
        <v>14983</v>
      </c>
    </row>
    <row r="49051" spans="1:2" hidden="1">
      <c r="A49051" s="450" t="str">
        <f>списки!$C$47</f>
        <v>БАГВ</v>
      </c>
      <c r="B49051" s="442">
        <v>14984</v>
      </c>
    </row>
    <row r="49052" spans="1:2" hidden="1">
      <c r="A49052" s="450" t="str">
        <f>списки!$C$47</f>
        <v>БАГВ</v>
      </c>
      <c r="B49052" s="442">
        <v>14985</v>
      </c>
    </row>
    <row r="49053" spans="1:2" hidden="1">
      <c r="A49053" s="450" t="str">
        <f>списки!$C$47</f>
        <v>БАГВ</v>
      </c>
      <c r="B49053" s="442">
        <v>14986</v>
      </c>
    </row>
    <row r="49054" spans="1:2" hidden="1">
      <c r="A49054" s="450" t="str">
        <f>списки!$C$47</f>
        <v>БАГВ</v>
      </c>
      <c r="B49054" s="442">
        <v>14987</v>
      </c>
    </row>
    <row r="49055" spans="1:2" hidden="1">
      <c r="A49055" s="450" t="str">
        <f>списки!$C$47</f>
        <v>БАГВ</v>
      </c>
      <c r="B49055" s="442">
        <v>14988</v>
      </c>
    </row>
    <row r="49056" spans="1:2" hidden="1">
      <c r="A49056" s="450" t="str">
        <f>списки!$C$47</f>
        <v>БАГВ</v>
      </c>
      <c r="B49056" s="442">
        <v>14989</v>
      </c>
    </row>
    <row r="49057" spans="1:2" hidden="1">
      <c r="A49057" s="450" t="str">
        <f>списки!$C$47</f>
        <v>БАГВ</v>
      </c>
      <c r="B49057" s="442">
        <v>14990</v>
      </c>
    </row>
    <row r="49058" spans="1:2" hidden="1">
      <c r="A49058" s="450" t="str">
        <f>списки!$C$47</f>
        <v>БАГВ</v>
      </c>
      <c r="B49058" s="442">
        <v>14991</v>
      </c>
    </row>
    <row r="49059" spans="1:2" hidden="1">
      <c r="A49059" s="450" t="str">
        <f>списки!$C$47</f>
        <v>БАГВ</v>
      </c>
      <c r="B49059" s="442">
        <v>14992</v>
      </c>
    </row>
    <row r="49060" spans="1:2" hidden="1">
      <c r="A49060" s="450" t="str">
        <f>списки!$C$47</f>
        <v>БАГВ</v>
      </c>
      <c r="B49060" s="442">
        <v>14993</v>
      </c>
    </row>
    <row r="49061" spans="1:2" hidden="1">
      <c r="A49061" s="450" t="str">
        <f>списки!$C$47</f>
        <v>БАГВ</v>
      </c>
      <c r="B49061" s="442">
        <v>14994</v>
      </c>
    </row>
    <row r="49062" spans="1:2" hidden="1">
      <c r="A49062" s="450" t="str">
        <f>списки!$C$47</f>
        <v>БАГВ</v>
      </c>
      <c r="B49062" s="442">
        <v>14995</v>
      </c>
    </row>
    <row r="49063" spans="1:2" hidden="1">
      <c r="A49063" s="450" t="str">
        <f>списки!$C$47</f>
        <v>БАГВ</v>
      </c>
      <c r="B49063" s="442">
        <v>14996</v>
      </c>
    </row>
    <row r="49064" spans="1:2" hidden="1">
      <c r="A49064" s="450" t="str">
        <f>списки!$C$47</f>
        <v>БАГВ</v>
      </c>
      <c r="B49064" s="442">
        <v>14997</v>
      </c>
    </row>
    <row r="49065" spans="1:2" hidden="1">
      <c r="A49065" s="450" t="str">
        <f>списки!$C$47</f>
        <v>БАГВ</v>
      </c>
      <c r="B49065" s="442">
        <v>14998</v>
      </c>
    </row>
    <row r="49066" spans="1:2" hidden="1">
      <c r="A49066" s="450" t="str">
        <f>списки!$C$47</f>
        <v>БАГВ</v>
      </c>
      <c r="B49066" s="442">
        <v>14999</v>
      </c>
    </row>
    <row r="49067" spans="1:2" hidden="1">
      <c r="A49067" s="450" t="str">
        <f>списки!$C$47</f>
        <v>БАГВ</v>
      </c>
      <c r="B49067" s="442">
        <v>15000</v>
      </c>
    </row>
    <row r="49068" spans="1:2" hidden="1">
      <c r="A49068" s="450" t="str">
        <f>списки!$C$47</f>
        <v>БАГВ</v>
      </c>
      <c r="B49068" s="442">
        <v>15001</v>
      </c>
    </row>
    <row r="49069" spans="1:2" hidden="1">
      <c r="A49069" s="450" t="str">
        <f>списки!$C$47</f>
        <v>БАГВ</v>
      </c>
      <c r="B49069" s="442">
        <v>15002</v>
      </c>
    </row>
    <row r="49070" spans="1:2" hidden="1">
      <c r="A49070" s="450" t="str">
        <f>списки!$C$47</f>
        <v>БАГВ</v>
      </c>
      <c r="B49070" s="442">
        <v>15003</v>
      </c>
    </row>
    <row r="49071" spans="1:2" hidden="1">
      <c r="A49071" s="450" t="str">
        <f>списки!$C$47</f>
        <v>БАГВ</v>
      </c>
      <c r="B49071" s="442">
        <v>15004</v>
      </c>
    </row>
    <row r="49072" spans="1:2" hidden="1">
      <c r="A49072" s="450" t="str">
        <f>списки!$C$47</f>
        <v>БАГВ</v>
      </c>
      <c r="B49072" s="442">
        <v>15005</v>
      </c>
    </row>
    <row r="49073" spans="1:2" hidden="1">
      <c r="A49073" s="450" t="str">
        <f>списки!$C$47</f>
        <v>БАГВ</v>
      </c>
      <c r="B49073" s="442">
        <v>15006</v>
      </c>
    </row>
    <row r="49074" spans="1:2" hidden="1">
      <c r="A49074" s="450" t="str">
        <f>списки!$C$47</f>
        <v>БАГВ</v>
      </c>
      <c r="B49074" s="442">
        <v>15007</v>
      </c>
    </row>
    <row r="49075" spans="1:2" hidden="1">
      <c r="A49075" s="450" t="str">
        <f>списки!$C$47</f>
        <v>БАГВ</v>
      </c>
      <c r="B49075" s="442">
        <v>15008</v>
      </c>
    </row>
    <row r="49076" spans="1:2" hidden="1">
      <c r="A49076" s="450" t="str">
        <f>списки!$C$47</f>
        <v>БАГВ</v>
      </c>
      <c r="B49076" s="442">
        <v>15009</v>
      </c>
    </row>
    <row r="49077" spans="1:2" hidden="1">
      <c r="A49077" s="450" t="str">
        <f>списки!$C$47</f>
        <v>БАГВ</v>
      </c>
      <c r="B49077" s="442">
        <v>15010</v>
      </c>
    </row>
    <row r="49078" spans="1:2" hidden="1">
      <c r="A49078" s="450" t="str">
        <f>списки!$C$47</f>
        <v>БАГВ</v>
      </c>
      <c r="B49078" s="442">
        <v>15011</v>
      </c>
    </row>
    <row r="49079" spans="1:2" hidden="1">
      <c r="A49079" s="450" t="str">
        <f>списки!$C$47</f>
        <v>БАГВ</v>
      </c>
      <c r="B49079" s="442">
        <v>15012</v>
      </c>
    </row>
    <row r="49080" spans="1:2" hidden="1">
      <c r="A49080" s="450" t="str">
        <f>списки!$C$47</f>
        <v>БАГВ</v>
      </c>
      <c r="B49080" s="442">
        <v>15013</v>
      </c>
    </row>
    <row r="49081" spans="1:2" hidden="1">
      <c r="A49081" s="450" t="str">
        <f>списки!$C$47</f>
        <v>БАГВ</v>
      </c>
      <c r="B49081" s="442">
        <v>15014</v>
      </c>
    </row>
    <row r="49082" spans="1:2" hidden="1">
      <c r="A49082" s="450" t="str">
        <f>списки!$C$47</f>
        <v>БАГВ</v>
      </c>
      <c r="B49082" s="442">
        <v>15015</v>
      </c>
    </row>
    <row r="49083" spans="1:2" hidden="1">
      <c r="A49083" s="450" t="str">
        <f>списки!$C$47</f>
        <v>БАГВ</v>
      </c>
      <c r="B49083" s="442">
        <v>15016</v>
      </c>
    </row>
    <row r="49084" spans="1:2" hidden="1">
      <c r="A49084" s="450" t="str">
        <f>списки!$C$47</f>
        <v>БАГВ</v>
      </c>
      <c r="B49084" s="442">
        <v>15017</v>
      </c>
    </row>
    <row r="49085" spans="1:2" hidden="1">
      <c r="A49085" s="450" t="str">
        <f>списки!$C$47</f>
        <v>БАГВ</v>
      </c>
      <c r="B49085" s="442">
        <v>15018</v>
      </c>
    </row>
    <row r="49086" spans="1:2" hidden="1">
      <c r="A49086" s="450" t="str">
        <f>списки!$C$47</f>
        <v>БАГВ</v>
      </c>
      <c r="B49086" s="442">
        <v>15019</v>
      </c>
    </row>
    <row r="49087" spans="1:2" hidden="1">
      <c r="A49087" s="450" t="str">
        <f>списки!$C$47</f>
        <v>БАГВ</v>
      </c>
      <c r="B49087" s="442">
        <v>15020</v>
      </c>
    </row>
    <row r="49088" spans="1:2" hidden="1">
      <c r="A49088" s="450" t="str">
        <f>списки!$C$47</f>
        <v>БАГВ</v>
      </c>
      <c r="B49088" s="442">
        <v>15021</v>
      </c>
    </row>
    <row r="49089" spans="1:2" hidden="1">
      <c r="A49089" s="450" t="str">
        <f>списки!$C$47</f>
        <v>БАГВ</v>
      </c>
      <c r="B49089" s="442">
        <v>15022</v>
      </c>
    </row>
    <row r="49090" spans="1:2" hidden="1">
      <c r="A49090" s="450" t="str">
        <f>списки!$C$47</f>
        <v>БАГВ</v>
      </c>
      <c r="B49090" s="442">
        <v>15023</v>
      </c>
    </row>
    <row r="49091" spans="1:2" hidden="1">
      <c r="A49091" s="450" t="str">
        <f>списки!$C$47</f>
        <v>БАГВ</v>
      </c>
      <c r="B49091" s="442">
        <v>15024</v>
      </c>
    </row>
    <row r="49092" spans="1:2" hidden="1">
      <c r="A49092" s="450" t="str">
        <f>списки!$C$47</f>
        <v>БАГВ</v>
      </c>
      <c r="B49092" s="442">
        <v>15025</v>
      </c>
    </row>
    <row r="49093" spans="1:2" hidden="1">
      <c r="A49093" s="450" t="str">
        <f>списки!$C$47</f>
        <v>БАГВ</v>
      </c>
      <c r="B49093" s="442">
        <v>15026</v>
      </c>
    </row>
    <row r="49094" spans="1:2" hidden="1">
      <c r="A49094" s="450" t="str">
        <f>списки!$C$47</f>
        <v>БАГВ</v>
      </c>
      <c r="B49094" s="442">
        <v>15027</v>
      </c>
    </row>
    <row r="49095" spans="1:2" hidden="1">
      <c r="A49095" s="450" t="str">
        <f>списки!$C$47</f>
        <v>БАГВ</v>
      </c>
      <c r="B49095" s="442">
        <v>15028</v>
      </c>
    </row>
    <row r="49096" spans="1:2" hidden="1">
      <c r="A49096" s="450" t="str">
        <f>списки!$C$47</f>
        <v>БАГВ</v>
      </c>
      <c r="B49096" s="442">
        <v>15029</v>
      </c>
    </row>
    <row r="49097" spans="1:2" hidden="1">
      <c r="A49097" s="450" t="str">
        <f>списки!$C$47</f>
        <v>БАГВ</v>
      </c>
      <c r="B49097" s="442">
        <v>15030</v>
      </c>
    </row>
    <row r="49098" spans="1:2" hidden="1">
      <c r="A49098" s="450" t="str">
        <f>списки!$C$47</f>
        <v>БАГВ</v>
      </c>
      <c r="B49098" s="442">
        <v>15031</v>
      </c>
    </row>
    <row r="49099" spans="1:2" hidden="1">
      <c r="A49099" s="450" t="str">
        <f>списки!$C$47</f>
        <v>БАГВ</v>
      </c>
      <c r="B49099" s="442">
        <v>15032</v>
      </c>
    </row>
    <row r="49100" spans="1:2" hidden="1">
      <c r="A49100" s="450" t="str">
        <f>списки!$C$47</f>
        <v>БАГВ</v>
      </c>
      <c r="B49100" s="442">
        <v>15033</v>
      </c>
    </row>
    <row r="49101" spans="1:2" hidden="1">
      <c r="A49101" s="450" t="str">
        <f>списки!$C$47</f>
        <v>БАГВ</v>
      </c>
      <c r="B49101" s="442">
        <v>15034</v>
      </c>
    </row>
    <row r="49102" spans="1:2" hidden="1">
      <c r="A49102" s="450" t="str">
        <f>списки!$C$47</f>
        <v>БАГВ</v>
      </c>
      <c r="B49102" s="442">
        <v>15035</v>
      </c>
    </row>
    <row r="49103" spans="1:2" hidden="1">
      <c r="A49103" s="450" t="str">
        <f>списки!$C$47</f>
        <v>БАГВ</v>
      </c>
      <c r="B49103" s="442">
        <v>15036</v>
      </c>
    </row>
    <row r="49104" spans="1:2" hidden="1">
      <c r="A49104" s="450" t="str">
        <f>списки!$C$47</f>
        <v>БАГВ</v>
      </c>
      <c r="B49104" s="442">
        <v>15037</v>
      </c>
    </row>
    <row r="49105" spans="1:2" hidden="1">
      <c r="A49105" s="450" t="str">
        <f>списки!$C$47</f>
        <v>БАГВ</v>
      </c>
      <c r="B49105" s="442">
        <v>15038</v>
      </c>
    </row>
    <row r="49106" spans="1:2" hidden="1">
      <c r="A49106" s="450" t="str">
        <f>списки!$C$47</f>
        <v>БАГВ</v>
      </c>
      <c r="B49106" s="442">
        <v>15039</v>
      </c>
    </row>
    <row r="49107" spans="1:2" hidden="1">
      <c r="A49107" s="450" t="str">
        <f>списки!$C$47</f>
        <v>БАГВ</v>
      </c>
      <c r="B49107" s="442">
        <v>15040</v>
      </c>
    </row>
    <row r="49108" spans="1:2" hidden="1">
      <c r="A49108" s="450" t="str">
        <f>списки!$C$47</f>
        <v>БАГВ</v>
      </c>
      <c r="B49108" s="442">
        <v>15041</v>
      </c>
    </row>
    <row r="49109" spans="1:2" hidden="1">
      <c r="A49109" s="450" t="str">
        <f>списки!$C$47</f>
        <v>БАГВ</v>
      </c>
      <c r="B49109" s="442">
        <v>15042</v>
      </c>
    </row>
    <row r="49110" spans="1:2" hidden="1">
      <c r="A49110" s="450" t="str">
        <f>списки!$C$47</f>
        <v>БАГВ</v>
      </c>
      <c r="B49110" s="442">
        <v>15043</v>
      </c>
    </row>
    <row r="49111" spans="1:2" hidden="1">
      <c r="A49111" s="450" t="str">
        <f>списки!$C$47</f>
        <v>БАГВ</v>
      </c>
      <c r="B49111" s="442">
        <v>15044</v>
      </c>
    </row>
    <row r="49112" spans="1:2" hidden="1">
      <c r="A49112" s="450" t="str">
        <f>списки!$C$47</f>
        <v>БАГВ</v>
      </c>
      <c r="B49112" s="442">
        <v>15045</v>
      </c>
    </row>
    <row r="49113" spans="1:2" hidden="1">
      <c r="A49113" s="450" t="str">
        <f>списки!$C$47</f>
        <v>БАГВ</v>
      </c>
      <c r="B49113" s="442">
        <v>15046</v>
      </c>
    </row>
    <row r="49114" spans="1:2" hidden="1">
      <c r="A49114" s="450" t="str">
        <f>списки!$C$47</f>
        <v>БАГВ</v>
      </c>
      <c r="B49114" s="442">
        <v>15047</v>
      </c>
    </row>
    <row r="49115" spans="1:2" hidden="1">
      <c r="A49115" s="450" t="str">
        <f>списки!$C$47</f>
        <v>БАГВ</v>
      </c>
      <c r="B49115" s="442">
        <v>15048</v>
      </c>
    </row>
    <row r="49116" spans="1:2" hidden="1">
      <c r="A49116" s="450" t="str">
        <f>списки!$C$47</f>
        <v>БАГВ</v>
      </c>
      <c r="B49116" s="442">
        <v>15049</v>
      </c>
    </row>
    <row r="49117" spans="1:2" hidden="1">
      <c r="A49117" s="450" t="str">
        <f>списки!$C$47</f>
        <v>БАГВ</v>
      </c>
      <c r="B49117" s="442">
        <v>15050</v>
      </c>
    </row>
    <row r="49118" spans="1:2" hidden="1">
      <c r="A49118" s="450" t="str">
        <f>списки!$C$47</f>
        <v>БАГВ</v>
      </c>
      <c r="B49118" s="442">
        <v>15051</v>
      </c>
    </row>
    <row r="49119" spans="1:2" hidden="1">
      <c r="A49119" s="450" t="str">
        <f>списки!$C$47</f>
        <v>БАГВ</v>
      </c>
      <c r="B49119" s="442">
        <v>15052</v>
      </c>
    </row>
    <row r="49120" spans="1:2" hidden="1">
      <c r="A49120" s="450" t="str">
        <f>списки!$C$47</f>
        <v>БАГВ</v>
      </c>
      <c r="B49120" s="442">
        <v>15053</v>
      </c>
    </row>
    <row r="49121" spans="1:2" hidden="1">
      <c r="A49121" s="450" t="str">
        <f>списки!$C$47</f>
        <v>БАГВ</v>
      </c>
      <c r="B49121" s="442">
        <v>15054</v>
      </c>
    </row>
    <row r="49122" spans="1:2" hidden="1">
      <c r="A49122" s="450" t="str">
        <f>списки!$C$47</f>
        <v>БАГВ</v>
      </c>
      <c r="B49122" s="442">
        <v>15055</v>
      </c>
    </row>
    <row r="49123" spans="1:2" hidden="1">
      <c r="A49123" s="450" t="str">
        <f>списки!$C$47</f>
        <v>БАГВ</v>
      </c>
      <c r="B49123" s="442">
        <v>15056</v>
      </c>
    </row>
    <row r="49124" spans="1:2" hidden="1">
      <c r="A49124" s="450" t="str">
        <f>списки!$C$47</f>
        <v>БАГВ</v>
      </c>
      <c r="B49124" s="442">
        <v>15057</v>
      </c>
    </row>
    <row r="49125" spans="1:2" hidden="1">
      <c r="A49125" s="450" t="str">
        <f>списки!$C$47</f>
        <v>БАГВ</v>
      </c>
      <c r="B49125" s="442">
        <v>15058</v>
      </c>
    </row>
    <row r="49126" spans="1:2" hidden="1">
      <c r="A49126" s="450" t="str">
        <f>списки!$C$47</f>
        <v>БАГВ</v>
      </c>
      <c r="B49126" s="442">
        <v>15059</v>
      </c>
    </row>
    <row r="49127" spans="1:2" hidden="1">
      <c r="A49127" s="450" t="str">
        <f>списки!$C$47</f>
        <v>БАГВ</v>
      </c>
      <c r="B49127" s="442">
        <v>15060</v>
      </c>
    </row>
    <row r="49128" spans="1:2" hidden="1">
      <c r="A49128" s="450" t="str">
        <f>списки!$C$47</f>
        <v>БАГВ</v>
      </c>
      <c r="B49128" s="442">
        <v>15061</v>
      </c>
    </row>
    <row r="49129" spans="1:2" hidden="1">
      <c r="A49129" s="450" t="str">
        <f>списки!$C$47</f>
        <v>БАГВ</v>
      </c>
      <c r="B49129" s="442">
        <v>15062</v>
      </c>
    </row>
    <row r="49130" spans="1:2" hidden="1">
      <c r="A49130" s="450" t="str">
        <f>списки!$C$47</f>
        <v>БАГВ</v>
      </c>
      <c r="B49130" s="442">
        <v>15063</v>
      </c>
    </row>
    <row r="49131" spans="1:2" hidden="1">
      <c r="A49131" s="450" t="str">
        <f>списки!$C$47</f>
        <v>БАГВ</v>
      </c>
      <c r="B49131" s="442">
        <v>15064</v>
      </c>
    </row>
    <row r="49132" spans="1:2" hidden="1">
      <c r="A49132" s="450" t="str">
        <f>списки!$C$47</f>
        <v>БАГВ</v>
      </c>
      <c r="B49132" s="442">
        <v>15065</v>
      </c>
    </row>
    <row r="49133" spans="1:2" hidden="1">
      <c r="A49133" s="450" t="str">
        <f>списки!$C$47</f>
        <v>БАГВ</v>
      </c>
      <c r="B49133" s="442">
        <v>15066</v>
      </c>
    </row>
    <row r="49134" spans="1:2" hidden="1">
      <c r="A49134" s="450" t="str">
        <f>списки!$C$47</f>
        <v>БАГВ</v>
      </c>
      <c r="B49134" s="442">
        <v>15067</v>
      </c>
    </row>
    <row r="49135" spans="1:2" hidden="1">
      <c r="A49135" s="450" t="str">
        <f>списки!$C$47</f>
        <v>БАГВ</v>
      </c>
      <c r="B49135" s="442">
        <v>15068</v>
      </c>
    </row>
    <row r="49136" spans="1:2" hidden="1">
      <c r="A49136" s="450" t="str">
        <f>списки!$C$47</f>
        <v>БАГВ</v>
      </c>
      <c r="B49136" s="442">
        <v>15069</v>
      </c>
    </row>
    <row r="49137" spans="1:2" hidden="1">
      <c r="A49137" s="450" t="str">
        <f>списки!$C$47</f>
        <v>БАГВ</v>
      </c>
      <c r="B49137" s="442">
        <v>15070</v>
      </c>
    </row>
    <row r="49138" spans="1:2" hidden="1">
      <c r="A49138" s="450" t="str">
        <f>списки!$C$47</f>
        <v>БАГВ</v>
      </c>
      <c r="B49138" s="442">
        <v>15071</v>
      </c>
    </row>
    <row r="49139" spans="1:2" hidden="1">
      <c r="A49139" s="450" t="str">
        <f>списки!$C$47</f>
        <v>БАГВ</v>
      </c>
      <c r="B49139" s="442">
        <v>15072</v>
      </c>
    </row>
    <row r="49140" spans="1:2" hidden="1">
      <c r="A49140" s="450" t="str">
        <f>списки!$C$47</f>
        <v>БАГВ</v>
      </c>
      <c r="B49140" s="442">
        <v>15073</v>
      </c>
    </row>
    <row r="49141" spans="1:2" hidden="1">
      <c r="A49141" s="450" t="str">
        <f>списки!$C$47</f>
        <v>БАГВ</v>
      </c>
      <c r="B49141" s="442">
        <v>15074</v>
      </c>
    </row>
    <row r="49142" spans="1:2" hidden="1">
      <c r="A49142" s="450" t="str">
        <f>списки!$C$47</f>
        <v>БАГВ</v>
      </c>
      <c r="B49142" s="442">
        <v>15075</v>
      </c>
    </row>
    <row r="49143" spans="1:2" hidden="1">
      <c r="A49143" s="450" t="str">
        <f>списки!$C$47</f>
        <v>БАГВ</v>
      </c>
      <c r="B49143" s="442">
        <v>15076</v>
      </c>
    </row>
    <row r="49144" spans="1:2" hidden="1">
      <c r="A49144" s="450" t="str">
        <f>списки!$C$47</f>
        <v>БАГВ</v>
      </c>
      <c r="B49144" s="442">
        <v>15077</v>
      </c>
    </row>
    <row r="49145" spans="1:2" hidden="1">
      <c r="A49145" s="450" t="str">
        <f>списки!$C$47</f>
        <v>БАГВ</v>
      </c>
      <c r="B49145" s="442">
        <v>15078</v>
      </c>
    </row>
    <row r="49146" spans="1:2" hidden="1">
      <c r="A49146" s="450" t="str">
        <f>списки!$C$47</f>
        <v>БАГВ</v>
      </c>
      <c r="B49146" s="442">
        <v>15079</v>
      </c>
    </row>
    <row r="49147" spans="1:2" hidden="1">
      <c r="A49147" s="450" t="str">
        <f>списки!$C$47</f>
        <v>БАГВ</v>
      </c>
      <c r="B49147" s="442">
        <v>15080</v>
      </c>
    </row>
    <row r="49148" spans="1:2" hidden="1">
      <c r="A49148" s="450" t="str">
        <f>списки!$C$47</f>
        <v>БАГВ</v>
      </c>
      <c r="B49148" s="442">
        <v>15081</v>
      </c>
    </row>
    <row r="49149" spans="1:2" hidden="1">
      <c r="A49149" s="450" t="str">
        <f>списки!$C$47</f>
        <v>БАГВ</v>
      </c>
      <c r="B49149" s="442">
        <v>15082</v>
      </c>
    </row>
    <row r="49150" spans="1:2" hidden="1">
      <c r="A49150" s="450" t="str">
        <f>списки!$C$47</f>
        <v>БАГВ</v>
      </c>
      <c r="B49150" s="442">
        <v>15083</v>
      </c>
    </row>
    <row r="49151" spans="1:2" hidden="1">
      <c r="A49151" s="450" t="str">
        <f>списки!$C$47</f>
        <v>БАГВ</v>
      </c>
      <c r="B49151" s="442">
        <v>15084</v>
      </c>
    </row>
    <row r="49152" spans="1:2" hidden="1">
      <c r="A49152" s="450" t="str">
        <f>списки!$C$47</f>
        <v>БАГВ</v>
      </c>
      <c r="B49152" s="442">
        <v>15085</v>
      </c>
    </row>
    <row r="49153" spans="1:2" hidden="1">
      <c r="A49153" s="450" t="str">
        <f>списки!$C$47</f>
        <v>БАГВ</v>
      </c>
      <c r="B49153" s="442">
        <v>15086</v>
      </c>
    </row>
    <row r="49154" spans="1:2" hidden="1">
      <c r="A49154" s="450" t="str">
        <f>списки!$C$47</f>
        <v>БАГВ</v>
      </c>
      <c r="B49154" s="442">
        <v>15087</v>
      </c>
    </row>
    <row r="49155" spans="1:2" hidden="1">
      <c r="A49155" s="450" t="str">
        <f>списки!$C$47</f>
        <v>БАГВ</v>
      </c>
      <c r="B49155" s="442">
        <v>15088</v>
      </c>
    </row>
    <row r="49156" spans="1:2" hidden="1">
      <c r="A49156" s="450" t="str">
        <f>списки!$C$47</f>
        <v>БАГВ</v>
      </c>
      <c r="B49156" s="442">
        <v>15089</v>
      </c>
    </row>
    <row r="49157" spans="1:2" hidden="1">
      <c r="A49157" s="450" t="str">
        <f>списки!$C$47</f>
        <v>БАГВ</v>
      </c>
      <c r="B49157" s="442">
        <v>15090</v>
      </c>
    </row>
    <row r="49158" spans="1:2" hidden="1">
      <c r="A49158" s="450" t="str">
        <f>списки!$C$47</f>
        <v>БАГВ</v>
      </c>
      <c r="B49158" s="442">
        <v>15091</v>
      </c>
    </row>
    <row r="49159" spans="1:2" hidden="1">
      <c r="A49159" s="450" t="str">
        <f>списки!$C$47</f>
        <v>БАГВ</v>
      </c>
      <c r="B49159" s="442">
        <v>15092</v>
      </c>
    </row>
    <row r="49160" spans="1:2" hidden="1">
      <c r="A49160" s="450" t="str">
        <f>списки!$C$47</f>
        <v>БАГВ</v>
      </c>
      <c r="B49160" s="442">
        <v>15093</v>
      </c>
    </row>
    <row r="49161" spans="1:2" hidden="1">
      <c r="A49161" s="450" t="str">
        <f>списки!$C$47</f>
        <v>БАГВ</v>
      </c>
      <c r="B49161" s="442">
        <v>15094</v>
      </c>
    </row>
    <row r="49162" spans="1:2" hidden="1">
      <c r="A49162" s="450" t="str">
        <f>списки!$C$47</f>
        <v>БАГВ</v>
      </c>
      <c r="B49162" s="442">
        <v>15095</v>
      </c>
    </row>
    <row r="49163" spans="1:2" hidden="1">
      <c r="A49163" s="450" t="str">
        <f>списки!$C$47</f>
        <v>БАГВ</v>
      </c>
      <c r="B49163" s="442">
        <v>15096</v>
      </c>
    </row>
    <row r="49164" spans="1:2" hidden="1">
      <c r="A49164" s="450" t="str">
        <f>списки!$C$47</f>
        <v>БАГВ</v>
      </c>
      <c r="B49164" s="442">
        <v>15097</v>
      </c>
    </row>
    <row r="49165" spans="1:2" hidden="1">
      <c r="A49165" s="450" t="str">
        <f>списки!$C$47</f>
        <v>БАГВ</v>
      </c>
      <c r="B49165" s="442">
        <v>15098</v>
      </c>
    </row>
    <row r="49166" spans="1:2" hidden="1">
      <c r="A49166" s="450" t="str">
        <f>списки!$C$47</f>
        <v>БАГВ</v>
      </c>
      <c r="B49166" s="442">
        <v>15099</v>
      </c>
    </row>
    <row r="49167" spans="1:2" hidden="1">
      <c r="A49167" s="450" t="str">
        <f>списки!$C$47</f>
        <v>БАГВ</v>
      </c>
      <c r="B49167" s="442">
        <v>15100</v>
      </c>
    </row>
    <row r="49168" spans="1:2" hidden="1">
      <c r="A49168" s="450" t="str">
        <f>списки!$C$47</f>
        <v>БАГВ</v>
      </c>
      <c r="B49168" s="442">
        <v>15101</v>
      </c>
    </row>
    <row r="49169" spans="1:2" hidden="1">
      <c r="A49169" s="450" t="str">
        <f>списки!$C$47</f>
        <v>БАГВ</v>
      </c>
      <c r="B49169" s="442">
        <v>15102</v>
      </c>
    </row>
    <row r="49170" spans="1:2" hidden="1">
      <c r="A49170" s="450" t="str">
        <f>списки!$C$47</f>
        <v>БАГВ</v>
      </c>
      <c r="B49170" s="442">
        <v>15103</v>
      </c>
    </row>
    <row r="49171" spans="1:2" hidden="1">
      <c r="A49171" s="450" t="str">
        <f>списки!$C$47</f>
        <v>БАГВ</v>
      </c>
      <c r="B49171" s="442">
        <v>15104</v>
      </c>
    </row>
    <row r="49172" spans="1:2" hidden="1">
      <c r="A49172" s="450" t="str">
        <f>списки!$C$47</f>
        <v>БАГВ</v>
      </c>
      <c r="B49172" s="442">
        <v>15105</v>
      </c>
    </row>
    <row r="49173" spans="1:2" hidden="1">
      <c r="A49173" s="450" t="str">
        <f>списки!$C$47</f>
        <v>БАГВ</v>
      </c>
      <c r="B49173" s="442">
        <v>15106</v>
      </c>
    </row>
    <row r="49174" spans="1:2" hidden="1">
      <c r="A49174" s="450" t="str">
        <f>списки!$C$47</f>
        <v>БАГВ</v>
      </c>
      <c r="B49174" s="442">
        <v>15107</v>
      </c>
    </row>
    <row r="49175" spans="1:2" hidden="1">
      <c r="A49175" s="450" t="str">
        <f>списки!$C$47</f>
        <v>БАГВ</v>
      </c>
      <c r="B49175" s="442">
        <v>15108</v>
      </c>
    </row>
    <row r="49176" spans="1:2" hidden="1">
      <c r="A49176" s="450" t="str">
        <f>списки!$C$47</f>
        <v>БАГВ</v>
      </c>
      <c r="B49176" s="442">
        <v>15109</v>
      </c>
    </row>
    <row r="49177" spans="1:2" hidden="1">
      <c r="A49177" s="450" t="str">
        <f>списки!$C$47</f>
        <v>БАГВ</v>
      </c>
      <c r="B49177" s="442">
        <v>15110</v>
      </c>
    </row>
    <row r="49178" spans="1:2" hidden="1">
      <c r="A49178" s="450" t="str">
        <f>списки!$C$47</f>
        <v>БАГВ</v>
      </c>
      <c r="B49178" s="442">
        <v>15111</v>
      </c>
    </row>
    <row r="49179" spans="1:2" hidden="1">
      <c r="A49179" s="450" t="str">
        <f>списки!$C$47</f>
        <v>БАГВ</v>
      </c>
      <c r="B49179" s="442">
        <v>15112</v>
      </c>
    </row>
    <row r="49180" spans="1:2" hidden="1">
      <c r="A49180" s="450" t="str">
        <f>списки!$C$47</f>
        <v>БАГВ</v>
      </c>
      <c r="B49180" s="442">
        <v>15113</v>
      </c>
    </row>
    <row r="49181" spans="1:2" hidden="1">
      <c r="A49181" s="450" t="str">
        <f>списки!$C$47</f>
        <v>БАГВ</v>
      </c>
      <c r="B49181" s="442">
        <v>15114</v>
      </c>
    </row>
    <row r="49182" spans="1:2" hidden="1">
      <c r="A49182" s="450" t="str">
        <f>списки!$C$47</f>
        <v>БАГВ</v>
      </c>
      <c r="B49182" s="442">
        <v>15115</v>
      </c>
    </row>
    <row r="49183" spans="1:2" hidden="1">
      <c r="A49183" s="450" t="str">
        <f>списки!$C$47</f>
        <v>БАГВ</v>
      </c>
      <c r="B49183" s="442">
        <v>15116</v>
      </c>
    </row>
    <row r="49184" spans="1:2" hidden="1">
      <c r="A49184" s="450" t="str">
        <f>списки!$C$47</f>
        <v>БАГВ</v>
      </c>
      <c r="B49184" s="442">
        <v>15117</v>
      </c>
    </row>
    <row r="49185" spans="1:2" hidden="1">
      <c r="A49185" s="450" t="str">
        <f>списки!$C$47</f>
        <v>БАГВ</v>
      </c>
      <c r="B49185" s="442">
        <v>15118</v>
      </c>
    </row>
    <row r="49186" spans="1:2" hidden="1">
      <c r="A49186" s="450" t="str">
        <f>списки!$C$47</f>
        <v>БАГВ</v>
      </c>
      <c r="B49186" s="442">
        <v>15119</v>
      </c>
    </row>
    <row r="49187" spans="1:2" hidden="1">
      <c r="A49187" s="450" t="str">
        <f>списки!$C$47</f>
        <v>БАГВ</v>
      </c>
      <c r="B49187" s="442">
        <v>15120</v>
      </c>
    </row>
    <row r="49188" spans="1:2" hidden="1">
      <c r="A49188" s="450" t="str">
        <f>списки!$C$47</f>
        <v>БАГВ</v>
      </c>
      <c r="B49188" s="442">
        <v>15121</v>
      </c>
    </row>
    <row r="49189" spans="1:2" hidden="1">
      <c r="A49189" s="450" t="str">
        <f>списки!$C$47</f>
        <v>БАГВ</v>
      </c>
      <c r="B49189" s="442">
        <v>15122</v>
      </c>
    </row>
    <row r="49190" spans="1:2" hidden="1">
      <c r="A49190" s="450" t="str">
        <f>списки!$C$47</f>
        <v>БАГВ</v>
      </c>
      <c r="B49190" s="442">
        <v>15123</v>
      </c>
    </row>
    <row r="49191" spans="1:2" hidden="1">
      <c r="A49191" s="450" t="str">
        <f>списки!$C$47</f>
        <v>БАГВ</v>
      </c>
      <c r="B49191" s="442">
        <v>15124</v>
      </c>
    </row>
    <row r="49192" spans="1:2" hidden="1">
      <c r="A49192" s="450" t="str">
        <f>списки!$C$47</f>
        <v>БАГВ</v>
      </c>
      <c r="B49192" s="442">
        <v>15125</v>
      </c>
    </row>
    <row r="49193" spans="1:2" hidden="1">
      <c r="A49193" s="450" t="str">
        <f>списки!$C$47</f>
        <v>БАГВ</v>
      </c>
      <c r="B49193" s="442">
        <v>15126</v>
      </c>
    </row>
    <row r="49194" spans="1:2" hidden="1">
      <c r="A49194" s="450" t="str">
        <f>списки!$C$47</f>
        <v>БАГВ</v>
      </c>
      <c r="B49194" s="442">
        <v>15127</v>
      </c>
    </row>
    <row r="49195" spans="1:2" hidden="1">
      <c r="A49195" s="450" t="str">
        <f>списки!$C$47</f>
        <v>БАГВ</v>
      </c>
      <c r="B49195" s="442">
        <v>15128</v>
      </c>
    </row>
    <row r="49196" spans="1:2" hidden="1">
      <c r="A49196" s="450" t="str">
        <f>списки!$C$47</f>
        <v>БАГВ</v>
      </c>
      <c r="B49196" s="442">
        <v>15129</v>
      </c>
    </row>
    <row r="49197" spans="1:2" hidden="1">
      <c r="A49197" s="450" t="str">
        <f>списки!$C$47</f>
        <v>БАГВ</v>
      </c>
      <c r="B49197" s="442">
        <v>15130</v>
      </c>
    </row>
    <row r="49198" spans="1:2" hidden="1">
      <c r="A49198" s="450" t="str">
        <f>списки!$C$47</f>
        <v>БАГВ</v>
      </c>
      <c r="B49198" s="442">
        <v>15131</v>
      </c>
    </row>
    <row r="49199" spans="1:2" hidden="1">
      <c r="A49199" s="450" t="str">
        <f>списки!$C$47</f>
        <v>БАГВ</v>
      </c>
      <c r="B49199" s="442">
        <v>15132</v>
      </c>
    </row>
    <row r="49200" spans="1:2" hidden="1">
      <c r="A49200" s="450" t="str">
        <f>списки!$C$47</f>
        <v>БАГВ</v>
      </c>
      <c r="B49200" s="442">
        <v>15133</v>
      </c>
    </row>
    <row r="49201" spans="1:2" hidden="1">
      <c r="A49201" s="450" t="str">
        <f>списки!$C$47</f>
        <v>БАГВ</v>
      </c>
      <c r="B49201" s="442">
        <v>15134</v>
      </c>
    </row>
    <row r="49202" spans="1:2" hidden="1">
      <c r="A49202" s="450" t="str">
        <f>списки!$C$47</f>
        <v>БАГВ</v>
      </c>
      <c r="B49202" s="442">
        <v>15135</v>
      </c>
    </row>
    <row r="49203" spans="1:2" hidden="1">
      <c r="A49203" s="450" t="str">
        <f>списки!$C$47</f>
        <v>БАГВ</v>
      </c>
      <c r="B49203" s="442">
        <v>15136</v>
      </c>
    </row>
    <row r="49204" spans="1:2" hidden="1">
      <c r="A49204" s="450" t="str">
        <f>списки!$C$47</f>
        <v>БАГВ</v>
      </c>
      <c r="B49204" s="442">
        <v>15137</v>
      </c>
    </row>
    <row r="49205" spans="1:2" hidden="1">
      <c r="A49205" s="450" t="str">
        <f>списки!$C$47</f>
        <v>БАГВ</v>
      </c>
      <c r="B49205" s="442">
        <v>15138</v>
      </c>
    </row>
    <row r="49206" spans="1:2" hidden="1">
      <c r="A49206" s="450" t="str">
        <f>списки!$C$47</f>
        <v>БАГВ</v>
      </c>
      <c r="B49206" s="442">
        <v>15139</v>
      </c>
    </row>
    <row r="49207" spans="1:2" hidden="1">
      <c r="A49207" s="450" t="str">
        <f>списки!$C$47</f>
        <v>БАГВ</v>
      </c>
      <c r="B49207" s="442">
        <v>15140</v>
      </c>
    </row>
    <row r="49208" spans="1:2" hidden="1">
      <c r="A49208" s="450" t="str">
        <f>списки!$C$47</f>
        <v>БАГВ</v>
      </c>
      <c r="B49208" s="442">
        <v>15141</v>
      </c>
    </row>
    <row r="49209" spans="1:2" hidden="1">
      <c r="A49209" s="450" t="str">
        <f>списки!$C$47</f>
        <v>БАГВ</v>
      </c>
      <c r="B49209" s="442">
        <v>15142</v>
      </c>
    </row>
    <row r="49210" spans="1:2" hidden="1">
      <c r="A49210" s="450" t="str">
        <f>списки!$C$47</f>
        <v>БАГВ</v>
      </c>
      <c r="B49210" s="442">
        <v>15143</v>
      </c>
    </row>
    <row r="49211" spans="1:2" hidden="1">
      <c r="A49211" s="450" t="str">
        <f>списки!$C$47</f>
        <v>БАГВ</v>
      </c>
      <c r="B49211" s="442">
        <v>15144</v>
      </c>
    </row>
    <row r="49212" spans="1:2" hidden="1">
      <c r="A49212" s="450" t="str">
        <f>списки!$C$47</f>
        <v>БАГВ</v>
      </c>
      <c r="B49212" s="442">
        <v>15145</v>
      </c>
    </row>
    <row r="49213" spans="1:2" hidden="1">
      <c r="A49213" s="450" t="str">
        <f>списки!$C$47</f>
        <v>БАГВ</v>
      </c>
      <c r="B49213" s="442">
        <v>15146</v>
      </c>
    </row>
    <row r="49214" spans="1:2" hidden="1">
      <c r="A49214" s="450" t="str">
        <f>списки!$C$47</f>
        <v>БАГВ</v>
      </c>
      <c r="B49214" s="442">
        <v>15147</v>
      </c>
    </row>
    <row r="49215" spans="1:2" hidden="1">
      <c r="A49215" s="450" t="str">
        <f>списки!$C$47</f>
        <v>БАГВ</v>
      </c>
      <c r="B49215" s="442">
        <v>15148</v>
      </c>
    </row>
    <row r="49216" spans="1:2" hidden="1">
      <c r="A49216" s="450" t="str">
        <f>списки!$C$47</f>
        <v>БАГВ</v>
      </c>
      <c r="B49216" s="442">
        <v>15149</v>
      </c>
    </row>
    <row r="49217" spans="1:2" hidden="1">
      <c r="A49217" s="450" t="str">
        <f>списки!$C$47</f>
        <v>БАГВ</v>
      </c>
      <c r="B49217" s="442">
        <v>15150</v>
      </c>
    </row>
    <row r="49218" spans="1:2" hidden="1">
      <c r="A49218" s="450" t="str">
        <f>списки!$C$47</f>
        <v>БАГВ</v>
      </c>
      <c r="B49218" s="442">
        <v>15151</v>
      </c>
    </row>
    <row r="49219" spans="1:2" hidden="1">
      <c r="A49219" s="450" t="str">
        <f>списки!$C$47</f>
        <v>БАГВ</v>
      </c>
      <c r="B49219" s="442">
        <v>15152</v>
      </c>
    </row>
    <row r="49220" spans="1:2" hidden="1">
      <c r="A49220" s="450" t="str">
        <f>списки!$C$47</f>
        <v>БАГВ</v>
      </c>
      <c r="B49220" s="442">
        <v>15153</v>
      </c>
    </row>
    <row r="49221" spans="1:2" hidden="1">
      <c r="A49221" s="450" t="str">
        <f>списки!$C$47</f>
        <v>БАГВ</v>
      </c>
      <c r="B49221" s="442">
        <v>15154</v>
      </c>
    </row>
    <row r="49222" spans="1:2" hidden="1">
      <c r="A49222" s="450" t="str">
        <f>списки!$C$47</f>
        <v>БАГВ</v>
      </c>
      <c r="B49222" s="442">
        <v>15155</v>
      </c>
    </row>
    <row r="49223" spans="1:2" hidden="1">
      <c r="A49223" s="450" t="str">
        <f>списки!$C$47</f>
        <v>БАГВ</v>
      </c>
      <c r="B49223" s="442">
        <v>15156</v>
      </c>
    </row>
    <row r="49224" spans="1:2" hidden="1">
      <c r="A49224" s="450" t="str">
        <f>списки!$C$47</f>
        <v>БАГВ</v>
      </c>
      <c r="B49224" s="442">
        <v>15157</v>
      </c>
    </row>
    <row r="49225" spans="1:2" hidden="1">
      <c r="A49225" s="450" t="str">
        <f>списки!$C$47</f>
        <v>БАГВ</v>
      </c>
      <c r="B49225" s="442">
        <v>15158</v>
      </c>
    </row>
    <row r="49226" spans="1:2" hidden="1">
      <c r="A49226" s="450" t="str">
        <f>списки!$C$47</f>
        <v>БАГВ</v>
      </c>
      <c r="B49226" s="442">
        <v>15159</v>
      </c>
    </row>
    <row r="49227" spans="1:2" hidden="1">
      <c r="A49227" s="450" t="str">
        <f>списки!$C$47</f>
        <v>БАГВ</v>
      </c>
      <c r="B49227" s="442">
        <v>15160</v>
      </c>
    </row>
    <row r="49228" spans="1:2" hidden="1">
      <c r="A49228" s="450" t="str">
        <f>списки!$C$47</f>
        <v>БАГВ</v>
      </c>
      <c r="B49228" s="442">
        <v>15161</v>
      </c>
    </row>
    <row r="49229" spans="1:2" hidden="1">
      <c r="A49229" s="450" t="str">
        <f>списки!$C$47</f>
        <v>БАГВ</v>
      </c>
      <c r="B49229" s="442">
        <v>15162</v>
      </c>
    </row>
    <row r="49230" spans="1:2" hidden="1">
      <c r="A49230" s="450" t="str">
        <f>списки!$C$47</f>
        <v>БАГВ</v>
      </c>
      <c r="B49230" s="442">
        <v>15163</v>
      </c>
    </row>
    <row r="49231" spans="1:2" hidden="1">
      <c r="A49231" s="450" t="str">
        <f>списки!$C$47</f>
        <v>БАГВ</v>
      </c>
      <c r="B49231" s="442">
        <v>15164</v>
      </c>
    </row>
    <row r="49232" spans="1:2" hidden="1">
      <c r="A49232" s="450" t="str">
        <f>списки!$C$47</f>
        <v>БАГВ</v>
      </c>
      <c r="B49232" s="442">
        <v>15165</v>
      </c>
    </row>
    <row r="49233" spans="1:2" hidden="1">
      <c r="A49233" s="450" t="str">
        <f>списки!$C$47</f>
        <v>БАГВ</v>
      </c>
      <c r="B49233" s="442">
        <v>15166</v>
      </c>
    </row>
    <row r="49234" spans="1:2" hidden="1">
      <c r="A49234" s="450" t="str">
        <f>списки!$C$47</f>
        <v>БАГВ</v>
      </c>
      <c r="B49234" s="442">
        <v>15167</v>
      </c>
    </row>
    <row r="49235" spans="1:2" hidden="1">
      <c r="A49235" s="450" t="str">
        <f>списки!$C$47</f>
        <v>БАГВ</v>
      </c>
      <c r="B49235" s="442">
        <v>15168</v>
      </c>
    </row>
    <row r="49236" spans="1:2" hidden="1">
      <c r="A49236" s="450" t="str">
        <f>списки!$C$47</f>
        <v>БАГВ</v>
      </c>
      <c r="B49236" s="442">
        <v>15169</v>
      </c>
    </row>
    <row r="49237" spans="1:2" hidden="1">
      <c r="A49237" s="450" t="str">
        <f>списки!$C$47</f>
        <v>БАГВ</v>
      </c>
      <c r="B49237" s="442">
        <v>15170</v>
      </c>
    </row>
    <row r="49238" spans="1:2" hidden="1">
      <c r="A49238" s="450" t="str">
        <f>списки!$C$47</f>
        <v>БАГВ</v>
      </c>
      <c r="B49238" s="442">
        <v>15171</v>
      </c>
    </row>
    <row r="49239" spans="1:2" hidden="1">
      <c r="A49239" s="450" t="str">
        <f>списки!$C$47</f>
        <v>БАГВ</v>
      </c>
      <c r="B49239" s="442">
        <v>15172</v>
      </c>
    </row>
    <row r="49240" spans="1:2" hidden="1">
      <c r="A49240" s="450" t="str">
        <f>списки!$C$47</f>
        <v>БАГВ</v>
      </c>
      <c r="B49240" s="442">
        <v>15173</v>
      </c>
    </row>
    <row r="49241" spans="1:2" hidden="1">
      <c r="A49241" s="450" t="str">
        <f>списки!$C$47</f>
        <v>БАГВ</v>
      </c>
      <c r="B49241" s="442">
        <v>15174</v>
      </c>
    </row>
    <row r="49242" spans="1:2" hidden="1">
      <c r="A49242" s="450" t="str">
        <f>списки!$C$47</f>
        <v>БАГВ</v>
      </c>
      <c r="B49242" s="442">
        <v>15175</v>
      </c>
    </row>
    <row r="49243" spans="1:2" hidden="1">
      <c r="A49243" s="450" t="str">
        <f>списки!$C$47</f>
        <v>БАГВ</v>
      </c>
      <c r="B49243" s="442">
        <v>15176</v>
      </c>
    </row>
    <row r="49244" spans="1:2" hidden="1">
      <c r="A49244" s="450" t="str">
        <f>списки!$C$47</f>
        <v>БАГВ</v>
      </c>
      <c r="B49244" s="442">
        <v>15177</v>
      </c>
    </row>
    <row r="49245" spans="1:2" hidden="1">
      <c r="A49245" s="450" t="str">
        <f>списки!$C$47</f>
        <v>БАГВ</v>
      </c>
      <c r="B49245" s="442">
        <v>15178</v>
      </c>
    </row>
    <row r="49246" spans="1:2" hidden="1">
      <c r="A49246" s="450" t="str">
        <f>списки!$C$47</f>
        <v>БАГВ</v>
      </c>
      <c r="B49246" s="442">
        <v>15179</v>
      </c>
    </row>
    <row r="49247" spans="1:2" hidden="1">
      <c r="A49247" s="450" t="str">
        <f>списки!$C$47</f>
        <v>БАГВ</v>
      </c>
      <c r="B49247" s="442">
        <v>15180</v>
      </c>
    </row>
    <row r="49248" spans="1:2" hidden="1">
      <c r="A49248" s="450" t="str">
        <f>списки!$C$47</f>
        <v>БАГВ</v>
      </c>
      <c r="B49248" s="442">
        <v>15181</v>
      </c>
    </row>
    <row r="49249" spans="1:2" hidden="1">
      <c r="A49249" s="450" t="str">
        <f>списки!$C$47</f>
        <v>БАГВ</v>
      </c>
      <c r="B49249" s="442">
        <v>15182</v>
      </c>
    </row>
    <row r="49250" spans="1:2" hidden="1">
      <c r="A49250" s="450" t="str">
        <f>списки!$C$47</f>
        <v>БАГВ</v>
      </c>
      <c r="B49250" s="442">
        <v>15183</v>
      </c>
    </row>
    <row r="49251" spans="1:2" hidden="1">
      <c r="A49251" s="450" t="str">
        <f>списки!$C$47</f>
        <v>БАГВ</v>
      </c>
      <c r="B49251" s="442">
        <v>15184</v>
      </c>
    </row>
    <row r="49252" spans="1:2" hidden="1">
      <c r="A49252" s="450" t="str">
        <f>списки!$C$47</f>
        <v>БАГВ</v>
      </c>
      <c r="B49252" s="442">
        <v>15185</v>
      </c>
    </row>
    <row r="49253" spans="1:2" hidden="1">
      <c r="A49253" s="450" t="str">
        <f>списки!$C$47</f>
        <v>БАГВ</v>
      </c>
      <c r="B49253" s="442">
        <v>15186</v>
      </c>
    </row>
    <row r="49254" spans="1:2" hidden="1">
      <c r="A49254" s="450" t="str">
        <f>списки!$C$47</f>
        <v>БАГВ</v>
      </c>
      <c r="B49254" s="442">
        <v>15187</v>
      </c>
    </row>
    <row r="49255" spans="1:2" hidden="1">
      <c r="A49255" s="450" t="str">
        <f>списки!$C$47</f>
        <v>БАГВ</v>
      </c>
      <c r="B49255" s="442">
        <v>15188</v>
      </c>
    </row>
    <row r="49256" spans="1:2" hidden="1">
      <c r="A49256" s="450" t="str">
        <f>списки!$C$47</f>
        <v>БАГВ</v>
      </c>
      <c r="B49256" s="442">
        <v>15189</v>
      </c>
    </row>
    <row r="49257" spans="1:2" hidden="1">
      <c r="A49257" s="450" t="str">
        <f>списки!$C$47</f>
        <v>БАГВ</v>
      </c>
      <c r="B49257" s="442">
        <v>15190</v>
      </c>
    </row>
    <row r="49258" spans="1:2" hidden="1">
      <c r="A49258" s="450" t="str">
        <f>списки!$C$47</f>
        <v>БАГВ</v>
      </c>
      <c r="B49258" s="442">
        <v>15191</v>
      </c>
    </row>
    <row r="49259" spans="1:2" hidden="1">
      <c r="A49259" s="450" t="str">
        <f>списки!$C$47</f>
        <v>БАГВ</v>
      </c>
      <c r="B49259" s="442">
        <v>15192</v>
      </c>
    </row>
    <row r="49260" spans="1:2" hidden="1">
      <c r="A49260" s="450" t="str">
        <f>списки!$C$47</f>
        <v>БАГВ</v>
      </c>
      <c r="B49260" s="442">
        <v>15193</v>
      </c>
    </row>
    <row r="49261" spans="1:2" hidden="1">
      <c r="A49261" s="450" t="str">
        <f>списки!$C$47</f>
        <v>БАГВ</v>
      </c>
      <c r="B49261" s="442">
        <v>15194</v>
      </c>
    </row>
    <row r="49262" spans="1:2" hidden="1">
      <c r="A49262" s="450" t="str">
        <f>списки!$C$47</f>
        <v>БАГВ</v>
      </c>
      <c r="B49262" s="442">
        <v>15195</v>
      </c>
    </row>
    <row r="49263" spans="1:2" hidden="1">
      <c r="A49263" s="450" t="str">
        <f>списки!$C$47</f>
        <v>БАГВ</v>
      </c>
      <c r="B49263" s="442">
        <v>15196</v>
      </c>
    </row>
    <row r="49264" spans="1:2" hidden="1">
      <c r="A49264" s="450" t="str">
        <f>списки!$C$47</f>
        <v>БАГВ</v>
      </c>
      <c r="B49264" s="442">
        <v>15197</v>
      </c>
    </row>
    <row r="49265" spans="1:2" hidden="1">
      <c r="A49265" s="450" t="str">
        <f>списки!$C$47</f>
        <v>БАГВ</v>
      </c>
      <c r="B49265" s="442">
        <v>15198</v>
      </c>
    </row>
    <row r="49266" spans="1:2" hidden="1">
      <c r="A49266" s="450" t="str">
        <f>списки!$C$47</f>
        <v>БАГВ</v>
      </c>
      <c r="B49266" s="442">
        <v>15199</v>
      </c>
    </row>
    <row r="49267" spans="1:2" hidden="1">
      <c r="A49267" s="450" t="str">
        <f>списки!$C$47</f>
        <v>БАГВ</v>
      </c>
      <c r="B49267" s="442">
        <v>15200</v>
      </c>
    </row>
    <row r="49268" spans="1:2" hidden="1">
      <c r="A49268" s="450" t="str">
        <f>списки!$C$47</f>
        <v>БАГВ</v>
      </c>
      <c r="B49268" s="442">
        <v>15201</v>
      </c>
    </row>
    <row r="49269" spans="1:2" hidden="1">
      <c r="A49269" s="450" t="str">
        <f>списки!$C$47</f>
        <v>БАГВ</v>
      </c>
      <c r="B49269" s="442">
        <v>15202</v>
      </c>
    </row>
    <row r="49270" spans="1:2" hidden="1">
      <c r="A49270" s="450" t="str">
        <f>списки!$C$47</f>
        <v>БАГВ</v>
      </c>
      <c r="B49270" s="442">
        <v>15203</v>
      </c>
    </row>
    <row r="49271" spans="1:2" hidden="1">
      <c r="A49271" s="450" t="str">
        <f>списки!$C$47</f>
        <v>БАГВ</v>
      </c>
      <c r="B49271" s="442">
        <v>15204</v>
      </c>
    </row>
    <row r="49272" spans="1:2" hidden="1">
      <c r="A49272" s="450" t="str">
        <f>списки!$C$47</f>
        <v>БАГВ</v>
      </c>
      <c r="B49272" s="442">
        <v>15205</v>
      </c>
    </row>
    <row r="49273" spans="1:2" hidden="1">
      <c r="A49273" s="450" t="str">
        <f>списки!$C$47</f>
        <v>БАГВ</v>
      </c>
      <c r="B49273" s="442">
        <v>15206</v>
      </c>
    </row>
    <row r="49274" spans="1:2" hidden="1">
      <c r="A49274" s="450" t="str">
        <f>списки!$C$47</f>
        <v>БАГВ</v>
      </c>
      <c r="B49274" s="442">
        <v>15207</v>
      </c>
    </row>
    <row r="49275" spans="1:2" hidden="1">
      <c r="A49275" s="450" t="str">
        <f>списки!$C$47</f>
        <v>БАГВ</v>
      </c>
      <c r="B49275" s="442">
        <v>15208</v>
      </c>
    </row>
    <row r="49276" spans="1:2" hidden="1">
      <c r="A49276" s="450" t="str">
        <f>списки!$C$47</f>
        <v>БАГВ</v>
      </c>
      <c r="B49276" s="442">
        <v>15209</v>
      </c>
    </row>
    <row r="49277" spans="1:2" hidden="1">
      <c r="A49277" s="450" t="str">
        <f>списки!$C$47</f>
        <v>БАГВ</v>
      </c>
      <c r="B49277" s="442">
        <v>15210</v>
      </c>
    </row>
    <row r="49278" spans="1:2" hidden="1">
      <c r="A49278" s="450" t="str">
        <f>списки!$C$47</f>
        <v>БАГВ</v>
      </c>
      <c r="B49278" s="442">
        <v>15211</v>
      </c>
    </row>
    <row r="49279" spans="1:2" hidden="1">
      <c r="A49279" s="450" t="str">
        <f>списки!$C$47</f>
        <v>БАГВ</v>
      </c>
      <c r="B49279" s="442">
        <v>15212</v>
      </c>
    </row>
    <row r="49280" spans="1:2" hidden="1">
      <c r="A49280" s="450" t="str">
        <f>списки!$C$47</f>
        <v>БАГВ</v>
      </c>
      <c r="B49280" s="442">
        <v>15213</v>
      </c>
    </row>
    <row r="49281" spans="1:2" hidden="1">
      <c r="A49281" s="450" t="str">
        <f>списки!$C$47</f>
        <v>БАГВ</v>
      </c>
      <c r="B49281" s="442">
        <v>15214</v>
      </c>
    </row>
    <row r="49282" spans="1:2" hidden="1">
      <c r="A49282" s="450" t="str">
        <f>списки!$C$47</f>
        <v>БАГВ</v>
      </c>
      <c r="B49282" s="442">
        <v>15215</v>
      </c>
    </row>
    <row r="49283" spans="1:2" hidden="1">
      <c r="A49283" s="450" t="str">
        <f>списки!$C$47</f>
        <v>БАГВ</v>
      </c>
      <c r="B49283" s="442">
        <v>15216</v>
      </c>
    </row>
    <row r="49284" spans="1:2" hidden="1">
      <c r="A49284" s="450" t="str">
        <f>списки!$C$47</f>
        <v>БАГВ</v>
      </c>
      <c r="B49284" s="442">
        <v>15217</v>
      </c>
    </row>
    <row r="49285" spans="1:2" hidden="1">
      <c r="A49285" s="450" t="str">
        <f>списки!$C$47</f>
        <v>БАГВ</v>
      </c>
      <c r="B49285" s="442">
        <v>15218</v>
      </c>
    </row>
    <row r="49286" spans="1:2" hidden="1">
      <c r="A49286" s="450" t="str">
        <f>списки!$C$47</f>
        <v>БАГВ</v>
      </c>
      <c r="B49286" s="442">
        <v>15219</v>
      </c>
    </row>
    <row r="49287" spans="1:2" hidden="1">
      <c r="A49287" s="450" t="str">
        <f>списки!$C$47</f>
        <v>БАГВ</v>
      </c>
      <c r="B49287" s="442">
        <v>15220</v>
      </c>
    </row>
    <row r="49288" spans="1:2" hidden="1">
      <c r="A49288" s="450" t="str">
        <f>списки!$C$47</f>
        <v>БАГВ</v>
      </c>
      <c r="B49288" s="442">
        <v>15221</v>
      </c>
    </row>
    <row r="49289" spans="1:2" hidden="1">
      <c r="A49289" s="450" t="str">
        <f>списки!$C$47</f>
        <v>БАГВ</v>
      </c>
      <c r="B49289" s="442">
        <v>15222</v>
      </c>
    </row>
    <row r="49290" spans="1:2" hidden="1">
      <c r="A49290" s="450" t="str">
        <f>списки!$C$47</f>
        <v>БАГВ</v>
      </c>
      <c r="B49290" s="442">
        <v>15223</v>
      </c>
    </row>
    <row r="49291" spans="1:2" hidden="1">
      <c r="A49291" s="450" t="str">
        <f>списки!$C$47</f>
        <v>БАГВ</v>
      </c>
      <c r="B49291" s="442">
        <v>15224</v>
      </c>
    </row>
    <row r="49292" spans="1:2" hidden="1">
      <c r="A49292" s="450" t="str">
        <f>списки!$C$47</f>
        <v>БАГВ</v>
      </c>
      <c r="B49292" s="442">
        <v>15225</v>
      </c>
    </row>
    <row r="49293" spans="1:2" hidden="1">
      <c r="A49293" s="450" t="str">
        <f>списки!$C$47</f>
        <v>БАГВ</v>
      </c>
      <c r="B49293" s="442">
        <v>15226</v>
      </c>
    </row>
    <row r="49294" spans="1:2" hidden="1">
      <c r="A49294" s="450" t="str">
        <f>списки!$C$47</f>
        <v>БАГВ</v>
      </c>
      <c r="B49294" s="442">
        <v>15227</v>
      </c>
    </row>
    <row r="49295" spans="1:2" hidden="1">
      <c r="A49295" s="450" t="str">
        <f>списки!$C$47</f>
        <v>БАГВ</v>
      </c>
      <c r="B49295" s="442">
        <v>15228</v>
      </c>
    </row>
    <row r="49296" spans="1:2" hidden="1">
      <c r="A49296" s="450" t="str">
        <f>списки!$C$47</f>
        <v>БАГВ</v>
      </c>
      <c r="B49296" s="442">
        <v>15229</v>
      </c>
    </row>
    <row r="49297" spans="1:2" hidden="1">
      <c r="A49297" s="450" t="str">
        <f>списки!$C$47</f>
        <v>БАГВ</v>
      </c>
      <c r="B49297" s="442">
        <v>15230</v>
      </c>
    </row>
    <row r="49298" spans="1:2" hidden="1">
      <c r="A49298" s="450" t="str">
        <f>списки!$C$47</f>
        <v>БАГВ</v>
      </c>
      <c r="B49298" s="442">
        <v>15231</v>
      </c>
    </row>
    <row r="49299" spans="1:2" hidden="1">
      <c r="A49299" s="450" t="str">
        <f>списки!$C$47</f>
        <v>БАГВ</v>
      </c>
      <c r="B49299" s="442">
        <v>15232</v>
      </c>
    </row>
    <row r="49300" spans="1:2" hidden="1">
      <c r="A49300" s="450" t="str">
        <f>списки!$C$47</f>
        <v>БАГВ</v>
      </c>
      <c r="B49300" s="442">
        <v>15233</v>
      </c>
    </row>
    <row r="49301" spans="1:2" hidden="1">
      <c r="A49301" s="450" t="str">
        <f>списки!$C$47</f>
        <v>БАГВ</v>
      </c>
      <c r="B49301" s="442">
        <v>15234</v>
      </c>
    </row>
    <row r="49302" spans="1:2" hidden="1">
      <c r="A49302" s="450" t="str">
        <f>списки!$C$47</f>
        <v>БАГВ</v>
      </c>
      <c r="B49302" s="442">
        <v>15235</v>
      </c>
    </row>
    <row r="49303" spans="1:2" hidden="1">
      <c r="A49303" s="450" t="str">
        <f>списки!$C$47</f>
        <v>БАГВ</v>
      </c>
      <c r="B49303" s="442">
        <v>15236</v>
      </c>
    </row>
    <row r="49304" spans="1:2" hidden="1">
      <c r="A49304" s="450" t="str">
        <f>списки!$C$47</f>
        <v>БАГВ</v>
      </c>
      <c r="B49304" s="442">
        <v>15237</v>
      </c>
    </row>
    <row r="49305" spans="1:2" hidden="1">
      <c r="A49305" s="450" t="str">
        <f>списки!$C$47</f>
        <v>БАГВ</v>
      </c>
      <c r="B49305" s="442">
        <v>15238</v>
      </c>
    </row>
    <row r="49306" spans="1:2" hidden="1">
      <c r="A49306" s="450" t="str">
        <f>списки!$C$47</f>
        <v>БАГВ</v>
      </c>
      <c r="B49306" s="442">
        <v>15239</v>
      </c>
    </row>
    <row r="49307" spans="1:2" hidden="1">
      <c r="A49307" s="450" t="str">
        <f>списки!$C$47</f>
        <v>БАГВ</v>
      </c>
      <c r="B49307" s="442">
        <v>15240</v>
      </c>
    </row>
    <row r="49308" spans="1:2" hidden="1">
      <c r="A49308" s="450" t="str">
        <f>списки!$C$47</f>
        <v>БАГВ</v>
      </c>
      <c r="B49308" s="442">
        <v>15241</v>
      </c>
    </row>
    <row r="49309" spans="1:2" hidden="1">
      <c r="A49309" s="450" t="str">
        <f>списки!$C$47</f>
        <v>БАГВ</v>
      </c>
      <c r="B49309" s="442">
        <v>15242</v>
      </c>
    </row>
    <row r="49310" spans="1:2" hidden="1">
      <c r="A49310" s="450" t="str">
        <f>списки!$C$47</f>
        <v>БАГВ</v>
      </c>
      <c r="B49310" s="442">
        <v>15243</v>
      </c>
    </row>
    <row r="49311" spans="1:2" hidden="1">
      <c r="A49311" s="450" t="str">
        <f>списки!$C$47</f>
        <v>БАГВ</v>
      </c>
      <c r="B49311" s="442">
        <v>15244</v>
      </c>
    </row>
    <row r="49312" spans="1:2" hidden="1">
      <c r="A49312" s="450" t="str">
        <f>списки!$C$47</f>
        <v>БАГВ</v>
      </c>
      <c r="B49312" s="442">
        <v>15245</v>
      </c>
    </row>
    <row r="49313" spans="1:2" hidden="1">
      <c r="A49313" s="450" t="str">
        <f>списки!$C$47</f>
        <v>БАГВ</v>
      </c>
      <c r="B49313" s="442">
        <v>15246</v>
      </c>
    </row>
    <row r="49314" spans="1:2" hidden="1">
      <c r="A49314" s="450" t="str">
        <f>списки!$C$47</f>
        <v>БАГВ</v>
      </c>
      <c r="B49314" s="442">
        <v>15247</v>
      </c>
    </row>
    <row r="49315" spans="1:2" hidden="1">
      <c r="A49315" s="450" t="str">
        <f>списки!$C$47</f>
        <v>БАГВ</v>
      </c>
      <c r="B49315" s="442">
        <v>15248</v>
      </c>
    </row>
    <row r="49316" spans="1:2" hidden="1">
      <c r="A49316" s="450" t="str">
        <f>списки!$C$47</f>
        <v>БАГВ</v>
      </c>
      <c r="B49316" s="442">
        <v>15249</v>
      </c>
    </row>
    <row r="49317" spans="1:2" hidden="1">
      <c r="A49317" s="450" t="str">
        <f>списки!$C$47</f>
        <v>БАГВ</v>
      </c>
      <c r="B49317" s="442">
        <v>15250</v>
      </c>
    </row>
    <row r="49318" spans="1:2" hidden="1">
      <c r="A49318" s="450" t="str">
        <f>списки!$C$47</f>
        <v>БАГВ</v>
      </c>
      <c r="B49318" s="442">
        <v>15251</v>
      </c>
    </row>
    <row r="49319" spans="1:2" hidden="1">
      <c r="A49319" s="450" t="str">
        <f>списки!$C$47</f>
        <v>БАГВ</v>
      </c>
      <c r="B49319" s="442">
        <v>15252</v>
      </c>
    </row>
    <row r="49320" spans="1:2" hidden="1">
      <c r="A49320" s="450" t="str">
        <f>списки!$C$47</f>
        <v>БАГВ</v>
      </c>
      <c r="B49320" s="442">
        <v>15253</v>
      </c>
    </row>
    <row r="49321" spans="1:2" hidden="1">
      <c r="A49321" s="450" t="str">
        <f>списки!$C$47</f>
        <v>БАГВ</v>
      </c>
      <c r="B49321" s="442">
        <v>15254</v>
      </c>
    </row>
    <row r="49322" spans="1:2" hidden="1">
      <c r="A49322" s="450" t="str">
        <f>списки!$C$47</f>
        <v>БАГВ</v>
      </c>
      <c r="B49322" s="442">
        <v>15255</v>
      </c>
    </row>
    <row r="49323" spans="1:2" hidden="1">
      <c r="A49323" s="450" t="str">
        <f>списки!$C$47</f>
        <v>БАГВ</v>
      </c>
      <c r="B49323" s="442">
        <v>15256</v>
      </c>
    </row>
    <row r="49324" spans="1:2" hidden="1">
      <c r="A49324" s="450" t="str">
        <f>списки!$C$47</f>
        <v>БАГВ</v>
      </c>
      <c r="B49324" s="442">
        <v>15257</v>
      </c>
    </row>
    <row r="49325" spans="1:2" hidden="1">
      <c r="A49325" s="450" t="str">
        <f>списки!$C$47</f>
        <v>БАГВ</v>
      </c>
      <c r="B49325" s="442">
        <v>15258</v>
      </c>
    </row>
    <row r="49326" spans="1:2" hidden="1">
      <c r="A49326" s="450" t="str">
        <f>списки!$C$47</f>
        <v>БАГВ</v>
      </c>
      <c r="B49326" s="442">
        <v>15259</v>
      </c>
    </row>
    <row r="49327" spans="1:2" hidden="1">
      <c r="A49327" s="450" t="str">
        <f>списки!$C$47</f>
        <v>БАГВ</v>
      </c>
      <c r="B49327" s="442">
        <v>15260</v>
      </c>
    </row>
    <row r="49328" spans="1:2" hidden="1">
      <c r="A49328" s="450" t="str">
        <f>списки!$C$47</f>
        <v>БАГВ</v>
      </c>
      <c r="B49328" s="442">
        <v>15261</v>
      </c>
    </row>
    <row r="49329" spans="1:2" hidden="1">
      <c r="A49329" s="450" t="str">
        <f>списки!$C$47</f>
        <v>БАГВ</v>
      </c>
      <c r="B49329" s="442">
        <v>15262</v>
      </c>
    </row>
    <row r="49330" spans="1:2" hidden="1">
      <c r="A49330" s="450" t="str">
        <f>списки!$C$47</f>
        <v>БАГВ</v>
      </c>
      <c r="B49330" s="442">
        <v>15263</v>
      </c>
    </row>
    <row r="49331" spans="1:2" hidden="1">
      <c r="A49331" s="450" t="str">
        <f>списки!$C$47</f>
        <v>БАГВ</v>
      </c>
      <c r="B49331" s="442">
        <v>15264</v>
      </c>
    </row>
    <row r="49332" spans="1:2" hidden="1">
      <c r="A49332" s="450" t="str">
        <f>списки!$C$47</f>
        <v>БАГВ</v>
      </c>
      <c r="B49332" s="442">
        <v>15265</v>
      </c>
    </row>
    <row r="49333" spans="1:2" hidden="1">
      <c r="A49333" s="450" t="str">
        <f>списки!$C$47</f>
        <v>БАГВ</v>
      </c>
      <c r="B49333" s="442">
        <v>15266</v>
      </c>
    </row>
    <row r="49334" spans="1:2" hidden="1">
      <c r="A49334" s="450" t="str">
        <f>списки!$C$47</f>
        <v>БАГВ</v>
      </c>
      <c r="B49334" s="442">
        <v>15267</v>
      </c>
    </row>
    <row r="49335" spans="1:2" hidden="1">
      <c r="A49335" s="450" t="str">
        <f>списки!$C$47</f>
        <v>БАГВ</v>
      </c>
      <c r="B49335" s="442">
        <v>15268</v>
      </c>
    </row>
    <row r="49336" spans="1:2" hidden="1">
      <c r="A49336" s="450" t="str">
        <f>списки!$C$47</f>
        <v>БАГВ</v>
      </c>
      <c r="B49336" s="442">
        <v>15269</v>
      </c>
    </row>
    <row r="49337" spans="1:2" hidden="1">
      <c r="A49337" s="450" t="str">
        <f>списки!$C$47</f>
        <v>БАГВ</v>
      </c>
      <c r="B49337" s="442">
        <v>15270</v>
      </c>
    </row>
    <row r="49338" spans="1:2" hidden="1">
      <c r="A49338" s="450" t="str">
        <f>списки!$C$47</f>
        <v>БАГВ</v>
      </c>
      <c r="B49338" s="442">
        <v>15271</v>
      </c>
    </row>
    <row r="49339" spans="1:2" hidden="1">
      <c r="A49339" s="450" t="str">
        <f>списки!$C$47</f>
        <v>БАГВ</v>
      </c>
      <c r="B49339" s="442">
        <v>15272</v>
      </c>
    </row>
    <row r="49340" spans="1:2" hidden="1">
      <c r="A49340" s="450" t="str">
        <f>списки!$C$47</f>
        <v>БАГВ</v>
      </c>
      <c r="B49340" s="442">
        <v>15273</v>
      </c>
    </row>
    <row r="49341" spans="1:2" hidden="1">
      <c r="A49341" s="450" t="str">
        <f>списки!$C$47</f>
        <v>БАГВ</v>
      </c>
      <c r="B49341" s="442">
        <v>15274</v>
      </c>
    </row>
    <row r="49342" spans="1:2" hidden="1">
      <c r="A49342" s="450" t="str">
        <f>списки!$C$47</f>
        <v>БАГВ</v>
      </c>
      <c r="B49342" s="442">
        <v>15275</v>
      </c>
    </row>
    <row r="49343" spans="1:2" hidden="1">
      <c r="A49343" s="450" t="str">
        <f>списки!$C$47</f>
        <v>БАГВ</v>
      </c>
      <c r="B49343" s="442">
        <v>15276</v>
      </c>
    </row>
    <row r="49344" spans="1:2" hidden="1">
      <c r="A49344" s="450" t="str">
        <f>списки!$C$47</f>
        <v>БАГВ</v>
      </c>
      <c r="B49344" s="442">
        <v>15277</v>
      </c>
    </row>
    <row r="49345" spans="1:2" hidden="1">
      <c r="A49345" s="450" t="str">
        <f>списки!$C$47</f>
        <v>БАГВ</v>
      </c>
      <c r="B49345" s="442">
        <v>15278</v>
      </c>
    </row>
    <row r="49346" spans="1:2" hidden="1">
      <c r="A49346" s="450" t="str">
        <f>списки!$C$47</f>
        <v>БАГВ</v>
      </c>
      <c r="B49346" s="442">
        <v>15279</v>
      </c>
    </row>
    <row r="49347" spans="1:2" hidden="1">
      <c r="A49347" s="450" t="str">
        <f>списки!$C$47</f>
        <v>БАГВ</v>
      </c>
      <c r="B49347" s="442">
        <v>15280</v>
      </c>
    </row>
    <row r="49348" spans="1:2" hidden="1">
      <c r="A49348" s="450" t="str">
        <f>списки!$C$47</f>
        <v>БАГВ</v>
      </c>
      <c r="B49348" s="442">
        <v>15281</v>
      </c>
    </row>
    <row r="49349" spans="1:2" hidden="1">
      <c r="A49349" s="450" t="str">
        <f>списки!$C$47</f>
        <v>БАГВ</v>
      </c>
      <c r="B49349" s="442">
        <v>15282</v>
      </c>
    </row>
    <row r="49350" spans="1:2" hidden="1">
      <c r="A49350" s="450" t="str">
        <f>списки!$C$47</f>
        <v>БАГВ</v>
      </c>
      <c r="B49350" s="442">
        <v>15283</v>
      </c>
    </row>
    <row r="49351" spans="1:2" hidden="1">
      <c r="A49351" s="450" t="str">
        <f>списки!$C$47</f>
        <v>БАГВ</v>
      </c>
      <c r="B49351" s="442">
        <v>15284</v>
      </c>
    </row>
    <row r="49352" spans="1:2" hidden="1">
      <c r="A49352" s="450" t="str">
        <f>списки!$C$47</f>
        <v>БАГВ</v>
      </c>
      <c r="B49352" s="442">
        <v>15285</v>
      </c>
    </row>
    <row r="49353" spans="1:2" hidden="1">
      <c r="A49353" s="450" t="str">
        <f>списки!$C$47</f>
        <v>БАГВ</v>
      </c>
      <c r="B49353" s="442">
        <v>15286</v>
      </c>
    </row>
    <row r="49354" spans="1:2" hidden="1">
      <c r="A49354" s="450" t="str">
        <f>списки!$C$47</f>
        <v>БАГВ</v>
      </c>
      <c r="B49354" s="442">
        <v>15287</v>
      </c>
    </row>
    <row r="49355" spans="1:2" hidden="1">
      <c r="A49355" s="450" t="str">
        <f>списки!$C$47</f>
        <v>БАГВ</v>
      </c>
      <c r="B49355" s="442">
        <v>15288</v>
      </c>
    </row>
    <row r="49356" spans="1:2" hidden="1">
      <c r="A49356" s="450" t="str">
        <f>списки!$C$47</f>
        <v>БАГВ</v>
      </c>
      <c r="B49356" s="442">
        <v>15289</v>
      </c>
    </row>
    <row r="49357" spans="1:2" hidden="1">
      <c r="A49357" s="450" t="str">
        <f>списки!$C$47</f>
        <v>БАГВ</v>
      </c>
      <c r="B49357" s="442">
        <v>15290</v>
      </c>
    </row>
    <row r="49358" spans="1:2" hidden="1">
      <c r="A49358" s="450" t="str">
        <f>списки!$C$47</f>
        <v>БАГВ</v>
      </c>
      <c r="B49358" s="442">
        <v>15291</v>
      </c>
    </row>
    <row r="49359" spans="1:2" hidden="1">
      <c r="A49359" s="450" t="str">
        <f>списки!$C$47</f>
        <v>БАГВ</v>
      </c>
      <c r="B49359" s="442">
        <v>15292</v>
      </c>
    </row>
    <row r="49360" spans="1:2" hidden="1">
      <c r="A49360" s="450" t="str">
        <f>списки!$C$47</f>
        <v>БАГВ</v>
      </c>
      <c r="B49360" s="442">
        <v>15293</v>
      </c>
    </row>
    <row r="49361" spans="1:2" hidden="1">
      <c r="A49361" s="450" t="str">
        <f>списки!$C$47</f>
        <v>БАГВ</v>
      </c>
      <c r="B49361" s="442">
        <v>15294</v>
      </c>
    </row>
    <row r="49362" spans="1:2" hidden="1">
      <c r="A49362" s="450" t="str">
        <f>списки!$C$47</f>
        <v>БАГВ</v>
      </c>
      <c r="B49362" s="442">
        <v>15295</v>
      </c>
    </row>
    <row r="49363" spans="1:2" hidden="1">
      <c r="A49363" s="450" t="str">
        <f>списки!$C$47</f>
        <v>БАГВ</v>
      </c>
      <c r="B49363" s="442">
        <v>15296</v>
      </c>
    </row>
    <row r="49364" spans="1:2" hidden="1">
      <c r="A49364" s="450" t="str">
        <f>списки!$C$47</f>
        <v>БАГВ</v>
      </c>
      <c r="B49364" s="442">
        <v>15297</v>
      </c>
    </row>
    <row r="49365" spans="1:2" hidden="1">
      <c r="A49365" s="450" t="str">
        <f>списки!$C$47</f>
        <v>БАГВ</v>
      </c>
      <c r="B49365" s="442">
        <v>15298</v>
      </c>
    </row>
    <row r="49366" spans="1:2" hidden="1">
      <c r="A49366" s="450" t="str">
        <f>списки!$C$47</f>
        <v>БАГВ</v>
      </c>
      <c r="B49366" s="442">
        <v>15299</v>
      </c>
    </row>
    <row r="49367" spans="1:2" hidden="1">
      <c r="A49367" s="450" t="str">
        <f>списки!$C$47</f>
        <v>БАГВ</v>
      </c>
      <c r="B49367" s="442">
        <v>15300</v>
      </c>
    </row>
    <row r="49368" spans="1:2" hidden="1">
      <c r="A49368" s="450" t="str">
        <f>списки!$C$47</f>
        <v>БАГВ</v>
      </c>
      <c r="B49368" s="442">
        <v>15301</v>
      </c>
    </row>
    <row r="49369" spans="1:2" hidden="1">
      <c r="A49369" s="450" t="str">
        <f>списки!$C$47</f>
        <v>БАГВ</v>
      </c>
      <c r="B49369" s="442">
        <v>15302</v>
      </c>
    </row>
    <row r="49370" spans="1:2" hidden="1">
      <c r="A49370" s="450" t="str">
        <f>списки!$C$47</f>
        <v>БАГВ</v>
      </c>
      <c r="B49370" s="442">
        <v>15303</v>
      </c>
    </row>
    <row r="49371" spans="1:2" hidden="1">
      <c r="A49371" s="450" t="str">
        <f>списки!$C$47</f>
        <v>БАГВ</v>
      </c>
      <c r="B49371" s="442">
        <v>15304</v>
      </c>
    </row>
    <row r="49372" spans="1:2" hidden="1">
      <c r="A49372" s="450" t="str">
        <f>списки!$C$47</f>
        <v>БАГВ</v>
      </c>
      <c r="B49372" s="442">
        <v>15305</v>
      </c>
    </row>
    <row r="49373" spans="1:2" hidden="1">
      <c r="A49373" s="450" t="str">
        <f>списки!$C$47</f>
        <v>БАГВ</v>
      </c>
      <c r="B49373" s="442">
        <v>15306</v>
      </c>
    </row>
    <row r="49374" spans="1:2" hidden="1">
      <c r="A49374" s="450" t="str">
        <f>списки!$C$47</f>
        <v>БАГВ</v>
      </c>
      <c r="B49374" s="442">
        <v>15307</v>
      </c>
    </row>
    <row r="49375" spans="1:2" hidden="1">
      <c r="A49375" s="450" t="str">
        <f>списки!$C$47</f>
        <v>БАГВ</v>
      </c>
      <c r="B49375" s="442">
        <v>15308</v>
      </c>
    </row>
    <row r="49376" spans="1:2" hidden="1">
      <c r="A49376" s="450" t="str">
        <f>списки!$C$47</f>
        <v>БАГВ</v>
      </c>
      <c r="B49376" s="442">
        <v>15309</v>
      </c>
    </row>
    <row r="49377" spans="1:2" hidden="1">
      <c r="A49377" s="450" t="str">
        <f>списки!$C$47</f>
        <v>БАГВ</v>
      </c>
      <c r="B49377" s="442">
        <v>15310</v>
      </c>
    </row>
    <row r="49378" spans="1:2" hidden="1">
      <c r="A49378" s="450" t="str">
        <f>списки!$C$47</f>
        <v>БАГВ</v>
      </c>
      <c r="B49378" s="442">
        <v>15311</v>
      </c>
    </row>
    <row r="49379" spans="1:2" hidden="1">
      <c r="A49379" s="450" t="str">
        <f>списки!$C$47</f>
        <v>БАГВ</v>
      </c>
      <c r="B49379" s="442">
        <v>15312</v>
      </c>
    </row>
    <row r="49380" spans="1:2" hidden="1">
      <c r="A49380" s="450" t="str">
        <f>списки!$C$47</f>
        <v>БАГВ</v>
      </c>
      <c r="B49380" s="442">
        <v>15313</v>
      </c>
    </row>
    <row r="49381" spans="1:2" hidden="1">
      <c r="A49381" s="450" t="str">
        <f>списки!$C$47</f>
        <v>БАГВ</v>
      </c>
      <c r="B49381" s="442">
        <v>15314</v>
      </c>
    </row>
    <row r="49382" spans="1:2" hidden="1">
      <c r="A49382" s="450" t="str">
        <f>списки!$C$47</f>
        <v>БАГВ</v>
      </c>
      <c r="B49382" s="442">
        <v>15315</v>
      </c>
    </row>
    <row r="49383" spans="1:2" hidden="1">
      <c r="A49383" s="450" t="str">
        <f>списки!$C$47</f>
        <v>БАГВ</v>
      </c>
      <c r="B49383" s="442">
        <v>15316</v>
      </c>
    </row>
    <row r="49384" spans="1:2" hidden="1">
      <c r="A49384" s="450" t="str">
        <f>списки!$C$47</f>
        <v>БАГВ</v>
      </c>
      <c r="B49384" s="442">
        <v>15317</v>
      </c>
    </row>
    <row r="49385" spans="1:2" hidden="1">
      <c r="A49385" s="450" t="str">
        <f>списки!$C$47</f>
        <v>БАГВ</v>
      </c>
      <c r="B49385" s="442">
        <v>15318</v>
      </c>
    </row>
    <row r="49386" spans="1:2" hidden="1">
      <c r="A49386" s="450" t="str">
        <f>списки!$C$47</f>
        <v>БАГВ</v>
      </c>
      <c r="B49386" s="442">
        <v>15319</v>
      </c>
    </row>
    <row r="49387" spans="1:2" hidden="1">
      <c r="A49387" s="450" t="str">
        <f>списки!$C$47</f>
        <v>БАГВ</v>
      </c>
      <c r="B49387" s="442">
        <v>15320</v>
      </c>
    </row>
    <row r="49388" spans="1:2" hidden="1">
      <c r="A49388" s="450" t="str">
        <f>списки!$C$47</f>
        <v>БАГВ</v>
      </c>
      <c r="B49388" s="442">
        <v>15321</v>
      </c>
    </row>
    <row r="49389" spans="1:2" hidden="1">
      <c r="A49389" s="450" t="str">
        <f>списки!$C$47</f>
        <v>БАГВ</v>
      </c>
      <c r="B49389" s="442">
        <v>15322</v>
      </c>
    </row>
    <row r="49390" spans="1:2" hidden="1">
      <c r="A49390" s="450" t="str">
        <f>списки!$C$47</f>
        <v>БАГВ</v>
      </c>
      <c r="B49390" s="442">
        <v>15323</v>
      </c>
    </row>
    <row r="49391" spans="1:2" hidden="1">
      <c r="A49391" s="450" t="str">
        <f>списки!$C$47</f>
        <v>БАГВ</v>
      </c>
      <c r="B49391" s="442">
        <v>15324</v>
      </c>
    </row>
    <row r="49392" spans="1:2" hidden="1">
      <c r="A49392" s="450" t="str">
        <f>списки!$C$47</f>
        <v>БАГВ</v>
      </c>
      <c r="B49392" s="442">
        <v>15325</v>
      </c>
    </row>
    <row r="49393" spans="1:2" hidden="1">
      <c r="A49393" s="450" t="str">
        <f>списки!$C$47</f>
        <v>БАГВ</v>
      </c>
      <c r="B49393" s="442">
        <v>15326</v>
      </c>
    </row>
    <row r="49394" spans="1:2" hidden="1">
      <c r="A49394" s="450" t="str">
        <f>списки!$C$47</f>
        <v>БАГВ</v>
      </c>
      <c r="B49394" s="442">
        <v>15327</v>
      </c>
    </row>
    <row r="49395" spans="1:2" hidden="1">
      <c r="A49395" s="450" t="str">
        <f>списки!$C$47</f>
        <v>БАГВ</v>
      </c>
      <c r="B49395" s="442">
        <v>15328</v>
      </c>
    </row>
    <row r="49396" spans="1:2" hidden="1">
      <c r="A49396" s="450" t="str">
        <f>списки!$C$47</f>
        <v>БАГВ</v>
      </c>
      <c r="B49396" s="442">
        <v>15329</v>
      </c>
    </row>
    <row r="49397" spans="1:2" hidden="1">
      <c r="A49397" s="450" t="str">
        <f>списки!$C$47</f>
        <v>БАГВ</v>
      </c>
      <c r="B49397" s="442">
        <v>15330</v>
      </c>
    </row>
    <row r="49398" spans="1:2" hidden="1">
      <c r="A49398" s="450" t="str">
        <f>списки!$C$47</f>
        <v>БАГВ</v>
      </c>
      <c r="B49398" s="442">
        <v>15331</v>
      </c>
    </row>
    <row r="49399" spans="1:2" hidden="1">
      <c r="A49399" s="450" t="str">
        <f>списки!$C$47</f>
        <v>БАГВ</v>
      </c>
      <c r="B49399" s="442">
        <v>15332</v>
      </c>
    </row>
    <row r="49400" spans="1:2" hidden="1">
      <c r="A49400" s="450" t="str">
        <f>списки!$C$47</f>
        <v>БАГВ</v>
      </c>
      <c r="B49400" s="442">
        <v>15333</v>
      </c>
    </row>
    <row r="49401" spans="1:2" hidden="1">
      <c r="A49401" s="450" t="str">
        <f>списки!$C$47</f>
        <v>БАГВ</v>
      </c>
      <c r="B49401" s="442">
        <v>15334</v>
      </c>
    </row>
    <row r="49402" spans="1:2" hidden="1">
      <c r="A49402" s="450" t="str">
        <f>списки!$C$47</f>
        <v>БАГВ</v>
      </c>
      <c r="B49402" s="442">
        <v>15335</v>
      </c>
    </row>
    <row r="49403" spans="1:2" hidden="1">
      <c r="A49403" s="450" t="str">
        <f>списки!$C$47</f>
        <v>БАГВ</v>
      </c>
      <c r="B49403" s="442">
        <v>15336</v>
      </c>
    </row>
    <row r="49404" spans="1:2" hidden="1">
      <c r="A49404" s="450" t="str">
        <f>списки!$C$47</f>
        <v>БАГВ</v>
      </c>
      <c r="B49404" s="442">
        <v>15337</v>
      </c>
    </row>
    <row r="49405" spans="1:2" hidden="1">
      <c r="A49405" s="450" t="str">
        <f>списки!$C$47</f>
        <v>БАГВ</v>
      </c>
      <c r="B49405" s="442">
        <v>15338</v>
      </c>
    </row>
    <row r="49406" spans="1:2" hidden="1">
      <c r="A49406" s="450" t="str">
        <f>списки!$C$47</f>
        <v>БАГВ</v>
      </c>
      <c r="B49406" s="442">
        <v>15339</v>
      </c>
    </row>
    <row r="49407" spans="1:2" hidden="1">
      <c r="A49407" s="450" t="str">
        <f>списки!$C$47</f>
        <v>БАГВ</v>
      </c>
      <c r="B49407" s="442">
        <v>15340</v>
      </c>
    </row>
    <row r="49408" spans="1:2" hidden="1">
      <c r="A49408" s="450" t="str">
        <f>списки!$C$47</f>
        <v>БАГВ</v>
      </c>
      <c r="B49408" s="442">
        <v>15341</v>
      </c>
    </row>
    <row r="49409" spans="1:2" hidden="1">
      <c r="A49409" s="450" t="str">
        <f>списки!$C$47</f>
        <v>БАГВ</v>
      </c>
      <c r="B49409" s="442">
        <v>15342</v>
      </c>
    </row>
    <row r="49410" spans="1:2" hidden="1">
      <c r="A49410" s="450" t="str">
        <f>списки!$C$47</f>
        <v>БАГВ</v>
      </c>
      <c r="B49410" s="442">
        <v>15343</v>
      </c>
    </row>
    <row r="49411" spans="1:2" hidden="1">
      <c r="A49411" s="450" t="str">
        <f>списки!$C$47</f>
        <v>БАГВ</v>
      </c>
      <c r="B49411" s="442">
        <v>15344</v>
      </c>
    </row>
    <row r="49412" spans="1:2" hidden="1">
      <c r="A49412" s="450" t="str">
        <f>списки!$C$47</f>
        <v>БАГВ</v>
      </c>
      <c r="B49412" s="442">
        <v>15345</v>
      </c>
    </row>
    <row r="49413" spans="1:2" hidden="1">
      <c r="A49413" s="450" t="str">
        <f>списки!$C$47</f>
        <v>БАГВ</v>
      </c>
      <c r="B49413" s="442">
        <v>15346</v>
      </c>
    </row>
    <row r="49414" spans="1:2" hidden="1">
      <c r="A49414" s="450" t="str">
        <f>списки!$C$47</f>
        <v>БАГВ</v>
      </c>
      <c r="B49414" s="442">
        <v>15347</v>
      </c>
    </row>
    <row r="49415" spans="1:2" hidden="1">
      <c r="A49415" s="450" t="str">
        <f>списки!$C$47</f>
        <v>БАГВ</v>
      </c>
      <c r="B49415" s="442">
        <v>15348</v>
      </c>
    </row>
    <row r="49416" spans="1:2" hidden="1">
      <c r="A49416" s="450" t="str">
        <f>списки!$C$47</f>
        <v>БАГВ</v>
      </c>
      <c r="B49416" s="442">
        <v>15349</v>
      </c>
    </row>
    <row r="49417" spans="1:2" hidden="1">
      <c r="A49417" s="450" t="str">
        <f>списки!$C$47</f>
        <v>БАГВ</v>
      </c>
      <c r="B49417" s="442">
        <v>15350</v>
      </c>
    </row>
    <row r="49418" spans="1:2" hidden="1">
      <c r="A49418" s="450" t="str">
        <f>списки!$C$47</f>
        <v>БАГВ</v>
      </c>
      <c r="B49418" s="442">
        <v>15351</v>
      </c>
    </row>
    <row r="49419" spans="1:2" hidden="1">
      <c r="A49419" s="450" t="str">
        <f>списки!$C$47</f>
        <v>БАГВ</v>
      </c>
      <c r="B49419" s="442">
        <v>15352</v>
      </c>
    </row>
    <row r="49420" spans="1:2" hidden="1">
      <c r="A49420" s="450" t="str">
        <f>списки!$C$47</f>
        <v>БАГВ</v>
      </c>
      <c r="B49420" s="442">
        <v>15353</v>
      </c>
    </row>
    <row r="49421" spans="1:2" hidden="1">
      <c r="A49421" s="450" t="str">
        <f>списки!$C$47</f>
        <v>БАГВ</v>
      </c>
      <c r="B49421" s="442">
        <v>15354</v>
      </c>
    </row>
    <row r="49422" spans="1:2" hidden="1">
      <c r="A49422" s="450" t="str">
        <f>списки!$C$47</f>
        <v>БАГВ</v>
      </c>
      <c r="B49422" s="442">
        <v>15355</v>
      </c>
    </row>
    <row r="49423" spans="1:2" hidden="1">
      <c r="A49423" s="450" t="str">
        <f>списки!$C$47</f>
        <v>БАГВ</v>
      </c>
      <c r="B49423" s="442">
        <v>15356</v>
      </c>
    </row>
    <row r="49424" spans="1:2" hidden="1">
      <c r="A49424" s="450" t="str">
        <f>списки!$C$47</f>
        <v>БАГВ</v>
      </c>
      <c r="B49424" s="442">
        <v>15357</v>
      </c>
    </row>
    <row r="49425" spans="1:2" hidden="1">
      <c r="A49425" s="450" t="str">
        <f>списки!$C$47</f>
        <v>БАГВ</v>
      </c>
      <c r="B49425" s="442">
        <v>15358</v>
      </c>
    </row>
    <row r="49426" spans="1:2" hidden="1">
      <c r="A49426" s="450" t="str">
        <f>списки!$C$47</f>
        <v>БАГВ</v>
      </c>
      <c r="B49426" s="442">
        <v>15359</v>
      </c>
    </row>
    <row r="49427" spans="1:2" hidden="1">
      <c r="A49427" s="450" t="str">
        <f>списки!$C$47</f>
        <v>БАГВ</v>
      </c>
      <c r="B49427" s="442">
        <v>15360</v>
      </c>
    </row>
    <row r="49428" spans="1:2" hidden="1">
      <c r="A49428" s="450" t="str">
        <f>списки!$C$47</f>
        <v>БАГВ</v>
      </c>
      <c r="B49428" s="442">
        <v>15361</v>
      </c>
    </row>
    <row r="49429" spans="1:2" hidden="1">
      <c r="A49429" s="450" t="str">
        <f>списки!$C$47</f>
        <v>БАГВ</v>
      </c>
      <c r="B49429" s="442">
        <v>15362</v>
      </c>
    </row>
    <row r="49430" spans="1:2" hidden="1">
      <c r="A49430" s="450" t="str">
        <f>списки!$C$47</f>
        <v>БАГВ</v>
      </c>
      <c r="B49430" s="442">
        <v>15363</v>
      </c>
    </row>
    <row r="49431" spans="1:2" hidden="1">
      <c r="A49431" s="450" t="str">
        <f>списки!$C$47</f>
        <v>БАГВ</v>
      </c>
      <c r="B49431" s="442">
        <v>15364</v>
      </c>
    </row>
    <row r="49432" spans="1:2" hidden="1">
      <c r="A49432" s="450" t="str">
        <f>списки!$C$47</f>
        <v>БАГВ</v>
      </c>
      <c r="B49432" s="442">
        <v>15365</v>
      </c>
    </row>
    <row r="49433" spans="1:2" hidden="1">
      <c r="A49433" s="450" t="str">
        <f>списки!$C$47</f>
        <v>БАГВ</v>
      </c>
      <c r="B49433" s="442">
        <v>15366</v>
      </c>
    </row>
    <row r="49434" spans="1:2" hidden="1">
      <c r="A49434" s="450" t="str">
        <f>списки!$C$47</f>
        <v>БАГВ</v>
      </c>
      <c r="B49434" s="442">
        <v>15367</v>
      </c>
    </row>
    <row r="49435" spans="1:2" hidden="1">
      <c r="A49435" s="450" t="str">
        <f>списки!$C$47</f>
        <v>БАГВ</v>
      </c>
      <c r="B49435" s="442">
        <v>15368</v>
      </c>
    </row>
    <row r="49436" spans="1:2" hidden="1">
      <c r="A49436" s="450" t="str">
        <f>списки!$C$47</f>
        <v>БАГВ</v>
      </c>
      <c r="B49436" s="442">
        <v>15369</v>
      </c>
    </row>
    <row r="49437" spans="1:2" hidden="1">
      <c r="A49437" s="450" t="str">
        <f>списки!$C$47</f>
        <v>БАГВ</v>
      </c>
      <c r="B49437" s="442">
        <v>15370</v>
      </c>
    </row>
    <row r="49438" spans="1:2" hidden="1">
      <c r="A49438" s="450" t="str">
        <f>списки!$C$47</f>
        <v>БАГВ</v>
      </c>
      <c r="B49438" s="442">
        <v>15371</v>
      </c>
    </row>
    <row r="49439" spans="1:2" hidden="1">
      <c r="A49439" s="450" t="str">
        <f>списки!$C$47</f>
        <v>БАГВ</v>
      </c>
      <c r="B49439" s="442">
        <v>15372</v>
      </c>
    </row>
    <row r="49440" spans="1:2" hidden="1">
      <c r="A49440" s="450" t="str">
        <f>списки!$C$47</f>
        <v>БАГВ</v>
      </c>
      <c r="B49440" s="442">
        <v>15373</v>
      </c>
    </row>
    <row r="49441" spans="1:2" hidden="1">
      <c r="A49441" s="450" t="str">
        <f>списки!$C$47</f>
        <v>БАГВ</v>
      </c>
      <c r="B49441" s="442">
        <v>15374</v>
      </c>
    </row>
    <row r="49442" spans="1:2" hidden="1">
      <c r="A49442" s="450" t="str">
        <f>списки!$C$47</f>
        <v>БАГВ</v>
      </c>
      <c r="B49442" s="442">
        <v>15375</v>
      </c>
    </row>
    <row r="49443" spans="1:2" hidden="1">
      <c r="A49443" s="450" t="str">
        <f>списки!$C$47</f>
        <v>БАГВ</v>
      </c>
      <c r="B49443" s="442">
        <v>15376</v>
      </c>
    </row>
    <row r="49444" spans="1:2" hidden="1">
      <c r="A49444" s="450" t="str">
        <f>списки!$C$47</f>
        <v>БАГВ</v>
      </c>
      <c r="B49444" s="442">
        <v>15377</v>
      </c>
    </row>
    <row r="49445" spans="1:2" hidden="1">
      <c r="A49445" s="450" t="str">
        <f>списки!$C$47</f>
        <v>БАГВ</v>
      </c>
      <c r="B49445" s="442">
        <v>15378</v>
      </c>
    </row>
    <row r="49446" spans="1:2" hidden="1">
      <c r="A49446" s="450" t="str">
        <f>списки!$C$47</f>
        <v>БАГВ</v>
      </c>
      <c r="B49446" s="442">
        <v>15379</v>
      </c>
    </row>
    <row r="49447" spans="1:2" hidden="1">
      <c r="A49447" s="450" t="str">
        <f>списки!$C$47</f>
        <v>БАГВ</v>
      </c>
      <c r="B49447" s="442">
        <v>15380</v>
      </c>
    </row>
    <row r="49448" spans="1:2" hidden="1">
      <c r="A49448" s="450" t="str">
        <f>списки!$C$47</f>
        <v>БАГВ</v>
      </c>
      <c r="B49448" s="442">
        <v>15381</v>
      </c>
    </row>
    <row r="49449" spans="1:2" hidden="1">
      <c r="A49449" s="450" t="str">
        <f>списки!$C$47</f>
        <v>БАГВ</v>
      </c>
      <c r="B49449" s="442">
        <v>15382</v>
      </c>
    </row>
    <row r="49450" spans="1:2" hidden="1">
      <c r="A49450" s="450" t="str">
        <f>списки!$C$47</f>
        <v>БАГВ</v>
      </c>
      <c r="B49450" s="442">
        <v>15383</v>
      </c>
    </row>
    <row r="49451" spans="1:2" hidden="1">
      <c r="A49451" s="450" t="str">
        <f>списки!$C$47</f>
        <v>БАГВ</v>
      </c>
      <c r="B49451" s="442">
        <v>15384</v>
      </c>
    </row>
    <row r="49452" spans="1:2" hidden="1">
      <c r="A49452" s="450" t="str">
        <f>списки!$C$47</f>
        <v>БАГВ</v>
      </c>
      <c r="B49452" s="442">
        <v>15385</v>
      </c>
    </row>
    <row r="49453" spans="1:2" hidden="1">
      <c r="A49453" s="450" t="str">
        <f>списки!$C$47</f>
        <v>БАГВ</v>
      </c>
      <c r="B49453" s="442">
        <v>15386</v>
      </c>
    </row>
    <row r="49454" spans="1:2" hidden="1">
      <c r="A49454" s="450" t="str">
        <f>списки!$C$47</f>
        <v>БАГВ</v>
      </c>
      <c r="B49454" s="442">
        <v>15387</v>
      </c>
    </row>
    <row r="49455" spans="1:2" hidden="1">
      <c r="A49455" s="450" t="str">
        <f>списки!$C$47</f>
        <v>БАГВ</v>
      </c>
      <c r="B49455" s="442">
        <v>15388</v>
      </c>
    </row>
    <row r="49456" spans="1:2" hidden="1">
      <c r="A49456" s="450" t="str">
        <f>списки!$C$47</f>
        <v>БАГВ</v>
      </c>
      <c r="B49456" s="442">
        <v>15389</v>
      </c>
    </row>
    <row r="49457" spans="1:2" hidden="1">
      <c r="A49457" s="450" t="str">
        <f>списки!$C$47</f>
        <v>БАГВ</v>
      </c>
      <c r="B49457" s="442">
        <v>15390</v>
      </c>
    </row>
    <row r="49458" spans="1:2" hidden="1">
      <c r="A49458" s="450" t="str">
        <f>списки!$C$47</f>
        <v>БАГВ</v>
      </c>
      <c r="B49458" s="442">
        <v>15391</v>
      </c>
    </row>
    <row r="49459" spans="1:2" hidden="1">
      <c r="A49459" s="450" t="str">
        <f>списки!$C$47</f>
        <v>БАГВ</v>
      </c>
      <c r="B49459" s="442">
        <v>15392</v>
      </c>
    </row>
    <row r="49460" spans="1:2" hidden="1">
      <c r="A49460" s="450" t="str">
        <f>списки!$C$47</f>
        <v>БАГВ</v>
      </c>
      <c r="B49460" s="442">
        <v>15393</v>
      </c>
    </row>
    <row r="49461" spans="1:2" hidden="1">
      <c r="A49461" s="450" t="str">
        <f>списки!$C$47</f>
        <v>БАГВ</v>
      </c>
      <c r="B49461" s="442">
        <v>15394</v>
      </c>
    </row>
    <row r="49462" spans="1:2" hidden="1">
      <c r="A49462" s="450" t="str">
        <f>списки!$C$47</f>
        <v>БАГВ</v>
      </c>
      <c r="B49462" s="442">
        <v>15395</v>
      </c>
    </row>
    <row r="49463" spans="1:2" hidden="1">
      <c r="A49463" s="450" t="str">
        <f>списки!$C$47</f>
        <v>БАГВ</v>
      </c>
      <c r="B49463" s="442">
        <v>15396</v>
      </c>
    </row>
    <row r="49464" spans="1:2" hidden="1">
      <c r="A49464" s="450" t="str">
        <f>списки!$C$47</f>
        <v>БАГВ</v>
      </c>
      <c r="B49464" s="442">
        <v>15397</v>
      </c>
    </row>
    <row r="49465" spans="1:2" hidden="1">
      <c r="A49465" s="450" t="str">
        <f>списки!$C$47</f>
        <v>БАГВ</v>
      </c>
      <c r="B49465" s="442">
        <v>15398</v>
      </c>
    </row>
    <row r="49466" spans="1:2" hidden="1">
      <c r="A49466" s="450" t="str">
        <f>списки!$C$47</f>
        <v>БАГВ</v>
      </c>
      <c r="B49466" s="442">
        <v>15399</v>
      </c>
    </row>
    <row r="49467" spans="1:2" hidden="1">
      <c r="A49467" s="450" t="str">
        <f>списки!$C$47</f>
        <v>БАГВ</v>
      </c>
      <c r="B49467" s="442">
        <v>15400</v>
      </c>
    </row>
    <row r="49468" spans="1:2" hidden="1">
      <c r="A49468" s="450" t="str">
        <f>списки!$C$47</f>
        <v>БАГВ</v>
      </c>
      <c r="B49468" s="442">
        <v>15401</v>
      </c>
    </row>
    <row r="49469" spans="1:2" hidden="1">
      <c r="A49469" s="450" t="str">
        <f>списки!$C$47</f>
        <v>БАГВ</v>
      </c>
      <c r="B49469" s="442">
        <v>15402</v>
      </c>
    </row>
    <row r="49470" spans="1:2" hidden="1">
      <c r="A49470" s="450" t="str">
        <f>списки!$C$47</f>
        <v>БАГВ</v>
      </c>
      <c r="B49470" s="442">
        <v>15403</v>
      </c>
    </row>
    <row r="49471" spans="1:2" hidden="1">
      <c r="A49471" s="450" t="str">
        <f>списки!$C$47</f>
        <v>БАГВ</v>
      </c>
      <c r="B49471" s="442">
        <v>15404</v>
      </c>
    </row>
    <row r="49472" spans="1:2" hidden="1">
      <c r="A49472" s="450" t="str">
        <f>списки!$C$47</f>
        <v>БАГВ</v>
      </c>
      <c r="B49472" s="442">
        <v>15405</v>
      </c>
    </row>
    <row r="49473" spans="1:2" hidden="1">
      <c r="A49473" s="450" t="str">
        <f>списки!$C$47</f>
        <v>БАГВ</v>
      </c>
      <c r="B49473" s="442">
        <v>15406</v>
      </c>
    </row>
    <row r="49474" spans="1:2" hidden="1">
      <c r="A49474" s="450" t="str">
        <f>списки!$C$47</f>
        <v>БАГВ</v>
      </c>
      <c r="B49474" s="442">
        <v>15407</v>
      </c>
    </row>
    <row r="49475" spans="1:2" hidden="1">
      <c r="A49475" s="450" t="str">
        <f>списки!$C$47</f>
        <v>БАГВ</v>
      </c>
      <c r="B49475" s="442">
        <v>15408</v>
      </c>
    </row>
    <row r="49476" spans="1:2" hidden="1">
      <c r="A49476" s="450" t="str">
        <f>списки!$C$47</f>
        <v>БАГВ</v>
      </c>
      <c r="B49476" s="442">
        <v>15409</v>
      </c>
    </row>
    <row r="49477" spans="1:2" hidden="1">
      <c r="A49477" s="450" t="str">
        <f>списки!$C$47</f>
        <v>БАГВ</v>
      </c>
      <c r="B49477" s="442">
        <v>15410</v>
      </c>
    </row>
    <row r="49478" spans="1:2" hidden="1">
      <c r="A49478" s="450" t="str">
        <f>списки!$C$47</f>
        <v>БАГВ</v>
      </c>
      <c r="B49478" s="442">
        <v>15411</v>
      </c>
    </row>
    <row r="49479" spans="1:2" hidden="1">
      <c r="A49479" s="450" t="str">
        <f>списки!$C$47</f>
        <v>БАГВ</v>
      </c>
      <c r="B49479" s="442">
        <v>15412</v>
      </c>
    </row>
    <row r="49480" spans="1:2" hidden="1">
      <c r="A49480" s="450" t="str">
        <f>списки!$C$47</f>
        <v>БАГВ</v>
      </c>
      <c r="B49480" s="442">
        <v>15413</v>
      </c>
    </row>
    <row r="49481" spans="1:2" hidden="1">
      <c r="A49481" s="450" t="str">
        <f>списки!$C$47</f>
        <v>БАГВ</v>
      </c>
      <c r="B49481" s="442">
        <v>15414</v>
      </c>
    </row>
    <row r="49482" spans="1:2" hidden="1">
      <c r="A49482" s="450" t="str">
        <f>списки!$C$47</f>
        <v>БАГВ</v>
      </c>
      <c r="B49482" s="442">
        <v>15415</v>
      </c>
    </row>
    <row r="49483" spans="1:2" hidden="1">
      <c r="A49483" s="450" t="str">
        <f>списки!$C$47</f>
        <v>БАГВ</v>
      </c>
      <c r="B49483" s="442">
        <v>15416</v>
      </c>
    </row>
    <row r="49484" spans="1:2" hidden="1">
      <c r="A49484" s="450" t="str">
        <f>списки!$C$47</f>
        <v>БАГВ</v>
      </c>
      <c r="B49484" s="442">
        <v>15417</v>
      </c>
    </row>
    <row r="49485" spans="1:2" hidden="1">
      <c r="A49485" s="450" t="str">
        <f>списки!$C$47</f>
        <v>БАГВ</v>
      </c>
      <c r="B49485" s="442">
        <v>15418</v>
      </c>
    </row>
    <row r="49486" spans="1:2" hidden="1">
      <c r="A49486" s="450" t="str">
        <f>списки!$C$47</f>
        <v>БАГВ</v>
      </c>
      <c r="B49486" s="442">
        <v>15419</v>
      </c>
    </row>
    <row r="49487" spans="1:2" hidden="1">
      <c r="A49487" s="450" t="str">
        <f>списки!$C$47</f>
        <v>БАГВ</v>
      </c>
      <c r="B49487" s="442">
        <v>15420</v>
      </c>
    </row>
    <row r="49488" spans="1:2" hidden="1">
      <c r="A49488" s="450" t="str">
        <f>списки!$C$47</f>
        <v>БАГВ</v>
      </c>
      <c r="B49488" s="442">
        <v>15421</v>
      </c>
    </row>
    <row r="49489" spans="1:2" hidden="1">
      <c r="A49489" s="450" t="str">
        <f>списки!$C$47</f>
        <v>БАГВ</v>
      </c>
      <c r="B49489" s="442">
        <v>15422</v>
      </c>
    </row>
    <row r="49490" spans="1:2" hidden="1">
      <c r="A49490" s="450" t="str">
        <f>списки!$C$47</f>
        <v>БАГВ</v>
      </c>
      <c r="B49490" s="442">
        <v>15423</v>
      </c>
    </row>
    <row r="49491" spans="1:2" hidden="1">
      <c r="A49491" s="450" t="str">
        <f>списки!$C$47</f>
        <v>БАГВ</v>
      </c>
      <c r="B49491" s="442">
        <v>15424</v>
      </c>
    </row>
    <row r="49492" spans="1:2" hidden="1">
      <c r="A49492" s="450" t="str">
        <f>списки!$C$47</f>
        <v>БАГВ</v>
      </c>
      <c r="B49492" s="442">
        <v>15425</v>
      </c>
    </row>
    <row r="49493" spans="1:2" hidden="1">
      <c r="A49493" s="450" t="str">
        <f>списки!$C$47</f>
        <v>БАГВ</v>
      </c>
      <c r="B49493" s="442">
        <v>15426</v>
      </c>
    </row>
    <row r="49494" spans="1:2" hidden="1">
      <c r="A49494" s="450" t="str">
        <f>списки!$C$47</f>
        <v>БАГВ</v>
      </c>
      <c r="B49494" s="442">
        <v>15427</v>
      </c>
    </row>
    <row r="49495" spans="1:2" hidden="1">
      <c r="A49495" s="450" t="str">
        <f>списки!$C$47</f>
        <v>БАГВ</v>
      </c>
      <c r="B49495" s="442">
        <v>15428</v>
      </c>
    </row>
    <row r="49496" spans="1:2" hidden="1">
      <c r="A49496" s="450" t="str">
        <f>списки!$C$47</f>
        <v>БАГВ</v>
      </c>
      <c r="B49496" s="442">
        <v>15429</v>
      </c>
    </row>
    <row r="49497" spans="1:2" hidden="1">
      <c r="A49497" s="450" t="str">
        <f>списки!$C$47</f>
        <v>БАГВ</v>
      </c>
      <c r="B49497" s="442">
        <v>15430</v>
      </c>
    </row>
    <row r="49498" spans="1:2" hidden="1">
      <c r="A49498" s="450" t="str">
        <f>списки!$C$47</f>
        <v>БАГВ</v>
      </c>
      <c r="B49498" s="442">
        <v>15431</v>
      </c>
    </row>
    <row r="49499" spans="1:2" hidden="1">
      <c r="A49499" s="450" t="str">
        <f>списки!$C$47</f>
        <v>БАГВ</v>
      </c>
      <c r="B49499" s="442">
        <v>15432</v>
      </c>
    </row>
    <row r="49500" spans="1:2" hidden="1">
      <c r="A49500" s="450" t="str">
        <f>списки!$C$47</f>
        <v>БАГВ</v>
      </c>
      <c r="B49500" s="442">
        <v>15433</v>
      </c>
    </row>
    <row r="49501" spans="1:2" hidden="1">
      <c r="A49501" s="450" t="str">
        <f>списки!$C$47</f>
        <v>БАГВ</v>
      </c>
      <c r="B49501" s="442">
        <v>15434</v>
      </c>
    </row>
    <row r="49502" spans="1:2" hidden="1">
      <c r="A49502" s="450" t="str">
        <f>списки!$C$47</f>
        <v>БАГВ</v>
      </c>
      <c r="B49502" s="442">
        <v>15435</v>
      </c>
    </row>
    <row r="49503" spans="1:2" hidden="1">
      <c r="A49503" s="450" t="str">
        <f>списки!$C$47</f>
        <v>БАГВ</v>
      </c>
      <c r="B49503" s="442">
        <v>15436</v>
      </c>
    </row>
    <row r="49504" spans="1:2" hidden="1">
      <c r="A49504" s="450" t="str">
        <f>списки!$C$47</f>
        <v>БАГВ</v>
      </c>
      <c r="B49504" s="442">
        <v>15437</v>
      </c>
    </row>
    <row r="49505" spans="1:2" hidden="1">
      <c r="A49505" s="450" t="str">
        <f>списки!$C$47</f>
        <v>БАГВ</v>
      </c>
      <c r="B49505" s="442">
        <v>15438</v>
      </c>
    </row>
    <row r="49506" spans="1:2" hidden="1">
      <c r="A49506" s="450" t="str">
        <f>списки!$C$47</f>
        <v>БАГВ</v>
      </c>
      <c r="B49506" s="442">
        <v>15439</v>
      </c>
    </row>
    <row r="49507" spans="1:2" hidden="1">
      <c r="A49507" s="450" t="str">
        <f>списки!$C$47</f>
        <v>БАГВ</v>
      </c>
      <c r="B49507" s="442">
        <v>15440</v>
      </c>
    </row>
    <row r="49508" spans="1:2" hidden="1">
      <c r="A49508" s="450" t="str">
        <f>списки!$C$47</f>
        <v>БАГВ</v>
      </c>
      <c r="B49508" s="442">
        <v>15441</v>
      </c>
    </row>
    <row r="49509" spans="1:2" hidden="1">
      <c r="A49509" s="450" t="str">
        <f>списки!$C$47</f>
        <v>БАГВ</v>
      </c>
      <c r="B49509" s="442">
        <v>15442</v>
      </c>
    </row>
    <row r="49510" spans="1:2" hidden="1">
      <c r="A49510" s="450" t="str">
        <f>списки!$C$47</f>
        <v>БАГВ</v>
      </c>
      <c r="B49510" s="442">
        <v>15443</v>
      </c>
    </row>
    <row r="49511" spans="1:2" hidden="1">
      <c r="A49511" s="450" t="str">
        <f>списки!$C$47</f>
        <v>БАГВ</v>
      </c>
      <c r="B49511" s="442">
        <v>15444</v>
      </c>
    </row>
    <row r="49512" spans="1:2" hidden="1">
      <c r="A49512" s="450" t="str">
        <f>списки!$C$47</f>
        <v>БАГВ</v>
      </c>
      <c r="B49512" s="442">
        <v>15445</v>
      </c>
    </row>
    <row r="49513" spans="1:2" hidden="1">
      <c r="A49513" s="450" t="str">
        <f>списки!$C$47</f>
        <v>БАГВ</v>
      </c>
      <c r="B49513" s="442">
        <v>15446</v>
      </c>
    </row>
    <row r="49514" spans="1:2" hidden="1">
      <c r="A49514" s="450" t="str">
        <f>списки!$C$47</f>
        <v>БАГВ</v>
      </c>
      <c r="B49514" s="442">
        <v>15447</v>
      </c>
    </row>
    <row r="49515" spans="1:2" hidden="1">
      <c r="A49515" s="450" t="str">
        <f>списки!$C$47</f>
        <v>БАГВ</v>
      </c>
      <c r="B49515" s="442">
        <v>15448</v>
      </c>
    </row>
    <row r="49516" spans="1:2" hidden="1">
      <c r="A49516" s="450" t="str">
        <f>списки!$C$47</f>
        <v>БАГВ</v>
      </c>
      <c r="B49516" s="442">
        <v>15449</v>
      </c>
    </row>
    <row r="49517" spans="1:2" hidden="1">
      <c r="A49517" s="450" t="str">
        <f>списки!$C$47</f>
        <v>БАГВ</v>
      </c>
      <c r="B49517" s="442">
        <v>15450</v>
      </c>
    </row>
    <row r="49518" spans="1:2" hidden="1">
      <c r="A49518" s="450" t="str">
        <f>списки!$C$47</f>
        <v>БАГВ</v>
      </c>
      <c r="B49518" s="442">
        <v>15451</v>
      </c>
    </row>
    <row r="49519" spans="1:2" hidden="1">
      <c r="A49519" s="450" t="str">
        <f>списки!$C$47</f>
        <v>БАГВ</v>
      </c>
      <c r="B49519" s="442">
        <v>15452</v>
      </c>
    </row>
    <row r="49520" spans="1:2" hidden="1">
      <c r="A49520" s="450" t="str">
        <f>списки!$C$47</f>
        <v>БАГВ</v>
      </c>
      <c r="B49520" s="442">
        <v>15453</v>
      </c>
    </row>
    <row r="49521" spans="1:2" hidden="1">
      <c r="A49521" s="450" t="str">
        <f>списки!$C$47</f>
        <v>БАГВ</v>
      </c>
      <c r="B49521" s="442">
        <v>15454</v>
      </c>
    </row>
    <row r="49522" spans="1:2" hidden="1">
      <c r="A49522" s="450" t="str">
        <f>списки!$C$47</f>
        <v>БАГВ</v>
      </c>
      <c r="B49522" s="442">
        <v>15455</v>
      </c>
    </row>
    <row r="49523" spans="1:2" hidden="1">
      <c r="A49523" s="450" t="str">
        <f>списки!$C$47</f>
        <v>БАГВ</v>
      </c>
      <c r="B49523" s="442">
        <v>15456</v>
      </c>
    </row>
    <row r="49524" spans="1:2" hidden="1">
      <c r="A49524" s="450" t="str">
        <f>списки!$C$47</f>
        <v>БАГВ</v>
      </c>
      <c r="B49524" s="442">
        <v>15457</v>
      </c>
    </row>
    <row r="49525" spans="1:2" hidden="1">
      <c r="A49525" s="450" t="str">
        <f>списки!$C$47</f>
        <v>БАГВ</v>
      </c>
      <c r="B49525" s="442">
        <v>15458</v>
      </c>
    </row>
    <row r="49526" spans="1:2" hidden="1">
      <c r="A49526" s="450" t="str">
        <f>списки!$C$47</f>
        <v>БАГВ</v>
      </c>
      <c r="B49526" s="442">
        <v>15459</v>
      </c>
    </row>
    <row r="49527" spans="1:2" hidden="1">
      <c r="A49527" s="450" t="str">
        <f>списки!$C$47</f>
        <v>БАГВ</v>
      </c>
      <c r="B49527" s="442">
        <v>15460</v>
      </c>
    </row>
    <row r="49528" spans="1:2" hidden="1">
      <c r="A49528" s="450" t="str">
        <f>списки!$C$47</f>
        <v>БАГВ</v>
      </c>
      <c r="B49528" s="442">
        <v>15461</v>
      </c>
    </row>
    <row r="49529" spans="1:2" hidden="1">
      <c r="A49529" s="450" t="str">
        <f>списки!$C$47</f>
        <v>БАГВ</v>
      </c>
      <c r="B49529" s="442">
        <v>15462</v>
      </c>
    </row>
    <row r="49530" spans="1:2" hidden="1">
      <c r="A49530" s="450" t="str">
        <f>списки!$C$47</f>
        <v>БАГВ</v>
      </c>
      <c r="B49530" s="442">
        <v>15463</v>
      </c>
    </row>
    <row r="49531" spans="1:2" hidden="1">
      <c r="A49531" s="450" t="str">
        <f>списки!$C$47</f>
        <v>БАГВ</v>
      </c>
      <c r="B49531" s="442">
        <v>15464</v>
      </c>
    </row>
    <row r="49532" spans="1:2" hidden="1">
      <c r="A49532" s="450" t="str">
        <f>списки!$C$47</f>
        <v>БАГВ</v>
      </c>
      <c r="B49532" s="442">
        <v>15465</v>
      </c>
    </row>
    <row r="49533" spans="1:2" hidden="1">
      <c r="A49533" s="450" t="str">
        <f>списки!$C$47</f>
        <v>БАГВ</v>
      </c>
      <c r="B49533" s="442">
        <v>15466</v>
      </c>
    </row>
    <row r="49534" spans="1:2" hidden="1">
      <c r="A49534" s="450" t="str">
        <f>списки!$C$47</f>
        <v>БАГВ</v>
      </c>
      <c r="B49534" s="442">
        <v>15467</v>
      </c>
    </row>
    <row r="49535" spans="1:2" hidden="1">
      <c r="A49535" s="450" t="str">
        <f>списки!$C$47</f>
        <v>БАГВ</v>
      </c>
      <c r="B49535" s="442">
        <v>15468</v>
      </c>
    </row>
    <row r="49536" spans="1:2" hidden="1">
      <c r="A49536" s="450" t="str">
        <f>списки!$C$47</f>
        <v>БАГВ</v>
      </c>
      <c r="B49536" s="442">
        <v>15469</v>
      </c>
    </row>
    <row r="49537" spans="1:2" hidden="1">
      <c r="A49537" s="450" t="str">
        <f>списки!$C$47</f>
        <v>БАГВ</v>
      </c>
      <c r="B49537" s="442">
        <v>15470</v>
      </c>
    </row>
    <row r="49538" spans="1:2" hidden="1">
      <c r="A49538" s="450" t="str">
        <f>списки!$C$47</f>
        <v>БАГВ</v>
      </c>
      <c r="B49538" s="442">
        <v>15471</v>
      </c>
    </row>
    <row r="49539" spans="1:2" hidden="1">
      <c r="A49539" s="450" t="str">
        <f>списки!$C$47</f>
        <v>БАГВ</v>
      </c>
      <c r="B49539" s="442">
        <v>15472</v>
      </c>
    </row>
    <row r="49540" spans="1:2" hidden="1">
      <c r="A49540" s="450" t="str">
        <f>списки!$C$47</f>
        <v>БАГВ</v>
      </c>
      <c r="B49540" s="442">
        <v>15473</v>
      </c>
    </row>
    <row r="49541" spans="1:2" hidden="1">
      <c r="A49541" s="450" t="str">
        <f>списки!$C$47</f>
        <v>БАГВ</v>
      </c>
      <c r="B49541" s="442">
        <v>15474</v>
      </c>
    </row>
    <row r="49542" spans="1:2" hidden="1">
      <c r="A49542" s="450" t="str">
        <f>списки!$C$47</f>
        <v>БАГВ</v>
      </c>
      <c r="B49542" s="442">
        <v>15475</v>
      </c>
    </row>
    <row r="49543" spans="1:2" hidden="1">
      <c r="A49543" s="450" t="str">
        <f>списки!$C$47</f>
        <v>БАГВ</v>
      </c>
      <c r="B49543" s="442">
        <v>15476</v>
      </c>
    </row>
    <row r="49544" spans="1:2" hidden="1">
      <c r="A49544" s="450" t="str">
        <f>списки!$C$47</f>
        <v>БАГВ</v>
      </c>
      <c r="B49544" s="442">
        <v>15477</v>
      </c>
    </row>
    <row r="49545" spans="1:2" hidden="1">
      <c r="A49545" s="450" t="str">
        <f>списки!$C$47</f>
        <v>БАГВ</v>
      </c>
      <c r="B49545" s="442">
        <v>15478</v>
      </c>
    </row>
    <row r="49546" spans="1:2" hidden="1">
      <c r="A49546" s="450" t="str">
        <f>списки!$C$47</f>
        <v>БАГВ</v>
      </c>
      <c r="B49546" s="442">
        <v>15479</v>
      </c>
    </row>
    <row r="49547" spans="1:2" hidden="1">
      <c r="A49547" s="450" t="str">
        <f>списки!$C$47</f>
        <v>БАГВ</v>
      </c>
      <c r="B49547" s="442">
        <v>15480</v>
      </c>
    </row>
    <row r="49548" spans="1:2" hidden="1">
      <c r="A49548" s="450" t="str">
        <f>списки!$C$47</f>
        <v>БАГВ</v>
      </c>
      <c r="B49548" s="442">
        <v>15481</v>
      </c>
    </row>
    <row r="49549" spans="1:2" hidden="1">
      <c r="A49549" s="450" t="str">
        <f>списки!$C$47</f>
        <v>БАГВ</v>
      </c>
      <c r="B49549" s="442">
        <v>15482</v>
      </c>
    </row>
    <row r="49550" spans="1:2" hidden="1">
      <c r="A49550" s="450" t="str">
        <f>списки!$C$47</f>
        <v>БАГВ</v>
      </c>
      <c r="B49550" s="442">
        <v>15483</v>
      </c>
    </row>
    <row r="49551" spans="1:2" hidden="1">
      <c r="A49551" s="450" t="str">
        <f>списки!$C$47</f>
        <v>БАГВ</v>
      </c>
      <c r="B49551" s="442">
        <v>15484</v>
      </c>
    </row>
    <row r="49552" spans="1:2" hidden="1">
      <c r="A49552" s="450" t="str">
        <f>списки!$C$47</f>
        <v>БАГВ</v>
      </c>
      <c r="B49552" s="442">
        <v>15485</v>
      </c>
    </row>
    <row r="49553" spans="1:2" hidden="1">
      <c r="A49553" s="450" t="str">
        <f>списки!$C$47</f>
        <v>БАГВ</v>
      </c>
      <c r="B49553" s="442">
        <v>15486</v>
      </c>
    </row>
    <row r="49554" spans="1:2" hidden="1">
      <c r="A49554" s="450" t="str">
        <f>списки!$C$47</f>
        <v>БАГВ</v>
      </c>
      <c r="B49554" s="442">
        <v>15487</v>
      </c>
    </row>
    <row r="49555" spans="1:2" hidden="1">
      <c r="A49555" s="450" t="str">
        <f>списки!$C$47</f>
        <v>БАГВ</v>
      </c>
      <c r="B49555" s="442">
        <v>15488</v>
      </c>
    </row>
    <row r="49556" spans="1:2" hidden="1">
      <c r="A49556" s="450" t="str">
        <f>списки!$C$47</f>
        <v>БАГВ</v>
      </c>
      <c r="B49556" s="442">
        <v>15489</v>
      </c>
    </row>
    <row r="49557" spans="1:2" hidden="1">
      <c r="A49557" s="450" t="str">
        <f>списки!$C$47</f>
        <v>БАГВ</v>
      </c>
      <c r="B49557" s="442">
        <v>15490</v>
      </c>
    </row>
    <row r="49558" spans="1:2" hidden="1">
      <c r="A49558" s="450" t="str">
        <f>списки!$C$47</f>
        <v>БАГВ</v>
      </c>
      <c r="B49558" s="442">
        <v>15491</v>
      </c>
    </row>
    <row r="49559" spans="1:2" hidden="1">
      <c r="A49559" s="450" t="str">
        <f>списки!$C$47</f>
        <v>БАГВ</v>
      </c>
      <c r="B49559" s="442">
        <v>15492</v>
      </c>
    </row>
    <row r="49560" spans="1:2" hidden="1">
      <c r="A49560" s="450" t="str">
        <f>списки!$C$47</f>
        <v>БАГВ</v>
      </c>
      <c r="B49560" s="442">
        <v>15493</v>
      </c>
    </row>
    <row r="49561" spans="1:2" hidden="1">
      <c r="A49561" s="450" t="str">
        <f>списки!$C$47</f>
        <v>БАГВ</v>
      </c>
      <c r="B49561" s="442">
        <v>15494</v>
      </c>
    </row>
    <row r="49562" spans="1:2" hidden="1">
      <c r="A49562" s="450" t="str">
        <f>списки!$C$47</f>
        <v>БАГВ</v>
      </c>
      <c r="B49562" s="442">
        <v>15495</v>
      </c>
    </row>
    <row r="49563" spans="1:2" hidden="1">
      <c r="A49563" s="450" t="str">
        <f>списки!$C$47</f>
        <v>БАГВ</v>
      </c>
      <c r="B49563" s="442">
        <v>15496</v>
      </c>
    </row>
    <row r="49564" spans="1:2" hidden="1">
      <c r="A49564" s="450" t="str">
        <f>списки!$C$47</f>
        <v>БАГВ</v>
      </c>
      <c r="B49564" s="442">
        <v>15497</v>
      </c>
    </row>
    <row r="49565" spans="1:2" hidden="1">
      <c r="A49565" s="450" t="str">
        <f>списки!$C$47</f>
        <v>БАГВ</v>
      </c>
      <c r="B49565" s="442">
        <v>15498</v>
      </c>
    </row>
    <row r="49566" spans="1:2" hidden="1">
      <c r="A49566" s="450" t="str">
        <f>списки!$C$47</f>
        <v>БАГВ</v>
      </c>
      <c r="B49566" s="442">
        <v>15499</v>
      </c>
    </row>
    <row r="49567" spans="1:2" hidden="1">
      <c r="A49567" s="450" t="str">
        <f>списки!$C$47</f>
        <v>БАГВ</v>
      </c>
      <c r="B49567" s="442">
        <v>15500</v>
      </c>
    </row>
    <row r="49568" spans="1:2" hidden="1">
      <c r="A49568" s="450" t="str">
        <f>списки!$C$47</f>
        <v>БАГВ</v>
      </c>
      <c r="B49568" s="442">
        <v>15501</v>
      </c>
    </row>
    <row r="49569" spans="1:2" hidden="1">
      <c r="A49569" s="450" t="str">
        <f>списки!$C$47</f>
        <v>БАГВ</v>
      </c>
      <c r="B49569" s="442">
        <v>15502</v>
      </c>
    </row>
    <row r="49570" spans="1:2" hidden="1">
      <c r="A49570" s="450" t="str">
        <f>списки!$C$47</f>
        <v>БАГВ</v>
      </c>
      <c r="B49570" s="442">
        <v>15503</v>
      </c>
    </row>
    <row r="49571" spans="1:2" hidden="1">
      <c r="A49571" s="450" t="str">
        <f>списки!$C$47</f>
        <v>БАГВ</v>
      </c>
      <c r="B49571" s="442">
        <v>15504</v>
      </c>
    </row>
    <row r="49572" spans="1:2" hidden="1">
      <c r="A49572" s="450" t="str">
        <f>списки!$C$47</f>
        <v>БАГВ</v>
      </c>
      <c r="B49572" s="442">
        <v>15505</v>
      </c>
    </row>
    <row r="49573" spans="1:2" hidden="1">
      <c r="A49573" s="450" t="str">
        <f>списки!$C$47</f>
        <v>БАГВ</v>
      </c>
      <c r="B49573" s="442">
        <v>15506</v>
      </c>
    </row>
    <row r="49574" spans="1:2" hidden="1">
      <c r="A49574" s="450" t="str">
        <f>списки!$C$47</f>
        <v>БАГВ</v>
      </c>
      <c r="B49574" s="442">
        <v>15507</v>
      </c>
    </row>
    <row r="49575" spans="1:2" hidden="1">
      <c r="A49575" s="450" t="str">
        <f>списки!$C$47</f>
        <v>БАГВ</v>
      </c>
      <c r="B49575" s="442">
        <v>15508</v>
      </c>
    </row>
    <row r="49576" spans="1:2" hidden="1">
      <c r="A49576" s="450" t="str">
        <f>списки!$C$47</f>
        <v>БАГВ</v>
      </c>
      <c r="B49576" s="442">
        <v>15509</v>
      </c>
    </row>
    <row r="49577" spans="1:2" hidden="1">
      <c r="A49577" s="450" t="str">
        <f>списки!$C$47</f>
        <v>БАГВ</v>
      </c>
      <c r="B49577" s="442">
        <v>15510</v>
      </c>
    </row>
    <row r="49578" spans="1:2" hidden="1">
      <c r="A49578" s="450" t="str">
        <f>списки!$C$47</f>
        <v>БАГВ</v>
      </c>
      <c r="B49578" s="442">
        <v>15511</v>
      </c>
    </row>
    <row r="49579" spans="1:2" hidden="1">
      <c r="A49579" s="450" t="str">
        <f>списки!$C$47</f>
        <v>БАГВ</v>
      </c>
      <c r="B49579" s="442">
        <v>15512</v>
      </c>
    </row>
    <row r="49580" spans="1:2" hidden="1">
      <c r="A49580" s="450" t="str">
        <f>списки!$C$47</f>
        <v>БАГВ</v>
      </c>
      <c r="B49580" s="442">
        <v>15513</v>
      </c>
    </row>
    <row r="49581" spans="1:2" hidden="1">
      <c r="A49581" s="450" t="str">
        <f>списки!$C$47</f>
        <v>БАГВ</v>
      </c>
      <c r="B49581" s="442">
        <v>15514</v>
      </c>
    </row>
    <row r="49582" spans="1:2" hidden="1">
      <c r="A49582" s="450" t="str">
        <f>списки!$C$47</f>
        <v>БАГВ</v>
      </c>
      <c r="B49582" s="442">
        <v>15515</v>
      </c>
    </row>
    <row r="49583" spans="1:2" hidden="1">
      <c r="A49583" s="450" t="str">
        <f>списки!$C$47</f>
        <v>БАГВ</v>
      </c>
      <c r="B49583" s="442">
        <v>15516</v>
      </c>
    </row>
    <row r="49584" spans="1:2" hidden="1">
      <c r="A49584" s="450" t="str">
        <f>списки!$C$47</f>
        <v>БАГВ</v>
      </c>
      <c r="B49584" s="442">
        <v>15517</v>
      </c>
    </row>
    <row r="49585" spans="1:2" hidden="1">
      <c r="A49585" s="450" t="str">
        <f>списки!$C$47</f>
        <v>БАГВ</v>
      </c>
      <c r="B49585" s="442">
        <v>15518</v>
      </c>
    </row>
    <row r="49586" spans="1:2" hidden="1">
      <c r="A49586" s="450" t="str">
        <f>списки!$C$47</f>
        <v>БАГВ</v>
      </c>
      <c r="B49586" s="442">
        <v>15519</v>
      </c>
    </row>
    <row r="49587" spans="1:2" hidden="1">
      <c r="A49587" s="450" t="str">
        <f>списки!$C$47</f>
        <v>БАГВ</v>
      </c>
      <c r="B49587" s="442">
        <v>15520</v>
      </c>
    </row>
    <row r="49588" spans="1:2" hidden="1">
      <c r="A49588" s="450" t="str">
        <f>списки!$C$47</f>
        <v>БАГВ</v>
      </c>
      <c r="B49588" s="442">
        <v>15521</v>
      </c>
    </row>
    <row r="49589" spans="1:2" hidden="1">
      <c r="A49589" s="450" t="str">
        <f>списки!$C$47</f>
        <v>БАГВ</v>
      </c>
      <c r="B49589" s="442">
        <v>15522</v>
      </c>
    </row>
    <row r="49590" spans="1:2" hidden="1">
      <c r="A49590" s="450" t="str">
        <f>списки!$C$47</f>
        <v>БАГВ</v>
      </c>
      <c r="B49590" s="442">
        <v>15523</v>
      </c>
    </row>
    <row r="49591" spans="1:2" hidden="1">
      <c r="A49591" s="450" t="str">
        <f>списки!$C$47</f>
        <v>БАГВ</v>
      </c>
      <c r="B49591" s="442">
        <v>15524</v>
      </c>
    </row>
    <row r="49592" spans="1:2" hidden="1">
      <c r="A49592" s="450" t="str">
        <f>списки!$C$47</f>
        <v>БАГВ</v>
      </c>
      <c r="B49592" s="442">
        <v>15525</v>
      </c>
    </row>
    <row r="49593" spans="1:2" hidden="1">
      <c r="A49593" s="450" t="str">
        <f>списки!$C$47</f>
        <v>БАГВ</v>
      </c>
      <c r="B49593" s="442">
        <v>15526</v>
      </c>
    </row>
    <row r="49594" spans="1:2" hidden="1">
      <c r="A49594" s="450" t="str">
        <f>списки!$C$47</f>
        <v>БАГВ</v>
      </c>
      <c r="B49594" s="442">
        <v>15527</v>
      </c>
    </row>
    <row r="49595" spans="1:2" hidden="1">
      <c r="A49595" s="450" t="str">
        <f>списки!$C$47</f>
        <v>БАГВ</v>
      </c>
      <c r="B49595" s="442">
        <v>15528</v>
      </c>
    </row>
    <row r="49596" spans="1:2" hidden="1">
      <c r="A49596" s="450" t="str">
        <f>списки!$C$47</f>
        <v>БАГВ</v>
      </c>
      <c r="B49596" s="442">
        <v>15529</v>
      </c>
    </row>
    <row r="49597" spans="1:2" hidden="1">
      <c r="A49597" s="450" t="str">
        <f>списки!$C$47</f>
        <v>БАГВ</v>
      </c>
      <c r="B49597" s="442">
        <v>15530</v>
      </c>
    </row>
    <row r="49598" spans="1:2" hidden="1">
      <c r="A49598" s="450" t="str">
        <f>списки!$C$47</f>
        <v>БАГВ</v>
      </c>
      <c r="B49598" s="442">
        <v>15531</v>
      </c>
    </row>
    <row r="49599" spans="1:2" hidden="1">
      <c r="A49599" s="450" t="str">
        <f>списки!$C$47</f>
        <v>БАГВ</v>
      </c>
      <c r="B49599" s="442">
        <v>15532</v>
      </c>
    </row>
    <row r="49600" spans="1:2" hidden="1">
      <c r="A49600" s="450" t="str">
        <f>списки!$C$47</f>
        <v>БАГВ</v>
      </c>
      <c r="B49600" s="442">
        <v>15533</v>
      </c>
    </row>
    <row r="49601" spans="1:2" hidden="1">
      <c r="A49601" s="450" t="str">
        <f>списки!$C$47</f>
        <v>БАГВ</v>
      </c>
      <c r="B49601" s="442">
        <v>15534</v>
      </c>
    </row>
    <row r="49602" spans="1:2" hidden="1">
      <c r="A49602" s="450" t="str">
        <f>списки!$C$47</f>
        <v>БАГВ</v>
      </c>
      <c r="B49602" s="442">
        <v>15535</v>
      </c>
    </row>
    <row r="49603" spans="1:2" hidden="1">
      <c r="A49603" s="450" t="str">
        <f>списки!$C$47</f>
        <v>БАГВ</v>
      </c>
      <c r="B49603" s="442">
        <v>15536</v>
      </c>
    </row>
    <row r="49604" spans="1:2" hidden="1">
      <c r="A49604" s="450" t="str">
        <f>списки!$C$47</f>
        <v>БАГВ</v>
      </c>
      <c r="B49604" s="442">
        <v>15537</v>
      </c>
    </row>
    <row r="49605" spans="1:2" hidden="1">
      <c r="A49605" s="450" t="str">
        <f>списки!$C$47</f>
        <v>БАГВ</v>
      </c>
      <c r="B49605" s="442">
        <v>15538</v>
      </c>
    </row>
    <row r="49606" spans="1:2" hidden="1">
      <c r="A49606" s="450" t="str">
        <f>списки!$C$47</f>
        <v>БАГВ</v>
      </c>
      <c r="B49606" s="442">
        <v>15539</v>
      </c>
    </row>
    <row r="49607" spans="1:2" hidden="1">
      <c r="A49607" s="450" t="str">
        <f>списки!$C$47</f>
        <v>БАГВ</v>
      </c>
      <c r="B49607" s="442">
        <v>15540</v>
      </c>
    </row>
    <row r="49608" spans="1:2" hidden="1">
      <c r="A49608" s="450" t="str">
        <f>списки!$C$47</f>
        <v>БАГВ</v>
      </c>
      <c r="B49608" s="442">
        <v>15541</v>
      </c>
    </row>
    <row r="49609" spans="1:2" hidden="1">
      <c r="A49609" s="450" t="str">
        <f>списки!$C$47</f>
        <v>БАГВ</v>
      </c>
      <c r="B49609" s="442">
        <v>15542</v>
      </c>
    </row>
    <row r="49610" spans="1:2" hidden="1">
      <c r="A49610" s="450" t="str">
        <f>списки!$C$47</f>
        <v>БАГВ</v>
      </c>
      <c r="B49610" s="442">
        <v>15543</v>
      </c>
    </row>
    <row r="49611" spans="1:2" hidden="1">
      <c r="A49611" s="450" t="str">
        <f>списки!$C$47</f>
        <v>БАГВ</v>
      </c>
      <c r="B49611" s="442">
        <v>15544</v>
      </c>
    </row>
    <row r="49612" spans="1:2" hidden="1">
      <c r="A49612" s="450" t="str">
        <f>списки!$C$47</f>
        <v>БАГВ</v>
      </c>
      <c r="B49612" s="442">
        <v>15545</v>
      </c>
    </row>
    <row r="49613" spans="1:2" hidden="1">
      <c r="A49613" s="450" t="str">
        <f>списки!$C$47</f>
        <v>БАГВ</v>
      </c>
      <c r="B49613" s="442">
        <v>15546</v>
      </c>
    </row>
    <row r="49614" spans="1:2" hidden="1">
      <c r="A49614" s="450" t="str">
        <f>списки!$C$47</f>
        <v>БАГВ</v>
      </c>
      <c r="B49614" s="442">
        <v>15547</v>
      </c>
    </row>
    <row r="49615" spans="1:2" hidden="1">
      <c r="A49615" s="450" t="str">
        <f>списки!$C$47</f>
        <v>БАГВ</v>
      </c>
      <c r="B49615" s="442">
        <v>15548</v>
      </c>
    </row>
    <row r="49616" spans="1:2" hidden="1">
      <c r="A49616" s="450" t="str">
        <f>списки!$C$47</f>
        <v>БАГВ</v>
      </c>
      <c r="B49616" s="442">
        <v>15549</v>
      </c>
    </row>
    <row r="49617" spans="1:2" hidden="1">
      <c r="A49617" s="450" t="str">
        <f>списки!$C$47</f>
        <v>БАГВ</v>
      </c>
      <c r="B49617" s="442">
        <v>15550</v>
      </c>
    </row>
    <row r="49618" spans="1:2" hidden="1">
      <c r="A49618" s="450" t="str">
        <f>списки!$C$47</f>
        <v>БАГВ</v>
      </c>
      <c r="B49618" s="442">
        <v>15551</v>
      </c>
    </row>
    <row r="49619" spans="1:2" hidden="1">
      <c r="A49619" s="450" t="str">
        <f>списки!$C$47</f>
        <v>БАГВ</v>
      </c>
      <c r="B49619" s="442">
        <v>15552</v>
      </c>
    </row>
    <row r="49620" spans="1:2" hidden="1">
      <c r="A49620" s="450" t="str">
        <f>списки!$C$47</f>
        <v>БАГВ</v>
      </c>
      <c r="B49620" s="442">
        <v>15553</v>
      </c>
    </row>
    <row r="49621" spans="1:2" hidden="1">
      <c r="A49621" s="450" t="str">
        <f>списки!$C$47</f>
        <v>БАГВ</v>
      </c>
      <c r="B49621" s="442">
        <v>15554</v>
      </c>
    </row>
    <row r="49622" spans="1:2" hidden="1">
      <c r="A49622" s="450" t="str">
        <f>списки!$C$47</f>
        <v>БАГВ</v>
      </c>
      <c r="B49622" s="442">
        <v>15555</v>
      </c>
    </row>
    <row r="49623" spans="1:2" hidden="1">
      <c r="A49623" s="450" t="str">
        <f>списки!$C$47</f>
        <v>БАГВ</v>
      </c>
      <c r="B49623" s="442">
        <v>15556</v>
      </c>
    </row>
    <row r="49624" spans="1:2" hidden="1">
      <c r="A49624" s="450" t="str">
        <f>списки!$C$47</f>
        <v>БАГВ</v>
      </c>
      <c r="B49624" s="442">
        <v>15557</v>
      </c>
    </row>
    <row r="49625" spans="1:2" hidden="1">
      <c r="A49625" s="450" t="str">
        <f>списки!$C$47</f>
        <v>БАГВ</v>
      </c>
      <c r="B49625" s="442">
        <v>15558</v>
      </c>
    </row>
    <row r="49626" spans="1:2" hidden="1">
      <c r="A49626" s="450" t="str">
        <f>списки!$C$47</f>
        <v>БАГВ</v>
      </c>
      <c r="B49626" s="442">
        <v>15559</v>
      </c>
    </row>
    <row r="49627" spans="1:2" hidden="1">
      <c r="A49627" s="450" t="str">
        <f>списки!$C$47</f>
        <v>БАГВ</v>
      </c>
      <c r="B49627" s="442">
        <v>15560</v>
      </c>
    </row>
    <row r="49628" spans="1:2" hidden="1">
      <c r="A49628" s="450" t="str">
        <f>списки!$C$47</f>
        <v>БАГВ</v>
      </c>
      <c r="B49628" s="442">
        <v>15561</v>
      </c>
    </row>
    <row r="49629" spans="1:2" hidden="1">
      <c r="A49629" s="450" t="str">
        <f>списки!$C$47</f>
        <v>БАГВ</v>
      </c>
      <c r="B49629" s="442">
        <v>15562</v>
      </c>
    </row>
    <row r="49630" spans="1:2" hidden="1">
      <c r="A49630" s="450" t="str">
        <f>списки!$C$47</f>
        <v>БАГВ</v>
      </c>
      <c r="B49630" s="442">
        <v>15563</v>
      </c>
    </row>
    <row r="49631" spans="1:2" hidden="1">
      <c r="A49631" s="450" t="str">
        <f>списки!$C$47</f>
        <v>БАГВ</v>
      </c>
      <c r="B49631" s="442">
        <v>15564</v>
      </c>
    </row>
    <row r="49632" spans="1:2" hidden="1">
      <c r="A49632" s="450" t="str">
        <f>списки!$C$47</f>
        <v>БАГВ</v>
      </c>
      <c r="B49632" s="442">
        <v>15565</v>
      </c>
    </row>
    <row r="49633" spans="1:2" hidden="1">
      <c r="A49633" s="450" t="str">
        <f>списки!$C$47</f>
        <v>БАГВ</v>
      </c>
      <c r="B49633" s="442">
        <v>15566</v>
      </c>
    </row>
    <row r="49634" spans="1:2" hidden="1">
      <c r="A49634" s="450" t="str">
        <f>списки!$C$47</f>
        <v>БАГВ</v>
      </c>
      <c r="B49634" s="442">
        <v>15567</v>
      </c>
    </row>
    <row r="49635" spans="1:2" hidden="1">
      <c r="A49635" s="450" t="str">
        <f>списки!$C$47</f>
        <v>БАГВ</v>
      </c>
      <c r="B49635" s="442">
        <v>15568</v>
      </c>
    </row>
    <row r="49636" spans="1:2" hidden="1">
      <c r="A49636" s="450" t="str">
        <f>списки!$C$47</f>
        <v>БАГВ</v>
      </c>
      <c r="B49636" s="442">
        <v>15569</v>
      </c>
    </row>
    <row r="49637" spans="1:2" hidden="1">
      <c r="A49637" s="450" t="str">
        <f>списки!$C$47</f>
        <v>БАГВ</v>
      </c>
      <c r="B49637" s="442">
        <v>15570</v>
      </c>
    </row>
    <row r="49638" spans="1:2" hidden="1">
      <c r="A49638" s="450" t="str">
        <f>списки!$C$47</f>
        <v>БАГВ</v>
      </c>
      <c r="B49638" s="442">
        <v>15571</v>
      </c>
    </row>
    <row r="49639" spans="1:2" hidden="1">
      <c r="A49639" s="450" t="str">
        <f>списки!$C$47</f>
        <v>БАГВ</v>
      </c>
      <c r="B49639" s="442">
        <v>15572</v>
      </c>
    </row>
    <row r="49640" spans="1:2" hidden="1">
      <c r="A49640" s="450" t="str">
        <f>списки!$C$47</f>
        <v>БАГВ</v>
      </c>
      <c r="B49640" s="442">
        <v>15573</v>
      </c>
    </row>
    <row r="49641" spans="1:2" hidden="1">
      <c r="A49641" s="450" t="str">
        <f>списки!$C$47</f>
        <v>БАГВ</v>
      </c>
      <c r="B49641" s="442">
        <v>15574</v>
      </c>
    </row>
    <row r="49642" spans="1:2" hidden="1">
      <c r="A49642" s="450" t="str">
        <f>списки!$C$47</f>
        <v>БАГВ</v>
      </c>
      <c r="B49642" s="442">
        <v>15575</v>
      </c>
    </row>
    <row r="49643" spans="1:2" hidden="1">
      <c r="A49643" s="450" t="str">
        <f>списки!$C$47</f>
        <v>БАГВ</v>
      </c>
      <c r="B49643" s="442">
        <v>15576</v>
      </c>
    </row>
    <row r="49644" spans="1:2" hidden="1">
      <c r="A49644" s="450" t="str">
        <f>списки!$C$47</f>
        <v>БАГВ</v>
      </c>
      <c r="B49644" s="442">
        <v>15577</v>
      </c>
    </row>
    <row r="49645" spans="1:2" hidden="1">
      <c r="A49645" s="450" t="str">
        <f>списки!$C$47</f>
        <v>БАГВ</v>
      </c>
      <c r="B49645" s="442">
        <v>15578</v>
      </c>
    </row>
    <row r="49646" spans="1:2" hidden="1">
      <c r="A49646" s="450" t="str">
        <f>списки!$C$47</f>
        <v>БАГВ</v>
      </c>
      <c r="B49646" s="442">
        <v>15579</v>
      </c>
    </row>
    <row r="49647" spans="1:2" hidden="1">
      <c r="A49647" s="450" t="str">
        <f>списки!$C$47</f>
        <v>БАГВ</v>
      </c>
      <c r="B49647" s="442">
        <v>15580</v>
      </c>
    </row>
    <row r="49648" spans="1:2" hidden="1">
      <c r="A49648" s="450" t="str">
        <f>списки!$C$47</f>
        <v>БАГВ</v>
      </c>
      <c r="B49648" s="442">
        <v>15581</v>
      </c>
    </row>
    <row r="49649" spans="1:2" hidden="1">
      <c r="A49649" s="450" t="str">
        <f>списки!$C$47</f>
        <v>БАГВ</v>
      </c>
      <c r="B49649" s="442">
        <v>15582</v>
      </c>
    </row>
    <row r="49650" spans="1:2" hidden="1">
      <c r="A49650" s="450" t="str">
        <f>списки!$C$47</f>
        <v>БАГВ</v>
      </c>
      <c r="B49650" s="442">
        <v>15583</v>
      </c>
    </row>
    <row r="49651" spans="1:2" hidden="1">
      <c r="A49651" s="450" t="str">
        <f>списки!$C$47</f>
        <v>БАГВ</v>
      </c>
      <c r="B49651" s="442">
        <v>15584</v>
      </c>
    </row>
    <row r="49652" spans="1:2" hidden="1">
      <c r="A49652" s="450" t="str">
        <f>списки!$C$47</f>
        <v>БАГВ</v>
      </c>
      <c r="B49652" s="442">
        <v>15585</v>
      </c>
    </row>
    <row r="49653" spans="1:2" hidden="1">
      <c r="A49653" s="450" t="str">
        <f>списки!$C$47</f>
        <v>БАГВ</v>
      </c>
      <c r="B49653" s="442">
        <v>15586</v>
      </c>
    </row>
    <row r="49654" spans="1:2" hidden="1">
      <c r="A49654" s="450" t="str">
        <f>списки!$C$47</f>
        <v>БАГВ</v>
      </c>
      <c r="B49654" s="442">
        <v>15587</v>
      </c>
    </row>
    <row r="49655" spans="1:2" hidden="1">
      <c r="A49655" s="450" t="str">
        <f>списки!$C$47</f>
        <v>БАГВ</v>
      </c>
      <c r="B49655" s="442">
        <v>15588</v>
      </c>
    </row>
    <row r="49656" spans="1:2" hidden="1">
      <c r="A49656" s="450" t="str">
        <f>списки!$C$47</f>
        <v>БАГВ</v>
      </c>
      <c r="B49656" s="442">
        <v>15589</v>
      </c>
    </row>
    <row r="49657" spans="1:2" hidden="1">
      <c r="A49657" s="450" t="str">
        <f>списки!$C$47</f>
        <v>БАГВ</v>
      </c>
      <c r="B49657" s="442">
        <v>15590</v>
      </c>
    </row>
    <row r="49658" spans="1:2" hidden="1">
      <c r="A49658" s="450" t="str">
        <f>списки!$C$47</f>
        <v>БАГВ</v>
      </c>
      <c r="B49658" s="442">
        <v>15591</v>
      </c>
    </row>
    <row r="49659" spans="1:2" hidden="1">
      <c r="A49659" s="450" t="str">
        <f>списки!$C$47</f>
        <v>БАГВ</v>
      </c>
      <c r="B49659" s="442">
        <v>15592</v>
      </c>
    </row>
    <row r="49660" spans="1:2" hidden="1">
      <c r="A49660" s="450" t="str">
        <f>списки!$C$47</f>
        <v>БАГВ</v>
      </c>
      <c r="B49660" s="442">
        <v>15593</v>
      </c>
    </row>
    <row r="49661" spans="1:2" hidden="1">
      <c r="A49661" s="450" t="str">
        <f>списки!$C$47</f>
        <v>БАГВ</v>
      </c>
      <c r="B49661" s="442">
        <v>15594</v>
      </c>
    </row>
    <row r="49662" spans="1:2" hidden="1">
      <c r="A49662" s="450" t="str">
        <f>списки!$C$47</f>
        <v>БАГВ</v>
      </c>
      <c r="B49662" s="442">
        <v>15595</v>
      </c>
    </row>
    <row r="49663" spans="1:2" hidden="1">
      <c r="A49663" s="450" t="str">
        <f>списки!$C$47</f>
        <v>БАГВ</v>
      </c>
      <c r="B49663" s="442">
        <v>15596</v>
      </c>
    </row>
    <row r="49664" spans="1:2" hidden="1">
      <c r="A49664" s="450" t="str">
        <f>списки!$C$47</f>
        <v>БАГВ</v>
      </c>
      <c r="B49664" s="442">
        <v>15597</v>
      </c>
    </row>
    <row r="49665" spans="1:2" hidden="1">
      <c r="A49665" s="450" t="str">
        <f>списки!$C$47</f>
        <v>БАГВ</v>
      </c>
      <c r="B49665" s="442">
        <v>15598</v>
      </c>
    </row>
    <row r="49666" spans="1:2" hidden="1">
      <c r="A49666" s="450" t="str">
        <f>списки!$C$47</f>
        <v>БАГВ</v>
      </c>
      <c r="B49666" s="442">
        <v>15599</v>
      </c>
    </row>
    <row r="49667" spans="1:2" hidden="1">
      <c r="A49667" s="450" t="str">
        <f>списки!$C$47</f>
        <v>БАГВ</v>
      </c>
      <c r="B49667" s="442">
        <v>15600</v>
      </c>
    </row>
    <row r="49668" spans="1:2" hidden="1">
      <c r="A49668" s="450" t="str">
        <f>списки!$C$47</f>
        <v>БАГВ</v>
      </c>
      <c r="B49668" s="442">
        <v>15601</v>
      </c>
    </row>
    <row r="49669" spans="1:2" hidden="1">
      <c r="A49669" s="450" t="str">
        <f>списки!$C$47</f>
        <v>БАГВ</v>
      </c>
      <c r="B49669" s="442">
        <v>15602</v>
      </c>
    </row>
    <row r="49670" spans="1:2" hidden="1">
      <c r="A49670" s="450" t="str">
        <f>списки!$C$47</f>
        <v>БАГВ</v>
      </c>
      <c r="B49670" s="442">
        <v>15603</v>
      </c>
    </row>
    <row r="49671" spans="1:2" hidden="1">
      <c r="A49671" s="450" t="str">
        <f>списки!$C$47</f>
        <v>БАГВ</v>
      </c>
      <c r="B49671" s="442">
        <v>15604</v>
      </c>
    </row>
    <row r="49672" spans="1:2" hidden="1">
      <c r="A49672" s="450" t="str">
        <f>списки!$C$47</f>
        <v>БАГВ</v>
      </c>
      <c r="B49672" s="442">
        <v>15605</v>
      </c>
    </row>
    <row r="49673" spans="1:2" hidden="1">
      <c r="A49673" s="450" t="str">
        <f>списки!$C$47</f>
        <v>БАГВ</v>
      </c>
      <c r="B49673" s="442">
        <v>15606</v>
      </c>
    </row>
    <row r="49674" spans="1:2" hidden="1">
      <c r="A49674" s="450" t="str">
        <f>списки!$C$47</f>
        <v>БАГВ</v>
      </c>
      <c r="B49674" s="442">
        <v>15607</v>
      </c>
    </row>
    <row r="49675" spans="1:2" hidden="1">
      <c r="A49675" s="450" t="str">
        <f>списки!$C$47</f>
        <v>БАГВ</v>
      </c>
      <c r="B49675" s="442">
        <v>15608</v>
      </c>
    </row>
    <row r="49676" spans="1:2" hidden="1">
      <c r="A49676" s="450" t="str">
        <f>списки!$C$47</f>
        <v>БАГВ</v>
      </c>
      <c r="B49676" s="442">
        <v>15609</v>
      </c>
    </row>
    <row r="49677" spans="1:2" hidden="1">
      <c r="A49677" s="450" t="str">
        <f>списки!$C$47</f>
        <v>БАГВ</v>
      </c>
      <c r="B49677" s="442">
        <v>15610</v>
      </c>
    </row>
    <row r="49678" spans="1:2" hidden="1">
      <c r="A49678" s="450" t="str">
        <f>списки!$C$47</f>
        <v>БАГВ</v>
      </c>
      <c r="B49678" s="442">
        <v>15611</v>
      </c>
    </row>
    <row r="49679" spans="1:2" hidden="1">
      <c r="A49679" s="450" t="str">
        <f>списки!$C$47</f>
        <v>БАГВ</v>
      </c>
      <c r="B49679" s="442">
        <v>15612</v>
      </c>
    </row>
    <row r="49680" spans="1:2" hidden="1">
      <c r="A49680" s="450" t="str">
        <f>списки!$C$47</f>
        <v>БАГВ</v>
      </c>
      <c r="B49680" s="442">
        <v>15613</v>
      </c>
    </row>
    <row r="49681" spans="1:2" hidden="1">
      <c r="A49681" s="450" t="str">
        <f>списки!$C$47</f>
        <v>БАГВ</v>
      </c>
      <c r="B49681" s="442">
        <v>15614</v>
      </c>
    </row>
    <row r="49682" spans="1:2" hidden="1">
      <c r="A49682" s="450" t="str">
        <f>списки!$C$47</f>
        <v>БАГВ</v>
      </c>
      <c r="B49682" s="442">
        <v>15615</v>
      </c>
    </row>
    <row r="49683" spans="1:2" hidden="1">
      <c r="A49683" s="450" t="str">
        <f>списки!$C$47</f>
        <v>БАГВ</v>
      </c>
      <c r="B49683" s="442">
        <v>15616</v>
      </c>
    </row>
    <row r="49684" spans="1:2" hidden="1">
      <c r="A49684" s="450" t="str">
        <f>списки!$C$47</f>
        <v>БАГВ</v>
      </c>
      <c r="B49684" s="442">
        <v>15617</v>
      </c>
    </row>
    <row r="49685" spans="1:2" hidden="1">
      <c r="A49685" s="450" t="str">
        <f>списки!$C$47</f>
        <v>БАГВ</v>
      </c>
      <c r="B49685" s="442">
        <v>15618</v>
      </c>
    </row>
    <row r="49686" spans="1:2" hidden="1">
      <c r="A49686" s="450" t="str">
        <f>списки!$C$47</f>
        <v>БАГВ</v>
      </c>
      <c r="B49686" s="442">
        <v>15619</v>
      </c>
    </row>
    <row r="49687" spans="1:2" hidden="1">
      <c r="A49687" s="450" t="str">
        <f>списки!$C$47</f>
        <v>БАГВ</v>
      </c>
      <c r="B49687" s="442">
        <v>15620</v>
      </c>
    </row>
    <row r="49688" spans="1:2" hidden="1">
      <c r="A49688" s="450" t="str">
        <f>списки!$C$47</f>
        <v>БАГВ</v>
      </c>
      <c r="B49688" s="442">
        <v>15621</v>
      </c>
    </row>
    <row r="49689" spans="1:2" hidden="1">
      <c r="A49689" s="450" t="str">
        <f>списки!$C$47</f>
        <v>БАГВ</v>
      </c>
      <c r="B49689" s="442">
        <v>15622</v>
      </c>
    </row>
    <row r="49690" spans="1:2" hidden="1">
      <c r="A49690" s="450" t="str">
        <f>списки!$C$47</f>
        <v>БАГВ</v>
      </c>
      <c r="B49690" s="442">
        <v>15623</v>
      </c>
    </row>
    <row r="49691" spans="1:2" hidden="1">
      <c r="A49691" s="450" t="str">
        <f>списки!$C$47</f>
        <v>БАГВ</v>
      </c>
      <c r="B49691" s="442">
        <v>15624</v>
      </c>
    </row>
    <row r="49692" spans="1:2" hidden="1">
      <c r="A49692" s="450" t="str">
        <f>списки!$C$47</f>
        <v>БАГВ</v>
      </c>
      <c r="B49692" s="442">
        <v>15625</v>
      </c>
    </row>
    <row r="49693" spans="1:2" hidden="1">
      <c r="A49693" s="450" t="str">
        <f>списки!$C$47</f>
        <v>БАГВ</v>
      </c>
      <c r="B49693" s="442">
        <v>15626</v>
      </c>
    </row>
    <row r="49694" spans="1:2" hidden="1">
      <c r="A49694" s="450" t="str">
        <f>списки!$C$47</f>
        <v>БАГВ</v>
      </c>
      <c r="B49694" s="442">
        <v>15627</v>
      </c>
    </row>
    <row r="49695" spans="1:2" hidden="1">
      <c r="A49695" s="450" t="str">
        <f>списки!$C$47</f>
        <v>БАГВ</v>
      </c>
      <c r="B49695" s="442">
        <v>15628</v>
      </c>
    </row>
    <row r="49696" spans="1:2" hidden="1">
      <c r="A49696" s="450" t="str">
        <f>списки!$C$47</f>
        <v>БАГВ</v>
      </c>
      <c r="B49696" s="442">
        <v>15629</v>
      </c>
    </row>
    <row r="49697" spans="1:2" hidden="1">
      <c r="A49697" s="450" t="str">
        <f>списки!$C$47</f>
        <v>БАГВ</v>
      </c>
      <c r="B49697" s="442">
        <v>15630</v>
      </c>
    </row>
    <row r="49698" spans="1:2" hidden="1">
      <c r="A49698" s="450" t="str">
        <f>списки!$C$47</f>
        <v>БАГВ</v>
      </c>
      <c r="B49698" s="442">
        <v>15631</v>
      </c>
    </row>
    <row r="49699" spans="1:2" hidden="1">
      <c r="A49699" s="450" t="str">
        <f>списки!$C$47</f>
        <v>БАГВ</v>
      </c>
      <c r="B49699" s="442">
        <v>15632</v>
      </c>
    </row>
    <row r="49700" spans="1:2" hidden="1">
      <c r="A49700" s="450" t="str">
        <f>списки!$C$47</f>
        <v>БАГВ</v>
      </c>
      <c r="B49700" s="442">
        <v>15633</v>
      </c>
    </row>
    <row r="49701" spans="1:2" hidden="1">
      <c r="A49701" s="450" t="str">
        <f>списки!$C$47</f>
        <v>БАГВ</v>
      </c>
      <c r="B49701" s="442">
        <v>15634</v>
      </c>
    </row>
    <row r="49702" spans="1:2" hidden="1">
      <c r="A49702" s="450" t="str">
        <f>списки!$C$47</f>
        <v>БАГВ</v>
      </c>
      <c r="B49702" s="442">
        <v>15635</v>
      </c>
    </row>
    <row r="49703" spans="1:2" hidden="1">
      <c r="A49703" s="450" t="str">
        <f>списки!$C$47</f>
        <v>БАГВ</v>
      </c>
      <c r="B49703" s="442">
        <v>15636</v>
      </c>
    </row>
    <row r="49704" spans="1:2" hidden="1">
      <c r="A49704" s="450" t="str">
        <f>списки!$C$47</f>
        <v>БАГВ</v>
      </c>
      <c r="B49704" s="442">
        <v>15637</v>
      </c>
    </row>
    <row r="49705" spans="1:2" hidden="1">
      <c r="A49705" s="450" t="str">
        <f>списки!$C$47</f>
        <v>БАГВ</v>
      </c>
      <c r="B49705" s="442">
        <v>15638</v>
      </c>
    </row>
    <row r="49706" spans="1:2" hidden="1">
      <c r="A49706" s="450" t="str">
        <f>списки!$C$47</f>
        <v>БАГВ</v>
      </c>
      <c r="B49706" s="442">
        <v>15639</v>
      </c>
    </row>
    <row r="49707" spans="1:2" hidden="1">
      <c r="A49707" s="450" t="str">
        <f>списки!$C$47</f>
        <v>БАГВ</v>
      </c>
      <c r="B49707" s="442">
        <v>15640</v>
      </c>
    </row>
    <row r="49708" spans="1:2" hidden="1">
      <c r="A49708" s="450" t="str">
        <f>списки!$C$47</f>
        <v>БАГВ</v>
      </c>
      <c r="B49708" s="442">
        <v>15641</v>
      </c>
    </row>
    <row r="49709" spans="1:2" hidden="1">
      <c r="A49709" s="450" t="str">
        <f>списки!$C$47</f>
        <v>БАГВ</v>
      </c>
      <c r="B49709" s="442">
        <v>15642</v>
      </c>
    </row>
    <row r="49710" spans="1:2" hidden="1">
      <c r="A49710" s="450" t="str">
        <f>списки!$C$47</f>
        <v>БАГВ</v>
      </c>
      <c r="B49710" s="442">
        <v>15643</v>
      </c>
    </row>
    <row r="49711" spans="1:2" hidden="1">
      <c r="A49711" s="450" t="str">
        <f>списки!$C$47</f>
        <v>БАГВ</v>
      </c>
      <c r="B49711" s="442">
        <v>15644</v>
      </c>
    </row>
    <row r="49712" spans="1:2" hidden="1">
      <c r="A49712" s="450" t="str">
        <f>списки!$C$47</f>
        <v>БАГВ</v>
      </c>
      <c r="B49712" s="442">
        <v>15645</v>
      </c>
    </row>
    <row r="49713" spans="1:2" hidden="1">
      <c r="A49713" s="450" t="str">
        <f>списки!$C$47</f>
        <v>БАГВ</v>
      </c>
      <c r="B49713" s="442">
        <v>15646</v>
      </c>
    </row>
    <row r="49714" spans="1:2" hidden="1">
      <c r="A49714" s="450" t="str">
        <f>списки!$C$47</f>
        <v>БАГВ</v>
      </c>
      <c r="B49714" s="442">
        <v>15647</v>
      </c>
    </row>
    <row r="49715" spans="1:2" hidden="1">
      <c r="A49715" s="450" t="str">
        <f>списки!$C$47</f>
        <v>БАГВ</v>
      </c>
      <c r="B49715" s="442">
        <v>15648</v>
      </c>
    </row>
    <row r="49716" spans="1:2" hidden="1">
      <c r="A49716" s="450" t="str">
        <f>списки!$C$47</f>
        <v>БАГВ</v>
      </c>
      <c r="B49716" s="442">
        <v>15649</v>
      </c>
    </row>
    <row r="49717" spans="1:2" hidden="1">
      <c r="A49717" s="450" t="str">
        <f>списки!$C$47</f>
        <v>БАГВ</v>
      </c>
      <c r="B49717" s="442">
        <v>15650</v>
      </c>
    </row>
    <row r="49718" spans="1:2" hidden="1">
      <c r="A49718" s="450" t="str">
        <f>списки!$C$47</f>
        <v>БАГВ</v>
      </c>
      <c r="B49718" s="442">
        <v>15651</v>
      </c>
    </row>
    <row r="49719" spans="1:2" hidden="1">
      <c r="A49719" s="450" t="str">
        <f>списки!$C$47</f>
        <v>БАГВ</v>
      </c>
      <c r="B49719" s="442">
        <v>15652</v>
      </c>
    </row>
    <row r="49720" spans="1:2" hidden="1">
      <c r="A49720" s="450" t="str">
        <f>списки!$C$47</f>
        <v>БАГВ</v>
      </c>
      <c r="B49720" s="442">
        <v>15653</v>
      </c>
    </row>
    <row r="49721" spans="1:2" hidden="1">
      <c r="A49721" s="450" t="str">
        <f>списки!$C$47</f>
        <v>БАГВ</v>
      </c>
      <c r="B49721" s="442">
        <v>15654</v>
      </c>
    </row>
    <row r="49722" spans="1:2" hidden="1">
      <c r="A49722" s="450" t="str">
        <f>списки!$C$47</f>
        <v>БАГВ</v>
      </c>
      <c r="B49722" s="442">
        <v>15655</v>
      </c>
    </row>
    <row r="49723" spans="1:2" hidden="1">
      <c r="A49723" s="450" t="str">
        <f>списки!$C$47</f>
        <v>БАГВ</v>
      </c>
      <c r="B49723" s="442">
        <v>15656</v>
      </c>
    </row>
    <row r="49724" spans="1:2" hidden="1">
      <c r="A49724" s="450" t="str">
        <f>списки!$C$47</f>
        <v>БАГВ</v>
      </c>
      <c r="B49724" s="442">
        <v>15657</v>
      </c>
    </row>
    <row r="49725" spans="1:2" hidden="1">
      <c r="A49725" s="450" t="str">
        <f>списки!$C$47</f>
        <v>БАГВ</v>
      </c>
      <c r="B49725" s="442">
        <v>15658</v>
      </c>
    </row>
    <row r="49726" spans="1:2" hidden="1">
      <c r="A49726" s="450" t="str">
        <f>списки!$C$47</f>
        <v>БАГВ</v>
      </c>
      <c r="B49726" s="442">
        <v>15659</v>
      </c>
    </row>
    <row r="49727" spans="1:2" hidden="1">
      <c r="A49727" s="450" t="str">
        <f>списки!$C$47</f>
        <v>БАГВ</v>
      </c>
      <c r="B49727" s="442">
        <v>15660</v>
      </c>
    </row>
    <row r="49728" spans="1:2" hidden="1">
      <c r="A49728" s="450" t="str">
        <f>списки!$C$47</f>
        <v>БАГВ</v>
      </c>
      <c r="B49728" s="442">
        <v>15661</v>
      </c>
    </row>
    <row r="49729" spans="1:2" hidden="1">
      <c r="A49729" s="450" t="str">
        <f>списки!$C$47</f>
        <v>БАГВ</v>
      </c>
      <c r="B49729" s="442">
        <v>15662</v>
      </c>
    </row>
    <row r="49730" spans="1:2" hidden="1">
      <c r="A49730" s="450" t="str">
        <f>списки!$C$47</f>
        <v>БАГВ</v>
      </c>
      <c r="B49730" s="442">
        <v>15663</v>
      </c>
    </row>
    <row r="49731" spans="1:2" hidden="1">
      <c r="A49731" s="450" t="str">
        <f>списки!$C$47</f>
        <v>БАГВ</v>
      </c>
      <c r="B49731" s="442">
        <v>15664</v>
      </c>
    </row>
    <row r="49732" spans="1:2" hidden="1">
      <c r="A49732" s="450" t="str">
        <f>списки!$C$47</f>
        <v>БАГВ</v>
      </c>
      <c r="B49732" s="442">
        <v>15665</v>
      </c>
    </row>
    <row r="49733" spans="1:2" hidden="1">
      <c r="A49733" s="450" t="str">
        <f>списки!$C$47</f>
        <v>БАГВ</v>
      </c>
      <c r="B49733" s="442">
        <v>15666</v>
      </c>
    </row>
    <row r="49734" spans="1:2" hidden="1">
      <c r="A49734" s="450" t="str">
        <f>списки!$C$47</f>
        <v>БАГВ</v>
      </c>
      <c r="B49734" s="442">
        <v>15667</v>
      </c>
    </row>
    <row r="49735" spans="1:2" hidden="1">
      <c r="A49735" s="450" t="str">
        <f>списки!$C$47</f>
        <v>БАГВ</v>
      </c>
      <c r="B49735" s="442">
        <v>15668</v>
      </c>
    </row>
    <row r="49736" spans="1:2" hidden="1">
      <c r="A49736" s="450" t="str">
        <f>списки!$C$47</f>
        <v>БАГВ</v>
      </c>
      <c r="B49736" s="442">
        <v>15669</v>
      </c>
    </row>
    <row r="49737" spans="1:2" hidden="1">
      <c r="A49737" s="450" t="str">
        <f>списки!$C$47</f>
        <v>БАГВ</v>
      </c>
      <c r="B49737" s="442">
        <v>15670</v>
      </c>
    </row>
    <row r="49738" spans="1:2" hidden="1">
      <c r="A49738" s="450" t="str">
        <f>списки!$C$47</f>
        <v>БАГВ</v>
      </c>
      <c r="B49738" s="442">
        <v>15671</v>
      </c>
    </row>
    <row r="49739" spans="1:2" hidden="1">
      <c r="A49739" s="450" t="str">
        <f>списки!$C$47</f>
        <v>БАГВ</v>
      </c>
      <c r="B49739" s="442">
        <v>15672</v>
      </c>
    </row>
    <row r="49740" spans="1:2" hidden="1">
      <c r="A49740" s="450" t="str">
        <f>списки!$C$47</f>
        <v>БАГВ</v>
      </c>
      <c r="B49740" s="442">
        <v>15673</v>
      </c>
    </row>
    <row r="49741" spans="1:2" hidden="1">
      <c r="A49741" s="450" t="str">
        <f>списки!$C$47</f>
        <v>БАГВ</v>
      </c>
      <c r="B49741" s="442">
        <v>15674</v>
      </c>
    </row>
    <row r="49742" spans="1:2" hidden="1">
      <c r="A49742" s="450" t="str">
        <f>списки!$C$47</f>
        <v>БАГВ</v>
      </c>
      <c r="B49742" s="442">
        <v>15675</v>
      </c>
    </row>
    <row r="49743" spans="1:2" hidden="1">
      <c r="A49743" s="450" t="str">
        <f>списки!$C$47</f>
        <v>БАГВ</v>
      </c>
      <c r="B49743" s="442">
        <v>15676</v>
      </c>
    </row>
    <row r="49744" spans="1:2" hidden="1">
      <c r="A49744" s="450" t="str">
        <f>списки!$C$47</f>
        <v>БАГВ</v>
      </c>
      <c r="B49744" s="442">
        <v>15677</v>
      </c>
    </row>
    <row r="49745" spans="1:2" hidden="1">
      <c r="A49745" s="450" t="str">
        <f>списки!$C$47</f>
        <v>БАГВ</v>
      </c>
      <c r="B49745" s="442">
        <v>15678</v>
      </c>
    </row>
    <row r="49746" spans="1:2" hidden="1">
      <c r="A49746" s="450" t="str">
        <f>списки!$C$47</f>
        <v>БАГВ</v>
      </c>
      <c r="B49746" s="442">
        <v>15679</v>
      </c>
    </row>
    <row r="49747" spans="1:2" hidden="1">
      <c r="A49747" s="450" t="str">
        <f>списки!$C$47</f>
        <v>БАГВ</v>
      </c>
      <c r="B49747" s="442">
        <v>15680</v>
      </c>
    </row>
    <row r="49748" spans="1:2" hidden="1">
      <c r="A49748" s="450" t="str">
        <f>списки!$C$47</f>
        <v>БАГВ</v>
      </c>
      <c r="B49748" s="442">
        <v>15681</v>
      </c>
    </row>
    <row r="49749" spans="1:2" hidden="1">
      <c r="A49749" s="450" t="str">
        <f>списки!$C$47</f>
        <v>БАГВ</v>
      </c>
      <c r="B49749" s="442">
        <v>15682</v>
      </c>
    </row>
    <row r="49750" spans="1:2" hidden="1">
      <c r="A49750" s="450" t="str">
        <f>списки!$C$47</f>
        <v>БАГВ</v>
      </c>
      <c r="B49750" s="442">
        <v>15683</v>
      </c>
    </row>
    <row r="49751" spans="1:2" hidden="1">
      <c r="A49751" s="450" t="str">
        <f>списки!$C$47</f>
        <v>БАГВ</v>
      </c>
      <c r="B49751" s="442">
        <v>15684</v>
      </c>
    </row>
    <row r="49752" spans="1:2" hidden="1">
      <c r="A49752" s="450" t="str">
        <f>списки!$C$47</f>
        <v>БАГВ</v>
      </c>
      <c r="B49752" s="442">
        <v>15685</v>
      </c>
    </row>
    <row r="49753" spans="1:2" hidden="1">
      <c r="A49753" s="450" t="str">
        <f>списки!$C$47</f>
        <v>БАГВ</v>
      </c>
      <c r="B49753" s="442">
        <v>15686</v>
      </c>
    </row>
    <row r="49754" spans="1:2" hidden="1">
      <c r="A49754" s="450" t="str">
        <f>списки!$C$47</f>
        <v>БАГВ</v>
      </c>
      <c r="B49754" s="442">
        <v>15687</v>
      </c>
    </row>
    <row r="49755" spans="1:2" hidden="1">
      <c r="A49755" s="450" t="str">
        <f>списки!$C$47</f>
        <v>БАГВ</v>
      </c>
      <c r="B49755" s="442">
        <v>15688</v>
      </c>
    </row>
    <row r="49756" spans="1:2" hidden="1">
      <c r="A49756" s="450" t="str">
        <f>списки!$C$47</f>
        <v>БАГВ</v>
      </c>
      <c r="B49756" s="442">
        <v>15689</v>
      </c>
    </row>
    <row r="49757" spans="1:2" hidden="1">
      <c r="A49757" s="450" t="str">
        <f>списки!$C$47</f>
        <v>БАГВ</v>
      </c>
      <c r="B49757" s="442">
        <v>15690</v>
      </c>
    </row>
    <row r="49758" spans="1:2" hidden="1">
      <c r="A49758" s="450" t="str">
        <f>списки!$C$47</f>
        <v>БАГВ</v>
      </c>
      <c r="B49758" s="442">
        <v>15691</v>
      </c>
    </row>
    <row r="49759" spans="1:2" hidden="1">
      <c r="A49759" s="450" t="str">
        <f>списки!$C$47</f>
        <v>БАГВ</v>
      </c>
      <c r="B49759" s="442">
        <v>15692</v>
      </c>
    </row>
    <row r="49760" spans="1:2" hidden="1">
      <c r="A49760" s="450" t="str">
        <f>списки!$C$47</f>
        <v>БАГВ</v>
      </c>
      <c r="B49760" s="442">
        <v>15693</v>
      </c>
    </row>
    <row r="49761" spans="1:2" hidden="1">
      <c r="A49761" s="450" t="str">
        <f>списки!$C$47</f>
        <v>БАГВ</v>
      </c>
      <c r="B49761" s="442">
        <v>15694</v>
      </c>
    </row>
    <row r="49762" spans="1:2" hidden="1">
      <c r="A49762" s="450" t="str">
        <f>списки!$C$47</f>
        <v>БАГВ</v>
      </c>
      <c r="B49762" s="442">
        <v>15695</v>
      </c>
    </row>
    <row r="49763" spans="1:2" hidden="1">
      <c r="A49763" s="450" t="str">
        <f>списки!$C$47</f>
        <v>БАГВ</v>
      </c>
      <c r="B49763" s="442">
        <v>15696</v>
      </c>
    </row>
    <row r="49764" spans="1:2" hidden="1">
      <c r="A49764" s="450" t="str">
        <f>списки!$C$47</f>
        <v>БАГВ</v>
      </c>
      <c r="B49764" s="442">
        <v>15697</v>
      </c>
    </row>
    <row r="49765" spans="1:2" hidden="1">
      <c r="A49765" s="450" t="str">
        <f>списки!$C$47</f>
        <v>БАГВ</v>
      </c>
      <c r="B49765" s="442">
        <v>15698</v>
      </c>
    </row>
    <row r="49766" spans="1:2" hidden="1">
      <c r="A49766" s="450" t="str">
        <f>списки!$C$47</f>
        <v>БАГВ</v>
      </c>
      <c r="B49766" s="442">
        <v>15699</v>
      </c>
    </row>
    <row r="49767" spans="1:2" hidden="1">
      <c r="A49767" s="450" t="str">
        <f>списки!$C$47</f>
        <v>БАГВ</v>
      </c>
      <c r="B49767" s="442">
        <v>15700</v>
      </c>
    </row>
    <row r="49768" spans="1:2" hidden="1">
      <c r="A49768" s="450" t="str">
        <f>списки!$C$47</f>
        <v>БАГВ</v>
      </c>
      <c r="B49768" s="442">
        <v>15701</v>
      </c>
    </row>
    <row r="49769" spans="1:2" hidden="1">
      <c r="A49769" s="450" t="str">
        <f>списки!$C$47</f>
        <v>БАГВ</v>
      </c>
      <c r="B49769" s="442">
        <v>15702</v>
      </c>
    </row>
    <row r="49770" spans="1:2" hidden="1">
      <c r="A49770" s="450" t="str">
        <f>списки!$C$47</f>
        <v>БАГВ</v>
      </c>
      <c r="B49770" s="442">
        <v>15703</v>
      </c>
    </row>
    <row r="49771" spans="1:2" hidden="1">
      <c r="A49771" s="450" t="str">
        <f>списки!$C$47</f>
        <v>БАГВ</v>
      </c>
      <c r="B49771" s="442">
        <v>15704</v>
      </c>
    </row>
    <row r="49772" spans="1:2" hidden="1">
      <c r="A49772" s="450" t="str">
        <f>списки!$C$47</f>
        <v>БАГВ</v>
      </c>
      <c r="B49772" s="442">
        <v>15705</v>
      </c>
    </row>
    <row r="49773" spans="1:2" hidden="1">
      <c r="A49773" s="450" t="str">
        <f>списки!$C$47</f>
        <v>БАГВ</v>
      </c>
      <c r="B49773" s="442">
        <v>15706</v>
      </c>
    </row>
    <row r="49774" spans="1:2" hidden="1">
      <c r="A49774" s="450" t="str">
        <f>списки!$C$47</f>
        <v>БАГВ</v>
      </c>
      <c r="B49774" s="442">
        <v>15707</v>
      </c>
    </row>
    <row r="49775" spans="1:2" hidden="1">
      <c r="A49775" s="450" t="str">
        <f>списки!$C$47</f>
        <v>БАГВ</v>
      </c>
      <c r="B49775" s="442">
        <v>15708</v>
      </c>
    </row>
    <row r="49776" spans="1:2" hidden="1">
      <c r="A49776" s="450" t="str">
        <f>списки!$C$47</f>
        <v>БАГВ</v>
      </c>
      <c r="B49776" s="442">
        <v>15709</v>
      </c>
    </row>
    <row r="49777" spans="1:2" hidden="1">
      <c r="A49777" s="450" t="str">
        <f>списки!$C$47</f>
        <v>БАГВ</v>
      </c>
      <c r="B49777" s="442">
        <v>15710</v>
      </c>
    </row>
    <row r="49778" spans="1:2" hidden="1">
      <c r="A49778" s="450" t="str">
        <f>списки!$C$47</f>
        <v>БАГВ</v>
      </c>
      <c r="B49778" s="442">
        <v>15711</v>
      </c>
    </row>
    <row r="49779" spans="1:2" hidden="1">
      <c r="A49779" s="450" t="str">
        <f>списки!$C$47</f>
        <v>БАГВ</v>
      </c>
      <c r="B49779" s="442">
        <v>15712</v>
      </c>
    </row>
    <row r="49780" spans="1:2" hidden="1">
      <c r="A49780" s="450" t="str">
        <f>списки!$C$47</f>
        <v>БАГВ</v>
      </c>
      <c r="B49780" s="442">
        <v>15713</v>
      </c>
    </row>
    <row r="49781" spans="1:2" hidden="1">
      <c r="A49781" s="450" t="str">
        <f>списки!$C$47</f>
        <v>БАГВ</v>
      </c>
      <c r="B49781" s="442">
        <v>15714</v>
      </c>
    </row>
    <row r="49782" spans="1:2" hidden="1">
      <c r="A49782" s="450" t="str">
        <f>списки!$C$47</f>
        <v>БАГВ</v>
      </c>
      <c r="B49782" s="442">
        <v>15715</v>
      </c>
    </row>
    <row r="49783" spans="1:2" hidden="1">
      <c r="A49783" s="450" t="str">
        <f>списки!$C$47</f>
        <v>БАГВ</v>
      </c>
      <c r="B49783" s="442">
        <v>15716</v>
      </c>
    </row>
    <row r="49784" spans="1:2" hidden="1">
      <c r="A49784" s="450" t="str">
        <f>списки!$C$47</f>
        <v>БАГВ</v>
      </c>
      <c r="B49784" s="442">
        <v>15717</v>
      </c>
    </row>
    <row r="49785" spans="1:2" hidden="1">
      <c r="A49785" s="450" t="str">
        <f>списки!$C$47</f>
        <v>БАГВ</v>
      </c>
      <c r="B49785" s="442">
        <v>15718</v>
      </c>
    </row>
    <row r="49786" spans="1:2" hidden="1">
      <c r="A49786" s="450" t="str">
        <f>списки!$C$47</f>
        <v>БАГВ</v>
      </c>
      <c r="B49786" s="442">
        <v>15719</v>
      </c>
    </row>
    <row r="49787" spans="1:2" hidden="1">
      <c r="A49787" s="450" t="str">
        <f>списки!$C$47</f>
        <v>БАГВ</v>
      </c>
      <c r="B49787" s="442">
        <v>15720</v>
      </c>
    </row>
    <row r="49788" spans="1:2" hidden="1">
      <c r="A49788" s="450" t="str">
        <f>списки!$C$47</f>
        <v>БАГВ</v>
      </c>
      <c r="B49788" s="442">
        <v>15721</v>
      </c>
    </row>
    <row r="49789" spans="1:2" hidden="1">
      <c r="A49789" s="450" t="str">
        <f>списки!$C$47</f>
        <v>БАГВ</v>
      </c>
      <c r="B49789" s="442">
        <v>15722</v>
      </c>
    </row>
    <row r="49790" spans="1:2" hidden="1">
      <c r="A49790" s="450" t="str">
        <f>списки!$C$47</f>
        <v>БАГВ</v>
      </c>
      <c r="B49790" s="442">
        <v>15723</v>
      </c>
    </row>
    <row r="49791" spans="1:2" hidden="1">
      <c r="A49791" s="450" t="str">
        <f>списки!$C$47</f>
        <v>БАГВ</v>
      </c>
      <c r="B49791" s="442">
        <v>15724</v>
      </c>
    </row>
    <row r="49792" spans="1:2" hidden="1">
      <c r="A49792" s="450" t="str">
        <f>списки!$C$47</f>
        <v>БАГВ</v>
      </c>
      <c r="B49792" s="442">
        <v>15725</v>
      </c>
    </row>
    <row r="49793" spans="1:2" hidden="1">
      <c r="A49793" s="450" t="str">
        <f>списки!$C$47</f>
        <v>БАГВ</v>
      </c>
      <c r="B49793" s="442">
        <v>15726</v>
      </c>
    </row>
    <row r="49794" spans="1:2" hidden="1">
      <c r="A49794" s="450" t="str">
        <f>списки!$C$47</f>
        <v>БАГВ</v>
      </c>
      <c r="B49794" s="442">
        <v>15727</v>
      </c>
    </row>
    <row r="49795" spans="1:2" hidden="1">
      <c r="A49795" s="450" t="str">
        <f>списки!$C$47</f>
        <v>БАГВ</v>
      </c>
      <c r="B49795" s="442">
        <v>15728</v>
      </c>
    </row>
    <row r="49796" spans="1:2" hidden="1">
      <c r="A49796" s="450" t="str">
        <f>списки!$C$47</f>
        <v>БАГВ</v>
      </c>
      <c r="B49796" s="442">
        <v>15729</v>
      </c>
    </row>
    <row r="49797" spans="1:2" hidden="1">
      <c r="A49797" s="450" t="str">
        <f>списки!$C$47</f>
        <v>БАГВ</v>
      </c>
      <c r="B49797" s="442">
        <v>15730</v>
      </c>
    </row>
    <row r="49798" spans="1:2" hidden="1">
      <c r="A49798" s="450" t="str">
        <f>списки!$C$47</f>
        <v>БАГВ</v>
      </c>
      <c r="B49798" s="442">
        <v>15731</v>
      </c>
    </row>
    <row r="49799" spans="1:2" hidden="1">
      <c r="A49799" s="450" t="str">
        <f>списки!$C$47</f>
        <v>БАГВ</v>
      </c>
      <c r="B49799" s="442">
        <v>15732</v>
      </c>
    </row>
    <row r="49800" spans="1:2" hidden="1">
      <c r="A49800" s="450" t="str">
        <f>списки!$C$47</f>
        <v>БАГВ</v>
      </c>
      <c r="B49800" s="442">
        <v>15733</v>
      </c>
    </row>
    <row r="49801" spans="1:2" hidden="1">
      <c r="A49801" s="450" t="str">
        <f>списки!$C$47</f>
        <v>БАГВ</v>
      </c>
      <c r="B49801" s="442">
        <v>15734</v>
      </c>
    </row>
    <row r="49802" spans="1:2" hidden="1">
      <c r="A49802" s="450" t="str">
        <f>списки!$C$47</f>
        <v>БАГВ</v>
      </c>
      <c r="B49802" s="442">
        <v>15735</v>
      </c>
    </row>
    <row r="49803" spans="1:2" hidden="1">
      <c r="A49803" s="450" t="str">
        <f>списки!$C$47</f>
        <v>БАГВ</v>
      </c>
      <c r="B49803" s="442">
        <v>15736</v>
      </c>
    </row>
    <row r="49804" spans="1:2" hidden="1">
      <c r="A49804" s="450" t="str">
        <f>списки!$C$47</f>
        <v>БАГВ</v>
      </c>
      <c r="B49804" s="442">
        <v>15737</v>
      </c>
    </row>
    <row r="49805" spans="1:2" hidden="1">
      <c r="A49805" s="450" t="str">
        <f>списки!$C$47</f>
        <v>БАГВ</v>
      </c>
      <c r="B49805" s="442">
        <v>15738</v>
      </c>
    </row>
    <row r="49806" spans="1:2" hidden="1">
      <c r="A49806" s="450" t="str">
        <f>списки!$C$47</f>
        <v>БАГВ</v>
      </c>
      <c r="B49806" s="442">
        <v>15739</v>
      </c>
    </row>
    <row r="49807" spans="1:2" hidden="1">
      <c r="A49807" s="450" t="str">
        <f>списки!$C$47</f>
        <v>БАГВ</v>
      </c>
      <c r="B49807" s="442">
        <v>15740</v>
      </c>
    </row>
    <row r="49808" spans="1:2" hidden="1">
      <c r="A49808" s="450" t="str">
        <f>списки!$C$47</f>
        <v>БАГВ</v>
      </c>
      <c r="B49808" s="442">
        <v>15741</v>
      </c>
    </row>
    <row r="49809" spans="1:2" hidden="1">
      <c r="A49809" s="450" t="str">
        <f>списки!$C$47</f>
        <v>БАГВ</v>
      </c>
      <c r="B49809" s="442">
        <v>15742</v>
      </c>
    </row>
    <row r="49810" spans="1:2" hidden="1">
      <c r="A49810" s="450" t="str">
        <f>списки!$C$47</f>
        <v>БАГВ</v>
      </c>
      <c r="B49810" s="442">
        <v>15743</v>
      </c>
    </row>
    <row r="49811" spans="1:2" hidden="1">
      <c r="A49811" s="450" t="str">
        <f>списки!$C$47</f>
        <v>БАГВ</v>
      </c>
      <c r="B49811" s="442">
        <v>15744</v>
      </c>
    </row>
    <row r="49812" spans="1:2" hidden="1">
      <c r="A49812" s="450" t="str">
        <f>списки!$C$47</f>
        <v>БАГВ</v>
      </c>
      <c r="B49812" s="442">
        <v>15745</v>
      </c>
    </row>
    <row r="49813" spans="1:2" hidden="1">
      <c r="A49813" s="450" t="str">
        <f>списки!$C$47</f>
        <v>БАГВ</v>
      </c>
      <c r="B49813" s="442">
        <v>15746</v>
      </c>
    </row>
    <row r="49814" spans="1:2" hidden="1">
      <c r="A49814" s="450" t="str">
        <f>списки!$C$47</f>
        <v>БАГВ</v>
      </c>
      <c r="B49814" s="442">
        <v>15747</v>
      </c>
    </row>
    <row r="49815" spans="1:2" hidden="1">
      <c r="A49815" s="450" t="str">
        <f>списки!$C$47</f>
        <v>БАГВ</v>
      </c>
      <c r="B49815" s="442">
        <v>15748</v>
      </c>
    </row>
    <row r="49816" spans="1:2" hidden="1">
      <c r="A49816" s="450" t="str">
        <f>списки!$C$47</f>
        <v>БАГВ</v>
      </c>
      <c r="B49816" s="442">
        <v>15749</v>
      </c>
    </row>
    <row r="49817" spans="1:2" hidden="1">
      <c r="A49817" s="450" t="str">
        <f>списки!$C$47</f>
        <v>БАГВ</v>
      </c>
      <c r="B49817" s="442">
        <v>15750</v>
      </c>
    </row>
    <row r="49818" spans="1:2" hidden="1">
      <c r="A49818" s="450" t="str">
        <f>списки!$C$47</f>
        <v>БАГВ</v>
      </c>
      <c r="B49818" s="442">
        <v>15751</v>
      </c>
    </row>
    <row r="49819" spans="1:2" hidden="1">
      <c r="A49819" s="450" t="str">
        <f>списки!$C$47</f>
        <v>БАГВ</v>
      </c>
      <c r="B49819" s="442">
        <v>15752</v>
      </c>
    </row>
    <row r="49820" spans="1:2" hidden="1">
      <c r="A49820" s="450" t="str">
        <f>списки!$C$47</f>
        <v>БАГВ</v>
      </c>
      <c r="B49820" s="442">
        <v>15753</v>
      </c>
    </row>
    <row r="49821" spans="1:2" hidden="1">
      <c r="A49821" s="450" t="str">
        <f>списки!$C$47</f>
        <v>БАГВ</v>
      </c>
      <c r="B49821" s="442">
        <v>15754</v>
      </c>
    </row>
    <row r="49822" spans="1:2" hidden="1">
      <c r="A49822" s="450" t="str">
        <f>списки!$C$47</f>
        <v>БАГВ</v>
      </c>
      <c r="B49822" s="442">
        <v>15755</v>
      </c>
    </row>
    <row r="49823" spans="1:2" hidden="1">
      <c r="A49823" s="450" t="str">
        <f>списки!$C$47</f>
        <v>БАГВ</v>
      </c>
      <c r="B49823" s="442">
        <v>15756</v>
      </c>
    </row>
    <row r="49824" spans="1:2" hidden="1">
      <c r="A49824" s="450" t="str">
        <f>списки!$C$47</f>
        <v>БАГВ</v>
      </c>
      <c r="B49824" s="442">
        <v>15757</v>
      </c>
    </row>
    <row r="49825" spans="1:2" hidden="1">
      <c r="A49825" s="450" t="str">
        <f>списки!$C$47</f>
        <v>БАГВ</v>
      </c>
      <c r="B49825" s="442">
        <v>15758</v>
      </c>
    </row>
    <row r="49826" spans="1:2" hidden="1">
      <c r="A49826" s="450" t="str">
        <f>списки!$C$47</f>
        <v>БАГВ</v>
      </c>
      <c r="B49826" s="442">
        <v>15759</v>
      </c>
    </row>
    <row r="49827" spans="1:2" hidden="1">
      <c r="A49827" s="450" t="str">
        <f>списки!$C$47</f>
        <v>БАГВ</v>
      </c>
      <c r="B49827" s="442">
        <v>15760</v>
      </c>
    </row>
    <row r="49828" spans="1:2" hidden="1">
      <c r="A49828" s="450" t="str">
        <f>списки!$C$47</f>
        <v>БАГВ</v>
      </c>
      <c r="B49828" s="442">
        <v>15761</v>
      </c>
    </row>
    <row r="49829" spans="1:2" hidden="1">
      <c r="A49829" s="450" t="str">
        <f>списки!$C$47</f>
        <v>БАГВ</v>
      </c>
      <c r="B49829" s="442">
        <v>15762</v>
      </c>
    </row>
    <row r="49830" spans="1:2" hidden="1">
      <c r="A49830" s="450" t="str">
        <f>списки!$C$47</f>
        <v>БАГВ</v>
      </c>
      <c r="B49830" s="442">
        <v>15763</v>
      </c>
    </row>
    <row r="49831" spans="1:2" hidden="1">
      <c r="A49831" s="450" t="str">
        <f>списки!$C$47</f>
        <v>БАГВ</v>
      </c>
      <c r="B49831" s="442">
        <v>15764</v>
      </c>
    </row>
    <row r="49832" spans="1:2" hidden="1">
      <c r="A49832" s="450" t="str">
        <f>списки!$C$47</f>
        <v>БАГВ</v>
      </c>
      <c r="B49832" s="442">
        <v>15765</v>
      </c>
    </row>
    <row r="49833" spans="1:2" hidden="1">
      <c r="A49833" s="450" t="str">
        <f>списки!$C$47</f>
        <v>БАГВ</v>
      </c>
      <c r="B49833" s="442">
        <v>15766</v>
      </c>
    </row>
    <row r="49834" spans="1:2" hidden="1">
      <c r="A49834" s="450" t="str">
        <f>списки!$C$47</f>
        <v>БАГВ</v>
      </c>
      <c r="B49834" s="442">
        <v>15767</v>
      </c>
    </row>
    <row r="49835" spans="1:2" hidden="1">
      <c r="A49835" s="450" t="str">
        <f>списки!$C$47</f>
        <v>БАГВ</v>
      </c>
      <c r="B49835" s="442">
        <v>15768</v>
      </c>
    </row>
    <row r="49836" spans="1:2" hidden="1">
      <c r="A49836" s="450" t="str">
        <f>списки!$C$47</f>
        <v>БАГВ</v>
      </c>
      <c r="B49836" s="442">
        <v>15769</v>
      </c>
    </row>
    <row r="49837" spans="1:2" hidden="1">
      <c r="A49837" s="450" t="str">
        <f>списки!$C$47</f>
        <v>БАГВ</v>
      </c>
      <c r="B49837" s="442">
        <v>15770</v>
      </c>
    </row>
    <row r="49838" spans="1:2" hidden="1">
      <c r="A49838" s="450" t="str">
        <f>списки!$C$47</f>
        <v>БАГВ</v>
      </c>
      <c r="B49838" s="442">
        <v>15771</v>
      </c>
    </row>
    <row r="49839" spans="1:2" hidden="1">
      <c r="A49839" s="450" t="str">
        <f>списки!$C$47</f>
        <v>БАГВ</v>
      </c>
      <c r="B49839" s="442">
        <v>15772</v>
      </c>
    </row>
    <row r="49840" spans="1:2" hidden="1">
      <c r="A49840" s="450" t="str">
        <f>списки!$C$47</f>
        <v>БАГВ</v>
      </c>
      <c r="B49840" s="442">
        <v>15773</v>
      </c>
    </row>
    <row r="49841" spans="1:2" hidden="1">
      <c r="A49841" s="450" t="str">
        <f>списки!$C$47</f>
        <v>БАГВ</v>
      </c>
      <c r="B49841" s="442">
        <v>15774</v>
      </c>
    </row>
    <row r="49842" spans="1:2" hidden="1">
      <c r="A49842" s="450" t="str">
        <f>списки!$C$47</f>
        <v>БАГВ</v>
      </c>
      <c r="B49842" s="442">
        <v>15775</v>
      </c>
    </row>
    <row r="49843" spans="1:2" hidden="1">
      <c r="A49843" s="450" t="str">
        <f>списки!$C$47</f>
        <v>БАГВ</v>
      </c>
      <c r="B49843" s="442">
        <v>15776</v>
      </c>
    </row>
    <row r="49844" spans="1:2" hidden="1">
      <c r="A49844" s="450" t="str">
        <f>списки!$C$47</f>
        <v>БАГВ</v>
      </c>
      <c r="B49844" s="442">
        <v>15777</v>
      </c>
    </row>
    <row r="49845" spans="1:2" hidden="1">
      <c r="A49845" s="450" t="str">
        <f>списки!$C$47</f>
        <v>БАГВ</v>
      </c>
      <c r="B49845" s="442">
        <v>15778</v>
      </c>
    </row>
    <row r="49846" spans="1:2" hidden="1">
      <c r="A49846" s="450" t="str">
        <f>списки!$C$47</f>
        <v>БАГВ</v>
      </c>
      <c r="B49846" s="442">
        <v>15779</v>
      </c>
    </row>
    <row r="49847" spans="1:2" hidden="1">
      <c r="A49847" s="450" t="str">
        <f>списки!$C$47</f>
        <v>БАГВ</v>
      </c>
      <c r="B49847" s="442">
        <v>15780</v>
      </c>
    </row>
    <row r="49848" spans="1:2" hidden="1">
      <c r="A49848" s="450" t="str">
        <f>списки!$C$47</f>
        <v>БАГВ</v>
      </c>
      <c r="B49848" s="442">
        <v>15781</v>
      </c>
    </row>
    <row r="49849" spans="1:2" hidden="1">
      <c r="A49849" s="450" t="str">
        <f>списки!$C$47</f>
        <v>БАГВ</v>
      </c>
      <c r="B49849" s="442">
        <v>15782</v>
      </c>
    </row>
    <row r="49850" spans="1:2" hidden="1">
      <c r="A49850" s="450" t="str">
        <f>списки!$C$47</f>
        <v>БАГВ</v>
      </c>
      <c r="B49850" s="442">
        <v>15783</v>
      </c>
    </row>
    <row r="49851" spans="1:2" hidden="1">
      <c r="A49851" s="450" t="str">
        <f>списки!$C$47</f>
        <v>БАГВ</v>
      </c>
      <c r="B49851" s="442">
        <v>15784</v>
      </c>
    </row>
    <row r="49852" spans="1:2" hidden="1">
      <c r="A49852" s="450" t="str">
        <f>списки!$C$47</f>
        <v>БАГВ</v>
      </c>
      <c r="B49852" s="442">
        <v>15785</v>
      </c>
    </row>
    <row r="49853" spans="1:2" hidden="1">
      <c r="A49853" s="450" t="str">
        <f>списки!$C$47</f>
        <v>БАГВ</v>
      </c>
      <c r="B49853" s="442">
        <v>15786</v>
      </c>
    </row>
    <row r="49854" spans="1:2" hidden="1">
      <c r="A49854" s="450" t="str">
        <f>списки!$C$47</f>
        <v>БАГВ</v>
      </c>
      <c r="B49854" s="442">
        <v>15787</v>
      </c>
    </row>
    <row r="49855" spans="1:2" hidden="1">
      <c r="A49855" s="450" t="str">
        <f>списки!$C$47</f>
        <v>БАГВ</v>
      </c>
      <c r="B49855" s="442">
        <v>15788</v>
      </c>
    </row>
    <row r="49856" spans="1:2" hidden="1">
      <c r="A49856" s="450" t="str">
        <f>списки!$C$47</f>
        <v>БАГВ</v>
      </c>
      <c r="B49856" s="442">
        <v>15789</v>
      </c>
    </row>
    <row r="49857" spans="1:2" hidden="1">
      <c r="A49857" s="450" t="str">
        <f>списки!$C$47</f>
        <v>БАГВ</v>
      </c>
      <c r="B49857" s="442">
        <v>15790</v>
      </c>
    </row>
    <row r="49858" spans="1:2" hidden="1">
      <c r="A49858" s="450" t="str">
        <f>списки!$C$47</f>
        <v>БАГВ</v>
      </c>
      <c r="B49858" s="442">
        <v>15791</v>
      </c>
    </row>
    <row r="49859" spans="1:2" hidden="1">
      <c r="A49859" s="450" t="str">
        <f>списки!$C$47</f>
        <v>БАГВ</v>
      </c>
      <c r="B49859" s="442">
        <v>15792</v>
      </c>
    </row>
    <row r="49860" spans="1:2" hidden="1">
      <c r="A49860" s="450" t="str">
        <f>списки!$C$47</f>
        <v>БАГВ</v>
      </c>
      <c r="B49860" s="442">
        <v>15793</v>
      </c>
    </row>
    <row r="49861" spans="1:2" hidden="1">
      <c r="A49861" s="450" t="str">
        <f>списки!$C$47</f>
        <v>БАГВ</v>
      </c>
      <c r="B49861" s="442">
        <v>15794</v>
      </c>
    </row>
    <row r="49862" spans="1:2" hidden="1">
      <c r="A49862" s="450" t="str">
        <f>списки!$C$47</f>
        <v>БАГВ</v>
      </c>
      <c r="B49862" s="442">
        <v>15795</v>
      </c>
    </row>
    <row r="49863" spans="1:2" hidden="1">
      <c r="A49863" s="450" t="str">
        <f>списки!$C$47</f>
        <v>БАГВ</v>
      </c>
      <c r="B49863" s="442">
        <v>15796</v>
      </c>
    </row>
    <row r="49864" spans="1:2" hidden="1">
      <c r="A49864" s="450" t="str">
        <f>списки!$C$47</f>
        <v>БАГВ</v>
      </c>
      <c r="B49864" s="442">
        <v>15797</v>
      </c>
    </row>
    <row r="49865" spans="1:2" hidden="1">
      <c r="A49865" s="450" t="str">
        <f>списки!$C$47</f>
        <v>БАГВ</v>
      </c>
      <c r="B49865" s="442">
        <v>15798</v>
      </c>
    </row>
    <row r="49866" spans="1:2" hidden="1">
      <c r="A49866" s="450" t="str">
        <f>списки!$C$47</f>
        <v>БАГВ</v>
      </c>
      <c r="B49866" s="442">
        <v>15799</v>
      </c>
    </row>
    <row r="49867" spans="1:2" hidden="1">
      <c r="A49867" s="450" t="str">
        <f>списки!$C$47</f>
        <v>БАГВ</v>
      </c>
      <c r="B49867" s="442">
        <v>15800</v>
      </c>
    </row>
    <row r="49868" spans="1:2" hidden="1">
      <c r="A49868" s="450" t="str">
        <f>списки!$C$47</f>
        <v>БАГВ</v>
      </c>
      <c r="B49868" s="442">
        <v>15801</v>
      </c>
    </row>
    <row r="49869" spans="1:2" hidden="1">
      <c r="A49869" s="450" t="str">
        <f>списки!$C$47</f>
        <v>БАГВ</v>
      </c>
      <c r="B49869" s="442">
        <v>15802</v>
      </c>
    </row>
    <row r="49870" spans="1:2" hidden="1">
      <c r="A49870" s="450" t="str">
        <f>списки!$C$47</f>
        <v>БАГВ</v>
      </c>
      <c r="B49870" s="442">
        <v>15803</v>
      </c>
    </row>
    <row r="49871" spans="1:2" hidden="1">
      <c r="A49871" s="450" t="str">
        <f>списки!$C$47</f>
        <v>БАГВ</v>
      </c>
      <c r="B49871" s="442">
        <v>15804</v>
      </c>
    </row>
    <row r="49872" spans="1:2" hidden="1">
      <c r="A49872" s="450" t="str">
        <f>списки!$C$47</f>
        <v>БАГВ</v>
      </c>
      <c r="B49872" s="442">
        <v>15805</v>
      </c>
    </row>
    <row r="49873" spans="1:2" hidden="1">
      <c r="A49873" s="450" t="str">
        <f>списки!$C$47</f>
        <v>БАГВ</v>
      </c>
      <c r="B49873" s="442">
        <v>15806</v>
      </c>
    </row>
    <row r="49874" spans="1:2" hidden="1">
      <c r="A49874" s="450" t="str">
        <f>списки!$C$47</f>
        <v>БАГВ</v>
      </c>
      <c r="B49874" s="442">
        <v>15807</v>
      </c>
    </row>
    <row r="49875" spans="1:2" hidden="1">
      <c r="A49875" s="450" t="str">
        <f>списки!$C$47</f>
        <v>БАГВ</v>
      </c>
      <c r="B49875" s="442">
        <v>15808</v>
      </c>
    </row>
    <row r="49876" spans="1:2" hidden="1">
      <c r="A49876" s="450" t="str">
        <f>списки!$C$47</f>
        <v>БАГВ</v>
      </c>
      <c r="B49876" s="442">
        <v>15809</v>
      </c>
    </row>
    <row r="49877" spans="1:2" hidden="1">
      <c r="A49877" s="450" t="str">
        <f>списки!$C$47</f>
        <v>БАГВ</v>
      </c>
      <c r="B49877" s="442">
        <v>15810</v>
      </c>
    </row>
    <row r="49878" spans="1:2" hidden="1">
      <c r="A49878" s="450" t="str">
        <f>списки!$C$47</f>
        <v>БАГВ</v>
      </c>
      <c r="B49878" s="442">
        <v>15811</v>
      </c>
    </row>
    <row r="49879" spans="1:2" hidden="1">
      <c r="A49879" s="450" t="str">
        <f>списки!$C$47</f>
        <v>БАГВ</v>
      </c>
      <c r="B49879" s="442">
        <v>15812</v>
      </c>
    </row>
    <row r="49880" spans="1:2" hidden="1">
      <c r="A49880" s="450" t="str">
        <f>списки!$C$47</f>
        <v>БАГВ</v>
      </c>
      <c r="B49880" s="442">
        <v>15813</v>
      </c>
    </row>
    <row r="49881" spans="1:2" hidden="1">
      <c r="A49881" s="450" t="str">
        <f>списки!$C$47</f>
        <v>БАГВ</v>
      </c>
      <c r="B49881" s="442">
        <v>15814</v>
      </c>
    </row>
    <row r="49882" spans="1:2" hidden="1">
      <c r="A49882" s="450" t="str">
        <f>списки!$C$47</f>
        <v>БАГВ</v>
      </c>
      <c r="B49882" s="442">
        <v>15815</v>
      </c>
    </row>
    <row r="49883" spans="1:2" hidden="1">
      <c r="A49883" s="450" t="str">
        <f>списки!$C$47</f>
        <v>БАГВ</v>
      </c>
      <c r="B49883" s="442">
        <v>15816</v>
      </c>
    </row>
    <row r="49884" spans="1:2" hidden="1">
      <c r="A49884" s="450" t="str">
        <f>списки!$C$47</f>
        <v>БАГВ</v>
      </c>
      <c r="B49884" s="442">
        <v>15817</v>
      </c>
    </row>
    <row r="49885" spans="1:2" hidden="1">
      <c r="A49885" s="450" t="str">
        <f>списки!$C$47</f>
        <v>БАГВ</v>
      </c>
      <c r="B49885" s="442">
        <v>15818</v>
      </c>
    </row>
    <row r="49886" spans="1:2" hidden="1">
      <c r="A49886" s="450" t="str">
        <f>списки!$C$47</f>
        <v>БАГВ</v>
      </c>
      <c r="B49886" s="442">
        <v>15819</v>
      </c>
    </row>
    <row r="49887" spans="1:2" hidden="1">
      <c r="A49887" s="450" t="str">
        <f>списки!$C$47</f>
        <v>БАГВ</v>
      </c>
      <c r="B49887" s="442">
        <v>15820</v>
      </c>
    </row>
    <row r="49888" spans="1:2" hidden="1">
      <c r="A49888" s="450" t="str">
        <f>списки!$C$47</f>
        <v>БАГВ</v>
      </c>
      <c r="B49888" s="442">
        <v>15821</v>
      </c>
    </row>
    <row r="49889" spans="1:2" hidden="1">
      <c r="A49889" s="450" t="str">
        <f>списки!$C$47</f>
        <v>БАГВ</v>
      </c>
      <c r="B49889" s="442">
        <v>15822</v>
      </c>
    </row>
    <row r="49890" spans="1:2" hidden="1">
      <c r="A49890" s="450" t="str">
        <f>списки!$C$47</f>
        <v>БАГВ</v>
      </c>
      <c r="B49890" s="442">
        <v>15823</v>
      </c>
    </row>
    <row r="49891" spans="1:2" hidden="1">
      <c r="A49891" s="450" t="str">
        <f>списки!$C$47</f>
        <v>БАГВ</v>
      </c>
      <c r="B49891" s="442">
        <v>15824</v>
      </c>
    </row>
    <row r="49892" spans="1:2" hidden="1">
      <c r="A49892" s="450" t="str">
        <f>списки!$C$47</f>
        <v>БАГВ</v>
      </c>
      <c r="B49892" s="442">
        <v>15825</v>
      </c>
    </row>
    <row r="49893" spans="1:2" hidden="1">
      <c r="A49893" s="450" t="str">
        <f>списки!$C$47</f>
        <v>БАГВ</v>
      </c>
      <c r="B49893" s="442">
        <v>15826</v>
      </c>
    </row>
    <row r="49894" spans="1:2" hidden="1">
      <c r="A49894" s="450" t="str">
        <f>списки!$C$47</f>
        <v>БАГВ</v>
      </c>
      <c r="B49894" s="442">
        <v>15827</v>
      </c>
    </row>
    <row r="49895" spans="1:2" hidden="1">
      <c r="A49895" s="450" t="str">
        <f>списки!$C$47</f>
        <v>БАГВ</v>
      </c>
      <c r="B49895" s="442">
        <v>15828</v>
      </c>
    </row>
    <row r="49896" spans="1:2" hidden="1">
      <c r="A49896" s="450" t="str">
        <f>списки!$C$47</f>
        <v>БАГВ</v>
      </c>
      <c r="B49896" s="442">
        <v>15829</v>
      </c>
    </row>
    <row r="49897" spans="1:2" hidden="1">
      <c r="A49897" s="450" t="str">
        <f>списки!$C$47</f>
        <v>БАГВ</v>
      </c>
      <c r="B49897" s="442">
        <v>15830</v>
      </c>
    </row>
    <row r="49898" spans="1:2" hidden="1">
      <c r="A49898" s="450" t="str">
        <f>списки!$C$47</f>
        <v>БАГВ</v>
      </c>
      <c r="B49898" s="442">
        <v>15831</v>
      </c>
    </row>
    <row r="49899" spans="1:2" hidden="1">
      <c r="A49899" s="450" t="str">
        <f>списки!$C$47</f>
        <v>БАГВ</v>
      </c>
      <c r="B49899" s="442">
        <v>15832</v>
      </c>
    </row>
    <row r="49900" spans="1:2" hidden="1">
      <c r="A49900" s="450" t="str">
        <f>списки!$C$47</f>
        <v>БАГВ</v>
      </c>
      <c r="B49900" s="442">
        <v>15833</v>
      </c>
    </row>
    <row r="49901" spans="1:2" hidden="1">
      <c r="A49901" s="450" t="str">
        <f>списки!$C$47</f>
        <v>БАГВ</v>
      </c>
      <c r="B49901" s="442">
        <v>15834</v>
      </c>
    </row>
    <row r="49902" spans="1:2" hidden="1">
      <c r="A49902" s="450" t="str">
        <f>списки!$C$47</f>
        <v>БАГВ</v>
      </c>
      <c r="B49902" s="442">
        <v>15835</v>
      </c>
    </row>
    <row r="49903" spans="1:2" hidden="1">
      <c r="A49903" s="450" t="str">
        <f>списки!$C$47</f>
        <v>БАГВ</v>
      </c>
      <c r="B49903" s="442">
        <v>15836</v>
      </c>
    </row>
    <row r="49904" spans="1:2" hidden="1">
      <c r="A49904" s="450" t="str">
        <f>списки!$C$47</f>
        <v>БАГВ</v>
      </c>
      <c r="B49904" s="442">
        <v>15837</v>
      </c>
    </row>
    <row r="49905" spans="1:2" hidden="1">
      <c r="A49905" s="450" t="str">
        <f>списки!$C$47</f>
        <v>БАГВ</v>
      </c>
      <c r="B49905" s="442">
        <v>15838</v>
      </c>
    </row>
    <row r="49906" spans="1:2" hidden="1">
      <c r="A49906" s="450" t="str">
        <f>списки!$C$47</f>
        <v>БАГВ</v>
      </c>
      <c r="B49906" s="442">
        <v>15839</v>
      </c>
    </row>
    <row r="49907" spans="1:2" hidden="1">
      <c r="A49907" s="450" t="str">
        <f>списки!$C$47</f>
        <v>БАГВ</v>
      </c>
      <c r="B49907" s="442">
        <v>15840</v>
      </c>
    </row>
    <row r="49908" spans="1:2" hidden="1">
      <c r="A49908" s="450" t="str">
        <f>списки!$C$47</f>
        <v>БАГВ</v>
      </c>
      <c r="B49908" s="442">
        <v>15841</v>
      </c>
    </row>
    <row r="49909" spans="1:2" hidden="1">
      <c r="A49909" s="450" t="str">
        <f>списки!$C$47</f>
        <v>БАГВ</v>
      </c>
      <c r="B49909" s="442">
        <v>15842</v>
      </c>
    </row>
    <row r="49910" spans="1:2" hidden="1">
      <c r="A49910" s="450" t="str">
        <f>списки!$C$47</f>
        <v>БАГВ</v>
      </c>
      <c r="B49910" s="442">
        <v>15843</v>
      </c>
    </row>
    <row r="49911" spans="1:2" hidden="1">
      <c r="A49911" s="450" t="str">
        <f>списки!$C$47</f>
        <v>БАГВ</v>
      </c>
      <c r="B49911" s="442">
        <v>15844</v>
      </c>
    </row>
    <row r="49912" spans="1:2" hidden="1">
      <c r="A49912" s="450" t="str">
        <f>списки!$C$47</f>
        <v>БАГВ</v>
      </c>
      <c r="B49912" s="442">
        <v>15845</v>
      </c>
    </row>
    <row r="49913" spans="1:2" hidden="1">
      <c r="A49913" s="450" t="str">
        <f>списки!$C$47</f>
        <v>БАГВ</v>
      </c>
      <c r="B49913" s="442">
        <v>15846</v>
      </c>
    </row>
    <row r="49914" spans="1:2" hidden="1">
      <c r="A49914" s="450" t="str">
        <f>списки!$C$47</f>
        <v>БАГВ</v>
      </c>
      <c r="B49914" s="442">
        <v>15847</v>
      </c>
    </row>
    <row r="49915" spans="1:2" hidden="1">
      <c r="A49915" s="450" t="str">
        <f>списки!$C$47</f>
        <v>БАГВ</v>
      </c>
      <c r="B49915" s="442">
        <v>15848</v>
      </c>
    </row>
    <row r="49916" spans="1:2" hidden="1">
      <c r="A49916" s="450" t="str">
        <f>списки!$C$47</f>
        <v>БАГВ</v>
      </c>
      <c r="B49916" s="442">
        <v>15849</v>
      </c>
    </row>
    <row r="49917" spans="1:2" hidden="1">
      <c r="A49917" s="450" t="str">
        <f>списки!$C$47</f>
        <v>БАГВ</v>
      </c>
      <c r="B49917" s="442">
        <v>15850</v>
      </c>
    </row>
    <row r="49918" spans="1:2" hidden="1">
      <c r="A49918" s="450" t="str">
        <f>списки!$C$47</f>
        <v>БАГВ</v>
      </c>
      <c r="B49918" s="442">
        <v>15851</v>
      </c>
    </row>
    <row r="49919" spans="1:2" hidden="1">
      <c r="A49919" s="450" t="str">
        <f>списки!$C$47</f>
        <v>БАГВ</v>
      </c>
      <c r="B49919" s="442">
        <v>15852</v>
      </c>
    </row>
    <row r="49920" spans="1:2" hidden="1">
      <c r="A49920" s="450" t="str">
        <f>списки!$C$47</f>
        <v>БАГВ</v>
      </c>
      <c r="B49920" s="442">
        <v>15853</v>
      </c>
    </row>
    <row r="49921" spans="1:2" hidden="1">
      <c r="A49921" s="450" t="str">
        <f>списки!$C$47</f>
        <v>БАГВ</v>
      </c>
      <c r="B49921" s="442">
        <v>15854</v>
      </c>
    </row>
    <row r="49922" spans="1:2" hidden="1">
      <c r="A49922" s="450" t="str">
        <f>списки!$C$47</f>
        <v>БАГВ</v>
      </c>
      <c r="B49922" s="442">
        <v>15855</v>
      </c>
    </row>
    <row r="49923" spans="1:2" hidden="1">
      <c r="A49923" s="450" t="str">
        <f>списки!$C$47</f>
        <v>БАГВ</v>
      </c>
      <c r="B49923" s="442">
        <v>15856</v>
      </c>
    </row>
    <row r="49924" spans="1:2" hidden="1">
      <c r="A49924" s="450" t="str">
        <f>списки!$C$47</f>
        <v>БАГВ</v>
      </c>
      <c r="B49924" s="442">
        <v>15857</v>
      </c>
    </row>
    <row r="49925" spans="1:2" hidden="1">
      <c r="A49925" s="450" t="str">
        <f>списки!$C$47</f>
        <v>БАГВ</v>
      </c>
      <c r="B49925" s="442">
        <v>15858</v>
      </c>
    </row>
    <row r="49926" spans="1:2" hidden="1">
      <c r="A49926" s="450" t="str">
        <f>списки!$C$47</f>
        <v>БАГВ</v>
      </c>
      <c r="B49926" s="442">
        <v>15859</v>
      </c>
    </row>
    <row r="49927" spans="1:2" hidden="1">
      <c r="A49927" s="450" t="str">
        <f>списки!$C$47</f>
        <v>БАГВ</v>
      </c>
      <c r="B49927" s="442">
        <v>15860</v>
      </c>
    </row>
    <row r="49928" spans="1:2" hidden="1">
      <c r="A49928" s="450" t="str">
        <f>списки!$C$47</f>
        <v>БАГВ</v>
      </c>
      <c r="B49928" s="442">
        <v>15861</v>
      </c>
    </row>
    <row r="49929" spans="1:2" hidden="1">
      <c r="A49929" s="450" t="str">
        <f>списки!$C$47</f>
        <v>БАГВ</v>
      </c>
      <c r="B49929" s="442">
        <v>15862</v>
      </c>
    </row>
    <row r="49930" spans="1:2" hidden="1">
      <c r="A49930" s="450" t="str">
        <f>списки!$C$47</f>
        <v>БАГВ</v>
      </c>
      <c r="B49930" s="442">
        <v>15863</v>
      </c>
    </row>
    <row r="49931" spans="1:2" hidden="1">
      <c r="A49931" s="450" t="str">
        <f>списки!$C$47</f>
        <v>БАГВ</v>
      </c>
      <c r="B49931" s="442">
        <v>15864</v>
      </c>
    </row>
    <row r="49932" spans="1:2" hidden="1">
      <c r="A49932" s="450" t="str">
        <f>списки!$C$47</f>
        <v>БАГВ</v>
      </c>
      <c r="B49932" s="442">
        <v>15865</v>
      </c>
    </row>
    <row r="49933" spans="1:2" hidden="1">
      <c r="A49933" s="450" t="str">
        <f>списки!$C$47</f>
        <v>БАГВ</v>
      </c>
      <c r="B49933" s="442">
        <v>15866</v>
      </c>
    </row>
    <row r="49934" spans="1:2" hidden="1">
      <c r="A49934" s="450" t="str">
        <f>списки!$C$47</f>
        <v>БАГВ</v>
      </c>
      <c r="B49934" s="442">
        <v>15867</v>
      </c>
    </row>
    <row r="49935" spans="1:2" hidden="1">
      <c r="A49935" s="450" t="str">
        <f>списки!$C$47</f>
        <v>БАГВ</v>
      </c>
      <c r="B49935" s="442">
        <v>15868</v>
      </c>
    </row>
    <row r="49936" spans="1:2" hidden="1">
      <c r="A49936" s="450" t="str">
        <f>списки!$C$47</f>
        <v>БАГВ</v>
      </c>
      <c r="B49936" s="442">
        <v>15869</v>
      </c>
    </row>
    <row r="49937" spans="1:2" hidden="1">
      <c r="A49937" s="450" t="str">
        <f>списки!$C$47</f>
        <v>БАГВ</v>
      </c>
      <c r="B49937" s="442">
        <v>15870</v>
      </c>
    </row>
    <row r="49938" spans="1:2" hidden="1">
      <c r="A49938" s="450" t="str">
        <f>списки!$C$47</f>
        <v>БАГВ</v>
      </c>
      <c r="B49938" s="442">
        <v>15871</v>
      </c>
    </row>
    <row r="49939" spans="1:2" hidden="1">
      <c r="A49939" s="450" t="str">
        <f>списки!$C$47</f>
        <v>БАГВ</v>
      </c>
      <c r="B49939" s="442">
        <v>15872</v>
      </c>
    </row>
    <row r="49940" spans="1:2" hidden="1">
      <c r="A49940" s="450" t="str">
        <f>списки!$C$47</f>
        <v>БАГВ</v>
      </c>
      <c r="B49940" s="442">
        <v>15873</v>
      </c>
    </row>
    <row r="49941" spans="1:2" hidden="1">
      <c r="A49941" s="450" t="str">
        <f>списки!$C$47</f>
        <v>БАГВ</v>
      </c>
      <c r="B49941" s="442">
        <v>15874</v>
      </c>
    </row>
    <row r="49942" spans="1:2" hidden="1">
      <c r="A49942" s="450" t="str">
        <f>списки!$C$47</f>
        <v>БАГВ</v>
      </c>
      <c r="B49942" s="442">
        <v>15875</v>
      </c>
    </row>
    <row r="49943" spans="1:2" hidden="1">
      <c r="A49943" s="450" t="str">
        <f>списки!$C$47</f>
        <v>БАГВ</v>
      </c>
      <c r="B49943" s="442">
        <v>15876</v>
      </c>
    </row>
    <row r="49944" spans="1:2" hidden="1">
      <c r="A49944" s="450" t="str">
        <f>списки!$C$47</f>
        <v>БАГВ</v>
      </c>
      <c r="B49944" s="442">
        <v>15877</v>
      </c>
    </row>
    <row r="49945" spans="1:2" hidden="1">
      <c r="A49945" s="450" t="str">
        <f>списки!$C$47</f>
        <v>БАГВ</v>
      </c>
      <c r="B49945" s="442">
        <v>15878</v>
      </c>
    </row>
    <row r="49946" spans="1:2" hidden="1">
      <c r="A49946" s="450" t="str">
        <f>списки!$C$47</f>
        <v>БАГВ</v>
      </c>
      <c r="B49946" s="442">
        <v>15879</v>
      </c>
    </row>
    <row r="49947" spans="1:2" hidden="1">
      <c r="A49947" s="450" t="str">
        <f>списки!$C$47</f>
        <v>БАГВ</v>
      </c>
      <c r="B49947" s="442">
        <v>15880</v>
      </c>
    </row>
    <row r="49948" spans="1:2" hidden="1">
      <c r="A49948" s="450" t="str">
        <f>списки!$C$47</f>
        <v>БАГВ</v>
      </c>
      <c r="B49948" s="442">
        <v>15881</v>
      </c>
    </row>
    <row r="49949" spans="1:2" hidden="1">
      <c r="A49949" s="450" t="str">
        <f>списки!$C$47</f>
        <v>БАГВ</v>
      </c>
      <c r="B49949" s="442">
        <v>15882</v>
      </c>
    </row>
    <row r="49950" spans="1:2" hidden="1">
      <c r="A49950" s="450" t="str">
        <f>списки!$C$47</f>
        <v>БАГВ</v>
      </c>
      <c r="B49950" s="442">
        <v>15883</v>
      </c>
    </row>
    <row r="49951" spans="1:2" hidden="1">
      <c r="A49951" s="450" t="str">
        <f>списки!$C$47</f>
        <v>БАГВ</v>
      </c>
      <c r="B49951" s="442">
        <v>15884</v>
      </c>
    </row>
    <row r="49952" spans="1:2" hidden="1">
      <c r="A49952" s="450" t="str">
        <f>списки!$C$47</f>
        <v>БАГВ</v>
      </c>
      <c r="B49952" s="442">
        <v>15885</v>
      </c>
    </row>
    <row r="49953" spans="1:2" hidden="1">
      <c r="A49953" s="450" t="str">
        <f>списки!$C$47</f>
        <v>БАГВ</v>
      </c>
      <c r="B49953" s="442">
        <v>15886</v>
      </c>
    </row>
    <row r="49954" spans="1:2" hidden="1">
      <c r="A49954" s="450" t="str">
        <f>списки!$C$47</f>
        <v>БАГВ</v>
      </c>
      <c r="B49954" s="442">
        <v>15887</v>
      </c>
    </row>
    <row r="49955" spans="1:2" hidden="1">
      <c r="A49955" s="450" t="str">
        <f>списки!$C$47</f>
        <v>БАГВ</v>
      </c>
      <c r="B49955" s="442">
        <v>15888</v>
      </c>
    </row>
    <row r="49956" spans="1:2" hidden="1">
      <c r="A49956" s="450" t="str">
        <f>списки!$C$47</f>
        <v>БАГВ</v>
      </c>
      <c r="B49956" s="442">
        <v>15889</v>
      </c>
    </row>
    <row r="49957" spans="1:2" hidden="1">
      <c r="A49957" s="450" t="str">
        <f>списки!$C$47</f>
        <v>БАГВ</v>
      </c>
      <c r="B49957" s="442">
        <v>15890</v>
      </c>
    </row>
    <row r="49958" spans="1:2" hidden="1">
      <c r="A49958" s="450" t="str">
        <f>списки!$C$47</f>
        <v>БАГВ</v>
      </c>
      <c r="B49958" s="442">
        <v>15891</v>
      </c>
    </row>
    <row r="49959" spans="1:2" hidden="1">
      <c r="A49959" s="450" t="str">
        <f>списки!$C$47</f>
        <v>БАГВ</v>
      </c>
      <c r="B49959" s="442">
        <v>15892</v>
      </c>
    </row>
    <row r="49960" spans="1:2" hidden="1">
      <c r="A49960" s="450" t="str">
        <f>списки!$C$47</f>
        <v>БАГВ</v>
      </c>
      <c r="B49960" s="442">
        <v>15893</v>
      </c>
    </row>
    <row r="49961" spans="1:2" hidden="1">
      <c r="A49961" s="450" t="str">
        <f>списки!$C$47</f>
        <v>БАГВ</v>
      </c>
      <c r="B49961" s="442">
        <v>15894</v>
      </c>
    </row>
    <row r="49962" spans="1:2" hidden="1">
      <c r="A49962" s="450" t="str">
        <f>списки!$C$47</f>
        <v>БАГВ</v>
      </c>
      <c r="B49962" s="442">
        <v>15895</v>
      </c>
    </row>
    <row r="49963" spans="1:2" hidden="1">
      <c r="A49963" s="450" t="str">
        <f>списки!$C$47</f>
        <v>БАГВ</v>
      </c>
      <c r="B49963" s="442">
        <v>15896</v>
      </c>
    </row>
    <row r="49964" spans="1:2" hidden="1">
      <c r="A49964" s="450" t="str">
        <f>списки!$C$47</f>
        <v>БАГВ</v>
      </c>
      <c r="B49964" s="442">
        <v>15897</v>
      </c>
    </row>
    <row r="49965" spans="1:2" hidden="1">
      <c r="A49965" s="450" t="str">
        <f>списки!$C$47</f>
        <v>БАГВ</v>
      </c>
      <c r="B49965" s="442">
        <v>15898</v>
      </c>
    </row>
    <row r="49966" spans="1:2" hidden="1">
      <c r="A49966" s="450" t="str">
        <f>списки!$C$47</f>
        <v>БАГВ</v>
      </c>
      <c r="B49966" s="442">
        <v>15899</v>
      </c>
    </row>
    <row r="49967" spans="1:2" hidden="1">
      <c r="A49967" s="450" t="str">
        <f>списки!$C$47</f>
        <v>БАГВ</v>
      </c>
      <c r="B49967" s="442">
        <v>15900</v>
      </c>
    </row>
    <row r="49968" spans="1:2" hidden="1">
      <c r="A49968" s="450" t="str">
        <f>списки!$C$47</f>
        <v>БАГВ</v>
      </c>
      <c r="B49968" s="442">
        <v>15901</v>
      </c>
    </row>
    <row r="49969" spans="1:2" hidden="1">
      <c r="A49969" s="450" t="str">
        <f>списки!$C$47</f>
        <v>БАГВ</v>
      </c>
      <c r="B49969" s="442">
        <v>15902</v>
      </c>
    </row>
    <row r="49970" spans="1:2" hidden="1">
      <c r="A49970" s="450" t="str">
        <f>списки!$C$47</f>
        <v>БАГВ</v>
      </c>
      <c r="B49970" s="442">
        <v>15903</v>
      </c>
    </row>
    <row r="49971" spans="1:2" hidden="1">
      <c r="A49971" s="450" t="str">
        <f>списки!$C$47</f>
        <v>БАГВ</v>
      </c>
      <c r="B49971" s="442">
        <v>15904</v>
      </c>
    </row>
    <row r="49972" spans="1:2" hidden="1">
      <c r="A49972" s="450" t="str">
        <f>списки!$C$47</f>
        <v>БАГВ</v>
      </c>
      <c r="B49972" s="442">
        <v>15905</v>
      </c>
    </row>
    <row r="49973" spans="1:2" hidden="1">
      <c r="A49973" s="450" t="str">
        <f>списки!$C$47</f>
        <v>БАГВ</v>
      </c>
      <c r="B49973" s="442">
        <v>15906</v>
      </c>
    </row>
    <row r="49974" spans="1:2" hidden="1">
      <c r="A49974" s="450" t="str">
        <f>списки!$C$47</f>
        <v>БАГВ</v>
      </c>
      <c r="B49974" s="442">
        <v>15907</v>
      </c>
    </row>
    <row r="49975" spans="1:2" hidden="1">
      <c r="A49975" s="450" t="str">
        <f>списки!$C$47</f>
        <v>БАГВ</v>
      </c>
      <c r="B49975" s="442">
        <v>15908</v>
      </c>
    </row>
    <row r="49976" spans="1:2" hidden="1">
      <c r="A49976" s="450" t="str">
        <f>списки!$C$47</f>
        <v>БАГВ</v>
      </c>
      <c r="B49976" s="442">
        <v>15909</v>
      </c>
    </row>
    <row r="49977" spans="1:2" hidden="1">
      <c r="A49977" s="450" t="str">
        <f>списки!$C$47</f>
        <v>БАГВ</v>
      </c>
      <c r="B49977" s="442">
        <v>15910</v>
      </c>
    </row>
    <row r="49978" spans="1:2" hidden="1">
      <c r="A49978" s="450" t="str">
        <f>списки!$C$47</f>
        <v>БАГВ</v>
      </c>
      <c r="B49978" s="442">
        <v>15911</v>
      </c>
    </row>
    <row r="49979" spans="1:2" hidden="1">
      <c r="A49979" s="450" t="str">
        <f>списки!$C$47</f>
        <v>БАГВ</v>
      </c>
      <c r="B49979" s="442">
        <v>15912</v>
      </c>
    </row>
    <row r="49980" spans="1:2" hidden="1">
      <c r="A49980" s="450" t="str">
        <f>списки!$C$47</f>
        <v>БАГВ</v>
      </c>
      <c r="B49980" s="442">
        <v>15913</v>
      </c>
    </row>
    <row r="49981" spans="1:2" hidden="1">
      <c r="A49981" s="450" t="str">
        <f>списки!$C$47</f>
        <v>БАГВ</v>
      </c>
      <c r="B49981" s="442">
        <v>15914</v>
      </c>
    </row>
    <row r="49982" spans="1:2" hidden="1">
      <c r="A49982" s="450" t="str">
        <f>списки!$C$47</f>
        <v>БАГВ</v>
      </c>
      <c r="B49982" s="442">
        <v>15915</v>
      </c>
    </row>
    <row r="49983" spans="1:2" hidden="1">
      <c r="A49983" s="450" t="str">
        <f>списки!$C$47</f>
        <v>БАГВ</v>
      </c>
      <c r="B49983" s="442">
        <v>15916</v>
      </c>
    </row>
    <row r="49984" spans="1:2" hidden="1">
      <c r="A49984" s="450" t="str">
        <f>списки!$C$47</f>
        <v>БАГВ</v>
      </c>
      <c r="B49984" s="442">
        <v>15917</v>
      </c>
    </row>
    <row r="49985" spans="1:2" hidden="1">
      <c r="A49985" s="450" t="str">
        <f>списки!$C$47</f>
        <v>БАГВ</v>
      </c>
      <c r="B49985" s="442">
        <v>15918</v>
      </c>
    </row>
    <row r="49986" spans="1:2" hidden="1">
      <c r="A49986" s="450" t="str">
        <f>списки!$C$47</f>
        <v>БАГВ</v>
      </c>
      <c r="B49986" s="442">
        <v>15919</v>
      </c>
    </row>
    <row r="49987" spans="1:2" hidden="1">
      <c r="A49987" s="450" t="str">
        <f>списки!$C$47</f>
        <v>БАГВ</v>
      </c>
      <c r="B49987" s="442">
        <v>15920</v>
      </c>
    </row>
    <row r="49988" spans="1:2" hidden="1">
      <c r="A49988" s="450" t="str">
        <f>списки!$C$47</f>
        <v>БАГВ</v>
      </c>
      <c r="B49988" s="442">
        <v>15921</v>
      </c>
    </row>
    <row r="49989" spans="1:2" hidden="1">
      <c r="A49989" s="450" t="str">
        <f>списки!$C$47</f>
        <v>БАГВ</v>
      </c>
      <c r="B49989" s="442">
        <v>15922</v>
      </c>
    </row>
    <row r="49990" spans="1:2" hidden="1">
      <c r="A49990" s="450" t="str">
        <f>списки!$C$47</f>
        <v>БАГВ</v>
      </c>
      <c r="B49990" s="442">
        <v>15923</v>
      </c>
    </row>
    <row r="49991" spans="1:2" hidden="1">
      <c r="A49991" s="450" t="str">
        <f>списки!$C$47</f>
        <v>БАГВ</v>
      </c>
      <c r="B49991" s="442">
        <v>15924</v>
      </c>
    </row>
    <row r="49992" spans="1:2" hidden="1">
      <c r="A49992" s="450" t="str">
        <f>списки!$C$47</f>
        <v>БАГВ</v>
      </c>
      <c r="B49992" s="442">
        <v>15925</v>
      </c>
    </row>
    <row r="49993" spans="1:2" hidden="1">
      <c r="A49993" s="450" t="str">
        <f>списки!$C$47</f>
        <v>БАГВ</v>
      </c>
      <c r="B49993" s="442">
        <v>15926</v>
      </c>
    </row>
    <row r="49994" spans="1:2" hidden="1">
      <c r="A49994" s="450" t="str">
        <f>списки!$C$47</f>
        <v>БАГВ</v>
      </c>
      <c r="B49994" s="442">
        <v>15927</v>
      </c>
    </row>
    <row r="49995" spans="1:2" hidden="1">
      <c r="A49995" s="450" t="str">
        <f>списки!$C$47</f>
        <v>БАГВ</v>
      </c>
      <c r="B49995" s="442">
        <v>15928</v>
      </c>
    </row>
    <row r="49996" spans="1:2" hidden="1">
      <c r="A49996" s="450" t="str">
        <f>списки!$C$47</f>
        <v>БАГВ</v>
      </c>
      <c r="B49996" s="442">
        <v>15929</v>
      </c>
    </row>
    <row r="49997" spans="1:2" hidden="1">
      <c r="A49997" s="450" t="str">
        <f>списки!$C$47</f>
        <v>БАГВ</v>
      </c>
      <c r="B49997" s="442">
        <v>15930</v>
      </c>
    </row>
    <row r="49998" spans="1:2" hidden="1">
      <c r="A49998" s="450" t="str">
        <f>списки!$C$47</f>
        <v>БАГВ</v>
      </c>
      <c r="B49998" s="442">
        <v>15931</v>
      </c>
    </row>
    <row r="49999" spans="1:2" hidden="1">
      <c r="A49999" s="450" t="str">
        <f>списки!$C$47</f>
        <v>БАГВ</v>
      </c>
      <c r="B49999" s="442">
        <v>15932</v>
      </c>
    </row>
    <row r="50000" spans="1:2" hidden="1">
      <c r="A50000" s="450" t="str">
        <f>списки!$C$47</f>
        <v>БАГВ</v>
      </c>
      <c r="B50000" s="442">
        <v>15933</v>
      </c>
    </row>
    <row r="50001" spans="1:2" hidden="1">
      <c r="A50001" s="450" t="str">
        <f>списки!$C$47</f>
        <v>БАГВ</v>
      </c>
      <c r="B50001" s="442">
        <v>15934</v>
      </c>
    </row>
    <row r="50002" spans="1:2" hidden="1">
      <c r="A50002" s="450" t="str">
        <f>списки!$C$47</f>
        <v>БАГВ</v>
      </c>
      <c r="B50002" s="442">
        <v>15935</v>
      </c>
    </row>
    <row r="50003" spans="1:2" hidden="1">
      <c r="A50003" s="450" t="str">
        <f>списки!$C$47</f>
        <v>БАГВ</v>
      </c>
      <c r="B50003" s="442">
        <v>15936</v>
      </c>
    </row>
    <row r="50004" spans="1:2" hidden="1">
      <c r="A50004" s="450" t="str">
        <f>списки!$C$47</f>
        <v>БАГВ</v>
      </c>
      <c r="B50004" s="442">
        <v>15937</v>
      </c>
    </row>
    <row r="50005" spans="1:2" hidden="1">
      <c r="A50005" s="450" t="str">
        <f>списки!$C$47</f>
        <v>БАГВ</v>
      </c>
      <c r="B50005" s="442">
        <v>15938</v>
      </c>
    </row>
    <row r="50006" spans="1:2" hidden="1">
      <c r="A50006" s="450" t="str">
        <f>списки!$C$47</f>
        <v>БАГВ</v>
      </c>
      <c r="B50006" s="442">
        <v>15939</v>
      </c>
    </row>
    <row r="50007" spans="1:2" hidden="1">
      <c r="A50007" s="450" t="str">
        <f>списки!$C$47</f>
        <v>БАГВ</v>
      </c>
      <c r="B50007" s="442">
        <v>15940</v>
      </c>
    </row>
    <row r="50008" spans="1:2" hidden="1">
      <c r="A50008" s="450" t="str">
        <f>списки!$C$47</f>
        <v>БАГВ</v>
      </c>
      <c r="B50008" s="442">
        <v>15941</v>
      </c>
    </row>
    <row r="50009" spans="1:2" hidden="1">
      <c r="A50009" s="450" t="str">
        <f>списки!$C$47</f>
        <v>БАГВ</v>
      </c>
      <c r="B50009" s="442">
        <v>15942</v>
      </c>
    </row>
    <row r="50010" spans="1:2" hidden="1">
      <c r="A50010" s="450" t="str">
        <f>списки!$C$47</f>
        <v>БАГВ</v>
      </c>
      <c r="B50010" s="442">
        <v>15943</v>
      </c>
    </row>
    <row r="50011" spans="1:2" hidden="1">
      <c r="A50011" s="450" t="str">
        <f>списки!$C$47</f>
        <v>БАГВ</v>
      </c>
      <c r="B50011" s="442">
        <v>15944</v>
      </c>
    </row>
    <row r="50012" spans="1:2" hidden="1">
      <c r="A50012" s="450" t="str">
        <f>списки!$C$47</f>
        <v>БАГВ</v>
      </c>
      <c r="B50012" s="442">
        <v>15945</v>
      </c>
    </row>
    <row r="50013" spans="1:2" hidden="1">
      <c r="A50013" s="450" t="str">
        <f>списки!$C$47</f>
        <v>БАГВ</v>
      </c>
      <c r="B50013" s="442">
        <v>15946</v>
      </c>
    </row>
    <row r="50014" spans="1:2" hidden="1">
      <c r="A50014" s="450" t="str">
        <f>списки!$C$47</f>
        <v>БАГВ</v>
      </c>
      <c r="B50014" s="442">
        <v>15947</v>
      </c>
    </row>
    <row r="50015" spans="1:2" hidden="1">
      <c r="A50015" s="450" t="str">
        <f>списки!$C$47</f>
        <v>БАГВ</v>
      </c>
      <c r="B50015" s="442">
        <v>15948</v>
      </c>
    </row>
    <row r="50016" spans="1:2" hidden="1">
      <c r="A50016" s="450" t="str">
        <f>списки!$C$47</f>
        <v>БАГВ</v>
      </c>
      <c r="B50016" s="442">
        <v>15949</v>
      </c>
    </row>
    <row r="50017" spans="1:2" hidden="1">
      <c r="A50017" s="450" t="str">
        <f>списки!$C$47</f>
        <v>БАГВ</v>
      </c>
      <c r="B50017" s="442">
        <v>15950</v>
      </c>
    </row>
    <row r="50018" spans="1:2" hidden="1">
      <c r="A50018" s="450" t="str">
        <f>списки!$C$47</f>
        <v>БАГВ</v>
      </c>
      <c r="B50018" s="442">
        <v>15951</v>
      </c>
    </row>
    <row r="50019" spans="1:2" hidden="1">
      <c r="A50019" s="450" t="str">
        <f>списки!$C$47</f>
        <v>БАГВ</v>
      </c>
      <c r="B50019" s="442">
        <v>15952</v>
      </c>
    </row>
    <row r="50020" spans="1:2" hidden="1">
      <c r="A50020" s="450" t="str">
        <f>списки!$C$47</f>
        <v>БАГВ</v>
      </c>
      <c r="B50020" s="442">
        <v>15953</v>
      </c>
    </row>
    <row r="50021" spans="1:2" hidden="1">
      <c r="A50021" s="450" t="str">
        <f>списки!$C$47</f>
        <v>БАГВ</v>
      </c>
      <c r="B50021" s="442">
        <v>15954</v>
      </c>
    </row>
    <row r="50022" spans="1:2" hidden="1">
      <c r="A50022" s="450" t="str">
        <f>списки!$C$47</f>
        <v>БАГВ</v>
      </c>
      <c r="B50022" s="442">
        <v>15955</v>
      </c>
    </row>
    <row r="50023" spans="1:2" hidden="1">
      <c r="A50023" s="450" t="str">
        <f>списки!$C$47</f>
        <v>БАГВ</v>
      </c>
      <c r="B50023" s="442">
        <v>15956</v>
      </c>
    </row>
    <row r="50024" spans="1:2" hidden="1">
      <c r="A50024" s="450" t="str">
        <f>списки!$C$47</f>
        <v>БАГВ</v>
      </c>
      <c r="B50024" s="442">
        <v>15957</v>
      </c>
    </row>
    <row r="50025" spans="1:2" hidden="1">
      <c r="A50025" s="450" t="str">
        <f>списки!$C$47</f>
        <v>БАГВ</v>
      </c>
      <c r="B50025" s="442">
        <v>15958</v>
      </c>
    </row>
    <row r="50026" spans="1:2" hidden="1">
      <c r="A50026" s="450" t="str">
        <f>списки!$C$47</f>
        <v>БАГВ</v>
      </c>
      <c r="B50026" s="442">
        <v>15959</v>
      </c>
    </row>
    <row r="50027" spans="1:2" hidden="1">
      <c r="A50027" s="450" t="str">
        <f>списки!$C$47</f>
        <v>БАГВ</v>
      </c>
      <c r="B50027" s="442">
        <v>15960</v>
      </c>
    </row>
    <row r="50028" spans="1:2" hidden="1">
      <c r="A50028" s="450" t="str">
        <f>списки!$C$47</f>
        <v>БАГВ</v>
      </c>
      <c r="B50028" s="442">
        <v>15961</v>
      </c>
    </row>
    <row r="50029" spans="1:2" hidden="1">
      <c r="A50029" s="450" t="str">
        <f>списки!$C$47</f>
        <v>БАГВ</v>
      </c>
      <c r="B50029" s="442">
        <v>15962</v>
      </c>
    </row>
    <row r="50030" spans="1:2" hidden="1">
      <c r="A50030" s="450" t="str">
        <f>списки!$C$47</f>
        <v>БАГВ</v>
      </c>
      <c r="B50030" s="442">
        <v>15963</v>
      </c>
    </row>
    <row r="50031" spans="1:2" hidden="1">
      <c r="A50031" s="450" t="str">
        <f>списки!$C$47</f>
        <v>БАГВ</v>
      </c>
      <c r="B50031" s="442">
        <v>15964</v>
      </c>
    </row>
    <row r="50032" spans="1:2" hidden="1">
      <c r="A50032" s="450" t="str">
        <f>списки!$C$47</f>
        <v>БАГВ</v>
      </c>
      <c r="B50032" s="442">
        <v>15965</v>
      </c>
    </row>
    <row r="50033" spans="1:2" hidden="1">
      <c r="A50033" s="450" t="str">
        <f>списки!$C$47</f>
        <v>БАГВ</v>
      </c>
      <c r="B50033" s="442">
        <v>15966</v>
      </c>
    </row>
    <row r="50034" spans="1:2" hidden="1">
      <c r="A50034" s="450" t="str">
        <f>списки!$C$47</f>
        <v>БАГВ</v>
      </c>
      <c r="B50034" s="442">
        <v>15967</v>
      </c>
    </row>
    <row r="50035" spans="1:2" hidden="1">
      <c r="A50035" s="450" t="str">
        <f>списки!$C$47</f>
        <v>БАГВ</v>
      </c>
      <c r="B50035" s="442">
        <v>15968</v>
      </c>
    </row>
    <row r="50036" spans="1:2" hidden="1">
      <c r="A50036" s="450" t="str">
        <f>списки!$C$47</f>
        <v>БАГВ</v>
      </c>
      <c r="B50036" s="442">
        <v>15969</v>
      </c>
    </row>
    <row r="50037" spans="1:2" hidden="1">
      <c r="A50037" s="450" t="str">
        <f>списки!$C$47</f>
        <v>БАГВ</v>
      </c>
      <c r="B50037" s="442">
        <v>15970</v>
      </c>
    </row>
    <row r="50038" spans="1:2" hidden="1">
      <c r="A50038" s="450" t="str">
        <f>списки!$C$47</f>
        <v>БАГВ</v>
      </c>
      <c r="B50038" s="442">
        <v>15971</v>
      </c>
    </row>
    <row r="50039" spans="1:2" hidden="1">
      <c r="A50039" s="450" t="str">
        <f>списки!$C$47</f>
        <v>БАГВ</v>
      </c>
      <c r="B50039" s="442">
        <v>15972</v>
      </c>
    </row>
    <row r="50040" spans="1:2" hidden="1">
      <c r="A50040" s="450" t="str">
        <f>списки!$C$47</f>
        <v>БАГВ</v>
      </c>
      <c r="B50040" s="442">
        <v>15973</v>
      </c>
    </row>
    <row r="50041" spans="1:2" hidden="1">
      <c r="A50041" s="450" t="str">
        <f>списки!$C$47</f>
        <v>БАГВ</v>
      </c>
      <c r="B50041" s="442">
        <v>15974</v>
      </c>
    </row>
    <row r="50042" spans="1:2" hidden="1">
      <c r="A50042" s="450" t="str">
        <f>списки!$C$47</f>
        <v>БАГВ</v>
      </c>
      <c r="B50042" s="442">
        <v>15975</v>
      </c>
    </row>
    <row r="50043" spans="1:2" hidden="1">
      <c r="A50043" s="450" t="str">
        <f>списки!$C$47</f>
        <v>БАГВ</v>
      </c>
      <c r="B50043" s="442">
        <v>15976</v>
      </c>
    </row>
    <row r="50044" spans="1:2" hidden="1">
      <c r="A50044" s="450" t="str">
        <f>списки!$C$47</f>
        <v>БАГВ</v>
      </c>
      <c r="B50044" s="442">
        <v>15977</v>
      </c>
    </row>
    <row r="50045" spans="1:2" hidden="1">
      <c r="A50045" s="450" t="str">
        <f>списки!$C$47</f>
        <v>БАГВ</v>
      </c>
      <c r="B50045" s="442">
        <v>15978</v>
      </c>
    </row>
    <row r="50046" spans="1:2" hidden="1">
      <c r="A50046" s="450" t="str">
        <f>списки!$C$47</f>
        <v>БАГВ</v>
      </c>
      <c r="B50046" s="442">
        <v>15979</v>
      </c>
    </row>
    <row r="50047" spans="1:2" hidden="1">
      <c r="A50047" s="450" t="str">
        <f>списки!$C$47</f>
        <v>БАГВ</v>
      </c>
      <c r="B50047" s="442">
        <v>15980</v>
      </c>
    </row>
    <row r="50048" spans="1:2" hidden="1">
      <c r="A50048" s="450" t="str">
        <f>списки!$C$47</f>
        <v>БАГВ</v>
      </c>
      <c r="B50048" s="442">
        <v>15981</v>
      </c>
    </row>
    <row r="50049" spans="1:2" hidden="1">
      <c r="A50049" s="450" t="str">
        <f>списки!$C$47</f>
        <v>БАГВ</v>
      </c>
      <c r="B50049" s="442">
        <v>15982</v>
      </c>
    </row>
    <row r="50050" spans="1:2" hidden="1">
      <c r="A50050" s="450" t="str">
        <f>списки!$C$47</f>
        <v>БАГВ</v>
      </c>
      <c r="B50050" s="442">
        <v>15983</v>
      </c>
    </row>
    <row r="50051" spans="1:2" hidden="1">
      <c r="A50051" s="450" t="str">
        <f>списки!$C$47</f>
        <v>БАГВ</v>
      </c>
      <c r="B50051" s="442">
        <v>15984</v>
      </c>
    </row>
    <row r="50052" spans="1:2" hidden="1">
      <c r="A50052" s="450" t="str">
        <f>списки!$C$47</f>
        <v>БАГВ</v>
      </c>
      <c r="B50052" s="442">
        <v>15985</v>
      </c>
    </row>
    <row r="50053" spans="1:2" hidden="1">
      <c r="A50053" s="450" t="str">
        <f>списки!$C$47</f>
        <v>БАГВ</v>
      </c>
      <c r="B50053" s="442">
        <v>15986</v>
      </c>
    </row>
    <row r="50054" spans="1:2" hidden="1">
      <c r="A50054" s="450" t="str">
        <f>списки!$C$47</f>
        <v>БАГВ</v>
      </c>
      <c r="B50054" s="442">
        <v>15987</v>
      </c>
    </row>
    <row r="50055" spans="1:2" hidden="1">
      <c r="A50055" s="450" t="str">
        <f>списки!$C$47</f>
        <v>БАГВ</v>
      </c>
      <c r="B50055" s="442">
        <v>15988</v>
      </c>
    </row>
    <row r="50056" spans="1:2" hidden="1">
      <c r="A50056" s="450" t="str">
        <f>списки!$C$47</f>
        <v>БАГВ</v>
      </c>
      <c r="B50056" s="442">
        <v>15989</v>
      </c>
    </row>
    <row r="50057" spans="1:2" hidden="1">
      <c r="A50057" s="450" t="str">
        <f>списки!$C$47</f>
        <v>БАГВ</v>
      </c>
      <c r="B50057" s="442">
        <v>15990</v>
      </c>
    </row>
    <row r="50058" spans="1:2" hidden="1">
      <c r="A50058" s="450" t="str">
        <f>списки!$C$47</f>
        <v>БАГВ</v>
      </c>
      <c r="B50058" s="442">
        <v>15991</v>
      </c>
    </row>
    <row r="50059" spans="1:2" hidden="1">
      <c r="A50059" s="450" t="str">
        <f>списки!$C$47</f>
        <v>БАГВ</v>
      </c>
      <c r="B50059" s="442">
        <v>15992</v>
      </c>
    </row>
    <row r="50060" spans="1:2" hidden="1">
      <c r="A50060" s="450" t="str">
        <f>списки!$C$47</f>
        <v>БАГВ</v>
      </c>
      <c r="B50060" s="442">
        <v>15993</v>
      </c>
    </row>
    <row r="50061" spans="1:2" hidden="1">
      <c r="A50061" s="450" t="str">
        <f>списки!$C$47</f>
        <v>БАГВ</v>
      </c>
      <c r="B50061" s="442">
        <v>15994</v>
      </c>
    </row>
    <row r="50062" spans="1:2" hidden="1">
      <c r="A50062" s="450" t="str">
        <f>списки!$C$47</f>
        <v>БАГВ</v>
      </c>
      <c r="B50062" s="442">
        <v>15995</v>
      </c>
    </row>
    <row r="50063" spans="1:2" hidden="1">
      <c r="A50063" s="450" t="str">
        <f>списки!$C$47</f>
        <v>БАГВ</v>
      </c>
      <c r="B50063" s="442">
        <v>15996</v>
      </c>
    </row>
    <row r="50064" spans="1:2" hidden="1">
      <c r="A50064" s="450" t="str">
        <f>списки!$C$47</f>
        <v>БАГВ</v>
      </c>
      <c r="B50064" s="442">
        <v>15997</v>
      </c>
    </row>
    <row r="50065" spans="1:2" hidden="1">
      <c r="A50065" s="450" t="str">
        <f>списки!$C$47</f>
        <v>БАГВ</v>
      </c>
      <c r="B50065" s="442">
        <v>15998</v>
      </c>
    </row>
    <row r="50066" spans="1:2" hidden="1">
      <c r="A50066" s="450" t="str">
        <f>списки!$C$47</f>
        <v>БАГВ</v>
      </c>
      <c r="B50066" s="442">
        <v>15999</v>
      </c>
    </row>
    <row r="50067" spans="1:2" hidden="1">
      <c r="A50067" s="450" t="str">
        <f>списки!$C$47</f>
        <v>БАГВ</v>
      </c>
      <c r="B50067" s="442">
        <v>16000</v>
      </c>
    </row>
    <row r="50068" spans="1:2" hidden="1">
      <c r="A50068" s="450" t="str">
        <f>списки!$C$47</f>
        <v>БАГВ</v>
      </c>
      <c r="B50068" s="442">
        <v>16001</v>
      </c>
    </row>
    <row r="50069" spans="1:2" hidden="1">
      <c r="A50069" s="450" t="str">
        <f>списки!$C$47</f>
        <v>БАГВ</v>
      </c>
      <c r="B50069" s="442">
        <v>16002</v>
      </c>
    </row>
    <row r="50070" spans="1:2" hidden="1">
      <c r="A50070" s="450" t="str">
        <f>списки!$C$47</f>
        <v>БАГВ</v>
      </c>
      <c r="B50070" s="442">
        <v>16003</v>
      </c>
    </row>
    <row r="50071" spans="1:2" hidden="1">
      <c r="A50071" s="450" t="str">
        <f>списки!$C$47</f>
        <v>БАГВ</v>
      </c>
      <c r="B50071" s="442">
        <v>16004</v>
      </c>
    </row>
    <row r="50072" spans="1:2" hidden="1">
      <c r="A50072" s="450" t="str">
        <f>списки!$C$47</f>
        <v>БАГВ</v>
      </c>
      <c r="B50072" s="442">
        <v>16005</v>
      </c>
    </row>
    <row r="50073" spans="1:2" hidden="1">
      <c r="A50073" s="450" t="str">
        <f>списки!$C$47</f>
        <v>БАГВ</v>
      </c>
      <c r="B50073" s="442">
        <v>16006</v>
      </c>
    </row>
    <row r="50074" spans="1:2" hidden="1">
      <c r="A50074" s="450" t="str">
        <f>списки!$C$47</f>
        <v>БАГВ</v>
      </c>
      <c r="B50074" s="442">
        <v>16007</v>
      </c>
    </row>
    <row r="50075" spans="1:2" hidden="1">
      <c r="A50075" s="450" t="str">
        <f>списки!$C$47</f>
        <v>БАГВ</v>
      </c>
      <c r="B50075" s="442">
        <v>16008</v>
      </c>
    </row>
    <row r="50076" spans="1:2" hidden="1">
      <c r="A50076" s="450" t="str">
        <f>списки!$C$47</f>
        <v>БАГВ</v>
      </c>
      <c r="B50076" s="442">
        <v>16009</v>
      </c>
    </row>
    <row r="50077" spans="1:2" hidden="1">
      <c r="A50077" s="450" t="str">
        <f>списки!$C$47</f>
        <v>БАГВ</v>
      </c>
      <c r="B50077" s="442">
        <v>16010</v>
      </c>
    </row>
    <row r="50078" spans="1:2" hidden="1">
      <c r="A50078" s="450" t="str">
        <f>списки!$C$47</f>
        <v>БАГВ</v>
      </c>
      <c r="B50078" s="442">
        <v>16011</v>
      </c>
    </row>
    <row r="50079" spans="1:2" hidden="1">
      <c r="A50079" s="450" t="str">
        <f>списки!$C$47</f>
        <v>БАГВ</v>
      </c>
      <c r="B50079" s="442">
        <v>16012</v>
      </c>
    </row>
    <row r="50080" spans="1:2" hidden="1">
      <c r="A50080" s="450" t="str">
        <f>списки!$C$47</f>
        <v>БАГВ</v>
      </c>
      <c r="B50080" s="442">
        <v>16013</v>
      </c>
    </row>
    <row r="50081" spans="1:2" hidden="1">
      <c r="A50081" s="450" t="str">
        <f>списки!$C$47</f>
        <v>БАГВ</v>
      </c>
      <c r="B50081" s="442">
        <v>16014</v>
      </c>
    </row>
    <row r="50082" spans="1:2" hidden="1">
      <c r="A50082" s="450" t="str">
        <f>списки!$C$47</f>
        <v>БАГВ</v>
      </c>
      <c r="B50082" s="442">
        <v>16015</v>
      </c>
    </row>
    <row r="50083" spans="1:2" hidden="1">
      <c r="A50083" s="450" t="str">
        <f>списки!$C$47</f>
        <v>БАГВ</v>
      </c>
      <c r="B50083" s="442">
        <v>16016</v>
      </c>
    </row>
    <row r="50084" spans="1:2" hidden="1">
      <c r="A50084" s="450" t="str">
        <f>списки!$C$47</f>
        <v>БАГВ</v>
      </c>
      <c r="B50084" s="442">
        <v>16017</v>
      </c>
    </row>
    <row r="50085" spans="1:2" hidden="1">
      <c r="A50085" s="450" t="str">
        <f>списки!$C$47</f>
        <v>БАГВ</v>
      </c>
      <c r="B50085" s="442">
        <v>16018</v>
      </c>
    </row>
    <row r="50086" spans="1:2" hidden="1">
      <c r="A50086" s="450" t="str">
        <f>списки!$C$47</f>
        <v>БАГВ</v>
      </c>
      <c r="B50086" s="442">
        <v>16019</v>
      </c>
    </row>
    <row r="50087" spans="1:2" hidden="1">
      <c r="A50087" s="450" t="str">
        <f>списки!$C$47</f>
        <v>БАГВ</v>
      </c>
      <c r="B50087" s="442">
        <v>16020</v>
      </c>
    </row>
    <row r="50088" spans="1:2" hidden="1">
      <c r="A50088" s="450" t="str">
        <f>списки!$C$47</f>
        <v>БАГВ</v>
      </c>
      <c r="B50088" s="442">
        <v>16021</v>
      </c>
    </row>
    <row r="50089" spans="1:2" hidden="1">
      <c r="A50089" s="450" t="str">
        <f>списки!$C$47</f>
        <v>БАГВ</v>
      </c>
      <c r="B50089" s="442">
        <v>16022</v>
      </c>
    </row>
    <row r="50090" spans="1:2" hidden="1">
      <c r="A50090" s="450" t="str">
        <f>списки!$C$47</f>
        <v>БАГВ</v>
      </c>
      <c r="B50090" s="442">
        <v>16023</v>
      </c>
    </row>
    <row r="50091" spans="1:2" hidden="1">
      <c r="A50091" s="450" t="str">
        <f>списки!$C$47</f>
        <v>БАГВ</v>
      </c>
      <c r="B50091" s="442">
        <v>16024</v>
      </c>
    </row>
    <row r="50092" spans="1:2" hidden="1">
      <c r="A50092" s="450" t="str">
        <f>списки!$C$47</f>
        <v>БАГВ</v>
      </c>
      <c r="B50092" s="442">
        <v>16025</v>
      </c>
    </row>
    <row r="50093" spans="1:2" hidden="1">
      <c r="A50093" s="450" t="str">
        <f>списки!$C$47</f>
        <v>БАГВ</v>
      </c>
      <c r="B50093" s="442">
        <v>16026</v>
      </c>
    </row>
    <row r="50094" spans="1:2" hidden="1">
      <c r="A50094" s="450" t="str">
        <f>списки!$C$47</f>
        <v>БАГВ</v>
      </c>
      <c r="B50094" s="442">
        <v>16027</v>
      </c>
    </row>
    <row r="50095" spans="1:2" hidden="1">
      <c r="A50095" s="450" t="str">
        <f>списки!$C$47</f>
        <v>БАГВ</v>
      </c>
      <c r="B50095" s="442">
        <v>16028</v>
      </c>
    </row>
    <row r="50096" spans="1:2" hidden="1">
      <c r="A50096" s="450" t="str">
        <f>списки!$C$47</f>
        <v>БАГВ</v>
      </c>
      <c r="B50096" s="442">
        <v>16029</v>
      </c>
    </row>
    <row r="50097" spans="1:2" hidden="1">
      <c r="A50097" s="450" t="str">
        <f>списки!$C$47</f>
        <v>БАГВ</v>
      </c>
      <c r="B50097" s="442">
        <v>16030</v>
      </c>
    </row>
    <row r="50098" spans="1:2" hidden="1">
      <c r="A50098" s="450" t="str">
        <f>списки!$C$47</f>
        <v>БАГВ</v>
      </c>
      <c r="B50098" s="442">
        <v>16031</v>
      </c>
    </row>
    <row r="50099" spans="1:2" hidden="1">
      <c r="A50099" s="450" t="str">
        <f>списки!$C$47</f>
        <v>БАГВ</v>
      </c>
      <c r="B50099" s="442">
        <v>16032</v>
      </c>
    </row>
    <row r="50100" spans="1:2" hidden="1">
      <c r="A50100" s="450" t="str">
        <f>списки!$C$47</f>
        <v>БАГВ</v>
      </c>
      <c r="B50100" s="442">
        <v>16033</v>
      </c>
    </row>
    <row r="50101" spans="1:2" hidden="1">
      <c r="A50101" s="450" t="str">
        <f>списки!$C$47</f>
        <v>БАГВ</v>
      </c>
      <c r="B50101" s="442">
        <v>16034</v>
      </c>
    </row>
    <row r="50102" spans="1:2" hidden="1">
      <c r="A50102" s="450" t="str">
        <f>списки!$C$47</f>
        <v>БАГВ</v>
      </c>
      <c r="B50102" s="442">
        <v>16035</v>
      </c>
    </row>
    <row r="50103" spans="1:2" hidden="1">
      <c r="A50103" s="450" t="str">
        <f>списки!$C$47</f>
        <v>БАГВ</v>
      </c>
      <c r="B50103" s="442">
        <v>16036</v>
      </c>
    </row>
    <row r="50104" spans="1:2" hidden="1">
      <c r="A50104" s="450" t="str">
        <f>списки!$C$47</f>
        <v>БАГВ</v>
      </c>
      <c r="B50104" s="442">
        <v>16037</v>
      </c>
    </row>
    <row r="50105" spans="1:2" hidden="1">
      <c r="A50105" s="450" t="str">
        <f>списки!$C$47</f>
        <v>БАГВ</v>
      </c>
      <c r="B50105" s="442">
        <v>16038</v>
      </c>
    </row>
    <row r="50106" spans="1:2" hidden="1">
      <c r="A50106" s="450" t="str">
        <f>списки!$C$47</f>
        <v>БАГВ</v>
      </c>
      <c r="B50106" s="442">
        <v>16039</v>
      </c>
    </row>
    <row r="50107" spans="1:2" hidden="1">
      <c r="A50107" s="450" t="str">
        <f>списки!$C$47</f>
        <v>БАГВ</v>
      </c>
      <c r="B50107" s="442">
        <v>16040</v>
      </c>
    </row>
    <row r="50108" spans="1:2" hidden="1">
      <c r="A50108" s="450" t="str">
        <f>списки!$C$47</f>
        <v>БАГВ</v>
      </c>
      <c r="B50108" s="442">
        <v>16041</v>
      </c>
    </row>
    <row r="50109" spans="1:2" hidden="1">
      <c r="A50109" s="450" t="str">
        <f>списки!$C$47</f>
        <v>БАГВ</v>
      </c>
      <c r="B50109" s="442">
        <v>16042</v>
      </c>
    </row>
    <row r="50110" spans="1:2" hidden="1">
      <c r="A50110" s="450" t="str">
        <f>списки!$C$47</f>
        <v>БАГВ</v>
      </c>
      <c r="B50110" s="442">
        <v>16043</v>
      </c>
    </row>
    <row r="50111" spans="1:2" hidden="1">
      <c r="A50111" s="450" t="str">
        <f>списки!$C$47</f>
        <v>БАГВ</v>
      </c>
      <c r="B50111" s="442">
        <v>16044</v>
      </c>
    </row>
    <row r="50112" spans="1:2" hidden="1">
      <c r="A50112" s="450" t="str">
        <f>списки!$C$47</f>
        <v>БАГВ</v>
      </c>
      <c r="B50112" s="442">
        <v>16045</v>
      </c>
    </row>
    <row r="50113" spans="1:2" hidden="1">
      <c r="A50113" s="450" t="str">
        <f>списки!$C$47</f>
        <v>БАГВ</v>
      </c>
      <c r="B50113" s="442">
        <v>16046</v>
      </c>
    </row>
    <row r="50114" spans="1:2" hidden="1">
      <c r="A50114" s="450" t="str">
        <f>списки!$C$47</f>
        <v>БАГВ</v>
      </c>
      <c r="B50114" s="442">
        <v>16047</v>
      </c>
    </row>
    <row r="50115" spans="1:2" hidden="1">
      <c r="A50115" s="450" t="str">
        <f>списки!$C$47</f>
        <v>БАГВ</v>
      </c>
      <c r="B50115" s="442">
        <v>16048</v>
      </c>
    </row>
    <row r="50116" spans="1:2" hidden="1">
      <c r="A50116" s="450" t="str">
        <f>списки!$C$47</f>
        <v>БАГВ</v>
      </c>
      <c r="B50116" s="442">
        <v>16049</v>
      </c>
    </row>
    <row r="50117" spans="1:2" hidden="1">
      <c r="A50117" s="450" t="str">
        <f>списки!$C$47</f>
        <v>БАГВ</v>
      </c>
      <c r="B50117" s="442">
        <v>16050</v>
      </c>
    </row>
    <row r="50118" spans="1:2" hidden="1">
      <c r="A50118" s="450" t="str">
        <f>списки!$C$47</f>
        <v>БАГВ</v>
      </c>
      <c r="B50118" s="442">
        <v>16051</v>
      </c>
    </row>
    <row r="50119" spans="1:2" hidden="1">
      <c r="A50119" s="450" t="str">
        <f>списки!$C$47</f>
        <v>БАГВ</v>
      </c>
      <c r="B50119" s="442">
        <v>16052</v>
      </c>
    </row>
    <row r="50120" spans="1:2" hidden="1">
      <c r="A50120" s="450" t="str">
        <f>списки!$C$47</f>
        <v>БАГВ</v>
      </c>
      <c r="B50120" s="442">
        <v>16053</v>
      </c>
    </row>
    <row r="50121" spans="1:2" hidden="1">
      <c r="A50121" s="450" t="str">
        <f>списки!$C$47</f>
        <v>БАГВ</v>
      </c>
      <c r="B50121" s="442">
        <v>16054</v>
      </c>
    </row>
    <row r="50122" spans="1:2" hidden="1">
      <c r="A50122" s="450" t="str">
        <f>списки!$C$47</f>
        <v>БАГВ</v>
      </c>
      <c r="B50122" s="442">
        <v>16055</v>
      </c>
    </row>
    <row r="50123" spans="1:2" hidden="1">
      <c r="A50123" s="450" t="str">
        <f>списки!$C$47</f>
        <v>БАГВ</v>
      </c>
      <c r="B50123" s="442">
        <v>16056</v>
      </c>
    </row>
    <row r="50124" spans="1:2" hidden="1">
      <c r="A50124" s="450" t="str">
        <f>списки!$C$47</f>
        <v>БАГВ</v>
      </c>
      <c r="B50124" s="442">
        <v>16057</v>
      </c>
    </row>
    <row r="50125" spans="1:2" hidden="1">
      <c r="A50125" s="450" t="str">
        <f>списки!$C$47</f>
        <v>БАГВ</v>
      </c>
      <c r="B50125" s="442">
        <v>16058</v>
      </c>
    </row>
    <row r="50126" spans="1:2" hidden="1">
      <c r="A50126" s="450" t="str">
        <f>списки!$C$47</f>
        <v>БАГВ</v>
      </c>
      <c r="B50126" s="442">
        <v>16059</v>
      </c>
    </row>
    <row r="50127" spans="1:2" hidden="1">
      <c r="A50127" s="450" t="str">
        <f>списки!$C$47</f>
        <v>БАГВ</v>
      </c>
      <c r="B50127" s="442">
        <v>16060</v>
      </c>
    </row>
    <row r="50128" spans="1:2" hidden="1">
      <c r="A50128" s="450" t="str">
        <f>списки!$C$47</f>
        <v>БАГВ</v>
      </c>
      <c r="B50128" s="442">
        <v>16061</v>
      </c>
    </row>
    <row r="50129" spans="1:2" hidden="1">
      <c r="A50129" s="450" t="str">
        <f>списки!$C$47</f>
        <v>БАГВ</v>
      </c>
      <c r="B50129" s="442">
        <v>16062</v>
      </c>
    </row>
    <row r="50130" spans="1:2" hidden="1">
      <c r="A50130" s="450" t="str">
        <f>списки!$C$47</f>
        <v>БАГВ</v>
      </c>
      <c r="B50130" s="442">
        <v>16063</v>
      </c>
    </row>
    <row r="50131" spans="1:2" hidden="1">
      <c r="A50131" s="450" t="str">
        <f>списки!$C$47</f>
        <v>БАГВ</v>
      </c>
      <c r="B50131" s="442">
        <v>16064</v>
      </c>
    </row>
    <row r="50132" spans="1:2" hidden="1">
      <c r="A50132" s="450" t="str">
        <f>списки!$C$47</f>
        <v>БАГВ</v>
      </c>
      <c r="B50132" s="442">
        <v>16065</v>
      </c>
    </row>
    <row r="50133" spans="1:2" hidden="1">
      <c r="A50133" s="450" t="str">
        <f>списки!$C$47</f>
        <v>БАГВ</v>
      </c>
      <c r="B50133" s="442">
        <v>16066</v>
      </c>
    </row>
    <row r="50134" spans="1:2" hidden="1">
      <c r="A50134" s="450" t="str">
        <f>списки!$C$47</f>
        <v>БАГВ</v>
      </c>
      <c r="B50134" s="442">
        <v>16067</v>
      </c>
    </row>
    <row r="50135" spans="1:2" hidden="1">
      <c r="A50135" s="450" t="str">
        <f>списки!$C$47</f>
        <v>БАГВ</v>
      </c>
      <c r="B50135" s="442">
        <v>16068</v>
      </c>
    </row>
    <row r="50136" spans="1:2" hidden="1">
      <c r="A50136" s="450" t="str">
        <f>списки!$C$47</f>
        <v>БАГВ</v>
      </c>
      <c r="B50136" s="442">
        <v>16069</v>
      </c>
    </row>
    <row r="50137" spans="1:2" hidden="1">
      <c r="A50137" s="450" t="str">
        <f>списки!$C$47</f>
        <v>БАГВ</v>
      </c>
      <c r="B50137" s="442">
        <v>16070</v>
      </c>
    </row>
    <row r="50138" spans="1:2" hidden="1">
      <c r="A50138" s="450" t="str">
        <f>списки!$C$47</f>
        <v>БАГВ</v>
      </c>
      <c r="B50138" s="442">
        <v>16071</v>
      </c>
    </row>
    <row r="50139" spans="1:2" hidden="1">
      <c r="A50139" s="450" t="str">
        <f>списки!$C$47</f>
        <v>БАГВ</v>
      </c>
      <c r="B50139" s="442">
        <v>16072</v>
      </c>
    </row>
    <row r="50140" spans="1:2" hidden="1">
      <c r="A50140" s="450" t="str">
        <f>списки!$C$47</f>
        <v>БАГВ</v>
      </c>
      <c r="B50140" s="442">
        <v>16073</v>
      </c>
    </row>
    <row r="50141" spans="1:2" hidden="1">
      <c r="A50141" s="450" t="str">
        <f>списки!$C$47</f>
        <v>БАГВ</v>
      </c>
      <c r="B50141" s="442">
        <v>16074</v>
      </c>
    </row>
    <row r="50142" spans="1:2" hidden="1">
      <c r="A50142" s="450" t="str">
        <f>списки!$C$47</f>
        <v>БАГВ</v>
      </c>
      <c r="B50142" s="442">
        <v>16075</v>
      </c>
    </row>
    <row r="50143" spans="1:2" hidden="1">
      <c r="A50143" s="450" t="str">
        <f>списки!$C$47</f>
        <v>БАГВ</v>
      </c>
      <c r="B50143" s="442">
        <v>16076</v>
      </c>
    </row>
    <row r="50144" spans="1:2" hidden="1">
      <c r="A50144" s="450" t="str">
        <f>списки!$C$47</f>
        <v>БАГВ</v>
      </c>
      <c r="B50144" s="442">
        <v>16077</v>
      </c>
    </row>
    <row r="50145" spans="1:2" hidden="1">
      <c r="A50145" s="450" t="str">
        <f>списки!$C$47</f>
        <v>БАГВ</v>
      </c>
      <c r="B50145" s="442">
        <v>16078</v>
      </c>
    </row>
    <row r="50146" spans="1:2" hidden="1">
      <c r="A50146" s="450" t="str">
        <f>списки!$C$47</f>
        <v>БАГВ</v>
      </c>
      <c r="B50146" s="442">
        <v>16079</v>
      </c>
    </row>
    <row r="50147" spans="1:2" hidden="1">
      <c r="A50147" s="450" t="str">
        <f>списки!$C$47</f>
        <v>БАГВ</v>
      </c>
      <c r="B50147" s="442">
        <v>16080</v>
      </c>
    </row>
    <row r="50148" spans="1:2" hidden="1">
      <c r="A50148" s="450" t="str">
        <f>списки!$C$47</f>
        <v>БАГВ</v>
      </c>
      <c r="B50148" s="442">
        <v>16081</v>
      </c>
    </row>
    <row r="50149" spans="1:2" hidden="1">
      <c r="A50149" s="450" t="str">
        <f>списки!$C$47</f>
        <v>БАГВ</v>
      </c>
      <c r="B50149" s="442">
        <v>16082</v>
      </c>
    </row>
    <row r="50150" spans="1:2" hidden="1">
      <c r="A50150" s="450" t="str">
        <f>списки!$C$47</f>
        <v>БАГВ</v>
      </c>
      <c r="B50150" s="442">
        <v>16083</v>
      </c>
    </row>
    <row r="50151" spans="1:2" hidden="1">
      <c r="A50151" s="450" t="str">
        <f>списки!$C$47</f>
        <v>БАГВ</v>
      </c>
      <c r="B50151" s="442">
        <v>16084</v>
      </c>
    </row>
    <row r="50152" spans="1:2" hidden="1">
      <c r="A50152" s="450" t="str">
        <f>списки!$C$47</f>
        <v>БАГВ</v>
      </c>
      <c r="B50152" s="442">
        <v>16085</v>
      </c>
    </row>
    <row r="50153" spans="1:2" hidden="1">
      <c r="A50153" s="450" t="str">
        <f>списки!$C$47</f>
        <v>БАГВ</v>
      </c>
      <c r="B50153" s="442">
        <v>16086</v>
      </c>
    </row>
    <row r="50154" spans="1:2" hidden="1">
      <c r="A50154" s="450" t="str">
        <f>списки!$C$47</f>
        <v>БАГВ</v>
      </c>
      <c r="B50154" s="442">
        <v>16087</v>
      </c>
    </row>
    <row r="50155" spans="1:2" hidden="1">
      <c r="A50155" s="450" t="str">
        <f>списки!$C$47</f>
        <v>БАГВ</v>
      </c>
      <c r="B50155" s="442">
        <v>16088</v>
      </c>
    </row>
    <row r="50156" spans="1:2" hidden="1">
      <c r="A50156" s="450" t="str">
        <f>списки!$C$47</f>
        <v>БАГВ</v>
      </c>
      <c r="B50156" s="442">
        <v>16089</v>
      </c>
    </row>
    <row r="50157" spans="1:2" hidden="1">
      <c r="A50157" s="450" t="str">
        <f>списки!$C$47</f>
        <v>БАГВ</v>
      </c>
      <c r="B50157" s="442">
        <v>16090</v>
      </c>
    </row>
    <row r="50158" spans="1:2" hidden="1">
      <c r="A50158" s="450" t="str">
        <f>списки!$C$47</f>
        <v>БАГВ</v>
      </c>
      <c r="B50158" s="442">
        <v>16091</v>
      </c>
    </row>
    <row r="50159" spans="1:2" hidden="1">
      <c r="A50159" s="450" t="str">
        <f>списки!$C$47</f>
        <v>БАГВ</v>
      </c>
      <c r="B50159" s="442">
        <v>16092</v>
      </c>
    </row>
    <row r="50160" spans="1:2" hidden="1">
      <c r="A50160" s="450" t="str">
        <f>списки!$C$47</f>
        <v>БАГВ</v>
      </c>
      <c r="B50160" s="442">
        <v>16093</v>
      </c>
    </row>
    <row r="50161" spans="1:2" hidden="1">
      <c r="A50161" s="450" t="str">
        <f>списки!$C$47</f>
        <v>БАГВ</v>
      </c>
      <c r="B50161" s="442">
        <v>16094</v>
      </c>
    </row>
    <row r="50162" spans="1:2" hidden="1">
      <c r="A50162" s="450" t="str">
        <f>списки!$C$47</f>
        <v>БАГВ</v>
      </c>
      <c r="B50162" s="442">
        <v>16095</v>
      </c>
    </row>
    <row r="50163" spans="1:2" hidden="1">
      <c r="A50163" s="450" t="str">
        <f>списки!$C$47</f>
        <v>БАГВ</v>
      </c>
      <c r="B50163" s="442">
        <v>16096</v>
      </c>
    </row>
    <row r="50164" spans="1:2" hidden="1">
      <c r="A50164" s="450" t="str">
        <f>списки!$C$47</f>
        <v>БАГВ</v>
      </c>
      <c r="B50164" s="442">
        <v>16097</v>
      </c>
    </row>
    <row r="50165" spans="1:2" hidden="1">
      <c r="A50165" s="450" t="str">
        <f>списки!$C$47</f>
        <v>БАГВ</v>
      </c>
      <c r="B50165" s="442">
        <v>16098</v>
      </c>
    </row>
    <row r="50166" spans="1:2" hidden="1">
      <c r="A50166" s="450" t="str">
        <f>списки!$C$47</f>
        <v>БАГВ</v>
      </c>
      <c r="B50166" s="442">
        <v>16099</v>
      </c>
    </row>
    <row r="50167" spans="1:2" hidden="1">
      <c r="A50167" s="450" t="str">
        <f>списки!$C$47</f>
        <v>БАГВ</v>
      </c>
      <c r="B50167" s="442">
        <v>16100</v>
      </c>
    </row>
    <row r="50168" spans="1:2" hidden="1">
      <c r="A50168" s="450" t="str">
        <f>списки!$C$47</f>
        <v>БАГВ</v>
      </c>
      <c r="B50168" s="442">
        <v>16101</v>
      </c>
    </row>
    <row r="50169" spans="1:2" hidden="1">
      <c r="A50169" s="450" t="str">
        <f>списки!$C$47</f>
        <v>БАГВ</v>
      </c>
      <c r="B50169" s="442">
        <v>16102</v>
      </c>
    </row>
    <row r="50170" spans="1:2" hidden="1">
      <c r="A50170" s="450" t="str">
        <f>списки!$C$47</f>
        <v>БАГВ</v>
      </c>
      <c r="B50170" s="442">
        <v>16103</v>
      </c>
    </row>
    <row r="50171" spans="1:2" hidden="1">
      <c r="A50171" s="450" t="str">
        <f>списки!$C$47</f>
        <v>БАГВ</v>
      </c>
      <c r="B50171" s="442">
        <v>16104</v>
      </c>
    </row>
    <row r="50172" spans="1:2" hidden="1">
      <c r="A50172" s="450" t="str">
        <f>списки!$C$47</f>
        <v>БАГВ</v>
      </c>
      <c r="B50172" s="442">
        <v>16105</v>
      </c>
    </row>
    <row r="50173" spans="1:2" hidden="1">
      <c r="A50173" s="450" t="str">
        <f>списки!$C$47</f>
        <v>БАГВ</v>
      </c>
      <c r="B50173" s="442">
        <v>16106</v>
      </c>
    </row>
    <row r="50174" spans="1:2" hidden="1">
      <c r="A50174" s="450" t="str">
        <f>списки!$C$47</f>
        <v>БАГВ</v>
      </c>
      <c r="B50174" s="442">
        <v>16107</v>
      </c>
    </row>
    <row r="50175" spans="1:2" hidden="1">
      <c r="A50175" s="450" t="str">
        <f>списки!$C$47</f>
        <v>БАГВ</v>
      </c>
      <c r="B50175" s="442">
        <v>16108</v>
      </c>
    </row>
    <row r="50176" spans="1:2" hidden="1">
      <c r="A50176" s="450" t="str">
        <f>списки!$C$47</f>
        <v>БАГВ</v>
      </c>
      <c r="B50176" s="442">
        <v>16109</v>
      </c>
    </row>
    <row r="50177" spans="1:2" hidden="1">
      <c r="A50177" s="450" t="str">
        <f>списки!$C$47</f>
        <v>БАГВ</v>
      </c>
      <c r="B50177" s="442">
        <v>16110</v>
      </c>
    </row>
    <row r="50178" spans="1:2" hidden="1">
      <c r="A50178" s="450" t="str">
        <f>списки!$C$47</f>
        <v>БАГВ</v>
      </c>
      <c r="B50178" s="442">
        <v>16111</v>
      </c>
    </row>
    <row r="50179" spans="1:2" hidden="1">
      <c r="A50179" s="450" t="str">
        <f>списки!$C$47</f>
        <v>БАГВ</v>
      </c>
      <c r="B50179" s="442">
        <v>16112</v>
      </c>
    </row>
    <row r="50180" spans="1:2" hidden="1">
      <c r="A50180" s="450" t="str">
        <f>списки!$C$47</f>
        <v>БАГВ</v>
      </c>
      <c r="B50180" s="442">
        <v>16113</v>
      </c>
    </row>
    <row r="50181" spans="1:2" hidden="1">
      <c r="A50181" s="450" t="str">
        <f>списки!$C$47</f>
        <v>БАГВ</v>
      </c>
      <c r="B50181" s="442">
        <v>16114</v>
      </c>
    </row>
    <row r="50182" spans="1:2" hidden="1">
      <c r="A50182" s="450" t="str">
        <f>списки!$C$47</f>
        <v>БАГВ</v>
      </c>
      <c r="B50182" s="442">
        <v>16115</v>
      </c>
    </row>
    <row r="50183" spans="1:2" hidden="1">
      <c r="A50183" s="450" t="str">
        <f>списки!$C$47</f>
        <v>БАГВ</v>
      </c>
      <c r="B50183" s="442">
        <v>16116</v>
      </c>
    </row>
    <row r="50184" spans="1:2" hidden="1">
      <c r="A50184" s="450" t="str">
        <f>списки!$C$47</f>
        <v>БАГВ</v>
      </c>
      <c r="B50184" s="442">
        <v>16117</v>
      </c>
    </row>
    <row r="50185" spans="1:2" hidden="1">
      <c r="A50185" s="450" t="str">
        <f>списки!$C$47</f>
        <v>БАГВ</v>
      </c>
      <c r="B50185" s="442">
        <v>16118</v>
      </c>
    </row>
    <row r="50186" spans="1:2" hidden="1">
      <c r="A50186" s="450" t="str">
        <f>списки!$C$47</f>
        <v>БАГВ</v>
      </c>
      <c r="B50186" s="442">
        <v>16119</v>
      </c>
    </row>
    <row r="50187" spans="1:2" hidden="1">
      <c r="A50187" s="450" t="str">
        <f>списки!$C$47</f>
        <v>БАГВ</v>
      </c>
      <c r="B50187" s="442">
        <v>16120</v>
      </c>
    </row>
    <row r="50188" spans="1:2" hidden="1">
      <c r="A50188" s="450" t="str">
        <f>списки!$C$47</f>
        <v>БАГВ</v>
      </c>
      <c r="B50188" s="442">
        <v>16121</v>
      </c>
    </row>
    <row r="50189" spans="1:2" hidden="1">
      <c r="A50189" s="450" t="str">
        <f>списки!$C$47</f>
        <v>БАГВ</v>
      </c>
      <c r="B50189" s="442">
        <v>16122</v>
      </c>
    </row>
    <row r="50190" spans="1:2" hidden="1">
      <c r="A50190" s="450" t="str">
        <f>списки!$C$47</f>
        <v>БАГВ</v>
      </c>
      <c r="B50190" s="442">
        <v>16123</v>
      </c>
    </row>
    <row r="50191" spans="1:2" hidden="1">
      <c r="A50191" s="450" t="str">
        <f>списки!$C$47</f>
        <v>БАГВ</v>
      </c>
      <c r="B50191" s="442">
        <v>16124</v>
      </c>
    </row>
    <row r="50192" spans="1:2" hidden="1">
      <c r="A50192" s="450" t="str">
        <f>списки!$C$47</f>
        <v>БАГВ</v>
      </c>
      <c r="B50192" s="442">
        <v>16125</v>
      </c>
    </row>
    <row r="50193" spans="1:2" hidden="1">
      <c r="A50193" s="450" t="str">
        <f>списки!$C$47</f>
        <v>БАГВ</v>
      </c>
      <c r="B50193" s="442">
        <v>16126</v>
      </c>
    </row>
    <row r="50194" spans="1:2" hidden="1">
      <c r="A50194" s="450" t="str">
        <f>списки!$C$47</f>
        <v>БАГВ</v>
      </c>
      <c r="B50194" s="442">
        <v>16127</v>
      </c>
    </row>
    <row r="50195" spans="1:2" hidden="1">
      <c r="A50195" s="450" t="str">
        <f>списки!$C$47</f>
        <v>БАГВ</v>
      </c>
      <c r="B50195" s="442">
        <v>16128</v>
      </c>
    </row>
    <row r="50196" spans="1:2" hidden="1">
      <c r="A50196" s="450" t="str">
        <f>списки!$C$47</f>
        <v>БАГВ</v>
      </c>
      <c r="B50196" s="442">
        <v>16129</v>
      </c>
    </row>
    <row r="50197" spans="1:2" hidden="1">
      <c r="A50197" s="450" t="str">
        <f>списки!$C$47</f>
        <v>БАГВ</v>
      </c>
      <c r="B50197" s="442">
        <v>16130</v>
      </c>
    </row>
    <row r="50198" spans="1:2" hidden="1">
      <c r="A50198" s="450" t="str">
        <f>списки!$C$47</f>
        <v>БАГВ</v>
      </c>
      <c r="B50198" s="442">
        <v>16131</v>
      </c>
    </row>
    <row r="50199" spans="1:2" hidden="1">
      <c r="A50199" s="450" t="str">
        <f>списки!$C$47</f>
        <v>БАГВ</v>
      </c>
      <c r="B50199" s="442">
        <v>16132</v>
      </c>
    </row>
    <row r="50200" spans="1:2" hidden="1">
      <c r="A50200" s="450" t="str">
        <f>списки!$C$47</f>
        <v>БАГВ</v>
      </c>
      <c r="B50200" s="442">
        <v>16133</v>
      </c>
    </row>
    <row r="50201" spans="1:2" hidden="1">
      <c r="A50201" s="450" t="str">
        <f>списки!$C$47</f>
        <v>БАГВ</v>
      </c>
      <c r="B50201" s="442">
        <v>16134</v>
      </c>
    </row>
    <row r="50202" spans="1:2" hidden="1">
      <c r="A50202" s="450" t="str">
        <f>списки!$C$47</f>
        <v>БАГВ</v>
      </c>
      <c r="B50202" s="442">
        <v>16135</v>
      </c>
    </row>
    <row r="50203" spans="1:2" hidden="1">
      <c r="A50203" s="450" t="str">
        <f>списки!$C$47</f>
        <v>БАГВ</v>
      </c>
      <c r="B50203" s="442">
        <v>16136</v>
      </c>
    </row>
    <row r="50204" spans="1:2" hidden="1">
      <c r="A50204" s="450" t="str">
        <f>списки!$C$47</f>
        <v>БАГВ</v>
      </c>
      <c r="B50204" s="442">
        <v>16137</v>
      </c>
    </row>
    <row r="50205" spans="1:2" hidden="1">
      <c r="A50205" s="450" t="str">
        <f>списки!$C$47</f>
        <v>БАГВ</v>
      </c>
      <c r="B50205" s="442">
        <v>16138</v>
      </c>
    </row>
    <row r="50206" spans="1:2" hidden="1">
      <c r="A50206" s="450" t="str">
        <f>списки!$C$47</f>
        <v>БАГВ</v>
      </c>
      <c r="B50206" s="442">
        <v>16139</v>
      </c>
    </row>
    <row r="50207" spans="1:2" hidden="1">
      <c r="A50207" s="450" t="str">
        <f>списки!$C$47</f>
        <v>БАГВ</v>
      </c>
      <c r="B50207" s="442">
        <v>16140</v>
      </c>
    </row>
    <row r="50208" spans="1:2" hidden="1">
      <c r="A50208" s="450" t="str">
        <f>списки!$C$47</f>
        <v>БАГВ</v>
      </c>
      <c r="B50208" s="442">
        <v>16141</v>
      </c>
    </row>
    <row r="50209" spans="1:2" hidden="1">
      <c r="A50209" s="450" t="str">
        <f>списки!$C$47</f>
        <v>БАГВ</v>
      </c>
      <c r="B50209" s="442">
        <v>16142</v>
      </c>
    </row>
    <row r="50210" spans="1:2" hidden="1">
      <c r="A50210" s="450" t="str">
        <f>списки!$C$47</f>
        <v>БАГВ</v>
      </c>
      <c r="B50210" s="442">
        <v>16143</v>
      </c>
    </row>
    <row r="50211" spans="1:2" hidden="1">
      <c r="A50211" s="450" t="str">
        <f>списки!$C$47</f>
        <v>БАГВ</v>
      </c>
      <c r="B50211" s="442">
        <v>16144</v>
      </c>
    </row>
    <row r="50212" spans="1:2" hidden="1">
      <c r="A50212" s="450" t="str">
        <f>списки!$C$47</f>
        <v>БАГВ</v>
      </c>
      <c r="B50212" s="442">
        <v>16145</v>
      </c>
    </row>
    <row r="50213" spans="1:2" hidden="1">
      <c r="A50213" s="450" t="str">
        <f>списки!$C$47</f>
        <v>БАГВ</v>
      </c>
      <c r="B50213" s="442">
        <v>16146</v>
      </c>
    </row>
    <row r="50214" spans="1:2" hidden="1">
      <c r="A50214" s="450" t="str">
        <f>списки!$C$47</f>
        <v>БАГВ</v>
      </c>
      <c r="B50214" s="442">
        <v>16147</v>
      </c>
    </row>
    <row r="50215" spans="1:2" hidden="1">
      <c r="A50215" s="450" t="str">
        <f>списки!$C$47</f>
        <v>БАГВ</v>
      </c>
      <c r="B50215" s="442">
        <v>16148</v>
      </c>
    </row>
    <row r="50216" spans="1:2" hidden="1">
      <c r="A50216" s="450" t="str">
        <f>списки!$C$47</f>
        <v>БАГВ</v>
      </c>
      <c r="B50216" s="442">
        <v>16149</v>
      </c>
    </row>
    <row r="50217" spans="1:2" hidden="1">
      <c r="A50217" s="450" t="str">
        <f>списки!$C$47</f>
        <v>БАГВ</v>
      </c>
      <c r="B50217" s="442">
        <v>16150</v>
      </c>
    </row>
    <row r="50218" spans="1:2" hidden="1">
      <c r="A50218" s="450" t="str">
        <f>списки!$C$47</f>
        <v>БАГВ</v>
      </c>
      <c r="B50218" s="442">
        <v>16151</v>
      </c>
    </row>
    <row r="50219" spans="1:2" hidden="1">
      <c r="A50219" s="450" t="str">
        <f>списки!$C$47</f>
        <v>БАГВ</v>
      </c>
      <c r="B50219" s="442">
        <v>16152</v>
      </c>
    </row>
    <row r="50220" spans="1:2" hidden="1">
      <c r="A50220" s="450" t="str">
        <f>списки!$C$47</f>
        <v>БАГВ</v>
      </c>
      <c r="B50220" s="442">
        <v>16153</v>
      </c>
    </row>
    <row r="50221" spans="1:2" hidden="1">
      <c r="A50221" s="450" t="str">
        <f>списки!$C$47</f>
        <v>БАГВ</v>
      </c>
      <c r="B50221" s="442">
        <v>16154</v>
      </c>
    </row>
    <row r="50222" spans="1:2" hidden="1">
      <c r="A50222" s="450" t="str">
        <f>списки!$C$47</f>
        <v>БАГВ</v>
      </c>
      <c r="B50222" s="442">
        <v>16155</v>
      </c>
    </row>
    <row r="50223" spans="1:2" hidden="1">
      <c r="A50223" s="450" t="str">
        <f>списки!$C$47</f>
        <v>БАГВ</v>
      </c>
      <c r="B50223" s="442">
        <v>16156</v>
      </c>
    </row>
    <row r="50224" spans="1:2" hidden="1">
      <c r="A50224" s="450" t="str">
        <f>списки!$C$47</f>
        <v>БАГВ</v>
      </c>
      <c r="B50224" s="442">
        <v>16157</v>
      </c>
    </row>
    <row r="50225" spans="1:2" hidden="1">
      <c r="A50225" s="450" t="str">
        <f>списки!$C$47</f>
        <v>БАГВ</v>
      </c>
      <c r="B50225" s="442">
        <v>16158</v>
      </c>
    </row>
    <row r="50226" spans="1:2" hidden="1">
      <c r="A50226" s="450" t="str">
        <f>списки!$C$47</f>
        <v>БАГВ</v>
      </c>
      <c r="B50226" s="442">
        <v>16159</v>
      </c>
    </row>
    <row r="50227" spans="1:2" hidden="1">
      <c r="A50227" s="450" t="str">
        <f>списки!$C$47</f>
        <v>БАГВ</v>
      </c>
      <c r="B50227" s="442">
        <v>16160</v>
      </c>
    </row>
    <row r="50228" spans="1:2" hidden="1">
      <c r="A50228" s="450" t="str">
        <f>списки!$C$47</f>
        <v>БАГВ</v>
      </c>
      <c r="B50228" s="442">
        <v>16161</v>
      </c>
    </row>
    <row r="50229" spans="1:2" hidden="1">
      <c r="A50229" s="450" t="str">
        <f>списки!$C$47</f>
        <v>БАГВ</v>
      </c>
      <c r="B50229" s="442">
        <v>16162</v>
      </c>
    </row>
    <row r="50230" spans="1:2" hidden="1">
      <c r="A50230" s="450" t="str">
        <f>списки!$C$47</f>
        <v>БАГВ</v>
      </c>
      <c r="B50230" s="442">
        <v>16163</v>
      </c>
    </row>
    <row r="50231" spans="1:2" hidden="1">
      <c r="A50231" s="450" t="str">
        <f>списки!$C$47</f>
        <v>БАГВ</v>
      </c>
      <c r="B50231" s="442">
        <v>16164</v>
      </c>
    </row>
    <row r="50232" spans="1:2" hidden="1">
      <c r="A50232" s="450" t="str">
        <f>списки!$C$47</f>
        <v>БАГВ</v>
      </c>
      <c r="B50232" s="442">
        <v>16165</v>
      </c>
    </row>
    <row r="50233" spans="1:2" hidden="1">
      <c r="A50233" s="450" t="str">
        <f>списки!$C$47</f>
        <v>БАГВ</v>
      </c>
      <c r="B50233" s="442">
        <v>16166</v>
      </c>
    </row>
    <row r="50234" spans="1:2" hidden="1">
      <c r="A50234" s="450" t="str">
        <f>списки!$C$47</f>
        <v>БАГВ</v>
      </c>
      <c r="B50234" s="442">
        <v>16167</v>
      </c>
    </row>
    <row r="50235" spans="1:2" hidden="1">
      <c r="A50235" s="450" t="str">
        <f>списки!$C$47</f>
        <v>БАГВ</v>
      </c>
      <c r="B50235" s="442">
        <v>16168</v>
      </c>
    </row>
    <row r="50236" spans="1:2" hidden="1">
      <c r="A50236" s="450" t="str">
        <f>списки!$C$47</f>
        <v>БАГВ</v>
      </c>
      <c r="B50236" s="442">
        <v>16169</v>
      </c>
    </row>
    <row r="50237" spans="1:2" hidden="1">
      <c r="A50237" s="450" t="str">
        <f>списки!$C$47</f>
        <v>БАГВ</v>
      </c>
      <c r="B50237" s="442">
        <v>16170</v>
      </c>
    </row>
    <row r="50238" spans="1:2" hidden="1">
      <c r="A50238" s="450" t="str">
        <f>списки!$C$47</f>
        <v>БАГВ</v>
      </c>
      <c r="B50238" s="442">
        <v>16171</v>
      </c>
    </row>
    <row r="50239" spans="1:2" hidden="1">
      <c r="A50239" s="450" t="str">
        <f>списки!$C$47</f>
        <v>БАГВ</v>
      </c>
      <c r="B50239" s="442">
        <v>16172</v>
      </c>
    </row>
    <row r="50240" spans="1:2" hidden="1">
      <c r="A50240" s="450" t="str">
        <f>списки!$C$47</f>
        <v>БАГВ</v>
      </c>
      <c r="B50240" s="442">
        <v>16173</v>
      </c>
    </row>
    <row r="50241" spans="1:2" hidden="1">
      <c r="A50241" s="450" t="str">
        <f>списки!$C$47</f>
        <v>БАГВ</v>
      </c>
      <c r="B50241" s="442">
        <v>16174</v>
      </c>
    </row>
    <row r="50242" spans="1:2" hidden="1">
      <c r="A50242" s="450" t="str">
        <f>списки!$C$47</f>
        <v>БАГВ</v>
      </c>
      <c r="B50242" s="442">
        <v>16175</v>
      </c>
    </row>
    <row r="50243" spans="1:2" hidden="1">
      <c r="A50243" s="450" t="str">
        <f>списки!$C$47</f>
        <v>БАГВ</v>
      </c>
      <c r="B50243" s="442">
        <v>16176</v>
      </c>
    </row>
    <row r="50244" spans="1:2" hidden="1">
      <c r="A50244" s="450" t="str">
        <f>списки!$C$47</f>
        <v>БАГВ</v>
      </c>
      <c r="B50244" s="442">
        <v>16177</v>
      </c>
    </row>
    <row r="50245" spans="1:2" hidden="1">
      <c r="A50245" s="450" t="str">
        <f>списки!$C$47</f>
        <v>БАГВ</v>
      </c>
      <c r="B50245" s="442">
        <v>16178</v>
      </c>
    </row>
    <row r="50246" spans="1:2" hidden="1">
      <c r="A50246" s="450" t="str">
        <f>списки!$C$47</f>
        <v>БАГВ</v>
      </c>
      <c r="B50246" s="442">
        <v>16179</v>
      </c>
    </row>
    <row r="50247" spans="1:2" hidden="1">
      <c r="A50247" s="450" t="str">
        <f>списки!$C$47</f>
        <v>БАГВ</v>
      </c>
      <c r="B50247" s="442">
        <v>16180</v>
      </c>
    </row>
    <row r="50248" spans="1:2" hidden="1">
      <c r="A50248" s="450" t="str">
        <f>списки!$C$47</f>
        <v>БАГВ</v>
      </c>
      <c r="B50248" s="442">
        <v>16181</v>
      </c>
    </row>
    <row r="50249" spans="1:2" hidden="1">
      <c r="A50249" s="450" t="str">
        <f>списки!$C$47</f>
        <v>БАГВ</v>
      </c>
      <c r="B50249" s="442">
        <v>16182</v>
      </c>
    </row>
    <row r="50250" spans="1:2" hidden="1">
      <c r="A50250" s="450" t="str">
        <f>списки!$C$47</f>
        <v>БАГВ</v>
      </c>
      <c r="B50250" s="442">
        <v>16183</v>
      </c>
    </row>
    <row r="50251" spans="1:2" hidden="1">
      <c r="A50251" s="450" t="str">
        <f>списки!$C$47</f>
        <v>БАГВ</v>
      </c>
      <c r="B50251" s="442">
        <v>16184</v>
      </c>
    </row>
    <row r="50252" spans="1:2" hidden="1">
      <c r="A50252" s="450" t="str">
        <f>списки!$C$47</f>
        <v>БАГВ</v>
      </c>
      <c r="B50252" s="442">
        <v>16185</v>
      </c>
    </row>
    <row r="50253" spans="1:2" hidden="1">
      <c r="A50253" s="450" t="str">
        <f>списки!$C$47</f>
        <v>БАГВ</v>
      </c>
      <c r="B50253" s="442">
        <v>16186</v>
      </c>
    </row>
    <row r="50254" spans="1:2" hidden="1">
      <c r="A50254" s="450" t="str">
        <f>списки!$C$47</f>
        <v>БАГВ</v>
      </c>
      <c r="B50254" s="442">
        <v>16187</v>
      </c>
    </row>
    <row r="50255" spans="1:2" hidden="1">
      <c r="A50255" s="450" t="str">
        <f>списки!$C$47</f>
        <v>БАГВ</v>
      </c>
      <c r="B50255" s="442">
        <v>16188</v>
      </c>
    </row>
    <row r="50256" spans="1:2" hidden="1">
      <c r="A50256" s="450" t="str">
        <f>списки!$C$47</f>
        <v>БАГВ</v>
      </c>
      <c r="B50256" s="442">
        <v>16189</v>
      </c>
    </row>
    <row r="50257" spans="1:2" hidden="1">
      <c r="A50257" s="450" t="str">
        <f>списки!$C$47</f>
        <v>БАГВ</v>
      </c>
      <c r="B50257" s="442">
        <v>16190</v>
      </c>
    </row>
    <row r="50258" spans="1:2" hidden="1">
      <c r="A50258" s="450" t="str">
        <f>списки!$C$47</f>
        <v>БАГВ</v>
      </c>
      <c r="B50258" s="442">
        <v>16191</v>
      </c>
    </row>
    <row r="50259" spans="1:2" hidden="1">
      <c r="A50259" s="450" t="str">
        <f>списки!$C$47</f>
        <v>БАГВ</v>
      </c>
      <c r="B50259" s="442">
        <v>16192</v>
      </c>
    </row>
    <row r="50260" spans="1:2" hidden="1">
      <c r="A50260" s="450" t="str">
        <f>списки!$C$47</f>
        <v>БАГВ</v>
      </c>
      <c r="B50260" s="442">
        <v>16193</v>
      </c>
    </row>
    <row r="50261" spans="1:2" hidden="1">
      <c r="A50261" s="450" t="str">
        <f>списки!$C$47</f>
        <v>БАГВ</v>
      </c>
      <c r="B50261" s="442">
        <v>16194</v>
      </c>
    </row>
    <row r="50262" spans="1:2" hidden="1">
      <c r="A50262" s="450" t="str">
        <f>списки!$C$47</f>
        <v>БАГВ</v>
      </c>
      <c r="B50262" s="442">
        <v>16195</v>
      </c>
    </row>
    <row r="50263" spans="1:2" hidden="1">
      <c r="A50263" s="450" t="str">
        <f>списки!$C$47</f>
        <v>БАГВ</v>
      </c>
      <c r="B50263" s="442">
        <v>16196</v>
      </c>
    </row>
    <row r="50264" spans="1:2" hidden="1">
      <c r="A50264" s="450" t="str">
        <f>списки!$C$47</f>
        <v>БАГВ</v>
      </c>
      <c r="B50264" s="442">
        <v>16197</v>
      </c>
    </row>
    <row r="50265" spans="1:2" hidden="1">
      <c r="A50265" s="450" t="str">
        <f>списки!$C$47</f>
        <v>БАГВ</v>
      </c>
      <c r="B50265" s="442">
        <v>16198</v>
      </c>
    </row>
    <row r="50266" spans="1:2" hidden="1">
      <c r="A50266" s="450" t="str">
        <f>списки!$C$47</f>
        <v>БАГВ</v>
      </c>
      <c r="B50266" s="442">
        <v>16199</v>
      </c>
    </row>
    <row r="50267" spans="1:2" hidden="1">
      <c r="A50267" s="450" t="str">
        <f>списки!$C$47</f>
        <v>БАГВ</v>
      </c>
      <c r="B50267" s="442">
        <v>16200</v>
      </c>
    </row>
    <row r="50268" spans="1:2" hidden="1">
      <c r="A50268" s="450" t="str">
        <f>списки!$C$47</f>
        <v>БАГВ</v>
      </c>
      <c r="B50268" s="442">
        <v>16201</v>
      </c>
    </row>
    <row r="50269" spans="1:2" hidden="1">
      <c r="A50269" s="450" t="str">
        <f>списки!$C$47</f>
        <v>БАГВ</v>
      </c>
      <c r="B50269" s="442">
        <v>16202</v>
      </c>
    </row>
    <row r="50270" spans="1:2" hidden="1">
      <c r="A50270" s="450" t="str">
        <f>списки!$C$47</f>
        <v>БАГВ</v>
      </c>
      <c r="B50270" s="442">
        <v>16203</v>
      </c>
    </row>
    <row r="50271" spans="1:2" hidden="1">
      <c r="A50271" s="450" t="str">
        <f>списки!$C$47</f>
        <v>БАГВ</v>
      </c>
      <c r="B50271" s="442">
        <v>16204</v>
      </c>
    </row>
    <row r="50272" spans="1:2" hidden="1">
      <c r="A50272" s="450" t="str">
        <f>списки!$C$47</f>
        <v>БАГВ</v>
      </c>
      <c r="B50272" s="442">
        <v>16205</v>
      </c>
    </row>
    <row r="50273" spans="1:2" hidden="1">
      <c r="A50273" s="450" t="str">
        <f>списки!$C$47</f>
        <v>БАГВ</v>
      </c>
      <c r="B50273" s="442">
        <v>16206</v>
      </c>
    </row>
    <row r="50274" spans="1:2" hidden="1">
      <c r="A50274" s="450" t="str">
        <f>списки!$C$47</f>
        <v>БАГВ</v>
      </c>
      <c r="B50274" s="442">
        <v>16207</v>
      </c>
    </row>
    <row r="50275" spans="1:2" hidden="1">
      <c r="A50275" s="450" t="str">
        <f>списки!$C$47</f>
        <v>БАГВ</v>
      </c>
      <c r="B50275" s="442">
        <v>16208</v>
      </c>
    </row>
    <row r="50276" spans="1:2" hidden="1">
      <c r="A50276" s="450" t="str">
        <f>списки!$C$47</f>
        <v>БАГВ</v>
      </c>
      <c r="B50276" s="442">
        <v>16209</v>
      </c>
    </row>
    <row r="50277" spans="1:2" hidden="1">
      <c r="A50277" s="450" t="str">
        <f>списки!$C$47</f>
        <v>БАГВ</v>
      </c>
      <c r="B50277" s="442">
        <v>16210</v>
      </c>
    </row>
    <row r="50278" spans="1:2" hidden="1">
      <c r="A50278" s="450" t="str">
        <f>списки!$C$47</f>
        <v>БАГВ</v>
      </c>
      <c r="B50278" s="442">
        <v>16211</v>
      </c>
    </row>
    <row r="50279" spans="1:2" hidden="1">
      <c r="A50279" s="450" t="str">
        <f>списки!$C$47</f>
        <v>БАГВ</v>
      </c>
      <c r="B50279" s="442">
        <v>16212</v>
      </c>
    </row>
    <row r="50280" spans="1:2" hidden="1">
      <c r="A50280" s="450" t="str">
        <f>списки!$C$47</f>
        <v>БАГВ</v>
      </c>
      <c r="B50280" s="442">
        <v>16213</v>
      </c>
    </row>
    <row r="50281" spans="1:2" hidden="1">
      <c r="A50281" s="450" t="str">
        <f>списки!$C$47</f>
        <v>БАГВ</v>
      </c>
      <c r="B50281" s="442">
        <v>16214</v>
      </c>
    </row>
    <row r="50282" spans="1:2" hidden="1">
      <c r="A50282" s="450" t="str">
        <f>списки!$C$47</f>
        <v>БАГВ</v>
      </c>
      <c r="B50282" s="442">
        <v>16215</v>
      </c>
    </row>
    <row r="50283" spans="1:2" hidden="1">
      <c r="A50283" s="450" t="str">
        <f>списки!$C$47</f>
        <v>БАГВ</v>
      </c>
      <c r="B50283" s="442">
        <v>16216</v>
      </c>
    </row>
    <row r="50284" spans="1:2" hidden="1">
      <c r="A50284" s="450" t="str">
        <f>списки!$C$47</f>
        <v>БАГВ</v>
      </c>
      <c r="B50284" s="442">
        <v>16217</v>
      </c>
    </row>
    <row r="50285" spans="1:2" hidden="1">
      <c r="A50285" s="450" t="str">
        <f>списки!$C$47</f>
        <v>БАГВ</v>
      </c>
      <c r="B50285" s="442">
        <v>16218</v>
      </c>
    </row>
    <row r="50286" spans="1:2" hidden="1">
      <c r="A50286" s="450" t="str">
        <f>списки!$C$47</f>
        <v>БАГВ</v>
      </c>
      <c r="B50286" s="442">
        <v>16219</v>
      </c>
    </row>
    <row r="50287" spans="1:2" hidden="1">
      <c r="A50287" s="450" t="str">
        <f>списки!$C$47</f>
        <v>БАГВ</v>
      </c>
      <c r="B50287" s="442">
        <v>16220</v>
      </c>
    </row>
    <row r="50288" spans="1:2" hidden="1">
      <c r="A50288" s="450" t="str">
        <f>списки!$C$47</f>
        <v>БАГВ</v>
      </c>
      <c r="B50288" s="442">
        <v>16221</v>
      </c>
    </row>
    <row r="50289" spans="1:2" hidden="1">
      <c r="A50289" s="450" t="str">
        <f>списки!$C$47</f>
        <v>БАГВ</v>
      </c>
      <c r="B50289" s="442">
        <v>16222</v>
      </c>
    </row>
    <row r="50290" spans="1:2" hidden="1">
      <c r="A50290" s="450" t="str">
        <f>списки!$C$47</f>
        <v>БАГВ</v>
      </c>
      <c r="B50290" s="442">
        <v>16223</v>
      </c>
    </row>
    <row r="50291" spans="1:2" hidden="1">
      <c r="A50291" s="450" t="str">
        <f>списки!$C$47</f>
        <v>БАГВ</v>
      </c>
      <c r="B50291" s="442">
        <v>16224</v>
      </c>
    </row>
    <row r="50292" spans="1:2" hidden="1">
      <c r="A50292" s="450" t="str">
        <f>списки!$C$47</f>
        <v>БАГВ</v>
      </c>
      <c r="B50292" s="442">
        <v>16225</v>
      </c>
    </row>
    <row r="50293" spans="1:2" hidden="1">
      <c r="A50293" s="450" t="str">
        <f>списки!$C$47</f>
        <v>БАГВ</v>
      </c>
      <c r="B50293" s="442">
        <v>16226</v>
      </c>
    </row>
    <row r="50294" spans="1:2" hidden="1">
      <c r="A50294" s="450" t="str">
        <f>списки!$C$47</f>
        <v>БАГВ</v>
      </c>
      <c r="B50294" s="442">
        <v>16227</v>
      </c>
    </row>
    <row r="50295" spans="1:2" hidden="1">
      <c r="A50295" s="450" t="str">
        <f>списки!$C$47</f>
        <v>БАГВ</v>
      </c>
      <c r="B50295" s="442">
        <v>16228</v>
      </c>
    </row>
    <row r="50296" spans="1:2" hidden="1">
      <c r="A50296" s="450" t="str">
        <f>списки!$C$47</f>
        <v>БАГВ</v>
      </c>
      <c r="B50296" s="442">
        <v>16229</v>
      </c>
    </row>
    <row r="50297" spans="1:2" hidden="1">
      <c r="A50297" s="450" t="str">
        <f>списки!$C$47</f>
        <v>БАГВ</v>
      </c>
      <c r="B50297" s="442">
        <v>16230</v>
      </c>
    </row>
    <row r="50298" spans="1:2" hidden="1">
      <c r="A50298" s="450" t="str">
        <f>списки!$C$47</f>
        <v>БАГВ</v>
      </c>
      <c r="B50298" s="442">
        <v>16231</v>
      </c>
    </row>
    <row r="50299" spans="1:2" hidden="1">
      <c r="A50299" s="450" t="str">
        <f>списки!$C$47</f>
        <v>БАГВ</v>
      </c>
      <c r="B50299" s="442">
        <v>16232</v>
      </c>
    </row>
    <row r="50300" spans="1:2" hidden="1">
      <c r="A50300" s="450" t="str">
        <f>списки!$C$47</f>
        <v>БАГВ</v>
      </c>
      <c r="B50300" s="442">
        <v>16233</v>
      </c>
    </row>
    <row r="50301" spans="1:2" hidden="1">
      <c r="A50301" s="450" t="str">
        <f>списки!$C$47</f>
        <v>БАГВ</v>
      </c>
      <c r="B50301" s="442">
        <v>16234</v>
      </c>
    </row>
    <row r="50302" spans="1:2" hidden="1">
      <c r="A50302" s="450" t="str">
        <f>списки!$C$47</f>
        <v>БАГВ</v>
      </c>
      <c r="B50302" s="442">
        <v>16235</v>
      </c>
    </row>
    <row r="50303" spans="1:2" hidden="1">
      <c r="A50303" s="450" t="str">
        <f>списки!$C$47</f>
        <v>БАГВ</v>
      </c>
      <c r="B50303" s="442">
        <v>16236</v>
      </c>
    </row>
    <row r="50304" spans="1:2" hidden="1">
      <c r="A50304" s="450" t="str">
        <f>списки!$C$47</f>
        <v>БАГВ</v>
      </c>
      <c r="B50304" s="442">
        <v>16237</v>
      </c>
    </row>
    <row r="50305" spans="1:2" hidden="1">
      <c r="A50305" s="450" t="str">
        <f>списки!$C$47</f>
        <v>БАГВ</v>
      </c>
      <c r="B50305" s="442">
        <v>16238</v>
      </c>
    </row>
    <row r="50306" spans="1:2" hidden="1">
      <c r="A50306" s="450" t="str">
        <f>списки!$C$47</f>
        <v>БАГВ</v>
      </c>
      <c r="B50306" s="442">
        <v>16239</v>
      </c>
    </row>
    <row r="50307" spans="1:2" hidden="1">
      <c r="A50307" s="450" t="str">
        <f>списки!$C$47</f>
        <v>БАГВ</v>
      </c>
      <c r="B50307" s="442">
        <v>16240</v>
      </c>
    </row>
    <row r="50308" spans="1:2" hidden="1">
      <c r="A50308" s="450" t="str">
        <f>списки!$C$47</f>
        <v>БАГВ</v>
      </c>
      <c r="B50308" s="442">
        <v>16241</v>
      </c>
    </row>
    <row r="50309" spans="1:2" hidden="1">
      <c r="A50309" s="450" t="str">
        <f>списки!$C$47</f>
        <v>БАГВ</v>
      </c>
      <c r="B50309" s="442">
        <v>16242</v>
      </c>
    </row>
    <row r="50310" spans="1:2" hidden="1">
      <c r="A50310" s="450" t="str">
        <f>списки!$C$47</f>
        <v>БАГВ</v>
      </c>
      <c r="B50310" s="442">
        <v>16243</v>
      </c>
    </row>
    <row r="50311" spans="1:2" hidden="1">
      <c r="A50311" s="450" t="str">
        <f>списки!$C$47</f>
        <v>БАГВ</v>
      </c>
      <c r="B50311" s="442">
        <v>16244</v>
      </c>
    </row>
    <row r="50312" spans="1:2" hidden="1">
      <c r="A50312" s="450" t="str">
        <f>списки!$C$47</f>
        <v>БАГВ</v>
      </c>
      <c r="B50312" s="442">
        <v>16245</v>
      </c>
    </row>
    <row r="50313" spans="1:2" hidden="1">
      <c r="A50313" s="450" t="str">
        <f>списки!$C$47</f>
        <v>БАГВ</v>
      </c>
      <c r="B50313" s="442">
        <v>16246</v>
      </c>
    </row>
    <row r="50314" spans="1:2" hidden="1">
      <c r="A50314" s="450" t="str">
        <f>списки!$C$47</f>
        <v>БАГВ</v>
      </c>
      <c r="B50314" s="442">
        <v>16247</v>
      </c>
    </row>
    <row r="50315" spans="1:2" hidden="1">
      <c r="A50315" s="450" t="str">
        <f>списки!$C$47</f>
        <v>БАГВ</v>
      </c>
      <c r="B50315" s="442">
        <v>16248</v>
      </c>
    </row>
    <row r="50316" spans="1:2" hidden="1">
      <c r="A50316" s="450" t="str">
        <f>списки!$C$47</f>
        <v>БАГВ</v>
      </c>
      <c r="B50316" s="442">
        <v>16249</v>
      </c>
    </row>
    <row r="50317" spans="1:2" hidden="1">
      <c r="A50317" s="450" t="str">
        <f>списки!$C$47</f>
        <v>БАГВ</v>
      </c>
      <c r="B50317" s="442">
        <v>16250</v>
      </c>
    </row>
    <row r="50318" spans="1:2" hidden="1">
      <c r="A50318" s="450" t="str">
        <f>списки!$C$47</f>
        <v>БАГВ</v>
      </c>
      <c r="B50318" s="442">
        <v>16251</v>
      </c>
    </row>
    <row r="50319" spans="1:2" hidden="1">
      <c r="A50319" s="450" t="str">
        <f>списки!$C$47</f>
        <v>БАГВ</v>
      </c>
      <c r="B50319" s="442">
        <v>16252</v>
      </c>
    </row>
    <row r="50320" spans="1:2" hidden="1">
      <c r="A50320" s="450" t="str">
        <f>списки!$C$47</f>
        <v>БАГВ</v>
      </c>
      <c r="B50320" s="442">
        <v>16253</v>
      </c>
    </row>
    <row r="50321" spans="1:2" hidden="1">
      <c r="A50321" s="450" t="str">
        <f>списки!$C$47</f>
        <v>БАГВ</v>
      </c>
      <c r="B50321" s="442">
        <v>16254</v>
      </c>
    </row>
    <row r="50322" spans="1:2" hidden="1">
      <c r="A50322" s="450" t="str">
        <f>списки!$C$47</f>
        <v>БАГВ</v>
      </c>
      <c r="B50322" s="442">
        <v>16255</v>
      </c>
    </row>
    <row r="50323" spans="1:2" hidden="1">
      <c r="A50323" s="450" t="str">
        <f>списки!$C$47</f>
        <v>БАГВ</v>
      </c>
      <c r="B50323" s="442">
        <v>16256</v>
      </c>
    </row>
    <row r="50324" spans="1:2" hidden="1">
      <c r="A50324" s="450" t="str">
        <f>списки!$C$47</f>
        <v>БАГВ</v>
      </c>
      <c r="B50324" s="442">
        <v>16257</v>
      </c>
    </row>
    <row r="50325" spans="1:2" hidden="1">
      <c r="A50325" s="450" t="str">
        <f>списки!$C$47</f>
        <v>БАГВ</v>
      </c>
      <c r="B50325" s="442">
        <v>16258</v>
      </c>
    </row>
    <row r="50326" spans="1:2" hidden="1">
      <c r="A50326" s="450" t="str">
        <f>списки!$C$47</f>
        <v>БАГВ</v>
      </c>
      <c r="B50326" s="442">
        <v>16259</v>
      </c>
    </row>
    <row r="50327" spans="1:2" hidden="1">
      <c r="A50327" s="450" t="str">
        <f>списки!$C$47</f>
        <v>БАГВ</v>
      </c>
      <c r="B50327" s="442">
        <v>16260</v>
      </c>
    </row>
    <row r="50328" spans="1:2" hidden="1">
      <c r="A50328" s="450" t="str">
        <f>списки!$C$47</f>
        <v>БАГВ</v>
      </c>
      <c r="B50328" s="442">
        <v>16261</v>
      </c>
    </row>
    <row r="50329" spans="1:2" hidden="1">
      <c r="A50329" s="450" t="str">
        <f>списки!$C$47</f>
        <v>БАГВ</v>
      </c>
      <c r="B50329" s="442">
        <v>16262</v>
      </c>
    </row>
    <row r="50330" spans="1:2" hidden="1">
      <c r="A50330" s="450" t="str">
        <f>списки!$C$47</f>
        <v>БАГВ</v>
      </c>
      <c r="B50330" s="442">
        <v>16263</v>
      </c>
    </row>
    <row r="50331" spans="1:2" hidden="1">
      <c r="A50331" s="450" t="str">
        <f>списки!$C$47</f>
        <v>БАГВ</v>
      </c>
      <c r="B50331" s="442">
        <v>16264</v>
      </c>
    </row>
    <row r="50332" spans="1:2" hidden="1">
      <c r="A50332" s="450" t="str">
        <f>списки!$C$47</f>
        <v>БАГВ</v>
      </c>
      <c r="B50332" s="442">
        <v>16265</v>
      </c>
    </row>
    <row r="50333" spans="1:2" hidden="1">
      <c r="A50333" s="450" t="str">
        <f>списки!$C$47</f>
        <v>БАГВ</v>
      </c>
      <c r="B50333" s="442">
        <v>16266</v>
      </c>
    </row>
    <row r="50334" spans="1:2" hidden="1">
      <c r="A50334" s="450" t="str">
        <f>списки!$C$47</f>
        <v>БАГВ</v>
      </c>
      <c r="B50334" s="442">
        <v>16267</v>
      </c>
    </row>
    <row r="50335" spans="1:2" hidden="1">
      <c r="A50335" s="450" t="str">
        <f>списки!$C$47</f>
        <v>БАГВ</v>
      </c>
      <c r="B50335" s="442">
        <v>16268</v>
      </c>
    </row>
    <row r="50336" spans="1:2" hidden="1">
      <c r="A50336" s="450" t="str">
        <f>списки!$C$47</f>
        <v>БАГВ</v>
      </c>
      <c r="B50336" s="442">
        <v>16269</v>
      </c>
    </row>
    <row r="50337" spans="1:2" hidden="1">
      <c r="A50337" s="450" t="str">
        <f>списки!$C$47</f>
        <v>БАГВ</v>
      </c>
      <c r="B50337" s="442">
        <v>16270</v>
      </c>
    </row>
    <row r="50338" spans="1:2" hidden="1">
      <c r="A50338" s="450" t="str">
        <f>списки!$C$47</f>
        <v>БАГВ</v>
      </c>
      <c r="B50338" s="442">
        <v>16271</v>
      </c>
    </row>
    <row r="50339" spans="1:2" hidden="1">
      <c r="A50339" s="450" t="str">
        <f>списки!$C$47</f>
        <v>БАГВ</v>
      </c>
      <c r="B50339" s="442">
        <v>16272</v>
      </c>
    </row>
    <row r="50340" spans="1:2" hidden="1">
      <c r="A50340" s="450" t="str">
        <f>списки!$C$47</f>
        <v>БАГВ</v>
      </c>
      <c r="B50340" s="442">
        <v>16273</v>
      </c>
    </row>
    <row r="50341" spans="1:2" hidden="1">
      <c r="A50341" s="450" t="str">
        <f>списки!$C$47</f>
        <v>БАГВ</v>
      </c>
      <c r="B50341" s="442">
        <v>16274</v>
      </c>
    </row>
    <row r="50342" spans="1:2" hidden="1">
      <c r="A50342" s="450" t="str">
        <f>списки!$C$47</f>
        <v>БАГВ</v>
      </c>
      <c r="B50342" s="442">
        <v>16275</v>
      </c>
    </row>
    <row r="50343" spans="1:2" hidden="1">
      <c r="A50343" s="450" t="str">
        <f>списки!$C$47</f>
        <v>БАГВ</v>
      </c>
      <c r="B50343" s="442">
        <v>16276</v>
      </c>
    </row>
    <row r="50344" spans="1:2" hidden="1">
      <c r="A50344" s="450" t="str">
        <f>списки!$C$47</f>
        <v>БАГВ</v>
      </c>
      <c r="B50344" s="442">
        <v>16277</v>
      </c>
    </row>
    <row r="50345" spans="1:2" hidden="1">
      <c r="A50345" s="450" t="str">
        <f>списки!$C$47</f>
        <v>БАГВ</v>
      </c>
      <c r="B50345" s="442">
        <v>16278</v>
      </c>
    </row>
    <row r="50346" spans="1:2" hidden="1">
      <c r="A50346" s="450" t="str">
        <f>списки!$C$47</f>
        <v>БАГВ</v>
      </c>
      <c r="B50346" s="442">
        <v>16279</v>
      </c>
    </row>
    <row r="50347" spans="1:2" hidden="1">
      <c r="A50347" s="450" t="str">
        <f>списки!$C$47</f>
        <v>БАГВ</v>
      </c>
      <c r="B50347" s="442">
        <v>16280</v>
      </c>
    </row>
    <row r="50348" spans="1:2" hidden="1">
      <c r="A50348" s="450" t="str">
        <f>списки!$C$47</f>
        <v>БАГВ</v>
      </c>
      <c r="B50348" s="442">
        <v>16281</v>
      </c>
    </row>
    <row r="50349" spans="1:2" hidden="1">
      <c r="A50349" s="450" t="str">
        <f>списки!$C$47</f>
        <v>БАГВ</v>
      </c>
      <c r="B50349" s="442">
        <v>16282</v>
      </c>
    </row>
    <row r="50350" spans="1:2" hidden="1">
      <c r="A50350" s="450" t="str">
        <f>списки!$C$47</f>
        <v>БАГВ</v>
      </c>
      <c r="B50350" s="442">
        <v>16283</v>
      </c>
    </row>
    <row r="50351" spans="1:2" hidden="1">
      <c r="A50351" s="450" t="str">
        <f>списки!$C$47</f>
        <v>БАГВ</v>
      </c>
      <c r="B50351" s="442">
        <v>16284</v>
      </c>
    </row>
    <row r="50352" spans="1:2" hidden="1">
      <c r="A50352" s="450" t="str">
        <f>списки!$C$47</f>
        <v>БАГВ</v>
      </c>
      <c r="B50352" s="442">
        <v>16285</v>
      </c>
    </row>
    <row r="50353" spans="1:2" hidden="1">
      <c r="A50353" s="450" t="str">
        <f>списки!$C$47</f>
        <v>БАГВ</v>
      </c>
      <c r="B50353" s="442">
        <v>16286</v>
      </c>
    </row>
    <row r="50354" spans="1:2" hidden="1">
      <c r="A50354" s="450" t="str">
        <f>списки!$C$47</f>
        <v>БАГВ</v>
      </c>
      <c r="B50354" s="442">
        <v>16287</v>
      </c>
    </row>
    <row r="50355" spans="1:2" hidden="1">
      <c r="A50355" s="450" t="str">
        <f>списки!$C$47</f>
        <v>БАГВ</v>
      </c>
      <c r="B50355" s="442">
        <v>16288</v>
      </c>
    </row>
    <row r="50356" spans="1:2" hidden="1">
      <c r="A50356" s="450" t="str">
        <f>списки!$C$47</f>
        <v>БАГВ</v>
      </c>
      <c r="B50356" s="442">
        <v>16289</v>
      </c>
    </row>
    <row r="50357" spans="1:2" hidden="1">
      <c r="A50357" s="450" t="str">
        <f>списки!$C$47</f>
        <v>БАГВ</v>
      </c>
      <c r="B50357" s="442">
        <v>16290</v>
      </c>
    </row>
    <row r="50358" spans="1:2" hidden="1">
      <c r="A50358" s="450" t="str">
        <f>списки!$C$47</f>
        <v>БАГВ</v>
      </c>
      <c r="B50358" s="442">
        <v>16291</v>
      </c>
    </row>
    <row r="50359" spans="1:2" hidden="1">
      <c r="A50359" s="450" t="str">
        <f>списки!$C$47</f>
        <v>БАГВ</v>
      </c>
      <c r="B50359" s="442">
        <v>16292</v>
      </c>
    </row>
    <row r="50360" spans="1:2" hidden="1">
      <c r="A50360" s="450" t="str">
        <f>списки!$C$47</f>
        <v>БАГВ</v>
      </c>
      <c r="B50360" s="442">
        <v>16293</v>
      </c>
    </row>
    <row r="50361" spans="1:2" hidden="1">
      <c r="A50361" s="450" t="str">
        <f>списки!$C$47</f>
        <v>БАГВ</v>
      </c>
      <c r="B50361" s="442">
        <v>16294</v>
      </c>
    </row>
    <row r="50362" spans="1:2" hidden="1">
      <c r="A50362" s="450" t="str">
        <f>списки!$C$47</f>
        <v>БАГВ</v>
      </c>
      <c r="B50362" s="442">
        <v>16295</v>
      </c>
    </row>
    <row r="50363" spans="1:2" hidden="1">
      <c r="A50363" s="450" t="str">
        <f>списки!$C$47</f>
        <v>БАГВ</v>
      </c>
      <c r="B50363" s="442">
        <v>16296</v>
      </c>
    </row>
    <row r="50364" spans="1:2" hidden="1">
      <c r="A50364" s="450" t="str">
        <f>списки!$C$47</f>
        <v>БАГВ</v>
      </c>
      <c r="B50364" s="442">
        <v>16297</v>
      </c>
    </row>
    <row r="50365" spans="1:2" hidden="1">
      <c r="A50365" s="450" t="str">
        <f>списки!$C$47</f>
        <v>БАГВ</v>
      </c>
      <c r="B50365" s="442">
        <v>16298</v>
      </c>
    </row>
    <row r="50366" spans="1:2" hidden="1">
      <c r="A50366" s="450" t="str">
        <f>списки!$C$47</f>
        <v>БАГВ</v>
      </c>
      <c r="B50366" s="442">
        <v>16299</v>
      </c>
    </row>
    <row r="50367" spans="1:2" hidden="1">
      <c r="A50367" s="450" t="str">
        <f>списки!$C$47</f>
        <v>БАГВ</v>
      </c>
      <c r="B50367" s="442">
        <v>16300</v>
      </c>
    </row>
    <row r="50368" spans="1:2" hidden="1">
      <c r="A50368" s="450" t="str">
        <f>списки!$C$47</f>
        <v>БАГВ</v>
      </c>
      <c r="B50368" s="442">
        <v>16301</v>
      </c>
    </row>
    <row r="50369" spans="1:2" hidden="1">
      <c r="A50369" s="450" t="str">
        <f>списки!$C$47</f>
        <v>БАГВ</v>
      </c>
      <c r="B50369" s="442">
        <v>16302</v>
      </c>
    </row>
    <row r="50370" spans="1:2" hidden="1">
      <c r="A50370" s="450" t="str">
        <f>списки!$C$47</f>
        <v>БАГВ</v>
      </c>
      <c r="B50370" s="442">
        <v>16303</v>
      </c>
    </row>
    <row r="50371" spans="1:2" hidden="1">
      <c r="A50371" s="450" t="str">
        <f>списки!$C$47</f>
        <v>БАГВ</v>
      </c>
      <c r="B50371" s="442">
        <v>16304</v>
      </c>
    </row>
    <row r="50372" spans="1:2" hidden="1">
      <c r="A50372" s="450" t="str">
        <f>списки!$C$47</f>
        <v>БАГВ</v>
      </c>
      <c r="B50372" s="442">
        <v>16305</v>
      </c>
    </row>
    <row r="50373" spans="1:2" hidden="1">
      <c r="A50373" s="450" t="str">
        <f>списки!$C$47</f>
        <v>БАГВ</v>
      </c>
      <c r="B50373" s="442">
        <v>16306</v>
      </c>
    </row>
    <row r="50374" spans="1:2" hidden="1">
      <c r="A50374" s="450" t="str">
        <f>списки!$C$47</f>
        <v>БАГВ</v>
      </c>
      <c r="B50374" s="442">
        <v>16307</v>
      </c>
    </row>
    <row r="50375" spans="1:2" hidden="1">
      <c r="A50375" s="450" t="str">
        <f>списки!$C$47</f>
        <v>БАГВ</v>
      </c>
      <c r="B50375" s="442">
        <v>16308</v>
      </c>
    </row>
    <row r="50376" spans="1:2" hidden="1">
      <c r="A50376" s="450" t="str">
        <f>списки!$C$47</f>
        <v>БАГВ</v>
      </c>
      <c r="B50376" s="442">
        <v>16309</v>
      </c>
    </row>
    <row r="50377" spans="1:2" hidden="1">
      <c r="A50377" s="450" t="str">
        <f>списки!$C$47</f>
        <v>БАГВ</v>
      </c>
      <c r="B50377" s="442">
        <v>16310</v>
      </c>
    </row>
    <row r="50378" spans="1:2" hidden="1">
      <c r="A50378" s="450" t="str">
        <f>списки!$C$47</f>
        <v>БАГВ</v>
      </c>
      <c r="B50378" s="442">
        <v>16311</v>
      </c>
    </row>
    <row r="50379" spans="1:2" hidden="1">
      <c r="A50379" s="450" t="str">
        <f>списки!$C$47</f>
        <v>БАГВ</v>
      </c>
      <c r="B50379" s="442">
        <v>16312</v>
      </c>
    </row>
    <row r="50380" spans="1:2" hidden="1">
      <c r="A50380" s="450" t="str">
        <f>списки!$C$47</f>
        <v>БАГВ</v>
      </c>
      <c r="B50380" s="442">
        <v>16313</v>
      </c>
    </row>
    <row r="50381" spans="1:2" hidden="1">
      <c r="A50381" s="450" t="str">
        <f>списки!$C$47</f>
        <v>БАГВ</v>
      </c>
      <c r="B50381" s="442">
        <v>16314</v>
      </c>
    </row>
    <row r="50382" spans="1:2" hidden="1">
      <c r="A50382" s="450" t="str">
        <f>списки!$C$47</f>
        <v>БАГВ</v>
      </c>
      <c r="B50382" s="442">
        <v>16315</v>
      </c>
    </row>
    <row r="50383" spans="1:2" hidden="1">
      <c r="A50383" s="450" t="str">
        <f>списки!$C$47</f>
        <v>БАГВ</v>
      </c>
      <c r="B50383" s="442">
        <v>16316</v>
      </c>
    </row>
    <row r="50384" spans="1:2" hidden="1">
      <c r="A50384" s="450" t="str">
        <f>списки!$C$47</f>
        <v>БАГВ</v>
      </c>
      <c r="B50384" s="442">
        <v>16317</v>
      </c>
    </row>
    <row r="50385" spans="1:2" hidden="1">
      <c r="A50385" s="450" t="str">
        <f>списки!$C$47</f>
        <v>БАГВ</v>
      </c>
      <c r="B50385" s="442">
        <v>16318</v>
      </c>
    </row>
    <row r="50386" spans="1:2" hidden="1">
      <c r="A50386" s="450" t="str">
        <f>списки!$C$47</f>
        <v>БАГВ</v>
      </c>
      <c r="B50386" s="442">
        <v>16319</v>
      </c>
    </row>
    <row r="50387" spans="1:2" hidden="1">
      <c r="A50387" s="450" t="str">
        <f>списки!$C$47</f>
        <v>БАГВ</v>
      </c>
      <c r="B50387" s="442">
        <v>16320</v>
      </c>
    </row>
    <row r="50388" spans="1:2" hidden="1">
      <c r="A50388" s="450" t="str">
        <f>списки!$C$47</f>
        <v>БАГВ</v>
      </c>
      <c r="B50388" s="442">
        <v>16321</v>
      </c>
    </row>
    <row r="50389" spans="1:2" hidden="1">
      <c r="A50389" s="450" t="str">
        <f>списки!$C$47</f>
        <v>БАГВ</v>
      </c>
      <c r="B50389" s="442">
        <v>16322</v>
      </c>
    </row>
    <row r="50390" spans="1:2" hidden="1">
      <c r="A50390" s="450" t="str">
        <f>списки!$C$47</f>
        <v>БАГВ</v>
      </c>
      <c r="B50390" s="442">
        <v>16323</v>
      </c>
    </row>
    <row r="50391" spans="1:2" hidden="1">
      <c r="A50391" s="450" t="str">
        <f>списки!$C$47</f>
        <v>БАГВ</v>
      </c>
      <c r="B50391" s="442">
        <v>16324</v>
      </c>
    </row>
    <row r="50392" spans="1:2" hidden="1">
      <c r="A50392" s="450" t="str">
        <f>списки!$C$47</f>
        <v>БАГВ</v>
      </c>
      <c r="B50392" s="442">
        <v>16325</v>
      </c>
    </row>
    <row r="50393" spans="1:2" hidden="1">
      <c r="A50393" s="450" t="str">
        <f>списки!$C$47</f>
        <v>БАГВ</v>
      </c>
      <c r="B50393" s="442">
        <v>16326</v>
      </c>
    </row>
    <row r="50394" spans="1:2" hidden="1">
      <c r="A50394" s="450" t="str">
        <f>списки!$C$47</f>
        <v>БАГВ</v>
      </c>
      <c r="B50394" s="442">
        <v>16327</v>
      </c>
    </row>
    <row r="50395" spans="1:2" hidden="1">
      <c r="A50395" s="450" t="str">
        <f>списки!$C$47</f>
        <v>БАГВ</v>
      </c>
      <c r="B50395" s="442">
        <v>16328</v>
      </c>
    </row>
    <row r="50396" spans="1:2" hidden="1">
      <c r="A50396" s="450" t="str">
        <f>списки!$C$47</f>
        <v>БАГВ</v>
      </c>
      <c r="B50396" s="442">
        <v>16329</v>
      </c>
    </row>
    <row r="50397" spans="1:2" hidden="1">
      <c r="A50397" s="450" t="str">
        <f>списки!$C$47</f>
        <v>БАГВ</v>
      </c>
      <c r="B50397" s="442">
        <v>16330</v>
      </c>
    </row>
    <row r="50398" spans="1:2" hidden="1">
      <c r="A50398" s="450" t="str">
        <f>списки!$C$47</f>
        <v>БАГВ</v>
      </c>
      <c r="B50398" s="442">
        <v>16331</v>
      </c>
    </row>
    <row r="50399" spans="1:2" hidden="1">
      <c r="A50399" s="450" t="str">
        <f>списки!$C$47</f>
        <v>БАГВ</v>
      </c>
      <c r="B50399" s="442">
        <v>16332</v>
      </c>
    </row>
    <row r="50400" spans="1:2" hidden="1">
      <c r="A50400" s="450" t="str">
        <f>списки!$C$47</f>
        <v>БАГВ</v>
      </c>
      <c r="B50400" s="442">
        <v>16333</v>
      </c>
    </row>
    <row r="50401" spans="1:2" hidden="1">
      <c r="A50401" s="450" t="str">
        <f>списки!$C$47</f>
        <v>БАГВ</v>
      </c>
      <c r="B50401" s="442">
        <v>16334</v>
      </c>
    </row>
    <row r="50402" spans="1:2" hidden="1">
      <c r="A50402" s="450" t="str">
        <f>списки!$C$47</f>
        <v>БАГВ</v>
      </c>
      <c r="B50402" s="442">
        <v>16335</v>
      </c>
    </row>
    <row r="50403" spans="1:2" hidden="1">
      <c r="A50403" s="450" t="str">
        <f>списки!$C$47</f>
        <v>БАГВ</v>
      </c>
      <c r="B50403" s="442">
        <v>16336</v>
      </c>
    </row>
    <row r="50404" spans="1:2" hidden="1">
      <c r="A50404" s="450" t="str">
        <f>списки!$C$47</f>
        <v>БАГВ</v>
      </c>
      <c r="B50404" s="442">
        <v>16337</v>
      </c>
    </row>
    <row r="50405" spans="1:2" hidden="1">
      <c r="A50405" s="450" t="str">
        <f>списки!$C$47</f>
        <v>БАГВ</v>
      </c>
      <c r="B50405" s="442">
        <v>16338</v>
      </c>
    </row>
    <row r="50406" spans="1:2" hidden="1">
      <c r="A50406" s="450" t="str">
        <f>списки!$C$47</f>
        <v>БАГВ</v>
      </c>
      <c r="B50406" s="442">
        <v>16339</v>
      </c>
    </row>
    <row r="50407" spans="1:2" hidden="1">
      <c r="A50407" s="450" t="str">
        <f>списки!$C$47</f>
        <v>БАГВ</v>
      </c>
      <c r="B50407" s="442">
        <v>16340</v>
      </c>
    </row>
    <row r="50408" spans="1:2" hidden="1">
      <c r="A50408" s="450" t="str">
        <f>списки!$C$47</f>
        <v>БАГВ</v>
      </c>
      <c r="B50408" s="442">
        <v>16341</v>
      </c>
    </row>
    <row r="50409" spans="1:2" hidden="1">
      <c r="A50409" s="450" t="str">
        <f>списки!$C$47</f>
        <v>БАГВ</v>
      </c>
      <c r="B50409" s="442">
        <v>16342</v>
      </c>
    </row>
    <row r="50410" spans="1:2" hidden="1">
      <c r="A50410" s="450" t="str">
        <f>списки!$C$47</f>
        <v>БАГВ</v>
      </c>
      <c r="B50410" s="442">
        <v>16343</v>
      </c>
    </row>
    <row r="50411" spans="1:2" hidden="1">
      <c r="A50411" s="450" t="str">
        <f>списки!$C$47</f>
        <v>БАГВ</v>
      </c>
      <c r="B50411" s="442">
        <v>16344</v>
      </c>
    </row>
    <row r="50412" spans="1:2" hidden="1">
      <c r="A50412" s="450" t="str">
        <f>списки!$C$47</f>
        <v>БАГВ</v>
      </c>
      <c r="B50412" s="442">
        <v>16345</v>
      </c>
    </row>
    <row r="50413" spans="1:2" hidden="1">
      <c r="A50413" s="450" t="str">
        <f>списки!$C$47</f>
        <v>БАГВ</v>
      </c>
      <c r="B50413" s="442">
        <v>16346</v>
      </c>
    </row>
    <row r="50414" spans="1:2" hidden="1">
      <c r="A50414" s="450" t="str">
        <f>списки!$C$47</f>
        <v>БАГВ</v>
      </c>
      <c r="B50414" s="442">
        <v>16347</v>
      </c>
    </row>
    <row r="50415" spans="1:2" hidden="1">
      <c r="A50415" s="450" t="str">
        <f>списки!$C$47</f>
        <v>БАГВ</v>
      </c>
      <c r="B50415" s="442">
        <v>16348</v>
      </c>
    </row>
    <row r="50416" spans="1:2" hidden="1">
      <c r="A50416" s="450" t="str">
        <f>списки!$C$47</f>
        <v>БАГВ</v>
      </c>
      <c r="B50416" s="442">
        <v>16349</v>
      </c>
    </row>
    <row r="50417" spans="1:2" hidden="1">
      <c r="A50417" s="450" t="str">
        <f>списки!$C$47</f>
        <v>БАГВ</v>
      </c>
      <c r="B50417" s="442">
        <v>16350</v>
      </c>
    </row>
    <row r="50418" spans="1:2" hidden="1">
      <c r="A50418" s="450" t="str">
        <f>списки!$C$47</f>
        <v>БАГВ</v>
      </c>
      <c r="B50418" s="442">
        <v>16351</v>
      </c>
    </row>
    <row r="50419" spans="1:2" hidden="1">
      <c r="A50419" s="450" t="str">
        <f>списки!$C$47</f>
        <v>БАГВ</v>
      </c>
      <c r="B50419" s="442">
        <v>16352</v>
      </c>
    </row>
    <row r="50420" spans="1:2" hidden="1">
      <c r="A50420" s="450" t="str">
        <f>списки!$C$47</f>
        <v>БАГВ</v>
      </c>
      <c r="B50420" s="442">
        <v>16353</v>
      </c>
    </row>
    <row r="50421" spans="1:2" hidden="1">
      <c r="A50421" s="450" t="str">
        <f>списки!$C$47</f>
        <v>БАГВ</v>
      </c>
      <c r="B50421" s="442">
        <v>16354</v>
      </c>
    </row>
    <row r="50422" spans="1:2" hidden="1">
      <c r="A50422" s="450" t="str">
        <f>списки!$C$47</f>
        <v>БАГВ</v>
      </c>
      <c r="B50422" s="442">
        <v>16355</v>
      </c>
    </row>
    <row r="50423" spans="1:2" hidden="1">
      <c r="A50423" s="450" t="str">
        <f>списки!$C$47</f>
        <v>БАГВ</v>
      </c>
      <c r="B50423" s="442">
        <v>16356</v>
      </c>
    </row>
    <row r="50424" spans="1:2" hidden="1">
      <c r="A50424" s="450" t="str">
        <f>списки!$C$47</f>
        <v>БАГВ</v>
      </c>
      <c r="B50424" s="442">
        <v>16357</v>
      </c>
    </row>
    <row r="50425" spans="1:2" hidden="1">
      <c r="A50425" s="450" t="str">
        <f>списки!$C$47</f>
        <v>БАГВ</v>
      </c>
      <c r="B50425" s="442">
        <v>16358</v>
      </c>
    </row>
    <row r="50426" spans="1:2" hidden="1">
      <c r="A50426" s="450" t="str">
        <f>списки!$C$47</f>
        <v>БАГВ</v>
      </c>
      <c r="B50426" s="442">
        <v>16359</v>
      </c>
    </row>
    <row r="50427" spans="1:2" hidden="1">
      <c r="A50427" s="450" t="str">
        <f>списки!$C$47</f>
        <v>БАГВ</v>
      </c>
      <c r="B50427" s="442">
        <v>16360</v>
      </c>
    </row>
    <row r="50428" spans="1:2" hidden="1">
      <c r="A50428" s="450" t="str">
        <f>списки!$C$47</f>
        <v>БАГВ</v>
      </c>
      <c r="B50428" s="442">
        <v>16361</v>
      </c>
    </row>
    <row r="50429" spans="1:2" hidden="1">
      <c r="A50429" s="450" t="str">
        <f>списки!$C$47</f>
        <v>БАГВ</v>
      </c>
      <c r="B50429" s="442">
        <v>16362</v>
      </c>
    </row>
    <row r="50430" spans="1:2" hidden="1">
      <c r="A50430" s="450" t="str">
        <f>списки!$C$47</f>
        <v>БАГВ</v>
      </c>
      <c r="B50430" s="442">
        <v>16363</v>
      </c>
    </row>
    <row r="50431" spans="1:2" hidden="1">
      <c r="A50431" s="450" t="str">
        <f>списки!$C$47</f>
        <v>БАГВ</v>
      </c>
      <c r="B50431" s="442">
        <v>16364</v>
      </c>
    </row>
    <row r="50432" spans="1:2" hidden="1">
      <c r="A50432" s="450" t="str">
        <f>списки!$C$47</f>
        <v>БАГВ</v>
      </c>
      <c r="B50432" s="442">
        <v>16365</v>
      </c>
    </row>
    <row r="50433" spans="1:2" hidden="1">
      <c r="A50433" s="450" t="str">
        <f>списки!$C$47</f>
        <v>БАГВ</v>
      </c>
      <c r="B50433" s="442">
        <v>16366</v>
      </c>
    </row>
    <row r="50434" spans="1:2" hidden="1">
      <c r="A50434" s="450" t="str">
        <f>списки!$C$47</f>
        <v>БАГВ</v>
      </c>
      <c r="B50434" s="442">
        <v>16367</v>
      </c>
    </row>
    <row r="50435" spans="1:2" hidden="1">
      <c r="A50435" s="450" t="str">
        <f>списки!$C$47</f>
        <v>БАГВ</v>
      </c>
      <c r="B50435" s="442">
        <v>16368</v>
      </c>
    </row>
    <row r="50436" spans="1:2" hidden="1">
      <c r="A50436" s="450" t="str">
        <f>списки!$C$47</f>
        <v>БАГВ</v>
      </c>
      <c r="B50436" s="442">
        <v>16369</v>
      </c>
    </row>
    <row r="50437" spans="1:2" hidden="1">
      <c r="A50437" s="450" t="str">
        <f>списки!$C$47</f>
        <v>БАГВ</v>
      </c>
      <c r="B50437" s="442">
        <v>16370</v>
      </c>
    </row>
    <row r="50438" spans="1:2" hidden="1">
      <c r="A50438" s="450" t="str">
        <f>списки!$C$47</f>
        <v>БАГВ</v>
      </c>
      <c r="B50438" s="442">
        <v>16371</v>
      </c>
    </row>
    <row r="50439" spans="1:2" hidden="1">
      <c r="A50439" s="450" t="str">
        <f>списки!$C$47</f>
        <v>БАГВ</v>
      </c>
      <c r="B50439" s="442">
        <v>16372</v>
      </c>
    </row>
    <row r="50440" spans="1:2" hidden="1">
      <c r="A50440" s="450" t="str">
        <f>списки!$C$47</f>
        <v>БАГВ</v>
      </c>
      <c r="B50440" s="442">
        <v>16373</v>
      </c>
    </row>
    <row r="50441" spans="1:2" hidden="1">
      <c r="A50441" s="450" t="str">
        <f>списки!$C$47</f>
        <v>БАГВ</v>
      </c>
      <c r="B50441" s="442">
        <v>16374</v>
      </c>
    </row>
    <row r="50442" spans="1:2" hidden="1">
      <c r="A50442" s="450" t="str">
        <f>списки!$C$47</f>
        <v>БАГВ</v>
      </c>
      <c r="B50442" s="442">
        <v>16375</v>
      </c>
    </row>
    <row r="50443" spans="1:2" hidden="1">
      <c r="A50443" s="450" t="str">
        <f>списки!$C$47</f>
        <v>БАГВ</v>
      </c>
      <c r="B50443" s="442">
        <v>16376</v>
      </c>
    </row>
    <row r="50444" spans="1:2" hidden="1">
      <c r="A50444" s="450" t="str">
        <f>списки!$C$47</f>
        <v>БАГВ</v>
      </c>
      <c r="B50444" s="442">
        <v>16377</v>
      </c>
    </row>
    <row r="50445" spans="1:2" hidden="1">
      <c r="A50445" s="450" t="str">
        <f>списки!$C$47</f>
        <v>БАГВ</v>
      </c>
      <c r="B50445" s="442">
        <v>16378</v>
      </c>
    </row>
    <row r="50446" spans="1:2" hidden="1">
      <c r="A50446" s="450" t="str">
        <f>списки!$C$47</f>
        <v>БАГВ</v>
      </c>
      <c r="B50446" s="442">
        <v>16379</v>
      </c>
    </row>
    <row r="50447" spans="1:2" hidden="1">
      <c r="A50447" s="450" t="str">
        <f>списки!$C$47</f>
        <v>БАГВ</v>
      </c>
      <c r="B50447" s="442">
        <v>16380</v>
      </c>
    </row>
    <row r="50448" spans="1:2" hidden="1">
      <c r="A50448" s="450" t="str">
        <f>списки!$C$47</f>
        <v>БАГВ</v>
      </c>
      <c r="B50448" s="442">
        <v>16381</v>
      </c>
    </row>
    <row r="50449" spans="1:2" hidden="1">
      <c r="A50449" s="450" t="str">
        <f>списки!$C$47</f>
        <v>БАГВ</v>
      </c>
      <c r="B50449" s="442">
        <v>16382</v>
      </c>
    </row>
    <row r="50450" spans="1:2" hidden="1">
      <c r="A50450" s="450" t="str">
        <f>списки!$C$47</f>
        <v>БАГВ</v>
      </c>
      <c r="B50450" s="442">
        <v>16383</v>
      </c>
    </row>
    <row r="50451" spans="1:2" hidden="1">
      <c r="A50451" s="450" t="str">
        <f>списки!$C$47</f>
        <v>БАГВ</v>
      </c>
      <c r="B50451" s="442">
        <v>16384</v>
      </c>
    </row>
    <row r="50452" spans="1:2" hidden="1">
      <c r="A50452" s="450" t="str">
        <f>списки!$C$47</f>
        <v>БАГВ</v>
      </c>
      <c r="B50452" s="442">
        <v>16385</v>
      </c>
    </row>
    <row r="50453" spans="1:2" hidden="1">
      <c r="A50453" s="450" t="str">
        <f>списки!$C$47</f>
        <v>БАГВ</v>
      </c>
      <c r="B50453" s="442">
        <v>16386</v>
      </c>
    </row>
    <row r="50454" spans="1:2" hidden="1">
      <c r="A50454" s="450" t="str">
        <f>списки!$C$47</f>
        <v>БАГВ</v>
      </c>
      <c r="B50454" s="442">
        <v>16387</v>
      </c>
    </row>
    <row r="50455" spans="1:2" hidden="1">
      <c r="A50455" s="450" t="str">
        <f>списки!$C$47</f>
        <v>БАГВ</v>
      </c>
      <c r="B50455" s="442">
        <v>16388</v>
      </c>
    </row>
    <row r="50456" spans="1:2" hidden="1">
      <c r="A50456" s="450" t="str">
        <f>списки!$C$47</f>
        <v>БАГВ</v>
      </c>
      <c r="B50456" s="442">
        <v>16389</v>
      </c>
    </row>
    <row r="50457" spans="1:2" hidden="1">
      <c r="A50457" s="450" t="str">
        <f>списки!$C$47</f>
        <v>БАГВ</v>
      </c>
      <c r="B50457" s="442">
        <v>16390</v>
      </c>
    </row>
    <row r="50458" spans="1:2" hidden="1">
      <c r="A50458" s="450" t="str">
        <f>списки!$C$47</f>
        <v>БАГВ</v>
      </c>
      <c r="B50458" s="442">
        <v>16391</v>
      </c>
    </row>
    <row r="50459" spans="1:2" hidden="1">
      <c r="A50459" s="450" t="str">
        <f>списки!$C$47</f>
        <v>БАГВ</v>
      </c>
      <c r="B50459" s="442">
        <v>16392</v>
      </c>
    </row>
    <row r="50460" spans="1:2" hidden="1">
      <c r="A50460" s="450" t="str">
        <f>списки!$C$47</f>
        <v>БАГВ</v>
      </c>
      <c r="B50460" s="442">
        <v>16393</v>
      </c>
    </row>
    <row r="50461" spans="1:2" hidden="1">
      <c r="A50461" s="450" t="str">
        <f>списки!$C$47</f>
        <v>БАГВ</v>
      </c>
      <c r="B50461" s="442">
        <v>16394</v>
      </c>
    </row>
    <row r="50462" spans="1:2" hidden="1">
      <c r="A50462" s="450" t="str">
        <f>списки!$C$47</f>
        <v>БАГВ</v>
      </c>
      <c r="B50462" s="442">
        <v>16395</v>
      </c>
    </row>
    <row r="50463" spans="1:2" hidden="1">
      <c r="A50463" s="450" t="str">
        <f>списки!$C$47</f>
        <v>БАГВ</v>
      </c>
      <c r="B50463" s="442">
        <v>16396</v>
      </c>
    </row>
    <row r="50464" spans="1:2" hidden="1">
      <c r="A50464" s="450" t="str">
        <f>списки!$C$47</f>
        <v>БАГВ</v>
      </c>
      <c r="B50464" s="442">
        <v>16397</v>
      </c>
    </row>
    <row r="50465" spans="1:2" hidden="1">
      <c r="A50465" s="450" t="str">
        <f>списки!$C$47</f>
        <v>БАГВ</v>
      </c>
      <c r="B50465" s="442">
        <v>16398</v>
      </c>
    </row>
    <row r="50466" spans="1:2" hidden="1">
      <c r="A50466" s="450" t="str">
        <f>списки!$C$47</f>
        <v>БАГВ</v>
      </c>
      <c r="B50466" s="442">
        <v>16399</v>
      </c>
    </row>
    <row r="50467" spans="1:2" hidden="1">
      <c r="A50467" s="450" t="str">
        <f>списки!$C$47</f>
        <v>БАГВ</v>
      </c>
      <c r="B50467" s="442">
        <v>16400</v>
      </c>
    </row>
    <row r="50468" spans="1:2" hidden="1">
      <c r="A50468" s="450" t="str">
        <f>списки!$C$47</f>
        <v>БАГВ</v>
      </c>
      <c r="B50468" s="442">
        <v>16401</v>
      </c>
    </row>
    <row r="50469" spans="1:2" hidden="1">
      <c r="A50469" s="450" t="str">
        <f>списки!$C$47</f>
        <v>БАГВ</v>
      </c>
      <c r="B50469" s="442">
        <v>16402</v>
      </c>
    </row>
    <row r="50470" spans="1:2" hidden="1">
      <c r="A50470" s="450" t="str">
        <f>списки!$C$47</f>
        <v>БАГВ</v>
      </c>
      <c r="B50470" s="442">
        <v>16403</v>
      </c>
    </row>
    <row r="50471" spans="1:2" hidden="1">
      <c r="A50471" s="450" t="str">
        <f>списки!$C$47</f>
        <v>БАГВ</v>
      </c>
      <c r="B50471" s="442">
        <v>16404</v>
      </c>
    </row>
    <row r="50472" spans="1:2" hidden="1">
      <c r="A50472" s="450" t="str">
        <f>списки!$C$47</f>
        <v>БАГВ</v>
      </c>
      <c r="B50472" s="442">
        <v>16405</v>
      </c>
    </row>
    <row r="50473" spans="1:2" hidden="1">
      <c r="A50473" s="450" t="str">
        <f>списки!$C$47</f>
        <v>БАГВ</v>
      </c>
      <c r="B50473" s="442">
        <v>16406</v>
      </c>
    </row>
    <row r="50474" spans="1:2" hidden="1">
      <c r="A50474" s="450" t="str">
        <f>списки!$C$47</f>
        <v>БАГВ</v>
      </c>
      <c r="B50474" s="442">
        <v>16407</v>
      </c>
    </row>
    <row r="50475" spans="1:2" hidden="1">
      <c r="A50475" s="450" t="str">
        <f>списки!$C$47</f>
        <v>БАГВ</v>
      </c>
      <c r="B50475" s="442">
        <v>16408</v>
      </c>
    </row>
    <row r="50476" spans="1:2" hidden="1">
      <c r="A50476" s="450" t="str">
        <f>списки!$C$47</f>
        <v>БАГВ</v>
      </c>
      <c r="B50476" s="442">
        <v>16409</v>
      </c>
    </row>
    <row r="50477" spans="1:2" hidden="1">
      <c r="A50477" s="450" t="str">
        <f>списки!$C$47</f>
        <v>БАГВ</v>
      </c>
      <c r="B50477" s="442">
        <v>16410</v>
      </c>
    </row>
    <row r="50478" spans="1:2" hidden="1">
      <c r="A50478" s="450" t="str">
        <f>списки!$C$47</f>
        <v>БАГВ</v>
      </c>
      <c r="B50478" s="442">
        <v>16411</v>
      </c>
    </row>
    <row r="50479" spans="1:2" hidden="1">
      <c r="A50479" s="450" t="str">
        <f>списки!$C$47</f>
        <v>БАГВ</v>
      </c>
      <c r="B50479" s="442">
        <v>16412</v>
      </c>
    </row>
    <row r="50480" spans="1:2" hidden="1">
      <c r="A50480" s="450" t="str">
        <f>списки!$C$47</f>
        <v>БАГВ</v>
      </c>
      <c r="B50480" s="442">
        <v>16413</v>
      </c>
    </row>
    <row r="50481" spans="1:2" hidden="1">
      <c r="A50481" s="450" t="str">
        <f>списки!$C$47</f>
        <v>БАГВ</v>
      </c>
      <c r="B50481" s="442">
        <v>16414</v>
      </c>
    </row>
    <row r="50482" spans="1:2" hidden="1">
      <c r="A50482" s="450" t="str">
        <f>списки!$C$47</f>
        <v>БАГВ</v>
      </c>
      <c r="B50482" s="442">
        <v>16415</v>
      </c>
    </row>
    <row r="50483" spans="1:2" hidden="1">
      <c r="A50483" s="450" t="str">
        <f>списки!$C$47</f>
        <v>БАГВ</v>
      </c>
      <c r="B50483" s="442">
        <v>16416</v>
      </c>
    </row>
    <row r="50484" spans="1:2" hidden="1">
      <c r="A50484" s="450" t="str">
        <f>списки!$C$47</f>
        <v>БАГВ</v>
      </c>
      <c r="B50484" s="442">
        <v>16417</v>
      </c>
    </row>
    <row r="50485" spans="1:2" hidden="1">
      <c r="A50485" s="450" t="str">
        <f>списки!$C$47</f>
        <v>БАГВ</v>
      </c>
      <c r="B50485" s="442">
        <v>16418</v>
      </c>
    </row>
    <row r="50486" spans="1:2" hidden="1">
      <c r="A50486" s="450" t="str">
        <f>списки!$C$47</f>
        <v>БАГВ</v>
      </c>
      <c r="B50486" s="442">
        <v>16419</v>
      </c>
    </row>
    <row r="50487" spans="1:2" hidden="1">
      <c r="A50487" s="450" t="str">
        <f>списки!$C$47</f>
        <v>БАГВ</v>
      </c>
      <c r="B50487" s="442">
        <v>16420</v>
      </c>
    </row>
    <row r="50488" spans="1:2" hidden="1">
      <c r="A50488" s="450" t="str">
        <f>списки!$C$47</f>
        <v>БАГВ</v>
      </c>
      <c r="B50488" s="442">
        <v>16421</v>
      </c>
    </row>
    <row r="50489" spans="1:2" hidden="1">
      <c r="A50489" s="450" t="str">
        <f>списки!$C$47</f>
        <v>БАГВ</v>
      </c>
      <c r="B50489" s="442">
        <v>16422</v>
      </c>
    </row>
    <row r="50490" spans="1:2" hidden="1">
      <c r="A50490" s="450" t="str">
        <f>списки!$C$47</f>
        <v>БАГВ</v>
      </c>
      <c r="B50490" s="442">
        <v>16423</v>
      </c>
    </row>
    <row r="50491" spans="1:2" hidden="1">
      <c r="A50491" s="450" t="str">
        <f>списки!$C$47</f>
        <v>БАГВ</v>
      </c>
      <c r="B50491" s="442">
        <v>16424</v>
      </c>
    </row>
    <row r="50492" spans="1:2" hidden="1">
      <c r="A50492" s="450" t="str">
        <f>списки!$C$47</f>
        <v>БАГВ</v>
      </c>
      <c r="B50492" s="442">
        <v>16425</v>
      </c>
    </row>
    <row r="50493" spans="1:2" hidden="1">
      <c r="A50493" s="450" t="str">
        <f>списки!$C$47</f>
        <v>БАГВ</v>
      </c>
      <c r="B50493" s="442">
        <v>16426</v>
      </c>
    </row>
    <row r="50494" spans="1:2" hidden="1">
      <c r="A50494" s="450" t="str">
        <f>списки!$C$47</f>
        <v>БАГВ</v>
      </c>
      <c r="B50494" s="442">
        <v>16427</v>
      </c>
    </row>
    <row r="50495" spans="1:2" hidden="1">
      <c r="A50495" s="450" t="str">
        <f>списки!$C$47</f>
        <v>БАГВ</v>
      </c>
      <c r="B50495" s="442">
        <v>16428</v>
      </c>
    </row>
    <row r="50496" spans="1:2" hidden="1">
      <c r="A50496" s="450" t="str">
        <f>списки!$C$47</f>
        <v>БАГВ</v>
      </c>
      <c r="B50496" s="442">
        <v>16429</v>
      </c>
    </row>
    <row r="50497" spans="1:2" hidden="1">
      <c r="A50497" s="450" t="str">
        <f>списки!$C$47</f>
        <v>БАГВ</v>
      </c>
      <c r="B50497" s="442">
        <v>16430</v>
      </c>
    </row>
    <row r="50498" spans="1:2" hidden="1">
      <c r="A50498" s="450" t="str">
        <f>списки!$C$47</f>
        <v>БАГВ</v>
      </c>
      <c r="B50498" s="442">
        <v>16431</v>
      </c>
    </row>
    <row r="50499" spans="1:2" hidden="1">
      <c r="A50499" s="450" t="str">
        <f>списки!$C$47</f>
        <v>БАГВ</v>
      </c>
      <c r="B50499" s="442">
        <v>16432</v>
      </c>
    </row>
    <row r="50500" spans="1:2" hidden="1">
      <c r="A50500" s="450" t="str">
        <f>списки!$C$47</f>
        <v>БАГВ</v>
      </c>
      <c r="B50500" s="442">
        <v>16433</v>
      </c>
    </row>
    <row r="50501" spans="1:2" hidden="1">
      <c r="A50501" s="450" t="str">
        <f>списки!$C$47</f>
        <v>БАГВ</v>
      </c>
      <c r="B50501" s="442">
        <v>16434</v>
      </c>
    </row>
    <row r="50502" spans="1:2" hidden="1">
      <c r="A50502" s="450" t="str">
        <f>списки!$C$47</f>
        <v>БАГВ</v>
      </c>
      <c r="B50502" s="442">
        <v>16435</v>
      </c>
    </row>
    <row r="50503" spans="1:2" hidden="1">
      <c r="A50503" s="450" t="str">
        <f>списки!$C$47</f>
        <v>БАГВ</v>
      </c>
      <c r="B50503" s="442">
        <v>16436</v>
      </c>
    </row>
    <row r="50504" spans="1:2" hidden="1">
      <c r="A50504" s="450" t="str">
        <f>списки!$C$47</f>
        <v>БАГВ</v>
      </c>
      <c r="B50504" s="442">
        <v>16437</v>
      </c>
    </row>
    <row r="50505" spans="1:2" hidden="1">
      <c r="A50505" s="450" t="str">
        <f>списки!$C$47</f>
        <v>БАГВ</v>
      </c>
      <c r="B50505" s="442">
        <v>16438</v>
      </c>
    </row>
    <row r="50506" spans="1:2" hidden="1">
      <c r="A50506" s="450" t="str">
        <f>списки!$C$47</f>
        <v>БАГВ</v>
      </c>
      <c r="B50506" s="442">
        <v>16439</v>
      </c>
    </row>
    <row r="50507" spans="1:2" hidden="1">
      <c r="A50507" s="450" t="str">
        <f>списки!$C$47</f>
        <v>БАГВ</v>
      </c>
      <c r="B50507" s="442">
        <v>16440</v>
      </c>
    </row>
    <row r="50508" spans="1:2" hidden="1">
      <c r="A50508" s="450" t="str">
        <f>списки!$C$47</f>
        <v>БАГВ</v>
      </c>
      <c r="B50508" s="442">
        <v>16441</v>
      </c>
    </row>
    <row r="50509" spans="1:2" hidden="1">
      <c r="A50509" s="450" t="str">
        <f>списки!$C$47</f>
        <v>БАГВ</v>
      </c>
      <c r="B50509" s="442">
        <v>16442</v>
      </c>
    </row>
    <row r="50510" spans="1:2" hidden="1">
      <c r="A50510" s="450" t="str">
        <f>списки!$C$47</f>
        <v>БАГВ</v>
      </c>
      <c r="B50510" s="442">
        <v>16443</v>
      </c>
    </row>
    <row r="50511" spans="1:2" hidden="1">
      <c r="A50511" s="450" t="str">
        <f>списки!$C$47</f>
        <v>БАГВ</v>
      </c>
      <c r="B50511" s="442">
        <v>16444</v>
      </c>
    </row>
    <row r="50512" spans="1:2" hidden="1">
      <c r="A50512" s="450" t="str">
        <f>списки!$C$47</f>
        <v>БАГВ</v>
      </c>
      <c r="B50512" s="442">
        <v>16445</v>
      </c>
    </row>
    <row r="50513" spans="1:2" hidden="1">
      <c r="A50513" s="450" t="str">
        <f>списки!$C$47</f>
        <v>БАГВ</v>
      </c>
      <c r="B50513" s="442">
        <v>16446</v>
      </c>
    </row>
    <row r="50514" spans="1:2" hidden="1">
      <c r="A50514" s="450" t="str">
        <f>списки!$C$47</f>
        <v>БАГВ</v>
      </c>
      <c r="B50514" s="442">
        <v>16447</v>
      </c>
    </row>
    <row r="50515" spans="1:2" hidden="1">
      <c r="A50515" s="450" t="str">
        <f>списки!$C$47</f>
        <v>БАГВ</v>
      </c>
      <c r="B50515" s="442">
        <v>16448</v>
      </c>
    </row>
    <row r="50516" spans="1:2" hidden="1">
      <c r="A50516" s="450" t="str">
        <f>списки!$C$47</f>
        <v>БАГВ</v>
      </c>
      <c r="B50516" s="442">
        <v>16449</v>
      </c>
    </row>
    <row r="50517" spans="1:2" hidden="1">
      <c r="A50517" s="450" t="str">
        <f>списки!$C$47</f>
        <v>БАГВ</v>
      </c>
      <c r="B50517" s="442">
        <v>16450</v>
      </c>
    </row>
    <row r="50518" spans="1:2" hidden="1">
      <c r="A50518" s="450" t="str">
        <f>списки!$C$47</f>
        <v>БАГВ</v>
      </c>
      <c r="B50518" s="442">
        <v>16451</v>
      </c>
    </row>
    <row r="50519" spans="1:2" hidden="1">
      <c r="A50519" s="450" t="str">
        <f>списки!$C$47</f>
        <v>БАГВ</v>
      </c>
      <c r="B50519" s="442">
        <v>16452</v>
      </c>
    </row>
    <row r="50520" spans="1:2" hidden="1">
      <c r="A50520" s="450" t="str">
        <f>списки!$C$47</f>
        <v>БАГВ</v>
      </c>
      <c r="B50520" s="442">
        <v>16453</v>
      </c>
    </row>
    <row r="50521" spans="1:2" hidden="1">
      <c r="A50521" s="450" t="str">
        <f>списки!$C$47</f>
        <v>БАГВ</v>
      </c>
      <c r="B50521" s="442">
        <v>16454</v>
      </c>
    </row>
    <row r="50522" spans="1:2" hidden="1">
      <c r="A50522" s="450" t="str">
        <f>списки!$C$47</f>
        <v>БАГВ</v>
      </c>
      <c r="B50522" s="442">
        <v>16455</v>
      </c>
    </row>
    <row r="50523" spans="1:2" hidden="1">
      <c r="A50523" s="450" t="str">
        <f>списки!$C$47</f>
        <v>БАГВ</v>
      </c>
      <c r="B50523" s="442">
        <v>16456</v>
      </c>
    </row>
    <row r="50524" spans="1:2" hidden="1">
      <c r="A50524" s="450" t="str">
        <f>списки!$C$47</f>
        <v>БАГВ</v>
      </c>
      <c r="B50524" s="442">
        <v>16457</v>
      </c>
    </row>
    <row r="50525" spans="1:2" hidden="1">
      <c r="A50525" s="450" t="str">
        <f>списки!$C$47</f>
        <v>БАГВ</v>
      </c>
      <c r="B50525" s="442">
        <v>16458</v>
      </c>
    </row>
    <row r="50526" spans="1:2" hidden="1">
      <c r="A50526" s="450" t="str">
        <f>списки!$C$47</f>
        <v>БАГВ</v>
      </c>
      <c r="B50526" s="442">
        <v>16459</v>
      </c>
    </row>
    <row r="50527" spans="1:2" hidden="1">
      <c r="A50527" s="450" t="str">
        <f>списки!$C$47</f>
        <v>БАГВ</v>
      </c>
      <c r="B50527" s="442">
        <v>16460</v>
      </c>
    </row>
    <row r="50528" spans="1:2" hidden="1">
      <c r="A50528" s="450" t="str">
        <f>списки!$C$47</f>
        <v>БАГВ</v>
      </c>
      <c r="B50528" s="442">
        <v>16461</v>
      </c>
    </row>
    <row r="50529" spans="1:2" hidden="1">
      <c r="A50529" s="450" t="str">
        <f>списки!$C$47</f>
        <v>БАГВ</v>
      </c>
      <c r="B50529" s="442">
        <v>16462</v>
      </c>
    </row>
    <row r="50530" spans="1:2" hidden="1">
      <c r="A50530" s="450" t="str">
        <f>списки!$C$47</f>
        <v>БАГВ</v>
      </c>
      <c r="B50530" s="442">
        <v>16463</v>
      </c>
    </row>
    <row r="50531" spans="1:2" hidden="1">
      <c r="A50531" s="450" t="str">
        <f>списки!$C$47</f>
        <v>БАГВ</v>
      </c>
      <c r="B50531" s="442">
        <v>16464</v>
      </c>
    </row>
    <row r="50532" spans="1:2" hidden="1">
      <c r="A50532" s="450" t="str">
        <f>списки!$C$47</f>
        <v>БАГВ</v>
      </c>
      <c r="B50532" s="442">
        <v>16465</v>
      </c>
    </row>
    <row r="50533" spans="1:2" hidden="1">
      <c r="A50533" s="450" t="str">
        <f>списки!$C$47</f>
        <v>БАГВ</v>
      </c>
      <c r="B50533" s="442">
        <v>16466</v>
      </c>
    </row>
    <row r="50534" spans="1:2" hidden="1">
      <c r="A50534" s="450" t="str">
        <f>списки!$C$47</f>
        <v>БАГВ</v>
      </c>
      <c r="B50534" s="442">
        <v>16467</v>
      </c>
    </row>
    <row r="50535" spans="1:2" hidden="1">
      <c r="A50535" s="450" t="str">
        <f>списки!$C$47</f>
        <v>БАГВ</v>
      </c>
      <c r="B50535" s="442">
        <v>16468</v>
      </c>
    </row>
    <row r="50536" spans="1:2" hidden="1">
      <c r="A50536" s="450" t="str">
        <f>списки!$C$47</f>
        <v>БАГВ</v>
      </c>
      <c r="B50536" s="442">
        <v>16469</v>
      </c>
    </row>
    <row r="50537" spans="1:2" hidden="1">
      <c r="A50537" s="450" t="str">
        <f>списки!$C$47</f>
        <v>БАГВ</v>
      </c>
      <c r="B50537" s="442">
        <v>16470</v>
      </c>
    </row>
    <row r="50538" spans="1:2" hidden="1">
      <c r="A50538" s="450" t="str">
        <f>списки!$C$47</f>
        <v>БАГВ</v>
      </c>
      <c r="B50538" s="442">
        <v>16471</v>
      </c>
    </row>
    <row r="50539" spans="1:2" hidden="1">
      <c r="A50539" s="450" t="str">
        <f>списки!$C$47</f>
        <v>БАГВ</v>
      </c>
      <c r="B50539" s="442">
        <v>16472</v>
      </c>
    </row>
    <row r="50540" spans="1:2" hidden="1">
      <c r="A50540" s="450" t="str">
        <f>списки!$C$47</f>
        <v>БАГВ</v>
      </c>
      <c r="B50540" s="442">
        <v>16473</v>
      </c>
    </row>
    <row r="50541" spans="1:2" hidden="1">
      <c r="A50541" s="450" t="str">
        <f>списки!$C$47</f>
        <v>БАГВ</v>
      </c>
      <c r="B50541" s="442">
        <v>16474</v>
      </c>
    </row>
    <row r="50542" spans="1:2" hidden="1">
      <c r="A50542" s="450" t="str">
        <f>списки!$C$47</f>
        <v>БАГВ</v>
      </c>
      <c r="B50542" s="442">
        <v>16475</v>
      </c>
    </row>
    <row r="50543" spans="1:2" hidden="1">
      <c r="A50543" s="450" t="str">
        <f>списки!$C$47</f>
        <v>БАГВ</v>
      </c>
      <c r="B50543" s="442">
        <v>16476</v>
      </c>
    </row>
    <row r="50544" spans="1:2" hidden="1">
      <c r="A50544" s="450" t="str">
        <f>списки!$C$47</f>
        <v>БАГВ</v>
      </c>
      <c r="B50544" s="442">
        <v>16477</v>
      </c>
    </row>
    <row r="50545" spans="1:2" hidden="1">
      <c r="A50545" s="450" t="str">
        <f>списки!$C$47</f>
        <v>БАГВ</v>
      </c>
      <c r="B50545" s="442">
        <v>16478</v>
      </c>
    </row>
    <row r="50546" spans="1:2" hidden="1">
      <c r="A50546" s="450" t="str">
        <f>списки!$C$47</f>
        <v>БАГВ</v>
      </c>
      <c r="B50546" s="442">
        <v>16479</v>
      </c>
    </row>
    <row r="50547" spans="1:2" hidden="1">
      <c r="A50547" s="450" t="str">
        <f>списки!$C$47</f>
        <v>БАГВ</v>
      </c>
      <c r="B50547" s="442">
        <v>16480</v>
      </c>
    </row>
    <row r="50548" spans="1:2" hidden="1">
      <c r="A50548" s="450" t="str">
        <f>списки!$C$47</f>
        <v>БАГВ</v>
      </c>
      <c r="B50548" s="442">
        <v>16481</v>
      </c>
    </row>
    <row r="50549" spans="1:2" hidden="1">
      <c r="A50549" s="450" t="str">
        <f>списки!$C$47</f>
        <v>БАГВ</v>
      </c>
      <c r="B50549" s="442">
        <v>16482</v>
      </c>
    </row>
    <row r="50550" spans="1:2" hidden="1">
      <c r="A50550" s="450" t="str">
        <f>списки!$C$47</f>
        <v>БАГВ</v>
      </c>
      <c r="B50550" s="442">
        <v>16483</v>
      </c>
    </row>
    <row r="50551" spans="1:2" hidden="1">
      <c r="A50551" s="450" t="str">
        <f>списки!$C$47</f>
        <v>БАГВ</v>
      </c>
      <c r="B50551" s="442">
        <v>16484</v>
      </c>
    </row>
    <row r="50552" spans="1:2" hidden="1">
      <c r="A50552" s="450" t="str">
        <f>списки!$C$47</f>
        <v>БАГВ</v>
      </c>
      <c r="B50552" s="442">
        <v>16485</v>
      </c>
    </row>
    <row r="50553" spans="1:2" hidden="1">
      <c r="A50553" s="450" t="str">
        <f>списки!$C$47</f>
        <v>БАГВ</v>
      </c>
      <c r="B50553" s="442">
        <v>16486</v>
      </c>
    </row>
    <row r="50554" spans="1:2" hidden="1">
      <c r="A50554" s="450" t="str">
        <f>списки!$C$47</f>
        <v>БАГВ</v>
      </c>
      <c r="B50554" s="442">
        <v>16487</v>
      </c>
    </row>
    <row r="50555" spans="1:2" hidden="1">
      <c r="A50555" s="450" t="str">
        <f>списки!$C$47</f>
        <v>БАГВ</v>
      </c>
      <c r="B50555" s="442">
        <v>16488</v>
      </c>
    </row>
    <row r="50556" spans="1:2" hidden="1">
      <c r="A50556" s="450" t="str">
        <f>списки!$C$47</f>
        <v>БАГВ</v>
      </c>
      <c r="B50556" s="442">
        <v>16489</v>
      </c>
    </row>
    <row r="50557" spans="1:2" hidden="1">
      <c r="A50557" s="450" t="str">
        <f>списки!$C$47</f>
        <v>БАГВ</v>
      </c>
      <c r="B50557" s="442">
        <v>16490</v>
      </c>
    </row>
    <row r="50558" spans="1:2" hidden="1">
      <c r="A50558" s="450" t="str">
        <f>списки!$C$47</f>
        <v>БАГВ</v>
      </c>
      <c r="B50558" s="442">
        <v>16491</v>
      </c>
    </row>
    <row r="50559" spans="1:2" hidden="1">
      <c r="A50559" s="450" t="str">
        <f>списки!$C$47</f>
        <v>БАГВ</v>
      </c>
      <c r="B50559" s="442">
        <v>16492</v>
      </c>
    </row>
    <row r="50560" spans="1:2" hidden="1">
      <c r="A50560" s="450" t="str">
        <f>списки!$C$47</f>
        <v>БАГВ</v>
      </c>
      <c r="B50560" s="442">
        <v>16493</v>
      </c>
    </row>
    <row r="50561" spans="1:2" hidden="1">
      <c r="A50561" s="450" t="str">
        <f>списки!$C$47</f>
        <v>БАГВ</v>
      </c>
      <c r="B50561" s="442">
        <v>16494</v>
      </c>
    </row>
    <row r="50562" spans="1:2" hidden="1">
      <c r="A50562" s="450" t="str">
        <f>списки!$C$47</f>
        <v>БАГВ</v>
      </c>
      <c r="B50562" s="442">
        <v>16495</v>
      </c>
    </row>
    <row r="50563" spans="1:2" hidden="1">
      <c r="A50563" s="450" t="str">
        <f>списки!$C$47</f>
        <v>БАГВ</v>
      </c>
      <c r="B50563" s="442">
        <v>16496</v>
      </c>
    </row>
    <row r="50564" spans="1:2" hidden="1">
      <c r="A50564" s="450" t="str">
        <f>списки!$C$47</f>
        <v>БАГВ</v>
      </c>
      <c r="B50564" s="442">
        <v>16497</v>
      </c>
    </row>
    <row r="50565" spans="1:2" hidden="1">
      <c r="A50565" s="450" t="str">
        <f>списки!$C$47</f>
        <v>БАГВ</v>
      </c>
      <c r="B50565" s="442">
        <v>16498</v>
      </c>
    </row>
    <row r="50566" spans="1:2" hidden="1">
      <c r="A50566" s="450" t="str">
        <f>списки!$C$47</f>
        <v>БАГВ</v>
      </c>
      <c r="B50566" s="442">
        <v>16499</v>
      </c>
    </row>
    <row r="50567" spans="1:2" hidden="1">
      <c r="A50567" s="450" t="str">
        <f>списки!$C$47</f>
        <v>БАГВ</v>
      </c>
      <c r="B50567" s="442">
        <v>16500</v>
      </c>
    </row>
    <row r="50568" spans="1:2" hidden="1">
      <c r="A50568" s="450" t="str">
        <f>списки!$C$47</f>
        <v>БАГВ</v>
      </c>
      <c r="B50568" s="442">
        <v>16501</v>
      </c>
    </row>
    <row r="50569" spans="1:2" hidden="1">
      <c r="A50569" s="450" t="str">
        <f>списки!$C$47</f>
        <v>БАГВ</v>
      </c>
      <c r="B50569" s="442">
        <v>16502</v>
      </c>
    </row>
    <row r="50570" spans="1:2" hidden="1">
      <c r="A50570" s="450" t="str">
        <f>списки!$C$47</f>
        <v>БАГВ</v>
      </c>
      <c r="B50570" s="442">
        <v>16503</v>
      </c>
    </row>
    <row r="50571" spans="1:2" hidden="1">
      <c r="A50571" s="450" t="str">
        <f>списки!$C$47</f>
        <v>БАГВ</v>
      </c>
      <c r="B50571" s="442">
        <v>16504</v>
      </c>
    </row>
    <row r="50572" spans="1:2" hidden="1">
      <c r="A50572" s="450" t="str">
        <f>списки!$C$47</f>
        <v>БАГВ</v>
      </c>
      <c r="B50572" s="442">
        <v>16505</v>
      </c>
    </row>
    <row r="50573" spans="1:2" hidden="1">
      <c r="A50573" s="450" t="str">
        <f>списки!$C$47</f>
        <v>БАГВ</v>
      </c>
      <c r="B50573" s="442">
        <v>16506</v>
      </c>
    </row>
    <row r="50574" spans="1:2" hidden="1">
      <c r="A50574" s="450" t="str">
        <f>списки!$C$47</f>
        <v>БАГВ</v>
      </c>
      <c r="B50574" s="442">
        <v>16507</v>
      </c>
    </row>
    <row r="50575" spans="1:2" hidden="1">
      <c r="A50575" s="450" t="str">
        <f>списки!$C$47</f>
        <v>БАГВ</v>
      </c>
      <c r="B50575" s="442">
        <v>16508</v>
      </c>
    </row>
    <row r="50576" spans="1:2" hidden="1">
      <c r="A50576" s="450" t="str">
        <f>списки!$C$47</f>
        <v>БАГВ</v>
      </c>
      <c r="B50576" s="442">
        <v>16509</v>
      </c>
    </row>
    <row r="50577" spans="1:2" hidden="1">
      <c r="A50577" s="450" t="str">
        <f>списки!$C$47</f>
        <v>БАГВ</v>
      </c>
      <c r="B50577" s="442">
        <v>16510</v>
      </c>
    </row>
    <row r="50578" spans="1:2" hidden="1">
      <c r="A50578" s="450" t="str">
        <f>списки!$C$47</f>
        <v>БАГВ</v>
      </c>
      <c r="B50578" s="442">
        <v>16511</v>
      </c>
    </row>
    <row r="50579" spans="1:2" hidden="1">
      <c r="A50579" s="450" t="str">
        <f>списки!$C$47</f>
        <v>БАГВ</v>
      </c>
      <c r="B50579" s="442">
        <v>16512</v>
      </c>
    </row>
    <row r="50580" spans="1:2" hidden="1">
      <c r="A50580" s="450" t="str">
        <f>списки!$C$47</f>
        <v>БАГВ</v>
      </c>
      <c r="B50580" s="442">
        <v>16513</v>
      </c>
    </row>
    <row r="50581" spans="1:2" hidden="1">
      <c r="A50581" s="450" t="str">
        <f>списки!$C$47</f>
        <v>БАГВ</v>
      </c>
      <c r="B50581" s="442">
        <v>16514</v>
      </c>
    </row>
    <row r="50582" spans="1:2" hidden="1">
      <c r="A50582" s="450" t="str">
        <f>списки!$C$47</f>
        <v>БАГВ</v>
      </c>
      <c r="B50582" s="442">
        <v>16515</v>
      </c>
    </row>
    <row r="50583" spans="1:2" hidden="1">
      <c r="A50583" s="450" t="str">
        <f>списки!$C$47</f>
        <v>БАГВ</v>
      </c>
      <c r="B50583" s="442">
        <v>16516</v>
      </c>
    </row>
    <row r="50584" spans="1:2" hidden="1">
      <c r="A50584" s="450" t="str">
        <f>списки!$C$47</f>
        <v>БАГВ</v>
      </c>
      <c r="B50584" s="442">
        <v>16517</v>
      </c>
    </row>
    <row r="50585" spans="1:2" hidden="1">
      <c r="A50585" s="450" t="str">
        <f>списки!$C$47</f>
        <v>БАГВ</v>
      </c>
      <c r="B50585" s="442">
        <v>16518</v>
      </c>
    </row>
    <row r="50586" spans="1:2" hidden="1">
      <c r="A50586" s="450" t="str">
        <f>списки!$C$47</f>
        <v>БАГВ</v>
      </c>
      <c r="B50586" s="442">
        <v>16519</v>
      </c>
    </row>
    <row r="50587" spans="1:2" hidden="1">
      <c r="A50587" s="450" t="str">
        <f>списки!$C$47</f>
        <v>БАГВ</v>
      </c>
      <c r="B50587" s="442">
        <v>16520</v>
      </c>
    </row>
    <row r="50588" spans="1:2" hidden="1">
      <c r="A50588" s="450" t="str">
        <f>списки!$C$47</f>
        <v>БАГВ</v>
      </c>
      <c r="B50588" s="442">
        <v>16521</v>
      </c>
    </row>
    <row r="50589" spans="1:2" hidden="1">
      <c r="A50589" s="450" t="str">
        <f>списки!$C$47</f>
        <v>БАГВ</v>
      </c>
      <c r="B50589" s="442">
        <v>16522</v>
      </c>
    </row>
    <row r="50590" spans="1:2" hidden="1">
      <c r="A50590" s="450" t="str">
        <f>списки!$C$47</f>
        <v>БАГВ</v>
      </c>
      <c r="B50590" s="442">
        <v>16523</v>
      </c>
    </row>
    <row r="50591" spans="1:2" hidden="1">
      <c r="A50591" s="450" t="str">
        <f>списки!$C$47</f>
        <v>БАГВ</v>
      </c>
      <c r="B50591" s="442">
        <v>16524</v>
      </c>
    </row>
    <row r="50592" spans="1:2" hidden="1">
      <c r="A50592" s="450" t="str">
        <f>списки!$C$47</f>
        <v>БАГВ</v>
      </c>
      <c r="B50592" s="442">
        <v>16525</v>
      </c>
    </row>
    <row r="50593" spans="1:2" hidden="1">
      <c r="A50593" s="450" t="str">
        <f>списки!$C$47</f>
        <v>БАГВ</v>
      </c>
      <c r="B50593" s="442">
        <v>16526</v>
      </c>
    </row>
    <row r="50594" spans="1:2" hidden="1">
      <c r="A50594" s="450" t="str">
        <f>списки!$C$47</f>
        <v>БАГВ</v>
      </c>
      <c r="B50594" s="442">
        <v>16527</v>
      </c>
    </row>
    <row r="50595" spans="1:2" hidden="1">
      <c r="A50595" s="450" t="str">
        <f>списки!$C$47</f>
        <v>БАГВ</v>
      </c>
      <c r="B50595" s="442">
        <v>16528</v>
      </c>
    </row>
    <row r="50596" spans="1:2" hidden="1">
      <c r="A50596" s="450" t="str">
        <f>списки!$C$47</f>
        <v>БАГВ</v>
      </c>
      <c r="B50596" s="442">
        <v>16529</v>
      </c>
    </row>
    <row r="50597" spans="1:2" hidden="1">
      <c r="A50597" s="450" t="str">
        <f>списки!$C$47</f>
        <v>БАГВ</v>
      </c>
      <c r="B50597" s="442">
        <v>16530</v>
      </c>
    </row>
    <row r="50598" spans="1:2" hidden="1">
      <c r="A50598" s="450" t="str">
        <f>списки!$C$47</f>
        <v>БАГВ</v>
      </c>
      <c r="B50598" s="442">
        <v>16531</v>
      </c>
    </row>
    <row r="50599" spans="1:2" hidden="1">
      <c r="A50599" s="450" t="str">
        <f>списки!$C$47</f>
        <v>БАГВ</v>
      </c>
      <c r="B50599" s="442">
        <v>16532</v>
      </c>
    </row>
    <row r="50600" spans="1:2" hidden="1">
      <c r="A50600" s="450" t="str">
        <f>списки!$C$47</f>
        <v>БАГВ</v>
      </c>
      <c r="B50600" s="442">
        <v>16533</v>
      </c>
    </row>
    <row r="50601" spans="1:2" hidden="1">
      <c r="A50601" s="450" t="str">
        <f>списки!$C$47</f>
        <v>БАГВ</v>
      </c>
      <c r="B50601" s="442">
        <v>16534</v>
      </c>
    </row>
    <row r="50602" spans="1:2" hidden="1">
      <c r="A50602" s="450" t="str">
        <f>списки!$C$47</f>
        <v>БАГВ</v>
      </c>
      <c r="B50602" s="442">
        <v>16535</v>
      </c>
    </row>
    <row r="50603" spans="1:2" hidden="1">
      <c r="A50603" s="450" t="str">
        <f>списки!$C$47</f>
        <v>БАГВ</v>
      </c>
      <c r="B50603" s="442">
        <v>16536</v>
      </c>
    </row>
    <row r="50604" spans="1:2" hidden="1">
      <c r="A50604" s="450" t="str">
        <f>списки!$C$47</f>
        <v>БАГВ</v>
      </c>
      <c r="B50604" s="442">
        <v>16537</v>
      </c>
    </row>
    <row r="50605" spans="1:2" hidden="1">
      <c r="A50605" s="450" t="str">
        <f>списки!$C$47</f>
        <v>БАГВ</v>
      </c>
      <c r="B50605" s="442">
        <v>16538</v>
      </c>
    </row>
    <row r="50606" spans="1:2" hidden="1">
      <c r="A50606" s="450" t="str">
        <f>списки!$C$47</f>
        <v>БАГВ</v>
      </c>
      <c r="B50606" s="442">
        <v>16539</v>
      </c>
    </row>
    <row r="50607" spans="1:2" hidden="1">
      <c r="A50607" s="450" t="str">
        <f>списки!$C$47</f>
        <v>БАГВ</v>
      </c>
      <c r="B50607" s="442">
        <v>16540</v>
      </c>
    </row>
    <row r="50608" spans="1:2" hidden="1">
      <c r="A50608" s="450" t="str">
        <f>списки!$C$47</f>
        <v>БАГВ</v>
      </c>
      <c r="B50608" s="442">
        <v>16541</v>
      </c>
    </row>
    <row r="50609" spans="1:2" hidden="1">
      <c r="A50609" s="450" t="str">
        <f>списки!$C$47</f>
        <v>БАГВ</v>
      </c>
      <c r="B50609" s="442">
        <v>16542</v>
      </c>
    </row>
    <row r="50610" spans="1:2" hidden="1">
      <c r="A50610" s="450" t="str">
        <f>списки!$C$47</f>
        <v>БАГВ</v>
      </c>
      <c r="B50610" s="442">
        <v>16543</v>
      </c>
    </row>
    <row r="50611" spans="1:2" hidden="1">
      <c r="A50611" s="450" t="str">
        <f>списки!$C$47</f>
        <v>БАГВ</v>
      </c>
      <c r="B50611" s="442">
        <v>16544</v>
      </c>
    </row>
    <row r="50612" spans="1:2" hidden="1">
      <c r="A50612" s="450" t="str">
        <f>списки!$C$47</f>
        <v>БАГВ</v>
      </c>
      <c r="B50612" s="442">
        <v>16545</v>
      </c>
    </row>
    <row r="50613" spans="1:2" hidden="1">
      <c r="A50613" s="450" t="str">
        <f>списки!$C$47</f>
        <v>БАГВ</v>
      </c>
      <c r="B50613" s="442">
        <v>16546</v>
      </c>
    </row>
    <row r="50614" spans="1:2" hidden="1">
      <c r="A50614" s="450" t="str">
        <f>списки!$C$47</f>
        <v>БАГВ</v>
      </c>
      <c r="B50614" s="442">
        <v>16547</v>
      </c>
    </row>
    <row r="50615" spans="1:2" hidden="1">
      <c r="A50615" s="450" t="str">
        <f>списки!$C$47</f>
        <v>БАГВ</v>
      </c>
      <c r="B50615" s="442">
        <v>16548</v>
      </c>
    </row>
    <row r="50616" spans="1:2" hidden="1">
      <c r="A50616" s="450" t="str">
        <f>списки!$C$47</f>
        <v>БАГВ</v>
      </c>
      <c r="B50616" s="442">
        <v>16549</v>
      </c>
    </row>
    <row r="50617" spans="1:2" hidden="1">
      <c r="A50617" s="450" t="str">
        <f>списки!$C$47</f>
        <v>БАГВ</v>
      </c>
      <c r="B50617" s="442">
        <v>16550</v>
      </c>
    </row>
    <row r="50618" spans="1:2" hidden="1">
      <c r="A50618" s="450" t="str">
        <f>списки!$C$47</f>
        <v>БАГВ</v>
      </c>
      <c r="B50618" s="442">
        <v>16551</v>
      </c>
    </row>
    <row r="50619" spans="1:2" hidden="1">
      <c r="A50619" s="450" t="str">
        <f>списки!$C$47</f>
        <v>БАГВ</v>
      </c>
      <c r="B50619" s="442">
        <v>16552</v>
      </c>
    </row>
    <row r="50620" spans="1:2" hidden="1">
      <c r="A50620" s="450" t="str">
        <f>списки!$C$47</f>
        <v>БАГВ</v>
      </c>
      <c r="B50620" s="442">
        <v>16553</v>
      </c>
    </row>
    <row r="50621" spans="1:2" hidden="1">
      <c r="A50621" s="450" t="str">
        <f>списки!$C$47</f>
        <v>БАГВ</v>
      </c>
      <c r="B50621" s="442">
        <v>16554</v>
      </c>
    </row>
    <row r="50622" spans="1:2" hidden="1">
      <c r="A50622" s="450" t="str">
        <f>списки!$C$47</f>
        <v>БАГВ</v>
      </c>
      <c r="B50622" s="442">
        <v>16555</v>
      </c>
    </row>
    <row r="50623" spans="1:2" hidden="1">
      <c r="A50623" s="450" t="str">
        <f>списки!$C$47</f>
        <v>БАГВ</v>
      </c>
      <c r="B50623" s="442">
        <v>16556</v>
      </c>
    </row>
    <row r="50624" spans="1:2" hidden="1">
      <c r="A50624" s="450" t="str">
        <f>списки!$C$47</f>
        <v>БАГВ</v>
      </c>
      <c r="B50624" s="442">
        <v>16557</v>
      </c>
    </row>
    <row r="50625" spans="1:2" hidden="1">
      <c r="A50625" s="450" t="str">
        <f>списки!$C$47</f>
        <v>БАГВ</v>
      </c>
      <c r="B50625" s="442">
        <v>16558</v>
      </c>
    </row>
    <row r="50626" spans="1:2" hidden="1">
      <c r="A50626" s="450" t="str">
        <f>списки!$C$47</f>
        <v>БАГВ</v>
      </c>
      <c r="B50626" s="442">
        <v>16559</v>
      </c>
    </row>
    <row r="50627" spans="1:2" hidden="1">
      <c r="A50627" s="450" t="str">
        <f>списки!$C$47</f>
        <v>БАГВ</v>
      </c>
      <c r="B50627" s="442">
        <v>16560</v>
      </c>
    </row>
    <row r="50628" spans="1:2" hidden="1">
      <c r="A50628" s="450" t="str">
        <f>списки!$C$47</f>
        <v>БАГВ</v>
      </c>
      <c r="B50628" s="442">
        <v>16561</v>
      </c>
    </row>
    <row r="50629" spans="1:2" hidden="1">
      <c r="A50629" s="450" t="str">
        <f>списки!$C$47</f>
        <v>БАГВ</v>
      </c>
      <c r="B50629" s="442">
        <v>16562</v>
      </c>
    </row>
    <row r="50630" spans="1:2" hidden="1">
      <c r="A50630" s="450" t="str">
        <f>списки!$C$47</f>
        <v>БАГВ</v>
      </c>
      <c r="B50630" s="442">
        <v>16563</v>
      </c>
    </row>
    <row r="50631" spans="1:2" hidden="1">
      <c r="A50631" s="450" t="str">
        <f>списки!$C$47</f>
        <v>БАГВ</v>
      </c>
      <c r="B50631" s="442">
        <v>16564</v>
      </c>
    </row>
    <row r="50632" spans="1:2" hidden="1">
      <c r="A50632" s="450" t="str">
        <f>списки!$C$47</f>
        <v>БАГВ</v>
      </c>
      <c r="B50632" s="442">
        <v>16565</v>
      </c>
    </row>
    <row r="50633" spans="1:2" hidden="1">
      <c r="A50633" s="450" t="str">
        <f>списки!$C$47</f>
        <v>БАГВ</v>
      </c>
      <c r="B50633" s="442">
        <v>16566</v>
      </c>
    </row>
    <row r="50634" spans="1:2" hidden="1">
      <c r="A50634" s="450" t="str">
        <f>списки!$C$47</f>
        <v>БАГВ</v>
      </c>
      <c r="B50634" s="442">
        <v>16567</v>
      </c>
    </row>
    <row r="50635" spans="1:2" hidden="1">
      <c r="A50635" s="450" t="str">
        <f>списки!$C$47</f>
        <v>БАГВ</v>
      </c>
      <c r="B50635" s="442">
        <v>16568</v>
      </c>
    </row>
    <row r="50636" spans="1:2" hidden="1">
      <c r="A50636" s="450" t="str">
        <f>списки!$C$47</f>
        <v>БАГВ</v>
      </c>
      <c r="B50636" s="442">
        <v>16569</v>
      </c>
    </row>
    <row r="50637" spans="1:2" hidden="1">
      <c r="A50637" s="450" t="str">
        <f>списки!$C$47</f>
        <v>БАГВ</v>
      </c>
      <c r="B50637" s="442">
        <v>16570</v>
      </c>
    </row>
    <row r="50638" spans="1:2" hidden="1">
      <c r="A50638" s="450" t="str">
        <f>списки!$C$47</f>
        <v>БАГВ</v>
      </c>
      <c r="B50638" s="442">
        <v>16571</v>
      </c>
    </row>
    <row r="50639" spans="1:2" hidden="1">
      <c r="A50639" s="450" t="str">
        <f>списки!$C$47</f>
        <v>БАГВ</v>
      </c>
      <c r="B50639" s="442">
        <v>16572</v>
      </c>
    </row>
    <row r="50640" spans="1:2" hidden="1">
      <c r="A50640" s="450" t="str">
        <f>списки!$C$47</f>
        <v>БАГВ</v>
      </c>
      <c r="B50640" s="442">
        <v>16573</v>
      </c>
    </row>
    <row r="50641" spans="1:2" hidden="1">
      <c r="A50641" s="450" t="str">
        <f>списки!$C$47</f>
        <v>БАГВ</v>
      </c>
      <c r="B50641" s="442">
        <v>16574</v>
      </c>
    </row>
    <row r="50642" spans="1:2" hidden="1">
      <c r="A50642" s="450" t="str">
        <f>списки!$C$47</f>
        <v>БАГВ</v>
      </c>
      <c r="B50642" s="442">
        <v>16575</v>
      </c>
    </row>
    <row r="50643" spans="1:2" hidden="1">
      <c r="A50643" s="450" t="str">
        <f>списки!$C$47</f>
        <v>БАГВ</v>
      </c>
      <c r="B50643" s="442">
        <v>16576</v>
      </c>
    </row>
    <row r="50644" spans="1:2" hidden="1">
      <c r="A50644" s="450" t="str">
        <f>списки!$C$47</f>
        <v>БАГВ</v>
      </c>
      <c r="B50644" s="442">
        <v>16577</v>
      </c>
    </row>
    <row r="50645" spans="1:2" hidden="1">
      <c r="A50645" s="450" t="str">
        <f>списки!$C$47</f>
        <v>БАГВ</v>
      </c>
      <c r="B50645" s="442">
        <v>16578</v>
      </c>
    </row>
    <row r="50646" spans="1:2" hidden="1">
      <c r="A50646" s="450" t="str">
        <f>списки!$C$47</f>
        <v>БАГВ</v>
      </c>
      <c r="B50646" s="442">
        <v>16579</v>
      </c>
    </row>
    <row r="50647" spans="1:2" hidden="1">
      <c r="A50647" s="450" t="str">
        <f>списки!$C$47</f>
        <v>БАГВ</v>
      </c>
      <c r="B50647" s="442">
        <v>16580</v>
      </c>
    </row>
    <row r="50648" spans="1:2" hidden="1">
      <c r="A50648" s="450" t="str">
        <f>списки!$C$47</f>
        <v>БАГВ</v>
      </c>
      <c r="B50648" s="442">
        <v>16581</v>
      </c>
    </row>
    <row r="50649" spans="1:2" hidden="1">
      <c r="A50649" s="450" t="str">
        <f>списки!$C$47</f>
        <v>БАГВ</v>
      </c>
      <c r="B50649" s="442">
        <v>16582</v>
      </c>
    </row>
    <row r="50650" spans="1:2" hidden="1">
      <c r="A50650" s="450" t="str">
        <f>списки!$C$47</f>
        <v>БАГВ</v>
      </c>
      <c r="B50650" s="442">
        <v>16583</v>
      </c>
    </row>
    <row r="50651" spans="1:2" hidden="1">
      <c r="A50651" s="450" t="str">
        <f>списки!$C$47</f>
        <v>БАГВ</v>
      </c>
      <c r="B50651" s="442">
        <v>16584</v>
      </c>
    </row>
    <row r="50652" spans="1:2" hidden="1">
      <c r="A50652" s="450" t="str">
        <f>списки!$C$47</f>
        <v>БАГВ</v>
      </c>
      <c r="B50652" s="442">
        <v>16585</v>
      </c>
    </row>
    <row r="50653" spans="1:2" hidden="1">
      <c r="A50653" s="450" t="str">
        <f>списки!$C$47</f>
        <v>БАГВ</v>
      </c>
      <c r="B50653" s="442">
        <v>16586</v>
      </c>
    </row>
    <row r="50654" spans="1:2" hidden="1">
      <c r="A50654" s="450" t="str">
        <f>списки!$C$47</f>
        <v>БАГВ</v>
      </c>
      <c r="B50654" s="442">
        <v>16587</v>
      </c>
    </row>
    <row r="50655" spans="1:2" hidden="1">
      <c r="A50655" s="450" t="str">
        <f>списки!$C$47</f>
        <v>БАГВ</v>
      </c>
      <c r="B50655" s="442">
        <v>16588</v>
      </c>
    </row>
    <row r="50656" spans="1:2" hidden="1">
      <c r="A50656" s="450" t="str">
        <f>списки!$C$47</f>
        <v>БАГВ</v>
      </c>
      <c r="B50656" s="442">
        <v>16589</v>
      </c>
    </row>
    <row r="50657" spans="1:2" hidden="1">
      <c r="A50657" s="450" t="str">
        <f>списки!$C$47</f>
        <v>БАГВ</v>
      </c>
      <c r="B50657" s="442">
        <v>16590</v>
      </c>
    </row>
    <row r="50658" spans="1:2" hidden="1">
      <c r="A50658" s="450" t="str">
        <f>списки!$C$47</f>
        <v>БАГВ</v>
      </c>
      <c r="B50658" s="442">
        <v>16591</v>
      </c>
    </row>
    <row r="50659" spans="1:2" hidden="1">
      <c r="A50659" s="450" t="str">
        <f>списки!$C$47</f>
        <v>БАГВ</v>
      </c>
      <c r="B50659" s="442">
        <v>16592</v>
      </c>
    </row>
    <row r="50660" spans="1:2" hidden="1">
      <c r="A50660" s="450" t="str">
        <f>списки!$C$47</f>
        <v>БАГВ</v>
      </c>
      <c r="B50660" s="442">
        <v>16593</v>
      </c>
    </row>
    <row r="50661" spans="1:2" hidden="1">
      <c r="A50661" s="450" t="str">
        <f>списки!$C$47</f>
        <v>БАГВ</v>
      </c>
      <c r="B50661" s="442">
        <v>16594</v>
      </c>
    </row>
    <row r="50662" spans="1:2" hidden="1">
      <c r="A50662" s="450" t="str">
        <f>списки!$C$47</f>
        <v>БАГВ</v>
      </c>
      <c r="B50662" s="442">
        <v>16595</v>
      </c>
    </row>
    <row r="50663" spans="1:2" hidden="1">
      <c r="A50663" s="450" t="str">
        <f>списки!$C$47</f>
        <v>БАГВ</v>
      </c>
      <c r="B50663" s="442">
        <v>16596</v>
      </c>
    </row>
    <row r="50664" spans="1:2" hidden="1">
      <c r="A50664" s="450" t="str">
        <f>списки!$C$47</f>
        <v>БАГВ</v>
      </c>
      <c r="B50664" s="442">
        <v>16597</v>
      </c>
    </row>
    <row r="50665" spans="1:2" hidden="1">
      <c r="A50665" s="450" t="str">
        <f>списки!$C$47</f>
        <v>БАГВ</v>
      </c>
      <c r="B50665" s="442">
        <v>16598</v>
      </c>
    </row>
    <row r="50666" spans="1:2" hidden="1">
      <c r="A50666" s="450" t="str">
        <f>списки!$C$47</f>
        <v>БАГВ</v>
      </c>
      <c r="B50666" s="442">
        <v>16599</v>
      </c>
    </row>
    <row r="50667" spans="1:2" hidden="1">
      <c r="A50667" s="450" t="str">
        <f>списки!$C$47</f>
        <v>БАГВ</v>
      </c>
      <c r="B50667" s="442">
        <v>16600</v>
      </c>
    </row>
    <row r="50668" spans="1:2" hidden="1">
      <c r="A50668" s="450" t="str">
        <f>списки!$C$47</f>
        <v>БАГВ</v>
      </c>
      <c r="B50668" s="442">
        <v>16601</v>
      </c>
    </row>
    <row r="50669" spans="1:2" hidden="1">
      <c r="A50669" s="450" t="str">
        <f>списки!$C$47</f>
        <v>БАГВ</v>
      </c>
      <c r="B50669" s="442">
        <v>16602</v>
      </c>
    </row>
    <row r="50670" spans="1:2" hidden="1">
      <c r="A50670" s="450" t="str">
        <f>списки!$C$47</f>
        <v>БАГВ</v>
      </c>
      <c r="B50670" s="442">
        <v>16603</v>
      </c>
    </row>
    <row r="50671" spans="1:2" hidden="1">
      <c r="A50671" s="450" t="str">
        <f>списки!$C$47</f>
        <v>БАГВ</v>
      </c>
      <c r="B50671" s="442">
        <v>16604</v>
      </c>
    </row>
    <row r="50672" spans="1:2" hidden="1">
      <c r="A50672" s="450" t="str">
        <f>списки!$C$47</f>
        <v>БАГВ</v>
      </c>
      <c r="B50672" s="442">
        <v>16605</v>
      </c>
    </row>
    <row r="50673" spans="1:2" hidden="1">
      <c r="A50673" s="450" t="str">
        <f>списки!$C$47</f>
        <v>БАГВ</v>
      </c>
      <c r="B50673" s="442">
        <v>16606</v>
      </c>
    </row>
    <row r="50674" spans="1:2" hidden="1">
      <c r="A50674" s="450" t="str">
        <f>списки!$C$47</f>
        <v>БАГВ</v>
      </c>
      <c r="B50674" s="442">
        <v>16607</v>
      </c>
    </row>
    <row r="50675" spans="1:2" hidden="1">
      <c r="A50675" s="450" t="str">
        <f>списки!$C$47</f>
        <v>БАГВ</v>
      </c>
      <c r="B50675" s="442">
        <v>16608</v>
      </c>
    </row>
    <row r="50676" spans="1:2" hidden="1">
      <c r="A50676" s="450" t="str">
        <f>списки!$C$47</f>
        <v>БАГВ</v>
      </c>
      <c r="B50676" s="442">
        <v>16609</v>
      </c>
    </row>
    <row r="50677" spans="1:2" hidden="1">
      <c r="A50677" s="450" t="str">
        <f>списки!$C$47</f>
        <v>БАГВ</v>
      </c>
      <c r="B50677" s="442">
        <v>16610</v>
      </c>
    </row>
    <row r="50678" spans="1:2" hidden="1">
      <c r="A50678" s="450" t="str">
        <f>списки!$C$47</f>
        <v>БАГВ</v>
      </c>
      <c r="B50678" s="442">
        <v>16611</v>
      </c>
    </row>
    <row r="50679" spans="1:2" hidden="1">
      <c r="A50679" s="450" t="str">
        <f>списки!$C$47</f>
        <v>БАГВ</v>
      </c>
      <c r="B50679" s="442">
        <v>16612</v>
      </c>
    </row>
    <row r="50680" spans="1:2" hidden="1">
      <c r="A50680" s="450" t="str">
        <f>списки!$C$47</f>
        <v>БАГВ</v>
      </c>
      <c r="B50680" s="442">
        <v>16613</v>
      </c>
    </row>
    <row r="50681" spans="1:2" hidden="1">
      <c r="A50681" s="450" t="str">
        <f>списки!$C$47</f>
        <v>БАГВ</v>
      </c>
      <c r="B50681" s="442">
        <v>16614</v>
      </c>
    </row>
    <row r="50682" spans="1:2" hidden="1">
      <c r="A50682" s="450" t="str">
        <f>списки!$C$47</f>
        <v>БАГВ</v>
      </c>
      <c r="B50682" s="442">
        <v>16615</v>
      </c>
    </row>
    <row r="50683" spans="1:2" hidden="1">
      <c r="A50683" s="450" t="str">
        <f>списки!$C$47</f>
        <v>БАГВ</v>
      </c>
      <c r="B50683" s="442">
        <v>16616</v>
      </c>
    </row>
    <row r="50684" spans="1:2" hidden="1">
      <c r="A50684" s="450" t="str">
        <f>списки!$C$47</f>
        <v>БАГВ</v>
      </c>
      <c r="B50684" s="442">
        <v>16617</v>
      </c>
    </row>
    <row r="50685" spans="1:2" hidden="1">
      <c r="A50685" s="450" t="str">
        <f>списки!$C$47</f>
        <v>БАГВ</v>
      </c>
      <c r="B50685" s="442">
        <v>16618</v>
      </c>
    </row>
    <row r="50686" spans="1:2" hidden="1">
      <c r="A50686" s="450" t="str">
        <f>списки!$C$47</f>
        <v>БАГВ</v>
      </c>
      <c r="B50686" s="442">
        <v>16619</v>
      </c>
    </row>
    <row r="50687" spans="1:2" hidden="1">
      <c r="A50687" s="450" t="str">
        <f>списки!$C$47</f>
        <v>БАГВ</v>
      </c>
      <c r="B50687" s="442">
        <v>16620</v>
      </c>
    </row>
    <row r="50688" spans="1:2" hidden="1">
      <c r="A50688" s="450" t="str">
        <f>списки!$C$47</f>
        <v>БАГВ</v>
      </c>
      <c r="B50688" s="442">
        <v>16621</v>
      </c>
    </row>
    <row r="50689" spans="1:2" hidden="1">
      <c r="A50689" s="450" t="str">
        <f>списки!$C$47</f>
        <v>БАГВ</v>
      </c>
      <c r="B50689" s="442">
        <v>16622</v>
      </c>
    </row>
    <row r="50690" spans="1:2" hidden="1">
      <c r="A50690" s="450" t="str">
        <f>списки!$C$47</f>
        <v>БАГВ</v>
      </c>
      <c r="B50690" s="442">
        <v>16623</v>
      </c>
    </row>
    <row r="50691" spans="1:2" hidden="1">
      <c r="A50691" s="450" t="str">
        <f>списки!$C$47</f>
        <v>БАГВ</v>
      </c>
      <c r="B50691" s="442">
        <v>16624</v>
      </c>
    </row>
    <row r="50692" spans="1:2" hidden="1">
      <c r="A50692" s="450" t="str">
        <f>списки!$C$47</f>
        <v>БАГВ</v>
      </c>
      <c r="B50692" s="442">
        <v>16625</v>
      </c>
    </row>
    <row r="50693" spans="1:2" hidden="1">
      <c r="A50693" s="450" t="str">
        <f>списки!$C$47</f>
        <v>БАГВ</v>
      </c>
      <c r="B50693" s="442">
        <v>16626</v>
      </c>
    </row>
    <row r="50694" spans="1:2" hidden="1">
      <c r="A50694" s="450" t="str">
        <f>списки!$C$47</f>
        <v>БАГВ</v>
      </c>
      <c r="B50694" s="442">
        <v>16627</v>
      </c>
    </row>
    <row r="50695" spans="1:2" hidden="1">
      <c r="A50695" s="450" t="str">
        <f>списки!$C$47</f>
        <v>БАГВ</v>
      </c>
      <c r="B50695" s="442">
        <v>16628</v>
      </c>
    </row>
    <row r="50696" spans="1:2" hidden="1">
      <c r="A50696" s="450" t="str">
        <f>списки!$C$47</f>
        <v>БАГВ</v>
      </c>
      <c r="B50696" s="442">
        <v>16629</v>
      </c>
    </row>
    <row r="50697" spans="1:2" hidden="1">
      <c r="A50697" s="450" t="str">
        <f>списки!$C$47</f>
        <v>БАГВ</v>
      </c>
      <c r="B50697" s="442">
        <v>16630</v>
      </c>
    </row>
    <row r="50698" spans="1:2" hidden="1">
      <c r="A50698" s="450" t="str">
        <f>списки!$C$47</f>
        <v>БАГВ</v>
      </c>
      <c r="B50698" s="442">
        <v>16631</v>
      </c>
    </row>
    <row r="50699" spans="1:2" hidden="1">
      <c r="A50699" s="450" t="str">
        <f>списки!$C$47</f>
        <v>БАГВ</v>
      </c>
      <c r="B50699" s="442">
        <v>16632</v>
      </c>
    </row>
    <row r="50700" spans="1:2" hidden="1">
      <c r="A50700" s="450" t="str">
        <f>списки!$C$47</f>
        <v>БАГВ</v>
      </c>
      <c r="B50700" s="442">
        <v>16633</v>
      </c>
    </row>
    <row r="50701" spans="1:2" hidden="1">
      <c r="A50701" s="450" t="str">
        <f>списки!$C$47</f>
        <v>БАГВ</v>
      </c>
      <c r="B50701" s="442">
        <v>16634</v>
      </c>
    </row>
    <row r="50702" spans="1:2" hidden="1">
      <c r="A50702" s="450" t="str">
        <f>списки!$C$47</f>
        <v>БАГВ</v>
      </c>
      <c r="B50702" s="442">
        <v>16635</v>
      </c>
    </row>
    <row r="50703" spans="1:2" hidden="1">
      <c r="A50703" s="450" t="str">
        <f>списки!$C$47</f>
        <v>БАГВ</v>
      </c>
      <c r="B50703" s="442">
        <v>16636</v>
      </c>
    </row>
    <row r="50704" spans="1:2" hidden="1">
      <c r="A50704" s="450" t="str">
        <f>списки!$C$47</f>
        <v>БАГВ</v>
      </c>
      <c r="B50704" s="442">
        <v>16637</v>
      </c>
    </row>
    <row r="50705" spans="1:2" hidden="1">
      <c r="A50705" s="450" t="str">
        <f>списки!$C$47</f>
        <v>БАГВ</v>
      </c>
      <c r="B50705" s="442">
        <v>16638</v>
      </c>
    </row>
    <row r="50706" spans="1:2" hidden="1">
      <c r="A50706" s="450" t="str">
        <f>списки!$C$47</f>
        <v>БАГВ</v>
      </c>
      <c r="B50706" s="442">
        <v>16639</v>
      </c>
    </row>
    <row r="50707" spans="1:2" hidden="1">
      <c r="A50707" s="450" t="str">
        <f>списки!$C$47</f>
        <v>БАГВ</v>
      </c>
      <c r="B50707" s="442">
        <v>16640</v>
      </c>
    </row>
    <row r="50708" spans="1:2" hidden="1">
      <c r="A50708" s="450" t="str">
        <f>списки!$C$47</f>
        <v>БАГВ</v>
      </c>
      <c r="B50708" s="442">
        <v>16641</v>
      </c>
    </row>
    <row r="50709" spans="1:2" hidden="1">
      <c r="A50709" s="450" t="str">
        <f>списки!$C$47</f>
        <v>БАГВ</v>
      </c>
      <c r="B50709" s="442">
        <v>16642</v>
      </c>
    </row>
    <row r="50710" spans="1:2" hidden="1">
      <c r="A50710" s="450" t="str">
        <f>списки!$C$47</f>
        <v>БАГВ</v>
      </c>
      <c r="B50710" s="442">
        <v>16643</v>
      </c>
    </row>
    <row r="50711" spans="1:2" hidden="1">
      <c r="A50711" s="450" t="str">
        <f>списки!$C$47</f>
        <v>БАГВ</v>
      </c>
      <c r="B50711" s="442">
        <v>16644</v>
      </c>
    </row>
    <row r="50712" spans="1:2" hidden="1">
      <c r="A50712" s="450" t="str">
        <f>списки!$C$47</f>
        <v>БАГВ</v>
      </c>
      <c r="B50712" s="442">
        <v>16645</v>
      </c>
    </row>
    <row r="50713" spans="1:2" hidden="1">
      <c r="A50713" s="450" t="str">
        <f>списки!$C$47</f>
        <v>БАГВ</v>
      </c>
      <c r="B50713" s="442">
        <v>16646</v>
      </c>
    </row>
    <row r="50714" spans="1:2" hidden="1">
      <c r="A50714" s="450" t="str">
        <f>списки!$C$47</f>
        <v>БАГВ</v>
      </c>
      <c r="B50714" s="442">
        <v>16647</v>
      </c>
    </row>
    <row r="50715" spans="1:2" hidden="1">
      <c r="A50715" s="450" t="str">
        <f>списки!$C$47</f>
        <v>БАГВ</v>
      </c>
      <c r="B50715" s="442">
        <v>16648</v>
      </c>
    </row>
    <row r="50716" spans="1:2" hidden="1">
      <c r="A50716" s="450" t="str">
        <f>списки!$C$47</f>
        <v>БАГВ</v>
      </c>
      <c r="B50716" s="442">
        <v>16649</v>
      </c>
    </row>
    <row r="50717" spans="1:2" hidden="1">
      <c r="A50717" s="450" t="str">
        <f>списки!$C$47</f>
        <v>БАГВ</v>
      </c>
      <c r="B50717" s="442">
        <v>16650</v>
      </c>
    </row>
    <row r="50718" spans="1:2" hidden="1">
      <c r="A50718" s="450" t="str">
        <f>списки!$C$47</f>
        <v>БАГВ</v>
      </c>
      <c r="B50718" s="442">
        <v>16651</v>
      </c>
    </row>
    <row r="50719" spans="1:2" hidden="1">
      <c r="A50719" s="450" t="str">
        <f>списки!$C$47</f>
        <v>БАГВ</v>
      </c>
      <c r="B50719" s="442">
        <v>16652</v>
      </c>
    </row>
    <row r="50720" spans="1:2" hidden="1">
      <c r="A50720" s="450" t="str">
        <f>списки!$C$47</f>
        <v>БАГВ</v>
      </c>
      <c r="B50720" s="442">
        <v>16653</v>
      </c>
    </row>
    <row r="50721" spans="1:2" hidden="1">
      <c r="A50721" s="450" t="str">
        <f>списки!$C$47</f>
        <v>БАГВ</v>
      </c>
      <c r="B50721" s="442">
        <v>16654</v>
      </c>
    </row>
    <row r="50722" spans="1:2" hidden="1">
      <c r="A50722" s="450" t="str">
        <f>списки!$C$47</f>
        <v>БАГВ</v>
      </c>
      <c r="B50722" s="442">
        <v>16655</v>
      </c>
    </row>
    <row r="50723" spans="1:2" hidden="1">
      <c r="A50723" s="450" t="str">
        <f>списки!$C$47</f>
        <v>БАГВ</v>
      </c>
      <c r="B50723" s="442">
        <v>16656</v>
      </c>
    </row>
    <row r="50724" spans="1:2" hidden="1">
      <c r="A50724" s="450" t="str">
        <f>списки!$C$47</f>
        <v>БАГВ</v>
      </c>
      <c r="B50724" s="442">
        <v>16657</v>
      </c>
    </row>
    <row r="50725" spans="1:2" hidden="1">
      <c r="A50725" s="450" t="str">
        <f>списки!$C$47</f>
        <v>БАГВ</v>
      </c>
      <c r="B50725" s="442">
        <v>16658</v>
      </c>
    </row>
    <row r="50726" spans="1:2" hidden="1">
      <c r="A50726" s="450" t="str">
        <f>списки!$C$47</f>
        <v>БАГВ</v>
      </c>
      <c r="B50726" s="442">
        <v>16659</v>
      </c>
    </row>
    <row r="50727" spans="1:2" hidden="1">
      <c r="A50727" s="450" t="str">
        <f>списки!$C$47</f>
        <v>БАГВ</v>
      </c>
      <c r="B50727" s="442">
        <v>16660</v>
      </c>
    </row>
    <row r="50728" spans="1:2" hidden="1">
      <c r="A50728" s="450" t="str">
        <f>списки!$C$47</f>
        <v>БАГВ</v>
      </c>
      <c r="B50728" s="442">
        <v>16661</v>
      </c>
    </row>
    <row r="50729" spans="1:2" hidden="1">
      <c r="A50729" s="450" t="str">
        <f>списки!$C$47</f>
        <v>БАГВ</v>
      </c>
      <c r="B50729" s="442">
        <v>16662</v>
      </c>
    </row>
    <row r="50730" spans="1:2" hidden="1">
      <c r="A50730" s="450" t="str">
        <f>списки!$C$47</f>
        <v>БАГВ</v>
      </c>
      <c r="B50730" s="442">
        <v>16663</v>
      </c>
    </row>
    <row r="50731" spans="1:2" hidden="1">
      <c r="A50731" s="450" t="str">
        <f>списки!$C$47</f>
        <v>БАГВ</v>
      </c>
      <c r="B50731" s="442">
        <v>16664</v>
      </c>
    </row>
    <row r="50732" spans="1:2" hidden="1">
      <c r="A50732" s="450" t="str">
        <f>списки!$C$47</f>
        <v>БАГВ</v>
      </c>
      <c r="B50732" s="442">
        <v>16665</v>
      </c>
    </row>
    <row r="50733" spans="1:2" hidden="1">
      <c r="A50733" s="450" t="str">
        <f>списки!$C$47</f>
        <v>БАГВ</v>
      </c>
      <c r="B50733" s="442">
        <v>16666</v>
      </c>
    </row>
    <row r="50734" spans="1:2" hidden="1">
      <c r="A50734" s="450" t="str">
        <f>списки!$C$47</f>
        <v>БАГВ</v>
      </c>
      <c r="B50734" s="442">
        <v>16667</v>
      </c>
    </row>
    <row r="50735" spans="1:2" hidden="1">
      <c r="A50735" s="450" t="str">
        <f>списки!$C$47</f>
        <v>БАГВ</v>
      </c>
      <c r="B50735" s="442">
        <v>16668</v>
      </c>
    </row>
    <row r="50736" spans="1:2" hidden="1">
      <c r="A50736" s="450" t="str">
        <f>списки!$C$47</f>
        <v>БАГВ</v>
      </c>
      <c r="B50736" s="442">
        <v>16669</v>
      </c>
    </row>
    <row r="50737" spans="1:2" hidden="1">
      <c r="A50737" s="450" t="str">
        <f>списки!$C$47</f>
        <v>БАГВ</v>
      </c>
      <c r="B50737" s="442">
        <v>16670</v>
      </c>
    </row>
    <row r="50738" spans="1:2" hidden="1">
      <c r="A50738" s="450" t="str">
        <f>списки!$C$47</f>
        <v>БАГВ</v>
      </c>
      <c r="B50738" s="442">
        <v>16671</v>
      </c>
    </row>
    <row r="50739" spans="1:2" hidden="1">
      <c r="A50739" s="450" t="str">
        <f>списки!$C$47</f>
        <v>БАГВ</v>
      </c>
      <c r="B50739" s="442">
        <v>16672</v>
      </c>
    </row>
    <row r="50740" spans="1:2" hidden="1">
      <c r="A50740" s="450" t="str">
        <f>списки!$C$47</f>
        <v>БАГВ</v>
      </c>
      <c r="B50740" s="442">
        <v>16673</v>
      </c>
    </row>
    <row r="50741" spans="1:2" hidden="1">
      <c r="A50741" s="450" t="str">
        <f>списки!$C$47</f>
        <v>БАГВ</v>
      </c>
      <c r="B50741" s="442">
        <v>16674</v>
      </c>
    </row>
    <row r="50742" spans="1:2" hidden="1">
      <c r="A50742" s="450" t="str">
        <f>списки!$C$47</f>
        <v>БАГВ</v>
      </c>
      <c r="B50742" s="442">
        <v>16675</v>
      </c>
    </row>
    <row r="50743" spans="1:2" hidden="1">
      <c r="A50743" s="450" t="str">
        <f>списки!$C$47</f>
        <v>БАГВ</v>
      </c>
      <c r="B50743" s="442">
        <v>16676</v>
      </c>
    </row>
    <row r="50744" spans="1:2" hidden="1">
      <c r="A50744" s="450" t="str">
        <f>списки!$C$47</f>
        <v>БАГВ</v>
      </c>
      <c r="B50744" s="442">
        <v>16677</v>
      </c>
    </row>
    <row r="50745" spans="1:2" hidden="1">
      <c r="A50745" s="450" t="str">
        <f>списки!$C$47</f>
        <v>БАГВ</v>
      </c>
      <c r="B50745" s="442">
        <v>16678</v>
      </c>
    </row>
    <row r="50746" spans="1:2" hidden="1">
      <c r="A50746" s="450" t="str">
        <f>списки!$C$47</f>
        <v>БАГВ</v>
      </c>
      <c r="B50746" s="442">
        <v>16679</v>
      </c>
    </row>
    <row r="50747" spans="1:2" hidden="1">
      <c r="A50747" s="450" t="str">
        <f>списки!$C$47</f>
        <v>БАГВ</v>
      </c>
      <c r="B50747" s="442">
        <v>16680</v>
      </c>
    </row>
    <row r="50748" spans="1:2" hidden="1">
      <c r="A50748" s="450" t="str">
        <f>списки!$C$47</f>
        <v>БАГВ</v>
      </c>
      <c r="B50748" s="442">
        <v>16681</v>
      </c>
    </row>
    <row r="50749" spans="1:2" hidden="1">
      <c r="A50749" s="450" t="str">
        <f>списки!$C$47</f>
        <v>БАГВ</v>
      </c>
      <c r="B50749" s="442">
        <v>16682</v>
      </c>
    </row>
    <row r="50750" spans="1:2" hidden="1">
      <c r="A50750" s="450" t="str">
        <f>списки!$C$47</f>
        <v>БАГВ</v>
      </c>
      <c r="B50750" s="442">
        <v>16683</v>
      </c>
    </row>
    <row r="50751" spans="1:2" hidden="1">
      <c r="A50751" s="450" t="str">
        <f>списки!$C$47</f>
        <v>БАГВ</v>
      </c>
      <c r="B50751" s="442">
        <v>16684</v>
      </c>
    </row>
    <row r="50752" spans="1:2" hidden="1">
      <c r="A50752" s="450" t="str">
        <f>списки!$C$47</f>
        <v>БАГВ</v>
      </c>
      <c r="B50752" s="442">
        <v>16685</v>
      </c>
    </row>
    <row r="50753" spans="1:2" hidden="1">
      <c r="A50753" s="450" t="str">
        <f>списки!$C$47</f>
        <v>БАГВ</v>
      </c>
      <c r="B50753" s="442">
        <v>16686</v>
      </c>
    </row>
    <row r="50754" spans="1:2" hidden="1">
      <c r="A50754" s="450" t="str">
        <f>списки!$C$47</f>
        <v>БАГВ</v>
      </c>
      <c r="B50754" s="442">
        <v>16687</v>
      </c>
    </row>
    <row r="50755" spans="1:2" hidden="1">
      <c r="A50755" s="450" t="str">
        <f>списки!$C$47</f>
        <v>БАГВ</v>
      </c>
      <c r="B50755" s="442">
        <v>16688</v>
      </c>
    </row>
    <row r="50756" spans="1:2" hidden="1">
      <c r="A50756" s="450" t="str">
        <f>списки!$C$47</f>
        <v>БАГВ</v>
      </c>
      <c r="B50756" s="442">
        <v>16689</v>
      </c>
    </row>
    <row r="50757" spans="1:2" hidden="1">
      <c r="A50757" s="450" t="str">
        <f>списки!$C$47</f>
        <v>БАГВ</v>
      </c>
      <c r="B50757" s="442">
        <v>16690</v>
      </c>
    </row>
    <row r="50758" spans="1:2" hidden="1">
      <c r="A50758" s="450" t="str">
        <f>списки!$C$47</f>
        <v>БАГВ</v>
      </c>
      <c r="B50758" s="442">
        <v>16691</v>
      </c>
    </row>
    <row r="50759" spans="1:2" hidden="1">
      <c r="A50759" s="450" t="str">
        <f>списки!$C$47</f>
        <v>БАГВ</v>
      </c>
      <c r="B50759" s="442">
        <v>16692</v>
      </c>
    </row>
    <row r="50760" spans="1:2" hidden="1">
      <c r="A50760" s="450" t="str">
        <f>списки!$C$47</f>
        <v>БАГВ</v>
      </c>
      <c r="B50760" s="442">
        <v>16693</v>
      </c>
    </row>
    <row r="50761" spans="1:2" hidden="1">
      <c r="A50761" s="450" t="str">
        <f>списки!$C$47</f>
        <v>БАГВ</v>
      </c>
      <c r="B50761" s="442">
        <v>16694</v>
      </c>
    </row>
    <row r="50762" spans="1:2" hidden="1">
      <c r="A50762" s="450" t="str">
        <f>списки!$C$47</f>
        <v>БАГВ</v>
      </c>
      <c r="B50762" s="442">
        <v>16695</v>
      </c>
    </row>
    <row r="50763" spans="1:2" hidden="1">
      <c r="A50763" s="450" t="str">
        <f>списки!$C$47</f>
        <v>БАГВ</v>
      </c>
      <c r="B50763" s="442">
        <v>16696</v>
      </c>
    </row>
    <row r="50764" spans="1:2" hidden="1">
      <c r="A50764" s="450" t="str">
        <f>списки!$C$47</f>
        <v>БАГВ</v>
      </c>
      <c r="B50764" s="442">
        <v>16697</v>
      </c>
    </row>
    <row r="50765" spans="1:2" hidden="1">
      <c r="A50765" s="450" t="str">
        <f>списки!$C$47</f>
        <v>БАГВ</v>
      </c>
      <c r="B50765" s="442">
        <v>16698</v>
      </c>
    </row>
    <row r="50766" spans="1:2" hidden="1">
      <c r="A50766" s="450" t="str">
        <f>списки!$C$47</f>
        <v>БАГВ</v>
      </c>
      <c r="B50766" s="442">
        <v>16699</v>
      </c>
    </row>
    <row r="50767" spans="1:2" hidden="1">
      <c r="A50767" s="450" t="str">
        <f>списки!$C$47</f>
        <v>БАГВ</v>
      </c>
      <c r="B50767" s="442">
        <v>16700</v>
      </c>
    </row>
    <row r="50768" spans="1:2" hidden="1">
      <c r="A50768" s="450" t="str">
        <f>списки!$C$47</f>
        <v>БАГВ</v>
      </c>
      <c r="B50768" s="442">
        <v>16701</v>
      </c>
    </row>
    <row r="50769" spans="1:2" hidden="1">
      <c r="A50769" s="450" t="str">
        <f>списки!$C$47</f>
        <v>БАГВ</v>
      </c>
      <c r="B50769" s="442">
        <v>16702</v>
      </c>
    </row>
    <row r="50770" spans="1:2" hidden="1">
      <c r="A50770" s="450" t="str">
        <f>списки!$C$47</f>
        <v>БАГВ</v>
      </c>
      <c r="B50770" s="442">
        <v>16703</v>
      </c>
    </row>
    <row r="50771" spans="1:2" hidden="1">
      <c r="A50771" s="450" t="str">
        <f>списки!$C$47</f>
        <v>БАГВ</v>
      </c>
      <c r="B50771" s="442">
        <v>16704</v>
      </c>
    </row>
    <row r="50772" spans="1:2" hidden="1">
      <c r="A50772" s="450" t="str">
        <f>списки!$C$47</f>
        <v>БАГВ</v>
      </c>
      <c r="B50772" s="442">
        <v>16705</v>
      </c>
    </row>
    <row r="50773" spans="1:2" hidden="1">
      <c r="A50773" s="450" t="str">
        <f>списки!$C$47</f>
        <v>БАГВ</v>
      </c>
      <c r="B50773" s="442">
        <v>16706</v>
      </c>
    </row>
    <row r="50774" spans="1:2" hidden="1">
      <c r="A50774" s="450" t="str">
        <f>списки!$C$47</f>
        <v>БАГВ</v>
      </c>
      <c r="B50774" s="442">
        <v>16707</v>
      </c>
    </row>
    <row r="50775" spans="1:2" hidden="1">
      <c r="A50775" s="450" t="str">
        <f>списки!$C$47</f>
        <v>БАГВ</v>
      </c>
      <c r="B50775" s="442">
        <v>16708</v>
      </c>
    </row>
    <row r="50776" spans="1:2" hidden="1">
      <c r="A50776" s="450" t="str">
        <f>списки!$C$47</f>
        <v>БАГВ</v>
      </c>
      <c r="B50776" s="442">
        <v>16709</v>
      </c>
    </row>
    <row r="50777" spans="1:2" hidden="1">
      <c r="A50777" s="450" t="str">
        <f>списки!$C$47</f>
        <v>БАГВ</v>
      </c>
      <c r="B50777" s="442">
        <v>16710</v>
      </c>
    </row>
    <row r="50778" spans="1:2" hidden="1">
      <c r="A50778" s="450" t="str">
        <f>списки!$C$47</f>
        <v>БАГВ</v>
      </c>
      <c r="B50778" s="442">
        <v>16711</v>
      </c>
    </row>
    <row r="50779" spans="1:2" hidden="1">
      <c r="A50779" s="450" t="str">
        <f>списки!$C$47</f>
        <v>БАГВ</v>
      </c>
      <c r="B50779" s="442">
        <v>16712</v>
      </c>
    </row>
    <row r="50780" spans="1:2" hidden="1">
      <c r="A50780" s="450" t="str">
        <f>списки!$C$47</f>
        <v>БАГВ</v>
      </c>
      <c r="B50780" s="442">
        <v>16713</v>
      </c>
    </row>
    <row r="50781" spans="1:2" hidden="1">
      <c r="A50781" s="450" t="str">
        <f>списки!$C$47</f>
        <v>БАГВ</v>
      </c>
      <c r="B50781" s="442">
        <v>16714</v>
      </c>
    </row>
    <row r="50782" spans="1:2" hidden="1">
      <c r="A50782" s="450" t="str">
        <f>списки!$C$47</f>
        <v>БАГВ</v>
      </c>
      <c r="B50782" s="442">
        <v>16715</v>
      </c>
    </row>
    <row r="50783" spans="1:2" hidden="1">
      <c r="A50783" s="450" t="str">
        <f>списки!$C$47</f>
        <v>БАГВ</v>
      </c>
      <c r="B50783" s="442">
        <v>16716</v>
      </c>
    </row>
    <row r="50784" spans="1:2" hidden="1">
      <c r="A50784" s="450" t="str">
        <f>списки!$C$47</f>
        <v>БАГВ</v>
      </c>
      <c r="B50784" s="442">
        <v>16717</v>
      </c>
    </row>
    <row r="50785" spans="1:2" hidden="1">
      <c r="A50785" s="450" t="str">
        <f>списки!$C$47</f>
        <v>БАГВ</v>
      </c>
      <c r="B50785" s="442">
        <v>16718</v>
      </c>
    </row>
    <row r="50786" spans="1:2" hidden="1">
      <c r="A50786" s="450" t="str">
        <f>списки!$C$47</f>
        <v>БАГВ</v>
      </c>
      <c r="B50786" s="442">
        <v>16719</v>
      </c>
    </row>
    <row r="50787" spans="1:2" hidden="1">
      <c r="A50787" s="450" t="str">
        <f>списки!$C$47</f>
        <v>БАГВ</v>
      </c>
      <c r="B50787" s="442">
        <v>16720</v>
      </c>
    </row>
    <row r="50788" spans="1:2" hidden="1">
      <c r="A50788" s="450" t="str">
        <f>списки!$C$47</f>
        <v>БАГВ</v>
      </c>
      <c r="B50788" s="442">
        <v>16721</v>
      </c>
    </row>
    <row r="50789" spans="1:2" hidden="1">
      <c r="A50789" s="450" t="str">
        <f>списки!$C$47</f>
        <v>БАГВ</v>
      </c>
      <c r="B50789" s="442">
        <v>16722</v>
      </c>
    </row>
    <row r="50790" spans="1:2" hidden="1">
      <c r="A50790" s="450" t="str">
        <f>списки!$C$47</f>
        <v>БАГВ</v>
      </c>
      <c r="B50790" s="442">
        <v>16723</v>
      </c>
    </row>
    <row r="50791" spans="1:2" hidden="1">
      <c r="A50791" s="450" t="str">
        <f>списки!$C$47</f>
        <v>БАГВ</v>
      </c>
      <c r="B50791" s="442">
        <v>16724</v>
      </c>
    </row>
    <row r="50792" spans="1:2" hidden="1">
      <c r="A50792" s="450" t="str">
        <f>списки!$C$47</f>
        <v>БАГВ</v>
      </c>
      <c r="B50792" s="442">
        <v>16725</v>
      </c>
    </row>
    <row r="50793" spans="1:2" hidden="1">
      <c r="A50793" s="450" t="str">
        <f>списки!$C$47</f>
        <v>БАГВ</v>
      </c>
      <c r="B50793" s="442">
        <v>16726</v>
      </c>
    </row>
    <row r="50794" spans="1:2" hidden="1">
      <c r="A50794" s="450" t="str">
        <f>списки!$C$47</f>
        <v>БАГВ</v>
      </c>
      <c r="B50794" s="442">
        <v>16727</v>
      </c>
    </row>
    <row r="50795" spans="1:2" hidden="1">
      <c r="A50795" s="450" t="str">
        <f>списки!$C$47</f>
        <v>БАГВ</v>
      </c>
      <c r="B50795" s="442">
        <v>16728</v>
      </c>
    </row>
    <row r="50796" spans="1:2" hidden="1">
      <c r="A50796" s="450" t="str">
        <f>списки!$C$47</f>
        <v>БАГВ</v>
      </c>
      <c r="B50796" s="442">
        <v>16729</v>
      </c>
    </row>
    <row r="50797" spans="1:2" hidden="1">
      <c r="A50797" s="450" t="str">
        <f>списки!$C$47</f>
        <v>БАГВ</v>
      </c>
      <c r="B50797" s="442">
        <v>16730</v>
      </c>
    </row>
    <row r="50798" spans="1:2" hidden="1">
      <c r="A50798" s="450" t="str">
        <f>списки!$C$47</f>
        <v>БАГВ</v>
      </c>
      <c r="B50798" s="442">
        <v>16731</v>
      </c>
    </row>
    <row r="50799" spans="1:2" hidden="1">
      <c r="A50799" s="450" t="str">
        <f>списки!$C$47</f>
        <v>БАГВ</v>
      </c>
      <c r="B50799" s="442">
        <v>16732</v>
      </c>
    </row>
    <row r="50800" spans="1:2" hidden="1">
      <c r="A50800" s="450" t="str">
        <f>списки!$C$47</f>
        <v>БАГВ</v>
      </c>
      <c r="B50800" s="442">
        <v>16733</v>
      </c>
    </row>
    <row r="50801" spans="1:2" hidden="1">
      <c r="A50801" s="450" t="str">
        <f>списки!$C$47</f>
        <v>БАГВ</v>
      </c>
      <c r="B50801" s="442">
        <v>16734</v>
      </c>
    </row>
    <row r="50802" spans="1:2" hidden="1">
      <c r="A50802" s="450" t="str">
        <f>списки!$C$47</f>
        <v>БАГВ</v>
      </c>
      <c r="B50802" s="442">
        <v>16735</v>
      </c>
    </row>
    <row r="50803" spans="1:2" hidden="1">
      <c r="A50803" s="450" t="str">
        <f>списки!$C$47</f>
        <v>БАГВ</v>
      </c>
      <c r="B50803" s="442">
        <v>16736</v>
      </c>
    </row>
    <row r="50804" spans="1:2" hidden="1">
      <c r="A50804" s="450" t="str">
        <f>списки!$C$47</f>
        <v>БАГВ</v>
      </c>
      <c r="B50804" s="442">
        <v>16737</v>
      </c>
    </row>
    <row r="50805" spans="1:2" hidden="1">
      <c r="A50805" s="450" t="str">
        <f>списки!$C$47</f>
        <v>БАГВ</v>
      </c>
      <c r="B50805" s="442">
        <v>16738</v>
      </c>
    </row>
    <row r="50806" spans="1:2" hidden="1">
      <c r="A50806" s="450" t="str">
        <f>списки!$C$47</f>
        <v>БАГВ</v>
      </c>
      <c r="B50806" s="442">
        <v>16739</v>
      </c>
    </row>
    <row r="50807" spans="1:2" hidden="1">
      <c r="A50807" s="450" t="str">
        <f>списки!$C$47</f>
        <v>БАГВ</v>
      </c>
      <c r="B50807" s="442">
        <v>16740</v>
      </c>
    </row>
    <row r="50808" spans="1:2" hidden="1">
      <c r="A50808" s="450" t="str">
        <f>списки!$C$47</f>
        <v>БАГВ</v>
      </c>
      <c r="B50808" s="442">
        <v>16741</v>
      </c>
    </row>
    <row r="50809" spans="1:2" hidden="1">
      <c r="A50809" s="450" t="str">
        <f>списки!$C$47</f>
        <v>БАГВ</v>
      </c>
      <c r="B50809" s="442">
        <v>16742</v>
      </c>
    </row>
    <row r="50810" spans="1:2" hidden="1">
      <c r="A50810" s="450" t="str">
        <f>списки!$C$47</f>
        <v>БАГВ</v>
      </c>
      <c r="B50810" s="442">
        <v>16743</v>
      </c>
    </row>
    <row r="50811" spans="1:2" hidden="1">
      <c r="A50811" s="450" t="str">
        <f>списки!$C$47</f>
        <v>БАГВ</v>
      </c>
      <c r="B50811" s="442">
        <v>16744</v>
      </c>
    </row>
    <row r="50812" spans="1:2" hidden="1">
      <c r="A50812" s="450" t="str">
        <f>списки!$C$47</f>
        <v>БАГВ</v>
      </c>
      <c r="B50812" s="442">
        <v>16745</v>
      </c>
    </row>
    <row r="50813" spans="1:2" hidden="1">
      <c r="A50813" s="450" t="str">
        <f>списки!$C$47</f>
        <v>БАГВ</v>
      </c>
      <c r="B50813" s="442">
        <v>16746</v>
      </c>
    </row>
    <row r="50814" spans="1:2" hidden="1">
      <c r="A50814" s="450" t="str">
        <f>списки!$C$47</f>
        <v>БАГВ</v>
      </c>
      <c r="B50814" s="442">
        <v>16747</v>
      </c>
    </row>
    <row r="50815" spans="1:2" hidden="1">
      <c r="A50815" s="450" t="str">
        <f>списки!$C$47</f>
        <v>БАГВ</v>
      </c>
      <c r="B50815" s="442">
        <v>16748</v>
      </c>
    </row>
    <row r="50816" spans="1:2" hidden="1">
      <c r="A50816" s="450" t="str">
        <f>списки!$C$47</f>
        <v>БАГВ</v>
      </c>
      <c r="B50816" s="442">
        <v>16749</v>
      </c>
    </row>
    <row r="50817" spans="1:2" hidden="1">
      <c r="A50817" s="450" t="str">
        <f>списки!$C$47</f>
        <v>БАГВ</v>
      </c>
      <c r="B50817" s="442">
        <v>16750</v>
      </c>
    </row>
    <row r="50818" spans="1:2" hidden="1">
      <c r="A50818" s="450" t="str">
        <f>списки!$C$47</f>
        <v>БАГВ</v>
      </c>
      <c r="B50818" s="442">
        <v>16751</v>
      </c>
    </row>
    <row r="50819" spans="1:2" hidden="1">
      <c r="A50819" s="450" t="str">
        <f>списки!$C$47</f>
        <v>БАГВ</v>
      </c>
      <c r="B50819" s="442">
        <v>16752</v>
      </c>
    </row>
    <row r="50820" spans="1:2" hidden="1">
      <c r="A50820" s="450" t="str">
        <f>списки!$C$47</f>
        <v>БАГВ</v>
      </c>
      <c r="B50820" s="442">
        <v>16753</v>
      </c>
    </row>
    <row r="50821" spans="1:2" hidden="1">
      <c r="A50821" s="450" t="str">
        <f>списки!$C$47</f>
        <v>БАГВ</v>
      </c>
      <c r="B50821" s="442">
        <v>16754</v>
      </c>
    </row>
    <row r="50822" spans="1:2" hidden="1">
      <c r="A50822" s="450" t="str">
        <f>списки!$C$47</f>
        <v>БАГВ</v>
      </c>
      <c r="B50822" s="442">
        <v>16755</v>
      </c>
    </row>
    <row r="50823" spans="1:2" hidden="1">
      <c r="A50823" s="450" t="str">
        <f>списки!$C$47</f>
        <v>БАГВ</v>
      </c>
      <c r="B50823" s="442">
        <v>16756</v>
      </c>
    </row>
    <row r="50824" spans="1:2" hidden="1">
      <c r="A50824" s="450" t="str">
        <f>списки!$C$47</f>
        <v>БАГВ</v>
      </c>
      <c r="B50824" s="442">
        <v>16757</v>
      </c>
    </row>
    <row r="50825" spans="1:2" hidden="1">
      <c r="A50825" s="450" t="str">
        <f>списки!$C$47</f>
        <v>БАГВ</v>
      </c>
      <c r="B50825" s="442">
        <v>16758</v>
      </c>
    </row>
    <row r="50826" spans="1:2" hidden="1">
      <c r="A50826" s="450" t="str">
        <f>списки!$C$47</f>
        <v>БАГВ</v>
      </c>
      <c r="B50826" s="442">
        <v>16759</v>
      </c>
    </row>
    <row r="50827" spans="1:2" hidden="1">
      <c r="A50827" s="450" t="str">
        <f>списки!$C$47</f>
        <v>БАГВ</v>
      </c>
      <c r="B50827" s="442">
        <v>16760</v>
      </c>
    </row>
    <row r="50828" spans="1:2" hidden="1">
      <c r="A50828" s="450" t="str">
        <f>списки!$C$47</f>
        <v>БАГВ</v>
      </c>
      <c r="B50828" s="442">
        <v>16761</v>
      </c>
    </row>
    <row r="50829" spans="1:2" hidden="1">
      <c r="A50829" s="450" t="str">
        <f>списки!$C$47</f>
        <v>БАГВ</v>
      </c>
      <c r="B50829" s="442">
        <v>16762</v>
      </c>
    </row>
    <row r="50830" spans="1:2" hidden="1">
      <c r="A50830" s="450" t="str">
        <f>списки!$C$47</f>
        <v>БАГВ</v>
      </c>
      <c r="B50830" s="442">
        <v>16763</v>
      </c>
    </row>
    <row r="50831" spans="1:2" hidden="1">
      <c r="A50831" s="450" t="str">
        <f>списки!$C$47</f>
        <v>БАГВ</v>
      </c>
      <c r="B50831" s="442">
        <v>16764</v>
      </c>
    </row>
    <row r="50832" spans="1:2" hidden="1">
      <c r="A50832" s="450" t="str">
        <f>списки!$C$47</f>
        <v>БАГВ</v>
      </c>
      <c r="B50832" s="442">
        <v>16765</v>
      </c>
    </row>
    <row r="50833" spans="1:2" hidden="1">
      <c r="A50833" s="450" t="str">
        <f>списки!$C$47</f>
        <v>БАГВ</v>
      </c>
      <c r="B50833" s="442">
        <v>16766</v>
      </c>
    </row>
    <row r="50834" spans="1:2" hidden="1">
      <c r="A50834" s="450" t="str">
        <f>списки!$C$47</f>
        <v>БАГВ</v>
      </c>
      <c r="B50834" s="442">
        <v>16767</v>
      </c>
    </row>
    <row r="50835" spans="1:2" hidden="1">
      <c r="A50835" s="450" t="str">
        <f>списки!$C$47</f>
        <v>БАГВ</v>
      </c>
      <c r="B50835" s="442">
        <v>16768</v>
      </c>
    </row>
    <row r="50836" spans="1:2" hidden="1">
      <c r="A50836" s="450" t="str">
        <f>списки!$C$47</f>
        <v>БАГВ</v>
      </c>
      <c r="B50836" s="442">
        <v>16769</v>
      </c>
    </row>
    <row r="50837" spans="1:2" hidden="1">
      <c r="A50837" s="450" t="str">
        <f>списки!$C$47</f>
        <v>БАГВ</v>
      </c>
      <c r="B50837" s="442">
        <v>16770</v>
      </c>
    </row>
    <row r="50838" spans="1:2" hidden="1">
      <c r="A50838" s="450" t="str">
        <f>списки!$C$47</f>
        <v>БАГВ</v>
      </c>
      <c r="B50838" s="442">
        <v>16771</v>
      </c>
    </row>
    <row r="50839" spans="1:2" hidden="1">
      <c r="A50839" s="450" t="str">
        <f>списки!$C$47</f>
        <v>БАГВ</v>
      </c>
      <c r="B50839" s="442">
        <v>16772</v>
      </c>
    </row>
    <row r="50840" spans="1:2" hidden="1">
      <c r="A50840" s="450" t="str">
        <f>списки!$C$47</f>
        <v>БАГВ</v>
      </c>
      <c r="B50840" s="442">
        <v>16773</v>
      </c>
    </row>
    <row r="50841" spans="1:2" hidden="1">
      <c r="A50841" s="450" t="str">
        <f>списки!$C$47</f>
        <v>БАГВ</v>
      </c>
      <c r="B50841" s="442">
        <v>16774</v>
      </c>
    </row>
    <row r="50842" spans="1:2" hidden="1">
      <c r="A50842" s="450" t="str">
        <f>списки!$C$47</f>
        <v>БАГВ</v>
      </c>
      <c r="B50842" s="442">
        <v>16775</v>
      </c>
    </row>
    <row r="50843" spans="1:2" hidden="1">
      <c r="A50843" s="450" t="str">
        <f>списки!$C$47</f>
        <v>БАГВ</v>
      </c>
      <c r="B50843" s="442">
        <v>16776</v>
      </c>
    </row>
    <row r="50844" spans="1:2" hidden="1">
      <c r="A50844" s="450" t="str">
        <f>списки!$C$47</f>
        <v>БАГВ</v>
      </c>
      <c r="B50844" s="442">
        <v>16777</v>
      </c>
    </row>
    <row r="50845" spans="1:2" hidden="1">
      <c r="A50845" s="450" t="str">
        <f>списки!$C$47</f>
        <v>БАГВ</v>
      </c>
      <c r="B50845" s="442">
        <v>16778</v>
      </c>
    </row>
    <row r="50846" spans="1:2" hidden="1">
      <c r="A50846" s="450" t="str">
        <f>списки!$C$47</f>
        <v>БАГВ</v>
      </c>
      <c r="B50846" s="442">
        <v>16779</v>
      </c>
    </row>
    <row r="50847" spans="1:2" hidden="1">
      <c r="A50847" s="450" t="str">
        <f>списки!$C$47</f>
        <v>БАГВ</v>
      </c>
      <c r="B50847" s="442">
        <v>16780</v>
      </c>
    </row>
    <row r="50848" spans="1:2" hidden="1">
      <c r="A50848" s="450" t="str">
        <f>списки!$C$47</f>
        <v>БАГВ</v>
      </c>
      <c r="B50848" s="442">
        <v>16781</v>
      </c>
    </row>
    <row r="50849" spans="1:2" hidden="1">
      <c r="A50849" s="450" t="str">
        <f>списки!$C$47</f>
        <v>БАГВ</v>
      </c>
      <c r="B50849" s="442">
        <v>16782</v>
      </c>
    </row>
    <row r="50850" spans="1:2" hidden="1">
      <c r="A50850" s="450" t="str">
        <f>списки!$C$47</f>
        <v>БАГВ</v>
      </c>
      <c r="B50850" s="442">
        <v>16783</v>
      </c>
    </row>
    <row r="50851" spans="1:2" hidden="1">
      <c r="A50851" s="450" t="str">
        <f>списки!$C$47</f>
        <v>БАГВ</v>
      </c>
      <c r="B50851" s="442">
        <v>16784</v>
      </c>
    </row>
    <row r="50852" spans="1:2" hidden="1">
      <c r="A50852" s="450" t="str">
        <f>списки!$C$47</f>
        <v>БАГВ</v>
      </c>
      <c r="B50852" s="442">
        <v>16785</v>
      </c>
    </row>
    <row r="50853" spans="1:2" hidden="1">
      <c r="A50853" s="450" t="str">
        <f>списки!$C$47</f>
        <v>БАГВ</v>
      </c>
      <c r="B50853" s="442">
        <v>16786</v>
      </c>
    </row>
    <row r="50854" spans="1:2" hidden="1">
      <c r="A50854" s="450" t="str">
        <f>списки!$C$47</f>
        <v>БАГВ</v>
      </c>
      <c r="B50854" s="442">
        <v>16787</v>
      </c>
    </row>
    <row r="50855" spans="1:2" hidden="1">
      <c r="A50855" s="450" t="str">
        <f>списки!$C$47</f>
        <v>БАГВ</v>
      </c>
      <c r="B50855" s="442">
        <v>16788</v>
      </c>
    </row>
    <row r="50856" spans="1:2" hidden="1">
      <c r="A50856" s="450" t="str">
        <f>списки!$C$47</f>
        <v>БАГВ</v>
      </c>
      <c r="B50856" s="442">
        <v>16789</v>
      </c>
    </row>
    <row r="50857" spans="1:2" hidden="1">
      <c r="A50857" s="450" t="str">
        <f>списки!$C$47</f>
        <v>БАГВ</v>
      </c>
      <c r="B50857" s="442">
        <v>16790</v>
      </c>
    </row>
    <row r="50858" spans="1:2" hidden="1">
      <c r="A50858" s="450" t="str">
        <f>списки!$C$47</f>
        <v>БАГВ</v>
      </c>
      <c r="B50858" s="442">
        <v>16791</v>
      </c>
    </row>
    <row r="50859" spans="1:2" hidden="1">
      <c r="A50859" s="450" t="str">
        <f>списки!$C$47</f>
        <v>БАГВ</v>
      </c>
      <c r="B50859" s="442">
        <v>16792</v>
      </c>
    </row>
    <row r="50860" spans="1:2" hidden="1">
      <c r="A50860" s="450" t="str">
        <f>списки!$C$47</f>
        <v>БАГВ</v>
      </c>
      <c r="B50860" s="442">
        <v>16793</v>
      </c>
    </row>
    <row r="50861" spans="1:2" hidden="1">
      <c r="A50861" s="450" t="str">
        <f>списки!$C$47</f>
        <v>БАГВ</v>
      </c>
      <c r="B50861" s="442">
        <v>16794</v>
      </c>
    </row>
    <row r="50862" spans="1:2" hidden="1">
      <c r="A50862" s="450" t="str">
        <f>списки!$C$47</f>
        <v>БАГВ</v>
      </c>
      <c r="B50862" s="442">
        <v>16795</v>
      </c>
    </row>
    <row r="50863" spans="1:2" hidden="1">
      <c r="A50863" s="450" t="str">
        <f>списки!$C$47</f>
        <v>БАГВ</v>
      </c>
      <c r="B50863" s="442">
        <v>16796</v>
      </c>
    </row>
    <row r="50864" spans="1:2" hidden="1">
      <c r="A50864" s="450" t="str">
        <f>списки!$C$47</f>
        <v>БАГВ</v>
      </c>
      <c r="B50864" s="442">
        <v>16797</v>
      </c>
    </row>
    <row r="50865" spans="1:2" hidden="1">
      <c r="A50865" s="450" t="str">
        <f>списки!$C$47</f>
        <v>БАГВ</v>
      </c>
      <c r="B50865" s="442">
        <v>16798</v>
      </c>
    </row>
    <row r="50866" spans="1:2" hidden="1">
      <c r="A50866" s="450" t="str">
        <f>списки!$C$47</f>
        <v>БАГВ</v>
      </c>
      <c r="B50866" s="442">
        <v>16799</v>
      </c>
    </row>
    <row r="50867" spans="1:2" hidden="1">
      <c r="A50867" s="450" t="str">
        <f>списки!$C$47</f>
        <v>БАГВ</v>
      </c>
      <c r="B50867" s="442">
        <v>16800</v>
      </c>
    </row>
    <row r="50868" spans="1:2" hidden="1">
      <c r="A50868" s="450" t="str">
        <f>списки!$C$47</f>
        <v>БАГВ</v>
      </c>
      <c r="B50868" s="442">
        <v>16801</v>
      </c>
    </row>
    <row r="50869" spans="1:2" hidden="1">
      <c r="A50869" s="450" t="str">
        <f>списки!$C$47</f>
        <v>БАГВ</v>
      </c>
      <c r="B50869" s="442">
        <v>16802</v>
      </c>
    </row>
    <row r="50870" spans="1:2" hidden="1">
      <c r="A50870" s="450" t="str">
        <f>списки!$C$47</f>
        <v>БАГВ</v>
      </c>
      <c r="B50870" s="442">
        <v>16803</v>
      </c>
    </row>
    <row r="50871" spans="1:2" hidden="1">
      <c r="A50871" s="450" t="str">
        <f>списки!$C$47</f>
        <v>БАГВ</v>
      </c>
      <c r="B50871" s="442">
        <v>16804</v>
      </c>
    </row>
    <row r="50872" spans="1:2" hidden="1">
      <c r="A50872" s="450" t="str">
        <f>списки!$C$47</f>
        <v>БАГВ</v>
      </c>
      <c r="B50872" s="442">
        <v>16805</v>
      </c>
    </row>
    <row r="50873" spans="1:2" hidden="1">
      <c r="A50873" s="450" t="str">
        <f>списки!$C$47</f>
        <v>БАГВ</v>
      </c>
      <c r="B50873" s="442">
        <v>16806</v>
      </c>
    </row>
    <row r="50874" spans="1:2" hidden="1">
      <c r="A50874" s="450" t="str">
        <f>списки!$C$47</f>
        <v>БАГВ</v>
      </c>
      <c r="B50874" s="442">
        <v>16807</v>
      </c>
    </row>
    <row r="50875" spans="1:2" hidden="1">
      <c r="A50875" s="450" t="str">
        <f>списки!$C$47</f>
        <v>БАГВ</v>
      </c>
      <c r="B50875" s="442">
        <v>16808</v>
      </c>
    </row>
    <row r="50876" spans="1:2" hidden="1">
      <c r="A50876" s="450" t="str">
        <f>списки!$C$47</f>
        <v>БАГВ</v>
      </c>
      <c r="B50876" s="442">
        <v>16809</v>
      </c>
    </row>
    <row r="50877" spans="1:2" hidden="1">
      <c r="A50877" s="450" t="str">
        <f>списки!$C$47</f>
        <v>БАГВ</v>
      </c>
      <c r="B50877" s="442">
        <v>16810</v>
      </c>
    </row>
    <row r="50878" spans="1:2" hidden="1">
      <c r="A50878" s="450" t="str">
        <f>списки!$C$47</f>
        <v>БАГВ</v>
      </c>
      <c r="B50878" s="442">
        <v>16811</v>
      </c>
    </row>
    <row r="50879" spans="1:2" hidden="1">
      <c r="A50879" s="450" t="str">
        <f>списки!$C$47</f>
        <v>БАГВ</v>
      </c>
      <c r="B50879" s="442">
        <v>16812</v>
      </c>
    </row>
    <row r="50880" spans="1:2" hidden="1">
      <c r="A50880" s="450" t="str">
        <f>списки!$C$47</f>
        <v>БАГВ</v>
      </c>
      <c r="B50880" s="442">
        <v>16813</v>
      </c>
    </row>
    <row r="50881" spans="1:2" hidden="1">
      <c r="A50881" s="450" t="str">
        <f>списки!$C$47</f>
        <v>БАГВ</v>
      </c>
      <c r="B50881" s="442">
        <v>16814</v>
      </c>
    </row>
    <row r="50882" spans="1:2" hidden="1">
      <c r="A50882" s="450" t="str">
        <f>списки!$C$47</f>
        <v>БАГВ</v>
      </c>
      <c r="B50882" s="442">
        <v>16815</v>
      </c>
    </row>
    <row r="50883" spans="1:2" hidden="1">
      <c r="A50883" s="450" t="str">
        <f>списки!$C$47</f>
        <v>БАГВ</v>
      </c>
      <c r="B50883" s="442">
        <v>16816</v>
      </c>
    </row>
    <row r="50884" spans="1:2" hidden="1">
      <c r="A50884" s="450" t="str">
        <f>списки!$C$47</f>
        <v>БАГВ</v>
      </c>
      <c r="B50884" s="442">
        <v>16817</v>
      </c>
    </row>
    <row r="50885" spans="1:2" hidden="1">
      <c r="A50885" s="450" t="str">
        <f>списки!$C$47</f>
        <v>БАГВ</v>
      </c>
      <c r="B50885" s="442">
        <v>16818</v>
      </c>
    </row>
    <row r="50886" spans="1:2" hidden="1">
      <c r="A50886" s="450" t="str">
        <f>списки!$C$47</f>
        <v>БАГВ</v>
      </c>
      <c r="B50886" s="442">
        <v>16819</v>
      </c>
    </row>
    <row r="50887" spans="1:2" hidden="1">
      <c r="A50887" s="450" t="str">
        <f>списки!$C$47</f>
        <v>БАГВ</v>
      </c>
      <c r="B50887" s="442">
        <v>16820</v>
      </c>
    </row>
    <row r="50888" spans="1:2" hidden="1">
      <c r="A50888" s="450" t="str">
        <f>списки!$C$47</f>
        <v>БАГВ</v>
      </c>
      <c r="B50888" s="442">
        <v>16821</v>
      </c>
    </row>
    <row r="50889" spans="1:2" hidden="1">
      <c r="A50889" s="450" t="str">
        <f>списки!$C$47</f>
        <v>БАГВ</v>
      </c>
      <c r="B50889" s="442">
        <v>16822</v>
      </c>
    </row>
    <row r="50890" spans="1:2" hidden="1">
      <c r="A50890" s="450" t="str">
        <f>списки!$C$47</f>
        <v>БАГВ</v>
      </c>
      <c r="B50890" s="442">
        <v>16823</v>
      </c>
    </row>
    <row r="50891" spans="1:2" hidden="1">
      <c r="A50891" s="450" t="str">
        <f>списки!$C$47</f>
        <v>БАГВ</v>
      </c>
      <c r="B50891" s="442">
        <v>16824</v>
      </c>
    </row>
    <row r="50892" spans="1:2" hidden="1">
      <c r="A50892" s="450" t="str">
        <f>списки!$C$47</f>
        <v>БАГВ</v>
      </c>
      <c r="B50892" s="442">
        <v>16825</v>
      </c>
    </row>
    <row r="50893" spans="1:2" hidden="1">
      <c r="A50893" s="450" t="str">
        <f>списки!$C$47</f>
        <v>БАГВ</v>
      </c>
      <c r="B50893" s="442">
        <v>16826</v>
      </c>
    </row>
    <row r="50894" spans="1:2" hidden="1">
      <c r="A50894" s="450" t="str">
        <f>списки!$C$47</f>
        <v>БАГВ</v>
      </c>
      <c r="B50894" s="442">
        <v>16827</v>
      </c>
    </row>
    <row r="50895" spans="1:2" hidden="1">
      <c r="A50895" s="450" t="str">
        <f>списки!$C$47</f>
        <v>БАГВ</v>
      </c>
      <c r="B50895" s="442">
        <v>16828</v>
      </c>
    </row>
    <row r="50896" spans="1:2" hidden="1">
      <c r="A50896" s="450" t="str">
        <f>списки!$C$47</f>
        <v>БАГВ</v>
      </c>
      <c r="B50896" s="442">
        <v>16829</v>
      </c>
    </row>
    <row r="50897" spans="1:2" hidden="1">
      <c r="A50897" s="450" t="str">
        <f>списки!$C$47</f>
        <v>БАГВ</v>
      </c>
      <c r="B50897" s="442">
        <v>16830</v>
      </c>
    </row>
    <row r="50898" spans="1:2" hidden="1">
      <c r="A50898" s="450" t="str">
        <f>списки!$C$47</f>
        <v>БАГВ</v>
      </c>
      <c r="B50898" s="442">
        <v>16831</v>
      </c>
    </row>
    <row r="50899" spans="1:2" hidden="1">
      <c r="A50899" s="450" t="str">
        <f>списки!$C$47</f>
        <v>БАГВ</v>
      </c>
      <c r="B50899" s="442">
        <v>16832</v>
      </c>
    </row>
    <row r="50900" spans="1:2" hidden="1">
      <c r="A50900" s="450" t="str">
        <f>списки!$C$47</f>
        <v>БАГВ</v>
      </c>
      <c r="B50900" s="442">
        <v>16833</v>
      </c>
    </row>
    <row r="50901" spans="1:2" hidden="1">
      <c r="A50901" s="450" t="str">
        <f>списки!$C$47</f>
        <v>БАГВ</v>
      </c>
      <c r="B50901" s="442">
        <v>16834</v>
      </c>
    </row>
    <row r="50902" spans="1:2" hidden="1">
      <c r="A50902" s="450" t="str">
        <f>списки!$C$47</f>
        <v>БАГВ</v>
      </c>
      <c r="B50902" s="442">
        <v>16835</v>
      </c>
    </row>
    <row r="50903" spans="1:2" hidden="1">
      <c r="A50903" s="450" t="str">
        <f>списки!$C$47</f>
        <v>БАГВ</v>
      </c>
      <c r="B50903" s="442">
        <v>16836</v>
      </c>
    </row>
    <row r="50904" spans="1:2" hidden="1">
      <c r="A50904" s="450" t="str">
        <f>списки!$C$47</f>
        <v>БАГВ</v>
      </c>
      <c r="B50904" s="442">
        <v>16837</v>
      </c>
    </row>
    <row r="50905" spans="1:2" hidden="1">
      <c r="A50905" s="450" t="str">
        <f>списки!$C$47</f>
        <v>БАГВ</v>
      </c>
      <c r="B50905" s="442">
        <v>16838</v>
      </c>
    </row>
    <row r="50906" spans="1:2" hidden="1">
      <c r="A50906" s="450" t="str">
        <f>списки!$C$47</f>
        <v>БАГВ</v>
      </c>
      <c r="B50906" s="442">
        <v>16839</v>
      </c>
    </row>
    <row r="50907" spans="1:2" hidden="1">
      <c r="A50907" s="450" t="str">
        <f>списки!$C$47</f>
        <v>БАГВ</v>
      </c>
      <c r="B50907" s="442">
        <v>16840</v>
      </c>
    </row>
    <row r="50908" spans="1:2" hidden="1">
      <c r="A50908" s="450" t="str">
        <f>списки!$C$47</f>
        <v>БАГВ</v>
      </c>
      <c r="B50908" s="442">
        <v>16841</v>
      </c>
    </row>
    <row r="50909" spans="1:2" hidden="1">
      <c r="A50909" s="450" t="str">
        <f>списки!$C$47</f>
        <v>БАГВ</v>
      </c>
      <c r="B50909" s="442">
        <v>16842</v>
      </c>
    </row>
    <row r="50910" spans="1:2" hidden="1">
      <c r="A50910" s="450" t="str">
        <f>списки!$C$47</f>
        <v>БАГВ</v>
      </c>
      <c r="B50910" s="442">
        <v>16843</v>
      </c>
    </row>
    <row r="50911" spans="1:2" hidden="1">
      <c r="A50911" s="450" t="str">
        <f>списки!$C$47</f>
        <v>БАГВ</v>
      </c>
      <c r="B50911" s="442">
        <v>16844</v>
      </c>
    </row>
    <row r="50912" spans="1:2" hidden="1">
      <c r="A50912" s="450" t="str">
        <f>списки!$C$47</f>
        <v>БАГВ</v>
      </c>
      <c r="B50912" s="442">
        <v>16845</v>
      </c>
    </row>
    <row r="50913" spans="1:2" hidden="1">
      <c r="A50913" s="450" t="str">
        <f>списки!$C$47</f>
        <v>БАГВ</v>
      </c>
      <c r="B50913" s="442">
        <v>16846</v>
      </c>
    </row>
    <row r="50914" spans="1:2" hidden="1">
      <c r="A50914" s="450" t="str">
        <f>списки!$C$47</f>
        <v>БАГВ</v>
      </c>
      <c r="B50914" s="442">
        <v>16847</v>
      </c>
    </row>
    <row r="50915" spans="1:2" hidden="1">
      <c r="A50915" s="450" t="str">
        <f>списки!$C$47</f>
        <v>БАГВ</v>
      </c>
      <c r="B50915" s="442">
        <v>16848</v>
      </c>
    </row>
    <row r="50916" spans="1:2" hidden="1">
      <c r="A50916" s="450" t="str">
        <f>списки!$C$47</f>
        <v>БАГВ</v>
      </c>
      <c r="B50916" s="442">
        <v>16849</v>
      </c>
    </row>
    <row r="50917" spans="1:2" hidden="1">
      <c r="A50917" s="450" t="str">
        <f>списки!$C$47</f>
        <v>БАГВ</v>
      </c>
      <c r="B50917" s="442">
        <v>16850</v>
      </c>
    </row>
    <row r="50918" spans="1:2" hidden="1">
      <c r="A50918" s="450" t="str">
        <f>списки!$C$47</f>
        <v>БАГВ</v>
      </c>
      <c r="B50918" s="442">
        <v>16851</v>
      </c>
    </row>
    <row r="50919" spans="1:2" hidden="1">
      <c r="A50919" s="450" t="str">
        <f>списки!$C$47</f>
        <v>БАГВ</v>
      </c>
      <c r="B50919" s="442">
        <v>16852</v>
      </c>
    </row>
    <row r="50920" spans="1:2" hidden="1">
      <c r="A50920" s="450" t="str">
        <f>списки!$C$47</f>
        <v>БАГВ</v>
      </c>
      <c r="B50920" s="442">
        <v>16853</v>
      </c>
    </row>
    <row r="50921" spans="1:2" hidden="1">
      <c r="A50921" s="450" t="str">
        <f>списки!$C$47</f>
        <v>БАГВ</v>
      </c>
      <c r="B50921" s="442">
        <v>16854</v>
      </c>
    </row>
    <row r="50922" spans="1:2" hidden="1">
      <c r="A50922" s="450" t="str">
        <f>списки!$C$47</f>
        <v>БАГВ</v>
      </c>
      <c r="B50922" s="442">
        <v>16855</v>
      </c>
    </row>
    <row r="50923" spans="1:2" hidden="1">
      <c r="A50923" s="450" t="str">
        <f>списки!$C$47</f>
        <v>БАГВ</v>
      </c>
      <c r="B50923" s="442">
        <v>16856</v>
      </c>
    </row>
    <row r="50924" spans="1:2" hidden="1">
      <c r="A50924" s="450" t="str">
        <f>списки!$C$47</f>
        <v>БАГВ</v>
      </c>
      <c r="B50924" s="442">
        <v>16857</v>
      </c>
    </row>
    <row r="50925" spans="1:2" hidden="1">
      <c r="A50925" s="450" t="str">
        <f>списки!$C$47</f>
        <v>БАГВ</v>
      </c>
      <c r="B50925" s="442">
        <v>16858</v>
      </c>
    </row>
    <row r="50926" spans="1:2" hidden="1">
      <c r="A50926" s="450" t="str">
        <f>списки!$C$47</f>
        <v>БАГВ</v>
      </c>
      <c r="B50926" s="442">
        <v>16859</v>
      </c>
    </row>
    <row r="50927" spans="1:2" hidden="1">
      <c r="A50927" s="450" t="str">
        <f>списки!$C$47</f>
        <v>БАГВ</v>
      </c>
      <c r="B50927" s="442">
        <v>16860</v>
      </c>
    </row>
    <row r="50928" spans="1:2" hidden="1">
      <c r="A50928" s="450" t="str">
        <f>списки!$C$47</f>
        <v>БАГВ</v>
      </c>
      <c r="B50928" s="442">
        <v>16861</v>
      </c>
    </row>
    <row r="50929" spans="1:2" hidden="1">
      <c r="A50929" s="450" t="str">
        <f>списки!$C$47</f>
        <v>БАГВ</v>
      </c>
      <c r="B50929" s="442">
        <v>16862</v>
      </c>
    </row>
    <row r="50930" spans="1:2" hidden="1">
      <c r="A50930" s="450" t="str">
        <f>списки!$C$47</f>
        <v>БАГВ</v>
      </c>
      <c r="B50930" s="442">
        <v>16863</v>
      </c>
    </row>
    <row r="50931" spans="1:2" hidden="1">
      <c r="A50931" s="450" t="str">
        <f>списки!$C$47</f>
        <v>БАГВ</v>
      </c>
      <c r="B50931" s="442">
        <v>16864</v>
      </c>
    </row>
    <row r="50932" spans="1:2" hidden="1">
      <c r="A50932" s="450" t="str">
        <f>списки!$C$47</f>
        <v>БАГВ</v>
      </c>
      <c r="B50932" s="442">
        <v>16865</v>
      </c>
    </row>
    <row r="50933" spans="1:2" hidden="1">
      <c r="A50933" s="450" t="str">
        <f>списки!$C$47</f>
        <v>БАГВ</v>
      </c>
      <c r="B50933" s="442">
        <v>16866</v>
      </c>
    </row>
    <row r="50934" spans="1:2" hidden="1">
      <c r="A50934" s="450" t="str">
        <f>списки!$C$47</f>
        <v>БАГВ</v>
      </c>
      <c r="B50934" s="442">
        <v>16867</v>
      </c>
    </row>
    <row r="50935" spans="1:2" hidden="1">
      <c r="A50935" s="450" t="str">
        <f>списки!$C$47</f>
        <v>БАГВ</v>
      </c>
      <c r="B50935" s="442">
        <v>16868</v>
      </c>
    </row>
    <row r="50936" spans="1:2" hidden="1">
      <c r="A50936" s="450" t="str">
        <f>списки!$C$47</f>
        <v>БАГВ</v>
      </c>
      <c r="B50936" s="442">
        <v>16869</v>
      </c>
    </row>
    <row r="50937" spans="1:2" hidden="1">
      <c r="A50937" s="450" t="str">
        <f>списки!$C$47</f>
        <v>БАГВ</v>
      </c>
      <c r="B50937" s="442">
        <v>16870</v>
      </c>
    </row>
    <row r="50938" spans="1:2" hidden="1">
      <c r="A50938" s="450" t="str">
        <f>списки!$C$47</f>
        <v>БАГВ</v>
      </c>
      <c r="B50938" s="442">
        <v>16871</v>
      </c>
    </row>
    <row r="50939" spans="1:2" hidden="1">
      <c r="A50939" s="450" t="str">
        <f>списки!$C$47</f>
        <v>БАГВ</v>
      </c>
      <c r="B50939" s="442">
        <v>16872</v>
      </c>
    </row>
    <row r="50940" spans="1:2" hidden="1">
      <c r="A50940" s="450" t="str">
        <f>списки!$C$47</f>
        <v>БАГВ</v>
      </c>
      <c r="B50940" s="442">
        <v>16873</v>
      </c>
    </row>
    <row r="50941" spans="1:2" hidden="1">
      <c r="A50941" s="450" t="str">
        <f>списки!$C$47</f>
        <v>БАГВ</v>
      </c>
      <c r="B50941" s="442">
        <v>16874</v>
      </c>
    </row>
    <row r="50942" spans="1:2" hidden="1">
      <c r="A50942" s="450" t="str">
        <f>списки!$C$47</f>
        <v>БАГВ</v>
      </c>
      <c r="B50942" s="442">
        <v>16875</v>
      </c>
    </row>
    <row r="50943" spans="1:2" hidden="1">
      <c r="A50943" s="450" t="str">
        <f>списки!$C$47</f>
        <v>БАГВ</v>
      </c>
      <c r="B50943" s="442">
        <v>16876</v>
      </c>
    </row>
    <row r="50944" spans="1:2" hidden="1">
      <c r="A50944" s="450" t="str">
        <f>списки!$C$47</f>
        <v>БАГВ</v>
      </c>
      <c r="B50944" s="442">
        <v>16877</v>
      </c>
    </row>
    <row r="50945" spans="1:2" hidden="1">
      <c r="A50945" s="450" t="str">
        <f>списки!$C$47</f>
        <v>БАГВ</v>
      </c>
      <c r="B50945" s="442">
        <v>16878</v>
      </c>
    </row>
    <row r="50946" spans="1:2" hidden="1">
      <c r="A50946" s="450" t="str">
        <f>списки!$C$47</f>
        <v>БАГВ</v>
      </c>
      <c r="B50946" s="442">
        <v>16879</v>
      </c>
    </row>
    <row r="50947" spans="1:2" hidden="1">
      <c r="A50947" s="450" t="str">
        <f>списки!$C$47</f>
        <v>БАГВ</v>
      </c>
      <c r="B50947" s="442">
        <v>16880</v>
      </c>
    </row>
    <row r="50948" spans="1:2" hidden="1">
      <c r="A50948" s="450" t="str">
        <f>списки!$C$47</f>
        <v>БАГВ</v>
      </c>
      <c r="B50948" s="442">
        <v>16881</v>
      </c>
    </row>
    <row r="50949" spans="1:2" hidden="1">
      <c r="A50949" s="450" t="str">
        <f>списки!$C$47</f>
        <v>БАГВ</v>
      </c>
      <c r="B50949" s="442">
        <v>16882</v>
      </c>
    </row>
    <row r="50950" spans="1:2" hidden="1">
      <c r="A50950" s="450" t="str">
        <f>списки!$C$47</f>
        <v>БАГВ</v>
      </c>
      <c r="B50950" s="442">
        <v>16883</v>
      </c>
    </row>
    <row r="50951" spans="1:2" hidden="1">
      <c r="A50951" s="450" t="str">
        <f>списки!$C$47</f>
        <v>БАГВ</v>
      </c>
      <c r="B50951" s="442">
        <v>16884</v>
      </c>
    </row>
    <row r="50952" spans="1:2" hidden="1">
      <c r="A50952" s="450" t="str">
        <f>списки!$C$47</f>
        <v>БАГВ</v>
      </c>
      <c r="B50952" s="442">
        <v>16885</v>
      </c>
    </row>
    <row r="50953" spans="1:2" hidden="1">
      <c r="A50953" s="450" t="str">
        <f>списки!$C$47</f>
        <v>БАГВ</v>
      </c>
      <c r="B50953" s="442">
        <v>16886</v>
      </c>
    </row>
    <row r="50954" spans="1:2" hidden="1">
      <c r="A50954" s="450" t="str">
        <f>списки!$C$47</f>
        <v>БАГВ</v>
      </c>
      <c r="B50954" s="442">
        <v>16887</v>
      </c>
    </row>
    <row r="50955" spans="1:2" hidden="1">
      <c r="A50955" s="450" t="str">
        <f>списки!$C$47</f>
        <v>БАГВ</v>
      </c>
      <c r="B50955" s="442">
        <v>16888</v>
      </c>
    </row>
    <row r="50956" spans="1:2" hidden="1">
      <c r="A50956" s="450" t="str">
        <f>списки!$C$47</f>
        <v>БАГВ</v>
      </c>
      <c r="B50956" s="442">
        <v>16889</v>
      </c>
    </row>
    <row r="50957" spans="1:2" hidden="1">
      <c r="A50957" s="450" t="str">
        <f>списки!$C$47</f>
        <v>БАГВ</v>
      </c>
      <c r="B50957" s="442">
        <v>16890</v>
      </c>
    </row>
    <row r="50958" spans="1:2" hidden="1">
      <c r="A50958" s="450" t="str">
        <f>списки!$C$47</f>
        <v>БАГВ</v>
      </c>
      <c r="B50958" s="442">
        <v>16891</v>
      </c>
    </row>
    <row r="50959" spans="1:2" hidden="1">
      <c r="A50959" s="450" t="str">
        <f>списки!$C$47</f>
        <v>БАГВ</v>
      </c>
      <c r="B50959" s="442">
        <v>16892</v>
      </c>
    </row>
    <row r="50960" spans="1:2" hidden="1">
      <c r="A50960" s="450" t="str">
        <f>списки!$C$47</f>
        <v>БАГВ</v>
      </c>
      <c r="B50960" s="442">
        <v>16893</v>
      </c>
    </row>
    <row r="50961" spans="1:2" hidden="1">
      <c r="A50961" s="450" t="str">
        <f>списки!$C$47</f>
        <v>БАГВ</v>
      </c>
      <c r="B50961" s="442">
        <v>16894</v>
      </c>
    </row>
    <row r="50962" spans="1:2" hidden="1">
      <c r="A50962" s="450" t="str">
        <f>списки!$C$47</f>
        <v>БАГВ</v>
      </c>
      <c r="B50962" s="442">
        <v>16895</v>
      </c>
    </row>
    <row r="50963" spans="1:2" hidden="1">
      <c r="A50963" s="450" t="str">
        <f>списки!$C$47</f>
        <v>БАГВ</v>
      </c>
      <c r="B50963" s="442">
        <v>16896</v>
      </c>
    </row>
    <row r="50964" spans="1:2" hidden="1">
      <c r="A50964" s="450" t="str">
        <f>списки!$C$47</f>
        <v>БАГВ</v>
      </c>
      <c r="B50964" s="442">
        <v>16897</v>
      </c>
    </row>
    <row r="50965" spans="1:2" hidden="1">
      <c r="A50965" s="450" t="str">
        <f>списки!$C$47</f>
        <v>БАГВ</v>
      </c>
      <c r="B50965" s="442">
        <v>16898</v>
      </c>
    </row>
    <row r="50966" spans="1:2" hidden="1">
      <c r="A50966" s="450" t="str">
        <f>списки!$C$47</f>
        <v>БАГВ</v>
      </c>
      <c r="B50966" s="442">
        <v>16899</v>
      </c>
    </row>
    <row r="50967" spans="1:2" hidden="1">
      <c r="A50967" s="450" t="str">
        <f>списки!$C$47</f>
        <v>БАГВ</v>
      </c>
      <c r="B50967" s="442">
        <v>16900</v>
      </c>
    </row>
    <row r="50968" spans="1:2" hidden="1">
      <c r="A50968" s="450" t="str">
        <f>списки!$C$47</f>
        <v>БАГВ</v>
      </c>
      <c r="B50968" s="442">
        <v>16901</v>
      </c>
    </row>
    <row r="50969" spans="1:2" hidden="1">
      <c r="A50969" s="450" t="str">
        <f>списки!$C$47</f>
        <v>БАГВ</v>
      </c>
      <c r="B50969" s="442">
        <v>16902</v>
      </c>
    </row>
    <row r="50970" spans="1:2" hidden="1">
      <c r="A50970" s="450" t="str">
        <f>списки!$C$47</f>
        <v>БАГВ</v>
      </c>
      <c r="B50970" s="442">
        <v>16903</v>
      </c>
    </row>
    <row r="50971" spans="1:2" hidden="1">
      <c r="A50971" s="450" t="str">
        <f>списки!$C$47</f>
        <v>БАГВ</v>
      </c>
      <c r="B50971" s="442">
        <v>16904</v>
      </c>
    </row>
    <row r="50972" spans="1:2" hidden="1">
      <c r="A50972" s="450" t="str">
        <f>списки!$C$47</f>
        <v>БАГВ</v>
      </c>
      <c r="B50972" s="442">
        <v>16905</v>
      </c>
    </row>
    <row r="50973" spans="1:2" hidden="1">
      <c r="A50973" s="450" t="str">
        <f>списки!$C$47</f>
        <v>БАГВ</v>
      </c>
      <c r="B50973" s="442">
        <v>16906</v>
      </c>
    </row>
    <row r="50974" spans="1:2" hidden="1">
      <c r="A50974" s="450" t="str">
        <f>списки!$C$47</f>
        <v>БАГВ</v>
      </c>
      <c r="B50974" s="442">
        <v>16907</v>
      </c>
    </row>
    <row r="50975" spans="1:2" hidden="1">
      <c r="A50975" s="450" t="str">
        <f>списки!$C$47</f>
        <v>БАГВ</v>
      </c>
      <c r="B50975" s="442">
        <v>16908</v>
      </c>
    </row>
    <row r="50976" spans="1:2" hidden="1">
      <c r="A50976" s="450" t="str">
        <f>списки!$C$47</f>
        <v>БАГВ</v>
      </c>
      <c r="B50976" s="442">
        <v>16909</v>
      </c>
    </row>
    <row r="50977" spans="1:2" hidden="1">
      <c r="A50977" s="450" t="str">
        <f>списки!$C$47</f>
        <v>БАГВ</v>
      </c>
      <c r="B50977" s="442">
        <v>16910</v>
      </c>
    </row>
    <row r="50978" spans="1:2" hidden="1">
      <c r="A50978" s="450" t="str">
        <f>списки!$C$47</f>
        <v>БАГВ</v>
      </c>
      <c r="B50978" s="442">
        <v>16911</v>
      </c>
    </row>
    <row r="50979" spans="1:2" hidden="1">
      <c r="A50979" s="450" t="str">
        <f>списки!$C$47</f>
        <v>БАГВ</v>
      </c>
      <c r="B50979" s="442">
        <v>16912</v>
      </c>
    </row>
    <row r="50980" spans="1:2" hidden="1">
      <c r="A50980" s="450" t="str">
        <f>списки!$C$47</f>
        <v>БАГВ</v>
      </c>
      <c r="B50980" s="442">
        <v>16913</v>
      </c>
    </row>
    <row r="50981" spans="1:2" hidden="1">
      <c r="A50981" s="450" t="str">
        <f>списки!$C$47</f>
        <v>БАГВ</v>
      </c>
      <c r="B50981" s="442">
        <v>16914</v>
      </c>
    </row>
    <row r="50982" spans="1:2" hidden="1">
      <c r="A50982" s="450" t="str">
        <f>списки!$C$47</f>
        <v>БАГВ</v>
      </c>
      <c r="B50982" s="442">
        <v>16915</v>
      </c>
    </row>
    <row r="50983" spans="1:2" hidden="1">
      <c r="A50983" s="450" t="str">
        <f>списки!$C$47</f>
        <v>БАГВ</v>
      </c>
      <c r="B50983" s="442">
        <v>16916</v>
      </c>
    </row>
    <row r="50984" spans="1:2" hidden="1">
      <c r="A50984" s="450" t="str">
        <f>списки!$C$47</f>
        <v>БАГВ</v>
      </c>
      <c r="B50984" s="442">
        <v>16917</v>
      </c>
    </row>
    <row r="50985" spans="1:2" hidden="1">
      <c r="A50985" s="450" t="str">
        <f>списки!$C$47</f>
        <v>БАГВ</v>
      </c>
      <c r="B50985" s="442">
        <v>16918</v>
      </c>
    </row>
    <row r="50986" spans="1:2" hidden="1">
      <c r="A50986" s="450" t="str">
        <f>списки!$C$47</f>
        <v>БАГВ</v>
      </c>
      <c r="B50986" s="442">
        <v>16919</v>
      </c>
    </row>
    <row r="50987" spans="1:2" hidden="1">
      <c r="A50987" s="450" t="str">
        <f>списки!$C$47</f>
        <v>БАГВ</v>
      </c>
      <c r="B50987" s="442">
        <v>16920</v>
      </c>
    </row>
    <row r="50988" spans="1:2" hidden="1">
      <c r="A50988" s="450" t="str">
        <f>списки!$C$47</f>
        <v>БАГВ</v>
      </c>
      <c r="B50988" s="442">
        <v>16921</v>
      </c>
    </row>
    <row r="50989" spans="1:2" hidden="1">
      <c r="A50989" s="450" t="str">
        <f>списки!$C$47</f>
        <v>БАГВ</v>
      </c>
      <c r="B50989" s="442">
        <v>16922</v>
      </c>
    </row>
    <row r="50990" spans="1:2" hidden="1">
      <c r="A50990" s="450" t="str">
        <f>списки!$C$47</f>
        <v>БАГВ</v>
      </c>
      <c r="B50990" s="442">
        <v>16923</v>
      </c>
    </row>
    <row r="50991" spans="1:2" hidden="1">
      <c r="A50991" s="450" t="str">
        <f>списки!$C$47</f>
        <v>БАГВ</v>
      </c>
      <c r="B50991" s="442">
        <v>16924</v>
      </c>
    </row>
    <row r="50992" spans="1:2" hidden="1">
      <c r="A50992" s="450" t="str">
        <f>списки!$C$47</f>
        <v>БАГВ</v>
      </c>
      <c r="B50992" s="442">
        <v>16925</v>
      </c>
    </row>
    <row r="50993" spans="1:2" hidden="1">
      <c r="A50993" s="450" t="str">
        <f>списки!$C$47</f>
        <v>БАГВ</v>
      </c>
      <c r="B50993" s="442">
        <v>16926</v>
      </c>
    </row>
    <row r="50994" spans="1:2" hidden="1">
      <c r="A50994" s="450" t="str">
        <f>списки!$C$47</f>
        <v>БАГВ</v>
      </c>
      <c r="B50994" s="442">
        <v>16927</v>
      </c>
    </row>
    <row r="50995" spans="1:2" hidden="1">
      <c r="A50995" s="450" t="str">
        <f>списки!$C$47</f>
        <v>БАГВ</v>
      </c>
      <c r="B50995" s="442">
        <v>16928</v>
      </c>
    </row>
    <row r="50996" spans="1:2" hidden="1">
      <c r="A50996" s="450" t="str">
        <f>списки!$C$47</f>
        <v>БАГВ</v>
      </c>
      <c r="B50996" s="442">
        <v>16929</v>
      </c>
    </row>
    <row r="50997" spans="1:2" hidden="1">
      <c r="A50997" s="450" t="str">
        <f>списки!$C$47</f>
        <v>БАГВ</v>
      </c>
      <c r="B50997" s="442">
        <v>16930</v>
      </c>
    </row>
    <row r="50998" spans="1:2" hidden="1">
      <c r="A50998" s="450" t="str">
        <f>списки!$C$47</f>
        <v>БАГВ</v>
      </c>
      <c r="B50998" s="442">
        <v>16931</v>
      </c>
    </row>
    <row r="50999" spans="1:2" hidden="1">
      <c r="A50999" s="450" t="str">
        <f>списки!$C$47</f>
        <v>БАГВ</v>
      </c>
      <c r="B50999" s="442">
        <v>16932</v>
      </c>
    </row>
    <row r="51000" spans="1:2" hidden="1">
      <c r="A51000" s="450" t="str">
        <f>списки!$C$47</f>
        <v>БАГВ</v>
      </c>
      <c r="B51000" s="442">
        <v>16933</v>
      </c>
    </row>
    <row r="51001" spans="1:2" hidden="1">
      <c r="A51001" s="450" t="str">
        <f>списки!$C$47</f>
        <v>БАГВ</v>
      </c>
      <c r="B51001" s="442">
        <v>16934</v>
      </c>
    </row>
    <row r="51002" spans="1:2" hidden="1">
      <c r="A51002" s="450" t="str">
        <f>списки!$C$47</f>
        <v>БАГВ</v>
      </c>
      <c r="B51002" s="442">
        <v>16935</v>
      </c>
    </row>
    <row r="51003" spans="1:2" hidden="1">
      <c r="A51003" s="450" t="str">
        <f>списки!$C$47</f>
        <v>БАГВ</v>
      </c>
      <c r="B51003" s="442">
        <v>16936</v>
      </c>
    </row>
    <row r="51004" spans="1:2" hidden="1">
      <c r="A51004" s="450" t="str">
        <f>списки!$C$47</f>
        <v>БАГВ</v>
      </c>
      <c r="B51004" s="442">
        <v>16937</v>
      </c>
    </row>
    <row r="51005" spans="1:2" hidden="1">
      <c r="A51005" s="450" t="str">
        <f>списки!$C$47</f>
        <v>БАГВ</v>
      </c>
      <c r="B51005" s="442">
        <v>16938</v>
      </c>
    </row>
    <row r="51006" spans="1:2" hidden="1">
      <c r="A51006" s="450" t="str">
        <f>списки!$C$47</f>
        <v>БАГВ</v>
      </c>
      <c r="B51006" s="442">
        <v>16939</v>
      </c>
    </row>
    <row r="51007" spans="1:2" hidden="1">
      <c r="A51007" s="450" t="str">
        <f>списки!$C$47</f>
        <v>БАГВ</v>
      </c>
      <c r="B51007" s="442">
        <v>16940</v>
      </c>
    </row>
    <row r="51008" spans="1:2" hidden="1">
      <c r="A51008" s="450" t="str">
        <f>списки!$C$47</f>
        <v>БАГВ</v>
      </c>
      <c r="B51008" s="442">
        <v>16941</v>
      </c>
    </row>
    <row r="51009" spans="1:2" hidden="1">
      <c r="A51009" s="450" t="str">
        <f>списки!$C$47</f>
        <v>БАГВ</v>
      </c>
      <c r="B51009" s="442">
        <v>16942</v>
      </c>
    </row>
    <row r="51010" spans="1:2" hidden="1">
      <c r="A51010" s="450" t="str">
        <f>списки!$C$47</f>
        <v>БАГВ</v>
      </c>
      <c r="B51010" s="442">
        <v>16943</v>
      </c>
    </row>
    <row r="51011" spans="1:2" hidden="1">
      <c r="A51011" s="450" t="str">
        <f>списки!$C$47</f>
        <v>БАГВ</v>
      </c>
      <c r="B51011" s="442">
        <v>16944</v>
      </c>
    </row>
    <row r="51012" spans="1:2" hidden="1">
      <c r="A51012" s="450" t="str">
        <f>списки!$C$47</f>
        <v>БАГВ</v>
      </c>
      <c r="B51012" s="442">
        <v>16945</v>
      </c>
    </row>
    <row r="51013" spans="1:2" hidden="1">
      <c r="A51013" s="450" t="str">
        <f>списки!$C$47</f>
        <v>БАГВ</v>
      </c>
      <c r="B51013" s="442">
        <v>16946</v>
      </c>
    </row>
    <row r="51014" spans="1:2" hidden="1">
      <c r="A51014" s="450" t="str">
        <f>списки!$C$47</f>
        <v>БАГВ</v>
      </c>
      <c r="B51014" s="442">
        <v>16947</v>
      </c>
    </row>
    <row r="51015" spans="1:2" hidden="1">
      <c r="A51015" s="450" t="str">
        <f>списки!$C$47</f>
        <v>БАГВ</v>
      </c>
      <c r="B51015" s="442">
        <v>16948</v>
      </c>
    </row>
    <row r="51016" spans="1:2" hidden="1">
      <c r="A51016" s="450" t="str">
        <f>списки!$C$47</f>
        <v>БАГВ</v>
      </c>
      <c r="B51016" s="442">
        <v>16949</v>
      </c>
    </row>
    <row r="51017" spans="1:2" hidden="1">
      <c r="A51017" s="450" t="str">
        <f>списки!$C$47</f>
        <v>БАГВ</v>
      </c>
      <c r="B51017" s="442">
        <v>16950</v>
      </c>
    </row>
    <row r="51018" spans="1:2" hidden="1">
      <c r="A51018" s="450" t="str">
        <f>списки!$C$47</f>
        <v>БАГВ</v>
      </c>
      <c r="B51018" s="442">
        <v>16951</v>
      </c>
    </row>
    <row r="51019" spans="1:2" hidden="1">
      <c r="A51019" s="450" t="str">
        <f>списки!$C$47</f>
        <v>БАГВ</v>
      </c>
      <c r="B51019" s="442">
        <v>16952</v>
      </c>
    </row>
    <row r="51020" spans="1:2" hidden="1">
      <c r="A51020" s="450" t="str">
        <f>списки!$C$47</f>
        <v>БАГВ</v>
      </c>
      <c r="B51020" s="442">
        <v>16953</v>
      </c>
    </row>
    <row r="51021" spans="1:2" hidden="1">
      <c r="A51021" s="450" t="str">
        <f>списки!$C$47</f>
        <v>БАГВ</v>
      </c>
      <c r="B51021" s="442">
        <v>16954</v>
      </c>
    </row>
    <row r="51022" spans="1:2" hidden="1">
      <c r="A51022" s="450" t="str">
        <f>списки!$C$47</f>
        <v>БАГВ</v>
      </c>
      <c r="B51022" s="442">
        <v>16955</v>
      </c>
    </row>
    <row r="51023" spans="1:2" hidden="1">
      <c r="A51023" s="450" t="str">
        <f>списки!$C$47</f>
        <v>БАГВ</v>
      </c>
      <c r="B51023" s="442">
        <v>16956</v>
      </c>
    </row>
    <row r="51024" spans="1:2" hidden="1">
      <c r="A51024" s="450" t="str">
        <f>списки!$C$47</f>
        <v>БАГВ</v>
      </c>
      <c r="B51024" s="442">
        <v>16957</v>
      </c>
    </row>
    <row r="51025" spans="1:2" hidden="1">
      <c r="A51025" s="450" t="str">
        <f>списки!$C$47</f>
        <v>БАГВ</v>
      </c>
      <c r="B51025" s="442">
        <v>16958</v>
      </c>
    </row>
    <row r="51026" spans="1:2" hidden="1">
      <c r="A51026" s="450" t="str">
        <f>списки!$C$47</f>
        <v>БАГВ</v>
      </c>
      <c r="B51026" s="442">
        <v>16959</v>
      </c>
    </row>
    <row r="51027" spans="1:2" hidden="1">
      <c r="A51027" s="450" t="str">
        <f>списки!$C$47</f>
        <v>БАГВ</v>
      </c>
      <c r="B51027" s="442">
        <v>16960</v>
      </c>
    </row>
    <row r="51028" spans="1:2" hidden="1">
      <c r="A51028" s="450" t="str">
        <f>списки!$C$47</f>
        <v>БАГВ</v>
      </c>
      <c r="B51028" s="442">
        <v>16961</v>
      </c>
    </row>
    <row r="51029" spans="1:2" hidden="1">
      <c r="A51029" s="450" t="str">
        <f>списки!$C$47</f>
        <v>БАГВ</v>
      </c>
      <c r="B51029" s="442">
        <v>16962</v>
      </c>
    </row>
    <row r="51030" spans="1:2" hidden="1">
      <c r="A51030" s="450" t="str">
        <f>списки!$C$47</f>
        <v>БАГВ</v>
      </c>
      <c r="B51030" s="442">
        <v>16963</v>
      </c>
    </row>
    <row r="51031" spans="1:2" hidden="1">
      <c r="A51031" s="450" t="str">
        <f>списки!$C$47</f>
        <v>БАГВ</v>
      </c>
      <c r="B51031" s="442">
        <v>16964</v>
      </c>
    </row>
    <row r="51032" spans="1:2" hidden="1">
      <c r="A51032" s="450" t="str">
        <f>списки!$C$47</f>
        <v>БАГВ</v>
      </c>
      <c r="B51032" s="442">
        <v>16965</v>
      </c>
    </row>
    <row r="51033" spans="1:2" hidden="1">
      <c r="A51033" s="450" t="str">
        <f>списки!$C$47</f>
        <v>БАГВ</v>
      </c>
      <c r="B51033" s="442">
        <v>16966</v>
      </c>
    </row>
    <row r="51034" spans="1:2" hidden="1">
      <c r="A51034" s="450" t="str">
        <f>списки!$C$47</f>
        <v>БАГВ</v>
      </c>
      <c r="B51034" s="442">
        <v>16967</v>
      </c>
    </row>
    <row r="51035" spans="1:2" hidden="1">
      <c r="A51035" s="450" t="str">
        <f>списки!$C$47</f>
        <v>БАГВ</v>
      </c>
      <c r="B51035" s="442">
        <v>16968</v>
      </c>
    </row>
    <row r="51036" spans="1:2" hidden="1">
      <c r="A51036" s="450" t="str">
        <f>списки!$C$47</f>
        <v>БАГВ</v>
      </c>
      <c r="B51036" s="442">
        <v>16969</v>
      </c>
    </row>
    <row r="51037" spans="1:2" hidden="1">
      <c r="A51037" s="450" t="str">
        <f>списки!$C$47</f>
        <v>БАГВ</v>
      </c>
      <c r="B51037" s="442">
        <v>16970</v>
      </c>
    </row>
    <row r="51038" spans="1:2" hidden="1">
      <c r="A51038" s="450" t="str">
        <f>списки!$C$47</f>
        <v>БАГВ</v>
      </c>
      <c r="B51038" s="442">
        <v>16971</v>
      </c>
    </row>
    <row r="51039" spans="1:2" hidden="1">
      <c r="A51039" s="450" t="str">
        <f>списки!$C$47</f>
        <v>БАГВ</v>
      </c>
      <c r="B51039" s="442">
        <v>16972</v>
      </c>
    </row>
    <row r="51040" spans="1:2" hidden="1">
      <c r="A51040" s="450" t="str">
        <f>списки!$C$47</f>
        <v>БАГВ</v>
      </c>
      <c r="B51040" s="442">
        <v>16973</v>
      </c>
    </row>
    <row r="51041" spans="1:2" hidden="1">
      <c r="A51041" s="450" t="str">
        <f>списки!$C$47</f>
        <v>БАГВ</v>
      </c>
      <c r="B51041" s="442">
        <v>16974</v>
      </c>
    </row>
    <row r="51042" spans="1:2" hidden="1">
      <c r="A51042" s="450" t="str">
        <f>списки!$C$47</f>
        <v>БАГВ</v>
      </c>
      <c r="B51042" s="442">
        <v>16975</v>
      </c>
    </row>
    <row r="51043" spans="1:2" hidden="1">
      <c r="A51043" s="450" t="str">
        <f>списки!$C$47</f>
        <v>БАГВ</v>
      </c>
      <c r="B51043" s="442">
        <v>16976</v>
      </c>
    </row>
    <row r="51044" spans="1:2" hidden="1">
      <c r="A51044" s="450" t="str">
        <f>списки!$C$47</f>
        <v>БАГВ</v>
      </c>
      <c r="B51044" s="442">
        <v>16977</v>
      </c>
    </row>
    <row r="51045" spans="1:2" hidden="1">
      <c r="A51045" s="450" t="str">
        <f>списки!$C$47</f>
        <v>БАГВ</v>
      </c>
      <c r="B51045" s="442">
        <v>16978</v>
      </c>
    </row>
    <row r="51046" spans="1:2" hidden="1">
      <c r="A51046" s="450" t="str">
        <f>списки!$C$47</f>
        <v>БАГВ</v>
      </c>
      <c r="B51046" s="442">
        <v>16979</v>
      </c>
    </row>
    <row r="51047" spans="1:2" hidden="1">
      <c r="A51047" s="450" t="str">
        <f>списки!$C$47</f>
        <v>БАГВ</v>
      </c>
      <c r="B51047" s="442">
        <v>16980</v>
      </c>
    </row>
    <row r="51048" spans="1:2" hidden="1">
      <c r="A51048" s="450" t="str">
        <f>списки!$C$47</f>
        <v>БАГВ</v>
      </c>
      <c r="B51048" s="442">
        <v>16981</v>
      </c>
    </row>
    <row r="51049" spans="1:2" hidden="1">
      <c r="A51049" s="450" t="str">
        <f>списки!$C$47</f>
        <v>БАГВ</v>
      </c>
      <c r="B51049" s="442">
        <v>16982</v>
      </c>
    </row>
    <row r="51050" spans="1:2" hidden="1">
      <c r="A51050" s="450" t="str">
        <f>списки!$C$47</f>
        <v>БАГВ</v>
      </c>
      <c r="B51050" s="442">
        <v>16983</v>
      </c>
    </row>
    <row r="51051" spans="1:2" hidden="1">
      <c r="A51051" s="450" t="str">
        <f>списки!$C$47</f>
        <v>БАГВ</v>
      </c>
      <c r="B51051" s="442">
        <v>16984</v>
      </c>
    </row>
    <row r="51052" spans="1:2" hidden="1">
      <c r="A51052" s="450" t="str">
        <f>списки!$C$47</f>
        <v>БАГВ</v>
      </c>
      <c r="B51052" s="442">
        <v>16985</v>
      </c>
    </row>
    <row r="51053" spans="1:2" hidden="1">
      <c r="A51053" s="450" t="str">
        <f>списки!$C$47</f>
        <v>БАГВ</v>
      </c>
      <c r="B51053" s="442">
        <v>16986</v>
      </c>
    </row>
    <row r="51054" spans="1:2" hidden="1">
      <c r="A51054" s="450" t="str">
        <f>списки!$C$47</f>
        <v>БАГВ</v>
      </c>
      <c r="B51054" s="442">
        <v>16987</v>
      </c>
    </row>
    <row r="51055" spans="1:2" hidden="1">
      <c r="A51055" s="450" t="str">
        <f>списки!$C$47</f>
        <v>БАГВ</v>
      </c>
      <c r="B51055" s="442">
        <v>16988</v>
      </c>
    </row>
    <row r="51056" spans="1:2" hidden="1">
      <c r="A51056" s="450" t="str">
        <f>списки!$C$47</f>
        <v>БАГВ</v>
      </c>
      <c r="B51056" s="442">
        <v>16989</v>
      </c>
    </row>
    <row r="51057" spans="1:2" hidden="1">
      <c r="A51057" s="450" t="str">
        <f>списки!$C$47</f>
        <v>БАГВ</v>
      </c>
      <c r="B51057" s="442">
        <v>16990</v>
      </c>
    </row>
    <row r="51058" spans="1:2" hidden="1">
      <c r="A51058" s="450" t="str">
        <f>списки!$C$47</f>
        <v>БАГВ</v>
      </c>
      <c r="B51058" s="442">
        <v>16991</v>
      </c>
    </row>
    <row r="51059" spans="1:2" hidden="1">
      <c r="A51059" s="450" t="str">
        <f>списки!$C$47</f>
        <v>БАГВ</v>
      </c>
      <c r="B51059" s="442">
        <v>16992</v>
      </c>
    </row>
    <row r="51060" spans="1:2" hidden="1">
      <c r="A51060" s="450" t="str">
        <f>списки!$C$47</f>
        <v>БАГВ</v>
      </c>
      <c r="B51060" s="442">
        <v>16993</v>
      </c>
    </row>
    <row r="51061" spans="1:2" hidden="1">
      <c r="A51061" s="450" t="str">
        <f>списки!$C$47</f>
        <v>БАГВ</v>
      </c>
      <c r="B51061" s="442">
        <v>16994</v>
      </c>
    </row>
    <row r="51062" spans="1:2" hidden="1">
      <c r="A51062" s="450" t="str">
        <f>списки!$C$47</f>
        <v>БАГВ</v>
      </c>
      <c r="B51062" s="442">
        <v>16995</v>
      </c>
    </row>
    <row r="51063" spans="1:2" hidden="1">
      <c r="A51063" s="450" t="str">
        <f>списки!$C$47</f>
        <v>БАГВ</v>
      </c>
      <c r="B51063" s="442">
        <v>16996</v>
      </c>
    </row>
    <row r="51064" spans="1:2" hidden="1">
      <c r="A51064" s="450" t="str">
        <f>списки!$C$47</f>
        <v>БАГВ</v>
      </c>
      <c r="B51064" s="442">
        <v>16997</v>
      </c>
    </row>
    <row r="51065" spans="1:2" hidden="1">
      <c r="A51065" s="450" t="str">
        <f>списки!$C$47</f>
        <v>БАГВ</v>
      </c>
      <c r="B51065" s="442">
        <v>16998</v>
      </c>
    </row>
    <row r="51066" spans="1:2" hidden="1">
      <c r="A51066" s="450" t="str">
        <f>списки!$C$47</f>
        <v>БАГВ</v>
      </c>
      <c r="B51066" s="442">
        <v>16999</v>
      </c>
    </row>
    <row r="51067" spans="1:2" hidden="1">
      <c r="A51067" s="450" t="str">
        <f>списки!$C$47</f>
        <v>БАГВ</v>
      </c>
      <c r="B51067" s="442">
        <v>17000</v>
      </c>
    </row>
    <row r="51068" spans="1:2" hidden="1">
      <c r="A51068" s="450" t="str">
        <f>списки!$C$47</f>
        <v>БАГВ</v>
      </c>
      <c r="B51068" s="442">
        <v>17001</v>
      </c>
    </row>
    <row r="51069" spans="1:2" hidden="1">
      <c r="A51069" s="450" t="str">
        <f>списки!$C$47</f>
        <v>БАГВ</v>
      </c>
      <c r="B51069" s="442">
        <v>17002</v>
      </c>
    </row>
    <row r="51070" spans="1:2" hidden="1">
      <c r="A51070" s="450" t="str">
        <f>списки!$C$47</f>
        <v>БАГВ</v>
      </c>
      <c r="B51070" s="442">
        <v>17003</v>
      </c>
    </row>
    <row r="51071" spans="1:2" hidden="1">
      <c r="A51071" s="450" t="str">
        <f>списки!$C$47</f>
        <v>БАГВ</v>
      </c>
      <c r="B51071" s="442">
        <v>17004</v>
      </c>
    </row>
    <row r="51072" spans="1:2" hidden="1">
      <c r="A51072" s="450" t="str">
        <f>списки!$C$47</f>
        <v>БАГВ</v>
      </c>
      <c r="B51072" s="442">
        <v>17005</v>
      </c>
    </row>
    <row r="51073" spans="1:2" hidden="1">
      <c r="A51073" s="450" t="str">
        <f>списки!$C$47</f>
        <v>БАГВ</v>
      </c>
      <c r="B51073" s="442">
        <v>17006</v>
      </c>
    </row>
    <row r="51074" spans="1:2" hidden="1">
      <c r="A51074" s="450" t="str">
        <f>списки!$C$47</f>
        <v>БАГВ</v>
      </c>
      <c r="B51074" s="442">
        <v>17007</v>
      </c>
    </row>
    <row r="51075" spans="1:2" hidden="1">
      <c r="A51075" s="450" t="str">
        <f>списки!$C$47</f>
        <v>БАГВ</v>
      </c>
      <c r="B51075" s="442">
        <v>17008</v>
      </c>
    </row>
    <row r="51076" spans="1:2" hidden="1">
      <c r="A51076" s="450" t="str">
        <f>списки!$C$47</f>
        <v>БАГВ</v>
      </c>
      <c r="B51076" s="442">
        <v>17009</v>
      </c>
    </row>
    <row r="51077" spans="1:2" hidden="1">
      <c r="A51077" s="450" t="str">
        <f>списки!$C$47</f>
        <v>БАГВ</v>
      </c>
      <c r="B51077" s="442">
        <v>17010</v>
      </c>
    </row>
    <row r="51078" spans="1:2" hidden="1">
      <c r="A51078" s="450" t="str">
        <f>списки!$C$47</f>
        <v>БАГВ</v>
      </c>
      <c r="B51078" s="442">
        <v>17011</v>
      </c>
    </row>
    <row r="51079" spans="1:2" hidden="1">
      <c r="A51079" s="450" t="str">
        <f>списки!$C$47</f>
        <v>БАГВ</v>
      </c>
      <c r="B51079" s="442">
        <v>17012</v>
      </c>
    </row>
    <row r="51080" spans="1:2" hidden="1">
      <c r="A51080" s="450" t="str">
        <f>списки!$C$47</f>
        <v>БАГВ</v>
      </c>
      <c r="B51080" s="442">
        <v>17013</v>
      </c>
    </row>
    <row r="51081" spans="1:2" hidden="1">
      <c r="A51081" s="450" t="str">
        <f>списки!$C$47</f>
        <v>БАГВ</v>
      </c>
      <c r="B51081" s="442">
        <v>17014</v>
      </c>
    </row>
    <row r="51082" spans="1:2" hidden="1">
      <c r="A51082" s="450" t="str">
        <f>списки!$C$47</f>
        <v>БАГВ</v>
      </c>
      <c r="B51082" s="442">
        <v>17015</v>
      </c>
    </row>
    <row r="51083" spans="1:2" hidden="1">
      <c r="A51083" s="450" t="str">
        <f>списки!$C$47</f>
        <v>БАГВ</v>
      </c>
      <c r="B51083" s="442">
        <v>17016</v>
      </c>
    </row>
    <row r="51084" spans="1:2" hidden="1">
      <c r="A51084" s="450" t="str">
        <f>списки!$C$47</f>
        <v>БАГВ</v>
      </c>
      <c r="B51084" s="442">
        <v>17017</v>
      </c>
    </row>
    <row r="51085" spans="1:2" hidden="1">
      <c r="A51085" s="450" t="str">
        <f>списки!$C$47</f>
        <v>БАГВ</v>
      </c>
      <c r="B51085" s="442">
        <v>17018</v>
      </c>
    </row>
    <row r="51086" spans="1:2" hidden="1">
      <c r="A51086" s="450" t="str">
        <f>списки!$C$47</f>
        <v>БАГВ</v>
      </c>
      <c r="B51086" s="442">
        <v>17019</v>
      </c>
    </row>
    <row r="51087" spans="1:2" hidden="1">
      <c r="A51087" s="450" t="str">
        <f>списки!$C$47</f>
        <v>БАГВ</v>
      </c>
      <c r="B51087" s="442">
        <v>17020</v>
      </c>
    </row>
    <row r="51088" spans="1:2" hidden="1">
      <c r="A51088" s="450" t="str">
        <f>списки!$C$47</f>
        <v>БАГВ</v>
      </c>
      <c r="B51088" s="442">
        <v>17021</v>
      </c>
    </row>
    <row r="51089" spans="1:2" hidden="1">
      <c r="A51089" s="450" t="str">
        <f>списки!$C$47</f>
        <v>БАГВ</v>
      </c>
      <c r="B51089" s="442">
        <v>17022</v>
      </c>
    </row>
    <row r="51090" spans="1:2" hidden="1">
      <c r="A51090" s="450" t="str">
        <f>списки!$C$47</f>
        <v>БАГВ</v>
      </c>
      <c r="B51090" s="442">
        <v>17023</v>
      </c>
    </row>
    <row r="51091" spans="1:2" hidden="1">
      <c r="A51091" s="450" t="str">
        <f>списки!$C$47</f>
        <v>БАГВ</v>
      </c>
      <c r="B51091" s="442">
        <v>17024</v>
      </c>
    </row>
    <row r="51092" spans="1:2" hidden="1">
      <c r="A51092" s="450" t="str">
        <f>списки!$C$47</f>
        <v>БАГВ</v>
      </c>
      <c r="B51092" s="442">
        <v>17025</v>
      </c>
    </row>
    <row r="51093" spans="1:2" hidden="1">
      <c r="A51093" s="450" t="str">
        <f>списки!$C$47</f>
        <v>БАГВ</v>
      </c>
      <c r="B51093" s="442">
        <v>17026</v>
      </c>
    </row>
    <row r="51094" spans="1:2" hidden="1">
      <c r="A51094" s="450" t="str">
        <f>списки!$C$47</f>
        <v>БАГВ</v>
      </c>
      <c r="B51094" s="442">
        <v>17027</v>
      </c>
    </row>
    <row r="51095" spans="1:2" hidden="1">
      <c r="A51095" s="450" t="str">
        <f>списки!$C$47</f>
        <v>БАГВ</v>
      </c>
      <c r="B51095" s="442">
        <v>17028</v>
      </c>
    </row>
    <row r="51096" spans="1:2" hidden="1">
      <c r="A51096" s="450" t="str">
        <f>списки!$C$47</f>
        <v>БАГВ</v>
      </c>
      <c r="B51096" s="442">
        <v>17029</v>
      </c>
    </row>
    <row r="51097" spans="1:2" hidden="1">
      <c r="A51097" s="450" t="str">
        <f>списки!$C$47</f>
        <v>БАГВ</v>
      </c>
      <c r="B51097" s="442">
        <v>17030</v>
      </c>
    </row>
    <row r="51098" spans="1:2" hidden="1">
      <c r="A51098" s="450" t="str">
        <f>списки!$C$47</f>
        <v>БАГВ</v>
      </c>
      <c r="B51098" s="442">
        <v>17031</v>
      </c>
    </row>
    <row r="51099" spans="1:2" hidden="1">
      <c r="A51099" s="450" t="str">
        <f>списки!$C$47</f>
        <v>БАГВ</v>
      </c>
      <c r="B51099" s="442">
        <v>17032</v>
      </c>
    </row>
    <row r="51100" spans="1:2" hidden="1">
      <c r="A51100" s="450" t="str">
        <f>списки!$C$47</f>
        <v>БАГВ</v>
      </c>
      <c r="B51100" s="442">
        <v>17033</v>
      </c>
    </row>
    <row r="51101" spans="1:2" hidden="1">
      <c r="A51101" s="450" t="str">
        <f>списки!$C$47</f>
        <v>БАГВ</v>
      </c>
      <c r="B51101" s="442">
        <v>17034</v>
      </c>
    </row>
    <row r="51102" spans="1:2" hidden="1">
      <c r="A51102" s="450" t="str">
        <f>списки!$C$47</f>
        <v>БАГВ</v>
      </c>
      <c r="B51102" s="442">
        <v>17035</v>
      </c>
    </row>
    <row r="51103" spans="1:2" hidden="1">
      <c r="A51103" s="450" t="str">
        <f>списки!$C$47</f>
        <v>БАГВ</v>
      </c>
      <c r="B51103" s="442">
        <v>17036</v>
      </c>
    </row>
    <row r="51104" spans="1:2" hidden="1">
      <c r="A51104" s="450" t="str">
        <f>списки!$C$47</f>
        <v>БАГВ</v>
      </c>
      <c r="B51104" s="442">
        <v>17037</v>
      </c>
    </row>
    <row r="51105" spans="1:2" hidden="1">
      <c r="A51105" s="450" t="str">
        <f>списки!$C$47</f>
        <v>БАГВ</v>
      </c>
      <c r="B51105" s="442">
        <v>17038</v>
      </c>
    </row>
    <row r="51106" spans="1:2" hidden="1">
      <c r="A51106" s="450" t="str">
        <f>списки!$C$47</f>
        <v>БАГВ</v>
      </c>
      <c r="B51106" s="442">
        <v>17039</v>
      </c>
    </row>
    <row r="51107" spans="1:2" hidden="1">
      <c r="A51107" s="450" t="str">
        <f>списки!$C$47</f>
        <v>БАГВ</v>
      </c>
      <c r="B51107" s="442">
        <v>17040</v>
      </c>
    </row>
    <row r="51108" spans="1:2" hidden="1">
      <c r="A51108" s="450" t="str">
        <f>списки!$C$47</f>
        <v>БАГВ</v>
      </c>
      <c r="B51108" s="442">
        <v>17041</v>
      </c>
    </row>
    <row r="51109" spans="1:2" hidden="1">
      <c r="A51109" s="450" t="str">
        <f>списки!$C$47</f>
        <v>БАГВ</v>
      </c>
      <c r="B51109" s="442">
        <v>17042</v>
      </c>
    </row>
    <row r="51110" spans="1:2" hidden="1">
      <c r="A51110" s="450" t="str">
        <f>списки!$C$47</f>
        <v>БАГВ</v>
      </c>
      <c r="B51110" s="442">
        <v>17043</v>
      </c>
    </row>
    <row r="51111" spans="1:2" hidden="1">
      <c r="A51111" s="450" t="str">
        <f>списки!$C$47</f>
        <v>БАГВ</v>
      </c>
      <c r="B51111" s="442">
        <v>17044</v>
      </c>
    </row>
    <row r="51112" spans="1:2" hidden="1">
      <c r="A51112" s="450" t="str">
        <f>списки!$C$47</f>
        <v>БАГВ</v>
      </c>
      <c r="B51112" s="442">
        <v>17045</v>
      </c>
    </row>
    <row r="51113" spans="1:2" hidden="1">
      <c r="A51113" s="450" t="str">
        <f>списки!$C$47</f>
        <v>БАГВ</v>
      </c>
      <c r="B51113" s="442">
        <v>17046</v>
      </c>
    </row>
    <row r="51114" spans="1:2" hidden="1">
      <c r="A51114" s="450" t="str">
        <f>списки!$C$47</f>
        <v>БАГВ</v>
      </c>
      <c r="B51114" s="442">
        <v>17047</v>
      </c>
    </row>
    <row r="51115" spans="1:2" hidden="1">
      <c r="A51115" s="450" t="str">
        <f>списки!$C$47</f>
        <v>БАГВ</v>
      </c>
      <c r="B51115" s="442">
        <v>17048</v>
      </c>
    </row>
    <row r="51116" spans="1:2" hidden="1">
      <c r="A51116" s="450" t="str">
        <f>списки!$C$47</f>
        <v>БАГВ</v>
      </c>
      <c r="B51116" s="442">
        <v>17049</v>
      </c>
    </row>
    <row r="51117" spans="1:2" hidden="1">
      <c r="A51117" s="450" t="str">
        <f>списки!$C$47</f>
        <v>БАГВ</v>
      </c>
      <c r="B51117" s="442">
        <v>17050</v>
      </c>
    </row>
    <row r="51118" spans="1:2" hidden="1">
      <c r="A51118" s="450" t="str">
        <f>списки!$C$47</f>
        <v>БАГВ</v>
      </c>
      <c r="B51118" s="442">
        <v>17051</v>
      </c>
    </row>
    <row r="51119" spans="1:2" hidden="1">
      <c r="A51119" s="450" t="str">
        <f>списки!$C$47</f>
        <v>БАГВ</v>
      </c>
      <c r="B51119" s="442">
        <v>17052</v>
      </c>
    </row>
    <row r="51120" spans="1:2" hidden="1">
      <c r="A51120" s="450" t="str">
        <f>списки!$C$47</f>
        <v>БАГВ</v>
      </c>
      <c r="B51120" s="442">
        <v>17053</v>
      </c>
    </row>
    <row r="51121" spans="1:2" hidden="1">
      <c r="A51121" s="450" t="str">
        <f>списки!$C$47</f>
        <v>БАГВ</v>
      </c>
      <c r="B51121" s="442">
        <v>17054</v>
      </c>
    </row>
    <row r="51122" spans="1:2" hidden="1">
      <c r="A51122" s="450" t="str">
        <f>списки!$C$47</f>
        <v>БАГВ</v>
      </c>
      <c r="B51122" s="442">
        <v>17055</v>
      </c>
    </row>
    <row r="51123" spans="1:2" hidden="1">
      <c r="A51123" s="450" t="str">
        <f>списки!$C$47</f>
        <v>БАГВ</v>
      </c>
      <c r="B51123" s="442">
        <v>17056</v>
      </c>
    </row>
    <row r="51124" spans="1:2" hidden="1">
      <c r="A51124" s="450" t="str">
        <f>списки!$C$47</f>
        <v>БАГВ</v>
      </c>
      <c r="B51124" s="442">
        <v>17057</v>
      </c>
    </row>
    <row r="51125" spans="1:2" hidden="1">
      <c r="A51125" s="450" t="str">
        <f>списки!$C$47</f>
        <v>БАГВ</v>
      </c>
      <c r="B51125" s="442">
        <v>17058</v>
      </c>
    </row>
    <row r="51126" spans="1:2" hidden="1">
      <c r="A51126" s="450" t="str">
        <f>списки!$C$47</f>
        <v>БАГВ</v>
      </c>
      <c r="B51126" s="442">
        <v>17059</v>
      </c>
    </row>
    <row r="51127" spans="1:2" hidden="1">
      <c r="A51127" s="450" t="str">
        <f>списки!$C$47</f>
        <v>БАГВ</v>
      </c>
      <c r="B51127" s="442">
        <v>17060</v>
      </c>
    </row>
    <row r="51128" spans="1:2" hidden="1">
      <c r="A51128" s="450" t="str">
        <f>списки!$C$47</f>
        <v>БАГВ</v>
      </c>
      <c r="B51128" s="442">
        <v>17061</v>
      </c>
    </row>
    <row r="51129" spans="1:2" hidden="1">
      <c r="A51129" s="450" t="str">
        <f>списки!$C$47</f>
        <v>БАГВ</v>
      </c>
      <c r="B51129" s="442">
        <v>17062</v>
      </c>
    </row>
    <row r="51130" spans="1:2" hidden="1">
      <c r="A51130" s="450" t="str">
        <f>списки!$C$47</f>
        <v>БАГВ</v>
      </c>
      <c r="B51130" s="442">
        <v>17063</v>
      </c>
    </row>
    <row r="51131" spans="1:2" hidden="1">
      <c r="A51131" s="450" t="str">
        <f>списки!$C$47</f>
        <v>БАГВ</v>
      </c>
      <c r="B51131" s="442">
        <v>17064</v>
      </c>
    </row>
    <row r="51132" spans="1:2" hidden="1">
      <c r="A51132" s="450" t="str">
        <f>списки!$C$47</f>
        <v>БАГВ</v>
      </c>
      <c r="B51132" s="442">
        <v>17065</v>
      </c>
    </row>
    <row r="51133" spans="1:2" hidden="1">
      <c r="A51133" s="450" t="str">
        <f>списки!$C$47</f>
        <v>БАГВ</v>
      </c>
      <c r="B51133" s="442">
        <v>17066</v>
      </c>
    </row>
    <row r="51134" spans="1:2" hidden="1">
      <c r="A51134" s="450" t="str">
        <f>списки!$C$47</f>
        <v>БАГВ</v>
      </c>
      <c r="B51134" s="442">
        <v>17067</v>
      </c>
    </row>
    <row r="51135" spans="1:2" hidden="1">
      <c r="A51135" s="450" t="str">
        <f>списки!$C$47</f>
        <v>БАГВ</v>
      </c>
      <c r="B51135" s="442">
        <v>17068</v>
      </c>
    </row>
    <row r="51136" spans="1:2" hidden="1">
      <c r="A51136" s="450" t="str">
        <f>списки!$C$47</f>
        <v>БАГВ</v>
      </c>
      <c r="B51136" s="442">
        <v>17069</v>
      </c>
    </row>
    <row r="51137" spans="1:2" hidden="1">
      <c r="A51137" s="450" t="str">
        <f>списки!$C$47</f>
        <v>БАГВ</v>
      </c>
      <c r="B51137" s="442">
        <v>17070</v>
      </c>
    </row>
    <row r="51138" spans="1:2" hidden="1">
      <c r="A51138" s="450" t="str">
        <f>списки!$C$47</f>
        <v>БАГВ</v>
      </c>
      <c r="B51138" s="442">
        <v>17071</v>
      </c>
    </row>
    <row r="51139" spans="1:2" hidden="1">
      <c r="A51139" s="450" t="str">
        <f>списки!$C$47</f>
        <v>БАГВ</v>
      </c>
      <c r="B51139" s="442">
        <v>17072</v>
      </c>
    </row>
    <row r="51140" spans="1:2" hidden="1">
      <c r="A51140" s="450" t="str">
        <f>списки!$C$47</f>
        <v>БАГВ</v>
      </c>
      <c r="B51140" s="442">
        <v>17073</v>
      </c>
    </row>
    <row r="51141" spans="1:2" hidden="1">
      <c r="A51141" s="450" t="str">
        <f>списки!$C$47</f>
        <v>БАГВ</v>
      </c>
      <c r="B51141" s="442">
        <v>17074</v>
      </c>
    </row>
    <row r="51142" spans="1:2" hidden="1">
      <c r="A51142" s="450" t="str">
        <f>списки!$C$47</f>
        <v>БАГВ</v>
      </c>
      <c r="B51142" s="442">
        <v>17075</v>
      </c>
    </row>
    <row r="51143" spans="1:2" hidden="1">
      <c r="A51143" s="450" t="str">
        <f>списки!$C$47</f>
        <v>БАГВ</v>
      </c>
      <c r="B51143" s="442">
        <v>17076</v>
      </c>
    </row>
    <row r="51144" spans="1:2" hidden="1">
      <c r="A51144" s="450" t="str">
        <f>списки!$C$47</f>
        <v>БАГВ</v>
      </c>
      <c r="B51144" s="442">
        <v>17077</v>
      </c>
    </row>
    <row r="51145" spans="1:2" hidden="1">
      <c r="A51145" s="450" t="str">
        <f>списки!$C$47</f>
        <v>БАГВ</v>
      </c>
      <c r="B51145" s="442">
        <v>17078</v>
      </c>
    </row>
    <row r="51146" spans="1:2" hidden="1">
      <c r="A51146" s="450" t="str">
        <f>списки!$C$47</f>
        <v>БАГВ</v>
      </c>
      <c r="B51146" s="442">
        <v>17079</v>
      </c>
    </row>
    <row r="51147" spans="1:2" hidden="1">
      <c r="A51147" s="450" t="str">
        <f>списки!$C$47</f>
        <v>БАГВ</v>
      </c>
      <c r="B51147" s="442">
        <v>17080</v>
      </c>
    </row>
    <row r="51148" spans="1:2" hidden="1">
      <c r="A51148" s="450" t="str">
        <f>списки!$C$47</f>
        <v>БАГВ</v>
      </c>
      <c r="B51148" s="442">
        <v>17081</v>
      </c>
    </row>
    <row r="51149" spans="1:2" hidden="1">
      <c r="A51149" s="450" t="str">
        <f>списки!$C$47</f>
        <v>БАГВ</v>
      </c>
      <c r="B51149" s="442">
        <v>17082</v>
      </c>
    </row>
    <row r="51150" spans="1:2" hidden="1">
      <c r="A51150" s="450" t="str">
        <f>списки!$C$47</f>
        <v>БАГВ</v>
      </c>
      <c r="B51150" s="442">
        <v>17083</v>
      </c>
    </row>
    <row r="51151" spans="1:2" hidden="1">
      <c r="A51151" s="450" t="str">
        <f>списки!$C$47</f>
        <v>БАГВ</v>
      </c>
      <c r="B51151" s="442">
        <v>17084</v>
      </c>
    </row>
    <row r="51152" spans="1:2" hidden="1">
      <c r="A51152" s="450" t="str">
        <f>списки!$C$47</f>
        <v>БАГВ</v>
      </c>
      <c r="B51152" s="442">
        <v>17085</v>
      </c>
    </row>
    <row r="51153" spans="1:2" hidden="1">
      <c r="A51153" s="450" t="str">
        <f>списки!$C$47</f>
        <v>БАГВ</v>
      </c>
      <c r="B51153" s="442">
        <v>17086</v>
      </c>
    </row>
    <row r="51154" spans="1:2" hidden="1">
      <c r="A51154" s="450" t="str">
        <f>списки!$C$47</f>
        <v>БАГВ</v>
      </c>
      <c r="B51154" s="442">
        <v>17087</v>
      </c>
    </row>
    <row r="51155" spans="1:2" hidden="1">
      <c r="A51155" s="450" t="str">
        <f>списки!$C$47</f>
        <v>БАГВ</v>
      </c>
      <c r="B51155" s="442">
        <v>17088</v>
      </c>
    </row>
    <row r="51156" spans="1:2" hidden="1">
      <c r="A51156" s="450" t="str">
        <f>списки!$C$47</f>
        <v>БАГВ</v>
      </c>
      <c r="B51156" s="442">
        <v>17089</v>
      </c>
    </row>
    <row r="51157" spans="1:2" hidden="1">
      <c r="A51157" s="450" t="str">
        <f>списки!$C$47</f>
        <v>БАГВ</v>
      </c>
      <c r="B51157" s="442">
        <v>17090</v>
      </c>
    </row>
    <row r="51158" spans="1:2" hidden="1">
      <c r="A51158" s="450" t="str">
        <f>списки!$C$47</f>
        <v>БАГВ</v>
      </c>
      <c r="B51158" s="442">
        <v>17091</v>
      </c>
    </row>
    <row r="51159" spans="1:2" hidden="1">
      <c r="A51159" s="450" t="str">
        <f>списки!$C$47</f>
        <v>БАГВ</v>
      </c>
      <c r="B51159" s="442">
        <v>17092</v>
      </c>
    </row>
    <row r="51160" spans="1:2" hidden="1">
      <c r="A51160" s="450" t="str">
        <f>списки!$C$47</f>
        <v>БАГВ</v>
      </c>
      <c r="B51160" s="442">
        <v>17093</v>
      </c>
    </row>
    <row r="51161" spans="1:2" hidden="1">
      <c r="A51161" s="450" t="str">
        <f>списки!$C$47</f>
        <v>БАГВ</v>
      </c>
      <c r="B51161" s="442">
        <v>17094</v>
      </c>
    </row>
    <row r="51162" spans="1:2" hidden="1">
      <c r="A51162" s="450" t="str">
        <f>списки!$C$47</f>
        <v>БАГВ</v>
      </c>
      <c r="B51162" s="442">
        <v>17095</v>
      </c>
    </row>
    <row r="51163" spans="1:2" hidden="1">
      <c r="A51163" s="450" t="str">
        <f>списки!$C$47</f>
        <v>БАГВ</v>
      </c>
      <c r="B51163" s="442">
        <v>17096</v>
      </c>
    </row>
    <row r="51164" spans="1:2" hidden="1">
      <c r="A51164" s="450" t="str">
        <f>списки!$C$47</f>
        <v>БАГВ</v>
      </c>
      <c r="B51164" s="442">
        <v>17097</v>
      </c>
    </row>
    <row r="51165" spans="1:2" hidden="1">
      <c r="A51165" s="450" t="str">
        <f>списки!$C$47</f>
        <v>БАГВ</v>
      </c>
      <c r="B51165" s="442">
        <v>17098</v>
      </c>
    </row>
    <row r="51166" spans="1:2" hidden="1">
      <c r="A51166" s="450" t="str">
        <f>списки!$C$47</f>
        <v>БАГВ</v>
      </c>
      <c r="B51166" s="442">
        <v>17099</v>
      </c>
    </row>
    <row r="51167" spans="1:2" hidden="1">
      <c r="A51167" s="450" t="str">
        <f>списки!$C$47</f>
        <v>БАГВ</v>
      </c>
      <c r="B51167" s="442">
        <v>17100</v>
      </c>
    </row>
    <row r="51168" spans="1:2" hidden="1">
      <c r="A51168" s="450" t="str">
        <f>списки!$C$47</f>
        <v>БАГВ</v>
      </c>
      <c r="B51168" s="442">
        <v>17101</v>
      </c>
    </row>
    <row r="51169" spans="1:2" hidden="1">
      <c r="A51169" s="450" t="str">
        <f>списки!$C$47</f>
        <v>БАГВ</v>
      </c>
      <c r="B51169" s="442">
        <v>17102</v>
      </c>
    </row>
    <row r="51170" spans="1:2" hidden="1">
      <c r="A51170" s="450" t="str">
        <f>списки!$C$47</f>
        <v>БАГВ</v>
      </c>
      <c r="B51170" s="442">
        <v>17103</v>
      </c>
    </row>
    <row r="51171" spans="1:2" hidden="1">
      <c r="A51171" s="450" t="str">
        <f>списки!$C$47</f>
        <v>БАГВ</v>
      </c>
      <c r="B51171" s="442">
        <v>17104</v>
      </c>
    </row>
    <row r="51172" spans="1:2" hidden="1">
      <c r="A51172" s="450" t="str">
        <f>списки!$C$47</f>
        <v>БАГВ</v>
      </c>
      <c r="B51172" s="442">
        <v>17105</v>
      </c>
    </row>
    <row r="51173" spans="1:2" hidden="1">
      <c r="A51173" s="450" t="str">
        <f>списки!$C$47</f>
        <v>БАГВ</v>
      </c>
      <c r="B51173" s="442">
        <v>17106</v>
      </c>
    </row>
    <row r="51174" spans="1:2" hidden="1">
      <c r="A51174" s="450" t="str">
        <f>списки!$C$47</f>
        <v>БАГВ</v>
      </c>
      <c r="B51174" s="442">
        <v>17107</v>
      </c>
    </row>
    <row r="51175" spans="1:2" hidden="1">
      <c r="A51175" s="450" t="str">
        <f>списки!$C$47</f>
        <v>БАГВ</v>
      </c>
      <c r="B51175" s="442">
        <v>17108</v>
      </c>
    </row>
    <row r="51176" spans="1:2" hidden="1">
      <c r="A51176" s="450" t="str">
        <f>списки!$C$47</f>
        <v>БАГВ</v>
      </c>
      <c r="B51176" s="442">
        <v>17109</v>
      </c>
    </row>
    <row r="51177" spans="1:2" hidden="1">
      <c r="A51177" s="450" t="str">
        <f>списки!$C$47</f>
        <v>БАГВ</v>
      </c>
      <c r="B51177" s="442">
        <v>17110</v>
      </c>
    </row>
    <row r="51178" spans="1:2" hidden="1">
      <c r="A51178" s="450" t="str">
        <f>списки!$C$47</f>
        <v>БАГВ</v>
      </c>
      <c r="B51178" s="442">
        <v>17111</v>
      </c>
    </row>
    <row r="51179" spans="1:2" hidden="1">
      <c r="A51179" s="450" t="str">
        <f>списки!$C$47</f>
        <v>БАГВ</v>
      </c>
      <c r="B51179" s="442">
        <v>17112</v>
      </c>
    </row>
    <row r="51180" spans="1:2" hidden="1">
      <c r="A51180" s="450" t="str">
        <f>списки!$C$47</f>
        <v>БАГВ</v>
      </c>
      <c r="B51180" s="442">
        <v>17113</v>
      </c>
    </row>
    <row r="51181" spans="1:2" hidden="1">
      <c r="A51181" s="450" t="str">
        <f>списки!$C$47</f>
        <v>БАГВ</v>
      </c>
      <c r="B51181" s="442">
        <v>17114</v>
      </c>
    </row>
    <row r="51182" spans="1:2" hidden="1">
      <c r="A51182" s="450" t="str">
        <f>списки!$C$47</f>
        <v>БАГВ</v>
      </c>
      <c r="B51182" s="442">
        <v>17115</v>
      </c>
    </row>
    <row r="51183" spans="1:2" hidden="1">
      <c r="A51183" s="450" t="str">
        <f>списки!$C$47</f>
        <v>БАГВ</v>
      </c>
      <c r="B51183" s="442">
        <v>17116</v>
      </c>
    </row>
    <row r="51184" spans="1:2" hidden="1">
      <c r="A51184" s="450" t="str">
        <f>списки!$C$47</f>
        <v>БАГВ</v>
      </c>
      <c r="B51184" s="442">
        <v>17117</v>
      </c>
    </row>
    <row r="51185" spans="1:2" hidden="1">
      <c r="A51185" s="450" t="str">
        <f>списки!$C$47</f>
        <v>БАГВ</v>
      </c>
      <c r="B51185" s="442">
        <v>17118</v>
      </c>
    </row>
    <row r="51186" spans="1:2" hidden="1">
      <c r="A51186" s="450" t="str">
        <f>списки!$C$47</f>
        <v>БАГВ</v>
      </c>
      <c r="B51186" s="442">
        <v>17119</v>
      </c>
    </row>
    <row r="51187" spans="1:2" hidden="1">
      <c r="A51187" s="450" t="str">
        <f>списки!$C$47</f>
        <v>БАГВ</v>
      </c>
      <c r="B51187" s="442">
        <v>17120</v>
      </c>
    </row>
    <row r="51188" spans="1:2" hidden="1">
      <c r="A51188" s="450" t="str">
        <f>списки!$C$47</f>
        <v>БАГВ</v>
      </c>
      <c r="B51188" s="442">
        <v>17121</v>
      </c>
    </row>
    <row r="51189" spans="1:2" hidden="1">
      <c r="A51189" s="450" t="str">
        <f>списки!$C$47</f>
        <v>БАГВ</v>
      </c>
      <c r="B51189" s="442">
        <v>17122</v>
      </c>
    </row>
    <row r="51190" spans="1:2" hidden="1">
      <c r="A51190" s="450" t="str">
        <f>списки!$C$47</f>
        <v>БАГВ</v>
      </c>
      <c r="B51190" s="442">
        <v>17123</v>
      </c>
    </row>
    <row r="51191" spans="1:2" hidden="1">
      <c r="A51191" s="450" t="str">
        <f>списки!$C$47</f>
        <v>БАГВ</v>
      </c>
      <c r="B51191" s="442">
        <v>17124</v>
      </c>
    </row>
    <row r="51192" spans="1:2" hidden="1">
      <c r="A51192" s="450" t="str">
        <f>списки!$C$47</f>
        <v>БАГВ</v>
      </c>
      <c r="B51192" s="442">
        <v>17125</v>
      </c>
    </row>
    <row r="51193" spans="1:2" hidden="1">
      <c r="A51193" s="450" t="str">
        <f>списки!$C$47</f>
        <v>БАГВ</v>
      </c>
      <c r="B51193" s="442">
        <v>17126</v>
      </c>
    </row>
    <row r="51194" spans="1:2" hidden="1">
      <c r="A51194" s="450" t="str">
        <f>списки!$C$47</f>
        <v>БАГВ</v>
      </c>
      <c r="B51194" s="442">
        <v>17127</v>
      </c>
    </row>
    <row r="51195" spans="1:2" hidden="1">
      <c r="A51195" s="450" t="str">
        <f>списки!$C$47</f>
        <v>БАГВ</v>
      </c>
      <c r="B51195" s="442">
        <v>17128</v>
      </c>
    </row>
    <row r="51196" spans="1:2" hidden="1">
      <c r="A51196" s="450" t="str">
        <f>списки!$C$47</f>
        <v>БАГВ</v>
      </c>
      <c r="B51196" s="442">
        <v>17129</v>
      </c>
    </row>
    <row r="51197" spans="1:2" hidden="1">
      <c r="A51197" s="450" t="str">
        <f>списки!$C$47</f>
        <v>БАГВ</v>
      </c>
      <c r="B51197" s="442">
        <v>17130</v>
      </c>
    </row>
    <row r="51198" spans="1:2" hidden="1">
      <c r="A51198" s="450" t="str">
        <f>списки!$C$47</f>
        <v>БАГВ</v>
      </c>
      <c r="B51198" s="442">
        <v>17131</v>
      </c>
    </row>
    <row r="51199" spans="1:2" hidden="1">
      <c r="A51199" s="450" t="str">
        <f>списки!$C$47</f>
        <v>БАГВ</v>
      </c>
      <c r="B51199" s="442">
        <v>17132</v>
      </c>
    </row>
    <row r="51200" spans="1:2" hidden="1">
      <c r="A51200" s="450" t="str">
        <f>списки!$C$47</f>
        <v>БАГВ</v>
      </c>
      <c r="B51200" s="442">
        <v>17133</v>
      </c>
    </row>
    <row r="51201" spans="1:2" hidden="1">
      <c r="A51201" s="450" t="str">
        <f>списки!$C$47</f>
        <v>БАГВ</v>
      </c>
      <c r="B51201" s="442">
        <v>17134</v>
      </c>
    </row>
    <row r="51202" spans="1:2" hidden="1">
      <c r="A51202" s="450" t="str">
        <f>списки!$C$47</f>
        <v>БАГВ</v>
      </c>
      <c r="B51202" s="442">
        <v>17135</v>
      </c>
    </row>
    <row r="51203" spans="1:2" hidden="1">
      <c r="A51203" s="450" t="str">
        <f>списки!$C$47</f>
        <v>БАГВ</v>
      </c>
      <c r="B51203" s="442">
        <v>17136</v>
      </c>
    </row>
    <row r="51204" spans="1:2" hidden="1">
      <c r="A51204" s="450" t="str">
        <f>списки!$C$47</f>
        <v>БАГВ</v>
      </c>
      <c r="B51204" s="442">
        <v>17137</v>
      </c>
    </row>
    <row r="51205" spans="1:2" hidden="1">
      <c r="A51205" s="450" t="str">
        <f>списки!$C$47</f>
        <v>БАГВ</v>
      </c>
      <c r="B51205" s="442">
        <v>17138</v>
      </c>
    </row>
    <row r="51206" spans="1:2" hidden="1">
      <c r="A51206" s="450" t="str">
        <f>списки!$C$47</f>
        <v>БАГВ</v>
      </c>
      <c r="B51206" s="442">
        <v>17139</v>
      </c>
    </row>
    <row r="51207" spans="1:2" hidden="1">
      <c r="A51207" s="450" t="str">
        <f>списки!$C$47</f>
        <v>БАГВ</v>
      </c>
      <c r="B51207" s="442">
        <v>17140</v>
      </c>
    </row>
    <row r="51208" spans="1:2" hidden="1">
      <c r="A51208" s="450" t="str">
        <f>списки!$C$47</f>
        <v>БАГВ</v>
      </c>
      <c r="B51208" s="442">
        <v>17141</v>
      </c>
    </row>
    <row r="51209" spans="1:2" hidden="1">
      <c r="A51209" s="450" t="str">
        <f>списки!$C$47</f>
        <v>БАГВ</v>
      </c>
      <c r="B51209" s="442">
        <v>17142</v>
      </c>
    </row>
    <row r="51210" spans="1:2" hidden="1">
      <c r="A51210" s="450" t="str">
        <f>списки!$C$47</f>
        <v>БАГВ</v>
      </c>
      <c r="B51210" s="442">
        <v>17143</v>
      </c>
    </row>
    <row r="51211" spans="1:2" hidden="1">
      <c r="A51211" s="450" t="str">
        <f>списки!$C$47</f>
        <v>БАГВ</v>
      </c>
      <c r="B51211" s="442">
        <v>17144</v>
      </c>
    </row>
    <row r="51212" spans="1:2" hidden="1">
      <c r="A51212" s="450" t="str">
        <f>списки!$C$47</f>
        <v>БАГВ</v>
      </c>
      <c r="B51212" s="442">
        <v>17145</v>
      </c>
    </row>
    <row r="51213" spans="1:2" hidden="1">
      <c r="A51213" s="450" t="str">
        <f>списки!$C$47</f>
        <v>БАГВ</v>
      </c>
      <c r="B51213" s="442">
        <v>17146</v>
      </c>
    </row>
    <row r="51214" spans="1:2" hidden="1">
      <c r="A51214" s="450" t="str">
        <f>списки!$C$47</f>
        <v>БАГВ</v>
      </c>
      <c r="B51214" s="442">
        <v>17147</v>
      </c>
    </row>
    <row r="51215" spans="1:2" hidden="1">
      <c r="A51215" s="450" t="str">
        <f>списки!$C$47</f>
        <v>БАГВ</v>
      </c>
      <c r="B51215" s="442">
        <v>17148</v>
      </c>
    </row>
    <row r="51216" spans="1:2" hidden="1">
      <c r="A51216" s="450" t="str">
        <f>списки!$C$47</f>
        <v>БАГВ</v>
      </c>
      <c r="B51216" s="442">
        <v>17149</v>
      </c>
    </row>
    <row r="51217" spans="1:2" hidden="1">
      <c r="A51217" s="450" t="str">
        <f>списки!$C$47</f>
        <v>БАГВ</v>
      </c>
      <c r="B51217" s="442">
        <v>17150</v>
      </c>
    </row>
    <row r="51218" spans="1:2" hidden="1">
      <c r="A51218" s="450" t="str">
        <f>списки!$C$47</f>
        <v>БАГВ</v>
      </c>
      <c r="B51218" s="442">
        <v>17151</v>
      </c>
    </row>
    <row r="51219" spans="1:2" hidden="1">
      <c r="A51219" s="450" t="str">
        <f>списки!$C$47</f>
        <v>БАГВ</v>
      </c>
      <c r="B51219" s="442">
        <v>17152</v>
      </c>
    </row>
    <row r="51220" spans="1:2" hidden="1">
      <c r="A51220" s="450" t="str">
        <f>списки!$C$47</f>
        <v>БАГВ</v>
      </c>
      <c r="B51220" s="442">
        <v>17153</v>
      </c>
    </row>
    <row r="51221" spans="1:2" hidden="1">
      <c r="A51221" s="450" t="str">
        <f>списки!$C$47</f>
        <v>БАГВ</v>
      </c>
      <c r="B51221" s="442">
        <v>17154</v>
      </c>
    </row>
    <row r="51222" spans="1:2" hidden="1">
      <c r="A51222" s="450" t="str">
        <f>списки!$C$47</f>
        <v>БАГВ</v>
      </c>
      <c r="B51222" s="442">
        <v>17155</v>
      </c>
    </row>
    <row r="51223" spans="1:2" hidden="1">
      <c r="A51223" s="450" t="str">
        <f>списки!$C$47</f>
        <v>БАГВ</v>
      </c>
      <c r="B51223" s="442">
        <v>17156</v>
      </c>
    </row>
    <row r="51224" spans="1:2" hidden="1">
      <c r="A51224" s="450" t="str">
        <f>списки!$C$47</f>
        <v>БАГВ</v>
      </c>
      <c r="B51224" s="442">
        <v>17157</v>
      </c>
    </row>
    <row r="51225" spans="1:2" hidden="1">
      <c r="A51225" s="450" t="str">
        <f>списки!$C$47</f>
        <v>БАГВ</v>
      </c>
      <c r="B51225" s="442">
        <v>17158</v>
      </c>
    </row>
    <row r="51226" spans="1:2" hidden="1">
      <c r="A51226" s="450" t="str">
        <f>списки!$C$47</f>
        <v>БАГВ</v>
      </c>
      <c r="B51226" s="442">
        <v>17159</v>
      </c>
    </row>
    <row r="51227" spans="1:2" hidden="1">
      <c r="A51227" s="450" t="str">
        <f>списки!$C$47</f>
        <v>БАГВ</v>
      </c>
      <c r="B51227" s="442">
        <v>17160</v>
      </c>
    </row>
    <row r="51228" spans="1:2" hidden="1">
      <c r="A51228" s="450" t="str">
        <f>списки!$C$47</f>
        <v>БАГВ</v>
      </c>
      <c r="B51228" s="442">
        <v>17161</v>
      </c>
    </row>
    <row r="51229" spans="1:2" hidden="1">
      <c r="A51229" s="450" t="str">
        <f>списки!$C$47</f>
        <v>БАГВ</v>
      </c>
      <c r="B51229" s="442">
        <v>17162</v>
      </c>
    </row>
    <row r="51230" spans="1:2" hidden="1">
      <c r="A51230" s="450" t="str">
        <f>списки!$C$47</f>
        <v>БАГВ</v>
      </c>
      <c r="B51230" s="442">
        <v>17163</v>
      </c>
    </row>
    <row r="51231" spans="1:2" hidden="1">
      <c r="A51231" s="450" t="str">
        <f>списки!$C$47</f>
        <v>БАГВ</v>
      </c>
      <c r="B51231" s="442">
        <v>17164</v>
      </c>
    </row>
    <row r="51232" spans="1:2" hidden="1">
      <c r="A51232" s="450" t="str">
        <f>списки!$C$47</f>
        <v>БАГВ</v>
      </c>
      <c r="B51232" s="442">
        <v>17165</v>
      </c>
    </row>
    <row r="51233" spans="1:2" hidden="1">
      <c r="A51233" s="450" t="str">
        <f>списки!$C$47</f>
        <v>БАГВ</v>
      </c>
      <c r="B51233" s="442">
        <v>17166</v>
      </c>
    </row>
    <row r="51234" spans="1:2" hidden="1">
      <c r="A51234" s="450" t="str">
        <f>списки!$C$47</f>
        <v>БАГВ</v>
      </c>
      <c r="B51234" s="442">
        <v>17167</v>
      </c>
    </row>
    <row r="51235" spans="1:2" hidden="1">
      <c r="A51235" s="450" t="str">
        <f>списки!$C$47</f>
        <v>БАГВ</v>
      </c>
      <c r="B51235" s="442">
        <v>17168</v>
      </c>
    </row>
    <row r="51236" spans="1:2" hidden="1">
      <c r="A51236" s="450" t="str">
        <f>списки!$C$47</f>
        <v>БАГВ</v>
      </c>
      <c r="B51236" s="442">
        <v>17169</v>
      </c>
    </row>
    <row r="51237" spans="1:2" hidden="1">
      <c r="A51237" s="450" t="str">
        <f>списки!$C$47</f>
        <v>БАГВ</v>
      </c>
      <c r="B51237" s="442">
        <v>17170</v>
      </c>
    </row>
    <row r="51238" spans="1:2" hidden="1">
      <c r="A51238" s="450" t="str">
        <f>списки!$C$47</f>
        <v>БАГВ</v>
      </c>
      <c r="B51238" s="442">
        <v>17171</v>
      </c>
    </row>
    <row r="51239" spans="1:2" hidden="1">
      <c r="A51239" s="450" t="str">
        <f>списки!$C$47</f>
        <v>БАГВ</v>
      </c>
      <c r="B51239" s="442">
        <v>17172</v>
      </c>
    </row>
    <row r="51240" spans="1:2" hidden="1">
      <c r="A51240" s="450" t="str">
        <f>списки!$C$47</f>
        <v>БАГВ</v>
      </c>
      <c r="B51240" s="442">
        <v>17173</v>
      </c>
    </row>
    <row r="51241" spans="1:2" hidden="1">
      <c r="A51241" s="450" t="str">
        <f>списки!$C$47</f>
        <v>БАГВ</v>
      </c>
      <c r="B51241" s="442">
        <v>17174</v>
      </c>
    </row>
    <row r="51242" spans="1:2" hidden="1">
      <c r="A51242" s="450" t="str">
        <f>списки!$C$47</f>
        <v>БАГВ</v>
      </c>
      <c r="B51242" s="442">
        <v>17175</v>
      </c>
    </row>
    <row r="51243" spans="1:2" hidden="1">
      <c r="A51243" s="450" t="str">
        <f>списки!$C$47</f>
        <v>БАГВ</v>
      </c>
      <c r="B51243" s="442">
        <v>17176</v>
      </c>
    </row>
    <row r="51244" spans="1:2" hidden="1">
      <c r="A51244" s="450" t="str">
        <f>списки!$C$47</f>
        <v>БАГВ</v>
      </c>
      <c r="B51244" s="442">
        <v>17177</v>
      </c>
    </row>
    <row r="51245" spans="1:2" hidden="1">
      <c r="A51245" s="450" t="str">
        <f>списки!$C$47</f>
        <v>БАГВ</v>
      </c>
      <c r="B51245" s="442">
        <v>17178</v>
      </c>
    </row>
    <row r="51246" spans="1:2" hidden="1">
      <c r="A51246" s="450" t="str">
        <f>списки!$C$47</f>
        <v>БАГВ</v>
      </c>
      <c r="B51246" s="442">
        <v>17179</v>
      </c>
    </row>
    <row r="51247" spans="1:2" hidden="1">
      <c r="A51247" s="450" t="str">
        <f>списки!$C$47</f>
        <v>БАГВ</v>
      </c>
      <c r="B51247" s="442">
        <v>17180</v>
      </c>
    </row>
    <row r="51248" spans="1:2" hidden="1">
      <c r="A51248" s="450" t="str">
        <f>списки!$C$47</f>
        <v>БАГВ</v>
      </c>
      <c r="B51248" s="442">
        <v>17181</v>
      </c>
    </row>
    <row r="51249" spans="1:2" hidden="1">
      <c r="A51249" s="450" t="str">
        <f>списки!$C$47</f>
        <v>БАГВ</v>
      </c>
      <c r="B51249" s="442">
        <v>17182</v>
      </c>
    </row>
    <row r="51250" spans="1:2" hidden="1">
      <c r="A51250" s="450" t="str">
        <f>списки!$C$47</f>
        <v>БАГВ</v>
      </c>
      <c r="B51250" s="442">
        <v>17183</v>
      </c>
    </row>
    <row r="51251" spans="1:2" hidden="1">
      <c r="A51251" s="450" t="str">
        <f>списки!$C$47</f>
        <v>БАГВ</v>
      </c>
      <c r="B51251" s="442">
        <v>17184</v>
      </c>
    </row>
    <row r="51252" spans="1:2" hidden="1">
      <c r="A51252" s="450" t="str">
        <f>списки!$C$47</f>
        <v>БАГВ</v>
      </c>
      <c r="B51252" s="442">
        <v>17185</v>
      </c>
    </row>
    <row r="51253" spans="1:2" hidden="1">
      <c r="A51253" s="450" t="str">
        <f>списки!$C$47</f>
        <v>БАГВ</v>
      </c>
      <c r="B51253" s="442">
        <v>17186</v>
      </c>
    </row>
    <row r="51254" spans="1:2" hidden="1">
      <c r="A51254" s="450" t="str">
        <f>списки!$C$47</f>
        <v>БАГВ</v>
      </c>
      <c r="B51254" s="442">
        <v>17187</v>
      </c>
    </row>
    <row r="51255" spans="1:2" hidden="1">
      <c r="A51255" s="450" t="str">
        <f>списки!$C$47</f>
        <v>БАГВ</v>
      </c>
      <c r="B51255" s="442">
        <v>17188</v>
      </c>
    </row>
    <row r="51256" spans="1:2" hidden="1">
      <c r="A51256" s="450" t="str">
        <f>списки!$C$47</f>
        <v>БАГВ</v>
      </c>
      <c r="B51256" s="442">
        <v>17189</v>
      </c>
    </row>
    <row r="51257" spans="1:2" hidden="1">
      <c r="A51257" s="450" t="str">
        <f>списки!$C$47</f>
        <v>БАГВ</v>
      </c>
      <c r="B51257" s="442">
        <v>17190</v>
      </c>
    </row>
    <row r="51258" spans="1:2" hidden="1">
      <c r="A51258" s="450" t="str">
        <f>списки!$C$47</f>
        <v>БАГВ</v>
      </c>
      <c r="B51258" s="442">
        <v>17191</v>
      </c>
    </row>
    <row r="51259" spans="1:2" hidden="1">
      <c r="A51259" s="450" t="str">
        <f>списки!$C$47</f>
        <v>БАГВ</v>
      </c>
      <c r="B51259" s="442">
        <v>17192</v>
      </c>
    </row>
    <row r="51260" spans="1:2" hidden="1">
      <c r="A51260" s="450" t="str">
        <f>списки!$C$47</f>
        <v>БАГВ</v>
      </c>
      <c r="B51260" s="442">
        <v>17193</v>
      </c>
    </row>
    <row r="51261" spans="1:2" hidden="1">
      <c r="A51261" s="450" t="str">
        <f>списки!$C$47</f>
        <v>БАГВ</v>
      </c>
      <c r="B51261" s="442">
        <v>17194</v>
      </c>
    </row>
    <row r="51262" spans="1:2" hidden="1">
      <c r="A51262" s="450" t="str">
        <f>списки!$C$47</f>
        <v>БАГВ</v>
      </c>
      <c r="B51262" s="442">
        <v>17195</v>
      </c>
    </row>
    <row r="51263" spans="1:2" hidden="1">
      <c r="A51263" s="450" t="str">
        <f>списки!$C$47</f>
        <v>БАГВ</v>
      </c>
      <c r="B51263" s="442">
        <v>17196</v>
      </c>
    </row>
    <row r="51264" spans="1:2" hidden="1">
      <c r="A51264" s="450" t="str">
        <f>списки!$C$47</f>
        <v>БАГВ</v>
      </c>
      <c r="B51264" s="442">
        <v>17197</v>
      </c>
    </row>
    <row r="51265" spans="1:2" hidden="1">
      <c r="A51265" s="450" t="str">
        <f>списки!$C$47</f>
        <v>БАГВ</v>
      </c>
      <c r="B51265" s="442">
        <v>17198</v>
      </c>
    </row>
    <row r="51266" spans="1:2" hidden="1">
      <c r="A51266" s="450" t="str">
        <f>списки!$C$47</f>
        <v>БАГВ</v>
      </c>
      <c r="B51266" s="442">
        <v>17199</v>
      </c>
    </row>
    <row r="51267" spans="1:2" hidden="1">
      <c r="A51267" s="450" t="str">
        <f>списки!$C$47</f>
        <v>БАГВ</v>
      </c>
      <c r="B51267" s="442">
        <v>17200</v>
      </c>
    </row>
    <row r="51268" spans="1:2" hidden="1">
      <c r="A51268" s="450" t="str">
        <f>списки!$C$47</f>
        <v>БАГВ</v>
      </c>
      <c r="B51268" s="442">
        <v>17201</v>
      </c>
    </row>
    <row r="51269" spans="1:2" hidden="1">
      <c r="A51269" s="450" t="str">
        <f>списки!$C$47</f>
        <v>БАГВ</v>
      </c>
      <c r="B51269" s="442">
        <v>17202</v>
      </c>
    </row>
    <row r="51270" spans="1:2" hidden="1">
      <c r="A51270" s="450" t="str">
        <f>списки!$C$47</f>
        <v>БАГВ</v>
      </c>
      <c r="B51270" s="442">
        <v>17203</v>
      </c>
    </row>
    <row r="51271" spans="1:2" hidden="1">
      <c r="A51271" s="450" t="str">
        <f>списки!$C$47</f>
        <v>БАГВ</v>
      </c>
      <c r="B51271" s="442">
        <v>17204</v>
      </c>
    </row>
    <row r="51272" spans="1:2" hidden="1">
      <c r="A51272" s="450" t="str">
        <f>списки!$C$47</f>
        <v>БАГВ</v>
      </c>
      <c r="B51272" s="442">
        <v>17205</v>
      </c>
    </row>
    <row r="51273" spans="1:2" hidden="1">
      <c r="A51273" s="450" t="str">
        <f>списки!$C$47</f>
        <v>БАГВ</v>
      </c>
      <c r="B51273" s="442">
        <v>17206</v>
      </c>
    </row>
    <row r="51274" spans="1:2" hidden="1">
      <c r="A51274" s="450" t="str">
        <f>списки!$C$47</f>
        <v>БАГВ</v>
      </c>
      <c r="B51274" s="442">
        <v>17207</v>
      </c>
    </row>
    <row r="51275" spans="1:2" hidden="1">
      <c r="A51275" s="450" t="str">
        <f>списки!$C$47</f>
        <v>БАГВ</v>
      </c>
      <c r="B51275" s="442">
        <v>17208</v>
      </c>
    </row>
    <row r="51276" spans="1:2" hidden="1">
      <c r="A51276" s="450" t="str">
        <f>списки!$C$47</f>
        <v>БАГВ</v>
      </c>
      <c r="B51276" s="442">
        <v>17209</v>
      </c>
    </row>
    <row r="51277" spans="1:2" hidden="1">
      <c r="A51277" s="450" t="str">
        <f>списки!$C$47</f>
        <v>БАГВ</v>
      </c>
      <c r="B51277" s="442">
        <v>17210</v>
      </c>
    </row>
    <row r="51278" spans="1:2" hidden="1">
      <c r="A51278" s="450" t="str">
        <f>списки!$C$47</f>
        <v>БАГВ</v>
      </c>
      <c r="B51278" s="442">
        <v>17211</v>
      </c>
    </row>
    <row r="51279" spans="1:2" hidden="1">
      <c r="A51279" s="450" t="str">
        <f>списки!$C$47</f>
        <v>БАГВ</v>
      </c>
      <c r="B51279" s="442">
        <v>17212</v>
      </c>
    </row>
    <row r="51280" spans="1:2" hidden="1">
      <c r="A51280" s="450" t="str">
        <f>списки!$C$47</f>
        <v>БАГВ</v>
      </c>
      <c r="B51280" s="442">
        <v>17213</v>
      </c>
    </row>
    <row r="51281" spans="1:2" hidden="1">
      <c r="A51281" s="450" t="str">
        <f>списки!$C$47</f>
        <v>БАГВ</v>
      </c>
      <c r="B51281" s="442">
        <v>17214</v>
      </c>
    </row>
    <row r="51282" spans="1:2" hidden="1">
      <c r="A51282" s="450" t="str">
        <f>списки!$C$47</f>
        <v>БАГВ</v>
      </c>
      <c r="B51282" s="442">
        <v>17215</v>
      </c>
    </row>
    <row r="51283" spans="1:2" hidden="1">
      <c r="A51283" s="450" t="str">
        <f>списки!$C$47</f>
        <v>БАГВ</v>
      </c>
      <c r="B51283" s="442">
        <v>17216</v>
      </c>
    </row>
    <row r="51284" spans="1:2" hidden="1">
      <c r="A51284" s="450" t="str">
        <f>списки!$C$47</f>
        <v>БАГВ</v>
      </c>
      <c r="B51284" s="442">
        <v>17217</v>
      </c>
    </row>
    <row r="51285" spans="1:2" hidden="1">
      <c r="A51285" s="450" t="str">
        <f>списки!$C$47</f>
        <v>БАГВ</v>
      </c>
      <c r="B51285" s="442">
        <v>17218</v>
      </c>
    </row>
    <row r="51286" spans="1:2" hidden="1">
      <c r="A51286" s="450" t="str">
        <f>списки!$C$47</f>
        <v>БАГВ</v>
      </c>
      <c r="B51286" s="442">
        <v>17219</v>
      </c>
    </row>
    <row r="51287" spans="1:2" hidden="1">
      <c r="A51287" s="450" t="str">
        <f>списки!$C$47</f>
        <v>БАГВ</v>
      </c>
      <c r="B51287" s="442">
        <v>17220</v>
      </c>
    </row>
    <row r="51288" spans="1:2" hidden="1">
      <c r="A51288" s="450" t="str">
        <f>списки!$C$47</f>
        <v>БАГВ</v>
      </c>
      <c r="B51288" s="442">
        <v>17221</v>
      </c>
    </row>
    <row r="51289" spans="1:2" hidden="1">
      <c r="A51289" s="450" t="str">
        <f>списки!$C$47</f>
        <v>БАГВ</v>
      </c>
      <c r="B51289" s="442">
        <v>17222</v>
      </c>
    </row>
    <row r="51290" spans="1:2" hidden="1">
      <c r="A51290" s="450" t="str">
        <f>списки!$C$47</f>
        <v>БАГВ</v>
      </c>
      <c r="B51290" s="442">
        <v>17223</v>
      </c>
    </row>
    <row r="51291" spans="1:2" hidden="1">
      <c r="A51291" s="450" t="str">
        <f>списки!$C$47</f>
        <v>БАГВ</v>
      </c>
      <c r="B51291" s="442">
        <v>17224</v>
      </c>
    </row>
    <row r="51292" spans="1:2" hidden="1">
      <c r="A51292" s="450" t="str">
        <f>списки!$C$47</f>
        <v>БАГВ</v>
      </c>
      <c r="B51292" s="442">
        <v>17225</v>
      </c>
    </row>
    <row r="51293" spans="1:2" hidden="1">
      <c r="A51293" s="450" t="str">
        <f>списки!$C$47</f>
        <v>БАГВ</v>
      </c>
      <c r="B51293" s="442">
        <v>17226</v>
      </c>
    </row>
    <row r="51294" spans="1:2" hidden="1">
      <c r="A51294" s="450" t="str">
        <f>списки!$C$47</f>
        <v>БАГВ</v>
      </c>
      <c r="B51294" s="442">
        <v>17227</v>
      </c>
    </row>
    <row r="51295" spans="1:2" hidden="1">
      <c r="A51295" s="450" t="str">
        <f>списки!$C$47</f>
        <v>БАГВ</v>
      </c>
      <c r="B51295" s="442">
        <v>17228</v>
      </c>
    </row>
    <row r="51296" spans="1:2" hidden="1">
      <c r="A51296" s="450" t="str">
        <f>списки!$C$47</f>
        <v>БАГВ</v>
      </c>
      <c r="B51296" s="442">
        <v>17229</v>
      </c>
    </row>
    <row r="51297" spans="1:2" hidden="1">
      <c r="A51297" s="450" t="str">
        <f>списки!$C$47</f>
        <v>БАГВ</v>
      </c>
      <c r="B51297" s="442">
        <v>17230</v>
      </c>
    </row>
    <row r="51298" spans="1:2" hidden="1">
      <c r="A51298" s="450" t="str">
        <f>списки!$C$47</f>
        <v>БАГВ</v>
      </c>
      <c r="B51298" s="442">
        <v>17231</v>
      </c>
    </row>
    <row r="51299" spans="1:2" hidden="1">
      <c r="A51299" s="450" t="str">
        <f>списки!$C$47</f>
        <v>БАГВ</v>
      </c>
      <c r="B51299" s="442">
        <v>17232</v>
      </c>
    </row>
    <row r="51300" spans="1:2" hidden="1">
      <c r="A51300" s="450" t="str">
        <f>списки!$C$47</f>
        <v>БАГВ</v>
      </c>
      <c r="B51300" s="442">
        <v>17233</v>
      </c>
    </row>
    <row r="51301" spans="1:2" hidden="1">
      <c r="A51301" s="450" t="str">
        <f>списки!$C$47</f>
        <v>БАГВ</v>
      </c>
      <c r="B51301" s="442">
        <v>17234</v>
      </c>
    </row>
    <row r="51302" spans="1:2" hidden="1">
      <c r="A51302" s="450" t="str">
        <f>списки!$C$47</f>
        <v>БАГВ</v>
      </c>
      <c r="B51302" s="442">
        <v>17235</v>
      </c>
    </row>
    <row r="51303" spans="1:2" hidden="1">
      <c r="A51303" s="450" t="str">
        <f>списки!$C$47</f>
        <v>БАГВ</v>
      </c>
      <c r="B51303" s="442">
        <v>17236</v>
      </c>
    </row>
    <row r="51304" spans="1:2" hidden="1">
      <c r="A51304" s="450" t="str">
        <f>списки!$C$47</f>
        <v>БАГВ</v>
      </c>
      <c r="B51304" s="442">
        <v>17237</v>
      </c>
    </row>
    <row r="51305" spans="1:2" hidden="1">
      <c r="A51305" s="450" t="str">
        <f>списки!$C$47</f>
        <v>БАГВ</v>
      </c>
      <c r="B51305" s="442">
        <v>17238</v>
      </c>
    </row>
    <row r="51306" spans="1:2" hidden="1">
      <c r="A51306" s="450" t="str">
        <f>списки!$C$47</f>
        <v>БАГВ</v>
      </c>
      <c r="B51306" s="442">
        <v>17239</v>
      </c>
    </row>
    <row r="51307" spans="1:2" hidden="1">
      <c r="A51307" s="450" t="str">
        <f>списки!$C$47</f>
        <v>БАГВ</v>
      </c>
      <c r="B51307" s="442">
        <v>17240</v>
      </c>
    </row>
    <row r="51308" spans="1:2" hidden="1">
      <c r="A51308" s="450" t="str">
        <f>списки!$C$47</f>
        <v>БАГВ</v>
      </c>
      <c r="B51308" s="442">
        <v>17241</v>
      </c>
    </row>
    <row r="51309" spans="1:2" hidden="1">
      <c r="A51309" s="450" t="str">
        <f>списки!$C$47</f>
        <v>БАГВ</v>
      </c>
      <c r="B51309" s="442">
        <v>17242</v>
      </c>
    </row>
    <row r="51310" spans="1:2" hidden="1">
      <c r="A51310" s="450" t="str">
        <f>списки!$C$47</f>
        <v>БАГВ</v>
      </c>
      <c r="B51310" s="442">
        <v>17243</v>
      </c>
    </row>
    <row r="51311" spans="1:2" hidden="1">
      <c r="A51311" s="450" t="str">
        <f>списки!$C$47</f>
        <v>БАГВ</v>
      </c>
      <c r="B51311" s="442">
        <v>17244</v>
      </c>
    </row>
    <row r="51312" spans="1:2" hidden="1">
      <c r="A51312" s="450" t="str">
        <f>списки!$C$47</f>
        <v>БАГВ</v>
      </c>
      <c r="B51312" s="442">
        <v>17245</v>
      </c>
    </row>
    <row r="51313" spans="1:2" hidden="1">
      <c r="A51313" s="450" t="str">
        <f>списки!$C$47</f>
        <v>БАГВ</v>
      </c>
      <c r="B51313" s="442">
        <v>17246</v>
      </c>
    </row>
    <row r="51314" spans="1:2" hidden="1">
      <c r="A51314" s="450" t="str">
        <f>списки!$C$47</f>
        <v>БАГВ</v>
      </c>
      <c r="B51314" s="442">
        <v>17247</v>
      </c>
    </row>
    <row r="51315" spans="1:2" hidden="1">
      <c r="A51315" s="450" t="str">
        <f>списки!$C$47</f>
        <v>БАГВ</v>
      </c>
      <c r="B51315" s="442">
        <v>17248</v>
      </c>
    </row>
    <row r="51316" spans="1:2" hidden="1">
      <c r="A51316" s="450" t="str">
        <f>списки!$C$47</f>
        <v>БАГВ</v>
      </c>
      <c r="B51316" s="442">
        <v>17249</v>
      </c>
    </row>
    <row r="51317" spans="1:2" hidden="1">
      <c r="A51317" s="450" t="str">
        <f>списки!$C$47</f>
        <v>БАГВ</v>
      </c>
      <c r="B51317" s="442">
        <v>17250</v>
      </c>
    </row>
    <row r="51318" spans="1:2" hidden="1">
      <c r="A51318" s="450" t="str">
        <f>списки!$C$47</f>
        <v>БАГВ</v>
      </c>
      <c r="B51318" s="442">
        <v>17251</v>
      </c>
    </row>
    <row r="51319" spans="1:2" hidden="1">
      <c r="A51319" s="450" t="str">
        <f>списки!$C$47</f>
        <v>БАГВ</v>
      </c>
      <c r="B51319" s="442">
        <v>17252</v>
      </c>
    </row>
    <row r="51320" spans="1:2" hidden="1">
      <c r="A51320" s="450" t="str">
        <f>списки!$C$47</f>
        <v>БАГВ</v>
      </c>
      <c r="B51320" s="442">
        <v>17253</v>
      </c>
    </row>
    <row r="51321" spans="1:2" hidden="1">
      <c r="A51321" s="450" t="str">
        <f>списки!$C$47</f>
        <v>БАГВ</v>
      </c>
      <c r="B51321" s="442">
        <v>17254</v>
      </c>
    </row>
    <row r="51322" spans="1:2" hidden="1">
      <c r="A51322" s="450" t="str">
        <f>списки!$C$47</f>
        <v>БАГВ</v>
      </c>
      <c r="B51322" s="442">
        <v>17255</v>
      </c>
    </row>
    <row r="51323" spans="1:2" hidden="1">
      <c r="A51323" s="450" t="str">
        <f>списки!$C$47</f>
        <v>БАГВ</v>
      </c>
      <c r="B51323" s="442">
        <v>17256</v>
      </c>
    </row>
    <row r="51324" spans="1:2" hidden="1">
      <c r="A51324" s="450" t="str">
        <f>списки!$C$47</f>
        <v>БАГВ</v>
      </c>
      <c r="B51324" s="442">
        <v>17257</v>
      </c>
    </row>
    <row r="51325" spans="1:2" hidden="1">
      <c r="A51325" s="450" t="str">
        <f>списки!$C$47</f>
        <v>БАГВ</v>
      </c>
      <c r="B51325" s="442">
        <v>17258</v>
      </c>
    </row>
    <row r="51326" spans="1:2" hidden="1">
      <c r="A51326" s="450" t="str">
        <f>списки!$C$47</f>
        <v>БАГВ</v>
      </c>
      <c r="B51326" s="442">
        <v>17259</v>
      </c>
    </row>
    <row r="51327" spans="1:2" hidden="1">
      <c r="A51327" s="450" t="str">
        <f>списки!$C$47</f>
        <v>БАГВ</v>
      </c>
      <c r="B51327" s="442">
        <v>17260</v>
      </c>
    </row>
    <row r="51328" spans="1:2" hidden="1">
      <c r="A51328" s="450" t="str">
        <f>списки!$C$47</f>
        <v>БАГВ</v>
      </c>
      <c r="B51328" s="442">
        <v>17261</v>
      </c>
    </row>
    <row r="51329" spans="1:2" hidden="1">
      <c r="A51329" s="450" t="str">
        <f>списки!$C$47</f>
        <v>БАГВ</v>
      </c>
      <c r="B51329" s="442">
        <v>17262</v>
      </c>
    </row>
    <row r="51330" spans="1:2" hidden="1">
      <c r="A51330" s="450" t="str">
        <f>списки!$C$47</f>
        <v>БАГВ</v>
      </c>
      <c r="B51330" s="442">
        <v>17263</v>
      </c>
    </row>
    <row r="51331" spans="1:2" hidden="1">
      <c r="A51331" s="450" t="str">
        <f>списки!$C$47</f>
        <v>БАГВ</v>
      </c>
      <c r="B51331" s="442">
        <v>17264</v>
      </c>
    </row>
    <row r="51332" spans="1:2" hidden="1">
      <c r="A51332" s="450" t="str">
        <f>списки!$C$47</f>
        <v>БАГВ</v>
      </c>
      <c r="B51332" s="442">
        <v>17265</v>
      </c>
    </row>
    <row r="51333" spans="1:2" hidden="1">
      <c r="A51333" s="450" t="str">
        <f>списки!$C$47</f>
        <v>БАГВ</v>
      </c>
      <c r="B51333" s="442">
        <v>17266</v>
      </c>
    </row>
    <row r="51334" spans="1:2" hidden="1">
      <c r="A51334" s="450" t="str">
        <f>списки!$C$47</f>
        <v>БАГВ</v>
      </c>
      <c r="B51334" s="442">
        <v>17267</v>
      </c>
    </row>
    <row r="51335" spans="1:2" hidden="1">
      <c r="A51335" s="450" t="str">
        <f>списки!$C$47</f>
        <v>БАГВ</v>
      </c>
      <c r="B51335" s="442">
        <v>17268</v>
      </c>
    </row>
    <row r="51336" spans="1:2" hidden="1">
      <c r="A51336" s="450" t="str">
        <f>списки!$C$47</f>
        <v>БАГВ</v>
      </c>
      <c r="B51336" s="442">
        <v>17269</v>
      </c>
    </row>
    <row r="51337" spans="1:2" hidden="1">
      <c r="A51337" s="450" t="str">
        <f>списки!$C$47</f>
        <v>БАГВ</v>
      </c>
      <c r="B51337" s="442">
        <v>17270</v>
      </c>
    </row>
    <row r="51338" spans="1:2" hidden="1">
      <c r="A51338" s="450" t="str">
        <f>списки!$C$47</f>
        <v>БАГВ</v>
      </c>
      <c r="B51338" s="442">
        <v>17271</v>
      </c>
    </row>
    <row r="51339" spans="1:2" hidden="1">
      <c r="A51339" s="450" t="str">
        <f>списки!$C$47</f>
        <v>БАГВ</v>
      </c>
      <c r="B51339" s="442">
        <v>17272</v>
      </c>
    </row>
    <row r="51340" spans="1:2" hidden="1">
      <c r="A51340" s="450" t="str">
        <f>списки!$C$47</f>
        <v>БАГВ</v>
      </c>
      <c r="B51340" s="442">
        <v>17273</v>
      </c>
    </row>
    <row r="51341" spans="1:2" hidden="1">
      <c r="A51341" s="450" t="str">
        <f>списки!$C$47</f>
        <v>БАГВ</v>
      </c>
      <c r="B51341" s="442">
        <v>17274</v>
      </c>
    </row>
    <row r="51342" spans="1:2" hidden="1">
      <c r="A51342" s="450" t="str">
        <f>списки!$C$47</f>
        <v>БАГВ</v>
      </c>
      <c r="B51342" s="442">
        <v>17275</v>
      </c>
    </row>
    <row r="51343" spans="1:2" hidden="1">
      <c r="A51343" s="450" t="str">
        <f>списки!$C$47</f>
        <v>БАГВ</v>
      </c>
      <c r="B51343" s="442">
        <v>17276</v>
      </c>
    </row>
    <row r="51344" spans="1:2" hidden="1">
      <c r="A51344" s="450" t="str">
        <f>списки!$C$47</f>
        <v>БАГВ</v>
      </c>
      <c r="B51344" s="442">
        <v>17277</v>
      </c>
    </row>
    <row r="51345" spans="1:2" hidden="1">
      <c r="A51345" s="450" t="str">
        <f>списки!$C$47</f>
        <v>БАГВ</v>
      </c>
      <c r="B51345" s="442">
        <v>17278</v>
      </c>
    </row>
    <row r="51346" spans="1:2" hidden="1">
      <c r="A51346" s="450" t="str">
        <f>списки!$C$47</f>
        <v>БАГВ</v>
      </c>
      <c r="B51346" s="442">
        <v>17279</v>
      </c>
    </row>
    <row r="51347" spans="1:2" hidden="1">
      <c r="A51347" s="450" t="str">
        <f>списки!$C$47</f>
        <v>БАГВ</v>
      </c>
      <c r="B51347" s="442">
        <v>17280</v>
      </c>
    </row>
    <row r="51348" spans="1:2" hidden="1">
      <c r="A51348" s="450" t="str">
        <f>списки!$C$47</f>
        <v>БАГВ</v>
      </c>
      <c r="B51348" s="442">
        <v>17281</v>
      </c>
    </row>
    <row r="51349" spans="1:2" hidden="1">
      <c r="A51349" s="450" t="str">
        <f>списки!$C$47</f>
        <v>БАГВ</v>
      </c>
      <c r="B51349" s="442">
        <v>17282</v>
      </c>
    </row>
    <row r="51350" spans="1:2" hidden="1">
      <c r="A51350" s="450" t="str">
        <f>списки!$C$47</f>
        <v>БАГВ</v>
      </c>
      <c r="B51350" s="442">
        <v>17283</v>
      </c>
    </row>
    <row r="51351" spans="1:2" hidden="1">
      <c r="A51351" s="450" t="str">
        <f>списки!$C$47</f>
        <v>БАГВ</v>
      </c>
      <c r="B51351" s="442">
        <v>17284</v>
      </c>
    </row>
    <row r="51352" spans="1:2" hidden="1">
      <c r="A51352" s="450" t="str">
        <f>списки!$C$47</f>
        <v>БАГВ</v>
      </c>
      <c r="B51352" s="442">
        <v>17285</v>
      </c>
    </row>
    <row r="51353" spans="1:2" hidden="1">
      <c r="A51353" s="450" t="str">
        <f>списки!$C$47</f>
        <v>БАГВ</v>
      </c>
      <c r="B51353" s="442">
        <v>17286</v>
      </c>
    </row>
    <row r="51354" spans="1:2" hidden="1">
      <c r="A51354" s="450" t="str">
        <f>списки!$C$47</f>
        <v>БАГВ</v>
      </c>
      <c r="B51354" s="442">
        <v>17287</v>
      </c>
    </row>
    <row r="51355" spans="1:2" hidden="1">
      <c r="A51355" s="450" t="str">
        <f>списки!$C$47</f>
        <v>БАГВ</v>
      </c>
      <c r="B51355" s="442">
        <v>17288</v>
      </c>
    </row>
    <row r="51356" spans="1:2" hidden="1">
      <c r="A51356" s="450" t="str">
        <f>списки!$C$47</f>
        <v>БАГВ</v>
      </c>
      <c r="B51356" s="442">
        <v>17289</v>
      </c>
    </row>
    <row r="51357" spans="1:2" hidden="1">
      <c r="A51357" s="450" t="str">
        <f>списки!$C$47</f>
        <v>БАГВ</v>
      </c>
      <c r="B51357" s="442">
        <v>17290</v>
      </c>
    </row>
    <row r="51358" spans="1:2" hidden="1">
      <c r="A51358" s="450" t="str">
        <f>списки!$C$47</f>
        <v>БАГВ</v>
      </c>
      <c r="B51358" s="442">
        <v>17291</v>
      </c>
    </row>
    <row r="51359" spans="1:2" hidden="1">
      <c r="A51359" s="450" t="str">
        <f>списки!$C$47</f>
        <v>БАГВ</v>
      </c>
      <c r="B51359" s="442">
        <v>17292</v>
      </c>
    </row>
    <row r="51360" spans="1:2" hidden="1">
      <c r="A51360" s="450" t="str">
        <f>списки!$C$47</f>
        <v>БАГВ</v>
      </c>
      <c r="B51360" s="442">
        <v>17293</v>
      </c>
    </row>
    <row r="51361" spans="1:2" hidden="1">
      <c r="A51361" s="450" t="str">
        <f>списки!$C$47</f>
        <v>БАГВ</v>
      </c>
      <c r="B51361" s="442">
        <v>17294</v>
      </c>
    </row>
    <row r="51362" spans="1:2" hidden="1">
      <c r="A51362" s="450" t="str">
        <f>списки!$C$47</f>
        <v>БАГВ</v>
      </c>
      <c r="B51362" s="442">
        <v>17295</v>
      </c>
    </row>
    <row r="51363" spans="1:2" hidden="1">
      <c r="A51363" s="450" t="str">
        <f>списки!$C$47</f>
        <v>БАГВ</v>
      </c>
      <c r="B51363" s="442">
        <v>17296</v>
      </c>
    </row>
    <row r="51364" spans="1:2" hidden="1">
      <c r="A51364" s="450" t="str">
        <f>списки!$C$47</f>
        <v>БАГВ</v>
      </c>
      <c r="B51364" s="442">
        <v>17297</v>
      </c>
    </row>
    <row r="51365" spans="1:2" hidden="1">
      <c r="A51365" s="450" t="str">
        <f>списки!$C$47</f>
        <v>БАГВ</v>
      </c>
      <c r="B51365" s="442">
        <v>17298</v>
      </c>
    </row>
    <row r="51366" spans="1:2" hidden="1">
      <c r="A51366" s="450" t="str">
        <f>списки!$C$47</f>
        <v>БАГВ</v>
      </c>
      <c r="B51366" s="442">
        <v>17299</v>
      </c>
    </row>
    <row r="51367" spans="1:2" hidden="1">
      <c r="A51367" s="450" t="str">
        <f>списки!$C$47</f>
        <v>БАГВ</v>
      </c>
      <c r="B51367" s="442">
        <v>17300</v>
      </c>
    </row>
    <row r="51368" spans="1:2" hidden="1">
      <c r="A51368" s="450" t="str">
        <f>списки!$C$47</f>
        <v>БАГВ</v>
      </c>
      <c r="B51368" s="442">
        <v>17301</v>
      </c>
    </row>
    <row r="51369" spans="1:2" hidden="1">
      <c r="A51369" s="450" t="str">
        <f>списки!$C$47</f>
        <v>БАГВ</v>
      </c>
      <c r="B51369" s="442">
        <v>17302</v>
      </c>
    </row>
    <row r="51370" spans="1:2" hidden="1">
      <c r="A51370" s="450" t="str">
        <f>списки!$C$47</f>
        <v>БАГВ</v>
      </c>
      <c r="B51370" s="442">
        <v>17303</v>
      </c>
    </row>
    <row r="51371" spans="1:2" hidden="1">
      <c r="A51371" s="450" t="str">
        <f>списки!$C$47</f>
        <v>БАГВ</v>
      </c>
      <c r="B51371" s="442">
        <v>17304</v>
      </c>
    </row>
    <row r="51372" spans="1:2" hidden="1">
      <c r="A51372" s="450" t="str">
        <f>списки!$C$47</f>
        <v>БАГВ</v>
      </c>
      <c r="B51372" s="442">
        <v>17305</v>
      </c>
    </row>
    <row r="51373" spans="1:2" hidden="1">
      <c r="A51373" s="450" t="str">
        <f>списки!$C$47</f>
        <v>БАГВ</v>
      </c>
      <c r="B51373" s="442">
        <v>17306</v>
      </c>
    </row>
    <row r="51374" spans="1:2" hidden="1">
      <c r="A51374" s="450" t="str">
        <f>списки!$C$47</f>
        <v>БАГВ</v>
      </c>
      <c r="B51374" s="442">
        <v>17307</v>
      </c>
    </row>
    <row r="51375" spans="1:2" hidden="1">
      <c r="A51375" s="450" t="str">
        <f>списки!$C$47</f>
        <v>БАГВ</v>
      </c>
      <c r="B51375" s="442">
        <v>17308</v>
      </c>
    </row>
    <row r="51376" spans="1:2" hidden="1">
      <c r="A51376" s="450" t="str">
        <f>списки!$C$47</f>
        <v>БАГВ</v>
      </c>
      <c r="B51376" s="442">
        <v>17309</v>
      </c>
    </row>
    <row r="51377" spans="1:2" hidden="1">
      <c r="A51377" s="450" t="str">
        <f>списки!$C$47</f>
        <v>БАГВ</v>
      </c>
      <c r="B51377" s="442">
        <v>17310</v>
      </c>
    </row>
    <row r="51378" spans="1:2" hidden="1">
      <c r="A51378" s="450" t="str">
        <f>списки!$C$47</f>
        <v>БАГВ</v>
      </c>
      <c r="B51378" s="442">
        <v>17311</v>
      </c>
    </row>
    <row r="51379" spans="1:2" hidden="1">
      <c r="A51379" s="450" t="str">
        <f>списки!$C$47</f>
        <v>БАГВ</v>
      </c>
      <c r="B51379" s="442">
        <v>17312</v>
      </c>
    </row>
    <row r="51380" spans="1:2" hidden="1">
      <c r="A51380" s="450" t="str">
        <f>списки!$C$47</f>
        <v>БАГВ</v>
      </c>
      <c r="B51380" s="442">
        <v>17313</v>
      </c>
    </row>
    <row r="51381" spans="1:2" hidden="1">
      <c r="A51381" s="450" t="str">
        <f>списки!$C$47</f>
        <v>БАГВ</v>
      </c>
      <c r="B51381" s="442">
        <v>17314</v>
      </c>
    </row>
    <row r="51382" spans="1:2" hidden="1">
      <c r="A51382" s="450" t="str">
        <f>списки!$C$47</f>
        <v>БАГВ</v>
      </c>
      <c r="B51382" s="442">
        <v>17315</v>
      </c>
    </row>
    <row r="51383" spans="1:2" hidden="1">
      <c r="A51383" s="450" t="str">
        <f>списки!$C$47</f>
        <v>БАГВ</v>
      </c>
      <c r="B51383" s="442">
        <v>17316</v>
      </c>
    </row>
    <row r="51384" spans="1:2" hidden="1">
      <c r="A51384" s="450" t="str">
        <f>списки!$C$47</f>
        <v>БАГВ</v>
      </c>
      <c r="B51384" s="442">
        <v>17317</v>
      </c>
    </row>
    <row r="51385" spans="1:2" hidden="1">
      <c r="A51385" s="450" t="str">
        <f>списки!$C$47</f>
        <v>БАГВ</v>
      </c>
      <c r="B51385" s="442">
        <v>17318</v>
      </c>
    </row>
    <row r="51386" spans="1:2" hidden="1">
      <c r="A51386" s="450" t="str">
        <f>списки!$C$47</f>
        <v>БАГВ</v>
      </c>
      <c r="B51386" s="442">
        <v>17319</v>
      </c>
    </row>
    <row r="51387" spans="1:2" hidden="1">
      <c r="A51387" s="450" t="str">
        <f>списки!$C$47</f>
        <v>БАГВ</v>
      </c>
      <c r="B51387" s="442">
        <v>17320</v>
      </c>
    </row>
    <row r="51388" spans="1:2" hidden="1">
      <c r="A51388" s="450" t="str">
        <f>списки!$C$47</f>
        <v>БАГВ</v>
      </c>
      <c r="B51388" s="442">
        <v>17321</v>
      </c>
    </row>
    <row r="51389" spans="1:2" hidden="1">
      <c r="A51389" s="450" t="str">
        <f>списки!$C$47</f>
        <v>БАГВ</v>
      </c>
      <c r="B51389" s="442">
        <v>17322</v>
      </c>
    </row>
    <row r="51390" spans="1:2" hidden="1">
      <c r="A51390" s="450" t="str">
        <f>списки!$C$47</f>
        <v>БАГВ</v>
      </c>
      <c r="B51390" s="442">
        <v>17323</v>
      </c>
    </row>
    <row r="51391" spans="1:2" hidden="1">
      <c r="A51391" s="450" t="str">
        <f>списки!$C$47</f>
        <v>БАГВ</v>
      </c>
      <c r="B51391" s="442">
        <v>17324</v>
      </c>
    </row>
    <row r="51392" spans="1:2" hidden="1">
      <c r="A51392" s="450" t="str">
        <f>списки!$C$47</f>
        <v>БАГВ</v>
      </c>
      <c r="B51392" s="442">
        <v>17325</v>
      </c>
    </row>
    <row r="51393" spans="1:2" hidden="1">
      <c r="A51393" s="450" t="str">
        <f>списки!$C$47</f>
        <v>БАГВ</v>
      </c>
      <c r="B51393" s="442">
        <v>17326</v>
      </c>
    </row>
    <row r="51394" spans="1:2" hidden="1">
      <c r="A51394" s="450" t="str">
        <f>списки!$C$47</f>
        <v>БАГВ</v>
      </c>
      <c r="B51394" s="442">
        <v>17327</v>
      </c>
    </row>
    <row r="51395" spans="1:2" hidden="1">
      <c r="A51395" s="450" t="str">
        <f>списки!$C$47</f>
        <v>БАГВ</v>
      </c>
      <c r="B51395" s="442">
        <v>17328</v>
      </c>
    </row>
    <row r="51396" spans="1:2" hidden="1">
      <c r="A51396" s="450" t="str">
        <f>списки!$C$47</f>
        <v>БАГВ</v>
      </c>
      <c r="B51396" s="442">
        <v>17329</v>
      </c>
    </row>
    <row r="51397" spans="1:2" hidden="1">
      <c r="A51397" s="450" t="str">
        <f>списки!$C$47</f>
        <v>БАГВ</v>
      </c>
      <c r="B51397" s="442">
        <v>17330</v>
      </c>
    </row>
    <row r="51398" spans="1:2" hidden="1">
      <c r="A51398" s="450" t="str">
        <f>списки!$C$47</f>
        <v>БАГВ</v>
      </c>
      <c r="B51398" s="442">
        <v>17331</v>
      </c>
    </row>
    <row r="51399" spans="1:2" hidden="1">
      <c r="A51399" s="450" t="str">
        <f>списки!$C$47</f>
        <v>БАГВ</v>
      </c>
      <c r="B51399" s="442">
        <v>17332</v>
      </c>
    </row>
    <row r="51400" spans="1:2" hidden="1">
      <c r="A51400" s="450" t="str">
        <f>списки!$C$47</f>
        <v>БАГВ</v>
      </c>
      <c r="B51400" s="442">
        <v>17333</v>
      </c>
    </row>
    <row r="51401" spans="1:2" hidden="1">
      <c r="A51401" s="450" t="str">
        <f>списки!$C$47</f>
        <v>БАГВ</v>
      </c>
      <c r="B51401" s="442">
        <v>17334</v>
      </c>
    </row>
    <row r="51402" spans="1:2" hidden="1">
      <c r="A51402" s="450" t="str">
        <f>списки!$C$47</f>
        <v>БАГВ</v>
      </c>
      <c r="B51402" s="442">
        <v>17335</v>
      </c>
    </row>
    <row r="51403" spans="1:2" hidden="1">
      <c r="A51403" s="450" t="str">
        <f>списки!$C$47</f>
        <v>БАГВ</v>
      </c>
      <c r="B51403" s="442">
        <v>17336</v>
      </c>
    </row>
    <row r="51404" spans="1:2" hidden="1">
      <c r="A51404" s="450" t="str">
        <f>списки!$C$47</f>
        <v>БАГВ</v>
      </c>
      <c r="B51404" s="442">
        <v>17337</v>
      </c>
    </row>
    <row r="51405" spans="1:2" hidden="1">
      <c r="A51405" s="450" t="str">
        <f>списки!$C$47</f>
        <v>БАГВ</v>
      </c>
      <c r="B51405" s="442">
        <v>17338</v>
      </c>
    </row>
    <row r="51406" spans="1:2" hidden="1">
      <c r="A51406" s="450" t="str">
        <f>списки!$C$47</f>
        <v>БАГВ</v>
      </c>
      <c r="B51406" s="442">
        <v>17339</v>
      </c>
    </row>
    <row r="51407" spans="1:2" hidden="1">
      <c r="A51407" s="450" t="str">
        <f>списки!$C$47</f>
        <v>БАГВ</v>
      </c>
      <c r="B51407" s="442">
        <v>17340</v>
      </c>
    </row>
    <row r="51408" spans="1:2" hidden="1">
      <c r="A51408" s="450" t="str">
        <f>списки!$C$47</f>
        <v>БАГВ</v>
      </c>
      <c r="B51408" s="442">
        <v>17341</v>
      </c>
    </row>
    <row r="51409" spans="1:2" hidden="1">
      <c r="A51409" s="450" t="str">
        <f>списки!$C$47</f>
        <v>БАГВ</v>
      </c>
      <c r="B51409" s="442">
        <v>17342</v>
      </c>
    </row>
    <row r="51410" spans="1:2" hidden="1">
      <c r="A51410" s="450" t="str">
        <f>списки!$C$47</f>
        <v>БАГВ</v>
      </c>
      <c r="B51410" s="442">
        <v>17343</v>
      </c>
    </row>
    <row r="51411" spans="1:2" hidden="1">
      <c r="A51411" s="450" t="str">
        <f>списки!$C$47</f>
        <v>БАГВ</v>
      </c>
      <c r="B51411" s="442">
        <v>17344</v>
      </c>
    </row>
    <row r="51412" spans="1:2" hidden="1">
      <c r="A51412" s="450" t="str">
        <f>списки!$C$47</f>
        <v>БАГВ</v>
      </c>
      <c r="B51412" s="442">
        <v>17345</v>
      </c>
    </row>
    <row r="51413" spans="1:2" hidden="1">
      <c r="A51413" s="450" t="str">
        <f>списки!$C$47</f>
        <v>БАГВ</v>
      </c>
      <c r="B51413" s="442">
        <v>17346</v>
      </c>
    </row>
    <row r="51414" spans="1:2" hidden="1">
      <c r="A51414" s="450" t="str">
        <f>списки!$C$47</f>
        <v>БАГВ</v>
      </c>
      <c r="B51414" s="442">
        <v>17347</v>
      </c>
    </row>
    <row r="51415" spans="1:2" hidden="1">
      <c r="A51415" s="450" t="str">
        <f>списки!$C$47</f>
        <v>БАГВ</v>
      </c>
      <c r="B51415" s="442">
        <v>17348</v>
      </c>
    </row>
    <row r="51416" spans="1:2" hidden="1">
      <c r="A51416" s="450" t="str">
        <f>списки!$C$47</f>
        <v>БАГВ</v>
      </c>
      <c r="B51416" s="442">
        <v>17349</v>
      </c>
    </row>
    <row r="51417" spans="1:2" hidden="1">
      <c r="A51417" s="450" t="str">
        <f>списки!$C$47</f>
        <v>БАГВ</v>
      </c>
      <c r="B51417" s="442">
        <v>17350</v>
      </c>
    </row>
    <row r="51418" spans="1:2" hidden="1">
      <c r="A51418" s="450" t="str">
        <f>списки!$C$47</f>
        <v>БАГВ</v>
      </c>
      <c r="B51418" s="442">
        <v>17351</v>
      </c>
    </row>
    <row r="51419" spans="1:2" hidden="1">
      <c r="A51419" s="450" t="str">
        <f>списки!$C$47</f>
        <v>БАГВ</v>
      </c>
      <c r="B51419" s="442">
        <v>17352</v>
      </c>
    </row>
    <row r="51420" spans="1:2" hidden="1">
      <c r="A51420" s="450" t="str">
        <f>списки!$C$47</f>
        <v>БАГВ</v>
      </c>
      <c r="B51420" s="442">
        <v>17353</v>
      </c>
    </row>
    <row r="51421" spans="1:2" hidden="1">
      <c r="A51421" s="450" t="str">
        <f>списки!$C$47</f>
        <v>БАГВ</v>
      </c>
      <c r="B51421" s="442">
        <v>17354</v>
      </c>
    </row>
    <row r="51422" spans="1:2" hidden="1">
      <c r="A51422" s="450" t="str">
        <f>списки!$C$47</f>
        <v>БАГВ</v>
      </c>
      <c r="B51422" s="442">
        <v>17355</v>
      </c>
    </row>
    <row r="51423" spans="1:2" hidden="1">
      <c r="A51423" s="450" t="str">
        <f>списки!$C$47</f>
        <v>БАГВ</v>
      </c>
      <c r="B51423" s="442">
        <v>17356</v>
      </c>
    </row>
    <row r="51424" spans="1:2" hidden="1">
      <c r="A51424" s="450" t="str">
        <f>списки!$C$47</f>
        <v>БАГВ</v>
      </c>
      <c r="B51424" s="442">
        <v>17357</v>
      </c>
    </row>
    <row r="51425" spans="1:2" hidden="1">
      <c r="A51425" s="450" t="str">
        <f>списки!$C$47</f>
        <v>БАГВ</v>
      </c>
      <c r="B51425" s="442">
        <v>17358</v>
      </c>
    </row>
    <row r="51426" spans="1:2" hidden="1">
      <c r="A51426" s="450" t="str">
        <f>списки!$C$47</f>
        <v>БАГВ</v>
      </c>
      <c r="B51426" s="442">
        <v>17359</v>
      </c>
    </row>
    <row r="51427" spans="1:2" hidden="1">
      <c r="A51427" s="450" t="str">
        <f>списки!$C$47</f>
        <v>БАГВ</v>
      </c>
      <c r="B51427" s="442">
        <v>17360</v>
      </c>
    </row>
    <row r="51428" spans="1:2" hidden="1">
      <c r="A51428" s="450" t="str">
        <f>списки!$C$47</f>
        <v>БАГВ</v>
      </c>
      <c r="B51428" s="442">
        <v>17361</v>
      </c>
    </row>
    <row r="51429" spans="1:2" hidden="1">
      <c r="A51429" s="450" t="str">
        <f>списки!$C$47</f>
        <v>БАГВ</v>
      </c>
      <c r="B51429" s="442">
        <v>17362</v>
      </c>
    </row>
    <row r="51430" spans="1:2" hidden="1">
      <c r="A51430" s="450" t="str">
        <f>списки!$C$47</f>
        <v>БАГВ</v>
      </c>
      <c r="B51430" s="442">
        <v>17363</v>
      </c>
    </row>
    <row r="51431" spans="1:2" hidden="1">
      <c r="A51431" s="450" t="str">
        <f>списки!$C$47</f>
        <v>БАГВ</v>
      </c>
      <c r="B51431" s="442">
        <v>17364</v>
      </c>
    </row>
    <row r="51432" spans="1:2" hidden="1">
      <c r="A51432" s="450" t="str">
        <f>списки!$C$47</f>
        <v>БАГВ</v>
      </c>
      <c r="B51432" s="442">
        <v>17365</v>
      </c>
    </row>
    <row r="51433" spans="1:2" hidden="1">
      <c r="A51433" s="450" t="str">
        <f>списки!$C$47</f>
        <v>БАГВ</v>
      </c>
      <c r="B51433" s="442">
        <v>17366</v>
      </c>
    </row>
    <row r="51434" spans="1:2" hidden="1">
      <c r="A51434" s="450" t="str">
        <f>списки!$C$47</f>
        <v>БАГВ</v>
      </c>
      <c r="B51434" s="442">
        <v>17367</v>
      </c>
    </row>
    <row r="51435" spans="1:2" hidden="1">
      <c r="A51435" s="450" t="str">
        <f>списки!$C$47</f>
        <v>БАГВ</v>
      </c>
      <c r="B51435" s="442">
        <v>17368</v>
      </c>
    </row>
    <row r="51436" spans="1:2" hidden="1">
      <c r="A51436" s="450" t="str">
        <f>списки!$C$47</f>
        <v>БАГВ</v>
      </c>
      <c r="B51436" s="442">
        <v>17369</v>
      </c>
    </row>
    <row r="51437" spans="1:2" hidden="1">
      <c r="A51437" s="450" t="str">
        <f>списки!$C$47</f>
        <v>БАГВ</v>
      </c>
      <c r="B51437" s="442">
        <v>17370</v>
      </c>
    </row>
    <row r="51438" spans="1:2" hidden="1">
      <c r="A51438" s="450" t="str">
        <f>списки!$C$47</f>
        <v>БАГВ</v>
      </c>
      <c r="B51438" s="442">
        <v>17371</v>
      </c>
    </row>
    <row r="51439" spans="1:2" hidden="1">
      <c r="A51439" s="450" t="str">
        <f>списки!$C$47</f>
        <v>БАГВ</v>
      </c>
      <c r="B51439" s="442">
        <v>17372</v>
      </c>
    </row>
    <row r="51440" spans="1:2" hidden="1">
      <c r="A51440" s="450" t="str">
        <f>списки!$C$47</f>
        <v>БАГВ</v>
      </c>
      <c r="B51440" s="442">
        <v>17373</v>
      </c>
    </row>
    <row r="51441" spans="1:2" hidden="1">
      <c r="A51441" s="450" t="str">
        <f>списки!$C$47</f>
        <v>БАГВ</v>
      </c>
      <c r="B51441" s="442">
        <v>17374</v>
      </c>
    </row>
    <row r="51442" spans="1:2" hidden="1">
      <c r="A51442" s="450" t="str">
        <f>списки!$C$47</f>
        <v>БАГВ</v>
      </c>
      <c r="B51442" s="442">
        <v>17375</v>
      </c>
    </row>
    <row r="51443" spans="1:2" hidden="1">
      <c r="A51443" s="450" t="str">
        <f>списки!$C$47</f>
        <v>БАГВ</v>
      </c>
      <c r="B51443" s="442">
        <v>17376</v>
      </c>
    </row>
    <row r="51444" spans="1:2" hidden="1">
      <c r="A51444" s="450" t="str">
        <f>списки!$C$47</f>
        <v>БАГВ</v>
      </c>
      <c r="B51444" s="442">
        <v>17377</v>
      </c>
    </row>
    <row r="51445" spans="1:2" hidden="1">
      <c r="A51445" s="450" t="str">
        <f>списки!$C$47</f>
        <v>БАГВ</v>
      </c>
      <c r="B51445" s="442">
        <v>17378</v>
      </c>
    </row>
    <row r="51446" spans="1:2" hidden="1">
      <c r="A51446" s="450" t="str">
        <f>списки!$C$47</f>
        <v>БАГВ</v>
      </c>
      <c r="B51446" s="442">
        <v>17379</v>
      </c>
    </row>
    <row r="51447" spans="1:2" hidden="1">
      <c r="A51447" s="450" t="str">
        <f>списки!$C$47</f>
        <v>БАГВ</v>
      </c>
      <c r="B51447" s="442">
        <v>17380</v>
      </c>
    </row>
    <row r="51448" spans="1:2" hidden="1">
      <c r="A51448" s="450" t="str">
        <f>списки!$C$47</f>
        <v>БАГВ</v>
      </c>
      <c r="B51448" s="442">
        <v>17381</v>
      </c>
    </row>
    <row r="51449" spans="1:2" hidden="1">
      <c r="A51449" s="450" t="str">
        <f>списки!$C$47</f>
        <v>БАГВ</v>
      </c>
      <c r="B51449" s="442">
        <v>17382</v>
      </c>
    </row>
    <row r="51450" spans="1:2" hidden="1">
      <c r="A51450" s="450" t="str">
        <f>списки!$C$47</f>
        <v>БАГВ</v>
      </c>
      <c r="B51450" s="442">
        <v>17383</v>
      </c>
    </row>
    <row r="51451" spans="1:2" hidden="1">
      <c r="A51451" s="450" t="str">
        <f>списки!$C$47</f>
        <v>БАГВ</v>
      </c>
      <c r="B51451" s="442">
        <v>17384</v>
      </c>
    </row>
    <row r="51452" spans="1:2" hidden="1">
      <c r="A51452" s="450" t="str">
        <f>списки!$C$47</f>
        <v>БАГВ</v>
      </c>
      <c r="B51452" s="442">
        <v>17385</v>
      </c>
    </row>
    <row r="51453" spans="1:2" hidden="1">
      <c r="A51453" s="450" t="str">
        <f>списки!$C$47</f>
        <v>БАГВ</v>
      </c>
      <c r="B51453" s="442">
        <v>17386</v>
      </c>
    </row>
    <row r="51454" spans="1:2" hidden="1">
      <c r="A51454" s="450" t="str">
        <f>списки!$C$47</f>
        <v>БАГВ</v>
      </c>
      <c r="B51454" s="442">
        <v>17387</v>
      </c>
    </row>
    <row r="51455" spans="1:2" hidden="1">
      <c r="A51455" s="450" t="str">
        <f>списки!$C$47</f>
        <v>БАГВ</v>
      </c>
      <c r="B51455" s="442">
        <v>17388</v>
      </c>
    </row>
    <row r="51456" spans="1:2" hidden="1">
      <c r="A51456" s="450" t="str">
        <f>списки!$C$47</f>
        <v>БАГВ</v>
      </c>
      <c r="B51456" s="442">
        <v>17389</v>
      </c>
    </row>
    <row r="51457" spans="1:2" hidden="1">
      <c r="A51457" s="450" t="str">
        <f>списки!$C$47</f>
        <v>БАГВ</v>
      </c>
      <c r="B51457" s="442">
        <v>17390</v>
      </c>
    </row>
    <row r="51458" spans="1:2" hidden="1">
      <c r="A51458" s="450" t="str">
        <f>списки!$C$47</f>
        <v>БАГВ</v>
      </c>
      <c r="B51458" s="442">
        <v>17391</v>
      </c>
    </row>
    <row r="51459" spans="1:2" hidden="1">
      <c r="A51459" s="450" t="str">
        <f>списки!$C$47</f>
        <v>БАГВ</v>
      </c>
      <c r="B51459" s="442">
        <v>17392</v>
      </c>
    </row>
    <row r="51460" spans="1:2" hidden="1">
      <c r="A51460" s="450" t="str">
        <f>списки!$C$47</f>
        <v>БАГВ</v>
      </c>
      <c r="B51460" s="442">
        <v>17393</v>
      </c>
    </row>
    <row r="51461" spans="1:2" hidden="1">
      <c r="A51461" s="450" t="str">
        <f>списки!$C$47</f>
        <v>БАГВ</v>
      </c>
      <c r="B51461" s="442">
        <v>17394</v>
      </c>
    </row>
    <row r="51462" spans="1:2" hidden="1">
      <c r="A51462" s="450" t="str">
        <f>списки!$C$47</f>
        <v>БАГВ</v>
      </c>
      <c r="B51462" s="442">
        <v>17395</v>
      </c>
    </row>
    <row r="51463" spans="1:2" hidden="1">
      <c r="A51463" s="450" t="str">
        <f>списки!$C$47</f>
        <v>БАГВ</v>
      </c>
      <c r="B51463" s="442">
        <v>17396</v>
      </c>
    </row>
    <row r="51464" spans="1:2" hidden="1">
      <c r="A51464" s="450" t="str">
        <f>списки!$C$47</f>
        <v>БАГВ</v>
      </c>
      <c r="B51464" s="442">
        <v>17397</v>
      </c>
    </row>
    <row r="51465" spans="1:2" hidden="1">
      <c r="A51465" s="450" t="str">
        <f>списки!$C$47</f>
        <v>БАГВ</v>
      </c>
      <c r="B51465" s="442">
        <v>17398</v>
      </c>
    </row>
    <row r="51466" spans="1:2" hidden="1">
      <c r="A51466" s="450" t="str">
        <f>списки!$C$47</f>
        <v>БАГВ</v>
      </c>
      <c r="B51466" s="442">
        <v>17399</v>
      </c>
    </row>
    <row r="51467" spans="1:2" hidden="1">
      <c r="A51467" s="450" t="str">
        <f>списки!$C$47</f>
        <v>БАГВ</v>
      </c>
      <c r="B51467" s="442">
        <v>17400</v>
      </c>
    </row>
    <row r="51468" spans="1:2" hidden="1">
      <c r="A51468" s="450" t="str">
        <f>списки!$C$47</f>
        <v>БАГВ</v>
      </c>
      <c r="B51468" s="442">
        <v>17401</v>
      </c>
    </row>
    <row r="51469" spans="1:2" hidden="1">
      <c r="A51469" s="450" t="str">
        <f>списки!$C$47</f>
        <v>БАГВ</v>
      </c>
      <c r="B51469" s="442">
        <v>17402</v>
      </c>
    </row>
    <row r="51470" spans="1:2" hidden="1">
      <c r="A51470" s="450" t="str">
        <f>списки!$C$47</f>
        <v>БАГВ</v>
      </c>
      <c r="B51470" s="442">
        <v>17403</v>
      </c>
    </row>
    <row r="51471" spans="1:2" hidden="1">
      <c r="A51471" s="450" t="str">
        <f>списки!$C$47</f>
        <v>БАГВ</v>
      </c>
      <c r="B51471" s="442">
        <v>17404</v>
      </c>
    </row>
    <row r="51472" spans="1:2" hidden="1">
      <c r="A51472" s="450" t="str">
        <f>списки!$C$47</f>
        <v>БАГВ</v>
      </c>
      <c r="B51472" s="442">
        <v>17405</v>
      </c>
    </row>
    <row r="51473" spans="1:2" hidden="1">
      <c r="A51473" s="450" t="str">
        <f>списки!$C$47</f>
        <v>БАГВ</v>
      </c>
      <c r="B51473" s="442">
        <v>17406</v>
      </c>
    </row>
    <row r="51474" spans="1:2" hidden="1">
      <c r="A51474" s="450" t="str">
        <f>списки!$C$47</f>
        <v>БАГВ</v>
      </c>
      <c r="B51474" s="442">
        <v>17407</v>
      </c>
    </row>
    <row r="51475" spans="1:2" hidden="1">
      <c r="A51475" s="450" t="str">
        <f>списки!$C$47</f>
        <v>БАГВ</v>
      </c>
      <c r="B51475" s="442">
        <v>17408</v>
      </c>
    </row>
    <row r="51476" spans="1:2" hidden="1">
      <c r="A51476" s="450" t="str">
        <f>списки!$C$47</f>
        <v>БАГВ</v>
      </c>
      <c r="B51476" s="442">
        <v>17409</v>
      </c>
    </row>
    <row r="51477" spans="1:2" hidden="1">
      <c r="A51477" s="450" t="str">
        <f>списки!$C$47</f>
        <v>БАГВ</v>
      </c>
      <c r="B51477" s="442">
        <v>17410</v>
      </c>
    </row>
    <row r="51478" spans="1:2" hidden="1">
      <c r="A51478" s="450" t="str">
        <f>списки!$C$47</f>
        <v>БАГВ</v>
      </c>
      <c r="B51478" s="442">
        <v>17411</v>
      </c>
    </row>
    <row r="51479" spans="1:2" hidden="1">
      <c r="A51479" s="450" t="str">
        <f>списки!$C$47</f>
        <v>БАГВ</v>
      </c>
      <c r="B51479" s="442">
        <v>17412</v>
      </c>
    </row>
    <row r="51480" spans="1:2" hidden="1">
      <c r="A51480" s="450" t="str">
        <f>списки!$C$47</f>
        <v>БАГВ</v>
      </c>
      <c r="B51480" s="442">
        <v>17413</v>
      </c>
    </row>
    <row r="51481" spans="1:2" hidden="1">
      <c r="A51481" s="450" t="str">
        <f>списки!$C$47</f>
        <v>БАГВ</v>
      </c>
      <c r="B51481" s="442">
        <v>17414</v>
      </c>
    </row>
    <row r="51482" spans="1:2" hidden="1">
      <c r="A51482" s="450" t="str">
        <f>списки!$C$47</f>
        <v>БАГВ</v>
      </c>
      <c r="B51482" s="442">
        <v>17415</v>
      </c>
    </row>
    <row r="51483" spans="1:2" hidden="1">
      <c r="A51483" s="450" t="str">
        <f>списки!$C$47</f>
        <v>БАГВ</v>
      </c>
      <c r="B51483" s="442">
        <v>17416</v>
      </c>
    </row>
    <row r="51484" spans="1:2" hidden="1">
      <c r="A51484" s="450" t="str">
        <f>списки!$C$47</f>
        <v>БАГВ</v>
      </c>
      <c r="B51484" s="442">
        <v>17417</v>
      </c>
    </row>
    <row r="51485" spans="1:2" hidden="1">
      <c r="A51485" s="450" t="str">
        <f>списки!$C$47</f>
        <v>БАГВ</v>
      </c>
      <c r="B51485" s="442">
        <v>17418</v>
      </c>
    </row>
    <row r="51486" spans="1:2" hidden="1">
      <c r="A51486" s="450" t="str">
        <f>списки!$C$47</f>
        <v>БАГВ</v>
      </c>
      <c r="B51486" s="442">
        <v>17419</v>
      </c>
    </row>
    <row r="51487" spans="1:2" hidden="1">
      <c r="A51487" s="450" t="str">
        <f>списки!$C$47</f>
        <v>БАГВ</v>
      </c>
      <c r="B51487" s="442">
        <v>17420</v>
      </c>
    </row>
    <row r="51488" spans="1:2" hidden="1">
      <c r="A51488" s="450" t="str">
        <f>списки!$C$47</f>
        <v>БАГВ</v>
      </c>
      <c r="B51488" s="442">
        <v>17421</v>
      </c>
    </row>
    <row r="51489" spans="1:2" hidden="1">
      <c r="A51489" s="450" t="str">
        <f>списки!$C$47</f>
        <v>БАГВ</v>
      </c>
      <c r="B51489" s="442">
        <v>17422</v>
      </c>
    </row>
    <row r="51490" spans="1:2" hidden="1">
      <c r="A51490" s="450" t="str">
        <f>списки!$C$47</f>
        <v>БАГВ</v>
      </c>
      <c r="B51490" s="442">
        <v>17423</v>
      </c>
    </row>
    <row r="51491" spans="1:2" hidden="1">
      <c r="A51491" s="450" t="str">
        <f>списки!$C$47</f>
        <v>БАГВ</v>
      </c>
      <c r="B51491" s="442">
        <v>17424</v>
      </c>
    </row>
    <row r="51492" spans="1:2" hidden="1">
      <c r="A51492" s="450" t="str">
        <f>списки!$C$47</f>
        <v>БАГВ</v>
      </c>
      <c r="B51492" s="442">
        <v>17425</v>
      </c>
    </row>
    <row r="51493" spans="1:2" hidden="1">
      <c r="A51493" s="450" t="str">
        <f>списки!$C$47</f>
        <v>БАГВ</v>
      </c>
      <c r="B51493" s="442">
        <v>17426</v>
      </c>
    </row>
    <row r="51494" spans="1:2" hidden="1">
      <c r="A51494" s="450" t="str">
        <f>списки!$C$47</f>
        <v>БАГВ</v>
      </c>
      <c r="B51494" s="442">
        <v>17427</v>
      </c>
    </row>
    <row r="51495" spans="1:2" hidden="1">
      <c r="A51495" s="450" t="str">
        <f>списки!$C$47</f>
        <v>БАГВ</v>
      </c>
      <c r="B51495" s="442">
        <v>17428</v>
      </c>
    </row>
    <row r="51496" spans="1:2" hidden="1">
      <c r="A51496" s="450" t="str">
        <f>списки!$C$47</f>
        <v>БАГВ</v>
      </c>
      <c r="B51496" s="442">
        <v>17429</v>
      </c>
    </row>
    <row r="51497" spans="1:2" hidden="1">
      <c r="A51497" s="450" t="str">
        <f>списки!$C$47</f>
        <v>БАГВ</v>
      </c>
      <c r="B51497" s="442">
        <v>17430</v>
      </c>
    </row>
    <row r="51498" spans="1:2" hidden="1">
      <c r="A51498" s="450" t="str">
        <f>списки!$C$47</f>
        <v>БАГВ</v>
      </c>
      <c r="B51498" s="442">
        <v>17431</v>
      </c>
    </row>
    <row r="51499" spans="1:2" hidden="1">
      <c r="A51499" s="450" t="str">
        <f>списки!$C$47</f>
        <v>БАГВ</v>
      </c>
      <c r="B51499" s="442">
        <v>17432</v>
      </c>
    </row>
    <row r="51500" spans="1:2" hidden="1">
      <c r="A51500" s="450" t="str">
        <f>списки!$C$47</f>
        <v>БАГВ</v>
      </c>
      <c r="B51500" s="442">
        <v>17433</v>
      </c>
    </row>
    <row r="51501" spans="1:2" hidden="1">
      <c r="A51501" s="450" t="str">
        <f>списки!$C$47</f>
        <v>БАГВ</v>
      </c>
      <c r="B51501" s="442">
        <v>17434</v>
      </c>
    </row>
    <row r="51502" spans="1:2" hidden="1">
      <c r="A51502" s="450" t="str">
        <f>списки!$C$47</f>
        <v>БАГВ</v>
      </c>
      <c r="B51502" s="442">
        <v>17435</v>
      </c>
    </row>
    <row r="51503" spans="1:2" hidden="1">
      <c r="A51503" s="450" t="str">
        <f>списки!$C$47</f>
        <v>БАГВ</v>
      </c>
      <c r="B51503" s="442">
        <v>17436</v>
      </c>
    </row>
    <row r="51504" spans="1:2" hidden="1">
      <c r="A51504" s="450" t="str">
        <f>списки!$C$47</f>
        <v>БАГВ</v>
      </c>
      <c r="B51504" s="442">
        <v>17437</v>
      </c>
    </row>
    <row r="51505" spans="1:2" hidden="1">
      <c r="A51505" s="450" t="str">
        <f>списки!$C$47</f>
        <v>БАГВ</v>
      </c>
      <c r="B51505" s="442">
        <v>17438</v>
      </c>
    </row>
    <row r="51506" spans="1:2" hidden="1">
      <c r="A51506" s="450" t="str">
        <f>списки!$C$47</f>
        <v>БАГВ</v>
      </c>
      <c r="B51506" s="442">
        <v>17439</v>
      </c>
    </row>
    <row r="51507" spans="1:2" hidden="1">
      <c r="A51507" s="450" t="str">
        <f>списки!$C$47</f>
        <v>БАГВ</v>
      </c>
      <c r="B51507" s="442">
        <v>17440</v>
      </c>
    </row>
    <row r="51508" spans="1:2" hidden="1">
      <c r="A51508" s="450" t="str">
        <f>списки!$C$47</f>
        <v>БАГВ</v>
      </c>
      <c r="B51508" s="442">
        <v>17441</v>
      </c>
    </row>
    <row r="51509" spans="1:2" hidden="1">
      <c r="A51509" s="450" t="str">
        <f>списки!$C$47</f>
        <v>БАГВ</v>
      </c>
      <c r="B51509" s="442">
        <v>17442</v>
      </c>
    </row>
    <row r="51510" spans="1:2" hidden="1">
      <c r="A51510" s="450" t="str">
        <f>списки!$C$47</f>
        <v>БАГВ</v>
      </c>
      <c r="B51510" s="442">
        <v>17443</v>
      </c>
    </row>
    <row r="51511" spans="1:2" hidden="1">
      <c r="A51511" s="450" t="str">
        <f>списки!$C$47</f>
        <v>БАГВ</v>
      </c>
      <c r="B51511" s="442">
        <v>17444</v>
      </c>
    </row>
    <row r="51512" spans="1:2" hidden="1">
      <c r="A51512" s="450" t="str">
        <f>списки!$C$47</f>
        <v>БАГВ</v>
      </c>
      <c r="B51512" s="442">
        <v>17445</v>
      </c>
    </row>
    <row r="51513" spans="1:2" hidden="1">
      <c r="A51513" s="450" t="str">
        <f>списки!$C$47</f>
        <v>БАГВ</v>
      </c>
      <c r="B51513" s="442">
        <v>17446</v>
      </c>
    </row>
    <row r="51514" spans="1:2" hidden="1">
      <c r="A51514" s="450" t="str">
        <f>списки!$C$47</f>
        <v>БАГВ</v>
      </c>
      <c r="B51514" s="442">
        <v>17447</v>
      </c>
    </row>
    <row r="51515" spans="1:2" hidden="1">
      <c r="A51515" s="450" t="str">
        <f>списки!$C$47</f>
        <v>БАГВ</v>
      </c>
      <c r="B51515" s="442">
        <v>17448</v>
      </c>
    </row>
    <row r="51516" spans="1:2" hidden="1">
      <c r="A51516" s="450" t="str">
        <f>списки!$C$47</f>
        <v>БАГВ</v>
      </c>
      <c r="B51516" s="442">
        <v>17449</v>
      </c>
    </row>
    <row r="51517" spans="1:2" hidden="1">
      <c r="A51517" s="450" t="str">
        <f>списки!$C$47</f>
        <v>БАГВ</v>
      </c>
      <c r="B51517" s="442">
        <v>17450</v>
      </c>
    </row>
    <row r="51518" spans="1:2" hidden="1">
      <c r="A51518" s="450" t="str">
        <f>списки!$C$47</f>
        <v>БАГВ</v>
      </c>
      <c r="B51518" s="442">
        <v>17451</v>
      </c>
    </row>
    <row r="51519" spans="1:2" hidden="1">
      <c r="A51519" s="450" t="str">
        <f>списки!$C$47</f>
        <v>БАГВ</v>
      </c>
      <c r="B51519" s="442">
        <v>17452</v>
      </c>
    </row>
    <row r="51520" spans="1:2" hidden="1">
      <c r="A51520" s="450" t="str">
        <f>списки!$C$47</f>
        <v>БАГВ</v>
      </c>
      <c r="B51520" s="442">
        <v>17453</v>
      </c>
    </row>
    <row r="51521" spans="1:2" hidden="1">
      <c r="A51521" s="450" t="str">
        <f>списки!$C$47</f>
        <v>БАГВ</v>
      </c>
      <c r="B51521" s="442">
        <v>17454</v>
      </c>
    </row>
    <row r="51522" spans="1:2" hidden="1">
      <c r="A51522" s="450" t="str">
        <f>списки!$C$47</f>
        <v>БАГВ</v>
      </c>
      <c r="B51522" s="442">
        <v>17455</v>
      </c>
    </row>
    <row r="51523" spans="1:2" hidden="1">
      <c r="A51523" s="450" t="str">
        <f>списки!$C$47</f>
        <v>БАГВ</v>
      </c>
      <c r="B51523" s="442">
        <v>17456</v>
      </c>
    </row>
    <row r="51524" spans="1:2" hidden="1">
      <c r="A51524" s="450" t="str">
        <f>списки!$C$47</f>
        <v>БАГВ</v>
      </c>
      <c r="B51524" s="442">
        <v>17457</v>
      </c>
    </row>
    <row r="51525" spans="1:2" hidden="1">
      <c r="A51525" s="450" t="str">
        <f>списки!$C$47</f>
        <v>БАГВ</v>
      </c>
      <c r="B51525" s="442">
        <v>17458</v>
      </c>
    </row>
    <row r="51526" spans="1:2" hidden="1">
      <c r="A51526" s="450" t="str">
        <f>списки!$C$47</f>
        <v>БАГВ</v>
      </c>
      <c r="B51526" s="442">
        <v>17459</v>
      </c>
    </row>
    <row r="51527" spans="1:2" hidden="1">
      <c r="A51527" s="450" t="str">
        <f>списки!$C$47</f>
        <v>БАГВ</v>
      </c>
      <c r="B51527" s="442">
        <v>17460</v>
      </c>
    </row>
    <row r="51528" spans="1:2" hidden="1">
      <c r="A51528" s="450" t="str">
        <f>списки!$C$47</f>
        <v>БАГВ</v>
      </c>
      <c r="B51528" s="442">
        <v>17461</v>
      </c>
    </row>
    <row r="51529" spans="1:2" hidden="1">
      <c r="A51529" s="450" t="str">
        <f>списки!$C$47</f>
        <v>БАГВ</v>
      </c>
      <c r="B51529" s="442">
        <v>17462</v>
      </c>
    </row>
    <row r="51530" spans="1:2" hidden="1">
      <c r="A51530" s="450" t="str">
        <f>списки!$C$47</f>
        <v>БАГВ</v>
      </c>
      <c r="B51530" s="442">
        <v>17463</v>
      </c>
    </row>
    <row r="51531" spans="1:2" hidden="1">
      <c r="A51531" s="450" t="str">
        <f>списки!$C$47</f>
        <v>БАГВ</v>
      </c>
      <c r="B51531" s="442">
        <v>17464</v>
      </c>
    </row>
    <row r="51532" spans="1:2" hidden="1">
      <c r="A51532" s="450" t="str">
        <f>списки!$C$47</f>
        <v>БАГВ</v>
      </c>
      <c r="B51532" s="442">
        <v>17465</v>
      </c>
    </row>
    <row r="51533" spans="1:2" hidden="1">
      <c r="A51533" s="450" t="str">
        <f>списки!$C$47</f>
        <v>БАГВ</v>
      </c>
      <c r="B51533" s="442">
        <v>17466</v>
      </c>
    </row>
    <row r="51534" spans="1:2" hidden="1">
      <c r="A51534" s="450" t="str">
        <f>списки!$C$47</f>
        <v>БАГВ</v>
      </c>
      <c r="B51534" s="442">
        <v>17467</v>
      </c>
    </row>
    <row r="51535" spans="1:2" hidden="1">
      <c r="A51535" s="450" t="str">
        <f>списки!$C$47</f>
        <v>БАГВ</v>
      </c>
      <c r="B51535" s="442">
        <v>17468</v>
      </c>
    </row>
    <row r="51536" spans="1:2" hidden="1">
      <c r="A51536" s="450" t="str">
        <f>списки!$C$47</f>
        <v>БАГВ</v>
      </c>
      <c r="B51536" s="442">
        <v>17469</v>
      </c>
    </row>
    <row r="51537" spans="1:2" hidden="1">
      <c r="A51537" s="450" t="str">
        <f>списки!$C$47</f>
        <v>БАГВ</v>
      </c>
      <c r="B51537" s="442">
        <v>17470</v>
      </c>
    </row>
    <row r="51538" spans="1:2" hidden="1">
      <c r="A51538" s="450" t="str">
        <f>списки!$C$47</f>
        <v>БАГВ</v>
      </c>
      <c r="B51538" s="442">
        <v>17471</v>
      </c>
    </row>
    <row r="51539" spans="1:2" hidden="1">
      <c r="A51539" s="450" t="str">
        <f>списки!$C$47</f>
        <v>БАГВ</v>
      </c>
      <c r="B51539" s="442">
        <v>17472</v>
      </c>
    </row>
    <row r="51540" spans="1:2" hidden="1">
      <c r="A51540" s="450" t="str">
        <f>списки!$C$47</f>
        <v>БАГВ</v>
      </c>
      <c r="B51540" s="442">
        <v>17473</v>
      </c>
    </row>
    <row r="51541" spans="1:2" hidden="1">
      <c r="A51541" s="450" t="str">
        <f>списки!$C$47</f>
        <v>БАГВ</v>
      </c>
      <c r="B51541" s="442">
        <v>17474</v>
      </c>
    </row>
    <row r="51542" spans="1:2" hidden="1">
      <c r="A51542" s="450" t="str">
        <f>списки!$C$47</f>
        <v>БАГВ</v>
      </c>
      <c r="B51542" s="442">
        <v>17475</v>
      </c>
    </row>
    <row r="51543" spans="1:2" hidden="1">
      <c r="A51543" s="450" t="str">
        <f>списки!$C$47</f>
        <v>БАГВ</v>
      </c>
      <c r="B51543" s="442">
        <v>17476</v>
      </c>
    </row>
    <row r="51544" spans="1:2" hidden="1">
      <c r="A51544" s="450" t="str">
        <f>списки!$C$47</f>
        <v>БАГВ</v>
      </c>
      <c r="B51544" s="442">
        <v>17477</v>
      </c>
    </row>
    <row r="51545" spans="1:2" hidden="1">
      <c r="A51545" s="450" t="str">
        <f>списки!$C$47</f>
        <v>БАГВ</v>
      </c>
      <c r="B51545" s="442">
        <v>17478</v>
      </c>
    </row>
    <row r="51546" spans="1:2" hidden="1">
      <c r="A51546" s="450" t="str">
        <f>списки!$C$47</f>
        <v>БАГВ</v>
      </c>
      <c r="B51546" s="442">
        <v>17479</v>
      </c>
    </row>
    <row r="51547" spans="1:2" hidden="1">
      <c r="A51547" s="450" t="str">
        <f>списки!$C$47</f>
        <v>БАГВ</v>
      </c>
      <c r="B51547" s="442">
        <v>17480</v>
      </c>
    </row>
    <row r="51548" spans="1:2" hidden="1">
      <c r="A51548" s="450" t="str">
        <f>списки!$C$47</f>
        <v>БАГВ</v>
      </c>
      <c r="B51548" s="442">
        <v>17481</v>
      </c>
    </row>
    <row r="51549" spans="1:2" hidden="1">
      <c r="A51549" s="450" t="str">
        <f>списки!$C$47</f>
        <v>БАГВ</v>
      </c>
      <c r="B51549" s="442">
        <v>17482</v>
      </c>
    </row>
    <row r="51550" spans="1:2" hidden="1">
      <c r="A51550" s="450" t="str">
        <f>списки!$C$47</f>
        <v>БАГВ</v>
      </c>
      <c r="B51550" s="442">
        <v>17483</v>
      </c>
    </row>
    <row r="51551" spans="1:2" hidden="1">
      <c r="A51551" s="450" t="str">
        <f>списки!$C$47</f>
        <v>БАГВ</v>
      </c>
      <c r="B51551" s="442">
        <v>17484</v>
      </c>
    </row>
    <row r="51552" spans="1:2" hidden="1">
      <c r="A51552" s="450" t="str">
        <f>списки!$C$47</f>
        <v>БАГВ</v>
      </c>
      <c r="B51552" s="442">
        <v>17485</v>
      </c>
    </row>
    <row r="51553" spans="1:2" hidden="1">
      <c r="A51553" s="450" t="str">
        <f>списки!$C$47</f>
        <v>БАГВ</v>
      </c>
      <c r="B51553" s="442">
        <v>17486</v>
      </c>
    </row>
    <row r="51554" spans="1:2" hidden="1">
      <c r="A51554" s="450" t="str">
        <f>списки!$C$47</f>
        <v>БАГВ</v>
      </c>
      <c r="B51554" s="442">
        <v>17487</v>
      </c>
    </row>
    <row r="51555" spans="1:2" hidden="1">
      <c r="A51555" s="450" t="str">
        <f>списки!$C$47</f>
        <v>БАГВ</v>
      </c>
      <c r="B51555" s="442">
        <v>17488</v>
      </c>
    </row>
    <row r="51556" spans="1:2" hidden="1">
      <c r="A51556" s="450" t="str">
        <f>списки!$C$47</f>
        <v>БАГВ</v>
      </c>
      <c r="B51556" s="442">
        <v>17489</v>
      </c>
    </row>
    <row r="51557" spans="1:2" hidden="1">
      <c r="A51557" s="450" t="str">
        <f>списки!$C$47</f>
        <v>БАГВ</v>
      </c>
      <c r="B51557" s="442">
        <v>17490</v>
      </c>
    </row>
    <row r="51558" spans="1:2" hidden="1">
      <c r="A51558" s="450" t="str">
        <f>списки!$C$47</f>
        <v>БАГВ</v>
      </c>
      <c r="B51558" s="442">
        <v>17491</v>
      </c>
    </row>
    <row r="51559" spans="1:2" hidden="1">
      <c r="A51559" s="450" t="str">
        <f>списки!$C$47</f>
        <v>БАГВ</v>
      </c>
      <c r="B51559" s="442">
        <v>17492</v>
      </c>
    </row>
    <row r="51560" spans="1:2" hidden="1">
      <c r="A51560" s="450" t="str">
        <f>списки!$C$47</f>
        <v>БАГВ</v>
      </c>
      <c r="B51560" s="442">
        <v>17493</v>
      </c>
    </row>
    <row r="51561" spans="1:2" hidden="1">
      <c r="A51561" s="450" t="str">
        <f>списки!$C$47</f>
        <v>БАГВ</v>
      </c>
      <c r="B51561" s="442">
        <v>17494</v>
      </c>
    </row>
    <row r="51562" spans="1:2" hidden="1">
      <c r="A51562" s="450" t="str">
        <f>списки!$C$47</f>
        <v>БАГВ</v>
      </c>
      <c r="B51562" s="442">
        <v>17495</v>
      </c>
    </row>
    <row r="51563" spans="1:2" hidden="1">
      <c r="A51563" s="450" t="str">
        <f>списки!$C$47</f>
        <v>БАГВ</v>
      </c>
      <c r="B51563" s="442">
        <v>17496</v>
      </c>
    </row>
    <row r="51564" spans="1:2" hidden="1">
      <c r="A51564" s="450" t="str">
        <f>списки!$C$47</f>
        <v>БАГВ</v>
      </c>
      <c r="B51564" s="442">
        <v>17497</v>
      </c>
    </row>
    <row r="51565" spans="1:2" hidden="1">
      <c r="A51565" s="450" t="str">
        <f>списки!$C$47</f>
        <v>БАГВ</v>
      </c>
      <c r="B51565" s="442">
        <v>17498</v>
      </c>
    </row>
    <row r="51566" spans="1:2" hidden="1">
      <c r="A51566" s="450" t="str">
        <f>списки!$C$47</f>
        <v>БАГВ</v>
      </c>
      <c r="B51566" s="442">
        <v>17499</v>
      </c>
    </row>
    <row r="51567" spans="1:2" hidden="1">
      <c r="A51567" s="450" t="str">
        <f>списки!$C$47</f>
        <v>БАГВ</v>
      </c>
      <c r="B51567" s="442">
        <v>17500</v>
      </c>
    </row>
    <row r="51568" spans="1:2" hidden="1">
      <c r="A51568" s="450" t="str">
        <f>списки!$C$47</f>
        <v>БАГВ</v>
      </c>
      <c r="B51568" s="442">
        <v>17501</v>
      </c>
    </row>
    <row r="51569" spans="1:2" hidden="1">
      <c r="A51569" s="450" t="str">
        <f>списки!$C$47</f>
        <v>БАГВ</v>
      </c>
      <c r="B51569" s="442">
        <v>17502</v>
      </c>
    </row>
    <row r="51570" spans="1:2" hidden="1">
      <c r="A51570" s="450" t="str">
        <f>списки!$C$47</f>
        <v>БАГВ</v>
      </c>
      <c r="B51570" s="442">
        <v>17503</v>
      </c>
    </row>
    <row r="51571" spans="1:2" hidden="1">
      <c r="A51571" s="450" t="str">
        <f>списки!$C$47</f>
        <v>БАГВ</v>
      </c>
      <c r="B51571" s="442">
        <v>17504</v>
      </c>
    </row>
    <row r="51572" spans="1:2" hidden="1">
      <c r="A51572" s="450" t="str">
        <f>списки!$C$47</f>
        <v>БАГВ</v>
      </c>
      <c r="B51572" s="442">
        <v>17505</v>
      </c>
    </row>
    <row r="51573" spans="1:2" hidden="1">
      <c r="A51573" s="450" t="str">
        <f>списки!$C$47</f>
        <v>БАГВ</v>
      </c>
      <c r="B51573" s="442">
        <v>17506</v>
      </c>
    </row>
    <row r="51574" spans="1:2" hidden="1">
      <c r="A51574" s="450" t="str">
        <f>списки!$C$47</f>
        <v>БАГВ</v>
      </c>
      <c r="B51574" s="442">
        <v>17507</v>
      </c>
    </row>
    <row r="51575" spans="1:2" hidden="1">
      <c r="A51575" s="450" t="str">
        <f>списки!$C$47</f>
        <v>БАГВ</v>
      </c>
      <c r="B51575" s="442">
        <v>17508</v>
      </c>
    </row>
    <row r="51576" spans="1:2" hidden="1">
      <c r="A51576" s="450" t="str">
        <f>списки!$C$47</f>
        <v>БАГВ</v>
      </c>
      <c r="B51576" s="442">
        <v>17509</v>
      </c>
    </row>
    <row r="51577" spans="1:2" hidden="1">
      <c r="A51577" s="450" t="str">
        <f>списки!$C$47</f>
        <v>БАГВ</v>
      </c>
      <c r="B51577" s="442">
        <v>17510</v>
      </c>
    </row>
    <row r="51578" spans="1:2" hidden="1">
      <c r="A51578" s="450" t="str">
        <f>списки!$C$47</f>
        <v>БАГВ</v>
      </c>
      <c r="B51578" s="442">
        <v>17511</v>
      </c>
    </row>
    <row r="51579" spans="1:2" hidden="1">
      <c r="A51579" s="450" t="str">
        <f>списки!$C$47</f>
        <v>БАГВ</v>
      </c>
      <c r="B51579" s="442">
        <v>17512</v>
      </c>
    </row>
    <row r="51580" spans="1:2" hidden="1">
      <c r="A51580" s="450" t="str">
        <f>списки!$C$47</f>
        <v>БАГВ</v>
      </c>
      <c r="B51580" s="442">
        <v>17513</v>
      </c>
    </row>
    <row r="51581" spans="1:2" hidden="1">
      <c r="A51581" s="450" t="str">
        <f>списки!$C$47</f>
        <v>БАГВ</v>
      </c>
      <c r="B51581" s="442">
        <v>17514</v>
      </c>
    </row>
    <row r="51582" spans="1:2" hidden="1">
      <c r="A51582" s="450" t="str">
        <f>списки!$C$47</f>
        <v>БАГВ</v>
      </c>
      <c r="B51582" s="442">
        <v>17515</v>
      </c>
    </row>
    <row r="51583" spans="1:2" hidden="1">
      <c r="A51583" s="450" t="str">
        <f>списки!$C$47</f>
        <v>БАГВ</v>
      </c>
      <c r="B51583" s="442">
        <v>17516</v>
      </c>
    </row>
    <row r="51584" spans="1:2" hidden="1">
      <c r="A51584" s="450" t="str">
        <f>списки!$C$47</f>
        <v>БАГВ</v>
      </c>
      <c r="B51584" s="442">
        <v>17517</v>
      </c>
    </row>
    <row r="51585" spans="1:2" hidden="1">
      <c r="A51585" s="450" t="str">
        <f>списки!$C$47</f>
        <v>БАГВ</v>
      </c>
      <c r="B51585" s="442">
        <v>17518</v>
      </c>
    </row>
    <row r="51586" spans="1:2" hidden="1">
      <c r="A51586" s="450" t="str">
        <f>списки!$C$47</f>
        <v>БАГВ</v>
      </c>
      <c r="B51586" s="442">
        <v>17519</v>
      </c>
    </row>
    <row r="51587" spans="1:2" hidden="1">
      <c r="A51587" s="450" t="str">
        <f>списки!$C$47</f>
        <v>БАГВ</v>
      </c>
      <c r="B51587" s="442">
        <v>17520</v>
      </c>
    </row>
    <row r="51588" spans="1:2" hidden="1">
      <c r="A51588" s="450" t="str">
        <f>списки!$C$47</f>
        <v>БАГВ</v>
      </c>
      <c r="B51588" s="442">
        <v>17521</v>
      </c>
    </row>
    <row r="51589" spans="1:2" hidden="1">
      <c r="A51589" s="450" t="str">
        <f>списки!$C$47</f>
        <v>БАГВ</v>
      </c>
      <c r="B51589" s="442">
        <v>17522</v>
      </c>
    </row>
    <row r="51590" spans="1:2" hidden="1">
      <c r="A51590" s="450" t="str">
        <f>списки!$C$47</f>
        <v>БАГВ</v>
      </c>
      <c r="B51590" s="442">
        <v>17523</v>
      </c>
    </row>
    <row r="51591" spans="1:2" hidden="1">
      <c r="A51591" s="450" t="str">
        <f>списки!$C$47</f>
        <v>БАГВ</v>
      </c>
      <c r="B51591" s="442">
        <v>17524</v>
      </c>
    </row>
    <row r="51592" spans="1:2" hidden="1">
      <c r="A51592" s="450" t="str">
        <f>списки!$C$47</f>
        <v>БАГВ</v>
      </c>
      <c r="B51592" s="442">
        <v>17525</v>
      </c>
    </row>
    <row r="51593" spans="1:2" hidden="1">
      <c r="A51593" s="450" t="str">
        <f>списки!$C$47</f>
        <v>БАГВ</v>
      </c>
      <c r="B51593" s="442">
        <v>17526</v>
      </c>
    </row>
    <row r="51594" spans="1:2" hidden="1">
      <c r="A51594" s="450" t="str">
        <f>списки!$C$47</f>
        <v>БАГВ</v>
      </c>
      <c r="B51594" s="442">
        <v>17527</v>
      </c>
    </row>
    <row r="51595" spans="1:2" hidden="1">
      <c r="A51595" s="450" t="str">
        <f>списки!$C$47</f>
        <v>БАГВ</v>
      </c>
      <c r="B51595" s="442">
        <v>17528</v>
      </c>
    </row>
    <row r="51596" spans="1:2" hidden="1">
      <c r="A51596" s="450" t="str">
        <f>списки!$C$47</f>
        <v>БАГВ</v>
      </c>
      <c r="B51596" s="442">
        <v>17529</v>
      </c>
    </row>
    <row r="51597" spans="1:2" hidden="1">
      <c r="A51597" s="450" t="str">
        <f>списки!$C$47</f>
        <v>БАГВ</v>
      </c>
      <c r="B51597" s="442">
        <v>17530</v>
      </c>
    </row>
    <row r="51598" spans="1:2" hidden="1">
      <c r="A51598" s="450" t="str">
        <f>списки!$C$47</f>
        <v>БАГВ</v>
      </c>
      <c r="B51598" s="442">
        <v>17531</v>
      </c>
    </row>
    <row r="51599" spans="1:2" hidden="1">
      <c r="A51599" s="450" t="str">
        <f>списки!$C$47</f>
        <v>БАГВ</v>
      </c>
      <c r="B51599" s="442">
        <v>17532</v>
      </c>
    </row>
    <row r="51600" spans="1:2" hidden="1">
      <c r="A51600" s="450" t="str">
        <f>списки!$C$47</f>
        <v>БАГВ</v>
      </c>
      <c r="B51600" s="442">
        <v>17533</v>
      </c>
    </row>
    <row r="51601" spans="1:2" hidden="1">
      <c r="A51601" s="450" t="str">
        <f>списки!$C$47</f>
        <v>БАГВ</v>
      </c>
      <c r="B51601" s="442">
        <v>17534</v>
      </c>
    </row>
    <row r="51602" spans="1:2" hidden="1">
      <c r="A51602" s="450" t="str">
        <f>списки!$C$47</f>
        <v>БАГВ</v>
      </c>
      <c r="B51602" s="442">
        <v>17535</v>
      </c>
    </row>
    <row r="51603" spans="1:2" hidden="1">
      <c r="A51603" s="450" t="str">
        <f>списки!$C$47</f>
        <v>БАГВ</v>
      </c>
      <c r="B51603" s="442">
        <v>17536</v>
      </c>
    </row>
    <row r="51604" spans="1:2" hidden="1">
      <c r="A51604" s="450" t="str">
        <f>списки!$C$47</f>
        <v>БАГВ</v>
      </c>
      <c r="B51604" s="442">
        <v>17537</v>
      </c>
    </row>
    <row r="51605" spans="1:2" hidden="1">
      <c r="A51605" s="450" t="str">
        <f>списки!$C$47</f>
        <v>БАГВ</v>
      </c>
      <c r="B51605" s="442">
        <v>17538</v>
      </c>
    </row>
    <row r="51606" spans="1:2" hidden="1">
      <c r="A51606" s="450" t="str">
        <f>списки!$C$47</f>
        <v>БАГВ</v>
      </c>
      <c r="B51606" s="442">
        <v>17539</v>
      </c>
    </row>
    <row r="51607" spans="1:2" hidden="1">
      <c r="A51607" s="450" t="str">
        <f>списки!$C$47</f>
        <v>БАГВ</v>
      </c>
      <c r="B51607" s="442">
        <v>17540</v>
      </c>
    </row>
    <row r="51608" spans="1:2" hidden="1">
      <c r="A51608" s="450" t="str">
        <f>списки!$C$47</f>
        <v>БАГВ</v>
      </c>
      <c r="B51608" s="442">
        <v>17541</v>
      </c>
    </row>
    <row r="51609" spans="1:2" hidden="1">
      <c r="A51609" s="450" t="str">
        <f>списки!$C$47</f>
        <v>БАГВ</v>
      </c>
      <c r="B51609" s="442">
        <v>17542</v>
      </c>
    </row>
    <row r="51610" spans="1:2" hidden="1">
      <c r="A51610" s="450" t="str">
        <f>списки!$C$47</f>
        <v>БАГВ</v>
      </c>
      <c r="B51610" s="442">
        <v>17543</v>
      </c>
    </row>
    <row r="51611" spans="1:2" hidden="1">
      <c r="A51611" s="450" t="str">
        <f>списки!$C$47</f>
        <v>БАГВ</v>
      </c>
      <c r="B51611" s="442">
        <v>17544</v>
      </c>
    </row>
    <row r="51612" spans="1:2" hidden="1">
      <c r="A51612" s="450" t="str">
        <f>списки!$C$47</f>
        <v>БАГВ</v>
      </c>
      <c r="B51612" s="442">
        <v>17545</v>
      </c>
    </row>
    <row r="51613" spans="1:2" hidden="1">
      <c r="A51613" s="450" t="str">
        <f>списки!$C$47</f>
        <v>БАГВ</v>
      </c>
      <c r="B51613" s="442">
        <v>17546</v>
      </c>
    </row>
    <row r="51614" spans="1:2" hidden="1">
      <c r="A51614" s="450" t="str">
        <f>списки!$C$47</f>
        <v>БАГВ</v>
      </c>
      <c r="B51614" s="442">
        <v>17547</v>
      </c>
    </row>
    <row r="51615" spans="1:2" hidden="1">
      <c r="A51615" s="450" t="str">
        <f>списки!$C$47</f>
        <v>БАГВ</v>
      </c>
      <c r="B51615" s="442">
        <v>17548</v>
      </c>
    </row>
    <row r="51616" spans="1:2" hidden="1">
      <c r="A51616" s="450" t="str">
        <f>списки!$C$47</f>
        <v>БАГВ</v>
      </c>
      <c r="B51616" s="442">
        <v>17549</v>
      </c>
    </row>
    <row r="51617" spans="1:2" hidden="1">
      <c r="A51617" s="450" t="str">
        <f>списки!$C$47</f>
        <v>БАГВ</v>
      </c>
      <c r="B51617" s="442">
        <v>17550</v>
      </c>
    </row>
    <row r="51618" spans="1:2" hidden="1">
      <c r="A51618" s="450" t="str">
        <f>списки!$C$47</f>
        <v>БАГВ</v>
      </c>
      <c r="B51618" s="442">
        <v>17551</v>
      </c>
    </row>
    <row r="51619" spans="1:2" hidden="1">
      <c r="A51619" s="450" t="str">
        <f>списки!$C$47</f>
        <v>БАГВ</v>
      </c>
      <c r="B51619" s="442">
        <v>17552</v>
      </c>
    </row>
    <row r="51620" spans="1:2" hidden="1">
      <c r="A51620" s="450" t="str">
        <f>списки!$C$47</f>
        <v>БАГВ</v>
      </c>
      <c r="B51620" s="442">
        <v>17553</v>
      </c>
    </row>
    <row r="51621" spans="1:2" hidden="1">
      <c r="A51621" s="450" t="str">
        <f>списки!$C$47</f>
        <v>БАГВ</v>
      </c>
      <c r="B51621" s="442">
        <v>17554</v>
      </c>
    </row>
    <row r="51622" spans="1:2" hidden="1">
      <c r="A51622" s="450" t="str">
        <f>списки!$C$47</f>
        <v>БАГВ</v>
      </c>
      <c r="B51622" s="442">
        <v>17555</v>
      </c>
    </row>
    <row r="51623" spans="1:2" hidden="1">
      <c r="A51623" s="450" t="str">
        <f>списки!$C$47</f>
        <v>БАГВ</v>
      </c>
      <c r="B51623" s="442">
        <v>17556</v>
      </c>
    </row>
    <row r="51624" spans="1:2" hidden="1">
      <c r="A51624" s="450" t="str">
        <f>списки!$C$47</f>
        <v>БАГВ</v>
      </c>
      <c r="B51624" s="442">
        <v>17557</v>
      </c>
    </row>
    <row r="51625" spans="1:2" hidden="1">
      <c r="A51625" s="450" t="str">
        <f>списки!$C$47</f>
        <v>БАГВ</v>
      </c>
      <c r="B51625" s="442">
        <v>17558</v>
      </c>
    </row>
    <row r="51626" spans="1:2" hidden="1">
      <c r="A51626" s="450" t="str">
        <f>списки!$C$47</f>
        <v>БАГВ</v>
      </c>
      <c r="B51626" s="442">
        <v>17559</v>
      </c>
    </row>
    <row r="51627" spans="1:2" hidden="1">
      <c r="A51627" s="450" t="str">
        <f>списки!$C$47</f>
        <v>БАГВ</v>
      </c>
      <c r="B51627" s="442">
        <v>17560</v>
      </c>
    </row>
    <row r="51628" spans="1:2" hidden="1">
      <c r="A51628" s="450" t="str">
        <f>списки!$C$47</f>
        <v>БАГВ</v>
      </c>
      <c r="B51628" s="442">
        <v>17561</v>
      </c>
    </row>
    <row r="51629" spans="1:2" hidden="1">
      <c r="A51629" s="450" t="str">
        <f>списки!$C$47</f>
        <v>БАГВ</v>
      </c>
      <c r="B51629" s="442">
        <v>17562</v>
      </c>
    </row>
    <row r="51630" spans="1:2" hidden="1">
      <c r="A51630" s="450" t="str">
        <f>списки!$C$47</f>
        <v>БАГВ</v>
      </c>
      <c r="B51630" s="442">
        <v>17563</v>
      </c>
    </row>
    <row r="51631" spans="1:2" hidden="1">
      <c r="A51631" s="450" t="str">
        <f>списки!$C$47</f>
        <v>БАГВ</v>
      </c>
      <c r="B51631" s="442">
        <v>17564</v>
      </c>
    </row>
    <row r="51632" spans="1:2" hidden="1">
      <c r="A51632" s="450" t="str">
        <f>списки!$C$47</f>
        <v>БАГВ</v>
      </c>
      <c r="B51632" s="442">
        <v>17565</v>
      </c>
    </row>
    <row r="51633" spans="1:2" hidden="1">
      <c r="A51633" s="450" t="str">
        <f>списки!$C$47</f>
        <v>БАГВ</v>
      </c>
      <c r="B51633" s="442">
        <v>17566</v>
      </c>
    </row>
    <row r="51634" spans="1:2" hidden="1">
      <c r="A51634" s="450" t="str">
        <f>списки!$C$47</f>
        <v>БАГВ</v>
      </c>
      <c r="B51634" s="442">
        <v>17567</v>
      </c>
    </row>
    <row r="51635" spans="1:2" hidden="1">
      <c r="A51635" s="450" t="str">
        <f>списки!$C$47</f>
        <v>БАГВ</v>
      </c>
      <c r="B51635" s="442">
        <v>17568</v>
      </c>
    </row>
    <row r="51636" spans="1:2" hidden="1">
      <c r="A51636" s="450" t="str">
        <f>списки!$C$47</f>
        <v>БАГВ</v>
      </c>
      <c r="B51636" s="442">
        <v>17569</v>
      </c>
    </row>
    <row r="51637" spans="1:2" hidden="1">
      <c r="A51637" s="450" t="str">
        <f>списки!$C$47</f>
        <v>БАГВ</v>
      </c>
      <c r="B51637" s="442">
        <v>17570</v>
      </c>
    </row>
    <row r="51638" spans="1:2" hidden="1">
      <c r="A51638" s="450" t="str">
        <f>списки!$C$47</f>
        <v>БАГВ</v>
      </c>
      <c r="B51638" s="442">
        <v>17571</v>
      </c>
    </row>
    <row r="51639" spans="1:2" hidden="1">
      <c r="A51639" s="450" t="str">
        <f>списки!$C$47</f>
        <v>БАГВ</v>
      </c>
      <c r="B51639" s="442">
        <v>17572</v>
      </c>
    </row>
    <row r="51640" spans="1:2" hidden="1">
      <c r="A51640" s="450" t="str">
        <f>списки!$C$47</f>
        <v>БАГВ</v>
      </c>
      <c r="B51640" s="442">
        <v>17573</v>
      </c>
    </row>
    <row r="51641" spans="1:2" hidden="1">
      <c r="A51641" s="450" t="str">
        <f>списки!$C$47</f>
        <v>БАГВ</v>
      </c>
      <c r="B51641" s="442">
        <v>17574</v>
      </c>
    </row>
    <row r="51642" spans="1:2" hidden="1">
      <c r="A51642" s="450" t="str">
        <f>списки!$C$47</f>
        <v>БАГВ</v>
      </c>
      <c r="B51642" s="442">
        <v>17575</v>
      </c>
    </row>
    <row r="51643" spans="1:2" hidden="1">
      <c r="A51643" s="450" t="str">
        <f>списки!$C$47</f>
        <v>БАГВ</v>
      </c>
      <c r="B51643" s="442">
        <v>17576</v>
      </c>
    </row>
    <row r="51644" spans="1:2" hidden="1">
      <c r="A51644" s="450" t="str">
        <f>списки!$C$47</f>
        <v>БАГВ</v>
      </c>
      <c r="B51644" s="442">
        <v>17577</v>
      </c>
    </row>
    <row r="51645" spans="1:2" hidden="1">
      <c r="A51645" s="450" t="str">
        <f>списки!$C$47</f>
        <v>БАГВ</v>
      </c>
      <c r="B51645" s="442">
        <v>17578</v>
      </c>
    </row>
    <row r="51646" spans="1:2" hidden="1">
      <c r="A51646" s="450" t="str">
        <f>списки!$C$47</f>
        <v>БАГВ</v>
      </c>
      <c r="B51646" s="442">
        <v>17579</v>
      </c>
    </row>
    <row r="51647" spans="1:2" hidden="1">
      <c r="A51647" s="450" t="str">
        <f>списки!$C$47</f>
        <v>БАГВ</v>
      </c>
      <c r="B51647" s="442">
        <v>17580</v>
      </c>
    </row>
    <row r="51648" spans="1:2" hidden="1">
      <c r="A51648" s="450" t="str">
        <f>списки!$C$47</f>
        <v>БАГВ</v>
      </c>
      <c r="B51648" s="442">
        <v>17581</v>
      </c>
    </row>
    <row r="51649" spans="1:2" hidden="1">
      <c r="A51649" s="450" t="str">
        <f>списки!$C$47</f>
        <v>БАГВ</v>
      </c>
      <c r="B51649" s="442">
        <v>17582</v>
      </c>
    </row>
    <row r="51650" spans="1:2" hidden="1">
      <c r="A51650" s="450" t="str">
        <f>списки!$C$47</f>
        <v>БАГВ</v>
      </c>
      <c r="B51650" s="442">
        <v>17583</v>
      </c>
    </row>
    <row r="51651" spans="1:2" hidden="1">
      <c r="A51651" s="450" t="str">
        <f>списки!$C$47</f>
        <v>БАГВ</v>
      </c>
      <c r="B51651" s="442">
        <v>17584</v>
      </c>
    </row>
    <row r="51652" spans="1:2" hidden="1">
      <c r="A51652" s="450" t="str">
        <f>списки!$C$47</f>
        <v>БАГВ</v>
      </c>
      <c r="B51652" s="442">
        <v>17585</v>
      </c>
    </row>
    <row r="51653" spans="1:2" hidden="1">
      <c r="A51653" s="450" t="str">
        <f>списки!$C$47</f>
        <v>БАГВ</v>
      </c>
      <c r="B51653" s="442">
        <v>17586</v>
      </c>
    </row>
    <row r="51654" spans="1:2" hidden="1">
      <c r="A51654" s="450" t="str">
        <f>списки!$C$47</f>
        <v>БАГВ</v>
      </c>
      <c r="B51654" s="442">
        <v>17587</v>
      </c>
    </row>
    <row r="51655" spans="1:2" hidden="1">
      <c r="A51655" s="450" t="str">
        <f>списки!$C$47</f>
        <v>БАГВ</v>
      </c>
      <c r="B51655" s="442">
        <v>17588</v>
      </c>
    </row>
    <row r="51656" spans="1:2" hidden="1">
      <c r="A51656" s="450" t="str">
        <f>списки!$C$47</f>
        <v>БАГВ</v>
      </c>
      <c r="B51656" s="442">
        <v>17589</v>
      </c>
    </row>
    <row r="51657" spans="1:2" hidden="1">
      <c r="A51657" s="450" t="str">
        <f>списки!$C$47</f>
        <v>БАГВ</v>
      </c>
      <c r="B51657" s="442">
        <v>17590</v>
      </c>
    </row>
    <row r="51658" spans="1:2" hidden="1">
      <c r="A51658" s="450" t="str">
        <f>списки!$C$47</f>
        <v>БАГВ</v>
      </c>
      <c r="B51658" s="442">
        <v>17591</v>
      </c>
    </row>
    <row r="51659" spans="1:2" hidden="1">
      <c r="A51659" s="450" t="str">
        <f>списки!$C$47</f>
        <v>БАГВ</v>
      </c>
      <c r="B51659" s="442">
        <v>17592</v>
      </c>
    </row>
    <row r="51660" spans="1:2" hidden="1">
      <c r="A51660" s="450" t="str">
        <f>списки!$C$47</f>
        <v>БАГВ</v>
      </c>
      <c r="B51660" s="442">
        <v>17593</v>
      </c>
    </row>
    <row r="51661" spans="1:2" hidden="1">
      <c r="A51661" s="450" t="str">
        <f>списки!$C$47</f>
        <v>БАГВ</v>
      </c>
      <c r="B51661" s="442">
        <v>17594</v>
      </c>
    </row>
    <row r="51662" spans="1:2" hidden="1">
      <c r="A51662" s="450" t="str">
        <f>списки!$C$47</f>
        <v>БАГВ</v>
      </c>
      <c r="B51662" s="442">
        <v>17595</v>
      </c>
    </row>
    <row r="51663" spans="1:2" hidden="1">
      <c r="A51663" s="450" t="str">
        <f>списки!$C$47</f>
        <v>БАГВ</v>
      </c>
      <c r="B51663" s="442">
        <v>17596</v>
      </c>
    </row>
    <row r="51664" spans="1:2" hidden="1">
      <c r="A51664" s="450" t="str">
        <f>списки!$C$47</f>
        <v>БАГВ</v>
      </c>
      <c r="B51664" s="442">
        <v>17597</v>
      </c>
    </row>
    <row r="51665" spans="1:2" hidden="1">
      <c r="A51665" s="450" t="str">
        <f>списки!$C$47</f>
        <v>БАГВ</v>
      </c>
      <c r="B51665" s="442">
        <v>17598</v>
      </c>
    </row>
    <row r="51666" spans="1:2" hidden="1">
      <c r="A51666" s="450" t="str">
        <f>списки!$C$47</f>
        <v>БАГВ</v>
      </c>
      <c r="B51666" s="442">
        <v>17599</v>
      </c>
    </row>
    <row r="51667" spans="1:2" hidden="1">
      <c r="A51667" s="450" t="str">
        <f>списки!$C$47</f>
        <v>БАГВ</v>
      </c>
      <c r="B51667" s="442">
        <v>17600</v>
      </c>
    </row>
    <row r="51668" spans="1:2" hidden="1">
      <c r="A51668" s="450" t="str">
        <f>списки!$C$47</f>
        <v>БАГВ</v>
      </c>
      <c r="B51668" s="442">
        <v>17601</v>
      </c>
    </row>
    <row r="51669" spans="1:2" hidden="1">
      <c r="A51669" s="450" t="str">
        <f>списки!$C$47</f>
        <v>БАГВ</v>
      </c>
      <c r="B51669" s="442">
        <v>17602</v>
      </c>
    </row>
    <row r="51670" spans="1:2" hidden="1">
      <c r="A51670" s="450" t="str">
        <f>списки!$C$47</f>
        <v>БАГВ</v>
      </c>
      <c r="B51670" s="442">
        <v>17603</v>
      </c>
    </row>
    <row r="51671" spans="1:2" hidden="1">
      <c r="A51671" s="450" t="str">
        <f>списки!$C$47</f>
        <v>БАГВ</v>
      </c>
      <c r="B51671" s="442">
        <v>17604</v>
      </c>
    </row>
    <row r="51672" spans="1:2" hidden="1">
      <c r="A51672" s="450" t="str">
        <f>списки!$C$47</f>
        <v>БАГВ</v>
      </c>
      <c r="B51672" s="442">
        <v>17605</v>
      </c>
    </row>
    <row r="51673" spans="1:2" hidden="1">
      <c r="A51673" s="450" t="str">
        <f>списки!$C$47</f>
        <v>БАГВ</v>
      </c>
      <c r="B51673" s="442">
        <v>17606</v>
      </c>
    </row>
    <row r="51674" spans="1:2" hidden="1">
      <c r="A51674" s="450" t="str">
        <f>списки!$C$47</f>
        <v>БАГВ</v>
      </c>
      <c r="B51674" s="442">
        <v>17607</v>
      </c>
    </row>
    <row r="51675" spans="1:2" hidden="1">
      <c r="A51675" s="450" t="str">
        <f>списки!$C$47</f>
        <v>БАГВ</v>
      </c>
      <c r="B51675" s="442">
        <v>17608</v>
      </c>
    </row>
    <row r="51676" spans="1:2" hidden="1">
      <c r="A51676" s="450" t="str">
        <f>списки!$C$47</f>
        <v>БАГВ</v>
      </c>
      <c r="B51676" s="442">
        <v>17609</v>
      </c>
    </row>
    <row r="51677" spans="1:2" hidden="1">
      <c r="A51677" s="450" t="str">
        <f>списки!$C$47</f>
        <v>БАГВ</v>
      </c>
      <c r="B51677" s="442">
        <v>17610</v>
      </c>
    </row>
    <row r="51678" spans="1:2" hidden="1">
      <c r="A51678" s="450" t="str">
        <f>списки!$C$47</f>
        <v>БАГВ</v>
      </c>
      <c r="B51678" s="442">
        <v>17611</v>
      </c>
    </row>
    <row r="51679" spans="1:2" hidden="1">
      <c r="A51679" s="450" t="str">
        <f>списки!$C$47</f>
        <v>БАГВ</v>
      </c>
      <c r="B51679" s="442">
        <v>17612</v>
      </c>
    </row>
    <row r="51680" spans="1:2" hidden="1">
      <c r="A51680" s="450" t="str">
        <f>списки!$C$47</f>
        <v>БАГВ</v>
      </c>
      <c r="B51680" s="442">
        <v>17613</v>
      </c>
    </row>
    <row r="51681" spans="1:2" hidden="1">
      <c r="A51681" s="450" t="str">
        <f>списки!$C$47</f>
        <v>БАГВ</v>
      </c>
      <c r="B51681" s="442">
        <v>17614</v>
      </c>
    </row>
    <row r="51682" spans="1:2" hidden="1">
      <c r="A51682" s="450" t="str">
        <f>списки!$C$47</f>
        <v>БАГВ</v>
      </c>
      <c r="B51682" s="442">
        <v>17615</v>
      </c>
    </row>
    <row r="51683" spans="1:2" hidden="1">
      <c r="A51683" s="450" t="str">
        <f>списки!$C$47</f>
        <v>БАГВ</v>
      </c>
      <c r="B51683" s="442">
        <v>17616</v>
      </c>
    </row>
    <row r="51684" spans="1:2" hidden="1">
      <c r="A51684" s="450" t="str">
        <f>списки!$C$47</f>
        <v>БАГВ</v>
      </c>
      <c r="B51684" s="442">
        <v>17617</v>
      </c>
    </row>
    <row r="51685" spans="1:2" hidden="1">
      <c r="A51685" s="450" t="str">
        <f>списки!$C$47</f>
        <v>БАГВ</v>
      </c>
      <c r="B51685" s="442">
        <v>17618</v>
      </c>
    </row>
    <row r="51686" spans="1:2" hidden="1">
      <c r="A51686" s="450" t="str">
        <f>списки!$C$47</f>
        <v>БАГВ</v>
      </c>
      <c r="B51686" s="442">
        <v>17619</v>
      </c>
    </row>
    <row r="51687" spans="1:2" hidden="1">
      <c r="A51687" s="450" t="str">
        <f>списки!$C$47</f>
        <v>БАГВ</v>
      </c>
      <c r="B51687" s="442">
        <v>17620</v>
      </c>
    </row>
    <row r="51688" spans="1:2" hidden="1">
      <c r="A51688" s="450" t="str">
        <f>списки!$C$47</f>
        <v>БАГВ</v>
      </c>
      <c r="B51688" s="442">
        <v>17621</v>
      </c>
    </row>
    <row r="51689" spans="1:2" hidden="1">
      <c r="A51689" s="450" t="str">
        <f>списки!$C$47</f>
        <v>БАГВ</v>
      </c>
      <c r="B51689" s="442">
        <v>17622</v>
      </c>
    </row>
    <row r="51690" spans="1:2" hidden="1">
      <c r="A51690" s="450" t="str">
        <f>списки!$C$47</f>
        <v>БАГВ</v>
      </c>
      <c r="B51690" s="442">
        <v>17623</v>
      </c>
    </row>
    <row r="51691" spans="1:2" hidden="1">
      <c r="A51691" s="450" t="str">
        <f>списки!$C$47</f>
        <v>БАГВ</v>
      </c>
      <c r="B51691" s="442">
        <v>17624</v>
      </c>
    </row>
    <row r="51692" spans="1:2" hidden="1">
      <c r="A51692" s="450" t="str">
        <f>списки!$C$47</f>
        <v>БАГВ</v>
      </c>
      <c r="B51692" s="442">
        <v>17625</v>
      </c>
    </row>
    <row r="51693" spans="1:2" hidden="1">
      <c r="A51693" s="450" t="str">
        <f>списки!$C$47</f>
        <v>БАГВ</v>
      </c>
      <c r="B51693" s="442">
        <v>17626</v>
      </c>
    </row>
    <row r="51694" spans="1:2" hidden="1">
      <c r="A51694" s="450" t="str">
        <f>списки!$C$47</f>
        <v>БАГВ</v>
      </c>
      <c r="B51694" s="442">
        <v>17627</v>
      </c>
    </row>
    <row r="51695" spans="1:2" hidden="1">
      <c r="A51695" s="450" t="str">
        <f>списки!$C$47</f>
        <v>БАГВ</v>
      </c>
      <c r="B51695" s="442">
        <v>17628</v>
      </c>
    </row>
    <row r="51696" spans="1:2" hidden="1">
      <c r="A51696" s="450" t="str">
        <f>списки!$C$47</f>
        <v>БАГВ</v>
      </c>
      <c r="B51696" s="442">
        <v>17629</v>
      </c>
    </row>
    <row r="51697" spans="1:2" hidden="1">
      <c r="A51697" s="450" t="str">
        <f>списки!$C$47</f>
        <v>БАГВ</v>
      </c>
      <c r="B51697" s="442">
        <v>17630</v>
      </c>
    </row>
    <row r="51698" spans="1:2" hidden="1">
      <c r="A51698" s="450" t="str">
        <f>списки!$C$47</f>
        <v>БАГВ</v>
      </c>
      <c r="B51698" s="442">
        <v>17631</v>
      </c>
    </row>
    <row r="51699" spans="1:2" hidden="1">
      <c r="A51699" s="450" t="str">
        <f>списки!$C$47</f>
        <v>БАГВ</v>
      </c>
      <c r="B51699" s="442">
        <v>17632</v>
      </c>
    </row>
    <row r="51700" spans="1:2" hidden="1">
      <c r="A51700" s="450" t="str">
        <f>списки!$C$47</f>
        <v>БАГВ</v>
      </c>
      <c r="B51700" s="442">
        <v>17633</v>
      </c>
    </row>
    <row r="51701" spans="1:2" hidden="1">
      <c r="A51701" s="450" t="str">
        <f>списки!$C$47</f>
        <v>БАГВ</v>
      </c>
      <c r="B51701" s="442">
        <v>17634</v>
      </c>
    </row>
    <row r="51702" spans="1:2" hidden="1">
      <c r="A51702" s="450" t="str">
        <f>списки!$C$47</f>
        <v>БАГВ</v>
      </c>
      <c r="B51702" s="442">
        <v>17635</v>
      </c>
    </row>
    <row r="51703" spans="1:2" hidden="1">
      <c r="A51703" s="450" t="str">
        <f>списки!$C$47</f>
        <v>БАГВ</v>
      </c>
      <c r="B51703" s="442">
        <v>17636</v>
      </c>
    </row>
    <row r="51704" spans="1:2" hidden="1">
      <c r="A51704" s="450" t="str">
        <f>списки!$C$47</f>
        <v>БАГВ</v>
      </c>
      <c r="B51704" s="442">
        <v>17637</v>
      </c>
    </row>
    <row r="51705" spans="1:2" hidden="1">
      <c r="A51705" s="450" t="str">
        <f>списки!$C$47</f>
        <v>БАГВ</v>
      </c>
      <c r="B51705" s="442">
        <v>17638</v>
      </c>
    </row>
    <row r="51706" spans="1:2" hidden="1">
      <c r="A51706" s="450" t="str">
        <f>списки!$C$47</f>
        <v>БАГВ</v>
      </c>
      <c r="B51706" s="442">
        <v>17639</v>
      </c>
    </row>
    <row r="51707" spans="1:2" hidden="1">
      <c r="A51707" s="450" t="str">
        <f>списки!$C$47</f>
        <v>БАГВ</v>
      </c>
      <c r="B51707" s="442">
        <v>17640</v>
      </c>
    </row>
    <row r="51708" spans="1:2" hidden="1">
      <c r="A51708" s="450" t="str">
        <f>списки!$C$47</f>
        <v>БАГВ</v>
      </c>
      <c r="B51708" s="442">
        <v>17641</v>
      </c>
    </row>
    <row r="51709" spans="1:2" hidden="1">
      <c r="A51709" s="450" t="str">
        <f>списки!$C$47</f>
        <v>БАГВ</v>
      </c>
      <c r="B51709" s="442">
        <v>17642</v>
      </c>
    </row>
    <row r="51710" spans="1:2" hidden="1">
      <c r="A51710" s="450" t="str">
        <f>списки!$C$47</f>
        <v>БАГВ</v>
      </c>
      <c r="B51710" s="442">
        <v>17643</v>
      </c>
    </row>
    <row r="51711" spans="1:2" hidden="1">
      <c r="A51711" s="450" t="str">
        <f>списки!$C$47</f>
        <v>БАГВ</v>
      </c>
      <c r="B51711" s="442">
        <v>17644</v>
      </c>
    </row>
    <row r="51712" spans="1:2" hidden="1">
      <c r="A51712" s="450" t="str">
        <f>списки!$C$47</f>
        <v>БАГВ</v>
      </c>
      <c r="B51712" s="442">
        <v>17645</v>
      </c>
    </row>
    <row r="51713" spans="1:2" hidden="1">
      <c r="A51713" s="450" t="str">
        <f>списки!$C$47</f>
        <v>БАГВ</v>
      </c>
      <c r="B51713" s="442">
        <v>17646</v>
      </c>
    </row>
    <row r="51714" spans="1:2" hidden="1">
      <c r="A51714" s="450" t="str">
        <f>списки!$C$47</f>
        <v>БАГВ</v>
      </c>
      <c r="B51714" s="442">
        <v>17647</v>
      </c>
    </row>
    <row r="51715" spans="1:2" hidden="1">
      <c r="A51715" s="450" t="str">
        <f>списки!$C$47</f>
        <v>БАГВ</v>
      </c>
      <c r="B51715" s="442">
        <v>17648</v>
      </c>
    </row>
    <row r="51716" spans="1:2" hidden="1">
      <c r="A51716" s="450" t="str">
        <f>списки!$C$47</f>
        <v>БАГВ</v>
      </c>
      <c r="B51716" s="442">
        <v>17649</v>
      </c>
    </row>
    <row r="51717" spans="1:2" hidden="1">
      <c r="A51717" s="450" t="str">
        <f>списки!$C$47</f>
        <v>БАГВ</v>
      </c>
      <c r="B51717" s="442">
        <v>17650</v>
      </c>
    </row>
    <row r="51718" spans="1:2" hidden="1">
      <c r="A51718" s="450" t="str">
        <f>списки!$C$47</f>
        <v>БАГВ</v>
      </c>
      <c r="B51718" s="442">
        <v>17651</v>
      </c>
    </row>
    <row r="51719" spans="1:2" hidden="1">
      <c r="A51719" s="450" t="str">
        <f>списки!$C$47</f>
        <v>БАГВ</v>
      </c>
      <c r="B51719" s="442">
        <v>17652</v>
      </c>
    </row>
    <row r="51720" spans="1:2" hidden="1">
      <c r="A51720" s="450" t="str">
        <f>списки!$C$47</f>
        <v>БАГВ</v>
      </c>
      <c r="B51720" s="442">
        <v>17653</v>
      </c>
    </row>
    <row r="51721" spans="1:2" hidden="1">
      <c r="A51721" s="450" t="str">
        <f>списки!$C$47</f>
        <v>БАГВ</v>
      </c>
      <c r="B51721" s="442">
        <v>17654</v>
      </c>
    </row>
    <row r="51722" spans="1:2" hidden="1">
      <c r="A51722" s="450" t="str">
        <f>списки!$C$47</f>
        <v>БАГВ</v>
      </c>
      <c r="B51722" s="442">
        <v>17655</v>
      </c>
    </row>
    <row r="51723" spans="1:2" hidden="1">
      <c r="A51723" s="450" t="str">
        <f>списки!$C$47</f>
        <v>БАГВ</v>
      </c>
      <c r="B51723" s="442">
        <v>17656</v>
      </c>
    </row>
    <row r="51724" spans="1:2" hidden="1">
      <c r="A51724" s="450" t="str">
        <f>списки!$C$47</f>
        <v>БАГВ</v>
      </c>
      <c r="B51724" s="442">
        <v>17657</v>
      </c>
    </row>
    <row r="51725" spans="1:2" hidden="1">
      <c r="A51725" s="450" t="str">
        <f>списки!$C$47</f>
        <v>БАГВ</v>
      </c>
      <c r="B51725" s="442">
        <v>17658</v>
      </c>
    </row>
    <row r="51726" spans="1:2" hidden="1">
      <c r="A51726" s="450" t="str">
        <f>списки!$C$47</f>
        <v>БАГВ</v>
      </c>
      <c r="B51726" s="442">
        <v>17659</v>
      </c>
    </row>
    <row r="51727" spans="1:2" hidden="1">
      <c r="A51727" s="450" t="str">
        <f>списки!$C$47</f>
        <v>БАГВ</v>
      </c>
      <c r="B51727" s="442">
        <v>17660</v>
      </c>
    </row>
    <row r="51728" spans="1:2" hidden="1">
      <c r="A51728" s="450" t="str">
        <f>списки!$C$47</f>
        <v>БАГВ</v>
      </c>
      <c r="B51728" s="442">
        <v>17661</v>
      </c>
    </row>
    <row r="51729" spans="1:2" hidden="1">
      <c r="A51729" s="450" t="str">
        <f>списки!$C$47</f>
        <v>БАГВ</v>
      </c>
      <c r="B51729" s="442">
        <v>17662</v>
      </c>
    </row>
    <row r="51730" spans="1:2" hidden="1">
      <c r="A51730" s="450" t="str">
        <f>списки!$C$47</f>
        <v>БАГВ</v>
      </c>
      <c r="B51730" s="442">
        <v>17663</v>
      </c>
    </row>
    <row r="51731" spans="1:2" hidden="1">
      <c r="A51731" s="450" t="str">
        <f>списки!$C$47</f>
        <v>БАГВ</v>
      </c>
      <c r="B51731" s="442">
        <v>17664</v>
      </c>
    </row>
    <row r="51732" spans="1:2" hidden="1">
      <c r="A51732" s="450" t="str">
        <f>списки!$C$47</f>
        <v>БАГВ</v>
      </c>
      <c r="B51732" s="442">
        <v>17665</v>
      </c>
    </row>
    <row r="51733" spans="1:2" hidden="1">
      <c r="A51733" s="450" t="str">
        <f>списки!$C$47</f>
        <v>БАГВ</v>
      </c>
      <c r="B51733" s="442">
        <v>17666</v>
      </c>
    </row>
    <row r="51734" spans="1:2" hidden="1">
      <c r="A51734" s="450" t="str">
        <f>списки!$C$47</f>
        <v>БАГВ</v>
      </c>
      <c r="B51734" s="442">
        <v>17667</v>
      </c>
    </row>
    <row r="51735" spans="1:2" hidden="1">
      <c r="A51735" s="450" t="str">
        <f>списки!$C$47</f>
        <v>БАГВ</v>
      </c>
      <c r="B51735" s="442">
        <v>17668</v>
      </c>
    </row>
    <row r="51736" spans="1:2" hidden="1">
      <c r="A51736" s="450" t="str">
        <f>списки!$C$47</f>
        <v>БАГВ</v>
      </c>
      <c r="B51736" s="442">
        <v>17669</v>
      </c>
    </row>
    <row r="51737" spans="1:2" hidden="1">
      <c r="A51737" s="450" t="str">
        <f>списки!$C$47</f>
        <v>БАГВ</v>
      </c>
      <c r="B51737" s="442">
        <v>17670</v>
      </c>
    </row>
    <row r="51738" spans="1:2" hidden="1">
      <c r="A51738" s="450" t="str">
        <f>списки!$C$47</f>
        <v>БАГВ</v>
      </c>
      <c r="B51738" s="442">
        <v>17671</v>
      </c>
    </row>
    <row r="51739" spans="1:2" hidden="1">
      <c r="A51739" s="450" t="str">
        <f>списки!$C$47</f>
        <v>БАГВ</v>
      </c>
      <c r="B51739" s="442">
        <v>17672</v>
      </c>
    </row>
    <row r="51740" spans="1:2" hidden="1">
      <c r="A51740" s="450" t="str">
        <f>списки!$C$47</f>
        <v>БАГВ</v>
      </c>
      <c r="B51740" s="442">
        <v>17673</v>
      </c>
    </row>
    <row r="51741" spans="1:2" hidden="1">
      <c r="A51741" s="450" t="str">
        <f>списки!$C$47</f>
        <v>БАГВ</v>
      </c>
      <c r="B51741" s="442">
        <v>17674</v>
      </c>
    </row>
    <row r="51742" spans="1:2" hidden="1">
      <c r="A51742" s="450" t="str">
        <f>списки!$C$47</f>
        <v>БАГВ</v>
      </c>
      <c r="B51742" s="442">
        <v>17675</v>
      </c>
    </row>
    <row r="51743" spans="1:2" hidden="1">
      <c r="A51743" s="450" t="str">
        <f>списки!$C$47</f>
        <v>БАГВ</v>
      </c>
      <c r="B51743" s="442">
        <v>17676</v>
      </c>
    </row>
    <row r="51744" spans="1:2" hidden="1">
      <c r="A51744" s="450" t="str">
        <f>списки!$C$47</f>
        <v>БАГВ</v>
      </c>
      <c r="B51744" s="442">
        <v>17677</v>
      </c>
    </row>
    <row r="51745" spans="1:2" hidden="1">
      <c r="A51745" s="450" t="str">
        <f>списки!$C$47</f>
        <v>БАГВ</v>
      </c>
      <c r="B51745" s="442">
        <v>17678</v>
      </c>
    </row>
    <row r="51746" spans="1:2" hidden="1">
      <c r="A51746" s="450" t="str">
        <f>списки!$C$47</f>
        <v>БАГВ</v>
      </c>
      <c r="B51746" s="442">
        <v>17679</v>
      </c>
    </row>
    <row r="51747" spans="1:2" hidden="1">
      <c r="A51747" s="450" t="str">
        <f>списки!$C$47</f>
        <v>БАГВ</v>
      </c>
      <c r="B51747" s="442">
        <v>17680</v>
      </c>
    </row>
    <row r="51748" spans="1:2" hidden="1">
      <c r="A51748" s="450" t="str">
        <f>списки!$C$47</f>
        <v>БАГВ</v>
      </c>
      <c r="B51748" s="442">
        <v>17681</v>
      </c>
    </row>
    <row r="51749" spans="1:2" hidden="1">
      <c r="A51749" s="450" t="str">
        <f>списки!$C$47</f>
        <v>БАГВ</v>
      </c>
      <c r="B51749" s="442">
        <v>17682</v>
      </c>
    </row>
    <row r="51750" spans="1:2" hidden="1">
      <c r="A51750" s="450" t="str">
        <f>списки!$C$47</f>
        <v>БАГВ</v>
      </c>
      <c r="B51750" s="442">
        <v>17683</v>
      </c>
    </row>
    <row r="51751" spans="1:2" hidden="1">
      <c r="A51751" s="450" t="str">
        <f>списки!$C$47</f>
        <v>БАГВ</v>
      </c>
      <c r="B51751" s="442">
        <v>17684</v>
      </c>
    </row>
    <row r="51752" spans="1:2" hidden="1">
      <c r="A51752" s="450" t="str">
        <f>списки!$C$47</f>
        <v>БАГВ</v>
      </c>
      <c r="B51752" s="442">
        <v>17685</v>
      </c>
    </row>
    <row r="51753" spans="1:2" hidden="1">
      <c r="A51753" s="450" t="str">
        <f>списки!$C$47</f>
        <v>БАГВ</v>
      </c>
      <c r="B51753" s="442">
        <v>17686</v>
      </c>
    </row>
    <row r="51754" spans="1:2" hidden="1">
      <c r="A51754" s="450" t="str">
        <f>списки!$C$47</f>
        <v>БАГВ</v>
      </c>
      <c r="B51754" s="442">
        <v>17687</v>
      </c>
    </row>
    <row r="51755" spans="1:2" hidden="1">
      <c r="A51755" s="450" t="str">
        <f>списки!$C$47</f>
        <v>БАГВ</v>
      </c>
      <c r="B51755" s="442">
        <v>17688</v>
      </c>
    </row>
    <row r="51756" spans="1:2" hidden="1">
      <c r="A51756" s="450" t="str">
        <f>списки!$C$47</f>
        <v>БАГВ</v>
      </c>
      <c r="B51756" s="442">
        <v>17689</v>
      </c>
    </row>
    <row r="51757" spans="1:2" hidden="1">
      <c r="A51757" s="450" t="str">
        <f>списки!$C$47</f>
        <v>БАГВ</v>
      </c>
      <c r="B51757" s="442">
        <v>17690</v>
      </c>
    </row>
    <row r="51758" spans="1:2" hidden="1">
      <c r="A51758" s="450" t="str">
        <f>списки!$C$47</f>
        <v>БАГВ</v>
      </c>
      <c r="B51758" s="442">
        <v>17691</v>
      </c>
    </row>
    <row r="51759" spans="1:2" hidden="1">
      <c r="A51759" s="450" t="str">
        <f>списки!$C$47</f>
        <v>БАГВ</v>
      </c>
      <c r="B51759" s="442">
        <v>17692</v>
      </c>
    </row>
    <row r="51760" spans="1:2" hidden="1">
      <c r="A51760" s="450" t="str">
        <f>списки!$C$47</f>
        <v>БАГВ</v>
      </c>
      <c r="B51760" s="442">
        <v>17693</v>
      </c>
    </row>
    <row r="51761" spans="1:2" hidden="1">
      <c r="A51761" s="450" t="str">
        <f>списки!$C$47</f>
        <v>БАГВ</v>
      </c>
      <c r="B51761" s="442">
        <v>17694</v>
      </c>
    </row>
    <row r="51762" spans="1:2" hidden="1">
      <c r="A51762" s="450" t="str">
        <f>списки!$C$47</f>
        <v>БАГВ</v>
      </c>
      <c r="B51762" s="442">
        <v>17695</v>
      </c>
    </row>
    <row r="51763" spans="1:2" hidden="1">
      <c r="A51763" s="450" t="str">
        <f>списки!$C$47</f>
        <v>БАГВ</v>
      </c>
      <c r="B51763" s="442">
        <v>17696</v>
      </c>
    </row>
    <row r="51764" spans="1:2" hidden="1">
      <c r="A51764" s="450" t="str">
        <f>списки!$C$47</f>
        <v>БАГВ</v>
      </c>
      <c r="B51764" s="442">
        <v>17697</v>
      </c>
    </row>
    <row r="51765" spans="1:2" hidden="1">
      <c r="A51765" s="450" t="str">
        <f>списки!$C$47</f>
        <v>БАГВ</v>
      </c>
      <c r="B51765" s="442">
        <v>17698</v>
      </c>
    </row>
    <row r="51766" spans="1:2" hidden="1">
      <c r="A51766" s="450" t="str">
        <f>списки!$C$47</f>
        <v>БАГВ</v>
      </c>
      <c r="B51766" s="442">
        <v>17699</v>
      </c>
    </row>
    <row r="51767" spans="1:2" hidden="1">
      <c r="A51767" s="450" t="str">
        <f>списки!$C$47</f>
        <v>БАГВ</v>
      </c>
      <c r="B51767" s="442">
        <v>17700</v>
      </c>
    </row>
    <row r="51768" spans="1:2" hidden="1">
      <c r="A51768" s="450" t="str">
        <f>списки!$C$47</f>
        <v>БАГВ</v>
      </c>
      <c r="B51768" s="442">
        <v>17701</v>
      </c>
    </row>
    <row r="51769" spans="1:2" hidden="1">
      <c r="A51769" s="450" t="str">
        <f>списки!$C$47</f>
        <v>БАГВ</v>
      </c>
      <c r="B51769" s="442">
        <v>17702</v>
      </c>
    </row>
    <row r="51770" spans="1:2" hidden="1">
      <c r="A51770" s="450" t="str">
        <f>списки!$C$47</f>
        <v>БАГВ</v>
      </c>
      <c r="B51770" s="442">
        <v>17703</v>
      </c>
    </row>
    <row r="51771" spans="1:2" hidden="1">
      <c r="A51771" s="450" t="str">
        <f>списки!$C$47</f>
        <v>БАГВ</v>
      </c>
      <c r="B51771" s="442">
        <v>17704</v>
      </c>
    </row>
    <row r="51772" spans="1:2" hidden="1">
      <c r="A51772" s="450" t="str">
        <f>списки!$C$47</f>
        <v>БАГВ</v>
      </c>
      <c r="B51772" s="442">
        <v>17705</v>
      </c>
    </row>
    <row r="51773" spans="1:2" hidden="1">
      <c r="A51773" s="450" t="str">
        <f>списки!$C$47</f>
        <v>БАГВ</v>
      </c>
      <c r="B51773" s="442">
        <v>17706</v>
      </c>
    </row>
    <row r="51774" spans="1:2" hidden="1">
      <c r="A51774" s="450" t="str">
        <f>списки!$C$47</f>
        <v>БАГВ</v>
      </c>
      <c r="B51774" s="442">
        <v>17707</v>
      </c>
    </row>
    <row r="51775" spans="1:2" hidden="1">
      <c r="A51775" s="450" t="str">
        <f>списки!$C$47</f>
        <v>БАГВ</v>
      </c>
      <c r="B51775" s="442">
        <v>17708</v>
      </c>
    </row>
    <row r="51776" spans="1:2" hidden="1">
      <c r="A51776" s="450" t="str">
        <f>списки!$C$47</f>
        <v>БАГВ</v>
      </c>
      <c r="B51776" s="442">
        <v>17709</v>
      </c>
    </row>
    <row r="51777" spans="1:2" hidden="1">
      <c r="A51777" s="450" t="str">
        <f>списки!$C$47</f>
        <v>БАГВ</v>
      </c>
      <c r="B51777" s="442">
        <v>17710</v>
      </c>
    </row>
    <row r="51778" spans="1:2" hidden="1">
      <c r="A51778" s="450" t="str">
        <f>списки!$C$47</f>
        <v>БАГВ</v>
      </c>
      <c r="B51778" s="442">
        <v>17711</v>
      </c>
    </row>
    <row r="51779" spans="1:2" hidden="1">
      <c r="A51779" s="450" t="str">
        <f>списки!$C$47</f>
        <v>БАГВ</v>
      </c>
      <c r="B51779" s="442">
        <v>17712</v>
      </c>
    </row>
    <row r="51780" spans="1:2" hidden="1">
      <c r="A51780" s="450" t="str">
        <f>списки!$C$47</f>
        <v>БАГВ</v>
      </c>
      <c r="B51780" s="442">
        <v>17713</v>
      </c>
    </row>
    <row r="51781" spans="1:2" hidden="1">
      <c r="A51781" s="450" t="str">
        <f>списки!$C$47</f>
        <v>БАГВ</v>
      </c>
      <c r="B51781" s="442">
        <v>17714</v>
      </c>
    </row>
    <row r="51782" spans="1:2" hidden="1">
      <c r="A51782" s="450" t="str">
        <f>списки!$C$47</f>
        <v>БАГВ</v>
      </c>
      <c r="B51782" s="442">
        <v>17715</v>
      </c>
    </row>
    <row r="51783" spans="1:2" hidden="1">
      <c r="A51783" s="450" t="str">
        <f>списки!$C$47</f>
        <v>БАГВ</v>
      </c>
      <c r="B51783" s="442">
        <v>17716</v>
      </c>
    </row>
    <row r="51784" spans="1:2" hidden="1">
      <c r="A51784" s="450" t="str">
        <f>списки!$C$47</f>
        <v>БАГВ</v>
      </c>
      <c r="B51784" s="442">
        <v>17717</v>
      </c>
    </row>
    <row r="51785" spans="1:2" hidden="1">
      <c r="A51785" s="450" t="str">
        <f>списки!$C$47</f>
        <v>БАГВ</v>
      </c>
      <c r="B51785" s="442">
        <v>17718</v>
      </c>
    </row>
    <row r="51786" spans="1:2" hidden="1">
      <c r="A51786" s="450" t="str">
        <f>списки!$C$47</f>
        <v>БАГВ</v>
      </c>
      <c r="B51786" s="442">
        <v>17719</v>
      </c>
    </row>
    <row r="51787" spans="1:2" hidden="1">
      <c r="A51787" s="450" t="str">
        <f>списки!$C$47</f>
        <v>БАГВ</v>
      </c>
      <c r="B51787" s="442">
        <v>17720</v>
      </c>
    </row>
    <row r="51788" spans="1:2" hidden="1">
      <c r="A51788" s="450" t="str">
        <f>списки!$C$47</f>
        <v>БАГВ</v>
      </c>
      <c r="B51788" s="442">
        <v>17721</v>
      </c>
    </row>
    <row r="51789" spans="1:2" hidden="1">
      <c r="A51789" s="450" t="str">
        <f>списки!$C$47</f>
        <v>БАГВ</v>
      </c>
      <c r="B51789" s="442">
        <v>17722</v>
      </c>
    </row>
    <row r="51790" spans="1:2" hidden="1">
      <c r="A51790" s="450" t="str">
        <f>списки!$C$47</f>
        <v>БАГВ</v>
      </c>
      <c r="B51790" s="442">
        <v>17723</v>
      </c>
    </row>
    <row r="51791" spans="1:2" hidden="1">
      <c r="A51791" s="450" t="str">
        <f>списки!$C$47</f>
        <v>БАГВ</v>
      </c>
      <c r="B51791" s="442">
        <v>17724</v>
      </c>
    </row>
    <row r="51792" spans="1:2" hidden="1">
      <c r="A51792" s="450" t="str">
        <f>списки!$C$47</f>
        <v>БАГВ</v>
      </c>
      <c r="B51792" s="442">
        <v>17725</v>
      </c>
    </row>
    <row r="51793" spans="1:2" hidden="1">
      <c r="A51793" s="450" t="str">
        <f>списки!$C$47</f>
        <v>БАГВ</v>
      </c>
      <c r="B51793" s="442">
        <v>17726</v>
      </c>
    </row>
    <row r="51794" spans="1:2" hidden="1">
      <c r="A51794" s="450" t="str">
        <f>списки!$C$47</f>
        <v>БАГВ</v>
      </c>
      <c r="B51794" s="442">
        <v>17727</v>
      </c>
    </row>
    <row r="51795" spans="1:2" hidden="1">
      <c r="A51795" s="450" t="str">
        <f>списки!$C$47</f>
        <v>БАГВ</v>
      </c>
      <c r="B51795" s="442">
        <v>17728</v>
      </c>
    </row>
    <row r="51796" spans="1:2" hidden="1">
      <c r="A51796" s="450" t="str">
        <f>списки!$C$47</f>
        <v>БАГВ</v>
      </c>
      <c r="B51796" s="442">
        <v>17729</v>
      </c>
    </row>
    <row r="51797" spans="1:2" hidden="1">
      <c r="A51797" s="450" t="str">
        <f>списки!$C$47</f>
        <v>БАГВ</v>
      </c>
      <c r="B51797" s="442">
        <v>17730</v>
      </c>
    </row>
    <row r="51798" spans="1:2" hidden="1">
      <c r="A51798" s="450" t="str">
        <f>списки!$C$47</f>
        <v>БАГВ</v>
      </c>
      <c r="B51798" s="442">
        <v>17731</v>
      </c>
    </row>
    <row r="51799" spans="1:2" hidden="1">
      <c r="A51799" s="450" t="str">
        <f>списки!$C$47</f>
        <v>БАГВ</v>
      </c>
      <c r="B51799" s="442">
        <v>17732</v>
      </c>
    </row>
    <row r="51800" spans="1:2" hidden="1">
      <c r="A51800" s="450" t="str">
        <f>списки!$C$47</f>
        <v>БАГВ</v>
      </c>
      <c r="B51800" s="442">
        <v>17733</v>
      </c>
    </row>
    <row r="51801" spans="1:2" hidden="1">
      <c r="A51801" s="450" t="str">
        <f>списки!$C$47</f>
        <v>БАГВ</v>
      </c>
      <c r="B51801" s="442">
        <v>17734</v>
      </c>
    </row>
    <row r="51802" spans="1:2" hidden="1">
      <c r="A51802" s="450" t="str">
        <f>списки!$C$47</f>
        <v>БАГВ</v>
      </c>
      <c r="B51802" s="442">
        <v>17735</v>
      </c>
    </row>
    <row r="51803" spans="1:2" hidden="1">
      <c r="A51803" s="450" t="str">
        <f>списки!$C$47</f>
        <v>БАГВ</v>
      </c>
      <c r="B51803" s="442">
        <v>17736</v>
      </c>
    </row>
    <row r="51804" spans="1:2" hidden="1">
      <c r="A51804" s="450" t="str">
        <f>списки!$C$47</f>
        <v>БАГВ</v>
      </c>
      <c r="B51804" s="442">
        <v>17737</v>
      </c>
    </row>
    <row r="51805" spans="1:2" hidden="1">
      <c r="A51805" s="450" t="str">
        <f>списки!$C$47</f>
        <v>БАГВ</v>
      </c>
      <c r="B51805" s="442">
        <v>17738</v>
      </c>
    </row>
    <row r="51806" spans="1:2" hidden="1">
      <c r="A51806" s="450" t="str">
        <f>списки!$C$47</f>
        <v>БАГВ</v>
      </c>
      <c r="B51806" s="442">
        <v>17739</v>
      </c>
    </row>
    <row r="51807" spans="1:2" hidden="1">
      <c r="A51807" s="450" t="str">
        <f>списки!$C$47</f>
        <v>БАГВ</v>
      </c>
      <c r="B51807" s="442">
        <v>17740</v>
      </c>
    </row>
    <row r="51808" spans="1:2" hidden="1">
      <c r="A51808" s="450" t="str">
        <f>списки!$C$47</f>
        <v>БАГВ</v>
      </c>
      <c r="B51808" s="442">
        <v>17741</v>
      </c>
    </row>
    <row r="51809" spans="1:2" hidden="1">
      <c r="A51809" s="450" t="str">
        <f>списки!$C$47</f>
        <v>БАГВ</v>
      </c>
      <c r="B51809" s="442">
        <v>17742</v>
      </c>
    </row>
    <row r="51810" spans="1:2" hidden="1">
      <c r="A51810" s="450" t="str">
        <f>списки!$C$47</f>
        <v>БАГВ</v>
      </c>
      <c r="B51810" s="442">
        <v>17743</v>
      </c>
    </row>
    <row r="51811" spans="1:2" hidden="1">
      <c r="A51811" s="450" t="str">
        <f>списки!$C$47</f>
        <v>БАГВ</v>
      </c>
      <c r="B51811" s="442">
        <v>17744</v>
      </c>
    </row>
    <row r="51812" spans="1:2" hidden="1">
      <c r="A51812" s="450" t="str">
        <f>списки!$C$47</f>
        <v>БАГВ</v>
      </c>
      <c r="B51812" s="442">
        <v>17745</v>
      </c>
    </row>
    <row r="51813" spans="1:2" hidden="1">
      <c r="A51813" s="450" t="str">
        <f>списки!$C$47</f>
        <v>БАГВ</v>
      </c>
      <c r="B51813" s="442">
        <v>17746</v>
      </c>
    </row>
    <row r="51814" spans="1:2" hidden="1">
      <c r="A51814" s="450" t="str">
        <f>списки!$C$47</f>
        <v>БАГВ</v>
      </c>
      <c r="B51814" s="442">
        <v>17747</v>
      </c>
    </row>
    <row r="51815" spans="1:2" hidden="1">
      <c r="A51815" s="450" t="str">
        <f>списки!$C$47</f>
        <v>БАГВ</v>
      </c>
      <c r="B51815" s="442">
        <v>17748</v>
      </c>
    </row>
    <row r="51816" spans="1:2" hidden="1">
      <c r="A51816" s="450" t="str">
        <f>списки!$C$47</f>
        <v>БАГВ</v>
      </c>
      <c r="B51816" s="442">
        <v>17749</v>
      </c>
    </row>
    <row r="51817" spans="1:2" hidden="1">
      <c r="A51817" s="450" t="str">
        <f>списки!$C$47</f>
        <v>БАГВ</v>
      </c>
      <c r="B51817" s="442">
        <v>17750</v>
      </c>
    </row>
    <row r="51818" spans="1:2" hidden="1">
      <c r="A51818" s="450" t="str">
        <f>списки!$C$47</f>
        <v>БАГВ</v>
      </c>
      <c r="B51818" s="442">
        <v>17751</v>
      </c>
    </row>
    <row r="51819" spans="1:2" hidden="1">
      <c r="A51819" s="450" t="str">
        <f>списки!$C$47</f>
        <v>БАГВ</v>
      </c>
      <c r="B51819" s="442">
        <v>17752</v>
      </c>
    </row>
    <row r="51820" spans="1:2" hidden="1">
      <c r="A51820" s="450" t="str">
        <f>списки!$C$47</f>
        <v>БАГВ</v>
      </c>
      <c r="B51820" s="442">
        <v>17753</v>
      </c>
    </row>
    <row r="51821" spans="1:2" hidden="1">
      <c r="A51821" s="450" t="str">
        <f>списки!$C$47</f>
        <v>БАГВ</v>
      </c>
      <c r="B51821" s="442">
        <v>17754</v>
      </c>
    </row>
    <row r="51822" spans="1:2" hidden="1">
      <c r="A51822" s="450" t="str">
        <f>списки!$C$47</f>
        <v>БАГВ</v>
      </c>
      <c r="B51822" s="442">
        <v>17755</v>
      </c>
    </row>
    <row r="51823" spans="1:2" hidden="1">
      <c r="A51823" s="450" t="str">
        <f>списки!$C$47</f>
        <v>БАГВ</v>
      </c>
      <c r="B51823" s="442">
        <v>17756</v>
      </c>
    </row>
    <row r="51824" spans="1:2" hidden="1">
      <c r="A51824" s="450" t="str">
        <f>списки!$C$47</f>
        <v>БАГВ</v>
      </c>
      <c r="B51824" s="442">
        <v>17757</v>
      </c>
    </row>
    <row r="51825" spans="1:2" hidden="1">
      <c r="A51825" s="450" t="str">
        <f>списки!$C$47</f>
        <v>БАГВ</v>
      </c>
      <c r="B51825" s="442">
        <v>17758</v>
      </c>
    </row>
    <row r="51826" spans="1:2" hidden="1">
      <c r="A51826" s="450" t="str">
        <f>списки!$C$47</f>
        <v>БАГВ</v>
      </c>
      <c r="B51826" s="442">
        <v>17759</v>
      </c>
    </row>
    <row r="51827" spans="1:2" hidden="1">
      <c r="A51827" s="450" t="str">
        <f>списки!$C$47</f>
        <v>БАГВ</v>
      </c>
      <c r="B51827" s="442">
        <v>17760</v>
      </c>
    </row>
    <row r="51828" spans="1:2" hidden="1">
      <c r="A51828" s="450" t="str">
        <f>списки!$C$47</f>
        <v>БАГВ</v>
      </c>
      <c r="B51828" s="442">
        <v>17761</v>
      </c>
    </row>
    <row r="51829" spans="1:2" hidden="1">
      <c r="A51829" s="450" t="str">
        <f>списки!$C$47</f>
        <v>БАГВ</v>
      </c>
      <c r="B51829" s="442">
        <v>17762</v>
      </c>
    </row>
    <row r="51830" spans="1:2" hidden="1">
      <c r="A51830" s="450" t="str">
        <f>списки!$C$47</f>
        <v>БАГВ</v>
      </c>
      <c r="B51830" s="442">
        <v>17763</v>
      </c>
    </row>
    <row r="51831" spans="1:2" hidden="1">
      <c r="A51831" s="450" t="str">
        <f>списки!$C$47</f>
        <v>БАГВ</v>
      </c>
      <c r="B51831" s="442">
        <v>17764</v>
      </c>
    </row>
    <row r="51832" spans="1:2" hidden="1">
      <c r="A51832" s="450" t="str">
        <f>списки!$C$47</f>
        <v>БАГВ</v>
      </c>
      <c r="B51832" s="442">
        <v>17765</v>
      </c>
    </row>
    <row r="51833" spans="1:2" hidden="1">
      <c r="A51833" s="450" t="str">
        <f>списки!$C$47</f>
        <v>БАГВ</v>
      </c>
      <c r="B51833" s="442">
        <v>17766</v>
      </c>
    </row>
    <row r="51834" spans="1:2" hidden="1">
      <c r="A51834" s="450" t="str">
        <f>списки!$C$47</f>
        <v>БАГВ</v>
      </c>
      <c r="B51834" s="442">
        <v>17767</v>
      </c>
    </row>
    <row r="51835" spans="1:2" hidden="1">
      <c r="A51835" s="450" t="str">
        <f>списки!$C$47</f>
        <v>БАГВ</v>
      </c>
      <c r="B51835" s="442">
        <v>17768</v>
      </c>
    </row>
    <row r="51836" spans="1:2" hidden="1">
      <c r="A51836" s="450" t="str">
        <f>списки!$C$47</f>
        <v>БАГВ</v>
      </c>
      <c r="B51836" s="442">
        <v>17769</v>
      </c>
    </row>
    <row r="51837" spans="1:2" hidden="1">
      <c r="A51837" s="450" t="str">
        <f>списки!$C$47</f>
        <v>БАГВ</v>
      </c>
      <c r="B51837" s="442">
        <v>17770</v>
      </c>
    </row>
    <row r="51838" spans="1:2" hidden="1">
      <c r="A51838" s="450" t="str">
        <f>списки!$C$47</f>
        <v>БАГВ</v>
      </c>
      <c r="B51838" s="442">
        <v>17771</v>
      </c>
    </row>
    <row r="51839" spans="1:2" hidden="1">
      <c r="A51839" s="450" t="str">
        <f>списки!$C$47</f>
        <v>БАГВ</v>
      </c>
      <c r="B51839" s="442">
        <v>17772</v>
      </c>
    </row>
    <row r="51840" spans="1:2" hidden="1">
      <c r="A51840" s="450" t="str">
        <f>списки!$C$47</f>
        <v>БАГВ</v>
      </c>
      <c r="B51840" s="442">
        <v>17773</v>
      </c>
    </row>
    <row r="51841" spans="1:2" hidden="1">
      <c r="A51841" s="450" t="str">
        <f>списки!$C$47</f>
        <v>БАГВ</v>
      </c>
      <c r="B51841" s="442">
        <v>17774</v>
      </c>
    </row>
    <row r="51842" spans="1:2" hidden="1">
      <c r="A51842" s="450" t="str">
        <f>списки!$C$47</f>
        <v>БАГВ</v>
      </c>
      <c r="B51842" s="442">
        <v>17775</v>
      </c>
    </row>
    <row r="51843" spans="1:2" hidden="1">
      <c r="A51843" s="450" t="str">
        <f>списки!$C$47</f>
        <v>БАГВ</v>
      </c>
      <c r="B51843" s="442">
        <v>17776</v>
      </c>
    </row>
    <row r="51844" spans="1:2" hidden="1">
      <c r="A51844" s="450" t="str">
        <f>списки!$C$47</f>
        <v>БАГВ</v>
      </c>
      <c r="B51844" s="442">
        <v>17777</v>
      </c>
    </row>
    <row r="51845" spans="1:2" hidden="1">
      <c r="A51845" s="450" t="str">
        <f>списки!$C$47</f>
        <v>БАГВ</v>
      </c>
      <c r="B51845" s="442">
        <v>17778</v>
      </c>
    </row>
    <row r="51846" spans="1:2" hidden="1">
      <c r="A51846" s="450" t="str">
        <f>списки!$C$47</f>
        <v>БАГВ</v>
      </c>
      <c r="B51846" s="442">
        <v>17779</v>
      </c>
    </row>
    <row r="51847" spans="1:2" hidden="1">
      <c r="A51847" s="450" t="str">
        <f>списки!$C$47</f>
        <v>БАГВ</v>
      </c>
      <c r="B51847" s="442">
        <v>17780</v>
      </c>
    </row>
    <row r="51848" spans="1:2" hidden="1">
      <c r="A51848" s="450" t="str">
        <f>списки!$C$47</f>
        <v>БАГВ</v>
      </c>
      <c r="B51848" s="442">
        <v>17781</v>
      </c>
    </row>
    <row r="51849" spans="1:2" hidden="1">
      <c r="A51849" s="450" t="str">
        <f>списки!$C$47</f>
        <v>БАГВ</v>
      </c>
      <c r="B51849" s="442">
        <v>17782</v>
      </c>
    </row>
    <row r="51850" spans="1:2" hidden="1">
      <c r="A51850" s="450" t="str">
        <f>списки!$C$47</f>
        <v>БАГВ</v>
      </c>
      <c r="B51850" s="442">
        <v>17783</v>
      </c>
    </row>
    <row r="51851" spans="1:2" hidden="1">
      <c r="A51851" s="450" t="str">
        <f>списки!$C$47</f>
        <v>БАГВ</v>
      </c>
      <c r="B51851" s="442">
        <v>17784</v>
      </c>
    </row>
    <row r="51852" spans="1:2" hidden="1">
      <c r="A51852" s="450" t="str">
        <f>списки!$C$47</f>
        <v>БАГВ</v>
      </c>
      <c r="B51852" s="442">
        <v>17785</v>
      </c>
    </row>
    <row r="51853" spans="1:2" hidden="1">
      <c r="A51853" s="450" t="str">
        <f>списки!$C$47</f>
        <v>БАГВ</v>
      </c>
      <c r="B51853" s="442">
        <v>17786</v>
      </c>
    </row>
    <row r="51854" spans="1:2" hidden="1">
      <c r="A51854" s="450" t="str">
        <f>списки!$C$47</f>
        <v>БАГВ</v>
      </c>
      <c r="B51854" s="442">
        <v>17787</v>
      </c>
    </row>
    <row r="51855" spans="1:2" hidden="1">
      <c r="A51855" s="450" t="str">
        <f>списки!$C$47</f>
        <v>БАГВ</v>
      </c>
      <c r="B51855" s="442">
        <v>17788</v>
      </c>
    </row>
    <row r="51856" spans="1:2" hidden="1">
      <c r="A51856" s="450" t="str">
        <f>списки!$C$47</f>
        <v>БАГВ</v>
      </c>
      <c r="B51856" s="442">
        <v>17789</v>
      </c>
    </row>
    <row r="51857" spans="1:2" hidden="1">
      <c r="A51857" s="450" t="str">
        <f>списки!$C$47</f>
        <v>БАГВ</v>
      </c>
      <c r="B51857" s="442">
        <v>17790</v>
      </c>
    </row>
    <row r="51858" spans="1:2" hidden="1">
      <c r="A51858" s="450" t="str">
        <f>списки!$C$47</f>
        <v>БАГВ</v>
      </c>
      <c r="B51858" s="442">
        <v>17791</v>
      </c>
    </row>
    <row r="51859" spans="1:2" hidden="1">
      <c r="A51859" s="450" t="str">
        <f>списки!$C$47</f>
        <v>БАГВ</v>
      </c>
      <c r="B51859" s="442">
        <v>17792</v>
      </c>
    </row>
    <row r="51860" spans="1:2" hidden="1">
      <c r="A51860" s="450" t="str">
        <f>списки!$C$47</f>
        <v>БАГВ</v>
      </c>
      <c r="B51860" s="442">
        <v>17793</v>
      </c>
    </row>
    <row r="51861" spans="1:2" hidden="1">
      <c r="A51861" s="450" t="str">
        <f>списки!$C$47</f>
        <v>БАГВ</v>
      </c>
      <c r="B51861" s="442">
        <v>17794</v>
      </c>
    </row>
    <row r="51862" spans="1:2" hidden="1">
      <c r="A51862" s="450" t="str">
        <f>списки!$C$47</f>
        <v>БАГВ</v>
      </c>
      <c r="B51862" s="442">
        <v>17795</v>
      </c>
    </row>
    <row r="51863" spans="1:2" hidden="1">
      <c r="A51863" s="450" t="str">
        <f>списки!$C$47</f>
        <v>БАГВ</v>
      </c>
      <c r="B51863" s="442">
        <v>17796</v>
      </c>
    </row>
    <row r="51864" spans="1:2" hidden="1">
      <c r="A51864" s="450" t="str">
        <f>списки!$C$47</f>
        <v>БАГВ</v>
      </c>
      <c r="B51864" s="442">
        <v>17797</v>
      </c>
    </row>
    <row r="51865" spans="1:2" hidden="1">
      <c r="A51865" s="450" t="str">
        <f>списки!$C$47</f>
        <v>БАГВ</v>
      </c>
      <c r="B51865" s="442">
        <v>17798</v>
      </c>
    </row>
    <row r="51866" spans="1:2" hidden="1">
      <c r="A51866" s="450" t="str">
        <f>списки!$C$47</f>
        <v>БАГВ</v>
      </c>
      <c r="B51866" s="442">
        <v>17799</v>
      </c>
    </row>
    <row r="51867" spans="1:2" hidden="1">
      <c r="A51867" s="450" t="str">
        <f>списки!$C$47</f>
        <v>БАГВ</v>
      </c>
      <c r="B51867" s="442">
        <v>17800</v>
      </c>
    </row>
    <row r="51868" spans="1:2" hidden="1">
      <c r="A51868" s="450" t="str">
        <f>списки!$C$47</f>
        <v>БАГВ</v>
      </c>
      <c r="B51868" s="442">
        <v>17801</v>
      </c>
    </row>
    <row r="51869" spans="1:2" hidden="1">
      <c r="A51869" s="450" t="str">
        <f>списки!$C$47</f>
        <v>БАГВ</v>
      </c>
      <c r="B51869" s="442">
        <v>17802</v>
      </c>
    </row>
    <row r="51870" spans="1:2" hidden="1">
      <c r="A51870" s="450" t="str">
        <f>списки!$C$47</f>
        <v>БАГВ</v>
      </c>
      <c r="B51870" s="442">
        <v>17803</v>
      </c>
    </row>
    <row r="51871" spans="1:2" hidden="1">
      <c r="A51871" s="450" t="str">
        <f>списки!$C$47</f>
        <v>БАГВ</v>
      </c>
      <c r="B51871" s="442">
        <v>17804</v>
      </c>
    </row>
    <row r="51872" spans="1:2" hidden="1">
      <c r="A51872" s="450" t="str">
        <f>списки!$C$47</f>
        <v>БАГВ</v>
      </c>
      <c r="B51872" s="442">
        <v>17805</v>
      </c>
    </row>
    <row r="51873" spans="1:2" hidden="1">
      <c r="A51873" s="450" t="str">
        <f>списки!$C$47</f>
        <v>БАГВ</v>
      </c>
      <c r="B51873" s="442">
        <v>17806</v>
      </c>
    </row>
    <row r="51874" spans="1:2" hidden="1">
      <c r="A51874" s="450" t="str">
        <f>списки!$C$47</f>
        <v>БАГВ</v>
      </c>
      <c r="B51874" s="442">
        <v>17807</v>
      </c>
    </row>
    <row r="51875" spans="1:2" hidden="1">
      <c r="A51875" s="450" t="str">
        <f>списки!$C$47</f>
        <v>БАГВ</v>
      </c>
      <c r="B51875" s="442">
        <v>17808</v>
      </c>
    </row>
    <row r="51876" spans="1:2" hidden="1">
      <c r="A51876" s="450" t="str">
        <f>списки!$C$47</f>
        <v>БАГВ</v>
      </c>
      <c r="B51876" s="442">
        <v>17809</v>
      </c>
    </row>
    <row r="51877" spans="1:2" hidden="1">
      <c r="A51877" s="450" t="str">
        <f>списки!$C$47</f>
        <v>БАГВ</v>
      </c>
      <c r="B51877" s="442">
        <v>17810</v>
      </c>
    </row>
    <row r="51878" spans="1:2" hidden="1">
      <c r="A51878" s="450" t="str">
        <f>списки!$C$47</f>
        <v>БАГВ</v>
      </c>
      <c r="B51878" s="442">
        <v>17811</v>
      </c>
    </row>
    <row r="51879" spans="1:2" hidden="1">
      <c r="A51879" s="450" t="str">
        <f>списки!$C$47</f>
        <v>БАГВ</v>
      </c>
      <c r="B51879" s="442">
        <v>17812</v>
      </c>
    </row>
    <row r="51880" spans="1:2" hidden="1">
      <c r="A51880" s="450" t="str">
        <f>списки!$C$47</f>
        <v>БАГВ</v>
      </c>
      <c r="B51880" s="442">
        <v>17813</v>
      </c>
    </row>
    <row r="51881" spans="1:2" hidden="1">
      <c r="A51881" s="450" t="str">
        <f>списки!$C$47</f>
        <v>БАГВ</v>
      </c>
      <c r="B51881" s="442">
        <v>17814</v>
      </c>
    </row>
    <row r="51882" spans="1:2" hidden="1">
      <c r="A51882" s="450" t="str">
        <f>списки!$C$47</f>
        <v>БАГВ</v>
      </c>
      <c r="B51882" s="442">
        <v>17815</v>
      </c>
    </row>
    <row r="51883" spans="1:2" hidden="1">
      <c r="A51883" s="450" t="str">
        <f>списки!$C$47</f>
        <v>БАГВ</v>
      </c>
      <c r="B51883" s="442">
        <v>17816</v>
      </c>
    </row>
    <row r="51884" spans="1:2" hidden="1">
      <c r="A51884" s="450" t="str">
        <f>списки!$C$47</f>
        <v>БАГВ</v>
      </c>
      <c r="B51884" s="442">
        <v>17817</v>
      </c>
    </row>
    <row r="51885" spans="1:2" hidden="1">
      <c r="A51885" s="450" t="str">
        <f>списки!$C$47</f>
        <v>БАГВ</v>
      </c>
      <c r="B51885" s="442">
        <v>17818</v>
      </c>
    </row>
    <row r="51886" spans="1:2" hidden="1">
      <c r="A51886" s="450" t="str">
        <f>списки!$C$47</f>
        <v>БАГВ</v>
      </c>
      <c r="B51886" s="442">
        <v>17819</v>
      </c>
    </row>
    <row r="51887" spans="1:2" hidden="1">
      <c r="A51887" s="450" t="str">
        <f>списки!$C$47</f>
        <v>БАГВ</v>
      </c>
      <c r="B51887" s="442">
        <v>17820</v>
      </c>
    </row>
    <row r="51888" spans="1:2" hidden="1">
      <c r="A51888" s="450" t="str">
        <f>списки!$C$47</f>
        <v>БАГВ</v>
      </c>
      <c r="B51888" s="442">
        <v>17821</v>
      </c>
    </row>
    <row r="51889" spans="1:2" hidden="1">
      <c r="A51889" s="450" t="str">
        <f>списки!$C$47</f>
        <v>БАГВ</v>
      </c>
      <c r="B51889" s="442">
        <v>17822</v>
      </c>
    </row>
    <row r="51890" spans="1:2" hidden="1">
      <c r="A51890" s="450" t="str">
        <f>списки!$C$47</f>
        <v>БАГВ</v>
      </c>
      <c r="B51890" s="442">
        <v>17823</v>
      </c>
    </row>
    <row r="51891" spans="1:2" hidden="1">
      <c r="A51891" s="450" t="str">
        <f>списки!$C$47</f>
        <v>БАГВ</v>
      </c>
      <c r="B51891" s="442">
        <v>17824</v>
      </c>
    </row>
    <row r="51892" spans="1:2" hidden="1">
      <c r="A51892" s="450" t="str">
        <f>списки!$C$47</f>
        <v>БАГВ</v>
      </c>
      <c r="B51892" s="442">
        <v>17825</v>
      </c>
    </row>
    <row r="51893" spans="1:2" hidden="1">
      <c r="A51893" s="450" t="str">
        <f>списки!$C$47</f>
        <v>БАГВ</v>
      </c>
      <c r="B51893" s="442">
        <v>17826</v>
      </c>
    </row>
    <row r="51894" spans="1:2" hidden="1">
      <c r="A51894" s="450" t="str">
        <f>списки!$C$47</f>
        <v>БАГВ</v>
      </c>
      <c r="B51894" s="442">
        <v>17827</v>
      </c>
    </row>
    <row r="51895" spans="1:2" hidden="1">
      <c r="A51895" s="450" t="str">
        <f>списки!$C$47</f>
        <v>БАГВ</v>
      </c>
      <c r="B51895" s="442">
        <v>17828</v>
      </c>
    </row>
    <row r="51896" spans="1:2" hidden="1">
      <c r="A51896" s="450" t="str">
        <f>списки!$C$47</f>
        <v>БАГВ</v>
      </c>
      <c r="B51896" s="442">
        <v>17829</v>
      </c>
    </row>
    <row r="51897" spans="1:2" hidden="1">
      <c r="A51897" s="450" t="str">
        <f>списки!$C$47</f>
        <v>БАГВ</v>
      </c>
      <c r="B51897" s="442">
        <v>17830</v>
      </c>
    </row>
    <row r="51898" spans="1:2" hidden="1">
      <c r="A51898" s="450" t="str">
        <f>списки!$C$47</f>
        <v>БАГВ</v>
      </c>
      <c r="B51898" s="442">
        <v>17831</v>
      </c>
    </row>
    <row r="51899" spans="1:2" hidden="1">
      <c r="A51899" s="450" t="str">
        <f>списки!$C$47</f>
        <v>БАГВ</v>
      </c>
      <c r="B51899" s="442">
        <v>17832</v>
      </c>
    </row>
    <row r="51900" spans="1:2" hidden="1">
      <c r="A51900" s="450" t="str">
        <f>списки!$C$47</f>
        <v>БАГВ</v>
      </c>
      <c r="B51900" s="442">
        <v>17833</v>
      </c>
    </row>
    <row r="51901" spans="1:2" hidden="1">
      <c r="A51901" s="450" t="str">
        <f>списки!$C$47</f>
        <v>БАГВ</v>
      </c>
      <c r="B51901" s="442">
        <v>17834</v>
      </c>
    </row>
    <row r="51902" spans="1:2" hidden="1">
      <c r="A51902" s="450" t="str">
        <f>списки!$C$47</f>
        <v>БАГВ</v>
      </c>
      <c r="B51902" s="442">
        <v>17835</v>
      </c>
    </row>
    <row r="51903" spans="1:2" hidden="1">
      <c r="A51903" s="450" t="str">
        <f>списки!$C$47</f>
        <v>БАГВ</v>
      </c>
      <c r="B51903" s="442">
        <v>17836</v>
      </c>
    </row>
    <row r="51904" spans="1:2" hidden="1">
      <c r="A51904" s="450" t="str">
        <f>списки!$C$47</f>
        <v>БАГВ</v>
      </c>
      <c r="B51904" s="442">
        <v>17837</v>
      </c>
    </row>
    <row r="51905" spans="1:2" hidden="1">
      <c r="A51905" s="450" t="str">
        <f>списки!$C$47</f>
        <v>БАГВ</v>
      </c>
      <c r="B51905" s="442">
        <v>17838</v>
      </c>
    </row>
    <row r="51906" spans="1:2" hidden="1">
      <c r="A51906" s="450" t="str">
        <f>списки!$C$47</f>
        <v>БАГВ</v>
      </c>
      <c r="B51906" s="442">
        <v>17839</v>
      </c>
    </row>
    <row r="51907" spans="1:2" hidden="1">
      <c r="A51907" s="450" t="str">
        <f>списки!$C$47</f>
        <v>БАГВ</v>
      </c>
      <c r="B51907" s="442">
        <v>17840</v>
      </c>
    </row>
    <row r="51908" spans="1:2" hidden="1">
      <c r="A51908" s="450" t="str">
        <f>списки!$C$47</f>
        <v>БАГВ</v>
      </c>
      <c r="B51908" s="442">
        <v>17841</v>
      </c>
    </row>
    <row r="51909" spans="1:2" hidden="1">
      <c r="A51909" s="450" t="str">
        <f>списки!$C$47</f>
        <v>БАГВ</v>
      </c>
      <c r="B51909" s="442">
        <v>17842</v>
      </c>
    </row>
    <row r="51910" spans="1:2" hidden="1">
      <c r="A51910" s="450" t="str">
        <f>списки!$C$47</f>
        <v>БАГВ</v>
      </c>
      <c r="B51910" s="442">
        <v>17843</v>
      </c>
    </row>
    <row r="51911" spans="1:2" hidden="1">
      <c r="A51911" s="450" t="str">
        <f>списки!$C$47</f>
        <v>БАГВ</v>
      </c>
      <c r="B51911" s="442">
        <v>17844</v>
      </c>
    </row>
    <row r="51912" spans="1:2" hidden="1">
      <c r="A51912" s="450" t="str">
        <f>списки!$C$47</f>
        <v>БАГВ</v>
      </c>
      <c r="B51912" s="442">
        <v>17845</v>
      </c>
    </row>
    <row r="51913" spans="1:2" hidden="1">
      <c r="A51913" s="450" t="str">
        <f>списки!$C$47</f>
        <v>БАГВ</v>
      </c>
      <c r="B51913" s="442">
        <v>17846</v>
      </c>
    </row>
    <row r="51914" spans="1:2" hidden="1">
      <c r="A51914" s="450" t="str">
        <f>списки!$C$47</f>
        <v>БАГВ</v>
      </c>
      <c r="B51914" s="442">
        <v>17847</v>
      </c>
    </row>
    <row r="51915" spans="1:2" hidden="1">
      <c r="A51915" s="450" t="str">
        <f>списки!$C$47</f>
        <v>БАГВ</v>
      </c>
      <c r="B51915" s="442">
        <v>17848</v>
      </c>
    </row>
    <row r="51916" spans="1:2" hidden="1">
      <c r="A51916" s="450" t="str">
        <f>списки!$C$47</f>
        <v>БАГВ</v>
      </c>
      <c r="B51916" s="442">
        <v>17849</v>
      </c>
    </row>
    <row r="51917" spans="1:2" hidden="1">
      <c r="A51917" s="450" t="str">
        <f>списки!$C$47</f>
        <v>БАГВ</v>
      </c>
      <c r="B51917" s="442">
        <v>17850</v>
      </c>
    </row>
    <row r="51918" spans="1:2" hidden="1">
      <c r="A51918" s="450" t="str">
        <f>списки!$C$47</f>
        <v>БАГВ</v>
      </c>
      <c r="B51918" s="442">
        <v>17851</v>
      </c>
    </row>
    <row r="51919" spans="1:2" hidden="1">
      <c r="A51919" s="450" t="str">
        <f>списки!$C$47</f>
        <v>БАГВ</v>
      </c>
      <c r="B51919" s="442">
        <v>17852</v>
      </c>
    </row>
    <row r="51920" spans="1:2" hidden="1">
      <c r="A51920" s="450" t="str">
        <f>списки!$C$47</f>
        <v>БАГВ</v>
      </c>
      <c r="B51920" s="442">
        <v>17853</v>
      </c>
    </row>
    <row r="51921" spans="1:2" hidden="1">
      <c r="A51921" s="450" t="str">
        <f>списки!$C$47</f>
        <v>БАГВ</v>
      </c>
      <c r="B51921" s="442">
        <v>17854</v>
      </c>
    </row>
    <row r="51922" spans="1:2" hidden="1">
      <c r="A51922" s="450" t="str">
        <f>списки!$C$47</f>
        <v>БАГВ</v>
      </c>
      <c r="B51922" s="442">
        <v>17855</v>
      </c>
    </row>
    <row r="51923" spans="1:2" hidden="1">
      <c r="A51923" s="450" t="str">
        <f>списки!$C$47</f>
        <v>БАГВ</v>
      </c>
      <c r="B51923" s="442">
        <v>17856</v>
      </c>
    </row>
    <row r="51924" spans="1:2" hidden="1">
      <c r="A51924" s="450" t="str">
        <f>списки!$C$47</f>
        <v>БАГВ</v>
      </c>
      <c r="B51924" s="442">
        <v>17857</v>
      </c>
    </row>
    <row r="51925" spans="1:2" hidden="1">
      <c r="A51925" s="450" t="str">
        <f>списки!$C$47</f>
        <v>БАГВ</v>
      </c>
      <c r="B51925" s="442">
        <v>17858</v>
      </c>
    </row>
    <row r="51926" spans="1:2" hidden="1">
      <c r="A51926" s="450" t="str">
        <f>списки!$C$47</f>
        <v>БАГВ</v>
      </c>
      <c r="B51926" s="442">
        <v>17859</v>
      </c>
    </row>
    <row r="51927" spans="1:2" hidden="1">
      <c r="A51927" s="450" t="str">
        <f>списки!$C$47</f>
        <v>БАГВ</v>
      </c>
      <c r="B51927" s="442">
        <v>17860</v>
      </c>
    </row>
    <row r="51928" spans="1:2" hidden="1">
      <c r="A51928" s="450" t="str">
        <f>списки!$C$47</f>
        <v>БАГВ</v>
      </c>
      <c r="B51928" s="442">
        <v>17861</v>
      </c>
    </row>
    <row r="51929" spans="1:2" hidden="1">
      <c r="A51929" s="450" t="str">
        <f>списки!$C$47</f>
        <v>БАГВ</v>
      </c>
      <c r="B51929" s="442">
        <v>17862</v>
      </c>
    </row>
    <row r="51930" spans="1:2" hidden="1">
      <c r="A51930" s="450" t="str">
        <f>списки!$C$47</f>
        <v>БАГВ</v>
      </c>
      <c r="B51930" s="442">
        <v>17863</v>
      </c>
    </row>
    <row r="51931" spans="1:2" hidden="1">
      <c r="A51931" s="450" t="str">
        <f>списки!$C$47</f>
        <v>БАГВ</v>
      </c>
      <c r="B51931" s="442">
        <v>17864</v>
      </c>
    </row>
    <row r="51932" spans="1:2" hidden="1">
      <c r="A51932" s="450" t="str">
        <f>списки!$C$47</f>
        <v>БАГВ</v>
      </c>
      <c r="B51932" s="442">
        <v>17865</v>
      </c>
    </row>
    <row r="51933" spans="1:2" hidden="1">
      <c r="A51933" s="450" t="str">
        <f>списки!$C$47</f>
        <v>БАГВ</v>
      </c>
      <c r="B51933" s="442">
        <v>17866</v>
      </c>
    </row>
    <row r="51934" spans="1:2" hidden="1">
      <c r="A51934" s="450" t="str">
        <f>списки!$C$47</f>
        <v>БАГВ</v>
      </c>
      <c r="B51934" s="442">
        <v>17867</v>
      </c>
    </row>
    <row r="51935" spans="1:2" hidden="1">
      <c r="A51935" s="450" t="str">
        <f>списки!$C$47</f>
        <v>БАГВ</v>
      </c>
      <c r="B51935" s="442">
        <v>17868</v>
      </c>
    </row>
    <row r="51936" spans="1:2" hidden="1">
      <c r="A51936" s="450" t="str">
        <f>списки!$C$47</f>
        <v>БАГВ</v>
      </c>
      <c r="B51936" s="442">
        <v>17869</v>
      </c>
    </row>
    <row r="51937" spans="1:2" hidden="1">
      <c r="A51937" s="450" t="str">
        <f>списки!$C$47</f>
        <v>БАГВ</v>
      </c>
      <c r="B51937" s="442">
        <v>17870</v>
      </c>
    </row>
    <row r="51938" spans="1:2" hidden="1">
      <c r="A51938" s="450" t="str">
        <f>списки!$C$47</f>
        <v>БАГВ</v>
      </c>
      <c r="B51938" s="442">
        <v>17871</v>
      </c>
    </row>
    <row r="51939" spans="1:2" hidden="1">
      <c r="A51939" s="450" t="str">
        <f>списки!$C$47</f>
        <v>БАГВ</v>
      </c>
      <c r="B51939" s="442">
        <v>17872</v>
      </c>
    </row>
    <row r="51940" spans="1:2" hidden="1">
      <c r="A51940" s="450" t="str">
        <f>списки!$C$47</f>
        <v>БАГВ</v>
      </c>
      <c r="B51940" s="442">
        <v>17873</v>
      </c>
    </row>
    <row r="51941" spans="1:2" hidden="1">
      <c r="A51941" s="450" t="str">
        <f>списки!$C$47</f>
        <v>БАГВ</v>
      </c>
      <c r="B51941" s="442">
        <v>17874</v>
      </c>
    </row>
    <row r="51942" spans="1:2" hidden="1">
      <c r="A51942" s="450" t="str">
        <f>списки!$C$47</f>
        <v>БАГВ</v>
      </c>
      <c r="B51942" s="442">
        <v>17875</v>
      </c>
    </row>
    <row r="51943" spans="1:2" hidden="1">
      <c r="A51943" s="450" t="str">
        <f>списки!$C$47</f>
        <v>БАГВ</v>
      </c>
      <c r="B51943" s="442">
        <v>17876</v>
      </c>
    </row>
    <row r="51944" spans="1:2" hidden="1">
      <c r="A51944" s="450" t="str">
        <f>списки!$C$47</f>
        <v>БАГВ</v>
      </c>
      <c r="B51944" s="442">
        <v>17877</v>
      </c>
    </row>
    <row r="51945" spans="1:2" hidden="1">
      <c r="A51945" s="450" t="str">
        <f>списки!$C$47</f>
        <v>БАГВ</v>
      </c>
      <c r="B51945" s="442">
        <v>17878</v>
      </c>
    </row>
    <row r="51946" spans="1:2" hidden="1">
      <c r="A51946" s="450" t="str">
        <f>списки!$C$47</f>
        <v>БАГВ</v>
      </c>
      <c r="B51946" s="442">
        <v>17879</v>
      </c>
    </row>
    <row r="51947" spans="1:2" hidden="1">
      <c r="A51947" s="450" t="str">
        <f>списки!$C$47</f>
        <v>БАГВ</v>
      </c>
      <c r="B51947" s="442">
        <v>17880</v>
      </c>
    </row>
    <row r="51948" spans="1:2" hidden="1">
      <c r="A51948" s="450" t="str">
        <f>списки!$C$47</f>
        <v>БАГВ</v>
      </c>
      <c r="B51948" s="442">
        <v>17881</v>
      </c>
    </row>
    <row r="51949" spans="1:2" hidden="1">
      <c r="A51949" s="450" t="str">
        <f>списки!$C$47</f>
        <v>БАГВ</v>
      </c>
      <c r="B51949" s="442">
        <v>17882</v>
      </c>
    </row>
    <row r="51950" spans="1:2" hidden="1">
      <c r="A51950" s="450" t="str">
        <f>списки!$C$47</f>
        <v>БАГВ</v>
      </c>
      <c r="B51950" s="442">
        <v>17883</v>
      </c>
    </row>
    <row r="51951" spans="1:2" hidden="1">
      <c r="A51951" s="450" t="str">
        <f>списки!$C$47</f>
        <v>БАГВ</v>
      </c>
      <c r="B51951" s="442">
        <v>17884</v>
      </c>
    </row>
    <row r="51952" spans="1:2" hidden="1">
      <c r="A51952" s="450" t="str">
        <f>списки!$C$47</f>
        <v>БАГВ</v>
      </c>
      <c r="B51952" s="442">
        <v>17885</v>
      </c>
    </row>
    <row r="51953" spans="1:2" hidden="1">
      <c r="A51953" s="450" t="str">
        <f>списки!$C$47</f>
        <v>БАГВ</v>
      </c>
      <c r="B51953" s="442">
        <v>17886</v>
      </c>
    </row>
    <row r="51954" spans="1:2" hidden="1">
      <c r="A51954" s="450" t="str">
        <f>списки!$C$47</f>
        <v>БАГВ</v>
      </c>
      <c r="B51954" s="442">
        <v>17887</v>
      </c>
    </row>
    <row r="51955" spans="1:2" hidden="1">
      <c r="A51955" s="450" t="str">
        <f>списки!$C$47</f>
        <v>БАГВ</v>
      </c>
      <c r="B51955" s="442">
        <v>17888</v>
      </c>
    </row>
    <row r="51956" spans="1:2" hidden="1">
      <c r="A51956" s="450" t="str">
        <f>списки!$C$47</f>
        <v>БАГВ</v>
      </c>
      <c r="B51956" s="442">
        <v>17889</v>
      </c>
    </row>
    <row r="51957" spans="1:2" hidden="1">
      <c r="A51957" s="450" t="str">
        <f>списки!$C$47</f>
        <v>БАГВ</v>
      </c>
      <c r="B51957" s="442">
        <v>17890</v>
      </c>
    </row>
    <row r="51958" spans="1:2" hidden="1">
      <c r="A51958" s="450" t="str">
        <f>списки!$C$47</f>
        <v>БАГВ</v>
      </c>
      <c r="B51958" s="442">
        <v>17891</v>
      </c>
    </row>
    <row r="51959" spans="1:2" hidden="1">
      <c r="A51959" s="450" t="str">
        <f>списки!$C$47</f>
        <v>БАГВ</v>
      </c>
      <c r="B51959" s="442">
        <v>17892</v>
      </c>
    </row>
    <row r="51960" spans="1:2" hidden="1">
      <c r="A51960" s="450" t="str">
        <f>списки!$C$47</f>
        <v>БАГВ</v>
      </c>
      <c r="B51960" s="442">
        <v>17893</v>
      </c>
    </row>
    <row r="51961" spans="1:2" hidden="1">
      <c r="A51961" s="450" t="str">
        <f>списки!$C$47</f>
        <v>БАГВ</v>
      </c>
      <c r="B51961" s="442">
        <v>17894</v>
      </c>
    </row>
    <row r="51962" spans="1:2" hidden="1">
      <c r="A51962" s="450" t="str">
        <f>списки!$C$47</f>
        <v>БАГВ</v>
      </c>
      <c r="B51962" s="442">
        <v>17895</v>
      </c>
    </row>
    <row r="51963" spans="1:2" hidden="1">
      <c r="A51963" s="450" t="str">
        <f>списки!$C$47</f>
        <v>БАГВ</v>
      </c>
      <c r="B51963" s="442">
        <v>17896</v>
      </c>
    </row>
    <row r="51964" spans="1:2" hidden="1">
      <c r="A51964" s="450" t="str">
        <f>списки!$C$47</f>
        <v>БАГВ</v>
      </c>
      <c r="B51964" s="442">
        <v>17897</v>
      </c>
    </row>
    <row r="51965" spans="1:2" hidden="1">
      <c r="A51965" s="450" t="str">
        <f>списки!$C$47</f>
        <v>БАГВ</v>
      </c>
      <c r="B51965" s="442">
        <v>17898</v>
      </c>
    </row>
    <row r="51966" spans="1:2" hidden="1">
      <c r="A51966" s="450" t="str">
        <f>списки!$C$47</f>
        <v>БАГВ</v>
      </c>
      <c r="B51966" s="442">
        <v>17899</v>
      </c>
    </row>
    <row r="51967" spans="1:2" hidden="1">
      <c r="A51967" s="450" t="str">
        <f>списки!$C$47</f>
        <v>БАГВ</v>
      </c>
      <c r="B51967" s="442">
        <v>17900</v>
      </c>
    </row>
    <row r="51968" spans="1:2" hidden="1">
      <c r="A51968" s="450" t="str">
        <f>списки!$C$47</f>
        <v>БАГВ</v>
      </c>
      <c r="B51968" s="442">
        <v>17901</v>
      </c>
    </row>
    <row r="51969" spans="1:2" hidden="1">
      <c r="A51969" s="450" t="str">
        <f>списки!$C$47</f>
        <v>БАГВ</v>
      </c>
      <c r="B51969" s="442">
        <v>17902</v>
      </c>
    </row>
    <row r="51970" spans="1:2" hidden="1">
      <c r="A51970" s="450" t="str">
        <f>списки!$C$47</f>
        <v>БАГВ</v>
      </c>
      <c r="B51970" s="442">
        <v>17903</v>
      </c>
    </row>
    <row r="51971" spans="1:2" hidden="1">
      <c r="A51971" s="450" t="str">
        <f>списки!$C$47</f>
        <v>БАГВ</v>
      </c>
      <c r="B51971" s="442">
        <v>17904</v>
      </c>
    </row>
    <row r="51972" spans="1:2" hidden="1">
      <c r="A51972" s="450" t="str">
        <f>списки!$C$47</f>
        <v>БАГВ</v>
      </c>
      <c r="B51972" s="442">
        <v>17905</v>
      </c>
    </row>
    <row r="51973" spans="1:2" hidden="1">
      <c r="A51973" s="450" t="str">
        <f>списки!$C$47</f>
        <v>БАГВ</v>
      </c>
      <c r="B51973" s="442">
        <v>17906</v>
      </c>
    </row>
    <row r="51974" spans="1:2" hidden="1">
      <c r="A51974" s="450" t="str">
        <f>списки!$C$47</f>
        <v>БАГВ</v>
      </c>
      <c r="B51974" s="442">
        <v>17907</v>
      </c>
    </row>
    <row r="51975" spans="1:2" hidden="1">
      <c r="A51975" s="450" t="str">
        <f>списки!$C$47</f>
        <v>БАГВ</v>
      </c>
      <c r="B51975" s="442">
        <v>17908</v>
      </c>
    </row>
    <row r="51976" spans="1:2" hidden="1">
      <c r="A51976" s="450" t="str">
        <f>списки!$C$47</f>
        <v>БАГВ</v>
      </c>
      <c r="B51976" s="442">
        <v>17909</v>
      </c>
    </row>
    <row r="51977" spans="1:2" hidden="1">
      <c r="A51977" s="450" t="str">
        <f>списки!$C$47</f>
        <v>БАГВ</v>
      </c>
      <c r="B51977" s="442">
        <v>17910</v>
      </c>
    </row>
    <row r="51978" spans="1:2" hidden="1">
      <c r="A51978" s="450" t="str">
        <f>списки!$C$47</f>
        <v>БАГВ</v>
      </c>
      <c r="B51978" s="442">
        <v>17911</v>
      </c>
    </row>
    <row r="51979" spans="1:2" hidden="1">
      <c r="A51979" s="450" t="str">
        <f>списки!$C$47</f>
        <v>БАГВ</v>
      </c>
      <c r="B51979" s="442">
        <v>17912</v>
      </c>
    </row>
    <row r="51980" spans="1:2" hidden="1">
      <c r="A51980" s="450" t="str">
        <f>списки!$C$47</f>
        <v>БАГВ</v>
      </c>
      <c r="B51980" s="442">
        <v>17913</v>
      </c>
    </row>
    <row r="51981" spans="1:2" hidden="1">
      <c r="A51981" s="450" t="str">
        <f>списки!$C$47</f>
        <v>БАГВ</v>
      </c>
      <c r="B51981" s="442">
        <v>17914</v>
      </c>
    </row>
    <row r="51982" spans="1:2" hidden="1">
      <c r="A51982" s="450" t="str">
        <f>списки!$C$47</f>
        <v>БАГВ</v>
      </c>
      <c r="B51982" s="442">
        <v>17915</v>
      </c>
    </row>
    <row r="51983" spans="1:2" hidden="1">
      <c r="A51983" s="450" t="str">
        <f>списки!$C$47</f>
        <v>БАГВ</v>
      </c>
      <c r="B51983" s="442">
        <v>17916</v>
      </c>
    </row>
    <row r="51984" spans="1:2" hidden="1">
      <c r="A51984" s="450" t="str">
        <f>списки!$C$47</f>
        <v>БАГВ</v>
      </c>
      <c r="B51984" s="442">
        <v>17917</v>
      </c>
    </row>
    <row r="51985" spans="1:2" hidden="1">
      <c r="A51985" s="450" t="str">
        <f>списки!$C$47</f>
        <v>БАГВ</v>
      </c>
      <c r="B51985" s="442">
        <v>17918</v>
      </c>
    </row>
    <row r="51986" spans="1:2" hidden="1">
      <c r="A51986" s="450" t="str">
        <f>списки!$C$47</f>
        <v>БАГВ</v>
      </c>
      <c r="B51986" s="442">
        <v>17919</v>
      </c>
    </row>
    <row r="51987" spans="1:2" hidden="1">
      <c r="A51987" s="450" t="str">
        <f>списки!$C$47</f>
        <v>БАГВ</v>
      </c>
      <c r="B51987" s="442">
        <v>17920</v>
      </c>
    </row>
    <row r="51988" spans="1:2" hidden="1">
      <c r="A51988" s="450" t="str">
        <f>списки!$C$47</f>
        <v>БАГВ</v>
      </c>
      <c r="B51988" s="442">
        <v>17921</v>
      </c>
    </row>
    <row r="51989" spans="1:2" hidden="1">
      <c r="A51989" s="450" t="str">
        <f>списки!$C$47</f>
        <v>БАГВ</v>
      </c>
      <c r="B51989" s="442">
        <v>17922</v>
      </c>
    </row>
    <row r="51990" spans="1:2" hidden="1">
      <c r="A51990" s="450" t="str">
        <f>списки!$C$47</f>
        <v>БАГВ</v>
      </c>
      <c r="B51990" s="442">
        <v>17923</v>
      </c>
    </row>
    <row r="51991" spans="1:2" hidden="1">
      <c r="A51991" s="450" t="str">
        <f>списки!$C$47</f>
        <v>БАГВ</v>
      </c>
      <c r="B51991" s="442">
        <v>17924</v>
      </c>
    </row>
    <row r="51992" spans="1:2" hidden="1">
      <c r="A51992" s="450" t="str">
        <f>списки!$C$47</f>
        <v>БАГВ</v>
      </c>
      <c r="B51992" s="442">
        <v>17925</v>
      </c>
    </row>
    <row r="51993" spans="1:2" hidden="1">
      <c r="A51993" s="450" t="str">
        <f>списки!$C$47</f>
        <v>БАГВ</v>
      </c>
      <c r="B51993" s="442">
        <v>17926</v>
      </c>
    </row>
    <row r="51994" spans="1:2" hidden="1">
      <c r="A51994" s="450" t="str">
        <f>списки!$C$47</f>
        <v>БАГВ</v>
      </c>
      <c r="B51994" s="442">
        <v>17927</v>
      </c>
    </row>
    <row r="51995" spans="1:2" hidden="1">
      <c r="A51995" s="450" t="str">
        <f>списки!$C$47</f>
        <v>БАГВ</v>
      </c>
      <c r="B51995" s="442">
        <v>17928</v>
      </c>
    </row>
    <row r="51996" spans="1:2" hidden="1">
      <c r="A51996" s="450" t="str">
        <f>списки!$C$47</f>
        <v>БАГВ</v>
      </c>
      <c r="B51996" s="442">
        <v>17929</v>
      </c>
    </row>
    <row r="51997" spans="1:2" hidden="1">
      <c r="A51997" s="450" t="str">
        <f>списки!$C$47</f>
        <v>БАГВ</v>
      </c>
      <c r="B51997" s="442">
        <v>17930</v>
      </c>
    </row>
    <row r="51998" spans="1:2" hidden="1">
      <c r="A51998" s="450" t="str">
        <f>списки!$C$47</f>
        <v>БАГВ</v>
      </c>
      <c r="B51998" s="442">
        <v>17931</v>
      </c>
    </row>
    <row r="51999" spans="1:2" hidden="1">
      <c r="A51999" s="450" t="str">
        <f>списки!$C$47</f>
        <v>БАГВ</v>
      </c>
      <c r="B51999" s="442">
        <v>17932</v>
      </c>
    </row>
    <row r="52000" spans="1:2" hidden="1">
      <c r="A52000" s="450" t="str">
        <f>списки!$C$47</f>
        <v>БАГВ</v>
      </c>
      <c r="B52000" s="442">
        <v>17933</v>
      </c>
    </row>
    <row r="52001" spans="1:2" hidden="1">
      <c r="A52001" s="450" t="str">
        <f>списки!$C$47</f>
        <v>БАГВ</v>
      </c>
      <c r="B52001" s="442">
        <v>17934</v>
      </c>
    </row>
    <row r="52002" spans="1:2" hidden="1">
      <c r="A52002" s="450" t="str">
        <f>списки!$C$47</f>
        <v>БАГВ</v>
      </c>
      <c r="B52002" s="442">
        <v>17935</v>
      </c>
    </row>
    <row r="52003" spans="1:2" hidden="1">
      <c r="A52003" s="450" t="str">
        <f>списки!$C$47</f>
        <v>БАГВ</v>
      </c>
      <c r="B52003" s="442">
        <v>17936</v>
      </c>
    </row>
    <row r="52004" spans="1:2" hidden="1">
      <c r="A52004" s="450" t="str">
        <f>списки!$C$47</f>
        <v>БАГВ</v>
      </c>
      <c r="B52004" s="442">
        <v>17937</v>
      </c>
    </row>
    <row r="52005" spans="1:2" hidden="1">
      <c r="A52005" s="450" t="str">
        <f>списки!$C$47</f>
        <v>БАГВ</v>
      </c>
      <c r="B52005" s="442">
        <v>17938</v>
      </c>
    </row>
    <row r="52006" spans="1:2" hidden="1">
      <c r="A52006" s="450" t="str">
        <f>списки!$C$47</f>
        <v>БАГВ</v>
      </c>
      <c r="B52006" s="442">
        <v>17939</v>
      </c>
    </row>
    <row r="52007" spans="1:2" hidden="1">
      <c r="A52007" s="450" t="str">
        <f>списки!$C$47</f>
        <v>БАГВ</v>
      </c>
      <c r="B52007" s="442">
        <v>17940</v>
      </c>
    </row>
    <row r="52008" spans="1:2" hidden="1">
      <c r="A52008" s="450" t="str">
        <f>списки!$C$47</f>
        <v>БАГВ</v>
      </c>
      <c r="B52008" s="442">
        <v>17941</v>
      </c>
    </row>
    <row r="52009" spans="1:2" hidden="1">
      <c r="A52009" s="450" t="str">
        <f>списки!$C$47</f>
        <v>БАГВ</v>
      </c>
      <c r="B52009" s="442">
        <v>17942</v>
      </c>
    </row>
    <row r="52010" spans="1:2" hidden="1">
      <c r="A52010" s="450" t="str">
        <f>списки!$C$47</f>
        <v>БАГВ</v>
      </c>
      <c r="B52010" s="442">
        <v>17943</v>
      </c>
    </row>
    <row r="52011" spans="1:2" hidden="1">
      <c r="A52011" s="450" t="str">
        <f>списки!$C$47</f>
        <v>БАГВ</v>
      </c>
      <c r="B52011" s="442">
        <v>17944</v>
      </c>
    </row>
    <row r="52012" spans="1:2" hidden="1">
      <c r="A52012" s="450" t="str">
        <f>списки!$C$47</f>
        <v>БАГВ</v>
      </c>
      <c r="B52012" s="442">
        <v>17945</v>
      </c>
    </row>
    <row r="52013" spans="1:2" hidden="1">
      <c r="A52013" s="450" t="str">
        <f>списки!$C$47</f>
        <v>БАГВ</v>
      </c>
      <c r="B52013" s="442">
        <v>17946</v>
      </c>
    </row>
    <row r="52014" spans="1:2" hidden="1">
      <c r="A52014" s="450" t="str">
        <f>списки!$C$47</f>
        <v>БАГВ</v>
      </c>
      <c r="B52014" s="442">
        <v>17947</v>
      </c>
    </row>
    <row r="52015" spans="1:2" hidden="1">
      <c r="A52015" s="450" t="str">
        <f>списки!$C$47</f>
        <v>БАГВ</v>
      </c>
      <c r="B52015" s="442">
        <v>17948</v>
      </c>
    </row>
    <row r="52016" spans="1:2" hidden="1">
      <c r="A52016" s="450" t="str">
        <f>списки!$C$47</f>
        <v>БАГВ</v>
      </c>
      <c r="B52016" s="442">
        <v>17949</v>
      </c>
    </row>
    <row r="52017" spans="1:2" hidden="1">
      <c r="A52017" s="450" t="str">
        <f>списки!$C$47</f>
        <v>БАГВ</v>
      </c>
      <c r="B52017" s="442">
        <v>17950</v>
      </c>
    </row>
    <row r="52018" spans="1:2" hidden="1">
      <c r="A52018" s="450" t="str">
        <f>списки!$C$47</f>
        <v>БАГВ</v>
      </c>
      <c r="B52018" s="442">
        <v>17951</v>
      </c>
    </row>
    <row r="52019" spans="1:2" hidden="1">
      <c r="A52019" s="450" t="str">
        <f>списки!$C$47</f>
        <v>БАГВ</v>
      </c>
      <c r="B52019" s="442">
        <v>17952</v>
      </c>
    </row>
    <row r="52020" spans="1:2" hidden="1">
      <c r="A52020" s="450" t="str">
        <f>списки!$C$47</f>
        <v>БАГВ</v>
      </c>
      <c r="B52020" s="442">
        <v>17953</v>
      </c>
    </row>
    <row r="52021" spans="1:2" hidden="1">
      <c r="A52021" s="450" t="str">
        <f>списки!$C$47</f>
        <v>БАГВ</v>
      </c>
      <c r="B52021" s="442">
        <v>17954</v>
      </c>
    </row>
    <row r="52022" spans="1:2" hidden="1">
      <c r="A52022" s="450" t="str">
        <f>списки!$C$47</f>
        <v>БАГВ</v>
      </c>
      <c r="B52022" s="442">
        <v>17955</v>
      </c>
    </row>
    <row r="52023" spans="1:2" hidden="1">
      <c r="A52023" s="450" t="str">
        <f>списки!$C$47</f>
        <v>БАГВ</v>
      </c>
      <c r="B52023" s="442">
        <v>17956</v>
      </c>
    </row>
    <row r="52024" spans="1:2" hidden="1">
      <c r="A52024" s="450" t="str">
        <f>списки!$C$47</f>
        <v>БАГВ</v>
      </c>
      <c r="B52024" s="442">
        <v>17957</v>
      </c>
    </row>
    <row r="52025" spans="1:2" hidden="1">
      <c r="A52025" s="450" t="str">
        <f>списки!$C$47</f>
        <v>БАГВ</v>
      </c>
      <c r="B52025" s="442">
        <v>17958</v>
      </c>
    </row>
    <row r="52026" spans="1:2" hidden="1">
      <c r="A52026" s="450" t="str">
        <f>списки!$C$47</f>
        <v>БАГВ</v>
      </c>
      <c r="B52026" s="442">
        <v>17959</v>
      </c>
    </row>
    <row r="52027" spans="1:2" hidden="1">
      <c r="A52027" s="450" t="str">
        <f>списки!$C$47</f>
        <v>БАГВ</v>
      </c>
      <c r="B52027" s="442">
        <v>17960</v>
      </c>
    </row>
    <row r="52028" spans="1:2" hidden="1">
      <c r="A52028" s="450" t="str">
        <f>списки!$C$47</f>
        <v>БАГВ</v>
      </c>
      <c r="B52028" s="442">
        <v>17961</v>
      </c>
    </row>
    <row r="52029" spans="1:2" hidden="1">
      <c r="A52029" s="450" t="str">
        <f>списки!$C$47</f>
        <v>БАГВ</v>
      </c>
      <c r="B52029" s="442">
        <v>17962</v>
      </c>
    </row>
    <row r="52030" spans="1:2" hidden="1">
      <c r="A52030" s="450" t="str">
        <f>списки!$C$47</f>
        <v>БАГВ</v>
      </c>
      <c r="B52030" s="442">
        <v>17963</v>
      </c>
    </row>
    <row r="52031" spans="1:2" hidden="1">
      <c r="A52031" s="450" t="str">
        <f>списки!$C$47</f>
        <v>БАГВ</v>
      </c>
      <c r="B52031" s="442">
        <v>17964</v>
      </c>
    </row>
    <row r="52032" spans="1:2" hidden="1">
      <c r="A52032" s="450" t="str">
        <f>списки!$C$47</f>
        <v>БАГВ</v>
      </c>
      <c r="B52032" s="442">
        <v>17965</v>
      </c>
    </row>
    <row r="52033" spans="1:2" hidden="1">
      <c r="A52033" s="450" t="str">
        <f>списки!$C$47</f>
        <v>БАГВ</v>
      </c>
      <c r="B52033" s="442">
        <v>17966</v>
      </c>
    </row>
    <row r="52034" spans="1:2" hidden="1">
      <c r="A52034" s="450" t="str">
        <f>списки!$C$47</f>
        <v>БАГВ</v>
      </c>
      <c r="B52034" s="442">
        <v>17967</v>
      </c>
    </row>
    <row r="52035" spans="1:2" hidden="1">
      <c r="A52035" s="450" t="str">
        <f>списки!$C$47</f>
        <v>БАГВ</v>
      </c>
      <c r="B52035" s="442">
        <v>17968</v>
      </c>
    </row>
    <row r="52036" spans="1:2" hidden="1">
      <c r="A52036" s="450" t="str">
        <f>списки!$C$47</f>
        <v>БАГВ</v>
      </c>
      <c r="B52036" s="442">
        <v>17969</v>
      </c>
    </row>
    <row r="52037" spans="1:2" hidden="1">
      <c r="A52037" s="450" t="str">
        <f>списки!$C$47</f>
        <v>БАГВ</v>
      </c>
      <c r="B52037" s="442">
        <v>17970</v>
      </c>
    </row>
    <row r="52038" spans="1:2" hidden="1">
      <c r="A52038" s="450" t="str">
        <f>списки!$C$47</f>
        <v>БАГВ</v>
      </c>
      <c r="B52038" s="442">
        <v>17971</v>
      </c>
    </row>
    <row r="52039" spans="1:2" hidden="1">
      <c r="A52039" s="450" t="str">
        <f>списки!$C$47</f>
        <v>БАГВ</v>
      </c>
      <c r="B52039" s="442">
        <v>17972</v>
      </c>
    </row>
    <row r="52040" spans="1:2" hidden="1">
      <c r="A52040" s="450" t="str">
        <f>списки!$C$47</f>
        <v>БАГВ</v>
      </c>
      <c r="B52040" s="442">
        <v>17973</v>
      </c>
    </row>
    <row r="52041" spans="1:2" hidden="1">
      <c r="A52041" s="450" t="str">
        <f>списки!$C$47</f>
        <v>БАГВ</v>
      </c>
      <c r="B52041" s="442">
        <v>17974</v>
      </c>
    </row>
    <row r="52042" spans="1:2" hidden="1">
      <c r="A52042" s="450" t="str">
        <f>списки!$C$47</f>
        <v>БАГВ</v>
      </c>
      <c r="B52042" s="442">
        <v>17975</v>
      </c>
    </row>
    <row r="52043" spans="1:2" hidden="1">
      <c r="A52043" s="450" t="str">
        <f>списки!$C$47</f>
        <v>БАГВ</v>
      </c>
      <c r="B52043" s="442">
        <v>17976</v>
      </c>
    </row>
    <row r="52044" spans="1:2" hidden="1">
      <c r="A52044" s="450" t="str">
        <f>списки!$C$47</f>
        <v>БАГВ</v>
      </c>
      <c r="B52044" s="442">
        <v>17977</v>
      </c>
    </row>
    <row r="52045" spans="1:2" hidden="1">
      <c r="A52045" s="450" t="str">
        <f>списки!$C$47</f>
        <v>БАГВ</v>
      </c>
      <c r="B52045" s="442">
        <v>17978</v>
      </c>
    </row>
    <row r="52046" spans="1:2" hidden="1">
      <c r="A52046" s="450" t="str">
        <f>списки!$C$47</f>
        <v>БАГВ</v>
      </c>
      <c r="B52046" s="442">
        <v>17979</v>
      </c>
    </row>
    <row r="52047" spans="1:2" hidden="1">
      <c r="A52047" s="450" t="str">
        <f>списки!$C$47</f>
        <v>БАГВ</v>
      </c>
      <c r="B52047" s="442">
        <v>17980</v>
      </c>
    </row>
    <row r="52048" spans="1:2" hidden="1">
      <c r="A52048" s="450" t="str">
        <f>списки!$C$47</f>
        <v>БАГВ</v>
      </c>
      <c r="B52048" s="442">
        <v>17981</v>
      </c>
    </row>
    <row r="52049" spans="1:2" hidden="1">
      <c r="A52049" s="450" t="str">
        <f>списки!$C$47</f>
        <v>БАГВ</v>
      </c>
      <c r="B52049" s="442">
        <v>17982</v>
      </c>
    </row>
    <row r="52050" spans="1:2" hidden="1">
      <c r="A52050" s="450" t="str">
        <f>списки!$C$47</f>
        <v>БАГВ</v>
      </c>
      <c r="B52050" s="442">
        <v>17983</v>
      </c>
    </row>
    <row r="52051" spans="1:2" hidden="1">
      <c r="A52051" s="450" t="str">
        <f>списки!$C$47</f>
        <v>БАГВ</v>
      </c>
      <c r="B52051" s="442">
        <v>17984</v>
      </c>
    </row>
    <row r="52052" spans="1:2" hidden="1">
      <c r="A52052" s="450" t="str">
        <f>списки!$C$47</f>
        <v>БАГВ</v>
      </c>
      <c r="B52052" s="442">
        <v>17985</v>
      </c>
    </row>
    <row r="52053" spans="1:2" hidden="1">
      <c r="A52053" s="450" t="str">
        <f>списки!$C$47</f>
        <v>БАГВ</v>
      </c>
      <c r="B52053" s="442">
        <v>17986</v>
      </c>
    </row>
    <row r="52054" spans="1:2" hidden="1">
      <c r="A52054" s="450" t="str">
        <f>списки!$C$47</f>
        <v>БАГВ</v>
      </c>
      <c r="B52054" s="442">
        <v>17987</v>
      </c>
    </row>
    <row r="52055" spans="1:2" hidden="1">
      <c r="A52055" s="450" t="str">
        <f>списки!$C$47</f>
        <v>БАГВ</v>
      </c>
      <c r="B52055" s="442">
        <v>17988</v>
      </c>
    </row>
    <row r="52056" spans="1:2" hidden="1">
      <c r="A52056" s="450" t="str">
        <f>списки!$C$47</f>
        <v>БАГВ</v>
      </c>
      <c r="B52056" s="442">
        <v>17989</v>
      </c>
    </row>
    <row r="52057" spans="1:2" hidden="1">
      <c r="A52057" s="450" t="str">
        <f>списки!$C$47</f>
        <v>БАГВ</v>
      </c>
      <c r="B52057" s="442">
        <v>17990</v>
      </c>
    </row>
    <row r="52058" spans="1:2" hidden="1">
      <c r="A52058" s="450" t="str">
        <f>списки!$C$47</f>
        <v>БАГВ</v>
      </c>
      <c r="B52058" s="442">
        <v>17991</v>
      </c>
    </row>
    <row r="52059" spans="1:2" hidden="1">
      <c r="A52059" s="450" t="str">
        <f>списки!$C$47</f>
        <v>БАГВ</v>
      </c>
      <c r="B52059" s="442">
        <v>17992</v>
      </c>
    </row>
    <row r="52060" spans="1:2" hidden="1">
      <c r="A52060" s="450" t="str">
        <f>списки!$C$47</f>
        <v>БАГВ</v>
      </c>
      <c r="B52060" s="442">
        <v>17993</v>
      </c>
    </row>
    <row r="52061" spans="1:2" hidden="1">
      <c r="A52061" s="450" t="str">
        <f>списки!$C$47</f>
        <v>БАГВ</v>
      </c>
      <c r="B52061" s="442">
        <v>17994</v>
      </c>
    </row>
    <row r="52062" spans="1:2" hidden="1">
      <c r="A52062" s="450" t="str">
        <f>списки!$C$47</f>
        <v>БАГВ</v>
      </c>
      <c r="B52062" s="442">
        <v>17995</v>
      </c>
    </row>
    <row r="52063" spans="1:2" hidden="1">
      <c r="A52063" s="450" t="str">
        <f>списки!$C$47</f>
        <v>БАГВ</v>
      </c>
      <c r="B52063" s="442">
        <v>17996</v>
      </c>
    </row>
    <row r="52064" spans="1:2" hidden="1">
      <c r="A52064" s="450" t="str">
        <f>списки!$C$47</f>
        <v>БАГВ</v>
      </c>
      <c r="B52064" s="442">
        <v>17997</v>
      </c>
    </row>
    <row r="52065" spans="1:2" hidden="1">
      <c r="A52065" s="450" t="str">
        <f>списки!$C$47</f>
        <v>БАГВ</v>
      </c>
      <c r="B52065" s="442">
        <v>17998</v>
      </c>
    </row>
    <row r="52066" spans="1:2" hidden="1">
      <c r="A52066" s="450" t="str">
        <f>списки!$C$47</f>
        <v>БАГВ</v>
      </c>
      <c r="B52066" s="442">
        <v>17999</v>
      </c>
    </row>
    <row r="52067" spans="1:2" hidden="1">
      <c r="A52067" s="450" t="str">
        <f>списки!$C$47</f>
        <v>БАГВ</v>
      </c>
      <c r="B52067" s="442">
        <v>18000</v>
      </c>
    </row>
    <row r="52068" spans="1:2" hidden="1">
      <c r="A52068" s="450" t="str">
        <f>списки!$C$47</f>
        <v>БАГВ</v>
      </c>
      <c r="B52068" s="442">
        <v>18001</v>
      </c>
    </row>
    <row r="52069" spans="1:2" hidden="1">
      <c r="A52069" s="450" t="str">
        <f>списки!$C$47</f>
        <v>БАГВ</v>
      </c>
      <c r="B52069" s="442">
        <v>18002</v>
      </c>
    </row>
    <row r="52070" spans="1:2" hidden="1">
      <c r="A52070" s="450" t="str">
        <f>списки!$C$47</f>
        <v>БАГВ</v>
      </c>
      <c r="B52070" s="442">
        <v>18003</v>
      </c>
    </row>
    <row r="52071" spans="1:2" hidden="1">
      <c r="A52071" s="450" t="str">
        <f>списки!$C$47</f>
        <v>БАГВ</v>
      </c>
      <c r="B52071" s="442">
        <v>18004</v>
      </c>
    </row>
    <row r="52072" spans="1:2" hidden="1">
      <c r="A52072" s="450" t="str">
        <f>списки!$C$47</f>
        <v>БАГВ</v>
      </c>
      <c r="B52072" s="442">
        <v>18005</v>
      </c>
    </row>
    <row r="52073" spans="1:2" hidden="1">
      <c r="A52073" s="450" t="str">
        <f>списки!$C$47</f>
        <v>БАГВ</v>
      </c>
      <c r="B52073" s="442">
        <v>18006</v>
      </c>
    </row>
    <row r="52074" spans="1:2" hidden="1">
      <c r="A52074" s="450" t="str">
        <f>списки!$C$47</f>
        <v>БАГВ</v>
      </c>
      <c r="B52074" s="442">
        <v>18007</v>
      </c>
    </row>
    <row r="52075" spans="1:2" hidden="1">
      <c r="A52075" s="450" t="str">
        <f>списки!$C$47</f>
        <v>БАГВ</v>
      </c>
      <c r="B52075" s="442">
        <v>18008</v>
      </c>
    </row>
    <row r="52076" spans="1:2" hidden="1">
      <c r="A52076" s="450" t="str">
        <f>списки!$C$47</f>
        <v>БАГВ</v>
      </c>
      <c r="B52076" s="442">
        <v>18009</v>
      </c>
    </row>
    <row r="52077" spans="1:2" hidden="1">
      <c r="A52077" s="450" t="str">
        <f>списки!$C$47</f>
        <v>БАГВ</v>
      </c>
      <c r="B52077" s="442">
        <v>18010</v>
      </c>
    </row>
    <row r="52078" spans="1:2" hidden="1">
      <c r="A52078" s="450" t="str">
        <f>списки!$C$47</f>
        <v>БАГВ</v>
      </c>
      <c r="B52078" s="442">
        <v>18011</v>
      </c>
    </row>
    <row r="52079" spans="1:2" hidden="1">
      <c r="A52079" s="450" t="str">
        <f>списки!$C$47</f>
        <v>БАГВ</v>
      </c>
      <c r="B52079" s="442">
        <v>18012</v>
      </c>
    </row>
    <row r="52080" spans="1:2" hidden="1">
      <c r="A52080" s="450" t="str">
        <f>списки!$C$47</f>
        <v>БАГВ</v>
      </c>
      <c r="B52080" s="442">
        <v>18013</v>
      </c>
    </row>
    <row r="52081" spans="1:2" hidden="1">
      <c r="A52081" s="450" t="str">
        <f>списки!$C$47</f>
        <v>БАГВ</v>
      </c>
      <c r="B52081" s="442">
        <v>18014</v>
      </c>
    </row>
    <row r="52082" spans="1:2" hidden="1">
      <c r="A52082" s="450" t="str">
        <f>списки!$C$47</f>
        <v>БАГВ</v>
      </c>
      <c r="B52082" s="442">
        <v>18015</v>
      </c>
    </row>
    <row r="52083" spans="1:2" hidden="1">
      <c r="A52083" s="450" t="str">
        <f>списки!$C$47</f>
        <v>БАГВ</v>
      </c>
      <c r="B52083" s="442">
        <v>18016</v>
      </c>
    </row>
    <row r="52084" spans="1:2" hidden="1">
      <c r="A52084" s="450" t="str">
        <f>списки!$C$47</f>
        <v>БАГВ</v>
      </c>
      <c r="B52084" s="442">
        <v>18017</v>
      </c>
    </row>
    <row r="52085" spans="1:2" hidden="1">
      <c r="A52085" s="450" t="str">
        <f>списки!$C$47</f>
        <v>БАГВ</v>
      </c>
      <c r="B52085" s="442">
        <v>18018</v>
      </c>
    </row>
    <row r="52086" spans="1:2" hidden="1">
      <c r="A52086" s="450" t="str">
        <f>списки!$C$47</f>
        <v>БАГВ</v>
      </c>
      <c r="B52086" s="442">
        <v>18019</v>
      </c>
    </row>
    <row r="52087" spans="1:2" hidden="1">
      <c r="A52087" s="450" t="str">
        <f>списки!$C$47</f>
        <v>БАГВ</v>
      </c>
      <c r="B52087" s="442">
        <v>18020</v>
      </c>
    </row>
    <row r="52088" spans="1:2" hidden="1">
      <c r="A52088" s="450" t="str">
        <f>списки!$C$47</f>
        <v>БАГВ</v>
      </c>
      <c r="B52088" s="442">
        <v>18021</v>
      </c>
    </row>
    <row r="52089" spans="1:2" hidden="1">
      <c r="A52089" s="450" t="str">
        <f>списки!$C$47</f>
        <v>БАГВ</v>
      </c>
      <c r="B52089" s="442">
        <v>18022</v>
      </c>
    </row>
    <row r="52090" spans="1:2" hidden="1">
      <c r="A52090" s="450" t="str">
        <f>списки!$C$47</f>
        <v>БАГВ</v>
      </c>
      <c r="B52090" s="442">
        <v>18023</v>
      </c>
    </row>
    <row r="52091" spans="1:2" hidden="1">
      <c r="A52091" s="450" t="str">
        <f>списки!$C$47</f>
        <v>БАГВ</v>
      </c>
      <c r="B52091" s="442">
        <v>18024</v>
      </c>
    </row>
    <row r="52092" spans="1:2" hidden="1">
      <c r="A52092" s="450" t="str">
        <f>списки!$C$47</f>
        <v>БАГВ</v>
      </c>
      <c r="B52092" s="442">
        <v>18025</v>
      </c>
    </row>
    <row r="52093" spans="1:2" hidden="1">
      <c r="A52093" s="450" t="str">
        <f>списки!$C$47</f>
        <v>БАГВ</v>
      </c>
      <c r="B52093" s="442">
        <v>18026</v>
      </c>
    </row>
    <row r="52094" spans="1:2" hidden="1">
      <c r="A52094" s="450" t="str">
        <f>списки!$C$47</f>
        <v>БАГВ</v>
      </c>
      <c r="B52094" s="442">
        <v>18027</v>
      </c>
    </row>
    <row r="52095" spans="1:2" hidden="1">
      <c r="A52095" s="450" t="str">
        <f>списки!$C$47</f>
        <v>БАГВ</v>
      </c>
      <c r="B52095" s="442">
        <v>18028</v>
      </c>
    </row>
    <row r="52096" spans="1:2" hidden="1">
      <c r="A52096" s="450" t="str">
        <f>списки!$C$47</f>
        <v>БАГВ</v>
      </c>
      <c r="B52096" s="442">
        <v>18029</v>
      </c>
    </row>
    <row r="52097" spans="1:2" hidden="1">
      <c r="A52097" s="450" t="str">
        <f>списки!$C$47</f>
        <v>БАГВ</v>
      </c>
      <c r="B52097" s="442">
        <v>18030</v>
      </c>
    </row>
    <row r="52098" spans="1:2" hidden="1">
      <c r="A52098" s="450" t="str">
        <f>списки!$C$47</f>
        <v>БАГВ</v>
      </c>
      <c r="B52098" s="442">
        <v>18031</v>
      </c>
    </row>
    <row r="52099" spans="1:2" hidden="1">
      <c r="A52099" s="450" t="str">
        <f>списки!$C$47</f>
        <v>БАГВ</v>
      </c>
      <c r="B52099" s="442">
        <v>18032</v>
      </c>
    </row>
    <row r="52100" spans="1:2" hidden="1">
      <c r="A52100" s="450" t="str">
        <f>списки!$C$47</f>
        <v>БАГВ</v>
      </c>
      <c r="B52100" s="442">
        <v>18033</v>
      </c>
    </row>
    <row r="52101" spans="1:2" hidden="1">
      <c r="A52101" s="450" t="str">
        <f>списки!$C$47</f>
        <v>БАГВ</v>
      </c>
      <c r="B52101" s="442">
        <v>18034</v>
      </c>
    </row>
    <row r="52102" spans="1:2" hidden="1">
      <c r="A52102" s="450" t="str">
        <f>списки!$C$47</f>
        <v>БАГВ</v>
      </c>
      <c r="B52102" s="442">
        <v>18035</v>
      </c>
    </row>
    <row r="52103" spans="1:2" hidden="1">
      <c r="A52103" s="450" t="str">
        <f>списки!$C$47</f>
        <v>БАГВ</v>
      </c>
      <c r="B52103" s="442">
        <v>18036</v>
      </c>
    </row>
    <row r="52104" spans="1:2" hidden="1">
      <c r="A52104" s="450" t="str">
        <f>списки!$C$47</f>
        <v>БАГВ</v>
      </c>
      <c r="B52104" s="442">
        <v>18037</v>
      </c>
    </row>
    <row r="52105" spans="1:2" hidden="1">
      <c r="A52105" s="450" t="str">
        <f>списки!$C$47</f>
        <v>БАГВ</v>
      </c>
      <c r="B52105" s="442">
        <v>18038</v>
      </c>
    </row>
    <row r="52106" spans="1:2" hidden="1">
      <c r="A52106" s="450" t="str">
        <f>списки!$C$47</f>
        <v>БАГВ</v>
      </c>
      <c r="B52106" s="442">
        <v>18039</v>
      </c>
    </row>
    <row r="52107" spans="1:2" hidden="1">
      <c r="A52107" s="450" t="str">
        <f>списки!$C$47</f>
        <v>БАГВ</v>
      </c>
      <c r="B52107" s="442">
        <v>18040</v>
      </c>
    </row>
    <row r="52108" spans="1:2" hidden="1">
      <c r="A52108" s="450" t="str">
        <f>списки!$C$47</f>
        <v>БАГВ</v>
      </c>
      <c r="B52108" s="442">
        <v>18041</v>
      </c>
    </row>
    <row r="52109" spans="1:2" hidden="1">
      <c r="A52109" s="450" t="str">
        <f>списки!$C$47</f>
        <v>БАГВ</v>
      </c>
      <c r="B52109" s="442">
        <v>18042</v>
      </c>
    </row>
    <row r="52110" spans="1:2" hidden="1">
      <c r="A52110" s="450" t="str">
        <f>списки!$C$47</f>
        <v>БАГВ</v>
      </c>
      <c r="B52110" s="442">
        <v>18043</v>
      </c>
    </row>
    <row r="52111" spans="1:2" hidden="1">
      <c r="A52111" s="450" t="str">
        <f>списки!$C$47</f>
        <v>БАГВ</v>
      </c>
      <c r="B52111" s="442">
        <v>18044</v>
      </c>
    </row>
    <row r="52112" spans="1:2" hidden="1">
      <c r="A52112" s="450" t="str">
        <f>списки!$C$47</f>
        <v>БАГВ</v>
      </c>
      <c r="B52112" s="442">
        <v>18045</v>
      </c>
    </row>
    <row r="52113" spans="1:2" hidden="1">
      <c r="A52113" s="450" t="str">
        <f>списки!$C$47</f>
        <v>БАГВ</v>
      </c>
      <c r="B52113" s="442">
        <v>18046</v>
      </c>
    </row>
    <row r="52114" spans="1:2" hidden="1">
      <c r="A52114" s="450" t="str">
        <f>списки!$C$47</f>
        <v>БАГВ</v>
      </c>
      <c r="B52114" s="442">
        <v>18047</v>
      </c>
    </row>
    <row r="52115" spans="1:2" hidden="1">
      <c r="A52115" s="450" t="str">
        <f>списки!$C$47</f>
        <v>БАГВ</v>
      </c>
      <c r="B52115" s="442">
        <v>18048</v>
      </c>
    </row>
    <row r="52116" spans="1:2" hidden="1">
      <c r="A52116" s="450" t="str">
        <f>списки!$C$47</f>
        <v>БАГВ</v>
      </c>
      <c r="B52116" s="442">
        <v>18049</v>
      </c>
    </row>
    <row r="52117" spans="1:2" hidden="1">
      <c r="A52117" s="450" t="str">
        <f>списки!$C$47</f>
        <v>БАГВ</v>
      </c>
      <c r="B52117" s="442">
        <v>18050</v>
      </c>
    </row>
    <row r="52118" spans="1:2" hidden="1">
      <c r="A52118" s="450" t="str">
        <f>списки!$C$47</f>
        <v>БАГВ</v>
      </c>
      <c r="B52118" s="442">
        <v>18051</v>
      </c>
    </row>
    <row r="52119" spans="1:2" hidden="1">
      <c r="A52119" s="450" t="str">
        <f>списки!$C$47</f>
        <v>БАГВ</v>
      </c>
      <c r="B52119" s="442">
        <v>18052</v>
      </c>
    </row>
    <row r="52120" spans="1:2" hidden="1">
      <c r="A52120" s="450" t="str">
        <f>списки!$C$47</f>
        <v>БАГВ</v>
      </c>
      <c r="B52120" s="442">
        <v>18053</v>
      </c>
    </row>
    <row r="52121" spans="1:2" hidden="1">
      <c r="A52121" s="450" t="str">
        <f>списки!$C$47</f>
        <v>БАГВ</v>
      </c>
      <c r="B52121" s="442">
        <v>18054</v>
      </c>
    </row>
    <row r="52122" spans="1:2" hidden="1">
      <c r="A52122" s="450" t="str">
        <f>списки!$C$47</f>
        <v>БАГВ</v>
      </c>
      <c r="B52122" s="442">
        <v>18055</v>
      </c>
    </row>
    <row r="52123" spans="1:2" hidden="1">
      <c r="A52123" s="450" t="str">
        <f>списки!$C$47</f>
        <v>БАГВ</v>
      </c>
      <c r="B52123" s="442">
        <v>18056</v>
      </c>
    </row>
    <row r="52124" spans="1:2" hidden="1">
      <c r="A52124" s="450" t="str">
        <f>списки!$C$47</f>
        <v>БАГВ</v>
      </c>
      <c r="B52124" s="442">
        <v>18057</v>
      </c>
    </row>
    <row r="52125" spans="1:2" hidden="1">
      <c r="A52125" s="450" t="str">
        <f>списки!$C$47</f>
        <v>БАГВ</v>
      </c>
      <c r="B52125" s="442">
        <v>18058</v>
      </c>
    </row>
    <row r="52126" spans="1:2" hidden="1">
      <c r="A52126" s="450" t="str">
        <f>списки!$C$47</f>
        <v>БАГВ</v>
      </c>
      <c r="B52126" s="442">
        <v>18059</v>
      </c>
    </row>
    <row r="52127" spans="1:2" hidden="1">
      <c r="A52127" s="450" t="str">
        <f>списки!$C$47</f>
        <v>БАГВ</v>
      </c>
      <c r="B52127" s="442">
        <v>18060</v>
      </c>
    </row>
    <row r="52128" spans="1:2" hidden="1">
      <c r="A52128" s="450" t="str">
        <f>списки!$C$47</f>
        <v>БАГВ</v>
      </c>
      <c r="B52128" s="442">
        <v>18061</v>
      </c>
    </row>
    <row r="52129" spans="1:2" hidden="1">
      <c r="A52129" s="450" t="str">
        <f>списки!$C$47</f>
        <v>БАГВ</v>
      </c>
      <c r="B52129" s="442">
        <v>18062</v>
      </c>
    </row>
    <row r="52130" spans="1:2" hidden="1">
      <c r="A52130" s="450" t="str">
        <f>списки!$C$47</f>
        <v>БАГВ</v>
      </c>
      <c r="B52130" s="442">
        <v>18063</v>
      </c>
    </row>
    <row r="52131" spans="1:2" hidden="1">
      <c r="A52131" s="450" t="str">
        <f>списки!$C$47</f>
        <v>БАГВ</v>
      </c>
      <c r="B52131" s="442">
        <v>18064</v>
      </c>
    </row>
    <row r="52132" spans="1:2" hidden="1">
      <c r="A52132" s="450" t="str">
        <f>списки!$C$47</f>
        <v>БАГВ</v>
      </c>
      <c r="B52132" s="442">
        <v>18065</v>
      </c>
    </row>
    <row r="52133" spans="1:2" hidden="1">
      <c r="A52133" s="450" t="str">
        <f>списки!$C$47</f>
        <v>БАГВ</v>
      </c>
      <c r="B52133" s="442">
        <v>18066</v>
      </c>
    </row>
    <row r="52134" spans="1:2" hidden="1">
      <c r="A52134" s="450" t="str">
        <f>списки!$C$47</f>
        <v>БАГВ</v>
      </c>
      <c r="B52134" s="442">
        <v>18067</v>
      </c>
    </row>
    <row r="52135" spans="1:2" hidden="1">
      <c r="A52135" s="450" t="str">
        <f>списки!$C$47</f>
        <v>БАГВ</v>
      </c>
      <c r="B52135" s="442">
        <v>18068</v>
      </c>
    </row>
    <row r="52136" spans="1:2" hidden="1">
      <c r="A52136" s="450" t="str">
        <f>списки!$C$47</f>
        <v>БАГВ</v>
      </c>
      <c r="B52136" s="442">
        <v>18069</v>
      </c>
    </row>
    <row r="52137" spans="1:2" hidden="1">
      <c r="A52137" s="450" t="str">
        <f>списки!$C$47</f>
        <v>БАГВ</v>
      </c>
      <c r="B52137" s="442">
        <v>18070</v>
      </c>
    </row>
    <row r="52138" spans="1:2" hidden="1">
      <c r="A52138" s="450" t="str">
        <f>списки!$C$47</f>
        <v>БАГВ</v>
      </c>
      <c r="B52138" s="442">
        <v>18071</v>
      </c>
    </row>
    <row r="52139" spans="1:2" hidden="1">
      <c r="A52139" s="450" t="str">
        <f>списки!$C$47</f>
        <v>БАГВ</v>
      </c>
      <c r="B52139" s="442">
        <v>18072</v>
      </c>
    </row>
    <row r="52140" spans="1:2" hidden="1">
      <c r="A52140" s="450" t="str">
        <f>списки!$C$47</f>
        <v>БАГВ</v>
      </c>
      <c r="B52140" s="442">
        <v>18073</v>
      </c>
    </row>
    <row r="52141" spans="1:2" hidden="1">
      <c r="A52141" s="450" t="str">
        <f>списки!$C$47</f>
        <v>БАГВ</v>
      </c>
      <c r="B52141" s="442">
        <v>18074</v>
      </c>
    </row>
    <row r="52142" spans="1:2" hidden="1">
      <c r="A52142" s="450" t="str">
        <f>списки!$C$47</f>
        <v>БАГВ</v>
      </c>
      <c r="B52142" s="442">
        <v>18075</v>
      </c>
    </row>
    <row r="52143" spans="1:2" hidden="1">
      <c r="A52143" s="450" t="str">
        <f>списки!$C$47</f>
        <v>БАГВ</v>
      </c>
      <c r="B52143" s="442">
        <v>18076</v>
      </c>
    </row>
    <row r="52144" spans="1:2" hidden="1">
      <c r="A52144" s="450" t="str">
        <f>списки!$C$47</f>
        <v>БАГВ</v>
      </c>
      <c r="B52144" s="442">
        <v>18077</v>
      </c>
    </row>
    <row r="52145" spans="1:2" hidden="1">
      <c r="A52145" s="450" t="str">
        <f>списки!$C$47</f>
        <v>БАГВ</v>
      </c>
      <c r="B52145" s="442">
        <v>18078</v>
      </c>
    </row>
    <row r="52146" spans="1:2" hidden="1">
      <c r="A52146" s="450" t="str">
        <f>списки!$C$47</f>
        <v>БАГВ</v>
      </c>
      <c r="B52146" s="442">
        <v>18079</v>
      </c>
    </row>
    <row r="52147" spans="1:2" hidden="1">
      <c r="A52147" s="450" t="str">
        <f>списки!$C$47</f>
        <v>БАГВ</v>
      </c>
      <c r="B52147" s="442">
        <v>18080</v>
      </c>
    </row>
    <row r="52148" spans="1:2" hidden="1">
      <c r="A52148" s="450" t="str">
        <f>списки!$C$47</f>
        <v>БАГВ</v>
      </c>
      <c r="B52148" s="442">
        <v>18081</v>
      </c>
    </row>
    <row r="52149" spans="1:2" hidden="1">
      <c r="A52149" s="450" t="str">
        <f>списки!$C$47</f>
        <v>БАГВ</v>
      </c>
      <c r="B52149" s="442">
        <v>18082</v>
      </c>
    </row>
    <row r="52150" spans="1:2" hidden="1">
      <c r="A52150" s="450" t="str">
        <f>списки!$C$47</f>
        <v>БАГВ</v>
      </c>
      <c r="B52150" s="442">
        <v>18083</v>
      </c>
    </row>
    <row r="52151" spans="1:2" hidden="1">
      <c r="A52151" s="450" t="str">
        <f>списки!$C$47</f>
        <v>БАГВ</v>
      </c>
      <c r="B52151" s="442">
        <v>18084</v>
      </c>
    </row>
    <row r="52152" spans="1:2" hidden="1">
      <c r="A52152" s="450" t="str">
        <f>списки!$C$47</f>
        <v>БАГВ</v>
      </c>
      <c r="B52152" s="442">
        <v>18085</v>
      </c>
    </row>
    <row r="52153" spans="1:2" hidden="1">
      <c r="A52153" s="450" t="str">
        <f>списки!$C$47</f>
        <v>БАГВ</v>
      </c>
      <c r="B52153" s="442">
        <v>18086</v>
      </c>
    </row>
    <row r="52154" spans="1:2" hidden="1">
      <c r="A52154" s="450" t="str">
        <f>списки!$C$47</f>
        <v>БАГВ</v>
      </c>
      <c r="B52154" s="442">
        <v>18087</v>
      </c>
    </row>
    <row r="52155" spans="1:2" hidden="1">
      <c r="A52155" s="450" t="str">
        <f>списки!$C$47</f>
        <v>БАГВ</v>
      </c>
      <c r="B52155" s="442">
        <v>18088</v>
      </c>
    </row>
    <row r="52156" spans="1:2" hidden="1">
      <c r="A52156" s="450" t="str">
        <f>списки!$C$47</f>
        <v>БАГВ</v>
      </c>
      <c r="B52156" s="442">
        <v>18089</v>
      </c>
    </row>
    <row r="52157" spans="1:2" hidden="1">
      <c r="A52157" s="450" t="str">
        <f>списки!$C$47</f>
        <v>БАГВ</v>
      </c>
      <c r="B52157" s="442">
        <v>18090</v>
      </c>
    </row>
    <row r="52158" spans="1:2" hidden="1">
      <c r="A52158" s="450" t="str">
        <f>списки!$C$47</f>
        <v>БАГВ</v>
      </c>
      <c r="B52158" s="442">
        <v>18091</v>
      </c>
    </row>
    <row r="52159" spans="1:2" hidden="1">
      <c r="A52159" s="450" t="str">
        <f>списки!$C$47</f>
        <v>БАГВ</v>
      </c>
      <c r="B52159" s="442">
        <v>18092</v>
      </c>
    </row>
    <row r="52160" spans="1:2" hidden="1">
      <c r="A52160" s="450" t="str">
        <f>списки!$C$47</f>
        <v>БАГВ</v>
      </c>
      <c r="B52160" s="442">
        <v>18093</v>
      </c>
    </row>
    <row r="52161" spans="1:2" hidden="1">
      <c r="A52161" s="450" t="str">
        <f>списки!$C$47</f>
        <v>БАГВ</v>
      </c>
      <c r="B52161" s="442">
        <v>18094</v>
      </c>
    </row>
    <row r="52162" spans="1:2" hidden="1">
      <c r="A52162" s="450" t="str">
        <f>списки!$C$47</f>
        <v>БАГВ</v>
      </c>
      <c r="B52162" s="442">
        <v>18095</v>
      </c>
    </row>
    <row r="52163" spans="1:2" hidden="1">
      <c r="A52163" s="450" t="str">
        <f>списки!$C$47</f>
        <v>БАГВ</v>
      </c>
      <c r="B52163" s="442">
        <v>18096</v>
      </c>
    </row>
    <row r="52164" spans="1:2" hidden="1">
      <c r="A52164" s="450" t="str">
        <f>списки!$C$47</f>
        <v>БАГВ</v>
      </c>
      <c r="B52164" s="442">
        <v>18097</v>
      </c>
    </row>
    <row r="52165" spans="1:2" hidden="1">
      <c r="A52165" s="450" t="str">
        <f>списки!$C$47</f>
        <v>БАГВ</v>
      </c>
      <c r="B52165" s="442">
        <v>18098</v>
      </c>
    </row>
    <row r="52166" spans="1:2" hidden="1">
      <c r="A52166" s="450" t="str">
        <f>списки!$C$47</f>
        <v>БАГВ</v>
      </c>
      <c r="B52166" s="442">
        <v>18099</v>
      </c>
    </row>
    <row r="52167" spans="1:2" hidden="1">
      <c r="A52167" s="450" t="str">
        <f>списки!$C$47</f>
        <v>БАГВ</v>
      </c>
      <c r="B52167" s="442">
        <v>18100</v>
      </c>
    </row>
    <row r="52168" spans="1:2" hidden="1">
      <c r="A52168" s="450" t="str">
        <f>списки!$C$47</f>
        <v>БАГВ</v>
      </c>
      <c r="B52168" s="442">
        <v>18101</v>
      </c>
    </row>
    <row r="52169" spans="1:2" hidden="1">
      <c r="A52169" s="450" t="str">
        <f>списки!$C$47</f>
        <v>БАГВ</v>
      </c>
      <c r="B52169" s="442">
        <v>18102</v>
      </c>
    </row>
    <row r="52170" spans="1:2" hidden="1">
      <c r="A52170" s="450" t="str">
        <f>списки!$C$47</f>
        <v>БАГВ</v>
      </c>
      <c r="B52170" s="442">
        <v>18103</v>
      </c>
    </row>
    <row r="52171" spans="1:2" hidden="1">
      <c r="A52171" s="450" t="str">
        <f>списки!$C$47</f>
        <v>БАГВ</v>
      </c>
      <c r="B52171" s="442">
        <v>18104</v>
      </c>
    </row>
    <row r="52172" spans="1:2" hidden="1">
      <c r="A52172" s="450" t="str">
        <f>списки!$C$47</f>
        <v>БАГВ</v>
      </c>
      <c r="B52172" s="442">
        <v>18105</v>
      </c>
    </row>
    <row r="52173" spans="1:2" hidden="1">
      <c r="A52173" s="450" t="str">
        <f>списки!$C$47</f>
        <v>БАГВ</v>
      </c>
      <c r="B52173" s="442">
        <v>18106</v>
      </c>
    </row>
    <row r="52174" spans="1:2" hidden="1">
      <c r="A52174" s="450" t="str">
        <f>списки!$C$47</f>
        <v>БАГВ</v>
      </c>
      <c r="B52174" s="442">
        <v>18107</v>
      </c>
    </row>
    <row r="52175" spans="1:2" hidden="1">
      <c r="A52175" s="450" t="str">
        <f>списки!$C$47</f>
        <v>БАГВ</v>
      </c>
      <c r="B52175" s="442">
        <v>18108</v>
      </c>
    </row>
    <row r="52176" spans="1:2" hidden="1">
      <c r="A52176" s="450" t="str">
        <f>списки!$C$47</f>
        <v>БАГВ</v>
      </c>
      <c r="B52176" s="442">
        <v>18109</v>
      </c>
    </row>
    <row r="52177" spans="1:2" hidden="1">
      <c r="A52177" s="450" t="str">
        <f>списки!$C$47</f>
        <v>БАГВ</v>
      </c>
      <c r="B52177" s="442">
        <v>18110</v>
      </c>
    </row>
    <row r="52178" spans="1:2" hidden="1">
      <c r="A52178" s="450" t="str">
        <f>списки!$C$47</f>
        <v>БАГВ</v>
      </c>
      <c r="B52178" s="442">
        <v>18111</v>
      </c>
    </row>
    <row r="52179" spans="1:2" hidden="1">
      <c r="A52179" s="450" t="str">
        <f>списки!$C$47</f>
        <v>БАГВ</v>
      </c>
      <c r="B52179" s="442">
        <v>18112</v>
      </c>
    </row>
    <row r="52180" spans="1:2" hidden="1">
      <c r="A52180" s="450" t="str">
        <f>списки!$C$47</f>
        <v>БАГВ</v>
      </c>
      <c r="B52180" s="442">
        <v>18113</v>
      </c>
    </row>
    <row r="52181" spans="1:2" hidden="1">
      <c r="A52181" s="450" t="str">
        <f>списки!$C$47</f>
        <v>БАГВ</v>
      </c>
      <c r="B52181" s="442">
        <v>18114</v>
      </c>
    </row>
    <row r="52182" spans="1:2" hidden="1">
      <c r="A52182" s="450" t="str">
        <f>списки!$C$47</f>
        <v>БАГВ</v>
      </c>
      <c r="B52182" s="442">
        <v>18115</v>
      </c>
    </row>
    <row r="52183" spans="1:2" hidden="1">
      <c r="A52183" s="450" t="str">
        <f>списки!$C$47</f>
        <v>БАГВ</v>
      </c>
      <c r="B52183" s="442">
        <v>18116</v>
      </c>
    </row>
    <row r="52184" spans="1:2" hidden="1">
      <c r="A52184" s="450" t="str">
        <f>списки!$C$47</f>
        <v>БАГВ</v>
      </c>
      <c r="B52184" s="442">
        <v>18117</v>
      </c>
    </row>
    <row r="52185" spans="1:2" hidden="1">
      <c r="A52185" s="450" t="str">
        <f>списки!$C$47</f>
        <v>БАГВ</v>
      </c>
      <c r="B52185" s="442">
        <v>18118</v>
      </c>
    </row>
    <row r="52186" spans="1:2" hidden="1">
      <c r="A52186" s="450" t="str">
        <f>списки!$C$47</f>
        <v>БАГВ</v>
      </c>
      <c r="B52186" s="442">
        <v>18119</v>
      </c>
    </row>
    <row r="52187" spans="1:2" hidden="1">
      <c r="A52187" s="450" t="str">
        <f>списки!$C$47</f>
        <v>БАГВ</v>
      </c>
      <c r="B52187" s="442">
        <v>18120</v>
      </c>
    </row>
    <row r="52188" spans="1:2" hidden="1">
      <c r="A52188" s="450" t="str">
        <f>списки!$C$47</f>
        <v>БАГВ</v>
      </c>
      <c r="B52188" s="442">
        <v>18121</v>
      </c>
    </row>
    <row r="52189" spans="1:2" hidden="1">
      <c r="A52189" s="450" t="str">
        <f>списки!$C$47</f>
        <v>БАГВ</v>
      </c>
      <c r="B52189" s="442">
        <v>18122</v>
      </c>
    </row>
    <row r="52190" spans="1:2" hidden="1">
      <c r="A52190" s="450" t="str">
        <f>списки!$C$47</f>
        <v>БАГВ</v>
      </c>
      <c r="B52190" s="442">
        <v>18123</v>
      </c>
    </row>
    <row r="52191" spans="1:2" hidden="1">
      <c r="A52191" s="450" t="str">
        <f>списки!$C$47</f>
        <v>БАГВ</v>
      </c>
      <c r="B52191" s="442">
        <v>18124</v>
      </c>
    </row>
    <row r="52192" spans="1:2" hidden="1">
      <c r="A52192" s="450" t="str">
        <f>списки!$C$47</f>
        <v>БАГВ</v>
      </c>
      <c r="B52192" s="442">
        <v>18125</v>
      </c>
    </row>
    <row r="52193" spans="1:2" hidden="1">
      <c r="A52193" s="450" t="str">
        <f>списки!$C$47</f>
        <v>БАГВ</v>
      </c>
      <c r="B52193" s="442">
        <v>18126</v>
      </c>
    </row>
    <row r="52194" spans="1:2" hidden="1">
      <c r="A52194" s="450" t="str">
        <f>списки!$C$47</f>
        <v>БАГВ</v>
      </c>
      <c r="B52194" s="442">
        <v>18127</v>
      </c>
    </row>
    <row r="52195" spans="1:2" hidden="1">
      <c r="A52195" s="450" t="str">
        <f>списки!$C$47</f>
        <v>БАГВ</v>
      </c>
      <c r="B52195" s="442">
        <v>18128</v>
      </c>
    </row>
    <row r="52196" spans="1:2" hidden="1">
      <c r="A52196" s="450" t="str">
        <f>списки!$C$47</f>
        <v>БАГВ</v>
      </c>
      <c r="B52196" s="442">
        <v>18129</v>
      </c>
    </row>
    <row r="52197" spans="1:2" hidden="1">
      <c r="A52197" s="450" t="str">
        <f>списки!$C$47</f>
        <v>БАГВ</v>
      </c>
      <c r="B52197" s="442">
        <v>18130</v>
      </c>
    </row>
    <row r="52198" spans="1:2" hidden="1">
      <c r="A52198" s="450" t="str">
        <f>списки!$C$47</f>
        <v>БАГВ</v>
      </c>
      <c r="B52198" s="442">
        <v>18131</v>
      </c>
    </row>
    <row r="52199" spans="1:2" hidden="1">
      <c r="A52199" s="450" t="str">
        <f>списки!$C$47</f>
        <v>БАГВ</v>
      </c>
      <c r="B52199" s="442">
        <v>18132</v>
      </c>
    </row>
    <row r="52200" spans="1:2" hidden="1">
      <c r="A52200" s="450" t="str">
        <f>списки!$C$47</f>
        <v>БАГВ</v>
      </c>
      <c r="B52200" s="442">
        <v>18133</v>
      </c>
    </row>
    <row r="52201" spans="1:2" hidden="1">
      <c r="A52201" s="450" t="str">
        <f>списки!$C$47</f>
        <v>БАГВ</v>
      </c>
      <c r="B52201" s="442">
        <v>18134</v>
      </c>
    </row>
    <row r="52202" spans="1:2" hidden="1">
      <c r="A52202" s="450" t="str">
        <f>списки!$C$47</f>
        <v>БАГВ</v>
      </c>
      <c r="B52202" s="442">
        <v>18135</v>
      </c>
    </row>
    <row r="52203" spans="1:2" hidden="1">
      <c r="A52203" s="450" t="str">
        <f>списки!$C$47</f>
        <v>БАГВ</v>
      </c>
      <c r="B52203" s="442">
        <v>18136</v>
      </c>
    </row>
    <row r="52204" spans="1:2" hidden="1">
      <c r="A52204" s="450" t="str">
        <f>списки!$C$47</f>
        <v>БАГВ</v>
      </c>
      <c r="B52204" s="442">
        <v>18137</v>
      </c>
    </row>
    <row r="52205" spans="1:2" hidden="1">
      <c r="A52205" s="450" t="str">
        <f>списки!$C$47</f>
        <v>БАГВ</v>
      </c>
      <c r="B52205" s="442">
        <v>18138</v>
      </c>
    </row>
    <row r="52206" spans="1:2" hidden="1">
      <c r="A52206" s="450" t="str">
        <f>списки!$C$47</f>
        <v>БАГВ</v>
      </c>
      <c r="B52206" s="442">
        <v>18139</v>
      </c>
    </row>
    <row r="52207" spans="1:2" hidden="1">
      <c r="A52207" s="450" t="str">
        <f>списки!$C$47</f>
        <v>БАГВ</v>
      </c>
      <c r="B52207" s="442">
        <v>18140</v>
      </c>
    </row>
    <row r="52208" spans="1:2" hidden="1">
      <c r="A52208" s="450" t="str">
        <f>списки!$C$47</f>
        <v>БАГВ</v>
      </c>
      <c r="B52208" s="442">
        <v>18141</v>
      </c>
    </row>
    <row r="52209" spans="1:2" hidden="1">
      <c r="A52209" s="450" t="str">
        <f>списки!$C$47</f>
        <v>БАГВ</v>
      </c>
      <c r="B52209" s="442">
        <v>18142</v>
      </c>
    </row>
    <row r="52210" spans="1:2" hidden="1">
      <c r="A52210" s="450" t="str">
        <f>списки!$C$47</f>
        <v>БАГВ</v>
      </c>
      <c r="B52210" s="442">
        <v>18143</v>
      </c>
    </row>
    <row r="52211" spans="1:2" hidden="1">
      <c r="A52211" s="450" t="str">
        <f>списки!$C$47</f>
        <v>БАГВ</v>
      </c>
      <c r="B52211" s="442">
        <v>18144</v>
      </c>
    </row>
    <row r="52212" spans="1:2" hidden="1">
      <c r="A52212" s="450" t="str">
        <f>списки!$C$47</f>
        <v>БАГВ</v>
      </c>
      <c r="B52212" s="442">
        <v>18145</v>
      </c>
    </row>
    <row r="52213" spans="1:2" hidden="1">
      <c r="A52213" s="450" t="str">
        <f>списки!$C$47</f>
        <v>БАГВ</v>
      </c>
      <c r="B52213" s="442">
        <v>18146</v>
      </c>
    </row>
    <row r="52214" spans="1:2" hidden="1">
      <c r="A52214" s="450" t="str">
        <f>списки!$C$47</f>
        <v>БАГВ</v>
      </c>
      <c r="B52214" s="442">
        <v>18147</v>
      </c>
    </row>
    <row r="52215" spans="1:2" hidden="1">
      <c r="A52215" s="450" t="str">
        <f>списки!$C$47</f>
        <v>БАГВ</v>
      </c>
      <c r="B52215" s="442">
        <v>18148</v>
      </c>
    </row>
    <row r="52216" spans="1:2" hidden="1">
      <c r="A52216" s="450" t="str">
        <f>списки!$C$47</f>
        <v>БАГВ</v>
      </c>
      <c r="B52216" s="442">
        <v>18149</v>
      </c>
    </row>
    <row r="52217" spans="1:2" hidden="1">
      <c r="A52217" s="450" t="str">
        <f>списки!$C$47</f>
        <v>БАГВ</v>
      </c>
      <c r="B52217" s="442">
        <v>18150</v>
      </c>
    </row>
    <row r="52218" spans="1:2" hidden="1">
      <c r="A52218" s="450" t="str">
        <f>списки!$C$47</f>
        <v>БАГВ</v>
      </c>
      <c r="B52218" s="442">
        <v>18151</v>
      </c>
    </row>
    <row r="52219" spans="1:2" hidden="1">
      <c r="A52219" s="450" t="str">
        <f>списки!$C$47</f>
        <v>БАГВ</v>
      </c>
      <c r="B52219" s="442">
        <v>18152</v>
      </c>
    </row>
    <row r="52220" spans="1:2" hidden="1">
      <c r="A52220" s="450" t="str">
        <f>списки!$C$47</f>
        <v>БАГВ</v>
      </c>
      <c r="B52220" s="442">
        <v>18153</v>
      </c>
    </row>
    <row r="52221" spans="1:2" hidden="1">
      <c r="A52221" s="450" t="str">
        <f>списки!$C$47</f>
        <v>БАГВ</v>
      </c>
      <c r="B52221" s="442">
        <v>18154</v>
      </c>
    </row>
    <row r="52222" spans="1:2" hidden="1">
      <c r="A52222" s="450" t="str">
        <f>списки!$C$47</f>
        <v>БАГВ</v>
      </c>
      <c r="B52222" s="442">
        <v>18155</v>
      </c>
    </row>
    <row r="52223" spans="1:2" hidden="1">
      <c r="A52223" s="450" t="str">
        <f>списки!$C$47</f>
        <v>БАГВ</v>
      </c>
      <c r="B52223" s="442">
        <v>18156</v>
      </c>
    </row>
    <row r="52224" spans="1:2" hidden="1">
      <c r="A52224" s="450" t="str">
        <f>списки!$C$47</f>
        <v>БАГВ</v>
      </c>
      <c r="B52224" s="442">
        <v>18157</v>
      </c>
    </row>
    <row r="52225" spans="1:2" hidden="1">
      <c r="A52225" s="450" t="str">
        <f>списки!$C$47</f>
        <v>БАГВ</v>
      </c>
      <c r="B52225" s="442">
        <v>18158</v>
      </c>
    </row>
    <row r="52226" spans="1:2" hidden="1">
      <c r="A52226" s="450" t="str">
        <f>списки!$C$47</f>
        <v>БАГВ</v>
      </c>
      <c r="B52226" s="442">
        <v>18159</v>
      </c>
    </row>
    <row r="52227" spans="1:2" hidden="1">
      <c r="A52227" s="450" t="str">
        <f>списки!$C$47</f>
        <v>БАГВ</v>
      </c>
      <c r="B52227" s="442">
        <v>18160</v>
      </c>
    </row>
    <row r="52228" spans="1:2" hidden="1">
      <c r="A52228" s="450" t="str">
        <f>списки!$C$47</f>
        <v>БАГВ</v>
      </c>
      <c r="B52228" s="442">
        <v>18161</v>
      </c>
    </row>
    <row r="52229" spans="1:2" hidden="1">
      <c r="A52229" s="450" t="str">
        <f>списки!$C$47</f>
        <v>БАГВ</v>
      </c>
      <c r="B52229" s="442">
        <v>18162</v>
      </c>
    </row>
    <row r="52230" spans="1:2" hidden="1">
      <c r="A52230" s="450" t="str">
        <f>списки!$C$47</f>
        <v>БАГВ</v>
      </c>
      <c r="B52230" s="442">
        <v>18163</v>
      </c>
    </row>
    <row r="52231" spans="1:2" hidden="1">
      <c r="A52231" s="450" t="str">
        <f>списки!$C$47</f>
        <v>БАГВ</v>
      </c>
      <c r="B52231" s="442">
        <v>18164</v>
      </c>
    </row>
    <row r="52232" spans="1:2" hidden="1">
      <c r="A52232" s="450" t="str">
        <f>списки!$C$47</f>
        <v>БАГВ</v>
      </c>
      <c r="B52232" s="442">
        <v>18165</v>
      </c>
    </row>
    <row r="52233" spans="1:2" hidden="1">
      <c r="A52233" s="450" t="str">
        <f>списки!$C$47</f>
        <v>БАГВ</v>
      </c>
      <c r="B52233" s="442">
        <v>18166</v>
      </c>
    </row>
    <row r="52234" spans="1:2" hidden="1">
      <c r="A52234" s="450" t="str">
        <f>списки!$C$47</f>
        <v>БАГВ</v>
      </c>
      <c r="B52234" s="442">
        <v>18167</v>
      </c>
    </row>
    <row r="52235" spans="1:2" hidden="1">
      <c r="A52235" s="450" t="str">
        <f>списки!$C$47</f>
        <v>БАГВ</v>
      </c>
      <c r="B52235" s="442">
        <v>18168</v>
      </c>
    </row>
    <row r="52236" spans="1:2" hidden="1">
      <c r="A52236" s="450" t="str">
        <f>списки!$C$47</f>
        <v>БАГВ</v>
      </c>
      <c r="B52236" s="442">
        <v>18169</v>
      </c>
    </row>
    <row r="52237" spans="1:2" hidden="1">
      <c r="A52237" s="450" t="str">
        <f>списки!$C$47</f>
        <v>БАГВ</v>
      </c>
      <c r="B52237" s="442">
        <v>18170</v>
      </c>
    </row>
    <row r="52238" spans="1:2" hidden="1">
      <c r="A52238" s="450" t="str">
        <f>списки!$C$47</f>
        <v>БАГВ</v>
      </c>
      <c r="B52238" s="442">
        <v>18171</v>
      </c>
    </row>
    <row r="52239" spans="1:2" hidden="1">
      <c r="A52239" s="450" t="str">
        <f>списки!$C$47</f>
        <v>БАГВ</v>
      </c>
      <c r="B52239" s="442">
        <v>18172</v>
      </c>
    </row>
    <row r="52240" spans="1:2" hidden="1">
      <c r="A52240" s="450" t="str">
        <f>списки!$C$47</f>
        <v>БАГВ</v>
      </c>
      <c r="B52240" s="442">
        <v>18173</v>
      </c>
    </row>
    <row r="52241" spans="1:2" hidden="1">
      <c r="A52241" s="450" t="str">
        <f>списки!$C$47</f>
        <v>БАГВ</v>
      </c>
      <c r="B52241" s="442">
        <v>18174</v>
      </c>
    </row>
    <row r="52242" spans="1:2" hidden="1">
      <c r="A52242" s="450" t="str">
        <f>списки!$C$47</f>
        <v>БАГВ</v>
      </c>
      <c r="B52242" s="442">
        <v>18175</v>
      </c>
    </row>
    <row r="52243" spans="1:2" hidden="1">
      <c r="A52243" s="450" t="str">
        <f>списки!$C$47</f>
        <v>БАГВ</v>
      </c>
      <c r="B52243" s="442">
        <v>18176</v>
      </c>
    </row>
    <row r="52244" spans="1:2" hidden="1">
      <c r="A52244" s="450" t="str">
        <f>списки!$C$47</f>
        <v>БАГВ</v>
      </c>
      <c r="B52244" s="442">
        <v>18177</v>
      </c>
    </row>
    <row r="52245" spans="1:2" hidden="1">
      <c r="A52245" s="450" t="str">
        <f>списки!$C$47</f>
        <v>БАГВ</v>
      </c>
      <c r="B52245" s="442">
        <v>18178</v>
      </c>
    </row>
    <row r="52246" spans="1:2" hidden="1">
      <c r="A52246" s="450" t="str">
        <f>списки!$C$47</f>
        <v>БАГВ</v>
      </c>
      <c r="B52246" s="442">
        <v>18179</v>
      </c>
    </row>
    <row r="52247" spans="1:2" hidden="1">
      <c r="A52247" s="450" t="str">
        <f>списки!$C$47</f>
        <v>БАГВ</v>
      </c>
      <c r="B52247" s="442">
        <v>18180</v>
      </c>
    </row>
    <row r="52248" spans="1:2" hidden="1">
      <c r="A52248" s="450" t="str">
        <f>списки!$C$47</f>
        <v>БАГВ</v>
      </c>
      <c r="B52248" s="442">
        <v>18181</v>
      </c>
    </row>
    <row r="52249" spans="1:2" hidden="1">
      <c r="A52249" s="450" t="str">
        <f>списки!$C$47</f>
        <v>БАГВ</v>
      </c>
      <c r="B52249" s="442">
        <v>18182</v>
      </c>
    </row>
    <row r="52250" spans="1:2" hidden="1">
      <c r="A52250" s="450" t="str">
        <f>списки!$C$47</f>
        <v>БАГВ</v>
      </c>
      <c r="B52250" s="442">
        <v>18183</v>
      </c>
    </row>
    <row r="52251" spans="1:2" hidden="1">
      <c r="A52251" s="450" t="str">
        <f>списки!$C$47</f>
        <v>БАГВ</v>
      </c>
      <c r="B52251" s="442">
        <v>18184</v>
      </c>
    </row>
    <row r="52252" spans="1:2" hidden="1">
      <c r="A52252" s="450" t="str">
        <f>списки!$C$47</f>
        <v>БАГВ</v>
      </c>
      <c r="B52252" s="442">
        <v>18185</v>
      </c>
    </row>
    <row r="52253" spans="1:2" hidden="1">
      <c r="A52253" s="450" t="str">
        <f>списки!$C$47</f>
        <v>БАГВ</v>
      </c>
      <c r="B52253" s="442">
        <v>18186</v>
      </c>
    </row>
    <row r="52254" spans="1:2" hidden="1">
      <c r="A52254" s="450" t="str">
        <f>списки!$C$47</f>
        <v>БАГВ</v>
      </c>
      <c r="B52254" s="442">
        <v>18187</v>
      </c>
    </row>
    <row r="52255" spans="1:2" hidden="1">
      <c r="A52255" s="450" t="str">
        <f>списки!$C$47</f>
        <v>БАГВ</v>
      </c>
      <c r="B52255" s="442">
        <v>18188</v>
      </c>
    </row>
    <row r="52256" spans="1:2" hidden="1">
      <c r="A52256" s="450" t="str">
        <f>списки!$C$47</f>
        <v>БАГВ</v>
      </c>
      <c r="B52256" s="442">
        <v>18189</v>
      </c>
    </row>
    <row r="52257" spans="1:2" hidden="1">
      <c r="A52257" s="450" t="str">
        <f>списки!$C$47</f>
        <v>БАГВ</v>
      </c>
      <c r="B52257" s="442">
        <v>18190</v>
      </c>
    </row>
    <row r="52258" spans="1:2" hidden="1">
      <c r="A52258" s="450" t="str">
        <f>списки!$C$47</f>
        <v>БАГВ</v>
      </c>
      <c r="B52258" s="442">
        <v>18191</v>
      </c>
    </row>
    <row r="52259" spans="1:2" hidden="1">
      <c r="A52259" s="450" t="str">
        <f>списки!$C$47</f>
        <v>БАГВ</v>
      </c>
      <c r="B52259" s="442">
        <v>18192</v>
      </c>
    </row>
    <row r="52260" spans="1:2" hidden="1">
      <c r="A52260" s="450" t="str">
        <f>списки!$C$47</f>
        <v>БАГВ</v>
      </c>
      <c r="B52260" s="442">
        <v>18193</v>
      </c>
    </row>
    <row r="52261" spans="1:2" hidden="1">
      <c r="A52261" s="450" t="str">
        <f>списки!$C$47</f>
        <v>БАГВ</v>
      </c>
      <c r="B52261" s="442">
        <v>18194</v>
      </c>
    </row>
    <row r="52262" spans="1:2" hidden="1">
      <c r="A52262" s="450" t="str">
        <f>списки!$C$47</f>
        <v>БАГВ</v>
      </c>
      <c r="B52262" s="442">
        <v>18195</v>
      </c>
    </row>
    <row r="52263" spans="1:2" hidden="1">
      <c r="A52263" s="450" t="str">
        <f>списки!$C$47</f>
        <v>БАГВ</v>
      </c>
      <c r="B52263" s="442">
        <v>18196</v>
      </c>
    </row>
    <row r="52264" spans="1:2" hidden="1">
      <c r="A52264" s="450" t="str">
        <f>списки!$C$47</f>
        <v>БАГВ</v>
      </c>
      <c r="B52264" s="442">
        <v>18197</v>
      </c>
    </row>
    <row r="52265" spans="1:2" hidden="1">
      <c r="A52265" s="450" t="str">
        <f>списки!$C$47</f>
        <v>БАГВ</v>
      </c>
      <c r="B52265" s="442">
        <v>18198</v>
      </c>
    </row>
    <row r="52266" spans="1:2" hidden="1">
      <c r="A52266" s="450" t="str">
        <f>списки!$C$47</f>
        <v>БАГВ</v>
      </c>
      <c r="B52266" s="442">
        <v>18199</v>
      </c>
    </row>
    <row r="52267" spans="1:2" hidden="1">
      <c r="A52267" s="450" t="str">
        <f>списки!$C$47</f>
        <v>БАГВ</v>
      </c>
      <c r="B52267" s="442">
        <v>18200</v>
      </c>
    </row>
    <row r="52268" spans="1:2" hidden="1">
      <c r="A52268" s="450" t="str">
        <f>списки!$C$47</f>
        <v>БАГВ</v>
      </c>
      <c r="B52268" s="442">
        <v>18201</v>
      </c>
    </row>
    <row r="52269" spans="1:2" hidden="1">
      <c r="A52269" s="450" t="str">
        <f>списки!$C$47</f>
        <v>БАГВ</v>
      </c>
      <c r="B52269" s="442">
        <v>18202</v>
      </c>
    </row>
    <row r="52270" spans="1:2" hidden="1">
      <c r="A52270" s="450" t="str">
        <f>списки!$C$47</f>
        <v>БАГВ</v>
      </c>
      <c r="B52270" s="442">
        <v>18203</v>
      </c>
    </row>
    <row r="52271" spans="1:2" hidden="1">
      <c r="A52271" s="450" t="str">
        <f>списки!$C$47</f>
        <v>БАГВ</v>
      </c>
      <c r="B52271" s="442">
        <v>18204</v>
      </c>
    </row>
    <row r="52272" spans="1:2" hidden="1">
      <c r="A52272" s="450" t="str">
        <f>списки!$C$47</f>
        <v>БАГВ</v>
      </c>
      <c r="B52272" s="442">
        <v>18205</v>
      </c>
    </row>
    <row r="52273" spans="1:2" hidden="1">
      <c r="A52273" s="450" t="str">
        <f>списки!$C$47</f>
        <v>БАГВ</v>
      </c>
      <c r="B52273" s="442">
        <v>18206</v>
      </c>
    </row>
    <row r="52274" spans="1:2" hidden="1">
      <c r="A52274" s="450" t="str">
        <f>списки!$C$47</f>
        <v>БАГВ</v>
      </c>
      <c r="B52274" s="442">
        <v>18207</v>
      </c>
    </row>
    <row r="52275" spans="1:2" hidden="1">
      <c r="A52275" s="450" t="str">
        <f>списки!$C$47</f>
        <v>БАГВ</v>
      </c>
      <c r="B52275" s="442">
        <v>18208</v>
      </c>
    </row>
    <row r="52276" spans="1:2" hidden="1">
      <c r="A52276" s="450" t="str">
        <f>списки!$C$47</f>
        <v>БАГВ</v>
      </c>
      <c r="B52276" s="442">
        <v>18209</v>
      </c>
    </row>
    <row r="52277" spans="1:2" hidden="1">
      <c r="A52277" s="450" t="str">
        <f>списки!$C$47</f>
        <v>БАГВ</v>
      </c>
      <c r="B52277" s="442">
        <v>18210</v>
      </c>
    </row>
    <row r="52278" spans="1:2" hidden="1">
      <c r="A52278" s="450" t="str">
        <f>списки!$C$47</f>
        <v>БАГВ</v>
      </c>
      <c r="B52278" s="442">
        <v>18211</v>
      </c>
    </row>
    <row r="52279" spans="1:2" hidden="1">
      <c r="A52279" s="450" t="str">
        <f>списки!$C$47</f>
        <v>БАГВ</v>
      </c>
      <c r="B52279" s="442">
        <v>18212</v>
      </c>
    </row>
    <row r="52280" spans="1:2" hidden="1">
      <c r="A52280" s="450" t="str">
        <f>списки!$C$47</f>
        <v>БАГВ</v>
      </c>
      <c r="B52280" s="442">
        <v>18213</v>
      </c>
    </row>
    <row r="52281" spans="1:2" hidden="1">
      <c r="A52281" s="450" t="str">
        <f>списки!$C$47</f>
        <v>БАГВ</v>
      </c>
      <c r="B52281" s="442">
        <v>18214</v>
      </c>
    </row>
    <row r="52282" spans="1:2" hidden="1">
      <c r="A52282" s="450" t="str">
        <f>списки!$C$47</f>
        <v>БАГВ</v>
      </c>
      <c r="B52282" s="442">
        <v>18215</v>
      </c>
    </row>
    <row r="52283" spans="1:2" hidden="1">
      <c r="A52283" s="450" t="str">
        <f>списки!$C$47</f>
        <v>БАГВ</v>
      </c>
      <c r="B52283" s="442">
        <v>18216</v>
      </c>
    </row>
    <row r="52284" spans="1:2" hidden="1">
      <c r="A52284" s="450" t="str">
        <f>списки!$C$47</f>
        <v>БАГВ</v>
      </c>
      <c r="B52284" s="442">
        <v>18217</v>
      </c>
    </row>
    <row r="52285" spans="1:2" hidden="1">
      <c r="A52285" s="450" t="str">
        <f>списки!$C$47</f>
        <v>БАГВ</v>
      </c>
      <c r="B52285" s="442">
        <v>18218</v>
      </c>
    </row>
    <row r="52286" spans="1:2" hidden="1">
      <c r="A52286" s="450" t="str">
        <f>списки!$C$47</f>
        <v>БАГВ</v>
      </c>
      <c r="B52286" s="442">
        <v>18219</v>
      </c>
    </row>
    <row r="52287" spans="1:2" hidden="1">
      <c r="A52287" s="450" t="str">
        <f>списки!$C$47</f>
        <v>БАГВ</v>
      </c>
      <c r="B52287" s="442">
        <v>18220</v>
      </c>
    </row>
    <row r="52288" spans="1:2" hidden="1">
      <c r="A52288" s="450" t="str">
        <f>списки!$C$47</f>
        <v>БАГВ</v>
      </c>
      <c r="B52288" s="442">
        <v>18221</v>
      </c>
    </row>
    <row r="52289" spans="1:2" hidden="1">
      <c r="A52289" s="450" t="str">
        <f>списки!$C$47</f>
        <v>БАГВ</v>
      </c>
      <c r="B52289" s="442">
        <v>18222</v>
      </c>
    </row>
    <row r="52290" spans="1:2" hidden="1">
      <c r="A52290" s="450" t="str">
        <f>списки!$C$47</f>
        <v>БАГВ</v>
      </c>
      <c r="B52290" s="442">
        <v>18223</v>
      </c>
    </row>
    <row r="52291" spans="1:2" hidden="1">
      <c r="A52291" s="450" t="str">
        <f>списки!$C$47</f>
        <v>БАГВ</v>
      </c>
      <c r="B52291" s="442">
        <v>18224</v>
      </c>
    </row>
    <row r="52292" spans="1:2" hidden="1">
      <c r="A52292" s="450" t="str">
        <f>списки!$C$47</f>
        <v>БАГВ</v>
      </c>
      <c r="B52292" s="442">
        <v>18225</v>
      </c>
    </row>
    <row r="52293" spans="1:2" hidden="1">
      <c r="A52293" s="450" t="str">
        <f>списки!$C$47</f>
        <v>БАГВ</v>
      </c>
      <c r="B52293" s="442">
        <v>18226</v>
      </c>
    </row>
    <row r="52294" spans="1:2" hidden="1">
      <c r="A52294" s="450" t="str">
        <f>списки!$C$47</f>
        <v>БАГВ</v>
      </c>
      <c r="B52294" s="442">
        <v>18227</v>
      </c>
    </row>
    <row r="52295" spans="1:2" hidden="1">
      <c r="A52295" s="450" t="str">
        <f>списки!$C$47</f>
        <v>БАГВ</v>
      </c>
      <c r="B52295" s="442">
        <v>18228</v>
      </c>
    </row>
    <row r="52296" spans="1:2" hidden="1">
      <c r="A52296" s="450" t="str">
        <f>списки!$C$47</f>
        <v>БАГВ</v>
      </c>
      <c r="B52296" s="442">
        <v>18229</v>
      </c>
    </row>
    <row r="52297" spans="1:2" hidden="1">
      <c r="A52297" s="450" t="str">
        <f>списки!$C$47</f>
        <v>БАГВ</v>
      </c>
      <c r="B52297" s="442">
        <v>18230</v>
      </c>
    </row>
    <row r="52298" spans="1:2" hidden="1">
      <c r="A52298" s="450" t="str">
        <f>списки!$C$47</f>
        <v>БАГВ</v>
      </c>
      <c r="B52298" s="442">
        <v>18231</v>
      </c>
    </row>
    <row r="52299" spans="1:2" hidden="1">
      <c r="A52299" s="450" t="str">
        <f>списки!$C$47</f>
        <v>БАГВ</v>
      </c>
      <c r="B52299" s="442">
        <v>18232</v>
      </c>
    </row>
    <row r="52300" spans="1:2" hidden="1">
      <c r="A52300" s="450" t="str">
        <f>списки!$C$47</f>
        <v>БАГВ</v>
      </c>
      <c r="B52300" s="442">
        <v>18233</v>
      </c>
    </row>
    <row r="52301" spans="1:2" hidden="1">
      <c r="A52301" s="450" t="str">
        <f>списки!$C$47</f>
        <v>БАГВ</v>
      </c>
      <c r="B52301" s="442">
        <v>18234</v>
      </c>
    </row>
    <row r="52302" spans="1:2" hidden="1">
      <c r="A52302" s="450" t="str">
        <f>списки!$C$47</f>
        <v>БАГВ</v>
      </c>
      <c r="B52302" s="442">
        <v>18235</v>
      </c>
    </row>
    <row r="52303" spans="1:2" hidden="1">
      <c r="A52303" s="450" t="str">
        <f>списки!$C$47</f>
        <v>БАГВ</v>
      </c>
      <c r="B52303" s="442">
        <v>18236</v>
      </c>
    </row>
    <row r="52304" spans="1:2" hidden="1">
      <c r="A52304" s="450" t="str">
        <f>списки!$C$47</f>
        <v>БАГВ</v>
      </c>
      <c r="B52304" s="442">
        <v>18237</v>
      </c>
    </row>
    <row r="52305" spans="1:2" hidden="1">
      <c r="A52305" s="450" t="str">
        <f>списки!$C$47</f>
        <v>БАГВ</v>
      </c>
      <c r="B52305" s="442">
        <v>18238</v>
      </c>
    </row>
    <row r="52306" spans="1:2" hidden="1">
      <c r="A52306" s="450" t="str">
        <f>списки!$C$47</f>
        <v>БАГВ</v>
      </c>
      <c r="B52306" s="442">
        <v>18239</v>
      </c>
    </row>
    <row r="52307" spans="1:2" hidden="1">
      <c r="A52307" s="450" t="str">
        <f>списки!$C$47</f>
        <v>БАГВ</v>
      </c>
      <c r="B52307" s="442">
        <v>18240</v>
      </c>
    </row>
    <row r="52308" spans="1:2" hidden="1">
      <c r="A52308" s="450" t="str">
        <f>списки!$C$47</f>
        <v>БАГВ</v>
      </c>
      <c r="B52308" s="442">
        <v>18241</v>
      </c>
    </row>
    <row r="52309" spans="1:2" hidden="1">
      <c r="A52309" s="450" t="str">
        <f>списки!$C$47</f>
        <v>БАГВ</v>
      </c>
      <c r="B52309" s="442">
        <v>18242</v>
      </c>
    </row>
    <row r="52310" spans="1:2" hidden="1">
      <c r="A52310" s="450" t="str">
        <f>списки!$C$47</f>
        <v>БАГВ</v>
      </c>
      <c r="B52310" s="442">
        <v>18243</v>
      </c>
    </row>
    <row r="52311" spans="1:2" hidden="1">
      <c r="A52311" s="450" t="str">
        <f>списки!$C$47</f>
        <v>БАГВ</v>
      </c>
      <c r="B52311" s="442">
        <v>18244</v>
      </c>
    </row>
    <row r="52312" spans="1:2" hidden="1">
      <c r="A52312" s="450" t="str">
        <f>списки!$C$47</f>
        <v>БАГВ</v>
      </c>
      <c r="B52312" s="442">
        <v>18245</v>
      </c>
    </row>
    <row r="52313" spans="1:2" hidden="1">
      <c r="A52313" s="450" t="str">
        <f>списки!$C$47</f>
        <v>БАГВ</v>
      </c>
      <c r="B52313" s="442">
        <v>18246</v>
      </c>
    </row>
    <row r="52314" spans="1:2" hidden="1">
      <c r="A52314" s="450" t="str">
        <f>списки!$C$47</f>
        <v>БАГВ</v>
      </c>
      <c r="B52314" s="442">
        <v>18247</v>
      </c>
    </row>
    <row r="52315" spans="1:2" hidden="1">
      <c r="A52315" s="450" t="str">
        <f>списки!$C$47</f>
        <v>БАГВ</v>
      </c>
      <c r="B52315" s="442">
        <v>18248</v>
      </c>
    </row>
    <row r="52316" spans="1:2" hidden="1">
      <c r="A52316" s="450" t="str">
        <f>списки!$C$47</f>
        <v>БАГВ</v>
      </c>
      <c r="B52316" s="442">
        <v>18249</v>
      </c>
    </row>
    <row r="52317" spans="1:2" hidden="1">
      <c r="A52317" s="450" t="str">
        <f>списки!$C$47</f>
        <v>БАГВ</v>
      </c>
      <c r="B52317" s="442">
        <v>18250</v>
      </c>
    </row>
    <row r="52318" spans="1:2" hidden="1">
      <c r="A52318" s="450" t="str">
        <f>списки!$C$47</f>
        <v>БАГВ</v>
      </c>
      <c r="B52318" s="442">
        <v>18251</v>
      </c>
    </row>
    <row r="52319" spans="1:2" hidden="1">
      <c r="A52319" s="450" t="str">
        <f>списки!$C$47</f>
        <v>БАГВ</v>
      </c>
      <c r="B52319" s="442">
        <v>18252</v>
      </c>
    </row>
    <row r="52320" spans="1:2" hidden="1">
      <c r="A52320" s="450" t="str">
        <f>списки!$C$47</f>
        <v>БАГВ</v>
      </c>
      <c r="B52320" s="442">
        <v>18253</v>
      </c>
    </row>
    <row r="52321" spans="1:2" hidden="1">
      <c r="A52321" s="450" t="str">
        <f>списки!$C$47</f>
        <v>БАГВ</v>
      </c>
      <c r="B52321" s="442">
        <v>18254</v>
      </c>
    </row>
    <row r="52322" spans="1:2" hidden="1">
      <c r="A52322" s="450" t="str">
        <f>списки!$C$47</f>
        <v>БАГВ</v>
      </c>
      <c r="B52322" s="442">
        <v>18255</v>
      </c>
    </row>
    <row r="52323" spans="1:2" hidden="1">
      <c r="A52323" s="450" t="str">
        <f>списки!$C$47</f>
        <v>БАГВ</v>
      </c>
      <c r="B52323" s="442">
        <v>18256</v>
      </c>
    </row>
    <row r="52324" spans="1:2" hidden="1">
      <c r="A52324" s="450" t="str">
        <f>списки!$C$47</f>
        <v>БАГВ</v>
      </c>
      <c r="B52324" s="442">
        <v>18257</v>
      </c>
    </row>
    <row r="52325" spans="1:2" hidden="1">
      <c r="A52325" s="450" t="str">
        <f>списки!$C$47</f>
        <v>БАГВ</v>
      </c>
      <c r="B52325" s="442">
        <v>18258</v>
      </c>
    </row>
    <row r="52326" spans="1:2" hidden="1">
      <c r="A52326" s="450" t="str">
        <f>списки!$C$47</f>
        <v>БАГВ</v>
      </c>
      <c r="B52326" s="442">
        <v>18259</v>
      </c>
    </row>
    <row r="52327" spans="1:2" hidden="1">
      <c r="A52327" s="450" t="str">
        <f>списки!$C$47</f>
        <v>БАГВ</v>
      </c>
      <c r="B52327" s="442">
        <v>18260</v>
      </c>
    </row>
    <row r="52328" spans="1:2" hidden="1">
      <c r="A52328" s="450" t="str">
        <f>списки!$C$47</f>
        <v>БАГВ</v>
      </c>
      <c r="B52328" s="442">
        <v>18261</v>
      </c>
    </row>
    <row r="52329" spans="1:2" hidden="1">
      <c r="A52329" s="450" t="str">
        <f>списки!$C$47</f>
        <v>БАГВ</v>
      </c>
      <c r="B52329" s="442">
        <v>18262</v>
      </c>
    </row>
    <row r="52330" spans="1:2" hidden="1">
      <c r="A52330" s="450" t="str">
        <f>списки!$C$47</f>
        <v>БАГВ</v>
      </c>
      <c r="B52330" s="442">
        <v>18263</v>
      </c>
    </row>
    <row r="52331" spans="1:2" hidden="1">
      <c r="A52331" s="450" t="str">
        <f>списки!$C$47</f>
        <v>БАГВ</v>
      </c>
      <c r="B52331" s="442">
        <v>18264</v>
      </c>
    </row>
    <row r="52332" spans="1:2" hidden="1">
      <c r="A52332" s="450" t="str">
        <f>списки!$C$47</f>
        <v>БАГВ</v>
      </c>
      <c r="B52332" s="442">
        <v>18265</v>
      </c>
    </row>
    <row r="52333" spans="1:2" hidden="1">
      <c r="A52333" s="450" t="str">
        <f>списки!$C$47</f>
        <v>БАГВ</v>
      </c>
      <c r="B52333" s="442">
        <v>18266</v>
      </c>
    </row>
    <row r="52334" spans="1:2" hidden="1">
      <c r="A52334" s="450" t="str">
        <f>списки!$C$47</f>
        <v>БАГВ</v>
      </c>
      <c r="B52334" s="442">
        <v>18267</v>
      </c>
    </row>
    <row r="52335" spans="1:2" hidden="1">
      <c r="A52335" s="450" t="str">
        <f>списки!$C$47</f>
        <v>БАГВ</v>
      </c>
      <c r="B52335" s="442">
        <v>18268</v>
      </c>
    </row>
    <row r="52336" spans="1:2" hidden="1">
      <c r="A52336" s="450" t="str">
        <f>списки!$C$47</f>
        <v>БАГВ</v>
      </c>
      <c r="B52336" s="442">
        <v>18269</v>
      </c>
    </row>
    <row r="52337" spans="1:2" hidden="1">
      <c r="A52337" s="450" t="str">
        <f>списки!$C$47</f>
        <v>БАГВ</v>
      </c>
      <c r="B52337" s="442">
        <v>18270</v>
      </c>
    </row>
    <row r="52338" spans="1:2" hidden="1">
      <c r="A52338" s="450" t="str">
        <f>списки!$C$47</f>
        <v>БАГВ</v>
      </c>
      <c r="B52338" s="442">
        <v>18271</v>
      </c>
    </row>
    <row r="52339" spans="1:2" hidden="1">
      <c r="A52339" s="450" t="str">
        <f>списки!$C$47</f>
        <v>БАГВ</v>
      </c>
      <c r="B52339" s="442">
        <v>18272</v>
      </c>
    </row>
    <row r="52340" spans="1:2" hidden="1">
      <c r="A52340" s="450" t="str">
        <f>списки!$C$47</f>
        <v>БАГВ</v>
      </c>
      <c r="B52340" s="442">
        <v>18273</v>
      </c>
    </row>
    <row r="52341" spans="1:2" hidden="1">
      <c r="A52341" s="450" t="str">
        <f>списки!$C$47</f>
        <v>БАГВ</v>
      </c>
      <c r="B52341" s="442">
        <v>18274</v>
      </c>
    </row>
    <row r="52342" spans="1:2" hidden="1">
      <c r="A52342" s="450" t="str">
        <f>списки!$C$47</f>
        <v>БАГВ</v>
      </c>
      <c r="B52342" s="442">
        <v>18275</v>
      </c>
    </row>
    <row r="52343" spans="1:2" hidden="1">
      <c r="A52343" s="450" t="str">
        <f>списки!$C$47</f>
        <v>БАГВ</v>
      </c>
      <c r="B52343" s="442">
        <v>18276</v>
      </c>
    </row>
    <row r="52344" spans="1:2" hidden="1">
      <c r="A52344" s="450" t="str">
        <f>списки!$C$47</f>
        <v>БАГВ</v>
      </c>
      <c r="B52344" s="442">
        <v>18277</v>
      </c>
    </row>
    <row r="52345" spans="1:2" hidden="1">
      <c r="A52345" s="450" t="str">
        <f>списки!$C$47</f>
        <v>БАГВ</v>
      </c>
      <c r="B52345" s="442">
        <v>18278</v>
      </c>
    </row>
    <row r="52346" spans="1:2" hidden="1">
      <c r="A52346" s="450" t="str">
        <f>списки!$C$47</f>
        <v>БАГВ</v>
      </c>
      <c r="B52346" s="442">
        <v>18279</v>
      </c>
    </row>
    <row r="52347" spans="1:2" hidden="1">
      <c r="A52347" s="450" t="str">
        <f>списки!$C$47</f>
        <v>БАГВ</v>
      </c>
      <c r="B52347" s="442">
        <v>18280</v>
      </c>
    </row>
    <row r="52348" spans="1:2" hidden="1">
      <c r="A52348" s="450" t="str">
        <f>списки!$C$47</f>
        <v>БАГВ</v>
      </c>
      <c r="B52348" s="442">
        <v>18281</v>
      </c>
    </row>
    <row r="52349" spans="1:2" hidden="1">
      <c r="A52349" s="450" t="str">
        <f>списки!$C$47</f>
        <v>БАГВ</v>
      </c>
      <c r="B52349" s="442">
        <v>18282</v>
      </c>
    </row>
    <row r="52350" spans="1:2" hidden="1">
      <c r="A52350" s="450" t="str">
        <f>списки!$C$47</f>
        <v>БАГВ</v>
      </c>
      <c r="B52350" s="442">
        <v>18283</v>
      </c>
    </row>
    <row r="52351" spans="1:2" hidden="1">
      <c r="A52351" s="450" t="str">
        <f>списки!$C$47</f>
        <v>БАГВ</v>
      </c>
      <c r="B52351" s="442">
        <v>18284</v>
      </c>
    </row>
    <row r="52352" spans="1:2" hidden="1">
      <c r="A52352" s="450" t="str">
        <f>списки!$C$47</f>
        <v>БАГВ</v>
      </c>
      <c r="B52352" s="442">
        <v>18285</v>
      </c>
    </row>
    <row r="52353" spans="1:2" hidden="1">
      <c r="A52353" s="450" t="str">
        <f>списки!$C$47</f>
        <v>БАГВ</v>
      </c>
      <c r="B52353" s="442">
        <v>18286</v>
      </c>
    </row>
    <row r="52354" spans="1:2" hidden="1">
      <c r="A52354" s="450" t="str">
        <f>списки!$C$47</f>
        <v>БАГВ</v>
      </c>
      <c r="B52354" s="442">
        <v>18287</v>
      </c>
    </row>
    <row r="52355" spans="1:2" hidden="1">
      <c r="A52355" s="450" t="str">
        <f>списки!$C$47</f>
        <v>БАГВ</v>
      </c>
      <c r="B52355" s="442">
        <v>18288</v>
      </c>
    </row>
    <row r="52356" spans="1:2" hidden="1">
      <c r="A52356" s="450" t="str">
        <f>списки!$C$47</f>
        <v>БАГВ</v>
      </c>
      <c r="B52356" s="442">
        <v>18289</v>
      </c>
    </row>
    <row r="52357" spans="1:2" hidden="1">
      <c r="A52357" s="450" t="str">
        <f>списки!$C$47</f>
        <v>БАГВ</v>
      </c>
      <c r="B52357" s="442">
        <v>18290</v>
      </c>
    </row>
    <row r="52358" spans="1:2" hidden="1">
      <c r="A52358" s="450" t="str">
        <f>списки!$C$47</f>
        <v>БАГВ</v>
      </c>
      <c r="B52358" s="442">
        <v>18291</v>
      </c>
    </row>
    <row r="52359" spans="1:2" hidden="1">
      <c r="A52359" s="450" t="str">
        <f>списки!$C$47</f>
        <v>БАГВ</v>
      </c>
      <c r="B52359" s="442">
        <v>18292</v>
      </c>
    </row>
    <row r="52360" spans="1:2" hidden="1">
      <c r="A52360" s="450" t="str">
        <f>списки!$C$47</f>
        <v>БАГВ</v>
      </c>
      <c r="B52360" s="442">
        <v>18293</v>
      </c>
    </row>
    <row r="52361" spans="1:2" hidden="1">
      <c r="A52361" s="450" t="str">
        <f>списки!$C$47</f>
        <v>БАГВ</v>
      </c>
      <c r="B52361" s="442">
        <v>18294</v>
      </c>
    </row>
    <row r="52362" spans="1:2" hidden="1">
      <c r="A52362" s="450" t="str">
        <f>списки!$C$47</f>
        <v>БАГВ</v>
      </c>
      <c r="B52362" s="442">
        <v>18295</v>
      </c>
    </row>
    <row r="52363" spans="1:2" hidden="1">
      <c r="A52363" s="450" t="str">
        <f>списки!$C$47</f>
        <v>БАГВ</v>
      </c>
      <c r="B52363" s="442">
        <v>18296</v>
      </c>
    </row>
    <row r="52364" spans="1:2" hidden="1">
      <c r="A52364" s="450" t="str">
        <f>списки!$C$47</f>
        <v>БАГВ</v>
      </c>
      <c r="B52364" s="442">
        <v>18297</v>
      </c>
    </row>
    <row r="52365" spans="1:2" hidden="1">
      <c r="A52365" s="450" t="str">
        <f>списки!$C$47</f>
        <v>БАГВ</v>
      </c>
      <c r="B52365" s="442">
        <v>18298</v>
      </c>
    </row>
    <row r="52366" spans="1:2" hidden="1">
      <c r="A52366" s="450" t="str">
        <f>списки!$C$47</f>
        <v>БАГВ</v>
      </c>
      <c r="B52366" s="442">
        <v>18299</v>
      </c>
    </row>
    <row r="52367" spans="1:2" hidden="1">
      <c r="A52367" s="450" t="str">
        <f>списки!$C$47</f>
        <v>БАГВ</v>
      </c>
      <c r="B52367" s="442">
        <v>18300</v>
      </c>
    </row>
    <row r="52368" spans="1:2" hidden="1">
      <c r="A52368" s="450" t="str">
        <f>списки!$C$47</f>
        <v>БАГВ</v>
      </c>
      <c r="B52368" s="442">
        <v>18301</v>
      </c>
    </row>
    <row r="52369" spans="1:2" hidden="1">
      <c r="A52369" s="450" t="str">
        <f>списки!$C$47</f>
        <v>БАГВ</v>
      </c>
      <c r="B52369" s="442">
        <v>18302</v>
      </c>
    </row>
    <row r="52370" spans="1:2" hidden="1">
      <c r="A52370" s="450" t="str">
        <f>списки!$C$47</f>
        <v>БАГВ</v>
      </c>
      <c r="B52370" s="442">
        <v>18303</v>
      </c>
    </row>
    <row r="52371" spans="1:2" hidden="1">
      <c r="A52371" s="450" t="str">
        <f>списки!$C$47</f>
        <v>БАГВ</v>
      </c>
      <c r="B52371" s="442">
        <v>18304</v>
      </c>
    </row>
    <row r="52372" spans="1:2" hidden="1">
      <c r="A52372" s="450" t="str">
        <f>списки!$C$47</f>
        <v>БАГВ</v>
      </c>
      <c r="B52372" s="442">
        <v>18305</v>
      </c>
    </row>
    <row r="52373" spans="1:2" hidden="1">
      <c r="A52373" s="450" t="str">
        <f>списки!$C$47</f>
        <v>БАГВ</v>
      </c>
      <c r="B52373" s="442">
        <v>18306</v>
      </c>
    </row>
    <row r="52374" spans="1:2" hidden="1">
      <c r="A52374" s="450" t="str">
        <f>списки!$C$47</f>
        <v>БАГВ</v>
      </c>
      <c r="B52374" s="442">
        <v>18307</v>
      </c>
    </row>
    <row r="52375" spans="1:2" hidden="1">
      <c r="A52375" s="450" t="str">
        <f>списки!$C$47</f>
        <v>БАГВ</v>
      </c>
      <c r="B52375" s="442">
        <v>18308</v>
      </c>
    </row>
    <row r="52376" spans="1:2" hidden="1">
      <c r="A52376" s="450" t="str">
        <f>списки!$C$47</f>
        <v>БАГВ</v>
      </c>
      <c r="B52376" s="442">
        <v>18309</v>
      </c>
    </row>
    <row r="52377" spans="1:2" hidden="1">
      <c r="A52377" s="450" t="str">
        <f>списки!$C$47</f>
        <v>БАГВ</v>
      </c>
      <c r="B52377" s="442">
        <v>18310</v>
      </c>
    </row>
    <row r="52378" spans="1:2" hidden="1">
      <c r="A52378" s="450" t="str">
        <f>списки!$C$47</f>
        <v>БАГВ</v>
      </c>
      <c r="B52378" s="442">
        <v>18311</v>
      </c>
    </row>
    <row r="52379" spans="1:2" hidden="1">
      <c r="A52379" s="450" t="str">
        <f>списки!$C$47</f>
        <v>БАГВ</v>
      </c>
      <c r="B52379" s="442">
        <v>18312</v>
      </c>
    </row>
    <row r="52380" spans="1:2" hidden="1">
      <c r="A52380" s="450" t="str">
        <f>списки!$C$47</f>
        <v>БАГВ</v>
      </c>
      <c r="B52380" s="442">
        <v>18313</v>
      </c>
    </row>
    <row r="52381" spans="1:2" hidden="1">
      <c r="A52381" s="450" t="str">
        <f>списки!$C$47</f>
        <v>БАГВ</v>
      </c>
      <c r="B52381" s="442">
        <v>18314</v>
      </c>
    </row>
    <row r="52382" spans="1:2" hidden="1">
      <c r="A52382" s="450" t="str">
        <f>списки!$C$47</f>
        <v>БАГВ</v>
      </c>
      <c r="B52382" s="442">
        <v>18315</v>
      </c>
    </row>
    <row r="52383" spans="1:2" hidden="1">
      <c r="A52383" s="450" t="str">
        <f>списки!$C$47</f>
        <v>БАГВ</v>
      </c>
      <c r="B52383" s="442">
        <v>18316</v>
      </c>
    </row>
    <row r="52384" spans="1:2" hidden="1">
      <c r="A52384" s="450" t="str">
        <f>списки!$C$47</f>
        <v>БАГВ</v>
      </c>
      <c r="B52384" s="442">
        <v>18317</v>
      </c>
    </row>
    <row r="52385" spans="1:2" hidden="1">
      <c r="A52385" s="450" t="str">
        <f>списки!$C$47</f>
        <v>БАГВ</v>
      </c>
      <c r="B52385" s="442">
        <v>18318</v>
      </c>
    </row>
    <row r="52386" spans="1:2" hidden="1">
      <c r="A52386" s="450" t="str">
        <f>списки!$C$47</f>
        <v>БАГВ</v>
      </c>
      <c r="B52386" s="442">
        <v>18319</v>
      </c>
    </row>
    <row r="52387" spans="1:2" hidden="1">
      <c r="A52387" s="450" t="str">
        <f>списки!$C$47</f>
        <v>БАГВ</v>
      </c>
      <c r="B52387" s="442">
        <v>18320</v>
      </c>
    </row>
    <row r="52388" spans="1:2" hidden="1">
      <c r="A52388" s="450" t="str">
        <f>списки!$C$47</f>
        <v>БАГВ</v>
      </c>
      <c r="B52388" s="442">
        <v>18321</v>
      </c>
    </row>
    <row r="52389" spans="1:2" hidden="1">
      <c r="A52389" s="450" t="str">
        <f>списки!$C$47</f>
        <v>БАГВ</v>
      </c>
      <c r="B52389" s="442">
        <v>18322</v>
      </c>
    </row>
    <row r="52390" spans="1:2" hidden="1">
      <c r="A52390" s="450" t="str">
        <f>списки!$C$47</f>
        <v>БАГВ</v>
      </c>
      <c r="B52390" s="442">
        <v>18323</v>
      </c>
    </row>
    <row r="52391" spans="1:2" hidden="1">
      <c r="A52391" s="450" t="str">
        <f>списки!$C$47</f>
        <v>БАГВ</v>
      </c>
      <c r="B52391" s="442">
        <v>18324</v>
      </c>
    </row>
    <row r="52392" spans="1:2" hidden="1">
      <c r="A52392" s="450" t="str">
        <f>списки!$C$47</f>
        <v>БАГВ</v>
      </c>
      <c r="B52392" s="442">
        <v>18325</v>
      </c>
    </row>
    <row r="52393" spans="1:2" hidden="1">
      <c r="A52393" s="450" t="str">
        <f>списки!$C$47</f>
        <v>БАГВ</v>
      </c>
      <c r="B52393" s="442">
        <v>18326</v>
      </c>
    </row>
    <row r="52394" spans="1:2" hidden="1">
      <c r="A52394" s="450" t="str">
        <f>списки!$C$47</f>
        <v>БАГВ</v>
      </c>
      <c r="B52394" s="442">
        <v>18327</v>
      </c>
    </row>
    <row r="52395" spans="1:2" hidden="1">
      <c r="A52395" s="450" t="str">
        <f>списки!$C$47</f>
        <v>БАГВ</v>
      </c>
      <c r="B52395" s="442">
        <v>18328</v>
      </c>
    </row>
    <row r="52396" spans="1:2" hidden="1">
      <c r="A52396" s="450" t="str">
        <f>списки!$C$47</f>
        <v>БАГВ</v>
      </c>
      <c r="B52396" s="442">
        <v>18329</v>
      </c>
    </row>
    <row r="52397" spans="1:2" hidden="1">
      <c r="A52397" s="450" t="str">
        <f>списки!$C$47</f>
        <v>БАГВ</v>
      </c>
      <c r="B52397" s="442">
        <v>18330</v>
      </c>
    </row>
    <row r="52398" spans="1:2" hidden="1">
      <c r="A52398" s="450" t="str">
        <f>списки!$C$47</f>
        <v>БАГВ</v>
      </c>
      <c r="B52398" s="442">
        <v>18331</v>
      </c>
    </row>
    <row r="52399" spans="1:2" hidden="1">
      <c r="A52399" s="450" t="str">
        <f>списки!$C$47</f>
        <v>БАГВ</v>
      </c>
      <c r="B52399" s="442">
        <v>18332</v>
      </c>
    </row>
    <row r="52400" spans="1:2" hidden="1">
      <c r="A52400" s="450" t="str">
        <f>списки!$C$47</f>
        <v>БАГВ</v>
      </c>
      <c r="B52400" s="442">
        <v>18333</v>
      </c>
    </row>
    <row r="52401" spans="1:2" hidden="1">
      <c r="A52401" s="450" t="str">
        <f>списки!$C$47</f>
        <v>БАГВ</v>
      </c>
      <c r="B52401" s="442">
        <v>18334</v>
      </c>
    </row>
    <row r="52402" spans="1:2" hidden="1">
      <c r="A52402" s="450" t="str">
        <f>списки!$C$47</f>
        <v>БАГВ</v>
      </c>
      <c r="B52402" s="442">
        <v>18335</v>
      </c>
    </row>
    <row r="52403" spans="1:2" hidden="1">
      <c r="A52403" s="450" t="str">
        <f>списки!$C$47</f>
        <v>БАГВ</v>
      </c>
      <c r="B52403" s="442">
        <v>18336</v>
      </c>
    </row>
    <row r="52404" spans="1:2" hidden="1">
      <c r="A52404" s="450" t="str">
        <f>списки!$C$47</f>
        <v>БАГВ</v>
      </c>
      <c r="B52404" s="442">
        <v>18337</v>
      </c>
    </row>
    <row r="52405" spans="1:2" hidden="1">
      <c r="A52405" s="450" t="str">
        <f>списки!$C$47</f>
        <v>БАГВ</v>
      </c>
      <c r="B52405" s="442">
        <v>18338</v>
      </c>
    </row>
    <row r="52406" spans="1:2" hidden="1">
      <c r="A52406" s="450" t="str">
        <f>списки!$C$47</f>
        <v>БАГВ</v>
      </c>
      <c r="B52406" s="442">
        <v>18339</v>
      </c>
    </row>
    <row r="52407" spans="1:2" hidden="1">
      <c r="A52407" s="450" t="str">
        <f>списки!$C$47</f>
        <v>БАГВ</v>
      </c>
      <c r="B52407" s="442">
        <v>18340</v>
      </c>
    </row>
    <row r="52408" spans="1:2" hidden="1">
      <c r="A52408" s="450" t="str">
        <f>списки!$C$47</f>
        <v>БАГВ</v>
      </c>
      <c r="B52408" s="442">
        <v>18341</v>
      </c>
    </row>
    <row r="52409" spans="1:2" hidden="1">
      <c r="A52409" s="450" t="str">
        <f>списки!$C$47</f>
        <v>БАГВ</v>
      </c>
      <c r="B52409" s="442">
        <v>18342</v>
      </c>
    </row>
    <row r="52410" spans="1:2" hidden="1">
      <c r="A52410" s="450" t="str">
        <f>списки!$C$47</f>
        <v>БАГВ</v>
      </c>
      <c r="B52410" s="442">
        <v>18343</v>
      </c>
    </row>
    <row r="52411" spans="1:2" hidden="1">
      <c r="A52411" s="450" t="str">
        <f>списки!$C$47</f>
        <v>БАГВ</v>
      </c>
      <c r="B52411" s="442">
        <v>18344</v>
      </c>
    </row>
    <row r="52412" spans="1:2" hidden="1">
      <c r="A52412" s="450" t="str">
        <f>списки!$C$47</f>
        <v>БАГВ</v>
      </c>
      <c r="B52412" s="442">
        <v>18345</v>
      </c>
    </row>
    <row r="52413" spans="1:2" hidden="1">
      <c r="A52413" s="450" t="str">
        <f>списки!$C$47</f>
        <v>БАГВ</v>
      </c>
      <c r="B52413" s="442">
        <v>18346</v>
      </c>
    </row>
    <row r="52414" spans="1:2" hidden="1">
      <c r="A52414" s="450" t="str">
        <f>списки!$C$47</f>
        <v>БАГВ</v>
      </c>
      <c r="B52414" s="442">
        <v>18347</v>
      </c>
    </row>
    <row r="52415" spans="1:2" hidden="1">
      <c r="A52415" s="450" t="str">
        <f>списки!$C$47</f>
        <v>БАГВ</v>
      </c>
      <c r="B52415" s="442">
        <v>18348</v>
      </c>
    </row>
    <row r="52416" spans="1:2" hidden="1">
      <c r="A52416" s="450" t="str">
        <f>списки!$C$47</f>
        <v>БАГВ</v>
      </c>
      <c r="B52416" s="442">
        <v>18349</v>
      </c>
    </row>
    <row r="52417" spans="1:2" hidden="1">
      <c r="A52417" s="450" t="str">
        <f>списки!$C$47</f>
        <v>БАГВ</v>
      </c>
      <c r="B52417" s="442">
        <v>18350</v>
      </c>
    </row>
    <row r="52418" spans="1:2" hidden="1">
      <c r="A52418" s="450" t="str">
        <f>списки!$C$47</f>
        <v>БАГВ</v>
      </c>
      <c r="B52418" s="442">
        <v>18351</v>
      </c>
    </row>
    <row r="52419" spans="1:2" hidden="1">
      <c r="A52419" s="450" t="str">
        <f>списки!$C$47</f>
        <v>БАГВ</v>
      </c>
      <c r="B52419" s="442">
        <v>18352</v>
      </c>
    </row>
    <row r="52420" spans="1:2" hidden="1">
      <c r="A52420" s="450" t="str">
        <f>списки!$C$47</f>
        <v>БАГВ</v>
      </c>
      <c r="B52420" s="442">
        <v>18353</v>
      </c>
    </row>
    <row r="52421" spans="1:2" hidden="1">
      <c r="A52421" s="450" t="str">
        <f>списки!$C$47</f>
        <v>БАГВ</v>
      </c>
      <c r="B52421" s="442">
        <v>18354</v>
      </c>
    </row>
    <row r="52422" spans="1:2" hidden="1">
      <c r="A52422" s="450" t="str">
        <f>списки!$C$47</f>
        <v>БАГВ</v>
      </c>
      <c r="B52422" s="442">
        <v>18355</v>
      </c>
    </row>
    <row r="52423" spans="1:2" hidden="1">
      <c r="A52423" s="450" t="str">
        <f>списки!$C$47</f>
        <v>БАГВ</v>
      </c>
      <c r="B52423" s="442">
        <v>18356</v>
      </c>
    </row>
    <row r="52424" spans="1:2" hidden="1">
      <c r="A52424" s="450" t="str">
        <f>списки!$C$47</f>
        <v>БАГВ</v>
      </c>
      <c r="B52424" s="442">
        <v>18357</v>
      </c>
    </row>
    <row r="52425" spans="1:2" hidden="1">
      <c r="A52425" s="450" t="str">
        <f>списки!$C$47</f>
        <v>БАГВ</v>
      </c>
      <c r="B52425" s="442">
        <v>18358</v>
      </c>
    </row>
    <row r="52426" spans="1:2" hidden="1">
      <c r="A52426" s="450" t="str">
        <f>списки!$C$47</f>
        <v>БАГВ</v>
      </c>
      <c r="B52426" s="442">
        <v>18359</v>
      </c>
    </row>
    <row r="52427" spans="1:2" hidden="1">
      <c r="A52427" s="450" t="str">
        <f>списки!$C$47</f>
        <v>БАГВ</v>
      </c>
      <c r="B52427" s="442">
        <v>18360</v>
      </c>
    </row>
    <row r="52428" spans="1:2" hidden="1">
      <c r="A52428" s="450" t="str">
        <f>списки!$C$47</f>
        <v>БАГВ</v>
      </c>
      <c r="B52428" s="442">
        <v>18361</v>
      </c>
    </row>
    <row r="52429" spans="1:2" hidden="1">
      <c r="A52429" s="450" t="str">
        <f>списки!$C$47</f>
        <v>БАГВ</v>
      </c>
      <c r="B52429" s="442">
        <v>18362</v>
      </c>
    </row>
    <row r="52430" spans="1:2" hidden="1">
      <c r="A52430" s="450" t="str">
        <f>списки!$C$47</f>
        <v>БАГВ</v>
      </c>
      <c r="B52430" s="442">
        <v>18363</v>
      </c>
    </row>
    <row r="52431" spans="1:2" hidden="1">
      <c r="A52431" s="450" t="str">
        <f>списки!$C$47</f>
        <v>БАГВ</v>
      </c>
      <c r="B52431" s="442">
        <v>18364</v>
      </c>
    </row>
    <row r="52432" spans="1:2" hidden="1">
      <c r="A52432" s="450" t="str">
        <f>списки!$C$47</f>
        <v>БАГВ</v>
      </c>
      <c r="B52432" s="442">
        <v>18365</v>
      </c>
    </row>
    <row r="52433" spans="1:2" hidden="1">
      <c r="A52433" s="450" t="str">
        <f>списки!$C$47</f>
        <v>БАГВ</v>
      </c>
      <c r="B52433" s="442">
        <v>18366</v>
      </c>
    </row>
    <row r="52434" spans="1:2" hidden="1">
      <c r="A52434" s="450" t="str">
        <f>списки!$C$47</f>
        <v>БАГВ</v>
      </c>
      <c r="B52434" s="442">
        <v>18367</v>
      </c>
    </row>
    <row r="52435" spans="1:2" hidden="1">
      <c r="A52435" s="450" t="str">
        <f>списки!$C$47</f>
        <v>БАГВ</v>
      </c>
      <c r="B52435" s="442">
        <v>18368</v>
      </c>
    </row>
    <row r="52436" spans="1:2" hidden="1">
      <c r="A52436" s="450" t="str">
        <f>списки!$C$47</f>
        <v>БАГВ</v>
      </c>
      <c r="B52436" s="442">
        <v>18369</v>
      </c>
    </row>
    <row r="52437" spans="1:2" hidden="1">
      <c r="A52437" s="450" t="str">
        <f>списки!$C$47</f>
        <v>БАГВ</v>
      </c>
      <c r="B52437" s="442">
        <v>18370</v>
      </c>
    </row>
    <row r="52438" spans="1:2" hidden="1">
      <c r="A52438" s="450" t="str">
        <f>списки!$C$47</f>
        <v>БАГВ</v>
      </c>
      <c r="B52438" s="442">
        <v>18371</v>
      </c>
    </row>
    <row r="52439" spans="1:2" hidden="1">
      <c r="A52439" s="450" t="str">
        <f>списки!$C$47</f>
        <v>БАГВ</v>
      </c>
      <c r="B52439" s="442">
        <v>18372</v>
      </c>
    </row>
    <row r="52440" spans="1:2" hidden="1">
      <c r="A52440" s="450" t="str">
        <f>списки!$C$47</f>
        <v>БАГВ</v>
      </c>
      <c r="B52440" s="442">
        <v>18373</v>
      </c>
    </row>
    <row r="52441" spans="1:2" hidden="1">
      <c r="A52441" s="450" t="str">
        <f>списки!$C$47</f>
        <v>БАГВ</v>
      </c>
      <c r="B52441" s="442">
        <v>18374</v>
      </c>
    </row>
    <row r="52442" spans="1:2" hidden="1">
      <c r="A52442" s="450" t="str">
        <f>списки!$C$47</f>
        <v>БАГВ</v>
      </c>
      <c r="B52442" s="442">
        <v>18375</v>
      </c>
    </row>
    <row r="52443" spans="1:2" hidden="1">
      <c r="A52443" s="450" t="str">
        <f>списки!$C$47</f>
        <v>БАГВ</v>
      </c>
      <c r="B52443" s="442">
        <v>18376</v>
      </c>
    </row>
    <row r="52444" spans="1:2" hidden="1">
      <c r="A52444" s="450" t="str">
        <f>списки!$C$47</f>
        <v>БАГВ</v>
      </c>
      <c r="B52444" s="442">
        <v>18377</v>
      </c>
    </row>
    <row r="52445" spans="1:2" hidden="1">
      <c r="A52445" s="450" t="str">
        <f>списки!$C$47</f>
        <v>БАГВ</v>
      </c>
      <c r="B52445" s="442">
        <v>18378</v>
      </c>
    </row>
    <row r="52446" spans="1:2" hidden="1">
      <c r="A52446" s="450" t="str">
        <f>списки!$C$47</f>
        <v>БАГВ</v>
      </c>
      <c r="B52446" s="442">
        <v>18379</v>
      </c>
    </row>
    <row r="52447" spans="1:2" hidden="1">
      <c r="A52447" s="450" t="str">
        <f>списки!$C$47</f>
        <v>БАГВ</v>
      </c>
      <c r="B52447" s="442">
        <v>18380</v>
      </c>
    </row>
    <row r="52448" spans="1:2" hidden="1">
      <c r="A52448" s="450" t="str">
        <f>списки!$C$47</f>
        <v>БАГВ</v>
      </c>
      <c r="B52448" s="442">
        <v>18381</v>
      </c>
    </row>
    <row r="52449" spans="1:2" hidden="1">
      <c r="A52449" s="450" t="str">
        <f>списки!$C$47</f>
        <v>БАГВ</v>
      </c>
      <c r="B52449" s="442">
        <v>18382</v>
      </c>
    </row>
    <row r="52450" spans="1:2" hidden="1">
      <c r="A52450" s="450" t="str">
        <f>списки!$C$47</f>
        <v>БАГВ</v>
      </c>
      <c r="B52450" s="442">
        <v>18383</v>
      </c>
    </row>
    <row r="52451" spans="1:2" hidden="1">
      <c r="A52451" s="450" t="str">
        <f>списки!$C$47</f>
        <v>БАГВ</v>
      </c>
      <c r="B52451" s="442">
        <v>18384</v>
      </c>
    </row>
    <row r="52452" spans="1:2" hidden="1">
      <c r="A52452" s="450" t="str">
        <f>списки!$C$47</f>
        <v>БАГВ</v>
      </c>
      <c r="B52452" s="442">
        <v>18385</v>
      </c>
    </row>
    <row r="52453" spans="1:2" hidden="1">
      <c r="A52453" s="450" t="str">
        <f>списки!$C$47</f>
        <v>БАГВ</v>
      </c>
      <c r="B52453" s="442">
        <v>18386</v>
      </c>
    </row>
    <row r="52454" spans="1:2" hidden="1">
      <c r="A52454" s="450" t="str">
        <f>списки!$C$47</f>
        <v>БАГВ</v>
      </c>
      <c r="B52454" s="442">
        <v>18387</v>
      </c>
    </row>
    <row r="52455" spans="1:2" hidden="1">
      <c r="A52455" s="450" t="str">
        <f>списки!$C$47</f>
        <v>БАГВ</v>
      </c>
      <c r="B52455" s="442">
        <v>18388</v>
      </c>
    </row>
    <row r="52456" spans="1:2" hidden="1">
      <c r="A52456" s="450" t="str">
        <f>списки!$C$47</f>
        <v>БАГВ</v>
      </c>
      <c r="B52456" s="442">
        <v>18389</v>
      </c>
    </row>
    <row r="52457" spans="1:2" hidden="1">
      <c r="A52457" s="450" t="str">
        <f>списки!$C$47</f>
        <v>БАГВ</v>
      </c>
      <c r="B52457" s="442">
        <v>18390</v>
      </c>
    </row>
    <row r="52458" spans="1:2" hidden="1">
      <c r="A52458" s="450" t="str">
        <f>списки!$C$47</f>
        <v>БАГВ</v>
      </c>
      <c r="B52458" s="442">
        <v>18391</v>
      </c>
    </row>
    <row r="52459" spans="1:2" hidden="1">
      <c r="A52459" s="450" t="str">
        <f>списки!$C$47</f>
        <v>БАГВ</v>
      </c>
      <c r="B52459" s="442">
        <v>18392</v>
      </c>
    </row>
    <row r="52460" spans="1:2" hidden="1">
      <c r="A52460" s="450" t="str">
        <f>списки!$C$47</f>
        <v>БАГВ</v>
      </c>
      <c r="B52460" s="442">
        <v>18393</v>
      </c>
    </row>
    <row r="52461" spans="1:2" hidden="1">
      <c r="A52461" s="450" t="str">
        <f>списки!$C$47</f>
        <v>БАГВ</v>
      </c>
      <c r="B52461" s="442">
        <v>18394</v>
      </c>
    </row>
    <row r="52462" spans="1:2" hidden="1">
      <c r="A52462" s="450" t="str">
        <f>списки!$C$47</f>
        <v>БАГВ</v>
      </c>
      <c r="B52462" s="442">
        <v>18395</v>
      </c>
    </row>
    <row r="52463" spans="1:2" hidden="1">
      <c r="A52463" s="450" t="str">
        <f>списки!$C$47</f>
        <v>БАГВ</v>
      </c>
      <c r="B52463" s="442">
        <v>18396</v>
      </c>
    </row>
    <row r="52464" spans="1:2" hidden="1">
      <c r="A52464" s="450" t="str">
        <f>списки!$C$47</f>
        <v>БАГВ</v>
      </c>
      <c r="B52464" s="442">
        <v>18397</v>
      </c>
    </row>
    <row r="52465" spans="1:2" hidden="1">
      <c r="A52465" s="450" t="str">
        <f>списки!$C$47</f>
        <v>БАГВ</v>
      </c>
      <c r="B52465" s="442">
        <v>18398</v>
      </c>
    </row>
    <row r="52466" spans="1:2" hidden="1">
      <c r="A52466" s="450" t="str">
        <f>списки!$C$47</f>
        <v>БАГВ</v>
      </c>
      <c r="B52466" s="442">
        <v>18399</v>
      </c>
    </row>
    <row r="52467" spans="1:2" hidden="1">
      <c r="A52467" s="450" t="str">
        <f>списки!$C$47</f>
        <v>БАГВ</v>
      </c>
      <c r="B52467" s="442">
        <v>18400</v>
      </c>
    </row>
    <row r="52468" spans="1:2" hidden="1">
      <c r="A52468" s="450" t="str">
        <f>списки!$C$47</f>
        <v>БАГВ</v>
      </c>
      <c r="B52468" s="442">
        <v>18401</v>
      </c>
    </row>
    <row r="52469" spans="1:2" hidden="1">
      <c r="A52469" s="450" t="str">
        <f>списки!$C$47</f>
        <v>БАГВ</v>
      </c>
      <c r="B52469" s="442">
        <v>18402</v>
      </c>
    </row>
    <row r="52470" spans="1:2" hidden="1">
      <c r="A52470" s="450" t="str">
        <f>списки!$C$47</f>
        <v>БАГВ</v>
      </c>
      <c r="B52470" s="442">
        <v>18403</v>
      </c>
    </row>
    <row r="52471" spans="1:2" hidden="1">
      <c r="A52471" s="450" t="str">
        <f>списки!$C$47</f>
        <v>БАГВ</v>
      </c>
      <c r="B52471" s="442">
        <v>18404</v>
      </c>
    </row>
    <row r="52472" spans="1:2" hidden="1">
      <c r="A52472" s="450" t="str">
        <f>списки!$C$47</f>
        <v>БАГВ</v>
      </c>
      <c r="B52472" s="442">
        <v>18405</v>
      </c>
    </row>
    <row r="52473" spans="1:2" hidden="1">
      <c r="A52473" s="450" t="str">
        <f>списки!$C$47</f>
        <v>БАГВ</v>
      </c>
      <c r="B52473" s="442">
        <v>18406</v>
      </c>
    </row>
    <row r="52474" spans="1:2" hidden="1">
      <c r="A52474" s="450" t="str">
        <f>списки!$C$47</f>
        <v>БАГВ</v>
      </c>
      <c r="B52474" s="442">
        <v>18407</v>
      </c>
    </row>
    <row r="52475" spans="1:2" hidden="1">
      <c r="A52475" s="450" t="str">
        <f>списки!$C$47</f>
        <v>БАГВ</v>
      </c>
      <c r="B52475" s="442">
        <v>18408</v>
      </c>
    </row>
    <row r="52476" spans="1:2" hidden="1">
      <c r="A52476" s="450" t="str">
        <f>списки!$C$47</f>
        <v>БАГВ</v>
      </c>
      <c r="B52476" s="442">
        <v>18409</v>
      </c>
    </row>
    <row r="52477" spans="1:2" hidden="1">
      <c r="A52477" s="450" t="str">
        <f>списки!$C$47</f>
        <v>БАГВ</v>
      </c>
      <c r="B52477" s="442">
        <v>18410</v>
      </c>
    </row>
    <row r="52478" spans="1:2" hidden="1">
      <c r="A52478" s="450" t="str">
        <f>списки!$C$47</f>
        <v>БАГВ</v>
      </c>
      <c r="B52478" s="442">
        <v>18411</v>
      </c>
    </row>
    <row r="52479" spans="1:2" hidden="1">
      <c r="A52479" s="450" t="str">
        <f>списки!$C$47</f>
        <v>БАГВ</v>
      </c>
      <c r="B52479" s="442">
        <v>18412</v>
      </c>
    </row>
    <row r="52480" spans="1:2" hidden="1">
      <c r="A52480" s="450" t="str">
        <f>списки!$C$47</f>
        <v>БАГВ</v>
      </c>
      <c r="B52480" s="442">
        <v>18413</v>
      </c>
    </row>
    <row r="52481" spans="1:2" hidden="1">
      <c r="A52481" s="450" t="str">
        <f>списки!$C$47</f>
        <v>БАГВ</v>
      </c>
      <c r="B52481" s="442">
        <v>18414</v>
      </c>
    </row>
    <row r="52482" spans="1:2" hidden="1">
      <c r="A52482" s="450" t="str">
        <f>списки!$C$47</f>
        <v>БАГВ</v>
      </c>
      <c r="B52482" s="442">
        <v>18415</v>
      </c>
    </row>
    <row r="52483" spans="1:2" hidden="1">
      <c r="A52483" s="450" t="str">
        <f>списки!$C$47</f>
        <v>БАГВ</v>
      </c>
      <c r="B52483" s="442">
        <v>18416</v>
      </c>
    </row>
    <row r="52484" spans="1:2" hidden="1">
      <c r="A52484" s="450" t="str">
        <f>списки!$C$47</f>
        <v>БАГВ</v>
      </c>
      <c r="B52484" s="442">
        <v>18417</v>
      </c>
    </row>
    <row r="52485" spans="1:2" hidden="1">
      <c r="A52485" s="450" t="str">
        <f>списки!$C$47</f>
        <v>БАГВ</v>
      </c>
      <c r="B52485" s="442">
        <v>18418</v>
      </c>
    </row>
    <row r="52486" spans="1:2" hidden="1">
      <c r="A52486" s="450" t="str">
        <f>списки!$C$47</f>
        <v>БАГВ</v>
      </c>
      <c r="B52486" s="442">
        <v>18419</v>
      </c>
    </row>
    <row r="52487" spans="1:2" hidden="1">
      <c r="A52487" s="450" t="str">
        <f>списки!$C$47</f>
        <v>БАГВ</v>
      </c>
      <c r="B52487" s="442">
        <v>18420</v>
      </c>
    </row>
    <row r="52488" spans="1:2" hidden="1">
      <c r="A52488" s="450" t="str">
        <f>списки!$C$47</f>
        <v>БАГВ</v>
      </c>
      <c r="B52488" s="442">
        <v>18421</v>
      </c>
    </row>
    <row r="52489" spans="1:2" hidden="1">
      <c r="A52489" s="450" t="str">
        <f>списки!$C$47</f>
        <v>БАГВ</v>
      </c>
      <c r="B52489" s="442">
        <v>18422</v>
      </c>
    </row>
    <row r="52490" spans="1:2" hidden="1">
      <c r="A52490" s="450" t="str">
        <f>списки!$C$47</f>
        <v>БАГВ</v>
      </c>
      <c r="B52490" s="442">
        <v>18423</v>
      </c>
    </row>
    <row r="52491" spans="1:2" hidden="1">
      <c r="A52491" s="450" t="str">
        <f>списки!$C$47</f>
        <v>БАГВ</v>
      </c>
      <c r="B52491" s="442">
        <v>18424</v>
      </c>
    </row>
    <row r="52492" spans="1:2" hidden="1">
      <c r="A52492" s="450" t="str">
        <f>списки!$C$47</f>
        <v>БАГВ</v>
      </c>
      <c r="B52492" s="442">
        <v>18425</v>
      </c>
    </row>
    <row r="52493" spans="1:2" hidden="1">
      <c r="A52493" s="450" t="str">
        <f>списки!$C$47</f>
        <v>БАГВ</v>
      </c>
      <c r="B52493" s="442">
        <v>18426</v>
      </c>
    </row>
    <row r="52494" spans="1:2" hidden="1">
      <c r="A52494" s="450" t="str">
        <f>списки!$C$47</f>
        <v>БАГВ</v>
      </c>
      <c r="B52494" s="442">
        <v>18427</v>
      </c>
    </row>
    <row r="52495" spans="1:2" hidden="1">
      <c r="A52495" s="450" t="str">
        <f>списки!$C$47</f>
        <v>БАГВ</v>
      </c>
      <c r="B52495" s="442">
        <v>18428</v>
      </c>
    </row>
    <row r="52496" spans="1:2" hidden="1">
      <c r="A52496" s="450" t="str">
        <f>списки!$C$47</f>
        <v>БАГВ</v>
      </c>
      <c r="B52496" s="442">
        <v>18429</v>
      </c>
    </row>
    <row r="52497" spans="1:2" hidden="1">
      <c r="A52497" s="450" t="str">
        <f>списки!$C$47</f>
        <v>БАГВ</v>
      </c>
      <c r="B52497" s="442">
        <v>18430</v>
      </c>
    </row>
    <row r="52498" spans="1:2" hidden="1">
      <c r="A52498" s="450" t="str">
        <f>списки!$C$47</f>
        <v>БАГВ</v>
      </c>
      <c r="B52498" s="442">
        <v>18431</v>
      </c>
    </row>
    <row r="52499" spans="1:2" hidden="1">
      <c r="A52499" s="450" t="str">
        <f>списки!$C$47</f>
        <v>БАГВ</v>
      </c>
      <c r="B52499" s="442">
        <v>18432</v>
      </c>
    </row>
    <row r="52500" spans="1:2" hidden="1">
      <c r="A52500" s="450" t="str">
        <f>списки!$C$47</f>
        <v>БАГВ</v>
      </c>
      <c r="B52500" s="442">
        <v>18433</v>
      </c>
    </row>
    <row r="52501" spans="1:2" hidden="1">
      <c r="A52501" s="450" t="str">
        <f>списки!$C$47</f>
        <v>БАГВ</v>
      </c>
      <c r="B52501" s="442">
        <v>18434</v>
      </c>
    </row>
    <row r="52502" spans="1:2" hidden="1">
      <c r="A52502" s="450" t="str">
        <f>списки!$C$47</f>
        <v>БАГВ</v>
      </c>
      <c r="B52502" s="442">
        <v>18435</v>
      </c>
    </row>
    <row r="52503" spans="1:2" hidden="1">
      <c r="A52503" s="450" t="str">
        <f>списки!$C$47</f>
        <v>БАГВ</v>
      </c>
      <c r="B52503" s="442">
        <v>18436</v>
      </c>
    </row>
    <row r="52504" spans="1:2" hidden="1">
      <c r="A52504" s="450" t="str">
        <f>списки!$C$47</f>
        <v>БАГВ</v>
      </c>
      <c r="B52504" s="442">
        <v>18437</v>
      </c>
    </row>
    <row r="52505" spans="1:2" hidden="1">
      <c r="A52505" s="450" t="str">
        <f>списки!$C$47</f>
        <v>БАГВ</v>
      </c>
      <c r="B52505" s="442">
        <v>18438</v>
      </c>
    </row>
    <row r="52506" spans="1:2" hidden="1">
      <c r="A52506" s="450" t="str">
        <f>списки!$C$47</f>
        <v>БАГВ</v>
      </c>
      <c r="B52506" s="442">
        <v>18439</v>
      </c>
    </row>
    <row r="52507" spans="1:2" hidden="1">
      <c r="A52507" s="450" t="str">
        <f>списки!$C$47</f>
        <v>БАГВ</v>
      </c>
      <c r="B52507" s="442">
        <v>18440</v>
      </c>
    </row>
    <row r="52508" spans="1:2" hidden="1">
      <c r="A52508" s="450" t="str">
        <f>списки!$C$47</f>
        <v>БАГВ</v>
      </c>
      <c r="B52508" s="442">
        <v>18441</v>
      </c>
    </row>
    <row r="52509" spans="1:2" hidden="1">
      <c r="A52509" s="450" t="str">
        <f>списки!$C$47</f>
        <v>БАГВ</v>
      </c>
      <c r="B52509" s="442">
        <v>18442</v>
      </c>
    </row>
    <row r="52510" spans="1:2" hidden="1">
      <c r="A52510" s="450" t="str">
        <f>списки!$C$47</f>
        <v>БАГВ</v>
      </c>
      <c r="B52510" s="442">
        <v>18443</v>
      </c>
    </row>
    <row r="52511" spans="1:2" hidden="1">
      <c r="A52511" s="450" t="str">
        <f>списки!$C$47</f>
        <v>БАГВ</v>
      </c>
      <c r="B52511" s="442">
        <v>18444</v>
      </c>
    </row>
    <row r="52512" spans="1:2" hidden="1">
      <c r="A52512" s="450" t="str">
        <f>списки!$C$47</f>
        <v>БАГВ</v>
      </c>
      <c r="B52512" s="442">
        <v>18445</v>
      </c>
    </row>
    <row r="52513" spans="1:2" hidden="1">
      <c r="A52513" s="450" t="str">
        <f>списки!$C$47</f>
        <v>БАГВ</v>
      </c>
      <c r="B52513" s="442">
        <v>18446</v>
      </c>
    </row>
    <row r="52514" spans="1:2" hidden="1">
      <c r="A52514" s="450" t="str">
        <f>списки!$C$47</f>
        <v>БАГВ</v>
      </c>
      <c r="B52514" s="442">
        <v>18447</v>
      </c>
    </row>
    <row r="52515" spans="1:2" hidden="1">
      <c r="A52515" s="450" t="str">
        <f>списки!$C$47</f>
        <v>БАГВ</v>
      </c>
      <c r="B52515" s="442">
        <v>18448</v>
      </c>
    </row>
    <row r="52516" spans="1:2" hidden="1">
      <c r="A52516" s="450" t="str">
        <f>списки!$C$47</f>
        <v>БАГВ</v>
      </c>
      <c r="B52516" s="442">
        <v>18449</v>
      </c>
    </row>
    <row r="52517" spans="1:2" hidden="1">
      <c r="A52517" s="450" t="str">
        <f>списки!$C$47</f>
        <v>БАГВ</v>
      </c>
      <c r="B52517" s="442">
        <v>18450</v>
      </c>
    </row>
    <row r="52518" spans="1:2" hidden="1">
      <c r="A52518" s="450" t="str">
        <f>списки!$C$47</f>
        <v>БАГВ</v>
      </c>
      <c r="B52518" s="442">
        <v>18451</v>
      </c>
    </row>
    <row r="52519" spans="1:2" hidden="1">
      <c r="A52519" s="450" t="str">
        <f>списки!$C$47</f>
        <v>БАГВ</v>
      </c>
      <c r="B52519" s="442">
        <v>18452</v>
      </c>
    </row>
    <row r="52520" spans="1:2" hidden="1">
      <c r="A52520" s="450" t="str">
        <f>списки!$C$47</f>
        <v>БАГВ</v>
      </c>
      <c r="B52520" s="442">
        <v>18453</v>
      </c>
    </row>
    <row r="52521" spans="1:2" hidden="1">
      <c r="A52521" s="450" t="str">
        <f>списки!$C$47</f>
        <v>БАГВ</v>
      </c>
      <c r="B52521" s="442">
        <v>18454</v>
      </c>
    </row>
    <row r="52522" spans="1:2" hidden="1">
      <c r="A52522" s="450" t="str">
        <f>списки!$C$47</f>
        <v>БАГВ</v>
      </c>
      <c r="B52522" s="442">
        <v>18455</v>
      </c>
    </row>
    <row r="52523" spans="1:2" hidden="1">
      <c r="A52523" s="450" t="str">
        <f>списки!$C$47</f>
        <v>БАГВ</v>
      </c>
      <c r="B52523" s="442">
        <v>18456</v>
      </c>
    </row>
    <row r="52524" spans="1:2" hidden="1">
      <c r="A52524" s="450" t="str">
        <f>списки!$C$47</f>
        <v>БАГВ</v>
      </c>
      <c r="B52524" s="442">
        <v>18457</v>
      </c>
    </row>
    <row r="52525" spans="1:2" hidden="1">
      <c r="A52525" s="450" t="str">
        <f>списки!$C$47</f>
        <v>БАГВ</v>
      </c>
      <c r="B52525" s="442">
        <v>18458</v>
      </c>
    </row>
    <row r="52526" spans="1:2" hidden="1">
      <c r="A52526" s="450" t="str">
        <f>списки!$C$47</f>
        <v>БАГВ</v>
      </c>
      <c r="B52526" s="442">
        <v>18459</v>
      </c>
    </row>
    <row r="52527" spans="1:2" hidden="1">
      <c r="A52527" s="450" t="str">
        <f>списки!$C$47</f>
        <v>БАГВ</v>
      </c>
      <c r="B52527" s="442">
        <v>18460</v>
      </c>
    </row>
    <row r="52528" spans="1:2" hidden="1">
      <c r="A52528" s="450" t="str">
        <f>списки!$C$47</f>
        <v>БАГВ</v>
      </c>
      <c r="B52528" s="442">
        <v>18461</v>
      </c>
    </row>
    <row r="52529" spans="1:2" hidden="1">
      <c r="A52529" s="450" t="str">
        <f>списки!$C$47</f>
        <v>БАГВ</v>
      </c>
      <c r="B52529" s="442">
        <v>18462</v>
      </c>
    </row>
    <row r="52530" spans="1:2" hidden="1">
      <c r="A52530" s="450" t="str">
        <f>списки!$C$47</f>
        <v>БАГВ</v>
      </c>
      <c r="B52530" s="442">
        <v>18463</v>
      </c>
    </row>
    <row r="52531" spans="1:2" hidden="1">
      <c r="A52531" s="450" t="str">
        <f>списки!$C$47</f>
        <v>БАГВ</v>
      </c>
      <c r="B52531" s="442">
        <v>18464</v>
      </c>
    </row>
    <row r="52532" spans="1:2" hidden="1">
      <c r="A52532" s="450" t="str">
        <f>списки!$C$47</f>
        <v>БАГВ</v>
      </c>
      <c r="B52532" s="442">
        <v>18465</v>
      </c>
    </row>
    <row r="52533" spans="1:2" hidden="1">
      <c r="A52533" s="450" t="str">
        <f>списки!$C$47</f>
        <v>БАГВ</v>
      </c>
      <c r="B52533" s="442">
        <v>18466</v>
      </c>
    </row>
    <row r="52534" spans="1:2" hidden="1">
      <c r="A52534" s="450" t="str">
        <f>списки!$C$47</f>
        <v>БАГВ</v>
      </c>
      <c r="B52534" s="442">
        <v>18467</v>
      </c>
    </row>
    <row r="52535" spans="1:2" hidden="1">
      <c r="A52535" s="450" t="str">
        <f>списки!$C$47</f>
        <v>БАГВ</v>
      </c>
      <c r="B52535" s="442">
        <v>18468</v>
      </c>
    </row>
    <row r="52536" spans="1:2" hidden="1">
      <c r="A52536" s="450" t="str">
        <f>списки!$C$47</f>
        <v>БАГВ</v>
      </c>
      <c r="B52536" s="442">
        <v>18469</v>
      </c>
    </row>
    <row r="52537" spans="1:2" hidden="1">
      <c r="A52537" s="450" t="str">
        <f>списки!$C$47</f>
        <v>БАГВ</v>
      </c>
      <c r="B52537" s="442">
        <v>18470</v>
      </c>
    </row>
    <row r="52538" spans="1:2" hidden="1">
      <c r="A52538" s="450" t="str">
        <f>списки!$C$47</f>
        <v>БАГВ</v>
      </c>
      <c r="B52538" s="442">
        <v>18471</v>
      </c>
    </row>
    <row r="52539" spans="1:2" hidden="1">
      <c r="A52539" s="450" t="str">
        <f>списки!$C$47</f>
        <v>БАГВ</v>
      </c>
      <c r="B52539" s="442">
        <v>18472</v>
      </c>
    </row>
    <row r="52540" spans="1:2" hidden="1">
      <c r="A52540" s="450" t="str">
        <f>списки!$C$47</f>
        <v>БАГВ</v>
      </c>
      <c r="B52540" s="442">
        <v>18473</v>
      </c>
    </row>
    <row r="52541" spans="1:2" hidden="1">
      <c r="A52541" s="450" t="str">
        <f>списки!$C$47</f>
        <v>БАГВ</v>
      </c>
      <c r="B52541" s="442">
        <v>18474</v>
      </c>
    </row>
    <row r="52542" spans="1:2" hidden="1">
      <c r="A52542" s="450" t="str">
        <f>списки!$C$47</f>
        <v>БАГВ</v>
      </c>
      <c r="B52542" s="442">
        <v>18475</v>
      </c>
    </row>
    <row r="52543" spans="1:2" hidden="1">
      <c r="A52543" s="450" t="str">
        <f>списки!$C$47</f>
        <v>БАГВ</v>
      </c>
      <c r="B52543" s="442">
        <v>18476</v>
      </c>
    </row>
    <row r="52544" spans="1:2" hidden="1">
      <c r="A52544" s="450" t="str">
        <f>списки!$C$47</f>
        <v>БАГВ</v>
      </c>
      <c r="B52544" s="442">
        <v>18477</v>
      </c>
    </row>
    <row r="52545" spans="1:2" hidden="1">
      <c r="A52545" s="450" t="str">
        <f>списки!$C$47</f>
        <v>БАГВ</v>
      </c>
      <c r="B52545" s="442">
        <v>18478</v>
      </c>
    </row>
    <row r="52546" spans="1:2" hidden="1">
      <c r="A52546" s="450" t="str">
        <f>списки!$C$47</f>
        <v>БАГВ</v>
      </c>
      <c r="B52546" s="442">
        <v>18479</v>
      </c>
    </row>
    <row r="52547" spans="1:2" hidden="1">
      <c r="A52547" s="450" t="str">
        <f>списки!$C$47</f>
        <v>БАГВ</v>
      </c>
      <c r="B52547" s="442">
        <v>18480</v>
      </c>
    </row>
    <row r="52548" spans="1:2" hidden="1">
      <c r="A52548" s="450" t="str">
        <f>списки!$C$47</f>
        <v>БАГВ</v>
      </c>
      <c r="B52548" s="442">
        <v>18481</v>
      </c>
    </row>
    <row r="52549" spans="1:2" hidden="1">
      <c r="A52549" s="450" t="str">
        <f>списки!$C$47</f>
        <v>БАГВ</v>
      </c>
      <c r="B52549" s="442">
        <v>18482</v>
      </c>
    </row>
    <row r="52550" spans="1:2" hidden="1">
      <c r="A52550" s="450" t="str">
        <f>списки!$C$47</f>
        <v>БАГВ</v>
      </c>
      <c r="B52550" s="442">
        <v>18483</v>
      </c>
    </row>
    <row r="52551" spans="1:2" hidden="1">
      <c r="A52551" s="450" t="str">
        <f>списки!$C$47</f>
        <v>БАГВ</v>
      </c>
      <c r="B52551" s="442">
        <v>18484</v>
      </c>
    </row>
    <row r="52552" spans="1:2" hidden="1">
      <c r="A52552" s="450" t="str">
        <f>списки!$C$47</f>
        <v>БАГВ</v>
      </c>
      <c r="B52552" s="442">
        <v>18485</v>
      </c>
    </row>
    <row r="52553" spans="1:2" hidden="1">
      <c r="A52553" s="450" t="str">
        <f>списки!$C$47</f>
        <v>БАГВ</v>
      </c>
      <c r="B52553" s="442">
        <v>18486</v>
      </c>
    </row>
    <row r="52554" spans="1:2" hidden="1">
      <c r="A52554" s="450" t="str">
        <f>списки!$C$47</f>
        <v>БАГВ</v>
      </c>
      <c r="B52554" s="442">
        <v>18487</v>
      </c>
    </row>
    <row r="52555" spans="1:2" hidden="1">
      <c r="A52555" s="450" t="str">
        <f>списки!$C$47</f>
        <v>БАГВ</v>
      </c>
      <c r="B52555" s="442">
        <v>18488</v>
      </c>
    </row>
    <row r="52556" spans="1:2" hidden="1">
      <c r="A52556" s="450" t="str">
        <f>списки!$C$47</f>
        <v>БАГВ</v>
      </c>
      <c r="B52556" s="442">
        <v>18489</v>
      </c>
    </row>
    <row r="52557" spans="1:2" hidden="1">
      <c r="A52557" s="450" t="str">
        <f>списки!$C$47</f>
        <v>БАГВ</v>
      </c>
      <c r="B52557" s="442">
        <v>18490</v>
      </c>
    </row>
    <row r="52558" spans="1:2" hidden="1">
      <c r="A52558" s="450" t="str">
        <f>списки!$C$47</f>
        <v>БАГВ</v>
      </c>
      <c r="B52558" s="442">
        <v>18491</v>
      </c>
    </row>
    <row r="52559" spans="1:2" hidden="1">
      <c r="A52559" s="450" t="str">
        <f>списки!$C$47</f>
        <v>БАГВ</v>
      </c>
      <c r="B52559" s="442">
        <v>18492</v>
      </c>
    </row>
    <row r="52560" spans="1:2" hidden="1">
      <c r="A52560" s="450" t="str">
        <f>списки!$C$47</f>
        <v>БАГВ</v>
      </c>
      <c r="B52560" s="442">
        <v>18493</v>
      </c>
    </row>
    <row r="52561" spans="1:2" hidden="1">
      <c r="A52561" s="450" t="str">
        <f>списки!$C$47</f>
        <v>БАГВ</v>
      </c>
      <c r="B52561" s="442">
        <v>18494</v>
      </c>
    </row>
    <row r="52562" spans="1:2" hidden="1">
      <c r="A52562" s="450" t="str">
        <f>списки!$C$47</f>
        <v>БАГВ</v>
      </c>
      <c r="B52562" s="442">
        <v>18495</v>
      </c>
    </row>
    <row r="52563" spans="1:2" hidden="1">
      <c r="A52563" s="450" t="str">
        <f>списки!$C$47</f>
        <v>БАГВ</v>
      </c>
      <c r="B52563" s="442">
        <v>18496</v>
      </c>
    </row>
    <row r="52564" spans="1:2" hidden="1">
      <c r="A52564" s="450" t="str">
        <f>списки!$C$47</f>
        <v>БАГВ</v>
      </c>
      <c r="B52564" s="442">
        <v>18497</v>
      </c>
    </row>
    <row r="52565" spans="1:2" hidden="1">
      <c r="A52565" s="450" t="str">
        <f>списки!$C$47</f>
        <v>БАГВ</v>
      </c>
      <c r="B52565" s="442">
        <v>18498</v>
      </c>
    </row>
    <row r="52566" spans="1:2" hidden="1">
      <c r="A52566" s="450" t="str">
        <f>списки!$C$47</f>
        <v>БАГВ</v>
      </c>
      <c r="B52566" s="442">
        <v>18499</v>
      </c>
    </row>
    <row r="52567" spans="1:2" hidden="1">
      <c r="A52567" s="450" t="str">
        <f>списки!$C$47</f>
        <v>БАГВ</v>
      </c>
      <c r="B52567" s="442">
        <v>18500</v>
      </c>
    </row>
    <row r="52568" spans="1:2" hidden="1">
      <c r="A52568" s="450" t="str">
        <f>списки!$C$47</f>
        <v>БАГВ</v>
      </c>
      <c r="B52568" s="442">
        <v>18501</v>
      </c>
    </row>
    <row r="52569" spans="1:2" hidden="1">
      <c r="A52569" s="450" t="str">
        <f>списки!$C$47</f>
        <v>БАГВ</v>
      </c>
      <c r="B52569" s="442">
        <v>18502</v>
      </c>
    </row>
    <row r="52570" spans="1:2" hidden="1">
      <c r="A52570" s="450" t="str">
        <f>списки!$C$47</f>
        <v>БАГВ</v>
      </c>
      <c r="B52570" s="442">
        <v>18503</v>
      </c>
    </row>
    <row r="52571" spans="1:2" hidden="1">
      <c r="A52571" s="450" t="str">
        <f>списки!$C$47</f>
        <v>БАГВ</v>
      </c>
      <c r="B52571" s="442">
        <v>18504</v>
      </c>
    </row>
    <row r="52572" spans="1:2" hidden="1">
      <c r="A52572" s="450" t="str">
        <f>списки!$C$47</f>
        <v>БАГВ</v>
      </c>
      <c r="B52572" s="442">
        <v>18505</v>
      </c>
    </row>
    <row r="52573" spans="1:2" hidden="1">
      <c r="A52573" s="450" t="str">
        <f>списки!$C$47</f>
        <v>БАГВ</v>
      </c>
      <c r="B52573" s="442">
        <v>18506</v>
      </c>
    </row>
    <row r="52574" spans="1:2" hidden="1">
      <c r="A52574" s="450" t="str">
        <f>списки!$C$47</f>
        <v>БАГВ</v>
      </c>
      <c r="B52574" s="442">
        <v>18507</v>
      </c>
    </row>
    <row r="52575" spans="1:2" hidden="1">
      <c r="A52575" s="450" t="str">
        <f>списки!$C$47</f>
        <v>БАГВ</v>
      </c>
      <c r="B52575" s="442">
        <v>18508</v>
      </c>
    </row>
    <row r="52576" spans="1:2" hidden="1">
      <c r="A52576" s="450" t="str">
        <f>списки!$C$47</f>
        <v>БАГВ</v>
      </c>
      <c r="B52576" s="442">
        <v>18509</v>
      </c>
    </row>
    <row r="52577" spans="1:2" hidden="1">
      <c r="A52577" s="450" t="str">
        <f>списки!$C$47</f>
        <v>БАГВ</v>
      </c>
      <c r="B52577" s="442">
        <v>18510</v>
      </c>
    </row>
    <row r="52578" spans="1:2" hidden="1">
      <c r="A52578" s="450" t="str">
        <f>списки!$C$47</f>
        <v>БАГВ</v>
      </c>
      <c r="B52578" s="442">
        <v>18511</v>
      </c>
    </row>
    <row r="52579" spans="1:2" hidden="1">
      <c r="A52579" s="450" t="str">
        <f>списки!$C$47</f>
        <v>БАГВ</v>
      </c>
      <c r="B52579" s="442">
        <v>18512</v>
      </c>
    </row>
    <row r="52580" spans="1:2" hidden="1">
      <c r="A52580" s="450" t="str">
        <f>списки!$C$47</f>
        <v>БАГВ</v>
      </c>
      <c r="B52580" s="442">
        <v>18513</v>
      </c>
    </row>
    <row r="52581" spans="1:2" hidden="1">
      <c r="A52581" s="450" t="str">
        <f>списки!$C$47</f>
        <v>БАГВ</v>
      </c>
      <c r="B52581" s="442">
        <v>18514</v>
      </c>
    </row>
    <row r="52582" spans="1:2" hidden="1">
      <c r="A52582" s="450" t="str">
        <f>списки!$C$47</f>
        <v>БАГВ</v>
      </c>
      <c r="B52582" s="442">
        <v>18515</v>
      </c>
    </row>
    <row r="52583" spans="1:2" hidden="1">
      <c r="A52583" s="450" t="str">
        <f>списки!$C$47</f>
        <v>БАГВ</v>
      </c>
      <c r="B52583" s="442">
        <v>18516</v>
      </c>
    </row>
    <row r="52584" spans="1:2" hidden="1">
      <c r="A52584" s="450" t="str">
        <f>списки!$C$47</f>
        <v>БАГВ</v>
      </c>
      <c r="B52584" s="442">
        <v>18517</v>
      </c>
    </row>
    <row r="52585" spans="1:2" hidden="1">
      <c r="A52585" s="450" t="str">
        <f>списки!$C$47</f>
        <v>БАГВ</v>
      </c>
      <c r="B52585" s="442">
        <v>18518</v>
      </c>
    </row>
    <row r="52586" spans="1:2" hidden="1">
      <c r="A52586" s="450" t="str">
        <f>списки!$C$47</f>
        <v>БАГВ</v>
      </c>
      <c r="B52586" s="442">
        <v>18519</v>
      </c>
    </row>
    <row r="52587" spans="1:2" hidden="1">
      <c r="A52587" s="450" t="str">
        <f>списки!$C$47</f>
        <v>БАГВ</v>
      </c>
      <c r="B52587" s="442">
        <v>18520</v>
      </c>
    </row>
    <row r="52588" spans="1:2" hidden="1">
      <c r="A52588" s="450" t="str">
        <f>списки!$C$47</f>
        <v>БАГВ</v>
      </c>
      <c r="B52588" s="442">
        <v>18521</v>
      </c>
    </row>
    <row r="52589" spans="1:2" hidden="1">
      <c r="A52589" s="450" t="str">
        <f>списки!$C$47</f>
        <v>БАГВ</v>
      </c>
      <c r="B52589" s="442">
        <v>18522</v>
      </c>
    </row>
    <row r="52590" spans="1:2" hidden="1">
      <c r="A52590" s="450" t="str">
        <f>списки!$C$47</f>
        <v>БАГВ</v>
      </c>
      <c r="B52590" s="442">
        <v>18523</v>
      </c>
    </row>
    <row r="52591" spans="1:2" hidden="1">
      <c r="A52591" s="450" t="str">
        <f>списки!$C$47</f>
        <v>БАГВ</v>
      </c>
      <c r="B52591" s="442">
        <v>18524</v>
      </c>
    </row>
    <row r="52592" spans="1:2" hidden="1">
      <c r="A52592" s="450" t="str">
        <f>списки!$C$47</f>
        <v>БАГВ</v>
      </c>
      <c r="B52592" s="442">
        <v>18525</v>
      </c>
    </row>
    <row r="52593" spans="1:2" hidden="1">
      <c r="A52593" s="450" t="str">
        <f>списки!$C$47</f>
        <v>БАГВ</v>
      </c>
      <c r="B52593" s="442">
        <v>18526</v>
      </c>
    </row>
    <row r="52594" spans="1:2" hidden="1">
      <c r="A52594" s="450" t="str">
        <f>списки!$C$47</f>
        <v>БАГВ</v>
      </c>
      <c r="B52594" s="442">
        <v>18527</v>
      </c>
    </row>
    <row r="52595" spans="1:2" hidden="1">
      <c r="A52595" s="450" t="str">
        <f>списки!$C$47</f>
        <v>БАГВ</v>
      </c>
      <c r="B52595" s="442">
        <v>18528</v>
      </c>
    </row>
    <row r="52596" spans="1:2" hidden="1">
      <c r="A52596" s="450" t="str">
        <f>списки!$C$47</f>
        <v>БАГВ</v>
      </c>
      <c r="B52596" s="442">
        <v>18529</v>
      </c>
    </row>
    <row r="52597" spans="1:2" hidden="1">
      <c r="A52597" s="450" t="str">
        <f>списки!$C$47</f>
        <v>БАГВ</v>
      </c>
      <c r="B52597" s="442">
        <v>18530</v>
      </c>
    </row>
    <row r="52598" spans="1:2" hidden="1">
      <c r="A52598" s="450" t="str">
        <f>списки!$C$47</f>
        <v>БАГВ</v>
      </c>
      <c r="B52598" s="442">
        <v>18531</v>
      </c>
    </row>
    <row r="52599" spans="1:2" hidden="1">
      <c r="A52599" s="450" t="str">
        <f>списки!$C$47</f>
        <v>БАГВ</v>
      </c>
      <c r="B52599" s="442">
        <v>18532</v>
      </c>
    </row>
    <row r="52600" spans="1:2" hidden="1">
      <c r="A52600" s="450" t="str">
        <f>списки!$C$47</f>
        <v>БАГВ</v>
      </c>
      <c r="B52600" s="442">
        <v>18533</v>
      </c>
    </row>
    <row r="52601" spans="1:2" hidden="1">
      <c r="A52601" s="450" t="str">
        <f>списки!$C$47</f>
        <v>БАГВ</v>
      </c>
      <c r="B52601" s="442">
        <v>18534</v>
      </c>
    </row>
    <row r="52602" spans="1:2" hidden="1">
      <c r="A52602" s="450" t="str">
        <f>списки!$C$47</f>
        <v>БАГВ</v>
      </c>
      <c r="B52602" s="442">
        <v>18535</v>
      </c>
    </row>
    <row r="52603" spans="1:2" hidden="1">
      <c r="A52603" s="450" t="str">
        <f>списки!$C$47</f>
        <v>БАГВ</v>
      </c>
      <c r="B52603" s="442">
        <v>18536</v>
      </c>
    </row>
    <row r="52604" spans="1:2" hidden="1">
      <c r="A52604" s="450" t="str">
        <f>списки!$C$47</f>
        <v>БАГВ</v>
      </c>
      <c r="B52604" s="442">
        <v>18537</v>
      </c>
    </row>
    <row r="52605" spans="1:2" hidden="1">
      <c r="A52605" s="450" t="str">
        <f>списки!$C$47</f>
        <v>БАГВ</v>
      </c>
      <c r="B52605" s="442">
        <v>18538</v>
      </c>
    </row>
    <row r="52606" spans="1:2" hidden="1">
      <c r="A52606" s="450" t="str">
        <f>списки!$C$47</f>
        <v>БАГВ</v>
      </c>
      <c r="B52606" s="442">
        <v>18539</v>
      </c>
    </row>
    <row r="52607" spans="1:2" hidden="1">
      <c r="A52607" s="450" t="str">
        <f>списки!$C$47</f>
        <v>БАГВ</v>
      </c>
      <c r="B52607" s="442">
        <v>18540</v>
      </c>
    </row>
    <row r="52608" spans="1:2" hidden="1">
      <c r="A52608" s="450" t="str">
        <f>списки!$C$47</f>
        <v>БАГВ</v>
      </c>
      <c r="B52608" s="442">
        <v>18541</v>
      </c>
    </row>
    <row r="52609" spans="1:2" hidden="1">
      <c r="A52609" s="450" t="str">
        <f>списки!$C$47</f>
        <v>БАГВ</v>
      </c>
      <c r="B52609" s="442">
        <v>18542</v>
      </c>
    </row>
    <row r="52610" spans="1:2" hidden="1">
      <c r="A52610" s="450" t="str">
        <f>списки!$C$47</f>
        <v>БАГВ</v>
      </c>
      <c r="B52610" s="442">
        <v>18543</v>
      </c>
    </row>
    <row r="52611" spans="1:2" hidden="1">
      <c r="A52611" s="450" t="str">
        <f>списки!$C$47</f>
        <v>БАГВ</v>
      </c>
      <c r="B52611" s="442">
        <v>18544</v>
      </c>
    </row>
    <row r="52612" spans="1:2" hidden="1">
      <c r="A52612" s="450" t="str">
        <f>списки!$C$47</f>
        <v>БАГВ</v>
      </c>
      <c r="B52612" s="442">
        <v>18545</v>
      </c>
    </row>
    <row r="52613" spans="1:2" hidden="1">
      <c r="A52613" s="450" t="str">
        <f>списки!$C$47</f>
        <v>БАГВ</v>
      </c>
      <c r="B52613" s="442">
        <v>18546</v>
      </c>
    </row>
    <row r="52614" spans="1:2" hidden="1">
      <c r="A52614" s="450" t="str">
        <f>списки!$C$47</f>
        <v>БАГВ</v>
      </c>
      <c r="B52614" s="442">
        <v>18547</v>
      </c>
    </row>
    <row r="52615" spans="1:2" hidden="1">
      <c r="A52615" s="450" t="str">
        <f>списки!$C$47</f>
        <v>БАГВ</v>
      </c>
      <c r="B52615" s="442">
        <v>18548</v>
      </c>
    </row>
    <row r="52616" spans="1:2" hidden="1">
      <c r="A52616" s="450" t="str">
        <f>списки!$C$47</f>
        <v>БАГВ</v>
      </c>
      <c r="B52616" s="442">
        <v>18549</v>
      </c>
    </row>
    <row r="52617" spans="1:2" hidden="1">
      <c r="A52617" s="450" t="str">
        <f>списки!$C$47</f>
        <v>БАГВ</v>
      </c>
      <c r="B52617" s="442">
        <v>18550</v>
      </c>
    </row>
    <row r="52618" spans="1:2" hidden="1">
      <c r="A52618" s="450" t="str">
        <f>списки!$C$47</f>
        <v>БАГВ</v>
      </c>
      <c r="B52618" s="442">
        <v>18551</v>
      </c>
    </row>
    <row r="52619" spans="1:2" hidden="1">
      <c r="A52619" s="450" t="str">
        <f>списки!$C$47</f>
        <v>БАГВ</v>
      </c>
      <c r="B52619" s="442">
        <v>18552</v>
      </c>
    </row>
    <row r="52620" spans="1:2" hidden="1">
      <c r="A52620" s="450" t="str">
        <f>списки!$C$47</f>
        <v>БАГВ</v>
      </c>
      <c r="B52620" s="442">
        <v>18553</v>
      </c>
    </row>
    <row r="52621" spans="1:2" hidden="1">
      <c r="A52621" s="450" t="str">
        <f>списки!$C$47</f>
        <v>БАГВ</v>
      </c>
      <c r="B52621" s="442">
        <v>18554</v>
      </c>
    </row>
    <row r="52622" spans="1:2" hidden="1">
      <c r="A52622" s="450" t="str">
        <f>списки!$C$47</f>
        <v>БАГВ</v>
      </c>
      <c r="B52622" s="442">
        <v>18555</v>
      </c>
    </row>
    <row r="52623" spans="1:2" hidden="1">
      <c r="A52623" s="450" t="str">
        <f>списки!$C$47</f>
        <v>БАГВ</v>
      </c>
      <c r="B52623" s="442">
        <v>18556</v>
      </c>
    </row>
    <row r="52624" spans="1:2" hidden="1">
      <c r="A52624" s="450" t="str">
        <f>списки!$C$47</f>
        <v>БАГВ</v>
      </c>
      <c r="B52624" s="442">
        <v>18557</v>
      </c>
    </row>
    <row r="52625" spans="1:2" hidden="1">
      <c r="A52625" s="450" t="str">
        <f>списки!$C$47</f>
        <v>БАГВ</v>
      </c>
      <c r="B52625" s="442">
        <v>18558</v>
      </c>
    </row>
    <row r="52626" spans="1:2" hidden="1">
      <c r="A52626" s="450" t="str">
        <f>списки!$C$47</f>
        <v>БАГВ</v>
      </c>
      <c r="B52626" s="442">
        <v>18559</v>
      </c>
    </row>
    <row r="52627" spans="1:2" hidden="1">
      <c r="A52627" s="450" t="str">
        <f>списки!$C$47</f>
        <v>БАГВ</v>
      </c>
      <c r="B52627" s="442">
        <v>18560</v>
      </c>
    </row>
    <row r="52628" spans="1:2" hidden="1">
      <c r="A52628" s="450" t="str">
        <f>списки!$C$47</f>
        <v>БАГВ</v>
      </c>
      <c r="B52628" s="442">
        <v>18561</v>
      </c>
    </row>
    <row r="52629" spans="1:2" hidden="1">
      <c r="A52629" s="450" t="str">
        <f>списки!$C$47</f>
        <v>БАГВ</v>
      </c>
      <c r="B52629" s="442">
        <v>18562</v>
      </c>
    </row>
    <row r="52630" spans="1:2" hidden="1">
      <c r="A52630" s="450" t="str">
        <f>списки!$C$47</f>
        <v>БАГВ</v>
      </c>
      <c r="B52630" s="442">
        <v>18563</v>
      </c>
    </row>
    <row r="52631" spans="1:2" hidden="1">
      <c r="A52631" s="450" t="str">
        <f>списки!$C$47</f>
        <v>БАГВ</v>
      </c>
      <c r="B52631" s="442">
        <v>18564</v>
      </c>
    </row>
    <row r="52632" spans="1:2" hidden="1">
      <c r="A52632" s="450" t="str">
        <f>списки!$C$47</f>
        <v>БАГВ</v>
      </c>
      <c r="B52632" s="442">
        <v>18565</v>
      </c>
    </row>
    <row r="52633" spans="1:2" hidden="1">
      <c r="A52633" s="450" t="str">
        <f>списки!$C$47</f>
        <v>БАГВ</v>
      </c>
      <c r="B52633" s="442">
        <v>18566</v>
      </c>
    </row>
    <row r="52634" spans="1:2" hidden="1">
      <c r="A52634" s="450" t="str">
        <f>списки!$C$47</f>
        <v>БАГВ</v>
      </c>
      <c r="B52634" s="442">
        <v>18567</v>
      </c>
    </row>
    <row r="52635" spans="1:2" hidden="1">
      <c r="A52635" s="450" t="str">
        <f>списки!$C$47</f>
        <v>БАГВ</v>
      </c>
      <c r="B52635" s="442">
        <v>18568</v>
      </c>
    </row>
    <row r="52636" spans="1:2" hidden="1">
      <c r="A52636" s="450" t="str">
        <f>списки!$C$47</f>
        <v>БАГВ</v>
      </c>
      <c r="B52636" s="442">
        <v>18569</v>
      </c>
    </row>
    <row r="52637" spans="1:2" hidden="1">
      <c r="A52637" s="450" t="str">
        <f>списки!$C$47</f>
        <v>БАГВ</v>
      </c>
      <c r="B52637" s="442">
        <v>18570</v>
      </c>
    </row>
    <row r="52638" spans="1:2" hidden="1">
      <c r="A52638" s="450" t="str">
        <f>списки!$C$47</f>
        <v>БАГВ</v>
      </c>
      <c r="B52638" s="442">
        <v>18571</v>
      </c>
    </row>
    <row r="52639" spans="1:2" hidden="1">
      <c r="A52639" s="450" t="str">
        <f>списки!$C$47</f>
        <v>БАГВ</v>
      </c>
      <c r="B52639" s="442">
        <v>18572</v>
      </c>
    </row>
    <row r="52640" spans="1:2" hidden="1">
      <c r="A52640" s="450" t="str">
        <f>списки!$C$47</f>
        <v>БАГВ</v>
      </c>
      <c r="B52640" s="442">
        <v>18573</v>
      </c>
    </row>
    <row r="52641" spans="1:2" hidden="1">
      <c r="A52641" s="450" t="str">
        <f>списки!$C$47</f>
        <v>БАГВ</v>
      </c>
      <c r="B52641" s="442">
        <v>18574</v>
      </c>
    </row>
    <row r="52642" spans="1:2" hidden="1">
      <c r="A52642" s="450" t="str">
        <f>списки!$C$47</f>
        <v>БАГВ</v>
      </c>
      <c r="B52642" s="442">
        <v>18575</v>
      </c>
    </row>
    <row r="52643" spans="1:2" hidden="1">
      <c r="A52643" s="450" t="str">
        <f>списки!$C$47</f>
        <v>БАГВ</v>
      </c>
      <c r="B52643" s="442">
        <v>18576</v>
      </c>
    </row>
    <row r="52644" spans="1:2" hidden="1">
      <c r="A52644" s="450" t="str">
        <f>списки!$C$47</f>
        <v>БАГВ</v>
      </c>
      <c r="B52644" s="442">
        <v>18577</v>
      </c>
    </row>
    <row r="52645" spans="1:2" hidden="1">
      <c r="A52645" s="450" t="str">
        <f>списки!$C$47</f>
        <v>БАГВ</v>
      </c>
      <c r="B52645" s="442">
        <v>18578</v>
      </c>
    </row>
    <row r="52646" spans="1:2" hidden="1">
      <c r="A52646" s="450" t="str">
        <f>списки!$C$47</f>
        <v>БАГВ</v>
      </c>
      <c r="B52646" s="442">
        <v>18579</v>
      </c>
    </row>
    <row r="52647" spans="1:2" hidden="1">
      <c r="A52647" s="450" t="str">
        <f>списки!$C$47</f>
        <v>БАГВ</v>
      </c>
      <c r="B52647" s="442">
        <v>18580</v>
      </c>
    </row>
    <row r="52648" spans="1:2" hidden="1">
      <c r="A52648" s="450" t="str">
        <f>списки!$C$47</f>
        <v>БАГВ</v>
      </c>
      <c r="B52648" s="442">
        <v>18581</v>
      </c>
    </row>
    <row r="52649" spans="1:2" hidden="1">
      <c r="A52649" s="450" t="str">
        <f>списки!$C$47</f>
        <v>БАГВ</v>
      </c>
      <c r="B52649" s="442">
        <v>18582</v>
      </c>
    </row>
    <row r="52650" spans="1:2" hidden="1">
      <c r="A52650" s="450" t="str">
        <f>списки!$C$47</f>
        <v>БАГВ</v>
      </c>
      <c r="B52650" s="442">
        <v>18583</v>
      </c>
    </row>
    <row r="52651" spans="1:2" hidden="1">
      <c r="A52651" s="450" t="str">
        <f>списки!$C$47</f>
        <v>БАГВ</v>
      </c>
      <c r="B52651" s="442">
        <v>18584</v>
      </c>
    </row>
    <row r="52652" spans="1:2" hidden="1">
      <c r="A52652" s="450" t="str">
        <f>списки!$C$47</f>
        <v>БАГВ</v>
      </c>
      <c r="B52652" s="442">
        <v>18585</v>
      </c>
    </row>
    <row r="52653" spans="1:2" hidden="1">
      <c r="A52653" s="450" t="str">
        <f>списки!$C$47</f>
        <v>БАГВ</v>
      </c>
      <c r="B52653" s="442">
        <v>18586</v>
      </c>
    </row>
    <row r="52654" spans="1:2" hidden="1">
      <c r="A52654" s="450" t="str">
        <f>списки!$C$47</f>
        <v>БАГВ</v>
      </c>
      <c r="B52654" s="442">
        <v>18587</v>
      </c>
    </row>
    <row r="52655" spans="1:2" hidden="1">
      <c r="A52655" s="450" t="str">
        <f>списки!$C$47</f>
        <v>БАГВ</v>
      </c>
      <c r="B52655" s="442">
        <v>18588</v>
      </c>
    </row>
    <row r="52656" spans="1:2" hidden="1">
      <c r="A52656" s="450" t="str">
        <f>списки!$C$47</f>
        <v>БАГВ</v>
      </c>
      <c r="B52656" s="442">
        <v>18589</v>
      </c>
    </row>
    <row r="52657" spans="1:2" hidden="1">
      <c r="A52657" s="450" t="str">
        <f>списки!$C$47</f>
        <v>БАГВ</v>
      </c>
      <c r="B52657" s="442">
        <v>18590</v>
      </c>
    </row>
    <row r="52658" spans="1:2" hidden="1">
      <c r="A52658" s="450" t="str">
        <f>списки!$C$47</f>
        <v>БАГВ</v>
      </c>
      <c r="B52658" s="442">
        <v>18591</v>
      </c>
    </row>
    <row r="52659" spans="1:2" hidden="1">
      <c r="A52659" s="450" t="str">
        <f>списки!$C$47</f>
        <v>БАГВ</v>
      </c>
      <c r="B52659" s="442">
        <v>18592</v>
      </c>
    </row>
    <row r="52660" spans="1:2" hidden="1">
      <c r="A52660" s="450" t="str">
        <f>списки!$C$47</f>
        <v>БАГВ</v>
      </c>
      <c r="B52660" s="442">
        <v>18593</v>
      </c>
    </row>
    <row r="52661" spans="1:2" hidden="1">
      <c r="A52661" s="450" t="str">
        <f>списки!$C$47</f>
        <v>БАГВ</v>
      </c>
      <c r="B52661" s="442">
        <v>18594</v>
      </c>
    </row>
    <row r="52662" spans="1:2" hidden="1">
      <c r="A52662" s="450" t="str">
        <f>списки!$C$47</f>
        <v>БАГВ</v>
      </c>
      <c r="B52662" s="442">
        <v>18595</v>
      </c>
    </row>
    <row r="52663" spans="1:2" hidden="1">
      <c r="A52663" s="450" t="str">
        <f>списки!$C$47</f>
        <v>БАГВ</v>
      </c>
      <c r="B52663" s="442">
        <v>18596</v>
      </c>
    </row>
    <row r="52664" spans="1:2" hidden="1">
      <c r="A52664" s="450" t="str">
        <f>списки!$C$47</f>
        <v>БАГВ</v>
      </c>
      <c r="B52664" s="442">
        <v>18597</v>
      </c>
    </row>
    <row r="52665" spans="1:2" hidden="1">
      <c r="A52665" s="450" t="str">
        <f>списки!$C$47</f>
        <v>БАГВ</v>
      </c>
      <c r="B52665" s="442">
        <v>18598</v>
      </c>
    </row>
    <row r="52666" spans="1:2" hidden="1">
      <c r="A52666" s="450" t="str">
        <f>списки!$C$47</f>
        <v>БАГВ</v>
      </c>
      <c r="B52666" s="442">
        <v>18599</v>
      </c>
    </row>
    <row r="52667" spans="1:2" hidden="1">
      <c r="A52667" s="450" t="str">
        <f>списки!$C$47</f>
        <v>БАГВ</v>
      </c>
      <c r="B52667" s="442">
        <v>18600</v>
      </c>
    </row>
    <row r="52668" spans="1:2" hidden="1">
      <c r="A52668" s="450" t="str">
        <f>списки!$C$47</f>
        <v>БАГВ</v>
      </c>
      <c r="B52668" s="442">
        <v>18601</v>
      </c>
    </row>
    <row r="52669" spans="1:2" hidden="1">
      <c r="A52669" s="450" t="str">
        <f>списки!$C$47</f>
        <v>БАГВ</v>
      </c>
      <c r="B52669" s="442">
        <v>18602</v>
      </c>
    </row>
    <row r="52670" spans="1:2" hidden="1">
      <c r="A52670" s="450" t="str">
        <f>списки!$C$47</f>
        <v>БАГВ</v>
      </c>
      <c r="B52670" s="442">
        <v>18603</v>
      </c>
    </row>
    <row r="52671" spans="1:2" hidden="1">
      <c r="A52671" s="450" t="str">
        <f>списки!$C$47</f>
        <v>БАГВ</v>
      </c>
      <c r="B52671" s="442">
        <v>18604</v>
      </c>
    </row>
    <row r="52672" spans="1:2" hidden="1">
      <c r="A52672" s="450" t="str">
        <f>списки!$C$47</f>
        <v>БАГВ</v>
      </c>
      <c r="B52672" s="442">
        <v>18605</v>
      </c>
    </row>
    <row r="52673" spans="1:2" hidden="1">
      <c r="A52673" s="450" t="str">
        <f>списки!$C$47</f>
        <v>БАГВ</v>
      </c>
      <c r="B52673" s="442">
        <v>18606</v>
      </c>
    </row>
    <row r="52674" spans="1:2" hidden="1">
      <c r="A52674" s="450" t="str">
        <f>списки!$C$47</f>
        <v>БАГВ</v>
      </c>
      <c r="B52674" s="442">
        <v>18607</v>
      </c>
    </row>
    <row r="52675" spans="1:2" hidden="1">
      <c r="A52675" s="450" t="str">
        <f>списки!$C$47</f>
        <v>БАГВ</v>
      </c>
      <c r="B52675" s="442">
        <v>18608</v>
      </c>
    </row>
    <row r="52676" spans="1:2" hidden="1">
      <c r="A52676" s="450" t="str">
        <f>списки!$C$47</f>
        <v>БАГВ</v>
      </c>
      <c r="B52676" s="442">
        <v>18609</v>
      </c>
    </row>
    <row r="52677" spans="1:2" hidden="1">
      <c r="A52677" s="450" t="str">
        <f>списки!$C$47</f>
        <v>БАГВ</v>
      </c>
      <c r="B52677" s="442">
        <v>18610</v>
      </c>
    </row>
    <row r="52678" spans="1:2" hidden="1">
      <c r="A52678" s="450" t="str">
        <f>списки!$C$47</f>
        <v>БАГВ</v>
      </c>
      <c r="B52678" s="442">
        <v>18611</v>
      </c>
    </row>
    <row r="52679" spans="1:2" hidden="1">
      <c r="A52679" s="450" t="str">
        <f>списки!$C$47</f>
        <v>БАГВ</v>
      </c>
      <c r="B52679" s="442">
        <v>18612</v>
      </c>
    </row>
    <row r="52680" spans="1:2" hidden="1">
      <c r="A52680" s="450" t="str">
        <f>списки!$C$47</f>
        <v>БАГВ</v>
      </c>
      <c r="B52680" s="442">
        <v>18613</v>
      </c>
    </row>
    <row r="52681" spans="1:2" hidden="1">
      <c r="A52681" s="450" t="str">
        <f>списки!$C$47</f>
        <v>БАГВ</v>
      </c>
      <c r="B52681" s="442">
        <v>18614</v>
      </c>
    </row>
    <row r="52682" spans="1:2" hidden="1">
      <c r="A52682" s="450" t="str">
        <f>списки!$C$47</f>
        <v>БАГВ</v>
      </c>
      <c r="B52682" s="442">
        <v>18615</v>
      </c>
    </row>
    <row r="52683" spans="1:2" hidden="1">
      <c r="A52683" s="450" t="str">
        <f>списки!$C$47</f>
        <v>БАГВ</v>
      </c>
      <c r="B52683" s="442">
        <v>18616</v>
      </c>
    </row>
    <row r="52684" spans="1:2" hidden="1">
      <c r="A52684" s="450" t="str">
        <f>списки!$C$47</f>
        <v>БАГВ</v>
      </c>
      <c r="B52684" s="442">
        <v>18617</v>
      </c>
    </row>
    <row r="52685" spans="1:2" hidden="1">
      <c r="A52685" s="450" t="str">
        <f>списки!$C$47</f>
        <v>БАГВ</v>
      </c>
      <c r="B52685" s="442">
        <v>18618</v>
      </c>
    </row>
    <row r="52686" spans="1:2" hidden="1">
      <c r="A52686" s="450" t="str">
        <f>списки!$C$47</f>
        <v>БАГВ</v>
      </c>
      <c r="B52686" s="442">
        <v>18619</v>
      </c>
    </row>
    <row r="52687" spans="1:2" hidden="1">
      <c r="A52687" s="450" t="str">
        <f>списки!$C$47</f>
        <v>БАГВ</v>
      </c>
      <c r="B52687" s="442">
        <v>18620</v>
      </c>
    </row>
    <row r="52688" spans="1:2" hidden="1">
      <c r="A52688" s="450" t="str">
        <f>списки!$C$47</f>
        <v>БАГВ</v>
      </c>
      <c r="B52688" s="442">
        <v>18621</v>
      </c>
    </row>
    <row r="52689" spans="1:2" hidden="1">
      <c r="A52689" s="450" t="str">
        <f>списки!$C$47</f>
        <v>БАГВ</v>
      </c>
      <c r="B52689" s="442">
        <v>18622</v>
      </c>
    </row>
    <row r="52690" spans="1:2" hidden="1">
      <c r="A52690" s="450" t="str">
        <f>списки!$C$47</f>
        <v>БАГВ</v>
      </c>
      <c r="B52690" s="442">
        <v>18623</v>
      </c>
    </row>
    <row r="52691" spans="1:2" hidden="1">
      <c r="A52691" s="450" t="str">
        <f>списки!$C$47</f>
        <v>БАГВ</v>
      </c>
      <c r="B52691" s="442">
        <v>18624</v>
      </c>
    </row>
    <row r="52692" spans="1:2" hidden="1">
      <c r="A52692" s="450" t="str">
        <f>списки!$C$47</f>
        <v>БАГВ</v>
      </c>
      <c r="B52692" s="442">
        <v>18625</v>
      </c>
    </row>
    <row r="52693" spans="1:2" hidden="1">
      <c r="A52693" s="450" t="str">
        <f>списки!$C$47</f>
        <v>БАГВ</v>
      </c>
      <c r="B52693" s="442">
        <v>18626</v>
      </c>
    </row>
    <row r="52694" spans="1:2" hidden="1">
      <c r="A52694" s="450" t="str">
        <f>списки!$C$47</f>
        <v>БАГВ</v>
      </c>
      <c r="B52694" s="442">
        <v>18627</v>
      </c>
    </row>
    <row r="52695" spans="1:2" hidden="1">
      <c r="A52695" s="450" t="str">
        <f>списки!$C$47</f>
        <v>БАГВ</v>
      </c>
      <c r="B52695" s="442">
        <v>18628</v>
      </c>
    </row>
    <row r="52696" spans="1:2" hidden="1">
      <c r="A52696" s="450" t="str">
        <f>списки!$C$47</f>
        <v>БАГВ</v>
      </c>
      <c r="B52696" s="442">
        <v>18629</v>
      </c>
    </row>
    <row r="52697" spans="1:2" hidden="1">
      <c r="A52697" s="450" t="str">
        <f>списки!$C$47</f>
        <v>БАГВ</v>
      </c>
      <c r="B52697" s="442">
        <v>18630</v>
      </c>
    </row>
    <row r="52698" spans="1:2" hidden="1">
      <c r="A52698" s="450" t="str">
        <f>списки!$C$47</f>
        <v>БАГВ</v>
      </c>
      <c r="B52698" s="442">
        <v>18631</v>
      </c>
    </row>
    <row r="52699" spans="1:2" hidden="1">
      <c r="A52699" s="450" t="str">
        <f>списки!$C$47</f>
        <v>БАГВ</v>
      </c>
      <c r="B52699" s="442">
        <v>18632</v>
      </c>
    </row>
    <row r="52700" spans="1:2" hidden="1">
      <c r="A52700" s="450" t="str">
        <f>списки!$C$47</f>
        <v>БАГВ</v>
      </c>
      <c r="B52700" s="442">
        <v>18633</v>
      </c>
    </row>
    <row r="52701" spans="1:2" hidden="1">
      <c r="A52701" s="450" t="str">
        <f>списки!$C$47</f>
        <v>БАГВ</v>
      </c>
      <c r="B52701" s="442">
        <v>18634</v>
      </c>
    </row>
    <row r="52702" spans="1:2" hidden="1">
      <c r="A52702" s="450" t="str">
        <f>списки!$C$47</f>
        <v>БАГВ</v>
      </c>
      <c r="B52702" s="442">
        <v>18635</v>
      </c>
    </row>
    <row r="52703" spans="1:2" hidden="1">
      <c r="A52703" s="450" t="str">
        <f>списки!$C$47</f>
        <v>БАГВ</v>
      </c>
      <c r="B52703" s="442">
        <v>18636</v>
      </c>
    </row>
    <row r="52704" spans="1:2" hidden="1">
      <c r="A52704" s="450" t="str">
        <f>списки!$C$47</f>
        <v>БАГВ</v>
      </c>
      <c r="B52704" s="442">
        <v>18637</v>
      </c>
    </row>
    <row r="52705" spans="1:2" hidden="1">
      <c r="A52705" s="450" t="str">
        <f>списки!$C$47</f>
        <v>БАГВ</v>
      </c>
      <c r="B52705" s="442">
        <v>18638</v>
      </c>
    </row>
    <row r="52706" spans="1:2" hidden="1">
      <c r="A52706" s="450" t="str">
        <f>списки!$C$47</f>
        <v>БАГВ</v>
      </c>
      <c r="B52706" s="442">
        <v>18639</v>
      </c>
    </row>
    <row r="52707" spans="1:2" hidden="1">
      <c r="A52707" s="450" t="str">
        <f>списки!$C$47</f>
        <v>БАГВ</v>
      </c>
      <c r="B52707" s="442">
        <v>18640</v>
      </c>
    </row>
    <row r="52708" spans="1:2" hidden="1">
      <c r="A52708" s="450" t="str">
        <f>списки!$C$47</f>
        <v>БАГВ</v>
      </c>
      <c r="B52708" s="442">
        <v>18641</v>
      </c>
    </row>
    <row r="52709" spans="1:2" hidden="1">
      <c r="A52709" s="450" t="str">
        <f>списки!$C$47</f>
        <v>БАГВ</v>
      </c>
      <c r="B52709" s="442">
        <v>18642</v>
      </c>
    </row>
    <row r="52710" spans="1:2" hidden="1">
      <c r="A52710" s="450" t="str">
        <f>списки!$C$47</f>
        <v>БАГВ</v>
      </c>
      <c r="B52710" s="442">
        <v>18643</v>
      </c>
    </row>
    <row r="52711" spans="1:2" hidden="1">
      <c r="A52711" s="450" t="str">
        <f>списки!$C$47</f>
        <v>БАГВ</v>
      </c>
      <c r="B52711" s="442">
        <v>18644</v>
      </c>
    </row>
    <row r="52712" spans="1:2" hidden="1">
      <c r="A52712" s="450" t="str">
        <f>списки!$C$47</f>
        <v>БАГВ</v>
      </c>
      <c r="B52712" s="442">
        <v>18645</v>
      </c>
    </row>
    <row r="52713" spans="1:2" hidden="1">
      <c r="A52713" s="450" t="str">
        <f>списки!$C$47</f>
        <v>БАГВ</v>
      </c>
      <c r="B52713" s="442">
        <v>18646</v>
      </c>
    </row>
    <row r="52714" spans="1:2" hidden="1">
      <c r="A52714" s="450" t="str">
        <f>списки!$C$47</f>
        <v>БАГВ</v>
      </c>
      <c r="B52714" s="442">
        <v>18647</v>
      </c>
    </row>
    <row r="52715" spans="1:2" hidden="1">
      <c r="A52715" s="450" t="str">
        <f>списки!$C$47</f>
        <v>БАГВ</v>
      </c>
      <c r="B52715" s="442">
        <v>18648</v>
      </c>
    </row>
    <row r="52716" spans="1:2" hidden="1">
      <c r="A52716" s="450" t="str">
        <f>списки!$C$47</f>
        <v>БАГВ</v>
      </c>
      <c r="B52716" s="442">
        <v>18649</v>
      </c>
    </row>
    <row r="52717" spans="1:2" hidden="1">
      <c r="A52717" s="450" t="str">
        <f>списки!$C$47</f>
        <v>БАГВ</v>
      </c>
      <c r="B52717" s="442">
        <v>18650</v>
      </c>
    </row>
    <row r="52718" spans="1:2" hidden="1">
      <c r="A52718" s="450" t="str">
        <f>списки!$C$47</f>
        <v>БАГВ</v>
      </c>
      <c r="B52718" s="442">
        <v>18651</v>
      </c>
    </row>
    <row r="52719" spans="1:2" hidden="1">
      <c r="A52719" s="450" t="str">
        <f>списки!$C$47</f>
        <v>БАГВ</v>
      </c>
      <c r="B52719" s="442">
        <v>18652</v>
      </c>
    </row>
    <row r="52720" spans="1:2" hidden="1">
      <c r="A52720" s="450" t="str">
        <f>списки!$C$47</f>
        <v>БАГВ</v>
      </c>
      <c r="B52720" s="442">
        <v>18653</v>
      </c>
    </row>
    <row r="52721" spans="1:2" hidden="1">
      <c r="A52721" s="450" t="str">
        <f>списки!$C$47</f>
        <v>БАГВ</v>
      </c>
      <c r="B52721" s="442">
        <v>18654</v>
      </c>
    </row>
    <row r="52722" spans="1:2" hidden="1">
      <c r="A52722" s="450" t="str">
        <f>списки!$C$47</f>
        <v>БАГВ</v>
      </c>
      <c r="B52722" s="442">
        <v>18655</v>
      </c>
    </row>
    <row r="52723" spans="1:2" hidden="1">
      <c r="A52723" s="450" t="str">
        <f>списки!$C$47</f>
        <v>БАГВ</v>
      </c>
      <c r="B52723" s="442">
        <v>18656</v>
      </c>
    </row>
    <row r="52724" spans="1:2" hidden="1">
      <c r="A52724" s="450" t="str">
        <f>списки!$C$47</f>
        <v>БАГВ</v>
      </c>
      <c r="B52724" s="442">
        <v>18657</v>
      </c>
    </row>
    <row r="52725" spans="1:2" hidden="1">
      <c r="A52725" s="450" t="str">
        <f>списки!$C$47</f>
        <v>БАГВ</v>
      </c>
      <c r="B52725" s="442">
        <v>18658</v>
      </c>
    </row>
    <row r="52726" spans="1:2" hidden="1">
      <c r="A52726" s="450" t="str">
        <f>списки!$C$47</f>
        <v>БАГВ</v>
      </c>
      <c r="B52726" s="442">
        <v>18659</v>
      </c>
    </row>
    <row r="52727" spans="1:2" hidden="1">
      <c r="A52727" s="450" t="str">
        <f>списки!$C$47</f>
        <v>БАГВ</v>
      </c>
      <c r="B52727" s="442">
        <v>18660</v>
      </c>
    </row>
    <row r="52728" spans="1:2" hidden="1">
      <c r="A52728" s="450" t="str">
        <f>списки!$C$47</f>
        <v>БАГВ</v>
      </c>
      <c r="B52728" s="442">
        <v>18661</v>
      </c>
    </row>
    <row r="52729" spans="1:2" hidden="1">
      <c r="A52729" s="450" t="str">
        <f>списки!$C$47</f>
        <v>БАГВ</v>
      </c>
      <c r="B52729" s="442">
        <v>18662</v>
      </c>
    </row>
    <row r="52730" spans="1:2" hidden="1">
      <c r="A52730" s="450" t="str">
        <f>списки!$C$47</f>
        <v>БАГВ</v>
      </c>
      <c r="B52730" s="442">
        <v>18663</v>
      </c>
    </row>
    <row r="52731" spans="1:2" hidden="1">
      <c r="A52731" s="450" t="str">
        <f>списки!$C$47</f>
        <v>БАГВ</v>
      </c>
      <c r="B52731" s="442">
        <v>18664</v>
      </c>
    </row>
    <row r="52732" spans="1:2" hidden="1">
      <c r="A52732" s="450" t="str">
        <f>списки!$C$47</f>
        <v>БАГВ</v>
      </c>
      <c r="B52732" s="442">
        <v>18665</v>
      </c>
    </row>
    <row r="52733" spans="1:2" hidden="1">
      <c r="A52733" s="450" t="str">
        <f>списки!$C$47</f>
        <v>БАГВ</v>
      </c>
      <c r="B52733" s="442">
        <v>18666</v>
      </c>
    </row>
    <row r="52734" spans="1:2" hidden="1">
      <c r="A52734" s="450" t="str">
        <f>списки!$C$47</f>
        <v>БАГВ</v>
      </c>
      <c r="B52734" s="442">
        <v>18667</v>
      </c>
    </row>
    <row r="52735" spans="1:2" hidden="1">
      <c r="A52735" s="450" t="str">
        <f>списки!$C$47</f>
        <v>БАГВ</v>
      </c>
      <c r="B52735" s="442">
        <v>18668</v>
      </c>
    </row>
    <row r="52736" spans="1:2" hidden="1">
      <c r="A52736" s="450" t="str">
        <f>списки!$C$47</f>
        <v>БАГВ</v>
      </c>
      <c r="B52736" s="442">
        <v>18669</v>
      </c>
    </row>
    <row r="52737" spans="1:2" hidden="1">
      <c r="A52737" s="450" t="str">
        <f>списки!$C$47</f>
        <v>БАГВ</v>
      </c>
      <c r="B52737" s="442">
        <v>18670</v>
      </c>
    </row>
    <row r="52738" spans="1:2" hidden="1">
      <c r="A52738" s="450" t="str">
        <f>списки!$C$47</f>
        <v>БАГВ</v>
      </c>
      <c r="B52738" s="442">
        <v>18671</v>
      </c>
    </row>
    <row r="52739" spans="1:2" hidden="1">
      <c r="A52739" s="450" t="str">
        <f>списки!$C$47</f>
        <v>БАГВ</v>
      </c>
      <c r="B52739" s="442">
        <v>18672</v>
      </c>
    </row>
    <row r="52740" spans="1:2" hidden="1">
      <c r="A52740" s="450" t="str">
        <f>списки!$C$47</f>
        <v>БАГВ</v>
      </c>
      <c r="B52740" s="442">
        <v>18673</v>
      </c>
    </row>
    <row r="52741" spans="1:2" hidden="1">
      <c r="A52741" s="450" t="str">
        <f>списки!$C$47</f>
        <v>БАГВ</v>
      </c>
      <c r="B52741" s="442">
        <v>18674</v>
      </c>
    </row>
    <row r="52742" spans="1:2" hidden="1">
      <c r="A52742" s="450" t="str">
        <f>списки!$C$47</f>
        <v>БАГВ</v>
      </c>
      <c r="B52742" s="442">
        <v>18675</v>
      </c>
    </row>
    <row r="52743" spans="1:2" hidden="1">
      <c r="A52743" s="450" t="str">
        <f>списки!$C$47</f>
        <v>БАГВ</v>
      </c>
      <c r="B52743" s="442">
        <v>18676</v>
      </c>
    </row>
    <row r="52744" spans="1:2" hidden="1">
      <c r="A52744" s="450" t="str">
        <f>списки!$C$47</f>
        <v>БАГВ</v>
      </c>
      <c r="B52744" s="442">
        <v>18677</v>
      </c>
    </row>
    <row r="52745" spans="1:2" hidden="1">
      <c r="A52745" s="450" t="str">
        <f>списки!$C$47</f>
        <v>БАГВ</v>
      </c>
      <c r="B52745" s="442">
        <v>18678</v>
      </c>
    </row>
    <row r="52746" spans="1:2" hidden="1">
      <c r="A52746" s="450" t="str">
        <f>списки!$C$47</f>
        <v>БАГВ</v>
      </c>
      <c r="B52746" s="442">
        <v>18679</v>
      </c>
    </row>
    <row r="52747" spans="1:2" hidden="1">
      <c r="A52747" s="450" t="str">
        <f>списки!$C$47</f>
        <v>БАГВ</v>
      </c>
      <c r="B52747" s="442">
        <v>18680</v>
      </c>
    </row>
    <row r="52748" spans="1:2" hidden="1">
      <c r="A52748" s="450" t="str">
        <f>списки!$C$47</f>
        <v>БАГВ</v>
      </c>
      <c r="B52748" s="442">
        <v>18681</v>
      </c>
    </row>
    <row r="52749" spans="1:2" hidden="1">
      <c r="A52749" s="450" t="str">
        <f>списки!$C$47</f>
        <v>БАГВ</v>
      </c>
      <c r="B52749" s="442">
        <v>18682</v>
      </c>
    </row>
    <row r="52750" spans="1:2" hidden="1">
      <c r="A52750" s="450" t="str">
        <f>списки!$C$47</f>
        <v>БАГВ</v>
      </c>
      <c r="B52750" s="442">
        <v>18683</v>
      </c>
    </row>
    <row r="52751" spans="1:2" hidden="1">
      <c r="A52751" s="450" t="str">
        <f>списки!$C$47</f>
        <v>БАГВ</v>
      </c>
      <c r="B52751" s="442">
        <v>18684</v>
      </c>
    </row>
    <row r="52752" spans="1:2" hidden="1">
      <c r="A52752" s="450" t="str">
        <f>списки!$C$47</f>
        <v>БАГВ</v>
      </c>
      <c r="B52752" s="442">
        <v>18685</v>
      </c>
    </row>
    <row r="52753" spans="1:2" hidden="1">
      <c r="A52753" s="450" t="str">
        <f>списки!$C$47</f>
        <v>БАГВ</v>
      </c>
      <c r="B52753" s="442">
        <v>18686</v>
      </c>
    </row>
    <row r="52754" spans="1:2" hidden="1">
      <c r="A52754" s="450" t="str">
        <f>списки!$C$47</f>
        <v>БАГВ</v>
      </c>
      <c r="B52754" s="442">
        <v>18687</v>
      </c>
    </row>
    <row r="52755" spans="1:2" hidden="1">
      <c r="A52755" s="450" t="str">
        <f>списки!$C$47</f>
        <v>БАГВ</v>
      </c>
      <c r="B52755" s="442">
        <v>18688</v>
      </c>
    </row>
    <row r="52756" spans="1:2" hidden="1">
      <c r="A52756" s="450" t="str">
        <f>списки!$C$47</f>
        <v>БАГВ</v>
      </c>
      <c r="B52756" s="442">
        <v>18689</v>
      </c>
    </row>
    <row r="52757" spans="1:2" hidden="1">
      <c r="A52757" s="450" t="str">
        <f>списки!$C$47</f>
        <v>БАГВ</v>
      </c>
      <c r="B52757" s="442">
        <v>18690</v>
      </c>
    </row>
    <row r="52758" spans="1:2" hidden="1">
      <c r="A52758" s="450" t="str">
        <f>списки!$C$47</f>
        <v>БАГВ</v>
      </c>
      <c r="B52758" s="442">
        <v>18691</v>
      </c>
    </row>
    <row r="52759" spans="1:2" hidden="1">
      <c r="A52759" s="450" t="str">
        <f>списки!$C$47</f>
        <v>БАГВ</v>
      </c>
      <c r="B52759" s="442">
        <v>18692</v>
      </c>
    </row>
    <row r="52760" spans="1:2" hidden="1">
      <c r="A52760" s="450" t="str">
        <f>списки!$C$47</f>
        <v>БАГВ</v>
      </c>
      <c r="B52760" s="442">
        <v>18693</v>
      </c>
    </row>
    <row r="52761" spans="1:2" hidden="1">
      <c r="A52761" s="450" t="str">
        <f>списки!$C$47</f>
        <v>БАГВ</v>
      </c>
      <c r="B52761" s="442">
        <v>18694</v>
      </c>
    </row>
    <row r="52762" spans="1:2" hidden="1">
      <c r="A52762" s="450" t="str">
        <f>списки!$C$47</f>
        <v>БАГВ</v>
      </c>
      <c r="B52762" s="442">
        <v>18695</v>
      </c>
    </row>
    <row r="52763" spans="1:2" hidden="1">
      <c r="A52763" s="450" t="str">
        <f>списки!$C$47</f>
        <v>БАГВ</v>
      </c>
      <c r="B52763" s="442">
        <v>18696</v>
      </c>
    </row>
    <row r="52764" spans="1:2" hidden="1">
      <c r="A52764" s="450" t="str">
        <f>списки!$C$47</f>
        <v>БАГВ</v>
      </c>
      <c r="B52764" s="442">
        <v>18697</v>
      </c>
    </row>
    <row r="52765" spans="1:2" hidden="1">
      <c r="A52765" s="450" t="str">
        <f>списки!$C$47</f>
        <v>БАГВ</v>
      </c>
      <c r="B52765" s="442">
        <v>18698</v>
      </c>
    </row>
    <row r="52766" spans="1:2" hidden="1">
      <c r="A52766" s="450" t="str">
        <f>списки!$C$47</f>
        <v>БАГВ</v>
      </c>
      <c r="B52766" s="442">
        <v>18699</v>
      </c>
    </row>
    <row r="52767" spans="1:2" hidden="1">
      <c r="A52767" s="450" t="str">
        <f>списки!$C$47</f>
        <v>БАГВ</v>
      </c>
      <c r="B52767" s="442">
        <v>18700</v>
      </c>
    </row>
    <row r="52768" spans="1:2" hidden="1">
      <c r="A52768" s="450" t="str">
        <f>списки!$C$47</f>
        <v>БАГВ</v>
      </c>
      <c r="B52768" s="442">
        <v>18701</v>
      </c>
    </row>
    <row r="52769" spans="1:2" hidden="1">
      <c r="A52769" s="450" t="str">
        <f>списки!$C$47</f>
        <v>БАГВ</v>
      </c>
      <c r="B52769" s="442">
        <v>18702</v>
      </c>
    </row>
    <row r="52770" spans="1:2" hidden="1">
      <c r="A52770" s="450" t="str">
        <f>списки!$C$47</f>
        <v>БАГВ</v>
      </c>
      <c r="B52770" s="442">
        <v>18703</v>
      </c>
    </row>
    <row r="52771" spans="1:2" hidden="1">
      <c r="A52771" s="450" t="str">
        <f>списки!$C$47</f>
        <v>БАГВ</v>
      </c>
      <c r="B52771" s="442">
        <v>18704</v>
      </c>
    </row>
    <row r="52772" spans="1:2" hidden="1">
      <c r="A52772" s="450" t="str">
        <f>списки!$C$47</f>
        <v>БАГВ</v>
      </c>
      <c r="B52772" s="442">
        <v>18705</v>
      </c>
    </row>
    <row r="52773" spans="1:2" hidden="1">
      <c r="A52773" s="450" t="str">
        <f>списки!$C$47</f>
        <v>БАГВ</v>
      </c>
      <c r="B52773" s="442">
        <v>18706</v>
      </c>
    </row>
    <row r="52774" spans="1:2" hidden="1">
      <c r="A52774" s="450" t="str">
        <f>списки!$C$47</f>
        <v>БАГВ</v>
      </c>
      <c r="B52774" s="442">
        <v>18707</v>
      </c>
    </row>
    <row r="52775" spans="1:2" hidden="1">
      <c r="A52775" s="450" t="str">
        <f>списки!$C$47</f>
        <v>БАГВ</v>
      </c>
      <c r="B52775" s="442">
        <v>18708</v>
      </c>
    </row>
    <row r="52776" spans="1:2" hidden="1">
      <c r="A52776" s="450" t="str">
        <f>списки!$C$47</f>
        <v>БАГВ</v>
      </c>
      <c r="B52776" s="442">
        <v>18709</v>
      </c>
    </row>
    <row r="52777" spans="1:2" hidden="1">
      <c r="A52777" s="450" t="str">
        <f>списки!$C$47</f>
        <v>БАГВ</v>
      </c>
      <c r="B52777" s="442">
        <v>18710</v>
      </c>
    </row>
    <row r="52778" spans="1:2" hidden="1">
      <c r="A52778" s="450" t="str">
        <f>списки!$C$47</f>
        <v>БАГВ</v>
      </c>
      <c r="B52778" s="442">
        <v>18711</v>
      </c>
    </row>
    <row r="52779" spans="1:2" hidden="1">
      <c r="A52779" s="450" t="str">
        <f>списки!$C$47</f>
        <v>БАГВ</v>
      </c>
      <c r="B52779" s="442">
        <v>18712</v>
      </c>
    </row>
    <row r="52780" spans="1:2" hidden="1">
      <c r="A52780" s="450" t="str">
        <f>списки!$C$47</f>
        <v>БАГВ</v>
      </c>
      <c r="B52780" s="442">
        <v>18713</v>
      </c>
    </row>
    <row r="52781" spans="1:2" hidden="1">
      <c r="A52781" s="450" t="str">
        <f>списки!$C$47</f>
        <v>БАГВ</v>
      </c>
      <c r="B52781" s="442">
        <v>18714</v>
      </c>
    </row>
    <row r="52782" spans="1:2" hidden="1">
      <c r="A52782" s="450" t="str">
        <f>списки!$C$47</f>
        <v>БАГВ</v>
      </c>
      <c r="B52782" s="442">
        <v>18715</v>
      </c>
    </row>
    <row r="52783" spans="1:2" hidden="1">
      <c r="A52783" s="450" t="str">
        <f>списки!$C$47</f>
        <v>БАГВ</v>
      </c>
      <c r="B52783" s="442">
        <v>18716</v>
      </c>
    </row>
    <row r="52784" spans="1:2" hidden="1">
      <c r="A52784" s="450" t="str">
        <f>списки!$C$47</f>
        <v>БАГВ</v>
      </c>
      <c r="B52784" s="442">
        <v>18717</v>
      </c>
    </row>
    <row r="52785" spans="1:2" hidden="1">
      <c r="A52785" s="450" t="str">
        <f>списки!$C$47</f>
        <v>БАГВ</v>
      </c>
      <c r="B52785" s="442">
        <v>18718</v>
      </c>
    </row>
    <row r="52786" spans="1:2" hidden="1">
      <c r="A52786" s="450" t="str">
        <f>списки!$C$47</f>
        <v>БАГВ</v>
      </c>
      <c r="B52786" s="442">
        <v>18719</v>
      </c>
    </row>
    <row r="52787" spans="1:2" hidden="1">
      <c r="A52787" s="450" t="str">
        <f>списки!$C$47</f>
        <v>БАГВ</v>
      </c>
      <c r="B52787" s="442">
        <v>18720</v>
      </c>
    </row>
    <row r="52788" spans="1:2" hidden="1">
      <c r="A52788" s="450" t="str">
        <f>списки!$C$47</f>
        <v>БАГВ</v>
      </c>
      <c r="B52788" s="442">
        <v>18721</v>
      </c>
    </row>
    <row r="52789" spans="1:2" hidden="1">
      <c r="A52789" s="450" t="str">
        <f>списки!$C$47</f>
        <v>БАГВ</v>
      </c>
      <c r="B52789" s="442">
        <v>18722</v>
      </c>
    </row>
    <row r="52790" spans="1:2" hidden="1">
      <c r="A52790" s="450" t="str">
        <f>списки!$C$47</f>
        <v>БАГВ</v>
      </c>
      <c r="B52790" s="442">
        <v>18723</v>
      </c>
    </row>
    <row r="52791" spans="1:2" hidden="1">
      <c r="A52791" s="450" t="str">
        <f>списки!$C$47</f>
        <v>БАГВ</v>
      </c>
      <c r="B52791" s="442">
        <v>18724</v>
      </c>
    </row>
    <row r="52792" spans="1:2" hidden="1">
      <c r="A52792" s="450" t="str">
        <f>списки!$C$47</f>
        <v>БАГВ</v>
      </c>
      <c r="B52792" s="442">
        <v>18725</v>
      </c>
    </row>
    <row r="52793" spans="1:2" hidden="1">
      <c r="A52793" s="450" t="str">
        <f>списки!$C$47</f>
        <v>БАГВ</v>
      </c>
      <c r="B52793" s="442">
        <v>18726</v>
      </c>
    </row>
    <row r="52794" spans="1:2" hidden="1">
      <c r="A52794" s="450" t="str">
        <f>списки!$C$47</f>
        <v>БАГВ</v>
      </c>
      <c r="B52794" s="442">
        <v>18727</v>
      </c>
    </row>
    <row r="52795" spans="1:2" hidden="1">
      <c r="A52795" s="450" t="str">
        <f>списки!$C$47</f>
        <v>БАГВ</v>
      </c>
      <c r="B52795" s="442">
        <v>18728</v>
      </c>
    </row>
    <row r="52796" spans="1:2" hidden="1">
      <c r="A52796" s="450" t="str">
        <f>списки!$C$47</f>
        <v>БАГВ</v>
      </c>
      <c r="B52796" s="442">
        <v>18729</v>
      </c>
    </row>
    <row r="52797" spans="1:2" hidden="1">
      <c r="A52797" s="450" t="str">
        <f>списки!$C$47</f>
        <v>БАГВ</v>
      </c>
      <c r="B52797" s="442">
        <v>18730</v>
      </c>
    </row>
    <row r="52798" spans="1:2" hidden="1">
      <c r="A52798" s="450" t="str">
        <f>списки!$C$47</f>
        <v>БАГВ</v>
      </c>
      <c r="B52798" s="442">
        <v>18731</v>
      </c>
    </row>
    <row r="52799" spans="1:2" hidden="1">
      <c r="A52799" s="450" t="str">
        <f>списки!$C$47</f>
        <v>БАГВ</v>
      </c>
      <c r="B52799" s="442">
        <v>18732</v>
      </c>
    </row>
    <row r="52800" spans="1:2" hidden="1">
      <c r="A52800" s="450" t="str">
        <f>списки!$C$47</f>
        <v>БАГВ</v>
      </c>
      <c r="B52800" s="442">
        <v>18733</v>
      </c>
    </row>
    <row r="52801" spans="1:2" hidden="1">
      <c r="A52801" s="450" t="str">
        <f>списки!$C$47</f>
        <v>БАГВ</v>
      </c>
      <c r="B52801" s="442">
        <v>18734</v>
      </c>
    </row>
    <row r="52802" spans="1:2" hidden="1">
      <c r="A52802" s="450" t="str">
        <f>списки!$C$47</f>
        <v>БАГВ</v>
      </c>
      <c r="B52802" s="442">
        <v>18735</v>
      </c>
    </row>
    <row r="52803" spans="1:2" hidden="1">
      <c r="A52803" s="450" t="str">
        <f>списки!$C$47</f>
        <v>БАГВ</v>
      </c>
      <c r="B52803" s="442">
        <v>18736</v>
      </c>
    </row>
    <row r="52804" spans="1:2" hidden="1">
      <c r="A52804" s="450" t="str">
        <f>списки!$C$47</f>
        <v>БАГВ</v>
      </c>
      <c r="B52804" s="442">
        <v>18737</v>
      </c>
    </row>
    <row r="52805" spans="1:2" hidden="1">
      <c r="A52805" s="450" t="str">
        <f>списки!$C$47</f>
        <v>БАГВ</v>
      </c>
      <c r="B52805" s="442">
        <v>18738</v>
      </c>
    </row>
    <row r="52806" spans="1:2" hidden="1">
      <c r="A52806" s="450" t="str">
        <f>списки!$C$47</f>
        <v>БАГВ</v>
      </c>
      <c r="B52806" s="442">
        <v>18739</v>
      </c>
    </row>
    <row r="52807" spans="1:2" hidden="1">
      <c r="A52807" s="450" t="str">
        <f>списки!$C$47</f>
        <v>БАГВ</v>
      </c>
      <c r="B52807" s="442">
        <v>18740</v>
      </c>
    </row>
    <row r="52808" spans="1:2" hidden="1">
      <c r="A52808" s="450" t="str">
        <f>списки!$C$47</f>
        <v>БАГВ</v>
      </c>
      <c r="B52808" s="442">
        <v>18741</v>
      </c>
    </row>
    <row r="52809" spans="1:2" hidden="1">
      <c r="A52809" s="450" t="str">
        <f>списки!$C$47</f>
        <v>БАГВ</v>
      </c>
      <c r="B52809" s="442">
        <v>18742</v>
      </c>
    </row>
    <row r="52810" spans="1:2" hidden="1">
      <c r="A52810" s="450" t="str">
        <f>списки!$C$47</f>
        <v>БАГВ</v>
      </c>
      <c r="B52810" s="442">
        <v>18743</v>
      </c>
    </row>
    <row r="52811" spans="1:2" hidden="1">
      <c r="A52811" s="450" t="str">
        <f>списки!$C$47</f>
        <v>БАГВ</v>
      </c>
      <c r="B52811" s="442">
        <v>18744</v>
      </c>
    </row>
    <row r="52812" spans="1:2" hidden="1">
      <c r="A52812" s="450" t="str">
        <f>списки!$C$47</f>
        <v>БАГВ</v>
      </c>
      <c r="B52812" s="442">
        <v>18745</v>
      </c>
    </row>
    <row r="52813" spans="1:2" hidden="1">
      <c r="A52813" s="450" t="str">
        <f>списки!$C$47</f>
        <v>БАГВ</v>
      </c>
      <c r="B52813" s="442">
        <v>18746</v>
      </c>
    </row>
    <row r="52814" spans="1:2" hidden="1">
      <c r="A52814" s="450" t="str">
        <f>списки!$C$47</f>
        <v>БАГВ</v>
      </c>
      <c r="B52814" s="442">
        <v>18747</v>
      </c>
    </row>
    <row r="52815" spans="1:2" hidden="1">
      <c r="A52815" s="450" t="str">
        <f>списки!$C$47</f>
        <v>БАГВ</v>
      </c>
      <c r="B52815" s="442">
        <v>18748</v>
      </c>
    </row>
    <row r="52816" spans="1:2" hidden="1">
      <c r="A52816" s="450" t="str">
        <f>списки!$C$47</f>
        <v>БАГВ</v>
      </c>
      <c r="B52816" s="442">
        <v>18749</v>
      </c>
    </row>
    <row r="52817" spans="1:2" hidden="1">
      <c r="A52817" s="450" t="str">
        <f>списки!$C$47</f>
        <v>БАГВ</v>
      </c>
      <c r="B52817" s="442">
        <v>18750</v>
      </c>
    </row>
    <row r="52818" spans="1:2" hidden="1">
      <c r="A52818" s="450" t="str">
        <f>списки!$C$47</f>
        <v>БАГВ</v>
      </c>
      <c r="B52818" s="442">
        <v>18751</v>
      </c>
    </row>
    <row r="52819" spans="1:2" hidden="1">
      <c r="A52819" s="450" t="str">
        <f>списки!$C$47</f>
        <v>БАГВ</v>
      </c>
      <c r="B52819" s="442">
        <v>18752</v>
      </c>
    </row>
    <row r="52820" spans="1:2" hidden="1">
      <c r="A52820" s="450" t="str">
        <f>списки!$C$47</f>
        <v>БАГВ</v>
      </c>
      <c r="B52820" s="442">
        <v>18753</v>
      </c>
    </row>
    <row r="52821" spans="1:2" hidden="1">
      <c r="A52821" s="450" t="str">
        <f>списки!$C$47</f>
        <v>БАГВ</v>
      </c>
      <c r="B52821" s="442">
        <v>18754</v>
      </c>
    </row>
    <row r="52822" spans="1:2" hidden="1">
      <c r="A52822" s="450" t="str">
        <f>списки!$C$47</f>
        <v>БАГВ</v>
      </c>
      <c r="B52822" s="442">
        <v>18755</v>
      </c>
    </row>
    <row r="52823" spans="1:2" hidden="1">
      <c r="A52823" s="450" t="str">
        <f>списки!$C$47</f>
        <v>БАГВ</v>
      </c>
      <c r="B52823" s="442">
        <v>18756</v>
      </c>
    </row>
    <row r="52824" spans="1:2" hidden="1">
      <c r="A52824" s="450" t="str">
        <f>списки!$C$47</f>
        <v>БАГВ</v>
      </c>
      <c r="B52824" s="442">
        <v>18757</v>
      </c>
    </row>
    <row r="52825" spans="1:2" hidden="1">
      <c r="A52825" s="450" t="str">
        <f>списки!$C$47</f>
        <v>БАГВ</v>
      </c>
      <c r="B52825" s="442">
        <v>18758</v>
      </c>
    </row>
    <row r="52826" spans="1:2" hidden="1">
      <c r="A52826" s="450" t="str">
        <f>списки!$C$47</f>
        <v>БАГВ</v>
      </c>
      <c r="B52826" s="442">
        <v>18759</v>
      </c>
    </row>
    <row r="52827" spans="1:2" hidden="1">
      <c r="A52827" s="450" t="str">
        <f>списки!$C$47</f>
        <v>БАГВ</v>
      </c>
      <c r="B52827" s="442">
        <v>18760</v>
      </c>
    </row>
    <row r="52828" spans="1:2" hidden="1">
      <c r="A52828" s="450" t="str">
        <f>списки!$C$47</f>
        <v>БАГВ</v>
      </c>
      <c r="B52828" s="442">
        <v>18761</v>
      </c>
    </row>
    <row r="52829" spans="1:2" hidden="1">
      <c r="A52829" s="450" t="str">
        <f>списки!$C$47</f>
        <v>БАГВ</v>
      </c>
      <c r="B52829" s="442">
        <v>18762</v>
      </c>
    </row>
    <row r="52830" spans="1:2" hidden="1">
      <c r="A52830" s="450" t="str">
        <f>списки!$C$47</f>
        <v>БАГВ</v>
      </c>
      <c r="B52830" s="442">
        <v>18763</v>
      </c>
    </row>
    <row r="52831" spans="1:2" hidden="1">
      <c r="A52831" s="450" t="str">
        <f>списки!$C$47</f>
        <v>БАГВ</v>
      </c>
      <c r="B52831" s="442">
        <v>18764</v>
      </c>
    </row>
    <row r="52832" spans="1:2" hidden="1">
      <c r="A52832" s="450" t="str">
        <f>списки!$C$47</f>
        <v>БАГВ</v>
      </c>
      <c r="B52832" s="442">
        <v>18765</v>
      </c>
    </row>
    <row r="52833" spans="1:2" hidden="1">
      <c r="A52833" s="450" t="str">
        <f>списки!$C$47</f>
        <v>БАГВ</v>
      </c>
      <c r="B52833" s="442">
        <v>18766</v>
      </c>
    </row>
    <row r="52834" spans="1:2" hidden="1">
      <c r="A52834" s="450" t="str">
        <f>списки!$C$47</f>
        <v>БАГВ</v>
      </c>
      <c r="B52834" s="442">
        <v>18767</v>
      </c>
    </row>
    <row r="52835" spans="1:2" hidden="1">
      <c r="A52835" s="450" t="str">
        <f>списки!$C$47</f>
        <v>БАГВ</v>
      </c>
      <c r="B52835" s="442">
        <v>18768</v>
      </c>
    </row>
    <row r="52836" spans="1:2" hidden="1">
      <c r="A52836" s="450" t="str">
        <f>списки!$C$47</f>
        <v>БАГВ</v>
      </c>
      <c r="B52836" s="442">
        <v>18769</v>
      </c>
    </row>
    <row r="52837" spans="1:2" hidden="1">
      <c r="A52837" s="450" t="str">
        <f>списки!$C$47</f>
        <v>БАГВ</v>
      </c>
      <c r="B52837" s="442">
        <v>18770</v>
      </c>
    </row>
    <row r="52838" spans="1:2" hidden="1">
      <c r="A52838" s="450" t="str">
        <f>списки!$C$47</f>
        <v>БАГВ</v>
      </c>
      <c r="B52838" s="442">
        <v>18771</v>
      </c>
    </row>
    <row r="52839" spans="1:2" hidden="1">
      <c r="A52839" s="450" t="str">
        <f>списки!$C$47</f>
        <v>БАГВ</v>
      </c>
      <c r="B52839" s="442">
        <v>18772</v>
      </c>
    </row>
    <row r="52840" spans="1:2" hidden="1">
      <c r="A52840" s="450" t="str">
        <f>списки!$C$47</f>
        <v>БАГВ</v>
      </c>
      <c r="B52840" s="442">
        <v>18773</v>
      </c>
    </row>
    <row r="52841" spans="1:2" hidden="1">
      <c r="A52841" s="450" t="str">
        <f>списки!$C$47</f>
        <v>БАГВ</v>
      </c>
      <c r="B52841" s="442">
        <v>18774</v>
      </c>
    </row>
    <row r="52842" spans="1:2" hidden="1">
      <c r="A52842" s="450" t="str">
        <f>списки!$C$47</f>
        <v>БАГВ</v>
      </c>
      <c r="B52842" s="442">
        <v>18775</v>
      </c>
    </row>
    <row r="52843" spans="1:2" hidden="1">
      <c r="A52843" s="450" t="str">
        <f>списки!$C$47</f>
        <v>БАГВ</v>
      </c>
      <c r="B52843" s="442">
        <v>18776</v>
      </c>
    </row>
    <row r="52844" spans="1:2" hidden="1">
      <c r="A52844" s="450" t="str">
        <f>списки!$C$47</f>
        <v>БАГВ</v>
      </c>
      <c r="B52844" s="442">
        <v>18777</v>
      </c>
    </row>
    <row r="52845" spans="1:2" hidden="1">
      <c r="A52845" s="450" t="str">
        <f>списки!$C$47</f>
        <v>БАГВ</v>
      </c>
      <c r="B52845" s="442">
        <v>18778</v>
      </c>
    </row>
    <row r="52846" spans="1:2" hidden="1">
      <c r="A52846" s="450" t="str">
        <f>списки!$C$47</f>
        <v>БАГВ</v>
      </c>
      <c r="B52846" s="442">
        <v>18779</v>
      </c>
    </row>
    <row r="52847" spans="1:2" hidden="1">
      <c r="A52847" s="450" t="str">
        <f>списки!$C$47</f>
        <v>БАГВ</v>
      </c>
      <c r="B52847" s="442">
        <v>18780</v>
      </c>
    </row>
    <row r="52848" spans="1:2" hidden="1">
      <c r="A52848" s="450" t="str">
        <f>списки!$C$47</f>
        <v>БАГВ</v>
      </c>
      <c r="B52848" s="442">
        <v>18781</v>
      </c>
    </row>
    <row r="52849" spans="1:2" hidden="1">
      <c r="A52849" s="450" t="str">
        <f>списки!$C$47</f>
        <v>БАГВ</v>
      </c>
      <c r="B52849" s="442">
        <v>18782</v>
      </c>
    </row>
    <row r="52850" spans="1:2" hidden="1">
      <c r="A52850" s="450" t="str">
        <f>списки!$C$47</f>
        <v>БАГВ</v>
      </c>
      <c r="B52850" s="442">
        <v>18783</v>
      </c>
    </row>
    <row r="52851" spans="1:2" hidden="1">
      <c r="A52851" s="450" t="str">
        <f>списки!$C$47</f>
        <v>БАГВ</v>
      </c>
      <c r="B52851" s="442">
        <v>18784</v>
      </c>
    </row>
    <row r="52852" spans="1:2" hidden="1">
      <c r="A52852" s="450" t="str">
        <f>списки!$C$47</f>
        <v>БАГВ</v>
      </c>
      <c r="B52852" s="442">
        <v>18785</v>
      </c>
    </row>
    <row r="52853" spans="1:2" hidden="1">
      <c r="A52853" s="450" t="str">
        <f>списки!$C$47</f>
        <v>БАГВ</v>
      </c>
      <c r="B52853" s="442">
        <v>18786</v>
      </c>
    </row>
    <row r="52854" spans="1:2" hidden="1">
      <c r="A52854" s="450" t="str">
        <f>списки!$C$47</f>
        <v>БАГВ</v>
      </c>
      <c r="B52854" s="442">
        <v>18787</v>
      </c>
    </row>
    <row r="52855" spans="1:2" hidden="1">
      <c r="A52855" s="450" t="str">
        <f>списки!$C$47</f>
        <v>БАГВ</v>
      </c>
      <c r="B52855" s="442">
        <v>18788</v>
      </c>
    </row>
    <row r="52856" spans="1:2" hidden="1">
      <c r="A52856" s="450" t="str">
        <f>списки!$C$47</f>
        <v>БАГВ</v>
      </c>
      <c r="B52856" s="442">
        <v>18789</v>
      </c>
    </row>
    <row r="52857" spans="1:2" hidden="1">
      <c r="A52857" s="450" t="str">
        <f>списки!$C$47</f>
        <v>БАГВ</v>
      </c>
      <c r="B52857" s="442">
        <v>18790</v>
      </c>
    </row>
    <row r="52858" spans="1:2" hidden="1">
      <c r="A52858" s="450" t="str">
        <f>списки!$C$47</f>
        <v>БАГВ</v>
      </c>
      <c r="B52858" s="442">
        <v>18791</v>
      </c>
    </row>
    <row r="52859" spans="1:2" hidden="1">
      <c r="A52859" s="450" t="str">
        <f>списки!$C$47</f>
        <v>БАГВ</v>
      </c>
      <c r="B52859" s="442">
        <v>18792</v>
      </c>
    </row>
    <row r="52860" spans="1:2" hidden="1">
      <c r="A52860" s="450" t="str">
        <f>списки!$C$47</f>
        <v>БАГВ</v>
      </c>
      <c r="B52860" s="442">
        <v>18793</v>
      </c>
    </row>
    <row r="52861" spans="1:2" hidden="1">
      <c r="A52861" s="450" t="str">
        <f>списки!$C$47</f>
        <v>БАГВ</v>
      </c>
      <c r="B52861" s="442">
        <v>18794</v>
      </c>
    </row>
    <row r="52862" spans="1:2" hidden="1">
      <c r="A52862" s="450" t="str">
        <f>списки!$C$47</f>
        <v>БАГВ</v>
      </c>
      <c r="B52862" s="442">
        <v>18795</v>
      </c>
    </row>
    <row r="52863" spans="1:2" hidden="1">
      <c r="A52863" s="450" t="str">
        <f>списки!$C$47</f>
        <v>БАГВ</v>
      </c>
      <c r="B52863" s="442">
        <v>18796</v>
      </c>
    </row>
    <row r="52864" spans="1:2" hidden="1">
      <c r="A52864" s="450" t="str">
        <f>списки!$C$47</f>
        <v>БАГВ</v>
      </c>
      <c r="B52864" s="442">
        <v>18797</v>
      </c>
    </row>
    <row r="52865" spans="1:2" hidden="1">
      <c r="A52865" s="450" t="str">
        <f>списки!$C$47</f>
        <v>БАГВ</v>
      </c>
      <c r="B52865" s="442">
        <v>18798</v>
      </c>
    </row>
    <row r="52866" spans="1:2" hidden="1">
      <c r="A52866" s="450" t="str">
        <f>списки!$C$47</f>
        <v>БАГВ</v>
      </c>
      <c r="B52866" s="442">
        <v>18799</v>
      </c>
    </row>
    <row r="52867" spans="1:2" hidden="1">
      <c r="A52867" s="450" t="str">
        <f>списки!$C$47</f>
        <v>БАГВ</v>
      </c>
      <c r="B52867" s="442">
        <v>18800</v>
      </c>
    </row>
    <row r="52868" spans="1:2" hidden="1">
      <c r="A52868" s="450" t="str">
        <f>списки!$C$47</f>
        <v>БАГВ</v>
      </c>
      <c r="B52868" s="442">
        <v>18801</v>
      </c>
    </row>
    <row r="52869" spans="1:2" hidden="1">
      <c r="A52869" s="450" t="str">
        <f>списки!$C$47</f>
        <v>БАГВ</v>
      </c>
      <c r="B52869" s="442">
        <v>18802</v>
      </c>
    </row>
    <row r="52870" spans="1:2" hidden="1">
      <c r="A52870" s="450" t="str">
        <f>списки!$C$47</f>
        <v>БАГВ</v>
      </c>
      <c r="B52870" s="442">
        <v>18803</v>
      </c>
    </row>
    <row r="52871" spans="1:2" hidden="1">
      <c r="A52871" s="450" t="str">
        <f>списки!$C$47</f>
        <v>БАГВ</v>
      </c>
      <c r="B52871" s="442">
        <v>18804</v>
      </c>
    </row>
    <row r="52872" spans="1:2" hidden="1">
      <c r="A52872" s="450" t="str">
        <f>списки!$C$47</f>
        <v>БАГВ</v>
      </c>
      <c r="B52872" s="442">
        <v>18805</v>
      </c>
    </row>
    <row r="52873" spans="1:2" hidden="1">
      <c r="A52873" s="450" t="str">
        <f>списки!$C$47</f>
        <v>БАГВ</v>
      </c>
      <c r="B52873" s="442">
        <v>18806</v>
      </c>
    </row>
    <row r="52874" spans="1:2" hidden="1">
      <c r="A52874" s="450" t="str">
        <f>списки!$C$47</f>
        <v>БАГВ</v>
      </c>
      <c r="B52874" s="442">
        <v>18807</v>
      </c>
    </row>
    <row r="52875" spans="1:2" hidden="1">
      <c r="A52875" s="450" t="str">
        <f>списки!$C$47</f>
        <v>БАГВ</v>
      </c>
      <c r="B52875" s="442">
        <v>18808</v>
      </c>
    </row>
    <row r="52876" spans="1:2" hidden="1">
      <c r="A52876" s="450" t="str">
        <f>списки!$C$47</f>
        <v>БАГВ</v>
      </c>
      <c r="B52876" s="442">
        <v>18809</v>
      </c>
    </row>
    <row r="52877" spans="1:2" hidden="1">
      <c r="A52877" s="450" t="str">
        <f>списки!$C$47</f>
        <v>БАГВ</v>
      </c>
      <c r="B52877" s="442">
        <v>18810</v>
      </c>
    </row>
    <row r="52878" spans="1:2" hidden="1">
      <c r="A52878" s="450" t="str">
        <f>списки!$C$47</f>
        <v>БАГВ</v>
      </c>
      <c r="B52878" s="442">
        <v>18811</v>
      </c>
    </row>
    <row r="52879" spans="1:2" hidden="1">
      <c r="A52879" s="450" t="str">
        <f>списки!$C$47</f>
        <v>БАГВ</v>
      </c>
      <c r="B52879" s="442">
        <v>18812</v>
      </c>
    </row>
    <row r="52880" spans="1:2" hidden="1">
      <c r="A52880" s="450" t="str">
        <f>списки!$C$47</f>
        <v>БАГВ</v>
      </c>
      <c r="B52880" s="442">
        <v>18813</v>
      </c>
    </row>
    <row r="52881" spans="1:2" hidden="1">
      <c r="A52881" s="450" t="str">
        <f>списки!$C$47</f>
        <v>БАГВ</v>
      </c>
      <c r="B52881" s="442">
        <v>18814</v>
      </c>
    </row>
    <row r="52882" spans="1:2" hidden="1">
      <c r="A52882" s="450" t="str">
        <f>списки!$C$47</f>
        <v>БАГВ</v>
      </c>
      <c r="B52882" s="442">
        <v>18815</v>
      </c>
    </row>
    <row r="52883" spans="1:2" hidden="1">
      <c r="A52883" s="450" t="str">
        <f>списки!$C$47</f>
        <v>БАГВ</v>
      </c>
      <c r="B52883" s="442">
        <v>18816</v>
      </c>
    </row>
    <row r="52884" spans="1:2" hidden="1">
      <c r="A52884" s="450" t="str">
        <f>списки!$C$47</f>
        <v>БАГВ</v>
      </c>
      <c r="B52884" s="442">
        <v>18817</v>
      </c>
    </row>
    <row r="52885" spans="1:2" hidden="1">
      <c r="A52885" s="450" t="str">
        <f>списки!$C$47</f>
        <v>БАГВ</v>
      </c>
      <c r="B52885" s="442">
        <v>18818</v>
      </c>
    </row>
    <row r="52886" spans="1:2" hidden="1">
      <c r="A52886" s="450" t="str">
        <f>списки!$C$47</f>
        <v>БАГВ</v>
      </c>
      <c r="B52886" s="442">
        <v>18819</v>
      </c>
    </row>
    <row r="52887" spans="1:2" hidden="1">
      <c r="A52887" s="450" t="str">
        <f>списки!$C$47</f>
        <v>БАГВ</v>
      </c>
      <c r="B52887" s="442">
        <v>18820</v>
      </c>
    </row>
    <row r="52888" spans="1:2" hidden="1">
      <c r="A52888" s="450" t="str">
        <f>списки!$C$47</f>
        <v>БАГВ</v>
      </c>
      <c r="B52888" s="442">
        <v>18821</v>
      </c>
    </row>
    <row r="52889" spans="1:2" hidden="1">
      <c r="A52889" s="450" t="str">
        <f>списки!$C$47</f>
        <v>БАГВ</v>
      </c>
      <c r="B52889" s="442">
        <v>18822</v>
      </c>
    </row>
    <row r="52890" spans="1:2" hidden="1">
      <c r="A52890" s="450" t="str">
        <f>списки!$C$47</f>
        <v>БАГВ</v>
      </c>
      <c r="B52890" s="442">
        <v>18823</v>
      </c>
    </row>
    <row r="52891" spans="1:2" hidden="1">
      <c r="A52891" s="450" t="str">
        <f>списки!$C$47</f>
        <v>БАГВ</v>
      </c>
      <c r="B52891" s="442">
        <v>18824</v>
      </c>
    </row>
    <row r="52892" spans="1:2" hidden="1">
      <c r="A52892" s="450" t="str">
        <f>списки!$C$47</f>
        <v>БАГВ</v>
      </c>
      <c r="B52892" s="442">
        <v>18825</v>
      </c>
    </row>
    <row r="52893" spans="1:2" hidden="1">
      <c r="A52893" s="450" t="str">
        <f>списки!$C$47</f>
        <v>БАГВ</v>
      </c>
      <c r="B52893" s="442">
        <v>18826</v>
      </c>
    </row>
    <row r="52894" spans="1:2" hidden="1">
      <c r="A52894" s="450" t="str">
        <f>списки!$C$47</f>
        <v>БАГВ</v>
      </c>
      <c r="B52894" s="442">
        <v>18827</v>
      </c>
    </row>
    <row r="52895" spans="1:2" hidden="1">
      <c r="A52895" s="450" t="str">
        <f>списки!$C$47</f>
        <v>БАГВ</v>
      </c>
      <c r="B52895" s="442">
        <v>18828</v>
      </c>
    </row>
    <row r="52896" spans="1:2" hidden="1">
      <c r="A52896" s="450" t="str">
        <f>списки!$C$47</f>
        <v>БАГВ</v>
      </c>
      <c r="B52896" s="442">
        <v>18829</v>
      </c>
    </row>
    <row r="52897" spans="1:2" hidden="1">
      <c r="A52897" s="450" t="str">
        <f>списки!$C$47</f>
        <v>БАГВ</v>
      </c>
      <c r="B52897" s="442">
        <v>18830</v>
      </c>
    </row>
    <row r="52898" spans="1:2" hidden="1">
      <c r="A52898" s="450" t="str">
        <f>списки!$C$47</f>
        <v>БАГВ</v>
      </c>
      <c r="B52898" s="442">
        <v>18831</v>
      </c>
    </row>
    <row r="52899" spans="1:2" hidden="1">
      <c r="A52899" s="450" t="str">
        <f>списки!$C$47</f>
        <v>БАГВ</v>
      </c>
      <c r="B52899" s="442">
        <v>18832</v>
      </c>
    </row>
    <row r="52900" spans="1:2" hidden="1">
      <c r="A52900" s="450" t="str">
        <f>списки!$C$47</f>
        <v>БАГВ</v>
      </c>
      <c r="B52900" s="442">
        <v>18833</v>
      </c>
    </row>
    <row r="52901" spans="1:2" hidden="1">
      <c r="A52901" s="450" t="str">
        <f>списки!$C$47</f>
        <v>БАГВ</v>
      </c>
      <c r="B52901" s="442">
        <v>18834</v>
      </c>
    </row>
    <row r="52902" spans="1:2" hidden="1">
      <c r="A52902" s="450" t="str">
        <f>списки!$C$47</f>
        <v>БАГВ</v>
      </c>
      <c r="B52902" s="442">
        <v>18835</v>
      </c>
    </row>
    <row r="52903" spans="1:2" hidden="1">
      <c r="A52903" s="450" t="str">
        <f>списки!$C$47</f>
        <v>БАГВ</v>
      </c>
      <c r="B52903" s="442">
        <v>18836</v>
      </c>
    </row>
    <row r="52904" spans="1:2" hidden="1">
      <c r="A52904" s="450" t="str">
        <f>списки!$C$47</f>
        <v>БАГВ</v>
      </c>
      <c r="B52904" s="442">
        <v>18837</v>
      </c>
    </row>
    <row r="52905" spans="1:2" hidden="1">
      <c r="A52905" s="450" t="str">
        <f>списки!$C$47</f>
        <v>БАГВ</v>
      </c>
      <c r="B52905" s="442">
        <v>18838</v>
      </c>
    </row>
    <row r="52906" spans="1:2" hidden="1">
      <c r="A52906" s="450" t="str">
        <f>списки!$C$47</f>
        <v>БАГВ</v>
      </c>
      <c r="B52906" s="442">
        <v>18839</v>
      </c>
    </row>
    <row r="52907" spans="1:2" hidden="1">
      <c r="A52907" s="450" t="str">
        <f>списки!$C$47</f>
        <v>БАГВ</v>
      </c>
      <c r="B52907" s="442">
        <v>18840</v>
      </c>
    </row>
    <row r="52908" spans="1:2" hidden="1">
      <c r="A52908" s="450" t="str">
        <f>списки!$C$47</f>
        <v>БАГВ</v>
      </c>
      <c r="B52908" s="442">
        <v>18841</v>
      </c>
    </row>
    <row r="52909" spans="1:2" hidden="1">
      <c r="A52909" s="450" t="str">
        <f>списки!$C$47</f>
        <v>БАГВ</v>
      </c>
      <c r="B52909" s="442">
        <v>18842</v>
      </c>
    </row>
    <row r="52910" spans="1:2" hidden="1">
      <c r="A52910" s="450" t="str">
        <f>списки!$C$47</f>
        <v>БАГВ</v>
      </c>
      <c r="B52910" s="442">
        <v>18843</v>
      </c>
    </row>
    <row r="52911" spans="1:2" hidden="1">
      <c r="A52911" s="450" t="str">
        <f>списки!$C$47</f>
        <v>БАГВ</v>
      </c>
      <c r="B52911" s="442">
        <v>18844</v>
      </c>
    </row>
    <row r="52912" spans="1:2" hidden="1">
      <c r="A52912" s="450" t="str">
        <f>списки!$C$47</f>
        <v>БАГВ</v>
      </c>
      <c r="B52912" s="442">
        <v>18845</v>
      </c>
    </row>
    <row r="52913" spans="1:2" hidden="1">
      <c r="A52913" s="450" t="str">
        <f>списки!$C$47</f>
        <v>БАГВ</v>
      </c>
      <c r="B52913" s="442">
        <v>18846</v>
      </c>
    </row>
    <row r="52914" spans="1:2" hidden="1">
      <c r="A52914" s="450" t="str">
        <f>списки!$C$47</f>
        <v>БАГВ</v>
      </c>
      <c r="B52914" s="442">
        <v>18847</v>
      </c>
    </row>
    <row r="52915" spans="1:2" hidden="1">
      <c r="A52915" s="450" t="str">
        <f>списки!$C$47</f>
        <v>БАГВ</v>
      </c>
      <c r="B52915" s="442">
        <v>18848</v>
      </c>
    </row>
    <row r="52916" spans="1:2" hidden="1">
      <c r="A52916" s="450" t="str">
        <f>списки!$C$47</f>
        <v>БАГВ</v>
      </c>
      <c r="B52916" s="442">
        <v>18849</v>
      </c>
    </row>
    <row r="52917" spans="1:2" hidden="1">
      <c r="A52917" s="450" t="str">
        <f>списки!$C$47</f>
        <v>БАГВ</v>
      </c>
      <c r="B52917" s="442">
        <v>18850</v>
      </c>
    </row>
    <row r="52918" spans="1:2" hidden="1">
      <c r="A52918" s="450" t="str">
        <f>списки!$C$47</f>
        <v>БАГВ</v>
      </c>
      <c r="B52918" s="442">
        <v>18851</v>
      </c>
    </row>
    <row r="52919" spans="1:2" hidden="1">
      <c r="A52919" s="450" t="str">
        <f>списки!$C$47</f>
        <v>БАГВ</v>
      </c>
      <c r="B52919" s="442">
        <v>18852</v>
      </c>
    </row>
    <row r="52920" spans="1:2" hidden="1">
      <c r="A52920" s="450" t="str">
        <f>списки!$C$47</f>
        <v>БАГВ</v>
      </c>
      <c r="B52920" s="442">
        <v>18853</v>
      </c>
    </row>
    <row r="52921" spans="1:2" hidden="1">
      <c r="A52921" s="450" t="str">
        <f>списки!$C$47</f>
        <v>БАГВ</v>
      </c>
      <c r="B52921" s="442">
        <v>18854</v>
      </c>
    </row>
    <row r="52922" spans="1:2" hidden="1">
      <c r="A52922" s="450" t="str">
        <f>списки!$C$47</f>
        <v>БАГВ</v>
      </c>
      <c r="B52922" s="442">
        <v>18855</v>
      </c>
    </row>
    <row r="52923" spans="1:2" hidden="1">
      <c r="A52923" s="450" t="str">
        <f>списки!$C$47</f>
        <v>БАГВ</v>
      </c>
      <c r="B52923" s="442">
        <v>18856</v>
      </c>
    </row>
    <row r="52924" spans="1:2" hidden="1">
      <c r="A52924" s="450" t="str">
        <f>списки!$C$47</f>
        <v>БАГВ</v>
      </c>
      <c r="B52924" s="442">
        <v>18857</v>
      </c>
    </row>
    <row r="52925" spans="1:2" hidden="1">
      <c r="A52925" s="450" t="str">
        <f>списки!$C$47</f>
        <v>БАГВ</v>
      </c>
      <c r="B52925" s="442">
        <v>18858</v>
      </c>
    </row>
    <row r="52926" spans="1:2" hidden="1">
      <c r="A52926" s="450" t="str">
        <f>списки!$C$47</f>
        <v>БАГВ</v>
      </c>
      <c r="B52926" s="442">
        <v>18859</v>
      </c>
    </row>
    <row r="52927" spans="1:2" hidden="1">
      <c r="A52927" s="450" t="str">
        <f>списки!$C$47</f>
        <v>БАГВ</v>
      </c>
      <c r="B52927" s="442">
        <v>18860</v>
      </c>
    </row>
    <row r="52928" spans="1:2" hidden="1">
      <c r="A52928" s="450" t="str">
        <f>списки!$C$47</f>
        <v>БАГВ</v>
      </c>
      <c r="B52928" s="442">
        <v>18861</v>
      </c>
    </row>
    <row r="52929" spans="1:2" hidden="1">
      <c r="A52929" s="450" t="str">
        <f>списки!$C$47</f>
        <v>БАГВ</v>
      </c>
      <c r="B52929" s="442">
        <v>18862</v>
      </c>
    </row>
    <row r="52930" spans="1:2" hidden="1">
      <c r="A52930" s="450" t="str">
        <f>списки!$C$47</f>
        <v>БАГВ</v>
      </c>
      <c r="B52930" s="442">
        <v>18863</v>
      </c>
    </row>
    <row r="52931" spans="1:2" hidden="1">
      <c r="A52931" s="450" t="str">
        <f>списки!$C$47</f>
        <v>БАГВ</v>
      </c>
      <c r="B52931" s="442">
        <v>18864</v>
      </c>
    </row>
    <row r="52932" spans="1:2" hidden="1">
      <c r="A52932" s="450" t="str">
        <f>списки!$C$47</f>
        <v>БАГВ</v>
      </c>
      <c r="B52932" s="442">
        <v>18865</v>
      </c>
    </row>
    <row r="52933" spans="1:2" hidden="1">
      <c r="A52933" s="450" t="str">
        <f>списки!$C$47</f>
        <v>БАГВ</v>
      </c>
      <c r="B52933" s="442">
        <v>18866</v>
      </c>
    </row>
    <row r="52934" spans="1:2" hidden="1">
      <c r="A52934" s="450" t="str">
        <f>списки!$C$47</f>
        <v>БАГВ</v>
      </c>
      <c r="B52934" s="442">
        <v>18867</v>
      </c>
    </row>
    <row r="52935" spans="1:2" hidden="1">
      <c r="A52935" s="450" t="str">
        <f>списки!$C$47</f>
        <v>БАГВ</v>
      </c>
      <c r="B52935" s="442">
        <v>18868</v>
      </c>
    </row>
    <row r="52936" spans="1:2" hidden="1">
      <c r="A52936" s="450" t="str">
        <f>списки!$C$47</f>
        <v>БАГВ</v>
      </c>
      <c r="B52936" s="442">
        <v>18869</v>
      </c>
    </row>
    <row r="52937" spans="1:2" hidden="1">
      <c r="A52937" s="450" t="str">
        <f>списки!$C$47</f>
        <v>БАГВ</v>
      </c>
      <c r="B52937" s="442">
        <v>18870</v>
      </c>
    </row>
    <row r="52938" spans="1:2" hidden="1">
      <c r="A52938" s="450" t="str">
        <f>списки!$C$47</f>
        <v>БАГВ</v>
      </c>
      <c r="B52938" s="442">
        <v>18871</v>
      </c>
    </row>
    <row r="52939" spans="1:2" hidden="1">
      <c r="A52939" s="450" t="str">
        <f>списки!$C$47</f>
        <v>БАГВ</v>
      </c>
      <c r="B52939" s="442">
        <v>18872</v>
      </c>
    </row>
    <row r="52940" spans="1:2" hidden="1">
      <c r="A52940" s="450" t="str">
        <f>списки!$C$47</f>
        <v>БАГВ</v>
      </c>
      <c r="B52940" s="442">
        <v>18873</v>
      </c>
    </row>
    <row r="52941" spans="1:2" hidden="1">
      <c r="A52941" s="450" t="str">
        <f>списки!$C$47</f>
        <v>БАГВ</v>
      </c>
      <c r="B52941" s="442">
        <v>18874</v>
      </c>
    </row>
    <row r="52942" spans="1:2" hidden="1">
      <c r="A52942" s="450" t="str">
        <f>списки!$C$47</f>
        <v>БАГВ</v>
      </c>
      <c r="B52942" s="442">
        <v>18875</v>
      </c>
    </row>
    <row r="52943" spans="1:2" hidden="1">
      <c r="A52943" s="450" t="str">
        <f>списки!$C$47</f>
        <v>БАГВ</v>
      </c>
      <c r="B52943" s="442">
        <v>18876</v>
      </c>
    </row>
    <row r="52944" spans="1:2" hidden="1">
      <c r="A52944" s="450" t="str">
        <f>списки!$C$47</f>
        <v>БАГВ</v>
      </c>
      <c r="B52944" s="442">
        <v>18877</v>
      </c>
    </row>
    <row r="52945" spans="1:2" hidden="1">
      <c r="A52945" s="450" t="str">
        <f>списки!$C$47</f>
        <v>БАГВ</v>
      </c>
      <c r="B52945" s="442">
        <v>18878</v>
      </c>
    </row>
    <row r="52946" spans="1:2" hidden="1">
      <c r="A52946" s="450" t="str">
        <f>списки!$C$47</f>
        <v>БАГВ</v>
      </c>
      <c r="B52946" s="442">
        <v>18879</v>
      </c>
    </row>
    <row r="52947" spans="1:2" hidden="1">
      <c r="A52947" s="450" t="str">
        <f>списки!$C$47</f>
        <v>БАГВ</v>
      </c>
      <c r="B52947" s="442">
        <v>18880</v>
      </c>
    </row>
    <row r="52948" spans="1:2" hidden="1">
      <c r="A52948" s="450" t="str">
        <f>списки!$C$47</f>
        <v>БАГВ</v>
      </c>
      <c r="B52948" s="442">
        <v>18881</v>
      </c>
    </row>
    <row r="52949" spans="1:2" hidden="1">
      <c r="A52949" s="450" t="str">
        <f>списки!$C$47</f>
        <v>БАГВ</v>
      </c>
      <c r="B52949" s="442">
        <v>18882</v>
      </c>
    </row>
    <row r="52950" spans="1:2" hidden="1">
      <c r="A52950" s="450" t="str">
        <f>списки!$C$47</f>
        <v>БАГВ</v>
      </c>
      <c r="B52950" s="442">
        <v>18883</v>
      </c>
    </row>
    <row r="52951" spans="1:2" hidden="1">
      <c r="A52951" s="450" t="str">
        <f>списки!$C$47</f>
        <v>БАГВ</v>
      </c>
      <c r="B52951" s="442">
        <v>18884</v>
      </c>
    </row>
    <row r="52952" spans="1:2" hidden="1">
      <c r="A52952" s="450" t="str">
        <f>списки!$C$47</f>
        <v>БАГВ</v>
      </c>
      <c r="B52952" s="442">
        <v>18885</v>
      </c>
    </row>
    <row r="52953" spans="1:2" hidden="1">
      <c r="A52953" s="450" t="str">
        <f>списки!$C$47</f>
        <v>БАГВ</v>
      </c>
      <c r="B52953" s="442">
        <v>18886</v>
      </c>
    </row>
    <row r="52954" spans="1:2" hidden="1">
      <c r="A52954" s="450" t="str">
        <f>списки!$C$47</f>
        <v>БАГВ</v>
      </c>
      <c r="B52954" s="442">
        <v>18887</v>
      </c>
    </row>
    <row r="52955" spans="1:2" hidden="1">
      <c r="A52955" s="450" t="str">
        <f>списки!$C$47</f>
        <v>БАГВ</v>
      </c>
      <c r="B52955" s="442">
        <v>18888</v>
      </c>
    </row>
    <row r="52956" spans="1:2" hidden="1">
      <c r="A52956" s="450" t="str">
        <f>списки!$C$47</f>
        <v>БАГВ</v>
      </c>
      <c r="B52956" s="442">
        <v>18889</v>
      </c>
    </row>
    <row r="52957" spans="1:2" hidden="1">
      <c r="A52957" s="450" t="str">
        <f>списки!$C$47</f>
        <v>БАГВ</v>
      </c>
      <c r="B52957" s="442">
        <v>18890</v>
      </c>
    </row>
    <row r="52958" spans="1:2" hidden="1">
      <c r="A52958" s="450" t="str">
        <f>списки!$C$47</f>
        <v>БАГВ</v>
      </c>
      <c r="B52958" s="442">
        <v>18891</v>
      </c>
    </row>
    <row r="52959" spans="1:2" hidden="1">
      <c r="A52959" s="450" t="str">
        <f>списки!$C$47</f>
        <v>БАГВ</v>
      </c>
      <c r="B52959" s="442">
        <v>18892</v>
      </c>
    </row>
    <row r="52960" spans="1:2" hidden="1">
      <c r="A52960" s="450" t="str">
        <f>списки!$C$47</f>
        <v>БАГВ</v>
      </c>
      <c r="B52960" s="442">
        <v>18893</v>
      </c>
    </row>
    <row r="52961" spans="1:2" hidden="1">
      <c r="A52961" s="450" t="str">
        <f>списки!$C$47</f>
        <v>БАГВ</v>
      </c>
      <c r="B52961" s="442">
        <v>18894</v>
      </c>
    </row>
    <row r="52962" spans="1:2" hidden="1">
      <c r="A52962" s="450" t="str">
        <f>списки!$C$47</f>
        <v>БАГВ</v>
      </c>
      <c r="B52962" s="442">
        <v>18895</v>
      </c>
    </row>
    <row r="52963" spans="1:2" hidden="1">
      <c r="A52963" s="450" t="str">
        <f>списки!$C$47</f>
        <v>БАГВ</v>
      </c>
      <c r="B52963" s="442">
        <v>18896</v>
      </c>
    </row>
    <row r="52964" spans="1:2" hidden="1">
      <c r="A52964" s="450" t="str">
        <f>списки!$C$47</f>
        <v>БАГВ</v>
      </c>
      <c r="B52964" s="442">
        <v>18897</v>
      </c>
    </row>
    <row r="52965" spans="1:2" hidden="1">
      <c r="A52965" s="450" t="str">
        <f>списки!$C$47</f>
        <v>БАГВ</v>
      </c>
      <c r="B52965" s="442">
        <v>18898</v>
      </c>
    </row>
    <row r="52966" spans="1:2" hidden="1">
      <c r="A52966" s="450" t="str">
        <f>списки!$C$47</f>
        <v>БАГВ</v>
      </c>
      <c r="B52966" s="442">
        <v>18899</v>
      </c>
    </row>
    <row r="52967" spans="1:2" hidden="1">
      <c r="A52967" s="450" t="str">
        <f>списки!$C$47</f>
        <v>БАГВ</v>
      </c>
      <c r="B52967" s="442">
        <v>18900</v>
      </c>
    </row>
    <row r="52968" spans="1:2" hidden="1">
      <c r="A52968" s="450" t="str">
        <f>списки!$C$47</f>
        <v>БАГВ</v>
      </c>
      <c r="B52968" s="442">
        <v>18901</v>
      </c>
    </row>
    <row r="52969" spans="1:2" hidden="1">
      <c r="A52969" s="450" t="str">
        <f>списки!$C$47</f>
        <v>БАГВ</v>
      </c>
      <c r="B52969" s="442">
        <v>18902</v>
      </c>
    </row>
    <row r="52970" spans="1:2" hidden="1">
      <c r="A52970" s="450" t="str">
        <f>списки!$C$47</f>
        <v>БАГВ</v>
      </c>
      <c r="B52970" s="442">
        <v>18903</v>
      </c>
    </row>
    <row r="52971" spans="1:2" hidden="1">
      <c r="A52971" s="450" t="str">
        <f>списки!$C$47</f>
        <v>БАГВ</v>
      </c>
      <c r="B52971" s="442">
        <v>18904</v>
      </c>
    </row>
    <row r="52972" spans="1:2" hidden="1">
      <c r="A52972" s="450" t="str">
        <f>списки!$C$47</f>
        <v>БАГВ</v>
      </c>
      <c r="B52972" s="442">
        <v>18905</v>
      </c>
    </row>
    <row r="52973" spans="1:2" hidden="1">
      <c r="A52973" s="450" t="str">
        <f>списки!$C$47</f>
        <v>БАГВ</v>
      </c>
      <c r="B52973" s="442">
        <v>18906</v>
      </c>
    </row>
    <row r="52974" spans="1:2" hidden="1">
      <c r="A52974" s="450" t="str">
        <f>списки!$C$47</f>
        <v>БАГВ</v>
      </c>
      <c r="B52974" s="442">
        <v>18907</v>
      </c>
    </row>
    <row r="52975" spans="1:2" hidden="1">
      <c r="A52975" s="450" t="str">
        <f>списки!$C$47</f>
        <v>БАГВ</v>
      </c>
      <c r="B52975" s="442">
        <v>18908</v>
      </c>
    </row>
    <row r="52976" spans="1:2" hidden="1">
      <c r="A52976" s="450" t="str">
        <f>списки!$C$47</f>
        <v>БАГВ</v>
      </c>
      <c r="B52976" s="442">
        <v>18909</v>
      </c>
    </row>
    <row r="52977" spans="1:2" hidden="1">
      <c r="A52977" s="450" t="str">
        <f>списки!$C$47</f>
        <v>БАГВ</v>
      </c>
      <c r="B52977" s="442">
        <v>18910</v>
      </c>
    </row>
    <row r="52978" spans="1:2" hidden="1">
      <c r="A52978" s="450" t="str">
        <f>списки!$C$47</f>
        <v>БАГВ</v>
      </c>
      <c r="B52978" s="442">
        <v>18911</v>
      </c>
    </row>
    <row r="52979" spans="1:2" hidden="1">
      <c r="A52979" s="450" t="str">
        <f>списки!$C$47</f>
        <v>БАГВ</v>
      </c>
      <c r="B52979" s="442">
        <v>18912</v>
      </c>
    </row>
    <row r="52980" spans="1:2" hidden="1">
      <c r="A52980" s="450" t="str">
        <f>списки!$C$47</f>
        <v>БАГВ</v>
      </c>
      <c r="B52980" s="442">
        <v>18913</v>
      </c>
    </row>
    <row r="52981" spans="1:2" hidden="1">
      <c r="A52981" s="450" t="str">
        <f>списки!$C$47</f>
        <v>БАГВ</v>
      </c>
      <c r="B52981" s="442">
        <v>18914</v>
      </c>
    </row>
    <row r="52982" spans="1:2" hidden="1">
      <c r="A52982" s="450" t="str">
        <f>списки!$C$47</f>
        <v>БАГВ</v>
      </c>
      <c r="B52982" s="442">
        <v>18915</v>
      </c>
    </row>
    <row r="52983" spans="1:2" hidden="1">
      <c r="A52983" s="450" t="str">
        <f>списки!$C$47</f>
        <v>БАГВ</v>
      </c>
      <c r="B52983" s="442">
        <v>18916</v>
      </c>
    </row>
    <row r="52984" spans="1:2" hidden="1">
      <c r="A52984" s="450" t="str">
        <f>списки!$C$47</f>
        <v>БАГВ</v>
      </c>
      <c r="B52984" s="442">
        <v>18917</v>
      </c>
    </row>
    <row r="52985" spans="1:2" hidden="1">
      <c r="A52985" s="450" t="str">
        <f>списки!$C$47</f>
        <v>БАГВ</v>
      </c>
      <c r="B52985" s="442">
        <v>18918</v>
      </c>
    </row>
    <row r="52986" spans="1:2" hidden="1">
      <c r="A52986" s="450" t="str">
        <f>списки!$C$47</f>
        <v>БАГВ</v>
      </c>
      <c r="B52986" s="442">
        <v>18919</v>
      </c>
    </row>
    <row r="52987" spans="1:2" hidden="1">
      <c r="A52987" s="450" t="str">
        <f>списки!$C$47</f>
        <v>БАГВ</v>
      </c>
      <c r="B52987" s="442">
        <v>18920</v>
      </c>
    </row>
    <row r="52988" spans="1:2" hidden="1">
      <c r="A52988" s="450" t="str">
        <f>списки!$C$47</f>
        <v>БАГВ</v>
      </c>
      <c r="B52988" s="442">
        <v>18921</v>
      </c>
    </row>
    <row r="52989" spans="1:2" hidden="1">
      <c r="A52989" s="450" t="str">
        <f>списки!$C$47</f>
        <v>БАГВ</v>
      </c>
      <c r="B52989" s="442">
        <v>18922</v>
      </c>
    </row>
    <row r="52990" spans="1:2" hidden="1">
      <c r="A52990" s="450" t="str">
        <f>списки!$C$47</f>
        <v>БАГВ</v>
      </c>
      <c r="B52990" s="442">
        <v>18923</v>
      </c>
    </row>
    <row r="52991" spans="1:2" hidden="1">
      <c r="A52991" s="450" t="str">
        <f>списки!$C$47</f>
        <v>БАГВ</v>
      </c>
      <c r="B52991" s="442">
        <v>18924</v>
      </c>
    </row>
    <row r="52992" spans="1:2" hidden="1">
      <c r="A52992" s="450" t="str">
        <f>списки!$C$47</f>
        <v>БАГВ</v>
      </c>
      <c r="B52992" s="442">
        <v>18925</v>
      </c>
    </row>
    <row r="52993" spans="1:2" hidden="1">
      <c r="A52993" s="450" t="str">
        <f>списки!$C$47</f>
        <v>БАГВ</v>
      </c>
      <c r="B52993" s="442">
        <v>18926</v>
      </c>
    </row>
    <row r="52994" spans="1:2" hidden="1">
      <c r="A52994" s="450" t="str">
        <f>списки!$C$47</f>
        <v>БАГВ</v>
      </c>
      <c r="B52994" s="442">
        <v>18927</v>
      </c>
    </row>
    <row r="52995" spans="1:2" hidden="1">
      <c r="A52995" s="450" t="str">
        <f>списки!$C$47</f>
        <v>БАГВ</v>
      </c>
      <c r="B52995" s="442">
        <v>18928</v>
      </c>
    </row>
    <row r="52996" spans="1:2" hidden="1">
      <c r="A52996" s="450" t="str">
        <f>списки!$C$47</f>
        <v>БАГВ</v>
      </c>
      <c r="B52996" s="442">
        <v>18929</v>
      </c>
    </row>
    <row r="52997" spans="1:2" hidden="1">
      <c r="A52997" s="450" t="str">
        <f>списки!$C$47</f>
        <v>БАГВ</v>
      </c>
      <c r="B52997" s="442">
        <v>18930</v>
      </c>
    </row>
    <row r="52998" spans="1:2" hidden="1">
      <c r="A52998" s="450" t="str">
        <f>списки!$C$47</f>
        <v>БАГВ</v>
      </c>
      <c r="B52998" s="442">
        <v>18931</v>
      </c>
    </row>
    <row r="52999" spans="1:2" hidden="1">
      <c r="A52999" s="450" t="str">
        <f>списки!$C$47</f>
        <v>БАГВ</v>
      </c>
      <c r="B52999" s="442">
        <v>18932</v>
      </c>
    </row>
    <row r="53000" spans="1:2" hidden="1">
      <c r="A53000" s="450" t="str">
        <f>списки!$C$47</f>
        <v>БАГВ</v>
      </c>
      <c r="B53000" s="442">
        <v>18933</v>
      </c>
    </row>
    <row r="53001" spans="1:2" hidden="1">
      <c r="A53001" s="450" t="str">
        <f>списки!$C$47</f>
        <v>БАГВ</v>
      </c>
      <c r="B53001" s="442">
        <v>18934</v>
      </c>
    </row>
    <row r="53002" spans="1:2" hidden="1">
      <c r="A53002" s="450" t="str">
        <f>списки!$C$47</f>
        <v>БАГВ</v>
      </c>
      <c r="B53002" s="442">
        <v>18935</v>
      </c>
    </row>
    <row r="53003" spans="1:2" hidden="1">
      <c r="A53003" s="450" t="str">
        <f>списки!$C$47</f>
        <v>БАГВ</v>
      </c>
      <c r="B53003" s="442">
        <v>18936</v>
      </c>
    </row>
    <row r="53004" spans="1:2" hidden="1">
      <c r="A53004" s="450" t="str">
        <f>списки!$C$47</f>
        <v>БАГВ</v>
      </c>
      <c r="B53004" s="442">
        <v>18937</v>
      </c>
    </row>
    <row r="53005" spans="1:2" hidden="1">
      <c r="A53005" s="450" t="str">
        <f>списки!$C$47</f>
        <v>БАГВ</v>
      </c>
      <c r="B53005" s="442">
        <v>18938</v>
      </c>
    </row>
    <row r="53006" spans="1:2" hidden="1">
      <c r="A53006" s="450" t="str">
        <f>списки!$C$47</f>
        <v>БАГВ</v>
      </c>
      <c r="B53006" s="442">
        <v>18939</v>
      </c>
    </row>
    <row r="53007" spans="1:2" hidden="1">
      <c r="A53007" s="450" t="str">
        <f>списки!$C$47</f>
        <v>БАГВ</v>
      </c>
      <c r="B53007" s="442">
        <v>18940</v>
      </c>
    </row>
    <row r="53008" spans="1:2" hidden="1">
      <c r="A53008" s="450" t="str">
        <f>списки!$C$47</f>
        <v>БАГВ</v>
      </c>
      <c r="B53008" s="442">
        <v>18941</v>
      </c>
    </row>
    <row r="53009" spans="1:2" hidden="1">
      <c r="A53009" s="450" t="str">
        <f>списки!$C$47</f>
        <v>БАГВ</v>
      </c>
      <c r="B53009" s="442">
        <v>18942</v>
      </c>
    </row>
    <row r="53010" spans="1:2" hidden="1">
      <c r="A53010" s="450" t="str">
        <f>списки!$C$47</f>
        <v>БАГВ</v>
      </c>
      <c r="B53010" s="442">
        <v>18943</v>
      </c>
    </row>
    <row r="53011" spans="1:2" hidden="1">
      <c r="A53011" s="450" t="str">
        <f>списки!$C$47</f>
        <v>БАГВ</v>
      </c>
      <c r="B53011" s="442">
        <v>18944</v>
      </c>
    </row>
    <row r="53012" spans="1:2" hidden="1">
      <c r="A53012" s="450" t="str">
        <f>списки!$C$47</f>
        <v>БАГВ</v>
      </c>
      <c r="B53012" s="442">
        <v>18945</v>
      </c>
    </row>
    <row r="53013" spans="1:2" hidden="1">
      <c r="A53013" s="450" t="str">
        <f>списки!$C$47</f>
        <v>БАГВ</v>
      </c>
      <c r="B53013" s="442">
        <v>18946</v>
      </c>
    </row>
    <row r="53014" spans="1:2" hidden="1">
      <c r="A53014" s="450" t="str">
        <f>списки!$C$47</f>
        <v>БАГВ</v>
      </c>
      <c r="B53014" s="442">
        <v>18947</v>
      </c>
    </row>
    <row r="53015" spans="1:2" hidden="1">
      <c r="A53015" s="450" t="str">
        <f>списки!$C$47</f>
        <v>БАГВ</v>
      </c>
      <c r="B53015" s="442">
        <v>18948</v>
      </c>
    </row>
    <row r="53016" spans="1:2" hidden="1">
      <c r="A53016" s="450" t="str">
        <f>списки!$C$47</f>
        <v>БАГВ</v>
      </c>
      <c r="B53016" s="442">
        <v>18949</v>
      </c>
    </row>
    <row r="53017" spans="1:2" hidden="1">
      <c r="A53017" s="450" t="str">
        <f>списки!$C$47</f>
        <v>БАГВ</v>
      </c>
      <c r="B53017" s="442">
        <v>18950</v>
      </c>
    </row>
    <row r="53018" spans="1:2" hidden="1">
      <c r="A53018" s="450" t="str">
        <f>списки!$C$47</f>
        <v>БАГВ</v>
      </c>
      <c r="B53018" s="442">
        <v>18951</v>
      </c>
    </row>
    <row r="53019" spans="1:2" hidden="1">
      <c r="A53019" s="450" t="str">
        <f>списки!$C$47</f>
        <v>БАГВ</v>
      </c>
      <c r="B53019" s="442">
        <v>18952</v>
      </c>
    </row>
    <row r="53020" spans="1:2" hidden="1">
      <c r="A53020" s="450" t="str">
        <f>списки!$C$47</f>
        <v>БАГВ</v>
      </c>
      <c r="B53020" s="442">
        <v>18953</v>
      </c>
    </row>
    <row r="53021" spans="1:2" hidden="1">
      <c r="A53021" s="450" t="str">
        <f>списки!$C$47</f>
        <v>БАГВ</v>
      </c>
      <c r="B53021" s="442">
        <v>18954</v>
      </c>
    </row>
    <row r="53022" spans="1:2" hidden="1">
      <c r="A53022" s="450" t="str">
        <f>списки!$C$47</f>
        <v>БАГВ</v>
      </c>
      <c r="B53022" s="442">
        <v>18955</v>
      </c>
    </row>
    <row r="53023" spans="1:2" hidden="1">
      <c r="A53023" s="450" t="str">
        <f>списки!$C$47</f>
        <v>БАГВ</v>
      </c>
      <c r="B53023" s="442">
        <v>18956</v>
      </c>
    </row>
    <row r="53024" spans="1:2" hidden="1">
      <c r="A53024" s="450" t="str">
        <f>списки!$C$47</f>
        <v>БАГВ</v>
      </c>
      <c r="B53024" s="442">
        <v>18957</v>
      </c>
    </row>
    <row r="53025" spans="1:2" hidden="1">
      <c r="A53025" s="450" t="str">
        <f>списки!$C$47</f>
        <v>БАГВ</v>
      </c>
      <c r="B53025" s="442">
        <v>18958</v>
      </c>
    </row>
    <row r="53026" spans="1:2" hidden="1">
      <c r="A53026" s="450" t="str">
        <f>списки!$C$47</f>
        <v>БАГВ</v>
      </c>
      <c r="B53026" s="442">
        <v>18959</v>
      </c>
    </row>
    <row r="53027" spans="1:2" hidden="1">
      <c r="A53027" s="450" t="str">
        <f>списки!$C$47</f>
        <v>БАГВ</v>
      </c>
      <c r="B53027" s="442">
        <v>18960</v>
      </c>
    </row>
    <row r="53028" spans="1:2" hidden="1">
      <c r="A53028" s="450" t="str">
        <f>списки!$C$47</f>
        <v>БАГВ</v>
      </c>
      <c r="B53028" s="442">
        <v>18961</v>
      </c>
    </row>
    <row r="53029" spans="1:2" hidden="1">
      <c r="A53029" s="450" t="str">
        <f>списки!$C$47</f>
        <v>БАГВ</v>
      </c>
      <c r="B53029" s="442">
        <v>18962</v>
      </c>
    </row>
    <row r="53030" spans="1:2" hidden="1">
      <c r="A53030" s="450" t="str">
        <f>списки!$C$47</f>
        <v>БАГВ</v>
      </c>
      <c r="B53030" s="442">
        <v>18963</v>
      </c>
    </row>
    <row r="53031" spans="1:2" hidden="1">
      <c r="A53031" s="450" t="str">
        <f>списки!$C$47</f>
        <v>БАГВ</v>
      </c>
      <c r="B53031" s="442">
        <v>18964</v>
      </c>
    </row>
    <row r="53032" spans="1:2" hidden="1">
      <c r="A53032" s="450" t="str">
        <f>списки!$C$47</f>
        <v>БАГВ</v>
      </c>
      <c r="B53032" s="442">
        <v>18965</v>
      </c>
    </row>
    <row r="53033" spans="1:2" hidden="1">
      <c r="A53033" s="450" t="str">
        <f>списки!$C$47</f>
        <v>БАГВ</v>
      </c>
      <c r="B53033" s="442">
        <v>18966</v>
      </c>
    </row>
    <row r="53034" spans="1:2" hidden="1">
      <c r="A53034" s="450" t="str">
        <f>списки!$C$47</f>
        <v>БАГВ</v>
      </c>
      <c r="B53034" s="442">
        <v>18967</v>
      </c>
    </row>
    <row r="53035" spans="1:2" hidden="1">
      <c r="A53035" s="450" t="str">
        <f>списки!$C$47</f>
        <v>БАГВ</v>
      </c>
      <c r="B53035" s="442">
        <v>18968</v>
      </c>
    </row>
    <row r="53036" spans="1:2" hidden="1">
      <c r="A53036" s="450" t="str">
        <f>списки!$C$47</f>
        <v>БАГВ</v>
      </c>
      <c r="B53036" s="442">
        <v>18969</v>
      </c>
    </row>
    <row r="53037" spans="1:2" hidden="1">
      <c r="A53037" s="450" t="str">
        <f>списки!$C$47</f>
        <v>БАГВ</v>
      </c>
      <c r="B53037" s="442">
        <v>18970</v>
      </c>
    </row>
    <row r="53038" spans="1:2" hidden="1">
      <c r="A53038" s="450" t="str">
        <f>списки!$C$47</f>
        <v>БАГВ</v>
      </c>
      <c r="B53038" s="442">
        <v>18971</v>
      </c>
    </row>
    <row r="53039" spans="1:2" hidden="1">
      <c r="A53039" s="450" t="str">
        <f>списки!$C$47</f>
        <v>БАГВ</v>
      </c>
      <c r="B53039" s="442">
        <v>18972</v>
      </c>
    </row>
    <row r="53040" spans="1:2" hidden="1">
      <c r="A53040" s="450" t="str">
        <f>списки!$C$47</f>
        <v>БАГВ</v>
      </c>
      <c r="B53040" s="442">
        <v>18973</v>
      </c>
    </row>
    <row r="53041" spans="1:2" hidden="1">
      <c r="A53041" s="450" t="str">
        <f>списки!$C$47</f>
        <v>БАГВ</v>
      </c>
      <c r="B53041" s="442">
        <v>18974</v>
      </c>
    </row>
    <row r="53042" spans="1:2" hidden="1">
      <c r="A53042" s="450" t="str">
        <f>списки!$C$47</f>
        <v>БАГВ</v>
      </c>
      <c r="B53042" s="442">
        <v>18975</v>
      </c>
    </row>
    <row r="53043" spans="1:2" hidden="1">
      <c r="A53043" s="450" t="str">
        <f>списки!$C$47</f>
        <v>БАГВ</v>
      </c>
      <c r="B53043" s="442">
        <v>18976</v>
      </c>
    </row>
    <row r="53044" spans="1:2" hidden="1">
      <c r="A53044" s="450" t="str">
        <f>списки!$C$47</f>
        <v>БАГВ</v>
      </c>
      <c r="B53044" s="442">
        <v>18977</v>
      </c>
    </row>
    <row r="53045" spans="1:2" hidden="1">
      <c r="A53045" s="450" t="str">
        <f>списки!$C$47</f>
        <v>БАГВ</v>
      </c>
      <c r="B53045" s="442">
        <v>18978</v>
      </c>
    </row>
    <row r="53046" spans="1:2" hidden="1">
      <c r="A53046" s="450" t="str">
        <f>списки!$C$47</f>
        <v>БАГВ</v>
      </c>
      <c r="B53046" s="442">
        <v>18979</v>
      </c>
    </row>
    <row r="53047" spans="1:2" hidden="1">
      <c r="A53047" s="450" t="str">
        <f>списки!$C$47</f>
        <v>БАГВ</v>
      </c>
      <c r="B53047" s="442">
        <v>18980</v>
      </c>
    </row>
    <row r="53048" spans="1:2" hidden="1">
      <c r="A53048" s="450" t="str">
        <f>списки!$C$47</f>
        <v>БАГВ</v>
      </c>
      <c r="B53048" s="442">
        <v>18981</v>
      </c>
    </row>
    <row r="53049" spans="1:2" hidden="1">
      <c r="A53049" s="450" t="str">
        <f>списки!$C$47</f>
        <v>БАГВ</v>
      </c>
      <c r="B53049" s="442">
        <v>18982</v>
      </c>
    </row>
    <row r="53050" spans="1:2" hidden="1">
      <c r="A53050" s="450" t="str">
        <f>списки!$C$47</f>
        <v>БАГВ</v>
      </c>
      <c r="B53050" s="442">
        <v>18983</v>
      </c>
    </row>
    <row r="53051" spans="1:2" hidden="1">
      <c r="A53051" s="450" t="str">
        <f>списки!$C$47</f>
        <v>БАГВ</v>
      </c>
      <c r="B53051" s="442">
        <v>18984</v>
      </c>
    </row>
    <row r="53052" spans="1:2" hidden="1">
      <c r="A53052" s="450" t="str">
        <f>списки!$C$47</f>
        <v>БАГВ</v>
      </c>
      <c r="B53052" s="442">
        <v>18985</v>
      </c>
    </row>
    <row r="53053" spans="1:2" hidden="1">
      <c r="A53053" s="450" t="str">
        <f>списки!$C$47</f>
        <v>БАГВ</v>
      </c>
      <c r="B53053" s="442">
        <v>18986</v>
      </c>
    </row>
    <row r="53054" spans="1:2" hidden="1">
      <c r="A53054" s="450" t="str">
        <f>списки!$C$47</f>
        <v>БАГВ</v>
      </c>
      <c r="B53054" s="442">
        <v>18987</v>
      </c>
    </row>
    <row r="53055" spans="1:2" hidden="1">
      <c r="A53055" s="450" t="str">
        <f>списки!$C$47</f>
        <v>БАГВ</v>
      </c>
      <c r="B53055" s="442">
        <v>18988</v>
      </c>
    </row>
    <row r="53056" spans="1:2" hidden="1">
      <c r="A53056" s="450" t="str">
        <f>списки!$C$47</f>
        <v>БАГВ</v>
      </c>
      <c r="B53056" s="442">
        <v>18989</v>
      </c>
    </row>
    <row r="53057" spans="1:2" hidden="1">
      <c r="A53057" s="450" t="str">
        <f>списки!$C$47</f>
        <v>БАГВ</v>
      </c>
      <c r="B53057" s="442">
        <v>18990</v>
      </c>
    </row>
    <row r="53058" spans="1:2" hidden="1">
      <c r="A53058" s="450" t="str">
        <f>списки!$C$47</f>
        <v>БАГВ</v>
      </c>
      <c r="B53058" s="442">
        <v>18991</v>
      </c>
    </row>
    <row r="53059" spans="1:2" hidden="1">
      <c r="A53059" s="450" t="str">
        <f>списки!$C$47</f>
        <v>БАГВ</v>
      </c>
      <c r="B53059" s="442">
        <v>18992</v>
      </c>
    </row>
    <row r="53060" spans="1:2" hidden="1">
      <c r="A53060" s="450" t="str">
        <f>списки!$C$47</f>
        <v>БАГВ</v>
      </c>
      <c r="B53060" s="442">
        <v>18993</v>
      </c>
    </row>
    <row r="53061" spans="1:2" hidden="1">
      <c r="A53061" s="450" t="str">
        <f>списки!$C$47</f>
        <v>БАГВ</v>
      </c>
      <c r="B53061" s="442">
        <v>18994</v>
      </c>
    </row>
    <row r="53062" spans="1:2" hidden="1">
      <c r="A53062" s="450" t="str">
        <f>списки!$C$47</f>
        <v>БАГВ</v>
      </c>
      <c r="B53062" s="442">
        <v>18995</v>
      </c>
    </row>
    <row r="53063" spans="1:2" hidden="1">
      <c r="A53063" s="450" t="str">
        <f>списки!$C$47</f>
        <v>БАГВ</v>
      </c>
      <c r="B53063" s="442">
        <v>18996</v>
      </c>
    </row>
    <row r="53064" spans="1:2" hidden="1">
      <c r="A53064" s="450" t="str">
        <f>списки!$C$47</f>
        <v>БАГВ</v>
      </c>
      <c r="B53064" s="442">
        <v>18997</v>
      </c>
    </row>
    <row r="53065" spans="1:2" hidden="1">
      <c r="A53065" s="450" t="str">
        <f>списки!$C$47</f>
        <v>БАГВ</v>
      </c>
      <c r="B53065" s="442">
        <v>18998</v>
      </c>
    </row>
    <row r="53066" spans="1:2" hidden="1">
      <c r="A53066" s="450" t="str">
        <f>списки!$C$47</f>
        <v>БАГВ</v>
      </c>
      <c r="B53066" s="442">
        <v>18999</v>
      </c>
    </row>
    <row r="53067" spans="1:2" hidden="1">
      <c r="A53067" s="450" t="str">
        <f>списки!$C$47</f>
        <v>БАГВ</v>
      </c>
      <c r="B53067" s="442">
        <v>19000</v>
      </c>
    </row>
    <row r="53068" spans="1:2" hidden="1">
      <c r="A53068" s="450" t="str">
        <f>списки!$C$47</f>
        <v>БАГВ</v>
      </c>
      <c r="B53068" s="442">
        <v>19001</v>
      </c>
    </row>
    <row r="53069" spans="1:2" hidden="1">
      <c r="A53069" s="450" t="str">
        <f>списки!$C$47</f>
        <v>БАГВ</v>
      </c>
      <c r="B53069" s="442">
        <v>19002</v>
      </c>
    </row>
    <row r="53070" spans="1:2" hidden="1">
      <c r="A53070" s="450" t="str">
        <f>списки!$C$47</f>
        <v>БАГВ</v>
      </c>
      <c r="B53070" s="442">
        <v>19003</v>
      </c>
    </row>
    <row r="53071" spans="1:2" hidden="1">
      <c r="A53071" s="450" t="str">
        <f>списки!$C$47</f>
        <v>БАГВ</v>
      </c>
      <c r="B53071" s="442">
        <v>19004</v>
      </c>
    </row>
    <row r="53072" spans="1:2" hidden="1">
      <c r="A53072" s="450" t="str">
        <f>списки!$C$47</f>
        <v>БАГВ</v>
      </c>
      <c r="B53072" s="442">
        <v>19005</v>
      </c>
    </row>
    <row r="53073" spans="1:2" hidden="1">
      <c r="A53073" s="450" t="str">
        <f>списки!$C$47</f>
        <v>БАГВ</v>
      </c>
      <c r="B53073" s="442">
        <v>19006</v>
      </c>
    </row>
    <row r="53074" spans="1:2" hidden="1">
      <c r="A53074" s="450" t="str">
        <f>списки!$C$47</f>
        <v>БАГВ</v>
      </c>
      <c r="B53074" s="442">
        <v>19007</v>
      </c>
    </row>
    <row r="53075" spans="1:2" hidden="1">
      <c r="A53075" s="450" t="str">
        <f>списки!$C$47</f>
        <v>БАГВ</v>
      </c>
      <c r="B53075" s="442">
        <v>19008</v>
      </c>
    </row>
    <row r="53076" spans="1:2" hidden="1">
      <c r="A53076" s="450" t="str">
        <f>списки!$C$47</f>
        <v>БАГВ</v>
      </c>
      <c r="B53076" s="442">
        <v>19009</v>
      </c>
    </row>
    <row r="53077" spans="1:2" hidden="1">
      <c r="A53077" s="450" t="str">
        <f>списки!$C$47</f>
        <v>БАГВ</v>
      </c>
      <c r="B53077" s="442">
        <v>19010</v>
      </c>
    </row>
    <row r="53078" spans="1:2" hidden="1">
      <c r="A53078" s="450" t="str">
        <f>списки!$C$47</f>
        <v>БАГВ</v>
      </c>
      <c r="B53078" s="442">
        <v>19011</v>
      </c>
    </row>
    <row r="53079" spans="1:2" hidden="1">
      <c r="A53079" s="450" t="str">
        <f>списки!$C$47</f>
        <v>БАГВ</v>
      </c>
      <c r="B53079" s="442">
        <v>19012</v>
      </c>
    </row>
    <row r="53080" spans="1:2" hidden="1">
      <c r="A53080" s="450" t="str">
        <f>списки!$C$47</f>
        <v>БАГВ</v>
      </c>
      <c r="B53080" s="442">
        <v>19013</v>
      </c>
    </row>
    <row r="53081" spans="1:2" hidden="1">
      <c r="A53081" s="450" t="str">
        <f>списки!$C$47</f>
        <v>БАГВ</v>
      </c>
      <c r="B53081" s="442">
        <v>19014</v>
      </c>
    </row>
    <row r="53082" spans="1:2" hidden="1">
      <c r="A53082" s="450" t="str">
        <f>списки!$C$47</f>
        <v>БАГВ</v>
      </c>
      <c r="B53082" s="442">
        <v>19015</v>
      </c>
    </row>
    <row r="53083" spans="1:2" hidden="1">
      <c r="A53083" s="450" t="str">
        <f>списки!$C$47</f>
        <v>БАГВ</v>
      </c>
      <c r="B53083" s="442">
        <v>19016</v>
      </c>
    </row>
    <row r="53084" spans="1:2" hidden="1">
      <c r="A53084" s="450" t="str">
        <f>списки!$C$47</f>
        <v>БАГВ</v>
      </c>
      <c r="B53084" s="442">
        <v>19017</v>
      </c>
    </row>
    <row r="53085" spans="1:2" hidden="1">
      <c r="A53085" s="450" t="str">
        <f>списки!$C$47</f>
        <v>БАГВ</v>
      </c>
      <c r="B53085" s="442">
        <v>19018</v>
      </c>
    </row>
    <row r="53086" spans="1:2" hidden="1">
      <c r="A53086" s="450" t="str">
        <f>списки!$C$47</f>
        <v>БАГВ</v>
      </c>
      <c r="B53086" s="442">
        <v>19019</v>
      </c>
    </row>
    <row r="53087" spans="1:2" hidden="1">
      <c r="A53087" s="450" t="str">
        <f>списки!$C$47</f>
        <v>БАГВ</v>
      </c>
      <c r="B53087" s="442">
        <v>19020</v>
      </c>
    </row>
    <row r="53088" spans="1:2" hidden="1">
      <c r="A53088" s="450" t="str">
        <f>списки!$C$47</f>
        <v>БАГВ</v>
      </c>
      <c r="B53088" s="442">
        <v>19021</v>
      </c>
    </row>
    <row r="53089" spans="1:2" hidden="1">
      <c r="A53089" s="450" t="str">
        <f>списки!$C$47</f>
        <v>БАГВ</v>
      </c>
      <c r="B53089" s="442">
        <v>19022</v>
      </c>
    </row>
    <row r="53090" spans="1:2" hidden="1">
      <c r="A53090" s="450" t="str">
        <f>списки!$C$47</f>
        <v>БАГВ</v>
      </c>
      <c r="B53090" s="442">
        <v>19023</v>
      </c>
    </row>
    <row r="53091" spans="1:2" hidden="1">
      <c r="A53091" s="450" t="str">
        <f>списки!$C$47</f>
        <v>БАГВ</v>
      </c>
      <c r="B53091" s="442">
        <v>19024</v>
      </c>
    </row>
    <row r="53092" spans="1:2" hidden="1">
      <c r="A53092" s="450" t="str">
        <f>списки!$C$47</f>
        <v>БАГВ</v>
      </c>
      <c r="B53092" s="442">
        <v>19025</v>
      </c>
    </row>
    <row r="53093" spans="1:2" hidden="1">
      <c r="A53093" s="450" t="str">
        <f>списки!$C$47</f>
        <v>БАГВ</v>
      </c>
      <c r="B53093" s="442">
        <v>19026</v>
      </c>
    </row>
    <row r="53094" spans="1:2" hidden="1">
      <c r="A53094" s="450" t="str">
        <f>списки!$C$47</f>
        <v>БАГВ</v>
      </c>
      <c r="B53094" s="442">
        <v>19027</v>
      </c>
    </row>
    <row r="53095" spans="1:2" hidden="1">
      <c r="A53095" s="450" t="str">
        <f>списки!$C$47</f>
        <v>БАГВ</v>
      </c>
      <c r="B53095" s="442">
        <v>19028</v>
      </c>
    </row>
    <row r="53096" spans="1:2" hidden="1">
      <c r="A53096" s="450" t="str">
        <f>списки!$C$47</f>
        <v>БАГВ</v>
      </c>
      <c r="B53096" s="442">
        <v>19029</v>
      </c>
    </row>
    <row r="53097" spans="1:2" hidden="1">
      <c r="A53097" s="450" t="str">
        <f>списки!$C$47</f>
        <v>БАГВ</v>
      </c>
      <c r="B53097" s="442">
        <v>19030</v>
      </c>
    </row>
    <row r="53098" spans="1:2" hidden="1">
      <c r="A53098" s="450" t="str">
        <f>списки!$C$47</f>
        <v>БАГВ</v>
      </c>
      <c r="B53098" s="442">
        <v>19031</v>
      </c>
    </row>
    <row r="53099" spans="1:2" hidden="1">
      <c r="A53099" s="450" t="str">
        <f>списки!$C$47</f>
        <v>БАГВ</v>
      </c>
      <c r="B53099" s="442">
        <v>19032</v>
      </c>
    </row>
    <row r="53100" spans="1:2" hidden="1">
      <c r="A53100" s="450" t="str">
        <f>списки!$C$47</f>
        <v>БАГВ</v>
      </c>
      <c r="B53100" s="442">
        <v>19033</v>
      </c>
    </row>
    <row r="53101" spans="1:2" hidden="1">
      <c r="A53101" s="450" t="str">
        <f>списки!$C$47</f>
        <v>БАГВ</v>
      </c>
      <c r="B53101" s="442">
        <v>19034</v>
      </c>
    </row>
    <row r="53102" spans="1:2" hidden="1">
      <c r="A53102" s="450" t="str">
        <f>списки!$C$47</f>
        <v>БАГВ</v>
      </c>
      <c r="B53102" s="442">
        <v>19035</v>
      </c>
    </row>
    <row r="53103" spans="1:2" hidden="1">
      <c r="A53103" s="450" t="str">
        <f>списки!$C$47</f>
        <v>БАГВ</v>
      </c>
      <c r="B53103" s="442">
        <v>19036</v>
      </c>
    </row>
    <row r="53104" spans="1:2" hidden="1">
      <c r="A53104" s="450" t="str">
        <f>списки!$C$47</f>
        <v>БАГВ</v>
      </c>
      <c r="B53104" s="442">
        <v>19037</v>
      </c>
    </row>
    <row r="53105" spans="1:2" hidden="1">
      <c r="A53105" s="450" t="str">
        <f>списки!$C$47</f>
        <v>БАГВ</v>
      </c>
      <c r="B53105" s="442">
        <v>19038</v>
      </c>
    </row>
    <row r="53106" spans="1:2" hidden="1">
      <c r="A53106" s="450" t="str">
        <f>списки!$C$47</f>
        <v>БАГВ</v>
      </c>
      <c r="B53106" s="442">
        <v>19039</v>
      </c>
    </row>
    <row r="53107" spans="1:2" hidden="1">
      <c r="A53107" s="450" t="str">
        <f>списки!$C$47</f>
        <v>БАГВ</v>
      </c>
      <c r="B53107" s="442">
        <v>19040</v>
      </c>
    </row>
    <row r="53108" spans="1:2" hidden="1">
      <c r="A53108" s="450" t="str">
        <f>списки!$C$47</f>
        <v>БАГВ</v>
      </c>
      <c r="B53108" s="442">
        <v>19041</v>
      </c>
    </row>
    <row r="53109" spans="1:2" hidden="1">
      <c r="A53109" s="450" t="str">
        <f>списки!$C$47</f>
        <v>БАГВ</v>
      </c>
      <c r="B53109" s="442">
        <v>19042</v>
      </c>
    </row>
    <row r="53110" spans="1:2" hidden="1">
      <c r="A53110" s="450" t="str">
        <f>списки!$C$47</f>
        <v>БАГВ</v>
      </c>
      <c r="B53110" s="442">
        <v>19043</v>
      </c>
    </row>
    <row r="53111" spans="1:2" hidden="1">
      <c r="A53111" s="450" t="str">
        <f>списки!$C$47</f>
        <v>БАГВ</v>
      </c>
      <c r="B53111" s="442">
        <v>19044</v>
      </c>
    </row>
    <row r="53112" spans="1:2" hidden="1">
      <c r="A53112" s="450" t="str">
        <f>списки!$C$47</f>
        <v>БАГВ</v>
      </c>
      <c r="B53112" s="442">
        <v>19045</v>
      </c>
    </row>
    <row r="53113" spans="1:2" hidden="1">
      <c r="A53113" s="450" t="str">
        <f>списки!$C$47</f>
        <v>БАГВ</v>
      </c>
      <c r="B53113" s="442">
        <v>19046</v>
      </c>
    </row>
    <row r="53114" spans="1:2" hidden="1">
      <c r="A53114" s="450" t="str">
        <f>списки!$C$47</f>
        <v>БАГВ</v>
      </c>
      <c r="B53114" s="442">
        <v>19047</v>
      </c>
    </row>
    <row r="53115" spans="1:2" hidden="1">
      <c r="A53115" s="450" t="str">
        <f>списки!$C$47</f>
        <v>БАГВ</v>
      </c>
      <c r="B53115" s="442">
        <v>19048</v>
      </c>
    </row>
    <row r="53116" spans="1:2" hidden="1">
      <c r="A53116" s="450" t="str">
        <f>списки!$C$47</f>
        <v>БАГВ</v>
      </c>
      <c r="B53116" s="442">
        <v>19049</v>
      </c>
    </row>
    <row r="53117" spans="1:2" hidden="1">
      <c r="A53117" s="450" t="str">
        <f>списки!$C$47</f>
        <v>БАГВ</v>
      </c>
      <c r="B53117" s="442">
        <v>19050</v>
      </c>
    </row>
    <row r="53118" spans="1:2" hidden="1">
      <c r="A53118" s="450" t="str">
        <f>списки!$C$47</f>
        <v>БАГВ</v>
      </c>
      <c r="B53118" s="442">
        <v>19051</v>
      </c>
    </row>
    <row r="53119" spans="1:2" hidden="1">
      <c r="A53119" s="450" t="str">
        <f>списки!$C$47</f>
        <v>БАГВ</v>
      </c>
      <c r="B53119" s="442">
        <v>19052</v>
      </c>
    </row>
    <row r="53120" spans="1:2" hidden="1">
      <c r="A53120" s="450" t="str">
        <f>списки!$C$47</f>
        <v>БАГВ</v>
      </c>
      <c r="B53120" s="442">
        <v>19053</v>
      </c>
    </row>
    <row r="53121" spans="1:2" hidden="1">
      <c r="A53121" s="450" t="str">
        <f>списки!$C$47</f>
        <v>БАГВ</v>
      </c>
      <c r="B53121" s="442">
        <v>19054</v>
      </c>
    </row>
    <row r="53122" spans="1:2" hidden="1">
      <c r="A53122" s="450" t="str">
        <f>списки!$C$47</f>
        <v>БАГВ</v>
      </c>
      <c r="B53122" s="442">
        <v>19055</v>
      </c>
    </row>
    <row r="53123" spans="1:2" hidden="1">
      <c r="A53123" s="450" t="str">
        <f>списки!$C$47</f>
        <v>БАГВ</v>
      </c>
      <c r="B53123" s="442">
        <v>19056</v>
      </c>
    </row>
    <row r="53124" spans="1:2" hidden="1">
      <c r="A53124" s="450" t="str">
        <f>списки!$C$47</f>
        <v>БАГВ</v>
      </c>
      <c r="B53124" s="442">
        <v>19057</v>
      </c>
    </row>
    <row r="53125" spans="1:2" hidden="1">
      <c r="A53125" s="450" t="str">
        <f>списки!$C$47</f>
        <v>БАГВ</v>
      </c>
      <c r="B53125" s="442">
        <v>19058</v>
      </c>
    </row>
    <row r="53126" spans="1:2" hidden="1">
      <c r="A53126" s="450" t="str">
        <f>списки!$C$47</f>
        <v>БАГВ</v>
      </c>
      <c r="B53126" s="442">
        <v>19059</v>
      </c>
    </row>
    <row r="53127" spans="1:2" hidden="1">
      <c r="A53127" s="450" t="str">
        <f>списки!$C$47</f>
        <v>БАГВ</v>
      </c>
      <c r="B53127" s="442">
        <v>19060</v>
      </c>
    </row>
    <row r="53128" spans="1:2" hidden="1">
      <c r="A53128" s="450" t="str">
        <f>списки!$C$47</f>
        <v>БАГВ</v>
      </c>
      <c r="B53128" s="442">
        <v>19061</v>
      </c>
    </row>
    <row r="53129" spans="1:2" hidden="1">
      <c r="A53129" s="450" t="str">
        <f>списки!$C$47</f>
        <v>БАГВ</v>
      </c>
      <c r="B53129" s="442">
        <v>19062</v>
      </c>
    </row>
    <row r="53130" spans="1:2" hidden="1">
      <c r="A53130" s="450" t="str">
        <f>списки!$C$47</f>
        <v>БАГВ</v>
      </c>
      <c r="B53130" s="442">
        <v>19063</v>
      </c>
    </row>
    <row r="53131" spans="1:2" hidden="1">
      <c r="A53131" s="450" t="str">
        <f>списки!$C$47</f>
        <v>БАГВ</v>
      </c>
      <c r="B53131" s="442">
        <v>19064</v>
      </c>
    </row>
    <row r="53132" spans="1:2" hidden="1">
      <c r="A53132" s="450" t="str">
        <f>списки!$C$47</f>
        <v>БАГВ</v>
      </c>
      <c r="B53132" s="442">
        <v>19065</v>
      </c>
    </row>
    <row r="53133" spans="1:2" hidden="1">
      <c r="A53133" s="450" t="str">
        <f>списки!$C$47</f>
        <v>БАГВ</v>
      </c>
      <c r="B53133" s="442">
        <v>19066</v>
      </c>
    </row>
    <row r="53134" spans="1:2" hidden="1">
      <c r="A53134" s="450" t="str">
        <f>списки!$C$47</f>
        <v>БАГВ</v>
      </c>
      <c r="B53134" s="442">
        <v>19067</v>
      </c>
    </row>
    <row r="53135" spans="1:2" hidden="1">
      <c r="A53135" s="450" t="str">
        <f>списки!$C$47</f>
        <v>БАГВ</v>
      </c>
      <c r="B53135" s="442">
        <v>19068</v>
      </c>
    </row>
    <row r="53136" spans="1:2" hidden="1">
      <c r="A53136" s="450" t="str">
        <f>списки!$C$47</f>
        <v>БАГВ</v>
      </c>
      <c r="B53136" s="442">
        <v>19069</v>
      </c>
    </row>
    <row r="53137" spans="1:2" hidden="1">
      <c r="A53137" s="450" t="str">
        <f>списки!$C$47</f>
        <v>БАГВ</v>
      </c>
      <c r="B53137" s="442">
        <v>19070</v>
      </c>
    </row>
    <row r="53138" spans="1:2" hidden="1">
      <c r="A53138" s="450" t="str">
        <f>списки!$C$47</f>
        <v>БАГВ</v>
      </c>
      <c r="B53138" s="442">
        <v>19071</v>
      </c>
    </row>
    <row r="53139" spans="1:2" hidden="1">
      <c r="A53139" s="450" t="str">
        <f>списки!$C$47</f>
        <v>БАГВ</v>
      </c>
      <c r="B53139" s="442">
        <v>19072</v>
      </c>
    </row>
    <row r="53140" spans="1:2" hidden="1">
      <c r="A53140" s="450" t="str">
        <f>списки!$C$47</f>
        <v>БАГВ</v>
      </c>
      <c r="B53140" s="442">
        <v>19073</v>
      </c>
    </row>
    <row r="53141" spans="1:2" hidden="1">
      <c r="A53141" s="450" t="str">
        <f>списки!$C$47</f>
        <v>БАГВ</v>
      </c>
      <c r="B53141" s="442">
        <v>19074</v>
      </c>
    </row>
    <row r="53142" spans="1:2" hidden="1">
      <c r="A53142" s="450" t="str">
        <f>списки!$C$47</f>
        <v>БАГВ</v>
      </c>
      <c r="B53142" s="442">
        <v>19075</v>
      </c>
    </row>
    <row r="53143" spans="1:2" hidden="1">
      <c r="A53143" s="450" t="str">
        <f>списки!$C$47</f>
        <v>БАГВ</v>
      </c>
      <c r="B53143" s="442">
        <v>19076</v>
      </c>
    </row>
    <row r="53144" spans="1:2" hidden="1">
      <c r="A53144" s="450" t="str">
        <f>списки!$C$47</f>
        <v>БАГВ</v>
      </c>
      <c r="B53144" s="442">
        <v>19077</v>
      </c>
    </row>
    <row r="53145" spans="1:2" hidden="1">
      <c r="A53145" s="450" t="str">
        <f>списки!$C$47</f>
        <v>БАГВ</v>
      </c>
      <c r="B53145" s="442">
        <v>19078</v>
      </c>
    </row>
    <row r="53146" spans="1:2" hidden="1">
      <c r="A53146" s="450" t="str">
        <f>списки!$C$47</f>
        <v>БАГВ</v>
      </c>
      <c r="B53146" s="442">
        <v>19079</v>
      </c>
    </row>
    <row r="53147" spans="1:2" hidden="1">
      <c r="A53147" s="450" t="str">
        <f>списки!$C$47</f>
        <v>БАГВ</v>
      </c>
      <c r="B53147" s="442">
        <v>19080</v>
      </c>
    </row>
    <row r="53148" spans="1:2" hidden="1">
      <c r="A53148" s="450" t="str">
        <f>списки!$C$47</f>
        <v>БАГВ</v>
      </c>
      <c r="B53148" s="442">
        <v>19081</v>
      </c>
    </row>
    <row r="53149" spans="1:2" hidden="1">
      <c r="A53149" s="450" t="str">
        <f>списки!$C$47</f>
        <v>БАГВ</v>
      </c>
      <c r="B53149" s="442">
        <v>19082</v>
      </c>
    </row>
    <row r="53150" spans="1:2" hidden="1">
      <c r="A53150" s="450" t="str">
        <f>списки!$C$47</f>
        <v>БАГВ</v>
      </c>
      <c r="B53150" s="442">
        <v>19083</v>
      </c>
    </row>
    <row r="53151" spans="1:2" hidden="1">
      <c r="A53151" s="450" t="str">
        <f>списки!$C$47</f>
        <v>БАГВ</v>
      </c>
      <c r="B53151" s="442">
        <v>19084</v>
      </c>
    </row>
    <row r="53152" spans="1:2" hidden="1">
      <c r="A53152" s="450" t="str">
        <f>списки!$C$47</f>
        <v>БАГВ</v>
      </c>
      <c r="B53152" s="442">
        <v>19085</v>
      </c>
    </row>
    <row r="53153" spans="1:2" hidden="1">
      <c r="A53153" s="450" t="str">
        <f>списки!$C$47</f>
        <v>БАГВ</v>
      </c>
      <c r="B53153" s="442">
        <v>19086</v>
      </c>
    </row>
    <row r="53154" spans="1:2" hidden="1">
      <c r="A53154" s="450" t="str">
        <f>списки!$C$47</f>
        <v>БАГВ</v>
      </c>
      <c r="B53154" s="442">
        <v>19087</v>
      </c>
    </row>
    <row r="53155" spans="1:2" hidden="1">
      <c r="A53155" s="450" t="str">
        <f>списки!$C$47</f>
        <v>БАГВ</v>
      </c>
      <c r="B53155" s="442">
        <v>19088</v>
      </c>
    </row>
    <row r="53156" spans="1:2" hidden="1">
      <c r="A53156" s="450" t="str">
        <f>списки!$C$47</f>
        <v>БАГВ</v>
      </c>
      <c r="B53156" s="442">
        <v>19089</v>
      </c>
    </row>
    <row r="53157" spans="1:2" hidden="1">
      <c r="A53157" s="450" t="str">
        <f>списки!$C$47</f>
        <v>БАГВ</v>
      </c>
      <c r="B53157" s="442">
        <v>19090</v>
      </c>
    </row>
    <row r="53158" spans="1:2" hidden="1">
      <c r="A53158" s="450" t="str">
        <f>списки!$C$47</f>
        <v>БАГВ</v>
      </c>
      <c r="B53158" s="442">
        <v>19091</v>
      </c>
    </row>
    <row r="53159" spans="1:2" hidden="1">
      <c r="A53159" s="450" t="str">
        <f>списки!$C$47</f>
        <v>БАГВ</v>
      </c>
      <c r="B53159" s="442">
        <v>19092</v>
      </c>
    </row>
    <row r="53160" spans="1:2" hidden="1">
      <c r="A53160" s="450" t="str">
        <f>списки!$C$47</f>
        <v>БАГВ</v>
      </c>
      <c r="B53160" s="442">
        <v>19093</v>
      </c>
    </row>
    <row r="53161" spans="1:2" hidden="1">
      <c r="A53161" s="450" t="str">
        <f>списки!$C$47</f>
        <v>БАГВ</v>
      </c>
      <c r="B53161" s="442">
        <v>19094</v>
      </c>
    </row>
    <row r="53162" spans="1:2" hidden="1">
      <c r="A53162" s="450" t="str">
        <f>списки!$C$47</f>
        <v>БАГВ</v>
      </c>
      <c r="B53162" s="442">
        <v>19095</v>
      </c>
    </row>
    <row r="53163" spans="1:2" hidden="1">
      <c r="A53163" s="450" t="str">
        <f>списки!$C$47</f>
        <v>БАГВ</v>
      </c>
      <c r="B53163" s="442">
        <v>19096</v>
      </c>
    </row>
    <row r="53164" spans="1:2" hidden="1">
      <c r="A53164" s="450" t="str">
        <f>списки!$C$47</f>
        <v>БАГВ</v>
      </c>
      <c r="B53164" s="442">
        <v>19097</v>
      </c>
    </row>
    <row r="53165" spans="1:2" hidden="1">
      <c r="A53165" s="450" t="str">
        <f>списки!$C$47</f>
        <v>БАГВ</v>
      </c>
      <c r="B53165" s="442">
        <v>19098</v>
      </c>
    </row>
    <row r="53166" spans="1:2" hidden="1">
      <c r="A53166" s="450" t="str">
        <f>списки!$C$47</f>
        <v>БАГВ</v>
      </c>
      <c r="B53166" s="442">
        <v>19099</v>
      </c>
    </row>
    <row r="53167" spans="1:2" hidden="1">
      <c r="A53167" s="450" t="str">
        <f>списки!$C$47</f>
        <v>БАГВ</v>
      </c>
      <c r="B53167" s="442">
        <v>19100</v>
      </c>
    </row>
    <row r="53168" spans="1:2" hidden="1">
      <c r="A53168" s="450" t="str">
        <f>списки!$C$47</f>
        <v>БАГВ</v>
      </c>
      <c r="B53168" s="442">
        <v>19101</v>
      </c>
    </row>
    <row r="53169" spans="1:2" hidden="1">
      <c r="A53169" s="450" t="str">
        <f>списки!$C$47</f>
        <v>БАГВ</v>
      </c>
      <c r="B53169" s="442">
        <v>19102</v>
      </c>
    </row>
    <row r="53170" spans="1:2" hidden="1">
      <c r="A53170" s="450" t="str">
        <f>списки!$C$47</f>
        <v>БАГВ</v>
      </c>
      <c r="B53170" s="442">
        <v>19103</v>
      </c>
    </row>
    <row r="53171" spans="1:2" hidden="1">
      <c r="A53171" s="450" t="str">
        <f>списки!$C$47</f>
        <v>БАГВ</v>
      </c>
      <c r="B53171" s="442">
        <v>19104</v>
      </c>
    </row>
    <row r="53172" spans="1:2" hidden="1">
      <c r="A53172" s="450" t="str">
        <f>списки!$C$47</f>
        <v>БАГВ</v>
      </c>
      <c r="B53172" s="442">
        <v>19105</v>
      </c>
    </row>
    <row r="53173" spans="1:2" hidden="1">
      <c r="A53173" s="450" t="str">
        <f>списки!$C$47</f>
        <v>БАГВ</v>
      </c>
      <c r="B53173" s="442">
        <v>19106</v>
      </c>
    </row>
    <row r="53174" spans="1:2" hidden="1">
      <c r="A53174" s="450" t="str">
        <f>списки!$C$47</f>
        <v>БАГВ</v>
      </c>
      <c r="B53174" s="442">
        <v>19107</v>
      </c>
    </row>
    <row r="53175" spans="1:2" hidden="1">
      <c r="A53175" s="450" t="str">
        <f>списки!$C$47</f>
        <v>БАГВ</v>
      </c>
      <c r="B53175" s="442">
        <v>19108</v>
      </c>
    </row>
    <row r="53176" spans="1:2" hidden="1">
      <c r="A53176" s="450" t="str">
        <f>списки!$C$47</f>
        <v>БАГВ</v>
      </c>
      <c r="B53176" s="442">
        <v>19109</v>
      </c>
    </row>
    <row r="53177" spans="1:2" hidden="1">
      <c r="A53177" s="450" t="str">
        <f>списки!$C$47</f>
        <v>БАГВ</v>
      </c>
      <c r="B53177" s="442">
        <v>19110</v>
      </c>
    </row>
    <row r="53178" spans="1:2" hidden="1">
      <c r="A53178" s="450" t="str">
        <f>списки!$C$47</f>
        <v>БАГВ</v>
      </c>
      <c r="B53178" s="442">
        <v>19111</v>
      </c>
    </row>
    <row r="53179" spans="1:2" hidden="1">
      <c r="A53179" s="450" t="str">
        <f>списки!$C$47</f>
        <v>БАГВ</v>
      </c>
      <c r="B53179" s="442">
        <v>19112</v>
      </c>
    </row>
    <row r="53180" spans="1:2" hidden="1">
      <c r="A53180" s="450" t="str">
        <f>списки!$C$47</f>
        <v>БАГВ</v>
      </c>
      <c r="B53180" s="442">
        <v>19113</v>
      </c>
    </row>
    <row r="53181" spans="1:2" hidden="1">
      <c r="A53181" s="450" t="str">
        <f>списки!$C$47</f>
        <v>БАГВ</v>
      </c>
      <c r="B53181" s="442">
        <v>19114</v>
      </c>
    </row>
    <row r="53182" spans="1:2" hidden="1">
      <c r="A53182" s="450" t="str">
        <f>списки!$C$47</f>
        <v>БАГВ</v>
      </c>
      <c r="B53182" s="442">
        <v>19115</v>
      </c>
    </row>
    <row r="53183" spans="1:2" hidden="1">
      <c r="A53183" s="450" t="str">
        <f>списки!$C$47</f>
        <v>БАГВ</v>
      </c>
      <c r="B53183" s="442">
        <v>19116</v>
      </c>
    </row>
    <row r="53184" spans="1:2" hidden="1">
      <c r="A53184" s="450" t="str">
        <f>списки!$C$47</f>
        <v>БАГВ</v>
      </c>
      <c r="B53184" s="442">
        <v>19117</v>
      </c>
    </row>
    <row r="53185" spans="1:2" hidden="1">
      <c r="A53185" s="450" t="str">
        <f>списки!$C$47</f>
        <v>БАГВ</v>
      </c>
      <c r="B53185" s="442">
        <v>19118</v>
      </c>
    </row>
    <row r="53186" spans="1:2" hidden="1">
      <c r="A53186" s="450" t="str">
        <f>списки!$C$47</f>
        <v>БАГВ</v>
      </c>
      <c r="B53186" s="442">
        <v>19119</v>
      </c>
    </row>
    <row r="53187" spans="1:2" hidden="1">
      <c r="A53187" s="450" t="str">
        <f>списки!$C$47</f>
        <v>БАГВ</v>
      </c>
      <c r="B53187" s="442">
        <v>19120</v>
      </c>
    </row>
    <row r="53188" spans="1:2" hidden="1">
      <c r="A53188" s="450" t="str">
        <f>списки!$C$47</f>
        <v>БАГВ</v>
      </c>
      <c r="B53188" s="442">
        <v>19121</v>
      </c>
    </row>
    <row r="53189" spans="1:2" hidden="1">
      <c r="A53189" s="450" t="str">
        <f>списки!$C$47</f>
        <v>БАГВ</v>
      </c>
      <c r="B53189" s="442">
        <v>19122</v>
      </c>
    </row>
    <row r="53190" spans="1:2" hidden="1">
      <c r="A53190" s="450" t="str">
        <f>списки!$C$47</f>
        <v>БАГВ</v>
      </c>
      <c r="B53190" s="442">
        <v>19123</v>
      </c>
    </row>
    <row r="53191" spans="1:2" hidden="1">
      <c r="A53191" s="450" t="str">
        <f>списки!$C$47</f>
        <v>БАГВ</v>
      </c>
      <c r="B53191" s="442">
        <v>19124</v>
      </c>
    </row>
    <row r="53192" spans="1:2" hidden="1">
      <c r="A53192" s="450" t="str">
        <f>списки!$C$47</f>
        <v>БАГВ</v>
      </c>
      <c r="B53192" s="442">
        <v>19125</v>
      </c>
    </row>
    <row r="53193" spans="1:2" hidden="1">
      <c r="A53193" s="450" t="str">
        <f>списки!$C$47</f>
        <v>БАГВ</v>
      </c>
      <c r="B53193" s="442">
        <v>19126</v>
      </c>
    </row>
    <row r="53194" spans="1:2" hidden="1">
      <c r="A53194" s="450" t="str">
        <f>списки!$C$47</f>
        <v>БАГВ</v>
      </c>
      <c r="B53194" s="442">
        <v>19127</v>
      </c>
    </row>
    <row r="53195" spans="1:2" hidden="1">
      <c r="A53195" s="450" t="str">
        <f>списки!$C$47</f>
        <v>БАГВ</v>
      </c>
      <c r="B53195" s="442">
        <v>19128</v>
      </c>
    </row>
    <row r="53196" spans="1:2" hidden="1">
      <c r="A53196" s="450" t="str">
        <f>списки!$C$47</f>
        <v>БАГВ</v>
      </c>
      <c r="B53196" s="442">
        <v>19129</v>
      </c>
    </row>
    <row r="53197" spans="1:2" hidden="1">
      <c r="A53197" s="450" t="str">
        <f>списки!$C$47</f>
        <v>БАГВ</v>
      </c>
      <c r="B53197" s="442">
        <v>19130</v>
      </c>
    </row>
    <row r="53198" spans="1:2" hidden="1">
      <c r="A53198" s="450" t="str">
        <f>списки!$C$47</f>
        <v>БАГВ</v>
      </c>
      <c r="B53198" s="442">
        <v>19131</v>
      </c>
    </row>
    <row r="53199" spans="1:2" hidden="1">
      <c r="A53199" s="450" t="str">
        <f>списки!$C$47</f>
        <v>БАГВ</v>
      </c>
      <c r="B53199" s="442">
        <v>19132</v>
      </c>
    </row>
    <row r="53200" spans="1:2" hidden="1">
      <c r="A53200" s="450" t="str">
        <f>списки!$C$47</f>
        <v>БАГВ</v>
      </c>
      <c r="B53200" s="442">
        <v>19133</v>
      </c>
    </row>
    <row r="53201" spans="1:2" hidden="1">
      <c r="A53201" s="450" t="str">
        <f>списки!$C$47</f>
        <v>БАГВ</v>
      </c>
      <c r="B53201" s="442">
        <v>19134</v>
      </c>
    </row>
    <row r="53202" spans="1:2" hidden="1">
      <c r="A53202" s="450" t="str">
        <f>списки!$C$47</f>
        <v>БАГВ</v>
      </c>
      <c r="B53202" s="442">
        <v>19135</v>
      </c>
    </row>
    <row r="53203" spans="1:2" hidden="1">
      <c r="A53203" s="450" t="str">
        <f>списки!$C$47</f>
        <v>БАГВ</v>
      </c>
      <c r="B53203" s="442">
        <v>19136</v>
      </c>
    </row>
    <row r="53204" spans="1:2" hidden="1">
      <c r="A53204" s="450" t="str">
        <f>списки!$C$47</f>
        <v>БАГВ</v>
      </c>
      <c r="B53204" s="442">
        <v>19137</v>
      </c>
    </row>
    <row r="53205" spans="1:2" hidden="1">
      <c r="A53205" s="450" t="str">
        <f>списки!$C$47</f>
        <v>БАГВ</v>
      </c>
      <c r="B53205" s="442">
        <v>19138</v>
      </c>
    </row>
    <row r="53206" spans="1:2" hidden="1">
      <c r="A53206" s="450" t="str">
        <f>списки!$C$47</f>
        <v>БАГВ</v>
      </c>
      <c r="B53206" s="442">
        <v>19139</v>
      </c>
    </row>
    <row r="53207" spans="1:2" hidden="1">
      <c r="A53207" s="450" t="str">
        <f>списки!$C$47</f>
        <v>БАГВ</v>
      </c>
      <c r="B53207" s="442">
        <v>19140</v>
      </c>
    </row>
    <row r="53208" spans="1:2" hidden="1">
      <c r="A53208" s="450" t="str">
        <f>списки!$C$47</f>
        <v>БАГВ</v>
      </c>
      <c r="B53208" s="442">
        <v>19141</v>
      </c>
    </row>
    <row r="53209" spans="1:2" hidden="1">
      <c r="A53209" s="450" t="str">
        <f>списки!$C$47</f>
        <v>БАГВ</v>
      </c>
      <c r="B53209" s="442">
        <v>19142</v>
      </c>
    </row>
    <row r="53210" spans="1:2" hidden="1">
      <c r="A53210" s="450" t="str">
        <f>списки!$C$47</f>
        <v>БАГВ</v>
      </c>
      <c r="B53210" s="442">
        <v>19143</v>
      </c>
    </row>
    <row r="53211" spans="1:2" hidden="1">
      <c r="A53211" s="450" t="str">
        <f>списки!$C$47</f>
        <v>БАГВ</v>
      </c>
      <c r="B53211" s="442">
        <v>19144</v>
      </c>
    </row>
    <row r="53212" spans="1:2" hidden="1">
      <c r="A53212" s="450" t="str">
        <f>списки!$C$47</f>
        <v>БАГВ</v>
      </c>
      <c r="B53212" s="442">
        <v>19145</v>
      </c>
    </row>
    <row r="53213" spans="1:2" hidden="1">
      <c r="A53213" s="450" t="str">
        <f>списки!$C$47</f>
        <v>БАГВ</v>
      </c>
      <c r="B53213" s="442">
        <v>19146</v>
      </c>
    </row>
    <row r="53214" spans="1:2" hidden="1">
      <c r="A53214" s="450" t="str">
        <f>списки!$C$47</f>
        <v>БАГВ</v>
      </c>
      <c r="B53214" s="442">
        <v>19147</v>
      </c>
    </row>
    <row r="53215" spans="1:2" hidden="1">
      <c r="A53215" s="450" t="str">
        <f>списки!$C$47</f>
        <v>БАГВ</v>
      </c>
      <c r="B53215" s="442">
        <v>19148</v>
      </c>
    </row>
    <row r="53216" spans="1:2" hidden="1">
      <c r="A53216" s="450" t="str">
        <f>списки!$C$47</f>
        <v>БАГВ</v>
      </c>
      <c r="B53216" s="442">
        <v>19149</v>
      </c>
    </row>
    <row r="53217" spans="1:2" hidden="1">
      <c r="A53217" s="450" t="str">
        <f>списки!$C$47</f>
        <v>БАГВ</v>
      </c>
      <c r="B53217" s="442">
        <v>19150</v>
      </c>
    </row>
    <row r="53218" spans="1:2" hidden="1">
      <c r="A53218" s="450" t="str">
        <f>списки!$C$47</f>
        <v>БАГВ</v>
      </c>
      <c r="B53218" s="442">
        <v>19151</v>
      </c>
    </row>
    <row r="53219" spans="1:2" hidden="1">
      <c r="A53219" s="450" t="str">
        <f>списки!$C$47</f>
        <v>БАГВ</v>
      </c>
      <c r="B53219" s="442">
        <v>19152</v>
      </c>
    </row>
    <row r="53220" spans="1:2" hidden="1">
      <c r="A53220" s="450" t="str">
        <f>списки!$C$47</f>
        <v>БАГВ</v>
      </c>
      <c r="B53220" s="442">
        <v>19153</v>
      </c>
    </row>
    <row r="53221" spans="1:2" hidden="1">
      <c r="A53221" s="450" t="str">
        <f>списки!$C$47</f>
        <v>БАГВ</v>
      </c>
      <c r="B53221" s="442">
        <v>19154</v>
      </c>
    </row>
    <row r="53222" spans="1:2" hidden="1">
      <c r="A53222" s="450" t="str">
        <f>списки!$C$47</f>
        <v>БАГВ</v>
      </c>
      <c r="B53222" s="442">
        <v>19155</v>
      </c>
    </row>
    <row r="53223" spans="1:2" hidden="1">
      <c r="A53223" s="450" t="str">
        <f>списки!$C$47</f>
        <v>БАГВ</v>
      </c>
      <c r="B53223" s="442">
        <v>19156</v>
      </c>
    </row>
    <row r="53224" spans="1:2" hidden="1">
      <c r="A53224" s="450" t="str">
        <f>списки!$C$47</f>
        <v>БАГВ</v>
      </c>
      <c r="B53224" s="442">
        <v>19157</v>
      </c>
    </row>
    <row r="53225" spans="1:2" hidden="1">
      <c r="A53225" s="450" t="str">
        <f>списки!$C$47</f>
        <v>БАГВ</v>
      </c>
      <c r="B53225" s="442">
        <v>19158</v>
      </c>
    </row>
    <row r="53226" spans="1:2" hidden="1">
      <c r="A53226" s="450" t="str">
        <f>списки!$C$47</f>
        <v>БАГВ</v>
      </c>
      <c r="B53226" s="442">
        <v>19159</v>
      </c>
    </row>
    <row r="53227" spans="1:2" hidden="1">
      <c r="A53227" s="450" t="str">
        <f>списки!$C$47</f>
        <v>БАГВ</v>
      </c>
      <c r="B53227" s="442">
        <v>19160</v>
      </c>
    </row>
    <row r="53228" spans="1:2" hidden="1">
      <c r="A53228" s="450" t="str">
        <f>списки!$C$47</f>
        <v>БАГВ</v>
      </c>
      <c r="B53228" s="442">
        <v>19161</v>
      </c>
    </row>
    <row r="53229" spans="1:2" hidden="1">
      <c r="A53229" s="450" t="str">
        <f>списки!$C$47</f>
        <v>БАГВ</v>
      </c>
      <c r="B53229" s="442">
        <v>19162</v>
      </c>
    </row>
    <row r="53230" spans="1:2" hidden="1">
      <c r="A53230" s="450" t="str">
        <f>списки!$C$47</f>
        <v>БАГВ</v>
      </c>
      <c r="B53230" s="442">
        <v>19163</v>
      </c>
    </row>
    <row r="53231" spans="1:2" hidden="1">
      <c r="A53231" s="450" t="str">
        <f>списки!$C$47</f>
        <v>БАГВ</v>
      </c>
      <c r="B53231" s="442">
        <v>19164</v>
      </c>
    </row>
    <row r="53232" spans="1:2" hidden="1">
      <c r="A53232" s="450" t="str">
        <f>списки!$C$47</f>
        <v>БАГВ</v>
      </c>
      <c r="B53232" s="442">
        <v>19165</v>
      </c>
    </row>
    <row r="53233" spans="1:2" hidden="1">
      <c r="A53233" s="450" t="str">
        <f>списки!$C$47</f>
        <v>БАГВ</v>
      </c>
      <c r="B53233" s="442">
        <v>19166</v>
      </c>
    </row>
    <row r="53234" spans="1:2" hidden="1">
      <c r="A53234" s="450" t="str">
        <f>списки!$C$47</f>
        <v>БАГВ</v>
      </c>
      <c r="B53234" s="442">
        <v>19167</v>
      </c>
    </row>
    <row r="53235" spans="1:2" hidden="1">
      <c r="A53235" s="450" t="str">
        <f>списки!$C$47</f>
        <v>БАГВ</v>
      </c>
      <c r="B53235" s="442">
        <v>19168</v>
      </c>
    </row>
    <row r="53236" spans="1:2" hidden="1">
      <c r="A53236" s="450" t="str">
        <f>списки!$C$47</f>
        <v>БАГВ</v>
      </c>
      <c r="B53236" s="442">
        <v>19169</v>
      </c>
    </row>
    <row r="53237" spans="1:2" hidden="1">
      <c r="A53237" s="450" t="str">
        <f>списки!$C$47</f>
        <v>БАГВ</v>
      </c>
      <c r="B53237" s="442">
        <v>19170</v>
      </c>
    </row>
    <row r="53238" spans="1:2" hidden="1">
      <c r="A53238" s="450" t="str">
        <f>списки!$C$47</f>
        <v>БАГВ</v>
      </c>
      <c r="B53238" s="442">
        <v>19171</v>
      </c>
    </row>
    <row r="53239" spans="1:2" hidden="1">
      <c r="A53239" s="450" t="str">
        <f>списки!$C$47</f>
        <v>БАГВ</v>
      </c>
      <c r="B53239" s="442">
        <v>19172</v>
      </c>
    </row>
    <row r="53240" spans="1:2" hidden="1">
      <c r="A53240" s="450" t="str">
        <f>списки!$C$47</f>
        <v>БАГВ</v>
      </c>
      <c r="B53240" s="442">
        <v>19173</v>
      </c>
    </row>
    <row r="53241" spans="1:2" hidden="1">
      <c r="A53241" s="450" t="str">
        <f>списки!$C$47</f>
        <v>БАГВ</v>
      </c>
      <c r="B53241" s="442">
        <v>19174</v>
      </c>
    </row>
    <row r="53242" spans="1:2" hidden="1">
      <c r="A53242" s="450" t="str">
        <f>списки!$C$47</f>
        <v>БАГВ</v>
      </c>
      <c r="B53242" s="442">
        <v>19175</v>
      </c>
    </row>
    <row r="53243" spans="1:2" hidden="1">
      <c r="A53243" s="450" t="str">
        <f>списки!$C$47</f>
        <v>БАГВ</v>
      </c>
      <c r="B53243" s="442">
        <v>19176</v>
      </c>
    </row>
    <row r="53244" spans="1:2" hidden="1">
      <c r="A53244" s="450" t="str">
        <f>списки!$C$47</f>
        <v>БАГВ</v>
      </c>
      <c r="B53244" s="442">
        <v>19177</v>
      </c>
    </row>
    <row r="53245" spans="1:2" hidden="1">
      <c r="A53245" s="450" t="str">
        <f>списки!$C$47</f>
        <v>БАГВ</v>
      </c>
      <c r="B53245" s="442">
        <v>19178</v>
      </c>
    </row>
    <row r="53246" spans="1:2" hidden="1">
      <c r="A53246" s="450" t="str">
        <f>списки!$C$47</f>
        <v>БАГВ</v>
      </c>
      <c r="B53246" s="442">
        <v>19179</v>
      </c>
    </row>
    <row r="53247" spans="1:2" hidden="1">
      <c r="A53247" s="450" t="str">
        <f>списки!$C$47</f>
        <v>БАГВ</v>
      </c>
      <c r="B53247" s="442">
        <v>19180</v>
      </c>
    </row>
    <row r="53248" spans="1:2" hidden="1">
      <c r="A53248" s="450" t="str">
        <f>списки!$C$47</f>
        <v>БАГВ</v>
      </c>
      <c r="B53248" s="442">
        <v>19181</v>
      </c>
    </row>
    <row r="53249" spans="1:2" hidden="1">
      <c r="A53249" s="450" t="str">
        <f>списки!$C$47</f>
        <v>БАГВ</v>
      </c>
      <c r="B53249" s="442">
        <v>19182</v>
      </c>
    </row>
    <row r="53250" spans="1:2" hidden="1">
      <c r="A53250" s="450" t="str">
        <f>списки!$C$47</f>
        <v>БАГВ</v>
      </c>
      <c r="B53250" s="442">
        <v>19183</v>
      </c>
    </row>
    <row r="53251" spans="1:2" hidden="1">
      <c r="A53251" s="450" t="str">
        <f>списки!$C$47</f>
        <v>БАГВ</v>
      </c>
      <c r="B53251" s="442">
        <v>19184</v>
      </c>
    </row>
    <row r="53252" spans="1:2" hidden="1">
      <c r="A53252" s="450" t="str">
        <f>списки!$C$47</f>
        <v>БАГВ</v>
      </c>
      <c r="B53252" s="442">
        <v>19185</v>
      </c>
    </row>
    <row r="53253" spans="1:2" hidden="1">
      <c r="A53253" s="450" t="str">
        <f>списки!$C$47</f>
        <v>БАГВ</v>
      </c>
      <c r="B53253" s="442">
        <v>19186</v>
      </c>
    </row>
    <row r="53254" spans="1:2" hidden="1">
      <c r="A53254" s="450" t="str">
        <f>списки!$C$47</f>
        <v>БАГВ</v>
      </c>
      <c r="B53254" s="442">
        <v>19187</v>
      </c>
    </row>
    <row r="53255" spans="1:2" hidden="1">
      <c r="A53255" s="450" t="str">
        <f>списки!$C$47</f>
        <v>БАГВ</v>
      </c>
      <c r="B53255" s="442">
        <v>19188</v>
      </c>
    </row>
    <row r="53256" spans="1:2" hidden="1">
      <c r="A53256" s="450" t="str">
        <f>списки!$C$47</f>
        <v>БАГВ</v>
      </c>
      <c r="B53256" s="442">
        <v>19189</v>
      </c>
    </row>
    <row r="53257" spans="1:2" hidden="1">
      <c r="A53257" s="450" t="str">
        <f>списки!$C$47</f>
        <v>БАГВ</v>
      </c>
      <c r="B53257" s="442">
        <v>19190</v>
      </c>
    </row>
    <row r="53258" spans="1:2" hidden="1">
      <c r="A53258" s="450" t="str">
        <f>списки!$C$47</f>
        <v>БАГВ</v>
      </c>
      <c r="B53258" s="442">
        <v>19191</v>
      </c>
    </row>
    <row r="53259" spans="1:2" hidden="1">
      <c r="A53259" s="450" t="str">
        <f>списки!$C$47</f>
        <v>БАГВ</v>
      </c>
      <c r="B53259" s="442">
        <v>19192</v>
      </c>
    </row>
    <row r="53260" spans="1:2" hidden="1">
      <c r="A53260" s="450" t="str">
        <f>списки!$C$47</f>
        <v>БАГВ</v>
      </c>
      <c r="B53260" s="442">
        <v>19193</v>
      </c>
    </row>
    <row r="53261" spans="1:2" hidden="1">
      <c r="A53261" s="450" t="str">
        <f>списки!$C$47</f>
        <v>БАГВ</v>
      </c>
      <c r="B53261" s="442">
        <v>19194</v>
      </c>
    </row>
    <row r="53262" spans="1:2" hidden="1">
      <c r="A53262" s="450" t="str">
        <f>списки!$C$47</f>
        <v>БАГВ</v>
      </c>
      <c r="B53262" s="442">
        <v>19195</v>
      </c>
    </row>
    <row r="53263" spans="1:2" hidden="1">
      <c r="A53263" s="450" t="str">
        <f>списки!$C$47</f>
        <v>БАГВ</v>
      </c>
      <c r="B53263" s="442">
        <v>19196</v>
      </c>
    </row>
    <row r="53264" spans="1:2" hidden="1">
      <c r="A53264" s="450" t="str">
        <f>списки!$C$47</f>
        <v>БАГВ</v>
      </c>
      <c r="B53264" s="442">
        <v>19197</v>
      </c>
    </row>
    <row r="53265" spans="1:2" hidden="1">
      <c r="A53265" s="450" t="str">
        <f>списки!$C$47</f>
        <v>БАГВ</v>
      </c>
      <c r="B53265" s="442">
        <v>19198</v>
      </c>
    </row>
    <row r="53266" spans="1:2" hidden="1">
      <c r="A53266" s="450" t="str">
        <f>списки!$C$47</f>
        <v>БАГВ</v>
      </c>
      <c r="B53266" s="442">
        <v>19199</v>
      </c>
    </row>
    <row r="53267" spans="1:2" hidden="1">
      <c r="A53267" s="450" t="str">
        <f>списки!$C$47</f>
        <v>БАГВ</v>
      </c>
      <c r="B53267" s="442">
        <v>19200</v>
      </c>
    </row>
    <row r="53268" spans="1:2" hidden="1">
      <c r="A53268" s="450" t="str">
        <f>списки!$C$47</f>
        <v>БАГВ</v>
      </c>
      <c r="B53268" s="442">
        <v>19201</v>
      </c>
    </row>
    <row r="53269" spans="1:2" hidden="1">
      <c r="A53269" s="450" t="str">
        <f>списки!$C$47</f>
        <v>БАГВ</v>
      </c>
      <c r="B53269" s="442">
        <v>19202</v>
      </c>
    </row>
    <row r="53270" spans="1:2" hidden="1">
      <c r="A53270" s="450" t="str">
        <f>списки!$C$47</f>
        <v>БАГВ</v>
      </c>
      <c r="B53270" s="442">
        <v>19203</v>
      </c>
    </row>
    <row r="53271" spans="1:2" hidden="1">
      <c r="A53271" s="450" t="str">
        <f>списки!$C$47</f>
        <v>БАГВ</v>
      </c>
      <c r="B53271" s="442">
        <v>19204</v>
      </c>
    </row>
    <row r="53272" spans="1:2" hidden="1">
      <c r="A53272" s="450" t="str">
        <f>списки!$C$47</f>
        <v>БАГВ</v>
      </c>
      <c r="B53272" s="442">
        <v>19205</v>
      </c>
    </row>
    <row r="53273" spans="1:2" hidden="1">
      <c r="A53273" s="450" t="str">
        <f>списки!$C$47</f>
        <v>БАГВ</v>
      </c>
      <c r="B53273" s="442">
        <v>19206</v>
      </c>
    </row>
    <row r="53274" spans="1:2" hidden="1">
      <c r="A53274" s="450" t="str">
        <f>списки!$C$47</f>
        <v>БАГВ</v>
      </c>
      <c r="B53274" s="442">
        <v>19207</v>
      </c>
    </row>
    <row r="53275" spans="1:2" hidden="1">
      <c r="A53275" s="450" t="str">
        <f>списки!$C$47</f>
        <v>БАГВ</v>
      </c>
      <c r="B53275" s="442">
        <v>19208</v>
      </c>
    </row>
    <row r="53276" spans="1:2" hidden="1">
      <c r="A53276" s="450" t="str">
        <f>списки!$C$47</f>
        <v>БАГВ</v>
      </c>
      <c r="B53276" s="442">
        <v>19209</v>
      </c>
    </row>
    <row r="53277" spans="1:2" hidden="1">
      <c r="A53277" s="450" t="str">
        <f>списки!$C$47</f>
        <v>БАГВ</v>
      </c>
      <c r="B53277" s="442">
        <v>19210</v>
      </c>
    </row>
    <row r="53278" spans="1:2" hidden="1">
      <c r="A53278" s="450" t="str">
        <f>списки!$C$47</f>
        <v>БАГВ</v>
      </c>
      <c r="B53278" s="442">
        <v>19211</v>
      </c>
    </row>
    <row r="53279" spans="1:2" hidden="1">
      <c r="A53279" s="450" t="str">
        <f>списки!$C$47</f>
        <v>БАГВ</v>
      </c>
      <c r="B53279" s="442">
        <v>19212</v>
      </c>
    </row>
    <row r="53280" spans="1:2" hidden="1">
      <c r="A53280" s="450" t="str">
        <f>списки!$C$47</f>
        <v>БАГВ</v>
      </c>
      <c r="B53280" s="442">
        <v>19213</v>
      </c>
    </row>
    <row r="53281" spans="1:2" hidden="1">
      <c r="A53281" s="450" t="str">
        <f>списки!$C$47</f>
        <v>БАГВ</v>
      </c>
      <c r="B53281" s="442">
        <v>19214</v>
      </c>
    </row>
    <row r="53282" spans="1:2" hidden="1">
      <c r="A53282" s="450" t="str">
        <f>списки!$C$47</f>
        <v>БАГВ</v>
      </c>
      <c r="B53282" s="442">
        <v>19215</v>
      </c>
    </row>
    <row r="53283" spans="1:2" hidden="1">
      <c r="A53283" s="450" t="str">
        <f>списки!$C$47</f>
        <v>БАГВ</v>
      </c>
      <c r="B53283" s="442">
        <v>19216</v>
      </c>
    </row>
    <row r="53284" spans="1:2" hidden="1">
      <c r="A53284" s="450" t="str">
        <f>списки!$C$47</f>
        <v>БАГВ</v>
      </c>
      <c r="B53284" s="442">
        <v>19217</v>
      </c>
    </row>
    <row r="53285" spans="1:2" hidden="1">
      <c r="A53285" s="450" t="str">
        <f>списки!$C$47</f>
        <v>БАГВ</v>
      </c>
      <c r="B53285" s="442">
        <v>19218</v>
      </c>
    </row>
    <row r="53286" spans="1:2" hidden="1">
      <c r="A53286" s="450" t="str">
        <f>списки!$C$47</f>
        <v>БАГВ</v>
      </c>
      <c r="B53286" s="442">
        <v>19219</v>
      </c>
    </row>
    <row r="53287" spans="1:2" hidden="1">
      <c r="A53287" s="450" t="str">
        <f>списки!$C$47</f>
        <v>БАГВ</v>
      </c>
      <c r="B53287" s="442">
        <v>19220</v>
      </c>
    </row>
    <row r="53288" spans="1:2" hidden="1">
      <c r="A53288" s="450" t="str">
        <f>списки!$C$47</f>
        <v>БАГВ</v>
      </c>
      <c r="B53288" s="442">
        <v>19221</v>
      </c>
    </row>
    <row r="53289" spans="1:2" hidden="1">
      <c r="A53289" s="450" t="str">
        <f>списки!$C$47</f>
        <v>БАГВ</v>
      </c>
      <c r="B53289" s="442">
        <v>19222</v>
      </c>
    </row>
    <row r="53290" spans="1:2" hidden="1">
      <c r="A53290" s="450" t="str">
        <f>списки!$C$47</f>
        <v>БАГВ</v>
      </c>
      <c r="B53290" s="442">
        <v>19223</v>
      </c>
    </row>
    <row r="53291" spans="1:2" hidden="1">
      <c r="A53291" s="450" t="str">
        <f>списки!$C$47</f>
        <v>БАГВ</v>
      </c>
      <c r="B53291" s="442">
        <v>19224</v>
      </c>
    </row>
    <row r="53292" spans="1:2" hidden="1">
      <c r="A53292" s="450" t="str">
        <f>списки!$C$47</f>
        <v>БАГВ</v>
      </c>
      <c r="B53292" s="442">
        <v>19225</v>
      </c>
    </row>
    <row r="53293" spans="1:2" hidden="1">
      <c r="A53293" s="450" t="str">
        <f>списки!$C$47</f>
        <v>БАГВ</v>
      </c>
      <c r="B53293" s="442">
        <v>19226</v>
      </c>
    </row>
    <row r="53294" spans="1:2" hidden="1">
      <c r="A53294" s="450" t="str">
        <f>списки!$C$47</f>
        <v>БАГВ</v>
      </c>
      <c r="B53294" s="442">
        <v>19227</v>
      </c>
    </row>
    <row r="53295" spans="1:2" hidden="1">
      <c r="A53295" s="450" t="str">
        <f>списки!$C$47</f>
        <v>БАГВ</v>
      </c>
      <c r="B53295" s="442">
        <v>19228</v>
      </c>
    </row>
    <row r="53296" spans="1:2" hidden="1">
      <c r="A53296" s="450" t="str">
        <f>списки!$C$47</f>
        <v>БАГВ</v>
      </c>
      <c r="B53296" s="442">
        <v>19229</v>
      </c>
    </row>
    <row r="53297" spans="1:2" hidden="1">
      <c r="A53297" s="450" t="str">
        <f>списки!$C$47</f>
        <v>БАГВ</v>
      </c>
      <c r="B53297" s="442">
        <v>19230</v>
      </c>
    </row>
    <row r="53298" spans="1:2" hidden="1">
      <c r="A53298" s="450" t="str">
        <f>списки!$C$47</f>
        <v>БАГВ</v>
      </c>
      <c r="B53298" s="442">
        <v>19231</v>
      </c>
    </row>
    <row r="53299" spans="1:2" hidden="1">
      <c r="A53299" s="450" t="str">
        <f>списки!$C$47</f>
        <v>БАГВ</v>
      </c>
      <c r="B53299" s="442">
        <v>19232</v>
      </c>
    </row>
    <row r="53300" spans="1:2" hidden="1">
      <c r="A53300" s="450" t="str">
        <f>списки!$C$47</f>
        <v>БАГВ</v>
      </c>
      <c r="B53300" s="442">
        <v>19233</v>
      </c>
    </row>
    <row r="53301" spans="1:2" hidden="1">
      <c r="A53301" s="450" t="str">
        <f>списки!$C$47</f>
        <v>БАГВ</v>
      </c>
      <c r="B53301" s="442">
        <v>19234</v>
      </c>
    </row>
    <row r="53302" spans="1:2" hidden="1">
      <c r="A53302" s="450" t="str">
        <f>списки!$C$47</f>
        <v>БАГВ</v>
      </c>
      <c r="B53302" s="442">
        <v>19235</v>
      </c>
    </row>
    <row r="53303" spans="1:2" hidden="1">
      <c r="A53303" s="450" t="str">
        <f>списки!$C$47</f>
        <v>БАГВ</v>
      </c>
      <c r="B53303" s="442">
        <v>19236</v>
      </c>
    </row>
    <row r="53304" spans="1:2" hidden="1">
      <c r="A53304" s="450" t="str">
        <f>списки!$C$47</f>
        <v>БАГВ</v>
      </c>
      <c r="B53304" s="442">
        <v>19237</v>
      </c>
    </row>
    <row r="53305" spans="1:2" hidden="1">
      <c r="A53305" s="450" t="str">
        <f>списки!$C$47</f>
        <v>БАГВ</v>
      </c>
      <c r="B53305" s="442">
        <v>19238</v>
      </c>
    </row>
    <row r="53306" spans="1:2" hidden="1">
      <c r="A53306" s="450" t="str">
        <f>списки!$C$47</f>
        <v>БАГВ</v>
      </c>
      <c r="B53306" s="442">
        <v>19239</v>
      </c>
    </row>
    <row r="53307" spans="1:2" hidden="1">
      <c r="A53307" s="450" t="str">
        <f>списки!$C$47</f>
        <v>БАГВ</v>
      </c>
      <c r="B53307" s="442">
        <v>19240</v>
      </c>
    </row>
    <row r="53308" spans="1:2" hidden="1">
      <c r="A53308" s="450" t="str">
        <f>списки!$C$47</f>
        <v>БАГВ</v>
      </c>
      <c r="B53308" s="442">
        <v>19241</v>
      </c>
    </row>
    <row r="53309" spans="1:2" hidden="1">
      <c r="A53309" s="450" t="str">
        <f>списки!$C$47</f>
        <v>БАГВ</v>
      </c>
      <c r="B53309" s="442">
        <v>19242</v>
      </c>
    </row>
    <row r="53310" spans="1:2" hidden="1">
      <c r="A53310" s="450" t="str">
        <f>списки!$C$47</f>
        <v>БАГВ</v>
      </c>
      <c r="B53310" s="442">
        <v>19243</v>
      </c>
    </row>
    <row r="53311" spans="1:2" hidden="1">
      <c r="A53311" s="450" t="str">
        <f>списки!$C$47</f>
        <v>БАГВ</v>
      </c>
      <c r="B53311" s="442">
        <v>19244</v>
      </c>
    </row>
    <row r="53312" spans="1:2" hidden="1">
      <c r="A53312" s="450" t="str">
        <f>списки!$C$47</f>
        <v>БАГВ</v>
      </c>
      <c r="B53312" s="442">
        <v>19245</v>
      </c>
    </row>
    <row r="53313" spans="1:2" hidden="1">
      <c r="A53313" s="450" t="str">
        <f>списки!$C$47</f>
        <v>БАГВ</v>
      </c>
      <c r="B53313" s="442">
        <v>19246</v>
      </c>
    </row>
    <row r="53314" spans="1:2" hidden="1">
      <c r="A53314" s="450" t="str">
        <f>списки!$C$47</f>
        <v>БАГВ</v>
      </c>
      <c r="B53314" s="442">
        <v>19247</v>
      </c>
    </row>
    <row r="53315" spans="1:2" hidden="1">
      <c r="A53315" s="450" t="str">
        <f>списки!$C$47</f>
        <v>БАГВ</v>
      </c>
      <c r="B53315" s="442">
        <v>19248</v>
      </c>
    </row>
    <row r="53316" spans="1:2" hidden="1">
      <c r="A53316" s="450" t="str">
        <f>списки!$C$47</f>
        <v>БАГВ</v>
      </c>
      <c r="B53316" s="442">
        <v>19249</v>
      </c>
    </row>
    <row r="53317" spans="1:2" hidden="1">
      <c r="A53317" s="450" t="str">
        <f>списки!$C$47</f>
        <v>БАГВ</v>
      </c>
      <c r="B53317" s="442">
        <v>19250</v>
      </c>
    </row>
    <row r="53318" spans="1:2" hidden="1">
      <c r="A53318" s="450" t="str">
        <f>списки!$C$47</f>
        <v>БАГВ</v>
      </c>
      <c r="B53318" s="442">
        <v>19251</v>
      </c>
    </row>
    <row r="53319" spans="1:2" hidden="1">
      <c r="A53319" s="450" t="str">
        <f>списки!$C$47</f>
        <v>БАГВ</v>
      </c>
      <c r="B53319" s="442">
        <v>19252</v>
      </c>
    </row>
    <row r="53320" spans="1:2" hidden="1">
      <c r="A53320" s="450" t="str">
        <f>списки!$C$47</f>
        <v>БАГВ</v>
      </c>
      <c r="B53320" s="442">
        <v>19253</v>
      </c>
    </row>
    <row r="53321" spans="1:2" hidden="1">
      <c r="A53321" s="450" t="str">
        <f>списки!$C$47</f>
        <v>БАГВ</v>
      </c>
      <c r="B53321" s="442">
        <v>19254</v>
      </c>
    </row>
    <row r="53322" spans="1:2" hidden="1">
      <c r="A53322" s="450" t="str">
        <f>списки!$C$47</f>
        <v>БАГВ</v>
      </c>
      <c r="B53322" s="442">
        <v>19255</v>
      </c>
    </row>
    <row r="53323" spans="1:2" hidden="1">
      <c r="A53323" s="450" t="str">
        <f>списки!$C$47</f>
        <v>БАГВ</v>
      </c>
      <c r="B53323" s="442">
        <v>19256</v>
      </c>
    </row>
    <row r="53324" spans="1:2" hidden="1">
      <c r="A53324" s="450" t="str">
        <f>списки!$C$47</f>
        <v>БАГВ</v>
      </c>
      <c r="B53324" s="442">
        <v>19257</v>
      </c>
    </row>
    <row r="53325" spans="1:2" hidden="1">
      <c r="A53325" s="450" t="str">
        <f>списки!$C$47</f>
        <v>БАГВ</v>
      </c>
      <c r="B53325" s="442">
        <v>19258</v>
      </c>
    </row>
    <row r="53326" spans="1:2" hidden="1">
      <c r="A53326" s="450" t="str">
        <f>списки!$C$47</f>
        <v>БАГВ</v>
      </c>
      <c r="B53326" s="442">
        <v>19259</v>
      </c>
    </row>
    <row r="53327" spans="1:2" hidden="1">
      <c r="A53327" s="450" t="str">
        <f>списки!$C$47</f>
        <v>БАГВ</v>
      </c>
      <c r="B53327" s="442">
        <v>19260</v>
      </c>
    </row>
    <row r="53328" spans="1:2" hidden="1">
      <c r="A53328" s="450" t="str">
        <f>списки!$C$47</f>
        <v>БАГВ</v>
      </c>
      <c r="B53328" s="442">
        <v>19261</v>
      </c>
    </row>
    <row r="53329" spans="1:2" hidden="1">
      <c r="A53329" s="450" t="str">
        <f>списки!$C$47</f>
        <v>БАГВ</v>
      </c>
      <c r="B53329" s="442">
        <v>19262</v>
      </c>
    </row>
    <row r="53330" spans="1:2" hidden="1">
      <c r="A53330" s="450" t="str">
        <f>списки!$C$47</f>
        <v>БАГВ</v>
      </c>
      <c r="B53330" s="442">
        <v>19263</v>
      </c>
    </row>
    <row r="53331" spans="1:2" hidden="1">
      <c r="A53331" s="450" t="str">
        <f>списки!$C$47</f>
        <v>БАГВ</v>
      </c>
      <c r="B53331" s="442">
        <v>19264</v>
      </c>
    </row>
    <row r="53332" spans="1:2" hidden="1">
      <c r="A53332" s="450" t="str">
        <f>списки!$C$47</f>
        <v>БАГВ</v>
      </c>
      <c r="B53332" s="442">
        <v>19265</v>
      </c>
    </row>
    <row r="53333" spans="1:2" hidden="1">
      <c r="A53333" s="450" t="str">
        <f>списки!$C$47</f>
        <v>БАГВ</v>
      </c>
      <c r="B53333" s="442">
        <v>19266</v>
      </c>
    </row>
    <row r="53334" spans="1:2" hidden="1">
      <c r="A53334" s="450" t="str">
        <f>списки!$C$47</f>
        <v>БАГВ</v>
      </c>
      <c r="B53334" s="442">
        <v>19267</v>
      </c>
    </row>
    <row r="53335" spans="1:2" hidden="1">
      <c r="A53335" s="450" t="str">
        <f>списки!$C$47</f>
        <v>БАГВ</v>
      </c>
      <c r="B53335" s="442">
        <v>19268</v>
      </c>
    </row>
    <row r="53336" spans="1:2" hidden="1">
      <c r="A53336" s="450" t="str">
        <f>списки!$C$47</f>
        <v>БАГВ</v>
      </c>
      <c r="B53336" s="442">
        <v>19269</v>
      </c>
    </row>
    <row r="53337" spans="1:2" hidden="1">
      <c r="A53337" s="450" t="str">
        <f>списки!$C$47</f>
        <v>БАГВ</v>
      </c>
      <c r="B53337" s="442">
        <v>19270</v>
      </c>
    </row>
    <row r="53338" spans="1:2" hidden="1">
      <c r="A53338" s="450" t="str">
        <f>списки!$C$47</f>
        <v>БАГВ</v>
      </c>
      <c r="B53338" s="442">
        <v>19271</v>
      </c>
    </row>
    <row r="53339" spans="1:2" hidden="1">
      <c r="A53339" s="450" t="str">
        <f>списки!$C$47</f>
        <v>БАГВ</v>
      </c>
      <c r="B53339" s="442">
        <v>19272</v>
      </c>
    </row>
    <row r="53340" spans="1:2" hidden="1">
      <c r="A53340" s="450" t="str">
        <f>списки!$C$47</f>
        <v>БАГВ</v>
      </c>
      <c r="B53340" s="442">
        <v>19273</v>
      </c>
    </row>
    <row r="53341" spans="1:2" hidden="1">
      <c r="A53341" s="450" t="str">
        <f>списки!$C$47</f>
        <v>БАГВ</v>
      </c>
      <c r="B53341" s="442">
        <v>19274</v>
      </c>
    </row>
    <row r="53342" spans="1:2" hidden="1">
      <c r="A53342" s="450" t="str">
        <f>списки!$C$47</f>
        <v>БАГВ</v>
      </c>
      <c r="B53342" s="442">
        <v>19275</v>
      </c>
    </row>
    <row r="53343" spans="1:2" hidden="1">
      <c r="A53343" s="450" t="str">
        <f>списки!$C$47</f>
        <v>БАГВ</v>
      </c>
      <c r="B53343" s="442">
        <v>19276</v>
      </c>
    </row>
    <row r="53344" spans="1:2" hidden="1">
      <c r="A53344" s="450" t="str">
        <f>списки!$C$47</f>
        <v>БАГВ</v>
      </c>
      <c r="B53344" s="442">
        <v>19277</v>
      </c>
    </row>
    <row r="53345" spans="1:2" hidden="1">
      <c r="A53345" s="450" t="str">
        <f>списки!$C$47</f>
        <v>БАГВ</v>
      </c>
      <c r="B53345" s="442">
        <v>19278</v>
      </c>
    </row>
    <row r="53346" spans="1:2" hidden="1">
      <c r="A53346" s="450" t="str">
        <f>списки!$C$47</f>
        <v>БАГВ</v>
      </c>
      <c r="B53346" s="442">
        <v>19279</v>
      </c>
    </row>
    <row r="53347" spans="1:2" hidden="1">
      <c r="A53347" s="450" t="str">
        <f>списки!$C$47</f>
        <v>БАГВ</v>
      </c>
      <c r="B53347" s="442">
        <v>19280</v>
      </c>
    </row>
    <row r="53348" spans="1:2" hidden="1">
      <c r="A53348" s="450" t="str">
        <f>списки!$C$47</f>
        <v>БАГВ</v>
      </c>
      <c r="B53348" s="442">
        <v>19281</v>
      </c>
    </row>
    <row r="53349" spans="1:2" hidden="1">
      <c r="A53349" s="450" t="str">
        <f>списки!$C$47</f>
        <v>БАГВ</v>
      </c>
      <c r="B53349" s="442">
        <v>19282</v>
      </c>
    </row>
    <row r="53350" spans="1:2" hidden="1">
      <c r="A53350" s="450" t="str">
        <f>списки!$C$47</f>
        <v>БАГВ</v>
      </c>
      <c r="B53350" s="442">
        <v>19283</v>
      </c>
    </row>
    <row r="53351" spans="1:2" hidden="1">
      <c r="A53351" s="450" t="str">
        <f>списки!$C$47</f>
        <v>БАГВ</v>
      </c>
      <c r="B53351" s="442">
        <v>19284</v>
      </c>
    </row>
    <row r="53352" spans="1:2" hidden="1">
      <c r="A53352" s="450" t="str">
        <f>списки!$C$47</f>
        <v>БАГВ</v>
      </c>
      <c r="B53352" s="442">
        <v>19285</v>
      </c>
    </row>
    <row r="53353" spans="1:2" hidden="1">
      <c r="A53353" s="450" t="str">
        <f>списки!$C$47</f>
        <v>БАГВ</v>
      </c>
      <c r="B53353" s="442">
        <v>19286</v>
      </c>
    </row>
    <row r="53354" spans="1:2" hidden="1">
      <c r="A53354" s="450" t="str">
        <f>списки!$C$47</f>
        <v>БАГВ</v>
      </c>
      <c r="B53354" s="442">
        <v>19287</v>
      </c>
    </row>
    <row r="53355" spans="1:2" hidden="1">
      <c r="A53355" s="450" t="str">
        <f>списки!$C$47</f>
        <v>БАГВ</v>
      </c>
      <c r="B53355" s="442">
        <v>19288</v>
      </c>
    </row>
    <row r="53356" spans="1:2" hidden="1">
      <c r="A53356" s="450" t="str">
        <f>списки!$C$47</f>
        <v>БАГВ</v>
      </c>
      <c r="B53356" s="442">
        <v>19289</v>
      </c>
    </row>
    <row r="53357" spans="1:2" hidden="1">
      <c r="A53357" s="450" t="str">
        <f>списки!$C$47</f>
        <v>БАГВ</v>
      </c>
      <c r="B53357" s="442">
        <v>19290</v>
      </c>
    </row>
    <row r="53358" spans="1:2" hidden="1">
      <c r="A53358" s="450" t="str">
        <f>списки!$C$47</f>
        <v>БАГВ</v>
      </c>
      <c r="B53358" s="442">
        <v>19291</v>
      </c>
    </row>
    <row r="53359" spans="1:2" hidden="1">
      <c r="A53359" s="450" t="str">
        <f>списки!$C$47</f>
        <v>БАГВ</v>
      </c>
      <c r="B53359" s="442">
        <v>19292</v>
      </c>
    </row>
    <row r="53360" spans="1:2" hidden="1">
      <c r="A53360" s="450" t="str">
        <f>списки!$C$47</f>
        <v>БАГВ</v>
      </c>
      <c r="B53360" s="442">
        <v>19293</v>
      </c>
    </row>
    <row r="53361" spans="1:2" hidden="1">
      <c r="A53361" s="450" t="str">
        <f>списки!$C$47</f>
        <v>БАГВ</v>
      </c>
      <c r="B53361" s="442">
        <v>19294</v>
      </c>
    </row>
    <row r="53362" spans="1:2" hidden="1">
      <c r="A53362" s="450" t="str">
        <f>списки!$C$47</f>
        <v>БАГВ</v>
      </c>
      <c r="B53362" s="442">
        <v>19295</v>
      </c>
    </row>
    <row r="53363" spans="1:2" hidden="1">
      <c r="A53363" s="450" t="str">
        <f>списки!$C$47</f>
        <v>БАГВ</v>
      </c>
      <c r="B53363" s="442">
        <v>19296</v>
      </c>
    </row>
    <row r="53364" spans="1:2" hidden="1">
      <c r="A53364" s="450" t="str">
        <f>списки!$C$47</f>
        <v>БАГВ</v>
      </c>
      <c r="B53364" s="442">
        <v>19297</v>
      </c>
    </row>
    <row r="53365" spans="1:2" hidden="1">
      <c r="A53365" s="450" t="str">
        <f>списки!$C$47</f>
        <v>БАГВ</v>
      </c>
      <c r="B53365" s="442">
        <v>19298</v>
      </c>
    </row>
    <row r="53366" spans="1:2" hidden="1">
      <c r="A53366" s="450" t="str">
        <f>списки!$C$47</f>
        <v>БАГВ</v>
      </c>
      <c r="B53366" s="442">
        <v>19299</v>
      </c>
    </row>
    <row r="53367" spans="1:2" hidden="1">
      <c r="A53367" s="450" t="str">
        <f>списки!$C$47</f>
        <v>БАГВ</v>
      </c>
      <c r="B53367" s="442">
        <v>19300</v>
      </c>
    </row>
    <row r="53368" spans="1:2" hidden="1">
      <c r="A53368" s="450" t="str">
        <f>списки!$C$47</f>
        <v>БАГВ</v>
      </c>
      <c r="B53368" s="442">
        <v>19301</v>
      </c>
    </row>
    <row r="53369" spans="1:2" hidden="1">
      <c r="A53369" s="450" t="str">
        <f>списки!$C$47</f>
        <v>БАГВ</v>
      </c>
      <c r="B53369" s="442">
        <v>19302</v>
      </c>
    </row>
    <row r="53370" spans="1:2" hidden="1">
      <c r="A53370" s="450" t="str">
        <f>списки!$C$47</f>
        <v>БАГВ</v>
      </c>
      <c r="B53370" s="442">
        <v>19303</v>
      </c>
    </row>
    <row r="53371" spans="1:2" hidden="1">
      <c r="A53371" s="450" t="str">
        <f>списки!$C$47</f>
        <v>БАГВ</v>
      </c>
      <c r="B53371" s="442">
        <v>19304</v>
      </c>
    </row>
    <row r="53372" spans="1:2" hidden="1">
      <c r="A53372" s="450" t="str">
        <f>списки!$C$47</f>
        <v>БАГВ</v>
      </c>
      <c r="B53372" s="442">
        <v>19305</v>
      </c>
    </row>
    <row r="53373" spans="1:2" hidden="1">
      <c r="A53373" s="450" t="str">
        <f>списки!$C$47</f>
        <v>БАГВ</v>
      </c>
      <c r="B53373" s="442">
        <v>19306</v>
      </c>
    </row>
    <row r="53374" spans="1:2" hidden="1">
      <c r="A53374" s="450" t="str">
        <f>списки!$C$47</f>
        <v>БАГВ</v>
      </c>
      <c r="B53374" s="442">
        <v>19307</v>
      </c>
    </row>
    <row r="53375" spans="1:2" hidden="1">
      <c r="A53375" s="450" t="str">
        <f>списки!$C$47</f>
        <v>БАГВ</v>
      </c>
      <c r="B53375" s="442">
        <v>19308</v>
      </c>
    </row>
    <row r="53376" spans="1:2" hidden="1">
      <c r="A53376" s="450" t="str">
        <f>списки!$C$47</f>
        <v>БАГВ</v>
      </c>
      <c r="B53376" s="442">
        <v>19309</v>
      </c>
    </row>
    <row r="53377" spans="1:2" hidden="1">
      <c r="A53377" s="450" t="str">
        <f>списки!$C$47</f>
        <v>БАГВ</v>
      </c>
      <c r="B53377" s="442">
        <v>19310</v>
      </c>
    </row>
    <row r="53378" spans="1:2" hidden="1">
      <c r="A53378" s="450" t="str">
        <f>списки!$C$47</f>
        <v>БАГВ</v>
      </c>
      <c r="B53378" s="442">
        <v>19311</v>
      </c>
    </row>
    <row r="53379" spans="1:2" hidden="1">
      <c r="A53379" s="450" t="str">
        <f>списки!$C$47</f>
        <v>БАГВ</v>
      </c>
      <c r="B53379" s="442">
        <v>19312</v>
      </c>
    </row>
    <row r="53380" spans="1:2" hidden="1">
      <c r="A53380" s="450" t="str">
        <f>списки!$C$47</f>
        <v>БАГВ</v>
      </c>
      <c r="B53380" s="442">
        <v>19313</v>
      </c>
    </row>
    <row r="53381" spans="1:2" hidden="1">
      <c r="A53381" s="450" t="str">
        <f>списки!$C$47</f>
        <v>БАГВ</v>
      </c>
      <c r="B53381" s="442">
        <v>19314</v>
      </c>
    </row>
    <row r="53382" spans="1:2" hidden="1">
      <c r="A53382" s="450" t="str">
        <f>списки!$C$47</f>
        <v>БАГВ</v>
      </c>
      <c r="B53382" s="442">
        <v>19315</v>
      </c>
    </row>
    <row r="53383" spans="1:2" hidden="1">
      <c r="A53383" s="450" t="str">
        <f>списки!$C$47</f>
        <v>БАГВ</v>
      </c>
      <c r="B53383" s="442">
        <v>19316</v>
      </c>
    </row>
    <row r="53384" spans="1:2" hidden="1">
      <c r="A53384" s="450" t="str">
        <f>списки!$C$47</f>
        <v>БАГВ</v>
      </c>
      <c r="B53384" s="442">
        <v>19317</v>
      </c>
    </row>
    <row r="53385" spans="1:2" hidden="1">
      <c r="A53385" s="450" t="str">
        <f>списки!$C$47</f>
        <v>БАГВ</v>
      </c>
      <c r="B53385" s="442">
        <v>19318</v>
      </c>
    </row>
    <row r="53386" spans="1:2" hidden="1">
      <c r="A53386" s="450" t="str">
        <f>списки!$C$47</f>
        <v>БАГВ</v>
      </c>
      <c r="B53386" s="442">
        <v>19319</v>
      </c>
    </row>
    <row r="53387" spans="1:2" hidden="1">
      <c r="A53387" s="450" t="str">
        <f>списки!$C$47</f>
        <v>БАГВ</v>
      </c>
      <c r="B53387" s="442">
        <v>19320</v>
      </c>
    </row>
    <row r="53388" spans="1:2" hidden="1">
      <c r="A53388" s="450" t="str">
        <f>списки!$C$47</f>
        <v>БАГВ</v>
      </c>
      <c r="B53388" s="442">
        <v>19321</v>
      </c>
    </row>
    <row r="53389" spans="1:2" hidden="1">
      <c r="A53389" s="450" t="str">
        <f>списки!$C$47</f>
        <v>БАГВ</v>
      </c>
      <c r="B53389" s="442">
        <v>19322</v>
      </c>
    </row>
    <row r="53390" spans="1:2" hidden="1">
      <c r="A53390" s="450" t="str">
        <f>списки!$C$47</f>
        <v>БАГВ</v>
      </c>
      <c r="B53390" s="442">
        <v>19323</v>
      </c>
    </row>
    <row r="53391" spans="1:2" hidden="1">
      <c r="A53391" s="450" t="str">
        <f>списки!$C$47</f>
        <v>БАГВ</v>
      </c>
      <c r="B53391" s="442">
        <v>19324</v>
      </c>
    </row>
    <row r="53392" spans="1:2" hidden="1">
      <c r="A53392" s="450" t="str">
        <f>списки!$C$47</f>
        <v>БАГВ</v>
      </c>
      <c r="B53392" s="442">
        <v>19325</v>
      </c>
    </row>
    <row r="53393" spans="1:2" hidden="1">
      <c r="A53393" s="450" t="str">
        <f>списки!$C$47</f>
        <v>БАГВ</v>
      </c>
      <c r="B53393" s="442">
        <v>19326</v>
      </c>
    </row>
    <row r="53394" spans="1:2" hidden="1">
      <c r="A53394" s="450" t="str">
        <f>списки!$C$47</f>
        <v>БАГВ</v>
      </c>
      <c r="B53394" s="442">
        <v>19327</v>
      </c>
    </row>
    <row r="53395" spans="1:2" hidden="1">
      <c r="A53395" s="450" t="str">
        <f>списки!$C$47</f>
        <v>БАГВ</v>
      </c>
      <c r="B53395" s="442">
        <v>19328</v>
      </c>
    </row>
    <row r="53396" spans="1:2" hidden="1">
      <c r="A53396" s="450" t="str">
        <f>списки!$C$47</f>
        <v>БАГВ</v>
      </c>
      <c r="B53396" s="442">
        <v>19329</v>
      </c>
    </row>
    <row r="53397" spans="1:2" hidden="1">
      <c r="A53397" s="450" t="str">
        <f>списки!$C$47</f>
        <v>БАГВ</v>
      </c>
      <c r="B53397" s="442">
        <v>19330</v>
      </c>
    </row>
    <row r="53398" spans="1:2" hidden="1">
      <c r="A53398" s="450" t="str">
        <f>списки!$C$47</f>
        <v>БАГВ</v>
      </c>
      <c r="B53398" s="442">
        <v>19331</v>
      </c>
    </row>
    <row r="53399" spans="1:2" hidden="1">
      <c r="A53399" s="450" t="str">
        <f>списки!$C$47</f>
        <v>БАГВ</v>
      </c>
      <c r="B53399" s="442">
        <v>19332</v>
      </c>
    </row>
    <row r="53400" spans="1:2" hidden="1">
      <c r="A53400" s="450" t="str">
        <f>списки!$C$47</f>
        <v>БАГВ</v>
      </c>
      <c r="B53400" s="442">
        <v>19333</v>
      </c>
    </row>
    <row r="53401" spans="1:2" hidden="1">
      <c r="A53401" s="450" t="str">
        <f>списки!$C$47</f>
        <v>БАГВ</v>
      </c>
      <c r="B53401" s="442">
        <v>19334</v>
      </c>
    </row>
    <row r="53402" spans="1:2" hidden="1">
      <c r="A53402" s="450" t="str">
        <f>списки!$C$47</f>
        <v>БАГВ</v>
      </c>
      <c r="B53402" s="442">
        <v>19335</v>
      </c>
    </row>
    <row r="53403" spans="1:2" hidden="1">
      <c r="A53403" s="450" t="str">
        <f>списки!$C$47</f>
        <v>БАГВ</v>
      </c>
      <c r="B53403" s="442">
        <v>19336</v>
      </c>
    </row>
    <row r="53404" spans="1:2" hidden="1">
      <c r="A53404" s="450" t="str">
        <f>списки!$C$47</f>
        <v>БАГВ</v>
      </c>
      <c r="B53404" s="442">
        <v>19337</v>
      </c>
    </row>
    <row r="53405" spans="1:2" hidden="1">
      <c r="A53405" s="450" t="str">
        <f>списки!$C$47</f>
        <v>БАГВ</v>
      </c>
      <c r="B53405" s="442">
        <v>19338</v>
      </c>
    </row>
    <row r="53406" spans="1:2" hidden="1">
      <c r="A53406" s="450" t="str">
        <f>списки!$C$47</f>
        <v>БАГВ</v>
      </c>
      <c r="B53406" s="442">
        <v>19339</v>
      </c>
    </row>
    <row r="53407" spans="1:2" hidden="1">
      <c r="A53407" s="450" t="str">
        <f>списки!$C$47</f>
        <v>БАГВ</v>
      </c>
      <c r="B53407" s="442">
        <v>19340</v>
      </c>
    </row>
    <row r="53408" spans="1:2" hidden="1">
      <c r="A53408" s="450" t="str">
        <f>списки!$C$47</f>
        <v>БАГВ</v>
      </c>
      <c r="B53408" s="442">
        <v>19341</v>
      </c>
    </row>
    <row r="53409" spans="1:2" hidden="1">
      <c r="A53409" s="450" t="str">
        <f>списки!$C$47</f>
        <v>БАГВ</v>
      </c>
      <c r="B53409" s="442">
        <v>19342</v>
      </c>
    </row>
    <row r="53410" spans="1:2" hidden="1">
      <c r="A53410" s="450" t="str">
        <f>списки!$C$47</f>
        <v>БАГВ</v>
      </c>
      <c r="B53410" s="442">
        <v>19343</v>
      </c>
    </row>
    <row r="53411" spans="1:2" hidden="1">
      <c r="A53411" s="450" t="str">
        <f>списки!$C$47</f>
        <v>БАГВ</v>
      </c>
      <c r="B53411" s="442">
        <v>19344</v>
      </c>
    </row>
    <row r="53412" spans="1:2" hidden="1">
      <c r="A53412" s="450" t="str">
        <f>списки!$C$47</f>
        <v>БАГВ</v>
      </c>
      <c r="B53412" s="442">
        <v>19345</v>
      </c>
    </row>
    <row r="53413" spans="1:2" hidden="1">
      <c r="A53413" s="450" t="str">
        <f>списки!$C$47</f>
        <v>БАГВ</v>
      </c>
      <c r="B53413" s="442">
        <v>19346</v>
      </c>
    </row>
    <row r="53414" spans="1:2" hidden="1">
      <c r="A53414" s="450" t="str">
        <f>списки!$C$47</f>
        <v>БАГВ</v>
      </c>
      <c r="B53414" s="442">
        <v>19347</v>
      </c>
    </row>
    <row r="53415" spans="1:2" hidden="1">
      <c r="A53415" s="450" t="str">
        <f>списки!$C$47</f>
        <v>БАГВ</v>
      </c>
      <c r="B53415" s="442">
        <v>19348</v>
      </c>
    </row>
    <row r="53416" spans="1:2" hidden="1">
      <c r="A53416" s="450" t="str">
        <f>списки!$C$47</f>
        <v>БАГВ</v>
      </c>
      <c r="B53416" s="442">
        <v>19349</v>
      </c>
    </row>
    <row r="53417" spans="1:2" hidden="1">
      <c r="A53417" s="450" t="str">
        <f>списки!$C$47</f>
        <v>БАГВ</v>
      </c>
      <c r="B53417" s="442">
        <v>19350</v>
      </c>
    </row>
    <row r="53418" spans="1:2" hidden="1">
      <c r="A53418" s="450" t="str">
        <f>списки!$C$47</f>
        <v>БАГВ</v>
      </c>
      <c r="B53418" s="442">
        <v>19351</v>
      </c>
    </row>
    <row r="53419" spans="1:2" hidden="1">
      <c r="A53419" s="450" t="str">
        <f>списки!$C$47</f>
        <v>БАГВ</v>
      </c>
      <c r="B53419" s="442">
        <v>19352</v>
      </c>
    </row>
    <row r="53420" spans="1:2" hidden="1">
      <c r="A53420" s="450" t="str">
        <f>списки!$C$47</f>
        <v>БАГВ</v>
      </c>
      <c r="B53420" s="442">
        <v>19353</v>
      </c>
    </row>
    <row r="53421" spans="1:2" hidden="1">
      <c r="A53421" s="450" t="str">
        <f>списки!$C$47</f>
        <v>БАГВ</v>
      </c>
      <c r="B53421" s="442">
        <v>19354</v>
      </c>
    </row>
    <row r="53422" spans="1:2" hidden="1">
      <c r="A53422" s="450" t="str">
        <f>списки!$C$47</f>
        <v>БАГВ</v>
      </c>
      <c r="B53422" s="442">
        <v>19355</v>
      </c>
    </row>
    <row r="53423" spans="1:2" hidden="1">
      <c r="A53423" s="450" t="str">
        <f>списки!$C$47</f>
        <v>БАГВ</v>
      </c>
      <c r="B53423" s="442">
        <v>19356</v>
      </c>
    </row>
    <row r="53424" spans="1:2" hidden="1">
      <c r="A53424" s="450" t="str">
        <f>списки!$C$47</f>
        <v>БАГВ</v>
      </c>
      <c r="B53424" s="442">
        <v>19357</v>
      </c>
    </row>
    <row r="53425" spans="1:2" hidden="1">
      <c r="A53425" s="450" t="str">
        <f>списки!$C$47</f>
        <v>БАГВ</v>
      </c>
      <c r="B53425" s="442">
        <v>19358</v>
      </c>
    </row>
    <row r="53426" spans="1:2" hidden="1">
      <c r="A53426" s="450" t="str">
        <f>списки!$C$47</f>
        <v>БАГВ</v>
      </c>
      <c r="B53426" s="442">
        <v>19359</v>
      </c>
    </row>
    <row r="53427" spans="1:2" hidden="1">
      <c r="A53427" s="450" t="str">
        <f>списки!$C$47</f>
        <v>БАГВ</v>
      </c>
      <c r="B53427" s="442">
        <v>19360</v>
      </c>
    </row>
    <row r="53428" spans="1:2" hidden="1">
      <c r="A53428" s="450" t="str">
        <f>списки!$C$47</f>
        <v>БАГВ</v>
      </c>
      <c r="B53428" s="442">
        <v>19361</v>
      </c>
    </row>
    <row r="53429" spans="1:2" hidden="1">
      <c r="A53429" s="450" t="str">
        <f>списки!$C$47</f>
        <v>БАГВ</v>
      </c>
      <c r="B53429" s="442">
        <v>19362</v>
      </c>
    </row>
    <row r="53430" spans="1:2" hidden="1">
      <c r="A53430" s="450" t="str">
        <f>списки!$C$47</f>
        <v>БАГВ</v>
      </c>
      <c r="B53430" s="442">
        <v>19363</v>
      </c>
    </row>
    <row r="53431" spans="1:2" hidden="1">
      <c r="A53431" s="450" t="str">
        <f>списки!$C$47</f>
        <v>БАГВ</v>
      </c>
      <c r="B53431" s="442">
        <v>19364</v>
      </c>
    </row>
    <row r="53432" spans="1:2" hidden="1">
      <c r="A53432" s="450" t="str">
        <f>списки!$C$47</f>
        <v>БАГВ</v>
      </c>
      <c r="B53432" s="442">
        <v>19365</v>
      </c>
    </row>
    <row r="53433" spans="1:2" hidden="1">
      <c r="A53433" s="450" t="str">
        <f>списки!$C$47</f>
        <v>БАГВ</v>
      </c>
      <c r="B53433" s="442">
        <v>19366</v>
      </c>
    </row>
    <row r="53434" spans="1:2" hidden="1">
      <c r="A53434" s="450" t="str">
        <f>списки!$C$47</f>
        <v>БАГВ</v>
      </c>
      <c r="B53434" s="442">
        <v>19367</v>
      </c>
    </row>
    <row r="53435" spans="1:2" hidden="1">
      <c r="A53435" s="450" t="str">
        <f>списки!$C$47</f>
        <v>БАГВ</v>
      </c>
      <c r="B53435" s="442">
        <v>19368</v>
      </c>
    </row>
    <row r="53436" spans="1:2" hidden="1">
      <c r="A53436" s="450" t="str">
        <f>списки!$C$47</f>
        <v>БАГВ</v>
      </c>
      <c r="B53436" s="442">
        <v>19369</v>
      </c>
    </row>
    <row r="53437" spans="1:2" hidden="1">
      <c r="A53437" s="450" t="str">
        <f>списки!$C$47</f>
        <v>БАГВ</v>
      </c>
      <c r="B53437" s="442">
        <v>19370</v>
      </c>
    </row>
    <row r="53438" spans="1:2" hidden="1">
      <c r="A53438" s="450" t="str">
        <f>списки!$C$47</f>
        <v>БАГВ</v>
      </c>
      <c r="B53438" s="442">
        <v>19371</v>
      </c>
    </row>
    <row r="53439" spans="1:2" hidden="1">
      <c r="A53439" s="450" t="str">
        <f>списки!$C$47</f>
        <v>БАГВ</v>
      </c>
      <c r="B53439" s="442">
        <v>19372</v>
      </c>
    </row>
    <row r="53440" spans="1:2" hidden="1">
      <c r="A53440" s="450" t="str">
        <f>списки!$C$47</f>
        <v>БАГВ</v>
      </c>
      <c r="B53440" s="442">
        <v>19373</v>
      </c>
    </row>
    <row r="53441" spans="1:2" hidden="1">
      <c r="A53441" s="450" t="str">
        <f>списки!$C$47</f>
        <v>БАГВ</v>
      </c>
      <c r="B53441" s="442">
        <v>19374</v>
      </c>
    </row>
    <row r="53442" spans="1:2" hidden="1">
      <c r="A53442" s="450" t="str">
        <f>списки!$C$47</f>
        <v>БАГВ</v>
      </c>
      <c r="B53442" s="442">
        <v>19375</v>
      </c>
    </row>
    <row r="53443" spans="1:2" hidden="1">
      <c r="A53443" s="450" t="str">
        <f>списки!$C$47</f>
        <v>БАГВ</v>
      </c>
      <c r="B53443" s="442">
        <v>19376</v>
      </c>
    </row>
    <row r="53444" spans="1:2" hidden="1">
      <c r="A53444" s="450" t="str">
        <f>списки!$C$47</f>
        <v>БАГВ</v>
      </c>
      <c r="B53444" s="442">
        <v>19377</v>
      </c>
    </row>
    <row r="53445" spans="1:2" hidden="1">
      <c r="A53445" s="450" t="str">
        <f>списки!$C$47</f>
        <v>БАГВ</v>
      </c>
      <c r="B53445" s="442">
        <v>19378</v>
      </c>
    </row>
    <row r="53446" spans="1:2" hidden="1">
      <c r="A53446" s="450" t="str">
        <f>списки!$C$47</f>
        <v>БАГВ</v>
      </c>
      <c r="B53446" s="442">
        <v>19379</v>
      </c>
    </row>
    <row r="53447" spans="1:2" hidden="1">
      <c r="A53447" s="450" t="str">
        <f>списки!$C$47</f>
        <v>БАГВ</v>
      </c>
      <c r="B53447" s="442">
        <v>19380</v>
      </c>
    </row>
    <row r="53448" spans="1:2" hidden="1">
      <c r="A53448" s="450" t="str">
        <f>списки!$C$47</f>
        <v>БАГВ</v>
      </c>
      <c r="B53448" s="442">
        <v>19381</v>
      </c>
    </row>
    <row r="53449" spans="1:2" hidden="1">
      <c r="A53449" s="450" t="str">
        <f>списки!$C$47</f>
        <v>БАГВ</v>
      </c>
      <c r="B53449" s="442">
        <v>19382</v>
      </c>
    </row>
    <row r="53450" spans="1:2" hidden="1">
      <c r="A53450" s="450" t="str">
        <f>списки!$C$47</f>
        <v>БАГВ</v>
      </c>
      <c r="B53450" s="442">
        <v>19383</v>
      </c>
    </row>
    <row r="53451" spans="1:2" hidden="1">
      <c r="A53451" s="450" t="str">
        <f>списки!$C$47</f>
        <v>БАГВ</v>
      </c>
      <c r="B53451" s="442">
        <v>19384</v>
      </c>
    </row>
    <row r="53452" spans="1:2" hidden="1">
      <c r="A53452" s="450" t="str">
        <f>списки!$C$47</f>
        <v>БАГВ</v>
      </c>
      <c r="B53452" s="442">
        <v>19385</v>
      </c>
    </row>
    <row r="53453" spans="1:2" hidden="1">
      <c r="A53453" s="450" t="str">
        <f>списки!$C$47</f>
        <v>БАГВ</v>
      </c>
      <c r="B53453" s="442">
        <v>19386</v>
      </c>
    </row>
    <row r="53454" spans="1:2" hidden="1">
      <c r="A53454" s="450" t="str">
        <f>списки!$C$47</f>
        <v>БАГВ</v>
      </c>
      <c r="B53454" s="442">
        <v>19387</v>
      </c>
    </row>
    <row r="53455" spans="1:2" hidden="1">
      <c r="A53455" s="450" t="str">
        <f>списки!$C$47</f>
        <v>БАГВ</v>
      </c>
      <c r="B53455" s="442">
        <v>19388</v>
      </c>
    </row>
    <row r="53456" spans="1:2" hidden="1">
      <c r="A53456" s="450" t="str">
        <f>списки!$C$47</f>
        <v>БАГВ</v>
      </c>
      <c r="B53456" s="442">
        <v>19389</v>
      </c>
    </row>
    <row r="53457" spans="1:2" hidden="1">
      <c r="A53457" s="450" t="str">
        <f>списки!$C$47</f>
        <v>БАГВ</v>
      </c>
      <c r="B53457" s="442">
        <v>19390</v>
      </c>
    </row>
    <row r="53458" spans="1:2" hidden="1">
      <c r="A53458" s="450" t="str">
        <f>списки!$C$47</f>
        <v>БАГВ</v>
      </c>
      <c r="B53458" s="442">
        <v>19391</v>
      </c>
    </row>
    <row r="53459" spans="1:2" hidden="1">
      <c r="A53459" s="450" t="str">
        <f>списки!$C$47</f>
        <v>БАГВ</v>
      </c>
      <c r="B53459" s="442">
        <v>19392</v>
      </c>
    </row>
    <row r="53460" spans="1:2" hidden="1">
      <c r="A53460" s="450" t="str">
        <f>списки!$C$47</f>
        <v>БАГВ</v>
      </c>
      <c r="B53460" s="442">
        <v>19393</v>
      </c>
    </row>
    <row r="53461" spans="1:2" hidden="1">
      <c r="A53461" s="450" t="str">
        <f>списки!$C$47</f>
        <v>БАГВ</v>
      </c>
      <c r="B53461" s="442">
        <v>19394</v>
      </c>
    </row>
    <row r="53462" spans="1:2" hidden="1">
      <c r="A53462" s="450" t="str">
        <f>списки!$C$47</f>
        <v>БАГВ</v>
      </c>
      <c r="B53462" s="442">
        <v>19395</v>
      </c>
    </row>
    <row r="53463" spans="1:2" hidden="1">
      <c r="A53463" s="450" t="str">
        <f>списки!$C$47</f>
        <v>БАГВ</v>
      </c>
      <c r="B53463" s="442">
        <v>19396</v>
      </c>
    </row>
    <row r="53464" spans="1:2" hidden="1">
      <c r="A53464" s="450" t="str">
        <f>списки!$C$47</f>
        <v>БАГВ</v>
      </c>
      <c r="B53464" s="442">
        <v>19397</v>
      </c>
    </row>
    <row r="53465" spans="1:2" hidden="1">
      <c r="A53465" s="450" t="str">
        <f>списки!$C$47</f>
        <v>БАГВ</v>
      </c>
      <c r="B53465" s="442">
        <v>19398</v>
      </c>
    </row>
    <row r="53466" spans="1:2" hidden="1">
      <c r="A53466" s="450" t="str">
        <f>списки!$C$47</f>
        <v>БАГВ</v>
      </c>
      <c r="B53466" s="442">
        <v>19399</v>
      </c>
    </row>
    <row r="53467" spans="1:2" hidden="1">
      <c r="A53467" s="450" t="str">
        <f>списки!$C$47</f>
        <v>БАГВ</v>
      </c>
      <c r="B53467" s="442">
        <v>19400</v>
      </c>
    </row>
    <row r="53468" spans="1:2" hidden="1">
      <c r="A53468" s="450" t="str">
        <f>списки!$C$47</f>
        <v>БАГВ</v>
      </c>
      <c r="B53468" s="442">
        <v>19401</v>
      </c>
    </row>
    <row r="53469" spans="1:2" hidden="1">
      <c r="A53469" s="450" t="str">
        <f>списки!$C$47</f>
        <v>БАГВ</v>
      </c>
      <c r="B53469" s="442">
        <v>19402</v>
      </c>
    </row>
    <row r="53470" spans="1:2" hidden="1">
      <c r="A53470" s="450" t="str">
        <f>списки!$C$47</f>
        <v>БАГВ</v>
      </c>
      <c r="B53470" s="442">
        <v>19403</v>
      </c>
    </row>
    <row r="53471" spans="1:2" hidden="1">
      <c r="A53471" s="450" t="str">
        <f>списки!$C$47</f>
        <v>БАГВ</v>
      </c>
      <c r="B53471" s="442">
        <v>19404</v>
      </c>
    </row>
    <row r="53472" spans="1:2" hidden="1">
      <c r="A53472" s="450" t="str">
        <f>списки!$C$47</f>
        <v>БАГВ</v>
      </c>
      <c r="B53472" s="442">
        <v>19405</v>
      </c>
    </row>
    <row r="53473" spans="1:2" hidden="1">
      <c r="A53473" s="450" t="str">
        <f>списки!$C$47</f>
        <v>БАГВ</v>
      </c>
      <c r="B53473" s="442">
        <v>19406</v>
      </c>
    </row>
    <row r="53474" spans="1:2" hidden="1">
      <c r="A53474" s="450" t="str">
        <f>списки!$C$47</f>
        <v>БАГВ</v>
      </c>
      <c r="B53474" s="442">
        <v>19407</v>
      </c>
    </row>
    <row r="53475" spans="1:2" hidden="1">
      <c r="A53475" s="450" t="str">
        <f>списки!$C$47</f>
        <v>БАГВ</v>
      </c>
      <c r="B53475" s="442">
        <v>19408</v>
      </c>
    </row>
    <row r="53476" spans="1:2" hidden="1">
      <c r="A53476" s="450" t="str">
        <f>списки!$C$47</f>
        <v>БАГВ</v>
      </c>
      <c r="B53476" s="442">
        <v>19409</v>
      </c>
    </row>
    <row r="53477" spans="1:2" hidden="1">
      <c r="A53477" s="450" t="str">
        <f>списки!$C$47</f>
        <v>БАГВ</v>
      </c>
      <c r="B53477" s="442">
        <v>19410</v>
      </c>
    </row>
    <row r="53478" spans="1:2" hidden="1">
      <c r="A53478" s="450" t="str">
        <f>списки!$C$47</f>
        <v>БАГВ</v>
      </c>
      <c r="B53478" s="442">
        <v>19411</v>
      </c>
    </row>
    <row r="53479" spans="1:2" hidden="1">
      <c r="A53479" s="450" t="str">
        <f>списки!$C$47</f>
        <v>БАГВ</v>
      </c>
      <c r="B53479" s="442">
        <v>19412</v>
      </c>
    </row>
    <row r="53480" spans="1:2" hidden="1">
      <c r="A53480" s="450" t="str">
        <f>списки!$C$47</f>
        <v>БАГВ</v>
      </c>
      <c r="B53480" s="442">
        <v>19413</v>
      </c>
    </row>
    <row r="53481" spans="1:2" hidden="1">
      <c r="A53481" s="450" t="str">
        <f>списки!$C$47</f>
        <v>БАГВ</v>
      </c>
      <c r="B53481" s="442">
        <v>19414</v>
      </c>
    </row>
    <row r="53482" spans="1:2" hidden="1">
      <c r="A53482" s="450" t="str">
        <f>списки!$C$47</f>
        <v>БАГВ</v>
      </c>
      <c r="B53482" s="442">
        <v>19415</v>
      </c>
    </row>
    <row r="53483" spans="1:2" hidden="1">
      <c r="A53483" s="450" t="str">
        <f>списки!$C$47</f>
        <v>БАГВ</v>
      </c>
      <c r="B53483" s="442">
        <v>19416</v>
      </c>
    </row>
    <row r="53484" spans="1:2" hidden="1">
      <c r="A53484" s="450" t="str">
        <f>списки!$C$47</f>
        <v>БАГВ</v>
      </c>
      <c r="B53484" s="442">
        <v>19417</v>
      </c>
    </row>
    <row r="53485" spans="1:2" hidden="1">
      <c r="A53485" s="450" t="str">
        <f>списки!$C$47</f>
        <v>БАГВ</v>
      </c>
      <c r="B53485" s="442">
        <v>19418</v>
      </c>
    </row>
    <row r="53486" spans="1:2" hidden="1">
      <c r="A53486" s="450" t="str">
        <f>списки!$C$47</f>
        <v>БАГВ</v>
      </c>
      <c r="B53486" s="442">
        <v>19419</v>
      </c>
    </row>
    <row r="53487" spans="1:2" hidden="1">
      <c r="A53487" s="450" t="str">
        <f>списки!$C$47</f>
        <v>БАГВ</v>
      </c>
      <c r="B53487" s="442">
        <v>19420</v>
      </c>
    </row>
    <row r="53488" spans="1:2" hidden="1">
      <c r="A53488" s="450" t="str">
        <f>списки!$C$47</f>
        <v>БАГВ</v>
      </c>
      <c r="B53488" s="442">
        <v>19421</v>
      </c>
    </row>
    <row r="53489" spans="1:2" hidden="1">
      <c r="A53489" s="450" t="str">
        <f>списки!$C$47</f>
        <v>БАГВ</v>
      </c>
      <c r="B53489" s="442">
        <v>19422</v>
      </c>
    </row>
    <row r="53490" spans="1:2" hidden="1">
      <c r="A53490" s="450" t="str">
        <f>списки!$C$47</f>
        <v>БАГВ</v>
      </c>
      <c r="B53490" s="442">
        <v>19423</v>
      </c>
    </row>
    <row r="53491" spans="1:2" hidden="1">
      <c r="A53491" s="450" t="str">
        <f>списки!$C$47</f>
        <v>БАГВ</v>
      </c>
      <c r="B53491" s="442">
        <v>19424</v>
      </c>
    </row>
    <row r="53492" spans="1:2" hidden="1">
      <c r="A53492" s="450" t="str">
        <f>списки!$C$47</f>
        <v>БАГВ</v>
      </c>
      <c r="B53492" s="442">
        <v>19425</v>
      </c>
    </row>
    <row r="53493" spans="1:2" hidden="1">
      <c r="A53493" s="450" t="str">
        <f>списки!$C$47</f>
        <v>БАГВ</v>
      </c>
      <c r="B53493" s="442">
        <v>19426</v>
      </c>
    </row>
    <row r="53494" spans="1:2" hidden="1">
      <c r="A53494" s="450" t="str">
        <f>списки!$C$47</f>
        <v>БАГВ</v>
      </c>
      <c r="B53494" s="442">
        <v>19427</v>
      </c>
    </row>
    <row r="53495" spans="1:2" hidden="1">
      <c r="A53495" s="450" t="str">
        <f>списки!$C$47</f>
        <v>БАГВ</v>
      </c>
      <c r="B53495" s="442">
        <v>19428</v>
      </c>
    </row>
    <row r="53496" spans="1:2" hidden="1">
      <c r="A53496" s="450" t="str">
        <f>списки!$C$47</f>
        <v>БАГВ</v>
      </c>
      <c r="B53496" s="442">
        <v>19429</v>
      </c>
    </row>
    <row r="53497" spans="1:2" hidden="1">
      <c r="A53497" s="450" t="str">
        <f>списки!$C$47</f>
        <v>БАГВ</v>
      </c>
      <c r="B53497" s="442">
        <v>19430</v>
      </c>
    </row>
    <row r="53498" spans="1:2" hidden="1">
      <c r="A53498" s="450" t="str">
        <f>списки!$C$47</f>
        <v>БАГВ</v>
      </c>
      <c r="B53498" s="442">
        <v>19431</v>
      </c>
    </row>
    <row r="53499" spans="1:2" hidden="1">
      <c r="A53499" s="450" t="str">
        <f>списки!$C$47</f>
        <v>БАГВ</v>
      </c>
      <c r="B53499" s="442">
        <v>19432</v>
      </c>
    </row>
    <row r="53500" spans="1:2" hidden="1">
      <c r="A53500" s="450" t="str">
        <f>списки!$C$47</f>
        <v>БАГВ</v>
      </c>
      <c r="B53500" s="442">
        <v>19433</v>
      </c>
    </row>
    <row r="53501" spans="1:2" hidden="1">
      <c r="A53501" s="450" t="str">
        <f>списки!$C$47</f>
        <v>БАГВ</v>
      </c>
      <c r="B53501" s="442">
        <v>19434</v>
      </c>
    </row>
    <row r="53502" spans="1:2" hidden="1">
      <c r="A53502" s="450" t="str">
        <f>списки!$C$47</f>
        <v>БАГВ</v>
      </c>
      <c r="B53502" s="442">
        <v>19435</v>
      </c>
    </row>
    <row r="53503" spans="1:2" hidden="1">
      <c r="A53503" s="450" t="str">
        <f>списки!$C$47</f>
        <v>БАГВ</v>
      </c>
      <c r="B53503" s="442">
        <v>19436</v>
      </c>
    </row>
    <row r="53504" spans="1:2" hidden="1">
      <c r="A53504" s="450" t="str">
        <f>списки!$C$47</f>
        <v>БАГВ</v>
      </c>
      <c r="B53504" s="442">
        <v>19437</v>
      </c>
    </row>
    <row r="53505" spans="1:2" hidden="1">
      <c r="A53505" s="450" t="str">
        <f>списки!$C$47</f>
        <v>БАГВ</v>
      </c>
      <c r="B53505" s="442">
        <v>19438</v>
      </c>
    </row>
    <row r="53506" spans="1:2" hidden="1">
      <c r="A53506" s="450" t="str">
        <f>списки!$C$47</f>
        <v>БАГВ</v>
      </c>
      <c r="B53506" s="442">
        <v>19439</v>
      </c>
    </row>
    <row r="53507" spans="1:2" hidden="1">
      <c r="A53507" s="450" t="str">
        <f>списки!$C$47</f>
        <v>БАГВ</v>
      </c>
      <c r="B53507" s="442">
        <v>19440</v>
      </c>
    </row>
    <row r="53508" spans="1:2" hidden="1">
      <c r="A53508" s="450" t="str">
        <f>списки!$C$47</f>
        <v>БАГВ</v>
      </c>
      <c r="B53508" s="442">
        <v>19441</v>
      </c>
    </row>
    <row r="53509" spans="1:2" hidden="1">
      <c r="A53509" s="450" t="str">
        <f>списки!$C$47</f>
        <v>БАГВ</v>
      </c>
      <c r="B53509" s="442">
        <v>19442</v>
      </c>
    </row>
    <row r="53510" spans="1:2" hidden="1">
      <c r="A53510" s="450" t="str">
        <f>списки!$C$47</f>
        <v>БАГВ</v>
      </c>
      <c r="B53510" s="442">
        <v>19443</v>
      </c>
    </row>
    <row r="53511" spans="1:2" hidden="1">
      <c r="A53511" s="450" t="str">
        <f>списки!$C$47</f>
        <v>БАГВ</v>
      </c>
      <c r="B53511" s="442">
        <v>19444</v>
      </c>
    </row>
    <row r="53512" spans="1:2" hidden="1">
      <c r="A53512" s="450" t="str">
        <f>списки!$C$47</f>
        <v>БАГВ</v>
      </c>
      <c r="B53512" s="442">
        <v>19445</v>
      </c>
    </row>
    <row r="53513" spans="1:2" hidden="1">
      <c r="A53513" s="450" t="str">
        <f>списки!$C$47</f>
        <v>БАГВ</v>
      </c>
      <c r="B53513" s="442">
        <v>19446</v>
      </c>
    </row>
    <row r="53514" spans="1:2" hidden="1">
      <c r="A53514" s="450" t="str">
        <f>списки!$C$47</f>
        <v>БАГВ</v>
      </c>
      <c r="B53514" s="442">
        <v>19447</v>
      </c>
    </row>
    <row r="53515" spans="1:2" hidden="1">
      <c r="A53515" s="450" t="str">
        <f>списки!$C$47</f>
        <v>БАГВ</v>
      </c>
      <c r="B53515" s="442">
        <v>19448</v>
      </c>
    </row>
    <row r="53516" spans="1:2" hidden="1">
      <c r="A53516" s="450" t="str">
        <f>списки!$C$47</f>
        <v>БАГВ</v>
      </c>
      <c r="B53516" s="442">
        <v>19449</v>
      </c>
    </row>
    <row r="53517" spans="1:2" hidden="1">
      <c r="A53517" s="450" t="str">
        <f>списки!$C$47</f>
        <v>БАГВ</v>
      </c>
      <c r="B53517" s="442">
        <v>19450</v>
      </c>
    </row>
    <row r="53518" spans="1:2" hidden="1">
      <c r="A53518" s="450" t="str">
        <f>списки!$C$47</f>
        <v>БАГВ</v>
      </c>
      <c r="B53518" s="442">
        <v>19451</v>
      </c>
    </row>
    <row r="53519" spans="1:2" hidden="1">
      <c r="A53519" s="450" t="str">
        <f>списки!$C$47</f>
        <v>БАГВ</v>
      </c>
      <c r="B53519" s="442">
        <v>19452</v>
      </c>
    </row>
    <row r="53520" spans="1:2" hidden="1">
      <c r="A53520" s="450" t="str">
        <f>списки!$C$47</f>
        <v>БАГВ</v>
      </c>
      <c r="B53520" s="442">
        <v>19453</v>
      </c>
    </row>
    <row r="53521" spans="1:2" hidden="1">
      <c r="A53521" s="450" t="str">
        <f>списки!$C$47</f>
        <v>БАГВ</v>
      </c>
      <c r="B53521" s="442">
        <v>19454</v>
      </c>
    </row>
    <row r="53522" spans="1:2" hidden="1">
      <c r="A53522" s="450" t="str">
        <f>списки!$C$47</f>
        <v>БАГВ</v>
      </c>
      <c r="B53522" s="442">
        <v>19455</v>
      </c>
    </row>
    <row r="53523" spans="1:2" hidden="1">
      <c r="A53523" s="450" t="str">
        <f>списки!$C$47</f>
        <v>БАГВ</v>
      </c>
      <c r="B53523" s="442">
        <v>19456</v>
      </c>
    </row>
    <row r="53524" spans="1:2" hidden="1">
      <c r="A53524" s="450" t="str">
        <f>списки!$C$47</f>
        <v>БАГВ</v>
      </c>
      <c r="B53524" s="442">
        <v>19457</v>
      </c>
    </row>
    <row r="53525" spans="1:2" hidden="1">
      <c r="A53525" s="450" t="str">
        <f>списки!$C$47</f>
        <v>БАГВ</v>
      </c>
      <c r="B53525" s="442">
        <v>19458</v>
      </c>
    </row>
    <row r="53526" spans="1:2" hidden="1">
      <c r="A53526" s="450" t="str">
        <f>списки!$C$47</f>
        <v>БАГВ</v>
      </c>
      <c r="B53526" s="442">
        <v>19459</v>
      </c>
    </row>
    <row r="53527" spans="1:2" hidden="1">
      <c r="A53527" s="450" t="str">
        <f>списки!$C$47</f>
        <v>БАГВ</v>
      </c>
      <c r="B53527" s="442">
        <v>19460</v>
      </c>
    </row>
    <row r="53528" spans="1:2" hidden="1">
      <c r="A53528" s="450" t="str">
        <f>списки!$C$47</f>
        <v>БАГВ</v>
      </c>
      <c r="B53528" s="442">
        <v>19461</v>
      </c>
    </row>
    <row r="53529" spans="1:2" hidden="1">
      <c r="A53529" s="450" t="str">
        <f>списки!$C$47</f>
        <v>БАГВ</v>
      </c>
      <c r="B53529" s="442">
        <v>19462</v>
      </c>
    </row>
    <row r="53530" spans="1:2" hidden="1">
      <c r="A53530" s="450" t="str">
        <f>списки!$C$47</f>
        <v>БАГВ</v>
      </c>
      <c r="B53530" s="442">
        <v>19463</v>
      </c>
    </row>
    <row r="53531" spans="1:2" hidden="1">
      <c r="A53531" s="450" t="str">
        <f>списки!$C$47</f>
        <v>БАГВ</v>
      </c>
      <c r="B53531" s="442">
        <v>19464</v>
      </c>
    </row>
    <row r="53532" spans="1:2" hidden="1">
      <c r="A53532" s="450" t="str">
        <f>списки!$C$47</f>
        <v>БАГВ</v>
      </c>
      <c r="B53532" s="442">
        <v>19465</v>
      </c>
    </row>
    <row r="53533" spans="1:2" hidden="1">
      <c r="A53533" s="450" t="str">
        <f>списки!$C$47</f>
        <v>БАГВ</v>
      </c>
      <c r="B53533" s="442">
        <v>19466</v>
      </c>
    </row>
    <row r="53534" spans="1:2" hidden="1">
      <c r="A53534" s="450" t="str">
        <f>списки!$C$47</f>
        <v>БАГВ</v>
      </c>
      <c r="B53534" s="442">
        <v>19467</v>
      </c>
    </row>
    <row r="53535" spans="1:2" hidden="1">
      <c r="A53535" s="450" t="str">
        <f>списки!$C$47</f>
        <v>БАГВ</v>
      </c>
      <c r="B53535" s="442">
        <v>19468</v>
      </c>
    </row>
    <row r="53536" spans="1:2" hidden="1">
      <c r="A53536" s="450" t="str">
        <f>списки!$C$47</f>
        <v>БАГВ</v>
      </c>
      <c r="B53536" s="442">
        <v>19469</v>
      </c>
    </row>
    <row r="53537" spans="1:2" hidden="1">
      <c r="A53537" s="450" t="str">
        <f>списки!$C$47</f>
        <v>БАГВ</v>
      </c>
      <c r="B53537" s="442">
        <v>19470</v>
      </c>
    </row>
    <row r="53538" spans="1:2" hidden="1">
      <c r="A53538" s="450" t="str">
        <f>списки!$C$47</f>
        <v>БАГВ</v>
      </c>
      <c r="B53538" s="442">
        <v>19471</v>
      </c>
    </row>
    <row r="53539" spans="1:2" hidden="1">
      <c r="A53539" s="450" t="str">
        <f>списки!$C$47</f>
        <v>БАГВ</v>
      </c>
      <c r="B53539" s="442">
        <v>19472</v>
      </c>
    </row>
    <row r="53540" spans="1:2" hidden="1">
      <c r="A53540" s="450" t="str">
        <f>списки!$C$47</f>
        <v>БАГВ</v>
      </c>
      <c r="B53540" s="442">
        <v>19473</v>
      </c>
    </row>
    <row r="53541" spans="1:2" hidden="1">
      <c r="A53541" s="450" t="str">
        <f>списки!$C$47</f>
        <v>БАГВ</v>
      </c>
      <c r="B53541" s="442">
        <v>19474</v>
      </c>
    </row>
    <row r="53542" spans="1:2" hidden="1">
      <c r="A53542" s="450" t="str">
        <f>списки!$C$47</f>
        <v>БАГВ</v>
      </c>
      <c r="B53542" s="442">
        <v>19475</v>
      </c>
    </row>
    <row r="53543" spans="1:2" hidden="1">
      <c r="A53543" s="450" t="str">
        <f>списки!$C$47</f>
        <v>БАГВ</v>
      </c>
      <c r="B53543" s="442">
        <v>19476</v>
      </c>
    </row>
    <row r="53544" spans="1:2" hidden="1">
      <c r="A53544" s="450" t="str">
        <f>списки!$C$47</f>
        <v>БАГВ</v>
      </c>
      <c r="B53544" s="442">
        <v>19477</v>
      </c>
    </row>
    <row r="53545" spans="1:2" hidden="1">
      <c r="A53545" s="450" t="str">
        <f>списки!$C$47</f>
        <v>БАГВ</v>
      </c>
      <c r="B53545" s="442">
        <v>19478</v>
      </c>
    </row>
    <row r="53546" spans="1:2" hidden="1">
      <c r="A53546" s="450" t="str">
        <f>списки!$C$47</f>
        <v>БАГВ</v>
      </c>
      <c r="B53546" s="442">
        <v>19479</v>
      </c>
    </row>
    <row r="53547" spans="1:2" hidden="1">
      <c r="A53547" s="450" t="str">
        <f>списки!$C$47</f>
        <v>БАГВ</v>
      </c>
      <c r="B53547" s="442">
        <v>19480</v>
      </c>
    </row>
    <row r="53548" spans="1:2" hidden="1">
      <c r="A53548" s="450" t="str">
        <f>списки!$C$47</f>
        <v>БАГВ</v>
      </c>
      <c r="B53548" s="442">
        <v>19481</v>
      </c>
    </row>
    <row r="53549" spans="1:2" hidden="1">
      <c r="A53549" s="450" t="str">
        <f>списки!$C$47</f>
        <v>БАГВ</v>
      </c>
      <c r="B53549" s="442">
        <v>19482</v>
      </c>
    </row>
    <row r="53550" spans="1:2" hidden="1">
      <c r="A53550" s="450" t="str">
        <f>списки!$C$47</f>
        <v>БАГВ</v>
      </c>
      <c r="B53550" s="442">
        <v>19483</v>
      </c>
    </row>
    <row r="53551" spans="1:2" hidden="1">
      <c r="A53551" s="450" t="str">
        <f>списки!$C$47</f>
        <v>БАГВ</v>
      </c>
      <c r="B53551" s="442">
        <v>19484</v>
      </c>
    </row>
    <row r="53552" spans="1:2" hidden="1">
      <c r="A53552" s="450" t="str">
        <f>списки!$C$47</f>
        <v>БАГВ</v>
      </c>
      <c r="B53552" s="442">
        <v>19485</v>
      </c>
    </row>
    <row r="53553" spans="1:2" hidden="1">
      <c r="A53553" s="450" t="str">
        <f>списки!$C$47</f>
        <v>БАГВ</v>
      </c>
      <c r="B53553" s="442">
        <v>19486</v>
      </c>
    </row>
    <row r="53554" spans="1:2" hidden="1">
      <c r="A53554" s="450" t="str">
        <f>списки!$C$47</f>
        <v>БАГВ</v>
      </c>
      <c r="B53554" s="442">
        <v>19487</v>
      </c>
    </row>
    <row r="53555" spans="1:2" hidden="1">
      <c r="A53555" s="450" t="str">
        <f>списки!$C$47</f>
        <v>БАГВ</v>
      </c>
      <c r="B53555" s="442">
        <v>19488</v>
      </c>
    </row>
    <row r="53556" spans="1:2" hidden="1">
      <c r="A53556" s="450" t="str">
        <f>списки!$C$47</f>
        <v>БАГВ</v>
      </c>
      <c r="B53556" s="442">
        <v>19489</v>
      </c>
    </row>
    <row r="53557" spans="1:2" hidden="1">
      <c r="A53557" s="450" t="str">
        <f>списки!$C$47</f>
        <v>БАГВ</v>
      </c>
      <c r="B53557" s="442">
        <v>19490</v>
      </c>
    </row>
    <row r="53558" spans="1:2" hidden="1">
      <c r="A53558" s="450" t="str">
        <f>списки!$C$47</f>
        <v>БАГВ</v>
      </c>
      <c r="B53558" s="442">
        <v>19491</v>
      </c>
    </row>
    <row r="53559" spans="1:2" hidden="1">
      <c r="A53559" s="450" t="str">
        <f>списки!$C$47</f>
        <v>БАГВ</v>
      </c>
      <c r="B53559" s="442">
        <v>19492</v>
      </c>
    </row>
    <row r="53560" spans="1:2" hidden="1">
      <c r="A53560" s="450" t="str">
        <f>списки!$C$47</f>
        <v>БАГВ</v>
      </c>
      <c r="B53560" s="442">
        <v>19493</v>
      </c>
    </row>
    <row r="53561" spans="1:2" hidden="1">
      <c r="A53561" s="450" t="str">
        <f>списки!$C$47</f>
        <v>БАГВ</v>
      </c>
      <c r="B53561" s="442">
        <v>19494</v>
      </c>
    </row>
    <row r="53562" spans="1:2" hidden="1">
      <c r="A53562" s="450" t="str">
        <f>списки!$C$47</f>
        <v>БАГВ</v>
      </c>
      <c r="B53562" s="442">
        <v>19495</v>
      </c>
    </row>
    <row r="53563" spans="1:2" hidden="1">
      <c r="A53563" s="450" t="str">
        <f>списки!$C$47</f>
        <v>БАГВ</v>
      </c>
      <c r="B53563" s="442">
        <v>19496</v>
      </c>
    </row>
    <row r="53564" spans="1:2" hidden="1">
      <c r="A53564" s="450" t="str">
        <f>списки!$C$47</f>
        <v>БАГВ</v>
      </c>
      <c r="B53564" s="442">
        <v>19497</v>
      </c>
    </row>
    <row r="53565" spans="1:2" hidden="1">
      <c r="A53565" s="450" t="str">
        <f>списки!$C$47</f>
        <v>БАГВ</v>
      </c>
      <c r="B53565" s="442">
        <v>19498</v>
      </c>
    </row>
    <row r="53566" spans="1:2" hidden="1">
      <c r="A53566" s="450" t="str">
        <f>списки!$C$47</f>
        <v>БАГВ</v>
      </c>
      <c r="B53566" s="442">
        <v>19499</v>
      </c>
    </row>
    <row r="53567" spans="1:2" hidden="1">
      <c r="A53567" s="450" t="str">
        <f>списки!$C$47</f>
        <v>БАГВ</v>
      </c>
      <c r="B53567" s="442">
        <v>19500</v>
      </c>
    </row>
    <row r="53568" spans="1:2" hidden="1">
      <c r="A53568" s="450" t="str">
        <f>списки!$C$47</f>
        <v>БАГВ</v>
      </c>
      <c r="B53568" s="442">
        <v>19501</v>
      </c>
    </row>
    <row r="53569" spans="1:2" hidden="1">
      <c r="A53569" s="450" t="str">
        <f>списки!$C$47</f>
        <v>БАГВ</v>
      </c>
      <c r="B53569" s="442">
        <v>19502</v>
      </c>
    </row>
    <row r="53570" spans="1:2" hidden="1">
      <c r="A53570" s="450" t="str">
        <f>списки!$C$47</f>
        <v>БАГВ</v>
      </c>
      <c r="B53570" s="442">
        <v>19503</v>
      </c>
    </row>
    <row r="53571" spans="1:2" hidden="1">
      <c r="A53571" s="450" t="str">
        <f>списки!$C$47</f>
        <v>БАГВ</v>
      </c>
      <c r="B53571" s="442">
        <v>19504</v>
      </c>
    </row>
    <row r="53572" spans="1:2" hidden="1">
      <c r="A53572" s="450" t="str">
        <f>списки!$C$47</f>
        <v>БАГВ</v>
      </c>
      <c r="B53572" s="442">
        <v>19505</v>
      </c>
    </row>
    <row r="53573" spans="1:2" hidden="1">
      <c r="A53573" s="450" t="str">
        <f>списки!$C$47</f>
        <v>БАГВ</v>
      </c>
      <c r="B53573" s="442">
        <v>19506</v>
      </c>
    </row>
    <row r="53574" spans="1:2" hidden="1">
      <c r="A53574" s="450" t="str">
        <f>списки!$C$47</f>
        <v>БАГВ</v>
      </c>
      <c r="B53574" s="442">
        <v>19507</v>
      </c>
    </row>
    <row r="53575" spans="1:2" hidden="1">
      <c r="A53575" s="450" t="str">
        <f>списки!$C$47</f>
        <v>БАГВ</v>
      </c>
      <c r="B53575" s="442">
        <v>19508</v>
      </c>
    </row>
    <row r="53576" spans="1:2" hidden="1">
      <c r="A53576" s="450" t="str">
        <f>списки!$C$47</f>
        <v>БАГВ</v>
      </c>
      <c r="B53576" s="442">
        <v>19509</v>
      </c>
    </row>
    <row r="53577" spans="1:2" hidden="1">
      <c r="A53577" s="450" t="str">
        <f>списки!$C$47</f>
        <v>БАГВ</v>
      </c>
      <c r="B53577" s="442">
        <v>19510</v>
      </c>
    </row>
    <row r="53578" spans="1:2" hidden="1">
      <c r="A53578" s="450" t="str">
        <f>списки!$C$47</f>
        <v>БАГВ</v>
      </c>
      <c r="B53578" s="442">
        <v>19511</v>
      </c>
    </row>
    <row r="53579" spans="1:2" hidden="1">
      <c r="A53579" s="450" t="str">
        <f>списки!$C$47</f>
        <v>БАГВ</v>
      </c>
      <c r="B53579" s="442">
        <v>19512</v>
      </c>
    </row>
    <row r="53580" spans="1:2" hidden="1">
      <c r="A53580" s="450" t="str">
        <f>списки!$C$47</f>
        <v>БАГВ</v>
      </c>
      <c r="B53580" s="442">
        <v>19513</v>
      </c>
    </row>
    <row r="53581" spans="1:2" hidden="1">
      <c r="A53581" s="450" t="str">
        <f>списки!$C$47</f>
        <v>БАГВ</v>
      </c>
      <c r="B53581" s="442">
        <v>19514</v>
      </c>
    </row>
    <row r="53582" spans="1:2" hidden="1">
      <c r="A53582" s="450" t="str">
        <f>списки!$C$47</f>
        <v>БАГВ</v>
      </c>
      <c r="B53582" s="442">
        <v>19515</v>
      </c>
    </row>
    <row r="53583" spans="1:2" hidden="1">
      <c r="A53583" s="450" t="str">
        <f>списки!$C$47</f>
        <v>БАГВ</v>
      </c>
      <c r="B53583" s="442">
        <v>19516</v>
      </c>
    </row>
    <row r="53584" spans="1:2" hidden="1">
      <c r="A53584" s="450" t="str">
        <f>списки!$C$47</f>
        <v>БАГВ</v>
      </c>
      <c r="B53584" s="442">
        <v>19517</v>
      </c>
    </row>
    <row r="53585" spans="1:2" hidden="1">
      <c r="A53585" s="450" t="str">
        <f>списки!$C$47</f>
        <v>БАГВ</v>
      </c>
      <c r="B53585" s="442">
        <v>19518</v>
      </c>
    </row>
    <row r="53586" spans="1:2" hidden="1">
      <c r="A53586" s="450" t="str">
        <f>списки!$C$47</f>
        <v>БАГВ</v>
      </c>
      <c r="B53586" s="442">
        <v>19519</v>
      </c>
    </row>
    <row r="53587" spans="1:2" hidden="1">
      <c r="A53587" s="450" t="str">
        <f>списки!$C$47</f>
        <v>БАГВ</v>
      </c>
      <c r="B53587" s="442">
        <v>19520</v>
      </c>
    </row>
    <row r="53588" spans="1:2" hidden="1">
      <c r="A53588" s="450" t="str">
        <f>списки!$C$47</f>
        <v>БАГВ</v>
      </c>
      <c r="B53588" s="442">
        <v>19521</v>
      </c>
    </row>
    <row r="53589" spans="1:2" hidden="1">
      <c r="A53589" s="450" t="str">
        <f>списки!$C$47</f>
        <v>БАГВ</v>
      </c>
      <c r="B53589" s="442">
        <v>19522</v>
      </c>
    </row>
    <row r="53590" spans="1:2" hidden="1">
      <c r="A53590" s="450" t="str">
        <f>списки!$C$47</f>
        <v>БАГВ</v>
      </c>
      <c r="B53590" s="442">
        <v>19523</v>
      </c>
    </row>
    <row r="53591" spans="1:2" hidden="1">
      <c r="A53591" s="450" t="str">
        <f>списки!$C$47</f>
        <v>БАГВ</v>
      </c>
      <c r="B53591" s="442">
        <v>19524</v>
      </c>
    </row>
    <row r="53592" spans="1:2" hidden="1">
      <c r="A53592" s="450" t="str">
        <f>списки!$C$47</f>
        <v>БАГВ</v>
      </c>
      <c r="B53592" s="442">
        <v>19525</v>
      </c>
    </row>
    <row r="53593" spans="1:2" hidden="1">
      <c r="A53593" s="450" t="str">
        <f>списки!$C$47</f>
        <v>БАГВ</v>
      </c>
      <c r="B53593" s="442">
        <v>19526</v>
      </c>
    </row>
    <row r="53594" spans="1:2" hidden="1">
      <c r="A53594" s="450" t="str">
        <f>списки!$C$47</f>
        <v>БАГВ</v>
      </c>
      <c r="B53594" s="442">
        <v>19527</v>
      </c>
    </row>
    <row r="53595" spans="1:2" hidden="1">
      <c r="A53595" s="450" t="str">
        <f>списки!$C$47</f>
        <v>БАГВ</v>
      </c>
      <c r="B53595" s="442">
        <v>19528</v>
      </c>
    </row>
    <row r="53596" spans="1:2" hidden="1">
      <c r="A53596" s="450" t="str">
        <f>списки!$C$47</f>
        <v>БАГВ</v>
      </c>
      <c r="B53596" s="442">
        <v>19529</v>
      </c>
    </row>
    <row r="53597" spans="1:2" hidden="1">
      <c r="A53597" s="450" t="str">
        <f>списки!$C$47</f>
        <v>БАГВ</v>
      </c>
      <c r="B53597" s="442">
        <v>19530</v>
      </c>
    </row>
    <row r="53598" spans="1:2" hidden="1">
      <c r="A53598" s="450" t="str">
        <f>списки!$C$47</f>
        <v>БАГВ</v>
      </c>
      <c r="B53598" s="442">
        <v>19531</v>
      </c>
    </row>
    <row r="53599" spans="1:2" hidden="1">
      <c r="A53599" s="450" t="str">
        <f>списки!$C$47</f>
        <v>БАГВ</v>
      </c>
      <c r="B53599" s="442">
        <v>19532</v>
      </c>
    </row>
    <row r="53600" spans="1:2" hidden="1">
      <c r="A53600" s="450" t="str">
        <f>списки!$C$47</f>
        <v>БАГВ</v>
      </c>
      <c r="B53600" s="442">
        <v>19533</v>
      </c>
    </row>
    <row r="53601" spans="1:2" hidden="1">
      <c r="A53601" s="450" t="str">
        <f>списки!$C$47</f>
        <v>БАГВ</v>
      </c>
      <c r="B53601" s="442">
        <v>19534</v>
      </c>
    </row>
    <row r="53602" spans="1:2" hidden="1">
      <c r="A53602" s="450" t="str">
        <f>списки!$C$47</f>
        <v>БАГВ</v>
      </c>
      <c r="B53602" s="442">
        <v>19535</v>
      </c>
    </row>
    <row r="53603" spans="1:2" hidden="1">
      <c r="A53603" s="450" t="str">
        <f>списки!$C$47</f>
        <v>БАГВ</v>
      </c>
      <c r="B53603" s="442">
        <v>19536</v>
      </c>
    </row>
    <row r="53604" spans="1:2" hidden="1">
      <c r="A53604" s="450" t="str">
        <f>списки!$C$47</f>
        <v>БАГВ</v>
      </c>
      <c r="B53604" s="442">
        <v>19537</v>
      </c>
    </row>
    <row r="53605" spans="1:2" hidden="1">
      <c r="A53605" s="450" t="str">
        <f>списки!$C$47</f>
        <v>БАГВ</v>
      </c>
      <c r="B53605" s="442">
        <v>19538</v>
      </c>
    </row>
    <row r="53606" spans="1:2" hidden="1">
      <c r="A53606" s="450" t="str">
        <f>списки!$C$47</f>
        <v>БАГВ</v>
      </c>
      <c r="B53606" s="442">
        <v>19539</v>
      </c>
    </row>
    <row r="53607" spans="1:2" hidden="1">
      <c r="A53607" s="450" t="str">
        <f>списки!$C$47</f>
        <v>БАГВ</v>
      </c>
      <c r="B53607" s="442">
        <v>19540</v>
      </c>
    </row>
    <row r="53608" spans="1:2" hidden="1">
      <c r="A53608" s="450" t="str">
        <f>списки!$C$47</f>
        <v>БАГВ</v>
      </c>
      <c r="B53608" s="442">
        <v>19541</v>
      </c>
    </row>
    <row r="53609" spans="1:2" hidden="1">
      <c r="A53609" s="450" t="str">
        <f>списки!$C$47</f>
        <v>БАГВ</v>
      </c>
      <c r="B53609" s="442">
        <v>19542</v>
      </c>
    </row>
    <row r="53610" spans="1:2" hidden="1">
      <c r="A53610" s="450" t="str">
        <f>списки!$C$47</f>
        <v>БАГВ</v>
      </c>
      <c r="B53610" s="442">
        <v>19543</v>
      </c>
    </row>
    <row r="53611" spans="1:2" hidden="1">
      <c r="A53611" s="450" t="str">
        <f>списки!$C$47</f>
        <v>БАГВ</v>
      </c>
      <c r="B53611" s="442">
        <v>19544</v>
      </c>
    </row>
    <row r="53612" spans="1:2" hidden="1">
      <c r="A53612" s="450" t="str">
        <f>списки!$C$47</f>
        <v>БАГВ</v>
      </c>
      <c r="B53612" s="442">
        <v>19545</v>
      </c>
    </row>
    <row r="53613" spans="1:2" hidden="1">
      <c r="A53613" s="450" t="str">
        <f>списки!$C$47</f>
        <v>БАГВ</v>
      </c>
      <c r="B53613" s="442">
        <v>19546</v>
      </c>
    </row>
    <row r="53614" spans="1:2" hidden="1">
      <c r="A53614" s="450" t="str">
        <f>списки!$C$47</f>
        <v>БАГВ</v>
      </c>
      <c r="B53614" s="442">
        <v>19547</v>
      </c>
    </row>
    <row r="53615" spans="1:2" hidden="1">
      <c r="A53615" s="450" t="str">
        <f>списки!$C$47</f>
        <v>БАГВ</v>
      </c>
      <c r="B53615" s="442">
        <v>19548</v>
      </c>
    </row>
    <row r="53616" spans="1:2" hidden="1">
      <c r="A53616" s="450" t="str">
        <f>списки!$C$47</f>
        <v>БАГВ</v>
      </c>
      <c r="B53616" s="442">
        <v>19549</v>
      </c>
    </row>
    <row r="53617" spans="1:2" hidden="1">
      <c r="A53617" s="450" t="str">
        <f>списки!$C$47</f>
        <v>БАГВ</v>
      </c>
      <c r="B53617" s="442">
        <v>19550</v>
      </c>
    </row>
    <row r="53618" spans="1:2" hidden="1">
      <c r="A53618" s="450" t="str">
        <f>списки!$C$47</f>
        <v>БАГВ</v>
      </c>
      <c r="B53618" s="442">
        <v>19551</v>
      </c>
    </row>
    <row r="53619" spans="1:2" hidden="1">
      <c r="A53619" s="450" t="str">
        <f>списки!$C$47</f>
        <v>БАГВ</v>
      </c>
      <c r="B53619" s="442">
        <v>19552</v>
      </c>
    </row>
    <row r="53620" spans="1:2" hidden="1">
      <c r="A53620" s="450" t="str">
        <f>списки!$C$47</f>
        <v>БАГВ</v>
      </c>
      <c r="B53620" s="442">
        <v>19553</v>
      </c>
    </row>
    <row r="53621" spans="1:2" hidden="1">
      <c r="A53621" s="450" t="str">
        <f>списки!$C$47</f>
        <v>БАГВ</v>
      </c>
      <c r="B53621" s="442">
        <v>19554</v>
      </c>
    </row>
    <row r="53622" spans="1:2" hidden="1">
      <c r="A53622" s="450" t="str">
        <f>списки!$C$47</f>
        <v>БАГВ</v>
      </c>
      <c r="B53622" s="442">
        <v>19555</v>
      </c>
    </row>
    <row r="53623" spans="1:2" hidden="1">
      <c r="A53623" s="450" t="str">
        <f>списки!$C$47</f>
        <v>БАГВ</v>
      </c>
      <c r="B53623" s="442">
        <v>19556</v>
      </c>
    </row>
    <row r="53624" spans="1:2" hidden="1">
      <c r="A53624" s="450" t="str">
        <f>списки!$C$47</f>
        <v>БАГВ</v>
      </c>
      <c r="B53624" s="442">
        <v>19557</v>
      </c>
    </row>
    <row r="53625" spans="1:2" hidden="1">
      <c r="A53625" s="450" t="str">
        <f>списки!$C$47</f>
        <v>БАГВ</v>
      </c>
      <c r="B53625" s="442">
        <v>19558</v>
      </c>
    </row>
    <row r="53626" spans="1:2" hidden="1">
      <c r="A53626" s="450" t="str">
        <f>списки!$C$47</f>
        <v>БАГВ</v>
      </c>
      <c r="B53626" s="442">
        <v>19559</v>
      </c>
    </row>
    <row r="53627" spans="1:2" hidden="1">
      <c r="A53627" s="450" t="str">
        <f>списки!$C$47</f>
        <v>БАГВ</v>
      </c>
      <c r="B53627" s="442">
        <v>19560</v>
      </c>
    </row>
    <row r="53628" spans="1:2" hidden="1">
      <c r="A53628" s="450" t="str">
        <f>списки!$C$47</f>
        <v>БАГВ</v>
      </c>
      <c r="B53628" s="442">
        <v>19561</v>
      </c>
    </row>
    <row r="53629" spans="1:2" hidden="1">
      <c r="A53629" s="450" t="str">
        <f>списки!$C$47</f>
        <v>БАГВ</v>
      </c>
      <c r="B53629" s="442">
        <v>19562</v>
      </c>
    </row>
    <row r="53630" spans="1:2" hidden="1">
      <c r="A53630" s="450" t="str">
        <f>списки!$C$47</f>
        <v>БАГВ</v>
      </c>
      <c r="B53630" s="442">
        <v>19563</v>
      </c>
    </row>
    <row r="53631" spans="1:2" hidden="1">
      <c r="A53631" s="450" t="str">
        <f>списки!$C$47</f>
        <v>БАГВ</v>
      </c>
      <c r="B53631" s="442">
        <v>19564</v>
      </c>
    </row>
    <row r="53632" spans="1:2" hidden="1">
      <c r="A53632" s="450" t="str">
        <f>списки!$C$47</f>
        <v>БАГВ</v>
      </c>
      <c r="B53632" s="442">
        <v>19565</v>
      </c>
    </row>
    <row r="53633" spans="1:2" hidden="1">
      <c r="A53633" s="450" t="str">
        <f>списки!$C$47</f>
        <v>БАГВ</v>
      </c>
      <c r="B53633" s="442">
        <v>19566</v>
      </c>
    </row>
    <row r="53634" spans="1:2" hidden="1">
      <c r="A53634" s="450" t="str">
        <f>списки!$C$47</f>
        <v>БАГВ</v>
      </c>
      <c r="B53634" s="442">
        <v>19567</v>
      </c>
    </row>
    <row r="53635" spans="1:2" hidden="1">
      <c r="A53635" s="450" t="str">
        <f>списки!$C$47</f>
        <v>БАГВ</v>
      </c>
      <c r="B53635" s="442">
        <v>19568</v>
      </c>
    </row>
    <row r="53636" spans="1:2" hidden="1">
      <c r="A53636" s="450" t="str">
        <f>списки!$C$47</f>
        <v>БАГВ</v>
      </c>
      <c r="B53636" s="442">
        <v>19569</v>
      </c>
    </row>
    <row r="53637" spans="1:2" hidden="1">
      <c r="A53637" s="450" t="str">
        <f>списки!$C$47</f>
        <v>БАГВ</v>
      </c>
      <c r="B53637" s="442">
        <v>19570</v>
      </c>
    </row>
    <row r="53638" spans="1:2" hidden="1">
      <c r="A53638" s="450" t="str">
        <f>списки!$C$47</f>
        <v>БАГВ</v>
      </c>
      <c r="B53638" s="442">
        <v>19571</v>
      </c>
    </row>
    <row r="53639" spans="1:2" hidden="1">
      <c r="A53639" s="450" t="str">
        <f>списки!$C$47</f>
        <v>БАГВ</v>
      </c>
      <c r="B53639" s="442">
        <v>19572</v>
      </c>
    </row>
    <row r="53640" spans="1:2" hidden="1">
      <c r="A53640" s="450" t="str">
        <f>списки!$C$47</f>
        <v>БАГВ</v>
      </c>
      <c r="B53640" s="442">
        <v>19573</v>
      </c>
    </row>
    <row r="53641" spans="1:2" hidden="1">
      <c r="A53641" s="450" t="str">
        <f>списки!$C$47</f>
        <v>БАГВ</v>
      </c>
      <c r="B53641" s="442">
        <v>19574</v>
      </c>
    </row>
    <row r="53642" spans="1:2" hidden="1">
      <c r="A53642" s="450" t="str">
        <f>списки!$C$47</f>
        <v>БАГВ</v>
      </c>
      <c r="B53642" s="442">
        <v>19575</v>
      </c>
    </row>
    <row r="53643" spans="1:2" hidden="1">
      <c r="A53643" s="450" t="str">
        <f>списки!$C$47</f>
        <v>БАГВ</v>
      </c>
      <c r="B53643" s="442">
        <v>19576</v>
      </c>
    </row>
    <row r="53644" spans="1:2" hidden="1">
      <c r="A53644" s="450" t="str">
        <f>списки!$C$47</f>
        <v>БАГВ</v>
      </c>
      <c r="B53644" s="442">
        <v>19577</v>
      </c>
    </row>
    <row r="53645" spans="1:2" hidden="1">
      <c r="A53645" s="450" t="str">
        <f>списки!$C$47</f>
        <v>БАГВ</v>
      </c>
      <c r="B53645" s="442">
        <v>19578</v>
      </c>
    </row>
    <row r="53646" spans="1:2" hidden="1">
      <c r="A53646" s="450" t="str">
        <f>списки!$C$47</f>
        <v>БАГВ</v>
      </c>
      <c r="B53646" s="442">
        <v>19579</v>
      </c>
    </row>
    <row r="53647" spans="1:2" hidden="1">
      <c r="A53647" s="450" t="str">
        <f>списки!$C$47</f>
        <v>БАГВ</v>
      </c>
      <c r="B53647" s="442">
        <v>19580</v>
      </c>
    </row>
    <row r="53648" spans="1:2" hidden="1">
      <c r="A53648" s="450" t="str">
        <f>списки!$C$47</f>
        <v>БАГВ</v>
      </c>
      <c r="B53648" s="442">
        <v>19581</v>
      </c>
    </row>
    <row r="53649" spans="1:2" hidden="1">
      <c r="A53649" s="450" t="str">
        <f>списки!$C$47</f>
        <v>БАГВ</v>
      </c>
      <c r="B53649" s="442">
        <v>19582</v>
      </c>
    </row>
    <row r="53650" spans="1:2" hidden="1">
      <c r="A53650" s="450" t="str">
        <f>списки!$C$47</f>
        <v>БАГВ</v>
      </c>
      <c r="B53650" s="442">
        <v>19583</v>
      </c>
    </row>
    <row r="53651" spans="1:2" hidden="1">
      <c r="A53651" s="450" t="str">
        <f>списки!$C$47</f>
        <v>БАГВ</v>
      </c>
      <c r="B53651" s="442">
        <v>19584</v>
      </c>
    </row>
    <row r="53652" spans="1:2" hidden="1">
      <c r="A53652" s="450" t="str">
        <f>списки!$C$47</f>
        <v>БАГВ</v>
      </c>
      <c r="B53652" s="442">
        <v>19585</v>
      </c>
    </row>
    <row r="53653" spans="1:2" hidden="1">
      <c r="A53653" s="450" t="str">
        <f>списки!$C$47</f>
        <v>БАГВ</v>
      </c>
      <c r="B53653" s="442">
        <v>19586</v>
      </c>
    </row>
    <row r="53654" spans="1:2" hidden="1">
      <c r="A53654" s="450" t="str">
        <f>списки!$C$47</f>
        <v>БАГВ</v>
      </c>
      <c r="B53654" s="442">
        <v>19587</v>
      </c>
    </row>
    <row r="53655" spans="1:2" hidden="1">
      <c r="A53655" s="450" t="str">
        <f>списки!$C$47</f>
        <v>БАГВ</v>
      </c>
      <c r="B53655" s="442">
        <v>19588</v>
      </c>
    </row>
    <row r="53656" spans="1:2" hidden="1">
      <c r="A53656" s="450" t="str">
        <f>списки!$C$47</f>
        <v>БАГВ</v>
      </c>
      <c r="B53656" s="442">
        <v>19589</v>
      </c>
    </row>
    <row r="53657" spans="1:2" hidden="1">
      <c r="A53657" s="450" t="str">
        <f>списки!$C$47</f>
        <v>БАГВ</v>
      </c>
      <c r="B53657" s="442">
        <v>19590</v>
      </c>
    </row>
    <row r="53658" spans="1:2" hidden="1">
      <c r="A53658" s="450" t="str">
        <f>списки!$C$47</f>
        <v>БАГВ</v>
      </c>
      <c r="B53658" s="442">
        <v>19591</v>
      </c>
    </row>
    <row r="53659" spans="1:2" hidden="1">
      <c r="A53659" s="450" t="str">
        <f>списки!$C$47</f>
        <v>БАГВ</v>
      </c>
      <c r="B53659" s="442">
        <v>19592</v>
      </c>
    </row>
    <row r="53660" spans="1:2" hidden="1">
      <c r="A53660" s="450" t="str">
        <f>списки!$C$47</f>
        <v>БАГВ</v>
      </c>
      <c r="B53660" s="442">
        <v>19593</v>
      </c>
    </row>
    <row r="53661" spans="1:2" hidden="1">
      <c r="A53661" s="450" t="str">
        <f>списки!$C$47</f>
        <v>БАГВ</v>
      </c>
      <c r="B53661" s="442">
        <v>19594</v>
      </c>
    </row>
    <row r="53662" spans="1:2" hidden="1">
      <c r="A53662" s="450" t="str">
        <f>списки!$C$47</f>
        <v>БАГВ</v>
      </c>
      <c r="B53662" s="442">
        <v>19595</v>
      </c>
    </row>
    <row r="53663" spans="1:2" hidden="1">
      <c r="A53663" s="450" t="str">
        <f>списки!$C$47</f>
        <v>БАГВ</v>
      </c>
      <c r="B53663" s="442">
        <v>19596</v>
      </c>
    </row>
    <row r="53664" spans="1:2" hidden="1">
      <c r="A53664" s="450" t="str">
        <f>списки!$C$47</f>
        <v>БАГВ</v>
      </c>
      <c r="B53664" s="442">
        <v>19597</v>
      </c>
    </row>
    <row r="53665" spans="1:2" hidden="1">
      <c r="A53665" s="450" t="str">
        <f>списки!$C$47</f>
        <v>БАГВ</v>
      </c>
      <c r="B53665" s="442">
        <v>19598</v>
      </c>
    </row>
    <row r="53666" spans="1:2" hidden="1">
      <c r="A53666" s="450" t="str">
        <f>списки!$C$47</f>
        <v>БАГВ</v>
      </c>
      <c r="B53666" s="442">
        <v>19599</v>
      </c>
    </row>
    <row r="53667" spans="1:2" hidden="1">
      <c r="A53667" s="450" t="str">
        <f>списки!$C$47</f>
        <v>БАГВ</v>
      </c>
      <c r="B53667" s="442">
        <v>19600</v>
      </c>
    </row>
    <row r="53668" spans="1:2" hidden="1">
      <c r="A53668" s="450" t="str">
        <f>списки!$C$47</f>
        <v>БАГВ</v>
      </c>
      <c r="B53668" s="442">
        <v>19601</v>
      </c>
    </row>
    <row r="53669" spans="1:2" hidden="1">
      <c r="A53669" s="450" t="str">
        <f>списки!$C$47</f>
        <v>БАГВ</v>
      </c>
      <c r="B53669" s="442">
        <v>19602</v>
      </c>
    </row>
    <row r="53670" spans="1:2" hidden="1">
      <c r="A53670" s="450" t="str">
        <f>списки!$C$47</f>
        <v>БАГВ</v>
      </c>
      <c r="B53670" s="442">
        <v>19603</v>
      </c>
    </row>
    <row r="53671" spans="1:2" hidden="1">
      <c r="A53671" s="450" t="str">
        <f>списки!$C$47</f>
        <v>БАГВ</v>
      </c>
      <c r="B53671" s="442">
        <v>19604</v>
      </c>
    </row>
    <row r="53672" spans="1:2" hidden="1">
      <c r="A53672" s="450" t="str">
        <f>списки!$C$47</f>
        <v>БАГВ</v>
      </c>
      <c r="B53672" s="442">
        <v>19605</v>
      </c>
    </row>
    <row r="53673" spans="1:2" hidden="1">
      <c r="A53673" s="450" t="str">
        <f>списки!$C$47</f>
        <v>БАГВ</v>
      </c>
      <c r="B53673" s="442">
        <v>19606</v>
      </c>
    </row>
    <row r="53674" spans="1:2" hidden="1">
      <c r="A53674" s="450" t="str">
        <f>списки!$C$47</f>
        <v>БАГВ</v>
      </c>
      <c r="B53674" s="442">
        <v>19607</v>
      </c>
    </row>
    <row r="53675" spans="1:2" hidden="1">
      <c r="A53675" s="450" t="str">
        <f>списки!$C$47</f>
        <v>БАГВ</v>
      </c>
      <c r="B53675" s="442">
        <v>19608</v>
      </c>
    </row>
    <row r="53676" spans="1:2" hidden="1">
      <c r="A53676" s="450" t="str">
        <f>списки!$C$47</f>
        <v>БАГВ</v>
      </c>
      <c r="B53676" s="442">
        <v>19609</v>
      </c>
    </row>
    <row r="53677" spans="1:2" hidden="1">
      <c r="A53677" s="450" t="str">
        <f>списки!$C$47</f>
        <v>БАГВ</v>
      </c>
      <c r="B53677" s="442">
        <v>19610</v>
      </c>
    </row>
    <row r="53678" spans="1:2" hidden="1">
      <c r="A53678" s="450" t="str">
        <f>списки!$C$47</f>
        <v>БАГВ</v>
      </c>
      <c r="B53678" s="442">
        <v>19611</v>
      </c>
    </row>
    <row r="53679" spans="1:2" hidden="1">
      <c r="A53679" s="450" t="str">
        <f>списки!$C$47</f>
        <v>БАГВ</v>
      </c>
      <c r="B53679" s="442">
        <v>19612</v>
      </c>
    </row>
    <row r="53680" spans="1:2" hidden="1">
      <c r="A53680" s="450" t="str">
        <f>списки!$C$47</f>
        <v>БАГВ</v>
      </c>
      <c r="B53680" s="442">
        <v>19613</v>
      </c>
    </row>
    <row r="53681" spans="1:2" hidden="1">
      <c r="A53681" s="450" t="str">
        <f>списки!$C$47</f>
        <v>БАГВ</v>
      </c>
      <c r="B53681" s="442">
        <v>19614</v>
      </c>
    </row>
    <row r="53682" spans="1:2" hidden="1">
      <c r="A53682" s="450" t="str">
        <f>списки!$C$47</f>
        <v>БАГВ</v>
      </c>
      <c r="B53682" s="442">
        <v>19615</v>
      </c>
    </row>
    <row r="53683" spans="1:2" hidden="1">
      <c r="A53683" s="450" t="str">
        <f>списки!$C$47</f>
        <v>БАГВ</v>
      </c>
      <c r="B53683" s="442">
        <v>19616</v>
      </c>
    </row>
    <row r="53684" spans="1:2" hidden="1">
      <c r="A53684" s="450" t="str">
        <f>списки!$C$47</f>
        <v>БАГВ</v>
      </c>
      <c r="B53684" s="442">
        <v>19617</v>
      </c>
    </row>
    <row r="53685" spans="1:2" hidden="1">
      <c r="A53685" s="450" t="str">
        <f>списки!$C$47</f>
        <v>БАГВ</v>
      </c>
      <c r="B53685" s="442">
        <v>19618</v>
      </c>
    </row>
    <row r="53686" spans="1:2" hidden="1">
      <c r="A53686" s="450" t="str">
        <f>списки!$C$47</f>
        <v>БАГВ</v>
      </c>
      <c r="B53686" s="442">
        <v>19619</v>
      </c>
    </row>
    <row r="53687" spans="1:2" hidden="1">
      <c r="A53687" s="450" t="str">
        <f>списки!$C$47</f>
        <v>БАГВ</v>
      </c>
      <c r="B53687" s="442">
        <v>19620</v>
      </c>
    </row>
    <row r="53688" spans="1:2" hidden="1">
      <c r="A53688" s="450" t="str">
        <f>списки!$C$47</f>
        <v>БАГВ</v>
      </c>
      <c r="B53688" s="442">
        <v>19621</v>
      </c>
    </row>
    <row r="53689" spans="1:2" hidden="1">
      <c r="A53689" s="450" t="str">
        <f>списки!$C$47</f>
        <v>БАГВ</v>
      </c>
      <c r="B53689" s="442">
        <v>19622</v>
      </c>
    </row>
    <row r="53690" spans="1:2" hidden="1">
      <c r="A53690" s="450" t="str">
        <f>списки!$C$47</f>
        <v>БАГВ</v>
      </c>
      <c r="B53690" s="442">
        <v>19623</v>
      </c>
    </row>
    <row r="53691" spans="1:2" hidden="1">
      <c r="A53691" s="450" t="str">
        <f>списки!$C$47</f>
        <v>БАГВ</v>
      </c>
      <c r="B53691" s="442">
        <v>19624</v>
      </c>
    </row>
    <row r="53692" spans="1:2" hidden="1">
      <c r="A53692" s="450" t="str">
        <f>списки!$C$47</f>
        <v>БАГВ</v>
      </c>
      <c r="B53692" s="442">
        <v>19625</v>
      </c>
    </row>
    <row r="53693" spans="1:2" hidden="1">
      <c r="A53693" s="450" t="str">
        <f>списки!$C$47</f>
        <v>БАГВ</v>
      </c>
      <c r="B53693" s="442">
        <v>19626</v>
      </c>
    </row>
    <row r="53694" spans="1:2" hidden="1">
      <c r="A53694" s="450" t="str">
        <f>списки!$C$47</f>
        <v>БАГВ</v>
      </c>
      <c r="B53694" s="442">
        <v>19627</v>
      </c>
    </row>
    <row r="53695" spans="1:2" hidden="1">
      <c r="A53695" s="450" t="str">
        <f>списки!$C$47</f>
        <v>БАГВ</v>
      </c>
      <c r="B53695" s="442">
        <v>19628</v>
      </c>
    </row>
    <row r="53696" spans="1:2" hidden="1">
      <c r="A53696" s="450" t="str">
        <f>списки!$C$47</f>
        <v>БАГВ</v>
      </c>
      <c r="B53696" s="442">
        <v>19629</v>
      </c>
    </row>
    <row r="53697" spans="1:2" hidden="1">
      <c r="A53697" s="450" t="str">
        <f>списки!$C$47</f>
        <v>БАГВ</v>
      </c>
      <c r="B53697" s="442">
        <v>19630</v>
      </c>
    </row>
    <row r="53698" spans="1:2" hidden="1">
      <c r="A53698" s="450" t="str">
        <f>списки!$C$47</f>
        <v>БАГВ</v>
      </c>
      <c r="B53698" s="442">
        <v>19631</v>
      </c>
    </row>
    <row r="53699" spans="1:2" hidden="1">
      <c r="A53699" s="450" t="str">
        <f>списки!$C$47</f>
        <v>БАГВ</v>
      </c>
      <c r="B53699" s="442">
        <v>19632</v>
      </c>
    </row>
    <row r="53700" spans="1:2" hidden="1">
      <c r="A53700" s="450" t="str">
        <f>списки!$C$47</f>
        <v>БАГВ</v>
      </c>
      <c r="B53700" s="442">
        <v>19633</v>
      </c>
    </row>
    <row r="53701" spans="1:2" hidden="1">
      <c r="A53701" s="450" t="str">
        <f>списки!$C$47</f>
        <v>БАГВ</v>
      </c>
      <c r="B53701" s="442">
        <v>19634</v>
      </c>
    </row>
    <row r="53702" spans="1:2" hidden="1">
      <c r="A53702" s="450" t="str">
        <f>списки!$C$47</f>
        <v>БАГВ</v>
      </c>
      <c r="B53702" s="442">
        <v>19635</v>
      </c>
    </row>
    <row r="53703" spans="1:2" hidden="1">
      <c r="A53703" s="450" t="str">
        <f>списки!$C$47</f>
        <v>БАГВ</v>
      </c>
      <c r="B53703" s="442">
        <v>19636</v>
      </c>
    </row>
    <row r="53704" spans="1:2" hidden="1">
      <c r="A53704" s="450" t="str">
        <f>списки!$C$47</f>
        <v>БАГВ</v>
      </c>
      <c r="B53704" s="442">
        <v>19637</v>
      </c>
    </row>
    <row r="53705" spans="1:2" hidden="1">
      <c r="A53705" s="450" t="str">
        <f>списки!$C$47</f>
        <v>БАГВ</v>
      </c>
      <c r="B53705" s="442">
        <v>19638</v>
      </c>
    </row>
    <row r="53706" spans="1:2" hidden="1">
      <c r="A53706" s="450" t="str">
        <f>списки!$C$47</f>
        <v>БАГВ</v>
      </c>
      <c r="B53706" s="442">
        <v>19639</v>
      </c>
    </row>
    <row r="53707" spans="1:2" hidden="1">
      <c r="A53707" s="450" t="str">
        <f>списки!$C$47</f>
        <v>БАГВ</v>
      </c>
      <c r="B53707" s="442">
        <v>19640</v>
      </c>
    </row>
    <row r="53708" spans="1:2" hidden="1">
      <c r="A53708" s="450" t="str">
        <f>списки!$C$47</f>
        <v>БАГВ</v>
      </c>
      <c r="B53708" s="442">
        <v>19641</v>
      </c>
    </row>
    <row r="53709" spans="1:2" hidden="1">
      <c r="A53709" s="450" t="str">
        <f>списки!$C$47</f>
        <v>БАГВ</v>
      </c>
      <c r="B53709" s="442">
        <v>19642</v>
      </c>
    </row>
    <row r="53710" spans="1:2" hidden="1">
      <c r="A53710" s="450" t="str">
        <f>списки!$C$47</f>
        <v>БАГВ</v>
      </c>
      <c r="B53710" s="442">
        <v>19643</v>
      </c>
    </row>
    <row r="53711" spans="1:2" hidden="1">
      <c r="A53711" s="450" t="str">
        <f>списки!$C$47</f>
        <v>БАГВ</v>
      </c>
      <c r="B53711" s="442">
        <v>19644</v>
      </c>
    </row>
    <row r="53712" spans="1:2" hidden="1">
      <c r="A53712" s="450" t="str">
        <f>списки!$C$47</f>
        <v>БАГВ</v>
      </c>
      <c r="B53712" s="442">
        <v>19645</v>
      </c>
    </row>
    <row r="53713" spans="1:2" hidden="1">
      <c r="A53713" s="450" t="str">
        <f>списки!$C$47</f>
        <v>БАГВ</v>
      </c>
      <c r="B53713" s="442">
        <v>19646</v>
      </c>
    </row>
    <row r="53714" spans="1:2" hidden="1">
      <c r="A53714" s="450" t="str">
        <f>списки!$C$47</f>
        <v>БАГВ</v>
      </c>
      <c r="B53714" s="442">
        <v>19647</v>
      </c>
    </row>
    <row r="53715" spans="1:2" hidden="1">
      <c r="A53715" s="450" t="str">
        <f>списки!$C$47</f>
        <v>БАГВ</v>
      </c>
      <c r="B53715" s="442">
        <v>19648</v>
      </c>
    </row>
    <row r="53716" spans="1:2" hidden="1">
      <c r="A53716" s="450" t="str">
        <f>списки!$C$47</f>
        <v>БАГВ</v>
      </c>
      <c r="B53716" s="442">
        <v>19649</v>
      </c>
    </row>
    <row r="53717" spans="1:2" hidden="1">
      <c r="A53717" s="450" t="str">
        <f>списки!$C$47</f>
        <v>БАГВ</v>
      </c>
      <c r="B53717" s="442">
        <v>19650</v>
      </c>
    </row>
    <row r="53718" spans="1:2" hidden="1">
      <c r="A53718" s="450" t="str">
        <f>списки!$C$47</f>
        <v>БАГВ</v>
      </c>
      <c r="B53718" s="442">
        <v>19651</v>
      </c>
    </row>
    <row r="53719" spans="1:2" hidden="1">
      <c r="A53719" s="450" t="str">
        <f>списки!$C$47</f>
        <v>БАГВ</v>
      </c>
      <c r="B53719" s="442">
        <v>19652</v>
      </c>
    </row>
    <row r="53720" spans="1:2" hidden="1">
      <c r="A53720" s="450" t="str">
        <f>списки!$C$47</f>
        <v>БАГВ</v>
      </c>
      <c r="B53720" s="442">
        <v>19653</v>
      </c>
    </row>
    <row r="53721" spans="1:2" hidden="1">
      <c r="A53721" s="450" t="str">
        <f>списки!$C$47</f>
        <v>БАГВ</v>
      </c>
      <c r="B53721" s="442">
        <v>19654</v>
      </c>
    </row>
    <row r="53722" spans="1:2" hidden="1">
      <c r="A53722" s="450" t="str">
        <f>списки!$C$47</f>
        <v>БАГВ</v>
      </c>
      <c r="B53722" s="442">
        <v>19655</v>
      </c>
    </row>
    <row r="53723" spans="1:2" hidden="1">
      <c r="A53723" s="450" t="str">
        <f>списки!$C$47</f>
        <v>БАГВ</v>
      </c>
      <c r="B53723" s="442">
        <v>19656</v>
      </c>
    </row>
    <row r="53724" spans="1:2" hidden="1">
      <c r="A53724" s="450" t="str">
        <f>списки!$C$47</f>
        <v>БАГВ</v>
      </c>
      <c r="B53724" s="442">
        <v>19657</v>
      </c>
    </row>
    <row r="53725" spans="1:2" hidden="1">
      <c r="A53725" s="450" t="str">
        <f>списки!$C$47</f>
        <v>БАГВ</v>
      </c>
      <c r="B53725" s="442">
        <v>19658</v>
      </c>
    </row>
    <row r="53726" spans="1:2" hidden="1">
      <c r="A53726" s="450" t="str">
        <f>списки!$C$47</f>
        <v>БАГВ</v>
      </c>
      <c r="B53726" s="442">
        <v>19659</v>
      </c>
    </row>
    <row r="53727" spans="1:2" hidden="1">
      <c r="A53727" s="450" t="str">
        <f>списки!$C$47</f>
        <v>БАГВ</v>
      </c>
      <c r="B53727" s="442">
        <v>19660</v>
      </c>
    </row>
    <row r="53728" spans="1:2" hidden="1">
      <c r="A53728" s="450" t="str">
        <f>списки!$C$47</f>
        <v>БАГВ</v>
      </c>
      <c r="B53728" s="442">
        <v>19661</v>
      </c>
    </row>
    <row r="53729" spans="1:2" hidden="1">
      <c r="A53729" s="450" t="str">
        <f>списки!$C$47</f>
        <v>БАГВ</v>
      </c>
      <c r="B53729" s="442">
        <v>19662</v>
      </c>
    </row>
    <row r="53730" spans="1:2" hidden="1">
      <c r="A53730" s="450" t="str">
        <f>списки!$C$47</f>
        <v>БАГВ</v>
      </c>
      <c r="B53730" s="442">
        <v>19663</v>
      </c>
    </row>
    <row r="53731" spans="1:2" hidden="1">
      <c r="A53731" s="450" t="str">
        <f>списки!$C$47</f>
        <v>БАГВ</v>
      </c>
      <c r="B53731" s="442">
        <v>19664</v>
      </c>
    </row>
    <row r="53732" spans="1:2" hidden="1">
      <c r="A53732" s="450" t="str">
        <f>списки!$C$47</f>
        <v>БАГВ</v>
      </c>
      <c r="B53732" s="442">
        <v>19665</v>
      </c>
    </row>
    <row r="53733" spans="1:2" hidden="1">
      <c r="A53733" s="450" t="str">
        <f>списки!$C$47</f>
        <v>БАГВ</v>
      </c>
      <c r="B53733" s="442">
        <v>19666</v>
      </c>
    </row>
    <row r="53734" spans="1:2" hidden="1">
      <c r="A53734" s="450" t="str">
        <f>списки!$C$47</f>
        <v>БАГВ</v>
      </c>
      <c r="B53734" s="442">
        <v>19667</v>
      </c>
    </row>
    <row r="53735" spans="1:2" hidden="1">
      <c r="A53735" s="450" t="str">
        <f>списки!$C$47</f>
        <v>БАГВ</v>
      </c>
      <c r="B53735" s="442">
        <v>19668</v>
      </c>
    </row>
    <row r="53736" spans="1:2" hidden="1">
      <c r="A53736" s="450" t="str">
        <f>списки!$C$47</f>
        <v>БАГВ</v>
      </c>
      <c r="B53736" s="442">
        <v>19669</v>
      </c>
    </row>
    <row r="53737" spans="1:2" hidden="1">
      <c r="A53737" s="450" t="str">
        <f>списки!$C$47</f>
        <v>БАГВ</v>
      </c>
      <c r="B53737" s="442">
        <v>19670</v>
      </c>
    </row>
    <row r="53738" spans="1:2" hidden="1">
      <c r="A53738" s="450" t="str">
        <f>списки!$C$47</f>
        <v>БАГВ</v>
      </c>
      <c r="B53738" s="442">
        <v>19671</v>
      </c>
    </row>
    <row r="53739" spans="1:2" hidden="1">
      <c r="A53739" s="450" t="str">
        <f>списки!$C$47</f>
        <v>БАГВ</v>
      </c>
      <c r="B53739" s="442">
        <v>19672</v>
      </c>
    </row>
    <row r="53740" spans="1:2" hidden="1">
      <c r="A53740" s="450" t="str">
        <f>списки!$C$47</f>
        <v>БАГВ</v>
      </c>
      <c r="B53740" s="442">
        <v>19673</v>
      </c>
    </row>
    <row r="53741" spans="1:2" hidden="1">
      <c r="A53741" s="450" t="str">
        <f>списки!$C$47</f>
        <v>БАГВ</v>
      </c>
      <c r="B53741" s="442">
        <v>19674</v>
      </c>
    </row>
    <row r="53742" spans="1:2" hidden="1">
      <c r="A53742" s="450" t="str">
        <f>списки!$C$47</f>
        <v>БАГВ</v>
      </c>
      <c r="B53742" s="442">
        <v>19675</v>
      </c>
    </row>
    <row r="53743" spans="1:2" hidden="1">
      <c r="A53743" s="450" t="str">
        <f>списки!$C$47</f>
        <v>БАГВ</v>
      </c>
      <c r="B53743" s="442">
        <v>19676</v>
      </c>
    </row>
    <row r="53744" spans="1:2" hidden="1">
      <c r="A53744" s="450" t="str">
        <f>списки!$C$47</f>
        <v>БАГВ</v>
      </c>
      <c r="B53744" s="442">
        <v>19677</v>
      </c>
    </row>
    <row r="53745" spans="1:2" hidden="1">
      <c r="A53745" s="450" t="str">
        <f>списки!$C$47</f>
        <v>БАГВ</v>
      </c>
      <c r="B53745" s="442">
        <v>19678</v>
      </c>
    </row>
    <row r="53746" spans="1:2" hidden="1">
      <c r="A53746" s="450" t="str">
        <f>списки!$C$47</f>
        <v>БАГВ</v>
      </c>
      <c r="B53746" s="442">
        <v>19679</v>
      </c>
    </row>
    <row r="53747" spans="1:2" hidden="1">
      <c r="A53747" s="450" t="str">
        <f>списки!$C$47</f>
        <v>БАГВ</v>
      </c>
      <c r="B53747" s="442">
        <v>19680</v>
      </c>
    </row>
    <row r="53748" spans="1:2" hidden="1">
      <c r="A53748" s="450" t="str">
        <f>списки!$C$47</f>
        <v>БАГВ</v>
      </c>
      <c r="B53748" s="442">
        <v>19681</v>
      </c>
    </row>
    <row r="53749" spans="1:2" hidden="1">
      <c r="A53749" s="450" t="str">
        <f>списки!$C$47</f>
        <v>БАГВ</v>
      </c>
      <c r="B53749" s="442">
        <v>19682</v>
      </c>
    </row>
    <row r="53750" spans="1:2" hidden="1">
      <c r="A53750" s="450" t="str">
        <f>списки!$C$47</f>
        <v>БАГВ</v>
      </c>
      <c r="B53750" s="442">
        <v>19683</v>
      </c>
    </row>
    <row r="53751" spans="1:2" hidden="1">
      <c r="A53751" s="450" t="str">
        <f>списки!$C$47</f>
        <v>БАГВ</v>
      </c>
      <c r="B53751" s="442">
        <v>19684</v>
      </c>
    </row>
    <row r="53752" spans="1:2" hidden="1">
      <c r="A53752" s="450" t="str">
        <f>списки!$C$47</f>
        <v>БАГВ</v>
      </c>
      <c r="B53752" s="442">
        <v>19685</v>
      </c>
    </row>
    <row r="53753" spans="1:2" hidden="1">
      <c r="A53753" s="450" t="str">
        <f>списки!$C$47</f>
        <v>БАГВ</v>
      </c>
      <c r="B53753" s="442">
        <v>19686</v>
      </c>
    </row>
    <row r="53754" spans="1:2" hidden="1">
      <c r="A53754" s="450" t="str">
        <f>списки!$C$47</f>
        <v>БАГВ</v>
      </c>
      <c r="B53754" s="442">
        <v>19687</v>
      </c>
    </row>
    <row r="53755" spans="1:2" hidden="1">
      <c r="A53755" s="450" t="str">
        <f>списки!$C$47</f>
        <v>БАГВ</v>
      </c>
      <c r="B53755" s="442">
        <v>19688</v>
      </c>
    </row>
    <row r="53756" spans="1:2" hidden="1">
      <c r="A53756" s="450" t="str">
        <f>списки!$C$47</f>
        <v>БАГВ</v>
      </c>
      <c r="B53756" s="442">
        <v>19689</v>
      </c>
    </row>
    <row r="53757" spans="1:2" hidden="1">
      <c r="A53757" s="450" t="str">
        <f>списки!$C$47</f>
        <v>БАГВ</v>
      </c>
      <c r="B53757" s="442">
        <v>19690</v>
      </c>
    </row>
    <row r="53758" spans="1:2" hidden="1">
      <c r="A53758" s="450" t="str">
        <f>списки!$C$47</f>
        <v>БАГВ</v>
      </c>
      <c r="B53758" s="442">
        <v>19691</v>
      </c>
    </row>
    <row r="53759" spans="1:2" hidden="1">
      <c r="A53759" s="450" t="str">
        <f>списки!$C$47</f>
        <v>БАГВ</v>
      </c>
      <c r="B53759" s="442">
        <v>19692</v>
      </c>
    </row>
    <row r="53760" spans="1:2" hidden="1">
      <c r="A53760" s="450" t="str">
        <f>списки!$C$47</f>
        <v>БАГВ</v>
      </c>
      <c r="B53760" s="442">
        <v>19693</v>
      </c>
    </row>
    <row r="53761" spans="1:2" hidden="1">
      <c r="A53761" s="450" t="str">
        <f>списки!$C$47</f>
        <v>БАГВ</v>
      </c>
      <c r="B53761" s="442">
        <v>19694</v>
      </c>
    </row>
    <row r="53762" spans="1:2" hidden="1">
      <c r="A53762" s="450" t="str">
        <f>списки!$C$47</f>
        <v>БАГВ</v>
      </c>
      <c r="B53762" s="442">
        <v>19695</v>
      </c>
    </row>
    <row r="53763" spans="1:2" hidden="1">
      <c r="A53763" s="450" t="str">
        <f>списки!$C$47</f>
        <v>БАГВ</v>
      </c>
      <c r="B53763" s="442">
        <v>19696</v>
      </c>
    </row>
    <row r="53764" spans="1:2" hidden="1">
      <c r="A53764" s="450" t="str">
        <f>списки!$C$47</f>
        <v>БАГВ</v>
      </c>
      <c r="B53764" s="442">
        <v>19697</v>
      </c>
    </row>
    <row r="53765" spans="1:2" hidden="1">
      <c r="A53765" s="450" t="str">
        <f>списки!$C$47</f>
        <v>БАГВ</v>
      </c>
      <c r="B53765" s="442">
        <v>19698</v>
      </c>
    </row>
    <row r="53766" spans="1:2" hidden="1">
      <c r="A53766" s="450" t="str">
        <f>списки!$C$47</f>
        <v>БАГВ</v>
      </c>
      <c r="B53766" s="442">
        <v>19699</v>
      </c>
    </row>
    <row r="53767" spans="1:2" hidden="1">
      <c r="A53767" s="450" t="str">
        <f>списки!$C$47</f>
        <v>БАГВ</v>
      </c>
      <c r="B53767" s="442">
        <v>19700</v>
      </c>
    </row>
    <row r="53768" spans="1:2" hidden="1">
      <c r="A53768" s="450" t="str">
        <f>списки!$C$47</f>
        <v>БАГВ</v>
      </c>
      <c r="B53768" s="442">
        <v>19701</v>
      </c>
    </row>
    <row r="53769" spans="1:2" hidden="1">
      <c r="A53769" s="450" t="str">
        <f>списки!$C$47</f>
        <v>БАГВ</v>
      </c>
      <c r="B53769" s="442">
        <v>19702</v>
      </c>
    </row>
    <row r="53770" spans="1:2" hidden="1">
      <c r="A53770" s="450" t="str">
        <f>списки!$C$47</f>
        <v>БАГВ</v>
      </c>
      <c r="B53770" s="442">
        <v>19703</v>
      </c>
    </row>
    <row r="53771" spans="1:2" hidden="1">
      <c r="A53771" s="450" t="str">
        <f>списки!$C$47</f>
        <v>БАГВ</v>
      </c>
      <c r="B53771" s="442">
        <v>19704</v>
      </c>
    </row>
    <row r="53772" spans="1:2" hidden="1">
      <c r="A53772" s="450" t="str">
        <f>списки!$C$47</f>
        <v>БАГВ</v>
      </c>
      <c r="B53772" s="442">
        <v>19705</v>
      </c>
    </row>
    <row r="53773" spans="1:2" hidden="1">
      <c r="A53773" s="450" t="str">
        <f>списки!$C$47</f>
        <v>БАГВ</v>
      </c>
      <c r="B53773" s="442">
        <v>19706</v>
      </c>
    </row>
    <row r="53774" spans="1:2" hidden="1">
      <c r="A53774" s="450" t="str">
        <f>списки!$C$47</f>
        <v>БАГВ</v>
      </c>
      <c r="B53774" s="442">
        <v>19707</v>
      </c>
    </row>
    <row r="53775" spans="1:2" hidden="1">
      <c r="A53775" s="450" t="str">
        <f>списки!$C$47</f>
        <v>БАГВ</v>
      </c>
      <c r="B53775" s="442">
        <v>19708</v>
      </c>
    </row>
    <row r="53776" spans="1:2" hidden="1">
      <c r="A53776" s="450" t="str">
        <f>списки!$C$47</f>
        <v>БАГВ</v>
      </c>
      <c r="B53776" s="442">
        <v>19709</v>
      </c>
    </row>
    <row r="53777" spans="1:2" hidden="1">
      <c r="A53777" s="450" t="str">
        <f>списки!$C$47</f>
        <v>БАГВ</v>
      </c>
      <c r="B53777" s="442">
        <v>19710</v>
      </c>
    </row>
    <row r="53778" spans="1:2" hidden="1">
      <c r="A53778" s="450" t="str">
        <f>списки!$C$47</f>
        <v>БАГВ</v>
      </c>
      <c r="B53778" s="442">
        <v>19711</v>
      </c>
    </row>
    <row r="53779" spans="1:2" hidden="1">
      <c r="A53779" s="450" t="str">
        <f>списки!$C$47</f>
        <v>БАГВ</v>
      </c>
      <c r="B53779" s="442">
        <v>19712</v>
      </c>
    </row>
    <row r="53780" spans="1:2" hidden="1">
      <c r="A53780" s="450" t="str">
        <f>списки!$C$47</f>
        <v>БАГВ</v>
      </c>
      <c r="B53780" s="442">
        <v>19713</v>
      </c>
    </row>
    <row r="53781" spans="1:2" hidden="1">
      <c r="A53781" s="450" t="str">
        <f>списки!$C$47</f>
        <v>БАГВ</v>
      </c>
      <c r="B53781" s="442">
        <v>19714</v>
      </c>
    </row>
    <row r="53782" spans="1:2" hidden="1">
      <c r="A53782" s="450" t="str">
        <f>списки!$C$47</f>
        <v>БАГВ</v>
      </c>
      <c r="B53782" s="442">
        <v>19715</v>
      </c>
    </row>
    <row r="53783" spans="1:2" hidden="1">
      <c r="A53783" s="450" t="str">
        <f>списки!$C$47</f>
        <v>БАГВ</v>
      </c>
      <c r="B53783" s="442">
        <v>19716</v>
      </c>
    </row>
    <row r="53784" spans="1:2" hidden="1">
      <c r="A53784" s="450" t="str">
        <f>списки!$C$47</f>
        <v>БАГВ</v>
      </c>
      <c r="B53784" s="442">
        <v>19717</v>
      </c>
    </row>
    <row r="53785" spans="1:2" hidden="1">
      <c r="A53785" s="450" t="str">
        <f>списки!$C$47</f>
        <v>БАГВ</v>
      </c>
      <c r="B53785" s="442">
        <v>19718</v>
      </c>
    </row>
    <row r="53786" spans="1:2" hidden="1">
      <c r="A53786" s="450" t="str">
        <f>списки!$C$47</f>
        <v>БАГВ</v>
      </c>
      <c r="B53786" s="442">
        <v>19719</v>
      </c>
    </row>
    <row r="53787" spans="1:2" hidden="1">
      <c r="A53787" s="450" t="str">
        <f>списки!$C$47</f>
        <v>БАГВ</v>
      </c>
      <c r="B53787" s="442">
        <v>19720</v>
      </c>
    </row>
    <row r="53788" spans="1:2" hidden="1">
      <c r="A53788" s="450" t="str">
        <f>списки!$C$47</f>
        <v>БАГВ</v>
      </c>
      <c r="B53788" s="442">
        <v>19721</v>
      </c>
    </row>
    <row r="53789" spans="1:2" hidden="1">
      <c r="A53789" s="450" t="str">
        <f>списки!$C$47</f>
        <v>БАГВ</v>
      </c>
      <c r="B53789" s="442">
        <v>19722</v>
      </c>
    </row>
    <row r="53790" spans="1:2" hidden="1">
      <c r="A53790" s="450" t="str">
        <f>списки!$C$47</f>
        <v>БАГВ</v>
      </c>
      <c r="B53790" s="442">
        <v>19723</v>
      </c>
    </row>
    <row r="53791" spans="1:2" hidden="1">
      <c r="A53791" s="450" t="str">
        <f>списки!$C$47</f>
        <v>БАГВ</v>
      </c>
      <c r="B53791" s="442">
        <v>19724</v>
      </c>
    </row>
    <row r="53792" spans="1:2" hidden="1">
      <c r="A53792" s="450" t="str">
        <f>списки!$C$47</f>
        <v>БАГВ</v>
      </c>
      <c r="B53792" s="442">
        <v>19725</v>
      </c>
    </row>
    <row r="53793" spans="1:2" hidden="1">
      <c r="A53793" s="450" t="str">
        <f>списки!$C$47</f>
        <v>БАГВ</v>
      </c>
      <c r="B53793" s="442">
        <v>19726</v>
      </c>
    </row>
    <row r="53794" spans="1:2" hidden="1">
      <c r="A53794" s="450" t="str">
        <f>списки!$C$47</f>
        <v>БАГВ</v>
      </c>
      <c r="B53794" s="442">
        <v>19727</v>
      </c>
    </row>
    <row r="53795" spans="1:2" hidden="1">
      <c r="A53795" s="450" t="str">
        <f>списки!$C$47</f>
        <v>БАГВ</v>
      </c>
      <c r="B53795" s="442">
        <v>19728</v>
      </c>
    </row>
    <row r="53796" spans="1:2" hidden="1">
      <c r="A53796" s="450" t="str">
        <f>списки!$C$47</f>
        <v>БАГВ</v>
      </c>
      <c r="B53796" s="442">
        <v>19729</v>
      </c>
    </row>
    <row r="53797" spans="1:2" hidden="1">
      <c r="A53797" s="450" t="str">
        <f>списки!$C$47</f>
        <v>БАГВ</v>
      </c>
      <c r="B53797" s="442">
        <v>19730</v>
      </c>
    </row>
    <row r="53798" spans="1:2" hidden="1">
      <c r="A53798" s="450" t="str">
        <f>списки!$C$47</f>
        <v>БАГВ</v>
      </c>
      <c r="B53798" s="442">
        <v>19731</v>
      </c>
    </row>
    <row r="53799" spans="1:2" hidden="1">
      <c r="A53799" s="450" t="str">
        <f>списки!$C$47</f>
        <v>БАГВ</v>
      </c>
      <c r="B53799" s="442">
        <v>19732</v>
      </c>
    </row>
    <row r="53800" spans="1:2" hidden="1">
      <c r="A53800" s="450" t="str">
        <f>списки!$C$47</f>
        <v>БАГВ</v>
      </c>
      <c r="B53800" s="442">
        <v>19733</v>
      </c>
    </row>
    <row r="53801" spans="1:2" hidden="1">
      <c r="A53801" s="450" t="str">
        <f>списки!$C$47</f>
        <v>БАГВ</v>
      </c>
      <c r="B53801" s="442">
        <v>19734</v>
      </c>
    </row>
    <row r="53802" spans="1:2" hidden="1">
      <c r="A53802" s="450" t="str">
        <f>списки!$C$47</f>
        <v>БАГВ</v>
      </c>
      <c r="B53802" s="442">
        <v>19735</v>
      </c>
    </row>
    <row r="53803" spans="1:2" hidden="1">
      <c r="A53803" s="450" t="str">
        <f>списки!$C$47</f>
        <v>БАГВ</v>
      </c>
      <c r="B53803" s="442">
        <v>19736</v>
      </c>
    </row>
    <row r="53804" spans="1:2" hidden="1">
      <c r="A53804" s="450" t="str">
        <f>списки!$C$47</f>
        <v>БАГВ</v>
      </c>
      <c r="B53804" s="442">
        <v>19737</v>
      </c>
    </row>
    <row r="53805" spans="1:2" hidden="1">
      <c r="A53805" s="450" t="str">
        <f>списки!$C$47</f>
        <v>БАГВ</v>
      </c>
      <c r="B53805" s="442">
        <v>19738</v>
      </c>
    </row>
    <row r="53806" spans="1:2" hidden="1">
      <c r="A53806" s="450" t="str">
        <f>списки!$C$47</f>
        <v>БАГВ</v>
      </c>
      <c r="B53806" s="442">
        <v>19739</v>
      </c>
    </row>
    <row r="53807" spans="1:2" hidden="1">
      <c r="A53807" s="450" t="str">
        <f>списки!$C$47</f>
        <v>БАГВ</v>
      </c>
      <c r="B53807" s="442">
        <v>19740</v>
      </c>
    </row>
    <row r="53808" spans="1:2" hidden="1">
      <c r="A53808" s="450" t="str">
        <f>списки!$C$47</f>
        <v>БАГВ</v>
      </c>
      <c r="B53808" s="442">
        <v>19741</v>
      </c>
    </row>
    <row r="53809" spans="1:2" hidden="1">
      <c r="A53809" s="450" t="str">
        <f>списки!$C$47</f>
        <v>БАГВ</v>
      </c>
      <c r="B53809" s="442">
        <v>19742</v>
      </c>
    </row>
    <row r="53810" spans="1:2" hidden="1">
      <c r="A53810" s="450" t="str">
        <f>списки!$C$47</f>
        <v>БАГВ</v>
      </c>
      <c r="B53810" s="442">
        <v>19743</v>
      </c>
    </row>
    <row r="53811" spans="1:2" hidden="1">
      <c r="A53811" s="450" t="str">
        <f>списки!$C$47</f>
        <v>БАГВ</v>
      </c>
      <c r="B53811" s="442">
        <v>19744</v>
      </c>
    </row>
    <row r="53812" spans="1:2" hidden="1">
      <c r="A53812" s="450" t="str">
        <f>списки!$C$47</f>
        <v>БАГВ</v>
      </c>
      <c r="B53812" s="442">
        <v>19745</v>
      </c>
    </row>
    <row r="53813" spans="1:2" hidden="1">
      <c r="A53813" s="450" t="str">
        <f>списки!$C$47</f>
        <v>БАГВ</v>
      </c>
      <c r="B53813" s="442">
        <v>19746</v>
      </c>
    </row>
    <row r="53814" spans="1:2" hidden="1">
      <c r="A53814" s="450" t="str">
        <f>списки!$C$47</f>
        <v>БАГВ</v>
      </c>
      <c r="B53814" s="442">
        <v>19747</v>
      </c>
    </row>
    <row r="53815" spans="1:2" hidden="1">
      <c r="A53815" s="450" t="str">
        <f>списки!$C$47</f>
        <v>БАГВ</v>
      </c>
      <c r="B53815" s="442">
        <v>19748</v>
      </c>
    </row>
    <row r="53816" spans="1:2" hidden="1">
      <c r="A53816" s="450" t="str">
        <f>списки!$C$47</f>
        <v>БАГВ</v>
      </c>
      <c r="B53816" s="442">
        <v>19749</v>
      </c>
    </row>
    <row r="53817" spans="1:2" hidden="1">
      <c r="A53817" s="450" t="str">
        <f>списки!$C$47</f>
        <v>БАГВ</v>
      </c>
      <c r="B53817" s="442">
        <v>19750</v>
      </c>
    </row>
    <row r="53818" spans="1:2" hidden="1">
      <c r="A53818" s="450" t="str">
        <f>списки!$C$47</f>
        <v>БАГВ</v>
      </c>
      <c r="B53818" s="442">
        <v>19751</v>
      </c>
    </row>
    <row r="53819" spans="1:2" hidden="1">
      <c r="A53819" s="450" t="str">
        <f>списки!$C$47</f>
        <v>БАГВ</v>
      </c>
      <c r="B53819" s="442">
        <v>19752</v>
      </c>
    </row>
    <row r="53820" spans="1:2" hidden="1">
      <c r="A53820" s="450" t="str">
        <f>списки!$C$47</f>
        <v>БАГВ</v>
      </c>
      <c r="B53820" s="442">
        <v>19753</v>
      </c>
    </row>
    <row r="53821" spans="1:2" hidden="1">
      <c r="A53821" s="450" t="str">
        <f>списки!$C$47</f>
        <v>БАГВ</v>
      </c>
      <c r="B53821" s="442">
        <v>19754</v>
      </c>
    </row>
    <row r="53822" spans="1:2" hidden="1">
      <c r="A53822" s="450" t="str">
        <f>списки!$C$47</f>
        <v>БАГВ</v>
      </c>
      <c r="B53822" s="442">
        <v>19755</v>
      </c>
    </row>
    <row r="53823" spans="1:2" hidden="1">
      <c r="A53823" s="450" t="str">
        <f>списки!$C$47</f>
        <v>БАГВ</v>
      </c>
      <c r="B53823" s="442">
        <v>19756</v>
      </c>
    </row>
    <row r="53824" spans="1:2" hidden="1">
      <c r="A53824" s="450" t="str">
        <f>списки!$C$47</f>
        <v>БАГВ</v>
      </c>
      <c r="B53824" s="442">
        <v>19757</v>
      </c>
    </row>
    <row r="53825" spans="1:2" hidden="1">
      <c r="A53825" s="450" t="str">
        <f>списки!$C$47</f>
        <v>БАГВ</v>
      </c>
      <c r="B53825" s="442">
        <v>19758</v>
      </c>
    </row>
    <row r="53826" spans="1:2" hidden="1">
      <c r="A53826" s="450" t="str">
        <f>списки!$C$47</f>
        <v>БАГВ</v>
      </c>
      <c r="B53826" s="442">
        <v>19759</v>
      </c>
    </row>
    <row r="53827" spans="1:2" hidden="1">
      <c r="A53827" s="450" t="str">
        <f>списки!$C$47</f>
        <v>БАГВ</v>
      </c>
      <c r="B53827" s="442">
        <v>19760</v>
      </c>
    </row>
    <row r="53828" spans="1:2" hidden="1">
      <c r="A53828" s="450" t="str">
        <f>списки!$C$47</f>
        <v>БАГВ</v>
      </c>
      <c r="B53828" s="442">
        <v>19761</v>
      </c>
    </row>
    <row r="53829" spans="1:2" hidden="1">
      <c r="A53829" s="450" t="str">
        <f>списки!$C$47</f>
        <v>БАГВ</v>
      </c>
      <c r="B53829" s="442">
        <v>19762</v>
      </c>
    </row>
    <row r="53830" spans="1:2" hidden="1">
      <c r="A53830" s="450" t="str">
        <f>списки!$C$47</f>
        <v>БАГВ</v>
      </c>
      <c r="B53830" s="442">
        <v>19763</v>
      </c>
    </row>
    <row r="53831" spans="1:2" hidden="1">
      <c r="A53831" s="450" t="str">
        <f>списки!$C$47</f>
        <v>БАГВ</v>
      </c>
      <c r="B53831" s="442">
        <v>19764</v>
      </c>
    </row>
    <row r="53832" spans="1:2" hidden="1">
      <c r="A53832" s="450" t="str">
        <f>списки!$C$47</f>
        <v>БАГВ</v>
      </c>
      <c r="B53832" s="442">
        <v>19765</v>
      </c>
    </row>
    <row r="53833" spans="1:2" hidden="1">
      <c r="A53833" s="450" t="str">
        <f>списки!$C$47</f>
        <v>БАГВ</v>
      </c>
      <c r="B53833" s="442">
        <v>19766</v>
      </c>
    </row>
    <row r="53834" spans="1:2" hidden="1">
      <c r="A53834" s="450" t="str">
        <f>списки!$C$47</f>
        <v>БАГВ</v>
      </c>
      <c r="B53834" s="442">
        <v>19767</v>
      </c>
    </row>
    <row r="53835" spans="1:2" hidden="1">
      <c r="A53835" s="450" t="str">
        <f>списки!$C$47</f>
        <v>БАГВ</v>
      </c>
      <c r="B53835" s="442">
        <v>19768</v>
      </c>
    </row>
    <row r="53836" spans="1:2" hidden="1">
      <c r="A53836" s="450" t="str">
        <f>списки!$C$47</f>
        <v>БАГВ</v>
      </c>
      <c r="B53836" s="442">
        <v>19769</v>
      </c>
    </row>
    <row r="53837" spans="1:2" hidden="1">
      <c r="A53837" s="450" t="str">
        <f>списки!$C$47</f>
        <v>БАГВ</v>
      </c>
      <c r="B53837" s="442">
        <v>19770</v>
      </c>
    </row>
    <row r="53838" spans="1:2" hidden="1">
      <c r="A53838" s="450" t="str">
        <f>списки!$C$47</f>
        <v>БАГВ</v>
      </c>
      <c r="B53838" s="442">
        <v>19771</v>
      </c>
    </row>
    <row r="53839" spans="1:2" hidden="1">
      <c r="A53839" s="450" t="str">
        <f>списки!$C$47</f>
        <v>БАГВ</v>
      </c>
      <c r="B53839" s="442">
        <v>19772</v>
      </c>
    </row>
    <row r="53840" spans="1:2" hidden="1">
      <c r="A53840" s="450" t="str">
        <f>списки!$C$47</f>
        <v>БАГВ</v>
      </c>
      <c r="B53840" s="442">
        <v>19773</v>
      </c>
    </row>
    <row r="53841" spans="1:2" hidden="1">
      <c r="A53841" s="450" t="str">
        <f>списки!$C$47</f>
        <v>БАГВ</v>
      </c>
      <c r="B53841" s="442">
        <v>19774</v>
      </c>
    </row>
    <row r="53842" spans="1:2" hidden="1">
      <c r="A53842" s="450" t="str">
        <f>списки!$C$47</f>
        <v>БАГВ</v>
      </c>
      <c r="B53842" s="442">
        <v>19775</v>
      </c>
    </row>
    <row r="53843" spans="1:2" hidden="1">
      <c r="A53843" s="450" t="str">
        <f>списки!$C$47</f>
        <v>БАГВ</v>
      </c>
      <c r="B53843" s="442">
        <v>19776</v>
      </c>
    </row>
    <row r="53844" spans="1:2" hidden="1">
      <c r="A53844" s="450" t="str">
        <f>списки!$C$47</f>
        <v>БАГВ</v>
      </c>
      <c r="B53844" s="442">
        <v>19777</v>
      </c>
    </row>
    <row r="53845" spans="1:2" hidden="1">
      <c r="A53845" s="450" t="str">
        <f>списки!$C$47</f>
        <v>БАГВ</v>
      </c>
      <c r="B53845" s="442">
        <v>19778</v>
      </c>
    </row>
    <row r="53846" spans="1:2" hidden="1">
      <c r="A53846" s="450" t="str">
        <f>списки!$C$47</f>
        <v>БАГВ</v>
      </c>
      <c r="B53846" s="442">
        <v>19779</v>
      </c>
    </row>
    <row r="53847" spans="1:2" hidden="1">
      <c r="A53847" s="450" t="str">
        <f>списки!$C$47</f>
        <v>БАГВ</v>
      </c>
      <c r="B53847" s="442">
        <v>19780</v>
      </c>
    </row>
    <row r="53848" spans="1:2" hidden="1">
      <c r="A53848" s="450" t="str">
        <f>списки!$C$47</f>
        <v>БАГВ</v>
      </c>
      <c r="B53848" s="442">
        <v>19781</v>
      </c>
    </row>
    <row r="53849" spans="1:2" hidden="1">
      <c r="A53849" s="450" t="str">
        <f>списки!$C$47</f>
        <v>БАГВ</v>
      </c>
      <c r="B53849" s="442">
        <v>19782</v>
      </c>
    </row>
    <row r="53850" spans="1:2" hidden="1">
      <c r="A53850" s="450" t="str">
        <f>списки!$C$47</f>
        <v>БАГВ</v>
      </c>
      <c r="B53850" s="442">
        <v>19783</v>
      </c>
    </row>
    <row r="53851" spans="1:2" hidden="1">
      <c r="A53851" s="450" t="str">
        <f>списки!$C$47</f>
        <v>БАГВ</v>
      </c>
      <c r="B53851" s="442">
        <v>19784</v>
      </c>
    </row>
    <row r="53852" spans="1:2" hidden="1">
      <c r="A53852" s="450" t="str">
        <f>списки!$C$47</f>
        <v>БАГВ</v>
      </c>
      <c r="B53852" s="442">
        <v>19785</v>
      </c>
    </row>
    <row r="53853" spans="1:2" hidden="1">
      <c r="A53853" s="450" t="str">
        <f>списки!$C$47</f>
        <v>БАГВ</v>
      </c>
      <c r="B53853" s="442">
        <v>19786</v>
      </c>
    </row>
    <row r="53854" spans="1:2" hidden="1">
      <c r="A53854" s="450" t="str">
        <f>списки!$C$47</f>
        <v>БАГВ</v>
      </c>
      <c r="B53854" s="442">
        <v>19787</v>
      </c>
    </row>
    <row r="53855" spans="1:2" hidden="1">
      <c r="A53855" s="450" t="str">
        <f>списки!$C$47</f>
        <v>БАГВ</v>
      </c>
      <c r="B53855" s="442">
        <v>19788</v>
      </c>
    </row>
    <row r="53856" spans="1:2" hidden="1">
      <c r="A53856" s="450" t="str">
        <f>списки!$C$47</f>
        <v>БАГВ</v>
      </c>
      <c r="B53856" s="442">
        <v>19789</v>
      </c>
    </row>
    <row r="53857" spans="1:2" hidden="1">
      <c r="A53857" s="450" t="str">
        <f>списки!$C$47</f>
        <v>БАГВ</v>
      </c>
      <c r="B53857" s="442">
        <v>19790</v>
      </c>
    </row>
    <row r="53858" spans="1:2" hidden="1">
      <c r="A53858" s="450" t="str">
        <f>списки!$C$47</f>
        <v>БАГВ</v>
      </c>
      <c r="B53858" s="442">
        <v>19791</v>
      </c>
    </row>
    <row r="53859" spans="1:2" hidden="1">
      <c r="A53859" s="450" t="str">
        <f>списки!$C$47</f>
        <v>БАГВ</v>
      </c>
      <c r="B53859" s="442">
        <v>19792</v>
      </c>
    </row>
    <row r="53860" spans="1:2" hidden="1">
      <c r="A53860" s="450" t="str">
        <f>списки!$C$47</f>
        <v>БАГВ</v>
      </c>
      <c r="B53860" s="442">
        <v>19793</v>
      </c>
    </row>
    <row r="53861" spans="1:2" hidden="1">
      <c r="A53861" s="450" t="str">
        <f>списки!$C$47</f>
        <v>БАГВ</v>
      </c>
      <c r="B53861" s="442">
        <v>19794</v>
      </c>
    </row>
    <row r="53862" spans="1:2" hidden="1">
      <c r="A53862" s="450" t="str">
        <f>списки!$C$47</f>
        <v>БАГВ</v>
      </c>
      <c r="B53862" s="442">
        <v>19795</v>
      </c>
    </row>
    <row r="53863" spans="1:2" hidden="1">
      <c r="A53863" s="450" t="str">
        <f>списки!$C$47</f>
        <v>БАГВ</v>
      </c>
      <c r="B53863" s="442">
        <v>19796</v>
      </c>
    </row>
    <row r="53864" spans="1:2" hidden="1">
      <c r="A53864" s="450" t="str">
        <f>списки!$C$47</f>
        <v>БАГВ</v>
      </c>
      <c r="B53864" s="442">
        <v>19797</v>
      </c>
    </row>
    <row r="53865" spans="1:2" hidden="1">
      <c r="A53865" s="450" t="str">
        <f>списки!$C$47</f>
        <v>БАГВ</v>
      </c>
      <c r="B53865" s="442">
        <v>19798</v>
      </c>
    </row>
    <row r="53866" spans="1:2" hidden="1">
      <c r="A53866" s="450" t="str">
        <f>списки!$C$47</f>
        <v>БАГВ</v>
      </c>
      <c r="B53866" s="442">
        <v>19799</v>
      </c>
    </row>
    <row r="53867" spans="1:2" hidden="1">
      <c r="A53867" s="450" t="str">
        <f>списки!$C$47</f>
        <v>БАГВ</v>
      </c>
      <c r="B53867" s="442">
        <v>19800</v>
      </c>
    </row>
    <row r="53868" spans="1:2" hidden="1">
      <c r="A53868" s="450" t="str">
        <f>списки!$C$47</f>
        <v>БАГВ</v>
      </c>
      <c r="B53868" s="442">
        <v>19801</v>
      </c>
    </row>
    <row r="53869" spans="1:2" hidden="1">
      <c r="A53869" s="450" t="str">
        <f>списки!$C$47</f>
        <v>БАГВ</v>
      </c>
      <c r="B53869" s="442">
        <v>19802</v>
      </c>
    </row>
    <row r="53870" spans="1:2" hidden="1">
      <c r="A53870" s="450" t="str">
        <f>списки!$C$47</f>
        <v>БАГВ</v>
      </c>
      <c r="B53870" s="442">
        <v>19803</v>
      </c>
    </row>
    <row r="53871" spans="1:2" hidden="1">
      <c r="A53871" s="450" t="str">
        <f>списки!$C$47</f>
        <v>БАГВ</v>
      </c>
      <c r="B53871" s="442">
        <v>19804</v>
      </c>
    </row>
    <row r="53872" spans="1:2" hidden="1">
      <c r="A53872" s="450" t="str">
        <f>списки!$C$47</f>
        <v>БАГВ</v>
      </c>
      <c r="B53872" s="442">
        <v>19805</v>
      </c>
    </row>
    <row r="53873" spans="1:2" hidden="1">
      <c r="A53873" s="450" t="str">
        <f>списки!$C$47</f>
        <v>БАГВ</v>
      </c>
      <c r="B53873" s="442">
        <v>19806</v>
      </c>
    </row>
    <row r="53874" spans="1:2" hidden="1">
      <c r="A53874" s="450" t="str">
        <f>списки!$C$47</f>
        <v>БАГВ</v>
      </c>
      <c r="B53874" s="442">
        <v>19807</v>
      </c>
    </row>
    <row r="53875" spans="1:2" hidden="1">
      <c r="A53875" s="450" t="str">
        <f>списки!$C$47</f>
        <v>БАГВ</v>
      </c>
      <c r="B53875" s="442">
        <v>19808</v>
      </c>
    </row>
    <row r="53876" spans="1:2" hidden="1">
      <c r="A53876" s="450" t="str">
        <f>списки!$C$47</f>
        <v>БАГВ</v>
      </c>
      <c r="B53876" s="442">
        <v>19809</v>
      </c>
    </row>
    <row r="53877" spans="1:2" hidden="1">
      <c r="A53877" s="450" t="str">
        <f>списки!$C$47</f>
        <v>БАГВ</v>
      </c>
      <c r="B53877" s="442">
        <v>19810</v>
      </c>
    </row>
    <row r="53878" spans="1:2" hidden="1">
      <c r="A53878" s="450" t="str">
        <f>списки!$C$47</f>
        <v>БАГВ</v>
      </c>
      <c r="B53878" s="442">
        <v>19811</v>
      </c>
    </row>
    <row r="53879" spans="1:2" hidden="1">
      <c r="A53879" s="450" t="str">
        <f>списки!$C$47</f>
        <v>БАГВ</v>
      </c>
      <c r="B53879" s="442">
        <v>19812</v>
      </c>
    </row>
    <row r="53880" spans="1:2" hidden="1">
      <c r="A53880" s="450" t="str">
        <f>списки!$C$47</f>
        <v>БАГВ</v>
      </c>
      <c r="B53880" s="442">
        <v>19813</v>
      </c>
    </row>
    <row r="53881" spans="1:2" hidden="1">
      <c r="A53881" s="450" t="str">
        <f>списки!$C$47</f>
        <v>БАГВ</v>
      </c>
      <c r="B53881" s="442">
        <v>19814</v>
      </c>
    </row>
    <row r="53882" spans="1:2" hidden="1">
      <c r="A53882" s="450" t="str">
        <f>списки!$C$47</f>
        <v>БАГВ</v>
      </c>
      <c r="B53882" s="442">
        <v>19815</v>
      </c>
    </row>
    <row r="53883" spans="1:2" hidden="1">
      <c r="A53883" s="450" t="str">
        <f>списки!$C$47</f>
        <v>БАГВ</v>
      </c>
      <c r="B53883" s="442">
        <v>19816</v>
      </c>
    </row>
    <row r="53884" spans="1:2" hidden="1">
      <c r="A53884" s="450" t="str">
        <f>списки!$C$47</f>
        <v>БАГВ</v>
      </c>
      <c r="B53884" s="442">
        <v>19817</v>
      </c>
    </row>
    <row r="53885" spans="1:2" hidden="1">
      <c r="A53885" s="450" t="str">
        <f>списки!$C$47</f>
        <v>БАГВ</v>
      </c>
      <c r="B53885" s="442">
        <v>19818</v>
      </c>
    </row>
    <row r="53886" spans="1:2" hidden="1">
      <c r="A53886" s="450" t="str">
        <f>списки!$C$47</f>
        <v>БАГВ</v>
      </c>
      <c r="B53886" s="442">
        <v>19819</v>
      </c>
    </row>
    <row r="53887" spans="1:2" hidden="1">
      <c r="A53887" s="450" t="str">
        <f>списки!$C$47</f>
        <v>БАГВ</v>
      </c>
      <c r="B53887" s="442">
        <v>19820</v>
      </c>
    </row>
    <row r="53888" spans="1:2" hidden="1">
      <c r="A53888" s="450" t="str">
        <f>списки!$C$47</f>
        <v>БАГВ</v>
      </c>
      <c r="B53888" s="442">
        <v>19821</v>
      </c>
    </row>
    <row r="53889" spans="1:2" hidden="1">
      <c r="A53889" s="450" t="str">
        <f>списки!$C$47</f>
        <v>БАГВ</v>
      </c>
      <c r="B53889" s="442">
        <v>19822</v>
      </c>
    </row>
    <row r="53890" spans="1:2" hidden="1">
      <c r="A53890" s="450" t="str">
        <f>списки!$C$47</f>
        <v>БАГВ</v>
      </c>
      <c r="B53890" s="442">
        <v>19823</v>
      </c>
    </row>
    <row r="53891" spans="1:2" hidden="1">
      <c r="A53891" s="450" t="str">
        <f>списки!$C$47</f>
        <v>БАГВ</v>
      </c>
      <c r="B53891" s="442">
        <v>19824</v>
      </c>
    </row>
    <row r="53892" spans="1:2" hidden="1">
      <c r="A53892" s="450" t="str">
        <f>списки!$C$47</f>
        <v>БАГВ</v>
      </c>
      <c r="B53892" s="442">
        <v>19825</v>
      </c>
    </row>
    <row r="53893" spans="1:2" hidden="1">
      <c r="A53893" s="450" t="str">
        <f>списки!$C$47</f>
        <v>БАГВ</v>
      </c>
      <c r="B53893" s="442">
        <v>19826</v>
      </c>
    </row>
    <row r="53894" spans="1:2" hidden="1">
      <c r="A53894" s="450" t="str">
        <f>списки!$C$47</f>
        <v>БАГВ</v>
      </c>
      <c r="B53894" s="442">
        <v>19827</v>
      </c>
    </row>
    <row r="53895" spans="1:2" hidden="1">
      <c r="A53895" s="450" t="str">
        <f>списки!$C$47</f>
        <v>БАГВ</v>
      </c>
      <c r="B53895" s="442">
        <v>19828</v>
      </c>
    </row>
    <row r="53896" spans="1:2" hidden="1">
      <c r="A53896" s="450" t="str">
        <f>списки!$C$47</f>
        <v>БАГВ</v>
      </c>
      <c r="B53896" s="442">
        <v>19829</v>
      </c>
    </row>
    <row r="53897" spans="1:2" hidden="1">
      <c r="A53897" s="450" t="str">
        <f>списки!$C$47</f>
        <v>БАГВ</v>
      </c>
      <c r="B53897" s="442">
        <v>19830</v>
      </c>
    </row>
    <row r="53898" spans="1:2" hidden="1">
      <c r="A53898" s="450" t="str">
        <f>списки!$C$47</f>
        <v>БАГВ</v>
      </c>
      <c r="B53898" s="442">
        <v>19831</v>
      </c>
    </row>
    <row r="53899" spans="1:2" hidden="1">
      <c r="A53899" s="450" t="str">
        <f>списки!$C$47</f>
        <v>БАГВ</v>
      </c>
      <c r="B53899" s="442">
        <v>19832</v>
      </c>
    </row>
    <row r="53900" spans="1:2" hidden="1">
      <c r="A53900" s="450" t="str">
        <f>списки!$C$47</f>
        <v>БАГВ</v>
      </c>
      <c r="B53900" s="442">
        <v>19833</v>
      </c>
    </row>
    <row r="53901" spans="1:2" hidden="1">
      <c r="A53901" s="450" t="str">
        <f>списки!$C$47</f>
        <v>БАГВ</v>
      </c>
      <c r="B53901" s="442">
        <v>19834</v>
      </c>
    </row>
    <row r="53902" spans="1:2" hidden="1">
      <c r="A53902" s="450" t="str">
        <f>списки!$C$47</f>
        <v>БАГВ</v>
      </c>
      <c r="B53902" s="442">
        <v>19835</v>
      </c>
    </row>
    <row r="53903" spans="1:2" hidden="1">
      <c r="A53903" s="450" t="str">
        <f>списки!$C$47</f>
        <v>БАГВ</v>
      </c>
      <c r="B53903" s="442">
        <v>19836</v>
      </c>
    </row>
    <row r="53904" spans="1:2" hidden="1">
      <c r="A53904" s="450" t="str">
        <f>списки!$C$47</f>
        <v>БАГВ</v>
      </c>
      <c r="B53904" s="442">
        <v>19837</v>
      </c>
    </row>
    <row r="53905" spans="1:2" hidden="1">
      <c r="A53905" s="450" t="str">
        <f>списки!$C$47</f>
        <v>БАГВ</v>
      </c>
      <c r="B53905" s="442">
        <v>19838</v>
      </c>
    </row>
    <row r="53906" spans="1:2" hidden="1">
      <c r="A53906" s="450" t="str">
        <f>списки!$C$47</f>
        <v>БАГВ</v>
      </c>
      <c r="B53906" s="442">
        <v>19839</v>
      </c>
    </row>
    <row r="53907" spans="1:2" hidden="1">
      <c r="A53907" s="450" t="str">
        <f>списки!$C$47</f>
        <v>БАГВ</v>
      </c>
      <c r="B53907" s="442">
        <v>19840</v>
      </c>
    </row>
    <row r="53908" spans="1:2" hidden="1">
      <c r="A53908" s="450" t="str">
        <f>списки!$C$47</f>
        <v>БАГВ</v>
      </c>
      <c r="B53908" s="442">
        <v>19841</v>
      </c>
    </row>
    <row r="53909" spans="1:2" hidden="1">
      <c r="A53909" s="450" t="str">
        <f>списки!$C$47</f>
        <v>БАГВ</v>
      </c>
      <c r="B53909" s="442">
        <v>19842</v>
      </c>
    </row>
    <row r="53910" spans="1:2" hidden="1">
      <c r="A53910" s="450" t="str">
        <f>списки!$C$47</f>
        <v>БАГВ</v>
      </c>
      <c r="B53910" s="442">
        <v>19843</v>
      </c>
    </row>
    <row r="53911" spans="1:2" hidden="1">
      <c r="A53911" s="450" t="str">
        <f>списки!$C$47</f>
        <v>БАГВ</v>
      </c>
      <c r="B53911" s="442">
        <v>19844</v>
      </c>
    </row>
    <row r="53912" spans="1:2" hidden="1">
      <c r="A53912" s="450" t="str">
        <f>списки!$C$47</f>
        <v>БАГВ</v>
      </c>
      <c r="B53912" s="442">
        <v>19845</v>
      </c>
    </row>
    <row r="53913" spans="1:2" hidden="1">
      <c r="A53913" s="450" t="str">
        <f>списки!$C$47</f>
        <v>БАГВ</v>
      </c>
      <c r="B53913" s="442">
        <v>19846</v>
      </c>
    </row>
    <row r="53914" spans="1:2" hidden="1">
      <c r="A53914" s="450" t="str">
        <f>списки!$C$47</f>
        <v>БАГВ</v>
      </c>
      <c r="B53914" s="442">
        <v>19847</v>
      </c>
    </row>
    <row r="53915" spans="1:2" hidden="1">
      <c r="A53915" s="450" t="str">
        <f>списки!$C$47</f>
        <v>БАГВ</v>
      </c>
      <c r="B53915" s="442">
        <v>19848</v>
      </c>
    </row>
    <row r="53916" spans="1:2" hidden="1">
      <c r="A53916" s="450" t="str">
        <f>списки!$C$47</f>
        <v>БАГВ</v>
      </c>
      <c r="B53916" s="442">
        <v>19849</v>
      </c>
    </row>
    <row r="53917" spans="1:2" hidden="1">
      <c r="A53917" s="450" t="str">
        <f>списки!$C$47</f>
        <v>БАГВ</v>
      </c>
      <c r="B53917" s="442">
        <v>19850</v>
      </c>
    </row>
    <row r="53918" spans="1:2" hidden="1">
      <c r="A53918" s="450" t="str">
        <f>списки!$C$47</f>
        <v>БАГВ</v>
      </c>
      <c r="B53918" s="442">
        <v>19851</v>
      </c>
    </row>
    <row r="53919" spans="1:2" hidden="1">
      <c r="A53919" s="450" t="str">
        <f>списки!$C$47</f>
        <v>БАГВ</v>
      </c>
      <c r="B53919" s="442">
        <v>19852</v>
      </c>
    </row>
    <row r="53920" spans="1:2" hidden="1">
      <c r="A53920" s="450" t="str">
        <f>списки!$C$47</f>
        <v>БАГВ</v>
      </c>
      <c r="B53920" s="442">
        <v>19853</v>
      </c>
    </row>
    <row r="53921" spans="1:2" hidden="1">
      <c r="A53921" s="450" t="str">
        <f>списки!$C$47</f>
        <v>БАГВ</v>
      </c>
      <c r="B53921" s="442">
        <v>19854</v>
      </c>
    </row>
    <row r="53922" spans="1:2" hidden="1">
      <c r="A53922" s="450" t="str">
        <f>списки!$C$47</f>
        <v>БАГВ</v>
      </c>
      <c r="B53922" s="442">
        <v>19855</v>
      </c>
    </row>
    <row r="53923" spans="1:2" hidden="1">
      <c r="A53923" s="450" t="str">
        <f>списки!$C$47</f>
        <v>БАГВ</v>
      </c>
      <c r="B53923" s="442">
        <v>19856</v>
      </c>
    </row>
    <row r="53924" spans="1:2" hidden="1">
      <c r="A53924" s="450" t="str">
        <f>списки!$C$47</f>
        <v>БАГВ</v>
      </c>
      <c r="B53924" s="442">
        <v>19857</v>
      </c>
    </row>
    <row r="53925" spans="1:2" hidden="1">
      <c r="A53925" s="450" t="str">
        <f>списки!$C$47</f>
        <v>БАГВ</v>
      </c>
      <c r="B53925" s="442">
        <v>19858</v>
      </c>
    </row>
    <row r="53926" spans="1:2" hidden="1">
      <c r="A53926" s="450" t="str">
        <f>списки!$C$47</f>
        <v>БАГВ</v>
      </c>
      <c r="B53926" s="442">
        <v>19859</v>
      </c>
    </row>
    <row r="53927" spans="1:2" hidden="1">
      <c r="A53927" s="450" t="str">
        <f>списки!$C$47</f>
        <v>БАГВ</v>
      </c>
      <c r="B53927" s="442">
        <v>19860</v>
      </c>
    </row>
    <row r="53928" spans="1:2" hidden="1">
      <c r="A53928" s="450" t="str">
        <f>списки!$C$47</f>
        <v>БАГВ</v>
      </c>
      <c r="B53928" s="442">
        <v>19861</v>
      </c>
    </row>
    <row r="53929" spans="1:2" hidden="1">
      <c r="A53929" s="450" t="str">
        <f>списки!$C$47</f>
        <v>БАГВ</v>
      </c>
      <c r="B53929" s="442">
        <v>19862</v>
      </c>
    </row>
    <row r="53930" spans="1:2" hidden="1">
      <c r="A53930" s="450" t="str">
        <f>списки!$C$47</f>
        <v>БАГВ</v>
      </c>
      <c r="B53930" s="442">
        <v>19863</v>
      </c>
    </row>
    <row r="53931" spans="1:2" hidden="1">
      <c r="A53931" s="450" t="str">
        <f>списки!$C$47</f>
        <v>БАГВ</v>
      </c>
      <c r="B53931" s="442">
        <v>19864</v>
      </c>
    </row>
    <row r="53932" spans="1:2" hidden="1">
      <c r="A53932" s="450" t="str">
        <f>списки!$C$47</f>
        <v>БАГВ</v>
      </c>
      <c r="B53932" s="442">
        <v>19865</v>
      </c>
    </row>
    <row r="53933" spans="1:2" hidden="1">
      <c r="A53933" s="450" t="str">
        <f>списки!$C$47</f>
        <v>БАГВ</v>
      </c>
      <c r="B53933" s="442">
        <v>19866</v>
      </c>
    </row>
    <row r="53934" spans="1:2" hidden="1">
      <c r="A53934" s="450" t="str">
        <f>списки!$C$47</f>
        <v>БАГВ</v>
      </c>
      <c r="B53934" s="442">
        <v>19867</v>
      </c>
    </row>
    <row r="53935" spans="1:2" hidden="1">
      <c r="A53935" s="450" t="str">
        <f>списки!$C$47</f>
        <v>БАГВ</v>
      </c>
      <c r="B53935" s="442">
        <v>19868</v>
      </c>
    </row>
    <row r="53936" spans="1:2" hidden="1">
      <c r="A53936" s="450" t="str">
        <f>списки!$C$47</f>
        <v>БАГВ</v>
      </c>
      <c r="B53936" s="442">
        <v>19869</v>
      </c>
    </row>
    <row r="53937" spans="1:2" hidden="1">
      <c r="A53937" s="450" t="str">
        <f>списки!$C$47</f>
        <v>БАГВ</v>
      </c>
      <c r="B53937" s="442">
        <v>19870</v>
      </c>
    </row>
    <row r="53938" spans="1:2" hidden="1">
      <c r="A53938" s="450" t="str">
        <f>списки!$C$47</f>
        <v>БАГВ</v>
      </c>
      <c r="B53938" s="442">
        <v>19871</v>
      </c>
    </row>
    <row r="53939" spans="1:2" hidden="1">
      <c r="A53939" s="450" t="str">
        <f>списки!$C$47</f>
        <v>БАГВ</v>
      </c>
      <c r="B53939" s="442">
        <v>19872</v>
      </c>
    </row>
    <row r="53940" spans="1:2" hidden="1">
      <c r="A53940" s="450" t="str">
        <f>списки!$C$47</f>
        <v>БАГВ</v>
      </c>
      <c r="B53940" s="442">
        <v>19873</v>
      </c>
    </row>
    <row r="53941" spans="1:2" hidden="1">
      <c r="A53941" s="450" t="str">
        <f>списки!$C$47</f>
        <v>БАГВ</v>
      </c>
      <c r="B53941" s="442">
        <v>19874</v>
      </c>
    </row>
    <row r="53942" spans="1:2" hidden="1">
      <c r="A53942" s="450" t="str">
        <f>списки!$C$47</f>
        <v>БАГВ</v>
      </c>
      <c r="B53942" s="442">
        <v>19875</v>
      </c>
    </row>
    <row r="53943" spans="1:2" hidden="1">
      <c r="A53943" s="450" t="str">
        <f>списки!$C$47</f>
        <v>БАГВ</v>
      </c>
      <c r="B53943" s="442">
        <v>19876</v>
      </c>
    </row>
    <row r="53944" spans="1:2" hidden="1">
      <c r="A53944" s="450" t="str">
        <f>списки!$C$47</f>
        <v>БАГВ</v>
      </c>
      <c r="B53944" s="442">
        <v>19877</v>
      </c>
    </row>
    <row r="53945" spans="1:2" hidden="1">
      <c r="A53945" s="450" t="str">
        <f>списки!$C$47</f>
        <v>БАГВ</v>
      </c>
      <c r="B53945" s="442">
        <v>19878</v>
      </c>
    </row>
    <row r="53946" spans="1:2" hidden="1">
      <c r="A53946" s="450" t="str">
        <f>списки!$C$47</f>
        <v>БАГВ</v>
      </c>
      <c r="B53946" s="442">
        <v>19879</v>
      </c>
    </row>
    <row r="53947" spans="1:2" hidden="1">
      <c r="A53947" s="450" t="str">
        <f>списки!$C$47</f>
        <v>БАГВ</v>
      </c>
      <c r="B53947" s="442">
        <v>19880</v>
      </c>
    </row>
    <row r="53948" spans="1:2" hidden="1">
      <c r="A53948" s="450" t="str">
        <f>списки!$C$47</f>
        <v>БАГВ</v>
      </c>
      <c r="B53948" s="442">
        <v>19881</v>
      </c>
    </row>
    <row r="53949" spans="1:2" hidden="1">
      <c r="A53949" s="450" t="str">
        <f>списки!$C$47</f>
        <v>БАГВ</v>
      </c>
      <c r="B53949" s="442">
        <v>19882</v>
      </c>
    </row>
    <row r="53950" spans="1:2" hidden="1">
      <c r="A53950" s="450" t="str">
        <f>списки!$C$47</f>
        <v>БАГВ</v>
      </c>
      <c r="B53950" s="442">
        <v>19883</v>
      </c>
    </row>
    <row r="53951" spans="1:2" hidden="1">
      <c r="A53951" s="450" t="str">
        <f>списки!$C$47</f>
        <v>БАГВ</v>
      </c>
      <c r="B53951" s="442">
        <v>19884</v>
      </c>
    </row>
    <row r="53952" spans="1:2" hidden="1">
      <c r="A53952" s="450" t="str">
        <f>списки!$C$47</f>
        <v>БАГВ</v>
      </c>
      <c r="B53952" s="442">
        <v>19885</v>
      </c>
    </row>
    <row r="53953" spans="1:2" hidden="1">
      <c r="A53953" s="450" t="str">
        <f>списки!$C$47</f>
        <v>БАГВ</v>
      </c>
      <c r="B53953" s="442">
        <v>19886</v>
      </c>
    </row>
    <row r="53954" spans="1:2" hidden="1">
      <c r="A53954" s="450" t="str">
        <f>списки!$C$47</f>
        <v>БАГВ</v>
      </c>
      <c r="B53954" s="442">
        <v>19887</v>
      </c>
    </row>
    <row r="53955" spans="1:2" hidden="1">
      <c r="A53955" s="450" t="str">
        <f>списки!$C$47</f>
        <v>БАГВ</v>
      </c>
      <c r="B53955" s="442">
        <v>19888</v>
      </c>
    </row>
    <row r="53956" spans="1:2" hidden="1">
      <c r="A53956" s="450" t="str">
        <f>списки!$C$47</f>
        <v>БАГВ</v>
      </c>
      <c r="B53956" s="442">
        <v>19889</v>
      </c>
    </row>
    <row r="53957" spans="1:2" hidden="1">
      <c r="A53957" s="450" t="str">
        <f>списки!$C$47</f>
        <v>БАГВ</v>
      </c>
      <c r="B53957" s="442">
        <v>19890</v>
      </c>
    </row>
    <row r="53958" spans="1:2" hidden="1">
      <c r="A53958" s="450" t="str">
        <f>списки!$C$47</f>
        <v>БАГВ</v>
      </c>
      <c r="B53958" s="442">
        <v>19891</v>
      </c>
    </row>
    <row r="53959" spans="1:2" hidden="1">
      <c r="A53959" s="450" t="str">
        <f>списки!$C$47</f>
        <v>БАГВ</v>
      </c>
      <c r="B53959" s="442">
        <v>19892</v>
      </c>
    </row>
    <row r="53960" spans="1:2" hidden="1">
      <c r="A53960" s="450" t="str">
        <f>списки!$C$47</f>
        <v>БАГВ</v>
      </c>
      <c r="B53960" s="442">
        <v>19893</v>
      </c>
    </row>
    <row r="53961" spans="1:2" hidden="1">
      <c r="A53961" s="450" t="str">
        <f>списки!$C$47</f>
        <v>БАГВ</v>
      </c>
      <c r="B53961" s="442">
        <v>19894</v>
      </c>
    </row>
    <row r="53962" spans="1:2" hidden="1">
      <c r="A53962" s="450" t="str">
        <f>списки!$C$47</f>
        <v>БАГВ</v>
      </c>
      <c r="B53962" s="442">
        <v>19895</v>
      </c>
    </row>
    <row r="53963" spans="1:2" hidden="1">
      <c r="A53963" s="450" t="str">
        <f>списки!$C$47</f>
        <v>БАГВ</v>
      </c>
      <c r="B53963" s="442">
        <v>19896</v>
      </c>
    </row>
    <row r="53964" spans="1:2" hidden="1">
      <c r="A53964" s="450" t="str">
        <f>списки!$C$47</f>
        <v>БАГВ</v>
      </c>
      <c r="B53964" s="442">
        <v>19897</v>
      </c>
    </row>
    <row r="53965" spans="1:2" hidden="1">
      <c r="A53965" s="450" t="str">
        <f>списки!$C$47</f>
        <v>БАГВ</v>
      </c>
      <c r="B53965" s="442">
        <v>19898</v>
      </c>
    </row>
    <row r="53966" spans="1:2" hidden="1">
      <c r="A53966" s="450" t="str">
        <f>списки!$C$47</f>
        <v>БАГВ</v>
      </c>
      <c r="B53966" s="442">
        <v>19899</v>
      </c>
    </row>
    <row r="53967" spans="1:2" hidden="1">
      <c r="A53967" s="450" t="str">
        <f>списки!$C$47</f>
        <v>БАГВ</v>
      </c>
      <c r="B53967" s="442">
        <v>19900</v>
      </c>
    </row>
    <row r="53968" spans="1:2" hidden="1">
      <c r="A53968" s="450" t="str">
        <f>списки!$C$47</f>
        <v>БАГВ</v>
      </c>
      <c r="B53968" s="442">
        <v>19901</v>
      </c>
    </row>
    <row r="53969" spans="1:2" hidden="1">
      <c r="A53969" s="450" t="str">
        <f>списки!$C$47</f>
        <v>БАГВ</v>
      </c>
      <c r="B53969" s="442">
        <v>19902</v>
      </c>
    </row>
    <row r="53970" spans="1:2" hidden="1">
      <c r="A53970" s="450" t="str">
        <f>списки!$C$47</f>
        <v>БАГВ</v>
      </c>
      <c r="B53970" s="442">
        <v>19903</v>
      </c>
    </row>
    <row r="53971" spans="1:2" hidden="1">
      <c r="A53971" s="450" t="str">
        <f>списки!$C$47</f>
        <v>БАГВ</v>
      </c>
      <c r="B53971" s="442">
        <v>19904</v>
      </c>
    </row>
    <row r="53972" spans="1:2" hidden="1">
      <c r="A53972" s="450" t="str">
        <f>списки!$C$47</f>
        <v>БАГВ</v>
      </c>
      <c r="B53972" s="442">
        <v>19905</v>
      </c>
    </row>
    <row r="53973" spans="1:2" hidden="1">
      <c r="A53973" s="450" t="str">
        <f>списки!$C$47</f>
        <v>БАГВ</v>
      </c>
      <c r="B53973" s="442">
        <v>19906</v>
      </c>
    </row>
    <row r="53974" spans="1:2" hidden="1">
      <c r="A53974" s="450" t="str">
        <f>списки!$C$47</f>
        <v>БАГВ</v>
      </c>
      <c r="B53974" s="442">
        <v>19907</v>
      </c>
    </row>
    <row r="53975" spans="1:2" hidden="1">
      <c r="A53975" s="450" t="str">
        <f>списки!$C$47</f>
        <v>БАГВ</v>
      </c>
      <c r="B53975" s="442">
        <v>19908</v>
      </c>
    </row>
    <row r="53976" spans="1:2" hidden="1">
      <c r="A53976" s="450" t="str">
        <f>списки!$C$47</f>
        <v>БАГВ</v>
      </c>
      <c r="B53976" s="442">
        <v>19909</v>
      </c>
    </row>
    <row r="53977" spans="1:2" hidden="1">
      <c r="A53977" s="450" t="str">
        <f>списки!$C$47</f>
        <v>БАГВ</v>
      </c>
      <c r="B53977" s="442">
        <v>19910</v>
      </c>
    </row>
    <row r="53978" spans="1:2" hidden="1">
      <c r="A53978" s="450" t="str">
        <f>списки!$C$47</f>
        <v>БАГВ</v>
      </c>
      <c r="B53978" s="442">
        <v>19911</v>
      </c>
    </row>
    <row r="53979" spans="1:2" hidden="1">
      <c r="A53979" s="450" t="str">
        <f>списки!$C$47</f>
        <v>БАГВ</v>
      </c>
      <c r="B53979" s="442">
        <v>19912</v>
      </c>
    </row>
    <row r="53980" spans="1:2" hidden="1">
      <c r="A53980" s="450" t="str">
        <f>списки!$C$47</f>
        <v>БАГВ</v>
      </c>
      <c r="B53980" s="442">
        <v>19913</v>
      </c>
    </row>
    <row r="53981" spans="1:2" hidden="1">
      <c r="A53981" s="450" t="str">
        <f>списки!$C$47</f>
        <v>БАГВ</v>
      </c>
      <c r="B53981" s="442">
        <v>19914</v>
      </c>
    </row>
    <row r="53982" spans="1:2" hidden="1">
      <c r="A53982" s="450" t="str">
        <f>списки!$C$47</f>
        <v>БАГВ</v>
      </c>
      <c r="B53982" s="442">
        <v>19915</v>
      </c>
    </row>
    <row r="53983" spans="1:2" hidden="1">
      <c r="A53983" s="450" t="str">
        <f>списки!$C$47</f>
        <v>БАГВ</v>
      </c>
      <c r="B53983" s="442">
        <v>19916</v>
      </c>
    </row>
    <row r="53984" spans="1:2" hidden="1">
      <c r="A53984" s="450" t="str">
        <f>списки!$C$47</f>
        <v>БАГВ</v>
      </c>
      <c r="B53984" s="442">
        <v>19917</v>
      </c>
    </row>
    <row r="53985" spans="1:2" hidden="1">
      <c r="A53985" s="450" t="str">
        <f>списки!$C$47</f>
        <v>БАГВ</v>
      </c>
      <c r="B53985" s="442">
        <v>19918</v>
      </c>
    </row>
    <row r="53986" spans="1:2" hidden="1">
      <c r="A53986" s="450" t="str">
        <f>списки!$C$47</f>
        <v>БАГВ</v>
      </c>
      <c r="B53986" s="442">
        <v>19919</v>
      </c>
    </row>
    <row r="53987" spans="1:2" hidden="1">
      <c r="A53987" s="450" t="str">
        <f>списки!$C$47</f>
        <v>БАГВ</v>
      </c>
      <c r="B53987" s="442">
        <v>19920</v>
      </c>
    </row>
    <row r="53988" spans="1:2" hidden="1">
      <c r="A53988" s="450" t="str">
        <f>списки!$C$47</f>
        <v>БАГВ</v>
      </c>
      <c r="B53988" s="442">
        <v>19921</v>
      </c>
    </row>
    <row r="53989" spans="1:2" hidden="1">
      <c r="A53989" s="450" t="str">
        <f>списки!$C$47</f>
        <v>БАГВ</v>
      </c>
      <c r="B53989" s="442">
        <v>19922</v>
      </c>
    </row>
    <row r="53990" spans="1:2" hidden="1">
      <c r="A53990" s="450" t="str">
        <f>списки!$C$47</f>
        <v>БАГВ</v>
      </c>
      <c r="B53990" s="442">
        <v>19923</v>
      </c>
    </row>
    <row r="53991" spans="1:2" hidden="1">
      <c r="A53991" s="450" t="str">
        <f>списки!$C$47</f>
        <v>БАГВ</v>
      </c>
      <c r="B53991" s="442">
        <v>19924</v>
      </c>
    </row>
    <row r="53992" spans="1:2" hidden="1">
      <c r="A53992" s="450" t="str">
        <f>списки!$C$47</f>
        <v>БАГВ</v>
      </c>
      <c r="B53992" s="442">
        <v>19925</v>
      </c>
    </row>
    <row r="53993" spans="1:2" hidden="1">
      <c r="A53993" s="450" t="str">
        <f>списки!$C$47</f>
        <v>БАГВ</v>
      </c>
      <c r="B53993" s="442">
        <v>19926</v>
      </c>
    </row>
    <row r="53994" spans="1:2" hidden="1">
      <c r="A53994" s="450" t="str">
        <f>списки!$C$47</f>
        <v>БАГВ</v>
      </c>
      <c r="B53994" s="442">
        <v>19927</v>
      </c>
    </row>
    <row r="53995" spans="1:2" hidden="1">
      <c r="A53995" s="450" t="str">
        <f>списки!$C$47</f>
        <v>БАГВ</v>
      </c>
      <c r="B53995" s="442">
        <v>19928</v>
      </c>
    </row>
    <row r="53996" spans="1:2" hidden="1">
      <c r="A53996" s="450" t="str">
        <f>списки!$C$47</f>
        <v>БАГВ</v>
      </c>
      <c r="B53996" s="442">
        <v>19929</v>
      </c>
    </row>
    <row r="53997" spans="1:2" hidden="1">
      <c r="A53997" s="450" t="str">
        <f>списки!$C$47</f>
        <v>БАГВ</v>
      </c>
      <c r="B53997" s="442">
        <v>19930</v>
      </c>
    </row>
    <row r="53998" spans="1:2" hidden="1">
      <c r="A53998" s="450" t="str">
        <f>списки!$C$47</f>
        <v>БАГВ</v>
      </c>
      <c r="B53998" s="442">
        <v>19931</v>
      </c>
    </row>
    <row r="53999" spans="1:2" hidden="1">
      <c r="A53999" s="450" t="str">
        <f>списки!$C$47</f>
        <v>БАГВ</v>
      </c>
      <c r="B53999" s="442">
        <v>19932</v>
      </c>
    </row>
    <row r="54000" spans="1:2" hidden="1">
      <c r="A54000" s="450" t="str">
        <f>списки!$C$47</f>
        <v>БАГВ</v>
      </c>
      <c r="B54000" s="442">
        <v>19933</v>
      </c>
    </row>
    <row r="54001" spans="1:2" hidden="1">
      <c r="A54001" s="450" t="str">
        <f>списки!$C$47</f>
        <v>БАГВ</v>
      </c>
      <c r="B54001" s="442">
        <v>19934</v>
      </c>
    </row>
    <row r="54002" spans="1:2" hidden="1">
      <c r="A54002" s="450" t="str">
        <f>списки!$C$47</f>
        <v>БАГВ</v>
      </c>
      <c r="B54002" s="442">
        <v>19935</v>
      </c>
    </row>
    <row r="54003" spans="1:2" hidden="1">
      <c r="A54003" s="450" t="str">
        <f>списки!$C$47</f>
        <v>БАГВ</v>
      </c>
      <c r="B54003" s="442">
        <v>19936</v>
      </c>
    </row>
    <row r="54004" spans="1:2" hidden="1">
      <c r="A54004" s="450" t="str">
        <f>списки!$C$47</f>
        <v>БАГВ</v>
      </c>
      <c r="B54004" s="442">
        <v>19937</v>
      </c>
    </row>
    <row r="54005" spans="1:2" hidden="1">
      <c r="A54005" s="450" t="str">
        <f>списки!$C$47</f>
        <v>БАГВ</v>
      </c>
      <c r="B54005" s="442">
        <v>19938</v>
      </c>
    </row>
    <row r="54006" spans="1:2" hidden="1">
      <c r="A54006" s="450" t="str">
        <f>списки!$C$47</f>
        <v>БАГВ</v>
      </c>
      <c r="B54006" s="442">
        <v>19939</v>
      </c>
    </row>
    <row r="54007" spans="1:2" hidden="1">
      <c r="A54007" s="450" t="str">
        <f>списки!$C$47</f>
        <v>БАГВ</v>
      </c>
      <c r="B54007" s="442">
        <v>19940</v>
      </c>
    </row>
    <row r="54008" spans="1:2" hidden="1">
      <c r="A54008" s="450" t="str">
        <f>списки!$C$47</f>
        <v>БАГВ</v>
      </c>
      <c r="B54008" s="442">
        <v>19941</v>
      </c>
    </row>
    <row r="54009" spans="1:2" hidden="1">
      <c r="A54009" s="450" t="str">
        <f>списки!$C$47</f>
        <v>БАГВ</v>
      </c>
      <c r="B54009" s="442">
        <v>19942</v>
      </c>
    </row>
    <row r="54010" spans="1:2" hidden="1">
      <c r="A54010" s="450" t="str">
        <f>списки!$C$47</f>
        <v>БАГВ</v>
      </c>
      <c r="B54010" s="442">
        <v>19943</v>
      </c>
    </row>
    <row r="54011" spans="1:2" hidden="1">
      <c r="A54011" s="450" t="str">
        <f>списки!$C$47</f>
        <v>БАГВ</v>
      </c>
      <c r="B54011" s="442">
        <v>19944</v>
      </c>
    </row>
    <row r="54012" spans="1:2" hidden="1">
      <c r="A54012" s="450" t="str">
        <f>списки!$C$47</f>
        <v>БАГВ</v>
      </c>
      <c r="B54012" s="442">
        <v>19945</v>
      </c>
    </row>
    <row r="54013" spans="1:2" hidden="1">
      <c r="A54013" s="450" t="str">
        <f>списки!$C$47</f>
        <v>БАГВ</v>
      </c>
      <c r="B54013" s="442">
        <v>19946</v>
      </c>
    </row>
    <row r="54014" spans="1:2" hidden="1">
      <c r="A54014" s="450" t="str">
        <f>списки!$C$47</f>
        <v>БАГВ</v>
      </c>
      <c r="B54014" s="442">
        <v>19947</v>
      </c>
    </row>
    <row r="54015" spans="1:2" hidden="1">
      <c r="A54015" s="450" t="str">
        <f>списки!$C$47</f>
        <v>БАГВ</v>
      </c>
      <c r="B54015" s="442">
        <v>19948</v>
      </c>
    </row>
    <row r="54016" spans="1:2" hidden="1">
      <c r="A54016" s="450" t="str">
        <f>списки!$C$47</f>
        <v>БАГВ</v>
      </c>
      <c r="B54016" s="442">
        <v>19949</v>
      </c>
    </row>
    <row r="54017" spans="1:2" hidden="1">
      <c r="A54017" s="450" t="str">
        <f>списки!$C$47</f>
        <v>БАГВ</v>
      </c>
      <c r="B54017" s="442">
        <v>19950</v>
      </c>
    </row>
    <row r="54018" spans="1:2" hidden="1">
      <c r="A54018" s="450" t="str">
        <f>списки!$C$47</f>
        <v>БАГВ</v>
      </c>
      <c r="B54018" s="442">
        <v>19951</v>
      </c>
    </row>
    <row r="54019" spans="1:2" hidden="1">
      <c r="A54019" s="450" t="str">
        <f>списки!$C$47</f>
        <v>БАГВ</v>
      </c>
      <c r="B54019" s="442">
        <v>19952</v>
      </c>
    </row>
    <row r="54020" spans="1:2" hidden="1">
      <c r="A54020" s="450" t="str">
        <f>списки!$C$47</f>
        <v>БАГВ</v>
      </c>
      <c r="B54020" s="442">
        <v>19953</v>
      </c>
    </row>
    <row r="54021" spans="1:2" hidden="1">
      <c r="A54021" s="450" t="str">
        <f>списки!$C$47</f>
        <v>БАГВ</v>
      </c>
      <c r="B54021" s="442">
        <v>19954</v>
      </c>
    </row>
    <row r="54022" spans="1:2" hidden="1">
      <c r="A54022" s="450" t="str">
        <f>списки!$C$47</f>
        <v>БАГВ</v>
      </c>
      <c r="B54022" s="442">
        <v>19955</v>
      </c>
    </row>
    <row r="54023" spans="1:2" hidden="1">
      <c r="A54023" s="450" t="str">
        <f>списки!$C$47</f>
        <v>БАГВ</v>
      </c>
      <c r="B54023" s="442">
        <v>19956</v>
      </c>
    </row>
    <row r="54024" spans="1:2" hidden="1">
      <c r="A54024" s="450" t="str">
        <f>списки!$C$47</f>
        <v>БАГВ</v>
      </c>
      <c r="B54024" s="442">
        <v>19957</v>
      </c>
    </row>
    <row r="54025" spans="1:2" hidden="1">
      <c r="A54025" s="450" t="str">
        <f>списки!$C$47</f>
        <v>БАГВ</v>
      </c>
      <c r="B54025" s="442">
        <v>19958</v>
      </c>
    </row>
    <row r="54026" spans="1:2" hidden="1">
      <c r="A54026" s="450" t="str">
        <f>списки!$C$47</f>
        <v>БАГВ</v>
      </c>
      <c r="B54026" s="442">
        <v>19959</v>
      </c>
    </row>
    <row r="54027" spans="1:2" hidden="1">
      <c r="A54027" s="450" t="str">
        <f>списки!$C$47</f>
        <v>БАГВ</v>
      </c>
      <c r="B54027" s="442">
        <v>19960</v>
      </c>
    </row>
    <row r="54028" spans="1:2" hidden="1">
      <c r="A54028" s="450" t="str">
        <f>списки!$C$47</f>
        <v>БАГВ</v>
      </c>
      <c r="B54028" s="442">
        <v>19961</v>
      </c>
    </row>
    <row r="54029" spans="1:2" hidden="1">
      <c r="A54029" s="450" t="str">
        <f>списки!$C$47</f>
        <v>БАГВ</v>
      </c>
      <c r="B54029" s="442">
        <v>19962</v>
      </c>
    </row>
    <row r="54030" spans="1:2" hidden="1">
      <c r="A54030" s="450" t="str">
        <f>списки!$C$47</f>
        <v>БАГВ</v>
      </c>
      <c r="B54030" s="442">
        <v>19963</v>
      </c>
    </row>
    <row r="54031" spans="1:2" hidden="1">
      <c r="A54031" s="450" t="str">
        <f>списки!$C$47</f>
        <v>БАГВ</v>
      </c>
      <c r="B54031" s="442">
        <v>19964</v>
      </c>
    </row>
    <row r="54032" spans="1:2" hidden="1">
      <c r="A54032" s="450" t="str">
        <f>списки!$C$47</f>
        <v>БАГВ</v>
      </c>
      <c r="B54032" s="442">
        <v>19965</v>
      </c>
    </row>
    <row r="54033" spans="1:2" hidden="1">
      <c r="A54033" s="450" t="str">
        <f>списки!$C$47</f>
        <v>БАГВ</v>
      </c>
      <c r="B54033" s="442">
        <v>19966</v>
      </c>
    </row>
    <row r="54034" spans="1:2" hidden="1">
      <c r="A54034" s="450" t="str">
        <f>списки!$C$47</f>
        <v>БАГВ</v>
      </c>
      <c r="B54034" s="442">
        <v>19967</v>
      </c>
    </row>
    <row r="54035" spans="1:2" hidden="1">
      <c r="A54035" s="450" t="str">
        <f>списки!$C$47</f>
        <v>БАГВ</v>
      </c>
      <c r="B54035" s="442">
        <v>19968</v>
      </c>
    </row>
    <row r="54036" spans="1:2" hidden="1">
      <c r="A54036" s="450" t="str">
        <f>списки!$C$47</f>
        <v>БАГВ</v>
      </c>
      <c r="B54036" s="442">
        <v>19969</v>
      </c>
    </row>
    <row r="54037" spans="1:2" hidden="1">
      <c r="A54037" s="450" t="str">
        <f>списки!$C$47</f>
        <v>БАГВ</v>
      </c>
      <c r="B54037" s="442">
        <v>19970</v>
      </c>
    </row>
    <row r="54038" spans="1:2" hidden="1">
      <c r="A54038" s="450" t="str">
        <f>списки!$C$47</f>
        <v>БАГВ</v>
      </c>
      <c r="B54038" s="442">
        <v>19971</v>
      </c>
    </row>
    <row r="54039" spans="1:2" hidden="1">
      <c r="A54039" s="450" t="str">
        <f>списки!$C$47</f>
        <v>БАГВ</v>
      </c>
      <c r="B54039" s="442">
        <v>19972</v>
      </c>
    </row>
    <row r="54040" spans="1:2" hidden="1">
      <c r="A54040" s="450" t="str">
        <f>списки!$C$47</f>
        <v>БАГВ</v>
      </c>
      <c r="B54040" s="442">
        <v>19973</v>
      </c>
    </row>
    <row r="54041" spans="1:2" hidden="1">
      <c r="A54041" s="450" t="str">
        <f>списки!$C$47</f>
        <v>БАГВ</v>
      </c>
      <c r="B54041" s="442">
        <v>19974</v>
      </c>
    </row>
    <row r="54042" spans="1:2" hidden="1">
      <c r="A54042" s="450" t="str">
        <f>списки!$C$47</f>
        <v>БАГВ</v>
      </c>
      <c r="B54042" s="442">
        <v>19975</v>
      </c>
    </row>
    <row r="54043" spans="1:2" hidden="1">
      <c r="A54043" s="450" t="str">
        <f>списки!$C$47</f>
        <v>БАГВ</v>
      </c>
      <c r="B54043" s="442">
        <v>19976</v>
      </c>
    </row>
    <row r="54044" spans="1:2" hidden="1">
      <c r="A54044" s="450" t="str">
        <f>списки!$C$47</f>
        <v>БАГВ</v>
      </c>
      <c r="B54044" s="442">
        <v>19977</v>
      </c>
    </row>
    <row r="54045" spans="1:2" hidden="1">
      <c r="A54045" s="450" t="str">
        <f>списки!$C$47</f>
        <v>БАГВ</v>
      </c>
      <c r="B54045" s="442">
        <v>19978</v>
      </c>
    </row>
    <row r="54046" spans="1:2" hidden="1">
      <c r="A54046" s="450" t="str">
        <f>списки!$C$47</f>
        <v>БАГВ</v>
      </c>
      <c r="B54046" s="442">
        <v>19979</v>
      </c>
    </row>
    <row r="54047" spans="1:2" hidden="1">
      <c r="A54047" s="450" t="str">
        <f>списки!$C$47</f>
        <v>БАГВ</v>
      </c>
      <c r="B54047" s="442">
        <v>19980</v>
      </c>
    </row>
    <row r="54048" spans="1:2" hidden="1">
      <c r="A54048" s="450" t="str">
        <f>списки!$C$47</f>
        <v>БАГВ</v>
      </c>
      <c r="B54048" s="442">
        <v>19981</v>
      </c>
    </row>
    <row r="54049" spans="1:2" hidden="1">
      <c r="A54049" s="450" t="str">
        <f>списки!$C$47</f>
        <v>БАГВ</v>
      </c>
      <c r="B54049" s="442">
        <v>19982</v>
      </c>
    </row>
    <row r="54050" spans="1:2" hidden="1">
      <c r="A54050" s="450" t="str">
        <f>списки!$C$47</f>
        <v>БАГВ</v>
      </c>
      <c r="B54050" s="442">
        <v>19983</v>
      </c>
    </row>
    <row r="54051" spans="1:2" hidden="1">
      <c r="A54051" s="450" t="str">
        <f>списки!$C$47</f>
        <v>БАГВ</v>
      </c>
      <c r="B54051" s="442">
        <v>19984</v>
      </c>
    </row>
    <row r="54052" spans="1:2" hidden="1">
      <c r="A54052" s="450" t="str">
        <f>списки!$C$47</f>
        <v>БАГВ</v>
      </c>
      <c r="B54052" s="442">
        <v>19985</v>
      </c>
    </row>
    <row r="54053" spans="1:2" hidden="1">
      <c r="A54053" s="450" t="str">
        <f>списки!$C$47</f>
        <v>БАГВ</v>
      </c>
      <c r="B54053" s="442">
        <v>19986</v>
      </c>
    </row>
    <row r="54054" spans="1:2" hidden="1">
      <c r="A54054" s="450" t="str">
        <f>списки!$C$47</f>
        <v>БАГВ</v>
      </c>
      <c r="B54054" s="442">
        <v>19987</v>
      </c>
    </row>
    <row r="54055" spans="1:2" hidden="1">
      <c r="A54055" s="450" t="str">
        <f>списки!$C$47</f>
        <v>БАГВ</v>
      </c>
      <c r="B54055" s="442">
        <v>19988</v>
      </c>
    </row>
    <row r="54056" spans="1:2" hidden="1">
      <c r="A54056" s="450" t="str">
        <f>списки!$C$47</f>
        <v>БАГВ</v>
      </c>
      <c r="B54056" s="442">
        <v>19989</v>
      </c>
    </row>
    <row r="54057" spans="1:2" hidden="1">
      <c r="A54057" s="450" t="str">
        <f>списки!$C$47</f>
        <v>БАГВ</v>
      </c>
      <c r="B54057" s="442">
        <v>19990</v>
      </c>
    </row>
    <row r="54058" spans="1:2" hidden="1">
      <c r="A54058" s="450" t="str">
        <f>списки!$C$47</f>
        <v>БАГВ</v>
      </c>
      <c r="B54058" s="442">
        <v>19991</v>
      </c>
    </row>
    <row r="54059" spans="1:2" hidden="1">
      <c r="A54059" s="450" t="str">
        <f>списки!$C$47</f>
        <v>БАГВ</v>
      </c>
      <c r="B54059" s="442">
        <v>19992</v>
      </c>
    </row>
    <row r="54060" spans="1:2" hidden="1">
      <c r="A54060" s="450" t="str">
        <f>списки!$C$47</f>
        <v>БАГВ</v>
      </c>
      <c r="B54060" s="442">
        <v>19993</v>
      </c>
    </row>
    <row r="54061" spans="1:2" hidden="1">
      <c r="A54061" s="450" t="str">
        <f>списки!$C$47</f>
        <v>БАГВ</v>
      </c>
      <c r="B54061" s="442">
        <v>19994</v>
      </c>
    </row>
    <row r="54062" spans="1:2" hidden="1">
      <c r="A54062" s="450" t="str">
        <f>списки!$C$47</f>
        <v>БАГВ</v>
      </c>
      <c r="B54062" s="442">
        <v>19995</v>
      </c>
    </row>
    <row r="54063" spans="1:2" hidden="1">
      <c r="A54063" s="450" t="str">
        <f>списки!$C$47</f>
        <v>БАГВ</v>
      </c>
      <c r="B54063" s="442">
        <v>19996</v>
      </c>
    </row>
    <row r="54064" spans="1:2" hidden="1">
      <c r="A54064" s="450" t="str">
        <f>списки!$C$47</f>
        <v>БАГВ</v>
      </c>
      <c r="B54064" s="442">
        <v>19997</v>
      </c>
    </row>
    <row r="54065" spans="1:2" hidden="1">
      <c r="A54065" s="450" t="str">
        <f>списки!$C$47</f>
        <v>БАГВ</v>
      </c>
      <c r="B54065" s="442">
        <v>19998</v>
      </c>
    </row>
    <row r="54066" spans="1:2" hidden="1">
      <c r="A54066" s="450" t="str">
        <f>списки!$C$47</f>
        <v>БАГВ</v>
      </c>
      <c r="B54066" s="442">
        <v>19999</v>
      </c>
    </row>
    <row r="54067" spans="1:2" hidden="1">
      <c r="A54067" s="450" t="str">
        <f>списки!$C$47</f>
        <v>БАГВ</v>
      </c>
      <c r="B54067" s="442">
        <v>20000</v>
      </c>
    </row>
    <row r="54068" spans="1:2" hidden="1">
      <c r="A54068" s="450" t="str">
        <f>списки!$C$47</f>
        <v>БАГВ</v>
      </c>
      <c r="B54068" s="442">
        <v>20001</v>
      </c>
    </row>
    <row r="54069" spans="1:2" hidden="1">
      <c r="A54069" s="450" t="str">
        <f>списки!$C$47</f>
        <v>БАГВ</v>
      </c>
      <c r="B54069" s="442">
        <v>20002</v>
      </c>
    </row>
    <row r="54070" spans="1:2" hidden="1">
      <c r="A54070" s="450" t="str">
        <f>списки!$C$47</f>
        <v>БАГВ</v>
      </c>
      <c r="B54070" s="442">
        <v>20003</v>
      </c>
    </row>
    <row r="54071" spans="1:2" hidden="1">
      <c r="A54071" s="450" t="str">
        <f>списки!$C$47</f>
        <v>БАГВ</v>
      </c>
      <c r="B54071" s="442">
        <v>20004</v>
      </c>
    </row>
    <row r="54072" spans="1:2" hidden="1">
      <c r="A54072" s="450" t="str">
        <f>списки!$C$47</f>
        <v>БАГВ</v>
      </c>
      <c r="B54072" s="442">
        <v>20005</v>
      </c>
    </row>
    <row r="54073" spans="1:2" hidden="1">
      <c r="A54073" s="450" t="str">
        <f>списки!$C$47</f>
        <v>БАГВ</v>
      </c>
      <c r="B54073" s="442">
        <v>20006</v>
      </c>
    </row>
    <row r="54074" spans="1:2" hidden="1">
      <c r="A54074" s="450" t="str">
        <f>списки!$C$47</f>
        <v>БАГВ</v>
      </c>
      <c r="B54074" s="442">
        <v>20007</v>
      </c>
    </row>
    <row r="54075" spans="1:2" hidden="1">
      <c r="A54075" s="450" t="str">
        <f>списки!$C$47</f>
        <v>БАГВ</v>
      </c>
      <c r="B54075" s="442">
        <v>20008</v>
      </c>
    </row>
    <row r="54076" spans="1:2" hidden="1">
      <c r="A54076" s="450" t="str">
        <f>списки!$C$47</f>
        <v>БАГВ</v>
      </c>
      <c r="B54076" s="442">
        <v>20009</v>
      </c>
    </row>
    <row r="54077" spans="1:2" hidden="1">
      <c r="A54077" s="450" t="str">
        <f>списки!$C$47</f>
        <v>БАГВ</v>
      </c>
      <c r="B54077" s="442">
        <v>20010</v>
      </c>
    </row>
    <row r="54078" spans="1:2" hidden="1">
      <c r="A54078" s="450" t="str">
        <f>списки!$C$47</f>
        <v>БАГВ</v>
      </c>
      <c r="B54078" s="442">
        <v>20011</v>
      </c>
    </row>
    <row r="54079" spans="1:2" hidden="1">
      <c r="A54079" s="450" t="str">
        <f>списки!$C$47</f>
        <v>БАГВ</v>
      </c>
      <c r="B54079" s="442">
        <v>20012</v>
      </c>
    </row>
    <row r="54080" spans="1:2" hidden="1">
      <c r="A54080" s="450" t="str">
        <f>списки!$C$47</f>
        <v>БАГВ</v>
      </c>
      <c r="B54080" s="442">
        <v>20013</v>
      </c>
    </row>
    <row r="54081" spans="1:2" hidden="1">
      <c r="A54081" s="450" t="str">
        <f>списки!$C$47</f>
        <v>БАГВ</v>
      </c>
      <c r="B54081" s="442">
        <v>20014</v>
      </c>
    </row>
    <row r="54082" spans="1:2" hidden="1">
      <c r="A54082" s="450" t="str">
        <f>списки!$C$47</f>
        <v>БАГВ</v>
      </c>
      <c r="B54082" s="442">
        <v>20015</v>
      </c>
    </row>
    <row r="54083" spans="1:2" hidden="1">
      <c r="A54083" s="450" t="str">
        <f>списки!$C$47</f>
        <v>БАГВ</v>
      </c>
      <c r="B54083" s="442">
        <v>20016</v>
      </c>
    </row>
    <row r="54084" spans="1:2" hidden="1">
      <c r="A54084" s="450" t="str">
        <f>списки!$C$47</f>
        <v>БАГВ</v>
      </c>
      <c r="B54084" s="442">
        <v>20017</v>
      </c>
    </row>
    <row r="54085" spans="1:2" hidden="1">
      <c r="A54085" s="450" t="str">
        <f>списки!$C$47</f>
        <v>БАГВ</v>
      </c>
      <c r="B54085" s="442">
        <v>20018</v>
      </c>
    </row>
    <row r="54086" spans="1:2" hidden="1">
      <c r="A54086" s="450" t="str">
        <f>списки!$C$47</f>
        <v>БАГВ</v>
      </c>
      <c r="B54086" s="442">
        <v>20019</v>
      </c>
    </row>
    <row r="54087" spans="1:2" hidden="1">
      <c r="A54087" s="450" t="str">
        <f>списки!$C$47</f>
        <v>БАГВ</v>
      </c>
      <c r="B54087" s="442">
        <v>20020</v>
      </c>
    </row>
    <row r="54088" spans="1:2" hidden="1">
      <c r="A54088" s="450" t="str">
        <f>списки!$C$47</f>
        <v>БАГВ</v>
      </c>
      <c r="B54088" s="442">
        <v>20021</v>
      </c>
    </row>
    <row r="54089" spans="1:2" hidden="1">
      <c r="A54089" s="450" t="str">
        <f>списки!$C$47</f>
        <v>БАГВ</v>
      </c>
      <c r="B54089" s="442">
        <v>20022</v>
      </c>
    </row>
    <row r="54090" spans="1:2" hidden="1">
      <c r="A54090" s="450" t="str">
        <f>списки!$C$47</f>
        <v>БАГВ</v>
      </c>
      <c r="B54090" s="442">
        <v>20023</v>
      </c>
    </row>
    <row r="54091" spans="1:2" hidden="1">
      <c r="A54091" s="450" t="str">
        <f>списки!$C$47</f>
        <v>БАГВ</v>
      </c>
      <c r="B54091" s="442">
        <v>20024</v>
      </c>
    </row>
    <row r="54092" spans="1:2" hidden="1">
      <c r="A54092" s="450" t="str">
        <f>списки!$C$47</f>
        <v>БАГВ</v>
      </c>
      <c r="B54092" s="442">
        <v>20025</v>
      </c>
    </row>
    <row r="54093" spans="1:2" hidden="1">
      <c r="A54093" s="450" t="str">
        <f>списки!$C$47</f>
        <v>БАГВ</v>
      </c>
      <c r="B54093" s="442">
        <v>20026</v>
      </c>
    </row>
    <row r="54094" spans="1:2" hidden="1">
      <c r="A54094" s="450" t="str">
        <f>списки!$C$47</f>
        <v>БАГВ</v>
      </c>
      <c r="B54094" s="442">
        <v>20027</v>
      </c>
    </row>
    <row r="54095" spans="1:2" hidden="1">
      <c r="A54095" s="450" t="str">
        <f>списки!$C$47</f>
        <v>БАГВ</v>
      </c>
      <c r="B54095" s="442">
        <v>20028</v>
      </c>
    </row>
    <row r="54096" spans="1:2" hidden="1">
      <c r="A54096" s="450" t="str">
        <f>списки!$C$47</f>
        <v>БАГВ</v>
      </c>
      <c r="B54096" s="442">
        <v>20029</v>
      </c>
    </row>
    <row r="54097" spans="1:2" hidden="1">
      <c r="A54097" s="450" t="str">
        <f>списки!$C$47</f>
        <v>БАГВ</v>
      </c>
      <c r="B54097" s="442">
        <v>20030</v>
      </c>
    </row>
    <row r="54098" spans="1:2" hidden="1">
      <c r="A54098" s="450" t="str">
        <f>списки!$C$47</f>
        <v>БАГВ</v>
      </c>
      <c r="B54098" s="442">
        <v>20031</v>
      </c>
    </row>
    <row r="54099" spans="1:2" hidden="1">
      <c r="A54099" s="450" t="str">
        <f>списки!$C$47</f>
        <v>БАГВ</v>
      </c>
      <c r="B54099" s="442">
        <v>20032</v>
      </c>
    </row>
    <row r="54100" spans="1:2" hidden="1">
      <c r="A54100" s="450" t="str">
        <f>списки!$C$47</f>
        <v>БАГВ</v>
      </c>
      <c r="B54100" s="442">
        <v>20033</v>
      </c>
    </row>
    <row r="54101" spans="1:2" hidden="1">
      <c r="A54101" s="450" t="str">
        <f>списки!$C$47</f>
        <v>БАГВ</v>
      </c>
      <c r="B54101" s="442">
        <v>20034</v>
      </c>
    </row>
    <row r="54102" spans="1:2" hidden="1">
      <c r="A54102" s="450" t="str">
        <f>списки!$C$47</f>
        <v>БАГВ</v>
      </c>
      <c r="B54102" s="442">
        <v>20035</v>
      </c>
    </row>
    <row r="54103" spans="1:2" hidden="1">
      <c r="A54103" s="450" t="str">
        <f>списки!$C$47</f>
        <v>БАГВ</v>
      </c>
      <c r="B54103" s="442">
        <v>20036</v>
      </c>
    </row>
    <row r="54104" spans="1:2" hidden="1">
      <c r="A54104" s="450" t="str">
        <f>списки!$C$47</f>
        <v>БАГВ</v>
      </c>
      <c r="B54104" s="442">
        <v>20037</v>
      </c>
    </row>
    <row r="54105" spans="1:2" hidden="1">
      <c r="A54105" s="450" t="str">
        <f>списки!$C$47</f>
        <v>БАГВ</v>
      </c>
      <c r="B54105" s="442">
        <v>20038</v>
      </c>
    </row>
    <row r="54106" spans="1:2" hidden="1">
      <c r="A54106" s="450" t="str">
        <f>списки!$C$47</f>
        <v>БАГВ</v>
      </c>
      <c r="B54106" s="442">
        <v>20039</v>
      </c>
    </row>
    <row r="54107" spans="1:2" hidden="1">
      <c r="A54107" s="450" t="str">
        <f>списки!$C$47</f>
        <v>БАГВ</v>
      </c>
      <c r="B54107" s="442">
        <v>20040</v>
      </c>
    </row>
    <row r="54108" spans="1:2" hidden="1">
      <c r="A54108" s="450" t="str">
        <f>списки!$C$47</f>
        <v>БАГВ</v>
      </c>
      <c r="B54108" s="442">
        <v>20041</v>
      </c>
    </row>
    <row r="54109" spans="1:2" hidden="1">
      <c r="A54109" s="450" t="str">
        <f>списки!$C$47</f>
        <v>БАГВ</v>
      </c>
      <c r="B54109" s="442">
        <v>20042</v>
      </c>
    </row>
    <row r="54110" spans="1:2" hidden="1">
      <c r="A54110" s="450" t="str">
        <f>списки!$C$47</f>
        <v>БАГВ</v>
      </c>
      <c r="B54110" s="442">
        <v>20043</v>
      </c>
    </row>
    <row r="54111" spans="1:2" hidden="1">
      <c r="A54111" s="450" t="str">
        <f>списки!$C$47</f>
        <v>БАГВ</v>
      </c>
      <c r="B54111" s="442">
        <v>20044</v>
      </c>
    </row>
    <row r="54112" spans="1:2" hidden="1">
      <c r="A54112" s="450" t="str">
        <f>списки!$C$47</f>
        <v>БАГВ</v>
      </c>
      <c r="B54112" s="442">
        <v>20045</v>
      </c>
    </row>
    <row r="54113" spans="1:2" hidden="1">
      <c r="A54113" s="450" t="str">
        <f>списки!$C$47</f>
        <v>БАГВ</v>
      </c>
      <c r="B54113" s="442">
        <v>20046</v>
      </c>
    </row>
    <row r="54114" spans="1:2" hidden="1">
      <c r="A54114" s="450" t="str">
        <f>списки!$C$47</f>
        <v>БАГВ</v>
      </c>
      <c r="B54114" s="442">
        <v>20047</v>
      </c>
    </row>
    <row r="54115" spans="1:2" hidden="1">
      <c r="A54115" s="450" t="str">
        <f>списки!$C$47</f>
        <v>БАГВ</v>
      </c>
      <c r="B54115" s="442">
        <v>20048</v>
      </c>
    </row>
    <row r="54116" spans="1:2" hidden="1">
      <c r="A54116" s="450" t="str">
        <f>списки!$C$47</f>
        <v>БАГВ</v>
      </c>
      <c r="B54116" s="442">
        <v>20049</v>
      </c>
    </row>
    <row r="54117" spans="1:2" hidden="1">
      <c r="A54117" s="450" t="str">
        <f>списки!$C$47</f>
        <v>БАГВ</v>
      </c>
      <c r="B54117" s="442">
        <v>20050</v>
      </c>
    </row>
    <row r="54118" spans="1:2" hidden="1">
      <c r="A54118" s="450" t="str">
        <f>списки!$C$47</f>
        <v>БАГВ</v>
      </c>
      <c r="B54118" s="442">
        <v>20051</v>
      </c>
    </row>
    <row r="54119" spans="1:2" hidden="1">
      <c r="A54119" s="450" t="str">
        <f>списки!$C$47</f>
        <v>БАГВ</v>
      </c>
      <c r="B54119" s="442">
        <v>20052</v>
      </c>
    </row>
    <row r="54120" spans="1:2" hidden="1">
      <c r="A54120" s="450" t="str">
        <f>списки!$C$47</f>
        <v>БАГВ</v>
      </c>
      <c r="B54120" s="442">
        <v>20053</v>
      </c>
    </row>
    <row r="54121" spans="1:2" hidden="1">
      <c r="A54121" s="450" t="str">
        <f>списки!$C$47</f>
        <v>БАГВ</v>
      </c>
      <c r="B54121" s="442">
        <v>20054</v>
      </c>
    </row>
    <row r="54122" spans="1:2" hidden="1">
      <c r="A54122" s="450" t="str">
        <f>списки!$C$47</f>
        <v>БАГВ</v>
      </c>
      <c r="B54122" s="442">
        <v>20055</v>
      </c>
    </row>
    <row r="54123" spans="1:2" hidden="1">
      <c r="A54123" s="450" t="str">
        <f>списки!$C$47</f>
        <v>БАГВ</v>
      </c>
      <c r="B54123" s="442">
        <v>20056</v>
      </c>
    </row>
    <row r="54124" spans="1:2" hidden="1">
      <c r="A54124" s="450" t="str">
        <f>списки!$C$47</f>
        <v>БАГВ</v>
      </c>
      <c r="B54124" s="442">
        <v>20057</v>
      </c>
    </row>
    <row r="54125" spans="1:2" hidden="1">
      <c r="A54125" s="450" t="str">
        <f>списки!$C$47</f>
        <v>БАГВ</v>
      </c>
      <c r="B54125" s="442">
        <v>20058</v>
      </c>
    </row>
    <row r="54126" spans="1:2" hidden="1">
      <c r="A54126" s="450" t="str">
        <f>списки!$C$47</f>
        <v>БАГВ</v>
      </c>
      <c r="B54126" s="442">
        <v>20059</v>
      </c>
    </row>
    <row r="54127" spans="1:2" hidden="1">
      <c r="A54127" s="450" t="str">
        <f>списки!$C$47</f>
        <v>БАГВ</v>
      </c>
      <c r="B54127" s="442">
        <v>20060</v>
      </c>
    </row>
    <row r="54128" spans="1:2" hidden="1">
      <c r="A54128" s="450" t="str">
        <f>списки!$C$47</f>
        <v>БАГВ</v>
      </c>
      <c r="B54128" s="442">
        <v>20061</v>
      </c>
    </row>
    <row r="54129" spans="1:2" hidden="1">
      <c r="A54129" s="450" t="str">
        <f>списки!$C$47</f>
        <v>БАГВ</v>
      </c>
      <c r="B54129" s="442">
        <v>20062</v>
      </c>
    </row>
    <row r="54130" spans="1:2" hidden="1">
      <c r="A54130" s="450" t="str">
        <f>списки!$C$47</f>
        <v>БАГВ</v>
      </c>
      <c r="B54130" s="442">
        <v>20063</v>
      </c>
    </row>
    <row r="54131" spans="1:2" hidden="1">
      <c r="A54131" s="450" t="str">
        <f>списки!$C$47</f>
        <v>БАГВ</v>
      </c>
      <c r="B54131" s="442">
        <v>20064</v>
      </c>
    </row>
    <row r="54132" spans="1:2" hidden="1">
      <c r="A54132" s="450" t="str">
        <f>списки!$C$47</f>
        <v>БАГВ</v>
      </c>
      <c r="B54132" s="442">
        <v>20065</v>
      </c>
    </row>
    <row r="54133" spans="1:2" hidden="1">
      <c r="A54133" s="450" t="str">
        <f>списки!$C$47</f>
        <v>БАГВ</v>
      </c>
      <c r="B54133" s="442">
        <v>20066</v>
      </c>
    </row>
    <row r="54134" spans="1:2" hidden="1">
      <c r="A54134" s="450" t="str">
        <f>списки!$C$47</f>
        <v>БАГВ</v>
      </c>
      <c r="B54134" s="442">
        <v>20067</v>
      </c>
    </row>
    <row r="54135" spans="1:2" hidden="1">
      <c r="A54135" s="450" t="str">
        <f>списки!$C$47</f>
        <v>БАГВ</v>
      </c>
      <c r="B54135" s="442">
        <v>20068</v>
      </c>
    </row>
    <row r="54136" spans="1:2" hidden="1">
      <c r="A54136" s="450" t="str">
        <f>списки!$C$47</f>
        <v>БАГВ</v>
      </c>
      <c r="B54136" s="442">
        <v>20069</v>
      </c>
    </row>
    <row r="54137" spans="1:2" hidden="1">
      <c r="A54137" s="450" t="str">
        <f>списки!$C$47</f>
        <v>БАГВ</v>
      </c>
      <c r="B54137" s="442">
        <v>20070</v>
      </c>
    </row>
    <row r="54138" spans="1:2" hidden="1">
      <c r="A54138" s="450" t="str">
        <f>списки!$C$47</f>
        <v>БАГВ</v>
      </c>
      <c r="B54138" s="442">
        <v>20071</v>
      </c>
    </row>
    <row r="54139" spans="1:2" hidden="1">
      <c r="A54139" s="450" t="str">
        <f>списки!$C$47</f>
        <v>БАГВ</v>
      </c>
      <c r="B54139" s="442">
        <v>20072</v>
      </c>
    </row>
    <row r="54140" spans="1:2" hidden="1">
      <c r="A54140" s="450" t="str">
        <f>списки!$C$47</f>
        <v>БАГВ</v>
      </c>
      <c r="B54140" s="442">
        <v>20073</v>
      </c>
    </row>
    <row r="54141" spans="1:2" hidden="1">
      <c r="A54141" s="450" t="str">
        <f>списки!$C$47</f>
        <v>БАГВ</v>
      </c>
      <c r="B54141" s="442">
        <v>20074</v>
      </c>
    </row>
    <row r="54142" spans="1:2" hidden="1">
      <c r="A54142" s="450" t="str">
        <f>списки!$C$47</f>
        <v>БАГВ</v>
      </c>
      <c r="B54142" s="442">
        <v>20075</v>
      </c>
    </row>
    <row r="54143" spans="1:2" hidden="1">
      <c r="A54143" s="450" t="str">
        <f>списки!$C$47</f>
        <v>БАГВ</v>
      </c>
      <c r="B54143" s="442">
        <v>20076</v>
      </c>
    </row>
    <row r="54144" spans="1:2" hidden="1">
      <c r="A54144" s="450" t="str">
        <f>списки!$C$47</f>
        <v>БАГВ</v>
      </c>
      <c r="B54144" s="442">
        <v>20077</v>
      </c>
    </row>
    <row r="54145" spans="1:2" hidden="1">
      <c r="A54145" s="450" t="str">
        <f>списки!$C$47</f>
        <v>БАГВ</v>
      </c>
      <c r="B54145" s="442">
        <v>20078</v>
      </c>
    </row>
    <row r="54146" spans="1:2" hidden="1">
      <c r="A54146" s="450" t="str">
        <f>списки!$C$47</f>
        <v>БАГВ</v>
      </c>
      <c r="B54146" s="442">
        <v>20079</v>
      </c>
    </row>
    <row r="54147" spans="1:2" hidden="1">
      <c r="A54147" s="450" t="str">
        <f>списки!$C$47</f>
        <v>БАГВ</v>
      </c>
      <c r="B54147" s="442">
        <v>20080</v>
      </c>
    </row>
    <row r="54148" spans="1:2" hidden="1">
      <c r="A54148" s="450" t="str">
        <f>списки!$C$47</f>
        <v>БАГВ</v>
      </c>
      <c r="B54148" s="442">
        <v>20081</v>
      </c>
    </row>
    <row r="54149" spans="1:2" hidden="1">
      <c r="A54149" s="450" t="str">
        <f>списки!$C$47</f>
        <v>БАГВ</v>
      </c>
      <c r="B54149" s="442">
        <v>20082</v>
      </c>
    </row>
    <row r="54150" spans="1:2" hidden="1">
      <c r="A54150" s="450" t="str">
        <f>списки!$C$47</f>
        <v>БАГВ</v>
      </c>
      <c r="B54150" s="442">
        <v>20083</v>
      </c>
    </row>
    <row r="54151" spans="1:2" hidden="1">
      <c r="A54151" s="450" t="str">
        <f>списки!$C$47</f>
        <v>БАГВ</v>
      </c>
      <c r="B54151" s="442">
        <v>20084</v>
      </c>
    </row>
    <row r="54152" spans="1:2" hidden="1">
      <c r="A54152" s="450" t="str">
        <f>списки!$C$47</f>
        <v>БАГВ</v>
      </c>
      <c r="B54152" s="442">
        <v>20085</v>
      </c>
    </row>
    <row r="54153" spans="1:2" hidden="1">
      <c r="A54153" s="450" t="str">
        <f>списки!$C$47</f>
        <v>БАГВ</v>
      </c>
      <c r="B54153" s="442">
        <v>20086</v>
      </c>
    </row>
    <row r="54154" spans="1:2" hidden="1">
      <c r="A54154" s="450" t="str">
        <f>списки!$C$47</f>
        <v>БАГВ</v>
      </c>
      <c r="B54154" s="442">
        <v>20087</v>
      </c>
    </row>
    <row r="54155" spans="1:2" hidden="1">
      <c r="A54155" s="450" t="str">
        <f>списки!$C$47</f>
        <v>БАГВ</v>
      </c>
      <c r="B54155" s="442">
        <v>20088</v>
      </c>
    </row>
    <row r="54156" spans="1:2" hidden="1">
      <c r="A54156" s="450" t="str">
        <f>списки!$C$47</f>
        <v>БАГВ</v>
      </c>
      <c r="B54156" s="442">
        <v>20089</v>
      </c>
    </row>
    <row r="54157" spans="1:2" hidden="1">
      <c r="A54157" s="450" t="str">
        <f>списки!$C$47</f>
        <v>БАГВ</v>
      </c>
      <c r="B54157" s="442">
        <v>20090</v>
      </c>
    </row>
    <row r="54158" spans="1:2" hidden="1">
      <c r="A54158" s="450" t="str">
        <f>списки!$C$47</f>
        <v>БАГВ</v>
      </c>
      <c r="B54158" s="442">
        <v>20091</v>
      </c>
    </row>
    <row r="54159" spans="1:2" hidden="1">
      <c r="A54159" s="450" t="str">
        <f>списки!$C$47</f>
        <v>БАГВ</v>
      </c>
      <c r="B54159" s="442">
        <v>20092</v>
      </c>
    </row>
    <row r="54160" spans="1:2" hidden="1">
      <c r="A54160" s="450" t="str">
        <f>списки!$C$47</f>
        <v>БАГВ</v>
      </c>
      <c r="B54160" s="442">
        <v>20093</v>
      </c>
    </row>
    <row r="54161" spans="1:2" hidden="1">
      <c r="A54161" s="450" t="str">
        <f>списки!$C$47</f>
        <v>БАГВ</v>
      </c>
      <c r="B54161" s="442">
        <v>20094</v>
      </c>
    </row>
    <row r="54162" spans="1:2" hidden="1">
      <c r="A54162" s="450" t="str">
        <f>списки!$C$47</f>
        <v>БАГВ</v>
      </c>
      <c r="B54162" s="442">
        <v>20095</v>
      </c>
    </row>
    <row r="54163" spans="1:2" hidden="1">
      <c r="A54163" s="450" t="str">
        <f>списки!$C$47</f>
        <v>БАГВ</v>
      </c>
      <c r="B54163" s="442">
        <v>20096</v>
      </c>
    </row>
    <row r="54164" spans="1:2" hidden="1">
      <c r="A54164" s="450" t="str">
        <f>списки!$C$47</f>
        <v>БАГВ</v>
      </c>
      <c r="B54164" s="442">
        <v>20097</v>
      </c>
    </row>
    <row r="54165" spans="1:2" hidden="1">
      <c r="A54165" s="450" t="str">
        <f>списки!$C$47</f>
        <v>БАГВ</v>
      </c>
      <c r="B54165" s="442">
        <v>20098</v>
      </c>
    </row>
    <row r="54166" spans="1:2" hidden="1">
      <c r="A54166" s="450" t="str">
        <f>списки!$C$47</f>
        <v>БАГВ</v>
      </c>
      <c r="B54166" s="442">
        <v>20099</v>
      </c>
    </row>
    <row r="54167" spans="1:2" hidden="1">
      <c r="A54167" s="450" t="str">
        <f>списки!$C$47</f>
        <v>БАГВ</v>
      </c>
      <c r="B54167" s="442">
        <v>20100</v>
      </c>
    </row>
    <row r="54168" spans="1:2" hidden="1">
      <c r="A54168" s="450" t="str">
        <f>списки!$C$47</f>
        <v>БАГВ</v>
      </c>
      <c r="B54168" s="442">
        <v>20101</v>
      </c>
    </row>
    <row r="54169" spans="1:2" hidden="1">
      <c r="A54169" s="450" t="str">
        <f>списки!$C$47</f>
        <v>БАГВ</v>
      </c>
      <c r="B54169" s="442">
        <v>20102</v>
      </c>
    </row>
    <row r="54170" spans="1:2" hidden="1">
      <c r="A54170" s="450" t="str">
        <f>списки!$C$47</f>
        <v>БАГВ</v>
      </c>
      <c r="B54170" s="442">
        <v>20103</v>
      </c>
    </row>
    <row r="54171" spans="1:2" hidden="1">
      <c r="A54171" s="450" t="str">
        <f>списки!$C$47</f>
        <v>БАГВ</v>
      </c>
      <c r="B54171" s="442">
        <v>20104</v>
      </c>
    </row>
    <row r="54172" spans="1:2" hidden="1">
      <c r="A54172" s="450" t="str">
        <f>списки!$C$47</f>
        <v>БАГВ</v>
      </c>
      <c r="B54172" s="442">
        <v>20105</v>
      </c>
    </row>
    <row r="54173" spans="1:2" hidden="1">
      <c r="A54173" s="450" t="str">
        <f>списки!$C$47</f>
        <v>БАГВ</v>
      </c>
      <c r="B54173" s="442">
        <v>20106</v>
      </c>
    </row>
    <row r="54174" spans="1:2" hidden="1">
      <c r="A54174" s="450" t="str">
        <f>списки!$C$47</f>
        <v>БАГВ</v>
      </c>
      <c r="B54174" s="442">
        <v>20107</v>
      </c>
    </row>
    <row r="54175" spans="1:2" hidden="1">
      <c r="A54175" s="450" t="str">
        <f>списки!$C$47</f>
        <v>БАГВ</v>
      </c>
      <c r="B54175" s="442">
        <v>20108</v>
      </c>
    </row>
    <row r="54176" spans="1:2" hidden="1">
      <c r="A54176" s="450" t="str">
        <f>списки!$C$47</f>
        <v>БАГВ</v>
      </c>
      <c r="B54176" s="442">
        <v>20109</v>
      </c>
    </row>
    <row r="54177" spans="1:2" hidden="1">
      <c r="A54177" s="450" t="str">
        <f>списки!$C$47</f>
        <v>БАГВ</v>
      </c>
      <c r="B54177" s="442">
        <v>20110</v>
      </c>
    </row>
    <row r="54178" spans="1:2" hidden="1">
      <c r="A54178" s="450" t="str">
        <f>списки!$C$47</f>
        <v>БАГВ</v>
      </c>
      <c r="B54178" s="442">
        <v>20111</v>
      </c>
    </row>
    <row r="54179" spans="1:2" hidden="1">
      <c r="A54179" s="450" t="str">
        <f>списки!$C$47</f>
        <v>БАГВ</v>
      </c>
      <c r="B54179" s="442">
        <v>20112</v>
      </c>
    </row>
    <row r="54180" spans="1:2" hidden="1">
      <c r="A54180" s="450" t="str">
        <f>списки!$C$47</f>
        <v>БАГВ</v>
      </c>
      <c r="B54180" s="442">
        <v>20113</v>
      </c>
    </row>
    <row r="54181" spans="1:2" hidden="1">
      <c r="A54181" s="450" t="str">
        <f>списки!$C$47</f>
        <v>БАГВ</v>
      </c>
      <c r="B54181" s="442">
        <v>20114</v>
      </c>
    </row>
    <row r="54182" spans="1:2" hidden="1">
      <c r="A54182" s="450" t="str">
        <f>списки!$C$47</f>
        <v>БАГВ</v>
      </c>
      <c r="B54182" s="442">
        <v>20115</v>
      </c>
    </row>
    <row r="54183" spans="1:2" hidden="1">
      <c r="A54183" s="450" t="str">
        <f>списки!$C$47</f>
        <v>БАГВ</v>
      </c>
      <c r="B54183" s="442">
        <v>20116</v>
      </c>
    </row>
    <row r="54184" spans="1:2" hidden="1">
      <c r="A54184" s="450" t="str">
        <f>списки!$C$47</f>
        <v>БАГВ</v>
      </c>
      <c r="B54184" s="442">
        <v>20117</v>
      </c>
    </row>
    <row r="54185" spans="1:2" hidden="1">
      <c r="A54185" s="450" t="str">
        <f>списки!$C$47</f>
        <v>БАГВ</v>
      </c>
      <c r="B54185" s="442">
        <v>20118</v>
      </c>
    </row>
    <row r="54186" spans="1:2" hidden="1">
      <c r="A54186" s="450" t="str">
        <f>списки!$C$47</f>
        <v>БАГВ</v>
      </c>
      <c r="B54186" s="442">
        <v>20119</v>
      </c>
    </row>
    <row r="54187" spans="1:2" hidden="1">
      <c r="A54187" s="450" t="str">
        <f>списки!$C$47</f>
        <v>БАГВ</v>
      </c>
      <c r="B54187" s="442">
        <v>20120</v>
      </c>
    </row>
    <row r="54188" spans="1:2" hidden="1">
      <c r="A54188" s="450" t="str">
        <f>списки!$C$47</f>
        <v>БАГВ</v>
      </c>
      <c r="B54188" s="442">
        <v>20121</v>
      </c>
    </row>
    <row r="54189" spans="1:2" hidden="1">
      <c r="A54189" s="450" t="str">
        <f>списки!$C$47</f>
        <v>БАГВ</v>
      </c>
      <c r="B54189" s="442">
        <v>20122</v>
      </c>
    </row>
    <row r="54190" spans="1:2" hidden="1">
      <c r="A54190" s="450" t="str">
        <f>списки!$C$47</f>
        <v>БАГВ</v>
      </c>
      <c r="B54190" s="442">
        <v>20123</v>
      </c>
    </row>
    <row r="54191" spans="1:2" hidden="1">
      <c r="A54191" s="450" t="str">
        <f>списки!$C$47</f>
        <v>БАГВ</v>
      </c>
      <c r="B54191" s="442">
        <v>20124</v>
      </c>
    </row>
    <row r="54192" spans="1:2" hidden="1">
      <c r="A54192" s="450" t="str">
        <f>списки!$C$47</f>
        <v>БАГВ</v>
      </c>
      <c r="B54192" s="442">
        <v>20125</v>
      </c>
    </row>
    <row r="54193" spans="1:2" hidden="1">
      <c r="A54193" s="450" t="str">
        <f>списки!$C$47</f>
        <v>БАГВ</v>
      </c>
      <c r="B54193" s="442">
        <v>20126</v>
      </c>
    </row>
    <row r="54194" spans="1:2" hidden="1">
      <c r="A54194" s="450" t="str">
        <f>списки!$C$47</f>
        <v>БАГВ</v>
      </c>
      <c r="B54194" s="442">
        <v>20127</v>
      </c>
    </row>
    <row r="54195" spans="1:2" hidden="1">
      <c r="A54195" s="450" t="str">
        <f>списки!$C$47</f>
        <v>БАГВ</v>
      </c>
      <c r="B54195" s="442">
        <v>20128</v>
      </c>
    </row>
    <row r="54196" spans="1:2" hidden="1">
      <c r="A54196" s="450" t="str">
        <f>списки!$C$47</f>
        <v>БАГВ</v>
      </c>
      <c r="B54196" s="442">
        <v>20129</v>
      </c>
    </row>
    <row r="54197" spans="1:2" hidden="1">
      <c r="A54197" s="450" t="str">
        <f>списки!$C$47</f>
        <v>БАГВ</v>
      </c>
      <c r="B54197" s="442">
        <v>20130</v>
      </c>
    </row>
    <row r="54198" spans="1:2" hidden="1">
      <c r="A54198" s="450" t="str">
        <f>списки!$C$47</f>
        <v>БАГВ</v>
      </c>
      <c r="B54198" s="442">
        <v>20131</v>
      </c>
    </row>
    <row r="54199" spans="1:2" hidden="1">
      <c r="A54199" s="450" t="str">
        <f>списки!$C$47</f>
        <v>БАГВ</v>
      </c>
      <c r="B54199" s="442">
        <v>20132</v>
      </c>
    </row>
    <row r="54200" spans="1:2" hidden="1">
      <c r="A54200" s="450" t="str">
        <f>списки!$C$47</f>
        <v>БАГВ</v>
      </c>
      <c r="B54200" s="442">
        <v>20133</v>
      </c>
    </row>
    <row r="54201" spans="1:2" hidden="1">
      <c r="A54201" s="450" t="str">
        <f>списки!$C$47</f>
        <v>БАГВ</v>
      </c>
      <c r="B54201" s="442">
        <v>20134</v>
      </c>
    </row>
    <row r="54202" spans="1:2" hidden="1">
      <c r="A54202" s="450" t="str">
        <f>списки!$C$47</f>
        <v>БАГВ</v>
      </c>
      <c r="B54202" s="442">
        <v>20135</v>
      </c>
    </row>
    <row r="54203" spans="1:2" hidden="1">
      <c r="A54203" s="450" t="str">
        <f>списки!$C$47</f>
        <v>БАГВ</v>
      </c>
      <c r="B54203" s="442">
        <v>20136</v>
      </c>
    </row>
    <row r="54204" spans="1:2" hidden="1">
      <c r="A54204" s="450" t="str">
        <f>списки!$C$47</f>
        <v>БАГВ</v>
      </c>
      <c r="B54204" s="442">
        <v>20137</v>
      </c>
    </row>
    <row r="54205" spans="1:2" hidden="1">
      <c r="A54205" s="450" t="str">
        <f>списки!$C$47</f>
        <v>БАГВ</v>
      </c>
      <c r="B54205" s="442">
        <v>20138</v>
      </c>
    </row>
    <row r="54206" spans="1:2" hidden="1">
      <c r="A54206" s="450" t="str">
        <f>списки!$C$47</f>
        <v>БАГВ</v>
      </c>
      <c r="B54206" s="442">
        <v>20139</v>
      </c>
    </row>
    <row r="54207" spans="1:2" hidden="1">
      <c r="A54207" s="450" t="str">
        <f>списки!$C$47</f>
        <v>БАГВ</v>
      </c>
      <c r="B54207" s="442">
        <v>20140</v>
      </c>
    </row>
    <row r="54208" spans="1:2" hidden="1">
      <c r="A54208" s="450" t="str">
        <f>списки!$C$47</f>
        <v>БАГВ</v>
      </c>
      <c r="B54208" s="442">
        <v>20141</v>
      </c>
    </row>
    <row r="54209" spans="1:2" hidden="1">
      <c r="A54209" s="450" t="str">
        <f>списки!$C$47</f>
        <v>БАГВ</v>
      </c>
      <c r="B54209" s="442">
        <v>20142</v>
      </c>
    </row>
    <row r="54210" spans="1:2" hidden="1">
      <c r="A54210" s="450" t="str">
        <f>списки!$C$47</f>
        <v>БАГВ</v>
      </c>
      <c r="B54210" s="442">
        <v>20143</v>
      </c>
    </row>
    <row r="54211" spans="1:2" hidden="1">
      <c r="A54211" s="450" t="str">
        <f>списки!$C$47</f>
        <v>БАГВ</v>
      </c>
      <c r="B54211" s="442">
        <v>20144</v>
      </c>
    </row>
    <row r="54212" spans="1:2" hidden="1">
      <c r="A54212" s="450" t="str">
        <f>списки!$C$47</f>
        <v>БАГВ</v>
      </c>
      <c r="B54212" s="442">
        <v>20145</v>
      </c>
    </row>
    <row r="54213" spans="1:2" hidden="1">
      <c r="A54213" s="450" t="str">
        <f>списки!$C$47</f>
        <v>БАГВ</v>
      </c>
      <c r="B54213" s="442">
        <v>20146</v>
      </c>
    </row>
    <row r="54214" spans="1:2" hidden="1">
      <c r="A54214" s="450" t="str">
        <f>списки!$C$47</f>
        <v>БАГВ</v>
      </c>
      <c r="B54214" s="442">
        <v>20147</v>
      </c>
    </row>
    <row r="54215" spans="1:2" hidden="1">
      <c r="A54215" s="450" t="str">
        <f>списки!$C$47</f>
        <v>БАГВ</v>
      </c>
      <c r="B54215" s="442">
        <v>20148</v>
      </c>
    </row>
    <row r="54216" spans="1:2" hidden="1">
      <c r="A54216" s="450" t="str">
        <f>списки!$C$47</f>
        <v>БАГВ</v>
      </c>
      <c r="B54216" s="442">
        <v>20149</v>
      </c>
    </row>
    <row r="54217" spans="1:2" hidden="1">
      <c r="A54217" s="450" t="str">
        <f>списки!$C$47</f>
        <v>БАГВ</v>
      </c>
      <c r="B54217" s="442">
        <v>20150</v>
      </c>
    </row>
    <row r="54218" spans="1:2" hidden="1">
      <c r="A54218" s="450" t="str">
        <f>списки!$C$47</f>
        <v>БАГВ</v>
      </c>
      <c r="B54218" s="442">
        <v>20151</v>
      </c>
    </row>
    <row r="54219" spans="1:2" hidden="1">
      <c r="A54219" s="450" t="str">
        <f>списки!$C$47</f>
        <v>БАГВ</v>
      </c>
      <c r="B54219" s="442">
        <v>20152</v>
      </c>
    </row>
    <row r="54220" spans="1:2" hidden="1">
      <c r="A54220" s="450" t="str">
        <f>списки!$C$47</f>
        <v>БАГВ</v>
      </c>
      <c r="B54220" s="442">
        <v>20153</v>
      </c>
    </row>
    <row r="54221" spans="1:2" hidden="1">
      <c r="A54221" s="450" t="str">
        <f>списки!$C$47</f>
        <v>БАГВ</v>
      </c>
      <c r="B54221" s="442">
        <v>20154</v>
      </c>
    </row>
    <row r="54222" spans="1:2" hidden="1">
      <c r="A54222" s="450" t="str">
        <f>списки!$C$47</f>
        <v>БАГВ</v>
      </c>
      <c r="B54222" s="442">
        <v>20155</v>
      </c>
    </row>
    <row r="54223" spans="1:2" hidden="1">
      <c r="A54223" s="450" t="str">
        <f>списки!$C$47</f>
        <v>БАГВ</v>
      </c>
      <c r="B54223" s="442">
        <v>20156</v>
      </c>
    </row>
    <row r="54224" spans="1:2" hidden="1">
      <c r="A54224" s="450" t="str">
        <f>списки!$C$47</f>
        <v>БАГВ</v>
      </c>
      <c r="B54224" s="442">
        <v>20157</v>
      </c>
    </row>
    <row r="54225" spans="1:2" hidden="1">
      <c r="A54225" s="450" t="str">
        <f>списки!$C$47</f>
        <v>БАГВ</v>
      </c>
      <c r="B54225" s="442">
        <v>20158</v>
      </c>
    </row>
    <row r="54226" spans="1:2" hidden="1">
      <c r="A54226" s="450" t="str">
        <f>списки!$C$47</f>
        <v>БАГВ</v>
      </c>
      <c r="B54226" s="442">
        <v>20159</v>
      </c>
    </row>
    <row r="54227" spans="1:2" hidden="1">
      <c r="A54227" s="450" t="str">
        <f>списки!$C$47</f>
        <v>БАГВ</v>
      </c>
      <c r="B54227" s="442">
        <v>20160</v>
      </c>
    </row>
    <row r="54228" spans="1:2" hidden="1">
      <c r="A54228" s="450" t="str">
        <f>списки!$C$47</f>
        <v>БАГВ</v>
      </c>
      <c r="B54228" s="442">
        <v>20161</v>
      </c>
    </row>
    <row r="54229" spans="1:2" hidden="1">
      <c r="A54229" s="450" t="str">
        <f>списки!$C$47</f>
        <v>БАГВ</v>
      </c>
      <c r="B54229" s="442">
        <v>20162</v>
      </c>
    </row>
    <row r="54230" spans="1:2" hidden="1">
      <c r="A54230" s="450" t="str">
        <f>списки!$C$47</f>
        <v>БАГВ</v>
      </c>
      <c r="B54230" s="442">
        <v>20163</v>
      </c>
    </row>
    <row r="54231" spans="1:2" hidden="1">
      <c r="A54231" s="450" t="str">
        <f>списки!$C$47</f>
        <v>БАГВ</v>
      </c>
      <c r="B54231" s="442">
        <v>20164</v>
      </c>
    </row>
    <row r="54232" spans="1:2" hidden="1">
      <c r="A54232" s="450" t="str">
        <f>списки!$C$47</f>
        <v>БАГВ</v>
      </c>
      <c r="B54232" s="442">
        <v>20165</v>
      </c>
    </row>
    <row r="54233" spans="1:2" hidden="1">
      <c r="A54233" s="450" t="str">
        <f>списки!$C$47</f>
        <v>БАГВ</v>
      </c>
      <c r="B54233" s="442">
        <v>20166</v>
      </c>
    </row>
    <row r="54234" spans="1:2" hidden="1">
      <c r="A54234" s="450" t="str">
        <f>списки!$C$47</f>
        <v>БАГВ</v>
      </c>
      <c r="B54234" s="442">
        <v>20167</v>
      </c>
    </row>
    <row r="54235" spans="1:2" hidden="1">
      <c r="A54235" s="450" t="str">
        <f>списки!$C$47</f>
        <v>БАГВ</v>
      </c>
      <c r="B54235" s="442">
        <v>20168</v>
      </c>
    </row>
    <row r="54236" spans="1:2" hidden="1">
      <c r="A54236" s="450" t="str">
        <f>списки!$C$47</f>
        <v>БАГВ</v>
      </c>
      <c r="B54236" s="442">
        <v>20169</v>
      </c>
    </row>
    <row r="54237" spans="1:2" hidden="1">
      <c r="A54237" s="450" t="str">
        <f>списки!$C$47</f>
        <v>БАГВ</v>
      </c>
      <c r="B54237" s="442">
        <v>20170</v>
      </c>
    </row>
    <row r="54238" spans="1:2" hidden="1">
      <c r="A54238" s="450" t="str">
        <f>списки!$C$47</f>
        <v>БАГВ</v>
      </c>
      <c r="B54238" s="442">
        <v>20171</v>
      </c>
    </row>
    <row r="54239" spans="1:2" hidden="1">
      <c r="A54239" s="450" t="str">
        <f>списки!$C$47</f>
        <v>БАГВ</v>
      </c>
      <c r="B54239" s="442">
        <v>20172</v>
      </c>
    </row>
    <row r="54240" spans="1:2" hidden="1">
      <c r="A54240" s="450" t="str">
        <f>списки!$C$47</f>
        <v>БАГВ</v>
      </c>
      <c r="B54240" s="442">
        <v>20173</v>
      </c>
    </row>
    <row r="54241" spans="1:2" hidden="1">
      <c r="A54241" s="450" t="str">
        <f>списки!$C$47</f>
        <v>БАГВ</v>
      </c>
      <c r="B54241" s="442">
        <v>20174</v>
      </c>
    </row>
    <row r="54242" spans="1:2" hidden="1">
      <c r="A54242" s="450" t="str">
        <f>списки!$C$47</f>
        <v>БАГВ</v>
      </c>
      <c r="B54242" s="442">
        <v>20175</v>
      </c>
    </row>
    <row r="54243" spans="1:2" hidden="1">
      <c r="A54243" s="450" t="str">
        <f>списки!$C$47</f>
        <v>БАГВ</v>
      </c>
      <c r="B54243" s="442">
        <v>20176</v>
      </c>
    </row>
    <row r="54244" spans="1:2" hidden="1">
      <c r="A54244" s="450" t="str">
        <f>списки!$C$47</f>
        <v>БАГВ</v>
      </c>
      <c r="B54244" s="442">
        <v>20177</v>
      </c>
    </row>
    <row r="54245" spans="1:2" hidden="1">
      <c r="A54245" s="450" t="str">
        <f>списки!$C$47</f>
        <v>БАГВ</v>
      </c>
      <c r="B54245" s="442">
        <v>20178</v>
      </c>
    </row>
    <row r="54246" spans="1:2" hidden="1">
      <c r="A54246" s="450" t="str">
        <f>списки!$C$47</f>
        <v>БАГВ</v>
      </c>
      <c r="B54246" s="442">
        <v>20179</v>
      </c>
    </row>
    <row r="54247" spans="1:2" hidden="1">
      <c r="A54247" s="450" t="str">
        <f>списки!$C$47</f>
        <v>БАГВ</v>
      </c>
      <c r="B54247" s="442">
        <v>20180</v>
      </c>
    </row>
    <row r="54248" spans="1:2" hidden="1">
      <c r="A54248" s="450" t="str">
        <f>списки!$C$47</f>
        <v>БАГВ</v>
      </c>
      <c r="B54248" s="442">
        <v>20181</v>
      </c>
    </row>
    <row r="54249" spans="1:2" hidden="1">
      <c r="A54249" s="450" t="str">
        <f>списки!$C$47</f>
        <v>БАГВ</v>
      </c>
      <c r="B54249" s="442">
        <v>20182</v>
      </c>
    </row>
    <row r="54250" spans="1:2" hidden="1">
      <c r="A54250" s="450" t="str">
        <f>списки!$C$47</f>
        <v>БАГВ</v>
      </c>
      <c r="B54250" s="442">
        <v>20183</v>
      </c>
    </row>
    <row r="54251" spans="1:2" hidden="1">
      <c r="A54251" s="450" t="str">
        <f>списки!$C$47</f>
        <v>БАГВ</v>
      </c>
      <c r="B54251" s="442">
        <v>20184</v>
      </c>
    </row>
    <row r="54252" spans="1:2" hidden="1">
      <c r="A54252" s="450" t="str">
        <f>списки!$C$47</f>
        <v>БАГВ</v>
      </c>
      <c r="B54252" s="442">
        <v>20185</v>
      </c>
    </row>
    <row r="54253" spans="1:2" hidden="1">
      <c r="A54253" s="450" t="str">
        <f>списки!$C$47</f>
        <v>БАГВ</v>
      </c>
      <c r="B54253" s="442">
        <v>20186</v>
      </c>
    </row>
    <row r="54254" spans="1:2" hidden="1">
      <c r="A54254" s="450" t="str">
        <f>списки!$C$47</f>
        <v>БАГВ</v>
      </c>
      <c r="B54254" s="442">
        <v>20187</v>
      </c>
    </row>
    <row r="54255" spans="1:2" hidden="1">
      <c r="A54255" s="450" t="str">
        <f>списки!$C$47</f>
        <v>БАГВ</v>
      </c>
      <c r="B54255" s="442">
        <v>20188</v>
      </c>
    </row>
    <row r="54256" spans="1:2" hidden="1">
      <c r="A54256" s="450" t="str">
        <f>списки!$C$47</f>
        <v>БАГВ</v>
      </c>
      <c r="B54256" s="442">
        <v>20189</v>
      </c>
    </row>
    <row r="54257" spans="1:2" hidden="1">
      <c r="A54257" s="450" t="str">
        <f>списки!$C$47</f>
        <v>БАГВ</v>
      </c>
      <c r="B54257" s="442">
        <v>20190</v>
      </c>
    </row>
    <row r="54258" spans="1:2" hidden="1">
      <c r="A54258" s="450" t="str">
        <f>списки!$C$47</f>
        <v>БАГВ</v>
      </c>
      <c r="B54258" s="442">
        <v>20191</v>
      </c>
    </row>
    <row r="54259" spans="1:2" hidden="1">
      <c r="A54259" s="450" t="str">
        <f>списки!$C$47</f>
        <v>БАГВ</v>
      </c>
      <c r="B54259" s="442">
        <v>20192</v>
      </c>
    </row>
    <row r="54260" spans="1:2" hidden="1">
      <c r="A54260" s="450" t="str">
        <f>списки!$C$47</f>
        <v>БАГВ</v>
      </c>
      <c r="B54260" s="442">
        <v>20193</v>
      </c>
    </row>
    <row r="54261" spans="1:2" hidden="1">
      <c r="A54261" s="450" t="str">
        <f>списки!$C$47</f>
        <v>БАГВ</v>
      </c>
      <c r="B54261" s="442">
        <v>20194</v>
      </c>
    </row>
    <row r="54262" spans="1:2" hidden="1">
      <c r="A54262" s="450" t="str">
        <f>списки!$C$47</f>
        <v>БАГВ</v>
      </c>
      <c r="B54262" s="442">
        <v>20195</v>
      </c>
    </row>
    <row r="54263" spans="1:2" hidden="1">
      <c r="A54263" s="450" t="str">
        <f>списки!$C$47</f>
        <v>БАГВ</v>
      </c>
      <c r="B54263" s="442">
        <v>20196</v>
      </c>
    </row>
    <row r="54264" spans="1:2" hidden="1">
      <c r="A54264" s="450" t="str">
        <f>списки!$C$47</f>
        <v>БАГВ</v>
      </c>
      <c r="B54264" s="442">
        <v>20197</v>
      </c>
    </row>
    <row r="54265" spans="1:2" hidden="1">
      <c r="A54265" s="450" t="str">
        <f>списки!$C$47</f>
        <v>БАГВ</v>
      </c>
      <c r="B54265" s="442">
        <v>20198</v>
      </c>
    </row>
    <row r="54266" spans="1:2" hidden="1">
      <c r="A54266" s="450" t="str">
        <f>списки!$C$47</f>
        <v>БАГВ</v>
      </c>
      <c r="B54266" s="442">
        <v>20199</v>
      </c>
    </row>
    <row r="54267" spans="1:2" hidden="1">
      <c r="A54267" s="450" t="str">
        <f>списки!$C$47</f>
        <v>БАГВ</v>
      </c>
      <c r="B54267" s="442">
        <v>20200</v>
      </c>
    </row>
    <row r="54268" spans="1:2" hidden="1">
      <c r="A54268" s="450" t="str">
        <f>списки!$C$47</f>
        <v>БАГВ</v>
      </c>
      <c r="B54268" s="442">
        <v>20201</v>
      </c>
    </row>
    <row r="54269" spans="1:2" hidden="1">
      <c r="A54269" s="450" t="str">
        <f>списки!$C$47</f>
        <v>БАГВ</v>
      </c>
      <c r="B54269" s="442">
        <v>20202</v>
      </c>
    </row>
    <row r="54270" spans="1:2" hidden="1">
      <c r="A54270" s="450" t="str">
        <f>списки!$C$47</f>
        <v>БАГВ</v>
      </c>
      <c r="B54270" s="442">
        <v>20203</v>
      </c>
    </row>
    <row r="54271" spans="1:2" hidden="1">
      <c r="A54271" s="450" t="str">
        <f>списки!$C$47</f>
        <v>БАГВ</v>
      </c>
      <c r="B54271" s="442">
        <v>20204</v>
      </c>
    </row>
    <row r="54272" spans="1:2" hidden="1">
      <c r="A54272" s="450" t="str">
        <f>списки!$C$47</f>
        <v>БАГВ</v>
      </c>
      <c r="B54272" s="442">
        <v>20205</v>
      </c>
    </row>
    <row r="54273" spans="1:2" hidden="1">
      <c r="A54273" s="450" t="str">
        <f>списки!$C$47</f>
        <v>БАГВ</v>
      </c>
      <c r="B54273" s="442">
        <v>20206</v>
      </c>
    </row>
    <row r="54274" spans="1:2" hidden="1">
      <c r="A54274" s="450" t="str">
        <f>списки!$C$47</f>
        <v>БАГВ</v>
      </c>
      <c r="B54274" s="442">
        <v>20207</v>
      </c>
    </row>
    <row r="54275" spans="1:2" hidden="1">
      <c r="A54275" s="450" t="str">
        <f>списки!$C$47</f>
        <v>БАГВ</v>
      </c>
      <c r="B54275" s="442">
        <v>20208</v>
      </c>
    </row>
    <row r="54276" spans="1:2" hidden="1">
      <c r="A54276" s="450" t="str">
        <f>списки!$C$47</f>
        <v>БАГВ</v>
      </c>
      <c r="B54276" s="442">
        <v>20209</v>
      </c>
    </row>
    <row r="54277" spans="1:2" hidden="1">
      <c r="A54277" s="450" t="str">
        <f>списки!$C$47</f>
        <v>БАГВ</v>
      </c>
      <c r="B54277" s="442">
        <v>20210</v>
      </c>
    </row>
    <row r="54278" spans="1:2" hidden="1">
      <c r="A54278" s="450" t="str">
        <f>списки!$C$47</f>
        <v>БАГВ</v>
      </c>
      <c r="B54278" s="442">
        <v>20211</v>
      </c>
    </row>
    <row r="54279" spans="1:2" hidden="1">
      <c r="A54279" s="450" t="str">
        <f>списки!$C$47</f>
        <v>БАГВ</v>
      </c>
      <c r="B54279" s="442">
        <v>20212</v>
      </c>
    </row>
    <row r="54280" spans="1:2" hidden="1">
      <c r="A54280" s="450" t="str">
        <f>списки!$C$47</f>
        <v>БАГВ</v>
      </c>
      <c r="B54280" s="442">
        <v>20213</v>
      </c>
    </row>
    <row r="54281" spans="1:2" hidden="1">
      <c r="A54281" s="450" t="str">
        <f>списки!$C$47</f>
        <v>БАГВ</v>
      </c>
      <c r="B54281" s="442">
        <v>20214</v>
      </c>
    </row>
    <row r="54282" spans="1:2" hidden="1">
      <c r="A54282" s="450" t="str">
        <f>списки!$C$47</f>
        <v>БАГВ</v>
      </c>
      <c r="B54282" s="442">
        <v>20215</v>
      </c>
    </row>
    <row r="54283" spans="1:2" hidden="1">
      <c r="A54283" s="450" t="str">
        <f>списки!$C$47</f>
        <v>БАГВ</v>
      </c>
      <c r="B54283" s="442">
        <v>20216</v>
      </c>
    </row>
    <row r="54284" spans="1:2" hidden="1">
      <c r="A54284" s="450" t="str">
        <f>списки!$C$47</f>
        <v>БАГВ</v>
      </c>
      <c r="B54284" s="442">
        <v>20217</v>
      </c>
    </row>
    <row r="54285" spans="1:2" hidden="1">
      <c r="A54285" s="450" t="str">
        <f>списки!$C$47</f>
        <v>БАГВ</v>
      </c>
      <c r="B54285" s="442">
        <v>20218</v>
      </c>
    </row>
    <row r="54286" spans="1:2" hidden="1">
      <c r="A54286" s="450" t="str">
        <f>списки!$C$47</f>
        <v>БАГВ</v>
      </c>
      <c r="B54286" s="442">
        <v>20219</v>
      </c>
    </row>
    <row r="54287" spans="1:2" hidden="1">
      <c r="A54287" s="450" t="str">
        <f>списки!$C$47</f>
        <v>БАГВ</v>
      </c>
      <c r="B54287" s="442">
        <v>20220</v>
      </c>
    </row>
    <row r="54288" spans="1:2" hidden="1">
      <c r="A54288" s="450" t="str">
        <f>списки!$C$47</f>
        <v>БАГВ</v>
      </c>
      <c r="B54288" s="442">
        <v>20221</v>
      </c>
    </row>
    <row r="54289" spans="1:2" hidden="1">
      <c r="A54289" s="450" t="str">
        <f>списки!$C$47</f>
        <v>БАГВ</v>
      </c>
      <c r="B54289" s="442">
        <v>20222</v>
      </c>
    </row>
    <row r="54290" spans="1:2" hidden="1">
      <c r="A54290" s="450" t="str">
        <f>списки!$C$47</f>
        <v>БАГВ</v>
      </c>
      <c r="B54290" s="442">
        <v>20223</v>
      </c>
    </row>
    <row r="54291" spans="1:2" hidden="1">
      <c r="A54291" s="450" t="str">
        <f>списки!$C$47</f>
        <v>БАГВ</v>
      </c>
      <c r="B54291" s="442">
        <v>20224</v>
      </c>
    </row>
    <row r="54292" spans="1:2" hidden="1">
      <c r="A54292" s="450" t="str">
        <f>списки!$C$47</f>
        <v>БАГВ</v>
      </c>
      <c r="B54292" s="442">
        <v>20225</v>
      </c>
    </row>
    <row r="54293" spans="1:2" hidden="1">
      <c r="A54293" s="450" t="str">
        <f>списки!$C$47</f>
        <v>БАГВ</v>
      </c>
      <c r="B54293" s="442">
        <v>20226</v>
      </c>
    </row>
    <row r="54294" spans="1:2" hidden="1">
      <c r="A54294" s="450" t="str">
        <f>списки!$C$47</f>
        <v>БАГВ</v>
      </c>
      <c r="B54294" s="442">
        <v>20227</v>
      </c>
    </row>
    <row r="54295" spans="1:2" hidden="1">
      <c r="A54295" s="450" t="str">
        <f>списки!$C$47</f>
        <v>БАГВ</v>
      </c>
      <c r="B54295" s="442">
        <v>20228</v>
      </c>
    </row>
    <row r="54296" spans="1:2" hidden="1">
      <c r="A54296" s="450" t="str">
        <f>списки!$C$47</f>
        <v>БАГВ</v>
      </c>
      <c r="B54296" s="442">
        <v>20229</v>
      </c>
    </row>
    <row r="54297" spans="1:2" hidden="1">
      <c r="A54297" s="450" t="str">
        <f>списки!$C$47</f>
        <v>БАГВ</v>
      </c>
      <c r="B54297" s="442">
        <v>20230</v>
      </c>
    </row>
    <row r="54298" spans="1:2" hidden="1">
      <c r="A54298" s="450" t="str">
        <f>списки!$C$47</f>
        <v>БАГВ</v>
      </c>
      <c r="B54298" s="442">
        <v>20231</v>
      </c>
    </row>
    <row r="54299" spans="1:2" hidden="1">
      <c r="A54299" s="450" t="str">
        <f>списки!$C$47</f>
        <v>БАГВ</v>
      </c>
      <c r="B54299" s="442">
        <v>20232</v>
      </c>
    </row>
    <row r="54300" spans="1:2" hidden="1">
      <c r="A54300" s="450" t="str">
        <f>списки!$C$47</f>
        <v>БАГВ</v>
      </c>
      <c r="B54300" s="442">
        <v>20233</v>
      </c>
    </row>
    <row r="54301" spans="1:2" hidden="1">
      <c r="A54301" s="450" t="str">
        <f>списки!$C$47</f>
        <v>БАГВ</v>
      </c>
      <c r="B54301" s="442">
        <v>20234</v>
      </c>
    </row>
    <row r="54302" spans="1:2" hidden="1">
      <c r="A54302" s="450" t="str">
        <f>списки!$C$47</f>
        <v>БАГВ</v>
      </c>
      <c r="B54302" s="442">
        <v>20235</v>
      </c>
    </row>
    <row r="54303" spans="1:2" hidden="1">
      <c r="A54303" s="450" t="str">
        <f>списки!$C$47</f>
        <v>БАГВ</v>
      </c>
      <c r="B54303" s="442">
        <v>20236</v>
      </c>
    </row>
    <row r="54304" spans="1:2" hidden="1">
      <c r="A54304" s="450" t="str">
        <f>списки!$C$47</f>
        <v>БАГВ</v>
      </c>
      <c r="B54304" s="442">
        <v>20237</v>
      </c>
    </row>
    <row r="54305" spans="1:2" hidden="1">
      <c r="A54305" s="450" t="str">
        <f>списки!$C$47</f>
        <v>БАГВ</v>
      </c>
      <c r="B54305" s="442">
        <v>20238</v>
      </c>
    </row>
    <row r="54306" spans="1:2" hidden="1">
      <c r="A54306" s="450" t="str">
        <f>списки!$C$47</f>
        <v>БАГВ</v>
      </c>
      <c r="B54306" s="442">
        <v>20239</v>
      </c>
    </row>
    <row r="54307" spans="1:2" hidden="1">
      <c r="A54307" s="450" t="str">
        <f>списки!$C$47</f>
        <v>БАГВ</v>
      </c>
      <c r="B54307" s="442">
        <v>20240</v>
      </c>
    </row>
    <row r="54308" spans="1:2" hidden="1">
      <c r="A54308" s="450" t="str">
        <f>списки!$C$47</f>
        <v>БАГВ</v>
      </c>
      <c r="B54308" s="442">
        <v>20241</v>
      </c>
    </row>
    <row r="54309" spans="1:2" hidden="1">
      <c r="A54309" s="450" t="str">
        <f>списки!$C$47</f>
        <v>БАГВ</v>
      </c>
      <c r="B54309" s="442">
        <v>20242</v>
      </c>
    </row>
    <row r="54310" spans="1:2" hidden="1">
      <c r="A54310" s="450" t="str">
        <f>списки!$C$47</f>
        <v>БАГВ</v>
      </c>
      <c r="B54310" s="442">
        <v>20243</v>
      </c>
    </row>
    <row r="54311" spans="1:2" hidden="1">
      <c r="A54311" s="450" t="str">
        <f>списки!$C$47</f>
        <v>БАГВ</v>
      </c>
      <c r="B54311" s="442">
        <v>20244</v>
      </c>
    </row>
    <row r="54312" spans="1:2" hidden="1">
      <c r="A54312" s="450" t="str">
        <f>списки!$C$47</f>
        <v>БАГВ</v>
      </c>
      <c r="B54312" s="442">
        <v>20245</v>
      </c>
    </row>
    <row r="54313" spans="1:2" hidden="1">
      <c r="A54313" s="450" t="str">
        <f>списки!$C$47</f>
        <v>БАГВ</v>
      </c>
      <c r="B54313" s="442">
        <v>20246</v>
      </c>
    </row>
    <row r="54314" spans="1:2" hidden="1">
      <c r="A54314" s="450" t="str">
        <f>списки!$C$47</f>
        <v>БАГВ</v>
      </c>
      <c r="B54314" s="442">
        <v>20247</v>
      </c>
    </row>
    <row r="54315" spans="1:2" hidden="1">
      <c r="A54315" s="450" t="str">
        <f>списки!$C$47</f>
        <v>БАГВ</v>
      </c>
      <c r="B54315" s="442">
        <v>20248</v>
      </c>
    </row>
    <row r="54316" spans="1:2" hidden="1">
      <c r="A54316" s="450" t="str">
        <f>списки!$C$47</f>
        <v>БАГВ</v>
      </c>
      <c r="B54316" s="442">
        <v>20249</v>
      </c>
    </row>
    <row r="54317" spans="1:2" hidden="1">
      <c r="A54317" s="450" t="str">
        <f>списки!$C$47</f>
        <v>БАГВ</v>
      </c>
      <c r="B54317" s="442">
        <v>20250</v>
      </c>
    </row>
    <row r="54318" spans="1:2" hidden="1">
      <c r="A54318" s="450" t="str">
        <f>списки!$C$47</f>
        <v>БАГВ</v>
      </c>
      <c r="B54318" s="442">
        <v>20251</v>
      </c>
    </row>
    <row r="54319" spans="1:2" hidden="1">
      <c r="A54319" s="450" t="str">
        <f>списки!$C$47</f>
        <v>БАГВ</v>
      </c>
      <c r="B54319" s="442">
        <v>20252</v>
      </c>
    </row>
    <row r="54320" spans="1:2" hidden="1">
      <c r="A54320" s="450" t="str">
        <f>списки!$C$47</f>
        <v>БАГВ</v>
      </c>
      <c r="B54320" s="442">
        <v>20253</v>
      </c>
    </row>
    <row r="54321" spans="1:2" hidden="1">
      <c r="A54321" s="450" t="str">
        <f>списки!$C$47</f>
        <v>БАГВ</v>
      </c>
      <c r="B54321" s="442">
        <v>20254</v>
      </c>
    </row>
    <row r="54322" spans="1:2" hidden="1">
      <c r="A54322" s="450" t="str">
        <f>списки!$C$47</f>
        <v>БАГВ</v>
      </c>
      <c r="B54322" s="442">
        <v>20255</v>
      </c>
    </row>
    <row r="54323" spans="1:2" hidden="1">
      <c r="A54323" s="450" t="str">
        <f>списки!$C$47</f>
        <v>БАГВ</v>
      </c>
      <c r="B54323" s="442">
        <v>20256</v>
      </c>
    </row>
    <row r="54324" spans="1:2" hidden="1">
      <c r="A54324" s="450" t="str">
        <f>списки!$C$47</f>
        <v>БАГВ</v>
      </c>
      <c r="B54324" s="442">
        <v>20257</v>
      </c>
    </row>
    <row r="54325" spans="1:2" hidden="1">
      <c r="A54325" s="450" t="str">
        <f>списки!$C$47</f>
        <v>БАГВ</v>
      </c>
      <c r="B54325" s="442">
        <v>20258</v>
      </c>
    </row>
    <row r="54326" spans="1:2" hidden="1">
      <c r="A54326" s="450" t="str">
        <f>списки!$C$47</f>
        <v>БАГВ</v>
      </c>
      <c r="B54326" s="442">
        <v>20259</v>
      </c>
    </row>
    <row r="54327" spans="1:2" hidden="1">
      <c r="A54327" s="450" t="str">
        <f>списки!$C$47</f>
        <v>БАГВ</v>
      </c>
      <c r="B54327" s="442">
        <v>20260</v>
      </c>
    </row>
    <row r="54328" spans="1:2" hidden="1">
      <c r="A54328" s="450" t="str">
        <f>списки!$C$47</f>
        <v>БАГВ</v>
      </c>
      <c r="B54328" s="442">
        <v>20261</v>
      </c>
    </row>
    <row r="54329" spans="1:2" hidden="1">
      <c r="A54329" s="450" t="str">
        <f>списки!$C$47</f>
        <v>БАГВ</v>
      </c>
      <c r="B54329" s="442">
        <v>20262</v>
      </c>
    </row>
    <row r="54330" spans="1:2" hidden="1">
      <c r="A54330" s="450" t="str">
        <f>списки!$C$47</f>
        <v>БАГВ</v>
      </c>
      <c r="B54330" s="442">
        <v>20263</v>
      </c>
    </row>
    <row r="54331" spans="1:2" hidden="1">
      <c r="A54331" s="450" t="str">
        <f>списки!$C$47</f>
        <v>БАГВ</v>
      </c>
      <c r="B54331" s="442">
        <v>20264</v>
      </c>
    </row>
    <row r="54332" spans="1:2" hidden="1">
      <c r="A54332" s="450" t="str">
        <f>списки!$C$47</f>
        <v>БАГВ</v>
      </c>
      <c r="B54332" s="442">
        <v>20265</v>
      </c>
    </row>
    <row r="54333" spans="1:2" hidden="1">
      <c r="A54333" s="450" t="str">
        <f>списки!$C$47</f>
        <v>БАГВ</v>
      </c>
      <c r="B54333" s="442">
        <v>20266</v>
      </c>
    </row>
    <row r="54334" spans="1:2" hidden="1">
      <c r="A54334" s="450" t="str">
        <f>списки!$C$47</f>
        <v>БАГВ</v>
      </c>
      <c r="B54334" s="442">
        <v>20267</v>
      </c>
    </row>
    <row r="54335" spans="1:2" hidden="1">
      <c r="A54335" s="450" t="str">
        <f>списки!$C$47</f>
        <v>БАГВ</v>
      </c>
      <c r="B54335" s="442">
        <v>20268</v>
      </c>
    </row>
    <row r="54336" spans="1:2" hidden="1">
      <c r="A54336" s="450" t="str">
        <f>списки!$C$47</f>
        <v>БАГВ</v>
      </c>
      <c r="B54336" s="442">
        <v>20269</v>
      </c>
    </row>
    <row r="54337" spans="1:2" hidden="1">
      <c r="A54337" s="450" t="str">
        <f>списки!$C$47</f>
        <v>БАГВ</v>
      </c>
      <c r="B54337" s="442">
        <v>20270</v>
      </c>
    </row>
    <row r="54338" spans="1:2" hidden="1">
      <c r="A54338" s="450" t="str">
        <f>списки!$C$47</f>
        <v>БАГВ</v>
      </c>
      <c r="B54338" s="442">
        <v>20271</v>
      </c>
    </row>
    <row r="54339" spans="1:2" hidden="1">
      <c r="A54339" s="450" t="str">
        <f>списки!$C$47</f>
        <v>БАГВ</v>
      </c>
      <c r="B54339" s="442">
        <v>20272</v>
      </c>
    </row>
    <row r="54340" spans="1:2" hidden="1">
      <c r="A54340" s="450" t="str">
        <f>списки!$C$47</f>
        <v>БАГВ</v>
      </c>
      <c r="B54340" s="442">
        <v>20273</v>
      </c>
    </row>
    <row r="54341" spans="1:2" hidden="1">
      <c r="A54341" s="450" t="str">
        <f>списки!$C$47</f>
        <v>БАГВ</v>
      </c>
      <c r="B54341" s="442">
        <v>20274</v>
      </c>
    </row>
    <row r="54342" spans="1:2" hidden="1">
      <c r="A54342" s="450" t="str">
        <f>списки!$C$47</f>
        <v>БАГВ</v>
      </c>
      <c r="B54342" s="442">
        <v>20275</v>
      </c>
    </row>
    <row r="54343" spans="1:2" hidden="1">
      <c r="A54343" s="450" t="str">
        <f>списки!$C$47</f>
        <v>БАГВ</v>
      </c>
      <c r="B54343" s="442">
        <v>20276</v>
      </c>
    </row>
    <row r="54344" spans="1:2" hidden="1">
      <c r="A54344" s="450" t="str">
        <f>списки!$C$47</f>
        <v>БАГВ</v>
      </c>
      <c r="B54344" s="442">
        <v>20277</v>
      </c>
    </row>
    <row r="54345" spans="1:2" hidden="1">
      <c r="A54345" s="450" t="str">
        <f>списки!$C$47</f>
        <v>БАГВ</v>
      </c>
      <c r="B54345" s="442">
        <v>20278</v>
      </c>
    </row>
    <row r="54346" spans="1:2" hidden="1">
      <c r="A54346" s="450" t="str">
        <f>списки!$C$47</f>
        <v>БАГВ</v>
      </c>
      <c r="B54346" s="442">
        <v>20279</v>
      </c>
    </row>
    <row r="54347" spans="1:2" hidden="1">
      <c r="A54347" s="450" t="str">
        <f>списки!$C$47</f>
        <v>БАГВ</v>
      </c>
      <c r="B54347" s="442">
        <v>20280</v>
      </c>
    </row>
    <row r="54348" spans="1:2" hidden="1">
      <c r="A54348" s="450" t="str">
        <f>списки!$C$47</f>
        <v>БАГВ</v>
      </c>
      <c r="B54348" s="442">
        <v>20281</v>
      </c>
    </row>
    <row r="54349" spans="1:2" hidden="1">
      <c r="A54349" s="450" t="str">
        <f>списки!$C$47</f>
        <v>БАГВ</v>
      </c>
      <c r="B54349" s="442">
        <v>20282</v>
      </c>
    </row>
    <row r="54350" spans="1:2" hidden="1">
      <c r="A54350" s="450" t="str">
        <f>списки!$C$47</f>
        <v>БАГВ</v>
      </c>
      <c r="B54350" s="442">
        <v>20283</v>
      </c>
    </row>
    <row r="54351" spans="1:2" hidden="1">
      <c r="A54351" s="450" t="str">
        <f>списки!$C$47</f>
        <v>БАГВ</v>
      </c>
      <c r="B54351" s="442">
        <v>20284</v>
      </c>
    </row>
    <row r="54352" spans="1:2" hidden="1">
      <c r="A54352" s="450" t="str">
        <f>списки!$C$47</f>
        <v>БАГВ</v>
      </c>
      <c r="B54352" s="442">
        <v>20285</v>
      </c>
    </row>
    <row r="54353" spans="1:2" hidden="1">
      <c r="A54353" s="450" t="str">
        <f>списки!$C$47</f>
        <v>БАГВ</v>
      </c>
      <c r="B54353" s="442">
        <v>20286</v>
      </c>
    </row>
    <row r="54354" spans="1:2" hidden="1">
      <c r="A54354" s="450" t="str">
        <f>списки!$C$47</f>
        <v>БАГВ</v>
      </c>
      <c r="B54354" s="442">
        <v>20287</v>
      </c>
    </row>
    <row r="54355" spans="1:2" hidden="1">
      <c r="A54355" s="450" t="str">
        <f>списки!$C$47</f>
        <v>БАГВ</v>
      </c>
      <c r="B54355" s="442">
        <v>20288</v>
      </c>
    </row>
    <row r="54356" spans="1:2" hidden="1">
      <c r="A54356" s="450" t="str">
        <f>списки!$C$47</f>
        <v>БАГВ</v>
      </c>
      <c r="B54356" s="442">
        <v>20289</v>
      </c>
    </row>
    <row r="54357" spans="1:2" hidden="1">
      <c r="A54357" s="450" t="str">
        <f>списки!$C$47</f>
        <v>БАГВ</v>
      </c>
      <c r="B54357" s="442">
        <v>20290</v>
      </c>
    </row>
    <row r="54358" spans="1:2" hidden="1">
      <c r="A54358" s="450" t="str">
        <f>списки!$C$47</f>
        <v>БАГВ</v>
      </c>
      <c r="B54358" s="442">
        <v>20291</v>
      </c>
    </row>
    <row r="54359" spans="1:2" hidden="1">
      <c r="A54359" s="450" t="str">
        <f>списки!$C$47</f>
        <v>БАГВ</v>
      </c>
      <c r="B54359" s="442">
        <v>20292</v>
      </c>
    </row>
    <row r="54360" spans="1:2" hidden="1">
      <c r="A54360" s="450" t="str">
        <f>списки!$C$47</f>
        <v>БАГВ</v>
      </c>
      <c r="B54360" s="442">
        <v>20293</v>
      </c>
    </row>
    <row r="54361" spans="1:2" hidden="1">
      <c r="A54361" s="450" t="str">
        <f>списки!$C$47</f>
        <v>БАГВ</v>
      </c>
      <c r="B54361" s="442">
        <v>20294</v>
      </c>
    </row>
    <row r="54362" spans="1:2" hidden="1">
      <c r="A54362" s="450" t="str">
        <f>списки!$C$47</f>
        <v>БАГВ</v>
      </c>
      <c r="B54362" s="442">
        <v>20295</v>
      </c>
    </row>
    <row r="54363" spans="1:2" hidden="1">
      <c r="A54363" s="450" t="str">
        <f>списки!$C$47</f>
        <v>БАГВ</v>
      </c>
      <c r="B54363" s="442">
        <v>20296</v>
      </c>
    </row>
    <row r="54364" spans="1:2" hidden="1">
      <c r="A54364" s="450" t="str">
        <f>списки!$C$47</f>
        <v>БАГВ</v>
      </c>
      <c r="B54364" s="442">
        <v>20297</v>
      </c>
    </row>
    <row r="54365" spans="1:2" hidden="1">
      <c r="A54365" s="450" t="str">
        <f>списки!$C$47</f>
        <v>БАГВ</v>
      </c>
      <c r="B54365" s="442">
        <v>20298</v>
      </c>
    </row>
    <row r="54366" spans="1:2" hidden="1">
      <c r="A54366" s="450" t="str">
        <f>списки!$C$47</f>
        <v>БАГВ</v>
      </c>
      <c r="B54366" s="442">
        <v>20299</v>
      </c>
    </row>
    <row r="54367" spans="1:2" hidden="1">
      <c r="A54367" s="450" t="str">
        <f>списки!$C$47</f>
        <v>БАГВ</v>
      </c>
      <c r="B54367" s="442">
        <v>20300</v>
      </c>
    </row>
    <row r="54368" spans="1:2" hidden="1">
      <c r="A54368" s="450" t="str">
        <f>списки!$C$47</f>
        <v>БАГВ</v>
      </c>
      <c r="B54368" s="442">
        <v>20301</v>
      </c>
    </row>
    <row r="54369" spans="1:2" hidden="1">
      <c r="A54369" s="450" t="str">
        <f>списки!$C$47</f>
        <v>БАГВ</v>
      </c>
      <c r="B54369" s="442">
        <v>20302</v>
      </c>
    </row>
    <row r="54370" spans="1:2" hidden="1">
      <c r="A54370" s="450" t="str">
        <f>списки!$C$47</f>
        <v>БАГВ</v>
      </c>
      <c r="B54370" s="442">
        <v>20303</v>
      </c>
    </row>
    <row r="54371" spans="1:2" hidden="1">
      <c r="A54371" s="450" t="str">
        <f>списки!$C$47</f>
        <v>БАГВ</v>
      </c>
      <c r="B54371" s="442">
        <v>20304</v>
      </c>
    </row>
    <row r="54372" spans="1:2" hidden="1">
      <c r="A54372" s="450" t="str">
        <f>списки!$C$47</f>
        <v>БАГВ</v>
      </c>
      <c r="B54372" s="442">
        <v>20305</v>
      </c>
    </row>
    <row r="54373" spans="1:2" hidden="1">
      <c r="A54373" s="450" t="str">
        <f>списки!$C$47</f>
        <v>БАГВ</v>
      </c>
      <c r="B54373" s="442">
        <v>20306</v>
      </c>
    </row>
    <row r="54374" spans="1:2" hidden="1">
      <c r="A54374" s="450" t="str">
        <f>списки!$C$47</f>
        <v>БАГВ</v>
      </c>
      <c r="B54374" s="442">
        <v>20307</v>
      </c>
    </row>
    <row r="54375" spans="1:2" hidden="1">
      <c r="A54375" s="450" t="str">
        <f>списки!$C$47</f>
        <v>БАГВ</v>
      </c>
      <c r="B54375" s="442">
        <v>20308</v>
      </c>
    </row>
    <row r="54376" spans="1:2" hidden="1">
      <c r="A54376" s="450" t="str">
        <f>списки!$C$47</f>
        <v>БАГВ</v>
      </c>
      <c r="B54376" s="442">
        <v>20309</v>
      </c>
    </row>
    <row r="54377" spans="1:2" hidden="1">
      <c r="A54377" s="450" t="str">
        <f>списки!$C$47</f>
        <v>БАГВ</v>
      </c>
      <c r="B54377" s="442">
        <v>20310</v>
      </c>
    </row>
    <row r="54378" spans="1:2" hidden="1">
      <c r="A54378" s="450" t="str">
        <f>списки!$C$47</f>
        <v>БАГВ</v>
      </c>
      <c r="B54378" s="442">
        <v>20311</v>
      </c>
    </row>
    <row r="54379" spans="1:2" hidden="1">
      <c r="A54379" s="450" t="str">
        <f>списки!$C$47</f>
        <v>БАГВ</v>
      </c>
      <c r="B54379" s="442">
        <v>20312</v>
      </c>
    </row>
    <row r="54380" spans="1:2" hidden="1">
      <c r="A54380" s="450" t="str">
        <f>списки!$C$47</f>
        <v>БАГВ</v>
      </c>
      <c r="B54380" s="442">
        <v>20313</v>
      </c>
    </row>
    <row r="54381" spans="1:2" hidden="1">
      <c r="A54381" s="450" t="str">
        <f>списки!$C$47</f>
        <v>БАГВ</v>
      </c>
      <c r="B54381" s="442">
        <v>20314</v>
      </c>
    </row>
    <row r="54382" spans="1:2" hidden="1">
      <c r="A54382" s="450" t="str">
        <f>списки!$C$47</f>
        <v>БАГВ</v>
      </c>
      <c r="B54382" s="442">
        <v>20315</v>
      </c>
    </row>
    <row r="54383" spans="1:2" hidden="1">
      <c r="A54383" s="450" t="str">
        <f>списки!$C$47</f>
        <v>БАГВ</v>
      </c>
      <c r="B54383" s="442">
        <v>20316</v>
      </c>
    </row>
    <row r="54384" spans="1:2" hidden="1">
      <c r="A54384" s="450" t="str">
        <f>списки!$C$47</f>
        <v>БАГВ</v>
      </c>
      <c r="B54384" s="442">
        <v>20317</v>
      </c>
    </row>
    <row r="54385" spans="1:2" hidden="1">
      <c r="A54385" s="450" t="str">
        <f>списки!$C$47</f>
        <v>БАГВ</v>
      </c>
      <c r="B54385" s="442">
        <v>20318</v>
      </c>
    </row>
    <row r="54386" spans="1:2" hidden="1">
      <c r="A54386" s="450" t="str">
        <f>списки!$C$47</f>
        <v>БАГВ</v>
      </c>
      <c r="B54386" s="442">
        <v>20319</v>
      </c>
    </row>
    <row r="54387" spans="1:2" hidden="1">
      <c r="A54387" s="450" t="str">
        <f>списки!$C$47</f>
        <v>БАГВ</v>
      </c>
      <c r="B54387" s="442">
        <v>20320</v>
      </c>
    </row>
    <row r="54388" spans="1:2" hidden="1">
      <c r="A54388" s="450" t="str">
        <f>списки!$C$47</f>
        <v>БАГВ</v>
      </c>
      <c r="B54388" s="442">
        <v>20321</v>
      </c>
    </row>
    <row r="54389" spans="1:2" hidden="1">
      <c r="A54389" s="450" t="str">
        <f>списки!$C$47</f>
        <v>БАГВ</v>
      </c>
      <c r="B54389" s="442">
        <v>20322</v>
      </c>
    </row>
    <row r="54390" spans="1:2" hidden="1">
      <c r="A54390" s="450" t="str">
        <f>списки!$C$47</f>
        <v>БАГВ</v>
      </c>
      <c r="B54390" s="442">
        <v>20323</v>
      </c>
    </row>
    <row r="54391" spans="1:2" hidden="1">
      <c r="A54391" s="450" t="str">
        <f>списки!$C$47</f>
        <v>БАГВ</v>
      </c>
      <c r="B54391" s="442">
        <v>20324</v>
      </c>
    </row>
    <row r="54392" spans="1:2" hidden="1">
      <c r="A54392" s="450" t="str">
        <f>списки!$C$47</f>
        <v>БАГВ</v>
      </c>
      <c r="B54392" s="442">
        <v>20325</v>
      </c>
    </row>
    <row r="54393" spans="1:2" hidden="1">
      <c r="A54393" s="450" t="str">
        <f>списки!$C$47</f>
        <v>БАГВ</v>
      </c>
      <c r="B54393" s="442">
        <v>20326</v>
      </c>
    </row>
    <row r="54394" spans="1:2" hidden="1">
      <c r="A54394" s="450" t="str">
        <f>списки!$C$47</f>
        <v>БАГВ</v>
      </c>
      <c r="B54394" s="442">
        <v>20327</v>
      </c>
    </row>
    <row r="54395" spans="1:2" hidden="1">
      <c r="A54395" s="450" t="str">
        <f>списки!$C$47</f>
        <v>БАГВ</v>
      </c>
      <c r="B54395" s="442">
        <v>20328</v>
      </c>
    </row>
    <row r="54396" spans="1:2" hidden="1">
      <c r="A54396" s="450" t="str">
        <f>списки!$C$47</f>
        <v>БАГВ</v>
      </c>
      <c r="B54396" s="442">
        <v>20329</v>
      </c>
    </row>
    <row r="54397" spans="1:2" hidden="1">
      <c r="A54397" s="450" t="str">
        <f>списки!$C$47</f>
        <v>БАГВ</v>
      </c>
      <c r="B54397" s="442">
        <v>20330</v>
      </c>
    </row>
    <row r="54398" spans="1:2" hidden="1">
      <c r="A54398" s="450" t="str">
        <f>списки!$C$47</f>
        <v>БАГВ</v>
      </c>
      <c r="B54398" s="442">
        <v>20331</v>
      </c>
    </row>
    <row r="54399" spans="1:2" hidden="1">
      <c r="A54399" s="450" t="str">
        <f>списки!$C$47</f>
        <v>БАГВ</v>
      </c>
      <c r="B54399" s="442">
        <v>20332</v>
      </c>
    </row>
    <row r="54400" spans="1:2" hidden="1">
      <c r="A54400" s="450" t="str">
        <f>списки!$C$47</f>
        <v>БАГВ</v>
      </c>
      <c r="B54400" s="442">
        <v>20333</v>
      </c>
    </row>
    <row r="54401" spans="1:2" hidden="1">
      <c r="A54401" s="450" t="str">
        <f>списки!$C$47</f>
        <v>БАГВ</v>
      </c>
      <c r="B54401" s="442">
        <v>20334</v>
      </c>
    </row>
    <row r="54402" spans="1:2" hidden="1">
      <c r="A54402" s="450" t="str">
        <f>списки!$C$47</f>
        <v>БАГВ</v>
      </c>
      <c r="B54402" s="442">
        <v>20335</v>
      </c>
    </row>
    <row r="54403" spans="1:2" hidden="1">
      <c r="A54403" s="450" t="str">
        <f>списки!$C$47</f>
        <v>БАГВ</v>
      </c>
      <c r="B54403" s="442">
        <v>20336</v>
      </c>
    </row>
    <row r="54404" spans="1:2" hidden="1">
      <c r="A54404" s="450" t="str">
        <f>списки!$C$47</f>
        <v>БАГВ</v>
      </c>
      <c r="B54404" s="442">
        <v>20337</v>
      </c>
    </row>
    <row r="54405" spans="1:2" hidden="1">
      <c r="A54405" s="450" t="str">
        <f>списки!$C$47</f>
        <v>БАГВ</v>
      </c>
      <c r="B54405" s="442">
        <v>20338</v>
      </c>
    </row>
    <row r="54406" spans="1:2" hidden="1">
      <c r="A54406" s="450" t="str">
        <f>списки!$C$47</f>
        <v>БАГВ</v>
      </c>
      <c r="B54406" s="442">
        <v>20339</v>
      </c>
    </row>
    <row r="54407" spans="1:2" hidden="1">
      <c r="A54407" s="450" t="str">
        <f>списки!$C$47</f>
        <v>БАГВ</v>
      </c>
      <c r="B54407" s="442">
        <v>20340</v>
      </c>
    </row>
    <row r="54408" spans="1:2" hidden="1">
      <c r="A54408" s="450" t="str">
        <f>списки!$C$47</f>
        <v>БАГВ</v>
      </c>
      <c r="B54408" s="442">
        <v>20341</v>
      </c>
    </row>
    <row r="54409" spans="1:2" hidden="1">
      <c r="A54409" s="450" t="str">
        <f>списки!$C$47</f>
        <v>БАГВ</v>
      </c>
      <c r="B54409" s="442">
        <v>20342</v>
      </c>
    </row>
    <row r="54410" spans="1:2" hidden="1">
      <c r="A54410" s="450" t="str">
        <f>списки!$C$47</f>
        <v>БАГВ</v>
      </c>
      <c r="B54410" s="442">
        <v>20343</v>
      </c>
    </row>
    <row r="54411" spans="1:2" hidden="1">
      <c r="A54411" s="450" t="str">
        <f>списки!$C$47</f>
        <v>БАГВ</v>
      </c>
      <c r="B54411" s="442">
        <v>20344</v>
      </c>
    </row>
    <row r="54412" spans="1:2" hidden="1">
      <c r="A54412" s="450" t="str">
        <f>списки!$C$47</f>
        <v>БАГВ</v>
      </c>
      <c r="B54412" s="442">
        <v>20345</v>
      </c>
    </row>
    <row r="54413" spans="1:2" hidden="1">
      <c r="A54413" s="450" t="str">
        <f>списки!$C$47</f>
        <v>БАГВ</v>
      </c>
      <c r="B54413" s="442">
        <v>20346</v>
      </c>
    </row>
    <row r="54414" spans="1:2" hidden="1">
      <c r="A54414" s="450" t="str">
        <f>списки!$C$47</f>
        <v>БАГВ</v>
      </c>
      <c r="B54414" s="442">
        <v>20347</v>
      </c>
    </row>
    <row r="54415" spans="1:2" hidden="1">
      <c r="A54415" s="450" t="str">
        <f>списки!$C$47</f>
        <v>БАГВ</v>
      </c>
      <c r="B54415" s="442">
        <v>20348</v>
      </c>
    </row>
    <row r="54416" spans="1:2" hidden="1">
      <c r="A54416" s="450" t="str">
        <f>списки!$C$47</f>
        <v>БАГВ</v>
      </c>
      <c r="B54416" s="442">
        <v>20349</v>
      </c>
    </row>
    <row r="54417" spans="1:2" hidden="1">
      <c r="A54417" s="450" t="str">
        <f>списки!$C$47</f>
        <v>БАГВ</v>
      </c>
      <c r="B54417" s="442">
        <v>20350</v>
      </c>
    </row>
    <row r="54418" spans="1:2" hidden="1">
      <c r="A54418" s="450" t="str">
        <f>списки!$C$47</f>
        <v>БАГВ</v>
      </c>
      <c r="B54418" s="442">
        <v>20351</v>
      </c>
    </row>
    <row r="54419" spans="1:2" hidden="1">
      <c r="A54419" s="450" t="str">
        <f>списки!$C$47</f>
        <v>БАГВ</v>
      </c>
      <c r="B54419" s="442">
        <v>20352</v>
      </c>
    </row>
    <row r="54420" spans="1:2" hidden="1">
      <c r="A54420" s="450" t="str">
        <f>списки!$C$47</f>
        <v>БАГВ</v>
      </c>
      <c r="B54420" s="442">
        <v>20353</v>
      </c>
    </row>
    <row r="54421" spans="1:2" hidden="1">
      <c r="A54421" s="450" t="str">
        <f>списки!$C$47</f>
        <v>БАГВ</v>
      </c>
      <c r="B54421" s="442">
        <v>20354</v>
      </c>
    </row>
    <row r="54422" spans="1:2" hidden="1">
      <c r="A54422" s="450" t="str">
        <f>списки!$C$47</f>
        <v>БАГВ</v>
      </c>
      <c r="B54422" s="442">
        <v>20355</v>
      </c>
    </row>
    <row r="54423" spans="1:2" hidden="1">
      <c r="A54423" s="450" t="str">
        <f>списки!$C$47</f>
        <v>БАГВ</v>
      </c>
      <c r="B54423" s="442">
        <v>20356</v>
      </c>
    </row>
    <row r="54424" spans="1:2" hidden="1">
      <c r="A54424" s="450" t="str">
        <f>списки!$C$47</f>
        <v>БАГВ</v>
      </c>
      <c r="B54424" s="442">
        <v>20357</v>
      </c>
    </row>
    <row r="54425" spans="1:2" hidden="1">
      <c r="A54425" s="450" t="str">
        <f>списки!$C$47</f>
        <v>БАГВ</v>
      </c>
      <c r="B54425" s="442">
        <v>20358</v>
      </c>
    </row>
    <row r="54426" spans="1:2" hidden="1">
      <c r="A54426" s="450" t="str">
        <f>списки!$C$47</f>
        <v>БАГВ</v>
      </c>
      <c r="B54426" s="442">
        <v>20359</v>
      </c>
    </row>
    <row r="54427" spans="1:2" hidden="1">
      <c r="A54427" s="450" t="str">
        <f>списки!$C$47</f>
        <v>БАГВ</v>
      </c>
      <c r="B54427" s="442">
        <v>20360</v>
      </c>
    </row>
    <row r="54428" spans="1:2" hidden="1">
      <c r="A54428" s="450" t="str">
        <f>списки!$C$47</f>
        <v>БАГВ</v>
      </c>
      <c r="B54428" s="442">
        <v>20361</v>
      </c>
    </row>
    <row r="54429" spans="1:2" hidden="1">
      <c r="A54429" s="450" t="str">
        <f>списки!$C$47</f>
        <v>БАГВ</v>
      </c>
      <c r="B54429" s="442">
        <v>20362</v>
      </c>
    </row>
    <row r="54430" spans="1:2" hidden="1">
      <c r="A54430" s="450" t="str">
        <f>списки!$C$47</f>
        <v>БАГВ</v>
      </c>
      <c r="B54430" s="442">
        <v>20363</v>
      </c>
    </row>
    <row r="54431" spans="1:2" hidden="1">
      <c r="A54431" s="450" t="str">
        <f>списки!$C$47</f>
        <v>БАГВ</v>
      </c>
      <c r="B54431" s="442">
        <v>20364</v>
      </c>
    </row>
    <row r="54432" spans="1:2" hidden="1">
      <c r="A54432" s="450" t="str">
        <f>списки!$C$47</f>
        <v>БАГВ</v>
      </c>
      <c r="B54432" s="442">
        <v>20365</v>
      </c>
    </row>
    <row r="54433" spans="1:2" hidden="1">
      <c r="A54433" s="450" t="str">
        <f>списки!$C$47</f>
        <v>БАГВ</v>
      </c>
      <c r="B54433" s="442">
        <v>20366</v>
      </c>
    </row>
    <row r="54434" spans="1:2" hidden="1">
      <c r="A54434" s="450" t="str">
        <f>списки!$C$47</f>
        <v>БАГВ</v>
      </c>
      <c r="B54434" s="442">
        <v>20367</v>
      </c>
    </row>
    <row r="54435" spans="1:2" hidden="1">
      <c r="A54435" s="450" t="str">
        <f>списки!$C$47</f>
        <v>БАГВ</v>
      </c>
      <c r="B54435" s="442">
        <v>20368</v>
      </c>
    </row>
    <row r="54436" spans="1:2" hidden="1">
      <c r="A54436" s="450" t="str">
        <f>списки!$C$47</f>
        <v>БАГВ</v>
      </c>
      <c r="B54436" s="442">
        <v>20369</v>
      </c>
    </row>
    <row r="54437" spans="1:2" hidden="1">
      <c r="A54437" s="450" t="str">
        <f>списки!$C$47</f>
        <v>БАГВ</v>
      </c>
      <c r="B54437" s="442">
        <v>20370</v>
      </c>
    </row>
    <row r="54438" spans="1:2" hidden="1">
      <c r="A54438" s="450" t="str">
        <f>списки!$C$47</f>
        <v>БАГВ</v>
      </c>
      <c r="B54438" s="442">
        <v>20371</v>
      </c>
    </row>
    <row r="54439" spans="1:2" hidden="1">
      <c r="A54439" s="450" t="str">
        <f>списки!$C$47</f>
        <v>БАГВ</v>
      </c>
      <c r="B54439" s="442">
        <v>20372</v>
      </c>
    </row>
    <row r="54440" spans="1:2" hidden="1">
      <c r="A54440" s="450" t="str">
        <f>списки!$C$47</f>
        <v>БАГВ</v>
      </c>
      <c r="B54440" s="442">
        <v>20373</v>
      </c>
    </row>
    <row r="54441" spans="1:2" hidden="1">
      <c r="A54441" s="450" t="str">
        <f>списки!$C$47</f>
        <v>БАГВ</v>
      </c>
      <c r="B54441" s="442">
        <v>20374</v>
      </c>
    </row>
    <row r="54442" spans="1:2" hidden="1">
      <c r="A54442" s="450" t="str">
        <f>списки!$C$47</f>
        <v>БАГВ</v>
      </c>
      <c r="B54442" s="442">
        <v>20375</v>
      </c>
    </row>
    <row r="54443" spans="1:2" hidden="1">
      <c r="A54443" s="450" t="str">
        <f>списки!$C$47</f>
        <v>БАГВ</v>
      </c>
      <c r="B54443" s="442">
        <v>20376</v>
      </c>
    </row>
    <row r="54444" spans="1:2" hidden="1">
      <c r="A54444" s="450" t="str">
        <f>списки!$C$47</f>
        <v>БАГВ</v>
      </c>
      <c r="B54444" s="442">
        <v>20377</v>
      </c>
    </row>
    <row r="54445" spans="1:2" hidden="1">
      <c r="A54445" s="450" t="str">
        <f>списки!$C$47</f>
        <v>БАГВ</v>
      </c>
      <c r="B54445" s="442">
        <v>20378</v>
      </c>
    </row>
    <row r="54446" spans="1:2" hidden="1">
      <c r="A54446" s="450" t="str">
        <f>списки!$C$47</f>
        <v>БАГВ</v>
      </c>
      <c r="B54446" s="442">
        <v>20379</v>
      </c>
    </row>
    <row r="54447" spans="1:2" hidden="1">
      <c r="A54447" s="450" t="str">
        <f>списки!$C$47</f>
        <v>БАГВ</v>
      </c>
      <c r="B54447" s="442">
        <v>20380</v>
      </c>
    </row>
    <row r="54448" spans="1:2" hidden="1">
      <c r="A54448" s="450" t="str">
        <f>списки!$C$47</f>
        <v>БАГВ</v>
      </c>
      <c r="B54448" s="442">
        <v>20381</v>
      </c>
    </row>
    <row r="54449" spans="1:2" hidden="1">
      <c r="A54449" s="450" t="str">
        <f>списки!$C$47</f>
        <v>БАГВ</v>
      </c>
      <c r="B54449" s="442">
        <v>20382</v>
      </c>
    </row>
    <row r="54450" spans="1:2" hidden="1">
      <c r="A54450" s="450" t="str">
        <f>списки!$C$47</f>
        <v>БАГВ</v>
      </c>
      <c r="B54450" s="442">
        <v>20383</v>
      </c>
    </row>
    <row r="54451" spans="1:2" hidden="1">
      <c r="A54451" s="450" t="str">
        <f>списки!$C$47</f>
        <v>БАГВ</v>
      </c>
      <c r="B54451" s="442">
        <v>20384</v>
      </c>
    </row>
    <row r="54452" spans="1:2" hidden="1">
      <c r="A54452" s="450" t="str">
        <f>списки!$C$47</f>
        <v>БАГВ</v>
      </c>
      <c r="B54452" s="442">
        <v>20385</v>
      </c>
    </row>
    <row r="54453" spans="1:2" hidden="1">
      <c r="A54453" s="450" t="str">
        <f>списки!$C$47</f>
        <v>БАГВ</v>
      </c>
      <c r="B54453" s="442">
        <v>20386</v>
      </c>
    </row>
    <row r="54454" spans="1:2" hidden="1">
      <c r="A54454" s="450" t="str">
        <f>списки!$C$47</f>
        <v>БАГВ</v>
      </c>
      <c r="B54454" s="442">
        <v>20387</v>
      </c>
    </row>
    <row r="54455" spans="1:2" hidden="1">
      <c r="A54455" s="450" t="str">
        <f>списки!$C$47</f>
        <v>БАГВ</v>
      </c>
      <c r="B54455" s="442">
        <v>20388</v>
      </c>
    </row>
    <row r="54456" spans="1:2" hidden="1">
      <c r="A54456" s="450" t="str">
        <f>списки!$C$47</f>
        <v>БАГВ</v>
      </c>
      <c r="B54456" s="442">
        <v>20389</v>
      </c>
    </row>
    <row r="54457" spans="1:2" hidden="1">
      <c r="A54457" s="450" t="str">
        <f>списки!$C$47</f>
        <v>БАГВ</v>
      </c>
      <c r="B54457" s="442">
        <v>20390</v>
      </c>
    </row>
    <row r="54458" spans="1:2" hidden="1">
      <c r="A54458" s="450" t="str">
        <f>списки!$C$47</f>
        <v>БАГВ</v>
      </c>
      <c r="B54458" s="442">
        <v>20391</v>
      </c>
    </row>
    <row r="54459" spans="1:2" hidden="1">
      <c r="A54459" s="450" t="str">
        <f>списки!$C$47</f>
        <v>БАГВ</v>
      </c>
      <c r="B54459" s="442">
        <v>20392</v>
      </c>
    </row>
    <row r="54460" spans="1:2" hidden="1">
      <c r="A54460" s="450" t="str">
        <f>списки!$C$47</f>
        <v>БАГВ</v>
      </c>
      <c r="B54460" s="442">
        <v>20393</v>
      </c>
    </row>
    <row r="54461" spans="1:2" hidden="1">
      <c r="A54461" s="450" t="str">
        <f>списки!$C$47</f>
        <v>БАГВ</v>
      </c>
      <c r="B54461" s="442">
        <v>20394</v>
      </c>
    </row>
    <row r="54462" spans="1:2" hidden="1">
      <c r="A54462" s="450" t="str">
        <f>списки!$C$47</f>
        <v>БАГВ</v>
      </c>
      <c r="B54462" s="442">
        <v>20395</v>
      </c>
    </row>
    <row r="54463" spans="1:2" hidden="1">
      <c r="A54463" s="450" t="str">
        <f>списки!$C$47</f>
        <v>БАГВ</v>
      </c>
      <c r="B54463" s="442">
        <v>20396</v>
      </c>
    </row>
    <row r="54464" spans="1:2" hidden="1">
      <c r="A54464" s="450" t="str">
        <f>списки!$C$47</f>
        <v>БАГВ</v>
      </c>
      <c r="B54464" s="442">
        <v>20397</v>
      </c>
    </row>
    <row r="54465" spans="1:2" hidden="1">
      <c r="A54465" s="450" t="str">
        <f>списки!$C$47</f>
        <v>БАГВ</v>
      </c>
      <c r="B54465" s="442">
        <v>20398</v>
      </c>
    </row>
    <row r="54466" spans="1:2" hidden="1">
      <c r="A54466" s="450" t="str">
        <f>списки!$C$47</f>
        <v>БАГВ</v>
      </c>
      <c r="B54466" s="442">
        <v>20399</v>
      </c>
    </row>
    <row r="54467" spans="1:2" hidden="1">
      <c r="A54467" s="450" t="str">
        <f>списки!$C$47</f>
        <v>БАГВ</v>
      </c>
      <c r="B54467" s="442">
        <v>20400</v>
      </c>
    </row>
    <row r="54468" spans="1:2" hidden="1">
      <c r="A54468" s="450" t="str">
        <f>списки!$C$47</f>
        <v>БАГВ</v>
      </c>
      <c r="B54468" s="442">
        <v>20401</v>
      </c>
    </row>
    <row r="54469" spans="1:2" hidden="1">
      <c r="A54469" s="450" t="str">
        <f>списки!$C$47</f>
        <v>БАГВ</v>
      </c>
      <c r="B54469" s="442">
        <v>20402</v>
      </c>
    </row>
    <row r="54470" spans="1:2" hidden="1">
      <c r="A54470" s="450" t="str">
        <f>списки!$C$47</f>
        <v>БАГВ</v>
      </c>
      <c r="B54470" s="442">
        <v>20403</v>
      </c>
    </row>
    <row r="54471" spans="1:2" hidden="1">
      <c r="A54471" s="450" t="str">
        <f>списки!$C$47</f>
        <v>БАГВ</v>
      </c>
      <c r="B54471" s="442">
        <v>20404</v>
      </c>
    </row>
    <row r="54472" spans="1:2" hidden="1">
      <c r="A54472" s="450" t="str">
        <f>списки!$C$47</f>
        <v>БАГВ</v>
      </c>
      <c r="B54472" s="442">
        <v>20405</v>
      </c>
    </row>
    <row r="54473" spans="1:2" hidden="1">
      <c r="A54473" s="450" t="str">
        <f>списки!$C$47</f>
        <v>БАГВ</v>
      </c>
      <c r="B54473" s="442">
        <v>20406</v>
      </c>
    </row>
    <row r="54474" spans="1:2" hidden="1">
      <c r="A54474" s="450" t="str">
        <f>списки!$C$47</f>
        <v>БАГВ</v>
      </c>
      <c r="B54474" s="442">
        <v>20407</v>
      </c>
    </row>
    <row r="54475" spans="1:2" hidden="1">
      <c r="A54475" s="450" t="str">
        <f>списки!$C$47</f>
        <v>БАГВ</v>
      </c>
      <c r="B54475" s="442">
        <v>20408</v>
      </c>
    </row>
    <row r="54476" spans="1:2" hidden="1">
      <c r="A54476" s="450" t="str">
        <f>списки!$C$47</f>
        <v>БАГВ</v>
      </c>
      <c r="B54476" s="442">
        <v>20409</v>
      </c>
    </row>
    <row r="54477" spans="1:2" hidden="1">
      <c r="A54477" s="450" t="str">
        <f>списки!$C$47</f>
        <v>БАГВ</v>
      </c>
      <c r="B54477" s="442">
        <v>20410</v>
      </c>
    </row>
    <row r="54478" spans="1:2" hidden="1">
      <c r="A54478" s="450" t="str">
        <f>списки!$C$47</f>
        <v>БАГВ</v>
      </c>
      <c r="B54478" s="442">
        <v>20411</v>
      </c>
    </row>
    <row r="54479" spans="1:2" hidden="1">
      <c r="A54479" s="450" t="str">
        <f>списки!$C$47</f>
        <v>БАГВ</v>
      </c>
      <c r="B54479" s="442">
        <v>20412</v>
      </c>
    </row>
    <row r="54480" spans="1:2" hidden="1">
      <c r="A54480" s="450" t="str">
        <f>списки!$C$47</f>
        <v>БАГВ</v>
      </c>
      <c r="B54480" s="442">
        <v>20413</v>
      </c>
    </row>
    <row r="54481" spans="1:2" hidden="1">
      <c r="A54481" s="450" t="str">
        <f>списки!$C$47</f>
        <v>БАГВ</v>
      </c>
      <c r="B54481" s="442">
        <v>20414</v>
      </c>
    </row>
    <row r="54482" spans="1:2" hidden="1">
      <c r="A54482" s="450" t="str">
        <f>списки!$C$47</f>
        <v>БАГВ</v>
      </c>
      <c r="B54482" s="442">
        <v>20415</v>
      </c>
    </row>
    <row r="54483" spans="1:2" hidden="1">
      <c r="A54483" s="450" t="str">
        <f>списки!$C$47</f>
        <v>БАГВ</v>
      </c>
      <c r="B54483" s="442">
        <v>20416</v>
      </c>
    </row>
    <row r="54484" spans="1:2" hidden="1">
      <c r="A54484" s="450" t="str">
        <f>списки!$C$47</f>
        <v>БАГВ</v>
      </c>
      <c r="B54484" s="442">
        <v>20417</v>
      </c>
    </row>
    <row r="54485" spans="1:2" hidden="1">
      <c r="A54485" s="450" t="str">
        <f>списки!$C$47</f>
        <v>БАГВ</v>
      </c>
      <c r="B54485" s="442">
        <v>20418</v>
      </c>
    </row>
    <row r="54486" spans="1:2" hidden="1">
      <c r="A54486" s="450" t="str">
        <f>списки!$C$47</f>
        <v>БАГВ</v>
      </c>
      <c r="B54486" s="442">
        <v>20419</v>
      </c>
    </row>
    <row r="54487" spans="1:2" hidden="1">
      <c r="A54487" s="450" t="str">
        <f>списки!$C$47</f>
        <v>БАГВ</v>
      </c>
      <c r="B54487" s="442">
        <v>20420</v>
      </c>
    </row>
    <row r="54488" spans="1:2" hidden="1">
      <c r="A54488" s="450" t="str">
        <f>списки!$C$47</f>
        <v>БАГВ</v>
      </c>
      <c r="B54488" s="442">
        <v>20421</v>
      </c>
    </row>
    <row r="54489" spans="1:2" hidden="1">
      <c r="A54489" s="450" t="str">
        <f>списки!$C$47</f>
        <v>БАГВ</v>
      </c>
      <c r="B54489" s="442">
        <v>20422</v>
      </c>
    </row>
    <row r="54490" spans="1:2" hidden="1">
      <c r="A54490" s="450" t="str">
        <f>списки!$C$47</f>
        <v>БАГВ</v>
      </c>
      <c r="B54490" s="442">
        <v>20423</v>
      </c>
    </row>
    <row r="54491" spans="1:2" hidden="1">
      <c r="A54491" s="450" t="str">
        <f>списки!$C$47</f>
        <v>БАГВ</v>
      </c>
      <c r="B54491" s="442">
        <v>20424</v>
      </c>
    </row>
    <row r="54492" spans="1:2" hidden="1">
      <c r="A54492" s="450" t="str">
        <f>списки!$C$47</f>
        <v>БАГВ</v>
      </c>
      <c r="B54492" s="442">
        <v>20425</v>
      </c>
    </row>
    <row r="54493" spans="1:2" hidden="1">
      <c r="A54493" s="450" t="str">
        <f>списки!$C$47</f>
        <v>БАГВ</v>
      </c>
      <c r="B54493" s="442">
        <v>20426</v>
      </c>
    </row>
    <row r="54494" spans="1:2" hidden="1">
      <c r="A54494" s="450" t="str">
        <f>списки!$C$47</f>
        <v>БАГВ</v>
      </c>
      <c r="B54494" s="442">
        <v>20427</v>
      </c>
    </row>
    <row r="54495" spans="1:2" hidden="1">
      <c r="A54495" s="450" t="str">
        <f>списки!$C$47</f>
        <v>БАГВ</v>
      </c>
      <c r="B54495" s="442">
        <v>20428</v>
      </c>
    </row>
    <row r="54496" spans="1:2" hidden="1">
      <c r="A54496" s="450" t="str">
        <f>списки!$C$47</f>
        <v>БАГВ</v>
      </c>
      <c r="B54496" s="442">
        <v>20429</v>
      </c>
    </row>
    <row r="54497" spans="1:2" hidden="1">
      <c r="A54497" s="450" t="str">
        <f>списки!$C$47</f>
        <v>БАГВ</v>
      </c>
      <c r="B54497" s="442">
        <v>20430</v>
      </c>
    </row>
    <row r="54498" spans="1:2" hidden="1">
      <c r="A54498" s="450" t="str">
        <f>списки!$C$47</f>
        <v>БАГВ</v>
      </c>
      <c r="B54498" s="442">
        <v>20431</v>
      </c>
    </row>
    <row r="54499" spans="1:2" hidden="1">
      <c r="A54499" s="450" t="str">
        <f>списки!$C$47</f>
        <v>БАГВ</v>
      </c>
      <c r="B54499" s="442">
        <v>20432</v>
      </c>
    </row>
    <row r="54500" spans="1:2" hidden="1">
      <c r="A54500" s="450" t="str">
        <f>списки!$C$47</f>
        <v>БАГВ</v>
      </c>
      <c r="B54500" s="442">
        <v>20433</v>
      </c>
    </row>
    <row r="54501" spans="1:2" hidden="1">
      <c r="A54501" s="450" t="str">
        <f>списки!$C$47</f>
        <v>БАГВ</v>
      </c>
      <c r="B54501" s="442">
        <v>20434</v>
      </c>
    </row>
    <row r="54502" spans="1:2" hidden="1">
      <c r="A54502" s="450" t="str">
        <f>списки!$C$47</f>
        <v>БАГВ</v>
      </c>
      <c r="B54502" s="442">
        <v>20435</v>
      </c>
    </row>
    <row r="54503" spans="1:2" hidden="1">
      <c r="A54503" s="450" t="str">
        <f>списки!$C$47</f>
        <v>БАГВ</v>
      </c>
      <c r="B54503" s="442">
        <v>20436</v>
      </c>
    </row>
    <row r="54504" spans="1:2" hidden="1">
      <c r="A54504" s="450" t="str">
        <f>списки!$C$47</f>
        <v>БАГВ</v>
      </c>
      <c r="B54504" s="442">
        <v>20437</v>
      </c>
    </row>
    <row r="54505" spans="1:2" hidden="1">
      <c r="A54505" s="450" t="str">
        <f>списки!$C$47</f>
        <v>БАГВ</v>
      </c>
      <c r="B54505" s="442">
        <v>20438</v>
      </c>
    </row>
    <row r="54506" spans="1:2" hidden="1">
      <c r="A54506" s="450" t="str">
        <f>списки!$C$47</f>
        <v>БАГВ</v>
      </c>
      <c r="B54506" s="442">
        <v>20439</v>
      </c>
    </row>
    <row r="54507" spans="1:2" hidden="1">
      <c r="A54507" s="450" t="str">
        <f>списки!$C$47</f>
        <v>БАГВ</v>
      </c>
      <c r="B54507" s="442">
        <v>20440</v>
      </c>
    </row>
    <row r="54508" spans="1:2" hidden="1">
      <c r="A54508" s="450" t="str">
        <f>списки!$C$47</f>
        <v>БАГВ</v>
      </c>
      <c r="B54508" s="442">
        <v>20441</v>
      </c>
    </row>
    <row r="54509" spans="1:2" hidden="1">
      <c r="A54509" s="450" t="str">
        <f>списки!$C$47</f>
        <v>БАГВ</v>
      </c>
      <c r="B54509" s="442">
        <v>20442</v>
      </c>
    </row>
    <row r="54510" spans="1:2" hidden="1">
      <c r="A54510" s="450" t="str">
        <f>списки!$C$47</f>
        <v>БАГВ</v>
      </c>
      <c r="B54510" s="442">
        <v>20443</v>
      </c>
    </row>
    <row r="54511" spans="1:2" hidden="1">
      <c r="A54511" s="450" t="str">
        <f>списки!$C$47</f>
        <v>БАГВ</v>
      </c>
      <c r="B54511" s="442">
        <v>20444</v>
      </c>
    </row>
    <row r="54512" spans="1:2" hidden="1">
      <c r="A54512" s="450" t="str">
        <f>списки!$C$47</f>
        <v>БАГВ</v>
      </c>
      <c r="B54512" s="442">
        <v>20445</v>
      </c>
    </row>
    <row r="54513" spans="1:2" hidden="1">
      <c r="A54513" s="450" t="str">
        <f>списки!$C$47</f>
        <v>БАГВ</v>
      </c>
      <c r="B54513" s="442">
        <v>20446</v>
      </c>
    </row>
    <row r="54514" spans="1:2" hidden="1">
      <c r="A54514" s="450" t="str">
        <f>списки!$C$47</f>
        <v>БАГВ</v>
      </c>
      <c r="B54514" s="442">
        <v>20447</v>
      </c>
    </row>
    <row r="54515" spans="1:2" hidden="1">
      <c r="A54515" s="450" t="str">
        <f>списки!$C$47</f>
        <v>БАГВ</v>
      </c>
      <c r="B54515" s="442">
        <v>20448</v>
      </c>
    </row>
    <row r="54516" spans="1:2" hidden="1">
      <c r="A54516" s="450" t="str">
        <f>списки!$C$47</f>
        <v>БАГВ</v>
      </c>
      <c r="B54516" s="442">
        <v>20449</v>
      </c>
    </row>
    <row r="54517" spans="1:2" hidden="1">
      <c r="A54517" s="450" t="str">
        <f>списки!$C$47</f>
        <v>БАГВ</v>
      </c>
      <c r="B54517" s="442">
        <v>20450</v>
      </c>
    </row>
    <row r="54518" spans="1:2" hidden="1">
      <c r="A54518" s="450" t="str">
        <f>списки!$C$47</f>
        <v>БАГВ</v>
      </c>
      <c r="B54518" s="442">
        <v>20451</v>
      </c>
    </row>
    <row r="54519" spans="1:2" hidden="1">
      <c r="A54519" s="450" t="str">
        <f>списки!$C$47</f>
        <v>БАГВ</v>
      </c>
      <c r="B54519" s="442">
        <v>20452</v>
      </c>
    </row>
    <row r="54520" spans="1:2" hidden="1">
      <c r="A54520" s="450" t="str">
        <f>списки!$C$47</f>
        <v>БАГВ</v>
      </c>
      <c r="B54520" s="442">
        <v>20453</v>
      </c>
    </row>
    <row r="54521" spans="1:2" hidden="1">
      <c r="A54521" s="450" t="str">
        <f>списки!$C$47</f>
        <v>БАГВ</v>
      </c>
      <c r="B54521" s="442">
        <v>20454</v>
      </c>
    </row>
    <row r="54522" spans="1:2" hidden="1">
      <c r="A54522" s="450" t="str">
        <f>списки!$C$47</f>
        <v>БАГВ</v>
      </c>
      <c r="B54522" s="442">
        <v>20455</v>
      </c>
    </row>
    <row r="54523" spans="1:2" hidden="1">
      <c r="A54523" s="450" t="str">
        <f>списки!$C$47</f>
        <v>БАГВ</v>
      </c>
      <c r="B54523" s="442">
        <v>20456</v>
      </c>
    </row>
    <row r="54524" spans="1:2" hidden="1">
      <c r="A54524" s="450" t="str">
        <f>списки!$C$47</f>
        <v>БАГВ</v>
      </c>
      <c r="B54524" s="442">
        <v>20457</v>
      </c>
    </row>
    <row r="54525" spans="1:2" hidden="1">
      <c r="A54525" s="450" t="str">
        <f>списки!$C$47</f>
        <v>БАГВ</v>
      </c>
      <c r="B54525" s="442">
        <v>20458</v>
      </c>
    </row>
    <row r="54526" spans="1:2" hidden="1">
      <c r="A54526" s="450" t="str">
        <f>списки!$C$47</f>
        <v>БАГВ</v>
      </c>
      <c r="B54526" s="442">
        <v>20459</v>
      </c>
    </row>
    <row r="54527" spans="1:2" hidden="1">
      <c r="A54527" s="450" t="str">
        <f>списки!$C$47</f>
        <v>БАГВ</v>
      </c>
      <c r="B54527" s="442">
        <v>20460</v>
      </c>
    </row>
    <row r="54528" spans="1:2" hidden="1">
      <c r="A54528" s="450" t="str">
        <f>списки!$C$47</f>
        <v>БАГВ</v>
      </c>
      <c r="B54528" s="442">
        <v>20461</v>
      </c>
    </row>
    <row r="54529" spans="1:2" hidden="1">
      <c r="A54529" s="450" t="str">
        <f>списки!$C$47</f>
        <v>БАГВ</v>
      </c>
      <c r="B54529" s="442">
        <v>20462</v>
      </c>
    </row>
    <row r="54530" spans="1:2" hidden="1">
      <c r="A54530" s="450" t="str">
        <f>списки!$C$47</f>
        <v>БАГВ</v>
      </c>
      <c r="B54530" s="442">
        <v>20463</v>
      </c>
    </row>
    <row r="54531" spans="1:2" hidden="1">
      <c r="A54531" s="450" t="str">
        <f>списки!$C$47</f>
        <v>БАГВ</v>
      </c>
      <c r="B54531" s="442">
        <v>20464</v>
      </c>
    </row>
    <row r="54532" spans="1:2" hidden="1">
      <c r="A54532" s="450" t="str">
        <f>списки!$C$47</f>
        <v>БАГВ</v>
      </c>
      <c r="B54532" s="442">
        <v>20465</v>
      </c>
    </row>
    <row r="54533" spans="1:2" hidden="1">
      <c r="A54533" s="450" t="str">
        <f>списки!$C$47</f>
        <v>БАГВ</v>
      </c>
      <c r="B54533" s="442">
        <v>20466</v>
      </c>
    </row>
    <row r="54534" spans="1:2" hidden="1">
      <c r="A54534" s="450" t="str">
        <f>списки!$C$47</f>
        <v>БАГВ</v>
      </c>
      <c r="B54534" s="442">
        <v>20467</v>
      </c>
    </row>
    <row r="54535" spans="1:2" hidden="1">
      <c r="A54535" s="450" t="str">
        <f>списки!$C$47</f>
        <v>БАГВ</v>
      </c>
      <c r="B54535" s="442">
        <v>20468</v>
      </c>
    </row>
    <row r="54536" spans="1:2" hidden="1">
      <c r="A54536" s="450" t="str">
        <f>списки!$C$47</f>
        <v>БАГВ</v>
      </c>
      <c r="B54536" s="442">
        <v>20469</v>
      </c>
    </row>
    <row r="54537" spans="1:2" hidden="1">
      <c r="A54537" s="450" t="str">
        <f>списки!$C$47</f>
        <v>БАГВ</v>
      </c>
      <c r="B54537" s="442">
        <v>20470</v>
      </c>
    </row>
    <row r="54538" spans="1:2" hidden="1">
      <c r="A54538" s="450" t="str">
        <f>списки!$C$47</f>
        <v>БАГВ</v>
      </c>
      <c r="B54538" s="442">
        <v>20471</v>
      </c>
    </row>
    <row r="54539" spans="1:2" hidden="1">
      <c r="A54539" s="450" t="str">
        <f>списки!$C$47</f>
        <v>БАГВ</v>
      </c>
      <c r="B54539" s="442">
        <v>20472</v>
      </c>
    </row>
    <row r="54540" spans="1:2" hidden="1">
      <c r="A54540" s="450" t="str">
        <f>списки!$C$47</f>
        <v>БАГВ</v>
      </c>
      <c r="B54540" s="442">
        <v>20473</v>
      </c>
    </row>
    <row r="54541" spans="1:2" hidden="1">
      <c r="A54541" s="450" t="str">
        <f>списки!$C$47</f>
        <v>БАГВ</v>
      </c>
      <c r="B54541" s="442">
        <v>20474</v>
      </c>
    </row>
    <row r="54542" spans="1:2" hidden="1">
      <c r="A54542" s="450" t="str">
        <f>списки!$C$47</f>
        <v>БАГВ</v>
      </c>
      <c r="B54542" s="442">
        <v>20475</v>
      </c>
    </row>
    <row r="54543" spans="1:2" hidden="1">
      <c r="A54543" s="450" t="str">
        <f>списки!$C$47</f>
        <v>БАГВ</v>
      </c>
      <c r="B54543" s="442">
        <v>20476</v>
      </c>
    </row>
    <row r="54544" spans="1:2" hidden="1">
      <c r="A54544" s="450" t="str">
        <f>списки!$C$47</f>
        <v>БАГВ</v>
      </c>
      <c r="B54544" s="442">
        <v>20477</v>
      </c>
    </row>
    <row r="54545" spans="1:2" hidden="1">
      <c r="A54545" s="450" t="str">
        <f>списки!$C$47</f>
        <v>БАГВ</v>
      </c>
      <c r="B54545" s="442">
        <v>20478</v>
      </c>
    </row>
    <row r="54546" spans="1:2" hidden="1">
      <c r="A54546" s="450" t="str">
        <f>списки!$C$47</f>
        <v>БАГВ</v>
      </c>
      <c r="B54546" s="442">
        <v>20479</v>
      </c>
    </row>
    <row r="54547" spans="1:2" hidden="1">
      <c r="A54547" s="450" t="str">
        <f>списки!$C$47</f>
        <v>БАГВ</v>
      </c>
      <c r="B54547" s="442">
        <v>20480</v>
      </c>
    </row>
    <row r="54548" spans="1:2" hidden="1">
      <c r="A54548" s="450" t="str">
        <f>списки!$C$47</f>
        <v>БАГВ</v>
      </c>
      <c r="B54548" s="442">
        <v>20481</v>
      </c>
    </row>
    <row r="54549" spans="1:2" hidden="1">
      <c r="A54549" s="450" t="str">
        <f>списки!$C$47</f>
        <v>БАГВ</v>
      </c>
      <c r="B54549" s="442">
        <v>20482</v>
      </c>
    </row>
    <row r="54550" spans="1:2" hidden="1">
      <c r="A54550" s="450" t="str">
        <f>списки!$C$47</f>
        <v>БАГВ</v>
      </c>
      <c r="B54550" s="442">
        <v>20483</v>
      </c>
    </row>
    <row r="54551" spans="1:2" hidden="1">
      <c r="A54551" s="450" t="str">
        <f>списки!$C$47</f>
        <v>БАГВ</v>
      </c>
      <c r="B54551" s="442">
        <v>20484</v>
      </c>
    </row>
    <row r="54552" spans="1:2" hidden="1">
      <c r="A54552" s="450" t="str">
        <f>списки!$C$47</f>
        <v>БАГВ</v>
      </c>
      <c r="B54552" s="442">
        <v>20485</v>
      </c>
    </row>
    <row r="54553" spans="1:2" hidden="1">
      <c r="A54553" s="450" t="str">
        <f>списки!$C$47</f>
        <v>БАГВ</v>
      </c>
      <c r="B54553" s="442">
        <v>20486</v>
      </c>
    </row>
    <row r="54554" spans="1:2" hidden="1">
      <c r="A54554" s="450" t="str">
        <f>списки!$C$47</f>
        <v>БАГВ</v>
      </c>
      <c r="B54554" s="442">
        <v>20487</v>
      </c>
    </row>
    <row r="54555" spans="1:2" hidden="1">
      <c r="A54555" s="450" t="str">
        <f>списки!$C$47</f>
        <v>БАГВ</v>
      </c>
      <c r="B54555" s="442">
        <v>20488</v>
      </c>
    </row>
    <row r="54556" spans="1:2" hidden="1">
      <c r="A54556" s="450" t="str">
        <f>списки!$C$47</f>
        <v>БАГВ</v>
      </c>
      <c r="B54556" s="442">
        <v>20489</v>
      </c>
    </row>
    <row r="54557" spans="1:2" hidden="1">
      <c r="A54557" s="450" t="str">
        <f>списки!$C$47</f>
        <v>БАГВ</v>
      </c>
      <c r="B54557" s="442">
        <v>20490</v>
      </c>
    </row>
    <row r="54558" spans="1:2" hidden="1">
      <c r="A54558" s="450" t="str">
        <f>списки!$C$47</f>
        <v>БАГВ</v>
      </c>
      <c r="B54558" s="442">
        <v>20491</v>
      </c>
    </row>
    <row r="54559" spans="1:2" hidden="1">
      <c r="A54559" s="450" t="str">
        <f>списки!$C$47</f>
        <v>БАГВ</v>
      </c>
      <c r="B54559" s="442">
        <v>20492</v>
      </c>
    </row>
    <row r="54560" spans="1:2" hidden="1">
      <c r="A54560" s="450" t="str">
        <f>списки!$C$47</f>
        <v>БАГВ</v>
      </c>
      <c r="B54560" s="442">
        <v>20493</v>
      </c>
    </row>
    <row r="54561" spans="1:2" hidden="1">
      <c r="A54561" s="450" t="str">
        <f>списки!$C$47</f>
        <v>БАГВ</v>
      </c>
      <c r="B54561" s="442">
        <v>20494</v>
      </c>
    </row>
    <row r="54562" spans="1:2" hidden="1">
      <c r="A54562" s="450" t="str">
        <f>списки!$C$47</f>
        <v>БАГВ</v>
      </c>
      <c r="B54562" s="442">
        <v>20495</v>
      </c>
    </row>
    <row r="54563" spans="1:2" hidden="1">
      <c r="A54563" s="450" t="str">
        <f>списки!$C$47</f>
        <v>БАГВ</v>
      </c>
      <c r="B54563" s="442">
        <v>20496</v>
      </c>
    </row>
    <row r="54564" spans="1:2" hidden="1">
      <c r="A54564" s="450" t="str">
        <f>списки!$C$47</f>
        <v>БАГВ</v>
      </c>
      <c r="B54564" s="442">
        <v>20497</v>
      </c>
    </row>
    <row r="54565" spans="1:2" hidden="1">
      <c r="A54565" s="450" t="str">
        <f>списки!$C$47</f>
        <v>БАГВ</v>
      </c>
      <c r="B54565" s="442">
        <v>20498</v>
      </c>
    </row>
    <row r="54566" spans="1:2" hidden="1">
      <c r="A54566" s="450" t="str">
        <f>списки!$C$47</f>
        <v>БАГВ</v>
      </c>
      <c r="B54566" s="442">
        <v>20499</v>
      </c>
    </row>
    <row r="54567" spans="1:2" hidden="1">
      <c r="A54567" s="450" t="str">
        <f>списки!$C$47</f>
        <v>БАГВ</v>
      </c>
      <c r="B54567" s="442">
        <v>20500</v>
      </c>
    </row>
    <row r="54568" spans="1:2" hidden="1">
      <c r="A54568" s="450" t="str">
        <f>списки!$C$47</f>
        <v>БАГВ</v>
      </c>
      <c r="B54568" s="442">
        <v>20501</v>
      </c>
    </row>
    <row r="54569" spans="1:2" hidden="1">
      <c r="A54569" s="450" t="str">
        <f>списки!$C$47</f>
        <v>БАГВ</v>
      </c>
      <c r="B54569" s="442">
        <v>20502</v>
      </c>
    </row>
    <row r="54570" spans="1:2" hidden="1">
      <c r="A54570" s="450" t="str">
        <f>списки!$C$47</f>
        <v>БАГВ</v>
      </c>
      <c r="B54570" s="442">
        <v>20503</v>
      </c>
    </row>
    <row r="54571" spans="1:2" hidden="1">
      <c r="A54571" s="450" t="str">
        <f>списки!$C$47</f>
        <v>БАГВ</v>
      </c>
      <c r="B54571" s="442">
        <v>20504</v>
      </c>
    </row>
    <row r="54572" spans="1:2" hidden="1">
      <c r="A54572" s="450" t="str">
        <f>списки!$C$47</f>
        <v>БАГВ</v>
      </c>
      <c r="B54572" s="442">
        <v>20505</v>
      </c>
    </row>
    <row r="54573" spans="1:2" hidden="1">
      <c r="A54573" s="450" t="str">
        <f>списки!$C$47</f>
        <v>БАГВ</v>
      </c>
      <c r="B54573" s="442">
        <v>20506</v>
      </c>
    </row>
    <row r="54574" spans="1:2" hidden="1">
      <c r="A54574" s="450" t="str">
        <f>списки!$C$47</f>
        <v>БАГВ</v>
      </c>
      <c r="B54574" s="442">
        <v>20507</v>
      </c>
    </row>
    <row r="54575" spans="1:2" hidden="1">
      <c r="A54575" s="450" t="str">
        <f>списки!$C$47</f>
        <v>БАГВ</v>
      </c>
      <c r="B54575" s="442">
        <v>20508</v>
      </c>
    </row>
    <row r="54576" spans="1:2" hidden="1">
      <c r="A54576" s="450" t="str">
        <f>списки!$C$47</f>
        <v>БАГВ</v>
      </c>
      <c r="B54576" s="442">
        <v>20509</v>
      </c>
    </row>
    <row r="54577" spans="1:2" hidden="1">
      <c r="A54577" s="450" t="str">
        <f>списки!$C$47</f>
        <v>БАГВ</v>
      </c>
      <c r="B54577" s="442">
        <v>20510</v>
      </c>
    </row>
    <row r="54578" spans="1:2" hidden="1">
      <c r="A54578" s="450" t="str">
        <f>списки!$C$47</f>
        <v>БАГВ</v>
      </c>
      <c r="B54578" s="442">
        <v>20511</v>
      </c>
    </row>
    <row r="54579" spans="1:2" hidden="1">
      <c r="A54579" s="450" t="str">
        <f>списки!$C$47</f>
        <v>БАГВ</v>
      </c>
      <c r="B54579" s="442">
        <v>20512</v>
      </c>
    </row>
    <row r="54580" spans="1:2" hidden="1">
      <c r="A54580" s="450" t="str">
        <f>списки!$C$47</f>
        <v>БАГВ</v>
      </c>
      <c r="B54580" s="442">
        <v>20513</v>
      </c>
    </row>
    <row r="54581" spans="1:2" hidden="1">
      <c r="A54581" s="450" t="str">
        <f>списки!$C$47</f>
        <v>БАГВ</v>
      </c>
      <c r="B54581" s="442">
        <v>20514</v>
      </c>
    </row>
    <row r="54582" spans="1:2" hidden="1">
      <c r="A54582" s="450" t="str">
        <f>списки!$C$47</f>
        <v>БАГВ</v>
      </c>
      <c r="B54582" s="442">
        <v>20515</v>
      </c>
    </row>
    <row r="54583" spans="1:2" hidden="1">
      <c r="A54583" s="450" t="str">
        <f>списки!$C$47</f>
        <v>БАГВ</v>
      </c>
      <c r="B54583" s="442">
        <v>20516</v>
      </c>
    </row>
    <row r="54584" spans="1:2" hidden="1">
      <c r="A54584" s="450" t="str">
        <f>списки!$C$47</f>
        <v>БАГВ</v>
      </c>
      <c r="B54584" s="442">
        <v>20517</v>
      </c>
    </row>
    <row r="54585" spans="1:2" hidden="1">
      <c r="A54585" s="450" t="str">
        <f>списки!$C$47</f>
        <v>БАГВ</v>
      </c>
      <c r="B54585" s="442">
        <v>20518</v>
      </c>
    </row>
    <row r="54586" spans="1:2" hidden="1">
      <c r="A54586" s="450" t="str">
        <f>списки!$C$47</f>
        <v>БАГВ</v>
      </c>
      <c r="B54586" s="442">
        <v>20519</v>
      </c>
    </row>
    <row r="54587" spans="1:2" hidden="1">
      <c r="A54587" s="450" t="str">
        <f>списки!$C$47</f>
        <v>БАГВ</v>
      </c>
      <c r="B54587" s="442">
        <v>20520</v>
      </c>
    </row>
    <row r="54588" spans="1:2" hidden="1">
      <c r="A54588" s="450" t="str">
        <f>списки!$C$47</f>
        <v>БАГВ</v>
      </c>
      <c r="B54588" s="442">
        <v>20521</v>
      </c>
    </row>
    <row r="54589" spans="1:2" hidden="1">
      <c r="A54589" s="450" t="str">
        <f>списки!$C$47</f>
        <v>БАГВ</v>
      </c>
      <c r="B54589" s="442">
        <v>20522</v>
      </c>
    </row>
    <row r="54590" spans="1:2" hidden="1">
      <c r="A54590" s="450" t="str">
        <f>списки!$C$47</f>
        <v>БАГВ</v>
      </c>
      <c r="B54590" s="442">
        <v>20523</v>
      </c>
    </row>
    <row r="54591" spans="1:2" hidden="1">
      <c r="A54591" s="450" t="str">
        <f>списки!$C$47</f>
        <v>БАГВ</v>
      </c>
      <c r="B54591" s="442">
        <v>20524</v>
      </c>
    </row>
    <row r="54592" spans="1:2" hidden="1">
      <c r="A54592" s="450" t="str">
        <f>списки!$C$47</f>
        <v>БАГВ</v>
      </c>
      <c r="B54592" s="442">
        <v>20525</v>
      </c>
    </row>
    <row r="54593" spans="1:2" hidden="1">
      <c r="A54593" s="450" t="str">
        <f>списки!$C$47</f>
        <v>БАГВ</v>
      </c>
      <c r="B54593" s="442">
        <v>20526</v>
      </c>
    </row>
    <row r="54594" spans="1:2" hidden="1">
      <c r="A54594" s="450" t="str">
        <f>списки!$C$47</f>
        <v>БАГВ</v>
      </c>
      <c r="B54594" s="442">
        <v>20527</v>
      </c>
    </row>
    <row r="54595" spans="1:2" hidden="1">
      <c r="A54595" s="450" t="str">
        <f>списки!$C$47</f>
        <v>БАГВ</v>
      </c>
      <c r="B54595" s="442">
        <v>20528</v>
      </c>
    </row>
    <row r="54596" spans="1:2" hidden="1">
      <c r="A54596" s="450" t="str">
        <f>списки!$C$47</f>
        <v>БАГВ</v>
      </c>
      <c r="B54596" s="442">
        <v>20529</v>
      </c>
    </row>
    <row r="54597" spans="1:2" hidden="1">
      <c r="A54597" s="450" t="str">
        <f>списки!$C$47</f>
        <v>БАГВ</v>
      </c>
      <c r="B54597" s="442">
        <v>20530</v>
      </c>
    </row>
    <row r="54598" spans="1:2" hidden="1">
      <c r="A54598" s="450" t="str">
        <f>списки!$C$47</f>
        <v>БАГВ</v>
      </c>
      <c r="B54598" s="442">
        <v>20531</v>
      </c>
    </row>
    <row r="54599" spans="1:2" hidden="1">
      <c r="A54599" s="450" t="str">
        <f>списки!$C$47</f>
        <v>БАГВ</v>
      </c>
      <c r="B54599" s="442">
        <v>20532</v>
      </c>
    </row>
    <row r="54600" spans="1:2" hidden="1">
      <c r="A54600" s="450" t="str">
        <f>списки!$C$47</f>
        <v>БАГВ</v>
      </c>
      <c r="B54600" s="442">
        <v>20533</v>
      </c>
    </row>
    <row r="54601" spans="1:2" hidden="1">
      <c r="A54601" s="450" t="str">
        <f>списки!$C$47</f>
        <v>БАГВ</v>
      </c>
      <c r="B54601" s="442">
        <v>20534</v>
      </c>
    </row>
    <row r="54602" spans="1:2" hidden="1">
      <c r="A54602" s="450" t="str">
        <f>списки!$C$47</f>
        <v>БАГВ</v>
      </c>
      <c r="B54602" s="442">
        <v>20535</v>
      </c>
    </row>
    <row r="54603" spans="1:2" hidden="1">
      <c r="A54603" s="450" t="str">
        <f>списки!$C$47</f>
        <v>БАГВ</v>
      </c>
      <c r="B54603" s="442">
        <v>20536</v>
      </c>
    </row>
    <row r="54604" spans="1:2" hidden="1">
      <c r="A54604" s="450" t="str">
        <f>списки!$C$47</f>
        <v>БАГВ</v>
      </c>
      <c r="B54604" s="442">
        <v>20537</v>
      </c>
    </row>
    <row r="54605" spans="1:2" hidden="1">
      <c r="A54605" s="450" t="str">
        <f>списки!$C$47</f>
        <v>БАГВ</v>
      </c>
      <c r="B54605" s="442">
        <v>20538</v>
      </c>
    </row>
    <row r="54606" spans="1:2" hidden="1">
      <c r="A54606" s="450" t="str">
        <f>списки!$C$47</f>
        <v>БАГВ</v>
      </c>
      <c r="B54606" s="442">
        <v>20539</v>
      </c>
    </row>
    <row r="54607" spans="1:2" hidden="1">
      <c r="A54607" s="450" t="str">
        <f>списки!$C$47</f>
        <v>БАГВ</v>
      </c>
      <c r="B54607" s="442">
        <v>20540</v>
      </c>
    </row>
    <row r="54608" spans="1:2" hidden="1">
      <c r="A54608" s="450" t="str">
        <f>списки!$C$47</f>
        <v>БАГВ</v>
      </c>
      <c r="B54608" s="442">
        <v>20541</v>
      </c>
    </row>
    <row r="54609" spans="1:2" hidden="1">
      <c r="A54609" s="450" t="str">
        <f>списки!$C$47</f>
        <v>БАГВ</v>
      </c>
      <c r="B54609" s="442">
        <v>20542</v>
      </c>
    </row>
    <row r="54610" spans="1:2" hidden="1">
      <c r="A54610" s="450" t="str">
        <f>списки!$C$47</f>
        <v>БАГВ</v>
      </c>
      <c r="B54610" s="442">
        <v>20543</v>
      </c>
    </row>
    <row r="54611" spans="1:2" hidden="1">
      <c r="A54611" s="450" t="str">
        <f>списки!$C$47</f>
        <v>БАГВ</v>
      </c>
      <c r="B54611" s="442">
        <v>20544</v>
      </c>
    </row>
    <row r="54612" spans="1:2" hidden="1">
      <c r="A54612" s="450" t="str">
        <f>списки!$C$47</f>
        <v>БАГВ</v>
      </c>
      <c r="B54612" s="442">
        <v>20545</v>
      </c>
    </row>
    <row r="54613" spans="1:2" hidden="1">
      <c r="A54613" s="450" t="str">
        <f>списки!$C$47</f>
        <v>БАГВ</v>
      </c>
      <c r="B54613" s="442">
        <v>20546</v>
      </c>
    </row>
    <row r="54614" spans="1:2" hidden="1">
      <c r="A54614" s="450" t="str">
        <f>списки!$C$47</f>
        <v>БАГВ</v>
      </c>
      <c r="B54614" s="442">
        <v>20547</v>
      </c>
    </row>
    <row r="54615" spans="1:2" hidden="1">
      <c r="A54615" s="450" t="str">
        <f>списки!$C$47</f>
        <v>БАГВ</v>
      </c>
      <c r="B54615" s="442">
        <v>20548</v>
      </c>
    </row>
    <row r="54616" spans="1:2" hidden="1">
      <c r="A54616" s="450" t="str">
        <f>списки!$C$47</f>
        <v>БАГВ</v>
      </c>
      <c r="B54616" s="442">
        <v>20549</v>
      </c>
    </row>
    <row r="54617" spans="1:2" hidden="1">
      <c r="A54617" s="450" t="str">
        <f>списки!$C$47</f>
        <v>БАГВ</v>
      </c>
      <c r="B54617" s="442">
        <v>20550</v>
      </c>
    </row>
    <row r="54618" spans="1:2" hidden="1">
      <c r="A54618" s="450" t="str">
        <f>списки!$C$47</f>
        <v>БАГВ</v>
      </c>
      <c r="B54618" s="442">
        <v>20551</v>
      </c>
    </row>
    <row r="54619" spans="1:2" hidden="1">
      <c r="A54619" s="450" t="str">
        <f>списки!$C$47</f>
        <v>БАГВ</v>
      </c>
      <c r="B54619" s="442">
        <v>20552</v>
      </c>
    </row>
    <row r="54620" spans="1:2" hidden="1">
      <c r="A54620" s="450" t="str">
        <f>списки!$C$47</f>
        <v>БАГВ</v>
      </c>
      <c r="B54620" s="442">
        <v>20553</v>
      </c>
    </row>
    <row r="54621" spans="1:2" hidden="1">
      <c r="A54621" s="450" t="str">
        <f>списки!$C$47</f>
        <v>БАГВ</v>
      </c>
      <c r="B54621" s="442">
        <v>20554</v>
      </c>
    </row>
    <row r="54622" spans="1:2" hidden="1">
      <c r="A54622" s="450" t="str">
        <f>списки!$C$47</f>
        <v>БАГВ</v>
      </c>
      <c r="B54622" s="442">
        <v>20555</v>
      </c>
    </row>
    <row r="54623" spans="1:2" hidden="1">
      <c r="A54623" s="450" t="str">
        <f>списки!$C$47</f>
        <v>БАГВ</v>
      </c>
      <c r="B54623" s="442">
        <v>20556</v>
      </c>
    </row>
    <row r="54624" spans="1:2" hidden="1">
      <c r="A54624" s="450" t="str">
        <f>списки!$C$47</f>
        <v>БАГВ</v>
      </c>
      <c r="B54624" s="442">
        <v>20557</v>
      </c>
    </row>
    <row r="54625" spans="1:2" hidden="1">
      <c r="A54625" s="450" t="str">
        <f>списки!$C$47</f>
        <v>БАГВ</v>
      </c>
      <c r="B54625" s="442">
        <v>20558</v>
      </c>
    </row>
    <row r="54626" spans="1:2" hidden="1">
      <c r="A54626" s="450" t="str">
        <f>списки!$C$47</f>
        <v>БАГВ</v>
      </c>
      <c r="B54626" s="442">
        <v>20559</v>
      </c>
    </row>
    <row r="54627" spans="1:2" hidden="1">
      <c r="A54627" s="450" t="str">
        <f>списки!$C$47</f>
        <v>БАГВ</v>
      </c>
      <c r="B54627" s="442">
        <v>20560</v>
      </c>
    </row>
    <row r="54628" spans="1:2" hidden="1">
      <c r="A54628" s="450" t="str">
        <f>списки!$C$47</f>
        <v>БАГВ</v>
      </c>
      <c r="B54628" s="442">
        <v>20561</v>
      </c>
    </row>
    <row r="54629" spans="1:2" hidden="1">
      <c r="A54629" s="450" t="str">
        <f>списки!$C$47</f>
        <v>БАГВ</v>
      </c>
      <c r="B54629" s="442">
        <v>20562</v>
      </c>
    </row>
    <row r="54630" spans="1:2" hidden="1">
      <c r="A54630" s="450" t="str">
        <f>списки!$C$47</f>
        <v>БАГВ</v>
      </c>
      <c r="B54630" s="442">
        <v>20563</v>
      </c>
    </row>
    <row r="54631" spans="1:2" hidden="1">
      <c r="A54631" s="450" t="str">
        <f>списки!$C$47</f>
        <v>БАГВ</v>
      </c>
      <c r="B54631" s="442">
        <v>20564</v>
      </c>
    </row>
    <row r="54632" spans="1:2" hidden="1">
      <c r="A54632" s="450" t="str">
        <f>списки!$C$47</f>
        <v>БАГВ</v>
      </c>
      <c r="B54632" s="442">
        <v>20565</v>
      </c>
    </row>
    <row r="54633" spans="1:2" hidden="1">
      <c r="A54633" s="450" t="str">
        <f>списки!$C$47</f>
        <v>БАГВ</v>
      </c>
      <c r="B54633" s="442">
        <v>20566</v>
      </c>
    </row>
    <row r="54634" spans="1:2" hidden="1">
      <c r="A54634" s="450" t="str">
        <f>списки!$C$47</f>
        <v>БАГВ</v>
      </c>
      <c r="B54634" s="442">
        <v>20567</v>
      </c>
    </row>
    <row r="54635" spans="1:2" hidden="1">
      <c r="A54635" s="450" t="str">
        <f>списки!$C$47</f>
        <v>БАГВ</v>
      </c>
      <c r="B54635" s="442">
        <v>20568</v>
      </c>
    </row>
    <row r="54636" spans="1:2" hidden="1">
      <c r="A54636" s="450" t="str">
        <f>списки!$C$47</f>
        <v>БАГВ</v>
      </c>
      <c r="B54636" s="442">
        <v>20569</v>
      </c>
    </row>
    <row r="54637" spans="1:2" hidden="1">
      <c r="A54637" s="450" t="str">
        <f>списки!$C$47</f>
        <v>БАГВ</v>
      </c>
      <c r="B54637" s="442">
        <v>20570</v>
      </c>
    </row>
    <row r="54638" spans="1:2" hidden="1">
      <c r="A54638" s="450" t="str">
        <f>списки!$C$47</f>
        <v>БАГВ</v>
      </c>
      <c r="B54638" s="442">
        <v>20571</v>
      </c>
    </row>
    <row r="54639" spans="1:2" hidden="1">
      <c r="A54639" s="450" t="str">
        <f>списки!$C$47</f>
        <v>БАГВ</v>
      </c>
      <c r="B54639" s="442">
        <v>20572</v>
      </c>
    </row>
    <row r="54640" spans="1:2" hidden="1">
      <c r="A54640" s="450" t="str">
        <f>списки!$C$47</f>
        <v>БАГВ</v>
      </c>
      <c r="B54640" s="442">
        <v>20573</v>
      </c>
    </row>
    <row r="54641" spans="1:2" hidden="1">
      <c r="A54641" s="450" t="str">
        <f>списки!$C$47</f>
        <v>БАГВ</v>
      </c>
      <c r="B54641" s="442">
        <v>20574</v>
      </c>
    </row>
    <row r="54642" spans="1:2" hidden="1">
      <c r="A54642" s="450" t="str">
        <f>списки!$C$47</f>
        <v>БАГВ</v>
      </c>
      <c r="B54642" s="442">
        <v>20575</v>
      </c>
    </row>
    <row r="54643" spans="1:2" hidden="1">
      <c r="A54643" s="450" t="str">
        <f>списки!$C$47</f>
        <v>БАГВ</v>
      </c>
      <c r="B54643" s="442">
        <v>20576</v>
      </c>
    </row>
    <row r="54644" spans="1:2" hidden="1">
      <c r="A54644" s="450" t="str">
        <f>списки!$C$47</f>
        <v>БАГВ</v>
      </c>
      <c r="B54644" s="442">
        <v>20577</v>
      </c>
    </row>
    <row r="54645" spans="1:2" hidden="1">
      <c r="A54645" s="450" t="str">
        <f>списки!$C$47</f>
        <v>БАГВ</v>
      </c>
      <c r="B54645" s="442">
        <v>20578</v>
      </c>
    </row>
    <row r="54646" spans="1:2" hidden="1">
      <c r="A54646" s="450" t="str">
        <f>списки!$C$47</f>
        <v>БАГВ</v>
      </c>
      <c r="B54646" s="442">
        <v>20579</v>
      </c>
    </row>
    <row r="54647" spans="1:2" hidden="1">
      <c r="A54647" s="450" t="str">
        <f>списки!$C$47</f>
        <v>БАГВ</v>
      </c>
      <c r="B54647" s="442">
        <v>20580</v>
      </c>
    </row>
    <row r="54648" spans="1:2" hidden="1">
      <c r="A54648" s="450" t="str">
        <f>списки!$C$47</f>
        <v>БАГВ</v>
      </c>
      <c r="B54648" s="442">
        <v>20581</v>
      </c>
    </row>
    <row r="54649" spans="1:2" hidden="1">
      <c r="A54649" s="450" t="str">
        <f>списки!$C$47</f>
        <v>БАГВ</v>
      </c>
      <c r="B54649" s="442">
        <v>20582</v>
      </c>
    </row>
    <row r="54650" spans="1:2" hidden="1">
      <c r="A54650" s="450" t="str">
        <f>списки!$C$47</f>
        <v>БАГВ</v>
      </c>
      <c r="B54650" s="442">
        <v>20583</v>
      </c>
    </row>
    <row r="54651" spans="1:2" hidden="1">
      <c r="A54651" s="450" t="str">
        <f>списки!$C$47</f>
        <v>БАГВ</v>
      </c>
      <c r="B54651" s="442">
        <v>20584</v>
      </c>
    </row>
    <row r="54652" spans="1:2" hidden="1">
      <c r="A54652" s="450" t="str">
        <f>списки!$C$47</f>
        <v>БАГВ</v>
      </c>
      <c r="B54652" s="442">
        <v>20585</v>
      </c>
    </row>
    <row r="54653" spans="1:2" hidden="1">
      <c r="A54653" s="450" t="str">
        <f>списки!$C$47</f>
        <v>БАГВ</v>
      </c>
      <c r="B54653" s="442">
        <v>20586</v>
      </c>
    </row>
    <row r="54654" spans="1:2" hidden="1">
      <c r="A54654" s="450" t="str">
        <f>списки!$C$47</f>
        <v>БАГВ</v>
      </c>
      <c r="B54654" s="442">
        <v>20587</v>
      </c>
    </row>
    <row r="54655" spans="1:2" hidden="1">
      <c r="A54655" s="450" t="str">
        <f>списки!$C$47</f>
        <v>БАГВ</v>
      </c>
      <c r="B54655" s="442">
        <v>20588</v>
      </c>
    </row>
    <row r="54656" spans="1:2" hidden="1">
      <c r="A54656" s="450" t="str">
        <f>списки!$C$47</f>
        <v>БАГВ</v>
      </c>
      <c r="B54656" s="442">
        <v>20589</v>
      </c>
    </row>
    <row r="54657" spans="1:2" hidden="1">
      <c r="A54657" s="450" t="str">
        <f>списки!$C$47</f>
        <v>БАГВ</v>
      </c>
      <c r="B54657" s="442">
        <v>20590</v>
      </c>
    </row>
    <row r="54658" spans="1:2" hidden="1">
      <c r="A54658" s="450" t="str">
        <f>списки!$C$47</f>
        <v>БАГВ</v>
      </c>
      <c r="B54658" s="442">
        <v>20591</v>
      </c>
    </row>
    <row r="54659" spans="1:2" hidden="1">
      <c r="A54659" s="450" t="str">
        <f>списки!$C$47</f>
        <v>БАГВ</v>
      </c>
      <c r="B54659" s="442">
        <v>20592</v>
      </c>
    </row>
    <row r="54660" spans="1:2" hidden="1">
      <c r="A54660" s="450" t="str">
        <f>списки!$C$47</f>
        <v>БАГВ</v>
      </c>
      <c r="B54660" s="442">
        <v>20593</v>
      </c>
    </row>
    <row r="54661" spans="1:2" hidden="1">
      <c r="A54661" s="450" t="str">
        <f>списки!$C$47</f>
        <v>БАГВ</v>
      </c>
      <c r="B54661" s="442">
        <v>20594</v>
      </c>
    </row>
    <row r="54662" spans="1:2" hidden="1">
      <c r="A54662" s="450" t="str">
        <f>списки!$C$47</f>
        <v>БАГВ</v>
      </c>
      <c r="B54662" s="442">
        <v>20595</v>
      </c>
    </row>
    <row r="54663" spans="1:2" hidden="1">
      <c r="A54663" s="450" t="str">
        <f>списки!$C$47</f>
        <v>БАГВ</v>
      </c>
      <c r="B54663" s="442">
        <v>20596</v>
      </c>
    </row>
    <row r="54664" spans="1:2" hidden="1">
      <c r="A54664" s="450" t="str">
        <f>списки!$C$47</f>
        <v>БАГВ</v>
      </c>
      <c r="B54664" s="442">
        <v>20597</v>
      </c>
    </row>
    <row r="54665" spans="1:2" hidden="1">
      <c r="A54665" s="450" t="str">
        <f>списки!$C$47</f>
        <v>БАГВ</v>
      </c>
      <c r="B54665" s="442">
        <v>20598</v>
      </c>
    </row>
    <row r="54666" spans="1:2" hidden="1">
      <c r="A54666" s="450" t="str">
        <f>списки!$C$47</f>
        <v>БАГВ</v>
      </c>
      <c r="B54666" s="442">
        <v>20599</v>
      </c>
    </row>
    <row r="54667" spans="1:2" hidden="1">
      <c r="A54667" s="450" t="str">
        <f>списки!$C$47</f>
        <v>БАГВ</v>
      </c>
      <c r="B54667" s="442">
        <v>20600</v>
      </c>
    </row>
    <row r="54668" spans="1:2" hidden="1">
      <c r="A54668" s="450" t="str">
        <f>списки!$C$47</f>
        <v>БАГВ</v>
      </c>
      <c r="B54668" s="442">
        <v>20601</v>
      </c>
    </row>
    <row r="54669" spans="1:2" hidden="1">
      <c r="A54669" s="450" t="str">
        <f>списки!$C$47</f>
        <v>БАГВ</v>
      </c>
      <c r="B54669" s="442">
        <v>20602</v>
      </c>
    </row>
    <row r="54670" spans="1:2" hidden="1">
      <c r="A54670" s="450" t="str">
        <f>списки!$C$47</f>
        <v>БАГВ</v>
      </c>
      <c r="B54670" s="442">
        <v>20603</v>
      </c>
    </row>
    <row r="54671" spans="1:2" hidden="1">
      <c r="A54671" s="450" t="str">
        <f>списки!$C$47</f>
        <v>БАГВ</v>
      </c>
      <c r="B54671" s="442">
        <v>20604</v>
      </c>
    </row>
    <row r="54672" spans="1:2" hidden="1">
      <c r="A54672" s="450" t="str">
        <f>списки!$C$47</f>
        <v>БАГВ</v>
      </c>
      <c r="B54672" s="442">
        <v>20605</v>
      </c>
    </row>
    <row r="54673" spans="1:2" hidden="1">
      <c r="A54673" s="450" t="str">
        <f>списки!$C$47</f>
        <v>БАГВ</v>
      </c>
      <c r="B54673" s="442">
        <v>20606</v>
      </c>
    </row>
    <row r="54674" spans="1:2" hidden="1">
      <c r="A54674" s="450" t="str">
        <f>списки!$C$47</f>
        <v>БАГВ</v>
      </c>
      <c r="B54674" s="442">
        <v>20607</v>
      </c>
    </row>
    <row r="54675" spans="1:2" hidden="1">
      <c r="A54675" s="450" t="str">
        <f>списки!$C$47</f>
        <v>БАГВ</v>
      </c>
      <c r="B54675" s="442">
        <v>20608</v>
      </c>
    </row>
    <row r="54676" spans="1:2" hidden="1">
      <c r="A54676" s="450" t="str">
        <f>списки!$C$47</f>
        <v>БАГВ</v>
      </c>
      <c r="B54676" s="442">
        <v>20609</v>
      </c>
    </row>
    <row r="54677" spans="1:2" hidden="1">
      <c r="A54677" s="450" t="str">
        <f>списки!$C$47</f>
        <v>БАГВ</v>
      </c>
      <c r="B54677" s="442">
        <v>20610</v>
      </c>
    </row>
    <row r="54678" spans="1:2" hidden="1">
      <c r="A54678" s="450" t="str">
        <f>списки!$C$47</f>
        <v>БАГВ</v>
      </c>
      <c r="B54678" s="442">
        <v>20611</v>
      </c>
    </row>
    <row r="54679" spans="1:2" hidden="1">
      <c r="A54679" s="450" t="str">
        <f>списки!$C$47</f>
        <v>БАГВ</v>
      </c>
      <c r="B54679" s="442">
        <v>20612</v>
      </c>
    </row>
    <row r="54680" spans="1:2" hidden="1">
      <c r="A54680" s="450" t="str">
        <f>списки!$C$47</f>
        <v>БАГВ</v>
      </c>
      <c r="B54680" s="442">
        <v>20613</v>
      </c>
    </row>
    <row r="54681" spans="1:2" hidden="1">
      <c r="A54681" s="450" t="str">
        <f>списки!$C$47</f>
        <v>БАГВ</v>
      </c>
      <c r="B54681" s="442">
        <v>20614</v>
      </c>
    </row>
    <row r="54682" spans="1:2" hidden="1">
      <c r="A54682" s="450" t="str">
        <f>списки!$C$47</f>
        <v>БАГВ</v>
      </c>
      <c r="B54682" s="442">
        <v>20615</v>
      </c>
    </row>
    <row r="54683" spans="1:2" hidden="1">
      <c r="A54683" s="450" t="str">
        <f>списки!$C$47</f>
        <v>БАГВ</v>
      </c>
      <c r="B54683" s="442">
        <v>20616</v>
      </c>
    </row>
    <row r="54684" spans="1:2" hidden="1">
      <c r="A54684" s="450" t="str">
        <f>списки!$C$47</f>
        <v>БАГВ</v>
      </c>
      <c r="B54684" s="442">
        <v>20617</v>
      </c>
    </row>
    <row r="54685" spans="1:2" hidden="1">
      <c r="A54685" s="450" t="str">
        <f>списки!$C$47</f>
        <v>БАГВ</v>
      </c>
      <c r="B54685" s="442">
        <v>20618</v>
      </c>
    </row>
    <row r="54686" spans="1:2" hidden="1">
      <c r="A54686" s="450" t="str">
        <f>списки!$C$47</f>
        <v>БАГВ</v>
      </c>
      <c r="B54686" s="442">
        <v>20619</v>
      </c>
    </row>
    <row r="54687" spans="1:2" hidden="1">
      <c r="A54687" s="450" t="str">
        <f>списки!$C$47</f>
        <v>БАГВ</v>
      </c>
      <c r="B54687" s="442">
        <v>20620</v>
      </c>
    </row>
    <row r="54688" spans="1:2" hidden="1">
      <c r="A54688" s="450" t="str">
        <f>списки!$C$47</f>
        <v>БАГВ</v>
      </c>
      <c r="B54688" s="442">
        <v>20621</v>
      </c>
    </row>
    <row r="54689" spans="1:2" hidden="1">
      <c r="A54689" s="450" t="str">
        <f>списки!$C$47</f>
        <v>БАГВ</v>
      </c>
      <c r="B54689" s="442">
        <v>20622</v>
      </c>
    </row>
    <row r="54690" spans="1:2" hidden="1">
      <c r="A54690" s="450" t="str">
        <f>списки!$C$47</f>
        <v>БАГВ</v>
      </c>
      <c r="B54690" s="442">
        <v>20623</v>
      </c>
    </row>
    <row r="54691" spans="1:2" hidden="1">
      <c r="A54691" s="450" t="str">
        <f>списки!$C$47</f>
        <v>БАГВ</v>
      </c>
      <c r="B54691" s="442">
        <v>20624</v>
      </c>
    </row>
    <row r="54692" spans="1:2" hidden="1">
      <c r="A54692" s="450" t="str">
        <f>списки!$C$47</f>
        <v>БАГВ</v>
      </c>
      <c r="B54692" s="442">
        <v>20625</v>
      </c>
    </row>
    <row r="54693" spans="1:2" hidden="1">
      <c r="A54693" s="450" t="str">
        <f>списки!$C$47</f>
        <v>БАГВ</v>
      </c>
      <c r="B54693" s="442">
        <v>20626</v>
      </c>
    </row>
    <row r="54694" spans="1:2" hidden="1">
      <c r="A54694" s="450" t="str">
        <f>списки!$C$47</f>
        <v>БАГВ</v>
      </c>
      <c r="B54694" s="442">
        <v>20627</v>
      </c>
    </row>
    <row r="54695" spans="1:2" hidden="1">
      <c r="A54695" s="450" t="str">
        <f>списки!$C$47</f>
        <v>БАГВ</v>
      </c>
      <c r="B54695" s="442">
        <v>20628</v>
      </c>
    </row>
    <row r="54696" spans="1:2" hidden="1">
      <c r="A54696" s="450" t="str">
        <f>списки!$C$47</f>
        <v>БАГВ</v>
      </c>
      <c r="B54696" s="442">
        <v>20629</v>
      </c>
    </row>
    <row r="54697" spans="1:2" hidden="1">
      <c r="A54697" s="450" t="str">
        <f>списки!$C$47</f>
        <v>БАГВ</v>
      </c>
      <c r="B54697" s="442">
        <v>20630</v>
      </c>
    </row>
    <row r="54698" spans="1:2" hidden="1">
      <c r="A54698" s="450" t="str">
        <f>списки!$C$47</f>
        <v>БАГВ</v>
      </c>
      <c r="B54698" s="442">
        <v>20631</v>
      </c>
    </row>
    <row r="54699" spans="1:2" hidden="1">
      <c r="A54699" s="450" t="str">
        <f>списки!$C$47</f>
        <v>БАГВ</v>
      </c>
      <c r="B54699" s="442">
        <v>20632</v>
      </c>
    </row>
    <row r="54700" spans="1:2" hidden="1">
      <c r="A54700" s="450" t="str">
        <f>списки!$C$47</f>
        <v>БАГВ</v>
      </c>
      <c r="B54700" s="442">
        <v>20633</v>
      </c>
    </row>
    <row r="54701" spans="1:2" hidden="1">
      <c r="A54701" s="450" t="str">
        <f>списки!$C$47</f>
        <v>БАГВ</v>
      </c>
      <c r="B54701" s="442">
        <v>20634</v>
      </c>
    </row>
    <row r="54702" spans="1:2" hidden="1">
      <c r="A54702" s="450" t="str">
        <f>списки!$C$47</f>
        <v>БАГВ</v>
      </c>
      <c r="B54702" s="442">
        <v>20635</v>
      </c>
    </row>
    <row r="54703" spans="1:2" hidden="1">
      <c r="A54703" s="450" t="str">
        <f>списки!$C$47</f>
        <v>БАГВ</v>
      </c>
      <c r="B54703" s="442">
        <v>20636</v>
      </c>
    </row>
    <row r="54704" spans="1:2" hidden="1">
      <c r="A54704" s="450" t="str">
        <f>списки!$C$47</f>
        <v>БАГВ</v>
      </c>
      <c r="B54704" s="442">
        <v>20637</v>
      </c>
    </row>
    <row r="54705" spans="1:2" hidden="1">
      <c r="A54705" s="450" t="str">
        <f>списки!$C$47</f>
        <v>БАГВ</v>
      </c>
      <c r="B54705" s="442">
        <v>20638</v>
      </c>
    </row>
    <row r="54706" spans="1:2" hidden="1">
      <c r="A54706" s="450" t="str">
        <f>списки!$C$47</f>
        <v>БАГВ</v>
      </c>
      <c r="B54706" s="442">
        <v>20639</v>
      </c>
    </row>
    <row r="54707" spans="1:2" hidden="1">
      <c r="A54707" s="450" t="str">
        <f>списки!$C$47</f>
        <v>БАГВ</v>
      </c>
      <c r="B54707" s="442">
        <v>20640</v>
      </c>
    </row>
    <row r="54708" spans="1:2" hidden="1">
      <c r="A54708" s="450" t="str">
        <f>списки!$C$47</f>
        <v>БАГВ</v>
      </c>
      <c r="B54708" s="442">
        <v>20641</v>
      </c>
    </row>
    <row r="54709" spans="1:2" hidden="1">
      <c r="A54709" s="450" t="str">
        <f>списки!$C$47</f>
        <v>БАГВ</v>
      </c>
      <c r="B54709" s="442">
        <v>20642</v>
      </c>
    </row>
    <row r="54710" spans="1:2" hidden="1">
      <c r="A54710" s="450" t="str">
        <f>списки!$C$47</f>
        <v>БАГВ</v>
      </c>
      <c r="B54710" s="442">
        <v>20643</v>
      </c>
    </row>
    <row r="54711" spans="1:2" hidden="1">
      <c r="A54711" s="450" t="str">
        <f>списки!$C$47</f>
        <v>БАГВ</v>
      </c>
      <c r="B54711" s="442">
        <v>20644</v>
      </c>
    </row>
    <row r="54712" spans="1:2" hidden="1">
      <c r="A54712" s="450" t="str">
        <f>списки!$C$47</f>
        <v>БАГВ</v>
      </c>
      <c r="B54712" s="442">
        <v>20645</v>
      </c>
    </row>
    <row r="54713" spans="1:2" hidden="1">
      <c r="A54713" s="450" t="str">
        <f>списки!$C$47</f>
        <v>БАГВ</v>
      </c>
      <c r="B54713" s="442">
        <v>20646</v>
      </c>
    </row>
    <row r="54714" spans="1:2" hidden="1">
      <c r="A54714" s="450" t="str">
        <f>списки!$C$47</f>
        <v>БАГВ</v>
      </c>
      <c r="B54714" s="442">
        <v>20647</v>
      </c>
    </row>
    <row r="54715" spans="1:2" hidden="1">
      <c r="A54715" s="450" t="str">
        <f>списки!$C$47</f>
        <v>БАГВ</v>
      </c>
      <c r="B54715" s="442">
        <v>20648</v>
      </c>
    </row>
    <row r="54716" spans="1:2" hidden="1">
      <c r="A54716" s="450" t="str">
        <f>списки!$C$47</f>
        <v>БАГВ</v>
      </c>
      <c r="B54716" s="442">
        <v>20649</v>
      </c>
    </row>
    <row r="54717" spans="1:2" hidden="1">
      <c r="A54717" s="450" t="str">
        <f>списки!$C$47</f>
        <v>БАГВ</v>
      </c>
      <c r="B54717" s="442">
        <v>20650</v>
      </c>
    </row>
    <row r="54718" spans="1:2" hidden="1">
      <c r="A54718" s="450" t="str">
        <f>списки!$C$47</f>
        <v>БАГВ</v>
      </c>
      <c r="B54718" s="442">
        <v>20651</v>
      </c>
    </row>
    <row r="54719" spans="1:2" hidden="1">
      <c r="A54719" s="450" t="str">
        <f>списки!$C$47</f>
        <v>БАГВ</v>
      </c>
      <c r="B54719" s="442">
        <v>20652</v>
      </c>
    </row>
    <row r="54720" spans="1:2" hidden="1">
      <c r="A54720" s="450" t="str">
        <f>списки!$C$47</f>
        <v>БАГВ</v>
      </c>
      <c r="B54720" s="442">
        <v>20653</v>
      </c>
    </row>
    <row r="54721" spans="1:2" hidden="1">
      <c r="A54721" s="450" t="str">
        <f>списки!$C$47</f>
        <v>БАГВ</v>
      </c>
      <c r="B54721" s="442">
        <v>20654</v>
      </c>
    </row>
    <row r="54722" spans="1:2" hidden="1">
      <c r="A54722" s="450" t="str">
        <f>списки!$C$47</f>
        <v>БАГВ</v>
      </c>
      <c r="B54722" s="442">
        <v>20655</v>
      </c>
    </row>
    <row r="54723" spans="1:2" hidden="1">
      <c r="A54723" s="450" t="str">
        <f>списки!$C$47</f>
        <v>БАГВ</v>
      </c>
      <c r="B54723" s="442">
        <v>20656</v>
      </c>
    </row>
    <row r="54724" spans="1:2" hidden="1">
      <c r="A54724" s="450" t="str">
        <f>списки!$C$47</f>
        <v>БАГВ</v>
      </c>
      <c r="B54724" s="442">
        <v>20657</v>
      </c>
    </row>
    <row r="54725" spans="1:2" hidden="1">
      <c r="A54725" s="450" t="str">
        <f>списки!$C$47</f>
        <v>БАГВ</v>
      </c>
      <c r="B54725" s="442">
        <v>20658</v>
      </c>
    </row>
    <row r="54726" spans="1:2" hidden="1">
      <c r="A54726" s="450" t="str">
        <f>списки!$C$47</f>
        <v>БАГВ</v>
      </c>
      <c r="B54726" s="442">
        <v>20659</v>
      </c>
    </row>
    <row r="54727" spans="1:2" hidden="1">
      <c r="A54727" s="450" t="str">
        <f>списки!$C$47</f>
        <v>БАГВ</v>
      </c>
      <c r="B54727" s="442">
        <v>20660</v>
      </c>
    </row>
    <row r="54728" spans="1:2" hidden="1">
      <c r="A54728" s="450" t="str">
        <f>списки!$C$47</f>
        <v>БАГВ</v>
      </c>
      <c r="B54728" s="442">
        <v>20661</v>
      </c>
    </row>
    <row r="54729" spans="1:2" hidden="1">
      <c r="A54729" s="450" t="str">
        <f>списки!$C$47</f>
        <v>БАГВ</v>
      </c>
      <c r="B54729" s="442">
        <v>20662</v>
      </c>
    </row>
    <row r="54730" spans="1:2" hidden="1">
      <c r="A54730" s="450" t="str">
        <f>списки!$C$47</f>
        <v>БАГВ</v>
      </c>
      <c r="B54730" s="442">
        <v>20663</v>
      </c>
    </row>
    <row r="54731" spans="1:2" hidden="1">
      <c r="A54731" s="450" t="str">
        <f>списки!$C$47</f>
        <v>БАГВ</v>
      </c>
      <c r="B54731" s="442">
        <v>20664</v>
      </c>
    </row>
    <row r="54732" spans="1:2" hidden="1">
      <c r="A54732" s="450" t="str">
        <f>списки!$C$47</f>
        <v>БАГВ</v>
      </c>
      <c r="B54732" s="442">
        <v>20665</v>
      </c>
    </row>
    <row r="54733" spans="1:2" hidden="1">
      <c r="A54733" s="450" t="str">
        <f>списки!$C$47</f>
        <v>БАГВ</v>
      </c>
      <c r="B54733" s="442">
        <v>20666</v>
      </c>
    </row>
    <row r="54734" spans="1:2" hidden="1">
      <c r="A54734" s="450" t="str">
        <f>списки!$C$47</f>
        <v>БАГВ</v>
      </c>
      <c r="B54734" s="442">
        <v>20667</v>
      </c>
    </row>
    <row r="54735" spans="1:2" hidden="1">
      <c r="A54735" s="450" t="str">
        <f>списки!$C$47</f>
        <v>БАГВ</v>
      </c>
      <c r="B54735" s="442">
        <v>20668</v>
      </c>
    </row>
    <row r="54736" spans="1:2" hidden="1">
      <c r="A54736" s="450" t="str">
        <f>списки!$C$47</f>
        <v>БАГВ</v>
      </c>
      <c r="B54736" s="442">
        <v>20669</v>
      </c>
    </row>
    <row r="54737" spans="1:2" hidden="1">
      <c r="A54737" s="450" t="str">
        <f>списки!$C$47</f>
        <v>БАГВ</v>
      </c>
      <c r="B54737" s="442">
        <v>20670</v>
      </c>
    </row>
    <row r="54738" spans="1:2" hidden="1">
      <c r="A54738" s="450" t="str">
        <f>списки!$C$47</f>
        <v>БАГВ</v>
      </c>
      <c r="B54738" s="442">
        <v>20671</v>
      </c>
    </row>
    <row r="54739" spans="1:2" hidden="1">
      <c r="A54739" s="450" t="str">
        <f>списки!$C$47</f>
        <v>БАГВ</v>
      </c>
      <c r="B54739" s="442">
        <v>20672</v>
      </c>
    </row>
    <row r="54740" spans="1:2" hidden="1">
      <c r="A54740" s="450" t="str">
        <f>списки!$C$47</f>
        <v>БАГВ</v>
      </c>
      <c r="B54740" s="442">
        <v>20673</v>
      </c>
    </row>
    <row r="54741" spans="1:2" hidden="1">
      <c r="A54741" s="450" t="str">
        <f>списки!$C$47</f>
        <v>БАГВ</v>
      </c>
      <c r="B54741" s="442">
        <v>20674</v>
      </c>
    </row>
    <row r="54742" spans="1:2" hidden="1">
      <c r="A54742" s="450" t="str">
        <f>списки!$C$47</f>
        <v>БАГВ</v>
      </c>
      <c r="B54742" s="442">
        <v>20675</v>
      </c>
    </row>
    <row r="54743" spans="1:2" hidden="1">
      <c r="A54743" s="450" t="str">
        <f>списки!$C$47</f>
        <v>БАГВ</v>
      </c>
      <c r="B54743" s="442">
        <v>20676</v>
      </c>
    </row>
    <row r="54744" spans="1:2" hidden="1">
      <c r="A54744" s="450" t="str">
        <f>списки!$C$47</f>
        <v>БАГВ</v>
      </c>
      <c r="B54744" s="442">
        <v>20677</v>
      </c>
    </row>
    <row r="54745" spans="1:2" hidden="1">
      <c r="A54745" s="450" t="str">
        <f>списки!$C$47</f>
        <v>БАГВ</v>
      </c>
      <c r="B54745" s="442">
        <v>20678</v>
      </c>
    </row>
    <row r="54746" spans="1:2" hidden="1">
      <c r="A54746" s="450" t="str">
        <f>списки!$C$47</f>
        <v>БАГВ</v>
      </c>
      <c r="B54746" s="442">
        <v>20679</v>
      </c>
    </row>
    <row r="54747" spans="1:2" hidden="1">
      <c r="A54747" s="450" t="str">
        <f>списки!$C$47</f>
        <v>БАГВ</v>
      </c>
      <c r="B54747" s="442">
        <v>20680</v>
      </c>
    </row>
    <row r="54748" spans="1:2" hidden="1">
      <c r="A54748" s="450" t="str">
        <f>списки!$C$47</f>
        <v>БАГВ</v>
      </c>
      <c r="B54748" s="442">
        <v>20681</v>
      </c>
    </row>
    <row r="54749" spans="1:2" hidden="1">
      <c r="A54749" s="450" t="str">
        <f>списки!$C$47</f>
        <v>БАГВ</v>
      </c>
      <c r="B54749" s="442">
        <v>20682</v>
      </c>
    </row>
    <row r="54750" spans="1:2" hidden="1">
      <c r="A54750" s="450" t="str">
        <f>списки!$C$47</f>
        <v>БАГВ</v>
      </c>
      <c r="B54750" s="442">
        <v>20683</v>
      </c>
    </row>
    <row r="54751" spans="1:2" hidden="1">
      <c r="A54751" s="450" t="str">
        <f>списки!$C$47</f>
        <v>БАГВ</v>
      </c>
      <c r="B54751" s="442">
        <v>20684</v>
      </c>
    </row>
    <row r="54752" spans="1:2" hidden="1">
      <c r="A54752" s="450" t="str">
        <f>списки!$C$47</f>
        <v>БАГВ</v>
      </c>
      <c r="B54752" s="442">
        <v>20685</v>
      </c>
    </row>
    <row r="54753" spans="1:2" hidden="1">
      <c r="A54753" s="450" t="str">
        <f>списки!$C$47</f>
        <v>БАГВ</v>
      </c>
      <c r="B54753" s="442">
        <v>20686</v>
      </c>
    </row>
    <row r="54754" spans="1:2" hidden="1">
      <c r="A54754" s="450" t="str">
        <f>списки!$C$47</f>
        <v>БАГВ</v>
      </c>
      <c r="B54754" s="442">
        <v>20687</v>
      </c>
    </row>
    <row r="54755" spans="1:2" hidden="1">
      <c r="A54755" s="450" t="str">
        <f>списки!$C$47</f>
        <v>БАГВ</v>
      </c>
      <c r="B54755" s="442">
        <v>20688</v>
      </c>
    </row>
    <row r="54756" spans="1:2" hidden="1">
      <c r="A54756" s="450" t="str">
        <f>списки!$C$47</f>
        <v>БАГВ</v>
      </c>
      <c r="B54756" s="442">
        <v>20689</v>
      </c>
    </row>
    <row r="54757" spans="1:2" hidden="1">
      <c r="A54757" s="450" t="str">
        <f>списки!$C$47</f>
        <v>БАГВ</v>
      </c>
      <c r="B54757" s="442">
        <v>20690</v>
      </c>
    </row>
    <row r="54758" spans="1:2" hidden="1">
      <c r="A54758" s="450" t="str">
        <f>списки!$C$47</f>
        <v>БАГВ</v>
      </c>
      <c r="B54758" s="442">
        <v>20691</v>
      </c>
    </row>
    <row r="54759" spans="1:2" hidden="1">
      <c r="A54759" s="450" t="str">
        <f>списки!$C$47</f>
        <v>БАГВ</v>
      </c>
      <c r="B54759" s="442">
        <v>20692</v>
      </c>
    </row>
    <row r="54760" spans="1:2" hidden="1">
      <c r="A54760" s="450" t="str">
        <f>списки!$C$47</f>
        <v>БАГВ</v>
      </c>
      <c r="B54760" s="442">
        <v>20693</v>
      </c>
    </row>
    <row r="54761" spans="1:2" hidden="1">
      <c r="A54761" s="450" t="str">
        <f>списки!$C$47</f>
        <v>БАГВ</v>
      </c>
      <c r="B54761" s="442">
        <v>20694</v>
      </c>
    </row>
    <row r="54762" spans="1:2" hidden="1">
      <c r="A54762" s="450" t="str">
        <f>списки!$C$47</f>
        <v>БАГВ</v>
      </c>
      <c r="B54762" s="442">
        <v>20695</v>
      </c>
    </row>
    <row r="54763" spans="1:2" hidden="1">
      <c r="A54763" s="450" t="str">
        <f>списки!$C$47</f>
        <v>БАГВ</v>
      </c>
      <c r="B54763" s="442">
        <v>20696</v>
      </c>
    </row>
    <row r="54764" spans="1:2" hidden="1">
      <c r="A54764" s="450" t="str">
        <f>списки!$C$47</f>
        <v>БАГВ</v>
      </c>
      <c r="B54764" s="442">
        <v>20697</v>
      </c>
    </row>
    <row r="54765" spans="1:2" hidden="1">
      <c r="A54765" s="450" t="str">
        <f>списки!$C$47</f>
        <v>БАГВ</v>
      </c>
      <c r="B54765" s="442">
        <v>20698</v>
      </c>
    </row>
    <row r="54766" spans="1:2" hidden="1">
      <c r="A54766" s="450" t="str">
        <f>списки!$C$47</f>
        <v>БАГВ</v>
      </c>
      <c r="B54766" s="442">
        <v>20699</v>
      </c>
    </row>
    <row r="54767" spans="1:2" hidden="1">
      <c r="A54767" s="450" t="str">
        <f>списки!$C$47</f>
        <v>БАГВ</v>
      </c>
      <c r="B54767" s="442">
        <v>20700</v>
      </c>
    </row>
    <row r="54768" spans="1:2" hidden="1">
      <c r="A54768" s="450" t="str">
        <f>списки!$C$47</f>
        <v>БАГВ</v>
      </c>
      <c r="B54768" s="442">
        <v>20701</v>
      </c>
    </row>
    <row r="54769" spans="1:2" hidden="1">
      <c r="A54769" s="450" t="str">
        <f>списки!$C$47</f>
        <v>БАГВ</v>
      </c>
      <c r="B54769" s="442">
        <v>20702</v>
      </c>
    </row>
    <row r="54770" spans="1:2" hidden="1">
      <c r="A54770" s="450" t="str">
        <f>списки!$C$47</f>
        <v>БАГВ</v>
      </c>
      <c r="B54770" s="442">
        <v>20703</v>
      </c>
    </row>
    <row r="54771" spans="1:2" hidden="1">
      <c r="A54771" s="450" t="str">
        <f>списки!$C$47</f>
        <v>БАГВ</v>
      </c>
      <c r="B54771" s="442">
        <v>20704</v>
      </c>
    </row>
    <row r="54772" spans="1:2" hidden="1">
      <c r="A54772" s="450" t="str">
        <f>списки!$C$47</f>
        <v>БАГВ</v>
      </c>
      <c r="B54772" s="442">
        <v>20705</v>
      </c>
    </row>
    <row r="54773" spans="1:2" hidden="1">
      <c r="A54773" s="450" t="str">
        <f>списки!$C$47</f>
        <v>БАГВ</v>
      </c>
      <c r="B54773" s="442">
        <v>20706</v>
      </c>
    </row>
    <row r="54774" spans="1:2" hidden="1">
      <c r="A54774" s="450" t="str">
        <f>списки!$C$47</f>
        <v>БАГВ</v>
      </c>
      <c r="B54774" s="442">
        <v>20707</v>
      </c>
    </row>
    <row r="54775" spans="1:2" hidden="1">
      <c r="A54775" s="450" t="str">
        <f>списки!$C$47</f>
        <v>БАГВ</v>
      </c>
      <c r="B54775" s="442">
        <v>20708</v>
      </c>
    </row>
    <row r="54776" spans="1:2" hidden="1">
      <c r="A54776" s="450" t="str">
        <f>списки!$C$47</f>
        <v>БАГВ</v>
      </c>
      <c r="B54776" s="442">
        <v>20709</v>
      </c>
    </row>
    <row r="54777" spans="1:2" hidden="1">
      <c r="A54777" s="450" t="str">
        <f>списки!$C$47</f>
        <v>БАГВ</v>
      </c>
      <c r="B54777" s="442">
        <v>20710</v>
      </c>
    </row>
    <row r="54778" spans="1:2" hidden="1">
      <c r="A54778" s="450" t="str">
        <f>списки!$C$47</f>
        <v>БАГВ</v>
      </c>
      <c r="B54778" s="442">
        <v>20711</v>
      </c>
    </row>
    <row r="54779" spans="1:2" hidden="1">
      <c r="A54779" s="450" t="str">
        <f>списки!$C$47</f>
        <v>БАГВ</v>
      </c>
      <c r="B54779" s="442">
        <v>20712</v>
      </c>
    </row>
    <row r="54780" spans="1:2" hidden="1">
      <c r="A54780" s="450" t="str">
        <f>списки!$C$47</f>
        <v>БАГВ</v>
      </c>
      <c r="B54780" s="442">
        <v>20713</v>
      </c>
    </row>
    <row r="54781" spans="1:2" hidden="1">
      <c r="A54781" s="450" t="str">
        <f>списки!$C$47</f>
        <v>БАГВ</v>
      </c>
      <c r="B54781" s="442">
        <v>20714</v>
      </c>
    </row>
    <row r="54782" spans="1:2" hidden="1">
      <c r="A54782" s="450" t="str">
        <f>списки!$C$47</f>
        <v>БАГВ</v>
      </c>
      <c r="B54782" s="442">
        <v>20715</v>
      </c>
    </row>
    <row r="54783" spans="1:2" hidden="1">
      <c r="A54783" s="450" t="str">
        <f>списки!$C$47</f>
        <v>БАГВ</v>
      </c>
      <c r="B54783" s="442">
        <v>20716</v>
      </c>
    </row>
    <row r="54784" spans="1:2" hidden="1">
      <c r="A54784" s="450" t="str">
        <f>списки!$C$47</f>
        <v>БАГВ</v>
      </c>
      <c r="B54784" s="442">
        <v>20717</v>
      </c>
    </row>
    <row r="54785" spans="1:2" hidden="1">
      <c r="A54785" s="450" t="str">
        <f>списки!$C$47</f>
        <v>БАГВ</v>
      </c>
      <c r="B54785" s="442">
        <v>20718</v>
      </c>
    </row>
    <row r="54786" spans="1:2" hidden="1">
      <c r="A54786" s="450" t="str">
        <f>списки!$C$47</f>
        <v>БАГВ</v>
      </c>
      <c r="B54786" s="442">
        <v>20719</v>
      </c>
    </row>
    <row r="54787" spans="1:2" hidden="1">
      <c r="A54787" s="450" t="str">
        <f>списки!$C$47</f>
        <v>БАГВ</v>
      </c>
      <c r="B54787" s="442">
        <v>20720</v>
      </c>
    </row>
    <row r="54788" spans="1:2" hidden="1">
      <c r="A54788" s="450" t="str">
        <f>списки!$C$47</f>
        <v>БАГВ</v>
      </c>
      <c r="B54788" s="442">
        <v>20721</v>
      </c>
    </row>
    <row r="54789" spans="1:2" hidden="1">
      <c r="A54789" s="450" t="str">
        <f>списки!$C$47</f>
        <v>БАГВ</v>
      </c>
      <c r="B54789" s="442">
        <v>20722</v>
      </c>
    </row>
    <row r="54790" spans="1:2" hidden="1">
      <c r="A54790" s="450" t="str">
        <f>списки!$C$47</f>
        <v>БАГВ</v>
      </c>
      <c r="B54790" s="442">
        <v>20723</v>
      </c>
    </row>
    <row r="54791" spans="1:2" hidden="1">
      <c r="A54791" s="450" t="str">
        <f>списки!$C$47</f>
        <v>БАГВ</v>
      </c>
      <c r="B54791" s="442">
        <v>20724</v>
      </c>
    </row>
    <row r="54792" spans="1:2" hidden="1">
      <c r="A54792" s="450" t="str">
        <f>списки!$C$47</f>
        <v>БАГВ</v>
      </c>
      <c r="B54792" s="442">
        <v>20725</v>
      </c>
    </row>
    <row r="54793" spans="1:2" hidden="1">
      <c r="A54793" s="450" t="str">
        <f>списки!$C$47</f>
        <v>БАГВ</v>
      </c>
      <c r="B54793" s="442">
        <v>20726</v>
      </c>
    </row>
    <row r="54794" spans="1:2" hidden="1">
      <c r="A54794" s="450" t="str">
        <f>списки!$C$47</f>
        <v>БАГВ</v>
      </c>
      <c r="B54794" s="442">
        <v>20727</v>
      </c>
    </row>
    <row r="54795" spans="1:2" hidden="1">
      <c r="A54795" s="450" t="str">
        <f>списки!$C$47</f>
        <v>БАГВ</v>
      </c>
      <c r="B54795" s="442">
        <v>20728</v>
      </c>
    </row>
    <row r="54796" spans="1:2" hidden="1">
      <c r="A54796" s="450" t="str">
        <f>списки!$C$47</f>
        <v>БАГВ</v>
      </c>
      <c r="B54796" s="442">
        <v>20729</v>
      </c>
    </row>
    <row r="54797" spans="1:2" hidden="1">
      <c r="A54797" s="450" t="str">
        <f>списки!$C$47</f>
        <v>БАГВ</v>
      </c>
      <c r="B54797" s="442">
        <v>20730</v>
      </c>
    </row>
    <row r="54798" spans="1:2" hidden="1">
      <c r="A54798" s="450" t="str">
        <f>списки!$C$47</f>
        <v>БАГВ</v>
      </c>
      <c r="B54798" s="442">
        <v>20731</v>
      </c>
    </row>
    <row r="54799" spans="1:2" hidden="1">
      <c r="A54799" s="450" t="str">
        <f>списки!$C$47</f>
        <v>БАГВ</v>
      </c>
      <c r="B54799" s="442">
        <v>20732</v>
      </c>
    </row>
    <row r="54800" spans="1:2" hidden="1">
      <c r="A54800" s="450" t="str">
        <f>списки!$C$47</f>
        <v>БАГВ</v>
      </c>
      <c r="B54800" s="442">
        <v>20733</v>
      </c>
    </row>
    <row r="54801" spans="1:2" hidden="1">
      <c r="A54801" s="450" t="str">
        <f>списки!$C$47</f>
        <v>БАГВ</v>
      </c>
      <c r="B54801" s="442">
        <v>20734</v>
      </c>
    </row>
    <row r="54802" spans="1:2" hidden="1">
      <c r="A54802" s="450" t="str">
        <f>списки!$C$47</f>
        <v>БАГВ</v>
      </c>
      <c r="B54802" s="442">
        <v>20735</v>
      </c>
    </row>
    <row r="54803" spans="1:2" hidden="1">
      <c r="A54803" s="450" t="str">
        <f>списки!$C$47</f>
        <v>БАГВ</v>
      </c>
      <c r="B54803" s="442">
        <v>20736</v>
      </c>
    </row>
    <row r="54804" spans="1:2" hidden="1">
      <c r="A54804" s="450" t="str">
        <f>списки!$C$47</f>
        <v>БАГВ</v>
      </c>
      <c r="B54804" s="442">
        <v>20737</v>
      </c>
    </row>
    <row r="54805" spans="1:2" hidden="1">
      <c r="A54805" s="450" t="str">
        <f>списки!$C$47</f>
        <v>БАГВ</v>
      </c>
      <c r="B54805" s="442">
        <v>20738</v>
      </c>
    </row>
    <row r="54806" spans="1:2" hidden="1">
      <c r="A54806" s="450" t="str">
        <f>списки!$C$47</f>
        <v>БАГВ</v>
      </c>
      <c r="B54806" s="442">
        <v>20739</v>
      </c>
    </row>
    <row r="54807" spans="1:2" hidden="1">
      <c r="A54807" s="450" t="str">
        <f>списки!$C$47</f>
        <v>БАГВ</v>
      </c>
      <c r="B54807" s="442">
        <v>20740</v>
      </c>
    </row>
    <row r="54808" spans="1:2" hidden="1">
      <c r="A54808" s="450" t="str">
        <f>списки!$C$47</f>
        <v>БАГВ</v>
      </c>
      <c r="B54808" s="442">
        <v>20741</v>
      </c>
    </row>
    <row r="54809" spans="1:2" hidden="1">
      <c r="A54809" s="450" t="str">
        <f>списки!$C$47</f>
        <v>БАГВ</v>
      </c>
      <c r="B54809" s="442">
        <v>20742</v>
      </c>
    </row>
    <row r="54810" spans="1:2" hidden="1">
      <c r="A54810" s="450" t="str">
        <f>списки!$C$47</f>
        <v>БАГВ</v>
      </c>
      <c r="B54810" s="442">
        <v>20743</v>
      </c>
    </row>
    <row r="54811" spans="1:2" hidden="1">
      <c r="A54811" s="450" t="str">
        <f>списки!$C$47</f>
        <v>БАГВ</v>
      </c>
      <c r="B54811" s="442">
        <v>20744</v>
      </c>
    </row>
    <row r="54812" spans="1:2" hidden="1">
      <c r="A54812" s="450" t="str">
        <f>списки!$C$47</f>
        <v>БАГВ</v>
      </c>
      <c r="B54812" s="442">
        <v>20745</v>
      </c>
    </row>
    <row r="54813" spans="1:2" hidden="1">
      <c r="A54813" s="450" t="str">
        <f>списки!$C$47</f>
        <v>БАГВ</v>
      </c>
      <c r="B54813" s="442">
        <v>20746</v>
      </c>
    </row>
    <row r="54814" spans="1:2" hidden="1">
      <c r="A54814" s="450" t="str">
        <f>списки!$C$47</f>
        <v>БАГВ</v>
      </c>
      <c r="B54814" s="442">
        <v>20747</v>
      </c>
    </row>
    <row r="54815" spans="1:2" hidden="1">
      <c r="A54815" s="450" t="str">
        <f>списки!$C$47</f>
        <v>БАГВ</v>
      </c>
      <c r="B54815" s="442">
        <v>20748</v>
      </c>
    </row>
    <row r="54816" spans="1:2" hidden="1">
      <c r="A54816" s="450" t="str">
        <f>списки!$C$47</f>
        <v>БАГВ</v>
      </c>
      <c r="B54816" s="442">
        <v>20749</v>
      </c>
    </row>
    <row r="54817" spans="1:2" hidden="1">
      <c r="A54817" s="450" t="str">
        <f>списки!$C$47</f>
        <v>БАГВ</v>
      </c>
      <c r="B54817" s="442">
        <v>20750</v>
      </c>
    </row>
    <row r="54818" spans="1:2" hidden="1">
      <c r="A54818" s="450" t="str">
        <f>списки!$C$47</f>
        <v>БАГВ</v>
      </c>
      <c r="B54818" s="442">
        <v>20751</v>
      </c>
    </row>
    <row r="54819" spans="1:2" hidden="1">
      <c r="A54819" s="450" t="str">
        <f>списки!$C$47</f>
        <v>БАГВ</v>
      </c>
      <c r="B54819" s="442">
        <v>20752</v>
      </c>
    </row>
    <row r="54820" spans="1:2" hidden="1">
      <c r="A54820" s="450" t="str">
        <f>списки!$C$47</f>
        <v>БАГВ</v>
      </c>
      <c r="B54820" s="442">
        <v>20753</v>
      </c>
    </row>
    <row r="54821" spans="1:2" hidden="1">
      <c r="A54821" s="450" t="str">
        <f>списки!$C$47</f>
        <v>БАГВ</v>
      </c>
      <c r="B54821" s="442">
        <v>20754</v>
      </c>
    </row>
    <row r="54822" spans="1:2" hidden="1">
      <c r="A54822" s="450" t="str">
        <f>списки!$C$47</f>
        <v>БАГВ</v>
      </c>
      <c r="B54822" s="442">
        <v>20755</v>
      </c>
    </row>
    <row r="54823" spans="1:2" hidden="1">
      <c r="A54823" s="450" t="str">
        <f>списки!$C$47</f>
        <v>БАГВ</v>
      </c>
      <c r="B54823" s="442">
        <v>20756</v>
      </c>
    </row>
    <row r="54824" spans="1:2" hidden="1">
      <c r="A54824" s="450" t="str">
        <f>списки!$C$47</f>
        <v>БАГВ</v>
      </c>
      <c r="B54824" s="442">
        <v>20757</v>
      </c>
    </row>
    <row r="54825" spans="1:2" hidden="1">
      <c r="A54825" s="450" t="str">
        <f>списки!$C$47</f>
        <v>БАГВ</v>
      </c>
      <c r="B54825" s="442">
        <v>20758</v>
      </c>
    </row>
    <row r="54826" spans="1:2" hidden="1">
      <c r="A54826" s="450" t="str">
        <f>списки!$C$47</f>
        <v>БАГВ</v>
      </c>
      <c r="B54826" s="442">
        <v>20759</v>
      </c>
    </row>
    <row r="54827" spans="1:2" hidden="1">
      <c r="A54827" s="450" t="str">
        <f>списки!$C$47</f>
        <v>БАГВ</v>
      </c>
      <c r="B54827" s="442">
        <v>20760</v>
      </c>
    </row>
    <row r="54828" spans="1:2" hidden="1">
      <c r="A54828" s="450" t="str">
        <f>списки!$C$47</f>
        <v>БАГВ</v>
      </c>
      <c r="B54828" s="442">
        <v>20761</v>
      </c>
    </row>
    <row r="54829" spans="1:2" hidden="1">
      <c r="A54829" s="450" t="str">
        <f>списки!$C$47</f>
        <v>БАГВ</v>
      </c>
      <c r="B54829" s="442">
        <v>20762</v>
      </c>
    </row>
    <row r="54830" spans="1:2" hidden="1">
      <c r="A54830" s="450" t="str">
        <f>списки!$C$47</f>
        <v>БАГВ</v>
      </c>
      <c r="B54830" s="442">
        <v>20763</v>
      </c>
    </row>
    <row r="54831" spans="1:2" hidden="1">
      <c r="A54831" s="450" t="str">
        <f>списки!$C$47</f>
        <v>БАГВ</v>
      </c>
      <c r="B54831" s="442">
        <v>20764</v>
      </c>
    </row>
    <row r="54832" spans="1:2" hidden="1">
      <c r="A54832" s="450" t="str">
        <f>списки!$C$47</f>
        <v>БАГВ</v>
      </c>
      <c r="B54832" s="442">
        <v>20765</v>
      </c>
    </row>
    <row r="54833" spans="1:2" hidden="1">
      <c r="A54833" s="450" t="str">
        <f>списки!$C$47</f>
        <v>БАГВ</v>
      </c>
      <c r="B54833" s="442">
        <v>20766</v>
      </c>
    </row>
    <row r="54834" spans="1:2" hidden="1">
      <c r="A54834" s="450" t="str">
        <f>списки!$C$47</f>
        <v>БАГВ</v>
      </c>
      <c r="B54834" s="442">
        <v>20767</v>
      </c>
    </row>
    <row r="54835" spans="1:2" hidden="1">
      <c r="A54835" s="450" t="str">
        <f>списки!$C$47</f>
        <v>БАГВ</v>
      </c>
      <c r="B54835" s="442">
        <v>20768</v>
      </c>
    </row>
    <row r="54836" spans="1:2" hidden="1">
      <c r="A54836" s="450" t="str">
        <f>списки!$C$47</f>
        <v>БАГВ</v>
      </c>
      <c r="B54836" s="442">
        <v>20769</v>
      </c>
    </row>
    <row r="54837" spans="1:2" hidden="1">
      <c r="A54837" s="450" t="str">
        <f>списки!$C$47</f>
        <v>БАГВ</v>
      </c>
      <c r="B54837" s="442">
        <v>20770</v>
      </c>
    </row>
    <row r="54838" spans="1:2" hidden="1">
      <c r="A54838" s="450" t="str">
        <f>списки!$C$47</f>
        <v>БАГВ</v>
      </c>
      <c r="B54838" s="442">
        <v>20771</v>
      </c>
    </row>
    <row r="54839" spans="1:2" hidden="1">
      <c r="A54839" s="450" t="str">
        <f>списки!$C$47</f>
        <v>БАГВ</v>
      </c>
      <c r="B54839" s="442">
        <v>20772</v>
      </c>
    </row>
    <row r="54840" spans="1:2" hidden="1">
      <c r="A54840" s="450" t="str">
        <f>списки!$C$47</f>
        <v>БАГВ</v>
      </c>
      <c r="B54840" s="442">
        <v>20773</v>
      </c>
    </row>
    <row r="54841" spans="1:2" hidden="1">
      <c r="A54841" s="450" t="str">
        <f>списки!$C$47</f>
        <v>БАГВ</v>
      </c>
      <c r="B54841" s="442">
        <v>20774</v>
      </c>
    </row>
    <row r="54842" spans="1:2" hidden="1">
      <c r="A54842" s="450" t="str">
        <f>списки!$C$47</f>
        <v>БАГВ</v>
      </c>
      <c r="B54842" s="442">
        <v>20775</v>
      </c>
    </row>
    <row r="54843" spans="1:2" hidden="1">
      <c r="A54843" s="450" t="str">
        <f>списки!$C$47</f>
        <v>БАГВ</v>
      </c>
      <c r="B54843" s="442">
        <v>20776</v>
      </c>
    </row>
    <row r="54844" spans="1:2" hidden="1">
      <c r="A54844" s="450" t="str">
        <f>списки!$C$47</f>
        <v>БАГВ</v>
      </c>
      <c r="B54844" s="442">
        <v>20777</v>
      </c>
    </row>
    <row r="54845" spans="1:2" hidden="1">
      <c r="A54845" s="450" t="str">
        <f>списки!$C$47</f>
        <v>БАГВ</v>
      </c>
      <c r="B54845" s="442">
        <v>20778</v>
      </c>
    </row>
    <row r="54846" spans="1:2" hidden="1">
      <c r="A54846" s="450" t="str">
        <f>списки!$C$47</f>
        <v>БАГВ</v>
      </c>
      <c r="B54846" s="442">
        <v>20779</v>
      </c>
    </row>
    <row r="54847" spans="1:2" hidden="1">
      <c r="A54847" s="450" t="str">
        <f>списки!$C$47</f>
        <v>БАГВ</v>
      </c>
      <c r="B54847" s="442">
        <v>20780</v>
      </c>
    </row>
    <row r="54848" spans="1:2" hidden="1">
      <c r="A54848" s="450" t="str">
        <f>списки!$C$47</f>
        <v>БАГВ</v>
      </c>
      <c r="B54848" s="442">
        <v>20781</v>
      </c>
    </row>
    <row r="54849" spans="1:2" hidden="1">
      <c r="A54849" s="450" t="str">
        <f>списки!$C$47</f>
        <v>БАГВ</v>
      </c>
      <c r="B54849" s="442">
        <v>20782</v>
      </c>
    </row>
    <row r="54850" spans="1:2" hidden="1">
      <c r="A54850" s="450" t="str">
        <f>списки!$C$47</f>
        <v>БАГВ</v>
      </c>
      <c r="B54850" s="442">
        <v>20783</v>
      </c>
    </row>
    <row r="54851" spans="1:2" hidden="1">
      <c r="A54851" s="450" t="str">
        <f>списки!$C$47</f>
        <v>БАГВ</v>
      </c>
      <c r="B54851" s="442">
        <v>20784</v>
      </c>
    </row>
    <row r="54852" spans="1:2" hidden="1">
      <c r="A54852" s="450" t="str">
        <f>списки!$C$47</f>
        <v>БАГВ</v>
      </c>
      <c r="B54852" s="442">
        <v>20785</v>
      </c>
    </row>
    <row r="54853" spans="1:2" hidden="1">
      <c r="A54853" s="450" t="str">
        <f>списки!$C$47</f>
        <v>БАГВ</v>
      </c>
      <c r="B54853" s="442">
        <v>20786</v>
      </c>
    </row>
    <row r="54854" spans="1:2" hidden="1">
      <c r="A54854" s="450" t="str">
        <f>списки!$C$47</f>
        <v>БАГВ</v>
      </c>
      <c r="B54854" s="442">
        <v>20787</v>
      </c>
    </row>
    <row r="54855" spans="1:2" hidden="1">
      <c r="A54855" s="450" t="str">
        <f>списки!$C$47</f>
        <v>БАГВ</v>
      </c>
      <c r="B54855" s="442">
        <v>20788</v>
      </c>
    </row>
    <row r="54856" spans="1:2" hidden="1">
      <c r="A54856" s="450" t="str">
        <f>списки!$C$47</f>
        <v>БАГВ</v>
      </c>
      <c r="B54856" s="442">
        <v>20789</v>
      </c>
    </row>
    <row r="54857" spans="1:2" hidden="1">
      <c r="A54857" s="450" t="str">
        <f>списки!$C$47</f>
        <v>БАГВ</v>
      </c>
      <c r="B54857" s="442">
        <v>20790</v>
      </c>
    </row>
    <row r="54858" spans="1:2" hidden="1">
      <c r="A54858" s="450" t="str">
        <f>списки!$C$47</f>
        <v>БАГВ</v>
      </c>
      <c r="B54858" s="442">
        <v>20791</v>
      </c>
    </row>
    <row r="54859" spans="1:2" hidden="1">
      <c r="A54859" s="450" t="str">
        <f>списки!$C$47</f>
        <v>БАГВ</v>
      </c>
      <c r="B54859" s="442">
        <v>20792</v>
      </c>
    </row>
    <row r="54860" spans="1:2" hidden="1">
      <c r="A54860" s="450" t="str">
        <f>списки!$C$47</f>
        <v>БАГВ</v>
      </c>
      <c r="B54860" s="442">
        <v>20793</v>
      </c>
    </row>
    <row r="54861" spans="1:2" hidden="1">
      <c r="A54861" s="450" t="str">
        <f>списки!$C$47</f>
        <v>БАГВ</v>
      </c>
      <c r="B54861" s="442">
        <v>20794</v>
      </c>
    </row>
    <row r="54862" spans="1:2" hidden="1">
      <c r="A54862" s="450" t="str">
        <f>списки!$C$47</f>
        <v>БАГВ</v>
      </c>
      <c r="B54862" s="442">
        <v>20795</v>
      </c>
    </row>
    <row r="54863" spans="1:2" hidden="1">
      <c r="A54863" s="450" t="str">
        <f>списки!$C$47</f>
        <v>БАГВ</v>
      </c>
      <c r="B54863" s="442">
        <v>20796</v>
      </c>
    </row>
    <row r="54864" spans="1:2" hidden="1">
      <c r="A54864" s="450" t="str">
        <f>списки!$C$47</f>
        <v>БАГВ</v>
      </c>
      <c r="B54864" s="442">
        <v>20797</v>
      </c>
    </row>
    <row r="54865" spans="1:2" hidden="1">
      <c r="A54865" s="450" t="str">
        <f>списки!$C$47</f>
        <v>БАГВ</v>
      </c>
      <c r="B54865" s="442">
        <v>20798</v>
      </c>
    </row>
    <row r="54866" spans="1:2" hidden="1">
      <c r="A54866" s="450" t="str">
        <f>списки!$C$47</f>
        <v>БАГВ</v>
      </c>
      <c r="B54866" s="442">
        <v>20799</v>
      </c>
    </row>
    <row r="54867" spans="1:2" hidden="1">
      <c r="A54867" s="450" t="str">
        <f>списки!$C$47</f>
        <v>БАГВ</v>
      </c>
      <c r="B54867" s="442">
        <v>20800</v>
      </c>
    </row>
    <row r="54868" spans="1:2" hidden="1">
      <c r="A54868" s="450" t="str">
        <f>списки!$C$47</f>
        <v>БАГВ</v>
      </c>
      <c r="B54868" s="442">
        <v>20801</v>
      </c>
    </row>
    <row r="54869" spans="1:2" hidden="1">
      <c r="A54869" s="450" t="str">
        <f>списки!$C$47</f>
        <v>БАГВ</v>
      </c>
      <c r="B54869" s="442">
        <v>20802</v>
      </c>
    </row>
    <row r="54870" spans="1:2" hidden="1">
      <c r="A54870" s="450" t="str">
        <f>списки!$C$47</f>
        <v>БАГВ</v>
      </c>
      <c r="B54870" s="442">
        <v>20803</v>
      </c>
    </row>
    <row r="54871" spans="1:2" hidden="1">
      <c r="A54871" s="450" t="str">
        <f>списки!$C$47</f>
        <v>БАГВ</v>
      </c>
      <c r="B54871" s="442">
        <v>20804</v>
      </c>
    </row>
    <row r="54872" spans="1:2" hidden="1">
      <c r="A54872" s="450" t="str">
        <f>списки!$C$47</f>
        <v>БАГВ</v>
      </c>
      <c r="B54872" s="442">
        <v>20805</v>
      </c>
    </row>
    <row r="54873" spans="1:2" hidden="1">
      <c r="A54873" s="450" t="str">
        <f>списки!$C$47</f>
        <v>БАГВ</v>
      </c>
      <c r="B54873" s="442">
        <v>20806</v>
      </c>
    </row>
    <row r="54874" spans="1:2" hidden="1">
      <c r="A54874" s="450" t="str">
        <f>списки!$C$47</f>
        <v>БАГВ</v>
      </c>
      <c r="B54874" s="442">
        <v>20807</v>
      </c>
    </row>
    <row r="54875" spans="1:2" hidden="1">
      <c r="A54875" s="450" t="str">
        <f>списки!$C$47</f>
        <v>БАГВ</v>
      </c>
      <c r="B54875" s="442">
        <v>20808</v>
      </c>
    </row>
    <row r="54876" spans="1:2" hidden="1">
      <c r="A54876" s="450" t="str">
        <f>списки!$C$47</f>
        <v>БАГВ</v>
      </c>
      <c r="B54876" s="442">
        <v>20809</v>
      </c>
    </row>
    <row r="54877" spans="1:2" hidden="1">
      <c r="A54877" s="450" t="str">
        <f>списки!$C$47</f>
        <v>БАГВ</v>
      </c>
      <c r="B54877" s="442">
        <v>20810</v>
      </c>
    </row>
    <row r="54878" spans="1:2" hidden="1">
      <c r="A54878" s="450" t="str">
        <f>списки!$C$47</f>
        <v>БАГВ</v>
      </c>
      <c r="B54878" s="442">
        <v>20811</v>
      </c>
    </row>
    <row r="54879" spans="1:2" hidden="1">
      <c r="A54879" s="450" t="str">
        <f>списки!$C$47</f>
        <v>БАГВ</v>
      </c>
      <c r="B54879" s="442">
        <v>20812</v>
      </c>
    </row>
    <row r="54880" spans="1:2" hidden="1">
      <c r="A54880" s="450" t="str">
        <f>списки!$C$47</f>
        <v>БАГВ</v>
      </c>
      <c r="B54880" s="442">
        <v>20813</v>
      </c>
    </row>
    <row r="54881" spans="1:2" hidden="1">
      <c r="A54881" s="450" t="str">
        <f>списки!$C$47</f>
        <v>БАГВ</v>
      </c>
      <c r="B54881" s="442">
        <v>20814</v>
      </c>
    </row>
    <row r="54882" spans="1:2" hidden="1">
      <c r="A54882" s="450" t="str">
        <f>списки!$C$47</f>
        <v>БАГВ</v>
      </c>
      <c r="B54882" s="442">
        <v>20815</v>
      </c>
    </row>
    <row r="54883" spans="1:2" hidden="1">
      <c r="A54883" s="450" t="str">
        <f>списки!$C$47</f>
        <v>БАГВ</v>
      </c>
      <c r="B54883" s="442">
        <v>20816</v>
      </c>
    </row>
    <row r="54884" spans="1:2" hidden="1">
      <c r="A54884" s="450" t="str">
        <f>списки!$C$47</f>
        <v>БАГВ</v>
      </c>
      <c r="B54884" s="442">
        <v>20817</v>
      </c>
    </row>
    <row r="54885" spans="1:2" hidden="1">
      <c r="A54885" s="450" t="str">
        <f>списки!$C$47</f>
        <v>БАГВ</v>
      </c>
      <c r="B54885" s="442">
        <v>20818</v>
      </c>
    </row>
    <row r="54886" spans="1:2" hidden="1">
      <c r="A54886" s="450" t="str">
        <f>списки!$C$47</f>
        <v>БАГВ</v>
      </c>
      <c r="B54886" s="442">
        <v>20819</v>
      </c>
    </row>
    <row r="54887" spans="1:2" hidden="1">
      <c r="A54887" s="450" t="str">
        <f>списки!$C$47</f>
        <v>БАГВ</v>
      </c>
      <c r="B54887" s="442">
        <v>20820</v>
      </c>
    </row>
    <row r="54888" spans="1:2" hidden="1">
      <c r="A54888" s="450" t="str">
        <f>списки!$C$47</f>
        <v>БАГВ</v>
      </c>
      <c r="B54888" s="442">
        <v>20821</v>
      </c>
    </row>
    <row r="54889" spans="1:2" hidden="1">
      <c r="A54889" s="450" t="str">
        <f>списки!$C$47</f>
        <v>БАГВ</v>
      </c>
      <c r="B54889" s="442">
        <v>20822</v>
      </c>
    </row>
    <row r="54890" spans="1:2" hidden="1">
      <c r="A54890" s="450" t="str">
        <f>списки!$C$47</f>
        <v>БАГВ</v>
      </c>
      <c r="B54890" s="442">
        <v>20823</v>
      </c>
    </row>
    <row r="54891" spans="1:2" hidden="1">
      <c r="A54891" s="450" t="str">
        <f>списки!$C$47</f>
        <v>БАГВ</v>
      </c>
      <c r="B54891" s="442">
        <v>20824</v>
      </c>
    </row>
    <row r="54892" spans="1:2" hidden="1">
      <c r="A54892" s="450" t="str">
        <f>списки!$C$47</f>
        <v>БАГВ</v>
      </c>
      <c r="B54892" s="442">
        <v>20825</v>
      </c>
    </row>
    <row r="54893" spans="1:2" hidden="1">
      <c r="A54893" s="450" t="str">
        <f>списки!$C$47</f>
        <v>БАГВ</v>
      </c>
      <c r="B54893" s="442">
        <v>20826</v>
      </c>
    </row>
    <row r="54894" spans="1:2" hidden="1">
      <c r="A54894" s="450" t="str">
        <f>списки!$C$47</f>
        <v>БАГВ</v>
      </c>
      <c r="B54894" s="442">
        <v>20827</v>
      </c>
    </row>
    <row r="54895" spans="1:2" hidden="1">
      <c r="A54895" s="450" t="str">
        <f>списки!$C$47</f>
        <v>БАГВ</v>
      </c>
      <c r="B54895" s="442">
        <v>20828</v>
      </c>
    </row>
    <row r="54896" spans="1:2" hidden="1">
      <c r="A54896" s="450" t="str">
        <f>списки!$C$47</f>
        <v>БАГВ</v>
      </c>
      <c r="B54896" s="442">
        <v>20829</v>
      </c>
    </row>
    <row r="54897" spans="1:2" hidden="1">
      <c r="A54897" s="450" t="str">
        <f>списки!$C$47</f>
        <v>БАГВ</v>
      </c>
      <c r="B54897" s="442">
        <v>20830</v>
      </c>
    </row>
    <row r="54898" spans="1:2" hidden="1">
      <c r="A54898" s="450" t="str">
        <f>списки!$C$47</f>
        <v>БАГВ</v>
      </c>
      <c r="B54898" s="442">
        <v>20831</v>
      </c>
    </row>
    <row r="54899" spans="1:2" hidden="1">
      <c r="A54899" s="450" t="str">
        <f>списки!$C$47</f>
        <v>БАГВ</v>
      </c>
      <c r="B54899" s="442">
        <v>20832</v>
      </c>
    </row>
    <row r="54900" spans="1:2" hidden="1">
      <c r="A54900" s="450" t="str">
        <f>списки!$C$47</f>
        <v>БАГВ</v>
      </c>
      <c r="B54900" s="442">
        <v>20833</v>
      </c>
    </row>
    <row r="54901" spans="1:2" hidden="1">
      <c r="A54901" s="450" t="str">
        <f>списки!$C$47</f>
        <v>БАГВ</v>
      </c>
      <c r="B54901" s="442">
        <v>20834</v>
      </c>
    </row>
    <row r="54902" spans="1:2" hidden="1">
      <c r="A54902" s="450" t="str">
        <f>списки!$C$47</f>
        <v>БАГВ</v>
      </c>
      <c r="B54902" s="442">
        <v>20835</v>
      </c>
    </row>
    <row r="54903" spans="1:2" hidden="1">
      <c r="A54903" s="450" t="str">
        <f>списки!$C$47</f>
        <v>БАГВ</v>
      </c>
      <c r="B54903" s="442">
        <v>20836</v>
      </c>
    </row>
    <row r="54904" spans="1:2" hidden="1">
      <c r="A54904" s="450" t="str">
        <f>списки!$C$47</f>
        <v>БАГВ</v>
      </c>
      <c r="B54904" s="442">
        <v>20837</v>
      </c>
    </row>
    <row r="54905" spans="1:2" hidden="1">
      <c r="A54905" s="450" t="str">
        <f>списки!$C$47</f>
        <v>БАГВ</v>
      </c>
      <c r="B54905" s="442">
        <v>20838</v>
      </c>
    </row>
    <row r="54906" spans="1:2" hidden="1">
      <c r="A54906" s="450" t="str">
        <f>списки!$C$47</f>
        <v>БАГВ</v>
      </c>
      <c r="B54906" s="442">
        <v>20839</v>
      </c>
    </row>
    <row r="54907" spans="1:2" hidden="1">
      <c r="A54907" s="450" t="str">
        <f>списки!$C$47</f>
        <v>БАГВ</v>
      </c>
      <c r="B54907" s="442">
        <v>20840</v>
      </c>
    </row>
    <row r="54908" spans="1:2" hidden="1">
      <c r="A54908" s="450" t="str">
        <f>списки!$C$47</f>
        <v>БАГВ</v>
      </c>
      <c r="B54908" s="442">
        <v>20841</v>
      </c>
    </row>
    <row r="54909" spans="1:2" hidden="1">
      <c r="A54909" s="450" t="str">
        <f>списки!$C$47</f>
        <v>БАГВ</v>
      </c>
      <c r="B54909" s="442">
        <v>20842</v>
      </c>
    </row>
    <row r="54910" spans="1:2" hidden="1">
      <c r="A54910" s="450" t="str">
        <f>списки!$C$47</f>
        <v>БАГВ</v>
      </c>
      <c r="B54910" s="442">
        <v>20843</v>
      </c>
    </row>
    <row r="54911" spans="1:2" hidden="1">
      <c r="A54911" s="450" t="str">
        <f>списки!$C$47</f>
        <v>БАГВ</v>
      </c>
      <c r="B54911" s="442">
        <v>20844</v>
      </c>
    </row>
    <row r="54912" spans="1:2" hidden="1">
      <c r="A54912" s="450" t="str">
        <f>списки!$C$47</f>
        <v>БАГВ</v>
      </c>
      <c r="B54912" s="442">
        <v>20845</v>
      </c>
    </row>
    <row r="54913" spans="1:2" hidden="1">
      <c r="A54913" s="450" t="str">
        <f>списки!$C$47</f>
        <v>БАГВ</v>
      </c>
      <c r="B54913" s="442">
        <v>20846</v>
      </c>
    </row>
    <row r="54914" spans="1:2" hidden="1">
      <c r="A54914" s="450" t="str">
        <f>списки!$C$47</f>
        <v>БАГВ</v>
      </c>
      <c r="B54914" s="442">
        <v>20847</v>
      </c>
    </row>
    <row r="54915" spans="1:2" hidden="1">
      <c r="A54915" s="450" t="str">
        <f>списки!$C$47</f>
        <v>БАГВ</v>
      </c>
      <c r="B54915" s="442">
        <v>20848</v>
      </c>
    </row>
    <row r="54916" spans="1:2" hidden="1">
      <c r="A54916" s="450" t="str">
        <f>списки!$C$47</f>
        <v>БАГВ</v>
      </c>
      <c r="B54916" s="442">
        <v>20849</v>
      </c>
    </row>
    <row r="54917" spans="1:2" hidden="1">
      <c r="A54917" s="450" t="str">
        <f>списки!$C$47</f>
        <v>БАГВ</v>
      </c>
      <c r="B54917" s="442">
        <v>20850</v>
      </c>
    </row>
    <row r="54918" spans="1:2" hidden="1">
      <c r="A54918" s="450" t="str">
        <f>списки!$C$47</f>
        <v>БАГВ</v>
      </c>
      <c r="B54918" s="442">
        <v>20851</v>
      </c>
    </row>
    <row r="54919" spans="1:2" hidden="1">
      <c r="A54919" s="450" t="str">
        <f>списки!$C$47</f>
        <v>БАГВ</v>
      </c>
      <c r="B54919" s="442">
        <v>20852</v>
      </c>
    </row>
    <row r="54920" spans="1:2" hidden="1">
      <c r="A54920" s="450" t="str">
        <f>списки!$C$47</f>
        <v>БАГВ</v>
      </c>
      <c r="B54920" s="442">
        <v>20853</v>
      </c>
    </row>
    <row r="54921" spans="1:2" hidden="1">
      <c r="A54921" s="450" t="str">
        <f>списки!$C$47</f>
        <v>БАГВ</v>
      </c>
      <c r="B54921" s="442">
        <v>20854</v>
      </c>
    </row>
    <row r="54922" spans="1:2" hidden="1">
      <c r="A54922" s="450" t="str">
        <f>списки!$C$47</f>
        <v>БАГВ</v>
      </c>
      <c r="B54922" s="442">
        <v>20855</v>
      </c>
    </row>
    <row r="54923" spans="1:2" hidden="1">
      <c r="A54923" s="450" t="str">
        <f>списки!$C$47</f>
        <v>БАГВ</v>
      </c>
      <c r="B54923" s="442">
        <v>20856</v>
      </c>
    </row>
    <row r="54924" spans="1:2" hidden="1">
      <c r="A54924" s="450" t="str">
        <f>списки!$C$47</f>
        <v>БАГВ</v>
      </c>
      <c r="B54924" s="442">
        <v>20857</v>
      </c>
    </row>
    <row r="54925" spans="1:2" hidden="1">
      <c r="A54925" s="450" t="str">
        <f>списки!$C$47</f>
        <v>БАГВ</v>
      </c>
      <c r="B54925" s="442">
        <v>20858</v>
      </c>
    </row>
    <row r="54926" spans="1:2" hidden="1">
      <c r="A54926" s="450" t="str">
        <f>списки!$C$47</f>
        <v>БАГВ</v>
      </c>
      <c r="B54926" s="442">
        <v>20859</v>
      </c>
    </row>
    <row r="54927" spans="1:2" hidden="1">
      <c r="A54927" s="450" t="str">
        <f>списки!$C$47</f>
        <v>БАГВ</v>
      </c>
      <c r="B54927" s="442">
        <v>20860</v>
      </c>
    </row>
    <row r="54928" spans="1:2" hidden="1">
      <c r="A54928" s="450" t="str">
        <f>списки!$C$47</f>
        <v>БАГВ</v>
      </c>
      <c r="B54928" s="442">
        <v>20861</v>
      </c>
    </row>
    <row r="54929" spans="1:2" hidden="1">
      <c r="A54929" s="450" t="str">
        <f>списки!$C$47</f>
        <v>БАГВ</v>
      </c>
      <c r="B54929" s="442">
        <v>20862</v>
      </c>
    </row>
    <row r="54930" spans="1:2" hidden="1">
      <c r="A54930" s="450" t="str">
        <f>списки!$C$47</f>
        <v>БАГВ</v>
      </c>
      <c r="B54930" s="442">
        <v>20863</v>
      </c>
    </row>
    <row r="54931" spans="1:2" hidden="1">
      <c r="A54931" s="450" t="str">
        <f>списки!$C$47</f>
        <v>БАГВ</v>
      </c>
      <c r="B54931" s="442">
        <v>20864</v>
      </c>
    </row>
    <row r="54932" spans="1:2" hidden="1">
      <c r="A54932" s="450" t="str">
        <f>списки!$C$47</f>
        <v>БАГВ</v>
      </c>
      <c r="B54932" s="442">
        <v>20865</v>
      </c>
    </row>
    <row r="54933" spans="1:2" hidden="1">
      <c r="A54933" s="450" t="str">
        <f>списки!$C$47</f>
        <v>БАГВ</v>
      </c>
      <c r="B54933" s="442">
        <v>20866</v>
      </c>
    </row>
    <row r="54934" spans="1:2" hidden="1">
      <c r="A54934" s="450" t="str">
        <f>списки!$C$47</f>
        <v>БАГВ</v>
      </c>
      <c r="B54934" s="442">
        <v>20867</v>
      </c>
    </row>
    <row r="54935" spans="1:2" hidden="1">
      <c r="A54935" s="450" t="str">
        <f>списки!$C$47</f>
        <v>БАГВ</v>
      </c>
      <c r="B54935" s="442">
        <v>20868</v>
      </c>
    </row>
    <row r="54936" spans="1:2" hidden="1">
      <c r="A54936" s="450" t="str">
        <f>списки!$C$47</f>
        <v>БАГВ</v>
      </c>
      <c r="B54936" s="442">
        <v>20869</v>
      </c>
    </row>
    <row r="54937" spans="1:2" hidden="1">
      <c r="A54937" s="450" t="str">
        <f>списки!$C$47</f>
        <v>БАГВ</v>
      </c>
      <c r="B54937" s="442">
        <v>20870</v>
      </c>
    </row>
    <row r="54938" spans="1:2" hidden="1">
      <c r="A54938" s="450" t="str">
        <f>списки!$C$47</f>
        <v>БАГВ</v>
      </c>
      <c r="B54938" s="442">
        <v>20871</v>
      </c>
    </row>
    <row r="54939" spans="1:2" hidden="1">
      <c r="A54939" s="450" t="str">
        <f>списки!$C$47</f>
        <v>БАГВ</v>
      </c>
      <c r="B54939" s="442">
        <v>20872</v>
      </c>
    </row>
    <row r="54940" spans="1:2" hidden="1">
      <c r="A54940" s="450" t="str">
        <f>списки!$C$47</f>
        <v>БАГВ</v>
      </c>
      <c r="B54940" s="442">
        <v>20873</v>
      </c>
    </row>
    <row r="54941" spans="1:2" hidden="1">
      <c r="A54941" s="450" t="str">
        <f>списки!$C$47</f>
        <v>БАГВ</v>
      </c>
      <c r="B54941" s="442">
        <v>20874</v>
      </c>
    </row>
    <row r="54942" spans="1:2" hidden="1">
      <c r="A54942" s="450" t="str">
        <f>списки!$C$47</f>
        <v>БАГВ</v>
      </c>
      <c r="B54942" s="442">
        <v>20875</v>
      </c>
    </row>
    <row r="54943" spans="1:2" hidden="1">
      <c r="A54943" s="450" t="str">
        <f>списки!$C$47</f>
        <v>БАГВ</v>
      </c>
      <c r="B54943" s="442">
        <v>20876</v>
      </c>
    </row>
    <row r="54944" spans="1:2" hidden="1">
      <c r="A54944" s="450" t="str">
        <f>списки!$C$47</f>
        <v>БАГВ</v>
      </c>
      <c r="B54944" s="442">
        <v>20877</v>
      </c>
    </row>
    <row r="54945" spans="1:2" hidden="1">
      <c r="A54945" s="450" t="str">
        <f>списки!$C$47</f>
        <v>БАГВ</v>
      </c>
      <c r="B54945" s="442">
        <v>20878</v>
      </c>
    </row>
    <row r="54946" spans="1:2" hidden="1">
      <c r="A54946" s="450" t="str">
        <f>списки!$C$47</f>
        <v>БАГВ</v>
      </c>
      <c r="B54946" s="442">
        <v>20879</v>
      </c>
    </row>
    <row r="54947" spans="1:2" hidden="1">
      <c r="A54947" s="450" t="str">
        <f>списки!$C$47</f>
        <v>БАГВ</v>
      </c>
      <c r="B54947" s="442">
        <v>20880</v>
      </c>
    </row>
    <row r="54948" spans="1:2" hidden="1">
      <c r="A54948" s="450" t="str">
        <f>списки!$C$47</f>
        <v>БАГВ</v>
      </c>
      <c r="B54948" s="442">
        <v>20881</v>
      </c>
    </row>
    <row r="54949" spans="1:2" hidden="1">
      <c r="A54949" s="450" t="str">
        <f>списки!$C$47</f>
        <v>БАГВ</v>
      </c>
      <c r="B54949" s="442">
        <v>20882</v>
      </c>
    </row>
    <row r="54950" spans="1:2" hidden="1">
      <c r="A54950" s="450" t="str">
        <f>списки!$C$47</f>
        <v>БАГВ</v>
      </c>
      <c r="B54950" s="442">
        <v>20883</v>
      </c>
    </row>
    <row r="54951" spans="1:2" hidden="1">
      <c r="A54951" s="450" t="str">
        <f>списки!$C$47</f>
        <v>БАГВ</v>
      </c>
      <c r="B54951" s="442">
        <v>20884</v>
      </c>
    </row>
    <row r="54952" spans="1:2" hidden="1">
      <c r="A54952" s="450" t="str">
        <f>списки!$C$47</f>
        <v>БАГВ</v>
      </c>
      <c r="B54952" s="442">
        <v>20885</v>
      </c>
    </row>
    <row r="54953" spans="1:2" hidden="1">
      <c r="A54953" s="450" t="str">
        <f>списки!$C$47</f>
        <v>БАГВ</v>
      </c>
      <c r="B54953" s="442">
        <v>20886</v>
      </c>
    </row>
    <row r="54954" spans="1:2" hidden="1">
      <c r="A54954" s="450" t="str">
        <f>списки!$C$47</f>
        <v>БАГВ</v>
      </c>
      <c r="B54954" s="442">
        <v>20887</v>
      </c>
    </row>
    <row r="54955" spans="1:2" hidden="1">
      <c r="A54955" s="450" t="str">
        <f>списки!$C$47</f>
        <v>БАГВ</v>
      </c>
      <c r="B54955" s="442">
        <v>20888</v>
      </c>
    </row>
    <row r="54956" spans="1:2" hidden="1">
      <c r="A54956" s="450" t="str">
        <f>списки!$C$47</f>
        <v>БАГВ</v>
      </c>
      <c r="B54956" s="442">
        <v>20889</v>
      </c>
    </row>
    <row r="54957" spans="1:2" hidden="1">
      <c r="A54957" s="450" t="str">
        <f>списки!$C$47</f>
        <v>БАГВ</v>
      </c>
      <c r="B54957" s="442">
        <v>20890</v>
      </c>
    </row>
    <row r="54958" spans="1:2" hidden="1">
      <c r="A54958" s="450" t="str">
        <f>списки!$C$47</f>
        <v>БАГВ</v>
      </c>
      <c r="B54958" s="442">
        <v>20891</v>
      </c>
    </row>
    <row r="54959" spans="1:2" hidden="1">
      <c r="A54959" s="450" t="str">
        <f>списки!$C$47</f>
        <v>БАГВ</v>
      </c>
      <c r="B54959" s="442">
        <v>20892</v>
      </c>
    </row>
    <row r="54960" spans="1:2" hidden="1">
      <c r="A54960" s="450" t="str">
        <f>списки!$C$47</f>
        <v>БАГВ</v>
      </c>
      <c r="B54960" s="442">
        <v>20893</v>
      </c>
    </row>
    <row r="54961" spans="1:2" hidden="1">
      <c r="A54961" s="450" t="str">
        <f>списки!$C$47</f>
        <v>БАГВ</v>
      </c>
      <c r="B54961" s="442">
        <v>20894</v>
      </c>
    </row>
    <row r="54962" spans="1:2" hidden="1">
      <c r="A54962" s="450" t="str">
        <f>списки!$C$47</f>
        <v>БАГВ</v>
      </c>
      <c r="B54962" s="442">
        <v>20895</v>
      </c>
    </row>
    <row r="54963" spans="1:2" hidden="1">
      <c r="A54963" s="450" t="str">
        <f>списки!$C$47</f>
        <v>БАГВ</v>
      </c>
      <c r="B54963" s="442">
        <v>20896</v>
      </c>
    </row>
    <row r="54964" spans="1:2" hidden="1">
      <c r="A54964" s="450" t="str">
        <f>списки!$C$47</f>
        <v>БАГВ</v>
      </c>
      <c r="B54964" s="442">
        <v>20897</v>
      </c>
    </row>
    <row r="54965" spans="1:2" hidden="1">
      <c r="A54965" s="450" t="str">
        <f>списки!$C$47</f>
        <v>БАГВ</v>
      </c>
      <c r="B54965" s="442">
        <v>20898</v>
      </c>
    </row>
    <row r="54966" spans="1:2" hidden="1">
      <c r="A54966" s="450" t="str">
        <f>списки!$C$47</f>
        <v>БАГВ</v>
      </c>
      <c r="B54966" s="442">
        <v>20899</v>
      </c>
    </row>
    <row r="54967" spans="1:2" hidden="1">
      <c r="A54967" s="450" t="str">
        <f>списки!$C$47</f>
        <v>БАГВ</v>
      </c>
      <c r="B54967" s="442">
        <v>20900</v>
      </c>
    </row>
    <row r="54968" spans="1:2" hidden="1">
      <c r="A54968" s="450" t="str">
        <f>списки!$C$47</f>
        <v>БАГВ</v>
      </c>
      <c r="B54968" s="442">
        <v>20901</v>
      </c>
    </row>
    <row r="54969" spans="1:2" hidden="1">
      <c r="A54969" s="450" t="str">
        <f>списки!$C$47</f>
        <v>БАГВ</v>
      </c>
      <c r="B54969" s="442">
        <v>20902</v>
      </c>
    </row>
    <row r="54970" spans="1:2" hidden="1">
      <c r="A54970" s="450" t="str">
        <f>списки!$C$47</f>
        <v>БАГВ</v>
      </c>
      <c r="B54970" s="442">
        <v>20903</v>
      </c>
    </row>
    <row r="54971" spans="1:2" hidden="1">
      <c r="A54971" s="450" t="str">
        <f>списки!$C$47</f>
        <v>БАГВ</v>
      </c>
      <c r="B54971" s="442">
        <v>20904</v>
      </c>
    </row>
    <row r="54972" spans="1:2" hidden="1">
      <c r="A54972" s="450" t="str">
        <f>списки!$C$47</f>
        <v>БАГВ</v>
      </c>
      <c r="B54972" s="442">
        <v>20905</v>
      </c>
    </row>
    <row r="54973" spans="1:2" hidden="1">
      <c r="A54973" s="450" t="str">
        <f>списки!$C$47</f>
        <v>БАГВ</v>
      </c>
      <c r="B54973" s="442">
        <v>20906</v>
      </c>
    </row>
    <row r="54974" spans="1:2" hidden="1">
      <c r="A54974" s="450" t="str">
        <f>списки!$C$47</f>
        <v>БАГВ</v>
      </c>
      <c r="B54974" s="442">
        <v>20907</v>
      </c>
    </row>
    <row r="54975" spans="1:2" hidden="1">
      <c r="A54975" s="450" t="str">
        <f>списки!$C$47</f>
        <v>БАГВ</v>
      </c>
      <c r="B54975" s="442">
        <v>20908</v>
      </c>
    </row>
    <row r="54976" spans="1:2" hidden="1">
      <c r="A54976" s="450" t="str">
        <f>списки!$C$47</f>
        <v>БАГВ</v>
      </c>
      <c r="B54976" s="442">
        <v>20909</v>
      </c>
    </row>
    <row r="54977" spans="1:2" hidden="1">
      <c r="A54977" s="450" t="str">
        <f>списки!$C$47</f>
        <v>БАГВ</v>
      </c>
      <c r="B54977" s="442">
        <v>20910</v>
      </c>
    </row>
    <row r="54978" spans="1:2" hidden="1">
      <c r="A54978" s="450" t="str">
        <f>списки!$C$47</f>
        <v>БАГВ</v>
      </c>
      <c r="B54978" s="442">
        <v>20911</v>
      </c>
    </row>
    <row r="54979" spans="1:2" hidden="1">
      <c r="A54979" s="450" t="str">
        <f>списки!$C$47</f>
        <v>БАГВ</v>
      </c>
      <c r="B54979" s="442">
        <v>20912</v>
      </c>
    </row>
    <row r="54980" spans="1:2" hidden="1">
      <c r="A54980" s="450" t="str">
        <f>списки!$C$47</f>
        <v>БАГВ</v>
      </c>
      <c r="B54980" s="442">
        <v>20913</v>
      </c>
    </row>
    <row r="54981" spans="1:2" hidden="1">
      <c r="A54981" s="450" t="str">
        <f>списки!$C$47</f>
        <v>БАГВ</v>
      </c>
      <c r="B54981" s="442">
        <v>20914</v>
      </c>
    </row>
    <row r="54982" spans="1:2" hidden="1">
      <c r="A54982" s="450" t="str">
        <f>списки!$C$47</f>
        <v>БАГВ</v>
      </c>
      <c r="B54982" s="442">
        <v>20915</v>
      </c>
    </row>
    <row r="54983" spans="1:2" hidden="1">
      <c r="A54983" s="450" t="str">
        <f>списки!$C$47</f>
        <v>БАГВ</v>
      </c>
      <c r="B54983" s="442">
        <v>20916</v>
      </c>
    </row>
    <row r="54984" spans="1:2" hidden="1">
      <c r="A54984" s="450" t="str">
        <f>списки!$C$47</f>
        <v>БАГВ</v>
      </c>
      <c r="B54984" s="442">
        <v>20917</v>
      </c>
    </row>
    <row r="54985" spans="1:2" hidden="1">
      <c r="A54985" s="450" t="str">
        <f>списки!$C$47</f>
        <v>БАГВ</v>
      </c>
      <c r="B54985" s="442">
        <v>20918</v>
      </c>
    </row>
    <row r="54986" spans="1:2" hidden="1">
      <c r="A54986" s="450" t="str">
        <f>списки!$C$47</f>
        <v>БАГВ</v>
      </c>
      <c r="B54986" s="442">
        <v>20919</v>
      </c>
    </row>
    <row r="54987" spans="1:2" hidden="1">
      <c r="A54987" s="450" t="str">
        <f>списки!$C$47</f>
        <v>БАГВ</v>
      </c>
      <c r="B54987" s="442">
        <v>20920</v>
      </c>
    </row>
    <row r="54988" spans="1:2" hidden="1">
      <c r="A54988" s="450" t="str">
        <f>списки!$C$47</f>
        <v>БАГВ</v>
      </c>
      <c r="B54988" s="442">
        <v>20921</v>
      </c>
    </row>
    <row r="54989" spans="1:2" hidden="1">
      <c r="A54989" s="450" t="str">
        <f>списки!$C$47</f>
        <v>БАГВ</v>
      </c>
      <c r="B54989" s="442">
        <v>20922</v>
      </c>
    </row>
    <row r="54990" spans="1:2" hidden="1">
      <c r="A54990" s="450" t="str">
        <f>списки!$C$47</f>
        <v>БАГВ</v>
      </c>
      <c r="B54990" s="442">
        <v>20923</v>
      </c>
    </row>
    <row r="54991" spans="1:2" hidden="1">
      <c r="A54991" s="450" t="str">
        <f>списки!$C$47</f>
        <v>БАГВ</v>
      </c>
      <c r="B54991" s="442">
        <v>20924</v>
      </c>
    </row>
    <row r="54992" spans="1:2" hidden="1">
      <c r="A54992" s="450" t="str">
        <f>списки!$C$47</f>
        <v>БАГВ</v>
      </c>
      <c r="B54992" s="442">
        <v>20925</v>
      </c>
    </row>
    <row r="54993" spans="1:2" hidden="1">
      <c r="A54993" s="450" t="str">
        <f>списки!$C$47</f>
        <v>БАГВ</v>
      </c>
      <c r="B54993" s="442">
        <v>20926</v>
      </c>
    </row>
    <row r="54994" spans="1:2" hidden="1">
      <c r="A54994" s="450" t="str">
        <f>списки!$C$47</f>
        <v>БАГВ</v>
      </c>
      <c r="B54994" s="442">
        <v>20927</v>
      </c>
    </row>
    <row r="54995" spans="1:2" hidden="1">
      <c r="A54995" s="450" t="str">
        <f>списки!$C$47</f>
        <v>БАГВ</v>
      </c>
      <c r="B54995" s="442">
        <v>20928</v>
      </c>
    </row>
    <row r="54996" spans="1:2" hidden="1">
      <c r="A54996" s="450" t="str">
        <f>списки!$C$47</f>
        <v>БАГВ</v>
      </c>
      <c r="B54996" s="442">
        <v>20929</v>
      </c>
    </row>
    <row r="54997" spans="1:2" hidden="1">
      <c r="A54997" s="450" t="str">
        <f>списки!$C$47</f>
        <v>БАГВ</v>
      </c>
      <c r="B54997" s="442">
        <v>20930</v>
      </c>
    </row>
    <row r="54998" spans="1:2" hidden="1">
      <c r="A54998" s="450" t="str">
        <f>списки!$C$47</f>
        <v>БАГВ</v>
      </c>
      <c r="B54998" s="442">
        <v>20931</v>
      </c>
    </row>
    <row r="54999" spans="1:2" hidden="1">
      <c r="A54999" s="450" t="str">
        <f>списки!$C$47</f>
        <v>БАГВ</v>
      </c>
      <c r="B54999" s="442">
        <v>20932</v>
      </c>
    </row>
    <row r="55000" spans="1:2" hidden="1">
      <c r="A55000" s="450" t="str">
        <f>списки!$C$47</f>
        <v>БАГВ</v>
      </c>
      <c r="B55000" s="442">
        <v>20933</v>
      </c>
    </row>
    <row r="55001" spans="1:2" hidden="1">
      <c r="A55001" s="450" t="str">
        <f>списки!$C$47</f>
        <v>БАГВ</v>
      </c>
      <c r="B55001" s="442">
        <v>20934</v>
      </c>
    </row>
    <row r="55002" spans="1:2" hidden="1">
      <c r="A55002" s="450" t="str">
        <f>списки!$C$47</f>
        <v>БАГВ</v>
      </c>
      <c r="B55002" s="442">
        <v>20935</v>
      </c>
    </row>
    <row r="55003" spans="1:2" hidden="1">
      <c r="A55003" s="450" t="str">
        <f>списки!$C$47</f>
        <v>БАГВ</v>
      </c>
      <c r="B55003" s="442">
        <v>20936</v>
      </c>
    </row>
    <row r="55004" spans="1:2" hidden="1">
      <c r="A55004" s="450" t="str">
        <f>списки!$C$47</f>
        <v>БАГВ</v>
      </c>
      <c r="B55004" s="442">
        <v>20937</v>
      </c>
    </row>
    <row r="55005" spans="1:2" hidden="1">
      <c r="A55005" s="450" t="str">
        <f>списки!$C$47</f>
        <v>БАГВ</v>
      </c>
      <c r="B55005" s="442">
        <v>20938</v>
      </c>
    </row>
    <row r="55006" spans="1:2" hidden="1">
      <c r="A55006" s="450" t="str">
        <f>списки!$C$47</f>
        <v>БАГВ</v>
      </c>
      <c r="B55006" s="442">
        <v>20939</v>
      </c>
    </row>
    <row r="55007" spans="1:2" hidden="1">
      <c r="A55007" s="450" t="str">
        <f>списки!$C$47</f>
        <v>БАГВ</v>
      </c>
      <c r="B55007" s="442">
        <v>20940</v>
      </c>
    </row>
    <row r="55008" spans="1:2" hidden="1">
      <c r="A55008" s="450" t="str">
        <f>списки!$C$47</f>
        <v>БАГВ</v>
      </c>
      <c r="B55008" s="442">
        <v>20941</v>
      </c>
    </row>
    <row r="55009" spans="1:2" hidden="1">
      <c r="A55009" s="450" t="str">
        <f>списки!$C$47</f>
        <v>БАГВ</v>
      </c>
      <c r="B55009" s="442">
        <v>20942</v>
      </c>
    </row>
    <row r="55010" spans="1:2" hidden="1">
      <c r="A55010" s="450" t="str">
        <f>списки!$C$47</f>
        <v>БАГВ</v>
      </c>
      <c r="B55010" s="442">
        <v>20943</v>
      </c>
    </row>
    <row r="55011" spans="1:2" hidden="1">
      <c r="A55011" s="450" t="str">
        <f>списки!$C$47</f>
        <v>БАГВ</v>
      </c>
      <c r="B55011" s="442">
        <v>20944</v>
      </c>
    </row>
    <row r="55012" spans="1:2" hidden="1">
      <c r="A55012" s="450" t="str">
        <f>списки!$C$47</f>
        <v>БАГВ</v>
      </c>
      <c r="B55012" s="442">
        <v>20945</v>
      </c>
    </row>
    <row r="55013" spans="1:2" hidden="1">
      <c r="A55013" s="450" t="str">
        <f>списки!$C$47</f>
        <v>БАГВ</v>
      </c>
      <c r="B55013" s="442">
        <v>20946</v>
      </c>
    </row>
    <row r="55014" spans="1:2" hidden="1">
      <c r="A55014" s="450" t="str">
        <f>списки!$C$47</f>
        <v>БАГВ</v>
      </c>
      <c r="B55014" s="442">
        <v>20947</v>
      </c>
    </row>
    <row r="55015" spans="1:2" hidden="1">
      <c r="A55015" s="450" t="str">
        <f>списки!$C$47</f>
        <v>БАГВ</v>
      </c>
      <c r="B55015" s="442">
        <v>20948</v>
      </c>
    </row>
    <row r="55016" spans="1:2" hidden="1">
      <c r="A55016" s="450" t="str">
        <f>списки!$C$47</f>
        <v>БАГВ</v>
      </c>
      <c r="B55016" s="442">
        <v>20949</v>
      </c>
    </row>
    <row r="55017" spans="1:2" hidden="1">
      <c r="A55017" s="450" t="str">
        <f>списки!$C$47</f>
        <v>БАГВ</v>
      </c>
      <c r="B55017" s="442">
        <v>20950</v>
      </c>
    </row>
    <row r="55018" spans="1:2" hidden="1">
      <c r="A55018" s="450" t="str">
        <f>списки!$C$47</f>
        <v>БАГВ</v>
      </c>
      <c r="B55018" s="442">
        <v>20951</v>
      </c>
    </row>
    <row r="55019" spans="1:2" hidden="1">
      <c r="A55019" s="450" t="str">
        <f>списки!$C$47</f>
        <v>БАГВ</v>
      </c>
      <c r="B55019" s="442">
        <v>20952</v>
      </c>
    </row>
    <row r="55020" spans="1:2" hidden="1">
      <c r="A55020" s="450" t="str">
        <f>списки!$C$47</f>
        <v>БАГВ</v>
      </c>
      <c r="B55020" s="442">
        <v>20953</v>
      </c>
    </row>
    <row r="55021" spans="1:2" hidden="1">
      <c r="A55021" s="450" t="str">
        <f>списки!$C$47</f>
        <v>БАГВ</v>
      </c>
      <c r="B55021" s="442">
        <v>20954</v>
      </c>
    </row>
    <row r="55022" spans="1:2" hidden="1">
      <c r="A55022" s="450" t="str">
        <f>списки!$C$47</f>
        <v>БАГВ</v>
      </c>
      <c r="B55022" s="442">
        <v>20955</v>
      </c>
    </row>
    <row r="55023" spans="1:2" hidden="1">
      <c r="A55023" s="450" t="str">
        <f>списки!$C$47</f>
        <v>БАГВ</v>
      </c>
      <c r="B55023" s="442">
        <v>20956</v>
      </c>
    </row>
    <row r="55024" spans="1:2" hidden="1">
      <c r="A55024" s="450" t="str">
        <f>списки!$C$47</f>
        <v>БАГВ</v>
      </c>
      <c r="B55024" s="442">
        <v>20957</v>
      </c>
    </row>
    <row r="55025" spans="1:2" hidden="1">
      <c r="A55025" s="450" t="str">
        <f>списки!$C$47</f>
        <v>БАГВ</v>
      </c>
      <c r="B55025" s="442">
        <v>20958</v>
      </c>
    </row>
    <row r="55026" spans="1:2" hidden="1">
      <c r="A55026" s="450" t="str">
        <f>списки!$C$47</f>
        <v>БАГВ</v>
      </c>
      <c r="B55026" s="442">
        <v>20959</v>
      </c>
    </row>
    <row r="55027" spans="1:2" hidden="1">
      <c r="A55027" s="450" t="str">
        <f>списки!$C$47</f>
        <v>БАГВ</v>
      </c>
      <c r="B55027" s="442">
        <v>20960</v>
      </c>
    </row>
    <row r="55028" spans="1:2" hidden="1">
      <c r="A55028" s="450" t="str">
        <f>списки!$C$47</f>
        <v>БАГВ</v>
      </c>
      <c r="B55028" s="442">
        <v>20961</v>
      </c>
    </row>
    <row r="55029" spans="1:2" hidden="1">
      <c r="A55029" s="450" t="str">
        <f>списки!$C$47</f>
        <v>БАГВ</v>
      </c>
      <c r="B55029" s="442">
        <v>20962</v>
      </c>
    </row>
    <row r="55030" spans="1:2" hidden="1">
      <c r="A55030" s="450" t="str">
        <f>списки!$C$47</f>
        <v>БАГВ</v>
      </c>
      <c r="B55030" s="442">
        <v>20963</v>
      </c>
    </row>
    <row r="55031" spans="1:2" hidden="1">
      <c r="A55031" s="450" t="str">
        <f>списки!$C$47</f>
        <v>БАГВ</v>
      </c>
      <c r="B55031" s="442">
        <v>20964</v>
      </c>
    </row>
    <row r="55032" spans="1:2" hidden="1">
      <c r="A55032" s="450" t="str">
        <f>списки!$C$47</f>
        <v>БАГВ</v>
      </c>
      <c r="B55032" s="442">
        <v>20965</v>
      </c>
    </row>
    <row r="55033" spans="1:2" hidden="1">
      <c r="A55033" s="450" t="str">
        <f>списки!$C$47</f>
        <v>БАГВ</v>
      </c>
      <c r="B55033" s="442">
        <v>20966</v>
      </c>
    </row>
    <row r="55034" spans="1:2" hidden="1">
      <c r="A55034" s="450" t="str">
        <f>списки!$C$47</f>
        <v>БАГВ</v>
      </c>
      <c r="B55034" s="442">
        <v>20967</v>
      </c>
    </row>
    <row r="55035" spans="1:2" hidden="1">
      <c r="A55035" s="450" t="str">
        <f>списки!$C$47</f>
        <v>БАГВ</v>
      </c>
      <c r="B55035" s="442">
        <v>20968</v>
      </c>
    </row>
    <row r="55036" spans="1:2" hidden="1">
      <c r="A55036" s="450" t="str">
        <f>списки!$C$47</f>
        <v>БАГВ</v>
      </c>
      <c r="B55036" s="442">
        <v>20969</v>
      </c>
    </row>
    <row r="55037" spans="1:2" hidden="1">
      <c r="A55037" s="450" t="str">
        <f>списки!$C$47</f>
        <v>БАГВ</v>
      </c>
      <c r="B55037" s="442">
        <v>20970</v>
      </c>
    </row>
    <row r="55038" spans="1:2" hidden="1">
      <c r="A55038" s="450" t="str">
        <f>списки!$C$47</f>
        <v>БАГВ</v>
      </c>
      <c r="B55038" s="442">
        <v>20971</v>
      </c>
    </row>
    <row r="55039" spans="1:2" hidden="1">
      <c r="A55039" s="450" t="str">
        <f>списки!$C$47</f>
        <v>БАГВ</v>
      </c>
      <c r="B55039" s="442">
        <v>20972</v>
      </c>
    </row>
    <row r="55040" spans="1:2" hidden="1">
      <c r="A55040" s="450" t="str">
        <f>списки!$C$47</f>
        <v>БАГВ</v>
      </c>
      <c r="B55040" s="442">
        <v>20973</v>
      </c>
    </row>
    <row r="55041" spans="1:2" hidden="1">
      <c r="A55041" s="450" t="str">
        <f>списки!$C$47</f>
        <v>БАГВ</v>
      </c>
      <c r="B55041" s="442">
        <v>20974</v>
      </c>
    </row>
    <row r="55042" spans="1:2" hidden="1">
      <c r="A55042" s="450" t="str">
        <f>списки!$C$47</f>
        <v>БАГВ</v>
      </c>
      <c r="B55042" s="442">
        <v>20975</v>
      </c>
    </row>
    <row r="55043" spans="1:2" hidden="1">
      <c r="A55043" s="450" t="str">
        <f>списки!$C$47</f>
        <v>БАГВ</v>
      </c>
      <c r="B55043" s="442">
        <v>20976</v>
      </c>
    </row>
    <row r="55044" spans="1:2" hidden="1">
      <c r="A55044" s="450" t="str">
        <f>списки!$C$47</f>
        <v>БАГВ</v>
      </c>
      <c r="B55044" s="442">
        <v>20977</v>
      </c>
    </row>
    <row r="55045" spans="1:2" hidden="1">
      <c r="A55045" s="450" t="str">
        <f>списки!$C$47</f>
        <v>БАГВ</v>
      </c>
      <c r="B55045" s="442">
        <v>20978</v>
      </c>
    </row>
    <row r="55046" spans="1:2" hidden="1">
      <c r="A55046" s="450" t="str">
        <f>списки!$C$47</f>
        <v>БАГВ</v>
      </c>
      <c r="B55046" s="442">
        <v>20979</v>
      </c>
    </row>
    <row r="55047" spans="1:2" hidden="1">
      <c r="A55047" s="450" t="str">
        <f>списки!$C$47</f>
        <v>БАГВ</v>
      </c>
      <c r="B55047" s="442">
        <v>20980</v>
      </c>
    </row>
    <row r="55048" spans="1:2" hidden="1">
      <c r="A55048" s="450" t="str">
        <f>списки!$C$47</f>
        <v>БАГВ</v>
      </c>
      <c r="B55048" s="442">
        <v>20981</v>
      </c>
    </row>
    <row r="55049" spans="1:2" hidden="1">
      <c r="A55049" s="450" t="str">
        <f>списки!$C$47</f>
        <v>БАГВ</v>
      </c>
      <c r="B55049" s="442">
        <v>20982</v>
      </c>
    </row>
    <row r="55050" spans="1:2" hidden="1">
      <c r="A55050" s="450" t="str">
        <f>списки!$C$47</f>
        <v>БАГВ</v>
      </c>
      <c r="B55050" s="442">
        <v>20983</v>
      </c>
    </row>
    <row r="55051" spans="1:2" hidden="1">
      <c r="A55051" s="450" t="str">
        <f>списки!$C$47</f>
        <v>БАГВ</v>
      </c>
      <c r="B55051" s="442">
        <v>20984</v>
      </c>
    </row>
    <row r="55052" spans="1:2" hidden="1">
      <c r="A55052" s="450" t="str">
        <f>списки!$C$47</f>
        <v>БАГВ</v>
      </c>
      <c r="B55052" s="442">
        <v>20985</v>
      </c>
    </row>
    <row r="55053" spans="1:2" hidden="1">
      <c r="A55053" s="450" t="str">
        <f>списки!$C$47</f>
        <v>БАГВ</v>
      </c>
      <c r="B55053" s="442">
        <v>20986</v>
      </c>
    </row>
    <row r="55054" spans="1:2" hidden="1">
      <c r="A55054" s="450" t="str">
        <f>списки!$C$47</f>
        <v>БАГВ</v>
      </c>
      <c r="B55054" s="442">
        <v>20987</v>
      </c>
    </row>
    <row r="55055" spans="1:2" hidden="1">
      <c r="A55055" s="450" t="str">
        <f>списки!$C$47</f>
        <v>БАГВ</v>
      </c>
      <c r="B55055" s="442">
        <v>20988</v>
      </c>
    </row>
    <row r="55056" spans="1:2" hidden="1">
      <c r="A55056" s="450" t="str">
        <f>списки!$C$47</f>
        <v>БАГВ</v>
      </c>
      <c r="B55056" s="442">
        <v>20989</v>
      </c>
    </row>
    <row r="55057" spans="1:2" hidden="1">
      <c r="A55057" s="450" t="str">
        <f>списки!$C$47</f>
        <v>БАГВ</v>
      </c>
      <c r="B55057" s="442">
        <v>20990</v>
      </c>
    </row>
    <row r="55058" spans="1:2" hidden="1">
      <c r="A55058" s="450" t="str">
        <f>списки!$C$47</f>
        <v>БАГВ</v>
      </c>
      <c r="B55058" s="442">
        <v>20991</v>
      </c>
    </row>
    <row r="55059" spans="1:2" hidden="1">
      <c r="A55059" s="450" t="str">
        <f>списки!$C$47</f>
        <v>БАГВ</v>
      </c>
      <c r="B55059" s="442">
        <v>20992</v>
      </c>
    </row>
    <row r="55060" spans="1:2" hidden="1">
      <c r="A55060" s="450" t="str">
        <f>списки!$C$47</f>
        <v>БАГВ</v>
      </c>
      <c r="B55060" s="442">
        <v>20993</v>
      </c>
    </row>
    <row r="55061" spans="1:2" hidden="1">
      <c r="A55061" s="450" t="str">
        <f>списки!$C$47</f>
        <v>БАГВ</v>
      </c>
      <c r="B55061" s="442">
        <v>20994</v>
      </c>
    </row>
    <row r="55062" spans="1:2" hidden="1">
      <c r="A55062" s="450" t="str">
        <f>списки!$C$47</f>
        <v>БАГВ</v>
      </c>
      <c r="B55062" s="442">
        <v>20995</v>
      </c>
    </row>
    <row r="55063" spans="1:2" hidden="1">
      <c r="A55063" s="450" t="str">
        <f>списки!$C$47</f>
        <v>БАГВ</v>
      </c>
      <c r="B55063" s="442">
        <v>20996</v>
      </c>
    </row>
    <row r="55064" spans="1:2" hidden="1">
      <c r="A55064" s="450" t="str">
        <f>списки!$C$47</f>
        <v>БАГВ</v>
      </c>
      <c r="B55064" s="442">
        <v>20997</v>
      </c>
    </row>
    <row r="55065" spans="1:2" hidden="1">
      <c r="A55065" s="450" t="str">
        <f>списки!$C$47</f>
        <v>БАГВ</v>
      </c>
      <c r="B55065" s="442">
        <v>20998</v>
      </c>
    </row>
    <row r="55066" spans="1:2" hidden="1">
      <c r="A55066" s="450" t="str">
        <f>списки!$C$47</f>
        <v>БАГВ</v>
      </c>
      <c r="B55066" s="442">
        <v>20999</v>
      </c>
    </row>
    <row r="55067" spans="1:2" hidden="1">
      <c r="A55067" s="450" t="str">
        <f>списки!$C$47</f>
        <v>БАГВ</v>
      </c>
      <c r="B55067" s="442">
        <v>21000</v>
      </c>
    </row>
    <row r="55068" spans="1:2" hidden="1">
      <c r="A55068" s="450" t="str">
        <f>списки!$C$47</f>
        <v>БАГВ</v>
      </c>
      <c r="B55068" s="442">
        <v>21001</v>
      </c>
    </row>
    <row r="55069" spans="1:2" hidden="1">
      <c r="A55069" s="450" t="str">
        <f>списки!$C$47</f>
        <v>БАГВ</v>
      </c>
      <c r="B55069" s="442">
        <v>21002</v>
      </c>
    </row>
    <row r="55070" spans="1:2" hidden="1">
      <c r="A55070" s="450" t="str">
        <f>списки!$C$47</f>
        <v>БАГВ</v>
      </c>
      <c r="B55070" s="442">
        <v>21003</v>
      </c>
    </row>
    <row r="55071" spans="1:2" hidden="1">
      <c r="A55071" s="450" t="str">
        <f>списки!$C$47</f>
        <v>БАГВ</v>
      </c>
      <c r="B55071" s="442">
        <v>21004</v>
      </c>
    </row>
    <row r="55072" spans="1:2" hidden="1">
      <c r="A55072" s="450" t="str">
        <f>списки!$C$47</f>
        <v>БАГВ</v>
      </c>
      <c r="B55072" s="442">
        <v>21005</v>
      </c>
    </row>
    <row r="55073" spans="1:2" hidden="1">
      <c r="A55073" s="450" t="str">
        <f>списки!$C$47</f>
        <v>БАГВ</v>
      </c>
      <c r="B55073" s="442">
        <v>21006</v>
      </c>
    </row>
    <row r="55074" spans="1:2" hidden="1">
      <c r="A55074" s="450" t="str">
        <f>списки!$C$47</f>
        <v>БАГВ</v>
      </c>
      <c r="B55074" s="442">
        <v>21007</v>
      </c>
    </row>
    <row r="55075" spans="1:2" hidden="1">
      <c r="A55075" s="450" t="str">
        <f>списки!$C$47</f>
        <v>БАГВ</v>
      </c>
      <c r="B55075" s="442">
        <v>21008</v>
      </c>
    </row>
    <row r="55076" spans="1:2" hidden="1">
      <c r="A55076" s="450" t="str">
        <f>списки!$C$47</f>
        <v>БАГВ</v>
      </c>
      <c r="B55076" s="442">
        <v>21009</v>
      </c>
    </row>
    <row r="55077" spans="1:2" hidden="1">
      <c r="A55077" s="450" t="str">
        <f>списки!$C$47</f>
        <v>БАГВ</v>
      </c>
      <c r="B55077" s="442">
        <v>21010</v>
      </c>
    </row>
    <row r="55078" spans="1:2" hidden="1">
      <c r="A55078" s="450" t="str">
        <f>списки!$C$47</f>
        <v>БАГВ</v>
      </c>
      <c r="B55078" s="442">
        <v>21011</v>
      </c>
    </row>
    <row r="55079" spans="1:2" hidden="1">
      <c r="A55079" s="450" t="str">
        <f>списки!$C$47</f>
        <v>БАГВ</v>
      </c>
      <c r="B55079" s="442">
        <v>21012</v>
      </c>
    </row>
    <row r="55080" spans="1:2" hidden="1">
      <c r="A55080" s="450" t="str">
        <f>списки!$C$47</f>
        <v>БАГВ</v>
      </c>
      <c r="B55080" s="442">
        <v>21013</v>
      </c>
    </row>
    <row r="55081" spans="1:2" hidden="1">
      <c r="A55081" s="450" t="str">
        <f>списки!$C$47</f>
        <v>БАГВ</v>
      </c>
      <c r="B55081" s="442">
        <v>21014</v>
      </c>
    </row>
    <row r="55082" spans="1:2" hidden="1">
      <c r="A55082" s="450" t="str">
        <f>списки!$C$47</f>
        <v>БАГВ</v>
      </c>
      <c r="B55082" s="442">
        <v>21015</v>
      </c>
    </row>
    <row r="55083" spans="1:2" hidden="1">
      <c r="A55083" s="450" t="str">
        <f>списки!$C$47</f>
        <v>БАГВ</v>
      </c>
      <c r="B55083" s="442">
        <v>21016</v>
      </c>
    </row>
    <row r="55084" spans="1:2" hidden="1">
      <c r="A55084" s="450" t="str">
        <f>списки!$C$47</f>
        <v>БАГВ</v>
      </c>
      <c r="B55084" s="442">
        <v>21017</v>
      </c>
    </row>
    <row r="55085" spans="1:2" hidden="1">
      <c r="A55085" s="450" t="str">
        <f>списки!$C$47</f>
        <v>БАГВ</v>
      </c>
      <c r="B55085" s="442">
        <v>21018</v>
      </c>
    </row>
    <row r="55086" spans="1:2" hidden="1">
      <c r="A55086" s="450" t="str">
        <f>списки!$C$47</f>
        <v>БАГВ</v>
      </c>
      <c r="B55086" s="442">
        <v>21019</v>
      </c>
    </row>
    <row r="55087" spans="1:2" hidden="1">
      <c r="A55087" s="450" t="str">
        <f>списки!$C$47</f>
        <v>БАГВ</v>
      </c>
      <c r="B55087" s="442">
        <v>21020</v>
      </c>
    </row>
    <row r="55088" spans="1:2" hidden="1">
      <c r="A55088" s="450" t="str">
        <f>списки!$C$47</f>
        <v>БАГВ</v>
      </c>
      <c r="B55088" s="442">
        <v>21021</v>
      </c>
    </row>
    <row r="55089" spans="1:2" hidden="1">
      <c r="A55089" s="450" t="str">
        <f>списки!$C$47</f>
        <v>БАГВ</v>
      </c>
      <c r="B55089" s="442">
        <v>21022</v>
      </c>
    </row>
    <row r="55090" spans="1:2" hidden="1">
      <c r="A55090" s="450" t="str">
        <f>списки!$C$47</f>
        <v>БАГВ</v>
      </c>
      <c r="B55090" s="442">
        <v>21023</v>
      </c>
    </row>
    <row r="55091" spans="1:2" hidden="1">
      <c r="A55091" s="450" t="str">
        <f>списки!$C$47</f>
        <v>БАГВ</v>
      </c>
      <c r="B55091" s="442">
        <v>21024</v>
      </c>
    </row>
    <row r="55092" spans="1:2" hidden="1">
      <c r="A55092" s="450" t="str">
        <f>списки!$C$47</f>
        <v>БАГВ</v>
      </c>
      <c r="B55092" s="442">
        <v>21025</v>
      </c>
    </row>
    <row r="55093" spans="1:2" hidden="1">
      <c r="A55093" s="450" t="str">
        <f>списки!$C$47</f>
        <v>БАГВ</v>
      </c>
      <c r="B55093" s="442">
        <v>21026</v>
      </c>
    </row>
    <row r="55094" spans="1:2" hidden="1">
      <c r="A55094" s="450" t="str">
        <f>списки!$C$47</f>
        <v>БАГВ</v>
      </c>
      <c r="B55094" s="442">
        <v>21027</v>
      </c>
    </row>
    <row r="55095" spans="1:2" hidden="1">
      <c r="A55095" s="450" t="str">
        <f>списки!$C$47</f>
        <v>БАГВ</v>
      </c>
      <c r="B55095" s="442">
        <v>21028</v>
      </c>
    </row>
    <row r="55096" spans="1:2" hidden="1">
      <c r="A55096" s="450" t="str">
        <f>списки!$C$47</f>
        <v>БАГВ</v>
      </c>
      <c r="B55096" s="442">
        <v>21029</v>
      </c>
    </row>
    <row r="55097" spans="1:2" hidden="1">
      <c r="A55097" s="450" t="str">
        <f>списки!$C$47</f>
        <v>БАГВ</v>
      </c>
      <c r="B55097" s="442">
        <v>21030</v>
      </c>
    </row>
    <row r="55098" spans="1:2" hidden="1">
      <c r="A55098" s="450" t="str">
        <f>списки!$C$47</f>
        <v>БАГВ</v>
      </c>
      <c r="B55098" s="442">
        <v>21031</v>
      </c>
    </row>
    <row r="55099" spans="1:2" hidden="1">
      <c r="A55099" s="450" t="str">
        <f>списки!$C$47</f>
        <v>БАГВ</v>
      </c>
      <c r="B55099" s="442">
        <v>21032</v>
      </c>
    </row>
    <row r="55100" spans="1:2" hidden="1">
      <c r="A55100" s="450" t="str">
        <f>списки!$C$47</f>
        <v>БАГВ</v>
      </c>
      <c r="B55100" s="442">
        <v>21033</v>
      </c>
    </row>
    <row r="55101" spans="1:2" hidden="1">
      <c r="A55101" s="450" t="str">
        <f>списки!$C$47</f>
        <v>БАГВ</v>
      </c>
      <c r="B55101" s="442">
        <v>21034</v>
      </c>
    </row>
    <row r="55102" spans="1:2" hidden="1">
      <c r="A55102" s="450" t="str">
        <f>списки!$C$47</f>
        <v>БАГВ</v>
      </c>
      <c r="B55102" s="442">
        <v>21035</v>
      </c>
    </row>
    <row r="55103" spans="1:2" hidden="1">
      <c r="A55103" s="450" t="str">
        <f>списки!$C$47</f>
        <v>БАГВ</v>
      </c>
      <c r="B55103" s="442">
        <v>21036</v>
      </c>
    </row>
    <row r="55104" spans="1:2" hidden="1">
      <c r="A55104" s="450" t="str">
        <f>списки!$C$47</f>
        <v>БАГВ</v>
      </c>
      <c r="B55104" s="442">
        <v>21037</v>
      </c>
    </row>
    <row r="55105" spans="1:2" hidden="1">
      <c r="A55105" s="450" t="str">
        <f>списки!$C$47</f>
        <v>БАГВ</v>
      </c>
      <c r="B55105" s="442">
        <v>21038</v>
      </c>
    </row>
    <row r="55106" spans="1:2" hidden="1">
      <c r="A55106" s="450" t="str">
        <f>списки!$C$47</f>
        <v>БАГВ</v>
      </c>
      <c r="B55106" s="442">
        <v>21039</v>
      </c>
    </row>
    <row r="55107" spans="1:2" hidden="1">
      <c r="A55107" s="450" t="str">
        <f>списки!$C$47</f>
        <v>БАГВ</v>
      </c>
      <c r="B55107" s="442">
        <v>21040</v>
      </c>
    </row>
    <row r="55108" spans="1:2" hidden="1">
      <c r="A55108" s="450" t="str">
        <f>списки!$C$47</f>
        <v>БАГВ</v>
      </c>
      <c r="B55108" s="442">
        <v>21041</v>
      </c>
    </row>
    <row r="55109" spans="1:2" hidden="1">
      <c r="A55109" s="450" t="str">
        <f>списки!$C$47</f>
        <v>БАГВ</v>
      </c>
      <c r="B55109" s="442">
        <v>21042</v>
      </c>
    </row>
    <row r="55110" spans="1:2" hidden="1">
      <c r="A55110" s="450" t="str">
        <f>списки!$C$47</f>
        <v>БАГВ</v>
      </c>
      <c r="B55110" s="442">
        <v>21043</v>
      </c>
    </row>
    <row r="55111" spans="1:2" hidden="1">
      <c r="A55111" s="450" t="str">
        <f>списки!$C$47</f>
        <v>БАГВ</v>
      </c>
      <c r="B55111" s="442">
        <v>21044</v>
      </c>
    </row>
    <row r="55112" spans="1:2" hidden="1">
      <c r="A55112" s="450" t="str">
        <f>списки!$C$47</f>
        <v>БАГВ</v>
      </c>
      <c r="B55112" s="442">
        <v>21045</v>
      </c>
    </row>
    <row r="55113" spans="1:2" hidden="1">
      <c r="A55113" s="450" t="str">
        <f>списки!$C$47</f>
        <v>БАГВ</v>
      </c>
      <c r="B55113" s="442">
        <v>21046</v>
      </c>
    </row>
    <row r="55114" spans="1:2" hidden="1">
      <c r="A55114" s="450" t="str">
        <f>списки!$C$47</f>
        <v>БАГВ</v>
      </c>
      <c r="B55114" s="442">
        <v>21047</v>
      </c>
    </row>
    <row r="55115" spans="1:2" hidden="1">
      <c r="A55115" s="450" t="str">
        <f>списки!$C$47</f>
        <v>БАГВ</v>
      </c>
      <c r="B55115" s="442">
        <v>21048</v>
      </c>
    </row>
    <row r="55116" spans="1:2" hidden="1">
      <c r="A55116" s="450" t="str">
        <f>списки!$C$47</f>
        <v>БАГВ</v>
      </c>
      <c r="B55116" s="442">
        <v>21049</v>
      </c>
    </row>
    <row r="55117" spans="1:2" hidden="1">
      <c r="A55117" s="450" t="str">
        <f>списки!$C$47</f>
        <v>БАГВ</v>
      </c>
      <c r="B55117" s="442">
        <v>21050</v>
      </c>
    </row>
    <row r="55118" spans="1:2" hidden="1">
      <c r="A55118" s="450" t="str">
        <f>списки!$C$47</f>
        <v>БАГВ</v>
      </c>
      <c r="B55118" s="442">
        <v>21051</v>
      </c>
    </row>
    <row r="55119" spans="1:2" hidden="1">
      <c r="A55119" s="450" t="str">
        <f>списки!$C$47</f>
        <v>БАГВ</v>
      </c>
      <c r="B55119" s="442">
        <v>21052</v>
      </c>
    </row>
    <row r="55120" spans="1:2" hidden="1">
      <c r="A55120" s="450" t="str">
        <f>списки!$C$47</f>
        <v>БАГВ</v>
      </c>
      <c r="B55120" s="442">
        <v>21053</v>
      </c>
    </row>
    <row r="55121" spans="1:2" hidden="1">
      <c r="A55121" s="450" t="str">
        <f>списки!$C$47</f>
        <v>БАГВ</v>
      </c>
      <c r="B55121" s="442">
        <v>21054</v>
      </c>
    </row>
    <row r="55122" spans="1:2" hidden="1">
      <c r="A55122" s="450" t="str">
        <f>списки!$C$47</f>
        <v>БАГВ</v>
      </c>
      <c r="B55122" s="442">
        <v>21055</v>
      </c>
    </row>
    <row r="55123" spans="1:2" hidden="1">
      <c r="A55123" s="450" t="str">
        <f>списки!$C$47</f>
        <v>БАГВ</v>
      </c>
      <c r="B55123" s="442">
        <v>21056</v>
      </c>
    </row>
    <row r="55124" spans="1:2" hidden="1">
      <c r="A55124" s="450" t="str">
        <f>списки!$C$47</f>
        <v>БАГВ</v>
      </c>
      <c r="B55124" s="442">
        <v>21057</v>
      </c>
    </row>
    <row r="55125" spans="1:2" hidden="1">
      <c r="A55125" s="450" t="str">
        <f>списки!$C$47</f>
        <v>БАГВ</v>
      </c>
      <c r="B55125" s="442">
        <v>21058</v>
      </c>
    </row>
    <row r="55126" spans="1:2" hidden="1">
      <c r="A55126" s="450" t="str">
        <f>списки!$C$47</f>
        <v>БАГВ</v>
      </c>
      <c r="B55126" s="442">
        <v>21059</v>
      </c>
    </row>
    <row r="55127" spans="1:2" hidden="1">
      <c r="A55127" s="450" t="str">
        <f>списки!$C$47</f>
        <v>БАГВ</v>
      </c>
      <c r="B55127" s="442">
        <v>21060</v>
      </c>
    </row>
    <row r="55128" spans="1:2" hidden="1">
      <c r="A55128" s="450" t="str">
        <f>списки!$C$47</f>
        <v>БАГВ</v>
      </c>
      <c r="B55128" s="442">
        <v>21061</v>
      </c>
    </row>
    <row r="55129" spans="1:2" hidden="1">
      <c r="A55129" s="450" t="str">
        <f>списки!$C$47</f>
        <v>БАГВ</v>
      </c>
      <c r="B55129" s="442">
        <v>21062</v>
      </c>
    </row>
    <row r="55130" spans="1:2" hidden="1">
      <c r="A55130" s="450" t="str">
        <f>списки!$C$47</f>
        <v>БАГВ</v>
      </c>
      <c r="B55130" s="442">
        <v>21063</v>
      </c>
    </row>
    <row r="55131" spans="1:2" hidden="1">
      <c r="A55131" s="450" t="str">
        <f>списки!$C$47</f>
        <v>БАГВ</v>
      </c>
      <c r="B55131" s="442">
        <v>21064</v>
      </c>
    </row>
    <row r="55132" spans="1:2" hidden="1">
      <c r="A55132" s="450" t="str">
        <f>списки!$C$47</f>
        <v>БАГВ</v>
      </c>
      <c r="B55132" s="442">
        <v>21065</v>
      </c>
    </row>
    <row r="55133" spans="1:2" hidden="1">
      <c r="A55133" s="450" t="str">
        <f>списки!$C$47</f>
        <v>БАГВ</v>
      </c>
      <c r="B55133" s="442">
        <v>21066</v>
      </c>
    </row>
    <row r="55134" spans="1:2" hidden="1">
      <c r="A55134" s="450" t="str">
        <f>списки!$C$47</f>
        <v>БАГВ</v>
      </c>
      <c r="B55134" s="442">
        <v>21067</v>
      </c>
    </row>
    <row r="55135" spans="1:2" hidden="1">
      <c r="A55135" s="450" t="str">
        <f>списки!$C$47</f>
        <v>БАГВ</v>
      </c>
      <c r="B55135" s="442">
        <v>21068</v>
      </c>
    </row>
    <row r="55136" spans="1:2" hidden="1">
      <c r="A55136" s="450" t="str">
        <f>списки!$C$47</f>
        <v>БАГВ</v>
      </c>
      <c r="B55136" s="442">
        <v>21069</v>
      </c>
    </row>
    <row r="55137" spans="1:2" hidden="1">
      <c r="A55137" s="450" t="str">
        <f>списки!$C$47</f>
        <v>БАГВ</v>
      </c>
      <c r="B55137" s="442">
        <v>21070</v>
      </c>
    </row>
    <row r="55138" spans="1:2" hidden="1">
      <c r="A55138" s="450" t="str">
        <f>списки!$C$47</f>
        <v>БАГВ</v>
      </c>
      <c r="B55138" s="442">
        <v>21071</v>
      </c>
    </row>
    <row r="55139" spans="1:2" hidden="1">
      <c r="A55139" s="450" t="str">
        <f>списки!$C$47</f>
        <v>БАГВ</v>
      </c>
      <c r="B55139" s="442">
        <v>21072</v>
      </c>
    </row>
    <row r="55140" spans="1:2" hidden="1">
      <c r="A55140" s="450" t="str">
        <f>списки!$C$47</f>
        <v>БАГВ</v>
      </c>
      <c r="B55140" s="442">
        <v>21073</v>
      </c>
    </row>
    <row r="55141" spans="1:2" hidden="1">
      <c r="A55141" s="450" t="str">
        <f>списки!$C$47</f>
        <v>БАГВ</v>
      </c>
      <c r="B55141" s="442">
        <v>21074</v>
      </c>
    </row>
    <row r="55142" spans="1:2" hidden="1">
      <c r="A55142" s="450" t="str">
        <f>списки!$C$47</f>
        <v>БАГВ</v>
      </c>
      <c r="B55142" s="442">
        <v>21075</v>
      </c>
    </row>
    <row r="55143" spans="1:2" hidden="1">
      <c r="A55143" s="450" t="str">
        <f>списки!$C$47</f>
        <v>БАГВ</v>
      </c>
      <c r="B55143" s="442">
        <v>21076</v>
      </c>
    </row>
    <row r="55144" spans="1:2" hidden="1">
      <c r="A55144" s="450" t="str">
        <f>списки!$C$47</f>
        <v>БАГВ</v>
      </c>
      <c r="B55144" s="442">
        <v>21077</v>
      </c>
    </row>
    <row r="55145" spans="1:2" hidden="1">
      <c r="A55145" s="450" t="str">
        <f>списки!$C$47</f>
        <v>БАГВ</v>
      </c>
      <c r="B55145" s="442">
        <v>21078</v>
      </c>
    </row>
    <row r="55146" spans="1:2" hidden="1">
      <c r="A55146" s="450" t="str">
        <f>списки!$C$47</f>
        <v>БАГВ</v>
      </c>
      <c r="B55146" s="442">
        <v>21079</v>
      </c>
    </row>
    <row r="55147" spans="1:2" hidden="1">
      <c r="A55147" s="450" t="str">
        <f>списки!$C$47</f>
        <v>БАГВ</v>
      </c>
      <c r="B55147" s="442">
        <v>21080</v>
      </c>
    </row>
    <row r="55148" spans="1:2" hidden="1">
      <c r="A55148" s="450" t="str">
        <f>списки!$C$47</f>
        <v>БАГВ</v>
      </c>
      <c r="B55148" s="442">
        <v>21081</v>
      </c>
    </row>
    <row r="55149" spans="1:2" hidden="1">
      <c r="A55149" s="450" t="str">
        <f>списки!$C$47</f>
        <v>БАГВ</v>
      </c>
      <c r="B55149" s="442">
        <v>21082</v>
      </c>
    </row>
    <row r="55150" spans="1:2" hidden="1">
      <c r="A55150" s="450" t="str">
        <f>списки!$C$47</f>
        <v>БАГВ</v>
      </c>
      <c r="B55150" s="442">
        <v>21083</v>
      </c>
    </row>
    <row r="55151" spans="1:2" hidden="1">
      <c r="A55151" s="450" t="str">
        <f>списки!$C$47</f>
        <v>БАГВ</v>
      </c>
      <c r="B55151" s="442">
        <v>21084</v>
      </c>
    </row>
    <row r="55152" spans="1:2" hidden="1">
      <c r="A55152" s="450" t="str">
        <f>списки!$C$47</f>
        <v>БАГВ</v>
      </c>
      <c r="B55152" s="442">
        <v>21085</v>
      </c>
    </row>
    <row r="55153" spans="1:2" hidden="1">
      <c r="A55153" s="450" t="str">
        <f>списки!$C$47</f>
        <v>БАГВ</v>
      </c>
      <c r="B55153" s="442">
        <v>21086</v>
      </c>
    </row>
    <row r="55154" spans="1:2" hidden="1">
      <c r="A55154" s="450" t="str">
        <f>списки!$C$47</f>
        <v>БАГВ</v>
      </c>
      <c r="B55154" s="442">
        <v>21087</v>
      </c>
    </row>
    <row r="55155" spans="1:2" hidden="1">
      <c r="A55155" s="450" t="str">
        <f>списки!$C$47</f>
        <v>БАГВ</v>
      </c>
      <c r="B55155" s="442">
        <v>21088</v>
      </c>
    </row>
    <row r="55156" spans="1:2" hidden="1">
      <c r="A55156" s="450" t="str">
        <f>списки!$C$47</f>
        <v>БАГВ</v>
      </c>
      <c r="B55156" s="442">
        <v>21089</v>
      </c>
    </row>
    <row r="55157" spans="1:2" hidden="1">
      <c r="A55157" s="450" t="str">
        <f>списки!$C$47</f>
        <v>БАГВ</v>
      </c>
      <c r="B55157" s="442">
        <v>21090</v>
      </c>
    </row>
    <row r="55158" spans="1:2" hidden="1">
      <c r="A55158" s="450" t="str">
        <f>списки!$C$47</f>
        <v>БАГВ</v>
      </c>
      <c r="B55158" s="442">
        <v>21091</v>
      </c>
    </row>
    <row r="55159" spans="1:2" hidden="1">
      <c r="A55159" s="450" t="str">
        <f>списки!$C$47</f>
        <v>БАГВ</v>
      </c>
      <c r="B55159" s="442">
        <v>21092</v>
      </c>
    </row>
    <row r="55160" spans="1:2" hidden="1">
      <c r="A55160" s="450" t="str">
        <f>списки!$C$47</f>
        <v>БАГВ</v>
      </c>
      <c r="B55160" s="442">
        <v>21093</v>
      </c>
    </row>
    <row r="55161" spans="1:2" hidden="1">
      <c r="A55161" s="450" t="str">
        <f>списки!$C$47</f>
        <v>БАГВ</v>
      </c>
      <c r="B55161" s="442">
        <v>21094</v>
      </c>
    </row>
    <row r="55162" spans="1:2" hidden="1">
      <c r="A55162" s="450" t="str">
        <f>списки!$C$47</f>
        <v>БАГВ</v>
      </c>
      <c r="B55162" s="442">
        <v>21095</v>
      </c>
    </row>
    <row r="55163" spans="1:2" hidden="1">
      <c r="A55163" s="450" t="str">
        <f>списки!$C$47</f>
        <v>БАГВ</v>
      </c>
      <c r="B55163" s="442">
        <v>21096</v>
      </c>
    </row>
    <row r="55164" spans="1:2" hidden="1">
      <c r="A55164" s="450" t="str">
        <f>списки!$C$47</f>
        <v>БАГВ</v>
      </c>
      <c r="B55164" s="442">
        <v>21097</v>
      </c>
    </row>
    <row r="55165" spans="1:2" hidden="1">
      <c r="A55165" s="450" t="str">
        <f>списки!$C$47</f>
        <v>БАГВ</v>
      </c>
      <c r="B55165" s="442">
        <v>21098</v>
      </c>
    </row>
    <row r="55166" spans="1:2" hidden="1">
      <c r="A55166" s="450" t="str">
        <f>списки!$C$47</f>
        <v>БАГВ</v>
      </c>
      <c r="B55166" s="442">
        <v>21099</v>
      </c>
    </row>
    <row r="55167" spans="1:2" hidden="1">
      <c r="A55167" s="450" t="str">
        <f>списки!$C$47</f>
        <v>БАГВ</v>
      </c>
      <c r="B55167" s="442">
        <v>21100</v>
      </c>
    </row>
    <row r="55168" spans="1:2" hidden="1">
      <c r="A55168" s="450" t="str">
        <f>списки!$C$47</f>
        <v>БАГВ</v>
      </c>
      <c r="B55168" s="442">
        <v>21101</v>
      </c>
    </row>
    <row r="55169" spans="1:2" hidden="1">
      <c r="A55169" s="450" t="str">
        <f>списки!$C$47</f>
        <v>БАГВ</v>
      </c>
      <c r="B55169" s="442">
        <v>21102</v>
      </c>
    </row>
    <row r="55170" spans="1:2" hidden="1">
      <c r="A55170" s="450" t="str">
        <f>списки!$C$47</f>
        <v>БАГВ</v>
      </c>
      <c r="B55170" s="442">
        <v>21103</v>
      </c>
    </row>
    <row r="55171" spans="1:2" hidden="1">
      <c r="A55171" s="450" t="str">
        <f>списки!$C$47</f>
        <v>БАГВ</v>
      </c>
      <c r="B55171" s="442">
        <v>21104</v>
      </c>
    </row>
    <row r="55172" spans="1:2" hidden="1">
      <c r="A55172" s="450" t="str">
        <f>списки!$C$47</f>
        <v>БАГВ</v>
      </c>
      <c r="B55172" s="442">
        <v>21105</v>
      </c>
    </row>
    <row r="55173" spans="1:2" hidden="1">
      <c r="A55173" s="450" t="str">
        <f>списки!$C$47</f>
        <v>БАГВ</v>
      </c>
      <c r="B55173" s="442">
        <v>21106</v>
      </c>
    </row>
    <row r="55174" spans="1:2" hidden="1">
      <c r="A55174" s="450" t="str">
        <f>списки!$C$47</f>
        <v>БАГВ</v>
      </c>
      <c r="B55174" s="442">
        <v>21107</v>
      </c>
    </row>
    <row r="55175" spans="1:2" hidden="1">
      <c r="A55175" s="450" t="str">
        <f>списки!$C$47</f>
        <v>БАГВ</v>
      </c>
      <c r="B55175" s="442">
        <v>21108</v>
      </c>
    </row>
    <row r="55176" spans="1:2" hidden="1">
      <c r="A55176" s="450" t="str">
        <f>списки!$C$47</f>
        <v>БАГВ</v>
      </c>
      <c r="B55176" s="442">
        <v>21109</v>
      </c>
    </row>
    <row r="55177" spans="1:2" hidden="1">
      <c r="A55177" s="450" t="str">
        <f>списки!$C$47</f>
        <v>БАГВ</v>
      </c>
      <c r="B55177" s="442">
        <v>21110</v>
      </c>
    </row>
    <row r="55178" spans="1:2" hidden="1">
      <c r="A55178" s="450" t="str">
        <f>списки!$C$47</f>
        <v>БАГВ</v>
      </c>
      <c r="B55178" s="442">
        <v>21111</v>
      </c>
    </row>
    <row r="55179" spans="1:2" hidden="1">
      <c r="A55179" s="450" t="str">
        <f>списки!$C$47</f>
        <v>БАГВ</v>
      </c>
      <c r="B55179" s="442">
        <v>21112</v>
      </c>
    </row>
    <row r="55180" spans="1:2" hidden="1">
      <c r="A55180" s="450" t="str">
        <f>списки!$C$47</f>
        <v>БАГВ</v>
      </c>
      <c r="B55180" s="442">
        <v>21113</v>
      </c>
    </row>
    <row r="55181" spans="1:2" hidden="1">
      <c r="A55181" s="450" t="str">
        <f>списки!$C$47</f>
        <v>БАГВ</v>
      </c>
      <c r="B55181" s="442">
        <v>21114</v>
      </c>
    </row>
    <row r="55182" spans="1:2" hidden="1">
      <c r="A55182" s="450" t="str">
        <f>списки!$C$47</f>
        <v>БАГВ</v>
      </c>
      <c r="B55182" s="442">
        <v>21115</v>
      </c>
    </row>
    <row r="55183" spans="1:2" hidden="1">
      <c r="A55183" s="450" t="str">
        <f>списки!$C$47</f>
        <v>БАГВ</v>
      </c>
      <c r="B55183" s="442">
        <v>21116</v>
      </c>
    </row>
    <row r="55184" spans="1:2" hidden="1">
      <c r="A55184" s="450" t="str">
        <f>списки!$C$47</f>
        <v>БАГВ</v>
      </c>
      <c r="B55184" s="442">
        <v>21117</v>
      </c>
    </row>
    <row r="55185" spans="1:2" hidden="1">
      <c r="A55185" s="450" t="str">
        <f>списки!$C$47</f>
        <v>БАГВ</v>
      </c>
      <c r="B55185" s="442">
        <v>21118</v>
      </c>
    </row>
    <row r="55186" spans="1:2" hidden="1">
      <c r="A55186" s="450" t="str">
        <f>списки!$C$47</f>
        <v>БАГВ</v>
      </c>
      <c r="B55186" s="442">
        <v>21119</v>
      </c>
    </row>
    <row r="55187" spans="1:2" hidden="1">
      <c r="A55187" s="450" t="str">
        <f>списки!$C$47</f>
        <v>БАГВ</v>
      </c>
      <c r="B55187" s="442">
        <v>21120</v>
      </c>
    </row>
    <row r="55188" spans="1:2" hidden="1">
      <c r="A55188" s="450" t="str">
        <f>списки!$C$47</f>
        <v>БАГВ</v>
      </c>
      <c r="B55188" s="442">
        <v>21121</v>
      </c>
    </row>
    <row r="55189" spans="1:2" hidden="1">
      <c r="A55189" s="450" t="str">
        <f>списки!$C$47</f>
        <v>БАГВ</v>
      </c>
      <c r="B55189" s="442">
        <v>21122</v>
      </c>
    </row>
    <row r="55190" spans="1:2" hidden="1">
      <c r="A55190" s="450" t="str">
        <f>списки!$C$47</f>
        <v>БАГВ</v>
      </c>
      <c r="B55190" s="442">
        <v>21123</v>
      </c>
    </row>
    <row r="55191" spans="1:2" hidden="1">
      <c r="A55191" s="450" t="str">
        <f>списки!$C$47</f>
        <v>БАГВ</v>
      </c>
      <c r="B55191" s="442">
        <v>21124</v>
      </c>
    </row>
    <row r="55192" spans="1:2" hidden="1">
      <c r="A55192" s="450" t="str">
        <f>списки!$C$47</f>
        <v>БАГВ</v>
      </c>
      <c r="B55192" s="442">
        <v>21125</v>
      </c>
    </row>
    <row r="55193" spans="1:2" hidden="1">
      <c r="A55193" s="450" t="str">
        <f>списки!$C$47</f>
        <v>БАГВ</v>
      </c>
      <c r="B55193" s="442">
        <v>21126</v>
      </c>
    </row>
    <row r="55194" spans="1:2" hidden="1">
      <c r="A55194" s="450" t="str">
        <f>списки!$C$47</f>
        <v>БАГВ</v>
      </c>
      <c r="B55194" s="442">
        <v>21127</v>
      </c>
    </row>
    <row r="55195" spans="1:2" hidden="1">
      <c r="A55195" s="450" t="str">
        <f>списки!$C$47</f>
        <v>БАГВ</v>
      </c>
      <c r="B55195" s="442">
        <v>21128</v>
      </c>
    </row>
    <row r="55196" spans="1:2" hidden="1">
      <c r="A55196" s="450" t="str">
        <f>списки!$C$47</f>
        <v>БАГВ</v>
      </c>
      <c r="B55196" s="442">
        <v>21129</v>
      </c>
    </row>
    <row r="55197" spans="1:2" hidden="1">
      <c r="A55197" s="450" t="str">
        <f>списки!$C$47</f>
        <v>БАГВ</v>
      </c>
      <c r="B55197" s="442">
        <v>21130</v>
      </c>
    </row>
    <row r="55198" spans="1:2" hidden="1">
      <c r="A55198" s="450" t="str">
        <f>списки!$C$47</f>
        <v>БАГВ</v>
      </c>
      <c r="B55198" s="442">
        <v>21131</v>
      </c>
    </row>
    <row r="55199" spans="1:2" hidden="1">
      <c r="A55199" s="450" t="str">
        <f>списки!$C$47</f>
        <v>БАГВ</v>
      </c>
      <c r="B55199" s="442">
        <v>21132</v>
      </c>
    </row>
    <row r="55200" spans="1:2" hidden="1">
      <c r="A55200" s="450" t="str">
        <f>списки!$C$47</f>
        <v>БАГВ</v>
      </c>
      <c r="B55200" s="442">
        <v>21133</v>
      </c>
    </row>
    <row r="55201" spans="1:2" hidden="1">
      <c r="A55201" s="450" t="str">
        <f>списки!$C$47</f>
        <v>БАГВ</v>
      </c>
      <c r="B55201" s="442">
        <v>21134</v>
      </c>
    </row>
    <row r="55202" spans="1:2" hidden="1">
      <c r="A55202" s="450" t="str">
        <f>списки!$C$47</f>
        <v>БАГВ</v>
      </c>
      <c r="B55202" s="442">
        <v>21135</v>
      </c>
    </row>
    <row r="55203" spans="1:2" hidden="1">
      <c r="A55203" s="450" t="str">
        <f>списки!$C$47</f>
        <v>БАГВ</v>
      </c>
      <c r="B55203" s="442">
        <v>21136</v>
      </c>
    </row>
    <row r="55204" spans="1:2" hidden="1">
      <c r="A55204" s="450" t="str">
        <f>списки!$C$47</f>
        <v>БАГВ</v>
      </c>
      <c r="B55204" s="442">
        <v>21137</v>
      </c>
    </row>
    <row r="55205" spans="1:2" hidden="1">
      <c r="A55205" s="450" t="str">
        <f>списки!$C$47</f>
        <v>БАГВ</v>
      </c>
      <c r="B55205" s="442">
        <v>21138</v>
      </c>
    </row>
    <row r="55206" spans="1:2" hidden="1">
      <c r="A55206" s="450" t="str">
        <f>списки!$C$47</f>
        <v>БАГВ</v>
      </c>
      <c r="B55206" s="442">
        <v>21139</v>
      </c>
    </row>
    <row r="55207" spans="1:2" hidden="1">
      <c r="A55207" s="450" t="str">
        <f>списки!$C$47</f>
        <v>БАГВ</v>
      </c>
      <c r="B55207" s="442">
        <v>21140</v>
      </c>
    </row>
    <row r="55208" spans="1:2" hidden="1">
      <c r="A55208" s="450" t="str">
        <f>списки!$C$47</f>
        <v>БАГВ</v>
      </c>
      <c r="B55208" s="442">
        <v>21141</v>
      </c>
    </row>
    <row r="55209" spans="1:2" hidden="1">
      <c r="A55209" s="450" t="str">
        <f>списки!$C$47</f>
        <v>БАГВ</v>
      </c>
      <c r="B55209" s="442">
        <v>21142</v>
      </c>
    </row>
    <row r="55210" spans="1:2" hidden="1">
      <c r="A55210" s="450" t="str">
        <f>списки!$C$47</f>
        <v>БАГВ</v>
      </c>
      <c r="B55210" s="442">
        <v>21143</v>
      </c>
    </row>
    <row r="55211" spans="1:2" hidden="1">
      <c r="A55211" s="450" t="str">
        <f>списки!$C$47</f>
        <v>БАГВ</v>
      </c>
      <c r="B55211" s="442">
        <v>21144</v>
      </c>
    </row>
    <row r="55212" spans="1:2" hidden="1">
      <c r="A55212" s="450" t="str">
        <f>списки!$C$47</f>
        <v>БАГВ</v>
      </c>
      <c r="B55212" s="442">
        <v>21145</v>
      </c>
    </row>
    <row r="55213" spans="1:2" hidden="1">
      <c r="A55213" s="450" t="str">
        <f>списки!$C$47</f>
        <v>БАГВ</v>
      </c>
      <c r="B55213" s="442">
        <v>21146</v>
      </c>
    </row>
    <row r="55214" spans="1:2" hidden="1">
      <c r="A55214" s="450" t="str">
        <f>списки!$C$47</f>
        <v>БАГВ</v>
      </c>
      <c r="B55214" s="442">
        <v>21147</v>
      </c>
    </row>
    <row r="55215" spans="1:2" hidden="1">
      <c r="A55215" s="450" t="str">
        <f>списки!$C$47</f>
        <v>БАГВ</v>
      </c>
      <c r="B55215" s="442">
        <v>21148</v>
      </c>
    </row>
    <row r="55216" spans="1:2" hidden="1">
      <c r="A55216" s="450" t="str">
        <f>списки!$C$47</f>
        <v>БАГВ</v>
      </c>
      <c r="B55216" s="442">
        <v>21149</v>
      </c>
    </row>
    <row r="55217" spans="1:2" hidden="1">
      <c r="A55217" s="450" t="str">
        <f>списки!$C$47</f>
        <v>БАГВ</v>
      </c>
      <c r="B55217" s="442">
        <v>21150</v>
      </c>
    </row>
    <row r="55218" spans="1:2" hidden="1">
      <c r="A55218" s="450" t="str">
        <f>списки!$C$47</f>
        <v>БАГВ</v>
      </c>
      <c r="B55218" s="442">
        <v>21151</v>
      </c>
    </row>
    <row r="55219" spans="1:2" hidden="1">
      <c r="A55219" s="450" t="str">
        <f>списки!$C$47</f>
        <v>БАГВ</v>
      </c>
      <c r="B55219" s="442">
        <v>21152</v>
      </c>
    </row>
    <row r="55220" spans="1:2" hidden="1">
      <c r="A55220" s="450" t="str">
        <f>списки!$C$47</f>
        <v>БАГВ</v>
      </c>
      <c r="B55220" s="442">
        <v>21153</v>
      </c>
    </row>
    <row r="55221" spans="1:2" hidden="1">
      <c r="A55221" s="450" t="str">
        <f>списки!$C$47</f>
        <v>БАГВ</v>
      </c>
      <c r="B55221" s="442">
        <v>21154</v>
      </c>
    </row>
    <row r="55222" spans="1:2" hidden="1">
      <c r="A55222" s="450" t="str">
        <f>списки!$C$47</f>
        <v>БАГВ</v>
      </c>
      <c r="B55222" s="442">
        <v>21155</v>
      </c>
    </row>
    <row r="55223" spans="1:2" hidden="1">
      <c r="A55223" s="450" t="str">
        <f>списки!$C$47</f>
        <v>БАГВ</v>
      </c>
      <c r="B55223" s="442">
        <v>21156</v>
      </c>
    </row>
    <row r="55224" spans="1:2" hidden="1">
      <c r="A55224" s="450" t="str">
        <f>списки!$C$47</f>
        <v>БАГВ</v>
      </c>
      <c r="B55224" s="442">
        <v>21157</v>
      </c>
    </row>
    <row r="55225" spans="1:2" hidden="1">
      <c r="A55225" s="450" t="str">
        <f>списки!$C$47</f>
        <v>БАГВ</v>
      </c>
      <c r="B55225" s="442">
        <v>21158</v>
      </c>
    </row>
    <row r="55226" spans="1:2" hidden="1">
      <c r="A55226" s="450" t="str">
        <f>списки!$C$47</f>
        <v>БАГВ</v>
      </c>
      <c r="B55226" s="442">
        <v>21159</v>
      </c>
    </row>
    <row r="55227" spans="1:2" hidden="1">
      <c r="A55227" s="450" t="str">
        <f>списки!$C$47</f>
        <v>БАГВ</v>
      </c>
      <c r="B55227" s="442">
        <v>21160</v>
      </c>
    </row>
    <row r="55228" spans="1:2" hidden="1">
      <c r="A55228" s="450" t="str">
        <f>списки!$C$47</f>
        <v>БАГВ</v>
      </c>
      <c r="B55228" s="442">
        <v>21161</v>
      </c>
    </row>
    <row r="55229" spans="1:2" hidden="1">
      <c r="A55229" s="450" t="str">
        <f>списки!$C$47</f>
        <v>БАГВ</v>
      </c>
      <c r="B55229" s="442">
        <v>21162</v>
      </c>
    </row>
    <row r="55230" spans="1:2" hidden="1">
      <c r="A55230" s="450" t="str">
        <f>списки!$C$47</f>
        <v>БАГВ</v>
      </c>
      <c r="B55230" s="442">
        <v>21163</v>
      </c>
    </row>
    <row r="55231" spans="1:2" hidden="1">
      <c r="A55231" s="450" t="str">
        <f>списки!$C$47</f>
        <v>БАГВ</v>
      </c>
      <c r="B55231" s="442">
        <v>21164</v>
      </c>
    </row>
    <row r="55232" spans="1:2" hidden="1">
      <c r="A55232" s="450" t="str">
        <f>списки!$C$47</f>
        <v>БАГВ</v>
      </c>
      <c r="B55232" s="442">
        <v>21165</v>
      </c>
    </row>
    <row r="55233" spans="1:2" hidden="1">
      <c r="A55233" s="450" t="str">
        <f>списки!$C$47</f>
        <v>БАГВ</v>
      </c>
      <c r="B55233" s="442">
        <v>21166</v>
      </c>
    </row>
    <row r="55234" spans="1:2" hidden="1">
      <c r="A55234" s="450" t="str">
        <f>списки!$C$47</f>
        <v>БАГВ</v>
      </c>
      <c r="B55234" s="442">
        <v>21167</v>
      </c>
    </row>
    <row r="55235" spans="1:2" hidden="1">
      <c r="A55235" s="450" t="str">
        <f>списки!$C$47</f>
        <v>БАГВ</v>
      </c>
      <c r="B55235" s="442">
        <v>21168</v>
      </c>
    </row>
    <row r="55236" spans="1:2" hidden="1">
      <c r="A55236" s="450" t="str">
        <f>списки!$C$47</f>
        <v>БАГВ</v>
      </c>
      <c r="B55236" s="442">
        <v>21169</v>
      </c>
    </row>
    <row r="55237" spans="1:2" hidden="1">
      <c r="A55237" s="450" t="str">
        <f>списки!$C$47</f>
        <v>БАГВ</v>
      </c>
      <c r="B55237" s="442">
        <v>21170</v>
      </c>
    </row>
    <row r="55238" spans="1:2" hidden="1">
      <c r="A55238" s="450" t="str">
        <f>списки!$C$47</f>
        <v>БАГВ</v>
      </c>
      <c r="B55238" s="442">
        <v>21171</v>
      </c>
    </row>
    <row r="55239" spans="1:2" hidden="1">
      <c r="A55239" s="450" t="str">
        <f>списки!$C$47</f>
        <v>БАГВ</v>
      </c>
      <c r="B55239" s="442">
        <v>21172</v>
      </c>
    </row>
    <row r="55240" spans="1:2" hidden="1">
      <c r="A55240" s="450" t="str">
        <f>списки!$C$47</f>
        <v>БАГВ</v>
      </c>
      <c r="B55240" s="442">
        <v>21173</v>
      </c>
    </row>
    <row r="55241" spans="1:2" hidden="1">
      <c r="A55241" s="450" t="str">
        <f>списки!$C$47</f>
        <v>БАГВ</v>
      </c>
      <c r="B55241" s="442">
        <v>21174</v>
      </c>
    </row>
    <row r="55242" spans="1:2" hidden="1">
      <c r="A55242" s="450" t="str">
        <f>списки!$C$47</f>
        <v>БАГВ</v>
      </c>
      <c r="B55242" s="442">
        <v>21175</v>
      </c>
    </row>
    <row r="55243" spans="1:2" hidden="1">
      <c r="A55243" s="450" t="str">
        <f>списки!$C$47</f>
        <v>БАГВ</v>
      </c>
      <c r="B55243" s="442">
        <v>21176</v>
      </c>
    </row>
    <row r="55244" spans="1:2" hidden="1">
      <c r="A55244" s="450" t="str">
        <f>списки!$C$47</f>
        <v>БАГВ</v>
      </c>
      <c r="B55244" s="442">
        <v>21177</v>
      </c>
    </row>
    <row r="55245" spans="1:2" hidden="1">
      <c r="A55245" s="450" t="str">
        <f>списки!$C$47</f>
        <v>БАГВ</v>
      </c>
      <c r="B55245" s="442">
        <v>21178</v>
      </c>
    </row>
    <row r="55246" spans="1:2" hidden="1">
      <c r="A55246" s="450" t="str">
        <f>списки!$C$47</f>
        <v>БАГВ</v>
      </c>
      <c r="B55246" s="442">
        <v>21179</v>
      </c>
    </row>
    <row r="55247" spans="1:2" hidden="1">
      <c r="A55247" s="450" t="str">
        <f>списки!$C$47</f>
        <v>БАГВ</v>
      </c>
      <c r="B55247" s="442">
        <v>21180</v>
      </c>
    </row>
    <row r="55248" spans="1:2" hidden="1">
      <c r="A55248" s="450" t="str">
        <f>списки!$C$47</f>
        <v>БАГВ</v>
      </c>
      <c r="B55248" s="442">
        <v>21181</v>
      </c>
    </row>
    <row r="55249" spans="1:2" hidden="1">
      <c r="A55249" s="450" t="str">
        <f>списки!$C$47</f>
        <v>БАГВ</v>
      </c>
      <c r="B55249" s="442">
        <v>21182</v>
      </c>
    </row>
    <row r="55250" spans="1:2" hidden="1">
      <c r="A55250" s="450" t="str">
        <f>списки!$C$47</f>
        <v>БАГВ</v>
      </c>
      <c r="B55250" s="442">
        <v>21183</v>
      </c>
    </row>
    <row r="55251" spans="1:2" hidden="1">
      <c r="A55251" s="450" t="str">
        <f>списки!$C$47</f>
        <v>БАГВ</v>
      </c>
      <c r="B55251" s="442">
        <v>21184</v>
      </c>
    </row>
    <row r="55252" spans="1:2" hidden="1">
      <c r="A55252" s="450" t="str">
        <f>списки!$C$47</f>
        <v>БАГВ</v>
      </c>
      <c r="B55252" s="442">
        <v>21185</v>
      </c>
    </row>
    <row r="55253" spans="1:2" hidden="1">
      <c r="A55253" s="450" t="str">
        <f>списки!$C$47</f>
        <v>БАГВ</v>
      </c>
      <c r="B55253" s="442">
        <v>21186</v>
      </c>
    </row>
    <row r="55254" spans="1:2" hidden="1">
      <c r="A55254" s="450" t="str">
        <f>списки!$C$47</f>
        <v>БАГВ</v>
      </c>
      <c r="B55254" s="442">
        <v>21187</v>
      </c>
    </row>
    <row r="55255" spans="1:2" hidden="1">
      <c r="A55255" s="450" t="str">
        <f>списки!$C$47</f>
        <v>БАГВ</v>
      </c>
      <c r="B55255" s="442">
        <v>21188</v>
      </c>
    </row>
    <row r="55256" spans="1:2" hidden="1">
      <c r="A55256" s="450" t="str">
        <f>списки!$C$47</f>
        <v>БАГВ</v>
      </c>
      <c r="B55256" s="442">
        <v>21189</v>
      </c>
    </row>
    <row r="55257" spans="1:2" hidden="1">
      <c r="A55257" s="450" t="str">
        <f>списки!$C$47</f>
        <v>БАГВ</v>
      </c>
      <c r="B55257" s="442">
        <v>21190</v>
      </c>
    </row>
    <row r="55258" spans="1:2" hidden="1">
      <c r="A55258" s="450" t="str">
        <f>списки!$C$47</f>
        <v>БАГВ</v>
      </c>
      <c r="B55258" s="442">
        <v>21191</v>
      </c>
    </row>
    <row r="55259" spans="1:2" hidden="1">
      <c r="A55259" s="450" t="str">
        <f>списки!$C$47</f>
        <v>БАГВ</v>
      </c>
      <c r="B55259" s="442">
        <v>21192</v>
      </c>
    </row>
    <row r="55260" spans="1:2" hidden="1">
      <c r="A55260" s="450" t="str">
        <f>списки!$C$47</f>
        <v>БАГВ</v>
      </c>
      <c r="B55260" s="442">
        <v>21193</v>
      </c>
    </row>
    <row r="55261" spans="1:2" hidden="1">
      <c r="A55261" s="450" t="str">
        <f>списки!$C$47</f>
        <v>БАГВ</v>
      </c>
      <c r="B55261" s="442">
        <v>21194</v>
      </c>
    </row>
    <row r="55262" spans="1:2" hidden="1">
      <c r="A55262" s="450" t="str">
        <f>списки!$C$47</f>
        <v>БАГВ</v>
      </c>
      <c r="B55262" s="442">
        <v>21195</v>
      </c>
    </row>
    <row r="55263" spans="1:2" hidden="1">
      <c r="A55263" s="450" t="str">
        <f>списки!$C$47</f>
        <v>БАГВ</v>
      </c>
      <c r="B55263" s="442">
        <v>21196</v>
      </c>
    </row>
    <row r="55264" spans="1:2" hidden="1">
      <c r="A55264" s="450" t="str">
        <f>списки!$C$47</f>
        <v>БАГВ</v>
      </c>
      <c r="B55264" s="442">
        <v>21197</v>
      </c>
    </row>
    <row r="55265" spans="1:2" hidden="1">
      <c r="A55265" s="450" t="str">
        <f>списки!$C$47</f>
        <v>БАГВ</v>
      </c>
      <c r="B55265" s="442">
        <v>21198</v>
      </c>
    </row>
    <row r="55266" spans="1:2" hidden="1">
      <c r="A55266" s="450" t="str">
        <f>списки!$C$47</f>
        <v>БАГВ</v>
      </c>
      <c r="B55266" s="442">
        <v>21199</v>
      </c>
    </row>
    <row r="55267" spans="1:2" hidden="1">
      <c r="A55267" s="450" t="str">
        <f>списки!$C$47</f>
        <v>БАГВ</v>
      </c>
      <c r="B55267" s="442">
        <v>21200</v>
      </c>
    </row>
    <row r="55268" spans="1:2" hidden="1">
      <c r="A55268" s="450" t="str">
        <f>списки!$C$47</f>
        <v>БАГВ</v>
      </c>
      <c r="B55268" s="442">
        <v>21201</v>
      </c>
    </row>
    <row r="55269" spans="1:2" hidden="1">
      <c r="A55269" s="450" t="str">
        <f>списки!$C$47</f>
        <v>БАГВ</v>
      </c>
      <c r="B55269" s="442">
        <v>21202</v>
      </c>
    </row>
    <row r="55270" spans="1:2" hidden="1">
      <c r="A55270" s="450" t="str">
        <f>списки!$C$47</f>
        <v>БАГВ</v>
      </c>
      <c r="B55270" s="442">
        <v>21203</v>
      </c>
    </row>
    <row r="55271" spans="1:2" hidden="1">
      <c r="A55271" s="450" t="str">
        <f>списки!$C$47</f>
        <v>БАГВ</v>
      </c>
      <c r="B55271" s="442">
        <v>21204</v>
      </c>
    </row>
    <row r="55272" spans="1:2" hidden="1">
      <c r="A55272" s="450" t="str">
        <f>списки!$C$47</f>
        <v>БАГВ</v>
      </c>
      <c r="B55272" s="442">
        <v>21205</v>
      </c>
    </row>
    <row r="55273" spans="1:2" hidden="1">
      <c r="A55273" s="450" t="str">
        <f>списки!$C$47</f>
        <v>БАГВ</v>
      </c>
      <c r="B55273" s="442">
        <v>21206</v>
      </c>
    </row>
    <row r="55274" spans="1:2" hidden="1">
      <c r="A55274" s="450" t="str">
        <f>списки!$C$47</f>
        <v>БАГВ</v>
      </c>
      <c r="B55274" s="442">
        <v>21207</v>
      </c>
    </row>
    <row r="55275" spans="1:2" hidden="1">
      <c r="A55275" s="450" t="str">
        <f>списки!$C$47</f>
        <v>БАГВ</v>
      </c>
      <c r="B55275" s="442">
        <v>21208</v>
      </c>
    </row>
    <row r="55276" spans="1:2" hidden="1">
      <c r="A55276" s="450" t="str">
        <f>списки!$C$47</f>
        <v>БАГВ</v>
      </c>
      <c r="B55276" s="442">
        <v>21209</v>
      </c>
    </row>
    <row r="55277" spans="1:2" hidden="1">
      <c r="A55277" s="450" t="str">
        <f>списки!$C$47</f>
        <v>БАГВ</v>
      </c>
      <c r="B55277" s="442">
        <v>21210</v>
      </c>
    </row>
    <row r="55278" spans="1:2" hidden="1">
      <c r="A55278" s="450" t="str">
        <f>списки!$C$47</f>
        <v>БАГВ</v>
      </c>
      <c r="B55278" s="442">
        <v>21211</v>
      </c>
    </row>
    <row r="55279" spans="1:2" hidden="1">
      <c r="A55279" s="450" t="str">
        <f>списки!$C$47</f>
        <v>БАГВ</v>
      </c>
      <c r="B55279" s="442">
        <v>21212</v>
      </c>
    </row>
    <row r="55280" spans="1:2" hidden="1">
      <c r="A55280" s="450" t="str">
        <f>списки!$C$47</f>
        <v>БАГВ</v>
      </c>
      <c r="B55280" s="442">
        <v>21213</v>
      </c>
    </row>
    <row r="55281" spans="1:2" hidden="1">
      <c r="A55281" s="450" t="str">
        <f>списки!$C$47</f>
        <v>БАГВ</v>
      </c>
      <c r="B55281" s="442">
        <v>21214</v>
      </c>
    </row>
    <row r="55282" spans="1:2" hidden="1">
      <c r="A55282" s="450" t="str">
        <f>списки!$C$47</f>
        <v>БАГВ</v>
      </c>
      <c r="B55282" s="442">
        <v>21215</v>
      </c>
    </row>
    <row r="55283" spans="1:2" hidden="1">
      <c r="A55283" s="450" t="str">
        <f>списки!$C$47</f>
        <v>БАГВ</v>
      </c>
      <c r="B55283" s="442">
        <v>21216</v>
      </c>
    </row>
    <row r="55284" spans="1:2" hidden="1">
      <c r="A55284" s="450" t="str">
        <f>списки!$C$47</f>
        <v>БАГВ</v>
      </c>
      <c r="B55284" s="442">
        <v>21217</v>
      </c>
    </row>
    <row r="55285" spans="1:2" hidden="1">
      <c r="A55285" s="450" t="str">
        <f>списки!$C$47</f>
        <v>БАГВ</v>
      </c>
      <c r="B55285" s="442">
        <v>21218</v>
      </c>
    </row>
    <row r="55286" spans="1:2" hidden="1">
      <c r="A55286" s="450" t="str">
        <f>списки!$C$47</f>
        <v>БАГВ</v>
      </c>
      <c r="B55286" s="442">
        <v>21219</v>
      </c>
    </row>
    <row r="55287" spans="1:2" hidden="1">
      <c r="A55287" s="450" t="str">
        <f>списки!$C$47</f>
        <v>БАГВ</v>
      </c>
      <c r="B55287" s="442">
        <v>21220</v>
      </c>
    </row>
    <row r="55288" spans="1:2" hidden="1">
      <c r="A55288" s="450" t="str">
        <f>списки!$C$47</f>
        <v>БАГВ</v>
      </c>
      <c r="B55288" s="442">
        <v>21221</v>
      </c>
    </row>
    <row r="55289" spans="1:2" hidden="1">
      <c r="A55289" s="450" t="str">
        <f>списки!$C$47</f>
        <v>БАГВ</v>
      </c>
      <c r="B55289" s="442">
        <v>21222</v>
      </c>
    </row>
    <row r="55290" spans="1:2" hidden="1">
      <c r="A55290" s="450" t="str">
        <f>списки!$C$47</f>
        <v>БАГВ</v>
      </c>
      <c r="B55290" s="442">
        <v>21223</v>
      </c>
    </row>
    <row r="55291" spans="1:2" hidden="1">
      <c r="A55291" s="450" t="str">
        <f>списки!$C$47</f>
        <v>БАГВ</v>
      </c>
      <c r="B55291" s="442">
        <v>21224</v>
      </c>
    </row>
    <row r="55292" spans="1:2" hidden="1">
      <c r="A55292" s="450" t="str">
        <f>списки!$C$47</f>
        <v>БАГВ</v>
      </c>
      <c r="B55292" s="442">
        <v>21225</v>
      </c>
    </row>
    <row r="55293" spans="1:2" hidden="1">
      <c r="A55293" s="450" t="str">
        <f>списки!$C$47</f>
        <v>БАГВ</v>
      </c>
      <c r="B55293" s="442">
        <v>21226</v>
      </c>
    </row>
    <row r="55294" spans="1:2" hidden="1">
      <c r="A55294" s="450" t="str">
        <f>списки!$C$47</f>
        <v>БАГВ</v>
      </c>
      <c r="B55294" s="442">
        <v>21227</v>
      </c>
    </row>
    <row r="55295" spans="1:2" hidden="1">
      <c r="A55295" s="450" t="str">
        <f>списки!$C$47</f>
        <v>БАГВ</v>
      </c>
      <c r="B55295" s="442">
        <v>21228</v>
      </c>
    </row>
    <row r="55296" spans="1:2" hidden="1">
      <c r="A55296" s="450" t="str">
        <f>списки!$C$47</f>
        <v>БАГВ</v>
      </c>
      <c r="B55296" s="442">
        <v>21229</v>
      </c>
    </row>
    <row r="55297" spans="1:2" hidden="1">
      <c r="A55297" s="450" t="str">
        <f>списки!$C$47</f>
        <v>БАГВ</v>
      </c>
      <c r="B55297" s="442">
        <v>21230</v>
      </c>
    </row>
    <row r="55298" spans="1:2" hidden="1">
      <c r="A55298" s="450" t="str">
        <f>списки!$C$47</f>
        <v>БАГВ</v>
      </c>
      <c r="B55298" s="442">
        <v>21231</v>
      </c>
    </row>
    <row r="55299" spans="1:2" hidden="1">
      <c r="A55299" s="450" t="str">
        <f>списки!$C$47</f>
        <v>БАГВ</v>
      </c>
      <c r="B55299" s="442">
        <v>21232</v>
      </c>
    </row>
    <row r="55300" spans="1:2" hidden="1">
      <c r="A55300" s="450" t="str">
        <f>списки!$C$47</f>
        <v>БАГВ</v>
      </c>
      <c r="B55300" s="442">
        <v>21233</v>
      </c>
    </row>
    <row r="55301" spans="1:2" hidden="1">
      <c r="A55301" s="450" t="str">
        <f>списки!$C$47</f>
        <v>БАГВ</v>
      </c>
      <c r="B55301" s="442">
        <v>21234</v>
      </c>
    </row>
    <row r="55302" spans="1:2" hidden="1">
      <c r="A55302" s="450" t="str">
        <f>списки!$C$47</f>
        <v>БАГВ</v>
      </c>
      <c r="B55302" s="442">
        <v>21235</v>
      </c>
    </row>
    <row r="55303" spans="1:2" hidden="1">
      <c r="A55303" s="450" t="str">
        <f>списки!$C$47</f>
        <v>БАГВ</v>
      </c>
      <c r="B55303" s="442">
        <v>21236</v>
      </c>
    </row>
    <row r="55304" spans="1:2" hidden="1">
      <c r="A55304" s="450" t="str">
        <f>списки!$C$47</f>
        <v>БАГВ</v>
      </c>
      <c r="B55304" s="442">
        <v>21237</v>
      </c>
    </row>
    <row r="55305" spans="1:2" hidden="1">
      <c r="A55305" s="450" t="str">
        <f>списки!$C$47</f>
        <v>БАГВ</v>
      </c>
      <c r="B55305" s="442">
        <v>21238</v>
      </c>
    </row>
    <row r="55306" spans="1:2" hidden="1">
      <c r="A55306" s="450" t="str">
        <f>списки!$C$47</f>
        <v>БАГВ</v>
      </c>
      <c r="B55306" s="442">
        <v>21239</v>
      </c>
    </row>
    <row r="55307" spans="1:2" hidden="1">
      <c r="A55307" s="450" t="str">
        <f>списки!$C$47</f>
        <v>БАГВ</v>
      </c>
      <c r="B55307" s="442">
        <v>21240</v>
      </c>
    </row>
    <row r="55308" spans="1:2" hidden="1">
      <c r="A55308" s="450" t="str">
        <f>списки!$C$47</f>
        <v>БАГВ</v>
      </c>
      <c r="B55308" s="442">
        <v>21241</v>
      </c>
    </row>
    <row r="55309" spans="1:2" hidden="1">
      <c r="A55309" s="450" t="str">
        <f>списки!$C$47</f>
        <v>БАГВ</v>
      </c>
      <c r="B55309" s="442">
        <v>21242</v>
      </c>
    </row>
    <row r="55310" spans="1:2" hidden="1">
      <c r="A55310" s="450" t="str">
        <f>списки!$C$47</f>
        <v>БАГВ</v>
      </c>
      <c r="B55310" s="442">
        <v>21243</v>
      </c>
    </row>
    <row r="55311" spans="1:2" hidden="1">
      <c r="A55311" s="450" t="str">
        <f>списки!$C$47</f>
        <v>БАГВ</v>
      </c>
      <c r="B55311" s="442">
        <v>21244</v>
      </c>
    </row>
    <row r="55312" spans="1:2" hidden="1">
      <c r="A55312" s="450" t="str">
        <f>списки!$C$47</f>
        <v>БАГВ</v>
      </c>
      <c r="B55312" s="442">
        <v>21245</v>
      </c>
    </row>
    <row r="55313" spans="1:2" hidden="1">
      <c r="A55313" s="450" t="str">
        <f>списки!$C$47</f>
        <v>БАГВ</v>
      </c>
      <c r="B55313" s="442">
        <v>21246</v>
      </c>
    </row>
    <row r="55314" spans="1:2" hidden="1">
      <c r="A55314" s="450" t="str">
        <f>списки!$C$47</f>
        <v>БАГВ</v>
      </c>
      <c r="B55314" s="442">
        <v>21247</v>
      </c>
    </row>
    <row r="55315" spans="1:2" hidden="1">
      <c r="A55315" s="450" t="str">
        <f>списки!$C$47</f>
        <v>БАГВ</v>
      </c>
      <c r="B55315" s="442">
        <v>21248</v>
      </c>
    </row>
    <row r="55316" spans="1:2" hidden="1">
      <c r="A55316" s="450" t="str">
        <f>списки!$C$47</f>
        <v>БАГВ</v>
      </c>
      <c r="B55316" s="442">
        <v>21249</v>
      </c>
    </row>
    <row r="55317" spans="1:2" hidden="1">
      <c r="A55317" s="450" t="str">
        <f>списки!$C$47</f>
        <v>БАГВ</v>
      </c>
      <c r="B55317" s="442">
        <v>21250</v>
      </c>
    </row>
    <row r="55318" spans="1:2" hidden="1">
      <c r="A55318" s="450" t="str">
        <f>списки!$C$47</f>
        <v>БАГВ</v>
      </c>
      <c r="B55318" s="442">
        <v>21251</v>
      </c>
    </row>
    <row r="55319" spans="1:2" hidden="1">
      <c r="A55319" s="450" t="str">
        <f>списки!$C$47</f>
        <v>БАГВ</v>
      </c>
      <c r="B55319" s="442">
        <v>21252</v>
      </c>
    </row>
    <row r="55320" spans="1:2" hidden="1">
      <c r="A55320" s="450" t="str">
        <f>списки!$C$47</f>
        <v>БАГВ</v>
      </c>
      <c r="B55320" s="442">
        <v>21253</v>
      </c>
    </row>
    <row r="55321" spans="1:2" hidden="1">
      <c r="A55321" s="450" t="str">
        <f>списки!$C$47</f>
        <v>БАГВ</v>
      </c>
      <c r="B55321" s="442">
        <v>21254</v>
      </c>
    </row>
    <row r="55322" spans="1:2" hidden="1">
      <c r="A55322" s="450" t="str">
        <f>списки!$C$47</f>
        <v>БАГВ</v>
      </c>
      <c r="B55322" s="442">
        <v>21255</v>
      </c>
    </row>
    <row r="55323" spans="1:2" hidden="1">
      <c r="A55323" s="450" t="str">
        <f>списки!$C$47</f>
        <v>БАГВ</v>
      </c>
      <c r="B55323" s="442">
        <v>21256</v>
      </c>
    </row>
    <row r="55324" spans="1:2" hidden="1">
      <c r="A55324" s="450" t="str">
        <f>списки!$C$47</f>
        <v>БАГВ</v>
      </c>
      <c r="B55324" s="442">
        <v>21257</v>
      </c>
    </row>
    <row r="55325" spans="1:2" hidden="1">
      <c r="A55325" s="450" t="str">
        <f>списки!$C$47</f>
        <v>БАГВ</v>
      </c>
      <c r="B55325" s="442">
        <v>21258</v>
      </c>
    </row>
    <row r="55326" spans="1:2" hidden="1">
      <c r="A55326" s="450" t="str">
        <f>списки!$C$47</f>
        <v>БАГВ</v>
      </c>
      <c r="B55326" s="442">
        <v>21259</v>
      </c>
    </row>
    <row r="55327" spans="1:2" hidden="1">
      <c r="A55327" s="450" t="str">
        <f>списки!$C$47</f>
        <v>БАГВ</v>
      </c>
      <c r="B55327" s="442">
        <v>21260</v>
      </c>
    </row>
    <row r="55328" spans="1:2" hidden="1">
      <c r="A55328" s="450" t="str">
        <f>списки!$C$47</f>
        <v>БАГВ</v>
      </c>
      <c r="B55328" s="442">
        <v>21261</v>
      </c>
    </row>
    <row r="55329" spans="1:2" hidden="1">
      <c r="A55329" s="450" t="str">
        <f>списки!$C$47</f>
        <v>БАГВ</v>
      </c>
      <c r="B55329" s="442">
        <v>21262</v>
      </c>
    </row>
    <row r="55330" spans="1:2" hidden="1">
      <c r="A55330" s="450" t="str">
        <f>списки!$C$47</f>
        <v>БАГВ</v>
      </c>
      <c r="B55330" s="442">
        <v>21263</v>
      </c>
    </row>
    <row r="55331" spans="1:2" hidden="1">
      <c r="A55331" s="450" t="str">
        <f>списки!$C$47</f>
        <v>БАГВ</v>
      </c>
      <c r="B55331" s="442">
        <v>21264</v>
      </c>
    </row>
    <row r="55332" spans="1:2" hidden="1">
      <c r="A55332" s="450" t="str">
        <f>списки!$C$47</f>
        <v>БАГВ</v>
      </c>
      <c r="B55332" s="442">
        <v>21265</v>
      </c>
    </row>
    <row r="55333" spans="1:2" hidden="1">
      <c r="A55333" s="450" t="str">
        <f>списки!$C$47</f>
        <v>БАГВ</v>
      </c>
      <c r="B55333" s="442">
        <v>21266</v>
      </c>
    </row>
    <row r="55334" spans="1:2" hidden="1">
      <c r="A55334" s="450" t="str">
        <f>списки!$C$47</f>
        <v>БАГВ</v>
      </c>
      <c r="B55334" s="442">
        <v>21267</v>
      </c>
    </row>
    <row r="55335" spans="1:2" hidden="1">
      <c r="A55335" s="450" t="str">
        <f>списки!$C$47</f>
        <v>БАГВ</v>
      </c>
      <c r="B55335" s="442">
        <v>21268</v>
      </c>
    </row>
    <row r="55336" spans="1:2" hidden="1">
      <c r="A55336" s="450" t="str">
        <f>списки!$C$47</f>
        <v>БАГВ</v>
      </c>
      <c r="B55336" s="442">
        <v>21269</v>
      </c>
    </row>
    <row r="55337" spans="1:2" hidden="1">
      <c r="A55337" s="450" t="str">
        <f>списки!$C$47</f>
        <v>БАГВ</v>
      </c>
      <c r="B55337" s="442">
        <v>21270</v>
      </c>
    </row>
    <row r="55338" spans="1:2" hidden="1">
      <c r="A55338" s="450" t="str">
        <f>списки!$C$47</f>
        <v>БАГВ</v>
      </c>
      <c r="B55338" s="442">
        <v>21271</v>
      </c>
    </row>
    <row r="55339" spans="1:2" hidden="1">
      <c r="A55339" s="450" t="str">
        <f>списки!$C$47</f>
        <v>БАГВ</v>
      </c>
      <c r="B55339" s="442">
        <v>21272</v>
      </c>
    </row>
    <row r="55340" spans="1:2" hidden="1">
      <c r="A55340" s="450" t="str">
        <f>списки!$C$47</f>
        <v>БАГВ</v>
      </c>
      <c r="B55340" s="442">
        <v>21273</v>
      </c>
    </row>
    <row r="55341" spans="1:2" hidden="1">
      <c r="A55341" s="450" t="str">
        <f>списки!$C$47</f>
        <v>БАГВ</v>
      </c>
      <c r="B55341" s="442">
        <v>21274</v>
      </c>
    </row>
    <row r="55342" spans="1:2" hidden="1">
      <c r="A55342" s="450" t="str">
        <f>списки!$C$47</f>
        <v>БАГВ</v>
      </c>
      <c r="B55342" s="442">
        <v>21275</v>
      </c>
    </row>
    <row r="55343" spans="1:2" hidden="1">
      <c r="A55343" s="450" t="str">
        <f>списки!$C$47</f>
        <v>БАГВ</v>
      </c>
      <c r="B55343" s="442">
        <v>21276</v>
      </c>
    </row>
    <row r="55344" spans="1:2" hidden="1">
      <c r="A55344" s="450" t="str">
        <f>списки!$C$47</f>
        <v>БАГВ</v>
      </c>
      <c r="B55344" s="442">
        <v>21277</v>
      </c>
    </row>
    <row r="55345" spans="1:2" hidden="1">
      <c r="A55345" s="450" t="str">
        <f>списки!$C$47</f>
        <v>БАГВ</v>
      </c>
      <c r="B55345" s="442">
        <v>21278</v>
      </c>
    </row>
    <row r="55346" spans="1:2" hidden="1">
      <c r="A55346" s="450" t="str">
        <f>списки!$C$47</f>
        <v>БАГВ</v>
      </c>
      <c r="B55346" s="442">
        <v>21279</v>
      </c>
    </row>
    <row r="55347" spans="1:2" hidden="1">
      <c r="A55347" s="450" t="str">
        <f>списки!$C$47</f>
        <v>БАГВ</v>
      </c>
      <c r="B55347" s="442">
        <v>21280</v>
      </c>
    </row>
    <row r="55348" spans="1:2" hidden="1">
      <c r="A55348" s="450" t="str">
        <f>списки!$C$47</f>
        <v>БАГВ</v>
      </c>
      <c r="B55348" s="442">
        <v>21281</v>
      </c>
    </row>
    <row r="55349" spans="1:2" hidden="1">
      <c r="A55349" s="450" t="str">
        <f>списки!$C$47</f>
        <v>БАГВ</v>
      </c>
      <c r="B55349" s="442">
        <v>21282</v>
      </c>
    </row>
    <row r="55350" spans="1:2" hidden="1">
      <c r="A55350" s="450" t="str">
        <f>списки!$C$47</f>
        <v>БАГВ</v>
      </c>
      <c r="B55350" s="442">
        <v>21283</v>
      </c>
    </row>
    <row r="55351" spans="1:2" hidden="1">
      <c r="A55351" s="450" t="str">
        <f>списки!$C$47</f>
        <v>БАГВ</v>
      </c>
      <c r="B55351" s="442">
        <v>21284</v>
      </c>
    </row>
    <row r="55352" spans="1:2" hidden="1">
      <c r="A55352" s="450" t="str">
        <f>списки!$C$47</f>
        <v>БАГВ</v>
      </c>
      <c r="B55352" s="442">
        <v>21285</v>
      </c>
    </row>
    <row r="55353" spans="1:2" hidden="1">
      <c r="A55353" s="450" t="str">
        <f>списки!$C$47</f>
        <v>БАГВ</v>
      </c>
      <c r="B55353" s="442">
        <v>21286</v>
      </c>
    </row>
    <row r="55354" spans="1:2" hidden="1">
      <c r="A55354" s="450" t="str">
        <f>списки!$C$47</f>
        <v>БАГВ</v>
      </c>
      <c r="B55354" s="442">
        <v>21287</v>
      </c>
    </row>
    <row r="55355" spans="1:2" hidden="1">
      <c r="A55355" s="450" t="str">
        <f>списки!$C$47</f>
        <v>БАГВ</v>
      </c>
      <c r="B55355" s="442">
        <v>21288</v>
      </c>
    </row>
    <row r="55356" spans="1:2" hidden="1">
      <c r="A55356" s="450" t="str">
        <f>списки!$C$47</f>
        <v>БАГВ</v>
      </c>
      <c r="B55356" s="442">
        <v>21289</v>
      </c>
    </row>
    <row r="55357" spans="1:2" hidden="1">
      <c r="A55357" s="450" t="str">
        <f>списки!$C$47</f>
        <v>БАГВ</v>
      </c>
      <c r="B55357" s="442">
        <v>21290</v>
      </c>
    </row>
    <row r="55358" spans="1:2" hidden="1">
      <c r="A55358" s="450" t="str">
        <f>списки!$C$47</f>
        <v>БАГВ</v>
      </c>
      <c r="B55358" s="442">
        <v>21291</v>
      </c>
    </row>
    <row r="55359" spans="1:2" hidden="1">
      <c r="A55359" s="450" t="str">
        <f>списки!$C$47</f>
        <v>БАГВ</v>
      </c>
      <c r="B55359" s="442">
        <v>21292</v>
      </c>
    </row>
    <row r="55360" spans="1:2" hidden="1">
      <c r="A55360" s="450" t="str">
        <f>списки!$C$47</f>
        <v>БАГВ</v>
      </c>
      <c r="B55360" s="442">
        <v>21293</v>
      </c>
    </row>
    <row r="55361" spans="1:2" hidden="1">
      <c r="A55361" s="450" t="str">
        <f>списки!$C$47</f>
        <v>БАГВ</v>
      </c>
      <c r="B55361" s="442">
        <v>21294</v>
      </c>
    </row>
    <row r="55362" spans="1:2" hidden="1">
      <c r="A55362" s="450" t="str">
        <f>списки!$C$47</f>
        <v>БАГВ</v>
      </c>
      <c r="B55362" s="442">
        <v>21295</v>
      </c>
    </row>
    <row r="55363" spans="1:2" hidden="1">
      <c r="A55363" s="450" t="str">
        <f>списки!$C$47</f>
        <v>БАГВ</v>
      </c>
      <c r="B55363" s="442">
        <v>21296</v>
      </c>
    </row>
    <row r="55364" spans="1:2" hidden="1">
      <c r="A55364" s="450" t="str">
        <f>списки!$C$47</f>
        <v>БАГВ</v>
      </c>
      <c r="B55364" s="442">
        <v>21297</v>
      </c>
    </row>
    <row r="55365" spans="1:2" hidden="1">
      <c r="A55365" s="450" t="str">
        <f>списки!$C$47</f>
        <v>БАГВ</v>
      </c>
      <c r="B55365" s="442">
        <v>21298</v>
      </c>
    </row>
    <row r="55366" spans="1:2" hidden="1">
      <c r="A55366" s="450" t="str">
        <f>списки!$C$47</f>
        <v>БАГВ</v>
      </c>
      <c r="B55366" s="442">
        <v>21299</v>
      </c>
    </row>
    <row r="55367" spans="1:2" hidden="1">
      <c r="A55367" s="450" t="str">
        <f>списки!$C$47</f>
        <v>БАГВ</v>
      </c>
      <c r="B55367" s="442">
        <v>21300</v>
      </c>
    </row>
    <row r="55368" spans="1:2" hidden="1">
      <c r="A55368" s="450" t="str">
        <f>списки!$C$47</f>
        <v>БАГВ</v>
      </c>
      <c r="B55368" s="442">
        <v>21301</v>
      </c>
    </row>
    <row r="55369" spans="1:2" hidden="1">
      <c r="A55369" s="450" t="str">
        <f>списки!$C$47</f>
        <v>БАГВ</v>
      </c>
      <c r="B55369" s="442">
        <v>21302</v>
      </c>
    </row>
    <row r="55370" spans="1:2" hidden="1">
      <c r="A55370" s="450" t="str">
        <f>списки!$C$47</f>
        <v>БАГВ</v>
      </c>
      <c r="B55370" s="442">
        <v>21303</v>
      </c>
    </row>
    <row r="55371" spans="1:2" hidden="1">
      <c r="A55371" s="450" t="str">
        <f>списки!$C$47</f>
        <v>БАГВ</v>
      </c>
      <c r="B55371" s="442">
        <v>21304</v>
      </c>
    </row>
    <row r="55372" spans="1:2" hidden="1">
      <c r="A55372" s="450" t="str">
        <f>списки!$C$47</f>
        <v>БАГВ</v>
      </c>
      <c r="B55372" s="442">
        <v>21305</v>
      </c>
    </row>
    <row r="55373" spans="1:2" hidden="1">
      <c r="A55373" s="450" t="str">
        <f>списки!$C$47</f>
        <v>БАГВ</v>
      </c>
      <c r="B55373" s="442">
        <v>21306</v>
      </c>
    </row>
    <row r="55374" spans="1:2" hidden="1">
      <c r="A55374" s="450" t="str">
        <f>списки!$C$47</f>
        <v>БАГВ</v>
      </c>
      <c r="B55374" s="442">
        <v>21307</v>
      </c>
    </row>
    <row r="55375" spans="1:2" hidden="1">
      <c r="A55375" s="450" t="str">
        <f>списки!$C$47</f>
        <v>БАГВ</v>
      </c>
      <c r="B55375" s="442">
        <v>21308</v>
      </c>
    </row>
    <row r="55376" spans="1:2" hidden="1">
      <c r="A55376" s="450" t="str">
        <f>списки!$C$47</f>
        <v>БАГВ</v>
      </c>
      <c r="B55376" s="442">
        <v>21309</v>
      </c>
    </row>
    <row r="55377" spans="1:2" hidden="1">
      <c r="A55377" s="450" t="str">
        <f>списки!$C$47</f>
        <v>БАГВ</v>
      </c>
      <c r="B55377" s="442">
        <v>21310</v>
      </c>
    </row>
    <row r="55378" spans="1:2" hidden="1">
      <c r="A55378" s="450" t="str">
        <f>списки!$C$47</f>
        <v>БАГВ</v>
      </c>
      <c r="B55378" s="442">
        <v>21311</v>
      </c>
    </row>
    <row r="55379" spans="1:2" hidden="1">
      <c r="A55379" s="450" t="str">
        <f>списки!$C$47</f>
        <v>БАГВ</v>
      </c>
      <c r="B55379" s="442">
        <v>21312</v>
      </c>
    </row>
    <row r="55380" spans="1:2" hidden="1">
      <c r="A55380" s="450" t="str">
        <f>списки!$C$47</f>
        <v>БАГВ</v>
      </c>
      <c r="B55380" s="442">
        <v>21313</v>
      </c>
    </row>
    <row r="55381" spans="1:2" hidden="1">
      <c r="A55381" s="450" t="str">
        <f>списки!$C$47</f>
        <v>БАГВ</v>
      </c>
      <c r="B55381" s="442">
        <v>21314</v>
      </c>
    </row>
    <row r="55382" spans="1:2" hidden="1">
      <c r="A55382" s="450" t="str">
        <f>списки!$C$47</f>
        <v>БАГВ</v>
      </c>
      <c r="B55382" s="442">
        <v>21315</v>
      </c>
    </row>
    <row r="55383" spans="1:2" hidden="1">
      <c r="A55383" s="450" t="str">
        <f>списки!$C$47</f>
        <v>БАГВ</v>
      </c>
      <c r="B55383" s="442">
        <v>21316</v>
      </c>
    </row>
    <row r="55384" spans="1:2" hidden="1">
      <c r="A55384" s="450" t="str">
        <f>списки!$C$47</f>
        <v>БАГВ</v>
      </c>
      <c r="B55384" s="442">
        <v>21317</v>
      </c>
    </row>
    <row r="55385" spans="1:2" hidden="1">
      <c r="A55385" s="450" t="str">
        <f>списки!$C$47</f>
        <v>БАГВ</v>
      </c>
      <c r="B55385" s="442">
        <v>21318</v>
      </c>
    </row>
    <row r="55386" spans="1:2" hidden="1">
      <c r="A55386" s="450" t="str">
        <f>списки!$C$47</f>
        <v>БАГВ</v>
      </c>
      <c r="B55386" s="442">
        <v>21319</v>
      </c>
    </row>
    <row r="55387" spans="1:2" hidden="1">
      <c r="A55387" s="450" t="str">
        <f>списки!$C$47</f>
        <v>БАГВ</v>
      </c>
      <c r="B55387" s="442">
        <v>21320</v>
      </c>
    </row>
    <row r="55388" spans="1:2" hidden="1">
      <c r="A55388" s="450" t="str">
        <f>списки!$C$47</f>
        <v>БАГВ</v>
      </c>
      <c r="B55388" s="442">
        <v>21321</v>
      </c>
    </row>
    <row r="55389" spans="1:2" hidden="1">
      <c r="A55389" s="450" t="str">
        <f>списки!$C$47</f>
        <v>БАГВ</v>
      </c>
      <c r="B55389" s="442">
        <v>21322</v>
      </c>
    </row>
    <row r="55390" spans="1:2" hidden="1">
      <c r="A55390" s="450" t="str">
        <f>списки!$C$47</f>
        <v>БАГВ</v>
      </c>
      <c r="B55390" s="442">
        <v>21323</v>
      </c>
    </row>
    <row r="55391" spans="1:2" hidden="1">
      <c r="A55391" s="450" t="str">
        <f>списки!$C$47</f>
        <v>БАГВ</v>
      </c>
      <c r="B55391" s="442">
        <v>21324</v>
      </c>
    </row>
    <row r="55392" spans="1:2" hidden="1">
      <c r="A55392" s="450" t="str">
        <f>списки!$C$47</f>
        <v>БАГВ</v>
      </c>
      <c r="B55392" s="442">
        <v>21325</v>
      </c>
    </row>
    <row r="55393" spans="1:2" hidden="1">
      <c r="A55393" s="450" t="str">
        <f>списки!$C$47</f>
        <v>БАГВ</v>
      </c>
      <c r="B55393" s="442">
        <v>21326</v>
      </c>
    </row>
    <row r="55394" spans="1:2" hidden="1">
      <c r="A55394" s="450" t="str">
        <f>списки!$C$47</f>
        <v>БАГВ</v>
      </c>
      <c r="B55394" s="442">
        <v>21327</v>
      </c>
    </row>
    <row r="55395" spans="1:2" hidden="1">
      <c r="A55395" s="450" t="str">
        <f>списки!$C$47</f>
        <v>БАГВ</v>
      </c>
      <c r="B55395" s="442">
        <v>21328</v>
      </c>
    </row>
    <row r="55396" spans="1:2" hidden="1">
      <c r="A55396" s="450" t="str">
        <f>списки!$C$47</f>
        <v>БАГВ</v>
      </c>
      <c r="B55396" s="442">
        <v>21329</v>
      </c>
    </row>
    <row r="55397" spans="1:2" hidden="1">
      <c r="A55397" s="450" t="str">
        <f>списки!$C$47</f>
        <v>БАГВ</v>
      </c>
      <c r="B55397" s="442">
        <v>21330</v>
      </c>
    </row>
    <row r="55398" spans="1:2" hidden="1">
      <c r="A55398" s="450" t="str">
        <f>списки!$C$47</f>
        <v>БАГВ</v>
      </c>
      <c r="B55398" s="442">
        <v>21331</v>
      </c>
    </row>
    <row r="55399" spans="1:2" hidden="1">
      <c r="A55399" s="450" t="str">
        <f>списки!$C$47</f>
        <v>БАГВ</v>
      </c>
      <c r="B55399" s="442">
        <v>21332</v>
      </c>
    </row>
    <row r="55400" spans="1:2" hidden="1">
      <c r="A55400" s="450" t="str">
        <f>списки!$C$47</f>
        <v>БАГВ</v>
      </c>
      <c r="B55400" s="442">
        <v>21333</v>
      </c>
    </row>
    <row r="55401" spans="1:2" hidden="1">
      <c r="A55401" s="450" t="str">
        <f>списки!$C$47</f>
        <v>БАГВ</v>
      </c>
      <c r="B55401" s="442">
        <v>21334</v>
      </c>
    </row>
    <row r="55402" spans="1:2" hidden="1">
      <c r="A55402" s="450" t="str">
        <f>списки!$C$47</f>
        <v>БАГВ</v>
      </c>
      <c r="B55402" s="442">
        <v>21335</v>
      </c>
    </row>
    <row r="55403" spans="1:2" hidden="1">
      <c r="A55403" s="450" t="str">
        <f>списки!$C$47</f>
        <v>БАГВ</v>
      </c>
      <c r="B55403" s="442">
        <v>21336</v>
      </c>
    </row>
    <row r="55404" spans="1:2" hidden="1">
      <c r="A55404" s="450" t="str">
        <f>списки!$C$47</f>
        <v>БАГВ</v>
      </c>
      <c r="B55404" s="442">
        <v>21337</v>
      </c>
    </row>
    <row r="55405" spans="1:2" hidden="1">
      <c r="A55405" s="450" t="str">
        <f>списки!$C$47</f>
        <v>БАГВ</v>
      </c>
      <c r="B55405" s="442">
        <v>21338</v>
      </c>
    </row>
    <row r="55406" spans="1:2" hidden="1">
      <c r="A55406" s="450" t="str">
        <f>списки!$C$47</f>
        <v>БАГВ</v>
      </c>
      <c r="B55406" s="442">
        <v>21339</v>
      </c>
    </row>
    <row r="55407" spans="1:2" hidden="1">
      <c r="A55407" s="450" t="str">
        <f>списки!$C$47</f>
        <v>БАГВ</v>
      </c>
      <c r="B55407" s="442">
        <v>21340</v>
      </c>
    </row>
    <row r="55408" spans="1:2" hidden="1">
      <c r="A55408" s="450" t="str">
        <f>списки!$C$47</f>
        <v>БАГВ</v>
      </c>
      <c r="B55408" s="442">
        <v>21341</v>
      </c>
    </row>
    <row r="55409" spans="1:2" hidden="1">
      <c r="A55409" s="450" t="str">
        <f>списки!$C$47</f>
        <v>БАГВ</v>
      </c>
      <c r="B55409" s="442">
        <v>21342</v>
      </c>
    </row>
    <row r="55410" spans="1:2" hidden="1">
      <c r="A55410" s="450" t="str">
        <f>списки!$C$47</f>
        <v>БАГВ</v>
      </c>
      <c r="B55410" s="442">
        <v>21343</v>
      </c>
    </row>
    <row r="55411" spans="1:2" hidden="1">
      <c r="A55411" s="450" t="str">
        <f>списки!$C$47</f>
        <v>БАГВ</v>
      </c>
      <c r="B55411" s="442">
        <v>21344</v>
      </c>
    </row>
    <row r="55412" spans="1:2" hidden="1">
      <c r="A55412" s="450" t="str">
        <f>списки!$C$47</f>
        <v>БАГВ</v>
      </c>
      <c r="B55412" s="442">
        <v>21345</v>
      </c>
    </row>
    <row r="55413" spans="1:2" hidden="1">
      <c r="A55413" s="450" t="str">
        <f>списки!$C$47</f>
        <v>БАГВ</v>
      </c>
      <c r="B55413" s="442">
        <v>21346</v>
      </c>
    </row>
    <row r="55414" spans="1:2" hidden="1">
      <c r="A55414" s="450" t="str">
        <f>списки!$C$47</f>
        <v>БАГВ</v>
      </c>
      <c r="B55414" s="442">
        <v>21347</v>
      </c>
    </row>
    <row r="55415" spans="1:2" hidden="1">
      <c r="A55415" s="450" t="str">
        <f>списки!$C$47</f>
        <v>БАГВ</v>
      </c>
      <c r="B55415" s="442">
        <v>21348</v>
      </c>
    </row>
    <row r="55416" spans="1:2" hidden="1">
      <c r="A55416" s="450" t="str">
        <f>списки!$C$47</f>
        <v>БАГВ</v>
      </c>
      <c r="B55416" s="442">
        <v>21349</v>
      </c>
    </row>
    <row r="55417" spans="1:2" hidden="1">
      <c r="A55417" s="450" t="str">
        <f>списки!$C$47</f>
        <v>БАГВ</v>
      </c>
      <c r="B55417" s="442">
        <v>21350</v>
      </c>
    </row>
    <row r="55418" spans="1:2" hidden="1">
      <c r="A55418" s="450" t="str">
        <f>списки!$C$47</f>
        <v>БАГВ</v>
      </c>
      <c r="B55418" s="442">
        <v>21351</v>
      </c>
    </row>
    <row r="55419" spans="1:2" hidden="1">
      <c r="A55419" s="450" t="str">
        <f>списки!$C$47</f>
        <v>БАГВ</v>
      </c>
      <c r="B55419" s="442">
        <v>21352</v>
      </c>
    </row>
    <row r="55420" spans="1:2" hidden="1">
      <c r="A55420" s="450" t="str">
        <f>списки!$C$47</f>
        <v>БАГВ</v>
      </c>
      <c r="B55420" s="442">
        <v>21353</v>
      </c>
    </row>
    <row r="55421" spans="1:2" hidden="1">
      <c r="A55421" s="450" t="str">
        <f>списки!$C$47</f>
        <v>БАГВ</v>
      </c>
      <c r="B55421" s="442">
        <v>21354</v>
      </c>
    </row>
    <row r="55422" spans="1:2" hidden="1">
      <c r="A55422" s="450" t="str">
        <f>списки!$C$47</f>
        <v>БАГВ</v>
      </c>
      <c r="B55422" s="442">
        <v>21355</v>
      </c>
    </row>
    <row r="55423" spans="1:2" hidden="1">
      <c r="A55423" s="450" t="str">
        <f>списки!$C$47</f>
        <v>БАГВ</v>
      </c>
      <c r="B55423" s="442">
        <v>21356</v>
      </c>
    </row>
    <row r="55424" spans="1:2" hidden="1">
      <c r="A55424" s="450" t="str">
        <f>списки!$C$47</f>
        <v>БАГВ</v>
      </c>
      <c r="B55424" s="442">
        <v>21357</v>
      </c>
    </row>
    <row r="55425" spans="1:2" hidden="1">
      <c r="A55425" s="450" t="str">
        <f>списки!$C$47</f>
        <v>БАГВ</v>
      </c>
      <c r="B55425" s="442">
        <v>21358</v>
      </c>
    </row>
    <row r="55426" spans="1:2" hidden="1">
      <c r="A55426" s="450" t="str">
        <f>списки!$C$47</f>
        <v>БАГВ</v>
      </c>
      <c r="B55426" s="442">
        <v>21359</v>
      </c>
    </row>
    <row r="55427" spans="1:2" hidden="1">
      <c r="A55427" s="450" t="str">
        <f>списки!$C$47</f>
        <v>БАГВ</v>
      </c>
      <c r="B55427" s="442">
        <v>21360</v>
      </c>
    </row>
    <row r="55428" spans="1:2" hidden="1">
      <c r="A55428" s="450" t="str">
        <f>списки!$C$47</f>
        <v>БАГВ</v>
      </c>
      <c r="B55428" s="442">
        <v>21361</v>
      </c>
    </row>
    <row r="55429" spans="1:2" hidden="1">
      <c r="A55429" s="450" t="str">
        <f>списки!$C$47</f>
        <v>БАГВ</v>
      </c>
      <c r="B55429" s="442">
        <v>21362</v>
      </c>
    </row>
    <row r="55430" spans="1:2" hidden="1">
      <c r="A55430" s="450" t="str">
        <f>списки!$C$47</f>
        <v>БАГВ</v>
      </c>
      <c r="B55430" s="442">
        <v>21363</v>
      </c>
    </row>
    <row r="55431" spans="1:2" hidden="1">
      <c r="A55431" s="450" t="str">
        <f>списки!$C$47</f>
        <v>БАГВ</v>
      </c>
      <c r="B55431" s="442">
        <v>21364</v>
      </c>
    </row>
    <row r="55432" spans="1:2" hidden="1">
      <c r="A55432" s="450" t="str">
        <f>списки!$C$47</f>
        <v>БАГВ</v>
      </c>
      <c r="B55432" s="442">
        <v>21365</v>
      </c>
    </row>
    <row r="55433" spans="1:2" hidden="1">
      <c r="A55433" s="450" t="str">
        <f>списки!$C$47</f>
        <v>БАГВ</v>
      </c>
      <c r="B55433" s="442">
        <v>21366</v>
      </c>
    </row>
    <row r="55434" spans="1:2" hidden="1">
      <c r="A55434" s="450" t="str">
        <f>списки!$C$47</f>
        <v>БАГВ</v>
      </c>
      <c r="B55434" s="442">
        <v>21367</v>
      </c>
    </row>
    <row r="55435" spans="1:2" hidden="1">
      <c r="A55435" s="450" t="str">
        <f>списки!$C$47</f>
        <v>БАГВ</v>
      </c>
      <c r="B55435" s="442">
        <v>21368</v>
      </c>
    </row>
    <row r="55436" spans="1:2" hidden="1">
      <c r="A55436" s="450" t="str">
        <f>списки!$C$47</f>
        <v>БАГВ</v>
      </c>
      <c r="B55436" s="442">
        <v>21369</v>
      </c>
    </row>
    <row r="55437" spans="1:2" hidden="1">
      <c r="A55437" s="450" t="str">
        <f>списки!$C$47</f>
        <v>БАГВ</v>
      </c>
      <c r="B55437" s="442">
        <v>21370</v>
      </c>
    </row>
    <row r="55438" spans="1:2" hidden="1">
      <c r="A55438" s="450" t="str">
        <f>списки!$C$47</f>
        <v>БАГВ</v>
      </c>
      <c r="B55438" s="442">
        <v>21371</v>
      </c>
    </row>
    <row r="55439" spans="1:2" hidden="1">
      <c r="A55439" s="450" t="str">
        <f>списки!$C$47</f>
        <v>БАГВ</v>
      </c>
      <c r="B55439" s="442">
        <v>21372</v>
      </c>
    </row>
    <row r="55440" spans="1:2" hidden="1">
      <c r="A55440" s="450" t="str">
        <f>списки!$C$47</f>
        <v>БАГВ</v>
      </c>
      <c r="B55440" s="442">
        <v>21373</v>
      </c>
    </row>
    <row r="55441" spans="1:2" hidden="1">
      <c r="A55441" s="450" t="str">
        <f>списки!$C$47</f>
        <v>БАГВ</v>
      </c>
      <c r="B55441" s="442">
        <v>21374</v>
      </c>
    </row>
    <row r="55442" spans="1:2" hidden="1">
      <c r="A55442" s="450" t="str">
        <f>списки!$C$47</f>
        <v>БАГВ</v>
      </c>
      <c r="B55442" s="442">
        <v>21375</v>
      </c>
    </row>
    <row r="55443" spans="1:2" hidden="1">
      <c r="A55443" s="450" t="str">
        <f>списки!$C$47</f>
        <v>БАГВ</v>
      </c>
      <c r="B55443" s="442">
        <v>21376</v>
      </c>
    </row>
    <row r="55444" spans="1:2" hidden="1">
      <c r="A55444" s="450" t="str">
        <f>списки!$C$47</f>
        <v>БАГВ</v>
      </c>
      <c r="B55444" s="442">
        <v>21377</v>
      </c>
    </row>
    <row r="55445" spans="1:2" hidden="1">
      <c r="A55445" s="450" t="str">
        <f>списки!$C$47</f>
        <v>БАГВ</v>
      </c>
      <c r="B55445" s="442">
        <v>21378</v>
      </c>
    </row>
    <row r="55446" spans="1:2" hidden="1">
      <c r="A55446" s="450" t="str">
        <f>списки!$C$47</f>
        <v>БАГВ</v>
      </c>
      <c r="B55446" s="442">
        <v>21379</v>
      </c>
    </row>
    <row r="55447" spans="1:2" hidden="1">
      <c r="A55447" s="450" t="str">
        <f>списки!$C$47</f>
        <v>БАГВ</v>
      </c>
      <c r="B55447" s="442">
        <v>21380</v>
      </c>
    </row>
    <row r="55448" spans="1:2" hidden="1">
      <c r="A55448" s="450" t="str">
        <f>списки!$C$47</f>
        <v>БАГВ</v>
      </c>
      <c r="B55448" s="442">
        <v>21381</v>
      </c>
    </row>
    <row r="55449" spans="1:2" hidden="1">
      <c r="A55449" s="450" t="str">
        <f>списки!$C$47</f>
        <v>БАГВ</v>
      </c>
      <c r="B55449" s="442">
        <v>21382</v>
      </c>
    </row>
    <row r="55450" spans="1:2" hidden="1">
      <c r="A55450" s="450" t="str">
        <f>списки!$C$47</f>
        <v>БАГВ</v>
      </c>
      <c r="B55450" s="442">
        <v>21383</v>
      </c>
    </row>
    <row r="55451" spans="1:2" hidden="1">
      <c r="A55451" s="450" t="str">
        <f>списки!$C$47</f>
        <v>БАГВ</v>
      </c>
      <c r="B55451" s="442">
        <v>21384</v>
      </c>
    </row>
    <row r="55452" spans="1:2" hidden="1">
      <c r="A55452" s="450" t="str">
        <f>списки!$C$47</f>
        <v>БАГВ</v>
      </c>
      <c r="B55452" s="442">
        <v>21385</v>
      </c>
    </row>
    <row r="55453" spans="1:2" hidden="1">
      <c r="A55453" s="450" t="str">
        <f>списки!$C$47</f>
        <v>БАГВ</v>
      </c>
      <c r="B55453" s="442">
        <v>21386</v>
      </c>
    </row>
    <row r="55454" spans="1:2" hidden="1">
      <c r="A55454" s="450" t="str">
        <f>списки!$C$47</f>
        <v>БАГВ</v>
      </c>
      <c r="B55454" s="442">
        <v>21387</v>
      </c>
    </row>
    <row r="55455" spans="1:2" hidden="1">
      <c r="A55455" s="450" t="str">
        <f>списки!$C$47</f>
        <v>БАГВ</v>
      </c>
      <c r="B55455" s="442">
        <v>21388</v>
      </c>
    </row>
    <row r="55456" spans="1:2" hidden="1">
      <c r="A55456" s="450" t="str">
        <f>списки!$C$47</f>
        <v>БАГВ</v>
      </c>
      <c r="B55456" s="442">
        <v>21389</v>
      </c>
    </row>
    <row r="55457" spans="1:2" hidden="1">
      <c r="A55457" s="450" t="str">
        <f>списки!$C$47</f>
        <v>БАГВ</v>
      </c>
      <c r="B55457" s="442">
        <v>21390</v>
      </c>
    </row>
    <row r="55458" spans="1:2" hidden="1">
      <c r="A55458" s="450" t="str">
        <f>списки!$C$47</f>
        <v>БАГВ</v>
      </c>
      <c r="B55458" s="442">
        <v>21391</v>
      </c>
    </row>
    <row r="55459" spans="1:2" hidden="1">
      <c r="A55459" s="450" t="str">
        <f>списки!$C$47</f>
        <v>БАГВ</v>
      </c>
      <c r="B55459" s="442">
        <v>21392</v>
      </c>
    </row>
    <row r="55460" spans="1:2" hidden="1">
      <c r="A55460" s="450" t="str">
        <f>списки!$C$47</f>
        <v>БАГВ</v>
      </c>
      <c r="B55460" s="442">
        <v>21393</v>
      </c>
    </row>
    <row r="55461" spans="1:2" hidden="1">
      <c r="A55461" s="450" t="str">
        <f>списки!$C$47</f>
        <v>БАГВ</v>
      </c>
      <c r="B55461" s="442">
        <v>21394</v>
      </c>
    </row>
    <row r="55462" spans="1:2" hidden="1">
      <c r="A55462" s="450" t="str">
        <f>списки!$C$47</f>
        <v>БАГВ</v>
      </c>
      <c r="B55462" s="442">
        <v>21395</v>
      </c>
    </row>
    <row r="55463" spans="1:2" hidden="1">
      <c r="A55463" s="450" t="str">
        <f>списки!$C$47</f>
        <v>БАГВ</v>
      </c>
      <c r="B55463" s="442">
        <v>21396</v>
      </c>
    </row>
    <row r="55464" spans="1:2" hidden="1">
      <c r="A55464" s="450" t="str">
        <f>списки!$C$47</f>
        <v>БАГВ</v>
      </c>
      <c r="B55464" s="442">
        <v>21397</v>
      </c>
    </row>
    <row r="55465" spans="1:2" hidden="1">
      <c r="A55465" s="450" t="str">
        <f>списки!$C$47</f>
        <v>БАГВ</v>
      </c>
      <c r="B55465" s="442">
        <v>21398</v>
      </c>
    </row>
    <row r="55466" spans="1:2" hidden="1">
      <c r="A55466" s="450" t="str">
        <f>списки!$C$47</f>
        <v>БАГВ</v>
      </c>
      <c r="B55466" s="442">
        <v>21399</v>
      </c>
    </row>
    <row r="55467" spans="1:2" hidden="1">
      <c r="A55467" s="450" t="str">
        <f>списки!$C$47</f>
        <v>БАГВ</v>
      </c>
      <c r="B55467" s="442">
        <v>21400</v>
      </c>
    </row>
    <row r="55468" spans="1:2" hidden="1">
      <c r="A55468" s="450" t="str">
        <f>списки!$C$47</f>
        <v>БАГВ</v>
      </c>
      <c r="B55468" s="442">
        <v>21401</v>
      </c>
    </row>
    <row r="55469" spans="1:2" hidden="1">
      <c r="A55469" s="450" t="str">
        <f>списки!$C$47</f>
        <v>БАГВ</v>
      </c>
      <c r="B55469" s="442">
        <v>21402</v>
      </c>
    </row>
    <row r="55470" spans="1:2" hidden="1">
      <c r="A55470" s="450" t="str">
        <f>списки!$C$47</f>
        <v>БАГВ</v>
      </c>
      <c r="B55470" s="442">
        <v>21403</v>
      </c>
    </row>
    <row r="55471" spans="1:2" hidden="1">
      <c r="A55471" s="450" t="str">
        <f>списки!$C$47</f>
        <v>БАГВ</v>
      </c>
      <c r="B55471" s="442">
        <v>21404</v>
      </c>
    </row>
    <row r="55472" spans="1:2" hidden="1">
      <c r="A55472" s="450" t="str">
        <f>списки!$C$47</f>
        <v>БАГВ</v>
      </c>
      <c r="B55472" s="442">
        <v>21405</v>
      </c>
    </row>
    <row r="55473" spans="1:2" hidden="1">
      <c r="A55473" s="450" t="str">
        <f>списки!$C$47</f>
        <v>БАГВ</v>
      </c>
      <c r="B55473" s="442">
        <v>21406</v>
      </c>
    </row>
    <row r="55474" spans="1:2" hidden="1">
      <c r="A55474" s="450" t="str">
        <f>списки!$C$47</f>
        <v>БАГВ</v>
      </c>
      <c r="B55474" s="442">
        <v>21407</v>
      </c>
    </row>
    <row r="55475" spans="1:2" hidden="1">
      <c r="A55475" s="450" t="str">
        <f>списки!$C$47</f>
        <v>БАГВ</v>
      </c>
      <c r="B55475" s="442">
        <v>21408</v>
      </c>
    </row>
    <row r="55476" spans="1:2" hidden="1">
      <c r="A55476" s="450" t="str">
        <f>списки!$C$47</f>
        <v>БАГВ</v>
      </c>
      <c r="B55476" s="442">
        <v>21409</v>
      </c>
    </row>
    <row r="55477" spans="1:2" hidden="1">
      <c r="A55477" s="450" t="str">
        <f>списки!$C$47</f>
        <v>БАГВ</v>
      </c>
      <c r="B55477" s="442">
        <v>21410</v>
      </c>
    </row>
    <row r="55478" spans="1:2" hidden="1">
      <c r="A55478" s="450" t="str">
        <f>списки!$C$47</f>
        <v>БАГВ</v>
      </c>
      <c r="B55478" s="442">
        <v>21411</v>
      </c>
    </row>
    <row r="55479" spans="1:2" hidden="1">
      <c r="A55479" s="450" t="str">
        <f>списки!$C$47</f>
        <v>БАГВ</v>
      </c>
      <c r="B55479" s="442">
        <v>21412</v>
      </c>
    </row>
    <row r="55480" spans="1:2" hidden="1">
      <c r="A55480" s="450" t="str">
        <f>списки!$C$47</f>
        <v>БАГВ</v>
      </c>
      <c r="B55480" s="442">
        <v>21413</v>
      </c>
    </row>
    <row r="55481" spans="1:2" hidden="1">
      <c r="A55481" s="450" t="str">
        <f>списки!$C$47</f>
        <v>БАГВ</v>
      </c>
      <c r="B55481" s="442">
        <v>21414</v>
      </c>
    </row>
    <row r="55482" spans="1:2" hidden="1">
      <c r="A55482" s="450" t="str">
        <f>списки!$C$47</f>
        <v>БАГВ</v>
      </c>
      <c r="B55482" s="442">
        <v>21415</v>
      </c>
    </row>
    <row r="55483" spans="1:2" hidden="1">
      <c r="A55483" s="450" t="str">
        <f>списки!$C$47</f>
        <v>БАГВ</v>
      </c>
      <c r="B55483" s="442">
        <v>21416</v>
      </c>
    </row>
    <row r="55484" spans="1:2" hidden="1">
      <c r="A55484" s="450" t="str">
        <f>списки!$C$47</f>
        <v>БАГВ</v>
      </c>
      <c r="B55484" s="442">
        <v>21417</v>
      </c>
    </row>
    <row r="55485" spans="1:2" hidden="1">
      <c r="A55485" s="450" t="str">
        <f>списки!$C$47</f>
        <v>БАГВ</v>
      </c>
      <c r="B55485" s="442">
        <v>21418</v>
      </c>
    </row>
    <row r="55486" spans="1:2" hidden="1">
      <c r="A55486" s="450" t="str">
        <f>списки!$C$47</f>
        <v>БАГВ</v>
      </c>
      <c r="B55486" s="442">
        <v>21419</v>
      </c>
    </row>
    <row r="55487" spans="1:2" hidden="1">
      <c r="A55487" s="450" t="str">
        <f>списки!$C$47</f>
        <v>БАГВ</v>
      </c>
      <c r="B55487" s="442">
        <v>21420</v>
      </c>
    </row>
    <row r="55488" spans="1:2" hidden="1">
      <c r="A55488" s="450" t="str">
        <f>списки!$C$47</f>
        <v>БАГВ</v>
      </c>
      <c r="B55488" s="442">
        <v>21421</v>
      </c>
    </row>
    <row r="55489" spans="1:2" hidden="1">
      <c r="A55489" s="450" t="str">
        <f>списки!$C$47</f>
        <v>БАГВ</v>
      </c>
      <c r="B55489" s="442">
        <v>21422</v>
      </c>
    </row>
    <row r="55490" spans="1:2" hidden="1">
      <c r="A55490" s="450" t="str">
        <f>списки!$C$47</f>
        <v>БАГВ</v>
      </c>
      <c r="B55490" s="442">
        <v>21423</v>
      </c>
    </row>
    <row r="55491" spans="1:2" hidden="1">
      <c r="A55491" s="450" t="str">
        <f>списки!$C$47</f>
        <v>БАГВ</v>
      </c>
      <c r="B55491" s="442">
        <v>21424</v>
      </c>
    </row>
    <row r="55492" spans="1:2" hidden="1">
      <c r="A55492" s="450" t="str">
        <f>списки!$C$47</f>
        <v>БАГВ</v>
      </c>
      <c r="B55492" s="442">
        <v>21425</v>
      </c>
    </row>
    <row r="55493" spans="1:2" hidden="1">
      <c r="A55493" s="450" t="str">
        <f>списки!$C$47</f>
        <v>БАГВ</v>
      </c>
      <c r="B55493" s="442">
        <v>21426</v>
      </c>
    </row>
    <row r="55494" spans="1:2" hidden="1">
      <c r="A55494" s="450" t="str">
        <f>списки!$C$47</f>
        <v>БАГВ</v>
      </c>
      <c r="B55494" s="442">
        <v>21427</v>
      </c>
    </row>
    <row r="55495" spans="1:2" hidden="1">
      <c r="A55495" s="450" t="str">
        <f>списки!$C$47</f>
        <v>БАГВ</v>
      </c>
      <c r="B55495" s="442">
        <v>21428</v>
      </c>
    </row>
    <row r="55496" spans="1:2" hidden="1">
      <c r="A55496" s="450" t="str">
        <f>списки!$C$47</f>
        <v>БАГВ</v>
      </c>
      <c r="B55496" s="442">
        <v>21429</v>
      </c>
    </row>
    <row r="55497" spans="1:2" hidden="1">
      <c r="A55497" s="450" t="str">
        <f>списки!$C$47</f>
        <v>БАГВ</v>
      </c>
      <c r="B55497" s="442">
        <v>21430</v>
      </c>
    </row>
    <row r="55498" spans="1:2" hidden="1">
      <c r="A55498" s="450" t="str">
        <f>списки!$C$47</f>
        <v>БАГВ</v>
      </c>
      <c r="B55498" s="442">
        <v>21431</v>
      </c>
    </row>
    <row r="55499" spans="1:2" hidden="1">
      <c r="A55499" s="450" t="str">
        <f>списки!$C$47</f>
        <v>БАГВ</v>
      </c>
      <c r="B55499" s="442">
        <v>21432</v>
      </c>
    </row>
    <row r="55500" spans="1:2" hidden="1">
      <c r="A55500" s="450" t="str">
        <f>списки!$C$47</f>
        <v>БАГВ</v>
      </c>
      <c r="B55500" s="442">
        <v>21433</v>
      </c>
    </row>
    <row r="55501" spans="1:2" hidden="1">
      <c r="A55501" s="450" t="str">
        <f>списки!$C$47</f>
        <v>БАГВ</v>
      </c>
      <c r="B55501" s="442">
        <v>21434</v>
      </c>
    </row>
    <row r="55502" spans="1:2" hidden="1">
      <c r="A55502" s="450" t="str">
        <f>списки!$C$47</f>
        <v>БАГВ</v>
      </c>
      <c r="B55502" s="442">
        <v>21435</v>
      </c>
    </row>
    <row r="55503" spans="1:2" hidden="1">
      <c r="A55503" s="450" t="str">
        <f>списки!$C$47</f>
        <v>БАГВ</v>
      </c>
      <c r="B55503" s="442">
        <v>21436</v>
      </c>
    </row>
    <row r="55504" spans="1:2" hidden="1">
      <c r="A55504" s="450" t="str">
        <f>списки!$C$47</f>
        <v>БАГВ</v>
      </c>
      <c r="B55504" s="442">
        <v>21437</v>
      </c>
    </row>
    <row r="55505" spans="1:2" hidden="1">
      <c r="A55505" s="450" t="str">
        <f>списки!$C$47</f>
        <v>БАГВ</v>
      </c>
      <c r="B55505" s="442">
        <v>21438</v>
      </c>
    </row>
    <row r="55506" spans="1:2" hidden="1">
      <c r="A55506" s="450" t="str">
        <f>списки!$C$47</f>
        <v>БАГВ</v>
      </c>
      <c r="B55506" s="442">
        <v>21439</v>
      </c>
    </row>
    <row r="55507" spans="1:2" hidden="1">
      <c r="A55507" s="450" t="str">
        <f>списки!$C$47</f>
        <v>БАГВ</v>
      </c>
      <c r="B55507" s="442">
        <v>21440</v>
      </c>
    </row>
    <row r="55508" spans="1:2" hidden="1">
      <c r="A55508" s="450" t="str">
        <f>списки!$C$47</f>
        <v>БАГВ</v>
      </c>
      <c r="B55508" s="442">
        <v>21441</v>
      </c>
    </row>
    <row r="55509" spans="1:2" hidden="1">
      <c r="A55509" s="450" t="str">
        <f>списки!$C$47</f>
        <v>БАГВ</v>
      </c>
      <c r="B55509" s="442">
        <v>21442</v>
      </c>
    </row>
    <row r="55510" spans="1:2" hidden="1">
      <c r="A55510" s="450" t="str">
        <f>списки!$C$47</f>
        <v>БАГВ</v>
      </c>
      <c r="B55510" s="442">
        <v>21443</v>
      </c>
    </row>
    <row r="55511" spans="1:2" hidden="1">
      <c r="A55511" s="450" t="str">
        <f>списки!$C$47</f>
        <v>БАГВ</v>
      </c>
      <c r="B55511" s="442">
        <v>21444</v>
      </c>
    </row>
    <row r="55512" spans="1:2" hidden="1">
      <c r="A55512" s="450" t="str">
        <f>списки!$C$47</f>
        <v>БАГВ</v>
      </c>
      <c r="B55512" s="442">
        <v>21445</v>
      </c>
    </row>
    <row r="55513" spans="1:2" hidden="1">
      <c r="A55513" s="450" t="str">
        <f>списки!$C$47</f>
        <v>БАГВ</v>
      </c>
      <c r="B55513" s="442">
        <v>21446</v>
      </c>
    </row>
    <row r="55514" spans="1:2" hidden="1">
      <c r="A55514" s="450" t="str">
        <f>списки!$C$47</f>
        <v>БАГВ</v>
      </c>
      <c r="B55514" s="442">
        <v>21447</v>
      </c>
    </row>
    <row r="55515" spans="1:2" hidden="1">
      <c r="A55515" s="450" t="str">
        <f>списки!$C$47</f>
        <v>БАГВ</v>
      </c>
      <c r="B55515" s="442">
        <v>21448</v>
      </c>
    </row>
    <row r="55516" spans="1:2" hidden="1">
      <c r="A55516" s="450" t="str">
        <f>списки!$C$47</f>
        <v>БАГВ</v>
      </c>
      <c r="B55516" s="442">
        <v>21449</v>
      </c>
    </row>
    <row r="55517" spans="1:2" hidden="1">
      <c r="A55517" s="450" t="str">
        <f>списки!$C$47</f>
        <v>БАГВ</v>
      </c>
      <c r="B55517" s="442">
        <v>21450</v>
      </c>
    </row>
    <row r="55518" spans="1:2" hidden="1">
      <c r="A55518" s="450" t="str">
        <f>списки!$C$47</f>
        <v>БАГВ</v>
      </c>
      <c r="B55518" s="442">
        <v>21451</v>
      </c>
    </row>
    <row r="55519" spans="1:2" hidden="1">
      <c r="A55519" s="450" t="str">
        <f>списки!$C$47</f>
        <v>БАГВ</v>
      </c>
      <c r="B55519" s="442">
        <v>21452</v>
      </c>
    </row>
    <row r="55520" spans="1:2" hidden="1">
      <c r="A55520" s="450" t="str">
        <f>списки!$C$47</f>
        <v>БАГВ</v>
      </c>
      <c r="B55520" s="442">
        <v>21453</v>
      </c>
    </row>
    <row r="55521" spans="1:2" hidden="1">
      <c r="A55521" s="450" t="str">
        <f>списки!$C$47</f>
        <v>БАГВ</v>
      </c>
      <c r="B55521" s="442">
        <v>21454</v>
      </c>
    </row>
    <row r="55522" spans="1:2" hidden="1">
      <c r="A55522" s="450" t="str">
        <f>списки!$C$47</f>
        <v>БАГВ</v>
      </c>
      <c r="B55522" s="442">
        <v>21455</v>
      </c>
    </row>
    <row r="55523" spans="1:2" hidden="1">
      <c r="A55523" s="450" t="str">
        <f>списки!$C$47</f>
        <v>БАГВ</v>
      </c>
      <c r="B55523" s="442">
        <v>21456</v>
      </c>
    </row>
    <row r="55524" spans="1:2" hidden="1">
      <c r="A55524" s="450" t="str">
        <f>списки!$C$47</f>
        <v>БАГВ</v>
      </c>
      <c r="B55524" s="442">
        <v>21457</v>
      </c>
    </row>
    <row r="55525" spans="1:2" hidden="1">
      <c r="A55525" s="450" t="str">
        <f>списки!$C$47</f>
        <v>БАГВ</v>
      </c>
      <c r="B55525" s="442">
        <v>21458</v>
      </c>
    </row>
    <row r="55526" spans="1:2" hidden="1">
      <c r="A55526" s="450" t="str">
        <f>списки!$C$47</f>
        <v>БАГВ</v>
      </c>
      <c r="B55526" s="442">
        <v>21459</v>
      </c>
    </row>
    <row r="55527" spans="1:2" hidden="1">
      <c r="A55527" s="450" t="str">
        <f>списки!$C$47</f>
        <v>БАГВ</v>
      </c>
      <c r="B55527" s="442">
        <v>21460</v>
      </c>
    </row>
    <row r="55528" spans="1:2" hidden="1">
      <c r="A55528" s="450" t="str">
        <f>списки!$C$47</f>
        <v>БАГВ</v>
      </c>
      <c r="B55528" s="442">
        <v>21461</v>
      </c>
    </row>
    <row r="55529" spans="1:2" hidden="1">
      <c r="A55529" s="450" t="str">
        <f>списки!$C$47</f>
        <v>БАГВ</v>
      </c>
      <c r="B55529" s="442">
        <v>21462</v>
      </c>
    </row>
    <row r="55530" spans="1:2" hidden="1">
      <c r="A55530" s="450" t="str">
        <f>списки!$C$47</f>
        <v>БАГВ</v>
      </c>
      <c r="B55530" s="442">
        <v>21463</v>
      </c>
    </row>
    <row r="55531" spans="1:2" hidden="1">
      <c r="A55531" s="450" t="str">
        <f>списки!$C$47</f>
        <v>БАГВ</v>
      </c>
      <c r="B55531" s="442">
        <v>21464</v>
      </c>
    </row>
    <row r="55532" spans="1:2" hidden="1">
      <c r="A55532" s="450" t="str">
        <f>списки!$C$47</f>
        <v>БАГВ</v>
      </c>
      <c r="B55532" s="442">
        <v>21465</v>
      </c>
    </row>
    <row r="55533" spans="1:2" hidden="1">
      <c r="A55533" s="450" t="str">
        <f>списки!$C$47</f>
        <v>БАГВ</v>
      </c>
      <c r="B55533" s="442">
        <v>21466</v>
      </c>
    </row>
    <row r="55534" spans="1:2" hidden="1">
      <c r="A55534" s="450" t="str">
        <f>списки!$C$47</f>
        <v>БАГВ</v>
      </c>
      <c r="B55534" s="442">
        <v>21467</v>
      </c>
    </row>
    <row r="55535" spans="1:2" hidden="1">
      <c r="A55535" s="450" t="str">
        <f>списки!$C$47</f>
        <v>БАГВ</v>
      </c>
      <c r="B55535" s="442">
        <v>21468</v>
      </c>
    </row>
    <row r="55536" spans="1:2" hidden="1">
      <c r="A55536" s="450" t="str">
        <f>списки!$C$47</f>
        <v>БАГВ</v>
      </c>
      <c r="B55536" s="442">
        <v>21469</v>
      </c>
    </row>
    <row r="55537" spans="1:2" hidden="1">
      <c r="A55537" s="450" t="str">
        <f>списки!$C$47</f>
        <v>БАГВ</v>
      </c>
      <c r="B55537" s="442">
        <v>21470</v>
      </c>
    </row>
    <row r="55538" spans="1:2" hidden="1">
      <c r="A55538" s="450" t="str">
        <f>списки!$C$47</f>
        <v>БАГВ</v>
      </c>
      <c r="B55538" s="442">
        <v>21471</v>
      </c>
    </row>
    <row r="55539" spans="1:2" hidden="1">
      <c r="A55539" s="450" t="str">
        <f>списки!$C$47</f>
        <v>БАГВ</v>
      </c>
      <c r="B55539" s="442">
        <v>21472</v>
      </c>
    </row>
    <row r="55540" spans="1:2" hidden="1">
      <c r="A55540" s="450" t="str">
        <f>списки!$C$47</f>
        <v>БАГВ</v>
      </c>
      <c r="B55540" s="442">
        <v>21473</v>
      </c>
    </row>
    <row r="55541" spans="1:2" hidden="1">
      <c r="A55541" s="450" t="str">
        <f>списки!$C$47</f>
        <v>БАГВ</v>
      </c>
      <c r="B55541" s="442">
        <v>21474</v>
      </c>
    </row>
    <row r="55542" spans="1:2" hidden="1">
      <c r="A55542" s="450" t="str">
        <f>списки!$C$47</f>
        <v>БАГВ</v>
      </c>
      <c r="B55542" s="442">
        <v>21475</v>
      </c>
    </row>
    <row r="55543" spans="1:2" hidden="1">
      <c r="A55543" s="450" t="str">
        <f>списки!$C$47</f>
        <v>БАГВ</v>
      </c>
      <c r="B55543" s="442">
        <v>21476</v>
      </c>
    </row>
    <row r="55544" spans="1:2" hidden="1">
      <c r="A55544" s="450" t="str">
        <f>списки!$C$47</f>
        <v>БАГВ</v>
      </c>
      <c r="B55544" s="442">
        <v>21477</v>
      </c>
    </row>
    <row r="55545" spans="1:2" hidden="1">
      <c r="A55545" s="450" t="str">
        <f>списки!$C$47</f>
        <v>БАГВ</v>
      </c>
      <c r="B55545" s="442">
        <v>21478</v>
      </c>
    </row>
    <row r="55546" spans="1:2" hidden="1">
      <c r="A55546" s="450" t="str">
        <f>списки!$C$47</f>
        <v>БАГВ</v>
      </c>
      <c r="B55546" s="442">
        <v>21479</v>
      </c>
    </row>
    <row r="55547" spans="1:2" hidden="1">
      <c r="A55547" s="450" t="str">
        <f>списки!$C$47</f>
        <v>БАГВ</v>
      </c>
      <c r="B55547" s="442">
        <v>21480</v>
      </c>
    </row>
    <row r="55548" spans="1:2" hidden="1">
      <c r="A55548" s="450" t="str">
        <f>списки!$C$47</f>
        <v>БАГВ</v>
      </c>
      <c r="B55548" s="442">
        <v>21481</v>
      </c>
    </row>
    <row r="55549" spans="1:2" hidden="1">
      <c r="A55549" s="450" t="str">
        <f>списки!$C$47</f>
        <v>БАГВ</v>
      </c>
      <c r="B55549" s="442">
        <v>21482</v>
      </c>
    </row>
    <row r="55550" spans="1:2" hidden="1">
      <c r="A55550" s="450" t="str">
        <f>списки!$C$47</f>
        <v>БАГВ</v>
      </c>
      <c r="B55550" s="442">
        <v>21483</v>
      </c>
    </row>
    <row r="55551" spans="1:2" hidden="1">
      <c r="A55551" s="450" t="str">
        <f>списки!$C$47</f>
        <v>БАГВ</v>
      </c>
      <c r="B55551" s="442">
        <v>21484</v>
      </c>
    </row>
    <row r="55552" spans="1:2" hidden="1">
      <c r="A55552" s="450" t="str">
        <f>списки!$C$47</f>
        <v>БАГВ</v>
      </c>
      <c r="B55552" s="442">
        <v>21485</v>
      </c>
    </row>
    <row r="55553" spans="1:2" hidden="1">
      <c r="A55553" s="450" t="str">
        <f>списки!$C$47</f>
        <v>БАГВ</v>
      </c>
      <c r="B55553" s="442">
        <v>21486</v>
      </c>
    </row>
    <row r="55554" spans="1:2" hidden="1">
      <c r="A55554" s="450" t="str">
        <f>списки!$C$47</f>
        <v>БАГВ</v>
      </c>
      <c r="B55554" s="442">
        <v>21487</v>
      </c>
    </row>
    <row r="55555" spans="1:2" hidden="1">
      <c r="A55555" s="450" t="str">
        <f>списки!$C$47</f>
        <v>БАГВ</v>
      </c>
      <c r="B55555" s="442">
        <v>21488</v>
      </c>
    </row>
    <row r="55556" spans="1:2" hidden="1">
      <c r="A55556" s="450" t="str">
        <f>списки!$C$47</f>
        <v>БАГВ</v>
      </c>
      <c r="B55556" s="442">
        <v>21489</v>
      </c>
    </row>
    <row r="55557" spans="1:2" hidden="1">
      <c r="A55557" s="450" t="str">
        <f>списки!$C$47</f>
        <v>БАГВ</v>
      </c>
      <c r="B55557" s="442">
        <v>21490</v>
      </c>
    </row>
    <row r="55558" spans="1:2" hidden="1">
      <c r="A55558" s="450" t="str">
        <f>списки!$C$47</f>
        <v>БАГВ</v>
      </c>
      <c r="B55558" s="442">
        <v>21491</v>
      </c>
    </row>
    <row r="55559" spans="1:2" hidden="1">
      <c r="A55559" s="450" t="str">
        <f>списки!$C$47</f>
        <v>БАГВ</v>
      </c>
      <c r="B55559" s="442">
        <v>21492</v>
      </c>
    </row>
    <row r="55560" spans="1:2" hidden="1">
      <c r="A55560" s="450" t="str">
        <f>списки!$C$47</f>
        <v>БАГВ</v>
      </c>
      <c r="B55560" s="442">
        <v>21493</v>
      </c>
    </row>
    <row r="55561" spans="1:2" hidden="1">
      <c r="A55561" s="450" t="str">
        <f>списки!$C$47</f>
        <v>БАГВ</v>
      </c>
      <c r="B55561" s="442">
        <v>21494</v>
      </c>
    </row>
    <row r="55562" spans="1:2" hidden="1">
      <c r="A55562" s="450" t="str">
        <f>списки!$C$47</f>
        <v>БАГВ</v>
      </c>
      <c r="B55562" s="442">
        <v>21495</v>
      </c>
    </row>
    <row r="55563" spans="1:2" hidden="1">
      <c r="A55563" s="450" t="str">
        <f>списки!$C$47</f>
        <v>БАГВ</v>
      </c>
      <c r="B55563" s="442">
        <v>21496</v>
      </c>
    </row>
    <row r="55564" spans="1:2" hidden="1">
      <c r="A55564" s="450" t="str">
        <f>списки!$C$47</f>
        <v>БАГВ</v>
      </c>
      <c r="B55564" s="442">
        <v>21497</v>
      </c>
    </row>
    <row r="55565" spans="1:2" hidden="1">
      <c r="A55565" s="450" t="str">
        <f>списки!$C$47</f>
        <v>БАГВ</v>
      </c>
      <c r="B55565" s="442">
        <v>21498</v>
      </c>
    </row>
    <row r="55566" spans="1:2" hidden="1">
      <c r="A55566" s="450" t="str">
        <f>списки!$C$47</f>
        <v>БАГВ</v>
      </c>
      <c r="B55566" s="442">
        <v>21499</v>
      </c>
    </row>
    <row r="55567" spans="1:2" hidden="1">
      <c r="A55567" s="450" t="str">
        <f>списки!$C$47</f>
        <v>БАГВ</v>
      </c>
      <c r="B55567" s="442">
        <v>21500</v>
      </c>
    </row>
    <row r="55568" spans="1:2" hidden="1">
      <c r="A55568" s="450" t="str">
        <f>списки!$C$47</f>
        <v>БАГВ</v>
      </c>
      <c r="B55568" s="442">
        <v>21501</v>
      </c>
    </row>
    <row r="55569" spans="1:2" hidden="1">
      <c r="A55569" s="450" t="str">
        <f>списки!$C$47</f>
        <v>БАГВ</v>
      </c>
      <c r="B55569" s="442">
        <v>21502</v>
      </c>
    </row>
    <row r="55570" spans="1:2" hidden="1">
      <c r="A55570" s="450" t="str">
        <f>списки!$C$47</f>
        <v>БАГВ</v>
      </c>
      <c r="B55570" s="442">
        <v>21503</v>
      </c>
    </row>
    <row r="55571" spans="1:2" hidden="1">
      <c r="A55571" s="450" t="str">
        <f>списки!$C$47</f>
        <v>БАГВ</v>
      </c>
      <c r="B55571" s="442">
        <v>21504</v>
      </c>
    </row>
    <row r="55572" spans="1:2" hidden="1">
      <c r="A55572" s="450" t="str">
        <f>списки!$C$47</f>
        <v>БАГВ</v>
      </c>
      <c r="B55572" s="442">
        <v>21505</v>
      </c>
    </row>
    <row r="55573" spans="1:2" hidden="1">
      <c r="A55573" s="450" t="str">
        <f>списки!$C$47</f>
        <v>БАГВ</v>
      </c>
      <c r="B55573" s="442">
        <v>21506</v>
      </c>
    </row>
    <row r="55574" spans="1:2" hidden="1">
      <c r="A55574" s="450" t="str">
        <f>списки!$C$47</f>
        <v>БАГВ</v>
      </c>
      <c r="B55574" s="442">
        <v>21507</v>
      </c>
    </row>
    <row r="55575" spans="1:2" hidden="1">
      <c r="A55575" s="450" t="str">
        <f>списки!$C$47</f>
        <v>БАГВ</v>
      </c>
      <c r="B55575" s="442">
        <v>21508</v>
      </c>
    </row>
    <row r="55576" spans="1:2" hidden="1">
      <c r="A55576" s="450" t="str">
        <f>списки!$C$47</f>
        <v>БАГВ</v>
      </c>
      <c r="B55576" s="442">
        <v>21509</v>
      </c>
    </row>
    <row r="55577" spans="1:2" hidden="1">
      <c r="A55577" s="450" t="str">
        <f>списки!$C$47</f>
        <v>БАГВ</v>
      </c>
      <c r="B55577" s="442">
        <v>21510</v>
      </c>
    </row>
    <row r="55578" spans="1:2" hidden="1">
      <c r="A55578" s="450" t="str">
        <f>списки!$C$47</f>
        <v>БАГВ</v>
      </c>
      <c r="B55578" s="442">
        <v>21511</v>
      </c>
    </row>
    <row r="55579" spans="1:2" hidden="1">
      <c r="A55579" s="450" t="str">
        <f>списки!$C$47</f>
        <v>БАГВ</v>
      </c>
      <c r="B55579" s="442">
        <v>21512</v>
      </c>
    </row>
    <row r="55580" spans="1:2" hidden="1">
      <c r="A55580" s="450" t="str">
        <f>списки!$C$47</f>
        <v>БАГВ</v>
      </c>
      <c r="B55580" s="442">
        <v>21513</v>
      </c>
    </row>
    <row r="55581" spans="1:2" hidden="1">
      <c r="A55581" s="450" t="str">
        <f>списки!$C$47</f>
        <v>БАГВ</v>
      </c>
      <c r="B55581" s="442">
        <v>21514</v>
      </c>
    </row>
    <row r="55582" spans="1:2" hidden="1">
      <c r="A55582" s="450" t="str">
        <f>списки!$C$47</f>
        <v>БАГВ</v>
      </c>
      <c r="B55582" s="442">
        <v>21515</v>
      </c>
    </row>
    <row r="55583" spans="1:2" hidden="1">
      <c r="A55583" s="450" t="str">
        <f>списки!$C$47</f>
        <v>БАГВ</v>
      </c>
      <c r="B55583" s="442">
        <v>21516</v>
      </c>
    </row>
    <row r="55584" spans="1:2" hidden="1">
      <c r="A55584" s="450" t="str">
        <f>списки!$C$47</f>
        <v>БАГВ</v>
      </c>
      <c r="B55584" s="442">
        <v>21517</v>
      </c>
    </row>
    <row r="55585" spans="1:2" hidden="1">
      <c r="A55585" s="450" t="str">
        <f>списки!$C$47</f>
        <v>БАГВ</v>
      </c>
      <c r="B55585" s="442">
        <v>21518</v>
      </c>
    </row>
    <row r="55586" spans="1:2" hidden="1">
      <c r="A55586" s="450" t="str">
        <f>списки!$C$47</f>
        <v>БАГВ</v>
      </c>
      <c r="B55586" s="442">
        <v>21519</v>
      </c>
    </row>
    <row r="55587" spans="1:2" hidden="1">
      <c r="A55587" s="450" t="str">
        <f>списки!$C$47</f>
        <v>БАГВ</v>
      </c>
      <c r="B55587" s="442">
        <v>21520</v>
      </c>
    </row>
    <row r="55588" spans="1:2" hidden="1">
      <c r="A55588" s="450" t="str">
        <f>списки!$C$47</f>
        <v>БАГВ</v>
      </c>
      <c r="B55588" s="442">
        <v>21521</v>
      </c>
    </row>
    <row r="55589" spans="1:2" hidden="1">
      <c r="A55589" s="450" t="str">
        <f>списки!$C$47</f>
        <v>БАГВ</v>
      </c>
      <c r="B55589" s="442">
        <v>21522</v>
      </c>
    </row>
    <row r="55590" spans="1:2" hidden="1">
      <c r="A55590" s="450" t="str">
        <f>списки!$C$47</f>
        <v>БАГВ</v>
      </c>
      <c r="B55590" s="442">
        <v>21523</v>
      </c>
    </row>
    <row r="55591" spans="1:2" hidden="1">
      <c r="A55591" s="450" t="str">
        <f>списки!$C$47</f>
        <v>БАГВ</v>
      </c>
      <c r="B55591" s="442">
        <v>21524</v>
      </c>
    </row>
    <row r="55592" spans="1:2" hidden="1">
      <c r="A55592" s="450" t="str">
        <f>списки!$C$47</f>
        <v>БАГВ</v>
      </c>
      <c r="B55592" s="442">
        <v>21525</v>
      </c>
    </row>
    <row r="55593" spans="1:2" hidden="1">
      <c r="A55593" s="450" t="str">
        <f>списки!$C$47</f>
        <v>БАГВ</v>
      </c>
      <c r="B55593" s="442">
        <v>21526</v>
      </c>
    </row>
    <row r="55594" spans="1:2" hidden="1">
      <c r="A55594" s="450" t="str">
        <f>списки!$C$47</f>
        <v>БАГВ</v>
      </c>
      <c r="B55594" s="442">
        <v>21527</v>
      </c>
    </row>
    <row r="55595" spans="1:2" hidden="1">
      <c r="A55595" s="450" t="str">
        <f>списки!$C$47</f>
        <v>БАГВ</v>
      </c>
      <c r="B55595" s="442">
        <v>21528</v>
      </c>
    </row>
    <row r="55596" spans="1:2" hidden="1">
      <c r="A55596" s="450" t="str">
        <f>списки!$C$47</f>
        <v>БАГВ</v>
      </c>
      <c r="B55596" s="442">
        <v>21529</v>
      </c>
    </row>
    <row r="55597" spans="1:2" hidden="1">
      <c r="A55597" s="450" t="str">
        <f>списки!$C$47</f>
        <v>БАГВ</v>
      </c>
      <c r="B55597" s="442">
        <v>21530</v>
      </c>
    </row>
    <row r="55598" spans="1:2" hidden="1">
      <c r="A55598" s="450" t="str">
        <f>списки!$C$47</f>
        <v>БАГВ</v>
      </c>
      <c r="B55598" s="442">
        <v>21531</v>
      </c>
    </row>
    <row r="55599" spans="1:2" hidden="1">
      <c r="A55599" s="450" t="str">
        <f>списки!$C$47</f>
        <v>БАГВ</v>
      </c>
      <c r="B55599" s="442">
        <v>21532</v>
      </c>
    </row>
    <row r="55600" spans="1:2" hidden="1">
      <c r="A55600" s="450" t="str">
        <f>списки!$C$47</f>
        <v>БАГВ</v>
      </c>
      <c r="B55600" s="442">
        <v>21533</v>
      </c>
    </row>
    <row r="55601" spans="1:2" hidden="1">
      <c r="A55601" s="450" t="str">
        <f>списки!$C$47</f>
        <v>БАГВ</v>
      </c>
      <c r="B55601" s="442">
        <v>21534</v>
      </c>
    </row>
    <row r="55602" spans="1:2" hidden="1">
      <c r="A55602" s="450" t="str">
        <f>списки!$C$47</f>
        <v>БАГВ</v>
      </c>
      <c r="B55602" s="442">
        <v>21535</v>
      </c>
    </row>
    <row r="55603" spans="1:2" hidden="1">
      <c r="A55603" s="450" t="str">
        <f>списки!$C$47</f>
        <v>БАГВ</v>
      </c>
      <c r="B55603" s="442">
        <v>21536</v>
      </c>
    </row>
    <row r="55604" spans="1:2" hidden="1">
      <c r="A55604" s="450" t="str">
        <f>списки!$C$47</f>
        <v>БАГВ</v>
      </c>
      <c r="B55604" s="442">
        <v>21537</v>
      </c>
    </row>
    <row r="55605" spans="1:2" hidden="1">
      <c r="A55605" s="450" t="str">
        <f>списки!$C$47</f>
        <v>БАГВ</v>
      </c>
      <c r="B55605" s="442">
        <v>21538</v>
      </c>
    </row>
    <row r="55606" spans="1:2" hidden="1">
      <c r="A55606" s="450" t="str">
        <f>списки!$C$47</f>
        <v>БАГВ</v>
      </c>
      <c r="B55606" s="442">
        <v>21539</v>
      </c>
    </row>
    <row r="55607" spans="1:2" hidden="1">
      <c r="A55607" s="450" t="str">
        <f>списки!$C$47</f>
        <v>БАГВ</v>
      </c>
      <c r="B55607" s="442">
        <v>21540</v>
      </c>
    </row>
    <row r="55608" spans="1:2" hidden="1">
      <c r="A55608" s="450" t="str">
        <f>списки!$C$47</f>
        <v>БАГВ</v>
      </c>
      <c r="B55608" s="442">
        <v>21541</v>
      </c>
    </row>
    <row r="55609" spans="1:2" hidden="1">
      <c r="A55609" s="450" t="str">
        <f>списки!$C$47</f>
        <v>БАГВ</v>
      </c>
      <c r="B55609" s="442">
        <v>21542</v>
      </c>
    </row>
    <row r="55610" spans="1:2" hidden="1">
      <c r="A55610" s="450" t="str">
        <f>списки!$C$47</f>
        <v>БАГВ</v>
      </c>
      <c r="B55610" s="442">
        <v>21543</v>
      </c>
    </row>
    <row r="55611" spans="1:2" hidden="1">
      <c r="A55611" s="450" t="str">
        <f>списки!$C$47</f>
        <v>БАГВ</v>
      </c>
      <c r="B55611" s="442">
        <v>21544</v>
      </c>
    </row>
    <row r="55612" spans="1:2" hidden="1">
      <c r="A55612" s="450" t="str">
        <f>списки!$C$47</f>
        <v>БАГВ</v>
      </c>
      <c r="B55612" s="442">
        <v>21545</v>
      </c>
    </row>
    <row r="55613" spans="1:2" hidden="1">
      <c r="A55613" s="450" t="str">
        <f>списки!$C$47</f>
        <v>БАГВ</v>
      </c>
      <c r="B55613" s="442">
        <v>21546</v>
      </c>
    </row>
    <row r="55614" spans="1:2" hidden="1">
      <c r="A55614" s="450" t="str">
        <f>списки!$C$47</f>
        <v>БАГВ</v>
      </c>
      <c r="B55614" s="442">
        <v>21547</v>
      </c>
    </row>
    <row r="55615" spans="1:2" hidden="1">
      <c r="A55615" s="450" t="str">
        <f>списки!$C$47</f>
        <v>БАГВ</v>
      </c>
      <c r="B55615" s="442">
        <v>21548</v>
      </c>
    </row>
    <row r="55616" spans="1:2" hidden="1">
      <c r="A55616" s="450" t="str">
        <f>списки!$C$47</f>
        <v>БАГВ</v>
      </c>
      <c r="B55616" s="442">
        <v>21549</v>
      </c>
    </row>
    <row r="55617" spans="1:2" hidden="1">
      <c r="A55617" s="450" t="str">
        <f>списки!$C$47</f>
        <v>БАГВ</v>
      </c>
      <c r="B55617" s="442">
        <v>21550</v>
      </c>
    </row>
    <row r="55618" spans="1:2" hidden="1">
      <c r="A55618" s="450" t="str">
        <f>списки!$C$47</f>
        <v>БАГВ</v>
      </c>
      <c r="B55618" s="442">
        <v>21551</v>
      </c>
    </row>
    <row r="55619" spans="1:2" hidden="1">
      <c r="A55619" s="450" t="str">
        <f>списки!$C$47</f>
        <v>БАГВ</v>
      </c>
      <c r="B55619" s="442">
        <v>21552</v>
      </c>
    </row>
    <row r="55620" spans="1:2" hidden="1">
      <c r="A55620" s="450" t="str">
        <f>списки!$C$47</f>
        <v>БАГВ</v>
      </c>
      <c r="B55620" s="442">
        <v>21553</v>
      </c>
    </row>
    <row r="55621" spans="1:2" hidden="1">
      <c r="A55621" s="450" t="str">
        <f>списки!$C$47</f>
        <v>БАГВ</v>
      </c>
      <c r="B55621" s="442">
        <v>21554</v>
      </c>
    </row>
    <row r="55622" spans="1:2" hidden="1">
      <c r="A55622" s="450" t="str">
        <f>списки!$C$47</f>
        <v>БАГВ</v>
      </c>
      <c r="B55622" s="442">
        <v>21555</v>
      </c>
    </row>
    <row r="55623" spans="1:2" hidden="1">
      <c r="A55623" s="450" t="str">
        <f>списки!$C$47</f>
        <v>БАГВ</v>
      </c>
      <c r="B55623" s="442">
        <v>21556</v>
      </c>
    </row>
    <row r="55624" spans="1:2" hidden="1">
      <c r="A55624" s="450" t="str">
        <f>списки!$C$47</f>
        <v>БАГВ</v>
      </c>
      <c r="B55624" s="442">
        <v>21557</v>
      </c>
    </row>
    <row r="55625" spans="1:2" hidden="1">
      <c r="A55625" s="450" t="str">
        <f>списки!$C$47</f>
        <v>БАГВ</v>
      </c>
      <c r="B55625" s="442">
        <v>21558</v>
      </c>
    </row>
    <row r="55626" spans="1:2" hidden="1">
      <c r="A55626" s="450" t="str">
        <f>списки!$C$47</f>
        <v>БАГВ</v>
      </c>
      <c r="B55626" s="442">
        <v>21559</v>
      </c>
    </row>
    <row r="55627" spans="1:2" hidden="1">
      <c r="A55627" s="450" t="str">
        <f>списки!$C$47</f>
        <v>БАГВ</v>
      </c>
      <c r="B55627" s="442">
        <v>21560</v>
      </c>
    </row>
    <row r="55628" spans="1:2" hidden="1">
      <c r="A55628" s="450" t="str">
        <f>списки!$C$47</f>
        <v>БАГВ</v>
      </c>
      <c r="B55628" s="442">
        <v>21561</v>
      </c>
    </row>
    <row r="55629" spans="1:2" hidden="1">
      <c r="A55629" s="450" t="str">
        <f>списки!$C$47</f>
        <v>БАГВ</v>
      </c>
      <c r="B55629" s="442">
        <v>21562</v>
      </c>
    </row>
    <row r="55630" spans="1:2" hidden="1">
      <c r="A55630" s="450" t="str">
        <f>списки!$C$47</f>
        <v>БАГВ</v>
      </c>
      <c r="B55630" s="442">
        <v>21563</v>
      </c>
    </row>
    <row r="55631" spans="1:2" hidden="1">
      <c r="A55631" s="450" t="str">
        <f>списки!$C$47</f>
        <v>БАГВ</v>
      </c>
      <c r="B55631" s="442">
        <v>21564</v>
      </c>
    </row>
    <row r="55632" spans="1:2" hidden="1">
      <c r="A55632" s="450" t="str">
        <f>списки!$C$47</f>
        <v>БАГВ</v>
      </c>
      <c r="B55632" s="442">
        <v>21565</v>
      </c>
    </row>
    <row r="55633" spans="1:2" hidden="1">
      <c r="A55633" s="450" t="str">
        <f>списки!$C$47</f>
        <v>БАГВ</v>
      </c>
      <c r="B55633" s="442">
        <v>21566</v>
      </c>
    </row>
    <row r="55634" spans="1:2" hidden="1">
      <c r="A55634" s="450" t="str">
        <f>списки!$C$47</f>
        <v>БАГВ</v>
      </c>
      <c r="B55634" s="442">
        <v>21567</v>
      </c>
    </row>
    <row r="55635" spans="1:2" hidden="1">
      <c r="A55635" s="450" t="str">
        <f>списки!$C$47</f>
        <v>БАГВ</v>
      </c>
      <c r="B55635" s="442">
        <v>21568</v>
      </c>
    </row>
    <row r="55636" spans="1:2" hidden="1">
      <c r="A55636" s="450" t="str">
        <f>списки!$C$47</f>
        <v>БАГВ</v>
      </c>
      <c r="B55636" s="442">
        <v>21569</v>
      </c>
    </row>
    <row r="55637" spans="1:2" hidden="1">
      <c r="A55637" s="450" t="str">
        <f>списки!$C$47</f>
        <v>БАГВ</v>
      </c>
      <c r="B55637" s="442">
        <v>21570</v>
      </c>
    </row>
    <row r="55638" spans="1:2" hidden="1">
      <c r="A55638" s="450" t="str">
        <f>списки!$C$47</f>
        <v>БАГВ</v>
      </c>
      <c r="B55638" s="442">
        <v>21571</v>
      </c>
    </row>
    <row r="55639" spans="1:2" hidden="1">
      <c r="A55639" s="450" t="str">
        <f>списки!$C$47</f>
        <v>БАГВ</v>
      </c>
      <c r="B55639" s="442">
        <v>21572</v>
      </c>
    </row>
    <row r="55640" spans="1:2" hidden="1">
      <c r="A55640" s="450" t="str">
        <f>списки!$C$47</f>
        <v>БАГВ</v>
      </c>
      <c r="B55640" s="442">
        <v>21573</v>
      </c>
    </row>
    <row r="55641" spans="1:2" hidden="1">
      <c r="A55641" s="450" t="str">
        <f>списки!$C$47</f>
        <v>БАГВ</v>
      </c>
      <c r="B55641" s="442">
        <v>21574</v>
      </c>
    </row>
    <row r="55642" spans="1:2" hidden="1">
      <c r="A55642" s="450" t="str">
        <f>списки!$C$47</f>
        <v>БАГВ</v>
      </c>
      <c r="B55642" s="442">
        <v>21575</v>
      </c>
    </row>
    <row r="55643" spans="1:2" hidden="1">
      <c r="A55643" s="450" t="str">
        <f>списки!$C$47</f>
        <v>БАГВ</v>
      </c>
      <c r="B55643" s="442">
        <v>21576</v>
      </c>
    </row>
    <row r="55644" spans="1:2" hidden="1">
      <c r="A55644" s="450" t="str">
        <f>списки!$C$47</f>
        <v>БАГВ</v>
      </c>
      <c r="B55644" s="442">
        <v>21577</v>
      </c>
    </row>
    <row r="55645" spans="1:2" hidden="1">
      <c r="A55645" s="450" t="str">
        <f>списки!$C$47</f>
        <v>БАГВ</v>
      </c>
      <c r="B55645" s="442">
        <v>21578</v>
      </c>
    </row>
    <row r="55646" spans="1:2" hidden="1">
      <c r="A55646" s="450" t="str">
        <f>списки!$C$47</f>
        <v>БАГВ</v>
      </c>
      <c r="B55646" s="442">
        <v>21579</v>
      </c>
    </row>
    <row r="55647" spans="1:2" hidden="1">
      <c r="A55647" s="450" t="str">
        <f>списки!$C$47</f>
        <v>БАГВ</v>
      </c>
      <c r="B55647" s="442">
        <v>21580</v>
      </c>
    </row>
    <row r="55648" spans="1:2" hidden="1">
      <c r="A55648" s="450" t="str">
        <f>списки!$C$47</f>
        <v>БАГВ</v>
      </c>
      <c r="B55648" s="442">
        <v>21581</v>
      </c>
    </row>
    <row r="55649" spans="1:2" hidden="1">
      <c r="A55649" s="450" t="str">
        <f>списки!$C$47</f>
        <v>БАГВ</v>
      </c>
      <c r="B55649" s="442">
        <v>21582</v>
      </c>
    </row>
    <row r="55650" spans="1:2" hidden="1">
      <c r="A55650" s="450" t="str">
        <f>списки!$C$47</f>
        <v>БАГВ</v>
      </c>
      <c r="B55650" s="442">
        <v>21583</v>
      </c>
    </row>
    <row r="55651" spans="1:2" hidden="1">
      <c r="A55651" s="450" t="str">
        <f>списки!$C$47</f>
        <v>БАГВ</v>
      </c>
      <c r="B55651" s="442">
        <v>21584</v>
      </c>
    </row>
    <row r="55652" spans="1:2" hidden="1">
      <c r="A55652" s="450" t="str">
        <f>списки!$C$47</f>
        <v>БАГВ</v>
      </c>
      <c r="B55652" s="442">
        <v>21585</v>
      </c>
    </row>
    <row r="55653" spans="1:2" hidden="1">
      <c r="A55653" s="450" t="str">
        <f>списки!$C$47</f>
        <v>БАГВ</v>
      </c>
      <c r="B55653" s="442">
        <v>21586</v>
      </c>
    </row>
    <row r="55654" spans="1:2" hidden="1">
      <c r="A55654" s="450" t="str">
        <f>списки!$C$47</f>
        <v>БАГВ</v>
      </c>
      <c r="B55654" s="442">
        <v>21587</v>
      </c>
    </row>
    <row r="55655" spans="1:2" hidden="1">
      <c r="A55655" s="450" t="str">
        <f>списки!$C$47</f>
        <v>БАГВ</v>
      </c>
      <c r="B55655" s="442">
        <v>21588</v>
      </c>
    </row>
    <row r="55656" spans="1:2" hidden="1">
      <c r="A55656" s="450" t="str">
        <f>списки!$C$47</f>
        <v>БАГВ</v>
      </c>
      <c r="B55656" s="442">
        <v>21589</v>
      </c>
    </row>
    <row r="55657" spans="1:2" hidden="1">
      <c r="A55657" s="450" t="str">
        <f>списки!$C$47</f>
        <v>БАГВ</v>
      </c>
      <c r="B55657" s="442">
        <v>21590</v>
      </c>
    </row>
    <row r="55658" spans="1:2" hidden="1">
      <c r="A55658" s="450" t="str">
        <f>списки!$C$47</f>
        <v>БАГВ</v>
      </c>
      <c r="B55658" s="442">
        <v>21591</v>
      </c>
    </row>
    <row r="55659" spans="1:2" hidden="1">
      <c r="A55659" s="450" t="str">
        <f>списки!$C$47</f>
        <v>БАГВ</v>
      </c>
      <c r="B55659" s="442">
        <v>21592</v>
      </c>
    </row>
    <row r="55660" spans="1:2" hidden="1">
      <c r="A55660" s="450" t="str">
        <f>списки!$C$47</f>
        <v>БАГВ</v>
      </c>
      <c r="B55660" s="442">
        <v>21593</v>
      </c>
    </row>
    <row r="55661" spans="1:2" hidden="1">
      <c r="A55661" s="450" t="str">
        <f>списки!$C$47</f>
        <v>БАГВ</v>
      </c>
      <c r="B55661" s="442">
        <v>21594</v>
      </c>
    </row>
    <row r="55662" spans="1:2" hidden="1">
      <c r="A55662" s="450" t="str">
        <f>списки!$C$47</f>
        <v>БАГВ</v>
      </c>
      <c r="B55662" s="442">
        <v>21595</v>
      </c>
    </row>
    <row r="55663" spans="1:2" hidden="1">
      <c r="A55663" s="450" t="str">
        <f>списки!$C$47</f>
        <v>БАГВ</v>
      </c>
      <c r="B55663" s="442">
        <v>21596</v>
      </c>
    </row>
    <row r="55664" spans="1:2" hidden="1">
      <c r="A55664" s="450" t="str">
        <f>списки!$C$47</f>
        <v>БАГВ</v>
      </c>
      <c r="B55664" s="442">
        <v>21597</v>
      </c>
    </row>
    <row r="55665" spans="1:2" hidden="1">
      <c r="A55665" s="450" t="str">
        <f>списки!$C$47</f>
        <v>БАГВ</v>
      </c>
      <c r="B55665" s="442">
        <v>21598</v>
      </c>
    </row>
    <row r="55666" spans="1:2" hidden="1">
      <c r="A55666" s="450" t="str">
        <f>списки!$C$47</f>
        <v>БАГВ</v>
      </c>
      <c r="B55666" s="442">
        <v>21599</v>
      </c>
    </row>
    <row r="55667" spans="1:2" hidden="1">
      <c r="A55667" s="450" t="str">
        <f>списки!$C$47</f>
        <v>БАГВ</v>
      </c>
      <c r="B55667" s="442">
        <v>21600</v>
      </c>
    </row>
    <row r="55668" spans="1:2" hidden="1">
      <c r="A55668" s="450" t="str">
        <f>списки!$C$47</f>
        <v>БАГВ</v>
      </c>
      <c r="B55668" s="442">
        <v>21601</v>
      </c>
    </row>
    <row r="55669" spans="1:2" hidden="1">
      <c r="A55669" s="450" t="str">
        <f>списки!$C$47</f>
        <v>БАГВ</v>
      </c>
      <c r="B55669" s="442">
        <v>21602</v>
      </c>
    </row>
    <row r="55670" spans="1:2" hidden="1">
      <c r="A55670" s="450" t="str">
        <f>списки!$C$47</f>
        <v>БАГВ</v>
      </c>
      <c r="B55670" s="442">
        <v>21603</v>
      </c>
    </row>
    <row r="55671" spans="1:2" hidden="1">
      <c r="A55671" s="450" t="str">
        <f>списки!$C$47</f>
        <v>БАГВ</v>
      </c>
      <c r="B55671" s="442">
        <v>21604</v>
      </c>
    </row>
    <row r="55672" spans="1:2" hidden="1">
      <c r="A55672" s="450" t="str">
        <f>списки!$C$47</f>
        <v>БАГВ</v>
      </c>
      <c r="B55672" s="442">
        <v>21605</v>
      </c>
    </row>
    <row r="55673" spans="1:2" hidden="1">
      <c r="A55673" s="450" t="str">
        <f>списки!$C$47</f>
        <v>БАГВ</v>
      </c>
      <c r="B55673" s="442">
        <v>21606</v>
      </c>
    </row>
    <row r="55674" spans="1:2" hidden="1">
      <c r="A55674" s="450" t="str">
        <f>списки!$C$47</f>
        <v>БАГВ</v>
      </c>
      <c r="B55674" s="442">
        <v>21607</v>
      </c>
    </row>
    <row r="55675" spans="1:2" hidden="1">
      <c r="A55675" s="450" t="str">
        <f>списки!$C$47</f>
        <v>БАГВ</v>
      </c>
      <c r="B55675" s="442">
        <v>21608</v>
      </c>
    </row>
    <row r="55676" spans="1:2" hidden="1">
      <c r="A55676" s="450" t="str">
        <f>списки!$C$47</f>
        <v>БАГВ</v>
      </c>
      <c r="B55676" s="442">
        <v>21609</v>
      </c>
    </row>
    <row r="55677" spans="1:2" hidden="1">
      <c r="A55677" s="450" t="str">
        <f>списки!$C$47</f>
        <v>БАГВ</v>
      </c>
      <c r="B55677" s="442">
        <v>21610</v>
      </c>
    </row>
    <row r="55678" spans="1:2" hidden="1">
      <c r="A55678" s="450" t="str">
        <f>списки!$C$47</f>
        <v>БАГВ</v>
      </c>
      <c r="B55678" s="442">
        <v>21611</v>
      </c>
    </row>
    <row r="55679" spans="1:2" hidden="1">
      <c r="A55679" s="450" t="str">
        <f>списки!$C$47</f>
        <v>БАГВ</v>
      </c>
      <c r="B55679" s="442">
        <v>21612</v>
      </c>
    </row>
    <row r="55680" spans="1:2" hidden="1">
      <c r="A55680" s="450" t="str">
        <f>списки!$C$47</f>
        <v>БАГВ</v>
      </c>
      <c r="B55680" s="442">
        <v>21613</v>
      </c>
    </row>
    <row r="55681" spans="1:2" hidden="1">
      <c r="A55681" s="450" t="str">
        <f>списки!$C$47</f>
        <v>БАГВ</v>
      </c>
      <c r="B55681" s="442">
        <v>21614</v>
      </c>
    </row>
    <row r="55682" spans="1:2" hidden="1">
      <c r="A55682" s="450" t="str">
        <f>списки!$C$47</f>
        <v>БАГВ</v>
      </c>
      <c r="B55682" s="442">
        <v>21615</v>
      </c>
    </row>
    <row r="55683" spans="1:2" hidden="1">
      <c r="A55683" s="450" t="str">
        <f>списки!$C$47</f>
        <v>БАГВ</v>
      </c>
      <c r="B55683" s="442">
        <v>21616</v>
      </c>
    </row>
    <row r="55684" spans="1:2" hidden="1">
      <c r="A55684" s="450" t="str">
        <f>списки!$C$47</f>
        <v>БАГВ</v>
      </c>
      <c r="B55684" s="442">
        <v>21617</v>
      </c>
    </row>
    <row r="55685" spans="1:2" hidden="1">
      <c r="A55685" s="450" t="str">
        <f>списки!$C$47</f>
        <v>БАГВ</v>
      </c>
      <c r="B55685" s="442">
        <v>21618</v>
      </c>
    </row>
    <row r="55686" spans="1:2" hidden="1">
      <c r="A55686" s="450" t="str">
        <f>списки!$C$47</f>
        <v>БАГВ</v>
      </c>
      <c r="B55686" s="442">
        <v>21619</v>
      </c>
    </row>
    <row r="55687" spans="1:2" hidden="1">
      <c r="A55687" s="450" t="str">
        <f>списки!$C$47</f>
        <v>БАГВ</v>
      </c>
      <c r="B55687" s="442">
        <v>21620</v>
      </c>
    </row>
    <row r="55688" spans="1:2" hidden="1">
      <c r="A55688" s="450" t="str">
        <f>списки!$C$47</f>
        <v>БАГВ</v>
      </c>
      <c r="B55688" s="442">
        <v>21621</v>
      </c>
    </row>
    <row r="55689" spans="1:2" hidden="1">
      <c r="A55689" s="450" t="str">
        <f>списки!$C$47</f>
        <v>БАГВ</v>
      </c>
      <c r="B55689" s="442">
        <v>21622</v>
      </c>
    </row>
    <row r="55690" spans="1:2" hidden="1">
      <c r="A55690" s="450" t="str">
        <f>списки!$C$47</f>
        <v>БАГВ</v>
      </c>
      <c r="B55690" s="442">
        <v>21623</v>
      </c>
    </row>
    <row r="55691" spans="1:2" hidden="1">
      <c r="A55691" s="450" t="str">
        <f>списки!$C$47</f>
        <v>БАГВ</v>
      </c>
      <c r="B55691" s="442">
        <v>21624</v>
      </c>
    </row>
    <row r="55692" spans="1:2" hidden="1">
      <c r="A55692" s="450" t="str">
        <f>списки!$C$47</f>
        <v>БАГВ</v>
      </c>
      <c r="B55692" s="442">
        <v>21625</v>
      </c>
    </row>
    <row r="55693" spans="1:2" hidden="1">
      <c r="A55693" s="450" t="str">
        <f>списки!$C$47</f>
        <v>БАГВ</v>
      </c>
      <c r="B55693" s="442">
        <v>21626</v>
      </c>
    </row>
    <row r="55694" spans="1:2" hidden="1">
      <c r="A55694" s="450" t="str">
        <f>списки!$C$47</f>
        <v>БАГВ</v>
      </c>
      <c r="B55694" s="442">
        <v>21627</v>
      </c>
    </row>
    <row r="55695" spans="1:2" hidden="1">
      <c r="A55695" s="450" t="str">
        <f>списки!$C$47</f>
        <v>БАГВ</v>
      </c>
      <c r="B55695" s="442">
        <v>21628</v>
      </c>
    </row>
    <row r="55696" spans="1:2" hidden="1">
      <c r="A55696" s="450" t="str">
        <f>списки!$C$47</f>
        <v>БАГВ</v>
      </c>
      <c r="B55696" s="442">
        <v>21629</v>
      </c>
    </row>
    <row r="55697" spans="1:2" hidden="1">
      <c r="A55697" s="450" t="str">
        <f>списки!$C$47</f>
        <v>БАГВ</v>
      </c>
      <c r="B55697" s="442">
        <v>21630</v>
      </c>
    </row>
    <row r="55698" spans="1:2" hidden="1">
      <c r="A55698" s="450" t="str">
        <f>списки!$C$47</f>
        <v>БАГВ</v>
      </c>
      <c r="B55698" s="442">
        <v>21631</v>
      </c>
    </row>
    <row r="55699" spans="1:2" hidden="1">
      <c r="A55699" s="450" t="str">
        <f>списки!$C$47</f>
        <v>БАГВ</v>
      </c>
      <c r="B55699" s="442">
        <v>21632</v>
      </c>
    </row>
    <row r="55700" spans="1:2" hidden="1">
      <c r="A55700" s="450" t="str">
        <f>списки!$C$47</f>
        <v>БАГВ</v>
      </c>
      <c r="B55700" s="442">
        <v>21633</v>
      </c>
    </row>
    <row r="55701" spans="1:2" hidden="1">
      <c r="A55701" s="450" t="str">
        <f>списки!$C$47</f>
        <v>БАГВ</v>
      </c>
      <c r="B55701" s="442">
        <v>21634</v>
      </c>
    </row>
    <row r="55702" spans="1:2" hidden="1">
      <c r="A55702" s="450" t="str">
        <f>списки!$C$47</f>
        <v>БАГВ</v>
      </c>
      <c r="B55702" s="442">
        <v>21635</v>
      </c>
    </row>
    <row r="55703" spans="1:2" hidden="1">
      <c r="A55703" s="450" t="str">
        <f>списки!$C$47</f>
        <v>БАГВ</v>
      </c>
      <c r="B55703" s="442">
        <v>21636</v>
      </c>
    </row>
    <row r="55704" spans="1:2" hidden="1">
      <c r="A55704" s="450" t="str">
        <f>списки!$C$47</f>
        <v>БАГВ</v>
      </c>
      <c r="B55704" s="442">
        <v>21637</v>
      </c>
    </row>
    <row r="55705" spans="1:2" hidden="1">
      <c r="A55705" s="450" t="str">
        <f>списки!$C$47</f>
        <v>БАГВ</v>
      </c>
      <c r="B55705" s="442">
        <v>21638</v>
      </c>
    </row>
    <row r="55706" spans="1:2" hidden="1">
      <c r="A55706" s="450" t="str">
        <f>списки!$C$47</f>
        <v>БАГВ</v>
      </c>
      <c r="B55706" s="442">
        <v>21639</v>
      </c>
    </row>
    <row r="55707" spans="1:2" hidden="1">
      <c r="A55707" s="450" t="str">
        <f>списки!$C$47</f>
        <v>БАГВ</v>
      </c>
      <c r="B55707" s="442">
        <v>21640</v>
      </c>
    </row>
    <row r="55708" spans="1:2" hidden="1">
      <c r="A55708" s="450" t="str">
        <f>списки!$C$47</f>
        <v>БАГВ</v>
      </c>
      <c r="B55708" s="442">
        <v>21641</v>
      </c>
    </row>
    <row r="55709" spans="1:2" hidden="1">
      <c r="A55709" s="450" t="str">
        <f>списки!$C$47</f>
        <v>БАГВ</v>
      </c>
      <c r="B55709" s="442">
        <v>21642</v>
      </c>
    </row>
    <row r="55710" spans="1:2" hidden="1">
      <c r="A55710" s="450" t="str">
        <f>списки!$C$47</f>
        <v>БАГВ</v>
      </c>
      <c r="B55710" s="442">
        <v>21643</v>
      </c>
    </row>
    <row r="55711" spans="1:2" hidden="1">
      <c r="A55711" s="450" t="str">
        <f>списки!$C$47</f>
        <v>БАГВ</v>
      </c>
      <c r="B55711" s="442">
        <v>21644</v>
      </c>
    </row>
    <row r="55712" spans="1:2" hidden="1">
      <c r="A55712" s="450" t="str">
        <f>списки!$C$47</f>
        <v>БАГВ</v>
      </c>
      <c r="B55712" s="442">
        <v>21645</v>
      </c>
    </row>
    <row r="55713" spans="1:2" hidden="1">
      <c r="A55713" s="450" t="str">
        <f>списки!$C$47</f>
        <v>БАГВ</v>
      </c>
      <c r="B55713" s="442">
        <v>21646</v>
      </c>
    </row>
    <row r="55714" spans="1:2" hidden="1">
      <c r="A55714" s="450" t="str">
        <f>списки!$C$47</f>
        <v>БАГВ</v>
      </c>
      <c r="B55714" s="442">
        <v>21647</v>
      </c>
    </row>
    <row r="55715" spans="1:2" hidden="1">
      <c r="A55715" s="450" t="str">
        <f>списки!$C$47</f>
        <v>БАГВ</v>
      </c>
      <c r="B55715" s="442">
        <v>21648</v>
      </c>
    </row>
    <row r="55716" spans="1:2" hidden="1">
      <c r="A55716" s="450" t="str">
        <f>списки!$C$47</f>
        <v>БАГВ</v>
      </c>
      <c r="B55716" s="442">
        <v>21649</v>
      </c>
    </row>
    <row r="55717" spans="1:2" hidden="1">
      <c r="A55717" s="450" t="str">
        <f>списки!$C$47</f>
        <v>БАГВ</v>
      </c>
      <c r="B55717" s="442">
        <v>21650</v>
      </c>
    </row>
    <row r="55718" spans="1:2" hidden="1">
      <c r="A55718" s="450" t="str">
        <f>списки!$C$47</f>
        <v>БАГВ</v>
      </c>
      <c r="B55718" s="442">
        <v>21651</v>
      </c>
    </row>
    <row r="55719" spans="1:2" hidden="1">
      <c r="A55719" s="450" t="str">
        <f>списки!$C$47</f>
        <v>БАГВ</v>
      </c>
      <c r="B55719" s="442">
        <v>21652</v>
      </c>
    </row>
    <row r="55720" spans="1:2" hidden="1">
      <c r="A55720" s="450" t="str">
        <f>списки!$C$47</f>
        <v>БАГВ</v>
      </c>
      <c r="B55720" s="442">
        <v>21653</v>
      </c>
    </row>
    <row r="55721" spans="1:2" hidden="1">
      <c r="A55721" s="450" t="str">
        <f>списки!$C$47</f>
        <v>БАГВ</v>
      </c>
      <c r="B55721" s="442">
        <v>21654</v>
      </c>
    </row>
    <row r="55722" spans="1:2" hidden="1">
      <c r="A55722" s="450" t="str">
        <f>списки!$C$47</f>
        <v>БАГВ</v>
      </c>
      <c r="B55722" s="442">
        <v>21655</v>
      </c>
    </row>
    <row r="55723" spans="1:2" hidden="1">
      <c r="A55723" s="450" t="str">
        <f>списки!$C$47</f>
        <v>БАГВ</v>
      </c>
      <c r="B55723" s="442">
        <v>21656</v>
      </c>
    </row>
    <row r="55724" spans="1:2" hidden="1">
      <c r="A55724" s="450" t="str">
        <f>списки!$C$47</f>
        <v>БАГВ</v>
      </c>
      <c r="B55724" s="442">
        <v>21657</v>
      </c>
    </row>
    <row r="55725" spans="1:2" hidden="1">
      <c r="A55725" s="450" t="str">
        <f>списки!$C$47</f>
        <v>БАГВ</v>
      </c>
      <c r="B55725" s="442">
        <v>21658</v>
      </c>
    </row>
    <row r="55726" spans="1:2" hidden="1">
      <c r="A55726" s="450" t="str">
        <f>списки!$C$47</f>
        <v>БАГВ</v>
      </c>
      <c r="B55726" s="442">
        <v>21659</v>
      </c>
    </row>
    <row r="55727" spans="1:2" hidden="1">
      <c r="A55727" s="450" t="str">
        <f>списки!$C$47</f>
        <v>БАГВ</v>
      </c>
      <c r="B55727" s="442">
        <v>21660</v>
      </c>
    </row>
    <row r="55728" spans="1:2" hidden="1">
      <c r="A55728" s="450" t="str">
        <f>списки!$C$47</f>
        <v>БАГВ</v>
      </c>
      <c r="B55728" s="442">
        <v>21661</v>
      </c>
    </row>
    <row r="55729" spans="1:2" hidden="1">
      <c r="A55729" s="450" t="str">
        <f>списки!$C$47</f>
        <v>БАГВ</v>
      </c>
      <c r="B55729" s="442">
        <v>21662</v>
      </c>
    </row>
    <row r="55730" spans="1:2" hidden="1">
      <c r="A55730" s="450" t="str">
        <f>списки!$C$47</f>
        <v>БАГВ</v>
      </c>
      <c r="B55730" s="442">
        <v>21663</v>
      </c>
    </row>
    <row r="55731" spans="1:2" hidden="1">
      <c r="A55731" s="450" t="str">
        <f>списки!$C$47</f>
        <v>БАГВ</v>
      </c>
      <c r="B55731" s="442">
        <v>21664</v>
      </c>
    </row>
    <row r="55732" spans="1:2" hidden="1">
      <c r="A55732" s="450" t="str">
        <f>списки!$C$47</f>
        <v>БАГВ</v>
      </c>
      <c r="B55732" s="442">
        <v>21665</v>
      </c>
    </row>
    <row r="55733" spans="1:2" hidden="1">
      <c r="A55733" s="450" t="str">
        <f>списки!$C$47</f>
        <v>БАГВ</v>
      </c>
      <c r="B55733" s="442">
        <v>21666</v>
      </c>
    </row>
    <row r="55734" spans="1:2" hidden="1">
      <c r="A55734" s="450" t="str">
        <f>списки!$C$47</f>
        <v>БАГВ</v>
      </c>
      <c r="B55734" s="442">
        <v>21667</v>
      </c>
    </row>
    <row r="55735" spans="1:2" hidden="1">
      <c r="A55735" s="450" t="str">
        <f>списки!$C$47</f>
        <v>БАГВ</v>
      </c>
      <c r="B55735" s="442">
        <v>21668</v>
      </c>
    </row>
    <row r="55736" spans="1:2" hidden="1">
      <c r="A55736" s="450" t="str">
        <f>списки!$C$47</f>
        <v>БАГВ</v>
      </c>
      <c r="B55736" s="442">
        <v>21669</v>
      </c>
    </row>
    <row r="55737" spans="1:2" hidden="1">
      <c r="A55737" s="450" t="str">
        <f>списки!$C$47</f>
        <v>БАГВ</v>
      </c>
      <c r="B55737" s="442">
        <v>21670</v>
      </c>
    </row>
    <row r="55738" spans="1:2" hidden="1">
      <c r="A55738" s="450" t="str">
        <f>списки!$C$47</f>
        <v>БАГВ</v>
      </c>
      <c r="B55738" s="442">
        <v>21671</v>
      </c>
    </row>
    <row r="55739" spans="1:2" hidden="1">
      <c r="A55739" s="450" t="str">
        <f>списки!$C$47</f>
        <v>БАГВ</v>
      </c>
      <c r="B55739" s="442">
        <v>21672</v>
      </c>
    </row>
    <row r="55740" spans="1:2" hidden="1">
      <c r="A55740" s="450" t="str">
        <f>списки!$C$47</f>
        <v>БАГВ</v>
      </c>
      <c r="B55740" s="442">
        <v>21673</v>
      </c>
    </row>
    <row r="55741" spans="1:2" hidden="1">
      <c r="A55741" s="450" t="str">
        <f>списки!$C$47</f>
        <v>БАГВ</v>
      </c>
      <c r="B55741" s="442">
        <v>21674</v>
      </c>
    </row>
    <row r="55742" spans="1:2" hidden="1">
      <c r="A55742" s="450" t="str">
        <f>списки!$C$47</f>
        <v>БАГВ</v>
      </c>
      <c r="B55742" s="442">
        <v>21675</v>
      </c>
    </row>
    <row r="55743" spans="1:2" hidden="1">
      <c r="A55743" s="450" t="str">
        <f>списки!$C$47</f>
        <v>БАГВ</v>
      </c>
      <c r="B55743" s="442">
        <v>21676</v>
      </c>
    </row>
    <row r="55744" spans="1:2" hidden="1">
      <c r="A55744" s="450" t="str">
        <f>списки!$C$47</f>
        <v>БАГВ</v>
      </c>
      <c r="B55744" s="442">
        <v>21677</v>
      </c>
    </row>
    <row r="55745" spans="1:2" hidden="1">
      <c r="A55745" s="450" t="str">
        <f>списки!$C$47</f>
        <v>БАГВ</v>
      </c>
      <c r="B55745" s="442">
        <v>21678</v>
      </c>
    </row>
    <row r="55746" spans="1:2" hidden="1">
      <c r="A55746" s="450" t="str">
        <f>списки!$C$47</f>
        <v>БАГВ</v>
      </c>
      <c r="B55746" s="442">
        <v>21679</v>
      </c>
    </row>
    <row r="55747" spans="1:2" hidden="1">
      <c r="A55747" s="450" t="str">
        <f>списки!$C$47</f>
        <v>БАГВ</v>
      </c>
      <c r="B55747" s="442">
        <v>21680</v>
      </c>
    </row>
    <row r="55748" spans="1:2" hidden="1">
      <c r="A55748" s="450" t="str">
        <f>списки!$C$47</f>
        <v>БАГВ</v>
      </c>
      <c r="B55748" s="442">
        <v>21681</v>
      </c>
    </row>
    <row r="55749" spans="1:2" hidden="1">
      <c r="A55749" s="450" t="str">
        <f>списки!$C$47</f>
        <v>БАГВ</v>
      </c>
      <c r="B55749" s="442">
        <v>21682</v>
      </c>
    </row>
    <row r="55750" spans="1:2" hidden="1">
      <c r="A55750" s="450" t="str">
        <f>списки!$C$47</f>
        <v>БАГВ</v>
      </c>
      <c r="B55750" s="442">
        <v>21683</v>
      </c>
    </row>
    <row r="55751" spans="1:2" hidden="1">
      <c r="A55751" s="450" t="str">
        <f>списки!$C$47</f>
        <v>БАГВ</v>
      </c>
      <c r="B55751" s="442">
        <v>21684</v>
      </c>
    </row>
    <row r="55752" spans="1:2" hidden="1">
      <c r="A55752" s="450" t="str">
        <f>списки!$C$47</f>
        <v>БАГВ</v>
      </c>
      <c r="B55752" s="442">
        <v>21685</v>
      </c>
    </row>
    <row r="55753" spans="1:2" hidden="1">
      <c r="A55753" s="450" t="str">
        <f>списки!$C$47</f>
        <v>БАГВ</v>
      </c>
      <c r="B55753" s="442">
        <v>21686</v>
      </c>
    </row>
    <row r="55754" spans="1:2" hidden="1">
      <c r="A55754" s="450" t="str">
        <f>списки!$C$47</f>
        <v>БАГВ</v>
      </c>
      <c r="B55754" s="442">
        <v>21687</v>
      </c>
    </row>
    <row r="55755" spans="1:2" hidden="1">
      <c r="A55755" s="450" t="str">
        <f>списки!$C$47</f>
        <v>БАГВ</v>
      </c>
      <c r="B55755" s="442">
        <v>21688</v>
      </c>
    </row>
    <row r="55756" spans="1:2" hidden="1">
      <c r="A55756" s="450" t="str">
        <f>списки!$C$47</f>
        <v>БАГВ</v>
      </c>
      <c r="B55756" s="442">
        <v>21689</v>
      </c>
    </row>
    <row r="55757" spans="1:2" hidden="1">
      <c r="A55757" s="450" t="str">
        <f>списки!$C$47</f>
        <v>БАГВ</v>
      </c>
      <c r="B55757" s="442">
        <v>21690</v>
      </c>
    </row>
    <row r="55758" spans="1:2" hidden="1">
      <c r="A55758" s="450" t="str">
        <f>списки!$C$47</f>
        <v>БАГВ</v>
      </c>
      <c r="B55758" s="442">
        <v>21691</v>
      </c>
    </row>
    <row r="55759" spans="1:2" hidden="1">
      <c r="A55759" s="450" t="str">
        <f>списки!$C$47</f>
        <v>БАГВ</v>
      </c>
      <c r="B55759" s="442">
        <v>21692</v>
      </c>
    </row>
    <row r="55760" spans="1:2" hidden="1">
      <c r="A55760" s="450" t="str">
        <f>списки!$C$47</f>
        <v>БАГВ</v>
      </c>
      <c r="B55760" s="442">
        <v>21693</v>
      </c>
    </row>
    <row r="55761" spans="1:2" hidden="1">
      <c r="A55761" s="450" t="str">
        <f>списки!$C$47</f>
        <v>БАГВ</v>
      </c>
      <c r="B55761" s="442">
        <v>21694</v>
      </c>
    </row>
    <row r="55762" spans="1:2" hidden="1">
      <c r="A55762" s="450" t="str">
        <f>списки!$C$47</f>
        <v>БАГВ</v>
      </c>
      <c r="B55762" s="442">
        <v>21695</v>
      </c>
    </row>
    <row r="55763" spans="1:2" hidden="1">
      <c r="A55763" s="450" t="str">
        <f>списки!$C$47</f>
        <v>БАГВ</v>
      </c>
      <c r="B55763" s="442">
        <v>21696</v>
      </c>
    </row>
    <row r="55764" spans="1:2" hidden="1">
      <c r="A55764" s="450" t="str">
        <f>списки!$C$47</f>
        <v>БАГВ</v>
      </c>
      <c r="B55764" s="442">
        <v>21697</v>
      </c>
    </row>
    <row r="55765" spans="1:2" hidden="1">
      <c r="A55765" s="450" t="str">
        <f>списки!$C$47</f>
        <v>БАГВ</v>
      </c>
      <c r="B55765" s="442">
        <v>21698</v>
      </c>
    </row>
    <row r="55766" spans="1:2" hidden="1">
      <c r="A55766" s="450" t="str">
        <f>списки!$C$47</f>
        <v>БАГВ</v>
      </c>
      <c r="B55766" s="442">
        <v>21699</v>
      </c>
    </row>
    <row r="55767" spans="1:2" hidden="1">
      <c r="A55767" s="450" t="str">
        <f>списки!$C$47</f>
        <v>БАГВ</v>
      </c>
      <c r="B55767" s="442">
        <v>21700</v>
      </c>
    </row>
    <row r="55768" spans="1:2" hidden="1">
      <c r="A55768" s="450" t="str">
        <f>списки!$C$47</f>
        <v>БАГВ</v>
      </c>
      <c r="B55768" s="442">
        <v>21701</v>
      </c>
    </row>
    <row r="55769" spans="1:2" hidden="1">
      <c r="A55769" s="450" t="str">
        <f>списки!$C$47</f>
        <v>БАГВ</v>
      </c>
      <c r="B55769" s="442">
        <v>21702</v>
      </c>
    </row>
    <row r="55770" spans="1:2" hidden="1">
      <c r="A55770" s="450" t="str">
        <f>списки!$C$47</f>
        <v>БАГВ</v>
      </c>
      <c r="B55770" s="442">
        <v>21703</v>
      </c>
    </row>
    <row r="55771" spans="1:2" hidden="1">
      <c r="A55771" s="450" t="str">
        <f>списки!$C$47</f>
        <v>БАГВ</v>
      </c>
      <c r="B55771" s="442">
        <v>21704</v>
      </c>
    </row>
    <row r="55772" spans="1:2" hidden="1">
      <c r="A55772" s="450" t="str">
        <f>списки!$C$47</f>
        <v>БАГВ</v>
      </c>
      <c r="B55772" s="442">
        <v>21705</v>
      </c>
    </row>
    <row r="55773" spans="1:2" hidden="1">
      <c r="A55773" s="450" t="str">
        <f>списки!$C$47</f>
        <v>БАГВ</v>
      </c>
      <c r="B55773" s="442">
        <v>21706</v>
      </c>
    </row>
    <row r="55774" spans="1:2" hidden="1">
      <c r="A55774" s="450" t="str">
        <f>списки!$C$47</f>
        <v>БАГВ</v>
      </c>
      <c r="B55774" s="442">
        <v>21707</v>
      </c>
    </row>
    <row r="55775" spans="1:2" hidden="1">
      <c r="A55775" s="450" t="str">
        <f>списки!$C$47</f>
        <v>БАГВ</v>
      </c>
      <c r="B55775" s="442">
        <v>21708</v>
      </c>
    </row>
    <row r="55776" spans="1:2" hidden="1">
      <c r="A55776" s="450" t="str">
        <f>списки!$C$47</f>
        <v>БАГВ</v>
      </c>
      <c r="B55776" s="442">
        <v>21709</v>
      </c>
    </row>
    <row r="55777" spans="1:2" hidden="1">
      <c r="A55777" s="450" t="str">
        <f>списки!$C$47</f>
        <v>БАГВ</v>
      </c>
      <c r="B55777" s="442">
        <v>21710</v>
      </c>
    </row>
    <row r="55778" spans="1:2" hidden="1">
      <c r="A55778" s="450" t="str">
        <f>списки!$C$47</f>
        <v>БАГВ</v>
      </c>
      <c r="B55778" s="442">
        <v>21711</v>
      </c>
    </row>
    <row r="55779" spans="1:2" hidden="1">
      <c r="A55779" s="450" t="str">
        <f>списки!$C$47</f>
        <v>БАГВ</v>
      </c>
      <c r="B55779" s="442">
        <v>21712</v>
      </c>
    </row>
    <row r="55780" spans="1:2" hidden="1">
      <c r="A55780" s="450" t="str">
        <f>списки!$C$47</f>
        <v>БАГВ</v>
      </c>
      <c r="B55780" s="442">
        <v>21713</v>
      </c>
    </row>
    <row r="55781" spans="1:2" hidden="1">
      <c r="A55781" s="450" t="str">
        <f>списки!$C$47</f>
        <v>БАГВ</v>
      </c>
      <c r="B55781" s="442">
        <v>21714</v>
      </c>
    </row>
    <row r="55782" spans="1:2" hidden="1">
      <c r="A55782" s="450" t="str">
        <f>списки!$C$47</f>
        <v>БАГВ</v>
      </c>
      <c r="B55782" s="442">
        <v>21715</v>
      </c>
    </row>
    <row r="55783" spans="1:2" hidden="1">
      <c r="A55783" s="450" t="str">
        <f>списки!$C$47</f>
        <v>БАГВ</v>
      </c>
      <c r="B55783" s="442">
        <v>21716</v>
      </c>
    </row>
    <row r="55784" spans="1:2" hidden="1">
      <c r="A55784" s="450" t="str">
        <f>списки!$C$47</f>
        <v>БАГВ</v>
      </c>
      <c r="B55784" s="442">
        <v>21717</v>
      </c>
    </row>
    <row r="55785" spans="1:2" hidden="1">
      <c r="A55785" s="450" t="str">
        <f>списки!$C$47</f>
        <v>БАГВ</v>
      </c>
      <c r="B55785" s="442">
        <v>21718</v>
      </c>
    </row>
    <row r="55786" spans="1:2" hidden="1">
      <c r="A55786" s="450" t="str">
        <f>списки!$C$47</f>
        <v>БАГВ</v>
      </c>
      <c r="B55786" s="442">
        <v>21719</v>
      </c>
    </row>
    <row r="55787" spans="1:2" hidden="1">
      <c r="A55787" s="450" t="str">
        <f>списки!$C$47</f>
        <v>БАГВ</v>
      </c>
      <c r="B55787" s="442">
        <v>21720</v>
      </c>
    </row>
    <row r="55788" spans="1:2" hidden="1">
      <c r="A55788" s="450" t="str">
        <f>списки!$C$47</f>
        <v>БАГВ</v>
      </c>
      <c r="B55788" s="442">
        <v>21721</v>
      </c>
    </row>
    <row r="55789" spans="1:2" hidden="1">
      <c r="A55789" s="450" t="str">
        <f>списки!$C$47</f>
        <v>БАГВ</v>
      </c>
      <c r="B55789" s="442">
        <v>21722</v>
      </c>
    </row>
    <row r="55790" spans="1:2" hidden="1">
      <c r="A55790" s="450" t="str">
        <f>списки!$C$47</f>
        <v>БАГВ</v>
      </c>
      <c r="B55790" s="442">
        <v>21723</v>
      </c>
    </row>
    <row r="55791" spans="1:2" hidden="1">
      <c r="A55791" s="450" t="str">
        <f>списки!$C$47</f>
        <v>БАГВ</v>
      </c>
      <c r="B55791" s="442">
        <v>21724</v>
      </c>
    </row>
    <row r="55792" spans="1:2" hidden="1">
      <c r="A55792" s="450" t="str">
        <f>списки!$C$47</f>
        <v>БАГВ</v>
      </c>
      <c r="B55792" s="442">
        <v>21725</v>
      </c>
    </row>
    <row r="55793" spans="1:2" hidden="1">
      <c r="A55793" s="450" t="str">
        <f>списки!$C$47</f>
        <v>БАГВ</v>
      </c>
      <c r="B55793" s="442">
        <v>21726</v>
      </c>
    </row>
    <row r="55794" spans="1:2" hidden="1">
      <c r="A55794" s="450" t="str">
        <f>списки!$C$47</f>
        <v>БАГВ</v>
      </c>
      <c r="B55794" s="442">
        <v>21727</v>
      </c>
    </row>
    <row r="55795" spans="1:2" hidden="1">
      <c r="A55795" s="450" t="str">
        <f>списки!$C$47</f>
        <v>БАГВ</v>
      </c>
      <c r="B55795" s="442">
        <v>21728</v>
      </c>
    </row>
    <row r="55796" spans="1:2" hidden="1">
      <c r="A55796" s="450" t="str">
        <f>списки!$C$47</f>
        <v>БАГВ</v>
      </c>
      <c r="B55796" s="442">
        <v>21729</v>
      </c>
    </row>
    <row r="55797" spans="1:2" hidden="1">
      <c r="A55797" s="450" t="str">
        <f>списки!$C$47</f>
        <v>БАГВ</v>
      </c>
      <c r="B55797" s="442">
        <v>21730</v>
      </c>
    </row>
    <row r="55798" spans="1:2" hidden="1">
      <c r="A55798" s="450" t="str">
        <f>списки!$C$47</f>
        <v>БАГВ</v>
      </c>
      <c r="B55798" s="442">
        <v>21731</v>
      </c>
    </row>
    <row r="55799" spans="1:2" hidden="1">
      <c r="A55799" s="450" t="str">
        <f>списки!$C$47</f>
        <v>БАГВ</v>
      </c>
      <c r="B55799" s="442">
        <v>21732</v>
      </c>
    </row>
    <row r="55800" spans="1:2" hidden="1">
      <c r="A55800" s="450" t="str">
        <f>списки!$C$47</f>
        <v>БАГВ</v>
      </c>
      <c r="B55800" s="442">
        <v>21733</v>
      </c>
    </row>
    <row r="55801" spans="1:2" hidden="1">
      <c r="A55801" s="450" t="str">
        <f>списки!$C$47</f>
        <v>БАГВ</v>
      </c>
      <c r="B55801" s="442">
        <v>21734</v>
      </c>
    </row>
    <row r="55802" spans="1:2" hidden="1">
      <c r="A55802" s="450" t="str">
        <f>списки!$C$47</f>
        <v>БАГВ</v>
      </c>
      <c r="B55802" s="442">
        <v>21735</v>
      </c>
    </row>
    <row r="55803" spans="1:2" hidden="1">
      <c r="A55803" s="450" t="str">
        <f>списки!$C$47</f>
        <v>БАГВ</v>
      </c>
      <c r="B55803" s="442">
        <v>21736</v>
      </c>
    </row>
    <row r="55804" spans="1:2" hidden="1">
      <c r="A55804" s="450" t="str">
        <f>списки!$C$47</f>
        <v>БАГВ</v>
      </c>
      <c r="B55804" s="442">
        <v>21737</v>
      </c>
    </row>
    <row r="55805" spans="1:2" hidden="1">
      <c r="A55805" s="450" t="str">
        <f>списки!$C$47</f>
        <v>БАГВ</v>
      </c>
      <c r="B55805" s="442">
        <v>21738</v>
      </c>
    </row>
    <row r="55806" spans="1:2" hidden="1">
      <c r="A55806" s="450" t="str">
        <f>списки!$C$47</f>
        <v>БАГВ</v>
      </c>
      <c r="B55806" s="442">
        <v>21739</v>
      </c>
    </row>
    <row r="55807" spans="1:2" hidden="1">
      <c r="A55807" s="450" t="str">
        <f>списки!$C$47</f>
        <v>БАГВ</v>
      </c>
      <c r="B55807" s="442">
        <v>21740</v>
      </c>
    </row>
    <row r="55808" spans="1:2" hidden="1">
      <c r="A55808" s="450" t="str">
        <f>списки!$C$47</f>
        <v>БАГВ</v>
      </c>
      <c r="B55808" s="442">
        <v>21741</v>
      </c>
    </row>
    <row r="55809" spans="1:2" hidden="1">
      <c r="A55809" s="450" t="str">
        <f>списки!$C$47</f>
        <v>БАГВ</v>
      </c>
      <c r="B55809" s="442">
        <v>21742</v>
      </c>
    </row>
    <row r="55810" spans="1:2" hidden="1">
      <c r="A55810" s="450" t="str">
        <f>списки!$C$47</f>
        <v>БАГВ</v>
      </c>
      <c r="B55810" s="442">
        <v>21743</v>
      </c>
    </row>
    <row r="55811" spans="1:2" hidden="1">
      <c r="A55811" s="450" t="str">
        <f>списки!$C$47</f>
        <v>БАГВ</v>
      </c>
      <c r="B55811" s="442">
        <v>21744</v>
      </c>
    </row>
    <row r="55812" spans="1:2" hidden="1">
      <c r="A55812" s="450" t="str">
        <f>списки!$C$47</f>
        <v>БАГВ</v>
      </c>
      <c r="B55812" s="442">
        <v>21745</v>
      </c>
    </row>
    <row r="55813" spans="1:2" hidden="1">
      <c r="A55813" s="450" t="str">
        <f>списки!$C$47</f>
        <v>БАГВ</v>
      </c>
      <c r="B55813" s="442">
        <v>21746</v>
      </c>
    </row>
    <row r="55814" spans="1:2" hidden="1">
      <c r="A55814" s="450" t="str">
        <f>списки!$C$47</f>
        <v>БАГВ</v>
      </c>
      <c r="B55814" s="442">
        <v>21747</v>
      </c>
    </row>
    <row r="55815" spans="1:2" hidden="1">
      <c r="A55815" s="450" t="str">
        <f>списки!$C$47</f>
        <v>БАГВ</v>
      </c>
      <c r="B55815" s="442">
        <v>21748</v>
      </c>
    </row>
    <row r="55816" spans="1:2" hidden="1">
      <c r="A55816" s="450" t="str">
        <f>списки!$C$47</f>
        <v>БАГВ</v>
      </c>
      <c r="B55816" s="442">
        <v>21749</v>
      </c>
    </row>
    <row r="55817" spans="1:2" hidden="1">
      <c r="A55817" s="450" t="str">
        <f>списки!$C$47</f>
        <v>БАГВ</v>
      </c>
      <c r="B55817" s="442">
        <v>21750</v>
      </c>
    </row>
    <row r="55818" spans="1:2" hidden="1">
      <c r="A55818" s="450" t="str">
        <f>списки!$C$47</f>
        <v>БАГВ</v>
      </c>
      <c r="B55818" s="442">
        <v>21751</v>
      </c>
    </row>
    <row r="55819" spans="1:2" hidden="1">
      <c r="A55819" s="450" t="str">
        <f>списки!$C$47</f>
        <v>БАГВ</v>
      </c>
      <c r="B55819" s="442">
        <v>21752</v>
      </c>
    </row>
    <row r="55820" spans="1:2" hidden="1">
      <c r="A55820" s="450" t="str">
        <f>списки!$C$47</f>
        <v>БАГВ</v>
      </c>
      <c r="B55820" s="442">
        <v>21753</v>
      </c>
    </row>
    <row r="55821" spans="1:2" hidden="1">
      <c r="A55821" s="450" t="str">
        <f>списки!$C$47</f>
        <v>БАГВ</v>
      </c>
      <c r="B55821" s="442">
        <v>21754</v>
      </c>
    </row>
    <row r="55822" spans="1:2" hidden="1">
      <c r="A55822" s="450" t="str">
        <f>списки!$C$47</f>
        <v>БАГВ</v>
      </c>
      <c r="B55822" s="442">
        <v>21755</v>
      </c>
    </row>
    <row r="55823" spans="1:2" hidden="1">
      <c r="A55823" s="450" t="str">
        <f>списки!$C$47</f>
        <v>БАГВ</v>
      </c>
      <c r="B55823" s="442">
        <v>21756</v>
      </c>
    </row>
    <row r="55824" spans="1:2" hidden="1">
      <c r="A55824" s="450" t="str">
        <f>списки!$C$47</f>
        <v>БАГВ</v>
      </c>
      <c r="B55824" s="442">
        <v>21757</v>
      </c>
    </row>
    <row r="55825" spans="1:2" hidden="1">
      <c r="A55825" s="450" t="str">
        <f>списки!$C$47</f>
        <v>БАГВ</v>
      </c>
      <c r="B55825" s="442">
        <v>21758</v>
      </c>
    </row>
    <row r="55826" spans="1:2" hidden="1">
      <c r="A55826" s="450" t="str">
        <f>списки!$C$47</f>
        <v>БАГВ</v>
      </c>
      <c r="B55826" s="442">
        <v>21759</v>
      </c>
    </row>
    <row r="55827" spans="1:2" hidden="1">
      <c r="A55827" s="450" t="str">
        <f>списки!$C$47</f>
        <v>БАГВ</v>
      </c>
      <c r="B55827" s="442">
        <v>21760</v>
      </c>
    </row>
    <row r="55828" spans="1:2" hidden="1">
      <c r="A55828" s="450" t="str">
        <f>списки!$C$47</f>
        <v>БАГВ</v>
      </c>
      <c r="B55828" s="442">
        <v>21761</v>
      </c>
    </row>
    <row r="55829" spans="1:2" hidden="1">
      <c r="A55829" s="450" t="str">
        <f>списки!$C$47</f>
        <v>БАГВ</v>
      </c>
      <c r="B55829" s="442">
        <v>21762</v>
      </c>
    </row>
    <row r="55830" spans="1:2" hidden="1">
      <c r="A55830" s="450" t="str">
        <f>списки!$C$47</f>
        <v>БАГВ</v>
      </c>
      <c r="B55830" s="442">
        <v>21763</v>
      </c>
    </row>
    <row r="55831" spans="1:2" hidden="1">
      <c r="A55831" s="450" t="str">
        <f>списки!$C$47</f>
        <v>БАГВ</v>
      </c>
      <c r="B55831" s="442">
        <v>21764</v>
      </c>
    </row>
    <row r="55832" spans="1:2" hidden="1">
      <c r="A55832" s="450" t="str">
        <f>списки!$C$47</f>
        <v>БАГВ</v>
      </c>
      <c r="B55832" s="442">
        <v>21765</v>
      </c>
    </row>
    <row r="55833" spans="1:2" hidden="1">
      <c r="A55833" s="450" t="str">
        <f>списки!$C$47</f>
        <v>БАГВ</v>
      </c>
      <c r="B55833" s="442">
        <v>21766</v>
      </c>
    </row>
    <row r="55834" spans="1:2" hidden="1">
      <c r="A55834" s="450" t="str">
        <f>списки!$C$47</f>
        <v>БАГВ</v>
      </c>
      <c r="B55834" s="442">
        <v>21767</v>
      </c>
    </row>
    <row r="55835" spans="1:2" hidden="1">
      <c r="A55835" s="450" t="str">
        <f>списки!$C$47</f>
        <v>БАГВ</v>
      </c>
      <c r="B55835" s="442">
        <v>21768</v>
      </c>
    </row>
    <row r="55836" spans="1:2" hidden="1">
      <c r="A55836" s="450" t="str">
        <f>списки!$C$47</f>
        <v>БАГВ</v>
      </c>
      <c r="B55836" s="442">
        <v>21769</v>
      </c>
    </row>
    <row r="55837" spans="1:2" hidden="1">
      <c r="A55837" s="450" t="str">
        <f>списки!$C$47</f>
        <v>БАГВ</v>
      </c>
      <c r="B55837" s="442">
        <v>21770</v>
      </c>
    </row>
    <row r="55838" spans="1:2" hidden="1">
      <c r="A55838" s="450" t="str">
        <f>списки!$C$47</f>
        <v>БАГВ</v>
      </c>
      <c r="B55838" s="442">
        <v>21771</v>
      </c>
    </row>
    <row r="55839" spans="1:2" hidden="1">
      <c r="A55839" s="450" t="str">
        <f>списки!$C$47</f>
        <v>БАГВ</v>
      </c>
      <c r="B55839" s="442">
        <v>21772</v>
      </c>
    </row>
    <row r="55840" spans="1:2" hidden="1">
      <c r="A55840" s="450" t="str">
        <f>списки!$C$47</f>
        <v>БАГВ</v>
      </c>
      <c r="B55840" s="442">
        <v>21773</v>
      </c>
    </row>
    <row r="55841" spans="1:2" hidden="1">
      <c r="A55841" s="450" t="str">
        <f>списки!$C$47</f>
        <v>БАГВ</v>
      </c>
      <c r="B55841" s="442">
        <v>21774</v>
      </c>
    </row>
    <row r="55842" spans="1:2" hidden="1">
      <c r="A55842" s="450" t="str">
        <f>списки!$C$47</f>
        <v>БАГВ</v>
      </c>
      <c r="B55842" s="442">
        <v>21775</v>
      </c>
    </row>
    <row r="55843" spans="1:2" hidden="1">
      <c r="A55843" s="450" t="str">
        <f>списки!$C$47</f>
        <v>БАГВ</v>
      </c>
      <c r="B55843" s="442">
        <v>21776</v>
      </c>
    </row>
    <row r="55844" spans="1:2" hidden="1">
      <c r="A55844" s="450" t="str">
        <f>списки!$C$47</f>
        <v>БАГВ</v>
      </c>
      <c r="B55844" s="442">
        <v>21777</v>
      </c>
    </row>
    <row r="55845" spans="1:2" hidden="1">
      <c r="A55845" s="450" t="str">
        <f>списки!$C$47</f>
        <v>БАГВ</v>
      </c>
      <c r="B55845" s="442">
        <v>21778</v>
      </c>
    </row>
    <row r="55846" spans="1:2" hidden="1">
      <c r="A55846" s="450" t="str">
        <f>списки!$C$47</f>
        <v>БАГВ</v>
      </c>
      <c r="B55846" s="442">
        <v>21779</v>
      </c>
    </row>
    <row r="55847" spans="1:2" hidden="1">
      <c r="A55847" s="450" t="str">
        <f>списки!$C$47</f>
        <v>БАГВ</v>
      </c>
      <c r="B55847" s="442">
        <v>21780</v>
      </c>
    </row>
    <row r="55848" spans="1:2" hidden="1">
      <c r="A55848" s="450" t="str">
        <f>списки!$C$47</f>
        <v>БАГВ</v>
      </c>
      <c r="B55848" s="442">
        <v>21781</v>
      </c>
    </row>
    <row r="55849" spans="1:2" hidden="1">
      <c r="A55849" s="450" t="str">
        <f>списки!$C$47</f>
        <v>БАГВ</v>
      </c>
      <c r="B55849" s="442">
        <v>21782</v>
      </c>
    </row>
    <row r="55850" spans="1:2" hidden="1">
      <c r="A55850" s="450" t="str">
        <f>списки!$C$47</f>
        <v>БАГВ</v>
      </c>
      <c r="B55850" s="442">
        <v>21783</v>
      </c>
    </row>
    <row r="55851" spans="1:2" hidden="1">
      <c r="A55851" s="450" t="str">
        <f>списки!$C$47</f>
        <v>БАГВ</v>
      </c>
      <c r="B55851" s="442">
        <v>21784</v>
      </c>
    </row>
    <row r="55852" spans="1:2" hidden="1">
      <c r="A55852" s="450" t="str">
        <f>списки!$C$47</f>
        <v>БАГВ</v>
      </c>
      <c r="B55852" s="442">
        <v>21785</v>
      </c>
    </row>
    <row r="55853" spans="1:2" hidden="1">
      <c r="A55853" s="450" t="str">
        <f>списки!$C$47</f>
        <v>БАГВ</v>
      </c>
      <c r="B55853" s="442">
        <v>21786</v>
      </c>
    </row>
    <row r="55854" spans="1:2" hidden="1">
      <c r="A55854" s="450" t="str">
        <f>списки!$C$47</f>
        <v>БАГВ</v>
      </c>
      <c r="B55854" s="442">
        <v>21787</v>
      </c>
    </row>
    <row r="55855" spans="1:2" hidden="1">
      <c r="A55855" s="450" t="str">
        <f>списки!$C$47</f>
        <v>БАГВ</v>
      </c>
      <c r="B55855" s="442">
        <v>21788</v>
      </c>
    </row>
    <row r="55856" spans="1:2" hidden="1">
      <c r="A55856" s="450" t="str">
        <f>списки!$C$47</f>
        <v>БАГВ</v>
      </c>
      <c r="B55856" s="442">
        <v>21789</v>
      </c>
    </row>
    <row r="55857" spans="1:2" hidden="1">
      <c r="A55857" s="450" t="str">
        <f>списки!$C$47</f>
        <v>БАГВ</v>
      </c>
      <c r="B55857" s="442">
        <v>21790</v>
      </c>
    </row>
    <row r="55858" spans="1:2" hidden="1">
      <c r="A55858" s="450" t="str">
        <f>списки!$C$47</f>
        <v>БАГВ</v>
      </c>
      <c r="B55858" s="442">
        <v>21791</v>
      </c>
    </row>
    <row r="55859" spans="1:2" hidden="1">
      <c r="A55859" s="450" t="str">
        <f>списки!$C$47</f>
        <v>БАГВ</v>
      </c>
      <c r="B55859" s="442">
        <v>21792</v>
      </c>
    </row>
    <row r="55860" spans="1:2" hidden="1">
      <c r="A55860" s="450" t="str">
        <f>списки!$C$47</f>
        <v>БАГВ</v>
      </c>
      <c r="B55860" s="442">
        <v>21793</v>
      </c>
    </row>
    <row r="55861" spans="1:2" hidden="1">
      <c r="A55861" s="450" t="str">
        <f>списки!$C$47</f>
        <v>БАГВ</v>
      </c>
      <c r="B55861" s="442">
        <v>21794</v>
      </c>
    </row>
    <row r="55862" spans="1:2" hidden="1">
      <c r="A55862" s="450" t="str">
        <f>списки!$C$47</f>
        <v>БАГВ</v>
      </c>
      <c r="B55862" s="442">
        <v>21795</v>
      </c>
    </row>
    <row r="55863" spans="1:2" hidden="1">
      <c r="A55863" s="450" t="str">
        <f>списки!$C$47</f>
        <v>БАГВ</v>
      </c>
      <c r="B55863" s="442">
        <v>21796</v>
      </c>
    </row>
    <row r="55864" spans="1:2" hidden="1">
      <c r="A55864" s="450" t="str">
        <f>списки!$C$47</f>
        <v>БАГВ</v>
      </c>
      <c r="B55864" s="442">
        <v>21797</v>
      </c>
    </row>
    <row r="55865" spans="1:2" hidden="1">
      <c r="A55865" s="450" t="str">
        <f>списки!$C$47</f>
        <v>БАГВ</v>
      </c>
      <c r="B55865" s="442">
        <v>21798</v>
      </c>
    </row>
    <row r="55866" spans="1:2" hidden="1">
      <c r="A55866" s="450" t="str">
        <f>списки!$C$47</f>
        <v>БАГВ</v>
      </c>
      <c r="B55866" s="442">
        <v>21799</v>
      </c>
    </row>
    <row r="55867" spans="1:2" hidden="1">
      <c r="A55867" s="450" t="str">
        <f>списки!$C$47</f>
        <v>БАГВ</v>
      </c>
      <c r="B55867" s="442">
        <v>21800</v>
      </c>
    </row>
    <row r="55868" spans="1:2" hidden="1">
      <c r="A55868" s="450" t="str">
        <f>списки!$C$47</f>
        <v>БАГВ</v>
      </c>
      <c r="B55868" s="442">
        <v>21801</v>
      </c>
    </row>
    <row r="55869" spans="1:2" hidden="1">
      <c r="A55869" s="450" t="str">
        <f>списки!$C$47</f>
        <v>БАГВ</v>
      </c>
      <c r="B55869" s="442">
        <v>21802</v>
      </c>
    </row>
    <row r="55870" spans="1:2" hidden="1">
      <c r="A55870" s="450" t="str">
        <f>списки!$C$47</f>
        <v>БАГВ</v>
      </c>
      <c r="B55870" s="442">
        <v>21803</v>
      </c>
    </row>
    <row r="55871" spans="1:2" hidden="1">
      <c r="A55871" s="450" t="str">
        <f>списки!$C$47</f>
        <v>БАГВ</v>
      </c>
      <c r="B55871" s="442">
        <v>21804</v>
      </c>
    </row>
    <row r="55872" spans="1:2" hidden="1">
      <c r="A55872" s="450" t="str">
        <f>списки!$C$47</f>
        <v>БАГВ</v>
      </c>
      <c r="B55872" s="442">
        <v>21805</v>
      </c>
    </row>
    <row r="55873" spans="1:2" hidden="1">
      <c r="A55873" s="450" t="str">
        <f>списки!$C$47</f>
        <v>БАГВ</v>
      </c>
      <c r="B55873" s="442">
        <v>21806</v>
      </c>
    </row>
    <row r="55874" spans="1:2" hidden="1">
      <c r="A55874" s="450" t="str">
        <f>списки!$C$47</f>
        <v>БАГВ</v>
      </c>
      <c r="B55874" s="442">
        <v>21807</v>
      </c>
    </row>
    <row r="55875" spans="1:2" hidden="1">
      <c r="A55875" s="450" t="str">
        <f>списки!$C$47</f>
        <v>БАГВ</v>
      </c>
      <c r="B55875" s="442">
        <v>21808</v>
      </c>
    </row>
    <row r="55876" spans="1:2" hidden="1">
      <c r="A55876" s="450" t="str">
        <f>списки!$C$47</f>
        <v>БАГВ</v>
      </c>
      <c r="B55876" s="442">
        <v>21809</v>
      </c>
    </row>
    <row r="55877" spans="1:2" hidden="1">
      <c r="A55877" s="450" t="str">
        <f>списки!$C$47</f>
        <v>БАГВ</v>
      </c>
      <c r="B55877" s="442">
        <v>21810</v>
      </c>
    </row>
    <row r="55878" spans="1:2" hidden="1">
      <c r="A55878" s="450" t="str">
        <f>списки!$C$47</f>
        <v>БАГВ</v>
      </c>
      <c r="B55878" s="442">
        <v>21811</v>
      </c>
    </row>
    <row r="55879" spans="1:2" hidden="1">
      <c r="A55879" s="450" t="str">
        <f>списки!$C$47</f>
        <v>БАГВ</v>
      </c>
      <c r="B55879" s="442">
        <v>21812</v>
      </c>
    </row>
    <row r="55880" spans="1:2" hidden="1">
      <c r="A55880" s="450" t="str">
        <f>списки!$C$47</f>
        <v>БАГВ</v>
      </c>
      <c r="B55880" s="442">
        <v>21813</v>
      </c>
    </row>
    <row r="55881" spans="1:2" hidden="1">
      <c r="A55881" s="450" t="str">
        <f>списки!$C$47</f>
        <v>БАГВ</v>
      </c>
      <c r="B55881" s="442">
        <v>21814</v>
      </c>
    </row>
    <row r="55882" spans="1:2" hidden="1">
      <c r="A55882" s="450" t="str">
        <f>списки!$C$47</f>
        <v>БАГВ</v>
      </c>
      <c r="B55882" s="442">
        <v>21815</v>
      </c>
    </row>
    <row r="55883" spans="1:2" hidden="1">
      <c r="A55883" s="450" t="str">
        <f>списки!$C$47</f>
        <v>БАГВ</v>
      </c>
      <c r="B55883" s="442">
        <v>21816</v>
      </c>
    </row>
    <row r="55884" spans="1:2" hidden="1">
      <c r="A55884" s="450" t="str">
        <f>списки!$C$47</f>
        <v>БАГВ</v>
      </c>
      <c r="B55884" s="442">
        <v>21817</v>
      </c>
    </row>
    <row r="55885" spans="1:2" hidden="1">
      <c r="A55885" s="450" t="str">
        <f>списки!$C$47</f>
        <v>БАГВ</v>
      </c>
      <c r="B55885" s="442">
        <v>21818</v>
      </c>
    </row>
    <row r="55886" spans="1:2" hidden="1">
      <c r="A55886" s="450" t="str">
        <f>списки!$C$47</f>
        <v>БАГВ</v>
      </c>
      <c r="B55886" s="442">
        <v>21819</v>
      </c>
    </row>
    <row r="55887" spans="1:2" hidden="1">
      <c r="A55887" s="450" t="str">
        <f>списки!$C$47</f>
        <v>БАГВ</v>
      </c>
      <c r="B55887" s="442">
        <v>21820</v>
      </c>
    </row>
    <row r="55888" spans="1:2" hidden="1">
      <c r="A55888" s="450" t="str">
        <f>списки!$C$47</f>
        <v>БАГВ</v>
      </c>
      <c r="B55888" s="442">
        <v>21821</v>
      </c>
    </row>
    <row r="55889" spans="1:2" hidden="1">
      <c r="A55889" s="450" t="str">
        <f>списки!$C$47</f>
        <v>БАГВ</v>
      </c>
      <c r="B55889" s="442">
        <v>21822</v>
      </c>
    </row>
    <row r="55890" spans="1:2" hidden="1">
      <c r="A55890" s="450" t="str">
        <f>списки!$C$47</f>
        <v>БАГВ</v>
      </c>
      <c r="B55890" s="442">
        <v>21823</v>
      </c>
    </row>
    <row r="55891" spans="1:2" hidden="1">
      <c r="A55891" s="450" t="str">
        <f>списки!$C$47</f>
        <v>БАГВ</v>
      </c>
      <c r="B55891" s="442">
        <v>21824</v>
      </c>
    </row>
    <row r="55892" spans="1:2" hidden="1">
      <c r="A55892" s="450" t="str">
        <f>списки!$C$47</f>
        <v>БАГВ</v>
      </c>
      <c r="B55892" s="442">
        <v>21825</v>
      </c>
    </row>
    <row r="55893" spans="1:2" hidden="1">
      <c r="A55893" s="450" t="str">
        <f>списки!$C$47</f>
        <v>БАГВ</v>
      </c>
      <c r="B55893" s="442">
        <v>21826</v>
      </c>
    </row>
    <row r="55894" spans="1:2" hidden="1">
      <c r="A55894" s="450" t="str">
        <f>списки!$C$47</f>
        <v>БАГВ</v>
      </c>
      <c r="B55894" s="442">
        <v>21827</v>
      </c>
    </row>
    <row r="55895" spans="1:2" hidden="1">
      <c r="A55895" s="450" t="str">
        <f>списки!$C$47</f>
        <v>БАГВ</v>
      </c>
      <c r="B55895" s="442">
        <v>21828</v>
      </c>
    </row>
    <row r="55896" spans="1:2" hidden="1">
      <c r="A55896" s="450" t="str">
        <f>списки!$C$47</f>
        <v>БАГВ</v>
      </c>
      <c r="B55896" s="442">
        <v>21829</v>
      </c>
    </row>
    <row r="55897" spans="1:2" hidden="1">
      <c r="A55897" s="450" t="str">
        <f>списки!$C$47</f>
        <v>БАГВ</v>
      </c>
      <c r="B55897" s="442">
        <v>21830</v>
      </c>
    </row>
    <row r="55898" spans="1:2" hidden="1">
      <c r="A55898" s="450" t="str">
        <f>списки!$C$47</f>
        <v>БАГВ</v>
      </c>
      <c r="B55898" s="442">
        <v>21831</v>
      </c>
    </row>
    <row r="55899" spans="1:2" hidden="1">
      <c r="A55899" s="450" t="str">
        <f>списки!$C$47</f>
        <v>БАГВ</v>
      </c>
      <c r="B55899" s="442">
        <v>21832</v>
      </c>
    </row>
    <row r="55900" spans="1:2" hidden="1">
      <c r="A55900" s="450" t="str">
        <f>списки!$C$47</f>
        <v>БАГВ</v>
      </c>
      <c r="B55900" s="442">
        <v>21833</v>
      </c>
    </row>
    <row r="55901" spans="1:2" hidden="1">
      <c r="A55901" s="450" t="str">
        <f>списки!$C$47</f>
        <v>БАГВ</v>
      </c>
      <c r="B55901" s="442">
        <v>21834</v>
      </c>
    </row>
    <row r="55902" spans="1:2" hidden="1">
      <c r="A55902" s="450" t="str">
        <f>списки!$C$47</f>
        <v>БАГВ</v>
      </c>
      <c r="B55902" s="442">
        <v>21835</v>
      </c>
    </row>
    <row r="55903" spans="1:2" hidden="1">
      <c r="A55903" s="450" t="str">
        <f>списки!$C$47</f>
        <v>БАГВ</v>
      </c>
      <c r="B55903" s="442">
        <v>21836</v>
      </c>
    </row>
    <row r="55904" spans="1:2" hidden="1">
      <c r="A55904" s="450" t="str">
        <f>списки!$C$47</f>
        <v>БАГВ</v>
      </c>
      <c r="B55904" s="442">
        <v>21837</v>
      </c>
    </row>
    <row r="55905" spans="1:2" hidden="1">
      <c r="A55905" s="450" t="str">
        <f>списки!$C$47</f>
        <v>БАГВ</v>
      </c>
      <c r="B55905" s="442">
        <v>21838</v>
      </c>
    </row>
    <row r="55906" spans="1:2" hidden="1">
      <c r="A55906" s="450" t="str">
        <f>списки!$C$47</f>
        <v>БАГВ</v>
      </c>
      <c r="B55906" s="442">
        <v>21839</v>
      </c>
    </row>
    <row r="55907" spans="1:2" hidden="1">
      <c r="A55907" s="450" t="str">
        <f>списки!$C$47</f>
        <v>БАГВ</v>
      </c>
      <c r="B55907" s="442">
        <v>21840</v>
      </c>
    </row>
    <row r="55908" spans="1:2" hidden="1">
      <c r="A55908" s="450" t="str">
        <f>списки!$C$47</f>
        <v>БАГВ</v>
      </c>
      <c r="B55908" s="442">
        <v>21841</v>
      </c>
    </row>
    <row r="55909" spans="1:2" hidden="1">
      <c r="A55909" s="450" t="str">
        <f>списки!$C$47</f>
        <v>БАГВ</v>
      </c>
      <c r="B55909" s="442">
        <v>21842</v>
      </c>
    </row>
    <row r="55910" spans="1:2" hidden="1">
      <c r="A55910" s="450" t="str">
        <f>списки!$C$47</f>
        <v>БАГВ</v>
      </c>
      <c r="B55910" s="442">
        <v>21843</v>
      </c>
    </row>
    <row r="55911" spans="1:2" hidden="1">
      <c r="A55911" s="450" t="str">
        <f>списки!$C$47</f>
        <v>БАГВ</v>
      </c>
      <c r="B55911" s="442">
        <v>21844</v>
      </c>
    </row>
    <row r="55912" spans="1:2" hidden="1">
      <c r="A55912" s="450" t="str">
        <f>списки!$C$47</f>
        <v>БАГВ</v>
      </c>
      <c r="B55912" s="442">
        <v>21845</v>
      </c>
    </row>
    <row r="55913" spans="1:2" hidden="1">
      <c r="A55913" s="450" t="str">
        <f>списки!$C$47</f>
        <v>БАГВ</v>
      </c>
      <c r="B55913" s="442">
        <v>21846</v>
      </c>
    </row>
    <row r="55914" spans="1:2" hidden="1">
      <c r="A55914" s="450" t="str">
        <f>списки!$C$47</f>
        <v>БАГВ</v>
      </c>
      <c r="B55914" s="442">
        <v>21847</v>
      </c>
    </row>
    <row r="55915" spans="1:2" hidden="1">
      <c r="A55915" s="450" t="str">
        <f>списки!$C$47</f>
        <v>БАГВ</v>
      </c>
      <c r="B55915" s="442">
        <v>21848</v>
      </c>
    </row>
    <row r="55916" spans="1:2" hidden="1">
      <c r="A55916" s="450" t="str">
        <f>списки!$C$47</f>
        <v>БАГВ</v>
      </c>
      <c r="B55916" s="442">
        <v>21849</v>
      </c>
    </row>
    <row r="55917" spans="1:2" hidden="1">
      <c r="A55917" s="450" t="str">
        <f>списки!$C$47</f>
        <v>БАГВ</v>
      </c>
      <c r="B55917" s="442">
        <v>21850</v>
      </c>
    </row>
    <row r="55918" spans="1:2" hidden="1">
      <c r="A55918" s="450" t="str">
        <f>списки!$C$47</f>
        <v>БАГВ</v>
      </c>
      <c r="B55918" s="442">
        <v>21851</v>
      </c>
    </row>
    <row r="55919" spans="1:2" hidden="1">
      <c r="A55919" s="450" t="str">
        <f>списки!$C$47</f>
        <v>БАГВ</v>
      </c>
      <c r="B55919" s="442">
        <v>21852</v>
      </c>
    </row>
    <row r="55920" spans="1:2" hidden="1">
      <c r="A55920" s="450" t="str">
        <f>списки!$C$47</f>
        <v>БАГВ</v>
      </c>
      <c r="B55920" s="442">
        <v>21853</v>
      </c>
    </row>
    <row r="55921" spans="1:2" hidden="1">
      <c r="A55921" s="450" t="str">
        <f>списки!$C$47</f>
        <v>БАГВ</v>
      </c>
      <c r="B55921" s="442">
        <v>21854</v>
      </c>
    </row>
    <row r="55922" spans="1:2" hidden="1">
      <c r="A55922" s="450" t="str">
        <f>списки!$C$47</f>
        <v>БАГВ</v>
      </c>
      <c r="B55922" s="442">
        <v>21855</v>
      </c>
    </row>
    <row r="55923" spans="1:2" hidden="1">
      <c r="A55923" s="450" t="str">
        <f>списки!$C$47</f>
        <v>БАГВ</v>
      </c>
      <c r="B55923" s="442">
        <v>21856</v>
      </c>
    </row>
    <row r="55924" spans="1:2" hidden="1">
      <c r="A55924" s="450" t="str">
        <f>списки!$C$47</f>
        <v>БАГВ</v>
      </c>
      <c r="B55924" s="442">
        <v>21857</v>
      </c>
    </row>
    <row r="55925" spans="1:2" hidden="1">
      <c r="A55925" s="450" t="str">
        <f>списки!$C$47</f>
        <v>БАГВ</v>
      </c>
      <c r="B55925" s="442">
        <v>21858</v>
      </c>
    </row>
    <row r="55926" spans="1:2" hidden="1">
      <c r="A55926" s="450" t="str">
        <f>списки!$C$47</f>
        <v>БАГВ</v>
      </c>
      <c r="B55926" s="442">
        <v>21859</v>
      </c>
    </row>
    <row r="55927" spans="1:2" hidden="1">
      <c r="A55927" s="450" t="str">
        <f>списки!$C$47</f>
        <v>БАГВ</v>
      </c>
      <c r="B55927" s="442">
        <v>21860</v>
      </c>
    </row>
    <row r="55928" spans="1:2" hidden="1">
      <c r="A55928" s="450" t="str">
        <f>списки!$C$47</f>
        <v>БАГВ</v>
      </c>
      <c r="B55928" s="442">
        <v>21861</v>
      </c>
    </row>
    <row r="55929" spans="1:2" hidden="1">
      <c r="A55929" s="450" t="str">
        <f>списки!$C$47</f>
        <v>БАГВ</v>
      </c>
      <c r="B55929" s="442">
        <v>21862</v>
      </c>
    </row>
    <row r="55930" spans="1:2" hidden="1">
      <c r="A55930" s="450" t="str">
        <f>списки!$C$47</f>
        <v>БАГВ</v>
      </c>
      <c r="B55930" s="442">
        <v>21863</v>
      </c>
    </row>
    <row r="55931" spans="1:2" hidden="1">
      <c r="A55931" s="450" t="str">
        <f>списки!$C$47</f>
        <v>БАГВ</v>
      </c>
      <c r="B55931" s="442">
        <v>21864</v>
      </c>
    </row>
    <row r="55932" spans="1:2" hidden="1">
      <c r="A55932" s="450" t="str">
        <f>списки!$C$47</f>
        <v>БАГВ</v>
      </c>
      <c r="B55932" s="442">
        <v>21865</v>
      </c>
    </row>
    <row r="55933" spans="1:2" hidden="1">
      <c r="A55933" s="450" t="str">
        <f>списки!$C$47</f>
        <v>БАГВ</v>
      </c>
      <c r="B55933" s="442">
        <v>21866</v>
      </c>
    </row>
    <row r="55934" spans="1:2" hidden="1">
      <c r="A55934" s="450" t="str">
        <f>списки!$C$47</f>
        <v>БАГВ</v>
      </c>
      <c r="B55934" s="442">
        <v>21867</v>
      </c>
    </row>
    <row r="55935" spans="1:2" hidden="1">
      <c r="A55935" s="450" t="str">
        <f>списки!$C$47</f>
        <v>БАГВ</v>
      </c>
      <c r="B55935" s="442">
        <v>21868</v>
      </c>
    </row>
    <row r="55936" spans="1:2" hidden="1">
      <c r="A55936" s="450" t="str">
        <f>списки!$C$47</f>
        <v>БАГВ</v>
      </c>
      <c r="B55936" s="442">
        <v>21869</v>
      </c>
    </row>
    <row r="55937" spans="1:2" hidden="1">
      <c r="A55937" s="450" t="str">
        <f>списки!$C$47</f>
        <v>БАГВ</v>
      </c>
      <c r="B55937" s="442">
        <v>21870</v>
      </c>
    </row>
    <row r="55938" spans="1:2" hidden="1">
      <c r="A55938" s="450" t="str">
        <f>списки!$C$47</f>
        <v>БАГВ</v>
      </c>
      <c r="B55938" s="442">
        <v>21871</v>
      </c>
    </row>
    <row r="55939" spans="1:2" hidden="1">
      <c r="A55939" s="450" t="str">
        <f>списки!$C$47</f>
        <v>БАГВ</v>
      </c>
      <c r="B55939" s="442">
        <v>21872</v>
      </c>
    </row>
    <row r="55940" spans="1:2" hidden="1">
      <c r="A55940" s="450" t="str">
        <f>списки!$C$47</f>
        <v>БАГВ</v>
      </c>
      <c r="B55940" s="442">
        <v>21873</v>
      </c>
    </row>
    <row r="55941" spans="1:2" hidden="1">
      <c r="A55941" s="450" t="str">
        <f>списки!$C$47</f>
        <v>БАГВ</v>
      </c>
      <c r="B55941" s="442">
        <v>21874</v>
      </c>
    </row>
    <row r="55942" spans="1:2" hidden="1">
      <c r="A55942" s="450" t="str">
        <f>списки!$C$47</f>
        <v>БАГВ</v>
      </c>
      <c r="B55942" s="442">
        <v>21875</v>
      </c>
    </row>
    <row r="55943" spans="1:2" hidden="1">
      <c r="A55943" s="450" t="str">
        <f>списки!$C$47</f>
        <v>БАГВ</v>
      </c>
      <c r="B55943" s="442">
        <v>21876</v>
      </c>
    </row>
    <row r="55944" spans="1:2" hidden="1">
      <c r="A55944" s="450" t="str">
        <f>списки!$C$47</f>
        <v>БАГВ</v>
      </c>
      <c r="B55944" s="442">
        <v>21877</v>
      </c>
    </row>
    <row r="55945" spans="1:2" hidden="1">
      <c r="A55945" s="450" t="str">
        <f>списки!$C$47</f>
        <v>БАГВ</v>
      </c>
      <c r="B55945" s="442">
        <v>21878</v>
      </c>
    </row>
    <row r="55946" spans="1:2" hidden="1">
      <c r="A55946" s="450" t="str">
        <f>списки!$C$47</f>
        <v>БАГВ</v>
      </c>
      <c r="B55946" s="442">
        <v>21879</v>
      </c>
    </row>
    <row r="55947" spans="1:2" hidden="1">
      <c r="A55947" s="450" t="str">
        <f>списки!$C$47</f>
        <v>БАГВ</v>
      </c>
      <c r="B55947" s="442">
        <v>21880</v>
      </c>
    </row>
    <row r="55948" spans="1:2" hidden="1">
      <c r="A55948" s="450" t="str">
        <f>списки!$C$47</f>
        <v>БАГВ</v>
      </c>
      <c r="B55948" s="442">
        <v>21881</v>
      </c>
    </row>
    <row r="55949" spans="1:2" hidden="1">
      <c r="A55949" s="450" t="str">
        <f>списки!$C$47</f>
        <v>БАГВ</v>
      </c>
      <c r="B55949" s="442">
        <v>21882</v>
      </c>
    </row>
    <row r="55950" spans="1:2" hidden="1">
      <c r="A55950" s="450" t="str">
        <f>списки!$C$47</f>
        <v>БАГВ</v>
      </c>
      <c r="B55950" s="442">
        <v>21883</v>
      </c>
    </row>
    <row r="55951" spans="1:2" hidden="1">
      <c r="A55951" s="450" t="str">
        <f>списки!$C$47</f>
        <v>БАГВ</v>
      </c>
      <c r="B55951" s="442">
        <v>21884</v>
      </c>
    </row>
    <row r="55952" spans="1:2" hidden="1">
      <c r="A55952" s="450" t="str">
        <f>списки!$C$47</f>
        <v>БАГВ</v>
      </c>
      <c r="B55952" s="442">
        <v>21885</v>
      </c>
    </row>
    <row r="55953" spans="1:2" hidden="1">
      <c r="A55953" s="450" t="str">
        <f>списки!$C$47</f>
        <v>БАГВ</v>
      </c>
      <c r="B55953" s="442">
        <v>21886</v>
      </c>
    </row>
    <row r="55954" spans="1:2" hidden="1">
      <c r="A55954" s="450" t="str">
        <f>списки!$C$47</f>
        <v>БАГВ</v>
      </c>
      <c r="B55954" s="442">
        <v>21887</v>
      </c>
    </row>
    <row r="55955" spans="1:2" hidden="1">
      <c r="A55955" s="450" t="str">
        <f>списки!$C$47</f>
        <v>БАГВ</v>
      </c>
      <c r="B55955" s="442">
        <v>21888</v>
      </c>
    </row>
    <row r="55956" spans="1:2" hidden="1">
      <c r="A55956" s="450" t="str">
        <f>списки!$C$47</f>
        <v>БАГВ</v>
      </c>
      <c r="B55956" s="442">
        <v>21889</v>
      </c>
    </row>
    <row r="55957" spans="1:2" hidden="1">
      <c r="A55957" s="450" t="str">
        <f>списки!$C$47</f>
        <v>БАГВ</v>
      </c>
      <c r="B55957" s="442">
        <v>21890</v>
      </c>
    </row>
    <row r="55958" spans="1:2" hidden="1">
      <c r="A55958" s="450" t="str">
        <f>списки!$C$47</f>
        <v>БАГВ</v>
      </c>
      <c r="B55958" s="442">
        <v>21891</v>
      </c>
    </row>
    <row r="55959" spans="1:2" hidden="1">
      <c r="A55959" s="450" t="str">
        <f>списки!$C$47</f>
        <v>БАГВ</v>
      </c>
      <c r="B55959" s="442">
        <v>21892</v>
      </c>
    </row>
    <row r="55960" spans="1:2" hidden="1">
      <c r="A55960" s="450" t="str">
        <f>списки!$C$47</f>
        <v>БАГВ</v>
      </c>
      <c r="B55960" s="442">
        <v>21893</v>
      </c>
    </row>
    <row r="55961" spans="1:2" hidden="1">
      <c r="A55961" s="450" t="str">
        <f>списки!$C$47</f>
        <v>БАГВ</v>
      </c>
      <c r="B55961" s="442">
        <v>21894</v>
      </c>
    </row>
    <row r="55962" spans="1:2" hidden="1">
      <c r="A55962" s="450" t="str">
        <f>списки!$C$47</f>
        <v>БАГВ</v>
      </c>
      <c r="B55962" s="442">
        <v>21895</v>
      </c>
    </row>
    <row r="55963" spans="1:2" hidden="1">
      <c r="A55963" s="450" t="str">
        <f>списки!$C$47</f>
        <v>БАГВ</v>
      </c>
      <c r="B55963" s="442">
        <v>21896</v>
      </c>
    </row>
    <row r="55964" spans="1:2" hidden="1">
      <c r="A55964" s="450" t="str">
        <f>списки!$C$47</f>
        <v>БАГВ</v>
      </c>
      <c r="B55964" s="442">
        <v>21897</v>
      </c>
    </row>
    <row r="55965" spans="1:2" hidden="1">
      <c r="A55965" s="450" t="str">
        <f>списки!$C$47</f>
        <v>БАГВ</v>
      </c>
      <c r="B55965" s="442">
        <v>21898</v>
      </c>
    </row>
    <row r="55966" spans="1:2" hidden="1">
      <c r="A55966" s="450" t="str">
        <f>списки!$C$47</f>
        <v>БАГВ</v>
      </c>
      <c r="B55966" s="442">
        <v>21899</v>
      </c>
    </row>
    <row r="55967" spans="1:2" hidden="1">
      <c r="A55967" s="450" t="str">
        <f>списки!$C$47</f>
        <v>БАГВ</v>
      </c>
      <c r="B55967" s="442">
        <v>21900</v>
      </c>
    </row>
    <row r="55968" spans="1:2" hidden="1">
      <c r="A55968" s="450" t="str">
        <f>списки!$C$47</f>
        <v>БАГВ</v>
      </c>
      <c r="B55968" s="442">
        <v>21901</v>
      </c>
    </row>
    <row r="55969" spans="1:2" hidden="1">
      <c r="A55969" s="450" t="str">
        <f>списки!$C$47</f>
        <v>БАГВ</v>
      </c>
      <c r="B55969" s="442">
        <v>21902</v>
      </c>
    </row>
    <row r="55970" spans="1:2" hidden="1">
      <c r="A55970" s="450" t="str">
        <f>списки!$C$47</f>
        <v>БАГВ</v>
      </c>
      <c r="B55970" s="442">
        <v>21903</v>
      </c>
    </row>
    <row r="55971" spans="1:2" hidden="1">
      <c r="A55971" s="450" t="str">
        <f>списки!$C$47</f>
        <v>БАГВ</v>
      </c>
      <c r="B55971" s="442">
        <v>21904</v>
      </c>
    </row>
    <row r="55972" spans="1:2" hidden="1">
      <c r="A55972" s="450" t="str">
        <f>списки!$C$47</f>
        <v>БАГВ</v>
      </c>
      <c r="B55972" s="442">
        <v>21905</v>
      </c>
    </row>
    <row r="55973" spans="1:2" hidden="1">
      <c r="A55973" s="450" t="str">
        <f>списки!$C$47</f>
        <v>БАГВ</v>
      </c>
      <c r="B55973" s="442">
        <v>21906</v>
      </c>
    </row>
    <row r="55974" spans="1:2" hidden="1">
      <c r="A55974" s="450" t="str">
        <f>списки!$C$47</f>
        <v>БАГВ</v>
      </c>
      <c r="B55974" s="442">
        <v>21907</v>
      </c>
    </row>
    <row r="55975" spans="1:2" hidden="1">
      <c r="A55975" s="450" t="str">
        <f>списки!$C$47</f>
        <v>БАГВ</v>
      </c>
      <c r="B55975" s="442">
        <v>21908</v>
      </c>
    </row>
    <row r="55976" spans="1:2" hidden="1">
      <c r="A55976" s="450" t="str">
        <f>списки!$C$47</f>
        <v>БАГВ</v>
      </c>
      <c r="B55976" s="442">
        <v>21909</v>
      </c>
    </row>
    <row r="55977" spans="1:2" hidden="1">
      <c r="A55977" s="450" t="str">
        <f>списки!$C$47</f>
        <v>БАГВ</v>
      </c>
      <c r="B55977" s="442">
        <v>21910</v>
      </c>
    </row>
    <row r="55978" spans="1:2" hidden="1">
      <c r="A55978" s="450" t="str">
        <f>списки!$C$47</f>
        <v>БАГВ</v>
      </c>
      <c r="B55978" s="442">
        <v>21911</v>
      </c>
    </row>
    <row r="55979" spans="1:2" hidden="1">
      <c r="A55979" s="450" t="str">
        <f>списки!$C$47</f>
        <v>БАГВ</v>
      </c>
      <c r="B55979" s="442">
        <v>21912</v>
      </c>
    </row>
    <row r="55980" spans="1:2" hidden="1">
      <c r="A55980" s="450" t="str">
        <f>списки!$C$47</f>
        <v>БАГВ</v>
      </c>
      <c r="B55980" s="442">
        <v>21913</v>
      </c>
    </row>
    <row r="55981" spans="1:2" hidden="1">
      <c r="A55981" s="450" t="str">
        <f>списки!$C$47</f>
        <v>БАГВ</v>
      </c>
      <c r="B55981" s="442">
        <v>21914</v>
      </c>
    </row>
    <row r="55982" spans="1:2" hidden="1">
      <c r="A55982" s="450" t="str">
        <f>списки!$C$47</f>
        <v>БАГВ</v>
      </c>
      <c r="B55982" s="442">
        <v>21915</v>
      </c>
    </row>
    <row r="55983" spans="1:2" hidden="1">
      <c r="A55983" s="450" t="str">
        <f>списки!$C$47</f>
        <v>БАГВ</v>
      </c>
      <c r="B55983" s="442">
        <v>21916</v>
      </c>
    </row>
    <row r="55984" spans="1:2" hidden="1">
      <c r="A55984" s="450" t="str">
        <f>списки!$C$47</f>
        <v>БАГВ</v>
      </c>
      <c r="B55984" s="442">
        <v>21917</v>
      </c>
    </row>
    <row r="55985" spans="1:2" hidden="1">
      <c r="A55985" s="450" t="str">
        <f>списки!$C$47</f>
        <v>БАГВ</v>
      </c>
      <c r="B55985" s="442">
        <v>21918</v>
      </c>
    </row>
    <row r="55986" spans="1:2" hidden="1">
      <c r="A55986" s="450" t="str">
        <f>списки!$C$47</f>
        <v>БАГВ</v>
      </c>
      <c r="B55986" s="442">
        <v>21919</v>
      </c>
    </row>
    <row r="55987" spans="1:2" hidden="1">
      <c r="A55987" s="450" t="str">
        <f>списки!$C$47</f>
        <v>БАГВ</v>
      </c>
      <c r="B55987" s="442">
        <v>21920</v>
      </c>
    </row>
    <row r="55988" spans="1:2" hidden="1">
      <c r="A55988" s="450" t="str">
        <f>списки!$C$47</f>
        <v>БАГВ</v>
      </c>
      <c r="B55988" s="442">
        <v>21921</v>
      </c>
    </row>
    <row r="55989" spans="1:2" hidden="1">
      <c r="A55989" s="450" t="str">
        <f>списки!$C$47</f>
        <v>БАГВ</v>
      </c>
      <c r="B55989" s="442">
        <v>21922</v>
      </c>
    </row>
    <row r="55990" spans="1:2" hidden="1">
      <c r="A55990" s="450" t="str">
        <f>списки!$C$47</f>
        <v>БАГВ</v>
      </c>
      <c r="B55990" s="442">
        <v>21923</v>
      </c>
    </row>
    <row r="55991" spans="1:2" hidden="1">
      <c r="A55991" s="450" t="str">
        <f>списки!$C$47</f>
        <v>БАГВ</v>
      </c>
      <c r="B55991" s="442">
        <v>21924</v>
      </c>
    </row>
    <row r="55992" spans="1:2" hidden="1">
      <c r="A55992" s="450" t="str">
        <f>списки!$C$47</f>
        <v>БАГВ</v>
      </c>
      <c r="B55992" s="442">
        <v>21925</v>
      </c>
    </row>
    <row r="55993" spans="1:2" hidden="1">
      <c r="A55993" s="450" t="str">
        <f>списки!$C$47</f>
        <v>БАГВ</v>
      </c>
      <c r="B55993" s="442">
        <v>21926</v>
      </c>
    </row>
    <row r="55994" spans="1:2" hidden="1">
      <c r="A55994" s="450" t="str">
        <f>списки!$C$47</f>
        <v>БАГВ</v>
      </c>
      <c r="B55994" s="442">
        <v>21927</v>
      </c>
    </row>
    <row r="55995" spans="1:2" hidden="1">
      <c r="A55995" s="450" t="str">
        <f>списки!$C$47</f>
        <v>БАГВ</v>
      </c>
      <c r="B55995" s="442">
        <v>21928</v>
      </c>
    </row>
    <row r="55996" spans="1:2" hidden="1">
      <c r="A55996" s="450" t="str">
        <f>списки!$C$47</f>
        <v>БАГВ</v>
      </c>
      <c r="B55996" s="442">
        <v>21929</v>
      </c>
    </row>
    <row r="55997" spans="1:2" hidden="1">
      <c r="A55997" s="450" t="str">
        <f>списки!$C$47</f>
        <v>БАГВ</v>
      </c>
      <c r="B55997" s="442">
        <v>21930</v>
      </c>
    </row>
    <row r="55998" spans="1:2" hidden="1">
      <c r="A55998" s="450" t="str">
        <f>списки!$C$47</f>
        <v>БАГВ</v>
      </c>
      <c r="B55998" s="442">
        <v>21931</v>
      </c>
    </row>
    <row r="55999" spans="1:2" hidden="1">
      <c r="A55999" s="450" t="str">
        <f>списки!$C$47</f>
        <v>БАГВ</v>
      </c>
      <c r="B55999" s="442">
        <v>21932</v>
      </c>
    </row>
    <row r="56000" spans="1:2" hidden="1">
      <c r="A56000" s="450" t="str">
        <f>списки!$C$47</f>
        <v>БАГВ</v>
      </c>
      <c r="B56000" s="442">
        <v>21933</v>
      </c>
    </row>
    <row r="56001" spans="1:2" hidden="1">
      <c r="A56001" s="450" t="str">
        <f>списки!$C$47</f>
        <v>БАГВ</v>
      </c>
      <c r="B56001" s="442">
        <v>21934</v>
      </c>
    </row>
    <row r="56002" spans="1:2" hidden="1">
      <c r="A56002" s="450" t="str">
        <f>списки!$C$47</f>
        <v>БАГВ</v>
      </c>
      <c r="B56002" s="442">
        <v>21935</v>
      </c>
    </row>
    <row r="56003" spans="1:2" hidden="1">
      <c r="A56003" s="450" t="str">
        <f>списки!$C$47</f>
        <v>БАГВ</v>
      </c>
      <c r="B56003" s="442">
        <v>21936</v>
      </c>
    </row>
    <row r="56004" spans="1:2" hidden="1">
      <c r="A56004" s="450" t="str">
        <f>списки!$C$47</f>
        <v>БАГВ</v>
      </c>
      <c r="B56004" s="442">
        <v>21937</v>
      </c>
    </row>
    <row r="56005" spans="1:2" hidden="1">
      <c r="A56005" s="450" t="str">
        <f>списки!$C$47</f>
        <v>БАГВ</v>
      </c>
      <c r="B56005" s="442">
        <v>21938</v>
      </c>
    </row>
    <row r="56006" spans="1:2" hidden="1">
      <c r="A56006" s="450" t="str">
        <f>списки!$C$47</f>
        <v>БАГВ</v>
      </c>
      <c r="B56006" s="442">
        <v>21939</v>
      </c>
    </row>
    <row r="56007" spans="1:2" hidden="1">
      <c r="A56007" s="450" t="str">
        <f>списки!$C$47</f>
        <v>БАГВ</v>
      </c>
      <c r="B56007" s="442">
        <v>21940</v>
      </c>
    </row>
    <row r="56008" spans="1:2" hidden="1">
      <c r="A56008" s="450" t="str">
        <f>списки!$C$47</f>
        <v>БАГВ</v>
      </c>
      <c r="B56008" s="442">
        <v>21941</v>
      </c>
    </row>
    <row r="56009" spans="1:2" hidden="1">
      <c r="A56009" s="450" t="str">
        <f>списки!$C$47</f>
        <v>БАГВ</v>
      </c>
      <c r="B56009" s="442">
        <v>21942</v>
      </c>
    </row>
    <row r="56010" spans="1:2" hidden="1">
      <c r="A56010" s="450" t="str">
        <f>списки!$C$47</f>
        <v>БАГВ</v>
      </c>
      <c r="B56010" s="442">
        <v>21943</v>
      </c>
    </row>
    <row r="56011" spans="1:2" hidden="1">
      <c r="A56011" s="450" t="str">
        <f>списки!$C$47</f>
        <v>БАГВ</v>
      </c>
      <c r="B56011" s="442">
        <v>21944</v>
      </c>
    </row>
    <row r="56012" spans="1:2" hidden="1">
      <c r="A56012" s="450" t="str">
        <f>списки!$C$47</f>
        <v>БАГВ</v>
      </c>
      <c r="B56012" s="442">
        <v>21945</v>
      </c>
    </row>
    <row r="56013" spans="1:2" hidden="1">
      <c r="A56013" s="450" t="str">
        <f>списки!$C$47</f>
        <v>БАГВ</v>
      </c>
      <c r="B56013" s="442">
        <v>21946</v>
      </c>
    </row>
    <row r="56014" spans="1:2" hidden="1">
      <c r="A56014" s="450" t="str">
        <f>списки!$C$47</f>
        <v>БАГВ</v>
      </c>
      <c r="B56014" s="442">
        <v>21947</v>
      </c>
    </row>
    <row r="56015" spans="1:2" hidden="1">
      <c r="A56015" s="450" t="str">
        <f>списки!$C$47</f>
        <v>БАГВ</v>
      </c>
      <c r="B56015" s="442">
        <v>21948</v>
      </c>
    </row>
    <row r="56016" spans="1:2" hidden="1">
      <c r="A56016" s="450" t="str">
        <f>списки!$C$47</f>
        <v>БАГВ</v>
      </c>
      <c r="B56016" s="442">
        <v>21949</v>
      </c>
    </row>
    <row r="56017" spans="1:2" hidden="1">
      <c r="A56017" s="450" t="str">
        <f>списки!$C$47</f>
        <v>БАГВ</v>
      </c>
      <c r="B56017" s="442">
        <v>21950</v>
      </c>
    </row>
    <row r="56018" spans="1:2" hidden="1">
      <c r="A56018" s="450" t="str">
        <f>списки!$C$47</f>
        <v>БАГВ</v>
      </c>
      <c r="B56018" s="442">
        <v>21951</v>
      </c>
    </row>
    <row r="56019" spans="1:2" hidden="1">
      <c r="A56019" s="450" t="str">
        <f>списки!$C$47</f>
        <v>БАГВ</v>
      </c>
      <c r="B56019" s="442">
        <v>21952</v>
      </c>
    </row>
    <row r="56020" spans="1:2" hidden="1">
      <c r="A56020" s="450" t="str">
        <f>списки!$C$47</f>
        <v>БАГВ</v>
      </c>
      <c r="B56020" s="442">
        <v>21953</v>
      </c>
    </row>
    <row r="56021" spans="1:2" hidden="1">
      <c r="A56021" s="450" t="str">
        <f>списки!$C$47</f>
        <v>БАГВ</v>
      </c>
      <c r="B56021" s="442">
        <v>21954</v>
      </c>
    </row>
    <row r="56022" spans="1:2" hidden="1">
      <c r="A56022" s="450" t="str">
        <f>списки!$C$47</f>
        <v>БАГВ</v>
      </c>
      <c r="B56022" s="442">
        <v>21955</v>
      </c>
    </row>
    <row r="56023" spans="1:2" hidden="1">
      <c r="A56023" s="450" t="str">
        <f>списки!$C$47</f>
        <v>БАГВ</v>
      </c>
      <c r="B56023" s="442">
        <v>21956</v>
      </c>
    </row>
    <row r="56024" spans="1:2" hidden="1">
      <c r="A56024" s="450" t="str">
        <f>списки!$C$47</f>
        <v>БАГВ</v>
      </c>
      <c r="B56024" s="442">
        <v>21957</v>
      </c>
    </row>
    <row r="56025" spans="1:2" hidden="1">
      <c r="A56025" s="450" t="str">
        <f>списки!$C$47</f>
        <v>БАГВ</v>
      </c>
      <c r="B56025" s="442">
        <v>21958</v>
      </c>
    </row>
    <row r="56026" spans="1:2" hidden="1">
      <c r="A56026" s="450" t="str">
        <f>списки!$C$47</f>
        <v>БАГВ</v>
      </c>
      <c r="B56026" s="442">
        <v>21959</v>
      </c>
    </row>
    <row r="56027" spans="1:2" hidden="1">
      <c r="A56027" s="450" t="str">
        <f>списки!$C$47</f>
        <v>БАГВ</v>
      </c>
      <c r="B56027" s="442">
        <v>21960</v>
      </c>
    </row>
    <row r="56028" spans="1:2" hidden="1">
      <c r="A56028" s="450" t="str">
        <f>списки!$C$47</f>
        <v>БАГВ</v>
      </c>
      <c r="B56028" s="442">
        <v>21961</v>
      </c>
    </row>
    <row r="56029" spans="1:2" hidden="1">
      <c r="A56029" s="450" t="str">
        <f>списки!$C$47</f>
        <v>БАГВ</v>
      </c>
      <c r="B56029" s="442">
        <v>21962</v>
      </c>
    </row>
    <row r="56030" spans="1:2" hidden="1">
      <c r="A56030" s="450" t="str">
        <f>списки!$C$47</f>
        <v>БАГВ</v>
      </c>
      <c r="B56030" s="442">
        <v>21963</v>
      </c>
    </row>
    <row r="56031" spans="1:2" hidden="1">
      <c r="A56031" s="450" t="str">
        <f>списки!$C$47</f>
        <v>БАГВ</v>
      </c>
      <c r="B56031" s="442">
        <v>21964</v>
      </c>
    </row>
    <row r="56032" spans="1:2" hidden="1">
      <c r="A56032" s="450" t="str">
        <f>списки!$C$47</f>
        <v>БАГВ</v>
      </c>
      <c r="B56032" s="442">
        <v>21965</v>
      </c>
    </row>
    <row r="56033" spans="1:2" hidden="1">
      <c r="A56033" s="450" t="str">
        <f>списки!$C$47</f>
        <v>БАГВ</v>
      </c>
      <c r="B56033" s="442">
        <v>21966</v>
      </c>
    </row>
    <row r="56034" spans="1:2" hidden="1">
      <c r="A56034" s="450" t="str">
        <f>списки!$C$47</f>
        <v>БАГВ</v>
      </c>
      <c r="B56034" s="442">
        <v>21967</v>
      </c>
    </row>
    <row r="56035" spans="1:2" hidden="1">
      <c r="A56035" s="450" t="str">
        <f>списки!$C$47</f>
        <v>БАГВ</v>
      </c>
      <c r="B56035" s="442">
        <v>21968</v>
      </c>
    </row>
    <row r="56036" spans="1:2" hidden="1">
      <c r="A56036" s="450" t="str">
        <f>списки!$C$47</f>
        <v>БАГВ</v>
      </c>
      <c r="B56036" s="442">
        <v>21969</v>
      </c>
    </row>
    <row r="56037" spans="1:2" hidden="1">
      <c r="A56037" s="450" t="str">
        <f>списки!$C$47</f>
        <v>БАГВ</v>
      </c>
      <c r="B56037" s="442">
        <v>21970</v>
      </c>
    </row>
    <row r="56038" spans="1:2" hidden="1">
      <c r="A56038" s="450" t="str">
        <f>списки!$C$47</f>
        <v>БАГВ</v>
      </c>
      <c r="B56038" s="442">
        <v>21971</v>
      </c>
    </row>
    <row r="56039" spans="1:2" hidden="1">
      <c r="A56039" s="450" t="str">
        <f>списки!$C$47</f>
        <v>БАГВ</v>
      </c>
      <c r="B56039" s="442">
        <v>21972</v>
      </c>
    </row>
    <row r="56040" spans="1:2" hidden="1">
      <c r="A56040" s="450" t="str">
        <f>списки!$C$47</f>
        <v>БАГВ</v>
      </c>
      <c r="B56040" s="442">
        <v>21973</v>
      </c>
    </row>
    <row r="56041" spans="1:2" hidden="1">
      <c r="A56041" s="450" t="str">
        <f>списки!$C$47</f>
        <v>БАГВ</v>
      </c>
      <c r="B56041" s="442">
        <v>21974</v>
      </c>
    </row>
    <row r="56042" spans="1:2" hidden="1">
      <c r="A56042" s="450" t="str">
        <f>списки!$C$47</f>
        <v>БАГВ</v>
      </c>
      <c r="B56042" s="442">
        <v>21975</v>
      </c>
    </row>
    <row r="56043" spans="1:2" hidden="1">
      <c r="A56043" s="450" t="str">
        <f>списки!$C$47</f>
        <v>БАГВ</v>
      </c>
      <c r="B56043" s="442">
        <v>21976</v>
      </c>
    </row>
    <row r="56044" spans="1:2" hidden="1">
      <c r="A56044" s="450" t="str">
        <f>списки!$C$47</f>
        <v>БАГВ</v>
      </c>
      <c r="B56044" s="442">
        <v>21977</v>
      </c>
    </row>
    <row r="56045" spans="1:2" hidden="1">
      <c r="A56045" s="450" t="str">
        <f>списки!$C$47</f>
        <v>БАГВ</v>
      </c>
      <c r="B56045" s="442">
        <v>21978</v>
      </c>
    </row>
    <row r="56046" spans="1:2" hidden="1">
      <c r="A56046" s="450" t="str">
        <f>списки!$C$47</f>
        <v>БАГВ</v>
      </c>
      <c r="B56046" s="442">
        <v>21979</v>
      </c>
    </row>
    <row r="56047" spans="1:2" hidden="1">
      <c r="A56047" s="450" t="str">
        <f>списки!$C$47</f>
        <v>БАГВ</v>
      </c>
      <c r="B56047" s="442">
        <v>21980</v>
      </c>
    </row>
    <row r="56048" spans="1:2" hidden="1">
      <c r="A56048" s="450" t="str">
        <f>списки!$C$47</f>
        <v>БАГВ</v>
      </c>
      <c r="B56048" s="442">
        <v>21981</v>
      </c>
    </row>
    <row r="56049" spans="1:2" hidden="1">
      <c r="A56049" s="450" t="str">
        <f>списки!$C$47</f>
        <v>БАГВ</v>
      </c>
      <c r="B56049" s="442">
        <v>21982</v>
      </c>
    </row>
    <row r="56050" spans="1:2" hidden="1">
      <c r="A56050" s="450" t="str">
        <f>списки!$C$47</f>
        <v>БАГВ</v>
      </c>
      <c r="B56050" s="442">
        <v>21983</v>
      </c>
    </row>
    <row r="56051" spans="1:2" hidden="1">
      <c r="A56051" s="450" t="str">
        <f>списки!$C$47</f>
        <v>БАГВ</v>
      </c>
      <c r="B56051" s="442">
        <v>21984</v>
      </c>
    </row>
    <row r="56052" spans="1:2" hidden="1">
      <c r="A56052" s="450" t="str">
        <f>списки!$C$47</f>
        <v>БАГВ</v>
      </c>
      <c r="B56052" s="442">
        <v>21985</v>
      </c>
    </row>
    <row r="56053" spans="1:2" hidden="1">
      <c r="A56053" s="450" t="str">
        <f>списки!$C$47</f>
        <v>БАГВ</v>
      </c>
      <c r="B56053" s="442">
        <v>21986</v>
      </c>
    </row>
    <row r="56054" spans="1:2" hidden="1">
      <c r="A56054" s="450" t="str">
        <f>списки!$C$47</f>
        <v>БАГВ</v>
      </c>
      <c r="B56054" s="442">
        <v>21987</v>
      </c>
    </row>
    <row r="56055" spans="1:2" hidden="1">
      <c r="A56055" s="450" t="str">
        <f>списки!$C$47</f>
        <v>БАГВ</v>
      </c>
      <c r="B56055" s="442">
        <v>21988</v>
      </c>
    </row>
    <row r="56056" spans="1:2" hidden="1">
      <c r="A56056" s="450" t="str">
        <f>списки!$C$47</f>
        <v>БАГВ</v>
      </c>
      <c r="B56056" s="442">
        <v>21989</v>
      </c>
    </row>
    <row r="56057" spans="1:2" hidden="1">
      <c r="A56057" s="450" t="str">
        <f>списки!$C$47</f>
        <v>БАГВ</v>
      </c>
      <c r="B56057" s="442">
        <v>21990</v>
      </c>
    </row>
    <row r="56058" spans="1:2" hidden="1">
      <c r="A56058" s="450" t="str">
        <f>списки!$C$47</f>
        <v>БАГВ</v>
      </c>
      <c r="B56058" s="442">
        <v>21991</v>
      </c>
    </row>
    <row r="56059" spans="1:2" hidden="1">
      <c r="A56059" s="450" t="str">
        <f>списки!$C$47</f>
        <v>БАГВ</v>
      </c>
      <c r="B56059" s="442">
        <v>21992</v>
      </c>
    </row>
    <row r="56060" spans="1:2" hidden="1">
      <c r="A56060" s="450" t="str">
        <f>списки!$C$47</f>
        <v>БАГВ</v>
      </c>
      <c r="B56060" s="442">
        <v>21993</v>
      </c>
    </row>
    <row r="56061" spans="1:2" hidden="1">
      <c r="A56061" s="450" t="str">
        <f>списки!$C$47</f>
        <v>БАГВ</v>
      </c>
      <c r="B56061" s="442">
        <v>21994</v>
      </c>
    </row>
    <row r="56062" spans="1:2" hidden="1">
      <c r="A56062" s="450" t="str">
        <f>списки!$C$47</f>
        <v>БАГВ</v>
      </c>
      <c r="B56062" s="442">
        <v>21995</v>
      </c>
    </row>
    <row r="56063" spans="1:2" hidden="1">
      <c r="A56063" s="450" t="str">
        <f>списки!$C$47</f>
        <v>БАГВ</v>
      </c>
      <c r="B56063" s="442">
        <v>21996</v>
      </c>
    </row>
    <row r="56064" spans="1:2" hidden="1">
      <c r="A56064" s="450" t="str">
        <f>списки!$C$47</f>
        <v>БАГВ</v>
      </c>
      <c r="B56064" s="442">
        <v>21997</v>
      </c>
    </row>
    <row r="56065" spans="1:2" hidden="1">
      <c r="A56065" s="450" t="str">
        <f>списки!$C$47</f>
        <v>БАГВ</v>
      </c>
      <c r="B56065" s="442">
        <v>21998</v>
      </c>
    </row>
    <row r="56066" spans="1:2" hidden="1">
      <c r="A56066" s="450" t="str">
        <f>списки!$C$47</f>
        <v>БАГВ</v>
      </c>
      <c r="B56066" s="442">
        <v>21999</v>
      </c>
    </row>
    <row r="56067" spans="1:2" hidden="1">
      <c r="A56067" s="450" t="str">
        <f>списки!$C$47</f>
        <v>БАГВ</v>
      </c>
      <c r="B56067" s="442">
        <v>22000</v>
      </c>
    </row>
    <row r="56068" spans="1:2" hidden="1">
      <c r="A56068" s="450" t="str">
        <f>списки!$C$47</f>
        <v>БАГВ</v>
      </c>
      <c r="B56068" s="442">
        <v>22001</v>
      </c>
    </row>
    <row r="56069" spans="1:2" hidden="1">
      <c r="A56069" s="450" t="str">
        <f>списки!$C$47</f>
        <v>БАГВ</v>
      </c>
      <c r="B56069" s="442">
        <v>22002</v>
      </c>
    </row>
    <row r="56070" spans="1:2" hidden="1">
      <c r="A56070" s="450" t="str">
        <f>списки!$C$47</f>
        <v>БАГВ</v>
      </c>
      <c r="B56070" s="442">
        <v>22003</v>
      </c>
    </row>
    <row r="56071" spans="1:2" hidden="1">
      <c r="A56071" s="450" t="str">
        <f>списки!$C$47</f>
        <v>БАГВ</v>
      </c>
      <c r="B56071" s="442">
        <v>22004</v>
      </c>
    </row>
    <row r="56072" spans="1:2" hidden="1">
      <c r="A56072" s="450" t="str">
        <f>списки!$C$47</f>
        <v>БАГВ</v>
      </c>
      <c r="B56072" s="442">
        <v>22005</v>
      </c>
    </row>
    <row r="56073" spans="1:2" hidden="1">
      <c r="A56073" s="450" t="str">
        <f>списки!$C$47</f>
        <v>БАГВ</v>
      </c>
      <c r="B56073" s="442">
        <v>22006</v>
      </c>
    </row>
    <row r="56074" spans="1:2" hidden="1">
      <c r="A56074" s="450" t="str">
        <f>списки!$C$47</f>
        <v>БАГВ</v>
      </c>
      <c r="B56074" s="442">
        <v>22007</v>
      </c>
    </row>
    <row r="56075" spans="1:2" hidden="1">
      <c r="A56075" s="450" t="str">
        <f>списки!$C$47</f>
        <v>БАГВ</v>
      </c>
      <c r="B56075" s="442">
        <v>22008</v>
      </c>
    </row>
    <row r="56076" spans="1:2" hidden="1">
      <c r="A56076" s="450" t="str">
        <f>списки!$C$47</f>
        <v>БАГВ</v>
      </c>
      <c r="B56076" s="442">
        <v>22009</v>
      </c>
    </row>
    <row r="56077" spans="1:2" hidden="1">
      <c r="A56077" s="450" t="str">
        <f>списки!$C$47</f>
        <v>БАГВ</v>
      </c>
      <c r="B56077" s="442">
        <v>22010</v>
      </c>
    </row>
    <row r="56078" spans="1:2" hidden="1">
      <c r="A56078" s="450" t="str">
        <f>списки!$C$47</f>
        <v>БАГВ</v>
      </c>
      <c r="B56078" s="442">
        <v>22011</v>
      </c>
    </row>
    <row r="56079" spans="1:2" hidden="1">
      <c r="A56079" s="450" t="str">
        <f>списки!$C$47</f>
        <v>БАГВ</v>
      </c>
      <c r="B56079" s="442">
        <v>22012</v>
      </c>
    </row>
    <row r="56080" spans="1:2" hidden="1">
      <c r="A56080" s="450" t="str">
        <f>списки!$C$47</f>
        <v>БАГВ</v>
      </c>
      <c r="B56080" s="442">
        <v>22013</v>
      </c>
    </row>
    <row r="56081" spans="1:2" hidden="1">
      <c r="A56081" s="450" t="str">
        <f>списки!$C$47</f>
        <v>БАГВ</v>
      </c>
      <c r="B56081" s="442">
        <v>22014</v>
      </c>
    </row>
    <row r="56082" spans="1:2" hidden="1">
      <c r="A56082" s="450" t="str">
        <f>списки!$C$47</f>
        <v>БАГВ</v>
      </c>
      <c r="B56082" s="442">
        <v>22015</v>
      </c>
    </row>
    <row r="56083" spans="1:2" hidden="1">
      <c r="A56083" s="450" t="str">
        <f>списки!$C$47</f>
        <v>БАГВ</v>
      </c>
      <c r="B56083" s="442">
        <v>22016</v>
      </c>
    </row>
    <row r="56084" spans="1:2" hidden="1">
      <c r="A56084" s="450" t="str">
        <f>списки!$C$47</f>
        <v>БАГВ</v>
      </c>
      <c r="B56084" s="442">
        <v>22017</v>
      </c>
    </row>
    <row r="56085" spans="1:2" hidden="1">
      <c r="A56085" s="450" t="str">
        <f>списки!$C$47</f>
        <v>БАГВ</v>
      </c>
      <c r="B56085" s="442">
        <v>22018</v>
      </c>
    </row>
    <row r="56086" spans="1:2" hidden="1">
      <c r="A56086" s="450" t="str">
        <f>списки!$C$47</f>
        <v>БАГВ</v>
      </c>
      <c r="B56086" s="442">
        <v>22019</v>
      </c>
    </row>
    <row r="56087" spans="1:2" hidden="1">
      <c r="A56087" s="450" t="str">
        <f>списки!$C$47</f>
        <v>БАГВ</v>
      </c>
      <c r="B56087" s="442">
        <v>22020</v>
      </c>
    </row>
    <row r="56088" spans="1:2" hidden="1">
      <c r="A56088" s="450" t="str">
        <f>списки!$C$47</f>
        <v>БАГВ</v>
      </c>
      <c r="B56088" s="442">
        <v>22021</v>
      </c>
    </row>
    <row r="56089" spans="1:2" hidden="1">
      <c r="A56089" s="450" t="str">
        <f>списки!$C$47</f>
        <v>БАГВ</v>
      </c>
      <c r="B56089" s="442">
        <v>22022</v>
      </c>
    </row>
    <row r="56090" spans="1:2" hidden="1">
      <c r="A56090" s="450" t="str">
        <f>списки!$C$47</f>
        <v>БАГВ</v>
      </c>
      <c r="B56090" s="442">
        <v>22023</v>
      </c>
    </row>
    <row r="56091" spans="1:2" hidden="1">
      <c r="A56091" s="450" t="str">
        <f>списки!$C$47</f>
        <v>БАГВ</v>
      </c>
      <c r="B56091" s="442">
        <v>22024</v>
      </c>
    </row>
    <row r="56092" spans="1:2" hidden="1">
      <c r="A56092" s="450" t="str">
        <f>списки!$C$47</f>
        <v>БАГВ</v>
      </c>
      <c r="B56092" s="442">
        <v>22025</v>
      </c>
    </row>
    <row r="56093" spans="1:2" hidden="1">
      <c r="A56093" s="450" t="str">
        <f>списки!$C$47</f>
        <v>БАГВ</v>
      </c>
      <c r="B56093" s="442">
        <v>22026</v>
      </c>
    </row>
    <row r="56094" spans="1:2" hidden="1">
      <c r="A56094" s="450" t="str">
        <f>списки!$C$47</f>
        <v>БАГВ</v>
      </c>
      <c r="B56094" s="442">
        <v>22027</v>
      </c>
    </row>
    <row r="56095" spans="1:2" hidden="1">
      <c r="A56095" s="450" t="str">
        <f>списки!$C$47</f>
        <v>БАГВ</v>
      </c>
      <c r="B56095" s="442">
        <v>22028</v>
      </c>
    </row>
    <row r="56096" spans="1:2" hidden="1">
      <c r="A56096" s="450" t="str">
        <f>списки!$C$47</f>
        <v>БАГВ</v>
      </c>
      <c r="B56096" s="442">
        <v>22029</v>
      </c>
    </row>
    <row r="56097" spans="1:2" hidden="1">
      <c r="A56097" s="450" t="str">
        <f>списки!$C$47</f>
        <v>БАГВ</v>
      </c>
      <c r="B56097" s="442">
        <v>22030</v>
      </c>
    </row>
    <row r="56098" spans="1:2" hidden="1">
      <c r="A56098" s="450" t="str">
        <f>списки!$C$47</f>
        <v>БАГВ</v>
      </c>
      <c r="B56098" s="442">
        <v>22031</v>
      </c>
    </row>
    <row r="56099" spans="1:2" hidden="1">
      <c r="A56099" s="450" t="str">
        <f>списки!$C$47</f>
        <v>БАГВ</v>
      </c>
      <c r="B56099" s="442">
        <v>22032</v>
      </c>
    </row>
    <row r="56100" spans="1:2" hidden="1">
      <c r="A56100" s="450" t="str">
        <f>списки!$C$47</f>
        <v>БАГВ</v>
      </c>
      <c r="B56100" s="442">
        <v>22033</v>
      </c>
    </row>
    <row r="56101" spans="1:2" hidden="1">
      <c r="A56101" s="450" t="str">
        <f>списки!$C$47</f>
        <v>БАГВ</v>
      </c>
      <c r="B56101" s="442">
        <v>22034</v>
      </c>
    </row>
    <row r="56102" spans="1:2" hidden="1">
      <c r="A56102" s="450" t="str">
        <f>списки!$C$47</f>
        <v>БАГВ</v>
      </c>
      <c r="B56102" s="442">
        <v>22035</v>
      </c>
    </row>
    <row r="56103" spans="1:2" hidden="1">
      <c r="A56103" s="450" t="str">
        <f>списки!$C$47</f>
        <v>БАГВ</v>
      </c>
      <c r="B56103" s="442">
        <v>22036</v>
      </c>
    </row>
    <row r="56104" spans="1:2" hidden="1">
      <c r="A56104" s="450" t="str">
        <f>списки!$C$47</f>
        <v>БАГВ</v>
      </c>
      <c r="B56104" s="442">
        <v>22037</v>
      </c>
    </row>
    <row r="56105" spans="1:2" hidden="1">
      <c r="A56105" s="450" t="str">
        <f>списки!$C$47</f>
        <v>БАГВ</v>
      </c>
      <c r="B56105" s="442">
        <v>22038</v>
      </c>
    </row>
    <row r="56106" spans="1:2" hidden="1">
      <c r="A56106" s="450" t="str">
        <f>списки!$C$47</f>
        <v>БАГВ</v>
      </c>
      <c r="B56106" s="442">
        <v>22039</v>
      </c>
    </row>
    <row r="56107" spans="1:2" hidden="1">
      <c r="A56107" s="450" t="str">
        <f>списки!$C$47</f>
        <v>БАГВ</v>
      </c>
      <c r="B56107" s="442">
        <v>22040</v>
      </c>
    </row>
    <row r="56108" spans="1:2" hidden="1">
      <c r="A56108" s="450" t="str">
        <f>списки!$C$47</f>
        <v>БАГВ</v>
      </c>
      <c r="B56108" s="442">
        <v>22041</v>
      </c>
    </row>
    <row r="56109" spans="1:2" hidden="1">
      <c r="A56109" s="450" t="str">
        <f>списки!$C$47</f>
        <v>БАГВ</v>
      </c>
      <c r="B56109" s="442">
        <v>22042</v>
      </c>
    </row>
    <row r="56110" spans="1:2" hidden="1">
      <c r="A56110" s="450" t="str">
        <f>списки!$C$47</f>
        <v>БАГВ</v>
      </c>
      <c r="B56110" s="442">
        <v>22043</v>
      </c>
    </row>
    <row r="56111" spans="1:2" hidden="1">
      <c r="A56111" s="450" t="str">
        <f>списки!$C$47</f>
        <v>БАГВ</v>
      </c>
      <c r="B56111" s="442">
        <v>22044</v>
      </c>
    </row>
    <row r="56112" spans="1:2" hidden="1">
      <c r="A56112" s="450" t="str">
        <f>списки!$C$47</f>
        <v>БАГВ</v>
      </c>
      <c r="B56112" s="442">
        <v>22045</v>
      </c>
    </row>
    <row r="56113" spans="1:2" hidden="1">
      <c r="A56113" s="450" t="str">
        <f>списки!$C$47</f>
        <v>БАГВ</v>
      </c>
      <c r="B56113" s="442">
        <v>22046</v>
      </c>
    </row>
    <row r="56114" spans="1:2" hidden="1">
      <c r="A56114" s="450" t="str">
        <f>списки!$C$47</f>
        <v>БАГВ</v>
      </c>
      <c r="B56114" s="442">
        <v>22047</v>
      </c>
    </row>
    <row r="56115" spans="1:2" hidden="1">
      <c r="A56115" s="450" t="str">
        <f>списки!$C$47</f>
        <v>БАГВ</v>
      </c>
      <c r="B56115" s="442">
        <v>22048</v>
      </c>
    </row>
    <row r="56116" spans="1:2" hidden="1">
      <c r="A56116" s="450" t="str">
        <f>списки!$C$47</f>
        <v>БАГВ</v>
      </c>
      <c r="B56116" s="442">
        <v>22049</v>
      </c>
    </row>
    <row r="56117" spans="1:2" hidden="1">
      <c r="A56117" s="450" t="str">
        <f>списки!$C$47</f>
        <v>БАГВ</v>
      </c>
      <c r="B56117" s="442">
        <v>22050</v>
      </c>
    </row>
    <row r="56118" spans="1:2" hidden="1">
      <c r="A56118" s="450" t="str">
        <f>списки!$C$47</f>
        <v>БАГВ</v>
      </c>
      <c r="B56118" s="442">
        <v>22051</v>
      </c>
    </row>
    <row r="56119" spans="1:2" hidden="1">
      <c r="A56119" s="450" t="str">
        <f>списки!$C$47</f>
        <v>БАГВ</v>
      </c>
      <c r="B56119" s="442">
        <v>22052</v>
      </c>
    </row>
    <row r="56120" spans="1:2" hidden="1">
      <c r="A56120" s="450" t="str">
        <f>списки!$C$47</f>
        <v>БАГВ</v>
      </c>
      <c r="B56120" s="442">
        <v>22053</v>
      </c>
    </row>
    <row r="56121" spans="1:2" hidden="1">
      <c r="A56121" s="450" t="str">
        <f>списки!$C$47</f>
        <v>БАГВ</v>
      </c>
      <c r="B56121" s="442">
        <v>22054</v>
      </c>
    </row>
    <row r="56122" spans="1:2" hidden="1">
      <c r="A56122" s="450" t="str">
        <f>списки!$C$47</f>
        <v>БАГВ</v>
      </c>
      <c r="B56122" s="442">
        <v>22055</v>
      </c>
    </row>
    <row r="56123" spans="1:2" hidden="1">
      <c r="A56123" s="450" t="str">
        <f>списки!$C$47</f>
        <v>БАГВ</v>
      </c>
      <c r="B56123" s="442">
        <v>22056</v>
      </c>
    </row>
    <row r="56124" spans="1:2" hidden="1">
      <c r="A56124" s="450" t="str">
        <f>списки!$C$47</f>
        <v>БАГВ</v>
      </c>
      <c r="B56124" s="442">
        <v>22057</v>
      </c>
    </row>
    <row r="56125" spans="1:2" hidden="1">
      <c r="A56125" s="450" t="str">
        <f>списки!$C$47</f>
        <v>БАГВ</v>
      </c>
      <c r="B56125" s="442">
        <v>22058</v>
      </c>
    </row>
    <row r="56126" spans="1:2" hidden="1">
      <c r="A56126" s="450" t="str">
        <f>списки!$C$47</f>
        <v>БАГВ</v>
      </c>
      <c r="B56126" s="442">
        <v>22059</v>
      </c>
    </row>
    <row r="56127" spans="1:2" hidden="1">
      <c r="A56127" s="450" t="str">
        <f>списки!$C$47</f>
        <v>БАГВ</v>
      </c>
      <c r="B56127" s="442">
        <v>22060</v>
      </c>
    </row>
    <row r="56128" spans="1:2" hidden="1">
      <c r="A56128" s="450" t="str">
        <f>списки!$C$47</f>
        <v>БАГВ</v>
      </c>
      <c r="B56128" s="442">
        <v>22061</v>
      </c>
    </row>
    <row r="56129" spans="1:2" hidden="1">
      <c r="A56129" s="450" t="str">
        <f>списки!$C$47</f>
        <v>БАГВ</v>
      </c>
      <c r="B56129" s="442">
        <v>22062</v>
      </c>
    </row>
    <row r="56130" spans="1:2" hidden="1">
      <c r="A56130" s="450" t="str">
        <f>списки!$C$47</f>
        <v>БАГВ</v>
      </c>
      <c r="B56130" s="442">
        <v>22063</v>
      </c>
    </row>
    <row r="56131" spans="1:2" hidden="1">
      <c r="A56131" s="450" t="str">
        <f>списки!$C$47</f>
        <v>БАГВ</v>
      </c>
      <c r="B56131" s="442">
        <v>22064</v>
      </c>
    </row>
    <row r="56132" spans="1:2" hidden="1">
      <c r="A56132" s="450" t="str">
        <f>списки!$C$47</f>
        <v>БАГВ</v>
      </c>
      <c r="B56132" s="442">
        <v>22065</v>
      </c>
    </row>
    <row r="56133" spans="1:2" hidden="1">
      <c r="A56133" s="450" t="str">
        <f>списки!$C$47</f>
        <v>БАГВ</v>
      </c>
      <c r="B56133" s="442">
        <v>22066</v>
      </c>
    </row>
    <row r="56134" spans="1:2" hidden="1">
      <c r="A56134" s="450" t="str">
        <f>списки!$C$47</f>
        <v>БАГВ</v>
      </c>
      <c r="B56134" s="442">
        <v>22067</v>
      </c>
    </row>
    <row r="56135" spans="1:2" hidden="1">
      <c r="A56135" s="450" t="str">
        <f>списки!$C$47</f>
        <v>БАГВ</v>
      </c>
      <c r="B56135" s="442">
        <v>22068</v>
      </c>
    </row>
    <row r="56136" spans="1:2" hidden="1">
      <c r="A56136" s="450" t="str">
        <f>списки!$C$47</f>
        <v>БАГВ</v>
      </c>
      <c r="B56136" s="442">
        <v>22069</v>
      </c>
    </row>
    <row r="56137" spans="1:2" hidden="1">
      <c r="A56137" s="450" t="str">
        <f>списки!$C$47</f>
        <v>БАГВ</v>
      </c>
      <c r="B56137" s="442">
        <v>22070</v>
      </c>
    </row>
    <row r="56138" spans="1:2" hidden="1">
      <c r="A56138" s="450" t="str">
        <f>списки!$C$47</f>
        <v>БАГВ</v>
      </c>
      <c r="B56138" s="442">
        <v>22071</v>
      </c>
    </row>
    <row r="56139" spans="1:2" hidden="1">
      <c r="A56139" s="450" t="str">
        <f>списки!$C$47</f>
        <v>БАГВ</v>
      </c>
      <c r="B56139" s="442">
        <v>22072</v>
      </c>
    </row>
    <row r="56140" spans="1:2" hidden="1">
      <c r="A56140" s="450" t="str">
        <f>списки!$C$47</f>
        <v>БАГВ</v>
      </c>
      <c r="B56140" s="442">
        <v>22073</v>
      </c>
    </row>
    <row r="56141" spans="1:2" hidden="1">
      <c r="A56141" s="450" t="str">
        <f>списки!$C$47</f>
        <v>БАГВ</v>
      </c>
      <c r="B56141" s="442">
        <v>22074</v>
      </c>
    </row>
    <row r="56142" spans="1:2" hidden="1">
      <c r="A56142" s="450" t="str">
        <f>списки!$C$47</f>
        <v>БАГВ</v>
      </c>
      <c r="B56142" s="442">
        <v>22075</v>
      </c>
    </row>
    <row r="56143" spans="1:2" hidden="1">
      <c r="A56143" s="450" t="str">
        <f>списки!$C$47</f>
        <v>БАГВ</v>
      </c>
      <c r="B56143" s="442">
        <v>22076</v>
      </c>
    </row>
    <row r="56144" spans="1:2" hidden="1">
      <c r="A56144" s="450" t="str">
        <f>списки!$C$47</f>
        <v>БАГВ</v>
      </c>
      <c r="B56144" s="442">
        <v>22077</v>
      </c>
    </row>
    <row r="56145" spans="1:2" hidden="1">
      <c r="A56145" s="450" t="str">
        <f>списки!$C$47</f>
        <v>БАГВ</v>
      </c>
      <c r="B56145" s="442">
        <v>22078</v>
      </c>
    </row>
    <row r="56146" spans="1:2" hidden="1">
      <c r="A56146" s="450" t="str">
        <f>списки!$C$47</f>
        <v>БАГВ</v>
      </c>
      <c r="B56146" s="442">
        <v>22079</v>
      </c>
    </row>
    <row r="56147" spans="1:2" hidden="1">
      <c r="A56147" s="450" t="str">
        <f>списки!$C$47</f>
        <v>БАГВ</v>
      </c>
      <c r="B56147" s="442">
        <v>22080</v>
      </c>
    </row>
    <row r="56148" spans="1:2" hidden="1">
      <c r="A56148" s="450" t="str">
        <f>списки!$C$47</f>
        <v>БАГВ</v>
      </c>
      <c r="B56148" s="442">
        <v>22081</v>
      </c>
    </row>
    <row r="56149" spans="1:2" hidden="1">
      <c r="A56149" s="450" t="str">
        <f>списки!$C$47</f>
        <v>БАГВ</v>
      </c>
      <c r="B56149" s="442">
        <v>22082</v>
      </c>
    </row>
    <row r="56150" spans="1:2" hidden="1">
      <c r="A56150" s="450" t="str">
        <f>списки!$C$47</f>
        <v>БАГВ</v>
      </c>
      <c r="B56150" s="442">
        <v>22083</v>
      </c>
    </row>
    <row r="56151" spans="1:2" hidden="1">
      <c r="A56151" s="450" t="str">
        <f>списки!$C$47</f>
        <v>БАГВ</v>
      </c>
      <c r="B56151" s="442">
        <v>22084</v>
      </c>
    </row>
    <row r="56152" spans="1:2" hidden="1">
      <c r="A56152" s="450" t="str">
        <f>списки!$C$47</f>
        <v>БАГВ</v>
      </c>
      <c r="B56152" s="442">
        <v>22085</v>
      </c>
    </row>
    <row r="56153" spans="1:2" hidden="1">
      <c r="A56153" s="450" t="str">
        <f>списки!$C$47</f>
        <v>БАГВ</v>
      </c>
      <c r="B56153" s="442">
        <v>22086</v>
      </c>
    </row>
    <row r="56154" spans="1:2" hidden="1">
      <c r="A56154" s="450" t="str">
        <f>списки!$C$47</f>
        <v>БАГВ</v>
      </c>
      <c r="B56154" s="442">
        <v>22087</v>
      </c>
    </row>
    <row r="56155" spans="1:2" hidden="1">
      <c r="A56155" s="450" t="str">
        <f>списки!$C$47</f>
        <v>БАГВ</v>
      </c>
      <c r="B56155" s="442">
        <v>22088</v>
      </c>
    </row>
    <row r="56156" spans="1:2" hidden="1">
      <c r="A56156" s="450" t="str">
        <f>списки!$C$47</f>
        <v>БАГВ</v>
      </c>
      <c r="B56156" s="442">
        <v>22089</v>
      </c>
    </row>
    <row r="56157" spans="1:2" hidden="1">
      <c r="A56157" s="450" t="str">
        <f>списки!$C$47</f>
        <v>БАГВ</v>
      </c>
      <c r="B56157" s="442">
        <v>22090</v>
      </c>
    </row>
    <row r="56158" spans="1:2" hidden="1">
      <c r="A56158" s="450" t="str">
        <f>списки!$C$47</f>
        <v>БАГВ</v>
      </c>
      <c r="B56158" s="442">
        <v>22091</v>
      </c>
    </row>
    <row r="56159" spans="1:2" hidden="1">
      <c r="A56159" s="450" t="str">
        <f>списки!$C$47</f>
        <v>БАГВ</v>
      </c>
      <c r="B56159" s="442">
        <v>22092</v>
      </c>
    </row>
    <row r="56160" spans="1:2" hidden="1">
      <c r="A56160" s="450" t="str">
        <f>списки!$C$47</f>
        <v>БАГВ</v>
      </c>
      <c r="B56160" s="442">
        <v>22093</v>
      </c>
    </row>
    <row r="56161" spans="1:2" hidden="1">
      <c r="A56161" s="450" t="str">
        <f>списки!$C$47</f>
        <v>БАГВ</v>
      </c>
      <c r="B56161" s="442">
        <v>22094</v>
      </c>
    </row>
    <row r="56162" spans="1:2" hidden="1">
      <c r="A56162" s="450" t="str">
        <f>списки!$C$47</f>
        <v>БАГВ</v>
      </c>
      <c r="B56162" s="442">
        <v>22095</v>
      </c>
    </row>
    <row r="56163" spans="1:2" hidden="1">
      <c r="A56163" s="450" t="str">
        <f>списки!$C$47</f>
        <v>БАГВ</v>
      </c>
      <c r="B56163" s="442">
        <v>22096</v>
      </c>
    </row>
    <row r="56164" spans="1:2" hidden="1">
      <c r="A56164" s="450" t="str">
        <f>списки!$C$47</f>
        <v>БАГВ</v>
      </c>
      <c r="B56164" s="442">
        <v>22097</v>
      </c>
    </row>
    <row r="56165" spans="1:2" hidden="1">
      <c r="A56165" s="450" t="str">
        <f>списки!$C$47</f>
        <v>БАГВ</v>
      </c>
      <c r="B56165" s="442">
        <v>22098</v>
      </c>
    </row>
    <row r="56166" spans="1:2" hidden="1">
      <c r="A56166" s="450" t="str">
        <f>списки!$C$47</f>
        <v>БАГВ</v>
      </c>
      <c r="B56166" s="442">
        <v>22099</v>
      </c>
    </row>
    <row r="56167" spans="1:2" hidden="1">
      <c r="A56167" s="450" t="str">
        <f>списки!$C$47</f>
        <v>БАГВ</v>
      </c>
      <c r="B56167" s="442">
        <v>22100</v>
      </c>
    </row>
    <row r="56168" spans="1:2" hidden="1">
      <c r="A56168" s="450" t="str">
        <f>списки!$C$47</f>
        <v>БАГВ</v>
      </c>
      <c r="B56168" s="442">
        <v>22101</v>
      </c>
    </row>
    <row r="56169" spans="1:2" hidden="1">
      <c r="A56169" s="450" t="str">
        <f>списки!$C$47</f>
        <v>БАГВ</v>
      </c>
      <c r="B56169" s="442">
        <v>22102</v>
      </c>
    </row>
    <row r="56170" spans="1:2" hidden="1">
      <c r="A56170" s="450" t="str">
        <f>списки!$C$47</f>
        <v>БАГВ</v>
      </c>
      <c r="B56170" s="442">
        <v>22103</v>
      </c>
    </row>
    <row r="56171" spans="1:2" hidden="1">
      <c r="A56171" s="450" t="str">
        <f>списки!$C$47</f>
        <v>БАГВ</v>
      </c>
      <c r="B56171" s="442">
        <v>22104</v>
      </c>
    </row>
    <row r="56172" spans="1:2" hidden="1">
      <c r="A56172" s="450" t="str">
        <f>списки!$C$47</f>
        <v>БАГВ</v>
      </c>
      <c r="B56172" s="442">
        <v>22105</v>
      </c>
    </row>
    <row r="56173" spans="1:2" hidden="1">
      <c r="A56173" s="450" t="str">
        <f>списки!$C$47</f>
        <v>БАГВ</v>
      </c>
      <c r="B56173" s="442">
        <v>22106</v>
      </c>
    </row>
    <row r="56174" spans="1:2" hidden="1">
      <c r="A56174" s="450" t="str">
        <f>списки!$C$47</f>
        <v>БАГВ</v>
      </c>
      <c r="B56174" s="442">
        <v>22107</v>
      </c>
    </row>
    <row r="56175" spans="1:2" hidden="1">
      <c r="A56175" s="450" t="str">
        <f>списки!$C$47</f>
        <v>БАГВ</v>
      </c>
      <c r="B56175" s="442">
        <v>22108</v>
      </c>
    </row>
    <row r="56176" spans="1:2" hidden="1">
      <c r="A56176" s="450" t="str">
        <f>списки!$C$47</f>
        <v>БАГВ</v>
      </c>
      <c r="B56176" s="442">
        <v>22109</v>
      </c>
    </row>
    <row r="56177" spans="1:2" hidden="1">
      <c r="A56177" s="450" t="str">
        <f>списки!$C$47</f>
        <v>БАГВ</v>
      </c>
      <c r="B56177" s="442">
        <v>22110</v>
      </c>
    </row>
    <row r="56178" spans="1:2" hidden="1">
      <c r="A56178" s="450" t="str">
        <f>списки!$C$47</f>
        <v>БАГВ</v>
      </c>
      <c r="B56178" s="442">
        <v>22111</v>
      </c>
    </row>
    <row r="56179" spans="1:2" hidden="1">
      <c r="A56179" s="450" t="str">
        <f>списки!$C$47</f>
        <v>БАГВ</v>
      </c>
      <c r="B56179" s="442">
        <v>22112</v>
      </c>
    </row>
    <row r="56180" spans="1:2" hidden="1">
      <c r="A56180" s="450" t="str">
        <f>списки!$C$47</f>
        <v>БАГВ</v>
      </c>
      <c r="B56180" s="442">
        <v>22113</v>
      </c>
    </row>
    <row r="56181" spans="1:2" hidden="1">
      <c r="A56181" s="450" t="str">
        <f>списки!$C$47</f>
        <v>БАГВ</v>
      </c>
      <c r="B56181" s="442">
        <v>22114</v>
      </c>
    </row>
    <row r="56182" spans="1:2" hidden="1">
      <c r="A56182" s="450" t="str">
        <f>списки!$C$47</f>
        <v>БАГВ</v>
      </c>
      <c r="B56182" s="442">
        <v>22115</v>
      </c>
    </row>
    <row r="56183" spans="1:2" hidden="1">
      <c r="A56183" s="450" t="str">
        <f>списки!$C$47</f>
        <v>БАГВ</v>
      </c>
      <c r="B56183" s="442">
        <v>22116</v>
      </c>
    </row>
    <row r="56184" spans="1:2" hidden="1">
      <c r="A56184" s="450" t="str">
        <f>списки!$C$47</f>
        <v>БАГВ</v>
      </c>
      <c r="B56184" s="442">
        <v>22117</v>
      </c>
    </row>
    <row r="56185" spans="1:2" hidden="1">
      <c r="A56185" s="450" t="str">
        <f>списки!$C$47</f>
        <v>БАГВ</v>
      </c>
      <c r="B56185" s="442">
        <v>22118</v>
      </c>
    </row>
    <row r="56186" spans="1:2" hidden="1">
      <c r="A56186" s="450" t="str">
        <f>списки!$C$47</f>
        <v>БАГВ</v>
      </c>
      <c r="B56186" s="442">
        <v>22119</v>
      </c>
    </row>
    <row r="56187" spans="1:2" hidden="1">
      <c r="A56187" s="450" t="str">
        <f>списки!$C$47</f>
        <v>БАГВ</v>
      </c>
      <c r="B56187" s="442">
        <v>22120</v>
      </c>
    </row>
    <row r="56188" spans="1:2" hidden="1">
      <c r="A56188" s="450" t="str">
        <f>списки!$C$47</f>
        <v>БАГВ</v>
      </c>
      <c r="B56188" s="442">
        <v>22121</v>
      </c>
    </row>
    <row r="56189" spans="1:2" hidden="1">
      <c r="A56189" s="450" t="str">
        <f>списки!$C$47</f>
        <v>БАГВ</v>
      </c>
      <c r="B56189" s="442">
        <v>22122</v>
      </c>
    </row>
    <row r="56190" spans="1:2" hidden="1">
      <c r="A56190" s="450" t="str">
        <f>списки!$C$47</f>
        <v>БАГВ</v>
      </c>
      <c r="B56190" s="442">
        <v>22123</v>
      </c>
    </row>
    <row r="56191" spans="1:2" hidden="1">
      <c r="A56191" s="450" t="str">
        <f>списки!$C$47</f>
        <v>БАГВ</v>
      </c>
      <c r="B56191" s="442">
        <v>22124</v>
      </c>
    </row>
    <row r="56192" spans="1:2" hidden="1">
      <c r="A56192" s="450" t="str">
        <f>списки!$C$47</f>
        <v>БАГВ</v>
      </c>
      <c r="B56192" s="442">
        <v>22125</v>
      </c>
    </row>
    <row r="56193" spans="1:2" hidden="1">
      <c r="A56193" s="450" t="str">
        <f>списки!$C$47</f>
        <v>БАГВ</v>
      </c>
      <c r="B56193" s="442">
        <v>22126</v>
      </c>
    </row>
    <row r="56194" spans="1:2" hidden="1">
      <c r="A56194" s="450" t="str">
        <f>списки!$C$47</f>
        <v>БАГВ</v>
      </c>
      <c r="B56194" s="442">
        <v>22127</v>
      </c>
    </row>
    <row r="56195" spans="1:2" hidden="1">
      <c r="A56195" s="450" t="str">
        <f>списки!$C$47</f>
        <v>БАГВ</v>
      </c>
      <c r="B56195" s="442">
        <v>22128</v>
      </c>
    </row>
    <row r="56196" spans="1:2" hidden="1">
      <c r="A56196" s="450" t="str">
        <f>списки!$C$47</f>
        <v>БАГВ</v>
      </c>
      <c r="B56196" s="442">
        <v>22129</v>
      </c>
    </row>
    <row r="56197" spans="1:2" hidden="1">
      <c r="A56197" s="450" t="str">
        <f>списки!$C$47</f>
        <v>БАГВ</v>
      </c>
      <c r="B56197" s="442">
        <v>22130</v>
      </c>
    </row>
    <row r="56198" spans="1:2" hidden="1">
      <c r="A56198" s="450" t="str">
        <f>списки!$C$47</f>
        <v>БАГВ</v>
      </c>
      <c r="B56198" s="442">
        <v>22131</v>
      </c>
    </row>
    <row r="56199" spans="1:2" hidden="1">
      <c r="A56199" s="450" t="str">
        <f>списки!$C$47</f>
        <v>БАГВ</v>
      </c>
      <c r="B56199" s="442">
        <v>22132</v>
      </c>
    </row>
    <row r="56200" spans="1:2" hidden="1">
      <c r="A56200" s="450" t="str">
        <f>списки!$C$47</f>
        <v>БАГВ</v>
      </c>
      <c r="B56200" s="442">
        <v>22133</v>
      </c>
    </row>
    <row r="56201" spans="1:2" hidden="1">
      <c r="A56201" s="450" t="str">
        <f>списки!$C$47</f>
        <v>БАГВ</v>
      </c>
      <c r="B56201" s="442">
        <v>22134</v>
      </c>
    </row>
    <row r="56202" spans="1:2" hidden="1">
      <c r="A56202" s="450" t="str">
        <f>списки!$C$47</f>
        <v>БАГВ</v>
      </c>
      <c r="B56202" s="442">
        <v>22135</v>
      </c>
    </row>
    <row r="56203" spans="1:2" hidden="1">
      <c r="A56203" s="450" t="str">
        <f>списки!$C$47</f>
        <v>БАГВ</v>
      </c>
      <c r="B56203" s="442">
        <v>22136</v>
      </c>
    </row>
    <row r="56204" spans="1:2" hidden="1">
      <c r="A56204" s="450" t="str">
        <f>списки!$C$47</f>
        <v>БАГВ</v>
      </c>
      <c r="B56204" s="442">
        <v>22137</v>
      </c>
    </row>
    <row r="56205" spans="1:2" hidden="1">
      <c r="A56205" s="450" t="str">
        <f>списки!$C$47</f>
        <v>БАГВ</v>
      </c>
      <c r="B56205" s="442">
        <v>22138</v>
      </c>
    </row>
    <row r="56206" spans="1:2" hidden="1">
      <c r="A56206" s="450" t="str">
        <f>списки!$C$47</f>
        <v>БАГВ</v>
      </c>
      <c r="B56206" s="442">
        <v>22139</v>
      </c>
    </row>
    <row r="56207" spans="1:2" hidden="1">
      <c r="A56207" s="450" t="str">
        <f>списки!$C$47</f>
        <v>БАГВ</v>
      </c>
      <c r="B56207" s="442">
        <v>22140</v>
      </c>
    </row>
    <row r="56208" spans="1:2" hidden="1">
      <c r="A56208" s="450" t="str">
        <f>списки!$C$47</f>
        <v>БАГВ</v>
      </c>
      <c r="B56208" s="442">
        <v>22141</v>
      </c>
    </row>
    <row r="56209" spans="1:2" hidden="1">
      <c r="A56209" s="450" t="str">
        <f>списки!$C$47</f>
        <v>БАГВ</v>
      </c>
      <c r="B56209" s="442">
        <v>22142</v>
      </c>
    </row>
    <row r="56210" spans="1:2" hidden="1">
      <c r="A56210" s="450" t="str">
        <f>списки!$C$47</f>
        <v>БАГВ</v>
      </c>
      <c r="B56210" s="442">
        <v>22143</v>
      </c>
    </row>
    <row r="56211" spans="1:2" hidden="1">
      <c r="A56211" s="450" t="str">
        <f>списки!$C$47</f>
        <v>БАГВ</v>
      </c>
      <c r="B56211" s="442">
        <v>22144</v>
      </c>
    </row>
    <row r="56212" spans="1:2" hidden="1">
      <c r="A56212" s="450" t="str">
        <f>списки!$C$47</f>
        <v>БАГВ</v>
      </c>
      <c r="B56212" s="442">
        <v>22145</v>
      </c>
    </row>
    <row r="56213" spans="1:2" hidden="1">
      <c r="A56213" s="450" t="str">
        <f>списки!$C$47</f>
        <v>БАГВ</v>
      </c>
      <c r="B56213" s="442">
        <v>22146</v>
      </c>
    </row>
    <row r="56214" spans="1:2" hidden="1">
      <c r="A56214" s="450" t="str">
        <f>списки!$C$47</f>
        <v>БАГВ</v>
      </c>
      <c r="B56214" s="442">
        <v>22147</v>
      </c>
    </row>
    <row r="56215" spans="1:2" hidden="1">
      <c r="A56215" s="450" t="str">
        <f>списки!$C$47</f>
        <v>БАГВ</v>
      </c>
      <c r="B56215" s="442">
        <v>22148</v>
      </c>
    </row>
    <row r="56216" spans="1:2" hidden="1">
      <c r="A56216" s="450" t="str">
        <f>списки!$C$47</f>
        <v>БАГВ</v>
      </c>
      <c r="B56216" s="442">
        <v>22149</v>
      </c>
    </row>
    <row r="56217" spans="1:2" hidden="1">
      <c r="A56217" s="450" t="str">
        <f>списки!$C$47</f>
        <v>БАГВ</v>
      </c>
      <c r="B56217" s="442">
        <v>22150</v>
      </c>
    </row>
    <row r="56218" spans="1:2" hidden="1">
      <c r="A56218" s="450" t="str">
        <f>списки!$C$47</f>
        <v>БАГВ</v>
      </c>
      <c r="B56218" s="442">
        <v>22151</v>
      </c>
    </row>
    <row r="56219" spans="1:2" hidden="1">
      <c r="A56219" s="450" t="str">
        <f>списки!$C$47</f>
        <v>БАГВ</v>
      </c>
      <c r="B56219" s="442">
        <v>22152</v>
      </c>
    </row>
    <row r="56220" spans="1:2" hidden="1">
      <c r="A56220" s="450" t="str">
        <f>списки!$C$47</f>
        <v>БАГВ</v>
      </c>
      <c r="B56220" s="442">
        <v>22153</v>
      </c>
    </row>
    <row r="56221" spans="1:2" hidden="1">
      <c r="A56221" s="450" t="str">
        <f>списки!$C$47</f>
        <v>БАГВ</v>
      </c>
      <c r="B56221" s="442">
        <v>22154</v>
      </c>
    </row>
    <row r="56222" spans="1:2" hidden="1">
      <c r="A56222" s="450" t="str">
        <f>списки!$C$47</f>
        <v>БАГВ</v>
      </c>
      <c r="B56222" s="442">
        <v>22155</v>
      </c>
    </row>
    <row r="56223" spans="1:2" hidden="1">
      <c r="A56223" s="450" t="str">
        <f>списки!$C$47</f>
        <v>БАГВ</v>
      </c>
      <c r="B56223" s="442">
        <v>22156</v>
      </c>
    </row>
    <row r="56224" spans="1:2" hidden="1">
      <c r="A56224" s="450" t="str">
        <f>списки!$C$47</f>
        <v>БАГВ</v>
      </c>
      <c r="B56224" s="442">
        <v>22157</v>
      </c>
    </row>
    <row r="56225" spans="1:2" hidden="1">
      <c r="A56225" s="450" t="str">
        <f>списки!$C$47</f>
        <v>БАГВ</v>
      </c>
      <c r="B56225" s="442">
        <v>22158</v>
      </c>
    </row>
    <row r="56226" spans="1:2" hidden="1">
      <c r="A56226" s="450" t="str">
        <f>списки!$C$47</f>
        <v>БАГВ</v>
      </c>
      <c r="B56226" s="442">
        <v>22159</v>
      </c>
    </row>
    <row r="56227" spans="1:2" hidden="1">
      <c r="A56227" s="450" t="str">
        <f>списки!$C$47</f>
        <v>БАГВ</v>
      </c>
      <c r="B56227" s="442">
        <v>22160</v>
      </c>
    </row>
    <row r="56228" spans="1:2" hidden="1">
      <c r="A56228" s="450" t="str">
        <f>списки!$C$47</f>
        <v>БАГВ</v>
      </c>
      <c r="B56228" s="442">
        <v>22161</v>
      </c>
    </row>
    <row r="56229" spans="1:2" hidden="1">
      <c r="A56229" s="450" t="str">
        <f>списки!$C$47</f>
        <v>БАГВ</v>
      </c>
      <c r="B56229" s="442">
        <v>22162</v>
      </c>
    </row>
    <row r="56230" spans="1:2" hidden="1">
      <c r="A56230" s="450" t="str">
        <f>списки!$C$47</f>
        <v>БАГВ</v>
      </c>
      <c r="B56230" s="442">
        <v>22163</v>
      </c>
    </row>
    <row r="56231" spans="1:2" hidden="1">
      <c r="A56231" s="450" t="str">
        <f>списки!$C$47</f>
        <v>БАГВ</v>
      </c>
      <c r="B56231" s="442">
        <v>22164</v>
      </c>
    </row>
    <row r="56232" spans="1:2" hidden="1">
      <c r="A56232" s="450" t="str">
        <f>списки!$C$47</f>
        <v>БАГВ</v>
      </c>
      <c r="B56232" s="442">
        <v>22165</v>
      </c>
    </row>
    <row r="56233" spans="1:2" hidden="1">
      <c r="A56233" s="450" t="str">
        <f>списки!$C$47</f>
        <v>БАГВ</v>
      </c>
      <c r="B56233" s="442">
        <v>22166</v>
      </c>
    </row>
    <row r="56234" spans="1:2" hidden="1">
      <c r="A56234" s="450" t="str">
        <f>списки!$C$47</f>
        <v>БАГВ</v>
      </c>
      <c r="B56234" s="442">
        <v>22167</v>
      </c>
    </row>
    <row r="56235" spans="1:2" hidden="1">
      <c r="A56235" s="450" t="str">
        <f>списки!$C$47</f>
        <v>БАГВ</v>
      </c>
      <c r="B56235" s="442">
        <v>22168</v>
      </c>
    </row>
    <row r="56236" spans="1:2" hidden="1">
      <c r="A56236" s="450" t="str">
        <f>списки!$C$47</f>
        <v>БАГВ</v>
      </c>
      <c r="B56236" s="442">
        <v>22169</v>
      </c>
    </row>
    <row r="56237" spans="1:2" hidden="1">
      <c r="A56237" s="450" t="str">
        <f>списки!$C$47</f>
        <v>БАГВ</v>
      </c>
      <c r="B56237" s="442">
        <v>22170</v>
      </c>
    </row>
    <row r="56238" spans="1:2" hidden="1">
      <c r="A56238" s="450" t="str">
        <f>списки!$C$47</f>
        <v>БАГВ</v>
      </c>
      <c r="B56238" s="442">
        <v>22171</v>
      </c>
    </row>
    <row r="56239" spans="1:2" hidden="1">
      <c r="A56239" s="450" t="str">
        <f>списки!$C$47</f>
        <v>БАГВ</v>
      </c>
      <c r="B56239" s="442">
        <v>22172</v>
      </c>
    </row>
    <row r="56240" spans="1:2" hidden="1">
      <c r="A56240" s="450" t="str">
        <f>списки!$C$47</f>
        <v>БАГВ</v>
      </c>
      <c r="B56240" s="442">
        <v>22173</v>
      </c>
    </row>
    <row r="56241" spans="1:2" hidden="1">
      <c r="A56241" s="450" t="str">
        <f>списки!$C$47</f>
        <v>БАГВ</v>
      </c>
      <c r="B56241" s="442">
        <v>22174</v>
      </c>
    </row>
    <row r="56242" spans="1:2" hidden="1">
      <c r="A56242" s="450" t="str">
        <f>списки!$C$47</f>
        <v>БАГВ</v>
      </c>
      <c r="B56242" s="442">
        <v>22175</v>
      </c>
    </row>
    <row r="56243" spans="1:2" hidden="1">
      <c r="A56243" s="450" t="str">
        <f>списки!$C$47</f>
        <v>БАГВ</v>
      </c>
      <c r="B56243" s="442">
        <v>22176</v>
      </c>
    </row>
    <row r="56244" spans="1:2" hidden="1">
      <c r="A56244" s="450" t="str">
        <f>списки!$C$47</f>
        <v>БАГВ</v>
      </c>
      <c r="B56244" s="442">
        <v>22177</v>
      </c>
    </row>
    <row r="56245" spans="1:2" hidden="1">
      <c r="A56245" s="450" t="str">
        <f>списки!$C$47</f>
        <v>БАГВ</v>
      </c>
      <c r="B56245" s="442">
        <v>22178</v>
      </c>
    </row>
    <row r="56246" spans="1:2" hidden="1">
      <c r="A56246" s="450" t="str">
        <f>списки!$C$47</f>
        <v>БАГВ</v>
      </c>
      <c r="B56246" s="442">
        <v>22179</v>
      </c>
    </row>
    <row r="56247" spans="1:2" hidden="1">
      <c r="A56247" s="450" t="str">
        <f>списки!$C$47</f>
        <v>БАГВ</v>
      </c>
      <c r="B56247" s="442">
        <v>22180</v>
      </c>
    </row>
    <row r="56248" spans="1:2" hidden="1">
      <c r="A56248" s="450" t="str">
        <f>списки!$C$47</f>
        <v>БАГВ</v>
      </c>
      <c r="B56248" s="442">
        <v>22181</v>
      </c>
    </row>
    <row r="56249" spans="1:2" hidden="1">
      <c r="A56249" s="450" t="str">
        <f>списки!$C$47</f>
        <v>БАГВ</v>
      </c>
      <c r="B56249" s="442">
        <v>22182</v>
      </c>
    </row>
    <row r="56250" spans="1:2" hidden="1">
      <c r="A56250" s="450" t="str">
        <f>списки!$C$47</f>
        <v>БАГВ</v>
      </c>
      <c r="B56250" s="442">
        <v>22183</v>
      </c>
    </row>
    <row r="56251" spans="1:2" hidden="1">
      <c r="A56251" s="450" t="str">
        <f>списки!$C$47</f>
        <v>БАГВ</v>
      </c>
      <c r="B56251" s="442">
        <v>22184</v>
      </c>
    </row>
    <row r="56252" spans="1:2" hidden="1">
      <c r="A56252" s="450" t="str">
        <f>списки!$C$47</f>
        <v>БАГВ</v>
      </c>
      <c r="B56252" s="442">
        <v>22185</v>
      </c>
    </row>
    <row r="56253" spans="1:2" hidden="1">
      <c r="A56253" s="450" t="str">
        <f>списки!$C$47</f>
        <v>БАГВ</v>
      </c>
      <c r="B56253" s="442">
        <v>22186</v>
      </c>
    </row>
    <row r="56254" spans="1:2" hidden="1">
      <c r="A56254" s="450" t="str">
        <f>списки!$C$47</f>
        <v>БАГВ</v>
      </c>
      <c r="B56254" s="442">
        <v>22187</v>
      </c>
    </row>
    <row r="56255" spans="1:2" hidden="1">
      <c r="A56255" s="450" t="str">
        <f>списки!$C$47</f>
        <v>БАГВ</v>
      </c>
      <c r="B56255" s="442">
        <v>22188</v>
      </c>
    </row>
    <row r="56256" spans="1:2" hidden="1">
      <c r="A56256" s="450" t="str">
        <f>списки!$C$47</f>
        <v>БАГВ</v>
      </c>
      <c r="B56256" s="442">
        <v>22189</v>
      </c>
    </row>
    <row r="56257" spans="1:2" hidden="1">
      <c r="A56257" s="450" t="str">
        <f>списки!$C$47</f>
        <v>БАГВ</v>
      </c>
      <c r="B56257" s="442">
        <v>22190</v>
      </c>
    </row>
    <row r="56258" spans="1:2" hidden="1">
      <c r="A56258" s="450" t="str">
        <f>списки!$C$47</f>
        <v>БАГВ</v>
      </c>
      <c r="B56258" s="442">
        <v>22191</v>
      </c>
    </row>
    <row r="56259" spans="1:2" hidden="1">
      <c r="A56259" s="450" t="str">
        <f>списки!$C$47</f>
        <v>БАГВ</v>
      </c>
      <c r="B56259" s="442">
        <v>22192</v>
      </c>
    </row>
    <row r="56260" spans="1:2" hidden="1">
      <c r="A56260" s="450" t="str">
        <f>списки!$C$47</f>
        <v>БАГВ</v>
      </c>
      <c r="B56260" s="442">
        <v>22193</v>
      </c>
    </row>
    <row r="56261" spans="1:2" hidden="1">
      <c r="A56261" s="450" t="str">
        <f>списки!$C$47</f>
        <v>БАГВ</v>
      </c>
      <c r="B56261" s="442">
        <v>22194</v>
      </c>
    </row>
    <row r="56262" spans="1:2" hidden="1">
      <c r="A56262" s="450" t="str">
        <f>списки!$C$47</f>
        <v>БАГВ</v>
      </c>
      <c r="B56262" s="442">
        <v>22195</v>
      </c>
    </row>
    <row r="56263" spans="1:2" hidden="1">
      <c r="A56263" s="450" t="str">
        <f>списки!$C$47</f>
        <v>БАГВ</v>
      </c>
      <c r="B56263" s="442">
        <v>22196</v>
      </c>
    </row>
    <row r="56264" spans="1:2" hidden="1">
      <c r="A56264" s="450" t="str">
        <f>списки!$C$47</f>
        <v>БАГВ</v>
      </c>
      <c r="B56264" s="442">
        <v>22197</v>
      </c>
    </row>
    <row r="56265" spans="1:2" hidden="1">
      <c r="A56265" s="450" t="str">
        <f>списки!$C$47</f>
        <v>БАГВ</v>
      </c>
      <c r="B56265" s="442">
        <v>22198</v>
      </c>
    </row>
    <row r="56266" spans="1:2" hidden="1">
      <c r="A56266" s="450" t="str">
        <f>списки!$C$47</f>
        <v>БАГВ</v>
      </c>
      <c r="B56266" s="442">
        <v>22199</v>
      </c>
    </row>
    <row r="56267" spans="1:2" hidden="1">
      <c r="A56267" s="450" t="str">
        <f>списки!$C$47</f>
        <v>БАГВ</v>
      </c>
      <c r="B56267" s="442">
        <v>22200</v>
      </c>
    </row>
    <row r="56268" spans="1:2" hidden="1">
      <c r="A56268" s="450" t="str">
        <f>списки!$C$47</f>
        <v>БАГВ</v>
      </c>
      <c r="B56268" s="442">
        <v>22201</v>
      </c>
    </row>
    <row r="56269" spans="1:2" hidden="1">
      <c r="A56269" s="450" t="str">
        <f>списки!$C$47</f>
        <v>БАГВ</v>
      </c>
      <c r="B56269" s="442">
        <v>22202</v>
      </c>
    </row>
    <row r="56270" spans="1:2" hidden="1">
      <c r="A56270" s="450" t="str">
        <f>списки!$C$47</f>
        <v>БАГВ</v>
      </c>
      <c r="B56270" s="442">
        <v>22203</v>
      </c>
    </row>
    <row r="56271" spans="1:2" hidden="1">
      <c r="A56271" s="450" t="str">
        <f>списки!$C$47</f>
        <v>БАГВ</v>
      </c>
      <c r="B56271" s="442">
        <v>22204</v>
      </c>
    </row>
    <row r="56272" spans="1:2" hidden="1">
      <c r="A56272" s="450" t="str">
        <f>списки!$C$47</f>
        <v>БАГВ</v>
      </c>
      <c r="B56272" s="442">
        <v>22205</v>
      </c>
    </row>
    <row r="56273" spans="1:2" hidden="1">
      <c r="A56273" s="450" t="str">
        <f>списки!$C$47</f>
        <v>БАГВ</v>
      </c>
      <c r="B56273" s="442">
        <v>22206</v>
      </c>
    </row>
    <row r="56274" spans="1:2" hidden="1">
      <c r="A56274" s="450" t="str">
        <f>списки!$C$47</f>
        <v>БАГВ</v>
      </c>
      <c r="B56274" s="442">
        <v>22207</v>
      </c>
    </row>
    <row r="56275" spans="1:2" hidden="1">
      <c r="A56275" s="450" t="str">
        <f>списки!$C$47</f>
        <v>БАГВ</v>
      </c>
      <c r="B56275" s="442">
        <v>22208</v>
      </c>
    </row>
    <row r="56276" spans="1:2" hidden="1">
      <c r="A56276" s="450" t="str">
        <f>списки!$C$47</f>
        <v>БАГВ</v>
      </c>
      <c r="B56276" s="442">
        <v>22209</v>
      </c>
    </row>
    <row r="56277" spans="1:2" hidden="1">
      <c r="A56277" s="450" t="str">
        <f>списки!$C$47</f>
        <v>БАГВ</v>
      </c>
      <c r="B56277" s="442">
        <v>22210</v>
      </c>
    </row>
    <row r="56278" spans="1:2" hidden="1">
      <c r="A56278" s="450" t="str">
        <f>списки!$C$47</f>
        <v>БАГВ</v>
      </c>
      <c r="B56278" s="442">
        <v>22211</v>
      </c>
    </row>
    <row r="56279" spans="1:2" hidden="1">
      <c r="A56279" s="450" t="str">
        <f>списки!$C$47</f>
        <v>БАГВ</v>
      </c>
      <c r="B56279" s="442">
        <v>22212</v>
      </c>
    </row>
    <row r="56280" spans="1:2" hidden="1">
      <c r="A56280" s="450" t="str">
        <f>списки!$C$47</f>
        <v>БАГВ</v>
      </c>
      <c r="B56280" s="442">
        <v>22213</v>
      </c>
    </row>
    <row r="56281" spans="1:2" hidden="1">
      <c r="A56281" s="450" t="str">
        <f>списки!$C$47</f>
        <v>БАГВ</v>
      </c>
      <c r="B56281" s="442">
        <v>22214</v>
      </c>
    </row>
    <row r="56282" spans="1:2" hidden="1">
      <c r="A56282" s="450" t="str">
        <f>списки!$C$47</f>
        <v>БАГВ</v>
      </c>
      <c r="B56282" s="442">
        <v>22215</v>
      </c>
    </row>
    <row r="56283" spans="1:2" hidden="1">
      <c r="A56283" s="450" t="str">
        <f>списки!$C$47</f>
        <v>БАГВ</v>
      </c>
      <c r="B56283" s="442">
        <v>22216</v>
      </c>
    </row>
    <row r="56284" spans="1:2" hidden="1">
      <c r="A56284" s="450" t="str">
        <f>списки!$C$47</f>
        <v>БАГВ</v>
      </c>
      <c r="B56284" s="442">
        <v>22217</v>
      </c>
    </row>
    <row r="56285" spans="1:2" hidden="1">
      <c r="A56285" s="450" t="str">
        <f>списки!$C$47</f>
        <v>БАГВ</v>
      </c>
      <c r="B56285" s="442">
        <v>22218</v>
      </c>
    </row>
    <row r="56286" spans="1:2" hidden="1">
      <c r="A56286" s="450" t="str">
        <f>списки!$C$47</f>
        <v>БАГВ</v>
      </c>
      <c r="B56286" s="442">
        <v>22219</v>
      </c>
    </row>
    <row r="56287" spans="1:2" hidden="1">
      <c r="A56287" s="450" t="str">
        <f>списки!$C$47</f>
        <v>БАГВ</v>
      </c>
      <c r="B56287" s="442">
        <v>22220</v>
      </c>
    </row>
    <row r="56288" spans="1:2" hidden="1">
      <c r="A56288" s="450" t="str">
        <f>списки!$C$47</f>
        <v>БАГВ</v>
      </c>
      <c r="B56288" s="442">
        <v>22221</v>
      </c>
    </row>
    <row r="56289" spans="1:2" hidden="1">
      <c r="A56289" s="450" t="str">
        <f>списки!$C$47</f>
        <v>БАГВ</v>
      </c>
      <c r="B56289" s="442">
        <v>22222</v>
      </c>
    </row>
    <row r="56290" spans="1:2" hidden="1">
      <c r="A56290" s="450" t="str">
        <f>списки!$C$47</f>
        <v>БАГВ</v>
      </c>
      <c r="B56290" s="442">
        <v>22223</v>
      </c>
    </row>
    <row r="56291" spans="1:2" hidden="1">
      <c r="A56291" s="450" t="str">
        <f>списки!$C$47</f>
        <v>БАГВ</v>
      </c>
      <c r="B56291" s="442">
        <v>22224</v>
      </c>
    </row>
    <row r="56292" spans="1:2" hidden="1">
      <c r="A56292" s="450" t="str">
        <f>списки!$C$47</f>
        <v>БАГВ</v>
      </c>
      <c r="B56292" s="442">
        <v>22225</v>
      </c>
    </row>
    <row r="56293" spans="1:2" hidden="1">
      <c r="A56293" s="450" t="str">
        <f>списки!$C$47</f>
        <v>БАГВ</v>
      </c>
      <c r="B56293" s="442">
        <v>22226</v>
      </c>
    </row>
    <row r="56294" spans="1:2" hidden="1">
      <c r="A56294" s="450" t="str">
        <f>списки!$C$47</f>
        <v>БАГВ</v>
      </c>
      <c r="B56294" s="442">
        <v>22227</v>
      </c>
    </row>
    <row r="56295" spans="1:2" hidden="1">
      <c r="A56295" s="450" t="str">
        <f>списки!$C$47</f>
        <v>БАГВ</v>
      </c>
      <c r="B56295" s="442">
        <v>22228</v>
      </c>
    </row>
    <row r="56296" spans="1:2" hidden="1">
      <c r="A56296" s="450" t="str">
        <f>списки!$C$47</f>
        <v>БАГВ</v>
      </c>
      <c r="B56296" s="442">
        <v>22229</v>
      </c>
    </row>
    <row r="56297" spans="1:2" hidden="1">
      <c r="A56297" s="450" t="str">
        <f>списки!$C$47</f>
        <v>БАГВ</v>
      </c>
      <c r="B56297" s="442">
        <v>22230</v>
      </c>
    </row>
    <row r="56298" spans="1:2" hidden="1">
      <c r="A56298" s="450" t="str">
        <f>списки!$C$47</f>
        <v>БАГВ</v>
      </c>
      <c r="B56298" s="442">
        <v>22231</v>
      </c>
    </row>
    <row r="56299" spans="1:2" hidden="1">
      <c r="A56299" s="450" t="str">
        <f>списки!$C$47</f>
        <v>БАГВ</v>
      </c>
      <c r="B56299" s="442">
        <v>22232</v>
      </c>
    </row>
    <row r="56300" spans="1:2" hidden="1">
      <c r="A56300" s="450" t="str">
        <f>списки!$C$47</f>
        <v>БАГВ</v>
      </c>
      <c r="B56300" s="442">
        <v>22233</v>
      </c>
    </row>
    <row r="56301" spans="1:2" hidden="1">
      <c r="A56301" s="450" t="str">
        <f>списки!$C$47</f>
        <v>БАГВ</v>
      </c>
      <c r="B56301" s="442">
        <v>22234</v>
      </c>
    </row>
    <row r="56302" spans="1:2" hidden="1">
      <c r="A56302" s="450" t="str">
        <f>списки!$C$47</f>
        <v>БАГВ</v>
      </c>
      <c r="B56302" s="442">
        <v>22235</v>
      </c>
    </row>
    <row r="56303" spans="1:2" hidden="1">
      <c r="A56303" s="450" t="str">
        <f>списки!$C$47</f>
        <v>БАГВ</v>
      </c>
      <c r="B56303" s="442">
        <v>22236</v>
      </c>
    </row>
    <row r="56304" spans="1:2" hidden="1">
      <c r="A56304" s="450" t="str">
        <f>списки!$C$47</f>
        <v>БАГВ</v>
      </c>
      <c r="B56304" s="442">
        <v>22237</v>
      </c>
    </row>
    <row r="56305" spans="1:2" hidden="1">
      <c r="A56305" s="450" t="str">
        <f>списки!$C$47</f>
        <v>БАГВ</v>
      </c>
      <c r="B56305" s="442">
        <v>22238</v>
      </c>
    </row>
    <row r="56306" spans="1:2" hidden="1">
      <c r="A56306" s="450" t="str">
        <f>списки!$C$47</f>
        <v>БАГВ</v>
      </c>
      <c r="B56306" s="442">
        <v>22239</v>
      </c>
    </row>
    <row r="56307" spans="1:2" hidden="1">
      <c r="A56307" s="450" t="str">
        <f>списки!$C$47</f>
        <v>БАГВ</v>
      </c>
      <c r="B56307" s="442">
        <v>22240</v>
      </c>
    </row>
    <row r="56308" spans="1:2" hidden="1">
      <c r="A56308" s="450" t="str">
        <f>списки!$C$47</f>
        <v>БАГВ</v>
      </c>
      <c r="B56308" s="442">
        <v>22241</v>
      </c>
    </row>
    <row r="56309" spans="1:2" hidden="1">
      <c r="A56309" s="450" t="str">
        <f>списки!$C$47</f>
        <v>БАГВ</v>
      </c>
      <c r="B56309" s="442">
        <v>22242</v>
      </c>
    </row>
    <row r="56310" spans="1:2" hidden="1">
      <c r="A56310" s="450" t="str">
        <f>списки!$C$47</f>
        <v>БАГВ</v>
      </c>
      <c r="B56310" s="442">
        <v>22243</v>
      </c>
    </row>
    <row r="56311" spans="1:2" hidden="1">
      <c r="A56311" s="450" t="str">
        <f>списки!$C$47</f>
        <v>БАГВ</v>
      </c>
      <c r="B56311" s="442">
        <v>22244</v>
      </c>
    </row>
    <row r="56312" spans="1:2" hidden="1">
      <c r="A56312" s="450" t="str">
        <f>списки!$C$47</f>
        <v>БАГВ</v>
      </c>
      <c r="B56312" s="442">
        <v>22245</v>
      </c>
    </row>
    <row r="56313" spans="1:2" hidden="1">
      <c r="A56313" s="450" t="str">
        <f>списки!$C$47</f>
        <v>БАГВ</v>
      </c>
      <c r="B56313" s="442">
        <v>22246</v>
      </c>
    </row>
    <row r="56314" spans="1:2" hidden="1">
      <c r="A56314" s="450" t="str">
        <f>списки!$C$47</f>
        <v>БАГВ</v>
      </c>
      <c r="B56314" s="442">
        <v>22247</v>
      </c>
    </row>
    <row r="56315" spans="1:2" hidden="1">
      <c r="A56315" s="450" t="str">
        <f>списки!$C$47</f>
        <v>БАГВ</v>
      </c>
      <c r="B56315" s="442">
        <v>22248</v>
      </c>
    </row>
    <row r="56316" spans="1:2" hidden="1">
      <c r="A56316" s="450" t="str">
        <f>списки!$C$47</f>
        <v>БАГВ</v>
      </c>
      <c r="B56316" s="442">
        <v>22249</v>
      </c>
    </row>
    <row r="56317" spans="1:2" hidden="1">
      <c r="A56317" s="450" t="str">
        <f>списки!$C$47</f>
        <v>БАГВ</v>
      </c>
      <c r="B56317" s="442">
        <v>22250</v>
      </c>
    </row>
    <row r="56318" spans="1:2" hidden="1">
      <c r="A56318" s="450" t="str">
        <f>списки!$C$47</f>
        <v>БАГВ</v>
      </c>
      <c r="B56318" s="442">
        <v>22251</v>
      </c>
    </row>
    <row r="56319" spans="1:2" hidden="1">
      <c r="A56319" s="450" t="str">
        <f>списки!$C$47</f>
        <v>БАГВ</v>
      </c>
      <c r="B56319" s="442">
        <v>22252</v>
      </c>
    </row>
    <row r="56320" spans="1:2" hidden="1">
      <c r="A56320" s="450" t="str">
        <f>списки!$C$47</f>
        <v>БАГВ</v>
      </c>
      <c r="B56320" s="442">
        <v>22253</v>
      </c>
    </row>
    <row r="56321" spans="1:2" hidden="1">
      <c r="A56321" s="450" t="str">
        <f>списки!$C$47</f>
        <v>БАГВ</v>
      </c>
      <c r="B56321" s="442">
        <v>22254</v>
      </c>
    </row>
    <row r="56322" spans="1:2" hidden="1">
      <c r="A56322" s="450" t="str">
        <f>списки!$C$47</f>
        <v>БАГВ</v>
      </c>
      <c r="B56322" s="442">
        <v>22255</v>
      </c>
    </row>
    <row r="56323" spans="1:2" hidden="1">
      <c r="A56323" s="450" t="str">
        <f>списки!$C$47</f>
        <v>БАГВ</v>
      </c>
      <c r="B56323" s="442">
        <v>22256</v>
      </c>
    </row>
    <row r="56324" spans="1:2" hidden="1">
      <c r="A56324" s="450" t="str">
        <f>списки!$C$47</f>
        <v>БАГВ</v>
      </c>
      <c r="B56324" s="442">
        <v>22257</v>
      </c>
    </row>
    <row r="56325" spans="1:2" hidden="1">
      <c r="A56325" s="450" t="str">
        <f>списки!$C$47</f>
        <v>БАГВ</v>
      </c>
      <c r="B56325" s="442">
        <v>22258</v>
      </c>
    </row>
    <row r="56326" spans="1:2" hidden="1">
      <c r="A56326" s="450" t="str">
        <f>списки!$C$47</f>
        <v>БАГВ</v>
      </c>
      <c r="B56326" s="442">
        <v>22259</v>
      </c>
    </row>
    <row r="56327" spans="1:2" hidden="1">
      <c r="A56327" s="450" t="str">
        <f>списки!$C$47</f>
        <v>БАГВ</v>
      </c>
      <c r="B56327" s="442">
        <v>22260</v>
      </c>
    </row>
    <row r="56328" spans="1:2" hidden="1">
      <c r="A56328" s="450" t="str">
        <f>списки!$C$47</f>
        <v>БАГВ</v>
      </c>
      <c r="B56328" s="442">
        <v>22261</v>
      </c>
    </row>
    <row r="56329" spans="1:2" hidden="1">
      <c r="A56329" s="450" t="str">
        <f>списки!$C$47</f>
        <v>БАГВ</v>
      </c>
      <c r="B56329" s="442">
        <v>22262</v>
      </c>
    </row>
    <row r="56330" spans="1:2" hidden="1">
      <c r="A56330" s="450" t="str">
        <f>списки!$C$47</f>
        <v>БАГВ</v>
      </c>
      <c r="B56330" s="442">
        <v>22263</v>
      </c>
    </row>
    <row r="56331" spans="1:2" hidden="1">
      <c r="A56331" s="450" t="str">
        <f>списки!$C$47</f>
        <v>БАГВ</v>
      </c>
      <c r="B56331" s="442">
        <v>22264</v>
      </c>
    </row>
    <row r="56332" spans="1:2" hidden="1">
      <c r="A56332" s="450" t="str">
        <f>списки!$C$47</f>
        <v>БАГВ</v>
      </c>
      <c r="B56332" s="442">
        <v>22265</v>
      </c>
    </row>
    <row r="56333" spans="1:2" hidden="1">
      <c r="A56333" s="450" t="str">
        <f>списки!$C$47</f>
        <v>БАГВ</v>
      </c>
      <c r="B56333" s="442">
        <v>22266</v>
      </c>
    </row>
    <row r="56334" spans="1:2" hidden="1">
      <c r="A56334" s="450" t="str">
        <f>списки!$C$47</f>
        <v>БАГВ</v>
      </c>
      <c r="B56334" s="442">
        <v>22267</v>
      </c>
    </row>
    <row r="56335" spans="1:2" hidden="1">
      <c r="A56335" s="450" t="str">
        <f>списки!$C$47</f>
        <v>БАГВ</v>
      </c>
      <c r="B56335" s="442">
        <v>22268</v>
      </c>
    </row>
    <row r="56336" spans="1:2" hidden="1">
      <c r="A56336" s="450" t="str">
        <f>списки!$C$47</f>
        <v>БАГВ</v>
      </c>
      <c r="B56336" s="442">
        <v>22269</v>
      </c>
    </row>
    <row r="56337" spans="1:2" hidden="1">
      <c r="A56337" s="450" t="str">
        <f>списки!$C$47</f>
        <v>БАГВ</v>
      </c>
      <c r="B56337" s="442">
        <v>22270</v>
      </c>
    </row>
    <row r="56338" spans="1:2" hidden="1">
      <c r="A56338" s="450" t="str">
        <f>списки!$C$47</f>
        <v>БАГВ</v>
      </c>
      <c r="B56338" s="442">
        <v>22271</v>
      </c>
    </row>
    <row r="56339" spans="1:2" hidden="1">
      <c r="A56339" s="450" t="str">
        <f>списки!$C$47</f>
        <v>БАГВ</v>
      </c>
      <c r="B56339" s="442">
        <v>22272</v>
      </c>
    </row>
    <row r="56340" spans="1:2" hidden="1">
      <c r="A56340" s="450" t="str">
        <f>списки!$C$47</f>
        <v>БАГВ</v>
      </c>
      <c r="B56340" s="442">
        <v>22273</v>
      </c>
    </row>
    <row r="56341" spans="1:2" hidden="1">
      <c r="A56341" s="450" t="str">
        <f>списки!$C$47</f>
        <v>БАГВ</v>
      </c>
      <c r="B56341" s="442">
        <v>22274</v>
      </c>
    </row>
    <row r="56342" spans="1:2" hidden="1">
      <c r="A56342" s="450" t="str">
        <f>списки!$C$47</f>
        <v>БАГВ</v>
      </c>
      <c r="B56342" s="442">
        <v>22275</v>
      </c>
    </row>
    <row r="56343" spans="1:2" hidden="1">
      <c r="A56343" s="450" t="str">
        <f>списки!$C$47</f>
        <v>БАГВ</v>
      </c>
      <c r="B56343" s="442">
        <v>22276</v>
      </c>
    </row>
    <row r="56344" spans="1:2" hidden="1">
      <c r="A56344" s="450" t="str">
        <f>списки!$C$47</f>
        <v>БАГВ</v>
      </c>
      <c r="B56344" s="442">
        <v>22277</v>
      </c>
    </row>
    <row r="56345" spans="1:2" hidden="1">
      <c r="A56345" s="450" t="str">
        <f>списки!$C$47</f>
        <v>БАГВ</v>
      </c>
      <c r="B56345" s="442">
        <v>22278</v>
      </c>
    </row>
    <row r="56346" spans="1:2" hidden="1">
      <c r="A56346" s="450" t="str">
        <f>списки!$C$47</f>
        <v>БАГВ</v>
      </c>
      <c r="B56346" s="442">
        <v>22279</v>
      </c>
    </row>
    <row r="56347" spans="1:2" hidden="1">
      <c r="A56347" s="450" t="str">
        <f>списки!$C$47</f>
        <v>БАГВ</v>
      </c>
      <c r="B56347" s="442">
        <v>22280</v>
      </c>
    </row>
    <row r="56348" spans="1:2" hidden="1">
      <c r="A56348" s="450" t="str">
        <f>списки!$C$47</f>
        <v>БАГВ</v>
      </c>
      <c r="B56348" s="442">
        <v>22281</v>
      </c>
    </row>
    <row r="56349" spans="1:2" hidden="1">
      <c r="A56349" s="450" t="str">
        <f>списки!$C$47</f>
        <v>БАГВ</v>
      </c>
      <c r="B56349" s="442">
        <v>22282</v>
      </c>
    </row>
    <row r="56350" spans="1:2" hidden="1">
      <c r="A56350" s="450" t="str">
        <f>списки!$C$47</f>
        <v>БАГВ</v>
      </c>
      <c r="B56350" s="442">
        <v>22283</v>
      </c>
    </row>
    <row r="56351" spans="1:2" hidden="1">
      <c r="A56351" s="450" t="str">
        <f>списки!$C$47</f>
        <v>БАГВ</v>
      </c>
      <c r="B56351" s="442">
        <v>22284</v>
      </c>
    </row>
    <row r="56352" spans="1:2" hidden="1">
      <c r="A56352" s="450" t="str">
        <f>списки!$C$47</f>
        <v>БАГВ</v>
      </c>
      <c r="B56352" s="442">
        <v>22285</v>
      </c>
    </row>
    <row r="56353" spans="1:2" hidden="1">
      <c r="A56353" s="450" t="str">
        <f>списки!$C$47</f>
        <v>БАГВ</v>
      </c>
      <c r="B56353" s="442">
        <v>22286</v>
      </c>
    </row>
    <row r="56354" spans="1:2" hidden="1">
      <c r="A56354" s="450" t="str">
        <f>списки!$C$47</f>
        <v>БАГВ</v>
      </c>
      <c r="B56354" s="442">
        <v>22287</v>
      </c>
    </row>
    <row r="56355" spans="1:2" hidden="1">
      <c r="A56355" s="450" t="str">
        <f>списки!$C$47</f>
        <v>БАГВ</v>
      </c>
      <c r="B56355" s="442">
        <v>22288</v>
      </c>
    </row>
    <row r="56356" spans="1:2" hidden="1">
      <c r="A56356" s="450" t="str">
        <f>списки!$C$47</f>
        <v>БАГВ</v>
      </c>
      <c r="B56356" s="442">
        <v>22289</v>
      </c>
    </row>
    <row r="56357" spans="1:2" hidden="1">
      <c r="A56357" s="450" t="str">
        <f>списки!$C$47</f>
        <v>БАГВ</v>
      </c>
      <c r="B56357" s="442">
        <v>22290</v>
      </c>
    </row>
    <row r="56358" spans="1:2" hidden="1">
      <c r="A56358" s="450" t="str">
        <f>списки!$C$47</f>
        <v>БАГВ</v>
      </c>
      <c r="B56358" s="442">
        <v>22291</v>
      </c>
    </row>
    <row r="56359" spans="1:2" hidden="1">
      <c r="A56359" s="450" t="str">
        <f>списки!$C$47</f>
        <v>БАГВ</v>
      </c>
      <c r="B56359" s="442">
        <v>22292</v>
      </c>
    </row>
    <row r="56360" spans="1:2" hidden="1">
      <c r="A56360" s="450" t="str">
        <f>списки!$C$47</f>
        <v>БАГВ</v>
      </c>
      <c r="B56360" s="442">
        <v>22293</v>
      </c>
    </row>
    <row r="56361" spans="1:2" hidden="1">
      <c r="A56361" s="450" t="str">
        <f>списки!$C$47</f>
        <v>БАГВ</v>
      </c>
      <c r="B56361" s="442">
        <v>22294</v>
      </c>
    </row>
    <row r="56362" spans="1:2" hidden="1">
      <c r="A56362" s="450" t="str">
        <f>списки!$C$47</f>
        <v>БАГВ</v>
      </c>
      <c r="B56362" s="442">
        <v>22295</v>
      </c>
    </row>
    <row r="56363" spans="1:2" hidden="1">
      <c r="A56363" s="450" t="str">
        <f>списки!$C$47</f>
        <v>БАГВ</v>
      </c>
      <c r="B56363" s="442">
        <v>22296</v>
      </c>
    </row>
    <row r="56364" spans="1:2" hidden="1">
      <c r="A56364" s="450" t="str">
        <f>списки!$C$47</f>
        <v>БАГВ</v>
      </c>
      <c r="B56364" s="442">
        <v>22297</v>
      </c>
    </row>
    <row r="56365" spans="1:2" hidden="1">
      <c r="A56365" s="450" t="str">
        <f>списки!$C$47</f>
        <v>БАГВ</v>
      </c>
      <c r="B56365" s="442">
        <v>22298</v>
      </c>
    </row>
    <row r="56366" spans="1:2" hidden="1">
      <c r="A56366" s="450" t="str">
        <f>списки!$C$47</f>
        <v>БАГВ</v>
      </c>
      <c r="B56366" s="442">
        <v>22299</v>
      </c>
    </row>
    <row r="56367" spans="1:2" hidden="1">
      <c r="A56367" s="450" t="str">
        <f>списки!$C$47</f>
        <v>БАГВ</v>
      </c>
      <c r="B56367" s="442">
        <v>22300</v>
      </c>
    </row>
    <row r="56368" spans="1:2" hidden="1">
      <c r="A56368" s="450" t="str">
        <f>списки!$C$47</f>
        <v>БАГВ</v>
      </c>
      <c r="B56368" s="442">
        <v>22301</v>
      </c>
    </row>
    <row r="56369" spans="1:2" hidden="1">
      <c r="A56369" s="450" t="str">
        <f>списки!$C$47</f>
        <v>БАГВ</v>
      </c>
      <c r="B56369" s="442">
        <v>22302</v>
      </c>
    </row>
    <row r="56370" spans="1:2" hidden="1">
      <c r="A56370" s="450" t="str">
        <f>списки!$C$47</f>
        <v>БАГВ</v>
      </c>
      <c r="B56370" s="442">
        <v>22303</v>
      </c>
    </row>
    <row r="56371" spans="1:2" hidden="1">
      <c r="A56371" s="450" t="str">
        <f>списки!$C$47</f>
        <v>БАГВ</v>
      </c>
      <c r="B56371" s="442">
        <v>22304</v>
      </c>
    </row>
    <row r="56372" spans="1:2" hidden="1">
      <c r="A56372" s="450" t="str">
        <f>списки!$C$47</f>
        <v>БАГВ</v>
      </c>
      <c r="B56372" s="442">
        <v>22305</v>
      </c>
    </row>
    <row r="56373" spans="1:2" hidden="1">
      <c r="A56373" s="450" t="str">
        <f>списки!$C$47</f>
        <v>БАГВ</v>
      </c>
      <c r="B56373" s="442">
        <v>22306</v>
      </c>
    </row>
    <row r="56374" spans="1:2" hidden="1">
      <c r="A56374" s="450" t="str">
        <f>списки!$C$47</f>
        <v>БАГВ</v>
      </c>
      <c r="B56374" s="442">
        <v>22307</v>
      </c>
    </row>
    <row r="56375" spans="1:2" hidden="1">
      <c r="A56375" s="450" t="str">
        <f>списки!$C$47</f>
        <v>БАГВ</v>
      </c>
      <c r="B56375" s="442">
        <v>22308</v>
      </c>
    </row>
    <row r="56376" spans="1:2" hidden="1">
      <c r="A56376" s="450" t="str">
        <f>списки!$C$47</f>
        <v>БАГВ</v>
      </c>
      <c r="B56376" s="442">
        <v>22309</v>
      </c>
    </row>
    <row r="56377" spans="1:2" hidden="1">
      <c r="A56377" s="450" t="str">
        <f>списки!$C$47</f>
        <v>БАГВ</v>
      </c>
      <c r="B56377" s="442">
        <v>22310</v>
      </c>
    </row>
    <row r="56378" spans="1:2" hidden="1">
      <c r="A56378" s="450" t="str">
        <f>списки!$C$47</f>
        <v>БАГВ</v>
      </c>
      <c r="B56378" s="442">
        <v>22311</v>
      </c>
    </row>
    <row r="56379" spans="1:2" hidden="1">
      <c r="A56379" s="450" t="str">
        <f>списки!$C$47</f>
        <v>БАГВ</v>
      </c>
      <c r="B56379" s="442">
        <v>22312</v>
      </c>
    </row>
    <row r="56380" spans="1:2" hidden="1">
      <c r="A56380" s="450" t="str">
        <f>списки!$C$47</f>
        <v>БАГВ</v>
      </c>
      <c r="B56380" s="442">
        <v>22313</v>
      </c>
    </row>
    <row r="56381" spans="1:2" hidden="1">
      <c r="A56381" s="450" t="str">
        <f>списки!$C$47</f>
        <v>БАГВ</v>
      </c>
      <c r="B56381" s="442">
        <v>22314</v>
      </c>
    </row>
    <row r="56382" spans="1:2" hidden="1">
      <c r="A56382" s="450" t="str">
        <f>списки!$C$47</f>
        <v>БАГВ</v>
      </c>
      <c r="B56382" s="442">
        <v>22315</v>
      </c>
    </row>
    <row r="56383" spans="1:2" hidden="1">
      <c r="A56383" s="450" t="str">
        <f>списки!$C$47</f>
        <v>БАГВ</v>
      </c>
      <c r="B56383" s="442">
        <v>22316</v>
      </c>
    </row>
    <row r="56384" spans="1:2" hidden="1">
      <c r="A56384" s="450" t="str">
        <f>списки!$C$47</f>
        <v>БАГВ</v>
      </c>
      <c r="B56384" s="442">
        <v>22317</v>
      </c>
    </row>
    <row r="56385" spans="1:2" hidden="1">
      <c r="A56385" s="450" t="str">
        <f>списки!$C$47</f>
        <v>БАГВ</v>
      </c>
      <c r="B56385" s="442">
        <v>22318</v>
      </c>
    </row>
    <row r="56386" spans="1:2" hidden="1">
      <c r="A56386" s="450" t="str">
        <f>списки!$C$47</f>
        <v>БАГВ</v>
      </c>
      <c r="B56386" s="442">
        <v>22319</v>
      </c>
    </row>
    <row r="56387" spans="1:2" hidden="1">
      <c r="A56387" s="450" t="str">
        <f>списки!$C$47</f>
        <v>БАГВ</v>
      </c>
      <c r="B56387" s="442">
        <v>22320</v>
      </c>
    </row>
    <row r="56388" spans="1:2" hidden="1">
      <c r="A56388" s="450" t="str">
        <f>списки!$C$47</f>
        <v>БАГВ</v>
      </c>
      <c r="B56388" s="442">
        <v>22321</v>
      </c>
    </row>
    <row r="56389" spans="1:2" hidden="1">
      <c r="A56389" s="450" t="str">
        <f>списки!$C$47</f>
        <v>БАГВ</v>
      </c>
      <c r="B56389" s="442">
        <v>22322</v>
      </c>
    </row>
    <row r="56390" spans="1:2" hidden="1">
      <c r="A56390" s="450" t="str">
        <f>списки!$C$47</f>
        <v>БАГВ</v>
      </c>
      <c r="B56390" s="442">
        <v>22323</v>
      </c>
    </row>
    <row r="56391" spans="1:2" hidden="1">
      <c r="A56391" s="450" t="str">
        <f>списки!$C$47</f>
        <v>БАГВ</v>
      </c>
      <c r="B56391" s="442">
        <v>22324</v>
      </c>
    </row>
    <row r="56392" spans="1:2" hidden="1">
      <c r="A56392" s="450" t="str">
        <f>списки!$C$47</f>
        <v>БАГВ</v>
      </c>
      <c r="B56392" s="442">
        <v>22325</v>
      </c>
    </row>
    <row r="56393" spans="1:2" hidden="1">
      <c r="A56393" s="450" t="str">
        <f>списки!$C$47</f>
        <v>БАГВ</v>
      </c>
      <c r="B56393" s="442">
        <v>22326</v>
      </c>
    </row>
    <row r="56394" spans="1:2" hidden="1">
      <c r="A56394" s="450" t="str">
        <f>списки!$C$47</f>
        <v>БАГВ</v>
      </c>
      <c r="B56394" s="442">
        <v>22327</v>
      </c>
    </row>
    <row r="56395" spans="1:2" hidden="1">
      <c r="A56395" s="450" t="str">
        <f>списки!$C$47</f>
        <v>БАГВ</v>
      </c>
      <c r="B56395" s="442">
        <v>22328</v>
      </c>
    </row>
    <row r="56396" spans="1:2" hidden="1">
      <c r="A56396" s="450" t="str">
        <f>списки!$C$47</f>
        <v>БАГВ</v>
      </c>
      <c r="B56396" s="442">
        <v>22329</v>
      </c>
    </row>
    <row r="56397" spans="1:2" hidden="1">
      <c r="A56397" s="450" t="str">
        <f>списки!$C$47</f>
        <v>БАГВ</v>
      </c>
      <c r="B56397" s="442">
        <v>22330</v>
      </c>
    </row>
    <row r="56398" spans="1:2" hidden="1">
      <c r="A56398" s="450" t="str">
        <f>списки!$C$47</f>
        <v>БАГВ</v>
      </c>
      <c r="B56398" s="442">
        <v>22331</v>
      </c>
    </row>
    <row r="56399" spans="1:2" hidden="1">
      <c r="A56399" s="450" t="str">
        <f>списки!$C$47</f>
        <v>БАГВ</v>
      </c>
      <c r="B56399" s="442">
        <v>22332</v>
      </c>
    </row>
    <row r="56400" spans="1:2" hidden="1">
      <c r="A56400" s="450" t="str">
        <f>списки!$C$47</f>
        <v>БАГВ</v>
      </c>
      <c r="B56400" s="442">
        <v>22333</v>
      </c>
    </row>
    <row r="56401" spans="1:2" hidden="1">
      <c r="A56401" s="450" t="str">
        <f>списки!$C$47</f>
        <v>БАГВ</v>
      </c>
      <c r="B56401" s="442">
        <v>22334</v>
      </c>
    </row>
    <row r="56402" spans="1:2" hidden="1">
      <c r="A56402" s="450" t="str">
        <f>списки!$C$47</f>
        <v>БАГВ</v>
      </c>
      <c r="B56402" s="442">
        <v>22335</v>
      </c>
    </row>
    <row r="56403" spans="1:2" hidden="1">
      <c r="A56403" s="450" t="str">
        <f>списки!$C$47</f>
        <v>БАГВ</v>
      </c>
      <c r="B56403" s="442">
        <v>22336</v>
      </c>
    </row>
    <row r="56404" spans="1:2" hidden="1">
      <c r="A56404" s="450" t="str">
        <f>списки!$C$47</f>
        <v>БАГВ</v>
      </c>
      <c r="B56404" s="442">
        <v>22337</v>
      </c>
    </row>
    <row r="56405" spans="1:2" hidden="1">
      <c r="A56405" s="450" t="str">
        <f>списки!$C$47</f>
        <v>БАГВ</v>
      </c>
      <c r="B56405" s="442">
        <v>22338</v>
      </c>
    </row>
    <row r="56406" spans="1:2" hidden="1">
      <c r="A56406" s="450" t="str">
        <f>списки!$C$47</f>
        <v>БАГВ</v>
      </c>
      <c r="B56406" s="442">
        <v>22339</v>
      </c>
    </row>
    <row r="56407" spans="1:2" hidden="1">
      <c r="A56407" s="450" t="str">
        <f>списки!$C$47</f>
        <v>БАГВ</v>
      </c>
      <c r="B56407" s="442">
        <v>22340</v>
      </c>
    </row>
    <row r="56408" spans="1:2" hidden="1">
      <c r="A56408" s="450" t="str">
        <f>списки!$C$47</f>
        <v>БАГВ</v>
      </c>
      <c r="B56408" s="442">
        <v>22341</v>
      </c>
    </row>
    <row r="56409" spans="1:2" hidden="1">
      <c r="A56409" s="450" t="str">
        <f>списки!$C$47</f>
        <v>БАГВ</v>
      </c>
      <c r="B56409" s="442">
        <v>22342</v>
      </c>
    </row>
    <row r="56410" spans="1:2" hidden="1">
      <c r="A56410" s="450" t="str">
        <f>списки!$C$47</f>
        <v>БАГВ</v>
      </c>
      <c r="B56410" s="442">
        <v>22343</v>
      </c>
    </row>
    <row r="56411" spans="1:2" hidden="1">
      <c r="A56411" s="450" t="str">
        <f>списки!$C$47</f>
        <v>БАГВ</v>
      </c>
      <c r="B56411" s="442">
        <v>22344</v>
      </c>
    </row>
    <row r="56412" spans="1:2" hidden="1">
      <c r="A56412" s="450" t="str">
        <f>списки!$C$47</f>
        <v>БАГВ</v>
      </c>
      <c r="B56412" s="442">
        <v>22345</v>
      </c>
    </row>
    <row r="56413" spans="1:2" hidden="1">
      <c r="A56413" s="450" t="str">
        <f>списки!$C$47</f>
        <v>БАГВ</v>
      </c>
      <c r="B56413" s="442">
        <v>22346</v>
      </c>
    </row>
    <row r="56414" spans="1:2" hidden="1">
      <c r="A56414" s="450" t="str">
        <f>списки!$C$47</f>
        <v>БАГВ</v>
      </c>
      <c r="B56414" s="442">
        <v>22347</v>
      </c>
    </row>
    <row r="56415" spans="1:2" hidden="1">
      <c r="A56415" s="450" t="str">
        <f>списки!$C$47</f>
        <v>БАГВ</v>
      </c>
      <c r="B56415" s="442">
        <v>22348</v>
      </c>
    </row>
    <row r="56416" spans="1:2" hidden="1">
      <c r="A56416" s="450" t="str">
        <f>списки!$C$47</f>
        <v>БАГВ</v>
      </c>
      <c r="B56416" s="442">
        <v>22349</v>
      </c>
    </row>
    <row r="56417" spans="1:2" hidden="1">
      <c r="A56417" s="450" t="str">
        <f>списки!$C$47</f>
        <v>БАГВ</v>
      </c>
      <c r="B56417" s="442">
        <v>22350</v>
      </c>
    </row>
    <row r="56418" spans="1:2" hidden="1">
      <c r="A56418" s="450" t="str">
        <f>списки!$C$47</f>
        <v>БАГВ</v>
      </c>
      <c r="B56418" s="442">
        <v>22351</v>
      </c>
    </row>
    <row r="56419" spans="1:2" hidden="1">
      <c r="A56419" s="450" t="str">
        <f>списки!$C$47</f>
        <v>БАГВ</v>
      </c>
      <c r="B56419" s="442">
        <v>22352</v>
      </c>
    </row>
    <row r="56420" spans="1:2" hidden="1">
      <c r="A56420" s="450" t="str">
        <f>списки!$C$47</f>
        <v>БАГВ</v>
      </c>
      <c r="B56420" s="442">
        <v>22353</v>
      </c>
    </row>
    <row r="56421" spans="1:2" hidden="1">
      <c r="A56421" s="450" t="str">
        <f>списки!$C$47</f>
        <v>БАГВ</v>
      </c>
      <c r="B56421" s="442">
        <v>22354</v>
      </c>
    </row>
    <row r="56422" spans="1:2" hidden="1">
      <c r="A56422" s="450" t="str">
        <f>списки!$C$47</f>
        <v>БАГВ</v>
      </c>
      <c r="B56422" s="442">
        <v>22355</v>
      </c>
    </row>
    <row r="56423" spans="1:2" hidden="1">
      <c r="A56423" s="450" t="str">
        <f>списки!$C$47</f>
        <v>БАГВ</v>
      </c>
      <c r="B56423" s="442">
        <v>22356</v>
      </c>
    </row>
    <row r="56424" spans="1:2" hidden="1">
      <c r="A56424" s="450" t="str">
        <f>списки!$C$47</f>
        <v>БАГВ</v>
      </c>
      <c r="B56424" s="442">
        <v>22357</v>
      </c>
    </row>
    <row r="56425" spans="1:2" hidden="1">
      <c r="A56425" s="450" t="str">
        <f>списки!$C$47</f>
        <v>БАГВ</v>
      </c>
      <c r="B56425" s="442">
        <v>22358</v>
      </c>
    </row>
    <row r="56426" spans="1:2" hidden="1">
      <c r="A56426" s="450" t="str">
        <f>списки!$C$47</f>
        <v>БАГВ</v>
      </c>
      <c r="B56426" s="442">
        <v>22359</v>
      </c>
    </row>
    <row r="56427" spans="1:2" hidden="1">
      <c r="A56427" s="450" t="str">
        <f>списки!$C$47</f>
        <v>БАГВ</v>
      </c>
      <c r="B56427" s="442">
        <v>22360</v>
      </c>
    </row>
    <row r="56428" spans="1:2" hidden="1">
      <c r="A56428" s="450" t="str">
        <f>списки!$C$47</f>
        <v>БАГВ</v>
      </c>
      <c r="B56428" s="442">
        <v>22361</v>
      </c>
    </row>
    <row r="56429" spans="1:2" hidden="1">
      <c r="A56429" s="450" t="str">
        <f>списки!$C$47</f>
        <v>БАГВ</v>
      </c>
      <c r="B56429" s="442">
        <v>22362</v>
      </c>
    </row>
    <row r="56430" spans="1:2" hidden="1">
      <c r="A56430" s="450" t="str">
        <f>списки!$C$47</f>
        <v>БАГВ</v>
      </c>
      <c r="B56430" s="442">
        <v>22363</v>
      </c>
    </row>
    <row r="56431" spans="1:2" hidden="1">
      <c r="A56431" s="450" t="str">
        <f>списки!$C$47</f>
        <v>БАГВ</v>
      </c>
      <c r="B56431" s="442">
        <v>22364</v>
      </c>
    </row>
    <row r="56432" spans="1:2" hidden="1">
      <c r="A56432" s="450" t="str">
        <f>списки!$C$47</f>
        <v>БАГВ</v>
      </c>
      <c r="B56432" s="442">
        <v>22365</v>
      </c>
    </row>
    <row r="56433" spans="1:2" hidden="1">
      <c r="A56433" s="450" t="str">
        <f>списки!$C$47</f>
        <v>БАГВ</v>
      </c>
      <c r="B56433" s="442">
        <v>22366</v>
      </c>
    </row>
    <row r="56434" spans="1:2" hidden="1">
      <c r="A56434" s="450" t="str">
        <f>списки!$C$47</f>
        <v>БАГВ</v>
      </c>
      <c r="B56434" s="442">
        <v>22367</v>
      </c>
    </row>
    <row r="56435" spans="1:2" hidden="1">
      <c r="A56435" s="450" t="str">
        <f>списки!$C$47</f>
        <v>БАГВ</v>
      </c>
      <c r="B56435" s="442">
        <v>22368</v>
      </c>
    </row>
    <row r="56436" spans="1:2" hidden="1">
      <c r="A56436" s="450" t="str">
        <f>списки!$C$47</f>
        <v>БАГВ</v>
      </c>
      <c r="B56436" s="442">
        <v>22369</v>
      </c>
    </row>
    <row r="56437" spans="1:2" hidden="1">
      <c r="A56437" s="450" t="str">
        <f>списки!$C$47</f>
        <v>БАГВ</v>
      </c>
      <c r="B56437" s="442">
        <v>22370</v>
      </c>
    </row>
    <row r="56438" spans="1:2" hidden="1">
      <c r="A56438" s="450" t="str">
        <f>списки!$C$47</f>
        <v>БАГВ</v>
      </c>
      <c r="B56438" s="442">
        <v>22371</v>
      </c>
    </row>
    <row r="56439" spans="1:2" hidden="1">
      <c r="A56439" s="450" t="str">
        <f>списки!$C$47</f>
        <v>БАГВ</v>
      </c>
      <c r="B56439" s="442">
        <v>22372</v>
      </c>
    </row>
    <row r="56440" spans="1:2" hidden="1">
      <c r="A56440" s="450" t="str">
        <f>списки!$C$47</f>
        <v>БАГВ</v>
      </c>
      <c r="B56440" s="442">
        <v>22373</v>
      </c>
    </row>
    <row r="56441" spans="1:2" hidden="1">
      <c r="A56441" s="450" t="str">
        <f>списки!$C$47</f>
        <v>БАГВ</v>
      </c>
      <c r="B56441" s="442">
        <v>22374</v>
      </c>
    </row>
    <row r="56442" spans="1:2" hidden="1">
      <c r="A56442" s="450" t="str">
        <f>списки!$C$47</f>
        <v>БАГВ</v>
      </c>
      <c r="B56442" s="442">
        <v>22375</v>
      </c>
    </row>
    <row r="56443" spans="1:2" hidden="1">
      <c r="A56443" s="450" t="str">
        <f>списки!$C$47</f>
        <v>БАГВ</v>
      </c>
      <c r="B56443" s="442">
        <v>22376</v>
      </c>
    </row>
    <row r="56444" spans="1:2" hidden="1">
      <c r="A56444" s="450" t="str">
        <f>списки!$C$47</f>
        <v>БАГВ</v>
      </c>
      <c r="B56444" s="442">
        <v>22377</v>
      </c>
    </row>
    <row r="56445" spans="1:2" hidden="1">
      <c r="A56445" s="450" t="str">
        <f>списки!$C$47</f>
        <v>БАГВ</v>
      </c>
      <c r="B56445" s="442">
        <v>22378</v>
      </c>
    </row>
    <row r="56446" spans="1:2" hidden="1">
      <c r="A56446" s="450" t="str">
        <f>списки!$C$47</f>
        <v>БАГВ</v>
      </c>
      <c r="B56446" s="442">
        <v>22379</v>
      </c>
    </row>
    <row r="56447" spans="1:2" hidden="1">
      <c r="A56447" s="450" t="str">
        <f>списки!$C$47</f>
        <v>БАГВ</v>
      </c>
      <c r="B56447" s="442">
        <v>22380</v>
      </c>
    </row>
    <row r="56448" spans="1:2" hidden="1">
      <c r="A56448" s="450" t="str">
        <f>списки!$C$47</f>
        <v>БАГВ</v>
      </c>
      <c r="B56448" s="442">
        <v>22381</v>
      </c>
    </row>
    <row r="56449" spans="1:2" hidden="1">
      <c r="A56449" s="450" t="str">
        <f>списки!$C$47</f>
        <v>БАГВ</v>
      </c>
      <c r="B56449" s="442">
        <v>22382</v>
      </c>
    </row>
    <row r="56450" spans="1:2" hidden="1">
      <c r="A56450" s="450" t="str">
        <f>списки!$C$47</f>
        <v>БАГВ</v>
      </c>
      <c r="B56450" s="442">
        <v>22383</v>
      </c>
    </row>
    <row r="56451" spans="1:2" hidden="1">
      <c r="A56451" s="450" t="str">
        <f>списки!$C$47</f>
        <v>БАГВ</v>
      </c>
      <c r="B56451" s="442">
        <v>22384</v>
      </c>
    </row>
    <row r="56452" spans="1:2" hidden="1">
      <c r="A56452" s="450" t="str">
        <f>списки!$C$47</f>
        <v>БАГВ</v>
      </c>
      <c r="B56452" s="442">
        <v>22385</v>
      </c>
    </row>
    <row r="56453" spans="1:2" hidden="1">
      <c r="A56453" s="450" t="str">
        <f>списки!$C$47</f>
        <v>БАГВ</v>
      </c>
      <c r="B56453" s="442">
        <v>22386</v>
      </c>
    </row>
    <row r="56454" spans="1:2" hidden="1">
      <c r="A56454" s="450" t="str">
        <f>списки!$C$47</f>
        <v>БАГВ</v>
      </c>
      <c r="B56454" s="442">
        <v>22387</v>
      </c>
    </row>
    <row r="56455" spans="1:2" hidden="1">
      <c r="A56455" s="450" t="str">
        <f>списки!$C$47</f>
        <v>БАГВ</v>
      </c>
      <c r="B56455" s="442">
        <v>22388</v>
      </c>
    </row>
    <row r="56456" spans="1:2" hidden="1">
      <c r="A56456" s="450" t="str">
        <f>списки!$C$47</f>
        <v>БАГВ</v>
      </c>
      <c r="B56456" s="442">
        <v>22389</v>
      </c>
    </row>
    <row r="56457" spans="1:2" hidden="1">
      <c r="A56457" s="450" t="str">
        <f>списки!$C$47</f>
        <v>БАГВ</v>
      </c>
      <c r="B56457" s="442">
        <v>22390</v>
      </c>
    </row>
    <row r="56458" spans="1:2" hidden="1">
      <c r="A56458" s="450" t="str">
        <f>списки!$C$47</f>
        <v>БАГВ</v>
      </c>
      <c r="B56458" s="442">
        <v>22391</v>
      </c>
    </row>
    <row r="56459" spans="1:2" hidden="1">
      <c r="A56459" s="450" t="str">
        <f>списки!$C$47</f>
        <v>БАГВ</v>
      </c>
      <c r="B56459" s="442">
        <v>22392</v>
      </c>
    </row>
    <row r="56460" spans="1:2" hidden="1">
      <c r="A56460" s="450" t="str">
        <f>списки!$C$47</f>
        <v>БАГВ</v>
      </c>
      <c r="B56460" s="442">
        <v>22393</v>
      </c>
    </row>
    <row r="56461" spans="1:2" hidden="1">
      <c r="A56461" s="450" t="str">
        <f>списки!$C$47</f>
        <v>БАГВ</v>
      </c>
      <c r="B56461" s="442">
        <v>22394</v>
      </c>
    </row>
    <row r="56462" spans="1:2" hidden="1">
      <c r="A56462" s="450" t="str">
        <f>списки!$C$47</f>
        <v>БАГВ</v>
      </c>
      <c r="B56462" s="442">
        <v>22395</v>
      </c>
    </row>
    <row r="56463" spans="1:2" hidden="1">
      <c r="A56463" s="450" t="str">
        <f>списки!$C$47</f>
        <v>БАГВ</v>
      </c>
      <c r="B56463" s="442">
        <v>22396</v>
      </c>
    </row>
    <row r="56464" spans="1:2" hidden="1">
      <c r="A56464" s="450" t="str">
        <f>списки!$C$47</f>
        <v>БАГВ</v>
      </c>
      <c r="B56464" s="442">
        <v>22397</v>
      </c>
    </row>
    <row r="56465" spans="1:2" hidden="1">
      <c r="A56465" s="450" t="str">
        <f>списки!$C$47</f>
        <v>БАГВ</v>
      </c>
      <c r="B56465" s="442">
        <v>22398</v>
      </c>
    </row>
    <row r="56466" spans="1:2" hidden="1">
      <c r="A56466" s="450" t="str">
        <f>списки!$C$47</f>
        <v>БАГВ</v>
      </c>
      <c r="B56466" s="442">
        <v>22399</v>
      </c>
    </row>
    <row r="56467" spans="1:2" hidden="1">
      <c r="A56467" s="450" t="str">
        <f>списки!$C$47</f>
        <v>БАГВ</v>
      </c>
      <c r="B56467" s="442">
        <v>22400</v>
      </c>
    </row>
    <row r="56468" spans="1:2" hidden="1">
      <c r="A56468" s="450" t="str">
        <f>списки!$C$47</f>
        <v>БАГВ</v>
      </c>
      <c r="B56468" s="442">
        <v>22401</v>
      </c>
    </row>
    <row r="56469" spans="1:2" hidden="1">
      <c r="A56469" s="450" t="str">
        <f>списки!$C$47</f>
        <v>БАГВ</v>
      </c>
      <c r="B56469" s="442">
        <v>22402</v>
      </c>
    </row>
    <row r="56470" spans="1:2" hidden="1">
      <c r="A56470" s="450" t="str">
        <f>списки!$C$47</f>
        <v>БАГВ</v>
      </c>
      <c r="B56470" s="442">
        <v>22403</v>
      </c>
    </row>
    <row r="56471" spans="1:2" hidden="1">
      <c r="A56471" s="450" t="str">
        <f>списки!$C$47</f>
        <v>БАГВ</v>
      </c>
      <c r="B56471" s="442">
        <v>22404</v>
      </c>
    </row>
    <row r="56472" spans="1:2" hidden="1">
      <c r="A56472" s="450" t="str">
        <f>списки!$C$47</f>
        <v>БАГВ</v>
      </c>
      <c r="B56472" s="442">
        <v>22405</v>
      </c>
    </row>
    <row r="56473" spans="1:2" hidden="1">
      <c r="A56473" s="450" t="str">
        <f>списки!$C$47</f>
        <v>БАГВ</v>
      </c>
      <c r="B56473" s="442">
        <v>22406</v>
      </c>
    </row>
    <row r="56474" spans="1:2" hidden="1">
      <c r="A56474" s="450" t="str">
        <f>списки!$C$47</f>
        <v>БАГВ</v>
      </c>
      <c r="B56474" s="442">
        <v>22407</v>
      </c>
    </row>
    <row r="56475" spans="1:2" hidden="1">
      <c r="A56475" s="450" t="str">
        <f>списки!$C$47</f>
        <v>БАГВ</v>
      </c>
      <c r="B56475" s="442">
        <v>22408</v>
      </c>
    </row>
    <row r="56476" spans="1:2" hidden="1">
      <c r="A56476" s="450" t="str">
        <f>списки!$C$47</f>
        <v>БАГВ</v>
      </c>
      <c r="B56476" s="442">
        <v>22409</v>
      </c>
    </row>
    <row r="56477" spans="1:2" hidden="1">
      <c r="A56477" s="450" t="str">
        <f>списки!$C$47</f>
        <v>БАГВ</v>
      </c>
      <c r="B56477" s="442">
        <v>22410</v>
      </c>
    </row>
    <row r="56478" spans="1:2" hidden="1">
      <c r="A56478" s="450" t="str">
        <f>списки!$C$47</f>
        <v>БАГВ</v>
      </c>
      <c r="B56478" s="442">
        <v>22411</v>
      </c>
    </row>
    <row r="56479" spans="1:2" hidden="1">
      <c r="A56479" s="450" t="str">
        <f>списки!$C$47</f>
        <v>БАГВ</v>
      </c>
      <c r="B56479" s="442">
        <v>22412</v>
      </c>
    </row>
    <row r="56480" spans="1:2" hidden="1">
      <c r="A56480" s="450" t="str">
        <f>списки!$C$47</f>
        <v>БАГВ</v>
      </c>
      <c r="B56480" s="442">
        <v>22413</v>
      </c>
    </row>
    <row r="56481" spans="1:2" hidden="1">
      <c r="A56481" s="450" t="str">
        <f>списки!$C$47</f>
        <v>БАГВ</v>
      </c>
      <c r="B56481" s="442">
        <v>22414</v>
      </c>
    </row>
    <row r="56482" spans="1:2" hidden="1">
      <c r="A56482" s="450" t="str">
        <f>списки!$C$47</f>
        <v>БАГВ</v>
      </c>
      <c r="B56482" s="442">
        <v>22415</v>
      </c>
    </row>
    <row r="56483" spans="1:2" hidden="1">
      <c r="A56483" s="450" t="str">
        <f>списки!$C$47</f>
        <v>БАГВ</v>
      </c>
      <c r="B56483" s="442">
        <v>22416</v>
      </c>
    </row>
    <row r="56484" spans="1:2" hidden="1">
      <c r="A56484" s="450" t="str">
        <f>списки!$C$47</f>
        <v>БАГВ</v>
      </c>
      <c r="B56484" s="442">
        <v>22417</v>
      </c>
    </row>
    <row r="56485" spans="1:2" hidden="1">
      <c r="A56485" s="450" t="str">
        <f>списки!$C$47</f>
        <v>БАГВ</v>
      </c>
      <c r="B56485" s="442">
        <v>22418</v>
      </c>
    </row>
    <row r="56486" spans="1:2" hidden="1">
      <c r="A56486" s="450" t="str">
        <f>списки!$C$47</f>
        <v>БАГВ</v>
      </c>
      <c r="B56486" s="442">
        <v>22419</v>
      </c>
    </row>
    <row r="56487" spans="1:2" hidden="1">
      <c r="A56487" s="450" t="str">
        <f>списки!$C$47</f>
        <v>БАГВ</v>
      </c>
      <c r="B56487" s="442">
        <v>22420</v>
      </c>
    </row>
    <row r="56488" spans="1:2" hidden="1">
      <c r="A56488" s="450" t="str">
        <f>списки!$C$47</f>
        <v>БАГВ</v>
      </c>
      <c r="B56488" s="442">
        <v>22421</v>
      </c>
    </row>
    <row r="56489" spans="1:2" hidden="1">
      <c r="A56489" s="450" t="str">
        <f>списки!$C$47</f>
        <v>БАГВ</v>
      </c>
      <c r="B56489" s="442">
        <v>22422</v>
      </c>
    </row>
    <row r="56490" spans="1:2" hidden="1">
      <c r="A56490" s="450" t="str">
        <f>списки!$C$47</f>
        <v>БАГВ</v>
      </c>
      <c r="B56490" s="442">
        <v>22423</v>
      </c>
    </row>
    <row r="56491" spans="1:2" hidden="1">
      <c r="A56491" s="450" t="str">
        <f>списки!$C$47</f>
        <v>БАГВ</v>
      </c>
      <c r="B56491" s="442">
        <v>22424</v>
      </c>
    </row>
    <row r="56492" spans="1:2" hidden="1">
      <c r="A56492" s="450" t="str">
        <f>списки!$C$47</f>
        <v>БАГВ</v>
      </c>
      <c r="B56492" s="442">
        <v>22425</v>
      </c>
    </row>
    <row r="56493" spans="1:2" hidden="1">
      <c r="A56493" s="450" t="str">
        <f>списки!$C$47</f>
        <v>БАГВ</v>
      </c>
      <c r="B56493" s="442">
        <v>22426</v>
      </c>
    </row>
    <row r="56494" spans="1:2" hidden="1">
      <c r="A56494" s="450" t="str">
        <f>списки!$C$47</f>
        <v>БАГВ</v>
      </c>
      <c r="B56494" s="442">
        <v>22427</v>
      </c>
    </row>
    <row r="56495" spans="1:2" hidden="1">
      <c r="A56495" s="450" t="str">
        <f>списки!$C$47</f>
        <v>БАГВ</v>
      </c>
      <c r="B56495" s="442">
        <v>22428</v>
      </c>
    </row>
    <row r="56496" spans="1:2" hidden="1">
      <c r="A56496" s="450" t="str">
        <f>списки!$C$47</f>
        <v>БАГВ</v>
      </c>
      <c r="B56496" s="442">
        <v>22429</v>
      </c>
    </row>
    <row r="56497" spans="1:2" hidden="1">
      <c r="A56497" s="450" t="str">
        <f>списки!$C$47</f>
        <v>БАГВ</v>
      </c>
      <c r="B56497" s="442">
        <v>22430</v>
      </c>
    </row>
    <row r="56498" spans="1:2" hidden="1">
      <c r="A56498" s="450" t="str">
        <f>списки!$C$47</f>
        <v>БАГВ</v>
      </c>
      <c r="B56498" s="442">
        <v>22431</v>
      </c>
    </row>
    <row r="56499" spans="1:2" hidden="1">
      <c r="A56499" s="450" t="str">
        <f>списки!$C$47</f>
        <v>БАГВ</v>
      </c>
      <c r="B56499" s="442">
        <v>22432</v>
      </c>
    </row>
    <row r="56500" spans="1:2" hidden="1">
      <c r="A56500" s="450" t="str">
        <f>списки!$C$47</f>
        <v>БАГВ</v>
      </c>
      <c r="B56500" s="442">
        <v>22433</v>
      </c>
    </row>
    <row r="56501" spans="1:2" hidden="1">
      <c r="A56501" s="450" t="str">
        <f>списки!$C$47</f>
        <v>БАГВ</v>
      </c>
      <c r="B56501" s="442">
        <v>22434</v>
      </c>
    </row>
    <row r="56502" spans="1:2" hidden="1">
      <c r="A56502" s="450" t="str">
        <f>списки!$C$47</f>
        <v>БАГВ</v>
      </c>
      <c r="B56502" s="442">
        <v>22435</v>
      </c>
    </row>
    <row r="56503" spans="1:2" hidden="1">
      <c r="A56503" s="450" t="str">
        <f>списки!$C$47</f>
        <v>БАГВ</v>
      </c>
      <c r="B56503" s="442">
        <v>22436</v>
      </c>
    </row>
    <row r="56504" spans="1:2" hidden="1">
      <c r="A56504" s="450" t="str">
        <f>списки!$C$47</f>
        <v>БАГВ</v>
      </c>
      <c r="B56504" s="442">
        <v>22437</v>
      </c>
    </row>
    <row r="56505" spans="1:2" hidden="1">
      <c r="A56505" s="450" t="str">
        <f>списки!$C$47</f>
        <v>БАГВ</v>
      </c>
      <c r="B56505" s="442">
        <v>22438</v>
      </c>
    </row>
    <row r="56506" spans="1:2" hidden="1">
      <c r="A56506" s="450" t="str">
        <f>списки!$C$47</f>
        <v>БАГВ</v>
      </c>
      <c r="B56506" s="442">
        <v>22439</v>
      </c>
    </row>
    <row r="56507" spans="1:2" hidden="1">
      <c r="A56507" s="450" t="str">
        <f>списки!$C$47</f>
        <v>БАГВ</v>
      </c>
      <c r="B56507" s="442">
        <v>22440</v>
      </c>
    </row>
    <row r="56508" spans="1:2" hidden="1">
      <c r="A56508" s="450" t="str">
        <f>списки!$C$47</f>
        <v>БАГВ</v>
      </c>
      <c r="B56508" s="442">
        <v>22441</v>
      </c>
    </row>
    <row r="56509" spans="1:2" hidden="1">
      <c r="A56509" s="450" t="str">
        <f>списки!$C$47</f>
        <v>БАГВ</v>
      </c>
      <c r="B56509" s="442">
        <v>22442</v>
      </c>
    </row>
    <row r="56510" spans="1:2" hidden="1">
      <c r="A56510" s="450" t="str">
        <f>списки!$C$47</f>
        <v>БАГВ</v>
      </c>
      <c r="B56510" s="442">
        <v>22443</v>
      </c>
    </row>
    <row r="56511" spans="1:2" hidden="1">
      <c r="A56511" s="450" t="str">
        <f>списки!$C$47</f>
        <v>БАГВ</v>
      </c>
      <c r="B56511" s="442">
        <v>22444</v>
      </c>
    </row>
    <row r="56512" spans="1:2" hidden="1">
      <c r="A56512" s="450" t="str">
        <f>списки!$C$47</f>
        <v>БАГВ</v>
      </c>
      <c r="B56512" s="442">
        <v>22445</v>
      </c>
    </row>
    <row r="56513" spans="1:2" hidden="1">
      <c r="A56513" s="450" t="str">
        <f>списки!$C$47</f>
        <v>БАГВ</v>
      </c>
      <c r="B56513" s="442">
        <v>22446</v>
      </c>
    </row>
    <row r="56514" spans="1:2" hidden="1">
      <c r="A56514" s="450" t="str">
        <f>списки!$C$47</f>
        <v>БАГВ</v>
      </c>
      <c r="B56514" s="442">
        <v>22447</v>
      </c>
    </row>
    <row r="56515" spans="1:2" hidden="1">
      <c r="A56515" s="450" t="str">
        <f>списки!$C$47</f>
        <v>БАГВ</v>
      </c>
      <c r="B56515" s="442">
        <v>22448</v>
      </c>
    </row>
    <row r="56516" spans="1:2" hidden="1">
      <c r="A56516" s="450" t="str">
        <f>списки!$C$47</f>
        <v>БАГВ</v>
      </c>
      <c r="B56516" s="442">
        <v>22449</v>
      </c>
    </row>
    <row r="56517" spans="1:2" hidden="1">
      <c r="A56517" s="450" t="str">
        <f>списки!$C$47</f>
        <v>БАГВ</v>
      </c>
      <c r="B56517" s="442">
        <v>22450</v>
      </c>
    </row>
    <row r="56518" spans="1:2" hidden="1">
      <c r="A56518" s="450" t="str">
        <f>списки!$C$47</f>
        <v>БАГВ</v>
      </c>
      <c r="B56518" s="442">
        <v>22451</v>
      </c>
    </row>
    <row r="56519" spans="1:2" hidden="1">
      <c r="A56519" s="450" t="str">
        <f>списки!$C$47</f>
        <v>БАГВ</v>
      </c>
      <c r="B56519" s="442">
        <v>22452</v>
      </c>
    </row>
    <row r="56520" spans="1:2" hidden="1">
      <c r="A56520" s="450" t="str">
        <f>списки!$C$47</f>
        <v>БАГВ</v>
      </c>
      <c r="B56520" s="442">
        <v>22453</v>
      </c>
    </row>
    <row r="56521" spans="1:2" hidden="1">
      <c r="A56521" s="450" t="str">
        <f>списки!$C$47</f>
        <v>БАГВ</v>
      </c>
      <c r="B56521" s="442">
        <v>22454</v>
      </c>
    </row>
    <row r="56522" spans="1:2" hidden="1">
      <c r="A56522" s="450" t="str">
        <f>списки!$C$47</f>
        <v>БАГВ</v>
      </c>
      <c r="B56522" s="442">
        <v>22455</v>
      </c>
    </row>
    <row r="56523" spans="1:2" hidden="1">
      <c r="A56523" s="450" t="str">
        <f>списки!$C$47</f>
        <v>БАГВ</v>
      </c>
      <c r="B56523" s="442">
        <v>22456</v>
      </c>
    </row>
    <row r="56524" spans="1:2" hidden="1">
      <c r="A56524" s="450" t="str">
        <f>списки!$C$47</f>
        <v>БАГВ</v>
      </c>
      <c r="B56524" s="442">
        <v>22457</v>
      </c>
    </row>
    <row r="56525" spans="1:2" hidden="1">
      <c r="A56525" s="450" t="str">
        <f>списки!$C$47</f>
        <v>БАГВ</v>
      </c>
      <c r="B56525" s="442">
        <v>22458</v>
      </c>
    </row>
    <row r="56526" spans="1:2" hidden="1">
      <c r="A56526" s="450" t="str">
        <f>списки!$C$47</f>
        <v>БАГВ</v>
      </c>
      <c r="B56526" s="442">
        <v>22459</v>
      </c>
    </row>
    <row r="56527" spans="1:2" hidden="1">
      <c r="A56527" s="450" t="str">
        <f>списки!$C$47</f>
        <v>БАГВ</v>
      </c>
      <c r="B56527" s="442">
        <v>22460</v>
      </c>
    </row>
    <row r="56528" spans="1:2" hidden="1">
      <c r="A56528" s="450" t="str">
        <f>списки!$C$47</f>
        <v>БАГВ</v>
      </c>
      <c r="B56528" s="442">
        <v>22461</v>
      </c>
    </row>
    <row r="56529" spans="1:2" hidden="1">
      <c r="A56529" s="450" t="str">
        <f>списки!$C$47</f>
        <v>БАГВ</v>
      </c>
      <c r="B56529" s="442">
        <v>22462</v>
      </c>
    </row>
    <row r="56530" spans="1:2" hidden="1">
      <c r="A56530" s="450" t="str">
        <f>списки!$C$47</f>
        <v>БАГВ</v>
      </c>
      <c r="B56530" s="442">
        <v>22463</v>
      </c>
    </row>
    <row r="56531" spans="1:2" hidden="1">
      <c r="A56531" s="450" t="str">
        <f>списки!$C$47</f>
        <v>БАГВ</v>
      </c>
      <c r="B56531" s="442">
        <v>22464</v>
      </c>
    </row>
    <row r="56532" spans="1:2" hidden="1">
      <c r="A56532" s="450" t="str">
        <f>списки!$C$47</f>
        <v>БАГВ</v>
      </c>
      <c r="B56532" s="442">
        <v>22465</v>
      </c>
    </row>
    <row r="56533" spans="1:2" hidden="1">
      <c r="A56533" s="450" t="str">
        <f>списки!$C$47</f>
        <v>БАГВ</v>
      </c>
      <c r="B56533" s="442">
        <v>22466</v>
      </c>
    </row>
    <row r="56534" spans="1:2" hidden="1">
      <c r="A56534" s="450" t="str">
        <f>списки!$C$47</f>
        <v>БАГВ</v>
      </c>
      <c r="B56534" s="442">
        <v>22467</v>
      </c>
    </row>
    <row r="56535" spans="1:2" hidden="1">
      <c r="A56535" s="450" t="str">
        <f>списки!$C$47</f>
        <v>БАГВ</v>
      </c>
      <c r="B56535" s="442">
        <v>22468</v>
      </c>
    </row>
    <row r="56536" spans="1:2" hidden="1">
      <c r="A56536" s="450" t="str">
        <f>списки!$C$47</f>
        <v>БАГВ</v>
      </c>
      <c r="B56536" s="442">
        <v>22469</v>
      </c>
    </row>
    <row r="56537" spans="1:2" hidden="1">
      <c r="A56537" s="450" t="str">
        <f>списки!$C$47</f>
        <v>БАГВ</v>
      </c>
      <c r="B56537" s="442">
        <v>22470</v>
      </c>
    </row>
    <row r="56538" spans="1:2" hidden="1">
      <c r="A56538" s="450" t="str">
        <f>списки!$C$47</f>
        <v>БАГВ</v>
      </c>
      <c r="B56538" s="442">
        <v>22471</v>
      </c>
    </row>
    <row r="56539" spans="1:2" hidden="1">
      <c r="A56539" s="450" t="str">
        <f>списки!$C$47</f>
        <v>БАГВ</v>
      </c>
      <c r="B56539" s="442">
        <v>22472</v>
      </c>
    </row>
    <row r="56540" spans="1:2" hidden="1">
      <c r="A56540" s="450" t="str">
        <f>списки!$C$47</f>
        <v>БАГВ</v>
      </c>
      <c r="B56540" s="442">
        <v>22473</v>
      </c>
    </row>
    <row r="56541" spans="1:2" hidden="1">
      <c r="A56541" s="450" t="str">
        <f>списки!$C$47</f>
        <v>БАГВ</v>
      </c>
      <c r="B56541" s="442">
        <v>22474</v>
      </c>
    </row>
    <row r="56542" spans="1:2" hidden="1">
      <c r="A56542" s="450" t="str">
        <f>списки!$C$47</f>
        <v>БАГВ</v>
      </c>
      <c r="B56542" s="442">
        <v>22475</v>
      </c>
    </row>
    <row r="56543" spans="1:2" hidden="1">
      <c r="A56543" s="450" t="str">
        <f>списки!$C$47</f>
        <v>БАГВ</v>
      </c>
      <c r="B56543" s="442">
        <v>22476</v>
      </c>
    </row>
    <row r="56544" spans="1:2" hidden="1">
      <c r="A56544" s="450" t="str">
        <f>списки!$C$47</f>
        <v>БАГВ</v>
      </c>
      <c r="B56544" s="442">
        <v>22477</v>
      </c>
    </row>
    <row r="56545" spans="1:2" hidden="1">
      <c r="A56545" s="450" t="str">
        <f>списки!$C$47</f>
        <v>БАГВ</v>
      </c>
      <c r="B56545" s="442">
        <v>22478</v>
      </c>
    </row>
    <row r="56546" spans="1:2" hidden="1">
      <c r="A56546" s="450" t="str">
        <f>списки!$C$47</f>
        <v>БАГВ</v>
      </c>
      <c r="B56546" s="442">
        <v>22479</v>
      </c>
    </row>
    <row r="56547" spans="1:2" hidden="1">
      <c r="A56547" s="450" t="str">
        <f>списки!$C$47</f>
        <v>БАГВ</v>
      </c>
      <c r="B56547" s="442">
        <v>22480</v>
      </c>
    </row>
    <row r="56548" spans="1:2" hidden="1">
      <c r="A56548" s="450" t="str">
        <f>списки!$C$47</f>
        <v>БАГВ</v>
      </c>
      <c r="B56548" s="442">
        <v>22481</v>
      </c>
    </row>
    <row r="56549" spans="1:2" hidden="1">
      <c r="A56549" s="450" t="str">
        <f>списки!$C$47</f>
        <v>БАГВ</v>
      </c>
      <c r="B56549" s="442">
        <v>22482</v>
      </c>
    </row>
    <row r="56550" spans="1:2" hidden="1">
      <c r="A56550" s="450" t="str">
        <f>списки!$C$47</f>
        <v>БАГВ</v>
      </c>
      <c r="B56550" s="442">
        <v>22483</v>
      </c>
    </row>
    <row r="56551" spans="1:2" hidden="1">
      <c r="A56551" s="450" t="str">
        <f>списки!$C$47</f>
        <v>БАГВ</v>
      </c>
      <c r="B56551" s="442">
        <v>22484</v>
      </c>
    </row>
    <row r="56552" spans="1:2" hidden="1">
      <c r="A56552" s="450" t="str">
        <f>списки!$C$47</f>
        <v>БАГВ</v>
      </c>
      <c r="B56552" s="442">
        <v>22485</v>
      </c>
    </row>
    <row r="56553" spans="1:2" hidden="1">
      <c r="A56553" s="450" t="str">
        <f>списки!$C$47</f>
        <v>БАГВ</v>
      </c>
      <c r="B56553" s="442">
        <v>22486</v>
      </c>
    </row>
    <row r="56554" spans="1:2" hidden="1">
      <c r="A56554" s="450" t="str">
        <f>списки!$C$47</f>
        <v>БАГВ</v>
      </c>
      <c r="B56554" s="442">
        <v>22487</v>
      </c>
    </row>
    <row r="56555" spans="1:2" hidden="1">
      <c r="A56555" s="450" t="str">
        <f>списки!$C$47</f>
        <v>БАГВ</v>
      </c>
      <c r="B56555" s="442">
        <v>22488</v>
      </c>
    </row>
    <row r="56556" spans="1:2" hidden="1">
      <c r="A56556" s="450" t="str">
        <f>списки!$C$47</f>
        <v>БАГВ</v>
      </c>
      <c r="B56556" s="442">
        <v>22489</v>
      </c>
    </row>
    <row r="56557" spans="1:2" hidden="1">
      <c r="A56557" s="450" t="str">
        <f>списки!$C$47</f>
        <v>БАГВ</v>
      </c>
      <c r="B56557" s="442">
        <v>22490</v>
      </c>
    </row>
    <row r="56558" spans="1:2" hidden="1">
      <c r="A56558" s="450" t="str">
        <f>списки!$C$47</f>
        <v>БАГВ</v>
      </c>
      <c r="B56558" s="442">
        <v>22491</v>
      </c>
    </row>
    <row r="56559" spans="1:2" hidden="1">
      <c r="A56559" s="450" t="str">
        <f>списки!$C$47</f>
        <v>БАГВ</v>
      </c>
      <c r="B56559" s="442">
        <v>22492</v>
      </c>
    </row>
    <row r="56560" spans="1:2" hidden="1">
      <c r="A56560" s="450" t="str">
        <f>списки!$C$47</f>
        <v>БАГВ</v>
      </c>
      <c r="B56560" s="442">
        <v>22493</v>
      </c>
    </row>
    <row r="56561" spans="1:2" hidden="1">
      <c r="A56561" s="450" t="str">
        <f>списки!$C$47</f>
        <v>БАГВ</v>
      </c>
      <c r="B56561" s="442">
        <v>22494</v>
      </c>
    </row>
    <row r="56562" spans="1:2" hidden="1">
      <c r="A56562" s="450" t="str">
        <f>списки!$C$47</f>
        <v>БАГВ</v>
      </c>
      <c r="B56562" s="442">
        <v>22495</v>
      </c>
    </row>
    <row r="56563" spans="1:2" hidden="1">
      <c r="A56563" s="450" t="str">
        <f>списки!$C$47</f>
        <v>БАГВ</v>
      </c>
      <c r="B56563" s="442">
        <v>22496</v>
      </c>
    </row>
    <row r="56564" spans="1:2" hidden="1">
      <c r="A56564" s="450" t="str">
        <f>списки!$C$47</f>
        <v>БАГВ</v>
      </c>
      <c r="B56564" s="442">
        <v>22497</v>
      </c>
    </row>
    <row r="56565" spans="1:2" hidden="1">
      <c r="A56565" s="450" t="str">
        <f>списки!$C$47</f>
        <v>БАГВ</v>
      </c>
      <c r="B56565" s="442">
        <v>22498</v>
      </c>
    </row>
    <row r="56566" spans="1:2" hidden="1">
      <c r="A56566" s="450" t="str">
        <f>списки!$C$47</f>
        <v>БАГВ</v>
      </c>
      <c r="B56566" s="442">
        <v>22499</v>
      </c>
    </row>
    <row r="56567" spans="1:2" hidden="1">
      <c r="A56567" s="450" t="str">
        <f>списки!$C$47</f>
        <v>БАГВ</v>
      </c>
      <c r="B56567" s="442">
        <v>22500</v>
      </c>
    </row>
    <row r="56568" spans="1:2" hidden="1">
      <c r="A56568" s="450" t="str">
        <f>списки!$C$47</f>
        <v>БАГВ</v>
      </c>
      <c r="B56568" s="442">
        <v>22501</v>
      </c>
    </row>
    <row r="56569" spans="1:2" hidden="1">
      <c r="A56569" s="450" t="str">
        <f>списки!$C$47</f>
        <v>БАГВ</v>
      </c>
      <c r="B56569" s="442">
        <v>22502</v>
      </c>
    </row>
    <row r="56570" spans="1:2" hidden="1">
      <c r="A56570" s="450" t="str">
        <f>списки!$C$47</f>
        <v>БАГВ</v>
      </c>
      <c r="B56570" s="442">
        <v>22503</v>
      </c>
    </row>
    <row r="56571" spans="1:2" hidden="1">
      <c r="A56571" s="450" t="str">
        <f>списки!$C$47</f>
        <v>БАГВ</v>
      </c>
      <c r="B56571" s="442">
        <v>22504</v>
      </c>
    </row>
    <row r="56572" spans="1:2" hidden="1">
      <c r="A56572" s="450" t="str">
        <f>списки!$C$47</f>
        <v>БАГВ</v>
      </c>
      <c r="B56572" s="442">
        <v>22505</v>
      </c>
    </row>
    <row r="56573" spans="1:2" hidden="1">
      <c r="A56573" s="450" t="str">
        <f>списки!$C$47</f>
        <v>БАГВ</v>
      </c>
      <c r="B56573" s="442">
        <v>22506</v>
      </c>
    </row>
    <row r="56574" spans="1:2" hidden="1">
      <c r="A56574" s="450" t="str">
        <f>списки!$C$47</f>
        <v>БАГВ</v>
      </c>
      <c r="B56574" s="442">
        <v>22507</v>
      </c>
    </row>
    <row r="56575" spans="1:2" hidden="1">
      <c r="A56575" s="450" t="str">
        <f>списки!$C$47</f>
        <v>БАГВ</v>
      </c>
      <c r="B56575" s="442">
        <v>22508</v>
      </c>
    </row>
    <row r="56576" spans="1:2" hidden="1">
      <c r="A56576" s="450" t="str">
        <f>списки!$C$47</f>
        <v>БАГВ</v>
      </c>
      <c r="B56576" s="442">
        <v>22509</v>
      </c>
    </row>
    <row r="56577" spans="1:2" hidden="1">
      <c r="A56577" s="450" t="str">
        <f>списки!$C$47</f>
        <v>БАГВ</v>
      </c>
      <c r="B56577" s="442">
        <v>22510</v>
      </c>
    </row>
    <row r="56578" spans="1:2" hidden="1">
      <c r="A56578" s="450" t="str">
        <f>списки!$C$47</f>
        <v>БАГВ</v>
      </c>
      <c r="B56578" s="442">
        <v>22511</v>
      </c>
    </row>
    <row r="56579" spans="1:2" hidden="1">
      <c r="A56579" s="450" t="str">
        <f>списки!$C$47</f>
        <v>БАГВ</v>
      </c>
      <c r="B56579" s="442">
        <v>22512</v>
      </c>
    </row>
    <row r="56580" spans="1:2" hidden="1">
      <c r="A56580" s="450" t="str">
        <f>списки!$C$47</f>
        <v>БАГВ</v>
      </c>
      <c r="B56580" s="442">
        <v>22513</v>
      </c>
    </row>
    <row r="56581" spans="1:2" hidden="1">
      <c r="A56581" s="450" t="str">
        <f>списки!$C$47</f>
        <v>БАГВ</v>
      </c>
      <c r="B56581" s="442">
        <v>22514</v>
      </c>
    </row>
    <row r="56582" spans="1:2" hidden="1">
      <c r="A56582" s="450" t="str">
        <f>списки!$C$47</f>
        <v>БАГВ</v>
      </c>
      <c r="B56582" s="442">
        <v>22515</v>
      </c>
    </row>
    <row r="56583" spans="1:2" hidden="1">
      <c r="A56583" s="450" t="str">
        <f>списки!$C$47</f>
        <v>БАГВ</v>
      </c>
      <c r="B56583" s="442">
        <v>22516</v>
      </c>
    </row>
    <row r="56584" spans="1:2" hidden="1">
      <c r="A56584" s="450" t="str">
        <f>списки!$C$47</f>
        <v>БАГВ</v>
      </c>
      <c r="B56584" s="442">
        <v>22517</v>
      </c>
    </row>
    <row r="56585" spans="1:2" hidden="1">
      <c r="A56585" s="450" t="str">
        <f>списки!$C$47</f>
        <v>БАГВ</v>
      </c>
      <c r="B56585" s="442">
        <v>22518</v>
      </c>
    </row>
    <row r="56586" spans="1:2" hidden="1">
      <c r="A56586" s="450" t="str">
        <f>списки!$C$47</f>
        <v>БАГВ</v>
      </c>
      <c r="B56586" s="442">
        <v>22519</v>
      </c>
    </row>
    <row r="56587" spans="1:2" hidden="1">
      <c r="A56587" s="450" t="str">
        <f>списки!$C$47</f>
        <v>БАГВ</v>
      </c>
      <c r="B56587" s="442">
        <v>22520</v>
      </c>
    </row>
    <row r="56588" spans="1:2" hidden="1">
      <c r="A56588" s="450" t="str">
        <f>списки!$C$47</f>
        <v>БАГВ</v>
      </c>
      <c r="B56588" s="442">
        <v>22521</v>
      </c>
    </row>
    <row r="56589" spans="1:2" hidden="1">
      <c r="A56589" s="450" t="str">
        <f>списки!$C$47</f>
        <v>БАГВ</v>
      </c>
      <c r="B56589" s="442">
        <v>22522</v>
      </c>
    </row>
    <row r="56590" spans="1:2" hidden="1">
      <c r="A56590" s="450" t="str">
        <f>списки!$C$47</f>
        <v>БАГВ</v>
      </c>
      <c r="B56590" s="442">
        <v>22523</v>
      </c>
    </row>
    <row r="56591" spans="1:2" hidden="1">
      <c r="A56591" s="450" t="str">
        <f>списки!$C$47</f>
        <v>БАГВ</v>
      </c>
      <c r="B56591" s="442">
        <v>22524</v>
      </c>
    </row>
    <row r="56592" spans="1:2" hidden="1">
      <c r="A56592" s="450" t="str">
        <f>списки!$C$47</f>
        <v>БАГВ</v>
      </c>
      <c r="B56592" s="442">
        <v>22525</v>
      </c>
    </row>
    <row r="56593" spans="1:2" hidden="1">
      <c r="A56593" s="450" t="str">
        <f>списки!$C$47</f>
        <v>БАГВ</v>
      </c>
      <c r="B56593" s="442">
        <v>22526</v>
      </c>
    </row>
    <row r="56594" spans="1:2" hidden="1">
      <c r="A56594" s="450" t="str">
        <f>списки!$C$47</f>
        <v>БАГВ</v>
      </c>
      <c r="B56594" s="442">
        <v>22527</v>
      </c>
    </row>
    <row r="56595" spans="1:2" hidden="1">
      <c r="A56595" s="450" t="str">
        <f>списки!$C$47</f>
        <v>БАГВ</v>
      </c>
      <c r="B56595" s="442">
        <v>22528</v>
      </c>
    </row>
    <row r="56596" spans="1:2" hidden="1">
      <c r="A56596" s="450" t="str">
        <f>списки!$C$47</f>
        <v>БАГВ</v>
      </c>
      <c r="B56596" s="442">
        <v>22529</v>
      </c>
    </row>
    <row r="56597" spans="1:2" hidden="1">
      <c r="A56597" s="450" t="str">
        <f>списки!$C$47</f>
        <v>БАГВ</v>
      </c>
      <c r="B56597" s="442">
        <v>22530</v>
      </c>
    </row>
    <row r="56598" spans="1:2" hidden="1">
      <c r="A56598" s="450" t="str">
        <f>списки!$C$47</f>
        <v>БАГВ</v>
      </c>
      <c r="B56598" s="442">
        <v>22531</v>
      </c>
    </row>
    <row r="56599" spans="1:2" hidden="1">
      <c r="A56599" s="450" t="str">
        <f>списки!$C$47</f>
        <v>БАГВ</v>
      </c>
      <c r="B56599" s="442">
        <v>22532</v>
      </c>
    </row>
    <row r="56600" spans="1:2" hidden="1">
      <c r="A56600" s="450" t="str">
        <f>списки!$C$47</f>
        <v>БАГВ</v>
      </c>
      <c r="B56600" s="442">
        <v>22533</v>
      </c>
    </row>
    <row r="56601" spans="1:2" hidden="1">
      <c r="A56601" s="450" t="str">
        <f>списки!$C$47</f>
        <v>БАГВ</v>
      </c>
      <c r="B56601" s="442">
        <v>22534</v>
      </c>
    </row>
    <row r="56602" spans="1:2" hidden="1">
      <c r="A56602" s="450" t="str">
        <f>списки!$C$47</f>
        <v>БАГВ</v>
      </c>
      <c r="B56602" s="442">
        <v>22535</v>
      </c>
    </row>
    <row r="56603" spans="1:2" hidden="1">
      <c r="A56603" s="450" t="str">
        <f>списки!$C$47</f>
        <v>БАГВ</v>
      </c>
      <c r="B56603" s="442">
        <v>22536</v>
      </c>
    </row>
    <row r="56604" spans="1:2" hidden="1">
      <c r="A56604" s="450" t="str">
        <f>списки!$C$47</f>
        <v>БАГВ</v>
      </c>
      <c r="B56604" s="442">
        <v>22537</v>
      </c>
    </row>
    <row r="56605" spans="1:2" hidden="1">
      <c r="A56605" s="450" t="str">
        <f>списки!$C$47</f>
        <v>БАГВ</v>
      </c>
      <c r="B56605" s="442">
        <v>22538</v>
      </c>
    </row>
    <row r="56606" spans="1:2" hidden="1">
      <c r="A56606" s="450" t="str">
        <f>списки!$C$47</f>
        <v>БАГВ</v>
      </c>
      <c r="B56606" s="442">
        <v>22539</v>
      </c>
    </row>
    <row r="56607" spans="1:2" hidden="1">
      <c r="A56607" s="450" t="str">
        <f>списки!$C$47</f>
        <v>БАГВ</v>
      </c>
      <c r="B56607" s="442">
        <v>22540</v>
      </c>
    </row>
    <row r="56608" spans="1:2" hidden="1">
      <c r="A56608" s="450" t="str">
        <f>списки!$C$47</f>
        <v>БАГВ</v>
      </c>
      <c r="B56608" s="442">
        <v>22541</v>
      </c>
    </row>
    <row r="56609" spans="1:2" hidden="1">
      <c r="A56609" s="450" t="str">
        <f>списки!$C$47</f>
        <v>БАГВ</v>
      </c>
      <c r="B56609" s="442">
        <v>22542</v>
      </c>
    </row>
    <row r="56610" spans="1:2" hidden="1">
      <c r="A56610" s="450" t="str">
        <f>списки!$C$47</f>
        <v>БАГВ</v>
      </c>
      <c r="B56610" s="442">
        <v>22543</v>
      </c>
    </row>
    <row r="56611" spans="1:2" hidden="1">
      <c r="A56611" s="450" t="str">
        <f>списки!$C$47</f>
        <v>БАГВ</v>
      </c>
      <c r="B56611" s="442">
        <v>22544</v>
      </c>
    </row>
    <row r="56612" spans="1:2" hidden="1">
      <c r="A56612" s="450" t="str">
        <f>списки!$C$47</f>
        <v>БАГВ</v>
      </c>
      <c r="B56612" s="442">
        <v>22545</v>
      </c>
    </row>
    <row r="56613" spans="1:2" hidden="1">
      <c r="A56613" s="450" t="str">
        <f>списки!$C$47</f>
        <v>БАГВ</v>
      </c>
      <c r="B56613" s="442">
        <v>22546</v>
      </c>
    </row>
    <row r="56614" spans="1:2" hidden="1">
      <c r="A56614" s="450" t="str">
        <f>списки!$C$47</f>
        <v>БАГВ</v>
      </c>
      <c r="B56614" s="442">
        <v>22547</v>
      </c>
    </row>
    <row r="56615" spans="1:2" hidden="1">
      <c r="A56615" s="450" t="str">
        <f>списки!$C$47</f>
        <v>БАГВ</v>
      </c>
      <c r="B56615" s="442">
        <v>22548</v>
      </c>
    </row>
    <row r="56616" spans="1:2" hidden="1">
      <c r="A56616" s="450" t="str">
        <f>списки!$C$47</f>
        <v>БАГВ</v>
      </c>
      <c r="B56616" s="442">
        <v>22549</v>
      </c>
    </row>
    <row r="56617" spans="1:2" hidden="1">
      <c r="A56617" s="450" t="str">
        <f>списки!$C$47</f>
        <v>БАГВ</v>
      </c>
      <c r="B56617" s="442">
        <v>22550</v>
      </c>
    </row>
    <row r="56618" spans="1:2" hidden="1">
      <c r="A56618" s="450" t="str">
        <f>списки!$C$47</f>
        <v>БАГВ</v>
      </c>
      <c r="B56618" s="442">
        <v>22551</v>
      </c>
    </row>
    <row r="56619" spans="1:2" hidden="1">
      <c r="A56619" s="450" t="str">
        <f>списки!$C$47</f>
        <v>БАГВ</v>
      </c>
      <c r="B56619" s="442">
        <v>22552</v>
      </c>
    </row>
    <row r="56620" spans="1:2" hidden="1">
      <c r="A56620" s="450" t="str">
        <f>списки!$C$47</f>
        <v>БАГВ</v>
      </c>
      <c r="B56620" s="442">
        <v>22553</v>
      </c>
    </row>
    <row r="56621" spans="1:2" hidden="1">
      <c r="A56621" s="450" t="str">
        <f>списки!$C$47</f>
        <v>БАГВ</v>
      </c>
      <c r="B56621" s="442">
        <v>22554</v>
      </c>
    </row>
    <row r="56622" spans="1:2" hidden="1">
      <c r="A56622" s="450" t="str">
        <f>списки!$C$47</f>
        <v>БАГВ</v>
      </c>
      <c r="B56622" s="442">
        <v>22555</v>
      </c>
    </row>
    <row r="56623" spans="1:2" hidden="1">
      <c r="A56623" s="450" t="str">
        <f>списки!$C$47</f>
        <v>БАГВ</v>
      </c>
      <c r="B56623" s="442">
        <v>22556</v>
      </c>
    </row>
    <row r="56624" spans="1:2" hidden="1">
      <c r="A56624" s="450" t="str">
        <f>списки!$C$47</f>
        <v>БАГВ</v>
      </c>
      <c r="B56624" s="442">
        <v>22557</v>
      </c>
    </row>
    <row r="56625" spans="1:2" hidden="1">
      <c r="A56625" s="450" t="str">
        <f>списки!$C$47</f>
        <v>БАГВ</v>
      </c>
      <c r="B56625" s="442">
        <v>22558</v>
      </c>
    </row>
    <row r="56626" spans="1:2" hidden="1">
      <c r="A56626" s="450" t="str">
        <f>списки!$C$47</f>
        <v>БАГВ</v>
      </c>
      <c r="B56626" s="442">
        <v>22559</v>
      </c>
    </row>
    <row r="56627" spans="1:2" hidden="1">
      <c r="A56627" s="450" t="str">
        <f>списки!$C$47</f>
        <v>БАГВ</v>
      </c>
      <c r="B56627" s="442">
        <v>22560</v>
      </c>
    </row>
    <row r="56628" spans="1:2" hidden="1">
      <c r="A56628" s="450" t="str">
        <f>списки!$C$47</f>
        <v>БАГВ</v>
      </c>
      <c r="B56628" s="442">
        <v>22561</v>
      </c>
    </row>
    <row r="56629" spans="1:2" hidden="1">
      <c r="A56629" s="450" t="str">
        <f>списки!$C$47</f>
        <v>БАГВ</v>
      </c>
      <c r="B56629" s="442">
        <v>22562</v>
      </c>
    </row>
    <row r="56630" spans="1:2" hidden="1">
      <c r="A56630" s="450" t="str">
        <f>списки!$C$47</f>
        <v>БАГВ</v>
      </c>
      <c r="B56630" s="442">
        <v>22563</v>
      </c>
    </row>
    <row r="56631" spans="1:2" hidden="1">
      <c r="A56631" s="450" t="str">
        <f>списки!$C$47</f>
        <v>БАГВ</v>
      </c>
      <c r="B56631" s="442">
        <v>22564</v>
      </c>
    </row>
    <row r="56632" spans="1:2" hidden="1">
      <c r="A56632" s="450" t="str">
        <f>списки!$C$47</f>
        <v>БАГВ</v>
      </c>
      <c r="B56632" s="442">
        <v>22565</v>
      </c>
    </row>
    <row r="56633" spans="1:2" hidden="1">
      <c r="A56633" s="450" t="str">
        <f>списки!$C$47</f>
        <v>БАГВ</v>
      </c>
      <c r="B56633" s="442">
        <v>22566</v>
      </c>
    </row>
    <row r="56634" spans="1:2" hidden="1">
      <c r="A56634" s="450" t="str">
        <f>списки!$C$47</f>
        <v>БАГВ</v>
      </c>
      <c r="B56634" s="442">
        <v>22567</v>
      </c>
    </row>
    <row r="56635" spans="1:2" hidden="1">
      <c r="A56635" s="450" t="str">
        <f>списки!$C$47</f>
        <v>БАГВ</v>
      </c>
      <c r="B56635" s="442">
        <v>22568</v>
      </c>
    </row>
    <row r="56636" spans="1:2" hidden="1">
      <c r="A56636" s="450" t="str">
        <f>списки!$C$47</f>
        <v>БАГВ</v>
      </c>
      <c r="B56636" s="442">
        <v>22569</v>
      </c>
    </row>
    <row r="56637" spans="1:2" hidden="1">
      <c r="A56637" s="450" t="str">
        <f>списки!$C$47</f>
        <v>БАГВ</v>
      </c>
      <c r="B56637" s="442">
        <v>22570</v>
      </c>
    </row>
    <row r="56638" spans="1:2" hidden="1">
      <c r="A56638" s="450" t="str">
        <f>списки!$C$47</f>
        <v>БАГВ</v>
      </c>
      <c r="B56638" s="442">
        <v>22571</v>
      </c>
    </row>
    <row r="56639" spans="1:2" hidden="1">
      <c r="A56639" s="450" t="str">
        <f>списки!$C$47</f>
        <v>БАГВ</v>
      </c>
      <c r="B56639" s="442">
        <v>22572</v>
      </c>
    </row>
    <row r="56640" spans="1:2" hidden="1">
      <c r="A56640" s="450" t="str">
        <f>списки!$C$47</f>
        <v>БАГВ</v>
      </c>
      <c r="B56640" s="442">
        <v>22573</v>
      </c>
    </row>
    <row r="56641" spans="1:2" hidden="1">
      <c r="A56641" s="450" t="str">
        <f>списки!$C$47</f>
        <v>БАГВ</v>
      </c>
      <c r="B56641" s="442">
        <v>22574</v>
      </c>
    </row>
    <row r="56642" spans="1:2" hidden="1">
      <c r="A56642" s="450" t="str">
        <f>списки!$C$47</f>
        <v>БАГВ</v>
      </c>
      <c r="B56642" s="442">
        <v>22575</v>
      </c>
    </row>
    <row r="56643" spans="1:2" hidden="1">
      <c r="A56643" s="450" t="str">
        <f>списки!$C$47</f>
        <v>БАГВ</v>
      </c>
      <c r="B56643" s="442">
        <v>22576</v>
      </c>
    </row>
    <row r="56644" spans="1:2" hidden="1">
      <c r="A56644" s="450" t="str">
        <f>списки!$C$47</f>
        <v>БАГВ</v>
      </c>
      <c r="B56644" s="442">
        <v>22577</v>
      </c>
    </row>
    <row r="56645" spans="1:2" hidden="1">
      <c r="A56645" s="450" t="str">
        <f>списки!$C$47</f>
        <v>БАГВ</v>
      </c>
      <c r="B56645" s="442">
        <v>22578</v>
      </c>
    </row>
    <row r="56646" spans="1:2" hidden="1">
      <c r="A56646" s="450" t="str">
        <f>списки!$C$47</f>
        <v>БАГВ</v>
      </c>
      <c r="B56646" s="442">
        <v>22579</v>
      </c>
    </row>
    <row r="56647" spans="1:2" hidden="1">
      <c r="A56647" s="450" t="str">
        <f>списки!$C$47</f>
        <v>БАГВ</v>
      </c>
      <c r="B56647" s="442">
        <v>22580</v>
      </c>
    </row>
    <row r="56648" spans="1:2" hidden="1">
      <c r="A56648" s="450" t="str">
        <f>списки!$C$47</f>
        <v>БАГВ</v>
      </c>
      <c r="B56648" s="442">
        <v>22581</v>
      </c>
    </row>
    <row r="56649" spans="1:2" hidden="1">
      <c r="A56649" s="450" t="str">
        <f>списки!$C$47</f>
        <v>БАГВ</v>
      </c>
      <c r="B56649" s="442">
        <v>22582</v>
      </c>
    </row>
    <row r="56650" spans="1:2" hidden="1">
      <c r="A56650" s="450" t="str">
        <f>списки!$C$47</f>
        <v>БАГВ</v>
      </c>
      <c r="B56650" s="442">
        <v>22583</v>
      </c>
    </row>
    <row r="56651" spans="1:2" hidden="1">
      <c r="A56651" s="450" t="str">
        <f>списки!$C$47</f>
        <v>БАГВ</v>
      </c>
      <c r="B56651" s="442">
        <v>22584</v>
      </c>
    </row>
    <row r="56652" spans="1:2" hidden="1">
      <c r="A56652" s="450" t="str">
        <f>списки!$C$47</f>
        <v>БАГВ</v>
      </c>
      <c r="B56652" s="442">
        <v>22585</v>
      </c>
    </row>
    <row r="56653" spans="1:2" hidden="1">
      <c r="A56653" s="450" t="str">
        <f>списки!$C$47</f>
        <v>БАГВ</v>
      </c>
      <c r="B56653" s="442">
        <v>22586</v>
      </c>
    </row>
    <row r="56654" spans="1:2" hidden="1">
      <c r="A56654" s="450" t="str">
        <f>списки!$C$47</f>
        <v>БАГВ</v>
      </c>
      <c r="B56654" s="442">
        <v>22587</v>
      </c>
    </row>
    <row r="56655" spans="1:2" hidden="1">
      <c r="A56655" s="450" t="str">
        <f>списки!$C$47</f>
        <v>БАГВ</v>
      </c>
      <c r="B56655" s="442">
        <v>22588</v>
      </c>
    </row>
    <row r="56656" spans="1:2" hidden="1">
      <c r="A56656" s="450" t="str">
        <f>списки!$C$47</f>
        <v>БАГВ</v>
      </c>
      <c r="B56656" s="442">
        <v>22589</v>
      </c>
    </row>
    <row r="56657" spans="1:2" hidden="1">
      <c r="A56657" s="450" t="str">
        <f>списки!$C$47</f>
        <v>БАГВ</v>
      </c>
      <c r="B56657" s="442">
        <v>22590</v>
      </c>
    </row>
    <row r="56658" spans="1:2" hidden="1">
      <c r="A56658" s="450" t="str">
        <f>списки!$C$47</f>
        <v>БАГВ</v>
      </c>
      <c r="B56658" s="442">
        <v>22591</v>
      </c>
    </row>
    <row r="56659" spans="1:2" hidden="1">
      <c r="A56659" s="450" t="str">
        <f>списки!$C$47</f>
        <v>БАГВ</v>
      </c>
      <c r="B56659" s="442">
        <v>22592</v>
      </c>
    </row>
    <row r="56660" spans="1:2" hidden="1">
      <c r="A56660" s="450" t="str">
        <f>списки!$C$47</f>
        <v>БАГВ</v>
      </c>
      <c r="B56660" s="442">
        <v>22593</v>
      </c>
    </row>
    <row r="56661" spans="1:2" hidden="1">
      <c r="A56661" s="450" t="str">
        <f>списки!$C$47</f>
        <v>БАГВ</v>
      </c>
      <c r="B56661" s="442">
        <v>22594</v>
      </c>
    </row>
    <row r="56662" spans="1:2" hidden="1">
      <c r="A56662" s="450" t="str">
        <f>списки!$C$47</f>
        <v>БАГВ</v>
      </c>
      <c r="B56662" s="442">
        <v>22595</v>
      </c>
    </row>
    <row r="56663" spans="1:2" hidden="1">
      <c r="A56663" s="450" t="str">
        <f>списки!$C$47</f>
        <v>БАГВ</v>
      </c>
      <c r="B56663" s="442">
        <v>22596</v>
      </c>
    </row>
    <row r="56664" spans="1:2" hidden="1">
      <c r="A56664" s="450" t="str">
        <f>списки!$C$47</f>
        <v>БАГВ</v>
      </c>
      <c r="B56664" s="442">
        <v>22597</v>
      </c>
    </row>
    <row r="56665" spans="1:2" hidden="1">
      <c r="A56665" s="450" t="str">
        <f>списки!$C$47</f>
        <v>БАГВ</v>
      </c>
      <c r="B56665" s="442">
        <v>22598</v>
      </c>
    </row>
    <row r="56666" spans="1:2" hidden="1">
      <c r="A56666" s="450" t="str">
        <f>списки!$C$47</f>
        <v>БАГВ</v>
      </c>
      <c r="B56666" s="442">
        <v>22599</v>
      </c>
    </row>
    <row r="56667" spans="1:2" hidden="1">
      <c r="A56667" s="450" t="str">
        <f>списки!$C$47</f>
        <v>БАГВ</v>
      </c>
      <c r="B56667" s="442">
        <v>22600</v>
      </c>
    </row>
    <row r="56668" spans="1:2" hidden="1">
      <c r="A56668" s="450" t="str">
        <f>списки!$C$47</f>
        <v>БАГВ</v>
      </c>
      <c r="B56668" s="442">
        <v>22601</v>
      </c>
    </row>
    <row r="56669" spans="1:2" hidden="1">
      <c r="A56669" s="450" t="str">
        <f>списки!$C$47</f>
        <v>БАГВ</v>
      </c>
      <c r="B56669" s="442">
        <v>22602</v>
      </c>
    </row>
    <row r="56670" spans="1:2" hidden="1">
      <c r="A56670" s="450" t="str">
        <f>списки!$C$47</f>
        <v>БАГВ</v>
      </c>
      <c r="B56670" s="442">
        <v>22603</v>
      </c>
    </row>
    <row r="56671" spans="1:2" hidden="1">
      <c r="A56671" s="450" t="str">
        <f>списки!$C$47</f>
        <v>БАГВ</v>
      </c>
      <c r="B56671" s="442">
        <v>22604</v>
      </c>
    </row>
    <row r="56672" spans="1:2" hidden="1">
      <c r="A56672" s="450" t="str">
        <f>списки!$C$47</f>
        <v>БАГВ</v>
      </c>
      <c r="B56672" s="442">
        <v>22605</v>
      </c>
    </row>
    <row r="56673" spans="1:2" hidden="1">
      <c r="A56673" s="450" t="str">
        <f>списки!$C$47</f>
        <v>БАГВ</v>
      </c>
      <c r="B56673" s="442">
        <v>22606</v>
      </c>
    </row>
    <row r="56674" spans="1:2" hidden="1">
      <c r="A56674" s="450" t="str">
        <f>списки!$C$47</f>
        <v>БАГВ</v>
      </c>
      <c r="B56674" s="442">
        <v>22607</v>
      </c>
    </row>
    <row r="56675" spans="1:2" hidden="1">
      <c r="A56675" s="450" t="str">
        <f>списки!$C$47</f>
        <v>БАГВ</v>
      </c>
      <c r="B56675" s="442">
        <v>22608</v>
      </c>
    </row>
    <row r="56676" spans="1:2" hidden="1">
      <c r="A56676" s="450" t="str">
        <f>списки!$C$47</f>
        <v>БАГВ</v>
      </c>
      <c r="B56676" s="442">
        <v>22609</v>
      </c>
    </row>
    <row r="56677" spans="1:2" hidden="1">
      <c r="A56677" s="450" t="str">
        <f>списки!$C$47</f>
        <v>БАГВ</v>
      </c>
      <c r="B56677" s="442">
        <v>22610</v>
      </c>
    </row>
    <row r="56678" spans="1:2" hidden="1">
      <c r="A56678" s="450" t="str">
        <f>списки!$C$47</f>
        <v>БАГВ</v>
      </c>
      <c r="B56678" s="442">
        <v>22611</v>
      </c>
    </row>
    <row r="56679" spans="1:2" hidden="1">
      <c r="A56679" s="450" t="str">
        <f>списки!$C$47</f>
        <v>БАГВ</v>
      </c>
      <c r="B56679" s="442">
        <v>22612</v>
      </c>
    </row>
    <row r="56680" spans="1:2" hidden="1">
      <c r="A56680" s="450" t="str">
        <f>списки!$C$47</f>
        <v>БАГВ</v>
      </c>
      <c r="B56680" s="442">
        <v>22613</v>
      </c>
    </row>
    <row r="56681" spans="1:2" hidden="1">
      <c r="A56681" s="450" t="str">
        <f>списки!$C$47</f>
        <v>БАГВ</v>
      </c>
      <c r="B56681" s="442">
        <v>22614</v>
      </c>
    </row>
    <row r="56682" spans="1:2" hidden="1">
      <c r="A56682" s="450" t="str">
        <f>списки!$C$47</f>
        <v>БАГВ</v>
      </c>
      <c r="B56682" s="442">
        <v>22615</v>
      </c>
    </row>
    <row r="56683" spans="1:2" hidden="1">
      <c r="A56683" s="450" t="str">
        <f>списки!$C$47</f>
        <v>БАГВ</v>
      </c>
      <c r="B56683" s="442">
        <v>22616</v>
      </c>
    </row>
    <row r="56684" spans="1:2" hidden="1">
      <c r="A56684" s="450" t="str">
        <f>списки!$C$47</f>
        <v>БАГВ</v>
      </c>
      <c r="B56684" s="442">
        <v>22617</v>
      </c>
    </row>
    <row r="56685" spans="1:2" hidden="1">
      <c r="A56685" s="450" t="str">
        <f>списки!$C$47</f>
        <v>БАГВ</v>
      </c>
      <c r="B56685" s="442">
        <v>22618</v>
      </c>
    </row>
    <row r="56686" spans="1:2" hidden="1">
      <c r="A56686" s="450" t="str">
        <f>списки!$C$47</f>
        <v>БАГВ</v>
      </c>
      <c r="B56686" s="442">
        <v>22619</v>
      </c>
    </row>
    <row r="56687" spans="1:2" hidden="1">
      <c r="A56687" s="450" t="str">
        <f>списки!$C$47</f>
        <v>БАГВ</v>
      </c>
      <c r="B56687" s="442">
        <v>22620</v>
      </c>
    </row>
    <row r="56688" spans="1:2" hidden="1">
      <c r="A56688" s="450" t="str">
        <f>списки!$C$47</f>
        <v>БАГВ</v>
      </c>
      <c r="B56688" s="442">
        <v>22621</v>
      </c>
    </row>
    <row r="56689" spans="1:2" hidden="1">
      <c r="A56689" s="450" t="str">
        <f>списки!$C$47</f>
        <v>БАГВ</v>
      </c>
      <c r="B56689" s="442">
        <v>22622</v>
      </c>
    </row>
    <row r="56690" spans="1:2" hidden="1">
      <c r="A56690" s="450" t="str">
        <f>списки!$C$47</f>
        <v>БАГВ</v>
      </c>
      <c r="B56690" s="442">
        <v>22623</v>
      </c>
    </row>
    <row r="56691" spans="1:2" hidden="1">
      <c r="A56691" s="450" t="str">
        <f>списки!$C$47</f>
        <v>БАГВ</v>
      </c>
      <c r="B56691" s="442">
        <v>22624</v>
      </c>
    </row>
    <row r="56692" spans="1:2" hidden="1">
      <c r="A56692" s="450" t="str">
        <f>списки!$C$47</f>
        <v>БАГВ</v>
      </c>
      <c r="B56692" s="442">
        <v>22625</v>
      </c>
    </row>
    <row r="56693" spans="1:2" hidden="1">
      <c r="A56693" s="450" t="str">
        <f>списки!$C$47</f>
        <v>БАГВ</v>
      </c>
      <c r="B56693" s="442">
        <v>22626</v>
      </c>
    </row>
    <row r="56694" spans="1:2" hidden="1">
      <c r="A56694" s="450" t="str">
        <f>списки!$C$47</f>
        <v>БАГВ</v>
      </c>
      <c r="B56694" s="442">
        <v>22627</v>
      </c>
    </row>
    <row r="56695" spans="1:2" hidden="1">
      <c r="A56695" s="450" t="str">
        <f>списки!$C$47</f>
        <v>БАГВ</v>
      </c>
      <c r="B56695" s="442">
        <v>22628</v>
      </c>
    </row>
    <row r="56696" spans="1:2" hidden="1">
      <c r="A56696" s="450" t="str">
        <f>списки!$C$47</f>
        <v>БАГВ</v>
      </c>
      <c r="B56696" s="442">
        <v>22629</v>
      </c>
    </row>
    <row r="56697" spans="1:2" hidden="1">
      <c r="A56697" s="450" t="str">
        <f>списки!$C$47</f>
        <v>БАГВ</v>
      </c>
      <c r="B56697" s="442">
        <v>22630</v>
      </c>
    </row>
    <row r="56698" spans="1:2" hidden="1">
      <c r="A56698" s="450" t="str">
        <f>списки!$C$47</f>
        <v>БАГВ</v>
      </c>
      <c r="B56698" s="442">
        <v>22631</v>
      </c>
    </row>
    <row r="56699" spans="1:2" hidden="1">
      <c r="A56699" s="450" t="str">
        <f>списки!$C$47</f>
        <v>БАГВ</v>
      </c>
      <c r="B56699" s="442">
        <v>22632</v>
      </c>
    </row>
    <row r="56700" spans="1:2" hidden="1">
      <c r="A56700" s="450" t="str">
        <f>списки!$C$47</f>
        <v>БАГВ</v>
      </c>
      <c r="B56700" s="442">
        <v>22633</v>
      </c>
    </row>
    <row r="56701" spans="1:2" hidden="1">
      <c r="A56701" s="450" t="str">
        <f>списки!$C$47</f>
        <v>БАГВ</v>
      </c>
      <c r="B56701" s="442">
        <v>22634</v>
      </c>
    </row>
    <row r="56702" spans="1:2" hidden="1">
      <c r="A56702" s="450" t="str">
        <f>списки!$C$47</f>
        <v>БАГВ</v>
      </c>
      <c r="B56702" s="442">
        <v>22635</v>
      </c>
    </row>
    <row r="56703" spans="1:2" hidden="1">
      <c r="A56703" s="450" t="str">
        <f>списки!$C$47</f>
        <v>БАГВ</v>
      </c>
      <c r="B56703" s="442">
        <v>22636</v>
      </c>
    </row>
    <row r="56704" spans="1:2" hidden="1">
      <c r="A56704" s="450" t="str">
        <f>списки!$C$47</f>
        <v>БАГВ</v>
      </c>
      <c r="B56704" s="442">
        <v>22637</v>
      </c>
    </row>
    <row r="56705" spans="1:2" hidden="1">
      <c r="A56705" s="450" t="str">
        <f>списки!$C$47</f>
        <v>БАГВ</v>
      </c>
      <c r="B56705" s="442">
        <v>22638</v>
      </c>
    </row>
    <row r="56706" spans="1:2" hidden="1">
      <c r="A56706" s="450" t="str">
        <f>списки!$C$47</f>
        <v>БАГВ</v>
      </c>
      <c r="B56706" s="442">
        <v>22639</v>
      </c>
    </row>
    <row r="56707" spans="1:2" hidden="1">
      <c r="A56707" s="450" t="str">
        <f>списки!$C$47</f>
        <v>БАГВ</v>
      </c>
      <c r="B56707" s="442">
        <v>22640</v>
      </c>
    </row>
    <row r="56708" spans="1:2" hidden="1">
      <c r="A56708" s="450" t="str">
        <f>списки!$C$47</f>
        <v>БАГВ</v>
      </c>
      <c r="B56708" s="442">
        <v>22641</v>
      </c>
    </row>
    <row r="56709" spans="1:2" hidden="1">
      <c r="A56709" s="450" t="str">
        <f>списки!$C$47</f>
        <v>БАГВ</v>
      </c>
      <c r="B56709" s="442">
        <v>22642</v>
      </c>
    </row>
    <row r="56710" spans="1:2" hidden="1">
      <c r="A56710" s="450" t="str">
        <f>списки!$C$47</f>
        <v>БАГВ</v>
      </c>
      <c r="B56710" s="442">
        <v>22643</v>
      </c>
    </row>
    <row r="56711" spans="1:2" hidden="1">
      <c r="A56711" s="450" t="str">
        <f>списки!$C$47</f>
        <v>БАГВ</v>
      </c>
      <c r="B56711" s="442">
        <v>22644</v>
      </c>
    </row>
    <row r="56712" spans="1:2" hidden="1">
      <c r="A56712" s="450" t="str">
        <f>списки!$C$47</f>
        <v>БАГВ</v>
      </c>
      <c r="B56712" s="442">
        <v>22645</v>
      </c>
    </row>
    <row r="56713" spans="1:2" hidden="1">
      <c r="A56713" s="450" t="str">
        <f>списки!$C$47</f>
        <v>БАГВ</v>
      </c>
      <c r="B56713" s="442">
        <v>22646</v>
      </c>
    </row>
    <row r="56714" spans="1:2" hidden="1">
      <c r="A56714" s="450" t="str">
        <f>списки!$C$47</f>
        <v>БАГВ</v>
      </c>
      <c r="B56714" s="442">
        <v>22647</v>
      </c>
    </row>
    <row r="56715" spans="1:2" hidden="1">
      <c r="A56715" s="450" t="str">
        <f>списки!$C$47</f>
        <v>БАГВ</v>
      </c>
      <c r="B56715" s="442">
        <v>22648</v>
      </c>
    </row>
    <row r="56716" spans="1:2" hidden="1">
      <c r="A56716" s="450" t="str">
        <f>списки!$C$47</f>
        <v>БАГВ</v>
      </c>
      <c r="B56716" s="442">
        <v>22649</v>
      </c>
    </row>
    <row r="56717" spans="1:2" hidden="1">
      <c r="A56717" s="450" t="str">
        <f>списки!$C$47</f>
        <v>БАГВ</v>
      </c>
      <c r="B56717" s="442">
        <v>22650</v>
      </c>
    </row>
    <row r="56718" spans="1:2" hidden="1">
      <c r="A56718" s="450" t="str">
        <f>списки!$C$47</f>
        <v>БАГВ</v>
      </c>
      <c r="B56718" s="442">
        <v>22651</v>
      </c>
    </row>
    <row r="56719" spans="1:2" hidden="1">
      <c r="A56719" s="450" t="str">
        <f>списки!$C$47</f>
        <v>БАГВ</v>
      </c>
      <c r="B56719" s="442">
        <v>22652</v>
      </c>
    </row>
    <row r="56720" spans="1:2" hidden="1">
      <c r="A56720" s="450" t="str">
        <f>списки!$C$47</f>
        <v>БАГВ</v>
      </c>
      <c r="B56720" s="442">
        <v>22653</v>
      </c>
    </row>
    <row r="56721" spans="1:2" hidden="1">
      <c r="A56721" s="450" t="str">
        <f>списки!$C$47</f>
        <v>БАГВ</v>
      </c>
      <c r="B56721" s="442">
        <v>22654</v>
      </c>
    </row>
    <row r="56722" spans="1:2" hidden="1">
      <c r="A56722" s="450" t="str">
        <f>списки!$C$47</f>
        <v>БАГВ</v>
      </c>
      <c r="B56722" s="442">
        <v>22655</v>
      </c>
    </row>
    <row r="56723" spans="1:2" hidden="1">
      <c r="A56723" s="450" t="str">
        <f>списки!$C$47</f>
        <v>БАГВ</v>
      </c>
      <c r="B56723" s="442">
        <v>22656</v>
      </c>
    </row>
    <row r="56724" spans="1:2" hidden="1">
      <c r="A56724" s="450" t="str">
        <f>списки!$C$47</f>
        <v>БАГВ</v>
      </c>
      <c r="B56724" s="442">
        <v>22657</v>
      </c>
    </row>
    <row r="56725" spans="1:2" hidden="1">
      <c r="A56725" s="450" t="str">
        <f>списки!$C$47</f>
        <v>БАГВ</v>
      </c>
      <c r="B56725" s="442">
        <v>22658</v>
      </c>
    </row>
    <row r="56726" spans="1:2" hidden="1">
      <c r="A56726" s="450" t="str">
        <f>списки!$C$47</f>
        <v>БАГВ</v>
      </c>
      <c r="B56726" s="442">
        <v>22659</v>
      </c>
    </row>
    <row r="56727" spans="1:2" hidden="1">
      <c r="A56727" s="450" t="str">
        <f>списки!$C$47</f>
        <v>БАГВ</v>
      </c>
      <c r="B56727" s="442">
        <v>22660</v>
      </c>
    </row>
    <row r="56728" spans="1:2" hidden="1">
      <c r="A56728" s="450" t="str">
        <f>списки!$C$47</f>
        <v>БАГВ</v>
      </c>
      <c r="B56728" s="442">
        <v>22661</v>
      </c>
    </row>
    <row r="56729" spans="1:2" hidden="1">
      <c r="A56729" s="450" t="str">
        <f>списки!$C$47</f>
        <v>БАГВ</v>
      </c>
      <c r="B56729" s="442">
        <v>22662</v>
      </c>
    </row>
    <row r="56730" spans="1:2" hidden="1">
      <c r="A56730" s="450" t="str">
        <f>списки!$C$47</f>
        <v>БАГВ</v>
      </c>
      <c r="B56730" s="442">
        <v>22663</v>
      </c>
    </row>
    <row r="56731" spans="1:2" hidden="1">
      <c r="A56731" s="450" t="str">
        <f>списки!$C$47</f>
        <v>БАГВ</v>
      </c>
      <c r="B56731" s="442">
        <v>22664</v>
      </c>
    </row>
    <row r="56732" spans="1:2" hidden="1">
      <c r="A56732" s="450" t="str">
        <f>списки!$C$47</f>
        <v>БАГВ</v>
      </c>
      <c r="B56732" s="442">
        <v>22665</v>
      </c>
    </row>
    <row r="56733" spans="1:2" hidden="1">
      <c r="A56733" s="450" t="str">
        <f>списки!$C$47</f>
        <v>БАГВ</v>
      </c>
      <c r="B56733" s="442">
        <v>22666</v>
      </c>
    </row>
    <row r="56734" spans="1:2" hidden="1">
      <c r="A56734" s="450" t="str">
        <f>списки!$C$47</f>
        <v>БАГВ</v>
      </c>
      <c r="B56734" s="442">
        <v>22667</v>
      </c>
    </row>
    <row r="56735" spans="1:2" hidden="1">
      <c r="A56735" s="450" t="str">
        <f>списки!$C$47</f>
        <v>БАГВ</v>
      </c>
      <c r="B56735" s="442">
        <v>22668</v>
      </c>
    </row>
    <row r="56736" spans="1:2" hidden="1">
      <c r="A56736" s="450" t="str">
        <f>списки!$C$47</f>
        <v>БАГВ</v>
      </c>
      <c r="B56736" s="442">
        <v>22669</v>
      </c>
    </row>
    <row r="56737" spans="1:2" hidden="1">
      <c r="A56737" s="450" t="str">
        <f>списки!$C$47</f>
        <v>БАГВ</v>
      </c>
      <c r="B56737" s="442">
        <v>22670</v>
      </c>
    </row>
    <row r="56738" spans="1:2" hidden="1">
      <c r="A56738" s="450" t="str">
        <f>списки!$C$47</f>
        <v>БАГВ</v>
      </c>
      <c r="B56738" s="442">
        <v>22671</v>
      </c>
    </row>
    <row r="56739" spans="1:2" hidden="1">
      <c r="A56739" s="450" t="str">
        <f>списки!$C$47</f>
        <v>БАГВ</v>
      </c>
      <c r="B56739" s="442">
        <v>22672</v>
      </c>
    </row>
    <row r="56740" spans="1:2" hidden="1">
      <c r="A56740" s="450" t="str">
        <f>списки!$C$47</f>
        <v>БАГВ</v>
      </c>
      <c r="B56740" s="442">
        <v>22673</v>
      </c>
    </row>
    <row r="56741" spans="1:2" hidden="1">
      <c r="A56741" s="450" t="str">
        <f>списки!$C$47</f>
        <v>БАГВ</v>
      </c>
      <c r="B56741" s="442">
        <v>22674</v>
      </c>
    </row>
    <row r="56742" spans="1:2" hidden="1">
      <c r="A56742" s="450" t="str">
        <f>списки!$C$47</f>
        <v>БАГВ</v>
      </c>
      <c r="B56742" s="442">
        <v>22675</v>
      </c>
    </row>
    <row r="56743" spans="1:2" hidden="1">
      <c r="A56743" s="450" t="str">
        <f>списки!$C$47</f>
        <v>БАГВ</v>
      </c>
      <c r="B56743" s="442">
        <v>22676</v>
      </c>
    </row>
    <row r="56744" spans="1:2" hidden="1">
      <c r="A56744" s="450" t="str">
        <f>списки!$C$47</f>
        <v>БАГВ</v>
      </c>
      <c r="B56744" s="442">
        <v>22677</v>
      </c>
    </row>
    <row r="56745" spans="1:2" hidden="1">
      <c r="A56745" s="450" t="str">
        <f>списки!$C$47</f>
        <v>БАГВ</v>
      </c>
      <c r="B56745" s="442">
        <v>22678</v>
      </c>
    </row>
    <row r="56746" spans="1:2" hidden="1">
      <c r="A56746" s="450" t="str">
        <f>списки!$C$47</f>
        <v>БАГВ</v>
      </c>
      <c r="B56746" s="442">
        <v>22679</v>
      </c>
    </row>
    <row r="56747" spans="1:2" hidden="1">
      <c r="A56747" s="450" t="str">
        <f>списки!$C$47</f>
        <v>БАГВ</v>
      </c>
      <c r="B56747" s="442">
        <v>22680</v>
      </c>
    </row>
    <row r="56748" spans="1:2" hidden="1">
      <c r="A56748" s="450" t="str">
        <f>списки!$C$47</f>
        <v>БАГВ</v>
      </c>
      <c r="B56748" s="442">
        <v>22681</v>
      </c>
    </row>
    <row r="56749" spans="1:2" hidden="1">
      <c r="A56749" s="450" t="str">
        <f>списки!$C$47</f>
        <v>БАГВ</v>
      </c>
      <c r="B56749" s="442">
        <v>22682</v>
      </c>
    </row>
    <row r="56750" spans="1:2" hidden="1">
      <c r="A56750" s="450" t="str">
        <f>списки!$C$47</f>
        <v>БАГВ</v>
      </c>
      <c r="B56750" s="442">
        <v>22683</v>
      </c>
    </row>
    <row r="56751" spans="1:2" hidden="1">
      <c r="A56751" s="450" t="str">
        <f>списки!$C$47</f>
        <v>БАГВ</v>
      </c>
      <c r="B56751" s="442">
        <v>22684</v>
      </c>
    </row>
    <row r="56752" spans="1:2" hidden="1">
      <c r="A56752" s="450" t="str">
        <f>списки!$C$47</f>
        <v>БАГВ</v>
      </c>
      <c r="B56752" s="442">
        <v>22685</v>
      </c>
    </row>
    <row r="56753" spans="1:2" hidden="1">
      <c r="A56753" s="450" t="str">
        <f>списки!$C$47</f>
        <v>БАГВ</v>
      </c>
      <c r="B56753" s="442">
        <v>22686</v>
      </c>
    </row>
    <row r="56754" spans="1:2" hidden="1">
      <c r="A56754" s="450" t="str">
        <f>списки!$C$47</f>
        <v>БАГВ</v>
      </c>
      <c r="B56754" s="442">
        <v>22687</v>
      </c>
    </row>
    <row r="56755" spans="1:2" hidden="1">
      <c r="A56755" s="450" t="str">
        <f>списки!$C$47</f>
        <v>БАГВ</v>
      </c>
      <c r="B56755" s="442">
        <v>22688</v>
      </c>
    </row>
    <row r="56756" spans="1:2" hidden="1">
      <c r="A56756" s="450" t="str">
        <f>списки!$C$47</f>
        <v>БАГВ</v>
      </c>
      <c r="B56756" s="442">
        <v>22689</v>
      </c>
    </row>
    <row r="56757" spans="1:2" hidden="1">
      <c r="A56757" s="450" t="str">
        <f>списки!$C$47</f>
        <v>БАГВ</v>
      </c>
      <c r="B56757" s="442">
        <v>22690</v>
      </c>
    </row>
    <row r="56758" spans="1:2" hidden="1">
      <c r="A56758" s="450" t="str">
        <f>списки!$C$47</f>
        <v>БАГВ</v>
      </c>
      <c r="B56758" s="442">
        <v>22691</v>
      </c>
    </row>
    <row r="56759" spans="1:2" hidden="1">
      <c r="A56759" s="450" t="str">
        <f>списки!$C$47</f>
        <v>БАГВ</v>
      </c>
      <c r="B56759" s="442">
        <v>22692</v>
      </c>
    </row>
    <row r="56760" spans="1:2" hidden="1">
      <c r="A56760" s="450" t="str">
        <f>списки!$C$47</f>
        <v>БАГВ</v>
      </c>
      <c r="B56760" s="442">
        <v>22693</v>
      </c>
    </row>
    <row r="56761" spans="1:2" hidden="1">
      <c r="A56761" s="450" t="str">
        <f>списки!$C$47</f>
        <v>БАГВ</v>
      </c>
      <c r="B56761" s="442">
        <v>22694</v>
      </c>
    </row>
    <row r="56762" spans="1:2" hidden="1">
      <c r="A56762" s="450" t="str">
        <f>списки!$C$47</f>
        <v>БАГВ</v>
      </c>
      <c r="B56762" s="442">
        <v>22695</v>
      </c>
    </row>
    <row r="56763" spans="1:2" hidden="1">
      <c r="A56763" s="450" t="str">
        <f>списки!$C$47</f>
        <v>БАГВ</v>
      </c>
      <c r="B56763" s="442">
        <v>22696</v>
      </c>
    </row>
    <row r="56764" spans="1:2" hidden="1">
      <c r="A56764" s="450" t="str">
        <f>списки!$C$47</f>
        <v>БАГВ</v>
      </c>
      <c r="B56764" s="442">
        <v>22697</v>
      </c>
    </row>
    <row r="56765" spans="1:2" hidden="1">
      <c r="A56765" s="450" t="str">
        <f>списки!$C$47</f>
        <v>БАГВ</v>
      </c>
      <c r="B56765" s="442">
        <v>22698</v>
      </c>
    </row>
    <row r="56766" spans="1:2" hidden="1">
      <c r="A56766" s="450" t="str">
        <f>списки!$C$47</f>
        <v>БАГВ</v>
      </c>
      <c r="B56766" s="442">
        <v>22699</v>
      </c>
    </row>
    <row r="56767" spans="1:2" hidden="1">
      <c r="A56767" s="450" t="str">
        <f>списки!$C$47</f>
        <v>БАГВ</v>
      </c>
      <c r="B56767" s="442">
        <v>22700</v>
      </c>
    </row>
    <row r="56768" spans="1:2" hidden="1">
      <c r="A56768" s="450" t="str">
        <f>списки!$C$47</f>
        <v>БАГВ</v>
      </c>
      <c r="B56768" s="442">
        <v>22701</v>
      </c>
    </row>
    <row r="56769" spans="1:2" hidden="1">
      <c r="A56769" s="450" t="str">
        <f>списки!$C$47</f>
        <v>БАГВ</v>
      </c>
      <c r="B56769" s="442">
        <v>22702</v>
      </c>
    </row>
    <row r="56770" spans="1:2" hidden="1">
      <c r="A56770" s="450" t="str">
        <f>списки!$C$47</f>
        <v>БАГВ</v>
      </c>
      <c r="B56770" s="442">
        <v>22703</v>
      </c>
    </row>
    <row r="56771" spans="1:2" hidden="1">
      <c r="A56771" s="450" t="str">
        <f>списки!$C$47</f>
        <v>БАГВ</v>
      </c>
      <c r="B56771" s="442">
        <v>22704</v>
      </c>
    </row>
    <row r="56772" spans="1:2" hidden="1">
      <c r="A56772" s="450" t="str">
        <f>списки!$C$47</f>
        <v>БАГВ</v>
      </c>
      <c r="B56772" s="442">
        <v>22705</v>
      </c>
    </row>
    <row r="56773" spans="1:2" hidden="1">
      <c r="A56773" s="450" t="str">
        <f>списки!$C$47</f>
        <v>БАГВ</v>
      </c>
      <c r="B56773" s="442">
        <v>22706</v>
      </c>
    </row>
    <row r="56774" spans="1:2" hidden="1">
      <c r="A56774" s="450" t="str">
        <f>списки!$C$47</f>
        <v>БАГВ</v>
      </c>
      <c r="B56774" s="442">
        <v>22707</v>
      </c>
    </row>
    <row r="56775" spans="1:2" hidden="1">
      <c r="A56775" s="450" t="str">
        <f>списки!$C$47</f>
        <v>БАГВ</v>
      </c>
      <c r="B56775" s="442">
        <v>22708</v>
      </c>
    </row>
    <row r="56776" spans="1:2" hidden="1">
      <c r="A56776" s="450" t="str">
        <f>списки!$C$47</f>
        <v>БАГВ</v>
      </c>
      <c r="B56776" s="442">
        <v>22709</v>
      </c>
    </row>
    <row r="56777" spans="1:2" hidden="1">
      <c r="A56777" s="450" t="str">
        <f>списки!$C$47</f>
        <v>БАГВ</v>
      </c>
      <c r="B56777" s="442">
        <v>22710</v>
      </c>
    </row>
    <row r="56778" spans="1:2" hidden="1">
      <c r="A56778" s="450" t="str">
        <f>списки!$C$47</f>
        <v>БАГВ</v>
      </c>
      <c r="B56778" s="442">
        <v>22711</v>
      </c>
    </row>
    <row r="56779" spans="1:2" hidden="1">
      <c r="A56779" s="450" t="str">
        <f>списки!$C$47</f>
        <v>БАГВ</v>
      </c>
      <c r="B56779" s="442">
        <v>22712</v>
      </c>
    </row>
    <row r="56780" spans="1:2" hidden="1">
      <c r="A56780" s="450" t="str">
        <f>списки!$C$47</f>
        <v>БАГВ</v>
      </c>
      <c r="B56780" s="442">
        <v>22713</v>
      </c>
    </row>
    <row r="56781" spans="1:2" hidden="1">
      <c r="A56781" s="450" t="str">
        <f>списки!$C$47</f>
        <v>БАГВ</v>
      </c>
      <c r="B56781" s="442">
        <v>22714</v>
      </c>
    </row>
    <row r="56782" spans="1:2" hidden="1">
      <c r="A56782" s="450" t="str">
        <f>списки!$C$47</f>
        <v>БАГВ</v>
      </c>
      <c r="B56782" s="442">
        <v>22715</v>
      </c>
    </row>
    <row r="56783" spans="1:2" hidden="1">
      <c r="A56783" s="450" t="str">
        <f>списки!$C$47</f>
        <v>БАГВ</v>
      </c>
      <c r="B56783" s="442">
        <v>22716</v>
      </c>
    </row>
    <row r="56784" spans="1:2" hidden="1">
      <c r="A56784" s="450" t="str">
        <f>списки!$C$47</f>
        <v>БАГВ</v>
      </c>
      <c r="B56784" s="442">
        <v>22717</v>
      </c>
    </row>
    <row r="56785" spans="1:2" hidden="1">
      <c r="A56785" s="450" t="str">
        <f>списки!$C$47</f>
        <v>БАГВ</v>
      </c>
      <c r="B56785" s="442">
        <v>22718</v>
      </c>
    </row>
    <row r="56786" spans="1:2" hidden="1">
      <c r="A56786" s="450" t="str">
        <f>списки!$C$47</f>
        <v>БАГВ</v>
      </c>
      <c r="B56786" s="442">
        <v>22719</v>
      </c>
    </row>
    <row r="56787" spans="1:2" hidden="1">
      <c r="A56787" s="450" t="str">
        <f>списки!$C$47</f>
        <v>БАГВ</v>
      </c>
      <c r="B56787" s="442">
        <v>22720</v>
      </c>
    </row>
    <row r="56788" spans="1:2" hidden="1">
      <c r="A56788" s="450" t="str">
        <f>списки!$C$47</f>
        <v>БАГВ</v>
      </c>
      <c r="B56788" s="442">
        <v>22721</v>
      </c>
    </row>
    <row r="56789" spans="1:2" hidden="1">
      <c r="A56789" s="450" t="str">
        <f>списки!$C$47</f>
        <v>БАГВ</v>
      </c>
      <c r="B56789" s="442">
        <v>22722</v>
      </c>
    </row>
    <row r="56790" spans="1:2" hidden="1">
      <c r="A56790" s="450" t="str">
        <f>списки!$C$47</f>
        <v>БАГВ</v>
      </c>
      <c r="B56790" s="442">
        <v>22723</v>
      </c>
    </row>
    <row r="56791" spans="1:2" hidden="1">
      <c r="A56791" s="450" t="str">
        <f>списки!$C$47</f>
        <v>БАГВ</v>
      </c>
      <c r="B56791" s="442">
        <v>22724</v>
      </c>
    </row>
    <row r="56792" spans="1:2" hidden="1">
      <c r="A56792" s="450" t="str">
        <f>списки!$C$47</f>
        <v>БАГВ</v>
      </c>
      <c r="B56792" s="442">
        <v>22725</v>
      </c>
    </row>
    <row r="56793" spans="1:2" hidden="1">
      <c r="A56793" s="450" t="str">
        <f>списки!$C$47</f>
        <v>БАГВ</v>
      </c>
      <c r="B56793" s="442">
        <v>22726</v>
      </c>
    </row>
    <row r="56794" spans="1:2" hidden="1">
      <c r="A56794" s="450" t="str">
        <f>списки!$C$47</f>
        <v>БАГВ</v>
      </c>
      <c r="B56794" s="442">
        <v>22727</v>
      </c>
    </row>
    <row r="56795" spans="1:2" hidden="1">
      <c r="A56795" s="450" t="str">
        <f>списки!$C$47</f>
        <v>БАГВ</v>
      </c>
      <c r="B56795" s="442">
        <v>22728</v>
      </c>
    </row>
    <row r="56796" spans="1:2" hidden="1">
      <c r="A56796" s="450" t="str">
        <f>списки!$C$47</f>
        <v>БАГВ</v>
      </c>
      <c r="B56796" s="442">
        <v>22729</v>
      </c>
    </row>
    <row r="56797" spans="1:2" hidden="1">
      <c r="A56797" s="450" t="str">
        <f>списки!$C$47</f>
        <v>БАГВ</v>
      </c>
      <c r="B56797" s="442">
        <v>22730</v>
      </c>
    </row>
    <row r="56798" spans="1:2" hidden="1">
      <c r="A56798" s="450" t="str">
        <f>списки!$C$47</f>
        <v>БАГВ</v>
      </c>
      <c r="B56798" s="442">
        <v>22731</v>
      </c>
    </row>
    <row r="56799" spans="1:2" hidden="1">
      <c r="A56799" s="450" t="str">
        <f>списки!$C$47</f>
        <v>БАГВ</v>
      </c>
      <c r="B56799" s="442">
        <v>22732</v>
      </c>
    </row>
    <row r="56800" spans="1:2" hidden="1">
      <c r="A56800" s="450" t="str">
        <f>списки!$C$47</f>
        <v>БАГВ</v>
      </c>
      <c r="B56800" s="442">
        <v>22733</v>
      </c>
    </row>
    <row r="56801" spans="1:2" hidden="1">
      <c r="A56801" s="450" t="str">
        <f>списки!$C$47</f>
        <v>БАГВ</v>
      </c>
      <c r="B56801" s="442">
        <v>22734</v>
      </c>
    </row>
    <row r="56802" spans="1:2" hidden="1">
      <c r="A56802" s="450" t="str">
        <f>списки!$C$47</f>
        <v>БАГВ</v>
      </c>
      <c r="B56802" s="442">
        <v>22735</v>
      </c>
    </row>
    <row r="56803" spans="1:2" hidden="1">
      <c r="A56803" s="450" t="str">
        <f>списки!$C$47</f>
        <v>БАГВ</v>
      </c>
      <c r="B56803" s="442">
        <v>22736</v>
      </c>
    </row>
    <row r="56804" spans="1:2" hidden="1">
      <c r="A56804" s="450" t="str">
        <f>списки!$C$47</f>
        <v>БАГВ</v>
      </c>
      <c r="B56804" s="442">
        <v>22737</v>
      </c>
    </row>
    <row r="56805" spans="1:2" hidden="1">
      <c r="A56805" s="450" t="str">
        <f>списки!$C$47</f>
        <v>БАГВ</v>
      </c>
      <c r="B56805" s="442">
        <v>22738</v>
      </c>
    </row>
    <row r="56806" spans="1:2" hidden="1">
      <c r="A56806" s="450" t="str">
        <f>списки!$C$47</f>
        <v>БАГВ</v>
      </c>
      <c r="B56806" s="442">
        <v>22739</v>
      </c>
    </row>
    <row r="56807" spans="1:2" hidden="1">
      <c r="A56807" s="450" t="str">
        <f>списки!$C$47</f>
        <v>БАГВ</v>
      </c>
      <c r="B56807" s="442">
        <v>22740</v>
      </c>
    </row>
    <row r="56808" spans="1:2" hidden="1">
      <c r="A56808" s="450" t="str">
        <f>списки!$C$47</f>
        <v>БАГВ</v>
      </c>
      <c r="B56808" s="442">
        <v>22741</v>
      </c>
    </row>
    <row r="56809" spans="1:2" hidden="1">
      <c r="A56809" s="450" t="str">
        <f>списки!$C$47</f>
        <v>БАГВ</v>
      </c>
      <c r="B56809" s="442">
        <v>22742</v>
      </c>
    </row>
    <row r="56810" spans="1:2" hidden="1">
      <c r="A56810" s="450" t="str">
        <f>списки!$C$47</f>
        <v>БАГВ</v>
      </c>
      <c r="B56810" s="442">
        <v>22743</v>
      </c>
    </row>
    <row r="56811" spans="1:2" hidden="1">
      <c r="A56811" s="450" t="str">
        <f>списки!$C$47</f>
        <v>БАГВ</v>
      </c>
      <c r="B56811" s="442">
        <v>22744</v>
      </c>
    </row>
    <row r="56812" spans="1:2" hidden="1">
      <c r="A56812" s="450" t="str">
        <f>списки!$C$47</f>
        <v>БАГВ</v>
      </c>
      <c r="B56812" s="442">
        <v>22745</v>
      </c>
    </row>
    <row r="56813" spans="1:2" hidden="1">
      <c r="A56813" s="450" t="str">
        <f>списки!$C$47</f>
        <v>БАГВ</v>
      </c>
      <c r="B56813" s="442">
        <v>22746</v>
      </c>
    </row>
    <row r="56814" spans="1:2" hidden="1">
      <c r="A56814" s="450" t="str">
        <f>списки!$C$47</f>
        <v>БАГВ</v>
      </c>
      <c r="B56814" s="442">
        <v>22747</v>
      </c>
    </row>
    <row r="56815" spans="1:2" hidden="1">
      <c r="A56815" s="450" t="str">
        <f>списки!$C$47</f>
        <v>БАГВ</v>
      </c>
      <c r="B56815" s="442">
        <v>22748</v>
      </c>
    </row>
    <row r="56816" spans="1:2" hidden="1">
      <c r="A56816" s="450" t="str">
        <f>списки!$C$47</f>
        <v>БАГВ</v>
      </c>
      <c r="B56816" s="442">
        <v>22749</v>
      </c>
    </row>
    <row r="56817" spans="1:2" hidden="1">
      <c r="A56817" s="450" t="str">
        <f>списки!$C$47</f>
        <v>БАГВ</v>
      </c>
      <c r="B56817" s="442">
        <v>22750</v>
      </c>
    </row>
    <row r="56818" spans="1:2" hidden="1">
      <c r="A56818" s="450" t="str">
        <f>списки!$C$47</f>
        <v>БАГВ</v>
      </c>
      <c r="B56818" s="442">
        <v>22751</v>
      </c>
    </row>
    <row r="56819" spans="1:2" hidden="1">
      <c r="A56819" s="450" t="str">
        <f>списки!$C$47</f>
        <v>БАГВ</v>
      </c>
      <c r="B56819" s="442">
        <v>22752</v>
      </c>
    </row>
    <row r="56820" spans="1:2" hidden="1">
      <c r="A56820" s="450" t="str">
        <f>списки!$C$47</f>
        <v>БАГВ</v>
      </c>
      <c r="B56820" s="442">
        <v>22753</v>
      </c>
    </row>
    <row r="56821" spans="1:2" hidden="1">
      <c r="A56821" s="450" t="str">
        <f>списки!$C$47</f>
        <v>БАГВ</v>
      </c>
      <c r="B56821" s="442">
        <v>22754</v>
      </c>
    </row>
    <row r="56822" spans="1:2" hidden="1">
      <c r="A56822" s="450" t="str">
        <f>списки!$C$47</f>
        <v>БАГВ</v>
      </c>
      <c r="B56822" s="442">
        <v>22755</v>
      </c>
    </row>
    <row r="56823" spans="1:2" hidden="1">
      <c r="A56823" s="450" t="str">
        <f>списки!$C$47</f>
        <v>БАГВ</v>
      </c>
      <c r="B56823" s="442">
        <v>22756</v>
      </c>
    </row>
    <row r="56824" spans="1:2" hidden="1">
      <c r="A56824" s="450" t="str">
        <f>списки!$C$47</f>
        <v>БАГВ</v>
      </c>
      <c r="B56824" s="442">
        <v>22757</v>
      </c>
    </row>
    <row r="56825" spans="1:2" hidden="1">
      <c r="A56825" s="450" t="str">
        <f>списки!$C$47</f>
        <v>БАГВ</v>
      </c>
      <c r="B56825" s="442">
        <v>22758</v>
      </c>
    </row>
    <row r="56826" spans="1:2" hidden="1">
      <c r="A56826" s="450" t="str">
        <f>списки!$C$47</f>
        <v>БАГВ</v>
      </c>
      <c r="B56826" s="442">
        <v>22759</v>
      </c>
    </row>
    <row r="56827" spans="1:2" hidden="1">
      <c r="A56827" s="450" t="str">
        <f>списки!$C$47</f>
        <v>БАГВ</v>
      </c>
      <c r="B56827" s="442">
        <v>22760</v>
      </c>
    </row>
    <row r="56828" spans="1:2" hidden="1">
      <c r="A56828" s="450" t="str">
        <f>списки!$C$47</f>
        <v>БАГВ</v>
      </c>
      <c r="B56828" s="442">
        <v>22761</v>
      </c>
    </row>
    <row r="56829" spans="1:2" hidden="1">
      <c r="A56829" s="450" t="str">
        <f>списки!$C$47</f>
        <v>БАГВ</v>
      </c>
      <c r="B56829" s="442">
        <v>22762</v>
      </c>
    </row>
    <row r="56830" spans="1:2" hidden="1">
      <c r="A56830" s="450" t="str">
        <f>списки!$C$47</f>
        <v>БАГВ</v>
      </c>
      <c r="B56830" s="442">
        <v>22763</v>
      </c>
    </row>
    <row r="56831" spans="1:2" hidden="1">
      <c r="A56831" s="450" t="str">
        <f>списки!$C$47</f>
        <v>БАГВ</v>
      </c>
      <c r="B56831" s="442">
        <v>22764</v>
      </c>
    </row>
    <row r="56832" spans="1:2" hidden="1">
      <c r="A56832" s="450" t="str">
        <f>списки!$C$47</f>
        <v>БАГВ</v>
      </c>
      <c r="B56832" s="442">
        <v>22765</v>
      </c>
    </row>
    <row r="56833" spans="1:2" hidden="1">
      <c r="A56833" s="450" t="str">
        <f>списки!$C$47</f>
        <v>БАГВ</v>
      </c>
      <c r="B56833" s="442">
        <v>22766</v>
      </c>
    </row>
    <row r="56834" spans="1:2" hidden="1">
      <c r="A56834" s="450" t="str">
        <f>списки!$C$47</f>
        <v>БАГВ</v>
      </c>
      <c r="B56834" s="442">
        <v>22767</v>
      </c>
    </row>
    <row r="56835" spans="1:2" hidden="1">
      <c r="A56835" s="450" t="str">
        <f>списки!$C$47</f>
        <v>БАГВ</v>
      </c>
      <c r="B56835" s="442">
        <v>22768</v>
      </c>
    </row>
    <row r="56836" spans="1:2" hidden="1">
      <c r="A56836" s="450" t="str">
        <f>списки!$C$47</f>
        <v>БАГВ</v>
      </c>
      <c r="B56836" s="442">
        <v>22769</v>
      </c>
    </row>
    <row r="56837" spans="1:2" hidden="1">
      <c r="A56837" s="450" t="str">
        <f>списки!$C$47</f>
        <v>БАГВ</v>
      </c>
      <c r="B56837" s="442">
        <v>22770</v>
      </c>
    </row>
    <row r="56838" spans="1:2" hidden="1">
      <c r="A56838" s="450" t="str">
        <f>списки!$C$47</f>
        <v>БАГВ</v>
      </c>
      <c r="B56838" s="442">
        <v>22771</v>
      </c>
    </row>
    <row r="56839" spans="1:2" hidden="1">
      <c r="A56839" s="450" t="str">
        <f>списки!$C$47</f>
        <v>БАГВ</v>
      </c>
      <c r="B56839" s="442">
        <v>22772</v>
      </c>
    </row>
    <row r="56840" spans="1:2" hidden="1">
      <c r="A56840" s="450" t="str">
        <f>списки!$C$47</f>
        <v>БАГВ</v>
      </c>
      <c r="B56840" s="442">
        <v>22773</v>
      </c>
    </row>
    <row r="56841" spans="1:2" hidden="1">
      <c r="A56841" s="450" t="str">
        <f>списки!$C$47</f>
        <v>БАГВ</v>
      </c>
      <c r="B56841" s="442">
        <v>22774</v>
      </c>
    </row>
    <row r="56842" spans="1:2" hidden="1">
      <c r="A56842" s="450" t="str">
        <f>списки!$C$47</f>
        <v>БАГВ</v>
      </c>
      <c r="B56842" s="442">
        <v>22775</v>
      </c>
    </row>
    <row r="56843" spans="1:2" hidden="1">
      <c r="A56843" s="450" t="str">
        <f>списки!$C$47</f>
        <v>БАГВ</v>
      </c>
      <c r="B56843" s="442">
        <v>22776</v>
      </c>
    </row>
    <row r="56844" spans="1:2" hidden="1">
      <c r="A56844" s="450" t="str">
        <f>списки!$C$47</f>
        <v>БАГВ</v>
      </c>
      <c r="B56844" s="442">
        <v>22777</v>
      </c>
    </row>
    <row r="56845" spans="1:2" hidden="1">
      <c r="A56845" s="450" t="str">
        <f>списки!$C$47</f>
        <v>БАГВ</v>
      </c>
      <c r="B56845" s="442">
        <v>22778</v>
      </c>
    </row>
    <row r="56846" spans="1:2" hidden="1">
      <c r="A56846" s="450" t="str">
        <f>списки!$C$47</f>
        <v>БАГВ</v>
      </c>
      <c r="B56846" s="442">
        <v>22779</v>
      </c>
    </row>
    <row r="56847" spans="1:2" hidden="1">
      <c r="A56847" s="450" t="str">
        <f>списки!$C$47</f>
        <v>БАГВ</v>
      </c>
      <c r="B56847" s="442">
        <v>22780</v>
      </c>
    </row>
    <row r="56848" spans="1:2" hidden="1">
      <c r="A56848" s="450" t="str">
        <f>списки!$C$47</f>
        <v>БАГВ</v>
      </c>
      <c r="B56848" s="442">
        <v>22781</v>
      </c>
    </row>
    <row r="56849" spans="1:2" hidden="1">
      <c r="A56849" s="450" t="str">
        <f>списки!$C$47</f>
        <v>БАГВ</v>
      </c>
      <c r="B56849" s="442">
        <v>22782</v>
      </c>
    </row>
    <row r="56850" spans="1:2" hidden="1">
      <c r="A56850" s="450" t="str">
        <f>списки!$C$47</f>
        <v>БАГВ</v>
      </c>
      <c r="B56850" s="442">
        <v>22783</v>
      </c>
    </row>
    <row r="56851" spans="1:2" hidden="1">
      <c r="A56851" s="450" t="str">
        <f>списки!$C$47</f>
        <v>БАГВ</v>
      </c>
      <c r="B56851" s="442">
        <v>22784</v>
      </c>
    </row>
    <row r="56852" spans="1:2" hidden="1">
      <c r="A56852" s="450" t="str">
        <f>списки!$C$47</f>
        <v>БАГВ</v>
      </c>
      <c r="B56852" s="442">
        <v>22785</v>
      </c>
    </row>
    <row r="56853" spans="1:2" hidden="1">
      <c r="A56853" s="450" t="str">
        <f>списки!$C$47</f>
        <v>БАГВ</v>
      </c>
      <c r="B56853" s="442">
        <v>22786</v>
      </c>
    </row>
    <row r="56854" spans="1:2" hidden="1">
      <c r="A56854" s="450" t="str">
        <f>списки!$C$47</f>
        <v>БАГВ</v>
      </c>
      <c r="B56854" s="442">
        <v>22787</v>
      </c>
    </row>
    <row r="56855" spans="1:2" hidden="1">
      <c r="A56855" s="450" t="str">
        <f>списки!$C$47</f>
        <v>БАГВ</v>
      </c>
      <c r="B56855" s="442">
        <v>22788</v>
      </c>
    </row>
    <row r="56856" spans="1:2" hidden="1">
      <c r="A56856" s="450" t="str">
        <f>списки!$C$47</f>
        <v>БАГВ</v>
      </c>
      <c r="B56856" s="442">
        <v>22789</v>
      </c>
    </row>
    <row r="56857" spans="1:2" hidden="1">
      <c r="A56857" s="450" t="str">
        <f>списки!$C$47</f>
        <v>БАГВ</v>
      </c>
      <c r="B56857" s="442">
        <v>22790</v>
      </c>
    </row>
    <row r="56858" spans="1:2" hidden="1">
      <c r="A56858" s="450" t="str">
        <f>списки!$C$47</f>
        <v>БАГВ</v>
      </c>
      <c r="B56858" s="442">
        <v>22791</v>
      </c>
    </row>
    <row r="56859" spans="1:2" hidden="1">
      <c r="A56859" s="450" t="str">
        <f>списки!$C$47</f>
        <v>БАГВ</v>
      </c>
      <c r="B56859" s="442">
        <v>22792</v>
      </c>
    </row>
    <row r="56860" spans="1:2" hidden="1">
      <c r="A56860" s="450" t="str">
        <f>списки!$C$47</f>
        <v>БАГВ</v>
      </c>
      <c r="B56860" s="442">
        <v>22793</v>
      </c>
    </row>
    <row r="56861" spans="1:2" hidden="1">
      <c r="A56861" s="450" t="str">
        <f>списки!$C$47</f>
        <v>БАГВ</v>
      </c>
      <c r="B56861" s="442">
        <v>22794</v>
      </c>
    </row>
    <row r="56862" spans="1:2" hidden="1">
      <c r="A56862" s="450" t="str">
        <f>списки!$C$47</f>
        <v>БАГВ</v>
      </c>
      <c r="B56862" s="442">
        <v>22795</v>
      </c>
    </row>
    <row r="56863" spans="1:2" hidden="1">
      <c r="A56863" s="450" t="str">
        <f>списки!$C$47</f>
        <v>БАГВ</v>
      </c>
      <c r="B56863" s="442">
        <v>22796</v>
      </c>
    </row>
    <row r="56864" spans="1:2" hidden="1">
      <c r="A56864" s="450" t="str">
        <f>списки!$C$47</f>
        <v>БАГВ</v>
      </c>
      <c r="B56864" s="442">
        <v>22797</v>
      </c>
    </row>
    <row r="56865" spans="1:2" hidden="1">
      <c r="A56865" s="450" t="str">
        <f>списки!$C$47</f>
        <v>БАГВ</v>
      </c>
      <c r="B56865" s="442">
        <v>22798</v>
      </c>
    </row>
    <row r="56866" spans="1:2" hidden="1">
      <c r="A56866" s="450" t="str">
        <f>списки!$C$47</f>
        <v>БАГВ</v>
      </c>
      <c r="B56866" s="442">
        <v>22799</v>
      </c>
    </row>
    <row r="56867" spans="1:2" hidden="1">
      <c r="A56867" s="450" t="str">
        <f>списки!$C$47</f>
        <v>БАГВ</v>
      </c>
      <c r="B56867" s="442">
        <v>22800</v>
      </c>
    </row>
    <row r="56868" spans="1:2" hidden="1">
      <c r="A56868" s="450" t="str">
        <f>списки!$C$47</f>
        <v>БАГВ</v>
      </c>
      <c r="B56868" s="442">
        <v>22801</v>
      </c>
    </row>
    <row r="56869" spans="1:2" hidden="1">
      <c r="A56869" s="450" t="str">
        <f>списки!$C$47</f>
        <v>БАГВ</v>
      </c>
      <c r="B56869" s="442">
        <v>22802</v>
      </c>
    </row>
    <row r="56870" spans="1:2" hidden="1">
      <c r="A56870" s="450" t="str">
        <f>списки!$C$47</f>
        <v>БАГВ</v>
      </c>
      <c r="B56870" s="442">
        <v>22803</v>
      </c>
    </row>
    <row r="56871" spans="1:2" hidden="1">
      <c r="A56871" s="450" t="str">
        <f>списки!$C$47</f>
        <v>БАГВ</v>
      </c>
      <c r="B56871" s="442">
        <v>22804</v>
      </c>
    </row>
    <row r="56872" spans="1:2" hidden="1">
      <c r="A56872" s="450" t="str">
        <f>списки!$C$47</f>
        <v>БАГВ</v>
      </c>
      <c r="B56872" s="442">
        <v>22805</v>
      </c>
    </row>
    <row r="56873" spans="1:2" hidden="1">
      <c r="A56873" s="450" t="str">
        <f>списки!$C$47</f>
        <v>БАГВ</v>
      </c>
      <c r="B56873" s="442">
        <v>22806</v>
      </c>
    </row>
    <row r="56874" spans="1:2" hidden="1">
      <c r="A56874" s="450" t="str">
        <f>списки!$C$47</f>
        <v>БАГВ</v>
      </c>
      <c r="B56874" s="442">
        <v>22807</v>
      </c>
    </row>
    <row r="56875" spans="1:2" hidden="1">
      <c r="A56875" s="450" t="str">
        <f>списки!$C$47</f>
        <v>БАГВ</v>
      </c>
      <c r="B56875" s="442">
        <v>22808</v>
      </c>
    </row>
    <row r="56876" spans="1:2" hidden="1">
      <c r="A56876" s="450" t="str">
        <f>списки!$C$47</f>
        <v>БАГВ</v>
      </c>
      <c r="B56876" s="442">
        <v>22809</v>
      </c>
    </row>
    <row r="56877" spans="1:2" hidden="1">
      <c r="A56877" s="450" t="str">
        <f>списки!$C$47</f>
        <v>БАГВ</v>
      </c>
      <c r="B56877" s="442">
        <v>22810</v>
      </c>
    </row>
    <row r="56878" spans="1:2" hidden="1">
      <c r="A56878" s="450" t="str">
        <f>списки!$C$47</f>
        <v>БАГВ</v>
      </c>
      <c r="B56878" s="442">
        <v>22811</v>
      </c>
    </row>
    <row r="56879" spans="1:2" hidden="1">
      <c r="A56879" s="450" t="str">
        <f>списки!$C$47</f>
        <v>БАГВ</v>
      </c>
      <c r="B56879" s="442">
        <v>22812</v>
      </c>
    </row>
    <row r="56880" spans="1:2" hidden="1">
      <c r="A56880" s="450" t="str">
        <f>списки!$C$47</f>
        <v>БАГВ</v>
      </c>
      <c r="B56880" s="442">
        <v>22813</v>
      </c>
    </row>
    <row r="56881" spans="1:2" hidden="1">
      <c r="A56881" s="450" t="str">
        <f>списки!$C$47</f>
        <v>БАГВ</v>
      </c>
      <c r="B56881" s="442">
        <v>22814</v>
      </c>
    </row>
    <row r="56882" spans="1:2" hidden="1">
      <c r="A56882" s="450" t="str">
        <f>списки!$C$47</f>
        <v>БАГВ</v>
      </c>
      <c r="B56882" s="442">
        <v>22815</v>
      </c>
    </row>
    <row r="56883" spans="1:2" hidden="1">
      <c r="A56883" s="450" t="str">
        <f>списки!$C$47</f>
        <v>БАГВ</v>
      </c>
      <c r="B56883" s="442">
        <v>22816</v>
      </c>
    </row>
    <row r="56884" spans="1:2" hidden="1">
      <c r="A56884" s="450" t="str">
        <f>списки!$C$47</f>
        <v>БАГВ</v>
      </c>
      <c r="B56884" s="442">
        <v>22817</v>
      </c>
    </row>
    <row r="56885" spans="1:2" hidden="1">
      <c r="A56885" s="450" t="str">
        <f>списки!$C$47</f>
        <v>БАГВ</v>
      </c>
      <c r="B56885" s="442">
        <v>22818</v>
      </c>
    </row>
    <row r="56886" spans="1:2" hidden="1">
      <c r="A56886" s="450" t="str">
        <f>списки!$C$47</f>
        <v>БАГВ</v>
      </c>
      <c r="B56886" s="442">
        <v>22819</v>
      </c>
    </row>
    <row r="56887" spans="1:2" hidden="1">
      <c r="A56887" s="450" t="str">
        <f>списки!$C$47</f>
        <v>БАГВ</v>
      </c>
      <c r="B56887" s="442">
        <v>22820</v>
      </c>
    </row>
    <row r="56888" spans="1:2" hidden="1">
      <c r="A56888" s="450" t="str">
        <f>списки!$C$47</f>
        <v>БАГВ</v>
      </c>
      <c r="B56888" s="442">
        <v>22821</v>
      </c>
    </row>
    <row r="56889" spans="1:2" hidden="1">
      <c r="A56889" s="450" t="str">
        <f>списки!$C$47</f>
        <v>БАГВ</v>
      </c>
      <c r="B56889" s="442">
        <v>22822</v>
      </c>
    </row>
    <row r="56890" spans="1:2" hidden="1">
      <c r="A56890" s="450" t="str">
        <f>списки!$C$47</f>
        <v>БАГВ</v>
      </c>
      <c r="B56890" s="442">
        <v>22823</v>
      </c>
    </row>
    <row r="56891" spans="1:2" hidden="1">
      <c r="A56891" s="450" t="str">
        <f>списки!$C$47</f>
        <v>БАГВ</v>
      </c>
      <c r="B56891" s="442">
        <v>22824</v>
      </c>
    </row>
    <row r="56892" spans="1:2" hidden="1">
      <c r="A56892" s="450" t="str">
        <f>списки!$C$47</f>
        <v>БАГВ</v>
      </c>
      <c r="B56892" s="442">
        <v>22825</v>
      </c>
    </row>
    <row r="56893" spans="1:2" hidden="1">
      <c r="A56893" s="450" t="str">
        <f>списки!$C$47</f>
        <v>БАГВ</v>
      </c>
      <c r="B56893" s="442">
        <v>22826</v>
      </c>
    </row>
    <row r="56894" spans="1:2" hidden="1">
      <c r="A56894" s="450" t="str">
        <f>списки!$C$47</f>
        <v>БАГВ</v>
      </c>
      <c r="B56894" s="442">
        <v>22827</v>
      </c>
    </row>
    <row r="56895" spans="1:2" hidden="1">
      <c r="A56895" s="450" t="str">
        <f>списки!$C$47</f>
        <v>БАГВ</v>
      </c>
      <c r="B56895" s="442">
        <v>22828</v>
      </c>
    </row>
    <row r="56896" spans="1:2" hidden="1">
      <c r="A56896" s="450" t="str">
        <f>списки!$C$47</f>
        <v>БАГВ</v>
      </c>
      <c r="B56896" s="442">
        <v>22829</v>
      </c>
    </row>
    <row r="56897" spans="1:2" hidden="1">
      <c r="A56897" s="450" t="str">
        <f>списки!$C$47</f>
        <v>БАГВ</v>
      </c>
      <c r="B56897" s="442">
        <v>22830</v>
      </c>
    </row>
    <row r="56898" spans="1:2" hidden="1">
      <c r="A56898" s="450" t="str">
        <f>списки!$C$47</f>
        <v>БАГВ</v>
      </c>
      <c r="B56898" s="442">
        <v>22831</v>
      </c>
    </row>
    <row r="56899" spans="1:2" hidden="1">
      <c r="A56899" s="450" t="str">
        <f>списки!$C$47</f>
        <v>БАГВ</v>
      </c>
      <c r="B56899" s="442">
        <v>22832</v>
      </c>
    </row>
    <row r="56900" spans="1:2" hidden="1">
      <c r="A56900" s="450" t="str">
        <f>списки!$C$47</f>
        <v>БАГВ</v>
      </c>
      <c r="B56900" s="442">
        <v>22833</v>
      </c>
    </row>
    <row r="56901" spans="1:2" hidden="1">
      <c r="A56901" s="450" t="str">
        <f>списки!$C$47</f>
        <v>БАГВ</v>
      </c>
      <c r="B56901" s="442">
        <v>22834</v>
      </c>
    </row>
    <row r="56902" spans="1:2" hidden="1">
      <c r="A56902" s="450" t="str">
        <f>списки!$C$47</f>
        <v>БАГВ</v>
      </c>
      <c r="B56902" s="442">
        <v>22835</v>
      </c>
    </row>
    <row r="56903" spans="1:2" hidden="1">
      <c r="A56903" s="450" t="str">
        <f>списки!$C$47</f>
        <v>БАГВ</v>
      </c>
      <c r="B56903" s="442">
        <v>22836</v>
      </c>
    </row>
    <row r="56904" spans="1:2" hidden="1">
      <c r="A56904" s="450" t="str">
        <f>списки!$C$47</f>
        <v>БАГВ</v>
      </c>
      <c r="B56904" s="442">
        <v>22837</v>
      </c>
    </row>
    <row r="56905" spans="1:2" hidden="1">
      <c r="A56905" s="450" t="str">
        <f>списки!$C$47</f>
        <v>БАГВ</v>
      </c>
      <c r="B56905" s="442">
        <v>22838</v>
      </c>
    </row>
    <row r="56906" spans="1:2" hidden="1">
      <c r="A56906" s="450" t="str">
        <f>списки!$C$47</f>
        <v>БАГВ</v>
      </c>
      <c r="B56906" s="442">
        <v>22839</v>
      </c>
    </row>
    <row r="56907" spans="1:2" hidden="1">
      <c r="A56907" s="450" t="str">
        <f>списки!$C$47</f>
        <v>БАГВ</v>
      </c>
      <c r="B56907" s="442">
        <v>22840</v>
      </c>
    </row>
    <row r="56908" spans="1:2" hidden="1">
      <c r="A56908" s="450" t="str">
        <f>списки!$C$47</f>
        <v>БАГВ</v>
      </c>
      <c r="B56908" s="442">
        <v>22841</v>
      </c>
    </row>
    <row r="56909" spans="1:2" hidden="1">
      <c r="A56909" s="450" t="str">
        <f>списки!$C$47</f>
        <v>БАГВ</v>
      </c>
      <c r="B56909" s="442">
        <v>22842</v>
      </c>
    </row>
    <row r="56910" spans="1:2" hidden="1">
      <c r="A56910" s="450" t="str">
        <f>списки!$C$47</f>
        <v>БАГВ</v>
      </c>
      <c r="B56910" s="442">
        <v>22843</v>
      </c>
    </row>
    <row r="56911" spans="1:2" hidden="1">
      <c r="A56911" s="450" t="str">
        <f>списки!$C$47</f>
        <v>БАГВ</v>
      </c>
      <c r="B56911" s="442">
        <v>22844</v>
      </c>
    </row>
    <row r="56912" spans="1:2" hidden="1">
      <c r="A56912" s="450" t="str">
        <f>списки!$C$47</f>
        <v>БАГВ</v>
      </c>
      <c r="B56912" s="442">
        <v>22845</v>
      </c>
    </row>
    <row r="56913" spans="1:2" hidden="1">
      <c r="A56913" s="450" t="str">
        <f>списки!$C$47</f>
        <v>БАГВ</v>
      </c>
      <c r="B56913" s="442">
        <v>22846</v>
      </c>
    </row>
    <row r="56914" spans="1:2" hidden="1">
      <c r="A56914" s="450" t="str">
        <f>списки!$C$47</f>
        <v>БАГВ</v>
      </c>
      <c r="B56914" s="442">
        <v>22847</v>
      </c>
    </row>
    <row r="56915" spans="1:2" hidden="1">
      <c r="A56915" s="450" t="str">
        <f>списки!$C$47</f>
        <v>БАГВ</v>
      </c>
      <c r="B56915" s="442">
        <v>22848</v>
      </c>
    </row>
    <row r="56916" spans="1:2" hidden="1">
      <c r="A56916" s="450" t="str">
        <f>списки!$C$47</f>
        <v>БАГВ</v>
      </c>
      <c r="B56916" s="442">
        <v>22849</v>
      </c>
    </row>
    <row r="56917" spans="1:2" hidden="1">
      <c r="A56917" s="450" t="str">
        <f>списки!$C$47</f>
        <v>БАГВ</v>
      </c>
      <c r="B56917" s="442">
        <v>22850</v>
      </c>
    </row>
    <row r="56918" spans="1:2" hidden="1">
      <c r="A56918" s="450" t="str">
        <f>списки!$C$47</f>
        <v>БАГВ</v>
      </c>
      <c r="B56918" s="442">
        <v>22851</v>
      </c>
    </row>
    <row r="56919" spans="1:2" hidden="1">
      <c r="A56919" s="450" t="str">
        <f>списки!$C$47</f>
        <v>БАГВ</v>
      </c>
      <c r="B56919" s="442">
        <v>22852</v>
      </c>
    </row>
    <row r="56920" spans="1:2" hidden="1">
      <c r="A56920" s="450" t="str">
        <f>списки!$C$47</f>
        <v>БАГВ</v>
      </c>
      <c r="B56920" s="442">
        <v>22853</v>
      </c>
    </row>
    <row r="56921" spans="1:2" hidden="1">
      <c r="A56921" s="450" t="str">
        <f>списки!$C$47</f>
        <v>БАГВ</v>
      </c>
      <c r="B56921" s="442">
        <v>22854</v>
      </c>
    </row>
    <row r="56922" spans="1:2" hidden="1">
      <c r="A56922" s="450" t="str">
        <f>списки!$C$47</f>
        <v>БАГВ</v>
      </c>
      <c r="B56922" s="442">
        <v>22855</v>
      </c>
    </row>
    <row r="56923" spans="1:2" hidden="1">
      <c r="A56923" s="450" t="str">
        <f>списки!$C$47</f>
        <v>БАГВ</v>
      </c>
      <c r="B56923" s="442">
        <v>22856</v>
      </c>
    </row>
    <row r="56924" spans="1:2" hidden="1">
      <c r="A56924" s="450" t="str">
        <f>списки!$C$47</f>
        <v>БАГВ</v>
      </c>
      <c r="B56924" s="442">
        <v>22857</v>
      </c>
    </row>
    <row r="56925" spans="1:2" hidden="1">
      <c r="A56925" s="450" t="str">
        <f>списки!$C$47</f>
        <v>БАГВ</v>
      </c>
      <c r="B56925" s="442">
        <v>22858</v>
      </c>
    </row>
    <row r="56926" spans="1:2" hidden="1">
      <c r="A56926" s="450" t="str">
        <f>списки!$C$47</f>
        <v>БАГВ</v>
      </c>
      <c r="B56926" s="442">
        <v>22859</v>
      </c>
    </row>
    <row r="56927" spans="1:2" hidden="1">
      <c r="A56927" s="450" t="str">
        <f>списки!$C$47</f>
        <v>БАГВ</v>
      </c>
      <c r="B56927" s="442">
        <v>22860</v>
      </c>
    </row>
    <row r="56928" spans="1:2" hidden="1">
      <c r="A56928" s="450" t="str">
        <f>списки!$C$47</f>
        <v>БАГВ</v>
      </c>
      <c r="B56928" s="442">
        <v>22861</v>
      </c>
    </row>
    <row r="56929" spans="1:2" hidden="1">
      <c r="A56929" s="450" t="str">
        <f>списки!$C$47</f>
        <v>БАГВ</v>
      </c>
      <c r="B56929" s="442">
        <v>22862</v>
      </c>
    </row>
    <row r="56930" spans="1:2" hidden="1">
      <c r="A56930" s="450" t="str">
        <f>списки!$C$47</f>
        <v>БАГВ</v>
      </c>
      <c r="B56930" s="442">
        <v>22863</v>
      </c>
    </row>
    <row r="56931" spans="1:2" hidden="1">
      <c r="A56931" s="450" t="str">
        <f>списки!$C$47</f>
        <v>БАГВ</v>
      </c>
      <c r="B56931" s="442">
        <v>22864</v>
      </c>
    </row>
    <row r="56932" spans="1:2" hidden="1">
      <c r="A56932" s="450" t="str">
        <f>списки!$C$47</f>
        <v>БАГВ</v>
      </c>
      <c r="B56932" s="442">
        <v>22865</v>
      </c>
    </row>
    <row r="56933" spans="1:2" hidden="1">
      <c r="A56933" s="450" t="str">
        <f>списки!$C$47</f>
        <v>БАГВ</v>
      </c>
      <c r="B56933" s="442">
        <v>22866</v>
      </c>
    </row>
    <row r="56934" spans="1:2" hidden="1">
      <c r="A56934" s="450" t="str">
        <f>списки!$C$47</f>
        <v>БАГВ</v>
      </c>
      <c r="B56934" s="442">
        <v>22867</v>
      </c>
    </row>
    <row r="56935" spans="1:2" hidden="1">
      <c r="A56935" s="450" t="str">
        <f>списки!$C$47</f>
        <v>БАГВ</v>
      </c>
      <c r="B56935" s="442">
        <v>22868</v>
      </c>
    </row>
    <row r="56936" spans="1:2" hidden="1">
      <c r="A56936" s="450" t="str">
        <f>списки!$C$47</f>
        <v>БАГВ</v>
      </c>
      <c r="B56936" s="442">
        <v>22869</v>
      </c>
    </row>
    <row r="56937" spans="1:2" hidden="1">
      <c r="A56937" s="450" t="str">
        <f>списки!$C$47</f>
        <v>БАГВ</v>
      </c>
      <c r="B56937" s="442">
        <v>22870</v>
      </c>
    </row>
    <row r="56938" spans="1:2" hidden="1">
      <c r="A56938" s="450" t="str">
        <f>списки!$C$47</f>
        <v>БАГВ</v>
      </c>
      <c r="B56938" s="442">
        <v>22871</v>
      </c>
    </row>
    <row r="56939" spans="1:2" hidden="1">
      <c r="A56939" s="450" t="str">
        <f>списки!$C$47</f>
        <v>БАГВ</v>
      </c>
      <c r="B56939" s="442">
        <v>22872</v>
      </c>
    </row>
    <row r="56940" spans="1:2" hidden="1">
      <c r="A56940" s="450" t="str">
        <f>списки!$C$47</f>
        <v>БАГВ</v>
      </c>
      <c r="B56940" s="442">
        <v>22873</v>
      </c>
    </row>
    <row r="56941" spans="1:2" hidden="1">
      <c r="A56941" s="450" t="str">
        <f>списки!$C$47</f>
        <v>БАГВ</v>
      </c>
      <c r="B56941" s="442">
        <v>22874</v>
      </c>
    </row>
    <row r="56942" spans="1:2" hidden="1">
      <c r="A56942" s="450" t="str">
        <f>списки!$C$47</f>
        <v>БАГВ</v>
      </c>
      <c r="B56942" s="442">
        <v>22875</v>
      </c>
    </row>
    <row r="56943" spans="1:2" hidden="1">
      <c r="A56943" s="450" t="str">
        <f>списки!$C$47</f>
        <v>БАГВ</v>
      </c>
      <c r="B56943" s="442">
        <v>22876</v>
      </c>
    </row>
    <row r="56944" spans="1:2" hidden="1">
      <c r="A56944" s="450" t="str">
        <f>списки!$C$47</f>
        <v>БАГВ</v>
      </c>
      <c r="B56944" s="442">
        <v>22877</v>
      </c>
    </row>
    <row r="56945" spans="1:2" hidden="1">
      <c r="A56945" s="450" t="str">
        <f>списки!$C$47</f>
        <v>БАГВ</v>
      </c>
      <c r="B56945" s="442">
        <v>22878</v>
      </c>
    </row>
    <row r="56946" spans="1:2" hidden="1">
      <c r="A56946" s="450" t="str">
        <f>списки!$C$47</f>
        <v>БАГВ</v>
      </c>
      <c r="B56946" s="442">
        <v>22879</v>
      </c>
    </row>
    <row r="56947" spans="1:2" hidden="1">
      <c r="A56947" s="450" t="str">
        <f>списки!$C$47</f>
        <v>БАГВ</v>
      </c>
      <c r="B56947" s="442">
        <v>22880</v>
      </c>
    </row>
    <row r="56948" spans="1:2" hidden="1">
      <c r="A56948" s="450" t="str">
        <f>списки!$C$47</f>
        <v>БАГВ</v>
      </c>
      <c r="B56948" s="442">
        <v>22881</v>
      </c>
    </row>
    <row r="56949" spans="1:2" hidden="1">
      <c r="A56949" s="450" t="str">
        <f>списки!$C$47</f>
        <v>БАГВ</v>
      </c>
      <c r="B56949" s="442">
        <v>22882</v>
      </c>
    </row>
    <row r="56950" spans="1:2" hidden="1">
      <c r="A56950" s="450" t="str">
        <f>списки!$C$47</f>
        <v>БАГВ</v>
      </c>
      <c r="B56950" s="442">
        <v>22883</v>
      </c>
    </row>
    <row r="56951" spans="1:2" hidden="1">
      <c r="A56951" s="450" t="str">
        <f>списки!$C$47</f>
        <v>БАГВ</v>
      </c>
      <c r="B56951" s="442">
        <v>22884</v>
      </c>
    </row>
    <row r="56952" spans="1:2" hidden="1">
      <c r="A56952" s="450" t="str">
        <f>списки!$C$47</f>
        <v>БАГВ</v>
      </c>
      <c r="B56952" s="442">
        <v>22885</v>
      </c>
    </row>
    <row r="56953" spans="1:2" hidden="1">
      <c r="A56953" s="450" t="str">
        <f>списки!$C$47</f>
        <v>БАГВ</v>
      </c>
      <c r="B56953" s="442">
        <v>22886</v>
      </c>
    </row>
    <row r="56954" spans="1:2" hidden="1">
      <c r="A56954" s="450" t="str">
        <f>списки!$C$47</f>
        <v>БАГВ</v>
      </c>
      <c r="B56954" s="442">
        <v>22887</v>
      </c>
    </row>
    <row r="56955" spans="1:2" hidden="1">
      <c r="A56955" s="450" t="str">
        <f>списки!$C$47</f>
        <v>БАГВ</v>
      </c>
      <c r="B56955" s="442">
        <v>22888</v>
      </c>
    </row>
    <row r="56956" spans="1:2" hidden="1">
      <c r="A56956" s="450" t="str">
        <f>списки!$C$47</f>
        <v>БАГВ</v>
      </c>
      <c r="B56956" s="442">
        <v>22889</v>
      </c>
    </row>
    <row r="56957" spans="1:2" hidden="1">
      <c r="A56957" s="450" t="str">
        <f>списки!$C$47</f>
        <v>БАГВ</v>
      </c>
      <c r="B56957" s="442">
        <v>22890</v>
      </c>
    </row>
    <row r="56958" spans="1:2" hidden="1">
      <c r="A56958" s="450" t="str">
        <f>списки!$C$47</f>
        <v>БАГВ</v>
      </c>
      <c r="B56958" s="442">
        <v>22891</v>
      </c>
    </row>
    <row r="56959" spans="1:2" hidden="1">
      <c r="A56959" s="450" t="str">
        <f>списки!$C$47</f>
        <v>БАГВ</v>
      </c>
      <c r="B56959" s="442">
        <v>22892</v>
      </c>
    </row>
    <row r="56960" spans="1:2" hidden="1">
      <c r="A56960" s="450" t="str">
        <f>списки!$C$47</f>
        <v>БАГВ</v>
      </c>
      <c r="B56960" s="442">
        <v>22893</v>
      </c>
    </row>
    <row r="56961" spans="1:2" hidden="1">
      <c r="A56961" s="450" t="str">
        <f>списки!$C$47</f>
        <v>БАГВ</v>
      </c>
      <c r="B56961" s="442">
        <v>22894</v>
      </c>
    </row>
    <row r="56962" spans="1:2" hidden="1">
      <c r="A56962" s="450" t="str">
        <f>списки!$C$47</f>
        <v>БАГВ</v>
      </c>
      <c r="B56962" s="442">
        <v>22895</v>
      </c>
    </row>
    <row r="56963" spans="1:2" hidden="1">
      <c r="A56963" s="450" t="str">
        <f>списки!$C$47</f>
        <v>БАГВ</v>
      </c>
      <c r="B56963" s="442">
        <v>22896</v>
      </c>
    </row>
    <row r="56964" spans="1:2" hidden="1">
      <c r="A56964" s="450" t="str">
        <f>списки!$C$47</f>
        <v>БАГВ</v>
      </c>
      <c r="B56964" s="442">
        <v>22897</v>
      </c>
    </row>
    <row r="56965" spans="1:2" hidden="1">
      <c r="A56965" s="450" t="str">
        <f>списки!$C$47</f>
        <v>БАГВ</v>
      </c>
      <c r="B56965" s="442">
        <v>22898</v>
      </c>
    </row>
    <row r="56966" spans="1:2" hidden="1">
      <c r="A56966" s="450" t="str">
        <f>списки!$C$47</f>
        <v>БАГВ</v>
      </c>
      <c r="B56966" s="442">
        <v>22899</v>
      </c>
    </row>
    <row r="56967" spans="1:2" hidden="1">
      <c r="A56967" s="450" t="str">
        <f>списки!$C$47</f>
        <v>БАГВ</v>
      </c>
      <c r="B56967" s="442">
        <v>22900</v>
      </c>
    </row>
    <row r="56968" spans="1:2" hidden="1">
      <c r="A56968" s="450" t="str">
        <f>списки!$C$47</f>
        <v>БАГВ</v>
      </c>
      <c r="B56968" s="442">
        <v>22901</v>
      </c>
    </row>
    <row r="56969" spans="1:2" hidden="1">
      <c r="A56969" s="450" t="str">
        <f>списки!$C$47</f>
        <v>БАГВ</v>
      </c>
      <c r="B56969" s="442">
        <v>22902</v>
      </c>
    </row>
    <row r="56970" spans="1:2" hidden="1">
      <c r="A56970" s="450" t="str">
        <f>списки!$C$47</f>
        <v>БАГВ</v>
      </c>
      <c r="B56970" s="442">
        <v>22903</v>
      </c>
    </row>
    <row r="56971" spans="1:2" hidden="1">
      <c r="A56971" s="450" t="str">
        <f>списки!$C$47</f>
        <v>БАГВ</v>
      </c>
      <c r="B56971" s="442">
        <v>22904</v>
      </c>
    </row>
    <row r="56972" spans="1:2" hidden="1">
      <c r="A56972" s="450" t="str">
        <f>списки!$C$47</f>
        <v>БАГВ</v>
      </c>
      <c r="B56972" s="442">
        <v>22905</v>
      </c>
    </row>
    <row r="56973" spans="1:2" hidden="1">
      <c r="A56973" s="450" t="str">
        <f>списки!$C$47</f>
        <v>БАГВ</v>
      </c>
      <c r="B56973" s="442">
        <v>22906</v>
      </c>
    </row>
    <row r="56974" spans="1:2" hidden="1">
      <c r="A56974" s="450" t="str">
        <f>списки!$C$47</f>
        <v>БАГВ</v>
      </c>
      <c r="B56974" s="442">
        <v>22907</v>
      </c>
    </row>
    <row r="56975" spans="1:2" hidden="1">
      <c r="A56975" s="450" t="str">
        <f>списки!$C$47</f>
        <v>БАГВ</v>
      </c>
      <c r="B56975" s="442">
        <v>22908</v>
      </c>
    </row>
    <row r="56976" spans="1:2" hidden="1">
      <c r="A56976" s="450" t="str">
        <f>списки!$C$47</f>
        <v>БАГВ</v>
      </c>
      <c r="B56976" s="442">
        <v>22909</v>
      </c>
    </row>
    <row r="56977" spans="1:2" hidden="1">
      <c r="A56977" s="450" t="str">
        <f>списки!$C$47</f>
        <v>БАГВ</v>
      </c>
      <c r="B56977" s="442">
        <v>22910</v>
      </c>
    </row>
    <row r="56978" spans="1:2" hidden="1">
      <c r="A56978" s="450" t="str">
        <f>списки!$C$47</f>
        <v>БАГВ</v>
      </c>
      <c r="B56978" s="442">
        <v>22911</v>
      </c>
    </row>
    <row r="56979" spans="1:2" hidden="1">
      <c r="A56979" s="450" t="str">
        <f>списки!$C$47</f>
        <v>БАГВ</v>
      </c>
      <c r="B56979" s="442">
        <v>22912</v>
      </c>
    </row>
    <row r="56980" spans="1:2" hidden="1">
      <c r="A56980" s="450" t="str">
        <f>списки!$C$47</f>
        <v>БАГВ</v>
      </c>
      <c r="B56980" s="442">
        <v>22913</v>
      </c>
    </row>
    <row r="56981" spans="1:2" hidden="1">
      <c r="A56981" s="450" t="str">
        <f>списки!$C$47</f>
        <v>БАГВ</v>
      </c>
      <c r="B56981" s="442">
        <v>22914</v>
      </c>
    </row>
    <row r="56982" spans="1:2" hidden="1">
      <c r="A56982" s="450" t="str">
        <f>списки!$C$47</f>
        <v>БАГВ</v>
      </c>
      <c r="B56982" s="442">
        <v>22915</v>
      </c>
    </row>
    <row r="56983" spans="1:2" hidden="1">
      <c r="A56983" s="450" t="str">
        <f>списки!$C$47</f>
        <v>БАГВ</v>
      </c>
      <c r="B56983" s="442">
        <v>22916</v>
      </c>
    </row>
    <row r="56984" spans="1:2" hidden="1">
      <c r="A56984" s="450" t="str">
        <f>списки!$C$47</f>
        <v>БАГВ</v>
      </c>
      <c r="B56984" s="442">
        <v>22917</v>
      </c>
    </row>
    <row r="56985" spans="1:2" hidden="1">
      <c r="A56985" s="450" t="str">
        <f>списки!$C$47</f>
        <v>БАГВ</v>
      </c>
      <c r="B56985" s="442">
        <v>22918</v>
      </c>
    </row>
    <row r="56986" spans="1:2" hidden="1">
      <c r="A56986" s="450" t="str">
        <f>списки!$C$47</f>
        <v>БАГВ</v>
      </c>
      <c r="B56986" s="442">
        <v>22919</v>
      </c>
    </row>
    <row r="56987" spans="1:2" hidden="1">
      <c r="A56987" s="450" t="str">
        <f>списки!$C$47</f>
        <v>БАГВ</v>
      </c>
      <c r="B56987" s="442">
        <v>22920</v>
      </c>
    </row>
    <row r="56988" spans="1:2" hidden="1">
      <c r="A56988" s="450" t="str">
        <f>списки!$C$47</f>
        <v>БАГВ</v>
      </c>
      <c r="B56988" s="442">
        <v>22921</v>
      </c>
    </row>
    <row r="56989" spans="1:2" hidden="1">
      <c r="A56989" s="450" t="str">
        <f>списки!$C$47</f>
        <v>БАГВ</v>
      </c>
      <c r="B56989" s="442">
        <v>22922</v>
      </c>
    </row>
    <row r="56990" spans="1:2" hidden="1">
      <c r="A56990" s="450" t="str">
        <f>списки!$C$47</f>
        <v>БАГВ</v>
      </c>
      <c r="B56990" s="442">
        <v>22923</v>
      </c>
    </row>
    <row r="56991" spans="1:2" hidden="1">
      <c r="A56991" s="450" t="str">
        <f>списки!$C$47</f>
        <v>БАГВ</v>
      </c>
      <c r="B56991" s="442">
        <v>22924</v>
      </c>
    </row>
    <row r="56992" spans="1:2" hidden="1">
      <c r="A56992" s="450" t="str">
        <f>списки!$C$47</f>
        <v>БАГВ</v>
      </c>
      <c r="B56992" s="442">
        <v>22925</v>
      </c>
    </row>
    <row r="56993" spans="1:2" hidden="1">
      <c r="A56993" s="450" t="str">
        <f>списки!$C$47</f>
        <v>БАГВ</v>
      </c>
      <c r="B56993" s="442">
        <v>22926</v>
      </c>
    </row>
    <row r="56994" spans="1:2" hidden="1">
      <c r="A56994" s="450" t="str">
        <f>списки!$C$47</f>
        <v>БАГВ</v>
      </c>
      <c r="B56994" s="442">
        <v>22927</v>
      </c>
    </row>
    <row r="56995" spans="1:2" hidden="1">
      <c r="A56995" s="450" t="str">
        <f>списки!$C$47</f>
        <v>БАГВ</v>
      </c>
      <c r="B56995" s="442">
        <v>22928</v>
      </c>
    </row>
    <row r="56996" spans="1:2" hidden="1">
      <c r="A56996" s="450" t="str">
        <f>списки!$C$47</f>
        <v>БАГВ</v>
      </c>
      <c r="B56996" s="442">
        <v>22929</v>
      </c>
    </row>
    <row r="56997" spans="1:2" hidden="1">
      <c r="A56997" s="450" t="str">
        <f>списки!$C$47</f>
        <v>БАГВ</v>
      </c>
      <c r="B56997" s="442">
        <v>22930</v>
      </c>
    </row>
    <row r="56998" spans="1:2" hidden="1">
      <c r="A56998" s="450" t="str">
        <f>списки!$C$47</f>
        <v>БАГВ</v>
      </c>
      <c r="B56998" s="442">
        <v>22931</v>
      </c>
    </row>
    <row r="56999" spans="1:2" hidden="1">
      <c r="A56999" s="450" t="str">
        <f>списки!$C$47</f>
        <v>БАГВ</v>
      </c>
      <c r="B56999" s="442">
        <v>22932</v>
      </c>
    </row>
    <row r="57000" spans="1:2" hidden="1">
      <c r="A57000" s="450" t="str">
        <f>списки!$C$47</f>
        <v>БАГВ</v>
      </c>
      <c r="B57000" s="442">
        <v>22933</v>
      </c>
    </row>
    <row r="57001" spans="1:2" hidden="1">
      <c r="A57001" s="450" t="str">
        <f>списки!$C$47</f>
        <v>БАГВ</v>
      </c>
      <c r="B57001" s="442">
        <v>22934</v>
      </c>
    </row>
    <row r="57002" spans="1:2" hidden="1">
      <c r="A57002" s="450" t="str">
        <f>списки!$C$47</f>
        <v>БАГВ</v>
      </c>
      <c r="B57002" s="442">
        <v>22935</v>
      </c>
    </row>
    <row r="57003" spans="1:2" hidden="1">
      <c r="A57003" s="450" t="str">
        <f>списки!$C$47</f>
        <v>БАГВ</v>
      </c>
      <c r="B57003" s="442">
        <v>22936</v>
      </c>
    </row>
    <row r="57004" spans="1:2" hidden="1">
      <c r="A57004" s="450" t="str">
        <f>списки!$C$47</f>
        <v>БАГВ</v>
      </c>
      <c r="B57004" s="442">
        <v>22937</v>
      </c>
    </row>
    <row r="57005" spans="1:2" hidden="1">
      <c r="A57005" s="450" t="str">
        <f>списки!$C$47</f>
        <v>БАГВ</v>
      </c>
      <c r="B57005" s="442">
        <v>22938</v>
      </c>
    </row>
    <row r="57006" spans="1:2" hidden="1">
      <c r="A57006" s="450" t="str">
        <f>списки!$C$47</f>
        <v>БАГВ</v>
      </c>
      <c r="B57006" s="442">
        <v>22939</v>
      </c>
    </row>
    <row r="57007" spans="1:2" hidden="1">
      <c r="A57007" s="450" t="str">
        <f>списки!$C$47</f>
        <v>БАГВ</v>
      </c>
      <c r="B57007" s="442">
        <v>22940</v>
      </c>
    </row>
    <row r="57008" spans="1:2" hidden="1">
      <c r="A57008" s="450" t="str">
        <f>списки!$C$47</f>
        <v>БАГВ</v>
      </c>
      <c r="B57008" s="442">
        <v>22941</v>
      </c>
    </row>
    <row r="57009" spans="1:2" hidden="1">
      <c r="A57009" s="450" t="str">
        <f>списки!$C$47</f>
        <v>БАГВ</v>
      </c>
      <c r="B57009" s="442">
        <v>22942</v>
      </c>
    </row>
    <row r="57010" spans="1:2" hidden="1">
      <c r="A57010" s="450" t="str">
        <f>списки!$C$47</f>
        <v>БАГВ</v>
      </c>
      <c r="B57010" s="442">
        <v>22943</v>
      </c>
    </row>
    <row r="57011" spans="1:2" hidden="1">
      <c r="A57011" s="450" t="str">
        <f>списки!$C$47</f>
        <v>БАГВ</v>
      </c>
      <c r="B57011" s="442">
        <v>22944</v>
      </c>
    </row>
    <row r="57012" spans="1:2" hidden="1">
      <c r="A57012" s="450" t="str">
        <f>списки!$C$47</f>
        <v>БАГВ</v>
      </c>
      <c r="B57012" s="442">
        <v>22945</v>
      </c>
    </row>
    <row r="57013" spans="1:2" hidden="1">
      <c r="A57013" s="450" t="str">
        <f>списки!$C$47</f>
        <v>БАГВ</v>
      </c>
      <c r="B57013" s="442">
        <v>22946</v>
      </c>
    </row>
    <row r="57014" spans="1:2" hidden="1">
      <c r="A57014" s="450" t="str">
        <f>списки!$C$47</f>
        <v>БАГВ</v>
      </c>
      <c r="B57014" s="442">
        <v>22947</v>
      </c>
    </row>
    <row r="57015" spans="1:2" hidden="1">
      <c r="A57015" s="450" t="str">
        <f>списки!$C$47</f>
        <v>БАГВ</v>
      </c>
      <c r="B57015" s="442">
        <v>22948</v>
      </c>
    </row>
    <row r="57016" spans="1:2" hidden="1">
      <c r="A57016" s="450" t="str">
        <f>списки!$C$47</f>
        <v>БАГВ</v>
      </c>
      <c r="B57016" s="442">
        <v>22949</v>
      </c>
    </row>
    <row r="57017" spans="1:2" hidden="1">
      <c r="A57017" s="450" t="str">
        <f>списки!$C$47</f>
        <v>БАГВ</v>
      </c>
      <c r="B57017" s="442">
        <v>22950</v>
      </c>
    </row>
    <row r="57018" spans="1:2" hidden="1">
      <c r="A57018" s="450" t="str">
        <f>списки!$C$47</f>
        <v>БАГВ</v>
      </c>
      <c r="B57018" s="442">
        <v>22951</v>
      </c>
    </row>
    <row r="57019" spans="1:2" hidden="1">
      <c r="A57019" s="450" t="str">
        <f>списки!$C$47</f>
        <v>БАГВ</v>
      </c>
      <c r="B57019" s="442">
        <v>22952</v>
      </c>
    </row>
    <row r="57020" spans="1:2" hidden="1">
      <c r="A57020" s="450" t="str">
        <f>списки!$C$47</f>
        <v>БАГВ</v>
      </c>
      <c r="B57020" s="442">
        <v>22953</v>
      </c>
    </row>
    <row r="57021" spans="1:2" hidden="1">
      <c r="A57021" s="450" t="str">
        <f>списки!$C$47</f>
        <v>БАГВ</v>
      </c>
      <c r="B57021" s="442">
        <v>22954</v>
      </c>
    </row>
    <row r="57022" spans="1:2" hidden="1">
      <c r="A57022" s="450" t="str">
        <f>списки!$C$47</f>
        <v>БАГВ</v>
      </c>
      <c r="B57022" s="442">
        <v>22955</v>
      </c>
    </row>
    <row r="57023" spans="1:2" hidden="1">
      <c r="A57023" s="450" t="str">
        <f>списки!$C$47</f>
        <v>БАГВ</v>
      </c>
      <c r="B57023" s="442">
        <v>22956</v>
      </c>
    </row>
    <row r="57024" spans="1:2" hidden="1">
      <c r="A57024" s="450" t="str">
        <f>списки!$C$47</f>
        <v>БАГВ</v>
      </c>
      <c r="B57024" s="442">
        <v>22957</v>
      </c>
    </row>
    <row r="57025" spans="1:2" hidden="1">
      <c r="A57025" s="450" t="str">
        <f>списки!$C$47</f>
        <v>БАГВ</v>
      </c>
      <c r="B57025" s="442">
        <v>22958</v>
      </c>
    </row>
    <row r="57026" spans="1:2" hidden="1">
      <c r="A57026" s="450" t="str">
        <f>списки!$C$47</f>
        <v>БАГВ</v>
      </c>
      <c r="B57026" s="442">
        <v>22959</v>
      </c>
    </row>
    <row r="57027" spans="1:2" hidden="1">
      <c r="A57027" s="450" t="str">
        <f>списки!$C$47</f>
        <v>БАГВ</v>
      </c>
      <c r="B57027" s="442">
        <v>22960</v>
      </c>
    </row>
    <row r="57028" spans="1:2" hidden="1">
      <c r="A57028" s="450" t="str">
        <f>списки!$C$47</f>
        <v>БАГВ</v>
      </c>
      <c r="B57028" s="442">
        <v>22961</v>
      </c>
    </row>
    <row r="57029" spans="1:2" hidden="1">
      <c r="A57029" s="450" t="str">
        <f>списки!$C$47</f>
        <v>БАГВ</v>
      </c>
      <c r="B57029" s="442">
        <v>22962</v>
      </c>
    </row>
    <row r="57030" spans="1:2" hidden="1">
      <c r="A57030" s="450" t="str">
        <f>списки!$C$47</f>
        <v>БАГВ</v>
      </c>
      <c r="B57030" s="442">
        <v>22963</v>
      </c>
    </row>
    <row r="57031" spans="1:2" hidden="1">
      <c r="A57031" s="450" t="str">
        <f>списки!$C$47</f>
        <v>БАГВ</v>
      </c>
      <c r="B57031" s="442">
        <v>22964</v>
      </c>
    </row>
    <row r="57032" spans="1:2" hidden="1">
      <c r="A57032" s="450" t="str">
        <f>списки!$C$47</f>
        <v>БАГВ</v>
      </c>
      <c r="B57032" s="442">
        <v>22965</v>
      </c>
    </row>
    <row r="57033" spans="1:2" hidden="1">
      <c r="A57033" s="450" t="str">
        <f>списки!$C$47</f>
        <v>БАГВ</v>
      </c>
      <c r="B57033" s="442">
        <v>22966</v>
      </c>
    </row>
    <row r="57034" spans="1:2" hidden="1">
      <c r="A57034" s="450" t="str">
        <f>списки!$C$47</f>
        <v>БАГВ</v>
      </c>
      <c r="B57034" s="442">
        <v>22967</v>
      </c>
    </row>
    <row r="57035" spans="1:2" hidden="1">
      <c r="A57035" s="450" t="str">
        <f>списки!$C$47</f>
        <v>БАГВ</v>
      </c>
      <c r="B57035" s="442">
        <v>22968</v>
      </c>
    </row>
    <row r="57036" spans="1:2" hidden="1">
      <c r="A57036" s="450" t="str">
        <f>списки!$C$47</f>
        <v>БАГВ</v>
      </c>
      <c r="B57036" s="442">
        <v>22969</v>
      </c>
    </row>
    <row r="57037" spans="1:2" hidden="1">
      <c r="A57037" s="450" t="str">
        <f>списки!$C$47</f>
        <v>БАГВ</v>
      </c>
      <c r="B57037" s="442">
        <v>22970</v>
      </c>
    </row>
    <row r="57038" spans="1:2" hidden="1">
      <c r="A57038" s="450" t="str">
        <f>списки!$C$47</f>
        <v>БАГВ</v>
      </c>
      <c r="B57038" s="442">
        <v>22971</v>
      </c>
    </row>
    <row r="57039" spans="1:2" hidden="1">
      <c r="A57039" s="450" t="str">
        <f>списки!$C$47</f>
        <v>БАГВ</v>
      </c>
      <c r="B57039" s="442">
        <v>22972</v>
      </c>
    </row>
    <row r="57040" spans="1:2" hidden="1">
      <c r="A57040" s="450" t="str">
        <f>списки!$C$47</f>
        <v>БАГВ</v>
      </c>
      <c r="B57040" s="442">
        <v>22973</v>
      </c>
    </row>
    <row r="57041" spans="1:2" hidden="1">
      <c r="A57041" s="450" t="str">
        <f>списки!$C$47</f>
        <v>БАГВ</v>
      </c>
      <c r="B57041" s="442">
        <v>22974</v>
      </c>
    </row>
    <row r="57042" spans="1:2" hidden="1">
      <c r="A57042" s="450" t="str">
        <f>списки!$C$47</f>
        <v>БАГВ</v>
      </c>
      <c r="B57042" s="442">
        <v>22975</v>
      </c>
    </row>
    <row r="57043" spans="1:2" hidden="1">
      <c r="A57043" s="450" t="str">
        <f>списки!$C$47</f>
        <v>БАГВ</v>
      </c>
      <c r="B57043" s="442">
        <v>22976</v>
      </c>
    </row>
    <row r="57044" spans="1:2" hidden="1">
      <c r="A57044" s="450" t="str">
        <f>списки!$C$47</f>
        <v>БАГВ</v>
      </c>
      <c r="B57044" s="442">
        <v>22977</v>
      </c>
    </row>
    <row r="57045" spans="1:2" hidden="1">
      <c r="A57045" s="450" t="str">
        <f>списки!$C$47</f>
        <v>БАГВ</v>
      </c>
      <c r="B57045" s="442">
        <v>22978</v>
      </c>
    </row>
    <row r="57046" spans="1:2" hidden="1">
      <c r="A57046" s="450" t="str">
        <f>списки!$C$47</f>
        <v>БАГВ</v>
      </c>
      <c r="B57046" s="442">
        <v>22979</v>
      </c>
    </row>
    <row r="57047" spans="1:2" hidden="1">
      <c r="A57047" s="450" t="str">
        <f>списки!$C$47</f>
        <v>БАГВ</v>
      </c>
      <c r="B57047" s="442">
        <v>22980</v>
      </c>
    </row>
    <row r="57048" spans="1:2" hidden="1">
      <c r="A57048" s="450" t="str">
        <f>списки!$C$47</f>
        <v>БАГВ</v>
      </c>
      <c r="B57048" s="442">
        <v>22981</v>
      </c>
    </row>
    <row r="57049" spans="1:2" hidden="1">
      <c r="A57049" s="450" t="str">
        <f>списки!$C$47</f>
        <v>БАГВ</v>
      </c>
      <c r="B57049" s="442">
        <v>22982</v>
      </c>
    </row>
    <row r="57050" spans="1:2" hidden="1">
      <c r="A57050" s="450" t="str">
        <f>списки!$C$47</f>
        <v>БАГВ</v>
      </c>
      <c r="B57050" s="442">
        <v>22983</v>
      </c>
    </row>
    <row r="57051" spans="1:2" hidden="1">
      <c r="A57051" s="450" t="str">
        <f>списки!$C$47</f>
        <v>БАГВ</v>
      </c>
      <c r="B57051" s="442">
        <v>22984</v>
      </c>
    </row>
    <row r="57052" spans="1:2" hidden="1">
      <c r="A57052" s="450" t="str">
        <f>списки!$C$47</f>
        <v>БАГВ</v>
      </c>
      <c r="B57052" s="442">
        <v>22985</v>
      </c>
    </row>
    <row r="57053" spans="1:2" hidden="1">
      <c r="A57053" s="450" t="str">
        <f>списки!$C$47</f>
        <v>БАГВ</v>
      </c>
      <c r="B57053" s="442">
        <v>22986</v>
      </c>
    </row>
    <row r="57054" spans="1:2" hidden="1">
      <c r="A57054" s="450" t="str">
        <f>списки!$C$47</f>
        <v>БАГВ</v>
      </c>
      <c r="B57054" s="442">
        <v>22987</v>
      </c>
    </row>
    <row r="57055" spans="1:2" hidden="1">
      <c r="A57055" s="450" t="str">
        <f>списки!$C$47</f>
        <v>БАГВ</v>
      </c>
      <c r="B57055" s="442">
        <v>22988</v>
      </c>
    </row>
    <row r="57056" spans="1:2" hidden="1">
      <c r="A57056" s="450" t="str">
        <f>списки!$C$47</f>
        <v>БАГВ</v>
      </c>
      <c r="B57056" s="442">
        <v>22989</v>
      </c>
    </row>
    <row r="57057" spans="1:2" hidden="1">
      <c r="A57057" s="450" t="str">
        <f>списки!$C$47</f>
        <v>БАГВ</v>
      </c>
      <c r="B57057" s="442">
        <v>22990</v>
      </c>
    </row>
    <row r="57058" spans="1:2" hidden="1">
      <c r="A57058" s="450" t="str">
        <f>списки!$C$47</f>
        <v>БАГВ</v>
      </c>
      <c r="B57058" s="442">
        <v>22991</v>
      </c>
    </row>
    <row r="57059" spans="1:2" hidden="1">
      <c r="A57059" s="450" t="str">
        <f>списки!$C$47</f>
        <v>БАГВ</v>
      </c>
      <c r="B57059" s="442">
        <v>22992</v>
      </c>
    </row>
    <row r="57060" spans="1:2" hidden="1">
      <c r="A57060" s="450" t="str">
        <f>списки!$C$47</f>
        <v>БАГВ</v>
      </c>
      <c r="B57060" s="442">
        <v>22993</v>
      </c>
    </row>
    <row r="57061" spans="1:2" hidden="1">
      <c r="A57061" s="450" t="str">
        <f>списки!$C$47</f>
        <v>БАГВ</v>
      </c>
      <c r="B57061" s="442">
        <v>22994</v>
      </c>
    </row>
    <row r="57062" spans="1:2" hidden="1">
      <c r="A57062" s="450" t="str">
        <f>списки!$C$47</f>
        <v>БАГВ</v>
      </c>
      <c r="B57062" s="442">
        <v>22995</v>
      </c>
    </row>
    <row r="57063" spans="1:2" hidden="1">
      <c r="A57063" s="450" t="str">
        <f>списки!$C$47</f>
        <v>БАГВ</v>
      </c>
      <c r="B57063" s="442">
        <v>22996</v>
      </c>
    </row>
    <row r="57064" spans="1:2" hidden="1">
      <c r="A57064" s="450" t="str">
        <f>списки!$C$47</f>
        <v>БАГВ</v>
      </c>
      <c r="B57064" s="442">
        <v>22997</v>
      </c>
    </row>
    <row r="57065" spans="1:2" hidden="1">
      <c r="A57065" s="450" t="str">
        <f>списки!$C$47</f>
        <v>БАГВ</v>
      </c>
      <c r="B57065" s="442">
        <v>22998</v>
      </c>
    </row>
    <row r="57066" spans="1:2" hidden="1">
      <c r="A57066" s="450" t="str">
        <f>списки!$C$47</f>
        <v>БАГВ</v>
      </c>
      <c r="B57066" s="442">
        <v>22999</v>
      </c>
    </row>
    <row r="57067" spans="1:2" hidden="1">
      <c r="A57067" s="450" t="str">
        <f>списки!$C$47</f>
        <v>БАГВ</v>
      </c>
      <c r="B57067" s="442">
        <v>23000</v>
      </c>
    </row>
    <row r="57068" spans="1:2" hidden="1">
      <c r="A57068" s="450" t="str">
        <f>списки!$C$47</f>
        <v>БАГВ</v>
      </c>
      <c r="B57068" s="442">
        <v>23001</v>
      </c>
    </row>
    <row r="57069" spans="1:2" hidden="1">
      <c r="A57069" s="450" t="str">
        <f>списки!$C$47</f>
        <v>БАГВ</v>
      </c>
      <c r="B57069" s="442">
        <v>23002</v>
      </c>
    </row>
    <row r="57070" spans="1:2" hidden="1">
      <c r="A57070" s="450" t="str">
        <f>списки!$C$47</f>
        <v>БАГВ</v>
      </c>
      <c r="B57070" s="442">
        <v>23003</v>
      </c>
    </row>
    <row r="57071" spans="1:2" hidden="1">
      <c r="A57071" s="450" t="str">
        <f>списки!$C$47</f>
        <v>БАГВ</v>
      </c>
      <c r="B57071" s="442">
        <v>23004</v>
      </c>
    </row>
    <row r="57072" spans="1:2" hidden="1">
      <c r="A57072" s="450" t="str">
        <f>списки!$C$47</f>
        <v>БАГВ</v>
      </c>
      <c r="B57072" s="442">
        <v>23005</v>
      </c>
    </row>
    <row r="57073" spans="1:2" hidden="1">
      <c r="A57073" s="450" t="str">
        <f>списки!$C$47</f>
        <v>БАГВ</v>
      </c>
      <c r="B57073" s="442">
        <v>23006</v>
      </c>
    </row>
    <row r="57074" spans="1:2" hidden="1">
      <c r="A57074" s="450" t="str">
        <f>списки!$C$47</f>
        <v>БАГВ</v>
      </c>
      <c r="B57074" s="442">
        <v>23007</v>
      </c>
    </row>
    <row r="57075" spans="1:2" hidden="1">
      <c r="A57075" s="450" t="str">
        <f>списки!$C$47</f>
        <v>БАГВ</v>
      </c>
      <c r="B57075" s="442">
        <v>23008</v>
      </c>
    </row>
    <row r="57076" spans="1:2" hidden="1">
      <c r="A57076" s="450" t="str">
        <f>списки!$C$47</f>
        <v>БАГВ</v>
      </c>
      <c r="B57076" s="442">
        <v>23009</v>
      </c>
    </row>
    <row r="57077" spans="1:2" hidden="1">
      <c r="A57077" s="450" t="str">
        <f>списки!$C$47</f>
        <v>БАГВ</v>
      </c>
      <c r="B57077" s="442">
        <v>23010</v>
      </c>
    </row>
    <row r="57078" spans="1:2" hidden="1">
      <c r="A57078" s="450" t="str">
        <f>списки!$C$47</f>
        <v>БАГВ</v>
      </c>
      <c r="B57078" s="442">
        <v>23011</v>
      </c>
    </row>
    <row r="57079" spans="1:2" hidden="1">
      <c r="A57079" s="450" t="str">
        <f>списки!$C$47</f>
        <v>БАГВ</v>
      </c>
      <c r="B57079" s="442">
        <v>23012</v>
      </c>
    </row>
    <row r="57080" spans="1:2" hidden="1">
      <c r="A57080" s="450" t="str">
        <f>списки!$C$47</f>
        <v>БАГВ</v>
      </c>
      <c r="B57080" s="442">
        <v>23013</v>
      </c>
    </row>
    <row r="57081" spans="1:2" hidden="1">
      <c r="A57081" s="450" t="str">
        <f>списки!$C$47</f>
        <v>БАГВ</v>
      </c>
      <c r="B57081" s="442">
        <v>23014</v>
      </c>
    </row>
    <row r="57082" spans="1:2" hidden="1">
      <c r="A57082" s="450" t="str">
        <f>списки!$C$47</f>
        <v>БАГВ</v>
      </c>
      <c r="B57082" s="442">
        <v>23015</v>
      </c>
    </row>
    <row r="57083" spans="1:2" hidden="1">
      <c r="A57083" s="450" t="str">
        <f>списки!$C$47</f>
        <v>БАГВ</v>
      </c>
      <c r="B57083" s="442">
        <v>23016</v>
      </c>
    </row>
    <row r="57084" spans="1:2" hidden="1">
      <c r="A57084" s="450" t="str">
        <f>списки!$C$47</f>
        <v>БАГВ</v>
      </c>
      <c r="B57084" s="442">
        <v>23017</v>
      </c>
    </row>
    <row r="57085" spans="1:2" hidden="1">
      <c r="A57085" s="450" t="str">
        <f>списки!$C$47</f>
        <v>БАГВ</v>
      </c>
      <c r="B57085" s="442">
        <v>23018</v>
      </c>
    </row>
    <row r="57086" spans="1:2" hidden="1">
      <c r="A57086" s="450" t="str">
        <f>списки!$C$47</f>
        <v>БАГВ</v>
      </c>
      <c r="B57086" s="442">
        <v>23019</v>
      </c>
    </row>
    <row r="57087" spans="1:2" hidden="1">
      <c r="A57087" s="450" t="str">
        <f>списки!$C$47</f>
        <v>БАГВ</v>
      </c>
      <c r="B57087" s="442">
        <v>23020</v>
      </c>
    </row>
    <row r="57088" spans="1:2" hidden="1">
      <c r="A57088" s="450" t="str">
        <f>списки!$C$47</f>
        <v>БАГВ</v>
      </c>
      <c r="B57088" s="442">
        <v>23021</v>
      </c>
    </row>
    <row r="57089" spans="1:2" hidden="1">
      <c r="A57089" s="450" t="str">
        <f>списки!$C$47</f>
        <v>БАГВ</v>
      </c>
      <c r="B57089" s="442">
        <v>23022</v>
      </c>
    </row>
    <row r="57090" spans="1:2" hidden="1">
      <c r="A57090" s="450" t="str">
        <f>списки!$C$47</f>
        <v>БАГВ</v>
      </c>
      <c r="B57090" s="442">
        <v>23023</v>
      </c>
    </row>
    <row r="57091" spans="1:2" hidden="1">
      <c r="A57091" s="450" t="str">
        <f>списки!$C$47</f>
        <v>БАГВ</v>
      </c>
      <c r="B57091" s="442">
        <v>23024</v>
      </c>
    </row>
    <row r="57092" spans="1:2" hidden="1">
      <c r="A57092" s="450" t="str">
        <f>списки!$C$47</f>
        <v>БАГВ</v>
      </c>
      <c r="B57092" s="442">
        <v>23025</v>
      </c>
    </row>
    <row r="57093" spans="1:2" hidden="1">
      <c r="A57093" s="450" t="str">
        <f>списки!$C$47</f>
        <v>БАГВ</v>
      </c>
      <c r="B57093" s="442">
        <v>23026</v>
      </c>
    </row>
    <row r="57094" spans="1:2" hidden="1">
      <c r="A57094" s="450" t="str">
        <f>списки!$C$47</f>
        <v>БАГВ</v>
      </c>
      <c r="B57094" s="442">
        <v>23027</v>
      </c>
    </row>
    <row r="57095" spans="1:2" hidden="1">
      <c r="A57095" s="450" t="str">
        <f>списки!$C$47</f>
        <v>БАГВ</v>
      </c>
      <c r="B57095" s="442">
        <v>23028</v>
      </c>
    </row>
    <row r="57096" spans="1:2" hidden="1">
      <c r="A57096" s="450" t="str">
        <f>списки!$C$47</f>
        <v>БАГВ</v>
      </c>
      <c r="B57096" s="442">
        <v>23029</v>
      </c>
    </row>
    <row r="57097" spans="1:2" hidden="1">
      <c r="A57097" s="450" t="str">
        <f>списки!$C$47</f>
        <v>БАГВ</v>
      </c>
      <c r="B57097" s="442">
        <v>23030</v>
      </c>
    </row>
    <row r="57098" spans="1:2" hidden="1">
      <c r="A57098" s="450" t="str">
        <f>списки!$C$47</f>
        <v>БАГВ</v>
      </c>
      <c r="B57098" s="442">
        <v>23031</v>
      </c>
    </row>
    <row r="57099" spans="1:2" hidden="1">
      <c r="A57099" s="450" t="str">
        <f>списки!$C$47</f>
        <v>БАГВ</v>
      </c>
      <c r="B57099" s="442">
        <v>23032</v>
      </c>
    </row>
    <row r="57100" spans="1:2" hidden="1">
      <c r="A57100" s="450" t="str">
        <f>списки!$C$47</f>
        <v>БАГВ</v>
      </c>
      <c r="B57100" s="442">
        <v>23033</v>
      </c>
    </row>
    <row r="57101" spans="1:2" hidden="1">
      <c r="A57101" s="450" t="str">
        <f>списки!$C$47</f>
        <v>БАГВ</v>
      </c>
      <c r="B57101" s="442">
        <v>23034</v>
      </c>
    </row>
    <row r="57102" spans="1:2" hidden="1">
      <c r="A57102" s="450" t="str">
        <f>списки!$C$47</f>
        <v>БАГВ</v>
      </c>
      <c r="B57102" s="442">
        <v>23035</v>
      </c>
    </row>
    <row r="57103" spans="1:2" hidden="1">
      <c r="A57103" s="450" t="str">
        <f>списки!$C$47</f>
        <v>БАГВ</v>
      </c>
      <c r="B57103" s="442">
        <v>23036</v>
      </c>
    </row>
    <row r="57104" spans="1:2" hidden="1">
      <c r="A57104" s="450" t="str">
        <f>списки!$C$47</f>
        <v>БАГВ</v>
      </c>
      <c r="B57104" s="442">
        <v>23037</v>
      </c>
    </row>
    <row r="57105" spans="1:2" hidden="1">
      <c r="A57105" s="450" t="str">
        <f>списки!$C$47</f>
        <v>БАГВ</v>
      </c>
      <c r="B57105" s="442">
        <v>23038</v>
      </c>
    </row>
    <row r="57106" spans="1:2" hidden="1">
      <c r="A57106" s="450" t="str">
        <f>списки!$C$47</f>
        <v>БАГВ</v>
      </c>
      <c r="B57106" s="442">
        <v>23039</v>
      </c>
    </row>
    <row r="57107" spans="1:2" hidden="1">
      <c r="A57107" s="450" t="str">
        <f>списки!$C$47</f>
        <v>БАГВ</v>
      </c>
      <c r="B57107" s="442">
        <v>23040</v>
      </c>
    </row>
    <row r="57108" spans="1:2" hidden="1">
      <c r="A57108" s="450" t="str">
        <f>списки!$C$47</f>
        <v>БАГВ</v>
      </c>
      <c r="B57108" s="442">
        <v>23041</v>
      </c>
    </row>
    <row r="57109" spans="1:2" hidden="1">
      <c r="A57109" s="450" t="str">
        <f>списки!$C$47</f>
        <v>БАГВ</v>
      </c>
      <c r="B57109" s="442">
        <v>23042</v>
      </c>
    </row>
    <row r="57110" spans="1:2" hidden="1">
      <c r="A57110" s="450" t="str">
        <f>списки!$C$47</f>
        <v>БАГВ</v>
      </c>
      <c r="B57110" s="442">
        <v>23043</v>
      </c>
    </row>
    <row r="57111" spans="1:2" hidden="1">
      <c r="A57111" s="450" t="str">
        <f>списки!$C$47</f>
        <v>БАГВ</v>
      </c>
      <c r="B57111" s="442">
        <v>23044</v>
      </c>
    </row>
    <row r="57112" spans="1:2" hidden="1">
      <c r="A57112" s="450" t="str">
        <f>списки!$C$47</f>
        <v>БАГВ</v>
      </c>
      <c r="B57112" s="442">
        <v>23045</v>
      </c>
    </row>
    <row r="57113" spans="1:2" hidden="1">
      <c r="A57113" s="450" t="str">
        <f>списки!$C$47</f>
        <v>БАГВ</v>
      </c>
      <c r="B57113" s="442">
        <v>23046</v>
      </c>
    </row>
    <row r="57114" spans="1:2" hidden="1">
      <c r="A57114" s="450" t="str">
        <f>списки!$C$47</f>
        <v>БАГВ</v>
      </c>
      <c r="B57114" s="442">
        <v>23047</v>
      </c>
    </row>
    <row r="57115" spans="1:2" hidden="1">
      <c r="A57115" s="450" t="str">
        <f>списки!$C$47</f>
        <v>БАГВ</v>
      </c>
      <c r="B57115" s="442">
        <v>23048</v>
      </c>
    </row>
    <row r="57116" spans="1:2" hidden="1">
      <c r="A57116" s="450" t="str">
        <f>списки!$C$47</f>
        <v>БАГВ</v>
      </c>
      <c r="B57116" s="442">
        <v>23049</v>
      </c>
    </row>
    <row r="57117" spans="1:2" hidden="1">
      <c r="A57117" s="450" t="str">
        <f>списки!$C$47</f>
        <v>БАГВ</v>
      </c>
      <c r="B57117" s="442">
        <v>23050</v>
      </c>
    </row>
    <row r="57118" spans="1:2" hidden="1">
      <c r="A57118" s="450" t="str">
        <f>списки!$C$47</f>
        <v>БАГВ</v>
      </c>
      <c r="B57118" s="442">
        <v>23051</v>
      </c>
    </row>
    <row r="57119" spans="1:2" hidden="1">
      <c r="A57119" s="450" t="str">
        <f>списки!$C$47</f>
        <v>БАГВ</v>
      </c>
      <c r="B57119" s="442">
        <v>23052</v>
      </c>
    </row>
    <row r="57120" spans="1:2" hidden="1">
      <c r="A57120" s="450" t="str">
        <f>списки!$C$47</f>
        <v>БАГВ</v>
      </c>
      <c r="B57120" s="442">
        <v>23053</v>
      </c>
    </row>
    <row r="57121" spans="1:2" hidden="1">
      <c r="A57121" s="450" t="str">
        <f>списки!$C$47</f>
        <v>БАГВ</v>
      </c>
      <c r="B57121" s="442">
        <v>23054</v>
      </c>
    </row>
    <row r="57122" spans="1:2" hidden="1">
      <c r="A57122" s="450" t="str">
        <f>списки!$C$47</f>
        <v>БАГВ</v>
      </c>
      <c r="B57122" s="442">
        <v>23055</v>
      </c>
    </row>
    <row r="57123" spans="1:2" hidden="1">
      <c r="A57123" s="450" t="str">
        <f>списки!$C$47</f>
        <v>БАГВ</v>
      </c>
      <c r="B57123" s="442">
        <v>23056</v>
      </c>
    </row>
    <row r="57124" spans="1:2" hidden="1">
      <c r="A57124" s="450" t="str">
        <f>списки!$C$47</f>
        <v>БАГВ</v>
      </c>
      <c r="B57124" s="442">
        <v>23057</v>
      </c>
    </row>
    <row r="57125" spans="1:2" hidden="1">
      <c r="A57125" s="450" t="str">
        <f>списки!$C$47</f>
        <v>БАГВ</v>
      </c>
      <c r="B57125" s="442">
        <v>23058</v>
      </c>
    </row>
    <row r="57126" spans="1:2" hidden="1">
      <c r="A57126" s="450" t="str">
        <f>списки!$C$47</f>
        <v>БАГВ</v>
      </c>
      <c r="B57126" s="442">
        <v>23059</v>
      </c>
    </row>
    <row r="57127" spans="1:2" hidden="1">
      <c r="A57127" s="450" t="str">
        <f>списки!$C$47</f>
        <v>БАГВ</v>
      </c>
      <c r="B57127" s="442">
        <v>23060</v>
      </c>
    </row>
    <row r="57128" spans="1:2" hidden="1">
      <c r="A57128" s="450" t="str">
        <f>списки!$C$47</f>
        <v>БАГВ</v>
      </c>
      <c r="B57128" s="442">
        <v>23061</v>
      </c>
    </row>
    <row r="57129" spans="1:2" hidden="1">
      <c r="A57129" s="450" t="str">
        <f>списки!$C$47</f>
        <v>БАГВ</v>
      </c>
      <c r="B57129" s="442">
        <v>23062</v>
      </c>
    </row>
    <row r="57130" spans="1:2" hidden="1">
      <c r="A57130" s="450" t="str">
        <f>списки!$C$47</f>
        <v>БАГВ</v>
      </c>
      <c r="B57130" s="442">
        <v>23063</v>
      </c>
    </row>
    <row r="57131" spans="1:2" hidden="1">
      <c r="A57131" s="450" t="str">
        <f>списки!$C$47</f>
        <v>БАГВ</v>
      </c>
      <c r="B57131" s="442">
        <v>23064</v>
      </c>
    </row>
    <row r="57132" spans="1:2" hidden="1">
      <c r="A57132" s="450" t="str">
        <f>списки!$C$47</f>
        <v>БАГВ</v>
      </c>
      <c r="B57132" s="442">
        <v>23065</v>
      </c>
    </row>
    <row r="57133" spans="1:2" hidden="1">
      <c r="A57133" s="450" t="str">
        <f>списки!$C$47</f>
        <v>БАГВ</v>
      </c>
      <c r="B57133" s="442">
        <v>23066</v>
      </c>
    </row>
    <row r="57134" spans="1:2" hidden="1">
      <c r="A57134" s="450" t="str">
        <f>списки!$C$47</f>
        <v>БАГВ</v>
      </c>
      <c r="B57134" s="442">
        <v>23067</v>
      </c>
    </row>
    <row r="57135" spans="1:2" hidden="1">
      <c r="A57135" s="450" t="str">
        <f>списки!$C$47</f>
        <v>БАГВ</v>
      </c>
      <c r="B57135" s="442">
        <v>23068</v>
      </c>
    </row>
    <row r="57136" spans="1:2" hidden="1">
      <c r="A57136" s="450" t="str">
        <f>списки!$C$47</f>
        <v>БАГВ</v>
      </c>
      <c r="B57136" s="442">
        <v>23069</v>
      </c>
    </row>
    <row r="57137" spans="1:2" hidden="1">
      <c r="A57137" s="450" t="str">
        <f>списки!$C$47</f>
        <v>БАГВ</v>
      </c>
      <c r="B57137" s="442">
        <v>23070</v>
      </c>
    </row>
    <row r="57138" spans="1:2" hidden="1">
      <c r="A57138" s="450" t="str">
        <f>списки!$C$47</f>
        <v>БАГВ</v>
      </c>
      <c r="B57138" s="442">
        <v>23071</v>
      </c>
    </row>
    <row r="57139" spans="1:2" hidden="1">
      <c r="A57139" s="450" t="str">
        <f>списки!$C$47</f>
        <v>БАГВ</v>
      </c>
      <c r="B57139" s="442">
        <v>23072</v>
      </c>
    </row>
    <row r="57140" spans="1:2" hidden="1">
      <c r="A57140" s="450" t="str">
        <f>списки!$C$47</f>
        <v>БАГВ</v>
      </c>
      <c r="B57140" s="442">
        <v>23073</v>
      </c>
    </row>
    <row r="57141" spans="1:2" hidden="1">
      <c r="A57141" s="450" t="str">
        <f>списки!$C$47</f>
        <v>БАГВ</v>
      </c>
      <c r="B57141" s="442">
        <v>23074</v>
      </c>
    </row>
    <row r="57142" spans="1:2" hidden="1">
      <c r="A57142" s="450" t="str">
        <f>списки!$C$47</f>
        <v>БАГВ</v>
      </c>
      <c r="B57142" s="442">
        <v>23075</v>
      </c>
    </row>
    <row r="57143" spans="1:2" hidden="1">
      <c r="A57143" s="450" t="str">
        <f>списки!$C$47</f>
        <v>БАГВ</v>
      </c>
      <c r="B57143" s="442">
        <v>23076</v>
      </c>
    </row>
    <row r="57144" spans="1:2" hidden="1">
      <c r="A57144" s="450" t="str">
        <f>списки!$C$47</f>
        <v>БАГВ</v>
      </c>
      <c r="B57144" s="442">
        <v>23077</v>
      </c>
    </row>
    <row r="57145" spans="1:2" hidden="1">
      <c r="A57145" s="450" t="str">
        <f>списки!$C$47</f>
        <v>БАГВ</v>
      </c>
      <c r="B57145" s="442">
        <v>23078</v>
      </c>
    </row>
    <row r="57146" spans="1:2" hidden="1">
      <c r="A57146" s="450" t="str">
        <f>списки!$C$47</f>
        <v>БАГВ</v>
      </c>
      <c r="B57146" s="442">
        <v>23079</v>
      </c>
    </row>
    <row r="57147" spans="1:2" hidden="1">
      <c r="A57147" s="450" t="str">
        <f>списки!$C$47</f>
        <v>БАГВ</v>
      </c>
      <c r="B57147" s="442">
        <v>23080</v>
      </c>
    </row>
    <row r="57148" spans="1:2" hidden="1">
      <c r="A57148" s="450" t="str">
        <f>списки!$C$47</f>
        <v>БАГВ</v>
      </c>
      <c r="B57148" s="442">
        <v>23081</v>
      </c>
    </row>
    <row r="57149" spans="1:2" hidden="1">
      <c r="A57149" s="450" t="str">
        <f>списки!$C$47</f>
        <v>БАГВ</v>
      </c>
      <c r="B57149" s="442">
        <v>23082</v>
      </c>
    </row>
    <row r="57150" spans="1:2" hidden="1">
      <c r="A57150" s="450" t="str">
        <f>списки!$C$47</f>
        <v>БАГВ</v>
      </c>
      <c r="B57150" s="442">
        <v>23083</v>
      </c>
    </row>
    <row r="57151" spans="1:2" hidden="1">
      <c r="A57151" s="450" t="str">
        <f>списки!$C$47</f>
        <v>БАГВ</v>
      </c>
      <c r="B57151" s="442">
        <v>23084</v>
      </c>
    </row>
    <row r="57152" spans="1:2" hidden="1">
      <c r="A57152" s="450" t="str">
        <f>списки!$C$47</f>
        <v>БАГВ</v>
      </c>
      <c r="B57152" s="442">
        <v>23085</v>
      </c>
    </row>
    <row r="57153" spans="1:2" hidden="1">
      <c r="A57153" s="450" t="str">
        <f>списки!$C$47</f>
        <v>БАГВ</v>
      </c>
      <c r="B57153" s="442">
        <v>23086</v>
      </c>
    </row>
    <row r="57154" spans="1:2" hidden="1">
      <c r="A57154" s="450" t="str">
        <f>списки!$C$47</f>
        <v>БАГВ</v>
      </c>
      <c r="B57154" s="442">
        <v>23087</v>
      </c>
    </row>
    <row r="57155" spans="1:2" hidden="1">
      <c r="A57155" s="450" t="str">
        <f>списки!$C$47</f>
        <v>БАГВ</v>
      </c>
      <c r="B57155" s="442">
        <v>23088</v>
      </c>
    </row>
    <row r="57156" spans="1:2" hidden="1">
      <c r="A57156" s="450" t="str">
        <f>списки!$C$47</f>
        <v>БАГВ</v>
      </c>
      <c r="B57156" s="442">
        <v>23089</v>
      </c>
    </row>
    <row r="57157" spans="1:2" hidden="1">
      <c r="A57157" s="450" t="str">
        <f>списки!$C$47</f>
        <v>БАГВ</v>
      </c>
      <c r="B57157" s="442">
        <v>23090</v>
      </c>
    </row>
    <row r="57158" spans="1:2" hidden="1">
      <c r="A57158" s="450" t="str">
        <f>списки!$C$47</f>
        <v>БАГВ</v>
      </c>
      <c r="B57158" s="442">
        <v>23091</v>
      </c>
    </row>
    <row r="57159" spans="1:2" hidden="1">
      <c r="A57159" s="450" t="str">
        <f>списки!$C$47</f>
        <v>БАГВ</v>
      </c>
      <c r="B57159" s="442">
        <v>23092</v>
      </c>
    </row>
    <row r="57160" spans="1:2" hidden="1">
      <c r="A57160" s="450" t="str">
        <f>списки!$C$47</f>
        <v>БАГВ</v>
      </c>
      <c r="B57160" s="442">
        <v>23093</v>
      </c>
    </row>
    <row r="57161" spans="1:2" hidden="1">
      <c r="A57161" s="450" t="str">
        <f>списки!$C$47</f>
        <v>БАГВ</v>
      </c>
      <c r="B57161" s="442">
        <v>23094</v>
      </c>
    </row>
    <row r="57162" spans="1:2" hidden="1">
      <c r="A57162" s="450" t="str">
        <f>списки!$C$47</f>
        <v>БАГВ</v>
      </c>
      <c r="B57162" s="442">
        <v>23095</v>
      </c>
    </row>
    <row r="57163" spans="1:2" hidden="1">
      <c r="A57163" s="450" t="str">
        <f>списки!$C$47</f>
        <v>БАГВ</v>
      </c>
      <c r="B57163" s="442">
        <v>23096</v>
      </c>
    </row>
    <row r="57164" spans="1:2" hidden="1">
      <c r="A57164" s="450" t="str">
        <f>списки!$C$47</f>
        <v>БАГВ</v>
      </c>
      <c r="B57164" s="442">
        <v>23097</v>
      </c>
    </row>
    <row r="57165" spans="1:2" hidden="1">
      <c r="A57165" s="450" t="str">
        <f>списки!$C$47</f>
        <v>БАГВ</v>
      </c>
      <c r="B57165" s="442">
        <v>23098</v>
      </c>
    </row>
    <row r="57166" spans="1:2" hidden="1">
      <c r="A57166" s="450" t="str">
        <f>списки!$C$47</f>
        <v>БАГВ</v>
      </c>
      <c r="B57166" s="442">
        <v>23099</v>
      </c>
    </row>
    <row r="57167" spans="1:2" hidden="1">
      <c r="A57167" s="450" t="str">
        <f>списки!$C$47</f>
        <v>БАГВ</v>
      </c>
      <c r="B57167" s="442">
        <v>23100</v>
      </c>
    </row>
    <row r="57168" spans="1:2" hidden="1">
      <c r="A57168" s="450" t="str">
        <f>списки!$C$47</f>
        <v>БАГВ</v>
      </c>
      <c r="B57168" s="442">
        <v>23101</v>
      </c>
    </row>
    <row r="57169" spans="1:2" hidden="1">
      <c r="A57169" s="450" t="str">
        <f>списки!$C$47</f>
        <v>БАГВ</v>
      </c>
      <c r="B57169" s="442">
        <v>23102</v>
      </c>
    </row>
    <row r="57170" spans="1:2" hidden="1">
      <c r="A57170" s="450" t="str">
        <f>списки!$C$47</f>
        <v>БАГВ</v>
      </c>
      <c r="B57170" s="442">
        <v>23103</v>
      </c>
    </row>
    <row r="57171" spans="1:2" hidden="1">
      <c r="A57171" s="450" t="str">
        <f>списки!$C$47</f>
        <v>БАГВ</v>
      </c>
      <c r="B57171" s="442">
        <v>23104</v>
      </c>
    </row>
    <row r="57172" spans="1:2" hidden="1">
      <c r="A57172" s="450" t="str">
        <f>списки!$C$47</f>
        <v>БАГВ</v>
      </c>
      <c r="B57172" s="442">
        <v>23105</v>
      </c>
    </row>
    <row r="57173" spans="1:2" hidden="1">
      <c r="A57173" s="450" t="str">
        <f>списки!$C$47</f>
        <v>БАГВ</v>
      </c>
      <c r="B57173" s="442">
        <v>23106</v>
      </c>
    </row>
    <row r="57174" spans="1:2" hidden="1">
      <c r="A57174" s="450" t="str">
        <f>списки!$C$47</f>
        <v>БАГВ</v>
      </c>
      <c r="B57174" s="442">
        <v>23107</v>
      </c>
    </row>
    <row r="57175" spans="1:2" hidden="1">
      <c r="A57175" s="450" t="str">
        <f>списки!$C$47</f>
        <v>БАГВ</v>
      </c>
      <c r="B57175" s="442">
        <v>23108</v>
      </c>
    </row>
    <row r="57176" spans="1:2" hidden="1">
      <c r="A57176" s="450" t="str">
        <f>списки!$C$47</f>
        <v>БАГВ</v>
      </c>
      <c r="B57176" s="442">
        <v>23109</v>
      </c>
    </row>
    <row r="57177" spans="1:2" hidden="1">
      <c r="A57177" s="450" t="str">
        <f>списки!$C$47</f>
        <v>БАГВ</v>
      </c>
      <c r="B57177" s="442">
        <v>23110</v>
      </c>
    </row>
    <row r="57178" spans="1:2" hidden="1">
      <c r="A57178" s="450" t="str">
        <f>списки!$C$47</f>
        <v>БАГВ</v>
      </c>
      <c r="B57178" s="442">
        <v>23111</v>
      </c>
    </row>
    <row r="57179" spans="1:2" hidden="1">
      <c r="A57179" s="450" t="str">
        <f>списки!$C$47</f>
        <v>БАГВ</v>
      </c>
      <c r="B57179" s="442">
        <v>23112</v>
      </c>
    </row>
    <row r="57180" spans="1:2" hidden="1">
      <c r="A57180" s="450" t="str">
        <f>списки!$C$47</f>
        <v>БАГВ</v>
      </c>
      <c r="B57180" s="442">
        <v>23113</v>
      </c>
    </row>
    <row r="57181" spans="1:2" hidden="1">
      <c r="A57181" s="450" t="str">
        <f>списки!$C$47</f>
        <v>БАГВ</v>
      </c>
      <c r="B57181" s="442">
        <v>23114</v>
      </c>
    </row>
    <row r="57182" spans="1:2" hidden="1">
      <c r="A57182" s="450" t="str">
        <f>списки!$C$47</f>
        <v>БАГВ</v>
      </c>
      <c r="B57182" s="442">
        <v>23115</v>
      </c>
    </row>
    <row r="57183" spans="1:2" hidden="1">
      <c r="A57183" s="450" t="str">
        <f>списки!$C$47</f>
        <v>БАГВ</v>
      </c>
      <c r="B57183" s="442">
        <v>23116</v>
      </c>
    </row>
    <row r="57184" spans="1:2" hidden="1">
      <c r="A57184" s="450" t="str">
        <f>списки!$C$47</f>
        <v>БАГВ</v>
      </c>
      <c r="B57184" s="442">
        <v>23117</v>
      </c>
    </row>
    <row r="57185" spans="1:2" hidden="1">
      <c r="A57185" s="450" t="str">
        <f>списки!$C$47</f>
        <v>БАГВ</v>
      </c>
      <c r="B57185" s="442">
        <v>23118</v>
      </c>
    </row>
    <row r="57186" spans="1:2" hidden="1">
      <c r="A57186" s="450" t="str">
        <f>списки!$C$47</f>
        <v>БАГВ</v>
      </c>
      <c r="B57186" s="442">
        <v>23119</v>
      </c>
    </row>
    <row r="57187" spans="1:2" hidden="1">
      <c r="A57187" s="450" t="str">
        <f>списки!$C$47</f>
        <v>БАГВ</v>
      </c>
      <c r="B57187" s="442">
        <v>23120</v>
      </c>
    </row>
    <row r="57188" spans="1:2" hidden="1">
      <c r="A57188" s="450" t="str">
        <f>списки!$C$47</f>
        <v>БАГВ</v>
      </c>
      <c r="B57188" s="442">
        <v>23121</v>
      </c>
    </row>
    <row r="57189" spans="1:2" hidden="1">
      <c r="A57189" s="450" t="str">
        <f>списки!$C$47</f>
        <v>БАГВ</v>
      </c>
      <c r="B57189" s="442">
        <v>23122</v>
      </c>
    </row>
    <row r="57190" spans="1:2" hidden="1">
      <c r="A57190" s="450" t="str">
        <f>списки!$C$47</f>
        <v>БАГВ</v>
      </c>
      <c r="B57190" s="442">
        <v>23123</v>
      </c>
    </row>
    <row r="57191" spans="1:2" hidden="1">
      <c r="A57191" s="450" t="str">
        <f>списки!$C$47</f>
        <v>БАГВ</v>
      </c>
      <c r="B57191" s="442">
        <v>23124</v>
      </c>
    </row>
    <row r="57192" spans="1:2" hidden="1">
      <c r="A57192" s="450" t="str">
        <f>списки!$C$47</f>
        <v>БАГВ</v>
      </c>
      <c r="B57192" s="442">
        <v>23125</v>
      </c>
    </row>
    <row r="57193" spans="1:2" hidden="1">
      <c r="A57193" s="450" t="str">
        <f>списки!$C$47</f>
        <v>БАГВ</v>
      </c>
      <c r="B57193" s="442">
        <v>23126</v>
      </c>
    </row>
    <row r="57194" spans="1:2" hidden="1">
      <c r="A57194" s="450" t="str">
        <f>списки!$C$47</f>
        <v>БАГВ</v>
      </c>
      <c r="B57194" s="442">
        <v>23127</v>
      </c>
    </row>
    <row r="57195" spans="1:2" hidden="1">
      <c r="A57195" s="450" t="str">
        <f>списки!$C$47</f>
        <v>БАГВ</v>
      </c>
      <c r="B57195" s="442">
        <v>23128</v>
      </c>
    </row>
    <row r="57196" spans="1:2" hidden="1">
      <c r="A57196" s="450" t="str">
        <f>списки!$C$47</f>
        <v>БАГВ</v>
      </c>
      <c r="B57196" s="442">
        <v>23129</v>
      </c>
    </row>
    <row r="57197" spans="1:2" hidden="1">
      <c r="A57197" s="450" t="str">
        <f>списки!$C$47</f>
        <v>БАГВ</v>
      </c>
      <c r="B57197" s="442">
        <v>23130</v>
      </c>
    </row>
    <row r="57198" spans="1:2" hidden="1">
      <c r="A57198" s="450" t="str">
        <f>списки!$C$47</f>
        <v>БАГВ</v>
      </c>
      <c r="B57198" s="442">
        <v>23131</v>
      </c>
    </row>
    <row r="57199" spans="1:2" hidden="1">
      <c r="A57199" s="450" t="str">
        <f>списки!$C$47</f>
        <v>БАГВ</v>
      </c>
      <c r="B57199" s="442">
        <v>23132</v>
      </c>
    </row>
    <row r="57200" spans="1:2" hidden="1">
      <c r="A57200" s="450" t="str">
        <f>списки!$C$47</f>
        <v>БАГВ</v>
      </c>
      <c r="B57200" s="442">
        <v>23133</v>
      </c>
    </row>
    <row r="57201" spans="1:2" hidden="1">
      <c r="A57201" s="450" t="str">
        <f>списки!$C$47</f>
        <v>БАГВ</v>
      </c>
      <c r="B57201" s="442">
        <v>23134</v>
      </c>
    </row>
    <row r="57202" spans="1:2" hidden="1">
      <c r="A57202" s="450" t="str">
        <f>списки!$C$47</f>
        <v>БАГВ</v>
      </c>
      <c r="B57202" s="442">
        <v>23135</v>
      </c>
    </row>
    <row r="57203" spans="1:2" hidden="1">
      <c r="A57203" s="450" t="str">
        <f>списки!$C$47</f>
        <v>БАГВ</v>
      </c>
      <c r="B57203" s="442">
        <v>23136</v>
      </c>
    </row>
    <row r="57204" spans="1:2" hidden="1">
      <c r="A57204" s="450" t="str">
        <f>списки!$C$47</f>
        <v>БАГВ</v>
      </c>
      <c r="B57204" s="442">
        <v>23137</v>
      </c>
    </row>
    <row r="57205" spans="1:2" hidden="1">
      <c r="A57205" s="450" t="str">
        <f>списки!$C$47</f>
        <v>БАГВ</v>
      </c>
      <c r="B57205" s="442">
        <v>23138</v>
      </c>
    </row>
    <row r="57206" spans="1:2" hidden="1">
      <c r="A57206" s="450" t="str">
        <f>списки!$C$47</f>
        <v>БАГВ</v>
      </c>
      <c r="B57206" s="442">
        <v>23139</v>
      </c>
    </row>
    <row r="57207" spans="1:2" hidden="1">
      <c r="A57207" s="450" t="str">
        <f>списки!$C$47</f>
        <v>БАГВ</v>
      </c>
      <c r="B57207" s="442">
        <v>23140</v>
      </c>
    </row>
    <row r="57208" spans="1:2" hidden="1">
      <c r="A57208" s="450" t="str">
        <f>списки!$C$47</f>
        <v>БАГВ</v>
      </c>
      <c r="B57208" s="442">
        <v>23141</v>
      </c>
    </row>
    <row r="57209" spans="1:2" hidden="1">
      <c r="A57209" s="450" t="str">
        <f>списки!$C$47</f>
        <v>БАГВ</v>
      </c>
      <c r="B57209" s="442">
        <v>23142</v>
      </c>
    </row>
    <row r="57210" spans="1:2" hidden="1">
      <c r="A57210" s="450" t="str">
        <f>списки!$C$47</f>
        <v>БАГВ</v>
      </c>
      <c r="B57210" s="442">
        <v>23143</v>
      </c>
    </row>
    <row r="57211" spans="1:2" hidden="1">
      <c r="A57211" s="450" t="str">
        <f>списки!$C$47</f>
        <v>БАГВ</v>
      </c>
      <c r="B57211" s="442">
        <v>23144</v>
      </c>
    </row>
    <row r="57212" spans="1:2" hidden="1">
      <c r="A57212" s="450" t="str">
        <f>списки!$C$47</f>
        <v>БАГВ</v>
      </c>
      <c r="B57212" s="442">
        <v>23145</v>
      </c>
    </row>
    <row r="57213" spans="1:2" hidden="1">
      <c r="A57213" s="450" t="str">
        <f>списки!$C$47</f>
        <v>БАГВ</v>
      </c>
      <c r="B57213" s="442">
        <v>23146</v>
      </c>
    </row>
    <row r="57214" spans="1:2" hidden="1">
      <c r="A57214" s="450" t="str">
        <f>списки!$C$47</f>
        <v>БАГВ</v>
      </c>
      <c r="B57214" s="442">
        <v>23147</v>
      </c>
    </row>
    <row r="57215" spans="1:2" hidden="1">
      <c r="A57215" s="450" t="str">
        <f>списки!$C$47</f>
        <v>БАГВ</v>
      </c>
      <c r="B57215" s="442">
        <v>23148</v>
      </c>
    </row>
    <row r="57216" spans="1:2" hidden="1">
      <c r="A57216" s="450" t="str">
        <f>списки!$C$47</f>
        <v>БАГВ</v>
      </c>
      <c r="B57216" s="442">
        <v>23149</v>
      </c>
    </row>
    <row r="57217" spans="1:2" hidden="1">
      <c r="A57217" s="450" t="str">
        <f>списки!$C$47</f>
        <v>БАГВ</v>
      </c>
      <c r="B57217" s="442">
        <v>23150</v>
      </c>
    </row>
    <row r="57218" spans="1:2" hidden="1">
      <c r="A57218" s="450" t="str">
        <f>списки!$C$47</f>
        <v>БАГВ</v>
      </c>
      <c r="B57218" s="442">
        <v>23151</v>
      </c>
    </row>
    <row r="57219" spans="1:2" hidden="1">
      <c r="A57219" s="450" t="str">
        <f>списки!$C$47</f>
        <v>БАГВ</v>
      </c>
      <c r="B57219" s="442">
        <v>23152</v>
      </c>
    </row>
    <row r="57220" spans="1:2" hidden="1">
      <c r="A57220" s="450" t="str">
        <f>списки!$C$47</f>
        <v>БАГВ</v>
      </c>
      <c r="B57220" s="442">
        <v>23153</v>
      </c>
    </row>
    <row r="57221" spans="1:2" hidden="1">
      <c r="A57221" s="450" t="str">
        <f>списки!$C$47</f>
        <v>БАГВ</v>
      </c>
      <c r="B57221" s="442">
        <v>23154</v>
      </c>
    </row>
    <row r="57222" spans="1:2" hidden="1">
      <c r="A57222" s="450" t="str">
        <f>списки!$C$47</f>
        <v>БАГВ</v>
      </c>
      <c r="B57222" s="442">
        <v>23155</v>
      </c>
    </row>
    <row r="57223" spans="1:2" hidden="1">
      <c r="A57223" s="450" t="str">
        <f>списки!$C$47</f>
        <v>БАГВ</v>
      </c>
      <c r="B57223" s="442">
        <v>23156</v>
      </c>
    </row>
    <row r="57224" spans="1:2" hidden="1">
      <c r="A57224" s="450" t="str">
        <f>списки!$C$47</f>
        <v>БАГВ</v>
      </c>
      <c r="B57224" s="442">
        <v>23157</v>
      </c>
    </row>
    <row r="57225" spans="1:2" hidden="1">
      <c r="A57225" s="450" t="str">
        <f>списки!$C$47</f>
        <v>БАГВ</v>
      </c>
      <c r="B57225" s="442">
        <v>23158</v>
      </c>
    </row>
    <row r="57226" spans="1:2" hidden="1">
      <c r="A57226" s="450" t="str">
        <f>списки!$C$47</f>
        <v>БАГВ</v>
      </c>
      <c r="B57226" s="442">
        <v>23159</v>
      </c>
    </row>
    <row r="57227" spans="1:2" hidden="1">
      <c r="A57227" s="450" t="str">
        <f>списки!$C$47</f>
        <v>БАГВ</v>
      </c>
      <c r="B57227" s="442">
        <v>23160</v>
      </c>
    </row>
    <row r="57228" spans="1:2" hidden="1">
      <c r="A57228" s="450" t="str">
        <f>списки!$C$47</f>
        <v>БАГВ</v>
      </c>
      <c r="B57228" s="442">
        <v>23161</v>
      </c>
    </row>
    <row r="57229" spans="1:2" hidden="1">
      <c r="A57229" s="450" t="str">
        <f>списки!$C$47</f>
        <v>БАГВ</v>
      </c>
      <c r="B57229" s="442">
        <v>23162</v>
      </c>
    </row>
    <row r="57230" spans="1:2" hidden="1">
      <c r="A57230" s="450" t="str">
        <f>списки!$C$47</f>
        <v>БАГВ</v>
      </c>
      <c r="B57230" s="442">
        <v>23163</v>
      </c>
    </row>
    <row r="57231" spans="1:2" hidden="1">
      <c r="A57231" s="450" t="str">
        <f>списки!$C$47</f>
        <v>БАГВ</v>
      </c>
      <c r="B57231" s="442">
        <v>23164</v>
      </c>
    </row>
    <row r="57232" spans="1:2" hidden="1">
      <c r="A57232" s="450" t="str">
        <f>списки!$C$47</f>
        <v>БАГВ</v>
      </c>
      <c r="B57232" s="442">
        <v>23165</v>
      </c>
    </row>
    <row r="57233" spans="1:2" hidden="1">
      <c r="A57233" s="450" t="str">
        <f>списки!$C$47</f>
        <v>БАГВ</v>
      </c>
      <c r="B57233" s="442">
        <v>23166</v>
      </c>
    </row>
    <row r="57234" spans="1:2" hidden="1">
      <c r="A57234" s="450" t="str">
        <f>списки!$C$47</f>
        <v>БАГВ</v>
      </c>
      <c r="B57234" s="442">
        <v>23167</v>
      </c>
    </row>
    <row r="57235" spans="1:2" hidden="1">
      <c r="A57235" s="450" t="str">
        <f>списки!$C$47</f>
        <v>БАГВ</v>
      </c>
      <c r="B57235" s="442">
        <v>23168</v>
      </c>
    </row>
    <row r="57236" spans="1:2" hidden="1">
      <c r="A57236" s="450" t="str">
        <f>списки!$C$47</f>
        <v>БАГВ</v>
      </c>
      <c r="B57236" s="442">
        <v>23169</v>
      </c>
    </row>
    <row r="57237" spans="1:2" hidden="1">
      <c r="A57237" s="450" t="str">
        <f>списки!$C$47</f>
        <v>БАГВ</v>
      </c>
      <c r="B57237" s="442">
        <v>23170</v>
      </c>
    </row>
    <row r="57238" spans="1:2" hidden="1">
      <c r="A57238" s="450" t="str">
        <f>списки!$C$47</f>
        <v>БАГВ</v>
      </c>
      <c r="B57238" s="442">
        <v>23171</v>
      </c>
    </row>
    <row r="57239" spans="1:2" hidden="1">
      <c r="A57239" s="450" t="str">
        <f>списки!$C$47</f>
        <v>БАГВ</v>
      </c>
      <c r="B57239" s="442">
        <v>23172</v>
      </c>
    </row>
    <row r="57240" spans="1:2" hidden="1">
      <c r="A57240" s="450" t="str">
        <f>списки!$C$47</f>
        <v>БАГВ</v>
      </c>
      <c r="B57240" s="442">
        <v>23173</v>
      </c>
    </row>
    <row r="57241" spans="1:2" hidden="1">
      <c r="A57241" s="450" t="str">
        <f>списки!$C$47</f>
        <v>БАГВ</v>
      </c>
      <c r="B57241" s="442">
        <v>23174</v>
      </c>
    </row>
    <row r="57242" spans="1:2" hidden="1">
      <c r="A57242" s="450" t="str">
        <f>списки!$C$47</f>
        <v>БАГВ</v>
      </c>
      <c r="B57242" s="442">
        <v>23175</v>
      </c>
    </row>
    <row r="57243" spans="1:2" hidden="1">
      <c r="A57243" s="450" t="str">
        <f>списки!$C$47</f>
        <v>БАГВ</v>
      </c>
      <c r="B57243" s="442">
        <v>23176</v>
      </c>
    </row>
    <row r="57244" spans="1:2" hidden="1">
      <c r="A57244" s="450" t="str">
        <f>списки!$C$47</f>
        <v>БАГВ</v>
      </c>
      <c r="B57244" s="442">
        <v>23177</v>
      </c>
    </row>
    <row r="57245" spans="1:2" hidden="1">
      <c r="A57245" s="450" t="str">
        <f>списки!$C$47</f>
        <v>БАГВ</v>
      </c>
      <c r="B57245" s="442">
        <v>23178</v>
      </c>
    </row>
    <row r="57246" spans="1:2" hidden="1">
      <c r="A57246" s="450" t="str">
        <f>списки!$C$47</f>
        <v>БАГВ</v>
      </c>
      <c r="B57246" s="442">
        <v>23179</v>
      </c>
    </row>
    <row r="57247" spans="1:2" hidden="1">
      <c r="A57247" s="450" t="str">
        <f>списки!$C$47</f>
        <v>БАГВ</v>
      </c>
      <c r="B57247" s="442">
        <v>23180</v>
      </c>
    </row>
    <row r="57248" spans="1:2" hidden="1">
      <c r="A57248" s="450" t="str">
        <f>списки!$C$47</f>
        <v>БАГВ</v>
      </c>
      <c r="B57248" s="442">
        <v>23181</v>
      </c>
    </row>
    <row r="57249" spans="1:2" hidden="1">
      <c r="A57249" s="450" t="str">
        <f>списки!$C$47</f>
        <v>БАГВ</v>
      </c>
      <c r="B57249" s="442">
        <v>23182</v>
      </c>
    </row>
    <row r="57250" spans="1:2" hidden="1">
      <c r="A57250" s="450" t="str">
        <f>списки!$C$47</f>
        <v>БАГВ</v>
      </c>
      <c r="B57250" s="442">
        <v>23183</v>
      </c>
    </row>
    <row r="57251" spans="1:2" hidden="1">
      <c r="A57251" s="450" t="str">
        <f>списки!$C$47</f>
        <v>БАГВ</v>
      </c>
      <c r="B57251" s="442">
        <v>23184</v>
      </c>
    </row>
    <row r="57252" spans="1:2" hidden="1">
      <c r="A57252" s="450" t="str">
        <f>списки!$C$47</f>
        <v>БАГВ</v>
      </c>
      <c r="B57252" s="442">
        <v>23185</v>
      </c>
    </row>
    <row r="57253" spans="1:2" hidden="1">
      <c r="A57253" s="450" t="str">
        <f>списки!$C$47</f>
        <v>БАГВ</v>
      </c>
      <c r="B57253" s="442">
        <v>23186</v>
      </c>
    </row>
    <row r="57254" spans="1:2" hidden="1">
      <c r="A57254" s="450" t="str">
        <f>списки!$C$47</f>
        <v>БАГВ</v>
      </c>
      <c r="B57254" s="442">
        <v>23187</v>
      </c>
    </row>
    <row r="57255" spans="1:2" hidden="1">
      <c r="A57255" s="450" t="str">
        <f>списки!$C$47</f>
        <v>БАГВ</v>
      </c>
      <c r="B57255" s="442">
        <v>23188</v>
      </c>
    </row>
    <row r="57256" spans="1:2" hidden="1">
      <c r="A57256" s="450" t="str">
        <f>списки!$C$47</f>
        <v>БАГВ</v>
      </c>
      <c r="B57256" s="442">
        <v>23189</v>
      </c>
    </row>
    <row r="57257" spans="1:2" hidden="1">
      <c r="A57257" s="450" t="str">
        <f>списки!$C$47</f>
        <v>БАГВ</v>
      </c>
      <c r="B57257" s="442">
        <v>23190</v>
      </c>
    </row>
    <row r="57258" spans="1:2" hidden="1">
      <c r="A57258" s="450" t="str">
        <f>списки!$C$47</f>
        <v>БАГВ</v>
      </c>
      <c r="B57258" s="442">
        <v>23191</v>
      </c>
    </row>
    <row r="57259" spans="1:2" hidden="1">
      <c r="A57259" s="450" t="str">
        <f>списки!$C$47</f>
        <v>БАГВ</v>
      </c>
      <c r="B57259" s="442">
        <v>23192</v>
      </c>
    </row>
    <row r="57260" spans="1:2" hidden="1">
      <c r="A57260" s="450" t="str">
        <f>списки!$C$47</f>
        <v>БАГВ</v>
      </c>
      <c r="B57260" s="442">
        <v>23193</v>
      </c>
    </row>
    <row r="57261" spans="1:2" hidden="1">
      <c r="A57261" s="450" t="str">
        <f>списки!$C$47</f>
        <v>БАГВ</v>
      </c>
      <c r="B57261" s="442">
        <v>23194</v>
      </c>
    </row>
    <row r="57262" spans="1:2" hidden="1">
      <c r="A57262" s="450" t="str">
        <f>списки!$C$47</f>
        <v>БАГВ</v>
      </c>
      <c r="B57262" s="442">
        <v>23195</v>
      </c>
    </row>
    <row r="57263" spans="1:2" hidden="1">
      <c r="A57263" s="450" t="str">
        <f>списки!$C$47</f>
        <v>БАГВ</v>
      </c>
      <c r="B57263" s="442">
        <v>23196</v>
      </c>
    </row>
    <row r="57264" spans="1:2" hidden="1">
      <c r="A57264" s="450" t="str">
        <f>списки!$C$47</f>
        <v>БАГВ</v>
      </c>
      <c r="B57264" s="442">
        <v>23197</v>
      </c>
    </row>
    <row r="57265" spans="1:2" hidden="1">
      <c r="A57265" s="450" t="str">
        <f>списки!$C$47</f>
        <v>БАГВ</v>
      </c>
      <c r="B57265" s="442">
        <v>23198</v>
      </c>
    </row>
    <row r="57266" spans="1:2" hidden="1">
      <c r="A57266" s="450" t="str">
        <f>списки!$C$47</f>
        <v>БАГВ</v>
      </c>
      <c r="B57266" s="442">
        <v>23199</v>
      </c>
    </row>
    <row r="57267" spans="1:2" hidden="1">
      <c r="A57267" s="450" t="str">
        <f>списки!$C$47</f>
        <v>БАГВ</v>
      </c>
      <c r="B57267" s="442">
        <v>23200</v>
      </c>
    </row>
    <row r="57268" spans="1:2" hidden="1">
      <c r="A57268" s="450" t="str">
        <f>списки!$C$47</f>
        <v>БАГВ</v>
      </c>
      <c r="B57268" s="442">
        <v>23201</v>
      </c>
    </row>
    <row r="57269" spans="1:2" hidden="1">
      <c r="A57269" s="450" t="str">
        <f>списки!$C$47</f>
        <v>БАГВ</v>
      </c>
      <c r="B57269" s="442">
        <v>23202</v>
      </c>
    </row>
    <row r="57270" spans="1:2" hidden="1">
      <c r="A57270" s="450" t="str">
        <f>списки!$C$47</f>
        <v>БАГВ</v>
      </c>
      <c r="B57270" s="442">
        <v>23203</v>
      </c>
    </row>
    <row r="57271" spans="1:2" hidden="1">
      <c r="A57271" s="450" t="str">
        <f>списки!$C$47</f>
        <v>БАГВ</v>
      </c>
      <c r="B57271" s="442">
        <v>23204</v>
      </c>
    </row>
    <row r="57272" spans="1:2" hidden="1">
      <c r="A57272" s="450" t="str">
        <f>списки!$C$47</f>
        <v>БАГВ</v>
      </c>
      <c r="B57272" s="442">
        <v>23205</v>
      </c>
    </row>
    <row r="57273" spans="1:2" hidden="1">
      <c r="A57273" s="450" t="str">
        <f>списки!$C$47</f>
        <v>БАГВ</v>
      </c>
      <c r="B57273" s="442">
        <v>23206</v>
      </c>
    </row>
    <row r="57274" spans="1:2" hidden="1">
      <c r="A57274" s="450" t="str">
        <f>списки!$C$47</f>
        <v>БАГВ</v>
      </c>
      <c r="B57274" s="442">
        <v>23207</v>
      </c>
    </row>
    <row r="57275" spans="1:2" hidden="1">
      <c r="A57275" s="450" t="str">
        <f>списки!$C$47</f>
        <v>БАГВ</v>
      </c>
      <c r="B57275" s="442">
        <v>23208</v>
      </c>
    </row>
    <row r="57276" spans="1:2" hidden="1">
      <c r="A57276" s="450" t="str">
        <f>списки!$C$47</f>
        <v>БАГВ</v>
      </c>
      <c r="B57276" s="442">
        <v>23209</v>
      </c>
    </row>
    <row r="57277" spans="1:2" hidden="1">
      <c r="A57277" s="450" t="str">
        <f>списки!$C$47</f>
        <v>БАГВ</v>
      </c>
      <c r="B57277" s="442">
        <v>23210</v>
      </c>
    </row>
    <row r="57278" spans="1:2" hidden="1">
      <c r="A57278" s="450" t="str">
        <f>списки!$C$47</f>
        <v>БАГВ</v>
      </c>
      <c r="B57278" s="442">
        <v>23211</v>
      </c>
    </row>
    <row r="57279" spans="1:2" hidden="1">
      <c r="A57279" s="450" t="str">
        <f>списки!$C$47</f>
        <v>БАГВ</v>
      </c>
      <c r="B57279" s="442">
        <v>23212</v>
      </c>
    </row>
    <row r="57280" spans="1:2" hidden="1">
      <c r="A57280" s="450" t="str">
        <f>списки!$C$47</f>
        <v>БАГВ</v>
      </c>
      <c r="B57280" s="442">
        <v>23213</v>
      </c>
    </row>
    <row r="57281" spans="1:2" hidden="1">
      <c r="A57281" s="450" t="str">
        <f>списки!$C$47</f>
        <v>БАГВ</v>
      </c>
      <c r="B57281" s="442">
        <v>23214</v>
      </c>
    </row>
    <row r="57282" spans="1:2" hidden="1">
      <c r="A57282" s="450" t="str">
        <f>списки!$C$47</f>
        <v>БАГВ</v>
      </c>
      <c r="B57282" s="442">
        <v>23215</v>
      </c>
    </row>
    <row r="57283" spans="1:2" hidden="1">
      <c r="A57283" s="450" t="str">
        <f>списки!$C$47</f>
        <v>БАГВ</v>
      </c>
      <c r="B57283" s="442">
        <v>23216</v>
      </c>
    </row>
    <row r="57284" spans="1:2" hidden="1">
      <c r="A57284" s="450" t="str">
        <f>списки!$C$47</f>
        <v>БАГВ</v>
      </c>
      <c r="B57284" s="442">
        <v>23217</v>
      </c>
    </row>
    <row r="57285" spans="1:2" hidden="1">
      <c r="A57285" s="450" t="str">
        <f>списки!$C$47</f>
        <v>БАГВ</v>
      </c>
      <c r="B57285" s="442">
        <v>23218</v>
      </c>
    </row>
    <row r="57286" spans="1:2" hidden="1">
      <c r="A57286" s="450" t="str">
        <f>списки!$C$47</f>
        <v>БАГВ</v>
      </c>
      <c r="B57286" s="442">
        <v>23219</v>
      </c>
    </row>
    <row r="57287" spans="1:2" hidden="1">
      <c r="A57287" s="450" t="str">
        <f>списки!$C$47</f>
        <v>БАГВ</v>
      </c>
      <c r="B57287" s="442">
        <v>23220</v>
      </c>
    </row>
    <row r="57288" spans="1:2" hidden="1">
      <c r="A57288" s="450" t="str">
        <f>списки!$C$47</f>
        <v>БАГВ</v>
      </c>
      <c r="B57288" s="442">
        <v>23221</v>
      </c>
    </row>
    <row r="57289" spans="1:2" hidden="1">
      <c r="A57289" s="450" t="str">
        <f>списки!$C$47</f>
        <v>БАГВ</v>
      </c>
      <c r="B57289" s="442">
        <v>23222</v>
      </c>
    </row>
    <row r="57290" spans="1:2" hidden="1">
      <c r="A57290" s="450" t="str">
        <f>списки!$C$47</f>
        <v>БАГВ</v>
      </c>
      <c r="B57290" s="442">
        <v>23223</v>
      </c>
    </row>
    <row r="57291" spans="1:2" hidden="1">
      <c r="A57291" s="450" t="str">
        <f>списки!$C$47</f>
        <v>БАГВ</v>
      </c>
      <c r="B57291" s="442">
        <v>23224</v>
      </c>
    </row>
    <row r="57292" spans="1:2" hidden="1">
      <c r="A57292" s="450" t="str">
        <f>списки!$C$47</f>
        <v>БАГВ</v>
      </c>
      <c r="B57292" s="442">
        <v>23225</v>
      </c>
    </row>
    <row r="57293" spans="1:2" hidden="1">
      <c r="A57293" s="450" t="str">
        <f>списки!$C$47</f>
        <v>БАГВ</v>
      </c>
      <c r="B57293" s="442">
        <v>23226</v>
      </c>
    </row>
    <row r="57294" spans="1:2" hidden="1">
      <c r="A57294" s="450" t="str">
        <f>списки!$C$47</f>
        <v>БАГВ</v>
      </c>
      <c r="B57294" s="442">
        <v>23227</v>
      </c>
    </row>
    <row r="57295" spans="1:2" hidden="1">
      <c r="A57295" s="450" t="str">
        <f>списки!$C$47</f>
        <v>БАГВ</v>
      </c>
      <c r="B57295" s="442">
        <v>23228</v>
      </c>
    </row>
    <row r="57296" spans="1:2" hidden="1">
      <c r="A57296" s="450" t="str">
        <f>списки!$C$47</f>
        <v>БАГВ</v>
      </c>
      <c r="B57296" s="442">
        <v>23229</v>
      </c>
    </row>
    <row r="57297" spans="1:2" hidden="1">
      <c r="A57297" s="450" t="str">
        <f>списки!$C$47</f>
        <v>БАГВ</v>
      </c>
      <c r="B57297" s="442">
        <v>23230</v>
      </c>
    </row>
    <row r="57298" spans="1:2" hidden="1">
      <c r="A57298" s="450" t="str">
        <f>списки!$C$47</f>
        <v>БАГВ</v>
      </c>
      <c r="B57298" s="442">
        <v>23231</v>
      </c>
    </row>
    <row r="57299" spans="1:2" hidden="1">
      <c r="A57299" s="450" t="str">
        <f>списки!$C$47</f>
        <v>БАГВ</v>
      </c>
      <c r="B57299" s="442">
        <v>23232</v>
      </c>
    </row>
    <row r="57300" spans="1:2" hidden="1">
      <c r="A57300" s="450" t="str">
        <f>списки!$C$47</f>
        <v>БАГВ</v>
      </c>
      <c r="B57300" s="442">
        <v>23233</v>
      </c>
    </row>
    <row r="57301" spans="1:2" hidden="1">
      <c r="A57301" s="450" t="str">
        <f>списки!$C$47</f>
        <v>БАГВ</v>
      </c>
      <c r="B57301" s="442">
        <v>23234</v>
      </c>
    </row>
    <row r="57302" spans="1:2" hidden="1">
      <c r="A57302" s="450" t="str">
        <f>списки!$C$47</f>
        <v>БАГВ</v>
      </c>
      <c r="B57302" s="442">
        <v>23235</v>
      </c>
    </row>
    <row r="57303" spans="1:2" hidden="1">
      <c r="A57303" s="450" t="str">
        <f>списки!$C$47</f>
        <v>БАГВ</v>
      </c>
      <c r="B57303" s="442">
        <v>23236</v>
      </c>
    </row>
    <row r="57304" spans="1:2" hidden="1">
      <c r="A57304" s="450" t="str">
        <f>списки!$C$47</f>
        <v>БАГВ</v>
      </c>
      <c r="B57304" s="442">
        <v>23237</v>
      </c>
    </row>
    <row r="57305" spans="1:2" hidden="1">
      <c r="A57305" s="450" t="str">
        <f>списки!$C$47</f>
        <v>БАГВ</v>
      </c>
      <c r="B57305" s="442">
        <v>23238</v>
      </c>
    </row>
    <row r="57306" spans="1:2" hidden="1">
      <c r="A57306" s="450" t="str">
        <f>списки!$C$47</f>
        <v>БАГВ</v>
      </c>
      <c r="B57306" s="442">
        <v>23239</v>
      </c>
    </row>
    <row r="57307" spans="1:2" hidden="1">
      <c r="A57307" s="450" t="str">
        <f>списки!$C$47</f>
        <v>БАГВ</v>
      </c>
      <c r="B57307" s="442">
        <v>23240</v>
      </c>
    </row>
    <row r="57308" spans="1:2" hidden="1">
      <c r="A57308" s="450" t="str">
        <f>списки!$C$47</f>
        <v>БАГВ</v>
      </c>
      <c r="B57308" s="442">
        <v>23241</v>
      </c>
    </row>
    <row r="57309" spans="1:2" hidden="1">
      <c r="A57309" s="450" t="str">
        <f>списки!$C$47</f>
        <v>БАГВ</v>
      </c>
      <c r="B57309" s="442">
        <v>23242</v>
      </c>
    </row>
    <row r="57310" spans="1:2" hidden="1">
      <c r="A57310" s="450" t="str">
        <f>списки!$C$47</f>
        <v>БАГВ</v>
      </c>
      <c r="B57310" s="442">
        <v>23243</v>
      </c>
    </row>
    <row r="57311" spans="1:2" hidden="1">
      <c r="A57311" s="450" t="str">
        <f>списки!$C$47</f>
        <v>БАГВ</v>
      </c>
      <c r="B57311" s="442">
        <v>23244</v>
      </c>
    </row>
    <row r="57312" spans="1:2" hidden="1">
      <c r="A57312" s="450" t="str">
        <f>списки!$C$47</f>
        <v>БАГВ</v>
      </c>
      <c r="B57312" s="442">
        <v>23245</v>
      </c>
    </row>
    <row r="57313" spans="1:2" hidden="1">
      <c r="A57313" s="450" t="str">
        <f>списки!$C$47</f>
        <v>БАГВ</v>
      </c>
      <c r="B57313" s="442">
        <v>23246</v>
      </c>
    </row>
    <row r="57314" spans="1:2" hidden="1">
      <c r="A57314" s="450" t="str">
        <f>списки!$C$47</f>
        <v>БАГВ</v>
      </c>
      <c r="B57314" s="442">
        <v>23247</v>
      </c>
    </row>
    <row r="57315" spans="1:2" hidden="1">
      <c r="A57315" s="450" t="str">
        <f>списки!$C$47</f>
        <v>БАГВ</v>
      </c>
      <c r="B57315" s="442">
        <v>23248</v>
      </c>
    </row>
    <row r="57316" spans="1:2" hidden="1">
      <c r="A57316" s="450" t="str">
        <f>списки!$C$47</f>
        <v>БАГВ</v>
      </c>
      <c r="B57316" s="442">
        <v>23249</v>
      </c>
    </row>
    <row r="57317" spans="1:2" hidden="1">
      <c r="A57317" s="450" t="str">
        <f>списки!$C$47</f>
        <v>БАГВ</v>
      </c>
      <c r="B57317" s="442">
        <v>23250</v>
      </c>
    </row>
    <row r="57318" spans="1:2" hidden="1">
      <c r="A57318" s="450" t="str">
        <f>списки!$C$47</f>
        <v>БАГВ</v>
      </c>
      <c r="B57318" s="442">
        <v>23251</v>
      </c>
    </row>
    <row r="57319" spans="1:2" hidden="1">
      <c r="A57319" s="450" t="str">
        <f>списки!$C$47</f>
        <v>БАГВ</v>
      </c>
      <c r="B57319" s="442">
        <v>23252</v>
      </c>
    </row>
    <row r="57320" spans="1:2" hidden="1">
      <c r="A57320" s="450" t="str">
        <f>списки!$C$47</f>
        <v>БАГВ</v>
      </c>
      <c r="B57320" s="442">
        <v>23253</v>
      </c>
    </row>
    <row r="57321" spans="1:2" hidden="1">
      <c r="A57321" s="450" t="str">
        <f>списки!$C$47</f>
        <v>БАГВ</v>
      </c>
      <c r="B57321" s="442">
        <v>23254</v>
      </c>
    </row>
    <row r="57322" spans="1:2" hidden="1">
      <c r="A57322" s="450" t="str">
        <f>списки!$C$47</f>
        <v>БАГВ</v>
      </c>
      <c r="B57322" s="442">
        <v>23255</v>
      </c>
    </row>
    <row r="57323" spans="1:2" hidden="1">
      <c r="A57323" s="450" t="str">
        <f>списки!$C$47</f>
        <v>БАГВ</v>
      </c>
      <c r="B57323" s="442">
        <v>23256</v>
      </c>
    </row>
    <row r="57324" spans="1:2" hidden="1">
      <c r="A57324" s="450" t="str">
        <f>списки!$C$47</f>
        <v>БАГВ</v>
      </c>
      <c r="B57324" s="442">
        <v>23257</v>
      </c>
    </row>
    <row r="57325" spans="1:2" hidden="1">
      <c r="A57325" s="450" t="str">
        <f>списки!$C$47</f>
        <v>БАГВ</v>
      </c>
      <c r="B57325" s="442">
        <v>23258</v>
      </c>
    </row>
    <row r="57326" spans="1:2" hidden="1">
      <c r="A57326" s="450" t="str">
        <f>списки!$C$47</f>
        <v>БАГВ</v>
      </c>
      <c r="B57326" s="442">
        <v>23259</v>
      </c>
    </row>
    <row r="57327" spans="1:2" hidden="1">
      <c r="A57327" s="450" t="str">
        <f>списки!$C$47</f>
        <v>БАГВ</v>
      </c>
      <c r="B57327" s="442">
        <v>23260</v>
      </c>
    </row>
    <row r="57328" spans="1:2" hidden="1">
      <c r="A57328" s="450" t="str">
        <f>списки!$C$47</f>
        <v>БАГВ</v>
      </c>
      <c r="B57328" s="442">
        <v>23261</v>
      </c>
    </row>
    <row r="57329" spans="1:2" hidden="1">
      <c r="A57329" s="450" t="str">
        <f>списки!$C$47</f>
        <v>БАГВ</v>
      </c>
      <c r="B57329" s="442">
        <v>23262</v>
      </c>
    </row>
    <row r="57330" spans="1:2" hidden="1">
      <c r="A57330" s="450" t="str">
        <f>списки!$C$47</f>
        <v>БАГВ</v>
      </c>
      <c r="B57330" s="442">
        <v>23263</v>
      </c>
    </row>
    <row r="57331" spans="1:2" hidden="1">
      <c r="A57331" s="450" t="str">
        <f>списки!$C$47</f>
        <v>БАГВ</v>
      </c>
      <c r="B57331" s="442">
        <v>23264</v>
      </c>
    </row>
    <row r="57332" spans="1:2" hidden="1">
      <c r="A57332" s="450" t="str">
        <f>списки!$C$47</f>
        <v>БАГВ</v>
      </c>
      <c r="B57332" s="442">
        <v>23265</v>
      </c>
    </row>
    <row r="57333" spans="1:2" hidden="1">
      <c r="A57333" s="450" t="str">
        <f>списки!$C$47</f>
        <v>БАГВ</v>
      </c>
      <c r="B57333" s="442">
        <v>23266</v>
      </c>
    </row>
    <row r="57334" spans="1:2" hidden="1">
      <c r="A57334" s="450" t="str">
        <f>списки!$C$47</f>
        <v>БАГВ</v>
      </c>
      <c r="B57334" s="442">
        <v>23267</v>
      </c>
    </row>
    <row r="57335" spans="1:2" hidden="1">
      <c r="A57335" s="450" t="str">
        <f>списки!$C$47</f>
        <v>БАГВ</v>
      </c>
      <c r="B57335" s="442">
        <v>23268</v>
      </c>
    </row>
    <row r="57336" spans="1:2" hidden="1">
      <c r="A57336" s="450" t="str">
        <f>списки!$C$47</f>
        <v>БАГВ</v>
      </c>
      <c r="B57336" s="442">
        <v>23269</v>
      </c>
    </row>
    <row r="57337" spans="1:2" hidden="1">
      <c r="A57337" s="450" t="str">
        <f>списки!$C$47</f>
        <v>БАГВ</v>
      </c>
      <c r="B57337" s="442">
        <v>23270</v>
      </c>
    </row>
    <row r="57338" spans="1:2" hidden="1">
      <c r="A57338" s="450" t="str">
        <f>списки!$C$47</f>
        <v>БАГВ</v>
      </c>
      <c r="B57338" s="442">
        <v>23271</v>
      </c>
    </row>
    <row r="57339" spans="1:2" hidden="1">
      <c r="A57339" s="450" t="str">
        <f>списки!$C$47</f>
        <v>БАГВ</v>
      </c>
      <c r="B57339" s="442">
        <v>23272</v>
      </c>
    </row>
    <row r="57340" spans="1:2" hidden="1">
      <c r="A57340" s="450" t="str">
        <f>списки!$C$47</f>
        <v>БАГВ</v>
      </c>
      <c r="B57340" s="442">
        <v>23273</v>
      </c>
    </row>
    <row r="57341" spans="1:2" hidden="1">
      <c r="A57341" s="450" t="str">
        <f>списки!$C$47</f>
        <v>БАГВ</v>
      </c>
      <c r="B57341" s="442">
        <v>23274</v>
      </c>
    </row>
    <row r="57342" spans="1:2" hidden="1">
      <c r="A57342" s="450" t="str">
        <f>списки!$C$47</f>
        <v>БАГВ</v>
      </c>
      <c r="B57342" s="442">
        <v>23275</v>
      </c>
    </row>
    <row r="57343" spans="1:2" hidden="1">
      <c r="A57343" s="450" t="str">
        <f>списки!$C$47</f>
        <v>БАГВ</v>
      </c>
      <c r="B57343" s="442">
        <v>23276</v>
      </c>
    </row>
    <row r="57344" spans="1:2" hidden="1">
      <c r="A57344" s="450" t="str">
        <f>списки!$C$47</f>
        <v>БАГВ</v>
      </c>
      <c r="B57344" s="442">
        <v>23277</v>
      </c>
    </row>
    <row r="57345" spans="1:2" hidden="1">
      <c r="A57345" s="450" t="str">
        <f>списки!$C$47</f>
        <v>БАГВ</v>
      </c>
      <c r="B57345" s="442">
        <v>23278</v>
      </c>
    </row>
    <row r="57346" spans="1:2" hidden="1">
      <c r="A57346" s="450" t="str">
        <f>списки!$C$47</f>
        <v>БАГВ</v>
      </c>
      <c r="B57346" s="442">
        <v>23279</v>
      </c>
    </row>
    <row r="57347" spans="1:2" hidden="1">
      <c r="A57347" s="450" t="str">
        <f>списки!$C$47</f>
        <v>БАГВ</v>
      </c>
      <c r="B57347" s="442">
        <v>23280</v>
      </c>
    </row>
    <row r="57348" spans="1:2" hidden="1">
      <c r="A57348" s="450" t="str">
        <f>списки!$C$47</f>
        <v>БАГВ</v>
      </c>
      <c r="B57348" s="442">
        <v>23281</v>
      </c>
    </row>
    <row r="57349" spans="1:2" hidden="1">
      <c r="A57349" s="450" t="str">
        <f>списки!$C$47</f>
        <v>БАГВ</v>
      </c>
      <c r="B57349" s="442">
        <v>23282</v>
      </c>
    </row>
    <row r="57350" spans="1:2" hidden="1">
      <c r="A57350" s="450" t="str">
        <f>списки!$C$47</f>
        <v>БАГВ</v>
      </c>
      <c r="B57350" s="442">
        <v>23283</v>
      </c>
    </row>
    <row r="57351" spans="1:2" hidden="1">
      <c r="A57351" s="450" t="str">
        <f>списки!$C$47</f>
        <v>БАГВ</v>
      </c>
      <c r="B57351" s="442">
        <v>23284</v>
      </c>
    </row>
    <row r="57352" spans="1:2" hidden="1">
      <c r="A57352" s="450" t="str">
        <f>списки!$C$47</f>
        <v>БАГВ</v>
      </c>
      <c r="B57352" s="442">
        <v>23285</v>
      </c>
    </row>
    <row r="57353" spans="1:2" hidden="1">
      <c r="A57353" s="450" t="str">
        <f>списки!$C$47</f>
        <v>БАГВ</v>
      </c>
      <c r="B57353" s="442">
        <v>23286</v>
      </c>
    </row>
    <row r="57354" spans="1:2" hidden="1">
      <c r="A57354" s="450" t="str">
        <f>списки!$C$47</f>
        <v>БАГВ</v>
      </c>
      <c r="B57354" s="442">
        <v>23287</v>
      </c>
    </row>
    <row r="57355" spans="1:2" hidden="1">
      <c r="A57355" s="450" t="str">
        <f>списки!$C$47</f>
        <v>БАГВ</v>
      </c>
      <c r="B57355" s="442">
        <v>23288</v>
      </c>
    </row>
    <row r="57356" spans="1:2" hidden="1">
      <c r="A57356" s="450" t="str">
        <f>списки!$C$47</f>
        <v>БАГВ</v>
      </c>
      <c r="B57356" s="442">
        <v>23289</v>
      </c>
    </row>
    <row r="57357" spans="1:2" hidden="1">
      <c r="A57357" s="450" t="str">
        <f>списки!$C$47</f>
        <v>БАГВ</v>
      </c>
      <c r="B57357" s="442">
        <v>23290</v>
      </c>
    </row>
    <row r="57358" spans="1:2" hidden="1">
      <c r="A57358" s="450" t="str">
        <f>списки!$C$47</f>
        <v>БАГВ</v>
      </c>
      <c r="B57358" s="442">
        <v>23291</v>
      </c>
    </row>
    <row r="57359" spans="1:2" hidden="1">
      <c r="A57359" s="450" t="str">
        <f>списки!$C$47</f>
        <v>БАГВ</v>
      </c>
      <c r="B57359" s="442">
        <v>23292</v>
      </c>
    </row>
    <row r="57360" spans="1:2" hidden="1">
      <c r="A57360" s="450" t="str">
        <f>списки!$C$47</f>
        <v>БАГВ</v>
      </c>
      <c r="B57360" s="442">
        <v>23293</v>
      </c>
    </row>
    <row r="57361" spans="1:2" hidden="1">
      <c r="A57361" s="450" t="str">
        <f>списки!$C$47</f>
        <v>БАГВ</v>
      </c>
      <c r="B57361" s="442">
        <v>23294</v>
      </c>
    </row>
    <row r="57362" spans="1:2" hidden="1">
      <c r="A57362" s="450" t="str">
        <f>списки!$C$47</f>
        <v>БАГВ</v>
      </c>
      <c r="B57362" s="442">
        <v>23295</v>
      </c>
    </row>
    <row r="57363" spans="1:2" hidden="1">
      <c r="A57363" s="450" t="str">
        <f>списки!$C$47</f>
        <v>БАГВ</v>
      </c>
      <c r="B57363" s="442">
        <v>23296</v>
      </c>
    </row>
    <row r="57364" spans="1:2" hidden="1">
      <c r="A57364" s="450" t="str">
        <f>списки!$C$47</f>
        <v>БАГВ</v>
      </c>
      <c r="B57364" s="442">
        <v>23297</v>
      </c>
    </row>
    <row r="57365" spans="1:2" hidden="1">
      <c r="A57365" s="450" t="str">
        <f>списки!$C$47</f>
        <v>БАГВ</v>
      </c>
      <c r="B57365" s="442">
        <v>23298</v>
      </c>
    </row>
    <row r="57366" spans="1:2" hidden="1">
      <c r="A57366" s="450" t="str">
        <f>списки!$C$47</f>
        <v>БАГВ</v>
      </c>
      <c r="B57366" s="442">
        <v>23299</v>
      </c>
    </row>
    <row r="57367" spans="1:2" hidden="1">
      <c r="A57367" s="450" t="str">
        <f>списки!$C$47</f>
        <v>БАГВ</v>
      </c>
      <c r="B57367" s="442">
        <v>23300</v>
      </c>
    </row>
    <row r="57368" spans="1:2" hidden="1">
      <c r="A57368" s="450" t="str">
        <f>списки!$C$47</f>
        <v>БАГВ</v>
      </c>
      <c r="B57368" s="442">
        <v>23301</v>
      </c>
    </row>
    <row r="57369" spans="1:2" hidden="1">
      <c r="A57369" s="450" t="str">
        <f>списки!$C$47</f>
        <v>БАГВ</v>
      </c>
      <c r="B57369" s="442">
        <v>23302</v>
      </c>
    </row>
    <row r="57370" spans="1:2" hidden="1">
      <c r="A57370" s="450" t="str">
        <f>списки!$C$47</f>
        <v>БАГВ</v>
      </c>
      <c r="B57370" s="442">
        <v>23303</v>
      </c>
    </row>
    <row r="57371" spans="1:2" hidden="1">
      <c r="A57371" s="450" t="str">
        <f>списки!$C$47</f>
        <v>БАГВ</v>
      </c>
      <c r="B57371" s="442">
        <v>23304</v>
      </c>
    </row>
    <row r="57372" spans="1:2" hidden="1">
      <c r="A57372" s="450" t="str">
        <f>списки!$C$47</f>
        <v>БАГВ</v>
      </c>
      <c r="B57372" s="442">
        <v>23305</v>
      </c>
    </row>
    <row r="57373" spans="1:2" hidden="1">
      <c r="A57373" s="450" t="str">
        <f>списки!$C$47</f>
        <v>БАГВ</v>
      </c>
      <c r="B57373" s="442">
        <v>23306</v>
      </c>
    </row>
    <row r="57374" spans="1:2" hidden="1">
      <c r="A57374" s="450" t="str">
        <f>списки!$C$47</f>
        <v>БАГВ</v>
      </c>
      <c r="B57374" s="442">
        <v>23307</v>
      </c>
    </row>
    <row r="57375" spans="1:2" hidden="1">
      <c r="A57375" s="450" t="str">
        <f>списки!$C$47</f>
        <v>БАГВ</v>
      </c>
      <c r="B57375" s="442">
        <v>23308</v>
      </c>
    </row>
    <row r="57376" spans="1:2" hidden="1">
      <c r="A57376" s="450" t="str">
        <f>списки!$C$47</f>
        <v>БАГВ</v>
      </c>
      <c r="B57376" s="442">
        <v>23309</v>
      </c>
    </row>
    <row r="57377" spans="1:2" hidden="1">
      <c r="A57377" s="450" t="str">
        <f>списки!$C$47</f>
        <v>БАГВ</v>
      </c>
      <c r="B57377" s="442">
        <v>23310</v>
      </c>
    </row>
    <row r="57378" spans="1:2" hidden="1">
      <c r="A57378" s="450" t="str">
        <f>списки!$C$47</f>
        <v>БАГВ</v>
      </c>
      <c r="B57378" s="442">
        <v>23311</v>
      </c>
    </row>
    <row r="57379" spans="1:2" hidden="1">
      <c r="A57379" s="450" t="str">
        <f>списки!$C$47</f>
        <v>БАГВ</v>
      </c>
      <c r="B57379" s="442">
        <v>23312</v>
      </c>
    </row>
    <row r="57380" spans="1:2" hidden="1">
      <c r="A57380" s="450" t="str">
        <f>списки!$C$47</f>
        <v>БАГВ</v>
      </c>
      <c r="B57380" s="442">
        <v>23313</v>
      </c>
    </row>
    <row r="57381" spans="1:2" hidden="1">
      <c r="A57381" s="450" t="str">
        <f>списки!$C$47</f>
        <v>БАГВ</v>
      </c>
      <c r="B57381" s="442">
        <v>23314</v>
      </c>
    </row>
    <row r="57382" spans="1:2" hidden="1">
      <c r="A57382" s="450" t="str">
        <f>списки!$C$47</f>
        <v>БАГВ</v>
      </c>
      <c r="B57382" s="442">
        <v>23315</v>
      </c>
    </row>
    <row r="57383" spans="1:2" hidden="1">
      <c r="A57383" s="450" t="str">
        <f>списки!$C$47</f>
        <v>БАГВ</v>
      </c>
      <c r="B57383" s="442">
        <v>23316</v>
      </c>
    </row>
    <row r="57384" spans="1:2" hidden="1">
      <c r="A57384" s="450" t="str">
        <f>списки!$C$47</f>
        <v>БАГВ</v>
      </c>
      <c r="B57384" s="442">
        <v>23317</v>
      </c>
    </row>
    <row r="57385" spans="1:2" hidden="1">
      <c r="A57385" s="450" t="str">
        <f>списки!$C$47</f>
        <v>БАГВ</v>
      </c>
      <c r="B57385" s="442">
        <v>23318</v>
      </c>
    </row>
    <row r="57386" spans="1:2" hidden="1">
      <c r="A57386" s="450" t="str">
        <f>списки!$C$47</f>
        <v>БАГВ</v>
      </c>
      <c r="B57386" s="442">
        <v>23319</v>
      </c>
    </row>
    <row r="57387" spans="1:2" hidden="1">
      <c r="A57387" s="450" t="str">
        <f>списки!$C$47</f>
        <v>БАГВ</v>
      </c>
      <c r="B57387" s="442">
        <v>23320</v>
      </c>
    </row>
    <row r="57388" spans="1:2" hidden="1">
      <c r="A57388" s="450" t="str">
        <f>списки!$C$47</f>
        <v>БАГВ</v>
      </c>
      <c r="B57388" s="442">
        <v>23321</v>
      </c>
    </row>
    <row r="57389" spans="1:2" hidden="1">
      <c r="A57389" s="450" t="str">
        <f>списки!$C$47</f>
        <v>БАГВ</v>
      </c>
      <c r="B57389" s="442">
        <v>23322</v>
      </c>
    </row>
    <row r="57390" spans="1:2" hidden="1">
      <c r="A57390" s="450" t="str">
        <f>списки!$C$47</f>
        <v>БАГВ</v>
      </c>
      <c r="B57390" s="442">
        <v>23323</v>
      </c>
    </row>
    <row r="57391" spans="1:2" hidden="1">
      <c r="A57391" s="450" t="str">
        <f>списки!$C$47</f>
        <v>БАГВ</v>
      </c>
      <c r="B57391" s="442">
        <v>23324</v>
      </c>
    </row>
    <row r="57392" spans="1:2" hidden="1">
      <c r="A57392" s="450" t="str">
        <f>списки!$C$47</f>
        <v>БАГВ</v>
      </c>
      <c r="B57392" s="442">
        <v>23325</v>
      </c>
    </row>
    <row r="57393" spans="1:2" hidden="1">
      <c r="A57393" s="450" t="str">
        <f>списки!$C$47</f>
        <v>БАГВ</v>
      </c>
      <c r="B57393" s="442">
        <v>23326</v>
      </c>
    </row>
    <row r="57394" spans="1:2" hidden="1">
      <c r="A57394" s="450" t="str">
        <f>списки!$C$47</f>
        <v>БАГВ</v>
      </c>
      <c r="B57394" s="442">
        <v>23327</v>
      </c>
    </row>
    <row r="57395" spans="1:2" hidden="1">
      <c r="A57395" s="450" t="str">
        <f>списки!$C$47</f>
        <v>БАГВ</v>
      </c>
      <c r="B57395" s="442">
        <v>23328</v>
      </c>
    </row>
    <row r="57396" spans="1:2" hidden="1">
      <c r="A57396" s="450" t="str">
        <f>списки!$C$47</f>
        <v>БАГВ</v>
      </c>
      <c r="B57396" s="442">
        <v>23329</v>
      </c>
    </row>
    <row r="57397" spans="1:2" hidden="1">
      <c r="A57397" s="450" t="str">
        <f>списки!$C$47</f>
        <v>БАГВ</v>
      </c>
      <c r="B57397" s="442">
        <v>23330</v>
      </c>
    </row>
    <row r="57398" spans="1:2" hidden="1">
      <c r="A57398" s="450" t="str">
        <f>списки!$C$47</f>
        <v>БАГВ</v>
      </c>
      <c r="B57398" s="442">
        <v>23331</v>
      </c>
    </row>
    <row r="57399" spans="1:2" hidden="1">
      <c r="A57399" s="450" t="str">
        <f>списки!$C$47</f>
        <v>БАГВ</v>
      </c>
      <c r="B57399" s="442">
        <v>23332</v>
      </c>
    </row>
    <row r="57400" spans="1:2" hidden="1">
      <c r="A57400" s="450" t="str">
        <f>списки!$C$47</f>
        <v>БАГВ</v>
      </c>
      <c r="B57400" s="442">
        <v>23333</v>
      </c>
    </row>
    <row r="57401" spans="1:2" hidden="1">
      <c r="A57401" s="450" t="str">
        <f>списки!$C$47</f>
        <v>БАГВ</v>
      </c>
      <c r="B57401" s="442">
        <v>23334</v>
      </c>
    </row>
    <row r="57402" spans="1:2" hidden="1">
      <c r="A57402" s="450" t="str">
        <f>списки!$C$47</f>
        <v>БАГВ</v>
      </c>
      <c r="B57402" s="442">
        <v>23335</v>
      </c>
    </row>
    <row r="57403" spans="1:2" hidden="1">
      <c r="A57403" s="450" t="str">
        <f>списки!$C$47</f>
        <v>БАГВ</v>
      </c>
      <c r="B57403" s="442">
        <v>23336</v>
      </c>
    </row>
    <row r="57404" spans="1:2" hidden="1">
      <c r="A57404" s="450" t="str">
        <f>списки!$C$47</f>
        <v>БАГВ</v>
      </c>
      <c r="B57404" s="442">
        <v>23337</v>
      </c>
    </row>
    <row r="57405" spans="1:2" hidden="1">
      <c r="A57405" s="450" t="str">
        <f>списки!$C$47</f>
        <v>БАГВ</v>
      </c>
      <c r="B57405" s="442">
        <v>23338</v>
      </c>
    </row>
    <row r="57406" spans="1:2" hidden="1">
      <c r="A57406" s="450" t="str">
        <f>списки!$C$47</f>
        <v>БАГВ</v>
      </c>
      <c r="B57406" s="442">
        <v>23339</v>
      </c>
    </row>
    <row r="57407" spans="1:2" hidden="1">
      <c r="A57407" s="450" t="str">
        <f>списки!$C$47</f>
        <v>БАГВ</v>
      </c>
      <c r="B57407" s="442">
        <v>23340</v>
      </c>
    </row>
    <row r="57408" spans="1:2" hidden="1">
      <c r="A57408" s="450" t="str">
        <f>списки!$C$47</f>
        <v>БАГВ</v>
      </c>
      <c r="B57408" s="442">
        <v>23341</v>
      </c>
    </row>
    <row r="57409" spans="1:2" hidden="1">
      <c r="A57409" s="450" t="str">
        <f>списки!$C$47</f>
        <v>БАГВ</v>
      </c>
      <c r="B57409" s="442">
        <v>23342</v>
      </c>
    </row>
    <row r="57410" spans="1:2" hidden="1">
      <c r="A57410" s="450" t="str">
        <f>списки!$C$47</f>
        <v>БАГВ</v>
      </c>
      <c r="B57410" s="442">
        <v>23343</v>
      </c>
    </row>
    <row r="57411" spans="1:2" hidden="1">
      <c r="A57411" s="450" t="str">
        <f>списки!$C$47</f>
        <v>БАГВ</v>
      </c>
      <c r="B57411" s="442">
        <v>23344</v>
      </c>
    </row>
    <row r="57412" spans="1:2" hidden="1">
      <c r="A57412" s="450" t="str">
        <f>списки!$C$47</f>
        <v>БАГВ</v>
      </c>
      <c r="B57412" s="442">
        <v>23345</v>
      </c>
    </row>
    <row r="57413" spans="1:2" hidden="1">
      <c r="A57413" s="450" t="str">
        <f>списки!$C$47</f>
        <v>БАГВ</v>
      </c>
      <c r="B57413" s="442">
        <v>23346</v>
      </c>
    </row>
    <row r="57414" spans="1:2" hidden="1">
      <c r="A57414" s="450" t="str">
        <f>списки!$C$47</f>
        <v>БАГВ</v>
      </c>
      <c r="B57414" s="442">
        <v>23347</v>
      </c>
    </row>
    <row r="57415" spans="1:2" hidden="1">
      <c r="A57415" s="450" t="str">
        <f>списки!$C$47</f>
        <v>БАГВ</v>
      </c>
      <c r="B57415" s="442">
        <v>23348</v>
      </c>
    </row>
    <row r="57416" spans="1:2" hidden="1">
      <c r="A57416" s="450" t="str">
        <f>списки!$C$47</f>
        <v>БАГВ</v>
      </c>
      <c r="B57416" s="442">
        <v>23349</v>
      </c>
    </row>
    <row r="57417" spans="1:2" hidden="1">
      <c r="A57417" s="450" t="str">
        <f>списки!$C$47</f>
        <v>БАГВ</v>
      </c>
      <c r="B57417" s="442">
        <v>23350</v>
      </c>
    </row>
    <row r="57418" spans="1:2" hidden="1">
      <c r="A57418" s="450" t="str">
        <f>списки!$C$47</f>
        <v>БАГВ</v>
      </c>
      <c r="B57418" s="442">
        <v>23351</v>
      </c>
    </row>
    <row r="57419" spans="1:2" hidden="1">
      <c r="A57419" s="450" t="str">
        <f>списки!$C$47</f>
        <v>БАГВ</v>
      </c>
      <c r="B57419" s="442">
        <v>23352</v>
      </c>
    </row>
    <row r="57420" spans="1:2" hidden="1">
      <c r="A57420" s="450" t="str">
        <f>списки!$C$47</f>
        <v>БАГВ</v>
      </c>
      <c r="B57420" s="442">
        <v>23353</v>
      </c>
    </row>
    <row r="57421" spans="1:2" hidden="1">
      <c r="A57421" s="450" t="str">
        <f>списки!$C$47</f>
        <v>БАГВ</v>
      </c>
      <c r="B57421" s="442">
        <v>23354</v>
      </c>
    </row>
    <row r="57422" spans="1:2" hidden="1">
      <c r="A57422" s="450" t="str">
        <f>списки!$C$47</f>
        <v>БАГВ</v>
      </c>
      <c r="B57422" s="442">
        <v>23355</v>
      </c>
    </row>
    <row r="57423" spans="1:2" hidden="1">
      <c r="A57423" s="450" t="str">
        <f>списки!$C$47</f>
        <v>БАГВ</v>
      </c>
      <c r="B57423" s="442">
        <v>23356</v>
      </c>
    </row>
    <row r="57424" spans="1:2" hidden="1">
      <c r="A57424" s="450" t="str">
        <f>списки!$C$47</f>
        <v>БАГВ</v>
      </c>
      <c r="B57424" s="442">
        <v>23357</v>
      </c>
    </row>
    <row r="57425" spans="1:2" hidden="1">
      <c r="A57425" s="450" t="str">
        <f>списки!$C$47</f>
        <v>БАГВ</v>
      </c>
      <c r="B57425" s="442">
        <v>23358</v>
      </c>
    </row>
    <row r="57426" spans="1:2" hidden="1">
      <c r="A57426" s="450" t="str">
        <f>списки!$C$47</f>
        <v>БАГВ</v>
      </c>
      <c r="B57426" s="442">
        <v>23359</v>
      </c>
    </row>
    <row r="57427" spans="1:2" hidden="1">
      <c r="A57427" s="450" t="str">
        <f>списки!$C$47</f>
        <v>БАГВ</v>
      </c>
      <c r="B57427" s="442">
        <v>23360</v>
      </c>
    </row>
    <row r="57428" spans="1:2" hidden="1">
      <c r="A57428" s="450" t="str">
        <f>списки!$C$47</f>
        <v>БАГВ</v>
      </c>
      <c r="B57428" s="442">
        <v>23361</v>
      </c>
    </row>
    <row r="57429" spans="1:2" hidden="1">
      <c r="A57429" s="450" t="str">
        <f>списки!$C$47</f>
        <v>БАГВ</v>
      </c>
      <c r="B57429" s="442">
        <v>23362</v>
      </c>
    </row>
    <row r="57430" spans="1:2" hidden="1">
      <c r="A57430" s="450" t="str">
        <f>списки!$C$47</f>
        <v>БАГВ</v>
      </c>
      <c r="B57430" s="442">
        <v>23363</v>
      </c>
    </row>
    <row r="57431" spans="1:2" hidden="1">
      <c r="A57431" s="450" t="str">
        <f>списки!$C$47</f>
        <v>БАГВ</v>
      </c>
      <c r="B57431" s="442">
        <v>23364</v>
      </c>
    </row>
    <row r="57432" spans="1:2" hidden="1">
      <c r="A57432" s="450" t="str">
        <f>списки!$C$47</f>
        <v>БАГВ</v>
      </c>
      <c r="B57432" s="442">
        <v>23365</v>
      </c>
    </row>
    <row r="57433" spans="1:2" hidden="1">
      <c r="A57433" s="450" t="str">
        <f>списки!$C$47</f>
        <v>БАГВ</v>
      </c>
      <c r="B57433" s="442">
        <v>23366</v>
      </c>
    </row>
    <row r="57434" spans="1:2" hidden="1">
      <c r="A57434" s="450" t="str">
        <f>списки!$C$47</f>
        <v>БАГВ</v>
      </c>
      <c r="B57434" s="442">
        <v>23367</v>
      </c>
    </row>
    <row r="57435" spans="1:2" hidden="1">
      <c r="A57435" s="450" t="str">
        <f>списки!$C$47</f>
        <v>БАГВ</v>
      </c>
      <c r="B57435" s="442">
        <v>23368</v>
      </c>
    </row>
    <row r="57436" spans="1:2" hidden="1">
      <c r="A57436" s="450" t="str">
        <f>списки!$C$47</f>
        <v>БАГВ</v>
      </c>
      <c r="B57436" s="442">
        <v>23369</v>
      </c>
    </row>
    <row r="57437" spans="1:2" hidden="1">
      <c r="A57437" s="450" t="str">
        <f>списки!$C$47</f>
        <v>БАГВ</v>
      </c>
      <c r="B57437" s="442">
        <v>23370</v>
      </c>
    </row>
    <row r="57438" spans="1:2" hidden="1">
      <c r="A57438" s="450" t="str">
        <f>списки!$C$47</f>
        <v>БАГВ</v>
      </c>
      <c r="B57438" s="442">
        <v>23371</v>
      </c>
    </row>
    <row r="57439" spans="1:2" hidden="1">
      <c r="A57439" s="450" t="str">
        <f>списки!$C$47</f>
        <v>БАГВ</v>
      </c>
      <c r="B57439" s="442">
        <v>23372</v>
      </c>
    </row>
    <row r="57440" spans="1:2" hidden="1">
      <c r="A57440" s="450" t="str">
        <f>списки!$C$47</f>
        <v>БАГВ</v>
      </c>
      <c r="B57440" s="442">
        <v>23373</v>
      </c>
    </row>
    <row r="57441" spans="1:2" hidden="1">
      <c r="A57441" s="450" t="str">
        <f>списки!$C$47</f>
        <v>БАГВ</v>
      </c>
      <c r="B57441" s="442">
        <v>23374</v>
      </c>
    </row>
    <row r="57442" spans="1:2" hidden="1">
      <c r="A57442" s="450" t="str">
        <f>списки!$C$47</f>
        <v>БАГВ</v>
      </c>
      <c r="B57442" s="442">
        <v>23375</v>
      </c>
    </row>
    <row r="57443" spans="1:2" hidden="1">
      <c r="A57443" s="450" t="str">
        <f>списки!$C$47</f>
        <v>БАГВ</v>
      </c>
      <c r="B57443" s="442">
        <v>23376</v>
      </c>
    </row>
    <row r="57444" spans="1:2" hidden="1">
      <c r="A57444" s="450" t="str">
        <f>списки!$C$47</f>
        <v>БАГВ</v>
      </c>
      <c r="B57444" s="442">
        <v>23377</v>
      </c>
    </row>
    <row r="57445" spans="1:2" hidden="1">
      <c r="A57445" s="450" t="str">
        <f>списки!$C$47</f>
        <v>БАГВ</v>
      </c>
      <c r="B57445" s="442">
        <v>23378</v>
      </c>
    </row>
    <row r="57446" spans="1:2" hidden="1">
      <c r="A57446" s="450" t="str">
        <f>списки!$C$47</f>
        <v>БАГВ</v>
      </c>
      <c r="B57446" s="442">
        <v>23379</v>
      </c>
    </row>
    <row r="57447" spans="1:2" hidden="1">
      <c r="A57447" s="450" t="str">
        <f>списки!$C$47</f>
        <v>БАГВ</v>
      </c>
      <c r="B57447" s="442">
        <v>23380</v>
      </c>
    </row>
    <row r="57448" spans="1:2" hidden="1">
      <c r="A57448" s="450" t="str">
        <f>списки!$C$47</f>
        <v>БАГВ</v>
      </c>
      <c r="B57448" s="442">
        <v>23381</v>
      </c>
    </row>
    <row r="57449" spans="1:2" hidden="1">
      <c r="A57449" s="450" t="str">
        <f>списки!$C$47</f>
        <v>БАГВ</v>
      </c>
      <c r="B57449" s="442">
        <v>23382</v>
      </c>
    </row>
    <row r="57450" spans="1:2" hidden="1">
      <c r="A57450" s="450" t="str">
        <f>списки!$C$47</f>
        <v>БАГВ</v>
      </c>
      <c r="B57450" s="442">
        <v>23383</v>
      </c>
    </row>
    <row r="57451" spans="1:2" hidden="1">
      <c r="A57451" s="450" t="str">
        <f>списки!$C$47</f>
        <v>БАГВ</v>
      </c>
      <c r="B57451" s="442">
        <v>23384</v>
      </c>
    </row>
    <row r="57452" spans="1:2" hidden="1">
      <c r="A57452" s="450" t="str">
        <f>списки!$C$47</f>
        <v>БАГВ</v>
      </c>
      <c r="B57452" s="442">
        <v>23385</v>
      </c>
    </row>
    <row r="57453" spans="1:2" hidden="1">
      <c r="A57453" s="450" t="str">
        <f>списки!$C$47</f>
        <v>БАГВ</v>
      </c>
      <c r="B57453" s="442">
        <v>23386</v>
      </c>
    </row>
    <row r="57454" spans="1:2" hidden="1">
      <c r="A57454" s="450" t="str">
        <f>списки!$C$47</f>
        <v>БАГВ</v>
      </c>
      <c r="B57454" s="442">
        <v>23387</v>
      </c>
    </row>
    <row r="57455" spans="1:2" hidden="1">
      <c r="A57455" s="450" t="str">
        <f>списки!$C$47</f>
        <v>БАГВ</v>
      </c>
      <c r="B57455" s="442">
        <v>23388</v>
      </c>
    </row>
    <row r="57456" spans="1:2" hidden="1">
      <c r="A57456" s="450" t="str">
        <f>списки!$C$47</f>
        <v>БАГВ</v>
      </c>
      <c r="B57456" s="442">
        <v>23389</v>
      </c>
    </row>
    <row r="57457" spans="1:2" hidden="1">
      <c r="A57457" s="450" t="str">
        <f>списки!$C$47</f>
        <v>БАГВ</v>
      </c>
      <c r="B57457" s="442">
        <v>23390</v>
      </c>
    </row>
    <row r="57458" spans="1:2" hidden="1">
      <c r="A57458" s="450" t="str">
        <f>списки!$C$47</f>
        <v>БАГВ</v>
      </c>
      <c r="B57458" s="442">
        <v>23391</v>
      </c>
    </row>
    <row r="57459" spans="1:2" hidden="1">
      <c r="A57459" s="450" t="str">
        <f>списки!$C$47</f>
        <v>БАГВ</v>
      </c>
      <c r="B57459" s="442">
        <v>23392</v>
      </c>
    </row>
    <row r="57460" spans="1:2" hidden="1">
      <c r="A57460" s="450" t="str">
        <f>списки!$C$47</f>
        <v>БАГВ</v>
      </c>
      <c r="B57460" s="442">
        <v>23393</v>
      </c>
    </row>
    <row r="57461" spans="1:2" hidden="1">
      <c r="A57461" s="450" t="str">
        <f>списки!$C$47</f>
        <v>БАГВ</v>
      </c>
      <c r="B57461" s="442">
        <v>23394</v>
      </c>
    </row>
    <row r="57462" spans="1:2" hidden="1">
      <c r="A57462" s="450" t="str">
        <f>списки!$C$47</f>
        <v>БАГВ</v>
      </c>
      <c r="B57462" s="442">
        <v>23395</v>
      </c>
    </row>
    <row r="57463" spans="1:2" hidden="1">
      <c r="A57463" s="450" t="str">
        <f>списки!$C$47</f>
        <v>БАГВ</v>
      </c>
      <c r="B57463" s="442">
        <v>23396</v>
      </c>
    </row>
    <row r="57464" spans="1:2" hidden="1">
      <c r="A57464" s="450" t="str">
        <f>списки!$C$47</f>
        <v>БАГВ</v>
      </c>
      <c r="B57464" s="442">
        <v>23397</v>
      </c>
    </row>
    <row r="57465" spans="1:2" hidden="1">
      <c r="A57465" s="450" t="str">
        <f>списки!$C$47</f>
        <v>БАГВ</v>
      </c>
      <c r="B57465" s="442">
        <v>23398</v>
      </c>
    </row>
    <row r="57466" spans="1:2" hidden="1">
      <c r="A57466" s="450" t="str">
        <f>списки!$C$47</f>
        <v>БАГВ</v>
      </c>
      <c r="B57466" s="442">
        <v>23399</v>
      </c>
    </row>
    <row r="57467" spans="1:2" hidden="1">
      <c r="A57467" s="450" t="str">
        <f>списки!$C$47</f>
        <v>БАГВ</v>
      </c>
      <c r="B57467" s="442">
        <v>23400</v>
      </c>
    </row>
    <row r="57468" spans="1:2" hidden="1">
      <c r="A57468" s="450" t="str">
        <f>списки!$C$47</f>
        <v>БАГВ</v>
      </c>
      <c r="B57468" s="442">
        <v>23401</v>
      </c>
    </row>
    <row r="57469" spans="1:2" hidden="1">
      <c r="A57469" s="450" t="str">
        <f>списки!$C$47</f>
        <v>БАГВ</v>
      </c>
      <c r="B57469" s="442">
        <v>23402</v>
      </c>
    </row>
    <row r="57470" spans="1:2" hidden="1">
      <c r="A57470" s="450" t="str">
        <f>списки!$C$47</f>
        <v>БАГВ</v>
      </c>
      <c r="B57470" s="442">
        <v>23403</v>
      </c>
    </row>
    <row r="57471" spans="1:2" hidden="1">
      <c r="A57471" s="450" t="str">
        <f>списки!$C$47</f>
        <v>БАГВ</v>
      </c>
      <c r="B57471" s="442">
        <v>23404</v>
      </c>
    </row>
    <row r="57472" spans="1:2" hidden="1">
      <c r="A57472" s="450" t="str">
        <f>списки!$C$47</f>
        <v>БАГВ</v>
      </c>
      <c r="B57472" s="442">
        <v>23405</v>
      </c>
    </row>
    <row r="57473" spans="1:2" hidden="1">
      <c r="A57473" s="450" t="str">
        <f>списки!$C$47</f>
        <v>БАГВ</v>
      </c>
      <c r="B57473" s="442">
        <v>23406</v>
      </c>
    </row>
    <row r="57474" spans="1:2" hidden="1">
      <c r="A57474" s="450" t="str">
        <f>списки!$C$47</f>
        <v>БАГВ</v>
      </c>
      <c r="B57474" s="442">
        <v>23407</v>
      </c>
    </row>
    <row r="57475" spans="1:2" hidden="1">
      <c r="A57475" s="450" t="str">
        <f>списки!$C$47</f>
        <v>БАГВ</v>
      </c>
      <c r="B57475" s="442">
        <v>23408</v>
      </c>
    </row>
    <row r="57476" spans="1:2" hidden="1">
      <c r="A57476" s="450" t="str">
        <f>списки!$C$47</f>
        <v>БАГВ</v>
      </c>
      <c r="B57476" s="442">
        <v>23409</v>
      </c>
    </row>
    <row r="57477" spans="1:2" hidden="1">
      <c r="A57477" s="450" t="str">
        <f>списки!$C$47</f>
        <v>БАГВ</v>
      </c>
      <c r="B57477" s="442">
        <v>23410</v>
      </c>
    </row>
    <row r="57478" spans="1:2" hidden="1">
      <c r="A57478" s="450" t="str">
        <f>списки!$C$47</f>
        <v>БАГВ</v>
      </c>
      <c r="B57478" s="442">
        <v>23411</v>
      </c>
    </row>
    <row r="57479" spans="1:2" hidden="1">
      <c r="A57479" s="450" t="str">
        <f>списки!$C$47</f>
        <v>БАГВ</v>
      </c>
      <c r="B57479" s="442">
        <v>23412</v>
      </c>
    </row>
    <row r="57480" spans="1:2" hidden="1">
      <c r="A57480" s="450" t="str">
        <f>списки!$C$47</f>
        <v>БАГВ</v>
      </c>
      <c r="B57480" s="442">
        <v>23413</v>
      </c>
    </row>
    <row r="57481" spans="1:2" hidden="1">
      <c r="A57481" s="450" t="str">
        <f>списки!$C$47</f>
        <v>БАГВ</v>
      </c>
      <c r="B57481" s="442">
        <v>23414</v>
      </c>
    </row>
    <row r="57482" spans="1:2" hidden="1">
      <c r="A57482" s="450" t="str">
        <f>списки!$C$47</f>
        <v>БАГВ</v>
      </c>
      <c r="B57482" s="442">
        <v>23415</v>
      </c>
    </row>
    <row r="57483" spans="1:2" hidden="1">
      <c r="A57483" s="450" t="str">
        <f>списки!$C$47</f>
        <v>БАГВ</v>
      </c>
      <c r="B57483" s="442">
        <v>23416</v>
      </c>
    </row>
    <row r="57484" spans="1:2" hidden="1">
      <c r="A57484" s="450" t="str">
        <f>списки!$C$47</f>
        <v>БАГВ</v>
      </c>
      <c r="B57484" s="442">
        <v>23417</v>
      </c>
    </row>
    <row r="57485" spans="1:2" hidden="1">
      <c r="A57485" s="450" t="str">
        <f>списки!$C$47</f>
        <v>БАГВ</v>
      </c>
      <c r="B57485" s="442">
        <v>23418</v>
      </c>
    </row>
    <row r="57486" spans="1:2" hidden="1">
      <c r="A57486" s="450" t="str">
        <f>списки!$C$47</f>
        <v>БАГВ</v>
      </c>
      <c r="B57486" s="442">
        <v>23419</v>
      </c>
    </row>
    <row r="57487" spans="1:2" hidden="1">
      <c r="A57487" s="450" t="str">
        <f>списки!$C$47</f>
        <v>БАГВ</v>
      </c>
      <c r="B57487" s="442">
        <v>23420</v>
      </c>
    </row>
    <row r="57488" spans="1:2" hidden="1">
      <c r="A57488" s="450" t="str">
        <f>списки!$C$47</f>
        <v>БАГВ</v>
      </c>
      <c r="B57488" s="442">
        <v>23421</v>
      </c>
    </row>
    <row r="57489" spans="1:2" hidden="1">
      <c r="A57489" s="450" t="str">
        <f>списки!$C$47</f>
        <v>БАГВ</v>
      </c>
      <c r="B57489" s="442">
        <v>23422</v>
      </c>
    </row>
    <row r="57490" spans="1:2" hidden="1">
      <c r="A57490" s="450" t="str">
        <f>списки!$C$47</f>
        <v>БАГВ</v>
      </c>
      <c r="B57490" s="442">
        <v>23423</v>
      </c>
    </row>
    <row r="57491" spans="1:2" hidden="1">
      <c r="A57491" s="450" t="str">
        <f>списки!$C$47</f>
        <v>БАГВ</v>
      </c>
      <c r="B57491" s="442">
        <v>23424</v>
      </c>
    </row>
    <row r="57492" spans="1:2" hidden="1">
      <c r="A57492" s="450" t="str">
        <f>списки!$C$47</f>
        <v>БАГВ</v>
      </c>
      <c r="B57492" s="442">
        <v>23425</v>
      </c>
    </row>
    <row r="57493" spans="1:2" hidden="1">
      <c r="A57493" s="450" t="str">
        <f>списки!$C$47</f>
        <v>БАГВ</v>
      </c>
      <c r="B57493" s="442">
        <v>23426</v>
      </c>
    </row>
    <row r="57494" spans="1:2" hidden="1">
      <c r="A57494" s="450" t="str">
        <f>списки!$C$47</f>
        <v>БАГВ</v>
      </c>
      <c r="B57494" s="442">
        <v>23427</v>
      </c>
    </row>
    <row r="57495" spans="1:2" hidden="1">
      <c r="A57495" s="450" t="str">
        <f>списки!$C$47</f>
        <v>БАГВ</v>
      </c>
      <c r="B57495" s="442">
        <v>23428</v>
      </c>
    </row>
    <row r="57496" spans="1:2" hidden="1">
      <c r="A57496" s="450" t="str">
        <f>списки!$C$47</f>
        <v>БАГВ</v>
      </c>
      <c r="B57496" s="442">
        <v>23429</v>
      </c>
    </row>
    <row r="57497" spans="1:2" hidden="1">
      <c r="A57497" s="450" t="str">
        <f>списки!$C$47</f>
        <v>БАГВ</v>
      </c>
      <c r="B57497" s="442">
        <v>23430</v>
      </c>
    </row>
    <row r="57498" spans="1:2" hidden="1">
      <c r="A57498" s="450" t="str">
        <f>списки!$C$47</f>
        <v>БАГВ</v>
      </c>
      <c r="B57498" s="442">
        <v>23431</v>
      </c>
    </row>
    <row r="57499" spans="1:2" hidden="1">
      <c r="A57499" s="450" t="str">
        <f>списки!$C$47</f>
        <v>БАГВ</v>
      </c>
      <c r="B57499" s="442">
        <v>23432</v>
      </c>
    </row>
    <row r="57500" spans="1:2" hidden="1">
      <c r="A57500" s="450" t="str">
        <f>списки!$C$47</f>
        <v>БАГВ</v>
      </c>
      <c r="B57500" s="442">
        <v>23433</v>
      </c>
    </row>
    <row r="57501" spans="1:2" hidden="1">
      <c r="A57501" s="450" t="str">
        <f>списки!$C$47</f>
        <v>БАГВ</v>
      </c>
      <c r="B57501" s="442">
        <v>23434</v>
      </c>
    </row>
    <row r="57502" spans="1:2" hidden="1">
      <c r="A57502" s="450" t="str">
        <f>списки!$C$47</f>
        <v>БАГВ</v>
      </c>
      <c r="B57502" s="442">
        <v>23435</v>
      </c>
    </row>
    <row r="57503" spans="1:2" hidden="1">
      <c r="A57503" s="450" t="str">
        <f>списки!$C$47</f>
        <v>БАГВ</v>
      </c>
      <c r="B57503" s="442">
        <v>23436</v>
      </c>
    </row>
    <row r="57504" spans="1:2" hidden="1">
      <c r="A57504" s="450" t="str">
        <f>списки!$C$47</f>
        <v>БАГВ</v>
      </c>
      <c r="B57504" s="442">
        <v>23437</v>
      </c>
    </row>
    <row r="57505" spans="1:2" hidden="1">
      <c r="A57505" s="450" t="str">
        <f>списки!$C$47</f>
        <v>БАГВ</v>
      </c>
      <c r="B57505" s="442">
        <v>23438</v>
      </c>
    </row>
    <row r="57506" spans="1:2" hidden="1">
      <c r="A57506" s="450" t="str">
        <f>списки!$C$47</f>
        <v>БАГВ</v>
      </c>
      <c r="B57506" s="442">
        <v>23439</v>
      </c>
    </row>
    <row r="57507" spans="1:2" hidden="1">
      <c r="A57507" s="450" t="str">
        <f>списки!$C$47</f>
        <v>БАГВ</v>
      </c>
      <c r="B57507" s="442">
        <v>23440</v>
      </c>
    </row>
    <row r="57508" spans="1:2" hidden="1">
      <c r="A57508" s="450" t="str">
        <f>списки!$C$47</f>
        <v>БАГВ</v>
      </c>
      <c r="B57508" s="442">
        <v>23441</v>
      </c>
    </row>
    <row r="57509" spans="1:2" hidden="1">
      <c r="A57509" s="450" t="str">
        <f>списки!$C$47</f>
        <v>БАГВ</v>
      </c>
      <c r="B57509" s="442">
        <v>23442</v>
      </c>
    </row>
    <row r="57510" spans="1:2" hidden="1">
      <c r="A57510" s="450" t="str">
        <f>списки!$C$47</f>
        <v>БАГВ</v>
      </c>
      <c r="B57510" s="442">
        <v>23443</v>
      </c>
    </row>
    <row r="57511" spans="1:2" hidden="1">
      <c r="A57511" s="450" t="str">
        <f>списки!$C$47</f>
        <v>БАГВ</v>
      </c>
      <c r="B57511" s="442">
        <v>23444</v>
      </c>
    </row>
    <row r="57512" spans="1:2" hidden="1">
      <c r="A57512" s="450" t="str">
        <f>списки!$C$47</f>
        <v>БАГВ</v>
      </c>
      <c r="B57512" s="442">
        <v>23445</v>
      </c>
    </row>
    <row r="57513" spans="1:2" hidden="1">
      <c r="A57513" s="450" t="str">
        <f>списки!$C$47</f>
        <v>БАГВ</v>
      </c>
      <c r="B57513" s="442">
        <v>23446</v>
      </c>
    </row>
    <row r="57514" spans="1:2" hidden="1">
      <c r="A57514" s="450" t="str">
        <f>списки!$C$47</f>
        <v>БАГВ</v>
      </c>
      <c r="B57514" s="442">
        <v>23447</v>
      </c>
    </row>
    <row r="57515" spans="1:2" hidden="1">
      <c r="A57515" s="450" t="str">
        <f>списки!$C$47</f>
        <v>БАГВ</v>
      </c>
      <c r="B57515" s="442">
        <v>23448</v>
      </c>
    </row>
    <row r="57516" spans="1:2" hidden="1">
      <c r="A57516" s="450" t="str">
        <f>списки!$C$47</f>
        <v>БАГВ</v>
      </c>
      <c r="B57516" s="442">
        <v>23449</v>
      </c>
    </row>
    <row r="57517" spans="1:2" hidden="1">
      <c r="A57517" s="450" t="str">
        <f>списки!$C$47</f>
        <v>БАГВ</v>
      </c>
      <c r="B57517" s="442">
        <v>23450</v>
      </c>
    </row>
    <row r="57518" spans="1:2" hidden="1">
      <c r="A57518" s="450" t="str">
        <f>списки!$C$47</f>
        <v>БАГВ</v>
      </c>
      <c r="B57518" s="442">
        <v>23451</v>
      </c>
    </row>
    <row r="57519" spans="1:2" hidden="1">
      <c r="A57519" s="450" t="str">
        <f>списки!$C$47</f>
        <v>БАГВ</v>
      </c>
      <c r="B57519" s="442">
        <v>23452</v>
      </c>
    </row>
    <row r="57520" spans="1:2" hidden="1">
      <c r="A57520" s="450" t="str">
        <f>списки!$C$47</f>
        <v>БАГВ</v>
      </c>
      <c r="B57520" s="442">
        <v>23453</v>
      </c>
    </row>
    <row r="57521" spans="1:2" hidden="1">
      <c r="A57521" s="450" t="str">
        <f>списки!$C$47</f>
        <v>БАГВ</v>
      </c>
      <c r="B57521" s="442">
        <v>23454</v>
      </c>
    </row>
    <row r="57522" spans="1:2" hidden="1">
      <c r="A57522" s="450" t="str">
        <f>списки!$C$47</f>
        <v>БАГВ</v>
      </c>
      <c r="B57522" s="442">
        <v>23455</v>
      </c>
    </row>
    <row r="57523" spans="1:2" hidden="1">
      <c r="A57523" s="450" t="str">
        <f>списки!$C$47</f>
        <v>БАГВ</v>
      </c>
      <c r="B57523" s="442">
        <v>23456</v>
      </c>
    </row>
    <row r="57524" spans="1:2" hidden="1">
      <c r="A57524" s="450" t="str">
        <f>списки!$C$47</f>
        <v>БАГВ</v>
      </c>
      <c r="B57524" s="442">
        <v>23457</v>
      </c>
    </row>
    <row r="57525" spans="1:2" hidden="1">
      <c r="A57525" s="450" t="str">
        <f>списки!$C$47</f>
        <v>БАГВ</v>
      </c>
      <c r="B57525" s="442">
        <v>23458</v>
      </c>
    </row>
    <row r="57526" spans="1:2" hidden="1">
      <c r="A57526" s="450" t="str">
        <f>списки!$C$47</f>
        <v>БАГВ</v>
      </c>
      <c r="B57526" s="442">
        <v>23459</v>
      </c>
    </row>
    <row r="57527" spans="1:2" hidden="1">
      <c r="A57527" s="450" t="str">
        <f>списки!$C$47</f>
        <v>БАГВ</v>
      </c>
      <c r="B57527" s="442">
        <v>23460</v>
      </c>
    </row>
    <row r="57528" spans="1:2" hidden="1">
      <c r="A57528" s="450" t="str">
        <f>списки!$C$47</f>
        <v>БАГВ</v>
      </c>
      <c r="B57528" s="442">
        <v>23461</v>
      </c>
    </row>
    <row r="57529" spans="1:2" hidden="1">
      <c r="A57529" s="450" t="str">
        <f>списки!$C$47</f>
        <v>БАГВ</v>
      </c>
      <c r="B57529" s="442">
        <v>23462</v>
      </c>
    </row>
    <row r="57530" spans="1:2" hidden="1">
      <c r="A57530" s="450" t="str">
        <f>списки!$C$47</f>
        <v>БАГВ</v>
      </c>
      <c r="B57530" s="442">
        <v>23463</v>
      </c>
    </row>
    <row r="57531" spans="1:2" hidden="1">
      <c r="A57531" s="450" t="str">
        <f>списки!$C$47</f>
        <v>БАГВ</v>
      </c>
      <c r="B57531" s="442">
        <v>23464</v>
      </c>
    </row>
    <row r="57532" spans="1:2" hidden="1">
      <c r="A57532" s="450" t="str">
        <f>списки!$C$47</f>
        <v>БАГВ</v>
      </c>
      <c r="B57532" s="442">
        <v>23465</v>
      </c>
    </row>
    <row r="57533" spans="1:2" hidden="1">
      <c r="A57533" s="450" t="str">
        <f>списки!$C$47</f>
        <v>БАГВ</v>
      </c>
      <c r="B57533" s="442">
        <v>23466</v>
      </c>
    </row>
    <row r="57534" spans="1:2" hidden="1">
      <c r="A57534" s="450" t="str">
        <f>списки!$C$47</f>
        <v>БАГВ</v>
      </c>
      <c r="B57534" s="442">
        <v>23467</v>
      </c>
    </row>
    <row r="57535" spans="1:2" hidden="1">
      <c r="A57535" s="450" t="str">
        <f>списки!$C$47</f>
        <v>БАГВ</v>
      </c>
      <c r="B57535" s="442">
        <v>23468</v>
      </c>
    </row>
    <row r="57536" spans="1:2" hidden="1">
      <c r="A57536" s="450" t="str">
        <f>списки!$C$47</f>
        <v>БАГВ</v>
      </c>
      <c r="B57536" s="442">
        <v>23469</v>
      </c>
    </row>
    <row r="57537" spans="1:2" hidden="1">
      <c r="A57537" s="450" t="str">
        <f>списки!$C$47</f>
        <v>БАГВ</v>
      </c>
      <c r="B57537" s="442">
        <v>23470</v>
      </c>
    </row>
    <row r="57538" spans="1:2" hidden="1">
      <c r="A57538" s="450" t="str">
        <f>списки!$C$47</f>
        <v>БАГВ</v>
      </c>
      <c r="B57538" s="442">
        <v>23471</v>
      </c>
    </row>
    <row r="57539" spans="1:2" hidden="1">
      <c r="A57539" s="450" t="str">
        <f>списки!$C$47</f>
        <v>БАГВ</v>
      </c>
      <c r="B57539" s="442">
        <v>23472</v>
      </c>
    </row>
    <row r="57540" spans="1:2" hidden="1">
      <c r="A57540" s="450" t="str">
        <f>списки!$C$47</f>
        <v>БАГВ</v>
      </c>
      <c r="B57540" s="442">
        <v>23473</v>
      </c>
    </row>
    <row r="57541" spans="1:2" hidden="1">
      <c r="A57541" s="450" t="str">
        <f>списки!$C$47</f>
        <v>БАГВ</v>
      </c>
      <c r="B57541" s="442">
        <v>23474</v>
      </c>
    </row>
    <row r="57542" spans="1:2" hidden="1">
      <c r="A57542" s="450" t="str">
        <f>списки!$C$47</f>
        <v>БАГВ</v>
      </c>
      <c r="B57542" s="442">
        <v>23475</v>
      </c>
    </row>
    <row r="57543" spans="1:2" hidden="1">
      <c r="A57543" s="450" t="str">
        <f>списки!$C$47</f>
        <v>БАГВ</v>
      </c>
      <c r="B57543" s="442">
        <v>23476</v>
      </c>
    </row>
    <row r="57544" spans="1:2" hidden="1">
      <c r="A57544" s="450" t="str">
        <f>списки!$C$47</f>
        <v>БАГВ</v>
      </c>
      <c r="B57544" s="442">
        <v>23477</v>
      </c>
    </row>
    <row r="57545" spans="1:2" hidden="1">
      <c r="A57545" s="450" t="str">
        <f>списки!$C$47</f>
        <v>БАГВ</v>
      </c>
      <c r="B57545" s="442">
        <v>23478</v>
      </c>
    </row>
    <row r="57546" spans="1:2" hidden="1">
      <c r="A57546" s="450" t="str">
        <f>списки!$C$47</f>
        <v>БАГВ</v>
      </c>
      <c r="B57546" s="442">
        <v>23479</v>
      </c>
    </row>
    <row r="57547" spans="1:2" hidden="1">
      <c r="A57547" s="450" t="str">
        <f>списки!$C$47</f>
        <v>БАГВ</v>
      </c>
      <c r="B57547" s="442">
        <v>23480</v>
      </c>
    </row>
    <row r="57548" spans="1:2" hidden="1">
      <c r="A57548" s="450" t="str">
        <f>списки!$C$47</f>
        <v>БАГВ</v>
      </c>
      <c r="B57548" s="442">
        <v>23481</v>
      </c>
    </row>
    <row r="57549" spans="1:2" hidden="1">
      <c r="A57549" s="450" t="str">
        <f>списки!$C$47</f>
        <v>БАГВ</v>
      </c>
      <c r="B57549" s="442">
        <v>23482</v>
      </c>
    </row>
    <row r="57550" spans="1:2" hidden="1">
      <c r="A57550" s="450" t="str">
        <f>списки!$C$47</f>
        <v>БАГВ</v>
      </c>
      <c r="B57550" s="442">
        <v>23483</v>
      </c>
    </row>
    <row r="57551" spans="1:2" hidden="1">
      <c r="A57551" s="450" t="str">
        <f>списки!$C$47</f>
        <v>БАГВ</v>
      </c>
      <c r="B57551" s="442">
        <v>23484</v>
      </c>
    </row>
    <row r="57552" spans="1:2" hidden="1">
      <c r="A57552" s="450" t="str">
        <f>списки!$C$47</f>
        <v>БАГВ</v>
      </c>
      <c r="B57552" s="442">
        <v>23485</v>
      </c>
    </row>
    <row r="57553" spans="1:2" hidden="1">
      <c r="A57553" s="450" t="str">
        <f>списки!$C$47</f>
        <v>БАГВ</v>
      </c>
      <c r="B57553" s="442">
        <v>23486</v>
      </c>
    </row>
    <row r="57554" spans="1:2" hidden="1">
      <c r="A57554" s="450" t="str">
        <f>списки!$C$47</f>
        <v>БАГВ</v>
      </c>
      <c r="B57554" s="442">
        <v>23487</v>
      </c>
    </row>
    <row r="57555" spans="1:2" hidden="1">
      <c r="A57555" s="450" t="str">
        <f>списки!$C$47</f>
        <v>БАГВ</v>
      </c>
      <c r="B57555" s="442">
        <v>23488</v>
      </c>
    </row>
    <row r="57556" spans="1:2" hidden="1">
      <c r="A57556" s="450" t="str">
        <f>списки!$C$47</f>
        <v>БАГВ</v>
      </c>
      <c r="B57556" s="442">
        <v>23489</v>
      </c>
    </row>
    <row r="57557" spans="1:2" hidden="1">
      <c r="A57557" s="450" t="str">
        <f>списки!$C$47</f>
        <v>БАГВ</v>
      </c>
      <c r="B57557" s="442">
        <v>23490</v>
      </c>
    </row>
    <row r="57558" spans="1:2" hidden="1">
      <c r="A57558" s="450" t="str">
        <f>списки!$C$47</f>
        <v>БАГВ</v>
      </c>
      <c r="B57558" s="442">
        <v>23491</v>
      </c>
    </row>
    <row r="57559" spans="1:2" hidden="1">
      <c r="A57559" s="450" t="str">
        <f>списки!$C$47</f>
        <v>БАГВ</v>
      </c>
      <c r="B57559" s="442">
        <v>23492</v>
      </c>
    </row>
    <row r="57560" spans="1:2" hidden="1">
      <c r="A57560" s="450" t="str">
        <f>списки!$C$47</f>
        <v>БАГВ</v>
      </c>
      <c r="B57560" s="442">
        <v>23493</v>
      </c>
    </row>
    <row r="57561" spans="1:2" hidden="1">
      <c r="A57561" s="450" t="str">
        <f>списки!$C$47</f>
        <v>БАГВ</v>
      </c>
      <c r="B57561" s="442">
        <v>23494</v>
      </c>
    </row>
    <row r="57562" spans="1:2" hidden="1">
      <c r="A57562" s="450" t="str">
        <f>списки!$C$47</f>
        <v>БАГВ</v>
      </c>
      <c r="B57562" s="442">
        <v>23495</v>
      </c>
    </row>
    <row r="57563" spans="1:2" hidden="1">
      <c r="A57563" s="450" t="str">
        <f>списки!$C$47</f>
        <v>БАГВ</v>
      </c>
      <c r="B57563" s="442">
        <v>23496</v>
      </c>
    </row>
    <row r="57564" spans="1:2" hidden="1">
      <c r="A57564" s="450" t="str">
        <f>списки!$C$47</f>
        <v>БАГВ</v>
      </c>
      <c r="B57564" s="442">
        <v>23497</v>
      </c>
    </row>
    <row r="57565" spans="1:2" hidden="1">
      <c r="A57565" s="450" t="str">
        <f>списки!$C$47</f>
        <v>БАГВ</v>
      </c>
      <c r="B57565" s="442">
        <v>23498</v>
      </c>
    </row>
    <row r="57566" spans="1:2" hidden="1">
      <c r="A57566" s="450" t="str">
        <f>списки!$C$47</f>
        <v>БАГВ</v>
      </c>
      <c r="B57566" s="442">
        <v>23499</v>
      </c>
    </row>
    <row r="57567" spans="1:2" hidden="1">
      <c r="A57567" s="450" t="str">
        <f>списки!$C$47</f>
        <v>БАГВ</v>
      </c>
      <c r="B57567" s="442">
        <v>23500</v>
      </c>
    </row>
    <row r="57568" spans="1:2" hidden="1">
      <c r="A57568" s="450" t="str">
        <f>списки!$C$47</f>
        <v>БАГВ</v>
      </c>
      <c r="B57568" s="442">
        <v>23501</v>
      </c>
    </row>
    <row r="57569" spans="1:2" hidden="1">
      <c r="A57569" s="450" t="str">
        <f>списки!$C$47</f>
        <v>БАГВ</v>
      </c>
      <c r="B57569" s="442">
        <v>23502</v>
      </c>
    </row>
    <row r="57570" spans="1:2" hidden="1">
      <c r="A57570" s="450" t="str">
        <f>списки!$C$47</f>
        <v>БАГВ</v>
      </c>
      <c r="B57570" s="442">
        <v>23503</v>
      </c>
    </row>
    <row r="57571" spans="1:2" hidden="1">
      <c r="A57571" s="450" t="str">
        <f>списки!$C$47</f>
        <v>БАГВ</v>
      </c>
      <c r="B57571" s="442">
        <v>23504</v>
      </c>
    </row>
    <row r="57572" spans="1:2" hidden="1">
      <c r="A57572" s="450" t="str">
        <f>списки!$C$47</f>
        <v>БАГВ</v>
      </c>
      <c r="B57572" s="442">
        <v>23505</v>
      </c>
    </row>
    <row r="57573" spans="1:2" hidden="1">
      <c r="A57573" s="450" t="str">
        <f>списки!$C$47</f>
        <v>БАГВ</v>
      </c>
      <c r="B57573" s="442">
        <v>23506</v>
      </c>
    </row>
    <row r="57574" spans="1:2" hidden="1">
      <c r="A57574" s="450" t="str">
        <f>списки!$C$47</f>
        <v>БАГВ</v>
      </c>
      <c r="B57574" s="442">
        <v>23507</v>
      </c>
    </row>
    <row r="57575" spans="1:2" hidden="1">
      <c r="A57575" s="450" t="str">
        <f>списки!$C$47</f>
        <v>БАГВ</v>
      </c>
      <c r="B57575" s="442">
        <v>23508</v>
      </c>
    </row>
    <row r="57576" spans="1:2" hidden="1">
      <c r="A57576" s="450" t="str">
        <f>списки!$C$47</f>
        <v>БАГВ</v>
      </c>
      <c r="B57576" s="442">
        <v>23509</v>
      </c>
    </row>
    <row r="57577" spans="1:2" hidden="1">
      <c r="A57577" s="450" t="str">
        <f>списки!$C$47</f>
        <v>БАГВ</v>
      </c>
      <c r="B57577" s="442">
        <v>23510</v>
      </c>
    </row>
    <row r="57578" spans="1:2" hidden="1">
      <c r="A57578" s="450" t="str">
        <f>списки!$C$47</f>
        <v>БАГВ</v>
      </c>
      <c r="B57578" s="442">
        <v>23511</v>
      </c>
    </row>
    <row r="57579" spans="1:2" hidden="1">
      <c r="A57579" s="450" t="str">
        <f>списки!$C$47</f>
        <v>БАГВ</v>
      </c>
      <c r="B57579" s="442">
        <v>23512</v>
      </c>
    </row>
    <row r="57580" spans="1:2" hidden="1">
      <c r="A57580" s="450" t="str">
        <f>списки!$C$47</f>
        <v>БАГВ</v>
      </c>
      <c r="B57580" s="442">
        <v>23513</v>
      </c>
    </row>
    <row r="57581" spans="1:2" hidden="1">
      <c r="A57581" s="450" t="str">
        <f>списки!$C$47</f>
        <v>БАГВ</v>
      </c>
      <c r="B57581" s="442">
        <v>23514</v>
      </c>
    </row>
    <row r="57582" spans="1:2" hidden="1">
      <c r="A57582" s="450" t="str">
        <f>списки!$C$47</f>
        <v>БАГВ</v>
      </c>
      <c r="B57582" s="442">
        <v>23515</v>
      </c>
    </row>
    <row r="57583" spans="1:2" hidden="1">
      <c r="A57583" s="450" t="str">
        <f>списки!$C$47</f>
        <v>БАГВ</v>
      </c>
      <c r="B57583" s="442">
        <v>23516</v>
      </c>
    </row>
    <row r="57584" spans="1:2" hidden="1">
      <c r="A57584" s="450" t="str">
        <f>списки!$C$47</f>
        <v>БАГВ</v>
      </c>
      <c r="B57584" s="442">
        <v>23517</v>
      </c>
    </row>
    <row r="57585" spans="1:2" hidden="1">
      <c r="A57585" s="450" t="str">
        <f>списки!$C$47</f>
        <v>БАГВ</v>
      </c>
      <c r="B57585" s="442">
        <v>23518</v>
      </c>
    </row>
    <row r="57586" spans="1:2" hidden="1">
      <c r="A57586" s="450" t="str">
        <f>списки!$C$47</f>
        <v>БАГВ</v>
      </c>
      <c r="B57586" s="442">
        <v>23519</v>
      </c>
    </row>
    <row r="57587" spans="1:2" hidden="1">
      <c r="A57587" s="450" t="str">
        <f>списки!$C$47</f>
        <v>БАГВ</v>
      </c>
      <c r="B57587" s="442">
        <v>23520</v>
      </c>
    </row>
    <row r="57588" spans="1:2" hidden="1">
      <c r="A57588" s="450" t="str">
        <f>списки!$C$47</f>
        <v>БАГВ</v>
      </c>
      <c r="B57588" s="442">
        <v>23521</v>
      </c>
    </row>
    <row r="57589" spans="1:2" hidden="1">
      <c r="A57589" s="450" t="str">
        <f>списки!$C$47</f>
        <v>БАГВ</v>
      </c>
      <c r="B57589" s="442">
        <v>23522</v>
      </c>
    </row>
    <row r="57590" spans="1:2" hidden="1">
      <c r="A57590" s="450" t="str">
        <f>списки!$C$47</f>
        <v>БАГВ</v>
      </c>
      <c r="B57590" s="442">
        <v>23523</v>
      </c>
    </row>
    <row r="57591" spans="1:2" hidden="1">
      <c r="A57591" s="450" t="str">
        <f>списки!$C$47</f>
        <v>БАГВ</v>
      </c>
      <c r="B57591" s="442">
        <v>23524</v>
      </c>
    </row>
    <row r="57592" spans="1:2" hidden="1">
      <c r="A57592" s="450" t="str">
        <f>списки!$C$47</f>
        <v>БАГВ</v>
      </c>
      <c r="B57592" s="442">
        <v>23525</v>
      </c>
    </row>
    <row r="57593" spans="1:2" hidden="1">
      <c r="A57593" s="450" t="str">
        <f>списки!$C$47</f>
        <v>БАГВ</v>
      </c>
      <c r="B57593" s="442">
        <v>23526</v>
      </c>
    </row>
    <row r="57594" spans="1:2" hidden="1">
      <c r="A57594" s="450" t="str">
        <f>списки!$C$47</f>
        <v>БАГВ</v>
      </c>
      <c r="B57594" s="442">
        <v>23527</v>
      </c>
    </row>
    <row r="57595" spans="1:2" hidden="1">
      <c r="A57595" s="450" t="str">
        <f>списки!$C$47</f>
        <v>БАГВ</v>
      </c>
      <c r="B57595" s="442">
        <v>23528</v>
      </c>
    </row>
    <row r="57596" spans="1:2" hidden="1">
      <c r="A57596" s="450" t="str">
        <f>списки!$C$47</f>
        <v>БАГВ</v>
      </c>
      <c r="B57596" s="442">
        <v>23529</v>
      </c>
    </row>
    <row r="57597" spans="1:2" hidden="1">
      <c r="A57597" s="450" t="str">
        <f>списки!$C$47</f>
        <v>БАГВ</v>
      </c>
      <c r="B57597" s="442">
        <v>23530</v>
      </c>
    </row>
    <row r="57598" spans="1:2" hidden="1">
      <c r="A57598" s="450" t="str">
        <f>списки!$C$47</f>
        <v>БАГВ</v>
      </c>
      <c r="B57598" s="442">
        <v>23531</v>
      </c>
    </row>
    <row r="57599" spans="1:2" hidden="1">
      <c r="A57599" s="450" t="str">
        <f>списки!$C$47</f>
        <v>БАГВ</v>
      </c>
      <c r="B57599" s="442">
        <v>23532</v>
      </c>
    </row>
    <row r="57600" spans="1:2" hidden="1">
      <c r="A57600" s="450" t="str">
        <f>списки!$C$47</f>
        <v>БАГВ</v>
      </c>
      <c r="B57600" s="442">
        <v>23533</v>
      </c>
    </row>
    <row r="57601" spans="1:2" hidden="1">
      <c r="A57601" s="450" t="str">
        <f>списки!$C$47</f>
        <v>БАГВ</v>
      </c>
      <c r="B57601" s="442">
        <v>23534</v>
      </c>
    </row>
    <row r="57602" spans="1:2" hidden="1">
      <c r="A57602" s="450" t="str">
        <f>списки!$C$47</f>
        <v>БАГВ</v>
      </c>
      <c r="B57602" s="442">
        <v>23535</v>
      </c>
    </row>
    <row r="57603" spans="1:2" hidden="1">
      <c r="A57603" s="450" t="str">
        <f>списки!$C$47</f>
        <v>БАГВ</v>
      </c>
      <c r="B57603" s="442">
        <v>23536</v>
      </c>
    </row>
    <row r="57604" spans="1:2" hidden="1">
      <c r="A57604" s="450" t="str">
        <f>списки!$C$47</f>
        <v>БАГВ</v>
      </c>
      <c r="B57604" s="442">
        <v>23537</v>
      </c>
    </row>
    <row r="57605" spans="1:2" hidden="1">
      <c r="A57605" s="450" t="str">
        <f>списки!$C$47</f>
        <v>БАГВ</v>
      </c>
      <c r="B57605" s="442">
        <v>23538</v>
      </c>
    </row>
    <row r="57606" spans="1:2" hidden="1">
      <c r="A57606" s="450" t="str">
        <f>списки!$C$47</f>
        <v>БАГВ</v>
      </c>
      <c r="B57606" s="442">
        <v>23539</v>
      </c>
    </row>
    <row r="57607" spans="1:2" hidden="1">
      <c r="A57607" s="450" t="str">
        <f>списки!$C$47</f>
        <v>БАГВ</v>
      </c>
      <c r="B57607" s="442">
        <v>23540</v>
      </c>
    </row>
    <row r="57608" spans="1:2" hidden="1">
      <c r="A57608" s="450" t="str">
        <f>списки!$C$47</f>
        <v>БАГВ</v>
      </c>
      <c r="B57608" s="442">
        <v>23541</v>
      </c>
    </row>
    <row r="57609" spans="1:2" hidden="1">
      <c r="A57609" s="450" t="str">
        <f>списки!$C$47</f>
        <v>БАГВ</v>
      </c>
      <c r="B57609" s="442">
        <v>23542</v>
      </c>
    </row>
    <row r="57610" spans="1:2" hidden="1">
      <c r="A57610" s="450" t="str">
        <f>списки!$C$47</f>
        <v>БАГВ</v>
      </c>
      <c r="B57610" s="442">
        <v>23543</v>
      </c>
    </row>
    <row r="57611" spans="1:2" hidden="1">
      <c r="A57611" s="450" t="str">
        <f>списки!$C$47</f>
        <v>БАГВ</v>
      </c>
      <c r="B57611" s="442">
        <v>23544</v>
      </c>
    </row>
    <row r="57612" spans="1:2" hidden="1">
      <c r="A57612" s="450" t="str">
        <f>списки!$C$47</f>
        <v>БАГВ</v>
      </c>
      <c r="B57612" s="442">
        <v>23545</v>
      </c>
    </row>
    <row r="57613" spans="1:2" hidden="1">
      <c r="A57613" s="450" t="str">
        <f>списки!$C$47</f>
        <v>БАГВ</v>
      </c>
      <c r="B57613" s="442">
        <v>23546</v>
      </c>
    </row>
    <row r="57614" spans="1:2" hidden="1">
      <c r="A57614" s="450" t="str">
        <f>списки!$C$47</f>
        <v>БАГВ</v>
      </c>
      <c r="B57614" s="442">
        <v>23547</v>
      </c>
    </row>
    <row r="57615" spans="1:2" hidden="1">
      <c r="A57615" s="450" t="str">
        <f>списки!$C$47</f>
        <v>БАГВ</v>
      </c>
      <c r="B57615" s="442">
        <v>23548</v>
      </c>
    </row>
    <row r="57616" spans="1:2" hidden="1">
      <c r="A57616" s="450" t="str">
        <f>списки!$C$47</f>
        <v>БАГВ</v>
      </c>
      <c r="B57616" s="442">
        <v>23549</v>
      </c>
    </row>
    <row r="57617" spans="1:2" hidden="1">
      <c r="A57617" s="450" t="str">
        <f>списки!$C$47</f>
        <v>БАГВ</v>
      </c>
      <c r="B57617" s="442">
        <v>23550</v>
      </c>
    </row>
    <row r="57618" spans="1:2" hidden="1">
      <c r="A57618" s="450" t="str">
        <f>списки!$C$47</f>
        <v>БАГВ</v>
      </c>
      <c r="B57618" s="442">
        <v>23551</v>
      </c>
    </row>
    <row r="57619" spans="1:2" hidden="1">
      <c r="A57619" s="450" t="str">
        <f>списки!$C$47</f>
        <v>БАГВ</v>
      </c>
      <c r="B57619" s="442">
        <v>23552</v>
      </c>
    </row>
    <row r="57620" spans="1:2" hidden="1">
      <c r="A57620" s="450" t="str">
        <f>списки!$C$47</f>
        <v>БАГВ</v>
      </c>
      <c r="B57620" s="442">
        <v>23553</v>
      </c>
    </row>
    <row r="57621" spans="1:2" hidden="1">
      <c r="A57621" s="450" t="str">
        <f>списки!$C$47</f>
        <v>БАГВ</v>
      </c>
      <c r="B57621" s="442">
        <v>23554</v>
      </c>
    </row>
    <row r="57622" spans="1:2" hidden="1">
      <c r="A57622" s="450" t="str">
        <f>списки!$C$47</f>
        <v>БАГВ</v>
      </c>
      <c r="B57622" s="442">
        <v>23555</v>
      </c>
    </row>
    <row r="57623" spans="1:2" hidden="1">
      <c r="A57623" s="450" t="str">
        <f>списки!$C$47</f>
        <v>БАГВ</v>
      </c>
      <c r="B57623" s="442">
        <v>23556</v>
      </c>
    </row>
    <row r="57624" spans="1:2" hidden="1">
      <c r="A57624" s="450" t="str">
        <f>списки!$C$47</f>
        <v>БАГВ</v>
      </c>
      <c r="B57624" s="442">
        <v>23557</v>
      </c>
    </row>
    <row r="57625" spans="1:2" hidden="1">
      <c r="A57625" s="450" t="str">
        <f>списки!$C$47</f>
        <v>БАГВ</v>
      </c>
      <c r="B57625" s="442">
        <v>23558</v>
      </c>
    </row>
    <row r="57626" spans="1:2" hidden="1">
      <c r="A57626" s="450" t="str">
        <f>списки!$C$47</f>
        <v>БАГВ</v>
      </c>
      <c r="B57626" s="442">
        <v>23559</v>
      </c>
    </row>
    <row r="57627" spans="1:2" hidden="1">
      <c r="A57627" s="450" t="str">
        <f>списки!$C$47</f>
        <v>БАГВ</v>
      </c>
      <c r="B57627" s="442">
        <v>23560</v>
      </c>
    </row>
    <row r="57628" spans="1:2" hidden="1">
      <c r="A57628" s="450" t="str">
        <f>списки!$C$47</f>
        <v>БАГВ</v>
      </c>
      <c r="B57628" s="442">
        <v>23561</v>
      </c>
    </row>
    <row r="57629" spans="1:2" hidden="1">
      <c r="A57629" s="450" t="str">
        <f>списки!$C$47</f>
        <v>БАГВ</v>
      </c>
      <c r="B57629" s="442">
        <v>23562</v>
      </c>
    </row>
    <row r="57630" spans="1:2" hidden="1">
      <c r="A57630" s="450" t="str">
        <f>списки!$C$47</f>
        <v>БАГВ</v>
      </c>
      <c r="B57630" s="442">
        <v>23563</v>
      </c>
    </row>
    <row r="57631" spans="1:2" hidden="1">
      <c r="A57631" s="450" t="str">
        <f>списки!$C$47</f>
        <v>БАГВ</v>
      </c>
      <c r="B57631" s="442">
        <v>23564</v>
      </c>
    </row>
    <row r="57632" spans="1:2" hidden="1">
      <c r="A57632" s="450" t="str">
        <f>списки!$C$47</f>
        <v>БАГВ</v>
      </c>
      <c r="B57632" s="442">
        <v>23565</v>
      </c>
    </row>
    <row r="57633" spans="1:2" hidden="1">
      <c r="A57633" s="450" t="str">
        <f>списки!$C$47</f>
        <v>БАГВ</v>
      </c>
      <c r="B57633" s="442">
        <v>23566</v>
      </c>
    </row>
    <row r="57634" spans="1:2" hidden="1">
      <c r="A57634" s="450" t="str">
        <f>списки!$C$47</f>
        <v>БАГВ</v>
      </c>
      <c r="B57634" s="442">
        <v>23567</v>
      </c>
    </row>
    <row r="57635" spans="1:2" hidden="1">
      <c r="A57635" s="450" t="str">
        <f>списки!$C$47</f>
        <v>БАГВ</v>
      </c>
      <c r="B57635" s="442">
        <v>23568</v>
      </c>
    </row>
    <row r="57636" spans="1:2" hidden="1">
      <c r="A57636" s="450" t="str">
        <f>списки!$C$47</f>
        <v>БАГВ</v>
      </c>
      <c r="B57636" s="442">
        <v>23569</v>
      </c>
    </row>
    <row r="57637" spans="1:2" hidden="1">
      <c r="A57637" s="450" t="str">
        <f>списки!$C$47</f>
        <v>БАГВ</v>
      </c>
      <c r="B57637" s="442">
        <v>23570</v>
      </c>
    </row>
    <row r="57638" spans="1:2" hidden="1">
      <c r="A57638" s="450" t="str">
        <f>списки!$C$47</f>
        <v>БАГВ</v>
      </c>
      <c r="B57638" s="442">
        <v>23571</v>
      </c>
    </row>
    <row r="57639" spans="1:2" hidden="1">
      <c r="A57639" s="450" t="str">
        <f>списки!$C$47</f>
        <v>БАГВ</v>
      </c>
      <c r="B57639" s="442">
        <v>23572</v>
      </c>
    </row>
    <row r="57640" spans="1:2" hidden="1">
      <c r="A57640" s="450" t="str">
        <f>списки!$C$47</f>
        <v>БАГВ</v>
      </c>
      <c r="B57640" s="442">
        <v>23573</v>
      </c>
    </row>
    <row r="57641" spans="1:2" hidden="1">
      <c r="A57641" s="450" t="str">
        <f>списки!$C$47</f>
        <v>БАГВ</v>
      </c>
      <c r="B57641" s="442">
        <v>23574</v>
      </c>
    </row>
    <row r="57642" spans="1:2" hidden="1">
      <c r="A57642" s="450" t="str">
        <f>списки!$C$47</f>
        <v>БАГВ</v>
      </c>
      <c r="B57642" s="442">
        <v>23575</v>
      </c>
    </row>
    <row r="57643" spans="1:2" hidden="1">
      <c r="A57643" s="450" t="str">
        <f>списки!$C$47</f>
        <v>БАГВ</v>
      </c>
      <c r="B57643" s="442">
        <v>23576</v>
      </c>
    </row>
    <row r="57644" spans="1:2" hidden="1">
      <c r="A57644" s="450" t="str">
        <f>списки!$C$47</f>
        <v>БАГВ</v>
      </c>
      <c r="B57644" s="442">
        <v>23577</v>
      </c>
    </row>
    <row r="57645" spans="1:2" hidden="1">
      <c r="A57645" s="450" t="str">
        <f>списки!$C$47</f>
        <v>БАГВ</v>
      </c>
      <c r="B57645" s="442">
        <v>23578</v>
      </c>
    </row>
    <row r="57646" spans="1:2" hidden="1">
      <c r="A57646" s="450" t="str">
        <f>списки!$C$47</f>
        <v>БАГВ</v>
      </c>
      <c r="B57646" s="442">
        <v>23579</v>
      </c>
    </row>
    <row r="57647" spans="1:2" hidden="1">
      <c r="A57647" s="450" t="str">
        <f>списки!$C$47</f>
        <v>БАГВ</v>
      </c>
      <c r="B57647" s="442">
        <v>23580</v>
      </c>
    </row>
    <row r="57648" spans="1:2" hidden="1">
      <c r="A57648" s="450" t="str">
        <f>списки!$C$47</f>
        <v>БАГВ</v>
      </c>
      <c r="B57648" s="442">
        <v>23581</v>
      </c>
    </row>
    <row r="57649" spans="1:2" hidden="1">
      <c r="A57649" s="450" t="str">
        <f>списки!$C$47</f>
        <v>БАГВ</v>
      </c>
      <c r="B57649" s="442">
        <v>23582</v>
      </c>
    </row>
    <row r="57650" spans="1:2" hidden="1">
      <c r="A57650" s="450" t="str">
        <f>списки!$C$47</f>
        <v>БАГВ</v>
      </c>
      <c r="B57650" s="442">
        <v>23583</v>
      </c>
    </row>
    <row r="57651" spans="1:2" hidden="1">
      <c r="A57651" s="450" t="str">
        <f>списки!$C$47</f>
        <v>БАГВ</v>
      </c>
      <c r="B57651" s="442">
        <v>23584</v>
      </c>
    </row>
    <row r="57652" spans="1:2" hidden="1">
      <c r="A57652" s="450" t="str">
        <f>списки!$C$47</f>
        <v>БАГВ</v>
      </c>
      <c r="B57652" s="442">
        <v>23585</v>
      </c>
    </row>
    <row r="57653" spans="1:2" hidden="1">
      <c r="A57653" s="450" t="str">
        <f>списки!$C$47</f>
        <v>БАГВ</v>
      </c>
      <c r="B57653" s="442">
        <v>23586</v>
      </c>
    </row>
    <row r="57654" spans="1:2" hidden="1">
      <c r="A57654" s="450" t="str">
        <f>списки!$C$47</f>
        <v>БАГВ</v>
      </c>
      <c r="B57654" s="442">
        <v>23587</v>
      </c>
    </row>
    <row r="57655" spans="1:2" hidden="1">
      <c r="A57655" s="450" t="str">
        <f>списки!$C$47</f>
        <v>БАГВ</v>
      </c>
      <c r="B57655" s="442">
        <v>23588</v>
      </c>
    </row>
    <row r="57656" spans="1:2" hidden="1">
      <c r="A57656" s="450" t="str">
        <f>списки!$C$47</f>
        <v>БАГВ</v>
      </c>
      <c r="B57656" s="442">
        <v>23589</v>
      </c>
    </row>
    <row r="57657" spans="1:2" hidden="1">
      <c r="A57657" s="450" t="str">
        <f>списки!$C$47</f>
        <v>БАГВ</v>
      </c>
      <c r="B57657" s="442">
        <v>23590</v>
      </c>
    </row>
    <row r="57658" spans="1:2" hidden="1">
      <c r="A57658" s="450" t="str">
        <f>списки!$C$47</f>
        <v>БАГВ</v>
      </c>
      <c r="B57658" s="442">
        <v>23591</v>
      </c>
    </row>
    <row r="57659" spans="1:2" hidden="1">
      <c r="A57659" s="450" t="str">
        <f>списки!$C$47</f>
        <v>БАГВ</v>
      </c>
      <c r="B57659" s="442">
        <v>23592</v>
      </c>
    </row>
    <row r="57660" spans="1:2" hidden="1">
      <c r="A57660" s="450" t="str">
        <f>списки!$C$47</f>
        <v>БАГВ</v>
      </c>
      <c r="B57660" s="442">
        <v>23593</v>
      </c>
    </row>
    <row r="57661" spans="1:2" hidden="1">
      <c r="A57661" s="450" t="str">
        <f>списки!$C$47</f>
        <v>БАГВ</v>
      </c>
      <c r="B57661" s="442">
        <v>23594</v>
      </c>
    </row>
    <row r="57662" spans="1:2" hidden="1">
      <c r="A57662" s="450" t="str">
        <f>списки!$C$47</f>
        <v>БАГВ</v>
      </c>
      <c r="B57662" s="442">
        <v>23595</v>
      </c>
    </row>
    <row r="57663" spans="1:2" hidden="1">
      <c r="A57663" s="450" t="str">
        <f>списки!$C$47</f>
        <v>БАГВ</v>
      </c>
      <c r="B57663" s="442">
        <v>23596</v>
      </c>
    </row>
    <row r="57664" spans="1:2" hidden="1">
      <c r="A57664" s="450" t="str">
        <f>списки!$C$47</f>
        <v>БАГВ</v>
      </c>
      <c r="B57664" s="442">
        <v>23597</v>
      </c>
    </row>
    <row r="57665" spans="1:2" hidden="1">
      <c r="A57665" s="450" t="str">
        <f>списки!$C$47</f>
        <v>БАГВ</v>
      </c>
      <c r="B57665" s="442">
        <v>23598</v>
      </c>
    </row>
    <row r="57666" spans="1:2" hidden="1">
      <c r="A57666" s="450" t="str">
        <f>списки!$C$47</f>
        <v>БАГВ</v>
      </c>
      <c r="B57666" s="442">
        <v>23599</v>
      </c>
    </row>
    <row r="57667" spans="1:2" hidden="1">
      <c r="A57667" s="450" t="str">
        <f>списки!$C$47</f>
        <v>БАГВ</v>
      </c>
      <c r="B57667" s="442">
        <v>23600</v>
      </c>
    </row>
    <row r="57668" spans="1:2" hidden="1">
      <c r="A57668" s="450" t="str">
        <f>списки!$C$47</f>
        <v>БАГВ</v>
      </c>
      <c r="B57668" s="442">
        <v>23601</v>
      </c>
    </row>
    <row r="57669" spans="1:2" hidden="1">
      <c r="A57669" s="450" t="str">
        <f>списки!$C$47</f>
        <v>БАГВ</v>
      </c>
      <c r="B57669" s="442">
        <v>23602</v>
      </c>
    </row>
    <row r="57670" spans="1:2" hidden="1">
      <c r="A57670" s="450" t="str">
        <f>списки!$C$47</f>
        <v>БАГВ</v>
      </c>
      <c r="B57670" s="442">
        <v>23603</v>
      </c>
    </row>
    <row r="57671" spans="1:2" hidden="1">
      <c r="A57671" s="450" t="str">
        <f>списки!$C$47</f>
        <v>БАГВ</v>
      </c>
      <c r="B57671" s="442">
        <v>23604</v>
      </c>
    </row>
    <row r="57672" spans="1:2" hidden="1">
      <c r="A57672" s="450" t="str">
        <f>списки!$C$47</f>
        <v>БАГВ</v>
      </c>
      <c r="B57672" s="442">
        <v>23605</v>
      </c>
    </row>
    <row r="57673" spans="1:2" hidden="1">
      <c r="A57673" s="450" t="str">
        <f>списки!$C$47</f>
        <v>БАГВ</v>
      </c>
      <c r="B57673" s="442">
        <v>23606</v>
      </c>
    </row>
    <row r="57674" spans="1:2" hidden="1">
      <c r="A57674" s="450" t="str">
        <f>списки!$C$47</f>
        <v>БАГВ</v>
      </c>
      <c r="B57674" s="442">
        <v>23607</v>
      </c>
    </row>
    <row r="57675" spans="1:2" hidden="1">
      <c r="A57675" s="450" t="str">
        <f>списки!$C$47</f>
        <v>БАГВ</v>
      </c>
      <c r="B57675" s="442">
        <v>23608</v>
      </c>
    </row>
    <row r="57676" spans="1:2" hidden="1">
      <c r="A57676" s="450" t="str">
        <f>списки!$C$47</f>
        <v>БАГВ</v>
      </c>
      <c r="B57676" s="442">
        <v>23609</v>
      </c>
    </row>
    <row r="57677" spans="1:2" hidden="1">
      <c r="A57677" s="450" t="str">
        <f>списки!$C$47</f>
        <v>БАГВ</v>
      </c>
      <c r="B57677" s="442">
        <v>23610</v>
      </c>
    </row>
    <row r="57678" spans="1:2" hidden="1">
      <c r="A57678" s="450" t="str">
        <f>списки!$C$47</f>
        <v>БАГВ</v>
      </c>
      <c r="B57678" s="442">
        <v>23611</v>
      </c>
    </row>
    <row r="57679" spans="1:2" hidden="1">
      <c r="A57679" s="450" t="str">
        <f>списки!$C$47</f>
        <v>БАГВ</v>
      </c>
      <c r="B57679" s="442">
        <v>23612</v>
      </c>
    </row>
    <row r="57680" spans="1:2" hidden="1">
      <c r="A57680" s="450" t="str">
        <f>списки!$C$47</f>
        <v>БАГВ</v>
      </c>
      <c r="B57680" s="442">
        <v>23613</v>
      </c>
    </row>
    <row r="57681" spans="1:2" hidden="1">
      <c r="A57681" s="450" t="str">
        <f>списки!$C$47</f>
        <v>БАГВ</v>
      </c>
      <c r="B57681" s="442">
        <v>23614</v>
      </c>
    </row>
    <row r="57682" spans="1:2" hidden="1">
      <c r="A57682" s="450" t="str">
        <f>списки!$C$47</f>
        <v>БАГВ</v>
      </c>
      <c r="B57682" s="442">
        <v>23615</v>
      </c>
    </row>
    <row r="57683" spans="1:2" hidden="1">
      <c r="A57683" s="450" t="str">
        <f>списки!$C$47</f>
        <v>БАГВ</v>
      </c>
      <c r="B57683" s="442">
        <v>23616</v>
      </c>
    </row>
    <row r="57684" spans="1:2" hidden="1">
      <c r="A57684" s="450" t="str">
        <f>списки!$C$47</f>
        <v>БАГВ</v>
      </c>
      <c r="B57684" s="442">
        <v>23617</v>
      </c>
    </row>
    <row r="57685" spans="1:2" hidden="1">
      <c r="A57685" s="450" t="str">
        <f>списки!$C$47</f>
        <v>БАГВ</v>
      </c>
      <c r="B57685" s="442">
        <v>23618</v>
      </c>
    </row>
    <row r="57686" spans="1:2" hidden="1">
      <c r="A57686" s="450" t="str">
        <f>списки!$C$47</f>
        <v>БАГВ</v>
      </c>
      <c r="B57686" s="442">
        <v>23619</v>
      </c>
    </row>
    <row r="57687" spans="1:2" hidden="1">
      <c r="A57687" s="450" t="str">
        <f>списки!$C$47</f>
        <v>БАГВ</v>
      </c>
      <c r="B57687" s="442">
        <v>23620</v>
      </c>
    </row>
    <row r="57688" spans="1:2" hidden="1">
      <c r="A57688" s="450" t="str">
        <f>списки!$C$47</f>
        <v>БАГВ</v>
      </c>
      <c r="B57688" s="442">
        <v>23621</v>
      </c>
    </row>
    <row r="57689" spans="1:2" hidden="1">
      <c r="A57689" s="450" t="str">
        <f>списки!$C$47</f>
        <v>БАГВ</v>
      </c>
      <c r="B57689" s="442">
        <v>23622</v>
      </c>
    </row>
    <row r="57690" spans="1:2" hidden="1">
      <c r="A57690" s="450" t="str">
        <f>списки!$C$47</f>
        <v>БАГВ</v>
      </c>
      <c r="B57690" s="442">
        <v>23623</v>
      </c>
    </row>
    <row r="57691" spans="1:2" hidden="1">
      <c r="A57691" s="450" t="str">
        <f>списки!$C$47</f>
        <v>БАГВ</v>
      </c>
      <c r="B57691" s="442">
        <v>23624</v>
      </c>
    </row>
    <row r="57692" spans="1:2" hidden="1">
      <c r="A57692" s="450" t="str">
        <f>списки!$C$47</f>
        <v>БАГВ</v>
      </c>
      <c r="B57692" s="442">
        <v>23625</v>
      </c>
    </row>
    <row r="57693" spans="1:2" hidden="1">
      <c r="A57693" s="450" t="str">
        <f>списки!$C$47</f>
        <v>БАГВ</v>
      </c>
      <c r="B57693" s="442">
        <v>23626</v>
      </c>
    </row>
    <row r="57694" spans="1:2" hidden="1">
      <c r="A57694" s="450" t="str">
        <f>списки!$C$47</f>
        <v>БАГВ</v>
      </c>
      <c r="B57694" s="442">
        <v>23627</v>
      </c>
    </row>
    <row r="57695" spans="1:2" hidden="1">
      <c r="A57695" s="450" t="str">
        <f>списки!$C$47</f>
        <v>БАГВ</v>
      </c>
      <c r="B57695" s="442">
        <v>23628</v>
      </c>
    </row>
    <row r="57696" spans="1:2" hidden="1">
      <c r="A57696" s="450" t="str">
        <f>списки!$C$47</f>
        <v>БАГВ</v>
      </c>
      <c r="B57696" s="442">
        <v>23629</v>
      </c>
    </row>
    <row r="57697" spans="1:2" hidden="1">
      <c r="A57697" s="450" t="str">
        <f>списки!$C$47</f>
        <v>БАГВ</v>
      </c>
      <c r="B57697" s="442">
        <v>23630</v>
      </c>
    </row>
    <row r="57698" spans="1:2" hidden="1">
      <c r="A57698" s="450" t="str">
        <f>списки!$C$47</f>
        <v>БАГВ</v>
      </c>
      <c r="B57698" s="442">
        <v>23631</v>
      </c>
    </row>
    <row r="57699" spans="1:2" hidden="1">
      <c r="A57699" s="450" t="str">
        <f>списки!$C$47</f>
        <v>БАГВ</v>
      </c>
      <c r="B57699" s="442">
        <v>23632</v>
      </c>
    </row>
    <row r="57700" spans="1:2" hidden="1">
      <c r="A57700" s="450" t="str">
        <f>списки!$C$47</f>
        <v>БАГВ</v>
      </c>
      <c r="B57700" s="442">
        <v>23633</v>
      </c>
    </row>
    <row r="57701" spans="1:2" hidden="1">
      <c r="A57701" s="450" t="str">
        <f>списки!$C$47</f>
        <v>БАГВ</v>
      </c>
      <c r="B57701" s="442">
        <v>23634</v>
      </c>
    </row>
    <row r="57702" spans="1:2" hidden="1">
      <c r="A57702" s="450" t="str">
        <f>списки!$C$47</f>
        <v>БАГВ</v>
      </c>
      <c r="B57702" s="442">
        <v>23635</v>
      </c>
    </row>
    <row r="57703" spans="1:2" hidden="1">
      <c r="A57703" s="450" t="str">
        <f>списки!$C$47</f>
        <v>БАГВ</v>
      </c>
      <c r="B57703" s="442">
        <v>23636</v>
      </c>
    </row>
    <row r="57704" spans="1:2" hidden="1">
      <c r="A57704" s="450" t="str">
        <f>списки!$C$47</f>
        <v>БАГВ</v>
      </c>
      <c r="B57704" s="442">
        <v>23637</v>
      </c>
    </row>
    <row r="57705" spans="1:2" hidden="1">
      <c r="A57705" s="450" t="str">
        <f>списки!$C$47</f>
        <v>БАГВ</v>
      </c>
      <c r="B57705" s="442">
        <v>23638</v>
      </c>
    </row>
    <row r="57706" spans="1:2" hidden="1">
      <c r="A57706" s="450" t="str">
        <f>списки!$C$47</f>
        <v>БАГВ</v>
      </c>
      <c r="B57706" s="442">
        <v>23639</v>
      </c>
    </row>
    <row r="57707" spans="1:2" hidden="1">
      <c r="A57707" s="450" t="str">
        <f>списки!$C$47</f>
        <v>БАГВ</v>
      </c>
      <c r="B57707" s="442">
        <v>23640</v>
      </c>
    </row>
    <row r="57708" spans="1:2" hidden="1">
      <c r="A57708" s="450" t="str">
        <f>списки!$C$47</f>
        <v>БАГВ</v>
      </c>
      <c r="B57708" s="442">
        <v>23641</v>
      </c>
    </row>
    <row r="57709" spans="1:2" hidden="1">
      <c r="A57709" s="450" t="str">
        <f>списки!$C$47</f>
        <v>БАГВ</v>
      </c>
      <c r="B57709" s="442">
        <v>23642</v>
      </c>
    </row>
    <row r="57710" spans="1:2" hidden="1">
      <c r="A57710" s="450" t="str">
        <f>списки!$C$47</f>
        <v>БАГВ</v>
      </c>
      <c r="B57710" s="442">
        <v>23643</v>
      </c>
    </row>
    <row r="57711" spans="1:2" hidden="1">
      <c r="A57711" s="450" t="str">
        <f>списки!$C$47</f>
        <v>БАГВ</v>
      </c>
      <c r="B57711" s="442">
        <v>23644</v>
      </c>
    </row>
    <row r="57712" spans="1:2" hidden="1">
      <c r="A57712" s="450" t="str">
        <f>списки!$C$47</f>
        <v>БАГВ</v>
      </c>
      <c r="B57712" s="442">
        <v>23645</v>
      </c>
    </row>
    <row r="57713" spans="1:2" hidden="1">
      <c r="A57713" s="450" t="str">
        <f>списки!$C$47</f>
        <v>БАГВ</v>
      </c>
      <c r="B57713" s="442">
        <v>23646</v>
      </c>
    </row>
    <row r="57714" spans="1:2" hidden="1">
      <c r="A57714" s="450" t="str">
        <f>списки!$C$47</f>
        <v>БАГВ</v>
      </c>
      <c r="B57714" s="442">
        <v>23647</v>
      </c>
    </row>
    <row r="57715" spans="1:2" hidden="1">
      <c r="A57715" s="450" t="str">
        <f>списки!$C$47</f>
        <v>БАГВ</v>
      </c>
      <c r="B57715" s="442">
        <v>23648</v>
      </c>
    </row>
    <row r="57716" spans="1:2" hidden="1">
      <c r="A57716" s="450" t="str">
        <f>списки!$C$47</f>
        <v>БАГВ</v>
      </c>
      <c r="B57716" s="442">
        <v>23649</v>
      </c>
    </row>
    <row r="57717" spans="1:2" hidden="1">
      <c r="A57717" s="450" t="str">
        <f>списки!$C$47</f>
        <v>БАГВ</v>
      </c>
      <c r="B57717" s="442">
        <v>23650</v>
      </c>
    </row>
    <row r="57718" spans="1:2" hidden="1">
      <c r="A57718" s="450" t="str">
        <f>списки!$C$47</f>
        <v>БАГВ</v>
      </c>
      <c r="B57718" s="442">
        <v>23651</v>
      </c>
    </row>
    <row r="57719" spans="1:2" hidden="1">
      <c r="A57719" s="450" t="str">
        <f>списки!$C$47</f>
        <v>БАГВ</v>
      </c>
      <c r="B57719" s="442">
        <v>23652</v>
      </c>
    </row>
    <row r="57720" spans="1:2" hidden="1">
      <c r="A57720" s="450" t="str">
        <f>списки!$C$47</f>
        <v>БАГВ</v>
      </c>
      <c r="B57720" s="442">
        <v>23653</v>
      </c>
    </row>
    <row r="57721" spans="1:2" hidden="1">
      <c r="A57721" s="450" t="str">
        <f>списки!$C$47</f>
        <v>БАГВ</v>
      </c>
      <c r="B57721" s="442">
        <v>23654</v>
      </c>
    </row>
    <row r="57722" spans="1:2" hidden="1">
      <c r="A57722" s="450" t="str">
        <f>списки!$C$47</f>
        <v>БАГВ</v>
      </c>
      <c r="B57722" s="442">
        <v>23655</v>
      </c>
    </row>
    <row r="57723" spans="1:2" hidden="1">
      <c r="A57723" s="450" t="str">
        <f>списки!$C$47</f>
        <v>БАГВ</v>
      </c>
      <c r="B57723" s="442">
        <v>23656</v>
      </c>
    </row>
    <row r="57724" spans="1:2" hidden="1">
      <c r="A57724" s="450" t="str">
        <f>списки!$C$47</f>
        <v>БАГВ</v>
      </c>
      <c r="B57724" s="442">
        <v>23657</v>
      </c>
    </row>
    <row r="57725" spans="1:2" hidden="1">
      <c r="A57725" s="450" t="str">
        <f>списки!$C$47</f>
        <v>БАГВ</v>
      </c>
      <c r="B57725" s="442">
        <v>23658</v>
      </c>
    </row>
    <row r="57726" spans="1:2" hidden="1">
      <c r="A57726" s="450" t="str">
        <f>списки!$C$47</f>
        <v>БАГВ</v>
      </c>
      <c r="B57726" s="442">
        <v>23659</v>
      </c>
    </row>
    <row r="57727" spans="1:2" hidden="1">
      <c r="A57727" s="450" t="str">
        <f>списки!$C$47</f>
        <v>БАГВ</v>
      </c>
      <c r="B57727" s="442">
        <v>23660</v>
      </c>
    </row>
    <row r="57728" spans="1:2" hidden="1">
      <c r="A57728" s="450" t="str">
        <f>списки!$C$47</f>
        <v>БАГВ</v>
      </c>
      <c r="B57728" s="442">
        <v>23661</v>
      </c>
    </row>
    <row r="57729" spans="1:2" hidden="1">
      <c r="A57729" s="450" t="str">
        <f>списки!$C$47</f>
        <v>БАГВ</v>
      </c>
      <c r="B57729" s="442">
        <v>23662</v>
      </c>
    </row>
    <row r="57730" spans="1:2" hidden="1">
      <c r="A57730" s="450" t="str">
        <f>списки!$C$47</f>
        <v>БАГВ</v>
      </c>
      <c r="B57730" s="442">
        <v>23663</v>
      </c>
    </row>
    <row r="57731" spans="1:2" hidden="1">
      <c r="A57731" s="450" t="str">
        <f>списки!$C$47</f>
        <v>БАГВ</v>
      </c>
      <c r="B57731" s="442">
        <v>23664</v>
      </c>
    </row>
    <row r="57732" spans="1:2" hidden="1">
      <c r="A57732" s="450" t="str">
        <f>списки!$C$47</f>
        <v>БАГВ</v>
      </c>
      <c r="B57732" s="442">
        <v>23665</v>
      </c>
    </row>
    <row r="57733" spans="1:2" hidden="1">
      <c r="A57733" s="450" t="str">
        <f>списки!$C$47</f>
        <v>БАГВ</v>
      </c>
      <c r="B57733" s="442">
        <v>23666</v>
      </c>
    </row>
    <row r="57734" spans="1:2" hidden="1">
      <c r="A57734" s="450" t="str">
        <f>списки!$C$47</f>
        <v>БАГВ</v>
      </c>
      <c r="B57734" s="442">
        <v>23667</v>
      </c>
    </row>
    <row r="57735" spans="1:2" hidden="1">
      <c r="A57735" s="450" t="str">
        <f>списки!$C$47</f>
        <v>БАГВ</v>
      </c>
      <c r="B57735" s="442">
        <v>23668</v>
      </c>
    </row>
    <row r="57736" spans="1:2" hidden="1">
      <c r="A57736" s="450" t="str">
        <f>списки!$C$47</f>
        <v>БАГВ</v>
      </c>
      <c r="B57736" s="442">
        <v>23669</v>
      </c>
    </row>
    <row r="57737" spans="1:2" hidden="1">
      <c r="A57737" s="450" t="str">
        <f>списки!$C$47</f>
        <v>БАГВ</v>
      </c>
      <c r="B57737" s="442">
        <v>23670</v>
      </c>
    </row>
    <row r="57738" spans="1:2" hidden="1">
      <c r="A57738" s="450" t="str">
        <f>списки!$C$47</f>
        <v>БАГВ</v>
      </c>
      <c r="B57738" s="442">
        <v>23671</v>
      </c>
    </row>
    <row r="57739" spans="1:2" hidden="1">
      <c r="A57739" s="450" t="str">
        <f>списки!$C$47</f>
        <v>БАГВ</v>
      </c>
      <c r="B57739" s="442">
        <v>23672</v>
      </c>
    </row>
    <row r="57740" spans="1:2" hidden="1">
      <c r="A57740" s="450" t="str">
        <f>списки!$C$47</f>
        <v>БАГВ</v>
      </c>
      <c r="B57740" s="442">
        <v>23673</v>
      </c>
    </row>
    <row r="57741" spans="1:2" hidden="1">
      <c r="A57741" s="450" t="str">
        <f>списки!$C$47</f>
        <v>БАГВ</v>
      </c>
      <c r="B57741" s="442">
        <v>23674</v>
      </c>
    </row>
    <row r="57742" spans="1:2" hidden="1">
      <c r="A57742" s="450" t="str">
        <f>списки!$C$47</f>
        <v>БАГВ</v>
      </c>
      <c r="B57742" s="442">
        <v>23675</v>
      </c>
    </row>
    <row r="57743" spans="1:2" hidden="1">
      <c r="A57743" s="450" t="str">
        <f>списки!$C$47</f>
        <v>БАГВ</v>
      </c>
      <c r="B57743" s="442">
        <v>23676</v>
      </c>
    </row>
    <row r="57744" spans="1:2" hidden="1">
      <c r="A57744" s="450" t="str">
        <f>списки!$C$47</f>
        <v>БАГВ</v>
      </c>
      <c r="B57744" s="442">
        <v>23677</v>
      </c>
    </row>
    <row r="57745" spans="1:2" hidden="1">
      <c r="A57745" s="450" t="str">
        <f>списки!$C$47</f>
        <v>БАГВ</v>
      </c>
      <c r="B57745" s="442">
        <v>23678</v>
      </c>
    </row>
    <row r="57746" spans="1:2" hidden="1">
      <c r="A57746" s="450" t="str">
        <f>списки!$C$47</f>
        <v>БАГВ</v>
      </c>
      <c r="B57746" s="442">
        <v>23679</v>
      </c>
    </row>
    <row r="57747" spans="1:2" hidden="1">
      <c r="A57747" s="450" t="str">
        <f>списки!$C$47</f>
        <v>БАГВ</v>
      </c>
      <c r="B57747" s="442">
        <v>23680</v>
      </c>
    </row>
    <row r="57748" spans="1:2" hidden="1">
      <c r="A57748" s="450" t="str">
        <f>списки!$C$47</f>
        <v>БАГВ</v>
      </c>
      <c r="B57748" s="442">
        <v>23681</v>
      </c>
    </row>
    <row r="57749" spans="1:2" hidden="1">
      <c r="A57749" s="450" t="str">
        <f>списки!$C$47</f>
        <v>БАГВ</v>
      </c>
      <c r="B57749" s="442">
        <v>23682</v>
      </c>
    </row>
    <row r="57750" spans="1:2" hidden="1">
      <c r="A57750" s="450" t="str">
        <f>списки!$C$47</f>
        <v>БАГВ</v>
      </c>
      <c r="B57750" s="442">
        <v>23683</v>
      </c>
    </row>
    <row r="57751" spans="1:2" hidden="1">
      <c r="A57751" s="450" t="str">
        <f>списки!$C$47</f>
        <v>БАГВ</v>
      </c>
      <c r="B57751" s="442">
        <v>23684</v>
      </c>
    </row>
    <row r="57752" spans="1:2" hidden="1">
      <c r="A57752" s="450" t="str">
        <f>списки!$C$47</f>
        <v>БАГВ</v>
      </c>
      <c r="B57752" s="442">
        <v>23685</v>
      </c>
    </row>
    <row r="57753" spans="1:2" hidden="1">
      <c r="A57753" s="450" t="str">
        <f>списки!$C$47</f>
        <v>БАГВ</v>
      </c>
      <c r="B57753" s="442">
        <v>23686</v>
      </c>
    </row>
    <row r="57754" spans="1:2" hidden="1">
      <c r="A57754" s="450" t="str">
        <f>списки!$C$47</f>
        <v>БАГВ</v>
      </c>
      <c r="B57754" s="442">
        <v>23687</v>
      </c>
    </row>
    <row r="57755" spans="1:2" hidden="1">
      <c r="A57755" s="450" t="str">
        <f>списки!$C$47</f>
        <v>БАГВ</v>
      </c>
      <c r="B57755" s="442">
        <v>23688</v>
      </c>
    </row>
    <row r="57756" spans="1:2" hidden="1">
      <c r="A57756" s="450" t="str">
        <f>списки!$C$47</f>
        <v>БАГВ</v>
      </c>
      <c r="B57756" s="442">
        <v>23689</v>
      </c>
    </row>
    <row r="57757" spans="1:2" hidden="1">
      <c r="A57757" s="450" t="str">
        <f>списки!$C$47</f>
        <v>БАГВ</v>
      </c>
      <c r="B57757" s="442">
        <v>23690</v>
      </c>
    </row>
    <row r="57758" spans="1:2" hidden="1">
      <c r="A57758" s="450" t="str">
        <f>списки!$C$47</f>
        <v>БАГВ</v>
      </c>
      <c r="B57758" s="442">
        <v>23691</v>
      </c>
    </row>
    <row r="57759" spans="1:2" hidden="1">
      <c r="A57759" s="450" t="str">
        <f>списки!$C$47</f>
        <v>БАГВ</v>
      </c>
      <c r="B57759" s="442">
        <v>23692</v>
      </c>
    </row>
    <row r="57760" spans="1:2" hidden="1">
      <c r="A57760" s="450" t="str">
        <f>списки!$C$47</f>
        <v>БАГВ</v>
      </c>
      <c r="B57760" s="442">
        <v>23693</v>
      </c>
    </row>
    <row r="57761" spans="1:2" hidden="1">
      <c r="A57761" s="450" t="str">
        <f>списки!$C$47</f>
        <v>БАГВ</v>
      </c>
      <c r="B57761" s="442">
        <v>23694</v>
      </c>
    </row>
    <row r="57762" spans="1:2" hidden="1">
      <c r="A57762" s="450" t="str">
        <f>списки!$C$47</f>
        <v>БАГВ</v>
      </c>
      <c r="B57762" s="442">
        <v>23695</v>
      </c>
    </row>
    <row r="57763" spans="1:2" hidden="1">
      <c r="A57763" s="450" t="str">
        <f>списки!$C$47</f>
        <v>БАГВ</v>
      </c>
      <c r="B57763" s="442">
        <v>23696</v>
      </c>
    </row>
    <row r="57764" spans="1:2" hidden="1">
      <c r="A57764" s="450" t="str">
        <f>списки!$C$47</f>
        <v>БАГВ</v>
      </c>
      <c r="B57764" s="442">
        <v>23697</v>
      </c>
    </row>
    <row r="57765" spans="1:2" hidden="1">
      <c r="A57765" s="450" t="str">
        <f>списки!$C$47</f>
        <v>БАГВ</v>
      </c>
      <c r="B57765" s="442">
        <v>23698</v>
      </c>
    </row>
    <row r="57766" spans="1:2" hidden="1">
      <c r="A57766" s="450" t="str">
        <f>списки!$C$47</f>
        <v>БАГВ</v>
      </c>
      <c r="B57766" s="442">
        <v>23699</v>
      </c>
    </row>
    <row r="57767" spans="1:2" hidden="1">
      <c r="A57767" s="450" t="str">
        <f>списки!$C$47</f>
        <v>БАГВ</v>
      </c>
      <c r="B57767" s="442">
        <v>23700</v>
      </c>
    </row>
    <row r="57768" spans="1:2" hidden="1">
      <c r="A57768" s="450" t="str">
        <f>списки!$C$47</f>
        <v>БАГВ</v>
      </c>
      <c r="B57768" s="442">
        <v>23701</v>
      </c>
    </row>
    <row r="57769" spans="1:2" hidden="1">
      <c r="A57769" s="450" t="str">
        <f>списки!$C$47</f>
        <v>БАГВ</v>
      </c>
      <c r="B57769" s="442">
        <v>23702</v>
      </c>
    </row>
    <row r="57770" spans="1:2" hidden="1">
      <c r="A57770" s="450" t="str">
        <f>списки!$C$47</f>
        <v>БАГВ</v>
      </c>
      <c r="B57770" s="442">
        <v>23703</v>
      </c>
    </row>
    <row r="57771" spans="1:2" hidden="1">
      <c r="A57771" s="450" t="str">
        <f>списки!$C$47</f>
        <v>БАГВ</v>
      </c>
      <c r="B57771" s="442">
        <v>23704</v>
      </c>
    </row>
    <row r="57772" spans="1:2" hidden="1">
      <c r="A57772" s="450" t="str">
        <f>списки!$C$47</f>
        <v>БАГВ</v>
      </c>
      <c r="B57772" s="442">
        <v>23705</v>
      </c>
    </row>
    <row r="57773" spans="1:2" hidden="1">
      <c r="A57773" s="450" t="str">
        <f>списки!$C$47</f>
        <v>БАГВ</v>
      </c>
      <c r="B57773" s="442">
        <v>23706</v>
      </c>
    </row>
    <row r="57774" spans="1:2" hidden="1">
      <c r="A57774" s="450" t="str">
        <f>списки!$C$47</f>
        <v>БАГВ</v>
      </c>
      <c r="B57774" s="442">
        <v>23707</v>
      </c>
    </row>
    <row r="57775" spans="1:2" hidden="1">
      <c r="A57775" s="450" t="str">
        <f>списки!$C$47</f>
        <v>БАГВ</v>
      </c>
      <c r="B57775" s="442">
        <v>23708</v>
      </c>
    </row>
    <row r="57776" spans="1:2" hidden="1">
      <c r="A57776" s="450" t="str">
        <f>списки!$C$47</f>
        <v>БАГВ</v>
      </c>
      <c r="B57776" s="442">
        <v>23709</v>
      </c>
    </row>
    <row r="57777" spans="1:2" hidden="1">
      <c r="A57777" s="450" t="str">
        <f>списки!$C$47</f>
        <v>БАГВ</v>
      </c>
      <c r="B57777" s="442">
        <v>23710</v>
      </c>
    </row>
    <row r="57778" spans="1:2" hidden="1">
      <c r="A57778" s="450" t="str">
        <f>списки!$C$47</f>
        <v>БАГВ</v>
      </c>
      <c r="B57778" s="442">
        <v>23711</v>
      </c>
    </row>
    <row r="57779" spans="1:2" hidden="1">
      <c r="A57779" s="450" t="str">
        <f>списки!$C$47</f>
        <v>БАГВ</v>
      </c>
      <c r="B57779" s="442">
        <v>23712</v>
      </c>
    </row>
    <row r="57780" spans="1:2" hidden="1">
      <c r="A57780" s="450" t="str">
        <f>списки!$C$47</f>
        <v>БАГВ</v>
      </c>
      <c r="B57780" s="442">
        <v>23713</v>
      </c>
    </row>
    <row r="57781" spans="1:2" hidden="1">
      <c r="A57781" s="450" t="str">
        <f>списки!$C$47</f>
        <v>БАГВ</v>
      </c>
      <c r="B57781" s="442">
        <v>23714</v>
      </c>
    </row>
    <row r="57782" spans="1:2" hidden="1">
      <c r="A57782" s="450" t="str">
        <f>списки!$C$47</f>
        <v>БАГВ</v>
      </c>
      <c r="B57782" s="442">
        <v>23715</v>
      </c>
    </row>
    <row r="57783" spans="1:2" hidden="1">
      <c r="A57783" s="450" t="str">
        <f>списки!$C$47</f>
        <v>БАГВ</v>
      </c>
      <c r="B57783" s="442">
        <v>23716</v>
      </c>
    </row>
    <row r="57784" spans="1:2" hidden="1">
      <c r="A57784" s="450" t="str">
        <f>списки!$C$47</f>
        <v>БАГВ</v>
      </c>
      <c r="B57784" s="442">
        <v>23717</v>
      </c>
    </row>
    <row r="57785" spans="1:2" hidden="1">
      <c r="A57785" s="450" t="str">
        <f>списки!$C$47</f>
        <v>БАГВ</v>
      </c>
      <c r="B57785" s="442">
        <v>23718</v>
      </c>
    </row>
    <row r="57786" spans="1:2" hidden="1">
      <c r="A57786" s="450" t="str">
        <f>списки!$C$47</f>
        <v>БАГВ</v>
      </c>
      <c r="B57786" s="442">
        <v>23719</v>
      </c>
    </row>
    <row r="57787" spans="1:2" hidden="1">
      <c r="A57787" s="450" t="str">
        <f>списки!$C$47</f>
        <v>БАГВ</v>
      </c>
      <c r="B57787" s="442">
        <v>23720</v>
      </c>
    </row>
    <row r="57788" spans="1:2" hidden="1">
      <c r="A57788" s="450" t="str">
        <f>списки!$C$47</f>
        <v>БАГВ</v>
      </c>
      <c r="B57788" s="442">
        <v>23721</v>
      </c>
    </row>
    <row r="57789" spans="1:2" hidden="1">
      <c r="A57789" s="450" t="str">
        <f>списки!$C$47</f>
        <v>БАГВ</v>
      </c>
      <c r="B57789" s="442">
        <v>23722</v>
      </c>
    </row>
    <row r="57790" spans="1:2" hidden="1">
      <c r="A57790" s="450" t="str">
        <f>списки!$C$47</f>
        <v>БАГВ</v>
      </c>
      <c r="B57790" s="442">
        <v>23723</v>
      </c>
    </row>
    <row r="57791" spans="1:2" hidden="1">
      <c r="A57791" s="450" t="str">
        <f>списки!$C$47</f>
        <v>БАГВ</v>
      </c>
      <c r="B57791" s="442">
        <v>23724</v>
      </c>
    </row>
    <row r="57792" spans="1:2" hidden="1">
      <c r="A57792" s="450" t="str">
        <f>списки!$C$47</f>
        <v>БАГВ</v>
      </c>
      <c r="B57792" s="442">
        <v>23725</v>
      </c>
    </row>
    <row r="57793" spans="1:2" hidden="1">
      <c r="A57793" s="450" t="str">
        <f>списки!$C$47</f>
        <v>БАГВ</v>
      </c>
      <c r="B57793" s="442">
        <v>23726</v>
      </c>
    </row>
    <row r="57794" spans="1:2" hidden="1">
      <c r="A57794" s="450" t="str">
        <f>списки!$C$47</f>
        <v>БАГВ</v>
      </c>
      <c r="B57794" s="442">
        <v>23727</v>
      </c>
    </row>
    <row r="57795" spans="1:2" hidden="1">
      <c r="A57795" s="450" t="str">
        <f>списки!$C$47</f>
        <v>БАГВ</v>
      </c>
      <c r="B57795" s="442">
        <v>23728</v>
      </c>
    </row>
    <row r="57796" spans="1:2" hidden="1">
      <c r="A57796" s="450" t="str">
        <f>списки!$C$47</f>
        <v>БАГВ</v>
      </c>
      <c r="B57796" s="442">
        <v>23729</v>
      </c>
    </row>
    <row r="57797" spans="1:2" hidden="1">
      <c r="A57797" s="450" t="str">
        <f>списки!$C$47</f>
        <v>БАГВ</v>
      </c>
      <c r="B57797" s="442">
        <v>23730</v>
      </c>
    </row>
    <row r="57798" spans="1:2" hidden="1">
      <c r="A57798" s="450" t="str">
        <f>списки!$C$47</f>
        <v>БАГВ</v>
      </c>
      <c r="B57798" s="442">
        <v>23731</v>
      </c>
    </row>
    <row r="57799" spans="1:2" hidden="1">
      <c r="A57799" s="450" t="str">
        <f>списки!$C$47</f>
        <v>БАГВ</v>
      </c>
      <c r="B57799" s="442">
        <v>23732</v>
      </c>
    </row>
    <row r="57800" spans="1:2" hidden="1">
      <c r="A57800" s="450" t="str">
        <f>списки!$C$47</f>
        <v>БАГВ</v>
      </c>
      <c r="B57800" s="442">
        <v>23733</v>
      </c>
    </row>
    <row r="57801" spans="1:2" hidden="1">
      <c r="A57801" s="450" t="str">
        <f>списки!$C$47</f>
        <v>БАГВ</v>
      </c>
      <c r="B57801" s="442">
        <v>23734</v>
      </c>
    </row>
    <row r="57802" spans="1:2" hidden="1">
      <c r="A57802" s="450" t="str">
        <f>списки!$C$47</f>
        <v>БАГВ</v>
      </c>
      <c r="B57802" s="442">
        <v>23735</v>
      </c>
    </row>
    <row r="57803" spans="1:2" hidden="1">
      <c r="A57803" s="450" t="str">
        <f>списки!$C$47</f>
        <v>БАГВ</v>
      </c>
      <c r="B57803" s="442">
        <v>23736</v>
      </c>
    </row>
    <row r="57804" spans="1:2" hidden="1">
      <c r="A57804" s="450" t="str">
        <f>списки!$C$47</f>
        <v>БАГВ</v>
      </c>
      <c r="B57804" s="442">
        <v>23737</v>
      </c>
    </row>
    <row r="57805" spans="1:2" hidden="1">
      <c r="A57805" s="450" t="str">
        <f>списки!$C$47</f>
        <v>БАГВ</v>
      </c>
      <c r="B57805" s="442">
        <v>23738</v>
      </c>
    </row>
    <row r="57806" spans="1:2" hidden="1">
      <c r="A57806" s="450" t="str">
        <f>списки!$C$47</f>
        <v>БАГВ</v>
      </c>
      <c r="B57806" s="442">
        <v>23739</v>
      </c>
    </row>
    <row r="57807" spans="1:2" hidden="1">
      <c r="A57807" s="450" t="str">
        <f>списки!$C$47</f>
        <v>БАГВ</v>
      </c>
      <c r="B57807" s="442">
        <v>23740</v>
      </c>
    </row>
    <row r="57808" spans="1:2" hidden="1">
      <c r="A57808" s="450" t="str">
        <f>списки!$C$47</f>
        <v>БАГВ</v>
      </c>
      <c r="B57808" s="442">
        <v>23741</v>
      </c>
    </row>
    <row r="57809" spans="1:2" hidden="1">
      <c r="A57809" s="450" t="str">
        <f>списки!$C$47</f>
        <v>БАГВ</v>
      </c>
      <c r="B57809" s="442">
        <v>23742</v>
      </c>
    </row>
    <row r="57810" spans="1:2" hidden="1">
      <c r="A57810" s="450" t="str">
        <f>списки!$C$47</f>
        <v>БАГВ</v>
      </c>
      <c r="B57810" s="442">
        <v>23743</v>
      </c>
    </row>
    <row r="57811" spans="1:2" hidden="1">
      <c r="A57811" s="450" t="str">
        <f>списки!$C$47</f>
        <v>БАГВ</v>
      </c>
      <c r="B57811" s="442">
        <v>23744</v>
      </c>
    </row>
    <row r="57812" spans="1:2" hidden="1">
      <c r="A57812" s="450" t="str">
        <f>списки!$C$47</f>
        <v>БАГВ</v>
      </c>
      <c r="B57812" s="442">
        <v>23745</v>
      </c>
    </row>
    <row r="57813" spans="1:2" hidden="1">
      <c r="A57813" s="450" t="str">
        <f>списки!$C$47</f>
        <v>БАГВ</v>
      </c>
      <c r="B57813" s="442">
        <v>23746</v>
      </c>
    </row>
    <row r="57814" spans="1:2" hidden="1">
      <c r="A57814" s="450" t="str">
        <f>списки!$C$47</f>
        <v>БАГВ</v>
      </c>
      <c r="B57814" s="442">
        <v>23747</v>
      </c>
    </row>
    <row r="57815" spans="1:2" hidden="1">
      <c r="A57815" s="450" t="str">
        <f>списки!$C$47</f>
        <v>БАГВ</v>
      </c>
      <c r="B57815" s="442">
        <v>23748</v>
      </c>
    </row>
    <row r="57816" spans="1:2" hidden="1">
      <c r="A57816" s="450" t="str">
        <f>списки!$C$47</f>
        <v>БАГВ</v>
      </c>
      <c r="B57816" s="442">
        <v>23749</v>
      </c>
    </row>
    <row r="57817" spans="1:2" hidden="1">
      <c r="A57817" s="450" t="str">
        <f>списки!$C$47</f>
        <v>БАГВ</v>
      </c>
      <c r="B57817" s="442">
        <v>23750</v>
      </c>
    </row>
    <row r="57818" spans="1:2" hidden="1">
      <c r="A57818" s="450" t="str">
        <f>списки!$C$47</f>
        <v>БАГВ</v>
      </c>
      <c r="B57818" s="442">
        <v>23751</v>
      </c>
    </row>
    <row r="57819" spans="1:2" hidden="1">
      <c r="A57819" s="450" t="str">
        <f>списки!$C$47</f>
        <v>БАГВ</v>
      </c>
      <c r="B57819" s="442">
        <v>23752</v>
      </c>
    </row>
    <row r="57820" spans="1:2" hidden="1">
      <c r="A57820" s="450" t="str">
        <f>списки!$C$47</f>
        <v>БАГВ</v>
      </c>
      <c r="B57820" s="442">
        <v>23753</v>
      </c>
    </row>
    <row r="57821" spans="1:2" hidden="1">
      <c r="A57821" s="450" t="str">
        <f>списки!$C$47</f>
        <v>БАГВ</v>
      </c>
      <c r="B57821" s="442">
        <v>23754</v>
      </c>
    </row>
    <row r="57822" spans="1:2" hidden="1">
      <c r="A57822" s="450" t="str">
        <f>списки!$C$47</f>
        <v>БАГВ</v>
      </c>
      <c r="B57822" s="442">
        <v>23755</v>
      </c>
    </row>
    <row r="57823" spans="1:2" hidden="1">
      <c r="A57823" s="450" t="str">
        <f>списки!$C$47</f>
        <v>БАГВ</v>
      </c>
      <c r="B57823" s="442">
        <v>23756</v>
      </c>
    </row>
    <row r="57824" spans="1:2" hidden="1">
      <c r="A57824" s="450" t="str">
        <f>списки!$C$47</f>
        <v>БАГВ</v>
      </c>
      <c r="B57824" s="442">
        <v>23757</v>
      </c>
    </row>
    <row r="57825" spans="1:2" hidden="1">
      <c r="A57825" s="450" t="str">
        <f>списки!$C$47</f>
        <v>БАГВ</v>
      </c>
      <c r="B57825" s="442">
        <v>23758</v>
      </c>
    </row>
    <row r="57826" spans="1:2" hidden="1">
      <c r="A57826" s="450" t="str">
        <f>списки!$C$47</f>
        <v>БАГВ</v>
      </c>
      <c r="B57826" s="442">
        <v>23759</v>
      </c>
    </row>
    <row r="57827" spans="1:2" hidden="1">
      <c r="A57827" s="450" t="str">
        <f>списки!$C$47</f>
        <v>БАГВ</v>
      </c>
      <c r="B57827" s="442">
        <v>23760</v>
      </c>
    </row>
    <row r="57828" spans="1:2" hidden="1">
      <c r="A57828" s="450" t="str">
        <f>списки!$C$47</f>
        <v>БАГВ</v>
      </c>
      <c r="B57828" s="442">
        <v>23761</v>
      </c>
    </row>
    <row r="57829" spans="1:2" hidden="1">
      <c r="A57829" s="450" t="str">
        <f>списки!$C$47</f>
        <v>БАГВ</v>
      </c>
      <c r="B57829" s="442">
        <v>23762</v>
      </c>
    </row>
    <row r="57830" spans="1:2" hidden="1">
      <c r="A57830" s="450" t="str">
        <f>списки!$C$47</f>
        <v>БАГВ</v>
      </c>
      <c r="B57830" s="442">
        <v>23763</v>
      </c>
    </row>
    <row r="57831" spans="1:2" hidden="1">
      <c r="A57831" s="450" t="str">
        <f>списки!$C$47</f>
        <v>БАГВ</v>
      </c>
      <c r="B57831" s="442">
        <v>23764</v>
      </c>
    </row>
    <row r="57832" spans="1:2" hidden="1">
      <c r="A57832" s="450" t="str">
        <f>списки!$C$47</f>
        <v>БАГВ</v>
      </c>
      <c r="B57832" s="442">
        <v>23765</v>
      </c>
    </row>
    <row r="57833" spans="1:2" hidden="1">
      <c r="A57833" s="450" t="str">
        <f>списки!$C$47</f>
        <v>БАГВ</v>
      </c>
      <c r="B57833" s="442">
        <v>23766</v>
      </c>
    </row>
    <row r="57834" spans="1:2" hidden="1">
      <c r="A57834" s="450" t="str">
        <f>списки!$C$47</f>
        <v>БАГВ</v>
      </c>
      <c r="B57834" s="442">
        <v>23767</v>
      </c>
    </row>
    <row r="57835" spans="1:2" hidden="1">
      <c r="A57835" s="450" t="str">
        <f>списки!$C$47</f>
        <v>БАГВ</v>
      </c>
      <c r="B57835" s="442">
        <v>23768</v>
      </c>
    </row>
    <row r="57836" spans="1:2" hidden="1">
      <c r="A57836" s="450" t="str">
        <f>списки!$C$47</f>
        <v>БАГВ</v>
      </c>
      <c r="B57836" s="442">
        <v>23769</v>
      </c>
    </row>
    <row r="57837" spans="1:2" hidden="1">
      <c r="A57837" s="450" t="str">
        <f>списки!$C$47</f>
        <v>БАГВ</v>
      </c>
      <c r="B57837" s="442">
        <v>23770</v>
      </c>
    </row>
    <row r="57838" spans="1:2" hidden="1">
      <c r="A57838" s="450" t="str">
        <f>списки!$C$47</f>
        <v>БАГВ</v>
      </c>
      <c r="B57838" s="442">
        <v>23771</v>
      </c>
    </row>
    <row r="57839" spans="1:2" hidden="1">
      <c r="A57839" s="450" t="str">
        <f>списки!$C$47</f>
        <v>БАГВ</v>
      </c>
      <c r="B57839" s="442">
        <v>23772</v>
      </c>
    </row>
    <row r="57840" spans="1:2" hidden="1">
      <c r="A57840" s="450" t="str">
        <f>списки!$C$47</f>
        <v>БАГВ</v>
      </c>
      <c r="B57840" s="442">
        <v>23773</v>
      </c>
    </row>
    <row r="57841" spans="1:2" hidden="1">
      <c r="A57841" s="450" t="str">
        <f>списки!$C$47</f>
        <v>БАГВ</v>
      </c>
      <c r="B57841" s="442">
        <v>23774</v>
      </c>
    </row>
    <row r="57842" spans="1:2" hidden="1">
      <c r="A57842" s="450" t="str">
        <f>списки!$C$47</f>
        <v>БАГВ</v>
      </c>
      <c r="B57842" s="442">
        <v>23775</v>
      </c>
    </row>
    <row r="57843" spans="1:2" hidden="1">
      <c r="A57843" s="450" t="str">
        <f>списки!$C$47</f>
        <v>БАГВ</v>
      </c>
      <c r="B57843" s="442">
        <v>23776</v>
      </c>
    </row>
    <row r="57844" spans="1:2" hidden="1">
      <c r="A57844" s="450" t="str">
        <f>списки!$C$47</f>
        <v>БАГВ</v>
      </c>
      <c r="B57844" s="442">
        <v>23777</v>
      </c>
    </row>
    <row r="57845" spans="1:2" hidden="1">
      <c r="A57845" s="450" t="str">
        <f>списки!$C$47</f>
        <v>БАГВ</v>
      </c>
      <c r="B57845" s="442">
        <v>23778</v>
      </c>
    </row>
    <row r="57846" spans="1:2" hidden="1">
      <c r="A57846" s="450" t="str">
        <f>списки!$C$47</f>
        <v>БАГВ</v>
      </c>
      <c r="B57846" s="442">
        <v>23779</v>
      </c>
    </row>
    <row r="57847" spans="1:2" hidden="1">
      <c r="A57847" s="450" t="str">
        <f>списки!$C$47</f>
        <v>БАГВ</v>
      </c>
      <c r="B57847" s="442">
        <v>23780</v>
      </c>
    </row>
    <row r="57848" spans="1:2" hidden="1">
      <c r="A57848" s="450" t="str">
        <f>списки!$C$47</f>
        <v>БАГВ</v>
      </c>
      <c r="B57848" s="442">
        <v>23781</v>
      </c>
    </row>
    <row r="57849" spans="1:2" hidden="1">
      <c r="A57849" s="450" t="str">
        <f>списки!$C$47</f>
        <v>БАГВ</v>
      </c>
      <c r="B57849" s="442">
        <v>23782</v>
      </c>
    </row>
    <row r="57850" spans="1:2" hidden="1">
      <c r="A57850" s="450" t="str">
        <f>списки!$C$47</f>
        <v>БАГВ</v>
      </c>
      <c r="B57850" s="442">
        <v>23783</v>
      </c>
    </row>
    <row r="57851" spans="1:2" hidden="1">
      <c r="A57851" s="450" t="str">
        <f>списки!$C$47</f>
        <v>БАГВ</v>
      </c>
      <c r="B57851" s="442">
        <v>23784</v>
      </c>
    </row>
    <row r="57852" spans="1:2" hidden="1">
      <c r="A57852" s="450" t="str">
        <f>списки!$C$47</f>
        <v>БАГВ</v>
      </c>
      <c r="B57852" s="442">
        <v>23785</v>
      </c>
    </row>
    <row r="57853" spans="1:2" hidden="1">
      <c r="A57853" s="450" t="str">
        <f>списки!$C$47</f>
        <v>БАГВ</v>
      </c>
      <c r="B57853" s="442">
        <v>23786</v>
      </c>
    </row>
    <row r="57854" spans="1:2" hidden="1">
      <c r="A57854" s="450" t="str">
        <f>списки!$C$47</f>
        <v>БАГВ</v>
      </c>
      <c r="B57854" s="442">
        <v>23787</v>
      </c>
    </row>
    <row r="57855" spans="1:2" hidden="1">
      <c r="A57855" s="450" t="str">
        <f>списки!$C$47</f>
        <v>БАГВ</v>
      </c>
      <c r="B57855" s="442">
        <v>23788</v>
      </c>
    </row>
    <row r="57856" spans="1:2" hidden="1">
      <c r="A57856" s="450" t="str">
        <f>списки!$C$47</f>
        <v>БАГВ</v>
      </c>
      <c r="B57856" s="442">
        <v>23789</v>
      </c>
    </row>
    <row r="57857" spans="1:2" hidden="1">
      <c r="A57857" s="450" t="str">
        <f>списки!$C$47</f>
        <v>БАГВ</v>
      </c>
      <c r="B57857" s="442">
        <v>23790</v>
      </c>
    </row>
    <row r="57858" spans="1:2" hidden="1">
      <c r="A57858" s="450" t="str">
        <f>списки!$C$47</f>
        <v>БАГВ</v>
      </c>
      <c r="B57858" s="442">
        <v>23791</v>
      </c>
    </row>
    <row r="57859" spans="1:2" hidden="1">
      <c r="A57859" s="450" t="str">
        <f>списки!$C$47</f>
        <v>БАГВ</v>
      </c>
      <c r="B57859" s="442">
        <v>23792</v>
      </c>
    </row>
    <row r="57860" spans="1:2" hidden="1">
      <c r="A57860" s="450" t="str">
        <f>списки!$C$47</f>
        <v>БАГВ</v>
      </c>
      <c r="B57860" s="442">
        <v>23793</v>
      </c>
    </row>
    <row r="57861" spans="1:2" hidden="1">
      <c r="A57861" s="450" t="str">
        <f>списки!$C$47</f>
        <v>БАГВ</v>
      </c>
      <c r="B57861" s="442">
        <v>23794</v>
      </c>
    </row>
    <row r="57862" spans="1:2" hidden="1">
      <c r="A57862" s="450" t="str">
        <f>списки!$C$47</f>
        <v>БАГВ</v>
      </c>
      <c r="B57862" s="442">
        <v>23795</v>
      </c>
    </row>
    <row r="57863" spans="1:2" hidden="1">
      <c r="A57863" s="450" t="str">
        <f>списки!$C$47</f>
        <v>БАГВ</v>
      </c>
      <c r="B57863" s="442">
        <v>23796</v>
      </c>
    </row>
    <row r="57864" spans="1:2" hidden="1">
      <c r="A57864" s="450" t="str">
        <f>списки!$C$47</f>
        <v>БАГВ</v>
      </c>
      <c r="B57864" s="442">
        <v>23797</v>
      </c>
    </row>
    <row r="57865" spans="1:2" hidden="1">
      <c r="A57865" s="450" t="str">
        <f>списки!$C$47</f>
        <v>БАГВ</v>
      </c>
      <c r="B57865" s="442">
        <v>23798</v>
      </c>
    </row>
    <row r="57866" spans="1:2" hidden="1">
      <c r="A57866" s="450" t="str">
        <f>списки!$C$47</f>
        <v>БАГВ</v>
      </c>
      <c r="B57866" s="442">
        <v>23799</v>
      </c>
    </row>
    <row r="57867" spans="1:2" hidden="1">
      <c r="A57867" s="450" t="str">
        <f>списки!$C$47</f>
        <v>БАГВ</v>
      </c>
      <c r="B57867" s="442">
        <v>23800</v>
      </c>
    </row>
    <row r="57868" spans="1:2" hidden="1">
      <c r="A57868" s="450" t="str">
        <f>списки!$C$47</f>
        <v>БАГВ</v>
      </c>
      <c r="B57868" s="442">
        <v>23801</v>
      </c>
    </row>
    <row r="57869" spans="1:2" hidden="1">
      <c r="A57869" s="450" t="str">
        <f>списки!$C$47</f>
        <v>БАГВ</v>
      </c>
      <c r="B57869" s="442">
        <v>23802</v>
      </c>
    </row>
    <row r="57870" spans="1:2" hidden="1">
      <c r="A57870" s="450" t="str">
        <f>списки!$C$47</f>
        <v>БАГВ</v>
      </c>
      <c r="B57870" s="442">
        <v>23803</v>
      </c>
    </row>
    <row r="57871" spans="1:2" hidden="1">
      <c r="A57871" s="450" t="str">
        <f>списки!$C$47</f>
        <v>БАГВ</v>
      </c>
      <c r="B57871" s="442">
        <v>23804</v>
      </c>
    </row>
    <row r="57872" spans="1:2" hidden="1">
      <c r="A57872" s="450" t="str">
        <f>списки!$C$47</f>
        <v>БАГВ</v>
      </c>
      <c r="B57872" s="442">
        <v>23805</v>
      </c>
    </row>
    <row r="57873" spans="1:2" hidden="1">
      <c r="A57873" s="450" t="str">
        <f>списки!$C$47</f>
        <v>БАГВ</v>
      </c>
      <c r="B57873" s="442">
        <v>23806</v>
      </c>
    </row>
    <row r="57874" spans="1:2" hidden="1">
      <c r="A57874" s="450" t="str">
        <f>списки!$C$47</f>
        <v>БАГВ</v>
      </c>
      <c r="B57874" s="442">
        <v>23807</v>
      </c>
    </row>
    <row r="57875" spans="1:2" hidden="1">
      <c r="A57875" s="450" t="str">
        <f>списки!$C$47</f>
        <v>БАГВ</v>
      </c>
      <c r="B57875" s="442">
        <v>23808</v>
      </c>
    </row>
    <row r="57876" spans="1:2" hidden="1">
      <c r="A57876" s="450" t="str">
        <f>списки!$C$47</f>
        <v>БАГВ</v>
      </c>
      <c r="B57876" s="442">
        <v>23809</v>
      </c>
    </row>
    <row r="57877" spans="1:2" hidden="1">
      <c r="A57877" s="450" t="str">
        <f>списки!$C$47</f>
        <v>БАГВ</v>
      </c>
      <c r="B57877" s="442">
        <v>23810</v>
      </c>
    </row>
    <row r="57878" spans="1:2" hidden="1">
      <c r="A57878" s="450" t="str">
        <f>списки!$C$47</f>
        <v>БАГВ</v>
      </c>
      <c r="B57878" s="442">
        <v>23811</v>
      </c>
    </row>
    <row r="57879" spans="1:2" hidden="1">
      <c r="A57879" s="450" t="str">
        <f>списки!$C$47</f>
        <v>БАГВ</v>
      </c>
      <c r="B57879" s="442">
        <v>23812</v>
      </c>
    </row>
    <row r="57880" spans="1:2" hidden="1">
      <c r="A57880" s="450" t="str">
        <f>списки!$C$47</f>
        <v>БАГВ</v>
      </c>
      <c r="B57880" s="442">
        <v>23813</v>
      </c>
    </row>
    <row r="57881" spans="1:2" hidden="1">
      <c r="A57881" s="450" t="str">
        <f>списки!$C$47</f>
        <v>БАГВ</v>
      </c>
      <c r="B57881" s="442">
        <v>23814</v>
      </c>
    </row>
    <row r="57882" spans="1:2" hidden="1">
      <c r="A57882" s="450" t="str">
        <f>списки!$C$47</f>
        <v>БАГВ</v>
      </c>
      <c r="B57882" s="442">
        <v>23815</v>
      </c>
    </row>
    <row r="57883" spans="1:2" hidden="1">
      <c r="A57883" s="450" t="str">
        <f>списки!$C$47</f>
        <v>БАГВ</v>
      </c>
      <c r="B57883" s="442">
        <v>23816</v>
      </c>
    </row>
    <row r="57884" spans="1:2" hidden="1">
      <c r="A57884" s="450" t="str">
        <f>списки!$C$47</f>
        <v>БАГВ</v>
      </c>
      <c r="B57884" s="442">
        <v>23817</v>
      </c>
    </row>
    <row r="57885" spans="1:2" hidden="1">
      <c r="A57885" s="450" t="str">
        <f>списки!$C$47</f>
        <v>БАГВ</v>
      </c>
      <c r="B57885" s="442">
        <v>23818</v>
      </c>
    </row>
    <row r="57886" spans="1:2" hidden="1">
      <c r="A57886" s="450" t="str">
        <f>списки!$C$47</f>
        <v>БАГВ</v>
      </c>
      <c r="B57886" s="442">
        <v>23819</v>
      </c>
    </row>
    <row r="57887" spans="1:2" hidden="1">
      <c r="A57887" s="450" t="str">
        <f>списки!$C$47</f>
        <v>БАГВ</v>
      </c>
      <c r="B57887" s="442">
        <v>23820</v>
      </c>
    </row>
    <row r="57888" spans="1:2" hidden="1">
      <c r="A57888" s="450" t="str">
        <f>списки!$C$47</f>
        <v>БАГВ</v>
      </c>
      <c r="B57888" s="442">
        <v>23821</v>
      </c>
    </row>
    <row r="57889" spans="1:2" hidden="1">
      <c r="A57889" s="450" t="str">
        <f>списки!$C$47</f>
        <v>БАГВ</v>
      </c>
      <c r="B57889" s="442">
        <v>23822</v>
      </c>
    </row>
    <row r="57890" spans="1:2" hidden="1">
      <c r="A57890" s="450" t="str">
        <f>списки!$C$47</f>
        <v>БАГВ</v>
      </c>
      <c r="B57890" s="442">
        <v>23823</v>
      </c>
    </row>
    <row r="57891" spans="1:2" hidden="1">
      <c r="A57891" s="450" t="str">
        <f>списки!$C$47</f>
        <v>БАГВ</v>
      </c>
      <c r="B57891" s="442">
        <v>23824</v>
      </c>
    </row>
    <row r="57892" spans="1:2" hidden="1">
      <c r="A57892" s="450" t="str">
        <f>списки!$C$47</f>
        <v>БАГВ</v>
      </c>
      <c r="B57892" s="442">
        <v>23825</v>
      </c>
    </row>
    <row r="57893" spans="1:2" hidden="1">
      <c r="A57893" s="450" t="str">
        <f>списки!$C$47</f>
        <v>БАГВ</v>
      </c>
      <c r="B57893" s="442">
        <v>23826</v>
      </c>
    </row>
    <row r="57894" spans="1:2" hidden="1">
      <c r="A57894" s="450" t="str">
        <f>списки!$C$47</f>
        <v>БАГВ</v>
      </c>
      <c r="B57894" s="442">
        <v>23827</v>
      </c>
    </row>
    <row r="57895" spans="1:2" hidden="1">
      <c r="A57895" s="450" t="str">
        <f>списки!$C$47</f>
        <v>БАГВ</v>
      </c>
      <c r="B57895" s="442">
        <v>23828</v>
      </c>
    </row>
    <row r="57896" spans="1:2" hidden="1">
      <c r="A57896" s="450" t="str">
        <f>списки!$C$47</f>
        <v>БАГВ</v>
      </c>
      <c r="B57896" s="442">
        <v>23829</v>
      </c>
    </row>
    <row r="57897" spans="1:2" hidden="1">
      <c r="A57897" s="450" t="str">
        <f>списки!$C$47</f>
        <v>БАГВ</v>
      </c>
      <c r="B57897" s="442">
        <v>23830</v>
      </c>
    </row>
    <row r="57898" spans="1:2" hidden="1">
      <c r="A57898" s="450" t="str">
        <f>списки!$C$47</f>
        <v>БАГВ</v>
      </c>
      <c r="B57898" s="442">
        <v>23831</v>
      </c>
    </row>
    <row r="57899" spans="1:2" hidden="1">
      <c r="A57899" s="450" t="str">
        <f>списки!$C$47</f>
        <v>БАГВ</v>
      </c>
      <c r="B57899" s="442">
        <v>23832</v>
      </c>
    </row>
    <row r="57900" spans="1:2" hidden="1">
      <c r="A57900" s="450" t="str">
        <f>списки!$C$47</f>
        <v>БАГВ</v>
      </c>
      <c r="B57900" s="442">
        <v>23833</v>
      </c>
    </row>
    <row r="57901" spans="1:2" hidden="1">
      <c r="A57901" s="450" t="str">
        <f>списки!$C$47</f>
        <v>БАГВ</v>
      </c>
      <c r="B57901" s="442">
        <v>23834</v>
      </c>
    </row>
    <row r="57902" spans="1:2" hidden="1">
      <c r="A57902" s="450" t="str">
        <f>списки!$C$47</f>
        <v>БАГВ</v>
      </c>
      <c r="B57902" s="442">
        <v>23835</v>
      </c>
    </row>
    <row r="57903" spans="1:2" hidden="1">
      <c r="A57903" s="450" t="str">
        <f>списки!$C$47</f>
        <v>БАГВ</v>
      </c>
      <c r="B57903" s="442">
        <v>23836</v>
      </c>
    </row>
    <row r="57904" spans="1:2" hidden="1">
      <c r="A57904" s="450" t="str">
        <f>списки!$C$47</f>
        <v>БАГВ</v>
      </c>
      <c r="B57904" s="442">
        <v>23837</v>
      </c>
    </row>
    <row r="57905" spans="1:2" hidden="1">
      <c r="A57905" s="450" t="str">
        <f>списки!$C$47</f>
        <v>БАГВ</v>
      </c>
      <c r="B57905" s="442">
        <v>23838</v>
      </c>
    </row>
    <row r="57906" spans="1:2" hidden="1">
      <c r="A57906" s="450" t="str">
        <f>списки!$C$47</f>
        <v>БАГВ</v>
      </c>
      <c r="B57906" s="442">
        <v>23839</v>
      </c>
    </row>
    <row r="57907" spans="1:2" hidden="1">
      <c r="A57907" s="450" t="str">
        <f>списки!$C$47</f>
        <v>БАГВ</v>
      </c>
      <c r="B57907" s="442">
        <v>23840</v>
      </c>
    </row>
    <row r="57908" spans="1:2" hidden="1">
      <c r="A57908" s="450" t="str">
        <f>списки!$C$47</f>
        <v>БАГВ</v>
      </c>
      <c r="B57908" s="442">
        <v>23841</v>
      </c>
    </row>
    <row r="57909" spans="1:2" hidden="1">
      <c r="A57909" s="450" t="str">
        <f>списки!$C$47</f>
        <v>БАГВ</v>
      </c>
      <c r="B57909" s="442">
        <v>23842</v>
      </c>
    </row>
    <row r="57910" spans="1:2" hidden="1">
      <c r="A57910" s="450" t="str">
        <f>списки!$C$47</f>
        <v>БАГВ</v>
      </c>
      <c r="B57910" s="442">
        <v>23843</v>
      </c>
    </row>
    <row r="57911" spans="1:2" hidden="1">
      <c r="A57911" s="450" t="str">
        <f>списки!$C$47</f>
        <v>БАГВ</v>
      </c>
      <c r="B57911" s="442">
        <v>23844</v>
      </c>
    </row>
    <row r="57912" spans="1:2" hidden="1">
      <c r="A57912" s="450" t="str">
        <f>списки!$C$47</f>
        <v>БАГВ</v>
      </c>
      <c r="B57912" s="442">
        <v>23845</v>
      </c>
    </row>
    <row r="57913" spans="1:2" hidden="1">
      <c r="A57913" s="450" t="str">
        <f>списки!$C$47</f>
        <v>БАГВ</v>
      </c>
      <c r="B57913" s="442">
        <v>23846</v>
      </c>
    </row>
    <row r="57914" spans="1:2" hidden="1">
      <c r="A57914" s="450" t="str">
        <f>списки!$C$47</f>
        <v>БАГВ</v>
      </c>
      <c r="B57914" s="442">
        <v>23847</v>
      </c>
    </row>
    <row r="57915" spans="1:2" hidden="1">
      <c r="A57915" s="450" t="str">
        <f>списки!$C$47</f>
        <v>БАГВ</v>
      </c>
      <c r="B57915" s="442">
        <v>23848</v>
      </c>
    </row>
    <row r="57916" spans="1:2" hidden="1">
      <c r="A57916" s="450" t="str">
        <f>списки!$C$47</f>
        <v>БАГВ</v>
      </c>
      <c r="B57916" s="442">
        <v>23849</v>
      </c>
    </row>
    <row r="57917" spans="1:2" hidden="1">
      <c r="A57917" s="450" t="str">
        <f>списки!$C$47</f>
        <v>БАГВ</v>
      </c>
      <c r="B57917" s="442">
        <v>23850</v>
      </c>
    </row>
    <row r="57918" spans="1:2" hidden="1">
      <c r="A57918" s="450" t="str">
        <f>списки!$C$47</f>
        <v>БАГВ</v>
      </c>
      <c r="B57918" s="442">
        <v>23851</v>
      </c>
    </row>
    <row r="57919" spans="1:2" hidden="1">
      <c r="A57919" s="450" t="str">
        <f>списки!$C$47</f>
        <v>БАГВ</v>
      </c>
      <c r="B57919" s="442">
        <v>23852</v>
      </c>
    </row>
    <row r="57920" spans="1:2" hidden="1">
      <c r="A57920" s="450" t="str">
        <f>списки!$C$47</f>
        <v>БАГВ</v>
      </c>
      <c r="B57920" s="442">
        <v>23853</v>
      </c>
    </row>
    <row r="57921" spans="1:2" hidden="1">
      <c r="A57921" s="450" t="str">
        <f>списки!$C$47</f>
        <v>БАГВ</v>
      </c>
      <c r="B57921" s="442">
        <v>23854</v>
      </c>
    </row>
    <row r="57922" spans="1:2" hidden="1">
      <c r="A57922" s="450" t="str">
        <f>списки!$C$47</f>
        <v>БАГВ</v>
      </c>
      <c r="B57922" s="442">
        <v>23855</v>
      </c>
    </row>
    <row r="57923" spans="1:2" hidden="1">
      <c r="A57923" s="450" t="str">
        <f>списки!$C$47</f>
        <v>БАГВ</v>
      </c>
      <c r="B57923" s="442">
        <v>23856</v>
      </c>
    </row>
    <row r="57924" spans="1:2" hidden="1">
      <c r="A57924" s="450" t="str">
        <f>списки!$C$47</f>
        <v>БАГВ</v>
      </c>
      <c r="B57924" s="442">
        <v>23857</v>
      </c>
    </row>
    <row r="57925" spans="1:2" hidden="1">
      <c r="A57925" s="450" t="str">
        <f>списки!$C$47</f>
        <v>БАГВ</v>
      </c>
      <c r="B57925" s="442">
        <v>23858</v>
      </c>
    </row>
    <row r="57926" spans="1:2" hidden="1">
      <c r="A57926" s="450" t="str">
        <f>списки!$C$47</f>
        <v>БАГВ</v>
      </c>
      <c r="B57926" s="442">
        <v>23859</v>
      </c>
    </row>
    <row r="57927" spans="1:2" hidden="1">
      <c r="A57927" s="450" t="str">
        <f>списки!$C$47</f>
        <v>БАГВ</v>
      </c>
      <c r="B57927" s="442">
        <v>23860</v>
      </c>
    </row>
    <row r="57928" spans="1:2" hidden="1">
      <c r="A57928" s="450" t="str">
        <f>списки!$C$47</f>
        <v>БАГВ</v>
      </c>
      <c r="B57928" s="442">
        <v>23861</v>
      </c>
    </row>
    <row r="57929" spans="1:2" hidden="1">
      <c r="A57929" s="450" t="str">
        <f>списки!$C$47</f>
        <v>БАГВ</v>
      </c>
      <c r="B57929" s="442">
        <v>23862</v>
      </c>
    </row>
    <row r="57930" spans="1:2" hidden="1">
      <c r="A57930" s="450" t="str">
        <f>списки!$C$47</f>
        <v>БАГВ</v>
      </c>
      <c r="B57930" s="442">
        <v>23863</v>
      </c>
    </row>
    <row r="57931" spans="1:2" hidden="1">
      <c r="A57931" s="450" t="str">
        <f>списки!$C$47</f>
        <v>БАГВ</v>
      </c>
      <c r="B57931" s="442">
        <v>23864</v>
      </c>
    </row>
    <row r="57932" spans="1:2" hidden="1">
      <c r="A57932" s="450" t="str">
        <f>списки!$C$47</f>
        <v>БАГВ</v>
      </c>
      <c r="B57932" s="442">
        <v>23865</v>
      </c>
    </row>
    <row r="57933" spans="1:2" hidden="1">
      <c r="A57933" s="450" t="str">
        <f>списки!$C$47</f>
        <v>БАГВ</v>
      </c>
      <c r="B57933" s="442">
        <v>23866</v>
      </c>
    </row>
    <row r="57934" spans="1:2" hidden="1">
      <c r="A57934" s="450" t="str">
        <f>списки!$C$47</f>
        <v>БАГВ</v>
      </c>
      <c r="B57934" s="442">
        <v>23867</v>
      </c>
    </row>
    <row r="57935" spans="1:2" hidden="1">
      <c r="A57935" s="450" t="str">
        <f>списки!$C$47</f>
        <v>БАГВ</v>
      </c>
      <c r="B57935" s="442">
        <v>23868</v>
      </c>
    </row>
    <row r="57936" spans="1:2" hidden="1">
      <c r="A57936" s="450" t="str">
        <f>списки!$C$47</f>
        <v>БАГВ</v>
      </c>
      <c r="B57936" s="442">
        <v>23869</v>
      </c>
    </row>
    <row r="57937" spans="1:2" hidden="1">
      <c r="A57937" s="450" t="str">
        <f>списки!$C$47</f>
        <v>БАГВ</v>
      </c>
      <c r="B57937" s="442">
        <v>23870</v>
      </c>
    </row>
    <row r="57938" spans="1:2" hidden="1">
      <c r="A57938" s="450" t="str">
        <f>списки!$C$47</f>
        <v>БАГВ</v>
      </c>
      <c r="B57938" s="442">
        <v>23871</v>
      </c>
    </row>
    <row r="57939" spans="1:2" hidden="1">
      <c r="A57939" s="450" t="str">
        <f>списки!$C$47</f>
        <v>БАГВ</v>
      </c>
      <c r="B57939" s="442">
        <v>23872</v>
      </c>
    </row>
    <row r="57940" spans="1:2" hidden="1">
      <c r="A57940" s="450" t="str">
        <f>списки!$C$47</f>
        <v>БАГВ</v>
      </c>
      <c r="B57940" s="442">
        <v>23873</v>
      </c>
    </row>
    <row r="57941" spans="1:2" hidden="1">
      <c r="A57941" s="450" t="str">
        <f>списки!$C$47</f>
        <v>БАГВ</v>
      </c>
      <c r="B57941" s="442">
        <v>23874</v>
      </c>
    </row>
    <row r="57942" spans="1:2" hidden="1">
      <c r="A57942" s="450" t="str">
        <f>списки!$C$47</f>
        <v>БАГВ</v>
      </c>
      <c r="B57942" s="442">
        <v>23875</v>
      </c>
    </row>
    <row r="57943" spans="1:2" hidden="1">
      <c r="A57943" s="450" t="str">
        <f>списки!$C$47</f>
        <v>БАГВ</v>
      </c>
      <c r="B57943" s="442">
        <v>23876</v>
      </c>
    </row>
    <row r="57944" spans="1:2" hidden="1">
      <c r="A57944" s="450" t="str">
        <f>списки!$C$47</f>
        <v>БАГВ</v>
      </c>
      <c r="B57944" s="442">
        <v>23877</v>
      </c>
    </row>
    <row r="57945" spans="1:2" hidden="1">
      <c r="A57945" s="450" t="str">
        <f>списки!$C$47</f>
        <v>БАГВ</v>
      </c>
      <c r="B57945" s="442">
        <v>23878</v>
      </c>
    </row>
    <row r="57946" spans="1:2" hidden="1">
      <c r="A57946" s="450" t="str">
        <f>списки!$C$47</f>
        <v>БАГВ</v>
      </c>
      <c r="B57946" s="442">
        <v>23879</v>
      </c>
    </row>
    <row r="57947" spans="1:2" hidden="1">
      <c r="A57947" s="450" t="str">
        <f>списки!$C$47</f>
        <v>БАГВ</v>
      </c>
      <c r="B57947" s="442">
        <v>23880</v>
      </c>
    </row>
    <row r="57948" spans="1:2" hidden="1">
      <c r="A57948" s="450" t="str">
        <f>списки!$C$47</f>
        <v>БАГВ</v>
      </c>
      <c r="B57948" s="442">
        <v>23881</v>
      </c>
    </row>
    <row r="57949" spans="1:2" hidden="1">
      <c r="A57949" s="450" t="str">
        <f>списки!$C$47</f>
        <v>БАГВ</v>
      </c>
      <c r="B57949" s="442">
        <v>23882</v>
      </c>
    </row>
    <row r="57950" spans="1:2" hidden="1">
      <c r="A57950" s="450" t="str">
        <f>списки!$C$47</f>
        <v>БАГВ</v>
      </c>
      <c r="B57950" s="442">
        <v>23883</v>
      </c>
    </row>
    <row r="57951" spans="1:2" hidden="1">
      <c r="A57951" s="450" t="str">
        <f>списки!$C$47</f>
        <v>БАГВ</v>
      </c>
      <c r="B57951" s="442">
        <v>23884</v>
      </c>
    </row>
    <row r="57952" spans="1:2" hidden="1">
      <c r="A57952" s="450" t="str">
        <f>списки!$C$47</f>
        <v>БАГВ</v>
      </c>
      <c r="B57952" s="442">
        <v>23885</v>
      </c>
    </row>
    <row r="57953" spans="1:2" hidden="1">
      <c r="A57953" s="450" t="str">
        <f>списки!$C$47</f>
        <v>БАГВ</v>
      </c>
      <c r="B57953" s="442">
        <v>23886</v>
      </c>
    </row>
    <row r="57954" spans="1:2" hidden="1">
      <c r="A57954" s="450" t="str">
        <f>списки!$C$47</f>
        <v>БАГВ</v>
      </c>
      <c r="B57954" s="442">
        <v>23887</v>
      </c>
    </row>
    <row r="57955" spans="1:2" hidden="1">
      <c r="A57955" s="450" t="str">
        <f>списки!$C$47</f>
        <v>БАГВ</v>
      </c>
      <c r="B57955" s="442">
        <v>23888</v>
      </c>
    </row>
    <row r="57956" spans="1:2" hidden="1">
      <c r="A57956" s="450" t="str">
        <f>списки!$C$47</f>
        <v>БАГВ</v>
      </c>
      <c r="B57956" s="442">
        <v>23889</v>
      </c>
    </row>
    <row r="57957" spans="1:2" hidden="1">
      <c r="A57957" s="450" t="str">
        <f>списки!$C$47</f>
        <v>БАГВ</v>
      </c>
      <c r="B57957" s="442">
        <v>23890</v>
      </c>
    </row>
    <row r="57958" spans="1:2" hidden="1">
      <c r="A57958" s="450" t="str">
        <f>списки!$C$47</f>
        <v>БАГВ</v>
      </c>
      <c r="B57958" s="442">
        <v>23891</v>
      </c>
    </row>
    <row r="57959" spans="1:2" hidden="1">
      <c r="A57959" s="450" t="str">
        <f>списки!$C$47</f>
        <v>БАГВ</v>
      </c>
      <c r="B57959" s="442">
        <v>23892</v>
      </c>
    </row>
    <row r="57960" spans="1:2" hidden="1">
      <c r="A57960" s="450" t="str">
        <f>списки!$C$47</f>
        <v>БАГВ</v>
      </c>
      <c r="B57960" s="442">
        <v>23893</v>
      </c>
    </row>
    <row r="57961" spans="1:2" hidden="1">
      <c r="A57961" s="450" t="str">
        <f>списки!$C$47</f>
        <v>БАГВ</v>
      </c>
      <c r="B57961" s="442">
        <v>23894</v>
      </c>
    </row>
    <row r="57962" spans="1:2" hidden="1">
      <c r="A57962" s="450" t="str">
        <f>списки!$C$47</f>
        <v>БАГВ</v>
      </c>
      <c r="B57962" s="442">
        <v>23895</v>
      </c>
    </row>
    <row r="57963" spans="1:2" hidden="1">
      <c r="A57963" s="450" t="str">
        <f>списки!$C$47</f>
        <v>БАГВ</v>
      </c>
      <c r="B57963" s="442">
        <v>23896</v>
      </c>
    </row>
    <row r="57964" spans="1:2" hidden="1">
      <c r="A57964" s="450" t="str">
        <f>списки!$C$47</f>
        <v>БАГВ</v>
      </c>
      <c r="B57964" s="442">
        <v>23897</v>
      </c>
    </row>
    <row r="57965" spans="1:2" hidden="1">
      <c r="A57965" s="450" t="str">
        <f>списки!$C$47</f>
        <v>БАГВ</v>
      </c>
      <c r="B57965" s="442">
        <v>23898</v>
      </c>
    </row>
    <row r="57966" spans="1:2" hidden="1">
      <c r="A57966" s="450" t="str">
        <f>списки!$C$47</f>
        <v>БАГВ</v>
      </c>
      <c r="B57966" s="442">
        <v>23899</v>
      </c>
    </row>
    <row r="57967" spans="1:2" hidden="1">
      <c r="A57967" s="450" t="str">
        <f>списки!$C$47</f>
        <v>БАГВ</v>
      </c>
      <c r="B57967" s="442">
        <v>23900</v>
      </c>
    </row>
    <row r="57968" spans="1:2" hidden="1">
      <c r="A57968" s="450" t="str">
        <f>списки!$C$47</f>
        <v>БАГВ</v>
      </c>
      <c r="B57968" s="442">
        <v>23901</v>
      </c>
    </row>
    <row r="57969" spans="1:2" hidden="1">
      <c r="A57969" s="450" t="str">
        <f>списки!$C$47</f>
        <v>БАГВ</v>
      </c>
      <c r="B57969" s="442">
        <v>23902</v>
      </c>
    </row>
    <row r="57970" spans="1:2" hidden="1">
      <c r="A57970" s="450" t="str">
        <f>списки!$C$47</f>
        <v>БАГВ</v>
      </c>
      <c r="B57970" s="442">
        <v>23903</v>
      </c>
    </row>
    <row r="57971" spans="1:2" hidden="1">
      <c r="A57971" s="450" t="str">
        <f>списки!$C$47</f>
        <v>БАГВ</v>
      </c>
      <c r="B57971" s="442">
        <v>23904</v>
      </c>
    </row>
    <row r="57972" spans="1:2" hidden="1">
      <c r="A57972" s="450" t="str">
        <f>списки!$C$47</f>
        <v>БАГВ</v>
      </c>
      <c r="B57972" s="442">
        <v>23905</v>
      </c>
    </row>
    <row r="57973" spans="1:2" hidden="1">
      <c r="A57973" s="450" t="str">
        <f>списки!$C$47</f>
        <v>БАГВ</v>
      </c>
      <c r="B57973" s="442">
        <v>23906</v>
      </c>
    </row>
    <row r="57974" spans="1:2" hidden="1">
      <c r="A57974" s="450" t="str">
        <f>списки!$C$47</f>
        <v>БАГВ</v>
      </c>
      <c r="B57974" s="442">
        <v>23907</v>
      </c>
    </row>
    <row r="57975" spans="1:2" hidden="1">
      <c r="A57975" s="450" t="str">
        <f>списки!$C$47</f>
        <v>БАГВ</v>
      </c>
      <c r="B57975" s="442">
        <v>23908</v>
      </c>
    </row>
    <row r="57976" spans="1:2" hidden="1">
      <c r="A57976" s="450" t="str">
        <f>списки!$C$47</f>
        <v>БАГВ</v>
      </c>
      <c r="B57976" s="442">
        <v>23909</v>
      </c>
    </row>
    <row r="57977" spans="1:2" hidden="1">
      <c r="A57977" s="450" t="str">
        <f>списки!$C$47</f>
        <v>БАГВ</v>
      </c>
      <c r="B57977" s="442">
        <v>23910</v>
      </c>
    </row>
    <row r="57978" spans="1:2" hidden="1">
      <c r="A57978" s="450" t="str">
        <f>списки!$C$47</f>
        <v>БАГВ</v>
      </c>
      <c r="B57978" s="442">
        <v>23911</v>
      </c>
    </row>
    <row r="57979" spans="1:2" hidden="1">
      <c r="A57979" s="450" t="str">
        <f>списки!$C$47</f>
        <v>БАГВ</v>
      </c>
      <c r="B57979" s="442">
        <v>23912</v>
      </c>
    </row>
    <row r="57980" spans="1:2" hidden="1">
      <c r="A57980" s="450" t="str">
        <f>списки!$C$47</f>
        <v>БАГВ</v>
      </c>
      <c r="B57980" s="442">
        <v>23913</v>
      </c>
    </row>
    <row r="57981" spans="1:2" hidden="1">
      <c r="A57981" s="450" t="str">
        <f>списки!$C$47</f>
        <v>БАГВ</v>
      </c>
      <c r="B57981" s="442">
        <v>23914</v>
      </c>
    </row>
    <row r="57982" spans="1:2" hidden="1">
      <c r="A57982" s="450" t="str">
        <f>списки!$C$47</f>
        <v>БАГВ</v>
      </c>
      <c r="B57982" s="442">
        <v>23915</v>
      </c>
    </row>
    <row r="57983" spans="1:2" hidden="1">
      <c r="A57983" s="450" t="str">
        <f>списки!$C$47</f>
        <v>БАГВ</v>
      </c>
      <c r="B57983" s="442">
        <v>23916</v>
      </c>
    </row>
    <row r="57984" spans="1:2" hidden="1">
      <c r="A57984" s="450" t="str">
        <f>списки!$C$47</f>
        <v>БАГВ</v>
      </c>
      <c r="B57984" s="442">
        <v>23917</v>
      </c>
    </row>
    <row r="57985" spans="1:2" hidden="1">
      <c r="A57985" s="450" t="str">
        <f>списки!$C$47</f>
        <v>БАГВ</v>
      </c>
      <c r="B57985" s="442">
        <v>23918</v>
      </c>
    </row>
    <row r="57986" spans="1:2" hidden="1">
      <c r="A57986" s="450" t="str">
        <f>списки!$C$47</f>
        <v>БАГВ</v>
      </c>
      <c r="B57986" s="442">
        <v>23919</v>
      </c>
    </row>
    <row r="57987" spans="1:2" hidden="1">
      <c r="A57987" s="450" t="str">
        <f>списки!$C$47</f>
        <v>БАГВ</v>
      </c>
      <c r="B57987" s="442">
        <v>23920</v>
      </c>
    </row>
    <row r="57988" spans="1:2" hidden="1">
      <c r="A57988" s="450" t="str">
        <f>списки!$C$47</f>
        <v>БАГВ</v>
      </c>
      <c r="B57988" s="442">
        <v>23921</v>
      </c>
    </row>
    <row r="57989" spans="1:2" hidden="1">
      <c r="A57989" s="450" t="str">
        <f>списки!$C$47</f>
        <v>БАГВ</v>
      </c>
      <c r="B57989" s="442">
        <v>23922</v>
      </c>
    </row>
    <row r="57990" spans="1:2" hidden="1">
      <c r="A57990" s="450" t="str">
        <f>списки!$C$47</f>
        <v>БАГВ</v>
      </c>
      <c r="B57990" s="442">
        <v>23923</v>
      </c>
    </row>
    <row r="57991" spans="1:2" hidden="1">
      <c r="A57991" s="450" t="str">
        <f>списки!$C$47</f>
        <v>БАГВ</v>
      </c>
      <c r="B57991" s="442">
        <v>23924</v>
      </c>
    </row>
    <row r="57992" spans="1:2" hidden="1">
      <c r="A57992" s="450" t="str">
        <f>списки!$C$47</f>
        <v>БАГВ</v>
      </c>
      <c r="B57992" s="442">
        <v>23925</v>
      </c>
    </row>
    <row r="57993" spans="1:2" hidden="1">
      <c r="A57993" s="450" t="str">
        <f>списки!$C$47</f>
        <v>БАГВ</v>
      </c>
      <c r="B57993" s="442">
        <v>23926</v>
      </c>
    </row>
    <row r="57994" spans="1:2" hidden="1">
      <c r="A57994" s="450" t="str">
        <f>списки!$C$47</f>
        <v>БАГВ</v>
      </c>
      <c r="B57994" s="442">
        <v>23927</v>
      </c>
    </row>
    <row r="57995" spans="1:2" hidden="1">
      <c r="A57995" s="450" t="str">
        <f>списки!$C$47</f>
        <v>БАГВ</v>
      </c>
      <c r="B57995" s="442">
        <v>23928</v>
      </c>
    </row>
    <row r="57996" spans="1:2" hidden="1">
      <c r="A57996" s="450" t="str">
        <f>списки!$C$47</f>
        <v>БАГВ</v>
      </c>
      <c r="B57996" s="442">
        <v>23929</v>
      </c>
    </row>
    <row r="57997" spans="1:2" hidden="1">
      <c r="A57997" s="450" t="str">
        <f>списки!$C$47</f>
        <v>БАГВ</v>
      </c>
      <c r="B57997" s="442">
        <v>23930</v>
      </c>
    </row>
    <row r="57998" spans="1:2" hidden="1">
      <c r="A57998" s="450" t="str">
        <f>списки!$C$47</f>
        <v>БАГВ</v>
      </c>
      <c r="B57998" s="442">
        <v>23931</v>
      </c>
    </row>
    <row r="57999" spans="1:2" hidden="1">
      <c r="A57999" s="450" t="str">
        <f>списки!$C$47</f>
        <v>БАГВ</v>
      </c>
      <c r="B57999" s="442">
        <v>23932</v>
      </c>
    </row>
    <row r="58000" spans="1:2" hidden="1">
      <c r="A58000" s="450" t="str">
        <f>списки!$C$47</f>
        <v>БАГВ</v>
      </c>
      <c r="B58000" s="442">
        <v>23933</v>
      </c>
    </row>
    <row r="58001" spans="1:2" hidden="1">
      <c r="A58001" s="450" t="str">
        <f>списки!$C$47</f>
        <v>БАГВ</v>
      </c>
      <c r="B58001" s="442">
        <v>23934</v>
      </c>
    </row>
    <row r="58002" spans="1:2" hidden="1">
      <c r="A58002" s="450" t="str">
        <f>списки!$C$47</f>
        <v>БАГВ</v>
      </c>
      <c r="B58002" s="442">
        <v>23935</v>
      </c>
    </row>
    <row r="58003" spans="1:2" hidden="1">
      <c r="A58003" s="450" t="str">
        <f>списки!$C$47</f>
        <v>БАГВ</v>
      </c>
      <c r="B58003" s="442">
        <v>23936</v>
      </c>
    </row>
    <row r="58004" spans="1:2" hidden="1">
      <c r="A58004" s="450" t="str">
        <f>списки!$C$47</f>
        <v>БАГВ</v>
      </c>
      <c r="B58004" s="442">
        <v>23937</v>
      </c>
    </row>
    <row r="58005" spans="1:2" hidden="1">
      <c r="A58005" s="450" t="str">
        <f>списки!$C$47</f>
        <v>БАГВ</v>
      </c>
      <c r="B58005" s="442">
        <v>23938</v>
      </c>
    </row>
    <row r="58006" spans="1:2" hidden="1">
      <c r="A58006" s="450" t="str">
        <f>списки!$C$47</f>
        <v>БАГВ</v>
      </c>
      <c r="B58006" s="442">
        <v>23939</v>
      </c>
    </row>
    <row r="58007" spans="1:2" hidden="1">
      <c r="A58007" s="450" t="str">
        <f>списки!$C$47</f>
        <v>БАГВ</v>
      </c>
      <c r="B58007" s="442">
        <v>23940</v>
      </c>
    </row>
    <row r="58008" spans="1:2" hidden="1">
      <c r="A58008" s="450" t="str">
        <f>списки!$C$47</f>
        <v>БАГВ</v>
      </c>
      <c r="B58008" s="442">
        <v>23941</v>
      </c>
    </row>
    <row r="58009" spans="1:2" hidden="1">
      <c r="A58009" s="450" t="str">
        <f>списки!$C$47</f>
        <v>БАГВ</v>
      </c>
      <c r="B58009" s="442">
        <v>23942</v>
      </c>
    </row>
    <row r="58010" spans="1:2" hidden="1">
      <c r="A58010" s="450" t="str">
        <f>списки!$C$47</f>
        <v>БАГВ</v>
      </c>
      <c r="B58010" s="442">
        <v>23943</v>
      </c>
    </row>
    <row r="58011" spans="1:2" hidden="1">
      <c r="A58011" s="450" t="str">
        <f>списки!$C$47</f>
        <v>БАГВ</v>
      </c>
      <c r="B58011" s="442">
        <v>23944</v>
      </c>
    </row>
    <row r="58012" spans="1:2" hidden="1">
      <c r="A58012" s="450" t="str">
        <f>списки!$C$47</f>
        <v>БАГВ</v>
      </c>
      <c r="B58012" s="442">
        <v>23945</v>
      </c>
    </row>
    <row r="58013" spans="1:2" hidden="1">
      <c r="A58013" s="450" t="str">
        <f>списки!$C$47</f>
        <v>БАГВ</v>
      </c>
      <c r="B58013" s="442">
        <v>23946</v>
      </c>
    </row>
    <row r="58014" spans="1:2" hidden="1">
      <c r="A58014" s="450" t="str">
        <f>списки!$C$47</f>
        <v>БАГВ</v>
      </c>
      <c r="B58014" s="442">
        <v>23947</v>
      </c>
    </row>
    <row r="58015" spans="1:2" hidden="1">
      <c r="A58015" s="450" t="str">
        <f>списки!$C$47</f>
        <v>БАГВ</v>
      </c>
      <c r="B58015" s="442">
        <v>23948</v>
      </c>
    </row>
    <row r="58016" spans="1:2" hidden="1">
      <c r="A58016" s="450" t="str">
        <f>списки!$C$47</f>
        <v>БАГВ</v>
      </c>
      <c r="B58016" s="442">
        <v>23949</v>
      </c>
    </row>
    <row r="58017" spans="1:2" hidden="1">
      <c r="A58017" s="450" t="str">
        <f>списки!$C$47</f>
        <v>БАГВ</v>
      </c>
      <c r="B58017" s="442">
        <v>23950</v>
      </c>
    </row>
    <row r="58018" spans="1:2" hidden="1">
      <c r="A58018" s="450" t="str">
        <f>списки!$C$47</f>
        <v>БАГВ</v>
      </c>
      <c r="B58018" s="442">
        <v>23951</v>
      </c>
    </row>
    <row r="58019" spans="1:2" hidden="1">
      <c r="A58019" s="450" t="str">
        <f>списки!$C$47</f>
        <v>БАГВ</v>
      </c>
      <c r="B58019" s="442">
        <v>23952</v>
      </c>
    </row>
    <row r="58020" spans="1:2" hidden="1">
      <c r="A58020" s="450" t="str">
        <f>списки!$C$47</f>
        <v>БАГВ</v>
      </c>
      <c r="B58020" s="442">
        <v>23953</v>
      </c>
    </row>
    <row r="58021" spans="1:2" hidden="1">
      <c r="A58021" s="450" t="str">
        <f>списки!$C$47</f>
        <v>БАГВ</v>
      </c>
      <c r="B58021" s="442">
        <v>23954</v>
      </c>
    </row>
    <row r="58022" spans="1:2" hidden="1">
      <c r="A58022" s="450" t="str">
        <f>списки!$C$47</f>
        <v>БАГВ</v>
      </c>
      <c r="B58022" s="442">
        <v>23955</v>
      </c>
    </row>
    <row r="58023" spans="1:2" hidden="1">
      <c r="A58023" s="450" t="str">
        <f>списки!$C$47</f>
        <v>БАГВ</v>
      </c>
      <c r="B58023" s="442">
        <v>23956</v>
      </c>
    </row>
    <row r="58024" spans="1:2" hidden="1">
      <c r="A58024" s="450" t="str">
        <f>списки!$C$47</f>
        <v>БАГВ</v>
      </c>
      <c r="B58024" s="442">
        <v>23957</v>
      </c>
    </row>
    <row r="58025" spans="1:2" hidden="1">
      <c r="A58025" s="450" t="str">
        <f>списки!$C$47</f>
        <v>БАГВ</v>
      </c>
      <c r="B58025" s="442">
        <v>23958</v>
      </c>
    </row>
    <row r="58026" spans="1:2" hidden="1">
      <c r="A58026" s="450" t="str">
        <f>списки!$C$47</f>
        <v>БАГВ</v>
      </c>
      <c r="B58026" s="442">
        <v>23959</v>
      </c>
    </row>
    <row r="58027" spans="1:2" hidden="1">
      <c r="A58027" s="450" t="str">
        <f>списки!$C$47</f>
        <v>БАГВ</v>
      </c>
      <c r="B58027" s="442">
        <v>23960</v>
      </c>
    </row>
    <row r="58028" spans="1:2" hidden="1">
      <c r="A58028" s="450" t="str">
        <f>списки!$C$47</f>
        <v>БАГВ</v>
      </c>
      <c r="B58028" s="442">
        <v>23961</v>
      </c>
    </row>
    <row r="58029" spans="1:2" hidden="1">
      <c r="A58029" s="450" t="str">
        <f>списки!$C$47</f>
        <v>БАГВ</v>
      </c>
      <c r="B58029" s="442">
        <v>23962</v>
      </c>
    </row>
    <row r="58030" spans="1:2" hidden="1">
      <c r="A58030" s="450" t="str">
        <f>списки!$C$47</f>
        <v>БАГВ</v>
      </c>
      <c r="B58030" s="442">
        <v>23963</v>
      </c>
    </row>
    <row r="58031" spans="1:2" hidden="1">
      <c r="A58031" s="450" t="str">
        <f>списки!$C$47</f>
        <v>БАГВ</v>
      </c>
      <c r="B58031" s="442">
        <v>23964</v>
      </c>
    </row>
    <row r="58032" spans="1:2" hidden="1">
      <c r="A58032" s="450" t="str">
        <f>списки!$C$47</f>
        <v>БАГВ</v>
      </c>
      <c r="B58032" s="442">
        <v>23965</v>
      </c>
    </row>
    <row r="58033" spans="1:2" hidden="1">
      <c r="A58033" s="450" t="str">
        <f>списки!$C$47</f>
        <v>БАГВ</v>
      </c>
      <c r="B58033" s="442">
        <v>23966</v>
      </c>
    </row>
    <row r="58034" spans="1:2" hidden="1">
      <c r="A58034" s="450" t="str">
        <f>списки!$C$47</f>
        <v>БАГВ</v>
      </c>
      <c r="B58034" s="442">
        <v>23967</v>
      </c>
    </row>
    <row r="58035" spans="1:2" hidden="1">
      <c r="A58035" s="450" t="str">
        <f>списки!$C$47</f>
        <v>БАГВ</v>
      </c>
      <c r="B58035" s="442">
        <v>23968</v>
      </c>
    </row>
    <row r="58036" spans="1:2" hidden="1">
      <c r="A58036" s="450" t="str">
        <f>списки!$C$47</f>
        <v>БАГВ</v>
      </c>
      <c r="B58036" s="442">
        <v>23969</v>
      </c>
    </row>
    <row r="58037" spans="1:2" hidden="1">
      <c r="A58037" s="450" t="str">
        <f>списки!$C$47</f>
        <v>БАГВ</v>
      </c>
      <c r="B58037" s="442">
        <v>23970</v>
      </c>
    </row>
    <row r="58038" spans="1:2" hidden="1">
      <c r="A58038" s="450" t="str">
        <f>списки!$C$47</f>
        <v>БАГВ</v>
      </c>
      <c r="B58038" s="442">
        <v>23971</v>
      </c>
    </row>
    <row r="58039" spans="1:2" hidden="1">
      <c r="A58039" s="450" t="str">
        <f>списки!$C$47</f>
        <v>БАГВ</v>
      </c>
      <c r="B58039" s="442">
        <v>23972</v>
      </c>
    </row>
    <row r="58040" spans="1:2" hidden="1">
      <c r="A58040" s="450" t="str">
        <f>списки!$C$47</f>
        <v>БАГВ</v>
      </c>
      <c r="B58040" s="442">
        <v>23973</v>
      </c>
    </row>
    <row r="58041" spans="1:2" hidden="1">
      <c r="A58041" s="450" t="str">
        <f>списки!$C$47</f>
        <v>БАГВ</v>
      </c>
      <c r="B58041" s="442">
        <v>23974</v>
      </c>
    </row>
    <row r="58042" spans="1:2" hidden="1">
      <c r="A58042" s="450" t="str">
        <f>списки!$C$47</f>
        <v>БАГВ</v>
      </c>
      <c r="B58042" s="442">
        <v>23975</v>
      </c>
    </row>
    <row r="58043" spans="1:2" hidden="1">
      <c r="A58043" s="450" t="str">
        <f>списки!$C$47</f>
        <v>БАГВ</v>
      </c>
      <c r="B58043" s="442">
        <v>23976</v>
      </c>
    </row>
    <row r="58044" spans="1:2" hidden="1">
      <c r="A58044" s="450" t="str">
        <f>списки!$C$47</f>
        <v>БАГВ</v>
      </c>
      <c r="B58044" s="442">
        <v>23977</v>
      </c>
    </row>
    <row r="58045" spans="1:2" hidden="1">
      <c r="A58045" s="450" t="str">
        <f>списки!$C$47</f>
        <v>БАГВ</v>
      </c>
      <c r="B58045" s="442">
        <v>23978</v>
      </c>
    </row>
    <row r="58046" spans="1:2" hidden="1">
      <c r="A58046" s="450" t="str">
        <f>списки!$C$47</f>
        <v>БАГВ</v>
      </c>
      <c r="B58046" s="442">
        <v>23979</v>
      </c>
    </row>
    <row r="58047" spans="1:2" hidden="1">
      <c r="A58047" s="450" t="str">
        <f>списки!$C$47</f>
        <v>БАГВ</v>
      </c>
      <c r="B58047" s="442">
        <v>23980</v>
      </c>
    </row>
    <row r="58048" spans="1:2" hidden="1">
      <c r="A58048" s="450" t="str">
        <f>списки!$C$47</f>
        <v>БАГВ</v>
      </c>
      <c r="B58048" s="442">
        <v>23981</v>
      </c>
    </row>
    <row r="58049" spans="1:2" hidden="1">
      <c r="A58049" s="450" t="str">
        <f>списки!$C$47</f>
        <v>БАГВ</v>
      </c>
      <c r="B58049" s="442">
        <v>23982</v>
      </c>
    </row>
    <row r="58050" spans="1:2" hidden="1">
      <c r="A58050" s="450" t="str">
        <f>списки!$C$47</f>
        <v>БАГВ</v>
      </c>
      <c r="B58050" s="442">
        <v>23983</v>
      </c>
    </row>
    <row r="58051" spans="1:2" hidden="1">
      <c r="A58051" s="450" t="str">
        <f>списки!$C$47</f>
        <v>БАГВ</v>
      </c>
      <c r="B58051" s="442">
        <v>23984</v>
      </c>
    </row>
    <row r="58052" spans="1:2" hidden="1">
      <c r="A58052" s="450" t="str">
        <f>списки!$C$47</f>
        <v>БАГВ</v>
      </c>
      <c r="B58052" s="442">
        <v>23985</v>
      </c>
    </row>
    <row r="58053" spans="1:2" hidden="1">
      <c r="A58053" s="450" t="str">
        <f>списки!$C$47</f>
        <v>БАГВ</v>
      </c>
      <c r="B58053" s="442">
        <v>23986</v>
      </c>
    </row>
    <row r="58054" spans="1:2" hidden="1">
      <c r="A58054" s="450" t="str">
        <f>списки!$C$47</f>
        <v>БАГВ</v>
      </c>
      <c r="B58054" s="442">
        <v>23987</v>
      </c>
    </row>
    <row r="58055" spans="1:2" hidden="1">
      <c r="A58055" s="450" t="str">
        <f>списки!$C$47</f>
        <v>БАГВ</v>
      </c>
      <c r="B58055" s="442">
        <v>23988</v>
      </c>
    </row>
    <row r="58056" spans="1:2" hidden="1">
      <c r="A58056" s="450" t="str">
        <f>списки!$C$47</f>
        <v>БАГВ</v>
      </c>
      <c r="B58056" s="442">
        <v>23989</v>
      </c>
    </row>
    <row r="58057" spans="1:2" hidden="1">
      <c r="A58057" s="450" t="str">
        <f>списки!$C$47</f>
        <v>БАГВ</v>
      </c>
      <c r="B58057" s="442">
        <v>23990</v>
      </c>
    </row>
    <row r="58058" spans="1:2" hidden="1">
      <c r="A58058" s="450" t="str">
        <f>списки!$C$47</f>
        <v>БАГВ</v>
      </c>
      <c r="B58058" s="442">
        <v>23991</v>
      </c>
    </row>
    <row r="58059" spans="1:2" hidden="1">
      <c r="A58059" s="450" t="str">
        <f>списки!$C$47</f>
        <v>БАГВ</v>
      </c>
      <c r="B58059" s="442">
        <v>23992</v>
      </c>
    </row>
    <row r="58060" spans="1:2" hidden="1">
      <c r="A58060" s="450" t="str">
        <f>списки!$C$47</f>
        <v>БАГВ</v>
      </c>
      <c r="B58060" s="442">
        <v>23993</v>
      </c>
    </row>
    <row r="58061" spans="1:2" hidden="1">
      <c r="A58061" s="450" t="str">
        <f>списки!$C$47</f>
        <v>БАГВ</v>
      </c>
      <c r="B58061" s="442">
        <v>23994</v>
      </c>
    </row>
    <row r="58062" spans="1:2" hidden="1">
      <c r="A58062" s="450" t="str">
        <f>списки!$C$47</f>
        <v>БАГВ</v>
      </c>
      <c r="B58062" s="442">
        <v>23995</v>
      </c>
    </row>
    <row r="58063" spans="1:2" hidden="1">
      <c r="A58063" s="450" t="str">
        <f>списки!$C$47</f>
        <v>БАГВ</v>
      </c>
      <c r="B58063" s="442">
        <v>23996</v>
      </c>
    </row>
    <row r="58064" spans="1:2" hidden="1">
      <c r="A58064" s="450" t="str">
        <f>списки!$C$47</f>
        <v>БАГВ</v>
      </c>
      <c r="B58064" s="442">
        <v>23997</v>
      </c>
    </row>
    <row r="58065" spans="1:2" hidden="1">
      <c r="A58065" s="450" t="str">
        <f>списки!$C$47</f>
        <v>БАГВ</v>
      </c>
      <c r="B58065" s="442">
        <v>23998</v>
      </c>
    </row>
    <row r="58066" spans="1:2" hidden="1">
      <c r="A58066" s="450" t="str">
        <f>списки!$C$47</f>
        <v>БАГВ</v>
      </c>
      <c r="B58066" s="442">
        <v>23999</v>
      </c>
    </row>
    <row r="58067" spans="1:2" hidden="1">
      <c r="A58067" s="450" t="str">
        <f>списки!$C$47</f>
        <v>БАГВ</v>
      </c>
      <c r="B58067" s="442">
        <v>24000</v>
      </c>
    </row>
    <row r="58068" spans="1:2" hidden="1">
      <c r="A58068" s="450" t="str">
        <f>списки!$C$47</f>
        <v>БАГВ</v>
      </c>
      <c r="B58068" s="442">
        <v>24001</v>
      </c>
    </row>
    <row r="58069" spans="1:2" hidden="1">
      <c r="A58069" s="450" t="str">
        <f>списки!$C$47</f>
        <v>БАГВ</v>
      </c>
      <c r="B58069" s="442">
        <v>24002</v>
      </c>
    </row>
    <row r="58070" spans="1:2" hidden="1">
      <c r="A58070" s="450" t="str">
        <f>списки!$C$47</f>
        <v>БАГВ</v>
      </c>
      <c r="B58070" s="442">
        <v>24003</v>
      </c>
    </row>
    <row r="58071" spans="1:2" hidden="1">
      <c r="A58071" s="450" t="str">
        <f>списки!$C$47</f>
        <v>БАГВ</v>
      </c>
      <c r="B58071" s="442">
        <v>24004</v>
      </c>
    </row>
    <row r="58072" spans="1:2" hidden="1">
      <c r="A58072" s="450" t="str">
        <f>списки!$C$47</f>
        <v>БАГВ</v>
      </c>
      <c r="B58072" s="442">
        <v>24005</v>
      </c>
    </row>
    <row r="58073" spans="1:2" hidden="1">
      <c r="A58073" s="450" t="str">
        <f>списки!$C$47</f>
        <v>БАГВ</v>
      </c>
      <c r="B58073" s="442">
        <v>24006</v>
      </c>
    </row>
    <row r="58074" spans="1:2" hidden="1">
      <c r="A58074" s="450" t="str">
        <f>списки!$C$47</f>
        <v>БАГВ</v>
      </c>
      <c r="B58074" s="442">
        <v>24007</v>
      </c>
    </row>
    <row r="58075" spans="1:2" hidden="1">
      <c r="A58075" s="450" t="str">
        <f>списки!$C$47</f>
        <v>БАГВ</v>
      </c>
      <c r="B58075" s="442">
        <v>24008</v>
      </c>
    </row>
    <row r="58076" spans="1:2" hidden="1">
      <c r="A58076" s="450" t="str">
        <f>списки!$C$47</f>
        <v>БАГВ</v>
      </c>
      <c r="B58076" s="442">
        <v>24009</v>
      </c>
    </row>
    <row r="58077" spans="1:2" hidden="1">
      <c r="A58077" s="450" t="str">
        <f>списки!$C$47</f>
        <v>БАГВ</v>
      </c>
      <c r="B58077" s="442">
        <v>24010</v>
      </c>
    </row>
    <row r="58078" spans="1:2" hidden="1">
      <c r="A58078" s="450" t="str">
        <f>списки!$C$47</f>
        <v>БАГВ</v>
      </c>
      <c r="B58078" s="442">
        <v>24011</v>
      </c>
    </row>
    <row r="58079" spans="1:2" hidden="1">
      <c r="A58079" s="450" t="str">
        <f>списки!$C$47</f>
        <v>БАГВ</v>
      </c>
      <c r="B58079" s="442">
        <v>24012</v>
      </c>
    </row>
    <row r="58080" spans="1:2" hidden="1">
      <c r="A58080" s="450" t="str">
        <f>списки!$C$47</f>
        <v>БАГВ</v>
      </c>
      <c r="B58080" s="442">
        <v>24013</v>
      </c>
    </row>
    <row r="58081" spans="1:2" hidden="1">
      <c r="A58081" s="450" t="str">
        <f>списки!$C$47</f>
        <v>БАГВ</v>
      </c>
      <c r="B58081" s="442">
        <v>24014</v>
      </c>
    </row>
    <row r="58082" spans="1:2" hidden="1">
      <c r="A58082" s="450" t="str">
        <f>списки!$C$47</f>
        <v>БАГВ</v>
      </c>
      <c r="B58082" s="442">
        <v>24015</v>
      </c>
    </row>
    <row r="58083" spans="1:2" hidden="1">
      <c r="A58083" s="450" t="str">
        <f>списки!$C$47</f>
        <v>БАГВ</v>
      </c>
      <c r="B58083" s="442">
        <v>24016</v>
      </c>
    </row>
    <row r="58084" spans="1:2" hidden="1">
      <c r="A58084" s="450" t="str">
        <f>списки!$C$47</f>
        <v>БАГВ</v>
      </c>
      <c r="B58084" s="442">
        <v>24017</v>
      </c>
    </row>
    <row r="58085" spans="1:2" hidden="1">
      <c r="A58085" s="450" t="str">
        <f>списки!$C$47</f>
        <v>БАГВ</v>
      </c>
      <c r="B58085" s="442">
        <v>24018</v>
      </c>
    </row>
    <row r="58086" spans="1:2" hidden="1">
      <c r="A58086" s="450" t="str">
        <f>списки!$C$47</f>
        <v>БАГВ</v>
      </c>
      <c r="B58086" s="442">
        <v>24019</v>
      </c>
    </row>
    <row r="58087" spans="1:2" hidden="1">
      <c r="A58087" s="450" t="str">
        <f>списки!$C$47</f>
        <v>БАГВ</v>
      </c>
      <c r="B58087" s="442">
        <v>24020</v>
      </c>
    </row>
    <row r="58088" spans="1:2" hidden="1">
      <c r="A58088" s="450" t="str">
        <f>списки!$C$47</f>
        <v>БАГВ</v>
      </c>
      <c r="B58088" s="442">
        <v>24021</v>
      </c>
    </row>
    <row r="58089" spans="1:2" hidden="1">
      <c r="A58089" s="450" t="str">
        <f>списки!$C$47</f>
        <v>БАГВ</v>
      </c>
      <c r="B58089" s="442">
        <v>24022</v>
      </c>
    </row>
    <row r="58090" spans="1:2" hidden="1">
      <c r="A58090" s="450" t="str">
        <f>списки!$C$47</f>
        <v>БАГВ</v>
      </c>
      <c r="B58090" s="442">
        <v>24023</v>
      </c>
    </row>
    <row r="58091" spans="1:2" hidden="1">
      <c r="A58091" s="450" t="str">
        <f>списки!$C$47</f>
        <v>БАГВ</v>
      </c>
      <c r="B58091" s="442">
        <v>24024</v>
      </c>
    </row>
    <row r="58092" spans="1:2" hidden="1">
      <c r="A58092" s="450" t="str">
        <f>списки!$C$47</f>
        <v>БАГВ</v>
      </c>
      <c r="B58092" s="442">
        <v>24025</v>
      </c>
    </row>
    <row r="58093" spans="1:2" hidden="1">
      <c r="A58093" s="450" t="str">
        <f>списки!$C$47</f>
        <v>БАГВ</v>
      </c>
      <c r="B58093" s="442">
        <v>24026</v>
      </c>
    </row>
    <row r="58094" spans="1:2" hidden="1">
      <c r="A58094" s="450" t="str">
        <f>списки!$C$47</f>
        <v>БАГВ</v>
      </c>
      <c r="B58094" s="442">
        <v>24027</v>
      </c>
    </row>
    <row r="58095" spans="1:2" hidden="1">
      <c r="A58095" s="450" t="str">
        <f>списки!$C$47</f>
        <v>БАГВ</v>
      </c>
      <c r="B58095" s="442">
        <v>24028</v>
      </c>
    </row>
    <row r="58096" spans="1:2" hidden="1">
      <c r="A58096" s="450" t="str">
        <f>списки!$C$47</f>
        <v>БАГВ</v>
      </c>
      <c r="B58096" s="442">
        <v>24029</v>
      </c>
    </row>
    <row r="58097" spans="1:2" hidden="1">
      <c r="A58097" s="450" t="str">
        <f>списки!$C$47</f>
        <v>БАГВ</v>
      </c>
      <c r="B58097" s="442">
        <v>24030</v>
      </c>
    </row>
    <row r="58098" spans="1:2" hidden="1">
      <c r="A58098" s="450" t="str">
        <f>списки!$C$47</f>
        <v>БАГВ</v>
      </c>
      <c r="B58098" s="442">
        <v>24031</v>
      </c>
    </row>
    <row r="58099" spans="1:2" hidden="1">
      <c r="A58099" s="450" t="str">
        <f>списки!$C$47</f>
        <v>БАГВ</v>
      </c>
      <c r="B58099" s="442">
        <v>24032</v>
      </c>
    </row>
    <row r="58100" spans="1:2" hidden="1">
      <c r="A58100" s="450" t="str">
        <f>списки!$C$47</f>
        <v>БАГВ</v>
      </c>
      <c r="B58100" s="442">
        <v>24033</v>
      </c>
    </row>
    <row r="58101" spans="1:2" hidden="1">
      <c r="A58101" s="450" t="str">
        <f>списки!$C$47</f>
        <v>БАГВ</v>
      </c>
      <c r="B58101" s="442">
        <v>24034</v>
      </c>
    </row>
    <row r="58102" spans="1:2" hidden="1">
      <c r="A58102" s="450" t="str">
        <f>списки!$C$47</f>
        <v>БАГВ</v>
      </c>
      <c r="B58102" s="442">
        <v>24035</v>
      </c>
    </row>
    <row r="58103" spans="1:2" hidden="1">
      <c r="A58103" s="450" t="str">
        <f>списки!$C$47</f>
        <v>БАГВ</v>
      </c>
      <c r="B58103" s="442">
        <v>24036</v>
      </c>
    </row>
    <row r="58104" spans="1:2" hidden="1">
      <c r="A58104" s="450" t="str">
        <f>списки!$C$47</f>
        <v>БАГВ</v>
      </c>
      <c r="B58104" s="442">
        <v>24037</v>
      </c>
    </row>
    <row r="58105" spans="1:2" hidden="1">
      <c r="A58105" s="450" t="str">
        <f>списки!$C$47</f>
        <v>БАГВ</v>
      </c>
      <c r="B58105" s="442">
        <v>24038</v>
      </c>
    </row>
    <row r="58106" spans="1:2" hidden="1">
      <c r="A58106" s="450" t="str">
        <f>списки!$C$47</f>
        <v>БАГВ</v>
      </c>
      <c r="B58106" s="442">
        <v>24039</v>
      </c>
    </row>
    <row r="58107" spans="1:2" hidden="1">
      <c r="A58107" s="450" t="str">
        <f>списки!$C$47</f>
        <v>БАГВ</v>
      </c>
      <c r="B58107" s="442">
        <v>24040</v>
      </c>
    </row>
    <row r="58108" spans="1:2" hidden="1">
      <c r="A58108" s="450" t="str">
        <f>списки!$C$47</f>
        <v>БАГВ</v>
      </c>
      <c r="B58108" s="442">
        <v>24041</v>
      </c>
    </row>
    <row r="58109" spans="1:2" hidden="1">
      <c r="A58109" s="450" t="str">
        <f>списки!$C$47</f>
        <v>БАГВ</v>
      </c>
      <c r="B58109" s="442">
        <v>24042</v>
      </c>
    </row>
    <row r="58110" spans="1:2" hidden="1">
      <c r="A58110" s="450" t="str">
        <f>списки!$C$47</f>
        <v>БАГВ</v>
      </c>
      <c r="B58110" s="442">
        <v>24043</v>
      </c>
    </row>
    <row r="58111" spans="1:2" hidden="1">
      <c r="A58111" s="450" t="str">
        <f>списки!$C$47</f>
        <v>БАГВ</v>
      </c>
      <c r="B58111" s="442">
        <v>24044</v>
      </c>
    </row>
    <row r="58112" spans="1:2" hidden="1">
      <c r="A58112" s="450" t="str">
        <f>списки!$C$47</f>
        <v>БАГВ</v>
      </c>
      <c r="B58112" s="442">
        <v>24045</v>
      </c>
    </row>
    <row r="58113" spans="1:2" hidden="1">
      <c r="A58113" s="450" t="str">
        <f>списки!$C$47</f>
        <v>БАГВ</v>
      </c>
      <c r="B58113" s="442">
        <v>24046</v>
      </c>
    </row>
    <row r="58114" spans="1:2" hidden="1">
      <c r="A58114" s="450" t="str">
        <f>списки!$C$47</f>
        <v>БАГВ</v>
      </c>
      <c r="B58114" s="442">
        <v>24047</v>
      </c>
    </row>
    <row r="58115" spans="1:2" hidden="1">
      <c r="A58115" s="450" t="str">
        <f>списки!$C$47</f>
        <v>БАГВ</v>
      </c>
      <c r="B58115" s="442">
        <v>24048</v>
      </c>
    </row>
    <row r="58116" spans="1:2" hidden="1">
      <c r="A58116" s="450" t="str">
        <f>списки!$C$47</f>
        <v>БАГВ</v>
      </c>
      <c r="B58116" s="442">
        <v>24049</v>
      </c>
    </row>
    <row r="58117" spans="1:2" hidden="1">
      <c r="A58117" s="450" t="str">
        <f>списки!$C$47</f>
        <v>БАГВ</v>
      </c>
      <c r="B58117" s="442">
        <v>24050</v>
      </c>
    </row>
    <row r="58118" spans="1:2" hidden="1">
      <c r="A58118" s="450" t="str">
        <f>списки!$C$47</f>
        <v>БАГВ</v>
      </c>
      <c r="B58118" s="442">
        <v>24051</v>
      </c>
    </row>
    <row r="58119" spans="1:2" hidden="1">
      <c r="A58119" s="450" t="str">
        <f>списки!$C$47</f>
        <v>БАГВ</v>
      </c>
      <c r="B58119" s="442">
        <v>24052</v>
      </c>
    </row>
    <row r="58120" spans="1:2" hidden="1">
      <c r="A58120" s="450" t="str">
        <f>списки!$C$47</f>
        <v>БАГВ</v>
      </c>
      <c r="B58120" s="442">
        <v>24053</v>
      </c>
    </row>
    <row r="58121" spans="1:2" hidden="1">
      <c r="A58121" s="450" t="str">
        <f>списки!$C$47</f>
        <v>БАГВ</v>
      </c>
      <c r="B58121" s="442">
        <v>24054</v>
      </c>
    </row>
    <row r="58122" spans="1:2" hidden="1">
      <c r="A58122" s="450" t="str">
        <f>списки!$C$47</f>
        <v>БАГВ</v>
      </c>
      <c r="B58122" s="442">
        <v>24055</v>
      </c>
    </row>
    <row r="58123" spans="1:2" hidden="1">
      <c r="A58123" s="450" t="str">
        <f>списки!$C$47</f>
        <v>БАГВ</v>
      </c>
      <c r="B58123" s="442">
        <v>24056</v>
      </c>
    </row>
    <row r="58124" spans="1:2" hidden="1">
      <c r="A58124" s="450" t="str">
        <f>списки!$C$47</f>
        <v>БАГВ</v>
      </c>
      <c r="B58124" s="442">
        <v>24057</v>
      </c>
    </row>
    <row r="58125" spans="1:2" hidden="1">
      <c r="A58125" s="450" t="str">
        <f>списки!$C$47</f>
        <v>БАГВ</v>
      </c>
      <c r="B58125" s="442">
        <v>24058</v>
      </c>
    </row>
    <row r="58126" spans="1:2" hidden="1">
      <c r="A58126" s="450" t="str">
        <f>списки!$C$47</f>
        <v>БАГВ</v>
      </c>
      <c r="B58126" s="442">
        <v>24059</v>
      </c>
    </row>
    <row r="58127" spans="1:2" hidden="1">
      <c r="A58127" s="450" t="str">
        <f>списки!$C$47</f>
        <v>БАГВ</v>
      </c>
      <c r="B58127" s="442">
        <v>24060</v>
      </c>
    </row>
    <row r="58128" spans="1:2" hidden="1">
      <c r="A58128" s="450" t="str">
        <f>списки!$C$47</f>
        <v>БАГВ</v>
      </c>
      <c r="B58128" s="442">
        <v>24061</v>
      </c>
    </row>
    <row r="58129" spans="1:2" hidden="1">
      <c r="A58129" s="450" t="str">
        <f>списки!$C$47</f>
        <v>БАГВ</v>
      </c>
      <c r="B58129" s="442">
        <v>24062</v>
      </c>
    </row>
    <row r="58130" spans="1:2" hidden="1">
      <c r="A58130" s="450" t="str">
        <f>списки!$C$47</f>
        <v>БАГВ</v>
      </c>
      <c r="B58130" s="442">
        <v>24063</v>
      </c>
    </row>
    <row r="58131" spans="1:2" hidden="1">
      <c r="A58131" s="450" t="str">
        <f>списки!$C$47</f>
        <v>БАГВ</v>
      </c>
      <c r="B58131" s="442">
        <v>24064</v>
      </c>
    </row>
    <row r="58132" spans="1:2" hidden="1">
      <c r="A58132" s="450" t="str">
        <f>списки!$C$47</f>
        <v>БАГВ</v>
      </c>
      <c r="B58132" s="442">
        <v>24065</v>
      </c>
    </row>
    <row r="58133" spans="1:2" hidden="1">
      <c r="A58133" s="450" t="str">
        <f>списки!$C$47</f>
        <v>БАГВ</v>
      </c>
      <c r="B58133" s="442">
        <v>24066</v>
      </c>
    </row>
    <row r="58134" spans="1:2" hidden="1">
      <c r="A58134" s="450" t="str">
        <f>списки!$C$47</f>
        <v>БАГВ</v>
      </c>
      <c r="B58134" s="442">
        <v>24067</v>
      </c>
    </row>
    <row r="58135" spans="1:2" hidden="1">
      <c r="A58135" s="450" t="str">
        <f>списки!$C$47</f>
        <v>БАГВ</v>
      </c>
      <c r="B58135" s="442">
        <v>24068</v>
      </c>
    </row>
    <row r="58136" spans="1:2" hidden="1">
      <c r="A58136" s="450" t="str">
        <f>списки!$C$47</f>
        <v>БАГВ</v>
      </c>
      <c r="B58136" s="442">
        <v>24069</v>
      </c>
    </row>
    <row r="58137" spans="1:2" hidden="1">
      <c r="A58137" s="450" t="str">
        <f>списки!$C$47</f>
        <v>БАГВ</v>
      </c>
      <c r="B58137" s="442">
        <v>24070</v>
      </c>
    </row>
    <row r="58138" spans="1:2" hidden="1">
      <c r="A58138" s="450" t="str">
        <f>списки!$C$47</f>
        <v>БАГВ</v>
      </c>
      <c r="B58138" s="442">
        <v>24071</v>
      </c>
    </row>
    <row r="58139" spans="1:2" hidden="1">
      <c r="A58139" s="450" t="str">
        <f>списки!$C$47</f>
        <v>БАГВ</v>
      </c>
      <c r="B58139" s="442">
        <v>24072</v>
      </c>
    </row>
    <row r="58140" spans="1:2" hidden="1">
      <c r="A58140" s="450" t="str">
        <f>списки!$C$47</f>
        <v>БАГВ</v>
      </c>
      <c r="B58140" s="442">
        <v>24073</v>
      </c>
    </row>
    <row r="58141" spans="1:2" hidden="1">
      <c r="A58141" s="450" t="str">
        <f>списки!$C$47</f>
        <v>БАГВ</v>
      </c>
      <c r="B58141" s="442">
        <v>24074</v>
      </c>
    </row>
    <row r="58142" spans="1:2" hidden="1">
      <c r="A58142" s="450" t="str">
        <f>списки!$C$47</f>
        <v>БАГВ</v>
      </c>
      <c r="B58142" s="442">
        <v>24075</v>
      </c>
    </row>
    <row r="58143" spans="1:2" hidden="1">
      <c r="A58143" s="450" t="str">
        <f>списки!$C$47</f>
        <v>БАГВ</v>
      </c>
      <c r="B58143" s="442">
        <v>24076</v>
      </c>
    </row>
    <row r="58144" spans="1:2" hidden="1">
      <c r="A58144" s="450" t="str">
        <f>списки!$C$47</f>
        <v>БАГВ</v>
      </c>
      <c r="B58144" s="442">
        <v>24077</v>
      </c>
    </row>
    <row r="58145" spans="1:2" hidden="1">
      <c r="A58145" s="450" t="str">
        <f>списки!$C$47</f>
        <v>БАГВ</v>
      </c>
      <c r="B58145" s="442">
        <v>24078</v>
      </c>
    </row>
    <row r="58146" spans="1:2" hidden="1">
      <c r="A58146" s="450" t="str">
        <f>списки!$C$47</f>
        <v>БАГВ</v>
      </c>
      <c r="B58146" s="442">
        <v>24079</v>
      </c>
    </row>
    <row r="58147" spans="1:2" hidden="1">
      <c r="A58147" s="450" t="str">
        <f>списки!$C$47</f>
        <v>БАГВ</v>
      </c>
      <c r="B58147" s="442">
        <v>24080</v>
      </c>
    </row>
    <row r="58148" spans="1:2" hidden="1">
      <c r="A58148" s="450" t="str">
        <f>списки!$C$47</f>
        <v>БАГВ</v>
      </c>
      <c r="B58148" s="442">
        <v>24081</v>
      </c>
    </row>
    <row r="58149" spans="1:2" hidden="1">
      <c r="A58149" s="450" t="str">
        <f>списки!$C$47</f>
        <v>БАГВ</v>
      </c>
      <c r="B58149" s="442">
        <v>24082</v>
      </c>
    </row>
    <row r="58150" spans="1:2" hidden="1">
      <c r="A58150" s="450" t="str">
        <f>списки!$C$47</f>
        <v>БАГВ</v>
      </c>
      <c r="B58150" s="442">
        <v>24083</v>
      </c>
    </row>
    <row r="58151" spans="1:2" hidden="1">
      <c r="A58151" s="450" t="str">
        <f>списки!$C$47</f>
        <v>БАГВ</v>
      </c>
      <c r="B58151" s="442">
        <v>24084</v>
      </c>
    </row>
    <row r="58152" spans="1:2" hidden="1">
      <c r="A58152" s="450" t="str">
        <f>списки!$C$47</f>
        <v>БАГВ</v>
      </c>
      <c r="B58152" s="442">
        <v>24085</v>
      </c>
    </row>
    <row r="58153" spans="1:2" hidden="1">
      <c r="A58153" s="450" t="str">
        <f>списки!$C$47</f>
        <v>БАГВ</v>
      </c>
      <c r="B58153" s="442">
        <v>24086</v>
      </c>
    </row>
    <row r="58154" spans="1:2" hidden="1">
      <c r="A58154" s="450" t="str">
        <f>списки!$C$47</f>
        <v>БАГВ</v>
      </c>
      <c r="B58154" s="442">
        <v>24087</v>
      </c>
    </row>
    <row r="58155" spans="1:2" hidden="1">
      <c r="A58155" s="450" t="str">
        <f>списки!$C$47</f>
        <v>БАГВ</v>
      </c>
      <c r="B58155" s="442">
        <v>24088</v>
      </c>
    </row>
    <row r="58156" spans="1:2" hidden="1">
      <c r="A58156" s="450" t="str">
        <f>списки!$C$47</f>
        <v>БАГВ</v>
      </c>
      <c r="B58156" s="442">
        <v>24089</v>
      </c>
    </row>
    <row r="58157" spans="1:2" hidden="1">
      <c r="A58157" s="450" t="str">
        <f>списки!$C$47</f>
        <v>БАГВ</v>
      </c>
      <c r="B58157" s="442">
        <v>24090</v>
      </c>
    </row>
    <row r="58158" spans="1:2" hidden="1">
      <c r="A58158" s="450" t="str">
        <f>списки!$C$47</f>
        <v>БАГВ</v>
      </c>
      <c r="B58158" s="442">
        <v>24091</v>
      </c>
    </row>
    <row r="58159" spans="1:2" hidden="1">
      <c r="A58159" s="450" t="str">
        <f>списки!$C$47</f>
        <v>БАГВ</v>
      </c>
      <c r="B58159" s="442">
        <v>24092</v>
      </c>
    </row>
    <row r="58160" spans="1:2" hidden="1">
      <c r="A58160" s="450" t="str">
        <f>списки!$C$47</f>
        <v>БАГВ</v>
      </c>
      <c r="B58160" s="442">
        <v>24093</v>
      </c>
    </row>
    <row r="58161" spans="1:2" hidden="1">
      <c r="A58161" s="450" t="str">
        <f>списки!$C$47</f>
        <v>БАГВ</v>
      </c>
      <c r="B58161" s="442">
        <v>24094</v>
      </c>
    </row>
    <row r="58162" spans="1:2" hidden="1">
      <c r="A58162" s="450" t="str">
        <f>списки!$C$47</f>
        <v>БАГВ</v>
      </c>
      <c r="B58162" s="442">
        <v>24095</v>
      </c>
    </row>
    <row r="58163" spans="1:2" hidden="1">
      <c r="A58163" s="450" t="str">
        <f>списки!$C$47</f>
        <v>БАГВ</v>
      </c>
      <c r="B58163" s="442">
        <v>24096</v>
      </c>
    </row>
    <row r="58164" spans="1:2" hidden="1">
      <c r="A58164" s="450" t="str">
        <f>списки!$C$47</f>
        <v>БАГВ</v>
      </c>
      <c r="B58164" s="442">
        <v>24097</v>
      </c>
    </row>
    <row r="58165" spans="1:2" hidden="1">
      <c r="A58165" s="450" t="str">
        <f>списки!$C$47</f>
        <v>БАГВ</v>
      </c>
      <c r="B58165" s="442">
        <v>24098</v>
      </c>
    </row>
    <row r="58166" spans="1:2" hidden="1">
      <c r="A58166" s="450" t="str">
        <f>списки!$C$47</f>
        <v>БАГВ</v>
      </c>
      <c r="B58166" s="442">
        <v>24099</v>
      </c>
    </row>
    <row r="58167" spans="1:2" hidden="1">
      <c r="A58167" s="450" t="str">
        <f>списки!$C$47</f>
        <v>БАГВ</v>
      </c>
      <c r="B58167" s="442">
        <v>24100</v>
      </c>
    </row>
    <row r="58168" spans="1:2" hidden="1">
      <c r="A58168" s="450" t="str">
        <f>списки!$C$47</f>
        <v>БАГВ</v>
      </c>
      <c r="B58168" s="442">
        <v>24101</v>
      </c>
    </row>
    <row r="58169" spans="1:2" hidden="1">
      <c r="A58169" s="450" t="str">
        <f>списки!$C$47</f>
        <v>БАГВ</v>
      </c>
      <c r="B58169" s="442">
        <v>24102</v>
      </c>
    </row>
    <row r="58170" spans="1:2" hidden="1">
      <c r="A58170" s="450" t="str">
        <f>списки!$C$47</f>
        <v>БАГВ</v>
      </c>
      <c r="B58170" s="442">
        <v>24103</v>
      </c>
    </row>
    <row r="58171" spans="1:2" hidden="1">
      <c r="A58171" s="450" t="str">
        <f>списки!$C$47</f>
        <v>БАГВ</v>
      </c>
      <c r="B58171" s="442">
        <v>24104</v>
      </c>
    </row>
    <row r="58172" spans="1:2" hidden="1">
      <c r="A58172" s="450" t="str">
        <f>списки!$C$47</f>
        <v>БАГВ</v>
      </c>
      <c r="B58172" s="442">
        <v>24105</v>
      </c>
    </row>
    <row r="58173" spans="1:2" hidden="1">
      <c r="A58173" s="450" t="str">
        <f>списки!$C$47</f>
        <v>БАГВ</v>
      </c>
      <c r="B58173" s="442">
        <v>24106</v>
      </c>
    </row>
    <row r="58174" spans="1:2" hidden="1">
      <c r="A58174" s="450" t="str">
        <f>списки!$C$47</f>
        <v>БАГВ</v>
      </c>
      <c r="B58174" s="442">
        <v>24107</v>
      </c>
    </row>
    <row r="58175" spans="1:2" hidden="1">
      <c r="A58175" s="450" t="str">
        <f>списки!$C$47</f>
        <v>БАГВ</v>
      </c>
      <c r="B58175" s="442">
        <v>24108</v>
      </c>
    </row>
    <row r="58176" spans="1:2" hidden="1">
      <c r="A58176" s="450" t="str">
        <f>списки!$C$47</f>
        <v>БАГВ</v>
      </c>
      <c r="B58176" s="442">
        <v>24109</v>
      </c>
    </row>
    <row r="58177" spans="1:2" hidden="1">
      <c r="A58177" s="450" t="str">
        <f>списки!$C$47</f>
        <v>БАГВ</v>
      </c>
      <c r="B58177" s="442">
        <v>24110</v>
      </c>
    </row>
    <row r="58178" spans="1:2" hidden="1">
      <c r="A58178" s="450" t="str">
        <f>списки!$C$47</f>
        <v>БАГВ</v>
      </c>
      <c r="B58178" s="442">
        <v>24111</v>
      </c>
    </row>
    <row r="58179" spans="1:2" hidden="1">
      <c r="A58179" s="450" t="str">
        <f>списки!$C$47</f>
        <v>БАГВ</v>
      </c>
      <c r="B58179" s="442">
        <v>24112</v>
      </c>
    </row>
    <row r="58180" spans="1:2" hidden="1">
      <c r="A58180" s="450" t="str">
        <f>списки!$C$47</f>
        <v>БАГВ</v>
      </c>
      <c r="B58180" s="442">
        <v>24113</v>
      </c>
    </row>
    <row r="58181" spans="1:2" hidden="1">
      <c r="A58181" s="450" t="str">
        <f>списки!$C$47</f>
        <v>БАГВ</v>
      </c>
      <c r="B58181" s="442">
        <v>24114</v>
      </c>
    </row>
    <row r="58182" spans="1:2" hidden="1">
      <c r="A58182" s="450" t="str">
        <f>списки!$C$47</f>
        <v>БАГВ</v>
      </c>
      <c r="B58182" s="442">
        <v>24115</v>
      </c>
    </row>
    <row r="58183" spans="1:2" hidden="1">
      <c r="A58183" s="450" t="str">
        <f>списки!$C$47</f>
        <v>БАГВ</v>
      </c>
      <c r="B58183" s="442">
        <v>24116</v>
      </c>
    </row>
    <row r="58184" spans="1:2" hidden="1">
      <c r="A58184" s="450" t="str">
        <f>списки!$C$47</f>
        <v>БАГВ</v>
      </c>
      <c r="B58184" s="442">
        <v>24117</v>
      </c>
    </row>
    <row r="58185" spans="1:2" hidden="1">
      <c r="A58185" s="450" t="str">
        <f>списки!$C$47</f>
        <v>БАГВ</v>
      </c>
      <c r="B58185" s="442">
        <v>24118</v>
      </c>
    </row>
    <row r="58186" spans="1:2" hidden="1">
      <c r="A58186" s="450" t="str">
        <f>списки!$C$47</f>
        <v>БАГВ</v>
      </c>
      <c r="B58186" s="442">
        <v>24119</v>
      </c>
    </row>
    <row r="58187" spans="1:2" hidden="1">
      <c r="A58187" s="450" t="str">
        <f>списки!$C$47</f>
        <v>БАГВ</v>
      </c>
      <c r="B58187" s="442">
        <v>24120</v>
      </c>
    </row>
    <row r="58188" spans="1:2" hidden="1">
      <c r="A58188" s="450" t="str">
        <f>списки!$C$47</f>
        <v>БАГВ</v>
      </c>
      <c r="B58188" s="442">
        <v>24121</v>
      </c>
    </row>
    <row r="58189" spans="1:2" hidden="1">
      <c r="A58189" s="450" t="str">
        <f>списки!$C$47</f>
        <v>БАГВ</v>
      </c>
      <c r="B58189" s="442">
        <v>24122</v>
      </c>
    </row>
    <row r="58190" spans="1:2" hidden="1">
      <c r="A58190" s="450" t="str">
        <f>списки!$C$47</f>
        <v>БАГВ</v>
      </c>
      <c r="B58190" s="442">
        <v>24123</v>
      </c>
    </row>
    <row r="58191" spans="1:2" hidden="1">
      <c r="A58191" s="450" t="str">
        <f>списки!$C$47</f>
        <v>БАГВ</v>
      </c>
      <c r="B58191" s="442">
        <v>24124</v>
      </c>
    </row>
    <row r="58192" spans="1:2" hidden="1">
      <c r="A58192" s="450" t="str">
        <f>списки!$C$47</f>
        <v>БАГВ</v>
      </c>
      <c r="B58192" s="442">
        <v>24125</v>
      </c>
    </row>
    <row r="58193" spans="1:2" hidden="1">
      <c r="A58193" s="450" t="str">
        <f>списки!$C$47</f>
        <v>БАГВ</v>
      </c>
      <c r="B58193" s="442">
        <v>24126</v>
      </c>
    </row>
    <row r="58194" spans="1:2" hidden="1">
      <c r="A58194" s="450" t="str">
        <f>списки!$C$47</f>
        <v>БАГВ</v>
      </c>
      <c r="B58194" s="442">
        <v>24127</v>
      </c>
    </row>
    <row r="58195" spans="1:2" hidden="1">
      <c r="A58195" s="450" t="str">
        <f>списки!$C$47</f>
        <v>БАГВ</v>
      </c>
      <c r="B58195" s="442">
        <v>24128</v>
      </c>
    </row>
    <row r="58196" spans="1:2" hidden="1">
      <c r="A58196" s="450" t="str">
        <f>списки!$C$47</f>
        <v>БАГВ</v>
      </c>
      <c r="B58196" s="442">
        <v>24129</v>
      </c>
    </row>
    <row r="58197" spans="1:2" hidden="1">
      <c r="A58197" s="450" t="str">
        <f>списки!$C$47</f>
        <v>БАГВ</v>
      </c>
      <c r="B58197" s="442">
        <v>24130</v>
      </c>
    </row>
    <row r="58198" spans="1:2" hidden="1">
      <c r="A58198" s="450" t="str">
        <f>списки!$C$47</f>
        <v>БАГВ</v>
      </c>
      <c r="B58198" s="442">
        <v>24131</v>
      </c>
    </row>
    <row r="58199" spans="1:2" hidden="1">
      <c r="A58199" s="450" t="str">
        <f>списки!$C$47</f>
        <v>БАГВ</v>
      </c>
      <c r="B58199" s="442">
        <v>24132</v>
      </c>
    </row>
    <row r="58200" spans="1:2" hidden="1">
      <c r="A58200" s="450" t="str">
        <f>списки!$C$47</f>
        <v>БАГВ</v>
      </c>
      <c r="B58200" s="442">
        <v>24133</v>
      </c>
    </row>
    <row r="58201" spans="1:2" hidden="1">
      <c r="A58201" s="450" t="str">
        <f>списки!$C$47</f>
        <v>БАГВ</v>
      </c>
      <c r="B58201" s="442">
        <v>24134</v>
      </c>
    </row>
    <row r="58202" spans="1:2" hidden="1">
      <c r="A58202" s="450" t="str">
        <f>списки!$C$47</f>
        <v>БАГВ</v>
      </c>
      <c r="B58202" s="442">
        <v>24135</v>
      </c>
    </row>
    <row r="58203" spans="1:2" hidden="1">
      <c r="A58203" s="450" t="str">
        <f>списки!$C$47</f>
        <v>БАГВ</v>
      </c>
      <c r="B58203" s="442">
        <v>24136</v>
      </c>
    </row>
    <row r="58204" spans="1:2" hidden="1">
      <c r="A58204" s="450" t="str">
        <f>списки!$C$47</f>
        <v>БАГВ</v>
      </c>
      <c r="B58204" s="442">
        <v>24137</v>
      </c>
    </row>
    <row r="58205" spans="1:2" hidden="1">
      <c r="A58205" s="450" t="str">
        <f>списки!$C$47</f>
        <v>БАГВ</v>
      </c>
      <c r="B58205" s="442">
        <v>24138</v>
      </c>
    </row>
    <row r="58206" spans="1:2" hidden="1">
      <c r="A58206" s="450" t="str">
        <f>списки!$C$47</f>
        <v>БАГВ</v>
      </c>
      <c r="B58206" s="442">
        <v>24139</v>
      </c>
    </row>
    <row r="58207" spans="1:2" hidden="1">
      <c r="A58207" s="450" t="str">
        <f>списки!$C$47</f>
        <v>БАГВ</v>
      </c>
      <c r="B58207" s="442">
        <v>24140</v>
      </c>
    </row>
    <row r="58208" spans="1:2" hidden="1">
      <c r="A58208" s="450" t="str">
        <f>списки!$C$47</f>
        <v>БАГВ</v>
      </c>
      <c r="B58208" s="442">
        <v>24141</v>
      </c>
    </row>
    <row r="58209" spans="1:2" hidden="1">
      <c r="A58209" s="450" t="str">
        <f>списки!$C$47</f>
        <v>БАГВ</v>
      </c>
      <c r="B58209" s="442">
        <v>24142</v>
      </c>
    </row>
    <row r="58210" spans="1:2" hidden="1">
      <c r="A58210" s="450" t="str">
        <f>списки!$C$47</f>
        <v>БАГВ</v>
      </c>
      <c r="B58210" s="442">
        <v>24143</v>
      </c>
    </row>
    <row r="58211" spans="1:2" hidden="1">
      <c r="A58211" s="450" t="str">
        <f>списки!$C$47</f>
        <v>БАГВ</v>
      </c>
      <c r="B58211" s="442">
        <v>24144</v>
      </c>
    </row>
    <row r="58212" spans="1:2" hidden="1">
      <c r="A58212" s="450" t="str">
        <f>списки!$C$47</f>
        <v>БАГВ</v>
      </c>
      <c r="B58212" s="442">
        <v>24145</v>
      </c>
    </row>
    <row r="58213" spans="1:2" hidden="1">
      <c r="A58213" s="450" t="str">
        <f>списки!$C$47</f>
        <v>БАГВ</v>
      </c>
      <c r="B58213" s="442">
        <v>24146</v>
      </c>
    </row>
    <row r="58214" spans="1:2" hidden="1">
      <c r="A58214" s="450" t="str">
        <f>списки!$C$47</f>
        <v>БАГВ</v>
      </c>
      <c r="B58214" s="442">
        <v>24147</v>
      </c>
    </row>
    <row r="58215" spans="1:2" hidden="1">
      <c r="A58215" s="450" t="str">
        <f>списки!$C$47</f>
        <v>БАГВ</v>
      </c>
      <c r="B58215" s="442">
        <v>24148</v>
      </c>
    </row>
    <row r="58216" spans="1:2" hidden="1">
      <c r="A58216" s="450" t="str">
        <f>списки!$C$47</f>
        <v>БАГВ</v>
      </c>
      <c r="B58216" s="442">
        <v>24149</v>
      </c>
    </row>
    <row r="58217" spans="1:2" hidden="1">
      <c r="A58217" s="450" t="str">
        <f>списки!$C$47</f>
        <v>БАГВ</v>
      </c>
      <c r="B58217" s="442">
        <v>24150</v>
      </c>
    </row>
    <row r="58218" spans="1:2" hidden="1">
      <c r="A58218" s="450" t="str">
        <f>списки!$C$47</f>
        <v>БАГВ</v>
      </c>
      <c r="B58218" s="442">
        <v>24151</v>
      </c>
    </row>
    <row r="58219" spans="1:2" hidden="1">
      <c r="A58219" s="450" t="str">
        <f>списки!$C$47</f>
        <v>БАГВ</v>
      </c>
      <c r="B58219" s="442">
        <v>24152</v>
      </c>
    </row>
    <row r="58220" spans="1:2" hidden="1">
      <c r="A58220" s="450" t="str">
        <f>списки!$C$47</f>
        <v>БАГВ</v>
      </c>
      <c r="B58220" s="442">
        <v>24153</v>
      </c>
    </row>
    <row r="58221" spans="1:2" hidden="1">
      <c r="A58221" s="450" t="str">
        <f>списки!$C$47</f>
        <v>БАГВ</v>
      </c>
      <c r="B58221" s="442">
        <v>24154</v>
      </c>
    </row>
    <row r="58222" spans="1:2" hidden="1">
      <c r="A58222" s="450" t="str">
        <f>списки!$C$47</f>
        <v>БАГВ</v>
      </c>
      <c r="B58222" s="442">
        <v>24155</v>
      </c>
    </row>
    <row r="58223" spans="1:2" hidden="1">
      <c r="A58223" s="450" t="str">
        <f>списки!$C$47</f>
        <v>БАГВ</v>
      </c>
      <c r="B58223" s="442">
        <v>24156</v>
      </c>
    </row>
    <row r="58224" spans="1:2" hidden="1">
      <c r="A58224" s="450" t="str">
        <f>списки!$C$47</f>
        <v>БАГВ</v>
      </c>
      <c r="B58224" s="442">
        <v>24157</v>
      </c>
    </row>
    <row r="58225" spans="1:2" hidden="1">
      <c r="A58225" s="450" t="str">
        <f>списки!$C$47</f>
        <v>БАГВ</v>
      </c>
      <c r="B58225" s="442">
        <v>24158</v>
      </c>
    </row>
    <row r="58226" spans="1:2" hidden="1">
      <c r="A58226" s="450" t="str">
        <f>списки!$C$47</f>
        <v>БАГВ</v>
      </c>
      <c r="B58226" s="442">
        <v>24159</v>
      </c>
    </row>
    <row r="58227" spans="1:2" hidden="1">
      <c r="A58227" s="450" t="str">
        <f>списки!$C$47</f>
        <v>БАГВ</v>
      </c>
      <c r="B58227" s="442">
        <v>24160</v>
      </c>
    </row>
    <row r="58228" spans="1:2" hidden="1">
      <c r="A58228" s="450" t="str">
        <f>списки!$C$47</f>
        <v>БАГВ</v>
      </c>
      <c r="B58228" s="442">
        <v>24161</v>
      </c>
    </row>
    <row r="58229" spans="1:2" hidden="1">
      <c r="A58229" s="450" t="str">
        <f>списки!$C$47</f>
        <v>БАГВ</v>
      </c>
      <c r="B58229" s="442">
        <v>24162</v>
      </c>
    </row>
    <row r="58230" spans="1:2" hidden="1">
      <c r="A58230" s="450" t="str">
        <f>списки!$C$47</f>
        <v>БАГВ</v>
      </c>
      <c r="B58230" s="442">
        <v>24163</v>
      </c>
    </row>
    <row r="58231" spans="1:2" hidden="1">
      <c r="A58231" s="450" t="str">
        <f>списки!$C$47</f>
        <v>БАГВ</v>
      </c>
      <c r="B58231" s="442">
        <v>24164</v>
      </c>
    </row>
    <row r="58232" spans="1:2" hidden="1">
      <c r="A58232" s="450" t="str">
        <f>списки!$C$47</f>
        <v>БАГВ</v>
      </c>
      <c r="B58232" s="442">
        <v>24165</v>
      </c>
    </row>
    <row r="58233" spans="1:2" hidden="1">
      <c r="A58233" s="450" t="str">
        <f>списки!$C$47</f>
        <v>БАГВ</v>
      </c>
      <c r="B58233" s="442">
        <v>24166</v>
      </c>
    </row>
    <row r="58234" spans="1:2" hidden="1">
      <c r="A58234" s="450" t="str">
        <f>списки!$C$47</f>
        <v>БАГВ</v>
      </c>
      <c r="B58234" s="442">
        <v>24167</v>
      </c>
    </row>
    <row r="58235" spans="1:2" hidden="1">
      <c r="A58235" s="450" t="str">
        <f>списки!$C$47</f>
        <v>БАГВ</v>
      </c>
      <c r="B58235" s="442">
        <v>24168</v>
      </c>
    </row>
    <row r="58236" spans="1:2" hidden="1">
      <c r="A58236" s="450" t="str">
        <f>списки!$C$47</f>
        <v>БАГВ</v>
      </c>
      <c r="B58236" s="442">
        <v>24169</v>
      </c>
    </row>
    <row r="58237" spans="1:2" hidden="1">
      <c r="A58237" s="450" t="str">
        <f>списки!$C$47</f>
        <v>БАГВ</v>
      </c>
      <c r="B58237" s="442">
        <v>24170</v>
      </c>
    </row>
    <row r="58238" spans="1:2" hidden="1">
      <c r="A58238" s="450" t="str">
        <f>списки!$C$47</f>
        <v>БАГВ</v>
      </c>
      <c r="B58238" s="442">
        <v>24171</v>
      </c>
    </row>
    <row r="58239" spans="1:2" hidden="1">
      <c r="A58239" s="450" t="str">
        <f>списки!$C$47</f>
        <v>БАГВ</v>
      </c>
      <c r="B58239" s="442">
        <v>24172</v>
      </c>
    </row>
    <row r="58240" spans="1:2" hidden="1">
      <c r="A58240" s="450" t="str">
        <f>списки!$C$47</f>
        <v>БАГВ</v>
      </c>
      <c r="B58240" s="442">
        <v>24173</v>
      </c>
    </row>
    <row r="58241" spans="1:2" hidden="1">
      <c r="A58241" s="450" t="str">
        <f>списки!$C$47</f>
        <v>БАГВ</v>
      </c>
      <c r="B58241" s="442">
        <v>24174</v>
      </c>
    </row>
    <row r="58242" spans="1:2" hidden="1">
      <c r="A58242" s="450" t="str">
        <f>списки!$C$47</f>
        <v>БАГВ</v>
      </c>
      <c r="B58242" s="442">
        <v>24175</v>
      </c>
    </row>
    <row r="58243" spans="1:2" hidden="1">
      <c r="A58243" s="450" t="str">
        <f>списки!$C$47</f>
        <v>БАГВ</v>
      </c>
      <c r="B58243" s="442">
        <v>24176</v>
      </c>
    </row>
    <row r="58244" spans="1:2" hidden="1">
      <c r="A58244" s="450" t="str">
        <f>списки!$C$47</f>
        <v>БАГВ</v>
      </c>
      <c r="B58244" s="442">
        <v>24177</v>
      </c>
    </row>
    <row r="58245" spans="1:2" hidden="1">
      <c r="A58245" s="450" t="str">
        <f>списки!$C$47</f>
        <v>БАГВ</v>
      </c>
      <c r="B58245" s="442">
        <v>24178</v>
      </c>
    </row>
    <row r="58246" spans="1:2" hidden="1">
      <c r="A58246" s="450" t="str">
        <f>списки!$C$47</f>
        <v>БАГВ</v>
      </c>
      <c r="B58246" s="442">
        <v>24179</v>
      </c>
    </row>
    <row r="58247" spans="1:2" hidden="1">
      <c r="A58247" s="450" t="str">
        <f>списки!$C$47</f>
        <v>БАГВ</v>
      </c>
      <c r="B58247" s="442">
        <v>24180</v>
      </c>
    </row>
    <row r="58248" spans="1:2" hidden="1">
      <c r="A58248" s="450" t="str">
        <f>списки!$C$47</f>
        <v>БАГВ</v>
      </c>
      <c r="B58248" s="442">
        <v>24181</v>
      </c>
    </row>
    <row r="58249" spans="1:2" hidden="1">
      <c r="A58249" s="450" t="str">
        <f>списки!$C$47</f>
        <v>БАГВ</v>
      </c>
      <c r="B58249" s="442">
        <v>24182</v>
      </c>
    </row>
    <row r="58250" spans="1:2" hidden="1">
      <c r="A58250" s="450" t="str">
        <f>списки!$C$47</f>
        <v>БАГВ</v>
      </c>
      <c r="B58250" s="442">
        <v>24183</v>
      </c>
    </row>
    <row r="58251" spans="1:2" hidden="1">
      <c r="A58251" s="450" t="str">
        <f>списки!$C$47</f>
        <v>БАГВ</v>
      </c>
      <c r="B58251" s="442">
        <v>24184</v>
      </c>
    </row>
    <row r="58252" spans="1:2" hidden="1">
      <c r="A58252" s="450" t="str">
        <f>списки!$C$47</f>
        <v>БАГВ</v>
      </c>
      <c r="B58252" s="442">
        <v>24185</v>
      </c>
    </row>
    <row r="58253" spans="1:2" hidden="1">
      <c r="A58253" s="450" t="str">
        <f>списки!$C$47</f>
        <v>БАГВ</v>
      </c>
      <c r="B58253" s="442">
        <v>24186</v>
      </c>
    </row>
    <row r="58254" spans="1:2" hidden="1">
      <c r="A58254" s="450" t="str">
        <f>списки!$C$47</f>
        <v>БАГВ</v>
      </c>
      <c r="B58254" s="442">
        <v>24187</v>
      </c>
    </row>
    <row r="58255" spans="1:2" hidden="1">
      <c r="A58255" s="450" t="str">
        <f>списки!$C$47</f>
        <v>БАГВ</v>
      </c>
      <c r="B58255" s="442">
        <v>24188</v>
      </c>
    </row>
    <row r="58256" spans="1:2" hidden="1">
      <c r="A58256" s="450" t="str">
        <f>списки!$C$47</f>
        <v>БАГВ</v>
      </c>
      <c r="B58256" s="442">
        <v>24189</v>
      </c>
    </row>
    <row r="58257" spans="1:2" hidden="1">
      <c r="A58257" s="450" t="str">
        <f>списки!$C$47</f>
        <v>БАГВ</v>
      </c>
      <c r="B58257" s="442">
        <v>24190</v>
      </c>
    </row>
    <row r="58258" spans="1:2" hidden="1">
      <c r="A58258" s="450" t="str">
        <f>списки!$C$47</f>
        <v>БАГВ</v>
      </c>
      <c r="B58258" s="442">
        <v>24191</v>
      </c>
    </row>
    <row r="58259" spans="1:2" hidden="1">
      <c r="A58259" s="450" t="str">
        <f>списки!$C$47</f>
        <v>БАГВ</v>
      </c>
      <c r="B58259" s="442">
        <v>24192</v>
      </c>
    </row>
    <row r="58260" spans="1:2" hidden="1">
      <c r="A58260" s="450" t="str">
        <f>списки!$C$47</f>
        <v>БАГВ</v>
      </c>
      <c r="B58260" s="442">
        <v>24193</v>
      </c>
    </row>
    <row r="58261" spans="1:2" hidden="1">
      <c r="A58261" s="450" t="str">
        <f>списки!$C$47</f>
        <v>БАГВ</v>
      </c>
      <c r="B58261" s="442">
        <v>24194</v>
      </c>
    </row>
    <row r="58262" spans="1:2" hidden="1">
      <c r="A58262" s="450" t="str">
        <f>списки!$C$47</f>
        <v>БАГВ</v>
      </c>
      <c r="B58262" s="442">
        <v>24195</v>
      </c>
    </row>
    <row r="58263" spans="1:2" hidden="1">
      <c r="A58263" s="450" t="str">
        <f>списки!$C$47</f>
        <v>БАГВ</v>
      </c>
      <c r="B58263" s="442">
        <v>24196</v>
      </c>
    </row>
    <row r="58264" spans="1:2" hidden="1">
      <c r="A58264" s="450" t="str">
        <f>списки!$C$47</f>
        <v>БАГВ</v>
      </c>
      <c r="B58264" s="442">
        <v>24197</v>
      </c>
    </row>
    <row r="58265" spans="1:2" hidden="1">
      <c r="A58265" s="450" t="str">
        <f>списки!$C$47</f>
        <v>БАГВ</v>
      </c>
      <c r="B58265" s="442">
        <v>24198</v>
      </c>
    </row>
    <row r="58266" spans="1:2" hidden="1">
      <c r="A58266" s="450" t="str">
        <f>списки!$C$47</f>
        <v>БАГВ</v>
      </c>
      <c r="B58266" s="442">
        <v>24199</v>
      </c>
    </row>
    <row r="58267" spans="1:2" hidden="1">
      <c r="A58267" s="450" t="str">
        <f>списки!$C$47</f>
        <v>БАГВ</v>
      </c>
      <c r="B58267" s="442">
        <v>24200</v>
      </c>
    </row>
    <row r="58268" spans="1:2" hidden="1">
      <c r="A58268" s="450" t="str">
        <f>списки!$C$47</f>
        <v>БАГВ</v>
      </c>
      <c r="B58268" s="442">
        <v>24201</v>
      </c>
    </row>
    <row r="58269" spans="1:2" hidden="1">
      <c r="A58269" s="450" t="str">
        <f>списки!$C$47</f>
        <v>БАГВ</v>
      </c>
      <c r="B58269" s="442">
        <v>24202</v>
      </c>
    </row>
    <row r="58270" spans="1:2" hidden="1">
      <c r="A58270" s="450" t="str">
        <f>списки!$C$47</f>
        <v>БАГВ</v>
      </c>
      <c r="B58270" s="442">
        <v>24203</v>
      </c>
    </row>
    <row r="58271" spans="1:2" hidden="1">
      <c r="A58271" s="450" t="str">
        <f>списки!$C$47</f>
        <v>БАГВ</v>
      </c>
      <c r="B58271" s="442">
        <v>24204</v>
      </c>
    </row>
    <row r="58272" spans="1:2" hidden="1">
      <c r="A58272" s="450" t="str">
        <f>списки!$C$47</f>
        <v>БАГВ</v>
      </c>
      <c r="B58272" s="442">
        <v>24205</v>
      </c>
    </row>
    <row r="58273" spans="1:2" hidden="1">
      <c r="A58273" s="450" t="str">
        <f>списки!$C$47</f>
        <v>БАГВ</v>
      </c>
      <c r="B58273" s="442">
        <v>24206</v>
      </c>
    </row>
    <row r="58274" spans="1:2" hidden="1">
      <c r="A58274" s="450" t="str">
        <f>списки!$C$47</f>
        <v>БАГВ</v>
      </c>
      <c r="B58274" s="442">
        <v>24207</v>
      </c>
    </row>
    <row r="58275" spans="1:2" hidden="1">
      <c r="A58275" s="450" t="str">
        <f>списки!$C$47</f>
        <v>БАГВ</v>
      </c>
      <c r="B58275" s="442">
        <v>24208</v>
      </c>
    </row>
    <row r="58276" spans="1:2" hidden="1">
      <c r="A58276" s="450" t="str">
        <f>списки!$C$47</f>
        <v>БАГВ</v>
      </c>
      <c r="B58276" s="442">
        <v>24209</v>
      </c>
    </row>
    <row r="58277" spans="1:2" hidden="1">
      <c r="A58277" s="450" t="str">
        <f>списки!$C$47</f>
        <v>БАГВ</v>
      </c>
      <c r="B58277" s="442">
        <v>24210</v>
      </c>
    </row>
    <row r="58278" spans="1:2" hidden="1">
      <c r="A58278" s="450" t="str">
        <f>списки!$C$47</f>
        <v>БАГВ</v>
      </c>
      <c r="B58278" s="442">
        <v>24211</v>
      </c>
    </row>
    <row r="58279" spans="1:2" hidden="1">
      <c r="A58279" s="450" t="str">
        <f>списки!$C$47</f>
        <v>БАГВ</v>
      </c>
      <c r="B58279" s="442">
        <v>24212</v>
      </c>
    </row>
    <row r="58280" spans="1:2" hidden="1">
      <c r="A58280" s="450" t="str">
        <f>списки!$C$47</f>
        <v>БАГВ</v>
      </c>
      <c r="B58280" s="442">
        <v>24213</v>
      </c>
    </row>
    <row r="58281" spans="1:2" hidden="1">
      <c r="A58281" s="450" t="str">
        <f>списки!$C$47</f>
        <v>БАГВ</v>
      </c>
      <c r="B58281" s="442">
        <v>24214</v>
      </c>
    </row>
    <row r="58282" spans="1:2" hidden="1">
      <c r="A58282" s="450" t="str">
        <f>списки!$C$47</f>
        <v>БАГВ</v>
      </c>
      <c r="B58282" s="442">
        <v>24215</v>
      </c>
    </row>
    <row r="58283" spans="1:2" hidden="1">
      <c r="A58283" s="450" t="str">
        <f>списки!$C$47</f>
        <v>БАГВ</v>
      </c>
      <c r="B58283" s="442">
        <v>24216</v>
      </c>
    </row>
    <row r="58284" spans="1:2" hidden="1">
      <c r="A58284" s="450" t="str">
        <f>списки!$C$47</f>
        <v>БАГВ</v>
      </c>
      <c r="B58284" s="442">
        <v>24217</v>
      </c>
    </row>
    <row r="58285" spans="1:2" hidden="1">
      <c r="A58285" s="450" t="str">
        <f>списки!$C$47</f>
        <v>БАГВ</v>
      </c>
      <c r="B58285" s="442">
        <v>24218</v>
      </c>
    </row>
    <row r="58286" spans="1:2" hidden="1">
      <c r="A58286" s="450" t="str">
        <f>списки!$C$47</f>
        <v>БАГВ</v>
      </c>
      <c r="B58286" s="442">
        <v>24219</v>
      </c>
    </row>
    <row r="58287" spans="1:2" hidden="1">
      <c r="A58287" s="450" t="str">
        <f>списки!$C$47</f>
        <v>БАГВ</v>
      </c>
      <c r="B58287" s="442">
        <v>24220</v>
      </c>
    </row>
    <row r="58288" spans="1:2" hidden="1">
      <c r="A58288" s="450" t="str">
        <f>списки!$C$47</f>
        <v>БАГВ</v>
      </c>
      <c r="B58288" s="442">
        <v>24221</v>
      </c>
    </row>
    <row r="58289" spans="1:2" hidden="1">
      <c r="A58289" s="450" t="str">
        <f>списки!$C$47</f>
        <v>БАГВ</v>
      </c>
      <c r="B58289" s="442">
        <v>24222</v>
      </c>
    </row>
    <row r="58290" spans="1:2" hidden="1">
      <c r="A58290" s="450" t="str">
        <f>списки!$C$47</f>
        <v>БАГВ</v>
      </c>
      <c r="B58290" s="442">
        <v>24223</v>
      </c>
    </row>
    <row r="58291" spans="1:2" hidden="1">
      <c r="A58291" s="450" t="str">
        <f>списки!$C$47</f>
        <v>БАГВ</v>
      </c>
      <c r="B58291" s="442">
        <v>24224</v>
      </c>
    </row>
    <row r="58292" spans="1:2" hidden="1">
      <c r="A58292" s="450" t="str">
        <f>списки!$C$47</f>
        <v>БАГВ</v>
      </c>
      <c r="B58292" s="442">
        <v>24225</v>
      </c>
    </row>
    <row r="58293" spans="1:2" hidden="1">
      <c r="A58293" s="450" t="str">
        <f>списки!$C$47</f>
        <v>БАГВ</v>
      </c>
      <c r="B58293" s="442">
        <v>24226</v>
      </c>
    </row>
    <row r="58294" spans="1:2" hidden="1">
      <c r="A58294" s="450" t="str">
        <f>списки!$C$47</f>
        <v>БАГВ</v>
      </c>
      <c r="B58294" s="442">
        <v>24227</v>
      </c>
    </row>
    <row r="58295" spans="1:2" hidden="1">
      <c r="A58295" s="450" t="str">
        <f>списки!$C$47</f>
        <v>БАГВ</v>
      </c>
      <c r="B58295" s="442">
        <v>24228</v>
      </c>
    </row>
    <row r="58296" spans="1:2" hidden="1">
      <c r="A58296" s="450" t="str">
        <f>списки!$C$47</f>
        <v>БАГВ</v>
      </c>
      <c r="B58296" s="442">
        <v>24229</v>
      </c>
    </row>
    <row r="58297" spans="1:2" hidden="1">
      <c r="A58297" s="450" t="str">
        <f>списки!$C$47</f>
        <v>БАГВ</v>
      </c>
      <c r="B58297" s="442">
        <v>24230</v>
      </c>
    </row>
    <row r="58298" spans="1:2" hidden="1">
      <c r="A58298" s="450" t="str">
        <f>списки!$C$47</f>
        <v>БАГВ</v>
      </c>
      <c r="B58298" s="442">
        <v>24231</v>
      </c>
    </row>
    <row r="58299" spans="1:2" hidden="1">
      <c r="A58299" s="450" t="str">
        <f>списки!$C$47</f>
        <v>БАГВ</v>
      </c>
      <c r="B58299" s="442">
        <v>24232</v>
      </c>
    </row>
    <row r="58300" spans="1:2" hidden="1">
      <c r="A58300" s="450" t="str">
        <f>списки!$C$47</f>
        <v>БАГВ</v>
      </c>
      <c r="B58300" s="442">
        <v>24233</v>
      </c>
    </row>
    <row r="58301" spans="1:2" hidden="1">
      <c r="A58301" s="450" t="str">
        <f>списки!$C$47</f>
        <v>БАГВ</v>
      </c>
      <c r="B58301" s="442">
        <v>24234</v>
      </c>
    </row>
    <row r="58302" spans="1:2" hidden="1">
      <c r="A58302" s="450" t="str">
        <f>списки!$C$47</f>
        <v>БАГВ</v>
      </c>
      <c r="B58302" s="442">
        <v>24235</v>
      </c>
    </row>
    <row r="58303" spans="1:2" hidden="1">
      <c r="A58303" s="450" t="str">
        <f>списки!$C$47</f>
        <v>БАГВ</v>
      </c>
      <c r="B58303" s="442">
        <v>24236</v>
      </c>
    </row>
    <row r="58304" spans="1:2" hidden="1">
      <c r="A58304" s="450" t="str">
        <f>списки!$C$47</f>
        <v>БАГВ</v>
      </c>
      <c r="B58304" s="442">
        <v>24237</v>
      </c>
    </row>
    <row r="58305" spans="1:2" hidden="1">
      <c r="A58305" s="450" t="str">
        <f>списки!$C$47</f>
        <v>БАГВ</v>
      </c>
      <c r="B58305" s="442">
        <v>24238</v>
      </c>
    </row>
    <row r="58306" spans="1:2" hidden="1">
      <c r="A58306" s="450" t="str">
        <f>списки!$C$47</f>
        <v>БАГВ</v>
      </c>
      <c r="B58306" s="442">
        <v>24239</v>
      </c>
    </row>
    <row r="58307" spans="1:2" hidden="1">
      <c r="A58307" s="450" t="str">
        <f>списки!$C$47</f>
        <v>БАГВ</v>
      </c>
      <c r="B58307" s="442">
        <v>24240</v>
      </c>
    </row>
    <row r="58308" spans="1:2" hidden="1">
      <c r="A58308" s="450" t="str">
        <f>списки!$C$47</f>
        <v>БАГВ</v>
      </c>
      <c r="B58308" s="442">
        <v>24241</v>
      </c>
    </row>
    <row r="58309" spans="1:2" hidden="1">
      <c r="A58309" s="450" t="str">
        <f>списки!$C$47</f>
        <v>БАГВ</v>
      </c>
      <c r="B58309" s="442">
        <v>24242</v>
      </c>
    </row>
    <row r="58310" spans="1:2" hidden="1">
      <c r="A58310" s="450" t="str">
        <f>списки!$C$47</f>
        <v>БАГВ</v>
      </c>
      <c r="B58310" s="442">
        <v>24243</v>
      </c>
    </row>
    <row r="58311" spans="1:2" hidden="1">
      <c r="A58311" s="450" t="str">
        <f>списки!$C$47</f>
        <v>БАГВ</v>
      </c>
      <c r="B58311" s="442">
        <v>24244</v>
      </c>
    </row>
    <row r="58312" spans="1:2" hidden="1">
      <c r="A58312" s="450" t="str">
        <f>списки!$C$47</f>
        <v>БАГВ</v>
      </c>
      <c r="B58312" s="442">
        <v>24245</v>
      </c>
    </row>
    <row r="58313" spans="1:2" hidden="1">
      <c r="A58313" s="450" t="str">
        <f>списки!$C$47</f>
        <v>БАГВ</v>
      </c>
      <c r="B58313" s="442">
        <v>24246</v>
      </c>
    </row>
    <row r="58314" spans="1:2" hidden="1">
      <c r="A58314" s="450" t="str">
        <f>списки!$C$47</f>
        <v>БАГВ</v>
      </c>
      <c r="B58314" s="442">
        <v>24247</v>
      </c>
    </row>
    <row r="58315" spans="1:2" hidden="1">
      <c r="A58315" s="450" t="str">
        <f>списки!$C$47</f>
        <v>БАГВ</v>
      </c>
      <c r="B58315" s="442">
        <v>24248</v>
      </c>
    </row>
    <row r="58316" spans="1:2" hidden="1">
      <c r="A58316" s="450" t="str">
        <f>списки!$C$47</f>
        <v>БАГВ</v>
      </c>
      <c r="B58316" s="442">
        <v>24249</v>
      </c>
    </row>
    <row r="58317" spans="1:2" hidden="1">
      <c r="A58317" s="450" t="str">
        <f>списки!$C$47</f>
        <v>БАГВ</v>
      </c>
      <c r="B58317" s="442">
        <v>24250</v>
      </c>
    </row>
    <row r="58318" spans="1:2" hidden="1">
      <c r="A58318" s="450" t="str">
        <f>списки!$C$47</f>
        <v>БАГВ</v>
      </c>
      <c r="B58318" s="442">
        <v>24251</v>
      </c>
    </row>
    <row r="58319" spans="1:2" hidden="1">
      <c r="A58319" s="450" t="str">
        <f>списки!$C$47</f>
        <v>БАГВ</v>
      </c>
      <c r="B58319" s="442">
        <v>24252</v>
      </c>
    </row>
    <row r="58320" spans="1:2" hidden="1">
      <c r="A58320" s="450" t="str">
        <f>списки!$C$47</f>
        <v>БАГВ</v>
      </c>
      <c r="B58320" s="442">
        <v>24253</v>
      </c>
    </row>
    <row r="58321" spans="1:2" hidden="1">
      <c r="A58321" s="450" t="str">
        <f>списки!$C$47</f>
        <v>БАГВ</v>
      </c>
      <c r="B58321" s="442">
        <v>24254</v>
      </c>
    </row>
    <row r="58322" spans="1:2" hidden="1">
      <c r="A58322" s="450" t="str">
        <f>списки!$C$47</f>
        <v>БАГВ</v>
      </c>
      <c r="B58322" s="442">
        <v>24255</v>
      </c>
    </row>
    <row r="58323" spans="1:2" hidden="1">
      <c r="A58323" s="450" t="str">
        <f>списки!$C$47</f>
        <v>БАГВ</v>
      </c>
      <c r="B58323" s="442">
        <v>24256</v>
      </c>
    </row>
    <row r="58324" spans="1:2" hidden="1">
      <c r="A58324" s="450" t="str">
        <f>списки!$C$47</f>
        <v>БАГВ</v>
      </c>
      <c r="B58324" s="442">
        <v>24257</v>
      </c>
    </row>
    <row r="58325" spans="1:2" hidden="1">
      <c r="A58325" s="450" t="str">
        <f>списки!$C$47</f>
        <v>БАГВ</v>
      </c>
      <c r="B58325" s="442">
        <v>24258</v>
      </c>
    </row>
    <row r="58326" spans="1:2" hidden="1">
      <c r="A58326" s="450" t="str">
        <f>списки!$C$47</f>
        <v>БАГВ</v>
      </c>
      <c r="B58326" s="442">
        <v>24259</v>
      </c>
    </row>
    <row r="58327" spans="1:2" hidden="1">
      <c r="A58327" s="450" t="str">
        <f>списки!$C$47</f>
        <v>БАГВ</v>
      </c>
      <c r="B58327" s="442">
        <v>24260</v>
      </c>
    </row>
    <row r="58328" spans="1:2" hidden="1">
      <c r="A58328" s="450" t="str">
        <f>списки!$C$47</f>
        <v>БАГВ</v>
      </c>
      <c r="B58328" s="442">
        <v>24261</v>
      </c>
    </row>
    <row r="58329" spans="1:2" hidden="1">
      <c r="A58329" s="450" t="str">
        <f>списки!$C$47</f>
        <v>БАГВ</v>
      </c>
      <c r="B58329" s="442">
        <v>24262</v>
      </c>
    </row>
    <row r="58330" spans="1:2" hidden="1">
      <c r="A58330" s="450" t="str">
        <f>списки!$C$47</f>
        <v>БАГВ</v>
      </c>
      <c r="B58330" s="442">
        <v>24263</v>
      </c>
    </row>
    <row r="58331" spans="1:2" hidden="1">
      <c r="A58331" s="450" t="str">
        <f>списки!$C$47</f>
        <v>БАГВ</v>
      </c>
      <c r="B58331" s="442">
        <v>24264</v>
      </c>
    </row>
    <row r="58332" spans="1:2" hidden="1">
      <c r="A58332" s="450" t="str">
        <f>списки!$C$47</f>
        <v>БАГВ</v>
      </c>
      <c r="B58332" s="442">
        <v>24265</v>
      </c>
    </row>
    <row r="58333" spans="1:2" hidden="1">
      <c r="A58333" s="450" t="str">
        <f>списки!$C$47</f>
        <v>БАГВ</v>
      </c>
      <c r="B58333" s="442">
        <v>24266</v>
      </c>
    </row>
    <row r="58334" spans="1:2" hidden="1">
      <c r="A58334" s="450" t="str">
        <f>списки!$C$47</f>
        <v>БАГВ</v>
      </c>
      <c r="B58334" s="442">
        <v>24267</v>
      </c>
    </row>
    <row r="58335" spans="1:2" hidden="1">
      <c r="A58335" s="450" t="str">
        <f>списки!$C$47</f>
        <v>БАГВ</v>
      </c>
      <c r="B58335" s="442">
        <v>24268</v>
      </c>
    </row>
    <row r="58336" spans="1:2" hidden="1">
      <c r="A58336" s="450" t="str">
        <f>списки!$C$47</f>
        <v>БАГВ</v>
      </c>
      <c r="B58336" s="442">
        <v>24269</v>
      </c>
    </row>
    <row r="58337" spans="1:2" hidden="1">
      <c r="A58337" s="450" t="str">
        <f>списки!$C$47</f>
        <v>БАГВ</v>
      </c>
      <c r="B58337" s="442">
        <v>24270</v>
      </c>
    </row>
    <row r="58338" spans="1:2" hidden="1">
      <c r="A58338" s="450" t="str">
        <f>списки!$C$47</f>
        <v>БАГВ</v>
      </c>
      <c r="B58338" s="442">
        <v>24271</v>
      </c>
    </row>
    <row r="58339" spans="1:2" hidden="1">
      <c r="A58339" s="450" t="str">
        <f>списки!$C$47</f>
        <v>БАГВ</v>
      </c>
      <c r="B58339" s="442">
        <v>24272</v>
      </c>
    </row>
    <row r="58340" spans="1:2" hidden="1">
      <c r="A58340" s="450" t="str">
        <f>списки!$C$47</f>
        <v>БАГВ</v>
      </c>
      <c r="B58340" s="442">
        <v>24273</v>
      </c>
    </row>
    <row r="58341" spans="1:2" hidden="1">
      <c r="A58341" s="450" t="str">
        <f>списки!$C$47</f>
        <v>БАГВ</v>
      </c>
      <c r="B58341" s="442">
        <v>24274</v>
      </c>
    </row>
    <row r="58342" spans="1:2" hidden="1">
      <c r="A58342" s="450" t="str">
        <f>списки!$C$47</f>
        <v>БАГВ</v>
      </c>
      <c r="B58342" s="442">
        <v>24275</v>
      </c>
    </row>
    <row r="58343" spans="1:2" hidden="1">
      <c r="A58343" s="450" t="str">
        <f>списки!$C$47</f>
        <v>БАГВ</v>
      </c>
      <c r="B58343" s="442">
        <v>24276</v>
      </c>
    </row>
    <row r="58344" spans="1:2" hidden="1">
      <c r="A58344" s="450" t="str">
        <f>списки!$C$47</f>
        <v>БАГВ</v>
      </c>
      <c r="B58344" s="442">
        <v>24277</v>
      </c>
    </row>
    <row r="58345" spans="1:2" hidden="1">
      <c r="A58345" s="450" t="str">
        <f>списки!$C$47</f>
        <v>БАГВ</v>
      </c>
      <c r="B58345" s="442">
        <v>24278</v>
      </c>
    </row>
    <row r="58346" spans="1:2" hidden="1">
      <c r="A58346" s="450" t="str">
        <f>списки!$C$47</f>
        <v>БАГВ</v>
      </c>
      <c r="B58346" s="442">
        <v>24279</v>
      </c>
    </row>
    <row r="58347" spans="1:2" hidden="1">
      <c r="A58347" s="450" t="str">
        <f>списки!$C$47</f>
        <v>БАГВ</v>
      </c>
      <c r="B58347" s="442">
        <v>24280</v>
      </c>
    </row>
    <row r="58348" spans="1:2" hidden="1">
      <c r="A58348" s="450" t="str">
        <f>списки!$C$47</f>
        <v>БАГВ</v>
      </c>
      <c r="B58348" s="442">
        <v>24281</v>
      </c>
    </row>
    <row r="58349" spans="1:2" hidden="1">
      <c r="A58349" s="450" t="str">
        <f>списки!$C$47</f>
        <v>БАГВ</v>
      </c>
      <c r="B58349" s="442">
        <v>24282</v>
      </c>
    </row>
    <row r="58350" spans="1:2" hidden="1">
      <c r="A58350" s="450" t="str">
        <f>списки!$C$47</f>
        <v>БАГВ</v>
      </c>
      <c r="B58350" s="442">
        <v>24283</v>
      </c>
    </row>
    <row r="58351" spans="1:2" hidden="1">
      <c r="A58351" s="450" t="str">
        <f>списки!$C$47</f>
        <v>БАГВ</v>
      </c>
      <c r="B58351" s="442">
        <v>24284</v>
      </c>
    </row>
    <row r="58352" spans="1:2" hidden="1">
      <c r="A58352" s="450" t="str">
        <f>списки!$C$47</f>
        <v>БАГВ</v>
      </c>
      <c r="B58352" s="442">
        <v>24285</v>
      </c>
    </row>
    <row r="58353" spans="1:2" hidden="1">
      <c r="A58353" s="450" t="str">
        <f>списки!$C$47</f>
        <v>БАГВ</v>
      </c>
      <c r="B58353" s="442">
        <v>24286</v>
      </c>
    </row>
    <row r="58354" spans="1:2" hidden="1">
      <c r="A58354" s="450" t="str">
        <f>списки!$C$47</f>
        <v>БАГВ</v>
      </c>
      <c r="B58354" s="442">
        <v>24287</v>
      </c>
    </row>
    <row r="58355" spans="1:2" hidden="1">
      <c r="A58355" s="450" t="str">
        <f>списки!$C$47</f>
        <v>БАГВ</v>
      </c>
      <c r="B58355" s="442">
        <v>24288</v>
      </c>
    </row>
    <row r="58356" spans="1:2" hidden="1">
      <c r="A58356" s="450" t="str">
        <f>списки!$C$47</f>
        <v>БАГВ</v>
      </c>
      <c r="B58356" s="442">
        <v>24289</v>
      </c>
    </row>
    <row r="58357" spans="1:2" hidden="1">
      <c r="A58357" s="450" t="str">
        <f>списки!$C$47</f>
        <v>БАГВ</v>
      </c>
      <c r="B58357" s="442">
        <v>24290</v>
      </c>
    </row>
    <row r="58358" spans="1:2" hidden="1">
      <c r="A58358" s="450" t="str">
        <f>списки!$C$47</f>
        <v>БАГВ</v>
      </c>
      <c r="B58358" s="442">
        <v>24291</v>
      </c>
    </row>
    <row r="58359" spans="1:2" hidden="1">
      <c r="A58359" s="450" t="str">
        <f>списки!$C$47</f>
        <v>БАГВ</v>
      </c>
      <c r="B58359" s="442">
        <v>24292</v>
      </c>
    </row>
    <row r="58360" spans="1:2" hidden="1">
      <c r="A58360" s="450" t="str">
        <f>списки!$C$47</f>
        <v>БАГВ</v>
      </c>
      <c r="B58360" s="442">
        <v>24293</v>
      </c>
    </row>
    <row r="58361" spans="1:2" hidden="1">
      <c r="A58361" s="450" t="str">
        <f>списки!$C$47</f>
        <v>БАГВ</v>
      </c>
      <c r="B58361" s="442">
        <v>24294</v>
      </c>
    </row>
    <row r="58362" spans="1:2" hidden="1">
      <c r="A58362" s="450" t="str">
        <f>списки!$C$47</f>
        <v>БАГВ</v>
      </c>
      <c r="B58362" s="442">
        <v>24295</v>
      </c>
    </row>
    <row r="58363" spans="1:2" hidden="1">
      <c r="A58363" s="450" t="str">
        <f>списки!$C$47</f>
        <v>БАГВ</v>
      </c>
      <c r="B58363" s="442">
        <v>24296</v>
      </c>
    </row>
    <row r="58364" spans="1:2" hidden="1">
      <c r="A58364" s="450" t="str">
        <f>списки!$C$47</f>
        <v>БАГВ</v>
      </c>
      <c r="B58364" s="442">
        <v>24297</v>
      </c>
    </row>
    <row r="58365" spans="1:2" hidden="1">
      <c r="A58365" s="450" t="str">
        <f>списки!$C$47</f>
        <v>БАГВ</v>
      </c>
      <c r="B58365" s="442">
        <v>24298</v>
      </c>
    </row>
    <row r="58366" spans="1:2" hidden="1">
      <c r="A58366" s="450" t="str">
        <f>списки!$C$47</f>
        <v>БАГВ</v>
      </c>
      <c r="B58366" s="442">
        <v>24299</v>
      </c>
    </row>
    <row r="58367" spans="1:2" hidden="1">
      <c r="A58367" s="450" t="str">
        <f>списки!$C$47</f>
        <v>БАГВ</v>
      </c>
      <c r="B58367" s="442">
        <v>24300</v>
      </c>
    </row>
    <row r="58368" spans="1:2" hidden="1">
      <c r="A58368" s="450" t="str">
        <f>списки!$C$47</f>
        <v>БАГВ</v>
      </c>
      <c r="B58368" s="442">
        <v>24301</v>
      </c>
    </row>
    <row r="58369" spans="1:2" hidden="1">
      <c r="A58369" s="450" t="str">
        <f>списки!$C$47</f>
        <v>БАГВ</v>
      </c>
      <c r="B58369" s="442">
        <v>24302</v>
      </c>
    </row>
    <row r="58370" spans="1:2" hidden="1">
      <c r="A58370" s="450" t="str">
        <f>списки!$C$47</f>
        <v>БАГВ</v>
      </c>
      <c r="B58370" s="442">
        <v>24303</v>
      </c>
    </row>
    <row r="58371" spans="1:2" hidden="1">
      <c r="A58371" s="450" t="str">
        <f>списки!$C$47</f>
        <v>БАГВ</v>
      </c>
      <c r="B58371" s="442">
        <v>24304</v>
      </c>
    </row>
    <row r="58372" spans="1:2" hidden="1">
      <c r="A58372" s="450" t="str">
        <f>списки!$C$47</f>
        <v>БАГВ</v>
      </c>
      <c r="B58372" s="442">
        <v>24305</v>
      </c>
    </row>
    <row r="58373" spans="1:2" hidden="1">
      <c r="A58373" s="450" t="str">
        <f>списки!$C$47</f>
        <v>БАГВ</v>
      </c>
      <c r="B58373" s="442">
        <v>24306</v>
      </c>
    </row>
    <row r="58374" spans="1:2" hidden="1">
      <c r="A58374" s="450" t="str">
        <f>списки!$C$47</f>
        <v>БАГВ</v>
      </c>
      <c r="B58374" s="442">
        <v>24307</v>
      </c>
    </row>
    <row r="58375" spans="1:2" hidden="1">
      <c r="A58375" s="450" t="str">
        <f>списки!$C$47</f>
        <v>БАГВ</v>
      </c>
      <c r="B58375" s="442">
        <v>24308</v>
      </c>
    </row>
    <row r="58376" spans="1:2" hidden="1">
      <c r="A58376" s="450" t="str">
        <f>списки!$C$47</f>
        <v>БАГВ</v>
      </c>
      <c r="B58376" s="442">
        <v>24309</v>
      </c>
    </row>
    <row r="58377" spans="1:2" hidden="1">
      <c r="A58377" s="450" t="str">
        <f>списки!$C$47</f>
        <v>БАГВ</v>
      </c>
      <c r="B58377" s="442">
        <v>24310</v>
      </c>
    </row>
    <row r="58378" spans="1:2" hidden="1">
      <c r="A58378" s="450" t="str">
        <f>списки!$C$47</f>
        <v>БАГВ</v>
      </c>
      <c r="B58378" s="442">
        <v>24311</v>
      </c>
    </row>
    <row r="58379" spans="1:2" hidden="1">
      <c r="A58379" s="450" t="str">
        <f>списки!$C$47</f>
        <v>БАГВ</v>
      </c>
      <c r="B58379" s="442">
        <v>24312</v>
      </c>
    </row>
    <row r="58380" spans="1:2" hidden="1">
      <c r="A58380" s="450" t="str">
        <f>списки!$C$47</f>
        <v>БАГВ</v>
      </c>
      <c r="B58380" s="442">
        <v>24313</v>
      </c>
    </row>
    <row r="58381" spans="1:2" hidden="1">
      <c r="A58381" s="450" t="str">
        <f>списки!$C$47</f>
        <v>БАГВ</v>
      </c>
      <c r="B58381" s="442">
        <v>24314</v>
      </c>
    </row>
    <row r="58382" spans="1:2" hidden="1">
      <c r="A58382" s="450" t="str">
        <f>списки!$C$47</f>
        <v>БАГВ</v>
      </c>
      <c r="B58382" s="442">
        <v>24315</v>
      </c>
    </row>
    <row r="58383" spans="1:2" hidden="1">
      <c r="A58383" s="450" t="str">
        <f>списки!$C$47</f>
        <v>БАГВ</v>
      </c>
      <c r="B58383" s="442">
        <v>24316</v>
      </c>
    </row>
    <row r="58384" spans="1:2" hidden="1">
      <c r="A58384" s="450" t="str">
        <f>списки!$C$47</f>
        <v>БАГВ</v>
      </c>
      <c r="B58384" s="442">
        <v>24317</v>
      </c>
    </row>
    <row r="58385" spans="1:2" hidden="1">
      <c r="A58385" s="450" t="str">
        <f>списки!$C$47</f>
        <v>БАГВ</v>
      </c>
      <c r="B58385" s="442">
        <v>24318</v>
      </c>
    </row>
    <row r="58386" spans="1:2" hidden="1">
      <c r="A58386" s="450" t="str">
        <f>списки!$C$47</f>
        <v>БАГВ</v>
      </c>
      <c r="B58386" s="442">
        <v>24319</v>
      </c>
    </row>
    <row r="58387" spans="1:2" hidden="1">
      <c r="A58387" s="450" t="str">
        <f>списки!$C$47</f>
        <v>БАГВ</v>
      </c>
      <c r="B58387" s="442">
        <v>24320</v>
      </c>
    </row>
    <row r="58388" spans="1:2" hidden="1">
      <c r="A58388" s="450" t="str">
        <f>списки!$C$47</f>
        <v>БАГВ</v>
      </c>
      <c r="B58388" s="442">
        <v>24321</v>
      </c>
    </row>
    <row r="58389" spans="1:2" hidden="1">
      <c r="A58389" s="450" t="str">
        <f>списки!$C$47</f>
        <v>БАГВ</v>
      </c>
      <c r="B58389" s="442">
        <v>24322</v>
      </c>
    </row>
    <row r="58390" spans="1:2" hidden="1">
      <c r="A58390" s="450" t="str">
        <f>списки!$C$47</f>
        <v>БАГВ</v>
      </c>
      <c r="B58390" s="442">
        <v>24323</v>
      </c>
    </row>
    <row r="58391" spans="1:2" hidden="1">
      <c r="A58391" s="450" t="str">
        <f>списки!$C$47</f>
        <v>БАГВ</v>
      </c>
      <c r="B58391" s="442">
        <v>24324</v>
      </c>
    </row>
    <row r="58392" spans="1:2" hidden="1">
      <c r="A58392" s="450" t="str">
        <f>списки!$C$47</f>
        <v>БАГВ</v>
      </c>
      <c r="B58392" s="442">
        <v>24325</v>
      </c>
    </row>
    <row r="58393" spans="1:2" hidden="1">
      <c r="A58393" s="450" t="str">
        <f>списки!$C$47</f>
        <v>БАГВ</v>
      </c>
      <c r="B58393" s="442">
        <v>24326</v>
      </c>
    </row>
    <row r="58394" spans="1:2" hidden="1">
      <c r="A58394" s="450" t="str">
        <f>списки!$C$47</f>
        <v>БАГВ</v>
      </c>
      <c r="B58394" s="442">
        <v>24327</v>
      </c>
    </row>
    <row r="58395" spans="1:2" hidden="1">
      <c r="A58395" s="450" t="str">
        <f>списки!$C$47</f>
        <v>БАГВ</v>
      </c>
      <c r="B58395" s="442">
        <v>24328</v>
      </c>
    </row>
    <row r="58396" spans="1:2" hidden="1">
      <c r="A58396" s="450" t="str">
        <f>списки!$C$47</f>
        <v>БАГВ</v>
      </c>
      <c r="B58396" s="442">
        <v>24329</v>
      </c>
    </row>
    <row r="58397" spans="1:2" hidden="1">
      <c r="A58397" s="450" t="str">
        <f>списки!$C$47</f>
        <v>БАГВ</v>
      </c>
      <c r="B58397" s="442">
        <v>24330</v>
      </c>
    </row>
    <row r="58398" spans="1:2" hidden="1">
      <c r="A58398" s="450" t="str">
        <f>списки!$C$47</f>
        <v>БАГВ</v>
      </c>
      <c r="B58398" s="442">
        <v>24331</v>
      </c>
    </row>
    <row r="58399" spans="1:2" hidden="1">
      <c r="A58399" s="450" t="str">
        <f>списки!$C$47</f>
        <v>БАГВ</v>
      </c>
      <c r="B58399" s="442">
        <v>24332</v>
      </c>
    </row>
    <row r="58400" spans="1:2" hidden="1">
      <c r="A58400" s="450" t="str">
        <f>списки!$C$47</f>
        <v>БАГВ</v>
      </c>
      <c r="B58400" s="442">
        <v>24333</v>
      </c>
    </row>
    <row r="58401" spans="1:2" hidden="1">
      <c r="A58401" s="450" t="str">
        <f>списки!$C$47</f>
        <v>БАГВ</v>
      </c>
      <c r="B58401" s="442">
        <v>24334</v>
      </c>
    </row>
    <row r="58402" spans="1:2" hidden="1">
      <c r="A58402" s="450" t="str">
        <f>списки!$C$47</f>
        <v>БАГВ</v>
      </c>
      <c r="B58402" s="442">
        <v>24335</v>
      </c>
    </row>
    <row r="58403" spans="1:2" hidden="1">
      <c r="A58403" s="450" t="str">
        <f>списки!$C$47</f>
        <v>БАГВ</v>
      </c>
      <c r="B58403" s="442">
        <v>24336</v>
      </c>
    </row>
    <row r="58404" spans="1:2" hidden="1">
      <c r="A58404" s="450" t="str">
        <f>списки!$C$47</f>
        <v>БАГВ</v>
      </c>
      <c r="B58404" s="442">
        <v>24337</v>
      </c>
    </row>
    <row r="58405" spans="1:2" hidden="1">
      <c r="A58405" s="450" t="str">
        <f>списки!$C$47</f>
        <v>БАГВ</v>
      </c>
      <c r="B58405" s="442">
        <v>24338</v>
      </c>
    </row>
    <row r="58406" spans="1:2" hidden="1">
      <c r="A58406" s="450" t="str">
        <f>списки!$C$47</f>
        <v>БАГВ</v>
      </c>
      <c r="B58406" s="442">
        <v>24339</v>
      </c>
    </row>
    <row r="58407" spans="1:2" hidden="1">
      <c r="A58407" s="450" t="str">
        <f>списки!$C$47</f>
        <v>БАГВ</v>
      </c>
      <c r="B58407" s="442">
        <v>24340</v>
      </c>
    </row>
    <row r="58408" spans="1:2" hidden="1">
      <c r="A58408" s="450" t="str">
        <f>списки!$C$47</f>
        <v>БАГВ</v>
      </c>
      <c r="B58408" s="442">
        <v>24341</v>
      </c>
    </row>
    <row r="58409" spans="1:2" hidden="1">
      <c r="A58409" s="450" t="str">
        <f>списки!$C$47</f>
        <v>БАГВ</v>
      </c>
      <c r="B58409" s="442">
        <v>24342</v>
      </c>
    </row>
    <row r="58410" spans="1:2" hidden="1">
      <c r="A58410" s="450" t="str">
        <f>списки!$C$47</f>
        <v>БАГВ</v>
      </c>
      <c r="B58410" s="442">
        <v>24343</v>
      </c>
    </row>
    <row r="58411" spans="1:2" hidden="1">
      <c r="A58411" s="450" t="str">
        <f>списки!$C$47</f>
        <v>БАГВ</v>
      </c>
      <c r="B58411" s="442">
        <v>24344</v>
      </c>
    </row>
    <row r="58412" spans="1:2" hidden="1">
      <c r="A58412" s="450" t="str">
        <f>списки!$C$47</f>
        <v>БАГВ</v>
      </c>
      <c r="B58412" s="442">
        <v>24345</v>
      </c>
    </row>
    <row r="58413" spans="1:2" hidden="1">
      <c r="A58413" s="450" t="str">
        <f>списки!$C$47</f>
        <v>БАГВ</v>
      </c>
      <c r="B58413" s="442">
        <v>24346</v>
      </c>
    </row>
    <row r="58414" spans="1:2" hidden="1">
      <c r="A58414" s="450" t="str">
        <f>списки!$C$47</f>
        <v>БАГВ</v>
      </c>
      <c r="B58414" s="442">
        <v>24347</v>
      </c>
    </row>
    <row r="58415" spans="1:2" hidden="1">
      <c r="A58415" s="450" t="str">
        <f>списки!$C$47</f>
        <v>БАГВ</v>
      </c>
      <c r="B58415" s="442">
        <v>24348</v>
      </c>
    </row>
    <row r="58416" spans="1:2" hidden="1">
      <c r="A58416" s="450" t="str">
        <f>списки!$C$47</f>
        <v>БАГВ</v>
      </c>
      <c r="B58416" s="442">
        <v>24349</v>
      </c>
    </row>
    <row r="58417" spans="1:2" hidden="1">
      <c r="A58417" s="450" t="str">
        <f>списки!$C$47</f>
        <v>БАГВ</v>
      </c>
      <c r="B58417" s="442">
        <v>24350</v>
      </c>
    </row>
    <row r="58418" spans="1:2" hidden="1">
      <c r="A58418" s="450" t="str">
        <f>списки!$C$47</f>
        <v>БАГВ</v>
      </c>
      <c r="B58418" s="442">
        <v>24351</v>
      </c>
    </row>
    <row r="58419" spans="1:2" hidden="1">
      <c r="A58419" s="450" t="str">
        <f>списки!$C$47</f>
        <v>БАГВ</v>
      </c>
      <c r="B58419" s="442">
        <v>24352</v>
      </c>
    </row>
    <row r="58420" spans="1:2" hidden="1">
      <c r="A58420" s="450" t="str">
        <f>списки!$C$47</f>
        <v>БАГВ</v>
      </c>
      <c r="B58420" s="442">
        <v>24353</v>
      </c>
    </row>
    <row r="58421" spans="1:2" hidden="1">
      <c r="A58421" s="450" t="str">
        <f>списки!$C$47</f>
        <v>БАГВ</v>
      </c>
      <c r="B58421" s="442">
        <v>24354</v>
      </c>
    </row>
    <row r="58422" spans="1:2" hidden="1">
      <c r="A58422" s="450" t="str">
        <f>списки!$C$47</f>
        <v>БАГВ</v>
      </c>
      <c r="B58422" s="442">
        <v>24355</v>
      </c>
    </row>
    <row r="58423" spans="1:2" hidden="1">
      <c r="A58423" s="450" t="str">
        <f>списки!$C$47</f>
        <v>БАГВ</v>
      </c>
      <c r="B58423" s="442">
        <v>24356</v>
      </c>
    </row>
    <row r="58424" spans="1:2" hidden="1">
      <c r="A58424" s="450" t="str">
        <f>списки!$C$47</f>
        <v>БАГВ</v>
      </c>
      <c r="B58424" s="442">
        <v>24357</v>
      </c>
    </row>
    <row r="58425" spans="1:2" hidden="1">
      <c r="A58425" s="450" t="str">
        <f>списки!$C$47</f>
        <v>БАГВ</v>
      </c>
      <c r="B58425" s="442">
        <v>24358</v>
      </c>
    </row>
    <row r="58426" spans="1:2" hidden="1">
      <c r="A58426" s="450" t="str">
        <f>списки!$C$47</f>
        <v>БАГВ</v>
      </c>
      <c r="B58426" s="442">
        <v>24359</v>
      </c>
    </row>
    <row r="58427" spans="1:2" hidden="1">
      <c r="A58427" s="450" t="str">
        <f>списки!$C$47</f>
        <v>БАГВ</v>
      </c>
      <c r="B58427" s="442">
        <v>24360</v>
      </c>
    </row>
    <row r="58428" spans="1:2" hidden="1">
      <c r="A58428" s="450" t="str">
        <f>списки!$C$47</f>
        <v>БАГВ</v>
      </c>
      <c r="B58428" s="442">
        <v>24361</v>
      </c>
    </row>
    <row r="58429" spans="1:2" hidden="1">
      <c r="A58429" s="450" t="str">
        <f>списки!$C$47</f>
        <v>БАГВ</v>
      </c>
      <c r="B58429" s="442">
        <v>24362</v>
      </c>
    </row>
    <row r="58430" spans="1:2" hidden="1">
      <c r="A58430" s="450" t="str">
        <f>списки!$C$47</f>
        <v>БАГВ</v>
      </c>
      <c r="B58430" s="442">
        <v>24363</v>
      </c>
    </row>
    <row r="58431" spans="1:2" hidden="1">
      <c r="A58431" s="450" t="str">
        <f>списки!$C$47</f>
        <v>БАГВ</v>
      </c>
      <c r="B58431" s="442">
        <v>24364</v>
      </c>
    </row>
    <row r="58432" spans="1:2" hidden="1">
      <c r="A58432" s="450" t="str">
        <f>списки!$C$47</f>
        <v>БАГВ</v>
      </c>
      <c r="B58432" s="442">
        <v>24365</v>
      </c>
    </row>
    <row r="58433" spans="1:2" hidden="1">
      <c r="A58433" s="450" t="str">
        <f>списки!$C$47</f>
        <v>БАГВ</v>
      </c>
      <c r="B58433" s="442">
        <v>24366</v>
      </c>
    </row>
    <row r="58434" spans="1:2" hidden="1">
      <c r="A58434" s="450" t="str">
        <f>списки!$C$47</f>
        <v>БАГВ</v>
      </c>
      <c r="B58434" s="442">
        <v>24367</v>
      </c>
    </row>
    <row r="58435" spans="1:2" hidden="1">
      <c r="A58435" s="450" t="str">
        <f>списки!$C$47</f>
        <v>БАГВ</v>
      </c>
      <c r="B58435" s="442">
        <v>24368</v>
      </c>
    </row>
    <row r="58436" spans="1:2" hidden="1">
      <c r="A58436" s="450" t="str">
        <f>списки!$C$47</f>
        <v>БАГВ</v>
      </c>
      <c r="B58436" s="442">
        <v>24369</v>
      </c>
    </row>
    <row r="58437" spans="1:2" hidden="1">
      <c r="A58437" s="450" t="str">
        <f>списки!$C$47</f>
        <v>БАГВ</v>
      </c>
      <c r="B58437" s="442">
        <v>24370</v>
      </c>
    </row>
    <row r="58438" spans="1:2" hidden="1">
      <c r="A58438" s="450" t="str">
        <f>списки!$C$47</f>
        <v>БАГВ</v>
      </c>
      <c r="B58438" s="442">
        <v>24371</v>
      </c>
    </row>
    <row r="58439" spans="1:2" hidden="1">
      <c r="A58439" s="450" t="str">
        <f>списки!$C$47</f>
        <v>БАГВ</v>
      </c>
      <c r="B58439" s="442">
        <v>24372</v>
      </c>
    </row>
    <row r="58440" spans="1:2" hidden="1">
      <c r="A58440" s="450" t="str">
        <f>списки!$C$47</f>
        <v>БАГВ</v>
      </c>
      <c r="B58440" s="442">
        <v>24373</v>
      </c>
    </row>
    <row r="58441" spans="1:2" hidden="1">
      <c r="A58441" s="450" t="str">
        <f>списки!$C$47</f>
        <v>БАГВ</v>
      </c>
      <c r="B58441" s="442">
        <v>24374</v>
      </c>
    </row>
    <row r="58442" spans="1:2" hidden="1">
      <c r="A58442" s="450" t="str">
        <f>списки!$C$47</f>
        <v>БАГВ</v>
      </c>
      <c r="B58442" s="442">
        <v>24375</v>
      </c>
    </row>
    <row r="58443" spans="1:2" hidden="1">
      <c r="A58443" s="450" t="str">
        <f>списки!$C$47</f>
        <v>БАГВ</v>
      </c>
      <c r="B58443" s="442">
        <v>24376</v>
      </c>
    </row>
    <row r="58444" spans="1:2" hidden="1">
      <c r="A58444" s="450" t="str">
        <f>списки!$C$47</f>
        <v>БАГВ</v>
      </c>
      <c r="B58444" s="442">
        <v>24377</v>
      </c>
    </row>
    <row r="58445" spans="1:2" hidden="1">
      <c r="A58445" s="450" t="str">
        <f>списки!$C$47</f>
        <v>БАГВ</v>
      </c>
      <c r="B58445" s="442">
        <v>24378</v>
      </c>
    </row>
    <row r="58446" spans="1:2" hidden="1">
      <c r="A58446" s="450" t="str">
        <f>списки!$C$47</f>
        <v>БАГВ</v>
      </c>
      <c r="B58446" s="442">
        <v>24379</v>
      </c>
    </row>
    <row r="58447" spans="1:2" hidden="1">
      <c r="A58447" s="450" t="str">
        <f>списки!$C$47</f>
        <v>БАГВ</v>
      </c>
      <c r="B58447" s="442">
        <v>24380</v>
      </c>
    </row>
    <row r="58448" spans="1:2" hidden="1">
      <c r="A58448" s="450" t="str">
        <f>списки!$C$47</f>
        <v>БАГВ</v>
      </c>
      <c r="B58448" s="442">
        <v>24381</v>
      </c>
    </row>
    <row r="58449" spans="1:2" hidden="1">
      <c r="A58449" s="450" t="str">
        <f>списки!$C$47</f>
        <v>БАГВ</v>
      </c>
      <c r="B58449" s="442">
        <v>24382</v>
      </c>
    </row>
    <row r="58450" spans="1:2" hidden="1">
      <c r="A58450" s="450" t="str">
        <f>списки!$C$47</f>
        <v>БАГВ</v>
      </c>
      <c r="B58450" s="442">
        <v>24383</v>
      </c>
    </row>
    <row r="58451" spans="1:2" hidden="1">
      <c r="A58451" s="450" t="str">
        <f>списки!$C$47</f>
        <v>БАГВ</v>
      </c>
      <c r="B58451" s="442">
        <v>24384</v>
      </c>
    </row>
    <row r="58452" spans="1:2" hidden="1">
      <c r="A58452" s="450" t="str">
        <f>списки!$C$47</f>
        <v>БАГВ</v>
      </c>
      <c r="B58452" s="442">
        <v>24385</v>
      </c>
    </row>
    <row r="58453" spans="1:2" hidden="1">
      <c r="A58453" s="450" t="str">
        <f>списки!$C$47</f>
        <v>БАГВ</v>
      </c>
      <c r="B58453" s="442">
        <v>24386</v>
      </c>
    </row>
    <row r="58454" spans="1:2" hidden="1">
      <c r="A58454" s="450" t="str">
        <f>списки!$C$47</f>
        <v>БАГВ</v>
      </c>
      <c r="B58454" s="442">
        <v>24387</v>
      </c>
    </row>
    <row r="58455" spans="1:2" hidden="1">
      <c r="A58455" s="450" t="str">
        <f>списки!$C$47</f>
        <v>БАГВ</v>
      </c>
      <c r="B58455" s="442">
        <v>24388</v>
      </c>
    </row>
    <row r="58456" spans="1:2" hidden="1">
      <c r="A58456" s="450" t="str">
        <f>списки!$C$47</f>
        <v>БАГВ</v>
      </c>
      <c r="B58456" s="442">
        <v>24389</v>
      </c>
    </row>
    <row r="58457" spans="1:2" hidden="1">
      <c r="A58457" s="450" t="str">
        <f>списки!$C$47</f>
        <v>БАГВ</v>
      </c>
      <c r="B58457" s="442">
        <v>24390</v>
      </c>
    </row>
    <row r="58458" spans="1:2" hidden="1">
      <c r="A58458" s="450" t="str">
        <f>списки!$C$47</f>
        <v>БАГВ</v>
      </c>
      <c r="B58458" s="442">
        <v>24391</v>
      </c>
    </row>
    <row r="58459" spans="1:2" hidden="1">
      <c r="A58459" s="450" t="str">
        <f>списки!$C$47</f>
        <v>БАГВ</v>
      </c>
      <c r="B58459" s="442">
        <v>24392</v>
      </c>
    </row>
    <row r="58460" spans="1:2" hidden="1">
      <c r="A58460" s="450" t="str">
        <f>списки!$C$47</f>
        <v>БАГВ</v>
      </c>
      <c r="B58460" s="442">
        <v>24393</v>
      </c>
    </row>
    <row r="58461" spans="1:2" hidden="1">
      <c r="A58461" s="450" t="str">
        <f>списки!$C$47</f>
        <v>БАГВ</v>
      </c>
      <c r="B58461" s="442">
        <v>24394</v>
      </c>
    </row>
    <row r="58462" spans="1:2" hidden="1">
      <c r="A58462" s="450" t="str">
        <f>списки!$C$47</f>
        <v>БАГВ</v>
      </c>
      <c r="B58462" s="442">
        <v>24395</v>
      </c>
    </row>
    <row r="58463" spans="1:2" hidden="1">
      <c r="A58463" s="450" t="str">
        <f>списки!$C$47</f>
        <v>БАГВ</v>
      </c>
      <c r="B58463" s="442">
        <v>24396</v>
      </c>
    </row>
    <row r="58464" spans="1:2" hidden="1">
      <c r="A58464" s="450" t="str">
        <f>списки!$C$47</f>
        <v>БАГВ</v>
      </c>
      <c r="B58464" s="442">
        <v>24397</v>
      </c>
    </row>
    <row r="58465" spans="1:2" hidden="1">
      <c r="A58465" s="450" t="str">
        <f>списки!$C$47</f>
        <v>БАГВ</v>
      </c>
      <c r="B58465" s="442">
        <v>24398</v>
      </c>
    </row>
    <row r="58466" spans="1:2" hidden="1">
      <c r="A58466" s="450" t="str">
        <f>списки!$C$47</f>
        <v>БАГВ</v>
      </c>
      <c r="B58466" s="442">
        <v>24399</v>
      </c>
    </row>
    <row r="58467" spans="1:2" hidden="1">
      <c r="A58467" s="450" t="str">
        <f>списки!$C$47</f>
        <v>БАГВ</v>
      </c>
      <c r="B58467" s="442">
        <v>24400</v>
      </c>
    </row>
    <row r="58468" spans="1:2" hidden="1">
      <c r="A58468" s="450" t="str">
        <f>списки!$C$47</f>
        <v>БАГВ</v>
      </c>
      <c r="B58468" s="442">
        <v>24401</v>
      </c>
    </row>
    <row r="58469" spans="1:2" hidden="1">
      <c r="A58469" s="450" t="str">
        <f>списки!$C$47</f>
        <v>БАГВ</v>
      </c>
      <c r="B58469" s="442">
        <v>24402</v>
      </c>
    </row>
    <row r="58470" spans="1:2" hidden="1">
      <c r="A58470" s="450" t="str">
        <f>списки!$C$47</f>
        <v>БАГВ</v>
      </c>
      <c r="B58470" s="442">
        <v>24403</v>
      </c>
    </row>
    <row r="58471" spans="1:2" hidden="1">
      <c r="A58471" s="450" t="str">
        <f>списки!$C$47</f>
        <v>БАГВ</v>
      </c>
      <c r="B58471" s="442">
        <v>24404</v>
      </c>
    </row>
    <row r="58472" spans="1:2" hidden="1">
      <c r="A58472" s="450" t="str">
        <f>списки!$C$47</f>
        <v>БАГВ</v>
      </c>
      <c r="B58472" s="442">
        <v>24405</v>
      </c>
    </row>
    <row r="58473" spans="1:2" hidden="1">
      <c r="A58473" s="450" t="str">
        <f>списки!$C$47</f>
        <v>БАГВ</v>
      </c>
      <c r="B58473" s="442">
        <v>24406</v>
      </c>
    </row>
    <row r="58474" spans="1:2" hidden="1">
      <c r="A58474" s="450" t="str">
        <f>списки!$C$47</f>
        <v>БАГВ</v>
      </c>
      <c r="B58474" s="442">
        <v>24407</v>
      </c>
    </row>
    <row r="58475" spans="1:2" hidden="1">
      <c r="A58475" s="450" t="str">
        <f>списки!$C$47</f>
        <v>БАГВ</v>
      </c>
      <c r="B58475" s="442">
        <v>24408</v>
      </c>
    </row>
    <row r="58476" spans="1:2" hidden="1">
      <c r="A58476" s="450" t="str">
        <f>списки!$C$47</f>
        <v>БАГВ</v>
      </c>
      <c r="B58476" s="442">
        <v>24409</v>
      </c>
    </row>
    <row r="58477" spans="1:2" hidden="1">
      <c r="A58477" s="450" t="str">
        <f>списки!$C$47</f>
        <v>БАГВ</v>
      </c>
      <c r="B58477" s="442">
        <v>24410</v>
      </c>
    </row>
    <row r="58478" spans="1:2" hidden="1">
      <c r="A58478" s="450" t="str">
        <f>списки!$C$47</f>
        <v>БАГВ</v>
      </c>
      <c r="B58478" s="442">
        <v>24411</v>
      </c>
    </row>
    <row r="58479" spans="1:2" hidden="1">
      <c r="A58479" s="450" t="str">
        <f>списки!$C$47</f>
        <v>БАГВ</v>
      </c>
      <c r="B58479" s="442">
        <v>24412</v>
      </c>
    </row>
    <row r="58480" spans="1:2" hidden="1">
      <c r="A58480" s="450" t="str">
        <f>списки!$C$47</f>
        <v>БАГВ</v>
      </c>
      <c r="B58480" s="442">
        <v>24413</v>
      </c>
    </row>
    <row r="58481" spans="1:2" hidden="1">
      <c r="A58481" s="450" t="str">
        <f>списки!$C$47</f>
        <v>БАГВ</v>
      </c>
      <c r="B58481" s="442">
        <v>24414</v>
      </c>
    </row>
    <row r="58482" spans="1:2" hidden="1">
      <c r="A58482" s="450" t="str">
        <f>списки!$C$47</f>
        <v>БАГВ</v>
      </c>
      <c r="B58482" s="442">
        <v>24415</v>
      </c>
    </row>
    <row r="58483" spans="1:2" hidden="1">
      <c r="A58483" s="450" t="str">
        <f>списки!$C$47</f>
        <v>БАГВ</v>
      </c>
      <c r="B58483" s="442">
        <v>24416</v>
      </c>
    </row>
    <row r="58484" spans="1:2" hidden="1">
      <c r="A58484" s="450" t="str">
        <f>списки!$C$47</f>
        <v>БАГВ</v>
      </c>
      <c r="B58484" s="442">
        <v>24417</v>
      </c>
    </row>
    <row r="58485" spans="1:2" hidden="1">
      <c r="A58485" s="450" t="str">
        <f>списки!$C$47</f>
        <v>БАГВ</v>
      </c>
      <c r="B58485" s="442">
        <v>24418</v>
      </c>
    </row>
    <row r="58486" spans="1:2" hidden="1">
      <c r="A58486" s="450" t="str">
        <f>списки!$C$47</f>
        <v>БАГВ</v>
      </c>
      <c r="B58486" s="442">
        <v>24419</v>
      </c>
    </row>
    <row r="58487" spans="1:2" hidden="1">
      <c r="A58487" s="450" t="str">
        <f>списки!$C$47</f>
        <v>БАГВ</v>
      </c>
      <c r="B58487" s="442">
        <v>24420</v>
      </c>
    </row>
    <row r="58488" spans="1:2" hidden="1">
      <c r="A58488" s="450" t="str">
        <f>списки!$C$47</f>
        <v>БАГВ</v>
      </c>
      <c r="B58488" s="442">
        <v>24421</v>
      </c>
    </row>
    <row r="58489" spans="1:2" hidden="1">
      <c r="A58489" s="450" t="str">
        <f>списки!$C$47</f>
        <v>БАГВ</v>
      </c>
      <c r="B58489" s="442">
        <v>24422</v>
      </c>
    </row>
    <row r="58490" spans="1:2" hidden="1">
      <c r="A58490" s="450" t="str">
        <f>списки!$C$47</f>
        <v>БАГВ</v>
      </c>
      <c r="B58490" s="442">
        <v>24423</v>
      </c>
    </row>
    <row r="58491" spans="1:2" hidden="1">
      <c r="A58491" s="450" t="str">
        <f>списки!$C$47</f>
        <v>БАГВ</v>
      </c>
      <c r="B58491" s="442">
        <v>24424</v>
      </c>
    </row>
    <row r="58492" spans="1:2" hidden="1">
      <c r="A58492" s="450" t="str">
        <f>списки!$C$47</f>
        <v>БАГВ</v>
      </c>
      <c r="B58492" s="442">
        <v>24425</v>
      </c>
    </row>
    <row r="58493" spans="1:2" hidden="1">
      <c r="A58493" s="450" t="str">
        <f>списки!$C$47</f>
        <v>БАГВ</v>
      </c>
      <c r="B58493" s="442">
        <v>24426</v>
      </c>
    </row>
    <row r="58494" spans="1:2" hidden="1">
      <c r="A58494" s="450" t="str">
        <f>списки!$C$47</f>
        <v>БАГВ</v>
      </c>
      <c r="B58494" s="442">
        <v>24427</v>
      </c>
    </row>
    <row r="58495" spans="1:2" hidden="1">
      <c r="A58495" s="450" t="str">
        <f>списки!$C$47</f>
        <v>БАГВ</v>
      </c>
      <c r="B58495" s="442">
        <v>24428</v>
      </c>
    </row>
    <row r="58496" spans="1:2" hidden="1">
      <c r="A58496" s="450" t="str">
        <f>списки!$C$47</f>
        <v>БАГВ</v>
      </c>
      <c r="B58496" s="442">
        <v>24429</v>
      </c>
    </row>
    <row r="58497" spans="1:2" hidden="1">
      <c r="A58497" s="450" t="str">
        <f>списки!$C$47</f>
        <v>БАГВ</v>
      </c>
      <c r="B58497" s="442">
        <v>24430</v>
      </c>
    </row>
    <row r="58498" spans="1:2" hidden="1">
      <c r="A58498" s="450" t="str">
        <f>списки!$C$47</f>
        <v>БАГВ</v>
      </c>
      <c r="B58498" s="442">
        <v>24431</v>
      </c>
    </row>
    <row r="58499" spans="1:2" hidden="1">
      <c r="A58499" s="450" t="str">
        <f>списки!$C$47</f>
        <v>БАГВ</v>
      </c>
      <c r="B58499" s="442">
        <v>24432</v>
      </c>
    </row>
    <row r="58500" spans="1:2" hidden="1">
      <c r="A58500" s="450" t="str">
        <f>списки!$C$47</f>
        <v>БАГВ</v>
      </c>
      <c r="B58500" s="442">
        <v>24433</v>
      </c>
    </row>
    <row r="58501" spans="1:2" hidden="1">
      <c r="A58501" s="450" t="str">
        <f>списки!$C$47</f>
        <v>БАГВ</v>
      </c>
      <c r="B58501" s="442">
        <v>24434</v>
      </c>
    </row>
    <row r="58502" spans="1:2" hidden="1">
      <c r="A58502" s="450" t="str">
        <f>списки!$C$47</f>
        <v>БАГВ</v>
      </c>
      <c r="B58502" s="442">
        <v>24435</v>
      </c>
    </row>
    <row r="58503" spans="1:2" hidden="1">
      <c r="A58503" s="450" t="str">
        <f>списки!$C$47</f>
        <v>БАГВ</v>
      </c>
      <c r="B58503" s="442">
        <v>24436</v>
      </c>
    </row>
    <row r="58504" spans="1:2" hidden="1">
      <c r="A58504" s="450" t="str">
        <f>списки!$C$47</f>
        <v>БАГВ</v>
      </c>
      <c r="B58504" s="442">
        <v>24437</v>
      </c>
    </row>
    <row r="58505" spans="1:2" hidden="1">
      <c r="A58505" s="450" t="str">
        <f>списки!$C$47</f>
        <v>БАГВ</v>
      </c>
      <c r="B58505" s="442">
        <v>24438</v>
      </c>
    </row>
    <row r="58506" spans="1:2" hidden="1">
      <c r="A58506" s="450" t="str">
        <f>списки!$C$47</f>
        <v>БАГВ</v>
      </c>
      <c r="B58506" s="442">
        <v>24439</v>
      </c>
    </row>
    <row r="58507" spans="1:2" hidden="1">
      <c r="A58507" s="450" t="str">
        <f>списки!$C$47</f>
        <v>БАГВ</v>
      </c>
      <c r="B58507" s="442">
        <v>24440</v>
      </c>
    </row>
    <row r="58508" spans="1:2" hidden="1">
      <c r="A58508" s="450" t="str">
        <f>списки!$C$47</f>
        <v>БАГВ</v>
      </c>
      <c r="B58508" s="442">
        <v>24441</v>
      </c>
    </row>
    <row r="58509" spans="1:2" hidden="1">
      <c r="A58509" s="450" t="str">
        <f>списки!$C$47</f>
        <v>БАГВ</v>
      </c>
      <c r="B58509" s="442">
        <v>24442</v>
      </c>
    </row>
    <row r="58510" spans="1:2" hidden="1">
      <c r="A58510" s="450" t="str">
        <f>списки!$C$47</f>
        <v>БАГВ</v>
      </c>
      <c r="B58510" s="442">
        <v>24443</v>
      </c>
    </row>
    <row r="58511" spans="1:2" hidden="1">
      <c r="A58511" s="450" t="str">
        <f>списки!$C$47</f>
        <v>БАГВ</v>
      </c>
      <c r="B58511" s="442">
        <v>24444</v>
      </c>
    </row>
    <row r="58512" spans="1:2" hidden="1">
      <c r="A58512" s="450" t="str">
        <f>списки!$C$47</f>
        <v>БАГВ</v>
      </c>
      <c r="B58512" s="442">
        <v>24445</v>
      </c>
    </row>
    <row r="58513" spans="1:2" hidden="1">
      <c r="A58513" s="450" t="str">
        <f>списки!$C$47</f>
        <v>БАГВ</v>
      </c>
      <c r="B58513" s="442">
        <v>24446</v>
      </c>
    </row>
    <row r="58514" spans="1:2" hidden="1">
      <c r="A58514" s="450" t="str">
        <f>списки!$C$47</f>
        <v>БАГВ</v>
      </c>
      <c r="B58514" s="442">
        <v>24447</v>
      </c>
    </row>
    <row r="58515" spans="1:2" hidden="1">
      <c r="A58515" s="450" t="str">
        <f>списки!$C$47</f>
        <v>БАГВ</v>
      </c>
      <c r="B58515" s="442">
        <v>24448</v>
      </c>
    </row>
    <row r="58516" spans="1:2" hidden="1">
      <c r="A58516" s="450" t="str">
        <f>списки!$C$47</f>
        <v>БАГВ</v>
      </c>
      <c r="B58516" s="442">
        <v>24449</v>
      </c>
    </row>
    <row r="58517" spans="1:2" hidden="1">
      <c r="A58517" s="450" t="str">
        <f>списки!$C$47</f>
        <v>БАГВ</v>
      </c>
      <c r="B58517" s="442">
        <v>24450</v>
      </c>
    </row>
    <row r="58518" spans="1:2" hidden="1">
      <c r="A58518" s="450" t="str">
        <f>списки!$C$47</f>
        <v>БАГВ</v>
      </c>
      <c r="B58518" s="442">
        <v>24451</v>
      </c>
    </row>
    <row r="58519" spans="1:2" hidden="1">
      <c r="A58519" s="450" t="str">
        <f>списки!$C$47</f>
        <v>БАГВ</v>
      </c>
      <c r="B58519" s="442">
        <v>24452</v>
      </c>
    </row>
    <row r="58520" spans="1:2" hidden="1">
      <c r="A58520" s="450" t="str">
        <f>списки!$C$47</f>
        <v>БАГВ</v>
      </c>
      <c r="B58520" s="442">
        <v>24453</v>
      </c>
    </row>
    <row r="58521" spans="1:2" hidden="1">
      <c r="A58521" s="450" t="str">
        <f>списки!$C$47</f>
        <v>БАГВ</v>
      </c>
      <c r="B58521" s="442">
        <v>24454</v>
      </c>
    </row>
    <row r="58522" spans="1:2" hidden="1">
      <c r="A58522" s="450" t="str">
        <f>списки!$C$47</f>
        <v>БАГВ</v>
      </c>
      <c r="B58522" s="442">
        <v>24455</v>
      </c>
    </row>
    <row r="58523" spans="1:2" hidden="1">
      <c r="A58523" s="450" t="str">
        <f>списки!$C$47</f>
        <v>БАГВ</v>
      </c>
      <c r="B58523" s="442">
        <v>24456</v>
      </c>
    </row>
    <row r="58524" spans="1:2" hidden="1">
      <c r="A58524" s="450" t="str">
        <f>списки!$C$47</f>
        <v>БАГВ</v>
      </c>
      <c r="B58524" s="442">
        <v>24457</v>
      </c>
    </row>
    <row r="58525" spans="1:2" hidden="1">
      <c r="A58525" s="450" t="str">
        <f>списки!$C$47</f>
        <v>БАГВ</v>
      </c>
      <c r="B58525" s="442">
        <v>24458</v>
      </c>
    </row>
    <row r="58526" spans="1:2" hidden="1">
      <c r="A58526" s="450" t="str">
        <f>списки!$C$47</f>
        <v>БАГВ</v>
      </c>
      <c r="B58526" s="442">
        <v>24459</v>
      </c>
    </row>
    <row r="58527" spans="1:2" hidden="1">
      <c r="A58527" s="450" t="str">
        <f>списки!$C$47</f>
        <v>БАГВ</v>
      </c>
      <c r="B58527" s="442">
        <v>24460</v>
      </c>
    </row>
    <row r="58528" spans="1:2" hidden="1">
      <c r="A58528" s="450" t="str">
        <f>списки!$C$47</f>
        <v>БАГВ</v>
      </c>
      <c r="B58528" s="442">
        <v>24461</v>
      </c>
    </row>
    <row r="58529" spans="1:2" hidden="1">
      <c r="A58529" s="450" t="str">
        <f>списки!$C$47</f>
        <v>БАГВ</v>
      </c>
      <c r="B58529" s="442">
        <v>24462</v>
      </c>
    </row>
    <row r="58530" spans="1:2" hidden="1">
      <c r="A58530" s="450" t="str">
        <f>списки!$C$47</f>
        <v>БАГВ</v>
      </c>
      <c r="B58530" s="442">
        <v>24463</v>
      </c>
    </row>
    <row r="58531" spans="1:2" hidden="1">
      <c r="A58531" s="450" t="str">
        <f>списки!$C$47</f>
        <v>БАГВ</v>
      </c>
      <c r="B58531" s="442">
        <v>24464</v>
      </c>
    </row>
    <row r="58532" spans="1:2" hidden="1">
      <c r="A58532" s="450" t="str">
        <f>списки!$C$47</f>
        <v>БАГВ</v>
      </c>
      <c r="B58532" s="442">
        <v>24465</v>
      </c>
    </row>
    <row r="58533" spans="1:2" hidden="1">
      <c r="A58533" s="450" t="str">
        <f>списки!$C$47</f>
        <v>БАГВ</v>
      </c>
      <c r="B58533" s="442">
        <v>24466</v>
      </c>
    </row>
    <row r="58534" spans="1:2" hidden="1">
      <c r="A58534" s="450" t="str">
        <f>списки!$C$47</f>
        <v>БАГВ</v>
      </c>
      <c r="B58534" s="442">
        <v>24467</v>
      </c>
    </row>
    <row r="58535" spans="1:2" hidden="1">
      <c r="A58535" s="450" t="str">
        <f>списки!$C$47</f>
        <v>БАГВ</v>
      </c>
      <c r="B58535" s="442">
        <v>24468</v>
      </c>
    </row>
    <row r="58536" spans="1:2" hidden="1">
      <c r="A58536" s="450" t="str">
        <f>списки!$C$47</f>
        <v>БАГВ</v>
      </c>
      <c r="B58536" s="442">
        <v>24469</v>
      </c>
    </row>
    <row r="58537" spans="1:2" hidden="1">
      <c r="A58537" s="450" t="str">
        <f>списки!$C$47</f>
        <v>БАГВ</v>
      </c>
      <c r="B58537" s="442">
        <v>24470</v>
      </c>
    </row>
    <row r="58538" spans="1:2" hidden="1">
      <c r="A58538" s="450" t="str">
        <f>списки!$C$47</f>
        <v>БАГВ</v>
      </c>
      <c r="B58538" s="442">
        <v>24471</v>
      </c>
    </row>
    <row r="58539" spans="1:2" hidden="1">
      <c r="A58539" s="450" t="str">
        <f>списки!$C$47</f>
        <v>БАГВ</v>
      </c>
      <c r="B58539" s="442">
        <v>24472</v>
      </c>
    </row>
    <row r="58540" spans="1:2" hidden="1">
      <c r="A58540" s="450" t="str">
        <f>списки!$C$47</f>
        <v>БАГВ</v>
      </c>
      <c r="B58540" s="442">
        <v>24473</v>
      </c>
    </row>
    <row r="58541" spans="1:2" hidden="1">
      <c r="A58541" s="450" t="str">
        <f>списки!$C$47</f>
        <v>БАГВ</v>
      </c>
      <c r="B58541" s="442">
        <v>24474</v>
      </c>
    </row>
    <row r="58542" spans="1:2" hidden="1">
      <c r="A58542" s="450" t="str">
        <f>списки!$C$47</f>
        <v>БАГВ</v>
      </c>
      <c r="B58542" s="442">
        <v>24475</v>
      </c>
    </row>
    <row r="58543" spans="1:2" hidden="1">
      <c r="A58543" s="450" t="str">
        <f>списки!$C$47</f>
        <v>БАГВ</v>
      </c>
      <c r="B58543" s="442">
        <v>24476</v>
      </c>
    </row>
    <row r="58544" spans="1:2" hidden="1">
      <c r="A58544" s="450" t="str">
        <f>списки!$C$47</f>
        <v>БАГВ</v>
      </c>
      <c r="B58544" s="442">
        <v>24477</v>
      </c>
    </row>
    <row r="58545" spans="1:2" hidden="1">
      <c r="A58545" s="450" t="str">
        <f>списки!$C$47</f>
        <v>БАГВ</v>
      </c>
      <c r="B58545" s="442">
        <v>24478</v>
      </c>
    </row>
    <row r="58546" spans="1:2" hidden="1">
      <c r="A58546" s="450" t="str">
        <f>списки!$C$47</f>
        <v>БАГВ</v>
      </c>
      <c r="B58546" s="442">
        <v>24479</v>
      </c>
    </row>
    <row r="58547" spans="1:2" hidden="1">
      <c r="A58547" s="450" t="str">
        <f>списки!$C$47</f>
        <v>БАГВ</v>
      </c>
      <c r="B58547" s="442">
        <v>24480</v>
      </c>
    </row>
    <row r="58548" spans="1:2" hidden="1">
      <c r="A58548" s="450" t="str">
        <f>списки!$C$47</f>
        <v>БАГВ</v>
      </c>
      <c r="B58548" s="442">
        <v>24481</v>
      </c>
    </row>
    <row r="58549" spans="1:2" hidden="1">
      <c r="A58549" s="450" t="str">
        <f>списки!$C$47</f>
        <v>БАГВ</v>
      </c>
      <c r="B58549" s="442">
        <v>24482</v>
      </c>
    </row>
    <row r="58550" spans="1:2" hidden="1">
      <c r="A58550" s="450" t="str">
        <f>списки!$C$47</f>
        <v>БАГВ</v>
      </c>
      <c r="B58550" s="442">
        <v>24483</v>
      </c>
    </row>
    <row r="58551" spans="1:2" hidden="1">
      <c r="A58551" s="450" t="str">
        <f>списки!$C$47</f>
        <v>БАГВ</v>
      </c>
      <c r="B58551" s="442">
        <v>24484</v>
      </c>
    </row>
    <row r="58552" spans="1:2" hidden="1">
      <c r="A58552" s="450" t="str">
        <f>списки!$C$47</f>
        <v>БАГВ</v>
      </c>
      <c r="B58552" s="442">
        <v>24485</v>
      </c>
    </row>
    <row r="58553" spans="1:2" hidden="1">
      <c r="A58553" s="450" t="str">
        <f>списки!$C$47</f>
        <v>БАГВ</v>
      </c>
      <c r="B58553" s="442">
        <v>24486</v>
      </c>
    </row>
    <row r="58554" spans="1:2" hidden="1">
      <c r="A58554" s="450" t="str">
        <f>списки!$C$47</f>
        <v>БАГВ</v>
      </c>
      <c r="B58554" s="442">
        <v>24487</v>
      </c>
    </row>
    <row r="58555" spans="1:2" hidden="1">
      <c r="A58555" s="450" t="str">
        <f>списки!$C$47</f>
        <v>БАГВ</v>
      </c>
      <c r="B58555" s="442">
        <v>24488</v>
      </c>
    </row>
    <row r="58556" spans="1:2" hidden="1">
      <c r="A58556" s="450" t="str">
        <f>списки!$C$47</f>
        <v>БАГВ</v>
      </c>
      <c r="B58556" s="442">
        <v>24489</v>
      </c>
    </row>
    <row r="58557" spans="1:2" hidden="1">
      <c r="A58557" s="450" t="str">
        <f>списки!$C$47</f>
        <v>БАГВ</v>
      </c>
      <c r="B58557" s="442">
        <v>24490</v>
      </c>
    </row>
    <row r="58558" spans="1:2" hidden="1">
      <c r="A58558" s="450" t="str">
        <f>списки!$C$47</f>
        <v>БАГВ</v>
      </c>
      <c r="B58558" s="442">
        <v>24491</v>
      </c>
    </row>
    <row r="58559" spans="1:2" hidden="1">
      <c r="A58559" s="450" t="str">
        <f>списки!$C$47</f>
        <v>БАГВ</v>
      </c>
      <c r="B58559" s="442">
        <v>24492</v>
      </c>
    </row>
    <row r="58560" spans="1:2" hidden="1">
      <c r="A58560" s="450" t="str">
        <f>списки!$C$47</f>
        <v>БАГВ</v>
      </c>
      <c r="B58560" s="442">
        <v>24493</v>
      </c>
    </row>
    <row r="58561" spans="1:2" hidden="1">
      <c r="A58561" s="450" t="str">
        <f>списки!$C$47</f>
        <v>БАГВ</v>
      </c>
      <c r="B58561" s="442">
        <v>24494</v>
      </c>
    </row>
    <row r="58562" spans="1:2" hidden="1">
      <c r="A58562" s="450" t="str">
        <f>списки!$C$47</f>
        <v>БАГВ</v>
      </c>
      <c r="B58562" s="442">
        <v>24495</v>
      </c>
    </row>
    <row r="58563" spans="1:2" hidden="1">
      <c r="A58563" s="450" t="str">
        <f>списки!$C$47</f>
        <v>БАГВ</v>
      </c>
      <c r="B58563" s="442">
        <v>24496</v>
      </c>
    </row>
    <row r="58564" spans="1:2" hidden="1">
      <c r="A58564" s="450" t="str">
        <f>списки!$C$47</f>
        <v>БАГВ</v>
      </c>
      <c r="B58564" s="442">
        <v>24497</v>
      </c>
    </row>
    <row r="58565" spans="1:2" hidden="1">
      <c r="A58565" s="450" t="str">
        <f>списки!$C$47</f>
        <v>БАГВ</v>
      </c>
      <c r="B58565" s="442">
        <v>24498</v>
      </c>
    </row>
    <row r="58566" spans="1:2" hidden="1">
      <c r="A58566" s="450" t="str">
        <f>списки!$C$47</f>
        <v>БАГВ</v>
      </c>
      <c r="B58566" s="442">
        <v>24499</v>
      </c>
    </row>
    <row r="58567" spans="1:2" hidden="1">
      <c r="A58567" s="450" t="str">
        <f>списки!$C$47</f>
        <v>БАГВ</v>
      </c>
      <c r="B58567" s="442">
        <v>24500</v>
      </c>
    </row>
    <row r="58568" spans="1:2" hidden="1">
      <c r="A58568" s="450" t="str">
        <f>списки!$C$47</f>
        <v>БАГВ</v>
      </c>
      <c r="B58568" s="442">
        <v>24501</v>
      </c>
    </row>
    <row r="58569" spans="1:2" hidden="1">
      <c r="A58569" s="450" t="str">
        <f>списки!$C$47</f>
        <v>БАГВ</v>
      </c>
      <c r="B58569" s="442">
        <v>24502</v>
      </c>
    </row>
    <row r="58570" spans="1:2" hidden="1">
      <c r="A58570" s="450" t="str">
        <f>списки!$C$47</f>
        <v>БАГВ</v>
      </c>
      <c r="B58570" s="442">
        <v>24503</v>
      </c>
    </row>
    <row r="58571" spans="1:2" hidden="1">
      <c r="A58571" s="450" t="str">
        <f>списки!$C$47</f>
        <v>БАГВ</v>
      </c>
      <c r="B58571" s="442">
        <v>24504</v>
      </c>
    </row>
    <row r="58572" spans="1:2" hidden="1">
      <c r="A58572" s="450" t="str">
        <f>списки!$C$47</f>
        <v>БАГВ</v>
      </c>
      <c r="B58572" s="442">
        <v>24505</v>
      </c>
    </row>
    <row r="58573" spans="1:2" hidden="1">
      <c r="A58573" s="450" t="str">
        <f>списки!$C$47</f>
        <v>БАГВ</v>
      </c>
      <c r="B58573" s="442">
        <v>24506</v>
      </c>
    </row>
    <row r="58574" spans="1:2" hidden="1">
      <c r="A58574" s="450" t="str">
        <f>списки!$C$47</f>
        <v>БАГВ</v>
      </c>
      <c r="B58574" s="442">
        <v>24507</v>
      </c>
    </row>
    <row r="58575" spans="1:2" hidden="1">
      <c r="A58575" s="450" t="str">
        <f>списки!$C$47</f>
        <v>БАГВ</v>
      </c>
      <c r="B58575" s="442">
        <v>24508</v>
      </c>
    </row>
    <row r="58576" spans="1:2" hidden="1">
      <c r="A58576" s="450" t="str">
        <f>списки!$C$47</f>
        <v>БАГВ</v>
      </c>
      <c r="B58576" s="442">
        <v>24509</v>
      </c>
    </row>
    <row r="58577" spans="1:2" hidden="1">
      <c r="A58577" s="450" t="str">
        <f>списки!$C$47</f>
        <v>БАГВ</v>
      </c>
      <c r="B58577" s="442">
        <v>24510</v>
      </c>
    </row>
    <row r="58578" spans="1:2" hidden="1">
      <c r="A58578" s="450" t="str">
        <f>списки!$C$47</f>
        <v>БАГВ</v>
      </c>
      <c r="B58578" s="442">
        <v>24511</v>
      </c>
    </row>
    <row r="58579" spans="1:2" hidden="1">
      <c r="A58579" s="450" t="str">
        <f>списки!$C$47</f>
        <v>БАГВ</v>
      </c>
      <c r="B58579" s="442">
        <v>24512</v>
      </c>
    </row>
    <row r="58580" spans="1:2" hidden="1">
      <c r="A58580" s="450" t="str">
        <f>списки!$C$47</f>
        <v>БАГВ</v>
      </c>
      <c r="B58580" s="442">
        <v>24513</v>
      </c>
    </row>
    <row r="58581" spans="1:2" hidden="1">
      <c r="A58581" s="450" t="str">
        <f>списки!$C$47</f>
        <v>БАГВ</v>
      </c>
      <c r="B58581" s="442">
        <v>24514</v>
      </c>
    </row>
    <row r="58582" spans="1:2" hidden="1">
      <c r="A58582" s="450" t="str">
        <f>списки!$C$47</f>
        <v>БАГВ</v>
      </c>
      <c r="B58582" s="442">
        <v>24515</v>
      </c>
    </row>
    <row r="58583" spans="1:2" hidden="1">
      <c r="A58583" s="450" t="str">
        <f>списки!$C$47</f>
        <v>БАГВ</v>
      </c>
      <c r="B58583" s="442">
        <v>24516</v>
      </c>
    </row>
    <row r="58584" spans="1:2" hidden="1">
      <c r="A58584" s="450" t="str">
        <f>списки!$C$47</f>
        <v>БАГВ</v>
      </c>
      <c r="B58584" s="442">
        <v>24517</v>
      </c>
    </row>
    <row r="58585" spans="1:2" hidden="1">
      <c r="A58585" s="450" t="str">
        <f>списки!$C$47</f>
        <v>БАГВ</v>
      </c>
      <c r="B58585" s="442">
        <v>24518</v>
      </c>
    </row>
    <row r="58586" spans="1:2" hidden="1">
      <c r="A58586" s="450" t="str">
        <f>списки!$C$47</f>
        <v>БАГВ</v>
      </c>
      <c r="B58586" s="442">
        <v>24519</v>
      </c>
    </row>
    <row r="58587" spans="1:2" hidden="1">
      <c r="A58587" s="450" t="str">
        <f>списки!$C$47</f>
        <v>БАГВ</v>
      </c>
      <c r="B58587" s="442">
        <v>24520</v>
      </c>
    </row>
    <row r="58588" spans="1:2" hidden="1">
      <c r="A58588" s="450" t="str">
        <f>списки!$C$47</f>
        <v>БАГВ</v>
      </c>
      <c r="B58588" s="442">
        <v>24521</v>
      </c>
    </row>
    <row r="58589" spans="1:2" hidden="1">
      <c r="A58589" s="450" t="str">
        <f>списки!$C$47</f>
        <v>БАГВ</v>
      </c>
      <c r="B58589" s="442">
        <v>24522</v>
      </c>
    </row>
    <row r="58590" spans="1:2" hidden="1">
      <c r="A58590" s="450" t="str">
        <f>списки!$C$47</f>
        <v>БАГВ</v>
      </c>
      <c r="B58590" s="442">
        <v>24523</v>
      </c>
    </row>
    <row r="58591" spans="1:2" hidden="1">
      <c r="A58591" s="450" t="str">
        <f>списки!$C$47</f>
        <v>БАГВ</v>
      </c>
      <c r="B58591" s="442">
        <v>24524</v>
      </c>
    </row>
    <row r="58592" spans="1:2" hidden="1">
      <c r="A58592" s="450" t="str">
        <f>списки!$C$47</f>
        <v>БАГВ</v>
      </c>
      <c r="B58592" s="442">
        <v>24525</v>
      </c>
    </row>
    <row r="58593" spans="1:2" hidden="1">
      <c r="A58593" s="450" t="str">
        <f>списки!$C$47</f>
        <v>БАГВ</v>
      </c>
      <c r="B58593" s="442">
        <v>24526</v>
      </c>
    </row>
    <row r="58594" spans="1:2" hidden="1">
      <c r="A58594" s="450" t="str">
        <f>списки!$C$47</f>
        <v>БАГВ</v>
      </c>
      <c r="B58594" s="442">
        <v>24527</v>
      </c>
    </row>
    <row r="58595" spans="1:2" hidden="1">
      <c r="A58595" s="450" t="str">
        <f>списки!$C$47</f>
        <v>БАГВ</v>
      </c>
      <c r="B58595" s="442">
        <v>24528</v>
      </c>
    </row>
    <row r="58596" spans="1:2" hidden="1">
      <c r="A58596" s="450" t="str">
        <f>списки!$C$47</f>
        <v>БАГВ</v>
      </c>
      <c r="B58596" s="442">
        <v>24529</v>
      </c>
    </row>
    <row r="58597" spans="1:2" hidden="1">
      <c r="A58597" s="450" t="str">
        <f>списки!$C$47</f>
        <v>БАГВ</v>
      </c>
      <c r="B58597" s="442">
        <v>24530</v>
      </c>
    </row>
    <row r="58598" spans="1:2" hidden="1">
      <c r="A58598" s="450" t="str">
        <f>списки!$C$47</f>
        <v>БАГВ</v>
      </c>
      <c r="B58598" s="442">
        <v>24531</v>
      </c>
    </row>
    <row r="58599" spans="1:2" hidden="1">
      <c r="A58599" s="450" t="str">
        <f>списки!$C$47</f>
        <v>БАГВ</v>
      </c>
      <c r="B58599" s="442">
        <v>24532</v>
      </c>
    </row>
    <row r="58600" spans="1:2" hidden="1">
      <c r="A58600" s="450" t="str">
        <f>списки!$C$47</f>
        <v>БАГВ</v>
      </c>
      <c r="B58600" s="442">
        <v>24533</v>
      </c>
    </row>
    <row r="58601" spans="1:2" hidden="1">
      <c r="A58601" s="450" t="str">
        <f>списки!$C$47</f>
        <v>БАГВ</v>
      </c>
      <c r="B58601" s="442">
        <v>24534</v>
      </c>
    </row>
    <row r="58602" spans="1:2" hidden="1">
      <c r="A58602" s="450" t="str">
        <f>списки!$C$47</f>
        <v>БАГВ</v>
      </c>
      <c r="B58602" s="442">
        <v>24535</v>
      </c>
    </row>
    <row r="58603" spans="1:2" hidden="1">
      <c r="A58603" s="450" t="str">
        <f>списки!$C$47</f>
        <v>БАГВ</v>
      </c>
      <c r="B58603" s="442">
        <v>24536</v>
      </c>
    </row>
    <row r="58604" spans="1:2" hidden="1">
      <c r="A58604" s="450" t="str">
        <f>списки!$C$47</f>
        <v>БАГВ</v>
      </c>
      <c r="B58604" s="442">
        <v>24537</v>
      </c>
    </row>
    <row r="58605" spans="1:2" hidden="1">
      <c r="A58605" s="450" t="str">
        <f>списки!$C$47</f>
        <v>БАГВ</v>
      </c>
      <c r="B58605" s="442">
        <v>24538</v>
      </c>
    </row>
    <row r="58606" spans="1:2" hidden="1">
      <c r="A58606" s="450" t="str">
        <f>списки!$C$47</f>
        <v>БАГВ</v>
      </c>
      <c r="B58606" s="442">
        <v>24539</v>
      </c>
    </row>
    <row r="58607" spans="1:2" hidden="1">
      <c r="A58607" s="450" t="str">
        <f>списки!$C$47</f>
        <v>БАГВ</v>
      </c>
      <c r="B58607" s="442">
        <v>24540</v>
      </c>
    </row>
    <row r="58608" spans="1:2" hidden="1">
      <c r="A58608" s="450" t="str">
        <f>списки!$C$47</f>
        <v>БАГВ</v>
      </c>
      <c r="B58608" s="442">
        <v>24541</v>
      </c>
    </row>
    <row r="58609" spans="1:2" hidden="1">
      <c r="A58609" s="450" t="str">
        <f>списки!$C$47</f>
        <v>БАГВ</v>
      </c>
      <c r="B58609" s="442">
        <v>24542</v>
      </c>
    </row>
    <row r="58610" spans="1:2" hidden="1">
      <c r="A58610" s="450" t="str">
        <f>списки!$C$47</f>
        <v>БАГВ</v>
      </c>
      <c r="B58610" s="442">
        <v>24543</v>
      </c>
    </row>
    <row r="58611" spans="1:2" hidden="1">
      <c r="A58611" s="450" t="str">
        <f>списки!$C$47</f>
        <v>БАГВ</v>
      </c>
      <c r="B58611" s="442">
        <v>24544</v>
      </c>
    </row>
    <row r="58612" spans="1:2" hidden="1">
      <c r="A58612" s="450" t="str">
        <f>списки!$C$47</f>
        <v>БАГВ</v>
      </c>
      <c r="B58612" s="442">
        <v>24545</v>
      </c>
    </row>
    <row r="58613" spans="1:2" hidden="1">
      <c r="A58613" s="450" t="str">
        <f>списки!$C$47</f>
        <v>БАГВ</v>
      </c>
      <c r="B58613" s="442">
        <v>24546</v>
      </c>
    </row>
    <row r="58614" spans="1:2" hidden="1">
      <c r="A58614" s="450" t="str">
        <f>списки!$C$47</f>
        <v>БАГВ</v>
      </c>
      <c r="B58614" s="442">
        <v>24547</v>
      </c>
    </row>
    <row r="58615" spans="1:2" hidden="1">
      <c r="A58615" s="450" t="str">
        <f>списки!$C$47</f>
        <v>БАГВ</v>
      </c>
      <c r="B58615" s="442">
        <v>24548</v>
      </c>
    </row>
    <row r="58616" spans="1:2" hidden="1">
      <c r="A58616" s="450" t="str">
        <f>списки!$C$47</f>
        <v>БАГВ</v>
      </c>
      <c r="B58616" s="442">
        <v>24549</v>
      </c>
    </row>
    <row r="58617" spans="1:2" hidden="1">
      <c r="A58617" s="450" t="str">
        <f>списки!$C$47</f>
        <v>БАГВ</v>
      </c>
      <c r="B58617" s="442">
        <v>24550</v>
      </c>
    </row>
    <row r="58618" spans="1:2" hidden="1">
      <c r="A58618" s="450" t="str">
        <f>списки!$C$47</f>
        <v>БАГВ</v>
      </c>
      <c r="B58618" s="442">
        <v>24551</v>
      </c>
    </row>
    <row r="58619" spans="1:2" hidden="1">
      <c r="A58619" s="450" t="str">
        <f>списки!$C$47</f>
        <v>БАГВ</v>
      </c>
      <c r="B58619" s="442">
        <v>24552</v>
      </c>
    </row>
    <row r="58620" spans="1:2" hidden="1">
      <c r="A58620" s="450" t="str">
        <f>списки!$C$47</f>
        <v>БАГВ</v>
      </c>
      <c r="B58620" s="442">
        <v>24553</v>
      </c>
    </row>
    <row r="58621" spans="1:2" hidden="1">
      <c r="A58621" s="450" t="str">
        <f>списки!$C$47</f>
        <v>БАГВ</v>
      </c>
      <c r="B58621" s="442">
        <v>24554</v>
      </c>
    </row>
    <row r="58622" spans="1:2" hidden="1">
      <c r="A58622" s="450" t="str">
        <f>списки!$C$47</f>
        <v>БАГВ</v>
      </c>
      <c r="B58622" s="442">
        <v>24555</v>
      </c>
    </row>
    <row r="58623" spans="1:2" hidden="1">
      <c r="A58623" s="450" t="str">
        <f>списки!$C$47</f>
        <v>БАГВ</v>
      </c>
      <c r="B58623" s="442">
        <v>24556</v>
      </c>
    </row>
    <row r="58624" spans="1:2" hidden="1">
      <c r="A58624" s="450" t="str">
        <f>списки!$C$47</f>
        <v>БАГВ</v>
      </c>
      <c r="B58624" s="442">
        <v>24557</v>
      </c>
    </row>
    <row r="58625" spans="1:2" hidden="1">
      <c r="A58625" s="450" t="str">
        <f>списки!$C$47</f>
        <v>БАГВ</v>
      </c>
      <c r="B58625" s="442">
        <v>24558</v>
      </c>
    </row>
    <row r="58626" spans="1:2" hidden="1">
      <c r="A58626" s="450" t="str">
        <f>списки!$C$47</f>
        <v>БАГВ</v>
      </c>
      <c r="B58626" s="442">
        <v>24559</v>
      </c>
    </row>
    <row r="58627" spans="1:2" hidden="1">
      <c r="A58627" s="450" t="str">
        <f>списки!$C$47</f>
        <v>БАГВ</v>
      </c>
      <c r="B58627" s="442">
        <v>24560</v>
      </c>
    </row>
    <row r="58628" spans="1:2" hidden="1">
      <c r="A58628" s="450" t="str">
        <f>списки!$C$47</f>
        <v>БАГВ</v>
      </c>
      <c r="B58628" s="442">
        <v>24561</v>
      </c>
    </row>
    <row r="58629" spans="1:2" hidden="1">
      <c r="A58629" s="450" t="str">
        <f>списки!$C$47</f>
        <v>БАГВ</v>
      </c>
      <c r="B58629" s="442">
        <v>24562</v>
      </c>
    </row>
    <row r="58630" spans="1:2" hidden="1">
      <c r="A58630" s="450" t="str">
        <f>списки!$C$47</f>
        <v>БАГВ</v>
      </c>
      <c r="B58630" s="442">
        <v>24563</v>
      </c>
    </row>
    <row r="58631" spans="1:2" hidden="1">
      <c r="A58631" s="450" t="str">
        <f>списки!$C$47</f>
        <v>БАГВ</v>
      </c>
      <c r="B58631" s="442">
        <v>24564</v>
      </c>
    </row>
    <row r="58632" spans="1:2" hidden="1">
      <c r="A58632" s="450" t="str">
        <f>списки!$C$47</f>
        <v>БАГВ</v>
      </c>
      <c r="B58632" s="442">
        <v>24565</v>
      </c>
    </row>
    <row r="58633" spans="1:2" hidden="1">
      <c r="A58633" s="450" t="str">
        <f>списки!$C$47</f>
        <v>БАГВ</v>
      </c>
      <c r="B58633" s="442">
        <v>24566</v>
      </c>
    </row>
    <row r="58634" spans="1:2" hidden="1">
      <c r="A58634" s="450" t="str">
        <f>списки!$C$47</f>
        <v>БАГВ</v>
      </c>
      <c r="B58634" s="442">
        <v>24567</v>
      </c>
    </row>
    <row r="58635" spans="1:2" hidden="1">
      <c r="A58635" s="450" t="str">
        <f>списки!$C$47</f>
        <v>БАГВ</v>
      </c>
      <c r="B58635" s="442">
        <v>24568</v>
      </c>
    </row>
    <row r="58636" spans="1:2" hidden="1">
      <c r="A58636" s="450" t="str">
        <f>списки!$C$47</f>
        <v>БАГВ</v>
      </c>
      <c r="B58636" s="442">
        <v>24569</v>
      </c>
    </row>
    <row r="58637" spans="1:2" hidden="1">
      <c r="A58637" s="450" t="str">
        <f>списки!$C$47</f>
        <v>БАГВ</v>
      </c>
      <c r="B58637" s="442">
        <v>24570</v>
      </c>
    </row>
    <row r="58638" spans="1:2" hidden="1">
      <c r="A58638" s="450" t="str">
        <f>списки!$C$47</f>
        <v>БАГВ</v>
      </c>
      <c r="B58638" s="442">
        <v>24571</v>
      </c>
    </row>
    <row r="58639" spans="1:2" hidden="1">
      <c r="A58639" s="450" t="str">
        <f>списки!$C$47</f>
        <v>БАГВ</v>
      </c>
      <c r="B58639" s="442">
        <v>24572</v>
      </c>
    </row>
    <row r="58640" spans="1:2" hidden="1">
      <c r="A58640" s="450" t="str">
        <f>списки!$C$47</f>
        <v>БАГВ</v>
      </c>
      <c r="B58640" s="442">
        <v>24573</v>
      </c>
    </row>
    <row r="58641" spans="1:2" hidden="1">
      <c r="A58641" s="450" t="str">
        <f>списки!$C$47</f>
        <v>БАГВ</v>
      </c>
      <c r="B58641" s="442">
        <v>24574</v>
      </c>
    </row>
    <row r="58642" spans="1:2" hidden="1">
      <c r="A58642" s="450" t="str">
        <f>списки!$C$47</f>
        <v>БАГВ</v>
      </c>
      <c r="B58642" s="442">
        <v>24575</v>
      </c>
    </row>
    <row r="58643" spans="1:2" hidden="1">
      <c r="A58643" s="450" t="str">
        <f>списки!$C$47</f>
        <v>БАГВ</v>
      </c>
      <c r="B58643" s="442">
        <v>24576</v>
      </c>
    </row>
    <row r="58644" spans="1:2" hidden="1">
      <c r="A58644" s="450" t="str">
        <f>списки!$C$47</f>
        <v>БАГВ</v>
      </c>
      <c r="B58644" s="442">
        <v>24577</v>
      </c>
    </row>
    <row r="58645" spans="1:2" hidden="1">
      <c r="A58645" s="450" t="str">
        <f>списки!$C$47</f>
        <v>БАГВ</v>
      </c>
      <c r="B58645" s="442">
        <v>24578</v>
      </c>
    </row>
    <row r="58646" spans="1:2" hidden="1">
      <c r="A58646" s="450" t="str">
        <f>списки!$C$47</f>
        <v>БАГВ</v>
      </c>
      <c r="B58646" s="442">
        <v>24579</v>
      </c>
    </row>
    <row r="58647" spans="1:2" hidden="1">
      <c r="A58647" s="450" t="str">
        <f>списки!$C$47</f>
        <v>БАГВ</v>
      </c>
      <c r="B58647" s="442">
        <v>24580</v>
      </c>
    </row>
    <row r="58648" spans="1:2" hidden="1">
      <c r="A58648" s="450" t="str">
        <f>списки!$C$47</f>
        <v>БАГВ</v>
      </c>
      <c r="B58648" s="442">
        <v>24581</v>
      </c>
    </row>
    <row r="58649" spans="1:2" hidden="1">
      <c r="A58649" s="450" t="str">
        <f>списки!$C$47</f>
        <v>БАГВ</v>
      </c>
      <c r="B58649" s="442">
        <v>24582</v>
      </c>
    </row>
    <row r="58650" spans="1:2" hidden="1">
      <c r="A58650" s="450" t="str">
        <f>списки!$C$47</f>
        <v>БАГВ</v>
      </c>
      <c r="B58650" s="442">
        <v>24583</v>
      </c>
    </row>
    <row r="58651" spans="1:2" hidden="1">
      <c r="A58651" s="450" t="str">
        <f>списки!$C$47</f>
        <v>БАГВ</v>
      </c>
      <c r="B58651" s="442">
        <v>24584</v>
      </c>
    </row>
    <row r="58652" spans="1:2" hidden="1">
      <c r="A58652" s="450" t="str">
        <f>списки!$C$47</f>
        <v>БАГВ</v>
      </c>
      <c r="B58652" s="442">
        <v>24585</v>
      </c>
    </row>
    <row r="58653" spans="1:2" hidden="1">
      <c r="A58653" s="450" t="str">
        <f>списки!$C$47</f>
        <v>БАГВ</v>
      </c>
      <c r="B58653" s="442">
        <v>24586</v>
      </c>
    </row>
    <row r="58654" spans="1:2" hidden="1">
      <c r="A58654" s="450" t="str">
        <f>списки!$C$47</f>
        <v>БАГВ</v>
      </c>
      <c r="B58654" s="442">
        <v>24587</v>
      </c>
    </row>
    <row r="58655" spans="1:2" hidden="1">
      <c r="A58655" s="450" t="str">
        <f>списки!$C$47</f>
        <v>БАГВ</v>
      </c>
      <c r="B58655" s="442">
        <v>24588</v>
      </c>
    </row>
    <row r="58656" spans="1:2" hidden="1">
      <c r="A58656" s="450" t="str">
        <f>списки!$C$47</f>
        <v>БАГВ</v>
      </c>
      <c r="B58656" s="442">
        <v>24589</v>
      </c>
    </row>
    <row r="58657" spans="1:2" hidden="1">
      <c r="A58657" s="450" t="str">
        <f>списки!$C$47</f>
        <v>БАГВ</v>
      </c>
      <c r="B58657" s="442">
        <v>24590</v>
      </c>
    </row>
    <row r="58658" spans="1:2" hidden="1">
      <c r="A58658" s="450" t="str">
        <f>списки!$C$47</f>
        <v>БАГВ</v>
      </c>
      <c r="B58658" s="442">
        <v>24591</v>
      </c>
    </row>
    <row r="58659" spans="1:2" hidden="1">
      <c r="A58659" s="450" t="str">
        <f>списки!$C$47</f>
        <v>БАГВ</v>
      </c>
      <c r="B58659" s="442">
        <v>24592</v>
      </c>
    </row>
    <row r="58660" spans="1:2" hidden="1">
      <c r="A58660" s="450" t="str">
        <f>списки!$C$47</f>
        <v>БАГВ</v>
      </c>
      <c r="B58660" s="442">
        <v>24593</v>
      </c>
    </row>
    <row r="58661" spans="1:2" hidden="1">
      <c r="A58661" s="450" t="str">
        <f>списки!$C$47</f>
        <v>БАГВ</v>
      </c>
      <c r="B58661" s="442">
        <v>24594</v>
      </c>
    </row>
    <row r="58662" spans="1:2" hidden="1">
      <c r="A58662" s="450" t="str">
        <f>списки!$C$47</f>
        <v>БАГВ</v>
      </c>
      <c r="B58662" s="442">
        <v>24595</v>
      </c>
    </row>
    <row r="58663" spans="1:2" hidden="1">
      <c r="A58663" s="450" t="str">
        <f>списки!$C$47</f>
        <v>БАГВ</v>
      </c>
      <c r="B58663" s="442">
        <v>24596</v>
      </c>
    </row>
    <row r="58664" spans="1:2" hidden="1">
      <c r="A58664" s="450" t="str">
        <f>списки!$C$47</f>
        <v>БАГВ</v>
      </c>
      <c r="B58664" s="442">
        <v>24597</v>
      </c>
    </row>
    <row r="58665" spans="1:2" hidden="1">
      <c r="A58665" s="450" t="str">
        <f>списки!$C$47</f>
        <v>БАГВ</v>
      </c>
      <c r="B58665" s="442">
        <v>24598</v>
      </c>
    </row>
    <row r="58666" spans="1:2" hidden="1">
      <c r="A58666" s="450" t="str">
        <f>списки!$C$47</f>
        <v>БАГВ</v>
      </c>
      <c r="B58666" s="442">
        <v>24599</v>
      </c>
    </row>
    <row r="58667" spans="1:2" hidden="1">
      <c r="A58667" s="450" t="str">
        <f>списки!$C$47</f>
        <v>БАГВ</v>
      </c>
      <c r="B58667" s="442">
        <v>24600</v>
      </c>
    </row>
    <row r="58668" spans="1:2" hidden="1">
      <c r="A58668" s="450" t="str">
        <f>списки!$C$47</f>
        <v>БАГВ</v>
      </c>
      <c r="B58668" s="442">
        <v>24601</v>
      </c>
    </row>
    <row r="58669" spans="1:2" hidden="1">
      <c r="A58669" s="450" t="str">
        <f>списки!$C$47</f>
        <v>БАГВ</v>
      </c>
      <c r="B58669" s="442">
        <v>24602</v>
      </c>
    </row>
    <row r="58670" spans="1:2" hidden="1">
      <c r="A58670" s="450" t="str">
        <f>списки!$C$47</f>
        <v>БАГВ</v>
      </c>
      <c r="B58670" s="442">
        <v>24603</v>
      </c>
    </row>
    <row r="58671" spans="1:2" hidden="1">
      <c r="A58671" s="450" t="str">
        <f>списки!$C$47</f>
        <v>БАГВ</v>
      </c>
      <c r="B58671" s="442">
        <v>24604</v>
      </c>
    </row>
    <row r="58672" spans="1:2" hidden="1">
      <c r="A58672" s="450" t="str">
        <f>списки!$C$47</f>
        <v>БАГВ</v>
      </c>
      <c r="B58672" s="442">
        <v>24605</v>
      </c>
    </row>
    <row r="58673" spans="1:2" hidden="1">
      <c r="A58673" s="450" t="str">
        <f>списки!$C$47</f>
        <v>БАГВ</v>
      </c>
      <c r="B58673" s="442">
        <v>24606</v>
      </c>
    </row>
    <row r="58674" spans="1:2" hidden="1">
      <c r="A58674" s="450" t="str">
        <f>списки!$C$47</f>
        <v>БАГВ</v>
      </c>
      <c r="B58674" s="442">
        <v>24607</v>
      </c>
    </row>
    <row r="58675" spans="1:2" hidden="1">
      <c r="A58675" s="450" t="str">
        <f>списки!$C$47</f>
        <v>БАГВ</v>
      </c>
      <c r="B58675" s="442">
        <v>24608</v>
      </c>
    </row>
    <row r="58676" spans="1:2" hidden="1">
      <c r="A58676" s="450" t="str">
        <f>списки!$C$47</f>
        <v>БАГВ</v>
      </c>
      <c r="B58676" s="442">
        <v>24609</v>
      </c>
    </row>
    <row r="58677" spans="1:2" hidden="1">
      <c r="A58677" s="450" t="str">
        <f>списки!$C$47</f>
        <v>БАГВ</v>
      </c>
      <c r="B58677" s="442">
        <v>24610</v>
      </c>
    </row>
    <row r="58678" spans="1:2" hidden="1">
      <c r="A58678" s="450" t="str">
        <f>списки!$C$47</f>
        <v>БАГВ</v>
      </c>
      <c r="B58678" s="442">
        <v>24611</v>
      </c>
    </row>
    <row r="58679" spans="1:2" hidden="1">
      <c r="A58679" s="450" t="str">
        <f>списки!$C$47</f>
        <v>БАГВ</v>
      </c>
      <c r="B58679" s="442">
        <v>24612</v>
      </c>
    </row>
    <row r="58680" spans="1:2" hidden="1">
      <c r="A58680" s="450" t="str">
        <f>списки!$C$47</f>
        <v>БАГВ</v>
      </c>
      <c r="B58680" s="442">
        <v>24613</v>
      </c>
    </row>
    <row r="58681" spans="1:2" hidden="1">
      <c r="A58681" s="450" t="str">
        <f>списки!$C$47</f>
        <v>БАГВ</v>
      </c>
      <c r="B58681" s="442">
        <v>24614</v>
      </c>
    </row>
    <row r="58682" spans="1:2" hidden="1">
      <c r="A58682" s="450" t="str">
        <f>списки!$C$47</f>
        <v>БАГВ</v>
      </c>
      <c r="B58682" s="442">
        <v>24615</v>
      </c>
    </row>
    <row r="58683" spans="1:2" hidden="1">
      <c r="A58683" s="450" t="str">
        <f>списки!$C$47</f>
        <v>БАГВ</v>
      </c>
      <c r="B58683" s="442">
        <v>24616</v>
      </c>
    </row>
    <row r="58684" spans="1:2" hidden="1">
      <c r="A58684" s="450" t="str">
        <f>списки!$C$47</f>
        <v>БАГВ</v>
      </c>
      <c r="B58684" s="442">
        <v>24617</v>
      </c>
    </row>
    <row r="58685" spans="1:2" hidden="1">
      <c r="A58685" s="450" t="str">
        <f>списки!$C$47</f>
        <v>БАГВ</v>
      </c>
      <c r="B58685" s="442">
        <v>24618</v>
      </c>
    </row>
    <row r="58686" spans="1:2" hidden="1">
      <c r="A58686" s="450" t="str">
        <f>списки!$C$47</f>
        <v>БАГВ</v>
      </c>
      <c r="B58686" s="442">
        <v>24619</v>
      </c>
    </row>
    <row r="58687" spans="1:2" hidden="1">
      <c r="A58687" s="450" t="str">
        <f>списки!$C$47</f>
        <v>БАГВ</v>
      </c>
      <c r="B58687" s="442">
        <v>24620</v>
      </c>
    </row>
    <row r="58688" spans="1:2" hidden="1">
      <c r="A58688" s="450" t="str">
        <f>списки!$C$47</f>
        <v>БАГВ</v>
      </c>
      <c r="B58688" s="442">
        <v>24621</v>
      </c>
    </row>
    <row r="58689" spans="1:2" hidden="1">
      <c r="A58689" s="450" t="str">
        <f>списки!$C$47</f>
        <v>БАГВ</v>
      </c>
      <c r="B58689" s="442">
        <v>24622</v>
      </c>
    </row>
    <row r="58690" spans="1:2" hidden="1">
      <c r="A58690" s="450" t="str">
        <f>списки!$C$47</f>
        <v>БАГВ</v>
      </c>
      <c r="B58690" s="442">
        <v>24623</v>
      </c>
    </row>
    <row r="58691" spans="1:2" hidden="1">
      <c r="A58691" s="450" t="str">
        <f>списки!$C$47</f>
        <v>БАГВ</v>
      </c>
      <c r="B58691" s="442">
        <v>24624</v>
      </c>
    </row>
    <row r="58692" spans="1:2" hidden="1">
      <c r="A58692" s="450" t="str">
        <f>списки!$C$47</f>
        <v>БАГВ</v>
      </c>
      <c r="B58692" s="442">
        <v>24625</v>
      </c>
    </row>
    <row r="58693" spans="1:2" hidden="1">
      <c r="A58693" s="450" t="str">
        <f>списки!$C$47</f>
        <v>БАГВ</v>
      </c>
      <c r="B58693" s="442">
        <v>24626</v>
      </c>
    </row>
    <row r="58694" spans="1:2" hidden="1">
      <c r="A58694" s="450" t="str">
        <f>списки!$C$47</f>
        <v>БАГВ</v>
      </c>
      <c r="B58694" s="442">
        <v>24627</v>
      </c>
    </row>
    <row r="58695" spans="1:2" hidden="1">
      <c r="A58695" s="450" t="str">
        <f>списки!$C$47</f>
        <v>БАГВ</v>
      </c>
      <c r="B58695" s="442">
        <v>24628</v>
      </c>
    </row>
    <row r="58696" spans="1:2" hidden="1">
      <c r="A58696" s="450" t="str">
        <f>списки!$C$47</f>
        <v>БАГВ</v>
      </c>
      <c r="B58696" s="442">
        <v>24629</v>
      </c>
    </row>
    <row r="58697" spans="1:2" hidden="1">
      <c r="A58697" s="450" t="str">
        <f>списки!$C$47</f>
        <v>БАГВ</v>
      </c>
      <c r="B58697" s="442">
        <v>24630</v>
      </c>
    </row>
    <row r="58698" spans="1:2" hidden="1">
      <c r="A58698" s="450" t="str">
        <f>списки!$C$47</f>
        <v>БАГВ</v>
      </c>
      <c r="B58698" s="442">
        <v>24631</v>
      </c>
    </row>
    <row r="58699" spans="1:2" hidden="1">
      <c r="A58699" s="450" t="str">
        <f>списки!$C$47</f>
        <v>БАГВ</v>
      </c>
      <c r="B58699" s="442">
        <v>24632</v>
      </c>
    </row>
    <row r="58700" spans="1:2" hidden="1">
      <c r="A58700" s="450" t="str">
        <f>списки!$C$47</f>
        <v>БАГВ</v>
      </c>
      <c r="B58700" s="442">
        <v>24633</v>
      </c>
    </row>
    <row r="58701" spans="1:2" hidden="1">
      <c r="A58701" s="450" t="str">
        <f>списки!$C$47</f>
        <v>БАГВ</v>
      </c>
      <c r="B58701" s="442">
        <v>24634</v>
      </c>
    </row>
    <row r="58702" spans="1:2" hidden="1">
      <c r="A58702" s="450" t="str">
        <f>списки!$C$47</f>
        <v>БАГВ</v>
      </c>
      <c r="B58702" s="442">
        <v>24635</v>
      </c>
    </row>
    <row r="58703" spans="1:2" hidden="1">
      <c r="A58703" s="450" t="str">
        <f>списки!$C$47</f>
        <v>БАГВ</v>
      </c>
      <c r="B58703" s="442">
        <v>24636</v>
      </c>
    </row>
    <row r="58704" spans="1:2" hidden="1">
      <c r="A58704" s="450" t="str">
        <f>списки!$C$47</f>
        <v>БАГВ</v>
      </c>
      <c r="B58704" s="442">
        <v>24637</v>
      </c>
    </row>
    <row r="58705" spans="1:2" hidden="1">
      <c r="A58705" s="450" t="str">
        <f>списки!$C$47</f>
        <v>БАГВ</v>
      </c>
      <c r="B58705" s="442">
        <v>24638</v>
      </c>
    </row>
    <row r="58706" spans="1:2" hidden="1">
      <c r="A58706" s="450" t="str">
        <f>списки!$C$47</f>
        <v>БАГВ</v>
      </c>
      <c r="B58706" s="442">
        <v>24639</v>
      </c>
    </row>
    <row r="58707" spans="1:2" hidden="1">
      <c r="A58707" s="450" t="str">
        <f>списки!$C$47</f>
        <v>БАГВ</v>
      </c>
      <c r="B58707" s="442">
        <v>24640</v>
      </c>
    </row>
    <row r="58708" spans="1:2" hidden="1">
      <c r="A58708" s="450" t="str">
        <f>списки!$C$47</f>
        <v>БАГВ</v>
      </c>
      <c r="B58708" s="442">
        <v>24641</v>
      </c>
    </row>
    <row r="58709" spans="1:2" hidden="1">
      <c r="A58709" s="450" t="str">
        <f>списки!$C$47</f>
        <v>БАГВ</v>
      </c>
      <c r="B58709" s="442">
        <v>24642</v>
      </c>
    </row>
    <row r="58710" spans="1:2" hidden="1">
      <c r="A58710" s="450" t="str">
        <f>списки!$C$47</f>
        <v>БАГВ</v>
      </c>
      <c r="B58710" s="442">
        <v>24643</v>
      </c>
    </row>
    <row r="58711" spans="1:2" hidden="1">
      <c r="A58711" s="450" t="str">
        <f>списки!$C$47</f>
        <v>БАГВ</v>
      </c>
      <c r="B58711" s="442">
        <v>24644</v>
      </c>
    </row>
    <row r="58712" spans="1:2" hidden="1">
      <c r="A58712" s="450" t="str">
        <f>списки!$C$47</f>
        <v>БАГВ</v>
      </c>
      <c r="B58712" s="442">
        <v>24645</v>
      </c>
    </row>
    <row r="58713" spans="1:2" hidden="1">
      <c r="A58713" s="450" t="str">
        <f>списки!$C$47</f>
        <v>БАГВ</v>
      </c>
      <c r="B58713" s="442">
        <v>24646</v>
      </c>
    </row>
    <row r="58714" spans="1:2" hidden="1">
      <c r="A58714" s="450" t="str">
        <f>списки!$C$47</f>
        <v>БАГВ</v>
      </c>
      <c r="B58714" s="442">
        <v>24647</v>
      </c>
    </row>
    <row r="58715" spans="1:2" hidden="1">
      <c r="A58715" s="450" t="str">
        <f>списки!$C$47</f>
        <v>БАГВ</v>
      </c>
      <c r="B58715" s="442">
        <v>24648</v>
      </c>
    </row>
    <row r="58716" spans="1:2" hidden="1">
      <c r="A58716" s="450" t="str">
        <f>списки!$C$47</f>
        <v>БАГВ</v>
      </c>
      <c r="B58716" s="442">
        <v>24649</v>
      </c>
    </row>
    <row r="58717" spans="1:2" hidden="1">
      <c r="A58717" s="450" t="str">
        <f>списки!$C$47</f>
        <v>БАГВ</v>
      </c>
      <c r="B58717" s="442">
        <v>24650</v>
      </c>
    </row>
    <row r="58718" spans="1:2" hidden="1">
      <c r="A58718" s="450" t="str">
        <f>списки!$C$47</f>
        <v>БАГВ</v>
      </c>
      <c r="B58718" s="442">
        <v>24651</v>
      </c>
    </row>
    <row r="58719" spans="1:2" hidden="1">
      <c r="A58719" s="450" t="str">
        <f>списки!$C$47</f>
        <v>БАГВ</v>
      </c>
      <c r="B58719" s="442">
        <v>24652</v>
      </c>
    </row>
    <row r="58720" spans="1:2" hidden="1">
      <c r="A58720" s="450" t="str">
        <f>списки!$C$47</f>
        <v>БАГВ</v>
      </c>
      <c r="B58720" s="442">
        <v>24653</v>
      </c>
    </row>
    <row r="58721" spans="1:2" hidden="1">
      <c r="A58721" s="450" t="str">
        <f>списки!$C$47</f>
        <v>БАГВ</v>
      </c>
      <c r="B58721" s="442">
        <v>24654</v>
      </c>
    </row>
    <row r="58722" spans="1:2" hidden="1">
      <c r="A58722" s="450" t="str">
        <f>списки!$C$47</f>
        <v>БАГВ</v>
      </c>
      <c r="B58722" s="442">
        <v>24655</v>
      </c>
    </row>
    <row r="58723" spans="1:2" hidden="1">
      <c r="A58723" s="450" t="str">
        <f>списки!$C$47</f>
        <v>БАГВ</v>
      </c>
      <c r="B58723" s="442">
        <v>24656</v>
      </c>
    </row>
    <row r="58724" spans="1:2" hidden="1">
      <c r="A58724" s="450" t="str">
        <f>списки!$C$47</f>
        <v>БАГВ</v>
      </c>
      <c r="B58724" s="442">
        <v>24657</v>
      </c>
    </row>
    <row r="58725" spans="1:2" hidden="1">
      <c r="A58725" s="450" t="str">
        <f>списки!$C$47</f>
        <v>БАГВ</v>
      </c>
      <c r="B58725" s="442">
        <v>24658</v>
      </c>
    </row>
    <row r="58726" spans="1:2" hidden="1">
      <c r="A58726" s="450" t="str">
        <f>списки!$C$47</f>
        <v>БАГВ</v>
      </c>
      <c r="B58726" s="442">
        <v>24659</v>
      </c>
    </row>
    <row r="58727" spans="1:2" hidden="1">
      <c r="A58727" s="450" t="str">
        <f>списки!$C$47</f>
        <v>БАГВ</v>
      </c>
      <c r="B58727" s="442">
        <v>24660</v>
      </c>
    </row>
    <row r="58728" spans="1:2" hidden="1">
      <c r="A58728" s="450" t="str">
        <f>списки!$C$47</f>
        <v>БАГВ</v>
      </c>
      <c r="B58728" s="442">
        <v>24661</v>
      </c>
    </row>
    <row r="58729" spans="1:2" hidden="1">
      <c r="A58729" s="450" t="str">
        <f>списки!$C$47</f>
        <v>БАГВ</v>
      </c>
      <c r="B58729" s="442">
        <v>24662</v>
      </c>
    </row>
    <row r="58730" spans="1:2" hidden="1">
      <c r="A58730" s="450" t="str">
        <f>списки!$C$47</f>
        <v>БАГВ</v>
      </c>
      <c r="B58730" s="442">
        <v>24663</v>
      </c>
    </row>
    <row r="58731" spans="1:2" hidden="1">
      <c r="A58731" s="450" t="str">
        <f>списки!$C$47</f>
        <v>БАГВ</v>
      </c>
      <c r="B58731" s="442">
        <v>24664</v>
      </c>
    </row>
    <row r="58732" spans="1:2" hidden="1">
      <c r="A58732" s="450" t="str">
        <f>списки!$C$47</f>
        <v>БАГВ</v>
      </c>
      <c r="B58732" s="442">
        <v>24665</v>
      </c>
    </row>
    <row r="58733" spans="1:2" hidden="1">
      <c r="A58733" s="450" t="str">
        <f>списки!$C$47</f>
        <v>БАГВ</v>
      </c>
      <c r="B58733" s="442">
        <v>24666</v>
      </c>
    </row>
    <row r="58734" spans="1:2" hidden="1">
      <c r="A58734" s="450" t="str">
        <f>списки!$C$47</f>
        <v>БАГВ</v>
      </c>
      <c r="B58734" s="442">
        <v>24667</v>
      </c>
    </row>
    <row r="58735" spans="1:2" hidden="1">
      <c r="A58735" s="450" t="str">
        <f>списки!$C$47</f>
        <v>БАГВ</v>
      </c>
      <c r="B58735" s="442">
        <v>24668</v>
      </c>
    </row>
    <row r="58736" spans="1:2" hidden="1">
      <c r="A58736" s="450" t="str">
        <f>списки!$C$47</f>
        <v>БАГВ</v>
      </c>
      <c r="B58736" s="442">
        <v>24669</v>
      </c>
    </row>
    <row r="58737" spans="1:2" hidden="1">
      <c r="A58737" s="450" t="str">
        <f>списки!$C$47</f>
        <v>БАГВ</v>
      </c>
      <c r="B58737" s="442">
        <v>24670</v>
      </c>
    </row>
    <row r="58738" spans="1:2" hidden="1">
      <c r="A58738" s="450" t="str">
        <f>списки!$C$47</f>
        <v>БАГВ</v>
      </c>
      <c r="B58738" s="442">
        <v>24671</v>
      </c>
    </row>
    <row r="58739" spans="1:2" hidden="1">
      <c r="A58739" s="450" t="str">
        <f>списки!$C$47</f>
        <v>БАГВ</v>
      </c>
      <c r="B58739" s="442">
        <v>24672</v>
      </c>
    </row>
    <row r="58740" spans="1:2" hidden="1">
      <c r="A58740" s="450" t="str">
        <f>списки!$C$47</f>
        <v>БАГВ</v>
      </c>
      <c r="B58740" s="442">
        <v>24673</v>
      </c>
    </row>
    <row r="58741" spans="1:2" hidden="1">
      <c r="A58741" s="450" t="str">
        <f>списки!$C$47</f>
        <v>БАГВ</v>
      </c>
      <c r="B58741" s="442">
        <v>24674</v>
      </c>
    </row>
    <row r="58742" spans="1:2" hidden="1">
      <c r="A58742" s="450" t="str">
        <f>списки!$C$47</f>
        <v>БАГВ</v>
      </c>
      <c r="B58742" s="442">
        <v>24675</v>
      </c>
    </row>
    <row r="58743" spans="1:2" hidden="1">
      <c r="A58743" s="450" t="str">
        <f>списки!$C$47</f>
        <v>БАГВ</v>
      </c>
      <c r="B58743" s="442">
        <v>24676</v>
      </c>
    </row>
    <row r="58744" spans="1:2" hidden="1">
      <c r="A58744" s="450" t="str">
        <f>списки!$C$47</f>
        <v>БАГВ</v>
      </c>
      <c r="B58744" s="442">
        <v>24677</v>
      </c>
    </row>
    <row r="58745" spans="1:2" hidden="1">
      <c r="A58745" s="450" t="str">
        <f>списки!$C$47</f>
        <v>БАГВ</v>
      </c>
      <c r="B58745" s="442">
        <v>24678</v>
      </c>
    </row>
    <row r="58746" spans="1:2" hidden="1">
      <c r="A58746" s="450" t="str">
        <f>списки!$C$47</f>
        <v>БАГВ</v>
      </c>
      <c r="B58746" s="442">
        <v>24679</v>
      </c>
    </row>
    <row r="58747" spans="1:2" hidden="1">
      <c r="A58747" s="450" t="str">
        <f>списки!$C$47</f>
        <v>БАГВ</v>
      </c>
      <c r="B58747" s="442">
        <v>24680</v>
      </c>
    </row>
    <row r="58748" spans="1:2" hidden="1">
      <c r="A58748" s="450" t="str">
        <f>списки!$C$47</f>
        <v>БАГВ</v>
      </c>
      <c r="B58748" s="442">
        <v>24681</v>
      </c>
    </row>
    <row r="58749" spans="1:2" hidden="1">
      <c r="A58749" s="450" t="str">
        <f>списки!$C$47</f>
        <v>БАГВ</v>
      </c>
      <c r="B58749" s="442">
        <v>24682</v>
      </c>
    </row>
    <row r="58750" spans="1:2" hidden="1">
      <c r="A58750" s="450" t="str">
        <f>списки!$C$47</f>
        <v>БАГВ</v>
      </c>
      <c r="B58750" s="442">
        <v>24683</v>
      </c>
    </row>
    <row r="58751" spans="1:2" hidden="1">
      <c r="A58751" s="450" t="str">
        <f>списки!$C$47</f>
        <v>БАГВ</v>
      </c>
      <c r="B58751" s="442">
        <v>24684</v>
      </c>
    </row>
    <row r="58752" spans="1:2" hidden="1">
      <c r="A58752" s="450" t="str">
        <f>списки!$C$47</f>
        <v>БАГВ</v>
      </c>
      <c r="B58752" s="442">
        <v>24685</v>
      </c>
    </row>
    <row r="58753" spans="1:2" hidden="1">
      <c r="A58753" s="450" t="str">
        <f>списки!$C$47</f>
        <v>БАГВ</v>
      </c>
      <c r="B58753" s="442">
        <v>24686</v>
      </c>
    </row>
    <row r="58754" spans="1:2" hidden="1">
      <c r="A58754" s="450" t="str">
        <f>списки!$C$47</f>
        <v>БАГВ</v>
      </c>
      <c r="B58754" s="442">
        <v>24687</v>
      </c>
    </row>
    <row r="58755" spans="1:2" hidden="1">
      <c r="A58755" s="450" t="str">
        <f>списки!$C$47</f>
        <v>БАГВ</v>
      </c>
      <c r="B58755" s="442">
        <v>24688</v>
      </c>
    </row>
    <row r="58756" spans="1:2" hidden="1">
      <c r="A58756" s="450" t="str">
        <f>списки!$C$47</f>
        <v>БАГВ</v>
      </c>
      <c r="B58756" s="442">
        <v>24689</v>
      </c>
    </row>
    <row r="58757" spans="1:2" hidden="1">
      <c r="A58757" s="450" t="str">
        <f>списки!$C$47</f>
        <v>БАГВ</v>
      </c>
      <c r="B58757" s="442">
        <v>24690</v>
      </c>
    </row>
    <row r="58758" spans="1:2" hidden="1">
      <c r="A58758" s="450" t="str">
        <f>списки!$C$47</f>
        <v>БАГВ</v>
      </c>
      <c r="B58758" s="442">
        <v>24691</v>
      </c>
    </row>
    <row r="58759" spans="1:2" hidden="1">
      <c r="A58759" s="450" t="str">
        <f>списки!$C$47</f>
        <v>БАГВ</v>
      </c>
      <c r="B58759" s="442">
        <v>24692</v>
      </c>
    </row>
    <row r="58760" spans="1:2" hidden="1">
      <c r="A58760" s="450" t="str">
        <f>списки!$C$47</f>
        <v>БАГВ</v>
      </c>
      <c r="B58760" s="442">
        <v>24693</v>
      </c>
    </row>
    <row r="58761" spans="1:2" hidden="1">
      <c r="A58761" s="450" t="str">
        <f>списки!$C$47</f>
        <v>БАГВ</v>
      </c>
      <c r="B58761" s="442">
        <v>24694</v>
      </c>
    </row>
    <row r="58762" spans="1:2" hidden="1">
      <c r="A58762" s="450" t="str">
        <f>списки!$C$47</f>
        <v>БАГВ</v>
      </c>
      <c r="B58762" s="442">
        <v>24695</v>
      </c>
    </row>
    <row r="58763" spans="1:2" hidden="1">
      <c r="A58763" s="450" t="str">
        <f>списки!$C$47</f>
        <v>БАГВ</v>
      </c>
      <c r="B58763" s="442">
        <v>24696</v>
      </c>
    </row>
    <row r="58764" spans="1:2" hidden="1">
      <c r="A58764" s="450" t="str">
        <f>списки!$C$47</f>
        <v>БАГВ</v>
      </c>
      <c r="B58764" s="442">
        <v>24697</v>
      </c>
    </row>
    <row r="58765" spans="1:2" hidden="1">
      <c r="A58765" s="450" t="str">
        <f>списки!$C$47</f>
        <v>БАГВ</v>
      </c>
      <c r="B58765" s="442">
        <v>24698</v>
      </c>
    </row>
    <row r="58766" spans="1:2" hidden="1">
      <c r="A58766" s="450" t="str">
        <f>списки!$C$47</f>
        <v>БАГВ</v>
      </c>
      <c r="B58766" s="442">
        <v>24699</v>
      </c>
    </row>
    <row r="58767" spans="1:2" hidden="1">
      <c r="A58767" s="450" t="str">
        <f>списки!$C$47</f>
        <v>БАГВ</v>
      </c>
      <c r="B58767" s="442">
        <v>24700</v>
      </c>
    </row>
    <row r="58768" spans="1:2" hidden="1">
      <c r="A58768" s="450" t="str">
        <f>списки!$C$47</f>
        <v>БАГВ</v>
      </c>
      <c r="B58768" s="442">
        <v>24701</v>
      </c>
    </row>
    <row r="58769" spans="1:2" hidden="1">
      <c r="A58769" s="450" t="str">
        <f>списки!$C$47</f>
        <v>БАГВ</v>
      </c>
      <c r="B58769" s="442">
        <v>24702</v>
      </c>
    </row>
    <row r="58770" spans="1:2" hidden="1">
      <c r="A58770" s="450" t="str">
        <f>списки!$C$47</f>
        <v>БАГВ</v>
      </c>
      <c r="B58770" s="442">
        <v>24703</v>
      </c>
    </row>
    <row r="58771" spans="1:2" hidden="1">
      <c r="A58771" s="450" t="str">
        <f>списки!$C$47</f>
        <v>БАГВ</v>
      </c>
      <c r="B58771" s="442">
        <v>24704</v>
      </c>
    </row>
    <row r="58772" spans="1:2" hidden="1">
      <c r="A58772" s="450" t="str">
        <f>списки!$C$47</f>
        <v>БАГВ</v>
      </c>
      <c r="B58772" s="442">
        <v>24705</v>
      </c>
    </row>
    <row r="58773" spans="1:2" hidden="1">
      <c r="A58773" s="450" t="str">
        <f>списки!$C$47</f>
        <v>БАГВ</v>
      </c>
      <c r="B58773" s="442">
        <v>24706</v>
      </c>
    </row>
    <row r="58774" spans="1:2" hidden="1">
      <c r="A58774" s="450" t="str">
        <f>списки!$C$47</f>
        <v>БАГВ</v>
      </c>
      <c r="B58774" s="442">
        <v>24707</v>
      </c>
    </row>
    <row r="58775" spans="1:2" hidden="1">
      <c r="A58775" s="450" t="str">
        <f>списки!$C$47</f>
        <v>БАГВ</v>
      </c>
      <c r="B58775" s="442">
        <v>24708</v>
      </c>
    </row>
    <row r="58776" spans="1:2" hidden="1">
      <c r="A58776" s="450" t="str">
        <f>списки!$C$47</f>
        <v>БАГВ</v>
      </c>
      <c r="B58776" s="442">
        <v>24709</v>
      </c>
    </row>
    <row r="58777" spans="1:2" hidden="1">
      <c r="A58777" s="450" t="str">
        <f>списки!$C$47</f>
        <v>БАГВ</v>
      </c>
      <c r="B58777" s="442">
        <v>24710</v>
      </c>
    </row>
    <row r="58778" spans="1:2" hidden="1">
      <c r="A58778" s="450" t="str">
        <f>списки!$C$47</f>
        <v>БАГВ</v>
      </c>
      <c r="B58778" s="442">
        <v>24711</v>
      </c>
    </row>
    <row r="58779" spans="1:2" hidden="1">
      <c r="A58779" s="450" t="str">
        <f>списки!$C$47</f>
        <v>БАГВ</v>
      </c>
      <c r="B58779" s="442">
        <v>24712</v>
      </c>
    </row>
    <row r="58780" spans="1:2" hidden="1">
      <c r="A58780" s="450" t="str">
        <f>списки!$C$47</f>
        <v>БАГВ</v>
      </c>
      <c r="B58780" s="442">
        <v>24713</v>
      </c>
    </row>
    <row r="58781" spans="1:2" hidden="1">
      <c r="A58781" s="450" t="str">
        <f>списки!$C$47</f>
        <v>БАГВ</v>
      </c>
      <c r="B58781" s="442">
        <v>24714</v>
      </c>
    </row>
    <row r="58782" spans="1:2" hidden="1">
      <c r="A58782" s="450" t="str">
        <f>списки!$C$47</f>
        <v>БАГВ</v>
      </c>
      <c r="B58782" s="442">
        <v>24715</v>
      </c>
    </row>
    <row r="58783" spans="1:2" hidden="1">
      <c r="A58783" s="450" t="str">
        <f>списки!$C$47</f>
        <v>БАГВ</v>
      </c>
      <c r="B58783" s="442">
        <v>24716</v>
      </c>
    </row>
    <row r="58784" spans="1:2" hidden="1">
      <c r="A58784" s="450" t="str">
        <f>списки!$C$47</f>
        <v>БАГВ</v>
      </c>
      <c r="B58784" s="442">
        <v>24717</v>
      </c>
    </row>
    <row r="58785" spans="1:2" hidden="1">
      <c r="A58785" s="450" t="str">
        <f>списки!$C$47</f>
        <v>БАГВ</v>
      </c>
      <c r="B58785" s="442">
        <v>24718</v>
      </c>
    </row>
    <row r="58786" spans="1:2" hidden="1">
      <c r="A58786" s="450" t="str">
        <f>списки!$C$47</f>
        <v>БАГВ</v>
      </c>
      <c r="B58786" s="442">
        <v>24719</v>
      </c>
    </row>
    <row r="58787" spans="1:2" hidden="1">
      <c r="A58787" s="450" t="str">
        <f>списки!$C$47</f>
        <v>БАГВ</v>
      </c>
      <c r="B58787" s="442">
        <v>24720</v>
      </c>
    </row>
    <row r="58788" spans="1:2" hidden="1">
      <c r="A58788" s="450" t="str">
        <f>списки!$C$47</f>
        <v>БАГВ</v>
      </c>
      <c r="B58788" s="442">
        <v>24721</v>
      </c>
    </row>
    <row r="58789" spans="1:2" hidden="1">
      <c r="A58789" s="450" t="str">
        <f>списки!$C$47</f>
        <v>БАГВ</v>
      </c>
      <c r="B58789" s="442">
        <v>24722</v>
      </c>
    </row>
    <row r="58790" spans="1:2" hidden="1">
      <c r="A58790" s="450" t="str">
        <f>списки!$C$47</f>
        <v>БАГВ</v>
      </c>
      <c r="B58790" s="442">
        <v>24723</v>
      </c>
    </row>
    <row r="58791" spans="1:2" hidden="1">
      <c r="A58791" s="450" t="str">
        <f>списки!$C$47</f>
        <v>БАГВ</v>
      </c>
      <c r="B58791" s="442">
        <v>24724</v>
      </c>
    </row>
    <row r="58792" spans="1:2" hidden="1">
      <c r="A58792" s="450" t="str">
        <f>списки!$C$47</f>
        <v>БАГВ</v>
      </c>
      <c r="B58792" s="442">
        <v>24725</v>
      </c>
    </row>
    <row r="58793" spans="1:2" hidden="1">
      <c r="A58793" s="450" t="str">
        <f>списки!$C$47</f>
        <v>БАГВ</v>
      </c>
      <c r="B58793" s="442">
        <v>24726</v>
      </c>
    </row>
    <row r="58794" spans="1:2" hidden="1">
      <c r="A58794" s="450" t="str">
        <f>списки!$C$47</f>
        <v>БАГВ</v>
      </c>
      <c r="B58794" s="442">
        <v>24727</v>
      </c>
    </row>
    <row r="58795" spans="1:2" hidden="1">
      <c r="A58795" s="450" t="str">
        <f>списки!$C$47</f>
        <v>БАГВ</v>
      </c>
      <c r="B58795" s="442">
        <v>24728</v>
      </c>
    </row>
    <row r="58796" spans="1:2" hidden="1">
      <c r="A58796" s="450" t="str">
        <f>списки!$C$47</f>
        <v>БАГВ</v>
      </c>
      <c r="B58796" s="442">
        <v>24729</v>
      </c>
    </row>
    <row r="58797" spans="1:2" hidden="1">
      <c r="A58797" s="450" t="str">
        <f>списки!$C$47</f>
        <v>БАГВ</v>
      </c>
      <c r="B58797" s="442">
        <v>24730</v>
      </c>
    </row>
    <row r="58798" spans="1:2" hidden="1">
      <c r="A58798" s="450" t="str">
        <f>списки!$C$47</f>
        <v>БАГВ</v>
      </c>
      <c r="B58798" s="442">
        <v>24731</v>
      </c>
    </row>
    <row r="58799" spans="1:2" hidden="1">
      <c r="A58799" s="450" t="str">
        <f>списки!$C$47</f>
        <v>БАГВ</v>
      </c>
      <c r="B58799" s="442">
        <v>24732</v>
      </c>
    </row>
    <row r="58800" spans="1:2" hidden="1">
      <c r="A58800" s="450" t="str">
        <f>списки!$C$47</f>
        <v>БАГВ</v>
      </c>
      <c r="B58800" s="442">
        <v>24733</v>
      </c>
    </row>
    <row r="58801" spans="1:2" hidden="1">
      <c r="A58801" s="450" t="str">
        <f>списки!$C$47</f>
        <v>БАГВ</v>
      </c>
      <c r="B58801" s="442">
        <v>24734</v>
      </c>
    </row>
    <row r="58802" spans="1:2" hidden="1">
      <c r="A58802" s="450" t="str">
        <f>списки!$C$47</f>
        <v>БАГВ</v>
      </c>
      <c r="B58802" s="442">
        <v>24735</v>
      </c>
    </row>
    <row r="58803" spans="1:2" hidden="1">
      <c r="A58803" s="450" t="str">
        <f>списки!$C$47</f>
        <v>БАГВ</v>
      </c>
      <c r="B58803" s="442">
        <v>24736</v>
      </c>
    </row>
    <row r="58804" spans="1:2" hidden="1">
      <c r="A58804" s="450" t="str">
        <f>списки!$C$47</f>
        <v>БАГВ</v>
      </c>
      <c r="B58804" s="442">
        <v>24737</v>
      </c>
    </row>
    <row r="58805" spans="1:2" hidden="1">
      <c r="A58805" s="450" t="str">
        <f>списки!$C$47</f>
        <v>БАГВ</v>
      </c>
      <c r="B58805" s="442">
        <v>24738</v>
      </c>
    </row>
    <row r="58806" spans="1:2" hidden="1">
      <c r="A58806" s="450" t="str">
        <f>списки!$C$47</f>
        <v>БАГВ</v>
      </c>
      <c r="B58806" s="442">
        <v>24739</v>
      </c>
    </row>
    <row r="58807" spans="1:2" hidden="1">
      <c r="A58807" s="450" t="str">
        <f>списки!$C$47</f>
        <v>БАГВ</v>
      </c>
      <c r="B58807" s="442">
        <v>24740</v>
      </c>
    </row>
    <row r="58808" spans="1:2" hidden="1">
      <c r="A58808" s="450" t="str">
        <f>списки!$C$47</f>
        <v>БАГВ</v>
      </c>
      <c r="B58808" s="442">
        <v>24741</v>
      </c>
    </row>
    <row r="58809" spans="1:2" hidden="1">
      <c r="A58809" s="450" t="str">
        <f>списки!$C$47</f>
        <v>БАГВ</v>
      </c>
      <c r="B58809" s="442">
        <v>24742</v>
      </c>
    </row>
    <row r="58810" spans="1:2" hidden="1">
      <c r="A58810" s="450" t="str">
        <f>списки!$C$47</f>
        <v>БАГВ</v>
      </c>
      <c r="B58810" s="442">
        <v>24743</v>
      </c>
    </row>
    <row r="58811" spans="1:2" hidden="1">
      <c r="A58811" s="450" t="str">
        <f>списки!$C$47</f>
        <v>БАГВ</v>
      </c>
      <c r="B58811" s="442">
        <v>24744</v>
      </c>
    </row>
    <row r="58812" spans="1:2" hidden="1">
      <c r="A58812" s="450" t="str">
        <f>списки!$C$47</f>
        <v>БАГВ</v>
      </c>
      <c r="B58812" s="442">
        <v>24745</v>
      </c>
    </row>
    <row r="58813" spans="1:2" hidden="1">
      <c r="A58813" s="450" t="str">
        <f>списки!$C$47</f>
        <v>БАГВ</v>
      </c>
      <c r="B58813" s="442">
        <v>24746</v>
      </c>
    </row>
    <row r="58814" spans="1:2" hidden="1">
      <c r="A58814" s="450" t="str">
        <f>списки!$C$47</f>
        <v>БАГВ</v>
      </c>
      <c r="B58814" s="442">
        <v>24747</v>
      </c>
    </row>
    <row r="58815" spans="1:2" hidden="1">
      <c r="A58815" s="450" t="str">
        <f>списки!$C$47</f>
        <v>БАГВ</v>
      </c>
      <c r="B58815" s="442">
        <v>24748</v>
      </c>
    </row>
    <row r="58816" spans="1:2" hidden="1">
      <c r="A58816" s="450" t="str">
        <f>списки!$C$47</f>
        <v>БАГВ</v>
      </c>
      <c r="B58816" s="442">
        <v>24749</v>
      </c>
    </row>
    <row r="58817" spans="1:2" hidden="1">
      <c r="A58817" s="450" t="str">
        <f>списки!$C$47</f>
        <v>БАГВ</v>
      </c>
      <c r="B58817" s="442">
        <v>24750</v>
      </c>
    </row>
    <row r="58818" spans="1:2" hidden="1">
      <c r="A58818" s="450" t="str">
        <f>списки!$C$47</f>
        <v>БАГВ</v>
      </c>
      <c r="B58818" s="442">
        <v>24751</v>
      </c>
    </row>
    <row r="58819" spans="1:2" hidden="1">
      <c r="A58819" s="450" t="str">
        <f>списки!$C$47</f>
        <v>БАГВ</v>
      </c>
      <c r="B58819" s="442">
        <v>24752</v>
      </c>
    </row>
    <row r="58820" spans="1:2" hidden="1">
      <c r="A58820" s="450" t="str">
        <f>списки!$C$47</f>
        <v>БАГВ</v>
      </c>
      <c r="B58820" s="442">
        <v>24753</v>
      </c>
    </row>
    <row r="58821" spans="1:2" hidden="1">
      <c r="A58821" s="450" t="str">
        <f>списки!$C$47</f>
        <v>БАГВ</v>
      </c>
      <c r="B58821" s="442">
        <v>24754</v>
      </c>
    </row>
    <row r="58822" spans="1:2" hidden="1">
      <c r="A58822" s="450" t="str">
        <f>списки!$C$47</f>
        <v>БАГВ</v>
      </c>
      <c r="B58822" s="442">
        <v>24755</v>
      </c>
    </row>
    <row r="58823" spans="1:2" hidden="1">
      <c r="A58823" s="450" t="str">
        <f>списки!$C$47</f>
        <v>БАГВ</v>
      </c>
      <c r="B58823" s="442">
        <v>24756</v>
      </c>
    </row>
    <row r="58824" spans="1:2" hidden="1">
      <c r="A58824" s="450" t="str">
        <f>списки!$C$47</f>
        <v>БАГВ</v>
      </c>
      <c r="B58824" s="442">
        <v>24757</v>
      </c>
    </row>
    <row r="58825" spans="1:2" hidden="1">
      <c r="A58825" s="450" t="str">
        <f>списки!$C$47</f>
        <v>БАГВ</v>
      </c>
      <c r="B58825" s="442">
        <v>24758</v>
      </c>
    </row>
    <row r="58826" spans="1:2" hidden="1">
      <c r="A58826" s="450" t="str">
        <f>списки!$C$47</f>
        <v>БАГВ</v>
      </c>
      <c r="B58826" s="442">
        <v>24759</v>
      </c>
    </row>
    <row r="58827" spans="1:2" hidden="1">
      <c r="A58827" s="450" t="str">
        <f>списки!$C$47</f>
        <v>БАГВ</v>
      </c>
      <c r="B58827" s="442">
        <v>24760</v>
      </c>
    </row>
    <row r="58828" spans="1:2" hidden="1">
      <c r="A58828" s="450" t="str">
        <f>списки!$C$47</f>
        <v>БАГВ</v>
      </c>
      <c r="B58828" s="442">
        <v>24761</v>
      </c>
    </row>
    <row r="58829" spans="1:2" hidden="1">
      <c r="A58829" s="450" t="str">
        <f>списки!$C$47</f>
        <v>БАГВ</v>
      </c>
      <c r="B58829" s="442">
        <v>24762</v>
      </c>
    </row>
    <row r="58830" spans="1:2" hidden="1">
      <c r="A58830" s="450" t="str">
        <f>списки!$C$47</f>
        <v>БАГВ</v>
      </c>
      <c r="B58830" s="442">
        <v>24763</v>
      </c>
    </row>
    <row r="58831" spans="1:2" hidden="1">
      <c r="A58831" s="450" t="str">
        <f>списки!$C$47</f>
        <v>БАГВ</v>
      </c>
      <c r="B58831" s="442">
        <v>24764</v>
      </c>
    </row>
    <row r="58832" spans="1:2" hidden="1">
      <c r="A58832" s="450" t="str">
        <f>списки!$C$47</f>
        <v>БАГВ</v>
      </c>
      <c r="B58832" s="442">
        <v>24765</v>
      </c>
    </row>
    <row r="58833" spans="1:2" hidden="1">
      <c r="A58833" s="450" t="str">
        <f>списки!$C$47</f>
        <v>БАГВ</v>
      </c>
      <c r="B58833" s="442">
        <v>24766</v>
      </c>
    </row>
    <row r="58834" spans="1:2" hidden="1">
      <c r="A58834" s="450" t="str">
        <f>списки!$C$47</f>
        <v>БАГВ</v>
      </c>
      <c r="B58834" s="442">
        <v>24767</v>
      </c>
    </row>
    <row r="58835" spans="1:2" hidden="1">
      <c r="A58835" s="450" t="str">
        <f>списки!$C$47</f>
        <v>БАГВ</v>
      </c>
      <c r="B58835" s="442">
        <v>24768</v>
      </c>
    </row>
    <row r="58836" spans="1:2" hidden="1">
      <c r="A58836" s="450" t="str">
        <f>списки!$C$47</f>
        <v>БАГВ</v>
      </c>
      <c r="B58836" s="442">
        <v>24769</v>
      </c>
    </row>
    <row r="58837" spans="1:2" hidden="1">
      <c r="A58837" s="450" t="str">
        <f>списки!$C$47</f>
        <v>БАГВ</v>
      </c>
      <c r="B58837" s="442">
        <v>24770</v>
      </c>
    </row>
    <row r="58838" spans="1:2" hidden="1">
      <c r="A58838" s="450" t="str">
        <f>списки!$C$47</f>
        <v>БАГВ</v>
      </c>
      <c r="B58838" s="442">
        <v>24771</v>
      </c>
    </row>
    <row r="58839" spans="1:2" hidden="1">
      <c r="A58839" s="450" t="str">
        <f>списки!$C$47</f>
        <v>БАГВ</v>
      </c>
      <c r="B58839" s="442">
        <v>24772</v>
      </c>
    </row>
    <row r="58840" spans="1:2" hidden="1">
      <c r="A58840" s="450" t="str">
        <f>списки!$C$47</f>
        <v>БАГВ</v>
      </c>
      <c r="B58840" s="442">
        <v>24773</v>
      </c>
    </row>
    <row r="58841" spans="1:2" hidden="1">
      <c r="A58841" s="450" t="str">
        <f>списки!$C$47</f>
        <v>БАГВ</v>
      </c>
      <c r="B58841" s="442">
        <v>24774</v>
      </c>
    </row>
    <row r="58842" spans="1:2" hidden="1">
      <c r="A58842" s="450" t="str">
        <f>списки!$C$47</f>
        <v>БАГВ</v>
      </c>
      <c r="B58842" s="442">
        <v>24775</v>
      </c>
    </row>
    <row r="58843" spans="1:2" hidden="1">
      <c r="A58843" s="450" t="str">
        <f>списки!$C$47</f>
        <v>БАГВ</v>
      </c>
      <c r="B58843" s="442">
        <v>24776</v>
      </c>
    </row>
    <row r="58844" spans="1:2" hidden="1">
      <c r="A58844" s="450" t="str">
        <f>списки!$C$47</f>
        <v>БАГВ</v>
      </c>
      <c r="B58844" s="442">
        <v>24777</v>
      </c>
    </row>
    <row r="58845" spans="1:2" hidden="1">
      <c r="A58845" s="450" t="str">
        <f>списки!$C$47</f>
        <v>БАГВ</v>
      </c>
      <c r="B58845" s="442">
        <v>24778</v>
      </c>
    </row>
    <row r="58846" spans="1:2" hidden="1">
      <c r="A58846" s="450" t="str">
        <f>списки!$C$47</f>
        <v>БАГВ</v>
      </c>
      <c r="B58846" s="442">
        <v>24779</v>
      </c>
    </row>
    <row r="58847" spans="1:2" hidden="1">
      <c r="A58847" s="450" t="str">
        <f>списки!$C$47</f>
        <v>БАГВ</v>
      </c>
      <c r="B58847" s="442">
        <v>24780</v>
      </c>
    </row>
    <row r="58848" spans="1:2" hidden="1">
      <c r="A58848" s="450" t="str">
        <f>списки!$C$47</f>
        <v>БАГВ</v>
      </c>
      <c r="B58848" s="442">
        <v>24781</v>
      </c>
    </row>
    <row r="58849" spans="1:2" hidden="1">
      <c r="A58849" s="450" t="str">
        <f>списки!$C$47</f>
        <v>БАГВ</v>
      </c>
      <c r="B58849" s="442">
        <v>24782</v>
      </c>
    </row>
    <row r="58850" spans="1:2" hidden="1">
      <c r="A58850" s="450" t="str">
        <f>списки!$C$47</f>
        <v>БАГВ</v>
      </c>
      <c r="B58850" s="442">
        <v>24783</v>
      </c>
    </row>
    <row r="58851" spans="1:2" hidden="1">
      <c r="A58851" s="450" t="str">
        <f>списки!$C$47</f>
        <v>БАГВ</v>
      </c>
      <c r="B58851" s="442">
        <v>24784</v>
      </c>
    </row>
    <row r="58852" spans="1:2" hidden="1">
      <c r="A58852" s="450" t="str">
        <f>списки!$C$47</f>
        <v>БАГВ</v>
      </c>
      <c r="B58852" s="442">
        <v>24785</v>
      </c>
    </row>
    <row r="58853" spans="1:2" hidden="1">
      <c r="A58853" s="450" t="str">
        <f>списки!$C$47</f>
        <v>БАГВ</v>
      </c>
      <c r="B58853" s="442">
        <v>24786</v>
      </c>
    </row>
    <row r="58854" spans="1:2" hidden="1">
      <c r="A58854" s="450" t="str">
        <f>списки!$C$47</f>
        <v>БАГВ</v>
      </c>
      <c r="B58854" s="442">
        <v>24787</v>
      </c>
    </row>
    <row r="58855" spans="1:2" hidden="1">
      <c r="A58855" s="450" t="str">
        <f>списки!$C$47</f>
        <v>БАГВ</v>
      </c>
      <c r="B58855" s="442">
        <v>24788</v>
      </c>
    </row>
    <row r="58856" spans="1:2" hidden="1">
      <c r="A58856" s="450" t="str">
        <f>списки!$C$47</f>
        <v>БАГВ</v>
      </c>
      <c r="B58856" s="442">
        <v>24789</v>
      </c>
    </row>
    <row r="58857" spans="1:2" hidden="1">
      <c r="A58857" s="450" t="str">
        <f>списки!$C$47</f>
        <v>БАГВ</v>
      </c>
      <c r="B58857" s="442">
        <v>24790</v>
      </c>
    </row>
    <row r="58858" spans="1:2" hidden="1">
      <c r="A58858" s="450" t="str">
        <f>списки!$C$47</f>
        <v>БАГВ</v>
      </c>
      <c r="B58858" s="442">
        <v>24791</v>
      </c>
    </row>
    <row r="58859" spans="1:2" hidden="1">
      <c r="A58859" s="450" t="str">
        <f>списки!$C$47</f>
        <v>БАГВ</v>
      </c>
      <c r="B58859" s="442">
        <v>24792</v>
      </c>
    </row>
    <row r="58860" spans="1:2" hidden="1">
      <c r="A58860" s="450" t="str">
        <f>списки!$C$47</f>
        <v>БАГВ</v>
      </c>
      <c r="B58860" s="442">
        <v>24793</v>
      </c>
    </row>
    <row r="58861" spans="1:2" hidden="1">
      <c r="A58861" s="450" t="str">
        <f>списки!$C$47</f>
        <v>БАГВ</v>
      </c>
      <c r="B58861" s="442">
        <v>24794</v>
      </c>
    </row>
    <row r="58862" spans="1:2" hidden="1">
      <c r="A58862" s="450" t="str">
        <f>списки!$C$47</f>
        <v>БАГВ</v>
      </c>
      <c r="B58862" s="442">
        <v>24795</v>
      </c>
    </row>
    <row r="58863" spans="1:2" hidden="1">
      <c r="A58863" s="450" t="str">
        <f>списки!$C$47</f>
        <v>БАГВ</v>
      </c>
      <c r="B58863" s="442">
        <v>24796</v>
      </c>
    </row>
    <row r="58864" spans="1:2" hidden="1">
      <c r="A58864" s="450" t="str">
        <f>списки!$C$47</f>
        <v>БАГВ</v>
      </c>
      <c r="B58864" s="442">
        <v>24797</v>
      </c>
    </row>
    <row r="58865" spans="1:2" hidden="1">
      <c r="A58865" s="450" t="str">
        <f>списки!$C$47</f>
        <v>БАГВ</v>
      </c>
      <c r="B58865" s="442">
        <v>24798</v>
      </c>
    </row>
    <row r="58866" spans="1:2" hidden="1">
      <c r="A58866" s="450" t="str">
        <f>списки!$C$47</f>
        <v>БАГВ</v>
      </c>
      <c r="B58866" s="442">
        <v>24799</v>
      </c>
    </row>
    <row r="58867" spans="1:2" hidden="1">
      <c r="A58867" s="450" t="str">
        <f>списки!$C$47</f>
        <v>БАГВ</v>
      </c>
      <c r="B58867" s="442">
        <v>24800</v>
      </c>
    </row>
    <row r="58868" spans="1:2" hidden="1">
      <c r="A58868" s="450" t="str">
        <f>списки!$C$47</f>
        <v>БАГВ</v>
      </c>
      <c r="B58868" s="442">
        <v>24801</v>
      </c>
    </row>
    <row r="58869" spans="1:2" hidden="1">
      <c r="A58869" s="450" t="str">
        <f>списки!$C$47</f>
        <v>БАГВ</v>
      </c>
      <c r="B58869" s="442">
        <v>24802</v>
      </c>
    </row>
    <row r="58870" spans="1:2" hidden="1">
      <c r="A58870" s="450" t="str">
        <f>списки!$C$47</f>
        <v>БАГВ</v>
      </c>
      <c r="B58870" s="442">
        <v>24803</v>
      </c>
    </row>
    <row r="58871" spans="1:2" hidden="1">
      <c r="A58871" s="450" t="str">
        <f>списки!$C$47</f>
        <v>БАГВ</v>
      </c>
      <c r="B58871" s="442">
        <v>24804</v>
      </c>
    </row>
    <row r="58872" spans="1:2" hidden="1">
      <c r="A58872" s="450" t="str">
        <f>списки!$C$47</f>
        <v>БАГВ</v>
      </c>
      <c r="B58872" s="442">
        <v>24805</v>
      </c>
    </row>
    <row r="58873" spans="1:2" hidden="1">
      <c r="A58873" s="450" t="str">
        <f>списки!$C$47</f>
        <v>БАГВ</v>
      </c>
      <c r="B58873" s="442">
        <v>24806</v>
      </c>
    </row>
    <row r="58874" spans="1:2" hidden="1">
      <c r="A58874" s="450" t="str">
        <f>списки!$C$47</f>
        <v>БАГВ</v>
      </c>
      <c r="B58874" s="442">
        <v>24807</v>
      </c>
    </row>
    <row r="58875" spans="1:2" hidden="1">
      <c r="A58875" s="450" t="str">
        <f>списки!$C$47</f>
        <v>БАГВ</v>
      </c>
      <c r="B58875" s="442">
        <v>24808</v>
      </c>
    </row>
    <row r="58876" spans="1:2" hidden="1">
      <c r="A58876" s="450" t="str">
        <f>списки!$C$47</f>
        <v>БАГВ</v>
      </c>
      <c r="B58876" s="442">
        <v>24809</v>
      </c>
    </row>
    <row r="58877" spans="1:2" hidden="1">
      <c r="A58877" s="450" t="str">
        <f>списки!$C$47</f>
        <v>БАГВ</v>
      </c>
      <c r="B58877" s="442">
        <v>24810</v>
      </c>
    </row>
    <row r="58878" spans="1:2" hidden="1">
      <c r="A58878" s="450" t="str">
        <f>списки!$C$47</f>
        <v>БАГВ</v>
      </c>
      <c r="B58878" s="442">
        <v>24811</v>
      </c>
    </row>
    <row r="58879" spans="1:2" hidden="1">
      <c r="A58879" s="450" t="str">
        <f>списки!$C$47</f>
        <v>БАГВ</v>
      </c>
      <c r="B58879" s="442">
        <v>24812</v>
      </c>
    </row>
    <row r="58880" spans="1:2" hidden="1">
      <c r="A58880" s="450" t="str">
        <f>списки!$C$47</f>
        <v>БАГВ</v>
      </c>
      <c r="B58880" s="442">
        <v>24813</v>
      </c>
    </row>
    <row r="58881" spans="1:2" hidden="1">
      <c r="A58881" s="450" t="str">
        <f>списки!$C$47</f>
        <v>БАГВ</v>
      </c>
      <c r="B58881" s="442">
        <v>24814</v>
      </c>
    </row>
    <row r="58882" spans="1:2" hidden="1">
      <c r="A58882" s="450" t="str">
        <f>списки!$C$47</f>
        <v>БАГВ</v>
      </c>
      <c r="B58882" s="442">
        <v>24815</v>
      </c>
    </row>
    <row r="58883" spans="1:2" hidden="1">
      <c r="A58883" s="450" t="str">
        <f>списки!$C$47</f>
        <v>БАГВ</v>
      </c>
      <c r="B58883" s="442">
        <v>24816</v>
      </c>
    </row>
    <row r="58884" spans="1:2" hidden="1">
      <c r="A58884" s="450" t="str">
        <f>списки!$C$47</f>
        <v>БАГВ</v>
      </c>
      <c r="B58884" s="442">
        <v>24817</v>
      </c>
    </row>
    <row r="58885" spans="1:2" hidden="1">
      <c r="A58885" s="450" t="str">
        <f>списки!$C$47</f>
        <v>БАГВ</v>
      </c>
      <c r="B58885" s="442">
        <v>24818</v>
      </c>
    </row>
    <row r="58886" spans="1:2" hidden="1">
      <c r="A58886" s="450" t="str">
        <f>списки!$C$47</f>
        <v>БАГВ</v>
      </c>
      <c r="B58886" s="442">
        <v>24819</v>
      </c>
    </row>
    <row r="58887" spans="1:2" hidden="1">
      <c r="A58887" s="450" t="str">
        <f>списки!$C$47</f>
        <v>БАГВ</v>
      </c>
      <c r="B58887" s="442">
        <v>24820</v>
      </c>
    </row>
    <row r="58888" spans="1:2" hidden="1">
      <c r="A58888" s="450" t="str">
        <f>списки!$C$47</f>
        <v>БАГВ</v>
      </c>
      <c r="B58888" s="442">
        <v>24821</v>
      </c>
    </row>
    <row r="58889" spans="1:2" hidden="1">
      <c r="A58889" s="450" t="str">
        <f>списки!$C$47</f>
        <v>БАГВ</v>
      </c>
      <c r="B58889" s="442">
        <v>24822</v>
      </c>
    </row>
    <row r="58890" spans="1:2" hidden="1">
      <c r="A58890" s="450" t="str">
        <f>списки!$C$47</f>
        <v>БАГВ</v>
      </c>
      <c r="B58890" s="442">
        <v>24823</v>
      </c>
    </row>
    <row r="58891" spans="1:2" hidden="1">
      <c r="A58891" s="450" t="str">
        <f>списки!$C$47</f>
        <v>БАГВ</v>
      </c>
      <c r="B58891" s="442">
        <v>24824</v>
      </c>
    </row>
    <row r="58892" spans="1:2" hidden="1">
      <c r="A58892" s="450" t="str">
        <f>списки!$C$47</f>
        <v>БАГВ</v>
      </c>
      <c r="B58892" s="442">
        <v>24825</v>
      </c>
    </row>
    <row r="58893" spans="1:2" hidden="1">
      <c r="A58893" s="450" t="str">
        <f>списки!$C$47</f>
        <v>БАГВ</v>
      </c>
      <c r="B58893" s="442">
        <v>24826</v>
      </c>
    </row>
    <row r="58894" spans="1:2" hidden="1">
      <c r="A58894" s="450" t="str">
        <f>списки!$C$47</f>
        <v>БАГВ</v>
      </c>
      <c r="B58894" s="442">
        <v>24827</v>
      </c>
    </row>
    <row r="58895" spans="1:2" hidden="1">
      <c r="A58895" s="450" t="str">
        <f>списки!$C$47</f>
        <v>БАГВ</v>
      </c>
      <c r="B58895" s="442">
        <v>24828</v>
      </c>
    </row>
    <row r="58896" spans="1:2" hidden="1">
      <c r="A58896" s="450" t="str">
        <f>списки!$C$47</f>
        <v>БАГВ</v>
      </c>
      <c r="B58896" s="442">
        <v>24829</v>
      </c>
    </row>
    <row r="58897" spans="1:2" hidden="1">
      <c r="A58897" s="450" t="str">
        <f>списки!$C$47</f>
        <v>БАГВ</v>
      </c>
      <c r="B58897" s="442">
        <v>24830</v>
      </c>
    </row>
    <row r="58898" spans="1:2" hidden="1">
      <c r="A58898" s="450" t="str">
        <f>списки!$C$47</f>
        <v>БАГВ</v>
      </c>
      <c r="B58898" s="442">
        <v>24831</v>
      </c>
    </row>
    <row r="58899" spans="1:2" hidden="1">
      <c r="A58899" s="450" t="str">
        <f>списки!$C$47</f>
        <v>БАГВ</v>
      </c>
      <c r="B58899" s="442">
        <v>24832</v>
      </c>
    </row>
    <row r="58900" spans="1:2" hidden="1">
      <c r="A58900" s="450" t="str">
        <f>списки!$C$47</f>
        <v>БАГВ</v>
      </c>
      <c r="B58900" s="442">
        <v>24833</v>
      </c>
    </row>
    <row r="58901" spans="1:2" hidden="1">
      <c r="A58901" s="450" t="str">
        <f>списки!$C$47</f>
        <v>БАГВ</v>
      </c>
      <c r="B58901" s="442">
        <v>24834</v>
      </c>
    </row>
    <row r="58902" spans="1:2" hidden="1">
      <c r="A58902" s="450" t="str">
        <f>списки!$C$47</f>
        <v>БАГВ</v>
      </c>
      <c r="B58902" s="442">
        <v>24835</v>
      </c>
    </row>
    <row r="58903" spans="1:2" hidden="1">
      <c r="A58903" s="450" t="str">
        <f>списки!$C$47</f>
        <v>БАГВ</v>
      </c>
      <c r="B58903" s="442">
        <v>24836</v>
      </c>
    </row>
    <row r="58904" spans="1:2" hidden="1">
      <c r="A58904" s="450" t="str">
        <f>списки!$C$47</f>
        <v>БАГВ</v>
      </c>
      <c r="B58904" s="442">
        <v>24837</v>
      </c>
    </row>
    <row r="58905" spans="1:2" hidden="1">
      <c r="A58905" s="450" t="str">
        <f>списки!$C$47</f>
        <v>БАГВ</v>
      </c>
      <c r="B58905" s="442">
        <v>24838</v>
      </c>
    </row>
    <row r="58906" spans="1:2" hidden="1">
      <c r="A58906" s="450" t="str">
        <f>списки!$C$47</f>
        <v>БАГВ</v>
      </c>
      <c r="B58906" s="442">
        <v>24839</v>
      </c>
    </row>
    <row r="58907" spans="1:2" hidden="1">
      <c r="A58907" s="450" t="str">
        <f>списки!$C$47</f>
        <v>БАГВ</v>
      </c>
      <c r="B58907" s="442">
        <v>24840</v>
      </c>
    </row>
    <row r="58908" spans="1:2" hidden="1">
      <c r="A58908" s="450" t="str">
        <f>списки!$C$47</f>
        <v>БАГВ</v>
      </c>
      <c r="B58908" s="442">
        <v>24841</v>
      </c>
    </row>
    <row r="58909" spans="1:2" hidden="1">
      <c r="A58909" s="450" t="str">
        <f>списки!$C$47</f>
        <v>БАГВ</v>
      </c>
      <c r="B58909" s="442">
        <v>24842</v>
      </c>
    </row>
    <row r="58910" spans="1:2" hidden="1">
      <c r="A58910" s="450" t="str">
        <f>списки!$C$47</f>
        <v>БАГВ</v>
      </c>
      <c r="B58910" s="442">
        <v>24843</v>
      </c>
    </row>
    <row r="58911" spans="1:2" hidden="1">
      <c r="A58911" s="450" t="str">
        <f>списки!$C$47</f>
        <v>БАГВ</v>
      </c>
      <c r="B58911" s="442">
        <v>24844</v>
      </c>
    </row>
    <row r="58912" spans="1:2" hidden="1">
      <c r="A58912" s="450" t="str">
        <f>списки!$C$47</f>
        <v>БАГВ</v>
      </c>
      <c r="B58912" s="442">
        <v>24845</v>
      </c>
    </row>
    <row r="58913" spans="1:2" hidden="1">
      <c r="A58913" s="450" t="str">
        <f>списки!$C$47</f>
        <v>БАГВ</v>
      </c>
      <c r="B58913" s="442">
        <v>24846</v>
      </c>
    </row>
    <row r="58914" spans="1:2" hidden="1">
      <c r="A58914" s="450" t="str">
        <f>списки!$C$47</f>
        <v>БАГВ</v>
      </c>
      <c r="B58914" s="442">
        <v>24847</v>
      </c>
    </row>
    <row r="58915" spans="1:2" hidden="1">
      <c r="A58915" s="450" t="str">
        <f>списки!$C$47</f>
        <v>БАГВ</v>
      </c>
      <c r="B58915" s="442">
        <v>24848</v>
      </c>
    </row>
    <row r="58916" spans="1:2" hidden="1">
      <c r="A58916" s="450" t="str">
        <f>списки!$C$47</f>
        <v>БАГВ</v>
      </c>
      <c r="B58916" s="442">
        <v>24849</v>
      </c>
    </row>
    <row r="58917" spans="1:2" hidden="1">
      <c r="A58917" s="450" t="str">
        <f>списки!$C$47</f>
        <v>БАГВ</v>
      </c>
      <c r="B58917" s="442">
        <v>24850</v>
      </c>
    </row>
    <row r="58918" spans="1:2" hidden="1">
      <c r="A58918" s="450" t="str">
        <f>списки!$C$47</f>
        <v>БАГВ</v>
      </c>
      <c r="B58918" s="442">
        <v>24851</v>
      </c>
    </row>
    <row r="58919" spans="1:2" hidden="1">
      <c r="A58919" s="450" t="str">
        <f>списки!$C$47</f>
        <v>БАГВ</v>
      </c>
      <c r="B58919" s="442">
        <v>24852</v>
      </c>
    </row>
    <row r="58920" spans="1:2" hidden="1">
      <c r="A58920" s="450" t="str">
        <f>списки!$C$47</f>
        <v>БАГВ</v>
      </c>
      <c r="B58920" s="442">
        <v>24853</v>
      </c>
    </row>
    <row r="58921" spans="1:2" hidden="1">
      <c r="A58921" s="450" t="str">
        <f>списки!$C$47</f>
        <v>БАГВ</v>
      </c>
      <c r="B58921" s="442">
        <v>24854</v>
      </c>
    </row>
    <row r="58922" spans="1:2" hidden="1">
      <c r="A58922" s="450" t="str">
        <f>списки!$C$47</f>
        <v>БАГВ</v>
      </c>
      <c r="B58922" s="442">
        <v>24855</v>
      </c>
    </row>
    <row r="58923" spans="1:2" hidden="1">
      <c r="A58923" s="450" t="str">
        <f>списки!$C$47</f>
        <v>БАГВ</v>
      </c>
      <c r="B58923" s="442">
        <v>24856</v>
      </c>
    </row>
    <row r="58924" spans="1:2" hidden="1">
      <c r="A58924" s="450" t="str">
        <f>списки!$C$47</f>
        <v>БАГВ</v>
      </c>
      <c r="B58924" s="442">
        <v>24857</v>
      </c>
    </row>
    <row r="58925" spans="1:2" hidden="1">
      <c r="A58925" s="450" t="str">
        <f>списки!$C$47</f>
        <v>БАГВ</v>
      </c>
      <c r="B58925" s="442">
        <v>24858</v>
      </c>
    </row>
    <row r="58926" spans="1:2" hidden="1">
      <c r="A58926" s="450" t="str">
        <f>списки!$C$47</f>
        <v>БАГВ</v>
      </c>
      <c r="B58926" s="442">
        <v>24859</v>
      </c>
    </row>
    <row r="58927" spans="1:2" hidden="1">
      <c r="A58927" s="450" t="str">
        <f>списки!$C$47</f>
        <v>БАГВ</v>
      </c>
      <c r="B58927" s="442">
        <v>24860</v>
      </c>
    </row>
    <row r="58928" spans="1:2" hidden="1">
      <c r="A58928" s="450" t="str">
        <f>списки!$C$47</f>
        <v>БАГВ</v>
      </c>
      <c r="B58928" s="442">
        <v>24861</v>
      </c>
    </row>
    <row r="58929" spans="1:2" hidden="1">
      <c r="A58929" s="450" t="str">
        <f>списки!$C$47</f>
        <v>БАГВ</v>
      </c>
      <c r="B58929" s="442">
        <v>24862</v>
      </c>
    </row>
    <row r="58930" spans="1:2" hidden="1">
      <c r="A58930" s="450" t="str">
        <f>списки!$C$47</f>
        <v>БАГВ</v>
      </c>
      <c r="B58930" s="442">
        <v>24863</v>
      </c>
    </row>
    <row r="58931" spans="1:2" hidden="1">
      <c r="A58931" s="450" t="str">
        <f>списки!$C$47</f>
        <v>БАГВ</v>
      </c>
      <c r="B58931" s="442">
        <v>24864</v>
      </c>
    </row>
    <row r="58932" spans="1:2" hidden="1">
      <c r="A58932" s="450" t="str">
        <f>списки!$C$47</f>
        <v>БАГВ</v>
      </c>
      <c r="B58932" s="442">
        <v>24865</v>
      </c>
    </row>
    <row r="58933" spans="1:2" hidden="1">
      <c r="A58933" s="450" t="str">
        <f>списки!$C$47</f>
        <v>БАГВ</v>
      </c>
      <c r="B58933" s="442">
        <v>24866</v>
      </c>
    </row>
    <row r="58934" spans="1:2" hidden="1">
      <c r="A58934" s="450" t="str">
        <f>списки!$C$47</f>
        <v>БАГВ</v>
      </c>
      <c r="B58934" s="442">
        <v>24867</v>
      </c>
    </row>
    <row r="58935" spans="1:2" hidden="1">
      <c r="A58935" s="450" t="str">
        <f>списки!$C$47</f>
        <v>БАГВ</v>
      </c>
      <c r="B58935" s="442">
        <v>24868</v>
      </c>
    </row>
    <row r="58936" spans="1:2" hidden="1">
      <c r="A58936" s="450" t="str">
        <f>списки!$C$47</f>
        <v>БАГВ</v>
      </c>
      <c r="B58936" s="442">
        <v>24869</v>
      </c>
    </row>
    <row r="58937" spans="1:2" hidden="1">
      <c r="A58937" s="450" t="str">
        <f>списки!$C$47</f>
        <v>БАГВ</v>
      </c>
      <c r="B58937" s="442">
        <v>24870</v>
      </c>
    </row>
    <row r="58938" spans="1:2" hidden="1">
      <c r="A58938" s="450" t="str">
        <f>списки!$C$47</f>
        <v>БАГВ</v>
      </c>
      <c r="B58938" s="442">
        <v>24871</v>
      </c>
    </row>
    <row r="58939" spans="1:2" hidden="1">
      <c r="A58939" s="450" t="str">
        <f>списки!$C$47</f>
        <v>БАГВ</v>
      </c>
      <c r="B58939" s="442">
        <v>24872</v>
      </c>
    </row>
    <row r="58940" spans="1:2" hidden="1">
      <c r="A58940" s="450" t="str">
        <f>списки!$C$47</f>
        <v>БАГВ</v>
      </c>
      <c r="B58940" s="442">
        <v>24873</v>
      </c>
    </row>
    <row r="58941" spans="1:2" hidden="1">
      <c r="A58941" s="450" t="str">
        <f>списки!$C$47</f>
        <v>БАГВ</v>
      </c>
      <c r="B58941" s="442">
        <v>24874</v>
      </c>
    </row>
    <row r="58942" spans="1:2" hidden="1">
      <c r="A58942" s="450" t="str">
        <f>списки!$C$47</f>
        <v>БАГВ</v>
      </c>
      <c r="B58942" s="442">
        <v>24875</v>
      </c>
    </row>
    <row r="58943" spans="1:2" hidden="1">
      <c r="A58943" s="450" t="str">
        <f>списки!$C$47</f>
        <v>БАГВ</v>
      </c>
      <c r="B58943" s="442">
        <v>24876</v>
      </c>
    </row>
    <row r="58944" spans="1:2" hidden="1">
      <c r="A58944" s="450" t="str">
        <f>списки!$C$47</f>
        <v>БАГВ</v>
      </c>
      <c r="B58944" s="442">
        <v>24877</v>
      </c>
    </row>
    <row r="58945" spans="1:2" hidden="1">
      <c r="A58945" s="450" t="str">
        <f>списки!$C$47</f>
        <v>БАГВ</v>
      </c>
      <c r="B58945" s="442">
        <v>24878</v>
      </c>
    </row>
    <row r="58946" spans="1:2" hidden="1">
      <c r="A58946" s="450" t="str">
        <f>списки!$C$47</f>
        <v>БАГВ</v>
      </c>
      <c r="B58946" s="442">
        <v>24879</v>
      </c>
    </row>
    <row r="58947" spans="1:2" hidden="1">
      <c r="A58947" s="450" t="str">
        <f>списки!$C$47</f>
        <v>БАГВ</v>
      </c>
      <c r="B58947" s="442">
        <v>24880</v>
      </c>
    </row>
    <row r="58948" spans="1:2" hidden="1">
      <c r="A58948" s="450" t="str">
        <f>списки!$C$47</f>
        <v>БАГВ</v>
      </c>
      <c r="B58948" s="442">
        <v>24881</v>
      </c>
    </row>
    <row r="58949" spans="1:2" hidden="1">
      <c r="A58949" s="450" t="str">
        <f>списки!$C$47</f>
        <v>БАГВ</v>
      </c>
      <c r="B58949" s="442">
        <v>24882</v>
      </c>
    </row>
    <row r="58950" spans="1:2" hidden="1">
      <c r="A58950" s="450" t="str">
        <f>списки!$C$47</f>
        <v>БАГВ</v>
      </c>
      <c r="B58950" s="442">
        <v>24883</v>
      </c>
    </row>
    <row r="58951" spans="1:2" hidden="1">
      <c r="A58951" s="450" t="str">
        <f>списки!$C$47</f>
        <v>БАГВ</v>
      </c>
      <c r="B58951" s="442">
        <v>24884</v>
      </c>
    </row>
    <row r="58952" spans="1:2" hidden="1">
      <c r="A58952" s="450" t="str">
        <f>списки!$C$47</f>
        <v>БАГВ</v>
      </c>
      <c r="B58952" s="442">
        <v>24885</v>
      </c>
    </row>
    <row r="58953" spans="1:2" hidden="1">
      <c r="A58953" s="450" t="str">
        <f>списки!$C$47</f>
        <v>БАГВ</v>
      </c>
      <c r="B58953" s="442">
        <v>24886</v>
      </c>
    </row>
    <row r="58954" spans="1:2" hidden="1">
      <c r="A58954" s="450" t="str">
        <f>списки!$C$47</f>
        <v>БАГВ</v>
      </c>
      <c r="B58954" s="442">
        <v>24887</v>
      </c>
    </row>
    <row r="58955" spans="1:2" hidden="1">
      <c r="A58955" s="450" t="str">
        <f>списки!$C$47</f>
        <v>БАГВ</v>
      </c>
      <c r="B58955" s="442">
        <v>24888</v>
      </c>
    </row>
    <row r="58956" spans="1:2" hidden="1">
      <c r="A58956" s="450" t="str">
        <f>списки!$C$47</f>
        <v>БАГВ</v>
      </c>
      <c r="B58956" s="442">
        <v>24889</v>
      </c>
    </row>
    <row r="58957" spans="1:2" hidden="1">
      <c r="A58957" s="450" t="str">
        <f>списки!$C$47</f>
        <v>БАГВ</v>
      </c>
      <c r="B58957" s="442">
        <v>24890</v>
      </c>
    </row>
    <row r="58958" spans="1:2" hidden="1">
      <c r="A58958" s="450" t="str">
        <f>списки!$C$47</f>
        <v>БАГВ</v>
      </c>
      <c r="B58958" s="442">
        <v>24891</v>
      </c>
    </row>
    <row r="58959" spans="1:2" hidden="1">
      <c r="A58959" s="450" t="str">
        <f>списки!$C$47</f>
        <v>БАГВ</v>
      </c>
      <c r="B58959" s="442">
        <v>24892</v>
      </c>
    </row>
    <row r="58960" spans="1:2" hidden="1">
      <c r="A58960" s="450" t="str">
        <f>списки!$C$47</f>
        <v>БАГВ</v>
      </c>
      <c r="B58960" s="442">
        <v>24893</v>
      </c>
    </row>
    <row r="58961" spans="1:2" hidden="1">
      <c r="A58961" s="450" t="str">
        <f>списки!$C$47</f>
        <v>БАГВ</v>
      </c>
      <c r="B58961" s="442">
        <v>24894</v>
      </c>
    </row>
    <row r="58962" spans="1:2" hidden="1">
      <c r="A58962" s="450" t="str">
        <f>списки!$C$47</f>
        <v>БАГВ</v>
      </c>
      <c r="B58962" s="442">
        <v>24895</v>
      </c>
    </row>
    <row r="58963" spans="1:2" hidden="1">
      <c r="A58963" s="450" t="str">
        <f>списки!$C$47</f>
        <v>БАГВ</v>
      </c>
      <c r="B58963" s="442">
        <v>24896</v>
      </c>
    </row>
    <row r="58964" spans="1:2" hidden="1">
      <c r="A58964" s="450" t="str">
        <f>списки!$C$47</f>
        <v>БАГВ</v>
      </c>
      <c r="B58964" s="442">
        <v>24897</v>
      </c>
    </row>
    <row r="58965" spans="1:2" hidden="1">
      <c r="A58965" s="450" t="str">
        <f>списки!$C$47</f>
        <v>БАГВ</v>
      </c>
      <c r="B58965" s="442">
        <v>24898</v>
      </c>
    </row>
    <row r="58966" spans="1:2" hidden="1">
      <c r="A58966" s="450" t="str">
        <f>списки!$C$47</f>
        <v>БАГВ</v>
      </c>
      <c r="B58966" s="442">
        <v>24899</v>
      </c>
    </row>
    <row r="58967" spans="1:2" hidden="1">
      <c r="A58967" s="450" t="str">
        <f>списки!$C$47</f>
        <v>БАГВ</v>
      </c>
      <c r="B58967" s="442">
        <v>24900</v>
      </c>
    </row>
    <row r="58968" spans="1:2" hidden="1">
      <c r="A58968" s="450" t="str">
        <f>списки!$C$47</f>
        <v>БАГВ</v>
      </c>
      <c r="B58968" s="442">
        <v>24901</v>
      </c>
    </row>
    <row r="58969" spans="1:2" hidden="1">
      <c r="A58969" s="450" t="str">
        <f>списки!$C$47</f>
        <v>БАГВ</v>
      </c>
      <c r="B58969" s="442">
        <v>24902</v>
      </c>
    </row>
    <row r="58970" spans="1:2" hidden="1">
      <c r="A58970" s="450" t="str">
        <f>списки!$C$47</f>
        <v>БАГВ</v>
      </c>
      <c r="B58970" s="442">
        <v>24903</v>
      </c>
    </row>
    <row r="58971" spans="1:2" hidden="1">
      <c r="A58971" s="450" t="str">
        <f>списки!$C$47</f>
        <v>БАГВ</v>
      </c>
      <c r="B58971" s="442">
        <v>24904</v>
      </c>
    </row>
    <row r="58972" spans="1:2" hidden="1">
      <c r="A58972" s="450" t="str">
        <f>списки!$C$47</f>
        <v>БАГВ</v>
      </c>
      <c r="B58972" s="442">
        <v>24905</v>
      </c>
    </row>
    <row r="58973" spans="1:2" hidden="1">
      <c r="A58973" s="450" t="str">
        <f>списки!$C$47</f>
        <v>БАГВ</v>
      </c>
      <c r="B58973" s="442">
        <v>24906</v>
      </c>
    </row>
    <row r="58974" spans="1:2" hidden="1">
      <c r="A58974" s="450" t="str">
        <f>списки!$C$47</f>
        <v>БАГВ</v>
      </c>
      <c r="B58974" s="442">
        <v>24907</v>
      </c>
    </row>
    <row r="58975" spans="1:2" hidden="1">
      <c r="A58975" s="450" t="str">
        <f>списки!$C$47</f>
        <v>БАГВ</v>
      </c>
      <c r="B58975" s="442">
        <v>24908</v>
      </c>
    </row>
    <row r="58976" spans="1:2" hidden="1">
      <c r="A58976" s="450" t="str">
        <f>списки!$C$47</f>
        <v>БАГВ</v>
      </c>
      <c r="B58976" s="442">
        <v>24909</v>
      </c>
    </row>
    <row r="58977" spans="1:2" hidden="1">
      <c r="A58977" s="450" t="str">
        <f>списки!$C$47</f>
        <v>БАГВ</v>
      </c>
      <c r="B58977" s="442">
        <v>24910</v>
      </c>
    </row>
    <row r="58978" spans="1:2" hidden="1">
      <c r="A58978" s="450" t="str">
        <f>списки!$C$47</f>
        <v>БАГВ</v>
      </c>
      <c r="B58978" s="442">
        <v>24911</v>
      </c>
    </row>
    <row r="58979" spans="1:2" hidden="1">
      <c r="A58979" s="450" t="str">
        <f>списки!$C$47</f>
        <v>БАГВ</v>
      </c>
      <c r="B58979" s="442">
        <v>24912</v>
      </c>
    </row>
    <row r="58980" spans="1:2" hidden="1">
      <c r="A58980" s="450" t="str">
        <f>списки!$C$47</f>
        <v>БАГВ</v>
      </c>
      <c r="B58980" s="442">
        <v>24913</v>
      </c>
    </row>
    <row r="58981" spans="1:2" hidden="1">
      <c r="A58981" s="450" t="str">
        <f>списки!$C$47</f>
        <v>БАГВ</v>
      </c>
      <c r="B58981" s="442">
        <v>24914</v>
      </c>
    </row>
    <row r="58982" spans="1:2" hidden="1">
      <c r="A58982" s="450" t="str">
        <f>списки!$C$47</f>
        <v>БАГВ</v>
      </c>
      <c r="B58982" s="442">
        <v>24915</v>
      </c>
    </row>
    <row r="58983" spans="1:2" hidden="1">
      <c r="A58983" s="450" t="str">
        <f>списки!$C$47</f>
        <v>БАГВ</v>
      </c>
      <c r="B58983" s="442">
        <v>24916</v>
      </c>
    </row>
    <row r="58984" spans="1:2" hidden="1">
      <c r="A58984" s="450" t="str">
        <f>списки!$C$47</f>
        <v>БАГВ</v>
      </c>
      <c r="B58984" s="442">
        <v>24917</v>
      </c>
    </row>
    <row r="58985" spans="1:2" hidden="1">
      <c r="A58985" s="450" t="str">
        <f>списки!$C$47</f>
        <v>БАГВ</v>
      </c>
      <c r="B58985" s="442">
        <v>24918</v>
      </c>
    </row>
    <row r="58986" spans="1:2" hidden="1">
      <c r="A58986" s="450" t="str">
        <f>списки!$C$47</f>
        <v>БАГВ</v>
      </c>
      <c r="B58986" s="442">
        <v>24919</v>
      </c>
    </row>
    <row r="58987" spans="1:2" hidden="1">
      <c r="A58987" s="450" t="str">
        <f>списки!$C$47</f>
        <v>БАГВ</v>
      </c>
      <c r="B58987" s="442">
        <v>24920</v>
      </c>
    </row>
    <row r="58988" spans="1:2" hidden="1">
      <c r="A58988" s="450" t="str">
        <f>списки!$C$47</f>
        <v>БАГВ</v>
      </c>
      <c r="B58988" s="442">
        <v>24921</v>
      </c>
    </row>
    <row r="58989" spans="1:2" hidden="1">
      <c r="A58989" s="450" t="str">
        <f>списки!$C$47</f>
        <v>БАГВ</v>
      </c>
      <c r="B58989" s="442">
        <v>24922</v>
      </c>
    </row>
    <row r="58990" spans="1:2" hidden="1">
      <c r="A58990" s="450" t="str">
        <f>списки!$C$47</f>
        <v>БАГВ</v>
      </c>
      <c r="B58990" s="442">
        <v>24923</v>
      </c>
    </row>
    <row r="58991" spans="1:2" hidden="1">
      <c r="A58991" s="450" t="str">
        <f>списки!$C$47</f>
        <v>БАГВ</v>
      </c>
      <c r="B58991" s="442">
        <v>24924</v>
      </c>
    </row>
    <row r="58992" spans="1:2" hidden="1">
      <c r="A58992" s="450" t="str">
        <f>списки!$C$47</f>
        <v>БАГВ</v>
      </c>
      <c r="B58992" s="442">
        <v>24925</v>
      </c>
    </row>
    <row r="58993" spans="1:2" hidden="1">
      <c r="A58993" s="450" t="str">
        <f>списки!$C$47</f>
        <v>БАГВ</v>
      </c>
      <c r="B58993" s="442">
        <v>24926</v>
      </c>
    </row>
    <row r="58994" spans="1:2" hidden="1">
      <c r="A58994" s="450" t="str">
        <f>списки!$C$47</f>
        <v>БАГВ</v>
      </c>
      <c r="B58994" s="442">
        <v>24927</v>
      </c>
    </row>
    <row r="58995" spans="1:2" hidden="1">
      <c r="A58995" s="450" t="str">
        <f>списки!$C$47</f>
        <v>БАГВ</v>
      </c>
      <c r="B58995" s="442">
        <v>24928</v>
      </c>
    </row>
    <row r="58996" spans="1:2" hidden="1">
      <c r="A58996" s="450" t="str">
        <f>списки!$C$47</f>
        <v>БАГВ</v>
      </c>
      <c r="B58996" s="442">
        <v>24929</v>
      </c>
    </row>
    <row r="58997" spans="1:2" hidden="1">
      <c r="A58997" s="450" t="str">
        <f>списки!$C$47</f>
        <v>БАГВ</v>
      </c>
      <c r="B58997" s="442">
        <v>24930</v>
      </c>
    </row>
    <row r="58998" spans="1:2" hidden="1">
      <c r="A58998" s="450" t="str">
        <f>списки!$C$47</f>
        <v>БАГВ</v>
      </c>
      <c r="B58998" s="442">
        <v>24931</v>
      </c>
    </row>
    <row r="58999" spans="1:2" hidden="1">
      <c r="A58999" s="450" t="str">
        <f>списки!$C$47</f>
        <v>БАГВ</v>
      </c>
      <c r="B58999" s="442">
        <v>24932</v>
      </c>
    </row>
    <row r="59000" spans="1:2" hidden="1">
      <c r="A59000" s="450" t="str">
        <f>списки!$C$47</f>
        <v>БАГВ</v>
      </c>
      <c r="B59000" s="442">
        <v>24933</v>
      </c>
    </row>
    <row r="59001" spans="1:2" hidden="1">
      <c r="A59001" s="450" t="str">
        <f>списки!$C$47</f>
        <v>БАГВ</v>
      </c>
      <c r="B59001" s="442">
        <v>24934</v>
      </c>
    </row>
    <row r="59002" spans="1:2" hidden="1">
      <c r="A59002" s="450" t="str">
        <f>списки!$C$47</f>
        <v>БАГВ</v>
      </c>
      <c r="B59002" s="442">
        <v>24935</v>
      </c>
    </row>
    <row r="59003" spans="1:2" hidden="1">
      <c r="A59003" s="450" t="str">
        <f>списки!$C$47</f>
        <v>БАГВ</v>
      </c>
      <c r="B59003" s="442">
        <v>24936</v>
      </c>
    </row>
    <row r="59004" spans="1:2" hidden="1">
      <c r="A59004" s="450" t="str">
        <f>списки!$C$47</f>
        <v>БАГВ</v>
      </c>
      <c r="B59004" s="442">
        <v>24937</v>
      </c>
    </row>
    <row r="59005" spans="1:2" hidden="1">
      <c r="A59005" s="450" t="str">
        <f>списки!$C$47</f>
        <v>БАГВ</v>
      </c>
      <c r="B59005" s="442">
        <v>24938</v>
      </c>
    </row>
    <row r="59006" spans="1:2" hidden="1">
      <c r="A59006" s="450" t="str">
        <f>списки!$C$47</f>
        <v>БАГВ</v>
      </c>
      <c r="B59006" s="442">
        <v>24939</v>
      </c>
    </row>
    <row r="59007" spans="1:2" hidden="1">
      <c r="A59007" s="450" t="str">
        <f>списки!$C$47</f>
        <v>БАГВ</v>
      </c>
      <c r="B59007" s="442">
        <v>24940</v>
      </c>
    </row>
    <row r="59008" spans="1:2" hidden="1">
      <c r="A59008" s="450" t="str">
        <f>списки!$C$47</f>
        <v>БАГВ</v>
      </c>
      <c r="B59008" s="442">
        <v>24941</v>
      </c>
    </row>
    <row r="59009" spans="1:2" hidden="1">
      <c r="A59009" s="450" t="str">
        <f>списки!$C$47</f>
        <v>БАГВ</v>
      </c>
      <c r="B59009" s="442">
        <v>24942</v>
      </c>
    </row>
    <row r="59010" spans="1:2" hidden="1">
      <c r="A59010" s="450" t="str">
        <f>списки!$C$47</f>
        <v>БАГВ</v>
      </c>
      <c r="B59010" s="442">
        <v>24943</v>
      </c>
    </row>
    <row r="59011" spans="1:2" hidden="1">
      <c r="A59011" s="450" t="str">
        <f>списки!$C$47</f>
        <v>БАГВ</v>
      </c>
      <c r="B59011" s="442">
        <v>24944</v>
      </c>
    </row>
    <row r="59012" spans="1:2" hidden="1">
      <c r="A59012" s="450" t="str">
        <f>списки!$C$47</f>
        <v>БАГВ</v>
      </c>
      <c r="B59012" s="442">
        <v>24945</v>
      </c>
    </row>
    <row r="59013" spans="1:2" hidden="1">
      <c r="A59013" s="450" t="str">
        <f>списки!$C$47</f>
        <v>БАГВ</v>
      </c>
      <c r="B59013" s="442">
        <v>24946</v>
      </c>
    </row>
    <row r="59014" spans="1:2" hidden="1">
      <c r="A59014" s="450" t="str">
        <f>списки!$C$47</f>
        <v>БАГВ</v>
      </c>
      <c r="B59014" s="442">
        <v>24947</v>
      </c>
    </row>
    <row r="59015" spans="1:2" hidden="1">
      <c r="A59015" s="450" t="str">
        <f>списки!$C$47</f>
        <v>БАГВ</v>
      </c>
      <c r="B59015" s="442">
        <v>24948</v>
      </c>
    </row>
    <row r="59016" spans="1:2" hidden="1">
      <c r="A59016" s="450" t="str">
        <f>списки!$C$47</f>
        <v>БАГВ</v>
      </c>
      <c r="B59016" s="442">
        <v>24949</v>
      </c>
    </row>
    <row r="59017" spans="1:2" hidden="1">
      <c r="A59017" s="450" t="str">
        <f>списки!$C$47</f>
        <v>БАГВ</v>
      </c>
      <c r="B59017" s="442">
        <v>24950</v>
      </c>
    </row>
    <row r="59018" spans="1:2" hidden="1">
      <c r="A59018" s="450" t="str">
        <f>списки!$C$47</f>
        <v>БАГВ</v>
      </c>
      <c r="B59018" s="442">
        <v>24951</v>
      </c>
    </row>
    <row r="59019" spans="1:2" hidden="1">
      <c r="A59019" s="450" t="str">
        <f>списки!$C$47</f>
        <v>БАГВ</v>
      </c>
      <c r="B59019" s="442">
        <v>24952</v>
      </c>
    </row>
    <row r="59020" spans="1:2" hidden="1">
      <c r="A59020" s="450" t="str">
        <f>списки!$C$47</f>
        <v>БАГВ</v>
      </c>
      <c r="B59020" s="442">
        <v>24953</v>
      </c>
    </row>
    <row r="59021" spans="1:2" hidden="1">
      <c r="A59021" s="450" t="str">
        <f>списки!$C$47</f>
        <v>БАГВ</v>
      </c>
      <c r="B59021" s="442">
        <v>24954</v>
      </c>
    </row>
    <row r="59022" spans="1:2" hidden="1">
      <c r="A59022" s="450" t="str">
        <f>списки!$C$47</f>
        <v>БАГВ</v>
      </c>
      <c r="B59022" s="442">
        <v>24955</v>
      </c>
    </row>
    <row r="59023" spans="1:2" hidden="1">
      <c r="A59023" s="450" t="str">
        <f>списки!$C$47</f>
        <v>БАГВ</v>
      </c>
      <c r="B59023" s="442">
        <v>24956</v>
      </c>
    </row>
    <row r="59024" spans="1:2" hidden="1">
      <c r="A59024" s="450" t="str">
        <f>списки!$C$47</f>
        <v>БАГВ</v>
      </c>
      <c r="B59024" s="442">
        <v>24957</v>
      </c>
    </row>
    <row r="59025" spans="1:2" hidden="1">
      <c r="A59025" s="450" t="str">
        <f>списки!$C$47</f>
        <v>БАГВ</v>
      </c>
      <c r="B59025" s="442">
        <v>24958</v>
      </c>
    </row>
    <row r="59026" spans="1:2" hidden="1">
      <c r="A59026" s="450" t="str">
        <f>списки!$C$47</f>
        <v>БАГВ</v>
      </c>
      <c r="B59026" s="442">
        <v>24959</v>
      </c>
    </row>
    <row r="59027" spans="1:2" hidden="1">
      <c r="A59027" s="450" t="str">
        <f>списки!$C$47</f>
        <v>БАГВ</v>
      </c>
      <c r="B59027" s="442">
        <v>24960</v>
      </c>
    </row>
    <row r="59028" spans="1:2" hidden="1">
      <c r="A59028" s="450" t="str">
        <f>списки!$C$47</f>
        <v>БАГВ</v>
      </c>
      <c r="B59028" s="442">
        <v>24961</v>
      </c>
    </row>
    <row r="59029" spans="1:2" hidden="1">
      <c r="A59029" s="450" t="str">
        <f>списки!$C$47</f>
        <v>БАГВ</v>
      </c>
      <c r="B59029" s="442">
        <v>24962</v>
      </c>
    </row>
    <row r="59030" spans="1:2" hidden="1">
      <c r="A59030" s="450" t="str">
        <f>списки!$C$47</f>
        <v>БАГВ</v>
      </c>
      <c r="B59030" s="442">
        <v>24963</v>
      </c>
    </row>
    <row r="59031" spans="1:2" hidden="1">
      <c r="A59031" s="450" t="str">
        <f>списки!$C$47</f>
        <v>БАГВ</v>
      </c>
      <c r="B59031" s="442">
        <v>24964</v>
      </c>
    </row>
    <row r="59032" spans="1:2" hidden="1">
      <c r="A59032" s="450" t="str">
        <f>списки!$C$47</f>
        <v>БАГВ</v>
      </c>
      <c r="B59032" s="442">
        <v>24965</v>
      </c>
    </row>
    <row r="59033" spans="1:2" hidden="1">
      <c r="A59033" s="450" t="str">
        <f>списки!$C$47</f>
        <v>БАГВ</v>
      </c>
      <c r="B59033" s="442">
        <v>24966</v>
      </c>
    </row>
    <row r="59034" spans="1:2" hidden="1">
      <c r="A59034" s="450" t="str">
        <f>списки!$C$47</f>
        <v>БАГВ</v>
      </c>
      <c r="B59034" s="442">
        <v>24967</v>
      </c>
    </row>
    <row r="59035" spans="1:2" hidden="1">
      <c r="A59035" s="450" t="str">
        <f>списки!$C$47</f>
        <v>БАГВ</v>
      </c>
      <c r="B59035" s="442">
        <v>24968</v>
      </c>
    </row>
    <row r="59036" spans="1:2" hidden="1">
      <c r="A59036" s="450" t="str">
        <f>списки!$C$47</f>
        <v>БАГВ</v>
      </c>
      <c r="B59036" s="442">
        <v>24969</v>
      </c>
    </row>
    <row r="59037" spans="1:2" hidden="1">
      <c r="A59037" s="450" t="str">
        <f>списки!$C$47</f>
        <v>БАГВ</v>
      </c>
      <c r="B59037" s="442">
        <v>24970</v>
      </c>
    </row>
    <row r="59038" spans="1:2" hidden="1">
      <c r="A59038" s="450" t="str">
        <f>списки!$C$47</f>
        <v>БАГВ</v>
      </c>
      <c r="B59038" s="442">
        <v>24971</v>
      </c>
    </row>
    <row r="59039" spans="1:2" hidden="1">
      <c r="A59039" s="450" t="str">
        <f>списки!$C$47</f>
        <v>БАГВ</v>
      </c>
      <c r="B59039" s="442">
        <v>24972</v>
      </c>
    </row>
    <row r="59040" spans="1:2" hidden="1">
      <c r="A59040" s="450" t="str">
        <f>списки!$C$47</f>
        <v>БАГВ</v>
      </c>
      <c r="B59040" s="442">
        <v>24973</v>
      </c>
    </row>
    <row r="59041" spans="1:2" hidden="1">
      <c r="A59041" s="450" t="str">
        <f>списки!$C$47</f>
        <v>БАГВ</v>
      </c>
      <c r="B59041" s="442">
        <v>24974</v>
      </c>
    </row>
    <row r="59042" spans="1:2" hidden="1">
      <c r="A59042" s="450" t="str">
        <f>списки!$C$47</f>
        <v>БАГВ</v>
      </c>
      <c r="B59042" s="442">
        <v>24975</v>
      </c>
    </row>
    <row r="59043" spans="1:2" hidden="1">
      <c r="A59043" s="450" t="str">
        <f>списки!$C$47</f>
        <v>БАГВ</v>
      </c>
      <c r="B59043" s="442">
        <v>24976</v>
      </c>
    </row>
    <row r="59044" spans="1:2" hidden="1">
      <c r="A59044" s="450" t="str">
        <f>списки!$C$47</f>
        <v>БАГВ</v>
      </c>
      <c r="B59044" s="442">
        <v>24977</v>
      </c>
    </row>
    <row r="59045" spans="1:2" hidden="1">
      <c r="A59045" s="450" t="str">
        <f>списки!$C$47</f>
        <v>БАГВ</v>
      </c>
      <c r="B59045" s="442">
        <v>24978</v>
      </c>
    </row>
    <row r="59046" spans="1:2" hidden="1">
      <c r="A59046" s="450" t="str">
        <f>списки!$C$47</f>
        <v>БАГВ</v>
      </c>
      <c r="B59046" s="442">
        <v>24979</v>
      </c>
    </row>
    <row r="59047" spans="1:2" hidden="1">
      <c r="A59047" s="450" t="str">
        <f>списки!$C$47</f>
        <v>БАГВ</v>
      </c>
      <c r="B59047" s="442">
        <v>24980</v>
      </c>
    </row>
    <row r="59048" spans="1:2" hidden="1">
      <c r="A59048" s="450" t="str">
        <f>списки!$C$47</f>
        <v>БАГВ</v>
      </c>
      <c r="B59048" s="442">
        <v>24981</v>
      </c>
    </row>
    <row r="59049" spans="1:2" hidden="1">
      <c r="A59049" s="450" t="str">
        <f>списки!$C$47</f>
        <v>БАГВ</v>
      </c>
      <c r="B59049" s="442">
        <v>24982</v>
      </c>
    </row>
    <row r="59050" spans="1:2" hidden="1">
      <c r="A59050" s="450" t="str">
        <f>списки!$C$47</f>
        <v>БАГВ</v>
      </c>
      <c r="B59050" s="442">
        <v>24983</v>
      </c>
    </row>
    <row r="59051" spans="1:2" hidden="1">
      <c r="A59051" s="450" t="str">
        <f>списки!$C$47</f>
        <v>БАГВ</v>
      </c>
      <c r="B59051" s="442">
        <v>24984</v>
      </c>
    </row>
    <row r="59052" spans="1:2" hidden="1">
      <c r="A59052" s="450" t="str">
        <f>списки!$C$47</f>
        <v>БАГВ</v>
      </c>
      <c r="B59052" s="442">
        <v>24985</v>
      </c>
    </row>
    <row r="59053" spans="1:2" hidden="1">
      <c r="A59053" s="450" t="str">
        <f>списки!$C$47</f>
        <v>БАГВ</v>
      </c>
      <c r="B59053" s="442">
        <v>24986</v>
      </c>
    </row>
    <row r="59054" spans="1:2" hidden="1">
      <c r="A59054" s="450" t="str">
        <f>списки!$C$47</f>
        <v>БАГВ</v>
      </c>
      <c r="B59054" s="442">
        <v>24987</v>
      </c>
    </row>
    <row r="59055" spans="1:2" hidden="1">
      <c r="A59055" s="450" t="str">
        <f>списки!$C$47</f>
        <v>БАГВ</v>
      </c>
      <c r="B59055" s="442">
        <v>24988</v>
      </c>
    </row>
    <row r="59056" spans="1:2" hidden="1">
      <c r="A59056" s="450" t="str">
        <f>списки!$C$47</f>
        <v>БАГВ</v>
      </c>
      <c r="B59056" s="442">
        <v>24989</v>
      </c>
    </row>
    <row r="59057" spans="1:2" hidden="1">
      <c r="A59057" s="450" t="str">
        <f>списки!$C$47</f>
        <v>БАГВ</v>
      </c>
      <c r="B59057" s="442">
        <v>24990</v>
      </c>
    </row>
    <row r="59058" spans="1:2" hidden="1">
      <c r="A59058" s="450" t="str">
        <f>списки!$C$47</f>
        <v>БАГВ</v>
      </c>
      <c r="B59058" s="442">
        <v>24991</v>
      </c>
    </row>
    <row r="59059" spans="1:2" hidden="1">
      <c r="A59059" s="450" t="str">
        <f>списки!$C$47</f>
        <v>БАГВ</v>
      </c>
      <c r="B59059" s="442">
        <v>24992</v>
      </c>
    </row>
    <row r="59060" spans="1:2" hidden="1">
      <c r="A59060" s="450" t="str">
        <f>списки!$C$47</f>
        <v>БАГВ</v>
      </c>
      <c r="B59060" s="442">
        <v>24993</v>
      </c>
    </row>
    <row r="59061" spans="1:2" hidden="1">
      <c r="A59061" s="450" t="str">
        <f>списки!$C$47</f>
        <v>БАГВ</v>
      </c>
      <c r="B59061" s="442">
        <v>24994</v>
      </c>
    </row>
    <row r="59062" spans="1:2" hidden="1">
      <c r="A59062" s="450" t="str">
        <f>списки!$C$47</f>
        <v>БАГВ</v>
      </c>
      <c r="B59062" s="442">
        <v>24995</v>
      </c>
    </row>
    <row r="59063" spans="1:2" hidden="1">
      <c r="A59063" s="450" t="str">
        <f>списки!$C$47</f>
        <v>БАГВ</v>
      </c>
      <c r="B59063" s="442">
        <v>24996</v>
      </c>
    </row>
    <row r="59064" spans="1:2" hidden="1">
      <c r="A59064" s="450" t="str">
        <f>списки!$C$47</f>
        <v>БАГВ</v>
      </c>
      <c r="B59064" s="442">
        <v>24997</v>
      </c>
    </row>
    <row r="59065" spans="1:2" hidden="1">
      <c r="A59065" s="450" t="str">
        <f>списки!$C$47</f>
        <v>БАГВ</v>
      </c>
      <c r="B59065" s="442">
        <v>24998</v>
      </c>
    </row>
    <row r="59066" spans="1:2" hidden="1">
      <c r="A59066" s="450" t="str">
        <f>списки!$C$47</f>
        <v>БАГВ</v>
      </c>
      <c r="B59066" s="442">
        <v>24999</v>
      </c>
    </row>
    <row r="59067" spans="1:2" hidden="1">
      <c r="A59067" s="450" t="str">
        <f>списки!$C$47</f>
        <v>БАГВ</v>
      </c>
      <c r="B59067" s="442">
        <v>25000</v>
      </c>
    </row>
    <row r="59068" spans="1:2" hidden="1">
      <c r="A59068" s="450" t="str">
        <f>списки!$C$47</f>
        <v>БАГВ</v>
      </c>
      <c r="B59068" s="442">
        <v>25001</v>
      </c>
    </row>
    <row r="59069" spans="1:2" hidden="1">
      <c r="A59069" s="450" t="str">
        <f>списки!$C$47</f>
        <v>БАГВ</v>
      </c>
      <c r="B59069" s="442">
        <v>25002</v>
      </c>
    </row>
    <row r="59070" spans="1:2" hidden="1">
      <c r="A59070" s="450" t="str">
        <f>списки!$C$47</f>
        <v>БАГВ</v>
      </c>
      <c r="B59070" s="442">
        <v>25003</v>
      </c>
    </row>
    <row r="59071" spans="1:2" hidden="1">
      <c r="A59071" s="450" t="str">
        <f>списки!$C$47</f>
        <v>БАГВ</v>
      </c>
      <c r="B59071" s="442">
        <v>25004</v>
      </c>
    </row>
    <row r="59072" spans="1:2" hidden="1">
      <c r="A59072" s="450" t="str">
        <f>списки!$C$47</f>
        <v>БАГВ</v>
      </c>
      <c r="B59072" s="442">
        <v>25005</v>
      </c>
    </row>
    <row r="59073" spans="1:2" hidden="1">
      <c r="A59073" s="450" t="str">
        <f>списки!$C$47</f>
        <v>БАГВ</v>
      </c>
      <c r="B59073" s="442">
        <v>25006</v>
      </c>
    </row>
    <row r="59074" spans="1:2" hidden="1">
      <c r="A59074" s="450" t="str">
        <f>списки!$C$47</f>
        <v>БАГВ</v>
      </c>
      <c r="B59074" s="442">
        <v>25007</v>
      </c>
    </row>
    <row r="59075" spans="1:2" hidden="1">
      <c r="A59075" s="450" t="str">
        <f>списки!$C$47</f>
        <v>БАГВ</v>
      </c>
      <c r="B59075" s="442">
        <v>25008</v>
      </c>
    </row>
    <row r="59076" spans="1:2" hidden="1">
      <c r="A59076" s="450" t="str">
        <f>списки!$C$47</f>
        <v>БАГВ</v>
      </c>
      <c r="B59076" s="442">
        <v>25009</v>
      </c>
    </row>
    <row r="59077" spans="1:2" hidden="1">
      <c r="A59077" s="450" t="str">
        <f>списки!$C$47</f>
        <v>БАГВ</v>
      </c>
      <c r="B59077" s="442">
        <v>25010</v>
      </c>
    </row>
    <row r="59078" spans="1:2" hidden="1">
      <c r="A59078" s="450" t="str">
        <f>списки!$C$47</f>
        <v>БАГВ</v>
      </c>
      <c r="B59078" s="442">
        <v>25011</v>
      </c>
    </row>
    <row r="59079" spans="1:2" hidden="1">
      <c r="A59079" s="450" t="str">
        <f>списки!$C$47</f>
        <v>БАГВ</v>
      </c>
      <c r="B59079" s="442">
        <v>25012</v>
      </c>
    </row>
    <row r="59080" spans="1:2" hidden="1">
      <c r="A59080" s="450" t="str">
        <f>списки!$C$47</f>
        <v>БАГВ</v>
      </c>
      <c r="B59080" s="442">
        <v>25013</v>
      </c>
    </row>
    <row r="59081" spans="1:2" hidden="1">
      <c r="A59081" s="450" t="str">
        <f>списки!$C$47</f>
        <v>БАГВ</v>
      </c>
      <c r="B59081" s="442">
        <v>25014</v>
      </c>
    </row>
    <row r="59082" spans="1:2" hidden="1">
      <c r="A59082" s="450" t="str">
        <f>списки!$C$47</f>
        <v>БАГВ</v>
      </c>
      <c r="B59082" s="442">
        <v>25015</v>
      </c>
    </row>
    <row r="59083" spans="1:2" hidden="1">
      <c r="A59083" s="450" t="str">
        <f>списки!$C$47</f>
        <v>БАГВ</v>
      </c>
      <c r="B59083" s="442">
        <v>25016</v>
      </c>
    </row>
    <row r="59084" spans="1:2" hidden="1">
      <c r="A59084" s="450" t="str">
        <f>списки!$C$47</f>
        <v>БАГВ</v>
      </c>
      <c r="B59084" s="442">
        <v>25017</v>
      </c>
    </row>
    <row r="59085" spans="1:2" hidden="1">
      <c r="A59085" s="450" t="str">
        <f>списки!$C$47</f>
        <v>БАГВ</v>
      </c>
      <c r="B59085" s="442">
        <v>25018</v>
      </c>
    </row>
    <row r="59086" spans="1:2" hidden="1">
      <c r="A59086" s="450" t="str">
        <f>списки!$C$47</f>
        <v>БАГВ</v>
      </c>
      <c r="B59086" s="442">
        <v>25019</v>
      </c>
    </row>
    <row r="59087" spans="1:2" hidden="1">
      <c r="A59087" s="450" t="str">
        <f>списки!$C$47</f>
        <v>БАГВ</v>
      </c>
      <c r="B59087" s="442">
        <v>25020</v>
      </c>
    </row>
    <row r="59088" spans="1:2" hidden="1">
      <c r="A59088" s="450" t="str">
        <f>списки!$C$47</f>
        <v>БАГВ</v>
      </c>
      <c r="B59088" s="442">
        <v>25021</v>
      </c>
    </row>
    <row r="59089" spans="1:2" hidden="1">
      <c r="A59089" s="450" t="str">
        <f>списки!$C$47</f>
        <v>БАГВ</v>
      </c>
      <c r="B59089" s="442">
        <v>25022</v>
      </c>
    </row>
    <row r="59090" spans="1:2" hidden="1">
      <c r="A59090" s="450" t="str">
        <f>списки!$C$47</f>
        <v>БАГВ</v>
      </c>
      <c r="B59090" s="442">
        <v>25023</v>
      </c>
    </row>
    <row r="59091" spans="1:2" hidden="1">
      <c r="A59091" s="450" t="str">
        <f>списки!$C$47</f>
        <v>БАГВ</v>
      </c>
      <c r="B59091" s="442">
        <v>25024</v>
      </c>
    </row>
    <row r="59092" spans="1:2" hidden="1">
      <c r="A59092" s="450" t="str">
        <f>списки!$C$47</f>
        <v>БАГВ</v>
      </c>
      <c r="B59092" s="442">
        <v>25025</v>
      </c>
    </row>
    <row r="59093" spans="1:2" hidden="1">
      <c r="A59093" s="450" t="str">
        <f>списки!$C$47</f>
        <v>БАГВ</v>
      </c>
      <c r="B59093" s="442">
        <v>25026</v>
      </c>
    </row>
    <row r="59094" spans="1:2" hidden="1">
      <c r="A59094" s="450" t="str">
        <f>списки!$C$47</f>
        <v>БАГВ</v>
      </c>
      <c r="B59094" s="442">
        <v>25027</v>
      </c>
    </row>
    <row r="59095" spans="1:2" hidden="1">
      <c r="A59095" s="450" t="str">
        <f>списки!$C$47</f>
        <v>БАГВ</v>
      </c>
      <c r="B59095" s="442">
        <v>25028</v>
      </c>
    </row>
    <row r="59096" spans="1:2" hidden="1">
      <c r="A59096" s="450" t="str">
        <f>списки!$C$47</f>
        <v>БАГВ</v>
      </c>
      <c r="B59096" s="442">
        <v>25029</v>
      </c>
    </row>
    <row r="59097" spans="1:2" hidden="1">
      <c r="A59097" s="450" t="str">
        <f>списки!$C$47</f>
        <v>БАГВ</v>
      </c>
      <c r="B59097" s="442">
        <v>25030</v>
      </c>
    </row>
    <row r="59098" spans="1:2" hidden="1">
      <c r="A59098" s="450" t="str">
        <f>списки!$C$47</f>
        <v>БАГВ</v>
      </c>
      <c r="B59098" s="442">
        <v>25031</v>
      </c>
    </row>
    <row r="59099" spans="1:2" hidden="1">
      <c r="A59099" s="450" t="str">
        <f>списки!$C$47</f>
        <v>БАГВ</v>
      </c>
      <c r="B59099" s="442">
        <v>25032</v>
      </c>
    </row>
    <row r="59100" spans="1:2" hidden="1">
      <c r="A59100" s="450" t="str">
        <f>списки!$C$47</f>
        <v>БАГВ</v>
      </c>
      <c r="B59100" s="442">
        <v>25033</v>
      </c>
    </row>
    <row r="59101" spans="1:2" hidden="1">
      <c r="A59101" s="450" t="str">
        <f>списки!$C$47</f>
        <v>БАГВ</v>
      </c>
      <c r="B59101" s="442">
        <v>25034</v>
      </c>
    </row>
    <row r="59102" spans="1:2" hidden="1">
      <c r="A59102" s="450" t="str">
        <f>списки!$C$47</f>
        <v>БАГВ</v>
      </c>
      <c r="B59102" s="442">
        <v>25035</v>
      </c>
    </row>
    <row r="59103" spans="1:2" hidden="1">
      <c r="A59103" s="450" t="str">
        <f>списки!$C$47</f>
        <v>БАГВ</v>
      </c>
      <c r="B59103" s="442">
        <v>25036</v>
      </c>
    </row>
    <row r="59104" spans="1:2" hidden="1">
      <c r="A59104" s="450" t="str">
        <f>списки!$C$47</f>
        <v>БАГВ</v>
      </c>
      <c r="B59104" s="442">
        <v>25037</v>
      </c>
    </row>
    <row r="59105" spans="1:2" hidden="1">
      <c r="A59105" s="450" t="str">
        <f>списки!$C$47</f>
        <v>БАГВ</v>
      </c>
      <c r="B59105" s="442">
        <v>25038</v>
      </c>
    </row>
    <row r="59106" spans="1:2" hidden="1">
      <c r="A59106" s="450" t="str">
        <f>списки!$C$47</f>
        <v>БАГВ</v>
      </c>
      <c r="B59106" s="442">
        <v>25039</v>
      </c>
    </row>
    <row r="59107" spans="1:2" hidden="1">
      <c r="A59107" s="450" t="str">
        <f>списки!$C$47</f>
        <v>БАГВ</v>
      </c>
      <c r="B59107" s="442">
        <v>25040</v>
      </c>
    </row>
    <row r="59108" spans="1:2" hidden="1">
      <c r="A59108" s="450" t="str">
        <f>списки!$C$47</f>
        <v>БАГВ</v>
      </c>
      <c r="B59108" s="442">
        <v>25041</v>
      </c>
    </row>
    <row r="59109" spans="1:2" hidden="1">
      <c r="A59109" s="450" t="str">
        <f>списки!$C$47</f>
        <v>БАГВ</v>
      </c>
      <c r="B59109" s="442">
        <v>25042</v>
      </c>
    </row>
    <row r="59110" spans="1:2" hidden="1">
      <c r="A59110" s="450" t="str">
        <f>списки!$C$47</f>
        <v>БАГВ</v>
      </c>
      <c r="B59110" s="442">
        <v>25043</v>
      </c>
    </row>
    <row r="59111" spans="1:2" hidden="1">
      <c r="A59111" s="450" t="str">
        <f>списки!$C$47</f>
        <v>БАГВ</v>
      </c>
      <c r="B59111" s="442">
        <v>25044</v>
      </c>
    </row>
    <row r="59112" spans="1:2" hidden="1">
      <c r="A59112" s="450" t="str">
        <f>списки!$C$47</f>
        <v>БАГВ</v>
      </c>
      <c r="B59112" s="442">
        <v>25045</v>
      </c>
    </row>
    <row r="59113" spans="1:2" hidden="1">
      <c r="A59113" s="450" t="str">
        <f>списки!$C$47</f>
        <v>БАГВ</v>
      </c>
      <c r="B59113" s="442">
        <v>25046</v>
      </c>
    </row>
    <row r="59114" spans="1:2" hidden="1">
      <c r="A59114" s="450" t="str">
        <f>списки!$C$47</f>
        <v>БАГВ</v>
      </c>
      <c r="B59114" s="442">
        <v>25047</v>
      </c>
    </row>
    <row r="59115" spans="1:2" hidden="1">
      <c r="A59115" s="450" t="str">
        <f>списки!$C$47</f>
        <v>БАГВ</v>
      </c>
      <c r="B59115" s="442">
        <v>25048</v>
      </c>
    </row>
    <row r="59116" spans="1:2" hidden="1">
      <c r="A59116" s="450" t="str">
        <f>списки!$C$47</f>
        <v>БАГВ</v>
      </c>
      <c r="B59116" s="442">
        <v>25049</v>
      </c>
    </row>
    <row r="59117" spans="1:2" hidden="1">
      <c r="A59117" s="450" t="str">
        <f>списки!$C$47</f>
        <v>БАГВ</v>
      </c>
      <c r="B59117" s="442">
        <v>25050</v>
      </c>
    </row>
    <row r="59118" spans="1:2" hidden="1">
      <c r="A59118" s="450" t="str">
        <f>списки!$C$47</f>
        <v>БАГВ</v>
      </c>
      <c r="B59118" s="442">
        <v>25051</v>
      </c>
    </row>
    <row r="59119" spans="1:2" hidden="1">
      <c r="A59119" s="450" t="str">
        <f>списки!$C$47</f>
        <v>БАГВ</v>
      </c>
      <c r="B59119" s="442">
        <v>25052</v>
      </c>
    </row>
    <row r="59120" spans="1:2" hidden="1">
      <c r="A59120" s="450" t="str">
        <f>списки!$C$47</f>
        <v>БАГВ</v>
      </c>
      <c r="B59120" s="442">
        <v>25053</v>
      </c>
    </row>
    <row r="59121" spans="1:2" hidden="1">
      <c r="A59121" s="450" t="str">
        <f>списки!$C$47</f>
        <v>БАГВ</v>
      </c>
      <c r="B59121" s="442">
        <v>25054</v>
      </c>
    </row>
    <row r="59122" spans="1:2" hidden="1">
      <c r="A59122" s="450" t="str">
        <f>списки!$C$47</f>
        <v>БАГВ</v>
      </c>
      <c r="B59122" s="442">
        <v>25055</v>
      </c>
    </row>
    <row r="59123" spans="1:2" hidden="1">
      <c r="A59123" s="450" t="str">
        <f>списки!$C$47</f>
        <v>БАГВ</v>
      </c>
      <c r="B59123" s="442">
        <v>25056</v>
      </c>
    </row>
    <row r="59124" spans="1:2" hidden="1">
      <c r="A59124" s="450" t="str">
        <f>списки!$C$47</f>
        <v>БАГВ</v>
      </c>
      <c r="B59124" s="442">
        <v>25057</v>
      </c>
    </row>
    <row r="59125" spans="1:2" hidden="1">
      <c r="A59125" s="450" t="str">
        <f>списки!$C$47</f>
        <v>БАГВ</v>
      </c>
      <c r="B59125" s="442">
        <v>25058</v>
      </c>
    </row>
    <row r="59126" spans="1:2" hidden="1">
      <c r="A59126" s="450" t="str">
        <f>списки!$C$47</f>
        <v>БАГВ</v>
      </c>
      <c r="B59126" s="442">
        <v>25059</v>
      </c>
    </row>
    <row r="59127" spans="1:2" hidden="1">
      <c r="A59127" s="450" t="str">
        <f>списки!$C$47</f>
        <v>БАГВ</v>
      </c>
      <c r="B59127" s="442">
        <v>25060</v>
      </c>
    </row>
    <row r="59128" spans="1:2" hidden="1">
      <c r="A59128" s="450" t="str">
        <f>списки!$C$47</f>
        <v>БАГВ</v>
      </c>
      <c r="B59128" s="442">
        <v>25061</v>
      </c>
    </row>
    <row r="59129" spans="1:2" hidden="1">
      <c r="A59129" s="450" t="str">
        <f>списки!$C$47</f>
        <v>БАГВ</v>
      </c>
      <c r="B59129" s="442">
        <v>25062</v>
      </c>
    </row>
    <row r="59130" spans="1:2" hidden="1">
      <c r="A59130" s="450" t="str">
        <f>списки!$C$47</f>
        <v>БАГВ</v>
      </c>
      <c r="B59130" s="442">
        <v>25063</v>
      </c>
    </row>
    <row r="59131" spans="1:2" hidden="1">
      <c r="A59131" s="450" t="str">
        <f>списки!$C$47</f>
        <v>БАГВ</v>
      </c>
      <c r="B59131" s="442">
        <v>25064</v>
      </c>
    </row>
    <row r="59132" spans="1:2" hidden="1">
      <c r="A59132" s="450" t="str">
        <f>списки!$C$47</f>
        <v>БАГВ</v>
      </c>
      <c r="B59132" s="442">
        <v>25065</v>
      </c>
    </row>
    <row r="59133" spans="1:2" hidden="1">
      <c r="A59133" s="450" t="str">
        <f>списки!$C$47</f>
        <v>БАГВ</v>
      </c>
      <c r="B59133" s="442">
        <v>25066</v>
      </c>
    </row>
    <row r="59134" spans="1:2" hidden="1">
      <c r="A59134" s="450" t="str">
        <f>списки!$C$47</f>
        <v>БАГВ</v>
      </c>
      <c r="B59134" s="442">
        <v>25067</v>
      </c>
    </row>
    <row r="59135" spans="1:2" hidden="1">
      <c r="A59135" s="450" t="str">
        <f>списки!$C$47</f>
        <v>БАГВ</v>
      </c>
      <c r="B59135" s="442">
        <v>25068</v>
      </c>
    </row>
    <row r="59136" spans="1:2" hidden="1">
      <c r="A59136" s="450" t="str">
        <f>списки!$C$47</f>
        <v>БАГВ</v>
      </c>
      <c r="B59136" s="442">
        <v>25069</v>
      </c>
    </row>
    <row r="59137" spans="1:2" hidden="1">
      <c r="A59137" s="450" t="str">
        <f>списки!$C$47</f>
        <v>БАГВ</v>
      </c>
      <c r="B59137" s="442">
        <v>25070</v>
      </c>
    </row>
    <row r="59138" spans="1:2" hidden="1">
      <c r="A59138" s="450" t="str">
        <f>списки!$C$47</f>
        <v>БАГВ</v>
      </c>
      <c r="B59138" s="442">
        <v>25071</v>
      </c>
    </row>
    <row r="59139" spans="1:2" hidden="1">
      <c r="A59139" s="450" t="str">
        <f>списки!$C$47</f>
        <v>БАГВ</v>
      </c>
      <c r="B59139" s="442">
        <v>25072</v>
      </c>
    </row>
    <row r="59140" spans="1:2" hidden="1">
      <c r="A59140" s="450" t="str">
        <f>списки!$C$47</f>
        <v>БАГВ</v>
      </c>
      <c r="B59140" s="442">
        <v>25073</v>
      </c>
    </row>
    <row r="59141" spans="1:2" hidden="1">
      <c r="A59141" s="450" t="str">
        <f>списки!$C$47</f>
        <v>БАГВ</v>
      </c>
      <c r="B59141" s="442">
        <v>25074</v>
      </c>
    </row>
    <row r="59142" spans="1:2" hidden="1">
      <c r="A59142" s="450" t="str">
        <f>списки!$C$47</f>
        <v>БАГВ</v>
      </c>
      <c r="B59142" s="442">
        <v>25075</v>
      </c>
    </row>
    <row r="59143" spans="1:2" hidden="1">
      <c r="A59143" s="450" t="str">
        <f>списки!$C$47</f>
        <v>БАГВ</v>
      </c>
      <c r="B59143" s="442">
        <v>25076</v>
      </c>
    </row>
    <row r="59144" spans="1:2" hidden="1">
      <c r="A59144" s="450" t="str">
        <f>списки!$C$47</f>
        <v>БАГВ</v>
      </c>
      <c r="B59144" s="442">
        <v>25077</v>
      </c>
    </row>
    <row r="59145" spans="1:2" hidden="1">
      <c r="A59145" s="450" t="str">
        <f>списки!$C$47</f>
        <v>БАГВ</v>
      </c>
      <c r="B59145" s="442">
        <v>25078</v>
      </c>
    </row>
    <row r="59146" spans="1:2" hidden="1">
      <c r="A59146" s="450" t="str">
        <f>списки!$C$47</f>
        <v>БАГВ</v>
      </c>
      <c r="B59146" s="442">
        <v>25079</v>
      </c>
    </row>
    <row r="59147" spans="1:2" hidden="1">
      <c r="A59147" s="450" t="str">
        <f>списки!$C$47</f>
        <v>БАГВ</v>
      </c>
      <c r="B59147" s="442">
        <v>25080</v>
      </c>
    </row>
    <row r="59148" spans="1:2" hidden="1">
      <c r="A59148" s="450" t="str">
        <f>списки!$C$47</f>
        <v>БАГВ</v>
      </c>
      <c r="B59148" s="442">
        <v>25081</v>
      </c>
    </row>
    <row r="59149" spans="1:2" hidden="1">
      <c r="A59149" s="450" t="str">
        <f>списки!$C$47</f>
        <v>БАГВ</v>
      </c>
      <c r="B59149" s="442">
        <v>25082</v>
      </c>
    </row>
    <row r="59150" spans="1:2" hidden="1">
      <c r="A59150" s="450" t="str">
        <f>списки!$C$47</f>
        <v>БАГВ</v>
      </c>
      <c r="B59150" s="442">
        <v>25083</v>
      </c>
    </row>
    <row r="59151" spans="1:2" hidden="1">
      <c r="A59151" s="450" t="str">
        <f>списки!$C$47</f>
        <v>БАГВ</v>
      </c>
      <c r="B59151" s="442">
        <v>25084</v>
      </c>
    </row>
    <row r="59152" spans="1:2" hidden="1">
      <c r="A59152" s="450" t="str">
        <f>списки!$C$47</f>
        <v>БАГВ</v>
      </c>
      <c r="B59152" s="442">
        <v>25085</v>
      </c>
    </row>
    <row r="59153" spans="1:2" hidden="1">
      <c r="A59153" s="450" t="str">
        <f>списки!$C$47</f>
        <v>БАГВ</v>
      </c>
      <c r="B59153" s="442">
        <v>25086</v>
      </c>
    </row>
    <row r="59154" spans="1:2" hidden="1">
      <c r="A59154" s="450" t="str">
        <f>списки!$C$47</f>
        <v>БАГВ</v>
      </c>
      <c r="B59154" s="442">
        <v>25087</v>
      </c>
    </row>
    <row r="59155" spans="1:2" hidden="1">
      <c r="A59155" s="450" t="str">
        <f>списки!$C$47</f>
        <v>БАГВ</v>
      </c>
      <c r="B59155" s="442">
        <v>25088</v>
      </c>
    </row>
    <row r="59156" spans="1:2" hidden="1">
      <c r="A59156" s="450" t="str">
        <f>списки!$C$47</f>
        <v>БАГВ</v>
      </c>
      <c r="B59156" s="442">
        <v>25089</v>
      </c>
    </row>
    <row r="59157" spans="1:2" hidden="1">
      <c r="A59157" s="450" t="str">
        <f>списки!$C$47</f>
        <v>БАГВ</v>
      </c>
      <c r="B59157" s="442">
        <v>25090</v>
      </c>
    </row>
    <row r="59158" spans="1:2" hidden="1">
      <c r="A59158" s="450" t="str">
        <f>списки!$C$47</f>
        <v>БАГВ</v>
      </c>
      <c r="B59158" s="442">
        <v>25091</v>
      </c>
    </row>
    <row r="59159" spans="1:2" hidden="1">
      <c r="A59159" s="450" t="str">
        <f>списки!$C$47</f>
        <v>БАГВ</v>
      </c>
      <c r="B59159" s="442">
        <v>25092</v>
      </c>
    </row>
    <row r="59160" spans="1:2" hidden="1">
      <c r="A59160" s="450" t="str">
        <f>списки!$C$47</f>
        <v>БАГВ</v>
      </c>
      <c r="B59160" s="442">
        <v>25093</v>
      </c>
    </row>
    <row r="59161" spans="1:2" hidden="1">
      <c r="A59161" s="450" t="str">
        <f>списки!$C$47</f>
        <v>БАГВ</v>
      </c>
      <c r="B59161" s="442">
        <v>25094</v>
      </c>
    </row>
    <row r="59162" spans="1:2" hidden="1">
      <c r="A59162" s="450" t="str">
        <f>списки!$C$47</f>
        <v>БАГВ</v>
      </c>
      <c r="B59162" s="442">
        <v>25095</v>
      </c>
    </row>
    <row r="59163" spans="1:2" hidden="1">
      <c r="A59163" s="450" t="str">
        <f>списки!$C$47</f>
        <v>БАГВ</v>
      </c>
      <c r="B59163" s="442">
        <v>25096</v>
      </c>
    </row>
    <row r="59164" spans="1:2" hidden="1">
      <c r="A59164" s="450" t="str">
        <f>списки!$C$47</f>
        <v>БАГВ</v>
      </c>
      <c r="B59164" s="442">
        <v>25097</v>
      </c>
    </row>
    <row r="59165" spans="1:2" hidden="1">
      <c r="A59165" s="450" t="str">
        <f>списки!$C$47</f>
        <v>БАГВ</v>
      </c>
      <c r="B59165" s="442">
        <v>25098</v>
      </c>
    </row>
    <row r="59166" spans="1:2" hidden="1">
      <c r="A59166" s="450" t="str">
        <f>списки!$C$47</f>
        <v>БАГВ</v>
      </c>
      <c r="B59166" s="442">
        <v>25099</v>
      </c>
    </row>
    <row r="59167" spans="1:2" hidden="1">
      <c r="A59167" s="450" t="str">
        <f>списки!$C$47</f>
        <v>БАГВ</v>
      </c>
      <c r="B59167" s="442">
        <v>25100</v>
      </c>
    </row>
    <row r="59168" spans="1:2" hidden="1">
      <c r="A59168" s="450" t="str">
        <f>списки!$C$47</f>
        <v>БАГВ</v>
      </c>
      <c r="B59168" s="442">
        <v>25101</v>
      </c>
    </row>
    <row r="59169" spans="1:2" hidden="1">
      <c r="A59169" s="450" t="str">
        <f>списки!$C$47</f>
        <v>БАГВ</v>
      </c>
      <c r="B59169" s="442">
        <v>25102</v>
      </c>
    </row>
    <row r="59170" spans="1:2" hidden="1">
      <c r="A59170" s="450" t="str">
        <f>списки!$C$47</f>
        <v>БАГВ</v>
      </c>
      <c r="B59170" s="442">
        <v>25103</v>
      </c>
    </row>
    <row r="59171" spans="1:2" hidden="1">
      <c r="A59171" s="450" t="str">
        <f>списки!$C$47</f>
        <v>БАГВ</v>
      </c>
      <c r="B59171" s="442">
        <v>25104</v>
      </c>
    </row>
    <row r="59172" spans="1:2" hidden="1">
      <c r="A59172" s="450" t="str">
        <f>списки!$C$47</f>
        <v>БАГВ</v>
      </c>
      <c r="B59172" s="442">
        <v>25105</v>
      </c>
    </row>
    <row r="59173" spans="1:2" hidden="1">
      <c r="A59173" s="450" t="str">
        <f>списки!$C$47</f>
        <v>БАГВ</v>
      </c>
      <c r="B59173" s="442">
        <v>25106</v>
      </c>
    </row>
    <row r="59174" spans="1:2" hidden="1">
      <c r="A59174" s="450" t="str">
        <f>списки!$C$47</f>
        <v>БАГВ</v>
      </c>
      <c r="B59174" s="442">
        <v>25107</v>
      </c>
    </row>
    <row r="59175" spans="1:2" hidden="1">
      <c r="A59175" s="450" t="str">
        <f>списки!$C$47</f>
        <v>БАГВ</v>
      </c>
      <c r="B59175" s="442">
        <v>25108</v>
      </c>
    </row>
    <row r="59176" spans="1:2" hidden="1">
      <c r="A59176" s="450" t="str">
        <f>списки!$C$47</f>
        <v>БАГВ</v>
      </c>
      <c r="B59176" s="442">
        <v>25109</v>
      </c>
    </row>
    <row r="59177" spans="1:2" hidden="1">
      <c r="A59177" s="450" t="str">
        <f>списки!$C$47</f>
        <v>БАГВ</v>
      </c>
      <c r="B59177" s="442">
        <v>25110</v>
      </c>
    </row>
    <row r="59178" spans="1:2" hidden="1">
      <c r="A59178" s="450" t="str">
        <f>списки!$C$47</f>
        <v>БАГВ</v>
      </c>
      <c r="B59178" s="442">
        <v>25111</v>
      </c>
    </row>
    <row r="59179" spans="1:2" hidden="1">
      <c r="A59179" s="450" t="str">
        <f>списки!$C$47</f>
        <v>БАГВ</v>
      </c>
      <c r="B59179" s="442">
        <v>25112</v>
      </c>
    </row>
    <row r="59180" spans="1:2" hidden="1">
      <c r="A59180" s="450" t="str">
        <f>списки!$C$47</f>
        <v>БАГВ</v>
      </c>
      <c r="B59180" s="442">
        <v>25113</v>
      </c>
    </row>
    <row r="59181" spans="1:2" hidden="1">
      <c r="A59181" s="450" t="str">
        <f>списки!$C$47</f>
        <v>БАГВ</v>
      </c>
      <c r="B59181" s="442">
        <v>25114</v>
      </c>
    </row>
    <row r="59182" spans="1:2" hidden="1">
      <c r="A59182" s="450" t="str">
        <f>списки!$C$47</f>
        <v>БАГВ</v>
      </c>
      <c r="B59182" s="442">
        <v>25115</v>
      </c>
    </row>
    <row r="59183" spans="1:2" hidden="1">
      <c r="A59183" s="450" t="str">
        <f>списки!$C$47</f>
        <v>БАГВ</v>
      </c>
      <c r="B59183" s="442">
        <v>25116</v>
      </c>
    </row>
    <row r="59184" spans="1:2" hidden="1">
      <c r="A59184" s="450" t="str">
        <f>списки!$C$47</f>
        <v>БАГВ</v>
      </c>
      <c r="B59184" s="442">
        <v>25117</v>
      </c>
    </row>
    <row r="59185" spans="1:2" hidden="1">
      <c r="A59185" s="450" t="str">
        <f>списки!$C$47</f>
        <v>БАГВ</v>
      </c>
      <c r="B59185" s="442">
        <v>25118</v>
      </c>
    </row>
    <row r="59186" spans="1:2" hidden="1">
      <c r="A59186" s="450" t="str">
        <f>списки!$C$47</f>
        <v>БАГВ</v>
      </c>
      <c r="B59186" s="442">
        <v>25119</v>
      </c>
    </row>
    <row r="59187" spans="1:2" hidden="1">
      <c r="A59187" s="450" t="str">
        <f>списки!$C$47</f>
        <v>БАГВ</v>
      </c>
      <c r="B59187" s="442">
        <v>25120</v>
      </c>
    </row>
    <row r="59188" spans="1:2" hidden="1">
      <c r="A59188" s="450" t="str">
        <f>списки!$C$47</f>
        <v>БАГВ</v>
      </c>
      <c r="B59188" s="442">
        <v>25121</v>
      </c>
    </row>
    <row r="59189" spans="1:2" hidden="1">
      <c r="A59189" s="450" t="str">
        <f>списки!$C$47</f>
        <v>БАГВ</v>
      </c>
      <c r="B59189" s="442">
        <v>25122</v>
      </c>
    </row>
    <row r="59190" spans="1:2" hidden="1">
      <c r="A59190" s="450" t="str">
        <f>списки!$C$47</f>
        <v>БАГВ</v>
      </c>
      <c r="B59190" s="442">
        <v>25123</v>
      </c>
    </row>
    <row r="59191" spans="1:2" hidden="1">
      <c r="A59191" s="450" t="str">
        <f>списки!$C$47</f>
        <v>БАГВ</v>
      </c>
      <c r="B59191" s="442">
        <v>25124</v>
      </c>
    </row>
    <row r="59192" spans="1:2" hidden="1">
      <c r="A59192" s="450" t="str">
        <f>списки!$C$47</f>
        <v>БАГВ</v>
      </c>
      <c r="B59192" s="442">
        <v>25125</v>
      </c>
    </row>
    <row r="59193" spans="1:2" hidden="1">
      <c r="A59193" s="450" t="str">
        <f>списки!$C$47</f>
        <v>БАГВ</v>
      </c>
      <c r="B59193" s="442">
        <v>25126</v>
      </c>
    </row>
    <row r="59194" spans="1:2" hidden="1">
      <c r="A59194" s="450" t="str">
        <f>списки!$C$47</f>
        <v>БАГВ</v>
      </c>
      <c r="B59194" s="442">
        <v>25127</v>
      </c>
    </row>
    <row r="59195" spans="1:2" hidden="1">
      <c r="A59195" s="450" t="str">
        <f>списки!$C$47</f>
        <v>БАГВ</v>
      </c>
      <c r="B59195" s="442">
        <v>25128</v>
      </c>
    </row>
    <row r="59196" spans="1:2" hidden="1">
      <c r="A59196" s="450" t="str">
        <f>списки!$C$47</f>
        <v>БАГВ</v>
      </c>
      <c r="B59196" s="442">
        <v>25129</v>
      </c>
    </row>
    <row r="59197" spans="1:2" hidden="1">
      <c r="A59197" s="450" t="str">
        <f>списки!$C$47</f>
        <v>БАГВ</v>
      </c>
      <c r="B59197" s="442">
        <v>25130</v>
      </c>
    </row>
    <row r="59198" spans="1:2" hidden="1">
      <c r="A59198" s="450" t="str">
        <f>списки!$C$47</f>
        <v>БАГВ</v>
      </c>
      <c r="B59198" s="442">
        <v>25131</v>
      </c>
    </row>
    <row r="59199" spans="1:2" hidden="1">
      <c r="A59199" s="450" t="str">
        <f>списки!$C$47</f>
        <v>БАГВ</v>
      </c>
      <c r="B59199" s="442">
        <v>25132</v>
      </c>
    </row>
    <row r="59200" spans="1:2" hidden="1">
      <c r="A59200" s="450" t="str">
        <f>списки!$C$47</f>
        <v>БАГВ</v>
      </c>
      <c r="B59200" s="442">
        <v>25133</v>
      </c>
    </row>
    <row r="59201" spans="1:2" hidden="1">
      <c r="A59201" s="450" t="str">
        <f>списки!$C$47</f>
        <v>БАГВ</v>
      </c>
      <c r="B59201" s="442">
        <v>25134</v>
      </c>
    </row>
    <row r="59202" spans="1:2" hidden="1">
      <c r="A59202" s="450" t="str">
        <f>списки!$C$47</f>
        <v>БАГВ</v>
      </c>
      <c r="B59202" s="442">
        <v>25135</v>
      </c>
    </row>
    <row r="59203" spans="1:2" hidden="1">
      <c r="A59203" s="450" t="str">
        <f>списки!$C$47</f>
        <v>БАГВ</v>
      </c>
      <c r="B59203" s="442">
        <v>25136</v>
      </c>
    </row>
    <row r="59204" spans="1:2" hidden="1">
      <c r="A59204" s="450" t="str">
        <f>списки!$C$47</f>
        <v>БАГВ</v>
      </c>
      <c r="B59204" s="442">
        <v>25137</v>
      </c>
    </row>
    <row r="59205" spans="1:2" hidden="1">
      <c r="A59205" s="450" t="str">
        <f>списки!$C$47</f>
        <v>БАГВ</v>
      </c>
      <c r="B59205" s="442">
        <v>25138</v>
      </c>
    </row>
    <row r="59206" spans="1:2" hidden="1">
      <c r="A59206" s="450" t="str">
        <f>списки!$C$47</f>
        <v>БАГВ</v>
      </c>
      <c r="B59206" s="442">
        <v>25139</v>
      </c>
    </row>
    <row r="59207" spans="1:2" hidden="1">
      <c r="A59207" s="450" t="str">
        <f>списки!$C$47</f>
        <v>БАГВ</v>
      </c>
      <c r="B59207" s="442">
        <v>25140</v>
      </c>
    </row>
    <row r="59208" spans="1:2" hidden="1">
      <c r="A59208" s="450" t="str">
        <f>списки!$C$47</f>
        <v>БАГВ</v>
      </c>
      <c r="B59208" s="442">
        <v>25141</v>
      </c>
    </row>
    <row r="59209" spans="1:2" hidden="1">
      <c r="A59209" s="450" t="str">
        <f>списки!$C$47</f>
        <v>БАГВ</v>
      </c>
      <c r="B59209" s="442">
        <v>25142</v>
      </c>
    </row>
    <row r="59210" spans="1:2" hidden="1">
      <c r="A59210" s="450" t="str">
        <f>списки!$C$47</f>
        <v>БАГВ</v>
      </c>
      <c r="B59210" s="442">
        <v>25143</v>
      </c>
    </row>
    <row r="59211" spans="1:2" hidden="1">
      <c r="A59211" s="450" t="str">
        <f>списки!$C$47</f>
        <v>БАГВ</v>
      </c>
      <c r="B59211" s="442">
        <v>25144</v>
      </c>
    </row>
    <row r="59212" spans="1:2" hidden="1">
      <c r="A59212" s="450" t="str">
        <f>списки!$C$47</f>
        <v>БАГВ</v>
      </c>
      <c r="B59212" s="442">
        <v>25145</v>
      </c>
    </row>
    <row r="59213" spans="1:2" hidden="1">
      <c r="A59213" s="450" t="str">
        <f>списки!$C$47</f>
        <v>БАГВ</v>
      </c>
      <c r="B59213" s="442">
        <v>25146</v>
      </c>
    </row>
    <row r="59214" spans="1:2" hidden="1">
      <c r="A59214" s="450" t="str">
        <f>списки!$C$47</f>
        <v>БАГВ</v>
      </c>
      <c r="B59214" s="442">
        <v>25147</v>
      </c>
    </row>
    <row r="59215" spans="1:2" hidden="1">
      <c r="A59215" s="450" t="str">
        <f>списки!$C$47</f>
        <v>БАГВ</v>
      </c>
      <c r="B59215" s="442">
        <v>25148</v>
      </c>
    </row>
    <row r="59216" spans="1:2" hidden="1">
      <c r="A59216" s="450" t="str">
        <f>списки!$C$47</f>
        <v>БАГВ</v>
      </c>
      <c r="B59216" s="442">
        <v>25149</v>
      </c>
    </row>
    <row r="59217" spans="1:2" hidden="1">
      <c r="A59217" s="450" t="str">
        <f>списки!$C$47</f>
        <v>БАГВ</v>
      </c>
      <c r="B59217" s="442">
        <v>25150</v>
      </c>
    </row>
    <row r="59218" spans="1:2" hidden="1">
      <c r="A59218" s="450" t="str">
        <f>списки!$C$47</f>
        <v>БАГВ</v>
      </c>
      <c r="B59218" s="442">
        <v>25151</v>
      </c>
    </row>
    <row r="59219" spans="1:2" hidden="1">
      <c r="A59219" s="450" t="str">
        <f>списки!$C$47</f>
        <v>БАГВ</v>
      </c>
      <c r="B59219" s="442">
        <v>25152</v>
      </c>
    </row>
    <row r="59220" spans="1:2" hidden="1">
      <c r="A59220" s="450" t="str">
        <f>списки!$C$47</f>
        <v>БАГВ</v>
      </c>
      <c r="B59220" s="442">
        <v>25153</v>
      </c>
    </row>
    <row r="59221" spans="1:2" hidden="1">
      <c r="A59221" s="450" t="str">
        <f>списки!$C$47</f>
        <v>БАГВ</v>
      </c>
      <c r="B59221" s="442">
        <v>25154</v>
      </c>
    </row>
    <row r="59222" spans="1:2" hidden="1">
      <c r="A59222" s="450" t="str">
        <f>списки!$C$47</f>
        <v>БАГВ</v>
      </c>
      <c r="B59222" s="442">
        <v>25155</v>
      </c>
    </row>
    <row r="59223" spans="1:2" hidden="1">
      <c r="A59223" s="450" t="str">
        <f>списки!$C$47</f>
        <v>БАГВ</v>
      </c>
      <c r="B59223" s="442">
        <v>25156</v>
      </c>
    </row>
    <row r="59224" spans="1:2" hidden="1">
      <c r="A59224" s="450" t="str">
        <f>списки!$C$47</f>
        <v>БАГВ</v>
      </c>
      <c r="B59224" s="442">
        <v>25157</v>
      </c>
    </row>
    <row r="59225" spans="1:2" hidden="1">
      <c r="A59225" s="450" t="str">
        <f>списки!$C$47</f>
        <v>БАГВ</v>
      </c>
      <c r="B59225" s="442">
        <v>25158</v>
      </c>
    </row>
    <row r="59226" spans="1:2" hidden="1">
      <c r="A59226" s="450" t="str">
        <f>списки!$C$47</f>
        <v>БАГВ</v>
      </c>
      <c r="B59226" s="442">
        <v>25159</v>
      </c>
    </row>
    <row r="59227" spans="1:2" hidden="1">
      <c r="A59227" s="450" t="str">
        <f>списки!$C$47</f>
        <v>БАГВ</v>
      </c>
      <c r="B59227" s="442">
        <v>25160</v>
      </c>
    </row>
    <row r="59228" spans="1:2" hidden="1">
      <c r="A59228" s="450" t="str">
        <f>списки!$C$47</f>
        <v>БАГВ</v>
      </c>
      <c r="B59228" s="442">
        <v>25161</v>
      </c>
    </row>
    <row r="59229" spans="1:2" hidden="1">
      <c r="A59229" s="450" t="str">
        <f>списки!$C$47</f>
        <v>БАГВ</v>
      </c>
      <c r="B59229" s="442">
        <v>25162</v>
      </c>
    </row>
    <row r="59230" spans="1:2" hidden="1">
      <c r="A59230" s="450" t="str">
        <f>списки!$C$47</f>
        <v>БАГВ</v>
      </c>
      <c r="B59230" s="442">
        <v>25163</v>
      </c>
    </row>
    <row r="59231" spans="1:2" hidden="1">
      <c r="A59231" s="450" t="str">
        <f>списки!$C$47</f>
        <v>БАГВ</v>
      </c>
      <c r="B59231" s="442">
        <v>25164</v>
      </c>
    </row>
    <row r="59232" spans="1:2" hidden="1">
      <c r="A59232" s="450" t="str">
        <f>списки!$C$47</f>
        <v>БАГВ</v>
      </c>
      <c r="B59232" s="442">
        <v>25165</v>
      </c>
    </row>
    <row r="59233" spans="1:2" hidden="1">
      <c r="A59233" s="450" t="str">
        <f>списки!$C$47</f>
        <v>БАГВ</v>
      </c>
      <c r="B59233" s="442">
        <v>25166</v>
      </c>
    </row>
    <row r="59234" spans="1:2" hidden="1">
      <c r="A59234" s="450" t="str">
        <f>списки!$C$47</f>
        <v>БАГВ</v>
      </c>
      <c r="B59234" s="442">
        <v>25167</v>
      </c>
    </row>
    <row r="59235" spans="1:2" hidden="1">
      <c r="A59235" s="450" t="str">
        <f>списки!$C$47</f>
        <v>БАГВ</v>
      </c>
      <c r="B59235" s="442">
        <v>25168</v>
      </c>
    </row>
    <row r="59236" spans="1:2" hidden="1">
      <c r="A59236" s="450" t="str">
        <f>списки!$C$47</f>
        <v>БАГВ</v>
      </c>
      <c r="B59236" s="442">
        <v>25169</v>
      </c>
    </row>
    <row r="59237" spans="1:2" hidden="1">
      <c r="A59237" s="450" t="str">
        <f>списки!$C$47</f>
        <v>БАГВ</v>
      </c>
      <c r="B59237" s="442">
        <v>25170</v>
      </c>
    </row>
    <row r="59238" spans="1:2" hidden="1">
      <c r="A59238" s="450" t="str">
        <f>списки!$C$47</f>
        <v>БАГВ</v>
      </c>
      <c r="B59238" s="442">
        <v>25171</v>
      </c>
    </row>
    <row r="59239" spans="1:2" hidden="1">
      <c r="A59239" s="450" t="str">
        <f>списки!$C$47</f>
        <v>БАГВ</v>
      </c>
      <c r="B59239" s="442">
        <v>25172</v>
      </c>
    </row>
    <row r="59240" spans="1:2" hidden="1">
      <c r="A59240" s="450" t="str">
        <f>списки!$C$47</f>
        <v>БАГВ</v>
      </c>
      <c r="B59240" s="442">
        <v>25173</v>
      </c>
    </row>
    <row r="59241" spans="1:2" hidden="1">
      <c r="A59241" s="450" t="str">
        <f>списки!$C$47</f>
        <v>БАГВ</v>
      </c>
      <c r="B59241" s="442">
        <v>25174</v>
      </c>
    </row>
    <row r="59242" spans="1:2" hidden="1">
      <c r="A59242" s="450" t="str">
        <f>списки!$C$47</f>
        <v>БАГВ</v>
      </c>
      <c r="B59242" s="442">
        <v>25175</v>
      </c>
    </row>
    <row r="59243" spans="1:2" hidden="1">
      <c r="A59243" s="450" t="str">
        <f>списки!$C$47</f>
        <v>БАГВ</v>
      </c>
      <c r="B59243" s="442">
        <v>25176</v>
      </c>
    </row>
    <row r="59244" spans="1:2" hidden="1">
      <c r="A59244" s="450" t="str">
        <f>списки!$C$47</f>
        <v>БАГВ</v>
      </c>
      <c r="B59244" s="442">
        <v>25177</v>
      </c>
    </row>
    <row r="59245" spans="1:2" hidden="1">
      <c r="A59245" s="450" t="str">
        <f>списки!$C$47</f>
        <v>БАГВ</v>
      </c>
      <c r="B59245" s="442">
        <v>25178</v>
      </c>
    </row>
    <row r="59246" spans="1:2" hidden="1">
      <c r="A59246" s="450" t="str">
        <f>списки!$C$47</f>
        <v>БАГВ</v>
      </c>
      <c r="B59246" s="442">
        <v>25179</v>
      </c>
    </row>
    <row r="59247" spans="1:2" hidden="1">
      <c r="A59247" s="450" t="str">
        <f>списки!$C$47</f>
        <v>БАГВ</v>
      </c>
      <c r="B59247" s="442">
        <v>25180</v>
      </c>
    </row>
    <row r="59248" spans="1:2" hidden="1">
      <c r="A59248" s="450" t="str">
        <f>списки!$C$47</f>
        <v>БАГВ</v>
      </c>
      <c r="B59248" s="442">
        <v>25181</v>
      </c>
    </row>
    <row r="59249" spans="1:2" hidden="1">
      <c r="A59249" s="450" t="str">
        <f>списки!$C$47</f>
        <v>БАГВ</v>
      </c>
      <c r="B59249" s="442">
        <v>25182</v>
      </c>
    </row>
    <row r="59250" spans="1:2" hidden="1">
      <c r="A59250" s="450" t="str">
        <f>списки!$C$47</f>
        <v>БАГВ</v>
      </c>
      <c r="B59250" s="442">
        <v>25183</v>
      </c>
    </row>
    <row r="59251" spans="1:2" hidden="1">
      <c r="A59251" s="450" t="str">
        <f>списки!$C$47</f>
        <v>БАГВ</v>
      </c>
      <c r="B59251" s="442">
        <v>25184</v>
      </c>
    </row>
    <row r="59252" spans="1:2" hidden="1">
      <c r="A59252" s="450" t="str">
        <f>списки!$C$47</f>
        <v>БАГВ</v>
      </c>
      <c r="B59252" s="442">
        <v>25185</v>
      </c>
    </row>
    <row r="59253" spans="1:2" hidden="1">
      <c r="A59253" s="450" t="str">
        <f>списки!$C$47</f>
        <v>БАГВ</v>
      </c>
      <c r="B59253" s="442">
        <v>25186</v>
      </c>
    </row>
    <row r="59254" spans="1:2" hidden="1">
      <c r="A59254" s="450" t="str">
        <f>списки!$C$47</f>
        <v>БАГВ</v>
      </c>
      <c r="B59254" s="442">
        <v>25187</v>
      </c>
    </row>
    <row r="59255" spans="1:2" hidden="1">
      <c r="A59255" s="450" t="str">
        <f>списки!$C$47</f>
        <v>БАГВ</v>
      </c>
      <c r="B59255" s="442">
        <v>25188</v>
      </c>
    </row>
    <row r="59256" spans="1:2" hidden="1">
      <c r="A59256" s="450" t="str">
        <f>списки!$C$47</f>
        <v>БАГВ</v>
      </c>
      <c r="B59256" s="442">
        <v>25189</v>
      </c>
    </row>
    <row r="59257" spans="1:2" hidden="1">
      <c r="A59257" s="450" t="str">
        <f>списки!$C$47</f>
        <v>БАГВ</v>
      </c>
      <c r="B59257" s="442">
        <v>25190</v>
      </c>
    </row>
    <row r="59258" spans="1:2" hidden="1">
      <c r="A59258" s="450" t="str">
        <f>списки!$C$47</f>
        <v>БАГВ</v>
      </c>
      <c r="B59258" s="442">
        <v>25191</v>
      </c>
    </row>
    <row r="59259" spans="1:2" hidden="1">
      <c r="A59259" s="450" t="str">
        <f>списки!$C$47</f>
        <v>БАГВ</v>
      </c>
      <c r="B59259" s="442">
        <v>25192</v>
      </c>
    </row>
    <row r="59260" spans="1:2" hidden="1">
      <c r="A59260" s="450" t="str">
        <f>списки!$C$47</f>
        <v>БАГВ</v>
      </c>
      <c r="B59260" s="442">
        <v>25193</v>
      </c>
    </row>
    <row r="59261" spans="1:2" hidden="1">
      <c r="A59261" s="450" t="str">
        <f>списки!$C$47</f>
        <v>БАГВ</v>
      </c>
      <c r="B59261" s="442">
        <v>25194</v>
      </c>
    </row>
    <row r="59262" spans="1:2" hidden="1">
      <c r="A59262" s="450" t="str">
        <f>списки!$C$47</f>
        <v>БАГВ</v>
      </c>
      <c r="B59262" s="442">
        <v>25195</v>
      </c>
    </row>
    <row r="59263" spans="1:2" hidden="1">
      <c r="A59263" s="450" t="str">
        <f>списки!$C$47</f>
        <v>БАГВ</v>
      </c>
      <c r="B59263" s="442">
        <v>25196</v>
      </c>
    </row>
    <row r="59264" spans="1:2" hidden="1">
      <c r="A59264" s="450" t="str">
        <f>списки!$C$47</f>
        <v>БАГВ</v>
      </c>
      <c r="B59264" s="442">
        <v>25197</v>
      </c>
    </row>
    <row r="59265" spans="1:2" hidden="1">
      <c r="A59265" s="450" t="str">
        <f>списки!$C$47</f>
        <v>БАГВ</v>
      </c>
      <c r="B59265" s="442">
        <v>25198</v>
      </c>
    </row>
    <row r="59266" spans="1:2" hidden="1">
      <c r="A59266" s="450" t="str">
        <f>списки!$C$47</f>
        <v>БАГВ</v>
      </c>
      <c r="B59266" s="442">
        <v>25199</v>
      </c>
    </row>
    <row r="59267" spans="1:2" hidden="1">
      <c r="A59267" s="450" t="str">
        <f>списки!$C$47</f>
        <v>БАГВ</v>
      </c>
      <c r="B59267" s="442">
        <v>25200</v>
      </c>
    </row>
    <row r="59268" spans="1:2" hidden="1">
      <c r="A59268" s="450" t="str">
        <f>списки!$C$47</f>
        <v>БАГВ</v>
      </c>
      <c r="B59268" s="442">
        <v>25201</v>
      </c>
    </row>
    <row r="59269" spans="1:2" hidden="1">
      <c r="A59269" s="450" t="str">
        <f>списки!$C$47</f>
        <v>БАГВ</v>
      </c>
      <c r="B59269" s="442">
        <v>25202</v>
      </c>
    </row>
    <row r="59270" spans="1:2" hidden="1">
      <c r="A59270" s="450" t="str">
        <f>списки!$C$47</f>
        <v>БАГВ</v>
      </c>
      <c r="B59270" s="442">
        <v>25203</v>
      </c>
    </row>
    <row r="59271" spans="1:2" hidden="1">
      <c r="A59271" s="450" t="str">
        <f>списки!$C$47</f>
        <v>БАГВ</v>
      </c>
      <c r="B59271" s="442">
        <v>25204</v>
      </c>
    </row>
    <row r="59272" spans="1:2" hidden="1">
      <c r="A59272" s="450" t="str">
        <f>списки!$C$47</f>
        <v>БАГВ</v>
      </c>
      <c r="B59272" s="442">
        <v>25205</v>
      </c>
    </row>
    <row r="59273" spans="1:2" hidden="1">
      <c r="A59273" s="450" t="str">
        <f>списки!$C$47</f>
        <v>БАГВ</v>
      </c>
      <c r="B59273" s="442">
        <v>25206</v>
      </c>
    </row>
    <row r="59274" spans="1:2" hidden="1">
      <c r="A59274" s="450" t="str">
        <f>списки!$C$47</f>
        <v>БАГВ</v>
      </c>
      <c r="B59274" s="442">
        <v>25207</v>
      </c>
    </row>
    <row r="59275" spans="1:2" hidden="1">
      <c r="A59275" s="450" t="str">
        <f>списки!$C$47</f>
        <v>БАГВ</v>
      </c>
      <c r="B59275" s="442">
        <v>25208</v>
      </c>
    </row>
    <row r="59276" spans="1:2" hidden="1">
      <c r="A59276" s="450" t="str">
        <f>списки!$C$47</f>
        <v>БАГВ</v>
      </c>
      <c r="B59276" s="442">
        <v>25209</v>
      </c>
    </row>
    <row r="59277" spans="1:2" hidden="1">
      <c r="A59277" s="450" t="str">
        <f>списки!$C$47</f>
        <v>БАГВ</v>
      </c>
      <c r="B59277" s="442">
        <v>25210</v>
      </c>
    </row>
    <row r="59278" spans="1:2" hidden="1">
      <c r="A59278" s="450" t="str">
        <f>списки!$C$47</f>
        <v>БАГВ</v>
      </c>
      <c r="B59278" s="442">
        <v>25211</v>
      </c>
    </row>
    <row r="59279" spans="1:2" hidden="1">
      <c r="A59279" s="450" t="str">
        <f>списки!$C$47</f>
        <v>БАГВ</v>
      </c>
      <c r="B59279" s="442">
        <v>25212</v>
      </c>
    </row>
    <row r="59280" spans="1:2" hidden="1">
      <c r="A59280" s="450" t="str">
        <f>списки!$C$47</f>
        <v>БАГВ</v>
      </c>
      <c r="B59280" s="442">
        <v>25213</v>
      </c>
    </row>
    <row r="59281" spans="1:2" hidden="1">
      <c r="A59281" s="450" t="str">
        <f>списки!$C$47</f>
        <v>БАГВ</v>
      </c>
      <c r="B59281" s="442">
        <v>25214</v>
      </c>
    </row>
    <row r="59282" spans="1:2" hidden="1">
      <c r="A59282" s="450" t="str">
        <f>списки!$C$47</f>
        <v>БАГВ</v>
      </c>
      <c r="B59282" s="442">
        <v>25215</v>
      </c>
    </row>
    <row r="59283" spans="1:2" hidden="1">
      <c r="A59283" s="450" t="str">
        <f>списки!$C$47</f>
        <v>БАГВ</v>
      </c>
      <c r="B59283" s="442">
        <v>25216</v>
      </c>
    </row>
    <row r="59284" spans="1:2" hidden="1">
      <c r="A59284" s="450" t="str">
        <f>списки!$C$47</f>
        <v>БАГВ</v>
      </c>
      <c r="B59284" s="442">
        <v>25217</v>
      </c>
    </row>
    <row r="59285" spans="1:2" hidden="1">
      <c r="A59285" s="450" t="str">
        <f>списки!$C$47</f>
        <v>БАГВ</v>
      </c>
      <c r="B59285" s="442">
        <v>25218</v>
      </c>
    </row>
    <row r="59286" spans="1:2" hidden="1">
      <c r="A59286" s="450" t="str">
        <f>списки!$C$47</f>
        <v>БАГВ</v>
      </c>
      <c r="B59286" s="442">
        <v>25219</v>
      </c>
    </row>
    <row r="59287" spans="1:2" hidden="1">
      <c r="A59287" s="450" t="str">
        <f>списки!$C$47</f>
        <v>БАГВ</v>
      </c>
      <c r="B59287" s="442">
        <v>25220</v>
      </c>
    </row>
    <row r="59288" spans="1:2" hidden="1">
      <c r="A59288" s="450" t="str">
        <f>списки!$C$47</f>
        <v>БАГВ</v>
      </c>
      <c r="B59288" s="442">
        <v>25221</v>
      </c>
    </row>
    <row r="59289" spans="1:2" hidden="1">
      <c r="A59289" s="450" t="str">
        <f>списки!$C$47</f>
        <v>БАГВ</v>
      </c>
      <c r="B59289" s="442">
        <v>25222</v>
      </c>
    </row>
    <row r="59290" spans="1:2" hidden="1">
      <c r="A59290" s="450" t="str">
        <f>списки!$C$47</f>
        <v>БАГВ</v>
      </c>
      <c r="B59290" s="442">
        <v>25223</v>
      </c>
    </row>
    <row r="59291" spans="1:2" hidden="1">
      <c r="A59291" s="450" t="str">
        <f>списки!$C$47</f>
        <v>БАГВ</v>
      </c>
      <c r="B59291" s="442">
        <v>25224</v>
      </c>
    </row>
    <row r="59292" spans="1:2" hidden="1">
      <c r="A59292" s="450" t="str">
        <f>списки!$C$47</f>
        <v>БАГВ</v>
      </c>
      <c r="B59292" s="442">
        <v>25225</v>
      </c>
    </row>
    <row r="59293" spans="1:2" hidden="1">
      <c r="A59293" s="450" t="str">
        <f>списки!$C$47</f>
        <v>БАГВ</v>
      </c>
      <c r="B59293" s="442">
        <v>25226</v>
      </c>
    </row>
    <row r="59294" spans="1:2" hidden="1">
      <c r="A59294" s="450" t="str">
        <f>списки!$C$47</f>
        <v>БАГВ</v>
      </c>
      <c r="B59294" s="442">
        <v>25227</v>
      </c>
    </row>
    <row r="59295" spans="1:2" hidden="1">
      <c r="A59295" s="450" t="str">
        <f>списки!$C$47</f>
        <v>БАГВ</v>
      </c>
      <c r="B59295" s="442">
        <v>25228</v>
      </c>
    </row>
    <row r="59296" spans="1:2" hidden="1">
      <c r="A59296" s="450" t="str">
        <f>списки!$C$47</f>
        <v>БАГВ</v>
      </c>
      <c r="B59296" s="442">
        <v>25229</v>
      </c>
    </row>
    <row r="59297" spans="1:2" hidden="1">
      <c r="A59297" s="450" t="str">
        <f>списки!$C$47</f>
        <v>БАГВ</v>
      </c>
      <c r="B59297" s="442">
        <v>25230</v>
      </c>
    </row>
    <row r="59298" spans="1:2" hidden="1">
      <c r="A59298" s="450" t="str">
        <f>списки!$C$47</f>
        <v>БАГВ</v>
      </c>
      <c r="B59298" s="442">
        <v>25231</v>
      </c>
    </row>
    <row r="59299" spans="1:2" hidden="1">
      <c r="A59299" s="450" t="str">
        <f>списки!$C$47</f>
        <v>БАГВ</v>
      </c>
      <c r="B59299" s="442">
        <v>25232</v>
      </c>
    </row>
    <row r="59300" spans="1:2" hidden="1">
      <c r="A59300" s="450" t="str">
        <f>списки!$C$47</f>
        <v>БАГВ</v>
      </c>
      <c r="B59300" s="442">
        <v>25233</v>
      </c>
    </row>
    <row r="59301" spans="1:2" hidden="1">
      <c r="A59301" s="450" t="str">
        <f>списки!$C$47</f>
        <v>БАГВ</v>
      </c>
      <c r="B59301" s="442">
        <v>25234</v>
      </c>
    </row>
    <row r="59302" spans="1:2" hidden="1">
      <c r="A59302" s="450" t="str">
        <f>списки!$C$47</f>
        <v>БАГВ</v>
      </c>
      <c r="B59302" s="442">
        <v>25235</v>
      </c>
    </row>
    <row r="59303" spans="1:2" hidden="1">
      <c r="A59303" s="450" t="str">
        <f>списки!$C$47</f>
        <v>БАГВ</v>
      </c>
      <c r="B59303" s="442">
        <v>25236</v>
      </c>
    </row>
    <row r="59304" spans="1:2" hidden="1">
      <c r="A59304" s="450" t="str">
        <f>списки!$C$47</f>
        <v>БАГВ</v>
      </c>
      <c r="B59304" s="442">
        <v>25237</v>
      </c>
    </row>
    <row r="59305" spans="1:2" hidden="1">
      <c r="A59305" s="450" t="str">
        <f>списки!$C$47</f>
        <v>БАГВ</v>
      </c>
      <c r="B59305" s="442">
        <v>25238</v>
      </c>
    </row>
    <row r="59306" spans="1:2" hidden="1">
      <c r="A59306" s="450" t="str">
        <f>списки!$C$47</f>
        <v>БАГВ</v>
      </c>
      <c r="B59306" s="442">
        <v>25239</v>
      </c>
    </row>
    <row r="59307" spans="1:2" hidden="1">
      <c r="A59307" s="450" t="str">
        <f>списки!$C$47</f>
        <v>БАГВ</v>
      </c>
      <c r="B59307" s="442">
        <v>25240</v>
      </c>
    </row>
    <row r="59308" spans="1:2" hidden="1">
      <c r="A59308" s="450" t="str">
        <f>списки!$C$47</f>
        <v>БАГВ</v>
      </c>
      <c r="B59308" s="442">
        <v>25241</v>
      </c>
    </row>
    <row r="59309" spans="1:2" hidden="1">
      <c r="A59309" s="450" t="str">
        <f>списки!$C$47</f>
        <v>БАГВ</v>
      </c>
      <c r="B59309" s="442">
        <v>25242</v>
      </c>
    </row>
    <row r="59310" spans="1:2" hidden="1">
      <c r="A59310" s="450" t="str">
        <f>списки!$C$47</f>
        <v>БАГВ</v>
      </c>
      <c r="B59310" s="442">
        <v>25243</v>
      </c>
    </row>
    <row r="59311" spans="1:2" hidden="1">
      <c r="A59311" s="450" t="str">
        <f>списки!$C$47</f>
        <v>БАГВ</v>
      </c>
      <c r="B59311" s="442">
        <v>25244</v>
      </c>
    </row>
    <row r="59312" spans="1:2" hidden="1">
      <c r="A59312" s="450" t="str">
        <f>списки!$C$47</f>
        <v>БАГВ</v>
      </c>
      <c r="B59312" s="442">
        <v>25245</v>
      </c>
    </row>
    <row r="59313" spans="1:2" hidden="1">
      <c r="A59313" s="450" t="str">
        <f>списки!$C$47</f>
        <v>БАГВ</v>
      </c>
      <c r="B59313" s="442">
        <v>25246</v>
      </c>
    </row>
    <row r="59314" spans="1:2" hidden="1">
      <c r="A59314" s="450" t="str">
        <f>списки!$C$47</f>
        <v>БАГВ</v>
      </c>
      <c r="B59314" s="442">
        <v>25247</v>
      </c>
    </row>
    <row r="59315" spans="1:2" hidden="1">
      <c r="A59315" s="450" t="str">
        <f>списки!$C$47</f>
        <v>БАГВ</v>
      </c>
      <c r="B59315" s="442">
        <v>25248</v>
      </c>
    </row>
    <row r="59316" spans="1:2" hidden="1">
      <c r="A59316" s="450" t="str">
        <f>списки!$C$47</f>
        <v>БАГВ</v>
      </c>
      <c r="B59316" s="442">
        <v>25249</v>
      </c>
    </row>
    <row r="59317" spans="1:2" hidden="1">
      <c r="A59317" s="450" t="str">
        <f>списки!$C$47</f>
        <v>БАГВ</v>
      </c>
      <c r="B59317" s="442">
        <v>25250</v>
      </c>
    </row>
    <row r="59318" spans="1:2" hidden="1">
      <c r="A59318" s="450" t="str">
        <f>списки!$C$47</f>
        <v>БАГВ</v>
      </c>
      <c r="B59318" s="442">
        <v>25251</v>
      </c>
    </row>
    <row r="59319" spans="1:2" hidden="1">
      <c r="A59319" s="450" t="str">
        <f>списки!$C$47</f>
        <v>БАГВ</v>
      </c>
      <c r="B59319" s="442">
        <v>25252</v>
      </c>
    </row>
    <row r="59320" spans="1:2" hidden="1">
      <c r="A59320" s="450" t="str">
        <f>списки!$C$47</f>
        <v>БАГВ</v>
      </c>
      <c r="B59320" s="442">
        <v>25253</v>
      </c>
    </row>
    <row r="59321" spans="1:2" hidden="1">
      <c r="A59321" s="450" t="str">
        <f>списки!$C$47</f>
        <v>БАГВ</v>
      </c>
      <c r="B59321" s="442">
        <v>25254</v>
      </c>
    </row>
    <row r="59322" spans="1:2" hidden="1">
      <c r="A59322" s="450" t="str">
        <f>списки!$C$47</f>
        <v>БАГВ</v>
      </c>
      <c r="B59322" s="442">
        <v>25255</v>
      </c>
    </row>
    <row r="59323" spans="1:2" hidden="1">
      <c r="A59323" s="450" t="str">
        <f>списки!$C$47</f>
        <v>БАГВ</v>
      </c>
      <c r="B59323" s="442">
        <v>25256</v>
      </c>
    </row>
    <row r="59324" spans="1:2" hidden="1">
      <c r="A59324" s="450" t="str">
        <f>списки!$C$47</f>
        <v>БАГВ</v>
      </c>
      <c r="B59324" s="442">
        <v>25257</v>
      </c>
    </row>
    <row r="59325" spans="1:2" hidden="1">
      <c r="A59325" s="450" t="str">
        <f>списки!$C$47</f>
        <v>БАГВ</v>
      </c>
      <c r="B59325" s="442">
        <v>25258</v>
      </c>
    </row>
    <row r="59326" spans="1:2" hidden="1">
      <c r="A59326" s="450" t="str">
        <f>списки!$C$47</f>
        <v>БАГВ</v>
      </c>
      <c r="B59326" s="442">
        <v>25259</v>
      </c>
    </row>
    <row r="59327" spans="1:2" hidden="1">
      <c r="A59327" s="450" t="str">
        <f>списки!$C$47</f>
        <v>БАГВ</v>
      </c>
      <c r="B59327" s="442">
        <v>25260</v>
      </c>
    </row>
    <row r="59328" spans="1:2" hidden="1">
      <c r="A59328" s="450" t="str">
        <f>списки!$C$47</f>
        <v>БАГВ</v>
      </c>
      <c r="B59328" s="442">
        <v>25261</v>
      </c>
    </row>
    <row r="59329" spans="1:2" hidden="1">
      <c r="A59329" s="450" t="str">
        <f>списки!$C$47</f>
        <v>БАГВ</v>
      </c>
      <c r="B59329" s="442">
        <v>25262</v>
      </c>
    </row>
    <row r="59330" spans="1:2" hidden="1">
      <c r="A59330" s="450" t="str">
        <f>списки!$C$47</f>
        <v>БАГВ</v>
      </c>
      <c r="B59330" s="442">
        <v>25263</v>
      </c>
    </row>
    <row r="59331" spans="1:2" hidden="1">
      <c r="A59331" s="450" t="str">
        <f>списки!$C$47</f>
        <v>БАГВ</v>
      </c>
      <c r="B59331" s="442">
        <v>25264</v>
      </c>
    </row>
    <row r="59332" spans="1:2" hidden="1">
      <c r="A59332" s="450" t="str">
        <f>списки!$C$47</f>
        <v>БАГВ</v>
      </c>
      <c r="B59332" s="442">
        <v>25265</v>
      </c>
    </row>
    <row r="59333" spans="1:2" hidden="1">
      <c r="A59333" s="450" t="str">
        <f>списки!$C$47</f>
        <v>БАГВ</v>
      </c>
      <c r="B59333" s="442">
        <v>25266</v>
      </c>
    </row>
    <row r="59334" spans="1:2" hidden="1">
      <c r="A59334" s="450" t="str">
        <f>списки!$C$47</f>
        <v>БАГВ</v>
      </c>
      <c r="B59334" s="442">
        <v>25267</v>
      </c>
    </row>
    <row r="59335" spans="1:2" hidden="1">
      <c r="A59335" s="450" t="str">
        <f>списки!$C$47</f>
        <v>БАГВ</v>
      </c>
      <c r="B59335" s="442">
        <v>25268</v>
      </c>
    </row>
    <row r="59336" spans="1:2" hidden="1">
      <c r="A59336" s="450" t="str">
        <f>списки!$C$47</f>
        <v>БАГВ</v>
      </c>
      <c r="B59336" s="442">
        <v>25269</v>
      </c>
    </row>
    <row r="59337" spans="1:2" hidden="1">
      <c r="A59337" s="450" t="str">
        <f>списки!$C$47</f>
        <v>БАГВ</v>
      </c>
      <c r="B59337" s="442">
        <v>25270</v>
      </c>
    </row>
    <row r="59338" spans="1:2" hidden="1">
      <c r="A59338" s="450" t="str">
        <f>списки!$C$47</f>
        <v>БАГВ</v>
      </c>
      <c r="B59338" s="442">
        <v>25271</v>
      </c>
    </row>
    <row r="59339" spans="1:2" hidden="1">
      <c r="A59339" s="450" t="str">
        <f>списки!$C$47</f>
        <v>БАГВ</v>
      </c>
      <c r="B59339" s="442">
        <v>25272</v>
      </c>
    </row>
    <row r="59340" spans="1:2" hidden="1">
      <c r="A59340" s="450" t="str">
        <f>списки!$C$47</f>
        <v>БАГВ</v>
      </c>
      <c r="B59340" s="442">
        <v>25273</v>
      </c>
    </row>
    <row r="59341" spans="1:2" hidden="1">
      <c r="A59341" s="450" t="str">
        <f>списки!$C$47</f>
        <v>БАГВ</v>
      </c>
      <c r="B59341" s="442">
        <v>25274</v>
      </c>
    </row>
    <row r="59342" spans="1:2" hidden="1">
      <c r="A59342" s="450" t="str">
        <f>списки!$C$47</f>
        <v>БАГВ</v>
      </c>
      <c r="B59342" s="442">
        <v>25275</v>
      </c>
    </row>
    <row r="59343" spans="1:2" hidden="1">
      <c r="A59343" s="450" t="str">
        <f>списки!$C$47</f>
        <v>БАГВ</v>
      </c>
      <c r="B59343" s="442">
        <v>25276</v>
      </c>
    </row>
    <row r="59344" spans="1:2" hidden="1">
      <c r="A59344" s="450" t="str">
        <f>списки!$C$47</f>
        <v>БАГВ</v>
      </c>
      <c r="B59344" s="442">
        <v>25277</v>
      </c>
    </row>
    <row r="59345" spans="1:2" hidden="1">
      <c r="A59345" s="450" t="str">
        <f>списки!$C$47</f>
        <v>БАГВ</v>
      </c>
      <c r="B59345" s="442">
        <v>25278</v>
      </c>
    </row>
    <row r="59346" spans="1:2" hidden="1">
      <c r="A59346" s="450" t="str">
        <f>списки!$C$47</f>
        <v>БАГВ</v>
      </c>
      <c r="B59346" s="442">
        <v>25279</v>
      </c>
    </row>
    <row r="59347" spans="1:2" hidden="1">
      <c r="A59347" s="450" t="str">
        <f>списки!$C$47</f>
        <v>БАГВ</v>
      </c>
      <c r="B59347" s="442">
        <v>25280</v>
      </c>
    </row>
    <row r="59348" spans="1:2" hidden="1">
      <c r="A59348" s="450" t="str">
        <f>списки!$C$47</f>
        <v>БАГВ</v>
      </c>
      <c r="B59348" s="442">
        <v>25281</v>
      </c>
    </row>
    <row r="59349" spans="1:2" hidden="1">
      <c r="A59349" s="450" t="str">
        <f>списки!$C$47</f>
        <v>БАГВ</v>
      </c>
      <c r="B59349" s="442">
        <v>25282</v>
      </c>
    </row>
    <row r="59350" spans="1:2" hidden="1">
      <c r="A59350" s="450" t="str">
        <f>списки!$C$47</f>
        <v>БАГВ</v>
      </c>
      <c r="B59350" s="442">
        <v>25283</v>
      </c>
    </row>
    <row r="59351" spans="1:2" hidden="1">
      <c r="A59351" s="450" t="str">
        <f>списки!$C$47</f>
        <v>БАГВ</v>
      </c>
      <c r="B59351" s="442">
        <v>25284</v>
      </c>
    </row>
    <row r="59352" spans="1:2" hidden="1">
      <c r="A59352" s="450" t="str">
        <f>списки!$C$47</f>
        <v>БАГВ</v>
      </c>
      <c r="B59352" s="442">
        <v>25285</v>
      </c>
    </row>
    <row r="59353" spans="1:2" hidden="1">
      <c r="A59353" s="450" t="str">
        <f>списки!$C$47</f>
        <v>БАГВ</v>
      </c>
      <c r="B59353" s="442">
        <v>25286</v>
      </c>
    </row>
    <row r="59354" spans="1:2" hidden="1">
      <c r="A59354" s="450" t="str">
        <f>списки!$C$47</f>
        <v>БАГВ</v>
      </c>
      <c r="B59354" s="442">
        <v>25287</v>
      </c>
    </row>
    <row r="59355" spans="1:2" hidden="1">
      <c r="A59355" s="450" t="str">
        <f>списки!$C$47</f>
        <v>БАГВ</v>
      </c>
      <c r="B59355" s="442">
        <v>25288</v>
      </c>
    </row>
    <row r="59356" spans="1:2" hidden="1">
      <c r="A59356" s="450" t="str">
        <f>списки!$C$47</f>
        <v>БАГВ</v>
      </c>
      <c r="B59356" s="442">
        <v>25289</v>
      </c>
    </row>
    <row r="59357" spans="1:2" hidden="1">
      <c r="A59357" s="450" t="str">
        <f>списки!$C$47</f>
        <v>БАГВ</v>
      </c>
      <c r="B59357" s="442">
        <v>25290</v>
      </c>
    </row>
    <row r="59358" spans="1:2" hidden="1">
      <c r="A59358" s="450" t="str">
        <f>списки!$C$47</f>
        <v>БАГВ</v>
      </c>
      <c r="B59358" s="442">
        <v>25291</v>
      </c>
    </row>
    <row r="59359" spans="1:2" hidden="1">
      <c r="A59359" s="450" t="str">
        <f>списки!$C$47</f>
        <v>БАГВ</v>
      </c>
      <c r="B59359" s="442">
        <v>25292</v>
      </c>
    </row>
    <row r="59360" spans="1:2" hidden="1">
      <c r="A59360" s="450" t="str">
        <f>списки!$C$47</f>
        <v>БАГВ</v>
      </c>
      <c r="B59360" s="442">
        <v>25293</v>
      </c>
    </row>
    <row r="59361" spans="1:2" hidden="1">
      <c r="A59361" s="450" t="str">
        <f>списки!$C$47</f>
        <v>БАГВ</v>
      </c>
      <c r="B59361" s="442">
        <v>25294</v>
      </c>
    </row>
    <row r="59362" spans="1:2" hidden="1">
      <c r="A59362" s="450" t="str">
        <f>списки!$C$47</f>
        <v>БАГВ</v>
      </c>
      <c r="B59362" s="442">
        <v>25295</v>
      </c>
    </row>
    <row r="59363" spans="1:2" hidden="1">
      <c r="A59363" s="450" t="str">
        <f>списки!$C$47</f>
        <v>БАГВ</v>
      </c>
      <c r="B59363" s="442">
        <v>25296</v>
      </c>
    </row>
    <row r="59364" spans="1:2" hidden="1">
      <c r="A59364" s="450" t="str">
        <f>списки!$C$47</f>
        <v>БАГВ</v>
      </c>
      <c r="B59364" s="442">
        <v>25297</v>
      </c>
    </row>
    <row r="59365" spans="1:2" hidden="1">
      <c r="A59365" s="450" t="str">
        <f>списки!$C$47</f>
        <v>БАГВ</v>
      </c>
      <c r="B59365" s="442">
        <v>25298</v>
      </c>
    </row>
    <row r="59366" spans="1:2" hidden="1">
      <c r="A59366" s="450" t="str">
        <f>списки!$C$47</f>
        <v>БАГВ</v>
      </c>
      <c r="B59366" s="442">
        <v>25299</v>
      </c>
    </row>
    <row r="59367" spans="1:2" hidden="1">
      <c r="A59367" s="450" t="str">
        <f>списки!$C$47</f>
        <v>БАГВ</v>
      </c>
      <c r="B59367" s="442">
        <v>25300</v>
      </c>
    </row>
    <row r="59368" spans="1:2" hidden="1">
      <c r="A59368" s="450" t="str">
        <f>списки!$C$47</f>
        <v>БАГВ</v>
      </c>
      <c r="B59368" s="442">
        <v>25301</v>
      </c>
    </row>
    <row r="59369" spans="1:2" hidden="1">
      <c r="A59369" s="450" t="str">
        <f>списки!$C$47</f>
        <v>БАГВ</v>
      </c>
      <c r="B59369" s="442">
        <v>25302</v>
      </c>
    </row>
    <row r="59370" spans="1:2" hidden="1">
      <c r="A59370" s="450" t="str">
        <f>списки!$C$47</f>
        <v>БАГВ</v>
      </c>
      <c r="B59370" s="442">
        <v>25303</v>
      </c>
    </row>
    <row r="59371" spans="1:2" hidden="1">
      <c r="A59371" s="450" t="str">
        <f>списки!$C$47</f>
        <v>БАГВ</v>
      </c>
      <c r="B59371" s="442">
        <v>25304</v>
      </c>
    </row>
    <row r="59372" spans="1:2" hidden="1">
      <c r="A59372" s="450" t="str">
        <f>списки!$C$47</f>
        <v>БАГВ</v>
      </c>
      <c r="B59372" s="442">
        <v>25305</v>
      </c>
    </row>
    <row r="59373" spans="1:2" hidden="1">
      <c r="A59373" s="450" t="str">
        <f>списки!$C$47</f>
        <v>БАГВ</v>
      </c>
      <c r="B59373" s="442">
        <v>25306</v>
      </c>
    </row>
    <row r="59374" spans="1:2" hidden="1">
      <c r="A59374" s="450" t="str">
        <f>списки!$C$47</f>
        <v>БАГВ</v>
      </c>
      <c r="B59374" s="442">
        <v>25307</v>
      </c>
    </row>
    <row r="59375" spans="1:2" hidden="1">
      <c r="A59375" s="450" t="str">
        <f>списки!$C$47</f>
        <v>БАГВ</v>
      </c>
      <c r="B59375" s="442">
        <v>25308</v>
      </c>
    </row>
    <row r="59376" spans="1:2" hidden="1">
      <c r="A59376" s="450" t="str">
        <f>списки!$C$47</f>
        <v>БАГВ</v>
      </c>
      <c r="B59376" s="442">
        <v>25309</v>
      </c>
    </row>
    <row r="59377" spans="1:2" hidden="1">
      <c r="A59377" s="450" t="str">
        <f>списки!$C$47</f>
        <v>БАГВ</v>
      </c>
      <c r="B59377" s="442">
        <v>25310</v>
      </c>
    </row>
    <row r="59378" spans="1:2" hidden="1">
      <c r="A59378" s="450" t="str">
        <f>списки!$C$47</f>
        <v>БАГВ</v>
      </c>
      <c r="B59378" s="442">
        <v>25311</v>
      </c>
    </row>
    <row r="59379" spans="1:2" hidden="1">
      <c r="A59379" s="450" t="str">
        <f>списки!$C$47</f>
        <v>БАГВ</v>
      </c>
      <c r="B59379" s="442">
        <v>25312</v>
      </c>
    </row>
    <row r="59380" spans="1:2" hidden="1">
      <c r="A59380" s="450" t="str">
        <f>списки!$C$47</f>
        <v>БАГВ</v>
      </c>
      <c r="B59380" s="442">
        <v>25313</v>
      </c>
    </row>
    <row r="59381" spans="1:2" hidden="1">
      <c r="A59381" s="450" t="str">
        <f>списки!$C$47</f>
        <v>БАГВ</v>
      </c>
      <c r="B59381" s="442">
        <v>25314</v>
      </c>
    </row>
    <row r="59382" spans="1:2" hidden="1">
      <c r="A59382" s="450" t="str">
        <f>списки!$C$47</f>
        <v>БАГВ</v>
      </c>
      <c r="B59382" s="442">
        <v>25315</v>
      </c>
    </row>
    <row r="59383" spans="1:2" hidden="1">
      <c r="A59383" s="450" t="str">
        <f>списки!$C$47</f>
        <v>БАГВ</v>
      </c>
      <c r="B59383" s="442">
        <v>25316</v>
      </c>
    </row>
    <row r="59384" spans="1:2" hidden="1">
      <c r="A59384" s="450" t="str">
        <f>списки!$C$47</f>
        <v>БАГВ</v>
      </c>
      <c r="B59384" s="442">
        <v>25317</v>
      </c>
    </row>
    <row r="59385" spans="1:2" hidden="1">
      <c r="A59385" s="450" t="str">
        <f>списки!$C$47</f>
        <v>БАГВ</v>
      </c>
      <c r="B59385" s="442">
        <v>25318</v>
      </c>
    </row>
    <row r="59386" spans="1:2" hidden="1">
      <c r="A59386" s="450" t="str">
        <f>списки!$C$47</f>
        <v>БАГВ</v>
      </c>
      <c r="B59386" s="442">
        <v>25319</v>
      </c>
    </row>
    <row r="59387" spans="1:2" hidden="1">
      <c r="A59387" s="450" t="str">
        <f>списки!$C$47</f>
        <v>БАГВ</v>
      </c>
      <c r="B59387" s="442">
        <v>25320</v>
      </c>
    </row>
    <row r="59388" spans="1:2" hidden="1">
      <c r="A59388" s="450" t="str">
        <f>списки!$C$47</f>
        <v>БАГВ</v>
      </c>
      <c r="B59388" s="442">
        <v>25321</v>
      </c>
    </row>
    <row r="59389" spans="1:2" hidden="1">
      <c r="A59389" s="450" t="str">
        <f>списки!$C$47</f>
        <v>БАГВ</v>
      </c>
      <c r="B59389" s="442">
        <v>25322</v>
      </c>
    </row>
    <row r="59390" spans="1:2" hidden="1">
      <c r="A59390" s="450" t="str">
        <f>списки!$C$47</f>
        <v>БАГВ</v>
      </c>
      <c r="B59390" s="442">
        <v>25323</v>
      </c>
    </row>
    <row r="59391" spans="1:2" hidden="1">
      <c r="A59391" s="450" t="str">
        <f>списки!$C$47</f>
        <v>БАГВ</v>
      </c>
      <c r="B59391" s="442">
        <v>25324</v>
      </c>
    </row>
    <row r="59392" spans="1:2" hidden="1">
      <c r="A59392" s="450" t="str">
        <f>списки!$C$47</f>
        <v>БАГВ</v>
      </c>
      <c r="B59392" s="442">
        <v>25325</v>
      </c>
    </row>
    <row r="59393" spans="1:2" hidden="1">
      <c r="A59393" s="450" t="str">
        <f>списки!$C$47</f>
        <v>БАГВ</v>
      </c>
      <c r="B59393" s="442">
        <v>25326</v>
      </c>
    </row>
    <row r="59394" spans="1:2" hidden="1">
      <c r="A59394" s="450" t="str">
        <f>списки!$C$47</f>
        <v>БАГВ</v>
      </c>
      <c r="B59394" s="442">
        <v>25327</v>
      </c>
    </row>
    <row r="59395" spans="1:2" hidden="1">
      <c r="A59395" s="450" t="str">
        <f>списки!$C$47</f>
        <v>БАГВ</v>
      </c>
      <c r="B59395" s="442">
        <v>25328</v>
      </c>
    </row>
    <row r="59396" spans="1:2" hidden="1">
      <c r="A59396" s="450" t="str">
        <f>списки!$C$47</f>
        <v>БАГВ</v>
      </c>
      <c r="B59396" s="442">
        <v>25329</v>
      </c>
    </row>
    <row r="59397" spans="1:2" hidden="1">
      <c r="A59397" s="450" t="str">
        <f>списки!$C$47</f>
        <v>БАГВ</v>
      </c>
      <c r="B59397" s="442">
        <v>25330</v>
      </c>
    </row>
    <row r="59398" spans="1:2" hidden="1">
      <c r="A59398" s="450" t="str">
        <f>списки!$C$47</f>
        <v>БАГВ</v>
      </c>
      <c r="B59398" s="442">
        <v>25331</v>
      </c>
    </row>
    <row r="59399" spans="1:2" hidden="1">
      <c r="A59399" s="450" t="str">
        <f>списки!$C$47</f>
        <v>БАГВ</v>
      </c>
      <c r="B59399" s="442">
        <v>25332</v>
      </c>
    </row>
    <row r="59400" spans="1:2" hidden="1">
      <c r="A59400" s="450" t="str">
        <f>списки!$C$47</f>
        <v>БАГВ</v>
      </c>
      <c r="B59400" s="442">
        <v>25333</v>
      </c>
    </row>
    <row r="59401" spans="1:2" hidden="1">
      <c r="A59401" s="450" t="str">
        <f>списки!$C$47</f>
        <v>БАГВ</v>
      </c>
      <c r="B59401" s="442">
        <v>25334</v>
      </c>
    </row>
    <row r="59402" spans="1:2" hidden="1">
      <c r="A59402" s="450" t="str">
        <f>списки!$C$47</f>
        <v>БАГВ</v>
      </c>
      <c r="B59402" s="442">
        <v>25335</v>
      </c>
    </row>
    <row r="59403" spans="1:2" hidden="1">
      <c r="A59403" s="450" t="str">
        <f>списки!$C$47</f>
        <v>БАГВ</v>
      </c>
      <c r="B59403" s="442">
        <v>25336</v>
      </c>
    </row>
    <row r="59404" spans="1:2" hidden="1">
      <c r="A59404" s="450" t="str">
        <f>списки!$C$47</f>
        <v>БАГВ</v>
      </c>
      <c r="B59404" s="442">
        <v>25337</v>
      </c>
    </row>
    <row r="59405" spans="1:2" hidden="1">
      <c r="A59405" s="450" t="str">
        <f>списки!$C$47</f>
        <v>БАГВ</v>
      </c>
      <c r="B59405" s="442">
        <v>25338</v>
      </c>
    </row>
    <row r="59406" spans="1:2" hidden="1">
      <c r="A59406" s="450" t="str">
        <f>списки!$C$47</f>
        <v>БАГВ</v>
      </c>
      <c r="B59406" s="442">
        <v>25339</v>
      </c>
    </row>
    <row r="59407" spans="1:2" hidden="1">
      <c r="A59407" s="450" t="str">
        <f>списки!$C$47</f>
        <v>БАГВ</v>
      </c>
      <c r="B59407" s="442">
        <v>25340</v>
      </c>
    </row>
    <row r="59408" spans="1:2" hidden="1">
      <c r="A59408" s="450" t="str">
        <f>списки!$C$47</f>
        <v>БАГВ</v>
      </c>
      <c r="B59408" s="442">
        <v>25341</v>
      </c>
    </row>
    <row r="59409" spans="1:2" hidden="1">
      <c r="A59409" s="450" t="str">
        <f>списки!$C$47</f>
        <v>БАГВ</v>
      </c>
      <c r="B59409" s="442">
        <v>25342</v>
      </c>
    </row>
    <row r="59410" spans="1:2" hidden="1">
      <c r="A59410" s="450" t="str">
        <f>списки!$C$47</f>
        <v>БАГВ</v>
      </c>
      <c r="B59410" s="442">
        <v>25343</v>
      </c>
    </row>
    <row r="59411" spans="1:2" hidden="1">
      <c r="A59411" s="450" t="str">
        <f>списки!$C$47</f>
        <v>БАГВ</v>
      </c>
      <c r="B59411" s="442">
        <v>25344</v>
      </c>
    </row>
    <row r="59412" spans="1:2" hidden="1">
      <c r="A59412" s="450" t="str">
        <f>списки!$C$47</f>
        <v>БАГВ</v>
      </c>
      <c r="B59412" s="442">
        <v>25345</v>
      </c>
    </row>
    <row r="59413" spans="1:2" hidden="1">
      <c r="A59413" s="450" t="str">
        <f>списки!$C$47</f>
        <v>БАГВ</v>
      </c>
      <c r="B59413" s="442">
        <v>25346</v>
      </c>
    </row>
    <row r="59414" spans="1:2" hidden="1">
      <c r="A59414" s="450" t="str">
        <f>списки!$C$47</f>
        <v>БАГВ</v>
      </c>
      <c r="B59414" s="442">
        <v>25347</v>
      </c>
    </row>
    <row r="59415" spans="1:2" hidden="1">
      <c r="A59415" s="450" t="str">
        <f>списки!$C$47</f>
        <v>БАГВ</v>
      </c>
      <c r="B59415" s="442">
        <v>25348</v>
      </c>
    </row>
    <row r="59416" spans="1:2" hidden="1">
      <c r="A59416" s="450" t="str">
        <f>списки!$C$47</f>
        <v>БАГВ</v>
      </c>
      <c r="B59416" s="442">
        <v>25349</v>
      </c>
    </row>
    <row r="59417" spans="1:2" hidden="1">
      <c r="A59417" s="450" t="str">
        <f>списки!$C$47</f>
        <v>БАГВ</v>
      </c>
      <c r="B59417" s="442">
        <v>25350</v>
      </c>
    </row>
    <row r="59418" spans="1:2" hidden="1">
      <c r="A59418" s="450" t="str">
        <f>списки!$C$47</f>
        <v>БАГВ</v>
      </c>
      <c r="B59418" s="442">
        <v>25351</v>
      </c>
    </row>
    <row r="59419" spans="1:2" hidden="1">
      <c r="A59419" s="450" t="str">
        <f>списки!$C$47</f>
        <v>БАГВ</v>
      </c>
      <c r="B59419" s="442">
        <v>25352</v>
      </c>
    </row>
    <row r="59420" spans="1:2" hidden="1">
      <c r="A59420" s="450" t="str">
        <f>списки!$C$47</f>
        <v>БАГВ</v>
      </c>
      <c r="B59420" s="442">
        <v>25353</v>
      </c>
    </row>
    <row r="59421" spans="1:2" hidden="1">
      <c r="A59421" s="450" t="str">
        <f>списки!$C$47</f>
        <v>БАГВ</v>
      </c>
      <c r="B59421" s="442">
        <v>25354</v>
      </c>
    </row>
    <row r="59422" spans="1:2" hidden="1">
      <c r="A59422" s="450" t="str">
        <f>списки!$C$47</f>
        <v>БАГВ</v>
      </c>
      <c r="B59422" s="442">
        <v>25355</v>
      </c>
    </row>
    <row r="59423" spans="1:2" hidden="1">
      <c r="A59423" s="450" t="str">
        <f>списки!$C$47</f>
        <v>БАГВ</v>
      </c>
      <c r="B59423" s="442">
        <v>25356</v>
      </c>
    </row>
    <row r="59424" spans="1:2" hidden="1">
      <c r="A59424" s="450" t="str">
        <f>списки!$C$47</f>
        <v>БАГВ</v>
      </c>
      <c r="B59424" s="442">
        <v>25357</v>
      </c>
    </row>
    <row r="59425" spans="1:2" hidden="1">
      <c r="A59425" s="450" t="str">
        <f>списки!$C$47</f>
        <v>БАГВ</v>
      </c>
      <c r="B59425" s="442">
        <v>25358</v>
      </c>
    </row>
    <row r="59426" spans="1:2" hidden="1">
      <c r="A59426" s="450" t="str">
        <f>списки!$C$47</f>
        <v>БАГВ</v>
      </c>
      <c r="B59426" s="442">
        <v>25359</v>
      </c>
    </row>
    <row r="59427" spans="1:2" hidden="1">
      <c r="A59427" s="450" t="str">
        <f>списки!$C$47</f>
        <v>БАГВ</v>
      </c>
      <c r="B59427" s="442">
        <v>25360</v>
      </c>
    </row>
    <row r="59428" spans="1:2" hidden="1">
      <c r="A59428" s="450" t="str">
        <f>списки!$C$47</f>
        <v>БАГВ</v>
      </c>
      <c r="B59428" s="442">
        <v>25361</v>
      </c>
    </row>
    <row r="59429" spans="1:2" hidden="1">
      <c r="A59429" s="450" t="str">
        <f>списки!$C$47</f>
        <v>БАГВ</v>
      </c>
      <c r="B59429" s="442">
        <v>25362</v>
      </c>
    </row>
    <row r="59430" spans="1:2" hidden="1">
      <c r="A59430" s="450" t="str">
        <f>списки!$C$47</f>
        <v>БАГВ</v>
      </c>
      <c r="B59430" s="442">
        <v>25363</v>
      </c>
    </row>
    <row r="59431" spans="1:2" hidden="1">
      <c r="A59431" s="450" t="str">
        <f>списки!$C$47</f>
        <v>БАГВ</v>
      </c>
      <c r="B59431" s="442">
        <v>25364</v>
      </c>
    </row>
    <row r="59432" spans="1:2" hidden="1">
      <c r="A59432" s="450" t="str">
        <f>списки!$C$47</f>
        <v>БАГВ</v>
      </c>
      <c r="B59432" s="442">
        <v>25365</v>
      </c>
    </row>
    <row r="59433" spans="1:2" hidden="1">
      <c r="A59433" s="450" t="str">
        <f>списки!$C$47</f>
        <v>БАГВ</v>
      </c>
      <c r="B59433" s="442">
        <v>25366</v>
      </c>
    </row>
    <row r="59434" spans="1:2" hidden="1">
      <c r="A59434" s="450" t="str">
        <f>списки!$C$47</f>
        <v>БАГВ</v>
      </c>
      <c r="B59434" s="442">
        <v>25367</v>
      </c>
    </row>
    <row r="59435" spans="1:2" hidden="1">
      <c r="A59435" s="450" t="str">
        <f>списки!$C$47</f>
        <v>БАГВ</v>
      </c>
      <c r="B59435" s="442">
        <v>25368</v>
      </c>
    </row>
    <row r="59436" spans="1:2" hidden="1">
      <c r="A59436" s="450" t="str">
        <f>списки!$C$47</f>
        <v>БАГВ</v>
      </c>
      <c r="B59436" s="442">
        <v>25369</v>
      </c>
    </row>
    <row r="59437" spans="1:2" hidden="1">
      <c r="A59437" s="450" t="str">
        <f>списки!$C$47</f>
        <v>БАГВ</v>
      </c>
      <c r="B59437" s="442">
        <v>25370</v>
      </c>
    </row>
    <row r="59438" spans="1:2" hidden="1">
      <c r="A59438" s="450" t="str">
        <f>списки!$C$47</f>
        <v>БАГВ</v>
      </c>
      <c r="B59438" s="442">
        <v>25371</v>
      </c>
    </row>
    <row r="59439" spans="1:2" hidden="1">
      <c r="A59439" s="450" t="str">
        <f>списки!$C$47</f>
        <v>БАГВ</v>
      </c>
      <c r="B59439" s="442">
        <v>25372</v>
      </c>
    </row>
    <row r="59440" spans="1:2" hidden="1">
      <c r="A59440" s="450" t="str">
        <f>списки!$C$47</f>
        <v>БАГВ</v>
      </c>
      <c r="B59440" s="442">
        <v>25373</v>
      </c>
    </row>
    <row r="59441" spans="1:2" hidden="1">
      <c r="A59441" s="450" t="str">
        <f>списки!$C$47</f>
        <v>БАГВ</v>
      </c>
      <c r="B59441" s="442">
        <v>25374</v>
      </c>
    </row>
    <row r="59442" spans="1:2" hidden="1">
      <c r="A59442" s="450" t="str">
        <f>списки!$C$47</f>
        <v>БАГВ</v>
      </c>
      <c r="B59442" s="442">
        <v>25375</v>
      </c>
    </row>
    <row r="59443" spans="1:2" hidden="1">
      <c r="A59443" s="450" t="str">
        <f>списки!$C$47</f>
        <v>БАГВ</v>
      </c>
      <c r="B59443" s="442">
        <v>25376</v>
      </c>
    </row>
    <row r="59444" spans="1:2" hidden="1">
      <c r="A59444" s="450" t="str">
        <f>списки!$C$47</f>
        <v>БАГВ</v>
      </c>
      <c r="B59444" s="442">
        <v>25377</v>
      </c>
    </row>
    <row r="59445" spans="1:2" hidden="1">
      <c r="A59445" s="450" t="str">
        <f>списки!$C$47</f>
        <v>БАГВ</v>
      </c>
      <c r="B59445" s="442">
        <v>25378</v>
      </c>
    </row>
    <row r="59446" spans="1:2" hidden="1">
      <c r="A59446" s="450" t="str">
        <f>списки!$C$47</f>
        <v>БАГВ</v>
      </c>
      <c r="B59446" s="442">
        <v>25379</v>
      </c>
    </row>
    <row r="59447" spans="1:2" hidden="1">
      <c r="A59447" s="450" t="str">
        <f>списки!$C$47</f>
        <v>БАГВ</v>
      </c>
      <c r="B59447" s="442">
        <v>25380</v>
      </c>
    </row>
    <row r="59448" spans="1:2" hidden="1">
      <c r="A59448" s="450" t="str">
        <f>списки!$C$47</f>
        <v>БАГВ</v>
      </c>
      <c r="B59448" s="442">
        <v>25381</v>
      </c>
    </row>
    <row r="59449" spans="1:2" hidden="1">
      <c r="A59449" s="450" t="str">
        <f>списки!$C$47</f>
        <v>БАГВ</v>
      </c>
      <c r="B59449" s="442">
        <v>25382</v>
      </c>
    </row>
    <row r="59450" spans="1:2" hidden="1">
      <c r="A59450" s="450" t="str">
        <f>списки!$C$47</f>
        <v>БАГВ</v>
      </c>
      <c r="B59450" s="442">
        <v>25383</v>
      </c>
    </row>
    <row r="59451" spans="1:2" hidden="1">
      <c r="A59451" s="450" t="str">
        <f>списки!$C$47</f>
        <v>БАГВ</v>
      </c>
      <c r="B59451" s="442">
        <v>25384</v>
      </c>
    </row>
    <row r="59452" spans="1:2" hidden="1">
      <c r="A59452" s="450" t="str">
        <f>списки!$C$47</f>
        <v>БАГВ</v>
      </c>
      <c r="B59452" s="442">
        <v>25385</v>
      </c>
    </row>
    <row r="59453" spans="1:2" hidden="1">
      <c r="A59453" s="450" t="str">
        <f>списки!$C$47</f>
        <v>БАГВ</v>
      </c>
      <c r="B59453" s="442">
        <v>25386</v>
      </c>
    </row>
    <row r="59454" spans="1:2" hidden="1">
      <c r="A59454" s="450" t="str">
        <f>списки!$C$47</f>
        <v>БАГВ</v>
      </c>
      <c r="B59454" s="442">
        <v>25387</v>
      </c>
    </row>
    <row r="59455" spans="1:2" hidden="1">
      <c r="A59455" s="450" t="str">
        <f>списки!$C$47</f>
        <v>БАГВ</v>
      </c>
      <c r="B59455" s="442">
        <v>25388</v>
      </c>
    </row>
    <row r="59456" spans="1:2" hidden="1">
      <c r="A59456" s="450" t="str">
        <f>списки!$C$47</f>
        <v>БАГВ</v>
      </c>
      <c r="B59456" s="442">
        <v>25389</v>
      </c>
    </row>
    <row r="59457" spans="1:2" hidden="1">
      <c r="A59457" s="450" t="str">
        <f>списки!$C$47</f>
        <v>БАГВ</v>
      </c>
      <c r="B59457" s="442">
        <v>25390</v>
      </c>
    </row>
    <row r="59458" spans="1:2" hidden="1">
      <c r="A59458" s="450" t="str">
        <f>списки!$C$47</f>
        <v>БАГВ</v>
      </c>
      <c r="B59458" s="442">
        <v>25391</v>
      </c>
    </row>
    <row r="59459" spans="1:2" hidden="1">
      <c r="A59459" s="450" t="str">
        <f>списки!$C$47</f>
        <v>БАГВ</v>
      </c>
      <c r="B59459" s="442">
        <v>25392</v>
      </c>
    </row>
    <row r="59460" spans="1:2" hidden="1">
      <c r="A59460" s="450" t="str">
        <f>списки!$C$47</f>
        <v>БАГВ</v>
      </c>
      <c r="B59460" s="442">
        <v>25393</v>
      </c>
    </row>
    <row r="59461" spans="1:2" hidden="1">
      <c r="A59461" s="450" t="str">
        <f>списки!$C$47</f>
        <v>БАГВ</v>
      </c>
      <c r="B59461" s="442">
        <v>25394</v>
      </c>
    </row>
    <row r="59462" spans="1:2" hidden="1">
      <c r="A59462" s="450" t="str">
        <f>списки!$C$47</f>
        <v>БАГВ</v>
      </c>
      <c r="B59462" s="442">
        <v>25395</v>
      </c>
    </row>
    <row r="59463" spans="1:2" hidden="1">
      <c r="A59463" s="450" t="str">
        <f>списки!$C$47</f>
        <v>БАГВ</v>
      </c>
      <c r="B59463" s="442">
        <v>25396</v>
      </c>
    </row>
    <row r="59464" spans="1:2" hidden="1">
      <c r="A59464" s="450" t="str">
        <f>списки!$C$47</f>
        <v>БАГВ</v>
      </c>
      <c r="B59464" s="442">
        <v>25397</v>
      </c>
    </row>
    <row r="59465" spans="1:2" hidden="1">
      <c r="A59465" s="450" t="str">
        <f>списки!$C$47</f>
        <v>БАГВ</v>
      </c>
      <c r="B59465" s="442">
        <v>25398</v>
      </c>
    </row>
    <row r="59466" spans="1:2" hidden="1">
      <c r="A59466" s="450" t="str">
        <f>списки!$C$47</f>
        <v>БАГВ</v>
      </c>
      <c r="B59466" s="442">
        <v>25399</v>
      </c>
    </row>
    <row r="59467" spans="1:2" hidden="1">
      <c r="A59467" s="450" t="str">
        <f>списки!$C$47</f>
        <v>БАГВ</v>
      </c>
      <c r="B59467" s="442">
        <v>25400</v>
      </c>
    </row>
    <row r="59468" spans="1:2" hidden="1">
      <c r="A59468" s="450" t="str">
        <f>списки!$C$47</f>
        <v>БАГВ</v>
      </c>
      <c r="B59468" s="442">
        <v>25401</v>
      </c>
    </row>
    <row r="59469" spans="1:2" hidden="1">
      <c r="A59469" s="450" t="str">
        <f>списки!$C$47</f>
        <v>БАГВ</v>
      </c>
      <c r="B59469" s="442">
        <v>25402</v>
      </c>
    </row>
    <row r="59470" spans="1:2" hidden="1">
      <c r="A59470" s="450" t="str">
        <f>списки!$C$47</f>
        <v>БАГВ</v>
      </c>
      <c r="B59470" s="442">
        <v>25403</v>
      </c>
    </row>
    <row r="59471" spans="1:2" hidden="1">
      <c r="A59471" s="450" t="str">
        <f>списки!$C$47</f>
        <v>БАГВ</v>
      </c>
      <c r="B59471" s="442">
        <v>25404</v>
      </c>
    </row>
    <row r="59472" spans="1:2" hidden="1">
      <c r="A59472" s="450" t="str">
        <f>списки!$C$47</f>
        <v>БАГВ</v>
      </c>
      <c r="B59472" s="442">
        <v>25405</v>
      </c>
    </row>
    <row r="59473" spans="1:2" hidden="1">
      <c r="A59473" s="450" t="str">
        <f>списки!$C$47</f>
        <v>БАГВ</v>
      </c>
      <c r="B59473" s="442">
        <v>25406</v>
      </c>
    </row>
    <row r="59474" spans="1:2" hidden="1">
      <c r="A59474" s="450" t="str">
        <f>списки!$C$47</f>
        <v>БАГВ</v>
      </c>
      <c r="B59474" s="442">
        <v>25407</v>
      </c>
    </row>
    <row r="59475" spans="1:2" hidden="1">
      <c r="A59475" s="450" t="str">
        <f>списки!$C$47</f>
        <v>БАГВ</v>
      </c>
      <c r="B59475" s="442">
        <v>25408</v>
      </c>
    </row>
    <row r="59476" spans="1:2" hidden="1">
      <c r="A59476" s="450" t="str">
        <f>списки!$C$47</f>
        <v>БАГВ</v>
      </c>
      <c r="B59476" s="442">
        <v>25409</v>
      </c>
    </row>
    <row r="59477" spans="1:2" hidden="1">
      <c r="A59477" s="450" t="str">
        <f>списки!$C$47</f>
        <v>БАГВ</v>
      </c>
      <c r="B59477" s="442">
        <v>25410</v>
      </c>
    </row>
    <row r="59478" spans="1:2" hidden="1">
      <c r="A59478" s="450" t="str">
        <f>списки!$C$47</f>
        <v>БАГВ</v>
      </c>
      <c r="B59478" s="442">
        <v>25411</v>
      </c>
    </row>
    <row r="59479" spans="1:2" hidden="1">
      <c r="A59479" s="450" t="str">
        <f>списки!$C$47</f>
        <v>БАГВ</v>
      </c>
      <c r="B59479" s="442">
        <v>25412</v>
      </c>
    </row>
    <row r="59480" spans="1:2" hidden="1">
      <c r="A59480" s="450" t="str">
        <f>списки!$C$47</f>
        <v>БАГВ</v>
      </c>
      <c r="B59480" s="442">
        <v>25413</v>
      </c>
    </row>
    <row r="59481" spans="1:2" hidden="1">
      <c r="A59481" s="450" t="str">
        <f>списки!$C$47</f>
        <v>БАГВ</v>
      </c>
      <c r="B59481" s="442">
        <v>25414</v>
      </c>
    </row>
    <row r="59482" spans="1:2" hidden="1">
      <c r="A59482" s="450" t="str">
        <f>списки!$C$47</f>
        <v>БАГВ</v>
      </c>
      <c r="B59482" s="442">
        <v>25415</v>
      </c>
    </row>
    <row r="59483" spans="1:2" hidden="1">
      <c r="A59483" s="450" t="str">
        <f>списки!$C$47</f>
        <v>БАГВ</v>
      </c>
      <c r="B59483" s="442">
        <v>25416</v>
      </c>
    </row>
    <row r="59484" spans="1:2" hidden="1">
      <c r="A59484" s="450" t="str">
        <f>списки!$C$47</f>
        <v>БАГВ</v>
      </c>
      <c r="B59484" s="442">
        <v>25417</v>
      </c>
    </row>
    <row r="59485" spans="1:2" hidden="1">
      <c r="A59485" s="450" t="str">
        <f>списки!$C$47</f>
        <v>БАГВ</v>
      </c>
      <c r="B59485" s="442">
        <v>25418</v>
      </c>
    </row>
    <row r="59486" spans="1:2" hidden="1">
      <c r="A59486" s="450" t="str">
        <f>списки!$C$47</f>
        <v>БАГВ</v>
      </c>
      <c r="B59486" s="442">
        <v>25419</v>
      </c>
    </row>
    <row r="59487" spans="1:2" hidden="1">
      <c r="A59487" s="450" t="str">
        <f>списки!$C$47</f>
        <v>БАГВ</v>
      </c>
      <c r="B59487" s="442">
        <v>25420</v>
      </c>
    </row>
    <row r="59488" spans="1:2" hidden="1">
      <c r="A59488" s="450" t="str">
        <f>списки!$C$47</f>
        <v>БАГВ</v>
      </c>
      <c r="B59488" s="442">
        <v>25421</v>
      </c>
    </row>
    <row r="59489" spans="1:2" hidden="1">
      <c r="A59489" s="450" t="str">
        <f>списки!$C$47</f>
        <v>БАГВ</v>
      </c>
      <c r="B59489" s="442">
        <v>25422</v>
      </c>
    </row>
    <row r="59490" spans="1:2" hidden="1">
      <c r="A59490" s="450" t="str">
        <f>списки!$C$47</f>
        <v>БАГВ</v>
      </c>
      <c r="B59490" s="442">
        <v>25423</v>
      </c>
    </row>
    <row r="59491" spans="1:2" hidden="1">
      <c r="A59491" s="450" t="str">
        <f>списки!$C$47</f>
        <v>БАГВ</v>
      </c>
      <c r="B59491" s="442">
        <v>25424</v>
      </c>
    </row>
    <row r="59492" spans="1:2" hidden="1">
      <c r="A59492" s="450" t="str">
        <f>списки!$C$47</f>
        <v>БАГВ</v>
      </c>
      <c r="B59492" s="442">
        <v>25425</v>
      </c>
    </row>
    <row r="59493" spans="1:2" hidden="1">
      <c r="A59493" s="450" t="str">
        <f>списки!$C$47</f>
        <v>БАГВ</v>
      </c>
      <c r="B59493" s="442">
        <v>25426</v>
      </c>
    </row>
    <row r="59494" spans="1:2" hidden="1">
      <c r="A59494" s="450" t="str">
        <f>списки!$C$47</f>
        <v>БАГВ</v>
      </c>
      <c r="B59494" s="442">
        <v>25427</v>
      </c>
    </row>
    <row r="59495" spans="1:2" hidden="1">
      <c r="A59495" s="450" t="str">
        <f>списки!$C$47</f>
        <v>БАГВ</v>
      </c>
      <c r="B59495" s="442">
        <v>25428</v>
      </c>
    </row>
    <row r="59496" spans="1:2" hidden="1">
      <c r="A59496" s="450" t="str">
        <f>списки!$C$47</f>
        <v>БАГВ</v>
      </c>
      <c r="B59496" s="442">
        <v>25429</v>
      </c>
    </row>
    <row r="59497" spans="1:2" hidden="1">
      <c r="A59497" s="450" t="str">
        <f>списки!$C$47</f>
        <v>БАГВ</v>
      </c>
      <c r="B59497" s="442">
        <v>25430</v>
      </c>
    </row>
    <row r="59498" spans="1:2" hidden="1">
      <c r="A59498" s="450" t="str">
        <f>списки!$C$47</f>
        <v>БАГВ</v>
      </c>
      <c r="B59498" s="442">
        <v>25431</v>
      </c>
    </row>
    <row r="59499" spans="1:2" hidden="1">
      <c r="A59499" s="450" t="str">
        <f>списки!$C$47</f>
        <v>БАГВ</v>
      </c>
      <c r="B59499" s="442">
        <v>25432</v>
      </c>
    </row>
    <row r="59500" spans="1:2" hidden="1">
      <c r="A59500" s="450" t="str">
        <f>списки!$C$47</f>
        <v>БАГВ</v>
      </c>
      <c r="B59500" s="442">
        <v>25433</v>
      </c>
    </row>
    <row r="59501" spans="1:2" hidden="1">
      <c r="A59501" s="450" t="str">
        <f>списки!$C$47</f>
        <v>БАГВ</v>
      </c>
      <c r="B59501" s="442">
        <v>25434</v>
      </c>
    </row>
    <row r="59502" spans="1:2" hidden="1">
      <c r="A59502" s="450" t="str">
        <f>списки!$C$47</f>
        <v>БАГВ</v>
      </c>
      <c r="B59502" s="442">
        <v>25435</v>
      </c>
    </row>
    <row r="59503" spans="1:2" hidden="1">
      <c r="A59503" s="450" t="str">
        <f>списки!$C$47</f>
        <v>БАГВ</v>
      </c>
      <c r="B59503" s="442">
        <v>25436</v>
      </c>
    </row>
    <row r="59504" spans="1:2" hidden="1">
      <c r="A59504" s="450" t="str">
        <f>списки!$C$47</f>
        <v>БАГВ</v>
      </c>
      <c r="B59504" s="442">
        <v>25437</v>
      </c>
    </row>
    <row r="59505" spans="1:2" hidden="1">
      <c r="A59505" s="450" t="str">
        <f>списки!$C$47</f>
        <v>БАГВ</v>
      </c>
      <c r="B59505" s="442">
        <v>25438</v>
      </c>
    </row>
    <row r="59506" spans="1:2" hidden="1">
      <c r="A59506" s="450" t="str">
        <f>списки!$C$47</f>
        <v>БАГВ</v>
      </c>
      <c r="B59506" s="442">
        <v>25439</v>
      </c>
    </row>
    <row r="59507" spans="1:2" hidden="1">
      <c r="A59507" s="450" t="str">
        <f>списки!$C$47</f>
        <v>БАГВ</v>
      </c>
      <c r="B59507" s="442">
        <v>25440</v>
      </c>
    </row>
    <row r="59508" spans="1:2" hidden="1">
      <c r="A59508" s="450" t="str">
        <f>списки!$C$47</f>
        <v>БАГВ</v>
      </c>
      <c r="B59508" s="442">
        <v>25441</v>
      </c>
    </row>
    <row r="59509" spans="1:2" hidden="1">
      <c r="A59509" s="450" t="str">
        <f>списки!$C$47</f>
        <v>БАГВ</v>
      </c>
      <c r="B59509" s="442">
        <v>25442</v>
      </c>
    </row>
    <row r="59510" spans="1:2" hidden="1">
      <c r="A59510" s="450" t="str">
        <f>списки!$C$47</f>
        <v>БАГВ</v>
      </c>
      <c r="B59510" s="442">
        <v>25443</v>
      </c>
    </row>
    <row r="59511" spans="1:2" hidden="1">
      <c r="A59511" s="450" t="str">
        <f>списки!$C$47</f>
        <v>БАГВ</v>
      </c>
      <c r="B59511" s="442">
        <v>25444</v>
      </c>
    </row>
    <row r="59512" spans="1:2" hidden="1">
      <c r="A59512" s="450" t="str">
        <f>списки!$C$47</f>
        <v>БАГВ</v>
      </c>
      <c r="B59512" s="442">
        <v>25445</v>
      </c>
    </row>
    <row r="59513" spans="1:2" hidden="1">
      <c r="A59513" s="450" t="str">
        <f>списки!$C$47</f>
        <v>БАГВ</v>
      </c>
      <c r="B59513" s="442">
        <v>25446</v>
      </c>
    </row>
    <row r="59514" spans="1:2" hidden="1">
      <c r="A59514" s="450" t="str">
        <f>списки!$C$47</f>
        <v>БАГВ</v>
      </c>
      <c r="B59514" s="442">
        <v>25447</v>
      </c>
    </row>
    <row r="59515" spans="1:2" hidden="1">
      <c r="A59515" s="450" t="str">
        <f>списки!$C$47</f>
        <v>БАГВ</v>
      </c>
      <c r="B59515" s="442">
        <v>25448</v>
      </c>
    </row>
    <row r="59516" spans="1:2" hidden="1">
      <c r="A59516" s="450" t="str">
        <f>списки!$C$47</f>
        <v>БАГВ</v>
      </c>
      <c r="B59516" s="442">
        <v>25449</v>
      </c>
    </row>
    <row r="59517" spans="1:2" hidden="1">
      <c r="A59517" s="450" t="str">
        <f>списки!$C$47</f>
        <v>БАГВ</v>
      </c>
      <c r="B59517" s="442">
        <v>25450</v>
      </c>
    </row>
    <row r="59518" spans="1:2" hidden="1">
      <c r="A59518" s="450" t="str">
        <f>списки!$C$47</f>
        <v>БАГВ</v>
      </c>
      <c r="B59518" s="442">
        <v>25451</v>
      </c>
    </row>
    <row r="59519" spans="1:2" hidden="1">
      <c r="A59519" s="450" t="str">
        <f>списки!$C$47</f>
        <v>БАГВ</v>
      </c>
      <c r="B59519" s="442">
        <v>25452</v>
      </c>
    </row>
    <row r="59520" spans="1:2" hidden="1">
      <c r="A59520" s="450" t="str">
        <f>списки!$C$47</f>
        <v>БАГВ</v>
      </c>
      <c r="B59520" s="442">
        <v>25453</v>
      </c>
    </row>
    <row r="59521" spans="1:2" hidden="1">
      <c r="A59521" s="450" t="str">
        <f>списки!$C$47</f>
        <v>БАГВ</v>
      </c>
      <c r="B59521" s="442">
        <v>25454</v>
      </c>
    </row>
    <row r="59522" spans="1:2" hidden="1">
      <c r="A59522" s="450" t="str">
        <f>списки!$C$47</f>
        <v>БАГВ</v>
      </c>
      <c r="B59522" s="442">
        <v>25455</v>
      </c>
    </row>
    <row r="59523" spans="1:2" hidden="1">
      <c r="A59523" s="450" t="str">
        <f>списки!$C$47</f>
        <v>БАГВ</v>
      </c>
      <c r="B59523" s="442">
        <v>25456</v>
      </c>
    </row>
    <row r="59524" spans="1:2" hidden="1">
      <c r="A59524" s="450" t="str">
        <f>списки!$C$47</f>
        <v>БАГВ</v>
      </c>
      <c r="B59524" s="442">
        <v>25457</v>
      </c>
    </row>
    <row r="59525" spans="1:2" hidden="1">
      <c r="A59525" s="450" t="str">
        <f>списки!$C$47</f>
        <v>БАГВ</v>
      </c>
      <c r="B59525" s="442">
        <v>25458</v>
      </c>
    </row>
    <row r="59526" spans="1:2" hidden="1">
      <c r="A59526" s="450" t="str">
        <f>списки!$C$47</f>
        <v>БАГВ</v>
      </c>
      <c r="B59526" s="442">
        <v>25459</v>
      </c>
    </row>
    <row r="59527" spans="1:2" hidden="1">
      <c r="A59527" s="450" t="str">
        <f>списки!$C$47</f>
        <v>БАГВ</v>
      </c>
      <c r="B59527" s="442">
        <v>25460</v>
      </c>
    </row>
    <row r="59528" spans="1:2" hidden="1">
      <c r="A59528" s="450" t="str">
        <f>списки!$C$47</f>
        <v>БАГВ</v>
      </c>
      <c r="B59528" s="442">
        <v>25461</v>
      </c>
    </row>
    <row r="59529" spans="1:2" hidden="1">
      <c r="A59529" s="450" t="str">
        <f>списки!$C$47</f>
        <v>БАГВ</v>
      </c>
      <c r="B59529" s="442">
        <v>25462</v>
      </c>
    </row>
    <row r="59530" spans="1:2" hidden="1">
      <c r="A59530" s="450" t="str">
        <f>списки!$C$47</f>
        <v>БАГВ</v>
      </c>
      <c r="B59530" s="442">
        <v>25463</v>
      </c>
    </row>
    <row r="59531" spans="1:2" hidden="1">
      <c r="A59531" s="450" t="str">
        <f>списки!$C$47</f>
        <v>БАГВ</v>
      </c>
      <c r="B59531" s="442">
        <v>25464</v>
      </c>
    </row>
    <row r="59532" spans="1:2" hidden="1">
      <c r="A59532" s="450" t="str">
        <f>списки!$C$47</f>
        <v>БАГВ</v>
      </c>
      <c r="B59532" s="442">
        <v>25465</v>
      </c>
    </row>
    <row r="59533" spans="1:2" hidden="1">
      <c r="A59533" s="450" t="str">
        <f>списки!$C$47</f>
        <v>БАГВ</v>
      </c>
      <c r="B59533" s="442">
        <v>25466</v>
      </c>
    </row>
    <row r="59534" spans="1:2" hidden="1">
      <c r="A59534" s="450" t="str">
        <f>списки!$C$47</f>
        <v>БАГВ</v>
      </c>
      <c r="B59534" s="442">
        <v>25467</v>
      </c>
    </row>
    <row r="59535" spans="1:2" hidden="1">
      <c r="A59535" s="450" t="str">
        <f>списки!$C$47</f>
        <v>БАГВ</v>
      </c>
      <c r="B59535" s="442">
        <v>25468</v>
      </c>
    </row>
    <row r="59536" spans="1:2" hidden="1">
      <c r="A59536" s="450" t="str">
        <f>списки!$C$47</f>
        <v>БАГВ</v>
      </c>
      <c r="B59536" s="442">
        <v>25469</v>
      </c>
    </row>
    <row r="59537" spans="1:2" hidden="1">
      <c r="A59537" s="450" t="str">
        <f>списки!$C$47</f>
        <v>БАГВ</v>
      </c>
      <c r="B59537" s="442">
        <v>25470</v>
      </c>
    </row>
    <row r="59538" spans="1:2" hidden="1">
      <c r="A59538" s="450" t="str">
        <f>списки!$C$47</f>
        <v>БАГВ</v>
      </c>
      <c r="B59538" s="442">
        <v>25471</v>
      </c>
    </row>
    <row r="59539" spans="1:2" hidden="1">
      <c r="A59539" s="450" t="str">
        <f>списки!$C$47</f>
        <v>БАГВ</v>
      </c>
      <c r="B59539" s="442">
        <v>25472</v>
      </c>
    </row>
    <row r="59540" spans="1:2" hidden="1">
      <c r="A59540" s="450" t="str">
        <f>списки!$C$47</f>
        <v>БАГВ</v>
      </c>
      <c r="B59540" s="442">
        <v>25473</v>
      </c>
    </row>
    <row r="59541" spans="1:2" hidden="1">
      <c r="A59541" s="450" t="str">
        <f>списки!$C$47</f>
        <v>БАГВ</v>
      </c>
      <c r="B59541" s="442">
        <v>25474</v>
      </c>
    </row>
    <row r="59542" spans="1:2" hidden="1">
      <c r="A59542" s="450" t="str">
        <f>списки!$C$47</f>
        <v>БАГВ</v>
      </c>
      <c r="B59542" s="442">
        <v>25475</v>
      </c>
    </row>
    <row r="59543" spans="1:2" hidden="1">
      <c r="A59543" s="450" t="str">
        <f>списки!$C$47</f>
        <v>БАГВ</v>
      </c>
      <c r="B59543" s="442">
        <v>25476</v>
      </c>
    </row>
    <row r="59544" spans="1:2" hidden="1">
      <c r="A59544" s="450" t="str">
        <f>списки!$C$47</f>
        <v>БАГВ</v>
      </c>
      <c r="B59544" s="442">
        <v>25477</v>
      </c>
    </row>
    <row r="59545" spans="1:2" hidden="1">
      <c r="A59545" s="450" t="str">
        <f>списки!$C$47</f>
        <v>БАГВ</v>
      </c>
      <c r="B59545" s="442">
        <v>25478</v>
      </c>
    </row>
    <row r="59546" spans="1:2" hidden="1">
      <c r="A59546" s="450" t="str">
        <f>списки!$C$47</f>
        <v>БАГВ</v>
      </c>
      <c r="B59546" s="442">
        <v>25479</v>
      </c>
    </row>
    <row r="59547" spans="1:2" hidden="1">
      <c r="A59547" s="450" t="str">
        <f>списки!$C$47</f>
        <v>БАГВ</v>
      </c>
      <c r="B59547" s="442">
        <v>25480</v>
      </c>
    </row>
    <row r="59548" spans="1:2" hidden="1">
      <c r="A59548" s="450" t="str">
        <f>списки!$C$47</f>
        <v>БАГВ</v>
      </c>
      <c r="B59548" s="442">
        <v>25481</v>
      </c>
    </row>
    <row r="59549" spans="1:2" hidden="1">
      <c r="A59549" s="450" t="str">
        <f>списки!$C$47</f>
        <v>БАГВ</v>
      </c>
      <c r="B59549" s="442">
        <v>25482</v>
      </c>
    </row>
    <row r="59550" spans="1:2" hidden="1">
      <c r="A59550" s="450" t="str">
        <f>списки!$C$47</f>
        <v>БАГВ</v>
      </c>
      <c r="B59550" s="442">
        <v>25483</v>
      </c>
    </row>
    <row r="59551" spans="1:2" hidden="1">
      <c r="A59551" s="450" t="str">
        <f>списки!$C$47</f>
        <v>БАГВ</v>
      </c>
      <c r="B59551" s="442">
        <v>25484</v>
      </c>
    </row>
    <row r="59552" spans="1:2" hidden="1">
      <c r="A59552" s="450" t="str">
        <f>списки!$C$47</f>
        <v>БАГВ</v>
      </c>
      <c r="B59552" s="442">
        <v>25485</v>
      </c>
    </row>
    <row r="59553" spans="1:2" hidden="1">
      <c r="A59553" s="450" t="str">
        <f>списки!$C$47</f>
        <v>БАГВ</v>
      </c>
      <c r="B59553" s="442">
        <v>25486</v>
      </c>
    </row>
    <row r="59554" spans="1:2" hidden="1">
      <c r="A59554" s="450" t="str">
        <f>списки!$C$47</f>
        <v>БАГВ</v>
      </c>
      <c r="B59554" s="442">
        <v>25487</v>
      </c>
    </row>
    <row r="59555" spans="1:2" hidden="1">
      <c r="A59555" s="450" t="str">
        <f>списки!$C$47</f>
        <v>БАГВ</v>
      </c>
      <c r="B59555" s="442">
        <v>25488</v>
      </c>
    </row>
    <row r="59556" spans="1:2" hidden="1">
      <c r="A59556" s="450" t="str">
        <f>списки!$C$47</f>
        <v>БАГВ</v>
      </c>
      <c r="B59556" s="442">
        <v>25489</v>
      </c>
    </row>
    <row r="59557" spans="1:2" hidden="1">
      <c r="A59557" s="450" t="str">
        <f>списки!$C$47</f>
        <v>БАГВ</v>
      </c>
      <c r="B59557" s="442">
        <v>25490</v>
      </c>
    </row>
    <row r="59558" spans="1:2" hidden="1">
      <c r="A59558" s="450" t="str">
        <f>списки!$C$47</f>
        <v>БАГВ</v>
      </c>
      <c r="B59558" s="442">
        <v>25491</v>
      </c>
    </row>
    <row r="59559" spans="1:2" hidden="1">
      <c r="A59559" s="450" t="str">
        <f>списки!$C$47</f>
        <v>БАГВ</v>
      </c>
      <c r="B59559" s="442">
        <v>25492</v>
      </c>
    </row>
    <row r="59560" spans="1:2" hidden="1">
      <c r="A59560" s="450" t="str">
        <f>списки!$C$47</f>
        <v>БАГВ</v>
      </c>
      <c r="B59560" s="442">
        <v>25493</v>
      </c>
    </row>
    <row r="59561" spans="1:2" hidden="1">
      <c r="A59561" s="450" t="str">
        <f>списки!$C$47</f>
        <v>БАГВ</v>
      </c>
      <c r="B59561" s="442">
        <v>25494</v>
      </c>
    </row>
    <row r="59562" spans="1:2" hidden="1">
      <c r="A59562" s="450" t="str">
        <f>списки!$C$47</f>
        <v>БАГВ</v>
      </c>
      <c r="B59562" s="442">
        <v>25495</v>
      </c>
    </row>
    <row r="59563" spans="1:2" hidden="1">
      <c r="A59563" s="450" t="str">
        <f>списки!$C$47</f>
        <v>БАГВ</v>
      </c>
      <c r="B59563" s="442">
        <v>25496</v>
      </c>
    </row>
    <row r="59564" spans="1:2" hidden="1">
      <c r="A59564" s="450" t="str">
        <f>списки!$C$47</f>
        <v>БАГВ</v>
      </c>
      <c r="B59564" s="442">
        <v>25497</v>
      </c>
    </row>
    <row r="59565" spans="1:2" hidden="1">
      <c r="A59565" s="450" t="str">
        <f>списки!$C$47</f>
        <v>БАГВ</v>
      </c>
      <c r="B59565" s="442">
        <v>25498</v>
      </c>
    </row>
    <row r="59566" spans="1:2" hidden="1">
      <c r="A59566" s="450" t="str">
        <f>списки!$C$47</f>
        <v>БАГВ</v>
      </c>
      <c r="B59566" s="442">
        <v>25499</v>
      </c>
    </row>
    <row r="59567" spans="1:2" hidden="1">
      <c r="A59567" s="450" t="str">
        <f>списки!$C$47</f>
        <v>БАГВ</v>
      </c>
      <c r="B59567" s="442">
        <v>25500</v>
      </c>
    </row>
    <row r="59568" spans="1:2" hidden="1">
      <c r="A59568" s="450" t="str">
        <f>списки!$C$47</f>
        <v>БАГВ</v>
      </c>
      <c r="B59568" s="442">
        <v>25501</v>
      </c>
    </row>
    <row r="59569" spans="1:2" hidden="1">
      <c r="A59569" s="450" t="str">
        <f>списки!$C$47</f>
        <v>БАГВ</v>
      </c>
      <c r="B59569" s="442">
        <v>25502</v>
      </c>
    </row>
    <row r="59570" spans="1:2" hidden="1">
      <c r="A59570" s="450" t="str">
        <f>списки!$C$47</f>
        <v>БАГВ</v>
      </c>
      <c r="B59570" s="442">
        <v>25503</v>
      </c>
    </row>
    <row r="59571" spans="1:2" hidden="1">
      <c r="A59571" s="450" t="str">
        <f>списки!$C$47</f>
        <v>БАГВ</v>
      </c>
      <c r="B59571" s="442">
        <v>25504</v>
      </c>
    </row>
    <row r="59572" spans="1:2" hidden="1">
      <c r="A59572" s="450" t="str">
        <f>списки!$C$47</f>
        <v>БАГВ</v>
      </c>
      <c r="B59572" s="442">
        <v>25505</v>
      </c>
    </row>
    <row r="59573" spans="1:2" hidden="1">
      <c r="A59573" s="450" t="str">
        <f>списки!$C$47</f>
        <v>БАГВ</v>
      </c>
      <c r="B59573" s="442">
        <v>25506</v>
      </c>
    </row>
    <row r="59574" spans="1:2" hidden="1">
      <c r="A59574" s="450" t="str">
        <f>списки!$C$47</f>
        <v>БАГВ</v>
      </c>
      <c r="B59574" s="442">
        <v>25507</v>
      </c>
    </row>
    <row r="59575" spans="1:2" hidden="1">
      <c r="A59575" s="450" t="str">
        <f>списки!$C$47</f>
        <v>БАГВ</v>
      </c>
      <c r="B59575" s="442">
        <v>25508</v>
      </c>
    </row>
    <row r="59576" spans="1:2" hidden="1">
      <c r="A59576" s="450" t="str">
        <f>списки!$C$47</f>
        <v>БАГВ</v>
      </c>
      <c r="B59576" s="442">
        <v>25509</v>
      </c>
    </row>
    <row r="59577" spans="1:2" hidden="1">
      <c r="A59577" s="450" t="str">
        <f>списки!$C$47</f>
        <v>БАГВ</v>
      </c>
      <c r="B59577" s="442">
        <v>25510</v>
      </c>
    </row>
    <row r="59578" spans="1:2" hidden="1">
      <c r="A59578" s="450" t="str">
        <f>списки!$C$47</f>
        <v>БАГВ</v>
      </c>
      <c r="B59578" s="442">
        <v>25511</v>
      </c>
    </row>
    <row r="59579" spans="1:2" hidden="1">
      <c r="A59579" s="450" t="str">
        <f>списки!$C$47</f>
        <v>БАГВ</v>
      </c>
      <c r="B59579" s="442">
        <v>25512</v>
      </c>
    </row>
    <row r="59580" spans="1:2" hidden="1">
      <c r="A59580" s="450" t="str">
        <f>списки!$C$47</f>
        <v>БАГВ</v>
      </c>
      <c r="B59580" s="442">
        <v>25513</v>
      </c>
    </row>
    <row r="59581" spans="1:2" hidden="1">
      <c r="A59581" s="450" t="str">
        <f>списки!$C$47</f>
        <v>БАГВ</v>
      </c>
      <c r="B59581" s="442">
        <v>25514</v>
      </c>
    </row>
    <row r="59582" spans="1:2" hidden="1">
      <c r="A59582" s="450" t="str">
        <f>списки!$C$47</f>
        <v>БАГВ</v>
      </c>
      <c r="B59582" s="442">
        <v>25515</v>
      </c>
    </row>
    <row r="59583" spans="1:2" hidden="1">
      <c r="A59583" s="450" t="str">
        <f>списки!$C$47</f>
        <v>БАГВ</v>
      </c>
      <c r="B59583" s="442">
        <v>25516</v>
      </c>
    </row>
    <row r="59584" spans="1:2" hidden="1">
      <c r="A59584" s="450" t="str">
        <f>списки!$C$47</f>
        <v>БАГВ</v>
      </c>
      <c r="B59584" s="442">
        <v>25517</v>
      </c>
    </row>
    <row r="59585" spans="1:2" hidden="1">
      <c r="A59585" s="450" t="str">
        <f>списки!$C$47</f>
        <v>БАГВ</v>
      </c>
      <c r="B59585" s="442">
        <v>25518</v>
      </c>
    </row>
    <row r="59586" spans="1:2" hidden="1">
      <c r="A59586" s="450" t="str">
        <f>списки!$C$47</f>
        <v>БАГВ</v>
      </c>
      <c r="B59586" s="442">
        <v>25519</v>
      </c>
    </row>
    <row r="59587" spans="1:2" hidden="1">
      <c r="A59587" s="450" t="str">
        <f>списки!$C$47</f>
        <v>БАГВ</v>
      </c>
      <c r="B59587" s="442">
        <v>25520</v>
      </c>
    </row>
    <row r="59588" spans="1:2" hidden="1">
      <c r="A59588" s="450" t="str">
        <f>списки!$C$47</f>
        <v>БАГВ</v>
      </c>
      <c r="B59588" s="442">
        <v>25521</v>
      </c>
    </row>
    <row r="59589" spans="1:2" hidden="1">
      <c r="A59589" s="450" t="str">
        <f>списки!$C$47</f>
        <v>БАГВ</v>
      </c>
      <c r="B59589" s="442">
        <v>25522</v>
      </c>
    </row>
    <row r="59590" spans="1:2" hidden="1">
      <c r="A59590" s="450" t="str">
        <f>списки!$C$47</f>
        <v>БАГВ</v>
      </c>
      <c r="B59590" s="442">
        <v>25523</v>
      </c>
    </row>
    <row r="59591" spans="1:2" hidden="1">
      <c r="A59591" s="450" t="str">
        <f>списки!$C$47</f>
        <v>БАГВ</v>
      </c>
      <c r="B59591" s="442">
        <v>25524</v>
      </c>
    </row>
    <row r="59592" spans="1:2" hidden="1">
      <c r="A59592" s="450" t="str">
        <f>списки!$C$47</f>
        <v>БАГВ</v>
      </c>
      <c r="B59592" s="442">
        <v>25525</v>
      </c>
    </row>
    <row r="59593" spans="1:2" hidden="1">
      <c r="A59593" s="450" t="str">
        <f>списки!$C$47</f>
        <v>БАГВ</v>
      </c>
      <c r="B59593" s="442">
        <v>25526</v>
      </c>
    </row>
    <row r="59594" spans="1:2" hidden="1">
      <c r="A59594" s="450" t="str">
        <f>списки!$C$47</f>
        <v>БАГВ</v>
      </c>
      <c r="B59594" s="442">
        <v>25527</v>
      </c>
    </row>
    <row r="59595" spans="1:2" hidden="1">
      <c r="A59595" s="450" t="str">
        <f>списки!$C$47</f>
        <v>БАГВ</v>
      </c>
      <c r="B59595" s="442">
        <v>25528</v>
      </c>
    </row>
    <row r="59596" spans="1:2" hidden="1">
      <c r="A59596" s="450" t="str">
        <f>списки!$C$47</f>
        <v>БАГВ</v>
      </c>
      <c r="B59596" s="442">
        <v>25529</v>
      </c>
    </row>
    <row r="59597" spans="1:2" hidden="1">
      <c r="A59597" s="450" t="str">
        <f>списки!$C$47</f>
        <v>БАГВ</v>
      </c>
      <c r="B59597" s="442">
        <v>25530</v>
      </c>
    </row>
    <row r="59598" spans="1:2" hidden="1">
      <c r="A59598" s="450" t="str">
        <f>списки!$C$47</f>
        <v>БАГВ</v>
      </c>
      <c r="B59598" s="442">
        <v>25531</v>
      </c>
    </row>
    <row r="59599" spans="1:2" hidden="1">
      <c r="A59599" s="450" t="str">
        <f>списки!$C$47</f>
        <v>БАГВ</v>
      </c>
      <c r="B59599" s="442">
        <v>25532</v>
      </c>
    </row>
    <row r="59600" spans="1:2" hidden="1">
      <c r="A59600" s="450" t="str">
        <f>списки!$C$47</f>
        <v>БАГВ</v>
      </c>
      <c r="B59600" s="442">
        <v>25533</v>
      </c>
    </row>
    <row r="59601" spans="1:2" hidden="1">
      <c r="A59601" s="450" t="str">
        <f>списки!$C$47</f>
        <v>БАГВ</v>
      </c>
      <c r="B59601" s="442">
        <v>25534</v>
      </c>
    </row>
    <row r="59602" spans="1:2" hidden="1">
      <c r="A59602" s="450" t="str">
        <f>списки!$C$47</f>
        <v>БАГВ</v>
      </c>
      <c r="B59602" s="442">
        <v>25535</v>
      </c>
    </row>
    <row r="59603" spans="1:2" hidden="1">
      <c r="A59603" s="450" t="str">
        <f>списки!$C$47</f>
        <v>БАГВ</v>
      </c>
      <c r="B59603" s="442">
        <v>25536</v>
      </c>
    </row>
    <row r="59604" spans="1:2" hidden="1">
      <c r="A59604" s="450" t="str">
        <f>списки!$C$47</f>
        <v>БАГВ</v>
      </c>
      <c r="B59604" s="442">
        <v>25537</v>
      </c>
    </row>
    <row r="59605" spans="1:2" hidden="1">
      <c r="A59605" s="450" t="str">
        <f>списки!$C$47</f>
        <v>БАГВ</v>
      </c>
      <c r="B59605" s="442">
        <v>25538</v>
      </c>
    </row>
    <row r="59606" spans="1:2" hidden="1">
      <c r="A59606" s="450" t="str">
        <f>списки!$C$47</f>
        <v>БАГВ</v>
      </c>
      <c r="B59606" s="442">
        <v>25539</v>
      </c>
    </row>
    <row r="59607" spans="1:2" hidden="1">
      <c r="A59607" s="450" t="str">
        <f>списки!$C$47</f>
        <v>БАГВ</v>
      </c>
      <c r="B59607" s="442">
        <v>25540</v>
      </c>
    </row>
    <row r="59608" spans="1:2" hidden="1">
      <c r="A59608" s="450" t="str">
        <f>списки!$C$47</f>
        <v>БАГВ</v>
      </c>
      <c r="B59608" s="442">
        <v>25541</v>
      </c>
    </row>
    <row r="59609" spans="1:2" hidden="1">
      <c r="A59609" s="450" t="str">
        <f>списки!$C$47</f>
        <v>БАГВ</v>
      </c>
      <c r="B59609" s="442">
        <v>25542</v>
      </c>
    </row>
    <row r="59610" spans="1:2" hidden="1">
      <c r="A59610" s="450" t="str">
        <f>списки!$C$47</f>
        <v>БАГВ</v>
      </c>
      <c r="B59610" s="442">
        <v>25543</v>
      </c>
    </row>
    <row r="59611" spans="1:2" hidden="1">
      <c r="A59611" s="450" t="str">
        <f>списки!$C$47</f>
        <v>БАГВ</v>
      </c>
      <c r="B59611" s="442">
        <v>25544</v>
      </c>
    </row>
    <row r="59612" spans="1:2" hidden="1">
      <c r="A59612" s="450" t="str">
        <f>списки!$C$47</f>
        <v>БАГВ</v>
      </c>
      <c r="B59612" s="442">
        <v>25545</v>
      </c>
    </row>
    <row r="59613" spans="1:2" hidden="1">
      <c r="A59613" s="450" t="str">
        <f>списки!$C$47</f>
        <v>БАГВ</v>
      </c>
      <c r="B59613" s="442">
        <v>25546</v>
      </c>
    </row>
    <row r="59614" spans="1:2" hidden="1">
      <c r="A59614" s="450" t="str">
        <f>списки!$C$47</f>
        <v>БАГВ</v>
      </c>
      <c r="B59614" s="442">
        <v>25547</v>
      </c>
    </row>
    <row r="59615" spans="1:2" hidden="1">
      <c r="A59615" s="450" t="str">
        <f>списки!$C$47</f>
        <v>БАГВ</v>
      </c>
      <c r="B59615" s="442">
        <v>25548</v>
      </c>
    </row>
    <row r="59616" spans="1:2" hidden="1">
      <c r="A59616" s="450" t="str">
        <f>списки!$C$47</f>
        <v>БАГВ</v>
      </c>
      <c r="B59616" s="442">
        <v>25549</v>
      </c>
    </row>
    <row r="59617" spans="1:2" hidden="1">
      <c r="A59617" s="450" t="str">
        <f>списки!$C$47</f>
        <v>БАГВ</v>
      </c>
      <c r="B59617" s="442">
        <v>25550</v>
      </c>
    </row>
    <row r="59618" spans="1:2" hidden="1">
      <c r="A59618" s="450" t="str">
        <f>списки!$C$47</f>
        <v>БАГВ</v>
      </c>
      <c r="B59618" s="442">
        <v>25551</v>
      </c>
    </row>
    <row r="59619" spans="1:2" hidden="1">
      <c r="A59619" s="450" t="str">
        <f>списки!$C$47</f>
        <v>БАГВ</v>
      </c>
      <c r="B59619" s="442">
        <v>25552</v>
      </c>
    </row>
    <row r="59620" spans="1:2" hidden="1">
      <c r="A59620" s="450" t="str">
        <f>списки!$C$47</f>
        <v>БАГВ</v>
      </c>
      <c r="B59620" s="442">
        <v>25553</v>
      </c>
    </row>
    <row r="59621" spans="1:2" hidden="1">
      <c r="A59621" s="450" t="str">
        <f>списки!$C$47</f>
        <v>БАГВ</v>
      </c>
      <c r="B59621" s="442">
        <v>25554</v>
      </c>
    </row>
    <row r="59622" spans="1:2" hidden="1">
      <c r="A59622" s="450" t="str">
        <f>списки!$C$47</f>
        <v>БАГВ</v>
      </c>
      <c r="B59622" s="442">
        <v>25555</v>
      </c>
    </row>
    <row r="59623" spans="1:2" hidden="1">
      <c r="A59623" s="450" t="str">
        <f>списки!$C$47</f>
        <v>БАГВ</v>
      </c>
      <c r="B59623" s="442">
        <v>25556</v>
      </c>
    </row>
    <row r="59624" spans="1:2" hidden="1">
      <c r="A59624" s="450" t="str">
        <f>списки!$C$47</f>
        <v>БАГВ</v>
      </c>
      <c r="B59624" s="442">
        <v>25557</v>
      </c>
    </row>
    <row r="59625" spans="1:2" hidden="1">
      <c r="A59625" s="450" t="str">
        <f>списки!$C$47</f>
        <v>БАГВ</v>
      </c>
      <c r="B59625" s="442">
        <v>25558</v>
      </c>
    </row>
    <row r="59626" spans="1:2" hidden="1">
      <c r="A59626" s="450" t="str">
        <f>списки!$C$47</f>
        <v>БАГВ</v>
      </c>
      <c r="B59626" s="442">
        <v>25559</v>
      </c>
    </row>
    <row r="59627" spans="1:2" hidden="1">
      <c r="A59627" s="450" t="str">
        <f>списки!$C$47</f>
        <v>БАГВ</v>
      </c>
      <c r="B59627" s="442">
        <v>25560</v>
      </c>
    </row>
    <row r="59628" spans="1:2" hidden="1">
      <c r="A59628" s="450" t="str">
        <f>списки!$C$47</f>
        <v>БАГВ</v>
      </c>
      <c r="B59628" s="442">
        <v>25561</v>
      </c>
    </row>
    <row r="59629" spans="1:2" hidden="1">
      <c r="A59629" s="450" t="str">
        <f>списки!$C$47</f>
        <v>БАГВ</v>
      </c>
      <c r="B59629" s="442">
        <v>25562</v>
      </c>
    </row>
    <row r="59630" spans="1:2" hidden="1">
      <c r="A59630" s="450" t="str">
        <f>списки!$C$47</f>
        <v>БАГВ</v>
      </c>
      <c r="B59630" s="442">
        <v>25563</v>
      </c>
    </row>
    <row r="59631" spans="1:2" hidden="1">
      <c r="A59631" s="450" t="str">
        <f>списки!$C$47</f>
        <v>БАГВ</v>
      </c>
      <c r="B59631" s="442">
        <v>25564</v>
      </c>
    </row>
    <row r="59632" spans="1:2" hidden="1">
      <c r="A59632" s="450" t="str">
        <f>списки!$C$47</f>
        <v>БАГВ</v>
      </c>
      <c r="B59632" s="442">
        <v>25565</v>
      </c>
    </row>
    <row r="59633" spans="1:2" hidden="1">
      <c r="A59633" s="450" t="str">
        <f>списки!$C$47</f>
        <v>БАГВ</v>
      </c>
      <c r="B59633" s="442">
        <v>25566</v>
      </c>
    </row>
    <row r="59634" spans="1:2" hidden="1">
      <c r="A59634" s="450" t="str">
        <f>списки!$C$47</f>
        <v>БАГВ</v>
      </c>
      <c r="B59634" s="442">
        <v>25567</v>
      </c>
    </row>
    <row r="59635" spans="1:2" hidden="1">
      <c r="A59635" s="450" t="str">
        <f>списки!$C$47</f>
        <v>БАГВ</v>
      </c>
      <c r="B59635" s="442">
        <v>25568</v>
      </c>
    </row>
    <row r="59636" spans="1:2" hidden="1">
      <c r="A59636" s="450" t="str">
        <f>списки!$C$47</f>
        <v>БАГВ</v>
      </c>
      <c r="B59636" s="442">
        <v>25569</v>
      </c>
    </row>
    <row r="59637" spans="1:2" hidden="1">
      <c r="A59637" s="450" t="str">
        <f>списки!$C$47</f>
        <v>БАГВ</v>
      </c>
      <c r="B59637" s="442">
        <v>25570</v>
      </c>
    </row>
    <row r="59638" spans="1:2" hidden="1">
      <c r="A59638" s="450" t="str">
        <f>списки!$C$47</f>
        <v>БАГВ</v>
      </c>
      <c r="B59638" s="442">
        <v>25571</v>
      </c>
    </row>
    <row r="59639" spans="1:2" hidden="1">
      <c r="A59639" s="450" t="str">
        <f>списки!$C$47</f>
        <v>БАГВ</v>
      </c>
      <c r="B59639" s="442">
        <v>25572</v>
      </c>
    </row>
    <row r="59640" spans="1:2" hidden="1">
      <c r="A59640" s="450" t="str">
        <f>списки!$C$47</f>
        <v>БАГВ</v>
      </c>
      <c r="B59640" s="442">
        <v>25573</v>
      </c>
    </row>
    <row r="59641" spans="1:2" hidden="1">
      <c r="A59641" s="450" t="str">
        <f>списки!$C$47</f>
        <v>БАГВ</v>
      </c>
      <c r="B59641" s="442">
        <v>25574</v>
      </c>
    </row>
    <row r="59642" spans="1:2" hidden="1">
      <c r="A59642" s="450" t="str">
        <f>списки!$C$47</f>
        <v>БАГВ</v>
      </c>
      <c r="B59642" s="442">
        <v>25575</v>
      </c>
    </row>
    <row r="59643" spans="1:2" hidden="1">
      <c r="A59643" s="450" t="str">
        <f>списки!$C$47</f>
        <v>БАГВ</v>
      </c>
      <c r="B59643" s="442">
        <v>25576</v>
      </c>
    </row>
    <row r="59644" spans="1:2" hidden="1">
      <c r="A59644" s="450" t="str">
        <f>списки!$C$47</f>
        <v>БАГВ</v>
      </c>
      <c r="B59644" s="442">
        <v>25577</v>
      </c>
    </row>
    <row r="59645" spans="1:2" hidden="1">
      <c r="A59645" s="450" t="str">
        <f>списки!$C$47</f>
        <v>БАГВ</v>
      </c>
      <c r="B59645" s="442">
        <v>25578</v>
      </c>
    </row>
    <row r="59646" spans="1:2" hidden="1">
      <c r="A59646" s="450" t="str">
        <f>списки!$C$47</f>
        <v>БАГВ</v>
      </c>
      <c r="B59646" s="442">
        <v>25579</v>
      </c>
    </row>
    <row r="59647" spans="1:2" hidden="1">
      <c r="A59647" s="450" t="str">
        <f>списки!$C$47</f>
        <v>БАГВ</v>
      </c>
      <c r="B59647" s="442">
        <v>25580</v>
      </c>
    </row>
    <row r="59648" spans="1:2" hidden="1">
      <c r="A59648" s="450" t="str">
        <f>списки!$C$47</f>
        <v>БАГВ</v>
      </c>
      <c r="B59648" s="442">
        <v>25581</v>
      </c>
    </row>
    <row r="59649" spans="1:2" hidden="1">
      <c r="A59649" s="450" t="str">
        <f>списки!$C$47</f>
        <v>БАГВ</v>
      </c>
      <c r="B59649" s="442">
        <v>25582</v>
      </c>
    </row>
    <row r="59650" spans="1:2" hidden="1">
      <c r="A59650" s="450" t="str">
        <f>списки!$C$47</f>
        <v>БАГВ</v>
      </c>
      <c r="B59650" s="442">
        <v>25583</v>
      </c>
    </row>
    <row r="59651" spans="1:2" hidden="1">
      <c r="A59651" s="450" t="str">
        <f>списки!$C$47</f>
        <v>БАГВ</v>
      </c>
      <c r="B59651" s="442">
        <v>25584</v>
      </c>
    </row>
    <row r="59652" spans="1:2" hidden="1">
      <c r="A59652" s="450" t="str">
        <f>списки!$C$47</f>
        <v>БАГВ</v>
      </c>
      <c r="B59652" s="442">
        <v>25585</v>
      </c>
    </row>
    <row r="59653" spans="1:2" hidden="1">
      <c r="A59653" s="450" t="str">
        <f>списки!$C$47</f>
        <v>БАГВ</v>
      </c>
      <c r="B59653" s="442">
        <v>25586</v>
      </c>
    </row>
    <row r="59654" spans="1:2" hidden="1">
      <c r="A59654" s="450" t="str">
        <f>списки!$C$47</f>
        <v>БАГВ</v>
      </c>
      <c r="B59654" s="442">
        <v>25587</v>
      </c>
    </row>
    <row r="59655" spans="1:2" hidden="1">
      <c r="A59655" s="450" t="str">
        <f>списки!$C$47</f>
        <v>БАГВ</v>
      </c>
      <c r="B59655" s="442">
        <v>25588</v>
      </c>
    </row>
    <row r="59656" spans="1:2" hidden="1">
      <c r="A59656" s="450" t="str">
        <f>списки!$C$47</f>
        <v>БАГВ</v>
      </c>
      <c r="B59656" s="442">
        <v>25589</v>
      </c>
    </row>
    <row r="59657" spans="1:2" hidden="1">
      <c r="A59657" s="450" t="str">
        <f>списки!$C$47</f>
        <v>БАГВ</v>
      </c>
      <c r="B59657" s="442">
        <v>25590</v>
      </c>
    </row>
    <row r="59658" spans="1:2" hidden="1">
      <c r="A59658" s="450" t="str">
        <f>списки!$C$47</f>
        <v>БАГВ</v>
      </c>
      <c r="B59658" s="442">
        <v>25591</v>
      </c>
    </row>
    <row r="59659" spans="1:2" hidden="1">
      <c r="A59659" s="450" t="str">
        <f>списки!$C$47</f>
        <v>БАГВ</v>
      </c>
      <c r="B59659" s="442">
        <v>25592</v>
      </c>
    </row>
    <row r="59660" spans="1:2" hidden="1">
      <c r="A59660" s="450" t="str">
        <f>списки!$C$47</f>
        <v>БАГВ</v>
      </c>
      <c r="B59660" s="442">
        <v>25593</v>
      </c>
    </row>
    <row r="59661" spans="1:2" hidden="1">
      <c r="A59661" s="450" t="str">
        <f>списки!$C$47</f>
        <v>БАГВ</v>
      </c>
      <c r="B59661" s="442">
        <v>25594</v>
      </c>
    </row>
    <row r="59662" spans="1:2" hidden="1">
      <c r="A59662" s="450" t="str">
        <f>списки!$C$47</f>
        <v>БАГВ</v>
      </c>
      <c r="B59662" s="442">
        <v>25595</v>
      </c>
    </row>
    <row r="59663" spans="1:2" hidden="1">
      <c r="A59663" s="450" t="str">
        <f>списки!$C$47</f>
        <v>БАГВ</v>
      </c>
      <c r="B59663" s="442">
        <v>25596</v>
      </c>
    </row>
    <row r="59664" spans="1:2" hidden="1">
      <c r="A59664" s="450" t="str">
        <f>списки!$C$47</f>
        <v>БАГВ</v>
      </c>
      <c r="B59664" s="442">
        <v>25597</v>
      </c>
    </row>
    <row r="59665" spans="1:2" hidden="1">
      <c r="A59665" s="450" t="str">
        <f>списки!$C$47</f>
        <v>БАГВ</v>
      </c>
      <c r="B59665" s="442">
        <v>25598</v>
      </c>
    </row>
    <row r="59666" spans="1:2" hidden="1">
      <c r="A59666" s="450" t="str">
        <f>списки!$C$47</f>
        <v>БАГВ</v>
      </c>
      <c r="B59666" s="442">
        <v>25599</v>
      </c>
    </row>
    <row r="59667" spans="1:2" hidden="1">
      <c r="A59667" s="450" t="str">
        <f>списки!$C$47</f>
        <v>БАГВ</v>
      </c>
      <c r="B59667" s="442">
        <v>25600</v>
      </c>
    </row>
    <row r="59668" spans="1:2" hidden="1">
      <c r="A59668" s="450" t="str">
        <f>списки!$C$47</f>
        <v>БАГВ</v>
      </c>
      <c r="B59668" s="442">
        <v>25601</v>
      </c>
    </row>
    <row r="59669" spans="1:2" hidden="1">
      <c r="A59669" s="450" t="str">
        <f>списки!$C$47</f>
        <v>БАГВ</v>
      </c>
      <c r="B59669" s="442">
        <v>25602</v>
      </c>
    </row>
    <row r="59670" spans="1:2" hidden="1">
      <c r="A59670" s="450" t="str">
        <f>списки!$C$47</f>
        <v>БАГВ</v>
      </c>
      <c r="B59670" s="442">
        <v>25603</v>
      </c>
    </row>
    <row r="59671" spans="1:2" hidden="1">
      <c r="A59671" s="450" t="str">
        <f>списки!$C$47</f>
        <v>БАГВ</v>
      </c>
      <c r="B59671" s="442">
        <v>25604</v>
      </c>
    </row>
    <row r="59672" spans="1:2" hidden="1">
      <c r="A59672" s="450" t="str">
        <f>списки!$C$47</f>
        <v>БАГВ</v>
      </c>
      <c r="B59672" s="442">
        <v>25605</v>
      </c>
    </row>
    <row r="59673" spans="1:2" hidden="1">
      <c r="A59673" s="450" t="str">
        <f>списки!$C$47</f>
        <v>БАГВ</v>
      </c>
      <c r="B59673" s="442">
        <v>25606</v>
      </c>
    </row>
    <row r="59674" spans="1:2" hidden="1">
      <c r="A59674" s="450" t="str">
        <f>списки!$C$47</f>
        <v>БАГВ</v>
      </c>
      <c r="B59674" s="442">
        <v>25607</v>
      </c>
    </row>
    <row r="59675" spans="1:2" hidden="1">
      <c r="A59675" s="450" t="str">
        <f>списки!$C$47</f>
        <v>БАГВ</v>
      </c>
      <c r="B59675" s="442">
        <v>25608</v>
      </c>
    </row>
    <row r="59676" spans="1:2" hidden="1">
      <c r="A59676" s="450" t="str">
        <f>списки!$C$47</f>
        <v>БАГВ</v>
      </c>
      <c r="B59676" s="442">
        <v>25609</v>
      </c>
    </row>
    <row r="59677" spans="1:2" hidden="1">
      <c r="A59677" s="450" t="str">
        <f>списки!$C$47</f>
        <v>БАГВ</v>
      </c>
      <c r="B59677" s="442">
        <v>25610</v>
      </c>
    </row>
    <row r="59678" spans="1:2" hidden="1">
      <c r="A59678" s="450" t="str">
        <f>списки!$C$47</f>
        <v>БАГВ</v>
      </c>
      <c r="B59678" s="442">
        <v>25611</v>
      </c>
    </row>
    <row r="59679" spans="1:2" hidden="1">
      <c r="A59679" s="450" t="str">
        <f>списки!$C$47</f>
        <v>БАГВ</v>
      </c>
      <c r="B59679" s="442">
        <v>25612</v>
      </c>
    </row>
    <row r="59680" spans="1:2" hidden="1">
      <c r="A59680" s="450" t="str">
        <f>списки!$C$47</f>
        <v>БАГВ</v>
      </c>
      <c r="B59680" s="442">
        <v>25613</v>
      </c>
    </row>
    <row r="59681" spans="1:2" hidden="1">
      <c r="A59681" s="450" t="str">
        <f>списки!$C$47</f>
        <v>БАГВ</v>
      </c>
      <c r="B59681" s="442">
        <v>25614</v>
      </c>
    </row>
    <row r="59682" spans="1:2" hidden="1">
      <c r="A59682" s="450" t="str">
        <f>списки!$C$47</f>
        <v>БАГВ</v>
      </c>
      <c r="B59682" s="442">
        <v>25615</v>
      </c>
    </row>
    <row r="59683" spans="1:2" hidden="1">
      <c r="A59683" s="450" t="str">
        <f>списки!$C$47</f>
        <v>БАГВ</v>
      </c>
      <c r="B59683" s="442">
        <v>25616</v>
      </c>
    </row>
    <row r="59684" spans="1:2" hidden="1">
      <c r="A59684" s="450" t="str">
        <f>списки!$C$47</f>
        <v>БАГВ</v>
      </c>
      <c r="B59684" s="442">
        <v>25617</v>
      </c>
    </row>
    <row r="59685" spans="1:2" hidden="1">
      <c r="A59685" s="450" t="str">
        <f>списки!$C$47</f>
        <v>БАГВ</v>
      </c>
      <c r="B59685" s="442">
        <v>25618</v>
      </c>
    </row>
    <row r="59686" spans="1:2" hidden="1">
      <c r="A59686" s="450" t="str">
        <f>списки!$C$47</f>
        <v>БАГВ</v>
      </c>
      <c r="B59686" s="442">
        <v>25619</v>
      </c>
    </row>
    <row r="59687" spans="1:2" hidden="1">
      <c r="A59687" s="450" t="str">
        <f>списки!$C$47</f>
        <v>БАГВ</v>
      </c>
      <c r="B59687" s="442">
        <v>25620</v>
      </c>
    </row>
    <row r="59688" spans="1:2" hidden="1">
      <c r="A59688" s="450" t="str">
        <f>списки!$C$47</f>
        <v>БАГВ</v>
      </c>
      <c r="B59688" s="442">
        <v>25621</v>
      </c>
    </row>
    <row r="59689" spans="1:2" hidden="1">
      <c r="A59689" s="450" t="str">
        <f>списки!$C$47</f>
        <v>БАГВ</v>
      </c>
      <c r="B59689" s="442">
        <v>25622</v>
      </c>
    </row>
    <row r="59690" spans="1:2" hidden="1">
      <c r="A59690" s="450" t="str">
        <f>списки!$C$47</f>
        <v>БАГВ</v>
      </c>
      <c r="B59690" s="442">
        <v>25623</v>
      </c>
    </row>
    <row r="59691" spans="1:2" hidden="1">
      <c r="A59691" s="450" t="str">
        <f>списки!$C$47</f>
        <v>БАГВ</v>
      </c>
      <c r="B59691" s="442">
        <v>25624</v>
      </c>
    </row>
    <row r="59692" spans="1:2" hidden="1">
      <c r="A59692" s="450" t="str">
        <f>списки!$C$47</f>
        <v>БАГВ</v>
      </c>
      <c r="B59692" s="442">
        <v>25625</v>
      </c>
    </row>
    <row r="59693" spans="1:2" hidden="1">
      <c r="A59693" s="450" t="str">
        <f>списки!$C$47</f>
        <v>БАГВ</v>
      </c>
      <c r="B59693" s="442">
        <v>25626</v>
      </c>
    </row>
    <row r="59694" spans="1:2" hidden="1">
      <c r="A59694" s="450" t="str">
        <f>списки!$C$47</f>
        <v>БАГВ</v>
      </c>
      <c r="B59694" s="442">
        <v>25627</v>
      </c>
    </row>
    <row r="59695" spans="1:2" hidden="1">
      <c r="A59695" s="450" t="str">
        <f>списки!$C$47</f>
        <v>БАГВ</v>
      </c>
      <c r="B59695" s="442">
        <v>25628</v>
      </c>
    </row>
    <row r="59696" spans="1:2" hidden="1">
      <c r="A59696" s="450" t="str">
        <f>списки!$C$47</f>
        <v>БАГВ</v>
      </c>
      <c r="B59696" s="442">
        <v>25629</v>
      </c>
    </row>
    <row r="59697" spans="1:2" hidden="1">
      <c r="A59697" s="450" t="str">
        <f>списки!$C$47</f>
        <v>БАГВ</v>
      </c>
      <c r="B59697" s="442">
        <v>25630</v>
      </c>
    </row>
    <row r="59698" spans="1:2" hidden="1">
      <c r="A59698" s="450" t="str">
        <f>списки!$C$47</f>
        <v>БАГВ</v>
      </c>
      <c r="B59698" s="442">
        <v>25631</v>
      </c>
    </row>
    <row r="59699" spans="1:2" hidden="1">
      <c r="A59699" s="450" t="str">
        <f>списки!$C$47</f>
        <v>БАГВ</v>
      </c>
      <c r="B59699" s="442">
        <v>25632</v>
      </c>
    </row>
    <row r="59700" spans="1:2" hidden="1">
      <c r="A59700" s="450" t="str">
        <f>списки!$C$47</f>
        <v>БАГВ</v>
      </c>
      <c r="B59700" s="442">
        <v>25633</v>
      </c>
    </row>
    <row r="59701" spans="1:2" hidden="1">
      <c r="A59701" s="450" t="str">
        <f>списки!$C$47</f>
        <v>БАГВ</v>
      </c>
      <c r="B59701" s="442">
        <v>25634</v>
      </c>
    </row>
    <row r="59702" spans="1:2" hidden="1">
      <c r="A59702" s="450" t="str">
        <f>списки!$C$47</f>
        <v>БАГВ</v>
      </c>
      <c r="B59702" s="442">
        <v>25635</v>
      </c>
    </row>
    <row r="59703" spans="1:2" hidden="1">
      <c r="A59703" s="450" t="str">
        <f>списки!$C$47</f>
        <v>БАГВ</v>
      </c>
      <c r="B59703" s="442">
        <v>25636</v>
      </c>
    </row>
    <row r="59704" spans="1:2" hidden="1">
      <c r="A59704" s="450" t="str">
        <f>списки!$C$47</f>
        <v>БАГВ</v>
      </c>
      <c r="B59704" s="442">
        <v>25637</v>
      </c>
    </row>
    <row r="59705" spans="1:2" hidden="1">
      <c r="A59705" s="450" t="str">
        <f>списки!$C$47</f>
        <v>БАГВ</v>
      </c>
      <c r="B59705" s="442">
        <v>25638</v>
      </c>
    </row>
    <row r="59706" spans="1:2" hidden="1">
      <c r="A59706" s="450" t="str">
        <f>списки!$C$47</f>
        <v>БАГВ</v>
      </c>
      <c r="B59706" s="442">
        <v>25639</v>
      </c>
    </row>
    <row r="59707" spans="1:2" hidden="1">
      <c r="A59707" s="450" t="str">
        <f>списки!$C$47</f>
        <v>БАГВ</v>
      </c>
      <c r="B59707" s="442">
        <v>25640</v>
      </c>
    </row>
    <row r="59708" spans="1:2" hidden="1">
      <c r="A59708" s="450" t="str">
        <f>списки!$C$47</f>
        <v>БАГВ</v>
      </c>
      <c r="B59708" s="442">
        <v>25641</v>
      </c>
    </row>
    <row r="59709" spans="1:2" hidden="1">
      <c r="A59709" s="450" t="str">
        <f>списки!$C$47</f>
        <v>БАГВ</v>
      </c>
      <c r="B59709" s="442">
        <v>25642</v>
      </c>
    </row>
    <row r="59710" spans="1:2" hidden="1">
      <c r="A59710" s="450" t="str">
        <f>списки!$C$47</f>
        <v>БАГВ</v>
      </c>
      <c r="B59710" s="442">
        <v>25643</v>
      </c>
    </row>
    <row r="59711" spans="1:2" hidden="1">
      <c r="A59711" s="450" t="str">
        <f>списки!$C$47</f>
        <v>БАГВ</v>
      </c>
      <c r="B59711" s="442">
        <v>25644</v>
      </c>
    </row>
    <row r="59712" spans="1:2" hidden="1">
      <c r="A59712" s="450" t="str">
        <f>списки!$C$47</f>
        <v>БАГВ</v>
      </c>
      <c r="B59712" s="442">
        <v>25645</v>
      </c>
    </row>
    <row r="59713" spans="1:2" hidden="1">
      <c r="A59713" s="450" t="str">
        <f>списки!$C$47</f>
        <v>БАГВ</v>
      </c>
      <c r="B59713" s="442">
        <v>25646</v>
      </c>
    </row>
    <row r="59714" spans="1:2" hidden="1">
      <c r="A59714" s="450" t="str">
        <f>списки!$C$47</f>
        <v>БАГВ</v>
      </c>
      <c r="B59714" s="442">
        <v>25647</v>
      </c>
    </row>
    <row r="59715" spans="1:2" hidden="1">
      <c r="A59715" s="450" t="str">
        <f>списки!$C$47</f>
        <v>БАГВ</v>
      </c>
      <c r="B59715" s="442">
        <v>25648</v>
      </c>
    </row>
    <row r="59716" spans="1:2" hidden="1">
      <c r="A59716" s="450" t="str">
        <f>списки!$C$47</f>
        <v>БАГВ</v>
      </c>
      <c r="B59716" s="442">
        <v>25649</v>
      </c>
    </row>
    <row r="59717" spans="1:2" hidden="1">
      <c r="A59717" s="450" t="str">
        <f>списки!$C$47</f>
        <v>БАГВ</v>
      </c>
      <c r="B59717" s="442">
        <v>25650</v>
      </c>
    </row>
    <row r="59718" spans="1:2" hidden="1">
      <c r="A59718" s="450" t="str">
        <f>списки!$C$47</f>
        <v>БАГВ</v>
      </c>
      <c r="B59718" s="442">
        <v>25651</v>
      </c>
    </row>
    <row r="59719" spans="1:2" hidden="1">
      <c r="A59719" s="450" t="str">
        <f>списки!$C$47</f>
        <v>БАГВ</v>
      </c>
      <c r="B59719" s="442">
        <v>25652</v>
      </c>
    </row>
    <row r="59720" spans="1:2" hidden="1">
      <c r="A59720" s="450" t="str">
        <f>списки!$C$47</f>
        <v>БАГВ</v>
      </c>
      <c r="B59720" s="442">
        <v>25653</v>
      </c>
    </row>
    <row r="59721" spans="1:2" hidden="1">
      <c r="A59721" s="450" t="str">
        <f>списки!$C$47</f>
        <v>БАГВ</v>
      </c>
      <c r="B59721" s="442">
        <v>25654</v>
      </c>
    </row>
    <row r="59722" spans="1:2" hidden="1">
      <c r="A59722" s="450" t="str">
        <f>списки!$C$47</f>
        <v>БАГВ</v>
      </c>
      <c r="B59722" s="442">
        <v>25655</v>
      </c>
    </row>
    <row r="59723" spans="1:2" hidden="1">
      <c r="A59723" s="450" t="str">
        <f>списки!$C$47</f>
        <v>БАГВ</v>
      </c>
      <c r="B59723" s="442">
        <v>25656</v>
      </c>
    </row>
    <row r="59724" spans="1:2" hidden="1">
      <c r="A59724" s="450" t="str">
        <f>списки!$C$47</f>
        <v>БАГВ</v>
      </c>
      <c r="B59724" s="442">
        <v>25657</v>
      </c>
    </row>
    <row r="59725" spans="1:2" hidden="1">
      <c r="A59725" s="450" t="str">
        <f>списки!$C$47</f>
        <v>БАГВ</v>
      </c>
      <c r="B59725" s="442">
        <v>25658</v>
      </c>
    </row>
    <row r="59726" spans="1:2" hidden="1">
      <c r="A59726" s="450" t="str">
        <f>списки!$C$47</f>
        <v>БАГВ</v>
      </c>
      <c r="B59726" s="442">
        <v>25659</v>
      </c>
    </row>
    <row r="59727" spans="1:2" hidden="1">
      <c r="A59727" s="450" t="str">
        <f>списки!$C$47</f>
        <v>БАГВ</v>
      </c>
      <c r="B59727" s="442">
        <v>25660</v>
      </c>
    </row>
    <row r="59728" spans="1:2" hidden="1">
      <c r="A59728" s="450" t="str">
        <f>списки!$C$47</f>
        <v>БАГВ</v>
      </c>
      <c r="B59728" s="442">
        <v>25661</v>
      </c>
    </row>
    <row r="59729" spans="1:2" hidden="1">
      <c r="A59729" s="450" t="str">
        <f>списки!$C$47</f>
        <v>БАГВ</v>
      </c>
      <c r="B59729" s="442">
        <v>25662</v>
      </c>
    </row>
    <row r="59730" spans="1:2" hidden="1">
      <c r="A59730" s="450" t="str">
        <f>списки!$C$47</f>
        <v>БАГВ</v>
      </c>
      <c r="B59730" s="442">
        <v>25663</v>
      </c>
    </row>
    <row r="59731" spans="1:2" hidden="1">
      <c r="A59731" s="450" t="str">
        <f>списки!$C$47</f>
        <v>БАГВ</v>
      </c>
      <c r="B59731" s="442">
        <v>25664</v>
      </c>
    </row>
    <row r="59732" spans="1:2" hidden="1">
      <c r="A59732" s="450" t="str">
        <f>списки!$C$47</f>
        <v>БАГВ</v>
      </c>
      <c r="B59732" s="442">
        <v>25665</v>
      </c>
    </row>
    <row r="59733" spans="1:2" hidden="1">
      <c r="A59733" s="450" t="str">
        <f>списки!$C$47</f>
        <v>БАГВ</v>
      </c>
      <c r="B59733" s="442">
        <v>25666</v>
      </c>
    </row>
    <row r="59734" spans="1:2" hidden="1">
      <c r="A59734" s="450" t="str">
        <f>списки!$C$47</f>
        <v>БАГВ</v>
      </c>
      <c r="B59734" s="442">
        <v>25667</v>
      </c>
    </row>
    <row r="59735" spans="1:2" hidden="1">
      <c r="A59735" s="450" t="str">
        <f>списки!$C$47</f>
        <v>БАГВ</v>
      </c>
      <c r="B59735" s="442">
        <v>25668</v>
      </c>
    </row>
    <row r="59736" spans="1:2" hidden="1">
      <c r="A59736" s="450" t="str">
        <f>списки!$C$47</f>
        <v>БАГВ</v>
      </c>
      <c r="B59736" s="442">
        <v>25669</v>
      </c>
    </row>
    <row r="59737" spans="1:2" hidden="1">
      <c r="A59737" s="450" t="str">
        <f>списки!$C$47</f>
        <v>БАГВ</v>
      </c>
      <c r="B59737" s="442">
        <v>25670</v>
      </c>
    </row>
    <row r="59738" spans="1:2" hidden="1">
      <c r="A59738" s="450" t="str">
        <f>списки!$C$47</f>
        <v>БАГВ</v>
      </c>
      <c r="B59738" s="442">
        <v>25671</v>
      </c>
    </row>
    <row r="59739" spans="1:2" hidden="1">
      <c r="A59739" s="450" t="str">
        <f>списки!$C$47</f>
        <v>БАГВ</v>
      </c>
      <c r="B59739" s="442">
        <v>25672</v>
      </c>
    </row>
    <row r="59740" spans="1:2" hidden="1">
      <c r="A59740" s="450" t="str">
        <f>списки!$C$47</f>
        <v>БАГВ</v>
      </c>
      <c r="B59740" s="442">
        <v>25673</v>
      </c>
    </row>
    <row r="59741" spans="1:2" hidden="1">
      <c r="A59741" s="450" t="str">
        <f>списки!$C$47</f>
        <v>БАГВ</v>
      </c>
      <c r="B59741" s="442">
        <v>25674</v>
      </c>
    </row>
    <row r="59742" spans="1:2" hidden="1">
      <c r="A59742" s="450" t="str">
        <f>списки!$C$47</f>
        <v>БАГВ</v>
      </c>
      <c r="B59742" s="442">
        <v>25675</v>
      </c>
    </row>
    <row r="59743" spans="1:2" hidden="1">
      <c r="A59743" s="450" t="str">
        <f>списки!$C$47</f>
        <v>БАГВ</v>
      </c>
      <c r="B59743" s="442">
        <v>25676</v>
      </c>
    </row>
    <row r="59744" spans="1:2" hidden="1">
      <c r="A59744" s="450" t="str">
        <f>списки!$C$47</f>
        <v>БАГВ</v>
      </c>
      <c r="B59744" s="442">
        <v>25677</v>
      </c>
    </row>
    <row r="59745" spans="1:2" hidden="1">
      <c r="A59745" s="450" t="str">
        <f>списки!$C$47</f>
        <v>БАГВ</v>
      </c>
      <c r="B59745" s="442">
        <v>25678</v>
      </c>
    </row>
    <row r="59746" spans="1:2" hidden="1">
      <c r="A59746" s="450" t="str">
        <f>списки!$C$47</f>
        <v>БАГВ</v>
      </c>
      <c r="B59746" s="442">
        <v>25679</v>
      </c>
    </row>
    <row r="59747" spans="1:2" hidden="1">
      <c r="A59747" s="450" t="str">
        <f>списки!$C$47</f>
        <v>БАГВ</v>
      </c>
      <c r="B59747" s="442">
        <v>25680</v>
      </c>
    </row>
    <row r="59748" spans="1:2" hidden="1">
      <c r="A59748" s="450" t="str">
        <f>списки!$C$47</f>
        <v>БАГВ</v>
      </c>
      <c r="B59748" s="442">
        <v>25681</v>
      </c>
    </row>
    <row r="59749" spans="1:2" hidden="1">
      <c r="A59749" s="450" t="str">
        <f>списки!$C$47</f>
        <v>БАГВ</v>
      </c>
      <c r="B59749" s="442">
        <v>25682</v>
      </c>
    </row>
    <row r="59750" spans="1:2" hidden="1">
      <c r="A59750" s="450" t="str">
        <f>списки!$C$47</f>
        <v>БАГВ</v>
      </c>
      <c r="B59750" s="442">
        <v>25683</v>
      </c>
    </row>
    <row r="59751" spans="1:2" hidden="1">
      <c r="A59751" s="450" t="str">
        <f>списки!$C$47</f>
        <v>БАГВ</v>
      </c>
      <c r="B59751" s="442">
        <v>25684</v>
      </c>
    </row>
    <row r="59752" spans="1:2" hidden="1">
      <c r="A59752" s="450" t="str">
        <f>списки!$C$47</f>
        <v>БАГВ</v>
      </c>
      <c r="B59752" s="442">
        <v>25685</v>
      </c>
    </row>
    <row r="59753" spans="1:2" hidden="1">
      <c r="A59753" s="450" t="str">
        <f>списки!$C$47</f>
        <v>БАГВ</v>
      </c>
      <c r="B59753" s="442">
        <v>25686</v>
      </c>
    </row>
    <row r="59754" spans="1:2" hidden="1">
      <c r="A59754" s="450" t="str">
        <f>списки!$C$47</f>
        <v>БАГВ</v>
      </c>
      <c r="B59754" s="442">
        <v>25687</v>
      </c>
    </row>
    <row r="59755" spans="1:2" hidden="1">
      <c r="A59755" s="450" t="str">
        <f>списки!$C$47</f>
        <v>БАГВ</v>
      </c>
      <c r="B59755" s="442">
        <v>25688</v>
      </c>
    </row>
    <row r="59756" spans="1:2" hidden="1">
      <c r="A59756" s="450" t="str">
        <f>списки!$C$47</f>
        <v>БАГВ</v>
      </c>
      <c r="B59756" s="442">
        <v>25689</v>
      </c>
    </row>
    <row r="59757" spans="1:2" hidden="1">
      <c r="A59757" s="450" t="str">
        <f>списки!$C$47</f>
        <v>БАГВ</v>
      </c>
      <c r="B59757" s="442">
        <v>25690</v>
      </c>
    </row>
    <row r="59758" spans="1:2" hidden="1">
      <c r="A59758" s="450" t="str">
        <f>списки!$C$47</f>
        <v>БАГВ</v>
      </c>
      <c r="B59758" s="442">
        <v>25691</v>
      </c>
    </row>
    <row r="59759" spans="1:2" hidden="1">
      <c r="A59759" s="450" t="str">
        <f>списки!$C$47</f>
        <v>БАГВ</v>
      </c>
      <c r="B59759" s="442">
        <v>25692</v>
      </c>
    </row>
    <row r="59760" spans="1:2" hidden="1">
      <c r="A59760" s="450" t="str">
        <f>списки!$C$47</f>
        <v>БАГВ</v>
      </c>
      <c r="B59760" s="442">
        <v>25693</v>
      </c>
    </row>
    <row r="59761" spans="1:2" hidden="1">
      <c r="A59761" s="450" t="str">
        <f>списки!$C$47</f>
        <v>БАГВ</v>
      </c>
      <c r="B59761" s="442">
        <v>25694</v>
      </c>
    </row>
    <row r="59762" spans="1:2" hidden="1">
      <c r="A59762" s="450" t="str">
        <f>списки!$C$47</f>
        <v>БАГВ</v>
      </c>
      <c r="B59762" s="442">
        <v>25695</v>
      </c>
    </row>
    <row r="59763" spans="1:2" hidden="1">
      <c r="A59763" s="450" t="str">
        <f>списки!$C$47</f>
        <v>БАГВ</v>
      </c>
      <c r="B59763" s="442">
        <v>25696</v>
      </c>
    </row>
    <row r="59764" spans="1:2" hidden="1">
      <c r="A59764" s="450" t="str">
        <f>списки!$C$47</f>
        <v>БАГВ</v>
      </c>
      <c r="B59764" s="442">
        <v>25697</v>
      </c>
    </row>
    <row r="59765" spans="1:2" hidden="1">
      <c r="A59765" s="450" t="str">
        <f>списки!$C$47</f>
        <v>БАГВ</v>
      </c>
      <c r="B59765" s="442">
        <v>25698</v>
      </c>
    </row>
    <row r="59766" spans="1:2" hidden="1">
      <c r="A59766" s="450" t="str">
        <f>списки!$C$47</f>
        <v>БАГВ</v>
      </c>
      <c r="B59766" s="442">
        <v>25699</v>
      </c>
    </row>
    <row r="59767" spans="1:2" hidden="1">
      <c r="A59767" s="450" t="str">
        <f>списки!$C$47</f>
        <v>БАГВ</v>
      </c>
      <c r="B59767" s="442">
        <v>25700</v>
      </c>
    </row>
    <row r="59768" spans="1:2" hidden="1">
      <c r="A59768" s="450" t="str">
        <f>списки!$C$47</f>
        <v>БАГВ</v>
      </c>
      <c r="B59768" s="442">
        <v>25701</v>
      </c>
    </row>
    <row r="59769" spans="1:2" hidden="1">
      <c r="A59769" s="450" t="str">
        <f>списки!$C$47</f>
        <v>БАГВ</v>
      </c>
      <c r="B59769" s="442">
        <v>25702</v>
      </c>
    </row>
    <row r="59770" spans="1:2" hidden="1">
      <c r="A59770" s="450" t="str">
        <f>списки!$C$47</f>
        <v>БАГВ</v>
      </c>
      <c r="B59770" s="442">
        <v>25703</v>
      </c>
    </row>
    <row r="59771" spans="1:2" hidden="1">
      <c r="A59771" s="450" t="str">
        <f>списки!$C$47</f>
        <v>БАГВ</v>
      </c>
      <c r="B59771" s="442">
        <v>25704</v>
      </c>
    </row>
    <row r="59772" spans="1:2" hidden="1">
      <c r="A59772" s="450" t="str">
        <f>списки!$C$47</f>
        <v>БАГВ</v>
      </c>
      <c r="B59772" s="442">
        <v>25705</v>
      </c>
    </row>
    <row r="59773" spans="1:2" hidden="1">
      <c r="A59773" s="450" t="str">
        <f>списки!$C$47</f>
        <v>БАГВ</v>
      </c>
      <c r="B59773" s="442">
        <v>25706</v>
      </c>
    </row>
    <row r="59774" spans="1:2" hidden="1">
      <c r="A59774" s="450" t="str">
        <f>списки!$C$47</f>
        <v>БАГВ</v>
      </c>
      <c r="B59774" s="442">
        <v>25707</v>
      </c>
    </row>
    <row r="59775" spans="1:2" hidden="1">
      <c r="A59775" s="450" t="str">
        <f>списки!$C$47</f>
        <v>БАГВ</v>
      </c>
      <c r="B59775" s="442">
        <v>25708</v>
      </c>
    </row>
    <row r="59776" spans="1:2" hidden="1">
      <c r="A59776" s="450" t="str">
        <f>списки!$C$47</f>
        <v>БАГВ</v>
      </c>
      <c r="B59776" s="442">
        <v>25709</v>
      </c>
    </row>
    <row r="59777" spans="1:2" hidden="1">
      <c r="A59777" s="450" t="str">
        <f>списки!$C$47</f>
        <v>БАГВ</v>
      </c>
      <c r="B59777" s="442">
        <v>25710</v>
      </c>
    </row>
    <row r="59778" spans="1:2" hidden="1">
      <c r="A59778" s="450" t="str">
        <f>списки!$C$47</f>
        <v>БАГВ</v>
      </c>
      <c r="B59778" s="442">
        <v>25711</v>
      </c>
    </row>
    <row r="59779" spans="1:2" hidden="1">
      <c r="A59779" s="450" t="str">
        <f>списки!$C$47</f>
        <v>БАГВ</v>
      </c>
      <c r="B59779" s="442">
        <v>25712</v>
      </c>
    </row>
    <row r="59780" spans="1:2" hidden="1">
      <c r="A59780" s="450" t="str">
        <f>списки!$C$47</f>
        <v>БАГВ</v>
      </c>
      <c r="B59780" s="442">
        <v>25713</v>
      </c>
    </row>
    <row r="59781" spans="1:2" hidden="1">
      <c r="A59781" s="450" t="str">
        <f>списки!$C$47</f>
        <v>БАГВ</v>
      </c>
      <c r="B59781" s="442">
        <v>25714</v>
      </c>
    </row>
    <row r="59782" spans="1:2" hidden="1">
      <c r="A59782" s="450" t="str">
        <f>списки!$C$47</f>
        <v>БАГВ</v>
      </c>
      <c r="B59782" s="442">
        <v>25715</v>
      </c>
    </row>
    <row r="59783" spans="1:2" hidden="1">
      <c r="A59783" s="450" t="str">
        <f>списки!$C$47</f>
        <v>БАГВ</v>
      </c>
      <c r="B59783" s="442">
        <v>25716</v>
      </c>
    </row>
    <row r="59784" spans="1:2" hidden="1">
      <c r="A59784" s="450" t="str">
        <f>списки!$C$47</f>
        <v>БАГВ</v>
      </c>
      <c r="B59784" s="442">
        <v>25717</v>
      </c>
    </row>
    <row r="59785" spans="1:2" hidden="1">
      <c r="A59785" s="450" t="str">
        <f>списки!$C$47</f>
        <v>БАГВ</v>
      </c>
      <c r="B59785" s="442">
        <v>25718</v>
      </c>
    </row>
    <row r="59786" spans="1:2" hidden="1">
      <c r="A59786" s="450" t="str">
        <f>списки!$C$47</f>
        <v>БАГВ</v>
      </c>
      <c r="B59786" s="442">
        <v>25719</v>
      </c>
    </row>
    <row r="59787" spans="1:2" hidden="1">
      <c r="A59787" s="450" t="str">
        <f>списки!$C$47</f>
        <v>БАГВ</v>
      </c>
      <c r="B59787" s="442">
        <v>25720</v>
      </c>
    </row>
    <row r="59788" spans="1:2" hidden="1">
      <c r="A59788" s="450" t="str">
        <f>списки!$C$47</f>
        <v>БАГВ</v>
      </c>
      <c r="B59788" s="442">
        <v>25721</v>
      </c>
    </row>
    <row r="59789" spans="1:2" hidden="1">
      <c r="A59789" s="450" t="str">
        <f>списки!$C$47</f>
        <v>БАГВ</v>
      </c>
      <c r="B59789" s="442">
        <v>25722</v>
      </c>
    </row>
    <row r="59790" spans="1:2" hidden="1">
      <c r="A59790" s="450" t="str">
        <f>списки!$C$47</f>
        <v>БАГВ</v>
      </c>
      <c r="B59790" s="442">
        <v>25723</v>
      </c>
    </row>
    <row r="59791" spans="1:2" hidden="1">
      <c r="A59791" s="450" t="str">
        <f>списки!$C$47</f>
        <v>БАГВ</v>
      </c>
      <c r="B59791" s="442">
        <v>25724</v>
      </c>
    </row>
    <row r="59792" spans="1:2" hidden="1">
      <c r="A59792" s="450" t="str">
        <f>списки!$C$47</f>
        <v>БАГВ</v>
      </c>
      <c r="B59792" s="442">
        <v>25725</v>
      </c>
    </row>
    <row r="59793" spans="1:2" hidden="1">
      <c r="A59793" s="450" t="str">
        <f>списки!$C$47</f>
        <v>БАГВ</v>
      </c>
      <c r="B59793" s="442">
        <v>25726</v>
      </c>
    </row>
    <row r="59794" spans="1:2" hidden="1">
      <c r="A59794" s="450" t="str">
        <f>списки!$C$47</f>
        <v>БАГВ</v>
      </c>
      <c r="B59794" s="442">
        <v>25727</v>
      </c>
    </row>
    <row r="59795" spans="1:2" hidden="1">
      <c r="A59795" s="450" t="str">
        <f>списки!$C$47</f>
        <v>БАГВ</v>
      </c>
      <c r="B59795" s="442">
        <v>25728</v>
      </c>
    </row>
    <row r="59796" spans="1:2" hidden="1">
      <c r="A59796" s="450" t="str">
        <f>списки!$C$47</f>
        <v>БАГВ</v>
      </c>
      <c r="B59796" s="442">
        <v>25729</v>
      </c>
    </row>
    <row r="59797" spans="1:2" hidden="1">
      <c r="A59797" s="450" t="str">
        <f>списки!$C$47</f>
        <v>БАГВ</v>
      </c>
      <c r="B59797" s="442">
        <v>25730</v>
      </c>
    </row>
    <row r="59798" spans="1:2" hidden="1">
      <c r="A59798" s="450" t="str">
        <f>списки!$C$47</f>
        <v>БАГВ</v>
      </c>
      <c r="B59798" s="442">
        <v>25731</v>
      </c>
    </row>
    <row r="59799" spans="1:2" hidden="1">
      <c r="A59799" s="450" t="str">
        <f>списки!$C$47</f>
        <v>БАГВ</v>
      </c>
      <c r="B59799" s="442">
        <v>25732</v>
      </c>
    </row>
    <row r="59800" spans="1:2" hidden="1">
      <c r="A59800" s="450" t="str">
        <f>списки!$C$47</f>
        <v>БАГВ</v>
      </c>
      <c r="B59800" s="442">
        <v>25733</v>
      </c>
    </row>
    <row r="59801" spans="1:2" hidden="1">
      <c r="A59801" s="450" t="str">
        <f>списки!$C$47</f>
        <v>БАГВ</v>
      </c>
      <c r="B59801" s="442">
        <v>25734</v>
      </c>
    </row>
    <row r="59802" spans="1:2" hidden="1">
      <c r="A59802" s="450" t="str">
        <f>списки!$C$47</f>
        <v>БАГВ</v>
      </c>
      <c r="B59802" s="442">
        <v>25735</v>
      </c>
    </row>
    <row r="59803" spans="1:2" hidden="1">
      <c r="A59803" s="450" t="str">
        <f>списки!$C$47</f>
        <v>БАГВ</v>
      </c>
      <c r="B59803" s="442">
        <v>25736</v>
      </c>
    </row>
    <row r="59804" spans="1:2" hidden="1">
      <c r="A59804" s="450" t="str">
        <f>списки!$C$47</f>
        <v>БАГВ</v>
      </c>
      <c r="B59804" s="442">
        <v>25737</v>
      </c>
    </row>
    <row r="59805" spans="1:2" hidden="1">
      <c r="A59805" s="450" t="str">
        <f>списки!$C$47</f>
        <v>БАГВ</v>
      </c>
      <c r="B59805" s="442">
        <v>25738</v>
      </c>
    </row>
    <row r="59806" spans="1:2" hidden="1">
      <c r="A59806" s="450" t="str">
        <f>списки!$C$47</f>
        <v>БАГВ</v>
      </c>
      <c r="B59806" s="442">
        <v>25739</v>
      </c>
    </row>
    <row r="59807" spans="1:2" hidden="1">
      <c r="A59807" s="450" t="str">
        <f>списки!$C$47</f>
        <v>БАГВ</v>
      </c>
      <c r="B59807" s="442">
        <v>25740</v>
      </c>
    </row>
    <row r="59808" spans="1:2" hidden="1">
      <c r="A59808" s="450" t="str">
        <f>списки!$C$47</f>
        <v>БАГВ</v>
      </c>
      <c r="B59808" s="442">
        <v>25741</v>
      </c>
    </row>
    <row r="59809" spans="1:2" hidden="1">
      <c r="A59809" s="450" t="str">
        <f>списки!$C$47</f>
        <v>БАГВ</v>
      </c>
      <c r="B59809" s="442">
        <v>25742</v>
      </c>
    </row>
    <row r="59810" spans="1:2" hidden="1">
      <c r="A59810" s="450" t="str">
        <f>списки!$C$47</f>
        <v>БАГВ</v>
      </c>
      <c r="B59810" s="442">
        <v>25743</v>
      </c>
    </row>
    <row r="59811" spans="1:2" hidden="1">
      <c r="A59811" s="450" t="str">
        <f>списки!$C$47</f>
        <v>БАГВ</v>
      </c>
      <c r="B59811" s="442">
        <v>25744</v>
      </c>
    </row>
    <row r="59812" spans="1:2" hidden="1">
      <c r="A59812" s="450" t="str">
        <f>списки!$C$47</f>
        <v>БАГВ</v>
      </c>
      <c r="B59812" s="442">
        <v>25745</v>
      </c>
    </row>
    <row r="59813" spans="1:2" hidden="1">
      <c r="A59813" s="450" t="str">
        <f>списки!$C$47</f>
        <v>БАГВ</v>
      </c>
      <c r="B59813" s="442">
        <v>25746</v>
      </c>
    </row>
    <row r="59814" spans="1:2" hidden="1">
      <c r="A59814" s="450" t="str">
        <f>списки!$C$47</f>
        <v>БАГВ</v>
      </c>
      <c r="B59814" s="442">
        <v>25747</v>
      </c>
    </row>
    <row r="59815" spans="1:2" hidden="1">
      <c r="A59815" s="450" t="str">
        <f>списки!$C$47</f>
        <v>БАГВ</v>
      </c>
      <c r="B59815" s="442">
        <v>25748</v>
      </c>
    </row>
    <row r="59816" spans="1:2" hidden="1">
      <c r="A59816" s="450" t="str">
        <f>списки!$C$47</f>
        <v>БАГВ</v>
      </c>
      <c r="B59816" s="442">
        <v>25749</v>
      </c>
    </row>
    <row r="59817" spans="1:2" hidden="1">
      <c r="A59817" s="450" t="str">
        <f>списки!$C$47</f>
        <v>БАГВ</v>
      </c>
      <c r="B59817" s="442">
        <v>25750</v>
      </c>
    </row>
    <row r="59818" spans="1:2" hidden="1">
      <c r="A59818" s="450" t="str">
        <f>списки!$C$47</f>
        <v>БАГВ</v>
      </c>
      <c r="B59818" s="442">
        <v>25751</v>
      </c>
    </row>
    <row r="59819" spans="1:2" hidden="1">
      <c r="A59819" s="450" t="str">
        <f>списки!$C$47</f>
        <v>БАГВ</v>
      </c>
      <c r="B59819" s="442">
        <v>25752</v>
      </c>
    </row>
    <row r="59820" spans="1:2" hidden="1">
      <c r="A59820" s="450" t="str">
        <f>списки!$C$47</f>
        <v>БАГВ</v>
      </c>
      <c r="B59820" s="442">
        <v>25753</v>
      </c>
    </row>
    <row r="59821" spans="1:2" hidden="1">
      <c r="A59821" s="450" t="str">
        <f>списки!$C$47</f>
        <v>БАГВ</v>
      </c>
      <c r="B59821" s="442">
        <v>25754</v>
      </c>
    </row>
    <row r="59822" spans="1:2" hidden="1">
      <c r="A59822" s="450" t="str">
        <f>списки!$C$47</f>
        <v>БАГВ</v>
      </c>
      <c r="B59822" s="442">
        <v>25755</v>
      </c>
    </row>
    <row r="59823" spans="1:2" hidden="1">
      <c r="A59823" s="450" t="str">
        <f>списки!$C$47</f>
        <v>БАГВ</v>
      </c>
      <c r="B59823" s="442">
        <v>25756</v>
      </c>
    </row>
    <row r="59824" spans="1:2" hidden="1">
      <c r="A59824" s="450" t="str">
        <f>списки!$C$47</f>
        <v>БАГВ</v>
      </c>
      <c r="B59824" s="442">
        <v>25757</v>
      </c>
    </row>
    <row r="59825" spans="1:2" hidden="1">
      <c r="A59825" s="450" t="str">
        <f>списки!$C$47</f>
        <v>БАГВ</v>
      </c>
      <c r="B59825" s="442">
        <v>25758</v>
      </c>
    </row>
    <row r="59826" spans="1:2" hidden="1">
      <c r="A59826" s="450" t="str">
        <f>списки!$C$47</f>
        <v>БАГВ</v>
      </c>
      <c r="B59826" s="442">
        <v>25759</v>
      </c>
    </row>
    <row r="59827" spans="1:2" hidden="1">
      <c r="A59827" s="450" t="str">
        <f>списки!$C$47</f>
        <v>БАГВ</v>
      </c>
      <c r="B59827" s="442">
        <v>25760</v>
      </c>
    </row>
    <row r="59828" spans="1:2" hidden="1">
      <c r="A59828" s="450" t="str">
        <f>списки!$C$47</f>
        <v>БАГВ</v>
      </c>
      <c r="B59828" s="442">
        <v>25761</v>
      </c>
    </row>
    <row r="59829" spans="1:2" hidden="1">
      <c r="A59829" s="450" t="str">
        <f>списки!$C$47</f>
        <v>БАГВ</v>
      </c>
      <c r="B59829" s="442">
        <v>25762</v>
      </c>
    </row>
    <row r="59830" spans="1:2" hidden="1">
      <c r="A59830" s="450" t="str">
        <f>списки!$C$47</f>
        <v>БАГВ</v>
      </c>
      <c r="B59830" s="442">
        <v>25763</v>
      </c>
    </row>
    <row r="59831" spans="1:2" hidden="1">
      <c r="A59831" s="450" t="str">
        <f>списки!$C$47</f>
        <v>БАГВ</v>
      </c>
      <c r="B59831" s="442">
        <v>25764</v>
      </c>
    </row>
    <row r="59832" spans="1:2" hidden="1">
      <c r="A59832" s="450" t="str">
        <f>списки!$C$47</f>
        <v>БАГВ</v>
      </c>
      <c r="B59832" s="442">
        <v>25765</v>
      </c>
    </row>
    <row r="59833" spans="1:2" hidden="1">
      <c r="A59833" s="450" t="str">
        <f>списки!$C$47</f>
        <v>БАГВ</v>
      </c>
      <c r="B59833" s="442">
        <v>25766</v>
      </c>
    </row>
    <row r="59834" spans="1:2" hidden="1">
      <c r="A59834" s="450" t="str">
        <f>списки!$C$47</f>
        <v>БАГВ</v>
      </c>
      <c r="B59834" s="442">
        <v>25767</v>
      </c>
    </row>
    <row r="59835" spans="1:2" hidden="1">
      <c r="A59835" s="450" t="str">
        <f>списки!$C$47</f>
        <v>БАГВ</v>
      </c>
      <c r="B59835" s="442">
        <v>25768</v>
      </c>
    </row>
    <row r="59836" spans="1:2" hidden="1">
      <c r="A59836" s="450" t="str">
        <f>списки!$C$47</f>
        <v>БАГВ</v>
      </c>
      <c r="B59836" s="442">
        <v>25769</v>
      </c>
    </row>
    <row r="59837" spans="1:2" hidden="1">
      <c r="A59837" s="450" t="str">
        <f>списки!$C$47</f>
        <v>БАГВ</v>
      </c>
      <c r="B59837" s="442">
        <v>25770</v>
      </c>
    </row>
    <row r="59838" spans="1:2" hidden="1">
      <c r="A59838" s="450" t="str">
        <f>списки!$C$47</f>
        <v>БАГВ</v>
      </c>
      <c r="B59838" s="442">
        <v>25771</v>
      </c>
    </row>
    <row r="59839" spans="1:2" hidden="1">
      <c r="A59839" s="450" t="str">
        <f>списки!$C$47</f>
        <v>БАГВ</v>
      </c>
      <c r="B59839" s="442">
        <v>25772</v>
      </c>
    </row>
    <row r="59840" spans="1:2" hidden="1">
      <c r="A59840" s="450" t="str">
        <f>списки!$C$47</f>
        <v>БАГВ</v>
      </c>
      <c r="B59840" s="442">
        <v>25773</v>
      </c>
    </row>
    <row r="59841" spans="1:2" hidden="1">
      <c r="A59841" s="450" t="str">
        <f>списки!$C$47</f>
        <v>БАГВ</v>
      </c>
      <c r="B59841" s="442">
        <v>25774</v>
      </c>
    </row>
    <row r="59842" spans="1:2" hidden="1">
      <c r="A59842" s="450" t="str">
        <f>списки!$C$47</f>
        <v>БАГВ</v>
      </c>
      <c r="B59842" s="442">
        <v>25775</v>
      </c>
    </row>
    <row r="59843" spans="1:2" hidden="1">
      <c r="A59843" s="450" t="str">
        <f>списки!$C$47</f>
        <v>БАГВ</v>
      </c>
      <c r="B59843" s="442">
        <v>25776</v>
      </c>
    </row>
    <row r="59844" spans="1:2" hidden="1">
      <c r="A59844" s="450" t="str">
        <f>списки!$C$47</f>
        <v>БАГВ</v>
      </c>
      <c r="B59844" s="442">
        <v>25777</v>
      </c>
    </row>
    <row r="59845" spans="1:2" hidden="1">
      <c r="A59845" s="450" t="str">
        <f>списки!$C$47</f>
        <v>БАГВ</v>
      </c>
      <c r="B59845" s="442">
        <v>25778</v>
      </c>
    </row>
    <row r="59846" spans="1:2" hidden="1">
      <c r="A59846" s="450" t="str">
        <f>списки!$C$47</f>
        <v>БАГВ</v>
      </c>
      <c r="B59846" s="442">
        <v>25779</v>
      </c>
    </row>
    <row r="59847" spans="1:2" hidden="1">
      <c r="A59847" s="450" t="str">
        <f>списки!$C$47</f>
        <v>БАГВ</v>
      </c>
      <c r="B59847" s="442">
        <v>25780</v>
      </c>
    </row>
    <row r="59848" spans="1:2" hidden="1">
      <c r="A59848" s="450" t="str">
        <f>списки!$C$47</f>
        <v>БАГВ</v>
      </c>
      <c r="B59848" s="442">
        <v>25781</v>
      </c>
    </row>
    <row r="59849" spans="1:2" hidden="1">
      <c r="A59849" s="450" t="str">
        <f>списки!$C$47</f>
        <v>БАГВ</v>
      </c>
      <c r="B59849" s="442">
        <v>25782</v>
      </c>
    </row>
    <row r="59850" spans="1:2" hidden="1">
      <c r="A59850" s="450" t="str">
        <f>списки!$C$47</f>
        <v>БАГВ</v>
      </c>
      <c r="B59850" s="442">
        <v>25783</v>
      </c>
    </row>
    <row r="59851" spans="1:2" hidden="1">
      <c r="A59851" s="450" t="str">
        <f>списки!$C$47</f>
        <v>БАГВ</v>
      </c>
      <c r="B59851" s="442">
        <v>25784</v>
      </c>
    </row>
    <row r="59852" spans="1:2" hidden="1">
      <c r="A59852" s="450" t="str">
        <f>списки!$C$47</f>
        <v>БАГВ</v>
      </c>
      <c r="B59852" s="442">
        <v>25785</v>
      </c>
    </row>
    <row r="59853" spans="1:2" hidden="1">
      <c r="A59853" s="450" t="str">
        <f>списки!$C$47</f>
        <v>БАГВ</v>
      </c>
      <c r="B59853" s="442">
        <v>25786</v>
      </c>
    </row>
    <row r="59854" spans="1:2" hidden="1">
      <c r="A59854" s="450" t="str">
        <f>списки!$C$47</f>
        <v>БАГВ</v>
      </c>
      <c r="B59854" s="442">
        <v>25787</v>
      </c>
    </row>
    <row r="59855" spans="1:2" hidden="1">
      <c r="A59855" s="450" t="str">
        <f>списки!$C$47</f>
        <v>БАГВ</v>
      </c>
      <c r="B59855" s="442">
        <v>25788</v>
      </c>
    </row>
    <row r="59856" spans="1:2" hidden="1">
      <c r="A59856" s="450" t="str">
        <f>списки!$C$47</f>
        <v>БАГВ</v>
      </c>
      <c r="B59856" s="442">
        <v>25789</v>
      </c>
    </row>
    <row r="59857" spans="1:2" hidden="1">
      <c r="A59857" s="450" t="str">
        <f>списки!$C$47</f>
        <v>БАГВ</v>
      </c>
      <c r="B59857" s="442">
        <v>25790</v>
      </c>
    </row>
    <row r="59858" spans="1:2" hidden="1">
      <c r="A59858" s="450" t="str">
        <f>списки!$C$47</f>
        <v>БАГВ</v>
      </c>
      <c r="B59858" s="442">
        <v>25791</v>
      </c>
    </row>
    <row r="59859" spans="1:2" hidden="1">
      <c r="A59859" s="450" t="str">
        <f>списки!$C$47</f>
        <v>БАГВ</v>
      </c>
      <c r="B59859" s="442">
        <v>25792</v>
      </c>
    </row>
    <row r="59860" spans="1:2" hidden="1">
      <c r="A59860" s="450" t="str">
        <f>списки!$C$47</f>
        <v>БАГВ</v>
      </c>
      <c r="B59860" s="442">
        <v>25793</v>
      </c>
    </row>
    <row r="59861" spans="1:2" hidden="1">
      <c r="A59861" s="450" t="str">
        <f>списки!$C$47</f>
        <v>БАГВ</v>
      </c>
      <c r="B59861" s="442">
        <v>25794</v>
      </c>
    </row>
    <row r="59862" spans="1:2" hidden="1">
      <c r="A59862" s="450" t="str">
        <f>списки!$C$47</f>
        <v>БАГВ</v>
      </c>
      <c r="B59862" s="442">
        <v>25795</v>
      </c>
    </row>
    <row r="59863" spans="1:2" hidden="1">
      <c r="A59863" s="450" t="str">
        <f>списки!$C$47</f>
        <v>БАГВ</v>
      </c>
      <c r="B59863" s="442">
        <v>25796</v>
      </c>
    </row>
    <row r="59864" spans="1:2" hidden="1">
      <c r="A59864" s="450" t="str">
        <f>списки!$C$47</f>
        <v>БАГВ</v>
      </c>
      <c r="B59864" s="442">
        <v>25797</v>
      </c>
    </row>
    <row r="59865" spans="1:2" hidden="1">
      <c r="A59865" s="450" t="str">
        <f>списки!$C$47</f>
        <v>БАГВ</v>
      </c>
      <c r="B59865" s="442">
        <v>25798</v>
      </c>
    </row>
    <row r="59866" spans="1:2" hidden="1">
      <c r="A59866" s="450" t="str">
        <f>списки!$C$47</f>
        <v>БАГВ</v>
      </c>
      <c r="B59866" s="442">
        <v>25799</v>
      </c>
    </row>
    <row r="59867" spans="1:2" hidden="1">
      <c r="A59867" s="450" t="str">
        <f>списки!$C$47</f>
        <v>БАГВ</v>
      </c>
      <c r="B59867" s="442">
        <v>25800</v>
      </c>
    </row>
    <row r="59868" spans="1:2" hidden="1">
      <c r="A59868" s="450" t="str">
        <f>списки!$C$47</f>
        <v>БАГВ</v>
      </c>
      <c r="B59868" s="442">
        <v>25801</v>
      </c>
    </row>
    <row r="59869" spans="1:2" hidden="1">
      <c r="A59869" s="450" t="str">
        <f>списки!$C$47</f>
        <v>БАГВ</v>
      </c>
      <c r="B59869" s="442">
        <v>25802</v>
      </c>
    </row>
    <row r="59870" spans="1:2" hidden="1">
      <c r="A59870" s="450" t="str">
        <f>списки!$C$47</f>
        <v>БАГВ</v>
      </c>
      <c r="B59870" s="442">
        <v>25803</v>
      </c>
    </row>
    <row r="59871" spans="1:2" hidden="1">
      <c r="A59871" s="450" t="str">
        <f>списки!$C$47</f>
        <v>БАГВ</v>
      </c>
      <c r="B59871" s="442">
        <v>25804</v>
      </c>
    </row>
    <row r="59872" spans="1:2" hidden="1">
      <c r="A59872" s="450" t="str">
        <f>списки!$C$47</f>
        <v>БАГВ</v>
      </c>
      <c r="B59872" s="442">
        <v>25805</v>
      </c>
    </row>
    <row r="59873" spans="1:2" hidden="1">
      <c r="A59873" s="450" t="str">
        <f>списки!$C$47</f>
        <v>БАГВ</v>
      </c>
      <c r="B59873" s="442">
        <v>25806</v>
      </c>
    </row>
    <row r="59874" spans="1:2" hidden="1">
      <c r="A59874" s="450" t="str">
        <f>списки!$C$47</f>
        <v>БАГВ</v>
      </c>
      <c r="B59874" s="442">
        <v>25807</v>
      </c>
    </row>
    <row r="59875" spans="1:2" hidden="1">
      <c r="A59875" s="450" t="str">
        <f>списки!$C$47</f>
        <v>БАГВ</v>
      </c>
      <c r="B59875" s="442">
        <v>25808</v>
      </c>
    </row>
    <row r="59876" spans="1:2" hidden="1">
      <c r="A59876" s="450" t="str">
        <f>списки!$C$47</f>
        <v>БАГВ</v>
      </c>
      <c r="B59876" s="442">
        <v>25809</v>
      </c>
    </row>
    <row r="59877" spans="1:2" hidden="1">
      <c r="A59877" s="450" t="str">
        <f>списки!$C$47</f>
        <v>БАГВ</v>
      </c>
      <c r="B59877" s="442">
        <v>25810</v>
      </c>
    </row>
    <row r="59878" spans="1:2" hidden="1">
      <c r="A59878" s="450" t="str">
        <f>списки!$C$47</f>
        <v>БАГВ</v>
      </c>
      <c r="B59878" s="442">
        <v>25811</v>
      </c>
    </row>
    <row r="59879" spans="1:2" hidden="1">
      <c r="A59879" s="450" t="str">
        <f>списки!$C$47</f>
        <v>БАГВ</v>
      </c>
      <c r="B59879" s="442">
        <v>25812</v>
      </c>
    </row>
    <row r="59880" spans="1:2" hidden="1">
      <c r="A59880" s="450" t="str">
        <f>списки!$C$47</f>
        <v>БАГВ</v>
      </c>
      <c r="B59880" s="442">
        <v>25813</v>
      </c>
    </row>
    <row r="59881" spans="1:2" hidden="1">
      <c r="A59881" s="450" t="str">
        <f>списки!$C$47</f>
        <v>БАГВ</v>
      </c>
      <c r="B59881" s="442">
        <v>25814</v>
      </c>
    </row>
    <row r="59882" spans="1:2" hidden="1">
      <c r="A59882" s="450" t="str">
        <f>списки!$C$47</f>
        <v>БАГВ</v>
      </c>
      <c r="B59882" s="442">
        <v>25815</v>
      </c>
    </row>
    <row r="59883" spans="1:2" hidden="1">
      <c r="A59883" s="450" t="str">
        <f>списки!$C$47</f>
        <v>БАГВ</v>
      </c>
      <c r="B59883" s="442">
        <v>25816</v>
      </c>
    </row>
    <row r="59884" spans="1:2" hidden="1">
      <c r="A59884" s="450" t="str">
        <f>списки!$C$47</f>
        <v>БАГВ</v>
      </c>
      <c r="B59884" s="442">
        <v>25817</v>
      </c>
    </row>
    <row r="59885" spans="1:2" hidden="1">
      <c r="A59885" s="450" t="str">
        <f>списки!$C$47</f>
        <v>БАГВ</v>
      </c>
      <c r="B59885" s="442">
        <v>25818</v>
      </c>
    </row>
    <row r="59886" spans="1:2" hidden="1">
      <c r="A59886" s="450" t="str">
        <f>списки!$C$47</f>
        <v>БАГВ</v>
      </c>
      <c r="B59886" s="442">
        <v>25819</v>
      </c>
    </row>
    <row r="59887" spans="1:2" hidden="1">
      <c r="A59887" s="450" t="str">
        <f>списки!$C$47</f>
        <v>БАГВ</v>
      </c>
      <c r="B59887" s="442">
        <v>25820</v>
      </c>
    </row>
    <row r="59888" spans="1:2" hidden="1">
      <c r="A59888" s="450" t="str">
        <f>списки!$C$47</f>
        <v>БАГВ</v>
      </c>
      <c r="B59888" s="442">
        <v>25821</v>
      </c>
    </row>
    <row r="59889" spans="1:2" hidden="1">
      <c r="A59889" s="450" t="str">
        <f>списки!$C$47</f>
        <v>БАГВ</v>
      </c>
      <c r="B59889" s="442">
        <v>25822</v>
      </c>
    </row>
    <row r="59890" spans="1:2" hidden="1">
      <c r="A59890" s="450" t="str">
        <f>списки!$C$47</f>
        <v>БАГВ</v>
      </c>
      <c r="B59890" s="442">
        <v>25823</v>
      </c>
    </row>
    <row r="59891" spans="1:2" hidden="1">
      <c r="A59891" s="450" t="str">
        <f>списки!$C$47</f>
        <v>БАГВ</v>
      </c>
      <c r="B59891" s="442">
        <v>25824</v>
      </c>
    </row>
    <row r="59892" spans="1:2" hidden="1">
      <c r="A59892" s="450" t="str">
        <f>списки!$C$47</f>
        <v>БАГВ</v>
      </c>
      <c r="B59892" s="442">
        <v>25825</v>
      </c>
    </row>
    <row r="59893" spans="1:2" hidden="1">
      <c r="A59893" s="450" t="str">
        <f>списки!$C$47</f>
        <v>БАГВ</v>
      </c>
      <c r="B59893" s="442">
        <v>25826</v>
      </c>
    </row>
    <row r="59894" spans="1:2" hidden="1">
      <c r="A59894" s="450" t="str">
        <f>списки!$C$47</f>
        <v>БАГВ</v>
      </c>
      <c r="B59894" s="442">
        <v>25827</v>
      </c>
    </row>
    <row r="59895" spans="1:2" hidden="1">
      <c r="A59895" s="450" t="str">
        <f>списки!$C$47</f>
        <v>БАГВ</v>
      </c>
      <c r="B59895" s="442">
        <v>25828</v>
      </c>
    </row>
    <row r="59896" spans="1:2" hidden="1">
      <c r="A59896" s="450" t="str">
        <f>списки!$C$47</f>
        <v>БАГВ</v>
      </c>
      <c r="B59896" s="442">
        <v>25829</v>
      </c>
    </row>
    <row r="59897" spans="1:2" hidden="1">
      <c r="A59897" s="450" t="str">
        <f>списки!$C$47</f>
        <v>БАГВ</v>
      </c>
      <c r="B59897" s="442">
        <v>25830</v>
      </c>
    </row>
    <row r="59898" spans="1:2" hidden="1">
      <c r="A59898" s="450" t="str">
        <f>списки!$C$47</f>
        <v>БАГВ</v>
      </c>
      <c r="B59898" s="442">
        <v>25831</v>
      </c>
    </row>
    <row r="59899" spans="1:2" hidden="1">
      <c r="A59899" s="450" t="str">
        <f>списки!$C$47</f>
        <v>БАГВ</v>
      </c>
      <c r="B59899" s="442">
        <v>25832</v>
      </c>
    </row>
    <row r="59900" spans="1:2" hidden="1">
      <c r="A59900" s="450" t="str">
        <f>списки!$C$47</f>
        <v>БАГВ</v>
      </c>
      <c r="B59900" s="442">
        <v>25833</v>
      </c>
    </row>
    <row r="59901" spans="1:2" hidden="1">
      <c r="A59901" s="450" t="str">
        <f>списки!$C$47</f>
        <v>БАГВ</v>
      </c>
      <c r="B59901" s="442">
        <v>25834</v>
      </c>
    </row>
    <row r="59902" spans="1:2" hidden="1">
      <c r="A59902" s="450" t="str">
        <f>списки!$C$47</f>
        <v>БАГВ</v>
      </c>
      <c r="B59902" s="442">
        <v>25835</v>
      </c>
    </row>
    <row r="59903" spans="1:2" hidden="1">
      <c r="A59903" s="450" t="str">
        <f>списки!$C$47</f>
        <v>БАГВ</v>
      </c>
      <c r="B59903" s="442">
        <v>25836</v>
      </c>
    </row>
    <row r="59904" spans="1:2" hidden="1">
      <c r="A59904" s="450" t="str">
        <f>списки!$C$47</f>
        <v>БАГВ</v>
      </c>
      <c r="B59904" s="442">
        <v>25837</v>
      </c>
    </row>
    <row r="59905" spans="1:2" hidden="1">
      <c r="A59905" s="450" t="str">
        <f>списки!$C$47</f>
        <v>БАГВ</v>
      </c>
      <c r="B59905" s="442">
        <v>25838</v>
      </c>
    </row>
    <row r="59906" spans="1:2" hidden="1">
      <c r="A59906" s="450" t="str">
        <f>списки!$C$47</f>
        <v>БАГВ</v>
      </c>
      <c r="B59906" s="442">
        <v>25839</v>
      </c>
    </row>
    <row r="59907" spans="1:2" hidden="1">
      <c r="A59907" s="450" t="str">
        <f>списки!$C$47</f>
        <v>БАГВ</v>
      </c>
      <c r="B59907" s="442">
        <v>25840</v>
      </c>
    </row>
    <row r="59908" spans="1:2" hidden="1">
      <c r="A59908" s="450" t="str">
        <f>списки!$C$47</f>
        <v>БАГВ</v>
      </c>
      <c r="B59908" s="442">
        <v>25841</v>
      </c>
    </row>
    <row r="59909" spans="1:2" hidden="1">
      <c r="A59909" s="450" t="str">
        <f>списки!$C$47</f>
        <v>БАГВ</v>
      </c>
      <c r="B59909" s="442">
        <v>25842</v>
      </c>
    </row>
    <row r="59910" spans="1:2" hidden="1">
      <c r="A59910" s="450" t="str">
        <f>списки!$C$47</f>
        <v>БАГВ</v>
      </c>
      <c r="B59910" s="442">
        <v>25843</v>
      </c>
    </row>
    <row r="59911" spans="1:2" hidden="1">
      <c r="A59911" s="450" t="str">
        <f>списки!$C$47</f>
        <v>БАГВ</v>
      </c>
      <c r="B59911" s="442">
        <v>25844</v>
      </c>
    </row>
    <row r="59912" spans="1:2" hidden="1">
      <c r="A59912" s="450" t="str">
        <f>списки!$C$47</f>
        <v>БАГВ</v>
      </c>
      <c r="B59912" s="442">
        <v>25845</v>
      </c>
    </row>
    <row r="59913" spans="1:2" hidden="1">
      <c r="A59913" s="450" t="str">
        <f>списки!$C$47</f>
        <v>БАГВ</v>
      </c>
      <c r="B59913" s="442">
        <v>25846</v>
      </c>
    </row>
    <row r="59914" spans="1:2" hidden="1">
      <c r="A59914" s="450" t="str">
        <f>списки!$C$47</f>
        <v>БАГВ</v>
      </c>
      <c r="B59914" s="442">
        <v>25847</v>
      </c>
    </row>
    <row r="59915" spans="1:2" hidden="1">
      <c r="A59915" s="450" t="str">
        <f>списки!$C$47</f>
        <v>БАГВ</v>
      </c>
      <c r="B59915" s="442">
        <v>25848</v>
      </c>
    </row>
    <row r="59916" spans="1:2" hidden="1">
      <c r="A59916" s="450" t="str">
        <f>списки!$C$47</f>
        <v>БАГВ</v>
      </c>
      <c r="B59916" s="442">
        <v>25849</v>
      </c>
    </row>
    <row r="59917" spans="1:2" hidden="1">
      <c r="A59917" s="450" t="str">
        <f>списки!$C$47</f>
        <v>БАГВ</v>
      </c>
      <c r="B59917" s="442">
        <v>25850</v>
      </c>
    </row>
    <row r="59918" spans="1:2" hidden="1">
      <c r="A59918" s="450" t="str">
        <f>списки!$C$47</f>
        <v>БАГВ</v>
      </c>
      <c r="B59918" s="442">
        <v>25851</v>
      </c>
    </row>
    <row r="59919" spans="1:2" hidden="1">
      <c r="A59919" s="450" t="str">
        <f>списки!$C$47</f>
        <v>БАГВ</v>
      </c>
      <c r="B59919" s="442">
        <v>25852</v>
      </c>
    </row>
    <row r="59920" spans="1:2" hidden="1">
      <c r="A59920" s="450" t="str">
        <f>списки!$C$47</f>
        <v>БАГВ</v>
      </c>
      <c r="B59920" s="442">
        <v>25853</v>
      </c>
    </row>
    <row r="59921" spans="1:2" hidden="1">
      <c r="A59921" s="450" t="str">
        <f>списки!$C$47</f>
        <v>БАГВ</v>
      </c>
      <c r="B59921" s="442">
        <v>25854</v>
      </c>
    </row>
    <row r="59922" spans="1:2" hidden="1">
      <c r="A59922" s="450" t="str">
        <f>списки!$C$47</f>
        <v>БАГВ</v>
      </c>
      <c r="B59922" s="442">
        <v>25855</v>
      </c>
    </row>
    <row r="59923" spans="1:2" hidden="1">
      <c r="A59923" s="450" t="str">
        <f>списки!$C$47</f>
        <v>БАГВ</v>
      </c>
      <c r="B59923" s="442">
        <v>25856</v>
      </c>
    </row>
    <row r="59924" spans="1:2" hidden="1">
      <c r="A59924" s="450" t="str">
        <f>списки!$C$47</f>
        <v>БАГВ</v>
      </c>
      <c r="B59924" s="442">
        <v>25857</v>
      </c>
    </row>
    <row r="59925" spans="1:2" hidden="1">
      <c r="A59925" s="450" t="str">
        <f>списки!$C$47</f>
        <v>БАГВ</v>
      </c>
      <c r="B59925" s="442">
        <v>25858</v>
      </c>
    </row>
    <row r="59926" spans="1:2" hidden="1">
      <c r="A59926" s="450" t="str">
        <f>списки!$C$47</f>
        <v>БАГВ</v>
      </c>
      <c r="B59926" s="442">
        <v>25859</v>
      </c>
    </row>
    <row r="59927" spans="1:2" hidden="1">
      <c r="A59927" s="450" t="str">
        <f>списки!$C$47</f>
        <v>БАГВ</v>
      </c>
      <c r="B59927" s="442">
        <v>25860</v>
      </c>
    </row>
    <row r="59928" spans="1:2" hidden="1">
      <c r="A59928" s="450" t="str">
        <f>списки!$C$47</f>
        <v>БАГВ</v>
      </c>
      <c r="B59928" s="442">
        <v>25861</v>
      </c>
    </row>
    <row r="59929" spans="1:2" hidden="1">
      <c r="A59929" s="450" t="str">
        <f>списки!$C$47</f>
        <v>БАГВ</v>
      </c>
      <c r="B59929" s="442">
        <v>25862</v>
      </c>
    </row>
    <row r="59930" spans="1:2" hidden="1">
      <c r="A59930" s="450" t="str">
        <f>списки!$C$47</f>
        <v>БАГВ</v>
      </c>
      <c r="B59930" s="442">
        <v>25863</v>
      </c>
    </row>
    <row r="59931" spans="1:2" hidden="1">
      <c r="A59931" s="450" t="str">
        <f>списки!$C$47</f>
        <v>БАГВ</v>
      </c>
      <c r="B59931" s="442">
        <v>25864</v>
      </c>
    </row>
    <row r="59932" spans="1:2" hidden="1">
      <c r="A59932" s="450" t="str">
        <f>списки!$C$47</f>
        <v>БАГВ</v>
      </c>
      <c r="B59932" s="442">
        <v>25865</v>
      </c>
    </row>
    <row r="59933" spans="1:2" hidden="1">
      <c r="A59933" s="450" t="str">
        <f>списки!$C$47</f>
        <v>БАГВ</v>
      </c>
      <c r="B59933" s="442">
        <v>25866</v>
      </c>
    </row>
    <row r="59934" spans="1:2" hidden="1">
      <c r="A59934" s="450" t="str">
        <f>списки!$C$47</f>
        <v>БАГВ</v>
      </c>
      <c r="B59934" s="442">
        <v>25867</v>
      </c>
    </row>
    <row r="59935" spans="1:2" hidden="1">
      <c r="A59935" s="450" t="str">
        <f>списки!$C$47</f>
        <v>БАГВ</v>
      </c>
      <c r="B59935" s="442">
        <v>25868</v>
      </c>
    </row>
    <row r="59936" spans="1:2" hidden="1">
      <c r="A59936" s="450" t="str">
        <f>списки!$C$47</f>
        <v>БАГВ</v>
      </c>
      <c r="B59936" s="442">
        <v>25869</v>
      </c>
    </row>
    <row r="59937" spans="1:2" hidden="1">
      <c r="A59937" s="450" t="str">
        <f>списки!$C$47</f>
        <v>БАГВ</v>
      </c>
      <c r="B59937" s="442">
        <v>25870</v>
      </c>
    </row>
    <row r="59938" spans="1:2" hidden="1">
      <c r="A59938" s="450" t="str">
        <f>списки!$C$47</f>
        <v>БАГВ</v>
      </c>
      <c r="B59938" s="442">
        <v>25871</v>
      </c>
    </row>
    <row r="59939" spans="1:2" hidden="1">
      <c r="A59939" s="450" t="str">
        <f>списки!$C$47</f>
        <v>БАГВ</v>
      </c>
      <c r="B59939" s="442">
        <v>25872</v>
      </c>
    </row>
    <row r="59940" spans="1:2" hidden="1">
      <c r="A59940" s="450" t="str">
        <f>списки!$C$47</f>
        <v>БАГВ</v>
      </c>
      <c r="B59940" s="442">
        <v>25873</v>
      </c>
    </row>
    <row r="59941" spans="1:2" hidden="1">
      <c r="A59941" s="450" t="str">
        <f>списки!$C$47</f>
        <v>БАГВ</v>
      </c>
      <c r="B59941" s="442">
        <v>25874</v>
      </c>
    </row>
    <row r="59942" spans="1:2" hidden="1">
      <c r="A59942" s="450" t="str">
        <f>списки!$C$47</f>
        <v>БАГВ</v>
      </c>
      <c r="B59942" s="442">
        <v>25875</v>
      </c>
    </row>
    <row r="59943" spans="1:2" hidden="1">
      <c r="A59943" s="450" t="str">
        <f>списки!$C$47</f>
        <v>БАГВ</v>
      </c>
      <c r="B59943" s="442">
        <v>25876</v>
      </c>
    </row>
    <row r="59944" spans="1:2" hidden="1">
      <c r="A59944" s="450" t="str">
        <f>списки!$C$47</f>
        <v>БАГВ</v>
      </c>
      <c r="B59944" s="442">
        <v>25877</v>
      </c>
    </row>
    <row r="59945" spans="1:2" hidden="1">
      <c r="A59945" s="450" t="str">
        <f>списки!$C$47</f>
        <v>БАГВ</v>
      </c>
      <c r="B59945" s="442">
        <v>25878</v>
      </c>
    </row>
    <row r="59946" spans="1:2" hidden="1">
      <c r="A59946" s="450" t="str">
        <f>списки!$C$47</f>
        <v>БАГВ</v>
      </c>
      <c r="B59946" s="442">
        <v>25879</v>
      </c>
    </row>
    <row r="59947" spans="1:2" hidden="1">
      <c r="A59947" s="450" t="str">
        <f>списки!$C$47</f>
        <v>БАГВ</v>
      </c>
      <c r="B59947" s="442">
        <v>25880</v>
      </c>
    </row>
    <row r="59948" spans="1:2" hidden="1">
      <c r="A59948" s="450" t="str">
        <f>списки!$C$47</f>
        <v>БАГВ</v>
      </c>
      <c r="B59948" s="442">
        <v>25881</v>
      </c>
    </row>
    <row r="59949" spans="1:2" hidden="1">
      <c r="A59949" s="450" t="str">
        <f>списки!$C$47</f>
        <v>БАГВ</v>
      </c>
      <c r="B59949" s="442">
        <v>25882</v>
      </c>
    </row>
    <row r="59950" spans="1:2" hidden="1">
      <c r="A59950" s="450" t="str">
        <f>списки!$C$47</f>
        <v>БАГВ</v>
      </c>
      <c r="B59950" s="442">
        <v>25883</v>
      </c>
    </row>
    <row r="59951" spans="1:2" hidden="1">
      <c r="A59951" s="450" t="str">
        <f>списки!$C$47</f>
        <v>БАГВ</v>
      </c>
      <c r="B59951" s="442">
        <v>25884</v>
      </c>
    </row>
    <row r="59952" spans="1:2" hidden="1">
      <c r="A59952" s="450" t="str">
        <f>списки!$C$47</f>
        <v>БАГВ</v>
      </c>
      <c r="B59952" s="442">
        <v>25885</v>
      </c>
    </row>
    <row r="59953" spans="1:2" hidden="1">
      <c r="A59953" s="450" t="str">
        <f>списки!$C$47</f>
        <v>БАГВ</v>
      </c>
      <c r="B59953" s="442">
        <v>25886</v>
      </c>
    </row>
    <row r="59954" spans="1:2" hidden="1">
      <c r="A59954" s="450" t="str">
        <f>списки!$C$47</f>
        <v>БАГВ</v>
      </c>
      <c r="B59954" s="442">
        <v>25887</v>
      </c>
    </row>
    <row r="59955" spans="1:2" hidden="1">
      <c r="A59955" s="450" t="str">
        <f>списки!$C$47</f>
        <v>БАГВ</v>
      </c>
      <c r="B59955" s="442">
        <v>25888</v>
      </c>
    </row>
    <row r="59956" spans="1:2" hidden="1">
      <c r="A59956" s="450" t="str">
        <f>списки!$C$47</f>
        <v>БАГВ</v>
      </c>
      <c r="B59956" s="442">
        <v>25889</v>
      </c>
    </row>
    <row r="59957" spans="1:2" hidden="1">
      <c r="A59957" s="450" t="str">
        <f>списки!$C$47</f>
        <v>БАГВ</v>
      </c>
      <c r="B59957" s="442">
        <v>25890</v>
      </c>
    </row>
    <row r="59958" spans="1:2" hidden="1">
      <c r="A59958" s="450" t="str">
        <f>списки!$C$47</f>
        <v>БАГВ</v>
      </c>
      <c r="B59958" s="442">
        <v>25891</v>
      </c>
    </row>
    <row r="59959" spans="1:2" hidden="1">
      <c r="A59959" s="450" t="str">
        <f>списки!$C$47</f>
        <v>БАГВ</v>
      </c>
      <c r="B59959" s="442">
        <v>25892</v>
      </c>
    </row>
    <row r="59960" spans="1:2" hidden="1">
      <c r="A59960" s="450" t="str">
        <f>списки!$C$47</f>
        <v>БАГВ</v>
      </c>
      <c r="B59960" s="442">
        <v>25893</v>
      </c>
    </row>
    <row r="59961" spans="1:2" hidden="1">
      <c r="A59961" s="450" t="str">
        <f>списки!$C$47</f>
        <v>БАГВ</v>
      </c>
      <c r="B59961" s="442">
        <v>25894</v>
      </c>
    </row>
    <row r="59962" spans="1:2" hidden="1">
      <c r="A59962" s="450" t="str">
        <f>списки!$C$47</f>
        <v>БАГВ</v>
      </c>
      <c r="B59962" s="442">
        <v>25895</v>
      </c>
    </row>
    <row r="59963" spans="1:2" hidden="1">
      <c r="A59963" s="450" t="str">
        <f>списки!$C$47</f>
        <v>БАГВ</v>
      </c>
      <c r="B59963" s="442">
        <v>25896</v>
      </c>
    </row>
    <row r="59964" spans="1:2" hidden="1">
      <c r="A59964" s="450" t="str">
        <f>списки!$C$47</f>
        <v>БАГВ</v>
      </c>
      <c r="B59964" s="442">
        <v>25897</v>
      </c>
    </row>
    <row r="59965" spans="1:2" hidden="1">
      <c r="A59965" s="450" t="str">
        <f>списки!$C$47</f>
        <v>БАГВ</v>
      </c>
      <c r="B59965" s="442">
        <v>25898</v>
      </c>
    </row>
    <row r="59966" spans="1:2" hidden="1">
      <c r="A59966" s="450" t="str">
        <f>списки!$C$47</f>
        <v>БАГВ</v>
      </c>
      <c r="B59966" s="442">
        <v>25899</v>
      </c>
    </row>
    <row r="59967" spans="1:2" hidden="1">
      <c r="A59967" s="450" t="str">
        <f>списки!$C$47</f>
        <v>БАГВ</v>
      </c>
      <c r="B59967" s="442">
        <v>25900</v>
      </c>
    </row>
    <row r="59968" spans="1:2" hidden="1">
      <c r="A59968" s="450" t="str">
        <f>списки!$C$47</f>
        <v>БАГВ</v>
      </c>
      <c r="B59968" s="442">
        <v>25901</v>
      </c>
    </row>
    <row r="59969" spans="1:2" hidden="1">
      <c r="A59969" s="450" t="str">
        <f>списки!$C$47</f>
        <v>БАГВ</v>
      </c>
      <c r="B59969" s="442">
        <v>25902</v>
      </c>
    </row>
    <row r="59970" spans="1:2" hidden="1">
      <c r="A59970" s="450" t="str">
        <f>списки!$C$47</f>
        <v>БАГВ</v>
      </c>
      <c r="B59970" s="442">
        <v>25903</v>
      </c>
    </row>
    <row r="59971" spans="1:2" hidden="1">
      <c r="A59971" s="450" t="str">
        <f>списки!$C$47</f>
        <v>БАГВ</v>
      </c>
      <c r="B59971" s="442">
        <v>25904</v>
      </c>
    </row>
    <row r="59972" spans="1:2" hidden="1">
      <c r="A59972" s="450" t="str">
        <f>списки!$C$47</f>
        <v>БАГВ</v>
      </c>
      <c r="B59972" s="442">
        <v>25905</v>
      </c>
    </row>
    <row r="59973" spans="1:2" hidden="1">
      <c r="A59973" s="450" t="str">
        <f>списки!$C$47</f>
        <v>БАГВ</v>
      </c>
      <c r="B59973" s="442">
        <v>25906</v>
      </c>
    </row>
    <row r="59974" spans="1:2" hidden="1">
      <c r="A59974" s="450" t="str">
        <f>списки!$C$47</f>
        <v>БАГВ</v>
      </c>
      <c r="B59974" s="442">
        <v>25907</v>
      </c>
    </row>
    <row r="59975" spans="1:2" hidden="1">
      <c r="A59975" s="450" t="str">
        <f>списки!$C$47</f>
        <v>БАГВ</v>
      </c>
      <c r="B59975" s="442">
        <v>25908</v>
      </c>
    </row>
    <row r="59976" spans="1:2" hidden="1">
      <c r="A59976" s="450" t="str">
        <f>списки!$C$47</f>
        <v>БАГВ</v>
      </c>
      <c r="B59976" s="442">
        <v>25909</v>
      </c>
    </row>
    <row r="59977" spans="1:2" hidden="1">
      <c r="A59977" s="450" t="str">
        <f>списки!$C$47</f>
        <v>БАГВ</v>
      </c>
      <c r="B59977" s="442">
        <v>25910</v>
      </c>
    </row>
    <row r="59978" spans="1:2" hidden="1">
      <c r="A59978" s="450" t="str">
        <f>списки!$C$47</f>
        <v>БАГВ</v>
      </c>
      <c r="B59978" s="442">
        <v>25911</v>
      </c>
    </row>
    <row r="59979" spans="1:2" hidden="1">
      <c r="A59979" s="450" t="str">
        <f>списки!$C$47</f>
        <v>БАГВ</v>
      </c>
      <c r="B59979" s="442">
        <v>25912</v>
      </c>
    </row>
    <row r="59980" spans="1:2" hidden="1">
      <c r="A59980" s="450" t="str">
        <f>списки!$C$47</f>
        <v>БАГВ</v>
      </c>
      <c r="B59980" s="442">
        <v>25913</v>
      </c>
    </row>
    <row r="59981" spans="1:2" hidden="1">
      <c r="A59981" s="450" t="str">
        <f>списки!$C$47</f>
        <v>БАГВ</v>
      </c>
      <c r="B59981" s="442">
        <v>25914</v>
      </c>
    </row>
    <row r="59982" spans="1:2" hidden="1">
      <c r="A59982" s="450" t="str">
        <f>списки!$C$47</f>
        <v>БАГВ</v>
      </c>
      <c r="B59982" s="442">
        <v>25915</v>
      </c>
    </row>
    <row r="59983" spans="1:2" hidden="1">
      <c r="A59983" s="450" t="str">
        <f>списки!$C$47</f>
        <v>БАГВ</v>
      </c>
      <c r="B59983" s="442">
        <v>25916</v>
      </c>
    </row>
    <row r="59984" spans="1:2" hidden="1">
      <c r="A59984" s="450" t="str">
        <f>списки!$C$47</f>
        <v>БАГВ</v>
      </c>
      <c r="B59984" s="442">
        <v>25917</v>
      </c>
    </row>
    <row r="59985" spans="1:2" hidden="1">
      <c r="A59985" s="450" t="str">
        <f>списки!$C$47</f>
        <v>БАГВ</v>
      </c>
      <c r="B59985" s="442">
        <v>25918</v>
      </c>
    </row>
    <row r="59986" spans="1:2" hidden="1">
      <c r="A59986" s="450" t="str">
        <f>списки!$C$47</f>
        <v>БАГВ</v>
      </c>
      <c r="B59986" s="442">
        <v>25919</v>
      </c>
    </row>
    <row r="59987" spans="1:2" hidden="1">
      <c r="A59987" s="450" t="str">
        <f>списки!$C$47</f>
        <v>БАГВ</v>
      </c>
      <c r="B59987" s="442">
        <v>25920</v>
      </c>
    </row>
    <row r="59988" spans="1:2" hidden="1">
      <c r="A59988" s="450" t="str">
        <f>списки!$C$47</f>
        <v>БАГВ</v>
      </c>
      <c r="B59988" s="442">
        <v>25921</v>
      </c>
    </row>
    <row r="59989" spans="1:2" hidden="1">
      <c r="A59989" s="450" t="str">
        <f>списки!$C$47</f>
        <v>БАГВ</v>
      </c>
      <c r="B59989" s="442">
        <v>25922</v>
      </c>
    </row>
    <row r="59990" spans="1:2" hidden="1">
      <c r="A59990" s="450" t="str">
        <f>списки!$C$47</f>
        <v>БАГВ</v>
      </c>
      <c r="B59990" s="442">
        <v>25923</v>
      </c>
    </row>
    <row r="59991" spans="1:2" hidden="1">
      <c r="A59991" s="450" t="str">
        <f>списки!$C$47</f>
        <v>БАГВ</v>
      </c>
      <c r="B59991" s="442">
        <v>25924</v>
      </c>
    </row>
    <row r="59992" spans="1:2" hidden="1">
      <c r="A59992" s="450" t="str">
        <f>списки!$C$47</f>
        <v>БАГВ</v>
      </c>
      <c r="B59992" s="442">
        <v>25925</v>
      </c>
    </row>
    <row r="59993" spans="1:2" hidden="1">
      <c r="A59993" s="450" t="str">
        <f>списки!$C$47</f>
        <v>БАГВ</v>
      </c>
      <c r="B59993" s="442">
        <v>25926</v>
      </c>
    </row>
    <row r="59994" spans="1:2" hidden="1">
      <c r="A59994" s="450" t="str">
        <f>списки!$C$47</f>
        <v>БАГВ</v>
      </c>
      <c r="B59994" s="442">
        <v>25927</v>
      </c>
    </row>
    <row r="59995" spans="1:2" hidden="1">
      <c r="A59995" s="450" t="str">
        <f>списки!$C$47</f>
        <v>БАГВ</v>
      </c>
      <c r="B59995" s="442">
        <v>25928</v>
      </c>
    </row>
    <row r="59996" spans="1:2" hidden="1">
      <c r="A59996" s="450" t="str">
        <f>списки!$C$47</f>
        <v>БАГВ</v>
      </c>
      <c r="B59996" s="442">
        <v>25929</v>
      </c>
    </row>
    <row r="59997" spans="1:2" hidden="1">
      <c r="A59997" s="450" t="str">
        <f>списки!$C$47</f>
        <v>БАГВ</v>
      </c>
      <c r="B59997" s="442">
        <v>25930</v>
      </c>
    </row>
    <row r="59998" spans="1:2" hidden="1">
      <c r="A59998" s="450" t="str">
        <f>списки!$C$47</f>
        <v>БАГВ</v>
      </c>
      <c r="B59998" s="442">
        <v>25931</v>
      </c>
    </row>
    <row r="59999" spans="1:2" hidden="1">
      <c r="A59999" s="450" t="str">
        <f>списки!$C$47</f>
        <v>БАГВ</v>
      </c>
      <c r="B59999" s="442">
        <v>25932</v>
      </c>
    </row>
    <row r="60000" spans="1:2" hidden="1">
      <c r="A60000" s="450" t="str">
        <f>списки!$C$47</f>
        <v>БАГВ</v>
      </c>
      <c r="B60000" s="442">
        <v>25933</v>
      </c>
    </row>
    <row r="60001" spans="1:2" hidden="1">
      <c r="A60001" s="450" t="str">
        <f>списки!$C$47</f>
        <v>БАГВ</v>
      </c>
      <c r="B60001" s="442">
        <v>25934</v>
      </c>
    </row>
    <row r="60002" spans="1:2" hidden="1">
      <c r="A60002" s="450" t="str">
        <f>списки!$C$47</f>
        <v>БАГВ</v>
      </c>
      <c r="B60002" s="442">
        <v>25935</v>
      </c>
    </row>
    <row r="60003" spans="1:2" hidden="1">
      <c r="A60003" s="450" t="str">
        <f>списки!$C$47</f>
        <v>БАГВ</v>
      </c>
      <c r="B60003" s="442">
        <v>25936</v>
      </c>
    </row>
    <row r="60004" spans="1:2" hidden="1">
      <c r="A60004" s="450" t="str">
        <f>списки!$C$47</f>
        <v>БАГВ</v>
      </c>
      <c r="B60004" s="442">
        <v>25937</v>
      </c>
    </row>
    <row r="60005" spans="1:2" hidden="1">
      <c r="A60005" s="450" t="str">
        <f>списки!$C$47</f>
        <v>БАГВ</v>
      </c>
      <c r="B60005" s="442">
        <v>25938</v>
      </c>
    </row>
    <row r="60006" spans="1:2" hidden="1">
      <c r="A60006" s="450" t="str">
        <f>списки!$C$47</f>
        <v>БАГВ</v>
      </c>
      <c r="B60006" s="442">
        <v>25939</v>
      </c>
    </row>
    <row r="60007" spans="1:2" hidden="1">
      <c r="A60007" s="450" t="str">
        <f>списки!$C$47</f>
        <v>БАГВ</v>
      </c>
      <c r="B60007" s="442">
        <v>25940</v>
      </c>
    </row>
    <row r="60008" spans="1:2" hidden="1">
      <c r="A60008" s="450" t="str">
        <f>списки!$C$47</f>
        <v>БАГВ</v>
      </c>
      <c r="B60008" s="442">
        <v>25941</v>
      </c>
    </row>
    <row r="60009" spans="1:2" hidden="1">
      <c r="A60009" s="450" t="str">
        <f>списки!$C$47</f>
        <v>БАГВ</v>
      </c>
      <c r="B60009" s="442">
        <v>25942</v>
      </c>
    </row>
    <row r="60010" spans="1:2" hidden="1">
      <c r="A60010" s="450" t="str">
        <f>списки!$C$47</f>
        <v>БАГВ</v>
      </c>
      <c r="B60010" s="442">
        <v>25943</v>
      </c>
    </row>
    <row r="60011" spans="1:2" hidden="1">
      <c r="A60011" s="450" t="str">
        <f>списки!$C$47</f>
        <v>БАГВ</v>
      </c>
      <c r="B60011" s="442">
        <v>25944</v>
      </c>
    </row>
    <row r="60012" spans="1:2" hidden="1">
      <c r="A60012" s="450" t="str">
        <f>списки!$C$47</f>
        <v>БАГВ</v>
      </c>
      <c r="B60012" s="442">
        <v>25945</v>
      </c>
    </row>
    <row r="60013" spans="1:2" hidden="1">
      <c r="A60013" s="450" t="str">
        <f>списки!$C$47</f>
        <v>БАГВ</v>
      </c>
      <c r="B60013" s="442">
        <v>25946</v>
      </c>
    </row>
    <row r="60014" spans="1:2" hidden="1">
      <c r="A60014" s="450" t="str">
        <f>списки!$C$47</f>
        <v>БАГВ</v>
      </c>
      <c r="B60014" s="442">
        <v>25947</v>
      </c>
    </row>
    <row r="60015" spans="1:2" hidden="1">
      <c r="A60015" s="450" t="str">
        <f>списки!$C$47</f>
        <v>БАГВ</v>
      </c>
      <c r="B60015" s="442">
        <v>25948</v>
      </c>
    </row>
    <row r="60016" spans="1:2" hidden="1">
      <c r="A60016" s="450" t="str">
        <f>списки!$C$47</f>
        <v>БАГВ</v>
      </c>
      <c r="B60016" s="442">
        <v>25949</v>
      </c>
    </row>
    <row r="60017" spans="1:2" hidden="1">
      <c r="A60017" s="450" t="str">
        <f>списки!$C$47</f>
        <v>БАГВ</v>
      </c>
      <c r="B60017" s="442">
        <v>25950</v>
      </c>
    </row>
    <row r="60018" spans="1:2" hidden="1">
      <c r="A60018" s="450" t="str">
        <f>списки!$C$47</f>
        <v>БАГВ</v>
      </c>
      <c r="B60018" s="442">
        <v>25951</v>
      </c>
    </row>
    <row r="60019" spans="1:2" hidden="1">
      <c r="A60019" s="450" t="str">
        <f>списки!$C$47</f>
        <v>БАГВ</v>
      </c>
      <c r="B60019" s="442">
        <v>25952</v>
      </c>
    </row>
    <row r="60020" spans="1:2" hidden="1">
      <c r="A60020" s="450" t="str">
        <f>списки!$C$47</f>
        <v>БАГВ</v>
      </c>
      <c r="B60020" s="442">
        <v>25953</v>
      </c>
    </row>
    <row r="60021" spans="1:2" hidden="1">
      <c r="A60021" s="450" t="str">
        <f>списки!$C$47</f>
        <v>БАГВ</v>
      </c>
      <c r="B60021" s="442">
        <v>25954</v>
      </c>
    </row>
    <row r="60022" spans="1:2" hidden="1">
      <c r="A60022" s="450" t="str">
        <f>списки!$C$47</f>
        <v>БАГВ</v>
      </c>
      <c r="B60022" s="442">
        <v>25955</v>
      </c>
    </row>
    <row r="60023" spans="1:2" hidden="1">
      <c r="A60023" s="450" t="str">
        <f>списки!$C$47</f>
        <v>БАГВ</v>
      </c>
      <c r="B60023" s="442">
        <v>25956</v>
      </c>
    </row>
    <row r="60024" spans="1:2" hidden="1">
      <c r="A60024" s="450" t="str">
        <f>списки!$C$47</f>
        <v>БАГВ</v>
      </c>
      <c r="B60024" s="442">
        <v>25957</v>
      </c>
    </row>
    <row r="60025" spans="1:2" hidden="1">
      <c r="A60025" s="450" t="str">
        <f>списки!$C$47</f>
        <v>БАГВ</v>
      </c>
      <c r="B60025" s="442">
        <v>25958</v>
      </c>
    </row>
    <row r="60026" spans="1:2" hidden="1">
      <c r="A60026" s="450" t="str">
        <f>списки!$C$47</f>
        <v>БАГВ</v>
      </c>
      <c r="B60026" s="442">
        <v>25959</v>
      </c>
    </row>
    <row r="60027" spans="1:2" hidden="1">
      <c r="A60027" s="450" t="str">
        <f>списки!$C$47</f>
        <v>БАГВ</v>
      </c>
      <c r="B60027" s="442">
        <v>25960</v>
      </c>
    </row>
    <row r="60028" spans="1:2" hidden="1">
      <c r="A60028" s="450" t="str">
        <f>списки!$C$47</f>
        <v>БАГВ</v>
      </c>
      <c r="B60028" s="442">
        <v>25961</v>
      </c>
    </row>
    <row r="60029" spans="1:2" hidden="1">
      <c r="A60029" s="450" t="str">
        <f>списки!$C$47</f>
        <v>БАГВ</v>
      </c>
      <c r="B60029" s="442">
        <v>25962</v>
      </c>
    </row>
    <row r="60030" spans="1:2" hidden="1">
      <c r="A60030" s="450" t="str">
        <f>списки!$C$47</f>
        <v>БАГВ</v>
      </c>
      <c r="B60030" s="442">
        <v>25963</v>
      </c>
    </row>
    <row r="60031" spans="1:2" hidden="1">
      <c r="A60031" s="450" t="str">
        <f>списки!$C$47</f>
        <v>БАГВ</v>
      </c>
      <c r="B60031" s="442">
        <v>25964</v>
      </c>
    </row>
    <row r="60032" spans="1:2" hidden="1">
      <c r="A60032" s="450" t="str">
        <f>списки!$C$47</f>
        <v>БАГВ</v>
      </c>
      <c r="B60032" s="442">
        <v>25965</v>
      </c>
    </row>
    <row r="60033" spans="1:2" hidden="1">
      <c r="A60033" s="450" t="str">
        <f>списки!$C$47</f>
        <v>БАГВ</v>
      </c>
      <c r="B60033" s="442">
        <v>25966</v>
      </c>
    </row>
    <row r="60034" spans="1:2" hidden="1">
      <c r="A60034" s="450" t="str">
        <f>списки!$C$47</f>
        <v>БАГВ</v>
      </c>
      <c r="B60034" s="442">
        <v>25967</v>
      </c>
    </row>
    <row r="60035" spans="1:2" hidden="1">
      <c r="A60035" s="450" t="str">
        <f>списки!$C$47</f>
        <v>БАГВ</v>
      </c>
      <c r="B60035" s="442">
        <v>25968</v>
      </c>
    </row>
    <row r="60036" spans="1:2" hidden="1">
      <c r="A60036" s="450" t="str">
        <f>списки!$C$47</f>
        <v>БАГВ</v>
      </c>
      <c r="B60036" s="442">
        <v>25969</v>
      </c>
    </row>
    <row r="60037" spans="1:2" hidden="1">
      <c r="A60037" s="450" t="str">
        <f>списки!$C$47</f>
        <v>БАГВ</v>
      </c>
      <c r="B60037" s="442">
        <v>25970</v>
      </c>
    </row>
    <row r="60038" spans="1:2" hidden="1">
      <c r="A60038" s="450" t="str">
        <f>списки!$C$47</f>
        <v>БАГВ</v>
      </c>
      <c r="B60038" s="442">
        <v>25971</v>
      </c>
    </row>
    <row r="60039" spans="1:2" hidden="1">
      <c r="A60039" s="450" t="str">
        <f>списки!$C$47</f>
        <v>БАГВ</v>
      </c>
      <c r="B60039" s="442">
        <v>25972</v>
      </c>
    </row>
    <row r="60040" spans="1:2" hidden="1">
      <c r="A60040" s="450" t="str">
        <f>списки!$C$47</f>
        <v>БАГВ</v>
      </c>
      <c r="B60040" s="442">
        <v>25973</v>
      </c>
    </row>
    <row r="60041" spans="1:2" hidden="1">
      <c r="A60041" s="450" t="str">
        <f>списки!$C$47</f>
        <v>БАГВ</v>
      </c>
      <c r="B60041" s="442">
        <v>25974</v>
      </c>
    </row>
    <row r="60042" spans="1:2" hidden="1">
      <c r="A60042" s="450" t="str">
        <f>списки!$C$47</f>
        <v>БАГВ</v>
      </c>
      <c r="B60042" s="442">
        <v>25975</v>
      </c>
    </row>
    <row r="60043" spans="1:2" hidden="1">
      <c r="A60043" s="450" t="str">
        <f>списки!$C$47</f>
        <v>БАГВ</v>
      </c>
      <c r="B60043" s="442">
        <v>25976</v>
      </c>
    </row>
    <row r="60044" spans="1:2" hidden="1">
      <c r="A60044" s="450" t="str">
        <f>списки!$C$47</f>
        <v>БАГВ</v>
      </c>
      <c r="B60044" s="442">
        <v>25977</v>
      </c>
    </row>
    <row r="60045" spans="1:2" hidden="1">
      <c r="A60045" s="450" t="str">
        <f>списки!$C$47</f>
        <v>БАГВ</v>
      </c>
      <c r="B60045" s="442">
        <v>25978</v>
      </c>
    </row>
    <row r="60046" spans="1:2" hidden="1">
      <c r="A60046" s="450" t="str">
        <f>списки!$C$47</f>
        <v>БАГВ</v>
      </c>
      <c r="B60046" s="442">
        <v>25979</v>
      </c>
    </row>
    <row r="60047" spans="1:2" hidden="1">
      <c r="A60047" s="450" t="str">
        <f>списки!$C$47</f>
        <v>БАГВ</v>
      </c>
      <c r="B60047" s="442">
        <v>25980</v>
      </c>
    </row>
    <row r="60048" spans="1:2" hidden="1">
      <c r="A60048" s="450" t="str">
        <f>списки!$C$47</f>
        <v>БАГВ</v>
      </c>
      <c r="B60048" s="442">
        <v>25981</v>
      </c>
    </row>
    <row r="60049" spans="1:2" hidden="1">
      <c r="A60049" s="450" t="str">
        <f>списки!$C$47</f>
        <v>БАГВ</v>
      </c>
      <c r="B60049" s="442">
        <v>25982</v>
      </c>
    </row>
    <row r="60050" spans="1:2" hidden="1">
      <c r="A60050" s="450" t="str">
        <f>списки!$C$47</f>
        <v>БАГВ</v>
      </c>
      <c r="B60050" s="442">
        <v>25983</v>
      </c>
    </row>
    <row r="60051" spans="1:2" hidden="1">
      <c r="A60051" s="450" t="str">
        <f>списки!$C$47</f>
        <v>БАГВ</v>
      </c>
      <c r="B60051" s="442">
        <v>25984</v>
      </c>
    </row>
    <row r="60052" spans="1:2" hidden="1">
      <c r="A60052" s="450" t="str">
        <f>списки!$C$47</f>
        <v>БАГВ</v>
      </c>
      <c r="B60052" s="442">
        <v>25985</v>
      </c>
    </row>
    <row r="60053" spans="1:2" hidden="1">
      <c r="A60053" s="450" t="str">
        <f>списки!$C$47</f>
        <v>БАГВ</v>
      </c>
      <c r="B60053" s="442">
        <v>25986</v>
      </c>
    </row>
    <row r="60054" spans="1:2" hidden="1">
      <c r="A60054" s="450" t="str">
        <f>списки!$C$47</f>
        <v>БАГВ</v>
      </c>
      <c r="B60054" s="442">
        <v>25987</v>
      </c>
    </row>
    <row r="60055" spans="1:2" hidden="1">
      <c r="A60055" s="450" t="str">
        <f>списки!$C$47</f>
        <v>БАГВ</v>
      </c>
      <c r="B60055" s="442">
        <v>25988</v>
      </c>
    </row>
    <row r="60056" spans="1:2" hidden="1">
      <c r="A60056" s="450" t="str">
        <f>списки!$C$47</f>
        <v>БАГВ</v>
      </c>
      <c r="B60056" s="442">
        <v>25989</v>
      </c>
    </row>
    <row r="60057" spans="1:2" hidden="1">
      <c r="A60057" s="450" t="str">
        <f>списки!$C$47</f>
        <v>БАГВ</v>
      </c>
      <c r="B60057" s="442">
        <v>25990</v>
      </c>
    </row>
    <row r="60058" spans="1:2" hidden="1">
      <c r="A60058" s="450" t="str">
        <f>списки!$C$47</f>
        <v>БАГВ</v>
      </c>
      <c r="B60058" s="442">
        <v>25991</v>
      </c>
    </row>
    <row r="60059" spans="1:2" hidden="1">
      <c r="A60059" s="450" t="str">
        <f>списки!$C$47</f>
        <v>БАГВ</v>
      </c>
      <c r="B60059" s="442">
        <v>25992</v>
      </c>
    </row>
    <row r="60060" spans="1:2" hidden="1">
      <c r="A60060" s="450" t="str">
        <f>списки!$C$47</f>
        <v>БАГВ</v>
      </c>
      <c r="B60060" s="442">
        <v>25993</v>
      </c>
    </row>
    <row r="60061" spans="1:2" hidden="1">
      <c r="A60061" s="450" t="str">
        <f>списки!$C$47</f>
        <v>БАГВ</v>
      </c>
      <c r="B60061" s="442">
        <v>25994</v>
      </c>
    </row>
    <row r="60062" spans="1:2" hidden="1">
      <c r="A60062" s="450" t="str">
        <f>списки!$C$47</f>
        <v>БАГВ</v>
      </c>
      <c r="B60062" s="442">
        <v>25995</v>
      </c>
    </row>
    <row r="60063" spans="1:2" hidden="1">
      <c r="A60063" s="450" t="str">
        <f>списки!$C$47</f>
        <v>БАГВ</v>
      </c>
      <c r="B60063" s="442">
        <v>25996</v>
      </c>
    </row>
    <row r="60064" spans="1:2" hidden="1">
      <c r="A60064" s="450" t="str">
        <f>списки!$C$47</f>
        <v>БАГВ</v>
      </c>
      <c r="B60064" s="442">
        <v>25997</v>
      </c>
    </row>
    <row r="60065" spans="1:2" hidden="1">
      <c r="A60065" s="450" t="str">
        <f>списки!$C$47</f>
        <v>БАГВ</v>
      </c>
      <c r="B60065" s="442">
        <v>25998</v>
      </c>
    </row>
    <row r="60066" spans="1:2" hidden="1">
      <c r="A60066" s="450" t="str">
        <f>списки!$C$47</f>
        <v>БАГВ</v>
      </c>
      <c r="B60066" s="442">
        <v>25999</v>
      </c>
    </row>
    <row r="60067" spans="1:2" hidden="1">
      <c r="A60067" s="450" t="str">
        <f>списки!$C$47</f>
        <v>БАГВ</v>
      </c>
      <c r="B60067" s="442">
        <v>26000</v>
      </c>
    </row>
    <row r="60068" spans="1:2" hidden="1">
      <c r="A60068" s="450" t="str">
        <f>списки!$C$47</f>
        <v>БАГВ</v>
      </c>
      <c r="B60068" s="442">
        <v>26001</v>
      </c>
    </row>
    <row r="60069" spans="1:2" hidden="1">
      <c r="A60069" s="450" t="str">
        <f>списки!$C$47</f>
        <v>БАГВ</v>
      </c>
      <c r="B60069" s="442">
        <v>26002</v>
      </c>
    </row>
    <row r="60070" spans="1:2" hidden="1">
      <c r="A60070" s="450" t="str">
        <f>списки!$C$47</f>
        <v>БАГВ</v>
      </c>
      <c r="B60070" s="442">
        <v>26003</v>
      </c>
    </row>
    <row r="60071" spans="1:2" hidden="1">
      <c r="A60071" s="450" t="str">
        <f>списки!$C$47</f>
        <v>БАГВ</v>
      </c>
      <c r="B60071" s="442">
        <v>26004</v>
      </c>
    </row>
    <row r="60072" spans="1:2" hidden="1">
      <c r="A60072" s="450" t="str">
        <f>списки!$C$47</f>
        <v>БАГВ</v>
      </c>
      <c r="B60072" s="442">
        <v>26005</v>
      </c>
    </row>
    <row r="60073" spans="1:2" hidden="1">
      <c r="A60073" s="450" t="str">
        <f>списки!$C$47</f>
        <v>БАГВ</v>
      </c>
      <c r="B60073" s="442">
        <v>26006</v>
      </c>
    </row>
    <row r="60074" spans="1:2" hidden="1">
      <c r="A60074" s="450" t="str">
        <f>списки!$C$47</f>
        <v>БАГВ</v>
      </c>
      <c r="B60074" s="442">
        <v>26007</v>
      </c>
    </row>
    <row r="60075" spans="1:2" hidden="1">
      <c r="A60075" s="450" t="str">
        <f>списки!$C$47</f>
        <v>БАГВ</v>
      </c>
      <c r="B60075" s="442">
        <v>26008</v>
      </c>
    </row>
    <row r="60076" spans="1:2" hidden="1">
      <c r="A60076" s="450" t="str">
        <f>списки!$C$47</f>
        <v>БАГВ</v>
      </c>
      <c r="B60076" s="442">
        <v>26009</v>
      </c>
    </row>
    <row r="60077" spans="1:2" hidden="1">
      <c r="A60077" s="450" t="str">
        <f>списки!$C$47</f>
        <v>БАГВ</v>
      </c>
      <c r="B60077" s="442">
        <v>26010</v>
      </c>
    </row>
    <row r="60078" spans="1:2" hidden="1">
      <c r="A60078" s="450" t="str">
        <f>списки!$C$47</f>
        <v>БАГВ</v>
      </c>
      <c r="B60078" s="442">
        <v>26011</v>
      </c>
    </row>
    <row r="60079" spans="1:2" hidden="1">
      <c r="A60079" s="450" t="str">
        <f>списки!$C$47</f>
        <v>БАГВ</v>
      </c>
      <c r="B60079" s="442">
        <v>26012</v>
      </c>
    </row>
    <row r="60080" spans="1:2" hidden="1">
      <c r="A60080" s="450" t="str">
        <f>списки!$C$47</f>
        <v>БАГВ</v>
      </c>
      <c r="B60080" s="442">
        <v>26013</v>
      </c>
    </row>
    <row r="60081" spans="1:2" hidden="1">
      <c r="A60081" s="450" t="str">
        <f>списки!$C$47</f>
        <v>БАГВ</v>
      </c>
      <c r="B60081" s="442">
        <v>26014</v>
      </c>
    </row>
    <row r="60082" spans="1:2" hidden="1">
      <c r="A60082" s="450" t="str">
        <f>списки!$C$47</f>
        <v>БАГВ</v>
      </c>
      <c r="B60082" s="442">
        <v>26015</v>
      </c>
    </row>
    <row r="60083" spans="1:2" hidden="1">
      <c r="A60083" s="450" t="str">
        <f>списки!$C$47</f>
        <v>БАГВ</v>
      </c>
      <c r="B60083" s="442">
        <v>26016</v>
      </c>
    </row>
    <row r="60084" spans="1:2" hidden="1">
      <c r="A60084" s="450" t="str">
        <f>списки!$C$47</f>
        <v>БАГВ</v>
      </c>
      <c r="B60084" s="442">
        <v>26017</v>
      </c>
    </row>
    <row r="60085" spans="1:2" hidden="1">
      <c r="A60085" s="450" t="str">
        <f>списки!$C$47</f>
        <v>БАГВ</v>
      </c>
      <c r="B60085" s="442">
        <v>26018</v>
      </c>
    </row>
    <row r="60086" spans="1:2" hidden="1">
      <c r="A60086" s="450" t="str">
        <f>списки!$C$47</f>
        <v>БАГВ</v>
      </c>
      <c r="B60086" s="442">
        <v>26019</v>
      </c>
    </row>
    <row r="60087" spans="1:2" hidden="1">
      <c r="A60087" s="450" t="str">
        <f>списки!$C$47</f>
        <v>БАГВ</v>
      </c>
      <c r="B60087" s="442">
        <v>26020</v>
      </c>
    </row>
    <row r="60088" spans="1:2" hidden="1">
      <c r="A60088" s="450" t="str">
        <f>списки!$C$47</f>
        <v>БАГВ</v>
      </c>
      <c r="B60088" s="442">
        <v>26021</v>
      </c>
    </row>
    <row r="60089" spans="1:2" hidden="1">
      <c r="A60089" s="450" t="str">
        <f>списки!$C$47</f>
        <v>БАГВ</v>
      </c>
      <c r="B60089" s="442">
        <v>26022</v>
      </c>
    </row>
    <row r="60090" spans="1:2" hidden="1">
      <c r="A60090" s="450" t="str">
        <f>списки!$C$47</f>
        <v>БАГВ</v>
      </c>
      <c r="B60090" s="442">
        <v>26023</v>
      </c>
    </row>
    <row r="60091" spans="1:2" hidden="1">
      <c r="A60091" s="450" t="str">
        <f>списки!$C$47</f>
        <v>БАГВ</v>
      </c>
      <c r="B60091" s="442">
        <v>26024</v>
      </c>
    </row>
    <row r="60092" spans="1:2" hidden="1">
      <c r="A60092" s="450" t="str">
        <f>списки!$C$47</f>
        <v>БАГВ</v>
      </c>
      <c r="B60092" s="442">
        <v>26025</v>
      </c>
    </row>
    <row r="60093" spans="1:2" hidden="1">
      <c r="A60093" s="450" t="str">
        <f>списки!$C$47</f>
        <v>БАГВ</v>
      </c>
      <c r="B60093" s="442">
        <v>26026</v>
      </c>
    </row>
    <row r="60094" spans="1:2" hidden="1">
      <c r="A60094" s="450" t="str">
        <f>списки!$C$47</f>
        <v>БАГВ</v>
      </c>
      <c r="B60094" s="442">
        <v>26027</v>
      </c>
    </row>
    <row r="60095" spans="1:2" hidden="1">
      <c r="A60095" s="450" t="str">
        <f>списки!$C$47</f>
        <v>БАГВ</v>
      </c>
      <c r="B60095" s="442">
        <v>26028</v>
      </c>
    </row>
    <row r="60096" spans="1:2" hidden="1">
      <c r="A60096" s="450" t="str">
        <f>списки!$C$47</f>
        <v>БАГВ</v>
      </c>
      <c r="B60096" s="442">
        <v>26029</v>
      </c>
    </row>
    <row r="60097" spans="1:2" hidden="1">
      <c r="A60097" s="450" t="str">
        <f>списки!$C$47</f>
        <v>БАГВ</v>
      </c>
      <c r="B60097" s="442">
        <v>26030</v>
      </c>
    </row>
    <row r="60098" spans="1:2" hidden="1">
      <c r="A60098" s="450" t="str">
        <f>списки!$C$47</f>
        <v>БАГВ</v>
      </c>
      <c r="B60098" s="442">
        <v>26031</v>
      </c>
    </row>
    <row r="60099" spans="1:2" hidden="1">
      <c r="A60099" s="450" t="str">
        <f>списки!$C$47</f>
        <v>БАГВ</v>
      </c>
      <c r="B60099" s="442">
        <v>26032</v>
      </c>
    </row>
    <row r="60100" spans="1:2" hidden="1">
      <c r="A60100" s="450" t="str">
        <f>списки!$C$47</f>
        <v>БАГВ</v>
      </c>
      <c r="B60100" s="442">
        <v>26033</v>
      </c>
    </row>
    <row r="60101" spans="1:2" hidden="1">
      <c r="A60101" s="450" t="str">
        <f>списки!$C$47</f>
        <v>БАГВ</v>
      </c>
      <c r="B60101" s="442">
        <v>26034</v>
      </c>
    </row>
    <row r="60102" spans="1:2" hidden="1">
      <c r="A60102" s="450" t="str">
        <f>списки!$C$47</f>
        <v>БАГВ</v>
      </c>
      <c r="B60102" s="442">
        <v>26035</v>
      </c>
    </row>
    <row r="60103" spans="1:2" hidden="1">
      <c r="A60103" s="450" t="str">
        <f>списки!$C$47</f>
        <v>БАГВ</v>
      </c>
      <c r="B60103" s="442">
        <v>26036</v>
      </c>
    </row>
    <row r="60104" spans="1:2" hidden="1">
      <c r="A60104" s="450" t="str">
        <f>списки!$C$47</f>
        <v>БАГВ</v>
      </c>
      <c r="B60104" s="442">
        <v>26037</v>
      </c>
    </row>
    <row r="60105" spans="1:2" hidden="1">
      <c r="A60105" s="450" t="str">
        <f>списки!$C$47</f>
        <v>БАГВ</v>
      </c>
      <c r="B60105" s="442">
        <v>26038</v>
      </c>
    </row>
    <row r="60106" spans="1:2" hidden="1">
      <c r="A60106" s="450" t="str">
        <f>списки!$C$47</f>
        <v>БАГВ</v>
      </c>
      <c r="B60106" s="442">
        <v>26039</v>
      </c>
    </row>
    <row r="60107" spans="1:2" hidden="1">
      <c r="A60107" s="450" t="str">
        <f>списки!$C$47</f>
        <v>БАГВ</v>
      </c>
      <c r="B60107" s="442">
        <v>26040</v>
      </c>
    </row>
    <row r="60108" spans="1:2" hidden="1">
      <c r="A60108" s="450" t="str">
        <f>списки!$C$47</f>
        <v>БАГВ</v>
      </c>
      <c r="B60108" s="442">
        <v>26041</v>
      </c>
    </row>
    <row r="60109" spans="1:2" hidden="1">
      <c r="A60109" s="450" t="str">
        <f>списки!$C$47</f>
        <v>БАГВ</v>
      </c>
      <c r="B60109" s="442">
        <v>26042</v>
      </c>
    </row>
    <row r="60110" spans="1:2" hidden="1">
      <c r="A60110" s="450" t="str">
        <f>списки!$C$47</f>
        <v>БАГВ</v>
      </c>
      <c r="B60110" s="442">
        <v>26043</v>
      </c>
    </row>
    <row r="60111" spans="1:2" hidden="1">
      <c r="A60111" s="450" t="str">
        <f>списки!$C$47</f>
        <v>БАГВ</v>
      </c>
      <c r="B60111" s="442">
        <v>26044</v>
      </c>
    </row>
    <row r="60112" spans="1:2" hidden="1">
      <c r="A60112" s="450" t="str">
        <f>списки!$C$47</f>
        <v>БАГВ</v>
      </c>
      <c r="B60112" s="442">
        <v>26045</v>
      </c>
    </row>
    <row r="60113" spans="1:2" hidden="1">
      <c r="A60113" s="450" t="str">
        <f>списки!$C$47</f>
        <v>БАГВ</v>
      </c>
      <c r="B60113" s="442">
        <v>26046</v>
      </c>
    </row>
    <row r="60114" spans="1:2" hidden="1">
      <c r="A60114" s="450" t="str">
        <f>списки!$C$47</f>
        <v>БАГВ</v>
      </c>
      <c r="B60114" s="442">
        <v>26047</v>
      </c>
    </row>
    <row r="60115" spans="1:2" hidden="1">
      <c r="A60115" s="450" t="str">
        <f>списки!$C$47</f>
        <v>БАГВ</v>
      </c>
      <c r="B60115" s="442">
        <v>26048</v>
      </c>
    </row>
    <row r="60116" spans="1:2" hidden="1">
      <c r="A60116" s="450" t="str">
        <f>списки!$C$47</f>
        <v>БАГВ</v>
      </c>
      <c r="B60116" s="442">
        <v>26049</v>
      </c>
    </row>
    <row r="60117" spans="1:2" hidden="1">
      <c r="A60117" s="450" t="str">
        <f>списки!$C$47</f>
        <v>БАГВ</v>
      </c>
      <c r="B60117" s="442">
        <v>26050</v>
      </c>
    </row>
    <row r="60118" spans="1:2" hidden="1">
      <c r="A60118" s="450" t="str">
        <f>списки!$C$47</f>
        <v>БАГВ</v>
      </c>
      <c r="B60118" s="442">
        <v>26051</v>
      </c>
    </row>
    <row r="60119" spans="1:2" hidden="1">
      <c r="A60119" s="450" t="str">
        <f>списки!$C$47</f>
        <v>БАГВ</v>
      </c>
      <c r="B60119" s="442">
        <v>26052</v>
      </c>
    </row>
    <row r="60120" spans="1:2" hidden="1">
      <c r="A60120" s="450" t="str">
        <f>списки!$C$47</f>
        <v>БАГВ</v>
      </c>
      <c r="B60120" s="442">
        <v>26053</v>
      </c>
    </row>
    <row r="60121" spans="1:2" hidden="1">
      <c r="A60121" s="450" t="str">
        <f>списки!$C$47</f>
        <v>БАГВ</v>
      </c>
      <c r="B60121" s="442">
        <v>26054</v>
      </c>
    </row>
    <row r="60122" spans="1:2" hidden="1">
      <c r="A60122" s="450" t="str">
        <f>списки!$C$47</f>
        <v>БАГВ</v>
      </c>
      <c r="B60122" s="442">
        <v>26055</v>
      </c>
    </row>
    <row r="60123" spans="1:2" hidden="1">
      <c r="A60123" s="450" t="str">
        <f>списки!$C$47</f>
        <v>БАГВ</v>
      </c>
      <c r="B60123" s="442">
        <v>26056</v>
      </c>
    </row>
    <row r="60124" spans="1:2" hidden="1">
      <c r="A60124" s="450" t="str">
        <f>списки!$C$47</f>
        <v>БАГВ</v>
      </c>
      <c r="B60124" s="442">
        <v>26057</v>
      </c>
    </row>
    <row r="60125" spans="1:2" hidden="1">
      <c r="A60125" s="450" t="str">
        <f>списки!$C$47</f>
        <v>БАГВ</v>
      </c>
      <c r="B60125" s="442">
        <v>26058</v>
      </c>
    </row>
    <row r="60126" spans="1:2" hidden="1">
      <c r="A60126" s="450" t="str">
        <f>списки!$C$47</f>
        <v>БАГВ</v>
      </c>
      <c r="B60126" s="442">
        <v>26059</v>
      </c>
    </row>
    <row r="60127" spans="1:2" hidden="1">
      <c r="A60127" s="450" t="str">
        <f>списки!$C$47</f>
        <v>БАГВ</v>
      </c>
      <c r="B60127" s="442">
        <v>26060</v>
      </c>
    </row>
    <row r="60128" spans="1:2" hidden="1">
      <c r="A60128" s="450" t="str">
        <f>списки!$C$47</f>
        <v>БАГВ</v>
      </c>
      <c r="B60128" s="442">
        <v>26061</v>
      </c>
    </row>
    <row r="60129" spans="1:2" hidden="1">
      <c r="A60129" s="450" t="str">
        <f>списки!$C$47</f>
        <v>БАГВ</v>
      </c>
      <c r="B60129" s="442">
        <v>26062</v>
      </c>
    </row>
    <row r="60130" spans="1:2" hidden="1">
      <c r="A60130" s="450" t="str">
        <f>списки!$C$47</f>
        <v>БАГВ</v>
      </c>
      <c r="B60130" s="442">
        <v>26063</v>
      </c>
    </row>
    <row r="60131" spans="1:2" hidden="1">
      <c r="A60131" s="450" t="str">
        <f>списки!$C$47</f>
        <v>БАГВ</v>
      </c>
      <c r="B60131" s="442">
        <v>26064</v>
      </c>
    </row>
    <row r="60132" spans="1:2" hidden="1">
      <c r="A60132" s="450" t="str">
        <f>списки!$C$47</f>
        <v>БАГВ</v>
      </c>
      <c r="B60132" s="442">
        <v>26065</v>
      </c>
    </row>
    <row r="60133" spans="1:2" hidden="1">
      <c r="A60133" s="450" t="str">
        <f>списки!$C$47</f>
        <v>БАГВ</v>
      </c>
      <c r="B60133" s="442">
        <v>26066</v>
      </c>
    </row>
    <row r="60134" spans="1:2" hidden="1">
      <c r="A60134" s="450" t="str">
        <f>списки!$C$47</f>
        <v>БАГВ</v>
      </c>
      <c r="B60134" s="442">
        <v>26067</v>
      </c>
    </row>
    <row r="60135" spans="1:2" hidden="1">
      <c r="A60135" s="450" t="str">
        <f>списки!$C$47</f>
        <v>БАГВ</v>
      </c>
      <c r="B60135" s="442">
        <v>26068</v>
      </c>
    </row>
    <row r="60136" spans="1:2" hidden="1">
      <c r="A60136" s="450" t="str">
        <f>списки!$C$47</f>
        <v>БАГВ</v>
      </c>
      <c r="B60136" s="442">
        <v>26069</v>
      </c>
    </row>
    <row r="60137" spans="1:2" hidden="1">
      <c r="A60137" s="450" t="str">
        <f>списки!$C$47</f>
        <v>БАГВ</v>
      </c>
      <c r="B60137" s="442">
        <v>26070</v>
      </c>
    </row>
    <row r="60138" spans="1:2" hidden="1">
      <c r="A60138" s="450" t="str">
        <f>списки!$C$47</f>
        <v>БАГВ</v>
      </c>
      <c r="B60138" s="442">
        <v>26071</v>
      </c>
    </row>
    <row r="60139" spans="1:2" hidden="1">
      <c r="A60139" s="450" t="str">
        <f>списки!$C$47</f>
        <v>БАГВ</v>
      </c>
      <c r="B60139" s="442">
        <v>26072</v>
      </c>
    </row>
    <row r="60140" spans="1:2" hidden="1">
      <c r="A60140" s="450" t="str">
        <f>списки!$C$47</f>
        <v>БАГВ</v>
      </c>
      <c r="B60140" s="442">
        <v>26073</v>
      </c>
    </row>
    <row r="60141" spans="1:2" hidden="1">
      <c r="A60141" s="450" t="str">
        <f>списки!$C$47</f>
        <v>БАГВ</v>
      </c>
      <c r="B60141" s="442">
        <v>26074</v>
      </c>
    </row>
    <row r="60142" spans="1:2" hidden="1">
      <c r="A60142" s="450" t="str">
        <f>списки!$C$47</f>
        <v>БАГВ</v>
      </c>
      <c r="B60142" s="442">
        <v>26075</v>
      </c>
    </row>
    <row r="60143" spans="1:2" hidden="1">
      <c r="A60143" s="450" t="str">
        <f>списки!$C$47</f>
        <v>БАГВ</v>
      </c>
      <c r="B60143" s="442">
        <v>26076</v>
      </c>
    </row>
    <row r="60144" spans="1:2" hidden="1">
      <c r="A60144" s="450" t="str">
        <f>списки!$C$47</f>
        <v>БАГВ</v>
      </c>
      <c r="B60144" s="442">
        <v>26077</v>
      </c>
    </row>
    <row r="60145" spans="1:2" hidden="1">
      <c r="A60145" s="450" t="str">
        <f>списки!$C$47</f>
        <v>БАГВ</v>
      </c>
      <c r="B60145" s="442">
        <v>26078</v>
      </c>
    </row>
    <row r="60146" spans="1:2" hidden="1">
      <c r="A60146" s="450" t="str">
        <f>списки!$C$47</f>
        <v>БАГВ</v>
      </c>
      <c r="B60146" s="442">
        <v>26079</v>
      </c>
    </row>
    <row r="60147" spans="1:2" hidden="1">
      <c r="A60147" s="450" t="str">
        <f>списки!$C$47</f>
        <v>БАГВ</v>
      </c>
      <c r="B60147" s="442">
        <v>26080</v>
      </c>
    </row>
    <row r="60148" spans="1:2" hidden="1">
      <c r="A60148" s="450" t="str">
        <f>списки!$C$47</f>
        <v>БАГВ</v>
      </c>
      <c r="B60148" s="442">
        <v>26081</v>
      </c>
    </row>
    <row r="60149" spans="1:2" hidden="1">
      <c r="A60149" s="450" t="str">
        <f>списки!$C$47</f>
        <v>БАГВ</v>
      </c>
      <c r="B60149" s="442">
        <v>26082</v>
      </c>
    </row>
    <row r="60150" spans="1:2" hidden="1">
      <c r="A60150" s="450" t="str">
        <f>списки!$C$47</f>
        <v>БАГВ</v>
      </c>
      <c r="B60150" s="442">
        <v>26083</v>
      </c>
    </row>
    <row r="60151" spans="1:2" hidden="1">
      <c r="A60151" s="450" t="str">
        <f>списки!$C$47</f>
        <v>БАГВ</v>
      </c>
      <c r="B60151" s="442">
        <v>26084</v>
      </c>
    </row>
    <row r="60152" spans="1:2" hidden="1">
      <c r="A60152" s="450" t="str">
        <f>списки!$C$47</f>
        <v>БАГВ</v>
      </c>
      <c r="B60152" s="442">
        <v>26085</v>
      </c>
    </row>
    <row r="60153" spans="1:2" hidden="1">
      <c r="A60153" s="450" t="str">
        <f>списки!$C$47</f>
        <v>БАГВ</v>
      </c>
      <c r="B60153" s="442">
        <v>26086</v>
      </c>
    </row>
    <row r="60154" spans="1:2" hidden="1">
      <c r="A60154" s="450" t="str">
        <f>списки!$C$47</f>
        <v>БАГВ</v>
      </c>
      <c r="B60154" s="442">
        <v>26087</v>
      </c>
    </row>
    <row r="60155" spans="1:2" hidden="1">
      <c r="A60155" s="450" t="str">
        <f>списки!$C$47</f>
        <v>БАГВ</v>
      </c>
      <c r="B60155" s="442">
        <v>26088</v>
      </c>
    </row>
    <row r="60156" spans="1:2" hidden="1">
      <c r="A60156" s="450" t="str">
        <f>списки!$C$47</f>
        <v>БАГВ</v>
      </c>
      <c r="B60156" s="442">
        <v>26089</v>
      </c>
    </row>
    <row r="60157" spans="1:2" hidden="1">
      <c r="A60157" s="450" t="str">
        <f>списки!$C$47</f>
        <v>БАГВ</v>
      </c>
      <c r="B60157" s="442">
        <v>26090</v>
      </c>
    </row>
    <row r="60158" spans="1:2" hidden="1">
      <c r="A60158" s="450" t="str">
        <f>списки!$C$47</f>
        <v>БАГВ</v>
      </c>
      <c r="B60158" s="442">
        <v>26091</v>
      </c>
    </row>
    <row r="60159" spans="1:2" hidden="1">
      <c r="A60159" s="450" t="str">
        <f>списки!$C$47</f>
        <v>БАГВ</v>
      </c>
      <c r="B60159" s="442">
        <v>26092</v>
      </c>
    </row>
    <row r="60160" spans="1:2" hidden="1">
      <c r="A60160" s="450" t="str">
        <f>списки!$C$47</f>
        <v>БАГВ</v>
      </c>
      <c r="B60160" s="442">
        <v>26093</v>
      </c>
    </row>
    <row r="60161" spans="1:2" hidden="1">
      <c r="A60161" s="450" t="str">
        <f>списки!$C$47</f>
        <v>БАГВ</v>
      </c>
      <c r="B60161" s="442">
        <v>26094</v>
      </c>
    </row>
    <row r="60162" spans="1:2" hidden="1">
      <c r="A60162" s="450" t="str">
        <f>списки!$C$47</f>
        <v>БАГВ</v>
      </c>
      <c r="B60162" s="442">
        <v>26095</v>
      </c>
    </row>
    <row r="60163" spans="1:2" hidden="1">
      <c r="A60163" s="450" t="str">
        <f>списки!$C$47</f>
        <v>БАГВ</v>
      </c>
      <c r="B60163" s="442">
        <v>26096</v>
      </c>
    </row>
    <row r="60164" spans="1:2" hidden="1">
      <c r="A60164" s="450" t="str">
        <f>списки!$C$47</f>
        <v>БАГВ</v>
      </c>
      <c r="B60164" s="442">
        <v>26097</v>
      </c>
    </row>
    <row r="60165" spans="1:2" hidden="1">
      <c r="A60165" s="450" t="str">
        <f>списки!$C$47</f>
        <v>БАГВ</v>
      </c>
      <c r="B60165" s="442">
        <v>26098</v>
      </c>
    </row>
    <row r="60166" spans="1:2" hidden="1">
      <c r="A60166" s="450" t="str">
        <f>списки!$C$47</f>
        <v>БАГВ</v>
      </c>
      <c r="B60166" s="442">
        <v>26099</v>
      </c>
    </row>
    <row r="60167" spans="1:2" hidden="1">
      <c r="A60167" s="450" t="str">
        <f>списки!$C$47</f>
        <v>БАГВ</v>
      </c>
      <c r="B60167" s="442">
        <v>26100</v>
      </c>
    </row>
    <row r="60168" spans="1:2" hidden="1">
      <c r="A60168" s="450" t="str">
        <f>списки!$C$47</f>
        <v>БАГВ</v>
      </c>
      <c r="B60168" s="442">
        <v>26101</v>
      </c>
    </row>
    <row r="60169" spans="1:2" hidden="1">
      <c r="A60169" s="450" t="str">
        <f>списки!$C$47</f>
        <v>БАГВ</v>
      </c>
      <c r="B60169" s="442">
        <v>26102</v>
      </c>
    </row>
    <row r="60170" spans="1:2" hidden="1">
      <c r="A60170" s="450" t="str">
        <f>списки!$C$47</f>
        <v>БАГВ</v>
      </c>
      <c r="B60170" s="442">
        <v>26103</v>
      </c>
    </row>
    <row r="60171" spans="1:2" hidden="1">
      <c r="A60171" s="450" t="str">
        <f>списки!$C$47</f>
        <v>БАГВ</v>
      </c>
      <c r="B60171" s="442">
        <v>26104</v>
      </c>
    </row>
    <row r="60172" spans="1:2" hidden="1">
      <c r="A60172" s="450" t="str">
        <f>списки!$C$47</f>
        <v>БАГВ</v>
      </c>
      <c r="B60172" s="442">
        <v>26105</v>
      </c>
    </row>
    <row r="60173" spans="1:2" hidden="1">
      <c r="A60173" s="450" t="str">
        <f>списки!$C$47</f>
        <v>БАГВ</v>
      </c>
      <c r="B60173" s="442">
        <v>26106</v>
      </c>
    </row>
    <row r="60174" spans="1:2" hidden="1">
      <c r="A60174" s="450" t="str">
        <f>списки!$C$47</f>
        <v>БАГВ</v>
      </c>
      <c r="B60174" s="442">
        <v>26107</v>
      </c>
    </row>
    <row r="60175" spans="1:2" hidden="1">
      <c r="A60175" s="450" t="str">
        <f>списки!$C$47</f>
        <v>БАГВ</v>
      </c>
      <c r="B60175" s="442">
        <v>26108</v>
      </c>
    </row>
    <row r="60176" spans="1:2" hidden="1">
      <c r="A60176" s="450" t="str">
        <f>списки!$C$47</f>
        <v>БАГВ</v>
      </c>
      <c r="B60176" s="442">
        <v>26109</v>
      </c>
    </row>
    <row r="60177" spans="1:2" hidden="1">
      <c r="A60177" s="450" t="str">
        <f>списки!$C$47</f>
        <v>БАГВ</v>
      </c>
      <c r="B60177" s="442">
        <v>26110</v>
      </c>
    </row>
    <row r="60178" spans="1:2" hidden="1">
      <c r="A60178" s="450" t="str">
        <f>списки!$C$47</f>
        <v>БАГВ</v>
      </c>
      <c r="B60178" s="442">
        <v>26111</v>
      </c>
    </row>
    <row r="60179" spans="1:2" hidden="1">
      <c r="A60179" s="450" t="str">
        <f>списки!$C$47</f>
        <v>БАГВ</v>
      </c>
      <c r="B60179" s="442">
        <v>26112</v>
      </c>
    </row>
    <row r="60180" spans="1:2" hidden="1">
      <c r="A60180" s="450" t="str">
        <f>списки!$C$47</f>
        <v>БАГВ</v>
      </c>
      <c r="B60180" s="442">
        <v>26113</v>
      </c>
    </row>
    <row r="60181" spans="1:2" hidden="1">
      <c r="A60181" s="450" t="str">
        <f>списки!$C$47</f>
        <v>БАГВ</v>
      </c>
      <c r="B60181" s="442">
        <v>26114</v>
      </c>
    </row>
    <row r="60182" spans="1:2" hidden="1">
      <c r="A60182" s="450" t="str">
        <f>списки!$C$47</f>
        <v>БАГВ</v>
      </c>
      <c r="B60182" s="442">
        <v>26115</v>
      </c>
    </row>
    <row r="60183" spans="1:2" hidden="1">
      <c r="A60183" s="450" t="str">
        <f>списки!$C$47</f>
        <v>БАГВ</v>
      </c>
      <c r="B60183" s="442">
        <v>26116</v>
      </c>
    </row>
    <row r="60184" spans="1:2" hidden="1">
      <c r="A60184" s="450" t="str">
        <f>списки!$C$47</f>
        <v>БАГВ</v>
      </c>
      <c r="B60184" s="442">
        <v>26117</v>
      </c>
    </row>
    <row r="60185" spans="1:2" hidden="1">
      <c r="A60185" s="450" t="str">
        <f>списки!$C$47</f>
        <v>БАГВ</v>
      </c>
      <c r="B60185" s="442">
        <v>26118</v>
      </c>
    </row>
    <row r="60186" spans="1:2" hidden="1">
      <c r="A60186" s="450" t="str">
        <f>списки!$C$47</f>
        <v>БАГВ</v>
      </c>
      <c r="B60186" s="442">
        <v>26119</v>
      </c>
    </row>
    <row r="60187" spans="1:2" hidden="1">
      <c r="A60187" s="450" t="str">
        <f>списки!$C$47</f>
        <v>БАГВ</v>
      </c>
      <c r="B60187" s="442">
        <v>26120</v>
      </c>
    </row>
    <row r="60188" spans="1:2" hidden="1">
      <c r="A60188" s="450" t="str">
        <f>списки!$C$47</f>
        <v>БАГВ</v>
      </c>
      <c r="B60188" s="442">
        <v>26121</v>
      </c>
    </row>
    <row r="60189" spans="1:2" hidden="1">
      <c r="A60189" s="450" t="str">
        <f>списки!$C$47</f>
        <v>БАГВ</v>
      </c>
      <c r="B60189" s="442">
        <v>26122</v>
      </c>
    </row>
    <row r="60190" spans="1:2" hidden="1">
      <c r="A60190" s="450" t="str">
        <f>списки!$C$47</f>
        <v>БАГВ</v>
      </c>
      <c r="B60190" s="442">
        <v>26123</v>
      </c>
    </row>
    <row r="60191" spans="1:2" hidden="1">
      <c r="A60191" s="450" t="str">
        <f>списки!$C$47</f>
        <v>БАГВ</v>
      </c>
      <c r="B60191" s="442">
        <v>26124</v>
      </c>
    </row>
    <row r="60192" spans="1:2" hidden="1">
      <c r="A60192" s="450" t="str">
        <f>списки!$C$47</f>
        <v>БАГВ</v>
      </c>
      <c r="B60192" s="442">
        <v>26125</v>
      </c>
    </row>
    <row r="60193" spans="1:2" hidden="1">
      <c r="A60193" s="450" t="str">
        <f>списки!$C$47</f>
        <v>БАГВ</v>
      </c>
      <c r="B60193" s="442">
        <v>26126</v>
      </c>
    </row>
    <row r="60194" spans="1:2" hidden="1">
      <c r="A60194" s="450" t="str">
        <f>списки!$C$47</f>
        <v>БАГВ</v>
      </c>
      <c r="B60194" s="442">
        <v>26127</v>
      </c>
    </row>
    <row r="60195" spans="1:2" hidden="1">
      <c r="A60195" s="450" t="str">
        <f>списки!$C$47</f>
        <v>БАГВ</v>
      </c>
      <c r="B60195" s="442">
        <v>26128</v>
      </c>
    </row>
    <row r="60196" spans="1:2" hidden="1">
      <c r="A60196" s="450" t="str">
        <f>списки!$C$47</f>
        <v>БАГВ</v>
      </c>
      <c r="B60196" s="442">
        <v>26129</v>
      </c>
    </row>
    <row r="60197" spans="1:2" hidden="1">
      <c r="A60197" s="450" t="str">
        <f>списки!$C$47</f>
        <v>БАГВ</v>
      </c>
      <c r="B60197" s="442">
        <v>26130</v>
      </c>
    </row>
    <row r="60198" spans="1:2" hidden="1">
      <c r="A60198" s="450" t="str">
        <f>списки!$C$47</f>
        <v>БАГВ</v>
      </c>
      <c r="B60198" s="442">
        <v>26131</v>
      </c>
    </row>
    <row r="60199" spans="1:2" hidden="1">
      <c r="A60199" s="450" t="str">
        <f>списки!$C$47</f>
        <v>БАГВ</v>
      </c>
      <c r="B60199" s="442">
        <v>26132</v>
      </c>
    </row>
    <row r="60200" spans="1:2" hidden="1">
      <c r="A60200" s="450" t="str">
        <f>списки!$C$47</f>
        <v>БАГВ</v>
      </c>
      <c r="B60200" s="442">
        <v>26133</v>
      </c>
    </row>
    <row r="60201" spans="1:2" hidden="1">
      <c r="A60201" s="450" t="str">
        <f>списки!$C$47</f>
        <v>БАГВ</v>
      </c>
      <c r="B60201" s="442">
        <v>26134</v>
      </c>
    </row>
    <row r="60202" spans="1:2" hidden="1">
      <c r="A60202" s="450" t="str">
        <f>списки!$C$47</f>
        <v>БАГВ</v>
      </c>
      <c r="B60202" s="442">
        <v>26135</v>
      </c>
    </row>
    <row r="60203" spans="1:2" hidden="1">
      <c r="A60203" s="450" t="str">
        <f>списки!$C$47</f>
        <v>БАГВ</v>
      </c>
      <c r="B60203" s="442">
        <v>26136</v>
      </c>
    </row>
    <row r="60204" spans="1:2" hidden="1">
      <c r="A60204" s="450" t="str">
        <f>списки!$C$47</f>
        <v>БАГВ</v>
      </c>
      <c r="B60204" s="442">
        <v>26137</v>
      </c>
    </row>
    <row r="60205" spans="1:2" hidden="1">
      <c r="A60205" s="450" t="str">
        <f>списки!$C$47</f>
        <v>БАГВ</v>
      </c>
      <c r="B60205" s="442">
        <v>26138</v>
      </c>
    </row>
    <row r="60206" spans="1:2" hidden="1">
      <c r="A60206" s="450" t="str">
        <f>списки!$C$47</f>
        <v>БАГВ</v>
      </c>
      <c r="B60206" s="442">
        <v>26139</v>
      </c>
    </row>
    <row r="60207" spans="1:2" hidden="1">
      <c r="A60207" s="450" t="str">
        <f>списки!$C$47</f>
        <v>БАГВ</v>
      </c>
      <c r="B60207" s="442">
        <v>26140</v>
      </c>
    </row>
    <row r="60208" spans="1:2" hidden="1">
      <c r="A60208" s="450" t="str">
        <f>списки!$C$47</f>
        <v>БАГВ</v>
      </c>
      <c r="B60208" s="442">
        <v>26141</v>
      </c>
    </row>
    <row r="60209" spans="1:2" hidden="1">
      <c r="A60209" s="450" t="str">
        <f>списки!$C$47</f>
        <v>БАГВ</v>
      </c>
      <c r="B60209" s="442">
        <v>26142</v>
      </c>
    </row>
    <row r="60210" spans="1:2" hidden="1">
      <c r="A60210" s="450" t="str">
        <f>списки!$C$47</f>
        <v>БАГВ</v>
      </c>
      <c r="B60210" s="442">
        <v>26143</v>
      </c>
    </row>
    <row r="60211" spans="1:2" hidden="1">
      <c r="A60211" s="450" t="str">
        <f>списки!$C$47</f>
        <v>БАГВ</v>
      </c>
      <c r="B60211" s="442">
        <v>26144</v>
      </c>
    </row>
    <row r="60212" spans="1:2" hidden="1">
      <c r="A60212" s="450" t="str">
        <f>списки!$C$47</f>
        <v>БАГВ</v>
      </c>
      <c r="B60212" s="442">
        <v>26145</v>
      </c>
    </row>
    <row r="60213" spans="1:2" hidden="1">
      <c r="A60213" s="450" t="str">
        <f>списки!$C$47</f>
        <v>БАГВ</v>
      </c>
      <c r="B60213" s="442">
        <v>26146</v>
      </c>
    </row>
    <row r="60214" spans="1:2" hidden="1">
      <c r="A60214" s="450" t="str">
        <f>списки!$C$47</f>
        <v>БАГВ</v>
      </c>
      <c r="B60214" s="442">
        <v>26147</v>
      </c>
    </row>
    <row r="60215" spans="1:2" hidden="1">
      <c r="A60215" s="450" t="str">
        <f>списки!$C$47</f>
        <v>БАГВ</v>
      </c>
      <c r="B60215" s="442">
        <v>26148</v>
      </c>
    </row>
    <row r="60216" spans="1:2" hidden="1">
      <c r="A60216" s="450" t="str">
        <f>списки!$C$47</f>
        <v>БАГВ</v>
      </c>
      <c r="B60216" s="442">
        <v>26149</v>
      </c>
    </row>
    <row r="60217" spans="1:2" hidden="1">
      <c r="A60217" s="450" t="str">
        <f>списки!$C$47</f>
        <v>БАГВ</v>
      </c>
      <c r="B60217" s="442">
        <v>26150</v>
      </c>
    </row>
    <row r="60218" spans="1:2" hidden="1">
      <c r="A60218" s="450" t="str">
        <f>списки!$C$47</f>
        <v>БАГВ</v>
      </c>
      <c r="B60218" s="442">
        <v>26151</v>
      </c>
    </row>
    <row r="60219" spans="1:2" hidden="1">
      <c r="A60219" s="450" t="str">
        <f>списки!$C$47</f>
        <v>БАГВ</v>
      </c>
      <c r="B60219" s="442">
        <v>26152</v>
      </c>
    </row>
    <row r="60220" spans="1:2" hidden="1">
      <c r="A60220" s="450" t="str">
        <f>списки!$C$47</f>
        <v>БАГВ</v>
      </c>
      <c r="B60220" s="442">
        <v>26153</v>
      </c>
    </row>
    <row r="60221" spans="1:2" hidden="1">
      <c r="A60221" s="450" t="str">
        <f>списки!$C$47</f>
        <v>БАГВ</v>
      </c>
      <c r="B60221" s="442">
        <v>26154</v>
      </c>
    </row>
    <row r="60222" spans="1:2" hidden="1">
      <c r="A60222" s="450" t="str">
        <f>списки!$C$47</f>
        <v>БАГВ</v>
      </c>
      <c r="B60222" s="442">
        <v>26155</v>
      </c>
    </row>
    <row r="60223" spans="1:2" hidden="1">
      <c r="A60223" s="450" t="str">
        <f>списки!$C$47</f>
        <v>БАГВ</v>
      </c>
      <c r="B60223" s="442">
        <v>26156</v>
      </c>
    </row>
    <row r="60224" spans="1:2" hidden="1">
      <c r="A60224" s="450" t="str">
        <f>списки!$C$47</f>
        <v>БАГВ</v>
      </c>
      <c r="B60224" s="442">
        <v>26157</v>
      </c>
    </row>
    <row r="60225" spans="1:2" hidden="1">
      <c r="A60225" s="450" t="str">
        <f>списки!$C$47</f>
        <v>БАГВ</v>
      </c>
      <c r="B60225" s="442">
        <v>26158</v>
      </c>
    </row>
    <row r="60226" spans="1:2" hidden="1">
      <c r="A60226" s="450" t="str">
        <f>списки!$C$47</f>
        <v>БАГВ</v>
      </c>
      <c r="B60226" s="442">
        <v>26159</v>
      </c>
    </row>
    <row r="60227" spans="1:2" hidden="1">
      <c r="A60227" s="450" t="str">
        <f>списки!$C$47</f>
        <v>БАГВ</v>
      </c>
      <c r="B60227" s="442">
        <v>26160</v>
      </c>
    </row>
    <row r="60228" spans="1:2" hidden="1">
      <c r="A60228" s="450" t="str">
        <f>списки!$C$47</f>
        <v>БАГВ</v>
      </c>
      <c r="B60228" s="442">
        <v>26161</v>
      </c>
    </row>
    <row r="60229" spans="1:2" hidden="1">
      <c r="A60229" s="450" t="str">
        <f>списки!$C$47</f>
        <v>БАГВ</v>
      </c>
      <c r="B60229" s="442">
        <v>26162</v>
      </c>
    </row>
    <row r="60230" spans="1:2" hidden="1">
      <c r="A60230" s="450" t="str">
        <f>списки!$C$47</f>
        <v>БАГВ</v>
      </c>
      <c r="B60230" s="442">
        <v>26163</v>
      </c>
    </row>
    <row r="60231" spans="1:2" hidden="1">
      <c r="A60231" s="450" t="str">
        <f>списки!$C$47</f>
        <v>БАГВ</v>
      </c>
      <c r="B60231" s="442">
        <v>26164</v>
      </c>
    </row>
    <row r="60232" spans="1:2" hidden="1">
      <c r="A60232" s="450" t="str">
        <f>списки!$C$47</f>
        <v>БАГВ</v>
      </c>
      <c r="B60232" s="442">
        <v>26165</v>
      </c>
    </row>
    <row r="60233" spans="1:2" hidden="1">
      <c r="A60233" s="450" t="str">
        <f>списки!$C$47</f>
        <v>БАГВ</v>
      </c>
      <c r="B60233" s="442">
        <v>26166</v>
      </c>
    </row>
    <row r="60234" spans="1:2" hidden="1">
      <c r="A60234" s="450" t="str">
        <f>списки!$C$47</f>
        <v>БАГВ</v>
      </c>
      <c r="B60234" s="442">
        <v>26167</v>
      </c>
    </row>
    <row r="60235" spans="1:2" hidden="1">
      <c r="A60235" s="450" t="str">
        <f>списки!$C$47</f>
        <v>БАГВ</v>
      </c>
      <c r="B60235" s="442">
        <v>26168</v>
      </c>
    </row>
    <row r="60236" spans="1:2" hidden="1">
      <c r="A60236" s="450" t="str">
        <f>списки!$C$47</f>
        <v>БАГВ</v>
      </c>
      <c r="B60236" s="442">
        <v>26169</v>
      </c>
    </row>
    <row r="60237" spans="1:2" hidden="1">
      <c r="A60237" s="450" t="str">
        <f>списки!$C$47</f>
        <v>БАГВ</v>
      </c>
      <c r="B60237" s="442">
        <v>26170</v>
      </c>
    </row>
    <row r="60238" spans="1:2" hidden="1">
      <c r="A60238" s="450" t="str">
        <f>списки!$C$47</f>
        <v>БАГВ</v>
      </c>
      <c r="B60238" s="442">
        <v>26171</v>
      </c>
    </row>
    <row r="60239" spans="1:2" hidden="1">
      <c r="A60239" s="450" t="str">
        <f>списки!$C$47</f>
        <v>БАГВ</v>
      </c>
      <c r="B60239" s="442">
        <v>26172</v>
      </c>
    </row>
    <row r="60240" spans="1:2" hidden="1">
      <c r="A60240" s="450" t="str">
        <f>списки!$C$47</f>
        <v>БАГВ</v>
      </c>
      <c r="B60240" s="442">
        <v>26173</v>
      </c>
    </row>
    <row r="60241" spans="1:2" hidden="1">
      <c r="A60241" s="450" t="str">
        <f>списки!$C$47</f>
        <v>БАГВ</v>
      </c>
      <c r="B60241" s="442">
        <v>26174</v>
      </c>
    </row>
    <row r="60242" spans="1:2" hidden="1">
      <c r="A60242" s="450" t="str">
        <f>списки!$C$47</f>
        <v>БАГВ</v>
      </c>
      <c r="B60242" s="442">
        <v>26175</v>
      </c>
    </row>
    <row r="60243" spans="1:2" hidden="1">
      <c r="A60243" s="450" t="str">
        <f>списки!$C$47</f>
        <v>БАГВ</v>
      </c>
      <c r="B60243" s="442">
        <v>26176</v>
      </c>
    </row>
    <row r="60244" spans="1:2" hidden="1">
      <c r="A60244" s="450" t="str">
        <f>списки!$C$47</f>
        <v>БАГВ</v>
      </c>
      <c r="B60244" s="442">
        <v>26177</v>
      </c>
    </row>
    <row r="60245" spans="1:2" hidden="1">
      <c r="A60245" s="450" t="str">
        <f>списки!$C$47</f>
        <v>БАГВ</v>
      </c>
      <c r="B60245" s="442">
        <v>26178</v>
      </c>
    </row>
    <row r="60246" spans="1:2" hidden="1">
      <c r="A60246" s="450" t="str">
        <f>списки!$C$47</f>
        <v>БАГВ</v>
      </c>
      <c r="B60246" s="442">
        <v>26179</v>
      </c>
    </row>
    <row r="60247" spans="1:2" hidden="1">
      <c r="A60247" s="450" t="str">
        <f>списки!$C$47</f>
        <v>БАГВ</v>
      </c>
      <c r="B60247" s="442">
        <v>26180</v>
      </c>
    </row>
    <row r="60248" spans="1:2" hidden="1">
      <c r="A60248" s="450" t="str">
        <f>списки!$C$47</f>
        <v>БАГВ</v>
      </c>
      <c r="B60248" s="442">
        <v>26181</v>
      </c>
    </row>
    <row r="60249" spans="1:2" hidden="1">
      <c r="A60249" s="450" t="str">
        <f>списки!$C$47</f>
        <v>БАГВ</v>
      </c>
      <c r="B60249" s="442">
        <v>26182</v>
      </c>
    </row>
    <row r="60250" spans="1:2" hidden="1">
      <c r="A60250" s="450" t="str">
        <f>списки!$C$47</f>
        <v>БАГВ</v>
      </c>
      <c r="B60250" s="442">
        <v>26183</v>
      </c>
    </row>
    <row r="60251" spans="1:2" hidden="1">
      <c r="A60251" s="450" t="str">
        <f>списки!$C$47</f>
        <v>БАГВ</v>
      </c>
      <c r="B60251" s="442">
        <v>26184</v>
      </c>
    </row>
    <row r="60252" spans="1:2" hidden="1">
      <c r="A60252" s="450" t="str">
        <f>списки!$C$47</f>
        <v>БАГВ</v>
      </c>
      <c r="B60252" s="442">
        <v>26185</v>
      </c>
    </row>
    <row r="60253" spans="1:2" hidden="1">
      <c r="A60253" s="450" t="str">
        <f>списки!$C$47</f>
        <v>БАГВ</v>
      </c>
      <c r="B60253" s="442">
        <v>26186</v>
      </c>
    </row>
    <row r="60254" spans="1:2" hidden="1">
      <c r="A60254" s="450" t="str">
        <f>списки!$C$47</f>
        <v>БАГВ</v>
      </c>
      <c r="B60254" s="442">
        <v>26187</v>
      </c>
    </row>
    <row r="60255" spans="1:2" hidden="1">
      <c r="A60255" s="450" t="str">
        <f>списки!$C$47</f>
        <v>БАГВ</v>
      </c>
      <c r="B60255" s="442">
        <v>26188</v>
      </c>
    </row>
    <row r="60256" spans="1:2" hidden="1">
      <c r="A60256" s="450" t="str">
        <f>списки!$C$47</f>
        <v>БАГВ</v>
      </c>
      <c r="B60256" s="442">
        <v>26189</v>
      </c>
    </row>
    <row r="60257" spans="1:2" hidden="1">
      <c r="A60257" s="450" t="str">
        <f>списки!$C$47</f>
        <v>БАГВ</v>
      </c>
      <c r="B60257" s="442">
        <v>26190</v>
      </c>
    </row>
    <row r="60258" spans="1:2" hidden="1">
      <c r="A60258" s="450" t="str">
        <f>списки!$C$47</f>
        <v>БАГВ</v>
      </c>
      <c r="B60258" s="442">
        <v>26191</v>
      </c>
    </row>
    <row r="60259" spans="1:2" hidden="1">
      <c r="A60259" s="450" t="str">
        <f>списки!$C$47</f>
        <v>БАГВ</v>
      </c>
      <c r="B60259" s="442">
        <v>26192</v>
      </c>
    </row>
    <row r="60260" spans="1:2" hidden="1">
      <c r="A60260" s="450" t="str">
        <f>списки!$C$47</f>
        <v>БАГВ</v>
      </c>
      <c r="B60260" s="442">
        <v>26193</v>
      </c>
    </row>
    <row r="60261" spans="1:2" hidden="1">
      <c r="A60261" s="450" t="str">
        <f>списки!$C$47</f>
        <v>БАГВ</v>
      </c>
      <c r="B60261" s="442">
        <v>26194</v>
      </c>
    </row>
    <row r="60262" spans="1:2" hidden="1">
      <c r="A60262" s="450" t="str">
        <f>списки!$C$47</f>
        <v>БАГВ</v>
      </c>
      <c r="B60262" s="442">
        <v>26195</v>
      </c>
    </row>
    <row r="60263" spans="1:2" hidden="1">
      <c r="A60263" s="450" t="str">
        <f>списки!$C$47</f>
        <v>БАГВ</v>
      </c>
      <c r="B60263" s="442">
        <v>26196</v>
      </c>
    </row>
    <row r="60264" spans="1:2" hidden="1">
      <c r="A60264" s="450" t="str">
        <f>списки!$C$47</f>
        <v>БАГВ</v>
      </c>
      <c r="B60264" s="442">
        <v>26197</v>
      </c>
    </row>
    <row r="60265" spans="1:2" hidden="1">
      <c r="A60265" s="450" t="str">
        <f>списки!$C$47</f>
        <v>БАГВ</v>
      </c>
      <c r="B60265" s="442">
        <v>26198</v>
      </c>
    </row>
    <row r="60266" spans="1:2" hidden="1">
      <c r="A60266" s="450" t="str">
        <f>списки!$C$47</f>
        <v>БАГВ</v>
      </c>
      <c r="B60266" s="442">
        <v>26199</v>
      </c>
    </row>
    <row r="60267" spans="1:2" hidden="1">
      <c r="A60267" s="450" t="str">
        <f>списки!$C$47</f>
        <v>БАГВ</v>
      </c>
      <c r="B60267" s="442">
        <v>26200</v>
      </c>
    </row>
    <row r="60268" spans="1:2" hidden="1">
      <c r="A60268" s="450" t="str">
        <f>списки!$C$47</f>
        <v>БАГВ</v>
      </c>
      <c r="B60268" s="442">
        <v>26201</v>
      </c>
    </row>
    <row r="60269" spans="1:2" hidden="1">
      <c r="A60269" s="450" t="str">
        <f>списки!$C$47</f>
        <v>БАГВ</v>
      </c>
      <c r="B60269" s="442">
        <v>26202</v>
      </c>
    </row>
    <row r="60270" spans="1:2" hidden="1">
      <c r="A60270" s="450" t="str">
        <f>списки!$C$47</f>
        <v>БАГВ</v>
      </c>
      <c r="B60270" s="442">
        <v>26203</v>
      </c>
    </row>
    <row r="60271" spans="1:2" hidden="1">
      <c r="A60271" s="450" t="str">
        <f>списки!$C$47</f>
        <v>БАГВ</v>
      </c>
      <c r="B60271" s="442">
        <v>26204</v>
      </c>
    </row>
    <row r="60272" spans="1:2" hidden="1">
      <c r="A60272" s="450" t="str">
        <f>списки!$C$47</f>
        <v>БАГВ</v>
      </c>
      <c r="B60272" s="442">
        <v>26205</v>
      </c>
    </row>
    <row r="60273" spans="1:2" hidden="1">
      <c r="A60273" s="450" t="str">
        <f>списки!$C$47</f>
        <v>БАГВ</v>
      </c>
      <c r="B60273" s="442">
        <v>26206</v>
      </c>
    </row>
    <row r="60274" spans="1:2" hidden="1">
      <c r="A60274" s="450" t="str">
        <f>списки!$C$47</f>
        <v>БАГВ</v>
      </c>
      <c r="B60274" s="442">
        <v>26207</v>
      </c>
    </row>
    <row r="60275" spans="1:2" hidden="1">
      <c r="A60275" s="450" t="str">
        <f>списки!$C$47</f>
        <v>БАГВ</v>
      </c>
      <c r="B60275" s="442">
        <v>26208</v>
      </c>
    </row>
    <row r="60276" spans="1:2" hidden="1">
      <c r="A60276" s="450" t="str">
        <f>списки!$C$47</f>
        <v>БАГВ</v>
      </c>
      <c r="B60276" s="442">
        <v>26209</v>
      </c>
    </row>
    <row r="60277" spans="1:2" hidden="1">
      <c r="A60277" s="450" t="str">
        <f>списки!$C$47</f>
        <v>БАГВ</v>
      </c>
      <c r="B60277" s="442">
        <v>26210</v>
      </c>
    </row>
    <row r="60278" spans="1:2" hidden="1">
      <c r="A60278" s="450" t="str">
        <f>списки!$C$47</f>
        <v>БАГВ</v>
      </c>
      <c r="B60278" s="442">
        <v>26211</v>
      </c>
    </row>
    <row r="60279" spans="1:2" hidden="1">
      <c r="A60279" s="450" t="str">
        <f>списки!$C$47</f>
        <v>БАГВ</v>
      </c>
      <c r="B60279" s="442">
        <v>26212</v>
      </c>
    </row>
    <row r="60280" spans="1:2" hidden="1">
      <c r="A60280" s="450" t="str">
        <f>списки!$C$47</f>
        <v>БАГВ</v>
      </c>
      <c r="B60280" s="442">
        <v>26213</v>
      </c>
    </row>
    <row r="60281" spans="1:2" hidden="1">
      <c r="A60281" s="450" t="str">
        <f>списки!$C$47</f>
        <v>БАГВ</v>
      </c>
      <c r="B60281" s="442">
        <v>26214</v>
      </c>
    </row>
    <row r="60282" spans="1:2" hidden="1">
      <c r="A60282" s="450" t="str">
        <f>списки!$C$47</f>
        <v>БАГВ</v>
      </c>
      <c r="B60282" s="442">
        <v>26215</v>
      </c>
    </row>
    <row r="60283" spans="1:2" hidden="1">
      <c r="A60283" s="450" t="str">
        <f>списки!$C$47</f>
        <v>БАГВ</v>
      </c>
      <c r="B60283" s="442">
        <v>26216</v>
      </c>
    </row>
    <row r="60284" spans="1:2" hidden="1">
      <c r="A60284" s="450" t="str">
        <f>списки!$C$47</f>
        <v>БАГВ</v>
      </c>
      <c r="B60284" s="442">
        <v>26217</v>
      </c>
    </row>
    <row r="60285" spans="1:2" hidden="1">
      <c r="A60285" s="450" t="str">
        <f>списки!$C$47</f>
        <v>БАГВ</v>
      </c>
      <c r="B60285" s="442">
        <v>26218</v>
      </c>
    </row>
    <row r="60286" spans="1:2" hidden="1">
      <c r="A60286" s="450" t="str">
        <f>списки!$C$47</f>
        <v>БАГВ</v>
      </c>
      <c r="B60286" s="442">
        <v>26219</v>
      </c>
    </row>
    <row r="60287" spans="1:2" hidden="1">
      <c r="A60287" s="450" t="str">
        <f>списки!$C$47</f>
        <v>БАГВ</v>
      </c>
      <c r="B60287" s="442">
        <v>26220</v>
      </c>
    </row>
    <row r="60288" spans="1:2" hidden="1">
      <c r="A60288" s="450" t="str">
        <f>списки!$C$47</f>
        <v>БАГВ</v>
      </c>
      <c r="B60288" s="442">
        <v>26221</v>
      </c>
    </row>
    <row r="60289" spans="1:2" hidden="1">
      <c r="A60289" s="450" t="str">
        <f>списки!$C$47</f>
        <v>БАГВ</v>
      </c>
      <c r="B60289" s="442">
        <v>26222</v>
      </c>
    </row>
    <row r="60290" spans="1:2" hidden="1">
      <c r="A60290" s="450" t="str">
        <f>списки!$C$47</f>
        <v>БАГВ</v>
      </c>
      <c r="B60290" s="442">
        <v>26223</v>
      </c>
    </row>
    <row r="60291" spans="1:2" hidden="1">
      <c r="A60291" s="450" t="str">
        <f>списки!$C$47</f>
        <v>БАГВ</v>
      </c>
      <c r="B60291" s="442">
        <v>26224</v>
      </c>
    </row>
    <row r="60292" spans="1:2" hidden="1">
      <c r="A60292" s="450" t="str">
        <f>списки!$C$47</f>
        <v>БАГВ</v>
      </c>
      <c r="B60292" s="442">
        <v>26225</v>
      </c>
    </row>
    <row r="60293" spans="1:2" hidden="1">
      <c r="A60293" s="450" t="str">
        <f>списки!$C$47</f>
        <v>БАГВ</v>
      </c>
      <c r="B60293" s="442">
        <v>26226</v>
      </c>
    </row>
    <row r="60294" spans="1:2" hidden="1">
      <c r="A60294" s="450" t="str">
        <f>списки!$C$47</f>
        <v>БАГВ</v>
      </c>
      <c r="B60294" s="442">
        <v>26227</v>
      </c>
    </row>
    <row r="60295" spans="1:2" hidden="1">
      <c r="A60295" s="450" t="str">
        <f>списки!$C$47</f>
        <v>БАГВ</v>
      </c>
      <c r="B60295" s="442">
        <v>26228</v>
      </c>
    </row>
    <row r="60296" spans="1:2" hidden="1">
      <c r="A60296" s="450" t="str">
        <f>списки!$C$47</f>
        <v>БАГВ</v>
      </c>
      <c r="B60296" s="442">
        <v>26229</v>
      </c>
    </row>
    <row r="60297" spans="1:2" hidden="1">
      <c r="A60297" s="450" t="str">
        <f>списки!$C$47</f>
        <v>БАГВ</v>
      </c>
      <c r="B60297" s="442">
        <v>26230</v>
      </c>
    </row>
    <row r="60298" spans="1:2" hidden="1">
      <c r="A60298" s="450" t="str">
        <f>списки!$C$47</f>
        <v>БАГВ</v>
      </c>
      <c r="B60298" s="442">
        <v>26231</v>
      </c>
    </row>
    <row r="60299" spans="1:2" hidden="1">
      <c r="A60299" s="450" t="str">
        <f>списки!$C$47</f>
        <v>БАГВ</v>
      </c>
      <c r="B60299" s="442">
        <v>26232</v>
      </c>
    </row>
    <row r="60300" spans="1:2" hidden="1">
      <c r="A60300" s="450" t="str">
        <f>списки!$C$47</f>
        <v>БАГВ</v>
      </c>
      <c r="B60300" s="442">
        <v>26233</v>
      </c>
    </row>
    <row r="60301" spans="1:2" hidden="1">
      <c r="A60301" s="450" t="str">
        <f>списки!$C$47</f>
        <v>БАГВ</v>
      </c>
      <c r="B60301" s="442">
        <v>26234</v>
      </c>
    </row>
    <row r="60302" spans="1:2" hidden="1">
      <c r="A60302" s="450" t="str">
        <f>списки!$C$47</f>
        <v>БАГВ</v>
      </c>
      <c r="B60302" s="442">
        <v>26235</v>
      </c>
    </row>
    <row r="60303" spans="1:2" hidden="1">
      <c r="A60303" s="450" t="str">
        <f>списки!$C$47</f>
        <v>БАГВ</v>
      </c>
      <c r="B60303" s="442">
        <v>26236</v>
      </c>
    </row>
    <row r="60304" spans="1:2" hidden="1">
      <c r="A60304" s="450" t="str">
        <f>списки!$C$47</f>
        <v>БАГВ</v>
      </c>
      <c r="B60304" s="442">
        <v>26237</v>
      </c>
    </row>
    <row r="60305" spans="1:2" hidden="1">
      <c r="A60305" s="450" t="str">
        <f>списки!$C$47</f>
        <v>БАГВ</v>
      </c>
      <c r="B60305" s="442">
        <v>26238</v>
      </c>
    </row>
    <row r="60306" spans="1:2" hidden="1">
      <c r="A60306" s="450" t="str">
        <f>списки!$C$47</f>
        <v>БАГВ</v>
      </c>
      <c r="B60306" s="442">
        <v>26239</v>
      </c>
    </row>
    <row r="60307" spans="1:2" hidden="1">
      <c r="A60307" s="450" t="str">
        <f>списки!$C$47</f>
        <v>БАГВ</v>
      </c>
      <c r="B60307" s="442">
        <v>26240</v>
      </c>
    </row>
    <row r="60308" spans="1:2" hidden="1">
      <c r="A60308" s="450" t="str">
        <f>списки!$C$47</f>
        <v>БАГВ</v>
      </c>
      <c r="B60308" s="442">
        <v>26241</v>
      </c>
    </row>
    <row r="60309" spans="1:2" hidden="1">
      <c r="A60309" s="450" t="str">
        <f>списки!$C$47</f>
        <v>БАГВ</v>
      </c>
      <c r="B60309" s="442">
        <v>26242</v>
      </c>
    </row>
    <row r="60310" spans="1:2" hidden="1">
      <c r="A60310" s="450" t="str">
        <f>списки!$C$47</f>
        <v>БАГВ</v>
      </c>
      <c r="B60310" s="442">
        <v>26243</v>
      </c>
    </row>
    <row r="60311" spans="1:2" hidden="1">
      <c r="A60311" s="450" t="str">
        <f>списки!$C$47</f>
        <v>БАГВ</v>
      </c>
      <c r="B60311" s="442">
        <v>26244</v>
      </c>
    </row>
    <row r="60312" spans="1:2" hidden="1">
      <c r="A60312" s="450" t="str">
        <f>списки!$C$47</f>
        <v>БАГВ</v>
      </c>
      <c r="B60312" s="442">
        <v>26245</v>
      </c>
    </row>
    <row r="60313" spans="1:2" hidden="1">
      <c r="A60313" s="450" t="str">
        <f>списки!$C$47</f>
        <v>БАГВ</v>
      </c>
      <c r="B60313" s="442">
        <v>26246</v>
      </c>
    </row>
    <row r="60314" spans="1:2" hidden="1">
      <c r="A60314" s="450" t="str">
        <f>списки!$C$47</f>
        <v>БАГВ</v>
      </c>
      <c r="B60314" s="442">
        <v>26247</v>
      </c>
    </row>
    <row r="60315" spans="1:2" hidden="1">
      <c r="A60315" s="450" t="str">
        <f>списки!$C$47</f>
        <v>БАГВ</v>
      </c>
      <c r="B60315" s="442">
        <v>26248</v>
      </c>
    </row>
    <row r="60316" spans="1:2" hidden="1">
      <c r="A60316" s="450" t="str">
        <f>списки!$C$47</f>
        <v>БАГВ</v>
      </c>
      <c r="B60316" s="442">
        <v>26249</v>
      </c>
    </row>
    <row r="60317" spans="1:2" hidden="1">
      <c r="A60317" s="450" t="str">
        <f>списки!$C$47</f>
        <v>БАГВ</v>
      </c>
      <c r="B60317" s="442">
        <v>26250</v>
      </c>
    </row>
    <row r="60318" spans="1:2" hidden="1">
      <c r="A60318" s="450" t="str">
        <f>списки!$C$47</f>
        <v>БАГВ</v>
      </c>
      <c r="B60318" s="442">
        <v>26251</v>
      </c>
    </row>
    <row r="60319" spans="1:2" hidden="1">
      <c r="A60319" s="450" t="str">
        <f>списки!$C$47</f>
        <v>БАГВ</v>
      </c>
      <c r="B60319" s="442">
        <v>26252</v>
      </c>
    </row>
    <row r="60320" spans="1:2" hidden="1">
      <c r="A60320" s="450" t="str">
        <f>списки!$C$47</f>
        <v>БАГВ</v>
      </c>
      <c r="B60320" s="442">
        <v>26253</v>
      </c>
    </row>
    <row r="60321" spans="1:2" hidden="1">
      <c r="A60321" s="450" t="str">
        <f>списки!$C$47</f>
        <v>БАГВ</v>
      </c>
      <c r="B60321" s="442">
        <v>26254</v>
      </c>
    </row>
    <row r="60322" spans="1:2" hidden="1">
      <c r="A60322" s="450" t="str">
        <f>списки!$C$47</f>
        <v>БАГВ</v>
      </c>
      <c r="B60322" s="442">
        <v>26255</v>
      </c>
    </row>
    <row r="60323" spans="1:2" hidden="1">
      <c r="A60323" s="450" t="str">
        <f>списки!$C$47</f>
        <v>БАГВ</v>
      </c>
      <c r="B60323" s="442">
        <v>26256</v>
      </c>
    </row>
    <row r="60324" spans="1:2" hidden="1">
      <c r="A60324" s="450" t="str">
        <f>списки!$C$47</f>
        <v>БАГВ</v>
      </c>
      <c r="B60324" s="442">
        <v>26257</v>
      </c>
    </row>
    <row r="60325" spans="1:2" hidden="1">
      <c r="A60325" s="450" t="str">
        <f>списки!$C$47</f>
        <v>БАГВ</v>
      </c>
      <c r="B60325" s="442">
        <v>26258</v>
      </c>
    </row>
    <row r="60326" spans="1:2" hidden="1">
      <c r="A60326" s="450" t="str">
        <f>списки!$C$47</f>
        <v>БАГВ</v>
      </c>
      <c r="B60326" s="442">
        <v>26259</v>
      </c>
    </row>
    <row r="60327" spans="1:2" hidden="1">
      <c r="A60327" s="450" t="str">
        <f>списки!$C$47</f>
        <v>БАГВ</v>
      </c>
      <c r="B60327" s="442">
        <v>26260</v>
      </c>
    </row>
    <row r="60328" spans="1:2" hidden="1">
      <c r="A60328" s="450" t="str">
        <f>списки!$C$47</f>
        <v>БАГВ</v>
      </c>
      <c r="B60328" s="442">
        <v>26261</v>
      </c>
    </row>
    <row r="60329" spans="1:2" hidden="1">
      <c r="A60329" s="450" t="str">
        <f>списки!$C$47</f>
        <v>БАГВ</v>
      </c>
      <c r="B60329" s="442">
        <v>26262</v>
      </c>
    </row>
    <row r="60330" spans="1:2" hidden="1">
      <c r="A60330" s="450" t="str">
        <f>списки!$C$47</f>
        <v>БАГВ</v>
      </c>
      <c r="B60330" s="442">
        <v>26263</v>
      </c>
    </row>
    <row r="60331" spans="1:2" hidden="1">
      <c r="A60331" s="450" t="str">
        <f>списки!$C$47</f>
        <v>БАГВ</v>
      </c>
      <c r="B60331" s="442">
        <v>26264</v>
      </c>
    </row>
    <row r="60332" spans="1:2" hidden="1">
      <c r="A60332" s="450" t="str">
        <f>списки!$C$47</f>
        <v>БАГВ</v>
      </c>
      <c r="B60332" s="442">
        <v>26265</v>
      </c>
    </row>
    <row r="60333" spans="1:2" hidden="1">
      <c r="A60333" s="450" t="str">
        <f>списки!$C$47</f>
        <v>БАГВ</v>
      </c>
      <c r="B60333" s="442">
        <v>26266</v>
      </c>
    </row>
    <row r="60334" spans="1:2" hidden="1">
      <c r="A60334" s="450" t="str">
        <f>списки!$C$47</f>
        <v>БАГВ</v>
      </c>
      <c r="B60334" s="442">
        <v>26267</v>
      </c>
    </row>
    <row r="60335" spans="1:2" hidden="1">
      <c r="A60335" s="450" t="str">
        <f>списки!$C$47</f>
        <v>БАГВ</v>
      </c>
      <c r="B60335" s="442">
        <v>26268</v>
      </c>
    </row>
    <row r="60336" spans="1:2" hidden="1">
      <c r="A60336" s="450" t="str">
        <f>списки!$C$47</f>
        <v>БАГВ</v>
      </c>
      <c r="B60336" s="442">
        <v>26269</v>
      </c>
    </row>
    <row r="60337" spans="1:2" hidden="1">
      <c r="A60337" s="450" t="str">
        <f>списки!$C$47</f>
        <v>БАГВ</v>
      </c>
      <c r="B60337" s="442">
        <v>26270</v>
      </c>
    </row>
    <row r="60338" spans="1:2" hidden="1">
      <c r="A60338" s="450" t="str">
        <f>списки!$C$47</f>
        <v>БАГВ</v>
      </c>
      <c r="B60338" s="442">
        <v>26271</v>
      </c>
    </row>
    <row r="60339" spans="1:2" hidden="1">
      <c r="A60339" s="450" t="str">
        <f>списки!$C$47</f>
        <v>БАГВ</v>
      </c>
      <c r="B60339" s="442">
        <v>26272</v>
      </c>
    </row>
    <row r="60340" spans="1:2" hidden="1">
      <c r="A60340" s="450" t="str">
        <f>списки!$C$47</f>
        <v>БАГВ</v>
      </c>
      <c r="B60340" s="442">
        <v>26273</v>
      </c>
    </row>
    <row r="60341" spans="1:2" hidden="1">
      <c r="A60341" s="450" t="str">
        <f>списки!$C$47</f>
        <v>БАГВ</v>
      </c>
      <c r="B60341" s="442">
        <v>26274</v>
      </c>
    </row>
    <row r="60342" spans="1:2" hidden="1">
      <c r="A60342" s="450" t="str">
        <f>списки!$C$47</f>
        <v>БАГВ</v>
      </c>
      <c r="B60342" s="442">
        <v>26275</v>
      </c>
    </row>
    <row r="60343" spans="1:2" hidden="1">
      <c r="A60343" s="450" t="str">
        <f>списки!$C$47</f>
        <v>БАГВ</v>
      </c>
      <c r="B60343" s="442">
        <v>26276</v>
      </c>
    </row>
    <row r="60344" spans="1:2" hidden="1">
      <c r="A60344" s="450" t="str">
        <f>списки!$C$47</f>
        <v>БАГВ</v>
      </c>
      <c r="B60344" s="442">
        <v>26277</v>
      </c>
    </row>
    <row r="60345" spans="1:2" hidden="1">
      <c r="A60345" s="450" t="str">
        <f>списки!$C$47</f>
        <v>БАГВ</v>
      </c>
      <c r="B60345" s="442">
        <v>26278</v>
      </c>
    </row>
    <row r="60346" spans="1:2" hidden="1">
      <c r="A60346" s="450" t="str">
        <f>списки!$C$47</f>
        <v>БАГВ</v>
      </c>
      <c r="B60346" s="442">
        <v>26279</v>
      </c>
    </row>
    <row r="60347" spans="1:2" hidden="1">
      <c r="A60347" s="450" t="str">
        <f>списки!$C$47</f>
        <v>БАГВ</v>
      </c>
      <c r="B60347" s="442">
        <v>26280</v>
      </c>
    </row>
    <row r="60348" spans="1:2" hidden="1">
      <c r="A60348" s="450" t="str">
        <f>списки!$C$47</f>
        <v>БАГВ</v>
      </c>
      <c r="B60348" s="442">
        <v>26281</v>
      </c>
    </row>
    <row r="60349" spans="1:2" hidden="1">
      <c r="A60349" s="450" t="str">
        <f>списки!$C$47</f>
        <v>БАГВ</v>
      </c>
      <c r="B60349" s="442">
        <v>26282</v>
      </c>
    </row>
    <row r="60350" spans="1:2" hidden="1">
      <c r="A60350" s="450" t="str">
        <f>списки!$C$47</f>
        <v>БАГВ</v>
      </c>
      <c r="B60350" s="442">
        <v>26283</v>
      </c>
    </row>
    <row r="60351" spans="1:2" hidden="1">
      <c r="A60351" s="450" t="str">
        <f>списки!$C$47</f>
        <v>БАГВ</v>
      </c>
      <c r="B60351" s="442">
        <v>26284</v>
      </c>
    </row>
    <row r="60352" spans="1:2" hidden="1">
      <c r="A60352" s="450" t="str">
        <f>списки!$C$47</f>
        <v>БАГВ</v>
      </c>
      <c r="B60352" s="442">
        <v>26285</v>
      </c>
    </row>
    <row r="60353" spans="1:2" hidden="1">
      <c r="A60353" s="450" t="str">
        <f>списки!$C$47</f>
        <v>БАГВ</v>
      </c>
      <c r="B60353" s="442">
        <v>26286</v>
      </c>
    </row>
    <row r="60354" spans="1:2" hidden="1">
      <c r="A60354" s="450" t="str">
        <f>списки!$C$47</f>
        <v>БАГВ</v>
      </c>
      <c r="B60354" s="442">
        <v>26287</v>
      </c>
    </row>
    <row r="60355" spans="1:2" hidden="1">
      <c r="A60355" s="450" t="str">
        <f>списки!$C$47</f>
        <v>БАГВ</v>
      </c>
      <c r="B60355" s="442">
        <v>26288</v>
      </c>
    </row>
    <row r="60356" spans="1:2" hidden="1">
      <c r="A60356" s="450" t="str">
        <f>списки!$C$47</f>
        <v>БАГВ</v>
      </c>
      <c r="B60356" s="442">
        <v>26289</v>
      </c>
    </row>
    <row r="60357" spans="1:2" hidden="1">
      <c r="A60357" s="450" t="str">
        <f>списки!$C$47</f>
        <v>БАГВ</v>
      </c>
      <c r="B60357" s="442">
        <v>26290</v>
      </c>
    </row>
    <row r="60358" spans="1:2" hidden="1">
      <c r="A60358" s="450" t="str">
        <f>списки!$C$47</f>
        <v>БАГВ</v>
      </c>
      <c r="B60358" s="442">
        <v>26291</v>
      </c>
    </row>
    <row r="60359" spans="1:2" hidden="1">
      <c r="A60359" s="450" t="str">
        <f>списки!$C$47</f>
        <v>БАГВ</v>
      </c>
      <c r="B60359" s="442">
        <v>26292</v>
      </c>
    </row>
    <row r="60360" spans="1:2" hidden="1">
      <c r="A60360" s="450" t="str">
        <f>списки!$C$47</f>
        <v>БАГВ</v>
      </c>
      <c r="B60360" s="442">
        <v>26293</v>
      </c>
    </row>
    <row r="60361" spans="1:2" hidden="1">
      <c r="A60361" s="450" t="str">
        <f>списки!$C$47</f>
        <v>БАГВ</v>
      </c>
      <c r="B60361" s="442">
        <v>26294</v>
      </c>
    </row>
    <row r="60362" spans="1:2" hidden="1">
      <c r="A60362" s="450" t="str">
        <f>списки!$C$47</f>
        <v>БАГВ</v>
      </c>
      <c r="B60362" s="442">
        <v>26295</v>
      </c>
    </row>
    <row r="60363" spans="1:2" hidden="1">
      <c r="A60363" s="450" t="str">
        <f>списки!$C$47</f>
        <v>БАГВ</v>
      </c>
      <c r="B60363" s="442">
        <v>26296</v>
      </c>
    </row>
    <row r="60364" spans="1:2" hidden="1">
      <c r="A60364" s="450" t="str">
        <f>списки!$C$47</f>
        <v>БАГВ</v>
      </c>
      <c r="B60364" s="442">
        <v>26297</v>
      </c>
    </row>
    <row r="60365" spans="1:2" hidden="1">
      <c r="A60365" s="450" t="str">
        <f>списки!$C$47</f>
        <v>БАГВ</v>
      </c>
      <c r="B60365" s="442">
        <v>26298</v>
      </c>
    </row>
    <row r="60366" spans="1:2" hidden="1">
      <c r="A60366" s="450" t="str">
        <f>списки!$C$47</f>
        <v>БАГВ</v>
      </c>
      <c r="B60366" s="442">
        <v>26299</v>
      </c>
    </row>
    <row r="60367" spans="1:2" hidden="1">
      <c r="A60367" s="450" t="str">
        <f>списки!$C$47</f>
        <v>БАГВ</v>
      </c>
      <c r="B60367" s="442">
        <v>26300</v>
      </c>
    </row>
    <row r="60368" spans="1:2" hidden="1">
      <c r="A60368" s="450" t="str">
        <f>списки!$C$47</f>
        <v>БАГВ</v>
      </c>
      <c r="B60368" s="442">
        <v>26301</v>
      </c>
    </row>
    <row r="60369" spans="1:2" hidden="1">
      <c r="A60369" s="450" t="str">
        <f>списки!$C$47</f>
        <v>БАГВ</v>
      </c>
      <c r="B60369" s="442">
        <v>26302</v>
      </c>
    </row>
    <row r="60370" spans="1:2" hidden="1">
      <c r="A60370" s="450" t="str">
        <f>списки!$C$47</f>
        <v>БАГВ</v>
      </c>
      <c r="B60370" s="442">
        <v>26303</v>
      </c>
    </row>
    <row r="60371" spans="1:2" hidden="1">
      <c r="A60371" s="450" t="str">
        <f>списки!$C$47</f>
        <v>БАГВ</v>
      </c>
      <c r="B60371" s="442">
        <v>26304</v>
      </c>
    </row>
    <row r="60372" spans="1:2" hidden="1">
      <c r="A60372" s="450" t="str">
        <f>списки!$C$47</f>
        <v>БАГВ</v>
      </c>
      <c r="B60372" s="442">
        <v>26305</v>
      </c>
    </row>
    <row r="60373" spans="1:2" hidden="1">
      <c r="A60373" s="450" t="str">
        <f>списки!$C$47</f>
        <v>БАГВ</v>
      </c>
      <c r="B60373" s="442">
        <v>26306</v>
      </c>
    </row>
    <row r="60374" spans="1:2" hidden="1">
      <c r="A60374" s="450" t="str">
        <f>списки!$C$47</f>
        <v>БАГВ</v>
      </c>
      <c r="B60374" s="442">
        <v>26307</v>
      </c>
    </row>
    <row r="60375" spans="1:2" hidden="1">
      <c r="A60375" s="450" t="str">
        <f>списки!$C$47</f>
        <v>БАГВ</v>
      </c>
      <c r="B60375" s="442">
        <v>26308</v>
      </c>
    </row>
    <row r="60376" spans="1:2" hidden="1">
      <c r="A60376" s="450" t="str">
        <f>списки!$C$47</f>
        <v>БАГВ</v>
      </c>
      <c r="B60376" s="442">
        <v>26309</v>
      </c>
    </row>
    <row r="60377" spans="1:2" hidden="1">
      <c r="A60377" s="450" t="str">
        <f>списки!$C$47</f>
        <v>БАГВ</v>
      </c>
      <c r="B60377" s="442">
        <v>26310</v>
      </c>
    </row>
    <row r="60378" spans="1:2" hidden="1">
      <c r="A60378" s="450" t="str">
        <f>списки!$C$47</f>
        <v>БАГВ</v>
      </c>
      <c r="B60378" s="442">
        <v>26311</v>
      </c>
    </row>
    <row r="60379" spans="1:2" hidden="1">
      <c r="A60379" s="450" t="str">
        <f>списки!$C$47</f>
        <v>БАГВ</v>
      </c>
      <c r="B60379" s="442">
        <v>26312</v>
      </c>
    </row>
    <row r="60380" spans="1:2" hidden="1">
      <c r="A60380" s="450" t="str">
        <f>списки!$C$47</f>
        <v>БАГВ</v>
      </c>
      <c r="B60380" s="442">
        <v>26313</v>
      </c>
    </row>
    <row r="60381" spans="1:2" hidden="1">
      <c r="A60381" s="450" t="str">
        <f>списки!$C$47</f>
        <v>БАГВ</v>
      </c>
      <c r="B60381" s="442">
        <v>26314</v>
      </c>
    </row>
    <row r="60382" spans="1:2" hidden="1">
      <c r="A60382" s="450" t="str">
        <f>списки!$C$47</f>
        <v>БАГВ</v>
      </c>
      <c r="B60382" s="442">
        <v>26315</v>
      </c>
    </row>
    <row r="60383" spans="1:2" hidden="1">
      <c r="A60383" s="450" t="str">
        <f>списки!$C$47</f>
        <v>БАГВ</v>
      </c>
      <c r="B60383" s="442">
        <v>26316</v>
      </c>
    </row>
    <row r="60384" spans="1:2" hidden="1">
      <c r="A60384" s="450" t="str">
        <f>списки!$C$47</f>
        <v>БАГВ</v>
      </c>
      <c r="B60384" s="442">
        <v>26317</v>
      </c>
    </row>
    <row r="60385" spans="1:2" hidden="1">
      <c r="A60385" s="450" t="str">
        <f>списки!$C$47</f>
        <v>БАГВ</v>
      </c>
      <c r="B60385" s="442">
        <v>26318</v>
      </c>
    </row>
    <row r="60386" spans="1:2" hidden="1">
      <c r="A60386" s="450" t="str">
        <f>списки!$C$47</f>
        <v>БАГВ</v>
      </c>
      <c r="B60386" s="442">
        <v>26319</v>
      </c>
    </row>
    <row r="60387" spans="1:2" hidden="1">
      <c r="A60387" s="450" t="str">
        <f>списки!$C$47</f>
        <v>БАГВ</v>
      </c>
      <c r="B60387" s="442">
        <v>26320</v>
      </c>
    </row>
    <row r="60388" spans="1:2" hidden="1">
      <c r="A60388" s="450" t="str">
        <f>списки!$C$47</f>
        <v>БАГВ</v>
      </c>
      <c r="B60388" s="442">
        <v>26321</v>
      </c>
    </row>
    <row r="60389" spans="1:2" hidden="1">
      <c r="A60389" s="450" t="str">
        <f>списки!$C$47</f>
        <v>БАГВ</v>
      </c>
      <c r="B60389" s="442">
        <v>26322</v>
      </c>
    </row>
    <row r="60390" spans="1:2" hidden="1">
      <c r="A60390" s="450" t="str">
        <f>списки!$C$47</f>
        <v>БАГВ</v>
      </c>
      <c r="B60390" s="442">
        <v>26323</v>
      </c>
    </row>
    <row r="60391" spans="1:2" hidden="1">
      <c r="A60391" s="450" t="str">
        <f>списки!$C$47</f>
        <v>БАГВ</v>
      </c>
      <c r="B60391" s="442">
        <v>26324</v>
      </c>
    </row>
    <row r="60392" spans="1:2" hidden="1">
      <c r="A60392" s="450" t="str">
        <f>списки!$C$47</f>
        <v>БАГВ</v>
      </c>
      <c r="B60392" s="442">
        <v>26325</v>
      </c>
    </row>
    <row r="60393" spans="1:2" hidden="1">
      <c r="A60393" s="450" t="str">
        <f>списки!$C$47</f>
        <v>БАГВ</v>
      </c>
      <c r="B60393" s="442">
        <v>26326</v>
      </c>
    </row>
    <row r="60394" spans="1:2" hidden="1">
      <c r="A60394" s="450" t="str">
        <f>списки!$C$47</f>
        <v>БАГВ</v>
      </c>
      <c r="B60394" s="442">
        <v>26327</v>
      </c>
    </row>
    <row r="60395" spans="1:2" hidden="1">
      <c r="A60395" s="450" t="str">
        <f>списки!$C$47</f>
        <v>БАГВ</v>
      </c>
      <c r="B60395" s="442">
        <v>26328</v>
      </c>
    </row>
    <row r="60396" spans="1:2" hidden="1">
      <c r="A60396" s="450" t="str">
        <f>списки!$C$47</f>
        <v>БАГВ</v>
      </c>
      <c r="B60396" s="442">
        <v>26329</v>
      </c>
    </row>
    <row r="60397" spans="1:2" hidden="1">
      <c r="A60397" s="450" t="str">
        <f>списки!$C$47</f>
        <v>БАГВ</v>
      </c>
      <c r="B60397" s="442">
        <v>26330</v>
      </c>
    </row>
    <row r="60398" spans="1:2" hidden="1">
      <c r="A60398" s="450" t="str">
        <f>списки!$C$47</f>
        <v>БАГВ</v>
      </c>
      <c r="B60398" s="442">
        <v>26331</v>
      </c>
    </row>
    <row r="60399" spans="1:2" hidden="1">
      <c r="A60399" s="450" t="str">
        <f>списки!$C$47</f>
        <v>БАГВ</v>
      </c>
      <c r="B60399" s="442">
        <v>26332</v>
      </c>
    </row>
    <row r="60400" spans="1:2" hidden="1">
      <c r="A60400" s="450" t="str">
        <f>списки!$C$47</f>
        <v>БАГВ</v>
      </c>
      <c r="B60400" s="442">
        <v>26333</v>
      </c>
    </row>
    <row r="60401" spans="1:2" hidden="1">
      <c r="A60401" s="450" t="str">
        <f>списки!$C$47</f>
        <v>БАГВ</v>
      </c>
      <c r="B60401" s="442">
        <v>26334</v>
      </c>
    </row>
    <row r="60402" spans="1:2" hidden="1">
      <c r="A60402" s="450" t="str">
        <f>списки!$C$47</f>
        <v>БАГВ</v>
      </c>
      <c r="B60402" s="442">
        <v>26335</v>
      </c>
    </row>
    <row r="60403" spans="1:2" hidden="1">
      <c r="A60403" s="450" t="str">
        <f>списки!$C$47</f>
        <v>БАГВ</v>
      </c>
      <c r="B60403" s="442">
        <v>26336</v>
      </c>
    </row>
    <row r="60404" spans="1:2" hidden="1">
      <c r="A60404" s="450" t="str">
        <f>списки!$C$47</f>
        <v>БАГВ</v>
      </c>
      <c r="B60404" s="442">
        <v>26337</v>
      </c>
    </row>
    <row r="60405" spans="1:2" hidden="1">
      <c r="A60405" s="450" t="str">
        <f>списки!$C$47</f>
        <v>БАГВ</v>
      </c>
      <c r="B60405" s="442">
        <v>26338</v>
      </c>
    </row>
    <row r="60406" spans="1:2" hidden="1">
      <c r="A60406" s="450" t="str">
        <f>списки!$C$47</f>
        <v>БАГВ</v>
      </c>
      <c r="B60406" s="442">
        <v>26339</v>
      </c>
    </row>
    <row r="60407" spans="1:2" hidden="1">
      <c r="A60407" s="450" t="str">
        <f>списки!$C$47</f>
        <v>БАГВ</v>
      </c>
      <c r="B60407" s="442">
        <v>26340</v>
      </c>
    </row>
    <row r="60408" spans="1:2" hidden="1">
      <c r="A60408" s="450" t="str">
        <f>списки!$C$47</f>
        <v>БАГВ</v>
      </c>
      <c r="B60408" s="442">
        <v>26341</v>
      </c>
    </row>
    <row r="60409" spans="1:2" hidden="1">
      <c r="A60409" s="450" t="str">
        <f>списки!$C$47</f>
        <v>БАГВ</v>
      </c>
      <c r="B60409" s="442">
        <v>26342</v>
      </c>
    </row>
    <row r="60410" spans="1:2" hidden="1">
      <c r="A60410" s="450" t="str">
        <f>списки!$C$47</f>
        <v>БАГВ</v>
      </c>
      <c r="B60410" s="442">
        <v>26343</v>
      </c>
    </row>
    <row r="60411" spans="1:2" hidden="1">
      <c r="A60411" s="450" t="str">
        <f>списки!$C$47</f>
        <v>БАГВ</v>
      </c>
      <c r="B60411" s="442">
        <v>26344</v>
      </c>
    </row>
    <row r="60412" spans="1:2" hidden="1">
      <c r="A60412" s="450" t="str">
        <f>списки!$C$47</f>
        <v>БАГВ</v>
      </c>
      <c r="B60412" s="442">
        <v>26345</v>
      </c>
    </row>
    <row r="60413" spans="1:2" hidden="1">
      <c r="A60413" s="450" t="str">
        <f>списки!$C$47</f>
        <v>БАГВ</v>
      </c>
      <c r="B60413" s="442">
        <v>26346</v>
      </c>
    </row>
    <row r="60414" spans="1:2" hidden="1">
      <c r="A60414" s="450" t="str">
        <f>списки!$C$47</f>
        <v>БАГВ</v>
      </c>
      <c r="B60414" s="442">
        <v>26347</v>
      </c>
    </row>
    <row r="60415" spans="1:2" hidden="1">
      <c r="A60415" s="450" t="str">
        <f>списки!$C$47</f>
        <v>БАГВ</v>
      </c>
      <c r="B60415" s="442">
        <v>26348</v>
      </c>
    </row>
    <row r="60416" spans="1:2" hidden="1">
      <c r="A60416" s="450" t="str">
        <f>списки!$C$47</f>
        <v>БАГВ</v>
      </c>
      <c r="B60416" s="442">
        <v>26349</v>
      </c>
    </row>
    <row r="60417" spans="1:2" hidden="1">
      <c r="A60417" s="450" t="str">
        <f>списки!$C$47</f>
        <v>БАГВ</v>
      </c>
      <c r="B60417" s="442">
        <v>26350</v>
      </c>
    </row>
    <row r="60418" spans="1:2" hidden="1">
      <c r="A60418" s="450" t="str">
        <f>списки!$C$47</f>
        <v>БАГВ</v>
      </c>
      <c r="B60418" s="442">
        <v>26351</v>
      </c>
    </row>
    <row r="60419" spans="1:2" hidden="1">
      <c r="A60419" s="450" t="str">
        <f>списки!$C$47</f>
        <v>БАГВ</v>
      </c>
      <c r="B60419" s="442">
        <v>26352</v>
      </c>
    </row>
    <row r="60420" spans="1:2" hidden="1">
      <c r="A60420" s="450" t="str">
        <f>списки!$C$47</f>
        <v>БАГВ</v>
      </c>
      <c r="B60420" s="442">
        <v>26353</v>
      </c>
    </row>
    <row r="60421" spans="1:2" hidden="1">
      <c r="A60421" s="450" t="str">
        <f>списки!$C$47</f>
        <v>БАГВ</v>
      </c>
      <c r="B60421" s="442">
        <v>26354</v>
      </c>
    </row>
    <row r="60422" spans="1:2" hidden="1">
      <c r="A60422" s="450" t="str">
        <f>списки!$C$47</f>
        <v>БАГВ</v>
      </c>
      <c r="B60422" s="442">
        <v>26355</v>
      </c>
    </row>
    <row r="60423" spans="1:2" hidden="1">
      <c r="A60423" s="450" t="str">
        <f>списки!$C$47</f>
        <v>БАГВ</v>
      </c>
      <c r="B60423" s="442">
        <v>26356</v>
      </c>
    </row>
    <row r="60424" spans="1:2" hidden="1">
      <c r="A60424" s="450" t="str">
        <f>списки!$C$47</f>
        <v>БАГВ</v>
      </c>
      <c r="B60424" s="442">
        <v>26357</v>
      </c>
    </row>
    <row r="60425" spans="1:2" hidden="1">
      <c r="A60425" s="450" t="str">
        <f>списки!$C$47</f>
        <v>БАГВ</v>
      </c>
      <c r="B60425" s="442">
        <v>26358</v>
      </c>
    </row>
    <row r="60426" spans="1:2" hidden="1">
      <c r="A60426" s="450" t="str">
        <f>списки!$C$47</f>
        <v>БАГВ</v>
      </c>
      <c r="B60426" s="442">
        <v>26359</v>
      </c>
    </row>
    <row r="60427" spans="1:2" hidden="1">
      <c r="A60427" s="450" t="str">
        <f>списки!$C$47</f>
        <v>БАГВ</v>
      </c>
      <c r="B60427" s="442">
        <v>26360</v>
      </c>
    </row>
    <row r="60428" spans="1:2" hidden="1">
      <c r="A60428" s="450" t="str">
        <f>списки!$C$47</f>
        <v>БАГВ</v>
      </c>
      <c r="B60428" s="442">
        <v>26361</v>
      </c>
    </row>
    <row r="60429" spans="1:2" hidden="1">
      <c r="A60429" s="450" t="str">
        <f>списки!$C$47</f>
        <v>БАГВ</v>
      </c>
      <c r="B60429" s="442">
        <v>26362</v>
      </c>
    </row>
    <row r="60430" spans="1:2" hidden="1">
      <c r="A60430" s="450" t="str">
        <f>списки!$C$47</f>
        <v>БАГВ</v>
      </c>
      <c r="B60430" s="442">
        <v>26363</v>
      </c>
    </row>
    <row r="60431" spans="1:2" hidden="1">
      <c r="A60431" s="450" t="str">
        <f>списки!$C$47</f>
        <v>БАГВ</v>
      </c>
      <c r="B60431" s="442">
        <v>26364</v>
      </c>
    </row>
    <row r="60432" spans="1:2" hidden="1">
      <c r="A60432" s="450" t="str">
        <f>списки!$C$47</f>
        <v>БАГВ</v>
      </c>
      <c r="B60432" s="442">
        <v>26365</v>
      </c>
    </row>
    <row r="60433" spans="1:2" hidden="1">
      <c r="A60433" s="450" t="str">
        <f>списки!$C$47</f>
        <v>БАГВ</v>
      </c>
      <c r="B60433" s="442">
        <v>26366</v>
      </c>
    </row>
    <row r="60434" spans="1:2" hidden="1">
      <c r="A60434" s="450" t="str">
        <f>списки!$C$47</f>
        <v>БАГВ</v>
      </c>
      <c r="B60434" s="442">
        <v>26367</v>
      </c>
    </row>
    <row r="60435" spans="1:2" hidden="1">
      <c r="A60435" s="450" t="str">
        <f>списки!$C$47</f>
        <v>БАГВ</v>
      </c>
      <c r="B60435" s="442">
        <v>26368</v>
      </c>
    </row>
    <row r="60436" spans="1:2" hidden="1">
      <c r="A60436" s="450" t="str">
        <f>списки!$C$47</f>
        <v>БАГВ</v>
      </c>
      <c r="B60436" s="442">
        <v>26369</v>
      </c>
    </row>
    <row r="60437" spans="1:2" hidden="1">
      <c r="A60437" s="450" t="str">
        <f>списки!$C$47</f>
        <v>БАГВ</v>
      </c>
      <c r="B60437" s="442">
        <v>26370</v>
      </c>
    </row>
    <row r="60438" spans="1:2" hidden="1">
      <c r="A60438" s="450" t="str">
        <f>списки!$C$47</f>
        <v>БАГВ</v>
      </c>
      <c r="B60438" s="442">
        <v>26371</v>
      </c>
    </row>
    <row r="60439" spans="1:2" hidden="1">
      <c r="A60439" s="450" t="str">
        <f>списки!$C$47</f>
        <v>БАГВ</v>
      </c>
      <c r="B60439" s="442">
        <v>26372</v>
      </c>
    </row>
    <row r="60440" spans="1:2" hidden="1">
      <c r="A60440" s="450" t="str">
        <f>списки!$C$47</f>
        <v>БАГВ</v>
      </c>
      <c r="B60440" s="442">
        <v>26373</v>
      </c>
    </row>
    <row r="60441" spans="1:2" hidden="1">
      <c r="A60441" s="450" t="str">
        <f>списки!$C$47</f>
        <v>БАГВ</v>
      </c>
      <c r="B60441" s="442">
        <v>26374</v>
      </c>
    </row>
    <row r="60442" spans="1:2" hidden="1">
      <c r="A60442" s="450" t="str">
        <f>списки!$C$47</f>
        <v>БАГВ</v>
      </c>
      <c r="B60442" s="442">
        <v>26375</v>
      </c>
    </row>
    <row r="60443" spans="1:2" hidden="1">
      <c r="A60443" s="450" t="str">
        <f>списки!$C$47</f>
        <v>БАГВ</v>
      </c>
      <c r="B60443" s="442">
        <v>26376</v>
      </c>
    </row>
    <row r="60444" spans="1:2" hidden="1">
      <c r="A60444" s="450" t="str">
        <f>списки!$C$47</f>
        <v>БАГВ</v>
      </c>
      <c r="B60444" s="442">
        <v>26377</v>
      </c>
    </row>
    <row r="60445" spans="1:2" hidden="1">
      <c r="A60445" s="450" t="str">
        <f>списки!$C$47</f>
        <v>БАГВ</v>
      </c>
      <c r="B60445" s="442">
        <v>26378</v>
      </c>
    </row>
    <row r="60446" spans="1:2" hidden="1">
      <c r="A60446" s="450" t="str">
        <f>списки!$C$47</f>
        <v>БАГВ</v>
      </c>
      <c r="B60446" s="442">
        <v>26379</v>
      </c>
    </row>
    <row r="60447" spans="1:2" hidden="1">
      <c r="A60447" s="450" t="str">
        <f>списки!$C$47</f>
        <v>БАГВ</v>
      </c>
      <c r="B60447" s="442">
        <v>26380</v>
      </c>
    </row>
    <row r="60448" spans="1:2" hidden="1">
      <c r="A60448" s="450" t="str">
        <f>списки!$C$47</f>
        <v>БАГВ</v>
      </c>
      <c r="B60448" s="442">
        <v>26381</v>
      </c>
    </row>
    <row r="60449" spans="1:2" hidden="1">
      <c r="A60449" s="450" t="str">
        <f>списки!$C$47</f>
        <v>БАГВ</v>
      </c>
      <c r="B60449" s="442">
        <v>26382</v>
      </c>
    </row>
    <row r="60450" spans="1:2" hidden="1">
      <c r="A60450" s="450" t="str">
        <f>списки!$C$47</f>
        <v>БАГВ</v>
      </c>
      <c r="B60450" s="442">
        <v>26383</v>
      </c>
    </row>
    <row r="60451" spans="1:2" hidden="1">
      <c r="A60451" s="450" t="str">
        <f>списки!$C$47</f>
        <v>БАГВ</v>
      </c>
      <c r="B60451" s="442">
        <v>26384</v>
      </c>
    </row>
    <row r="60452" spans="1:2" hidden="1">
      <c r="A60452" s="450" t="str">
        <f>списки!$C$47</f>
        <v>БАГВ</v>
      </c>
      <c r="B60452" s="442">
        <v>26385</v>
      </c>
    </row>
    <row r="60453" spans="1:2" hidden="1">
      <c r="A60453" s="450" t="str">
        <f>списки!$C$47</f>
        <v>БАГВ</v>
      </c>
      <c r="B60453" s="442">
        <v>26386</v>
      </c>
    </row>
    <row r="60454" spans="1:2" hidden="1">
      <c r="A60454" s="450" t="str">
        <f>списки!$C$47</f>
        <v>БАГВ</v>
      </c>
      <c r="B60454" s="442">
        <v>26387</v>
      </c>
    </row>
    <row r="60455" spans="1:2" hidden="1">
      <c r="A60455" s="450" t="str">
        <f>списки!$C$47</f>
        <v>БАГВ</v>
      </c>
      <c r="B60455" s="442">
        <v>26388</v>
      </c>
    </row>
    <row r="60456" spans="1:2" hidden="1">
      <c r="A60456" s="450" t="str">
        <f>списки!$C$47</f>
        <v>БАГВ</v>
      </c>
      <c r="B60456" s="442">
        <v>26389</v>
      </c>
    </row>
    <row r="60457" spans="1:2" hidden="1">
      <c r="A60457" s="450" t="str">
        <f>списки!$C$47</f>
        <v>БАГВ</v>
      </c>
      <c r="B60457" s="442">
        <v>26390</v>
      </c>
    </row>
    <row r="60458" spans="1:2" hidden="1">
      <c r="A60458" s="450" t="str">
        <f>списки!$C$47</f>
        <v>БАГВ</v>
      </c>
      <c r="B60458" s="442">
        <v>26391</v>
      </c>
    </row>
    <row r="60459" spans="1:2" hidden="1">
      <c r="A60459" s="450" t="str">
        <f>списки!$C$47</f>
        <v>БАГВ</v>
      </c>
      <c r="B60459" s="442">
        <v>26392</v>
      </c>
    </row>
    <row r="60460" spans="1:2" hidden="1">
      <c r="A60460" s="450" t="str">
        <f>списки!$C$47</f>
        <v>БАГВ</v>
      </c>
      <c r="B60460" s="442">
        <v>26393</v>
      </c>
    </row>
    <row r="60461" spans="1:2" hidden="1">
      <c r="A60461" s="450" t="str">
        <f>списки!$C$47</f>
        <v>БАГВ</v>
      </c>
      <c r="B60461" s="442">
        <v>26394</v>
      </c>
    </row>
    <row r="60462" spans="1:2" hidden="1">
      <c r="A60462" s="450" t="str">
        <f>списки!$C$47</f>
        <v>БАГВ</v>
      </c>
      <c r="B60462" s="442">
        <v>26395</v>
      </c>
    </row>
    <row r="60463" spans="1:2" hidden="1">
      <c r="A60463" s="450" t="str">
        <f>списки!$C$47</f>
        <v>БАГВ</v>
      </c>
      <c r="B60463" s="442">
        <v>26396</v>
      </c>
    </row>
    <row r="60464" spans="1:2" hidden="1">
      <c r="A60464" s="450" t="str">
        <f>списки!$C$47</f>
        <v>БАГВ</v>
      </c>
      <c r="B60464" s="442">
        <v>26397</v>
      </c>
    </row>
    <row r="60465" spans="1:2" hidden="1">
      <c r="A60465" s="450" t="str">
        <f>списки!$C$47</f>
        <v>БАГВ</v>
      </c>
      <c r="B60465" s="442">
        <v>26398</v>
      </c>
    </row>
    <row r="60466" spans="1:2" hidden="1">
      <c r="A60466" s="450" t="str">
        <f>списки!$C$47</f>
        <v>БАГВ</v>
      </c>
      <c r="B60466" s="442">
        <v>26399</v>
      </c>
    </row>
    <row r="60467" spans="1:2" hidden="1">
      <c r="A60467" s="450" t="str">
        <f>списки!$C$47</f>
        <v>БАГВ</v>
      </c>
      <c r="B60467" s="442">
        <v>26400</v>
      </c>
    </row>
    <row r="60468" spans="1:2" hidden="1">
      <c r="A60468" s="450" t="str">
        <f>списки!$C$47</f>
        <v>БАГВ</v>
      </c>
      <c r="B60468" s="442">
        <v>26401</v>
      </c>
    </row>
    <row r="60469" spans="1:2" hidden="1">
      <c r="A60469" s="450" t="str">
        <f>списки!$C$47</f>
        <v>БАГВ</v>
      </c>
      <c r="B60469" s="442">
        <v>26402</v>
      </c>
    </row>
    <row r="60470" spans="1:2" hidden="1">
      <c r="A60470" s="450" t="str">
        <f>списки!$C$47</f>
        <v>БАГВ</v>
      </c>
      <c r="B60470" s="442">
        <v>26403</v>
      </c>
    </row>
    <row r="60471" spans="1:2" hidden="1">
      <c r="A60471" s="450" t="str">
        <f>списки!$C$47</f>
        <v>БАГВ</v>
      </c>
      <c r="B60471" s="442">
        <v>26404</v>
      </c>
    </row>
    <row r="60472" spans="1:2" hidden="1">
      <c r="A60472" s="450" t="str">
        <f>списки!$C$47</f>
        <v>БАГВ</v>
      </c>
      <c r="B60472" s="442">
        <v>26405</v>
      </c>
    </row>
    <row r="60473" spans="1:2" hidden="1">
      <c r="A60473" s="450" t="str">
        <f>списки!$C$47</f>
        <v>БАГВ</v>
      </c>
      <c r="B60473" s="442">
        <v>26406</v>
      </c>
    </row>
    <row r="60474" spans="1:2" hidden="1">
      <c r="A60474" s="450" t="str">
        <f>списки!$C$47</f>
        <v>БАГВ</v>
      </c>
      <c r="B60474" s="442">
        <v>26407</v>
      </c>
    </row>
    <row r="60475" spans="1:2" hidden="1">
      <c r="A60475" s="450" t="str">
        <f>списки!$C$47</f>
        <v>БАГВ</v>
      </c>
      <c r="B60475" s="442">
        <v>26408</v>
      </c>
    </row>
    <row r="60476" spans="1:2" hidden="1">
      <c r="A60476" s="450" t="str">
        <f>списки!$C$47</f>
        <v>БАГВ</v>
      </c>
      <c r="B60476" s="442">
        <v>26409</v>
      </c>
    </row>
    <row r="60477" spans="1:2" hidden="1">
      <c r="A60477" s="450" t="str">
        <f>списки!$C$47</f>
        <v>БАГВ</v>
      </c>
      <c r="B60477" s="442">
        <v>26410</v>
      </c>
    </row>
    <row r="60478" spans="1:2" hidden="1">
      <c r="A60478" s="450" t="str">
        <f>списки!$C$47</f>
        <v>БАГВ</v>
      </c>
      <c r="B60478" s="442">
        <v>26411</v>
      </c>
    </row>
    <row r="60479" spans="1:2" hidden="1">
      <c r="A60479" s="450" t="str">
        <f>списки!$C$47</f>
        <v>БАГВ</v>
      </c>
      <c r="B60479" s="442">
        <v>26412</v>
      </c>
    </row>
    <row r="60480" spans="1:2" hidden="1">
      <c r="A60480" s="450" t="str">
        <f>списки!$C$47</f>
        <v>БАГВ</v>
      </c>
      <c r="B60480" s="442">
        <v>26413</v>
      </c>
    </row>
    <row r="60481" spans="1:2" hidden="1">
      <c r="A60481" s="450" t="str">
        <f>списки!$C$47</f>
        <v>БАГВ</v>
      </c>
      <c r="B60481" s="442">
        <v>26414</v>
      </c>
    </row>
    <row r="60482" spans="1:2" hidden="1">
      <c r="A60482" s="450" t="str">
        <f>списки!$C$47</f>
        <v>БАГВ</v>
      </c>
      <c r="B60482" s="442">
        <v>26415</v>
      </c>
    </row>
    <row r="60483" spans="1:2" hidden="1">
      <c r="A60483" s="450" t="str">
        <f>списки!$C$47</f>
        <v>БАГВ</v>
      </c>
      <c r="B60483" s="442">
        <v>26416</v>
      </c>
    </row>
    <row r="60484" spans="1:2" hidden="1">
      <c r="A60484" s="450" t="str">
        <f>списки!$C$47</f>
        <v>БАГВ</v>
      </c>
      <c r="B60484" s="442">
        <v>26417</v>
      </c>
    </row>
    <row r="60485" spans="1:2" hidden="1">
      <c r="A60485" s="450" t="str">
        <f>списки!$C$47</f>
        <v>БАГВ</v>
      </c>
      <c r="B60485" s="442">
        <v>26418</v>
      </c>
    </row>
    <row r="60486" spans="1:2" hidden="1">
      <c r="A60486" s="450" t="str">
        <f>списки!$C$47</f>
        <v>БАГВ</v>
      </c>
      <c r="B60486" s="442">
        <v>26419</v>
      </c>
    </row>
    <row r="60487" spans="1:2" hidden="1">
      <c r="A60487" s="450" t="str">
        <f>списки!$C$47</f>
        <v>БАГВ</v>
      </c>
      <c r="B60487" s="442">
        <v>26420</v>
      </c>
    </row>
    <row r="60488" spans="1:2" hidden="1">
      <c r="A60488" s="450" t="str">
        <f>списки!$C$47</f>
        <v>БАГВ</v>
      </c>
      <c r="B60488" s="442">
        <v>26421</v>
      </c>
    </row>
    <row r="60489" spans="1:2" hidden="1">
      <c r="A60489" s="450" t="str">
        <f>списки!$C$47</f>
        <v>БАГВ</v>
      </c>
      <c r="B60489" s="442">
        <v>26422</v>
      </c>
    </row>
    <row r="60490" spans="1:2" hidden="1">
      <c r="A60490" s="450" t="str">
        <f>списки!$C$47</f>
        <v>БАГВ</v>
      </c>
      <c r="B60490" s="442">
        <v>26423</v>
      </c>
    </row>
    <row r="60491" spans="1:2" hidden="1">
      <c r="A60491" s="450" t="str">
        <f>списки!$C$47</f>
        <v>БАГВ</v>
      </c>
      <c r="B60491" s="442">
        <v>26424</v>
      </c>
    </row>
    <row r="60492" spans="1:2" hidden="1">
      <c r="A60492" s="450" t="str">
        <f>списки!$C$47</f>
        <v>БАГВ</v>
      </c>
      <c r="B60492" s="442">
        <v>26425</v>
      </c>
    </row>
    <row r="60493" spans="1:2" hidden="1">
      <c r="A60493" s="450" t="str">
        <f>списки!$C$47</f>
        <v>БАГВ</v>
      </c>
      <c r="B60493" s="442">
        <v>26426</v>
      </c>
    </row>
    <row r="60494" spans="1:2" hidden="1">
      <c r="A60494" s="450" t="str">
        <f>списки!$C$47</f>
        <v>БАГВ</v>
      </c>
      <c r="B60494" s="442">
        <v>26427</v>
      </c>
    </row>
    <row r="60495" spans="1:2" hidden="1">
      <c r="A60495" s="450" t="str">
        <f>списки!$C$47</f>
        <v>БАГВ</v>
      </c>
      <c r="B60495" s="442">
        <v>26428</v>
      </c>
    </row>
    <row r="60496" spans="1:2" hidden="1">
      <c r="A60496" s="450" t="str">
        <f>списки!$C$47</f>
        <v>БАГВ</v>
      </c>
      <c r="B60496" s="442">
        <v>26429</v>
      </c>
    </row>
    <row r="60497" spans="1:2" hidden="1">
      <c r="A60497" s="450" t="str">
        <f>списки!$C$47</f>
        <v>БАГВ</v>
      </c>
      <c r="B60497" s="442">
        <v>26430</v>
      </c>
    </row>
    <row r="60498" spans="1:2" hidden="1">
      <c r="A60498" s="450" t="str">
        <f>списки!$C$47</f>
        <v>БАГВ</v>
      </c>
      <c r="B60498" s="442">
        <v>26431</v>
      </c>
    </row>
    <row r="60499" spans="1:2" hidden="1">
      <c r="A60499" s="450" t="str">
        <f>списки!$C$47</f>
        <v>БАГВ</v>
      </c>
      <c r="B60499" s="442">
        <v>26432</v>
      </c>
    </row>
    <row r="60500" spans="1:2" hidden="1">
      <c r="A60500" s="450" t="str">
        <f>списки!$C$47</f>
        <v>БАГВ</v>
      </c>
      <c r="B60500" s="442">
        <v>26433</v>
      </c>
    </row>
    <row r="60501" spans="1:2" hidden="1">
      <c r="A60501" s="450" t="str">
        <f>списки!$C$47</f>
        <v>БАГВ</v>
      </c>
      <c r="B60501" s="442">
        <v>26434</v>
      </c>
    </row>
    <row r="60502" spans="1:2" hidden="1">
      <c r="A60502" s="450" t="str">
        <f>списки!$C$47</f>
        <v>БАГВ</v>
      </c>
      <c r="B60502" s="442">
        <v>26435</v>
      </c>
    </row>
    <row r="60503" spans="1:2" hidden="1">
      <c r="A60503" s="450" t="str">
        <f>списки!$C$47</f>
        <v>БАГВ</v>
      </c>
      <c r="B60503" s="442">
        <v>26436</v>
      </c>
    </row>
    <row r="60504" spans="1:2" hidden="1">
      <c r="A60504" s="450" t="str">
        <f>списки!$C$47</f>
        <v>БАГВ</v>
      </c>
      <c r="B60504" s="442">
        <v>26437</v>
      </c>
    </row>
    <row r="60505" spans="1:2" hidden="1">
      <c r="A60505" s="450" t="str">
        <f>списки!$C$47</f>
        <v>БАГВ</v>
      </c>
      <c r="B60505" s="442">
        <v>26438</v>
      </c>
    </row>
    <row r="60506" spans="1:2" hidden="1">
      <c r="A60506" s="450" t="str">
        <f>списки!$C$47</f>
        <v>БАГВ</v>
      </c>
      <c r="B60506" s="442">
        <v>26439</v>
      </c>
    </row>
    <row r="60507" spans="1:2" hidden="1">
      <c r="A60507" s="450" t="str">
        <f>списки!$C$47</f>
        <v>БАГВ</v>
      </c>
      <c r="B60507" s="442">
        <v>26440</v>
      </c>
    </row>
    <row r="60508" spans="1:2" hidden="1">
      <c r="A60508" s="450" t="str">
        <f>списки!$C$47</f>
        <v>БАГВ</v>
      </c>
      <c r="B60508" s="442">
        <v>26441</v>
      </c>
    </row>
    <row r="60509" spans="1:2" hidden="1">
      <c r="A60509" s="450" t="str">
        <f>списки!$C$47</f>
        <v>БАГВ</v>
      </c>
      <c r="B60509" s="442">
        <v>26442</v>
      </c>
    </row>
    <row r="60510" spans="1:2" hidden="1">
      <c r="A60510" s="450" t="str">
        <f>списки!$C$47</f>
        <v>БАГВ</v>
      </c>
      <c r="B60510" s="442">
        <v>26443</v>
      </c>
    </row>
    <row r="60511" spans="1:2" hidden="1">
      <c r="A60511" s="450" t="str">
        <f>списки!$C$47</f>
        <v>БАГВ</v>
      </c>
      <c r="B60511" s="442">
        <v>26444</v>
      </c>
    </row>
    <row r="60512" spans="1:2" hidden="1">
      <c r="A60512" s="450" t="str">
        <f>списки!$C$47</f>
        <v>БАГВ</v>
      </c>
      <c r="B60512" s="442">
        <v>26445</v>
      </c>
    </row>
    <row r="60513" spans="1:2" hidden="1">
      <c r="A60513" s="450" t="str">
        <f>списки!$C$47</f>
        <v>БАГВ</v>
      </c>
      <c r="B60513" s="442">
        <v>26446</v>
      </c>
    </row>
    <row r="60514" spans="1:2" hidden="1">
      <c r="A60514" s="450" t="str">
        <f>списки!$C$47</f>
        <v>БАГВ</v>
      </c>
      <c r="B60514" s="442">
        <v>26447</v>
      </c>
    </row>
    <row r="60515" spans="1:2" hidden="1">
      <c r="A60515" s="450" t="str">
        <f>списки!$C$47</f>
        <v>БАГВ</v>
      </c>
      <c r="B60515" s="442">
        <v>26448</v>
      </c>
    </row>
    <row r="60516" spans="1:2" hidden="1">
      <c r="A60516" s="450" t="str">
        <f>списки!$C$47</f>
        <v>БАГВ</v>
      </c>
      <c r="B60516" s="442">
        <v>26449</v>
      </c>
    </row>
    <row r="60517" spans="1:2" hidden="1">
      <c r="A60517" s="450" t="str">
        <f>списки!$C$47</f>
        <v>БАГВ</v>
      </c>
      <c r="B60517" s="442">
        <v>26450</v>
      </c>
    </row>
    <row r="60518" spans="1:2" hidden="1">
      <c r="A60518" s="450" t="str">
        <f>списки!$C$47</f>
        <v>БАГВ</v>
      </c>
      <c r="B60518" s="442">
        <v>26451</v>
      </c>
    </row>
    <row r="60519" spans="1:2" hidden="1">
      <c r="A60519" s="450" t="str">
        <f>списки!$C$47</f>
        <v>БАГВ</v>
      </c>
      <c r="B60519" s="442">
        <v>26452</v>
      </c>
    </row>
    <row r="60520" spans="1:2" hidden="1">
      <c r="A60520" s="450" t="str">
        <f>списки!$C$47</f>
        <v>БАГВ</v>
      </c>
      <c r="B60520" s="442">
        <v>26453</v>
      </c>
    </row>
    <row r="60521" spans="1:2" hidden="1">
      <c r="A60521" s="450" t="str">
        <f>списки!$C$47</f>
        <v>БАГВ</v>
      </c>
      <c r="B60521" s="442">
        <v>26454</v>
      </c>
    </row>
    <row r="60522" spans="1:2" hidden="1">
      <c r="A60522" s="450" t="str">
        <f>списки!$C$47</f>
        <v>БАГВ</v>
      </c>
      <c r="B60522" s="442">
        <v>26455</v>
      </c>
    </row>
    <row r="60523" spans="1:2" hidden="1">
      <c r="A60523" s="450" t="str">
        <f>списки!$C$47</f>
        <v>БАГВ</v>
      </c>
      <c r="B60523" s="442">
        <v>26456</v>
      </c>
    </row>
    <row r="60524" spans="1:2" hidden="1">
      <c r="A60524" s="450" t="str">
        <f>списки!$C$47</f>
        <v>БАГВ</v>
      </c>
      <c r="B60524" s="442">
        <v>26457</v>
      </c>
    </row>
    <row r="60525" spans="1:2" hidden="1">
      <c r="A60525" s="450" t="str">
        <f>списки!$C$47</f>
        <v>БАГВ</v>
      </c>
      <c r="B60525" s="442">
        <v>26458</v>
      </c>
    </row>
    <row r="60526" spans="1:2" hidden="1">
      <c r="A60526" s="450" t="str">
        <f>списки!$C$47</f>
        <v>БАГВ</v>
      </c>
      <c r="B60526" s="442">
        <v>26459</v>
      </c>
    </row>
    <row r="60527" spans="1:2" hidden="1">
      <c r="A60527" s="450" t="str">
        <f>списки!$C$47</f>
        <v>БАГВ</v>
      </c>
      <c r="B60527" s="442">
        <v>26460</v>
      </c>
    </row>
    <row r="60528" spans="1:2" hidden="1">
      <c r="A60528" s="450" t="str">
        <f>списки!$C$47</f>
        <v>БАГВ</v>
      </c>
      <c r="B60528" s="442">
        <v>26461</v>
      </c>
    </row>
    <row r="60529" spans="1:2" hidden="1">
      <c r="A60529" s="450" t="str">
        <f>списки!$C$47</f>
        <v>БАГВ</v>
      </c>
      <c r="B60529" s="442">
        <v>26462</v>
      </c>
    </row>
    <row r="60530" spans="1:2" hidden="1">
      <c r="A60530" s="450" t="str">
        <f>списки!$C$47</f>
        <v>БАГВ</v>
      </c>
      <c r="B60530" s="442">
        <v>26463</v>
      </c>
    </row>
    <row r="60531" spans="1:2" hidden="1">
      <c r="A60531" s="450" t="str">
        <f>списки!$C$47</f>
        <v>БАГВ</v>
      </c>
      <c r="B60531" s="442">
        <v>26464</v>
      </c>
    </row>
    <row r="60532" spans="1:2" hidden="1">
      <c r="A60532" s="450" t="str">
        <f>списки!$C$47</f>
        <v>БАГВ</v>
      </c>
      <c r="B60532" s="442">
        <v>26465</v>
      </c>
    </row>
    <row r="60533" spans="1:2" hidden="1">
      <c r="A60533" s="450" t="str">
        <f>списки!$C$47</f>
        <v>БАГВ</v>
      </c>
      <c r="B60533" s="442">
        <v>26466</v>
      </c>
    </row>
    <row r="60534" spans="1:2" hidden="1">
      <c r="A60534" s="450" t="str">
        <f>списки!$C$47</f>
        <v>БАГВ</v>
      </c>
      <c r="B60534" s="442">
        <v>26467</v>
      </c>
    </row>
    <row r="60535" spans="1:2" hidden="1">
      <c r="A60535" s="450" t="str">
        <f>списки!$C$47</f>
        <v>БАГВ</v>
      </c>
      <c r="B60535" s="442">
        <v>26468</v>
      </c>
    </row>
    <row r="60536" spans="1:2" hidden="1">
      <c r="A60536" s="450" t="str">
        <f>списки!$C$47</f>
        <v>БАГВ</v>
      </c>
      <c r="B60536" s="442">
        <v>26469</v>
      </c>
    </row>
    <row r="60537" spans="1:2" hidden="1">
      <c r="A60537" s="450" t="str">
        <f>списки!$C$47</f>
        <v>БАГВ</v>
      </c>
      <c r="B60537" s="442">
        <v>26470</v>
      </c>
    </row>
    <row r="60538" spans="1:2" hidden="1">
      <c r="A60538" s="450" t="str">
        <f>списки!$C$47</f>
        <v>БАГВ</v>
      </c>
      <c r="B60538" s="442">
        <v>26471</v>
      </c>
    </row>
    <row r="60539" spans="1:2" hidden="1">
      <c r="A60539" s="450" t="str">
        <f>списки!$C$47</f>
        <v>БАГВ</v>
      </c>
      <c r="B60539" s="442">
        <v>26472</v>
      </c>
    </row>
    <row r="60540" spans="1:2" hidden="1">
      <c r="A60540" s="450" t="str">
        <f>списки!$C$47</f>
        <v>БАГВ</v>
      </c>
      <c r="B60540" s="442">
        <v>26473</v>
      </c>
    </row>
    <row r="60541" spans="1:2" hidden="1">
      <c r="A60541" s="450" t="str">
        <f>списки!$C$47</f>
        <v>БАГВ</v>
      </c>
      <c r="B60541" s="442">
        <v>26474</v>
      </c>
    </row>
    <row r="60542" spans="1:2" hidden="1">
      <c r="A60542" s="450" t="str">
        <f>списки!$C$47</f>
        <v>БАГВ</v>
      </c>
      <c r="B60542" s="442">
        <v>26475</v>
      </c>
    </row>
    <row r="60543" spans="1:2" hidden="1">
      <c r="A60543" s="450" t="str">
        <f>списки!$C$47</f>
        <v>БАГВ</v>
      </c>
      <c r="B60543" s="442">
        <v>26476</v>
      </c>
    </row>
    <row r="60544" spans="1:2" hidden="1">
      <c r="A60544" s="450" t="str">
        <f>списки!$C$47</f>
        <v>БАГВ</v>
      </c>
      <c r="B60544" s="442">
        <v>26477</v>
      </c>
    </row>
    <row r="60545" spans="1:2" hidden="1">
      <c r="A60545" s="450" t="str">
        <f>списки!$C$47</f>
        <v>БАГВ</v>
      </c>
      <c r="B60545" s="442">
        <v>26478</v>
      </c>
    </row>
    <row r="60546" spans="1:2" hidden="1">
      <c r="A60546" s="450" t="str">
        <f>списки!$C$47</f>
        <v>БАГВ</v>
      </c>
      <c r="B60546" s="442">
        <v>26479</v>
      </c>
    </row>
    <row r="60547" spans="1:2" hidden="1">
      <c r="A60547" s="450" t="str">
        <f>списки!$C$47</f>
        <v>БАГВ</v>
      </c>
      <c r="B60547" s="442">
        <v>26480</v>
      </c>
    </row>
    <row r="60548" spans="1:2" hidden="1">
      <c r="A60548" s="450" t="str">
        <f>списки!$C$47</f>
        <v>БАГВ</v>
      </c>
      <c r="B60548" s="442">
        <v>26481</v>
      </c>
    </row>
    <row r="60549" spans="1:2" hidden="1">
      <c r="A60549" s="450" t="str">
        <f>списки!$C$47</f>
        <v>БАГВ</v>
      </c>
      <c r="B60549" s="442">
        <v>26482</v>
      </c>
    </row>
    <row r="60550" spans="1:2" hidden="1">
      <c r="A60550" s="450" t="str">
        <f>списки!$C$47</f>
        <v>БАГВ</v>
      </c>
      <c r="B60550" s="442">
        <v>26483</v>
      </c>
    </row>
    <row r="60551" spans="1:2" hidden="1">
      <c r="A60551" s="450" t="str">
        <f>списки!$C$47</f>
        <v>БАГВ</v>
      </c>
      <c r="B60551" s="442">
        <v>26484</v>
      </c>
    </row>
    <row r="60552" spans="1:2" hidden="1">
      <c r="A60552" s="450" t="str">
        <f>списки!$C$47</f>
        <v>БАГВ</v>
      </c>
      <c r="B60552" s="442">
        <v>26485</v>
      </c>
    </row>
    <row r="60553" spans="1:2" hidden="1">
      <c r="A60553" s="450" t="str">
        <f>списки!$C$47</f>
        <v>БАГВ</v>
      </c>
      <c r="B60553" s="442">
        <v>26486</v>
      </c>
    </row>
    <row r="60554" spans="1:2" hidden="1">
      <c r="A60554" s="450" t="str">
        <f>списки!$C$47</f>
        <v>БАГВ</v>
      </c>
      <c r="B60554" s="442">
        <v>26487</v>
      </c>
    </row>
    <row r="60555" spans="1:2" hidden="1">
      <c r="A60555" s="450" t="str">
        <f>списки!$C$47</f>
        <v>БАГВ</v>
      </c>
      <c r="B60555" s="442">
        <v>26488</v>
      </c>
    </row>
    <row r="60556" spans="1:2" hidden="1">
      <c r="A60556" s="450" t="str">
        <f>списки!$C$47</f>
        <v>БАГВ</v>
      </c>
      <c r="B60556" s="442">
        <v>26489</v>
      </c>
    </row>
    <row r="60557" spans="1:2" hidden="1">
      <c r="A60557" s="450" t="str">
        <f>списки!$C$47</f>
        <v>БАГВ</v>
      </c>
      <c r="B60557" s="442">
        <v>26490</v>
      </c>
    </row>
    <row r="60558" spans="1:2" hidden="1">
      <c r="A60558" s="450" t="str">
        <f>списки!$C$47</f>
        <v>БАГВ</v>
      </c>
      <c r="B60558" s="442">
        <v>26491</v>
      </c>
    </row>
    <row r="60559" spans="1:2" hidden="1">
      <c r="A60559" s="450" t="str">
        <f>списки!$C$47</f>
        <v>БАГВ</v>
      </c>
      <c r="B60559" s="442">
        <v>26492</v>
      </c>
    </row>
    <row r="60560" spans="1:2" hidden="1">
      <c r="A60560" s="450" t="str">
        <f>списки!$C$47</f>
        <v>БАГВ</v>
      </c>
      <c r="B60560" s="442">
        <v>26493</v>
      </c>
    </row>
    <row r="60561" spans="1:2" hidden="1">
      <c r="A60561" s="450" t="str">
        <f>списки!$C$47</f>
        <v>БАГВ</v>
      </c>
      <c r="B60561" s="442">
        <v>26494</v>
      </c>
    </row>
    <row r="60562" spans="1:2" hidden="1">
      <c r="A60562" s="450" t="str">
        <f>списки!$C$47</f>
        <v>БАГВ</v>
      </c>
      <c r="B60562" s="442">
        <v>26495</v>
      </c>
    </row>
    <row r="60563" spans="1:2" hidden="1">
      <c r="A60563" s="450" t="str">
        <f>списки!$C$47</f>
        <v>БАГВ</v>
      </c>
      <c r="B60563" s="442">
        <v>26496</v>
      </c>
    </row>
    <row r="60564" spans="1:2" hidden="1">
      <c r="A60564" s="450" t="str">
        <f>списки!$C$47</f>
        <v>БАГВ</v>
      </c>
      <c r="B60564" s="442">
        <v>26497</v>
      </c>
    </row>
    <row r="60565" spans="1:2" hidden="1">
      <c r="A60565" s="450" t="str">
        <f>списки!$C$47</f>
        <v>БАГВ</v>
      </c>
      <c r="B60565" s="442">
        <v>26498</v>
      </c>
    </row>
    <row r="60566" spans="1:2" hidden="1">
      <c r="A60566" s="450" t="str">
        <f>списки!$C$47</f>
        <v>БАГВ</v>
      </c>
      <c r="B60566" s="442">
        <v>26499</v>
      </c>
    </row>
    <row r="60567" spans="1:2" hidden="1">
      <c r="A60567" s="450" t="str">
        <f>списки!$C$47</f>
        <v>БАГВ</v>
      </c>
      <c r="B60567" s="442">
        <v>26500</v>
      </c>
    </row>
    <row r="60568" spans="1:2" hidden="1">
      <c r="A60568" s="450" t="str">
        <f>списки!$C$47</f>
        <v>БАГВ</v>
      </c>
      <c r="B60568" s="442">
        <v>26501</v>
      </c>
    </row>
    <row r="60569" spans="1:2" hidden="1">
      <c r="A60569" s="450" t="str">
        <f>списки!$C$47</f>
        <v>БАГВ</v>
      </c>
      <c r="B60569" s="442">
        <v>26502</v>
      </c>
    </row>
    <row r="60570" spans="1:2" hidden="1">
      <c r="A60570" s="450" t="str">
        <f>списки!$C$47</f>
        <v>БАГВ</v>
      </c>
      <c r="B60570" s="442">
        <v>26503</v>
      </c>
    </row>
    <row r="60571" spans="1:2" hidden="1">
      <c r="A60571" s="450" t="str">
        <f>списки!$C$47</f>
        <v>БАГВ</v>
      </c>
      <c r="B60571" s="442">
        <v>26504</v>
      </c>
    </row>
    <row r="60572" spans="1:2" hidden="1">
      <c r="A60572" s="450" t="str">
        <f>списки!$C$47</f>
        <v>БАГВ</v>
      </c>
      <c r="B60572" s="442">
        <v>26505</v>
      </c>
    </row>
    <row r="60573" spans="1:2" hidden="1">
      <c r="A60573" s="450" t="str">
        <f>списки!$C$47</f>
        <v>БАГВ</v>
      </c>
      <c r="B60573" s="442">
        <v>26506</v>
      </c>
    </row>
    <row r="60574" spans="1:2" hidden="1">
      <c r="A60574" s="450" t="str">
        <f>списки!$C$47</f>
        <v>БАГВ</v>
      </c>
      <c r="B60574" s="442">
        <v>26507</v>
      </c>
    </row>
    <row r="60575" spans="1:2" hidden="1">
      <c r="A60575" s="450" t="str">
        <f>списки!$C$47</f>
        <v>БАГВ</v>
      </c>
      <c r="B60575" s="442">
        <v>26508</v>
      </c>
    </row>
    <row r="60576" spans="1:2" hidden="1">
      <c r="A60576" s="450" t="str">
        <f>списки!$C$47</f>
        <v>БАГВ</v>
      </c>
      <c r="B60576" s="442">
        <v>26509</v>
      </c>
    </row>
    <row r="60577" spans="1:2" hidden="1">
      <c r="A60577" s="450" t="str">
        <f>списки!$C$47</f>
        <v>БАГВ</v>
      </c>
      <c r="B60577" s="442">
        <v>26510</v>
      </c>
    </row>
    <row r="60578" spans="1:2" hidden="1">
      <c r="A60578" s="450" t="str">
        <f>списки!$C$47</f>
        <v>БАГВ</v>
      </c>
      <c r="B60578" s="442">
        <v>26511</v>
      </c>
    </row>
    <row r="60579" spans="1:2" hidden="1">
      <c r="A60579" s="450" t="str">
        <f>списки!$C$47</f>
        <v>БАГВ</v>
      </c>
      <c r="B60579" s="442">
        <v>26512</v>
      </c>
    </row>
    <row r="60580" spans="1:2" hidden="1">
      <c r="A60580" s="450" t="str">
        <f>списки!$C$47</f>
        <v>БАГВ</v>
      </c>
      <c r="B60580" s="442">
        <v>26513</v>
      </c>
    </row>
    <row r="60581" spans="1:2" hidden="1">
      <c r="A60581" s="450" t="str">
        <f>списки!$C$47</f>
        <v>БАГВ</v>
      </c>
      <c r="B60581" s="442">
        <v>26514</v>
      </c>
    </row>
    <row r="60582" spans="1:2" hidden="1">
      <c r="A60582" s="450" t="str">
        <f>списки!$C$47</f>
        <v>БАГВ</v>
      </c>
      <c r="B60582" s="442">
        <v>26515</v>
      </c>
    </row>
    <row r="60583" spans="1:2" hidden="1">
      <c r="A60583" s="450" t="str">
        <f>списки!$C$47</f>
        <v>БАГВ</v>
      </c>
      <c r="B60583" s="442">
        <v>26516</v>
      </c>
    </row>
    <row r="60584" spans="1:2" hidden="1">
      <c r="A60584" s="450" t="str">
        <f>списки!$C$47</f>
        <v>БАГВ</v>
      </c>
      <c r="B60584" s="442">
        <v>26517</v>
      </c>
    </row>
    <row r="60585" spans="1:2" hidden="1">
      <c r="A60585" s="450" t="str">
        <f>списки!$C$47</f>
        <v>БАГВ</v>
      </c>
      <c r="B60585" s="442">
        <v>26518</v>
      </c>
    </row>
    <row r="60586" spans="1:2" hidden="1">
      <c r="A60586" s="450" t="str">
        <f>списки!$C$47</f>
        <v>БАГВ</v>
      </c>
      <c r="B60586" s="442">
        <v>26519</v>
      </c>
    </row>
    <row r="60587" spans="1:2" hidden="1">
      <c r="A60587" s="450" t="str">
        <f>списки!$C$47</f>
        <v>БАГВ</v>
      </c>
      <c r="B60587" s="442">
        <v>26520</v>
      </c>
    </row>
    <row r="60588" spans="1:2" hidden="1">
      <c r="A60588" s="450" t="str">
        <f>списки!$C$47</f>
        <v>БАГВ</v>
      </c>
      <c r="B60588" s="442">
        <v>26521</v>
      </c>
    </row>
    <row r="60589" spans="1:2" hidden="1">
      <c r="A60589" s="450" t="str">
        <f>списки!$C$47</f>
        <v>БАГВ</v>
      </c>
      <c r="B60589" s="442">
        <v>26522</v>
      </c>
    </row>
    <row r="60590" spans="1:2" hidden="1">
      <c r="A60590" s="450" t="str">
        <f>списки!$C$47</f>
        <v>БАГВ</v>
      </c>
      <c r="B60590" s="442">
        <v>26523</v>
      </c>
    </row>
    <row r="60591" spans="1:2" hidden="1">
      <c r="A60591" s="450" t="str">
        <f>списки!$C$47</f>
        <v>БАГВ</v>
      </c>
      <c r="B60591" s="442">
        <v>26524</v>
      </c>
    </row>
    <row r="60592" spans="1:2" hidden="1">
      <c r="A60592" s="450" t="str">
        <f>списки!$C$47</f>
        <v>БАГВ</v>
      </c>
      <c r="B60592" s="442">
        <v>26525</v>
      </c>
    </row>
    <row r="60593" spans="1:2" hidden="1">
      <c r="A60593" s="450" t="str">
        <f>списки!$C$47</f>
        <v>БАГВ</v>
      </c>
      <c r="B60593" s="442">
        <v>26526</v>
      </c>
    </row>
    <row r="60594" spans="1:2" hidden="1">
      <c r="A60594" s="450" t="str">
        <f>списки!$C$47</f>
        <v>БАГВ</v>
      </c>
      <c r="B60594" s="442">
        <v>26527</v>
      </c>
    </row>
    <row r="60595" spans="1:2" hidden="1">
      <c r="A60595" s="450" t="str">
        <f>списки!$C$47</f>
        <v>БАГВ</v>
      </c>
      <c r="B60595" s="442">
        <v>26528</v>
      </c>
    </row>
    <row r="60596" spans="1:2" hidden="1">
      <c r="A60596" s="450" t="str">
        <f>списки!$C$47</f>
        <v>БАГВ</v>
      </c>
      <c r="B60596" s="442">
        <v>26529</v>
      </c>
    </row>
    <row r="60597" spans="1:2" hidden="1">
      <c r="A60597" s="450" t="str">
        <f>списки!$C$47</f>
        <v>БАГВ</v>
      </c>
      <c r="B60597" s="442">
        <v>26530</v>
      </c>
    </row>
    <row r="60598" spans="1:2" hidden="1">
      <c r="A60598" s="450" t="str">
        <f>списки!$C$47</f>
        <v>БАГВ</v>
      </c>
      <c r="B60598" s="442">
        <v>26531</v>
      </c>
    </row>
    <row r="60599" spans="1:2" hidden="1">
      <c r="A60599" s="450" t="str">
        <f>списки!$C$47</f>
        <v>БАГВ</v>
      </c>
      <c r="B60599" s="442">
        <v>26532</v>
      </c>
    </row>
    <row r="60600" spans="1:2" hidden="1">
      <c r="A60600" s="450" t="str">
        <f>списки!$C$47</f>
        <v>БАГВ</v>
      </c>
      <c r="B60600" s="442">
        <v>26533</v>
      </c>
    </row>
    <row r="60601" spans="1:2" hidden="1">
      <c r="A60601" s="450" t="str">
        <f>списки!$C$47</f>
        <v>БАГВ</v>
      </c>
      <c r="B60601" s="442">
        <v>26534</v>
      </c>
    </row>
    <row r="60602" spans="1:2" hidden="1">
      <c r="A60602" s="450" t="str">
        <f>списки!$C$47</f>
        <v>БАГВ</v>
      </c>
      <c r="B60602" s="442">
        <v>26535</v>
      </c>
    </row>
    <row r="60603" spans="1:2" hidden="1">
      <c r="A60603" s="450" t="str">
        <f>списки!$C$47</f>
        <v>БАГВ</v>
      </c>
      <c r="B60603" s="442">
        <v>26536</v>
      </c>
    </row>
    <row r="60604" spans="1:2" hidden="1">
      <c r="A60604" s="450" t="str">
        <f>списки!$C$47</f>
        <v>БАГВ</v>
      </c>
      <c r="B60604" s="442">
        <v>26537</v>
      </c>
    </row>
    <row r="60605" spans="1:2" hidden="1">
      <c r="A60605" s="450" t="str">
        <f>списки!$C$47</f>
        <v>БАГВ</v>
      </c>
      <c r="B60605" s="442">
        <v>26538</v>
      </c>
    </row>
    <row r="60606" spans="1:2" hidden="1">
      <c r="A60606" s="450" t="str">
        <f>списки!$C$47</f>
        <v>БАГВ</v>
      </c>
      <c r="B60606" s="442">
        <v>26539</v>
      </c>
    </row>
    <row r="60607" spans="1:2" hidden="1">
      <c r="A60607" s="450" t="str">
        <f>списки!$C$47</f>
        <v>БАГВ</v>
      </c>
      <c r="B60607" s="442">
        <v>26540</v>
      </c>
    </row>
    <row r="60608" spans="1:2" hidden="1">
      <c r="A60608" s="450" t="str">
        <f>списки!$C$47</f>
        <v>БАГВ</v>
      </c>
      <c r="B60608" s="442">
        <v>26541</v>
      </c>
    </row>
    <row r="60609" spans="1:2" hidden="1">
      <c r="A60609" s="450" t="str">
        <f>списки!$C$47</f>
        <v>БАГВ</v>
      </c>
      <c r="B60609" s="442">
        <v>26542</v>
      </c>
    </row>
    <row r="60610" spans="1:2" hidden="1">
      <c r="A60610" s="450" t="str">
        <f>списки!$C$47</f>
        <v>БАГВ</v>
      </c>
      <c r="B60610" s="442">
        <v>26543</v>
      </c>
    </row>
    <row r="60611" spans="1:2" hidden="1">
      <c r="A60611" s="450" t="str">
        <f>списки!$C$47</f>
        <v>БАГВ</v>
      </c>
      <c r="B60611" s="442">
        <v>26544</v>
      </c>
    </row>
    <row r="60612" spans="1:2" hidden="1">
      <c r="A60612" s="450" t="str">
        <f>списки!$C$47</f>
        <v>БАГВ</v>
      </c>
      <c r="B60612" s="442">
        <v>26545</v>
      </c>
    </row>
    <row r="60613" spans="1:2" hidden="1">
      <c r="A60613" s="450" t="str">
        <f>списки!$C$47</f>
        <v>БАГВ</v>
      </c>
      <c r="B60613" s="442">
        <v>26546</v>
      </c>
    </row>
    <row r="60614" spans="1:2" hidden="1">
      <c r="A60614" s="450" t="str">
        <f>списки!$C$47</f>
        <v>БАГВ</v>
      </c>
      <c r="B60614" s="442">
        <v>26547</v>
      </c>
    </row>
    <row r="60615" spans="1:2" hidden="1">
      <c r="A60615" s="450" t="str">
        <f>списки!$C$47</f>
        <v>БАГВ</v>
      </c>
      <c r="B60615" s="442">
        <v>26548</v>
      </c>
    </row>
    <row r="60616" spans="1:2" hidden="1">
      <c r="A60616" s="450" t="str">
        <f>списки!$C$47</f>
        <v>БАГВ</v>
      </c>
      <c r="B60616" s="442">
        <v>26549</v>
      </c>
    </row>
    <row r="60617" spans="1:2" hidden="1">
      <c r="A60617" s="450" t="str">
        <f>списки!$C$47</f>
        <v>БАГВ</v>
      </c>
      <c r="B60617" s="442">
        <v>26550</v>
      </c>
    </row>
    <row r="60618" spans="1:2" hidden="1">
      <c r="A60618" s="450" t="str">
        <f>списки!$C$47</f>
        <v>БАГВ</v>
      </c>
      <c r="B60618" s="442">
        <v>26551</v>
      </c>
    </row>
    <row r="60619" spans="1:2" hidden="1">
      <c r="A60619" s="450" t="str">
        <f>списки!$C$47</f>
        <v>БАГВ</v>
      </c>
      <c r="B60619" s="442">
        <v>26552</v>
      </c>
    </row>
    <row r="60620" spans="1:2" hidden="1">
      <c r="A60620" s="450" t="str">
        <f>списки!$C$47</f>
        <v>БАГВ</v>
      </c>
      <c r="B60620" s="442">
        <v>26553</v>
      </c>
    </row>
    <row r="60621" spans="1:2" hidden="1">
      <c r="A60621" s="450" t="str">
        <f>списки!$C$47</f>
        <v>БАГВ</v>
      </c>
      <c r="B60621" s="442">
        <v>26554</v>
      </c>
    </row>
    <row r="60622" spans="1:2" hidden="1">
      <c r="A60622" s="450" t="str">
        <f>списки!$C$47</f>
        <v>БАГВ</v>
      </c>
      <c r="B60622" s="442">
        <v>26555</v>
      </c>
    </row>
    <row r="60623" spans="1:2" hidden="1">
      <c r="A60623" s="450" t="str">
        <f>списки!$C$47</f>
        <v>БАГВ</v>
      </c>
      <c r="B60623" s="442">
        <v>26556</v>
      </c>
    </row>
    <row r="60624" spans="1:2" hidden="1">
      <c r="A60624" s="450" t="str">
        <f>списки!$C$47</f>
        <v>БАГВ</v>
      </c>
      <c r="B60624" s="442">
        <v>26557</v>
      </c>
    </row>
    <row r="60625" spans="1:2" hidden="1">
      <c r="A60625" s="450" t="str">
        <f>списки!$C$47</f>
        <v>БАГВ</v>
      </c>
      <c r="B60625" s="442">
        <v>26558</v>
      </c>
    </row>
    <row r="60626" spans="1:2" hidden="1">
      <c r="A60626" s="450" t="str">
        <f>списки!$C$47</f>
        <v>БАГВ</v>
      </c>
      <c r="B60626" s="442">
        <v>26559</v>
      </c>
    </row>
    <row r="60627" spans="1:2" hidden="1">
      <c r="A60627" s="450" t="str">
        <f>списки!$C$47</f>
        <v>БАГВ</v>
      </c>
      <c r="B60627" s="442">
        <v>26560</v>
      </c>
    </row>
    <row r="60628" spans="1:2" hidden="1">
      <c r="A60628" s="450" t="str">
        <f>списки!$C$47</f>
        <v>БАГВ</v>
      </c>
      <c r="B60628" s="442">
        <v>26561</v>
      </c>
    </row>
    <row r="60629" spans="1:2" hidden="1">
      <c r="A60629" s="450" t="str">
        <f>списки!$C$47</f>
        <v>БАГВ</v>
      </c>
      <c r="B60629" s="442">
        <v>26562</v>
      </c>
    </row>
    <row r="60630" spans="1:2" hidden="1">
      <c r="A60630" s="450" t="str">
        <f>списки!$C$47</f>
        <v>БАГВ</v>
      </c>
      <c r="B60630" s="442">
        <v>26563</v>
      </c>
    </row>
    <row r="60631" spans="1:2" hidden="1">
      <c r="A60631" s="450" t="str">
        <f>списки!$C$47</f>
        <v>БАГВ</v>
      </c>
      <c r="B60631" s="442">
        <v>26564</v>
      </c>
    </row>
    <row r="60632" spans="1:2" hidden="1">
      <c r="A60632" s="450" t="str">
        <f>списки!$C$47</f>
        <v>БАГВ</v>
      </c>
      <c r="B60632" s="442">
        <v>26565</v>
      </c>
    </row>
    <row r="60633" spans="1:2" hidden="1">
      <c r="A60633" s="450" t="str">
        <f>списки!$C$47</f>
        <v>БАГВ</v>
      </c>
      <c r="B60633" s="442">
        <v>26566</v>
      </c>
    </row>
    <row r="60634" spans="1:2" hidden="1">
      <c r="A60634" s="450" t="str">
        <f>списки!$C$47</f>
        <v>БАГВ</v>
      </c>
      <c r="B60634" s="442">
        <v>26567</v>
      </c>
    </row>
    <row r="60635" spans="1:2" hidden="1">
      <c r="A60635" s="450" t="str">
        <f>списки!$C$47</f>
        <v>БАГВ</v>
      </c>
      <c r="B60635" s="442">
        <v>26568</v>
      </c>
    </row>
    <row r="60636" spans="1:2" hidden="1">
      <c r="A60636" s="450" t="str">
        <f>списки!$C$47</f>
        <v>БАГВ</v>
      </c>
      <c r="B60636" s="442">
        <v>26569</v>
      </c>
    </row>
    <row r="60637" spans="1:2" hidden="1">
      <c r="A60637" s="450" t="str">
        <f>списки!$C$47</f>
        <v>БАГВ</v>
      </c>
      <c r="B60637" s="442">
        <v>26570</v>
      </c>
    </row>
    <row r="60638" spans="1:2" hidden="1">
      <c r="A60638" s="450" t="str">
        <f>списки!$C$47</f>
        <v>БАГВ</v>
      </c>
      <c r="B60638" s="442">
        <v>26571</v>
      </c>
    </row>
    <row r="60639" spans="1:2" hidden="1">
      <c r="A60639" s="450" t="str">
        <f>списки!$C$47</f>
        <v>БАГВ</v>
      </c>
      <c r="B60639" s="442">
        <v>26572</v>
      </c>
    </row>
    <row r="60640" spans="1:2" hidden="1">
      <c r="A60640" s="450" t="str">
        <f>списки!$C$47</f>
        <v>БАГВ</v>
      </c>
      <c r="B60640" s="442">
        <v>26573</v>
      </c>
    </row>
    <row r="60641" spans="1:2" hidden="1">
      <c r="A60641" s="450" t="str">
        <f>списки!$C$47</f>
        <v>БАГВ</v>
      </c>
      <c r="B60641" s="442">
        <v>26574</v>
      </c>
    </row>
    <row r="60642" spans="1:2" hidden="1">
      <c r="A60642" s="450" t="str">
        <f>списки!$C$47</f>
        <v>БАГВ</v>
      </c>
      <c r="B60642" s="442">
        <v>26575</v>
      </c>
    </row>
    <row r="60643" spans="1:2" hidden="1">
      <c r="A60643" s="450" t="str">
        <f>списки!$C$47</f>
        <v>БАГВ</v>
      </c>
      <c r="B60643" s="442">
        <v>26576</v>
      </c>
    </row>
    <row r="60644" spans="1:2" hidden="1">
      <c r="A60644" s="450" t="str">
        <f>списки!$C$47</f>
        <v>БАГВ</v>
      </c>
      <c r="B60644" s="442">
        <v>26577</v>
      </c>
    </row>
    <row r="60645" spans="1:2" hidden="1">
      <c r="A60645" s="450" t="str">
        <f>списки!$C$47</f>
        <v>БАГВ</v>
      </c>
      <c r="B60645" s="442">
        <v>26578</v>
      </c>
    </row>
    <row r="60646" spans="1:2" hidden="1">
      <c r="A60646" s="450" t="str">
        <f>списки!$C$47</f>
        <v>БАГВ</v>
      </c>
      <c r="B60646" s="442">
        <v>26579</v>
      </c>
    </row>
    <row r="60647" spans="1:2" hidden="1">
      <c r="A60647" s="450" t="str">
        <f>списки!$C$47</f>
        <v>БАГВ</v>
      </c>
      <c r="B60647" s="442">
        <v>26580</v>
      </c>
    </row>
    <row r="60648" spans="1:2" hidden="1">
      <c r="A60648" s="450" t="str">
        <f>списки!$C$47</f>
        <v>БАГВ</v>
      </c>
      <c r="B60648" s="442">
        <v>26581</v>
      </c>
    </row>
    <row r="60649" spans="1:2" hidden="1">
      <c r="A60649" s="450" t="str">
        <f>списки!$C$47</f>
        <v>БАГВ</v>
      </c>
      <c r="B60649" s="442">
        <v>26582</v>
      </c>
    </row>
    <row r="60650" spans="1:2" hidden="1">
      <c r="A60650" s="450" t="str">
        <f>списки!$C$47</f>
        <v>БАГВ</v>
      </c>
      <c r="B60650" s="442">
        <v>26583</v>
      </c>
    </row>
    <row r="60651" spans="1:2" hidden="1">
      <c r="A60651" s="450" t="str">
        <f>списки!$C$47</f>
        <v>БАГВ</v>
      </c>
      <c r="B60651" s="442">
        <v>26584</v>
      </c>
    </row>
    <row r="60652" spans="1:2" hidden="1">
      <c r="A60652" s="450" t="str">
        <f>списки!$C$47</f>
        <v>БАГВ</v>
      </c>
      <c r="B60652" s="442">
        <v>26585</v>
      </c>
    </row>
    <row r="60653" spans="1:2" hidden="1">
      <c r="A60653" s="450" t="str">
        <f>списки!$C$47</f>
        <v>БАГВ</v>
      </c>
      <c r="B60653" s="442">
        <v>26586</v>
      </c>
    </row>
    <row r="60654" spans="1:2" hidden="1">
      <c r="A60654" s="450" t="str">
        <f>списки!$C$47</f>
        <v>БАГВ</v>
      </c>
      <c r="B60654" s="442">
        <v>26587</v>
      </c>
    </row>
    <row r="60655" spans="1:2" hidden="1">
      <c r="A60655" s="450" t="str">
        <f>списки!$C$47</f>
        <v>БАГВ</v>
      </c>
      <c r="B60655" s="442">
        <v>26588</v>
      </c>
    </row>
    <row r="60656" spans="1:2" hidden="1">
      <c r="A60656" s="450" t="str">
        <f>списки!$C$47</f>
        <v>БАГВ</v>
      </c>
      <c r="B60656" s="442">
        <v>26589</v>
      </c>
    </row>
    <row r="60657" spans="1:2" hidden="1">
      <c r="A60657" s="450" t="str">
        <f>списки!$C$47</f>
        <v>БАГВ</v>
      </c>
      <c r="B60657" s="442">
        <v>26590</v>
      </c>
    </row>
    <row r="60658" spans="1:2" hidden="1">
      <c r="A60658" s="450" t="str">
        <f>списки!$C$47</f>
        <v>БАГВ</v>
      </c>
      <c r="B60658" s="442">
        <v>26591</v>
      </c>
    </row>
    <row r="60659" spans="1:2" hidden="1">
      <c r="A60659" s="450" t="str">
        <f>списки!$C$47</f>
        <v>БАГВ</v>
      </c>
      <c r="B60659" s="442">
        <v>26592</v>
      </c>
    </row>
    <row r="60660" spans="1:2" hidden="1">
      <c r="A60660" s="450" t="str">
        <f>списки!$C$47</f>
        <v>БАГВ</v>
      </c>
      <c r="B60660" s="442">
        <v>26593</v>
      </c>
    </row>
    <row r="60661" spans="1:2" hidden="1">
      <c r="A60661" s="450" t="str">
        <f>списки!$C$47</f>
        <v>БАГВ</v>
      </c>
      <c r="B60661" s="442">
        <v>26594</v>
      </c>
    </row>
    <row r="60662" spans="1:2" hidden="1">
      <c r="A60662" s="450" t="str">
        <f>списки!$C$47</f>
        <v>БАГВ</v>
      </c>
      <c r="B60662" s="442">
        <v>26595</v>
      </c>
    </row>
    <row r="60663" spans="1:2" hidden="1">
      <c r="A60663" s="450" t="str">
        <f>списки!$C$47</f>
        <v>БАГВ</v>
      </c>
      <c r="B60663" s="442">
        <v>26596</v>
      </c>
    </row>
    <row r="60664" spans="1:2" hidden="1">
      <c r="A60664" s="450" t="str">
        <f>списки!$C$47</f>
        <v>БАГВ</v>
      </c>
      <c r="B60664" s="442">
        <v>26597</v>
      </c>
    </row>
    <row r="60665" spans="1:2" hidden="1">
      <c r="A60665" s="450" t="str">
        <f>списки!$C$47</f>
        <v>БАГВ</v>
      </c>
      <c r="B60665" s="442">
        <v>26598</v>
      </c>
    </row>
    <row r="60666" spans="1:2" hidden="1">
      <c r="A60666" s="450" t="str">
        <f>списки!$C$47</f>
        <v>БАГВ</v>
      </c>
      <c r="B60666" s="442">
        <v>26599</v>
      </c>
    </row>
    <row r="60667" spans="1:2" hidden="1">
      <c r="A60667" s="450" t="str">
        <f>списки!$C$47</f>
        <v>БАГВ</v>
      </c>
      <c r="B60667" s="442">
        <v>26600</v>
      </c>
    </row>
    <row r="60668" spans="1:2" hidden="1">
      <c r="A60668" s="450" t="str">
        <f>списки!$C$47</f>
        <v>БАГВ</v>
      </c>
      <c r="B60668" s="442">
        <v>26601</v>
      </c>
    </row>
    <row r="60669" spans="1:2" hidden="1">
      <c r="A60669" s="450" t="str">
        <f>списки!$C$47</f>
        <v>БАГВ</v>
      </c>
      <c r="B60669" s="442">
        <v>26602</v>
      </c>
    </row>
    <row r="60670" spans="1:2" hidden="1">
      <c r="A60670" s="450" t="str">
        <f>списки!$C$47</f>
        <v>БАГВ</v>
      </c>
      <c r="B60670" s="442">
        <v>26603</v>
      </c>
    </row>
    <row r="60671" spans="1:2" hidden="1">
      <c r="A60671" s="450" t="str">
        <f>списки!$C$47</f>
        <v>БАГВ</v>
      </c>
      <c r="B60671" s="442">
        <v>26604</v>
      </c>
    </row>
    <row r="60672" spans="1:2" hidden="1">
      <c r="A60672" s="450" t="str">
        <f>списки!$C$47</f>
        <v>БАГВ</v>
      </c>
      <c r="B60672" s="442">
        <v>26605</v>
      </c>
    </row>
    <row r="60673" spans="1:2" hidden="1">
      <c r="A60673" s="450" t="str">
        <f>списки!$C$47</f>
        <v>БАГВ</v>
      </c>
      <c r="B60673" s="442">
        <v>26606</v>
      </c>
    </row>
    <row r="60674" spans="1:2" hidden="1">
      <c r="A60674" s="450" t="str">
        <f>списки!$C$47</f>
        <v>БАГВ</v>
      </c>
      <c r="B60674" s="442">
        <v>26607</v>
      </c>
    </row>
    <row r="60675" spans="1:2" hidden="1">
      <c r="A60675" s="450" t="str">
        <f>списки!$C$47</f>
        <v>БАГВ</v>
      </c>
      <c r="B60675" s="442">
        <v>26608</v>
      </c>
    </row>
    <row r="60676" spans="1:2" hidden="1">
      <c r="A60676" s="450" t="str">
        <f>списки!$C$47</f>
        <v>БАГВ</v>
      </c>
      <c r="B60676" s="442">
        <v>26609</v>
      </c>
    </row>
    <row r="60677" spans="1:2" hidden="1">
      <c r="A60677" s="450" t="str">
        <f>списки!$C$47</f>
        <v>БАГВ</v>
      </c>
      <c r="B60677" s="442">
        <v>26610</v>
      </c>
    </row>
    <row r="60678" spans="1:2" hidden="1">
      <c r="A60678" s="450" t="str">
        <f>списки!$C$47</f>
        <v>БАГВ</v>
      </c>
      <c r="B60678" s="442">
        <v>26611</v>
      </c>
    </row>
    <row r="60679" spans="1:2" hidden="1">
      <c r="A60679" s="450" t="str">
        <f>списки!$C$47</f>
        <v>БАГВ</v>
      </c>
      <c r="B60679" s="442">
        <v>26612</v>
      </c>
    </row>
    <row r="60680" spans="1:2" hidden="1">
      <c r="A60680" s="450" t="str">
        <f>списки!$C$47</f>
        <v>БАГВ</v>
      </c>
      <c r="B60680" s="442">
        <v>26613</v>
      </c>
    </row>
    <row r="60681" spans="1:2" hidden="1">
      <c r="A60681" s="450" t="str">
        <f>списки!$C$47</f>
        <v>БАГВ</v>
      </c>
      <c r="B60681" s="442">
        <v>26614</v>
      </c>
    </row>
    <row r="60682" spans="1:2" hidden="1">
      <c r="A60682" s="450" t="str">
        <f>списки!$C$47</f>
        <v>БАГВ</v>
      </c>
      <c r="B60682" s="442">
        <v>26615</v>
      </c>
    </row>
    <row r="60683" spans="1:2" hidden="1">
      <c r="A60683" s="450" t="str">
        <f>списки!$C$47</f>
        <v>БАГВ</v>
      </c>
      <c r="B60683" s="442">
        <v>26616</v>
      </c>
    </row>
    <row r="60684" spans="1:2" hidden="1">
      <c r="A60684" s="450" t="str">
        <f>списки!$C$47</f>
        <v>БАГВ</v>
      </c>
      <c r="B60684" s="442">
        <v>26617</v>
      </c>
    </row>
    <row r="60685" spans="1:2" hidden="1">
      <c r="A60685" s="450" t="str">
        <f>списки!$C$47</f>
        <v>БАГВ</v>
      </c>
      <c r="B60685" s="442">
        <v>26618</v>
      </c>
    </row>
    <row r="60686" spans="1:2" hidden="1">
      <c r="A60686" s="450" t="str">
        <f>списки!$C$47</f>
        <v>БАГВ</v>
      </c>
      <c r="B60686" s="442">
        <v>26619</v>
      </c>
    </row>
    <row r="60687" spans="1:2" hidden="1">
      <c r="A60687" s="450" t="str">
        <f>списки!$C$47</f>
        <v>БАГВ</v>
      </c>
      <c r="B60687" s="442">
        <v>26620</v>
      </c>
    </row>
    <row r="60688" spans="1:2" hidden="1">
      <c r="A60688" s="450" t="str">
        <f>списки!$C$47</f>
        <v>БАГВ</v>
      </c>
      <c r="B60688" s="442">
        <v>26621</v>
      </c>
    </row>
    <row r="60689" spans="1:2" hidden="1">
      <c r="A60689" s="450" t="str">
        <f>списки!$C$47</f>
        <v>БАГВ</v>
      </c>
      <c r="B60689" s="442">
        <v>26622</v>
      </c>
    </row>
    <row r="60690" spans="1:2" hidden="1">
      <c r="A60690" s="450" t="str">
        <f>списки!$C$47</f>
        <v>БАГВ</v>
      </c>
      <c r="B60690" s="442">
        <v>26623</v>
      </c>
    </row>
    <row r="60691" spans="1:2" hidden="1">
      <c r="A60691" s="450" t="str">
        <f>списки!$C$47</f>
        <v>БАГВ</v>
      </c>
      <c r="B60691" s="442">
        <v>26624</v>
      </c>
    </row>
    <row r="60692" spans="1:2" hidden="1">
      <c r="A60692" s="450" t="str">
        <f>списки!$C$47</f>
        <v>БАГВ</v>
      </c>
      <c r="B60692" s="442">
        <v>26625</v>
      </c>
    </row>
    <row r="60693" spans="1:2" hidden="1">
      <c r="A60693" s="450" t="str">
        <f>списки!$C$47</f>
        <v>БАГВ</v>
      </c>
      <c r="B60693" s="442">
        <v>26626</v>
      </c>
    </row>
    <row r="60694" spans="1:2" hidden="1">
      <c r="A60694" s="450" t="str">
        <f>списки!$C$47</f>
        <v>БАГВ</v>
      </c>
      <c r="B60694" s="442">
        <v>26627</v>
      </c>
    </row>
    <row r="60695" spans="1:2" hidden="1">
      <c r="A60695" s="450" t="str">
        <f>списки!$C$47</f>
        <v>БАГВ</v>
      </c>
      <c r="B60695" s="442">
        <v>26628</v>
      </c>
    </row>
    <row r="60696" spans="1:2" hidden="1">
      <c r="A60696" s="450" t="str">
        <f>списки!$C$47</f>
        <v>БАГВ</v>
      </c>
      <c r="B60696" s="442">
        <v>26629</v>
      </c>
    </row>
    <row r="60697" spans="1:2" hidden="1">
      <c r="A60697" s="450" t="str">
        <f>списки!$C$47</f>
        <v>БАГВ</v>
      </c>
      <c r="B60697" s="442">
        <v>26630</v>
      </c>
    </row>
    <row r="60698" spans="1:2" hidden="1">
      <c r="A60698" s="450" t="str">
        <f>списки!$C$47</f>
        <v>БАГВ</v>
      </c>
      <c r="B60698" s="442">
        <v>26631</v>
      </c>
    </row>
    <row r="60699" spans="1:2" hidden="1">
      <c r="A60699" s="450" t="str">
        <f>списки!$C$47</f>
        <v>БАГВ</v>
      </c>
      <c r="B60699" s="442">
        <v>26632</v>
      </c>
    </row>
    <row r="60700" spans="1:2" hidden="1">
      <c r="A60700" s="450" t="str">
        <f>списки!$C$47</f>
        <v>БАГВ</v>
      </c>
      <c r="B60700" s="442">
        <v>26633</v>
      </c>
    </row>
    <row r="60701" spans="1:2" hidden="1">
      <c r="A60701" s="450" t="str">
        <f>списки!$C$47</f>
        <v>БАГВ</v>
      </c>
      <c r="B60701" s="442">
        <v>26634</v>
      </c>
    </row>
    <row r="60702" spans="1:2" hidden="1">
      <c r="A60702" s="450" t="str">
        <f>списки!$C$47</f>
        <v>БАГВ</v>
      </c>
      <c r="B60702" s="442">
        <v>26635</v>
      </c>
    </row>
    <row r="60703" spans="1:2" hidden="1">
      <c r="A60703" s="450" t="str">
        <f>списки!$C$47</f>
        <v>БАГВ</v>
      </c>
      <c r="B60703" s="442">
        <v>26636</v>
      </c>
    </row>
    <row r="60704" spans="1:2" hidden="1">
      <c r="A60704" s="450" t="str">
        <f>списки!$C$47</f>
        <v>БАГВ</v>
      </c>
      <c r="B60704" s="442">
        <v>26637</v>
      </c>
    </row>
    <row r="60705" spans="1:2" hidden="1">
      <c r="A60705" s="450" t="str">
        <f>списки!$C$47</f>
        <v>БАГВ</v>
      </c>
      <c r="B60705" s="442">
        <v>26638</v>
      </c>
    </row>
    <row r="60706" spans="1:2" hidden="1">
      <c r="A60706" s="450" t="str">
        <f>списки!$C$47</f>
        <v>БАГВ</v>
      </c>
      <c r="B60706" s="442">
        <v>26639</v>
      </c>
    </row>
    <row r="60707" spans="1:2" hidden="1">
      <c r="A60707" s="450" t="str">
        <f>списки!$C$47</f>
        <v>БАГВ</v>
      </c>
      <c r="B60707" s="442">
        <v>26640</v>
      </c>
    </row>
    <row r="60708" spans="1:2" hidden="1">
      <c r="A60708" s="450" t="str">
        <f>списки!$C$47</f>
        <v>БАГВ</v>
      </c>
      <c r="B60708" s="442">
        <v>26641</v>
      </c>
    </row>
    <row r="60709" spans="1:2" hidden="1">
      <c r="A60709" s="450" t="str">
        <f>списки!$C$47</f>
        <v>БАГВ</v>
      </c>
      <c r="B60709" s="442">
        <v>26642</v>
      </c>
    </row>
    <row r="60710" spans="1:2" hidden="1">
      <c r="A60710" s="450" t="str">
        <f>списки!$C$47</f>
        <v>БАГВ</v>
      </c>
      <c r="B60710" s="442">
        <v>26643</v>
      </c>
    </row>
    <row r="60711" spans="1:2" hidden="1">
      <c r="A60711" s="450" t="str">
        <f>списки!$C$47</f>
        <v>БАГВ</v>
      </c>
      <c r="B60711" s="442">
        <v>26644</v>
      </c>
    </row>
    <row r="60712" spans="1:2" hidden="1">
      <c r="A60712" s="450" t="str">
        <f>списки!$C$47</f>
        <v>БАГВ</v>
      </c>
      <c r="B60712" s="442">
        <v>26645</v>
      </c>
    </row>
    <row r="60713" spans="1:2" hidden="1">
      <c r="A60713" s="450" t="str">
        <f>списки!$C$47</f>
        <v>БАГВ</v>
      </c>
      <c r="B60713" s="442">
        <v>26646</v>
      </c>
    </row>
    <row r="60714" spans="1:2" hidden="1">
      <c r="A60714" s="450" t="str">
        <f>списки!$C$47</f>
        <v>БАГВ</v>
      </c>
      <c r="B60714" s="442">
        <v>26647</v>
      </c>
    </row>
    <row r="60715" spans="1:2" hidden="1">
      <c r="A60715" s="450" t="str">
        <f>списки!$C$47</f>
        <v>БАГВ</v>
      </c>
      <c r="B60715" s="442">
        <v>26648</v>
      </c>
    </row>
    <row r="60716" spans="1:2" hidden="1">
      <c r="A60716" s="450" t="str">
        <f>списки!$C$47</f>
        <v>БАГВ</v>
      </c>
      <c r="B60716" s="442">
        <v>26649</v>
      </c>
    </row>
    <row r="60717" spans="1:2" hidden="1">
      <c r="A60717" s="450" t="str">
        <f>списки!$C$47</f>
        <v>БАГВ</v>
      </c>
      <c r="B60717" s="442">
        <v>26650</v>
      </c>
    </row>
    <row r="60718" spans="1:2" hidden="1">
      <c r="A60718" s="450" t="str">
        <f>списки!$C$47</f>
        <v>БАГВ</v>
      </c>
      <c r="B60718" s="442">
        <v>26651</v>
      </c>
    </row>
    <row r="60719" spans="1:2" hidden="1">
      <c r="A60719" s="450" t="str">
        <f>списки!$C$47</f>
        <v>БАГВ</v>
      </c>
      <c r="B60719" s="442">
        <v>26652</v>
      </c>
    </row>
    <row r="60720" spans="1:2" hidden="1">
      <c r="A60720" s="450" t="str">
        <f>списки!$C$47</f>
        <v>БАГВ</v>
      </c>
      <c r="B60720" s="442">
        <v>26653</v>
      </c>
    </row>
    <row r="60721" spans="1:2" hidden="1">
      <c r="A60721" s="450" t="str">
        <f>списки!$C$47</f>
        <v>БАГВ</v>
      </c>
      <c r="B60721" s="442">
        <v>26654</v>
      </c>
    </row>
    <row r="60722" spans="1:2" hidden="1">
      <c r="A60722" s="450" t="str">
        <f>списки!$C$47</f>
        <v>БАГВ</v>
      </c>
      <c r="B60722" s="442">
        <v>26655</v>
      </c>
    </row>
    <row r="60723" spans="1:2" hidden="1">
      <c r="A60723" s="450" t="str">
        <f>списки!$C$47</f>
        <v>БАГВ</v>
      </c>
      <c r="B60723" s="442">
        <v>26656</v>
      </c>
    </row>
    <row r="60724" spans="1:2" hidden="1">
      <c r="A60724" s="450" t="str">
        <f>списки!$C$47</f>
        <v>БАГВ</v>
      </c>
      <c r="B60724" s="442">
        <v>26657</v>
      </c>
    </row>
    <row r="60725" spans="1:2" hidden="1">
      <c r="A60725" s="450" t="str">
        <f>списки!$C$47</f>
        <v>БАГВ</v>
      </c>
      <c r="B60725" s="442">
        <v>26658</v>
      </c>
    </row>
    <row r="60726" spans="1:2" hidden="1">
      <c r="A60726" s="450" t="str">
        <f>списки!$C$47</f>
        <v>БАГВ</v>
      </c>
      <c r="B60726" s="442">
        <v>26659</v>
      </c>
    </row>
    <row r="60727" spans="1:2" hidden="1">
      <c r="A60727" s="450" t="str">
        <f>списки!$C$47</f>
        <v>БАГВ</v>
      </c>
      <c r="B60727" s="442">
        <v>26660</v>
      </c>
    </row>
    <row r="60728" spans="1:2" hidden="1">
      <c r="A60728" s="450" t="str">
        <f>списки!$C$47</f>
        <v>БАГВ</v>
      </c>
      <c r="B60728" s="442">
        <v>26661</v>
      </c>
    </row>
    <row r="60729" spans="1:2" hidden="1">
      <c r="A60729" s="450" t="str">
        <f>списки!$C$47</f>
        <v>БАГВ</v>
      </c>
      <c r="B60729" s="442">
        <v>26662</v>
      </c>
    </row>
    <row r="60730" spans="1:2" hidden="1">
      <c r="A60730" s="450" t="str">
        <f>списки!$C$47</f>
        <v>БАГВ</v>
      </c>
      <c r="B60730" s="442">
        <v>26663</v>
      </c>
    </row>
    <row r="60731" spans="1:2" hidden="1">
      <c r="A60731" s="450" t="str">
        <f>списки!$C$47</f>
        <v>БАГВ</v>
      </c>
      <c r="B60731" s="442">
        <v>26664</v>
      </c>
    </row>
    <row r="60732" spans="1:2" hidden="1">
      <c r="A60732" s="450" t="str">
        <f>списки!$C$47</f>
        <v>БАГВ</v>
      </c>
      <c r="B60732" s="442">
        <v>26665</v>
      </c>
    </row>
    <row r="60733" spans="1:2" hidden="1">
      <c r="A60733" s="450" t="str">
        <f>списки!$C$47</f>
        <v>БАГВ</v>
      </c>
      <c r="B60733" s="442">
        <v>26666</v>
      </c>
    </row>
    <row r="60734" spans="1:2" hidden="1">
      <c r="A60734" s="450" t="str">
        <f>списки!$C$47</f>
        <v>БАГВ</v>
      </c>
      <c r="B60734" s="442">
        <v>26667</v>
      </c>
    </row>
    <row r="60735" spans="1:2" hidden="1">
      <c r="A60735" s="450" t="str">
        <f>списки!$C$47</f>
        <v>БАГВ</v>
      </c>
      <c r="B60735" s="442">
        <v>26668</v>
      </c>
    </row>
    <row r="60736" spans="1:2" hidden="1">
      <c r="A60736" s="450" t="str">
        <f>списки!$C$47</f>
        <v>БАГВ</v>
      </c>
      <c r="B60736" s="442">
        <v>26669</v>
      </c>
    </row>
    <row r="60737" spans="1:2" hidden="1">
      <c r="A60737" s="450" t="str">
        <f>списки!$C$47</f>
        <v>БАГВ</v>
      </c>
      <c r="B60737" s="442">
        <v>26670</v>
      </c>
    </row>
    <row r="60738" spans="1:2" hidden="1">
      <c r="A60738" s="450" t="str">
        <f>списки!$C$47</f>
        <v>БАГВ</v>
      </c>
      <c r="B60738" s="442">
        <v>26671</v>
      </c>
    </row>
    <row r="60739" spans="1:2" hidden="1">
      <c r="A60739" s="450" t="str">
        <f>списки!$C$47</f>
        <v>БАГВ</v>
      </c>
      <c r="B60739" s="442">
        <v>26672</v>
      </c>
    </row>
    <row r="60740" spans="1:2" hidden="1">
      <c r="A60740" s="450" t="str">
        <f>списки!$C$47</f>
        <v>БАГВ</v>
      </c>
      <c r="B60740" s="442">
        <v>26673</v>
      </c>
    </row>
    <row r="60741" spans="1:2" hidden="1">
      <c r="A60741" s="450" t="str">
        <f>списки!$C$47</f>
        <v>БАГВ</v>
      </c>
      <c r="B60741" s="442">
        <v>26674</v>
      </c>
    </row>
    <row r="60742" spans="1:2" hidden="1">
      <c r="A60742" s="450" t="str">
        <f>списки!$C$47</f>
        <v>БАГВ</v>
      </c>
      <c r="B60742" s="442">
        <v>26675</v>
      </c>
    </row>
    <row r="60743" spans="1:2" hidden="1">
      <c r="A60743" s="450" t="str">
        <f>списки!$C$47</f>
        <v>БАГВ</v>
      </c>
      <c r="B60743" s="442">
        <v>26676</v>
      </c>
    </row>
    <row r="60744" spans="1:2" hidden="1">
      <c r="A60744" s="450" t="str">
        <f>списки!$C$47</f>
        <v>БАГВ</v>
      </c>
      <c r="B60744" s="442">
        <v>26677</v>
      </c>
    </row>
    <row r="60745" spans="1:2" hidden="1">
      <c r="A60745" s="450" t="str">
        <f>списки!$C$47</f>
        <v>БАГВ</v>
      </c>
      <c r="B60745" s="442">
        <v>26678</v>
      </c>
    </row>
    <row r="60746" spans="1:2" hidden="1">
      <c r="A60746" s="450" t="str">
        <f>списки!$C$47</f>
        <v>БАГВ</v>
      </c>
      <c r="B60746" s="442">
        <v>26679</v>
      </c>
    </row>
    <row r="60747" spans="1:2" hidden="1">
      <c r="A60747" s="450" t="str">
        <f>списки!$C$47</f>
        <v>БАГВ</v>
      </c>
      <c r="B60747" s="442">
        <v>26680</v>
      </c>
    </row>
    <row r="60748" spans="1:2" hidden="1">
      <c r="A60748" s="450" t="str">
        <f>списки!$C$47</f>
        <v>БАГВ</v>
      </c>
      <c r="B60748" s="442">
        <v>26681</v>
      </c>
    </row>
    <row r="60749" spans="1:2" hidden="1">
      <c r="A60749" s="450" t="str">
        <f>списки!$C$47</f>
        <v>БАГВ</v>
      </c>
      <c r="B60749" s="442">
        <v>26682</v>
      </c>
    </row>
    <row r="60750" spans="1:2" hidden="1">
      <c r="A60750" s="450" t="str">
        <f>списки!$C$47</f>
        <v>БАГВ</v>
      </c>
      <c r="B60750" s="442">
        <v>26683</v>
      </c>
    </row>
    <row r="60751" spans="1:2" hidden="1">
      <c r="A60751" s="450" t="str">
        <f>списки!$C$47</f>
        <v>БАГВ</v>
      </c>
      <c r="B60751" s="442">
        <v>26684</v>
      </c>
    </row>
    <row r="60752" spans="1:2" hidden="1">
      <c r="A60752" s="450" t="str">
        <f>списки!$C$47</f>
        <v>БАГВ</v>
      </c>
      <c r="B60752" s="442">
        <v>26685</v>
      </c>
    </row>
    <row r="60753" spans="1:2" hidden="1">
      <c r="A60753" s="450" t="str">
        <f>списки!$C$47</f>
        <v>БАГВ</v>
      </c>
      <c r="B60753" s="442">
        <v>26686</v>
      </c>
    </row>
    <row r="60754" spans="1:2" hidden="1">
      <c r="A60754" s="450" t="str">
        <f>списки!$C$47</f>
        <v>БАГВ</v>
      </c>
      <c r="B60754" s="442">
        <v>26687</v>
      </c>
    </row>
    <row r="60755" spans="1:2" hidden="1">
      <c r="A60755" s="450" t="str">
        <f>списки!$C$47</f>
        <v>БАГВ</v>
      </c>
      <c r="B60755" s="442">
        <v>26688</v>
      </c>
    </row>
    <row r="60756" spans="1:2" hidden="1">
      <c r="A60756" s="450" t="str">
        <f>списки!$C$47</f>
        <v>БАГВ</v>
      </c>
      <c r="B60756" s="442">
        <v>26689</v>
      </c>
    </row>
    <row r="60757" spans="1:2" hidden="1">
      <c r="A60757" s="450" t="str">
        <f>списки!$C$47</f>
        <v>БАГВ</v>
      </c>
      <c r="B60757" s="442">
        <v>26690</v>
      </c>
    </row>
    <row r="60758" spans="1:2" hidden="1">
      <c r="A60758" s="450" t="str">
        <f>списки!$C$47</f>
        <v>БАГВ</v>
      </c>
      <c r="B60758" s="442">
        <v>26691</v>
      </c>
    </row>
    <row r="60759" spans="1:2" hidden="1">
      <c r="A60759" s="450" t="str">
        <f>списки!$C$47</f>
        <v>БАГВ</v>
      </c>
      <c r="B60759" s="442">
        <v>26692</v>
      </c>
    </row>
    <row r="60760" spans="1:2" hidden="1">
      <c r="A60760" s="450" t="str">
        <f>списки!$C$47</f>
        <v>БАГВ</v>
      </c>
      <c r="B60760" s="442">
        <v>26693</v>
      </c>
    </row>
    <row r="60761" spans="1:2" hidden="1">
      <c r="A60761" s="450" t="str">
        <f>списки!$C$47</f>
        <v>БАГВ</v>
      </c>
      <c r="B60761" s="442">
        <v>26694</v>
      </c>
    </row>
    <row r="60762" spans="1:2" hidden="1">
      <c r="A60762" s="450" t="str">
        <f>списки!$C$47</f>
        <v>БАГВ</v>
      </c>
      <c r="B60762" s="442">
        <v>26695</v>
      </c>
    </row>
    <row r="60763" spans="1:2" hidden="1">
      <c r="A60763" s="450" t="str">
        <f>списки!$C$47</f>
        <v>БАГВ</v>
      </c>
      <c r="B60763" s="442">
        <v>26696</v>
      </c>
    </row>
    <row r="60764" spans="1:2" hidden="1">
      <c r="A60764" s="450" t="str">
        <f>списки!$C$47</f>
        <v>БАГВ</v>
      </c>
      <c r="B60764" s="442">
        <v>26697</v>
      </c>
    </row>
    <row r="60765" spans="1:2" hidden="1">
      <c r="A60765" s="450" t="str">
        <f>списки!$C$47</f>
        <v>БАГВ</v>
      </c>
      <c r="B60765" s="442">
        <v>26698</v>
      </c>
    </row>
    <row r="60766" spans="1:2" hidden="1">
      <c r="A60766" s="450" t="str">
        <f>списки!$C$47</f>
        <v>БАГВ</v>
      </c>
      <c r="B60766" s="442">
        <v>26699</v>
      </c>
    </row>
    <row r="60767" spans="1:2" hidden="1">
      <c r="A60767" s="450" t="str">
        <f>списки!$C$47</f>
        <v>БАГВ</v>
      </c>
      <c r="B60767" s="442">
        <v>26700</v>
      </c>
    </row>
    <row r="60768" spans="1:2" hidden="1">
      <c r="A60768" s="450" t="str">
        <f>списки!$C$47</f>
        <v>БАГВ</v>
      </c>
      <c r="B60768" s="442">
        <v>26701</v>
      </c>
    </row>
    <row r="60769" spans="1:2" hidden="1">
      <c r="A60769" s="450" t="str">
        <f>списки!$C$47</f>
        <v>БАГВ</v>
      </c>
      <c r="B60769" s="442">
        <v>26702</v>
      </c>
    </row>
    <row r="60770" spans="1:2" hidden="1">
      <c r="A60770" s="450" t="str">
        <f>списки!$C$47</f>
        <v>БАГВ</v>
      </c>
      <c r="B60770" s="442">
        <v>26703</v>
      </c>
    </row>
    <row r="60771" spans="1:2" hidden="1">
      <c r="A60771" s="450" t="str">
        <f>списки!$C$47</f>
        <v>БАГВ</v>
      </c>
      <c r="B60771" s="442">
        <v>26704</v>
      </c>
    </row>
    <row r="60772" spans="1:2" hidden="1">
      <c r="A60772" s="450" t="str">
        <f>списки!$C$47</f>
        <v>БАГВ</v>
      </c>
      <c r="B60772" s="442">
        <v>26705</v>
      </c>
    </row>
    <row r="60773" spans="1:2" hidden="1">
      <c r="A60773" s="450" t="str">
        <f>списки!$C$47</f>
        <v>БАГВ</v>
      </c>
      <c r="B60773" s="442">
        <v>26706</v>
      </c>
    </row>
    <row r="60774" spans="1:2" hidden="1">
      <c r="A60774" s="450" t="str">
        <f>списки!$C$47</f>
        <v>БАГВ</v>
      </c>
      <c r="B60774" s="442">
        <v>26707</v>
      </c>
    </row>
    <row r="60775" spans="1:2" hidden="1">
      <c r="A60775" s="450" t="str">
        <f>списки!$C$47</f>
        <v>БАГВ</v>
      </c>
      <c r="B60775" s="442">
        <v>26708</v>
      </c>
    </row>
    <row r="60776" spans="1:2" hidden="1">
      <c r="A60776" s="450" t="str">
        <f>списки!$C$47</f>
        <v>БАГВ</v>
      </c>
      <c r="B60776" s="442">
        <v>26709</v>
      </c>
    </row>
    <row r="60777" spans="1:2" hidden="1">
      <c r="A60777" s="450" t="str">
        <f>списки!$C$47</f>
        <v>БАГВ</v>
      </c>
      <c r="B60777" s="442">
        <v>26710</v>
      </c>
    </row>
    <row r="60778" spans="1:2" hidden="1">
      <c r="A60778" s="450" t="str">
        <f>списки!$C$47</f>
        <v>БАГВ</v>
      </c>
      <c r="B60778" s="442">
        <v>26711</v>
      </c>
    </row>
    <row r="60779" spans="1:2" hidden="1">
      <c r="A60779" s="450" t="str">
        <f>списки!$C$47</f>
        <v>БАГВ</v>
      </c>
      <c r="B60779" s="442">
        <v>26712</v>
      </c>
    </row>
    <row r="60780" spans="1:2" hidden="1">
      <c r="A60780" s="450" t="str">
        <f>списки!$C$47</f>
        <v>БАГВ</v>
      </c>
      <c r="B60780" s="442">
        <v>26713</v>
      </c>
    </row>
    <row r="60781" spans="1:2" hidden="1">
      <c r="A60781" s="450" t="str">
        <f>списки!$C$47</f>
        <v>БАГВ</v>
      </c>
      <c r="B60781" s="442">
        <v>26714</v>
      </c>
    </row>
    <row r="60782" spans="1:2" hidden="1">
      <c r="A60782" s="450" t="str">
        <f>списки!$C$47</f>
        <v>БАГВ</v>
      </c>
      <c r="B60782" s="442">
        <v>26715</v>
      </c>
    </row>
    <row r="60783" spans="1:2" hidden="1">
      <c r="A60783" s="450" t="str">
        <f>списки!$C$47</f>
        <v>БАГВ</v>
      </c>
      <c r="B60783" s="442">
        <v>26716</v>
      </c>
    </row>
    <row r="60784" spans="1:2" hidden="1">
      <c r="A60784" s="450" t="str">
        <f>списки!$C$47</f>
        <v>БАГВ</v>
      </c>
      <c r="B60784" s="442">
        <v>26717</v>
      </c>
    </row>
    <row r="60785" spans="1:2" hidden="1">
      <c r="A60785" s="450" t="str">
        <f>списки!$C$47</f>
        <v>БАГВ</v>
      </c>
      <c r="B60785" s="442">
        <v>26718</v>
      </c>
    </row>
    <row r="60786" spans="1:2" hidden="1">
      <c r="A60786" s="450" t="str">
        <f>списки!$C$47</f>
        <v>БАГВ</v>
      </c>
      <c r="B60786" s="442">
        <v>26719</v>
      </c>
    </row>
    <row r="60787" spans="1:2" hidden="1">
      <c r="A60787" s="450" t="str">
        <f>списки!$C$47</f>
        <v>БАГВ</v>
      </c>
      <c r="B60787" s="442">
        <v>26720</v>
      </c>
    </row>
    <row r="60788" spans="1:2" hidden="1">
      <c r="A60788" s="450" t="str">
        <f>списки!$C$47</f>
        <v>БАГВ</v>
      </c>
      <c r="B60788" s="442">
        <v>26721</v>
      </c>
    </row>
    <row r="60789" spans="1:2" hidden="1">
      <c r="A60789" s="450" t="str">
        <f>списки!$C$47</f>
        <v>БАГВ</v>
      </c>
      <c r="B60789" s="442">
        <v>26722</v>
      </c>
    </row>
    <row r="60790" spans="1:2" hidden="1">
      <c r="A60790" s="450" t="str">
        <f>списки!$C$47</f>
        <v>БАГВ</v>
      </c>
      <c r="B60790" s="442">
        <v>26723</v>
      </c>
    </row>
    <row r="60791" spans="1:2" hidden="1">
      <c r="A60791" s="450" t="str">
        <f>списки!$C$47</f>
        <v>БАГВ</v>
      </c>
      <c r="B60791" s="442">
        <v>26724</v>
      </c>
    </row>
    <row r="60792" spans="1:2" hidden="1">
      <c r="A60792" s="450" t="str">
        <f>списки!$C$47</f>
        <v>БАГВ</v>
      </c>
      <c r="B60792" s="442">
        <v>26725</v>
      </c>
    </row>
    <row r="60793" spans="1:2" hidden="1">
      <c r="A60793" s="450" t="str">
        <f>списки!$C$47</f>
        <v>БАГВ</v>
      </c>
      <c r="B60793" s="442">
        <v>26726</v>
      </c>
    </row>
    <row r="60794" spans="1:2" hidden="1">
      <c r="A60794" s="450" t="str">
        <f>списки!$C$47</f>
        <v>БАГВ</v>
      </c>
      <c r="B60794" s="442">
        <v>26727</v>
      </c>
    </row>
    <row r="60795" spans="1:2" hidden="1">
      <c r="A60795" s="450" t="str">
        <f>списки!$C$47</f>
        <v>БАГВ</v>
      </c>
      <c r="B60795" s="442">
        <v>26728</v>
      </c>
    </row>
    <row r="60796" spans="1:2" hidden="1">
      <c r="A60796" s="450" t="str">
        <f>списки!$C$47</f>
        <v>БАГВ</v>
      </c>
      <c r="B60796" s="442">
        <v>26729</v>
      </c>
    </row>
    <row r="60797" spans="1:2" hidden="1">
      <c r="A60797" s="450" t="str">
        <f>списки!$C$47</f>
        <v>БАГВ</v>
      </c>
      <c r="B60797" s="442">
        <v>26730</v>
      </c>
    </row>
    <row r="60798" spans="1:2" hidden="1">
      <c r="A60798" s="450" t="str">
        <f>списки!$C$47</f>
        <v>БАГВ</v>
      </c>
      <c r="B60798" s="442">
        <v>26731</v>
      </c>
    </row>
    <row r="60799" spans="1:2" hidden="1">
      <c r="A60799" s="450" t="str">
        <f>списки!$C$47</f>
        <v>БАГВ</v>
      </c>
      <c r="B60799" s="442">
        <v>26732</v>
      </c>
    </row>
    <row r="60800" spans="1:2" hidden="1">
      <c r="A60800" s="450" t="str">
        <f>списки!$C$47</f>
        <v>БАГВ</v>
      </c>
      <c r="B60800" s="442">
        <v>26733</v>
      </c>
    </row>
    <row r="60801" spans="1:2" hidden="1">
      <c r="A60801" s="450" t="str">
        <f>списки!$C$47</f>
        <v>БАГВ</v>
      </c>
      <c r="B60801" s="442">
        <v>26734</v>
      </c>
    </row>
    <row r="60802" spans="1:2" hidden="1">
      <c r="A60802" s="450" t="str">
        <f>списки!$C$47</f>
        <v>БАГВ</v>
      </c>
      <c r="B60802" s="442">
        <v>26735</v>
      </c>
    </row>
    <row r="60803" spans="1:2" hidden="1">
      <c r="A60803" s="450" t="str">
        <f>списки!$C$47</f>
        <v>БАГВ</v>
      </c>
      <c r="B60803" s="442">
        <v>26736</v>
      </c>
    </row>
    <row r="60804" spans="1:2" hidden="1">
      <c r="A60804" s="450" t="str">
        <f>списки!$C$47</f>
        <v>БАГВ</v>
      </c>
      <c r="B60804" s="442">
        <v>26737</v>
      </c>
    </row>
    <row r="60805" spans="1:2" hidden="1">
      <c r="A60805" s="450" t="str">
        <f>списки!$C$47</f>
        <v>БАГВ</v>
      </c>
      <c r="B60805" s="442">
        <v>26738</v>
      </c>
    </row>
    <row r="60806" spans="1:2" hidden="1">
      <c r="A60806" s="450" t="str">
        <f>списки!$C$47</f>
        <v>БАГВ</v>
      </c>
      <c r="B60806" s="442">
        <v>26739</v>
      </c>
    </row>
    <row r="60807" spans="1:2" hidden="1">
      <c r="A60807" s="450" t="str">
        <f>списки!$C$47</f>
        <v>БАГВ</v>
      </c>
      <c r="B60807" s="442">
        <v>26740</v>
      </c>
    </row>
    <row r="60808" spans="1:2" hidden="1">
      <c r="A60808" s="450" t="str">
        <f>списки!$C$47</f>
        <v>БАГВ</v>
      </c>
      <c r="B60808" s="442">
        <v>26741</v>
      </c>
    </row>
    <row r="60809" spans="1:2" hidden="1">
      <c r="A60809" s="450" t="str">
        <f>списки!$C$47</f>
        <v>БАГВ</v>
      </c>
      <c r="B60809" s="442">
        <v>26742</v>
      </c>
    </row>
    <row r="60810" spans="1:2" hidden="1">
      <c r="A60810" s="450" t="str">
        <f>списки!$C$47</f>
        <v>БАГВ</v>
      </c>
      <c r="B60810" s="442">
        <v>26743</v>
      </c>
    </row>
    <row r="60811" spans="1:2" hidden="1">
      <c r="A60811" s="450" t="str">
        <f>списки!$C$47</f>
        <v>БАГВ</v>
      </c>
      <c r="B60811" s="442">
        <v>26744</v>
      </c>
    </row>
    <row r="60812" spans="1:2" hidden="1">
      <c r="A60812" s="450" t="str">
        <f>списки!$C$47</f>
        <v>БАГВ</v>
      </c>
      <c r="B60812" s="442">
        <v>26745</v>
      </c>
    </row>
    <row r="60813" spans="1:2" hidden="1">
      <c r="A60813" s="450" t="str">
        <f>списки!$C$47</f>
        <v>БАГВ</v>
      </c>
      <c r="B60813" s="442">
        <v>26746</v>
      </c>
    </row>
    <row r="60814" spans="1:2" hidden="1">
      <c r="A60814" s="450" t="str">
        <f>списки!$C$47</f>
        <v>БАГВ</v>
      </c>
      <c r="B60814" s="442">
        <v>26747</v>
      </c>
    </row>
    <row r="60815" spans="1:2" hidden="1">
      <c r="A60815" s="450" t="str">
        <f>списки!$C$47</f>
        <v>БАГВ</v>
      </c>
      <c r="B60815" s="442">
        <v>26748</v>
      </c>
    </row>
    <row r="60816" spans="1:2" hidden="1">
      <c r="A60816" s="450" t="str">
        <f>списки!$C$47</f>
        <v>БАГВ</v>
      </c>
      <c r="B60816" s="442">
        <v>26749</v>
      </c>
    </row>
    <row r="60817" spans="1:2" hidden="1">
      <c r="A60817" s="450" t="str">
        <f>списки!$C$47</f>
        <v>БАГВ</v>
      </c>
      <c r="B60817" s="442">
        <v>26750</v>
      </c>
    </row>
    <row r="60818" spans="1:2" hidden="1">
      <c r="A60818" s="450" t="str">
        <f>списки!$C$47</f>
        <v>БАГВ</v>
      </c>
      <c r="B60818" s="442">
        <v>26751</v>
      </c>
    </row>
    <row r="60819" spans="1:2" hidden="1">
      <c r="A60819" s="450" t="str">
        <f>списки!$C$47</f>
        <v>БАГВ</v>
      </c>
      <c r="B60819" s="442">
        <v>26752</v>
      </c>
    </row>
    <row r="60820" spans="1:2" hidden="1">
      <c r="A60820" s="450" t="str">
        <f>списки!$C$47</f>
        <v>БАГВ</v>
      </c>
      <c r="B60820" s="442">
        <v>26753</v>
      </c>
    </row>
    <row r="60821" spans="1:2" hidden="1">
      <c r="A60821" s="450" t="str">
        <f>списки!$C$47</f>
        <v>БАГВ</v>
      </c>
      <c r="B60821" s="442">
        <v>26754</v>
      </c>
    </row>
    <row r="60822" spans="1:2" hidden="1">
      <c r="A60822" s="450" t="str">
        <f>списки!$C$47</f>
        <v>БАГВ</v>
      </c>
      <c r="B60822" s="442">
        <v>26755</v>
      </c>
    </row>
    <row r="60823" spans="1:2" hidden="1">
      <c r="A60823" s="450" t="str">
        <f>списки!$C$47</f>
        <v>БАГВ</v>
      </c>
      <c r="B60823" s="442">
        <v>26756</v>
      </c>
    </row>
    <row r="60824" spans="1:2" hidden="1">
      <c r="A60824" s="450" t="str">
        <f>списки!$C$47</f>
        <v>БАГВ</v>
      </c>
      <c r="B60824" s="442">
        <v>26757</v>
      </c>
    </row>
    <row r="60825" spans="1:2" hidden="1">
      <c r="A60825" s="450" t="str">
        <f>списки!$C$47</f>
        <v>БАГВ</v>
      </c>
      <c r="B60825" s="442">
        <v>26758</v>
      </c>
    </row>
    <row r="60826" spans="1:2" hidden="1">
      <c r="A60826" s="450" t="str">
        <f>списки!$C$47</f>
        <v>БАГВ</v>
      </c>
      <c r="B60826" s="442">
        <v>26759</v>
      </c>
    </row>
    <row r="60827" spans="1:2" hidden="1">
      <c r="A60827" s="450" t="str">
        <f>списки!$C$47</f>
        <v>БАГВ</v>
      </c>
      <c r="B60827" s="442">
        <v>26760</v>
      </c>
    </row>
    <row r="60828" spans="1:2" hidden="1">
      <c r="A60828" s="450" t="str">
        <f>списки!$C$47</f>
        <v>БАГВ</v>
      </c>
      <c r="B60828" s="442">
        <v>26761</v>
      </c>
    </row>
    <row r="60829" spans="1:2" hidden="1">
      <c r="A60829" s="450" t="str">
        <f>списки!$C$47</f>
        <v>БАГВ</v>
      </c>
      <c r="B60829" s="442">
        <v>26762</v>
      </c>
    </row>
    <row r="60830" spans="1:2" hidden="1">
      <c r="A60830" s="450" t="str">
        <f>списки!$C$47</f>
        <v>БАГВ</v>
      </c>
      <c r="B60830" s="442">
        <v>26763</v>
      </c>
    </row>
    <row r="60831" spans="1:2" hidden="1">
      <c r="A60831" s="450" t="str">
        <f>списки!$C$47</f>
        <v>БАГВ</v>
      </c>
      <c r="B60831" s="442">
        <v>26764</v>
      </c>
    </row>
    <row r="60832" spans="1:2" hidden="1">
      <c r="A60832" s="450" t="str">
        <f>списки!$C$47</f>
        <v>БАГВ</v>
      </c>
      <c r="B60832" s="442">
        <v>26765</v>
      </c>
    </row>
    <row r="60833" spans="1:2" hidden="1">
      <c r="A60833" s="450" t="str">
        <f>списки!$C$47</f>
        <v>БАГВ</v>
      </c>
      <c r="B60833" s="442">
        <v>26766</v>
      </c>
    </row>
    <row r="60834" spans="1:2" hidden="1">
      <c r="A60834" s="450" t="str">
        <f>списки!$C$47</f>
        <v>БАГВ</v>
      </c>
      <c r="B60834" s="442">
        <v>26767</v>
      </c>
    </row>
    <row r="60835" spans="1:2" hidden="1">
      <c r="A60835" s="450" t="str">
        <f>списки!$C$47</f>
        <v>БАГВ</v>
      </c>
      <c r="B60835" s="442">
        <v>26768</v>
      </c>
    </row>
    <row r="60836" spans="1:2" hidden="1">
      <c r="A60836" s="450" t="str">
        <f>списки!$C$47</f>
        <v>БАГВ</v>
      </c>
      <c r="B60836" s="442">
        <v>26769</v>
      </c>
    </row>
    <row r="60837" spans="1:2" hidden="1">
      <c r="A60837" s="450" t="str">
        <f>списки!$C$47</f>
        <v>БАГВ</v>
      </c>
      <c r="B60837" s="442">
        <v>26770</v>
      </c>
    </row>
    <row r="60838" spans="1:2" hidden="1">
      <c r="A60838" s="450" t="str">
        <f>списки!$C$47</f>
        <v>БАГВ</v>
      </c>
      <c r="B60838" s="442">
        <v>26771</v>
      </c>
    </row>
    <row r="60839" spans="1:2" hidden="1">
      <c r="A60839" s="450" t="str">
        <f>списки!$C$47</f>
        <v>БАГВ</v>
      </c>
      <c r="B60839" s="442">
        <v>26772</v>
      </c>
    </row>
    <row r="60840" spans="1:2" hidden="1">
      <c r="A60840" s="450" t="str">
        <f>списки!$C$47</f>
        <v>БАГВ</v>
      </c>
      <c r="B60840" s="442">
        <v>26773</v>
      </c>
    </row>
    <row r="60841" spans="1:2" hidden="1">
      <c r="A60841" s="450" t="str">
        <f>списки!$C$47</f>
        <v>БАГВ</v>
      </c>
      <c r="B60841" s="442">
        <v>26774</v>
      </c>
    </row>
    <row r="60842" spans="1:2" hidden="1">
      <c r="A60842" s="450" t="str">
        <f>списки!$C$47</f>
        <v>БАГВ</v>
      </c>
      <c r="B60842" s="442">
        <v>26775</v>
      </c>
    </row>
    <row r="60843" spans="1:2" hidden="1">
      <c r="A60843" s="450" t="str">
        <f>списки!$C$47</f>
        <v>БАГВ</v>
      </c>
      <c r="B60843" s="442">
        <v>26776</v>
      </c>
    </row>
    <row r="60844" spans="1:2" hidden="1">
      <c r="A60844" s="450" t="str">
        <f>списки!$C$47</f>
        <v>БАГВ</v>
      </c>
      <c r="B60844" s="442">
        <v>26777</v>
      </c>
    </row>
    <row r="60845" spans="1:2" hidden="1">
      <c r="A60845" s="450" t="str">
        <f>списки!$C$47</f>
        <v>БАГВ</v>
      </c>
      <c r="B60845" s="442">
        <v>26778</v>
      </c>
    </row>
    <row r="60846" spans="1:2" hidden="1">
      <c r="A60846" s="450" t="str">
        <f>списки!$C$47</f>
        <v>БАГВ</v>
      </c>
      <c r="B60846" s="442">
        <v>26779</v>
      </c>
    </row>
    <row r="60847" spans="1:2" hidden="1">
      <c r="A60847" s="450" t="str">
        <f>списки!$C$47</f>
        <v>БАГВ</v>
      </c>
      <c r="B60847" s="442">
        <v>26780</v>
      </c>
    </row>
    <row r="60848" spans="1:2" hidden="1">
      <c r="A60848" s="450" t="str">
        <f>списки!$C$47</f>
        <v>БАГВ</v>
      </c>
      <c r="B60848" s="442">
        <v>26781</v>
      </c>
    </row>
    <row r="60849" spans="1:2" hidden="1">
      <c r="A60849" s="450" t="str">
        <f>списки!$C$47</f>
        <v>БАГВ</v>
      </c>
      <c r="B60849" s="442">
        <v>26782</v>
      </c>
    </row>
    <row r="60850" spans="1:2" hidden="1">
      <c r="A60850" s="450" t="str">
        <f>списки!$C$47</f>
        <v>БАГВ</v>
      </c>
      <c r="B60850" s="442">
        <v>26783</v>
      </c>
    </row>
    <row r="60851" spans="1:2" hidden="1">
      <c r="A60851" s="450" t="str">
        <f>списки!$C$47</f>
        <v>БАГВ</v>
      </c>
      <c r="B60851" s="442">
        <v>26784</v>
      </c>
    </row>
    <row r="60852" spans="1:2" hidden="1">
      <c r="A60852" s="450" t="str">
        <f>списки!$C$47</f>
        <v>БАГВ</v>
      </c>
      <c r="B60852" s="442">
        <v>26785</v>
      </c>
    </row>
    <row r="60853" spans="1:2" hidden="1">
      <c r="A60853" s="450" t="str">
        <f>списки!$C$47</f>
        <v>БАГВ</v>
      </c>
      <c r="B60853" s="442">
        <v>26786</v>
      </c>
    </row>
    <row r="60854" spans="1:2" hidden="1">
      <c r="A60854" s="450" t="str">
        <f>списки!$C$47</f>
        <v>БАГВ</v>
      </c>
      <c r="B60854" s="442">
        <v>26787</v>
      </c>
    </row>
    <row r="60855" spans="1:2" hidden="1">
      <c r="A60855" s="450" t="str">
        <f>списки!$C$47</f>
        <v>БАГВ</v>
      </c>
      <c r="B60855" s="442">
        <v>26788</v>
      </c>
    </row>
    <row r="60856" spans="1:2" hidden="1">
      <c r="A60856" s="450" t="str">
        <f>списки!$C$47</f>
        <v>БАГВ</v>
      </c>
      <c r="B60856" s="442">
        <v>26789</v>
      </c>
    </row>
    <row r="60857" spans="1:2" hidden="1">
      <c r="A60857" s="450" t="str">
        <f>списки!$C$47</f>
        <v>БАГВ</v>
      </c>
      <c r="B60857" s="442">
        <v>26790</v>
      </c>
    </row>
    <row r="60858" spans="1:2" hidden="1">
      <c r="A60858" s="450" t="str">
        <f>списки!$C$47</f>
        <v>БАГВ</v>
      </c>
      <c r="B60858" s="442">
        <v>26791</v>
      </c>
    </row>
    <row r="60859" spans="1:2" hidden="1">
      <c r="A60859" s="450" t="str">
        <f>списки!$C$47</f>
        <v>БАГВ</v>
      </c>
      <c r="B60859" s="442">
        <v>26792</v>
      </c>
    </row>
    <row r="60860" spans="1:2" hidden="1">
      <c r="A60860" s="450" t="str">
        <f>списки!$C$47</f>
        <v>БАГВ</v>
      </c>
      <c r="B60860" s="442">
        <v>26793</v>
      </c>
    </row>
    <row r="60861" spans="1:2" hidden="1">
      <c r="A60861" s="450" t="str">
        <f>списки!$C$47</f>
        <v>БАГВ</v>
      </c>
      <c r="B60861" s="442">
        <v>26794</v>
      </c>
    </row>
    <row r="60862" spans="1:2" hidden="1">
      <c r="A60862" s="450" t="str">
        <f>списки!$C$47</f>
        <v>БАГВ</v>
      </c>
      <c r="B60862" s="442">
        <v>26795</v>
      </c>
    </row>
    <row r="60863" spans="1:2" hidden="1">
      <c r="A60863" s="450" t="str">
        <f>списки!$C$47</f>
        <v>БАГВ</v>
      </c>
      <c r="B60863" s="442">
        <v>26796</v>
      </c>
    </row>
    <row r="60864" spans="1:2" hidden="1">
      <c r="A60864" s="450" t="str">
        <f>списки!$C$47</f>
        <v>БАГВ</v>
      </c>
      <c r="B60864" s="442">
        <v>26797</v>
      </c>
    </row>
    <row r="60865" spans="1:2" hidden="1">
      <c r="A60865" s="450" t="str">
        <f>списки!$C$47</f>
        <v>БАГВ</v>
      </c>
      <c r="B60865" s="442">
        <v>26798</v>
      </c>
    </row>
    <row r="60866" spans="1:2" hidden="1">
      <c r="A60866" s="450" t="str">
        <f>списки!$C$47</f>
        <v>БАГВ</v>
      </c>
      <c r="B60866" s="442">
        <v>26799</v>
      </c>
    </row>
    <row r="60867" spans="1:2" hidden="1">
      <c r="A60867" s="450" t="str">
        <f>списки!$C$47</f>
        <v>БАГВ</v>
      </c>
      <c r="B60867" s="442">
        <v>26800</v>
      </c>
    </row>
    <row r="60868" spans="1:2" hidden="1">
      <c r="A60868" s="450" t="str">
        <f>списки!$C$47</f>
        <v>БАГВ</v>
      </c>
      <c r="B60868" s="442">
        <v>26801</v>
      </c>
    </row>
    <row r="60869" spans="1:2" hidden="1">
      <c r="A60869" s="450" t="str">
        <f>списки!$C$47</f>
        <v>БАГВ</v>
      </c>
      <c r="B60869" s="442">
        <v>26802</v>
      </c>
    </row>
    <row r="60870" spans="1:2" hidden="1">
      <c r="A60870" s="450" t="str">
        <f>списки!$C$47</f>
        <v>БАГВ</v>
      </c>
      <c r="B60870" s="442">
        <v>26803</v>
      </c>
    </row>
    <row r="60871" spans="1:2" hidden="1">
      <c r="A60871" s="450" t="str">
        <f>списки!$C$47</f>
        <v>БАГВ</v>
      </c>
      <c r="B60871" s="442">
        <v>26804</v>
      </c>
    </row>
    <row r="60872" spans="1:2" hidden="1">
      <c r="A60872" s="450" t="str">
        <f>списки!$C$47</f>
        <v>БАГВ</v>
      </c>
      <c r="B60872" s="442">
        <v>26805</v>
      </c>
    </row>
    <row r="60873" spans="1:2" hidden="1">
      <c r="A60873" s="450" t="str">
        <f>списки!$C$47</f>
        <v>БАГВ</v>
      </c>
      <c r="B60873" s="442">
        <v>26806</v>
      </c>
    </row>
    <row r="60874" spans="1:2" hidden="1">
      <c r="A60874" s="450" t="str">
        <f>списки!$C$47</f>
        <v>БАГВ</v>
      </c>
      <c r="B60874" s="442">
        <v>26807</v>
      </c>
    </row>
    <row r="60875" spans="1:2" hidden="1">
      <c r="A60875" s="450" t="str">
        <f>списки!$C$47</f>
        <v>БАГВ</v>
      </c>
      <c r="B60875" s="442">
        <v>26808</v>
      </c>
    </row>
    <row r="60876" spans="1:2" hidden="1">
      <c r="A60876" s="450" t="str">
        <f>списки!$C$47</f>
        <v>БАГВ</v>
      </c>
      <c r="B60876" s="442">
        <v>26809</v>
      </c>
    </row>
    <row r="60877" spans="1:2" hidden="1">
      <c r="A60877" s="450" t="str">
        <f>списки!$C$47</f>
        <v>БАГВ</v>
      </c>
      <c r="B60877" s="442">
        <v>26810</v>
      </c>
    </row>
    <row r="60878" spans="1:2" hidden="1">
      <c r="A60878" s="450" t="str">
        <f>списки!$C$47</f>
        <v>БАГВ</v>
      </c>
      <c r="B60878" s="442">
        <v>26811</v>
      </c>
    </row>
    <row r="60879" spans="1:2" hidden="1">
      <c r="A60879" s="450" t="str">
        <f>списки!$C$47</f>
        <v>БАГВ</v>
      </c>
      <c r="B60879" s="442">
        <v>26812</v>
      </c>
    </row>
    <row r="60880" spans="1:2" hidden="1">
      <c r="A60880" s="450" t="str">
        <f>списки!$C$47</f>
        <v>БАГВ</v>
      </c>
      <c r="B60880" s="442">
        <v>26813</v>
      </c>
    </row>
    <row r="60881" spans="1:2" hidden="1">
      <c r="A60881" s="450" t="str">
        <f>списки!$C$47</f>
        <v>БАГВ</v>
      </c>
      <c r="B60881" s="442">
        <v>26814</v>
      </c>
    </row>
    <row r="60882" spans="1:2" hidden="1">
      <c r="A60882" s="450" t="str">
        <f>списки!$C$47</f>
        <v>БАГВ</v>
      </c>
      <c r="B60882" s="442">
        <v>26815</v>
      </c>
    </row>
    <row r="60883" spans="1:2" hidden="1">
      <c r="A60883" s="450" t="str">
        <f>списки!$C$47</f>
        <v>БАГВ</v>
      </c>
      <c r="B60883" s="442">
        <v>26816</v>
      </c>
    </row>
    <row r="60884" spans="1:2" hidden="1">
      <c r="A60884" s="450" t="str">
        <f>списки!$C$47</f>
        <v>БАГВ</v>
      </c>
      <c r="B60884" s="442">
        <v>26817</v>
      </c>
    </row>
    <row r="60885" spans="1:2" hidden="1">
      <c r="A60885" s="450" t="str">
        <f>списки!$C$47</f>
        <v>БАГВ</v>
      </c>
      <c r="B60885" s="442">
        <v>26818</v>
      </c>
    </row>
    <row r="60886" spans="1:2" hidden="1">
      <c r="A60886" s="450" t="str">
        <f>списки!$C$47</f>
        <v>БАГВ</v>
      </c>
      <c r="B60886" s="442">
        <v>26819</v>
      </c>
    </row>
    <row r="60887" spans="1:2" hidden="1">
      <c r="A60887" s="450" t="str">
        <f>списки!$C$47</f>
        <v>БАГВ</v>
      </c>
      <c r="B60887" s="442">
        <v>26820</v>
      </c>
    </row>
    <row r="60888" spans="1:2" hidden="1">
      <c r="A60888" s="450" t="str">
        <f>списки!$C$47</f>
        <v>БАГВ</v>
      </c>
      <c r="B60888" s="442">
        <v>26821</v>
      </c>
    </row>
    <row r="60889" spans="1:2" hidden="1">
      <c r="A60889" s="450" t="str">
        <f>списки!$C$47</f>
        <v>БАГВ</v>
      </c>
      <c r="B60889" s="442">
        <v>26822</v>
      </c>
    </row>
    <row r="60890" spans="1:2" hidden="1">
      <c r="A60890" s="450" t="str">
        <f>списки!$C$47</f>
        <v>БАГВ</v>
      </c>
      <c r="B60890" s="442">
        <v>26823</v>
      </c>
    </row>
    <row r="60891" spans="1:2" hidden="1">
      <c r="A60891" s="450" t="str">
        <f>списки!$C$47</f>
        <v>БАГВ</v>
      </c>
      <c r="B60891" s="442">
        <v>26824</v>
      </c>
    </row>
    <row r="60892" spans="1:2" hidden="1">
      <c r="A60892" s="450" t="str">
        <f>списки!$C$47</f>
        <v>БАГВ</v>
      </c>
      <c r="B60892" s="442">
        <v>26825</v>
      </c>
    </row>
    <row r="60893" spans="1:2" hidden="1">
      <c r="A60893" s="450" t="str">
        <f>списки!$C$47</f>
        <v>БАГВ</v>
      </c>
      <c r="B60893" s="442">
        <v>26826</v>
      </c>
    </row>
    <row r="60894" spans="1:2" hidden="1">
      <c r="A60894" s="450" t="str">
        <f>списки!$C$47</f>
        <v>БАГВ</v>
      </c>
      <c r="B60894" s="442">
        <v>26827</v>
      </c>
    </row>
    <row r="60895" spans="1:2" hidden="1">
      <c r="A60895" s="450" t="str">
        <f>списки!$C$47</f>
        <v>БАГВ</v>
      </c>
      <c r="B60895" s="442">
        <v>26828</v>
      </c>
    </row>
    <row r="60896" spans="1:2" hidden="1">
      <c r="A60896" s="450" t="str">
        <f>списки!$C$47</f>
        <v>БАГВ</v>
      </c>
      <c r="B60896" s="442">
        <v>26829</v>
      </c>
    </row>
    <row r="60897" spans="1:2" hidden="1">
      <c r="A60897" s="450" t="str">
        <f>списки!$C$47</f>
        <v>БАГВ</v>
      </c>
      <c r="B60897" s="442">
        <v>26830</v>
      </c>
    </row>
    <row r="60898" spans="1:2" hidden="1">
      <c r="A60898" s="450" t="str">
        <f>списки!$C$47</f>
        <v>БАГВ</v>
      </c>
      <c r="B60898" s="442">
        <v>26831</v>
      </c>
    </row>
    <row r="60899" spans="1:2" hidden="1">
      <c r="A60899" s="450" t="str">
        <f>списки!$C$47</f>
        <v>БАГВ</v>
      </c>
      <c r="B60899" s="442">
        <v>26832</v>
      </c>
    </row>
    <row r="60900" spans="1:2" hidden="1">
      <c r="A60900" s="450" t="str">
        <f>списки!$C$47</f>
        <v>БАГВ</v>
      </c>
      <c r="B60900" s="442">
        <v>26833</v>
      </c>
    </row>
    <row r="60901" spans="1:2" hidden="1">
      <c r="A60901" s="450" t="str">
        <f>списки!$C$47</f>
        <v>БАГВ</v>
      </c>
      <c r="B60901" s="442">
        <v>26834</v>
      </c>
    </row>
    <row r="60902" spans="1:2" hidden="1">
      <c r="A60902" s="450" t="str">
        <f>списки!$C$47</f>
        <v>БАГВ</v>
      </c>
      <c r="B60902" s="442">
        <v>26835</v>
      </c>
    </row>
    <row r="60903" spans="1:2" hidden="1">
      <c r="A60903" s="450" t="str">
        <f>списки!$C$47</f>
        <v>БАГВ</v>
      </c>
      <c r="B60903" s="442">
        <v>26836</v>
      </c>
    </row>
    <row r="60904" spans="1:2" hidden="1">
      <c r="A60904" s="450" t="str">
        <f>списки!$C$47</f>
        <v>БАГВ</v>
      </c>
      <c r="B60904" s="442">
        <v>26837</v>
      </c>
    </row>
    <row r="60905" spans="1:2" hidden="1">
      <c r="A60905" s="450" t="str">
        <f>списки!$C$47</f>
        <v>БАГВ</v>
      </c>
      <c r="B60905" s="442">
        <v>26838</v>
      </c>
    </row>
    <row r="60906" spans="1:2" hidden="1">
      <c r="A60906" s="450" t="str">
        <f>списки!$C$47</f>
        <v>БАГВ</v>
      </c>
      <c r="B60906" s="442">
        <v>26839</v>
      </c>
    </row>
    <row r="60907" spans="1:2" hidden="1">
      <c r="A60907" s="450" t="str">
        <f>списки!$C$47</f>
        <v>БАГВ</v>
      </c>
      <c r="B60907" s="442">
        <v>26840</v>
      </c>
    </row>
    <row r="60908" spans="1:2" hidden="1">
      <c r="A60908" s="450" t="str">
        <f>списки!$C$47</f>
        <v>БАГВ</v>
      </c>
      <c r="B60908" s="442">
        <v>26841</v>
      </c>
    </row>
    <row r="60909" spans="1:2" hidden="1">
      <c r="A60909" s="450" t="str">
        <f>списки!$C$47</f>
        <v>БАГВ</v>
      </c>
      <c r="B60909" s="442">
        <v>26842</v>
      </c>
    </row>
    <row r="60910" spans="1:2" hidden="1">
      <c r="A60910" s="450" t="str">
        <f>списки!$C$47</f>
        <v>БАГВ</v>
      </c>
      <c r="B60910" s="442">
        <v>26843</v>
      </c>
    </row>
    <row r="60911" spans="1:2" hidden="1">
      <c r="A60911" s="450" t="str">
        <f>списки!$C$47</f>
        <v>БАГВ</v>
      </c>
      <c r="B60911" s="442">
        <v>26844</v>
      </c>
    </row>
    <row r="60912" spans="1:2" hidden="1">
      <c r="A60912" s="450" t="str">
        <f>списки!$C$47</f>
        <v>БАГВ</v>
      </c>
      <c r="B60912" s="442">
        <v>26845</v>
      </c>
    </row>
    <row r="60913" spans="1:2" hidden="1">
      <c r="A60913" s="450" t="str">
        <f>списки!$C$47</f>
        <v>БАГВ</v>
      </c>
      <c r="B60913" s="442">
        <v>26846</v>
      </c>
    </row>
    <row r="60914" spans="1:2" hidden="1">
      <c r="A60914" s="450" t="str">
        <f>списки!$C$47</f>
        <v>БАГВ</v>
      </c>
      <c r="B60914" s="442">
        <v>26847</v>
      </c>
    </row>
    <row r="60915" spans="1:2" hidden="1">
      <c r="A60915" s="450" t="str">
        <f>списки!$C$47</f>
        <v>БАГВ</v>
      </c>
      <c r="B60915" s="442">
        <v>26848</v>
      </c>
    </row>
    <row r="60916" spans="1:2" hidden="1">
      <c r="A60916" s="450" t="str">
        <f>списки!$C$47</f>
        <v>БАГВ</v>
      </c>
      <c r="B60916" s="442">
        <v>26849</v>
      </c>
    </row>
    <row r="60917" spans="1:2" hidden="1">
      <c r="A60917" s="450" t="str">
        <f>списки!$C$47</f>
        <v>БАГВ</v>
      </c>
      <c r="B60917" s="442">
        <v>26850</v>
      </c>
    </row>
    <row r="60918" spans="1:2" hidden="1">
      <c r="A60918" s="450" t="str">
        <f>списки!$C$47</f>
        <v>БАГВ</v>
      </c>
      <c r="B60918" s="442">
        <v>26851</v>
      </c>
    </row>
    <row r="60919" spans="1:2" hidden="1">
      <c r="A60919" s="450" t="str">
        <f>списки!$C$47</f>
        <v>БАГВ</v>
      </c>
      <c r="B60919" s="442">
        <v>26852</v>
      </c>
    </row>
    <row r="60920" spans="1:2" hidden="1">
      <c r="A60920" s="450" t="str">
        <f>списки!$C$47</f>
        <v>БАГВ</v>
      </c>
      <c r="B60920" s="442">
        <v>26853</v>
      </c>
    </row>
    <row r="60921" spans="1:2" hidden="1">
      <c r="A60921" s="450" t="str">
        <f>списки!$C$47</f>
        <v>БАГВ</v>
      </c>
      <c r="B60921" s="442">
        <v>26854</v>
      </c>
    </row>
    <row r="60922" spans="1:2" hidden="1">
      <c r="A60922" s="450" t="str">
        <f>списки!$C$47</f>
        <v>БАГВ</v>
      </c>
      <c r="B60922" s="442">
        <v>26855</v>
      </c>
    </row>
    <row r="60923" spans="1:2" hidden="1">
      <c r="A60923" s="450" t="str">
        <f>списки!$C$47</f>
        <v>БАГВ</v>
      </c>
      <c r="B60923" s="442">
        <v>26856</v>
      </c>
    </row>
    <row r="60924" spans="1:2" hidden="1">
      <c r="A60924" s="450" t="str">
        <f>списки!$C$47</f>
        <v>БАГВ</v>
      </c>
      <c r="B60924" s="442">
        <v>26857</v>
      </c>
    </row>
    <row r="60925" spans="1:2" hidden="1">
      <c r="A60925" s="450" t="str">
        <f>списки!$C$47</f>
        <v>БАГВ</v>
      </c>
      <c r="B60925" s="442">
        <v>26858</v>
      </c>
    </row>
    <row r="60926" spans="1:2" hidden="1">
      <c r="A60926" s="450" t="str">
        <f>списки!$C$47</f>
        <v>БАГВ</v>
      </c>
      <c r="B60926" s="442">
        <v>26859</v>
      </c>
    </row>
    <row r="60927" spans="1:2" hidden="1">
      <c r="A60927" s="450" t="str">
        <f>списки!$C$47</f>
        <v>БАГВ</v>
      </c>
      <c r="B60927" s="442">
        <v>26860</v>
      </c>
    </row>
    <row r="60928" spans="1:2" hidden="1">
      <c r="A60928" s="450" t="str">
        <f>списки!$C$47</f>
        <v>БАГВ</v>
      </c>
      <c r="B60928" s="442">
        <v>26861</v>
      </c>
    </row>
    <row r="60929" spans="1:2" hidden="1">
      <c r="A60929" s="450" t="str">
        <f>списки!$C$47</f>
        <v>БАГВ</v>
      </c>
      <c r="B60929" s="442">
        <v>26862</v>
      </c>
    </row>
    <row r="60930" spans="1:2" hidden="1">
      <c r="A60930" s="450" t="str">
        <f>списки!$C$47</f>
        <v>БАГВ</v>
      </c>
      <c r="B60930" s="442">
        <v>26863</v>
      </c>
    </row>
    <row r="60931" spans="1:2" hidden="1">
      <c r="A60931" s="450" t="str">
        <f>списки!$C$47</f>
        <v>БАГВ</v>
      </c>
      <c r="B60931" s="442">
        <v>26864</v>
      </c>
    </row>
    <row r="60932" spans="1:2" hidden="1">
      <c r="A60932" s="450" t="str">
        <f>списки!$C$47</f>
        <v>БАГВ</v>
      </c>
      <c r="B60932" s="442">
        <v>26865</v>
      </c>
    </row>
    <row r="60933" spans="1:2" hidden="1">
      <c r="A60933" s="450" t="str">
        <f>списки!$C$47</f>
        <v>БАГВ</v>
      </c>
      <c r="B60933" s="442">
        <v>26866</v>
      </c>
    </row>
    <row r="60934" spans="1:2" hidden="1">
      <c r="A60934" s="450" t="str">
        <f>списки!$C$47</f>
        <v>БАГВ</v>
      </c>
      <c r="B60934" s="442">
        <v>26867</v>
      </c>
    </row>
    <row r="60935" spans="1:2" hidden="1">
      <c r="A60935" s="450" t="str">
        <f>списки!$C$47</f>
        <v>БАГВ</v>
      </c>
      <c r="B60935" s="442">
        <v>26868</v>
      </c>
    </row>
    <row r="60936" spans="1:2" hidden="1">
      <c r="A60936" s="450" t="str">
        <f>списки!$C$47</f>
        <v>БАГВ</v>
      </c>
      <c r="B60936" s="442">
        <v>26869</v>
      </c>
    </row>
    <row r="60937" spans="1:2" hidden="1">
      <c r="A60937" s="450" t="str">
        <f>списки!$C$47</f>
        <v>БАГВ</v>
      </c>
      <c r="B60937" s="442">
        <v>26870</v>
      </c>
    </row>
    <row r="60938" spans="1:2" hidden="1">
      <c r="A60938" s="450" t="str">
        <f>списки!$C$47</f>
        <v>БАГВ</v>
      </c>
      <c r="B60938" s="442">
        <v>26871</v>
      </c>
    </row>
    <row r="60939" spans="1:2" hidden="1">
      <c r="A60939" s="450" t="str">
        <f>списки!$C$47</f>
        <v>БАГВ</v>
      </c>
      <c r="B60939" s="442">
        <v>26872</v>
      </c>
    </row>
    <row r="60940" spans="1:2" hidden="1">
      <c r="A60940" s="450" t="str">
        <f>списки!$C$47</f>
        <v>БАГВ</v>
      </c>
      <c r="B60940" s="442">
        <v>26873</v>
      </c>
    </row>
    <row r="60941" spans="1:2" hidden="1">
      <c r="A60941" s="450" t="str">
        <f>списки!$C$47</f>
        <v>БАГВ</v>
      </c>
      <c r="B60941" s="442">
        <v>26874</v>
      </c>
    </row>
    <row r="60942" spans="1:2" hidden="1">
      <c r="A60942" s="450" t="str">
        <f>списки!$C$47</f>
        <v>БАГВ</v>
      </c>
      <c r="B60942" s="442">
        <v>26875</v>
      </c>
    </row>
    <row r="60943" spans="1:2" hidden="1">
      <c r="A60943" s="450" t="str">
        <f>списки!$C$47</f>
        <v>БАГВ</v>
      </c>
      <c r="B60943" s="442">
        <v>26876</v>
      </c>
    </row>
    <row r="60944" spans="1:2" hidden="1">
      <c r="A60944" s="450" t="str">
        <f>списки!$C$47</f>
        <v>БАГВ</v>
      </c>
      <c r="B60944" s="442">
        <v>26877</v>
      </c>
    </row>
    <row r="60945" spans="1:2" hidden="1">
      <c r="A60945" s="450" t="str">
        <f>списки!$C$47</f>
        <v>БАГВ</v>
      </c>
      <c r="B60945" s="442">
        <v>26878</v>
      </c>
    </row>
    <row r="60946" spans="1:2" hidden="1">
      <c r="A60946" s="450" t="str">
        <f>списки!$C$47</f>
        <v>БАГВ</v>
      </c>
      <c r="B60946" s="442">
        <v>26879</v>
      </c>
    </row>
    <row r="60947" spans="1:2" hidden="1">
      <c r="A60947" s="450" t="str">
        <f>списки!$C$47</f>
        <v>БАГВ</v>
      </c>
      <c r="B60947" s="442">
        <v>26880</v>
      </c>
    </row>
    <row r="60948" spans="1:2" hidden="1">
      <c r="A60948" s="450" t="str">
        <f>списки!$C$47</f>
        <v>БАГВ</v>
      </c>
      <c r="B60948" s="442">
        <v>26881</v>
      </c>
    </row>
    <row r="60949" spans="1:2" hidden="1">
      <c r="A60949" s="450" t="str">
        <f>списки!$C$47</f>
        <v>БАГВ</v>
      </c>
      <c r="B60949" s="442">
        <v>26882</v>
      </c>
    </row>
    <row r="60950" spans="1:2" hidden="1">
      <c r="A60950" s="450" t="str">
        <f>списки!$C$47</f>
        <v>БАГВ</v>
      </c>
      <c r="B60950" s="442">
        <v>26883</v>
      </c>
    </row>
    <row r="60951" spans="1:2" hidden="1">
      <c r="A60951" s="450" t="str">
        <f>списки!$C$47</f>
        <v>БАГВ</v>
      </c>
      <c r="B60951" s="442">
        <v>26884</v>
      </c>
    </row>
    <row r="60952" spans="1:2" hidden="1">
      <c r="A60952" s="450" t="str">
        <f>списки!$C$47</f>
        <v>БАГВ</v>
      </c>
      <c r="B60952" s="442">
        <v>26885</v>
      </c>
    </row>
    <row r="60953" spans="1:2" hidden="1">
      <c r="A60953" s="450" t="str">
        <f>списки!$C$47</f>
        <v>БАГВ</v>
      </c>
      <c r="B60953" s="442">
        <v>26886</v>
      </c>
    </row>
    <row r="60954" spans="1:2" hidden="1">
      <c r="A60954" s="450" t="str">
        <f>списки!$C$47</f>
        <v>БАГВ</v>
      </c>
      <c r="B60954" s="442">
        <v>26887</v>
      </c>
    </row>
    <row r="60955" spans="1:2" hidden="1">
      <c r="A60955" s="450" t="str">
        <f>списки!$C$47</f>
        <v>БАГВ</v>
      </c>
      <c r="B60955" s="442">
        <v>26888</v>
      </c>
    </row>
    <row r="60956" spans="1:2" hidden="1">
      <c r="A60956" s="450" t="str">
        <f>списки!$C$47</f>
        <v>БАГВ</v>
      </c>
      <c r="B60956" s="442">
        <v>26889</v>
      </c>
    </row>
    <row r="60957" spans="1:2" hidden="1">
      <c r="A60957" s="450" t="str">
        <f>списки!$C$47</f>
        <v>БАГВ</v>
      </c>
      <c r="B60957" s="442">
        <v>26890</v>
      </c>
    </row>
    <row r="60958" spans="1:2" hidden="1">
      <c r="A60958" s="450" t="str">
        <f>списки!$C$47</f>
        <v>БАГВ</v>
      </c>
      <c r="B60958" s="442">
        <v>26891</v>
      </c>
    </row>
    <row r="60959" spans="1:2" hidden="1">
      <c r="A60959" s="450" t="str">
        <f>списки!$C$47</f>
        <v>БАГВ</v>
      </c>
      <c r="B60959" s="442">
        <v>26892</v>
      </c>
    </row>
    <row r="60960" spans="1:2" hidden="1">
      <c r="A60960" s="450" t="str">
        <f>списки!$C$47</f>
        <v>БАГВ</v>
      </c>
      <c r="B60960" s="442">
        <v>26893</v>
      </c>
    </row>
    <row r="60961" spans="1:2" hidden="1">
      <c r="A60961" s="450" t="str">
        <f>списки!$C$47</f>
        <v>БАГВ</v>
      </c>
      <c r="B60961" s="442">
        <v>26894</v>
      </c>
    </row>
    <row r="60962" spans="1:2" hidden="1">
      <c r="A60962" s="450" t="str">
        <f>списки!$C$47</f>
        <v>БАГВ</v>
      </c>
      <c r="B60962" s="442">
        <v>26895</v>
      </c>
    </row>
    <row r="60963" spans="1:2" hidden="1">
      <c r="A60963" s="450" t="str">
        <f>списки!$C$47</f>
        <v>БАГВ</v>
      </c>
      <c r="B60963" s="442">
        <v>26896</v>
      </c>
    </row>
    <row r="60964" spans="1:2" hidden="1">
      <c r="A60964" s="450" t="str">
        <f>списки!$C$47</f>
        <v>БАГВ</v>
      </c>
      <c r="B60964" s="442">
        <v>26897</v>
      </c>
    </row>
    <row r="60965" spans="1:2" hidden="1">
      <c r="A60965" s="450" t="str">
        <f>списки!$C$47</f>
        <v>БАГВ</v>
      </c>
      <c r="B60965" s="442">
        <v>26898</v>
      </c>
    </row>
    <row r="60966" spans="1:2" hidden="1">
      <c r="A60966" s="450" t="str">
        <f>списки!$C$47</f>
        <v>БАГВ</v>
      </c>
      <c r="B60966" s="442">
        <v>26899</v>
      </c>
    </row>
    <row r="60967" spans="1:2" hidden="1">
      <c r="A60967" s="450" t="str">
        <f>списки!$C$47</f>
        <v>БАГВ</v>
      </c>
      <c r="B60967" s="442">
        <v>26900</v>
      </c>
    </row>
    <row r="60968" spans="1:2" hidden="1">
      <c r="A60968" s="450" t="str">
        <f>списки!$C$47</f>
        <v>БАГВ</v>
      </c>
      <c r="B60968" s="442">
        <v>26901</v>
      </c>
    </row>
    <row r="60969" spans="1:2" hidden="1">
      <c r="A60969" s="450" t="str">
        <f>списки!$C$47</f>
        <v>БАГВ</v>
      </c>
      <c r="B60969" s="442">
        <v>26902</v>
      </c>
    </row>
    <row r="60970" spans="1:2" hidden="1">
      <c r="A60970" s="450" t="str">
        <f>списки!$C$47</f>
        <v>БАГВ</v>
      </c>
      <c r="B60970" s="442">
        <v>26903</v>
      </c>
    </row>
    <row r="60971" spans="1:2" hidden="1">
      <c r="A60971" s="450" t="str">
        <f>списки!$C$47</f>
        <v>БАГВ</v>
      </c>
      <c r="B60971" s="442">
        <v>26904</v>
      </c>
    </row>
    <row r="60972" spans="1:2" hidden="1">
      <c r="A60972" s="450" t="str">
        <f>списки!$C$47</f>
        <v>БАГВ</v>
      </c>
      <c r="B60972" s="442">
        <v>26905</v>
      </c>
    </row>
    <row r="60973" spans="1:2" hidden="1">
      <c r="A60973" s="450" t="str">
        <f>списки!$C$47</f>
        <v>БАГВ</v>
      </c>
      <c r="B60973" s="442">
        <v>26906</v>
      </c>
    </row>
    <row r="60974" spans="1:2" hidden="1">
      <c r="A60974" s="450" t="str">
        <f>списки!$C$47</f>
        <v>БАГВ</v>
      </c>
      <c r="B60974" s="442">
        <v>26907</v>
      </c>
    </row>
    <row r="60975" spans="1:2" hidden="1">
      <c r="A60975" s="450" t="str">
        <f>списки!$C$47</f>
        <v>БАГВ</v>
      </c>
      <c r="B60975" s="442">
        <v>26908</v>
      </c>
    </row>
    <row r="60976" spans="1:2" hidden="1">
      <c r="A60976" s="450" t="str">
        <f>списки!$C$47</f>
        <v>БАГВ</v>
      </c>
      <c r="B60976" s="442">
        <v>26909</v>
      </c>
    </row>
    <row r="60977" spans="1:2" hidden="1">
      <c r="A60977" s="450" t="str">
        <f>списки!$C$47</f>
        <v>БАГВ</v>
      </c>
      <c r="B60977" s="442">
        <v>26910</v>
      </c>
    </row>
    <row r="60978" spans="1:2" hidden="1">
      <c r="A60978" s="450" t="str">
        <f>списки!$C$47</f>
        <v>БАГВ</v>
      </c>
      <c r="B60978" s="442">
        <v>26911</v>
      </c>
    </row>
    <row r="60979" spans="1:2" hidden="1">
      <c r="A60979" s="450" t="str">
        <f>списки!$C$47</f>
        <v>БАГВ</v>
      </c>
      <c r="B60979" s="442">
        <v>26912</v>
      </c>
    </row>
    <row r="60980" spans="1:2" hidden="1">
      <c r="A60980" s="450" t="str">
        <f>списки!$C$47</f>
        <v>БАГВ</v>
      </c>
      <c r="B60980" s="442">
        <v>26913</v>
      </c>
    </row>
    <row r="60981" spans="1:2" hidden="1">
      <c r="A60981" s="450" t="str">
        <f>списки!$C$47</f>
        <v>БАГВ</v>
      </c>
      <c r="B60981" s="442">
        <v>26914</v>
      </c>
    </row>
    <row r="60982" spans="1:2" hidden="1">
      <c r="A60982" s="450" t="str">
        <f>списки!$C$47</f>
        <v>БАГВ</v>
      </c>
      <c r="B60982" s="442">
        <v>26915</v>
      </c>
    </row>
    <row r="60983" spans="1:2" hidden="1">
      <c r="A60983" s="450" t="str">
        <f>списки!$C$47</f>
        <v>БАГВ</v>
      </c>
      <c r="B60983" s="442">
        <v>26916</v>
      </c>
    </row>
    <row r="60984" spans="1:2" hidden="1">
      <c r="A60984" s="450" t="str">
        <f>списки!$C$47</f>
        <v>БАГВ</v>
      </c>
      <c r="B60984" s="442">
        <v>26917</v>
      </c>
    </row>
    <row r="60985" spans="1:2" hidden="1">
      <c r="A60985" s="450" t="str">
        <f>списки!$C$47</f>
        <v>БАГВ</v>
      </c>
      <c r="B60985" s="442">
        <v>26918</v>
      </c>
    </row>
    <row r="60986" spans="1:2" hidden="1">
      <c r="A60986" s="450" t="str">
        <f>списки!$C$47</f>
        <v>БАГВ</v>
      </c>
      <c r="B60986" s="442">
        <v>26919</v>
      </c>
    </row>
    <row r="60987" spans="1:2" hidden="1">
      <c r="A60987" s="450" t="str">
        <f>списки!$C$47</f>
        <v>БАГВ</v>
      </c>
      <c r="B60987" s="442">
        <v>26920</v>
      </c>
    </row>
    <row r="60988" spans="1:2" hidden="1">
      <c r="A60988" s="450" t="str">
        <f>списки!$C$47</f>
        <v>БАГВ</v>
      </c>
      <c r="B60988" s="442">
        <v>26921</v>
      </c>
    </row>
    <row r="60989" spans="1:2" hidden="1">
      <c r="A60989" s="450" t="str">
        <f>списки!$C$47</f>
        <v>БАГВ</v>
      </c>
      <c r="B60989" s="442">
        <v>26922</v>
      </c>
    </row>
    <row r="60990" spans="1:2" hidden="1">
      <c r="A60990" s="450" t="str">
        <f>списки!$C$47</f>
        <v>БАГВ</v>
      </c>
      <c r="B60990" s="442">
        <v>26923</v>
      </c>
    </row>
    <row r="60991" spans="1:2" hidden="1">
      <c r="A60991" s="450" t="str">
        <f>списки!$C$47</f>
        <v>БАГВ</v>
      </c>
      <c r="B60991" s="442">
        <v>26924</v>
      </c>
    </row>
    <row r="60992" spans="1:2" hidden="1">
      <c r="A60992" s="450" t="str">
        <f>списки!$C$47</f>
        <v>БАГВ</v>
      </c>
      <c r="B60992" s="442">
        <v>26925</v>
      </c>
    </row>
    <row r="60993" spans="1:2" hidden="1">
      <c r="A60993" s="450" t="str">
        <f>списки!$C$47</f>
        <v>БАГВ</v>
      </c>
      <c r="B60993" s="442">
        <v>26926</v>
      </c>
    </row>
    <row r="60994" spans="1:2" hidden="1">
      <c r="A60994" s="450" t="str">
        <f>списки!$C$47</f>
        <v>БАГВ</v>
      </c>
      <c r="B60994" s="442">
        <v>26927</v>
      </c>
    </row>
    <row r="60995" spans="1:2" hidden="1">
      <c r="A60995" s="450" t="str">
        <f>списки!$C$47</f>
        <v>БАГВ</v>
      </c>
      <c r="B60995" s="442">
        <v>26928</v>
      </c>
    </row>
    <row r="60996" spans="1:2" hidden="1">
      <c r="A60996" s="450" t="str">
        <f>списки!$C$47</f>
        <v>БАГВ</v>
      </c>
      <c r="B60996" s="442">
        <v>26929</v>
      </c>
    </row>
    <row r="60997" spans="1:2" hidden="1">
      <c r="A60997" s="450" t="str">
        <f>списки!$C$47</f>
        <v>БАГВ</v>
      </c>
      <c r="B60997" s="442">
        <v>26930</v>
      </c>
    </row>
    <row r="60998" spans="1:2" hidden="1">
      <c r="A60998" s="450" t="str">
        <f>списки!$C$47</f>
        <v>БАГВ</v>
      </c>
      <c r="B60998" s="442">
        <v>26931</v>
      </c>
    </row>
    <row r="60999" spans="1:2" hidden="1">
      <c r="A60999" s="450" t="str">
        <f>списки!$C$47</f>
        <v>БАГВ</v>
      </c>
      <c r="B60999" s="442">
        <v>26932</v>
      </c>
    </row>
    <row r="61000" spans="1:2" hidden="1">
      <c r="A61000" s="450" t="str">
        <f>списки!$C$47</f>
        <v>БАГВ</v>
      </c>
      <c r="B61000" s="442">
        <v>26933</v>
      </c>
    </row>
    <row r="61001" spans="1:2" hidden="1">
      <c r="A61001" s="450" t="str">
        <f>списки!$C$47</f>
        <v>БАГВ</v>
      </c>
      <c r="B61001" s="442">
        <v>26934</v>
      </c>
    </row>
    <row r="61002" spans="1:2" hidden="1">
      <c r="A61002" s="450" t="str">
        <f>списки!$C$47</f>
        <v>БАГВ</v>
      </c>
      <c r="B61002" s="442">
        <v>26935</v>
      </c>
    </row>
    <row r="61003" spans="1:2" hidden="1">
      <c r="A61003" s="450" t="str">
        <f>списки!$C$47</f>
        <v>БАГВ</v>
      </c>
      <c r="B61003" s="442">
        <v>26936</v>
      </c>
    </row>
    <row r="61004" spans="1:2" hidden="1">
      <c r="A61004" s="450" t="str">
        <f>списки!$C$47</f>
        <v>БАГВ</v>
      </c>
      <c r="B61004" s="442">
        <v>26937</v>
      </c>
    </row>
    <row r="61005" spans="1:2" hidden="1">
      <c r="A61005" s="450" t="str">
        <f>списки!$C$47</f>
        <v>БАГВ</v>
      </c>
      <c r="B61005" s="442">
        <v>26938</v>
      </c>
    </row>
    <row r="61006" spans="1:2" hidden="1">
      <c r="A61006" s="450" t="str">
        <f>списки!$C$47</f>
        <v>БАГВ</v>
      </c>
      <c r="B61006" s="442">
        <v>26939</v>
      </c>
    </row>
    <row r="61007" spans="1:2" hidden="1">
      <c r="A61007" s="450" t="str">
        <f>списки!$C$47</f>
        <v>БАГВ</v>
      </c>
      <c r="B61007" s="442">
        <v>26940</v>
      </c>
    </row>
    <row r="61008" spans="1:2" hidden="1">
      <c r="A61008" s="450" t="str">
        <f>списки!$C$47</f>
        <v>БАГВ</v>
      </c>
      <c r="B61008" s="442">
        <v>26941</v>
      </c>
    </row>
    <row r="61009" spans="1:2" hidden="1">
      <c r="A61009" s="450" t="str">
        <f>списки!$C$47</f>
        <v>БАГВ</v>
      </c>
      <c r="B61009" s="442">
        <v>26942</v>
      </c>
    </row>
    <row r="61010" spans="1:2" hidden="1">
      <c r="A61010" s="450" t="str">
        <f>списки!$C$47</f>
        <v>БАГВ</v>
      </c>
      <c r="B61010" s="442">
        <v>26943</v>
      </c>
    </row>
    <row r="61011" spans="1:2" hidden="1">
      <c r="A61011" s="450" t="str">
        <f>списки!$C$47</f>
        <v>БАГВ</v>
      </c>
      <c r="B61011" s="442">
        <v>26944</v>
      </c>
    </row>
    <row r="61012" spans="1:2" hidden="1">
      <c r="A61012" s="450" t="str">
        <f>списки!$C$47</f>
        <v>БАГВ</v>
      </c>
      <c r="B61012" s="442">
        <v>26945</v>
      </c>
    </row>
    <row r="61013" spans="1:2" hidden="1">
      <c r="A61013" s="450" t="str">
        <f>списки!$C$47</f>
        <v>БАГВ</v>
      </c>
      <c r="B61013" s="442">
        <v>26946</v>
      </c>
    </row>
    <row r="61014" spans="1:2" hidden="1">
      <c r="A61014" s="450" t="str">
        <f>списки!$C$47</f>
        <v>БАГВ</v>
      </c>
      <c r="B61014" s="442">
        <v>26947</v>
      </c>
    </row>
    <row r="61015" spans="1:2" hidden="1">
      <c r="A61015" s="450" t="str">
        <f>списки!$C$47</f>
        <v>БАГВ</v>
      </c>
      <c r="B61015" s="442">
        <v>26948</v>
      </c>
    </row>
    <row r="61016" spans="1:2" hidden="1">
      <c r="A61016" s="450" t="str">
        <f>списки!$C$47</f>
        <v>БАГВ</v>
      </c>
      <c r="B61016" s="442">
        <v>26949</v>
      </c>
    </row>
    <row r="61017" spans="1:2" hidden="1">
      <c r="A61017" s="450" t="str">
        <f>списки!$C$47</f>
        <v>БАГВ</v>
      </c>
      <c r="B61017" s="442">
        <v>26950</v>
      </c>
    </row>
    <row r="61018" spans="1:2" hidden="1">
      <c r="A61018" s="450" t="str">
        <f>списки!$C$47</f>
        <v>БАГВ</v>
      </c>
      <c r="B61018" s="442">
        <v>26951</v>
      </c>
    </row>
    <row r="61019" spans="1:2" hidden="1">
      <c r="A61019" s="450" t="str">
        <f>списки!$C$47</f>
        <v>БАГВ</v>
      </c>
      <c r="B61019" s="442">
        <v>26952</v>
      </c>
    </row>
    <row r="61020" spans="1:2" hidden="1">
      <c r="A61020" s="450" t="str">
        <f>списки!$C$47</f>
        <v>БАГВ</v>
      </c>
      <c r="B61020" s="442">
        <v>26953</v>
      </c>
    </row>
    <row r="61021" spans="1:2" hidden="1">
      <c r="A61021" s="450" t="str">
        <f>списки!$C$47</f>
        <v>БАГВ</v>
      </c>
      <c r="B61021" s="442">
        <v>26954</v>
      </c>
    </row>
    <row r="61022" spans="1:2" hidden="1">
      <c r="A61022" s="450" t="str">
        <f>списки!$C$47</f>
        <v>БАГВ</v>
      </c>
      <c r="B61022" s="442">
        <v>26955</v>
      </c>
    </row>
    <row r="61023" spans="1:2" hidden="1">
      <c r="A61023" s="450" t="str">
        <f>списки!$C$47</f>
        <v>БАГВ</v>
      </c>
      <c r="B61023" s="442">
        <v>26956</v>
      </c>
    </row>
    <row r="61024" spans="1:2" hidden="1">
      <c r="A61024" s="450" t="str">
        <f>списки!$C$47</f>
        <v>БАГВ</v>
      </c>
      <c r="B61024" s="442">
        <v>26957</v>
      </c>
    </row>
    <row r="61025" spans="1:2" hidden="1">
      <c r="A61025" s="450" t="str">
        <f>списки!$C$47</f>
        <v>БАГВ</v>
      </c>
      <c r="B61025" s="442">
        <v>26958</v>
      </c>
    </row>
    <row r="61026" spans="1:2" hidden="1">
      <c r="A61026" s="450" t="str">
        <f>списки!$C$47</f>
        <v>БАГВ</v>
      </c>
      <c r="B61026" s="442">
        <v>26959</v>
      </c>
    </row>
    <row r="61027" spans="1:2" hidden="1">
      <c r="A61027" s="450" t="str">
        <f>списки!$C$47</f>
        <v>БАГВ</v>
      </c>
      <c r="B61027" s="442">
        <v>26960</v>
      </c>
    </row>
    <row r="61028" spans="1:2" hidden="1">
      <c r="A61028" s="450" t="str">
        <f>списки!$C$47</f>
        <v>БАГВ</v>
      </c>
      <c r="B61028" s="442">
        <v>26961</v>
      </c>
    </row>
    <row r="61029" spans="1:2" hidden="1">
      <c r="A61029" s="450" t="str">
        <f>списки!$C$47</f>
        <v>БАГВ</v>
      </c>
      <c r="B61029" s="442">
        <v>26962</v>
      </c>
    </row>
    <row r="61030" spans="1:2" hidden="1">
      <c r="A61030" s="450" t="str">
        <f>списки!$C$47</f>
        <v>БАГВ</v>
      </c>
      <c r="B61030" s="442">
        <v>26963</v>
      </c>
    </row>
    <row r="61031" spans="1:2" hidden="1">
      <c r="A61031" s="450" t="str">
        <f>списки!$C$47</f>
        <v>БАГВ</v>
      </c>
      <c r="B61031" s="442">
        <v>26964</v>
      </c>
    </row>
    <row r="61032" spans="1:2" hidden="1">
      <c r="A61032" s="450" t="str">
        <f>списки!$C$47</f>
        <v>БАГВ</v>
      </c>
      <c r="B61032" s="442">
        <v>26965</v>
      </c>
    </row>
    <row r="61033" spans="1:2" hidden="1">
      <c r="A61033" s="450" t="str">
        <f>списки!$C$47</f>
        <v>БАГВ</v>
      </c>
      <c r="B61033" s="442">
        <v>26966</v>
      </c>
    </row>
    <row r="61034" spans="1:2" hidden="1">
      <c r="A61034" s="450" t="str">
        <f>списки!$C$47</f>
        <v>БАГВ</v>
      </c>
      <c r="B61034" s="442">
        <v>26967</v>
      </c>
    </row>
    <row r="61035" spans="1:2" hidden="1">
      <c r="A61035" s="450" t="str">
        <f>списки!$C$47</f>
        <v>БАГВ</v>
      </c>
      <c r="B61035" s="442">
        <v>26968</v>
      </c>
    </row>
    <row r="61036" spans="1:2" hidden="1">
      <c r="A61036" s="450" t="str">
        <f>списки!$C$47</f>
        <v>БАГВ</v>
      </c>
      <c r="B61036" s="442">
        <v>26969</v>
      </c>
    </row>
    <row r="61037" spans="1:2" hidden="1">
      <c r="A61037" s="450" t="str">
        <f>списки!$C$47</f>
        <v>БАГВ</v>
      </c>
      <c r="B61037" s="442">
        <v>26970</v>
      </c>
    </row>
    <row r="61038" spans="1:2" hidden="1">
      <c r="A61038" s="450" t="str">
        <f>списки!$C$47</f>
        <v>БАГВ</v>
      </c>
      <c r="B61038" s="442">
        <v>26971</v>
      </c>
    </row>
    <row r="61039" spans="1:2" hidden="1">
      <c r="A61039" s="450" t="str">
        <f>списки!$C$47</f>
        <v>БАГВ</v>
      </c>
      <c r="B61039" s="442">
        <v>26972</v>
      </c>
    </row>
    <row r="61040" spans="1:2" hidden="1">
      <c r="A61040" s="450" t="str">
        <f>списки!$C$47</f>
        <v>БАГВ</v>
      </c>
      <c r="B61040" s="442">
        <v>26973</v>
      </c>
    </row>
    <row r="61041" spans="1:2" hidden="1">
      <c r="A61041" s="450" t="str">
        <f>списки!$C$47</f>
        <v>БАГВ</v>
      </c>
      <c r="B61041" s="442">
        <v>26974</v>
      </c>
    </row>
    <row r="61042" spans="1:2" hidden="1">
      <c r="A61042" s="450" t="str">
        <f>списки!$C$47</f>
        <v>БАГВ</v>
      </c>
      <c r="B61042" s="442">
        <v>26975</v>
      </c>
    </row>
    <row r="61043" spans="1:2" hidden="1">
      <c r="A61043" s="450" t="str">
        <f>списки!$C$47</f>
        <v>БАГВ</v>
      </c>
      <c r="B61043" s="442">
        <v>26976</v>
      </c>
    </row>
    <row r="61044" spans="1:2" hidden="1">
      <c r="A61044" s="450" t="str">
        <f>списки!$C$47</f>
        <v>БАГВ</v>
      </c>
      <c r="B61044" s="442">
        <v>26977</v>
      </c>
    </row>
    <row r="61045" spans="1:2" hidden="1">
      <c r="A61045" s="450" t="str">
        <f>списки!$C$47</f>
        <v>БАГВ</v>
      </c>
      <c r="B61045" s="442">
        <v>26978</v>
      </c>
    </row>
    <row r="61046" spans="1:2" hidden="1">
      <c r="A61046" s="450" t="str">
        <f>списки!$C$47</f>
        <v>БАГВ</v>
      </c>
      <c r="B61046" s="442">
        <v>26979</v>
      </c>
    </row>
    <row r="61047" spans="1:2" hidden="1">
      <c r="A61047" s="450" t="str">
        <f>списки!$C$47</f>
        <v>БАГВ</v>
      </c>
      <c r="B61047" s="442">
        <v>26980</v>
      </c>
    </row>
    <row r="61048" spans="1:2" hidden="1">
      <c r="A61048" s="450" t="str">
        <f>списки!$C$47</f>
        <v>БАГВ</v>
      </c>
      <c r="B61048" s="442">
        <v>26981</v>
      </c>
    </row>
    <row r="61049" spans="1:2" hidden="1">
      <c r="A61049" s="450" t="str">
        <f>списки!$C$47</f>
        <v>БАГВ</v>
      </c>
      <c r="B61049" s="442">
        <v>26982</v>
      </c>
    </row>
    <row r="61050" spans="1:2" hidden="1">
      <c r="A61050" s="450" t="str">
        <f>списки!$C$47</f>
        <v>БАГВ</v>
      </c>
      <c r="B61050" s="442">
        <v>26983</v>
      </c>
    </row>
    <row r="61051" spans="1:2" hidden="1">
      <c r="A61051" s="450" t="str">
        <f>списки!$C$47</f>
        <v>БАГВ</v>
      </c>
      <c r="B61051" s="442">
        <v>26984</v>
      </c>
    </row>
    <row r="61052" spans="1:2" hidden="1">
      <c r="A61052" s="450" t="str">
        <f>списки!$C$47</f>
        <v>БАГВ</v>
      </c>
      <c r="B61052" s="442">
        <v>26985</v>
      </c>
    </row>
    <row r="61053" spans="1:2" hidden="1">
      <c r="A61053" s="450" t="str">
        <f>списки!$C$47</f>
        <v>БАГВ</v>
      </c>
      <c r="B61053" s="442">
        <v>26986</v>
      </c>
    </row>
    <row r="61054" spans="1:2" hidden="1">
      <c r="A61054" s="450" t="str">
        <f>списки!$C$47</f>
        <v>БАГВ</v>
      </c>
      <c r="B61054" s="442">
        <v>26987</v>
      </c>
    </row>
    <row r="61055" spans="1:2" hidden="1">
      <c r="A61055" s="450" t="str">
        <f>списки!$C$47</f>
        <v>БАГВ</v>
      </c>
      <c r="B61055" s="442">
        <v>26988</v>
      </c>
    </row>
    <row r="61056" spans="1:2" hidden="1">
      <c r="A61056" s="450" t="str">
        <f>списки!$C$47</f>
        <v>БАГВ</v>
      </c>
      <c r="B61056" s="442">
        <v>26989</v>
      </c>
    </row>
    <row r="61057" spans="1:2" hidden="1">
      <c r="A61057" s="450" t="str">
        <f>списки!$C$47</f>
        <v>БАГВ</v>
      </c>
      <c r="B61057" s="442">
        <v>26990</v>
      </c>
    </row>
    <row r="61058" spans="1:2" hidden="1">
      <c r="A61058" s="450" t="str">
        <f>списки!$C$47</f>
        <v>БАГВ</v>
      </c>
      <c r="B61058" s="442">
        <v>26991</v>
      </c>
    </row>
    <row r="61059" spans="1:2" hidden="1">
      <c r="A61059" s="450" t="str">
        <f>списки!$C$47</f>
        <v>БАГВ</v>
      </c>
      <c r="B61059" s="442">
        <v>26992</v>
      </c>
    </row>
    <row r="61060" spans="1:2" hidden="1">
      <c r="A61060" s="450" t="str">
        <f>списки!$C$47</f>
        <v>БАГВ</v>
      </c>
      <c r="B61060" s="442">
        <v>26993</v>
      </c>
    </row>
    <row r="61061" spans="1:2" hidden="1">
      <c r="A61061" s="450" t="str">
        <f>списки!$C$47</f>
        <v>БАГВ</v>
      </c>
      <c r="B61061" s="442">
        <v>26994</v>
      </c>
    </row>
    <row r="61062" spans="1:2" hidden="1">
      <c r="A61062" s="450" t="str">
        <f>списки!$C$47</f>
        <v>БАГВ</v>
      </c>
      <c r="B61062" s="442">
        <v>26995</v>
      </c>
    </row>
    <row r="61063" spans="1:2" hidden="1">
      <c r="A61063" s="450" t="str">
        <f>списки!$C$47</f>
        <v>БАГВ</v>
      </c>
      <c r="B61063" s="442">
        <v>26996</v>
      </c>
    </row>
    <row r="61064" spans="1:2" hidden="1">
      <c r="A61064" s="450" t="str">
        <f>списки!$C$47</f>
        <v>БАГВ</v>
      </c>
      <c r="B61064" s="442">
        <v>26997</v>
      </c>
    </row>
    <row r="61065" spans="1:2" hidden="1">
      <c r="A61065" s="450" t="str">
        <f>списки!$C$47</f>
        <v>БАГВ</v>
      </c>
      <c r="B61065" s="442">
        <v>26998</v>
      </c>
    </row>
    <row r="61066" spans="1:2" hidden="1">
      <c r="A61066" s="450" t="str">
        <f>списки!$C$47</f>
        <v>БАГВ</v>
      </c>
      <c r="B61066" s="442">
        <v>26999</v>
      </c>
    </row>
    <row r="61067" spans="1:2" hidden="1">
      <c r="A61067" s="450" t="str">
        <f>списки!$C$47</f>
        <v>БАГВ</v>
      </c>
      <c r="B61067" s="442">
        <v>27000</v>
      </c>
    </row>
    <row r="61068" spans="1:2" hidden="1">
      <c r="A61068" s="450" t="str">
        <f>списки!$C$47</f>
        <v>БАГВ</v>
      </c>
      <c r="B61068" s="442">
        <v>27001</v>
      </c>
    </row>
    <row r="61069" spans="1:2" hidden="1">
      <c r="A61069" s="450" t="str">
        <f>списки!$C$47</f>
        <v>БАГВ</v>
      </c>
      <c r="B61069" s="442">
        <v>27002</v>
      </c>
    </row>
    <row r="61070" spans="1:2" hidden="1">
      <c r="A61070" s="450" t="str">
        <f>списки!$C$47</f>
        <v>БАГВ</v>
      </c>
      <c r="B61070" s="442">
        <v>27003</v>
      </c>
    </row>
    <row r="61071" spans="1:2" hidden="1">
      <c r="A61071" s="450" t="str">
        <f>списки!$C$47</f>
        <v>БАГВ</v>
      </c>
      <c r="B61071" s="442">
        <v>27004</v>
      </c>
    </row>
    <row r="61072" spans="1:2" hidden="1">
      <c r="A61072" s="450" t="str">
        <f>списки!$C$47</f>
        <v>БАГВ</v>
      </c>
      <c r="B61072" s="442">
        <v>27005</v>
      </c>
    </row>
    <row r="61073" spans="1:2" hidden="1">
      <c r="A61073" s="450" t="str">
        <f>списки!$C$47</f>
        <v>БАГВ</v>
      </c>
      <c r="B61073" s="442">
        <v>27006</v>
      </c>
    </row>
    <row r="61074" spans="1:2" hidden="1">
      <c r="A61074" s="450" t="str">
        <f>списки!$C$47</f>
        <v>БАГВ</v>
      </c>
      <c r="B61074" s="442">
        <v>27007</v>
      </c>
    </row>
    <row r="61075" spans="1:2" hidden="1">
      <c r="A61075" s="450" t="str">
        <f>списки!$C$47</f>
        <v>БАГВ</v>
      </c>
      <c r="B61075" s="442">
        <v>27008</v>
      </c>
    </row>
    <row r="61076" spans="1:2" hidden="1">
      <c r="A61076" s="450" t="str">
        <f>списки!$C$47</f>
        <v>БАГВ</v>
      </c>
      <c r="B61076" s="442">
        <v>27009</v>
      </c>
    </row>
    <row r="61077" spans="1:2" hidden="1">
      <c r="A61077" s="450" t="str">
        <f>списки!$C$47</f>
        <v>БАГВ</v>
      </c>
      <c r="B61077" s="442">
        <v>27010</v>
      </c>
    </row>
    <row r="61078" spans="1:2" hidden="1">
      <c r="A61078" s="450" t="str">
        <f>списки!$C$47</f>
        <v>БАГВ</v>
      </c>
      <c r="B61078" s="442">
        <v>27011</v>
      </c>
    </row>
    <row r="61079" spans="1:2" hidden="1">
      <c r="A61079" s="450" t="str">
        <f>списки!$C$47</f>
        <v>БАГВ</v>
      </c>
      <c r="B61079" s="442">
        <v>27012</v>
      </c>
    </row>
    <row r="61080" spans="1:2" hidden="1">
      <c r="A61080" s="450" t="str">
        <f>списки!$C$47</f>
        <v>БАГВ</v>
      </c>
      <c r="B61080" s="442">
        <v>27013</v>
      </c>
    </row>
    <row r="61081" spans="1:2" hidden="1">
      <c r="A61081" s="450" t="str">
        <f>списки!$C$47</f>
        <v>БАГВ</v>
      </c>
      <c r="B61081" s="442">
        <v>27014</v>
      </c>
    </row>
    <row r="61082" spans="1:2" hidden="1">
      <c r="A61082" s="450" t="str">
        <f>списки!$C$47</f>
        <v>БАГВ</v>
      </c>
      <c r="B61082" s="442">
        <v>27015</v>
      </c>
    </row>
    <row r="61083" spans="1:2" hidden="1">
      <c r="A61083" s="450" t="str">
        <f>списки!$C$47</f>
        <v>БАГВ</v>
      </c>
      <c r="B61083" s="442">
        <v>27016</v>
      </c>
    </row>
    <row r="61084" spans="1:2" hidden="1">
      <c r="A61084" s="450" t="str">
        <f>списки!$C$47</f>
        <v>БАГВ</v>
      </c>
      <c r="B61084" s="442">
        <v>27017</v>
      </c>
    </row>
    <row r="61085" spans="1:2" hidden="1">
      <c r="A61085" s="450" t="str">
        <f>списки!$C$47</f>
        <v>БАГВ</v>
      </c>
      <c r="B61085" s="442">
        <v>27018</v>
      </c>
    </row>
    <row r="61086" spans="1:2" hidden="1">
      <c r="A61086" s="450" t="str">
        <f>списки!$C$47</f>
        <v>БАГВ</v>
      </c>
      <c r="B61086" s="442">
        <v>27019</v>
      </c>
    </row>
    <row r="61087" spans="1:2" hidden="1">
      <c r="A61087" s="450" t="str">
        <f>списки!$C$47</f>
        <v>БАГВ</v>
      </c>
      <c r="B61087" s="442">
        <v>27020</v>
      </c>
    </row>
    <row r="61088" spans="1:2" hidden="1">
      <c r="A61088" s="450" t="str">
        <f>списки!$C$47</f>
        <v>БАГВ</v>
      </c>
      <c r="B61088" s="442">
        <v>27021</v>
      </c>
    </row>
    <row r="61089" spans="1:2" hidden="1">
      <c r="A61089" s="450" t="str">
        <f>списки!$C$47</f>
        <v>БАГВ</v>
      </c>
      <c r="B61089" s="442">
        <v>27022</v>
      </c>
    </row>
    <row r="61090" spans="1:2" hidden="1">
      <c r="A61090" s="450" t="str">
        <f>списки!$C$47</f>
        <v>БАГВ</v>
      </c>
      <c r="B61090" s="442">
        <v>27023</v>
      </c>
    </row>
    <row r="61091" spans="1:2" hidden="1">
      <c r="A61091" s="450" t="str">
        <f>списки!$C$47</f>
        <v>БАГВ</v>
      </c>
      <c r="B61091" s="442">
        <v>27024</v>
      </c>
    </row>
    <row r="61092" spans="1:2" hidden="1">
      <c r="A61092" s="450" t="str">
        <f>списки!$C$47</f>
        <v>БАГВ</v>
      </c>
      <c r="B61092" s="442">
        <v>27025</v>
      </c>
    </row>
    <row r="61093" spans="1:2" hidden="1">
      <c r="A61093" s="450" t="str">
        <f>списки!$C$47</f>
        <v>БАГВ</v>
      </c>
      <c r="B61093" s="442">
        <v>27026</v>
      </c>
    </row>
    <row r="61094" spans="1:2" hidden="1">
      <c r="A61094" s="450" t="str">
        <f>списки!$C$47</f>
        <v>БАГВ</v>
      </c>
      <c r="B61094" s="442">
        <v>27027</v>
      </c>
    </row>
    <row r="61095" spans="1:2" hidden="1">
      <c r="A61095" s="450" t="str">
        <f>списки!$C$47</f>
        <v>БАГВ</v>
      </c>
      <c r="B61095" s="442">
        <v>27028</v>
      </c>
    </row>
    <row r="61096" spans="1:2" hidden="1">
      <c r="A61096" s="450" t="str">
        <f>списки!$C$47</f>
        <v>БАГВ</v>
      </c>
      <c r="B61096" s="442">
        <v>27029</v>
      </c>
    </row>
    <row r="61097" spans="1:2" hidden="1">
      <c r="A61097" s="450" t="str">
        <f>списки!$C$47</f>
        <v>БАГВ</v>
      </c>
      <c r="B61097" s="442">
        <v>27030</v>
      </c>
    </row>
    <row r="61098" spans="1:2" hidden="1">
      <c r="A61098" s="450" t="str">
        <f>списки!$C$47</f>
        <v>БАГВ</v>
      </c>
      <c r="B61098" s="442">
        <v>27031</v>
      </c>
    </row>
    <row r="61099" spans="1:2" hidden="1">
      <c r="A61099" s="450" t="str">
        <f>списки!$C$47</f>
        <v>БАГВ</v>
      </c>
      <c r="B61099" s="442">
        <v>27032</v>
      </c>
    </row>
    <row r="61100" spans="1:2" hidden="1">
      <c r="A61100" s="450" t="str">
        <f>списки!$C$47</f>
        <v>БАГВ</v>
      </c>
      <c r="B61100" s="442">
        <v>27033</v>
      </c>
    </row>
    <row r="61101" spans="1:2" hidden="1">
      <c r="A61101" s="450" t="str">
        <f>списки!$C$47</f>
        <v>БАГВ</v>
      </c>
      <c r="B61101" s="442">
        <v>27034</v>
      </c>
    </row>
    <row r="61102" spans="1:2" hidden="1">
      <c r="A61102" s="450" t="str">
        <f>списки!$C$47</f>
        <v>БАГВ</v>
      </c>
      <c r="B61102" s="442">
        <v>27035</v>
      </c>
    </row>
    <row r="61103" spans="1:2" hidden="1">
      <c r="A61103" s="450" t="str">
        <f>списки!$C$47</f>
        <v>БАГВ</v>
      </c>
      <c r="B61103" s="442">
        <v>27036</v>
      </c>
    </row>
    <row r="61104" spans="1:2" hidden="1">
      <c r="A61104" s="450" t="str">
        <f>списки!$C$47</f>
        <v>БАГВ</v>
      </c>
      <c r="B61104" s="442">
        <v>27037</v>
      </c>
    </row>
    <row r="61105" spans="1:2" hidden="1">
      <c r="A61105" s="450" t="str">
        <f>списки!$C$47</f>
        <v>БАГВ</v>
      </c>
      <c r="B61105" s="442">
        <v>27038</v>
      </c>
    </row>
    <row r="61106" spans="1:2" hidden="1">
      <c r="A61106" s="450" t="str">
        <f>списки!$C$47</f>
        <v>БАГВ</v>
      </c>
      <c r="B61106" s="442">
        <v>27039</v>
      </c>
    </row>
    <row r="61107" spans="1:2" hidden="1">
      <c r="A61107" s="450" t="str">
        <f>списки!$C$47</f>
        <v>БАГВ</v>
      </c>
      <c r="B61107" s="442">
        <v>27040</v>
      </c>
    </row>
    <row r="61108" spans="1:2" hidden="1">
      <c r="A61108" s="450" t="str">
        <f>списки!$C$47</f>
        <v>БАГВ</v>
      </c>
      <c r="B61108" s="442">
        <v>27041</v>
      </c>
    </row>
    <row r="61109" spans="1:2" hidden="1">
      <c r="A61109" s="450" t="str">
        <f>списки!$C$47</f>
        <v>БАГВ</v>
      </c>
      <c r="B61109" s="442">
        <v>27042</v>
      </c>
    </row>
    <row r="61110" spans="1:2" hidden="1">
      <c r="A61110" s="450" t="str">
        <f>списки!$C$47</f>
        <v>БАГВ</v>
      </c>
      <c r="B61110" s="442">
        <v>27043</v>
      </c>
    </row>
    <row r="61111" spans="1:2" hidden="1">
      <c r="A61111" s="450" t="str">
        <f>списки!$C$47</f>
        <v>БАГВ</v>
      </c>
      <c r="B61111" s="442">
        <v>27044</v>
      </c>
    </row>
    <row r="61112" spans="1:2" hidden="1">
      <c r="A61112" s="450" t="str">
        <f>списки!$C$47</f>
        <v>БАГВ</v>
      </c>
      <c r="B61112" s="442">
        <v>27045</v>
      </c>
    </row>
    <row r="61113" spans="1:2" hidden="1">
      <c r="A61113" s="450" t="str">
        <f>списки!$C$47</f>
        <v>БАГВ</v>
      </c>
      <c r="B61113" s="442">
        <v>27046</v>
      </c>
    </row>
    <row r="61114" spans="1:2" hidden="1">
      <c r="A61114" s="450" t="str">
        <f>списки!$C$47</f>
        <v>БАГВ</v>
      </c>
      <c r="B61114" s="442">
        <v>27047</v>
      </c>
    </row>
    <row r="61115" spans="1:2" hidden="1">
      <c r="A61115" s="450" t="str">
        <f>списки!$C$47</f>
        <v>БАГВ</v>
      </c>
      <c r="B61115" s="442">
        <v>27048</v>
      </c>
    </row>
    <row r="61116" spans="1:2" hidden="1">
      <c r="A61116" s="450" t="str">
        <f>списки!$C$47</f>
        <v>БАГВ</v>
      </c>
      <c r="B61116" s="442">
        <v>27049</v>
      </c>
    </row>
    <row r="61117" spans="1:2" hidden="1">
      <c r="A61117" s="450" t="str">
        <f>списки!$C$47</f>
        <v>БАГВ</v>
      </c>
      <c r="B61117" s="442">
        <v>27050</v>
      </c>
    </row>
    <row r="61118" spans="1:2" hidden="1">
      <c r="A61118" s="450" t="str">
        <f>списки!$C$47</f>
        <v>БАГВ</v>
      </c>
      <c r="B61118" s="442">
        <v>27051</v>
      </c>
    </row>
    <row r="61119" spans="1:2" hidden="1">
      <c r="A61119" s="450" t="str">
        <f>списки!$C$47</f>
        <v>БАГВ</v>
      </c>
      <c r="B61119" s="442">
        <v>27052</v>
      </c>
    </row>
    <row r="61120" spans="1:2" hidden="1">
      <c r="A61120" s="450" t="str">
        <f>списки!$C$47</f>
        <v>БАГВ</v>
      </c>
      <c r="B61120" s="442">
        <v>27053</v>
      </c>
    </row>
    <row r="61121" spans="1:2" hidden="1">
      <c r="A61121" s="450" t="str">
        <f>списки!$C$47</f>
        <v>БАГВ</v>
      </c>
      <c r="B61121" s="442">
        <v>27054</v>
      </c>
    </row>
    <row r="61122" spans="1:2" hidden="1">
      <c r="A61122" s="450" t="str">
        <f>списки!$C$47</f>
        <v>БАГВ</v>
      </c>
      <c r="B61122" s="442">
        <v>27055</v>
      </c>
    </row>
    <row r="61123" spans="1:2" hidden="1">
      <c r="A61123" s="450" t="str">
        <f>списки!$C$47</f>
        <v>БАГВ</v>
      </c>
      <c r="B61123" s="442">
        <v>27056</v>
      </c>
    </row>
    <row r="61124" spans="1:2" hidden="1">
      <c r="A61124" s="450" t="str">
        <f>списки!$C$47</f>
        <v>БАГВ</v>
      </c>
      <c r="B61124" s="442">
        <v>27057</v>
      </c>
    </row>
    <row r="61125" spans="1:2" hidden="1">
      <c r="A61125" s="450" t="str">
        <f>списки!$C$47</f>
        <v>БАГВ</v>
      </c>
      <c r="B61125" s="442">
        <v>27058</v>
      </c>
    </row>
    <row r="61126" spans="1:2" hidden="1">
      <c r="A61126" s="450" t="str">
        <f>списки!$C$47</f>
        <v>БАГВ</v>
      </c>
      <c r="B61126" s="442">
        <v>27059</v>
      </c>
    </row>
    <row r="61127" spans="1:2" hidden="1">
      <c r="A61127" s="450" t="str">
        <f>списки!$C$47</f>
        <v>БАГВ</v>
      </c>
      <c r="B61127" s="442">
        <v>27060</v>
      </c>
    </row>
    <row r="61128" spans="1:2" hidden="1">
      <c r="A61128" s="450" t="str">
        <f>списки!$C$47</f>
        <v>БАГВ</v>
      </c>
      <c r="B61128" s="442">
        <v>27061</v>
      </c>
    </row>
    <row r="61129" spans="1:2" hidden="1">
      <c r="A61129" s="450" t="str">
        <f>списки!$C$47</f>
        <v>БАГВ</v>
      </c>
      <c r="B61129" s="442">
        <v>27062</v>
      </c>
    </row>
    <row r="61130" spans="1:2" hidden="1">
      <c r="A61130" s="450" t="str">
        <f>списки!$C$47</f>
        <v>БАГВ</v>
      </c>
      <c r="B61130" s="442">
        <v>27063</v>
      </c>
    </row>
    <row r="61131" spans="1:2" hidden="1">
      <c r="A61131" s="450" t="str">
        <f>списки!$C$47</f>
        <v>БАГВ</v>
      </c>
      <c r="B61131" s="442">
        <v>27064</v>
      </c>
    </row>
    <row r="61132" spans="1:2" hidden="1">
      <c r="A61132" s="450" t="str">
        <f>списки!$C$47</f>
        <v>БАГВ</v>
      </c>
      <c r="B61132" s="442">
        <v>27065</v>
      </c>
    </row>
    <row r="61133" spans="1:2" hidden="1">
      <c r="A61133" s="450" t="str">
        <f>списки!$C$47</f>
        <v>БАГВ</v>
      </c>
      <c r="B61133" s="442">
        <v>27066</v>
      </c>
    </row>
    <row r="61134" spans="1:2" hidden="1">
      <c r="A61134" s="450" t="str">
        <f>списки!$C$47</f>
        <v>БАГВ</v>
      </c>
      <c r="B61134" s="442">
        <v>27067</v>
      </c>
    </row>
    <row r="61135" spans="1:2" hidden="1">
      <c r="A61135" s="450" t="str">
        <f>списки!$C$47</f>
        <v>БАГВ</v>
      </c>
      <c r="B61135" s="442">
        <v>27068</v>
      </c>
    </row>
    <row r="61136" spans="1:2" hidden="1">
      <c r="A61136" s="450" t="str">
        <f>списки!$C$47</f>
        <v>БАГВ</v>
      </c>
      <c r="B61136" s="442">
        <v>27069</v>
      </c>
    </row>
    <row r="61137" spans="1:2" hidden="1">
      <c r="A61137" s="450" t="str">
        <f>списки!$C$47</f>
        <v>БАГВ</v>
      </c>
      <c r="B61137" s="442">
        <v>27070</v>
      </c>
    </row>
    <row r="61138" spans="1:2" hidden="1">
      <c r="A61138" s="450" t="str">
        <f>списки!$C$47</f>
        <v>БАГВ</v>
      </c>
      <c r="B61138" s="442">
        <v>27071</v>
      </c>
    </row>
    <row r="61139" spans="1:2" hidden="1">
      <c r="A61139" s="450" t="str">
        <f>списки!$C$47</f>
        <v>БАГВ</v>
      </c>
      <c r="B61139" s="442">
        <v>27072</v>
      </c>
    </row>
    <row r="61140" spans="1:2" hidden="1">
      <c r="A61140" s="450" t="str">
        <f>списки!$C$47</f>
        <v>БАГВ</v>
      </c>
      <c r="B61140" s="442">
        <v>27073</v>
      </c>
    </row>
    <row r="61141" spans="1:2" hidden="1">
      <c r="A61141" s="450" t="str">
        <f>списки!$C$47</f>
        <v>БАГВ</v>
      </c>
      <c r="B61141" s="442">
        <v>27074</v>
      </c>
    </row>
    <row r="61142" spans="1:2" hidden="1">
      <c r="A61142" s="450" t="str">
        <f>списки!$C$47</f>
        <v>БАГВ</v>
      </c>
      <c r="B61142" s="442">
        <v>27075</v>
      </c>
    </row>
    <row r="61143" spans="1:2" hidden="1">
      <c r="A61143" s="450" t="str">
        <f>списки!$C$47</f>
        <v>БАГВ</v>
      </c>
      <c r="B61143" s="442">
        <v>27076</v>
      </c>
    </row>
    <row r="61144" spans="1:2" hidden="1">
      <c r="A61144" s="450" t="str">
        <f>списки!$C$47</f>
        <v>БАГВ</v>
      </c>
      <c r="B61144" s="442">
        <v>27077</v>
      </c>
    </row>
    <row r="61145" spans="1:2" hidden="1">
      <c r="A61145" s="450" t="str">
        <f>списки!$C$47</f>
        <v>БАГВ</v>
      </c>
      <c r="B61145" s="442">
        <v>27078</v>
      </c>
    </row>
    <row r="61146" spans="1:2" hidden="1">
      <c r="A61146" s="450" t="str">
        <f>списки!$C$47</f>
        <v>БАГВ</v>
      </c>
      <c r="B61146" s="442">
        <v>27079</v>
      </c>
    </row>
    <row r="61147" spans="1:2" hidden="1">
      <c r="A61147" s="450" t="str">
        <f>списки!$C$47</f>
        <v>БАГВ</v>
      </c>
      <c r="B61147" s="442">
        <v>27080</v>
      </c>
    </row>
    <row r="61148" spans="1:2" hidden="1">
      <c r="A61148" s="450" t="str">
        <f>списки!$C$47</f>
        <v>БАГВ</v>
      </c>
      <c r="B61148" s="442">
        <v>27081</v>
      </c>
    </row>
    <row r="61149" spans="1:2" hidden="1">
      <c r="A61149" s="450" t="str">
        <f>списки!$C$47</f>
        <v>БАГВ</v>
      </c>
      <c r="B61149" s="442">
        <v>27082</v>
      </c>
    </row>
    <row r="61150" spans="1:2" hidden="1">
      <c r="A61150" s="450" t="str">
        <f>списки!$C$47</f>
        <v>БАГВ</v>
      </c>
      <c r="B61150" s="442">
        <v>27083</v>
      </c>
    </row>
    <row r="61151" spans="1:2" hidden="1">
      <c r="A61151" s="450" t="str">
        <f>списки!$C$47</f>
        <v>БАГВ</v>
      </c>
      <c r="B61151" s="442">
        <v>27084</v>
      </c>
    </row>
    <row r="61152" spans="1:2" hidden="1">
      <c r="A61152" s="450" t="str">
        <f>списки!$C$47</f>
        <v>БАГВ</v>
      </c>
      <c r="B61152" s="442">
        <v>27085</v>
      </c>
    </row>
    <row r="61153" spans="1:2" hidden="1">
      <c r="A61153" s="450" t="str">
        <f>списки!$C$47</f>
        <v>БАГВ</v>
      </c>
      <c r="B61153" s="442">
        <v>27086</v>
      </c>
    </row>
    <row r="61154" spans="1:2" hidden="1">
      <c r="A61154" s="450" t="str">
        <f>списки!$C$47</f>
        <v>БАГВ</v>
      </c>
      <c r="B61154" s="442">
        <v>27087</v>
      </c>
    </row>
    <row r="61155" spans="1:2" hidden="1">
      <c r="A61155" s="450" t="str">
        <f>списки!$C$47</f>
        <v>БАГВ</v>
      </c>
      <c r="B61155" s="442">
        <v>27088</v>
      </c>
    </row>
    <row r="61156" spans="1:2" hidden="1">
      <c r="A61156" s="450" t="str">
        <f>списки!$C$47</f>
        <v>БАГВ</v>
      </c>
      <c r="B61156" s="442">
        <v>27089</v>
      </c>
    </row>
    <row r="61157" spans="1:2" hidden="1">
      <c r="A61157" s="450" t="str">
        <f>списки!$C$47</f>
        <v>БАГВ</v>
      </c>
      <c r="B61157" s="442">
        <v>27090</v>
      </c>
    </row>
    <row r="61158" spans="1:2" hidden="1">
      <c r="A61158" s="450" t="str">
        <f>списки!$C$47</f>
        <v>БАГВ</v>
      </c>
      <c r="B61158" s="442">
        <v>27091</v>
      </c>
    </row>
    <row r="61159" spans="1:2" hidden="1">
      <c r="A61159" s="450" t="str">
        <f>списки!$C$47</f>
        <v>БАГВ</v>
      </c>
      <c r="B61159" s="442">
        <v>27092</v>
      </c>
    </row>
    <row r="61160" spans="1:2" hidden="1">
      <c r="A61160" s="450" t="str">
        <f>списки!$C$47</f>
        <v>БАГВ</v>
      </c>
      <c r="B61160" s="442">
        <v>27093</v>
      </c>
    </row>
    <row r="61161" spans="1:2" hidden="1">
      <c r="A61161" s="450" t="str">
        <f>списки!$C$47</f>
        <v>БАГВ</v>
      </c>
      <c r="B61161" s="442">
        <v>27094</v>
      </c>
    </row>
    <row r="61162" spans="1:2" hidden="1">
      <c r="A61162" s="450" t="str">
        <f>списки!$C$47</f>
        <v>БАГВ</v>
      </c>
      <c r="B61162" s="442">
        <v>27095</v>
      </c>
    </row>
    <row r="61163" spans="1:2" hidden="1">
      <c r="A61163" s="450" t="str">
        <f>списки!$C$47</f>
        <v>БАГВ</v>
      </c>
      <c r="B61163" s="442">
        <v>27096</v>
      </c>
    </row>
    <row r="61164" spans="1:2" hidden="1">
      <c r="A61164" s="450" t="str">
        <f>списки!$C$47</f>
        <v>БАГВ</v>
      </c>
      <c r="B61164" s="442">
        <v>27097</v>
      </c>
    </row>
    <row r="61165" spans="1:2" hidden="1">
      <c r="A61165" s="450" t="str">
        <f>списки!$C$47</f>
        <v>БАГВ</v>
      </c>
      <c r="B61165" s="442">
        <v>27098</v>
      </c>
    </row>
    <row r="61166" spans="1:2" hidden="1">
      <c r="A61166" s="450" t="str">
        <f>списки!$C$47</f>
        <v>БАГВ</v>
      </c>
      <c r="B61166" s="442">
        <v>27099</v>
      </c>
    </row>
    <row r="61167" spans="1:2" hidden="1">
      <c r="A61167" s="450" t="str">
        <f>списки!$C$47</f>
        <v>БАГВ</v>
      </c>
      <c r="B61167" s="442">
        <v>27100</v>
      </c>
    </row>
    <row r="61168" spans="1:2" hidden="1">
      <c r="A61168" s="450" t="str">
        <f>списки!$C$47</f>
        <v>БАГВ</v>
      </c>
      <c r="B61168" s="442">
        <v>27101</v>
      </c>
    </row>
    <row r="61169" spans="1:2" hidden="1">
      <c r="A61169" s="450" t="str">
        <f>списки!$C$47</f>
        <v>БАГВ</v>
      </c>
      <c r="B61169" s="442">
        <v>27102</v>
      </c>
    </row>
    <row r="61170" spans="1:2" hidden="1">
      <c r="A61170" s="450" t="str">
        <f>списки!$C$47</f>
        <v>БАГВ</v>
      </c>
      <c r="B61170" s="442">
        <v>27103</v>
      </c>
    </row>
    <row r="61171" spans="1:2" hidden="1">
      <c r="A61171" s="450" t="str">
        <f>списки!$C$47</f>
        <v>БАГВ</v>
      </c>
      <c r="B61171" s="442">
        <v>27104</v>
      </c>
    </row>
    <row r="61172" spans="1:2" hidden="1">
      <c r="A61172" s="450" t="str">
        <f>списки!$C$47</f>
        <v>БАГВ</v>
      </c>
      <c r="B61172" s="442">
        <v>27105</v>
      </c>
    </row>
    <row r="61173" spans="1:2" hidden="1">
      <c r="A61173" s="450" t="str">
        <f>списки!$C$47</f>
        <v>БАГВ</v>
      </c>
      <c r="B61173" s="442">
        <v>27106</v>
      </c>
    </row>
    <row r="61174" spans="1:2" hidden="1">
      <c r="A61174" s="450" t="str">
        <f>списки!$C$47</f>
        <v>БАГВ</v>
      </c>
      <c r="B61174" s="442">
        <v>27107</v>
      </c>
    </row>
    <row r="61175" spans="1:2" hidden="1">
      <c r="A61175" s="450" t="str">
        <f>списки!$C$47</f>
        <v>БАГВ</v>
      </c>
      <c r="B61175" s="442">
        <v>27108</v>
      </c>
    </row>
    <row r="61176" spans="1:2" hidden="1">
      <c r="A61176" s="450" t="str">
        <f>списки!$C$47</f>
        <v>БАГВ</v>
      </c>
      <c r="B61176" s="442">
        <v>27109</v>
      </c>
    </row>
    <row r="61177" spans="1:2" hidden="1">
      <c r="A61177" s="450" t="str">
        <f>списки!$C$47</f>
        <v>БАГВ</v>
      </c>
      <c r="B61177" s="442">
        <v>27110</v>
      </c>
    </row>
    <row r="61178" spans="1:2" hidden="1">
      <c r="A61178" s="450" t="str">
        <f>списки!$C$47</f>
        <v>БАГВ</v>
      </c>
      <c r="B61178" s="442">
        <v>27111</v>
      </c>
    </row>
    <row r="61179" spans="1:2" hidden="1">
      <c r="A61179" s="450" t="str">
        <f>списки!$C$47</f>
        <v>БАГВ</v>
      </c>
      <c r="B61179" s="442">
        <v>27112</v>
      </c>
    </row>
    <row r="61180" spans="1:2" hidden="1">
      <c r="A61180" s="450" t="str">
        <f>списки!$C$47</f>
        <v>БАГВ</v>
      </c>
      <c r="B61180" s="442">
        <v>27113</v>
      </c>
    </row>
    <row r="61181" spans="1:2" hidden="1">
      <c r="A61181" s="450" t="str">
        <f>списки!$C$47</f>
        <v>БАГВ</v>
      </c>
      <c r="B61181" s="442">
        <v>27114</v>
      </c>
    </row>
    <row r="61182" spans="1:2" hidden="1">
      <c r="A61182" s="450" t="str">
        <f>списки!$C$47</f>
        <v>БАГВ</v>
      </c>
      <c r="B61182" s="442">
        <v>27115</v>
      </c>
    </row>
    <row r="61183" spans="1:2" hidden="1">
      <c r="A61183" s="450" t="str">
        <f>списки!$C$47</f>
        <v>БАГВ</v>
      </c>
      <c r="B61183" s="442">
        <v>27116</v>
      </c>
    </row>
    <row r="61184" spans="1:2" hidden="1">
      <c r="A61184" s="450" t="str">
        <f>списки!$C$47</f>
        <v>БАГВ</v>
      </c>
      <c r="B61184" s="442">
        <v>27117</v>
      </c>
    </row>
    <row r="61185" spans="1:2" hidden="1">
      <c r="A61185" s="450" t="str">
        <f>списки!$C$47</f>
        <v>БАГВ</v>
      </c>
      <c r="B61185" s="442">
        <v>27118</v>
      </c>
    </row>
    <row r="61186" spans="1:2" hidden="1">
      <c r="A61186" s="450" t="str">
        <f>списки!$C$47</f>
        <v>БАГВ</v>
      </c>
      <c r="B61186" s="442">
        <v>27119</v>
      </c>
    </row>
    <row r="61187" spans="1:2" hidden="1">
      <c r="A61187" s="450" t="str">
        <f>списки!$C$47</f>
        <v>БАГВ</v>
      </c>
      <c r="B61187" s="442">
        <v>27120</v>
      </c>
    </row>
    <row r="61188" spans="1:2" hidden="1">
      <c r="A61188" s="450" t="str">
        <f>списки!$C$47</f>
        <v>БАГВ</v>
      </c>
      <c r="B61188" s="442">
        <v>27121</v>
      </c>
    </row>
    <row r="61189" spans="1:2" hidden="1">
      <c r="A61189" s="450" t="str">
        <f>списки!$C$47</f>
        <v>БАГВ</v>
      </c>
      <c r="B61189" s="442">
        <v>27122</v>
      </c>
    </row>
    <row r="61190" spans="1:2" hidden="1">
      <c r="A61190" s="450" t="str">
        <f>списки!$C$47</f>
        <v>БАГВ</v>
      </c>
      <c r="B61190" s="442">
        <v>27123</v>
      </c>
    </row>
    <row r="61191" spans="1:2" hidden="1">
      <c r="A61191" s="450" t="str">
        <f>списки!$C$47</f>
        <v>БАГВ</v>
      </c>
      <c r="B61191" s="442">
        <v>27124</v>
      </c>
    </row>
    <row r="61192" spans="1:2" hidden="1">
      <c r="A61192" s="450" t="str">
        <f>списки!$C$47</f>
        <v>БАГВ</v>
      </c>
      <c r="B61192" s="442">
        <v>27125</v>
      </c>
    </row>
    <row r="61193" spans="1:2" hidden="1">
      <c r="A61193" s="450" t="str">
        <f>списки!$C$47</f>
        <v>БАГВ</v>
      </c>
      <c r="B61193" s="442">
        <v>27126</v>
      </c>
    </row>
    <row r="61194" spans="1:2" hidden="1">
      <c r="A61194" s="450" t="str">
        <f>списки!$C$47</f>
        <v>БАГВ</v>
      </c>
      <c r="B61194" s="442">
        <v>27127</v>
      </c>
    </row>
    <row r="61195" spans="1:2" hidden="1">
      <c r="A61195" s="450" t="str">
        <f>списки!$C$47</f>
        <v>БАГВ</v>
      </c>
      <c r="B61195" s="442">
        <v>27128</v>
      </c>
    </row>
    <row r="61196" spans="1:2" hidden="1">
      <c r="A61196" s="450" t="str">
        <f>списки!$C$47</f>
        <v>БАГВ</v>
      </c>
      <c r="B61196" s="442">
        <v>27129</v>
      </c>
    </row>
    <row r="61197" spans="1:2" hidden="1">
      <c r="A61197" s="450" t="str">
        <f>списки!$C$47</f>
        <v>БАГВ</v>
      </c>
      <c r="B61197" s="442">
        <v>27130</v>
      </c>
    </row>
    <row r="61198" spans="1:2" hidden="1">
      <c r="A61198" s="450" t="str">
        <f>списки!$C$47</f>
        <v>БАГВ</v>
      </c>
      <c r="B61198" s="442">
        <v>27131</v>
      </c>
    </row>
    <row r="61199" spans="1:2" hidden="1">
      <c r="A61199" s="450" t="str">
        <f>списки!$C$47</f>
        <v>БАГВ</v>
      </c>
      <c r="B61199" s="442">
        <v>27132</v>
      </c>
    </row>
    <row r="61200" spans="1:2" hidden="1">
      <c r="A61200" s="450" t="str">
        <f>списки!$C$47</f>
        <v>БАГВ</v>
      </c>
      <c r="B61200" s="442">
        <v>27133</v>
      </c>
    </row>
    <row r="61201" spans="1:2" hidden="1">
      <c r="A61201" s="450" t="str">
        <f>списки!$C$47</f>
        <v>БАГВ</v>
      </c>
      <c r="B61201" s="442">
        <v>27134</v>
      </c>
    </row>
    <row r="61202" spans="1:2" hidden="1">
      <c r="A61202" s="450" t="str">
        <f>списки!$C$47</f>
        <v>БАГВ</v>
      </c>
      <c r="B61202" s="442">
        <v>27135</v>
      </c>
    </row>
    <row r="61203" spans="1:2" hidden="1">
      <c r="A61203" s="450" t="str">
        <f>списки!$C$47</f>
        <v>БАГВ</v>
      </c>
      <c r="B61203" s="442">
        <v>27136</v>
      </c>
    </row>
    <row r="61204" spans="1:2" hidden="1">
      <c r="A61204" s="450" t="str">
        <f>списки!$C$47</f>
        <v>БАГВ</v>
      </c>
      <c r="B61204" s="442">
        <v>27137</v>
      </c>
    </row>
    <row r="61205" spans="1:2" hidden="1">
      <c r="A61205" s="450" t="str">
        <f>списки!$C$47</f>
        <v>БАГВ</v>
      </c>
      <c r="B61205" s="442">
        <v>27138</v>
      </c>
    </row>
    <row r="61206" spans="1:2" hidden="1">
      <c r="A61206" s="450" t="str">
        <f>списки!$C$47</f>
        <v>БАГВ</v>
      </c>
      <c r="B61206" s="442">
        <v>27139</v>
      </c>
    </row>
    <row r="61207" spans="1:2" hidden="1">
      <c r="A61207" s="450" t="str">
        <f>списки!$C$47</f>
        <v>БАГВ</v>
      </c>
      <c r="B61207" s="442">
        <v>27140</v>
      </c>
    </row>
    <row r="61208" spans="1:2" hidden="1">
      <c r="A61208" s="450" t="str">
        <f>списки!$C$47</f>
        <v>БАГВ</v>
      </c>
      <c r="B61208" s="442">
        <v>27141</v>
      </c>
    </row>
    <row r="61209" spans="1:2" hidden="1">
      <c r="A61209" s="450" t="str">
        <f>списки!$C$47</f>
        <v>БАГВ</v>
      </c>
      <c r="B61209" s="442">
        <v>27142</v>
      </c>
    </row>
    <row r="61210" spans="1:2" hidden="1">
      <c r="A61210" s="450" t="str">
        <f>списки!$C$47</f>
        <v>БАГВ</v>
      </c>
      <c r="B61210" s="442">
        <v>27143</v>
      </c>
    </row>
    <row r="61211" spans="1:2" hidden="1">
      <c r="A61211" s="450" t="str">
        <f>списки!$C$47</f>
        <v>БАГВ</v>
      </c>
      <c r="B61211" s="442">
        <v>27144</v>
      </c>
    </row>
    <row r="61212" spans="1:2" hidden="1">
      <c r="A61212" s="450" t="str">
        <f>списки!$C$47</f>
        <v>БАГВ</v>
      </c>
      <c r="B61212" s="442">
        <v>27145</v>
      </c>
    </row>
    <row r="61213" spans="1:2" hidden="1">
      <c r="A61213" s="450" t="str">
        <f>списки!$C$47</f>
        <v>БАГВ</v>
      </c>
      <c r="B61213" s="442">
        <v>27146</v>
      </c>
    </row>
    <row r="61214" spans="1:2" hidden="1">
      <c r="A61214" s="450" t="str">
        <f>списки!$C$47</f>
        <v>БАГВ</v>
      </c>
      <c r="B61214" s="442">
        <v>27147</v>
      </c>
    </row>
    <row r="61215" spans="1:2" hidden="1">
      <c r="A61215" s="450" t="str">
        <f>списки!$C$47</f>
        <v>БАГВ</v>
      </c>
      <c r="B61215" s="442">
        <v>27148</v>
      </c>
    </row>
    <row r="61216" spans="1:2" hidden="1">
      <c r="A61216" s="450" t="str">
        <f>списки!$C$47</f>
        <v>БАГВ</v>
      </c>
      <c r="B61216" s="442">
        <v>27149</v>
      </c>
    </row>
    <row r="61217" spans="1:2" hidden="1">
      <c r="A61217" s="450" t="str">
        <f>списки!$C$47</f>
        <v>БАГВ</v>
      </c>
      <c r="B61217" s="442">
        <v>27150</v>
      </c>
    </row>
    <row r="61218" spans="1:2" hidden="1">
      <c r="A61218" s="450" t="str">
        <f>списки!$C$47</f>
        <v>БАГВ</v>
      </c>
      <c r="B61218" s="442">
        <v>27151</v>
      </c>
    </row>
    <row r="61219" spans="1:2" hidden="1">
      <c r="A61219" s="450" t="str">
        <f>списки!$C$47</f>
        <v>БАГВ</v>
      </c>
      <c r="B61219" s="442">
        <v>27152</v>
      </c>
    </row>
    <row r="61220" spans="1:2" hidden="1">
      <c r="A61220" s="450" t="str">
        <f>списки!$C$47</f>
        <v>БАГВ</v>
      </c>
      <c r="B61220" s="442">
        <v>27153</v>
      </c>
    </row>
    <row r="61221" spans="1:2" hidden="1">
      <c r="A61221" s="450" t="str">
        <f>списки!$C$47</f>
        <v>БАГВ</v>
      </c>
      <c r="B61221" s="442">
        <v>27154</v>
      </c>
    </row>
    <row r="61222" spans="1:2" hidden="1">
      <c r="A61222" s="450" t="str">
        <f>списки!$C$47</f>
        <v>БАГВ</v>
      </c>
      <c r="B61222" s="442">
        <v>27155</v>
      </c>
    </row>
    <row r="61223" spans="1:2" hidden="1">
      <c r="A61223" s="450" t="str">
        <f>списки!$C$47</f>
        <v>БАГВ</v>
      </c>
      <c r="B61223" s="442">
        <v>27156</v>
      </c>
    </row>
    <row r="61224" spans="1:2" hidden="1">
      <c r="A61224" s="450" t="str">
        <f>списки!$C$47</f>
        <v>БАГВ</v>
      </c>
      <c r="B61224" s="442">
        <v>27157</v>
      </c>
    </row>
    <row r="61225" spans="1:2" hidden="1">
      <c r="A61225" s="450" t="str">
        <f>списки!$C$47</f>
        <v>БАГВ</v>
      </c>
      <c r="B61225" s="442">
        <v>27158</v>
      </c>
    </row>
    <row r="61226" spans="1:2" hidden="1">
      <c r="A61226" s="450" t="str">
        <f>списки!$C$47</f>
        <v>БАГВ</v>
      </c>
      <c r="B61226" s="442">
        <v>27159</v>
      </c>
    </row>
    <row r="61227" spans="1:2" hidden="1">
      <c r="A61227" s="450" t="str">
        <f>списки!$C$47</f>
        <v>БАГВ</v>
      </c>
      <c r="B61227" s="442">
        <v>27160</v>
      </c>
    </row>
    <row r="61228" spans="1:2" hidden="1">
      <c r="A61228" s="450" t="str">
        <f>списки!$C$47</f>
        <v>БАГВ</v>
      </c>
      <c r="B61228" s="442">
        <v>27161</v>
      </c>
    </row>
    <row r="61229" spans="1:2" hidden="1">
      <c r="A61229" s="450" t="str">
        <f>списки!$C$47</f>
        <v>БАГВ</v>
      </c>
      <c r="B61229" s="442">
        <v>27162</v>
      </c>
    </row>
    <row r="61230" spans="1:2" hidden="1">
      <c r="A61230" s="450" t="str">
        <f>списки!$C$47</f>
        <v>БАГВ</v>
      </c>
      <c r="B61230" s="442">
        <v>27163</v>
      </c>
    </row>
    <row r="61231" spans="1:2" hidden="1">
      <c r="A61231" s="450" t="str">
        <f>списки!$C$47</f>
        <v>БАГВ</v>
      </c>
      <c r="B61231" s="442">
        <v>27164</v>
      </c>
    </row>
    <row r="61232" spans="1:2" hidden="1">
      <c r="A61232" s="450" t="str">
        <f>списки!$C$47</f>
        <v>БАГВ</v>
      </c>
      <c r="B61232" s="442">
        <v>27165</v>
      </c>
    </row>
    <row r="61233" spans="1:2" hidden="1">
      <c r="A61233" s="450" t="str">
        <f>списки!$C$47</f>
        <v>БАГВ</v>
      </c>
      <c r="B61233" s="442">
        <v>27166</v>
      </c>
    </row>
    <row r="61234" spans="1:2" hidden="1">
      <c r="A61234" s="450" t="str">
        <f>списки!$C$47</f>
        <v>БАГВ</v>
      </c>
      <c r="B61234" s="442">
        <v>27167</v>
      </c>
    </row>
    <row r="61235" spans="1:2" hidden="1">
      <c r="A61235" s="450" t="str">
        <f>списки!$C$47</f>
        <v>БАГВ</v>
      </c>
      <c r="B61235" s="442">
        <v>27168</v>
      </c>
    </row>
    <row r="61236" spans="1:2" hidden="1">
      <c r="A61236" s="450" t="str">
        <f>списки!$C$47</f>
        <v>БАГВ</v>
      </c>
      <c r="B61236" s="442">
        <v>27169</v>
      </c>
    </row>
    <row r="61237" spans="1:2" hidden="1">
      <c r="A61237" s="450" t="str">
        <f>списки!$C$47</f>
        <v>БАГВ</v>
      </c>
      <c r="B61237" s="442">
        <v>27170</v>
      </c>
    </row>
    <row r="61238" spans="1:2" hidden="1">
      <c r="A61238" s="450" t="str">
        <f>списки!$C$47</f>
        <v>БАГВ</v>
      </c>
      <c r="B61238" s="442">
        <v>27171</v>
      </c>
    </row>
    <row r="61239" spans="1:2" hidden="1">
      <c r="A61239" s="450" t="str">
        <f>списки!$C$47</f>
        <v>БАГВ</v>
      </c>
      <c r="B61239" s="442">
        <v>27172</v>
      </c>
    </row>
    <row r="61240" spans="1:2" hidden="1">
      <c r="A61240" s="450" t="str">
        <f>списки!$C$47</f>
        <v>БАГВ</v>
      </c>
      <c r="B61240" s="442">
        <v>27173</v>
      </c>
    </row>
    <row r="61241" spans="1:2" hidden="1">
      <c r="A61241" s="450" t="str">
        <f>списки!$C$47</f>
        <v>БАГВ</v>
      </c>
      <c r="B61241" s="442">
        <v>27174</v>
      </c>
    </row>
    <row r="61242" spans="1:2" hidden="1">
      <c r="A61242" s="450" t="str">
        <f>списки!$C$47</f>
        <v>БАГВ</v>
      </c>
      <c r="B61242" s="442">
        <v>27175</v>
      </c>
    </row>
    <row r="61243" spans="1:2" hidden="1">
      <c r="A61243" s="450" t="str">
        <f>списки!$C$47</f>
        <v>БАГВ</v>
      </c>
      <c r="B61243" s="442">
        <v>27176</v>
      </c>
    </row>
    <row r="61244" spans="1:2" hidden="1">
      <c r="A61244" s="450" t="str">
        <f>списки!$C$47</f>
        <v>БАГВ</v>
      </c>
      <c r="B61244" s="442">
        <v>27177</v>
      </c>
    </row>
    <row r="61245" spans="1:2" hidden="1">
      <c r="A61245" s="450" t="str">
        <f>списки!$C$47</f>
        <v>БАГВ</v>
      </c>
      <c r="B61245" s="442">
        <v>27178</v>
      </c>
    </row>
    <row r="61246" spans="1:2" hidden="1">
      <c r="A61246" s="450" t="str">
        <f>списки!$C$47</f>
        <v>БАГВ</v>
      </c>
      <c r="B61246" s="442">
        <v>27179</v>
      </c>
    </row>
    <row r="61247" spans="1:2" hidden="1">
      <c r="A61247" s="450" t="str">
        <f>списки!$C$47</f>
        <v>БАГВ</v>
      </c>
      <c r="B61247" s="442">
        <v>27180</v>
      </c>
    </row>
    <row r="61248" spans="1:2" hidden="1">
      <c r="A61248" s="450" t="str">
        <f>списки!$C$47</f>
        <v>БАГВ</v>
      </c>
      <c r="B61248" s="442">
        <v>27181</v>
      </c>
    </row>
    <row r="61249" spans="1:2" hidden="1">
      <c r="A61249" s="450" t="str">
        <f>списки!$C$47</f>
        <v>БАГВ</v>
      </c>
      <c r="B61249" s="442">
        <v>27182</v>
      </c>
    </row>
    <row r="61250" spans="1:2" hidden="1">
      <c r="A61250" s="450" t="str">
        <f>списки!$C$47</f>
        <v>БАГВ</v>
      </c>
      <c r="B61250" s="442">
        <v>27183</v>
      </c>
    </row>
    <row r="61251" spans="1:2" hidden="1">
      <c r="A61251" s="450" t="str">
        <f>списки!$C$47</f>
        <v>БАГВ</v>
      </c>
      <c r="B61251" s="442">
        <v>27184</v>
      </c>
    </row>
    <row r="61252" spans="1:2" hidden="1">
      <c r="A61252" s="450" t="str">
        <f>списки!$C$47</f>
        <v>БАГВ</v>
      </c>
      <c r="B61252" s="442">
        <v>27185</v>
      </c>
    </row>
    <row r="61253" spans="1:2" hidden="1">
      <c r="A61253" s="450" t="str">
        <f>списки!$C$47</f>
        <v>БАГВ</v>
      </c>
      <c r="B61253" s="442">
        <v>27186</v>
      </c>
    </row>
    <row r="61254" spans="1:2" hidden="1">
      <c r="A61254" s="450" t="str">
        <f>списки!$C$47</f>
        <v>БАГВ</v>
      </c>
      <c r="B61254" s="442">
        <v>27187</v>
      </c>
    </row>
    <row r="61255" spans="1:2" hidden="1">
      <c r="A61255" s="450" t="str">
        <f>списки!$C$47</f>
        <v>БАГВ</v>
      </c>
      <c r="B61255" s="442">
        <v>27188</v>
      </c>
    </row>
    <row r="61256" spans="1:2" hidden="1">
      <c r="A61256" s="450" t="str">
        <f>списки!$C$47</f>
        <v>БАГВ</v>
      </c>
      <c r="B61256" s="442">
        <v>27189</v>
      </c>
    </row>
    <row r="61257" spans="1:2" hidden="1">
      <c r="A61257" s="450" t="str">
        <f>списки!$C$47</f>
        <v>БАГВ</v>
      </c>
      <c r="B61257" s="442">
        <v>27190</v>
      </c>
    </row>
    <row r="61258" spans="1:2" hidden="1">
      <c r="A61258" s="450" t="str">
        <f>списки!$C$47</f>
        <v>БАГВ</v>
      </c>
      <c r="B61258" s="442">
        <v>27191</v>
      </c>
    </row>
    <row r="61259" spans="1:2" hidden="1">
      <c r="A61259" s="450" t="str">
        <f>списки!$C$47</f>
        <v>БАГВ</v>
      </c>
      <c r="B61259" s="442">
        <v>27192</v>
      </c>
    </row>
    <row r="61260" spans="1:2" hidden="1">
      <c r="A61260" s="450" t="str">
        <f>списки!$C$47</f>
        <v>БАГВ</v>
      </c>
      <c r="B61260" s="442">
        <v>27193</v>
      </c>
    </row>
    <row r="61261" spans="1:2" hidden="1">
      <c r="A61261" s="450" t="str">
        <f>списки!$C$47</f>
        <v>БАГВ</v>
      </c>
      <c r="B61261" s="442">
        <v>27194</v>
      </c>
    </row>
    <row r="61262" spans="1:2" hidden="1">
      <c r="A61262" s="450" t="str">
        <f>списки!$C$47</f>
        <v>БАГВ</v>
      </c>
      <c r="B61262" s="442">
        <v>27195</v>
      </c>
    </row>
    <row r="61263" spans="1:2" hidden="1">
      <c r="A61263" s="450" t="str">
        <f>списки!$C$47</f>
        <v>БАГВ</v>
      </c>
      <c r="B61263" s="442">
        <v>27196</v>
      </c>
    </row>
    <row r="61264" spans="1:2" hidden="1">
      <c r="A61264" s="450" t="str">
        <f>списки!$C$47</f>
        <v>БАГВ</v>
      </c>
      <c r="B61264" s="442">
        <v>27197</v>
      </c>
    </row>
    <row r="61265" spans="1:2" hidden="1">
      <c r="A61265" s="450" t="str">
        <f>списки!$C$47</f>
        <v>БАГВ</v>
      </c>
      <c r="B61265" s="442">
        <v>27198</v>
      </c>
    </row>
    <row r="61266" spans="1:2" hidden="1">
      <c r="A61266" s="450" t="str">
        <f>списки!$C$47</f>
        <v>БАГВ</v>
      </c>
      <c r="B61266" s="442">
        <v>27199</v>
      </c>
    </row>
    <row r="61267" spans="1:2" hidden="1">
      <c r="A61267" s="450" t="str">
        <f>списки!$C$47</f>
        <v>БАГВ</v>
      </c>
      <c r="B61267" s="442">
        <v>27200</v>
      </c>
    </row>
    <row r="61268" spans="1:2" hidden="1">
      <c r="A61268" s="450" t="str">
        <f>списки!$C$47</f>
        <v>БАГВ</v>
      </c>
      <c r="B61268" s="442">
        <v>27201</v>
      </c>
    </row>
    <row r="61269" spans="1:2" hidden="1">
      <c r="A61269" s="450" t="str">
        <f>списки!$C$47</f>
        <v>БАГВ</v>
      </c>
      <c r="B61269" s="442">
        <v>27202</v>
      </c>
    </row>
    <row r="61270" spans="1:2" hidden="1">
      <c r="A61270" s="450" t="str">
        <f>списки!$C$47</f>
        <v>БАГВ</v>
      </c>
      <c r="B61270" s="442">
        <v>27203</v>
      </c>
    </row>
    <row r="61271" spans="1:2" hidden="1">
      <c r="A61271" s="450" t="str">
        <f>списки!$C$47</f>
        <v>БАГВ</v>
      </c>
      <c r="B61271" s="442">
        <v>27204</v>
      </c>
    </row>
    <row r="61272" spans="1:2" hidden="1">
      <c r="A61272" s="450" t="str">
        <f>списки!$C$47</f>
        <v>БАГВ</v>
      </c>
      <c r="B61272" s="442">
        <v>27205</v>
      </c>
    </row>
    <row r="61273" spans="1:2" hidden="1">
      <c r="A61273" s="450" t="str">
        <f>списки!$C$47</f>
        <v>БАГВ</v>
      </c>
      <c r="B61273" s="442">
        <v>27206</v>
      </c>
    </row>
    <row r="61274" spans="1:2" hidden="1">
      <c r="A61274" s="450" t="str">
        <f>списки!$C$47</f>
        <v>БАГВ</v>
      </c>
      <c r="B61274" s="442">
        <v>27207</v>
      </c>
    </row>
    <row r="61275" spans="1:2" hidden="1">
      <c r="A61275" s="450" t="str">
        <f>списки!$C$47</f>
        <v>БАГВ</v>
      </c>
      <c r="B61275" s="442">
        <v>27208</v>
      </c>
    </row>
    <row r="61276" spans="1:2" hidden="1">
      <c r="A61276" s="450" t="str">
        <f>списки!$C$47</f>
        <v>БАГВ</v>
      </c>
      <c r="B61276" s="442">
        <v>27209</v>
      </c>
    </row>
    <row r="61277" spans="1:2" hidden="1">
      <c r="A61277" s="450" t="str">
        <f>списки!$C$47</f>
        <v>БАГВ</v>
      </c>
      <c r="B61277" s="442">
        <v>27210</v>
      </c>
    </row>
    <row r="61278" spans="1:2" hidden="1">
      <c r="A61278" s="450" t="str">
        <f>списки!$C$47</f>
        <v>БАГВ</v>
      </c>
      <c r="B61278" s="442">
        <v>27211</v>
      </c>
    </row>
    <row r="61279" spans="1:2" hidden="1">
      <c r="A61279" s="450" t="str">
        <f>списки!$C$47</f>
        <v>БАГВ</v>
      </c>
      <c r="B61279" s="442">
        <v>27212</v>
      </c>
    </row>
    <row r="61280" spans="1:2" hidden="1">
      <c r="A61280" s="450" t="str">
        <f>списки!$C$47</f>
        <v>БАГВ</v>
      </c>
      <c r="B61280" s="442">
        <v>27213</v>
      </c>
    </row>
    <row r="61281" spans="1:2" hidden="1">
      <c r="A61281" s="450" t="str">
        <f>списки!$C$47</f>
        <v>БАГВ</v>
      </c>
      <c r="B61281" s="442">
        <v>27214</v>
      </c>
    </row>
    <row r="61282" spans="1:2" hidden="1">
      <c r="A61282" s="450" t="str">
        <f>списки!$C$47</f>
        <v>БАГВ</v>
      </c>
      <c r="B61282" s="442">
        <v>27215</v>
      </c>
    </row>
    <row r="61283" spans="1:2" hidden="1">
      <c r="A61283" s="450" t="str">
        <f>списки!$C$47</f>
        <v>БАГВ</v>
      </c>
      <c r="B61283" s="442">
        <v>27216</v>
      </c>
    </row>
    <row r="61284" spans="1:2" hidden="1">
      <c r="A61284" s="450" t="str">
        <f>списки!$C$47</f>
        <v>БАГВ</v>
      </c>
      <c r="B61284" s="442">
        <v>27217</v>
      </c>
    </row>
    <row r="61285" spans="1:2" hidden="1">
      <c r="A61285" s="450" t="str">
        <f>списки!$C$47</f>
        <v>БАГВ</v>
      </c>
      <c r="B61285" s="442">
        <v>27218</v>
      </c>
    </row>
    <row r="61286" spans="1:2" hidden="1">
      <c r="A61286" s="450" t="str">
        <f>списки!$C$47</f>
        <v>БАГВ</v>
      </c>
      <c r="B61286" s="442">
        <v>27219</v>
      </c>
    </row>
    <row r="61287" spans="1:2" hidden="1">
      <c r="A61287" s="450" t="str">
        <f>списки!$C$47</f>
        <v>БАГВ</v>
      </c>
      <c r="B61287" s="442">
        <v>27220</v>
      </c>
    </row>
    <row r="61288" spans="1:2" hidden="1">
      <c r="A61288" s="450" t="str">
        <f>списки!$C$47</f>
        <v>БАГВ</v>
      </c>
      <c r="B61288" s="442">
        <v>27221</v>
      </c>
    </row>
    <row r="61289" spans="1:2" hidden="1">
      <c r="A61289" s="450" t="str">
        <f>списки!$C$47</f>
        <v>БАГВ</v>
      </c>
      <c r="B61289" s="442">
        <v>27222</v>
      </c>
    </row>
    <row r="61290" spans="1:2" hidden="1">
      <c r="A61290" s="450" t="str">
        <f>списки!$C$47</f>
        <v>БАГВ</v>
      </c>
      <c r="B61290" s="442">
        <v>27223</v>
      </c>
    </row>
    <row r="61291" spans="1:2" hidden="1">
      <c r="A61291" s="450" t="str">
        <f>списки!$C$47</f>
        <v>БАГВ</v>
      </c>
      <c r="B61291" s="442">
        <v>27224</v>
      </c>
    </row>
    <row r="61292" spans="1:2" hidden="1">
      <c r="A61292" s="450" t="str">
        <f>списки!$C$47</f>
        <v>БАГВ</v>
      </c>
      <c r="B61292" s="442">
        <v>27225</v>
      </c>
    </row>
    <row r="61293" spans="1:2" hidden="1">
      <c r="A61293" s="450" t="str">
        <f>списки!$C$47</f>
        <v>БАГВ</v>
      </c>
      <c r="B61293" s="442">
        <v>27226</v>
      </c>
    </row>
    <row r="61294" spans="1:2" hidden="1">
      <c r="A61294" s="450" t="str">
        <f>списки!$C$47</f>
        <v>БАГВ</v>
      </c>
      <c r="B61294" s="442">
        <v>27227</v>
      </c>
    </row>
    <row r="61295" spans="1:2" hidden="1">
      <c r="A61295" s="450" t="str">
        <f>списки!$C$47</f>
        <v>БАГВ</v>
      </c>
      <c r="B61295" s="442">
        <v>27228</v>
      </c>
    </row>
    <row r="61296" spans="1:2" hidden="1">
      <c r="A61296" s="450" t="str">
        <f>списки!$C$47</f>
        <v>БАГВ</v>
      </c>
      <c r="B61296" s="442">
        <v>27229</v>
      </c>
    </row>
    <row r="61297" spans="1:2" hidden="1">
      <c r="A61297" s="450" t="str">
        <f>списки!$C$47</f>
        <v>БАГВ</v>
      </c>
      <c r="B61297" s="442">
        <v>27230</v>
      </c>
    </row>
    <row r="61298" spans="1:2" hidden="1">
      <c r="A61298" s="450" t="str">
        <f>списки!$C$47</f>
        <v>БАГВ</v>
      </c>
      <c r="B61298" s="442">
        <v>27231</v>
      </c>
    </row>
    <row r="61299" spans="1:2" hidden="1">
      <c r="A61299" s="450" t="str">
        <f>списки!$C$47</f>
        <v>БАГВ</v>
      </c>
      <c r="B61299" s="442">
        <v>27232</v>
      </c>
    </row>
    <row r="61300" spans="1:2" hidden="1">
      <c r="A61300" s="450" t="str">
        <f>списки!$C$47</f>
        <v>БАГВ</v>
      </c>
      <c r="B61300" s="442">
        <v>27233</v>
      </c>
    </row>
    <row r="61301" spans="1:2" hidden="1">
      <c r="A61301" s="450" t="str">
        <f>списки!$C$47</f>
        <v>БАГВ</v>
      </c>
      <c r="B61301" s="442">
        <v>27234</v>
      </c>
    </row>
    <row r="61302" spans="1:2" hidden="1">
      <c r="A61302" s="450" t="str">
        <f>списки!$C$47</f>
        <v>БАГВ</v>
      </c>
      <c r="B61302" s="442">
        <v>27235</v>
      </c>
    </row>
    <row r="61303" spans="1:2" hidden="1">
      <c r="A61303" s="450" t="str">
        <f>списки!$C$47</f>
        <v>БАГВ</v>
      </c>
      <c r="B61303" s="442">
        <v>27236</v>
      </c>
    </row>
    <row r="61304" spans="1:2" hidden="1">
      <c r="A61304" s="450" t="str">
        <f>списки!$C$47</f>
        <v>БАГВ</v>
      </c>
      <c r="B61304" s="442">
        <v>27237</v>
      </c>
    </row>
    <row r="61305" spans="1:2" hidden="1">
      <c r="A61305" s="450" t="str">
        <f>списки!$C$47</f>
        <v>БАГВ</v>
      </c>
      <c r="B61305" s="442">
        <v>27238</v>
      </c>
    </row>
    <row r="61306" spans="1:2" hidden="1">
      <c r="A61306" s="450" t="str">
        <f>списки!$C$47</f>
        <v>БАГВ</v>
      </c>
      <c r="B61306" s="442">
        <v>27239</v>
      </c>
    </row>
    <row r="61307" spans="1:2" hidden="1">
      <c r="A61307" s="450" t="str">
        <f>списки!$C$47</f>
        <v>БАГВ</v>
      </c>
      <c r="B61307" s="442">
        <v>27240</v>
      </c>
    </row>
    <row r="61308" spans="1:2" hidden="1">
      <c r="A61308" s="450" t="str">
        <f>списки!$C$47</f>
        <v>БАГВ</v>
      </c>
      <c r="B61308" s="442">
        <v>27241</v>
      </c>
    </row>
    <row r="61309" spans="1:2" hidden="1">
      <c r="A61309" s="450" t="str">
        <f>списки!$C$47</f>
        <v>БАГВ</v>
      </c>
      <c r="B61309" s="442">
        <v>27242</v>
      </c>
    </row>
    <row r="61310" spans="1:2" hidden="1">
      <c r="A61310" s="450" t="str">
        <f>списки!$C$47</f>
        <v>БАГВ</v>
      </c>
      <c r="B61310" s="442">
        <v>27243</v>
      </c>
    </row>
    <row r="61311" spans="1:2" hidden="1">
      <c r="A61311" s="450" t="str">
        <f>списки!$C$47</f>
        <v>БАГВ</v>
      </c>
      <c r="B61311" s="442">
        <v>27244</v>
      </c>
    </row>
    <row r="61312" spans="1:2" hidden="1">
      <c r="A61312" s="450" t="str">
        <f>списки!$C$47</f>
        <v>БАГВ</v>
      </c>
      <c r="B61312" s="442">
        <v>27245</v>
      </c>
    </row>
    <row r="61313" spans="1:2" hidden="1">
      <c r="A61313" s="450" t="str">
        <f>списки!$C$47</f>
        <v>БАГВ</v>
      </c>
      <c r="B61313" s="442">
        <v>27246</v>
      </c>
    </row>
    <row r="61314" spans="1:2" hidden="1">
      <c r="A61314" s="450" t="str">
        <f>списки!$C$47</f>
        <v>БАГВ</v>
      </c>
      <c r="B61314" s="442">
        <v>27247</v>
      </c>
    </row>
    <row r="61315" spans="1:2" hidden="1">
      <c r="A61315" s="450" t="str">
        <f>списки!$C$47</f>
        <v>БАГВ</v>
      </c>
      <c r="B61315" s="442">
        <v>27248</v>
      </c>
    </row>
    <row r="61316" spans="1:2" hidden="1">
      <c r="A61316" s="450" t="str">
        <f>списки!$C$47</f>
        <v>БАГВ</v>
      </c>
      <c r="B61316" s="442">
        <v>27249</v>
      </c>
    </row>
    <row r="61317" spans="1:2" hidden="1">
      <c r="A61317" s="450" t="str">
        <f>списки!$C$47</f>
        <v>БАГВ</v>
      </c>
      <c r="B61317" s="442">
        <v>27250</v>
      </c>
    </row>
    <row r="61318" spans="1:2" hidden="1">
      <c r="A61318" s="450" t="str">
        <f>списки!$C$47</f>
        <v>БАГВ</v>
      </c>
      <c r="B61318" s="442">
        <v>27251</v>
      </c>
    </row>
    <row r="61319" spans="1:2" hidden="1">
      <c r="A61319" s="450" t="str">
        <f>списки!$C$47</f>
        <v>БАГВ</v>
      </c>
      <c r="B61319" s="442">
        <v>27252</v>
      </c>
    </row>
    <row r="61320" spans="1:2" hidden="1">
      <c r="A61320" s="450" t="str">
        <f>списки!$C$47</f>
        <v>БАГВ</v>
      </c>
      <c r="B61320" s="442">
        <v>27253</v>
      </c>
    </row>
    <row r="61321" spans="1:2" hidden="1">
      <c r="A61321" s="450" t="str">
        <f>списки!$C$47</f>
        <v>БАГВ</v>
      </c>
      <c r="B61321" s="442">
        <v>27254</v>
      </c>
    </row>
    <row r="61322" spans="1:2" hidden="1">
      <c r="A61322" s="450" t="str">
        <f>списки!$C$47</f>
        <v>БАГВ</v>
      </c>
      <c r="B61322" s="442">
        <v>27255</v>
      </c>
    </row>
    <row r="61323" spans="1:2" hidden="1">
      <c r="A61323" s="450" t="str">
        <f>списки!$C$47</f>
        <v>БАГВ</v>
      </c>
      <c r="B61323" s="442">
        <v>27256</v>
      </c>
    </row>
    <row r="61324" spans="1:2" hidden="1">
      <c r="A61324" s="450" t="str">
        <f>списки!$C$47</f>
        <v>БАГВ</v>
      </c>
      <c r="B61324" s="442">
        <v>27257</v>
      </c>
    </row>
    <row r="61325" spans="1:2" hidden="1">
      <c r="A61325" s="450" t="str">
        <f>списки!$C$47</f>
        <v>БАГВ</v>
      </c>
      <c r="B61325" s="442">
        <v>27258</v>
      </c>
    </row>
    <row r="61326" spans="1:2" hidden="1">
      <c r="A61326" s="450" t="str">
        <f>списки!$C$47</f>
        <v>БАГВ</v>
      </c>
      <c r="B61326" s="442">
        <v>27259</v>
      </c>
    </row>
    <row r="61327" spans="1:2" hidden="1">
      <c r="A61327" s="450" t="str">
        <f>списки!$C$47</f>
        <v>БАГВ</v>
      </c>
      <c r="B61327" s="442">
        <v>27260</v>
      </c>
    </row>
    <row r="61328" spans="1:2" hidden="1">
      <c r="A61328" s="450" t="str">
        <f>списки!$C$47</f>
        <v>БАГВ</v>
      </c>
      <c r="B61328" s="442">
        <v>27261</v>
      </c>
    </row>
    <row r="61329" spans="1:2" hidden="1">
      <c r="A61329" s="450" t="str">
        <f>списки!$C$47</f>
        <v>БАГВ</v>
      </c>
      <c r="B61329" s="442">
        <v>27262</v>
      </c>
    </row>
    <row r="61330" spans="1:2" hidden="1">
      <c r="A61330" s="450" t="str">
        <f>списки!$C$47</f>
        <v>БАГВ</v>
      </c>
      <c r="B61330" s="442">
        <v>27263</v>
      </c>
    </row>
    <row r="61331" spans="1:2" hidden="1">
      <c r="A61331" s="450" t="str">
        <f>списки!$C$47</f>
        <v>БАГВ</v>
      </c>
      <c r="B61331" s="442">
        <v>27264</v>
      </c>
    </row>
    <row r="61332" spans="1:2" hidden="1">
      <c r="A61332" s="450" t="str">
        <f>списки!$C$47</f>
        <v>БАГВ</v>
      </c>
      <c r="B61332" s="442">
        <v>27265</v>
      </c>
    </row>
    <row r="61333" spans="1:2" hidden="1">
      <c r="A61333" s="450" t="str">
        <f>списки!$C$47</f>
        <v>БАГВ</v>
      </c>
      <c r="B61333" s="442">
        <v>27266</v>
      </c>
    </row>
    <row r="61334" spans="1:2" hidden="1">
      <c r="A61334" s="450" t="str">
        <f>списки!$C$47</f>
        <v>БАГВ</v>
      </c>
      <c r="B61334" s="442">
        <v>27267</v>
      </c>
    </row>
    <row r="61335" spans="1:2" hidden="1">
      <c r="A61335" s="450" t="str">
        <f>списки!$C$47</f>
        <v>БАГВ</v>
      </c>
      <c r="B61335" s="442">
        <v>27268</v>
      </c>
    </row>
    <row r="61336" spans="1:2" hidden="1">
      <c r="A61336" s="450" t="str">
        <f>списки!$C$47</f>
        <v>БАГВ</v>
      </c>
      <c r="B61336" s="442">
        <v>27269</v>
      </c>
    </row>
    <row r="61337" spans="1:2" hidden="1">
      <c r="A61337" s="450" t="str">
        <f>списки!$C$47</f>
        <v>БАГВ</v>
      </c>
      <c r="B61337" s="442">
        <v>27270</v>
      </c>
    </row>
    <row r="61338" spans="1:2" hidden="1">
      <c r="A61338" s="450" t="str">
        <f>списки!$C$47</f>
        <v>БАГВ</v>
      </c>
      <c r="B61338" s="442">
        <v>27271</v>
      </c>
    </row>
    <row r="61339" spans="1:2" hidden="1">
      <c r="A61339" s="450" t="str">
        <f>списки!$C$47</f>
        <v>БАГВ</v>
      </c>
      <c r="B61339" s="442">
        <v>27272</v>
      </c>
    </row>
    <row r="61340" spans="1:2" hidden="1">
      <c r="A61340" s="450" t="str">
        <f>списки!$C$47</f>
        <v>БАГВ</v>
      </c>
      <c r="B61340" s="442">
        <v>27273</v>
      </c>
    </row>
    <row r="61341" spans="1:2" hidden="1">
      <c r="A61341" s="450" t="str">
        <f>списки!$C$47</f>
        <v>БАГВ</v>
      </c>
      <c r="B61341" s="442">
        <v>27274</v>
      </c>
    </row>
    <row r="61342" spans="1:2" hidden="1">
      <c r="A61342" s="450" t="str">
        <f>списки!$C$47</f>
        <v>БАГВ</v>
      </c>
      <c r="B61342" s="442">
        <v>27275</v>
      </c>
    </row>
    <row r="61343" spans="1:2" hidden="1">
      <c r="A61343" s="450" t="str">
        <f>списки!$C$47</f>
        <v>БАГВ</v>
      </c>
      <c r="B61343" s="442">
        <v>27276</v>
      </c>
    </row>
    <row r="61344" spans="1:2" hidden="1">
      <c r="A61344" s="450" t="str">
        <f>списки!$C$47</f>
        <v>БАГВ</v>
      </c>
      <c r="B61344" s="442">
        <v>27277</v>
      </c>
    </row>
    <row r="61345" spans="1:2" hidden="1">
      <c r="A61345" s="450" t="str">
        <f>списки!$C$47</f>
        <v>БАГВ</v>
      </c>
      <c r="B61345" s="442">
        <v>27278</v>
      </c>
    </row>
    <row r="61346" spans="1:2" hidden="1">
      <c r="A61346" s="450" t="str">
        <f>списки!$C$47</f>
        <v>БАГВ</v>
      </c>
      <c r="B61346" s="442">
        <v>27279</v>
      </c>
    </row>
    <row r="61347" spans="1:2" hidden="1">
      <c r="A61347" s="450" t="str">
        <f>списки!$C$47</f>
        <v>БАГВ</v>
      </c>
      <c r="B61347" s="442">
        <v>27280</v>
      </c>
    </row>
    <row r="61348" spans="1:2" hidden="1">
      <c r="A61348" s="450" t="str">
        <f>списки!$C$47</f>
        <v>БАГВ</v>
      </c>
      <c r="B61348" s="442">
        <v>27281</v>
      </c>
    </row>
    <row r="61349" spans="1:2" hidden="1">
      <c r="A61349" s="450" t="str">
        <f>списки!$C$47</f>
        <v>БАГВ</v>
      </c>
      <c r="B61349" s="442">
        <v>27282</v>
      </c>
    </row>
    <row r="61350" spans="1:2" hidden="1">
      <c r="A61350" s="450" t="str">
        <f>списки!$C$47</f>
        <v>БАГВ</v>
      </c>
      <c r="B61350" s="442">
        <v>27283</v>
      </c>
    </row>
    <row r="61351" spans="1:2" hidden="1">
      <c r="A61351" s="450" t="str">
        <f>списки!$C$47</f>
        <v>БАГВ</v>
      </c>
      <c r="B61351" s="442">
        <v>27284</v>
      </c>
    </row>
    <row r="61352" spans="1:2" hidden="1">
      <c r="A61352" s="450" t="str">
        <f>списки!$C$47</f>
        <v>БАГВ</v>
      </c>
      <c r="B61352" s="442">
        <v>27285</v>
      </c>
    </row>
    <row r="61353" spans="1:2" hidden="1">
      <c r="A61353" s="450" t="str">
        <f>списки!$C$47</f>
        <v>БАГВ</v>
      </c>
      <c r="B61353" s="442">
        <v>27286</v>
      </c>
    </row>
    <row r="61354" spans="1:2" hidden="1">
      <c r="A61354" s="450" t="str">
        <f>списки!$C$47</f>
        <v>БАГВ</v>
      </c>
      <c r="B61354" s="442">
        <v>27287</v>
      </c>
    </row>
    <row r="61355" spans="1:2" hidden="1">
      <c r="A61355" s="450" t="str">
        <f>списки!$C$47</f>
        <v>БАГВ</v>
      </c>
      <c r="B61355" s="442">
        <v>27288</v>
      </c>
    </row>
    <row r="61356" spans="1:2" hidden="1">
      <c r="A61356" s="450" t="str">
        <f>списки!$C$47</f>
        <v>БАГВ</v>
      </c>
      <c r="B61356" s="442">
        <v>27289</v>
      </c>
    </row>
    <row r="61357" spans="1:2" hidden="1">
      <c r="A61357" s="450" t="str">
        <f>списки!$C$47</f>
        <v>БАГВ</v>
      </c>
      <c r="B61357" s="442">
        <v>27290</v>
      </c>
    </row>
    <row r="61358" spans="1:2" hidden="1">
      <c r="A61358" s="450" t="str">
        <f>списки!$C$47</f>
        <v>БАГВ</v>
      </c>
      <c r="B61358" s="442">
        <v>27291</v>
      </c>
    </row>
    <row r="61359" spans="1:2" hidden="1">
      <c r="A61359" s="450" t="str">
        <f>списки!$C$47</f>
        <v>БАГВ</v>
      </c>
      <c r="B61359" s="442">
        <v>27292</v>
      </c>
    </row>
    <row r="61360" spans="1:2" hidden="1">
      <c r="A61360" s="450" t="str">
        <f>списки!$C$47</f>
        <v>БАГВ</v>
      </c>
      <c r="B61360" s="442">
        <v>27293</v>
      </c>
    </row>
    <row r="61361" spans="1:2" hidden="1">
      <c r="A61361" s="450" t="str">
        <f>списки!$C$47</f>
        <v>БАГВ</v>
      </c>
      <c r="B61361" s="442">
        <v>27294</v>
      </c>
    </row>
    <row r="61362" spans="1:2" hidden="1">
      <c r="A61362" s="450" t="str">
        <f>списки!$C$47</f>
        <v>БАГВ</v>
      </c>
      <c r="B61362" s="442">
        <v>27295</v>
      </c>
    </row>
    <row r="61363" spans="1:2" hidden="1">
      <c r="A61363" s="450" t="str">
        <f>списки!$C$47</f>
        <v>БАГВ</v>
      </c>
      <c r="B61363" s="442">
        <v>27296</v>
      </c>
    </row>
    <row r="61364" spans="1:2" hidden="1">
      <c r="A61364" s="450" t="str">
        <f>списки!$C$47</f>
        <v>БАГВ</v>
      </c>
      <c r="B61364" s="442">
        <v>27297</v>
      </c>
    </row>
    <row r="61365" spans="1:2" hidden="1">
      <c r="A61365" s="450" t="str">
        <f>списки!$C$47</f>
        <v>БАГВ</v>
      </c>
      <c r="B61365" s="442">
        <v>27298</v>
      </c>
    </row>
    <row r="61366" spans="1:2" hidden="1">
      <c r="A61366" s="450" t="str">
        <f>списки!$C$47</f>
        <v>БАГВ</v>
      </c>
      <c r="B61366" s="442">
        <v>27299</v>
      </c>
    </row>
    <row r="61367" spans="1:2" hidden="1">
      <c r="A61367" s="450" t="str">
        <f>списки!$C$47</f>
        <v>БАГВ</v>
      </c>
      <c r="B61367" s="442">
        <v>27300</v>
      </c>
    </row>
    <row r="61368" spans="1:2" hidden="1">
      <c r="A61368" s="450" t="str">
        <f>списки!$C$47</f>
        <v>БАГВ</v>
      </c>
      <c r="B61368" s="442">
        <v>27301</v>
      </c>
    </row>
    <row r="61369" spans="1:2" hidden="1">
      <c r="A61369" s="450" t="str">
        <f>списки!$C$47</f>
        <v>БАГВ</v>
      </c>
      <c r="B61369" s="442">
        <v>27302</v>
      </c>
    </row>
    <row r="61370" spans="1:2" hidden="1">
      <c r="A61370" s="450" t="str">
        <f>списки!$C$47</f>
        <v>БАГВ</v>
      </c>
      <c r="B61370" s="442">
        <v>27303</v>
      </c>
    </row>
    <row r="61371" spans="1:2" hidden="1">
      <c r="A61371" s="450" t="str">
        <f>списки!$C$47</f>
        <v>БАГВ</v>
      </c>
      <c r="B61371" s="442">
        <v>27304</v>
      </c>
    </row>
    <row r="61372" spans="1:2" hidden="1">
      <c r="A61372" s="450" t="str">
        <f>списки!$C$47</f>
        <v>БАГВ</v>
      </c>
      <c r="B61372" s="442">
        <v>27305</v>
      </c>
    </row>
    <row r="61373" spans="1:2" hidden="1">
      <c r="A61373" s="450" t="str">
        <f>списки!$C$47</f>
        <v>БАГВ</v>
      </c>
      <c r="B61373" s="442">
        <v>27306</v>
      </c>
    </row>
    <row r="61374" spans="1:2" hidden="1">
      <c r="A61374" s="450" t="str">
        <f>списки!$C$47</f>
        <v>БАГВ</v>
      </c>
      <c r="B61374" s="442">
        <v>27307</v>
      </c>
    </row>
    <row r="61375" spans="1:2" hidden="1">
      <c r="A61375" s="450" t="str">
        <f>списки!$C$47</f>
        <v>БАГВ</v>
      </c>
      <c r="B61375" s="442">
        <v>27308</v>
      </c>
    </row>
    <row r="61376" spans="1:2" hidden="1">
      <c r="A61376" s="450" t="str">
        <f>списки!$C$47</f>
        <v>БАГВ</v>
      </c>
      <c r="B61376" s="442">
        <v>27309</v>
      </c>
    </row>
    <row r="61377" spans="1:2" hidden="1">
      <c r="A61377" s="450" t="str">
        <f>списки!$C$47</f>
        <v>БАГВ</v>
      </c>
      <c r="B61377" s="442">
        <v>27310</v>
      </c>
    </row>
    <row r="61378" spans="1:2" hidden="1">
      <c r="A61378" s="450" t="str">
        <f>списки!$C$47</f>
        <v>БАГВ</v>
      </c>
      <c r="B61378" s="442">
        <v>27311</v>
      </c>
    </row>
    <row r="61379" spans="1:2" hidden="1">
      <c r="A61379" s="450" t="str">
        <f>списки!$C$47</f>
        <v>БАГВ</v>
      </c>
      <c r="B61379" s="442">
        <v>27312</v>
      </c>
    </row>
    <row r="61380" spans="1:2" hidden="1">
      <c r="A61380" s="450" t="str">
        <f>списки!$C$47</f>
        <v>БАГВ</v>
      </c>
      <c r="B61380" s="442">
        <v>27313</v>
      </c>
    </row>
    <row r="61381" spans="1:2" hidden="1">
      <c r="A61381" s="450" t="str">
        <f>списки!$C$47</f>
        <v>БАГВ</v>
      </c>
      <c r="B61381" s="442">
        <v>27314</v>
      </c>
    </row>
    <row r="61382" spans="1:2" hidden="1">
      <c r="A61382" s="450" t="str">
        <f>списки!$C$47</f>
        <v>БАГВ</v>
      </c>
      <c r="B61382" s="442">
        <v>27315</v>
      </c>
    </row>
    <row r="61383" spans="1:2" hidden="1">
      <c r="A61383" s="450" t="str">
        <f>списки!$C$47</f>
        <v>БАГВ</v>
      </c>
      <c r="B61383" s="442">
        <v>27316</v>
      </c>
    </row>
    <row r="61384" spans="1:2" hidden="1">
      <c r="A61384" s="450" t="str">
        <f>списки!$C$47</f>
        <v>БАГВ</v>
      </c>
      <c r="B61384" s="442">
        <v>27317</v>
      </c>
    </row>
    <row r="61385" spans="1:2" hidden="1">
      <c r="A61385" s="450" t="str">
        <f>списки!$C$47</f>
        <v>БАГВ</v>
      </c>
      <c r="B61385" s="442">
        <v>27318</v>
      </c>
    </row>
    <row r="61386" spans="1:2" hidden="1">
      <c r="A61386" s="450" t="str">
        <f>списки!$C$47</f>
        <v>БАГВ</v>
      </c>
      <c r="B61386" s="442">
        <v>27319</v>
      </c>
    </row>
    <row r="61387" spans="1:2" hidden="1">
      <c r="A61387" s="450" t="str">
        <f>списки!$C$47</f>
        <v>БАГВ</v>
      </c>
      <c r="B61387" s="442">
        <v>27320</v>
      </c>
    </row>
    <row r="61388" spans="1:2" hidden="1">
      <c r="A61388" s="450" t="str">
        <f>списки!$C$47</f>
        <v>БАГВ</v>
      </c>
      <c r="B61388" s="442">
        <v>27321</v>
      </c>
    </row>
    <row r="61389" spans="1:2" hidden="1">
      <c r="A61389" s="450" t="str">
        <f>списки!$C$47</f>
        <v>БАГВ</v>
      </c>
      <c r="B61389" s="442">
        <v>27322</v>
      </c>
    </row>
    <row r="61390" spans="1:2" hidden="1">
      <c r="A61390" s="450" t="str">
        <f>списки!$C$47</f>
        <v>БАГВ</v>
      </c>
      <c r="B61390" s="442">
        <v>27323</v>
      </c>
    </row>
    <row r="61391" spans="1:2" hidden="1">
      <c r="A61391" s="450" t="str">
        <f>списки!$C$47</f>
        <v>БАГВ</v>
      </c>
      <c r="B61391" s="442">
        <v>27324</v>
      </c>
    </row>
    <row r="61392" spans="1:2" hidden="1">
      <c r="A61392" s="450" t="str">
        <f>списки!$C$47</f>
        <v>БАГВ</v>
      </c>
      <c r="B61392" s="442">
        <v>27325</v>
      </c>
    </row>
    <row r="61393" spans="1:2" hidden="1">
      <c r="A61393" s="450" t="str">
        <f>списки!$C$47</f>
        <v>БАГВ</v>
      </c>
      <c r="B61393" s="442">
        <v>27326</v>
      </c>
    </row>
    <row r="61394" spans="1:2" hidden="1">
      <c r="A61394" s="450" t="str">
        <f>списки!$C$47</f>
        <v>БАГВ</v>
      </c>
      <c r="B61394" s="442">
        <v>27327</v>
      </c>
    </row>
    <row r="61395" spans="1:2" hidden="1">
      <c r="A61395" s="450" t="str">
        <f>списки!$C$47</f>
        <v>БАГВ</v>
      </c>
      <c r="B61395" s="442">
        <v>27328</v>
      </c>
    </row>
    <row r="61396" spans="1:2" hidden="1">
      <c r="A61396" s="450" t="str">
        <f>списки!$C$47</f>
        <v>БАГВ</v>
      </c>
      <c r="B61396" s="442">
        <v>27329</v>
      </c>
    </row>
    <row r="61397" spans="1:2" hidden="1">
      <c r="A61397" s="450" t="str">
        <f>списки!$C$47</f>
        <v>БАГВ</v>
      </c>
      <c r="B61397" s="442">
        <v>27330</v>
      </c>
    </row>
    <row r="61398" spans="1:2" hidden="1">
      <c r="A61398" s="450" t="str">
        <f>списки!$C$47</f>
        <v>БАГВ</v>
      </c>
      <c r="B61398" s="442">
        <v>27331</v>
      </c>
    </row>
    <row r="61399" spans="1:2" hidden="1">
      <c r="A61399" s="450" t="str">
        <f>списки!$C$47</f>
        <v>БАГВ</v>
      </c>
      <c r="B61399" s="442">
        <v>27332</v>
      </c>
    </row>
    <row r="61400" spans="1:2" hidden="1">
      <c r="A61400" s="450" t="str">
        <f>списки!$C$47</f>
        <v>БАГВ</v>
      </c>
      <c r="B61400" s="442">
        <v>27333</v>
      </c>
    </row>
    <row r="61401" spans="1:2" hidden="1">
      <c r="A61401" s="450" t="str">
        <f>списки!$C$47</f>
        <v>БАГВ</v>
      </c>
      <c r="B61401" s="442">
        <v>27334</v>
      </c>
    </row>
    <row r="61402" spans="1:2" hidden="1">
      <c r="A61402" s="450" t="str">
        <f>списки!$C$47</f>
        <v>БАГВ</v>
      </c>
      <c r="B61402" s="442">
        <v>27335</v>
      </c>
    </row>
    <row r="61403" spans="1:2" hidden="1">
      <c r="A61403" s="450" t="str">
        <f>списки!$C$47</f>
        <v>БАГВ</v>
      </c>
      <c r="B61403" s="442">
        <v>27336</v>
      </c>
    </row>
    <row r="61404" spans="1:2" hidden="1">
      <c r="A61404" s="450" t="str">
        <f>списки!$C$47</f>
        <v>БАГВ</v>
      </c>
      <c r="B61404" s="442">
        <v>27337</v>
      </c>
    </row>
    <row r="61405" spans="1:2" hidden="1">
      <c r="A61405" s="450" t="str">
        <f>списки!$C$47</f>
        <v>БАГВ</v>
      </c>
      <c r="B61405" s="442">
        <v>27338</v>
      </c>
    </row>
    <row r="61406" spans="1:2" hidden="1">
      <c r="A61406" s="450" t="str">
        <f>списки!$C$47</f>
        <v>БАГВ</v>
      </c>
      <c r="B61406" s="442">
        <v>27339</v>
      </c>
    </row>
    <row r="61407" spans="1:2" hidden="1">
      <c r="A61407" s="450" t="str">
        <f>списки!$C$47</f>
        <v>БАГВ</v>
      </c>
      <c r="B61407" s="442">
        <v>27340</v>
      </c>
    </row>
    <row r="61408" spans="1:2" hidden="1">
      <c r="A61408" s="450" t="str">
        <f>списки!$C$47</f>
        <v>БАГВ</v>
      </c>
      <c r="B61408" s="442">
        <v>27341</v>
      </c>
    </row>
    <row r="61409" spans="1:2" hidden="1">
      <c r="A61409" s="450" t="str">
        <f>списки!$C$47</f>
        <v>БАГВ</v>
      </c>
      <c r="B61409" s="442">
        <v>27342</v>
      </c>
    </row>
    <row r="61410" spans="1:2" hidden="1">
      <c r="A61410" s="450" t="str">
        <f>списки!$C$47</f>
        <v>БАГВ</v>
      </c>
      <c r="B61410" s="442">
        <v>27343</v>
      </c>
    </row>
    <row r="61411" spans="1:2" hidden="1">
      <c r="A61411" s="450" t="str">
        <f>списки!$C$47</f>
        <v>БАГВ</v>
      </c>
      <c r="B61411" s="442">
        <v>27344</v>
      </c>
    </row>
    <row r="61412" spans="1:2" hidden="1">
      <c r="A61412" s="450" t="str">
        <f>списки!$C$47</f>
        <v>БАГВ</v>
      </c>
      <c r="B61412" s="442">
        <v>27345</v>
      </c>
    </row>
    <row r="61413" spans="1:2" hidden="1">
      <c r="A61413" s="450" t="str">
        <f>списки!$C$47</f>
        <v>БАГВ</v>
      </c>
      <c r="B61413" s="442">
        <v>27346</v>
      </c>
    </row>
    <row r="61414" spans="1:2" hidden="1">
      <c r="A61414" s="450" t="str">
        <f>списки!$C$47</f>
        <v>БАГВ</v>
      </c>
      <c r="B61414" s="442">
        <v>27347</v>
      </c>
    </row>
    <row r="61415" spans="1:2" hidden="1">
      <c r="A61415" s="450" t="str">
        <f>списки!$C$47</f>
        <v>БАГВ</v>
      </c>
      <c r="B61415" s="442">
        <v>27348</v>
      </c>
    </row>
    <row r="61416" spans="1:2" hidden="1">
      <c r="A61416" s="450" t="str">
        <f>списки!$C$47</f>
        <v>БАГВ</v>
      </c>
      <c r="B61416" s="442">
        <v>27349</v>
      </c>
    </row>
    <row r="61417" spans="1:2" hidden="1">
      <c r="A61417" s="450" t="str">
        <f>списки!$C$47</f>
        <v>БАГВ</v>
      </c>
      <c r="B61417" s="442">
        <v>27350</v>
      </c>
    </row>
    <row r="61418" spans="1:2" hidden="1">
      <c r="A61418" s="450" t="str">
        <f>списки!$C$47</f>
        <v>БАГВ</v>
      </c>
      <c r="B61418" s="442">
        <v>27351</v>
      </c>
    </row>
    <row r="61419" spans="1:2" hidden="1">
      <c r="A61419" s="450" t="str">
        <f>списки!$C$47</f>
        <v>БАГВ</v>
      </c>
      <c r="B61419" s="442">
        <v>27352</v>
      </c>
    </row>
    <row r="61420" spans="1:2" hidden="1">
      <c r="A61420" s="450" t="str">
        <f>списки!$C$47</f>
        <v>БАГВ</v>
      </c>
      <c r="B61420" s="442">
        <v>27353</v>
      </c>
    </row>
    <row r="61421" spans="1:2" hidden="1">
      <c r="A61421" s="450" t="str">
        <f>списки!$C$47</f>
        <v>БАГВ</v>
      </c>
      <c r="B61421" s="442">
        <v>27354</v>
      </c>
    </row>
    <row r="61422" spans="1:2" hidden="1">
      <c r="A61422" s="450" t="str">
        <f>списки!$C$47</f>
        <v>БАГВ</v>
      </c>
      <c r="B61422" s="442">
        <v>27355</v>
      </c>
    </row>
    <row r="61423" spans="1:2" hidden="1">
      <c r="A61423" s="450" t="str">
        <f>списки!$C$47</f>
        <v>БАГВ</v>
      </c>
      <c r="B61423" s="442">
        <v>27356</v>
      </c>
    </row>
    <row r="61424" spans="1:2" hidden="1">
      <c r="A61424" s="450" t="str">
        <f>списки!$C$47</f>
        <v>БАГВ</v>
      </c>
      <c r="B61424" s="442">
        <v>27357</v>
      </c>
    </row>
    <row r="61425" spans="1:2" hidden="1">
      <c r="A61425" s="450" t="str">
        <f>списки!$C$47</f>
        <v>БАГВ</v>
      </c>
      <c r="B61425" s="442">
        <v>27358</v>
      </c>
    </row>
    <row r="61426" spans="1:2" hidden="1">
      <c r="A61426" s="450" t="str">
        <f>списки!$C$47</f>
        <v>БАГВ</v>
      </c>
      <c r="B61426" s="442">
        <v>27359</v>
      </c>
    </row>
    <row r="61427" spans="1:2" hidden="1">
      <c r="A61427" s="450" t="str">
        <f>списки!$C$47</f>
        <v>БАГВ</v>
      </c>
      <c r="B61427" s="442">
        <v>27360</v>
      </c>
    </row>
    <row r="61428" spans="1:2" hidden="1">
      <c r="A61428" s="450" t="str">
        <f>списки!$C$47</f>
        <v>БАГВ</v>
      </c>
      <c r="B61428" s="442">
        <v>27361</v>
      </c>
    </row>
    <row r="61429" spans="1:2" hidden="1">
      <c r="A61429" s="450" t="str">
        <f>списки!$C$47</f>
        <v>БАГВ</v>
      </c>
      <c r="B61429" s="442">
        <v>27362</v>
      </c>
    </row>
    <row r="61430" spans="1:2" hidden="1">
      <c r="A61430" s="450" t="str">
        <f>списки!$C$47</f>
        <v>БАГВ</v>
      </c>
      <c r="B61430" s="442">
        <v>27363</v>
      </c>
    </row>
    <row r="61431" spans="1:2" hidden="1">
      <c r="A61431" s="450" t="str">
        <f>списки!$C$47</f>
        <v>БАГВ</v>
      </c>
      <c r="B61431" s="442">
        <v>27364</v>
      </c>
    </row>
    <row r="61432" spans="1:2" hidden="1">
      <c r="A61432" s="450" t="str">
        <f>списки!$C$47</f>
        <v>БАГВ</v>
      </c>
      <c r="B61432" s="442">
        <v>27365</v>
      </c>
    </row>
    <row r="61433" spans="1:2" hidden="1">
      <c r="A61433" s="450" t="str">
        <f>списки!$C$47</f>
        <v>БАГВ</v>
      </c>
      <c r="B61433" s="442">
        <v>27366</v>
      </c>
    </row>
    <row r="61434" spans="1:2" hidden="1">
      <c r="A61434" s="450" t="str">
        <f>списки!$C$47</f>
        <v>БАГВ</v>
      </c>
      <c r="B61434" s="442">
        <v>27367</v>
      </c>
    </row>
    <row r="61435" spans="1:2" hidden="1">
      <c r="A61435" s="450" t="str">
        <f>списки!$C$47</f>
        <v>БАГВ</v>
      </c>
      <c r="B61435" s="442">
        <v>27368</v>
      </c>
    </row>
    <row r="61436" spans="1:2" hidden="1">
      <c r="A61436" s="450" t="str">
        <f>списки!$C$47</f>
        <v>БАГВ</v>
      </c>
      <c r="B61436" s="442">
        <v>27369</v>
      </c>
    </row>
    <row r="61437" spans="1:2" hidden="1">
      <c r="A61437" s="450" t="str">
        <f>списки!$C$47</f>
        <v>БАГВ</v>
      </c>
      <c r="B61437" s="442">
        <v>27370</v>
      </c>
    </row>
    <row r="61438" spans="1:2" hidden="1">
      <c r="A61438" s="450" t="str">
        <f>списки!$C$47</f>
        <v>БАГВ</v>
      </c>
      <c r="B61438" s="442">
        <v>27371</v>
      </c>
    </row>
    <row r="61439" spans="1:2" hidden="1">
      <c r="A61439" s="450" t="str">
        <f>списки!$C$47</f>
        <v>БАГВ</v>
      </c>
      <c r="B61439" s="442">
        <v>27372</v>
      </c>
    </row>
    <row r="61440" spans="1:2" hidden="1">
      <c r="A61440" s="450" t="str">
        <f>списки!$C$47</f>
        <v>БАГВ</v>
      </c>
      <c r="B61440" s="442">
        <v>27373</v>
      </c>
    </row>
    <row r="61441" spans="1:2" hidden="1">
      <c r="A61441" s="450" t="str">
        <f>списки!$C$47</f>
        <v>БАГВ</v>
      </c>
      <c r="B61441" s="442">
        <v>27374</v>
      </c>
    </row>
    <row r="61442" spans="1:2" hidden="1">
      <c r="A61442" s="450" t="str">
        <f>списки!$C$47</f>
        <v>БАГВ</v>
      </c>
      <c r="B61442" s="442">
        <v>27375</v>
      </c>
    </row>
    <row r="61443" spans="1:2" hidden="1">
      <c r="A61443" s="450" t="str">
        <f>списки!$C$47</f>
        <v>БАГВ</v>
      </c>
      <c r="B61443" s="442">
        <v>27376</v>
      </c>
    </row>
    <row r="61444" spans="1:2" hidden="1">
      <c r="A61444" s="450" t="str">
        <f>списки!$C$47</f>
        <v>БАГВ</v>
      </c>
      <c r="B61444" s="442">
        <v>27377</v>
      </c>
    </row>
    <row r="61445" spans="1:2" hidden="1">
      <c r="A61445" s="450" t="str">
        <f>списки!$C$47</f>
        <v>БАГВ</v>
      </c>
      <c r="B61445" s="442">
        <v>27378</v>
      </c>
    </row>
    <row r="61446" spans="1:2" hidden="1">
      <c r="A61446" s="450" t="str">
        <f>списки!$C$47</f>
        <v>БАГВ</v>
      </c>
      <c r="B61446" s="442">
        <v>27379</v>
      </c>
    </row>
    <row r="61447" spans="1:2" hidden="1">
      <c r="A61447" s="450" t="str">
        <f>списки!$C$47</f>
        <v>БАГВ</v>
      </c>
      <c r="B61447" s="442">
        <v>27380</v>
      </c>
    </row>
    <row r="61448" spans="1:2" hidden="1">
      <c r="A61448" s="450" t="str">
        <f>списки!$C$47</f>
        <v>БАГВ</v>
      </c>
      <c r="B61448" s="442">
        <v>27381</v>
      </c>
    </row>
    <row r="61449" spans="1:2" hidden="1">
      <c r="A61449" s="450" t="str">
        <f>списки!$C$47</f>
        <v>БАГВ</v>
      </c>
      <c r="B61449" s="442">
        <v>27382</v>
      </c>
    </row>
    <row r="61450" spans="1:2" hidden="1">
      <c r="A61450" s="450" t="str">
        <f>списки!$C$47</f>
        <v>БАГВ</v>
      </c>
      <c r="B61450" s="442">
        <v>27383</v>
      </c>
    </row>
    <row r="61451" spans="1:2" hidden="1">
      <c r="A61451" s="450" t="str">
        <f>списки!$C$47</f>
        <v>БАГВ</v>
      </c>
      <c r="B61451" s="442">
        <v>27384</v>
      </c>
    </row>
    <row r="61452" spans="1:2" hidden="1">
      <c r="A61452" s="450" t="str">
        <f>списки!$C$47</f>
        <v>БАГВ</v>
      </c>
      <c r="B61452" s="442">
        <v>27385</v>
      </c>
    </row>
    <row r="61453" spans="1:2" hidden="1">
      <c r="A61453" s="450" t="str">
        <f>списки!$C$47</f>
        <v>БАГВ</v>
      </c>
      <c r="B61453" s="442">
        <v>27386</v>
      </c>
    </row>
    <row r="61454" spans="1:2" hidden="1">
      <c r="A61454" s="450" t="str">
        <f>списки!$C$47</f>
        <v>БАГВ</v>
      </c>
      <c r="B61454" s="442">
        <v>27387</v>
      </c>
    </row>
    <row r="61455" spans="1:2" hidden="1">
      <c r="A61455" s="450" t="str">
        <f>списки!$C$47</f>
        <v>БАГВ</v>
      </c>
      <c r="B61455" s="442">
        <v>27388</v>
      </c>
    </row>
    <row r="61456" spans="1:2" hidden="1">
      <c r="A61456" s="450" t="str">
        <f>списки!$C$47</f>
        <v>БАГВ</v>
      </c>
      <c r="B61456" s="442">
        <v>27389</v>
      </c>
    </row>
    <row r="61457" spans="1:2" hidden="1">
      <c r="A61457" s="450" t="str">
        <f>списки!$C$47</f>
        <v>БАГВ</v>
      </c>
      <c r="B61457" s="442">
        <v>27390</v>
      </c>
    </row>
    <row r="61458" spans="1:2" hidden="1">
      <c r="A61458" s="450" t="str">
        <f>списки!$C$47</f>
        <v>БАГВ</v>
      </c>
      <c r="B61458" s="442">
        <v>27391</v>
      </c>
    </row>
    <row r="61459" spans="1:2" hidden="1">
      <c r="A61459" s="450" t="str">
        <f>списки!$C$47</f>
        <v>БАГВ</v>
      </c>
      <c r="B61459" s="442">
        <v>27392</v>
      </c>
    </row>
    <row r="61460" spans="1:2" hidden="1">
      <c r="A61460" s="450" t="str">
        <f>списки!$C$47</f>
        <v>БАГВ</v>
      </c>
      <c r="B61460" s="442">
        <v>27393</v>
      </c>
    </row>
    <row r="61461" spans="1:2" hidden="1">
      <c r="A61461" s="450" t="str">
        <f>списки!$C$47</f>
        <v>БАГВ</v>
      </c>
      <c r="B61461" s="442">
        <v>27394</v>
      </c>
    </row>
    <row r="61462" spans="1:2" hidden="1">
      <c r="A61462" s="450" t="str">
        <f>списки!$C$47</f>
        <v>БАГВ</v>
      </c>
      <c r="B61462" s="442">
        <v>27395</v>
      </c>
    </row>
    <row r="61463" spans="1:2" hidden="1">
      <c r="A61463" s="450" t="str">
        <f>списки!$C$47</f>
        <v>БАГВ</v>
      </c>
      <c r="B61463" s="442">
        <v>27396</v>
      </c>
    </row>
    <row r="61464" spans="1:2" hidden="1">
      <c r="A61464" s="450" t="str">
        <f>списки!$C$47</f>
        <v>БАГВ</v>
      </c>
      <c r="B61464" s="442">
        <v>27397</v>
      </c>
    </row>
    <row r="61465" spans="1:2" hidden="1">
      <c r="A61465" s="450" t="str">
        <f>списки!$C$47</f>
        <v>БАГВ</v>
      </c>
      <c r="B61465" s="442">
        <v>27398</v>
      </c>
    </row>
    <row r="61466" spans="1:2" hidden="1">
      <c r="A61466" s="450" t="str">
        <f>списки!$C$47</f>
        <v>БАГВ</v>
      </c>
      <c r="B61466" s="442">
        <v>27399</v>
      </c>
    </row>
    <row r="61467" spans="1:2" hidden="1">
      <c r="A61467" s="450" t="str">
        <f>списки!$C$47</f>
        <v>БАГВ</v>
      </c>
      <c r="B61467" s="442">
        <v>27400</v>
      </c>
    </row>
    <row r="61468" spans="1:2" hidden="1">
      <c r="A61468" s="450" t="str">
        <f>списки!$C$47</f>
        <v>БАГВ</v>
      </c>
      <c r="B61468" s="442">
        <v>27401</v>
      </c>
    </row>
    <row r="61469" spans="1:2" hidden="1">
      <c r="A61469" s="450" t="str">
        <f>списки!$C$47</f>
        <v>БАГВ</v>
      </c>
      <c r="B61469" s="442">
        <v>27402</v>
      </c>
    </row>
    <row r="61470" spans="1:2" hidden="1">
      <c r="A61470" s="450" t="str">
        <f>списки!$C$47</f>
        <v>БАГВ</v>
      </c>
      <c r="B61470" s="442">
        <v>27403</v>
      </c>
    </row>
    <row r="61471" spans="1:2" hidden="1">
      <c r="A61471" s="450" t="str">
        <f>списки!$C$47</f>
        <v>БАГВ</v>
      </c>
      <c r="B61471" s="442">
        <v>27404</v>
      </c>
    </row>
    <row r="61472" spans="1:2" hidden="1">
      <c r="A61472" s="450" t="str">
        <f>списки!$C$47</f>
        <v>БАГВ</v>
      </c>
      <c r="B61472" s="442">
        <v>27405</v>
      </c>
    </row>
    <row r="61473" spans="1:2" hidden="1">
      <c r="A61473" s="450" t="str">
        <f>списки!$C$47</f>
        <v>БАГВ</v>
      </c>
      <c r="B61473" s="442">
        <v>27406</v>
      </c>
    </row>
    <row r="61474" spans="1:2" hidden="1">
      <c r="A61474" s="450" t="str">
        <f>списки!$C$47</f>
        <v>БАГВ</v>
      </c>
      <c r="B61474" s="442">
        <v>27407</v>
      </c>
    </row>
    <row r="61475" spans="1:2" hidden="1">
      <c r="A61475" s="450" t="str">
        <f>списки!$C$47</f>
        <v>БАГВ</v>
      </c>
      <c r="B61475" s="442">
        <v>27408</v>
      </c>
    </row>
    <row r="61476" spans="1:2" hidden="1">
      <c r="A61476" s="450" t="str">
        <f>списки!$C$47</f>
        <v>БАГВ</v>
      </c>
      <c r="B61476" s="442">
        <v>27409</v>
      </c>
    </row>
    <row r="61477" spans="1:2" hidden="1">
      <c r="A61477" s="450" t="str">
        <f>списки!$C$47</f>
        <v>БАГВ</v>
      </c>
      <c r="B61477" s="442">
        <v>27410</v>
      </c>
    </row>
    <row r="61478" spans="1:2" hidden="1">
      <c r="A61478" s="450" t="str">
        <f>списки!$C$47</f>
        <v>БАГВ</v>
      </c>
      <c r="B61478" s="442">
        <v>27411</v>
      </c>
    </row>
    <row r="61479" spans="1:2" hidden="1">
      <c r="A61479" s="450" t="str">
        <f>списки!$C$47</f>
        <v>БАГВ</v>
      </c>
      <c r="B61479" s="442">
        <v>27412</v>
      </c>
    </row>
    <row r="61480" spans="1:2" hidden="1">
      <c r="A61480" s="450" t="str">
        <f>списки!$C$47</f>
        <v>БАГВ</v>
      </c>
      <c r="B61480" s="442">
        <v>27413</v>
      </c>
    </row>
    <row r="61481" spans="1:2" hidden="1">
      <c r="A61481" s="450" t="str">
        <f>списки!$C$47</f>
        <v>БАГВ</v>
      </c>
      <c r="B61481" s="442">
        <v>27414</v>
      </c>
    </row>
    <row r="61482" spans="1:2" hidden="1">
      <c r="A61482" s="450" t="str">
        <f>списки!$C$47</f>
        <v>БАГВ</v>
      </c>
      <c r="B61482" s="442">
        <v>27415</v>
      </c>
    </row>
    <row r="61483" spans="1:2" hidden="1">
      <c r="A61483" s="450" t="str">
        <f>списки!$C$47</f>
        <v>БАГВ</v>
      </c>
      <c r="B61483" s="442">
        <v>27416</v>
      </c>
    </row>
    <row r="61484" spans="1:2" hidden="1">
      <c r="A61484" s="450" t="str">
        <f>списки!$C$47</f>
        <v>БАГВ</v>
      </c>
      <c r="B61484" s="442">
        <v>27417</v>
      </c>
    </row>
    <row r="61485" spans="1:2" hidden="1">
      <c r="A61485" s="450" t="str">
        <f>списки!$C$47</f>
        <v>БАГВ</v>
      </c>
      <c r="B61485" s="442">
        <v>27418</v>
      </c>
    </row>
    <row r="61486" spans="1:2" hidden="1">
      <c r="A61486" s="450" t="str">
        <f>списки!$C$47</f>
        <v>БАГВ</v>
      </c>
      <c r="B61486" s="442">
        <v>27419</v>
      </c>
    </row>
    <row r="61487" spans="1:2" hidden="1">
      <c r="A61487" s="450" t="str">
        <f>списки!$C$47</f>
        <v>БАГВ</v>
      </c>
      <c r="B61487" s="442">
        <v>27420</v>
      </c>
    </row>
    <row r="61488" spans="1:2" hidden="1">
      <c r="A61488" s="450" t="str">
        <f>списки!$C$47</f>
        <v>БАГВ</v>
      </c>
      <c r="B61488" s="442">
        <v>27421</v>
      </c>
    </row>
    <row r="61489" spans="1:2" hidden="1">
      <c r="A61489" s="450" t="str">
        <f>списки!$C$47</f>
        <v>БАГВ</v>
      </c>
      <c r="B61489" s="442">
        <v>27422</v>
      </c>
    </row>
    <row r="61490" spans="1:2" hidden="1">
      <c r="A61490" s="450" t="str">
        <f>списки!$C$47</f>
        <v>БАГВ</v>
      </c>
      <c r="B61490" s="442">
        <v>27423</v>
      </c>
    </row>
    <row r="61491" spans="1:2" hidden="1">
      <c r="A61491" s="450" t="str">
        <f>списки!$C$47</f>
        <v>БАГВ</v>
      </c>
      <c r="B61491" s="442">
        <v>27424</v>
      </c>
    </row>
    <row r="61492" spans="1:2" hidden="1">
      <c r="A61492" s="450" t="str">
        <f>списки!$C$47</f>
        <v>БАГВ</v>
      </c>
      <c r="B61492" s="442">
        <v>27425</v>
      </c>
    </row>
    <row r="61493" spans="1:2" hidden="1">
      <c r="A61493" s="450" t="str">
        <f>списки!$C$47</f>
        <v>БАГВ</v>
      </c>
      <c r="B61493" s="442">
        <v>27426</v>
      </c>
    </row>
    <row r="61494" spans="1:2" hidden="1">
      <c r="A61494" s="450" t="str">
        <f>списки!$C$47</f>
        <v>БАГВ</v>
      </c>
      <c r="B61494" s="442">
        <v>27427</v>
      </c>
    </row>
    <row r="61495" spans="1:2" hidden="1">
      <c r="A61495" s="450" t="str">
        <f>списки!$C$47</f>
        <v>БАГВ</v>
      </c>
      <c r="B61495" s="442">
        <v>27428</v>
      </c>
    </row>
    <row r="61496" spans="1:2" hidden="1">
      <c r="A61496" s="450" t="str">
        <f>списки!$C$47</f>
        <v>БАГВ</v>
      </c>
      <c r="B61496" s="442">
        <v>27429</v>
      </c>
    </row>
    <row r="61497" spans="1:2" hidden="1">
      <c r="A61497" s="450" t="str">
        <f>списки!$C$47</f>
        <v>БАГВ</v>
      </c>
      <c r="B61497" s="442">
        <v>27430</v>
      </c>
    </row>
    <row r="61498" spans="1:2" hidden="1">
      <c r="A61498" s="450" t="str">
        <f>списки!$C$47</f>
        <v>БАГВ</v>
      </c>
      <c r="B61498" s="442">
        <v>27431</v>
      </c>
    </row>
    <row r="61499" spans="1:2" hidden="1">
      <c r="A61499" s="450" t="str">
        <f>списки!$C$47</f>
        <v>БАГВ</v>
      </c>
      <c r="B61499" s="442">
        <v>27432</v>
      </c>
    </row>
    <row r="61500" spans="1:2" hidden="1">
      <c r="A61500" s="450" t="str">
        <f>списки!$C$47</f>
        <v>БАГВ</v>
      </c>
      <c r="B61500" s="442">
        <v>27433</v>
      </c>
    </row>
    <row r="61501" spans="1:2" hidden="1">
      <c r="A61501" s="450" t="str">
        <f>списки!$C$47</f>
        <v>БАГВ</v>
      </c>
      <c r="B61501" s="442">
        <v>27434</v>
      </c>
    </row>
    <row r="61502" spans="1:2" hidden="1">
      <c r="A61502" s="450" t="str">
        <f>списки!$C$47</f>
        <v>БАГВ</v>
      </c>
      <c r="B61502" s="442">
        <v>27435</v>
      </c>
    </row>
    <row r="61503" spans="1:2" hidden="1">
      <c r="A61503" s="450" t="str">
        <f>списки!$C$47</f>
        <v>БАГВ</v>
      </c>
      <c r="B61503" s="442">
        <v>27436</v>
      </c>
    </row>
    <row r="61504" spans="1:2" hidden="1">
      <c r="A61504" s="450" t="str">
        <f>списки!$C$47</f>
        <v>БАГВ</v>
      </c>
      <c r="B61504" s="442">
        <v>27437</v>
      </c>
    </row>
    <row r="61505" spans="1:2" hidden="1">
      <c r="A61505" s="450" t="str">
        <f>списки!$C$47</f>
        <v>БАГВ</v>
      </c>
      <c r="B61505" s="442">
        <v>27438</v>
      </c>
    </row>
    <row r="61506" spans="1:2" hidden="1">
      <c r="A61506" s="450" t="str">
        <f>списки!$C$47</f>
        <v>БАГВ</v>
      </c>
      <c r="B61506" s="442">
        <v>27439</v>
      </c>
    </row>
    <row r="61507" spans="1:2" hidden="1">
      <c r="A61507" s="450" t="str">
        <f>списки!$C$47</f>
        <v>БАГВ</v>
      </c>
      <c r="B61507" s="442">
        <v>27440</v>
      </c>
    </row>
    <row r="61508" spans="1:2" hidden="1">
      <c r="A61508" s="450" t="str">
        <f>списки!$C$47</f>
        <v>БАГВ</v>
      </c>
      <c r="B61508" s="442">
        <v>27441</v>
      </c>
    </row>
    <row r="61509" spans="1:2" hidden="1">
      <c r="A61509" s="450" t="str">
        <f>списки!$C$47</f>
        <v>БАГВ</v>
      </c>
      <c r="B61509" s="442">
        <v>27442</v>
      </c>
    </row>
    <row r="61510" spans="1:2" hidden="1">
      <c r="A61510" s="450" t="str">
        <f>списки!$C$47</f>
        <v>БАГВ</v>
      </c>
      <c r="B61510" s="442">
        <v>27443</v>
      </c>
    </row>
    <row r="61511" spans="1:2" hidden="1">
      <c r="A61511" s="450" t="str">
        <f>списки!$C$47</f>
        <v>БАГВ</v>
      </c>
      <c r="B61511" s="442">
        <v>27444</v>
      </c>
    </row>
    <row r="61512" spans="1:2" hidden="1">
      <c r="A61512" s="450" t="str">
        <f>списки!$C$47</f>
        <v>БАГВ</v>
      </c>
      <c r="B61512" s="442">
        <v>27445</v>
      </c>
    </row>
    <row r="61513" spans="1:2" hidden="1">
      <c r="A61513" s="450" t="str">
        <f>списки!$C$47</f>
        <v>БАГВ</v>
      </c>
      <c r="B61513" s="442">
        <v>27446</v>
      </c>
    </row>
    <row r="61514" spans="1:2" hidden="1">
      <c r="A61514" s="450" t="str">
        <f>списки!$C$47</f>
        <v>БАГВ</v>
      </c>
      <c r="B61514" s="442">
        <v>27447</v>
      </c>
    </row>
    <row r="61515" spans="1:2" hidden="1">
      <c r="A61515" s="450" t="str">
        <f>списки!$C$47</f>
        <v>БАГВ</v>
      </c>
      <c r="B61515" s="442">
        <v>27448</v>
      </c>
    </row>
    <row r="61516" spans="1:2" hidden="1">
      <c r="A61516" s="450" t="str">
        <f>списки!$C$47</f>
        <v>БАГВ</v>
      </c>
      <c r="B61516" s="442">
        <v>27449</v>
      </c>
    </row>
    <row r="61517" spans="1:2" hidden="1">
      <c r="A61517" s="450" t="str">
        <f>списки!$C$47</f>
        <v>БАГВ</v>
      </c>
      <c r="B61517" s="442">
        <v>27450</v>
      </c>
    </row>
    <row r="61518" spans="1:2" hidden="1">
      <c r="A61518" s="450" t="str">
        <f>списки!$C$47</f>
        <v>БАГВ</v>
      </c>
      <c r="B61518" s="442">
        <v>27451</v>
      </c>
    </row>
    <row r="61519" spans="1:2" hidden="1">
      <c r="A61519" s="450" t="str">
        <f>списки!$C$47</f>
        <v>БАГВ</v>
      </c>
      <c r="B61519" s="442">
        <v>27452</v>
      </c>
    </row>
    <row r="61520" spans="1:2" hidden="1">
      <c r="A61520" s="450" t="str">
        <f>списки!$C$47</f>
        <v>БАГВ</v>
      </c>
      <c r="B61520" s="442">
        <v>27453</v>
      </c>
    </row>
    <row r="61521" spans="1:2" hidden="1">
      <c r="A61521" s="450" t="str">
        <f>списки!$C$47</f>
        <v>БАГВ</v>
      </c>
      <c r="B61521" s="442">
        <v>27454</v>
      </c>
    </row>
    <row r="61522" spans="1:2" hidden="1">
      <c r="A61522" s="450" t="str">
        <f>списки!$C$47</f>
        <v>БАГВ</v>
      </c>
      <c r="B61522" s="442">
        <v>27455</v>
      </c>
    </row>
    <row r="61523" spans="1:2" hidden="1">
      <c r="A61523" s="450" t="str">
        <f>списки!$C$47</f>
        <v>БАГВ</v>
      </c>
      <c r="B61523" s="442">
        <v>27456</v>
      </c>
    </row>
    <row r="61524" spans="1:2" hidden="1">
      <c r="A61524" s="450" t="str">
        <f>списки!$C$47</f>
        <v>БАГВ</v>
      </c>
      <c r="B61524" s="442">
        <v>27457</v>
      </c>
    </row>
    <row r="61525" spans="1:2" hidden="1">
      <c r="A61525" s="450" t="str">
        <f>списки!$C$47</f>
        <v>БАГВ</v>
      </c>
      <c r="B61525" s="442">
        <v>27458</v>
      </c>
    </row>
    <row r="61526" spans="1:2" hidden="1">
      <c r="A61526" s="450" t="str">
        <f>списки!$C$47</f>
        <v>БАГВ</v>
      </c>
      <c r="B61526" s="442">
        <v>27459</v>
      </c>
    </row>
    <row r="61527" spans="1:2" hidden="1">
      <c r="A61527" s="450" t="str">
        <f>списки!$C$47</f>
        <v>БАГВ</v>
      </c>
      <c r="B61527" s="442">
        <v>27460</v>
      </c>
    </row>
    <row r="61528" spans="1:2" hidden="1">
      <c r="A61528" s="450" t="str">
        <f>списки!$C$47</f>
        <v>БАГВ</v>
      </c>
      <c r="B61528" s="442">
        <v>27461</v>
      </c>
    </row>
    <row r="61529" spans="1:2" hidden="1">
      <c r="A61529" s="450" t="str">
        <f>списки!$C$47</f>
        <v>БАГВ</v>
      </c>
      <c r="B61529" s="442">
        <v>27462</v>
      </c>
    </row>
    <row r="61530" spans="1:2" hidden="1">
      <c r="A61530" s="450" t="str">
        <f>списки!$C$47</f>
        <v>БАГВ</v>
      </c>
      <c r="B61530" s="442">
        <v>27463</v>
      </c>
    </row>
    <row r="61531" spans="1:2" hidden="1">
      <c r="A61531" s="450" t="str">
        <f>списки!$C$47</f>
        <v>БАГВ</v>
      </c>
      <c r="B61531" s="442">
        <v>27464</v>
      </c>
    </row>
    <row r="61532" spans="1:2" hidden="1">
      <c r="A61532" s="450" t="str">
        <f>списки!$C$47</f>
        <v>БАГВ</v>
      </c>
      <c r="B61532" s="442">
        <v>27465</v>
      </c>
    </row>
    <row r="61533" spans="1:2" hidden="1">
      <c r="A61533" s="450" t="str">
        <f>списки!$C$47</f>
        <v>БАГВ</v>
      </c>
      <c r="B61533" s="442">
        <v>27466</v>
      </c>
    </row>
    <row r="61534" spans="1:2" hidden="1">
      <c r="A61534" s="450" t="str">
        <f>списки!$C$47</f>
        <v>БАГВ</v>
      </c>
      <c r="B61534" s="442">
        <v>27467</v>
      </c>
    </row>
    <row r="61535" spans="1:2" hidden="1">
      <c r="A61535" s="450" t="str">
        <f>списки!$C$47</f>
        <v>БАГВ</v>
      </c>
      <c r="B61535" s="442">
        <v>27468</v>
      </c>
    </row>
    <row r="61536" spans="1:2" hidden="1">
      <c r="A61536" s="450" t="str">
        <f>списки!$C$47</f>
        <v>БАГВ</v>
      </c>
      <c r="B61536" s="442">
        <v>27469</v>
      </c>
    </row>
    <row r="61537" spans="1:2" hidden="1">
      <c r="A61537" s="450" t="str">
        <f>списки!$C$47</f>
        <v>БАГВ</v>
      </c>
      <c r="B61537" s="442">
        <v>27470</v>
      </c>
    </row>
    <row r="61538" spans="1:2" hidden="1">
      <c r="A61538" s="450" t="str">
        <f>списки!$C$47</f>
        <v>БАГВ</v>
      </c>
      <c r="B61538" s="442">
        <v>27471</v>
      </c>
    </row>
    <row r="61539" spans="1:2" hidden="1">
      <c r="A61539" s="450" t="str">
        <f>списки!$C$47</f>
        <v>БАГВ</v>
      </c>
      <c r="B61539" s="442">
        <v>27472</v>
      </c>
    </row>
    <row r="61540" spans="1:2" hidden="1">
      <c r="A61540" s="450" t="str">
        <f>списки!$C$47</f>
        <v>БАГВ</v>
      </c>
      <c r="B61540" s="442">
        <v>27473</v>
      </c>
    </row>
    <row r="61541" spans="1:2" hidden="1">
      <c r="A61541" s="450" t="str">
        <f>списки!$C$47</f>
        <v>БАГВ</v>
      </c>
      <c r="B61541" s="442">
        <v>27474</v>
      </c>
    </row>
    <row r="61542" spans="1:2" hidden="1">
      <c r="A61542" s="450" t="str">
        <f>списки!$C$47</f>
        <v>БАГВ</v>
      </c>
      <c r="B61542" s="442">
        <v>27475</v>
      </c>
    </row>
    <row r="61543" spans="1:2" hidden="1">
      <c r="A61543" s="450" t="str">
        <f>списки!$C$47</f>
        <v>БАГВ</v>
      </c>
      <c r="B61543" s="442">
        <v>27476</v>
      </c>
    </row>
    <row r="61544" spans="1:2" hidden="1">
      <c r="A61544" s="450" t="str">
        <f>списки!$C$47</f>
        <v>БАГВ</v>
      </c>
      <c r="B61544" s="442">
        <v>27477</v>
      </c>
    </row>
    <row r="61545" spans="1:2" hidden="1">
      <c r="A61545" s="450" t="str">
        <f>списки!$C$47</f>
        <v>БАГВ</v>
      </c>
      <c r="B61545" s="442">
        <v>27478</v>
      </c>
    </row>
    <row r="61546" spans="1:2" hidden="1">
      <c r="A61546" s="450" t="str">
        <f>списки!$C$47</f>
        <v>БАГВ</v>
      </c>
      <c r="B61546" s="442">
        <v>27479</v>
      </c>
    </row>
    <row r="61547" spans="1:2" hidden="1">
      <c r="A61547" s="450" t="str">
        <f>списки!$C$47</f>
        <v>БАГВ</v>
      </c>
      <c r="B61547" s="442">
        <v>27480</v>
      </c>
    </row>
    <row r="61548" spans="1:2" hidden="1">
      <c r="A61548" s="450" t="str">
        <f>списки!$C$47</f>
        <v>БАГВ</v>
      </c>
      <c r="B61548" s="442">
        <v>27481</v>
      </c>
    </row>
    <row r="61549" spans="1:2" hidden="1">
      <c r="A61549" s="450" t="str">
        <f>списки!$C$47</f>
        <v>БАГВ</v>
      </c>
      <c r="B61549" s="442">
        <v>27482</v>
      </c>
    </row>
    <row r="61550" spans="1:2" hidden="1">
      <c r="A61550" s="450" t="str">
        <f>списки!$C$47</f>
        <v>БАГВ</v>
      </c>
      <c r="B61550" s="442">
        <v>27483</v>
      </c>
    </row>
    <row r="61551" spans="1:2" hidden="1">
      <c r="A61551" s="450" t="str">
        <f>списки!$C$47</f>
        <v>БАГВ</v>
      </c>
      <c r="B61551" s="442">
        <v>27484</v>
      </c>
    </row>
    <row r="61552" spans="1:2" hidden="1">
      <c r="A61552" s="450" t="str">
        <f>списки!$C$47</f>
        <v>БАГВ</v>
      </c>
      <c r="B61552" s="442">
        <v>27485</v>
      </c>
    </row>
    <row r="61553" spans="1:2" hidden="1">
      <c r="A61553" s="450" t="str">
        <f>списки!$C$47</f>
        <v>БАГВ</v>
      </c>
      <c r="B61553" s="442">
        <v>27486</v>
      </c>
    </row>
    <row r="61554" spans="1:2" hidden="1">
      <c r="A61554" s="450" t="str">
        <f>списки!$C$47</f>
        <v>БАГВ</v>
      </c>
      <c r="B61554" s="442">
        <v>27487</v>
      </c>
    </row>
    <row r="61555" spans="1:2" hidden="1">
      <c r="A61555" s="450" t="str">
        <f>списки!$C$47</f>
        <v>БАГВ</v>
      </c>
      <c r="B61555" s="442">
        <v>27488</v>
      </c>
    </row>
    <row r="61556" spans="1:2" hidden="1">
      <c r="A61556" s="450" t="str">
        <f>списки!$C$47</f>
        <v>БАГВ</v>
      </c>
      <c r="B61556" s="442">
        <v>27489</v>
      </c>
    </row>
    <row r="61557" spans="1:2" hidden="1">
      <c r="A61557" s="450" t="str">
        <f>списки!$C$47</f>
        <v>БАГВ</v>
      </c>
      <c r="B61557" s="442">
        <v>27490</v>
      </c>
    </row>
    <row r="61558" spans="1:2" hidden="1">
      <c r="A61558" s="450" t="str">
        <f>списки!$C$47</f>
        <v>БАГВ</v>
      </c>
      <c r="B61558" s="442">
        <v>27491</v>
      </c>
    </row>
    <row r="61559" spans="1:2" hidden="1">
      <c r="A61559" s="450" t="str">
        <f>списки!$C$47</f>
        <v>БАГВ</v>
      </c>
      <c r="B61559" s="442">
        <v>27492</v>
      </c>
    </row>
    <row r="61560" spans="1:2" hidden="1">
      <c r="A61560" s="450" t="str">
        <f>списки!$C$47</f>
        <v>БАГВ</v>
      </c>
      <c r="B61560" s="442">
        <v>27493</v>
      </c>
    </row>
    <row r="61561" spans="1:2" hidden="1">
      <c r="A61561" s="450" t="str">
        <f>списки!$C$47</f>
        <v>БАГВ</v>
      </c>
      <c r="B61561" s="442">
        <v>27494</v>
      </c>
    </row>
    <row r="61562" spans="1:2" hidden="1">
      <c r="A61562" s="450" t="str">
        <f>списки!$C$47</f>
        <v>БАГВ</v>
      </c>
      <c r="B61562" s="442">
        <v>27495</v>
      </c>
    </row>
    <row r="61563" spans="1:2" hidden="1">
      <c r="A61563" s="450" t="str">
        <f>списки!$C$47</f>
        <v>БАГВ</v>
      </c>
      <c r="B61563" s="442">
        <v>27496</v>
      </c>
    </row>
    <row r="61564" spans="1:2" hidden="1">
      <c r="A61564" s="450" t="str">
        <f>списки!$C$47</f>
        <v>БАГВ</v>
      </c>
      <c r="B61564" s="442">
        <v>27497</v>
      </c>
    </row>
    <row r="61565" spans="1:2" hidden="1">
      <c r="A61565" s="450" t="str">
        <f>списки!$C$47</f>
        <v>БАГВ</v>
      </c>
      <c r="B61565" s="442">
        <v>27498</v>
      </c>
    </row>
    <row r="61566" spans="1:2" hidden="1">
      <c r="A61566" s="450" t="str">
        <f>списки!$C$47</f>
        <v>БАГВ</v>
      </c>
      <c r="B61566" s="442">
        <v>27499</v>
      </c>
    </row>
    <row r="61567" spans="1:2" hidden="1">
      <c r="A61567" s="450" t="str">
        <f>списки!$C$47</f>
        <v>БАГВ</v>
      </c>
      <c r="B61567" s="442">
        <v>27500</v>
      </c>
    </row>
    <row r="61568" spans="1:2" hidden="1">
      <c r="A61568" s="450" t="str">
        <f>списки!$C$47</f>
        <v>БАГВ</v>
      </c>
      <c r="B61568" s="442">
        <v>27501</v>
      </c>
    </row>
    <row r="61569" spans="1:2" hidden="1">
      <c r="A61569" s="450" t="str">
        <f>списки!$C$47</f>
        <v>БАГВ</v>
      </c>
      <c r="B61569" s="442">
        <v>27502</v>
      </c>
    </row>
    <row r="61570" spans="1:2" hidden="1">
      <c r="A61570" s="450" t="str">
        <f>списки!$C$47</f>
        <v>БАГВ</v>
      </c>
      <c r="B61570" s="442">
        <v>27503</v>
      </c>
    </row>
    <row r="61571" spans="1:2" hidden="1">
      <c r="A61571" s="450" t="str">
        <f>списки!$C$47</f>
        <v>БАГВ</v>
      </c>
      <c r="B61571" s="442">
        <v>27504</v>
      </c>
    </row>
    <row r="61572" spans="1:2" hidden="1">
      <c r="A61572" s="450" t="str">
        <f>списки!$C$47</f>
        <v>БАГВ</v>
      </c>
      <c r="B61572" s="442">
        <v>27505</v>
      </c>
    </row>
    <row r="61573" spans="1:2" hidden="1">
      <c r="A61573" s="450" t="str">
        <f>списки!$C$47</f>
        <v>БАГВ</v>
      </c>
      <c r="B61573" s="442">
        <v>27506</v>
      </c>
    </row>
    <row r="61574" spans="1:2" hidden="1">
      <c r="A61574" s="450" t="str">
        <f>списки!$C$47</f>
        <v>БАГВ</v>
      </c>
      <c r="B61574" s="442">
        <v>27507</v>
      </c>
    </row>
    <row r="61575" spans="1:2" hidden="1">
      <c r="A61575" s="450" t="str">
        <f>списки!$C$47</f>
        <v>БАГВ</v>
      </c>
      <c r="B61575" s="442">
        <v>27508</v>
      </c>
    </row>
    <row r="61576" spans="1:2" hidden="1">
      <c r="A61576" s="450" t="str">
        <f>списки!$C$47</f>
        <v>БАГВ</v>
      </c>
      <c r="B61576" s="442">
        <v>27509</v>
      </c>
    </row>
    <row r="61577" spans="1:2" hidden="1">
      <c r="A61577" s="450" t="str">
        <f>списки!$C$47</f>
        <v>БАГВ</v>
      </c>
      <c r="B61577" s="442">
        <v>27510</v>
      </c>
    </row>
    <row r="61578" spans="1:2" hidden="1">
      <c r="A61578" s="450" t="str">
        <f>списки!$C$47</f>
        <v>БАГВ</v>
      </c>
      <c r="B61578" s="442">
        <v>27511</v>
      </c>
    </row>
    <row r="61579" spans="1:2" hidden="1">
      <c r="A61579" s="450" t="str">
        <f>списки!$C$47</f>
        <v>БАГВ</v>
      </c>
      <c r="B61579" s="442">
        <v>27512</v>
      </c>
    </row>
    <row r="61580" spans="1:2" hidden="1">
      <c r="A61580" s="450" t="str">
        <f>списки!$C$47</f>
        <v>БАГВ</v>
      </c>
      <c r="B61580" s="442">
        <v>27513</v>
      </c>
    </row>
    <row r="61581" spans="1:2" hidden="1">
      <c r="A61581" s="450" t="str">
        <f>списки!$C$47</f>
        <v>БАГВ</v>
      </c>
      <c r="B61581" s="442">
        <v>27514</v>
      </c>
    </row>
    <row r="61582" spans="1:2" hidden="1">
      <c r="A61582" s="450" t="str">
        <f>списки!$C$47</f>
        <v>БАГВ</v>
      </c>
      <c r="B61582" s="442">
        <v>27515</v>
      </c>
    </row>
    <row r="61583" spans="1:2" hidden="1">
      <c r="A61583" s="450" t="str">
        <f>списки!$C$47</f>
        <v>БАГВ</v>
      </c>
      <c r="B61583" s="442">
        <v>27516</v>
      </c>
    </row>
    <row r="61584" spans="1:2" hidden="1">
      <c r="A61584" s="450" t="str">
        <f>списки!$C$47</f>
        <v>БАГВ</v>
      </c>
      <c r="B61584" s="442">
        <v>27517</v>
      </c>
    </row>
    <row r="61585" spans="1:2" hidden="1">
      <c r="A61585" s="450" t="str">
        <f>списки!$C$47</f>
        <v>БАГВ</v>
      </c>
      <c r="B61585" s="442">
        <v>27518</v>
      </c>
    </row>
    <row r="61586" spans="1:2" hidden="1">
      <c r="A61586" s="450" t="str">
        <f>списки!$C$47</f>
        <v>БАГВ</v>
      </c>
      <c r="B61586" s="442">
        <v>27519</v>
      </c>
    </row>
    <row r="61587" spans="1:2" hidden="1">
      <c r="A61587" s="450" t="str">
        <f>списки!$C$47</f>
        <v>БАГВ</v>
      </c>
      <c r="B61587" s="442">
        <v>27520</v>
      </c>
    </row>
    <row r="61588" spans="1:2" hidden="1">
      <c r="A61588" s="450" t="str">
        <f>списки!$C$47</f>
        <v>БАГВ</v>
      </c>
      <c r="B61588" s="442">
        <v>27521</v>
      </c>
    </row>
    <row r="61589" spans="1:2" hidden="1">
      <c r="A61589" s="450" t="str">
        <f>списки!$C$47</f>
        <v>БАГВ</v>
      </c>
      <c r="B61589" s="442">
        <v>27522</v>
      </c>
    </row>
    <row r="61590" spans="1:2" hidden="1">
      <c r="A61590" s="450" t="str">
        <f>списки!$C$47</f>
        <v>БАГВ</v>
      </c>
      <c r="B61590" s="442">
        <v>27523</v>
      </c>
    </row>
    <row r="61591" spans="1:2" hidden="1">
      <c r="A61591" s="450" t="str">
        <f>списки!$C$47</f>
        <v>БАГВ</v>
      </c>
      <c r="B61591" s="442">
        <v>27524</v>
      </c>
    </row>
    <row r="61592" spans="1:2" hidden="1">
      <c r="A61592" s="450" t="str">
        <f>списки!$C$47</f>
        <v>БАГВ</v>
      </c>
      <c r="B61592" s="442">
        <v>27525</v>
      </c>
    </row>
    <row r="61593" spans="1:2" hidden="1">
      <c r="A61593" s="450" t="str">
        <f>списки!$C$47</f>
        <v>БАГВ</v>
      </c>
      <c r="B61593" s="442">
        <v>27526</v>
      </c>
    </row>
    <row r="61594" spans="1:2" hidden="1">
      <c r="A61594" s="450" t="str">
        <f>списки!$C$47</f>
        <v>БАГВ</v>
      </c>
      <c r="B61594" s="442">
        <v>27527</v>
      </c>
    </row>
    <row r="61595" spans="1:2" hidden="1">
      <c r="A61595" s="450" t="str">
        <f>списки!$C$47</f>
        <v>БАГВ</v>
      </c>
      <c r="B61595" s="442">
        <v>27528</v>
      </c>
    </row>
    <row r="61596" spans="1:2" hidden="1">
      <c r="A61596" s="450" t="str">
        <f>списки!$C$47</f>
        <v>БАГВ</v>
      </c>
      <c r="B61596" s="442">
        <v>27529</v>
      </c>
    </row>
    <row r="61597" spans="1:2" hidden="1">
      <c r="A61597" s="450" t="str">
        <f>списки!$C$47</f>
        <v>БАГВ</v>
      </c>
      <c r="B61597" s="442">
        <v>27530</v>
      </c>
    </row>
    <row r="61598" spans="1:2" hidden="1">
      <c r="A61598" s="450" t="str">
        <f>списки!$C$47</f>
        <v>БАГВ</v>
      </c>
      <c r="B61598" s="442">
        <v>27531</v>
      </c>
    </row>
    <row r="61599" spans="1:2" hidden="1">
      <c r="A61599" s="450" t="str">
        <f>списки!$C$47</f>
        <v>БАГВ</v>
      </c>
      <c r="B61599" s="442">
        <v>27532</v>
      </c>
    </row>
    <row r="61600" spans="1:2" hidden="1">
      <c r="A61600" s="450" t="str">
        <f>списки!$C$47</f>
        <v>БАГВ</v>
      </c>
      <c r="B61600" s="442">
        <v>27533</v>
      </c>
    </row>
    <row r="61601" spans="1:2" hidden="1">
      <c r="A61601" s="450" t="str">
        <f>списки!$C$47</f>
        <v>БАГВ</v>
      </c>
      <c r="B61601" s="442">
        <v>27534</v>
      </c>
    </row>
    <row r="61602" spans="1:2" hidden="1">
      <c r="A61602" s="450" t="str">
        <f>списки!$C$47</f>
        <v>БАГВ</v>
      </c>
      <c r="B61602" s="442">
        <v>27535</v>
      </c>
    </row>
    <row r="61603" spans="1:2" hidden="1">
      <c r="A61603" s="450" t="str">
        <f>списки!$C$47</f>
        <v>БАГВ</v>
      </c>
      <c r="B61603" s="442">
        <v>27536</v>
      </c>
    </row>
    <row r="61604" spans="1:2" hidden="1">
      <c r="A61604" s="450" t="str">
        <f>списки!$C$47</f>
        <v>БАГВ</v>
      </c>
      <c r="B61604" s="442">
        <v>27537</v>
      </c>
    </row>
    <row r="61605" spans="1:2" hidden="1">
      <c r="A61605" s="450" t="str">
        <f>списки!$C$47</f>
        <v>БАГВ</v>
      </c>
      <c r="B61605" s="442">
        <v>27538</v>
      </c>
    </row>
    <row r="61606" spans="1:2" hidden="1">
      <c r="A61606" s="450" t="str">
        <f>списки!$C$47</f>
        <v>БАГВ</v>
      </c>
      <c r="B61606" s="442">
        <v>27539</v>
      </c>
    </row>
    <row r="61607" spans="1:2" hidden="1">
      <c r="A61607" s="450" t="str">
        <f>списки!$C$47</f>
        <v>БАГВ</v>
      </c>
      <c r="B61607" s="442">
        <v>27540</v>
      </c>
    </row>
    <row r="61608" spans="1:2" hidden="1">
      <c r="A61608" s="450" t="str">
        <f>списки!$C$47</f>
        <v>БАГВ</v>
      </c>
      <c r="B61608" s="442">
        <v>27541</v>
      </c>
    </row>
    <row r="61609" spans="1:2" hidden="1">
      <c r="A61609" s="450" t="str">
        <f>списки!$C$47</f>
        <v>БАГВ</v>
      </c>
      <c r="B61609" s="442">
        <v>27542</v>
      </c>
    </row>
    <row r="61610" spans="1:2" hidden="1">
      <c r="A61610" s="450" t="str">
        <f>списки!$C$47</f>
        <v>БАГВ</v>
      </c>
      <c r="B61610" s="442">
        <v>27543</v>
      </c>
    </row>
    <row r="61611" spans="1:2" hidden="1">
      <c r="A61611" s="450" t="str">
        <f>списки!$C$47</f>
        <v>БАГВ</v>
      </c>
      <c r="B61611" s="442">
        <v>27544</v>
      </c>
    </row>
    <row r="61612" spans="1:2" hidden="1">
      <c r="A61612" s="450" t="str">
        <f>списки!$C$47</f>
        <v>БАГВ</v>
      </c>
      <c r="B61612" s="442">
        <v>27545</v>
      </c>
    </row>
    <row r="61613" spans="1:2" hidden="1">
      <c r="A61613" s="450" t="str">
        <f>списки!$C$47</f>
        <v>БАГВ</v>
      </c>
      <c r="B61613" s="442">
        <v>27546</v>
      </c>
    </row>
    <row r="61614" spans="1:2" hidden="1">
      <c r="A61614" s="450" t="str">
        <f>списки!$C$47</f>
        <v>БАГВ</v>
      </c>
      <c r="B61614" s="442">
        <v>27547</v>
      </c>
    </row>
    <row r="61615" spans="1:2" hidden="1">
      <c r="A61615" s="450" t="str">
        <f>списки!$C$47</f>
        <v>БАГВ</v>
      </c>
      <c r="B61615" s="442">
        <v>27548</v>
      </c>
    </row>
    <row r="61616" spans="1:2" hidden="1">
      <c r="A61616" s="450" t="str">
        <f>списки!$C$47</f>
        <v>БАГВ</v>
      </c>
      <c r="B61616" s="442">
        <v>27549</v>
      </c>
    </row>
    <row r="61617" spans="1:2" hidden="1">
      <c r="A61617" s="450" t="str">
        <f>списки!$C$47</f>
        <v>БАГВ</v>
      </c>
      <c r="B61617" s="442">
        <v>27550</v>
      </c>
    </row>
    <row r="61618" spans="1:2" hidden="1">
      <c r="A61618" s="450" t="str">
        <f>списки!$C$47</f>
        <v>БАГВ</v>
      </c>
      <c r="B61618" s="442">
        <v>27551</v>
      </c>
    </row>
    <row r="61619" spans="1:2" hidden="1">
      <c r="A61619" s="450" t="str">
        <f>списки!$C$47</f>
        <v>БАГВ</v>
      </c>
      <c r="B61619" s="442">
        <v>27552</v>
      </c>
    </row>
    <row r="61620" spans="1:2" hidden="1">
      <c r="A61620" s="450" t="str">
        <f>списки!$C$47</f>
        <v>БАГВ</v>
      </c>
      <c r="B61620" s="442">
        <v>27553</v>
      </c>
    </row>
    <row r="61621" spans="1:2" hidden="1">
      <c r="A61621" s="450" t="str">
        <f>списки!$C$47</f>
        <v>БАГВ</v>
      </c>
      <c r="B61621" s="442">
        <v>27554</v>
      </c>
    </row>
    <row r="61622" spans="1:2" hidden="1">
      <c r="A61622" s="450" t="str">
        <f>списки!$C$47</f>
        <v>БАГВ</v>
      </c>
      <c r="B61622" s="442">
        <v>27555</v>
      </c>
    </row>
    <row r="61623" spans="1:2" hidden="1">
      <c r="A61623" s="450" t="str">
        <f>списки!$C$47</f>
        <v>БАГВ</v>
      </c>
      <c r="B61623" s="442">
        <v>27556</v>
      </c>
    </row>
    <row r="61624" spans="1:2" hidden="1">
      <c r="A61624" s="450" t="str">
        <f>списки!$C$47</f>
        <v>БАГВ</v>
      </c>
      <c r="B61624" s="442">
        <v>27557</v>
      </c>
    </row>
    <row r="61625" spans="1:2" hidden="1">
      <c r="A61625" s="450" t="str">
        <f>списки!$C$47</f>
        <v>БАГВ</v>
      </c>
      <c r="B61625" s="442">
        <v>27558</v>
      </c>
    </row>
    <row r="61626" spans="1:2" hidden="1">
      <c r="A61626" s="450" t="str">
        <f>списки!$C$47</f>
        <v>БАГВ</v>
      </c>
      <c r="B61626" s="442">
        <v>27559</v>
      </c>
    </row>
    <row r="61627" spans="1:2" hidden="1">
      <c r="A61627" s="450" t="str">
        <f>списки!$C$47</f>
        <v>БАГВ</v>
      </c>
      <c r="B61627" s="442">
        <v>27560</v>
      </c>
    </row>
    <row r="61628" spans="1:2" hidden="1">
      <c r="A61628" s="450" t="str">
        <f>списки!$C$47</f>
        <v>БАГВ</v>
      </c>
      <c r="B61628" s="442">
        <v>27561</v>
      </c>
    </row>
    <row r="61629" spans="1:2" hidden="1">
      <c r="A61629" s="450" t="str">
        <f>списки!$C$47</f>
        <v>БАГВ</v>
      </c>
      <c r="B61629" s="442">
        <v>27562</v>
      </c>
    </row>
    <row r="61630" spans="1:2" hidden="1">
      <c r="A61630" s="450" t="str">
        <f>списки!$C$47</f>
        <v>БАГВ</v>
      </c>
      <c r="B61630" s="442">
        <v>27563</v>
      </c>
    </row>
    <row r="61631" spans="1:2" hidden="1">
      <c r="A61631" s="450" t="str">
        <f>списки!$C$47</f>
        <v>БАГВ</v>
      </c>
      <c r="B61631" s="442">
        <v>27564</v>
      </c>
    </row>
    <row r="61632" spans="1:2" hidden="1">
      <c r="A61632" s="450" t="str">
        <f>списки!$C$47</f>
        <v>БАГВ</v>
      </c>
      <c r="B61632" s="442">
        <v>27565</v>
      </c>
    </row>
    <row r="61633" spans="1:2" hidden="1">
      <c r="A61633" s="450" t="str">
        <f>списки!$C$47</f>
        <v>БАГВ</v>
      </c>
      <c r="B61633" s="442">
        <v>27566</v>
      </c>
    </row>
    <row r="61634" spans="1:2" hidden="1">
      <c r="A61634" s="450" t="str">
        <f>списки!$C$47</f>
        <v>БАГВ</v>
      </c>
      <c r="B61634" s="442">
        <v>27567</v>
      </c>
    </row>
    <row r="61635" spans="1:2" hidden="1">
      <c r="A61635" s="450" t="str">
        <f>списки!$C$47</f>
        <v>БАГВ</v>
      </c>
      <c r="B61635" s="442">
        <v>27568</v>
      </c>
    </row>
    <row r="61636" spans="1:2" hidden="1">
      <c r="A61636" s="450" t="str">
        <f>списки!$C$47</f>
        <v>БАГВ</v>
      </c>
      <c r="B61636" s="442">
        <v>27569</v>
      </c>
    </row>
    <row r="61637" spans="1:2" hidden="1">
      <c r="A61637" s="450" t="str">
        <f>списки!$C$47</f>
        <v>БАГВ</v>
      </c>
      <c r="B61637" s="442">
        <v>27570</v>
      </c>
    </row>
    <row r="61638" spans="1:2" hidden="1">
      <c r="A61638" s="450" t="str">
        <f>списки!$C$47</f>
        <v>БАГВ</v>
      </c>
      <c r="B61638" s="442">
        <v>27571</v>
      </c>
    </row>
    <row r="61639" spans="1:2" hidden="1">
      <c r="A61639" s="450" t="str">
        <f>списки!$C$47</f>
        <v>БАГВ</v>
      </c>
      <c r="B61639" s="442">
        <v>27572</v>
      </c>
    </row>
    <row r="61640" spans="1:2" hidden="1">
      <c r="A61640" s="450" t="str">
        <f>списки!$C$47</f>
        <v>БАГВ</v>
      </c>
      <c r="B61640" s="442">
        <v>27573</v>
      </c>
    </row>
    <row r="61641" spans="1:2" hidden="1">
      <c r="A61641" s="450" t="str">
        <f>списки!$C$47</f>
        <v>БАГВ</v>
      </c>
      <c r="B61641" s="442">
        <v>27574</v>
      </c>
    </row>
    <row r="61642" spans="1:2" hidden="1">
      <c r="A61642" s="450" t="str">
        <f>списки!$C$47</f>
        <v>БАГВ</v>
      </c>
      <c r="B61642" s="442">
        <v>27575</v>
      </c>
    </row>
    <row r="61643" spans="1:2" hidden="1">
      <c r="A61643" s="450" t="str">
        <f>списки!$C$47</f>
        <v>БАГВ</v>
      </c>
      <c r="B61643" s="442">
        <v>27576</v>
      </c>
    </row>
    <row r="61644" spans="1:2" hidden="1">
      <c r="A61644" s="450" t="str">
        <f>списки!$C$47</f>
        <v>БАГВ</v>
      </c>
      <c r="B61644" s="442">
        <v>27577</v>
      </c>
    </row>
    <row r="61645" spans="1:2" hidden="1">
      <c r="A61645" s="450" t="str">
        <f>списки!$C$47</f>
        <v>БАГВ</v>
      </c>
      <c r="B61645" s="442">
        <v>27578</v>
      </c>
    </row>
    <row r="61646" spans="1:2" hidden="1">
      <c r="A61646" s="450" t="str">
        <f>списки!$C$47</f>
        <v>БАГВ</v>
      </c>
      <c r="B61646" s="442">
        <v>27579</v>
      </c>
    </row>
    <row r="61647" spans="1:2" hidden="1">
      <c r="A61647" s="450" t="str">
        <f>списки!$C$47</f>
        <v>БАГВ</v>
      </c>
      <c r="B61647" s="442">
        <v>27580</v>
      </c>
    </row>
    <row r="61648" spans="1:2" hidden="1">
      <c r="A61648" s="450" t="str">
        <f>списки!$C$47</f>
        <v>БАГВ</v>
      </c>
      <c r="B61648" s="442">
        <v>27581</v>
      </c>
    </row>
    <row r="61649" spans="1:2" hidden="1">
      <c r="A61649" s="450" t="str">
        <f>списки!$C$47</f>
        <v>БАГВ</v>
      </c>
      <c r="B61649" s="442">
        <v>27582</v>
      </c>
    </row>
    <row r="61650" spans="1:2" hidden="1">
      <c r="A61650" s="450" t="str">
        <f>списки!$C$47</f>
        <v>БАГВ</v>
      </c>
      <c r="B61650" s="442">
        <v>27583</v>
      </c>
    </row>
    <row r="61651" spans="1:2" hidden="1">
      <c r="A61651" s="450" t="str">
        <f>списки!$C$47</f>
        <v>БАГВ</v>
      </c>
      <c r="B61651" s="442">
        <v>27584</v>
      </c>
    </row>
    <row r="61652" spans="1:2" hidden="1">
      <c r="A61652" s="450" t="str">
        <f>списки!$C$47</f>
        <v>БАГВ</v>
      </c>
      <c r="B61652" s="442">
        <v>27585</v>
      </c>
    </row>
    <row r="61653" spans="1:2" hidden="1">
      <c r="A61653" s="450" t="str">
        <f>списки!$C$47</f>
        <v>БАГВ</v>
      </c>
      <c r="B61653" s="442">
        <v>27586</v>
      </c>
    </row>
    <row r="61654" spans="1:2" hidden="1">
      <c r="A61654" s="450" t="str">
        <f>списки!$C$47</f>
        <v>БАГВ</v>
      </c>
      <c r="B61654" s="442">
        <v>27587</v>
      </c>
    </row>
    <row r="61655" spans="1:2" hidden="1">
      <c r="A61655" s="450" t="str">
        <f>списки!$C$47</f>
        <v>БАГВ</v>
      </c>
      <c r="B61655" s="442">
        <v>27588</v>
      </c>
    </row>
    <row r="61656" spans="1:2" hidden="1">
      <c r="A61656" s="450" t="str">
        <f>списки!$C$47</f>
        <v>БАГВ</v>
      </c>
      <c r="B61656" s="442">
        <v>27589</v>
      </c>
    </row>
    <row r="61657" spans="1:2" hidden="1">
      <c r="A61657" s="450" t="str">
        <f>списки!$C$47</f>
        <v>БАГВ</v>
      </c>
      <c r="B61657" s="442">
        <v>27590</v>
      </c>
    </row>
    <row r="61658" spans="1:2" hidden="1">
      <c r="A61658" s="450" t="str">
        <f>списки!$C$47</f>
        <v>БАГВ</v>
      </c>
      <c r="B61658" s="442">
        <v>27591</v>
      </c>
    </row>
    <row r="61659" spans="1:2" hidden="1">
      <c r="A61659" s="450" t="str">
        <f>списки!$C$47</f>
        <v>БАГВ</v>
      </c>
      <c r="B61659" s="442">
        <v>27592</v>
      </c>
    </row>
    <row r="61660" spans="1:2" hidden="1">
      <c r="A61660" s="450" t="str">
        <f>списки!$C$47</f>
        <v>БАГВ</v>
      </c>
      <c r="B61660" s="442">
        <v>27593</v>
      </c>
    </row>
    <row r="61661" spans="1:2" hidden="1">
      <c r="A61661" s="450" t="str">
        <f>списки!$C$47</f>
        <v>БАГВ</v>
      </c>
      <c r="B61661" s="442">
        <v>27594</v>
      </c>
    </row>
    <row r="61662" spans="1:2" hidden="1">
      <c r="A61662" s="450" t="str">
        <f>списки!$C$47</f>
        <v>БАГВ</v>
      </c>
      <c r="B61662" s="442">
        <v>27595</v>
      </c>
    </row>
    <row r="61663" spans="1:2" hidden="1">
      <c r="A61663" s="450" t="str">
        <f>списки!$C$47</f>
        <v>БАГВ</v>
      </c>
      <c r="B61663" s="442">
        <v>27596</v>
      </c>
    </row>
    <row r="61664" spans="1:2" hidden="1">
      <c r="A61664" s="450" t="str">
        <f>списки!$C$47</f>
        <v>БАГВ</v>
      </c>
      <c r="B61664" s="442">
        <v>27597</v>
      </c>
    </row>
    <row r="61665" spans="1:2" hidden="1">
      <c r="A61665" s="450" t="str">
        <f>списки!$C$47</f>
        <v>БАГВ</v>
      </c>
      <c r="B61665" s="442">
        <v>27598</v>
      </c>
    </row>
    <row r="61666" spans="1:2" hidden="1">
      <c r="A61666" s="450" t="str">
        <f>списки!$C$47</f>
        <v>БАГВ</v>
      </c>
      <c r="B61666" s="442">
        <v>27599</v>
      </c>
    </row>
    <row r="61667" spans="1:2" hidden="1">
      <c r="A61667" s="450" t="str">
        <f>списки!$C$47</f>
        <v>БАГВ</v>
      </c>
      <c r="B61667" s="442">
        <v>27600</v>
      </c>
    </row>
    <row r="61668" spans="1:2" hidden="1">
      <c r="A61668" s="450" t="str">
        <f>списки!$C$47</f>
        <v>БАГВ</v>
      </c>
      <c r="B61668" s="442">
        <v>27601</v>
      </c>
    </row>
    <row r="61669" spans="1:2" hidden="1">
      <c r="A61669" s="450" t="str">
        <f>списки!$C$47</f>
        <v>БАГВ</v>
      </c>
      <c r="B61669" s="442">
        <v>27602</v>
      </c>
    </row>
    <row r="61670" spans="1:2" hidden="1">
      <c r="A61670" s="450" t="str">
        <f>списки!$C$47</f>
        <v>БАГВ</v>
      </c>
      <c r="B61670" s="442">
        <v>27603</v>
      </c>
    </row>
    <row r="61671" spans="1:2" hidden="1">
      <c r="A61671" s="450" t="str">
        <f>списки!$C$47</f>
        <v>БАГВ</v>
      </c>
      <c r="B61671" s="442">
        <v>27604</v>
      </c>
    </row>
    <row r="61672" spans="1:2" hidden="1">
      <c r="A61672" s="450" t="str">
        <f>списки!$C$47</f>
        <v>БАГВ</v>
      </c>
      <c r="B61672" s="442">
        <v>27605</v>
      </c>
    </row>
    <row r="61673" spans="1:2" hidden="1">
      <c r="A61673" s="450" t="str">
        <f>списки!$C$47</f>
        <v>БАГВ</v>
      </c>
      <c r="B61673" s="442">
        <v>27606</v>
      </c>
    </row>
    <row r="61674" spans="1:2" hidden="1">
      <c r="A61674" s="450" t="str">
        <f>списки!$C$47</f>
        <v>БАГВ</v>
      </c>
      <c r="B61674" s="442">
        <v>27607</v>
      </c>
    </row>
    <row r="61675" spans="1:2" hidden="1">
      <c r="A61675" s="450" t="str">
        <f>списки!$C$47</f>
        <v>БАГВ</v>
      </c>
      <c r="B61675" s="442">
        <v>27608</v>
      </c>
    </row>
    <row r="61676" spans="1:2" hidden="1">
      <c r="A61676" s="450" t="str">
        <f>списки!$C$47</f>
        <v>БАГВ</v>
      </c>
      <c r="B61676" s="442">
        <v>27609</v>
      </c>
    </row>
    <row r="61677" spans="1:2" hidden="1">
      <c r="A61677" s="450" t="str">
        <f>списки!$C$47</f>
        <v>БАГВ</v>
      </c>
      <c r="B61677" s="442">
        <v>27610</v>
      </c>
    </row>
    <row r="61678" spans="1:2" hidden="1">
      <c r="A61678" s="450" t="str">
        <f>списки!$C$47</f>
        <v>БАГВ</v>
      </c>
      <c r="B61678" s="442">
        <v>27611</v>
      </c>
    </row>
    <row r="61679" spans="1:2" hidden="1">
      <c r="A61679" s="450" t="str">
        <f>списки!$C$47</f>
        <v>БАГВ</v>
      </c>
      <c r="B61679" s="442">
        <v>27612</v>
      </c>
    </row>
    <row r="61680" spans="1:2" hidden="1">
      <c r="A61680" s="450" t="str">
        <f>списки!$C$47</f>
        <v>БАГВ</v>
      </c>
      <c r="B61680" s="442">
        <v>27613</v>
      </c>
    </row>
    <row r="61681" spans="1:2" hidden="1">
      <c r="A61681" s="450" t="str">
        <f>списки!$C$47</f>
        <v>БАГВ</v>
      </c>
      <c r="B61681" s="442">
        <v>27614</v>
      </c>
    </row>
    <row r="61682" spans="1:2" hidden="1">
      <c r="A61682" s="450" t="str">
        <f>списки!$C$47</f>
        <v>БАГВ</v>
      </c>
      <c r="B61682" s="442">
        <v>27615</v>
      </c>
    </row>
    <row r="61683" spans="1:2" hidden="1">
      <c r="A61683" s="450" t="str">
        <f>списки!$C$47</f>
        <v>БАГВ</v>
      </c>
      <c r="B61683" s="442">
        <v>27616</v>
      </c>
    </row>
    <row r="61684" spans="1:2" hidden="1">
      <c r="A61684" s="450" t="str">
        <f>списки!$C$47</f>
        <v>БАГВ</v>
      </c>
      <c r="B61684" s="442">
        <v>27617</v>
      </c>
    </row>
    <row r="61685" spans="1:2" hidden="1">
      <c r="A61685" s="450" t="str">
        <f>списки!$C$47</f>
        <v>БАГВ</v>
      </c>
      <c r="B61685" s="442">
        <v>27618</v>
      </c>
    </row>
    <row r="61686" spans="1:2" hidden="1">
      <c r="A61686" s="450" t="str">
        <f>списки!$C$47</f>
        <v>БАГВ</v>
      </c>
      <c r="B61686" s="442">
        <v>27619</v>
      </c>
    </row>
    <row r="61687" spans="1:2" hidden="1">
      <c r="A61687" s="450" t="str">
        <f>списки!$C$47</f>
        <v>БАГВ</v>
      </c>
      <c r="B61687" s="442">
        <v>27620</v>
      </c>
    </row>
    <row r="61688" spans="1:2" hidden="1">
      <c r="A61688" s="450" t="str">
        <f>списки!$C$47</f>
        <v>БАГВ</v>
      </c>
      <c r="B61688" s="442">
        <v>27621</v>
      </c>
    </row>
    <row r="61689" spans="1:2" hidden="1">
      <c r="A61689" s="450" t="str">
        <f>списки!$C$47</f>
        <v>БАГВ</v>
      </c>
      <c r="B61689" s="442">
        <v>27622</v>
      </c>
    </row>
    <row r="61690" spans="1:2" hidden="1">
      <c r="A61690" s="450" t="str">
        <f>списки!$C$47</f>
        <v>БАГВ</v>
      </c>
      <c r="B61690" s="442">
        <v>27623</v>
      </c>
    </row>
    <row r="61691" spans="1:2" hidden="1">
      <c r="A61691" s="450" t="str">
        <f>списки!$C$47</f>
        <v>БАГВ</v>
      </c>
      <c r="B61691" s="442">
        <v>27624</v>
      </c>
    </row>
    <row r="61692" spans="1:2" hidden="1">
      <c r="A61692" s="450" t="str">
        <f>списки!$C$47</f>
        <v>БАГВ</v>
      </c>
      <c r="B61692" s="442">
        <v>27625</v>
      </c>
    </row>
    <row r="61693" spans="1:2" hidden="1">
      <c r="A61693" s="450" t="str">
        <f>списки!$C$47</f>
        <v>БАГВ</v>
      </c>
      <c r="B61693" s="442">
        <v>27626</v>
      </c>
    </row>
    <row r="61694" spans="1:2" hidden="1">
      <c r="A61694" s="450" t="str">
        <f>списки!$C$47</f>
        <v>БАГВ</v>
      </c>
      <c r="B61694" s="442">
        <v>27627</v>
      </c>
    </row>
    <row r="61695" spans="1:2" hidden="1">
      <c r="A61695" s="450" t="str">
        <f>списки!$C$47</f>
        <v>БАГВ</v>
      </c>
      <c r="B61695" s="442">
        <v>27628</v>
      </c>
    </row>
    <row r="61696" spans="1:2" hidden="1">
      <c r="A61696" s="450" t="str">
        <f>списки!$C$47</f>
        <v>БАГВ</v>
      </c>
      <c r="B61696" s="442">
        <v>27629</v>
      </c>
    </row>
    <row r="61697" spans="1:2" hidden="1">
      <c r="A61697" s="450" t="str">
        <f>списки!$C$47</f>
        <v>БАГВ</v>
      </c>
      <c r="B61697" s="442">
        <v>27630</v>
      </c>
    </row>
    <row r="61698" spans="1:2" hidden="1">
      <c r="A61698" s="450" t="str">
        <f>списки!$C$47</f>
        <v>БАГВ</v>
      </c>
      <c r="B61698" s="442">
        <v>27631</v>
      </c>
    </row>
    <row r="61699" spans="1:2" hidden="1">
      <c r="A61699" s="450" t="str">
        <f>списки!$C$47</f>
        <v>БАГВ</v>
      </c>
      <c r="B61699" s="442">
        <v>27632</v>
      </c>
    </row>
    <row r="61700" spans="1:2" hidden="1">
      <c r="A61700" s="450" t="str">
        <f>списки!$C$47</f>
        <v>БАГВ</v>
      </c>
      <c r="B61700" s="442">
        <v>27633</v>
      </c>
    </row>
    <row r="61701" spans="1:2" hidden="1">
      <c r="A61701" s="450" t="str">
        <f>списки!$C$47</f>
        <v>БАГВ</v>
      </c>
      <c r="B61701" s="442">
        <v>27634</v>
      </c>
    </row>
    <row r="61702" spans="1:2" hidden="1">
      <c r="A61702" s="450" t="str">
        <f>списки!$C$47</f>
        <v>БАГВ</v>
      </c>
      <c r="B61702" s="442">
        <v>27635</v>
      </c>
    </row>
    <row r="61703" spans="1:2" hidden="1">
      <c r="A61703" s="450" t="str">
        <f>списки!$C$47</f>
        <v>БАГВ</v>
      </c>
      <c r="B61703" s="442">
        <v>27636</v>
      </c>
    </row>
    <row r="61704" spans="1:2" hidden="1">
      <c r="A61704" s="450" t="str">
        <f>списки!$C$47</f>
        <v>БАГВ</v>
      </c>
      <c r="B61704" s="442">
        <v>27637</v>
      </c>
    </row>
    <row r="61705" spans="1:2" hidden="1">
      <c r="A61705" s="450" t="str">
        <f>списки!$C$47</f>
        <v>БАГВ</v>
      </c>
      <c r="B61705" s="442">
        <v>27638</v>
      </c>
    </row>
    <row r="61706" spans="1:2" hidden="1">
      <c r="A61706" s="450" t="str">
        <f>списки!$C$47</f>
        <v>БАГВ</v>
      </c>
      <c r="B61706" s="442">
        <v>27639</v>
      </c>
    </row>
    <row r="61707" spans="1:2" hidden="1">
      <c r="A61707" s="450" t="str">
        <f>списки!$C$47</f>
        <v>БАГВ</v>
      </c>
      <c r="B61707" s="442">
        <v>27640</v>
      </c>
    </row>
    <row r="61708" spans="1:2" hidden="1">
      <c r="A61708" s="450" t="str">
        <f>списки!$C$47</f>
        <v>БАГВ</v>
      </c>
      <c r="B61708" s="442">
        <v>27641</v>
      </c>
    </row>
    <row r="61709" spans="1:2" hidden="1">
      <c r="A61709" s="450" t="str">
        <f>списки!$C$47</f>
        <v>БАГВ</v>
      </c>
      <c r="B61709" s="442">
        <v>27642</v>
      </c>
    </row>
    <row r="61710" spans="1:2" hidden="1">
      <c r="A61710" s="450" t="str">
        <f>списки!$C$47</f>
        <v>БАГВ</v>
      </c>
      <c r="B61710" s="442">
        <v>27643</v>
      </c>
    </row>
    <row r="61711" spans="1:2" hidden="1">
      <c r="A61711" s="450" t="str">
        <f>списки!$C$47</f>
        <v>БАГВ</v>
      </c>
      <c r="B61711" s="442">
        <v>27644</v>
      </c>
    </row>
    <row r="61712" spans="1:2" hidden="1">
      <c r="A61712" s="450" t="str">
        <f>списки!$C$47</f>
        <v>БАГВ</v>
      </c>
      <c r="B61712" s="442">
        <v>27645</v>
      </c>
    </row>
    <row r="61713" spans="1:2" hidden="1">
      <c r="A61713" s="450" t="str">
        <f>списки!$C$47</f>
        <v>БАГВ</v>
      </c>
      <c r="B61713" s="442">
        <v>27646</v>
      </c>
    </row>
    <row r="61714" spans="1:2" hidden="1">
      <c r="A61714" s="450" t="str">
        <f>списки!$C$47</f>
        <v>БАГВ</v>
      </c>
      <c r="B61714" s="442">
        <v>27647</v>
      </c>
    </row>
    <row r="61715" spans="1:2" hidden="1">
      <c r="A61715" s="450" t="str">
        <f>списки!$C$47</f>
        <v>БАГВ</v>
      </c>
      <c r="B61715" s="442">
        <v>27648</v>
      </c>
    </row>
    <row r="61716" spans="1:2" hidden="1">
      <c r="A61716" s="450" t="str">
        <f>списки!$C$47</f>
        <v>БАГВ</v>
      </c>
      <c r="B61716" s="442">
        <v>27649</v>
      </c>
    </row>
    <row r="61717" spans="1:2" hidden="1">
      <c r="A61717" s="450" t="str">
        <f>списки!$C$47</f>
        <v>БАГВ</v>
      </c>
      <c r="B61717" s="442">
        <v>27650</v>
      </c>
    </row>
    <row r="61718" spans="1:2" hidden="1">
      <c r="A61718" s="450" t="str">
        <f>списки!$C$47</f>
        <v>БАГВ</v>
      </c>
      <c r="B61718" s="442">
        <v>27651</v>
      </c>
    </row>
    <row r="61719" spans="1:2" hidden="1">
      <c r="A61719" s="450" t="str">
        <f>списки!$C$47</f>
        <v>БАГВ</v>
      </c>
      <c r="B61719" s="442">
        <v>27652</v>
      </c>
    </row>
    <row r="61720" spans="1:2" hidden="1">
      <c r="A61720" s="450" t="str">
        <f>списки!$C$47</f>
        <v>БАГВ</v>
      </c>
      <c r="B61720" s="442">
        <v>27653</v>
      </c>
    </row>
    <row r="61721" spans="1:2" hidden="1">
      <c r="A61721" s="450" t="str">
        <f>списки!$C$47</f>
        <v>БАГВ</v>
      </c>
      <c r="B61721" s="442">
        <v>27654</v>
      </c>
    </row>
    <row r="61722" spans="1:2" hidden="1">
      <c r="A61722" s="450" t="str">
        <f>списки!$C$47</f>
        <v>БАГВ</v>
      </c>
      <c r="B61722" s="442">
        <v>27655</v>
      </c>
    </row>
    <row r="61723" spans="1:2" hidden="1">
      <c r="A61723" s="450" t="str">
        <f>списки!$C$47</f>
        <v>БАГВ</v>
      </c>
      <c r="B61723" s="442">
        <v>27656</v>
      </c>
    </row>
    <row r="61724" spans="1:2" hidden="1">
      <c r="A61724" s="450" t="str">
        <f>списки!$C$47</f>
        <v>БАГВ</v>
      </c>
      <c r="B61724" s="442">
        <v>27657</v>
      </c>
    </row>
    <row r="61725" spans="1:2" hidden="1">
      <c r="A61725" s="450" t="str">
        <f>списки!$C$47</f>
        <v>БАГВ</v>
      </c>
      <c r="B61725" s="442">
        <v>27658</v>
      </c>
    </row>
    <row r="61726" spans="1:2" hidden="1">
      <c r="A61726" s="450" t="str">
        <f>списки!$C$47</f>
        <v>БАГВ</v>
      </c>
      <c r="B61726" s="442">
        <v>27659</v>
      </c>
    </row>
    <row r="61727" spans="1:2" hidden="1">
      <c r="A61727" s="450" t="str">
        <f>списки!$C$47</f>
        <v>БАГВ</v>
      </c>
      <c r="B61727" s="442">
        <v>27660</v>
      </c>
    </row>
    <row r="61728" spans="1:2" hidden="1">
      <c r="A61728" s="450" t="str">
        <f>списки!$C$47</f>
        <v>БАГВ</v>
      </c>
      <c r="B61728" s="442">
        <v>27661</v>
      </c>
    </row>
    <row r="61729" spans="1:2" hidden="1">
      <c r="A61729" s="450" t="str">
        <f>списки!$C$47</f>
        <v>БАГВ</v>
      </c>
      <c r="B61729" s="442">
        <v>27662</v>
      </c>
    </row>
    <row r="61730" spans="1:2" hidden="1">
      <c r="A61730" s="450" t="str">
        <f>списки!$C$47</f>
        <v>БАГВ</v>
      </c>
      <c r="B61730" s="442">
        <v>27663</v>
      </c>
    </row>
    <row r="61731" spans="1:2" hidden="1">
      <c r="A61731" s="450" t="str">
        <f>списки!$C$47</f>
        <v>БАГВ</v>
      </c>
      <c r="B61731" s="442">
        <v>27664</v>
      </c>
    </row>
    <row r="61732" spans="1:2" hidden="1">
      <c r="A61732" s="450" t="str">
        <f>списки!$C$47</f>
        <v>БАГВ</v>
      </c>
      <c r="B61732" s="442">
        <v>27665</v>
      </c>
    </row>
    <row r="61733" spans="1:2" hidden="1">
      <c r="A61733" s="450" t="str">
        <f>списки!$C$47</f>
        <v>БАГВ</v>
      </c>
      <c r="B61733" s="442">
        <v>27666</v>
      </c>
    </row>
    <row r="61734" spans="1:2" hidden="1">
      <c r="A61734" s="450" t="str">
        <f>списки!$C$47</f>
        <v>БАГВ</v>
      </c>
      <c r="B61734" s="442">
        <v>27667</v>
      </c>
    </row>
    <row r="61735" spans="1:2" hidden="1">
      <c r="A61735" s="450" t="str">
        <f>списки!$C$47</f>
        <v>БАГВ</v>
      </c>
      <c r="B61735" s="442">
        <v>27668</v>
      </c>
    </row>
    <row r="61736" spans="1:2" hidden="1">
      <c r="A61736" s="450" t="str">
        <f>списки!$C$47</f>
        <v>БАГВ</v>
      </c>
      <c r="B61736" s="442">
        <v>27669</v>
      </c>
    </row>
    <row r="61737" spans="1:2" hidden="1">
      <c r="A61737" s="450" t="str">
        <f>списки!$C$47</f>
        <v>БАГВ</v>
      </c>
      <c r="B61737" s="442">
        <v>27670</v>
      </c>
    </row>
    <row r="61738" spans="1:2" hidden="1">
      <c r="A61738" s="450" t="str">
        <f>списки!$C$47</f>
        <v>БАГВ</v>
      </c>
      <c r="B61738" s="442">
        <v>27671</v>
      </c>
    </row>
    <row r="61739" spans="1:2" hidden="1">
      <c r="A61739" s="450" t="str">
        <f>списки!$C$47</f>
        <v>БАГВ</v>
      </c>
      <c r="B61739" s="442">
        <v>27672</v>
      </c>
    </row>
    <row r="61740" spans="1:2" hidden="1">
      <c r="A61740" s="450" t="str">
        <f>списки!$C$47</f>
        <v>БАГВ</v>
      </c>
      <c r="B61740" s="442">
        <v>27673</v>
      </c>
    </row>
    <row r="61741" spans="1:2" hidden="1">
      <c r="A61741" s="450" t="str">
        <f>списки!$C$47</f>
        <v>БАГВ</v>
      </c>
      <c r="B61741" s="442">
        <v>27674</v>
      </c>
    </row>
    <row r="61742" spans="1:2" hidden="1">
      <c r="A61742" s="450" t="str">
        <f>списки!$C$47</f>
        <v>БАГВ</v>
      </c>
      <c r="B61742" s="442">
        <v>27675</v>
      </c>
    </row>
    <row r="61743" spans="1:2" hidden="1">
      <c r="A61743" s="450" t="str">
        <f>списки!$C$47</f>
        <v>БАГВ</v>
      </c>
      <c r="B61743" s="442">
        <v>27676</v>
      </c>
    </row>
    <row r="61744" spans="1:2" hidden="1">
      <c r="A61744" s="450" t="str">
        <f>списки!$C$47</f>
        <v>БАГВ</v>
      </c>
      <c r="B61744" s="442">
        <v>27677</v>
      </c>
    </row>
    <row r="61745" spans="1:2" hidden="1">
      <c r="A61745" s="450" t="str">
        <f>списки!$C$47</f>
        <v>БАГВ</v>
      </c>
      <c r="B61745" s="442">
        <v>27678</v>
      </c>
    </row>
    <row r="61746" spans="1:2" hidden="1">
      <c r="A61746" s="450" t="str">
        <f>списки!$C$47</f>
        <v>БАГВ</v>
      </c>
      <c r="B61746" s="442">
        <v>27679</v>
      </c>
    </row>
    <row r="61747" spans="1:2" hidden="1">
      <c r="A61747" s="450" t="str">
        <f>списки!$C$47</f>
        <v>БАГВ</v>
      </c>
      <c r="B61747" s="442">
        <v>27680</v>
      </c>
    </row>
    <row r="61748" spans="1:2" hidden="1">
      <c r="A61748" s="450" t="str">
        <f>списки!$C$47</f>
        <v>БАГВ</v>
      </c>
      <c r="B61748" s="442">
        <v>27681</v>
      </c>
    </row>
    <row r="61749" spans="1:2" hidden="1">
      <c r="A61749" s="450" t="str">
        <f>списки!$C$47</f>
        <v>БАГВ</v>
      </c>
      <c r="B61749" s="442">
        <v>27682</v>
      </c>
    </row>
    <row r="61750" spans="1:2" hidden="1">
      <c r="A61750" s="450" t="str">
        <f>списки!$C$47</f>
        <v>БАГВ</v>
      </c>
      <c r="B61750" s="442">
        <v>27683</v>
      </c>
    </row>
    <row r="61751" spans="1:2" hidden="1">
      <c r="A61751" s="450" t="str">
        <f>списки!$C$47</f>
        <v>БАГВ</v>
      </c>
      <c r="B61751" s="442">
        <v>27684</v>
      </c>
    </row>
    <row r="61752" spans="1:2" hidden="1">
      <c r="A61752" s="450" t="str">
        <f>списки!$C$47</f>
        <v>БАГВ</v>
      </c>
      <c r="B61752" s="442">
        <v>27685</v>
      </c>
    </row>
    <row r="61753" spans="1:2" hidden="1">
      <c r="A61753" s="450" t="str">
        <f>списки!$C$47</f>
        <v>БАГВ</v>
      </c>
      <c r="B61753" s="442">
        <v>27686</v>
      </c>
    </row>
    <row r="61754" spans="1:2" hidden="1">
      <c r="A61754" s="450" t="str">
        <f>списки!$C$47</f>
        <v>БАГВ</v>
      </c>
      <c r="B61754" s="442">
        <v>27687</v>
      </c>
    </row>
    <row r="61755" spans="1:2" hidden="1">
      <c r="A61755" s="450" t="str">
        <f>списки!$C$47</f>
        <v>БАГВ</v>
      </c>
      <c r="B61755" s="442">
        <v>27688</v>
      </c>
    </row>
    <row r="61756" spans="1:2" hidden="1">
      <c r="A61756" s="450" t="str">
        <f>списки!$C$47</f>
        <v>БАГВ</v>
      </c>
      <c r="B61756" s="442">
        <v>27689</v>
      </c>
    </row>
    <row r="61757" spans="1:2" hidden="1">
      <c r="A61757" s="450" t="str">
        <f>списки!$C$47</f>
        <v>БАГВ</v>
      </c>
      <c r="B61757" s="442">
        <v>27690</v>
      </c>
    </row>
    <row r="61758" spans="1:2" hidden="1">
      <c r="A61758" s="450" t="str">
        <f>списки!$C$47</f>
        <v>БАГВ</v>
      </c>
      <c r="B61758" s="442">
        <v>27691</v>
      </c>
    </row>
    <row r="61759" spans="1:2" hidden="1">
      <c r="A61759" s="450" t="str">
        <f>списки!$C$47</f>
        <v>БАГВ</v>
      </c>
      <c r="B61759" s="442">
        <v>27692</v>
      </c>
    </row>
    <row r="61760" spans="1:2" hidden="1">
      <c r="A61760" s="450" t="str">
        <f>списки!$C$47</f>
        <v>БАГВ</v>
      </c>
      <c r="B61760" s="442">
        <v>27693</v>
      </c>
    </row>
    <row r="61761" spans="1:2" hidden="1">
      <c r="A61761" s="450" t="str">
        <f>списки!$C$47</f>
        <v>БАГВ</v>
      </c>
      <c r="B61761" s="442">
        <v>27694</v>
      </c>
    </row>
    <row r="61762" spans="1:2" hidden="1">
      <c r="A61762" s="450" t="str">
        <f>списки!$C$47</f>
        <v>БАГВ</v>
      </c>
      <c r="B61762" s="442">
        <v>27695</v>
      </c>
    </row>
    <row r="61763" spans="1:2" hidden="1">
      <c r="A61763" s="450" t="str">
        <f>списки!$C$47</f>
        <v>БАГВ</v>
      </c>
      <c r="B61763" s="442">
        <v>27696</v>
      </c>
    </row>
    <row r="61764" spans="1:2" hidden="1">
      <c r="A61764" s="450" t="str">
        <f>списки!$C$47</f>
        <v>БАГВ</v>
      </c>
      <c r="B61764" s="442">
        <v>27697</v>
      </c>
    </row>
    <row r="61765" spans="1:2" hidden="1">
      <c r="A61765" s="450" t="str">
        <f>списки!$C$47</f>
        <v>БАГВ</v>
      </c>
      <c r="B61765" s="442">
        <v>27698</v>
      </c>
    </row>
    <row r="61766" spans="1:2" hidden="1">
      <c r="A61766" s="450" t="str">
        <f>списки!$C$47</f>
        <v>БАГВ</v>
      </c>
      <c r="B61766" s="442">
        <v>27699</v>
      </c>
    </row>
    <row r="61767" spans="1:2" hidden="1">
      <c r="A61767" s="450" t="str">
        <f>списки!$C$47</f>
        <v>БАГВ</v>
      </c>
      <c r="B61767" s="442">
        <v>27700</v>
      </c>
    </row>
    <row r="61768" spans="1:2" hidden="1">
      <c r="A61768" s="450" t="str">
        <f>списки!$C$47</f>
        <v>БАГВ</v>
      </c>
      <c r="B61768" s="442">
        <v>27701</v>
      </c>
    </row>
    <row r="61769" spans="1:2" hidden="1">
      <c r="A61769" s="450" t="str">
        <f>списки!$C$47</f>
        <v>БАГВ</v>
      </c>
      <c r="B61769" s="442">
        <v>27702</v>
      </c>
    </row>
    <row r="61770" spans="1:2" hidden="1">
      <c r="A61770" s="450" t="str">
        <f>списки!$C$47</f>
        <v>БАГВ</v>
      </c>
      <c r="B61770" s="442">
        <v>27703</v>
      </c>
    </row>
    <row r="61771" spans="1:2" hidden="1">
      <c r="A61771" s="450" t="str">
        <f>списки!$C$47</f>
        <v>БАГВ</v>
      </c>
      <c r="B61771" s="442">
        <v>27704</v>
      </c>
    </row>
    <row r="61772" spans="1:2" hidden="1">
      <c r="A61772" s="450" t="str">
        <f>списки!$C$47</f>
        <v>БАГВ</v>
      </c>
      <c r="B61772" s="442">
        <v>27705</v>
      </c>
    </row>
    <row r="61773" spans="1:2" hidden="1">
      <c r="A61773" s="450" t="str">
        <f>списки!$C$47</f>
        <v>БАГВ</v>
      </c>
      <c r="B61773" s="442">
        <v>27706</v>
      </c>
    </row>
    <row r="61774" spans="1:2" hidden="1">
      <c r="A61774" s="450" t="str">
        <f>списки!$C$47</f>
        <v>БАГВ</v>
      </c>
      <c r="B61774" s="442">
        <v>27707</v>
      </c>
    </row>
    <row r="61775" spans="1:2" hidden="1">
      <c r="A61775" s="450" t="str">
        <f>списки!$C$47</f>
        <v>БАГВ</v>
      </c>
      <c r="B61775" s="442">
        <v>27708</v>
      </c>
    </row>
    <row r="61776" spans="1:2" hidden="1">
      <c r="A61776" s="450" t="str">
        <f>списки!$C$47</f>
        <v>БАГВ</v>
      </c>
      <c r="B61776" s="442">
        <v>27709</v>
      </c>
    </row>
    <row r="61777" spans="1:2" hidden="1">
      <c r="A61777" s="450" t="str">
        <f>списки!$C$47</f>
        <v>БАГВ</v>
      </c>
      <c r="B61777" s="442">
        <v>27710</v>
      </c>
    </row>
    <row r="61778" spans="1:2" hidden="1">
      <c r="A61778" s="450" t="str">
        <f>списки!$C$47</f>
        <v>БАГВ</v>
      </c>
      <c r="B61778" s="442">
        <v>27711</v>
      </c>
    </row>
    <row r="61779" spans="1:2" hidden="1">
      <c r="A61779" s="450" t="str">
        <f>списки!$C$47</f>
        <v>БАГВ</v>
      </c>
      <c r="B61779" s="442">
        <v>27712</v>
      </c>
    </row>
    <row r="61780" spans="1:2" hidden="1">
      <c r="A61780" s="450" t="str">
        <f>списки!$C$47</f>
        <v>БАГВ</v>
      </c>
      <c r="B61780" s="442">
        <v>27713</v>
      </c>
    </row>
    <row r="61781" spans="1:2" hidden="1">
      <c r="A61781" s="450" t="str">
        <f>списки!$C$47</f>
        <v>БАГВ</v>
      </c>
      <c r="B61781" s="442">
        <v>27714</v>
      </c>
    </row>
    <row r="61782" spans="1:2" hidden="1">
      <c r="A61782" s="450" t="str">
        <f>списки!$C$47</f>
        <v>БАГВ</v>
      </c>
      <c r="B61782" s="442">
        <v>27715</v>
      </c>
    </row>
    <row r="61783" spans="1:2" hidden="1">
      <c r="A61783" s="450" t="str">
        <f>списки!$C$47</f>
        <v>БАГВ</v>
      </c>
      <c r="B61783" s="442">
        <v>27716</v>
      </c>
    </row>
    <row r="61784" spans="1:2" hidden="1">
      <c r="A61784" s="450" t="str">
        <f>списки!$C$47</f>
        <v>БАГВ</v>
      </c>
      <c r="B61784" s="442">
        <v>27717</v>
      </c>
    </row>
    <row r="61785" spans="1:2" hidden="1">
      <c r="A61785" s="450" t="str">
        <f>списки!$C$47</f>
        <v>БАГВ</v>
      </c>
      <c r="B61785" s="442">
        <v>27718</v>
      </c>
    </row>
    <row r="61786" spans="1:2" hidden="1">
      <c r="A61786" s="450" t="str">
        <f>списки!$C$47</f>
        <v>БАГВ</v>
      </c>
      <c r="B61786" s="442">
        <v>27719</v>
      </c>
    </row>
    <row r="61787" spans="1:2" hidden="1">
      <c r="A61787" s="450" t="str">
        <f>списки!$C$47</f>
        <v>БАГВ</v>
      </c>
      <c r="B61787" s="442">
        <v>27720</v>
      </c>
    </row>
    <row r="61788" spans="1:2" hidden="1">
      <c r="A61788" s="450" t="str">
        <f>списки!$C$47</f>
        <v>БАГВ</v>
      </c>
      <c r="B61788" s="442">
        <v>27721</v>
      </c>
    </row>
    <row r="61789" spans="1:2" hidden="1">
      <c r="A61789" s="450" t="str">
        <f>списки!$C$47</f>
        <v>БАГВ</v>
      </c>
      <c r="B61789" s="442">
        <v>27722</v>
      </c>
    </row>
    <row r="61790" spans="1:2" hidden="1">
      <c r="A61790" s="450" t="str">
        <f>списки!$C$47</f>
        <v>БАГВ</v>
      </c>
      <c r="B61790" s="442">
        <v>27723</v>
      </c>
    </row>
    <row r="61791" spans="1:2" hidden="1">
      <c r="A61791" s="450" t="str">
        <f>списки!$C$47</f>
        <v>БАГВ</v>
      </c>
      <c r="B61791" s="442">
        <v>27724</v>
      </c>
    </row>
    <row r="61792" spans="1:2" hidden="1">
      <c r="A61792" s="450" t="str">
        <f>списки!$C$47</f>
        <v>БАГВ</v>
      </c>
      <c r="B61792" s="442">
        <v>27725</v>
      </c>
    </row>
    <row r="61793" spans="1:2" hidden="1">
      <c r="A61793" s="450" t="str">
        <f>списки!$C$47</f>
        <v>БАГВ</v>
      </c>
      <c r="B61793" s="442">
        <v>27726</v>
      </c>
    </row>
    <row r="61794" spans="1:2" hidden="1">
      <c r="A61794" s="450" t="str">
        <f>списки!$C$47</f>
        <v>БАГВ</v>
      </c>
      <c r="B61794" s="442">
        <v>27727</v>
      </c>
    </row>
    <row r="61795" spans="1:2" hidden="1">
      <c r="A61795" s="450" t="str">
        <f>списки!$C$47</f>
        <v>БАГВ</v>
      </c>
      <c r="B61795" s="442">
        <v>27728</v>
      </c>
    </row>
    <row r="61796" spans="1:2" hidden="1">
      <c r="A61796" s="450" t="str">
        <f>списки!$C$47</f>
        <v>БАГВ</v>
      </c>
      <c r="B61796" s="442">
        <v>27729</v>
      </c>
    </row>
    <row r="61797" spans="1:2" hidden="1">
      <c r="A61797" s="450" t="str">
        <f>списки!$C$47</f>
        <v>БАГВ</v>
      </c>
      <c r="B61797" s="442">
        <v>27730</v>
      </c>
    </row>
    <row r="61798" spans="1:2" hidden="1">
      <c r="A61798" s="450" t="str">
        <f>списки!$C$47</f>
        <v>БАГВ</v>
      </c>
      <c r="B61798" s="442">
        <v>27731</v>
      </c>
    </row>
    <row r="61799" spans="1:2" hidden="1">
      <c r="A61799" s="450" t="str">
        <f>списки!$C$47</f>
        <v>БАГВ</v>
      </c>
      <c r="B61799" s="442">
        <v>27732</v>
      </c>
    </row>
    <row r="61800" spans="1:2" hidden="1">
      <c r="A61800" s="450" t="str">
        <f>списки!$C$47</f>
        <v>БАГВ</v>
      </c>
      <c r="B61800" s="442">
        <v>27733</v>
      </c>
    </row>
    <row r="61801" spans="1:2" hidden="1">
      <c r="A61801" s="450" t="str">
        <f>списки!$C$47</f>
        <v>БАГВ</v>
      </c>
      <c r="B61801" s="442">
        <v>27734</v>
      </c>
    </row>
    <row r="61802" spans="1:2" hidden="1">
      <c r="A61802" s="450" t="str">
        <f>списки!$C$47</f>
        <v>БАГВ</v>
      </c>
      <c r="B61802" s="442">
        <v>27735</v>
      </c>
    </row>
    <row r="61803" spans="1:2" hidden="1">
      <c r="A61803" s="450" t="str">
        <f>списки!$C$47</f>
        <v>БАГВ</v>
      </c>
      <c r="B61803" s="442">
        <v>27736</v>
      </c>
    </row>
    <row r="61804" spans="1:2" hidden="1">
      <c r="A61804" s="450" t="str">
        <f>списки!$C$47</f>
        <v>БАГВ</v>
      </c>
      <c r="B61804" s="442">
        <v>27737</v>
      </c>
    </row>
    <row r="61805" spans="1:2" hidden="1">
      <c r="A61805" s="450" t="str">
        <f>списки!$C$47</f>
        <v>БАГВ</v>
      </c>
      <c r="B61805" s="442">
        <v>27738</v>
      </c>
    </row>
    <row r="61806" spans="1:2" hidden="1">
      <c r="A61806" s="450" t="str">
        <f>списки!$C$47</f>
        <v>БАГВ</v>
      </c>
      <c r="B61806" s="442">
        <v>27739</v>
      </c>
    </row>
    <row r="61807" spans="1:2" hidden="1">
      <c r="A61807" s="450" t="str">
        <f>списки!$C$47</f>
        <v>БАГВ</v>
      </c>
      <c r="B61807" s="442">
        <v>27740</v>
      </c>
    </row>
    <row r="61808" spans="1:2" hidden="1">
      <c r="A61808" s="450" t="str">
        <f>списки!$C$47</f>
        <v>БАГВ</v>
      </c>
      <c r="B61808" s="442">
        <v>27741</v>
      </c>
    </row>
    <row r="61809" spans="1:2" hidden="1">
      <c r="A61809" s="450" t="str">
        <f>списки!$C$47</f>
        <v>БАГВ</v>
      </c>
      <c r="B61809" s="442">
        <v>27742</v>
      </c>
    </row>
    <row r="61810" spans="1:2" hidden="1">
      <c r="A61810" s="450" t="str">
        <f>списки!$C$47</f>
        <v>БАГВ</v>
      </c>
      <c r="B61810" s="442">
        <v>27743</v>
      </c>
    </row>
    <row r="61811" spans="1:2" hidden="1">
      <c r="A61811" s="450" t="str">
        <f>списки!$C$47</f>
        <v>БАГВ</v>
      </c>
      <c r="B61811" s="442">
        <v>27744</v>
      </c>
    </row>
    <row r="61812" spans="1:2" hidden="1">
      <c r="A61812" s="450" t="str">
        <f>списки!$C$47</f>
        <v>БАГВ</v>
      </c>
      <c r="B61812" s="442">
        <v>27745</v>
      </c>
    </row>
    <row r="61813" spans="1:2" hidden="1">
      <c r="A61813" s="450" t="str">
        <f>списки!$C$47</f>
        <v>БАГВ</v>
      </c>
      <c r="B61813" s="442">
        <v>27746</v>
      </c>
    </row>
    <row r="61814" spans="1:2" hidden="1">
      <c r="A61814" s="450" t="str">
        <f>списки!$C$47</f>
        <v>БАГВ</v>
      </c>
      <c r="B61814" s="442">
        <v>27747</v>
      </c>
    </row>
    <row r="61815" spans="1:2" hidden="1">
      <c r="A61815" s="450" t="str">
        <f>списки!$C$47</f>
        <v>БАГВ</v>
      </c>
      <c r="B61815" s="442">
        <v>27748</v>
      </c>
    </row>
    <row r="61816" spans="1:2" hidden="1">
      <c r="A61816" s="450" t="str">
        <f>списки!$C$47</f>
        <v>БАГВ</v>
      </c>
      <c r="B61816" s="442">
        <v>27749</v>
      </c>
    </row>
    <row r="61817" spans="1:2" hidden="1">
      <c r="A61817" s="450" t="str">
        <f>списки!$C$47</f>
        <v>БАГВ</v>
      </c>
      <c r="B61817" s="442">
        <v>27750</v>
      </c>
    </row>
    <row r="61818" spans="1:2" hidden="1">
      <c r="A61818" s="450" t="str">
        <f>списки!$C$47</f>
        <v>БАГВ</v>
      </c>
      <c r="B61818" s="442">
        <v>27751</v>
      </c>
    </row>
    <row r="61819" spans="1:2" hidden="1">
      <c r="A61819" s="450" t="str">
        <f>списки!$C$47</f>
        <v>БАГВ</v>
      </c>
      <c r="B61819" s="442">
        <v>27752</v>
      </c>
    </row>
    <row r="61820" spans="1:2" hidden="1">
      <c r="A61820" s="450" t="str">
        <f>списки!$C$47</f>
        <v>БАГВ</v>
      </c>
      <c r="B61820" s="442">
        <v>27753</v>
      </c>
    </row>
    <row r="61821" spans="1:2" hidden="1">
      <c r="A61821" s="450" t="str">
        <f>списки!$C$47</f>
        <v>БАГВ</v>
      </c>
      <c r="B61821" s="442">
        <v>27754</v>
      </c>
    </row>
    <row r="61822" spans="1:2" hidden="1">
      <c r="A61822" s="450" t="str">
        <f>списки!$C$47</f>
        <v>БАГВ</v>
      </c>
      <c r="B61822" s="442">
        <v>27755</v>
      </c>
    </row>
    <row r="61823" spans="1:2" hidden="1">
      <c r="A61823" s="450" t="str">
        <f>списки!$C$47</f>
        <v>БАГВ</v>
      </c>
      <c r="B61823" s="442">
        <v>27756</v>
      </c>
    </row>
    <row r="61824" spans="1:2" hidden="1">
      <c r="A61824" s="450" t="str">
        <f>списки!$C$47</f>
        <v>БАГВ</v>
      </c>
      <c r="B61824" s="442">
        <v>27757</v>
      </c>
    </row>
    <row r="61825" spans="1:2" hidden="1">
      <c r="A61825" s="450" t="str">
        <f>списки!$C$47</f>
        <v>БАГВ</v>
      </c>
      <c r="B61825" s="442">
        <v>27758</v>
      </c>
    </row>
    <row r="61826" spans="1:2" hidden="1">
      <c r="A61826" s="450" t="str">
        <f>списки!$C$47</f>
        <v>БАГВ</v>
      </c>
      <c r="B61826" s="442">
        <v>27759</v>
      </c>
    </row>
    <row r="61827" spans="1:2" hidden="1">
      <c r="A61827" s="450" t="str">
        <f>списки!$C$47</f>
        <v>БАГВ</v>
      </c>
      <c r="B61827" s="442">
        <v>27760</v>
      </c>
    </row>
    <row r="61828" spans="1:2" hidden="1">
      <c r="A61828" s="450" t="str">
        <f>списки!$C$47</f>
        <v>БАГВ</v>
      </c>
      <c r="B61828" s="442">
        <v>27761</v>
      </c>
    </row>
    <row r="61829" spans="1:2" hidden="1">
      <c r="A61829" s="450" t="str">
        <f>списки!$C$47</f>
        <v>БАГВ</v>
      </c>
      <c r="B61829" s="442">
        <v>27762</v>
      </c>
    </row>
    <row r="61830" spans="1:2" hidden="1">
      <c r="A61830" s="450" t="str">
        <f>списки!$C$47</f>
        <v>БАГВ</v>
      </c>
      <c r="B61830" s="442">
        <v>27763</v>
      </c>
    </row>
    <row r="61831" spans="1:2" hidden="1">
      <c r="A61831" s="450" t="str">
        <f>списки!$C$47</f>
        <v>БАГВ</v>
      </c>
      <c r="B61831" s="442">
        <v>27764</v>
      </c>
    </row>
    <row r="61832" spans="1:2" hidden="1">
      <c r="A61832" s="450" t="str">
        <f>списки!$C$47</f>
        <v>БАГВ</v>
      </c>
      <c r="B61832" s="442">
        <v>27765</v>
      </c>
    </row>
    <row r="61833" spans="1:2" hidden="1">
      <c r="A61833" s="450" t="str">
        <f>списки!$C$47</f>
        <v>БАГВ</v>
      </c>
      <c r="B61833" s="442">
        <v>27766</v>
      </c>
    </row>
    <row r="61834" spans="1:2" hidden="1">
      <c r="A61834" s="450" t="str">
        <f>списки!$C$47</f>
        <v>БАГВ</v>
      </c>
      <c r="B61834" s="442">
        <v>27767</v>
      </c>
    </row>
    <row r="61835" spans="1:2" hidden="1">
      <c r="A61835" s="450" t="str">
        <f>списки!$C$47</f>
        <v>БАГВ</v>
      </c>
      <c r="B61835" s="442">
        <v>27768</v>
      </c>
    </row>
    <row r="61836" spans="1:2" hidden="1">
      <c r="A61836" s="450" t="str">
        <f>списки!$C$47</f>
        <v>БАГВ</v>
      </c>
      <c r="B61836" s="442">
        <v>27769</v>
      </c>
    </row>
    <row r="61837" spans="1:2" hidden="1">
      <c r="A61837" s="450" t="str">
        <f>списки!$C$47</f>
        <v>БАГВ</v>
      </c>
      <c r="B61837" s="442">
        <v>27770</v>
      </c>
    </row>
    <row r="61838" spans="1:2" hidden="1">
      <c r="A61838" s="450" t="str">
        <f>списки!$C$47</f>
        <v>БАГВ</v>
      </c>
      <c r="B61838" s="442">
        <v>27771</v>
      </c>
    </row>
    <row r="61839" spans="1:2" hidden="1">
      <c r="A61839" s="450" t="str">
        <f>списки!$C$47</f>
        <v>БАГВ</v>
      </c>
      <c r="B61839" s="442">
        <v>27772</v>
      </c>
    </row>
    <row r="61840" spans="1:2" hidden="1">
      <c r="A61840" s="450" t="str">
        <f>списки!$C$47</f>
        <v>БАГВ</v>
      </c>
      <c r="B61840" s="442">
        <v>27773</v>
      </c>
    </row>
    <row r="61841" spans="1:2" hidden="1">
      <c r="A61841" s="450" t="str">
        <f>списки!$C$47</f>
        <v>БАГВ</v>
      </c>
      <c r="B61841" s="442">
        <v>27774</v>
      </c>
    </row>
    <row r="61842" spans="1:2" hidden="1">
      <c r="A61842" s="450" t="str">
        <f>списки!$C$47</f>
        <v>БАГВ</v>
      </c>
      <c r="B61842" s="442">
        <v>27775</v>
      </c>
    </row>
    <row r="61843" spans="1:2" hidden="1">
      <c r="A61843" s="450" t="str">
        <f>списки!$C$47</f>
        <v>БАГВ</v>
      </c>
      <c r="B61843" s="442">
        <v>27776</v>
      </c>
    </row>
    <row r="61844" spans="1:2" hidden="1">
      <c r="A61844" s="450" t="str">
        <f>списки!$C$47</f>
        <v>БАГВ</v>
      </c>
      <c r="B61844" s="442">
        <v>27777</v>
      </c>
    </row>
    <row r="61845" spans="1:2" hidden="1">
      <c r="A61845" s="450" t="str">
        <f>списки!$C$47</f>
        <v>БАГВ</v>
      </c>
      <c r="B61845" s="442">
        <v>27778</v>
      </c>
    </row>
    <row r="61846" spans="1:2" hidden="1">
      <c r="A61846" s="450" t="str">
        <f>списки!$C$47</f>
        <v>БАГВ</v>
      </c>
      <c r="B61846" s="442">
        <v>27779</v>
      </c>
    </row>
    <row r="61847" spans="1:2" hidden="1">
      <c r="A61847" s="450" t="str">
        <f>списки!$C$47</f>
        <v>БАГВ</v>
      </c>
      <c r="B61847" s="442">
        <v>27780</v>
      </c>
    </row>
    <row r="61848" spans="1:2" hidden="1">
      <c r="A61848" s="450" t="str">
        <f>списки!$C$47</f>
        <v>БАГВ</v>
      </c>
      <c r="B61848" s="442">
        <v>27781</v>
      </c>
    </row>
    <row r="61849" spans="1:2" hidden="1">
      <c r="A61849" s="450" t="str">
        <f>списки!$C$47</f>
        <v>БАГВ</v>
      </c>
      <c r="B61849" s="442">
        <v>27782</v>
      </c>
    </row>
    <row r="61850" spans="1:2" hidden="1">
      <c r="A61850" s="450" t="str">
        <f>списки!$C$47</f>
        <v>БАГВ</v>
      </c>
      <c r="B61850" s="442">
        <v>27783</v>
      </c>
    </row>
    <row r="61851" spans="1:2" hidden="1">
      <c r="A61851" s="450" t="str">
        <f>списки!$C$47</f>
        <v>БАГВ</v>
      </c>
      <c r="B61851" s="442">
        <v>27784</v>
      </c>
    </row>
    <row r="61852" spans="1:2" hidden="1">
      <c r="A61852" s="450" t="str">
        <f>списки!$C$47</f>
        <v>БАГВ</v>
      </c>
      <c r="B61852" s="442">
        <v>27785</v>
      </c>
    </row>
    <row r="61853" spans="1:2" hidden="1">
      <c r="A61853" s="450" t="str">
        <f>списки!$C$47</f>
        <v>БАГВ</v>
      </c>
      <c r="B61853" s="442">
        <v>27786</v>
      </c>
    </row>
    <row r="61854" spans="1:2" hidden="1">
      <c r="A61854" s="450" t="str">
        <f>списки!$C$47</f>
        <v>БАГВ</v>
      </c>
      <c r="B61854" s="442">
        <v>27787</v>
      </c>
    </row>
    <row r="61855" spans="1:2" hidden="1">
      <c r="A61855" s="450" t="str">
        <f>списки!$C$47</f>
        <v>БАГВ</v>
      </c>
      <c r="B61855" s="442">
        <v>27788</v>
      </c>
    </row>
    <row r="61856" spans="1:2" hidden="1">
      <c r="A61856" s="450" t="str">
        <f>списки!$C$47</f>
        <v>БАГВ</v>
      </c>
      <c r="B61856" s="442">
        <v>27789</v>
      </c>
    </row>
    <row r="61857" spans="1:2" hidden="1">
      <c r="A61857" s="450" t="str">
        <f>списки!$C$47</f>
        <v>БАГВ</v>
      </c>
      <c r="B61857" s="442">
        <v>27790</v>
      </c>
    </row>
    <row r="61858" spans="1:2" hidden="1">
      <c r="A61858" s="450" t="str">
        <f>списки!$C$47</f>
        <v>БАГВ</v>
      </c>
      <c r="B61858" s="442">
        <v>27791</v>
      </c>
    </row>
    <row r="61859" spans="1:2" hidden="1">
      <c r="A61859" s="450" t="str">
        <f>списки!$C$47</f>
        <v>БАГВ</v>
      </c>
      <c r="B61859" s="442">
        <v>27792</v>
      </c>
    </row>
    <row r="61860" spans="1:2" hidden="1">
      <c r="A61860" s="450" t="str">
        <f>списки!$C$47</f>
        <v>БАГВ</v>
      </c>
      <c r="B61860" s="442">
        <v>27793</v>
      </c>
    </row>
    <row r="61861" spans="1:2" hidden="1">
      <c r="A61861" s="450" t="str">
        <f>списки!$C$47</f>
        <v>БАГВ</v>
      </c>
      <c r="B61861" s="442">
        <v>27794</v>
      </c>
    </row>
    <row r="61862" spans="1:2" hidden="1">
      <c r="A61862" s="450" t="str">
        <f>списки!$C$47</f>
        <v>БАГВ</v>
      </c>
      <c r="B61862" s="442">
        <v>27795</v>
      </c>
    </row>
    <row r="61863" spans="1:2" hidden="1">
      <c r="A61863" s="450" t="str">
        <f>списки!$C$47</f>
        <v>БАГВ</v>
      </c>
      <c r="B61863" s="442">
        <v>27796</v>
      </c>
    </row>
    <row r="61864" spans="1:2" hidden="1">
      <c r="A61864" s="450" t="str">
        <f>списки!$C$47</f>
        <v>БАГВ</v>
      </c>
      <c r="B61864" s="442">
        <v>27797</v>
      </c>
    </row>
    <row r="61865" spans="1:2" hidden="1">
      <c r="A61865" s="450" t="str">
        <f>списки!$C$47</f>
        <v>БАГВ</v>
      </c>
      <c r="B61865" s="442">
        <v>27798</v>
      </c>
    </row>
    <row r="61866" spans="1:2" hidden="1">
      <c r="A61866" s="450" t="str">
        <f>списки!$C$47</f>
        <v>БАГВ</v>
      </c>
      <c r="B61866" s="442">
        <v>27799</v>
      </c>
    </row>
    <row r="61867" spans="1:2" hidden="1">
      <c r="A61867" s="450" t="str">
        <f>списки!$C$47</f>
        <v>БАГВ</v>
      </c>
      <c r="B61867" s="442">
        <v>27800</v>
      </c>
    </row>
    <row r="61868" spans="1:2" hidden="1">
      <c r="A61868" s="450" t="str">
        <f>списки!$C$47</f>
        <v>БАГВ</v>
      </c>
      <c r="B61868" s="442">
        <v>27801</v>
      </c>
    </row>
    <row r="61869" spans="1:2" hidden="1">
      <c r="A61869" s="450" t="str">
        <f>списки!$C$47</f>
        <v>БАГВ</v>
      </c>
      <c r="B61869" s="442">
        <v>27802</v>
      </c>
    </row>
    <row r="61870" spans="1:2" hidden="1">
      <c r="A61870" s="450" t="str">
        <f>списки!$C$47</f>
        <v>БАГВ</v>
      </c>
      <c r="B61870" s="442">
        <v>27803</v>
      </c>
    </row>
    <row r="61871" spans="1:2" hidden="1">
      <c r="A61871" s="450" t="str">
        <f>списки!$C$47</f>
        <v>БАГВ</v>
      </c>
      <c r="B61871" s="442">
        <v>27804</v>
      </c>
    </row>
    <row r="61872" spans="1:2" hidden="1">
      <c r="A61872" s="450" t="str">
        <f>списки!$C$47</f>
        <v>БАГВ</v>
      </c>
      <c r="B61872" s="442">
        <v>27805</v>
      </c>
    </row>
    <row r="61873" spans="1:2" hidden="1">
      <c r="A61873" s="450" t="str">
        <f>списки!$C$47</f>
        <v>БАГВ</v>
      </c>
      <c r="B61873" s="442">
        <v>27806</v>
      </c>
    </row>
    <row r="61874" spans="1:2" hidden="1">
      <c r="A61874" s="450" t="str">
        <f>списки!$C$47</f>
        <v>БАГВ</v>
      </c>
      <c r="B61874" s="442">
        <v>27807</v>
      </c>
    </row>
    <row r="61875" spans="1:2" hidden="1">
      <c r="A61875" s="450" t="str">
        <f>списки!$C$47</f>
        <v>БАГВ</v>
      </c>
      <c r="B61875" s="442">
        <v>27808</v>
      </c>
    </row>
    <row r="61876" spans="1:2" hidden="1">
      <c r="A61876" s="450" t="str">
        <f>списки!$C$47</f>
        <v>БАГВ</v>
      </c>
      <c r="B61876" s="442">
        <v>27809</v>
      </c>
    </row>
    <row r="61877" spans="1:2" hidden="1">
      <c r="A61877" s="450" t="str">
        <f>списки!$C$47</f>
        <v>БАГВ</v>
      </c>
      <c r="B61877" s="442">
        <v>27810</v>
      </c>
    </row>
    <row r="61878" spans="1:2" hidden="1">
      <c r="A61878" s="450" t="str">
        <f>списки!$C$47</f>
        <v>БАГВ</v>
      </c>
      <c r="B61878" s="442">
        <v>27811</v>
      </c>
    </row>
    <row r="61879" spans="1:2" hidden="1">
      <c r="A61879" s="450" t="str">
        <f>списки!$C$47</f>
        <v>БАГВ</v>
      </c>
      <c r="B61879" s="442">
        <v>27812</v>
      </c>
    </row>
    <row r="61880" spans="1:2" hidden="1">
      <c r="A61880" s="450" t="str">
        <f>списки!$C$47</f>
        <v>БАГВ</v>
      </c>
      <c r="B61880" s="442">
        <v>27813</v>
      </c>
    </row>
    <row r="61881" spans="1:2" hidden="1">
      <c r="A61881" s="450" t="str">
        <f>списки!$C$47</f>
        <v>БАГВ</v>
      </c>
      <c r="B61881" s="442">
        <v>27814</v>
      </c>
    </row>
    <row r="61882" spans="1:2" hidden="1">
      <c r="A61882" s="450" t="str">
        <f>списки!$C$47</f>
        <v>БАГВ</v>
      </c>
      <c r="B61882" s="442">
        <v>27815</v>
      </c>
    </row>
    <row r="61883" spans="1:2" hidden="1">
      <c r="A61883" s="450" t="str">
        <f>списки!$C$47</f>
        <v>БАГВ</v>
      </c>
      <c r="B61883" s="442">
        <v>27816</v>
      </c>
    </row>
    <row r="61884" spans="1:2" hidden="1">
      <c r="A61884" s="450" t="str">
        <f>списки!$C$47</f>
        <v>БАГВ</v>
      </c>
      <c r="B61884" s="442">
        <v>27817</v>
      </c>
    </row>
    <row r="61885" spans="1:2" hidden="1">
      <c r="A61885" s="450" t="str">
        <f>списки!$C$47</f>
        <v>БАГВ</v>
      </c>
      <c r="B61885" s="442">
        <v>27818</v>
      </c>
    </row>
    <row r="61886" spans="1:2" hidden="1">
      <c r="A61886" s="450" t="str">
        <f>списки!$C$47</f>
        <v>БАГВ</v>
      </c>
      <c r="B61886" s="442">
        <v>27819</v>
      </c>
    </row>
    <row r="61887" spans="1:2" hidden="1">
      <c r="A61887" s="450" t="str">
        <f>списки!$C$47</f>
        <v>БАГВ</v>
      </c>
      <c r="B61887" s="442">
        <v>27820</v>
      </c>
    </row>
    <row r="61888" spans="1:2" hidden="1">
      <c r="A61888" s="450" t="str">
        <f>списки!$C$47</f>
        <v>БАГВ</v>
      </c>
      <c r="B61888" s="442">
        <v>27821</v>
      </c>
    </row>
    <row r="61889" spans="1:2" hidden="1">
      <c r="A61889" s="450" t="str">
        <f>списки!$C$47</f>
        <v>БАГВ</v>
      </c>
      <c r="B61889" s="442">
        <v>27822</v>
      </c>
    </row>
    <row r="61890" spans="1:2" hidden="1">
      <c r="A61890" s="450" t="str">
        <f>списки!$C$47</f>
        <v>БАГВ</v>
      </c>
      <c r="B61890" s="442">
        <v>27823</v>
      </c>
    </row>
    <row r="61891" spans="1:2" hidden="1">
      <c r="A61891" s="450" t="str">
        <f>списки!$C$47</f>
        <v>БАГВ</v>
      </c>
      <c r="B61891" s="442">
        <v>27824</v>
      </c>
    </row>
    <row r="61892" spans="1:2" hidden="1">
      <c r="A61892" s="450" t="str">
        <f>списки!$C$47</f>
        <v>БАГВ</v>
      </c>
      <c r="B61892" s="442">
        <v>27825</v>
      </c>
    </row>
    <row r="61893" spans="1:2" hidden="1">
      <c r="A61893" s="450" t="str">
        <f>списки!$C$47</f>
        <v>БАГВ</v>
      </c>
      <c r="B61893" s="442">
        <v>27826</v>
      </c>
    </row>
    <row r="61894" spans="1:2" hidden="1">
      <c r="A61894" s="450" t="str">
        <f>списки!$C$47</f>
        <v>БАГВ</v>
      </c>
      <c r="B61894" s="442">
        <v>27827</v>
      </c>
    </row>
    <row r="61895" spans="1:2" hidden="1">
      <c r="A61895" s="450" t="str">
        <f>списки!$C$47</f>
        <v>БАГВ</v>
      </c>
      <c r="B61895" s="442">
        <v>27828</v>
      </c>
    </row>
    <row r="61896" spans="1:2" hidden="1">
      <c r="A61896" s="450" t="str">
        <f>списки!$C$47</f>
        <v>БАГВ</v>
      </c>
      <c r="B61896" s="442">
        <v>27829</v>
      </c>
    </row>
    <row r="61897" spans="1:2" hidden="1">
      <c r="A61897" s="450" t="str">
        <f>списки!$C$47</f>
        <v>БАГВ</v>
      </c>
      <c r="B61897" s="442">
        <v>27830</v>
      </c>
    </row>
    <row r="61898" spans="1:2" hidden="1">
      <c r="A61898" s="450" t="str">
        <f>списки!$C$47</f>
        <v>БАГВ</v>
      </c>
      <c r="B61898" s="442">
        <v>27831</v>
      </c>
    </row>
    <row r="61899" spans="1:2" hidden="1">
      <c r="A61899" s="450" t="str">
        <f>списки!$C$47</f>
        <v>БАГВ</v>
      </c>
      <c r="B61899" s="442">
        <v>27832</v>
      </c>
    </row>
    <row r="61900" spans="1:2" hidden="1">
      <c r="A61900" s="450" t="str">
        <f>списки!$C$47</f>
        <v>БАГВ</v>
      </c>
      <c r="B61900" s="442">
        <v>27833</v>
      </c>
    </row>
    <row r="61901" spans="1:2" hidden="1">
      <c r="A61901" s="450" t="str">
        <f>списки!$C$47</f>
        <v>БАГВ</v>
      </c>
      <c r="B61901" s="442">
        <v>27834</v>
      </c>
    </row>
    <row r="61902" spans="1:2" hidden="1">
      <c r="A61902" s="450" t="str">
        <f>списки!$C$47</f>
        <v>БАГВ</v>
      </c>
      <c r="B61902" s="442">
        <v>27835</v>
      </c>
    </row>
    <row r="61903" spans="1:2" hidden="1">
      <c r="A61903" s="450" t="str">
        <f>списки!$C$47</f>
        <v>БАГВ</v>
      </c>
      <c r="B61903" s="442">
        <v>27836</v>
      </c>
    </row>
    <row r="61904" spans="1:2" hidden="1">
      <c r="A61904" s="450" t="str">
        <f>списки!$C$47</f>
        <v>БАГВ</v>
      </c>
      <c r="B61904" s="442">
        <v>27837</v>
      </c>
    </row>
    <row r="61905" spans="1:2" hidden="1">
      <c r="A61905" s="450" t="str">
        <f>списки!$C$47</f>
        <v>БАГВ</v>
      </c>
      <c r="B61905" s="442">
        <v>27838</v>
      </c>
    </row>
    <row r="61906" spans="1:2" hidden="1">
      <c r="A61906" s="450" t="str">
        <f>списки!$C$47</f>
        <v>БАГВ</v>
      </c>
      <c r="B61906" s="442">
        <v>27839</v>
      </c>
    </row>
    <row r="61907" spans="1:2" hidden="1">
      <c r="A61907" s="450" t="str">
        <f>списки!$C$47</f>
        <v>БАГВ</v>
      </c>
      <c r="B61907" s="442">
        <v>27840</v>
      </c>
    </row>
    <row r="61908" spans="1:2" hidden="1">
      <c r="A61908" s="450" t="str">
        <f>списки!$C$47</f>
        <v>БАГВ</v>
      </c>
      <c r="B61908" s="442">
        <v>27841</v>
      </c>
    </row>
    <row r="61909" spans="1:2" hidden="1">
      <c r="A61909" s="450" t="str">
        <f>списки!$C$47</f>
        <v>БАГВ</v>
      </c>
      <c r="B61909" s="442">
        <v>27842</v>
      </c>
    </row>
    <row r="61910" spans="1:2" hidden="1">
      <c r="A61910" s="450" t="str">
        <f>списки!$C$47</f>
        <v>БАГВ</v>
      </c>
      <c r="B61910" s="442">
        <v>27843</v>
      </c>
    </row>
    <row r="61911" spans="1:2" hidden="1">
      <c r="A61911" s="450" t="str">
        <f>списки!$C$47</f>
        <v>БАГВ</v>
      </c>
      <c r="B61911" s="442">
        <v>27844</v>
      </c>
    </row>
    <row r="61912" spans="1:2" hidden="1">
      <c r="A61912" s="450" t="str">
        <f>списки!$C$47</f>
        <v>БАГВ</v>
      </c>
      <c r="B61912" s="442">
        <v>27845</v>
      </c>
    </row>
    <row r="61913" spans="1:2" hidden="1">
      <c r="A61913" s="450" t="str">
        <f>списки!$C$47</f>
        <v>БАГВ</v>
      </c>
      <c r="B61913" s="442">
        <v>27846</v>
      </c>
    </row>
    <row r="61914" spans="1:2" hidden="1">
      <c r="A61914" s="450" t="str">
        <f>списки!$C$47</f>
        <v>БАГВ</v>
      </c>
      <c r="B61914" s="442">
        <v>27847</v>
      </c>
    </row>
    <row r="61915" spans="1:2" hidden="1">
      <c r="A61915" s="450" t="str">
        <f>списки!$C$47</f>
        <v>БАГВ</v>
      </c>
      <c r="B61915" s="442">
        <v>27848</v>
      </c>
    </row>
    <row r="61916" spans="1:2" hidden="1">
      <c r="A61916" s="450" t="str">
        <f>списки!$C$47</f>
        <v>БАГВ</v>
      </c>
      <c r="B61916" s="442">
        <v>27849</v>
      </c>
    </row>
    <row r="61917" spans="1:2" hidden="1">
      <c r="A61917" s="450" t="str">
        <f>списки!$C$47</f>
        <v>БАГВ</v>
      </c>
      <c r="B61917" s="442">
        <v>27850</v>
      </c>
    </row>
    <row r="61918" spans="1:2" hidden="1">
      <c r="A61918" s="450" t="str">
        <f>списки!$C$47</f>
        <v>БАГВ</v>
      </c>
      <c r="B61918" s="442">
        <v>27851</v>
      </c>
    </row>
    <row r="61919" spans="1:2" hidden="1">
      <c r="A61919" s="450" t="str">
        <f>списки!$C$47</f>
        <v>БАГВ</v>
      </c>
      <c r="B61919" s="442">
        <v>27852</v>
      </c>
    </row>
    <row r="61920" spans="1:2" hidden="1">
      <c r="A61920" s="450" t="str">
        <f>списки!$C$47</f>
        <v>БАГВ</v>
      </c>
      <c r="B61920" s="442">
        <v>27853</v>
      </c>
    </row>
    <row r="61921" spans="1:2" hidden="1">
      <c r="A61921" s="450" t="str">
        <f>списки!$C$47</f>
        <v>БАГВ</v>
      </c>
      <c r="B61921" s="442">
        <v>27854</v>
      </c>
    </row>
    <row r="61922" spans="1:2" hidden="1">
      <c r="A61922" s="450" t="str">
        <f>списки!$C$47</f>
        <v>БАГВ</v>
      </c>
      <c r="B61922" s="442">
        <v>27855</v>
      </c>
    </row>
    <row r="61923" spans="1:2" hidden="1">
      <c r="A61923" s="450" t="str">
        <f>списки!$C$47</f>
        <v>БАГВ</v>
      </c>
      <c r="B61923" s="442">
        <v>27856</v>
      </c>
    </row>
    <row r="61924" spans="1:2" hidden="1">
      <c r="A61924" s="450" t="str">
        <f>списки!$C$47</f>
        <v>БАГВ</v>
      </c>
      <c r="B61924" s="442">
        <v>27857</v>
      </c>
    </row>
    <row r="61925" spans="1:2" hidden="1">
      <c r="A61925" s="450" t="str">
        <f>списки!$C$47</f>
        <v>БАГВ</v>
      </c>
      <c r="B61925" s="442">
        <v>27858</v>
      </c>
    </row>
    <row r="61926" spans="1:2" hidden="1">
      <c r="A61926" s="450" t="str">
        <f>списки!$C$47</f>
        <v>БАГВ</v>
      </c>
      <c r="B61926" s="442">
        <v>27859</v>
      </c>
    </row>
    <row r="61927" spans="1:2" hidden="1">
      <c r="A61927" s="450" t="str">
        <f>списки!$C$47</f>
        <v>БАГВ</v>
      </c>
      <c r="B61927" s="442">
        <v>27860</v>
      </c>
    </row>
    <row r="61928" spans="1:2" hidden="1">
      <c r="A61928" s="450" t="str">
        <f>списки!$C$47</f>
        <v>БАГВ</v>
      </c>
      <c r="B61928" s="442">
        <v>27861</v>
      </c>
    </row>
    <row r="61929" spans="1:2" hidden="1">
      <c r="A61929" s="450" t="str">
        <f>списки!$C$47</f>
        <v>БАГВ</v>
      </c>
      <c r="B61929" s="442">
        <v>27862</v>
      </c>
    </row>
    <row r="61930" spans="1:2" hidden="1">
      <c r="A61930" s="450" t="str">
        <f>списки!$C$47</f>
        <v>БАГВ</v>
      </c>
      <c r="B61930" s="442">
        <v>27863</v>
      </c>
    </row>
    <row r="61931" spans="1:2" hidden="1">
      <c r="A61931" s="450" t="str">
        <f>списки!$C$47</f>
        <v>БАГВ</v>
      </c>
      <c r="B61931" s="442">
        <v>27864</v>
      </c>
    </row>
    <row r="61932" spans="1:2" hidden="1">
      <c r="A61932" s="450" t="str">
        <f>списки!$C$47</f>
        <v>БАГВ</v>
      </c>
      <c r="B61932" s="442">
        <v>27865</v>
      </c>
    </row>
    <row r="61933" spans="1:2" hidden="1">
      <c r="A61933" s="450" t="str">
        <f>списки!$C$47</f>
        <v>БАГВ</v>
      </c>
      <c r="B61933" s="442">
        <v>27866</v>
      </c>
    </row>
    <row r="61934" spans="1:2" hidden="1">
      <c r="A61934" s="450" t="str">
        <f>списки!$C$47</f>
        <v>БАГВ</v>
      </c>
      <c r="B61934" s="442">
        <v>27867</v>
      </c>
    </row>
    <row r="61935" spans="1:2" hidden="1">
      <c r="A61935" s="450" t="str">
        <f>списки!$C$47</f>
        <v>БАГВ</v>
      </c>
      <c r="B61935" s="442">
        <v>27868</v>
      </c>
    </row>
    <row r="61936" spans="1:2" hidden="1">
      <c r="A61936" s="450" t="str">
        <f>списки!$C$47</f>
        <v>БАГВ</v>
      </c>
      <c r="B61936" s="442">
        <v>27869</v>
      </c>
    </row>
    <row r="61937" spans="1:2" hidden="1">
      <c r="A61937" s="450" t="str">
        <f>списки!$C$47</f>
        <v>БАГВ</v>
      </c>
      <c r="B61937" s="442">
        <v>27870</v>
      </c>
    </row>
    <row r="61938" spans="1:2" hidden="1">
      <c r="A61938" s="450" t="str">
        <f>списки!$C$47</f>
        <v>БАГВ</v>
      </c>
      <c r="B61938" s="442">
        <v>27871</v>
      </c>
    </row>
    <row r="61939" spans="1:2" hidden="1">
      <c r="A61939" s="450" t="str">
        <f>списки!$C$47</f>
        <v>БАГВ</v>
      </c>
      <c r="B61939" s="442">
        <v>27872</v>
      </c>
    </row>
    <row r="61940" spans="1:2" hidden="1">
      <c r="A61940" s="450" t="str">
        <f>списки!$C$47</f>
        <v>БАГВ</v>
      </c>
      <c r="B61940" s="442">
        <v>27873</v>
      </c>
    </row>
    <row r="61941" spans="1:2" hidden="1">
      <c r="A61941" s="450" t="str">
        <f>списки!$C$47</f>
        <v>БАГВ</v>
      </c>
      <c r="B61941" s="442">
        <v>27874</v>
      </c>
    </row>
    <row r="61942" spans="1:2" hidden="1">
      <c r="A61942" s="450" t="str">
        <f>списки!$C$47</f>
        <v>БАГВ</v>
      </c>
      <c r="B61942" s="442">
        <v>27875</v>
      </c>
    </row>
    <row r="61943" spans="1:2" hidden="1">
      <c r="A61943" s="450" t="str">
        <f>списки!$C$47</f>
        <v>БАГВ</v>
      </c>
      <c r="B61943" s="442">
        <v>27876</v>
      </c>
    </row>
    <row r="61944" spans="1:2" hidden="1">
      <c r="A61944" s="450" t="str">
        <f>списки!$C$47</f>
        <v>БАГВ</v>
      </c>
      <c r="B61944" s="442">
        <v>27877</v>
      </c>
    </row>
    <row r="61945" spans="1:2" hidden="1">
      <c r="A61945" s="450" t="str">
        <f>списки!$C$47</f>
        <v>БАГВ</v>
      </c>
      <c r="B61945" s="442">
        <v>27878</v>
      </c>
    </row>
    <row r="61946" spans="1:2" hidden="1">
      <c r="A61946" s="450" t="str">
        <f>списки!$C$47</f>
        <v>БАГВ</v>
      </c>
      <c r="B61946" s="442">
        <v>27879</v>
      </c>
    </row>
    <row r="61947" spans="1:2" hidden="1">
      <c r="A61947" s="450" t="str">
        <f>списки!$C$47</f>
        <v>БАГВ</v>
      </c>
      <c r="B61947" s="442">
        <v>27880</v>
      </c>
    </row>
    <row r="61948" spans="1:2" hidden="1">
      <c r="A61948" s="450" t="str">
        <f>списки!$C$47</f>
        <v>БАГВ</v>
      </c>
      <c r="B61948" s="442">
        <v>27881</v>
      </c>
    </row>
    <row r="61949" spans="1:2" hidden="1">
      <c r="A61949" s="450" t="str">
        <f>списки!$C$47</f>
        <v>БАГВ</v>
      </c>
      <c r="B61949" s="442">
        <v>27882</v>
      </c>
    </row>
    <row r="61950" spans="1:2" hidden="1">
      <c r="A61950" s="450" t="str">
        <f>списки!$C$47</f>
        <v>БАГВ</v>
      </c>
      <c r="B61950" s="442">
        <v>27883</v>
      </c>
    </row>
    <row r="61951" spans="1:2" hidden="1">
      <c r="A61951" s="450" t="str">
        <f>списки!$C$47</f>
        <v>БАГВ</v>
      </c>
      <c r="B61951" s="442">
        <v>27884</v>
      </c>
    </row>
    <row r="61952" spans="1:2" hidden="1">
      <c r="A61952" s="450" t="str">
        <f>списки!$C$47</f>
        <v>БАГВ</v>
      </c>
      <c r="B61952" s="442">
        <v>27885</v>
      </c>
    </row>
    <row r="61953" spans="1:2" hidden="1">
      <c r="A61953" s="450" t="str">
        <f>списки!$C$47</f>
        <v>БАГВ</v>
      </c>
      <c r="B61953" s="442">
        <v>27886</v>
      </c>
    </row>
    <row r="61954" spans="1:2" hidden="1">
      <c r="A61954" s="450" t="str">
        <f>списки!$C$47</f>
        <v>БАГВ</v>
      </c>
      <c r="B61954" s="442">
        <v>27887</v>
      </c>
    </row>
    <row r="61955" spans="1:2" hidden="1">
      <c r="A61955" s="450" t="str">
        <f>списки!$C$47</f>
        <v>БАГВ</v>
      </c>
      <c r="B61955" s="442">
        <v>27888</v>
      </c>
    </row>
    <row r="61956" spans="1:2" hidden="1">
      <c r="A61956" s="450" t="str">
        <f>списки!$C$47</f>
        <v>БАГВ</v>
      </c>
      <c r="B61956" s="442">
        <v>27889</v>
      </c>
    </row>
    <row r="61957" spans="1:2" hidden="1">
      <c r="A61957" s="450" t="str">
        <f>списки!$C$47</f>
        <v>БАГВ</v>
      </c>
      <c r="B61957" s="442">
        <v>27890</v>
      </c>
    </row>
    <row r="61958" spans="1:2" hidden="1">
      <c r="A61958" s="450" t="str">
        <f>списки!$C$47</f>
        <v>БАГВ</v>
      </c>
      <c r="B61958" s="442">
        <v>27891</v>
      </c>
    </row>
    <row r="61959" spans="1:2" hidden="1">
      <c r="A61959" s="450" t="str">
        <f>списки!$C$47</f>
        <v>БАГВ</v>
      </c>
      <c r="B61959" s="442">
        <v>27892</v>
      </c>
    </row>
    <row r="61960" spans="1:2" hidden="1">
      <c r="A61960" s="450" t="str">
        <f>списки!$C$47</f>
        <v>БАГВ</v>
      </c>
      <c r="B61960" s="442">
        <v>27893</v>
      </c>
    </row>
    <row r="61961" spans="1:2" hidden="1">
      <c r="A61961" s="450" t="str">
        <f>списки!$C$47</f>
        <v>БАГВ</v>
      </c>
      <c r="B61961" s="442">
        <v>27894</v>
      </c>
    </row>
    <row r="61962" spans="1:2" hidden="1">
      <c r="A61962" s="450" t="str">
        <f>списки!$C$47</f>
        <v>БАГВ</v>
      </c>
      <c r="B61962" s="442">
        <v>27895</v>
      </c>
    </row>
    <row r="61963" spans="1:2" hidden="1">
      <c r="A61963" s="450" t="str">
        <f>списки!$C$47</f>
        <v>БАГВ</v>
      </c>
      <c r="B61963" s="442">
        <v>27896</v>
      </c>
    </row>
    <row r="61964" spans="1:2" hidden="1">
      <c r="A61964" s="450" t="str">
        <f>списки!$C$47</f>
        <v>БАГВ</v>
      </c>
      <c r="B61964" s="442">
        <v>27897</v>
      </c>
    </row>
    <row r="61965" spans="1:2" hidden="1">
      <c r="A61965" s="450" t="str">
        <f>списки!$C$47</f>
        <v>БАГВ</v>
      </c>
      <c r="B61965" s="442">
        <v>27898</v>
      </c>
    </row>
    <row r="61966" spans="1:2" hidden="1">
      <c r="A61966" s="450" t="str">
        <f>списки!$C$47</f>
        <v>БАГВ</v>
      </c>
      <c r="B61966" s="442">
        <v>27899</v>
      </c>
    </row>
    <row r="61967" spans="1:2" hidden="1">
      <c r="A61967" s="450" t="str">
        <f>списки!$C$47</f>
        <v>БАГВ</v>
      </c>
      <c r="B61967" s="442">
        <v>27900</v>
      </c>
    </row>
    <row r="61968" spans="1:2" hidden="1">
      <c r="A61968" s="450" t="str">
        <f>списки!$C$47</f>
        <v>БАГВ</v>
      </c>
      <c r="B61968" s="442">
        <v>27901</v>
      </c>
    </row>
    <row r="61969" spans="1:2" hidden="1">
      <c r="A61969" s="450" t="str">
        <f>списки!$C$47</f>
        <v>БАГВ</v>
      </c>
      <c r="B61969" s="442">
        <v>27902</v>
      </c>
    </row>
    <row r="61970" spans="1:2" hidden="1">
      <c r="A61970" s="450" t="str">
        <f>списки!$C$47</f>
        <v>БАГВ</v>
      </c>
      <c r="B61970" s="442">
        <v>27903</v>
      </c>
    </row>
    <row r="61971" spans="1:2" hidden="1">
      <c r="A61971" s="450" t="str">
        <f>списки!$C$47</f>
        <v>БАГВ</v>
      </c>
      <c r="B61971" s="442">
        <v>27904</v>
      </c>
    </row>
    <row r="61972" spans="1:2" hidden="1">
      <c r="A61972" s="450" t="str">
        <f>списки!$C$47</f>
        <v>БАГВ</v>
      </c>
      <c r="B61972" s="442">
        <v>27905</v>
      </c>
    </row>
    <row r="61973" spans="1:2" hidden="1">
      <c r="A61973" s="450" t="str">
        <f>списки!$C$47</f>
        <v>БАГВ</v>
      </c>
      <c r="B61973" s="442">
        <v>27906</v>
      </c>
    </row>
    <row r="61974" spans="1:2" hidden="1">
      <c r="A61974" s="450" t="str">
        <f>списки!$C$47</f>
        <v>БАГВ</v>
      </c>
      <c r="B61974" s="442">
        <v>27907</v>
      </c>
    </row>
    <row r="61975" spans="1:2" hidden="1">
      <c r="A61975" s="450" t="str">
        <f>списки!$C$47</f>
        <v>БАГВ</v>
      </c>
      <c r="B61975" s="442">
        <v>27908</v>
      </c>
    </row>
    <row r="61976" spans="1:2" hidden="1">
      <c r="A61976" s="450" t="str">
        <f>списки!$C$47</f>
        <v>БАГВ</v>
      </c>
      <c r="B61976" s="442">
        <v>27909</v>
      </c>
    </row>
    <row r="61977" spans="1:2" hidden="1">
      <c r="A61977" s="450" t="str">
        <f>списки!$C$47</f>
        <v>БАГВ</v>
      </c>
      <c r="B61977" s="442">
        <v>27910</v>
      </c>
    </row>
    <row r="61978" spans="1:2" hidden="1">
      <c r="A61978" s="450" t="str">
        <f>списки!$C$47</f>
        <v>БАГВ</v>
      </c>
      <c r="B61978" s="442">
        <v>27911</v>
      </c>
    </row>
    <row r="61979" spans="1:2" hidden="1">
      <c r="A61979" s="450" t="str">
        <f>списки!$C$47</f>
        <v>БАГВ</v>
      </c>
      <c r="B61979" s="442">
        <v>27912</v>
      </c>
    </row>
    <row r="61980" spans="1:2" hidden="1">
      <c r="A61980" s="450" t="str">
        <f>списки!$C$47</f>
        <v>БАГВ</v>
      </c>
      <c r="B61980" s="442">
        <v>27913</v>
      </c>
    </row>
    <row r="61981" spans="1:2" hidden="1">
      <c r="A61981" s="450" t="str">
        <f>списки!$C$47</f>
        <v>БАГВ</v>
      </c>
      <c r="B61981" s="442">
        <v>27914</v>
      </c>
    </row>
    <row r="61982" spans="1:2" hidden="1">
      <c r="A61982" s="450" t="str">
        <f>списки!$C$47</f>
        <v>БАГВ</v>
      </c>
      <c r="B61982" s="442">
        <v>27915</v>
      </c>
    </row>
    <row r="61983" spans="1:2" hidden="1">
      <c r="A61983" s="450" t="str">
        <f>списки!$C$47</f>
        <v>БАГВ</v>
      </c>
      <c r="B61983" s="442">
        <v>27916</v>
      </c>
    </row>
    <row r="61984" spans="1:2" hidden="1">
      <c r="A61984" s="450" t="str">
        <f>списки!$C$47</f>
        <v>БАГВ</v>
      </c>
      <c r="B61984" s="442">
        <v>27917</v>
      </c>
    </row>
    <row r="61985" spans="1:2" hidden="1">
      <c r="A61985" s="450" t="str">
        <f>списки!$C$47</f>
        <v>БАГВ</v>
      </c>
      <c r="B61985" s="442">
        <v>27918</v>
      </c>
    </row>
    <row r="61986" spans="1:2" hidden="1">
      <c r="A61986" s="450" t="str">
        <f>списки!$C$47</f>
        <v>БАГВ</v>
      </c>
      <c r="B61986" s="442">
        <v>27919</v>
      </c>
    </row>
    <row r="61987" spans="1:2" hidden="1">
      <c r="A61987" s="450" t="str">
        <f>списки!$C$47</f>
        <v>БАГВ</v>
      </c>
      <c r="B61987" s="442">
        <v>27920</v>
      </c>
    </row>
    <row r="61988" spans="1:2" hidden="1">
      <c r="A61988" s="450" t="str">
        <f>списки!$C$47</f>
        <v>БАГВ</v>
      </c>
      <c r="B61988" s="442">
        <v>27921</v>
      </c>
    </row>
    <row r="61989" spans="1:2" hidden="1">
      <c r="A61989" s="450" t="str">
        <f>списки!$C$47</f>
        <v>БАГВ</v>
      </c>
      <c r="B61989" s="442">
        <v>27922</v>
      </c>
    </row>
    <row r="61990" spans="1:2" hidden="1">
      <c r="A61990" s="450" t="str">
        <f>списки!$C$47</f>
        <v>БАГВ</v>
      </c>
      <c r="B61990" s="442">
        <v>27923</v>
      </c>
    </row>
    <row r="61991" spans="1:2" hidden="1">
      <c r="A61991" s="450" t="str">
        <f>списки!$C$47</f>
        <v>БАГВ</v>
      </c>
      <c r="B61991" s="442">
        <v>27924</v>
      </c>
    </row>
    <row r="61992" spans="1:2" hidden="1">
      <c r="A61992" s="450" t="str">
        <f>списки!$C$47</f>
        <v>БАГВ</v>
      </c>
      <c r="B61992" s="442">
        <v>27925</v>
      </c>
    </row>
    <row r="61993" spans="1:2" hidden="1">
      <c r="A61993" s="450" t="str">
        <f>списки!$C$47</f>
        <v>БАГВ</v>
      </c>
      <c r="B61993" s="442">
        <v>27926</v>
      </c>
    </row>
    <row r="61994" spans="1:2" hidden="1">
      <c r="A61994" s="450" t="str">
        <f>списки!$C$47</f>
        <v>БАГВ</v>
      </c>
      <c r="B61994" s="442">
        <v>27927</v>
      </c>
    </row>
    <row r="61995" spans="1:2" hidden="1">
      <c r="A61995" s="450" t="str">
        <f>списки!$C$47</f>
        <v>БАГВ</v>
      </c>
      <c r="B61995" s="442">
        <v>27928</v>
      </c>
    </row>
    <row r="61996" spans="1:2" hidden="1">
      <c r="A61996" s="450" t="str">
        <f>списки!$C$47</f>
        <v>БАГВ</v>
      </c>
      <c r="B61996" s="442">
        <v>27929</v>
      </c>
    </row>
    <row r="61997" spans="1:2" hidden="1">
      <c r="A61997" s="450" t="str">
        <f>списки!$C$47</f>
        <v>БАГВ</v>
      </c>
      <c r="B61997" s="442">
        <v>27930</v>
      </c>
    </row>
    <row r="61998" spans="1:2" hidden="1">
      <c r="A61998" s="450" t="str">
        <f>списки!$C$47</f>
        <v>БАГВ</v>
      </c>
      <c r="B61998" s="442">
        <v>27931</v>
      </c>
    </row>
    <row r="61999" spans="1:2" hidden="1">
      <c r="A61999" s="450" t="str">
        <f>списки!$C$47</f>
        <v>БАГВ</v>
      </c>
      <c r="B61999" s="442">
        <v>27932</v>
      </c>
    </row>
    <row r="62000" spans="1:2" hidden="1">
      <c r="A62000" s="450" t="str">
        <f>списки!$C$47</f>
        <v>БАГВ</v>
      </c>
      <c r="B62000" s="442">
        <v>27933</v>
      </c>
    </row>
    <row r="62001" spans="1:2" hidden="1">
      <c r="A62001" s="450" t="str">
        <f>списки!$C$47</f>
        <v>БАГВ</v>
      </c>
      <c r="B62001" s="442">
        <v>27934</v>
      </c>
    </row>
    <row r="62002" spans="1:2" hidden="1">
      <c r="A62002" s="450" t="str">
        <f>списки!$C$47</f>
        <v>БАГВ</v>
      </c>
      <c r="B62002" s="442">
        <v>27935</v>
      </c>
    </row>
    <row r="62003" spans="1:2" hidden="1">
      <c r="A62003" s="450" t="str">
        <f>списки!$C$47</f>
        <v>БАГВ</v>
      </c>
      <c r="B62003" s="442">
        <v>27936</v>
      </c>
    </row>
    <row r="62004" spans="1:2" hidden="1">
      <c r="A62004" s="450" t="str">
        <f>списки!$C$47</f>
        <v>БАГВ</v>
      </c>
      <c r="B62004" s="442">
        <v>27937</v>
      </c>
    </row>
    <row r="62005" spans="1:2" hidden="1">
      <c r="A62005" s="450" t="str">
        <f>списки!$C$47</f>
        <v>БАГВ</v>
      </c>
      <c r="B62005" s="442">
        <v>27938</v>
      </c>
    </row>
    <row r="62006" spans="1:2" hidden="1">
      <c r="A62006" s="450" t="str">
        <f>списки!$C$47</f>
        <v>БАГВ</v>
      </c>
      <c r="B62006" s="442">
        <v>27939</v>
      </c>
    </row>
    <row r="62007" spans="1:2" hidden="1">
      <c r="A62007" s="450" t="str">
        <f>списки!$C$47</f>
        <v>БАГВ</v>
      </c>
      <c r="B62007" s="442">
        <v>27940</v>
      </c>
    </row>
    <row r="62008" spans="1:2" hidden="1">
      <c r="A62008" s="450" t="str">
        <f>списки!$C$47</f>
        <v>БАГВ</v>
      </c>
      <c r="B62008" s="442">
        <v>27941</v>
      </c>
    </row>
    <row r="62009" spans="1:2" hidden="1">
      <c r="A62009" s="450" t="str">
        <f>списки!$C$47</f>
        <v>БАГВ</v>
      </c>
      <c r="B62009" s="442">
        <v>27942</v>
      </c>
    </row>
    <row r="62010" spans="1:2" hidden="1">
      <c r="A62010" s="450" t="str">
        <f>списки!$C$47</f>
        <v>БАГВ</v>
      </c>
      <c r="B62010" s="442">
        <v>27943</v>
      </c>
    </row>
    <row r="62011" spans="1:2" hidden="1">
      <c r="A62011" s="450" t="str">
        <f>списки!$C$47</f>
        <v>БАГВ</v>
      </c>
      <c r="B62011" s="442">
        <v>27944</v>
      </c>
    </row>
    <row r="62012" spans="1:2" hidden="1">
      <c r="A62012" s="450" t="str">
        <f>списки!$C$47</f>
        <v>БАГВ</v>
      </c>
      <c r="B62012" s="442">
        <v>27945</v>
      </c>
    </row>
    <row r="62013" spans="1:2" hidden="1">
      <c r="A62013" s="450" t="str">
        <f>списки!$C$47</f>
        <v>БАГВ</v>
      </c>
      <c r="B62013" s="442">
        <v>27946</v>
      </c>
    </row>
    <row r="62014" spans="1:2" hidden="1">
      <c r="A62014" s="450" t="str">
        <f>списки!$C$47</f>
        <v>БАГВ</v>
      </c>
      <c r="B62014" s="442">
        <v>27947</v>
      </c>
    </row>
    <row r="62015" spans="1:2" hidden="1">
      <c r="A62015" s="450" t="str">
        <f>списки!$C$47</f>
        <v>БАГВ</v>
      </c>
      <c r="B62015" s="442">
        <v>27948</v>
      </c>
    </row>
    <row r="62016" spans="1:2" hidden="1">
      <c r="A62016" s="450" t="str">
        <f>списки!$C$47</f>
        <v>БАГВ</v>
      </c>
      <c r="B62016" s="442">
        <v>27949</v>
      </c>
    </row>
    <row r="62017" spans="1:2" hidden="1">
      <c r="A62017" s="450" t="str">
        <f>списки!$C$47</f>
        <v>БАГВ</v>
      </c>
      <c r="B62017" s="442">
        <v>27950</v>
      </c>
    </row>
    <row r="62018" spans="1:2" hidden="1">
      <c r="A62018" s="450" t="str">
        <f>списки!$C$47</f>
        <v>БАГВ</v>
      </c>
      <c r="B62018" s="442">
        <v>27951</v>
      </c>
    </row>
    <row r="62019" spans="1:2" hidden="1">
      <c r="A62019" s="450" t="str">
        <f>списки!$C$47</f>
        <v>БАГВ</v>
      </c>
      <c r="B62019" s="442">
        <v>27952</v>
      </c>
    </row>
    <row r="62020" spans="1:2" hidden="1">
      <c r="A62020" s="450" t="str">
        <f>списки!$C$47</f>
        <v>БАГВ</v>
      </c>
      <c r="B62020" s="442">
        <v>27953</v>
      </c>
    </row>
    <row r="62021" spans="1:2" hidden="1">
      <c r="A62021" s="450" t="str">
        <f>списки!$C$47</f>
        <v>БАГВ</v>
      </c>
      <c r="B62021" s="442">
        <v>27954</v>
      </c>
    </row>
    <row r="62022" spans="1:2" hidden="1">
      <c r="A62022" s="450" t="str">
        <f>списки!$C$47</f>
        <v>БАГВ</v>
      </c>
      <c r="B62022" s="442">
        <v>27955</v>
      </c>
    </row>
    <row r="62023" spans="1:2" hidden="1">
      <c r="A62023" s="450" t="str">
        <f>списки!$C$47</f>
        <v>БАГВ</v>
      </c>
      <c r="B62023" s="442">
        <v>27956</v>
      </c>
    </row>
    <row r="62024" spans="1:2" hidden="1">
      <c r="A62024" s="450" t="str">
        <f>списки!$C$47</f>
        <v>БАГВ</v>
      </c>
      <c r="B62024" s="442">
        <v>27957</v>
      </c>
    </row>
    <row r="62025" spans="1:2" hidden="1">
      <c r="A62025" s="450" t="str">
        <f>списки!$C$47</f>
        <v>БАГВ</v>
      </c>
      <c r="B62025" s="442">
        <v>27958</v>
      </c>
    </row>
    <row r="62026" spans="1:2" hidden="1">
      <c r="A62026" s="450" t="str">
        <f>списки!$C$47</f>
        <v>БАГВ</v>
      </c>
      <c r="B62026" s="442">
        <v>27959</v>
      </c>
    </row>
    <row r="62027" spans="1:2" hidden="1">
      <c r="A62027" s="450" t="str">
        <f>списки!$C$47</f>
        <v>БАГВ</v>
      </c>
      <c r="B62027" s="442">
        <v>27960</v>
      </c>
    </row>
    <row r="62028" spans="1:2" hidden="1">
      <c r="A62028" s="450" t="str">
        <f>списки!$C$47</f>
        <v>БАГВ</v>
      </c>
      <c r="B62028" s="442">
        <v>27961</v>
      </c>
    </row>
    <row r="62029" spans="1:2" hidden="1">
      <c r="A62029" s="450" t="str">
        <f>списки!$C$47</f>
        <v>БАГВ</v>
      </c>
      <c r="B62029" s="442">
        <v>27962</v>
      </c>
    </row>
    <row r="62030" spans="1:2" hidden="1">
      <c r="A62030" s="450" t="str">
        <f>списки!$C$47</f>
        <v>БАГВ</v>
      </c>
      <c r="B62030" s="442">
        <v>27963</v>
      </c>
    </row>
    <row r="62031" spans="1:2" hidden="1">
      <c r="A62031" s="450" t="str">
        <f>списки!$C$47</f>
        <v>БАГВ</v>
      </c>
      <c r="B62031" s="442">
        <v>27964</v>
      </c>
    </row>
    <row r="62032" spans="1:2" hidden="1">
      <c r="A62032" s="450" t="str">
        <f>списки!$C$47</f>
        <v>БАГВ</v>
      </c>
      <c r="B62032" s="442">
        <v>27965</v>
      </c>
    </row>
    <row r="62033" spans="1:2" hidden="1">
      <c r="A62033" s="450" t="str">
        <f>списки!$C$47</f>
        <v>БАГВ</v>
      </c>
      <c r="B62033" s="442">
        <v>27966</v>
      </c>
    </row>
    <row r="62034" spans="1:2" hidden="1">
      <c r="A62034" s="450" t="str">
        <f>списки!$C$47</f>
        <v>БАГВ</v>
      </c>
      <c r="B62034" s="442">
        <v>27967</v>
      </c>
    </row>
    <row r="62035" spans="1:2" hidden="1">
      <c r="A62035" s="450" t="str">
        <f>списки!$C$47</f>
        <v>БАГВ</v>
      </c>
      <c r="B62035" s="442">
        <v>27968</v>
      </c>
    </row>
    <row r="62036" spans="1:2" hidden="1">
      <c r="A62036" s="450" t="str">
        <f>списки!$C$47</f>
        <v>БАГВ</v>
      </c>
      <c r="B62036" s="442">
        <v>27969</v>
      </c>
    </row>
    <row r="62037" spans="1:2" hidden="1">
      <c r="A62037" s="450" t="str">
        <f>списки!$C$47</f>
        <v>БАГВ</v>
      </c>
      <c r="B62037" s="442">
        <v>27970</v>
      </c>
    </row>
    <row r="62038" spans="1:2" hidden="1">
      <c r="A62038" s="450" t="str">
        <f>списки!$C$47</f>
        <v>БАГВ</v>
      </c>
      <c r="B62038" s="442">
        <v>27971</v>
      </c>
    </row>
    <row r="62039" spans="1:2" hidden="1">
      <c r="A62039" s="450" t="str">
        <f>списки!$C$47</f>
        <v>БАГВ</v>
      </c>
      <c r="B62039" s="442">
        <v>27972</v>
      </c>
    </row>
    <row r="62040" spans="1:2" hidden="1">
      <c r="A62040" s="450" t="str">
        <f>списки!$C$47</f>
        <v>БАГВ</v>
      </c>
      <c r="B62040" s="442">
        <v>27973</v>
      </c>
    </row>
    <row r="62041" spans="1:2" hidden="1">
      <c r="A62041" s="450" t="str">
        <f>списки!$C$47</f>
        <v>БАГВ</v>
      </c>
      <c r="B62041" s="442">
        <v>27974</v>
      </c>
    </row>
    <row r="62042" spans="1:2" hidden="1">
      <c r="A62042" s="450" t="str">
        <f>списки!$C$47</f>
        <v>БАГВ</v>
      </c>
      <c r="B62042" s="442">
        <v>27975</v>
      </c>
    </row>
    <row r="62043" spans="1:2" hidden="1">
      <c r="A62043" s="450" t="str">
        <f>списки!$C$47</f>
        <v>БАГВ</v>
      </c>
      <c r="B62043" s="442">
        <v>27976</v>
      </c>
    </row>
    <row r="62044" spans="1:2" hidden="1">
      <c r="A62044" s="450" t="str">
        <f>списки!$C$47</f>
        <v>БАГВ</v>
      </c>
      <c r="B62044" s="442">
        <v>27977</v>
      </c>
    </row>
    <row r="62045" spans="1:2" hidden="1">
      <c r="A62045" s="450" t="str">
        <f>списки!$C$47</f>
        <v>БАГВ</v>
      </c>
      <c r="B62045" s="442">
        <v>27978</v>
      </c>
    </row>
    <row r="62046" spans="1:2" hidden="1">
      <c r="A62046" s="450" t="str">
        <f>списки!$C$47</f>
        <v>БАГВ</v>
      </c>
      <c r="B62046" s="442">
        <v>27979</v>
      </c>
    </row>
    <row r="62047" spans="1:2" hidden="1">
      <c r="A62047" s="450" t="str">
        <f>списки!$C$47</f>
        <v>БАГВ</v>
      </c>
      <c r="B62047" s="442">
        <v>27980</v>
      </c>
    </row>
    <row r="62048" spans="1:2" hidden="1">
      <c r="A62048" s="450" t="str">
        <f>списки!$C$47</f>
        <v>БАГВ</v>
      </c>
      <c r="B62048" s="442">
        <v>27981</v>
      </c>
    </row>
    <row r="62049" spans="1:2" hidden="1">
      <c r="A62049" s="450" t="str">
        <f>списки!$C$47</f>
        <v>БАГВ</v>
      </c>
      <c r="B62049" s="442">
        <v>27982</v>
      </c>
    </row>
    <row r="62050" spans="1:2" hidden="1">
      <c r="A62050" s="450" t="str">
        <f>списки!$C$47</f>
        <v>БАГВ</v>
      </c>
      <c r="B62050" s="442">
        <v>27983</v>
      </c>
    </row>
    <row r="62051" spans="1:2" hidden="1">
      <c r="A62051" s="450" t="str">
        <f>списки!$C$47</f>
        <v>БАГВ</v>
      </c>
      <c r="B62051" s="442">
        <v>27984</v>
      </c>
    </row>
    <row r="62052" spans="1:2" hidden="1">
      <c r="A62052" s="450" t="str">
        <f>списки!$C$47</f>
        <v>БАГВ</v>
      </c>
      <c r="B62052" s="442">
        <v>27985</v>
      </c>
    </row>
    <row r="62053" spans="1:2" hidden="1">
      <c r="A62053" s="450" t="str">
        <f>списки!$C$47</f>
        <v>БАГВ</v>
      </c>
      <c r="B62053" s="442">
        <v>27986</v>
      </c>
    </row>
    <row r="62054" spans="1:2" hidden="1">
      <c r="A62054" s="450" t="str">
        <f>списки!$C$47</f>
        <v>БАГВ</v>
      </c>
      <c r="B62054" s="442">
        <v>27987</v>
      </c>
    </row>
    <row r="62055" spans="1:2" hidden="1">
      <c r="A62055" s="450" t="str">
        <f>списки!$C$47</f>
        <v>БАГВ</v>
      </c>
      <c r="B62055" s="442">
        <v>27988</v>
      </c>
    </row>
    <row r="62056" spans="1:2" hidden="1">
      <c r="A62056" s="450" t="str">
        <f>списки!$C$47</f>
        <v>БАГВ</v>
      </c>
      <c r="B62056" s="442">
        <v>27989</v>
      </c>
    </row>
    <row r="62057" spans="1:2" hidden="1">
      <c r="A62057" s="450" t="str">
        <f>списки!$C$47</f>
        <v>БАГВ</v>
      </c>
      <c r="B62057" s="442">
        <v>27990</v>
      </c>
    </row>
    <row r="62058" spans="1:2" hidden="1">
      <c r="A62058" s="450" t="str">
        <f>списки!$C$47</f>
        <v>БАГВ</v>
      </c>
      <c r="B62058" s="442">
        <v>27991</v>
      </c>
    </row>
    <row r="62059" spans="1:2" hidden="1">
      <c r="A62059" s="450" t="str">
        <f>списки!$C$47</f>
        <v>БАГВ</v>
      </c>
      <c r="B62059" s="442">
        <v>27992</v>
      </c>
    </row>
    <row r="62060" spans="1:2" hidden="1">
      <c r="A62060" s="450" t="str">
        <f>списки!$C$47</f>
        <v>БАГВ</v>
      </c>
      <c r="B62060" s="442">
        <v>27993</v>
      </c>
    </row>
    <row r="62061" spans="1:2" hidden="1">
      <c r="A62061" s="450" t="str">
        <f>списки!$C$47</f>
        <v>БАГВ</v>
      </c>
      <c r="B62061" s="442">
        <v>27994</v>
      </c>
    </row>
    <row r="62062" spans="1:2" hidden="1">
      <c r="A62062" s="450" t="str">
        <f>списки!$C$47</f>
        <v>БАГВ</v>
      </c>
      <c r="B62062" s="442">
        <v>27995</v>
      </c>
    </row>
    <row r="62063" spans="1:2" hidden="1">
      <c r="A62063" s="450" t="str">
        <f>списки!$C$47</f>
        <v>БАГВ</v>
      </c>
      <c r="B62063" s="442">
        <v>27996</v>
      </c>
    </row>
    <row r="62064" spans="1:2" hidden="1">
      <c r="A62064" s="450" t="str">
        <f>списки!$C$47</f>
        <v>БАГВ</v>
      </c>
      <c r="B62064" s="442">
        <v>27997</v>
      </c>
    </row>
    <row r="62065" spans="1:2" hidden="1">
      <c r="A62065" s="450" t="str">
        <f>списки!$C$47</f>
        <v>БАГВ</v>
      </c>
      <c r="B62065" s="442">
        <v>27998</v>
      </c>
    </row>
    <row r="62066" spans="1:2" hidden="1">
      <c r="A62066" s="450" t="str">
        <f>списки!$C$47</f>
        <v>БАГВ</v>
      </c>
      <c r="B62066" s="442">
        <v>27999</v>
      </c>
    </row>
    <row r="62067" spans="1:2" hidden="1">
      <c r="A62067" s="450" t="str">
        <f>списки!$C$47</f>
        <v>БАГВ</v>
      </c>
      <c r="B62067" s="442">
        <v>28000</v>
      </c>
    </row>
    <row r="62068" spans="1:2" hidden="1">
      <c r="A62068" s="450" t="str">
        <f>списки!$C$47</f>
        <v>БАГВ</v>
      </c>
      <c r="B62068" s="442">
        <v>28001</v>
      </c>
    </row>
    <row r="62069" spans="1:2" hidden="1">
      <c r="A62069" s="450" t="str">
        <f>списки!$C$47</f>
        <v>БАГВ</v>
      </c>
      <c r="B62069" s="442">
        <v>28002</v>
      </c>
    </row>
    <row r="62070" spans="1:2" hidden="1">
      <c r="A62070" s="450" t="str">
        <f>списки!$C$47</f>
        <v>БАГВ</v>
      </c>
      <c r="B62070" s="442">
        <v>28003</v>
      </c>
    </row>
    <row r="62071" spans="1:2" hidden="1">
      <c r="A62071" s="450" t="str">
        <f>списки!$C$47</f>
        <v>БАГВ</v>
      </c>
      <c r="B62071" s="442">
        <v>28004</v>
      </c>
    </row>
    <row r="62072" spans="1:2" hidden="1">
      <c r="A62072" s="450" t="str">
        <f>списки!$C$47</f>
        <v>БАГВ</v>
      </c>
      <c r="B62072" s="442">
        <v>28005</v>
      </c>
    </row>
    <row r="62073" spans="1:2" hidden="1">
      <c r="A62073" s="450" t="str">
        <f>списки!$C$47</f>
        <v>БАГВ</v>
      </c>
      <c r="B62073" s="442">
        <v>28006</v>
      </c>
    </row>
    <row r="62074" spans="1:2" hidden="1">
      <c r="A62074" s="450" t="str">
        <f>списки!$C$47</f>
        <v>БАГВ</v>
      </c>
      <c r="B62074" s="442">
        <v>28007</v>
      </c>
    </row>
    <row r="62075" spans="1:2" hidden="1">
      <c r="A62075" s="450" t="str">
        <f>списки!$C$47</f>
        <v>БАГВ</v>
      </c>
      <c r="B62075" s="442">
        <v>28008</v>
      </c>
    </row>
    <row r="62076" spans="1:2" hidden="1">
      <c r="A62076" s="450" t="str">
        <f>списки!$C$47</f>
        <v>БАГВ</v>
      </c>
      <c r="B62076" s="442">
        <v>28009</v>
      </c>
    </row>
    <row r="62077" spans="1:2" hidden="1">
      <c r="A62077" s="450" t="str">
        <f>списки!$C$47</f>
        <v>БАГВ</v>
      </c>
      <c r="B62077" s="442">
        <v>28010</v>
      </c>
    </row>
    <row r="62078" spans="1:2" hidden="1">
      <c r="A62078" s="450" t="str">
        <f>списки!$C$47</f>
        <v>БАГВ</v>
      </c>
      <c r="B62078" s="442">
        <v>28011</v>
      </c>
    </row>
    <row r="62079" spans="1:2" hidden="1">
      <c r="A62079" s="450" t="str">
        <f>списки!$C$47</f>
        <v>БАГВ</v>
      </c>
      <c r="B62079" s="442">
        <v>28012</v>
      </c>
    </row>
    <row r="62080" spans="1:2" hidden="1">
      <c r="A62080" s="450" t="str">
        <f>списки!$C$47</f>
        <v>БАГВ</v>
      </c>
      <c r="B62080" s="442">
        <v>28013</v>
      </c>
    </row>
    <row r="62081" spans="1:2" hidden="1">
      <c r="A62081" s="450" t="str">
        <f>списки!$C$47</f>
        <v>БАГВ</v>
      </c>
      <c r="B62081" s="442">
        <v>28014</v>
      </c>
    </row>
    <row r="62082" spans="1:2" hidden="1">
      <c r="A62082" s="450" t="str">
        <f>списки!$C$47</f>
        <v>БАГВ</v>
      </c>
      <c r="B62082" s="442">
        <v>28015</v>
      </c>
    </row>
    <row r="62083" spans="1:2" hidden="1">
      <c r="A62083" s="450" t="str">
        <f>списки!$C$47</f>
        <v>БАГВ</v>
      </c>
      <c r="B62083" s="442">
        <v>28016</v>
      </c>
    </row>
    <row r="62084" spans="1:2" hidden="1">
      <c r="A62084" s="450" t="str">
        <f>списки!$C$47</f>
        <v>БАГВ</v>
      </c>
      <c r="B62084" s="442">
        <v>28017</v>
      </c>
    </row>
    <row r="62085" spans="1:2" hidden="1">
      <c r="A62085" s="450" t="str">
        <f>списки!$C$47</f>
        <v>БАГВ</v>
      </c>
      <c r="B62085" s="442">
        <v>28018</v>
      </c>
    </row>
    <row r="62086" spans="1:2" hidden="1">
      <c r="A62086" s="450" t="str">
        <f>списки!$C$47</f>
        <v>БАГВ</v>
      </c>
      <c r="B62086" s="442">
        <v>28019</v>
      </c>
    </row>
    <row r="62087" spans="1:2" hidden="1">
      <c r="A62087" s="450" t="str">
        <f>списки!$C$47</f>
        <v>БАГВ</v>
      </c>
      <c r="B62087" s="442">
        <v>28020</v>
      </c>
    </row>
    <row r="62088" spans="1:2" hidden="1">
      <c r="A62088" s="450" t="str">
        <f>списки!$C$47</f>
        <v>БАГВ</v>
      </c>
      <c r="B62088" s="442">
        <v>28021</v>
      </c>
    </row>
    <row r="62089" spans="1:2" hidden="1">
      <c r="A62089" s="450" t="str">
        <f>списки!$C$47</f>
        <v>БАГВ</v>
      </c>
      <c r="B62089" s="442">
        <v>28022</v>
      </c>
    </row>
    <row r="62090" spans="1:2" hidden="1">
      <c r="A62090" s="450" t="str">
        <f>списки!$C$47</f>
        <v>БАГВ</v>
      </c>
      <c r="B62090" s="442">
        <v>28023</v>
      </c>
    </row>
    <row r="62091" spans="1:2" hidden="1">
      <c r="A62091" s="450" t="str">
        <f>списки!$C$47</f>
        <v>БАГВ</v>
      </c>
      <c r="B62091" s="442">
        <v>28024</v>
      </c>
    </row>
    <row r="62092" spans="1:2" hidden="1">
      <c r="A62092" s="450" t="str">
        <f>списки!$C$47</f>
        <v>БАГВ</v>
      </c>
      <c r="B62092" s="442">
        <v>28025</v>
      </c>
    </row>
    <row r="62093" spans="1:2" hidden="1">
      <c r="A62093" s="450" t="str">
        <f>списки!$C$47</f>
        <v>БАГВ</v>
      </c>
      <c r="B62093" s="442">
        <v>28026</v>
      </c>
    </row>
    <row r="62094" spans="1:2" hidden="1">
      <c r="A62094" s="450" t="str">
        <f>списки!$C$47</f>
        <v>БАГВ</v>
      </c>
      <c r="B62094" s="442">
        <v>28027</v>
      </c>
    </row>
    <row r="62095" spans="1:2" hidden="1">
      <c r="A62095" s="450" t="str">
        <f>списки!$C$47</f>
        <v>БАГВ</v>
      </c>
      <c r="B62095" s="442">
        <v>28028</v>
      </c>
    </row>
    <row r="62096" spans="1:2" hidden="1">
      <c r="A62096" s="450" t="str">
        <f>списки!$C$47</f>
        <v>БАГВ</v>
      </c>
      <c r="B62096" s="442">
        <v>28029</v>
      </c>
    </row>
    <row r="62097" spans="1:2" hidden="1">
      <c r="A62097" s="450" t="str">
        <f>списки!$C$47</f>
        <v>БАГВ</v>
      </c>
      <c r="B62097" s="442">
        <v>28030</v>
      </c>
    </row>
    <row r="62098" spans="1:2" hidden="1">
      <c r="A62098" s="450" t="str">
        <f>списки!$C$47</f>
        <v>БАГВ</v>
      </c>
      <c r="B62098" s="442">
        <v>28031</v>
      </c>
    </row>
    <row r="62099" spans="1:2" hidden="1">
      <c r="A62099" s="450" t="str">
        <f>списки!$C$47</f>
        <v>БАГВ</v>
      </c>
      <c r="B62099" s="442">
        <v>28032</v>
      </c>
    </row>
    <row r="62100" spans="1:2" hidden="1">
      <c r="A62100" s="450" t="str">
        <f>списки!$C$47</f>
        <v>БАГВ</v>
      </c>
      <c r="B62100" s="442">
        <v>28033</v>
      </c>
    </row>
    <row r="62101" spans="1:2" hidden="1">
      <c r="A62101" s="450" t="str">
        <f>списки!$C$47</f>
        <v>БАГВ</v>
      </c>
      <c r="B62101" s="442">
        <v>28034</v>
      </c>
    </row>
    <row r="62102" spans="1:2" hidden="1">
      <c r="A62102" s="450" t="str">
        <f>списки!$C$47</f>
        <v>БАГВ</v>
      </c>
      <c r="B62102" s="442">
        <v>28035</v>
      </c>
    </row>
    <row r="62103" spans="1:2" hidden="1">
      <c r="A62103" s="450" t="str">
        <f>списки!$C$47</f>
        <v>БАГВ</v>
      </c>
      <c r="B62103" s="442">
        <v>28036</v>
      </c>
    </row>
    <row r="62104" spans="1:2" hidden="1">
      <c r="A62104" s="450" t="str">
        <f>списки!$C$47</f>
        <v>БАГВ</v>
      </c>
      <c r="B62104" s="442">
        <v>28037</v>
      </c>
    </row>
    <row r="62105" spans="1:2" hidden="1">
      <c r="A62105" s="450" t="str">
        <f>списки!$C$47</f>
        <v>БАГВ</v>
      </c>
      <c r="B62105" s="442">
        <v>28038</v>
      </c>
    </row>
    <row r="62106" spans="1:2" hidden="1">
      <c r="A62106" s="450" t="str">
        <f>списки!$C$47</f>
        <v>БАГВ</v>
      </c>
      <c r="B62106" s="442">
        <v>28039</v>
      </c>
    </row>
    <row r="62107" spans="1:2" hidden="1">
      <c r="A62107" s="450" t="str">
        <f>списки!$C$47</f>
        <v>БАГВ</v>
      </c>
      <c r="B62107" s="442">
        <v>28040</v>
      </c>
    </row>
    <row r="62108" spans="1:2" hidden="1">
      <c r="A62108" s="450" t="str">
        <f>списки!$C$47</f>
        <v>БАГВ</v>
      </c>
      <c r="B62108" s="442">
        <v>28041</v>
      </c>
    </row>
    <row r="62109" spans="1:2" hidden="1">
      <c r="A62109" s="450" t="str">
        <f>списки!$C$47</f>
        <v>БАГВ</v>
      </c>
      <c r="B62109" s="442">
        <v>28042</v>
      </c>
    </row>
    <row r="62110" spans="1:2" hidden="1">
      <c r="A62110" s="450" t="str">
        <f>списки!$C$47</f>
        <v>БАГВ</v>
      </c>
      <c r="B62110" s="442">
        <v>28043</v>
      </c>
    </row>
    <row r="62111" spans="1:2" hidden="1">
      <c r="A62111" s="450" t="str">
        <f>списки!$C$47</f>
        <v>БАГВ</v>
      </c>
      <c r="B62111" s="442">
        <v>28044</v>
      </c>
    </row>
    <row r="62112" spans="1:2" hidden="1">
      <c r="A62112" s="450" t="str">
        <f>списки!$C$47</f>
        <v>БАГВ</v>
      </c>
      <c r="B62112" s="442">
        <v>28045</v>
      </c>
    </row>
    <row r="62113" spans="1:2" hidden="1">
      <c r="A62113" s="450" t="str">
        <f>списки!$C$47</f>
        <v>БАГВ</v>
      </c>
      <c r="B62113" s="442">
        <v>28046</v>
      </c>
    </row>
    <row r="62114" spans="1:2" hidden="1">
      <c r="A62114" s="450" t="str">
        <f>списки!$C$47</f>
        <v>БАГВ</v>
      </c>
      <c r="B62114" s="442">
        <v>28047</v>
      </c>
    </row>
    <row r="62115" spans="1:2" hidden="1">
      <c r="A62115" s="450" t="str">
        <f>списки!$C$47</f>
        <v>БАГВ</v>
      </c>
      <c r="B62115" s="442">
        <v>28048</v>
      </c>
    </row>
    <row r="62116" spans="1:2" hidden="1">
      <c r="A62116" s="450" t="str">
        <f>списки!$C$47</f>
        <v>БАГВ</v>
      </c>
      <c r="B62116" s="442">
        <v>28049</v>
      </c>
    </row>
    <row r="62117" spans="1:2" hidden="1">
      <c r="A62117" s="450" t="str">
        <f>списки!$C$47</f>
        <v>БАГВ</v>
      </c>
      <c r="B62117" s="442">
        <v>28050</v>
      </c>
    </row>
    <row r="62118" spans="1:2" hidden="1">
      <c r="A62118" s="450" t="str">
        <f>списки!$C$47</f>
        <v>БАГВ</v>
      </c>
      <c r="B62118" s="442">
        <v>28051</v>
      </c>
    </row>
    <row r="62119" spans="1:2" hidden="1">
      <c r="A62119" s="450" t="str">
        <f>списки!$C$47</f>
        <v>БАГВ</v>
      </c>
      <c r="B62119" s="442">
        <v>28052</v>
      </c>
    </row>
    <row r="62120" spans="1:2" hidden="1">
      <c r="A62120" s="450" t="str">
        <f>списки!$C$47</f>
        <v>БАГВ</v>
      </c>
      <c r="B62120" s="442">
        <v>28053</v>
      </c>
    </row>
    <row r="62121" spans="1:2" hidden="1">
      <c r="A62121" s="450" t="str">
        <f>списки!$C$47</f>
        <v>БАГВ</v>
      </c>
      <c r="B62121" s="442">
        <v>28054</v>
      </c>
    </row>
    <row r="62122" spans="1:2" hidden="1">
      <c r="A62122" s="450" t="str">
        <f>списки!$C$47</f>
        <v>БАГВ</v>
      </c>
      <c r="B62122" s="442">
        <v>28055</v>
      </c>
    </row>
    <row r="62123" spans="1:2" hidden="1">
      <c r="A62123" s="450" t="str">
        <f>списки!$C$47</f>
        <v>БАГВ</v>
      </c>
      <c r="B62123" s="442">
        <v>28056</v>
      </c>
    </row>
    <row r="62124" spans="1:2" hidden="1">
      <c r="A62124" s="450" t="str">
        <f>списки!$C$47</f>
        <v>БАГВ</v>
      </c>
      <c r="B62124" s="442">
        <v>28057</v>
      </c>
    </row>
    <row r="62125" spans="1:2" hidden="1">
      <c r="A62125" s="450" t="str">
        <f>списки!$C$47</f>
        <v>БАГВ</v>
      </c>
      <c r="B62125" s="442">
        <v>28058</v>
      </c>
    </row>
    <row r="62126" spans="1:2" hidden="1">
      <c r="A62126" s="450" t="str">
        <f>списки!$C$47</f>
        <v>БАГВ</v>
      </c>
      <c r="B62126" s="442">
        <v>28059</v>
      </c>
    </row>
    <row r="62127" spans="1:2" hidden="1">
      <c r="A62127" s="450" t="str">
        <f>списки!$C$47</f>
        <v>БАГВ</v>
      </c>
      <c r="B62127" s="442">
        <v>28060</v>
      </c>
    </row>
    <row r="62128" spans="1:2" hidden="1">
      <c r="A62128" s="450" t="str">
        <f>списки!$C$47</f>
        <v>БАГВ</v>
      </c>
      <c r="B62128" s="442">
        <v>28061</v>
      </c>
    </row>
    <row r="62129" spans="1:2" hidden="1">
      <c r="A62129" s="450" t="str">
        <f>списки!$C$47</f>
        <v>БАГВ</v>
      </c>
      <c r="B62129" s="442">
        <v>28062</v>
      </c>
    </row>
    <row r="62130" spans="1:2" hidden="1">
      <c r="A62130" s="450" t="str">
        <f>списки!$C$47</f>
        <v>БАГВ</v>
      </c>
      <c r="B62130" s="442">
        <v>28063</v>
      </c>
    </row>
    <row r="62131" spans="1:2" hidden="1">
      <c r="A62131" s="450" t="str">
        <f>списки!$C$47</f>
        <v>БАГВ</v>
      </c>
      <c r="B62131" s="442">
        <v>28064</v>
      </c>
    </row>
    <row r="62132" spans="1:2" hidden="1">
      <c r="A62132" s="450" t="str">
        <f>списки!$C$47</f>
        <v>БАГВ</v>
      </c>
      <c r="B62132" s="442">
        <v>28065</v>
      </c>
    </row>
    <row r="62133" spans="1:2" hidden="1">
      <c r="A62133" s="450" t="str">
        <f>списки!$C$47</f>
        <v>БАГВ</v>
      </c>
      <c r="B62133" s="442">
        <v>28066</v>
      </c>
    </row>
    <row r="62134" spans="1:2" hidden="1">
      <c r="A62134" s="450" t="str">
        <f>списки!$C$47</f>
        <v>БАГВ</v>
      </c>
      <c r="B62134" s="442">
        <v>28067</v>
      </c>
    </row>
    <row r="62135" spans="1:2" hidden="1">
      <c r="A62135" s="450" t="str">
        <f>списки!$C$47</f>
        <v>БАГВ</v>
      </c>
      <c r="B62135" s="442">
        <v>28068</v>
      </c>
    </row>
    <row r="62136" spans="1:2" hidden="1">
      <c r="A62136" s="450" t="str">
        <f>списки!$C$47</f>
        <v>БАГВ</v>
      </c>
      <c r="B62136" s="442">
        <v>28069</v>
      </c>
    </row>
    <row r="62137" spans="1:2" hidden="1">
      <c r="A62137" s="450" t="str">
        <f>списки!$C$47</f>
        <v>БАГВ</v>
      </c>
      <c r="B62137" s="442">
        <v>28070</v>
      </c>
    </row>
    <row r="62138" spans="1:2" hidden="1">
      <c r="A62138" s="450" t="str">
        <f>списки!$C$47</f>
        <v>БАГВ</v>
      </c>
      <c r="B62138" s="442">
        <v>28071</v>
      </c>
    </row>
    <row r="62139" spans="1:2" hidden="1">
      <c r="A62139" s="450" t="str">
        <f>списки!$C$47</f>
        <v>БАГВ</v>
      </c>
      <c r="B62139" s="442">
        <v>28072</v>
      </c>
    </row>
    <row r="62140" spans="1:2" hidden="1">
      <c r="A62140" s="450" t="str">
        <f>списки!$C$47</f>
        <v>БАГВ</v>
      </c>
      <c r="B62140" s="442">
        <v>28073</v>
      </c>
    </row>
    <row r="62141" spans="1:2" hidden="1">
      <c r="A62141" s="450" t="str">
        <f>списки!$C$47</f>
        <v>БАГВ</v>
      </c>
      <c r="B62141" s="442">
        <v>28074</v>
      </c>
    </row>
    <row r="62142" spans="1:2" hidden="1">
      <c r="A62142" s="450" t="str">
        <f>списки!$C$47</f>
        <v>БАГВ</v>
      </c>
      <c r="B62142" s="442">
        <v>28075</v>
      </c>
    </row>
    <row r="62143" spans="1:2" hidden="1">
      <c r="A62143" s="450" t="str">
        <f>списки!$C$47</f>
        <v>БАГВ</v>
      </c>
      <c r="B62143" s="442">
        <v>28076</v>
      </c>
    </row>
    <row r="62144" spans="1:2" hidden="1">
      <c r="A62144" s="450" t="str">
        <f>списки!$C$47</f>
        <v>БАГВ</v>
      </c>
      <c r="B62144" s="442">
        <v>28077</v>
      </c>
    </row>
    <row r="62145" spans="1:2" hidden="1">
      <c r="A62145" s="450" t="str">
        <f>списки!$C$47</f>
        <v>БАГВ</v>
      </c>
      <c r="B62145" s="442">
        <v>28078</v>
      </c>
    </row>
    <row r="62146" spans="1:2" hidden="1">
      <c r="A62146" s="450" t="str">
        <f>списки!$C$47</f>
        <v>БАГВ</v>
      </c>
      <c r="B62146" s="442">
        <v>28079</v>
      </c>
    </row>
    <row r="62147" spans="1:2" hidden="1">
      <c r="A62147" s="450" t="str">
        <f>списки!$C$47</f>
        <v>БАГВ</v>
      </c>
      <c r="B62147" s="442">
        <v>28080</v>
      </c>
    </row>
    <row r="62148" spans="1:2" hidden="1">
      <c r="A62148" s="450" t="str">
        <f>списки!$C$47</f>
        <v>БАГВ</v>
      </c>
      <c r="B62148" s="442">
        <v>28081</v>
      </c>
    </row>
    <row r="62149" spans="1:2" hidden="1">
      <c r="A62149" s="450" t="str">
        <f>списки!$C$47</f>
        <v>БАГВ</v>
      </c>
      <c r="B62149" s="442">
        <v>28082</v>
      </c>
    </row>
    <row r="62150" spans="1:2" hidden="1">
      <c r="A62150" s="450" t="str">
        <f>списки!$C$47</f>
        <v>БАГВ</v>
      </c>
      <c r="B62150" s="442">
        <v>28083</v>
      </c>
    </row>
    <row r="62151" spans="1:2" hidden="1">
      <c r="A62151" s="450" t="str">
        <f>списки!$C$47</f>
        <v>БАГВ</v>
      </c>
      <c r="B62151" s="442">
        <v>28084</v>
      </c>
    </row>
    <row r="62152" spans="1:2" hidden="1">
      <c r="A62152" s="450" t="str">
        <f>списки!$C$47</f>
        <v>БАГВ</v>
      </c>
      <c r="B62152" s="442">
        <v>28085</v>
      </c>
    </row>
    <row r="62153" spans="1:2" hidden="1">
      <c r="A62153" s="450" t="str">
        <f>списки!$C$47</f>
        <v>БАГВ</v>
      </c>
      <c r="B62153" s="442">
        <v>28086</v>
      </c>
    </row>
    <row r="62154" spans="1:2" hidden="1">
      <c r="A62154" s="450" t="str">
        <f>списки!$C$47</f>
        <v>БАГВ</v>
      </c>
      <c r="B62154" s="442">
        <v>28087</v>
      </c>
    </row>
    <row r="62155" spans="1:2" hidden="1">
      <c r="A62155" s="450" t="str">
        <f>списки!$C$47</f>
        <v>БАГВ</v>
      </c>
      <c r="B62155" s="442">
        <v>28088</v>
      </c>
    </row>
    <row r="62156" spans="1:2" hidden="1">
      <c r="A62156" s="450" t="str">
        <f>списки!$C$47</f>
        <v>БАГВ</v>
      </c>
      <c r="B62156" s="442">
        <v>28089</v>
      </c>
    </row>
    <row r="62157" spans="1:2" hidden="1">
      <c r="A62157" s="450" t="str">
        <f>списки!$C$47</f>
        <v>БАГВ</v>
      </c>
      <c r="B62157" s="442">
        <v>28090</v>
      </c>
    </row>
    <row r="62158" spans="1:2" hidden="1">
      <c r="A62158" s="450" t="str">
        <f>списки!$C$47</f>
        <v>БАГВ</v>
      </c>
      <c r="B62158" s="442">
        <v>28091</v>
      </c>
    </row>
    <row r="62159" spans="1:2" hidden="1">
      <c r="A62159" s="450" t="str">
        <f>списки!$C$47</f>
        <v>БАГВ</v>
      </c>
      <c r="B62159" s="442">
        <v>28092</v>
      </c>
    </row>
    <row r="62160" spans="1:2" hidden="1">
      <c r="A62160" s="450" t="str">
        <f>списки!$C$47</f>
        <v>БАГВ</v>
      </c>
      <c r="B62160" s="442">
        <v>28093</v>
      </c>
    </row>
    <row r="62161" spans="1:2" hidden="1">
      <c r="A62161" s="450" t="str">
        <f>списки!$C$47</f>
        <v>БАГВ</v>
      </c>
      <c r="B62161" s="442">
        <v>28094</v>
      </c>
    </row>
    <row r="62162" spans="1:2" hidden="1">
      <c r="A62162" s="450" t="str">
        <f>списки!$C$47</f>
        <v>БАГВ</v>
      </c>
      <c r="B62162" s="442">
        <v>28095</v>
      </c>
    </row>
    <row r="62163" spans="1:2" hidden="1">
      <c r="A62163" s="450" t="str">
        <f>списки!$C$47</f>
        <v>БАГВ</v>
      </c>
      <c r="B62163" s="442">
        <v>28096</v>
      </c>
    </row>
    <row r="62164" spans="1:2" hidden="1">
      <c r="A62164" s="450" t="str">
        <f>списки!$C$47</f>
        <v>БАГВ</v>
      </c>
      <c r="B62164" s="442">
        <v>28097</v>
      </c>
    </row>
    <row r="62165" spans="1:2" hidden="1">
      <c r="A62165" s="450" t="str">
        <f>списки!$C$47</f>
        <v>БАГВ</v>
      </c>
      <c r="B62165" s="442">
        <v>28098</v>
      </c>
    </row>
    <row r="62166" spans="1:2" hidden="1">
      <c r="A62166" s="450" t="str">
        <f>списки!$C$47</f>
        <v>БАГВ</v>
      </c>
      <c r="B62166" s="442">
        <v>28099</v>
      </c>
    </row>
    <row r="62167" spans="1:2" hidden="1">
      <c r="A62167" s="450" t="str">
        <f>списки!$C$47</f>
        <v>БАГВ</v>
      </c>
      <c r="B62167" s="442">
        <v>28100</v>
      </c>
    </row>
    <row r="62168" spans="1:2" hidden="1">
      <c r="A62168" s="450" t="str">
        <f>списки!$C$47</f>
        <v>БАГВ</v>
      </c>
      <c r="B62168" s="442">
        <v>28101</v>
      </c>
    </row>
    <row r="62169" spans="1:2" hidden="1">
      <c r="A62169" s="450" t="str">
        <f>списки!$C$47</f>
        <v>БАГВ</v>
      </c>
      <c r="B62169" s="442">
        <v>28102</v>
      </c>
    </row>
    <row r="62170" spans="1:2" hidden="1">
      <c r="A62170" s="450" t="str">
        <f>списки!$C$47</f>
        <v>БАГВ</v>
      </c>
      <c r="B62170" s="442">
        <v>28103</v>
      </c>
    </row>
    <row r="62171" spans="1:2" hidden="1">
      <c r="A62171" s="450" t="str">
        <f>списки!$C$47</f>
        <v>БАГВ</v>
      </c>
      <c r="B62171" s="442">
        <v>28104</v>
      </c>
    </row>
    <row r="62172" spans="1:2" hidden="1">
      <c r="A62172" s="450" t="str">
        <f>списки!$C$47</f>
        <v>БАГВ</v>
      </c>
      <c r="B62172" s="442">
        <v>28105</v>
      </c>
    </row>
    <row r="62173" spans="1:2" hidden="1">
      <c r="A62173" s="450" t="str">
        <f>списки!$C$47</f>
        <v>БАГВ</v>
      </c>
      <c r="B62173" s="442">
        <v>28106</v>
      </c>
    </row>
    <row r="62174" spans="1:2" hidden="1">
      <c r="A62174" s="450" t="str">
        <f>списки!$C$47</f>
        <v>БАГВ</v>
      </c>
      <c r="B62174" s="442">
        <v>28107</v>
      </c>
    </row>
    <row r="62175" spans="1:2" hidden="1">
      <c r="A62175" s="450" t="str">
        <f>списки!$C$47</f>
        <v>БАГВ</v>
      </c>
      <c r="B62175" s="442">
        <v>28108</v>
      </c>
    </row>
    <row r="62176" spans="1:2" hidden="1">
      <c r="A62176" s="450" t="str">
        <f>списки!$C$47</f>
        <v>БАГВ</v>
      </c>
      <c r="B62176" s="442">
        <v>28109</v>
      </c>
    </row>
    <row r="62177" spans="1:2" hidden="1">
      <c r="A62177" s="450" t="str">
        <f>списки!$C$47</f>
        <v>БАГВ</v>
      </c>
      <c r="B62177" s="442">
        <v>28110</v>
      </c>
    </row>
    <row r="62178" spans="1:2" hidden="1">
      <c r="A62178" s="450" t="str">
        <f>списки!$C$47</f>
        <v>БАГВ</v>
      </c>
      <c r="B62178" s="442">
        <v>28111</v>
      </c>
    </row>
    <row r="62179" spans="1:2" hidden="1">
      <c r="A62179" s="450" t="str">
        <f>списки!$C$47</f>
        <v>БАГВ</v>
      </c>
      <c r="B62179" s="442">
        <v>28112</v>
      </c>
    </row>
    <row r="62180" spans="1:2" hidden="1">
      <c r="A62180" s="450" t="str">
        <f>списки!$C$47</f>
        <v>БАГВ</v>
      </c>
      <c r="B62180" s="442">
        <v>28113</v>
      </c>
    </row>
    <row r="62181" spans="1:2" hidden="1">
      <c r="A62181" s="450" t="str">
        <f>списки!$C$47</f>
        <v>БАГВ</v>
      </c>
      <c r="B62181" s="442">
        <v>28114</v>
      </c>
    </row>
    <row r="62182" spans="1:2" hidden="1">
      <c r="A62182" s="450" t="str">
        <f>списки!$C$47</f>
        <v>БАГВ</v>
      </c>
      <c r="B62182" s="442">
        <v>28115</v>
      </c>
    </row>
    <row r="62183" spans="1:2" hidden="1">
      <c r="A62183" s="450" t="str">
        <f>списки!$C$47</f>
        <v>БАГВ</v>
      </c>
      <c r="B62183" s="442">
        <v>28116</v>
      </c>
    </row>
    <row r="62184" spans="1:2" hidden="1">
      <c r="A62184" s="450" t="str">
        <f>списки!$C$47</f>
        <v>БАГВ</v>
      </c>
      <c r="B62184" s="442">
        <v>28117</v>
      </c>
    </row>
    <row r="62185" spans="1:2" hidden="1">
      <c r="A62185" s="450" t="str">
        <f>списки!$C$47</f>
        <v>БАГВ</v>
      </c>
      <c r="B62185" s="442">
        <v>28118</v>
      </c>
    </row>
    <row r="62186" spans="1:2" hidden="1">
      <c r="A62186" s="450" t="str">
        <f>списки!$C$47</f>
        <v>БАГВ</v>
      </c>
      <c r="B62186" s="442">
        <v>28119</v>
      </c>
    </row>
    <row r="62187" spans="1:2" hidden="1">
      <c r="A62187" s="450" t="str">
        <f>списки!$C$47</f>
        <v>БАГВ</v>
      </c>
      <c r="B62187" s="442">
        <v>28120</v>
      </c>
    </row>
    <row r="62188" spans="1:2" hidden="1">
      <c r="A62188" s="450" t="str">
        <f>списки!$C$47</f>
        <v>БАГВ</v>
      </c>
      <c r="B62188" s="442">
        <v>28121</v>
      </c>
    </row>
    <row r="62189" spans="1:2" hidden="1">
      <c r="A62189" s="450" t="str">
        <f>списки!$C$47</f>
        <v>БАГВ</v>
      </c>
      <c r="B62189" s="442">
        <v>28122</v>
      </c>
    </row>
    <row r="62190" spans="1:2" hidden="1">
      <c r="A62190" s="450" t="str">
        <f>списки!$C$47</f>
        <v>БАГВ</v>
      </c>
      <c r="B62190" s="442">
        <v>28123</v>
      </c>
    </row>
    <row r="62191" spans="1:2" hidden="1">
      <c r="A62191" s="450" t="str">
        <f>списки!$C$47</f>
        <v>БАГВ</v>
      </c>
      <c r="B62191" s="442">
        <v>28124</v>
      </c>
    </row>
    <row r="62192" spans="1:2" hidden="1">
      <c r="A62192" s="450" t="str">
        <f>списки!$C$47</f>
        <v>БАГВ</v>
      </c>
      <c r="B62192" s="442">
        <v>28125</v>
      </c>
    </row>
    <row r="62193" spans="1:2" hidden="1">
      <c r="A62193" s="450" t="str">
        <f>списки!$C$47</f>
        <v>БАГВ</v>
      </c>
      <c r="B62193" s="442">
        <v>28126</v>
      </c>
    </row>
    <row r="62194" spans="1:2" hidden="1">
      <c r="A62194" s="450" t="str">
        <f>списки!$C$47</f>
        <v>БАГВ</v>
      </c>
      <c r="B62194" s="442">
        <v>28127</v>
      </c>
    </row>
    <row r="62195" spans="1:2" hidden="1">
      <c r="A62195" s="450" t="str">
        <f>списки!$C$47</f>
        <v>БАГВ</v>
      </c>
      <c r="B62195" s="442">
        <v>28128</v>
      </c>
    </row>
    <row r="62196" spans="1:2" hidden="1">
      <c r="A62196" s="450" t="str">
        <f>списки!$C$47</f>
        <v>БАГВ</v>
      </c>
      <c r="B62196" s="442">
        <v>28129</v>
      </c>
    </row>
    <row r="62197" spans="1:2" hidden="1">
      <c r="A62197" s="450" t="str">
        <f>списки!$C$47</f>
        <v>БАГВ</v>
      </c>
      <c r="B62197" s="442">
        <v>28130</v>
      </c>
    </row>
    <row r="62198" spans="1:2" hidden="1">
      <c r="A62198" s="450" t="str">
        <f>списки!$C$47</f>
        <v>БАГВ</v>
      </c>
      <c r="B62198" s="442">
        <v>28131</v>
      </c>
    </row>
    <row r="62199" spans="1:2" hidden="1">
      <c r="A62199" s="450" t="str">
        <f>списки!$C$47</f>
        <v>БАГВ</v>
      </c>
      <c r="B62199" s="442">
        <v>28132</v>
      </c>
    </row>
    <row r="62200" spans="1:2" hidden="1">
      <c r="A62200" s="450" t="str">
        <f>списки!$C$47</f>
        <v>БАГВ</v>
      </c>
      <c r="B62200" s="442">
        <v>28133</v>
      </c>
    </row>
    <row r="62201" spans="1:2" hidden="1">
      <c r="A62201" s="450" t="str">
        <f>списки!$C$47</f>
        <v>БАГВ</v>
      </c>
      <c r="B62201" s="442">
        <v>28134</v>
      </c>
    </row>
    <row r="62202" spans="1:2" hidden="1">
      <c r="A62202" s="450" t="str">
        <f>списки!$C$47</f>
        <v>БАГВ</v>
      </c>
      <c r="B62202" s="442">
        <v>28135</v>
      </c>
    </row>
    <row r="62203" spans="1:2" hidden="1">
      <c r="A62203" s="450" t="str">
        <f>списки!$C$47</f>
        <v>БАГВ</v>
      </c>
      <c r="B62203" s="442">
        <v>28136</v>
      </c>
    </row>
    <row r="62204" spans="1:2" hidden="1">
      <c r="A62204" s="450" t="str">
        <f>списки!$C$47</f>
        <v>БАГВ</v>
      </c>
      <c r="B62204" s="442">
        <v>28137</v>
      </c>
    </row>
    <row r="62205" spans="1:2" hidden="1">
      <c r="A62205" s="450" t="str">
        <f>списки!$C$47</f>
        <v>БАГВ</v>
      </c>
      <c r="B62205" s="442">
        <v>28138</v>
      </c>
    </row>
    <row r="62206" spans="1:2" hidden="1">
      <c r="A62206" s="450" t="str">
        <f>списки!$C$47</f>
        <v>БАГВ</v>
      </c>
      <c r="B62206" s="442">
        <v>28139</v>
      </c>
    </row>
    <row r="62207" spans="1:2" hidden="1">
      <c r="A62207" s="450" t="str">
        <f>списки!$C$47</f>
        <v>БАГВ</v>
      </c>
      <c r="B62207" s="442">
        <v>28140</v>
      </c>
    </row>
    <row r="62208" spans="1:2" hidden="1">
      <c r="A62208" s="450" t="str">
        <f>списки!$C$47</f>
        <v>БАГВ</v>
      </c>
      <c r="B62208" s="442">
        <v>28141</v>
      </c>
    </row>
    <row r="62209" spans="1:2" hidden="1">
      <c r="A62209" s="450" t="str">
        <f>списки!$C$47</f>
        <v>БАГВ</v>
      </c>
      <c r="B62209" s="442">
        <v>28142</v>
      </c>
    </row>
    <row r="62210" spans="1:2" hidden="1">
      <c r="A62210" s="450" t="str">
        <f>списки!$C$47</f>
        <v>БАГВ</v>
      </c>
      <c r="B62210" s="442">
        <v>28143</v>
      </c>
    </row>
    <row r="62211" spans="1:2" hidden="1">
      <c r="A62211" s="450" t="str">
        <f>списки!$C$47</f>
        <v>БАГВ</v>
      </c>
      <c r="B62211" s="442">
        <v>28144</v>
      </c>
    </row>
    <row r="62212" spans="1:2" hidden="1">
      <c r="A62212" s="450" t="str">
        <f>списки!$C$47</f>
        <v>БАГВ</v>
      </c>
      <c r="B62212" s="442">
        <v>28145</v>
      </c>
    </row>
    <row r="62213" spans="1:2" hidden="1">
      <c r="A62213" s="450" t="str">
        <f>списки!$C$47</f>
        <v>БАГВ</v>
      </c>
      <c r="B62213" s="442">
        <v>28146</v>
      </c>
    </row>
    <row r="62214" spans="1:2" hidden="1">
      <c r="A62214" s="450" t="str">
        <f>списки!$C$47</f>
        <v>БАГВ</v>
      </c>
      <c r="B62214" s="442">
        <v>28147</v>
      </c>
    </row>
    <row r="62215" spans="1:2" hidden="1">
      <c r="A62215" s="450" t="str">
        <f>списки!$C$47</f>
        <v>БАГВ</v>
      </c>
      <c r="B62215" s="442">
        <v>28148</v>
      </c>
    </row>
    <row r="62216" spans="1:2" hidden="1">
      <c r="A62216" s="450" t="str">
        <f>списки!$C$47</f>
        <v>БАГВ</v>
      </c>
      <c r="B62216" s="442">
        <v>28149</v>
      </c>
    </row>
    <row r="62217" spans="1:2" hidden="1">
      <c r="A62217" s="450" t="str">
        <f>списки!$C$47</f>
        <v>БАГВ</v>
      </c>
      <c r="B62217" s="442">
        <v>28150</v>
      </c>
    </row>
    <row r="62218" spans="1:2" hidden="1">
      <c r="A62218" s="450" t="str">
        <f>списки!$C$47</f>
        <v>БАГВ</v>
      </c>
      <c r="B62218" s="442">
        <v>28151</v>
      </c>
    </row>
    <row r="62219" spans="1:2" hidden="1">
      <c r="A62219" s="450" t="str">
        <f>списки!$C$47</f>
        <v>БАГВ</v>
      </c>
      <c r="B62219" s="442">
        <v>28152</v>
      </c>
    </row>
    <row r="62220" spans="1:2" hidden="1">
      <c r="A62220" s="450" t="str">
        <f>списки!$C$47</f>
        <v>БАГВ</v>
      </c>
      <c r="B62220" s="442">
        <v>28153</v>
      </c>
    </row>
    <row r="62221" spans="1:2" hidden="1">
      <c r="A62221" s="450" t="str">
        <f>списки!$C$47</f>
        <v>БАГВ</v>
      </c>
      <c r="B62221" s="442">
        <v>28154</v>
      </c>
    </row>
    <row r="62222" spans="1:2" hidden="1">
      <c r="A62222" s="450" t="str">
        <f>списки!$C$47</f>
        <v>БАГВ</v>
      </c>
      <c r="B62222" s="442">
        <v>28155</v>
      </c>
    </row>
    <row r="62223" spans="1:2" hidden="1">
      <c r="A62223" s="450" t="str">
        <f>списки!$C$47</f>
        <v>БАГВ</v>
      </c>
      <c r="B62223" s="442">
        <v>28156</v>
      </c>
    </row>
    <row r="62224" spans="1:2" hidden="1">
      <c r="A62224" s="450" t="str">
        <f>списки!$C$47</f>
        <v>БАГВ</v>
      </c>
      <c r="B62224" s="442">
        <v>28157</v>
      </c>
    </row>
    <row r="62225" spans="1:2" hidden="1">
      <c r="A62225" s="450" t="str">
        <f>списки!$C$47</f>
        <v>БАГВ</v>
      </c>
      <c r="B62225" s="442">
        <v>28158</v>
      </c>
    </row>
    <row r="62226" spans="1:2" hidden="1">
      <c r="A62226" s="450" t="str">
        <f>списки!$C$47</f>
        <v>БАГВ</v>
      </c>
      <c r="B62226" s="442">
        <v>28159</v>
      </c>
    </row>
    <row r="62227" spans="1:2" hidden="1">
      <c r="A62227" s="450" t="str">
        <f>списки!$C$47</f>
        <v>БАГВ</v>
      </c>
      <c r="B62227" s="442">
        <v>28160</v>
      </c>
    </row>
    <row r="62228" spans="1:2" hidden="1">
      <c r="A62228" s="450" t="str">
        <f>списки!$C$47</f>
        <v>БАГВ</v>
      </c>
      <c r="B62228" s="442">
        <v>28161</v>
      </c>
    </row>
    <row r="62229" spans="1:2" hidden="1">
      <c r="A62229" s="450" t="str">
        <f>списки!$C$47</f>
        <v>БАГВ</v>
      </c>
      <c r="B62229" s="442">
        <v>28162</v>
      </c>
    </row>
    <row r="62230" spans="1:2" hidden="1">
      <c r="A62230" s="450" t="str">
        <f>списки!$C$47</f>
        <v>БАГВ</v>
      </c>
      <c r="B62230" s="442">
        <v>28163</v>
      </c>
    </row>
    <row r="62231" spans="1:2" hidden="1">
      <c r="A62231" s="450" t="str">
        <f>списки!$C$47</f>
        <v>БАГВ</v>
      </c>
      <c r="B62231" s="442">
        <v>28164</v>
      </c>
    </row>
    <row r="62232" spans="1:2" hidden="1">
      <c r="A62232" s="450" t="str">
        <f>списки!$C$47</f>
        <v>БАГВ</v>
      </c>
      <c r="B62232" s="442">
        <v>28165</v>
      </c>
    </row>
    <row r="62233" spans="1:2" hidden="1">
      <c r="A62233" s="450" t="str">
        <f>списки!$C$47</f>
        <v>БАГВ</v>
      </c>
      <c r="B62233" s="442">
        <v>28166</v>
      </c>
    </row>
    <row r="62234" spans="1:2" hidden="1">
      <c r="A62234" s="450" t="str">
        <f>списки!$C$47</f>
        <v>БАГВ</v>
      </c>
      <c r="B62234" s="442">
        <v>28167</v>
      </c>
    </row>
    <row r="62235" spans="1:2" hidden="1">
      <c r="A62235" s="450" t="str">
        <f>списки!$C$47</f>
        <v>БАГВ</v>
      </c>
      <c r="B62235" s="442">
        <v>28168</v>
      </c>
    </row>
    <row r="62236" spans="1:2" hidden="1">
      <c r="A62236" s="450" t="str">
        <f>списки!$C$47</f>
        <v>БАГВ</v>
      </c>
      <c r="B62236" s="442">
        <v>28169</v>
      </c>
    </row>
    <row r="62237" spans="1:2" hidden="1">
      <c r="A62237" s="450" t="str">
        <f>списки!$C$47</f>
        <v>БАГВ</v>
      </c>
      <c r="B62237" s="442">
        <v>28170</v>
      </c>
    </row>
    <row r="62238" spans="1:2" hidden="1">
      <c r="A62238" s="450" t="str">
        <f>списки!$C$47</f>
        <v>БАГВ</v>
      </c>
      <c r="B62238" s="442">
        <v>28171</v>
      </c>
    </row>
    <row r="62239" spans="1:2" hidden="1">
      <c r="A62239" s="450" t="str">
        <f>списки!$C$47</f>
        <v>БАГВ</v>
      </c>
      <c r="B62239" s="442">
        <v>28172</v>
      </c>
    </row>
    <row r="62240" spans="1:2" hidden="1">
      <c r="A62240" s="450" t="str">
        <f>списки!$C$47</f>
        <v>БАГВ</v>
      </c>
      <c r="B62240" s="442">
        <v>28173</v>
      </c>
    </row>
    <row r="62241" spans="1:2" hidden="1">
      <c r="A62241" s="450" t="str">
        <f>списки!$C$47</f>
        <v>БАГВ</v>
      </c>
      <c r="B62241" s="442">
        <v>28174</v>
      </c>
    </row>
    <row r="62242" spans="1:2" hidden="1">
      <c r="A62242" s="450" t="str">
        <f>списки!$C$47</f>
        <v>БАГВ</v>
      </c>
      <c r="B62242" s="442">
        <v>28175</v>
      </c>
    </row>
    <row r="62243" spans="1:2" hidden="1">
      <c r="A62243" s="450" t="str">
        <f>списки!$C$47</f>
        <v>БАГВ</v>
      </c>
      <c r="B62243" s="442">
        <v>28176</v>
      </c>
    </row>
    <row r="62244" spans="1:2" hidden="1">
      <c r="A62244" s="450" t="str">
        <f>списки!$C$47</f>
        <v>БАГВ</v>
      </c>
      <c r="B62244" s="442">
        <v>28177</v>
      </c>
    </row>
    <row r="62245" spans="1:2" hidden="1">
      <c r="A62245" s="450" t="str">
        <f>списки!$C$47</f>
        <v>БАГВ</v>
      </c>
      <c r="B62245" s="442">
        <v>28178</v>
      </c>
    </row>
    <row r="62246" spans="1:2" hidden="1">
      <c r="A62246" s="450" t="str">
        <f>списки!$C$47</f>
        <v>БАГВ</v>
      </c>
      <c r="B62246" s="442">
        <v>28179</v>
      </c>
    </row>
    <row r="62247" spans="1:2" hidden="1">
      <c r="A62247" s="450" t="str">
        <f>списки!$C$47</f>
        <v>БАГВ</v>
      </c>
      <c r="B62247" s="442">
        <v>28180</v>
      </c>
    </row>
    <row r="62248" spans="1:2" hidden="1">
      <c r="A62248" s="450" t="str">
        <f>списки!$C$47</f>
        <v>БАГВ</v>
      </c>
      <c r="B62248" s="442">
        <v>28181</v>
      </c>
    </row>
    <row r="62249" spans="1:2" hidden="1">
      <c r="A62249" s="450" t="str">
        <f>списки!$C$47</f>
        <v>БАГВ</v>
      </c>
      <c r="B62249" s="442">
        <v>28182</v>
      </c>
    </row>
    <row r="62250" spans="1:2" hidden="1">
      <c r="A62250" s="450" t="str">
        <f>списки!$C$47</f>
        <v>БАГВ</v>
      </c>
      <c r="B62250" s="442">
        <v>28183</v>
      </c>
    </row>
    <row r="62251" spans="1:2" hidden="1">
      <c r="A62251" s="450" t="str">
        <f>списки!$C$47</f>
        <v>БАГВ</v>
      </c>
      <c r="B62251" s="442">
        <v>28184</v>
      </c>
    </row>
    <row r="62252" spans="1:2" hidden="1">
      <c r="A62252" s="450" t="str">
        <f>списки!$C$47</f>
        <v>БАГВ</v>
      </c>
      <c r="B62252" s="442">
        <v>28185</v>
      </c>
    </row>
    <row r="62253" spans="1:2" hidden="1">
      <c r="A62253" s="450" t="str">
        <f>списки!$C$47</f>
        <v>БАГВ</v>
      </c>
      <c r="B62253" s="442">
        <v>28186</v>
      </c>
    </row>
    <row r="62254" spans="1:2" hidden="1">
      <c r="A62254" s="450" t="str">
        <f>списки!$C$47</f>
        <v>БАГВ</v>
      </c>
      <c r="B62254" s="442">
        <v>28187</v>
      </c>
    </row>
    <row r="62255" spans="1:2" hidden="1">
      <c r="A62255" s="450" t="str">
        <f>списки!$C$47</f>
        <v>БАГВ</v>
      </c>
      <c r="B62255" s="442">
        <v>28188</v>
      </c>
    </row>
    <row r="62256" spans="1:2" hidden="1">
      <c r="A62256" s="450" t="str">
        <f>списки!$C$47</f>
        <v>БАГВ</v>
      </c>
      <c r="B62256" s="442">
        <v>28189</v>
      </c>
    </row>
    <row r="62257" spans="1:2" hidden="1">
      <c r="A62257" s="450" t="str">
        <f>списки!$C$47</f>
        <v>БАГВ</v>
      </c>
      <c r="B62257" s="442">
        <v>28190</v>
      </c>
    </row>
    <row r="62258" spans="1:2" hidden="1">
      <c r="A62258" s="450" t="str">
        <f>списки!$C$47</f>
        <v>БАГВ</v>
      </c>
      <c r="B62258" s="442">
        <v>28191</v>
      </c>
    </row>
    <row r="62259" spans="1:2" hidden="1">
      <c r="A62259" s="450" t="str">
        <f>списки!$C$47</f>
        <v>БАГВ</v>
      </c>
      <c r="B62259" s="442">
        <v>28192</v>
      </c>
    </row>
    <row r="62260" spans="1:2" hidden="1">
      <c r="A62260" s="450" t="str">
        <f>списки!$C$47</f>
        <v>БАГВ</v>
      </c>
      <c r="B62260" s="442">
        <v>28193</v>
      </c>
    </row>
    <row r="62261" spans="1:2" hidden="1">
      <c r="A62261" s="450" t="str">
        <f>списки!$C$47</f>
        <v>БАГВ</v>
      </c>
      <c r="B62261" s="442">
        <v>28194</v>
      </c>
    </row>
    <row r="62262" spans="1:2" hidden="1">
      <c r="A62262" s="450" t="str">
        <f>списки!$C$47</f>
        <v>БАГВ</v>
      </c>
      <c r="B62262" s="442">
        <v>28195</v>
      </c>
    </row>
    <row r="62263" spans="1:2" hidden="1">
      <c r="A62263" s="450" t="str">
        <f>списки!$C$47</f>
        <v>БАГВ</v>
      </c>
      <c r="B62263" s="442">
        <v>28196</v>
      </c>
    </row>
    <row r="62264" spans="1:2" hidden="1">
      <c r="A62264" s="450" t="str">
        <f>списки!$C$47</f>
        <v>БАГВ</v>
      </c>
      <c r="B62264" s="442">
        <v>28197</v>
      </c>
    </row>
    <row r="62265" spans="1:2" hidden="1">
      <c r="A62265" s="450" t="str">
        <f>списки!$C$47</f>
        <v>БАГВ</v>
      </c>
      <c r="B62265" s="442">
        <v>28198</v>
      </c>
    </row>
    <row r="62266" spans="1:2" hidden="1">
      <c r="A62266" s="450" t="str">
        <f>списки!$C$47</f>
        <v>БАГВ</v>
      </c>
      <c r="B62266" s="442">
        <v>28199</v>
      </c>
    </row>
    <row r="62267" spans="1:2" hidden="1">
      <c r="A62267" s="450" t="str">
        <f>списки!$C$47</f>
        <v>БАГВ</v>
      </c>
      <c r="B62267" s="442">
        <v>28200</v>
      </c>
    </row>
    <row r="62268" spans="1:2" hidden="1">
      <c r="A62268" s="450" t="str">
        <f>списки!$C$47</f>
        <v>БАГВ</v>
      </c>
      <c r="B62268" s="442">
        <v>28201</v>
      </c>
    </row>
    <row r="62269" spans="1:2" hidden="1">
      <c r="A62269" s="450" t="str">
        <f>списки!$C$47</f>
        <v>БАГВ</v>
      </c>
      <c r="B62269" s="442">
        <v>28202</v>
      </c>
    </row>
    <row r="62270" spans="1:2" hidden="1">
      <c r="A62270" s="450" t="str">
        <f>списки!$C$47</f>
        <v>БАГВ</v>
      </c>
      <c r="B62270" s="442">
        <v>28203</v>
      </c>
    </row>
    <row r="62271" spans="1:2" hidden="1">
      <c r="A62271" s="450" t="str">
        <f>списки!$C$47</f>
        <v>БАГВ</v>
      </c>
      <c r="B62271" s="442">
        <v>28204</v>
      </c>
    </row>
    <row r="62272" spans="1:2" hidden="1">
      <c r="A62272" s="450" t="str">
        <f>списки!$C$47</f>
        <v>БАГВ</v>
      </c>
      <c r="B62272" s="442">
        <v>28205</v>
      </c>
    </row>
    <row r="62273" spans="1:2" hidden="1">
      <c r="A62273" s="450" t="str">
        <f>списки!$C$47</f>
        <v>БАГВ</v>
      </c>
      <c r="B62273" s="442">
        <v>28206</v>
      </c>
    </row>
    <row r="62274" spans="1:2" hidden="1">
      <c r="A62274" s="450" t="str">
        <f>списки!$C$47</f>
        <v>БАГВ</v>
      </c>
      <c r="B62274" s="442">
        <v>28207</v>
      </c>
    </row>
    <row r="62275" spans="1:2" hidden="1">
      <c r="A62275" s="450" t="str">
        <f>списки!$C$47</f>
        <v>БАГВ</v>
      </c>
      <c r="B62275" s="442">
        <v>28208</v>
      </c>
    </row>
    <row r="62276" spans="1:2" hidden="1">
      <c r="A62276" s="450" t="str">
        <f>списки!$C$47</f>
        <v>БАГВ</v>
      </c>
      <c r="B62276" s="442">
        <v>28209</v>
      </c>
    </row>
    <row r="62277" spans="1:2" hidden="1">
      <c r="A62277" s="450" t="str">
        <f>списки!$C$47</f>
        <v>БАГВ</v>
      </c>
      <c r="B62277" s="442">
        <v>28210</v>
      </c>
    </row>
    <row r="62278" spans="1:2" hidden="1">
      <c r="A62278" s="450" t="str">
        <f>списки!$C$47</f>
        <v>БАГВ</v>
      </c>
      <c r="B62278" s="442">
        <v>28211</v>
      </c>
    </row>
    <row r="62279" spans="1:2" hidden="1">
      <c r="A62279" s="450" t="str">
        <f>списки!$C$47</f>
        <v>БАГВ</v>
      </c>
      <c r="B62279" s="442">
        <v>28212</v>
      </c>
    </row>
    <row r="62280" spans="1:2" hidden="1">
      <c r="A62280" s="450" t="str">
        <f>списки!$C$47</f>
        <v>БАГВ</v>
      </c>
      <c r="B62280" s="442">
        <v>28213</v>
      </c>
    </row>
    <row r="62281" spans="1:2" hidden="1">
      <c r="A62281" s="450" t="str">
        <f>списки!$C$47</f>
        <v>БАГВ</v>
      </c>
      <c r="B62281" s="442">
        <v>28214</v>
      </c>
    </row>
    <row r="62282" spans="1:2" hidden="1">
      <c r="A62282" s="450" t="str">
        <f>списки!$C$47</f>
        <v>БАГВ</v>
      </c>
      <c r="B62282" s="442">
        <v>28215</v>
      </c>
    </row>
    <row r="62283" spans="1:2" hidden="1">
      <c r="A62283" s="450" t="str">
        <f>списки!$C$47</f>
        <v>БАГВ</v>
      </c>
      <c r="B62283" s="442">
        <v>28216</v>
      </c>
    </row>
    <row r="62284" spans="1:2" hidden="1">
      <c r="A62284" s="450" t="str">
        <f>списки!$C$47</f>
        <v>БАГВ</v>
      </c>
      <c r="B62284" s="442">
        <v>28217</v>
      </c>
    </row>
    <row r="62285" spans="1:2" hidden="1">
      <c r="A62285" s="450" t="str">
        <f>списки!$C$47</f>
        <v>БАГВ</v>
      </c>
      <c r="B62285" s="442">
        <v>28218</v>
      </c>
    </row>
    <row r="62286" spans="1:2" hidden="1">
      <c r="A62286" s="450" t="str">
        <f>списки!$C$47</f>
        <v>БАГВ</v>
      </c>
      <c r="B62286" s="442">
        <v>28219</v>
      </c>
    </row>
    <row r="62287" spans="1:2" hidden="1">
      <c r="A62287" s="450" t="str">
        <f>списки!$C$47</f>
        <v>БАГВ</v>
      </c>
      <c r="B62287" s="442">
        <v>28220</v>
      </c>
    </row>
    <row r="62288" spans="1:2" hidden="1">
      <c r="A62288" s="450" t="str">
        <f>списки!$C$47</f>
        <v>БАГВ</v>
      </c>
      <c r="B62288" s="442">
        <v>28221</v>
      </c>
    </row>
    <row r="62289" spans="1:2" hidden="1">
      <c r="A62289" s="450" t="str">
        <f>списки!$C$47</f>
        <v>БАГВ</v>
      </c>
      <c r="B62289" s="442">
        <v>28222</v>
      </c>
    </row>
    <row r="62290" spans="1:2" hidden="1">
      <c r="A62290" s="450" t="str">
        <f>списки!$C$47</f>
        <v>БАГВ</v>
      </c>
      <c r="B62290" s="442">
        <v>28223</v>
      </c>
    </row>
    <row r="62291" spans="1:2" hidden="1">
      <c r="A62291" s="450" t="str">
        <f>списки!$C$47</f>
        <v>БАГВ</v>
      </c>
      <c r="B62291" s="442">
        <v>28224</v>
      </c>
    </row>
    <row r="62292" spans="1:2" hidden="1">
      <c r="A62292" s="450" t="str">
        <f>списки!$C$47</f>
        <v>БАГВ</v>
      </c>
      <c r="B62292" s="442">
        <v>28225</v>
      </c>
    </row>
    <row r="62293" spans="1:2" hidden="1">
      <c r="A62293" s="450" t="str">
        <f>списки!$C$47</f>
        <v>БАГВ</v>
      </c>
      <c r="B62293" s="442">
        <v>28226</v>
      </c>
    </row>
    <row r="62294" spans="1:2" hidden="1">
      <c r="A62294" s="450" t="str">
        <f>списки!$C$47</f>
        <v>БАГВ</v>
      </c>
      <c r="B62294" s="442">
        <v>28227</v>
      </c>
    </row>
    <row r="62295" spans="1:2" hidden="1">
      <c r="A62295" s="450" t="str">
        <f>списки!$C$47</f>
        <v>БАГВ</v>
      </c>
      <c r="B62295" s="442">
        <v>28228</v>
      </c>
    </row>
    <row r="62296" spans="1:2" hidden="1">
      <c r="A62296" s="450" t="str">
        <f>списки!$C$47</f>
        <v>БАГВ</v>
      </c>
      <c r="B62296" s="442">
        <v>28229</v>
      </c>
    </row>
    <row r="62297" spans="1:2" hidden="1">
      <c r="A62297" s="450" t="str">
        <f>списки!$C$47</f>
        <v>БАГВ</v>
      </c>
      <c r="B62297" s="442">
        <v>28230</v>
      </c>
    </row>
    <row r="62298" spans="1:2" hidden="1">
      <c r="A62298" s="450" t="str">
        <f>списки!$C$47</f>
        <v>БАГВ</v>
      </c>
      <c r="B62298" s="442">
        <v>28231</v>
      </c>
    </row>
    <row r="62299" spans="1:2" hidden="1">
      <c r="A62299" s="450" t="str">
        <f>списки!$C$47</f>
        <v>БАГВ</v>
      </c>
      <c r="B62299" s="442">
        <v>28232</v>
      </c>
    </row>
    <row r="62300" spans="1:2" hidden="1">
      <c r="A62300" s="450" t="str">
        <f>списки!$C$47</f>
        <v>БАГВ</v>
      </c>
      <c r="B62300" s="442">
        <v>28233</v>
      </c>
    </row>
    <row r="62301" spans="1:2" hidden="1">
      <c r="A62301" s="450" t="str">
        <f>списки!$C$47</f>
        <v>БАГВ</v>
      </c>
      <c r="B62301" s="442">
        <v>28234</v>
      </c>
    </row>
    <row r="62302" spans="1:2" hidden="1">
      <c r="A62302" s="450" t="str">
        <f>списки!$C$47</f>
        <v>БАГВ</v>
      </c>
      <c r="B62302" s="442">
        <v>28235</v>
      </c>
    </row>
    <row r="62303" spans="1:2" hidden="1">
      <c r="A62303" s="450" t="str">
        <f>списки!$C$47</f>
        <v>БАГВ</v>
      </c>
      <c r="B62303" s="442">
        <v>28236</v>
      </c>
    </row>
    <row r="62304" spans="1:2" hidden="1">
      <c r="A62304" s="450" t="str">
        <f>списки!$C$47</f>
        <v>БАГВ</v>
      </c>
      <c r="B62304" s="442">
        <v>28237</v>
      </c>
    </row>
    <row r="62305" spans="1:2" hidden="1">
      <c r="A62305" s="450" t="str">
        <f>списки!$C$47</f>
        <v>БАГВ</v>
      </c>
      <c r="B62305" s="442">
        <v>28238</v>
      </c>
    </row>
    <row r="62306" spans="1:2" hidden="1">
      <c r="A62306" s="450" t="str">
        <f>списки!$C$47</f>
        <v>БАГВ</v>
      </c>
      <c r="B62306" s="442">
        <v>28239</v>
      </c>
    </row>
    <row r="62307" spans="1:2" hidden="1">
      <c r="A62307" s="450" t="str">
        <f>списки!$C$47</f>
        <v>БАГВ</v>
      </c>
      <c r="B62307" s="442">
        <v>28240</v>
      </c>
    </row>
    <row r="62308" spans="1:2" hidden="1">
      <c r="A62308" s="450" t="str">
        <f>списки!$C$47</f>
        <v>БАГВ</v>
      </c>
      <c r="B62308" s="442">
        <v>28241</v>
      </c>
    </row>
    <row r="62309" spans="1:2" hidden="1">
      <c r="A62309" s="450" t="str">
        <f>списки!$C$47</f>
        <v>БАГВ</v>
      </c>
      <c r="B62309" s="442">
        <v>28242</v>
      </c>
    </row>
    <row r="62310" spans="1:2" hidden="1">
      <c r="A62310" s="450" t="str">
        <f>списки!$C$47</f>
        <v>БАГВ</v>
      </c>
      <c r="B62310" s="442">
        <v>28243</v>
      </c>
    </row>
    <row r="62311" spans="1:2" hidden="1">
      <c r="A62311" s="450" t="str">
        <f>списки!$C$47</f>
        <v>БАГВ</v>
      </c>
      <c r="B62311" s="442">
        <v>28244</v>
      </c>
    </row>
    <row r="62312" spans="1:2" hidden="1">
      <c r="A62312" s="450" t="str">
        <f>списки!$C$47</f>
        <v>БАГВ</v>
      </c>
      <c r="B62312" s="442">
        <v>28245</v>
      </c>
    </row>
    <row r="62313" spans="1:2" hidden="1">
      <c r="A62313" s="450" t="str">
        <f>списки!$C$47</f>
        <v>БАГВ</v>
      </c>
      <c r="B62313" s="442">
        <v>28246</v>
      </c>
    </row>
    <row r="62314" spans="1:2" hidden="1">
      <c r="A62314" s="450" t="str">
        <f>списки!$C$47</f>
        <v>БАГВ</v>
      </c>
      <c r="B62314" s="442">
        <v>28247</v>
      </c>
    </row>
    <row r="62315" spans="1:2" hidden="1">
      <c r="A62315" s="450" t="str">
        <f>списки!$C$47</f>
        <v>БАГВ</v>
      </c>
      <c r="B62315" s="442">
        <v>28248</v>
      </c>
    </row>
    <row r="62316" spans="1:2" hidden="1">
      <c r="A62316" s="450" t="str">
        <f>списки!$C$47</f>
        <v>БАГВ</v>
      </c>
      <c r="B62316" s="442">
        <v>28249</v>
      </c>
    </row>
    <row r="62317" spans="1:2" hidden="1">
      <c r="A62317" s="450" t="str">
        <f>списки!$C$47</f>
        <v>БАГВ</v>
      </c>
      <c r="B62317" s="442">
        <v>28250</v>
      </c>
    </row>
    <row r="62318" spans="1:2" hidden="1">
      <c r="A62318" s="450" t="str">
        <f>списки!$C$47</f>
        <v>БАГВ</v>
      </c>
      <c r="B62318" s="442">
        <v>28251</v>
      </c>
    </row>
    <row r="62319" spans="1:2" hidden="1">
      <c r="A62319" s="450" t="str">
        <f>списки!$C$47</f>
        <v>БАГВ</v>
      </c>
      <c r="B62319" s="442">
        <v>28252</v>
      </c>
    </row>
    <row r="62320" spans="1:2" hidden="1">
      <c r="A62320" s="450" t="str">
        <f>списки!$C$47</f>
        <v>БАГВ</v>
      </c>
      <c r="B62320" s="442">
        <v>28253</v>
      </c>
    </row>
    <row r="62321" spans="1:2" hidden="1">
      <c r="A62321" s="450" t="str">
        <f>списки!$C$47</f>
        <v>БАГВ</v>
      </c>
      <c r="B62321" s="442">
        <v>28254</v>
      </c>
    </row>
    <row r="62322" spans="1:2" hidden="1">
      <c r="A62322" s="450" t="str">
        <f>списки!$C$47</f>
        <v>БАГВ</v>
      </c>
      <c r="B62322" s="442">
        <v>28255</v>
      </c>
    </row>
    <row r="62323" spans="1:2" hidden="1">
      <c r="A62323" s="450" t="str">
        <f>списки!$C$47</f>
        <v>БАГВ</v>
      </c>
      <c r="B62323" s="442">
        <v>28256</v>
      </c>
    </row>
    <row r="62324" spans="1:2" hidden="1">
      <c r="A62324" s="450" t="str">
        <f>списки!$C$47</f>
        <v>БАГВ</v>
      </c>
      <c r="B62324" s="442">
        <v>28257</v>
      </c>
    </row>
    <row r="62325" spans="1:2" hidden="1">
      <c r="A62325" s="450" t="str">
        <f>списки!$C$47</f>
        <v>БАГВ</v>
      </c>
      <c r="B62325" s="442">
        <v>28258</v>
      </c>
    </row>
    <row r="62326" spans="1:2" hidden="1">
      <c r="A62326" s="450" t="str">
        <f>списки!$C$47</f>
        <v>БАГВ</v>
      </c>
      <c r="B62326" s="442">
        <v>28259</v>
      </c>
    </row>
    <row r="62327" spans="1:2" hidden="1">
      <c r="A62327" s="450" t="str">
        <f>списки!$C$47</f>
        <v>БАГВ</v>
      </c>
      <c r="B62327" s="442">
        <v>28260</v>
      </c>
    </row>
    <row r="62328" spans="1:2" hidden="1">
      <c r="A62328" s="450" t="str">
        <f>списки!$C$47</f>
        <v>БАГВ</v>
      </c>
      <c r="B62328" s="442">
        <v>28261</v>
      </c>
    </row>
    <row r="62329" spans="1:2" hidden="1">
      <c r="A62329" s="450" t="str">
        <f>списки!$C$47</f>
        <v>БАГВ</v>
      </c>
      <c r="B62329" s="442">
        <v>28262</v>
      </c>
    </row>
    <row r="62330" spans="1:2" hidden="1">
      <c r="A62330" s="450" t="str">
        <f>списки!$C$47</f>
        <v>БАГВ</v>
      </c>
      <c r="B62330" s="442">
        <v>28263</v>
      </c>
    </row>
    <row r="62331" spans="1:2" hidden="1">
      <c r="A62331" s="450" t="str">
        <f>списки!$C$47</f>
        <v>БАГВ</v>
      </c>
      <c r="B62331" s="442">
        <v>28264</v>
      </c>
    </row>
    <row r="62332" spans="1:2" hidden="1">
      <c r="A62332" s="450" t="str">
        <f>списки!$C$47</f>
        <v>БАГВ</v>
      </c>
      <c r="B62332" s="442">
        <v>28265</v>
      </c>
    </row>
    <row r="62333" spans="1:2" hidden="1">
      <c r="A62333" s="450" t="str">
        <f>списки!$C$47</f>
        <v>БАГВ</v>
      </c>
      <c r="B62333" s="442">
        <v>28266</v>
      </c>
    </row>
    <row r="62334" spans="1:2" hidden="1">
      <c r="A62334" s="450" t="str">
        <f>списки!$C$47</f>
        <v>БАГВ</v>
      </c>
      <c r="B62334" s="442">
        <v>28267</v>
      </c>
    </row>
    <row r="62335" spans="1:2" hidden="1">
      <c r="A62335" s="450" t="str">
        <f>списки!$C$47</f>
        <v>БАГВ</v>
      </c>
      <c r="B62335" s="442">
        <v>28268</v>
      </c>
    </row>
    <row r="62336" spans="1:2" hidden="1">
      <c r="A62336" s="450" t="str">
        <f>списки!$C$47</f>
        <v>БАГВ</v>
      </c>
      <c r="B62336" s="442">
        <v>28269</v>
      </c>
    </row>
    <row r="62337" spans="1:2" hidden="1">
      <c r="A62337" s="450" t="str">
        <f>списки!$C$47</f>
        <v>БАГВ</v>
      </c>
      <c r="B62337" s="442">
        <v>28270</v>
      </c>
    </row>
    <row r="62338" spans="1:2" hidden="1">
      <c r="A62338" s="450" t="str">
        <f>списки!$C$47</f>
        <v>БАГВ</v>
      </c>
      <c r="B62338" s="442">
        <v>28271</v>
      </c>
    </row>
    <row r="62339" spans="1:2" hidden="1">
      <c r="A62339" s="450" t="str">
        <f>списки!$C$47</f>
        <v>БАГВ</v>
      </c>
      <c r="B62339" s="442">
        <v>28272</v>
      </c>
    </row>
    <row r="62340" spans="1:2" hidden="1">
      <c r="A62340" s="450" t="str">
        <f>списки!$C$47</f>
        <v>БАГВ</v>
      </c>
      <c r="B62340" s="442">
        <v>28273</v>
      </c>
    </row>
    <row r="62341" spans="1:2" hidden="1">
      <c r="A62341" s="450" t="str">
        <f>списки!$C$47</f>
        <v>БАГВ</v>
      </c>
      <c r="B62341" s="442">
        <v>28274</v>
      </c>
    </row>
    <row r="62342" spans="1:2" hidden="1">
      <c r="A62342" s="450" t="str">
        <f>списки!$C$47</f>
        <v>БАГВ</v>
      </c>
      <c r="B62342" s="442">
        <v>28275</v>
      </c>
    </row>
    <row r="62343" spans="1:2" hidden="1">
      <c r="A62343" s="450" t="str">
        <f>списки!$C$47</f>
        <v>БАГВ</v>
      </c>
      <c r="B62343" s="442">
        <v>28276</v>
      </c>
    </row>
    <row r="62344" spans="1:2" hidden="1">
      <c r="A62344" s="450" t="str">
        <f>списки!$C$47</f>
        <v>БАГВ</v>
      </c>
      <c r="B62344" s="442">
        <v>28277</v>
      </c>
    </row>
    <row r="62345" spans="1:2" hidden="1">
      <c r="A62345" s="450" t="str">
        <f>списки!$C$47</f>
        <v>БАГВ</v>
      </c>
      <c r="B62345" s="442">
        <v>28278</v>
      </c>
    </row>
    <row r="62346" spans="1:2" hidden="1">
      <c r="A62346" s="450" t="str">
        <f>списки!$C$47</f>
        <v>БАГВ</v>
      </c>
      <c r="B62346" s="442">
        <v>28279</v>
      </c>
    </row>
    <row r="62347" spans="1:2" hidden="1">
      <c r="A62347" s="450" t="str">
        <f>списки!$C$47</f>
        <v>БАГВ</v>
      </c>
      <c r="B62347" s="442">
        <v>28280</v>
      </c>
    </row>
    <row r="62348" spans="1:2" hidden="1">
      <c r="A62348" s="450" t="str">
        <f>списки!$C$47</f>
        <v>БАГВ</v>
      </c>
      <c r="B62348" s="442">
        <v>28281</v>
      </c>
    </row>
    <row r="62349" spans="1:2" hidden="1">
      <c r="A62349" s="450" t="str">
        <f>списки!$C$47</f>
        <v>БАГВ</v>
      </c>
      <c r="B62349" s="442">
        <v>28282</v>
      </c>
    </row>
    <row r="62350" spans="1:2" hidden="1">
      <c r="A62350" s="450" t="str">
        <f>списки!$C$47</f>
        <v>БАГВ</v>
      </c>
      <c r="B62350" s="442">
        <v>28283</v>
      </c>
    </row>
    <row r="62351" spans="1:2" hidden="1">
      <c r="A62351" s="450" t="str">
        <f>списки!$C$47</f>
        <v>БАГВ</v>
      </c>
      <c r="B62351" s="442">
        <v>28284</v>
      </c>
    </row>
    <row r="62352" spans="1:2" hidden="1">
      <c r="A62352" s="450" t="str">
        <f>списки!$C$47</f>
        <v>БАГВ</v>
      </c>
      <c r="B62352" s="442">
        <v>28285</v>
      </c>
    </row>
    <row r="62353" spans="1:2" hidden="1">
      <c r="A62353" s="450" t="str">
        <f>списки!$C$47</f>
        <v>БАГВ</v>
      </c>
      <c r="B62353" s="442">
        <v>28286</v>
      </c>
    </row>
    <row r="62354" spans="1:2" hidden="1">
      <c r="A62354" s="450" t="str">
        <f>списки!$C$47</f>
        <v>БАГВ</v>
      </c>
      <c r="B62354" s="442">
        <v>28287</v>
      </c>
    </row>
    <row r="62355" spans="1:2" hidden="1">
      <c r="A62355" s="450" t="str">
        <f>списки!$C$47</f>
        <v>БАГВ</v>
      </c>
      <c r="B62355" s="442">
        <v>28288</v>
      </c>
    </row>
    <row r="62356" spans="1:2" hidden="1">
      <c r="A62356" s="450" t="str">
        <f>списки!$C$47</f>
        <v>БАГВ</v>
      </c>
      <c r="B62356" s="442">
        <v>28289</v>
      </c>
    </row>
    <row r="62357" spans="1:2" hidden="1">
      <c r="A62357" s="450" t="str">
        <f>списки!$C$47</f>
        <v>БАГВ</v>
      </c>
      <c r="B62357" s="442">
        <v>28290</v>
      </c>
    </row>
    <row r="62358" spans="1:2" hidden="1">
      <c r="A62358" s="450" t="str">
        <f>списки!$C$47</f>
        <v>БАГВ</v>
      </c>
      <c r="B62358" s="442">
        <v>28291</v>
      </c>
    </row>
    <row r="62359" spans="1:2" hidden="1">
      <c r="A62359" s="450" t="str">
        <f>списки!$C$47</f>
        <v>БАГВ</v>
      </c>
      <c r="B62359" s="442">
        <v>28292</v>
      </c>
    </row>
    <row r="62360" spans="1:2" hidden="1">
      <c r="A62360" s="450" t="str">
        <f>списки!$C$47</f>
        <v>БАГВ</v>
      </c>
      <c r="B62360" s="442">
        <v>28293</v>
      </c>
    </row>
    <row r="62361" spans="1:2" hidden="1">
      <c r="A62361" s="450" t="str">
        <f>списки!$C$47</f>
        <v>БАГВ</v>
      </c>
      <c r="B62361" s="442">
        <v>28294</v>
      </c>
    </row>
    <row r="62362" spans="1:2" hidden="1">
      <c r="A62362" s="450" t="str">
        <f>списки!$C$47</f>
        <v>БАГВ</v>
      </c>
      <c r="B62362" s="442">
        <v>28295</v>
      </c>
    </row>
    <row r="62363" spans="1:2" hidden="1">
      <c r="A62363" s="450" t="str">
        <f>списки!$C$47</f>
        <v>БАГВ</v>
      </c>
      <c r="B62363" s="442">
        <v>28296</v>
      </c>
    </row>
    <row r="62364" spans="1:2" hidden="1">
      <c r="A62364" s="450" t="str">
        <f>списки!$C$47</f>
        <v>БАГВ</v>
      </c>
      <c r="B62364" s="442">
        <v>28297</v>
      </c>
    </row>
    <row r="62365" spans="1:2" hidden="1">
      <c r="A62365" s="450" t="str">
        <f>списки!$C$47</f>
        <v>БАГВ</v>
      </c>
      <c r="B62365" s="442">
        <v>28298</v>
      </c>
    </row>
    <row r="62366" spans="1:2" hidden="1">
      <c r="A62366" s="450" t="str">
        <f>списки!$C$47</f>
        <v>БАГВ</v>
      </c>
      <c r="B62366" s="442">
        <v>28299</v>
      </c>
    </row>
    <row r="62367" spans="1:2" hidden="1">
      <c r="A62367" s="450" t="str">
        <f>списки!$C$47</f>
        <v>БАГВ</v>
      </c>
      <c r="B62367" s="442">
        <v>28300</v>
      </c>
    </row>
    <row r="62368" spans="1:2" hidden="1">
      <c r="A62368" s="450" t="str">
        <f>списки!$C$47</f>
        <v>БАГВ</v>
      </c>
      <c r="B62368" s="442">
        <v>28301</v>
      </c>
    </row>
    <row r="62369" spans="1:2" hidden="1">
      <c r="A62369" s="450" t="str">
        <f>списки!$C$47</f>
        <v>БАГВ</v>
      </c>
      <c r="B62369" s="442">
        <v>28302</v>
      </c>
    </row>
    <row r="62370" spans="1:2" hidden="1">
      <c r="A62370" s="450" t="str">
        <f>списки!$C$47</f>
        <v>БАГВ</v>
      </c>
      <c r="B62370" s="442">
        <v>28303</v>
      </c>
    </row>
    <row r="62371" spans="1:2" hidden="1">
      <c r="A62371" s="450" t="str">
        <f>списки!$C$47</f>
        <v>БАГВ</v>
      </c>
      <c r="B62371" s="442">
        <v>28304</v>
      </c>
    </row>
    <row r="62372" spans="1:2" hidden="1">
      <c r="A62372" s="450" t="str">
        <f>списки!$C$47</f>
        <v>БАГВ</v>
      </c>
      <c r="B62372" s="442">
        <v>28305</v>
      </c>
    </row>
    <row r="62373" spans="1:2" hidden="1">
      <c r="A62373" s="450" t="str">
        <f>списки!$C$47</f>
        <v>БАГВ</v>
      </c>
      <c r="B62373" s="442">
        <v>28306</v>
      </c>
    </row>
    <row r="62374" spans="1:2" hidden="1">
      <c r="A62374" s="450" t="str">
        <f>списки!$C$47</f>
        <v>БАГВ</v>
      </c>
      <c r="B62374" s="442">
        <v>28307</v>
      </c>
    </row>
    <row r="62375" spans="1:2" hidden="1">
      <c r="A62375" s="450" t="str">
        <f>списки!$C$47</f>
        <v>БАГВ</v>
      </c>
      <c r="B62375" s="442">
        <v>28308</v>
      </c>
    </row>
    <row r="62376" spans="1:2" hidden="1">
      <c r="A62376" s="450" t="str">
        <f>списки!$C$47</f>
        <v>БАГВ</v>
      </c>
      <c r="B62376" s="442">
        <v>28309</v>
      </c>
    </row>
    <row r="62377" spans="1:2" hidden="1">
      <c r="A62377" s="450" t="str">
        <f>списки!$C$47</f>
        <v>БАГВ</v>
      </c>
      <c r="B62377" s="442">
        <v>28310</v>
      </c>
    </row>
    <row r="62378" spans="1:2" hidden="1">
      <c r="A62378" s="450" t="str">
        <f>списки!$C$47</f>
        <v>БАГВ</v>
      </c>
      <c r="B62378" s="442">
        <v>28311</v>
      </c>
    </row>
    <row r="62379" spans="1:2" hidden="1">
      <c r="A62379" s="450" t="str">
        <f>списки!$C$47</f>
        <v>БАГВ</v>
      </c>
      <c r="B62379" s="442">
        <v>28312</v>
      </c>
    </row>
    <row r="62380" spans="1:2" hidden="1">
      <c r="A62380" s="450" t="str">
        <f>списки!$C$47</f>
        <v>БАГВ</v>
      </c>
      <c r="B62380" s="442">
        <v>28313</v>
      </c>
    </row>
    <row r="62381" spans="1:2" hidden="1">
      <c r="A62381" s="450" t="str">
        <f>списки!$C$47</f>
        <v>БАГВ</v>
      </c>
      <c r="B62381" s="442">
        <v>28314</v>
      </c>
    </row>
    <row r="62382" spans="1:2" hidden="1">
      <c r="A62382" s="450" t="str">
        <f>списки!$C$47</f>
        <v>БАГВ</v>
      </c>
      <c r="B62382" s="442">
        <v>28315</v>
      </c>
    </row>
    <row r="62383" spans="1:2" hidden="1">
      <c r="A62383" s="450" t="str">
        <f>списки!$C$47</f>
        <v>БАГВ</v>
      </c>
      <c r="B62383" s="442">
        <v>28316</v>
      </c>
    </row>
    <row r="62384" spans="1:2" hidden="1">
      <c r="A62384" s="450" t="str">
        <f>списки!$C$47</f>
        <v>БАГВ</v>
      </c>
      <c r="B62384" s="442">
        <v>28317</v>
      </c>
    </row>
    <row r="62385" spans="1:2" hidden="1">
      <c r="A62385" s="450" t="str">
        <f>списки!$C$47</f>
        <v>БАГВ</v>
      </c>
      <c r="B62385" s="442">
        <v>28318</v>
      </c>
    </row>
    <row r="62386" spans="1:2" hidden="1">
      <c r="A62386" s="450" t="str">
        <f>списки!$C$47</f>
        <v>БАГВ</v>
      </c>
      <c r="B62386" s="442">
        <v>28319</v>
      </c>
    </row>
    <row r="62387" spans="1:2" hidden="1">
      <c r="A62387" s="450" t="str">
        <f>списки!$C$47</f>
        <v>БАГВ</v>
      </c>
      <c r="B62387" s="442">
        <v>28320</v>
      </c>
    </row>
    <row r="62388" spans="1:2" hidden="1">
      <c r="A62388" s="450" t="str">
        <f>списки!$C$47</f>
        <v>БАГВ</v>
      </c>
      <c r="B62388" s="442">
        <v>28321</v>
      </c>
    </row>
    <row r="62389" spans="1:2" hidden="1">
      <c r="A62389" s="450" t="str">
        <f>списки!$C$47</f>
        <v>БАГВ</v>
      </c>
      <c r="B62389" s="442">
        <v>28322</v>
      </c>
    </row>
    <row r="62390" spans="1:2" hidden="1">
      <c r="A62390" s="450" t="str">
        <f>списки!$C$47</f>
        <v>БАГВ</v>
      </c>
      <c r="B62390" s="442">
        <v>28323</v>
      </c>
    </row>
    <row r="62391" spans="1:2" hidden="1">
      <c r="A62391" s="450" t="str">
        <f>списки!$C$47</f>
        <v>БАГВ</v>
      </c>
      <c r="B62391" s="442">
        <v>28324</v>
      </c>
    </row>
    <row r="62392" spans="1:2" hidden="1">
      <c r="A62392" s="450" t="str">
        <f>списки!$C$47</f>
        <v>БАГВ</v>
      </c>
      <c r="B62392" s="442">
        <v>28325</v>
      </c>
    </row>
    <row r="62393" spans="1:2" hidden="1">
      <c r="A62393" s="450" t="str">
        <f>списки!$C$47</f>
        <v>БАГВ</v>
      </c>
      <c r="B62393" s="442">
        <v>28326</v>
      </c>
    </row>
    <row r="62394" spans="1:2" hidden="1">
      <c r="A62394" s="450" t="str">
        <f>списки!$C$47</f>
        <v>БАГВ</v>
      </c>
      <c r="B62394" s="442">
        <v>28327</v>
      </c>
    </row>
    <row r="62395" spans="1:2" hidden="1">
      <c r="A62395" s="450" t="str">
        <f>списки!$C$47</f>
        <v>БАГВ</v>
      </c>
      <c r="B62395" s="442">
        <v>28328</v>
      </c>
    </row>
    <row r="62396" spans="1:2" hidden="1">
      <c r="A62396" s="450" t="str">
        <f>списки!$C$47</f>
        <v>БАГВ</v>
      </c>
      <c r="B62396" s="442">
        <v>28329</v>
      </c>
    </row>
    <row r="62397" spans="1:2" hidden="1">
      <c r="A62397" s="450" t="str">
        <f>списки!$C$47</f>
        <v>БАГВ</v>
      </c>
      <c r="B62397" s="442">
        <v>28330</v>
      </c>
    </row>
    <row r="62398" spans="1:2" hidden="1">
      <c r="A62398" s="450" t="str">
        <f>списки!$C$47</f>
        <v>БАГВ</v>
      </c>
      <c r="B62398" s="442">
        <v>28331</v>
      </c>
    </row>
    <row r="62399" spans="1:2" hidden="1">
      <c r="A62399" s="450" t="str">
        <f>списки!$C$47</f>
        <v>БАГВ</v>
      </c>
      <c r="B62399" s="442">
        <v>28332</v>
      </c>
    </row>
    <row r="62400" spans="1:2" hidden="1">
      <c r="A62400" s="450" t="str">
        <f>списки!$C$47</f>
        <v>БАГВ</v>
      </c>
      <c r="B62400" s="442">
        <v>28333</v>
      </c>
    </row>
    <row r="62401" spans="1:2" hidden="1">
      <c r="A62401" s="450" t="str">
        <f>списки!$C$47</f>
        <v>БАГВ</v>
      </c>
      <c r="B62401" s="442">
        <v>28334</v>
      </c>
    </row>
    <row r="62402" spans="1:2" hidden="1">
      <c r="A62402" s="450" t="str">
        <f>списки!$C$47</f>
        <v>БАГВ</v>
      </c>
      <c r="B62402" s="442">
        <v>28335</v>
      </c>
    </row>
    <row r="62403" spans="1:2" hidden="1">
      <c r="A62403" s="450" t="str">
        <f>списки!$C$47</f>
        <v>БАГВ</v>
      </c>
      <c r="B62403" s="442">
        <v>28336</v>
      </c>
    </row>
    <row r="62404" spans="1:2" hidden="1">
      <c r="A62404" s="450" t="str">
        <f>списки!$C$47</f>
        <v>БАГВ</v>
      </c>
      <c r="B62404" s="442">
        <v>28337</v>
      </c>
    </row>
    <row r="62405" spans="1:2" hidden="1">
      <c r="A62405" s="450" t="str">
        <f>списки!$C$47</f>
        <v>БАГВ</v>
      </c>
      <c r="B62405" s="442">
        <v>28338</v>
      </c>
    </row>
    <row r="62406" spans="1:2" hidden="1">
      <c r="A62406" s="450" t="str">
        <f>списки!$C$47</f>
        <v>БАГВ</v>
      </c>
      <c r="B62406" s="442">
        <v>28339</v>
      </c>
    </row>
    <row r="62407" spans="1:2" hidden="1">
      <c r="A62407" s="450" t="str">
        <f>списки!$C$47</f>
        <v>БАГВ</v>
      </c>
      <c r="B62407" s="442">
        <v>28340</v>
      </c>
    </row>
    <row r="62408" spans="1:2" hidden="1">
      <c r="A62408" s="450" t="str">
        <f>списки!$C$47</f>
        <v>БАГВ</v>
      </c>
      <c r="B62408" s="442">
        <v>28341</v>
      </c>
    </row>
    <row r="62409" spans="1:2" hidden="1">
      <c r="A62409" s="450" t="str">
        <f>списки!$C$47</f>
        <v>БАГВ</v>
      </c>
      <c r="B62409" s="442">
        <v>28342</v>
      </c>
    </row>
    <row r="62410" spans="1:2" hidden="1">
      <c r="A62410" s="450" t="str">
        <f>списки!$C$47</f>
        <v>БАГВ</v>
      </c>
      <c r="B62410" s="442">
        <v>28343</v>
      </c>
    </row>
    <row r="62411" spans="1:2" hidden="1">
      <c r="A62411" s="450" t="str">
        <f>списки!$C$47</f>
        <v>БАГВ</v>
      </c>
      <c r="B62411" s="442">
        <v>28344</v>
      </c>
    </row>
    <row r="62412" spans="1:2" hidden="1">
      <c r="A62412" s="450" t="str">
        <f>списки!$C$47</f>
        <v>БАГВ</v>
      </c>
      <c r="B62412" s="442">
        <v>28345</v>
      </c>
    </row>
    <row r="62413" spans="1:2" hidden="1">
      <c r="A62413" s="450" t="str">
        <f>списки!$C$47</f>
        <v>БАГВ</v>
      </c>
      <c r="B62413" s="442">
        <v>28346</v>
      </c>
    </row>
    <row r="62414" spans="1:2" hidden="1">
      <c r="A62414" s="450" t="str">
        <f>списки!$C$47</f>
        <v>БАГВ</v>
      </c>
      <c r="B62414" s="442">
        <v>28347</v>
      </c>
    </row>
    <row r="62415" spans="1:2" hidden="1">
      <c r="A62415" s="450" t="str">
        <f>списки!$C$47</f>
        <v>БАГВ</v>
      </c>
      <c r="B62415" s="442">
        <v>28348</v>
      </c>
    </row>
    <row r="62416" spans="1:2" hidden="1">
      <c r="A62416" s="450" t="str">
        <f>списки!$C$47</f>
        <v>БАГВ</v>
      </c>
      <c r="B62416" s="442">
        <v>28349</v>
      </c>
    </row>
    <row r="62417" spans="1:2" hidden="1">
      <c r="A62417" s="450" t="str">
        <f>списки!$C$47</f>
        <v>БАГВ</v>
      </c>
      <c r="B62417" s="442">
        <v>28350</v>
      </c>
    </row>
    <row r="62418" spans="1:2" hidden="1">
      <c r="A62418" s="450" t="str">
        <f>списки!$C$47</f>
        <v>БАГВ</v>
      </c>
      <c r="B62418" s="442">
        <v>28351</v>
      </c>
    </row>
    <row r="62419" spans="1:2" hidden="1">
      <c r="A62419" s="450" t="str">
        <f>списки!$C$47</f>
        <v>БАГВ</v>
      </c>
      <c r="B62419" s="442">
        <v>28352</v>
      </c>
    </row>
    <row r="62420" spans="1:2" hidden="1">
      <c r="A62420" s="450" t="str">
        <f>списки!$C$47</f>
        <v>БАГВ</v>
      </c>
      <c r="B62420" s="442">
        <v>28353</v>
      </c>
    </row>
    <row r="62421" spans="1:2" hidden="1">
      <c r="A62421" s="450" t="str">
        <f>списки!$C$47</f>
        <v>БАГВ</v>
      </c>
      <c r="B62421" s="442">
        <v>28354</v>
      </c>
    </row>
    <row r="62422" spans="1:2" hidden="1">
      <c r="A62422" s="450" t="str">
        <f>списки!$C$47</f>
        <v>БАГВ</v>
      </c>
      <c r="B62422" s="442">
        <v>28355</v>
      </c>
    </row>
    <row r="62423" spans="1:2" hidden="1">
      <c r="A62423" s="450" t="str">
        <f>списки!$C$47</f>
        <v>БАГВ</v>
      </c>
      <c r="B62423" s="442">
        <v>28356</v>
      </c>
    </row>
    <row r="62424" spans="1:2" hidden="1">
      <c r="A62424" s="450" t="str">
        <f>списки!$C$47</f>
        <v>БАГВ</v>
      </c>
      <c r="B62424" s="442">
        <v>28357</v>
      </c>
    </row>
    <row r="62425" spans="1:2" hidden="1">
      <c r="A62425" s="450" t="str">
        <f>списки!$C$47</f>
        <v>БАГВ</v>
      </c>
      <c r="B62425" s="442">
        <v>28358</v>
      </c>
    </row>
    <row r="62426" spans="1:2" hidden="1">
      <c r="A62426" s="450" t="str">
        <f>списки!$C$47</f>
        <v>БАГВ</v>
      </c>
      <c r="B62426" s="442">
        <v>28359</v>
      </c>
    </row>
    <row r="62427" spans="1:2" hidden="1">
      <c r="A62427" s="450" t="str">
        <f>списки!$C$47</f>
        <v>БАГВ</v>
      </c>
      <c r="B62427" s="442">
        <v>28360</v>
      </c>
    </row>
    <row r="62428" spans="1:2" hidden="1">
      <c r="A62428" s="450" t="str">
        <f>списки!$C$47</f>
        <v>БАГВ</v>
      </c>
      <c r="B62428" s="442">
        <v>28361</v>
      </c>
    </row>
    <row r="62429" spans="1:2" hidden="1">
      <c r="A62429" s="450" t="str">
        <f>списки!$C$47</f>
        <v>БАГВ</v>
      </c>
      <c r="B62429" s="442">
        <v>28362</v>
      </c>
    </row>
    <row r="62430" spans="1:2" hidden="1">
      <c r="A62430" s="450" t="str">
        <f>списки!$C$47</f>
        <v>БАГВ</v>
      </c>
      <c r="B62430" s="442">
        <v>28363</v>
      </c>
    </row>
    <row r="62431" spans="1:2" hidden="1">
      <c r="A62431" s="450" t="str">
        <f>списки!$C$47</f>
        <v>БАГВ</v>
      </c>
      <c r="B62431" s="442">
        <v>28364</v>
      </c>
    </row>
    <row r="62432" spans="1:2" hidden="1">
      <c r="A62432" s="450" t="str">
        <f>списки!$C$47</f>
        <v>БАГВ</v>
      </c>
      <c r="B62432" s="442">
        <v>28365</v>
      </c>
    </row>
    <row r="62433" spans="1:2" hidden="1">
      <c r="A62433" s="450" t="str">
        <f>списки!$C$47</f>
        <v>БАГВ</v>
      </c>
      <c r="B62433" s="442">
        <v>28366</v>
      </c>
    </row>
    <row r="62434" spans="1:2" hidden="1">
      <c r="A62434" s="450" t="str">
        <f>списки!$C$47</f>
        <v>БАГВ</v>
      </c>
      <c r="B62434" s="442">
        <v>28367</v>
      </c>
    </row>
    <row r="62435" spans="1:2" hidden="1">
      <c r="A62435" s="450" t="str">
        <f>списки!$C$47</f>
        <v>БАГВ</v>
      </c>
      <c r="B62435" s="442">
        <v>28368</v>
      </c>
    </row>
    <row r="62436" spans="1:2" hidden="1">
      <c r="A62436" s="450" t="str">
        <f>списки!$C$47</f>
        <v>БАГВ</v>
      </c>
      <c r="B62436" s="442">
        <v>28369</v>
      </c>
    </row>
    <row r="62437" spans="1:2" hidden="1">
      <c r="A62437" s="450" t="str">
        <f>списки!$C$47</f>
        <v>БАГВ</v>
      </c>
      <c r="B62437" s="442">
        <v>28370</v>
      </c>
    </row>
    <row r="62438" spans="1:2" hidden="1">
      <c r="A62438" s="450" t="str">
        <f>списки!$C$47</f>
        <v>БАГВ</v>
      </c>
      <c r="B62438" s="442">
        <v>28371</v>
      </c>
    </row>
    <row r="62439" spans="1:2" hidden="1">
      <c r="A62439" s="450" t="str">
        <f>списки!$C$47</f>
        <v>БАГВ</v>
      </c>
      <c r="B62439" s="442">
        <v>28372</v>
      </c>
    </row>
    <row r="62440" spans="1:2" hidden="1">
      <c r="A62440" s="450" t="str">
        <f>списки!$C$47</f>
        <v>БАГВ</v>
      </c>
      <c r="B62440" s="442">
        <v>28373</v>
      </c>
    </row>
    <row r="62441" spans="1:2" hidden="1">
      <c r="A62441" s="450" t="str">
        <f>списки!$C$47</f>
        <v>БАГВ</v>
      </c>
      <c r="B62441" s="442">
        <v>28374</v>
      </c>
    </row>
    <row r="62442" spans="1:2" hidden="1">
      <c r="A62442" s="450" t="str">
        <f>списки!$C$47</f>
        <v>БАГВ</v>
      </c>
      <c r="B62442" s="442">
        <v>28375</v>
      </c>
    </row>
    <row r="62443" spans="1:2" hidden="1">
      <c r="A62443" s="450" t="str">
        <f>списки!$C$47</f>
        <v>БАГВ</v>
      </c>
      <c r="B62443" s="442">
        <v>28376</v>
      </c>
    </row>
    <row r="62444" spans="1:2" hidden="1">
      <c r="A62444" s="450" t="str">
        <f>списки!$C$47</f>
        <v>БАГВ</v>
      </c>
      <c r="B62444" s="442">
        <v>28377</v>
      </c>
    </row>
    <row r="62445" spans="1:2" hidden="1">
      <c r="A62445" s="450" t="str">
        <f>списки!$C$47</f>
        <v>БАГВ</v>
      </c>
      <c r="B62445" s="442">
        <v>28378</v>
      </c>
    </row>
    <row r="62446" spans="1:2" hidden="1">
      <c r="A62446" s="450" t="str">
        <f>списки!$C$47</f>
        <v>БАГВ</v>
      </c>
      <c r="B62446" s="442">
        <v>28379</v>
      </c>
    </row>
    <row r="62447" spans="1:2" hidden="1">
      <c r="A62447" s="450" t="str">
        <f>списки!$C$47</f>
        <v>БАГВ</v>
      </c>
      <c r="B62447" s="442">
        <v>28380</v>
      </c>
    </row>
    <row r="62448" spans="1:2" hidden="1">
      <c r="A62448" s="450" t="str">
        <f>списки!$C$47</f>
        <v>БАГВ</v>
      </c>
      <c r="B62448" s="442">
        <v>28381</v>
      </c>
    </row>
    <row r="62449" spans="1:2" hidden="1">
      <c r="A62449" s="450" t="str">
        <f>списки!$C$47</f>
        <v>БАГВ</v>
      </c>
      <c r="B62449" s="442">
        <v>28382</v>
      </c>
    </row>
    <row r="62450" spans="1:2" hidden="1">
      <c r="A62450" s="450" t="str">
        <f>списки!$C$47</f>
        <v>БАГВ</v>
      </c>
      <c r="B62450" s="442">
        <v>28383</v>
      </c>
    </row>
    <row r="62451" spans="1:2" hidden="1">
      <c r="A62451" s="450" t="str">
        <f>списки!$C$47</f>
        <v>БАГВ</v>
      </c>
      <c r="B62451" s="442">
        <v>28384</v>
      </c>
    </row>
    <row r="62452" spans="1:2" hidden="1">
      <c r="A62452" s="450" t="str">
        <f>списки!$C$47</f>
        <v>БАГВ</v>
      </c>
      <c r="B62452" s="442">
        <v>28385</v>
      </c>
    </row>
    <row r="62453" spans="1:2" hidden="1">
      <c r="A62453" s="450" t="str">
        <f>списки!$C$47</f>
        <v>БАГВ</v>
      </c>
      <c r="B62453" s="442">
        <v>28386</v>
      </c>
    </row>
    <row r="62454" spans="1:2" hidden="1">
      <c r="A62454" s="450" t="str">
        <f>списки!$C$47</f>
        <v>БАГВ</v>
      </c>
      <c r="B62454" s="442">
        <v>28387</v>
      </c>
    </row>
    <row r="62455" spans="1:2" hidden="1">
      <c r="A62455" s="450" t="str">
        <f>списки!$C$47</f>
        <v>БАГВ</v>
      </c>
      <c r="B62455" s="442">
        <v>28388</v>
      </c>
    </row>
    <row r="62456" spans="1:2" hidden="1">
      <c r="A62456" s="450" t="str">
        <f>списки!$C$47</f>
        <v>БАГВ</v>
      </c>
      <c r="B62456" s="442">
        <v>28389</v>
      </c>
    </row>
    <row r="62457" spans="1:2" hidden="1">
      <c r="A62457" s="450" t="str">
        <f>списки!$C$47</f>
        <v>БАГВ</v>
      </c>
      <c r="B62457" s="442">
        <v>28390</v>
      </c>
    </row>
    <row r="62458" spans="1:2" hidden="1">
      <c r="A62458" s="450" t="str">
        <f>списки!$C$47</f>
        <v>БАГВ</v>
      </c>
      <c r="B62458" s="442">
        <v>28391</v>
      </c>
    </row>
    <row r="62459" spans="1:2" hidden="1">
      <c r="A62459" s="450" t="str">
        <f>списки!$C$47</f>
        <v>БАГВ</v>
      </c>
      <c r="B62459" s="442">
        <v>28392</v>
      </c>
    </row>
    <row r="62460" spans="1:2" hidden="1">
      <c r="A62460" s="450" t="str">
        <f>списки!$C$47</f>
        <v>БАГВ</v>
      </c>
      <c r="B62460" s="442">
        <v>28393</v>
      </c>
    </row>
    <row r="62461" spans="1:2" hidden="1">
      <c r="A62461" s="450" t="str">
        <f>списки!$C$47</f>
        <v>БАГВ</v>
      </c>
      <c r="B62461" s="442">
        <v>28394</v>
      </c>
    </row>
    <row r="62462" spans="1:2" hidden="1">
      <c r="A62462" s="450" t="str">
        <f>списки!$C$47</f>
        <v>БАГВ</v>
      </c>
      <c r="B62462" s="442">
        <v>28395</v>
      </c>
    </row>
    <row r="62463" spans="1:2" hidden="1">
      <c r="A62463" s="450" t="str">
        <f>списки!$C$47</f>
        <v>БАГВ</v>
      </c>
      <c r="B62463" s="442">
        <v>28396</v>
      </c>
    </row>
    <row r="62464" spans="1:2" hidden="1">
      <c r="A62464" s="450" t="str">
        <f>списки!$C$47</f>
        <v>БАГВ</v>
      </c>
      <c r="B62464" s="442">
        <v>28397</v>
      </c>
    </row>
    <row r="62465" spans="1:2" hidden="1">
      <c r="A62465" s="450" t="str">
        <f>списки!$C$47</f>
        <v>БАГВ</v>
      </c>
      <c r="B62465" s="442">
        <v>28398</v>
      </c>
    </row>
    <row r="62466" spans="1:2" hidden="1">
      <c r="A62466" s="450" t="str">
        <f>списки!$C$47</f>
        <v>БАГВ</v>
      </c>
      <c r="B62466" s="442">
        <v>28399</v>
      </c>
    </row>
    <row r="62467" spans="1:2" hidden="1">
      <c r="A62467" s="450" t="str">
        <f>списки!$C$47</f>
        <v>БАГВ</v>
      </c>
      <c r="B62467" s="442">
        <v>28400</v>
      </c>
    </row>
    <row r="62468" spans="1:2" hidden="1">
      <c r="A62468" s="450" t="str">
        <f>списки!$C$47</f>
        <v>БАГВ</v>
      </c>
      <c r="B62468" s="442">
        <v>28401</v>
      </c>
    </row>
    <row r="62469" spans="1:2" hidden="1">
      <c r="A62469" s="450" t="str">
        <f>списки!$C$47</f>
        <v>БАГВ</v>
      </c>
      <c r="B62469" s="442">
        <v>28402</v>
      </c>
    </row>
    <row r="62470" spans="1:2" hidden="1">
      <c r="A62470" s="450" t="str">
        <f>списки!$C$47</f>
        <v>БАГВ</v>
      </c>
      <c r="B62470" s="442">
        <v>28403</v>
      </c>
    </row>
    <row r="62471" spans="1:2" hidden="1">
      <c r="A62471" s="450" t="str">
        <f>списки!$C$47</f>
        <v>БАГВ</v>
      </c>
      <c r="B62471" s="442">
        <v>28404</v>
      </c>
    </row>
    <row r="62472" spans="1:2" hidden="1">
      <c r="A62472" s="450" t="str">
        <f>списки!$C$47</f>
        <v>БАГВ</v>
      </c>
      <c r="B62472" s="442">
        <v>28405</v>
      </c>
    </row>
    <row r="62473" spans="1:2" hidden="1">
      <c r="A62473" s="450" t="str">
        <f>списки!$C$47</f>
        <v>БАГВ</v>
      </c>
      <c r="B62473" s="442">
        <v>28406</v>
      </c>
    </row>
    <row r="62474" spans="1:2" hidden="1">
      <c r="A62474" s="450" t="str">
        <f>списки!$C$47</f>
        <v>БАГВ</v>
      </c>
      <c r="B62474" s="442">
        <v>28407</v>
      </c>
    </row>
    <row r="62475" spans="1:2" hidden="1">
      <c r="A62475" s="450" t="str">
        <f>списки!$C$47</f>
        <v>БАГВ</v>
      </c>
      <c r="B62475" s="442">
        <v>28408</v>
      </c>
    </row>
    <row r="62476" spans="1:2" hidden="1">
      <c r="A62476" s="450" t="str">
        <f>списки!$C$47</f>
        <v>БАГВ</v>
      </c>
      <c r="B62476" s="442">
        <v>28409</v>
      </c>
    </row>
    <row r="62477" spans="1:2" hidden="1">
      <c r="A62477" s="450" t="str">
        <f>списки!$C$47</f>
        <v>БАГВ</v>
      </c>
      <c r="B62477" s="442">
        <v>28410</v>
      </c>
    </row>
    <row r="62478" spans="1:2" hidden="1">
      <c r="A62478" s="450" t="str">
        <f>списки!$C$47</f>
        <v>БАГВ</v>
      </c>
      <c r="B62478" s="442">
        <v>28411</v>
      </c>
    </row>
    <row r="62479" spans="1:2" hidden="1">
      <c r="A62479" s="450" t="str">
        <f>списки!$C$47</f>
        <v>БАГВ</v>
      </c>
      <c r="B62479" s="442">
        <v>28412</v>
      </c>
    </row>
    <row r="62480" spans="1:2" hidden="1">
      <c r="A62480" s="450" t="str">
        <f>списки!$C$47</f>
        <v>БАГВ</v>
      </c>
      <c r="B62480" s="442">
        <v>28413</v>
      </c>
    </row>
    <row r="62481" spans="1:2" hidden="1">
      <c r="A62481" s="450" t="str">
        <f>списки!$C$47</f>
        <v>БАГВ</v>
      </c>
      <c r="B62481" s="442">
        <v>28414</v>
      </c>
    </row>
    <row r="62482" spans="1:2" hidden="1">
      <c r="A62482" s="450" t="str">
        <f>списки!$C$47</f>
        <v>БАГВ</v>
      </c>
      <c r="B62482" s="442">
        <v>28415</v>
      </c>
    </row>
    <row r="62483" spans="1:2" hidden="1">
      <c r="A62483" s="450" t="str">
        <f>списки!$C$47</f>
        <v>БАГВ</v>
      </c>
      <c r="B62483" s="442">
        <v>28416</v>
      </c>
    </row>
    <row r="62484" spans="1:2" hidden="1">
      <c r="A62484" s="450" t="str">
        <f>списки!$C$47</f>
        <v>БАГВ</v>
      </c>
      <c r="B62484" s="442">
        <v>28417</v>
      </c>
    </row>
    <row r="62485" spans="1:2" hidden="1">
      <c r="A62485" s="450" t="str">
        <f>списки!$C$47</f>
        <v>БАГВ</v>
      </c>
      <c r="B62485" s="442">
        <v>28418</v>
      </c>
    </row>
    <row r="62486" spans="1:2" hidden="1">
      <c r="A62486" s="450" t="str">
        <f>списки!$C$47</f>
        <v>БАГВ</v>
      </c>
      <c r="B62486" s="442">
        <v>28419</v>
      </c>
    </row>
    <row r="62487" spans="1:2" hidden="1">
      <c r="A62487" s="450" t="str">
        <f>списки!$C$47</f>
        <v>БАГВ</v>
      </c>
      <c r="B62487" s="442">
        <v>28420</v>
      </c>
    </row>
    <row r="62488" spans="1:2" hidden="1">
      <c r="A62488" s="450" t="str">
        <f>списки!$C$47</f>
        <v>БАГВ</v>
      </c>
      <c r="B62488" s="442">
        <v>28421</v>
      </c>
    </row>
    <row r="62489" spans="1:2" hidden="1">
      <c r="A62489" s="450" t="str">
        <f>списки!$C$47</f>
        <v>БАГВ</v>
      </c>
      <c r="B62489" s="442">
        <v>28422</v>
      </c>
    </row>
    <row r="62490" spans="1:2" hidden="1">
      <c r="A62490" s="450" t="str">
        <f>списки!$C$47</f>
        <v>БАГВ</v>
      </c>
      <c r="B62490" s="442">
        <v>28423</v>
      </c>
    </row>
    <row r="62491" spans="1:2" hidden="1">
      <c r="A62491" s="450" t="str">
        <f>списки!$C$47</f>
        <v>БАГВ</v>
      </c>
      <c r="B62491" s="442">
        <v>28424</v>
      </c>
    </row>
    <row r="62492" spans="1:2" hidden="1">
      <c r="A62492" s="450" t="str">
        <f>списки!$C$47</f>
        <v>БАГВ</v>
      </c>
      <c r="B62492" s="442">
        <v>28425</v>
      </c>
    </row>
    <row r="62493" spans="1:2" hidden="1">
      <c r="A62493" s="450" t="str">
        <f>списки!$C$47</f>
        <v>БАГВ</v>
      </c>
      <c r="B62493" s="442">
        <v>28426</v>
      </c>
    </row>
    <row r="62494" spans="1:2" hidden="1">
      <c r="A62494" s="450" t="str">
        <f>списки!$C$47</f>
        <v>БАГВ</v>
      </c>
      <c r="B62494" s="442">
        <v>28427</v>
      </c>
    </row>
    <row r="62495" spans="1:2" hidden="1">
      <c r="A62495" s="450" t="str">
        <f>списки!$C$47</f>
        <v>БАГВ</v>
      </c>
      <c r="B62495" s="442">
        <v>28428</v>
      </c>
    </row>
    <row r="62496" spans="1:2" hidden="1">
      <c r="A62496" s="450" t="str">
        <f>списки!$C$47</f>
        <v>БАГВ</v>
      </c>
      <c r="B62496" s="442">
        <v>28429</v>
      </c>
    </row>
    <row r="62497" spans="1:2" hidden="1">
      <c r="A62497" s="450" t="str">
        <f>списки!$C$47</f>
        <v>БАГВ</v>
      </c>
      <c r="B62497" s="442">
        <v>28430</v>
      </c>
    </row>
    <row r="62498" spans="1:2" hidden="1">
      <c r="A62498" s="450" t="str">
        <f>списки!$C$47</f>
        <v>БАГВ</v>
      </c>
      <c r="B62498" s="442">
        <v>28431</v>
      </c>
    </row>
    <row r="62499" spans="1:2" hidden="1">
      <c r="A62499" s="450" t="str">
        <f>списки!$C$47</f>
        <v>БАГВ</v>
      </c>
      <c r="B62499" s="442">
        <v>28432</v>
      </c>
    </row>
    <row r="62500" spans="1:2" hidden="1">
      <c r="A62500" s="450" t="str">
        <f>списки!$C$47</f>
        <v>БАГВ</v>
      </c>
      <c r="B62500" s="442">
        <v>28433</v>
      </c>
    </row>
    <row r="62501" spans="1:2" hidden="1">
      <c r="A62501" s="450" t="str">
        <f>списки!$C$47</f>
        <v>БАГВ</v>
      </c>
      <c r="B62501" s="442">
        <v>28434</v>
      </c>
    </row>
    <row r="62502" spans="1:2" hidden="1">
      <c r="A62502" s="450" t="str">
        <f>списки!$C$47</f>
        <v>БАГВ</v>
      </c>
      <c r="B62502" s="442">
        <v>28435</v>
      </c>
    </row>
    <row r="62503" spans="1:2" hidden="1">
      <c r="A62503" s="450" t="str">
        <f>списки!$C$47</f>
        <v>БАГВ</v>
      </c>
      <c r="B62503" s="442">
        <v>28436</v>
      </c>
    </row>
    <row r="62504" spans="1:2" hidden="1">
      <c r="A62504" s="450" t="str">
        <f>списки!$C$47</f>
        <v>БАГВ</v>
      </c>
      <c r="B62504" s="442">
        <v>28437</v>
      </c>
    </row>
    <row r="62505" spans="1:2" hidden="1">
      <c r="A62505" s="450" t="str">
        <f>списки!$C$47</f>
        <v>БАГВ</v>
      </c>
      <c r="B62505" s="442">
        <v>28438</v>
      </c>
    </row>
    <row r="62506" spans="1:2" hidden="1">
      <c r="A62506" s="450" t="str">
        <f>списки!$C$47</f>
        <v>БАГВ</v>
      </c>
      <c r="B62506" s="442">
        <v>28439</v>
      </c>
    </row>
    <row r="62507" spans="1:2" hidden="1">
      <c r="A62507" s="450" t="str">
        <f>списки!$C$47</f>
        <v>БАГВ</v>
      </c>
      <c r="B62507" s="442">
        <v>28440</v>
      </c>
    </row>
    <row r="62508" spans="1:2" hidden="1">
      <c r="A62508" s="450" t="str">
        <f>списки!$C$47</f>
        <v>БАГВ</v>
      </c>
      <c r="B62508" s="442">
        <v>28441</v>
      </c>
    </row>
    <row r="62509" spans="1:2" hidden="1">
      <c r="A62509" s="450" t="str">
        <f>списки!$C$47</f>
        <v>БАГВ</v>
      </c>
      <c r="B62509" s="442">
        <v>28442</v>
      </c>
    </row>
    <row r="62510" spans="1:2" hidden="1">
      <c r="A62510" s="450" t="str">
        <f>списки!$C$47</f>
        <v>БАГВ</v>
      </c>
      <c r="B62510" s="442">
        <v>28443</v>
      </c>
    </row>
    <row r="62511" spans="1:2" hidden="1">
      <c r="A62511" s="450" t="str">
        <f>списки!$C$47</f>
        <v>БАГВ</v>
      </c>
      <c r="B62511" s="442">
        <v>28444</v>
      </c>
    </row>
    <row r="62512" spans="1:2" hidden="1">
      <c r="A62512" s="450" t="str">
        <f>списки!$C$47</f>
        <v>БАГВ</v>
      </c>
      <c r="B62512" s="442">
        <v>28445</v>
      </c>
    </row>
    <row r="62513" spans="1:2" hidden="1">
      <c r="A62513" s="450" t="str">
        <f>списки!$C$47</f>
        <v>БАГВ</v>
      </c>
      <c r="B62513" s="442">
        <v>28446</v>
      </c>
    </row>
    <row r="62514" spans="1:2" hidden="1">
      <c r="A62514" s="450" t="str">
        <f>списки!$C$47</f>
        <v>БАГВ</v>
      </c>
      <c r="B62514" s="442">
        <v>28447</v>
      </c>
    </row>
    <row r="62515" spans="1:2" hidden="1">
      <c r="A62515" s="450" t="str">
        <f>списки!$C$47</f>
        <v>БАГВ</v>
      </c>
      <c r="B62515" s="442">
        <v>28448</v>
      </c>
    </row>
    <row r="62516" spans="1:2" hidden="1">
      <c r="A62516" s="450" t="str">
        <f>списки!$C$47</f>
        <v>БАГВ</v>
      </c>
      <c r="B62516" s="442">
        <v>28449</v>
      </c>
    </row>
    <row r="62517" spans="1:2" hidden="1">
      <c r="A62517" s="450" t="str">
        <f>списки!$C$47</f>
        <v>БАГВ</v>
      </c>
      <c r="B62517" s="442">
        <v>28450</v>
      </c>
    </row>
    <row r="62518" spans="1:2" hidden="1">
      <c r="A62518" s="450" t="str">
        <f>списки!$C$47</f>
        <v>БАГВ</v>
      </c>
      <c r="B62518" s="442">
        <v>28451</v>
      </c>
    </row>
    <row r="62519" spans="1:2" hidden="1">
      <c r="A62519" s="450" t="str">
        <f>списки!$C$47</f>
        <v>БАГВ</v>
      </c>
      <c r="B62519" s="442">
        <v>28452</v>
      </c>
    </row>
    <row r="62520" spans="1:2" hidden="1">
      <c r="A62520" s="450" t="str">
        <f>списки!$C$47</f>
        <v>БАГВ</v>
      </c>
      <c r="B62520" s="442">
        <v>28453</v>
      </c>
    </row>
    <row r="62521" spans="1:2" hidden="1">
      <c r="A62521" s="450" t="str">
        <f>списки!$C$47</f>
        <v>БАГВ</v>
      </c>
      <c r="B62521" s="442">
        <v>28454</v>
      </c>
    </row>
    <row r="62522" spans="1:2" hidden="1">
      <c r="A62522" s="450" t="str">
        <f>списки!$C$47</f>
        <v>БАГВ</v>
      </c>
      <c r="B62522" s="442">
        <v>28455</v>
      </c>
    </row>
    <row r="62523" spans="1:2" hidden="1">
      <c r="A62523" s="450" t="str">
        <f>списки!$C$47</f>
        <v>БАГВ</v>
      </c>
      <c r="B62523" s="442">
        <v>28456</v>
      </c>
    </row>
    <row r="62524" spans="1:2" hidden="1">
      <c r="A62524" s="450" t="str">
        <f>списки!$C$47</f>
        <v>БАГВ</v>
      </c>
      <c r="B62524" s="442">
        <v>28457</v>
      </c>
    </row>
    <row r="62525" spans="1:2" hidden="1">
      <c r="A62525" s="450" t="str">
        <f>списки!$C$47</f>
        <v>БАГВ</v>
      </c>
      <c r="B62525" s="442">
        <v>28458</v>
      </c>
    </row>
    <row r="62526" spans="1:2" hidden="1">
      <c r="A62526" s="450" t="str">
        <f>списки!$C$47</f>
        <v>БАГВ</v>
      </c>
      <c r="B62526" s="442">
        <v>28459</v>
      </c>
    </row>
    <row r="62527" spans="1:2" hidden="1">
      <c r="A62527" s="450" t="str">
        <f>списки!$C$47</f>
        <v>БАГВ</v>
      </c>
      <c r="B62527" s="442">
        <v>28460</v>
      </c>
    </row>
    <row r="62528" spans="1:2" hidden="1">
      <c r="A62528" s="450" t="str">
        <f>списки!$C$47</f>
        <v>БАГВ</v>
      </c>
      <c r="B62528" s="442">
        <v>28461</v>
      </c>
    </row>
    <row r="62529" spans="1:2" hidden="1">
      <c r="A62529" s="450" t="str">
        <f>списки!$C$47</f>
        <v>БАГВ</v>
      </c>
      <c r="B62529" s="442">
        <v>28462</v>
      </c>
    </row>
    <row r="62530" spans="1:2" hidden="1">
      <c r="A62530" s="450" t="str">
        <f>списки!$C$47</f>
        <v>БАГВ</v>
      </c>
      <c r="B62530" s="442">
        <v>28463</v>
      </c>
    </row>
    <row r="62531" spans="1:2" hidden="1">
      <c r="A62531" s="450" t="str">
        <f>списки!$C$47</f>
        <v>БАГВ</v>
      </c>
      <c r="B62531" s="442">
        <v>28464</v>
      </c>
    </row>
    <row r="62532" spans="1:2" hidden="1">
      <c r="A62532" s="450" t="str">
        <f>списки!$C$47</f>
        <v>БАГВ</v>
      </c>
      <c r="B62532" s="442">
        <v>28465</v>
      </c>
    </row>
    <row r="62533" spans="1:2" hidden="1">
      <c r="A62533" s="450" t="str">
        <f>списки!$C$47</f>
        <v>БАГВ</v>
      </c>
      <c r="B62533" s="442">
        <v>28466</v>
      </c>
    </row>
    <row r="62534" spans="1:2" hidden="1">
      <c r="A62534" s="450" t="str">
        <f>списки!$C$47</f>
        <v>БАГВ</v>
      </c>
      <c r="B62534" s="442">
        <v>28467</v>
      </c>
    </row>
    <row r="62535" spans="1:2" hidden="1">
      <c r="A62535" s="450" t="str">
        <f>списки!$C$47</f>
        <v>БАГВ</v>
      </c>
      <c r="B62535" s="442">
        <v>28468</v>
      </c>
    </row>
    <row r="62536" spans="1:2" hidden="1">
      <c r="A62536" s="450" t="str">
        <f>списки!$C$47</f>
        <v>БАГВ</v>
      </c>
      <c r="B62536" s="442">
        <v>28469</v>
      </c>
    </row>
    <row r="62537" spans="1:2" hidden="1">
      <c r="A62537" s="450" t="str">
        <f>списки!$C$47</f>
        <v>БАГВ</v>
      </c>
      <c r="B62537" s="442">
        <v>28470</v>
      </c>
    </row>
    <row r="62538" spans="1:2" hidden="1">
      <c r="A62538" s="450" t="str">
        <f>списки!$C$47</f>
        <v>БАГВ</v>
      </c>
      <c r="B62538" s="442">
        <v>28471</v>
      </c>
    </row>
    <row r="62539" spans="1:2" hidden="1">
      <c r="A62539" s="450" t="str">
        <f>списки!$C$47</f>
        <v>БАГВ</v>
      </c>
      <c r="B62539" s="442">
        <v>28472</v>
      </c>
    </row>
    <row r="62540" spans="1:2" hidden="1">
      <c r="A62540" s="450" t="str">
        <f>списки!$C$47</f>
        <v>БАГВ</v>
      </c>
      <c r="B62540" s="442">
        <v>28473</v>
      </c>
    </row>
    <row r="62541" spans="1:2" hidden="1">
      <c r="A62541" s="450" t="str">
        <f>списки!$C$47</f>
        <v>БАГВ</v>
      </c>
      <c r="B62541" s="442">
        <v>28474</v>
      </c>
    </row>
    <row r="62542" spans="1:2" hidden="1">
      <c r="A62542" s="450" t="str">
        <f>списки!$C$47</f>
        <v>БАГВ</v>
      </c>
      <c r="B62542" s="442">
        <v>28475</v>
      </c>
    </row>
    <row r="62543" spans="1:2" hidden="1">
      <c r="A62543" s="450" t="str">
        <f>списки!$C$47</f>
        <v>БАГВ</v>
      </c>
      <c r="B62543" s="442">
        <v>28476</v>
      </c>
    </row>
    <row r="62544" spans="1:2" hidden="1">
      <c r="A62544" s="450" t="str">
        <f>списки!$C$47</f>
        <v>БАГВ</v>
      </c>
      <c r="B62544" s="442">
        <v>28477</v>
      </c>
    </row>
    <row r="62545" spans="1:2" hidden="1">
      <c r="A62545" s="450" t="str">
        <f>списки!$C$47</f>
        <v>БАГВ</v>
      </c>
      <c r="B62545" s="442">
        <v>28478</v>
      </c>
    </row>
    <row r="62546" spans="1:2" hidden="1">
      <c r="A62546" s="450" t="str">
        <f>списки!$C$47</f>
        <v>БАГВ</v>
      </c>
      <c r="B62546" s="442">
        <v>28479</v>
      </c>
    </row>
    <row r="62547" spans="1:2" hidden="1">
      <c r="A62547" s="450" t="str">
        <f>списки!$C$47</f>
        <v>БАГВ</v>
      </c>
      <c r="B62547" s="442">
        <v>28480</v>
      </c>
    </row>
    <row r="62548" spans="1:2" hidden="1">
      <c r="A62548" s="450" t="str">
        <f>списки!$C$47</f>
        <v>БАГВ</v>
      </c>
      <c r="B62548" s="442">
        <v>28481</v>
      </c>
    </row>
    <row r="62549" spans="1:2" hidden="1">
      <c r="A62549" s="450" t="str">
        <f>списки!$C$47</f>
        <v>БАГВ</v>
      </c>
      <c r="B62549" s="442">
        <v>28482</v>
      </c>
    </row>
    <row r="62550" spans="1:2" hidden="1">
      <c r="A62550" s="450" t="str">
        <f>списки!$C$47</f>
        <v>БАГВ</v>
      </c>
      <c r="B62550" s="442">
        <v>28483</v>
      </c>
    </row>
    <row r="62551" spans="1:2" hidden="1">
      <c r="A62551" s="450" t="str">
        <f>списки!$C$47</f>
        <v>БАГВ</v>
      </c>
      <c r="B62551" s="442">
        <v>28484</v>
      </c>
    </row>
    <row r="62552" spans="1:2" hidden="1">
      <c r="A62552" s="450" t="str">
        <f>списки!$C$47</f>
        <v>БАГВ</v>
      </c>
      <c r="B62552" s="442">
        <v>28485</v>
      </c>
    </row>
    <row r="62553" spans="1:2" hidden="1">
      <c r="A62553" s="450" t="str">
        <f>списки!$C$47</f>
        <v>БАГВ</v>
      </c>
      <c r="B62553" s="442">
        <v>28486</v>
      </c>
    </row>
    <row r="62554" spans="1:2" hidden="1">
      <c r="A62554" s="450" t="str">
        <f>списки!$C$47</f>
        <v>БАГВ</v>
      </c>
      <c r="B62554" s="442">
        <v>28487</v>
      </c>
    </row>
    <row r="62555" spans="1:2" hidden="1">
      <c r="A62555" s="450" t="str">
        <f>списки!$C$47</f>
        <v>БАГВ</v>
      </c>
      <c r="B62555" s="442">
        <v>28488</v>
      </c>
    </row>
    <row r="62556" spans="1:2" hidden="1">
      <c r="A62556" s="450" t="str">
        <f>списки!$C$47</f>
        <v>БАГВ</v>
      </c>
      <c r="B62556" s="442">
        <v>28489</v>
      </c>
    </row>
    <row r="62557" spans="1:2" hidden="1">
      <c r="A62557" s="450" t="str">
        <f>списки!$C$47</f>
        <v>БАГВ</v>
      </c>
      <c r="B62557" s="442">
        <v>28490</v>
      </c>
    </row>
    <row r="62558" spans="1:2" hidden="1">
      <c r="A62558" s="450" t="str">
        <f>списки!$C$47</f>
        <v>БАГВ</v>
      </c>
      <c r="B62558" s="442">
        <v>28491</v>
      </c>
    </row>
    <row r="62559" spans="1:2" hidden="1">
      <c r="A62559" s="450" t="str">
        <f>списки!$C$47</f>
        <v>БАГВ</v>
      </c>
      <c r="B62559" s="442">
        <v>28492</v>
      </c>
    </row>
    <row r="62560" spans="1:2" hidden="1">
      <c r="A62560" s="450" t="str">
        <f>списки!$C$47</f>
        <v>БАГВ</v>
      </c>
      <c r="B62560" s="442">
        <v>28493</v>
      </c>
    </row>
    <row r="62561" spans="1:2" hidden="1">
      <c r="A62561" s="450" t="str">
        <f>списки!$C$47</f>
        <v>БАГВ</v>
      </c>
      <c r="B62561" s="442">
        <v>28494</v>
      </c>
    </row>
    <row r="62562" spans="1:2" hidden="1">
      <c r="A62562" s="450" t="str">
        <f>списки!$C$47</f>
        <v>БАГВ</v>
      </c>
      <c r="B62562" s="442">
        <v>28495</v>
      </c>
    </row>
    <row r="62563" spans="1:2" hidden="1">
      <c r="A62563" s="450" t="str">
        <f>списки!$C$47</f>
        <v>БАГВ</v>
      </c>
      <c r="B62563" s="442">
        <v>28496</v>
      </c>
    </row>
    <row r="62564" spans="1:2" hidden="1">
      <c r="A62564" s="450" t="str">
        <f>списки!$C$47</f>
        <v>БАГВ</v>
      </c>
      <c r="B62564" s="442">
        <v>28497</v>
      </c>
    </row>
    <row r="62565" spans="1:2" hidden="1">
      <c r="A62565" s="450" t="str">
        <f>списки!$C$47</f>
        <v>БАГВ</v>
      </c>
      <c r="B62565" s="442">
        <v>28498</v>
      </c>
    </row>
    <row r="62566" spans="1:2" hidden="1">
      <c r="A62566" s="450" t="str">
        <f>списки!$C$47</f>
        <v>БАГВ</v>
      </c>
      <c r="B62566" s="442">
        <v>28499</v>
      </c>
    </row>
    <row r="62567" spans="1:2" hidden="1">
      <c r="A62567" s="450" t="str">
        <f>списки!$C$47</f>
        <v>БАГВ</v>
      </c>
      <c r="B62567" s="442">
        <v>28500</v>
      </c>
    </row>
    <row r="62568" spans="1:2" hidden="1">
      <c r="A62568" s="450" t="str">
        <f>списки!$C$47</f>
        <v>БАГВ</v>
      </c>
      <c r="B62568" s="442">
        <v>28501</v>
      </c>
    </row>
    <row r="62569" spans="1:2" hidden="1">
      <c r="A62569" s="450" t="str">
        <f>списки!$C$47</f>
        <v>БАГВ</v>
      </c>
      <c r="B62569" s="442">
        <v>28502</v>
      </c>
    </row>
    <row r="62570" spans="1:2" hidden="1">
      <c r="A62570" s="450" t="str">
        <f>списки!$C$47</f>
        <v>БАГВ</v>
      </c>
      <c r="B62570" s="442">
        <v>28503</v>
      </c>
    </row>
    <row r="62571" spans="1:2" hidden="1">
      <c r="A62571" s="450" t="str">
        <f>списки!$C$47</f>
        <v>БАГВ</v>
      </c>
      <c r="B62571" s="442">
        <v>28504</v>
      </c>
    </row>
    <row r="62572" spans="1:2" hidden="1">
      <c r="A62572" s="450" t="str">
        <f>списки!$C$47</f>
        <v>БАГВ</v>
      </c>
      <c r="B62572" s="442">
        <v>28505</v>
      </c>
    </row>
    <row r="62573" spans="1:2" hidden="1">
      <c r="A62573" s="450" t="str">
        <f>списки!$C$47</f>
        <v>БАГВ</v>
      </c>
      <c r="B62573" s="442">
        <v>28506</v>
      </c>
    </row>
    <row r="62574" spans="1:2" hidden="1">
      <c r="A62574" s="450" t="str">
        <f>списки!$C$47</f>
        <v>БАГВ</v>
      </c>
      <c r="B62574" s="442">
        <v>28507</v>
      </c>
    </row>
    <row r="62575" spans="1:2" hidden="1">
      <c r="A62575" s="450" t="str">
        <f>списки!$C$47</f>
        <v>БАГВ</v>
      </c>
      <c r="B62575" s="442">
        <v>28508</v>
      </c>
    </row>
    <row r="62576" spans="1:2" hidden="1">
      <c r="A62576" s="450" t="str">
        <f>списки!$C$47</f>
        <v>БАГВ</v>
      </c>
      <c r="B62576" s="442">
        <v>28509</v>
      </c>
    </row>
    <row r="62577" spans="1:2" hidden="1">
      <c r="A62577" s="450" t="str">
        <f>списки!$C$47</f>
        <v>БАГВ</v>
      </c>
      <c r="B62577" s="442">
        <v>28510</v>
      </c>
    </row>
    <row r="62578" spans="1:2" hidden="1">
      <c r="A62578" s="450" t="str">
        <f>списки!$C$47</f>
        <v>БАГВ</v>
      </c>
      <c r="B62578" s="442">
        <v>28511</v>
      </c>
    </row>
    <row r="62579" spans="1:2" hidden="1">
      <c r="A62579" s="450" t="str">
        <f>списки!$C$47</f>
        <v>БАГВ</v>
      </c>
      <c r="B62579" s="442">
        <v>28512</v>
      </c>
    </row>
    <row r="62580" spans="1:2" hidden="1">
      <c r="A62580" s="450" t="str">
        <f>списки!$C$47</f>
        <v>БАГВ</v>
      </c>
      <c r="B62580" s="442">
        <v>28513</v>
      </c>
    </row>
    <row r="62581" spans="1:2" hidden="1">
      <c r="A62581" s="450" t="str">
        <f>списки!$C$47</f>
        <v>БАГВ</v>
      </c>
      <c r="B62581" s="442">
        <v>28514</v>
      </c>
    </row>
    <row r="62582" spans="1:2" hidden="1">
      <c r="A62582" s="450" t="str">
        <f>списки!$C$47</f>
        <v>БАГВ</v>
      </c>
      <c r="B62582" s="442">
        <v>28515</v>
      </c>
    </row>
    <row r="62583" spans="1:2" hidden="1">
      <c r="A62583" s="450" t="str">
        <f>списки!$C$47</f>
        <v>БАГВ</v>
      </c>
      <c r="B62583" s="442">
        <v>28516</v>
      </c>
    </row>
    <row r="62584" spans="1:2" hidden="1">
      <c r="A62584" s="450" t="str">
        <f>списки!$C$47</f>
        <v>БАГВ</v>
      </c>
      <c r="B62584" s="442">
        <v>28517</v>
      </c>
    </row>
    <row r="62585" spans="1:2" hidden="1">
      <c r="A62585" s="450" t="str">
        <f>списки!$C$47</f>
        <v>БАГВ</v>
      </c>
      <c r="B62585" s="442">
        <v>28518</v>
      </c>
    </row>
    <row r="62586" spans="1:2" hidden="1">
      <c r="A62586" s="450" t="str">
        <f>списки!$C$47</f>
        <v>БАГВ</v>
      </c>
      <c r="B62586" s="442">
        <v>28519</v>
      </c>
    </row>
    <row r="62587" spans="1:2" hidden="1">
      <c r="A62587" s="450" t="str">
        <f>списки!$C$47</f>
        <v>БАГВ</v>
      </c>
      <c r="B62587" s="442">
        <v>28520</v>
      </c>
    </row>
    <row r="62588" spans="1:2" hidden="1">
      <c r="A62588" s="450" t="str">
        <f>списки!$C$47</f>
        <v>БАГВ</v>
      </c>
      <c r="B62588" s="442">
        <v>28521</v>
      </c>
    </row>
    <row r="62589" spans="1:2" hidden="1">
      <c r="A62589" s="450" t="str">
        <f>списки!$C$47</f>
        <v>БАГВ</v>
      </c>
      <c r="B62589" s="442">
        <v>28522</v>
      </c>
    </row>
    <row r="62590" spans="1:2" hidden="1">
      <c r="A62590" s="450" t="str">
        <f>списки!$C$47</f>
        <v>БАГВ</v>
      </c>
      <c r="B62590" s="442">
        <v>28523</v>
      </c>
    </row>
    <row r="62591" spans="1:2" hidden="1">
      <c r="A62591" s="450" t="str">
        <f>списки!$C$47</f>
        <v>БАГВ</v>
      </c>
      <c r="B62591" s="442">
        <v>28524</v>
      </c>
    </row>
    <row r="62592" spans="1:2" hidden="1">
      <c r="A62592" s="450" t="str">
        <f>списки!$C$47</f>
        <v>БАГВ</v>
      </c>
      <c r="B62592" s="442">
        <v>28525</v>
      </c>
    </row>
    <row r="62593" spans="1:2" hidden="1">
      <c r="A62593" s="450" t="str">
        <f>списки!$C$47</f>
        <v>БАГВ</v>
      </c>
      <c r="B62593" s="442">
        <v>28526</v>
      </c>
    </row>
    <row r="62594" spans="1:2" hidden="1">
      <c r="A62594" s="450" t="str">
        <f>списки!$C$47</f>
        <v>БАГВ</v>
      </c>
      <c r="B62594" s="442">
        <v>28527</v>
      </c>
    </row>
    <row r="62595" spans="1:2" hidden="1">
      <c r="A62595" s="450" t="str">
        <f>списки!$C$47</f>
        <v>БАГВ</v>
      </c>
      <c r="B62595" s="442">
        <v>28528</v>
      </c>
    </row>
    <row r="62596" spans="1:2" hidden="1">
      <c r="A62596" s="450" t="str">
        <f>списки!$C$47</f>
        <v>БАГВ</v>
      </c>
      <c r="B62596" s="442">
        <v>28529</v>
      </c>
    </row>
    <row r="62597" spans="1:2" hidden="1">
      <c r="A62597" s="450" t="str">
        <f>списки!$C$47</f>
        <v>БАГВ</v>
      </c>
      <c r="B62597" s="442">
        <v>28530</v>
      </c>
    </row>
    <row r="62598" spans="1:2" hidden="1">
      <c r="A62598" s="450" t="str">
        <f>списки!$C$47</f>
        <v>БАГВ</v>
      </c>
      <c r="B62598" s="442">
        <v>28531</v>
      </c>
    </row>
    <row r="62599" spans="1:2" hidden="1">
      <c r="A62599" s="450" t="str">
        <f>списки!$C$47</f>
        <v>БАГВ</v>
      </c>
      <c r="B62599" s="442">
        <v>28532</v>
      </c>
    </row>
    <row r="62600" spans="1:2" hidden="1">
      <c r="A62600" s="450" t="str">
        <f>списки!$C$47</f>
        <v>БАГВ</v>
      </c>
      <c r="B62600" s="442">
        <v>28533</v>
      </c>
    </row>
    <row r="62601" spans="1:2" hidden="1">
      <c r="A62601" s="450" t="str">
        <f>списки!$C$47</f>
        <v>БАГВ</v>
      </c>
      <c r="B62601" s="442">
        <v>28534</v>
      </c>
    </row>
    <row r="62602" spans="1:2" hidden="1">
      <c r="A62602" s="450" t="str">
        <f>списки!$C$47</f>
        <v>БАГВ</v>
      </c>
      <c r="B62602" s="442">
        <v>28535</v>
      </c>
    </row>
    <row r="62603" spans="1:2" hidden="1">
      <c r="A62603" s="450" t="str">
        <f>списки!$C$47</f>
        <v>БАГВ</v>
      </c>
      <c r="B62603" s="442">
        <v>28536</v>
      </c>
    </row>
    <row r="62604" spans="1:2" hidden="1">
      <c r="A62604" s="450" t="str">
        <f>списки!$C$47</f>
        <v>БАГВ</v>
      </c>
      <c r="B62604" s="442">
        <v>28537</v>
      </c>
    </row>
    <row r="62605" spans="1:2" hidden="1">
      <c r="A62605" s="450" t="str">
        <f>списки!$C$47</f>
        <v>БАГВ</v>
      </c>
      <c r="B62605" s="442">
        <v>28538</v>
      </c>
    </row>
    <row r="62606" spans="1:2" hidden="1">
      <c r="A62606" s="450" t="str">
        <f>списки!$C$47</f>
        <v>БАГВ</v>
      </c>
      <c r="B62606" s="442">
        <v>28539</v>
      </c>
    </row>
    <row r="62607" spans="1:2" hidden="1">
      <c r="A62607" s="450" t="str">
        <f>списки!$C$47</f>
        <v>БАГВ</v>
      </c>
      <c r="B62607" s="442">
        <v>28540</v>
      </c>
    </row>
    <row r="62608" spans="1:2" hidden="1">
      <c r="A62608" s="450" t="str">
        <f>списки!$C$47</f>
        <v>БАГВ</v>
      </c>
      <c r="B62608" s="442">
        <v>28541</v>
      </c>
    </row>
    <row r="62609" spans="1:2" hidden="1">
      <c r="A62609" s="450" t="str">
        <f>списки!$C$47</f>
        <v>БАГВ</v>
      </c>
      <c r="B62609" s="442">
        <v>28542</v>
      </c>
    </row>
    <row r="62610" spans="1:2" hidden="1">
      <c r="A62610" s="450" t="str">
        <f>списки!$C$47</f>
        <v>БАГВ</v>
      </c>
      <c r="B62610" s="442">
        <v>28543</v>
      </c>
    </row>
    <row r="62611" spans="1:2" hidden="1">
      <c r="A62611" s="450" t="str">
        <f>списки!$C$47</f>
        <v>БАГВ</v>
      </c>
      <c r="B62611" s="442">
        <v>28544</v>
      </c>
    </row>
    <row r="62612" spans="1:2" hidden="1">
      <c r="A62612" s="450" t="str">
        <f>списки!$C$47</f>
        <v>БАГВ</v>
      </c>
      <c r="B62612" s="442">
        <v>28545</v>
      </c>
    </row>
    <row r="62613" spans="1:2" hidden="1">
      <c r="A62613" s="450" t="str">
        <f>списки!$C$47</f>
        <v>БАГВ</v>
      </c>
      <c r="B62613" s="442">
        <v>28546</v>
      </c>
    </row>
    <row r="62614" spans="1:2" hidden="1">
      <c r="A62614" s="450" t="str">
        <f>списки!$C$47</f>
        <v>БАГВ</v>
      </c>
      <c r="B62614" s="442">
        <v>28547</v>
      </c>
    </row>
    <row r="62615" spans="1:2" hidden="1">
      <c r="A62615" s="450" t="str">
        <f>списки!$C$47</f>
        <v>БАГВ</v>
      </c>
      <c r="B62615" s="442">
        <v>28548</v>
      </c>
    </row>
    <row r="62616" spans="1:2" hidden="1">
      <c r="A62616" s="450" t="str">
        <f>списки!$C$47</f>
        <v>БАГВ</v>
      </c>
      <c r="B62616" s="442">
        <v>28549</v>
      </c>
    </row>
    <row r="62617" spans="1:2" hidden="1">
      <c r="A62617" s="450" t="str">
        <f>списки!$C$47</f>
        <v>БАГВ</v>
      </c>
      <c r="B62617" s="442">
        <v>28550</v>
      </c>
    </row>
    <row r="62618" spans="1:2" hidden="1">
      <c r="A62618" s="450" t="str">
        <f>списки!$C$47</f>
        <v>БАГВ</v>
      </c>
      <c r="B62618" s="442">
        <v>28551</v>
      </c>
    </row>
    <row r="62619" spans="1:2" hidden="1">
      <c r="A62619" s="450" t="str">
        <f>списки!$C$47</f>
        <v>БАГВ</v>
      </c>
      <c r="B62619" s="442">
        <v>28552</v>
      </c>
    </row>
    <row r="62620" spans="1:2" hidden="1">
      <c r="A62620" s="450" t="str">
        <f>списки!$C$47</f>
        <v>БАГВ</v>
      </c>
      <c r="B62620" s="442">
        <v>28553</v>
      </c>
    </row>
    <row r="62621" spans="1:2" hidden="1">
      <c r="A62621" s="450" t="str">
        <f>списки!$C$47</f>
        <v>БАГВ</v>
      </c>
      <c r="B62621" s="442">
        <v>28554</v>
      </c>
    </row>
    <row r="62622" spans="1:2" hidden="1">
      <c r="A62622" s="450" t="str">
        <f>списки!$C$47</f>
        <v>БАГВ</v>
      </c>
      <c r="B62622" s="442">
        <v>28555</v>
      </c>
    </row>
    <row r="62623" spans="1:2" hidden="1">
      <c r="A62623" s="450" t="str">
        <f>списки!$C$47</f>
        <v>БАГВ</v>
      </c>
      <c r="B62623" s="442">
        <v>28556</v>
      </c>
    </row>
    <row r="62624" spans="1:2" hidden="1">
      <c r="A62624" s="450" t="str">
        <f>списки!$C$47</f>
        <v>БАГВ</v>
      </c>
      <c r="B62624" s="442">
        <v>28557</v>
      </c>
    </row>
    <row r="62625" spans="1:2" hidden="1">
      <c r="A62625" s="450" t="str">
        <f>списки!$C$47</f>
        <v>БАГВ</v>
      </c>
      <c r="B62625" s="442">
        <v>28558</v>
      </c>
    </row>
    <row r="62626" spans="1:2" hidden="1">
      <c r="A62626" s="450" t="str">
        <f>списки!$C$47</f>
        <v>БАГВ</v>
      </c>
      <c r="B62626" s="442">
        <v>28559</v>
      </c>
    </row>
    <row r="62627" spans="1:2" hidden="1">
      <c r="A62627" s="450" t="str">
        <f>списки!$C$47</f>
        <v>БАГВ</v>
      </c>
      <c r="B62627" s="442">
        <v>28560</v>
      </c>
    </row>
    <row r="62628" spans="1:2" hidden="1">
      <c r="A62628" s="450" t="str">
        <f>списки!$C$47</f>
        <v>БАГВ</v>
      </c>
      <c r="B62628" s="442">
        <v>28561</v>
      </c>
    </row>
    <row r="62629" spans="1:2" hidden="1">
      <c r="A62629" s="450" t="str">
        <f>списки!$C$47</f>
        <v>БАГВ</v>
      </c>
      <c r="B62629" s="442">
        <v>28562</v>
      </c>
    </row>
    <row r="62630" spans="1:2" hidden="1">
      <c r="A62630" s="450" t="str">
        <f>списки!$C$47</f>
        <v>БАГВ</v>
      </c>
      <c r="B62630" s="442">
        <v>28563</v>
      </c>
    </row>
    <row r="62631" spans="1:2" hidden="1">
      <c r="A62631" s="450" t="str">
        <f>списки!$C$47</f>
        <v>БАГВ</v>
      </c>
      <c r="B62631" s="442">
        <v>28564</v>
      </c>
    </row>
    <row r="62632" spans="1:2" hidden="1">
      <c r="A62632" s="450" t="str">
        <f>списки!$C$47</f>
        <v>БАГВ</v>
      </c>
      <c r="B62632" s="442">
        <v>28565</v>
      </c>
    </row>
    <row r="62633" spans="1:2" hidden="1">
      <c r="A62633" s="450" t="str">
        <f>списки!$C$47</f>
        <v>БАГВ</v>
      </c>
      <c r="B62633" s="442">
        <v>28566</v>
      </c>
    </row>
    <row r="62634" spans="1:2" hidden="1">
      <c r="A62634" s="450" t="str">
        <f>списки!$C$47</f>
        <v>БАГВ</v>
      </c>
      <c r="B62634" s="442">
        <v>28567</v>
      </c>
    </row>
    <row r="62635" spans="1:2" hidden="1">
      <c r="A62635" s="450" t="str">
        <f>списки!$C$47</f>
        <v>БАГВ</v>
      </c>
      <c r="B62635" s="442">
        <v>28568</v>
      </c>
    </row>
    <row r="62636" spans="1:2" hidden="1">
      <c r="A62636" s="450" t="str">
        <f>списки!$C$47</f>
        <v>БАГВ</v>
      </c>
      <c r="B62636" s="442">
        <v>28569</v>
      </c>
    </row>
    <row r="62637" spans="1:2" hidden="1">
      <c r="A62637" s="450" t="str">
        <f>списки!$C$47</f>
        <v>БАГВ</v>
      </c>
      <c r="B62637" s="442">
        <v>28570</v>
      </c>
    </row>
    <row r="62638" spans="1:2" hidden="1">
      <c r="A62638" s="450" t="str">
        <f>списки!$C$47</f>
        <v>БАГВ</v>
      </c>
      <c r="B62638" s="442">
        <v>28571</v>
      </c>
    </row>
    <row r="62639" spans="1:2" hidden="1">
      <c r="A62639" s="450" t="str">
        <f>списки!$C$47</f>
        <v>БАГВ</v>
      </c>
      <c r="B62639" s="442">
        <v>28572</v>
      </c>
    </row>
    <row r="62640" spans="1:2" hidden="1">
      <c r="A62640" s="450" t="str">
        <f>списки!$C$47</f>
        <v>БАГВ</v>
      </c>
      <c r="B62640" s="442">
        <v>28573</v>
      </c>
    </row>
    <row r="62641" spans="1:2" hidden="1">
      <c r="A62641" s="450" t="str">
        <f>списки!$C$47</f>
        <v>БАГВ</v>
      </c>
      <c r="B62641" s="442">
        <v>28574</v>
      </c>
    </row>
    <row r="62642" spans="1:2" hidden="1">
      <c r="A62642" s="450" t="str">
        <f>списки!$C$47</f>
        <v>БАГВ</v>
      </c>
      <c r="B62642" s="442">
        <v>28575</v>
      </c>
    </row>
    <row r="62643" spans="1:2" hidden="1">
      <c r="A62643" s="450" t="str">
        <f>списки!$C$47</f>
        <v>БАГВ</v>
      </c>
      <c r="B62643" s="442">
        <v>28576</v>
      </c>
    </row>
    <row r="62644" spans="1:2" hidden="1">
      <c r="A62644" s="450" t="str">
        <f>списки!$C$47</f>
        <v>БАГВ</v>
      </c>
      <c r="B62644" s="442">
        <v>28577</v>
      </c>
    </row>
    <row r="62645" spans="1:2" hidden="1">
      <c r="A62645" s="450" t="str">
        <f>списки!$C$47</f>
        <v>БАГВ</v>
      </c>
      <c r="B62645" s="442">
        <v>28578</v>
      </c>
    </row>
    <row r="62646" spans="1:2" hidden="1">
      <c r="A62646" s="450" t="str">
        <f>списки!$C$47</f>
        <v>БАГВ</v>
      </c>
      <c r="B62646" s="442">
        <v>28579</v>
      </c>
    </row>
    <row r="62647" spans="1:2" hidden="1">
      <c r="A62647" s="450" t="str">
        <f>списки!$C$47</f>
        <v>БАГВ</v>
      </c>
      <c r="B62647" s="442">
        <v>28580</v>
      </c>
    </row>
    <row r="62648" spans="1:2" hidden="1">
      <c r="A62648" s="450" t="str">
        <f>списки!$C$47</f>
        <v>БАГВ</v>
      </c>
      <c r="B62648" s="442">
        <v>28581</v>
      </c>
    </row>
    <row r="62649" spans="1:2" hidden="1">
      <c r="A62649" s="450" t="str">
        <f>списки!$C$47</f>
        <v>БАГВ</v>
      </c>
      <c r="B62649" s="442">
        <v>28582</v>
      </c>
    </row>
    <row r="62650" spans="1:2" hidden="1">
      <c r="A62650" s="450" t="str">
        <f>списки!$C$47</f>
        <v>БАГВ</v>
      </c>
      <c r="B62650" s="442">
        <v>28583</v>
      </c>
    </row>
    <row r="62651" spans="1:2" hidden="1">
      <c r="A62651" s="450" t="str">
        <f>списки!$C$47</f>
        <v>БАГВ</v>
      </c>
      <c r="B62651" s="442">
        <v>28584</v>
      </c>
    </row>
    <row r="62652" spans="1:2" hidden="1">
      <c r="A62652" s="450" t="str">
        <f>списки!$C$47</f>
        <v>БАГВ</v>
      </c>
      <c r="B62652" s="442">
        <v>28585</v>
      </c>
    </row>
    <row r="62653" spans="1:2" hidden="1">
      <c r="A62653" s="450" t="str">
        <f>списки!$C$47</f>
        <v>БАГВ</v>
      </c>
      <c r="B62653" s="442">
        <v>28586</v>
      </c>
    </row>
    <row r="62654" spans="1:2" hidden="1">
      <c r="A62654" s="450" t="str">
        <f>списки!$C$47</f>
        <v>БАГВ</v>
      </c>
      <c r="B62654" s="442">
        <v>28587</v>
      </c>
    </row>
    <row r="62655" spans="1:2" hidden="1">
      <c r="A62655" s="450" t="str">
        <f>списки!$C$47</f>
        <v>БАГВ</v>
      </c>
      <c r="B62655" s="442">
        <v>28588</v>
      </c>
    </row>
    <row r="62656" spans="1:2" hidden="1">
      <c r="A62656" s="450" t="str">
        <f>списки!$C$47</f>
        <v>БАГВ</v>
      </c>
      <c r="B62656" s="442">
        <v>28589</v>
      </c>
    </row>
    <row r="62657" spans="1:2" hidden="1">
      <c r="A62657" s="450" t="str">
        <f>списки!$C$47</f>
        <v>БАГВ</v>
      </c>
      <c r="B62657" s="442">
        <v>28590</v>
      </c>
    </row>
    <row r="62658" spans="1:2" hidden="1">
      <c r="A62658" s="450" t="str">
        <f>списки!$C$47</f>
        <v>БАГВ</v>
      </c>
      <c r="B62658" s="442">
        <v>28591</v>
      </c>
    </row>
    <row r="62659" spans="1:2" hidden="1">
      <c r="A62659" s="450" t="str">
        <f>списки!$C$47</f>
        <v>БАГВ</v>
      </c>
      <c r="B62659" s="442">
        <v>28592</v>
      </c>
    </row>
    <row r="62660" spans="1:2" hidden="1">
      <c r="A62660" s="450" t="str">
        <f>списки!$C$47</f>
        <v>БАГВ</v>
      </c>
      <c r="B62660" s="442">
        <v>28593</v>
      </c>
    </row>
    <row r="62661" spans="1:2" hidden="1">
      <c r="A62661" s="450" t="str">
        <f>списки!$C$47</f>
        <v>БАГВ</v>
      </c>
      <c r="B62661" s="442">
        <v>28594</v>
      </c>
    </row>
    <row r="62662" spans="1:2" hidden="1">
      <c r="A62662" s="450" t="str">
        <f>списки!$C$47</f>
        <v>БАГВ</v>
      </c>
      <c r="B62662" s="442">
        <v>28595</v>
      </c>
    </row>
    <row r="62663" spans="1:2" hidden="1">
      <c r="A62663" s="450" t="str">
        <f>списки!$C$47</f>
        <v>БАГВ</v>
      </c>
      <c r="B62663" s="442">
        <v>28596</v>
      </c>
    </row>
    <row r="62664" spans="1:2" hidden="1">
      <c r="A62664" s="450" t="str">
        <f>списки!$C$47</f>
        <v>БАГВ</v>
      </c>
      <c r="B62664" s="442">
        <v>28597</v>
      </c>
    </row>
    <row r="62665" spans="1:2" hidden="1">
      <c r="A62665" s="450" t="str">
        <f>списки!$C$47</f>
        <v>БАГВ</v>
      </c>
      <c r="B62665" s="442">
        <v>28598</v>
      </c>
    </row>
    <row r="62666" spans="1:2" hidden="1">
      <c r="A62666" s="450" t="str">
        <f>списки!$C$47</f>
        <v>БАГВ</v>
      </c>
      <c r="B62666" s="442">
        <v>28599</v>
      </c>
    </row>
    <row r="62667" spans="1:2" hidden="1">
      <c r="A62667" s="450" t="str">
        <f>списки!$C$47</f>
        <v>БАГВ</v>
      </c>
      <c r="B62667" s="442">
        <v>28600</v>
      </c>
    </row>
    <row r="62668" spans="1:2" hidden="1">
      <c r="A62668" s="450" t="str">
        <f>списки!$C$47</f>
        <v>БАГВ</v>
      </c>
      <c r="B62668" s="442">
        <v>28601</v>
      </c>
    </row>
    <row r="62669" spans="1:2" hidden="1">
      <c r="A62669" s="450" t="str">
        <f>списки!$C$47</f>
        <v>БАГВ</v>
      </c>
      <c r="B62669" s="442">
        <v>28602</v>
      </c>
    </row>
    <row r="62670" spans="1:2" hidden="1">
      <c r="A62670" s="450" t="str">
        <f>списки!$C$47</f>
        <v>БАГВ</v>
      </c>
      <c r="B62670" s="442">
        <v>28603</v>
      </c>
    </row>
    <row r="62671" spans="1:2" hidden="1">
      <c r="A62671" s="450" t="str">
        <f>списки!$C$47</f>
        <v>БАГВ</v>
      </c>
      <c r="B62671" s="442">
        <v>28604</v>
      </c>
    </row>
    <row r="62672" spans="1:2" hidden="1">
      <c r="A62672" s="450" t="str">
        <f>списки!$C$47</f>
        <v>БАГВ</v>
      </c>
      <c r="B62672" s="442">
        <v>28605</v>
      </c>
    </row>
    <row r="62673" spans="1:2" hidden="1">
      <c r="A62673" s="450" t="str">
        <f>списки!$C$47</f>
        <v>БАГВ</v>
      </c>
      <c r="B62673" s="442">
        <v>28606</v>
      </c>
    </row>
    <row r="62674" spans="1:2" hidden="1">
      <c r="A62674" s="450" t="str">
        <f>списки!$C$47</f>
        <v>БАГВ</v>
      </c>
      <c r="B62674" s="442">
        <v>28607</v>
      </c>
    </row>
    <row r="62675" spans="1:2" hidden="1">
      <c r="A62675" s="450" t="str">
        <f>списки!$C$47</f>
        <v>БАГВ</v>
      </c>
      <c r="B62675" s="442">
        <v>28608</v>
      </c>
    </row>
    <row r="62676" spans="1:2" hidden="1">
      <c r="A62676" s="450" t="str">
        <f>списки!$C$47</f>
        <v>БАГВ</v>
      </c>
      <c r="B62676" s="442">
        <v>28609</v>
      </c>
    </row>
    <row r="62677" spans="1:2" hidden="1">
      <c r="A62677" s="450" t="str">
        <f>списки!$C$47</f>
        <v>БАГВ</v>
      </c>
      <c r="B62677" s="442">
        <v>28610</v>
      </c>
    </row>
    <row r="62678" spans="1:2" hidden="1">
      <c r="A62678" s="450" t="str">
        <f>списки!$C$47</f>
        <v>БАГВ</v>
      </c>
      <c r="B62678" s="442">
        <v>28611</v>
      </c>
    </row>
    <row r="62679" spans="1:2" hidden="1">
      <c r="A62679" s="450" t="str">
        <f>списки!$C$47</f>
        <v>БАГВ</v>
      </c>
      <c r="B62679" s="442">
        <v>28612</v>
      </c>
    </row>
    <row r="62680" spans="1:2" hidden="1">
      <c r="A62680" s="450" t="str">
        <f>списки!$C$47</f>
        <v>БАГВ</v>
      </c>
      <c r="B62680" s="442">
        <v>28613</v>
      </c>
    </row>
    <row r="62681" spans="1:2" hidden="1">
      <c r="A62681" s="450" t="str">
        <f>списки!$C$47</f>
        <v>БАГВ</v>
      </c>
      <c r="B62681" s="442">
        <v>28614</v>
      </c>
    </row>
    <row r="62682" spans="1:2" hidden="1">
      <c r="A62682" s="450" t="str">
        <f>списки!$C$47</f>
        <v>БАГВ</v>
      </c>
      <c r="B62682" s="442">
        <v>28615</v>
      </c>
    </row>
    <row r="62683" spans="1:2" hidden="1">
      <c r="A62683" s="450" t="str">
        <f>списки!$C$47</f>
        <v>БАГВ</v>
      </c>
      <c r="B62683" s="442">
        <v>28616</v>
      </c>
    </row>
    <row r="62684" spans="1:2" hidden="1">
      <c r="A62684" s="450" t="str">
        <f>списки!$C$47</f>
        <v>БАГВ</v>
      </c>
      <c r="B62684" s="442">
        <v>28617</v>
      </c>
    </row>
    <row r="62685" spans="1:2" hidden="1">
      <c r="A62685" s="450" t="str">
        <f>списки!$C$47</f>
        <v>БАГВ</v>
      </c>
      <c r="B62685" s="442">
        <v>28618</v>
      </c>
    </row>
    <row r="62686" spans="1:2" hidden="1">
      <c r="A62686" s="450" t="str">
        <f>списки!$C$47</f>
        <v>БАГВ</v>
      </c>
      <c r="B62686" s="442">
        <v>28619</v>
      </c>
    </row>
    <row r="62687" spans="1:2" hidden="1">
      <c r="A62687" s="450" t="str">
        <f>списки!$C$47</f>
        <v>БАГВ</v>
      </c>
      <c r="B62687" s="442">
        <v>28620</v>
      </c>
    </row>
    <row r="62688" spans="1:2" hidden="1">
      <c r="A62688" s="450" t="str">
        <f>списки!$C$47</f>
        <v>БАГВ</v>
      </c>
      <c r="B62688" s="442">
        <v>28621</v>
      </c>
    </row>
    <row r="62689" spans="1:2" hidden="1">
      <c r="A62689" s="450" t="str">
        <f>списки!$C$47</f>
        <v>БАГВ</v>
      </c>
      <c r="B62689" s="442">
        <v>28622</v>
      </c>
    </row>
    <row r="62690" spans="1:2" hidden="1">
      <c r="A62690" s="450" t="str">
        <f>списки!$C$47</f>
        <v>БАГВ</v>
      </c>
      <c r="B62690" s="442">
        <v>28623</v>
      </c>
    </row>
    <row r="62691" spans="1:2" hidden="1">
      <c r="A62691" s="450" t="str">
        <f>списки!$C$47</f>
        <v>БАГВ</v>
      </c>
      <c r="B62691" s="442">
        <v>28624</v>
      </c>
    </row>
    <row r="62692" spans="1:2" hidden="1">
      <c r="A62692" s="450" t="str">
        <f>списки!$C$47</f>
        <v>БАГВ</v>
      </c>
      <c r="B62692" s="442">
        <v>28625</v>
      </c>
    </row>
    <row r="62693" spans="1:2" hidden="1">
      <c r="A62693" s="450" t="str">
        <f>списки!$C$47</f>
        <v>БАГВ</v>
      </c>
      <c r="B62693" s="442">
        <v>28626</v>
      </c>
    </row>
    <row r="62694" spans="1:2" hidden="1">
      <c r="A62694" s="450" t="str">
        <f>списки!$C$47</f>
        <v>БАГВ</v>
      </c>
      <c r="B62694" s="442">
        <v>28627</v>
      </c>
    </row>
    <row r="62695" spans="1:2" hidden="1">
      <c r="A62695" s="450" t="str">
        <f>списки!$C$47</f>
        <v>БАГВ</v>
      </c>
      <c r="B62695" s="442">
        <v>28628</v>
      </c>
    </row>
    <row r="62696" spans="1:2" hidden="1">
      <c r="A62696" s="450" t="str">
        <f>списки!$C$47</f>
        <v>БАГВ</v>
      </c>
      <c r="B62696" s="442">
        <v>28629</v>
      </c>
    </row>
    <row r="62697" spans="1:2" hidden="1">
      <c r="A62697" s="450" t="str">
        <f>списки!$C$47</f>
        <v>БАГВ</v>
      </c>
      <c r="B62697" s="442">
        <v>28630</v>
      </c>
    </row>
    <row r="62698" spans="1:2" hidden="1">
      <c r="A62698" s="450" t="str">
        <f>списки!$C$47</f>
        <v>БАГВ</v>
      </c>
      <c r="B62698" s="442">
        <v>28631</v>
      </c>
    </row>
    <row r="62699" spans="1:2" hidden="1">
      <c r="A62699" s="450" t="str">
        <f>списки!$C$47</f>
        <v>БАГВ</v>
      </c>
      <c r="B62699" s="442">
        <v>28632</v>
      </c>
    </row>
    <row r="62700" spans="1:2" hidden="1">
      <c r="A62700" s="450" t="str">
        <f>списки!$C$47</f>
        <v>БАГВ</v>
      </c>
      <c r="B62700" s="442">
        <v>28633</v>
      </c>
    </row>
    <row r="62701" spans="1:2" hidden="1">
      <c r="A62701" s="450" t="str">
        <f>списки!$C$47</f>
        <v>БАГВ</v>
      </c>
      <c r="B62701" s="442">
        <v>28634</v>
      </c>
    </row>
    <row r="62702" spans="1:2" hidden="1">
      <c r="A62702" s="450" t="str">
        <f>списки!$C$47</f>
        <v>БАГВ</v>
      </c>
      <c r="B62702" s="442">
        <v>28635</v>
      </c>
    </row>
    <row r="62703" spans="1:2" hidden="1">
      <c r="A62703" s="450" t="str">
        <f>списки!$C$47</f>
        <v>БАГВ</v>
      </c>
      <c r="B62703" s="442">
        <v>28636</v>
      </c>
    </row>
    <row r="62704" spans="1:2" hidden="1">
      <c r="A62704" s="450" t="str">
        <f>списки!$C$47</f>
        <v>БАГВ</v>
      </c>
      <c r="B62704" s="442">
        <v>28637</v>
      </c>
    </row>
    <row r="62705" spans="1:2" hidden="1">
      <c r="A62705" s="450" t="str">
        <f>списки!$C$47</f>
        <v>БАГВ</v>
      </c>
      <c r="B62705" s="442">
        <v>28638</v>
      </c>
    </row>
    <row r="62706" spans="1:2" hidden="1">
      <c r="A62706" s="450" t="str">
        <f>списки!$C$47</f>
        <v>БАГВ</v>
      </c>
      <c r="B62706" s="442">
        <v>28639</v>
      </c>
    </row>
    <row r="62707" spans="1:2" hidden="1">
      <c r="A62707" s="450" t="str">
        <f>списки!$C$47</f>
        <v>БАГВ</v>
      </c>
      <c r="B62707" s="442">
        <v>28640</v>
      </c>
    </row>
    <row r="62708" spans="1:2" hidden="1">
      <c r="A62708" s="450" t="str">
        <f>списки!$C$47</f>
        <v>БАГВ</v>
      </c>
      <c r="B62708" s="442">
        <v>28641</v>
      </c>
    </row>
    <row r="62709" spans="1:2" hidden="1">
      <c r="A62709" s="450" t="str">
        <f>списки!$C$47</f>
        <v>БАГВ</v>
      </c>
      <c r="B62709" s="442">
        <v>28642</v>
      </c>
    </row>
    <row r="62710" spans="1:2" hidden="1">
      <c r="A62710" s="450" t="str">
        <f>списки!$C$47</f>
        <v>БАГВ</v>
      </c>
      <c r="B62710" s="442">
        <v>28643</v>
      </c>
    </row>
    <row r="62711" spans="1:2" hidden="1">
      <c r="A62711" s="450" t="str">
        <f>списки!$C$47</f>
        <v>БАГВ</v>
      </c>
      <c r="B62711" s="442">
        <v>28644</v>
      </c>
    </row>
    <row r="62712" spans="1:2" hidden="1">
      <c r="A62712" s="450" t="str">
        <f>списки!$C$47</f>
        <v>БАГВ</v>
      </c>
      <c r="B62712" s="442">
        <v>28645</v>
      </c>
    </row>
    <row r="62713" spans="1:2" hidden="1">
      <c r="A62713" s="450" t="str">
        <f>списки!$C$47</f>
        <v>БАГВ</v>
      </c>
      <c r="B62713" s="442">
        <v>28646</v>
      </c>
    </row>
    <row r="62714" spans="1:2" hidden="1">
      <c r="A62714" s="450" t="str">
        <f>списки!$C$47</f>
        <v>БАГВ</v>
      </c>
      <c r="B62714" s="442">
        <v>28647</v>
      </c>
    </row>
    <row r="62715" spans="1:2" hidden="1">
      <c r="A62715" s="450" t="str">
        <f>списки!$C$47</f>
        <v>БАГВ</v>
      </c>
      <c r="B62715" s="442">
        <v>28648</v>
      </c>
    </row>
    <row r="62716" spans="1:2" hidden="1">
      <c r="A62716" s="450" t="str">
        <f>списки!$C$47</f>
        <v>БАГВ</v>
      </c>
      <c r="B62716" s="442">
        <v>28649</v>
      </c>
    </row>
    <row r="62717" spans="1:2" hidden="1">
      <c r="A62717" s="450" t="str">
        <f>списки!$C$47</f>
        <v>БАГВ</v>
      </c>
      <c r="B62717" s="442">
        <v>28650</v>
      </c>
    </row>
    <row r="62718" spans="1:2" hidden="1">
      <c r="A62718" s="450" t="str">
        <f>списки!$C$47</f>
        <v>БАГВ</v>
      </c>
      <c r="B62718" s="442">
        <v>28651</v>
      </c>
    </row>
    <row r="62719" spans="1:2" hidden="1">
      <c r="A62719" s="450" t="str">
        <f>списки!$C$47</f>
        <v>БАГВ</v>
      </c>
      <c r="B62719" s="442">
        <v>28652</v>
      </c>
    </row>
    <row r="62720" spans="1:2" hidden="1">
      <c r="A62720" s="450" t="str">
        <f>списки!$C$47</f>
        <v>БАГВ</v>
      </c>
      <c r="B62720" s="442">
        <v>28653</v>
      </c>
    </row>
    <row r="62721" spans="1:2" hidden="1">
      <c r="A62721" s="450" t="str">
        <f>списки!$C$47</f>
        <v>БАГВ</v>
      </c>
      <c r="B62721" s="442">
        <v>28654</v>
      </c>
    </row>
    <row r="62722" spans="1:2" hidden="1">
      <c r="A62722" s="450" t="str">
        <f>списки!$C$47</f>
        <v>БАГВ</v>
      </c>
      <c r="B62722" s="442">
        <v>28655</v>
      </c>
    </row>
    <row r="62723" spans="1:2" hidden="1">
      <c r="A62723" s="450" t="str">
        <f>списки!$C$47</f>
        <v>БАГВ</v>
      </c>
      <c r="B62723" s="442">
        <v>28656</v>
      </c>
    </row>
    <row r="62724" spans="1:2" hidden="1">
      <c r="A62724" s="450" t="str">
        <f>списки!$C$47</f>
        <v>БАГВ</v>
      </c>
      <c r="B62724" s="442">
        <v>28657</v>
      </c>
    </row>
    <row r="62725" spans="1:2" hidden="1">
      <c r="A62725" s="450" t="str">
        <f>списки!$C$47</f>
        <v>БАГВ</v>
      </c>
      <c r="B62725" s="442">
        <v>28658</v>
      </c>
    </row>
    <row r="62726" spans="1:2" hidden="1">
      <c r="A62726" s="450" t="str">
        <f>списки!$C$47</f>
        <v>БАГВ</v>
      </c>
      <c r="B62726" s="442">
        <v>28659</v>
      </c>
    </row>
    <row r="62727" spans="1:2" hidden="1">
      <c r="A62727" s="450" t="str">
        <f>списки!$C$47</f>
        <v>БАГВ</v>
      </c>
      <c r="B62727" s="442">
        <v>28660</v>
      </c>
    </row>
    <row r="62728" spans="1:2" hidden="1">
      <c r="A62728" s="450" t="str">
        <f>списки!$C$47</f>
        <v>БАГВ</v>
      </c>
      <c r="B62728" s="442">
        <v>28661</v>
      </c>
    </row>
    <row r="62729" spans="1:2" hidden="1">
      <c r="A62729" s="450" t="str">
        <f>списки!$C$47</f>
        <v>БАГВ</v>
      </c>
      <c r="B62729" s="442">
        <v>28662</v>
      </c>
    </row>
    <row r="62730" spans="1:2" hidden="1">
      <c r="A62730" s="450" t="str">
        <f>списки!$C$47</f>
        <v>БАГВ</v>
      </c>
      <c r="B62730" s="442">
        <v>28663</v>
      </c>
    </row>
    <row r="62731" spans="1:2" hidden="1">
      <c r="A62731" s="450" t="str">
        <f>списки!$C$47</f>
        <v>БАГВ</v>
      </c>
      <c r="B62731" s="442">
        <v>28664</v>
      </c>
    </row>
    <row r="62732" spans="1:2" hidden="1">
      <c r="A62732" s="450" t="str">
        <f>списки!$C$47</f>
        <v>БАГВ</v>
      </c>
      <c r="B62732" s="442">
        <v>28665</v>
      </c>
    </row>
    <row r="62733" spans="1:2" hidden="1">
      <c r="A62733" s="450" t="str">
        <f>списки!$C$47</f>
        <v>БАГВ</v>
      </c>
      <c r="B62733" s="442">
        <v>28666</v>
      </c>
    </row>
    <row r="62734" spans="1:2" hidden="1">
      <c r="A62734" s="450" t="str">
        <f>списки!$C$47</f>
        <v>БАГВ</v>
      </c>
      <c r="B62734" s="442">
        <v>28667</v>
      </c>
    </row>
    <row r="62735" spans="1:2" hidden="1">
      <c r="A62735" s="450" t="str">
        <f>списки!$C$47</f>
        <v>БАГВ</v>
      </c>
      <c r="B62735" s="442">
        <v>28668</v>
      </c>
    </row>
    <row r="62736" spans="1:2" hidden="1">
      <c r="A62736" s="450" t="str">
        <f>списки!$C$47</f>
        <v>БАГВ</v>
      </c>
      <c r="B62736" s="442">
        <v>28669</v>
      </c>
    </row>
    <row r="62737" spans="1:2" hidden="1">
      <c r="A62737" s="450" t="str">
        <f>списки!$C$47</f>
        <v>БАГВ</v>
      </c>
      <c r="B62737" s="442">
        <v>28670</v>
      </c>
    </row>
    <row r="62738" spans="1:2" hidden="1">
      <c r="A62738" s="450" t="str">
        <f>списки!$C$47</f>
        <v>БАГВ</v>
      </c>
      <c r="B62738" s="442">
        <v>28671</v>
      </c>
    </row>
    <row r="62739" spans="1:2" hidden="1">
      <c r="A62739" s="450" t="str">
        <f>списки!$C$47</f>
        <v>БАГВ</v>
      </c>
      <c r="B62739" s="442">
        <v>28672</v>
      </c>
    </row>
    <row r="62740" spans="1:2" hidden="1">
      <c r="A62740" s="450" t="str">
        <f>списки!$C$47</f>
        <v>БАГВ</v>
      </c>
      <c r="B62740" s="442">
        <v>28673</v>
      </c>
    </row>
    <row r="62741" spans="1:2" hidden="1">
      <c r="A62741" s="450" t="str">
        <f>списки!$C$47</f>
        <v>БАГВ</v>
      </c>
      <c r="B62741" s="442">
        <v>28674</v>
      </c>
    </row>
    <row r="62742" spans="1:2" hidden="1">
      <c r="A62742" s="450" t="str">
        <f>списки!$C$47</f>
        <v>БАГВ</v>
      </c>
      <c r="B62742" s="442">
        <v>28675</v>
      </c>
    </row>
    <row r="62743" spans="1:2" hidden="1">
      <c r="A62743" s="450" t="str">
        <f>списки!$C$47</f>
        <v>БАГВ</v>
      </c>
      <c r="B62743" s="442">
        <v>28676</v>
      </c>
    </row>
    <row r="62744" spans="1:2" hidden="1">
      <c r="A62744" s="450" t="str">
        <f>списки!$C$47</f>
        <v>БАГВ</v>
      </c>
      <c r="B62744" s="442">
        <v>28677</v>
      </c>
    </row>
    <row r="62745" spans="1:2" hidden="1">
      <c r="A62745" s="450" t="str">
        <f>списки!$C$47</f>
        <v>БАГВ</v>
      </c>
      <c r="B62745" s="442">
        <v>28678</v>
      </c>
    </row>
    <row r="62746" spans="1:2" hidden="1">
      <c r="A62746" s="450" t="str">
        <f>списки!$C$47</f>
        <v>БАГВ</v>
      </c>
      <c r="B62746" s="442">
        <v>28679</v>
      </c>
    </row>
    <row r="62747" spans="1:2" hidden="1">
      <c r="A62747" s="450" t="str">
        <f>списки!$C$47</f>
        <v>БАГВ</v>
      </c>
      <c r="B62747" s="442">
        <v>28680</v>
      </c>
    </row>
    <row r="62748" spans="1:2" hidden="1">
      <c r="A62748" s="450" t="str">
        <f>списки!$C$47</f>
        <v>БАГВ</v>
      </c>
      <c r="B62748" s="442">
        <v>28681</v>
      </c>
    </row>
    <row r="62749" spans="1:2" hidden="1">
      <c r="A62749" s="450" t="str">
        <f>списки!$C$47</f>
        <v>БАГВ</v>
      </c>
      <c r="B62749" s="442">
        <v>28682</v>
      </c>
    </row>
    <row r="62750" spans="1:2" hidden="1">
      <c r="A62750" s="450" t="str">
        <f>списки!$C$47</f>
        <v>БАГВ</v>
      </c>
      <c r="B62750" s="442">
        <v>28683</v>
      </c>
    </row>
    <row r="62751" spans="1:2" hidden="1">
      <c r="A62751" s="450" t="str">
        <f>списки!$C$47</f>
        <v>БАГВ</v>
      </c>
      <c r="B62751" s="442">
        <v>28684</v>
      </c>
    </row>
    <row r="62752" spans="1:2" hidden="1">
      <c r="A62752" s="450" t="str">
        <f>списки!$C$47</f>
        <v>БАГВ</v>
      </c>
      <c r="B62752" s="442">
        <v>28685</v>
      </c>
    </row>
    <row r="62753" spans="1:2" hidden="1">
      <c r="A62753" s="450" t="str">
        <f>списки!$C$47</f>
        <v>БАГВ</v>
      </c>
      <c r="B62753" s="442">
        <v>28686</v>
      </c>
    </row>
    <row r="62754" spans="1:2" hidden="1">
      <c r="A62754" s="450" t="str">
        <f>списки!$C$47</f>
        <v>БАГВ</v>
      </c>
      <c r="B62754" s="442">
        <v>28687</v>
      </c>
    </row>
    <row r="62755" spans="1:2" hidden="1">
      <c r="A62755" s="450" t="str">
        <f>списки!$C$47</f>
        <v>БАГВ</v>
      </c>
      <c r="B62755" s="442">
        <v>28688</v>
      </c>
    </row>
    <row r="62756" spans="1:2" hidden="1">
      <c r="A62756" s="450" t="str">
        <f>списки!$C$47</f>
        <v>БАГВ</v>
      </c>
      <c r="B62756" s="442">
        <v>28689</v>
      </c>
    </row>
    <row r="62757" spans="1:2" hidden="1">
      <c r="A62757" s="450" t="str">
        <f>списки!$C$47</f>
        <v>БАГВ</v>
      </c>
      <c r="B62757" s="442">
        <v>28690</v>
      </c>
    </row>
    <row r="62758" spans="1:2" hidden="1">
      <c r="A62758" s="450" t="str">
        <f>списки!$C$47</f>
        <v>БАГВ</v>
      </c>
      <c r="B62758" s="442">
        <v>28691</v>
      </c>
    </row>
    <row r="62759" spans="1:2" hidden="1">
      <c r="A62759" s="450" t="str">
        <f>списки!$C$47</f>
        <v>БАГВ</v>
      </c>
      <c r="B62759" s="442">
        <v>28692</v>
      </c>
    </row>
    <row r="62760" spans="1:2" hidden="1">
      <c r="A62760" s="450" t="str">
        <f>списки!$C$47</f>
        <v>БАГВ</v>
      </c>
      <c r="B62760" s="442">
        <v>28693</v>
      </c>
    </row>
    <row r="62761" spans="1:2" hidden="1">
      <c r="A62761" s="450" t="str">
        <f>списки!$C$47</f>
        <v>БАГВ</v>
      </c>
      <c r="B62761" s="442">
        <v>28694</v>
      </c>
    </row>
    <row r="62762" spans="1:2" hidden="1">
      <c r="A62762" s="450" t="str">
        <f>списки!$C$47</f>
        <v>БАГВ</v>
      </c>
      <c r="B62762" s="442">
        <v>28695</v>
      </c>
    </row>
    <row r="62763" spans="1:2" hidden="1">
      <c r="A62763" s="450" t="str">
        <f>списки!$C$47</f>
        <v>БАГВ</v>
      </c>
      <c r="B62763" s="442">
        <v>28696</v>
      </c>
    </row>
    <row r="62764" spans="1:2" hidden="1">
      <c r="A62764" s="450" t="str">
        <f>списки!$C$47</f>
        <v>БАГВ</v>
      </c>
      <c r="B62764" s="442">
        <v>28697</v>
      </c>
    </row>
    <row r="62765" spans="1:2" hidden="1">
      <c r="A62765" s="450" t="str">
        <f>списки!$C$47</f>
        <v>БАГВ</v>
      </c>
      <c r="B62765" s="442">
        <v>28698</v>
      </c>
    </row>
    <row r="62766" spans="1:2" hidden="1">
      <c r="A62766" s="450" t="str">
        <f>списки!$C$47</f>
        <v>БАГВ</v>
      </c>
      <c r="B62766" s="442">
        <v>28699</v>
      </c>
    </row>
    <row r="62767" spans="1:2" hidden="1">
      <c r="A62767" s="450" t="str">
        <f>списки!$C$47</f>
        <v>БАГВ</v>
      </c>
      <c r="B62767" s="442">
        <v>28700</v>
      </c>
    </row>
    <row r="62768" spans="1:2" hidden="1">
      <c r="A62768" s="450" t="str">
        <f>списки!$C$47</f>
        <v>БАГВ</v>
      </c>
      <c r="B62768" s="442">
        <v>28701</v>
      </c>
    </row>
    <row r="62769" spans="1:2" hidden="1">
      <c r="A62769" s="450" t="str">
        <f>списки!$C$47</f>
        <v>БАГВ</v>
      </c>
      <c r="B62769" s="442">
        <v>28702</v>
      </c>
    </row>
    <row r="62770" spans="1:2" hidden="1">
      <c r="A62770" s="450" t="str">
        <f>списки!$C$47</f>
        <v>БАГВ</v>
      </c>
      <c r="B62770" s="442">
        <v>28703</v>
      </c>
    </row>
    <row r="62771" spans="1:2" hidden="1">
      <c r="A62771" s="450" t="str">
        <f>списки!$C$47</f>
        <v>БАГВ</v>
      </c>
      <c r="B62771" s="442">
        <v>28704</v>
      </c>
    </row>
    <row r="62772" spans="1:2" hidden="1">
      <c r="A62772" s="450" t="str">
        <f>списки!$C$47</f>
        <v>БАГВ</v>
      </c>
      <c r="B62772" s="442">
        <v>28705</v>
      </c>
    </row>
    <row r="62773" spans="1:2" hidden="1">
      <c r="A62773" s="450" t="str">
        <f>списки!$C$47</f>
        <v>БАГВ</v>
      </c>
      <c r="B62773" s="442">
        <v>28706</v>
      </c>
    </row>
    <row r="62774" spans="1:2" hidden="1">
      <c r="A62774" s="450" t="str">
        <f>списки!$C$47</f>
        <v>БАГВ</v>
      </c>
      <c r="B62774" s="442">
        <v>28707</v>
      </c>
    </row>
    <row r="62775" spans="1:2" hidden="1">
      <c r="A62775" s="450" t="str">
        <f>списки!$C$47</f>
        <v>БАГВ</v>
      </c>
      <c r="B62775" s="442">
        <v>28708</v>
      </c>
    </row>
    <row r="62776" spans="1:2" hidden="1">
      <c r="A62776" s="450" t="str">
        <f>списки!$C$47</f>
        <v>БАГВ</v>
      </c>
      <c r="B62776" s="442">
        <v>28709</v>
      </c>
    </row>
    <row r="62777" spans="1:2" hidden="1">
      <c r="A62777" s="450" t="str">
        <f>списки!$C$47</f>
        <v>БАГВ</v>
      </c>
      <c r="B62777" s="442">
        <v>28710</v>
      </c>
    </row>
    <row r="62778" spans="1:2" hidden="1">
      <c r="A62778" s="450" t="str">
        <f>списки!$C$47</f>
        <v>БАГВ</v>
      </c>
      <c r="B62778" s="442">
        <v>28711</v>
      </c>
    </row>
    <row r="62779" spans="1:2" hidden="1">
      <c r="A62779" s="450" t="str">
        <f>списки!$C$47</f>
        <v>БАГВ</v>
      </c>
      <c r="B62779" s="442">
        <v>28712</v>
      </c>
    </row>
    <row r="62780" spans="1:2" hidden="1">
      <c r="A62780" s="450" t="str">
        <f>списки!$C$47</f>
        <v>БАГВ</v>
      </c>
      <c r="B62780" s="442">
        <v>28713</v>
      </c>
    </row>
    <row r="62781" spans="1:2" hidden="1">
      <c r="A62781" s="450" t="str">
        <f>списки!$C$47</f>
        <v>БАГВ</v>
      </c>
      <c r="B62781" s="442">
        <v>28714</v>
      </c>
    </row>
    <row r="62782" spans="1:2" hidden="1">
      <c r="A62782" s="450" t="str">
        <f>списки!$C$47</f>
        <v>БАГВ</v>
      </c>
      <c r="B62782" s="442">
        <v>28715</v>
      </c>
    </row>
    <row r="62783" spans="1:2" hidden="1">
      <c r="A62783" s="450" t="str">
        <f>списки!$C$47</f>
        <v>БАГВ</v>
      </c>
      <c r="B62783" s="442">
        <v>28716</v>
      </c>
    </row>
    <row r="62784" spans="1:2" hidden="1">
      <c r="A62784" s="450" t="str">
        <f>списки!$C$47</f>
        <v>БАГВ</v>
      </c>
      <c r="B62784" s="442">
        <v>28717</v>
      </c>
    </row>
    <row r="62785" spans="1:2" hidden="1">
      <c r="A62785" s="450" t="str">
        <f>списки!$C$47</f>
        <v>БАГВ</v>
      </c>
      <c r="B62785" s="442">
        <v>28718</v>
      </c>
    </row>
    <row r="62786" spans="1:2" hidden="1">
      <c r="A62786" s="450" t="str">
        <f>списки!$C$47</f>
        <v>БАГВ</v>
      </c>
      <c r="B62786" s="442">
        <v>28719</v>
      </c>
    </row>
    <row r="62787" spans="1:2" hidden="1">
      <c r="A62787" s="450" t="str">
        <f>списки!$C$47</f>
        <v>БАГВ</v>
      </c>
      <c r="B62787" s="442">
        <v>28720</v>
      </c>
    </row>
    <row r="62788" spans="1:2" hidden="1">
      <c r="A62788" s="450" t="str">
        <f>списки!$C$47</f>
        <v>БАГВ</v>
      </c>
      <c r="B62788" s="442">
        <v>28721</v>
      </c>
    </row>
    <row r="62789" spans="1:2" hidden="1">
      <c r="A62789" s="450" t="str">
        <f>списки!$C$47</f>
        <v>БАГВ</v>
      </c>
      <c r="B62789" s="442">
        <v>28722</v>
      </c>
    </row>
    <row r="62790" spans="1:2" hidden="1">
      <c r="A62790" s="450" t="str">
        <f>списки!$C$47</f>
        <v>БАГВ</v>
      </c>
      <c r="B62790" s="442">
        <v>28723</v>
      </c>
    </row>
    <row r="62791" spans="1:2" hidden="1">
      <c r="A62791" s="450" t="str">
        <f>списки!$C$47</f>
        <v>БАГВ</v>
      </c>
      <c r="B62791" s="442">
        <v>28724</v>
      </c>
    </row>
    <row r="62792" spans="1:2" hidden="1">
      <c r="A62792" s="450" t="str">
        <f>списки!$C$47</f>
        <v>БАГВ</v>
      </c>
      <c r="B62792" s="442">
        <v>28725</v>
      </c>
    </row>
    <row r="62793" spans="1:2" hidden="1">
      <c r="A62793" s="450" t="str">
        <f>списки!$C$47</f>
        <v>БАГВ</v>
      </c>
      <c r="B62793" s="442">
        <v>28726</v>
      </c>
    </row>
    <row r="62794" spans="1:2" hidden="1">
      <c r="A62794" s="450" t="str">
        <f>списки!$C$47</f>
        <v>БАГВ</v>
      </c>
      <c r="B62794" s="442">
        <v>28727</v>
      </c>
    </row>
    <row r="62795" spans="1:2" hidden="1">
      <c r="A62795" s="450" t="str">
        <f>списки!$C$47</f>
        <v>БАГВ</v>
      </c>
      <c r="B62795" s="442">
        <v>28728</v>
      </c>
    </row>
    <row r="62796" spans="1:2" hidden="1">
      <c r="A62796" s="450" t="str">
        <f>списки!$C$47</f>
        <v>БАГВ</v>
      </c>
      <c r="B62796" s="442">
        <v>28729</v>
      </c>
    </row>
    <row r="62797" spans="1:2" hidden="1">
      <c r="A62797" s="450" t="str">
        <f>списки!$C$47</f>
        <v>БАГВ</v>
      </c>
      <c r="B62797" s="442">
        <v>28730</v>
      </c>
    </row>
    <row r="62798" spans="1:2" hidden="1">
      <c r="A62798" s="450" t="str">
        <f>списки!$C$47</f>
        <v>БАГВ</v>
      </c>
      <c r="B62798" s="442">
        <v>28731</v>
      </c>
    </row>
    <row r="62799" spans="1:2" hidden="1">
      <c r="A62799" s="450" t="str">
        <f>списки!$C$47</f>
        <v>БАГВ</v>
      </c>
      <c r="B62799" s="442">
        <v>28732</v>
      </c>
    </row>
    <row r="62800" spans="1:2" hidden="1">
      <c r="A62800" s="450" t="str">
        <f>списки!$C$47</f>
        <v>БАГВ</v>
      </c>
      <c r="B62800" s="442">
        <v>28733</v>
      </c>
    </row>
    <row r="62801" spans="1:2" hidden="1">
      <c r="A62801" s="450" t="str">
        <f>списки!$C$47</f>
        <v>БАГВ</v>
      </c>
      <c r="B62801" s="442">
        <v>28734</v>
      </c>
    </row>
    <row r="62802" spans="1:2" hidden="1">
      <c r="A62802" s="450" t="str">
        <f>списки!$C$47</f>
        <v>БАГВ</v>
      </c>
      <c r="B62802" s="442">
        <v>28735</v>
      </c>
    </row>
    <row r="62803" spans="1:2" hidden="1">
      <c r="A62803" s="450" t="str">
        <f>списки!$C$47</f>
        <v>БАГВ</v>
      </c>
      <c r="B62803" s="442">
        <v>28736</v>
      </c>
    </row>
    <row r="62804" spans="1:2" hidden="1">
      <c r="A62804" s="450" t="str">
        <f>списки!$C$47</f>
        <v>БАГВ</v>
      </c>
      <c r="B62804" s="442">
        <v>28737</v>
      </c>
    </row>
    <row r="62805" spans="1:2" hidden="1">
      <c r="A62805" s="450" t="str">
        <f>списки!$C$47</f>
        <v>БАГВ</v>
      </c>
      <c r="B62805" s="442">
        <v>28738</v>
      </c>
    </row>
    <row r="62806" spans="1:2" hidden="1">
      <c r="A62806" s="450" t="str">
        <f>списки!$C$47</f>
        <v>БАГВ</v>
      </c>
      <c r="B62806" s="442">
        <v>28739</v>
      </c>
    </row>
    <row r="62807" spans="1:2" hidden="1">
      <c r="A62807" s="450" t="str">
        <f>списки!$C$47</f>
        <v>БАГВ</v>
      </c>
      <c r="B62807" s="442">
        <v>28740</v>
      </c>
    </row>
    <row r="62808" spans="1:2" hidden="1">
      <c r="A62808" s="450" t="str">
        <f>списки!$C$47</f>
        <v>БАГВ</v>
      </c>
      <c r="B62808" s="442">
        <v>28741</v>
      </c>
    </row>
    <row r="62809" spans="1:2" hidden="1">
      <c r="A62809" s="450" t="str">
        <f>списки!$C$47</f>
        <v>БАГВ</v>
      </c>
      <c r="B62809" s="442">
        <v>28742</v>
      </c>
    </row>
    <row r="62810" spans="1:2" hidden="1">
      <c r="A62810" s="450" t="str">
        <f>списки!$C$47</f>
        <v>БАГВ</v>
      </c>
      <c r="B62810" s="442">
        <v>28743</v>
      </c>
    </row>
    <row r="62811" spans="1:2" hidden="1">
      <c r="A62811" s="450" t="str">
        <f>списки!$C$47</f>
        <v>БАГВ</v>
      </c>
      <c r="B62811" s="442">
        <v>28744</v>
      </c>
    </row>
    <row r="62812" spans="1:2" hidden="1">
      <c r="A62812" s="450" t="str">
        <f>списки!$C$47</f>
        <v>БАГВ</v>
      </c>
      <c r="B62812" s="442">
        <v>28745</v>
      </c>
    </row>
    <row r="62813" spans="1:2" hidden="1">
      <c r="A62813" s="450" t="str">
        <f>списки!$C$47</f>
        <v>БАГВ</v>
      </c>
      <c r="B62813" s="442">
        <v>28746</v>
      </c>
    </row>
    <row r="62814" spans="1:2" hidden="1">
      <c r="A62814" s="450" t="str">
        <f>списки!$C$47</f>
        <v>БАГВ</v>
      </c>
      <c r="B62814" s="442">
        <v>28747</v>
      </c>
    </row>
    <row r="62815" spans="1:2" hidden="1">
      <c r="A62815" s="450" t="str">
        <f>списки!$C$47</f>
        <v>БАГВ</v>
      </c>
      <c r="B62815" s="442">
        <v>28748</v>
      </c>
    </row>
    <row r="62816" spans="1:2" hidden="1">
      <c r="A62816" s="450" t="str">
        <f>списки!$C$47</f>
        <v>БАГВ</v>
      </c>
      <c r="B62816" s="442">
        <v>28749</v>
      </c>
    </row>
    <row r="62817" spans="1:2" hidden="1">
      <c r="A62817" s="450" t="str">
        <f>списки!$C$47</f>
        <v>БАГВ</v>
      </c>
      <c r="B62817" s="442">
        <v>28750</v>
      </c>
    </row>
    <row r="62818" spans="1:2" hidden="1">
      <c r="A62818" s="450" t="str">
        <f>списки!$C$47</f>
        <v>БАГВ</v>
      </c>
      <c r="B62818" s="442">
        <v>28751</v>
      </c>
    </row>
    <row r="62819" spans="1:2" hidden="1">
      <c r="A62819" s="450" t="str">
        <f>списки!$C$47</f>
        <v>БАГВ</v>
      </c>
      <c r="B62819" s="442">
        <v>28752</v>
      </c>
    </row>
    <row r="62820" spans="1:2" hidden="1">
      <c r="A62820" s="450" t="str">
        <f>списки!$C$47</f>
        <v>БАГВ</v>
      </c>
      <c r="B62820" s="442">
        <v>28753</v>
      </c>
    </row>
    <row r="62821" spans="1:2" hidden="1">
      <c r="A62821" s="450" t="str">
        <f>списки!$C$47</f>
        <v>БАГВ</v>
      </c>
      <c r="B62821" s="442">
        <v>28754</v>
      </c>
    </row>
    <row r="62822" spans="1:2" hidden="1">
      <c r="A62822" s="450" t="str">
        <f>списки!$C$47</f>
        <v>БАГВ</v>
      </c>
      <c r="B62822" s="442">
        <v>28755</v>
      </c>
    </row>
    <row r="62823" spans="1:2" hidden="1">
      <c r="A62823" s="450" t="str">
        <f>списки!$C$47</f>
        <v>БАГВ</v>
      </c>
      <c r="B62823" s="442">
        <v>28756</v>
      </c>
    </row>
    <row r="62824" spans="1:2" hidden="1">
      <c r="A62824" s="450" t="str">
        <f>списки!$C$47</f>
        <v>БАГВ</v>
      </c>
      <c r="B62824" s="442">
        <v>28757</v>
      </c>
    </row>
    <row r="62825" spans="1:2" hidden="1">
      <c r="A62825" s="450" t="str">
        <f>списки!$C$47</f>
        <v>БАГВ</v>
      </c>
      <c r="B62825" s="442">
        <v>28758</v>
      </c>
    </row>
    <row r="62826" spans="1:2" hidden="1">
      <c r="A62826" s="450" t="str">
        <f>списки!$C$47</f>
        <v>БАГВ</v>
      </c>
      <c r="B62826" s="442">
        <v>28759</v>
      </c>
    </row>
    <row r="62827" spans="1:2" hidden="1">
      <c r="A62827" s="450" t="str">
        <f>списки!$C$47</f>
        <v>БАГВ</v>
      </c>
      <c r="B62827" s="442">
        <v>28760</v>
      </c>
    </row>
    <row r="62828" spans="1:2" hidden="1">
      <c r="A62828" s="450" t="str">
        <f>списки!$C$47</f>
        <v>БАГВ</v>
      </c>
      <c r="B62828" s="442">
        <v>28761</v>
      </c>
    </row>
    <row r="62829" spans="1:2" hidden="1">
      <c r="A62829" s="450" t="str">
        <f>списки!$C$47</f>
        <v>БАГВ</v>
      </c>
      <c r="B62829" s="442">
        <v>28762</v>
      </c>
    </row>
    <row r="62830" spans="1:2" hidden="1">
      <c r="A62830" s="450" t="str">
        <f>списки!$C$47</f>
        <v>БАГВ</v>
      </c>
      <c r="B62830" s="442">
        <v>28763</v>
      </c>
    </row>
    <row r="62831" spans="1:2" hidden="1">
      <c r="A62831" s="450" t="str">
        <f>списки!$C$47</f>
        <v>БАГВ</v>
      </c>
      <c r="B62831" s="442">
        <v>28764</v>
      </c>
    </row>
    <row r="62832" spans="1:2" hidden="1">
      <c r="A62832" s="450" t="str">
        <f>списки!$C$47</f>
        <v>БАГВ</v>
      </c>
      <c r="B62832" s="442">
        <v>28765</v>
      </c>
    </row>
    <row r="62833" spans="1:2" hidden="1">
      <c r="A62833" s="450" t="str">
        <f>списки!$C$47</f>
        <v>БАГВ</v>
      </c>
      <c r="B62833" s="442">
        <v>28766</v>
      </c>
    </row>
    <row r="62834" spans="1:2" hidden="1">
      <c r="A62834" s="450" t="str">
        <f>списки!$C$47</f>
        <v>БАГВ</v>
      </c>
      <c r="B62834" s="442">
        <v>28767</v>
      </c>
    </row>
    <row r="62835" spans="1:2" hidden="1">
      <c r="A62835" s="450" t="str">
        <f>списки!$C$47</f>
        <v>БАГВ</v>
      </c>
      <c r="B62835" s="442">
        <v>28768</v>
      </c>
    </row>
    <row r="62836" spans="1:2" hidden="1">
      <c r="A62836" s="450" t="str">
        <f>списки!$C$47</f>
        <v>БАГВ</v>
      </c>
      <c r="B62836" s="442">
        <v>28769</v>
      </c>
    </row>
    <row r="62837" spans="1:2" hidden="1">
      <c r="A62837" s="450" t="str">
        <f>списки!$C$47</f>
        <v>БАГВ</v>
      </c>
      <c r="B62837" s="442">
        <v>28770</v>
      </c>
    </row>
    <row r="62838" spans="1:2" hidden="1">
      <c r="A62838" s="450" t="str">
        <f>списки!$C$47</f>
        <v>БАГВ</v>
      </c>
      <c r="B62838" s="442">
        <v>28771</v>
      </c>
    </row>
    <row r="62839" spans="1:2" hidden="1">
      <c r="A62839" s="450" t="str">
        <f>списки!$C$47</f>
        <v>БАГВ</v>
      </c>
      <c r="B62839" s="442">
        <v>28772</v>
      </c>
    </row>
    <row r="62840" spans="1:2" hidden="1">
      <c r="A62840" s="450" t="str">
        <f>списки!$C$47</f>
        <v>БАГВ</v>
      </c>
      <c r="B62840" s="442">
        <v>28773</v>
      </c>
    </row>
    <row r="62841" spans="1:2" hidden="1">
      <c r="A62841" s="450" t="str">
        <f>списки!$C$47</f>
        <v>БАГВ</v>
      </c>
      <c r="B62841" s="442">
        <v>28774</v>
      </c>
    </row>
    <row r="62842" spans="1:2" hidden="1">
      <c r="A62842" s="450" t="str">
        <f>списки!$C$47</f>
        <v>БАГВ</v>
      </c>
      <c r="B62842" s="442">
        <v>28775</v>
      </c>
    </row>
    <row r="62843" spans="1:2" hidden="1">
      <c r="A62843" s="450" t="str">
        <f>списки!$C$47</f>
        <v>БАГВ</v>
      </c>
      <c r="B62843" s="442">
        <v>28776</v>
      </c>
    </row>
    <row r="62844" spans="1:2" hidden="1">
      <c r="A62844" s="450" t="str">
        <f>списки!$C$47</f>
        <v>БАГВ</v>
      </c>
      <c r="B62844" s="442">
        <v>28777</v>
      </c>
    </row>
    <row r="62845" spans="1:2" hidden="1">
      <c r="A62845" s="450" t="str">
        <f>списки!$C$47</f>
        <v>БАГВ</v>
      </c>
      <c r="B62845" s="442">
        <v>28778</v>
      </c>
    </row>
    <row r="62846" spans="1:2" hidden="1">
      <c r="A62846" s="450" t="str">
        <f>списки!$C$47</f>
        <v>БАГВ</v>
      </c>
      <c r="B62846" s="442">
        <v>28779</v>
      </c>
    </row>
    <row r="62847" spans="1:2" hidden="1">
      <c r="A62847" s="450" t="str">
        <f>списки!$C$47</f>
        <v>БАГВ</v>
      </c>
      <c r="B62847" s="442">
        <v>28780</v>
      </c>
    </row>
    <row r="62848" spans="1:2" hidden="1">
      <c r="A62848" s="450" t="str">
        <f>списки!$C$47</f>
        <v>БАГВ</v>
      </c>
      <c r="B62848" s="442">
        <v>28781</v>
      </c>
    </row>
    <row r="62849" spans="1:2" hidden="1">
      <c r="A62849" s="450" t="str">
        <f>списки!$C$47</f>
        <v>БАГВ</v>
      </c>
      <c r="B62849" s="442">
        <v>28782</v>
      </c>
    </row>
    <row r="62850" spans="1:2" hidden="1">
      <c r="A62850" s="450" t="str">
        <f>списки!$C$47</f>
        <v>БАГВ</v>
      </c>
      <c r="B62850" s="442">
        <v>28783</v>
      </c>
    </row>
    <row r="62851" spans="1:2" hidden="1">
      <c r="A62851" s="450" t="str">
        <f>списки!$C$47</f>
        <v>БАГВ</v>
      </c>
      <c r="B62851" s="442">
        <v>28784</v>
      </c>
    </row>
    <row r="62852" spans="1:2" hidden="1">
      <c r="A62852" s="450" t="str">
        <f>списки!$C$47</f>
        <v>БАГВ</v>
      </c>
      <c r="B62852" s="442">
        <v>28785</v>
      </c>
    </row>
    <row r="62853" spans="1:2" hidden="1">
      <c r="A62853" s="450" t="str">
        <f>списки!$C$47</f>
        <v>БАГВ</v>
      </c>
      <c r="B62853" s="442">
        <v>28786</v>
      </c>
    </row>
    <row r="62854" spans="1:2" hidden="1">
      <c r="A62854" s="450" t="str">
        <f>списки!$C$47</f>
        <v>БАГВ</v>
      </c>
      <c r="B62854" s="442">
        <v>28787</v>
      </c>
    </row>
    <row r="62855" spans="1:2" hidden="1">
      <c r="A62855" s="450" t="str">
        <f>списки!$C$47</f>
        <v>БАГВ</v>
      </c>
      <c r="B62855" s="442">
        <v>28788</v>
      </c>
    </row>
    <row r="62856" spans="1:2" hidden="1">
      <c r="A62856" s="450" t="str">
        <f>списки!$C$47</f>
        <v>БАГВ</v>
      </c>
      <c r="B62856" s="442">
        <v>28789</v>
      </c>
    </row>
    <row r="62857" spans="1:2" hidden="1">
      <c r="A62857" s="450" t="str">
        <f>списки!$C$47</f>
        <v>БАГВ</v>
      </c>
      <c r="B62857" s="442">
        <v>28790</v>
      </c>
    </row>
    <row r="62858" spans="1:2" hidden="1">
      <c r="A62858" s="450" t="str">
        <f>списки!$C$47</f>
        <v>БАГВ</v>
      </c>
      <c r="B62858" s="442">
        <v>28791</v>
      </c>
    </row>
    <row r="62859" spans="1:2" hidden="1">
      <c r="A62859" s="450" t="str">
        <f>списки!$C$47</f>
        <v>БАГВ</v>
      </c>
      <c r="B62859" s="442">
        <v>28792</v>
      </c>
    </row>
    <row r="62860" spans="1:2" hidden="1">
      <c r="A62860" s="450" t="str">
        <f>списки!$C$47</f>
        <v>БАГВ</v>
      </c>
      <c r="B62860" s="442">
        <v>28793</v>
      </c>
    </row>
    <row r="62861" spans="1:2" hidden="1">
      <c r="A62861" s="450" t="str">
        <f>списки!$C$47</f>
        <v>БАГВ</v>
      </c>
      <c r="B62861" s="442">
        <v>28794</v>
      </c>
    </row>
    <row r="62862" spans="1:2" hidden="1">
      <c r="A62862" s="450" t="str">
        <f>списки!$C$47</f>
        <v>БАГВ</v>
      </c>
      <c r="B62862" s="442">
        <v>28795</v>
      </c>
    </row>
    <row r="62863" spans="1:2" hidden="1">
      <c r="A62863" s="450" t="str">
        <f>списки!$C$47</f>
        <v>БАГВ</v>
      </c>
      <c r="B62863" s="442">
        <v>28796</v>
      </c>
    </row>
    <row r="62864" spans="1:2" hidden="1">
      <c r="A62864" s="450" t="str">
        <f>списки!$C$47</f>
        <v>БАГВ</v>
      </c>
      <c r="B62864" s="442">
        <v>28797</v>
      </c>
    </row>
    <row r="62865" spans="1:2" hidden="1">
      <c r="A62865" s="450" t="str">
        <f>списки!$C$47</f>
        <v>БАГВ</v>
      </c>
      <c r="B62865" s="442">
        <v>28798</v>
      </c>
    </row>
    <row r="62866" spans="1:2" hidden="1">
      <c r="A62866" s="450" t="str">
        <f>списки!$C$47</f>
        <v>БАГВ</v>
      </c>
      <c r="B62866" s="442">
        <v>28799</v>
      </c>
    </row>
    <row r="62867" spans="1:2" hidden="1">
      <c r="A62867" s="450" t="str">
        <f>списки!$C$47</f>
        <v>БАГВ</v>
      </c>
      <c r="B62867" s="442">
        <v>28800</v>
      </c>
    </row>
    <row r="62868" spans="1:2" hidden="1">
      <c r="A62868" s="450" t="str">
        <f>списки!$C$47</f>
        <v>БАГВ</v>
      </c>
      <c r="B62868" s="442">
        <v>28801</v>
      </c>
    </row>
    <row r="62869" spans="1:2" hidden="1">
      <c r="A62869" s="450" t="str">
        <f>списки!$C$47</f>
        <v>БАГВ</v>
      </c>
      <c r="B62869" s="442">
        <v>28802</v>
      </c>
    </row>
    <row r="62870" spans="1:2" hidden="1">
      <c r="A62870" s="450" t="str">
        <f>списки!$C$47</f>
        <v>БАГВ</v>
      </c>
      <c r="B62870" s="442">
        <v>28803</v>
      </c>
    </row>
    <row r="62871" spans="1:2" hidden="1">
      <c r="A62871" s="450" t="str">
        <f>списки!$C$47</f>
        <v>БАГВ</v>
      </c>
      <c r="B62871" s="442">
        <v>28804</v>
      </c>
    </row>
    <row r="62872" spans="1:2" hidden="1">
      <c r="A62872" s="450" t="str">
        <f>списки!$C$47</f>
        <v>БАГВ</v>
      </c>
      <c r="B62872" s="442">
        <v>28805</v>
      </c>
    </row>
    <row r="62873" spans="1:2" hidden="1">
      <c r="A62873" s="450" t="str">
        <f>списки!$C$47</f>
        <v>БАГВ</v>
      </c>
      <c r="B62873" s="442">
        <v>28806</v>
      </c>
    </row>
    <row r="62874" spans="1:2" hidden="1">
      <c r="A62874" s="450" t="str">
        <f>списки!$C$47</f>
        <v>БАГВ</v>
      </c>
      <c r="B62874" s="442">
        <v>28807</v>
      </c>
    </row>
    <row r="62875" spans="1:2" hidden="1">
      <c r="A62875" s="450" t="str">
        <f>списки!$C$47</f>
        <v>БАГВ</v>
      </c>
      <c r="B62875" s="442">
        <v>28808</v>
      </c>
    </row>
    <row r="62876" spans="1:2" hidden="1">
      <c r="A62876" s="450" t="str">
        <f>списки!$C$47</f>
        <v>БАГВ</v>
      </c>
      <c r="B62876" s="442">
        <v>28809</v>
      </c>
    </row>
    <row r="62877" spans="1:2" hidden="1">
      <c r="A62877" s="450" t="str">
        <f>списки!$C$47</f>
        <v>БАГВ</v>
      </c>
      <c r="B62877" s="442">
        <v>28810</v>
      </c>
    </row>
    <row r="62878" spans="1:2" hidden="1">
      <c r="A62878" s="450" t="str">
        <f>списки!$C$47</f>
        <v>БАГВ</v>
      </c>
      <c r="B62878" s="442">
        <v>28811</v>
      </c>
    </row>
    <row r="62879" spans="1:2" hidden="1">
      <c r="A62879" s="450" t="str">
        <f>списки!$C$47</f>
        <v>БАГВ</v>
      </c>
      <c r="B62879" s="442">
        <v>28812</v>
      </c>
    </row>
    <row r="62880" spans="1:2" hidden="1">
      <c r="A62880" s="450" t="str">
        <f>списки!$C$47</f>
        <v>БАГВ</v>
      </c>
      <c r="B62880" s="442">
        <v>28813</v>
      </c>
    </row>
    <row r="62881" spans="1:2" hidden="1">
      <c r="A62881" s="450" t="str">
        <f>списки!$C$47</f>
        <v>БАГВ</v>
      </c>
      <c r="B62881" s="442">
        <v>28814</v>
      </c>
    </row>
    <row r="62882" spans="1:2" hidden="1">
      <c r="A62882" s="450" t="str">
        <f>списки!$C$47</f>
        <v>БАГВ</v>
      </c>
      <c r="B62882" s="442">
        <v>28815</v>
      </c>
    </row>
    <row r="62883" spans="1:2" hidden="1">
      <c r="A62883" s="450" t="str">
        <f>списки!$C$47</f>
        <v>БАГВ</v>
      </c>
      <c r="B62883" s="442">
        <v>28816</v>
      </c>
    </row>
    <row r="62884" spans="1:2" hidden="1">
      <c r="A62884" s="450" t="str">
        <f>списки!$C$47</f>
        <v>БАГВ</v>
      </c>
      <c r="B62884" s="442">
        <v>28817</v>
      </c>
    </row>
    <row r="62885" spans="1:2" hidden="1">
      <c r="A62885" s="450" t="str">
        <f>списки!$C$47</f>
        <v>БАГВ</v>
      </c>
      <c r="B62885" s="442">
        <v>28818</v>
      </c>
    </row>
    <row r="62886" spans="1:2" hidden="1">
      <c r="A62886" s="450" t="str">
        <f>списки!$C$47</f>
        <v>БАГВ</v>
      </c>
      <c r="B62886" s="442">
        <v>28819</v>
      </c>
    </row>
    <row r="62887" spans="1:2" hidden="1">
      <c r="A62887" s="450" t="str">
        <f>списки!$C$47</f>
        <v>БАГВ</v>
      </c>
      <c r="B62887" s="442">
        <v>28820</v>
      </c>
    </row>
    <row r="62888" spans="1:2" hidden="1">
      <c r="A62888" s="450" t="str">
        <f>списки!$C$47</f>
        <v>БАГВ</v>
      </c>
      <c r="B62888" s="442">
        <v>28821</v>
      </c>
    </row>
    <row r="62889" spans="1:2" hidden="1">
      <c r="A62889" s="450" t="str">
        <f>списки!$C$47</f>
        <v>БАГВ</v>
      </c>
      <c r="B62889" s="442">
        <v>28822</v>
      </c>
    </row>
    <row r="62890" spans="1:2" hidden="1">
      <c r="A62890" s="450" t="str">
        <f>списки!$C$47</f>
        <v>БАГВ</v>
      </c>
      <c r="B62890" s="442">
        <v>28823</v>
      </c>
    </row>
    <row r="62891" spans="1:2" hidden="1">
      <c r="A62891" s="450" t="str">
        <f>списки!$C$47</f>
        <v>БАГВ</v>
      </c>
      <c r="B62891" s="442">
        <v>28824</v>
      </c>
    </row>
    <row r="62892" spans="1:2" hidden="1">
      <c r="A62892" s="450" t="str">
        <f>списки!$C$47</f>
        <v>БАГВ</v>
      </c>
      <c r="B62892" s="442">
        <v>28825</v>
      </c>
    </row>
    <row r="62893" spans="1:2" hidden="1">
      <c r="A62893" s="450" t="str">
        <f>списки!$C$47</f>
        <v>БАГВ</v>
      </c>
      <c r="B62893" s="442">
        <v>28826</v>
      </c>
    </row>
    <row r="62894" spans="1:2" hidden="1">
      <c r="A62894" s="450" t="str">
        <f>списки!$C$47</f>
        <v>БАГВ</v>
      </c>
      <c r="B62894" s="442">
        <v>28827</v>
      </c>
    </row>
    <row r="62895" spans="1:2" hidden="1">
      <c r="A62895" s="450" t="str">
        <f>списки!$C$47</f>
        <v>БАГВ</v>
      </c>
      <c r="B62895" s="442">
        <v>28828</v>
      </c>
    </row>
    <row r="62896" spans="1:2" hidden="1">
      <c r="A62896" s="450" t="str">
        <f>списки!$C$47</f>
        <v>БАГВ</v>
      </c>
      <c r="B62896" s="442">
        <v>28829</v>
      </c>
    </row>
    <row r="62897" spans="1:2" hidden="1">
      <c r="A62897" s="450" t="str">
        <f>списки!$C$47</f>
        <v>БАГВ</v>
      </c>
      <c r="B62897" s="442">
        <v>28830</v>
      </c>
    </row>
    <row r="62898" spans="1:2" hidden="1">
      <c r="A62898" s="450" t="str">
        <f>списки!$C$47</f>
        <v>БАГВ</v>
      </c>
      <c r="B62898" s="442">
        <v>28831</v>
      </c>
    </row>
    <row r="62899" spans="1:2" hidden="1">
      <c r="A62899" s="450" t="str">
        <f>списки!$C$47</f>
        <v>БАГВ</v>
      </c>
      <c r="B62899" s="442">
        <v>28832</v>
      </c>
    </row>
    <row r="62900" spans="1:2" hidden="1">
      <c r="A62900" s="450" t="str">
        <f>списки!$C$47</f>
        <v>БАГВ</v>
      </c>
      <c r="B62900" s="442">
        <v>28833</v>
      </c>
    </row>
    <row r="62901" spans="1:2" hidden="1">
      <c r="A62901" s="450" t="str">
        <f>списки!$C$47</f>
        <v>БАГВ</v>
      </c>
      <c r="B62901" s="442">
        <v>28834</v>
      </c>
    </row>
    <row r="62902" spans="1:2" hidden="1">
      <c r="A62902" s="450" t="str">
        <f>списки!$C$47</f>
        <v>БАГВ</v>
      </c>
      <c r="B62902" s="442">
        <v>28835</v>
      </c>
    </row>
    <row r="62903" spans="1:2" hidden="1">
      <c r="A62903" s="450" t="str">
        <f>списки!$C$47</f>
        <v>БАГВ</v>
      </c>
      <c r="B62903" s="442">
        <v>28836</v>
      </c>
    </row>
    <row r="62904" spans="1:2" hidden="1">
      <c r="A62904" s="450" t="str">
        <f>списки!$C$47</f>
        <v>БАГВ</v>
      </c>
      <c r="B62904" s="442">
        <v>28837</v>
      </c>
    </row>
    <row r="62905" spans="1:2" hidden="1">
      <c r="A62905" s="450" t="str">
        <f>списки!$C$47</f>
        <v>БАГВ</v>
      </c>
      <c r="B62905" s="442">
        <v>28838</v>
      </c>
    </row>
    <row r="62906" spans="1:2" hidden="1">
      <c r="A62906" s="450" t="str">
        <f>списки!$C$47</f>
        <v>БАГВ</v>
      </c>
      <c r="B62906" s="442">
        <v>28839</v>
      </c>
    </row>
    <row r="62907" spans="1:2" hidden="1">
      <c r="A62907" s="450" t="str">
        <f>списки!$C$47</f>
        <v>БАГВ</v>
      </c>
      <c r="B62907" s="442">
        <v>28840</v>
      </c>
    </row>
    <row r="62908" spans="1:2" hidden="1">
      <c r="A62908" s="450" t="str">
        <f>списки!$C$47</f>
        <v>БАГВ</v>
      </c>
      <c r="B62908" s="442">
        <v>28841</v>
      </c>
    </row>
    <row r="62909" spans="1:2" hidden="1">
      <c r="A62909" s="450" t="str">
        <f>списки!$C$47</f>
        <v>БАГВ</v>
      </c>
      <c r="B62909" s="442">
        <v>28842</v>
      </c>
    </row>
    <row r="62910" spans="1:2" hidden="1">
      <c r="A62910" s="450" t="str">
        <f>списки!$C$47</f>
        <v>БАГВ</v>
      </c>
      <c r="B62910" s="442">
        <v>28843</v>
      </c>
    </row>
    <row r="62911" spans="1:2" hidden="1">
      <c r="A62911" s="450" t="str">
        <f>списки!$C$47</f>
        <v>БАГВ</v>
      </c>
      <c r="B62911" s="442">
        <v>28844</v>
      </c>
    </row>
    <row r="62912" spans="1:2" hidden="1">
      <c r="A62912" s="450" t="str">
        <f>списки!$C$47</f>
        <v>БАГВ</v>
      </c>
      <c r="B62912" s="442">
        <v>28845</v>
      </c>
    </row>
    <row r="62913" spans="1:2" hidden="1">
      <c r="A62913" s="450" t="str">
        <f>списки!$C$47</f>
        <v>БАГВ</v>
      </c>
      <c r="B62913" s="442">
        <v>28846</v>
      </c>
    </row>
    <row r="62914" spans="1:2" hidden="1">
      <c r="A62914" s="450" t="str">
        <f>списки!$C$47</f>
        <v>БАГВ</v>
      </c>
      <c r="B62914" s="442">
        <v>28847</v>
      </c>
    </row>
    <row r="62915" spans="1:2" hidden="1">
      <c r="A62915" s="450" t="str">
        <f>списки!$C$47</f>
        <v>БАГВ</v>
      </c>
      <c r="B62915" s="442">
        <v>28848</v>
      </c>
    </row>
    <row r="62916" spans="1:2" hidden="1">
      <c r="A62916" s="450" t="str">
        <f>списки!$C$47</f>
        <v>БАГВ</v>
      </c>
      <c r="B62916" s="442">
        <v>28849</v>
      </c>
    </row>
    <row r="62917" spans="1:2" hidden="1">
      <c r="A62917" s="450" t="str">
        <f>списки!$C$47</f>
        <v>БАГВ</v>
      </c>
      <c r="B62917" s="442">
        <v>28850</v>
      </c>
    </row>
    <row r="62918" spans="1:2" hidden="1">
      <c r="A62918" s="450" t="str">
        <f>списки!$C$47</f>
        <v>БАГВ</v>
      </c>
      <c r="B62918" s="442">
        <v>28851</v>
      </c>
    </row>
    <row r="62919" spans="1:2" hidden="1">
      <c r="A62919" s="450" t="str">
        <f>списки!$C$47</f>
        <v>БАГВ</v>
      </c>
      <c r="B62919" s="442">
        <v>28852</v>
      </c>
    </row>
    <row r="62920" spans="1:2" hidden="1">
      <c r="A62920" s="450" t="str">
        <f>списки!$C$47</f>
        <v>БАГВ</v>
      </c>
      <c r="B62920" s="442">
        <v>28853</v>
      </c>
    </row>
    <row r="62921" spans="1:2" hidden="1">
      <c r="A62921" s="450" t="str">
        <f>списки!$C$47</f>
        <v>БАГВ</v>
      </c>
      <c r="B62921" s="442">
        <v>28854</v>
      </c>
    </row>
    <row r="62922" spans="1:2" hidden="1">
      <c r="A62922" s="450" t="str">
        <f>списки!$C$47</f>
        <v>БАГВ</v>
      </c>
      <c r="B62922" s="442">
        <v>28855</v>
      </c>
    </row>
    <row r="62923" spans="1:2" hidden="1">
      <c r="A62923" s="450" t="str">
        <f>списки!$C$47</f>
        <v>БАГВ</v>
      </c>
      <c r="B62923" s="442">
        <v>28856</v>
      </c>
    </row>
    <row r="62924" spans="1:2" hidden="1">
      <c r="A62924" s="450" t="str">
        <f>списки!$C$47</f>
        <v>БАГВ</v>
      </c>
      <c r="B62924" s="442">
        <v>28857</v>
      </c>
    </row>
    <row r="62925" spans="1:2" hidden="1">
      <c r="A62925" s="450" t="str">
        <f>списки!$C$47</f>
        <v>БАГВ</v>
      </c>
      <c r="B62925" s="442">
        <v>28858</v>
      </c>
    </row>
    <row r="62926" spans="1:2" hidden="1">
      <c r="A62926" s="450" t="str">
        <f>списки!$C$47</f>
        <v>БАГВ</v>
      </c>
      <c r="B62926" s="442">
        <v>28859</v>
      </c>
    </row>
    <row r="62927" spans="1:2" hidden="1">
      <c r="A62927" s="450" t="str">
        <f>списки!$C$47</f>
        <v>БАГВ</v>
      </c>
      <c r="B62927" s="442">
        <v>28860</v>
      </c>
    </row>
    <row r="62928" spans="1:2" hidden="1">
      <c r="A62928" s="450" t="str">
        <f>списки!$C$47</f>
        <v>БАГВ</v>
      </c>
      <c r="B62928" s="442">
        <v>28861</v>
      </c>
    </row>
    <row r="62929" spans="1:2" hidden="1">
      <c r="A62929" s="450" t="str">
        <f>списки!$C$47</f>
        <v>БАГВ</v>
      </c>
      <c r="B62929" s="442">
        <v>28862</v>
      </c>
    </row>
    <row r="62930" spans="1:2" hidden="1">
      <c r="A62930" s="450" t="str">
        <f>списки!$C$47</f>
        <v>БАГВ</v>
      </c>
      <c r="B62930" s="442">
        <v>28863</v>
      </c>
    </row>
    <row r="62931" spans="1:2" hidden="1">
      <c r="A62931" s="450" t="str">
        <f>списки!$C$47</f>
        <v>БАГВ</v>
      </c>
      <c r="B62931" s="442">
        <v>28864</v>
      </c>
    </row>
    <row r="62932" spans="1:2" hidden="1">
      <c r="A62932" s="450" t="str">
        <f>списки!$C$47</f>
        <v>БАГВ</v>
      </c>
      <c r="B62932" s="442">
        <v>28865</v>
      </c>
    </row>
    <row r="62933" spans="1:2" hidden="1">
      <c r="A62933" s="450" t="str">
        <f>списки!$C$47</f>
        <v>БАГВ</v>
      </c>
      <c r="B62933" s="442">
        <v>28866</v>
      </c>
    </row>
    <row r="62934" spans="1:2" hidden="1">
      <c r="A62934" s="450" t="str">
        <f>списки!$C$47</f>
        <v>БАГВ</v>
      </c>
      <c r="B62934" s="442">
        <v>28867</v>
      </c>
    </row>
    <row r="62935" spans="1:2" hidden="1">
      <c r="A62935" s="450" t="str">
        <f>списки!$C$47</f>
        <v>БАГВ</v>
      </c>
      <c r="B62935" s="442">
        <v>28868</v>
      </c>
    </row>
    <row r="62936" spans="1:2" hidden="1">
      <c r="A62936" s="450" t="str">
        <f>списки!$C$47</f>
        <v>БАГВ</v>
      </c>
      <c r="B62936" s="442">
        <v>28869</v>
      </c>
    </row>
    <row r="62937" spans="1:2" hidden="1">
      <c r="A62937" s="450" t="str">
        <f>списки!$C$47</f>
        <v>БАГВ</v>
      </c>
      <c r="B62937" s="442">
        <v>28870</v>
      </c>
    </row>
    <row r="62938" spans="1:2" hidden="1">
      <c r="A62938" s="450" t="str">
        <f>списки!$C$47</f>
        <v>БАГВ</v>
      </c>
      <c r="B62938" s="442">
        <v>28871</v>
      </c>
    </row>
    <row r="62939" spans="1:2" hidden="1">
      <c r="A62939" s="450" t="str">
        <f>списки!$C$47</f>
        <v>БАГВ</v>
      </c>
      <c r="B62939" s="442">
        <v>28872</v>
      </c>
    </row>
    <row r="62940" spans="1:2" hidden="1">
      <c r="A62940" s="450" t="str">
        <f>списки!$C$47</f>
        <v>БАГВ</v>
      </c>
      <c r="B62940" s="442">
        <v>28873</v>
      </c>
    </row>
    <row r="62941" spans="1:2" hidden="1">
      <c r="A62941" s="450" t="str">
        <f>списки!$C$47</f>
        <v>БАГВ</v>
      </c>
      <c r="B62941" s="442">
        <v>28874</v>
      </c>
    </row>
    <row r="62942" spans="1:2" hidden="1">
      <c r="A62942" s="450" t="str">
        <f>списки!$C$47</f>
        <v>БАГВ</v>
      </c>
      <c r="B62942" s="442">
        <v>28875</v>
      </c>
    </row>
    <row r="62943" spans="1:2" hidden="1">
      <c r="A62943" s="450" t="str">
        <f>списки!$C$47</f>
        <v>БАГВ</v>
      </c>
      <c r="B62943" s="442">
        <v>28876</v>
      </c>
    </row>
    <row r="62944" spans="1:2" hidden="1">
      <c r="A62944" s="450" t="str">
        <f>списки!$C$47</f>
        <v>БАГВ</v>
      </c>
      <c r="B62944" s="442">
        <v>28877</v>
      </c>
    </row>
    <row r="62945" spans="1:2" hidden="1">
      <c r="A62945" s="450" t="str">
        <f>списки!$C$47</f>
        <v>БАГВ</v>
      </c>
      <c r="B62945" s="442">
        <v>28878</v>
      </c>
    </row>
    <row r="62946" spans="1:2" hidden="1">
      <c r="A62946" s="450" t="str">
        <f>списки!$C$47</f>
        <v>БАГВ</v>
      </c>
      <c r="B62946" s="442">
        <v>28879</v>
      </c>
    </row>
    <row r="62947" spans="1:2" hidden="1">
      <c r="A62947" s="450" t="str">
        <f>списки!$C$47</f>
        <v>БАГВ</v>
      </c>
      <c r="B62947" s="442">
        <v>28880</v>
      </c>
    </row>
    <row r="62948" spans="1:2" hidden="1">
      <c r="A62948" s="450" t="str">
        <f>списки!$C$47</f>
        <v>БАГВ</v>
      </c>
      <c r="B62948" s="442">
        <v>28881</v>
      </c>
    </row>
    <row r="62949" spans="1:2" hidden="1">
      <c r="A62949" s="450" t="str">
        <f>списки!$C$47</f>
        <v>БАГВ</v>
      </c>
      <c r="B62949" s="442">
        <v>28882</v>
      </c>
    </row>
    <row r="62950" spans="1:2" hidden="1">
      <c r="A62950" s="450" t="str">
        <f>списки!$C$47</f>
        <v>БАГВ</v>
      </c>
      <c r="B62950" s="442">
        <v>28883</v>
      </c>
    </row>
    <row r="62951" spans="1:2" hidden="1">
      <c r="A62951" s="450" t="str">
        <f>списки!$C$47</f>
        <v>БАГВ</v>
      </c>
      <c r="B62951" s="442">
        <v>28884</v>
      </c>
    </row>
    <row r="62952" spans="1:2" hidden="1">
      <c r="A62952" s="450" t="str">
        <f>списки!$C$47</f>
        <v>БАГВ</v>
      </c>
      <c r="B62952" s="442">
        <v>28885</v>
      </c>
    </row>
    <row r="62953" spans="1:2" hidden="1">
      <c r="A62953" s="450" t="str">
        <f>списки!$C$47</f>
        <v>БАГВ</v>
      </c>
      <c r="B62953" s="442">
        <v>28886</v>
      </c>
    </row>
    <row r="62954" spans="1:2" hidden="1">
      <c r="A62954" s="450" t="str">
        <f>списки!$C$47</f>
        <v>БАГВ</v>
      </c>
      <c r="B62954" s="442">
        <v>28887</v>
      </c>
    </row>
    <row r="62955" spans="1:2" hidden="1">
      <c r="A62955" s="450" t="str">
        <f>списки!$C$47</f>
        <v>БАГВ</v>
      </c>
      <c r="B62955" s="442">
        <v>28888</v>
      </c>
    </row>
    <row r="62956" spans="1:2" hidden="1">
      <c r="A62956" s="450" t="str">
        <f>списки!$C$47</f>
        <v>БАГВ</v>
      </c>
      <c r="B62956" s="442">
        <v>28889</v>
      </c>
    </row>
    <row r="62957" spans="1:2" hidden="1">
      <c r="A62957" s="450" t="str">
        <f>списки!$C$47</f>
        <v>БАГВ</v>
      </c>
      <c r="B62957" s="442">
        <v>28890</v>
      </c>
    </row>
    <row r="62958" spans="1:2" hidden="1">
      <c r="A62958" s="450" t="str">
        <f>списки!$C$47</f>
        <v>БАГВ</v>
      </c>
      <c r="B62958" s="442">
        <v>28891</v>
      </c>
    </row>
    <row r="62959" spans="1:2" hidden="1">
      <c r="A62959" s="450" t="str">
        <f>списки!$C$47</f>
        <v>БАГВ</v>
      </c>
      <c r="B62959" s="442">
        <v>28892</v>
      </c>
    </row>
    <row r="62960" spans="1:2" hidden="1">
      <c r="A62960" s="450" t="str">
        <f>списки!$C$47</f>
        <v>БАГВ</v>
      </c>
      <c r="B62960" s="442">
        <v>28893</v>
      </c>
    </row>
    <row r="62961" spans="1:2" hidden="1">
      <c r="A62961" s="450" t="str">
        <f>списки!$C$47</f>
        <v>БАГВ</v>
      </c>
      <c r="B62961" s="442">
        <v>28894</v>
      </c>
    </row>
    <row r="62962" spans="1:2" hidden="1">
      <c r="A62962" s="450" t="str">
        <f>списки!$C$47</f>
        <v>БАГВ</v>
      </c>
      <c r="B62962" s="442">
        <v>28895</v>
      </c>
    </row>
    <row r="62963" spans="1:2" hidden="1">
      <c r="A62963" s="450" t="str">
        <f>списки!$C$47</f>
        <v>БАГВ</v>
      </c>
      <c r="B62963" s="442">
        <v>28896</v>
      </c>
    </row>
    <row r="62964" spans="1:2" hidden="1">
      <c r="A62964" s="450" t="str">
        <f>списки!$C$47</f>
        <v>БАГВ</v>
      </c>
      <c r="B62964" s="442">
        <v>28897</v>
      </c>
    </row>
    <row r="62965" spans="1:2" hidden="1">
      <c r="A62965" s="450" t="str">
        <f>списки!$C$47</f>
        <v>БАГВ</v>
      </c>
      <c r="B62965" s="442">
        <v>28898</v>
      </c>
    </row>
    <row r="62966" spans="1:2" hidden="1">
      <c r="A62966" s="450" t="str">
        <f>списки!$C$47</f>
        <v>БАГВ</v>
      </c>
      <c r="B62966" s="442">
        <v>28899</v>
      </c>
    </row>
    <row r="62967" spans="1:2" hidden="1">
      <c r="A62967" s="450" t="str">
        <f>списки!$C$47</f>
        <v>БАГВ</v>
      </c>
      <c r="B62967" s="442">
        <v>28900</v>
      </c>
    </row>
    <row r="62968" spans="1:2" hidden="1">
      <c r="A62968" s="450" t="str">
        <f>списки!$C$47</f>
        <v>БАГВ</v>
      </c>
      <c r="B62968" s="442">
        <v>28901</v>
      </c>
    </row>
    <row r="62969" spans="1:2" hidden="1">
      <c r="A62969" s="450" t="str">
        <f>списки!$C$47</f>
        <v>БАГВ</v>
      </c>
      <c r="B62969" s="442">
        <v>28902</v>
      </c>
    </row>
    <row r="62970" spans="1:2" hidden="1">
      <c r="A62970" s="450" t="str">
        <f>списки!$C$47</f>
        <v>БАГВ</v>
      </c>
      <c r="B62970" s="442">
        <v>28903</v>
      </c>
    </row>
    <row r="62971" spans="1:2" hidden="1">
      <c r="A62971" s="450" t="str">
        <f>списки!$C$47</f>
        <v>БАГВ</v>
      </c>
      <c r="B62971" s="442">
        <v>28904</v>
      </c>
    </row>
    <row r="62972" spans="1:2" hidden="1">
      <c r="A62972" s="450" t="str">
        <f>списки!$C$47</f>
        <v>БАГВ</v>
      </c>
      <c r="B62972" s="442">
        <v>28905</v>
      </c>
    </row>
    <row r="62973" spans="1:2" hidden="1">
      <c r="A62973" s="450" t="str">
        <f>списки!$C$47</f>
        <v>БАГВ</v>
      </c>
      <c r="B62973" s="442">
        <v>28906</v>
      </c>
    </row>
    <row r="62974" spans="1:2" hidden="1">
      <c r="A62974" s="450" t="str">
        <f>списки!$C$47</f>
        <v>БАГВ</v>
      </c>
      <c r="B62974" s="442">
        <v>28907</v>
      </c>
    </row>
    <row r="62975" spans="1:2" hidden="1">
      <c r="A62975" s="450" t="str">
        <f>списки!$C$47</f>
        <v>БАГВ</v>
      </c>
      <c r="B62975" s="442">
        <v>28908</v>
      </c>
    </row>
    <row r="62976" spans="1:2" hidden="1">
      <c r="A62976" s="450" t="str">
        <f>списки!$C$47</f>
        <v>БАГВ</v>
      </c>
      <c r="B62976" s="442">
        <v>28909</v>
      </c>
    </row>
    <row r="62977" spans="1:2" hidden="1">
      <c r="A62977" s="450" t="str">
        <f>списки!$C$47</f>
        <v>БАГВ</v>
      </c>
      <c r="B62977" s="442">
        <v>28910</v>
      </c>
    </row>
    <row r="62978" spans="1:2" hidden="1">
      <c r="A62978" s="450" t="str">
        <f>списки!$C$47</f>
        <v>БАГВ</v>
      </c>
      <c r="B62978" s="442">
        <v>28911</v>
      </c>
    </row>
    <row r="62979" spans="1:2" hidden="1">
      <c r="A62979" s="450" t="str">
        <f>списки!$C$47</f>
        <v>БАГВ</v>
      </c>
      <c r="B62979" s="442">
        <v>28912</v>
      </c>
    </row>
    <row r="62980" spans="1:2" hidden="1">
      <c r="A62980" s="450" t="str">
        <f>списки!$C$47</f>
        <v>БАГВ</v>
      </c>
      <c r="B62980" s="442">
        <v>28913</v>
      </c>
    </row>
    <row r="62981" spans="1:2" hidden="1">
      <c r="A62981" s="450" t="str">
        <f>списки!$C$47</f>
        <v>БАГВ</v>
      </c>
      <c r="B62981" s="442">
        <v>28914</v>
      </c>
    </row>
    <row r="62982" spans="1:2" hidden="1">
      <c r="A62982" s="450" t="str">
        <f>списки!$C$47</f>
        <v>БАГВ</v>
      </c>
      <c r="B62982" s="442">
        <v>28915</v>
      </c>
    </row>
    <row r="62983" spans="1:2" hidden="1">
      <c r="A62983" s="450" t="str">
        <f>списки!$C$47</f>
        <v>БАГВ</v>
      </c>
      <c r="B62983" s="442">
        <v>28916</v>
      </c>
    </row>
    <row r="62984" spans="1:2" hidden="1">
      <c r="A62984" s="450" t="str">
        <f>списки!$C$47</f>
        <v>БАГВ</v>
      </c>
      <c r="B62984" s="442">
        <v>28917</v>
      </c>
    </row>
    <row r="62985" spans="1:2" hidden="1">
      <c r="A62985" s="450" t="str">
        <f>списки!$C$47</f>
        <v>БАГВ</v>
      </c>
      <c r="B62985" s="442">
        <v>28918</v>
      </c>
    </row>
    <row r="62986" spans="1:2" hidden="1">
      <c r="A62986" s="450" t="str">
        <f>списки!$C$47</f>
        <v>БАГВ</v>
      </c>
      <c r="B62986" s="442">
        <v>28919</v>
      </c>
    </row>
    <row r="62987" spans="1:2" hidden="1">
      <c r="A62987" s="450" t="str">
        <f>списки!$C$47</f>
        <v>БАГВ</v>
      </c>
      <c r="B62987" s="442">
        <v>28920</v>
      </c>
    </row>
    <row r="62988" spans="1:2" hidden="1">
      <c r="A62988" s="450" t="str">
        <f>списки!$C$47</f>
        <v>БАГВ</v>
      </c>
      <c r="B62988" s="442">
        <v>28921</v>
      </c>
    </row>
    <row r="62989" spans="1:2" hidden="1">
      <c r="A62989" s="450" t="str">
        <f>списки!$C$47</f>
        <v>БАГВ</v>
      </c>
      <c r="B62989" s="442">
        <v>28922</v>
      </c>
    </row>
    <row r="62990" spans="1:2" hidden="1">
      <c r="A62990" s="450" t="str">
        <f>списки!$C$47</f>
        <v>БАГВ</v>
      </c>
      <c r="B62990" s="442">
        <v>28923</v>
      </c>
    </row>
    <row r="62991" spans="1:2" hidden="1">
      <c r="A62991" s="450" t="str">
        <f>списки!$C$47</f>
        <v>БАГВ</v>
      </c>
      <c r="B62991" s="442">
        <v>28924</v>
      </c>
    </row>
    <row r="62992" spans="1:2" hidden="1">
      <c r="A62992" s="450" t="str">
        <f>списки!$C$47</f>
        <v>БАГВ</v>
      </c>
      <c r="B62992" s="442">
        <v>28925</v>
      </c>
    </row>
    <row r="62993" spans="1:2" hidden="1">
      <c r="A62993" s="450" t="str">
        <f>списки!$C$47</f>
        <v>БАГВ</v>
      </c>
      <c r="B62993" s="442">
        <v>28926</v>
      </c>
    </row>
    <row r="62994" spans="1:2" hidden="1">
      <c r="A62994" s="450" t="str">
        <f>списки!$C$47</f>
        <v>БАГВ</v>
      </c>
      <c r="B62994" s="442">
        <v>28927</v>
      </c>
    </row>
    <row r="62995" spans="1:2" hidden="1">
      <c r="A62995" s="450" t="str">
        <f>списки!$C$47</f>
        <v>БАГВ</v>
      </c>
      <c r="B62995" s="442">
        <v>28928</v>
      </c>
    </row>
    <row r="62996" spans="1:2" hidden="1">
      <c r="A62996" s="450" t="str">
        <f>списки!$C$47</f>
        <v>БАГВ</v>
      </c>
      <c r="B62996" s="442">
        <v>28929</v>
      </c>
    </row>
    <row r="62997" spans="1:2" hidden="1">
      <c r="A62997" s="450" t="str">
        <f>списки!$C$47</f>
        <v>БАГВ</v>
      </c>
      <c r="B62997" s="442">
        <v>28930</v>
      </c>
    </row>
    <row r="62998" spans="1:2" hidden="1">
      <c r="A62998" s="450" t="str">
        <f>списки!$C$47</f>
        <v>БАГВ</v>
      </c>
      <c r="B62998" s="442">
        <v>28931</v>
      </c>
    </row>
    <row r="62999" spans="1:2" hidden="1">
      <c r="A62999" s="450" t="str">
        <f>списки!$C$47</f>
        <v>БАГВ</v>
      </c>
      <c r="B62999" s="442">
        <v>28932</v>
      </c>
    </row>
    <row r="63000" spans="1:2" hidden="1">
      <c r="A63000" s="450" t="str">
        <f>списки!$C$47</f>
        <v>БАГВ</v>
      </c>
      <c r="B63000" s="442">
        <v>28933</v>
      </c>
    </row>
    <row r="63001" spans="1:2" hidden="1">
      <c r="A63001" s="450" t="str">
        <f>списки!$C$47</f>
        <v>БАГВ</v>
      </c>
      <c r="B63001" s="442">
        <v>28934</v>
      </c>
    </row>
    <row r="63002" spans="1:2" hidden="1">
      <c r="A63002" s="450" t="str">
        <f>списки!$C$47</f>
        <v>БАГВ</v>
      </c>
      <c r="B63002" s="442">
        <v>28935</v>
      </c>
    </row>
    <row r="63003" spans="1:2" hidden="1">
      <c r="A63003" s="450" t="str">
        <f>списки!$C$47</f>
        <v>БАГВ</v>
      </c>
      <c r="B63003" s="442">
        <v>28936</v>
      </c>
    </row>
    <row r="63004" spans="1:2" hidden="1">
      <c r="A63004" s="450" t="str">
        <f>списки!$C$47</f>
        <v>БАГВ</v>
      </c>
      <c r="B63004" s="442">
        <v>28937</v>
      </c>
    </row>
    <row r="63005" spans="1:2" hidden="1">
      <c r="A63005" s="450" t="str">
        <f>списки!$C$47</f>
        <v>БАГВ</v>
      </c>
      <c r="B63005" s="442">
        <v>28938</v>
      </c>
    </row>
    <row r="63006" spans="1:2" hidden="1">
      <c r="A63006" s="450" t="str">
        <f>списки!$C$47</f>
        <v>БАГВ</v>
      </c>
      <c r="B63006" s="442">
        <v>28939</v>
      </c>
    </row>
    <row r="63007" spans="1:2" hidden="1">
      <c r="A63007" s="450" t="str">
        <f>списки!$C$47</f>
        <v>БАГВ</v>
      </c>
      <c r="B63007" s="442">
        <v>28940</v>
      </c>
    </row>
    <row r="63008" spans="1:2" hidden="1">
      <c r="A63008" s="450" t="str">
        <f>списки!$C$47</f>
        <v>БАГВ</v>
      </c>
      <c r="B63008" s="442">
        <v>28941</v>
      </c>
    </row>
    <row r="63009" spans="1:2" hidden="1">
      <c r="A63009" s="450" t="str">
        <f>списки!$C$47</f>
        <v>БАГВ</v>
      </c>
      <c r="B63009" s="442">
        <v>28942</v>
      </c>
    </row>
    <row r="63010" spans="1:2" hidden="1">
      <c r="A63010" s="450" t="str">
        <f>списки!$C$47</f>
        <v>БАГВ</v>
      </c>
      <c r="B63010" s="442">
        <v>28943</v>
      </c>
    </row>
    <row r="63011" spans="1:2" hidden="1">
      <c r="A63011" s="450" t="str">
        <f>списки!$C$47</f>
        <v>БАГВ</v>
      </c>
      <c r="B63011" s="442">
        <v>28944</v>
      </c>
    </row>
    <row r="63012" spans="1:2" hidden="1">
      <c r="A63012" s="450" t="str">
        <f>списки!$C$47</f>
        <v>БАГВ</v>
      </c>
      <c r="B63012" s="442">
        <v>28945</v>
      </c>
    </row>
    <row r="63013" spans="1:2" hidden="1">
      <c r="A63013" s="450" t="str">
        <f>списки!$C$47</f>
        <v>БАГВ</v>
      </c>
      <c r="B63013" s="442">
        <v>28946</v>
      </c>
    </row>
    <row r="63014" spans="1:2" hidden="1">
      <c r="A63014" s="450" t="str">
        <f>списки!$C$47</f>
        <v>БАГВ</v>
      </c>
      <c r="B63014" s="442">
        <v>28947</v>
      </c>
    </row>
    <row r="63015" spans="1:2" hidden="1">
      <c r="A63015" s="450" t="str">
        <f>списки!$C$47</f>
        <v>БАГВ</v>
      </c>
      <c r="B63015" s="442">
        <v>28948</v>
      </c>
    </row>
    <row r="63016" spans="1:2" hidden="1">
      <c r="A63016" s="450" t="str">
        <f>списки!$C$47</f>
        <v>БАГВ</v>
      </c>
      <c r="B63016" s="442">
        <v>28949</v>
      </c>
    </row>
    <row r="63017" spans="1:2" hidden="1">
      <c r="A63017" s="450" t="str">
        <f>списки!$C$47</f>
        <v>БАГВ</v>
      </c>
      <c r="B63017" s="442">
        <v>28950</v>
      </c>
    </row>
    <row r="63018" spans="1:2" hidden="1">
      <c r="A63018" s="450" t="str">
        <f>списки!$C$47</f>
        <v>БАГВ</v>
      </c>
      <c r="B63018" s="442">
        <v>28951</v>
      </c>
    </row>
    <row r="63019" spans="1:2" hidden="1">
      <c r="A63019" s="450" t="str">
        <f>списки!$C$47</f>
        <v>БАГВ</v>
      </c>
      <c r="B63019" s="442">
        <v>28952</v>
      </c>
    </row>
    <row r="63020" spans="1:2" hidden="1">
      <c r="A63020" s="450" t="str">
        <f>списки!$C$47</f>
        <v>БАГВ</v>
      </c>
      <c r="B63020" s="442">
        <v>28953</v>
      </c>
    </row>
    <row r="63021" spans="1:2" hidden="1">
      <c r="A63021" s="450" t="str">
        <f>списки!$C$47</f>
        <v>БАГВ</v>
      </c>
      <c r="B63021" s="442">
        <v>28954</v>
      </c>
    </row>
    <row r="63022" spans="1:2" hidden="1">
      <c r="A63022" s="450" t="str">
        <f>списки!$C$47</f>
        <v>БАГВ</v>
      </c>
      <c r="B63022" s="442">
        <v>28955</v>
      </c>
    </row>
    <row r="63023" spans="1:2" hidden="1">
      <c r="A63023" s="450" t="str">
        <f>списки!$C$47</f>
        <v>БАГВ</v>
      </c>
      <c r="B63023" s="442">
        <v>28956</v>
      </c>
    </row>
    <row r="63024" spans="1:2" hidden="1">
      <c r="A63024" s="450" t="str">
        <f>списки!$C$47</f>
        <v>БАГВ</v>
      </c>
      <c r="B63024" s="442">
        <v>28957</v>
      </c>
    </row>
    <row r="63025" spans="1:2" hidden="1">
      <c r="A63025" s="450" t="str">
        <f>списки!$C$47</f>
        <v>БАГВ</v>
      </c>
      <c r="B63025" s="442">
        <v>28958</v>
      </c>
    </row>
    <row r="63026" spans="1:2" hidden="1">
      <c r="A63026" s="450" t="str">
        <f>списки!$C$47</f>
        <v>БАГВ</v>
      </c>
      <c r="B63026" s="442">
        <v>28959</v>
      </c>
    </row>
    <row r="63027" spans="1:2" hidden="1">
      <c r="A63027" s="450" t="str">
        <f>списки!$C$47</f>
        <v>БАГВ</v>
      </c>
      <c r="B63027" s="442">
        <v>28960</v>
      </c>
    </row>
    <row r="63028" spans="1:2" hidden="1">
      <c r="A63028" s="450" t="str">
        <f>списки!$C$47</f>
        <v>БАГВ</v>
      </c>
      <c r="B63028" s="442">
        <v>28961</v>
      </c>
    </row>
    <row r="63029" spans="1:2" hidden="1">
      <c r="A63029" s="450" t="str">
        <f>списки!$C$47</f>
        <v>БАГВ</v>
      </c>
      <c r="B63029" s="442">
        <v>28962</v>
      </c>
    </row>
    <row r="63030" spans="1:2" hidden="1">
      <c r="A63030" s="450" t="str">
        <f>списки!$C$47</f>
        <v>БАГВ</v>
      </c>
      <c r="B63030" s="442">
        <v>28963</v>
      </c>
    </row>
    <row r="63031" spans="1:2" hidden="1">
      <c r="A63031" s="450" t="str">
        <f>списки!$C$47</f>
        <v>БАГВ</v>
      </c>
      <c r="B63031" s="442">
        <v>28964</v>
      </c>
    </row>
    <row r="63032" spans="1:2" hidden="1">
      <c r="A63032" s="450" t="str">
        <f>списки!$C$47</f>
        <v>БАГВ</v>
      </c>
      <c r="B63032" s="442">
        <v>28965</v>
      </c>
    </row>
    <row r="63033" spans="1:2" hidden="1">
      <c r="A63033" s="450" t="str">
        <f>списки!$C$47</f>
        <v>БАГВ</v>
      </c>
      <c r="B63033" s="442">
        <v>28966</v>
      </c>
    </row>
    <row r="63034" spans="1:2" hidden="1">
      <c r="A63034" s="450" t="str">
        <f>списки!$C$47</f>
        <v>БАГВ</v>
      </c>
      <c r="B63034" s="442">
        <v>28967</v>
      </c>
    </row>
    <row r="63035" spans="1:2" hidden="1">
      <c r="A63035" s="450" t="str">
        <f>списки!$C$47</f>
        <v>БАГВ</v>
      </c>
      <c r="B63035" s="442">
        <v>28968</v>
      </c>
    </row>
    <row r="63036" spans="1:2" hidden="1">
      <c r="A63036" s="450" t="str">
        <f>списки!$C$47</f>
        <v>БАГВ</v>
      </c>
      <c r="B63036" s="442">
        <v>28969</v>
      </c>
    </row>
    <row r="63037" spans="1:2" hidden="1">
      <c r="A63037" s="450" t="str">
        <f>списки!$C$47</f>
        <v>БАГВ</v>
      </c>
      <c r="B63037" s="442">
        <v>28970</v>
      </c>
    </row>
    <row r="63038" spans="1:2" hidden="1">
      <c r="A63038" s="450" t="str">
        <f>списки!$C$47</f>
        <v>БАГВ</v>
      </c>
      <c r="B63038" s="442">
        <v>28971</v>
      </c>
    </row>
    <row r="63039" spans="1:2" hidden="1">
      <c r="A63039" s="450" t="str">
        <f>списки!$C$47</f>
        <v>БАГВ</v>
      </c>
      <c r="B63039" s="442">
        <v>28972</v>
      </c>
    </row>
    <row r="63040" spans="1:2" hidden="1">
      <c r="A63040" s="450" t="str">
        <f>списки!$C$47</f>
        <v>БАГВ</v>
      </c>
      <c r="B63040" s="442">
        <v>28973</v>
      </c>
    </row>
    <row r="63041" spans="1:2" hidden="1">
      <c r="A63041" s="450" t="str">
        <f>списки!$C$47</f>
        <v>БАГВ</v>
      </c>
      <c r="B63041" s="442">
        <v>28974</v>
      </c>
    </row>
    <row r="63042" spans="1:2" hidden="1">
      <c r="A63042" s="450" t="str">
        <f>списки!$C$47</f>
        <v>БАГВ</v>
      </c>
      <c r="B63042" s="442">
        <v>28975</v>
      </c>
    </row>
    <row r="63043" spans="1:2" hidden="1">
      <c r="A63043" s="450" t="str">
        <f>списки!$C$47</f>
        <v>БАГВ</v>
      </c>
      <c r="B63043" s="442">
        <v>28976</v>
      </c>
    </row>
    <row r="63044" spans="1:2" hidden="1">
      <c r="A63044" s="450" t="str">
        <f>списки!$C$47</f>
        <v>БАГВ</v>
      </c>
      <c r="B63044" s="442">
        <v>28977</v>
      </c>
    </row>
    <row r="63045" spans="1:2" hidden="1">
      <c r="A63045" s="450" t="str">
        <f>списки!$C$47</f>
        <v>БАГВ</v>
      </c>
      <c r="B63045" s="442">
        <v>28978</v>
      </c>
    </row>
    <row r="63046" spans="1:2" hidden="1">
      <c r="A63046" s="450" t="str">
        <f>списки!$C$47</f>
        <v>БАГВ</v>
      </c>
      <c r="B63046" s="442">
        <v>28979</v>
      </c>
    </row>
    <row r="63047" spans="1:2" hidden="1">
      <c r="A63047" s="450" t="str">
        <f>списки!$C$47</f>
        <v>БАГВ</v>
      </c>
      <c r="B63047" s="442">
        <v>28980</v>
      </c>
    </row>
    <row r="63048" spans="1:2" hidden="1">
      <c r="A63048" s="450" t="str">
        <f>списки!$C$47</f>
        <v>БАГВ</v>
      </c>
      <c r="B63048" s="442">
        <v>28981</v>
      </c>
    </row>
    <row r="63049" spans="1:2" hidden="1">
      <c r="A63049" s="450" t="str">
        <f>списки!$C$47</f>
        <v>БАГВ</v>
      </c>
      <c r="B63049" s="442">
        <v>28982</v>
      </c>
    </row>
    <row r="63050" spans="1:2" hidden="1">
      <c r="A63050" s="450" t="str">
        <f>списки!$C$47</f>
        <v>БАГВ</v>
      </c>
      <c r="B63050" s="442">
        <v>28983</v>
      </c>
    </row>
    <row r="63051" spans="1:2" hidden="1">
      <c r="A63051" s="450" t="str">
        <f>списки!$C$47</f>
        <v>БАГВ</v>
      </c>
      <c r="B63051" s="442">
        <v>28984</v>
      </c>
    </row>
    <row r="63052" spans="1:2" hidden="1">
      <c r="A63052" s="450" t="str">
        <f>списки!$C$47</f>
        <v>БАГВ</v>
      </c>
      <c r="B63052" s="442">
        <v>28985</v>
      </c>
    </row>
    <row r="63053" spans="1:2" hidden="1">
      <c r="A63053" s="450" t="str">
        <f>списки!$C$47</f>
        <v>БАГВ</v>
      </c>
      <c r="B63053" s="442">
        <v>28986</v>
      </c>
    </row>
    <row r="63054" spans="1:2" hidden="1">
      <c r="A63054" s="450" t="str">
        <f>списки!$C$47</f>
        <v>БАГВ</v>
      </c>
      <c r="B63054" s="442">
        <v>28987</v>
      </c>
    </row>
    <row r="63055" spans="1:2" hidden="1">
      <c r="A63055" s="450" t="str">
        <f>списки!$C$47</f>
        <v>БАГВ</v>
      </c>
      <c r="B63055" s="442">
        <v>28988</v>
      </c>
    </row>
    <row r="63056" spans="1:2" hidden="1">
      <c r="A63056" s="450" t="str">
        <f>списки!$C$47</f>
        <v>БАГВ</v>
      </c>
      <c r="B63056" s="442">
        <v>28989</v>
      </c>
    </row>
    <row r="63057" spans="1:2" hidden="1">
      <c r="A63057" s="450" t="str">
        <f>списки!$C$47</f>
        <v>БАГВ</v>
      </c>
      <c r="B63057" s="442">
        <v>28990</v>
      </c>
    </row>
    <row r="63058" spans="1:2" hidden="1">
      <c r="A63058" s="450" t="str">
        <f>списки!$C$47</f>
        <v>БАГВ</v>
      </c>
      <c r="B63058" s="442">
        <v>28991</v>
      </c>
    </row>
    <row r="63059" spans="1:2" hidden="1">
      <c r="A63059" s="450" t="str">
        <f>списки!$C$47</f>
        <v>БАГВ</v>
      </c>
      <c r="B63059" s="442">
        <v>28992</v>
      </c>
    </row>
    <row r="63060" spans="1:2" hidden="1">
      <c r="A63060" s="450" t="str">
        <f>списки!$C$47</f>
        <v>БАГВ</v>
      </c>
      <c r="B63060" s="442">
        <v>28993</v>
      </c>
    </row>
    <row r="63061" spans="1:2" hidden="1">
      <c r="A63061" s="450" t="str">
        <f>списки!$C$47</f>
        <v>БАГВ</v>
      </c>
      <c r="B63061" s="442">
        <v>28994</v>
      </c>
    </row>
    <row r="63062" spans="1:2" hidden="1">
      <c r="A63062" s="450" t="str">
        <f>списки!$C$47</f>
        <v>БАГВ</v>
      </c>
      <c r="B63062" s="442">
        <v>28995</v>
      </c>
    </row>
    <row r="63063" spans="1:2" hidden="1">
      <c r="A63063" s="450" t="str">
        <f>списки!$C$47</f>
        <v>БАГВ</v>
      </c>
      <c r="B63063" s="442">
        <v>28996</v>
      </c>
    </row>
    <row r="63064" spans="1:2" hidden="1">
      <c r="A63064" s="450" t="str">
        <f>списки!$C$47</f>
        <v>БАГВ</v>
      </c>
      <c r="B63064" s="442">
        <v>28997</v>
      </c>
    </row>
    <row r="63065" spans="1:2" hidden="1">
      <c r="A63065" s="450" t="str">
        <f>списки!$C$47</f>
        <v>БАГВ</v>
      </c>
      <c r="B63065" s="442">
        <v>28998</v>
      </c>
    </row>
    <row r="63066" spans="1:2" hidden="1">
      <c r="A63066" s="450" t="str">
        <f>списки!$C$47</f>
        <v>БАГВ</v>
      </c>
      <c r="B63066" s="442">
        <v>28999</v>
      </c>
    </row>
    <row r="63067" spans="1:2" hidden="1">
      <c r="A63067" s="450" t="str">
        <f>списки!$C$47</f>
        <v>БАГВ</v>
      </c>
      <c r="B63067" s="442">
        <v>29000</v>
      </c>
    </row>
    <row r="63068" spans="1:2" hidden="1">
      <c r="A63068" s="450" t="str">
        <f>списки!$C$47</f>
        <v>БАГВ</v>
      </c>
      <c r="B63068" s="442">
        <v>29001</v>
      </c>
    </row>
    <row r="63069" spans="1:2" hidden="1">
      <c r="A63069" s="450" t="str">
        <f>списки!$C$47</f>
        <v>БАГВ</v>
      </c>
      <c r="B63069" s="442">
        <v>29002</v>
      </c>
    </row>
    <row r="63070" spans="1:2" hidden="1">
      <c r="A63070" s="450" t="str">
        <f>списки!$C$47</f>
        <v>БАГВ</v>
      </c>
      <c r="B63070" s="442">
        <v>29003</v>
      </c>
    </row>
    <row r="63071" spans="1:2" hidden="1">
      <c r="A63071" s="450" t="str">
        <f>списки!$C$47</f>
        <v>БАГВ</v>
      </c>
      <c r="B63071" s="442">
        <v>29004</v>
      </c>
    </row>
    <row r="63072" spans="1:2" hidden="1">
      <c r="A63072" s="450" t="str">
        <f>списки!$C$47</f>
        <v>БАГВ</v>
      </c>
      <c r="B63072" s="442">
        <v>29005</v>
      </c>
    </row>
    <row r="63073" spans="1:2" hidden="1">
      <c r="A63073" s="450" t="str">
        <f>списки!$C$47</f>
        <v>БАГВ</v>
      </c>
      <c r="B63073" s="442">
        <v>29006</v>
      </c>
    </row>
    <row r="63074" spans="1:2" hidden="1">
      <c r="A63074" s="450" t="str">
        <f>списки!$C$47</f>
        <v>БАГВ</v>
      </c>
      <c r="B63074" s="442">
        <v>29007</v>
      </c>
    </row>
    <row r="63075" spans="1:2" hidden="1">
      <c r="A63075" s="450" t="str">
        <f>списки!$C$47</f>
        <v>БАГВ</v>
      </c>
      <c r="B63075" s="442">
        <v>29008</v>
      </c>
    </row>
    <row r="63076" spans="1:2" hidden="1">
      <c r="A63076" s="450" t="str">
        <f>списки!$C$47</f>
        <v>БАГВ</v>
      </c>
      <c r="B63076" s="442">
        <v>29009</v>
      </c>
    </row>
    <row r="63077" spans="1:2" hidden="1">
      <c r="A63077" s="450" t="str">
        <f>списки!$C$47</f>
        <v>БАГВ</v>
      </c>
      <c r="B63077" s="442">
        <v>29010</v>
      </c>
    </row>
    <row r="63078" spans="1:2" hidden="1">
      <c r="A63078" s="450" t="str">
        <f>списки!$C$47</f>
        <v>БАГВ</v>
      </c>
      <c r="B63078" s="442">
        <v>29011</v>
      </c>
    </row>
    <row r="63079" spans="1:2" hidden="1">
      <c r="A63079" s="450" t="str">
        <f>списки!$C$47</f>
        <v>БАГВ</v>
      </c>
      <c r="B63079" s="442">
        <v>29012</v>
      </c>
    </row>
    <row r="63080" spans="1:2" hidden="1">
      <c r="A63080" s="450" t="str">
        <f>списки!$C$47</f>
        <v>БАГВ</v>
      </c>
      <c r="B63080" s="442">
        <v>29013</v>
      </c>
    </row>
    <row r="63081" spans="1:2" hidden="1">
      <c r="A63081" s="450" t="str">
        <f>списки!$C$47</f>
        <v>БАГВ</v>
      </c>
      <c r="B63081" s="442">
        <v>29014</v>
      </c>
    </row>
    <row r="63082" spans="1:2" hidden="1">
      <c r="A63082" s="450" t="str">
        <f>списки!$C$47</f>
        <v>БАГВ</v>
      </c>
      <c r="B63082" s="442">
        <v>29015</v>
      </c>
    </row>
    <row r="63083" spans="1:2" hidden="1">
      <c r="A63083" s="450" t="str">
        <f>списки!$C$47</f>
        <v>БАГВ</v>
      </c>
      <c r="B63083" s="442">
        <v>29016</v>
      </c>
    </row>
    <row r="63084" spans="1:2" hidden="1">
      <c r="A63084" s="450" t="str">
        <f>списки!$C$47</f>
        <v>БАГВ</v>
      </c>
      <c r="B63084" s="442">
        <v>29017</v>
      </c>
    </row>
    <row r="63085" spans="1:2" hidden="1">
      <c r="A63085" s="450" t="str">
        <f>списки!$C$47</f>
        <v>БАГВ</v>
      </c>
      <c r="B63085" s="442">
        <v>29018</v>
      </c>
    </row>
    <row r="63086" spans="1:2" hidden="1">
      <c r="A63086" s="450" t="str">
        <f>списки!$C$47</f>
        <v>БАГВ</v>
      </c>
      <c r="B63086" s="442">
        <v>29019</v>
      </c>
    </row>
    <row r="63087" spans="1:2" hidden="1">
      <c r="A63087" s="450" t="str">
        <f>списки!$C$47</f>
        <v>БАГВ</v>
      </c>
      <c r="B63087" s="442">
        <v>29020</v>
      </c>
    </row>
    <row r="63088" spans="1:2" hidden="1">
      <c r="A63088" s="450" t="str">
        <f>списки!$C$47</f>
        <v>БАГВ</v>
      </c>
      <c r="B63088" s="442">
        <v>29021</v>
      </c>
    </row>
    <row r="63089" spans="1:2" hidden="1">
      <c r="A63089" s="450" t="str">
        <f>списки!$C$47</f>
        <v>БАГВ</v>
      </c>
      <c r="B63089" s="442">
        <v>29022</v>
      </c>
    </row>
    <row r="63090" spans="1:2" hidden="1">
      <c r="A63090" s="450" t="str">
        <f>списки!$C$47</f>
        <v>БАГВ</v>
      </c>
      <c r="B63090" s="442">
        <v>29023</v>
      </c>
    </row>
    <row r="63091" spans="1:2" hidden="1">
      <c r="A63091" s="450" t="str">
        <f>списки!$C$47</f>
        <v>БАГВ</v>
      </c>
      <c r="B63091" s="442">
        <v>29024</v>
      </c>
    </row>
    <row r="63092" spans="1:2" hidden="1">
      <c r="A63092" s="450" t="str">
        <f>списки!$C$47</f>
        <v>БАГВ</v>
      </c>
      <c r="B63092" s="442">
        <v>29025</v>
      </c>
    </row>
    <row r="63093" spans="1:2" hidden="1">
      <c r="A63093" s="450" t="str">
        <f>списки!$C$47</f>
        <v>БАГВ</v>
      </c>
      <c r="B63093" s="442">
        <v>29026</v>
      </c>
    </row>
    <row r="63094" spans="1:2" hidden="1">
      <c r="A63094" s="450" t="str">
        <f>списки!$C$47</f>
        <v>БАГВ</v>
      </c>
      <c r="B63094" s="442">
        <v>29027</v>
      </c>
    </row>
    <row r="63095" spans="1:2" hidden="1">
      <c r="A63095" s="450" t="str">
        <f>списки!$C$47</f>
        <v>БАГВ</v>
      </c>
      <c r="B63095" s="442">
        <v>29028</v>
      </c>
    </row>
    <row r="63096" spans="1:2" hidden="1">
      <c r="A63096" s="450" t="str">
        <f>списки!$C$47</f>
        <v>БАГВ</v>
      </c>
      <c r="B63096" s="442">
        <v>29029</v>
      </c>
    </row>
    <row r="63097" spans="1:2" hidden="1">
      <c r="A63097" s="450" t="str">
        <f>списки!$C$47</f>
        <v>БАГВ</v>
      </c>
      <c r="B63097" s="442">
        <v>29030</v>
      </c>
    </row>
    <row r="63098" spans="1:2" hidden="1">
      <c r="A63098" s="450" t="str">
        <f>списки!$C$47</f>
        <v>БАГВ</v>
      </c>
      <c r="B63098" s="442">
        <v>29031</v>
      </c>
    </row>
    <row r="63099" spans="1:2" hidden="1">
      <c r="A63099" s="450" t="str">
        <f>списки!$C$47</f>
        <v>БАГВ</v>
      </c>
      <c r="B63099" s="442">
        <v>29032</v>
      </c>
    </row>
    <row r="63100" spans="1:2" hidden="1">
      <c r="A63100" s="450" t="str">
        <f>списки!$C$47</f>
        <v>БАГВ</v>
      </c>
      <c r="B63100" s="442">
        <v>29033</v>
      </c>
    </row>
    <row r="63101" spans="1:2" hidden="1">
      <c r="A63101" s="450" t="str">
        <f>списки!$C$47</f>
        <v>БАГВ</v>
      </c>
      <c r="B63101" s="442">
        <v>29034</v>
      </c>
    </row>
    <row r="63102" spans="1:2" hidden="1">
      <c r="A63102" s="450" t="str">
        <f>списки!$C$47</f>
        <v>БАГВ</v>
      </c>
      <c r="B63102" s="442">
        <v>29035</v>
      </c>
    </row>
    <row r="63103" spans="1:2" hidden="1">
      <c r="A63103" s="450" t="str">
        <f>списки!$C$47</f>
        <v>БАГВ</v>
      </c>
      <c r="B63103" s="442">
        <v>29036</v>
      </c>
    </row>
    <row r="63104" spans="1:2" hidden="1">
      <c r="A63104" s="450" t="str">
        <f>списки!$C$47</f>
        <v>БАГВ</v>
      </c>
      <c r="B63104" s="442">
        <v>29037</v>
      </c>
    </row>
    <row r="63105" spans="1:2" hidden="1">
      <c r="A63105" s="450" t="str">
        <f>списки!$C$47</f>
        <v>БАГВ</v>
      </c>
      <c r="B63105" s="442">
        <v>29038</v>
      </c>
    </row>
    <row r="63106" spans="1:2" hidden="1">
      <c r="A63106" s="450" t="str">
        <f>списки!$C$47</f>
        <v>БАГВ</v>
      </c>
      <c r="B63106" s="442">
        <v>29039</v>
      </c>
    </row>
    <row r="63107" spans="1:2" hidden="1">
      <c r="A63107" s="450" t="str">
        <f>списки!$C$47</f>
        <v>БАГВ</v>
      </c>
      <c r="B63107" s="442">
        <v>29040</v>
      </c>
    </row>
    <row r="63108" spans="1:2" hidden="1">
      <c r="A63108" s="450" t="str">
        <f>списки!$C$47</f>
        <v>БАГВ</v>
      </c>
      <c r="B63108" s="442">
        <v>29041</v>
      </c>
    </row>
    <row r="63109" spans="1:2" hidden="1">
      <c r="A63109" s="450" t="str">
        <f>списки!$C$47</f>
        <v>БАГВ</v>
      </c>
      <c r="B63109" s="442">
        <v>29042</v>
      </c>
    </row>
    <row r="63110" spans="1:2" hidden="1">
      <c r="A63110" s="450" t="str">
        <f>списки!$C$47</f>
        <v>БАГВ</v>
      </c>
      <c r="B63110" s="442">
        <v>29043</v>
      </c>
    </row>
    <row r="63111" spans="1:2" hidden="1">
      <c r="A63111" s="450" t="str">
        <f>списки!$C$47</f>
        <v>БАГВ</v>
      </c>
      <c r="B63111" s="442">
        <v>29044</v>
      </c>
    </row>
    <row r="63112" spans="1:2" hidden="1">
      <c r="A63112" s="450" t="str">
        <f>списки!$C$47</f>
        <v>БАГВ</v>
      </c>
      <c r="B63112" s="442">
        <v>29045</v>
      </c>
    </row>
    <row r="63113" spans="1:2" hidden="1">
      <c r="A63113" s="450" t="str">
        <f>списки!$C$47</f>
        <v>БАГВ</v>
      </c>
      <c r="B63113" s="442">
        <v>29046</v>
      </c>
    </row>
    <row r="63114" spans="1:2" hidden="1">
      <c r="A63114" s="450" t="str">
        <f>списки!$C$47</f>
        <v>БАГВ</v>
      </c>
      <c r="B63114" s="442">
        <v>29047</v>
      </c>
    </row>
    <row r="63115" spans="1:2" hidden="1">
      <c r="A63115" s="450" t="str">
        <f>списки!$C$47</f>
        <v>БАГВ</v>
      </c>
      <c r="B63115" s="442">
        <v>29048</v>
      </c>
    </row>
    <row r="63116" spans="1:2" hidden="1">
      <c r="A63116" s="450" t="str">
        <f>списки!$C$47</f>
        <v>БАГВ</v>
      </c>
      <c r="B63116" s="442">
        <v>29049</v>
      </c>
    </row>
    <row r="63117" spans="1:2" hidden="1">
      <c r="A63117" s="450" t="str">
        <f>списки!$C$47</f>
        <v>БАГВ</v>
      </c>
      <c r="B63117" s="442">
        <v>29050</v>
      </c>
    </row>
    <row r="63118" spans="1:2" hidden="1">
      <c r="A63118" s="450" t="str">
        <f>списки!$C$47</f>
        <v>БАГВ</v>
      </c>
      <c r="B63118" s="442">
        <v>29051</v>
      </c>
    </row>
    <row r="63119" spans="1:2" hidden="1">
      <c r="A63119" s="450" t="str">
        <f>списки!$C$47</f>
        <v>БАГВ</v>
      </c>
      <c r="B63119" s="442">
        <v>29052</v>
      </c>
    </row>
    <row r="63120" spans="1:2" hidden="1">
      <c r="A63120" s="450" t="str">
        <f>списки!$C$47</f>
        <v>БАГВ</v>
      </c>
      <c r="B63120" s="442">
        <v>29053</v>
      </c>
    </row>
    <row r="63121" spans="1:2" hidden="1">
      <c r="A63121" s="450" t="str">
        <f>списки!$C$47</f>
        <v>БАГВ</v>
      </c>
      <c r="B63121" s="442">
        <v>29054</v>
      </c>
    </row>
    <row r="63122" spans="1:2" hidden="1">
      <c r="A63122" s="450" t="str">
        <f>списки!$C$47</f>
        <v>БАГВ</v>
      </c>
      <c r="B63122" s="442">
        <v>29055</v>
      </c>
    </row>
    <row r="63123" spans="1:2" hidden="1">
      <c r="A63123" s="450" t="str">
        <f>списки!$C$47</f>
        <v>БАГВ</v>
      </c>
      <c r="B63123" s="442">
        <v>29056</v>
      </c>
    </row>
    <row r="63124" spans="1:2" hidden="1">
      <c r="A63124" s="450" t="str">
        <f>списки!$C$47</f>
        <v>БАГВ</v>
      </c>
      <c r="B63124" s="442">
        <v>29057</v>
      </c>
    </row>
    <row r="63125" spans="1:2" hidden="1">
      <c r="A63125" s="450" t="str">
        <f>списки!$C$47</f>
        <v>БАГВ</v>
      </c>
      <c r="B63125" s="442">
        <v>29058</v>
      </c>
    </row>
    <row r="63126" spans="1:2" hidden="1">
      <c r="A63126" s="450" t="str">
        <f>списки!$C$47</f>
        <v>БАГВ</v>
      </c>
      <c r="B63126" s="442">
        <v>29059</v>
      </c>
    </row>
    <row r="63127" spans="1:2" hidden="1">
      <c r="A63127" s="450" t="str">
        <f>списки!$C$47</f>
        <v>БАГВ</v>
      </c>
      <c r="B63127" s="442">
        <v>29060</v>
      </c>
    </row>
    <row r="63128" spans="1:2" hidden="1">
      <c r="A63128" s="450" t="str">
        <f>списки!$C$47</f>
        <v>БАГВ</v>
      </c>
      <c r="B63128" s="442">
        <v>29061</v>
      </c>
    </row>
    <row r="63129" spans="1:2" hidden="1">
      <c r="A63129" s="450" t="str">
        <f>списки!$C$47</f>
        <v>БАГВ</v>
      </c>
      <c r="B63129" s="442">
        <v>29062</v>
      </c>
    </row>
    <row r="63130" spans="1:2" hidden="1">
      <c r="A63130" s="450" t="str">
        <f>списки!$C$47</f>
        <v>БАГВ</v>
      </c>
      <c r="B63130" s="442">
        <v>29063</v>
      </c>
    </row>
    <row r="63131" spans="1:2" hidden="1">
      <c r="A63131" s="450" t="str">
        <f>списки!$C$47</f>
        <v>БАГВ</v>
      </c>
      <c r="B63131" s="442">
        <v>29064</v>
      </c>
    </row>
    <row r="63132" spans="1:2" hidden="1">
      <c r="A63132" s="450" t="str">
        <f>списки!$C$47</f>
        <v>БАГВ</v>
      </c>
      <c r="B63132" s="442">
        <v>29065</v>
      </c>
    </row>
    <row r="63133" spans="1:2" hidden="1">
      <c r="A63133" s="450" t="str">
        <f>списки!$C$47</f>
        <v>БАГВ</v>
      </c>
      <c r="B63133" s="442">
        <v>29066</v>
      </c>
    </row>
    <row r="63134" spans="1:2" hidden="1">
      <c r="A63134" s="450" t="str">
        <f>списки!$C$47</f>
        <v>БАГВ</v>
      </c>
      <c r="B63134" s="442">
        <v>29067</v>
      </c>
    </row>
    <row r="63135" spans="1:2" hidden="1">
      <c r="A63135" s="450" t="str">
        <f>списки!$C$47</f>
        <v>БАГВ</v>
      </c>
      <c r="B63135" s="442">
        <v>29068</v>
      </c>
    </row>
    <row r="63136" spans="1:2" hidden="1">
      <c r="A63136" s="450" t="str">
        <f>списки!$C$47</f>
        <v>БАГВ</v>
      </c>
      <c r="B63136" s="442">
        <v>29069</v>
      </c>
    </row>
    <row r="63137" spans="1:2" hidden="1">
      <c r="A63137" s="450" t="str">
        <f>списки!$C$47</f>
        <v>БАГВ</v>
      </c>
      <c r="B63137" s="442">
        <v>29070</v>
      </c>
    </row>
    <row r="63138" spans="1:2" hidden="1">
      <c r="A63138" s="450" t="str">
        <f>списки!$C$47</f>
        <v>БАГВ</v>
      </c>
      <c r="B63138" s="442">
        <v>29071</v>
      </c>
    </row>
    <row r="63139" spans="1:2" hidden="1">
      <c r="A63139" s="450" t="str">
        <f>списки!$C$47</f>
        <v>БАГВ</v>
      </c>
      <c r="B63139" s="442">
        <v>29072</v>
      </c>
    </row>
    <row r="63140" spans="1:2" hidden="1">
      <c r="A63140" s="450" t="str">
        <f>списки!$C$47</f>
        <v>БАГВ</v>
      </c>
      <c r="B63140" s="442">
        <v>29073</v>
      </c>
    </row>
    <row r="63141" spans="1:2" hidden="1">
      <c r="A63141" s="450" t="str">
        <f>списки!$C$47</f>
        <v>БАГВ</v>
      </c>
      <c r="B63141" s="442">
        <v>29074</v>
      </c>
    </row>
    <row r="63142" spans="1:2" hidden="1">
      <c r="A63142" s="450" t="str">
        <f>списки!$C$47</f>
        <v>БАГВ</v>
      </c>
      <c r="B63142" s="442">
        <v>29075</v>
      </c>
    </row>
    <row r="63143" spans="1:2" hidden="1">
      <c r="A63143" s="450" t="str">
        <f>списки!$C$47</f>
        <v>БАГВ</v>
      </c>
      <c r="B63143" s="442">
        <v>29076</v>
      </c>
    </row>
    <row r="63144" spans="1:2" hidden="1">
      <c r="A63144" s="450" t="str">
        <f>списки!$C$47</f>
        <v>БАГВ</v>
      </c>
      <c r="B63144" s="442">
        <v>29077</v>
      </c>
    </row>
    <row r="63145" spans="1:2" hidden="1">
      <c r="A63145" s="450" t="str">
        <f>списки!$C$47</f>
        <v>БАГВ</v>
      </c>
      <c r="B63145" s="442">
        <v>29078</v>
      </c>
    </row>
    <row r="63146" spans="1:2" hidden="1">
      <c r="A63146" s="450" t="str">
        <f>списки!$C$47</f>
        <v>БАГВ</v>
      </c>
      <c r="B63146" s="442">
        <v>29079</v>
      </c>
    </row>
    <row r="63147" spans="1:2" hidden="1">
      <c r="A63147" s="450" t="str">
        <f>списки!$C$47</f>
        <v>БАГВ</v>
      </c>
      <c r="B63147" s="442">
        <v>29080</v>
      </c>
    </row>
    <row r="63148" spans="1:2" hidden="1">
      <c r="A63148" s="450" t="str">
        <f>списки!$C$47</f>
        <v>БАГВ</v>
      </c>
      <c r="B63148" s="442">
        <v>29081</v>
      </c>
    </row>
    <row r="63149" spans="1:2" hidden="1">
      <c r="A63149" s="450" t="str">
        <f>списки!$C$47</f>
        <v>БАГВ</v>
      </c>
      <c r="B63149" s="442">
        <v>29082</v>
      </c>
    </row>
    <row r="63150" spans="1:2" hidden="1">
      <c r="A63150" s="450" t="str">
        <f>списки!$C$47</f>
        <v>БАГВ</v>
      </c>
      <c r="B63150" s="442">
        <v>29083</v>
      </c>
    </row>
    <row r="63151" spans="1:2" hidden="1">
      <c r="A63151" s="450" t="str">
        <f>списки!$C$47</f>
        <v>БАГВ</v>
      </c>
      <c r="B63151" s="442">
        <v>29084</v>
      </c>
    </row>
    <row r="63152" spans="1:2" hidden="1">
      <c r="A63152" s="450" t="str">
        <f>списки!$C$47</f>
        <v>БАГВ</v>
      </c>
      <c r="B63152" s="442">
        <v>29085</v>
      </c>
    </row>
    <row r="63153" spans="1:2" hidden="1">
      <c r="A63153" s="450" t="str">
        <f>списки!$C$47</f>
        <v>БАГВ</v>
      </c>
      <c r="B63153" s="442">
        <v>29086</v>
      </c>
    </row>
    <row r="63154" spans="1:2" hidden="1">
      <c r="A63154" s="450" t="str">
        <f>списки!$C$47</f>
        <v>БАГВ</v>
      </c>
      <c r="B63154" s="442">
        <v>29087</v>
      </c>
    </row>
    <row r="63155" spans="1:2" hidden="1">
      <c r="A63155" s="450" t="str">
        <f>списки!$C$47</f>
        <v>БАГВ</v>
      </c>
      <c r="B63155" s="442">
        <v>29088</v>
      </c>
    </row>
    <row r="63156" spans="1:2" hidden="1">
      <c r="A63156" s="450" t="str">
        <f>списки!$C$47</f>
        <v>БАГВ</v>
      </c>
      <c r="B63156" s="442">
        <v>29089</v>
      </c>
    </row>
    <row r="63157" spans="1:2" hidden="1">
      <c r="A63157" s="450" t="str">
        <f>списки!$C$47</f>
        <v>БАГВ</v>
      </c>
      <c r="B63157" s="442">
        <v>29090</v>
      </c>
    </row>
    <row r="63158" spans="1:2" hidden="1">
      <c r="A63158" s="450" t="str">
        <f>списки!$C$47</f>
        <v>БАГВ</v>
      </c>
      <c r="B63158" s="442">
        <v>29091</v>
      </c>
    </row>
    <row r="63159" spans="1:2" hidden="1">
      <c r="A63159" s="450" t="str">
        <f>списки!$C$47</f>
        <v>БАГВ</v>
      </c>
      <c r="B63159" s="442">
        <v>29092</v>
      </c>
    </row>
    <row r="63160" spans="1:2" hidden="1">
      <c r="A63160" s="450" t="str">
        <f>списки!$C$47</f>
        <v>БАГВ</v>
      </c>
      <c r="B63160" s="442">
        <v>29093</v>
      </c>
    </row>
    <row r="63161" spans="1:2" hidden="1">
      <c r="A63161" s="450" t="str">
        <f>списки!$C$47</f>
        <v>БАГВ</v>
      </c>
      <c r="B63161" s="442">
        <v>29094</v>
      </c>
    </row>
    <row r="63162" spans="1:2" hidden="1">
      <c r="A63162" s="450" t="str">
        <f>списки!$C$47</f>
        <v>БАГВ</v>
      </c>
      <c r="B63162" s="442">
        <v>29095</v>
      </c>
    </row>
    <row r="63163" spans="1:2" hidden="1">
      <c r="A63163" s="450" t="str">
        <f>списки!$C$47</f>
        <v>БАГВ</v>
      </c>
      <c r="B63163" s="442">
        <v>29096</v>
      </c>
    </row>
    <row r="63164" spans="1:2" hidden="1">
      <c r="A63164" s="450" t="str">
        <f>списки!$C$47</f>
        <v>БАГВ</v>
      </c>
      <c r="B63164" s="442">
        <v>29097</v>
      </c>
    </row>
    <row r="63165" spans="1:2" hidden="1">
      <c r="A63165" s="450" t="str">
        <f>списки!$C$47</f>
        <v>БАГВ</v>
      </c>
      <c r="B63165" s="442">
        <v>29098</v>
      </c>
    </row>
    <row r="63166" spans="1:2" hidden="1">
      <c r="A63166" s="450" t="str">
        <f>списки!$C$47</f>
        <v>БАГВ</v>
      </c>
      <c r="B63166" s="442">
        <v>29099</v>
      </c>
    </row>
    <row r="63167" spans="1:2" hidden="1">
      <c r="A63167" s="450" t="str">
        <f>списки!$C$47</f>
        <v>БАГВ</v>
      </c>
      <c r="B63167" s="442">
        <v>29100</v>
      </c>
    </row>
    <row r="63168" spans="1:2" hidden="1">
      <c r="A63168" s="450" t="str">
        <f>списки!$C$47</f>
        <v>БАГВ</v>
      </c>
      <c r="B63168" s="442">
        <v>29101</v>
      </c>
    </row>
    <row r="63169" spans="1:2" hidden="1">
      <c r="A63169" s="450" t="str">
        <f>списки!$C$47</f>
        <v>БАГВ</v>
      </c>
      <c r="B63169" s="442">
        <v>29102</v>
      </c>
    </row>
    <row r="63170" spans="1:2" hidden="1">
      <c r="A63170" s="450" t="str">
        <f>списки!$C$47</f>
        <v>БАГВ</v>
      </c>
      <c r="B63170" s="442">
        <v>29103</v>
      </c>
    </row>
    <row r="63171" spans="1:2" hidden="1">
      <c r="A63171" s="450" t="str">
        <f>списки!$C$47</f>
        <v>БАГВ</v>
      </c>
      <c r="B63171" s="442">
        <v>29104</v>
      </c>
    </row>
    <row r="63172" spans="1:2" hidden="1">
      <c r="A63172" s="450" t="str">
        <f>списки!$C$47</f>
        <v>БАГВ</v>
      </c>
      <c r="B63172" s="442">
        <v>29105</v>
      </c>
    </row>
    <row r="63173" spans="1:2" hidden="1">
      <c r="A63173" s="450" t="str">
        <f>списки!$C$47</f>
        <v>БАГВ</v>
      </c>
      <c r="B63173" s="442">
        <v>29106</v>
      </c>
    </row>
    <row r="63174" spans="1:2" hidden="1">
      <c r="A63174" s="450" t="str">
        <f>списки!$C$47</f>
        <v>БАГВ</v>
      </c>
      <c r="B63174" s="442">
        <v>29107</v>
      </c>
    </row>
    <row r="63175" spans="1:2" hidden="1">
      <c r="A63175" s="450" t="str">
        <f>списки!$C$47</f>
        <v>БАГВ</v>
      </c>
      <c r="B63175" s="442">
        <v>29108</v>
      </c>
    </row>
    <row r="63176" spans="1:2" hidden="1">
      <c r="A63176" s="450" t="str">
        <f>списки!$C$47</f>
        <v>БАГВ</v>
      </c>
      <c r="B63176" s="442">
        <v>29109</v>
      </c>
    </row>
    <row r="63177" spans="1:2" hidden="1">
      <c r="A63177" s="450" t="str">
        <f>списки!$C$47</f>
        <v>БАГВ</v>
      </c>
      <c r="B63177" s="442">
        <v>29110</v>
      </c>
    </row>
    <row r="63178" spans="1:2" hidden="1">
      <c r="A63178" s="450" t="str">
        <f>списки!$C$47</f>
        <v>БАГВ</v>
      </c>
      <c r="B63178" s="442">
        <v>29111</v>
      </c>
    </row>
    <row r="63179" spans="1:2" hidden="1">
      <c r="A63179" s="450" t="str">
        <f>списки!$C$47</f>
        <v>БАГВ</v>
      </c>
      <c r="B63179" s="442">
        <v>29112</v>
      </c>
    </row>
    <row r="63180" spans="1:2" hidden="1">
      <c r="A63180" s="450" t="str">
        <f>списки!$C$47</f>
        <v>БАГВ</v>
      </c>
      <c r="B63180" s="442">
        <v>29113</v>
      </c>
    </row>
    <row r="63181" spans="1:2" hidden="1">
      <c r="A63181" s="450" t="str">
        <f>списки!$C$47</f>
        <v>БАГВ</v>
      </c>
      <c r="B63181" s="442">
        <v>29114</v>
      </c>
    </row>
    <row r="63182" spans="1:2" hidden="1">
      <c r="A63182" s="450" t="str">
        <f>списки!$C$47</f>
        <v>БАГВ</v>
      </c>
      <c r="B63182" s="442">
        <v>29115</v>
      </c>
    </row>
    <row r="63183" spans="1:2" hidden="1">
      <c r="A63183" s="450" t="str">
        <f>списки!$C$47</f>
        <v>БАГВ</v>
      </c>
      <c r="B63183" s="442">
        <v>29116</v>
      </c>
    </row>
    <row r="63184" spans="1:2" hidden="1">
      <c r="A63184" s="450" t="str">
        <f>списки!$C$47</f>
        <v>БАГВ</v>
      </c>
      <c r="B63184" s="442">
        <v>29117</v>
      </c>
    </row>
    <row r="63185" spans="1:2" hidden="1">
      <c r="A63185" s="450" t="str">
        <f>списки!$C$47</f>
        <v>БАГВ</v>
      </c>
      <c r="B63185" s="442">
        <v>29118</v>
      </c>
    </row>
    <row r="63186" spans="1:2" hidden="1">
      <c r="A63186" s="450" t="str">
        <f>списки!$C$47</f>
        <v>БАГВ</v>
      </c>
      <c r="B63186" s="442">
        <v>29119</v>
      </c>
    </row>
    <row r="63187" spans="1:2" hidden="1">
      <c r="A63187" s="450" t="str">
        <f>списки!$C$47</f>
        <v>БАГВ</v>
      </c>
      <c r="B63187" s="442">
        <v>29120</v>
      </c>
    </row>
    <row r="63188" spans="1:2" hidden="1">
      <c r="A63188" s="450" t="str">
        <f>списки!$C$47</f>
        <v>БАГВ</v>
      </c>
      <c r="B63188" s="442">
        <v>29121</v>
      </c>
    </row>
    <row r="63189" spans="1:2" hidden="1">
      <c r="A63189" s="450" t="str">
        <f>списки!$C$47</f>
        <v>БАГВ</v>
      </c>
      <c r="B63189" s="442">
        <v>29122</v>
      </c>
    </row>
    <row r="63190" spans="1:2" hidden="1">
      <c r="A63190" s="450" t="str">
        <f>списки!$C$47</f>
        <v>БАГВ</v>
      </c>
      <c r="B63190" s="442">
        <v>29123</v>
      </c>
    </row>
    <row r="63191" spans="1:2" hidden="1">
      <c r="A63191" s="450" t="str">
        <f>списки!$C$47</f>
        <v>БАГВ</v>
      </c>
      <c r="B63191" s="442">
        <v>29124</v>
      </c>
    </row>
    <row r="63192" spans="1:2" hidden="1">
      <c r="A63192" s="450" t="str">
        <f>списки!$C$47</f>
        <v>БАГВ</v>
      </c>
      <c r="B63192" s="442">
        <v>29125</v>
      </c>
    </row>
    <row r="63193" spans="1:2" hidden="1">
      <c r="A63193" s="450" t="str">
        <f>списки!$C$47</f>
        <v>БАГВ</v>
      </c>
      <c r="B63193" s="442">
        <v>29126</v>
      </c>
    </row>
    <row r="63194" spans="1:2" hidden="1">
      <c r="A63194" s="450" t="str">
        <f>списки!$C$47</f>
        <v>БАГВ</v>
      </c>
      <c r="B63194" s="442">
        <v>29127</v>
      </c>
    </row>
    <row r="63195" spans="1:2" hidden="1">
      <c r="A63195" s="450" t="str">
        <f>списки!$C$47</f>
        <v>БАГВ</v>
      </c>
      <c r="B63195" s="442">
        <v>29128</v>
      </c>
    </row>
    <row r="63196" spans="1:2" hidden="1">
      <c r="A63196" s="450" t="str">
        <f>списки!$C$47</f>
        <v>БАГВ</v>
      </c>
      <c r="B63196" s="442">
        <v>29129</v>
      </c>
    </row>
    <row r="63197" spans="1:2" hidden="1">
      <c r="A63197" s="450" t="str">
        <f>списки!$C$47</f>
        <v>БАГВ</v>
      </c>
      <c r="B63197" s="442">
        <v>29130</v>
      </c>
    </row>
    <row r="63198" spans="1:2" hidden="1">
      <c r="A63198" s="450" t="str">
        <f>списки!$C$47</f>
        <v>БАГВ</v>
      </c>
      <c r="B63198" s="442">
        <v>29131</v>
      </c>
    </row>
    <row r="63199" spans="1:2" hidden="1">
      <c r="A63199" s="450" t="str">
        <f>списки!$C$47</f>
        <v>БАГВ</v>
      </c>
      <c r="B63199" s="442">
        <v>29132</v>
      </c>
    </row>
    <row r="63200" spans="1:2" hidden="1">
      <c r="A63200" s="450" t="str">
        <f>списки!$C$47</f>
        <v>БАГВ</v>
      </c>
      <c r="B63200" s="442">
        <v>29133</v>
      </c>
    </row>
    <row r="63201" spans="1:2" hidden="1">
      <c r="A63201" s="450" t="str">
        <f>списки!$C$47</f>
        <v>БАГВ</v>
      </c>
      <c r="B63201" s="442">
        <v>29134</v>
      </c>
    </row>
    <row r="63202" spans="1:2" hidden="1">
      <c r="A63202" s="450" t="str">
        <f>списки!$C$47</f>
        <v>БАГВ</v>
      </c>
      <c r="B63202" s="442">
        <v>29135</v>
      </c>
    </row>
    <row r="63203" spans="1:2" hidden="1">
      <c r="A63203" s="450" t="str">
        <f>списки!$C$47</f>
        <v>БАГВ</v>
      </c>
      <c r="B63203" s="442">
        <v>29136</v>
      </c>
    </row>
    <row r="63204" spans="1:2" hidden="1">
      <c r="A63204" s="450" t="str">
        <f>списки!$C$47</f>
        <v>БАГВ</v>
      </c>
      <c r="B63204" s="442">
        <v>29137</v>
      </c>
    </row>
    <row r="63205" spans="1:2" hidden="1">
      <c r="A63205" s="450" t="str">
        <f>списки!$C$47</f>
        <v>БАГВ</v>
      </c>
      <c r="B63205" s="442">
        <v>29138</v>
      </c>
    </row>
    <row r="63206" spans="1:2" hidden="1">
      <c r="A63206" s="450" t="str">
        <f>списки!$C$47</f>
        <v>БАГВ</v>
      </c>
      <c r="B63206" s="442">
        <v>29139</v>
      </c>
    </row>
    <row r="63207" spans="1:2" hidden="1">
      <c r="A63207" s="450" t="str">
        <f>списки!$C$47</f>
        <v>БАГВ</v>
      </c>
      <c r="B63207" s="442">
        <v>29140</v>
      </c>
    </row>
    <row r="63208" spans="1:2" hidden="1">
      <c r="A63208" s="450" t="str">
        <f>списки!$C$47</f>
        <v>БАГВ</v>
      </c>
      <c r="B63208" s="442">
        <v>29141</v>
      </c>
    </row>
    <row r="63209" spans="1:2" hidden="1">
      <c r="A63209" s="450" t="str">
        <f>списки!$C$47</f>
        <v>БАГВ</v>
      </c>
      <c r="B63209" s="442">
        <v>29142</v>
      </c>
    </row>
    <row r="63210" spans="1:2" hidden="1">
      <c r="A63210" s="450" t="str">
        <f>списки!$C$47</f>
        <v>БАГВ</v>
      </c>
      <c r="B63210" s="442">
        <v>29143</v>
      </c>
    </row>
    <row r="63211" spans="1:2" hidden="1">
      <c r="A63211" s="450" t="str">
        <f>списки!$C$47</f>
        <v>БАГВ</v>
      </c>
      <c r="B63211" s="442">
        <v>29144</v>
      </c>
    </row>
    <row r="63212" spans="1:2" hidden="1">
      <c r="A63212" s="450" t="str">
        <f>списки!$C$47</f>
        <v>БАГВ</v>
      </c>
      <c r="B63212" s="442">
        <v>29145</v>
      </c>
    </row>
    <row r="63213" spans="1:2" hidden="1">
      <c r="A63213" s="450" t="str">
        <f>списки!$C$47</f>
        <v>БАГВ</v>
      </c>
      <c r="B63213" s="442">
        <v>29146</v>
      </c>
    </row>
    <row r="63214" spans="1:2" hidden="1">
      <c r="A63214" s="450" t="str">
        <f>списки!$C$47</f>
        <v>БАГВ</v>
      </c>
      <c r="B63214" s="442">
        <v>29147</v>
      </c>
    </row>
    <row r="63215" spans="1:2" hidden="1">
      <c r="A63215" s="450" t="str">
        <f>списки!$C$47</f>
        <v>БАГВ</v>
      </c>
      <c r="B63215" s="442">
        <v>29148</v>
      </c>
    </row>
    <row r="63216" spans="1:2" hidden="1">
      <c r="A63216" s="450" t="str">
        <f>списки!$C$47</f>
        <v>БАГВ</v>
      </c>
      <c r="B63216" s="442">
        <v>29149</v>
      </c>
    </row>
    <row r="63217" spans="1:2" hidden="1">
      <c r="A63217" s="450" t="str">
        <f>списки!$C$47</f>
        <v>БАГВ</v>
      </c>
      <c r="B63217" s="442">
        <v>29150</v>
      </c>
    </row>
    <row r="63218" spans="1:2" hidden="1">
      <c r="A63218" s="450" t="str">
        <f>списки!$C$47</f>
        <v>БАГВ</v>
      </c>
      <c r="B63218" s="442">
        <v>29151</v>
      </c>
    </row>
    <row r="63219" spans="1:2" hidden="1">
      <c r="A63219" s="450" t="str">
        <f>списки!$C$47</f>
        <v>БАГВ</v>
      </c>
      <c r="B63219" s="442">
        <v>29152</v>
      </c>
    </row>
    <row r="63220" spans="1:2" hidden="1">
      <c r="A63220" s="450" t="str">
        <f>списки!$C$47</f>
        <v>БАГВ</v>
      </c>
      <c r="B63220" s="442">
        <v>29153</v>
      </c>
    </row>
    <row r="63221" spans="1:2" hidden="1">
      <c r="A63221" s="450" t="str">
        <f>списки!$C$47</f>
        <v>БАГВ</v>
      </c>
      <c r="B63221" s="442">
        <v>29154</v>
      </c>
    </row>
    <row r="63222" spans="1:2" hidden="1">
      <c r="A63222" s="450" t="str">
        <f>списки!$C$47</f>
        <v>БАГВ</v>
      </c>
      <c r="B63222" s="442">
        <v>29155</v>
      </c>
    </row>
    <row r="63223" spans="1:2" hidden="1">
      <c r="A63223" s="450" t="str">
        <f>списки!$C$47</f>
        <v>БАГВ</v>
      </c>
      <c r="B63223" s="442">
        <v>29156</v>
      </c>
    </row>
    <row r="63224" spans="1:2" hidden="1">
      <c r="A63224" s="450" t="str">
        <f>списки!$C$47</f>
        <v>БАГВ</v>
      </c>
      <c r="B63224" s="442">
        <v>29157</v>
      </c>
    </row>
    <row r="63225" spans="1:2" hidden="1">
      <c r="A63225" s="450" t="str">
        <f>списки!$C$47</f>
        <v>БАГВ</v>
      </c>
      <c r="B63225" s="442">
        <v>29158</v>
      </c>
    </row>
    <row r="63226" spans="1:2" hidden="1">
      <c r="A63226" s="450" t="str">
        <f>списки!$C$47</f>
        <v>БАГВ</v>
      </c>
      <c r="B63226" s="442">
        <v>29159</v>
      </c>
    </row>
    <row r="63227" spans="1:2" hidden="1">
      <c r="A63227" s="450" t="str">
        <f>списки!$C$47</f>
        <v>БАГВ</v>
      </c>
      <c r="B63227" s="442">
        <v>29160</v>
      </c>
    </row>
    <row r="63228" spans="1:2" hidden="1">
      <c r="A63228" s="450" t="str">
        <f>списки!$C$47</f>
        <v>БАГВ</v>
      </c>
      <c r="B63228" s="442">
        <v>29161</v>
      </c>
    </row>
    <row r="63229" spans="1:2" hidden="1">
      <c r="A63229" s="450" t="str">
        <f>списки!$C$47</f>
        <v>БАГВ</v>
      </c>
      <c r="B63229" s="442">
        <v>29162</v>
      </c>
    </row>
    <row r="63230" spans="1:2" hidden="1">
      <c r="A63230" s="450" t="str">
        <f>списки!$C$47</f>
        <v>БАГВ</v>
      </c>
      <c r="B63230" s="442">
        <v>29163</v>
      </c>
    </row>
    <row r="63231" spans="1:2" hidden="1">
      <c r="A63231" s="450" t="str">
        <f>списки!$C$47</f>
        <v>БАГВ</v>
      </c>
      <c r="B63231" s="442">
        <v>29164</v>
      </c>
    </row>
    <row r="63232" spans="1:2" hidden="1">
      <c r="A63232" s="450" t="str">
        <f>списки!$C$47</f>
        <v>БАГВ</v>
      </c>
      <c r="B63232" s="442">
        <v>29165</v>
      </c>
    </row>
    <row r="63233" spans="1:2" hidden="1">
      <c r="A63233" s="450" t="str">
        <f>списки!$C$47</f>
        <v>БАГВ</v>
      </c>
      <c r="B63233" s="442">
        <v>29166</v>
      </c>
    </row>
    <row r="63234" spans="1:2" hidden="1">
      <c r="A63234" s="450" t="str">
        <f>списки!$C$47</f>
        <v>БАГВ</v>
      </c>
      <c r="B63234" s="442">
        <v>29167</v>
      </c>
    </row>
    <row r="63235" spans="1:2" hidden="1">
      <c r="A63235" s="450" t="str">
        <f>списки!$C$47</f>
        <v>БАГВ</v>
      </c>
      <c r="B63235" s="442">
        <v>29168</v>
      </c>
    </row>
    <row r="63236" spans="1:2" hidden="1">
      <c r="A63236" s="450" t="str">
        <f>списки!$C$47</f>
        <v>БАГВ</v>
      </c>
      <c r="B63236" s="442">
        <v>29169</v>
      </c>
    </row>
    <row r="63237" spans="1:2" hidden="1">
      <c r="A63237" s="450" t="str">
        <f>списки!$C$47</f>
        <v>БАГВ</v>
      </c>
      <c r="B63237" s="442">
        <v>29170</v>
      </c>
    </row>
    <row r="63238" spans="1:2" hidden="1">
      <c r="A63238" s="450" t="str">
        <f>списки!$C$47</f>
        <v>БАГВ</v>
      </c>
      <c r="B63238" s="442">
        <v>29171</v>
      </c>
    </row>
    <row r="63239" spans="1:2" hidden="1">
      <c r="A63239" s="450" t="str">
        <f>списки!$C$47</f>
        <v>БАГВ</v>
      </c>
      <c r="B63239" s="442">
        <v>29172</v>
      </c>
    </row>
    <row r="63240" spans="1:2" hidden="1">
      <c r="A63240" s="450" t="str">
        <f>списки!$C$47</f>
        <v>БАГВ</v>
      </c>
      <c r="B63240" s="442">
        <v>29173</v>
      </c>
    </row>
    <row r="63241" spans="1:2" hidden="1">
      <c r="A63241" s="450" t="str">
        <f>списки!$C$47</f>
        <v>БАГВ</v>
      </c>
      <c r="B63241" s="442">
        <v>29174</v>
      </c>
    </row>
    <row r="63242" spans="1:2" hidden="1">
      <c r="A63242" s="450" t="str">
        <f>списки!$C$47</f>
        <v>БАГВ</v>
      </c>
      <c r="B63242" s="442">
        <v>29175</v>
      </c>
    </row>
    <row r="63243" spans="1:2" hidden="1">
      <c r="A63243" s="450" t="str">
        <f>списки!$C$47</f>
        <v>БАГВ</v>
      </c>
      <c r="B63243" s="442">
        <v>29176</v>
      </c>
    </row>
    <row r="63244" spans="1:2" hidden="1">
      <c r="A63244" s="450" t="str">
        <f>списки!$C$47</f>
        <v>БАГВ</v>
      </c>
      <c r="B63244" s="442">
        <v>29177</v>
      </c>
    </row>
    <row r="63245" spans="1:2" hidden="1">
      <c r="A63245" s="450" t="str">
        <f>списки!$C$47</f>
        <v>БАГВ</v>
      </c>
      <c r="B63245" s="442">
        <v>29178</v>
      </c>
    </row>
    <row r="63246" spans="1:2" hidden="1">
      <c r="A63246" s="450" t="str">
        <f>списки!$C$47</f>
        <v>БАГВ</v>
      </c>
      <c r="B63246" s="442">
        <v>29179</v>
      </c>
    </row>
    <row r="63247" spans="1:2" hidden="1">
      <c r="A63247" s="450" t="str">
        <f>списки!$C$47</f>
        <v>БАГВ</v>
      </c>
      <c r="B63247" s="442">
        <v>29180</v>
      </c>
    </row>
    <row r="63248" spans="1:2" hidden="1">
      <c r="A63248" s="450" t="str">
        <f>списки!$C$47</f>
        <v>БАГВ</v>
      </c>
      <c r="B63248" s="442">
        <v>29181</v>
      </c>
    </row>
    <row r="63249" spans="1:2" hidden="1">
      <c r="A63249" s="450" t="str">
        <f>списки!$C$47</f>
        <v>БАГВ</v>
      </c>
      <c r="B63249" s="442">
        <v>29182</v>
      </c>
    </row>
    <row r="63250" spans="1:2" hidden="1">
      <c r="A63250" s="450" t="str">
        <f>списки!$C$47</f>
        <v>БАГВ</v>
      </c>
      <c r="B63250" s="442">
        <v>29183</v>
      </c>
    </row>
    <row r="63251" spans="1:2" hidden="1">
      <c r="A63251" s="450" t="str">
        <f>списки!$C$47</f>
        <v>БАГВ</v>
      </c>
      <c r="B63251" s="442">
        <v>29184</v>
      </c>
    </row>
    <row r="63252" spans="1:2" hidden="1">
      <c r="A63252" s="450" t="str">
        <f>списки!$C$47</f>
        <v>БАГВ</v>
      </c>
      <c r="B63252" s="442">
        <v>29185</v>
      </c>
    </row>
    <row r="63253" spans="1:2" hidden="1">
      <c r="A63253" s="450" t="str">
        <f>списки!$C$47</f>
        <v>БАГВ</v>
      </c>
      <c r="B63253" s="442">
        <v>29186</v>
      </c>
    </row>
    <row r="63254" spans="1:2" hidden="1">
      <c r="A63254" s="450" t="str">
        <f>списки!$C$47</f>
        <v>БАГВ</v>
      </c>
      <c r="B63254" s="442">
        <v>29187</v>
      </c>
    </row>
    <row r="63255" spans="1:2" hidden="1">
      <c r="A63255" s="450" t="str">
        <f>списки!$C$47</f>
        <v>БАГВ</v>
      </c>
      <c r="B63255" s="442">
        <v>29188</v>
      </c>
    </row>
    <row r="63256" spans="1:2" hidden="1">
      <c r="A63256" s="450" t="str">
        <f>списки!$C$47</f>
        <v>БАГВ</v>
      </c>
      <c r="B63256" s="442">
        <v>29189</v>
      </c>
    </row>
    <row r="63257" spans="1:2" hidden="1">
      <c r="A63257" s="450" t="str">
        <f>списки!$C$47</f>
        <v>БАГВ</v>
      </c>
      <c r="B63257" s="442">
        <v>29190</v>
      </c>
    </row>
    <row r="63258" spans="1:2" hidden="1">
      <c r="A63258" s="450" t="str">
        <f>списки!$C$47</f>
        <v>БАГВ</v>
      </c>
      <c r="B63258" s="442">
        <v>29191</v>
      </c>
    </row>
    <row r="63259" spans="1:2" hidden="1">
      <c r="A63259" s="450" t="str">
        <f>списки!$C$47</f>
        <v>БАГВ</v>
      </c>
      <c r="B63259" s="442">
        <v>29192</v>
      </c>
    </row>
    <row r="63260" spans="1:2" hidden="1">
      <c r="A63260" s="450" t="str">
        <f>списки!$C$47</f>
        <v>БАГВ</v>
      </c>
      <c r="B63260" s="442">
        <v>29193</v>
      </c>
    </row>
    <row r="63261" spans="1:2" hidden="1">
      <c r="A63261" s="450" t="str">
        <f>списки!$C$47</f>
        <v>БАГВ</v>
      </c>
      <c r="B63261" s="442">
        <v>29194</v>
      </c>
    </row>
    <row r="63262" spans="1:2" hidden="1">
      <c r="A63262" s="450" t="str">
        <f>списки!$C$47</f>
        <v>БАГВ</v>
      </c>
      <c r="B63262" s="442">
        <v>29195</v>
      </c>
    </row>
    <row r="63263" spans="1:2" hidden="1">
      <c r="A63263" s="450" t="str">
        <f>списки!$C$47</f>
        <v>БАГВ</v>
      </c>
      <c r="B63263" s="442">
        <v>29196</v>
      </c>
    </row>
    <row r="63264" spans="1:2" hidden="1">
      <c r="A63264" s="450" t="str">
        <f>списки!$C$47</f>
        <v>БАГВ</v>
      </c>
      <c r="B63264" s="442">
        <v>29197</v>
      </c>
    </row>
    <row r="63265" spans="1:2" hidden="1">
      <c r="A63265" s="450" t="str">
        <f>списки!$C$47</f>
        <v>БАГВ</v>
      </c>
      <c r="B63265" s="442">
        <v>29198</v>
      </c>
    </row>
    <row r="63266" spans="1:2" hidden="1">
      <c r="A63266" s="450" t="str">
        <f>списки!$C$47</f>
        <v>БАГВ</v>
      </c>
      <c r="B63266" s="442">
        <v>29199</v>
      </c>
    </row>
    <row r="63267" spans="1:2" hidden="1">
      <c r="A63267" s="450" t="str">
        <f>списки!$C$47</f>
        <v>БАГВ</v>
      </c>
      <c r="B63267" s="442">
        <v>29200</v>
      </c>
    </row>
    <row r="63268" spans="1:2" hidden="1">
      <c r="A63268" s="450" t="str">
        <f>списки!$C$47</f>
        <v>БАГВ</v>
      </c>
      <c r="B63268" s="442">
        <v>29201</v>
      </c>
    </row>
    <row r="63269" spans="1:2" hidden="1">
      <c r="A63269" s="450" t="str">
        <f>списки!$C$47</f>
        <v>БАГВ</v>
      </c>
      <c r="B63269" s="442">
        <v>29202</v>
      </c>
    </row>
    <row r="63270" spans="1:2" hidden="1">
      <c r="A63270" s="450" t="str">
        <f>списки!$C$47</f>
        <v>БАГВ</v>
      </c>
      <c r="B63270" s="442">
        <v>29203</v>
      </c>
    </row>
    <row r="63271" spans="1:2" hidden="1">
      <c r="A63271" s="450" t="str">
        <f>списки!$C$47</f>
        <v>БАГВ</v>
      </c>
      <c r="B63271" s="442">
        <v>29204</v>
      </c>
    </row>
    <row r="63272" spans="1:2" hidden="1">
      <c r="A63272" s="450" t="str">
        <f>списки!$C$47</f>
        <v>БАГВ</v>
      </c>
      <c r="B63272" s="442">
        <v>29205</v>
      </c>
    </row>
    <row r="63273" spans="1:2" hidden="1">
      <c r="A63273" s="450" t="str">
        <f>списки!$C$47</f>
        <v>БАГВ</v>
      </c>
      <c r="B63273" s="442">
        <v>29206</v>
      </c>
    </row>
    <row r="63274" spans="1:2" hidden="1">
      <c r="A63274" s="450" t="str">
        <f>списки!$C$47</f>
        <v>БАГВ</v>
      </c>
      <c r="B63274" s="442">
        <v>29207</v>
      </c>
    </row>
    <row r="63275" spans="1:2" hidden="1">
      <c r="A63275" s="450" t="str">
        <f>списки!$C$47</f>
        <v>БАГВ</v>
      </c>
      <c r="B63275" s="442">
        <v>29208</v>
      </c>
    </row>
    <row r="63276" spans="1:2" hidden="1">
      <c r="A63276" s="450" t="str">
        <f>списки!$C$47</f>
        <v>БАГВ</v>
      </c>
      <c r="B63276" s="442">
        <v>29209</v>
      </c>
    </row>
    <row r="63277" spans="1:2" hidden="1">
      <c r="A63277" s="450" t="str">
        <f>списки!$C$47</f>
        <v>БАГВ</v>
      </c>
      <c r="B63277" s="442">
        <v>29210</v>
      </c>
    </row>
    <row r="63278" spans="1:2" hidden="1">
      <c r="A63278" s="450" t="str">
        <f>списки!$C$47</f>
        <v>БАГВ</v>
      </c>
      <c r="B63278" s="442">
        <v>29211</v>
      </c>
    </row>
    <row r="63279" spans="1:2" hidden="1">
      <c r="A63279" s="450" t="str">
        <f>списки!$C$47</f>
        <v>БАГВ</v>
      </c>
      <c r="B63279" s="442">
        <v>29212</v>
      </c>
    </row>
    <row r="63280" spans="1:2" hidden="1">
      <c r="A63280" s="450" t="str">
        <f>списки!$C$47</f>
        <v>БАГВ</v>
      </c>
      <c r="B63280" s="442">
        <v>29213</v>
      </c>
    </row>
    <row r="63281" spans="1:2" hidden="1">
      <c r="A63281" s="450" t="str">
        <f>списки!$C$47</f>
        <v>БАГВ</v>
      </c>
      <c r="B63281" s="442">
        <v>29214</v>
      </c>
    </row>
    <row r="63282" spans="1:2" hidden="1">
      <c r="A63282" s="450" t="str">
        <f>списки!$C$47</f>
        <v>БАГВ</v>
      </c>
      <c r="B63282" s="442">
        <v>29215</v>
      </c>
    </row>
    <row r="63283" spans="1:2" hidden="1">
      <c r="A63283" s="450" t="str">
        <f>списки!$C$47</f>
        <v>БАГВ</v>
      </c>
      <c r="B63283" s="442">
        <v>29216</v>
      </c>
    </row>
    <row r="63284" spans="1:2" hidden="1">
      <c r="A63284" s="450" t="str">
        <f>списки!$C$47</f>
        <v>БАГВ</v>
      </c>
      <c r="B63284" s="442">
        <v>29217</v>
      </c>
    </row>
    <row r="63285" spans="1:2" hidden="1">
      <c r="A63285" s="450" t="str">
        <f>списки!$C$47</f>
        <v>БАГВ</v>
      </c>
      <c r="B63285" s="442">
        <v>29218</v>
      </c>
    </row>
    <row r="63286" spans="1:2" hidden="1">
      <c r="A63286" s="450" t="str">
        <f>списки!$C$47</f>
        <v>БАГВ</v>
      </c>
      <c r="B63286" s="442">
        <v>29219</v>
      </c>
    </row>
    <row r="63287" spans="1:2" hidden="1">
      <c r="A63287" s="450" t="str">
        <f>списки!$C$47</f>
        <v>БАГВ</v>
      </c>
      <c r="B63287" s="442">
        <v>29220</v>
      </c>
    </row>
    <row r="63288" spans="1:2" hidden="1">
      <c r="A63288" s="450" t="str">
        <f>списки!$C$47</f>
        <v>БАГВ</v>
      </c>
      <c r="B63288" s="442">
        <v>29221</v>
      </c>
    </row>
    <row r="63289" spans="1:2" hidden="1">
      <c r="A63289" s="450" t="str">
        <f>списки!$C$47</f>
        <v>БАГВ</v>
      </c>
      <c r="B63289" s="442">
        <v>29222</v>
      </c>
    </row>
    <row r="63290" spans="1:2" hidden="1">
      <c r="A63290" s="450" t="str">
        <f>списки!$C$47</f>
        <v>БАГВ</v>
      </c>
      <c r="B63290" s="442">
        <v>29223</v>
      </c>
    </row>
    <row r="63291" spans="1:2" hidden="1">
      <c r="A63291" s="450" t="str">
        <f>списки!$C$47</f>
        <v>БАГВ</v>
      </c>
      <c r="B63291" s="442">
        <v>29224</v>
      </c>
    </row>
    <row r="63292" spans="1:2" hidden="1">
      <c r="A63292" s="450" t="str">
        <f>списки!$C$47</f>
        <v>БАГВ</v>
      </c>
      <c r="B63292" s="442">
        <v>29225</v>
      </c>
    </row>
    <row r="63293" spans="1:2" hidden="1">
      <c r="A63293" s="450" t="str">
        <f>списки!$C$47</f>
        <v>БАГВ</v>
      </c>
      <c r="B63293" s="442">
        <v>29226</v>
      </c>
    </row>
    <row r="63294" spans="1:2" hidden="1">
      <c r="A63294" s="450" t="str">
        <f>списки!$C$47</f>
        <v>БАГВ</v>
      </c>
      <c r="B63294" s="442">
        <v>29227</v>
      </c>
    </row>
    <row r="63295" spans="1:2" hidden="1">
      <c r="A63295" s="450" t="str">
        <f>списки!$C$47</f>
        <v>БАГВ</v>
      </c>
      <c r="B63295" s="442">
        <v>29228</v>
      </c>
    </row>
    <row r="63296" spans="1:2" hidden="1">
      <c r="A63296" s="450" t="str">
        <f>списки!$C$47</f>
        <v>БАГВ</v>
      </c>
      <c r="B63296" s="442">
        <v>29229</v>
      </c>
    </row>
    <row r="63297" spans="1:2" hidden="1">
      <c r="A63297" s="450" t="str">
        <f>списки!$C$47</f>
        <v>БАГВ</v>
      </c>
      <c r="B63297" s="442">
        <v>29230</v>
      </c>
    </row>
    <row r="63298" spans="1:2" hidden="1">
      <c r="A63298" s="450" t="str">
        <f>списки!$C$47</f>
        <v>БАГВ</v>
      </c>
      <c r="B63298" s="442">
        <v>29231</v>
      </c>
    </row>
    <row r="63299" spans="1:2" hidden="1">
      <c r="A63299" s="450" t="str">
        <f>списки!$C$47</f>
        <v>БАГВ</v>
      </c>
      <c r="B63299" s="442">
        <v>29232</v>
      </c>
    </row>
    <row r="63300" spans="1:2" hidden="1">
      <c r="A63300" s="450" t="str">
        <f>списки!$C$47</f>
        <v>БАГВ</v>
      </c>
      <c r="B63300" s="442">
        <v>29233</v>
      </c>
    </row>
    <row r="63301" spans="1:2" hidden="1">
      <c r="A63301" s="450" t="str">
        <f>списки!$C$47</f>
        <v>БАГВ</v>
      </c>
      <c r="B63301" s="442">
        <v>29234</v>
      </c>
    </row>
    <row r="63302" spans="1:2" hidden="1">
      <c r="A63302" s="450" t="str">
        <f>списки!$C$47</f>
        <v>БАГВ</v>
      </c>
      <c r="B63302" s="442">
        <v>29235</v>
      </c>
    </row>
    <row r="63303" spans="1:2" hidden="1">
      <c r="A63303" s="450" t="str">
        <f>списки!$C$47</f>
        <v>БАГВ</v>
      </c>
      <c r="B63303" s="442">
        <v>29236</v>
      </c>
    </row>
    <row r="63304" spans="1:2" hidden="1">
      <c r="A63304" s="450" t="str">
        <f>списки!$C$47</f>
        <v>БАГВ</v>
      </c>
      <c r="B63304" s="442">
        <v>29237</v>
      </c>
    </row>
    <row r="63305" spans="1:2" hidden="1">
      <c r="A63305" s="450" t="str">
        <f>списки!$C$47</f>
        <v>БАГВ</v>
      </c>
      <c r="B63305" s="442">
        <v>29238</v>
      </c>
    </row>
    <row r="63306" spans="1:2" hidden="1">
      <c r="A63306" s="450" t="str">
        <f>списки!$C$47</f>
        <v>БАГВ</v>
      </c>
      <c r="B63306" s="442">
        <v>29239</v>
      </c>
    </row>
    <row r="63307" spans="1:2" hidden="1">
      <c r="A63307" s="450" t="str">
        <f>списки!$C$47</f>
        <v>БАГВ</v>
      </c>
      <c r="B63307" s="442">
        <v>29240</v>
      </c>
    </row>
    <row r="63308" spans="1:2" hidden="1">
      <c r="A63308" s="450" t="str">
        <f>списки!$C$47</f>
        <v>БАГВ</v>
      </c>
      <c r="B63308" s="442">
        <v>29241</v>
      </c>
    </row>
    <row r="63309" spans="1:2" hidden="1">
      <c r="A63309" s="450" t="str">
        <f>списки!$C$47</f>
        <v>БАГВ</v>
      </c>
      <c r="B63309" s="442">
        <v>29242</v>
      </c>
    </row>
    <row r="63310" spans="1:2" hidden="1">
      <c r="A63310" s="450" t="str">
        <f>списки!$C$47</f>
        <v>БАГВ</v>
      </c>
      <c r="B63310" s="442">
        <v>29243</v>
      </c>
    </row>
    <row r="63311" spans="1:2" hidden="1">
      <c r="A63311" s="450" t="str">
        <f>списки!$C$47</f>
        <v>БАГВ</v>
      </c>
      <c r="B63311" s="442">
        <v>29244</v>
      </c>
    </row>
    <row r="63312" spans="1:2" hidden="1">
      <c r="A63312" s="450" t="str">
        <f>списки!$C$47</f>
        <v>БАГВ</v>
      </c>
      <c r="B63312" s="442">
        <v>29245</v>
      </c>
    </row>
    <row r="63313" spans="1:2" hidden="1">
      <c r="A63313" s="450" t="str">
        <f>списки!$C$47</f>
        <v>БАГВ</v>
      </c>
      <c r="B63313" s="442">
        <v>29246</v>
      </c>
    </row>
    <row r="63314" spans="1:2" hidden="1">
      <c r="A63314" s="450" t="str">
        <f>списки!$C$47</f>
        <v>БАГВ</v>
      </c>
      <c r="B63314" s="442">
        <v>29247</v>
      </c>
    </row>
    <row r="63315" spans="1:2" hidden="1">
      <c r="A63315" s="450" t="str">
        <f>списки!$C$47</f>
        <v>БАГВ</v>
      </c>
      <c r="B63315" s="442">
        <v>29248</v>
      </c>
    </row>
    <row r="63316" spans="1:2" hidden="1">
      <c r="A63316" s="450" t="str">
        <f>списки!$C$47</f>
        <v>БАГВ</v>
      </c>
      <c r="B63316" s="442">
        <v>29249</v>
      </c>
    </row>
    <row r="63317" spans="1:2" hidden="1">
      <c r="A63317" s="450" t="str">
        <f>списки!$C$47</f>
        <v>БАГВ</v>
      </c>
      <c r="B63317" s="442">
        <v>29250</v>
      </c>
    </row>
    <row r="63318" spans="1:2" hidden="1">
      <c r="A63318" s="450" t="str">
        <f>списки!$C$47</f>
        <v>БАГВ</v>
      </c>
      <c r="B63318" s="442">
        <v>29251</v>
      </c>
    </row>
    <row r="63319" spans="1:2" hidden="1">
      <c r="A63319" s="450" t="str">
        <f>списки!$C$47</f>
        <v>БАГВ</v>
      </c>
      <c r="B63319" s="442">
        <v>29252</v>
      </c>
    </row>
    <row r="63320" spans="1:2" hidden="1">
      <c r="A63320" s="450" t="str">
        <f>списки!$C$47</f>
        <v>БАГВ</v>
      </c>
      <c r="B63320" s="442">
        <v>29253</v>
      </c>
    </row>
    <row r="63321" spans="1:2" hidden="1">
      <c r="A63321" s="450" t="str">
        <f>списки!$C$47</f>
        <v>БАГВ</v>
      </c>
      <c r="B63321" s="442">
        <v>29254</v>
      </c>
    </row>
    <row r="63322" spans="1:2" hidden="1">
      <c r="A63322" s="450" t="str">
        <f>списки!$C$47</f>
        <v>БАГВ</v>
      </c>
      <c r="B63322" s="442">
        <v>29255</v>
      </c>
    </row>
    <row r="63323" spans="1:2" hidden="1">
      <c r="A63323" s="450" t="str">
        <f>списки!$C$47</f>
        <v>БАГВ</v>
      </c>
      <c r="B63323" s="442">
        <v>29256</v>
      </c>
    </row>
    <row r="63324" spans="1:2" hidden="1">
      <c r="A63324" s="450" t="str">
        <f>списки!$C$47</f>
        <v>БАГВ</v>
      </c>
      <c r="B63324" s="442">
        <v>29257</v>
      </c>
    </row>
    <row r="63325" spans="1:2" hidden="1">
      <c r="A63325" s="450" t="str">
        <f>списки!$C$47</f>
        <v>БАГВ</v>
      </c>
      <c r="B63325" s="442">
        <v>29258</v>
      </c>
    </row>
    <row r="63326" spans="1:2" hidden="1">
      <c r="A63326" s="450" t="str">
        <f>списки!$C$47</f>
        <v>БАГВ</v>
      </c>
      <c r="B63326" s="442">
        <v>29259</v>
      </c>
    </row>
    <row r="63327" spans="1:2" hidden="1">
      <c r="A63327" s="450" t="str">
        <f>списки!$C$47</f>
        <v>БАГВ</v>
      </c>
      <c r="B63327" s="442">
        <v>29260</v>
      </c>
    </row>
    <row r="63328" spans="1:2" hidden="1">
      <c r="A63328" s="450" t="str">
        <f>списки!$C$47</f>
        <v>БАГВ</v>
      </c>
      <c r="B63328" s="442">
        <v>29261</v>
      </c>
    </row>
    <row r="63329" spans="1:2" hidden="1">
      <c r="A63329" s="450" t="str">
        <f>списки!$C$47</f>
        <v>БАГВ</v>
      </c>
      <c r="B63329" s="442">
        <v>29262</v>
      </c>
    </row>
    <row r="63330" spans="1:2" hidden="1">
      <c r="A63330" s="450" t="str">
        <f>списки!$C$47</f>
        <v>БАГВ</v>
      </c>
      <c r="B63330" s="442">
        <v>29263</v>
      </c>
    </row>
    <row r="63331" spans="1:2" hidden="1">
      <c r="A63331" s="450" t="str">
        <f>списки!$C$47</f>
        <v>БАГВ</v>
      </c>
      <c r="B63331" s="442">
        <v>29264</v>
      </c>
    </row>
    <row r="63332" spans="1:2" hidden="1">
      <c r="A63332" s="450" t="str">
        <f>списки!$C$47</f>
        <v>БАГВ</v>
      </c>
      <c r="B63332" s="442">
        <v>29265</v>
      </c>
    </row>
    <row r="63333" spans="1:2" hidden="1">
      <c r="A63333" s="450" t="str">
        <f>списки!$C$47</f>
        <v>БАГВ</v>
      </c>
      <c r="B63333" s="442">
        <v>29266</v>
      </c>
    </row>
    <row r="63334" spans="1:2" hidden="1">
      <c r="A63334" s="450" t="str">
        <f>списки!$C$47</f>
        <v>БАГВ</v>
      </c>
      <c r="B63334" s="442">
        <v>29267</v>
      </c>
    </row>
    <row r="63335" spans="1:2" hidden="1">
      <c r="A63335" s="450" t="str">
        <f>списки!$C$47</f>
        <v>БАГВ</v>
      </c>
      <c r="B63335" s="442">
        <v>29268</v>
      </c>
    </row>
    <row r="63336" spans="1:2" hidden="1">
      <c r="A63336" s="450" t="str">
        <f>списки!$C$47</f>
        <v>БАГВ</v>
      </c>
      <c r="B63336" s="442">
        <v>29269</v>
      </c>
    </row>
    <row r="63337" spans="1:2" hidden="1">
      <c r="A63337" s="450" t="str">
        <f>списки!$C$47</f>
        <v>БАГВ</v>
      </c>
      <c r="B63337" s="442">
        <v>29270</v>
      </c>
    </row>
    <row r="63338" spans="1:2" hidden="1">
      <c r="A63338" s="450" t="str">
        <f>списки!$C$47</f>
        <v>БАГВ</v>
      </c>
      <c r="B63338" s="442">
        <v>29271</v>
      </c>
    </row>
    <row r="63339" spans="1:2" hidden="1">
      <c r="A63339" s="450" t="str">
        <f>списки!$C$47</f>
        <v>БАГВ</v>
      </c>
      <c r="B63339" s="442">
        <v>29272</v>
      </c>
    </row>
    <row r="63340" spans="1:2" hidden="1">
      <c r="A63340" s="450" t="str">
        <f>списки!$C$47</f>
        <v>БАГВ</v>
      </c>
      <c r="B63340" s="442">
        <v>29273</v>
      </c>
    </row>
    <row r="63341" spans="1:2" hidden="1">
      <c r="A63341" s="450" t="str">
        <f>списки!$C$47</f>
        <v>БАГВ</v>
      </c>
      <c r="B63341" s="442">
        <v>29274</v>
      </c>
    </row>
    <row r="63342" spans="1:2" hidden="1">
      <c r="A63342" s="450" t="str">
        <f>списки!$C$47</f>
        <v>БАГВ</v>
      </c>
      <c r="B63342" s="442">
        <v>29275</v>
      </c>
    </row>
    <row r="63343" spans="1:2" hidden="1">
      <c r="A63343" s="450" t="str">
        <f>списки!$C$47</f>
        <v>БАГВ</v>
      </c>
      <c r="B63343" s="442">
        <v>29276</v>
      </c>
    </row>
    <row r="63344" spans="1:2" hidden="1">
      <c r="A63344" s="450" t="str">
        <f>списки!$C$47</f>
        <v>БАГВ</v>
      </c>
      <c r="B63344" s="442">
        <v>29277</v>
      </c>
    </row>
    <row r="63345" spans="1:2" hidden="1">
      <c r="A63345" s="450" t="str">
        <f>списки!$C$47</f>
        <v>БАГВ</v>
      </c>
      <c r="B63345" s="442">
        <v>29278</v>
      </c>
    </row>
    <row r="63346" spans="1:2" hidden="1">
      <c r="A63346" s="450" t="str">
        <f>списки!$C$47</f>
        <v>БАГВ</v>
      </c>
      <c r="B63346" s="442">
        <v>29279</v>
      </c>
    </row>
    <row r="63347" spans="1:2" hidden="1">
      <c r="A63347" s="450" t="str">
        <f>списки!$C$47</f>
        <v>БАГВ</v>
      </c>
      <c r="B63347" s="442">
        <v>29280</v>
      </c>
    </row>
    <row r="63348" spans="1:2" hidden="1">
      <c r="A63348" s="450" t="str">
        <f>списки!$C$47</f>
        <v>БАГВ</v>
      </c>
      <c r="B63348" s="442">
        <v>29281</v>
      </c>
    </row>
    <row r="63349" spans="1:2" hidden="1">
      <c r="A63349" s="450" t="str">
        <f>списки!$C$47</f>
        <v>БАГВ</v>
      </c>
      <c r="B63349" s="442">
        <v>29282</v>
      </c>
    </row>
    <row r="63350" spans="1:2" hidden="1">
      <c r="A63350" s="450" t="str">
        <f>списки!$C$47</f>
        <v>БАГВ</v>
      </c>
      <c r="B63350" s="442">
        <v>29283</v>
      </c>
    </row>
    <row r="63351" spans="1:2" hidden="1">
      <c r="A63351" s="450" t="str">
        <f>списки!$C$47</f>
        <v>БАГВ</v>
      </c>
      <c r="B63351" s="442">
        <v>29284</v>
      </c>
    </row>
    <row r="63352" spans="1:2" hidden="1">
      <c r="A63352" s="450" t="str">
        <f>списки!$C$47</f>
        <v>БАГВ</v>
      </c>
      <c r="B63352" s="442">
        <v>29285</v>
      </c>
    </row>
    <row r="63353" spans="1:2" hidden="1">
      <c r="A63353" s="450" t="str">
        <f>списки!$C$47</f>
        <v>БАГВ</v>
      </c>
      <c r="B63353" s="442">
        <v>29286</v>
      </c>
    </row>
    <row r="63354" spans="1:2" hidden="1">
      <c r="A63354" s="450" t="str">
        <f>списки!$C$47</f>
        <v>БАГВ</v>
      </c>
      <c r="B63354" s="442">
        <v>29287</v>
      </c>
    </row>
    <row r="63355" spans="1:2" hidden="1">
      <c r="A63355" s="450" t="str">
        <f>списки!$C$47</f>
        <v>БАГВ</v>
      </c>
      <c r="B63355" s="442">
        <v>29288</v>
      </c>
    </row>
    <row r="63356" spans="1:2" hidden="1">
      <c r="A63356" s="450" t="str">
        <f>списки!$C$47</f>
        <v>БАГВ</v>
      </c>
      <c r="B63356" s="442">
        <v>29289</v>
      </c>
    </row>
    <row r="63357" spans="1:2" hidden="1">
      <c r="A63357" s="450" t="str">
        <f>списки!$C$47</f>
        <v>БАГВ</v>
      </c>
      <c r="B63357" s="442">
        <v>29290</v>
      </c>
    </row>
    <row r="63358" spans="1:2" hidden="1">
      <c r="A63358" s="450" t="str">
        <f>списки!$C$47</f>
        <v>БАГВ</v>
      </c>
      <c r="B63358" s="442">
        <v>29291</v>
      </c>
    </row>
    <row r="63359" spans="1:2" hidden="1">
      <c r="A63359" s="450" t="str">
        <f>списки!$C$47</f>
        <v>БАГВ</v>
      </c>
      <c r="B63359" s="442">
        <v>29292</v>
      </c>
    </row>
    <row r="63360" spans="1:2" hidden="1">
      <c r="A63360" s="450" t="str">
        <f>списки!$C$47</f>
        <v>БАГВ</v>
      </c>
      <c r="B63360" s="442">
        <v>29293</v>
      </c>
    </row>
    <row r="63361" spans="1:2" hidden="1">
      <c r="A63361" s="450" t="str">
        <f>списки!$C$47</f>
        <v>БАГВ</v>
      </c>
      <c r="B63361" s="442">
        <v>29294</v>
      </c>
    </row>
    <row r="63362" spans="1:2" hidden="1">
      <c r="A63362" s="450" t="str">
        <f>списки!$C$47</f>
        <v>БАГВ</v>
      </c>
      <c r="B63362" s="442">
        <v>29295</v>
      </c>
    </row>
    <row r="63363" spans="1:2" hidden="1">
      <c r="A63363" s="450" t="str">
        <f>списки!$C$47</f>
        <v>БАГВ</v>
      </c>
      <c r="B63363" s="442">
        <v>29296</v>
      </c>
    </row>
    <row r="63364" spans="1:2" hidden="1">
      <c r="A63364" s="450" t="str">
        <f>списки!$C$47</f>
        <v>БАГВ</v>
      </c>
      <c r="B63364" s="442">
        <v>29297</v>
      </c>
    </row>
    <row r="63365" spans="1:2" hidden="1">
      <c r="A63365" s="450" t="str">
        <f>списки!$C$47</f>
        <v>БАГВ</v>
      </c>
      <c r="B63365" s="442">
        <v>29298</v>
      </c>
    </row>
    <row r="63366" spans="1:2" hidden="1">
      <c r="A63366" s="450" t="str">
        <f>списки!$C$47</f>
        <v>БАГВ</v>
      </c>
      <c r="B63366" s="442">
        <v>29299</v>
      </c>
    </row>
    <row r="63367" spans="1:2" hidden="1">
      <c r="A63367" s="450" t="str">
        <f>списки!$C$47</f>
        <v>БАГВ</v>
      </c>
      <c r="B63367" s="442">
        <v>29300</v>
      </c>
    </row>
    <row r="63368" spans="1:2" hidden="1">
      <c r="A63368" s="450" t="str">
        <f>списки!$C$47</f>
        <v>БАГВ</v>
      </c>
      <c r="B63368" s="442">
        <v>29301</v>
      </c>
    </row>
    <row r="63369" spans="1:2" hidden="1">
      <c r="A63369" s="450" t="str">
        <f>списки!$C$47</f>
        <v>БАГВ</v>
      </c>
      <c r="B63369" s="442">
        <v>29302</v>
      </c>
    </row>
    <row r="63370" spans="1:2" hidden="1">
      <c r="A63370" s="450" t="str">
        <f>списки!$C$47</f>
        <v>БАГВ</v>
      </c>
      <c r="B63370" s="442">
        <v>29303</v>
      </c>
    </row>
    <row r="63371" spans="1:2" hidden="1">
      <c r="A63371" s="450" t="str">
        <f>списки!$C$47</f>
        <v>БАГВ</v>
      </c>
      <c r="B63371" s="442">
        <v>29304</v>
      </c>
    </row>
    <row r="63372" spans="1:2" hidden="1">
      <c r="A63372" s="450" t="str">
        <f>списки!$C$47</f>
        <v>БАГВ</v>
      </c>
      <c r="B63372" s="442">
        <v>29305</v>
      </c>
    </row>
    <row r="63373" spans="1:2" hidden="1">
      <c r="A63373" s="450" t="str">
        <f>списки!$C$47</f>
        <v>БАГВ</v>
      </c>
      <c r="B63373" s="442">
        <v>29306</v>
      </c>
    </row>
    <row r="63374" spans="1:2" hidden="1">
      <c r="A63374" s="450" t="str">
        <f>списки!$C$47</f>
        <v>БАГВ</v>
      </c>
      <c r="B63374" s="442">
        <v>29307</v>
      </c>
    </row>
    <row r="63375" spans="1:2" hidden="1">
      <c r="A63375" s="450" t="str">
        <f>списки!$C$47</f>
        <v>БАГВ</v>
      </c>
      <c r="B63375" s="442">
        <v>29308</v>
      </c>
    </row>
    <row r="63376" spans="1:2" hidden="1">
      <c r="A63376" s="450" t="str">
        <f>списки!$C$47</f>
        <v>БАГВ</v>
      </c>
      <c r="B63376" s="442">
        <v>29309</v>
      </c>
    </row>
    <row r="63377" spans="1:2" hidden="1">
      <c r="A63377" s="450" t="str">
        <f>списки!$C$47</f>
        <v>БАГВ</v>
      </c>
      <c r="B63377" s="442">
        <v>29310</v>
      </c>
    </row>
    <row r="63378" spans="1:2" hidden="1">
      <c r="A63378" s="450" t="str">
        <f>списки!$C$47</f>
        <v>БАГВ</v>
      </c>
      <c r="B63378" s="442">
        <v>29311</v>
      </c>
    </row>
    <row r="63379" spans="1:2" hidden="1">
      <c r="A63379" s="450" t="str">
        <f>списки!$C$47</f>
        <v>БАГВ</v>
      </c>
      <c r="B63379" s="442">
        <v>29312</v>
      </c>
    </row>
    <row r="63380" spans="1:2" hidden="1">
      <c r="A63380" s="450" t="str">
        <f>списки!$C$47</f>
        <v>БАГВ</v>
      </c>
      <c r="B63380" s="442">
        <v>29313</v>
      </c>
    </row>
    <row r="63381" spans="1:2" hidden="1">
      <c r="A63381" s="450" t="str">
        <f>списки!$C$47</f>
        <v>БАГВ</v>
      </c>
      <c r="B63381" s="442">
        <v>29314</v>
      </c>
    </row>
    <row r="63382" spans="1:2" hidden="1">
      <c r="A63382" s="450" t="str">
        <f>списки!$C$47</f>
        <v>БАГВ</v>
      </c>
      <c r="B63382" s="442">
        <v>29315</v>
      </c>
    </row>
    <row r="63383" spans="1:2" hidden="1">
      <c r="A63383" s="450" t="str">
        <f>списки!$C$47</f>
        <v>БАГВ</v>
      </c>
      <c r="B63383" s="442">
        <v>29316</v>
      </c>
    </row>
    <row r="63384" spans="1:2" hidden="1">
      <c r="A63384" s="450" t="str">
        <f>списки!$C$47</f>
        <v>БАГВ</v>
      </c>
      <c r="B63384" s="442">
        <v>29317</v>
      </c>
    </row>
    <row r="63385" spans="1:2" hidden="1">
      <c r="A63385" s="450" t="str">
        <f>списки!$C$47</f>
        <v>БАГВ</v>
      </c>
      <c r="B63385" s="442">
        <v>29318</v>
      </c>
    </row>
    <row r="63386" spans="1:2" hidden="1">
      <c r="A63386" s="450" t="str">
        <f>списки!$C$47</f>
        <v>БАГВ</v>
      </c>
      <c r="B63386" s="442">
        <v>29319</v>
      </c>
    </row>
    <row r="63387" spans="1:2" hidden="1">
      <c r="A63387" s="450" t="str">
        <f>списки!$C$47</f>
        <v>БАГВ</v>
      </c>
      <c r="B63387" s="442">
        <v>29320</v>
      </c>
    </row>
    <row r="63388" spans="1:2" hidden="1">
      <c r="A63388" s="450" t="str">
        <f>списки!$C$47</f>
        <v>БАГВ</v>
      </c>
      <c r="B63388" s="442">
        <v>29321</v>
      </c>
    </row>
    <row r="63389" spans="1:2" hidden="1">
      <c r="A63389" s="450" t="str">
        <f>списки!$C$47</f>
        <v>БАГВ</v>
      </c>
      <c r="B63389" s="442">
        <v>29322</v>
      </c>
    </row>
    <row r="63390" spans="1:2" hidden="1">
      <c r="A63390" s="450" t="str">
        <f>списки!$C$47</f>
        <v>БАГВ</v>
      </c>
      <c r="B63390" s="442">
        <v>29323</v>
      </c>
    </row>
    <row r="63391" spans="1:2" hidden="1">
      <c r="A63391" s="450" t="str">
        <f>списки!$C$47</f>
        <v>БАГВ</v>
      </c>
      <c r="B63391" s="442">
        <v>29324</v>
      </c>
    </row>
    <row r="63392" spans="1:2" hidden="1">
      <c r="A63392" s="450" t="str">
        <f>списки!$C$47</f>
        <v>БАГВ</v>
      </c>
      <c r="B63392" s="442">
        <v>29325</v>
      </c>
    </row>
    <row r="63393" spans="1:2" hidden="1">
      <c r="A63393" s="450" t="str">
        <f>списки!$C$47</f>
        <v>БАГВ</v>
      </c>
      <c r="B63393" s="442">
        <v>29326</v>
      </c>
    </row>
    <row r="63394" spans="1:2" hidden="1">
      <c r="A63394" s="450" t="str">
        <f>списки!$C$47</f>
        <v>БАГВ</v>
      </c>
      <c r="B63394" s="442">
        <v>29327</v>
      </c>
    </row>
    <row r="63395" spans="1:2" hidden="1">
      <c r="A63395" s="450" t="str">
        <f>списки!$C$47</f>
        <v>БАГВ</v>
      </c>
      <c r="B63395" s="442">
        <v>29328</v>
      </c>
    </row>
    <row r="63396" spans="1:2" hidden="1">
      <c r="A63396" s="450" t="str">
        <f>списки!$C$47</f>
        <v>БАГВ</v>
      </c>
      <c r="B63396" s="442">
        <v>29329</v>
      </c>
    </row>
    <row r="63397" spans="1:2" hidden="1">
      <c r="A63397" s="450" t="str">
        <f>списки!$C$47</f>
        <v>БАГВ</v>
      </c>
      <c r="B63397" s="442">
        <v>29330</v>
      </c>
    </row>
    <row r="63398" spans="1:2" hidden="1">
      <c r="A63398" s="450" t="str">
        <f>списки!$C$47</f>
        <v>БАГВ</v>
      </c>
      <c r="B63398" s="442">
        <v>29331</v>
      </c>
    </row>
    <row r="63399" spans="1:2" hidden="1">
      <c r="A63399" s="450" t="str">
        <f>списки!$C$47</f>
        <v>БАГВ</v>
      </c>
      <c r="B63399" s="442">
        <v>29332</v>
      </c>
    </row>
    <row r="63400" spans="1:2" hidden="1">
      <c r="A63400" s="450" t="str">
        <f>списки!$C$47</f>
        <v>БАГВ</v>
      </c>
      <c r="B63400" s="442">
        <v>29333</v>
      </c>
    </row>
    <row r="63401" spans="1:2" hidden="1">
      <c r="A63401" s="450" t="str">
        <f>списки!$C$47</f>
        <v>БАГВ</v>
      </c>
      <c r="B63401" s="442">
        <v>29334</v>
      </c>
    </row>
    <row r="63402" spans="1:2" hidden="1">
      <c r="A63402" s="450" t="str">
        <f>списки!$C$47</f>
        <v>БАГВ</v>
      </c>
      <c r="B63402" s="442">
        <v>29335</v>
      </c>
    </row>
    <row r="63403" spans="1:2" hidden="1">
      <c r="A63403" s="450" t="str">
        <f>списки!$C$47</f>
        <v>БАГВ</v>
      </c>
      <c r="B63403" s="442">
        <v>29336</v>
      </c>
    </row>
    <row r="63404" spans="1:2" hidden="1">
      <c r="A63404" s="450" t="str">
        <f>списки!$C$47</f>
        <v>БАГВ</v>
      </c>
      <c r="B63404" s="442">
        <v>29337</v>
      </c>
    </row>
    <row r="63405" spans="1:2" hidden="1">
      <c r="A63405" s="450" t="str">
        <f>списки!$C$47</f>
        <v>БАГВ</v>
      </c>
      <c r="B63405" s="442">
        <v>29338</v>
      </c>
    </row>
    <row r="63406" spans="1:2" hidden="1">
      <c r="A63406" s="450" t="str">
        <f>списки!$C$47</f>
        <v>БАГВ</v>
      </c>
      <c r="B63406" s="442">
        <v>29339</v>
      </c>
    </row>
    <row r="63407" spans="1:2" hidden="1">
      <c r="A63407" s="450" t="str">
        <f>списки!$C$47</f>
        <v>БАГВ</v>
      </c>
      <c r="B63407" s="442">
        <v>29340</v>
      </c>
    </row>
    <row r="63408" spans="1:2" hidden="1">
      <c r="A63408" s="450" t="str">
        <f>списки!$C$47</f>
        <v>БАГВ</v>
      </c>
      <c r="B63408" s="442">
        <v>29341</v>
      </c>
    </row>
    <row r="63409" spans="1:2" hidden="1">
      <c r="A63409" s="450" t="str">
        <f>списки!$C$47</f>
        <v>БАГВ</v>
      </c>
      <c r="B63409" s="442">
        <v>29342</v>
      </c>
    </row>
    <row r="63410" spans="1:2" hidden="1">
      <c r="A63410" s="450" t="str">
        <f>списки!$C$47</f>
        <v>БАГВ</v>
      </c>
      <c r="B63410" s="442">
        <v>29343</v>
      </c>
    </row>
    <row r="63411" spans="1:2" hidden="1">
      <c r="A63411" s="450" t="str">
        <f>списки!$C$47</f>
        <v>БАГВ</v>
      </c>
      <c r="B63411" s="442">
        <v>29344</v>
      </c>
    </row>
    <row r="63412" spans="1:2" hidden="1">
      <c r="A63412" s="450" t="str">
        <f>списки!$C$47</f>
        <v>БАГВ</v>
      </c>
      <c r="B63412" s="442">
        <v>29345</v>
      </c>
    </row>
    <row r="63413" spans="1:2" hidden="1">
      <c r="A63413" s="450" t="str">
        <f>списки!$C$47</f>
        <v>БАГВ</v>
      </c>
      <c r="B63413" s="442">
        <v>29346</v>
      </c>
    </row>
    <row r="63414" spans="1:2" hidden="1">
      <c r="A63414" s="450" t="str">
        <f>списки!$C$47</f>
        <v>БАГВ</v>
      </c>
      <c r="B63414" s="442">
        <v>29347</v>
      </c>
    </row>
    <row r="63415" spans="1:2" hidden="1">
      <c r="A63415" s="450" t="str">
        <f>списки!$C$47</f>
        <v>БАГВ</v>
      </c>
      <c r="B63415" s="442">
        <v>29348</v>
      </c>
    </row>
    <row r="63416" spans="1:2" hidden="1">
      <c r="A63416" s="450" t="str">
        <f>списки!$C$47</f>
        <v>БАГВ</v>
      </c>
      <c r="B63416" s="442">
        <v>29349</v>
      </c>
    </row>
    <row r="63417" spans="1:2" hidden="1">
      <c r="A63417" s="450" t="str">
        <f>списки!$C$47</f>
        <v>БАГВ</v>
      </c>
      <c r="B63417" s="442">
        <v>29350</v>
      </c>
    </row>
    <row r="63418" spans="1:2" hidden="1">
      <c r="A63418" s="450" t="str">
        <f>списки!$C$47</f>
        <v>БАГВ</v>
      </c>
      <c r="B63418" s="442">
        <v>29351</v>
      </c>
    </row>
    <row r="63419" spans="1:2" hidden="1">
      <c r="A63419" s="450" t="str">
        <f>списки!$C$47</f>
        <v>БАГВ</v>
      </c>
      <c r="B63419" s="442">
        <v>29352</v>
      </c>
    </row>
    <row r="63420" spans="1:2" hidden="1">
      <c r="A63420" s="450" t="str">
        <f>списки!$C$47</f>
        <v>БАГВ</v>
      </c>
      <c r="B63420" s="442">
        <v>29353</v>
      </c>
    </row>
    <row r="63421" spans="1:2" hidden="1">
      <c r="A63421" s="450" t="str">
        <f>списки!$C$47</f>
        <v>БАГВ</v>
      </c>
      <c r="B63421" s="442">
        <v>29354</v>
      </c>
    </row>
    <row r="63422" spans="1:2" hidden="1">
      <c r="A63422" s="450" t="str">
        <f>списки!$C$47</f>
        <v>БАГВ</v>
      </c>
      <c r="B63422" s="442">
        <v>29355</v>
      </c>
    </row>
    <row r="63423" spans="1:2" hidden="1">
      <c r="A63423" s="450" t="str">
        <f>списки!$C$47</f>
        <v>БАГВ</v>
      </c>
      <c r="B63423" s="442">
        <v>29356</v>
      </c>
    </row>
    <row r="63424" spans="1:2" hidden="1">
      <c r="A63424" s="450" t="str">
        <f>списки!$C$47</f>
        <v>БАГВ</v>
      </c>
      <c r="B63424" s="442">
        <v>29357</v>
      </c>
    </row>
    <row r="63425" spans="1:2" hidden="1">
      <c r="A63425" s="450" t="str">
        <f>списки!$C$47</f>
        <v>БАГВ</v>
      </c>
      <c r="B63425" s="442">
        <v>29358</v>
      </c>
    </row>
    <row r="63426" spans="1:2" hidden="1">
      <c r="A63426" s="450" t="str">
        <f>списки!$C$47</f>
        <v>БАГВ</v>
      </c>
      <c r="B63426" s="442">
        <v>29359</v>
      </c>
    </row>
    <row r="63427" spans="1:2" hidden="1">
      <c r="A63427" s="450" t="str">
        <f>списки!$C$47</f>
        <v>БАГВ</v>
      </c>
      <c r="B63427" s="442">
        <v>29360</v>
      </c>
    </row>
    <row r="63428" spans="1:2" hidden="1">
      <c r="A63428" s="450" t="str">
        <f>списки!$C$47</f>
        <v>БАГВ</v>
      </c>
      <c r="B63428" s="442">
        <v>29361</v>
      </c>
    </row>
    <row r="63429" spans="1:2" hidden="1">
      <c r="A63429" s="450" t="str">
        <f>списки!$C$47</f>
        <v>БАГВ</v>
      </c>
      <c r="B63429" s="442">
        <v>29362</v>
      </c>
    </row>
    <row r="63430" spans="1:2" hidden="1">
      <c r="A63430" s="450" t="str">
        <f>списки!$C$47</f>
        <v>БАГВ</v>
      </c>
      <c r="B63430" s="442">
        <v>29363</v>
      </c>
    </row>
    <row r="63431" spans="1:2" hidden="1">
      <c r="A63431" s="450" t="str">
        <f>списки!$C$47</f>
        <v>БАГВ</v>
      </c>
      <c r="B63431" s="442">
        <v>29364</v>
      </c>
    </row>
    <row r="63432" spans="1:2" hidden="1">
      <c r="A63432" s="450" t="str">
        <f>списки!$C$47</f>
        <v>БАГВ</v>
      </c>
      <c r="B63432" s="442">
        <v>29365</v>
      </c>
    </row>
    <row r="63433" spans="1:2" hidden="1">
      <c r="A63433" s="450" t="str">
        <f>списки!$C$47</f>
        <v>БАГВ</v>
      </c>
      <c r="B63433" s="442">
        <v>29366</v>
      </c>
    </row>
    <row r="63434" spans="1:2" hidden="1">
      <c r="A63434" s="450" t="str">
        <f>списки!$C$47</f>
        <v>БАГВ</v>
      </c>
      <c r="B63434" s="442">
        <v>29367</v>
      </c>
    </row>
    <row r="63435" spans="1:2" hidden="1">
      <c r="A63435" s="450" t="str">
        <f>списки!$C$47</f>
        <v>БАГВ</v>
      </c>
      <c r="B63435" s="442">
        <v>29368</v>
      </c>
    </row>
    <row r="63436" spans="1:2" hidden="1">
      <c r="A63436" s="450" t="str">
        <f>списки!$C$47</f>
        <v>БАГВ</v>
      </c>
      <c r="B63436" s="442">
        <v>29369</v>
      </c>
    </row>
    <row r="63437" spans="1:2" hidden="1">
      <c r="A63437" s="450" t="str">
        <f>списки!$C$47</f>
        <v>БАГВ</v>
      </c>
      <c r="B63437" s="442">
        <v>29370</v>
      </c>
    </row>
    <row r="63438" spans="1:2" hidden="1">
      <c r="A63438" s="450" t="str">
        <f>списки!$C$47</f>
        <v>БАГВ</v>
      </c>
      <c r="B63438" s="442">
        <v>29371</v>
      </c>
    </row>
    <row r="63439" spans="1:2" hidden="1">
      <c r="A63439" s="450" t="str">
        <f>списки!$C$47</f>
        <v>БАГВ</v>
      </c>
      <c r="B63439" s="442">
        <v>29372</v>
      </c>
    </row>
    <row r="63440" spans="1:2" hidden="1">
      <c r="A63440" s="450" t="str">
        <f>списки!$C$47</f>
        <v>БАГВ</v>
      </c>
      <c r="B63440" s="442">
        <v>29373</v>
      </c>
    </row>
    <row r="63441" spans="1:2" hidden="1">
      <c r="A63441" s="450" t="str">
        <f>списки!$C$47</f>
        <v>БАГВ</v>
      </c>
      <c r="B63441" s="442">
        <v>29374</v>
      </c>
    </row>
    <row r="63442" spans="1:2" hidden="1">
      <c r="A63442" s="450" t="str">
        <f>списки!$C$47</f>
        <v>БАГВ</v>
      </c>
      <c r="B63442" s="442">
        <v>29375</v>
      </c>
    </row>
    <row r="63443" spans="1:2" hidden="1">
      <c r="A63443" s="450" t="str">
        <f>списки!$C$47</f>
        <v>БАГВ</v>
      </c>
      <c r="B63443" s="442">
        <v>29376</v>
      </c>
    </row>
    <row r="63444" spans="1:2" hidden="1">
      <c r="A63444" s="450" t="str">
        <f>списки!$C$47</f>
        <v>БАГВ</v>
      </c>
      <c r="B63444" s="442">
        <v>29377</v>
      </c>
    </row>
    <row r="63445" spans="1:2" hidden="1">
      <c r="A63445" s="450" t="str">
        <f>списки!$C$47</f>
        <v>БАГВ</v>
      </c>
      <c r="B63445" s="442">
        <v>29378</v>
      </c>
    </row>
    <row r="63446" spans="1:2" hidden="1">
      <c r="A63446" s="450" t="str">
        <f>списки!$C$47</f>
        <v>БАГВ</v>
      </c>
      <c r="B63446" s="442">
        <v>29379</v>
      </c>
    </row>
    <row r="63447" spans="1:2" hidden="1">
      <c r="A63447" s="450" t="str">
        <f>списки!$C$47</f>
        <v>БАГВ</v>
      </c>
      <c r="B63447" s="442">
        <v>29380</v>
      </c>
    </row>
    <row r="63448" spans="1:2" hidden="1">
      <c r="A63448" s="450" t="str">
        <f>списки!$C$47</f>
        <v>БАГВ</v>
      </c>
      <c r="B63448" s="442">
        <v>29381</v>
      </c>
    </row>
    <row r="63449" spans="1:2" hidden="1">
      <c r="A63449" s="450" t="str">
        <f>списки!$C$47</f>
        <v>БАГВ</v>
      </c>
      <c r="B63449" s="442">
        <v>29382</v>
      </c>
    </row>
    <row r="63450" spans="1:2" hidden="1">
      <c r="A63450" s="450" t="str">
        <f>списки!$C$47</f>
        <v>БАГВ</v>
      </c>
      <c r="B63450" s="442">
        <v>29383</v>
      </c>
    </row>
    <row r="63451" spans="1:2" hidden="1">
      <c r="A63451" s="450" t="str">
        <f>списки!$C$47</f>
        <v>БАГВ</v>
      </c>
      <c r="B63451" s="442">
        <v>29384</v>
      </c>
    </row>
    <row r="63452" spans="1:2" hidden="1">
      <c r="A63452" s="450" t="str">
        <f>списки!$C$47</f>
        <v>БАГВ</v>
      </c>
      <c r="B63452" s="442">
        <v>29385</v>
      </c>
    </row>
    <row r="63453" spans="1:2" hidden="1">
      <c r="A63453" s="450" t="str">
        <f>списки!$C$47</f>
        <v>БАГВ</v>
      </c>
      <c r="B63453" s="442">
        <v>29386</v>
      </c>
    </row>
    <row r="63454" spans="1:2" hidden="1">
      <c r="A63454" s="450" t="str">
        <f>списки!$C$47</f>
        <v>БАГВ</v>
      </c>
      <c r="B63454" s="442">
        <v>29387</v>
      </c>
    </row>
    <row r="63455" spans="1:2" hidden="1">
      <c r="A63455" s="450" t="str">
        <f>списки!$C$47</f>
        <v>БАГВ</v>
      </c>
      <c r="B63455" s="442">
        <v>29388</v>
      </c>
    </row>
    <row r="63456" spans="1:2" hidden="1">
      <c r="A63456" s="450" t="str">
        <f>списки!$C$47</f>
        <v>БАГВ</v>
      </c>
      <c r="B63456" s="442">
        <v>29389</v>
      </c>
    </row>
    <row r="63457" spans="1:2" hidden="1">
      <c r="A63457" s="450" t="str">
        <f>списки!$C$47</f>
        <v>БАГВ</v>
      </c>
      <c r="B63457" s="442">
        <v>29390</v>
      </c>
    </row>
    <row r="63458" spans="1:2" hidden="1">
      <c r="A63458" s="450" t="str">
        <f>списки!$C$47</f>
        <v>БАГВ</v>
      </c>
      <c r="B63458" s="442">
        <v>29391</v>
      </c>
    </row>
    <row r="63459" spans="1:2" hidden="1">
      <c r="A63459" s="450" t="str">
        <f>списки!$C$47</f>
        <v>БАГВ</v>
      </c>
      <c r="B63459" s="442">
        <v>29392</v>
      </c>
    </row>
    <row r="63460" spans="1:2" hidden="1">
      <c r="A63460" s="450" t="str">
        <f>списки!$C$47</f>
        <v>БАГВ</v>
      </c>
      <c r="B63460" s="442">
        <v>29393</v>
      </c>
    </row>
    <row r="63461" spans="1:2" hidden="1">
      <c r="A63461" s="450" t="str">
        <f>списки!$C$47</f>
        <v>БАГВ</v>
      </c>
      <c r="B63461" s="442">
        <v>29394</v>
      </c>
    </row>
    <row r="63462" spans="1:2" hidden="1">
      <c r="A63462" s="450" t="str">
        <f>списки!$C$47</f>
        <v>БАГВ</v>
      </c>
      <c r="B63462" s="442">
        <v>29395</v>
      </c>
    </row>
    <row r="63463" spans="1:2" hidden="1">
      <c r="A63463" s="450" t="str">
        <f>списки!$C$47</f>
        <v>БАГВ</v>
      </c>
      <c r="B63463" s="442">
        <v>29396</v>
      </c>
    </row>
    <row r="63464" spans="1:2" hidden="1">
      <c r="A63464" s="450" t="str">
        <f>списки!$C$47</f>
        <v>БАГВ</v>
      </c>
      <c r="B63464" s="442">
        <v>29397</v>
      </c>
    </row>
    <row r="63465" spans="1:2" hidden="1">
      <c r="A63465" s="450" t="str">
        <f>списки!$C$47</f>
        <v>БАГВ</v>
      </c>
      <c r="B63465" s="442">
        <v>29398</v>
      </c>
    </row>
    <row r="63466" spans="1:2" hidden="1">
      <c r="A63466" s="450" t="str">
        <f>списки!$C$47</f>
        <v>БАГВ</v>
      </c>
      <c r="B63466" s="442">
        <v>29399</v>
      </c>
    </row>
    <row r="63467" spans="1:2" hidden="1">
      <c r="A63467" s="450" t="str">
        <f>списки!$C$47</f>
        <v>БАГВ</v>
      </c>
      <c r="B63467" s="442">
        <v>29400</v>
      </c>
    </row>
    <row r="63468" spans="1:2" hidden="1">
      <c r="A63468" s="450" t="str">
        <f>списки!$C$47</f>
        <v>БАГВ</v>
      </c>
      <c r="B63468" s="442">
        <v>29401</v>
      </c>
    </row>
    <row r="63469" spans="1:2" hidden="1">
      <c r="A63469" s="450" t="str">
        <f>списки!$C$47</f>
        <v>БАГВ</v>
      </c>
      <c r="B63469" s="442">
        <v>29402</v>
      </c>
    </row>
    <row r="63470" spans="1:2" hidden="1">
      <c r="A63470" s="450" t="str">
        <f>списки!$C$47</f>
        <v>БАГВ</v>
      </c>
      <c r="B63470" s="442">
        <v>29403</v>
      </c>
    </row>
    <row r="63471" spans="1:2" hidden="1">
      <c r="A63471" s="450" t="str">
        <f>списки!$C$47</f>
        <v>БАГВ</v>
      </c>
      <c r="B63471" s="442">
        <v>29404</v>
      </c>
    </row>
    <row r="63472" spans="1:2" hidden="1">
      <c r="A63472" s="450" t="str">
        <f>списки!$C$47</f>
        <v>БАГВ</v>
      </c>
      <c r="B63472" s="442">
        <v>29405</v>
      </c>
    </row>
    <row r="63473" spans="1:2" hidden="1">
      <c r="A63473" s="450" t="str">
        <f>списки!$C$47</f>
        <v>БАГВ</v>
      </c>
      <c r="B63473" s="442">
        <v>29406</v>
      </c>
    </row>
    <row r="63474" spans="1:2" hidden="1">
      <c r="A63474" s="450" t="str">
        <f>списки!$C$47</f>
        <v>БАГВ</v>
      </c>
      <c r="B63474" s="442">
        <v>29407</v>
      </c>
    </row>
    <row r="63475" spans="1:2" hidden="1">
      <c r="A63475" s="450" t="str">
        <f>списки!$C$47</f>
        <v>БАГВ</v>
      </c>
      <c r="B63475" s="442">
        <v>29408</v>
      </c>
    </row>
    <row r="63476" spans="1:2" hidden="1">
      <c r="A63476" s="450" t="str">
        <f>списки!$C$47</f>
        <v>БАГВ</v>
      </c>
      <c r="B63476" s="442">
        <v>29409</v>
      </c>
    </row>
    <row r="63477" spans="1:2" hidden="1">
      <c r="A63477" s="450" t="str">
        <f>списки!$C$47</f>
        <v>БАГВ</v>
      </c>
      <c r="B63477" s="442">
        <v>29410</v>
      </c>
    </row>
    <row r="63478" spans="1:2" hidden="1">
      <c r="A63478" s="450" t="str">
        <f>списки!$C$47</f>
        <v>БАГВ</v>
      </c>
      <c r="B63478" s="442">
        <v>29411</v>
      </c>
    </row>
    <row r="63479" spans="1:2" hidden="1">
      <c r="A63479" s="450" t="str">
        <f>списки!$C$47</f>
        <v>БАГВ</v>
      </c>
      <c r="B63479" s="442">
        <v>29412</v>
      </c>
    </row>
    <row r="63480" spans="1:2" hidden="1">
      <c r="A63480" s="450" t="str">
        <f>списки!$C$47</f>
        <v>БАГВ</v>
      </c>
      <c r="B63480" s="442">
        <v>29413</v>
      </c>
    </row>
    <row r="63481" spans="1:2" hidden="1">
      <c r="A63481" s="450" t="str">
        <f>списки!$C$47</f>
        <v>БАГВ</v>
      </c>
      <c r="B63481" s="442">
        <v>29414</v>
      </c>
    </row>
    <row r="63482" spans="1:2" hidden="1">
      <c r="A63482" s="450" t="str">
        <f>списки!$C$47</f>
        <v>БАГВ</v>
      </c>
      <c r="B63482" s="442">
        <v>29415</v>
      </c>
    </row>
    <row r="63483" spans="1:2" hidden="1">
      <c r="A63483" s="450" t="str">
        <f>списки!$C$47</f>
        <v>БАГВ</v>
      </c>
      <c r="B63483" s="442">
        <v>29416</v>
      </c>
    </row>
    <row r="63484" spans="1:2" hidden="1">
      <c r="A63484" s="450" t="str">
        <f>списки!$C$47</f>
        <v>БАГВ</v>
      </c>
      <c r="B63484" s="442">
        <v>29417</v>
      </c>
    </row>
    <row r="63485" spans="1:2" hidden="1">
      <c r="A63485" s="450" t="str">
        <f>списки!$C$47</f>
        <v>БАГВ</v>
      </c>
      <c r="B63485" s="442">
        <v>29418</v>
      </c>
    </row>
    <row r="63486" spans="1:2" hidden="1">
      <c r="A63486" s="450" t="str">
        <f>списки!$C$47</f>
        <v>БАГВ</v>
      </c>
      <c r="B63486" s="442">
        <v>29419</v>
      </c>
    </row>
    <row r="63487" spans="1:2" hidden="1">
      <c r="A63487" s="450" t="str">
        <f>списки!$C$47</f>
        <v>БАГВ</v>
      </c>
      <c r="B63487" s="442">
        <v>29420</v>
      </c>
    </row>
    <row r="63488" spans="1:2" hidden="1">
      <c r="A63488" s="450" t="str">
        <f>списки!$C$47</f>
        <v>БАГВ</v>
      </c>
      <c r="B63488" s="442">
        <v>29421</v>
      </c>
    </row>
    <row r="63489" spans="1:2" hidden="1">
      <c r="A63489" s="450" t="str">
        <f>списки!$C$47</f>
        <v>БАГВ</v>
      </c>
      <c r="B63489" s="442">
        <v>29422</v>
      </c>
    </row>
    <row r="63490" spans="1:2" hidden="1">
      <c r="A63490" s="450" t="str">
        <f>списки!$C$47</f>
        <v>БАГВ</v>
      </c>
      <c r="B63490" s="442">
        <v>29423</v>
      </c>
    </row>
    <row r="63491" spans="1:2" hidden="1">
      <c r="A63491" s="450" t="str">
        <f>списки!$C$47</f>
        <v>БАГВ</v>
      </c>
      <c r="B63491" s="442">
        <v>29424</v>
      </c>
    </row>
    <row r="63492" spans="1:2" hidden="1">
      <c r="A63492" s="450" t="str">
        <f>списки!$C$47</f>
        <v>БАГВ</v>
      </c>
      <c r="B63492" s="442">
        <v>29425</v>
      </c>
    </row>
    <row r="63493" spans="1:2" hidden="1">
      <c r="A63493" s="450" t="str">
        <f>списки!$C$47</f>
        <v>БАГВ</v>
      </c>
      <c r="B63493" s="442">
        <v>29426</v>
      </c>
    </row>
    <row r="63494" spans="1:2" hidden="1">
      <c r="A63494" s="450" t="str">
        <f>списки!$C$47</f>
        <v>БАГВ</v>
      </c>
      <c r="B63494" s="442">
        <v>29427</v>
      </c>
    </row>
    <row r="63495" spans="1:2" hidden="1">
      <c r="A63495" s="450" t="str">
        <f>списки!$C$47</f>
        <v>БАГВ</v>
      </c>
      <c r="B63495" s="442">
        <v>29428</v>
      </c>
    </row>
    <row r="63496" spans="1:2" hidden="1">
      <c r="A63496" s="450" t="str">
        <f>списки!$C$47</f>
        <v>БАГВ</v>
      </c>
      <c r="B63496" s="442">
        <v>29429</v>
      </c>
    </row>
    <row r="63497" spans="1:2" hidden="1">
      <c r="A63497" s="450" t="str">
        <f>списки!$C$47</f>
        <v>БАГВ</v>
      </c>
      <c r="B63497" s="442">
        <v>29430</v>
      </c>
    </row>
    <row r="63498" spans="1:2" hidden="1">
      <c r="A63498" s="450" t="str">
        <f>списки!$C$47</f>
        <v>БАГВ</v>
      </c>
      <c r="B63498" s="442">
        <v>29431</v>
      </c>
    </row>
    <row r="63499" spans="1:2" hidden="1">
      <c r="A63499" s="450" t="str">
        <f>списки!$C$47</f>
        <v>БАГВ</v>
      </c>
      <c r="B63499" s="442">
        <v>29432</v>
      </c>
    </row>
    <row r="63500" spans="1:2" hidden="1">
      <c r="A63500" s="450" t="str">
        <f>списки!$C$47</f>
        <v>БАГВ</v>
      </c>
      <c r="B63500" s="442">
        <v>29433</v>
      </c>
    </row>
    <row r="63501" spans="1:2" hidden="1">
      <c r="A63501" s="450" t="str">
        <f>списки!$C$47</f>
        <v>БАГВ</v>
      </c>
      <c r="B63501" s="442">
        <v>29434</v>
      </c>
    </row>
    <row r="63502" spans="1:2" hidden="1">
      <c r="A63502" s="450" t="str">
        <f>списки!$C$47</f>
        <v>БАГВ</v>
      </c>
      <c r="B63502" s="442">
        <v>29435</v>
      </c>
    </row>
    <row r="63503" spans="1:2" hidden="1">
      <c r="A63503" s="450" t="str">
        <f>списки!$C$47</f>
        <v>БАГВ</v>
      </c>
      <c r="B63503" s="442">
        <v>29436</v>
      </c>
    </row>
    <row r="63504" spans="1:2" hidden="1">
      <c r="A63504" s="450" t="str">
        <f>списки!$C$47</f>
        <v>БАГВ</v>
      </c>
      <c r="B63504" s="442">
        <v>29437</v>
      </c>
    </row>
    <row r="63505" spans="1:2" hidden="1">
      <c r="A63505" s="450" t="str">
        <f>списки!$C$47</f>
        <v>БАГВ</v>
      </c>
      <c r="B63505" s="442">
        <v>29438</v>
      </c>
    </row>
    <row r="63506" spans="1:2" hidden="1">
      <c r="A63506" s="450" t="str">
        <f>списки!$C$47</f>
        <v>БАГВ</v>
      </c>
      <c r="B63506" s="442">
        <v>29439</v>
      </c>
    </row>
    <row r="63507" spans="1:2" hidden="1">
      <c r="A63507" s="450" t="str">
        <f>списки!$C$47</f>
        <v>БАГВ</v>
      </c>
      <c r="B63507" s="442">
        <v>29440</v>
      </c>
    </row>
    <row r="63508" spans="1:2" hidden="1">
      <c r="A63508" s="450" t="str">
        <f>списки!$C$47</f>
        <v>БАГВ</v>
      </c>
      <c r="B63508" s="442">
        <v>29441</v>
      </c>
    </row>
    <row r="63509" spans="1:2" hidden="1">
      <c r="A63509" s="450" t="str">
        <f>списки!$C$47</f>
        <v>БАГВ</v>
      </c>
      <c r="B63509" s="442">
        <v>29442</v>
      </c>
    </row>
    <row r="63510" spans="1:2" hidden="1">
      <c r="A63510" s="450" t="str">
        <f>списки!$C$47</f>
        <v>БАГВ</v>
      </c>
      <c r="B63510" s="442">
        <v>29443</v>
      </c>
    </row>
    <row r="63511" spans="1:2" hidden="1">
      <c r="A63511" s="450" t="str">
        <f>списки!$C$47</f>
        <v>БАГВ</v>
      </c>
      <c r="B63511" s="442">
        <v>29444</v>
      </c>
    </row>
    <row r="63512" spans="1:2" hidden="1">
      <c r="A63512" s="450" t="str">
        <f>списки!$C$47</f>
        <v>БАГВ</v>
      </c>
      <c r="B63512" s="442">
        <v>29445</v>
      </c>
    </row>
    <row r="63513" spans="1:2" hidden="1">
      <c r="A63513" s="450" t="str">
        <f>списки!$C$47</f>
        <v>БАГВ</v>
      </c>
      <c r="B63513" s="442">
        <v>29446</v>
      </c>
    </row>
    <row r="63514" spans="1:2" hidden="1">
      <c r="A63514" s="450" t="str">
        <f>списки!$C$47</f>
        <v>БАГВ</v>
      </c>
      <c r="B63514" s="442">
        <v>29447</v>
      </c>
    </row>
    <row r="63515" spans="1:2" hidden="1">
      <c r="A63515" s="450" t="str">
        <f>списки!$C$47</f>
        <v>БАГВ</v>
      </c>
      <c r="B63515" s="442">
        <v>29448</v>
      </c>
    </row>
    <row r="63516" spans="1:2" hidden="1">
      <c r="A63516" s="450" t="str">
        <f>списки!$C$47</f>
        <v>БАГВ</v>
      </c>
      <c r="B63516" s="442">
        <v>29449</v>
      </c>
    </row>
    <row r="63517" spans="1:2" hidden="1">
      <c r="A63517" s="450" t="str">
        <f>списки!$C$47</f>
        <v>БАГВ</v>
      </c>
      <c r="B63517" s="442">
        <v>29450</v>
      </c>
    </row>
    <row r="63518" spans="1:2" hidden="1">
      <c r="A63518" s="450" t="str">
        <f>списки!$C$47</f>
        <v>БАГВ</v>
      </c>
      <c r="B63518" s="442">
        <v>29451</v>
      </c>
    </row>
    <row r="63519" spans="1:2" hidden="1">
      <c r="A63519" s="450" t="str">
        <f>списки!$C$47</f>
        <v>БАГВ</v>
      </c>
      <c r="B63519" s="442">
        <v>29452</v>
      </c>
    </row>
    <row r="63520" spans="1:2" hidden="1">
      <c r="A63520" s="450" t="str">
        <f>списки!$C$47</f>
        <v>БАГВ</v>
      </c>
      <c r="B63520" s="442">
        <v>29453</v>
      </c>
    </row>
    <row r="63521" spans="1:2" hidden="1">
      <c r="A63521" s="450" t="str">
        <f>списки!$C$47</f>
        <v>БАГВ</v>
      </c>
      <c r="B63521" s="442">
        <v>29454</v>
      </c>
    </row>
    <row r="63522" spans="1:2" hidden="1">
      <c r="A63522" s="450" t="str">
        <f>списки!$C$47</f>
        <v>БАГВ</v>
      </c>
      <c r="B63522" s="442">
        <v>29455</v>
      </c>
    </row>
    <row r="63523" spans="1:2" hidden="1">
      <c r="A63523" s="450" t="str">
        <f>списки!$C$47</f>
        <v>БАГВ</v>
      </c>
      <c r="B63523" s="442">
        <v>29456</v>
      </c>
    </row>
    <row r="63524" spans="1:2" hidden="1">
      <c r="A63524" s="450" t="str">
        <f>списки!$C$47</f>
        <v>БАГВ</v>
      </c>
      <c r="B63524" s="442">
        <v>29457</v>
      </c>
    </row>
    <row r="63525" spans="1:2" hidden="1">
      <c r="A63525" s="450" t="str">
        <f>списки!$C$47</f>
        <v>БАГВ</v>
      </c>
      <c r="B63525" s="442">
        <v>29458</v>
      </c>
    </row>
    <row r="63526" spans="1:2" hidden="1">
      <c r="A63526" s="450" t="str">
        <f>списки!$C$47</f>
        <v>БАГВ</v>
      </c>
      <c r="B63526" s="442">
        <v>29459</v>
      </c>
    </row>
    <row r="63527" spans="1:2" hidden="1">
      <c r="A63527" s="450" t="str">
        <f>списки!$C$47</f>
        <v>БАГВ</v>
      </c>
      <c r="B63527" s="442">
        <v>29460</v>
      </c>
    </row>
    <row r="63528" spans="1:2" hidden="1">
      <c r="A63528" s="450" t="str">
        <f>списки!$C$47</f>
        <v>БАГВ</v>
      </c>
      <c r="B63528" s="442">
        <v>29461</v>
      </c>
    </row>
    <row r="63529" spans="1:2" hidden="1">
      <c r="A63529" s="450" t="str">
        <f>списки!$C$47</f>
        <v>БАГВ</v>
      </c>
      <c r="B63529" s="442">
        <v>29462</v>
      </c>
    </row>
    <row r="63530" spans="1:2" hidden="1">
      <c r="A63530" s="450" t="str">
        <f>списки!$C$47</f>
        <v>БАГВ</v>
      </c>
      <c r="B63530" s="442">
        <v>29463</v>
      </c>
    </row>
    <row r="63531" spans="1:2" hidden="1">
      <c r="A63531" s="450" t="str">
        <f>списки!$C$47</f>
        <v>БАГВ</v>
      </c>
      <c r="B63531" s="442">
        <v>29464</v>
      </c>
    </row>
    <row r="63532" spans="1:2" hidden="1">
      <c r="A63532" s="450" t="str">
        <f>списки!$C$47</f>
        <v>БАГВ</v>
      </c>
      <c r="B63532" s="442">
        <v>29465</v>
      </c>
    </row>
    <row r="63533" spans="1:2" hidden="1">
      <c r="A63533" s="450" t="str">
        <f>списки!$C$47</f>
        <v>БАГВ</v>
      </c>
      <c r="B63533" s="442">
        <v>29466</v>
      </c>
    </row>
    <row r="63534" spans="1:2" hidden="1">
      <c r="A63534" s="450" t="str">
        <f>списки!$C$47</f>
        <v>БАГВ</v>
      </c>
      <c r="B63534" s="442">
        <v>29467</v>
      </c>
    </row>
    <row r="63535" spans="1:2" hidden="1">
      <c r="A63535" s="450" t="str">
        <f>списки!$C$47</f>
        <v>БАГВ</v>
      </c>
      <c r="B63535" s="442">
        <v>29468</v>
      </c>
    </row>
    <row r="63536" spans="1:2" hidden="1">
      <c r="A63536" s="450" t="str">
        <f>списки!$C$47</f>
        <v>БАГВ</v>
      </c>
      <c r="B63536" s="442">
        <v>29469</v>
      </c>
    </row>
    <row r="63537" spans="1:2" hidden="1">
      <c r="A63537" s="450" t="str">
        <f>списки!$C$47</f>
        <v>БАГВ</v>
      </c>
      <c r="B63537" s="442">
        <v>29470</v>
      </c>
    </row>
    <row r="63538" spans="1:2" hidden="1">
      <c r="A63538" s="450" t="str">
        <f>списки!$C$47</f>
        <v>БАГВ</v>
      </c>
      <c r="B63538" s="442">
        <v>29471</v>
      </c>
    </row>
    <row r="63539" spans="1:2" hidden="1">
      <c r="A63539" s="450" t="str">
        <f>списки!$C$47</f>
        <v>БАГВ</v>
      </c>
      <c r="B63539" s="442">
        <v>29472</v>
      </c>
    </row>
    <row r="63540" spans="1:2" hidden="1">
      <c r="A63540" s="450" t="str">
        <f>списки!$C$47</f>
        <v>БАГВ</v>
      </c>
      <c r="B63540" s="442">
        <v>29473</v>
      </c>
    </row>
    <row r="63541" spans="1:2" hidden="1">
      <c r="A63541" s="450" t="str">
        <f>списки!$C$47</f>
        <v>БАГВ</v>
      </c>
      <c r="B63541" s="442">
        <v>29474</v>
      </c>
    </row>
    <row r="63542" spans="1:2" hidden="1">
      <c r="A63542" s="450" t="str">
        <f>списки!$C$47</f>
        <v>БАГВ</v>
      </c>
      <c r="B63542" s="442">
        <v>29475</v>
      </c>
    </row>
    <row r="63543" spans="1:2" hidden="1">
      <c r="A63543" s="450" t="str">
        <f>списки!$C$47</f>
        <v>БАГВ</v>
      </c>
      <c r="B63543" s="442">
        <v>29476</v>
      </c>
    </row>
    <row r="63544" spans="1:2" hidden="1">
      <c r="A63544" s="450" t="str">
        <f>списки!$C$47</f>
        <v>БАГВ</v>
      </c>
      <c r="B63544" s="442">
        <v>29477</v>
      </c>
    </row>
    <row r="63545" spans="1:2" hidden="1">
      <c r="A63545" s="450" t="str">
        <f>списки!$C$47</f>
        <v>БАГВ</v>
      </c>
      <c r="B63545" s="442">
        <v>29478</v>
      </c>
    </row>
    <row r="63546" spans="1:2" hidden="1">
      <c r="A63546" s="450" t="str">
        <f>списки!$C$47</f>
        <v>БАГВ</v>
      </c>
      <c r="B63546" s="442">
        <v>29479</v>
      </c>
    </row>
    <row r="63547" spans="1:2" hidden="1">
      <c r="A63547" s="450" t="str">
        <f>списки!$C$47</f>
        <v>БАГВ</v>
      </c>
      <c r="B63547" s="442">
        <v>29480</v>
      </c>
    </row>
    <row r="63548" spans="1:2" hidden="1">
      <c r="A63548" s="450" t="str">
        <f>списки!$C$47</f>
        <v>БАГВ</v>
      </c>
      <c r="B63548" s="442">
        <v>29481</v>
      </c>
    </row>
    <row r="63549" spans="1:2" hidden="1">
      <c r="A63549" s="450" t="str">
        <f>списки!$C$47</f>
        <v>БАГВ</v>
      </c>
      <c r="B63549" s="442">
        <v>29482</v>
      </c>
    </row>
    <row r="63550" spans="1:2" hidden="1">
      <c r="A63550" s="450" t="str">
        <f>списки!$C$47</f>
        <v>БАГВ</v>
      </c>
      <c r="B63550" s="442">
        <v>29483</v>
      </c>
    </row>
    <row r="63551" spans="1:2" hidden="1">
      <c r="A63551" s="450" t="str">
        <f>списки!$C$47</f>
        <v>БАГВ</v>
      </c>
      <c r="B63551" s="442">
        <v>29484</v>
      </c>
    </row>
    <row r="63552" spans="1:2" hidden="1">
      <c r="A63552" s="450" t="str">
        <f>списки!$C$47</f>
        <v>БАГВ</v>
      </c>
      <c r="B63552" s="442">
        <v>29485</v>
      </c>
    </row>
    <row r="63553" spans="1:2" hidden="1">
      <c r="A63553" s="450" t="str">
        <f>списки!$C$47</f>
        <v>БАГВ</v>
      </c>
      <c r="B63553" s="442">
        <v>29486</v>
      </c>
    </row>
    <row r="63554" spans="1:2" hidden="1">
      <c r="A63554" s="450" t="str">
        <f>списки!$C$47</f>
        <v>БАГВ</v>
      </c>
      <c r="B63554" s="442">
        <v>29487</v>
      </c>
    </row>
    <row r="63555" spans="1:2" hidden="1">
      <c r="A63555" s="450" t="str">
        <f>списки!$C$47</f>
        <v>БАГВ</v>
      </c>
      <c r="B63555" s="442">
        <v>29488</v>
      </c>
    </row>
    <row r="63556" spans="1:2" hidden="1">
      <c r="A63556" s="450" t="str">
        <f>списки!$C$47</f>
        <v>БАГВ</v>
      </c>
      <c r="B63556" s="442">
        <v>29489</v>
      </c>
    </row>
    <row r="63557" spans="1:2" hidden="1">
      <c r="A63557" s="450" t="str">
        <f>списки!$C$47</f>
        <v>БАГВ</v>
      </c>
      <c r="B63557" s="442">
        <v>29490</v>
      </c>
    </row>
    <row r="63558" spans="1:2" hidden="1">
      <c r="A63558" s="450" t="str">
        <f>списки!$C$47</f>
        <v>БАГВ</v>
      </c>
      <c r="B63558" s="442">
        <v>29491</v>
      </c>
    </row>
    <row r="63559" spans="1:2" hidden="1">
      <c r="A63559" s="450" t="str">
        <f>списки!$C$47</f>
        <v>БАГВ</v>
      </c>
      <c r="B63559" s="442">
        <v>29492</v>
      </c>
    </row>
    <row r="63560" spans="1:2" hidden="1">
      <c r="A63560" s="450" t="str">
        <f>списки!$C$47</f>
        <v>БАГВ</v>
      </c>
      <c r="B63560" s="442">
        <v>29493</v>
      </c>
    </row>
    <row r="63561" spans="1:2" hidden="1">
      <c r="A63561" s="450" t="str">
        <f>списки!$C$47</f>
        <v>БАГВ</v>
      </c>
      <c r="B63561" s="442">
        <v>29494</v>
      </c>
    </row>
    <row r="63562" spans="1:2" hidden="1">
      <c r="A63562" s="450" t="str">
        <f>списки!$C$47</f>
        <v>БАГВ</v>
      </c>
      <c r="B63562" s="442">
        <v>29495</v>
      </c>
    </row>
    <row r="63563" spans="1:2" hidden="1">
      <c r="A63563" s="450" t="str">
        <f>списки!$C$47</f>
        <v>БАГВ</v>
      </c>
      <c r="B63563" s="442">
        <v>29496</v>
      </c>
    </row>
    <row r="63564" spans="1:2" hidden="1">
      <c r="A63564" s="450" t="str">
        <f>списки!$C$47</f>
        <v>БАГВ</v>
      </c>
      <c r="B63564" s="442">
        <v>29497</v>
      </c>
    </row>
    <row r="63565" spans="1:2" hidden="1">
      <c r="A63565" s="450" t="str">
        <f>списки!$C$47</f>
        <v>БАГВ</v>
      </c>
      <c r="B63565" s="442">
        <v>29498</v>
      </c>
    </row>
    <row r="63566" spans="1:2" hidden="1">
      <c r="A63566" s="450" t="str">
        <f>списки!$C$47</f>
        <v>БАГВ</v>
      </c>
      <c r="B63566" s="442">
        <v>29499</v>
      </c>
    </row>
    <row r="63567" spans="1:2" hidden="1">
      <c r="A63567" s="450" t="str">
        <f>списки!$C$47</f>
        <v>БАГВ</v>
      </c>
      <c r="B63567" s="442">
        <v>29500</v>
      </c>
    </row>
    <row r="63568" spans="1:2" hidden="1">
      <c r="A63568" s="450" t="str">
        <f>списки!$C$47</f>
        <v>БАГВ</v>
      </c>
      <c r="B63568" s="442">
        <v>29501</v>
      </c>
    </row>
    <row r="63569" spans="1:2" hidden="1">
      <c r="A63569" s="450" t="str">
        <f>списки!$C$47</f>
        <v>БАГВ</v>
      </c>
      <c r="B63569" s="442">
        <v>29502</v>
      </c>
    </row>
    <row r="63570" spans="1:2" hidden="1">
      <c r="A63570" s="450" t="str">
        <f>списки!$C$47</f>
        <v>БАГВ</v>
      </c>
      <c r="B63570" s="442">
        <v>29503</v>
      </c>
    </row>
    <row r="63571" spans="1:2" hidden="1">
      <c r="A63571" s="450" t="str">
        <f>списки!$C$47</f>
        <v>БАГВ</v>
      </c>
      <c r="B63571" s="442">
        <v>29504</v>
      </c>
    </row>
    <row r="63572" spans="1:2" hidden="1">
      <c r="A63572" s="450" t="str">
        <f>списки!$C$47</f>
        <v>БАГВ</v>
      </c>
      <c r="B63572" s="442">
        <v>29505</v>
      </c>
    </row>
    <row r="63573" spans="1:2" hidden="1">
      <c r="A63573" s="450" t="str">
        <f>списки!$C$47</f>
        <v>БАГВ</v>
      </c>
      <c r="B63573" s="442">
        <v>29506</v>
      </c>
    </row>
    <row r="63574" spans="1:2" hidden="1">
      <c r="A63574" s="450" t="str">
        <f>списки!$C$47</f>
        <v>БАГВ</v>
      </c>
      <c r="B63574" s="442">
        <v>29507</v>
      </c>
    </row>
    <row r="63575" spans="1:2" hidden="1">
      <c r="A63575" s="450" t="str">
        <f>списки!$C$47</f>
        <v>БАГВ</v>
      </c>
      <c r="B63575" s="442">
        <v>29508</v>
      </c>
    </row>
    <row r="63576" spans="1:2" hidden="1">
      <c r="A63576" s="450" t="str">
        <f>списки!$C$47</f>
        <v>БАГВ</v>
      </c>
      <c r="B63576" s="442">
        <v>29509</v>
      </c>
    </row>
    <row r="63577" spans="1:2" hidden="1">
      <c r="A63577" s="450" t="str">
        <f>списки!$C$47</f>
        <v>БАГВ</v>
      </c>
      <c r="B63577" s="442">
        <v>29510</v>
      </c>
    </row>
    <row r="63578" spans="1:2" hidden="1">
      <c r="A63578" s="450" t="str">
        <f>списки!$C$47</f>
        <v>БАГВ</v>
      </c>
      <c r="B63578" s="442">
        <v>29511</v>
      </c>
    </row>
    <row r="63579" spans="1:2" hidden="1">
      <c r="A63579" s="450" t="str">
        <f>списки!$C$47</f>
        <v>БАГВ</v>
      </c>
      <c r="B63579" s="442">
        <v>29512</v>
      </c>
    </row>
    <row r="63580" spans="1:2" hidden="1">
      <c r="A63580" s="450" t="str">
        <f>списки!$C$47</f>
        <v>БАГВ</v>
      </c>
      <c r="B63580" s="442">
        <v>29513</v>
      </c>
    </row>
    <row r="63581" spans="1:2" hidden="1">
      <c r="A63581" s="450" t="str">
        <f>списки!$C$47</f>
        <v>БАГВ</v>
      </c>
      <c r="B63581" s="442">
        <v>29514</v>
      </c>
    </row>
    <row r="63582" spans="1:2" hidden="1">
      <c r="A63582" s="450" t="str">
        <f>списки!$C$47</f>
        <v>БАГВ</v>
      </c>
      <c r="B63582" s="442">
        <v>29515</v>
      </c>
    </row>
    <row r="63583" spans="1:2" hidden="1">
      <c r="A63583" s="450" t="str">
        <f>списки!$C$47</f>
        <v>БАГВ</v>
      </c>
      <c r="B63583" s="442">
        <v>29516</v>
      </c>
    </row>
    <row r="63584" spans="1:2" hidden="1">
      <c r="A63584" s="450" t="str">
        <f>списки!$C$47</f>
        <v>БАГВ</v>
      </c>
      <c r="B63584" s="442">
        <v>29517</v>
      </c>
    </row>
    <row r="63585" spans="1:2" hidden="1">
      <c r="A63585" s="450" t="str">
        <f>списки!$C$47</f>
        <v>БАГВ</v>
      </c>
      <c r="B63585" s="442">
        <v>29518</v>
      </c>
    </row>
    <row r="63586" spans="1:2" hidden="1">
      <c r="A63586" s="450" t="str">
        <f>списки!$C$47</f>
        <v>БАГВ</v>
      </c>
      <c r="B63586" s="442">
        <v>29519</v>
      </c>
    </row>
    <row r="63587" spans="1:2" hidden="1">
      <c r="A63587" s="450" t="str">
        <f>списки!$C$47</f>
        <v>БАГВ</v>
      </c>
      <c r="B63587" s="442">
        <v>29520</v>
      </c>
    </row>
    <row r="63588" spans="1:2" hidden="1">
      <c r="A63588" s="450" t="str">
        <f>списки!$C$47</f>
        <v>БАГВ</v>
      </c>
      <c r="B63588" s="442">
        <v>29521</v>
      </c>
    </row>
    <row r="63589" spans="1:2" hidden="1">
      <c r="A63589" s="450" t="str">
        <f>списки!$C$47</f>
        <v>БАГВ</v>
      </c>
      <c r="B63589" s="442">
        <v>29522</v>
      </c>
    </row>
    <row r="63590" spans="1:2" hidden="1">
      <c r="A63590" s="450" t="str">
        <f>списки!$C$47</f>
        <v>БАГВ</v>
      </c>
      <c r="B63590" s="442">
        <v>29523</v>
      </c>
    </row>
    <row r="63591" spans="1:2" hidden="1">
      <c r="A63591" s="450" t="str">
        <f>списки!$C$47</f>
        <v>БАГВ</v>
      </c>
      <c r="B63591" s="442">
        <v>29524</v>
      </c>
    </row>
    <row r="63592" spans="1:2" hidden="1">
      <c r="A63592" s="450" t="str">
        <f>списки!$C$47</f>
        <v>БАГВ</v>
      </c>
      <c r="B63592" s="442">
        <v>29525</v>
      </c>
    </row>
    <row r="63593" spans="1:2" hidden="1">
      <c r="A63593" s="450" t="str">
        <f>списки!$C$47</f>
        <v>БАГВ</v>
      </c>
      <c r="B63593" s="442">
        <v>29526</v>
      </c>
    </row>
    <row r="63594" spans="1:2" hidden="1">
      <c r="A63594" s="450" t="str">
        <f>списки!$C$47</f>
        <v>БАГВ</v>
      </c>
      <c r="B63594" s="442">
        <v>29527</v>
      </c>
    </row>
    <row r="63595" spans="1:2" hidden="1">
      <c r="A63595" s="450" t="str">
        <f>списки!$C$47</f>
        <v>БАГВ</v>
      </c>
      <c r="B63595" s="442">
        <v>29528</v>
      </c>
    </row>
    <row r="63596" spans="1:2" hidden="1">
      <c r="A63596" s="450" t="str">
        <f>списки!$C$47</f>
        <v>БАГВ</v>
      </c>
      <c r="B63596" s="442">
        <v>29529</v>
      </c>
    </row>
    <row r="63597" spans="1:2" hidden="1">
      <c r="A63597" s="450" t="str">
        <f>списки!$C$47</f>
        <v>БАГВ</v>
      </c>
      <c r="B63597" s="442">
        <v>29530</v>
      </c>
    </row>
    <row r="63598" spans="1:2" hidden="1">
      <c r="A63598" s="450" t="str">
        <f>списки!$C$47</f>
        <v>БАГВ</v>
      </c>
      <c r="B63598" s="442">
        <v>29531</v>
      </c>
    </row>
    <row r="63599" spans="1:2" hidden="1">
      <c r="A63599" s="450" t="str">
        <f>списки!$C$47</f>
        <v>БАГВ</v>
      </c>
      <c r="B63599" s="442">
        <v>29532</v>
      </c>
    </row>
    <row r="63600" spans="1:2" hidden="1">
      <c r="A63600" s="450" t="str">
        <f>списки!$C$47</f>
        <v>БАГВ</v>
      </c>
      <c r="B63600" s="442">
        <v>29533</v>
      </c>
    </row>
    <row r="63601" spans="1:2" hidden="1">
      <c r="A63601" s="450" t="str">
        <f>списки!$C$47</f>
        <v>БАГВ</v>
      </c>
      <c r="B63601" s="442">
        <v>29534</v>
      </c>
    </row>
    <row r="63602" spans="1:2" hidden="1">
      <c r="A63602" s="450" t="str">
        <f>списки!$C$47</f>
        <v>БАГВ</v>
      </c>
      <c r="B63602" s="442">
        <v>29535</v>
      </c>
    </row>
    <row r="63603" spans="1:2" hidden="1">
      <c r="A63603" s="450" t="str">
        <f>списки!$C$47</f>
        <v>БАГВ</v>
      </c>
      <c r="B63603" s="442">
        <v>29536</v>
      </c>
    </row>
    <row r="63604" spans="1:2" hidden="1">
      <c r="A63604" s="450" t="str">
        <f>списки!$C$47</f>
        <v>БАГВ</v>
      </c>
      <c r="B63604" s="442">
        <v>29537</v>
      </c>
    </row>
    <row r="63605" spans="1:2" hidden="1">
      <c r="A63605" s="450" t="str">
        <f>списки!$C$47</f>
        <v>БАГВ</v>
      </c>
      <c r="B63605" s="442">
        <v>29538</v>
      </c>
    </row>
    <row r="63606" spans="1:2" hidden="1">
      <c r="A63606" s="450" t="str">
        <f>списки!$C$47</f>
        <v>БАГВ</v>
      </c>
      <c r="B63606" s="442">
        <v>29539</v>
      </c>
    </row>
    <row r="63607" spans="1:2" hidden="1">
      <c r="A63607" s="450" t="str">
        <f>списки!$C$47</f>
        <v>БАГВ</v>
      </c>
      <c r="B63607" s="442">
        <v>29540</v>
      </c>
    </row>
    <row r="63608" spans="1:2" hidden="1">
      <c r="A63608" s="450" t="str">
        <f>списки!$C$47</f>
        <v>БАГВ</v>
      </c>
      <c r="B63608" s="442">
        <v>29541</v>
      </c>
    </row>
    <row r="63609" spans="1:2" hidden="1">
      <c r="A63609" s="450" t="str">
        <f>списки!$C$47</f>
        <v>БАГВ</v>
      </c>
      <c r="B63609" s="442">
        <v>29542</v>
      </c>
    </row>
    <row r="63610" spans="1:2" hidden="1">
      <c r="A63610" s="450" t="str">
        <f>списки!$C$47</f>
        <v>БАГВ</v>
      </c>
      <c r="B63610" s="442">
        <v>29543</v>
      </c>
    </row>
    <row r="63611" spans="1:2" hidden="1">
      <c r="A63611" s="450" t="str">
        <f>списки!$C$47</f>
        <v>БАГВ</v>
      </c>
      <c r="B63611" s="442">
        <v>29544</v>
      </c>
    </row>
    <row r="63612" spans="1:2" hidden="1">
      <c r="A63612" s="450" t="str">
        <f>списки!$C$47</f>
        <v>БАГВ</v>
      </c>
      <c r="B63612" s="442">
        <v>29545</v>
      </c>
    </row>
    <row r="63613" spans="1:2" hidden="1">
      <c r="A63613" s="450" t="str">
        <f>списки!$C$47</f>
        <v>БАГВ</v>
      </c>
      <c r="B63613" s="442">
        <v>29546</v>
      </c>
    </row>
    <row r="63614" spans="1:2" hidden="1">
      <c r="A63614" s="450" t="str">
        <f>списки!$C$47</f>
        <v>БАГВ</v>
      </c>
      <c r="B63614" s="442">
        <v>29547</v>
      </c>
    </row>
    <row r="63615" spans="1:2" hidden="1">
      <c r="A63615" s="450" t="str">
        <f>списки!$C$47</f>
        <v>БАГВ</v>
      </c>
      <c r="B63615" s="442">
        <v>29548</v>
      </c>
    </row>
    <row r="63616" spans="1:2" hidden="1">
      <c r="A63616" s="450" t="str">
        <f>списки!$C$47</f>
        <v>БАГВ</v>
      </c>
      <c r="B63616" s="442">
        <v>29549</v>
      </c>
    </row>
    <row r="63617" spans="1:2" hidden="1">
      <c r="A63617" s="450" t="str">
        <f>списки!$C$47</f>
        <v>БАГВ</v>
      </c>
      <c r="B63617" s="442">
        <v>29550</v>
      </c>
    </row>
    <row r="63618" spans="1:2" hidden="1">
      <c r="A63618" s="450" t="str">
        <f>списки!$C$47</f>
        <v>БАГВ</v>
      </c>
      <c r="B63618" s="442">
        <v>29551</v>
      </c>
    </row>
    <row r="63619" spans="1:2" hidden="1">
      <c r="A63619" s="450" t="str">
        <f>списки!$C$47</f>
        <v>БАГВ</v>
      </c>
      <c r="B63619" s="442">
        <v>29552</v>
      </c>
    </row>
    <row r="63620" spans="1:2" hidden="1">
      <c r="A63620" s="450" t="str">
        <f>списки!$C$47</f>
        <v>БАГВ</v>
      </c>
      <c r="B63620" s="442">
        <v>29553</v>
      </c>
    </row>
    <row r="63621" spans="1:2" hidden="1">
      <c r="A63621" s="450" t="str">
        <f>списки!$C$47</f>
        <v>БАГВ</v>
      </c>
      <c r="B63621" s="442">
        <v>29554</v>
      </c>
    </row>
    <row r="63622" spans="1:2" hidden="1">
      <c r="A63622" s="450" t="str">
        <f>списки!$C$47</f>
        <v>БАГВ</v>
      </c>
      <c r="B63622" s="442">
        <v>29555</v>
      </c>
    </row>
    <row r="63623" spans="1:2" hidden="1">
      <c r="A63623" s="450" t="str">
        <f>списки!$C$47</f>
        <v>БАГВ</v>
      </c>
      <c r="B63623" s="442">
        <v>29556</v>
      </c>
    </row>
    <row r="63624" spans="1:2" hidden="1">
      <c r="A63624" s="450" t="str">
        <f>списки!$C$47</f>
        <v>БАГВ</v>
      </c>
      <c r="B63624" s="442">
        <v>29557</v>
      </c>
    </row>
    <row r="63625" spans="1:2" hidden="1">
      <c r="A63625" s="450" t="str">
        <f>списки!$C$47</f>
        <v>БАГВ</v>
      </c>
      <c r="B63625" s="442">
        <v>29558</v>
      </c>
    </row>
    <row r="63626" spans="1:2" hidden="1">
      <c r="A63626" s="450" t="str">
        <f>списки!$C$47</f>
        <v>БАГВ</v>
      </c>
      <c r="B63626" s="442">
        <v>29559</v>
      </c>
    </row>
    <row r="63627" spans="1:2" hidden="1">
      <c r="A63627" s="450" t="str">
        <f>списки!$C$47</f>
        <v>БАГВ</v>
      </c>
      <c r="B63627" s="442">
        <v>29560</v>
      </c>
    </row>
    <row r="63628" spans="1:2" hidden="1">
      <c r="A63628" s="450" t="str">
        <f>списки!$C$47</f>
        <v>БАГВ</v>
      </c>
      <c r="B63628" s="442">
        <v>29561</v>
      </c>
    </row>
    <row r="63629" spans="1:2" hidden="1">
      <c r="A63629" s="450" t="str">
        <f>списки!$C$47</f>
        <v>БАГВ</v>
      </c>
      <c r="B63629" s="442">
        <v>29562</v>
      </c>
    </row>
    <row r="63630" spans="1:2" hidden="1">
      <c r="A63630" s="450" t="str">
        <f>списки!$C$47</f>
        <v>БАГВ</v>
      </c>
      <c r="B63630" s="442">
        <v>29563</v>
      </c>
    </row>
    <row r="63631" spans="1:2" hidden="1">
      <c r="A63631" s="450" t="str">
        <f>списки!$C$47</f>
        <v>БАГВ</v>
      </c>
      <c r="B63631" s="442">
        <v>29564</v>
      </c>
    </row>
    <row r="63632" spans="1:2" hidden="1">
      <c r="A63632" s="450" t="str">
        <f>списки!$C$47</f>
        <v>БАГВ</v>
      </c>
      <c r="B63632" s="442">
        <v>29565</v>
      </c>
    </row>
    <row r="63633" spans="1:2" hidden="1">
      <c r="A63633" s="450" t="str">
        <f>списки!$C$47</f>
        <v>БАГВ</v>
      </c>
      <c r="B63633" s="442">
        <v>29566</v>
      </c>
    </row>
    <row r="63634" spans="1:2" hidden="1">
      <c r="A63634" s="450" t="str">
        <f>списки!$C$47</f>
        <v>БАГВ</v>
      </c>
      <c r="B63634" s="442">
        <v>29567</v>
      </c>
    </row>
    <row r="63635" spans="1:2" hidden="1">
      <c r="A63635" s="450" t="str">
        <f>списки!$C$47</f>
        <v>БАГВ</v>
      </c>
      <c r="B63635" s="442">
        <v>29568</v>
      </c>
    </row>
    <row r="63636" spans="1:2" hidden="1">
      <c r="A63636" s="450" t="str">
        <f>списки!$C$47</f>
        <v>БАГВ</v>
      </c>
      <c r="B63636" s="442">
        <v>29569</v>
      </c>
    </row>
    <row r="63637" spans="1:2" hidden="1">
      <c r="A63637" s="450" t="str">
        <f>списки!$C$47</f>
        <v>БАГВ</v>
      </c>
      <c r="B63637" s="442">
        <v>29570</v>
      </c>
    </row>
    <row r="63638" spans="1:2" hidden="1">
      <c r="A63638" s="450" t="str">
        <f>списки!$C$47</f>
        <v>БАГВ</v>
      </c>
      <c r="B63638" s="442">
        <v>29571</v>
      </c>
    </row>
    <row r="63639" spans="1:2" hidden="1">
      <c r="A63639" s="450" t="str">
        <f>списки!$C$47</f>
        <v>БАГВ</v>
      </c>
      <c r="B63639" s="442">
        <v>29572</v>
      </c>
    </row>
    <row r="63640" spans="1:2" hidden="1">
      <c r="A63640" s="450" t="str">
        <f>списки!$C$47</f>
        <v>БАГВ</v>
      </c>
      <c r="B63640" s="442">
        <v>29573</v>
      </c>
    </row>
    <row r="63641" spans="1:2" hidden="1">
      <c r="A63641" s="450" t="str">
        <f>списки!$C$47</f>
        <v>БАГВ</v>
      </c>
      <c r="B63641" s="442">
        <v>29574</v>
      </c>
    </row>
    <row r="63642" spans="1:2" hidden="1">
      <c r="A63642" s="450" t="str">
        <f>списки!$C$47</f>
        <v>БАГВ</v>
      </c>
      <c r="B63642" s="442">
        <v>29575</v>
      </c>
    </row>
    <row r="63643" spans="1:2" hidden="1">
      <c r="A63643" s="450" t="str">
        <f>списки!$C$47</f>
        <v>БАГВ</v>
      </c>
      <c r="B63643" s="442">
        <v>29576</v>
      </c>
    </row>
    <row r="63644" spans="1:2" hidden="1">
      <c r="A63644" s="450" t="str">
        <f>списки!$C$47</f>
        <v>БАГВ</v>
      </c>
      <c r="B63644" s="442">
        <v>29577</v>
      </c>
    </row>
    <row r="63645" spans="1:2" hidden="1">
      <c r="A63645" s="450" t="str">
        <f>списки!$C$47</f>
        <v>БАГВ</v>
      </c>
      <c r="B63645" s="442">
        <v>29578</v>
      </c>
    </row>
    <row r="63646" spans="1:2" hidden="1">
      <c r="A63646" s="450" t="str">
        <f>списки!$C$47</f>
        <v>БАГВ</v>
      </c>
      <c r="B63646" s="442">
        <v>29579</v>
      </c>
    </row>
    <row r="63647" spans="1:2" hidden="1">
      <c r="A63647" s="450" t="str">
        <f>списки!$C$47</f>
        <v>БАГВ</v>
      </c>
      <c r="B63647" s="442">
        <v>29580</v>
      </c>
    </row>
    <row r="63648" spans="1:2" hidden="1">
      <c r="A63648" s="450" t="str">
        <f>списки!$C$47</f>
        <v>БАГВ</v>
      </c>
      <c r="B63648" s="442">
        <v>29581</v>
      </c>
    </row>
    <row r="63649" spans="1:2" hidden="1">
      <c r="A63649" s="450" t="str">
        <f>списки!$C$47</f>
        <v>БАГВ</v>
      </c>
      <c r="B63649" s="442">
        <v>29582</v>
      </c>
    </row>
    <row r="63650" spans="1:2" hidden="1">
      <c r="A63650" s="450" t="str">
        <f>списки!$C$47</f>
        <v>БАГВ</v>
      </c>
      <c r="B63650" s="442">
        <v>29583</v>
      </c>
    </row>
    <row r="63651" spans="1:2" hidden="1">
      <c r="A63651" s="450" t="str">
        <f>списки!$C$47</f>
        <v>БАГВ</v>
      </c>
      <c r="B63651" s="442">
        <v>29584</v>
      </c>
    </row>
    <row r="63652" spans="1:2" hidden="1">
      <c r="A63652" s="450" t="str">
        <f>списки!$C$47</f>
        <v>БАГВ</v>
      </c>
      <c r="B63652" s="442">
        <v>29585</v>
      </c>
    </row>
    <row r="63653" spans="1:2" hidden="1">
      <c r="A63653" s="450" t="str">
        <f>списки!$C$47</f>
        <v>БАГВ</v>
      </c>
      <c r="B63653" s="442">
        <v>29586</v>
      </c>
    </row>
    <row r="63654" spans="1:2" hidden="1">
      <c r="A63654" s="450" t="str">
        <f>списки!$C$47</f>
        <v>БАГВ</v>
      </c>
      <c r="B63654" s="442">
        <v>29587</v>
      </c>
    </row>
    <row r="63655" spans="1:2" hidden="1">
      <c r="A63655" s="450" t="str">
        <f>списки!$C$47</f>
        <v>БАГВ</v>
      </c>
      <c r="B63655" s="442">
        <v>29588</v>
      </c>
    </row>
    <row r="63656" spans="1:2" hidden="1">
      <c r="A63656" s="450" t="str">
        <f>списки!$C$47</f>
        <v>БАГВ</v>
      </c>
      <c r="B63656" s="442">
        <v>29589</v>
      </c>
    </row>
    <row r="63657" spans="1:2" hidden="1">
      <c r="A63657" s="450" t="str">
        <f>списки!$C$47</f>
        <v>БАГВ</v>
      </c>
      <c r="B63657" s="442">
        <v>29590</v>
      </c>
    </row>
    <row r="63658" spans="1:2" hidden="1">
      <c r="A63658" s="450" t="str">
        <f>списки!$C$47</f>
        <v>БАГВ</v>
      </c>
      <c r="B63658" s="442">
        <v>29591</v>
      </c>
    </row>
    <row r="63659" spans="1:2" hidden="1">
      <c r="A63659" s="450" t="str">
        <f>списки!$C$47</f>
        <v>БАГВ</v>
      </c>
      <c r="B63659" s="442">
        <v>29592</v>
      </c>
    </row>
    <row r="63660" spans="1:2" hidden="1">
      <c r="A63660" s="450" t="str">
        <f>списки!$C$47</f>
        <v>БАГВ</v>
      </c>
      <c r="B63660" s="442">
        <v>29593</v>
      </c>
    </row>
    <row r="63661" spans="1:2" hidden="1">
      <c r="A63661" s="450" t="str">
        <f>списки!$C$47</f>
        <v>БАГВ</v>
      </c>
      <c r="B63661" s="442">
        <v>29594</v>
      </c>
    </row>
    <row r="63662" spans="1:2" hidden="1">
      <c r="A63662" s="450" t="str">
        <f>списки!$C$47</f>
        <v>БАГВ</v>
      </c>
      <c r="B63662" s="442">
        <v>29595</v>
      </c>
    </row>
    <row r="63663" spans="1:2" hidden="1">
      <c r="A63663" s="450" t="str">
        <f>списки!$C$47</f>
        <v>БАГВ</v>
      </c>
      <c r="B63663" s="442">
        <v>29596</v>
      </c>
    </row>
    <row r="63664" spans="1:2" hidden="1">
      <c r="A63664" s="450" t="str">
        <f>списки!$C$47</f>
        <v>БАГВ</v>
      </c>
      <c r="B63664" s="442">
        <v>29597</v>
      </c>
    </row>
    <row r="63665" spans="1:2" hidden="1">
      <c r="A63665" s="450" t="str">
        <f>списки!$C$47</f>
        <v>БАГВ</v>
      </c>
      <c r="B63665" s="442">
        <v>29598</v>
      </c>
    </row>
    <row r="63666" spans="1:2" hidden="1">
      <c r="A63666" s="450" t="str">
        <f>списки!$C$47</f>
        <v>БАГВ</v>
      </c>
      <c r="B63666" s="442">
        <v>29599</v>
      </c>
    </row>
    <row r="63667" spans="1:2" hidden="1">
      <c r="A63667" s="450" t="str">
        <f>списки!$C$47</f>
        <v>БАГВ</v>
      </c>
      <c r="B63667" s="442">
        <v>29600</v>
      </c>
    </row>
    <row r="63668" spans="1:2" hidden="1">
      <c r="A63668" s="450" t="str">
        <f>списки!$C$47</f>
        <v>БАГВ</v>
      </c>
      <c r="B63668" s="442">
        <v>29601</v>
      </c>
    </row>
    <row r="63669" spans="1:2" hidden="1">
      <c r="A63669" s="450" t="str">
        <f>списки!$C$47</f>
        <v>БАГВ</v>
      </c>
      <c r="B63669" s="442">
        <v>29602</v>
      </c>
    </row>
    <row r="63670" spans="1:2" hidden="1">
      <c r="A63670" s="450" t="str">
        <f>списки!$C$47</f>
        <v>БАГВ</v>
      </c>
      <c r="B63670" s="442">
        <v>29603</v>
      </c>
    </row>
    <row r="63671" spans="1:2" hidden="1">
      <c r="A63671" s="450" t="str">
        <f>списки!$C$47</f>
        <v>БАГВ</v>
      </c>
      <c r="B63671" s="442">
        <v>29604</v>
      </c>
    </row>
    <row r="63672" spans="1:2" hidden="1">
      <c r="A63672" s="450" t="str">
        <f>списки!$C$47</f>
        <v>БАГВ</v>
      </c>
      <c r="B63672" s="442">
        <v>29605</v>
      </c>
    </row>
    <row r="63673" spans="1:2" hidden="1">
      <c r="A63673" s="450" t="str">
        <f>списки!$C$47</f>
        <v>БАГВ</v>
      </c>
      <c r="B63673" s="442">
        <v>29606</v>
      </c>
    </row>
    <row r="63674" spans="1:2" hidden="1">
      <c r="A63674" s="450" t="str">
        <f>списки!$C$47</f>
        <v>БАГВ</v>
      </c>
      <c r="B63674" s="442">
        <v>29607</v>
      </c>
    </row>
    <row r="63675" spans="1:2" hidden="1">
      <c r="A63675" s="450" t="str">
        <f>списки!$C$47</f>
        <v>БАГВ</v>
      </c>
      <c r="B63675" s="442">
        <v>29608</v>
      </c>
    </row>
    <row r="63676" spans="1:2" hidden="1">
      <c r="A63676" s="450" t="str">
        <f>списки!$C$47</f>
        <v>БАГВ</v>
      </c>
      <c r="B63676" s="442">
        <v>29609</v>
      </c>
    </row>
    <row r="63677" spans="1:2" hidden="1">
      <c r="A63677" s="450" t="str">
        <f>списки!$C$47</f>
        <v>БАГВ</v>
      </c>
      <c r="B63677" s="442">
        <v>29610</v>
      </c>
    </row>
    <row r="63678" spans="1:2" hidden="1">
      <c r="A63678" s="450" t="str">
        <f>списки!$C$47</f>
        <v>БАГВ</v>
      </c>
      <c r="B63678" s="442">
        <v>29611</v>
      </c>
    </row>
    <row r="63679" spans="1:2" hidden="1">
      <c r="A63679" s="450" t="str">
        <f>списки!$C$47</f>
        <v>БАГВ</v>
      </c>
      <c r="B63679" s="442">
        <v>29612</v>
      </c>
    </row>
    <row r="63680" spans="1:2" hidden="1">
      <c r="A63680" s="450" t="str">
        <f>списки!$C$47</f>
        <v>БАГВ</v>
      </c>
      <c r="B63680" s="442">
        <v>29613</v>
      </c>
    </row>
    <row r="63681" spans="1:2" hidden="1">
      <c r="A63681" s="450" t="str">
        <f>списки!$C$47</f>
        <v>БАГВ</v>
      </c>
      <c r="B63681" s="442">
        <v>29614</v>
      </c>
    </row>
    <row r="63682" spans="1:2" hidden="1">
      <c r="A63682" s="450" t="str">
        <f>списки!$C$47</f>
        <v>БАГВ</v>
      </c>
      <c r="B63682" s="442">
        <v>29615</v>
      </c>
    </row>
    <row r="63683" spans="1:2" hidden="1">
      <c r="A63683" s="450" t="str">
        <f>списки!$C$47</f>
        <v>БАГВ</v>
      </c>
      <c r="B63683" s="442">
        <v>29616</v>
      </c>
    </row>
    <row r="63684" spans="1:2" hidden="1">
      <c r="A63684" s="450" t="str">
        <f>списки!$C$47</f>
        <v>БАГВ</v>
      </c>
      <c r="B63684" s="442">
        <v>29617</v>
      </c>
    </row>
    <row r="63685" spans="1:2" hidden="1">
      <c r="A63685" s="450" t="str">
        <f>списки!$C$47</f>
        <v>БАГВ</v>
      </c>
      <c r="B63685" s="442">
        <v>29618</v>
      </c>
    </row>
    <row r="63686" spans="1:2" hidden="1">
      <c r="A63686" s="450" t="str">
        <f>списки!$C$47</f>
        <v>БАГВ</v>
      </c>
      <c r="B63686" s="442">
        <v>29619</v>
      </c>
    </row>
    <row r="63687" spans="1:2" hidden="1">
      <c r="A63687" s="450" t="str">
        <f>списки!$C$47</f>
        <v>БАГВ</v>
      </c>
      <c r="B63687" s="442">
        <v>29620</v>
      </c>
    </row>
    <row r="63688" spans="1:2" hidden="1">
      <c r="A63688" s="450" t="str">
        <f>списки!$C$47</f>
        <v>БАГВ</v>
      </c>
      <c r="B63688" s="442">
        <v>29621</v>
      </c>
    </row>
    <row r="63689" spans="1:2" hidden="1">
      <c r="A63689" s="450" t="str">
        <f>списки!$C$47</f>
        <v>БАГВ</v>
      </c>
      <c r="B63689" s="442">
        <v>29622</v>
      </c>
    </row>
    <row r="63690" spans="1:2" hidden="1">
      <c r="A63690" s="450" t="str">
        <f>списки!$C$47</f>
        <v>БАГВ</v>
      </c>
      <c r="B63690" s="442">
        <v>29623</v>
      </c>
    </row>
    <row r="63691" spans="1:2" hidden="1">
      <c r="A63691" s="450" t="str">
        <f>списки!$C$47</f>
        <v>БАГВ</v>
      </c>
      <c r="B63691" s="442">
        <v>29624</v>
      </c>
    </row>
    <row r="63692" spans="1:2" hidden="1">
      <c r="A63692" s="450" t="str">
        <f>списки!$C$47</f>
        <v>БАГВ</v>
      </c>
      <c r="B63692" s="442">
        <v>29625</v>
      </c>
    </row>
    <row r="63693" spans="1:2" hidden="1">
      <c r="A63693" s="450" t="str">
        <f>списки!$C$47</f>
        <v>БАГВ</v>
      </c>
      <c r="B63693" s="442">
        <v>29626</v>
      </c>
    </row>
    <row r="63694" spans="1:2" hidden="1">
      <c r="A63694" s="450" t="str">
        <f>списки!$C$47</f>
        <v>БАГВ</v>
      </c>
      <c r="B63694" s="442">
        <v>29627</v>
      </c>
    </row>
    <row r="63695" spans="1:2" hidden="1">
      <c r="A63695" s="450" t="str">
        <f>списки!$C$47</f>
        <v>БАГВ</v>
      </c>
      <c r="B63695" s="442">
        <v>29628</v>
      </c>
    </row>
    <row r="63696" spans="1:2" hidden="1">
      <c r="A63696" s="450" t="str">
        <f>списки!$C$47</f>
        <v>БАГВ</v>
      </c>
      <c r="B63696" s="442">
        <v>29629</v>
      </c>
    </row>
    <row r="63697" spans="1:2" hidden="1">
      <c r="A63697" s="450" t="str">
        <f>списки!$C$47</f>
        <v>БАГВ</v>
      </c>
      <c r="B63697" s="442">
        <v>29630</v>
      </c>
    </row>
    <row r="63698" spans="1:2" hidden="1">
      <c r="A63698" s="450" t="str">
        <f>списки!$C$47</f>
        <v>БАГВ</v>
      </c>
      <c r="B63698" s="442">
        <v>29631</v>
      </c>
    </row>
    <row r="63699" spans="1:2" hidden="1">
      <c r="A63699" s="450" t="str">
        <f>списки!$C$47</f>
        <v>БАГВ</v>
      </c>
      <c r="B63699" s="442">
        <v>29632</v>
      </c>
    </row>
    <row r="63700" spans="1:2" hidden="1">
      <c r="A63700" s="450" t="str">
        <f>списки!$C$47</f>
        <v>БАГВ</v>
      </c>
      <c r="B63700" s="442">
        <v>29633</v>
      </c>
    </row>
    <row r="63701" spans="1:2" hidden="1">
      <c r="A63701" s="450" t="str">
        <f>списки!$C$47</f>
        <v>БАГВ</v>
      </c>
      <c r="B63701" s="442">
        <v>29634</v>
      </c>
    </row>
    <row r="63702" spans="1:2" hidden="1">
      <c r="A63702" s="450" t="str">
        <f>списки!$C$47</f>
        <v>БАГВ</v>
      </c>
      <c r="B63702" s="442">
        <v>29635</v>
      </c>
    </row>
    <row r="63703" spans="1:2" hidden="1">
      <c r="A63703" s="450" t="str">
        <f>списки!$C$47</f>
        <v>БАГВ</v>
      </c>
      <c r="B63703" s="442">
        <v>29636</v>
      </c>
    </row>
    <row r="63704" spans="1:2" hidden="1">
      <c r="A63704" s="450" t="str">
        <f>списки!$C$47</f>
        <v>БАГВ</v>
      </c>
      <c r="B63704" s="442">
        <v>29637</v>
      </c>
    </row>
    <row r="63705" spans="1:2" hidden="1">
      <c r="A63705" s="450" t="str">
        <f>списки!$C$47</f>
        <v>БАГВ</v>
      </c>
      <c r="B63705" s="442">
        <v>29638</v>
      </c>
    </row>
    <row r="63706" spans="1:2" hidden="1">
      <c r="A63706" s="450" t="str">
        <f>списки!$C$47</f>
        <v>БАГВ</v>
      </c>
      <c r="B63706" s="442">
        <v>29639</v>
      </c>
    </row>
    <row r="63707" spans="1:2" hidden="1">
      <c r="A63707" s="450" t="str">
        <f>списки!$C$47</f>
        <v>БАГВ</v>
      </c>
      <c r="B63707" s="442">
        <v>29640</v>
      </c>
    </row>
    <row r="63708" spans="1:2" hidden="1">
      <c r="A63708" s="450" t="str">
        <f>списки!$C$47</f>
        <v>БАГВ</v>
      </c>
      <c r="B63708" s="442">
        <v>29641</v>
      </c>
    </row>
    <row r="63709" spans="1:2" hidden="1">
      <c r="A63709" s="450" t="str">
        <f>списки!$C$47</f>
        <v>БАГВ</v>
      </c>
      <c r="B63709" s="442">
        <v>29642</v>
      </c>
    </row>
    <row r="63710" spans="1:2" hidden="1">
      <c r="A63710" s="450" t="str">
        <f>списки!$C$47</f>
        <v>БАГВ</v>
      </c>
      <c r="B63710" s="442">
        <v>29643</v>
      </c>
    </row>
    <row r="63711" spans="1:2" hidden="1">
      <c r="A63711" s="450" t="str">
        <f>списки!$C$47</f>
        <v>БАГВ</v>
      </c>
      <c r="B63711" s="442">
        <v>29644</v>
      </c>
    </row>
    <row r="63712" spans="1:2" hidden="1">
      <c r="A63712" s="450" t="str">
        <f>списки!$C$47</f>
        <v>БАГВ</v>
      </c>
      <c r="B63712" s="442">
        <v>29645</v>
      </c>
    </row>
    <row r="63713" spans="1:2" hidden="1">
      <c r="A63713" s="450" t="str">
        <f>списки!$C$47</f>
        <v>БАГВ</v>
      </c>
      <c r="B63713" s="442">
        <v>29646</v>
      </c>
    </row>
    <row r="63714" spans="1:2" hidden="1">
      <c r="A63714" s="450" t="str">
        <f>списки!$C$47</f>
        <v>БАГВ</v>
      </c>
      <c r="B63714" s="442">
        <v>29647</v>
      </c>
    </row>
    <row r="63715" spans="1:2" hidden="1">
      <c r="A63715" s="450" t="str">
        <f>списки!$C$47</f>
        <v>БАГВ</v>
      </c>
      <c r="B63715" s="442">
        <v>29648</v>
      </c>
    </row>
    <row r="63716" spans="1:2" hidden="1">
      <c r="A63716" s="450" t="str">
        <f>списки!$C$47</f>
        <v>БАГВ</v>
      </c>
      <c r="B63716" s="442">
        <v>29649</v>
      </c>
    </row>
    <row r="63717" spans="1:2" hidden="1">
      <c r="A63717" s="450" t="str">
        <f>списки!$C$47</f>
        <v>БАГВ</v>
      </c>
      <c r="B63717" s="442">
        <v>29650</v>
      </c>
    </row>
    <row r="63718" spans="1:2" hidden="1">
      <c r="A63718" s="450" t="str">
        <f>списки!$C$47</f>
        <v>БАГВ</v>
      </c>
      <c r="B63718" s="442">
        <v>29651</v>
      </c>
    </row>
    <row r="63719" spans="1:2" hidden="1">
      <c r="A63719" s="450" t="str">
        <f>списки!$C$47</f>
        <v>БАГВ</v>
      </c>
      <c r="B63719" s="442">
        <v>29652</v>
      </c>
    </row>
    <row r="63720" spans="1:2" hidden="1">
      <c r="A63720" s="450" t="str">
        <f>списки!$C$47</f>
        <v>БАГВ</v>
      </c>
      <c r="B63720" s="442">
        <v>29653</v>
      </c>
    </row>
    <row r="63721" spans="1:2" hidden="1">
      <c r="A63721" s="450" t="str">
        <f>списки!$C$47</f>
        <v>БАГВ</v>
      </c>
      <c r="B63721" s="442">
        <v>29654</v>
      </c>
    </row>
    <row r="63722" spans="1:2" hidden="1">
      <c r="A63722" s="450" t="str">
        <f>списки!$C$47</f>
        <v>БАГВ</v>
      </c>
      <c r="B63722" s="442">
        <v>29655</v>
      </c>
    </row>
    <row r="63723" spans="1:2" hidden="1">
      <c r="A63723" s="450" t="str">
        <f>списки!$C$47</f>
        <v>БАГВ</v>
      </c>
      <c r="B63723" s="442">
        <v>29656</v>
      </c>
    </row>
    <row r="63724" spans="1:2" hidden="1">
      <c r="A63724" s="450" t="str">
        <f>списки!$C$47</f>
        <v>БАГВ</v>
      </c>
      <c r="B63724" s="442">
        <v>29657</v>
      </c>
    </row>
    <row r="63725" spans="1:2" hidden="1">
      <c r="A63725" s="450" t="str">
        <f>списки!$C$47</f>
        <v>БАГВ</v>
      </c>
      <c r="B63725" s="442">
        <v>29658</v>
      </c>
    </row>
    <row r="63726" spans="1:2" hidden="1">
      <c r="A63726" s="450" t="str">
        <f>списки!$C$47</f>
        <v>БАГВ</v>
      </c>
      <c r="B63726" s="442">
        <v>29659</v>
      </c>
    </row>
    <row r="63727" spans="1:2" hidden="1">
      <c r="A63727" s="450" t="str">
        <f>списки!$C$47</f>
        <v>БАГВ</v>
      </c>
      <c r="B63727" s="442">
        <v>29660</v>
      </c>
    </row>
    <row r="63728" spans="1:2" hidden="1">
      <c r="A63728" s="450" t="str">
        <f>списки!$C$47</f>
        <v>БАГВ</v>
      </c>
      <c r="B63728" s="442">
        <v>29661</v>
      </c>
    </row>
    <row r="63729" spans="1:2" hidden="1">
      <c r="A63729" s="450" t="str">
        <f>списки!$C$47</f>
        <v>БАГВ</v>
      </c>
      <c r="B63729" s="442">
        <v>29662</v>
      </c>
    </row>
    <row r="63730" spans="1:2" hidden="1">
      <c r="A63730" s="450" t="str">
        <f>списки!$C$47</f>
        <v>БАГВ</v>
      </c>
      <c r="B63730" s="442">
        <v>29663</v>
      </c>
    </row>
    <row r="63731" spans="1:2" hidden="1">
      <c r="A63731" s="450" t="str">
        <f>списки!$C$47</f>
        <v>БАГВ</v>
      </c>
      <c r="B63731" s="442">
        <v>29664</v>
      </c>
    </row>
    <row r="63732" spans="1:2" hidden="1">
      <c r="A63732" s="450" t="str">
        <f>списки!$C$47</f>
        <v>БАГВ</v>
      </c>
      <c r="B63732" s="442">
        <v>29665</v>
      </c>
    </row>
    <row r="63733" spans="1:2" hidden="1">
      <c r="A63733" s="450" t="str">
        <f>списки!$C$47</f>
        <v>БАГВ</v>
      </c>
      <c r="B63733" s="442">
        <v>29666</v>
      </c>
    </row>
    <row r="63734" spans="1:2" hidden="1">
      <c r="A63734" s="450" t="str">
        <f>списки!$C$47</f>
        <v>БАГВ</v>
      </c>
      <c r="B63734" s="442">
        <v>29667</v>
      </c>
    </row>
    <row r="63735" spans="1:2" hidden="1">
      <c r="A63735" s="450" t="str">
        <f>списки!$C$47</f>
        <v>БАГВ</v>
      </c>
      <c r="B63735" s="442">
        <v>29668</v>
      </c>
    </row>
    <row r="63736" spans="1:2" hidden="1">
      <c r="A63736" s="450" t="str">
        <f>списки!$C$47</f>
        <v>БАГВ</v>
      </c>
      <c r="B63736" s="442">
        <v>29669</v>
      </c>
    </row>
    <row r="63737" spans="1:2" hidden="1">
      <c r="A63737" s="450" t="str">
        <f>списки!$C$47</f>
        <v>БАГВ</v>
      </c>
      <c r="B63737" s="442">
        <v>29670</v>
      </c>
    </row>
    <row r="63738" spans="1:2" hidden="1">
      <c r="A63738" s="450" t="str">
        <f>списки!$C$47</f>
        <v>БАГВ</v>
      </c>
      <c r="B63738" s="442">
        <v>29671</v>
      </c>
    </row>
    <row r="63739" spans="1:2" hidden="1">
      <c r="A63739" s="450" t="str">
        <f>списки!$C$47</f>
        <v>БАГВ</v>
      </c>
      <c r="B63739" s="442">
        <v>29672</v>
      </c>
    </row>
    <row r="63740" spans="1:2" hidden="1">
      <c r="A63740" s="450" t="str">
        <f>списки!$C$47</f>
        <v>БАГВ</v>
      </c>
      <c r="B63740" s="442">
        <v>29673</v>
      </c>
    </row>
    <row r="63741" spans="1:2" hidden="1">
      <c r="A63741" s="450" t="str">
        <f>списки!$C$47</f>
        <v>БАГВ</v>
      </c>
      <c r="B63741" s="442">
        <v>29674</v>
      </c>
    </row>
    <row r="63742" spans="1:2" hidden="1">
      <c r="A63742" s="450" t="str">
        <f>списки!$C$47</f>
        <v>БАГВ</v>
      </c>
      <c r="B63742" s="442">
        <v>29675</v>
      </c>
    </row>
    <row r="63743" spans="1:2" hidden="1">
      <c r="A63743" s="450" t="str">
        <f>списки!$C$47</f>
        <v>БАГВ</v>
      </c>
      <c r="B63743" s="442">
        <v>29676</v>
      </c>
    </row>
    <row r="63744" spans="1:2" hidden="1">
      <c r="A63744" s="450" t="str">
        <f>списки!$C$47</f>
        <v>БАГВ</v>
      </c>
      <c r="B63744" s="442">
        <v>29677</v>
      </c>
    </row>
    <row r="63745" spans="1:2" hidden="1">
      <c r="A63745" s="450" t="str">
        <f>списки!$C$47</f>
        <v>БАГВ</v>
      </c>
      <c r="B63745" s="442">
        <v>29678</v>
      </c>
    </row>
    <row r="63746" spans="1:2" hidden="1">
      <c r="A63746" s="450" t="str">
        <f>списки!$C$47</f>
        <v>БАГВ</v>
      </c>
      <c r="B63746" s="442">
        <v>29679</v>
      </c>
    </row>
    <row r="63747" spans="1:2" hidden="1">
      <c r="A63747" s="450" t="str">
        <f>списки!$C$47</f>
        <v>БАГВ</v>
      </c>
      <c r="B63747" s="442">
        <v>29680</v>
      </c>
    </row>
    <row r="63748" spans="1:2" hidden="1">
      <c r="A63748" s="450" t="str">
        <f>списки!$C$47</f>
        <v>БАГВ</v>
      </c>
      <c r="B63748" s="442">
        <v>29681</v>
      </c>
    </row>
    <row r="63749" spans="1:2" hidden="1">
      <c r="A63749" s="450" t="str">
        <f>списки!$C$47</f>
        <v>БАГВ</v>
      </c>
      <c r="B63749" s="442">
        <v>29682</v>
      </c>
    </row>
    <row r="63750" spans="1:2" hidden="1">
      <c r="A63750" s="450" t="str">
        <f>списки!$C$47</f>
        <v>БАГВ</v>
      </c>
      <c r="B63750" s="442">
        <v>29683</v>
      </c>
    </row>
    <row r="63751" spans="1:2" hidden="1">
      <c r="A63751" s="450" t="str">
        <f>списки!$C$47</f>
        <v>БАГВ</v>
      </c>
      <c r="B63751" s="442">
        <v>29684</v>
      </c>
    </row>
    <row r="63752" spans="1:2" hidden="1">
      <c r="A63752" s="450" t="str">
        <f>списки!$C$47</f>
        <v>БАГВ</v>
      </c>
      <c r="B63752" s="442">
        <v>29685</v>
      </c>
    </row>
    <row r="63753" spans="1:2" hidden="1">
      <c r="A63753" s="450" t="str">
        <f>списки!$C$47</f>
        <v>БАГВ</v>
      </c>
      <c r="B63753" s="442">
        <v>29686</v>
      </c>
    </row>
    <row r="63754" spans="1:2" hidden="1">
      <c r="A63754" s="450" t="str">
        <f>списки!$C$47</f>
        <v>БАГВ</v>
      </c>
      <c r="B63754" s="442">
        <v>29687</v>
      </c>
    </row>
    <row r="63755" spans="1:2" hidden="1">
      <c r="A63755" s="450" t="str">
        <f>списки!$C$47</f>
        <v>БАГВ</v>
      </c>
      <c r="B63755" s="442">
        <v>29688</v>
      </c>
    </row>
    <row r="63756" spans="1:2" hidden="1">
      <c r="A63756" s="450" t="str">
        <f>списки!$C$47</f>
        <v>БАГВ</v>
      </c>
      <c r="B63756" s="442">
        <v>29689</v>
      </c>
    </row>
    <row r="63757" spans="1:2" hidden="1">
      <c r="A63757" s="450" t="str">
        <f>списки!$C$47</f>
        <v>БАГВ</v>
      </c>
      <c r="B63757" s="442">
        <v>29690</v>
      </c>
    </row>
    <row r="63758" spans="1:2" hidden="1">
      <c r="A63758" s="450" t="str">
        <f>списки!$C$47</f>
        <v>БАГВ</v>
      </c>
      <c r="B63758" s="442">
        <v>29691</v>
      </c>
    </row>
    <row r="63759" spans="1:2" hidden="1">
      <c r="A63759" s="450" t="str">
        <f>списки!$C$47</f>
        <v>БАГВ</v>
      </c>
      <c r="B63759" s="442">
        <v>29692</v>
      </c>
    </row>
    <row r="63760" spans="1:2" hidden="1">
      <c r="A63760" s="450" t="str">
        <f>списки!$C$47</f>
        <v>БАГВ</v>
      </c>
      <c r="B63760" s="442">
        <v>29693</v>
      </c>
    </row>
    <row r="63761" spans="1:2" hidden="1">
      <c r="A63761" s="450" t="str">
        <f>списки!$C$47</f>
        <v>БАГВ</v>
      </c>
      <c r="B63761" s="442">
        <v>29694</v>
      </c>
    </row>
    <row r="63762" spans="1:2" hidden="1">
      <c r="A63762" s="450" t="str">
        <f>списки!$C$47</f>
        <v>БАГВ</v>
      </c>
      <c r="B63762" s="442">
        <v>29695</v>
      </c>
    </row>
    <row r="63763" spans="1:2" hidden="1">
      <c r="A63763" s="450" t="str">
        <f>списки!$C$47</f>
        <v>БАГВ</v>
      </c>
      <c r="B63763" s="442">
        <v>29696</v>
      </c>
    </row>
    <row r="63764" spans="1:2" hidden="1">
      <c r="A63764" s="450" t="str">
        <f>списки!$C$47</f>
        <v>БАГВ</v>
      </c>
      <c r="B63764" s="442">
        <v>29697</v>
      </c>
    </row>
    <row r="63765" spans="1:2" hidden="1">
      <c r="A63765" s="450" t="str">
        <f>списки!$C$47</f>
        <v>БАГВ</v>
      </c>
      <c r="B63765" s="442">
        <v>29698</v>
      </c>
    </row>
    <row r="63766" spans="1:2" hidden="1">
      <c r="A63766" s="450" t="str">
        <f>списки!$C$47</f>
        <v>БАГВ</v>
      </c>
      <c r="B63766" s="442">
        <v>29699</v>
      </c>
    </row>
    <row r="63767" spans="1:2" hidden="1">
      <c r="A63767" s="450" t="str">
        <f>списки!$C$47</f>
        <v>БАГВ</v>
      </c>
      <c r="B63767" s="442">
        <v>29700</v>
      </c>
    </row>
    <row r="63768" spans="1:2" hidden="1">
      <c r="A63768" s="450" t="str">
        <f>списки!$C$47</f>
        <v>БАГВ</v>
      </c>
      <c r="B63768" s="442">
        <v>29701</v>
      </c>
    </row>
    <row r="63769" spans="1:2" hidden="1">
      <c r="A63769" s="450" t="str">
        <f>списки!$C$47</f>
        <v>БАГВ</v>
      </c>
      <c r="B63769" s="442">
        <v>29702</v>
      </c>
    </row>
    <row r="63770" spans="1:2" hidden="1">
      <c r="A63770" s="450" t="str">
        <f>списки!$C$47</f>
        <v>БАГВ</v>
      </c>
      <c r="B63770" s="442">
        <v>29703</v>
      </c>
    </row>
    <row r="63771" spans="1:2" hidden="1">
      <c r="A63771" s="450" t="str">
        <f>списки!$C$47</f>
        <v>БАГВ</v>
      </c>
      <c r="B63771" s="442">
        <v>29704</v>
      </c>
    </row>
    <row r="63772" spans="1:2" hidden="1">
      <c r="A63772" s="450" t="str">
        <f>списки!$C$47</f>
        <v>БАГВ</v>
      </c>
      <c r="B63772" s="442">
        <v>29705</v>
      </c>
    </row>
    <row r="63773" spans="1:2" hidden="1">
      <c r="A63773" s="450" t="str">
        <f>списки!$C$47</f>
        <v>БАГВ</v>
      </c>
      <c r="B63773" s="442">
        <v>29706</v>
      </c>
    </row>
    <row r="63774" spans="1:2" hidden="1">
      <c r="A63774" s="450" t="str">
        <f>списки!$C$47</f>
        <v>БАГВ</v>
      </c>
      <c r="B63774" s="442">
        <v>29707</v>
      </c>
    </row>
    <row r="63775" spans="1:2" hidden="1">
      <c r="A63775" s="450" t="str">
        <f>списки!$C$47</f>
        <v>БАГВ</v>
      </c>
      <c r="B63775" s="442">
        <v>29708</v>
      </c>
    </row>
    <row r="63776" spans="1:2" hidden="1">
      <c r="A63776" s="450" t="str">
        <f>списки!$C$47</f>
        <v>БАГВ</v>
      </c>
      <c r="B63776" s="442">
        <v>29709</v>
      </c>
    </row>
    <row r="63777" spans="1:2" hidden="1">
      <c r="A63777" s="450" t="str">
        <f>списки!$C$47</f>
        <v>БАГВ</v>
      </c>
      <c r="B63777" s="442">
        <v>29710</v>
      </c>
    </row>
    <row r="63778" spans="1:2" hidden="1">
      <c r="A63778" s="450" t="str">
        <f>списки!$C$47</f>
        <v>БАГВ</v>
      </c>
      <c r="B63778" s="442">
        <v>29711</v>
      </c>
    </row>
    <row r="63779" spans="1:2" hidden="1">
      <c r="A63779" s="450" t="str">
        <f>списки!$C$47</f>
        <v>БАГВ</v>
      </c>
      <c r="B63779" s="442">
        <v>29712</v>
      </c>
    </row>
    <row r="63780" spans="1:2" hidden="1">
      <c r="A63780" s="450" t="str">
        <f>списки!$C$47</f>
        <v>БАГВ</v>
      </c>
      <c r="B63780" s="442">
        <v>29713</v>
      </c>
    </row>
    <row r="63781" spans="1:2" hidden="1">
      <c r="A63781" s="450" t="str">
        <f>списки!$C$47</f>
        <v>БАГВ</v>
      </c>
      <c r="B63781" s="442">
        <v>29714</v>
      </c>
    </row>
    <row r="63782" spans="1:2" hidden="1">
      <c r="A63782" s="450" t="str">
        <f>списки!$C$47</f>
        <v>БАГВ</v>
      </c>
      <c r="B63782" s="442">
        <v>29715</v>
      </c>
    </row>
    <row r="63783" spans="1:2" hidden="1">
      <c r="A63783" s="450" t="str">
        <f>списки!$C$47</f>
        <v>БАГВ</v>
      </c>
      <c r="B63783" s="442">
        <v>29716</v>
      </c>
    </row>
    <row r="63784" spans="1:2" hidden="1">
      <c r="A63784" s="450" t="str">
        <f>списки!$C$47</f>
        <v>БАГВ</v>
      </c>
      <c r="B63784" s="442">
        <v>29717</v>
      </c>
    </row>
    <row r="63785" spans="1:2" hidden="1">
      <c r="A63785" s="450" t="str">
        <f>списки!$C$47</f>
        <v>БАГВ</v>
      </c>
      <c r="B63785" s="442">
        <v>29718</v>
      </c>
    </row>
    <row r="63786" spans="1:2" hidden="1">
      <c r="A63786" s="450" t="str">
        <f>списки!$C$47</f>
        <v>БАГВ</v>
      </c>
      <c r="B63786" s="442">
        <v>29719</v>
      </c>
    </row>
    <row r="63787" spans="1:2" hidden="1">
      <c r="A63787" s="450" t="str">
        <f>списки!$C$47</f>
        <v>БАГВ</v>
      </c>
      <c r="B63787" s="442">
        <v>29720</v>
      </c>
    </row>
    <row r="63788" spans="1:2" hidden="1">
      <c r="A63788" s="450" t="str">
        <f>списки!$C$47</f>
        <v>БАГВ</v>
      </c>
      <c r="B63788" s="442">
        <v>29721</v>
      </c>
    </row>
    <row r="63789" spans="1:2" hidden="1">
      <c r="A63789" s="450" t="str">
        <f>списки!$C$47</f>
        <v>БАГВ</v>
      </c>
      <c r="B63789" s="442">
        <v>29722</v>
      </c>
    </row>
    <row r="63790" spans="1:2" hidden="1">
      <c r="A63790" s="450" t="str">
        <f>списки!$C$47</f>
        <v>БАГВ</v>
      </c>
      <c r="B63790" s="442">
        <v>29723</v>
      </c>
    </row>
    <row r="63791" spans="1:2" hidden="1">
      <c r="A63791" s="450" t="str">
        <f>списки!$C$47</f>
        <v>БАГВ</v>
      </c>
      <c r="B63791" s="442">
        <v>29724</v>
      </c>
    </row>
    <row r="63792" spans="1:2" hidden="1">
      <c r="A63792" s="450" t="str">
        <f>списки!$C$47</f>
        <v>БАГВ</v>
      </c>
      <c r="B63792" s="442">
        <v>29725</v>
      </c>
    </row>
    <row r="63793" spans="1:2" hidden="1">
      <c r="A63793" s="450" t="str">
        <f>списки!$C$47</f>
        <v>БАГВ</v>
      </c>
      <c r="B63793" s="442">
        <v>29726</v>
      </c>
    </row>
    <row r="63794" spans="1:2" hidden="1">
      <c r="A63794" s="450" t="str">
        <f>списки!$C$47</f>
        <v>БАГВ</v>
      </c>
      <c r="B63794" s="442">
        <v>29727</v>
      </c>
    </row>
    <row r="63795" spans="1:2" hidden="1">
      <c r="A63795" s="450" t="str">
        <f>списки!$C$47</f>
        <v>БАГВ</v>
      </c>
      <c r="B63795" s="442">
        <v>29728</v>
      </c>
    </row>
    <row r="63796" spans="1:2" hidden="1">
      <c r="A63796" s="450" t="str">
        <f>списки!$C$47</f>
        <v>БАГВ</v>
      </c>
      <c r="B63796" s="442">
        <v>29729</v>
      </c>
    </row>
    <row r="63797" spans="1:2" hidden="1">
      <c r="A63797" s="450" t="str">
        <f>списки!$C$47</f>
        <v>БАГВ</v>
      </c>
      <c r="B63797" s="442">
        <v>29730</v>
      </c>
    </row>
    <row r="63798" spans="1:2" hidden="1">
      <c r="A63798" s="450" t="str">
        <f>списки!$C$47</f>
        <v>БАГВ</v>
      </c>
      <c r="B63798" s="442">
        <v>29731</v>
      </c>
    </row>
    <row r="63799" spans="1:2" hidden="1">
      <c r="A63799" s="450" t="str">
        <f>списки!$C$47</f>
        <v>БАГВ</v>
      </c>
      <c r="B63799" s="442">
        <v>29732</v>
      </c>
    </row>
    <row r="63800" spans="1:2" hidden="1">
      <c r="A63800" s="450" t="str">
        <f>списки!$C$47</f>
        <v>БАГВ</v>
      </c>
      <c r="B63800" s="442">
        <v>29733</v>
      </c>
    </row>
    <row r="63801" spans="1:2" hidden="1">
      <c r="A63801" s="450" t="str">
        <f>списки!$C$47</f>
        <v>БАГВ</v>
      </c>
      <c r="B63801" s="442">
        <v>29734</v>
      </c>
    </row>
    <row r="63802" spans="1:2" hidden="1">
      <c r="A63802" s="450" t="str">
        <f>списки!$C$47</f>
        <v>БАГВ</v>
      </c>
      <c r="B63802" s="442">
        <v>29735</v>
      </c>
    </row>
    <row r="63803" spans="1:2" hidden="1">
      <c r="A63803" s="450" t="str">
        <f>списки!$C$47</f>
        <v>БАГВ</v>
      </c>
      <c r="B63803" s="442">
        <v>29736</v>
      </c>
    </row>
    <row r="63804" spans="1:2" hidden="1">
      <c r="A63804" s="450" t="str">
        <f>списки!$C$47</f>
        <v>БАГВ</v>
      </c>
      <c r="B63804" s="442">
        <v>29737</v>
      </c>
    </row>
    <row r="63805" spans="1:2" hidden="1">
      <c r="A63805" s="450" t="str">
        <f>списки!$C$47</f>
        <v>БАГВ</v>
      </c>
      <c r="B63805" s="442">
        <v>29738</v>
      </c>
    </row>
    <row r="63806" spans="1:2" hidden="1">
      <c r="A63806" s="450" t="str">
        <f>списки!$C$47</f>
        <v>БАГВ</v>
      </c>
      <c r="B63806" s="442">
        <v>29739</v>
      </c>
    </row>
    <row r="63807" spans="1:2" hidden="1">
      <c r="A63807" s="450" t="str">
        <f>списки!$C$47</f>
        <v>БАГВ</v>
      </c>
      <c r="B63807" s="442">
        <v>29740</v>
      </c>
    </row>
    <row r="63808" spans="1:2" hidden="1">
      <c r="A63808" s="450" t="str">
        <f>списки!$C$47</f>
        <v>БАГВ</v>
      </c>
      <c r="B63808" s="442">
        <v>29741</v>
      </c>
    </row>
    <row r="63809" spans="1:2" hidden="1">
      <c r="A63809" s="450" t="str">
        <f>списки!$C$47</f>
        <v>БАГВ</v>
      </c>
      <c r="B63809" s="442">
        <v>29742</v>
      </c>
    </row>
    <row r="63810" spans="1:2" hidden="1">
      <c r="A63810" s="450" t="str">
        <f>списки!$C$47</f>
        <v>БАГВ</v>
      </c>
      <c r="B63810" s="442">
        <v>29743</v>
      </c>
    </row>
    <row r="63811" spans="1:2" hidden="1">
      <c r="A63811" s="450" t="str">
        <f>списки!$C$47</f>
        <v>БАГВ</v>
      </c>
      <c r="B63811" s="442">
        <v>29744</v>
      </c>
    </row>
    <row r="63812" spans="1:2" hidden="1">
      <c r="A63812" s="450" t="str">
        <f>списки!$C$47</f>
        <v>БАГВ</v>
      </c>
      <c r="B63812" s="442">
        <v>29745</v>
      </c>
    </row>
    <row r="63813" spans="1:2" hidden="1">
      <c r="A63813" s="450" t="str">
        <f>списки!$C$47</f>
        <v>БАГВ</v>
      </c>
      <c r="B63813" s="442">
        <v>29746</v>
      </c>
    </row>
    <row r="63814" spans="1:2" hidden="1">
      <c r="A63814" s="450" t="str">
        <f>списки!$C$47</f>
        <v>БАГВ</v>
      </c>
      <c r="B63814" s="442">
        <v>29747</v>
      </c>
    </row>
    <row r="63815" spans="1:2" hidden="1">
      <c r="A63815" s="450" t="str">
        <f>списки!$C$47</f>
        <v>БАГВ</v>
      </c>
      <c r="B63815" s="442">
        <v>29748</v>
      </c>
    </row>
    <row r="63816" spans="1:2" hidden="1">
      <c r="A63816" s="450" t="str">
        <f>списки!$C$47</f>
        <v>БАГВ</v>
      </c>
      <c r="B63816" s="442">
        <v>29749</v>
      </c>
    </row>
    <row r="63817" spans="1:2" hidden="1">
      <c r="A63817" s="450" t="str">
        <f>списки!$C$47</f>
        <v>БАГВ</v>
      </c>
      <c r="B63817" s="442">
        <v>29750</v>
      </c>
    </row>
    <row r="63818" spans="1:2" hidden="1">
      <c r="A63818" s="450" t="str">
        <f>списки!$C$47</f>
        <v>БАГВ</v>
      </c>
      <c r="B63818" s="442">
        <v>29751</v>
      </c>
    </row>
    <row r="63819" spans="1:2" hidden="1">
      <c r="A63819" s="450" t="str">
        <f>списки!$C$47</f>
        <v>БАГВ</v>
      </c>
      <c r="B63819" s="442">
        <v>29752</v>
      </c>
    </row>
    <row r="63820" spans="1:2" hidden="1">
      <c r="A63820" s="450" t="str">
        <f>списки!$C$47</f>
        <v>БАГВ</v>
      </c>
      <c r="B63820" s="442">
        <v>29753</v>
      </c>
    </row>
    <row r="63821" spans="1:2" hidden="1">
      <c r="A63821" s="450" t="str">
        <f>списки!$C$47</f>
        <v>БАГВ</v>
      </c>
      <c r="B63821" s="442">
        <v>29754</v>
      </c>
    </row>
    <row r="63822" spans="1:2" hidden="1">
      <c r="A63822" s="450" t="str">
        <f>списки!$C$47</f>
        <v>БАГВ</v>
      </c>
      <c r="B63822" s="442">
        <v>29755</v>
      </c>
    </row>
    <row r="63823" spans="1:2" hidden="1">
      <c r="A63823" s="450" t="str">
        <f>списки!$C$47</f>
        <v>БАГВ</v>
      </c>
      <c r="B63823" s="442">
        <v>29756</v>
      </c>
    </row>
    <row r="63824" spans="1:2" hidden="1">
      <c r="A63824" s="450" t="str">
        <f>списки!$C$47</f>
        <v>БАГВ</v>
      </c>
      <c r="B63824" s="442">
        <v>29757</v>
      </c>
    </row>
    <row r="63825" spans="1:2" hidden="1">
      <c r="A63825" s="450" t="str">
        <f>списки!$C$47</f>
        <v>БАГВ</v>
      </c>
      <c r="B63825" s="442">
        <v>29758</v>
      </c>
    </row>
    <row r="63826" spans="1:2" hidden="1">
      <c r="A63826" s="450" t="str">
        <f>списки!$C$47</f>
        <v>БАГВ</v>
      </c>
      <c r="B63826" s="442">
        <v>29759</v>
      </c>
    </row>
    <row r="63827" spans="1:2" hidden="1">
      <c r="A63827" s="450" t="str">
        <f>списки!$C$47</f>
        <v>БАГВ</v>
      </c>
      <c r="B63827" s="442">
        <v>29760</v>
      </c>
    </row>
    <row r="63828" spans="1:2" hidden="1">
      <c r="A63828" s="450" t="str">
        <f>списки!$C$47</f>
        <v>БАГВ</v>
      </c>
      <c r="B63828" s="442">
        <v>29761</v>
      </c>
    </row>
    <row r="63829" spans="1:2" hidden="1">
      <c r="A63829" s="450" t="str">
        <f>списки!$C$47</f>
        <v>БАГВ</v>
      </c>
      <c r="B63829" s="442">
        <v>29762</v>
      </c>
    </row>
    <row r="63830" spans="1:2" hidden="1">
      <c r="A63830" s="450" t="str">
        <f>списки!$C$47</f>
        <v>БАГВ</v>
      </c>
      <c r="B63830" s="442">
        <v>29763</v>
      </c>
    </row>
    <row r="63831" spans="1:2" hidden="1">
      <c r="A63831" s="450" t="str">
        <f>списки!$C$47</f>
        <v>БАГВ</v>
      </c>
      <c r="B63831" s="442">
        <v>29764</v>
      </c>
    </row>
    <row r="63832" spans="1:2" hidden="1">
      <c r="A63832" s="450" t="str">
        <f>списки!$C$47</f>
        <v>БАГВ</v>
      </c>
      <c r="B63832" s="442">
        <v>29765</v>
      </c>
    </row>
    <row r="63833" spans="1:2" hidden="1">
      <c r="A63833" s="450" t="str">
        <f>списки!$C$47</f>
        <v>БАГВ</v>
      </c>
      <c r="B63833" s="442">
        <v>29766</v>
      </c>
    </row>
    <row r="63834" spans="1:2" hidden="1">
      <c r="A63834" s="450" t="str">
        <f>списки!$C$47</f>
        <v>БАГВ</v>
      </c>
      <c r="B63834" s="442">
        <v>29767</v>
      </c>
    </row>
    <row r="63835" spans="1:2" hidden="1">
      <c r="A63835" s="450" t="str">
        <f>списки!$C$47</f>
        <v>БАГВ</v>
      </c>
      <c r="B63835" s="442">
        <v>29768</v>
      </c>
    </row>
    <row r="63836" spans="1:2" hidden="1">
      <c r="A63836" s="450" t="str">
        <f>списки!$C$47</f>
        <v>БАГВ</v>
      </c>
      <c r="B63836" s="442">
        <v>29769</v>
      </c>
    </row>
    <row r="63837" spans="1:2" hidden="1">
      <c r="A63837" s="450" t="str">
        <f>списки!$C$47</f>
        <v>БАГВ</v>
      </c>
      <c r="B63837" s="442">
        <v>29770</v>
      </c>
    </row>
    <row r="63838" spans="1:2" hidden="1">
      <c r="A63838" s="450" t="str">
        <f>списки!$C$47</f>
        <v>БАГВ</v>
      </c>
      <c r="B63838" s="442">
        <v>29771</v>
      </c>
    </row>
    <row r="63839" spans="1:2" hidden="1">
      <c r="A63839" s="450" t="str">
        <f>списки!$C$47</f>
        <v>БАГВ</v>
      </c>
      <c r="B63839" s="442">
        <v>29772</v>
      </c>
    </row>
    <row r="63840" spans="1:2" hidden="1">
      <c r="A63840" s="450" t="str">
        <f>списки!$C$47</f>
        <v>БАГВ</v>
      </c>
      <c r="B63840" s="442">
        <v>29773</v>
      </c>
    </row>
    <row r="63841" spans="1:2" hidden="1">
      <c r="A63841" s="450" t="str">
        <f>списки!$C$47</f>
        <v>БАГВ</v>
      </c>
      <c r="B63841" s="442">
        <v>29774</v>
      </c>
    </row>
    <row r="63842" spans="1:2" hidden="1">
      <c r="A63842" s="450" t="str">
        <f>списки!$C$47</f>
        <v>БАГВ</v>
      </c>
      <c r="B63842" s="442">
        <v>29775</v>
      </c>
    </row>
    <row r="63843" spans="1:2" hidden="1">
      <c r="A63843" s="450" t="str">
        <f>списки!$C$47</f>
        <v>БАГВ</v>
      </c>
      <c r="B63843" s="442">
        <v>29776</v>
      </c>
    </row>
    <row r="63844" spans="1:2" hidden="1">
      <c r="A63844" s="450" t="str">
        <f>списки!$C$47</f>
        <v>БАГВ</v>
      </c>
      <c r="B63844" s="442">
        <v>29777</v>
      </c>
    </row>
    <row r="63845" spans="1:2" hidden="1">
      <c r="A63845" s="450" t="str">
        <f>списки!$C$47</f>
        <v>БАГВ</v>
      </c>
      <c r="B63845" s="442">
        <v>29778</v>
      </c>
    </row>
    <row r="63846" spans="1:2" hidden="1">
      <c r="A63846" s="450" t="str">
        <f>списки!$C$47</f>
        <v>БАГВ</v>
      </c>
      <c r="B63846" s="442">
        <v>29779</v>
      </c>
    </row>
    <row r="63847" spans="1:2" hidden="1">
      <c r="A63847" s="450" t="str">
        <f>списки!$C$47</f>
        <v>БАГВ</v>
      </c>
      <c r="B63847" s="442">
        <v>29780</v>
      </c>
    </row>
    <row r="63848" spans="1:2" hidden="1">
      <c r="A63848" s="450" t="str">
        <f>списки!$C$47</f>
        <v>БАГВ</v>
      </c>
      <c r="B63848" s="442">
        <v>29781</v>
      </c>
    </row>
    <row r="63849" spans="1:2" hidden="1">
      <c r="A63849" s="450" t="str">
        <f>списки!$C$47</f>
        <v>БАГВ</v>
      </c>
      <c r="B63849" s="442">
        <v>29782</v>
      </c>
    </row>
    <row r="63850" spans="1:2" hidden="1">
      <c r="A63850" s="450" t="str">
        <f>списки!$C$47</f>
        <v>БАГВ</v>
      </c>
      <c r="B63850" s="442">
        <v>29783</v>
      </c>
    </row>
    <row r="63851" spans="1:2" hidden="1">
      <c r="A63851" s="450" t="str">
        <f>списки!$C$47</f>
        <v>БАГВ</v>
      </c>
      <c r="B63851" s="442">
        <v>29784</v>
      </c>
    </row>
    <row r="63852" spans="1:2" hidden="1">
      <c r="A63852" s="450" t="str">
        <f>списки!$C$47</f>
        <v>БАГВ</v>
      </c>
      <c r="B63852" s="442">
        <v>29785</v>
      </c>
    </row>
    <row r="63853" spans="1:2" hidden="1">
      <c r="A63853" s="450" t="str">
        <f>списки!$C$47</f>
        <v>БАГВ</v>
      </c>
      <c r="B63853" s="442">
        <v>29786</v>
      </c>
    </row>
    <row r="63854" spans="1:2" hidden="1">
      <c r="A63854" s="450" t="str">
        <f>списки!$C$47</f>
        <v>БАГВ</v>
      </c>
      <c r="B63854" s="442">
        <v>29787</v>
      </c>
    </row>
    <row r="63855" spans="1:2" hidden="1">
      <c r="A63855" s="450" t="str">
        <f>списки!$C$47</f>
        <v>БАГВ</v>
      </c>
      <c r="B63855" s="442">
        <v>29788</v>
      </c>
    </row>
    <row r="63856" spans="1:2" hidden="1">
      <c r="A63856" s="450" t="str">
        <f>списки!$C$47</f>
        <v>БАГВ</v>
      </c>
      <c r="B63856" s="442">
        <v>29789</v>
      </c>
    </row>
    <row r="63857" spans="1:2" hidden="1">
      <c r="A63857" s="450" t="str">
        <f>списки!$C$47</f>
        <v>БАГВ</v>
      </c>
      <c r="B63857" s="442">
        <v>29790</v>
      </c>
    </row>
    <row r="63858" spans="1:2" hidden="1">
      <c r="A63858" s="450" t="str">
        <f>списки!$C$47</f>
        <v>БАГВ</v>
      </c>
      <c r="B63858" s="442">
        <v>29791</v>
      </c>
    </row>
    <row r="63859" spans="1:2" hidden="1">
      <c r="A63859" s="450" t="str">
        <f>списки!$C$47</f>
        <v>БАГВ</v>
      </c>
      <c r="B63859" s="442">
        <v>29792</v>
      </c>
    </row>
    <row r="63860" spans="1:2" hidden="1">
      <c r="A63860" s="450" t="str">
        <f>списки!$C$47</f>
        <v>БАГВ</v>
      </c>
      <c r="B63860" s="442">
        <v>29793</v>
      </c>
    </row>
    <row r="63861" spans="1:2" hidden="1">
      <c r="A63861" s="450" t="str">
        <f>списки!$C$47</f>
        <v>БАГВ</v>
      </c>
      <c r="B63861" s="442">
        <v>29794</v>
      </c>
    </row>
    <row r="63862" spans="1:2" hidden="1">
      <c r="A63862" s="450" t="str">
        <f>списки!$C$47</f>
        <v>БАГВ</v>
      </c>
      <c r="B63862" s="442">
        <v>29795</v>
      </c>
    </row>
    <row r="63863" spans="1:2" hidden="1">
      <c r="A63863" s="450" t="str">
        <f>списки!$C$47</f>
        <v>БАГВ</v>
      </c>
      <c r="B63863" s="442">
        <v>29796</v>
      </c>
    </row>
    <row r="63864" spans="1:2" hidden="1">
      <c r="A63864" s="450" t="str">
        <f>списки!$C$47</f>
        <v>БАГВ</v>
      </c>
      <c r="B63864" s="442">
        <v>29797</v>
      </c>
    </row>
    <row r="63865" spans="1:2" hidden="1">
      <c r="A63865" s="450" t="str">
        <f>списки!$C$47</f>
        <v>БАГВ</v>
      </c>
      <c r="B63865" s="442">
        <v>29798</v>
      </c>
    </row>
    <row r="63866" spans="1:2" hidden="1">
      <c r="A63866" s="450" t="str">
        <f>списки!$C$47</f>
        <v>БАГВ</v>
      </c>
      <c r="B63866" s="442">
        <v>29799</v>
      </c>
    </row>
    <row r="63867" spans="1:2" hidden="1">
      <c r="A63867" s="450" t="str">
        <f>списки!$C$47</f>
        <v>БАГВ</v>
      </c>
      <c r="B63867" s="442">
        <v>29800</v>
      </c>
    </row>
    <row r="63868" spans="1:2" hidden="1">
      <c r="A63868" s="450" t="str">
        <f>списки!$C$47</f>
        <v>БАГВ</v>
      </c>
      <c r="B63868" s="442">
        <v>29801</v>
      </c>
    </row>
    <row r="63869" spans="1:2" hidden="1">
      <c r="A63869" s="450" t="str">
        <f>списки!$C$47</f>
        <v>БАГВ</v>
      </c>
      <c r="B63869" s="442">
        <v>29802</v>
      </c>
    </row>
    <row r="63870" spans="1:2" hidden="1">
      <c r="A63870" s="450" t="str">
        <f>списки!$C$47</f>
        <v>БАГВ</v>
      </c>
      <c r="B63870" s="442">
        <v>29803</v>
      </c>
    </row>
    <row r="63871" spans="1:2" hidden="1">
      <c r="A63871" s="450" t="str">
        <f>списки!$C$47</f>
        <v>БАГВ</v>
      </c>
      <c r="B63871" s="442">
        <v>29804</v>
      </c>
    </row>
    <row r="63872" spans="1:2" hidden="1">
      <c r="A63872" s="450" t="str">
        <f>списки!$C$47</f>
        <v>БАГВ</v>
      </c>
      <c r="B63872" s="442">
        <v>29805</v>
      </c>
    </row>
    <row r="63873" spans="1:2" hidden="1">
      <c r="A63873" s="450" t="str">
        <f>списки!$C$47</f>
        <v>БАГВ</v>
      </c>
      <c r="B63873" s="442">
        <v>29806</v>
      </c>
    </row>
    <row r="63874" spans="1:2" hidden="1">
      <c r="A63874" s="450" t="str">
        <f>списки!$C$47</f>
        <v>БАГВ</v>
      </c>
      <c r="B63874" s="442">
        <v>29807</v>
      </c>
    </row>
    <row r="63875" spans="1:2" hidden="1">
      <c r="A63875" s="450" t="str">
        <f>списки!$C$47</f>
        <v>БАГВ</v>
      </c>
      <c r="B63875" s="442">
        <v>29808</v>
      </c>
    </row>
    <row r="63876" spans="1:2" hidden="1">
      <c r="A63876" s="450" t="str">
        <f>списки!$C$47</f>
        <v>БАГВ</v>
      </c>
      <c r="B63876" s="442">
        <v>29809</v>
      </c>
    </row>
    <row r="63877" spans="1:2" hidden="1">
      <c r="A63877" s="450" t="str">
        <f>списки!$C$47</f>
        <v>БАГВ</v>
      </c>
      <c r="B63877" s="442">
        <v>29810</v>
      </c>
    </row>
    <row r="63878" spans="1:2" hidden="1">
      <c r="A63878" s="450" t="str">
        <f>списки!$C$47</f>
        <v>БАГВ</v>
      </c>
      <c r="B63878" s="442">
        <v>29811</v>
      </c>
    </row>
    <row r="63879" spans="1:2" hidden="1">
      <c r="A63879" s="450" t="str">
        <f>списки!$C$47</f>
        <v>БАГВ</v>
      </c>
      <c r="B63879" s="442">
        <v>29812</v>
      </c>
    </row>
    <row r="63880" spans="1:2" hidden="1">
      <c r="A63880" s="450" t="str">
        <f>списки!$C$47</f>
        <v>БАГВ</v>
      </c>
      <c r="B63880" s="442">
        <v>29813</v>
      </c>
    </row>
    <row r="63881" spans="1:2" hidden="1">
      <c r="A63881" s="450" t="str">
        <f>списки!$C$47</f>
        <v>БАГВ</v>
      </c>
      <c r="B63881" s="442">
        <v>29814</v>
      </c>
    </row>
    <row r="63882" spans="1:2" hidden="1">
      <c r="A63882" s="450" t="str">
        <f>списки!$C$47</f>
        <v>БАГВ</v>
      </c>
      <c r="B63882" s="442">
        <v>29815</v>
      </c>
    </row>
    <row r="63883" spans="1:2" hidden="1">
      <c r="A63883" s="450" t="str">
        <f>списки!$C$47</f>
        <v>БАГВ</v>
      </c>
      <c r="B63883" s="442">
        <v>29816</v>
      </c>
    </row>
    <row r="63884" spans="1:2" hidden="1">
      <c r="A63884" s="450" t="str">
        <f>списки!$C$47</f>
        <v>БАГВ</v>
      </c>
      <c r="B63884" s="442">
        <v>29817</v>
      </c>
    </row>
    <row r="63885" spans="1:2" hidden="1">
      <c r="A63885" s="450" t="str">
        <f>списки!$C$47</f>
        <v>БАГВ</v>
      </c>
      <c r="B63885" s="442">
        <v>29818</v>
      </c>
    </row>
    <row r="63886" spans="1:2" hidden="1">
      <c r="A63886" s="450" t="str">
        <f>списки!$C$47</f>
        <v>БАГВ</v>
      </c>
      <c r="B63886" s="442">
        <v>29819</v>
      </c>
    </row>
    <row r="63887" spans="1:2" hidden="1">
      <c r="A63887" s="450" t="str">
        <f>списки!$C$47</f>
        <v>БАГВ</v>
      </c>
      <c r="B63887" s="442">
        <v>29820</v>
      </c>
    </row>
    <row r="63888" spans="1:2" hidden="1">
      <c r="A63888" s="450" t="str">
        <f>списки!$C$47</f>
        <v>БАГВ</v>
      </c>
      <c r="B63888" s="442">
        <v>29821</v>
      </c>
    </row>
    <row r="63889" spans="1:2" hidden="1">
      <c r="A63889" s="450" t="str">
        <f>списки!$C$47</f>
        <v>БАГВ</v>
      </c>
      <c r="B63889" s="442">
        <v>29822</v>
      </c>
    </row>
    <row r="63890" spans="1:2" hidden="1">
      <c r="A63890" s="450" t="str">
        <f>списки!$C$47</f>
        <v>БАГВ</v>
      </c>
      <c r="B63890" s="442">
        <v>29823</v>
      </c>
    </row>
    <row r="63891" spans="1:2" hidden="1">
      <c r="A63891" s="450" t="str">
        <f>списки!$C$47</f>
        <v>БАГВ</v>
      </c>
      <c r="B63891" s="442">
        <v>29824</v>
      </c>
    </row>
    <row r="63892" spans="1:2" hidden="1">
      <c r="A63892" s="450" t="str">
        <f>списки!$C$47</f>
        <v>БАГВ</v>
      </c>
      <c r="B63892" s="442">
        <v>29825</v>
      </c>
    </row>
    <row r="63893" spans="1:2" hidden="1">
      <c r="A63893" s="450" t="str">
        <f>списки!$C$47</f>
        <v>БАГВ</v>
      </c>
      <c r="B63893" s="442">
        <v>29826</v>
      </c>
    </row>
    <row r="63894" spans="1:2" hidden="1">
      <c r="A63894" s="450" t="str">
        <f>списки!$C$47</f>
        <v>БАГВ</v>
      </c>
      <c r="B63894" s="442">
        <v>29827</v>
      </c>
    </row>
    <row r="63895" spans="1:2" hidden="1">
      <c r="A63895" s="450" t="str">
        <f>списки!$C$47</f>
        <v>БАГВ</v>
      </c>
      <c r="B63895" s="442">
        <v>29828</v>
      </c>
    </row>
    <row r="63896" spans="1:2" hidden="1">
      <c r="A63896" s="450" t="str">
        <f>списки!$C$47</f>
        <v>БАГВ</v>
      </c>
      <c r="B63896" s="442">
        <v>29829</v>
      </c>
    </row>
    <row r="63897" spans="1:2" hidden="1">
      <c r="A63897" s="450" t="str">
        <f>списки!$C$47</f>
        <v>БАГВ</v>
      </c>
      <c r="B63897" s="442">
        <v>29830</v>
      </c>
    </row>
    <row r="63898" spans="1:2" hidden="1">
      <c r="A63898" s="450" t="str">
        <f>списки!$C$47</f>
        <v>БАГВ</v>
      </c>
      <c r="B63898" s="442">
        <v>29831</v>
      </c>
    </row>
    <row r="63899" spans="1:2" hidden="1">
      <c r="A63899" s="450" t="str">
        <f>списки!$C$47</f>
        <v>БАГВ</v>
      </c>
      <c r="B63899" s="442">
        <v>29832</v>
      </c>
    </row>
    <row r="63900" spans="1:2" hidden="1">
      <c r="A63900" s="450" t="str">
        <f>списки!$C$47</f>
        <v>БАГВ</v>
      </c>
      <c r="B63900" s="442">
        <v>29833</v>
      </c>
    </row>
    <row r="63901" spans="1:2" hidden="1">
      <c r="A63901" s="450" t="str">
        <f>списки!$C$47</f>
        <v>БАГВ</v>
      </c>
      <c r="B63901" s="442">
        <v>29834</v>
      </c>
    </row>
    <row r="63902" spans="1:2" hidden="1">
      <c r="A63902" s="450" t="str">
        <f>списки!$C$47</f>
        <v>БАГВ</v>
      </c>
      <c r="B63902" s="442">
        <v>29835</v>
      </c>
    </row>
    <row r="63903" spans="1:2" hidden="1">
      <c r="A63903" s="450" t="str">
        <f>списки!$C$47</f>
        <v>БАГВ</v>
      </c>
      <c r="B63903" s="442">
        <v>29836</v>
      </c>
    </row>
    <row r="63904" spans="1:2" hidden="1">
      <c r="A63904" s="450" t="str">
        <f>списки!$C$47</f>
        <v>БАГВ</v>
      </c>
      <c r="B63904" s="442">
        <v>29837</v>
      </c>
    </row>
    <row r="63905" spans="1:2" hidden="1">
      <c r="A63905" s="450" t="str">
        <f>списки!$C$47</f>
        <v>БАГВ</v>
      </c>
      <c r="B63905" s="442">
        <v>29838</v>
      </c>
    </row>
    <row r="63906" spans="1:2" hidden="1">
      <c r="A63906" s="450" t="str">
        <f>списки!$C$47</f>
        <v>БАГВ</v>
      </c>
      <c r="B63906" s="442">
        <v>29839</v>
      </c>
    </row>
    <row r="63907" spans="1:2" hidden="1">
      <c r="A63907" s="450" t="str">
        <f>списки!$C$47</f>
        <v>БАГВ</v>
      </c>
      <c r="B63907" s="442">
        <v>29840</v>
      </c>
    </row>
    <row r="63908" spans="1:2" hidden="1">
      <c r="A63908" s="450" t="str">
        <f>списки!$C$47</f>
        <v>БАГВ</v>
      </c>
      <c r="B63908" s="442">
        <v>29841</v>
      </c>
    </row>
    <row r="63909" spans="1:2" hidden="1">
      <c r="A63909" s="450" t="str">
        <f>списки!$C$47</f>
        <v>БАГВ</v>
      </c>
      <c r="B63909" s="442">
        <v>29842</v>
      </c>
    </row>
    <row r="63910" spans="1:2" hidden="1">
      <c r="A63910" s="450" t="str">
        <f>списки!$C$47</f>
        <v>БАГВ</v>
      </c>
      <c r="B63910" s="442">
        <v>29843</v>
      </c>
    </row>
    <row r="63911" spans="1:2" hidden="1">
      <c r="A63911" s="450" t="str">
        <f>списки!$C$47</f>
        <v>БАГВ</v>
      </c>
      <c r="B63911" s="442">
        <v>29844</v>
      </c>
    </row>
    <row r="63912" spans="1:2" hidden="1">
      <c r="A63912" s="450" t="str">
        <f>списки!$C$47</f>
        <v>БАГВ</v>
      </c>
      <c r="B63912" s="442">
        <v>29845</v>
      </c>
    </row>
    <row r="63913" spans="1:2" hidden="1">
      <c r="A63913" s="450" t="str">
        <f>списки!$C$47</f>
        <v>БАГВ</v>
      </c>
      <c r="B63913" s="442">
        <v>29846</v>
      </c>
    </row>
    <row r="63914" spans="1:2" hidden="1">
      <c r="A63914" s="450" t="str">
        <f>списки!$C$47</f>
        <v>БАГВ</v>
      </c>
      <c r="B63914" s="442">
        <v>29847</v>
      </c>
    </row>
    <row r="63915" spans="1:2" hidden="1">
      <c r="A63915" s="450" t="str">
        <f>списки!$C$47</f>
        <v>БАГВ</v>
      </c>
      <c r="B63915" s="442">
        <v>29848</v>
      </c>
    </row>
    <row r="63916" spans="1:2" hidden="1">
      <c r="A63916" s="450" t="str">
        <f>списки!$C$47</f>
        <v>БАГВ</v>
      </c>
      <c r="B63916" s="442">
        <v>29849</v>
      </c>
    </row>
    <row r="63917" spans="1:2" hidden="1">
      <c r="A63917" s="450" t="str">
        <f>списки!$C$47</f>
        <v>БАГВ</v>
      </c>
      <c r="B63917" s="442">
        <v>29850</v>
      </c>
    </row>
    <row r="63918" spans="1:2" hidden="1">
      <c r="A63918" s="450" t="str">
        <f>списки!$C$47</f>
        <v>БАГВ</v>
      </c>
      <c r="B63918" s="442">
        <v>29851</v>
      </c>
    </row>
    <row r="63919" spans="1:2" hidden="1">
      <c r="A63919" s="450" t="str">
        <f>списки!$C$47</f>
        <v>БАГВ</v>
      </c>
      <c r="B63919" s="442">
        <v>29852</v>
      </c>
    </row>
    <row r="63920" spans="1:2" hidden="1">
      <c r="A63920" s="450" t="str">
        <f>списки!$C$47</f>
        <v>БАГВ</v>
      </c>
      <c r="B63920" s="442">
        <v>29853</v>
      </c>
    </row>
    <row r="63921" spans="1:2" hidden="1">
      <c r="A63921" s="450" t="str">
        <f>списки!$C$47</f>
        <v>БАГВ</v>
      </c>
      <c r="B63921" s="442">
        <v>29854</v>
      </c>
    </row>
    <row r="63922" spans="1:2" hidden="1">
      <c r="A63922" s="450" t="str">
        <f>списки!$C$47</f>
        <v>БАГВ</v>
      </c>
      <c r="B63922" s="442">
        <v>29855</v>
      </c>
    </row>
    <row r="63923" spans="1:2" hidden="1">
      <c r="A63923" s="450" t="str">
        <f>списки!$C$47</f>
        <v>БАГВ</v>
      </c>
      <c r="B63923" s="442">
        <v>29856</v>
      </c>
    </row>
    <row r="63924" spans="1:2" hidden="1">
      <c r="A63924" s="450" t="str">
        <f>списки!$C$47</f>
        <v>БАГВ</v>
      </c>
      <c r="B63924" s="442">
        <v>29857</v>
      </c>
    </row>
    <row r="63925" spans="1:2" hidden="1">
      <c r="A63925" s="450" t="str">
        <f>списки!$C$47</f>
        <v>БАГВ</v>
      </c>
      <c r="B63925" s="442">
        <v>29858</v>
      </c>
    </row>
    <row r="63926" spans="1:2" hidden="1">
      <c r="A63926" s="450" t="str">
        <f>списки!$C$47</f>
        <v>БАГВ</v>
      </c>
      <c r="B63926" s="442">
        <v>29859</v>
      </c>
    </row>
    <row r="63927" spans="1:2" hidden="1">
      <c r="A63927" s="450" t="str">
        <f>списки!$C$47</f>
        <v>БАГВ</v>
      </c>
      <c r="B63927" s="442">
        <v>29860</v>
      </c>
    </row>
    <row r="63928" spans="1:2" hidden="1">
      <c r="A63928" s="450" t="str">
        <f>списки!$C$47</f>
        <v>БАГВ</v>
      </c>
      <c r="B63928" s="442">
        <v>29861</v>
      </c>
    </row>
    <row r="63929" spans="1:2" hidden="1">
      <c r="A63929" s="450" t="str">
        <f>списки!$C$47</f>
        <v>БАГВ</v>
      </c>
      <c r="B63929" s="442">
        <v>29862</v>
      </c>
    </row>
    <row r="63930" spans="1:2" hidden="1">
      <c r="A63930" s="450" t="str">
        <f>списки!$C$47</f>
        <v>БАГВ</v>
      </c>
      <c r="B63930" s="442">
        <v>29863</v>
      </c>
    </row>
    <row r="63931" spans="1:2" hidden="1">
      <c r="A63931" s="450" t="str">
        <f>списки!$C$47</f>
        <v>БАГВ</v>
      </c>
      <c r="B63931" s="442">
        <v>29864</v>
      </c>
    </row>
    <row r="63932" spans="1:2" hidden="1">
      <c r="A63932" s="450" t="str">
        <f>списки!$C$47</f>
        <v>БАГВ</v>
      </c>
      <c r="B63932" s="442">
        <v>29865</v>
      </c>
    </row>
    <row r="63933" spans="1:2" hidden="1">
      <c r="A63933" s="450" t="str">
        <f>списки!$C$47</f>
        <v>БАГВ</v>
      </c>
      <c r="B63933" s="442">
        <v>29866</v>
      </c>
    </row>
    <row r="63934" spans="1:2" hidden="1">
      <c r="A63934" s="450" t="str">
        <f>списки!$C$47</f>
        <v>БАГВ</v>
      </c>
      <c r="B63934" s="442">
        <v>29867</v>
      </c>
    </row>
    <row r="63935" spans="1:2" hidden="1">
      <c r="A63935" s="450" t="str">
        <f>списки!$C$47</f>
        <v>БАГВ</v>
      </c>
      <c r="B63935" s="442">
        <v>29868</v>
      </c>
    </row>
    <row r="63936" spans="1:2" hidden="1">
      <c r="A63936" s="450" t="str">
        <f>списки!$C$47</f>
        <v>БАГВ</v>
      </c>
      <c r="B63936" s="442">
        <v>29869</v>
      </c>
    </row>
    <row r="63937" spans="1:2" hidden="1">
      <c r="A63937" s="450" t="str">
        <f>списки!$C$47</f>
        <v>БАГВ</v>
      </c>
      <c r="B63937" s="442">
        <v>29870</v>
      </c>
    </row>
    <row r="63938" spans="1:2" hidden="1">
      <c r="A63938" s="450" t="str">
        <f>списки!$C$47</f>
        <v>БАГВ</v>
      </c>
      <c r="B63938" s="442">
        <v>29871</v>
      </c>
    </row>
    <row r="63939" spans="1:2" hidden="1">
      <c r="A63939" s="450" t="str">
        <f>списки!$C$47</f>
        <v>БАГВ</v>
      </c>
      <c r="B63939" s="442">
        <v>29872</v>
      </c>
    </row>
    <row r="63940" spans="1:2" hidden="1">
      <c r="A63940" s="450" t="str">
        <f>списки!$C$47</f>
        <v>БАГВ</v>
      </c>
      <c r="B63940" s="442">
        <v>29873</v>
      </c>
    </row>
    <row r="63941" spans="1:2" hidden="1">
      <c r="A63941" s="450" t="str">
        <f>списки!$C$47</f>
        <v>БАГВ</v>
      </c>
      <c r="B63941" s="442">
        <v>29874</v>
      </c>
    </row>
    <row r="63942" spans="1:2" hidden="1">
      <c r="A63942" s="450" t="str">
        <f>списки!$C$47</f>
        <v>БАГВ</v>
      </c>
      <c r="B63942" s="442">
        <v>29875</v>
      </c>
    </row>
    <row r="63943" spans="1:2" hidden="1">
      <c r="A63943" s="450" t="str">
        <f>списки!$C$47</f>
        <v>БАГВ</v>
      </c>
      <c r="B63943" s="442">
        <v>29876</v>
      </c>
    </row>
    <row r="63944" spans="1:2" hidden="1">
      <c r="A63944" s="450" t="str">
        <f>списки!$C$47</f>
        <v>БАГВ</v>
      </c>
      <c r="B63944" s="442">
        <v>29877</v>
      </c>
    </row>
    <row r="63945" spans="1:2" hidden="1">
      <c r="A63945" s="450" t="str">
        <f>списки!$C$47</f>
        <v>БАГВ</v>
      </c>
      <c r="B63945" s="442">
        <v>29878</v>
      </c>
    </row>
    <row r="63946" spans="1:2" hidden="1">
      <c r="A63946" s="450" t="str">
        <f>списки!$C$47</f>
        <v>БАГВ</v>
      </c>
      <c r="B63946" s="442">
        <v>29879</v>
      </c>
    </row>
    <row r="63947" spans="1:2" hidden="1">
      <c r="A63947" s="450" t="str">
        <f>списки!$C$47</f>
        <v>БАГВ</v>
      </c>
      <c r="B63947" s="442">
        <v>29880</v>
      </c>
    </row>
    <row r="63948" spans="1:2" hidden="1">
      <c r="A63948" s="450" t="str">
        <f>списки!$C$47</f>
        <v>БАГВ</v>
      </c>
      <c r="B63948" s="442">
        <v>29881</v>
      </c>
    </row>
    <row r="63949" spans="1:2" hidden="1">
      <c r="A63949" s="450" t="str">
        <f>списки!$C$47</f>
        <v>БАГВ</v>
      </c>
      <c r="B63949" s="442">
        <v>29882</v>
      </c>
    </row>
    <row r="63950" spans="1:2" hidden="1">
      <c r="A63950" s="450" t="str">
        <f>списки!$C$47</f>
        <v>БАГВ</v>
      </c>
      <c r="B63950" s="442">
        <v>29883</v>
      </c>
    </row>
    <row r="63951" spans="1:2" hidden="1">
      <c r="A63951" s="450" t="str">
        <f>списки!$C$47</f>
        <v>БАГВ</v>
      </c>
      <c r="B63951" s="442">
        <v>29884</v>
      </c>
    </row>
    <row r="63952" spans="1:2" hidden="1">
      <c r="A63952" s="450" t="str">
        <f>списки!$C$47</f>
        <v>БАГВ</v>
      </c>
      <c r="B63952" s="442">
        <v>29885</v>
      </c>
    </row>
    <row r="63953" spans="1:2" hidden="1">
      <c r="A63953" s="450" t="str">
        <f>списки!$C$47</f>
        <v>БАГВ</v>
      </c>
      <c r="B63953" s="442">
        <v>29886</v>
      </c>
    </row>
    <row r="63954" spans="1:2" hidden="1">
      <c r="A63954" s="450" t="str">
        <f>списки!$C$47</f>
        <v>БАГВ</v>
      </c>
      <c r="B63954" s="442">
        <v>29887</v>
      </c>
    </row>
    <row r="63955" spans="1:2" hidden="1">
      <c r="A63955" s="450" t="str">
        <f>списки!$C$47</f>
        <v>БАГВ</v>
      </c>
      <c r="B63955" s="442">
        <v>29888</v>
      </c>
    </row>
    <row r="63956" spans="1:2" hidden="1">
      <c r="A63956" s="450" t="str">
        <f>списки!$C$47</f>
        <v>БАГВ</v>
      </c>
      <c r="B63956" s="442">
        <v>29889</v>
      </c>
    </row>
    <row r="63957" spans="1:2" hidden="1">
      <c r="A63957" s="450" t="str">
        <f>списки!$C$47</f>
        <v>БАГВ</v>
      </c>
      <c r="B63957" s="442">
        <v>29890</v>
      </c>
    </row>
    <row r="63958" spans="1:2" hidden="1">
      <c r="A63958" s="450" t="str">
        <f>списки!$C$47</f>
        <v>БАГВ</v>
      </c>
      <c r="B63958" s="442">
        <v>29891</v>
      </c>
    </row>
    <row r="63959" spans="1:2" hidden="1">
      <c r="A63959" s="450" t="str">
        <f>списки!$C$47</f>
        <v>БАГВ</v>
      </c>
      <c r="B63959" s="442">
        <v>29892</v>
      </c>
    </row>
    <row r="63960" spans="1:2" hidden="1">
      <c r="A63960" s="450" t="str">
        <f>списки!$C$47</f>
        <v>БАГВ</v>
      </c>
      <c r="B63960" s="442">
        <v>29893</v>
      </c>
    </row>
    <row r="63961" spans="1:2" hidden="1">
      <c r="A63961" s="450" t="str">
        <f>списки!$C$47</f>
        <v>БАГВ</v>
      </c>
      <c r="B63961" s="442">
        <v>29894</v>
      </c>
    </row>
    <row r="63962" spans="1:2" hidden="1">
      <c r="A63962" s="450" t="str">
        <f>списки!$C$47</f>
        <v>БАГВ</v>
      </c>
      <c r="B63962" s="442">
        <v>29895</v>
      </c>
    </row>
    <row r="63963" spans="1:2" hidden="1">
      <c r="A63963" s="450" t="str">
        <f>списки!$C$47</f>
        <v>БАГВ</v>
      </c>
      <c r="B63963" s="442">
        <v>29896</v>
      </c>
    </row>
    <row r="63964" spans="1:2" hidden="1">
      <c r="A63964" s="450" t="str">
        <f>списки!$C$47</f>
        <v>БАГВ</v>
      </c>
      <c r="B63964" s="442">
        <v>29897</v>
      </c>
    </row>
    <row r="63965" spans="1:2" hidden="1">
      <c r="A63965" s="450" t="str">
        <f>списки!$C$47</f>
        <v>БАГВ</v>
      </c>
      <c r="B63965" s="442">
        <v>29898</v>
      </c>
    </row>
    <row r="63966" spans="1:2" hidden="1">
      <c r="A63966" s="450" t="str">
        <f>списки!$C$47</f>
        <v>БАГВ</v>
      </c>
      <c r="B63966" s="442">
        <v>29899</v>
      </c>
    </row>
    <row r="63967" spans="1:2" hidden="1">
      <c r="A63967" s="450" t="str">
        <f>списки!$C$47</f>
        <v>БАГВ</v>
      </c>
      <c r="B63967" s="442">
        <v>29900</v>
      </c>
    </row>
    <row r="63968" spans="1:2" hidden="1">
      <c r="A63968" s="450" t="str">
        <f>списки!$C$47</f>
        <v>БАГВ</v>
      </c>
      <c r="B63968" s="442">
        <v>29901</v>
      </c>
    </row>
    <row r="63969" spans="1:2" hidden="1">
      <c r="A63969" s="450" t="str">
        <f>списки!$C$47</f>
        <v>БАГВ</v>
      </c>
      <c r="B63969" s="442">
        <v>29902</v>
      </c>
    </row>
    <row r="63970" spans="1:2" hidden="1">
      <c r="A63970" s="450" t="str">
        <f>списки!$C$47</f>
        <v>БАГВ</v>
      </c>
      <c r="B63970" s="442">
        <v>29903</v>
      </c>
    </row>
    <row r="63971" spans="1:2" hidden="1">
      <c r="A63971" s="450" t="str">
        <f>списки!$C$47</f>
        <v>БАГВ</v>
      </c>
      <c r="B63971" s="442">
        <v>29904</v>
      </c>
    </row>
    <row r="63972" spans="1:2" hidden="1">
      <c r="A63972" s="450" t="str">
        <f>списки!$C$47</f>
        <v>БАГВ</v>
      </c>
      <c r="B63972" s="442">
        <v>29905</v>
      </c>
    </row>
    <row r="63973" spans="1:2" hidden="1">
      <c r="A63973" s="450" t="str">
        <f>списки!$C$47</f>
        <v>БАГВ</v>
      </c>
      <c r="B63973" s="442">
        <v>29906</v>
      </c>
    </row>
    <row r="63974" spans="1:2" hidden="1">
      <c r="A63974" s="450" t="str">
        <f>списки!$C$47</f>
        <v>БАГВ</v>
      </c>
      <c r="B63974" s="442">
        <v>29907</v>
      </c>
    </row>
    <row r="63975" spans="1:2" hidden="1">
      <c r="A63975" s="450" t="str">
        <f>списки!$C$47</f>
        <v>БАГВ</v>
      </c>
      <c r="B63975" s="442">
        <v>29908</v>
      </c>
    </row>
    <row r="63976" spans="1:2" hidden="1">
      <c r="A63976" s="450" t="str">
        <f>списки!$C$47</f>
        <v>БАГВ</v>
      </c>
      <c r="B63976" s="442">
        <v>29909</v>
      </c>
    </row>
    <row r="63977" spans="1:2" hidden="1">
      <c r="A63977" s="450" t="str">
        <f>списки!$C$47</f>
        <v>БАГВ</v>
      </c>
      <c r="B63977" s="442">
        <v>29910</v>
      </c>
    </row>
    <row r="63978" spans="1:2" hidden="1">
      <c r="A63978" s="450" t="str">
        <f>списки!$C$47</f>
        <v>БАГВ</v>
      </c>
      <c r="B63978" s="442">
        <v>29911</v>
      </c>
    </row>
    <row r="63979" spans="1:2" hidden="1">
      <c r="A63979" s="450" t="str">
        <f>списки!$C$47</f>
        <v>БАГВ</v>
      </c>
      <c r="B63979" s="442">
        <v>29912</v>
      </c>
    </row>
    <row r="63980" spans="1:2" hidden="1">
      <c r="A63980" s="450" t="str">
        <f>списки!$C$47</f>
        <v>БАГВ</v>
      </c>
      <c r="B63980" s="442">
        <v>29913</v>
      </c>
    </row>
    <row r="63981" spans="1:2" hidden="1">
      <c r="A63981" s="450" t="str">
        <f>списки!$C$47</f>
        <v>БАГВ</v>
      </c>
      <c r="B63981" s="442">
        <v>29914</v>
      </c>
    </row>
    <row r="63982" spans="1:2" hidden="1">
      <c r="A63982" s="450" t="str">
        <f>списки!$C$47</f>
        <v>БАГВ</v>
      </c>
      <c r="B63982" s="442">
        <v>29915</v>
      </c>
    </row>
    <row r="63983" spans="1:2" hidden="1">
      <c r="A63983" s="450" t="str">
        <f>списки!$C$47</f>
        <v>БАГВ</v>
      </c>
      <c r="B63983" s="442">
        <v>29916</v>
      </c>
    </row>
    <row r="63984" spans="1:2" hidden="1">
      <c r="A63984" s="450" t="str">
        <f>списки!$C$47</f>
        <v>БАГВ</v>
      </c>
      <c r="B63984" s="442">
        <v>29917</v>
      </c>
    </row>
    <row r="63985" spans="1:2" hidden="1">
      <c r="A63985" s="450" t="str">
        <f>списки!$C$47</f>
        <v>БАГВ</v>
      </c>
      <c r="B63985" s="442">
        <v>29918</v>
      </c>
    </row>
    <row r="63986" spans="1:2" hidden="1">
      <c r="A63986" s="450" t="str">
        <f>списки!$C$47</f>
        <v>БАГВ</v>
      </c>
      <c r="B63986" s="442">
        <v>29919</v>
      </c>
    </row>
    <row r="63987" spans="1:2" hidden="1">
      <c r="A63987" s="450" t="str">
        <f>списки!$C$47</f>
        <v>БАГВ</v>
      </c>
      <c r="B63987" s="442">
        <v>29920</v>
      </c>
    </row>
    <row r="63988" spans="1:2" hidden="1">
      <c r="A63988" s="450" t="str">
        <f>списки!$C$47</f>
        <v>БАГВ</v>
      </c>
      <c r="B63988" s="442">
        <v>29921</v>
      </c>
    </row>
    <row r="63989" spans="1:2" hidden="1">
      <c r="A63989" s="450" t="str">
        <f>списки!$C$47</f>
        <v>БАГВ</v>
      </c>
      <c r="B63989" s="442">
        <v>29922</v>
      </c>
    </row>
    <row r="63990" spans="1:2" hidden="1">
      <c r="A63990" s="450" t="str">
        <f>списки!$C$47</f>
        <v>БАГВ</v>
      </c>
      <c r="B63990" s="442">
        <v>29923</v>
      </c>
    </row>
    <row r="63991" spans="1:2" hidden="1">
      <c r="A63991" s="450" t="str">
        <f>списки!$C$47</f>
        <v>БАГВ</v>
      </c>
      <c r="B63991" s="442">
        <v>29924</v>
      </c>
    </row>
    <row r="63992" spans="1:2" hidden="1">
      <c r="A63992" s="450" t="str">
        <f>списки!$C$47</f>
        <v>БАГВ</v>
      </c>
      <c r="B63992" s="442">
        <v>29925</v>
      </c>
    </row>
    <row r="63993" spans="1:2" hidden="1">
      <c r="A63993" s="450" t="str">
        <f>списки!$C$47</f>
        <v>БАГВ</v>
      </c>
      <c r="B63993" s="442">
        <v>29926</v>
      </c>
    </row>
    <row r="63994" spans="1:2" hidden="1">
      <c r="A63994" s="450" t="str">
        <f>списки!$C$47</f>
        <v>БАГВ</v>
      </c>
      <c r="B63994" s="442">
        <v>29927</v>
      </c>
    </row>
    <row r="63995" spans="1:2" hidden="1">
      <c r="A63995" s="450" t="str">
        <f>списки!$C$47</f>
        <v>БАГВ</v>
      </c>
      <c r="B63995" s="442">
        <v>29928</v>
      </c>
    </row>
    <row r="63996" spans="1:2" hidden="1">
      <c r="A63996" s="450" t="str">
        <f>списки!$C$47</f>
        <v>БАГВ</v>
      </c>
      <c r="B63996" s="442">
        <v>29929</v>
      </c>
    </row>
    <row r="63997" spans="1:2" hidden="1">
      <c r="A63997" s="450" t="str">
        <f>списки!$C$47</f>
        <v>БАГВ</v>
      </c>
      <c r="B63997" s="442">
        <v>29930</v>
      </c>
    </row>
    <row r="63998" spans="1:2" hidden="1">
      <c r="A63998" s="450" t="str">
        <f>списки!$C$47</f>
        <v>БАГВ</v>
      </c>
      <c r="B63998" s="442">
        <v>29931</v>
      </c>
    </row>
    <row r="63999" spans="1:2" hidden="1">
      <c r="A63999" s="450" t="str">
        <f>списки!$C$47</f>
        <v>БАГВ</v>
      </c>
      <c r="B63999" s="442">
        <v>29932</v>
      </c>
    </row>
    <row r="64000" spans="1:2" hidden="1">
      <c r="A64000" s="450" t="str">
        <f>списки!$C$47</f>
        <v>БАГВ</v>
      </c>
      <c r="B64000" s="442">
        <v>29933</v>
      </c>
    </row>
    <row r="64001" spans="1:2" hidden="1">
      <c r="A64001" s="450" t="str">
        <f>списки!$C$47</f>
        <v>БАГВ</v>
      </c>
      <c r="B64001" s="442">
        <v>29934</v>
      </c>
    </row>
    <row r="64002" spans="1:2" hidden="1">
      <c r="A64002" s="450" t="str">
        <f>списки!$C$47</f>
        <v>БАГВ</v>
      </c>
      <c r="B64002" s="442">
        <v>29935</v>
      </c>
    </row>
    <row r="64003" spans="1:2" hidden="1">
      <c r="A64003" s="450" t="str">
        <f>списки!$C$47</f>
        <v>БАГВ</v>
      </c>
      <c r="B64003" s="442">
        <v>29936</v>
      </c>
    </row>
    <row r="64004" spans="1:2" hidden="1">
      <c r="A64004" s="450" t="str">
        <f>списки!$C$47</f>
        <v>БАГВ</v>
      </c>
      <c r="B64004" s="442">
        <v>29937</v>
      </c>
    </row>
    <row r="64005" spans="1:2" hidden="1">
      <c r="A64005" s="450" t="str">
        <f>списки!$C$47</f>
        <v>БАГВ</v>
      </c>
      <c r="B64005" s="442">
        <v>29938</v>
      </c>
    </row>
    <row r="64006" spans="1:2" hidden="1">
      <c r="A64006" s="450" t="str">
        <f>списки!$C$47</f>
        <v>БАГВ</v>
      </c>
      <c r="B64006" s="442">
        <v>29939</v>
      </c>
    </row>
    <row r="64007" spans="1:2" hidden="1">
      <c r="A64007" s="450" t="str">
        <f>списки!$C$47</f>
        <v>БАГВ</v>
      </c>
      <c r="B64007" s="442">
        <v>29940</v>
      </c>
    </row>
    <row r="64008" spans="1:2" hidden="1">
      <c r="A64008" s="450" t="str">
        <f>списки!$C$47</f>
        <v>БАГВ</v>
      </c>
      <c r="B64008" s="442">
        <v>29941</v>
      </c>
    </row>
    <row r="64009" spans="1:2" hidden="1">
      <c r="A64009" s="450" t="str">
        <f>списки!$C$47</f>
        <v>БАГВ</v>
      </c>
      <c r="B64009" s="442">
        <v>29942</v>
      </c>
    </row>
    <row r="64010" spans="1:2" hidden="1">
      <c r="A64010" s="450" t="str">
        <f>списки!$C$47</f>
        <v>БАГВ</v>
      </c>
      <c r="B64010" s="442">
        <v>29943</v>
      </c>
    </row>
    <row r="64011" spans="1:2" hidden="1">
      <c r="A64011" s="450" t="str">
        <f>списки!$C$47</f>
        <v>БАГВ</v>
      </c>
      <c r="B64011" s="442">
        <v>29944</v>
      </c>
    </row>
    <row r="64012" spans="1:2" hidden="1">
      <c r="A64012" s="450" t="str">
        <f>списки!$C$47</f>
        <v>БАГВ</v>
      </c>
      <c r="B64012" s="442">
        <v>29945</v>
      </c>
    </row>
    <row r="64013" spans="1:2" hidden="1">
      <c r="A64013" s="450" t="str">
        <f>списки!$C$47</f>
        <v>БАГВ</v>
      </c>
      <c r="B64013" s="442">
        <v>29946</v>
      </c>
    </row>
    <row r="64014" spans="1:2" hidden="1">
      <c r="A64014" s="450" t="str">
        <f>списки!$C$47</f>
        <v>БАГВ</v>
      </c>
      <c r="B64014" s="442">
        <v>29947</v>
      </c>
    </row>
    <row r="64015" spans="1:2" hidden="1">
      <c r="A64015" s="450" t="str">
        <f>списки!$C$47</f>
        <v>БАГВ</v>
      </c>
      <c r="B64015" s="442">
        <v>29948</v>
      </c>
    </row>
    <row r="64016" spans="1:2" hidden="1">
      <c r="A64016" s="450" t="str">
        <f>списки!$C$47</f>
        <v>БАГВ</v>
      </c>
      <c r="B64016" s="442">
        <v>29949</v>
      </c>
    </row>
    <row r="64017" spans="1:2" hidden="1">
      <c r="A64017" s="450" t="str">
        <f>списки!$C$47</f>
        <v>БАГВ</v>
      </c>
      <c r="B64017" s="442">
        <v>29950</v>
      </c>
    </row>
    <row r="64018" spans="1:2" hidden="1">
      <c r="A64018" s="450" t="str">
        <f>списки!$C$47</f>
        <v>БАГВ</v>
      </c>
      <c r="B64018" s="442">
        <v>29951</v>
      </c>
    </row>
    <row r="64019" spans="1:2" hidden="1">
      <c r="A64019" s="450" t="str">
        <f>списки!$C$47</f>
        <v>БАГВ</v>
      </c>
      <c r="B64019" s="442">
        <v>29952</v>
      </c>
    </row>
    <row r="64020" spans="1:2" hidden="1">
      <c r="A64020" s="450" t="str">
        <f>списки!$C$47</f>
        <v>БАГВ</v>
      </c>
      <c r="B64020" s="442">
        <v>29953</v>
      </c>
    </row>
    <row r="64021" spans="1:2" hidden="1">
      <c r="A64021" s="450" t="str">
        <f>списки!$C$47</f>
        <v>БАГВ</v>
      </c>
      <c r="B64021" s="442">
        <v>29954</v>
      </c>
    </row>
    <row r="64022" spans="1:2" hidden="1">
      <c r="A64022" s="450" t="str">
        <f>списки!$C$47</f>
        <v>БАГВ</v>
      </c>
      <c r="B64022" s="442">
        <v>29955</v>
      </c>
    </row>
    <row r="64023" spans="1:2" hidden="1">
      <c r="A64023" s="450" t="str">
        <f>списки!$C$47</f>
        <v>БАГВ</v>
      </c>
      <c r="B64023" s="442">
        <v>29956</v>
      </c>
    </row>
    <row r="64024" spans="1:2" hidden="1">
      <c r="A64024" s="450" t="str">
        <f>списки!$C$47</f>
        <v>БАГВ</v>
      </c>
      <c r="B64024" s="442">
        <v>29957</v>
      </c>
    </row>
    <row r="64025" spans="1:2" hidden="1">
      <c r="A64025" s="450" t="str">
        <f>списки!$C$47</f>
        <v>БАГВ</v>
      </c>
      <c r="B64025" s="442">
        <v>29958</v>
      </c>
    </row>
    <row r="64026" spans="1:2" hidden="1">
      <c r="A64026" s="450" t="str">
        <f>списки!$C$47</f>
        <v>БАГВ</v>
      </c>
      <c r="B64026" s="442">
        <v>29959</v>
      </c>
    </row>
    <row r="64027" spans="1:2" hidden="1">
      <c r="A64027" s="450" t="str">
        <f>списки!$C$47</f>
        <v>БАГВ</v>
      </c>
      <c r="B64027" s="442">
        <v>29960</v>
      </c>
    </row>
    <row r="64028" spans="1:2" hidden="1">
      <c r="A64028" s="450" t="str">
        <f>списки!$C$47</f>
        <v>БАГВ</v>
      </c>
      <c r="B64028" s="442">
        <v>29961</v>
      </c>
    </row>
    <row r="64029" spans="1:2" hidden="1">
      <c r="A64029" s="450" t="str">
        <f>списки!$C$47</f>
        <v>БАГВ</v>
      </c>
      <c r="B64029" s="442">
        <v>29962</v>
      </c>
    </row>
    <row r="64030" spans="1:2" hidden="1">
      <c r="A64030" s="450" t="str">
        <f>списки!$C$47</f>
        <v>БАГВ</v>
      </c>
      <c r="B64030" s="442">
        <v>29963</v>
      </c>
    </row>
    <row r="64031" spans="1:2" hidden="1">
      <c r="A64031" s="450" t="str">
        <f>списки!$C$47</f>
        <v>БАГВ</v>
      </c>
      <c r="B64031" s="442">
        <v>29964</v>
      </c>
    </row>
    <row r="64032" spans="1:2" hidden="1">
      <c r="A64032" s="450" t="str">
        <f>списки!$C$47</f>
        <v>БАГВ</v>
      </c>
      <c r="B64032" s="442">
        <v>29965</v>
      </c>
    </row>
    <row r="64033" spans="1:2" hidden="1">
      <c r="A64033" s="450" t="str">
        <f>списки!$C$47</f>
        <v>БАГВ</v>
      </c>
      <c r="B64033" s="442">
        <v>29966</v>
      </c>
    </row>
    <row r="64034" spans="1:2" hidden="1">
      <c r="A64034" s="450" t="str">
        <f>списки!$C$47</f>
        <v>БАГВ</v>
      </c>
      <c r="B64034" s="442">
        <v>29967</v>
      </c>
    </row>
    <row r="64035" spans="1:2" hidden="1">
      <c r="A64035" s="450" t="str">
        <f>списки!$C$47</f>
        <v>БАГВ</v>
      </c>
      <c r="B64035" s="442">
        <v>29968</v>
      </c>
    </row>
    <row r="64036" spans="1:2" hidden="1">
      <c r="A64036" s="450" t="str">
        <f>списки!$C$47</f>
        <v>БАГВ</v>
      </c>
      <c r="B64036" s="442">
        <v>29969</v>
      </c>
    </row>
    <row r="64037" spans="1:2" hidden="1">
      <c r="A64037" s="450" t="str">
        <f>списки!$C$47</f>
        <v>БАГВ</v>
      </c>
      <c r="B64037" s="442">
        <v>29970</v>
      </c>
    </row>
    <row r="64038" spans="1:2" hidden="1">
      <c r="A64038" s="450" t="str">
        <f>списки!$C$47</f>
        <v>БАГВ</v>
      </c>
      <c r="B64038" s="442">
        <v>29971</v>
      </c>
    </row>
    <row r="64039" spans="1:2" hidden="1">
      <c r="A64039" s="450" t="str">
        <f>списки!$C$47</f>
        <v>БАГВ</v>
      </c>
      <c r="B64039" s="442">
        <v>29972</v>
      </c>
    </row>
    <row r="64040" spans="1:2" hidden="1">
      <c r="A64040" s="450" t="str">
        <f>списки!$C$47</f>
        <v>БАГВ</v>
      </c>
      <c r="B64040" s="442">
        <v>29973</v>
      </c>
    </row>
    <row r="64041" spans="1:2" hidden="1">
      <c r="A64041" s="450" t="str">
        <f>списки!$C$47</f>
        <v>БАГВ</v>
      </c>
      <c r="B64041" s="442">
        <v>29974</v>
      </c>
    </row>
    <row r="64042" spans="1:2" hidden="1">
      <c r="A64042" s="450" t="str">
        <f>списки!$C$47</f>
        <v>БАГВ</v>
      </c>
      <c r="B64042" s="442">
        <v>29975</v>
      </c>
    </row>
    <row r="64043" spans="1:2" hidden="1">
      <c r="A64043" s="450" t="str">
        <f>списки!$C$47</f>
        <v>БАГВ</v>
      </c>
      <c r="B64043" s="442">
        <v>29976</v>
      </c>
    </row>
    <row r="64044" spans="1:2" hidden="1">
      <c r="A64044" s="450" t="str">
        <f>списки!$C$47</f>
        <v>БАГВ</v>
      </c>
      <c r="B64044" s="442">
        <v>29977</v>
      </c>
    </row>
    <row r="64045" spans="1:2" hidden="1">
      <c r="A64045" s="450" t="str">
        <f>списки!$C$47</f>
        <v>БАГВ</v>
      </c>
      <c r="B64045" s="442">
        <v>29978</v>
      </c>
    </row>
    <row r="64046" spans="1:2" hidden="1">
      <c r="A64046" s="450" t="str">
        <f>списки!$C$47</f>
        <v>БАГВ</v>
      </c>
      <c r="B64046" s="442">
        <v>29979</v>
      </c>
    </row>
    <row r="64047" spans="1:2" hidden="1">
      <c r="A64047" s="450" t="str">
        <f>списки!$C$47</f>
        <v>БАГВ</v>
      </c>
      <c r="B64047" s="442">
        <v>29980</v>
      </c>
    </row>
    <row r="64048" spans="1:2" hidden="1">
      <c r="A64048" s="450" t="str">
        <f>списки!$C$47</f>
        <v>БАГВ</v>
      </c>
      <c r="B64048" s="442">
        <v>29981</v>
      </c>
    </row>
    <row r="64049" spans="1:2" hidden="1">
      <c r="A64049" s="450" t="str">
        <f>списки!$C$47</f>
        <v>БАГВ</v>
      </c>
      <c r="B64049" s="442">
        <v>29982</v>
      </c>
    </row>
    <row r="64050" spans="1:2" hidden="1">
      <c r="A64050" s="450" t="str">
        <f>списки!$C$47</f>
        <v>БАГВ</v>
      </c>
      <c r="B64050" s="442">
        <v>29983</v>
      </c>
    </row>
    <row r="64051" spans="1:2" hidden="1">
      <c r="A64051" s="450" t="str">
        <f>списки!$C$47</f>
        <v>БАГВ</v>
      </c>
      <c r="B64051" s="442">
        <v>29984</v>
      </c>
    </row>
    <row r="64052" spans="1:2" hidden="1">
      <c r="A64052" s="450" t="str">
        <f>списки!$C$47</f>
        <v>БАГВ</v>
      </c>
      <c r="B64052" s="442">
        <v>29985</v>
      </c>
    </row>
    <row r="64053" spans="1:2" hidden="1">
      <c r="A64053" s="450" t="str">
        <f>списки!$C$47</f>
        <v>БАГВ</v>
      </c>
      <c r="B64053" s="442">
        <v>29986</v>
      </c>
    </row>
    <row r="64054" spans="1:2" hidden="1">
      <c r="A64054" s="450" t="str">
        <f>списки!$C$47</f>
        <v>БАГВ</v>
      </c>
      <c r="B64054" s="442">
        <v>29987</v>
      </c>
    </row>
    <row r="64055" spans="1:2" hidden="1">
      <c r="A64055" s="450" t="str">
        <f>списки!$C$47</f>
        <v>БАГВ</v>
      </c>
      <c r="B64055" s="442">
        <v>29988</v>
      </c>
    </row>
    <row r="64056" spans="1:2" hidden="1">
      <c r="A64056" s="450" t="str">
        <f>списки!$C$47</f>
        <v>БАГВ</v>
      </c>
      <c r="B64056" s="442">
        <v>29989</v>
      </c>
    </row>
    <row r="64057" spans="1:2" hidden="1">
      <c r="A64057" s="450" t="str">
        <f>списки!$C$47</f>
        <v>БАГВ</v>
      </c>
      <c r="B64057" s="442">
        <v>29990</v>
      </c>
    </row>
    <row r="64058" spans="1:2" hidden="1">
      <c r="A64058" s="450" t="str">
        <f>списки!$C$47</f>
        <v>БАГВ</v>
      </c>
      <c r="B64058" s="442">
        <v>29991</v>
      </c>
    </row>
    <row r="64059" spans="1:2" hidden="1">
      <c r="A64059" s="450" t="str">
        <f>списки!$C$47</f>
        <v>БАГВ</v>
      </c>
      <c r="B64059" s="442">
        <v>29992</v>
      </c>
    </row>
    <row r="64060" spans="1:2" hidden="1">
      <c r="A64060" s="450" t="str">
        <f>списки!$C$47</f>
        <v>БАГВ</v>
      </c>
      <c r="B64060" s="442">
        <v>29993</v>
      </c>
    </row>
    <row r="64061" spans="1:2" hidden="1">
      <c r="A64061" s="450" t="str">
        <f>списки!$C$47</f>
        <v>БАГВ</v>
      </c>
      <c r="B64061" s="442">
        <v>29994</v>
      </c>
    </row>
    <row r="64062" spans="1:2" hidden="1">
      <c r="A64062" s="450" t="str">
        <f>списки!$C$47</f>
        <v>БАГВ</v>
      </c>
      <c r="B64062" s="442">
        <v>29995</v>
      </c>
    </row>
    <row r="64063" spans="1:2" hidden="1">
      <c r="A64063" s="450" t="str">
        <f>списки!$C$47</f>
        <v>БАГВ</v>
      </c>
      <c r="B64063" s="442">
        <v>29996</v>
      </c>
    </row>
    <row r="64064" spans="1:2" hidden="1">
      <c r="A64064" s="450" t="str">
        <f>списки!$C$47</f>
        <v>БАГВ</v>
      </c>
      <c r="B64064" s="442">
        <v>29997</v>
      </c>
    </row>
    <row r="64065" spans="1:2" hidden="1">
      <c r="A64065" s="450" t="str">
        <f>списки!$C$47</f>
        <v>БАГВ</v>
      </c>
      <c r="B64065" s="442">
        <v>29998</v>
      </c>
    </row>
    <row r="64066" spans="1:2" hidden="1">
      <c r="A64066" s="450" t="str">
        <f>списки!$C$47</f>
        <v>БАГВ</v>
      </c>
      <c r="B64066" s="442">
        <v>29999</v>
      </c>
    </row>
    <row r="64067" spans="1:2">
      <c r="A64067" s="453" t="str">
        <f>списки!$C$47</f>
        <v>БАГВ</v>
      </c>
      <c r="B64067" s="445">
        <v>30000</v>
      </c>
    </row>
  </sheetData>
  <dataValidations disablePrompts="1" count="1">
    <dataValidation type="list" allowBlank="1" showInputMessage="1" showErrorMessage="1" sqref="F7">
      <formula1>OFFSET($A$1,MATCH(D7,$A:$A,0)-1,1,COUNTIF($A:$A,D7),1)</formula1>
    </dataValidation>
  </dataValidation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I286"/>
  <sheetViews>
    <sheetView topLeftCell="A148" workbookViewId="0">
      <selection activeCell="G167" sqref="G167"/>
    </sheetView>
  </sheetViews>
  <sheetFormatPr defaultRowHeight="15"/>
  <cols>
    <col min="1" max="1" width="32.85546875" customWidth="1"/>
    <col min="2" max="2" width="15.42578125" bestFit="1" customWidth="1"/>
    <col min="6" max="7" width="12.85546875" bestFit="1" customWidth="1"/>
    <col min="8" max="8" width="154.28515625" bestFit="1" customWidth="1"/>
    <col min="9" max="9" width="25.7109375" style="122" bestFit="1" customWidth="1"/>
  </cols>
  <sheetData>
    <row r="1" spans="1:9" ht="15.75">
      <c r="A1" s="792" t="s">
        <v>515</v>
      </c>
      <c r="B1" s="783" t="s">
        <v>305</v>
      </c>
      <c r="C1" s="785" t="s">
        <v>306</v>
      </c>
      <c r="D1" s="785"/>
      <c r="E1" s="785"/>
      <c r="F1" s="785" t="s">
        <v>308</v>
      </c>
      <c r="G1" s="787" t="s">
        <v>309</v>
      </c>
      <c r="H1" s="361"/>
      <c r="I1" s="361"/>
    </row>
    <row r="2" spans="1:9" ht="15.75">
      <c r="A2" s="792"/>
      <c r="B2" s="784"/>
      <c r="C2" s="786"/>
      <c r="D2" s="371" t="s">
        <v>311</v>
      </c>
      <c r="E2" s="371" t="s">
        <v>312</v>
      </c>
      <c r="F2" s="786"/>
      <c r="G2" s="788"/>
      <c r="H2" s="361"/>
      <c r="I2" s="361"/>
    </row>
    <row r="3" spans="1:9" ht="15.75">
      <c r="A3" t="str">
        <f>списки!$C$41</f>
        <v>Тепловая сеть</v>
      </c>
      <c r="B3" s="376" t="s">
        <v>314</v>
      </c>
      <c r="C3" s="377">
        <v>50</v>
      </c>
      <c r="D3" s="378">
        <v>0</v>
      </c>
      <c r="E3" s="378">
        <v>0.05</v>
      </c>
      <c r="F3" s="379">
        <v>16.61</v>
      </c>
      <c r="G3" s="380">
        <v>0</v>
      </c>
      <c r="H3" s="363" t="str">
        <f t="shared" ref="H3:H66" si="0">CONCATENATE(B3," - Тепловая сеть в 2-х трубном исчислении диаметром трубопровода ",C3," мм, протяженностью ",I3," - a=",F3,", ","b=",G3)</f>
        <v>Таб. №9, п.1 - Тепловая сеть в 2-х трубном исчислении диаметром трубопровода 50 мм, протяженностью до 0,05 км - a=16,61, b=0</v>
      </c>
      <c r="I3" s="363" t="s">
        <v>315</v>
      </c>
    </row>
    <row r="4" spans="1:9" ht="15.75">
      <c r="A4" s="122" t="str">
        <f>списки!$C$41</f>
        <v>Тепловая сеть</v>
      </c>
      <c r="B4" s="364" t="s">
        <v>317</v>
      </c>
      <c r="C4" s="365">
        <f t="shared" ref="C4:C10" si="1">C3</f>
        <v>50</v>
      </c>
      <c r="D4" s="365">
        <v>0.05</v>
      </c>
      <c r="E4" s="365">
        <v>0.1</v>
      </c>
      <c r="F4" s="385">
        <v>4.99</v>
      </c>
      <c r="G4" s="386">
        <v>232.47</v>
      </c>
      <c r="H4" s="363" t="str">
        <f t="shared" si="0"/>
        <v>Таб. №9, п.2 - Тепловая сеть в 2-х трубном исчислении диаметром трубопровода 50 мм, протяженностью свыше 0,05 км  до 0,1 км - a=4,99, b=232,47</v>
      </c>
      <c r="I4" s="363" t="s">
        <v>318</v>
      </c>
    </row>
    <row r="5" spans="1:9" ht="15.75">
      <c r="A5" s="122" t="str">
        <f>списки!$C$41</f>
        <v>Тепловая сеть</v>
      </c>
      <c r="B5" s="364" t="s">
        <v>320</v>
      </c>
      <c r="C5" s="365">
        <f t="shared" si="1"/>
        <v>50</v>
      </c>
      <c r="D5" s="365">
        <v>0.1</v>
      </c>
      <c r="E5" s="365">
        <v>1</v>
      </c>
      <c r="F5" s="385">
        <v>14.24</v>
      </c>
      <c r="G5" s="386">
        <v>139.96</v>
      </c>
      <c r="H5" s="363" t="str">
        <f t="shared" si="0"/>
        <v>Таб. №9, п.3 - Тепловая сеть в 2-х трубном исчислении диаметром трубопровода 50 мм, протяженностью свыше 0,1 км до 1 км - a=14,24, b=139,96</v>
      </c>
      <c r="I5" s="363" t="s">
        <v>321</v>
      </c>
    </row>
    <row r="6" spans="1:9" ht="15.75">
      <c r="A6" s="122" t="str">
        <f>списки!$C$41</f>
        <v>Тепловая сеть</v>
      </c>
      <c r="B6" s="370" t="s">
        <v>323</v>
      </c>
      <c r="C6" s="371">
        <f t="shared" si="1"/>
        <v>50</v>
      </c>
      <c r="D6" s="371">
        <v>1</v>
      </c>
      <c r="E6" s="371">
        <v>5</v>
      </c>
      <c r="F6" s="387">
        <v>53.39</v>
      </c>
      <c r="G6" s="388">
        <v>100.82</v>
      </c>
      <c r="H6" s="363" t="str">
        <f t="shared" si="0"/>
        <v>Таб. №9, п.4 - Тепловая сеть в 2-х трубном исчислении диаметром трубопровода 50 мм, протяженностью свыше 1 км до 5 км - a=53,39, b=100,82</v>
      </c>
      <c r="I6" s="363" t="s">
        <v>324</v>
      </c>
    </row>
    <row r="7" spans="1:9" ht="15.75">
      <c r="A7" s="122" t="str">
        <f>списки!$C$41</f>
        <v>Тепловая сеть</v>
      </c>
      <c r="B7" s="376" t="s">
        <v>326</v>
      </c>
      <c r="C7" s="377">
        <v>80</v>
      </c>
      <c r="D7" s="378">
        <v>0</v>
      </c>
      <c r="E7" s="378">
        <v>0.05</v>
      </c>
      <c r="F7" s="379">
        <v>17.940000000000001</v>
      </c>
      <c r="G7" s="380">
        <v>0</v>
      </c>
      <c r="H7" s="363" t="str">
        <f t="shared" si="0"/>
        <v>Таб. №9, п.6 - Тепловая сеть в 2-х трубном исчислении диаметром трубопровода 80 мм, протяженностью до 0,05 км - a=17,94, b=0</v>
      </c>
      <c r="I7" s="363" t="s">
        <v>315</v>
      </c>
    </row>
    <row r="8" spans="1:9" ht="15.75">
      <c r="A8" s="122" t="str">
        <f>списки!$C$41</f>
        <v>Тепловая сеть</v>
      </c>
      <c r="B8" s="364" t="s">
        <v>328</v>
      </c>
      <c r="C8" s="365">
        <f t="shared" si="1"/>
        <v>80</v>
      </c>
      <c r="D8" s="365">
        <v>0.05</v>
      </c>
      <c r="E8" s="365">
        <v>0.1</v>
      </c>
      <c r="F8" s="385">
        <v>5.39</v>
      </c>
      <c r="G8" s="386">
        <v>251.07</v>
      </c>
      <c r="H8" s="363" t="str">
        <f t="shared" si="0"/>
        <v>Таб. №9, п.7 - Тепловая сеть в 2-х трубном исчислении диаметром трубопровода 80 мм, протяженностью свыше 0,05 км  до 0,1 км - a=5,39, b=251,07</v>
      </c>
      <c r="I8" s="363" t="s">
        <v>318</v>
      </c>
    </row>
    <row r="9" spans="1:9" ht="15.75">
      <c r="A9" s="122" t="str">
        <f>списки!$C$41</f>
        <v>Тепловая сеть</v>
      </c>
      <c r="B9" s="364" t="s">
        <v>330</v>
      </c>
      <c r="C9" s="365">
        <f t="shared" si="1"/>
        <v>80</v>
      </c>
      <c r="D9" s="365">
        <v>0.1</v>
      </c>
      <c r="E9" s="365">
        <v>1</v>
      </c>
      <c r="F9" s="385">
        <v>15.38</v>
      </c>
      <c r="G9" s="386">
        <v>151.16</v>
      </c>
      <c r="H9" s="363" t="str">
        <f t="shared" si="0"/>
        <v>Таб. №9, п.8 - Тепловая сеть в 2-х трубном исчислении диаметром трубопровода 80 мм, протяженностью свыше 0,1 км до 1 км - a=15,38, b=151,16</v>
      </c>
      <c r="I9" s="363" t="s">
        <v>321</v>
      </c>
    </row>
    <row r="10" spans="1:9" ht="15.75">
      <c r="A10" s="122" t="str">
        <f>списки!$C$41</f>
        <v>Тепловая сеть</v>
      </c>
      <c r="B10" s="370" t="s">
        <v>332</v>
      </c>
      <c r="C10" s="371">
        <f t="shared" si="1"/>
        <v>80</v>
      </c>
      <c r="D10" s="371">
        <v>1</v>
      </c>
      <c r="E10" s="371">
        <v>5</v>
      </c>
      <c r="F10" s="387">
        <v>57.66</v>
      </c>
      <c r="G10" s="388">
        <v>108.88</v>
      </c>
      <c r="H10" s="363" t="str">
        <f t="shared" si="0"/>
        <v>Таб. №9, п.9 - Тепловая сеть в 2-х трубном исчислении диаметром трубопровода 80 мм, протяженностью свыше 1 км до 5 км - a=57,66, b=108,88</v>
      </c>
      <c r="I10" s="363" t="s">
        <v>324</v>
      </c>
    </row>
    <row r="11" spans="1:9" ht="15.75">
      <c r="A11" s="122" t="str">
        <f>списки!$C$41</f>
        <v>Тепловая сеть</v>
      </c>
      <c r="B11" s="376" t="s">
        <v>333</v>
      </c>
      <c r="C11" s="377">
        <v>100</v>
      </c>
      <c r="D11" s="378">
        <v>0</v>
      </c>
      <c r="E11" s="378">
        <v>0.05</v>
      </c>
      <c r="F11" s="379">
        <v>20.45</v>
      </c>
      <c r="G11" s="380">
        <v>0</v>
      </c>
      <c r="H11" s="363" t="str">
        <f t="shared" si="0"/>
        <v>Таб. №9, п.11 - Тепловая сеть в 2-х трубном исчислении диаметром трубопровода 100 мм, протяженностью до 0,05 км - a=20,45, b=0</v>
      </c>
      <c r="I11" s="363" t="s">
        <v>315</v>
      </c>
    </row>
    <row r="12" spans="1:9" ht="15.75">
      <c r="A12" s="122" t="str">
        <f>списки!$C$41</f>
        <v>Тепловая сеть</v>
      </c>
      <c r="B12" s="364" t="s">
        <v>334</v>
      </c>
      <c r="C12" s="365">
        <f t="shared" ref="C12:C74" si="2">C11</f>
        <v>100</v>
      </c>
      <c r="D12" s="365">
        <v>0.05</v>
      </c>
      <c r="E12" s="365">
        <v>0.1</v>
      </c>
      <c r="F12" s="385">
        <v>6.14</v>
      </c>
      <c r="G12" s="386">
        <v>286.22000000000003</v>
      </c>
      <c r="H12" s="363" t="str">
        <f t="shared" si="0"/>
        <v>Таб. №9, п.12 - Тепловая сеть в 2-х трубном исчислении диаметром трубопровода 100 мм, протяженностью свыше 0,05 км  до 0,1 км - a=6,14, b=286,22</v>
      </c>
      <c r="I12" s="363" t="s">
        <v>318</v>
      </c>
    </row>
    <row r="13" spans="1:9" ht="15.75">
      <c r="A13" s="122" t="str">
        <f>списки!$C$41</f>
        <v>Тепловая сеть</v>
      </c>
      <c r="B13" s="364" t="s">
        <v>337</v>
      </c>
      <c r="C13" s="365">
        <f t="shared" si="2"/>
        <v>100</v>
      </c>
      <c r="D13" s="365">
        <v>0.1</v>
      </c>
      <c r="E13" s="365">
        <v>1</v>
      </c>
      <c r="F13" s="385">
        <v>17.53</v>
      </c>
      <c r="G13" s="386">
        <v>172.32</v>
      </c>
      <c r="H13" s="363" t="str">
        <f t="shared" si="0"/>
        <v>Таб. №9, п.13 - Тепловая сеть в 2-х трубном исчислении диаметром трубопровода 100 мм, протяженностью свыше 0,1 км до 1 км - a=17,53, b=172,32</v>
      </c>
      <c r="I13" s="363" t="s">
        <v>321</v>
      </c>
    </row>
    <row r="14" spans="1:9" ht="15.75">
      <c r="A14" s="122" t="str">
        <f>списки!$C$41</f>
        <v>Тепловая сеть</v>
      </c>
      <c r="B14" s="370" t="s">
        <v>338</v>
      </c>
      <c r="C14" s="371">
        <f t="shared" si="2"/>
        <v>100</v>
      </c>
      <c r="D14" s="371">
        <v>1</v>
      </c>
      <c r="E14" s="371">
        <v>5</v>
      </c>
      <c r="F14" s="387">
        <v>65.73</v>
      </c>
      <c r="G14" s="388">
        <v>124.12</v>
      </c>
      <c r="H14" s="363" t="str">
        <f t="shared" si="0"/>
        <v>Таб. №9, п.14 - Тепловая сеть в 2-х трубном исчислении диаметром трубопровода 100 мм, протяженностью свыше 1 км до 5 км - a=65,73, b=124,12</v>
      </c>
      <c r="I14" s="363" t="s">
        <v>324</v>
      </c>
    </row>
    <row r="15" spans="1:9" ht="15.75">
      <c r="A15" s="122" t="str">
        <f>списки!$C$41</f>
        <v>Тепловая сеть</v>
      </c>
      <c r="B15" s="376" t="s">
        <v>341</v>
      </c>
      <c r="C15" s="377">
        <v>150</v>
      </c>
      <c r="D15" s="378">
        <v>0</v>
      </c>
      <c r="E15" s="378">
        <v>0.05</v>
      </c>
      <c r="F15" s="379">
        <v>21.88</v>
      </c>
      <c r="G15" s="380">
        <v>0</v>
      </c>
      <c r="H15" s="363" t="str">
        <f t="shared" si="0"/>
        <v>Таб. №9, п.16 - Тепловая сеть в 2-х трубном исчислении диаметром трубопровода 150 мм, протяженностью до 0,05 км - a=21,88, b=0</v>
      </c>
      <c r="I15" s="363" t="s">
        <v>315</v>
      </c>
    </row>
    <row r="16" spans="1:9" ht="15.75">
      <c r="A16" s="122" t="str">
        <f>списки!$C$41</f>
        <v>Тепловая сеть</v>
      </c>
      <c r="B16" s="364" t="s">
        <v>344</v>
      </c>
      <c r="C16" s="365">
        <f t="shared" si="2"/>
        <v>150</v>
      </c>
      <c r="D16" s="365">
        <v>0.05</v>
      </c>
      <c r="E16" s="365">
        <v>0.1</v>
      </c>
      <c r="F16" s="385">
        <v>6.57</v>
      </c>
      <c r="G16" s="386">
        <v>306.25</v>
      </c>
      <c r="H16" s="363" t="str">
        <f t="shared" si="0"/>
        <v>Таб. №9, п.17 - Тепловая сеть в 2-х трубном исчислении диаметром трубопровода 150 мм, протяженностью свыше 0,05 км  до 0,1 км - a=6,57, b=306,25</v>
      </c>
      <c r="I16" s="363" t="s">
        <v>318</v>
      </c>
    </row>
    <row r="17" spans="1:9" ht="15.75">
      <c r="A17" s="122" t="str">
        <f>списки!$C$41</f>
        <v>Тепловая сеть</v>
      </c>
      <c r="B17" s="364" t="s">
        <v>347</v>
      </c>
      <c r="C17" s="365">
        <f t="shared" si="2"/>
        <v>150</v>
      </c>
      <c r="D17" s="365">
        <v>0.1</v>
      </c>
      <c r="E17" s="365">
        <v>1</v>
      </c>
      <c r="F17" s="385">
        <v>18.75</v>
      </c>
      <c r="G17" s="386">
        <v>184.38</v>
      </c>
      <c r="H17" s="363" t="str">
        <f t="shared" si="0"/>
        <v>Таб. №9, п.18 - Тепловая сеть в 2-х трубном исчислении диаметром трубопровода 150 мм, протяженностью свыше 0,1 км до 1 км - a=18,75, b=184,38</v>
      </c>
      <c r="I17" s="363" t="s">
        <v>321</v>
      </c>
    </row>
    <row r="18" spans="1:9" ht="15.75">
      <c r="A18" s="122" t="str">
        <f>списки!$C$41</f>
        <v>Тепловая сеть</v>
      </c>
      <c r="B18" s="396" t="s">
        <v>350</v>
      </c>
      <c r="C18" s="365">
        <f t="shared" si="2"/>
        <v>150</v>
      </c>
      <c r="D18" s="397">
        <v>1</v>
      </c>
      <c r="E18" s="397">
        <v>5</v>
      </c>
      <c r="F18" s="398">
        <v>70.319999999999993</v>
      </c>
      <c r="G18" s="399">
        <v>132.81</v>
      </c>
      <c r="H18" s="363" t="str">
        <f t="shared" si="0"/>
        <v>Таб. №9, п.19 - Тепловая сеть в 2-х трубном исчислении диаметром трубопровода 150 мм, протяженностью свыше 1 км до 5 км - a=70,32, b=132,81</v>
      </c>
      <c r="I18" s="363" t="s">
        <v>324</v>
      </c>
    </row>
    <row r="19" spans="1:9" ht="15.75">
      <c r="A19" s="122" t="str">
        <f>списки!$C$41</f>
        <v>Тепловая сеть</v>
      </c>
      <c r="B19" s="370" t="s">
        <v>353</v>
      </c>
      <c r="C19" s="371">
        <f t="shared" si="2"/>
        <v>150</v>
      </c>
      <c r="D19" s="371">
        <v>5</v>
      </c>
      <c r="E19" s="371">
        <v>100</v>
      </c>
      <c r="F19" s="387">
        <v>734.37</v>
      </c>
      <c r="G19" s="380">
        <v>0</v>
      </c>
      <c r="H19" s="363" t="str">
        <f t="shared" si="0"/>
        <v>Таб. №9, п.20 - Тепловая сеть в 2-х трубном исчислении диаметром трубопровода 150 мм, протяженностью свыше 5 км до 100 км - a=734,37, b=0</v>
      </c>
      <c r="I19" s="363" t="s">
        <v>354</v>
      </c>
    </row>
    <row r="20" spans="1:9" ht="15.75">
      <c r="A20" s="122" t="str">
        <f>списки!$C$41</f>
        <v>Тепловая сеть</v>
      </c>
      <c r="B20" s="376" t="s">
        <v>357</v>
      </c>
      <c r="C20" s="377">
        <v>200</v>
      </c>
      <c r="D20" s="378">
        <v>0</v>
      </c>
      <c r="E20" s="378">
        <v>0.05</v>
      </c>
      <c r="F20" s="379">
        <v>26.48</v>
      </c>
      <c r="G20" s="380">
        <v>0</v>
      </c>
      <c r="H20" s="363" t="str">
        <f t="shared" si="0"/>
        <v>Таб. №9, п.21 - Тепловая сеть в 2-х трубном исчислении диаметром трубопровода 200 мм, протяженностью до 0,05 км - a=26,48, b=0</v>
      </c>
      <c r="I20" s="363" t="s">
        <v>315</v>
      </c>
    </row>
    <row r="21" spans="1:9" ht="15.75">
      <c r="A21" s="122" t="str">
        <f>списки!$C$41</f>
        <v>Тепловая сеть</v>
      </c>
      <c r="B21" s="364" t="s">
        <v>358</v>
      </c>
      <c r="C21" s="365">
        <f t="shared" si="2"/>
        <v>200</v>
      </c>
      <c r="D21" s="365">
        <v>0.05</v>
      </c>
      <c r="E21" s="365">
        <v>0.1</v>
      </c>
      <c r="F21" s="385">
        <v>7.95</v>
      </c>
      <c r="G21" s="386">
        <v>370.56</v>
      </c>
      <c r="H21" s="363" t="str">
        <f t="shared" si="0"/>
        <v>Таб. №9, п.22 - Тепловая сеть в 2-х трубном исчислении диаметром трубопровода 200 мм, протяженностью свыше 0,05 км  до 0,1 км - a=7,95, b=370,56</v>
      </c>
      <c r="I21" s="363" t="s">
        <v>318</v>
      </c>
    </row>
    <row r="22" spans="1:9" ht="15.75">
      <c r="A22" s="122" t="str">
        <f>списки!$C$41</f>
        <v>Тепловая сеть</v>
      </c>
      <c r="B22" s="364" t="s">
        <v>361</v>
      </c>
      <c r="C22" s="365">
        <f t="shared" si="2"/>
        <v>200</v>
      </c>
      <c r="D22" s="365">
        <v>0.1</v>
      </c>
      <c r="E22" s="365">
        <v>1</v>
      </c>
      <c r="F22" s="385">
        <v>22.69</v>
      </c>
      <c r="G22" s="386">
        <v>223.1</v>
      </c>
      <c r="H22" s="363" t="str">
        <f t="shared" si="0"/>
        <v>Таб. №9, п.23 - Тепловая сеть в 2-х трубном исчислении диаметром трубопровода 200 мм, протяженностью свыше 0,1 км до 1 км - a=22,69, b=223,1</v>
      </c>
      <c r="I22" s="363" t="s">
        <v>321</v>
      </c>
    </row>
    <row r="23" spans="1:9" ht="15.75">
      <c r="A23" s="122" t="str">
        <f>списки!$C$41</f>
        <v>Тепловая сеть</v>
      </c>
      <c r="B23" s="396" t="s">
        <v>362</v>
      </c>
      <c r="C23" s="365">
        <f t="shared" si="2"/>
        <v>200</v>
      </c>
      <c r="D23" s="397">
        <v>1</v>
      </c>
      <c r="E23" s="397">
        <v>5</v>
      </c>
      <c r="F23" s="398">
        <v>85.09</v>
      </c>
      <c r="G23" s="399">
        <v>160.69999999999999</v>
      </c>
      <c r="H23" s="363" t="str">
        <f t="shared" si="0"/>
        <v>Таб. №9, п.24 - Тепловая сеть в 2-х трубном исчислении диаметром трубопровода 200 мм, протяженностью свыше 1 км до 5 км - a=85,09, b=160,7</v>
      </c>
      <c r="I23" s="363" t="s">
        <v>324</v>
      </c>
    </row>
    <row r="24" spans="1:9" ht="15.75">
      <c r="A24" s="122" t="str">
        <f>списки!$C$41</f>
        <v>Тепловая сеть</v>
      </c>
      <c r="B24" s="370" t="s">
        <v>365</v>
      </c>
      <c r="C24" s="371">
        <f t="shared" si="2"/>
        <v>200</v>
      </c>
      <c r="D24" s="371">
        <v>5</v>
      </c>
      <c r="E24" s="371">
        <v>100</v>
      </c>
      <c r="F24" s="387">
        <v>888.59</v>
      </c>
      <c r="G24" s="380">
        <v>0</v>
      </c>
      <c r="H24" s="363" t="str">
        <f t="shared" si="0"/>
        <v>Таб. №9, п.25 - Тепловая сеть в 2-х трубном исчислении диаметром трубопровода 200 мм, протяженностью свыше 5 км до 100 км - a=888,59, b=0</v>
      </c>
      <c r="I24" s="363" t="s">
        <v>354</v>
      </c>
    </row>
    <row r="25" spans="1:9" ht="15.75">
      <c r="A25" s="122" t="str">
        <f>списки!$C$41</f>
        <v>Тепловая сеть</v>
      </c>
      <c r="B25" s="376" t="s">
        <v>369</v>
      </c>
      <c r="C25" s="377">
        <v>250</v>
      </c>
      <c r="D25" s="378">
        <v>0</v>
      </c>
      <c r="E25" s="378">
        <v>0.05</v>
      </c>
      <c r="F25" s="379">
        <v>30.19</v>
      </c>
      <c r="G25" s="380">
        <v>0</v>
      </c>
      <c r="H25" s="363" t="str">
        <f t="shared" si="0"/>
        <v>Таб. №9, п.26 - Тепловая сеть в 2-х трубном исчислении диаметром трубопровода 250 мм, протяженностью до 0,05 км - a=30,19, b=0</v>
      </c>
      <c r="I25" s="363" t="s">
        <v>315</v>
      </c>
    </row>
    <row r="26" spans="1:9" ht="15.75">
      <c r="A26" s="122" t="str">
        <f>списки!$C$41</f>
        <v>Тепловая сеть</v>
      </c>
      <c r="B26" s="364" t="s">
        <v>370</v>
      </c>
      <c r="C26" s="365">
        <f t="shared" si="2"/>
        <v>250</v>
      </c>
      <c r="D26" s="365">
        <v>0.05</v>
      </c>
      <c r="E26" s="365">
        <v>0.1</v>
      </c>
      <c r="F26" s="385">
        <v>9.07</v>
      </c>
      <c r="G26" s="386">
        <v>422.44</v>
      </c>
      <c r="H26" s="363" t="str">
        <f t="shared" si="0"/>
        <v>Таб. №9, п.27 - Тепловая сеть в 2-х трубном исчислении диаметром трубопровода 250 мм, протяженностью свыше 0,05 км  до 0,1 км - a=9,07, b=422,44</v>
      </c>
      <c r="I26" s="363" t="s">
        <v>318</v>
      </c>
    </row>
    <row r="27" spans="1:9" ht="15.75">
      <c r="A27" s="122" t="str">
        <f>списки!$C$41</f>
        <v>Тепловая сеть</v>
      </c>
      <c r="B27" s="364" t="s">
        <v>371</v>
      </c>
      <c r="C27" s="365">
        <f t="shared" si="2"/>
        <v>250</v>
      </c>
      <c r="D27" s="365">
        <v>0.1</v>
      </c>
      <c r="E27" s="365">
        <v>1</v>
      </c>
      <c r="F27" s="385">
        <v>25.88</v>
      </c>
      <c r="G27" s="386">
        <v>254.33</v>
      </c>
      <c r="H27" s="363" t="str">
        <f t="shared" si="0"/>
        <v>Таб. №9, п.28 - Тепловая сеть в 2-х трубном исчислении диаметром трубопровода 250 мм, протяженностью свыше 0,1 км до 1 км - a=25,88, b=254,33</v>
      </c>
      <c r="I27" s="363" t="s">
        <v>321</v>
      </c>
    </row>
    <row r="28" spans="1:9" ht="15.75">
      <c r="A28" s="122" t="str">
        <f>списки!$C$41</f>
        <v>Тепловая сеть</v>
      </c>
      <c r="B28" s="396" t="s">
        <v>374</v>
      </c>
      <c r="C28" s="365">
        <f t="shared" si="2"/>
        <v>250</v>
      </c>
      <c r="D28" s="397">
        <v>1</v>
      </c>
      <c r="E28" s="397">
        <v>5</v>
      </c>
      <c r="F28" s="398">
        <v>97</v>
      </c>
      <c r="G28" s="399">
        <v>183.2</v>
      </c>
      <c r="H28" s="363" t="str">
        <f t="shared" si="0"/>
        <v>Таб. №9, п.29 - Тепловая сеть в 2-х трубном исчислении диаметром трубопровода 250 мм, протяженностью свыше 1 км до 5 км - a=97, b=183,2</v>
      </c>
      <c r="I28" s="363" t="s">
        <v>324</v>
      </c>
    </row>
    <row r="29" spans="1:9" ht="15.75">
      <c r="A29" s="122" t="str">
        <f>списки!$C$41</f>
        <v>Тепловая сеть</v>
      </c>
      <c r="B29" s="370" t="s">
        <v>375</v>
      </c>
      <c r="C29" s="371">
        <f t="shared" si="2"/>
        <v>250</v>
      </c>
      <c r="D29" s="371">
        <v>5</v>
      </c>
      <c r="E29" s="371">
        <v>100</v>
      </c>
      <c r="F29" s="387">
        <v>1013</v>
      </c>
      <c r="G29" s="380">
        <v>0</v>
      </c>
      <c r="H29" s="363" t="str">
        <f t="shared" si="0"/>
        <v>Таб. №9, п.30 - Тепловая сеть в 2-х трубном исчислении диаметром трубопровода 250 мм, протяженностью свыше 5 км до 100 км - a=1013, b=0</v>
      </c>
      <c r="I29" s="363" t="s">
        <v>354</v>
      </c>
    </row>
    <row r="30" spans="1:9" ht="15.75">
      <c r="A30" s="122" t="str">
        <f>списки!$C$41</f>
        <v>Тепловая сеть</v>
      </c>
      <c r="B30" s="376" t="s">
        <v>378</v>
      </c>
      <c r="C30" s="377">
        <v>300</v>
      </c>
      <c r="D30" s="378">
        <v>0</v>
      </c>
      <c r="E30" s="378">
        <v>0.05</v>
      </c>
      <c r="F30" s="379">
        <v>57.23</v>
      </c>
      <c r="G30" s="380">
        <v>0</v>
      </c>
      <c r="H30" s="363" t="str">
        <f t="shared" si="0"/>
        <v>Таб. №9, п.31 - Тепловая сеть в 2-х трубном исчислении диаметром трубопровода 300 мм, протяженностью до 0,05 км - a=57,23, b=0</v>
      </c>
      <c r="I30" s="363" t="s">
        <v>315</v>
      </c>
    </row>
    <row r="31" spans="1:9" ht="15.75">
      <c r="A31" s="122" t="str">
        <f>списки!$C$41</f>
        <v>Тепловая сеть</v>
      </c>
      <c r="B31" s="364" t="s">
        <v>381</v>
      </c>
      <c r="C31" s="365">
        <f t="shared" si="2"/>
        <v>300</v>
      </c>
      <c r="D31" s="365">
        <v>0.05</v>
      </c>
      <c r="E31" s="365">
        <v>0.1</v>
      </c>
      <c r="F31" s="385">
        <v>19.12</v>
      </c>
      <c r="G31" s="386">
        <v>762.26</v>
      </c>
      <c r="H31" s="363" t="str">
        <f t="shared" si="0"/>
        <v>Таб. №9, п.32 - Тепловая сеть в 2-х трубном исчислении диаметром трубопровода 300 мм, протяженностью свыше 0,05 км  до 0,1 км - a=19,12, b=762,26</v>
      </c>
      <c r="I31" s="363" t="s">
        <v>318</v>
      </c>
    </row>
    <row r="32" spans="1:9" ht="15.75">
      <c r="A32" s="122" t="str">
        <f>списки!$C$41</f>
        <v>Тепловая сеть</v>
      </c>
      <c r="B32" s="364" t="s">
        <v>384</v>
      </c>
      <c r="C32" s="365">
        <f t="shared" si="2"/>
        <v>300</v>
      </c>
      <c r="D32" s="365">
        <v>0.1</v>
      </c>
      <c r="E32" s="365">
        <v>1</v>
      </c>
      <c r="F32" s="385">
        <v>68.56</v>
      </c>
      <c r="G32" s="386">
        <v>267.93</v>
      </c>
      <c r="H32" s="363" t="str">
        <f t="shared" si="0"/>
        <v>Таб. №9, п.33 - Тепловая сеть в 2-х трубном исчислении диаметром трубопровода 300 мм, протяженностью свыше 0,1 км до 1 км - a=68,56, b=267,93</v>
      </c>
      <c r="I32" s="363" t="s">
        <v>321</v>
      </c>
    </row>
    <row r="33" spans="1:9" ht="15.75">
      <c r="A33" s="122" t="str">
        <f>списки!$C$41</f>
        <v>Тепловая сеть</v>
      </c>
      <c r="B33" s="396" t="s">
        <v>387</v>
      </c>
      <c r="C33" s="365">
        <f t="shared" si="2"/>
        <v>300</v>
      </c>
      <c r="D33" s="397">
        <v>1</v>
      </c>
      <c r="E33" s="397">
        <v>5</v>
      </c>
      <c r="F33" s="398">
        <v>128.94</v>
      </c>
      <c r="G33" s="399">
        <v>207.55</v>
      </c>
      <c r="H33" s="363" t="str">
        <f t="shared" si="0"/>
        <v>Таб. №9, п.34 - Тепловая сеть в 2-х трубном исчислении диаметром трубопровода 300 мм, протяженностью свыше 1 км до 5 км - a=128,94, b=207,55</v>
      </c>
      <c r="I33" s="363" t="s">
        <v>324</v>
      </c>
    </row>
    <row r="34" spans="1:9" ht="15.75">
      <c r="A34" s="122" t="str">
        <f>списки!$C$41</f>
        <v>Тепловая сеть</v>
      </c>
      <c r="B34" s="370" t="s">
        <v>390</v>
      </c>
      <c r="C34" s="371">
        <f t="shared" si="2"/>
        <v>300</v>
      </c>
      <c r="D34" s="371">
        <v>5</v>
      </c>
      <c r="E34" s="371">
        <v>100</v>
      </c>
      <c r="F34" s="387">
        <v>1166.69</v>
      </c>
      <c r="G34" s="380">
        <v>0</v>
      </c>
      <c r="H34" s="363" t="str">
        <f t="shared" si="0"/>
        <v>Таб. №9, п.35 - Тепловая сеть в 2-х трубном исчислении диаметром трубопровода 300 мм, протяженностью свыше 5 км до 100 км - a=1166,69, b=0</v>
      </c>
      <c r="I34" s="363" t="s">
        <v>354</v>
      </c>
    </row>
    <row r="35" spans="1:9" ht="15.75">
      <c r="A35" s="122" t="str">
        <f>списки!$C$41</f>
        <v>Тепловая сеть</v>
      </c>
      <c r="B35" s="376" t="s">
        <v>393</v>
      </c>
      <c r="C35" s="377">
        <v>350</v>
      </c>
      <c r="D35" s="378">
        <v>0</v>
      </c>
      <c r="E35" s="378">
        <v>0.05</v>
      </c>
      <c r="F35" s="379">
        <v>60.44</v>
      </c>
      <c r="G35" s="380">
        <v>0</v>
      </c>
      <c r="H35" s="363" t="str">
        <f t="shared" si="0"/>
        <v>Таб. №9, п.36 - Тепловая сеть в 2-х трубном исчислении диаметром трубопровода 350 мм, протяженностью до 0,05 км - a=60,44, b=0</v>
      </c>
      <c r="I35" s="363" t="s">
        <v>315</v>
      </c>
    </row>
    <row r="36" spans="1:9" ht="15.75">
      <c r="A36" s="122" t="str">
        <f>списки!$C$41</f>
        <v>Тепловая сеть</v>
      </c>
      <c r="B36" s="364" t="s">
        <v>396</v>
      </c>
      <c r="C36" s="365">
        <f t="shared" si="2"/>
        <v>350</v>
      </c>
      <c r="D36" s="365">
        <v>0.05</v>
      </c>
      <c r="E36" s="365">
        <v>0.1</v>
      </c>
      <c r="F36" s="385">
        <v>20.190000000000001</v>
      </c>
      <c r="G36" s="386">
        <v>804.95</v>
      </c>
      <c r="H36" s="363" t="str">
        <f t="shared" si="0"/>
        <v>Таб. №9, п.37 - Тепловая сеть в 2-х трубном исчислении диаметром трубопровода 350 мм, протяженностью свыше 0,05 км  до 0,1 км - a=20,19, b=804,95</v>
      </c>
      <c r="I36" s="363" t="s">
        <v>318</v>
      </c>
    </row>
    <row r="37" spans="1:9" ht="15.75">
      <c r="A37" s="122" t="str">
        <f>списки!$C$41</f>
        <v>Тепловая сеть</v>
      </c>
      <c r="B37" s="364" t="s">
        <v>397</v>
      </c>
      <c r="C37" s="365">
        <f t="shared" si="2"/>
        <v>350</v>
      </c>
      <c r="D37" s="365">
        <v>0.1</v>
      </c>
      <c r="E37" s="365">
        <v>1</v>
      </c>
      <c r="F37" s="385">
        <v>72.400000000000006</v>
      </c>
      <c r="G37" s="386">
        <v>282.93</v>
      </c>
      <c r="H37" s="363" t="str">
        <f t="shared" si="0"/>
        <v>Таб. №9, п.38 - Тепловая сеть в 2-х трубном исчислении диаметром трубопровода 350 мм, протяженностью свыше 0,1 км до 1 км - a=72,4, b=282,93</v>
      </c>
      <c r="I37" s="363" t="s">
        <v>321</v>
      </c>
    </row>
    <row r="38" spans="1:9" ht="15.75">
      <c r="A38" s="122" t="str">
        <f>списки!$C$41</f>
        <v>Тепловая сеть</v>
      </c>
      <c r="B38" s="396" t="s">
        <v>398</v>
      </c>
      <c r="C38" s="365">
        <f t="shared" si="2"/>
        <v>350</v>
      </c>
      <c r="D38" s="397">
        <v>1</v>
      </c>
      <c r="E38" s="397">
        <v>5</v>
      </c>
      <c r="F38" s="398">
        <v>136.16</v>
      </c>
      <c r="G38" s="399">
        <v>219.17</v>
      </c>
      <c r="H38" s="363" t="str">
        <f t="shared" si="0"/>
        <v>Таб. №9, п.39 - Тепловая сеть в 2-х трубном исчислении диаметром трубопровода 350 мм, протяженностью свыше 1 км до 5 км - a=136,16, b=219,17</v>
      </c>
      <c r="I38" s="363" t="s">
        <v>324</v>
      </c>
    </row>
    <row r="39" spans="1:9" ht="15.75">
      <c r="A39" s="122" t="str">
        <f>списки!$C$41</f>
        <v>Тепловая сеть</v>
      </c>
      <c r="B39" s="370" t="s">
        <v>399</v>
      </c>
      <c r="C39" s="371">
        <f t="shared" si="2"/>
        <v>350</v>
      </c>
      <c r="D39" s="371">
        <v>5</v>
      </c>
      <c r="E39" s="371">
        <v>100</v>
      </c>
      <c r="F39" s="387">
        <v>1232.01</v>
      </c>
      <c r="G39" s="380">
        <v>0</v>
      </c>
      <c r="H39" s="363" t="str">
        <f t="shared" si="0"/>
        <v>Таб. №9, п.40 - Тепловая сеть в 2-х трубном исчислении диаметром трубопровода 350 мм, протяженностью свыше 5 км до 100 км - a=1232,01, b=0</v>
      </c>
      <c r="I39" s="363" t="s">
        <v>354</v>
      </c>
    </row>
    <row r="40" spans="1:9" ht="15.75">
      <c r="A40" s="122" t="str">
        <f>списки!$C$41</f>
        <v>Тепловая сеть</v>
      </c>
      <c r="B40" s="376" t="s">
        <v>400</v>
      </c>
      <c r="C40" s="377">
        <v>400</v>
      </c>
      <c r="D40" s="378">
        <v>0</v>
      </c>
      <c r="E40" s="378">
        <v>0.05</v>
      </c>
      <c r="F40" s="379">
        <v>62.86</v>
      </c>
      <c r="G40" s="380">
        <v>0</v>
      </c>
      <c r="H40" s="363" t="str">
        <f t="shared" si="0"/>
        <v>Таб. №9, п.41 - Тепловая сеть в 2-х трубном исчислении диаметром трубопровода 400 мм, протяженностью до 0,05 км - a=62,86, b=0</v>
      </c>
      <c r="I40" s="363" t="s">
        <v>315</v>
      </c>
    </row>
    <row r="41" spans="1:9" ht="15.75">
      <c r="A41" s="122" t="str">
        <f>списки!$C$41</f>
        <v>Тепловая сеть</v>
      </c>
      <c r="B41" s="364" t="s">
        <v>401</v>
      </c>
      <c r="C41" s="365">
        <f t="shared" si="2"/>
        <v>400</v>
      </c>
      <c r="D41" s="365">
        <v>0.05</v>
      </c>
      <c r="E41" s="365">
        <v>0.1</v>
      </c>
      <c r="F41" s="385">
        <v>21</v>
      </c>
      <c r="G41" s="386">
        <v>837.15</v>
      </c>
      <c r="H41" s="363" t="str">
        <f t="shared" si="0"/>
        <v>Таб. №9, п.42 - Тепловая сеть в 2-х трубном исчислении диаметром трубопровода 400 мм, протяженностью свыше 0,05 км  до 0,1 км - a=21, b=837,15</v>
      </c>
      <c r="I41" s="363" t="s">
        <v>318</v>
      </c>
    </row>
    <row r="42" spans="1:9" ht="15.75">
      <c r="A42" s="122" t="str">
        <f>списки!$C$41</f>
        <v>Тепловая сеть</v>
      </c>
      <c r="B42" s="364" t="s">
        <v>402</v>
      </c>
      <c r="C42" s="365">
        <f t="shared" si="2"/>
        <v>400</v>
      </c>
      <c r="D42" s="365">
        <v>0.1</v>
      </c>
      <c r="E42" s="365">
        <v>1</v>
      </c>
      <c r="F42" s="385">
        <v>75.3</v>
      </c>
      <c r="G42" s="386">
        <v>294.25</v>
      </c>
      <c r="H42" s="363" t="str">
        <f t="shared" si="0"/>
        <v>Таб. №9, п.43 - Тепловая сеть в 2-х трубном исчислении диаметром трубопровода 400 мм, протяженностью свыше 0,1 км до 1 км - a=75,3, b=294,25</v>
      </c>
      <c r="I42" s="363" t="s">
        <v>321</v>
      </c>
    </row>
    <row r="43" spans="1:9" ht="15.75">
      <c r="A43" s="122" t="str">
        <f>списки!$C$41</f>
        <v>Тепловая сеть</v>
      </c>
      <c r="B43" s="396" t="s">
        <v>403</v>
      </c>
      <c r="C43" s="365">
        <f t="shared" si="2"/>
        <v>400</v>
      </c>
      <c r="D43" s="397">
        <v>1</v>
      </c>
      <c r="E43" s="397">
        <v>5</v>
      </c>
      <c r="F43" s="398">
        <v>141.61000000000001</v>
      </c>
      <c r="G43" s="399">
        <v>227.94</v>
      </c>
      <c r="H43" s="363" t="str">
        <f t="shared" si="0"/>
        <v>Таб. №9, п.44 - Тепловая сеть в 2-х трубном исчислении диаметром трубопровода 400 мм, протяженностью свыше 1 км до 5 км - a=141,61, b=227,94</v>
      </c>
      <c r="I43" s="363" t="s">
        <v>324</v>
      </c>
    </row>
    <row r="44" spans="1:9" ht="15.75">
      <c r="A44" s="122" t="str">
        <f>списки!$C$41</f>
        <v>Тепловая сеть</v>
      </c>
      <c r="B44" s="370" t="s">
        <v>404</v>
      </c>
      <c r="C44" s="371">
        <f t="shared" si="2"/>
        <v>400</v>
      </c>
      <c r="D44" s="371">
        <v>5</v>
      </c>
      <c r="E44" s="371">
        <v>100</v>
      </c>
      <c r="F44" s="387">
        <v>1281.31</v>
      </c>
      <c r="G44" s="380">
        <v>0</v>
      </c>
      <c r="H44" s="363" t="str">
        <f t="shared" si="0"/>
        <v>Таб. №9, п.45 - Тепловая сеть в 2-х трубном исчислении диаметром трубопровода 400 мм, протяженностью свыше 5 км до 100 км - a=1281,31, b=0</v>
      </c>
      <c r="I44" s="363" t="s">
        <v>354</v>
      </c>
    </row>
    <row r="45" spans="1:9" ht="15.75">
      <c r="A45" s="122" t="str">
        <f>списки!$C$41</f>
        <v>Тепловая сеть</v>
      </c>
      <c r="B45" s="376" t="s">
        <v>405</v>
      </c>
      <c r="C45" s="377">
        <v>450</v>
      </c>
      <c r="D45" s="378">
        <v>0</v>
      </c>
      <c r="E45" s="378">
        <v>0.05</v>
      </c>
      <c r="F45" s="379">
        <v>65.37</v>
      </c>
      <c r="G45" s="380">
        <v>0</v>
      </c>
      <c r="H45" s="363" t="str">
        <f t="shared" si="0"/>
        <v>Таб. №9, п.46 - Тепловая сеть в 2-х трубном исчислении диаметром трубопровода 450 мм, протяженностью до 0,05 км - a=65,37, b=0</v>
      </c>
      <c r="I45" s="363" t="s">
        <v>315</v>
      </c>
    </row>
    <row r="46" spans="1:9" ht="15.75">
      <c r="A46" s="122" t="str">
        <f>списки!$C$41</f>
        <v>Тепловая сеть</v>
      </c>
      <c r="B46" s="364" t="s">
        <v>406</v>
      </c>
      <c r="C46" s="365">
        <f t="shared" si="2"/>
        <v>450</v>
      </c>
      <c r="D46" s="365">
        <v>0.05</v>
      </c>
      <c r="E46" s="365">
        <v>0.1</v>
      </c>
      <c r="F46" s="385">
        <v>21.84</v>
      </c>
      <c r="G46" s="386">
        <v>870.64</v>
      </c>
      <c r="H46" s="363" t="str">
        <f t="shared" si="0"/>
        <v>Таб. №9, п.47 - Тепловая сеть в 2-х трубном исчислении диаметром трубопровода 450 мм, протяженностью свыше 0,05 км  до 0,1 км - a=21,84, b=870,64</v>
      </c>
      <c r="I46" s="363" t="s">
        <v>318</v>
      </c>
    </row>
    <row r="47" spans="1:9" ht="15.75">
      <c r="A47" s="122" t="str">
        <f>списки!$C$41</f>
        <v>Тепловая сеть</v>
      </c>
      <c r="B47" s="364" t="s">
        <v>407</v>
      </c>
      <c r="C47" s="365">
        <f t="shared" si="2"/>
        <v>450</v>
      </c>
      <c r="D47" s="365">
        <v>0.1</v>
      </c>
      <c r="E47" s="365">
        <v>1</v>
      </c>
      <c r="F47" s="385">
        <v>78.31</v>
      </c>
      <c r="G47" s="386">
        <v>306.02</v>
      </c>
      <c r="H47" s="363" t="str">
        <f t="shared" si="0"/>
        <v>Таб. №9, п.48 - Тепловая сеть в 2-х трубном исчислении диаметром трубопровода 450 мм, протяженностью свыше 0,1 км до 1 км - a=78,31, b=306,02</v>
      </c>
      <c r="I47" s="363" t="s">
        <v>321</v>
      </c>
    </row>
    <row r="48" spans="1:9" ht="15.75">
      <c r="A48" s="122" t="str">
        <f>списки!$C$41</f>
        <v>Тепловая сеть</v>
      </c>
      <c r="B48" s="396" t="s">
        <v>408</v>
      </c>
      <c r="C48" s="365">
        <f t="shared" si="2"/>
        <v>450</v>
      </c>
      <c r="D48" s="397">
        <v>1</v>
      </c>
      <c r="E48" s="397">
        <v>5</v>
      </c>
      <c r="F48" s="398">
        <v>147.27000000000001</v>
      </c>
      <c r="G48" s="399">
        <v>237.06</v>
      </c>
      <c r="H48" s="363" t="str">
        <f t="shared" si="0"/>
        <v>Таб. №9, п.49 - Тепловая сеть в 2-х трубном исчислении диаметром трубопровода 450 мм, протяженностью свыше 1 км до 5 км - a=147,27, b=237,06</v>
      </c>
      <c r="I48" s="363" t="s">
        <v>324</v>
      </c>
    </row>
    <row r="49" spans="1:9" ht="15.75">
      <c r="A49" s="122" t="str">
        <f>списки!$C$41</f>
        <v>Тепловая сеть</v>
      </c>
      <c r="B49" s="370" t="s">
        <v>409</v>
      </c>
      <c r="C49" s="371">
        <f t="shared" si="2"/>
        <v>450</v>
      </c>
      <c r="D49" s="371">
        <v>5</v>
      </c>
      <c r="E49" s="371">
        <v>100</v>
      </c>
      <c r="F49" s="387">
        <v>1332.57</v>
      </c>
      <c r="G49" s="380">
        <v>0</v>
      </c>
      <c r="H49" s="363" t="str">
        <f t="shared" si="0"/>
        <v>Таб. №9, п.50 - Тепловая сеть в 2-х трубном исчислении диаметром трубопровода 450 мм, протяженностью свыше 5 км до 100 км - a=1332,57, b=0</v>
      </c>
      <c r="I49" s="363" t="s">
        <v>354</v>
      </c>
    </row>
    <row r="50" spans="1:9" ht="15.75">
      <c r="A50" s="122" t="str">
        <f>списки!$C$41</f>
        <v>Тепловая сеть</v>
      </c>
      <c r="B50" s="376" t="s">
        <v>410</v>
      </c>
      <c r="C50" s="377">
        <v>500</v>
      </c>
      <c r="D50" s="378">
        <v>0</v>
      </c>
      <c r="E50" s="378">
        <v>0.05</v>
      </c>
      <c r="F50" s="379">
        <v>73.900000000000006</v>
      </c>
      <c r="G50" s="380">
        <v>0</v>
      </c>
      <c r="H50" s="363" t="str">
        <f t="shared" si="0"/>
        <v>Таб. №9, п.51 - Тепловая сеть в 2-х трубном исчислении диаметром трубопровода 500 мм, протяженностью до 0,05 км - a=73,9, b=0</v>
      </c>
      <c r="I50" s="363" t="s">
        <v>315</v>
      </c>
    </row>
    <row r="51" spans="1:9" ht="15.75">
      <c r="A51" s="122" t="str">
        <f>списки!$C$41</f>
        <v>Тепловая сеть</v>
      </c>
      <c r="B51" s="364" t="s">
        <v>411</v>
      </c>
      <c r="C51" s="365">
        <f t="shared" si="2"/>
        <v>500</v>
      </c>
      <c r="D51" s="365">
        <v>0.05</v>
      </c>
      <c r="E51" s="365">
        <v>0.1</v>
      </c>
      <c r="F51" s="385">
        <v>24.3</v>
      </c>
      <c r="G51" s="386">
        <v>992.17</v>
      </c>
      <c r="H51" s="363" t="str">
        <f t="shared" si="0"/>
        <v>Таб. №9, п.52 - Тепловая сеть в 2-х трубном исчислении диаметром трубопровода 500 мм, протяженностью свыше 0,05 км  до 0,1 км - a=24,3, b=992,17</v>
      </c>
      <c r="I51" s="363" t="s">
        <v>318</v>
      </c>
    </row>
    <row r="52" spans="1:9" ht="15.75">
      <c r="A52" s="122" t="str">
        <f>списки!$C$41</f>
        <v>Тепловая сеть</v>
      </c>
      <c r="B52" s="364" t="s">
        <v>412</v>
      </c>
      <c r="C52" s="365">
        <f t="shared" si="2"/>
        <v>500</v>
      </c>
      <c r="D52" s="365">
        <v>0.1</v>
      </c>
      <c r="E52" s="365">
        <v>1</v>
      </c>
      <c r="F52" s="385">
        <v>86.52</v>
      </c>
      <c r="G52" s="386">
        <v>370</v>
      </c>
      <c r="H52" s="363" t="str">
        <f t="shared" si="0"/>
        <v>Таб. №9, п.53 - Тепловая сеть в 2-х трубном исчислении диаметром трубопровода 500 мм, протяженностью свыше 0,1 км до 1 км - a=86,52, b=370</v>
      </c>
      <c r="I52" s="363" t="s">
        <v>321</v>
      </c>
    </row>
    <row r="53" spans="1:9" ht="15.75">
      <c r="A53" s="122" t="str">
        <f>списки!$C$41</f>
        <v>Тепловая сеть</v>
      </c>
      <c r="B53" s="396" t="s">
        <v>413</v>
      </c>
      <c r="C53" s="365">
        <f t="shared" si="2"/>
        <v>500</v>
      </c>
      <c r="D53" s="397">
        <v>1</v>
      </c>
      <c r="E53" s="397">
        <v>5</v>
      </c>
      <c r="F53" s="398">
        <v>148.26</v>
      </c>
      <c r="G53" s="399">
        <v>308.26</v>
      </c>
      <c r="H53" s="363" t="str">
        <f t="shared" si="0"/>
        <v>Таб. №9, п.54 - Тепловая сеть в 2-х трубном исчислении диаметром трубопровода 500 мм, протяженностью свыше 1 км до 5 км - a=148,26, b=308,26</v>
      </c>
      <c r="I53" s="363" t="s">
        <v>324</v>
      </c>
    </row>
    <row r="54" spans="1:9" ht="15.75">
      <c r="A54" s="122" t="str">
        <f>списки!$C$41</f>
        <v>Тепловая сеть</v>
      </c>
      <c r="B54" s="370" t="s">
        <v>414</v>
      </c>
      <c r="C54" s="371">
        <f t="shared" si="2"/>
        <v>500</v>
      </c>
      <c r="D54" s="371">
        <v>5</v>
      </c>
      <c r="E54" s="371">
        <v>100</v>
      </c>
      <c r="F54" s="387">
        <v>1689.56</v>
      </c>
      <c r="G54" s="380">
        <v>0</v>
      </c>
      <c r="H54" s="363" t="str">
        <f t="shared" si="0"/>
        <v>Таб. №9, п.55 - Тепловая сеть в 2-х трубном исчислении диаметром трубопровода 500 мм, протяженностью свыше 5 км до 100 км - a=1689,56, b=0</v>
      </c>
      <c r="I54" s="363" t="s">
        <v>354</v>
      </c>
    </row>
    <row r="55" spans="1:9" ht="15.75">
      <c r="A55" s="122" t="str">
        <f>списки!$C$41</f>
        <v>Тепловая сеть</v>
      </c>
      <c r="B55" s="376" t="s">
        <v>415</v>
      </c>
      <c r="C55" s="377">
        <v>600</v>
      </c>
      <c r="D55" s="378">
        <v>0</v>
      </c>
      <c r="E55" s="378">
        <v>0.05</v>
      </c>
      <c r="F55" s="379">
        <v>84.85</v>
      </c>
      <c r="G55" s="380">
        <v>0</v>
      </c>
      <c r="H55" s="363" t="str">
        <f t="shared" si="0"/>
        <v>Таб. №9, п.56 - Тепловая сеть в 2-х трубном исчислении диаметром трубопровода 600 мм, протяженностью до 0,05 км - a=84,85, b=0</v>
      </c>
      <c r="I55" s="363" t="s">
        <v>315</v>
      </c>
    </row>
    <row r="56" spans="1:9" ht="15.75">
      <c r="A56" s="122" t="str">
        <f>списки!$C$41</f>
        <v>Тепловая сеть</v>
      </c>
      <c r="B56" s="364" t="s">
        <v>416</v>
      </c>
      <c r="C56" s="365">
        <f t="shared" si="2"/>
        <v>600</v>
      </c>
      <c r="D56" s="365">
        <v>0.05</v>
      </c>
      <c r="E56" s="365">
        <v>0.1</v>
      </c>
      <c r="F56" s="385">
        <v>27.9</v>
      </c>
      <c r="G56" s="386">
        <v>1139.01</v>
      </c>
      <c r="H56" s="363" t="str">
        <f t="shared" si="0"/>
        <v>Таб. №9, п.57 - Тепловая сеть в 2-х трубном исчислении диаметром трубопровода 600 мм, протяженностью свыше 0,05 км  до 0,1 км - a=27,9, b=1139,01</v>
      </c>
      <c r="I56" s="363" t="s">
        <v>318</v>
      </c>
    </row>
    <row r="57" spans="1:9" ht="15.75">
      <c r="A57" s="122" t="str">
        <f>списки!$C$41</f>
        <v>Тепловая сеть</v>
      </c>
      <c r="B57" s="364" t="s">
        <v>417</v>
      </c>
      <c r="C57" s="365">
        <f t="shared" si="2"/>
        <v>600</v>
      </c>
      <c r="D57" s="365">
        <v>0.1</v>
      </c>
      <c r="E57" s="365">
        <v>1</v>
      </c>
      <c r="F57" s="385">
        <v>99.33</v>
      </c>
      <c r="G57" s="386">
        <v>424.76</v>
      </c>
      <c r="H57" s="363" t="str">
        <f t="shared" si="0"/>
        <v>Таб. №9, п.58 - Тепловая сеть в 2-х трубном исчислении диаметром трубопровода 600 мм, протяженностью свыше 0,1 км до 1 км - a=99,33, b=424,76</v>
      </c>
      <c r="I57" s="363" t="s">
        <v>321</v>
      </c>
    </row>
    <row r="58" spans="1:9" ht="15.75">
      <c r="A58" s="122" t="str">
        <f>списки!$C$41</f>
        <v>Тепловая сеть</v>
      </c>
      <c r="B58" s="396" t="s">
        <v>418</v>
      </c>
      <c r="C58" s="365">
        <f t="shared" si="2"/>
        <v>600</v>
      </c>
      <c r="D58" s="397">
        <v>1</v>
      </c>
      <c r="E58" s="397">
        <v>5</v>
      </c>
      <c r="F58" s="398">
        <v>170.21</v>
      </c>
      <c r="G58" s="399">
        <v>353.88</v>
      </c>
      <c r="H58" s="363" t="str">
        <f t="shared" si="0"/>
        <v>Таб. №9, п.59 - Тепловая сеть в 2-х трубном исчислении диаметром трубопровода 600 мм, протяженностью свыше 1 км до 5 км - a=170,21, b=353,88</v>
      </c>
      <c r="I58" s="363" t="s">
        <v>324</v>
      </c>
    </row>
    <row r="59" spans="1:9" ht="15.75">
      <c r="A59" s="122" t="str">
        <f>списки!$C$41</f>
        <v>Тепловая сеть</v>
      </c>
      <c r="B59" s="370" t="s">
        <v>419</v>
      </c>
      <c r="C59" s="371">
        <f t="shared" si="2"/>
        <v>600</v>
      </c>
      <c r="D59" s="371">
        <v>5</v>
      </c>
      <c r="E59" s="371">
        <v>100</v>
      </c>
      <c r="F59" s="387">
        <v>1939.61</v>
      </c>
      <c r="G59" s="380">
        <v>0</v>
      </c>
      <c r="H59" s="363" t="str">
        <f t="shared" si="0"/>
        <v>Таб. №9, п.60 - Тепловая сеть в 2-х трубном исчислении диаметром трубопровода 600 мм, протяженностью свыше 5 км до 100 км - a=1939,61, b=0</v>
      </c>
      <c r="I59" s="363" t="s">
        <v>354</v>
      </c>
    </row>
    <row r="60" spans="1:9" ht="15.75">
      <c r="A60" s="122" t="str">
        <f>списки!$C$41</f>
        <v>Тепловая сеть</v>
      </c>
      <c r="B60" s="376" t="s">
        <v>420</v>
      </c>
      <c r="C60" s="377">
        <v>700</v>
      </c>
      <c r="D60" s="378">
        <v>0</v>
      </c>
      <c r="E60" s="378">
        <v>0.05</v>
      </c>
      <c r="F60" s="379">
        <v>93.51</v>
      </c>
      <c r="G60" s="380">
        <v>0</v>
      </c>
      <c r="H60" s="363" t="str">
        <f t="shared" si="0"/>
        <v>Таб. №9, п.61 - Тепловая сеть в 2-х трубном исчислении диаметром трубопровода 700 мм, протяженностью до 0,05 км - a=93,51, b=0</v>
      </c>
      <c r="I60" s="363" t="s">
        <v>315</v>
      </c>
    </row>
    <row r="61" spans="1:9" ht="15.75">
      <c r="A61" s="122" t="str">
        <f>списки!$C$41</f>
        <v>Тепловая сеть</v>
      </c>
      <c r="B61" s="364" t="s">
        <v>421</v>
      </c>
      <c r="C61" s="365">
        <f t="shared" si="2"/>
        <v>700</v>
      </c>
      <c r="D61" s="365">
        <v>0.05</v>
      </c>
      <c r="E61" s="365">
        <v>0.1</v>
      </c>
      <c r="F61" s="385">
        <v>30.75</v>
      </c>
      <c r="G61" s="386">
        <v>1255.19</v>
      </c>
      <c r="H61" s="363" t="str">
        <f t="shared" si="0"/>
        <v>Таб. №9, п.62 - Тепловая сеть в 2-х трубном исчислении диаметром трубопровода 700 мм, протяженностью свыше 0,05 км  до 0,1 км - a=30,75, b=1255,19</v>
      </c>
      <c r="I61" s="363" t="s">
        <v>318</v>
      </c>
    </row>
    <row r="62" spans="1:9" ht="15.75">
      <c r="A62" s="122" t="str">
        <f>списки!$C$41</f>
        <v>Тепловая сеть</v>
      </c>
      <c r="B62" s="364" t="s">
        <v>422</v>
      </c>
      <c r="C62" s="365">
        <f t="shared" si="2"/>
        <v>700</v>
      </c>
      <c r="D62" s="365">
        <v>0.1</v>
      </c>
      <c r="E62" s="365">
        <v>1</v>
      </c>
      <c r="F62" s="385">
        <v>109.46</v>
      </c>
      <c r="G62" s="386">
        <v>468.09</v>
      </c>
      <c r="H62" s="363" t="str">
        <f t="shared" si="0"/>
        <v>Таб. №9, п.63 - Тепловая сеть в 2-х трубном исчислении диаметром трубопровода 700 мм, протяженностью свыше 0,1 км до 1 км - a=109,46, b=468,09</v>
      </c>
      <c r="I62" s="363" t="s">
        <v>321</v>
      </c>
    </row>
    <row r="63" spans="1:9" ht="15.75">
      <c r="A63" s="122" t="str">
        <f>списки!$C$41</f>
        <v>Тепловая сеть</v>
      </c>
      <c r="B63" s="396" t="s">
        <v>423</v>
      </c>
      <c r="C63" s="365">
        <f t="shared" si="2"/>
        <v>700</v>
      </c>
      <c r="D63" s="397">
        <v>1</v>
      </c>
      <c r="E63" s="397">
        <v>5</v>
      </c>
      <c r="F63" s="398">
        <v>187.57</v>
      </c>
      <c r="G63" s="399">
        <v>389.98</v>
      </c>
      <c r="H63" s="363" t="str">
        <f t="shared" si="0"/>
        <v>Таб. №9, п.64 - Тепловая сеть в 2-х трубном исчислении диаметром трубопровода 700 мм, протяженностью свыше 1 км до 5 км - a=187,57, b=389,98</v>
      </c>
      <c r="I63" s="363" t="s">
        <v>324</v>
      </c>
    </row>
    <row r="64" spans="1:9" ht="15.75">
      <c r="A64" s="122" t="str">
        <f>списки!$C$41</f>
        <v>Тепловая сеть</v>
      </c>
      <c r="B64" s="370" t="s">
        <v>424</v>
      </c>
      <c r="C64" s="371">
        <f t="shared" si="2"/>
        <v>700</v>
      </c>
      <c r="D64" s="371">
        <v>5</v>
      </c>
      <c r="E64" s="371">
        <v>100</v>
      </c>
      <c r="F64" s="387">
        <v>2137.4699999999998</v>
      </c>
      <c r="G64" s="380">
        <v>0</v>
      </c>
      <c r="H64" s="363" t="str">
        <f t="shared" si="0"/>
        <v>Таб. №9, п.65 - Тепловая сеть в 2-х трубном исчислении диаметром трубопровода 700 мм, протяженностью свыше 5 км до 100 км - a=2137,47, b=0</v>
      </c>
      <c r="I64" s="363" t="s">
        <v>354</v>
      </c>
    </row>
    <row r="65" spans="1:9" ht="15.75">
      <c r="A65" s="122" t="str">
        <f>списки!$C$41</f>
        <v>Тепловая сеть</v>
      </c>
      <c r="B65" s="376" t="s">
        <v>425</v>
      </c>
      <c r="C65" s="377">
        <v>800</v>
      </c>
      <c r="D65" s="378">
        <v>0</v>
      </c>
      <c r="E65" s="378">
        <v>0.05</v>
      </c>
      <c r="F65" s="379">
        <v>111.53</v>
      </c>
      <c r="G65" s="380">
        <v>0</v>
      </c>
      <c r="H65" s="363" t="str">
        <f t="shared" si="0"/>
        <v>Таб. №9, п.66 - Тепловая сеть в 2-х трубном исчислении диаметром трубопровода 800 мм, протяженностью до 0,05 км - a=111,53, b=0</v>
      </c>
      <c r="I65" s="363" t="s">
        <v>315</v>
      </c>
    </row>
    <row r="66" spans="1:9" ht="15.75">
      <c r="A66" s="122" t="str">
        <f>списки!$C$41</f>
        <v>Тепловая сеть</v>
      </c>
      <c r="B66" s="364" t="s">
        <v>426</v>
      </c>
      <c r="C66" s="365">
        <f t="shared" si="2"/>
        <v>800</v>
      </c>
      <c r="D66" s="365">
        <v>0.05</v>
      </c>
      <c r="E66" s="365">
        <v>0.1</v>
      </c>
      <c r="F66" s="385">
        <v>36.549999999999997</v>
      </c>
      <c r="G66" s="386">
        <v>1499.53</v>
      </c>
      <c r="H66" s="363" t="str">
        <f t="shared" si="0"/>
        <v>Таб. №9, п.67 - Тепловая сеть в 2-х трубном исчислении диаметром трубопровода 800 мм, протяженностью свыше 0,05 км  до 0,1 км - a=36,55, b=1499,53</v>
      </c>
      <c r="I66" s="363" t="s">
        <v>318</v>
      </c>
    </row>
    <row r="67" spans="1:9" ht="15.75">
      <c r="A67" s="122" t="str">
        <f>списки!$C$41</f>
        <v>Тепловая сеть</v>
      </c>
      <c r="B67" s="364" t="s">
        <v>427</v>
      </c>
      <c r="C67" s="365">
        <f t="shared" si="2"/>
        <v>800</v>
      </c>
      <c r="D67" s="365">
        <v>0.1</v>
      </c>
      <c r="E67" s="365">
        <v>1</v>
      </c>
      <c r="F67" s="385">
        <v>133.55000000000001</v>
      </c>
      <c r="G67" s="386">
        <v>529.52</v>
      </c>
      <c r="H67" s="363" t="str">
        <f t="shared" ref="H67:H130" si="3">CONCATENATE(B67," - Тепловая сеть в 2-х трубном исчислении диаметром трубопровода ",C67," мм, протяженностью ",I67," - a=",F67,", ","b=",G67)</f>
        <v>Таб. №9, п.68 - Тепловая сеть в 2-х трубном исчислении диаметром трубопровода 800 мм, протяженностью свыше 0,1 км до 1 км - a=133,55, b=529,52</v>
      </c>
      <c r="I67" s="363" t="s">
        <v>321</v>
      </c>
    </row>
    <row r="68" spans="1:9" ht="15.75">
      <c r="A68" s="122" t="str">
        <f>списки!$C$41</f>
        <v>Тепловая сеть</v>
      </c>
      <c r="B68" s="396" t="s">
        <v>428</v>
      </c>
      <c r="C68" s="365">
        <f t="shared" si="2"/>
        <v>800</v>
      </c>
      <c r="D68" s="397">
        <v>1</v>
      </c>
      <c r="E68" s="397">
        <v>5</v>
      </c>
      <c r="F68" s="398">
        <v>241.8</v>
      </c>
      <c r="G68" s="399">
        <v>421.28</v>
      </c>
      <c r="H68" s="363" t="str">
        <f t="shared" si="3"/>
        <v>Таб. №9, п.69 - Тепловая сеть в 2-х трубном исчислении диаметром трубопровода 800 мм, протяженностью свыше 1 км до 5 км - a=241,8, b=421,28</v>
      </c>
      <c r="I68" s="363" t="s">
        <v>324</v>
      </c>
    </row>
    <row r="69" spans="1:9" ht="15.75">
      <c r="A69" s="122" t="str">
        <f>списки!$C$41</f>
        <v>Тепловая сеть</v>
      </c>
      <c r="B69" s="370" t="s">
        <v>429</v>
      </c>
      <c r="C69" s="371">
        <f t="shared" si="2"/>
        <v>800</v>
      </c>
      <c r="D69" s="371">
        <v>5</v>
      </c>
      <c r="E69" s="371">
        <v>100</v>
      </c>
      <c r="F69" s="387">
        <v>2348.1999999999998</v>
      </c>
      <c r="G69" s="380">
        <v>0</v>
      </c>
      <c r="H69" s="363" t="str">
        <f t="shared" si="3"/>
        <v>Таб. №9, п.70 - Тепловая сеть в 2-х трубном исчислении диаметром трубопровода 800 мм, протяженностью свыше 5 км до 100 км - a=2348,2, b=0</v>
      </c>
      <c r="I69" s="363" t="s">
        <v>354</v>
      </c>
    </row>
    <row r="70" spans="1:9" ht="15.75">
      <c r="A70" s="122" t="str">
        <f>списки!$C$41</f>
        <v>Тепловая сеть</v>
      </c>
      <c r="B70" s="376" t="s">
        <v>430</v>
      </c>
      <c r="C70" s="377">
        <v>900</v>
      </c>
      <c r="D70" s="378">
        <v>0</v>
      </c>
      <c r="E70" s="378">
        <v>0.05</v>
      </c>
      <c r="F70" s="379">
        <v>127.14</v>
      </c>
      <c r="G70" s="380">
        <v>0</v>
      </c>
      <c r="H70" s="363" t="str">
        <f t="shared" si="3"/>
        <v>Таб. №9, п.71 - Тепловая сеть в 2-х трубном исчислении диаметром трубопровода 900 мм, протяженностью до 0,05 км - a=127,14, b=0</v>
      </c>
      <c r="I70" s="363" t="s">
        <v>315</v>
      </c>
    </row>
    <row r="71" spans="1:9" ht="15.75">
      <c r="A71" s="122" t="str">
        <f>списки!$C$41</f>
        <v>Тепловая сеть</v>
      </c>
      <c r="B71" s="364" t="s">
        <v>431</v>
      </c>
      <c r="C71" s="365">
        <f t="shared" si="2"/>
        <v>900</v>
      </c>
      <c r="D71" s="365">
        <v>0.05</v>
      </c>
      <c r="E71" s="365">
        <v>0.1</v>
      </c>
      <c r="F71" s="385">
        <v>41.67</v>
      </c>
      <c r="G71" s="386">
        <v>1709.46</v>
      </c>
      <c r="H71" s="363" t="str">
        <f t="shared" si="3"/>
        <v>Таб. №9, п.72 - Тепловая сеть в 2-х трубном исчислении диаметром трубопровода 900 мм, протяженностью свыше 0,05 км  до 0,1 км - a=41,67, b=1709,46</v>
      </c>
      <c r="I71" s="363" t="s">
        <v>318</v>
      </c>
    </row>
    <row r="72" spans="1:9" ht="15.75">
      <c r="A72" s="122" t="str">
        <f>списки!$C$41</f>
        <v>Тепловая сеть</v>
      </c>
      <c r="B72" s="364" t="s">
        <v>432</v>
      </c>
      <c r="C72" s="365">
        <f t="shared" si="2"/>
        <v>900</v>
      </c>
      <c r="D72" s="365">
        <v>0.1</v>
      </c>
      <c r="E72" s="365">
        <v>1</v>
      </c>
      <c r="F72" s="385">
        <v>152.25</v>
      </c>
      <c r="G72" s="386">
        <v>603.65</v>
      </c>
      <c r="H72" s="363" t="str">
        <f t="shared" si="3"/>
        <v>Таб. №9, п.73 - Тепловая сеть в 2-х трубном исчислении диаметром трубопровода 900 мм, протяженностью свыше 0,1 км до 1 км - a=152,25, b=603,65</v>
      </c>
      <c r="I72" s="363" t="s">
        <v>321</v>
      </c>
    </row>
    <row r="73" spans="1:9" ht="15.75">
      <c r="A73" s="122" t="str">
        <f>списки!$C$41</f>
        <v>Тепловая сеть</v>
      </c>
      <c r="B73" s="396" t="s">
        <v>433</v>
      </c>
      <c r="C73" s="365">
        <f t="shared" si="2"/>
        <v>900</v>
      </c>
      <c r="D73" s="397">
        <v>1</v>
      </c>
      <c r="E73" s="397">
        <v>5</v>
      </c>
      <c r="F73" s="398">
        <v>275.64999999999998</v>
      </c>
      <c r="G73" s="399">
        <v>480.26</v>
      </c>
      <c r="H73" s="363" t="str">
        <f t="shared" si="3"/>
        <v>Таб. №9, п.74 - Тепловая сеть в 2-х трубном исчислении диаметром трубопровода 900 мм, протяженностью свыше 1 км до 5 км - a=275,65, b=480,26</v>
      </c>
      <c r="I73" s="363" t="s">
        <v>324</v>
      </c>
    </row>
    <row r="74" spans="1:9" ht="15.75">
      <c r="A74" s="122" t="str">
        <f>списки!$C$41</f>
        <v>Тепловая сеть</v>
      </c>
      <c r="B74" s="370" t="s">
        <v>434</v>
      </c>
      <c r="C74" s="371">
        <f t="shared" si="2"/>
        <v>900</v>
      </c>
      <c r="D74" s="371">
        <v>5</v>
      </c>
      <c r="E74" s="371">
        <v>100</v>
      </c>
      <c r="F74" s="387">
        <v>2676.95</v>
      </c>
      <c r="G74" s="380">
        <v>0</v>
      </c>
      <c r="H74" s="363" t="str">
        <f t="shared" si="3"/>
        <v>Таб. №9, п.75 - Тепловая сеть в 2-х трубном исчислении диаметром трубопровода 900 мм, протяженностью свыше 5 км до 100 км - a=2676,95, b=0</v>
      </c>
      <c r="I74" s="363" t="s">
        <v>354</v>
      </c>
    </row>
    <row r="75" spans="1:9" ht="15.75">
      <c r="A75" s="122" t="str">
        <f>списки!$C$41</f>
        <v>Тепловая сеть</v>
      </c>
      <c r="B75" s="376" t="s">
        <v>435</v>
      </c>
      <c r="C75" s="377">
        <v>1000</v>
      </c>
      <c r="D75" s="378">
        <v>0</v>
      </c>
      <c r="E75" s="378">
        <v>0.05</v>
      </c>
      <c r="F75" s="379">
        <v>132.19999999999999</v>
      </c>
      <c r="G75" s="380">
        <v>0</v>
      </c>
      <c r="H75" s="363" t="str">
        <f t="shared" si="3"/>
        <v>Таб. №9, п.76 - Тепловая сеть в 2-х трубном исчислении диаметром трубопровода 1000 мм, протяженностью до 0,05 км - a=132,2, b=0</v>
      </c>
      <c r="I75" s="363" t="s">
        <v>315</v>
      </c>
    </row>
    <row r="76" spans="1:9" ht="15.75">
      <c r="A76" s="122" t="str">
        <f>списки!$C$41</f>
        <v>Тепловая сеть</v>
      </c>
      <c r="B76" s="364" t="s">
        <v>436</v>
      </c>
      <c r="C76" s="365">
        <f t="shared" ref="C76:C100" si="4">C75</f>
        <v>1000</v>
      </c>
      <c r="D76" s="365">
        <v>0.05</v>
      </c>
      <c r="E76" s="365">
        <v>0.1</v>
      </c>
      <c r="F76" s="385">
        <v>43.92</v>
      </c>
      <c r="G76" s="386">
        <v>1765.96</v>
      </c>
      <c r="H76" s="363" t="str">
        <f t="shared" si="3"/>
        <v>Таб. №9, п.77 - Тепловая сеть в 2-х трубном исчислении диаметром трубопровода 1000 мм, протяженностью свыше 0,05 км  до 0,1 км - a=43,92, b=1765,96</v>
      </c>
      <c r="I76" s="363" t="s">
        <v>318</v>
      </c>
    </row>
    <row r="77" spans="1:9" ht="15.75">
      <c r="A77" s="122" t="str">
        <f>списки!$C$41</f>
        <v>Тепловая сеть</v>
      </c>
      <c r="B77" s="364" t="s">
        <v>437</v>
      </c>
      <c r="C77" s="365">
        <f t="shared" si="4"/>
        <v>1000</v>
      </c>
      <c r="D77" s="365">
        <v>0.1</v>
      </c>
      <c r="E77" s="365">
        <v>1</v>
      </c>
      <c r="F77" s="385">
        <v>153.5</v>
      </c>
      <c r="G77" s="386">
        <v>670.21</v>
      </c>
      <c r="H77" s="363" t="str">
        <f t="shared" si="3"/>
        <v>Таб. №9, п.78 - Тепловая сеть в 2-х трубном исчислении диаметром трубопровода 1000 мм, протяженностью свыше 0,1 км до 1 км - a=153,5, b=670,21</v>
      </c>
      <c r="I77" s="363" t="s">
        <v>321</v>
      </c>
    </row>
    <row r="78" spans="1:9" ht="15.75">
      <c r="A78" s="122" t="str">
        <f>списки!$C$41</f>
        <v>Тепловая сеть</v>
      </c>
      <c r="B78" s="396" t="s">
        <v>438</v>
      </c>
      <c r="C78" s="365">
        <f t="shared" si="4"/>
        <v>1000</v>
      </c>
      <c r="D78" s="397">
        <v>1</v>
      </c>
      <c r="E78" s="397">
        <v>5</v>
      </c>
      <c r="F78" s="398">
        <v>311.55</v>
      </c>
      <c r="G78" s="399">
        <v>512.16</v>
      </c>
      <c r="H78" s="363" t="str">
        <f t="shared" si="3"/>
        <v>Таб. №9, п.79 - Тепловая сеть в 2-х трубном исчислении диаметром трубопровода 1000 мм, протяженностью свыше 1 км до 5 км - a=311,55, b=512,16</v>
      </c>
      <c r="I78" s="363" t="s">
        <v>324</v>
      </c>
    </row>
    <row r="79" spans="1:9" ht="15.75">
      <c r="A79" s="122" t="str">
        <f>списки!$C$41</f>
        <v>Тепловая сеть</v>
      </c>
      <c r="B79" s="370" t="s">
        <v>439</v>
      </c>
      <c r="C79" s="371">
        <f t="shared" si="4"/>
        <v>1000</v>
      </c>
      <c r="D79" s="371">
        <v>5</v>
      </c>
      <c r="E79" s="371">
        <v>100</v>
      </c>
      <c r="F79" s="387">
        <v>2872.35</v>
      </c>
      <c r="G79" s="380">
        <v>0</v>
      </c>
      <c r="H79" s="363" t="str">
        <f t="shared" si="3"/>
        <v>Таб. №9, п.80 - Тепловая сеть в 2-х трубном исчислении диаметром трубопровода 1000 мм, протяженностью свыше 5 км до 100 км - a=2872,35, b=0</v>
      </c>
      <c r="I79" s="363" t="s">
        <v>354</v>
      </c>
    </row>
    <row r="80" spans="1:9" ht="15.75">
      <c r="A80" s="122" t="str">
        <f>списки!$C$41</f>
        <v>Тепловая сеть</v>
      </c>
      <c r="B80" s="376" t="s">
        <v>440</v>
      </c>
      <c r="C80" s="377">
        <v>1200</v>
      </c>
      <c r="D80" s="378">
        <v>0</v>
      </c>
      <c r="E80" s="378">
        <v>0.05</v>
      </c>
      <c r="F80" s="379">
        <v>171.63</v>
      </c>
      <c r="G80" s="380">
        <v>0</v>
      </c>
      <c r="H80" s="363" t="str">
        <f t="shared" si="3"/>
        <v>Таб. №9, п.81 - Тепловая сеть в 2-х трубном исчислении диаметром трубопровода 1200 мм, протяженностью до 0,05 км - a=171,63, b=0</v>
      </c>
      <c r="I80" s="363" t="s">
        <v>315</v>
      </c>
    </row>
    <row r="81" spans="1:9" ht="15.75">
      <c r="A81" s="122" t="str">
        <f>списки!$C$41</f>
        <v>Тепловая сеть</v>
      </c>
      <c r="B81" s="364" t="s">
        <v>441</v>
      </c>
      <c r="C81" s="365">
        <f t="shared" si="4"/>
        <v>1200</v>
      </c>
      <c r="D81" s="365">
        <v>0.05</v>
      </c>
      <c r="E81" s="365">
        <v>0.1</v>
      </c>
      <c r="F81" s="385">
        <v>57.21</v>
      </c>
      <c r="G81" s="386">
        <v>2288.33</v>
      </c>
      <c r="H81" s="363" t="str">
        <f t="shared" si="3"/>
        <v>Таб. №9, п.82 - Тепловая сеть в 2-х трубном исчислении диаметром трубопровода 1200 мм, протяженностью свыше 0,05 км  до 0,1 км - a=57,21, b=2288,33</v>
      </c>
      <c r="I81" s="363" t="s">
        <v>318</v>
      </c>
    </row>
    <row r="82" spans="1:9" ht="15.75">
      <c r="A82" s="122" t="str">
        <f>списки!$C$41</f>
        <v>Тепловая сеть</v>
      </c>
      <c r="B82" s="364" t="s">
        <v>442</v>
      </c>
      <c r="C82" s="365">
        <f t="shared" si="4"/>
        <v>1200</v>
      </c>
      <c r="D82" s="365">
        <v>0.1</v>
      </c>
      <c r="E82" s="365">
        <v>1</v>
      </c>
      <c r="F82" s="385">
        <v>200.23</v>
      </c>
      <c r="G82" s="386">
        <v>858.12</v>
      </c>
      <c r="H82" s="363" t="str">
        <f t="shared" si="3"/>
        <v>Таб. №9, п.83 - Тепловая сеть в 2-х трубном исчислении диаметром трубопровода 1200 мм, протяженностью свыше 0,1 км до 1 км - a=200,23, b=858,12</v>
      </c>
      <c r="I82" s="363" t="s">
        <v>321</v>
      </c>
    </row>
    <row r="83" spans="1:9" ht="15.75">
      <c r="A83" s="122" t="str">
        <f>списки!$C$41</f>
        <v>Тепловая сеть</v>
      </c>
      <c r="B83" s="396" t="s">
        <v>443</v>
      </c>
      <c r="C83" s="365">
        <f t="shared" si="4"/>
        <v>1200</v>
      </c>
      <c r="D83" s="397">
        <v>1</v>
      </c>
      <c r="E83" s="397">
        <v>5</v>
      </c>
      <c r="F83" s="398">
        <v>392.45</v>
      </c>
      <c r="G83" s="399">
        <v>665.9</v>
      </c>
      <c r="H83" s="363" t="str">
        <f t="shared" si="3"/>
        <v>Таб. №9, п.84 - Тепловая сеть в 2-х трубном исчислении диаметром трубопровода 1200 мм, протяженностью свыше 1 км до 5 км - a=392,45, b=665,9</v>
      </c>
      <c r="I83" s="363" t="s">
        <v>324</v>
      </c>
    </row>
    <row r="84" spans="1:9" ht="15.75">
      <c r="A84" s="122" t="str">
        <f>списки!$C$41</f>
        <v>Тепловая сеть</v>
      </c>
      <c r="B84" s="370" t="s">
        <v>444</v>
      </c>
      <c r="C84" s="371">
        <f t="shared" si="4"/>
        <v>1200</v>
      </c>
      <c r="D84" s="371">
        <v>5</v>
      </c>
      <c r="E84" s="371">
        <v>100</v>
      </c>
      <c r="F84" s="387">
        <v>3721.95</v>
      </c>
      <c r="G84" s="380">
        <v>0</v>
      </c>
      <c r="H84" s="363" t="str">
        <f t="shared" si="3"/>
        <v>Таб. №9, п.85 - Тепловая сеть в 2-х трубном исчислении диаметром трубопровода 1200 мм, протяженностью свыше 5 км до 100 км - a=3721,95, b=0</v>
      </c>
      <c r="I84" s="363" t="s">
        <v>354</v>
      </c>
    </row>
    <row r="85" spans="1:9" ht="15.75">
      <c r="A85" s="122" t="str">
        <f>списки!$C$41</f>
        <v>Тепловая сеть</v>
      </c>
      <c r="B85" s="376" t="s">
        <v>445</v>
      </c>
      <c r="C85" s="377">
        <v>1400</v>
      </c>
      <c r="D85" s="378">
        <v>0</v>
      </c>
      <c r="E85" s="378">
        <v>0.05</v>
      </c>
      <c r="F85" s="379">
        <v>199.51</v>
      </c>
      <c r="G85" s="380">
        <v>0</v>
      </c>
      <c r="H85" s="363" t="str">
        <f t="shared" si="3"/>
        <v>Таб. №9, п.86 - Тепловая сеть в 2-х трубном исчислении диаметром трубопровода 1400 мм, протяженностью до 0,05 км - a=199,51, b=0</v>
      </c>
      <c r="I85" s="363" t="s">
        <v>315</v>
      </c>
    </row>
    <row r="86" spans="1:9" ht="15.75">
      <c r="A86" s="122" t="str">
        <f>списки!$C$41</f>
        <v>Тепловая сеть</v>
      </c>
      <c r="B86" s="364" t="s">
        <v>446</v>
      </c>
      <c r="C86" s="365">
        <f t="shared" si="4"/>
        <v>1400</v>
      </c>
      <c r="D86" s="365">
        <v>0.05</v>
      </c>
      <c r="E86" s="365">
        <v>0.1</v>
      </c>
      <c r="F86" s="385">
        <v>66.44</v>
      </c>
      <c r="G86" s="386">
        <v>2661.38</v>
      </c>
      <c r="H86" s="363" t="str">
        <f t="shared" si="3"/>
        <v>Таб. №9, п.87 - Тепловая сеть в 2-х трубном исчислении диаметром трубопровода 1400 мм, протяженностью свыше 0,05 км  до 0,1 км - a=66,44, b=2661,38</v>
      </c>
      <c r="I86" s="363" t="s">
        <v>318</v>
      </c>
    </row>
    <row r="87" spans="1:9" ht="15.75">
      <c r="A87" s="122" t="str">
        <f>списки!$C$41</f>
        <v>Тепловая сеть</v>
      </c>
      <c r="B87" s="364" t="s">
        <v>447</v>
      </c>
      <c r="C87" s="365">
        <f t="shared" si="4"/>
        <v>1400</v>
      </c>
      <c r="D87" s="365">
        <v>0.1</v>
      </c>
      <c r="E87" s="365">
        <v>1</v>
      </c>
      <c r="F87" s="385">
        <v>231.24</v>
      </c>
      <c r="G87" s="386">
        <v>1013.42</v>
      </c>
      <c r="H87" s="363" t="str">
        <f t="shared" si="3"/>
        <v>Таб. №9, п.88 - Тепловая сеть в 2-х трубном исчислении диаметром трубопровода 1400 мм, протяженностью свыше 0,1 км до 1 км - a=231,24, b=1013,42</v>
      </c>
      <c r="I87" s="363" t="s">
        <v>321</v>
      </c>
    </row>
    <row r="88" spans="1:9" ht="15.75">
      <c r="A88" s="122" t="str">
        <f>списки!$C$41</f>
        <v>Тепловая сеть</v>
      </c>
      <c r="B88" s="396" t="s">
        <v>448</v>
      </c>
      <c r="C88" s="365">
        <f t="shared" si="4"/>
        <v>1400</v>
      </c>
      <c r="D88" s="397">
        <v>1</v>
      </c>
      <c r="E88" s="397">
        <v>5</v>
      </c>
      <c r="F88" s="398">
        <v>465.53</v>
      </c>
      <c r="G88" s="399">
        <v>779.13</v>
      </c>
      <c r="H88" s="363" t="str">
        <f t="shared" si="3"/>
        <v>Таб. №9, п.89 - Тепловая сеть в 2-х трубном исчислении диаметром трубопровода 1400 мм, протяженностью свыше 1 км до 5 км - a=465,53, b=779,13</v>
      </c>
      <c r="I88" s="363" t="s">
        <v>324</v>
      </c>
    </row>
    <row r="89" spans="1:9" ht="15.75">
      <c r="A89" s="122" t="str">
        <f>списки!$C$41</f>
        <v>Тепловая сеть</v>
      </c>
      <c r="B89" s="370" t="s">
        <v>449</v>
      </c>
      <c r="C89" s="371">
        <f t="shared" si="4"/>
        <v>1400</v>
      </c>
      <c r="D89" s="371">
        <v>5</v>
      </c>
      <c r="E89" s="371">
        <v>100</v>
      </c>
      <c r="F89" s="387">
        <v>4361.18</v>
      </c>
      <c r="G89" s="380">
        <v>0</v>
      </c>
      <c r="H89" s="363" t="str">
        <f t="shared" si="3"/>
        <v>Таб. №9, п.90 - Тепловая сеть в 2-х трубном исчислении диаметром трубопровода 1400 мм, протяженностью свыше 5 км до 100 км - a=4361,18, b=0</v>
      </c>
      <c r="I89" s="363" t="s">
        <v>354</v>
      </c>
    </row>
    <row r="90" spans="1:9" ht="15.75">
      <c r="A90" s="122" t="str">
        <f>списки!$C$42</f>
        <v>Паропровод</v>
      </c>
      <c r="B90" s="376" t="s">
        <v>314</v>
      </c>
      <c r="C90" s="377">
        <v>50</v>
      </c>
      <c r="D90" s="378">
        <v>0</v>
      </c>
      <c r="E90" s="378">
        <v>0.05</v>
      </c>
      <c r="F90" s="379">
        <v>16.61</v>
      </c>
      <c r="G90" s="380">
        <v>0</v>
      </c>
      <c r="H90" s="363" t="str">
        <f t="shared" si="3"/>
        <v>Таб. №9, п.1 - Тепловая сеть в 2-х трубном исчислении диаметром трубопровода 50 мм, протяженностью до 0,05 км - a=16,61, b=0</v>
      </c>
      <c r="I90" s="363" t="s">
        <v>315</v>
      </c>
    </row>
    <row r="91" spans="1:9" ht="15.75">
      <c r="A91" s="122" t="str">
        <f>списки!$C$42</f>
        <v>Паропровод</v>
      </c>
      <c r="B91" s="364" t="s">
        <v>317</v>
      </c>
      <c r="C91" s="365">
        <f t="shared" si="4"/>
        <v>50</v>
      </c>
      <c r="D91" s="365">
        <v>0.05</v>
      </c>
      <c r="E91" s="365">
        <v>0.1</v>
      </c>
      <c r="F91" s="385">
        <v>4.99</v>
      </c>
      <c r="G91" s="386">
        <v>232.47</v>
      </c>
      <c r="H91" s="363" t="str">
        <f t="shared" si="3"/>
        <v>Таб. №9, п.2 - Тепловая сеть в 2-х трубном исчислении диаметром трубопровода 50 мм, протяженностью свыше 0,05 км  до 0,1 км - a=4,99, b=232,47</v>
      </c>
      <c r="I91" s="363" t="s">
        <v>318</v>
      </c>
    </row>
    <row r="92" spans="1:9" ht="15.75">
      <c r="A92" s="122" t="str">
        <f>списки!$C$42</f>
        <v>Паропровод</v>
      </c>
      <c r="B92" s="364" t="s">
        <v>320</v>
      </c>
      <c r="C92" s="365">
        <f t="shared" si="4"/>
        <v>50</v>
      </c>
      <c r="D92" s="365">
        <v>0.1</v>
      </c>
      <c r="E92" s="365">
        <v>1</v>
      </c>
      <c r="F92" s="385">
        <v>14.24</v>
      </c>
      <c r="G92" s="386">
        <v>139.96</v>
      </c>
      <c r="H92" s="363" t="str">
        <f t="shared" si="3"/>
        <v>Таб. №9, п.3 - Тепловая сеть в 2-х трубном исчислении диаметром трубопровода 50 мм, протяженностью свыше 0,1 км до 1 км - a=14,24, b=139,96</v>
      </c>
      <c r="I92" s="363" t="s">
        <v>321</v>
      </c>
    </row>
    <row r="93" spans="1:9" ht="15.75">
      <c r="A93" s="122" t="str">
        <f>списки!$C$42</f>
        <v>Паропровод</v>
      </c>
      <c r="B93" s="370" t="s">
        <v>323</v>
      </c>
      <c r="C93" s="371">
        <f t="shared" si="4"/>
        <v>50</v>
      </c>
      <c r="D93" s="371">
        <v>1</v>
      </c>
      <c r="E93" s="371">
        <v>5</v>
      </c>
      <c r="F93" s="387">
        <v>53.39</v>
      </c>
      <c r="G93" s="388">
        <v>100.82</v>
      </c>
      <c r="H93" s="363" t="str">
        <f t="shared" si="3"/>
        <v>Таб. №9, п.4 - Тепловая сеть в 2-х трубном исчислении диаметром трубопровода 50 мм, протяженностью свыше 1 км до 5 км - a=53,39, b=100,82</v>
      </c>
      <c r="I93" s="363" t="s">
        <v>324</v>
      </c>
    </row>
    <row r="94" spans="1:9" ht="15.75">
      <c r="A94" s="122" t="str">
        <f>списки!$C$42</f>
        <v>Паропровод</v>
      </c>
      <c r="B94" s="376" t="s">
        <v>326</v>
      </c>
      <c r="C94" s="377">
        <v>80</v>
      </c>
      <c r="D94" s="378">
        <v>0</v>
      </c>
      <c r="E94" s="378">
        <v>0.05</v>
      </c>
      <c r="F94" s="379">
        <v>17.940000000000001</v>
      </c>
      <c r="G94" s="380">
        <v>0</v>
      </c>
      <c r="H94" s="363" t="str">
        <f t="shared" si="3"/>
        <v>Таб. №9, п.6 - Тепловая сеть в 2-х трубном исчислении диаметром трубопровода 80 мм, протяженностью до 0,05 км - a=17,94, b=0</v>
      </c>
      <c r="I94" s="363" t="s">
        <v>315</v>
      </c>
    </row>
    <row r="95" spans="1:9" ht="15.75">
      <c r="A95" s="122" t="str">
        <f>списки!$C$42</f>
        <v>Паропровод</v>
      </c>
      <c r="B95" s="364" t="s">
        <v>328</v>
      </c>
      <c r="C95" s="365">
        <f t="shared" si="4"/>
        <v>80</v>
      </c>
      <c r="D95" s="365">
        <v>0.05</v>
      </c>
      <c r="E95" s="365">
        <v>0.1</v>
      </c>
      <c r="F95" s="385">
        <v>5.39</v>
      </c>
      <c r="G95" s="386">
        <v>251.07</v>
      </c>
      <c r="H95" s="363" t="str">
        <f t="shared" si="3"/>
        <v>Таб. №9, п.7 - Тепловая сеть в 2-х трубном исчислении диаметром трубопровода 80 мм, протяженностью свыше 0,05 км  до 0,1 км - a=5,39, b=251,07</v>
      </c>
      <c r="I95" s="363" t="s">
        <v>318</v>
      </c>
    </row>
    <row r="96" spans="1:9" ht="15.75">
      <c r="A96" s="122" t="str">
        <f>списки!$C$42</f>
        <v>Паропровод</v>
      </c>
      <c r="B96" s="364" t="s">
        <v>330</v>
      </c>
      <c r="C96" s="365">
        <f t="shared" si="4"/>
        <v>80</v>
      </c>
      <c r="D96" s="365">
        <v>0.1</v>
      </c>
      <c r="E96" s="365">
        <v>1</v>
      </c>
      <c r="F96" s="385">
        <v>15.38</v>
      </c>
      <c r="G96" s="386">
        <v>151.16</v>
      </c>
      <c r="H96" s="363" t="str">
        <f t="shared" si="3"/>
        <v>Таб. №9, п.8 - Тепловая сеть в 2-х трубном исчислении диаметром трубопровода 80 мм, протяженностью свыше 0,1 км до 1 км - a=15,38, b=151,16</v>
      </c>
      <c r="I96" s="363" t="s">
        <v>321</v>
      </c>
    </row>
    <row r="97" spans="1:9" ht="15.75">
      <c r="A97" s="122" t="str">
        <f>списки!$C$42</f>
        <v>Паропровод</v>
      </c>
      <c r="B97" s="370" t="s">
        <v>332</v>
      </c>
      <c r="C97" s="371">
        <f t="shared" si="4"/>
        <v>80</v>
      </c>
      <c r="D97" s="371">
        <v>1</v>
      </c>
      <c r="E97" s="371">
        <v>5</v>
      </c>
      <c r="F97" s="387">
        <v>57.66</v>
      </c>
      <c r="G97" s="388">
        <v>108.88</v>
      </c>
      <c r="H97" s="363" t="str">
        <f t="shared" si="3"/>
        <v>Таб. №9, п.9 - Тепловая сеть в 2-х трубном исчислении диаметром трубопровода 80 мм, протяженностью свыше 1 км до 5 км - a=57,66, b=108,88</v>
      </c>
      <c r="I97" s="363" t="s">
        <v>324</v>
      </c>
    </row>
    <row r="98" spans="1:9" ht="15.75">
      <c r="A98" s="122" t="str">
        <f>списки!$C$42</f>
        <v>Паропровод</v>
      </c>
      <c r="B98" s="376" t="s">
        <v>333</v>
      </c>
      <c r="C98" s="377">
        <v>100</v>
      </c>
      <c r="D98" s="378">
        <v>0</v>
      </c>
      <c r="E98" s="378">
        <v>0.05</v>
      </c>
      <c r="F98" s="379">
        <v>20.45</v>
      </c>
      <c r="G98" s="380">
        <v>0</v>
      </c>
      <c r="H98" s="363" t="str">
        <f t="shared" si="3"/>
        <v>Таб. №9, п.11 - Тепловая сеть в 2-х трубном исчислении диаметром трубопровода 100 мм, протяженностью до 0,05 км - a=20,45, b=0</v>
      </c>
      <c r="I98" s="363" t="s">
        <v>315</v>
      </c>
    </row>
    <row r="99" spans="1:9" ht="15.75">
      <c r="A99" s="122" t="str">
        <f>списки!$C$42</f>
        <v>Паропровод</v>
      </c>
      <c r="B99" s="364" t="s">
        <v>334</v>
      </c>
      <c r="C99" s="365">
        <f t="shared" si="4"/>
        <v>100</v>
      </c>
      <c r="D99" s="365">
        <v>0.05</v>
      </c>
      <c r="E99" s="365">
        <v>0.1</v>
      </c>
      <c r="F99" s="385">
        <v>6.14</v>
      </c>
      <c r="G99" s="386">
        <v>286.22000000000003</v>
      </c>
      <c r="H99" s="363" t="str">
        <f t="shared" si="3"/>
        <v>Таб. №9, п.12 - Тепловая сеть в 2-х трубном исчислении диаметром трубопровода 100 мм, протяженностью свыше 0,05 км  до 0,1 км - a=6,14, b=286,22</v>
      </c>
      <c r="I99" s="363" t="s">
        <v>318</v>
      </c>
    </row>
    <row r="100" spans="1:9" ht="15.75">
      <c r="A100" s="122" t="str">
        <f>списки!$C$42</f>
        <v>Паропровод</v>
      </c>
      <c r="B100" s="364" t="s">
        <v>337</v>
      </c>
      <c r="C100" s="365">
        <f t="shared" si="4"/>
        <v>100</v>
      </c>
      <c r="D100" s="365">
        <v>0.1</v>
      </c>
      <c r="E100" s="365">
        <v>1</v>
      </c>
      <c r="F100" s="385">
        <v>17.53</v>
      </c>
      <c r="G100" s="386">
        <v>172.32</v>
      </c>
      <c r="H100" s="363" t="str">
        <f t="shared" si="3"/>
        <v>Таб. №9, п.13 - Тепловая сеть в 2-х трубном исчислении диаметром трубопровода 100 мм, протяженностью свыше 0,1 км до 1 км - a=17,53, b=172,32</v>
      </c>
      <c r="I100" s="363" t="s">
        <v>321</v>
      </c>
    </row>
    <row r="101" spans="1:9" ht="15.75">
      <c r="A101" s="122" t="str">
        <f>списки!$C$42</f>
        <v>Паропровод</v>
      </c>
      <c r="B101" s="370" t="s">
        <v>338</v>
      </c>
      <c r="C101" s="371">
        <f>C100</f>
        <v>100</v>
      </c>
      <c r="D101" s="371">
        <v>1</v>
      </c>
      <c r="E101" s="371">
        <v>5</v>
      </c>
      <c r="F101" s="387">
        <v>65.73</v>
      </c>
      <c r="G101" s="388">
        <v>124.12</v>
      </c>
      <c r="H101" s="363" t="str">
        <f t="shared" si="3"/>
        <v>Таб. №9, п.14 - Тепловая сеть в 2-х трубном исчислении диаметром трубопровода 100 мм, протяженностью свыше 1 км до 5 км - a=65,73, b=124,12</v>
      </c>
      <c r="I101" s="363" t="s">
        <v>324</v>
      </c>
    </row>
    <row r="102" spans="1:9" ht="15.75">
      <c r="A102" s="122" t="str">
        <f>списки!$C$42</f>
        <v>Паропровод</v>
      </c>
      <c r="B102" s="376" t="s">
        <v>341</v>
      </c>
      <c r="C102" s="377">
        <v>150</v>
      </c>
      <c r="D102" s="378">
        <v>0</v>
      </c>
      <c r="E102" s="378">
        <v>0.05</v>
      </c>
      <c r="F102" s="379">
        <v>21.88</v>
      </c>
      <c r="G102" s="380">
        <v>0</v>
      </c>
      <c r="H102" s="363" t="str">
        <f t="shared" si="3"/>
        <v>Таб. №9, п.16 - Тепловая сеть в 2-х трубном исчислении диаметром трубопровода 150 мм, протяженностью до 0,05 км - a=21,88, b=0</v>
      </c>
      <c r="I102" s="363" t="s">
        <v>315</v>
      </c>
    </row>
    <row r="103" spans="1:9" ht="15.75">
      <c r="A103" s="122" t="str">
        <f>списки!$C$42</f>
        <v>Паропровод</v>
      </c>
      <c r="B103" s="364" t="s">
        <v>344</v>
      </c>
      <c r="C103" s="365">
        <f t="shared" ref="C103:C166" si="5">C102</f>
        <v>150</v>
      </c>
      <c r="D103" s="365">
        <v>0.05</v>
      </c>
      <c r="E103" s="365">
        <v>0.1</v>
      </c>
      <c r="F103" s="385">
        <v>6.57</v>
      </c>
      <c r="G103" s="386">
        <v>306.25</v>
      </c>
      <c r="H103" s="363" t="str">
        <f t="shared" si="3"/>
        <v>Таб. №9, п.17 - Тепловая сеть в 2-х трубном исчислении диаметром трубопровода 150 мм, протяженностью свыше 0,05 км  до 0,1 км - a=6,57, b=306,25</v>
      </c>
      <c r="I103" s="363" t="s">
        <v>318</v>
      </c>
    </row>
    <row r="104" spans="1:9" ht="15.75">
      <c r="A104" s="122" t="str">
        <f>списки!$C$42</f>
        <v>Паропровод</v>
      </c>
      <c r="B104" s="364" t="s">
        <v>347</v>
      </c>
      <c r="C104" s="365">
        <f t="shared" si="5"/>
        <v>150</v>
      </c>
      <c r="D104" s="365">
        <v>0.1</v>
      </c>
      <c r="E104" s="365">
        <v>1</v>
      </c>
      <c r="F104" s="385">
        <v>18.75</v>
      </c>
      <c r="G104" s="386">
        <v>184.38</v>
      </c>
      <c r="H104" s="363" t="str">
        <f t="shared" si="3"/>
        <v>Таб. №9, п.18 - Тепловая сеть в 2-х трубном исчислении диаметром трубопровода 150 мм, протяженностью свыше 0,1 км до 1 км - a=18,75, b=184,38</v>
      </c>
      <c r="I104" s="363" t="s">
        <v>321</v>
      </c>
    </row>
    <row r="105" spans="1:9" ht="15.75">
      <c r="A105" s="122" t="str">
        <f>списки!$C$42</f>
        <v>Паропровод</v>
      </c>
      <c r="B105" s="396" t="s">
        <v>350</v>
      </c>
      <c r="C105" s="365">
        <f t="shared" si="5"/>
        <v>150</v>
      </c>
      <c r="D105" s="397">
        <v>1</v>
      </c>
      <c r="E105" s="397">
        <v>5</v>
      </c>
      <c r="F105" s="398">
        <v>70.319999999999993</v>
      </c>
      <c r="G105" s="399">
        <v>132.81</v>
      </c>
      <c r="H105" s="363" t="str">
        <f t="shared" si="3"/>
        <v>Таб. №9, п.19 - Тепловая сеть в 2-х трубном исчислении диаметром трубопровода 150 мм, протяженностью свыше 1 км до 5 км - a=70,32, b=132,81</v>
      </c>
      <c r="I105" s="363" t="s">
        <v>324</v>
      </c>
    </row>
    <row r="106" spans="1:9" ht="15.75">
      <c r="A106" s="122" t="str">
        <f>списки!$C$42</f>
        <v>Паропровод</v>
      </c>
      <c r="B106" s="370" t="s">
        <v>353</v>
      </c>
      <c r="C106" s="371">
        <f t="shared" si="5"/>
        <v>150</v>
      </c>
      <c r="D106" s="371">
        <v>5</v>
      </c>
      <c r="E106" s="371">
        <v>100</v>
      </c>
      <c r="F106" s="387">
        <v>734.37</v>
      </c>
      <c r="G106" s="380">
        <v>0</v>
      </c>
      <c r="H106" s="363" t="str">
        <f t="shared" si="3"/>
        <v>Таб. №9, п.20 - Тепловая сеть в 2-х трубном исчислении диаметром трубопровода 150 мм, протяженностью свыше 5 км до 100 км - a=734,37, b=0</v>
      </c>
      <c r="I106" s="363" t="s">
        <v>354</v>
      </c>
    </row>
    <row r="107" spans="1:9" ht="15.75">
      <c r="A107" s="122" t="str">
        <f>списки!$C$42</f>
        <v>Паропровод</v>
      </c>
      <c r="B107" s="376" t="s">
        <v>357</v>
      </c>
      <c r="C107" s="377">
        <v>200</v>
      </c>
      <c r="D107" s="378">
        <v>0</v>
      </c>
      <c r="E107" s="378">
        <v>0.05</v>
      </c>
      <c r="F107" s="379">
        <v>26.48</v>
      </c>
      <c r="G107" s="380">
        <v>0</v>
      </c>
      <c r="H107" s="363" t="str">
        <f t="shared" si="3"/>
        <v>Таб. №9, п.21 - Тепловая сеть в 2-х трубном исчислении диаметром трубопровода 200 мм, протяженностью до 0,05 км - a=26,48, b=0</v>
      </c>
      <c r="I107" s="363" t="s">
        <v>315</v>
      </c>
    </row>
    <row r="108" spans="1:9" ht="15.75">
      <c r="A108" s="122" t="str">
        <f>списки!$C$42</f>
        <v>Паропровод</v>
      </c>
      <c r="B108" s="364" t="s">
        <v>358</v>
      </c>
      <c r="C108" s="365">
        <f t="shared" si="5"/>
        <v>200</v>
      </c>
      <c r="D108" s="365">
        <v>0.05</v>
      </c>
      <c r="E108" s="365">
        <v>0.1</v>
      </c>
      <c r="F108" s="385">
        <v>7.95</v>
      </c>
      <c r="G108" s="386">
        <v>370.56</v>
      </c>
      <c r="H108" s="363" t="str">
        <f t="shared" si="3"/>
        <v>Таб. №9, п.22 - Тепловая сеть в 2-х трубном исчислении диаметром трубопровода 200 мм, протяженностью свыше 0,05 км  до 0,1 км - a=7,95, b=370,56</v>
      </c>
      <c r="I108" s="363" t="s">
        <v>318</v>
      </c>
    </row>
    <row r="109" spans="1:9" ht="15.75">
      <c r="A109" s="122" t="str">
        <f>списки!$C$42</f>
        <v>Паропровод</v>
      </c>
      <c r="B109" s="364" t="s">
        <v>361</v>
      </c>
      <c r="C109" s="365">
        <f t="shared" si="5"/>
        <v>200</v>
      </c>
      <c r="D109" s="365">
        <v>0.1</v>
      </c>
      <c r="E109" s="365">
        <v>1</v>
      </c>
      <c r="F109" s="385">
        <v>22.69</v>
      </c>
      <c r="G109" s="386">
        <v>223.1</v>
      </c>
      <c r="H109" s="363" t="str">
        <f t="shared" si="3"/>
        <v>Таб. №9, п.23 - Тепловая сеть в 2-х трубном исчислении диаметром трубопровода 200 мм, протяженностью свыше 0,1 км до 1 км - a=22,69, b=223,1</v>
      </c>
      <c r="I109" s="363" t="s">
        <v>321</v>
      </c>
    </row>
    <row r="110" spans="1:9" ht="15.75">
      <c r="A110" s="122" t="str">
        <f>списки!$C$42</f>
        <v>Паропровод</v>
      </c>
      <c r="B110" s="396" t="s">
        <v>362</v>
      </c>
      <c r="C110" s="365">
        <f t="shared" si="5"/>
        <v>200</v>
      </c>
      <c r="D110" s="397">
        <v>1</v>
      </c>
      <c r="E110" s="397">
        <v>5</v>
      </c>
      <c r="F110" s="398">
        <v>85.09</v>
      </c>
      <c r="G110" s="399">
        <v>160.69999999999999</v>
      </c>
      <c r="H110" s="363" t="str">
        <f t="shared" si="3"/>
        <v>Таб. №9, п.24 - Тепловая сеть в 2-х трубном исчислении диаметром трубопровода 200 мм, протяженностью свыше 1 км до 5 км - a=85,09, b=160,7</v>
      </c>
      <c r="I110" s="363" t="s">
        <v>324</v>
      </c>
    </row>
    <row r="111" spans="1:9" ht="15.75">
      <c r="A111" s="122" t="str">
        <f>списки!$C$42</f>
        <v>Паропровод</v>
      </c>
      <c r="B111" s="370" t="s">
        <v>365</v>
      </c>
      <c r="C111" s="371">
        <f t="shared" si="5"/>
        <v>200</v>
      </c>
      <c r="D111" s="371">
        <v>5</v>
      </c>
      <c r="E111" s="371">
        <v>100</v>
      </c>
      <c r="F111" s="387">
        <v>888.59</v>
      </c>
      <c r="G111" s="380">
        <v>0</v>
      </c>
      <c r="H111" s="363" t="str">
        <f t="shared" si="3"/>
        <v>Таб. №9, п.25 - Тепловая сеть в 2-х трубном исчислении диаметром трубопровода 200 мм, протяженностью свыше 5 км до 100 км - a=888,59, b=0</v>
      </c>
      <c r="I111" s="363" t="s">
        <v>354</v>
      </c>
    </row>
    <row r="112" spans="1:9" ht="15.75">
      <c r="A112" s="122" t="str">
        <f>списки!$C$42</f>
        <v>Паропровод</v>
      </c>
      <c r="B112" s="376" t="s">
        <v>369</v>
      </c>
      <c r="C112" s="377">
        <v>250</v>
      </c>
      <c r="D112" s="378">
        <v>0</v>
      </c>
      <c r="E112" s="378">
        <v>0.05</v>
      </c>
      <c r="F112" s="379">
        <v>30.19</v>
      </c>
      <c r="G112" s="380">
        <v>0</v>
      </c>
      <c r="H112" s="363" t="str">
        <f t="shared" si="3"/>
        <v>Таб. №9, п.26 - Тепловая сеть в 2-х трубном исчислении диаметром трубопровода 250 мм, протяженностью до 0,05 км - a=30,19, b=0</v>
      </c>
      <c r="I112" s="363" t="s">
        <v>315</v>
      </c>
    </row>
    <row r="113" spans="1:9" ht="15.75">
      <c r="A113" s="122" t="str">
        <f>списки!$C$42</f>
        <v>Паропровод</v>
      </c>
      <c r="B113" s="364" t="s">
        <v>370</v>
      </c>
      <c r="C113" s="365">
        <f t="shared" si="5"/>
        <v>250</v>
      </c>
      <c r="D113" s="365">
        <v>0.05</v>
      </c>
      <c r="E113" s="365">
        <v>0.1</v>
      </c>
      <c r="F113" s="385">
        <v>9.07</v>
      </c>
      <c r="G113" s="386">
        <v>422.44</v>
      </c>
      <c r="H113" s="363" t="str">
        <f t="shared" si="3"/>
        <v>Таб. №9, п.27 - Тепловая сеть в 2-х трубном исчислении диаметром трубопровода 250 мм, протяженностью свыше 0,05 км  до 0,1 км - a=9,07, b=422,44</v>
      </c>
      <c r="I113" s="363" t="s">
        <v>318</v>
      </c>
    </row>
    <row r="114" spans="1:9" ht="15.75">
      <c r="A114" s="122" t="str">
        <f>списки!$C$42</f>
        <v>Паропровод</v>
      </c>
      <c r="B114" s="364" t="s">
        <v>371</v>
      </c>
      <c r="C114" s="365">
        <f t="shared" si="5"/>
        <v>250</v>
      </c>
      <c r="D114" s="365">
        <v>0.1</v>
      </c>
      <c r="E114" s="365">
        <v>1</v>
      </c>
      <c r="F114" s="385">
        <v>25.88</v>
      </c>
      <c r="G114" s="386">
        <v>254.33</v>
      </c>
      <c r="H114" s="363" t="str">
        <f t="shared" si="3"/>
        <v>Таб. №9, п.28 - Тепловая сеть в 2-х трубном исчислении диаметром трубопровода 250 мм, протяженностью свыше 0,1 км до 1 км - a=25,88, b=254,33</v>
      </c>
      <c r="I114" s="363" t="s">
        <v>321</v>
      </c>
    </row>
    <row r="115" spans="1:9" ht="15.75">
      <c r="A115" s="122" t="str">
        <f>списки!$C$42</f>
        <v>Паропровод</v>
      </c>
      <c r="B115" s="396" t="s">
        <v>374</v>
      </c>
      <c r="C115" s="365">
        <f t="shared" si="5"/>
        <v>250</v>
      </c>
      <c r="D115" s="397">
        <v>1</v>
      </c>
      <c r="E115" s="397">
        <v>5</v>
      </c>
      <c r="F115" s="398">
        <v>97</v>
      </c>
      <c r="G115" s="399">
        <v>183.2</v>
      </c>
      <c r="H115" s="363" t="str">
        <f t="shared" si="3"/>
        <v>Таб. №9, п.29 - Тепловая сеть в 2-х трубном исчислении диаметром трубопровода 250 мм, протяженностью свыше 1 км до 5 км - a=97, b=183,2</v>
      </c>
      <c r="I115" s="363" t="s">
        <v>324</v>
      </c>
    </row>
    <row r="116" spans="1:9" ht="15.75">
      <c r="A116" s="122" t="str">
        <f>списки!$C$42</f>
        <v>Паропровод</v>
      </c>
      <c r="B116" s="370" t="s">
        <v>375</v>
      </c>
      <c r="C116" s="371">
        <f t="shared" si="5"/>
        <v>250</v>
      </c>
      <c r="D116" s="371">
        <v>5</v>
      </c>
      <c r="E116" s="371">
        <v>100</v>
      </c>
      <c r="F116" s="387">
        <v>1013</v>
      </c>
      <c r="G116" s="380">
        <v>0</v>
      </c>
      <c r="H116" s="363" t="str">
        <f t="shared" si="3"/>
        <v>Таб. №9, п.30 - Тепловая сеть в 2-х трубном исчислении диаметром трубопровода 250 мм, протяженностью свыше 5 км до 100 км - a=1013, b=0</v>
      </c>
      <c r="I116" s="363" t="s">
        <v>354</v>
      </c>
    </row>
    <row r="117" spans="1:9" ht="15.75">
      <c r="A117" s="122" t="str">
        <f>списки!$C$42</f>
        <v>Паропровод</v>
      </c>
      <c r="B117" s="376" t="s">
        <v>378</v>
      </c>
      <c r="C117" s="377">
        <v>300</v>
      </c>
      <c r="D117" s="378">
        <v>0</v>
      </c>
      <c r="E117" s="378">
        <v>0.05</v>
      </c>
      <c r="F117" s="379">
        <v>57.23</v>
      </c>
      <c r="G117" s="380">
        <v>0</v>
      </c>
      <c r="H117" s="363" t="str">
        <f t="shared" si="3"/>
        <v>Таб. №9, п.31 - Тепловая сеть в 2-х трубном исчислении диаметром трубопровода 300 мм, протяженностью до 0,05 км - a=57,23, b=0</v>
      </c>
      <c r="I117" s="363" t="s">
        <v>315</v>
      </c>
    </row>
    <row r="118" spans="1:9" ht="15.75">
      <c r="A118" s="122" t="str">
        <f>списки!$C$42</f>
        <v>Паропровод</v>
      </c>
      <c r="B118" s="364" t="s">
        <v>381</v>
      </c>
      <c r="C118" s="365">
        <f t="shared" si="5"/>
        <v>300</v>
      </c>
      <c r="D118" s="365">
        <v>0.05</v>
      </c>
      <c r="E118" s="365">
        <v>0.1</v>
      </c>
      <c r="F118" s="385">
        <v>19.12</v>
      </c>
      <c r="G118" s="386">
        <v>762.26</v>
      </c>
      <c r="H118" s="363" t="str">
        <f t="shared" si="3"/>
        <v>Таб. №9, п.32 - Тепловая сеть в 2-х трубном исчислении диаметром трубопровода 300 мм, протяженностью свыше 0,05 км  до 0,1 км - a=19,12, b=762,26</v>
      </c>
      <c r="I118" s="363" t="s">
        <v>318</v>
      </c>
    </row>
    <row r="119" spans="1:9" ht="15.75">
      <c r="A119" s="122" t="str">
        <f>списки!$C$42</f>
        <v>Паропровод</v>
      </c>
      <c r="B119" s="364" t="s">
        <v>384</v>
      </c>
      <c r="C119" s="365">
        <f t="shared" si="5"/>
        <v>300</v>
      </c>
      <c r="D119" s="365">
        <v>0.1</v>
      </c>
      <c r="E119" s="365">
        <v>1</v>
      </c>
      <c r="F119" s="385">
        <v>68.56</v>
      </c>
      <c r="G119" s="386">
        <v>267.93</v>
      </c>
      <c r="H119" s="363" t="str">
        <f t="shared" si="3"/>
        <v>Таб. №9, п.33 - Тепловая сеть в 2-х трубном исчислении диаметром трубопровода 300 мм, протяженностью свыше 0,1 км до 1 км - a=68,56, b=267,93</v>
      </c>
      <c r="I119" s="363" t="s">
        <v>321</v>
      </c>
    </row>
    <row r="120" spans="1:9" ht="15.75">
      <c r="A120" s="122" t="str">
        <f>списки!$C$42</f>
        <v>Паропровод</v>
      </c>
      <c r="B120" s="396" t="s">
        <v>387</v>
      </c>
      <c r="C120" s="365">
        <f t="shared" si="5"/>
        <v>300</v>
      </c>
      <c r="D120" s="397">
        <v>1</v>
      </c>
      <c r="E120" s="397">
        <v>5</v>
      </c>
      <c r="F120" s="398">
        <v>128.94</v>
      </c>
      <c r="G120" s="399">
        <v>207.55</v>
      </c>
      <c r="H120" s="363" t="str">
        <f t="shared" si="3"/>
        <v>Таб. №9, п.34 - Тепловая сеть в 2-х трубном исчислении диаметром трубопровода 300 мм, протяженностью свыше 1 км до 5 км - a=128,94, b=207,55</v>
      </c>
      <c r="I120" s="363" t="s">
        <v>324</v>
      </c>
    </row>
    <row r="121" spans="1:9" ht="15.75">
      <c r="A121" s="122" t="str">
        <f>списки!$C$42</f>
        <v>Паропровод</v>
      </c>
      <c r="B121" s="370" t="s">
        <v>390</v>
      </c>
      <c r="C121" s="371">
        <f t="shared" si="5"/>
        <v>300</v>
      </c>
      <c r="D121" s="371">
        <v>5</v>
      </c>
      <c r="E121" s="371">
        <v>100</v>
      </c>
      <c r="F121" s="387">
        <v>1166.69</v>
      </c>
      <c r="G121" s="380">
        <v>0</v>
      </c>
      <c r="H121" s="363" t="str">
        <f t="shared" si="3"/>
        <v>Таб. №9, п.35 - Тепловая сеть в 2-х трубном исчислении диаметром трубопровода 300 мм, протяженностью свыше 5 км до 100 км - a=1166,69, b=0</v>
      </c>
      <c r="I121" s="363" t="s">
        <v>354</v>
      </c>
    </row>
    <row r="122" spans="1:9" ht="15.75">
      <c r="A122" s="122" t="str">
        <f>списки!$C$42</f>
        <v>Паропровод</v>
      </c>
      <c r="B122" s="376" t="s">
        <v>393</v>
      </c>
      <c r="C122" s="377">
        <v>350</v>
      </c>
      <c r="D122" s="378">
        <v>0</v>
      </c>
      <c r="E122" s="378">
        <v>0.05</v>
      </c>
      <c r="F122" s="379">
        <v>60.44</v>
      </c>
      <c r="G122" s="380">
        <v>0</v>
      </c>
      <c r="H122" s="363" t="str">
        <f t="shared" si="3"/>
        <v>Таб. №9, п.36 - Тепловая сеть в 2-х трубном исчислении диаметром трубопровода 350 мм, протяженностью до 0,05 км - a=60,44, b=0</v>
      </c>
      <c r="I122" s="363" t="s">
        <v>315</v>
      </c>
    </row>
    <row r="123" spans="1:9" ht="15.75">
      <c r="A123" s="122" t="str">
        <f>списки!$C$42</f>
        <v>Паропровод</v>
      </c>
      <c r="B123" s="364" t="s">
        <v>396</v>
      </c>
      <c r="C123" s="365">
        <f t="shared" si="5"/>
        <v>350</v>
      </c>
      <c r="D123" s="365">
        <v>0.05</v>
      </c>
      <c r="E123" s="365">
        <v>0.1</v>
      </c>
      <c r="F123" s="385">
        <v>20.190000000000001</v>
      </c>
      <c r="G123" s="386">
        <v>804.95</v>
      </c>
      <c r="H123" s="363" t="str">
        <f t="shared" si="3"/>
        <v>Таб. №9, п.37 - Тепловая сеть в 2-х трубном исчислении диаметром трубопровода 350 мм, протяженностью свыше 0,05 км  до 0,1 км - a=20,19, b=804,95</v>
      </c>
      <c r="I123" s="363" t="s">
        <v>318</v>
      </c>
    </row>
    <row r="124" spans="1:9" ht="15.75">
      <c r="A124" s="122" t="str">
        <f>списки!$C$42</f>
        <v>Паропровод</v>
      </c>
      <c r="B124" s="364" t="s">
        <v>397</v>
      </c>
      <c r="C124" s="365">
        <f t="shared" si="5"/>
        <v>350</v>
      </c>
      <c r="D124" s="365">
        <v>0.1</v>
      </c>
      <c r="E124" s="365">
        <v>1</v>
      </c>
      <c r="F124" s="385">
        <v>72.400000000000006</v>
      </c>
      <c r="G124" s="386">
        <v>282.93</v>
      </c>
      <c r="H124" s="363" t="str">
        <f t="shared" si="3"/>
        <v>Таб. №9, п.38 - Тепловая сеть в 2-х трубном исчислении диаметром трубопровода 350 мм, протяженностью свыше 0,1 км до 1 км - a=72,4, b=282,93</v>
      </c>
      <c r="I124" s="363" t="s">
        <v>321</v>
      </c>
    </row>
    <row r="125" spans="1:9" ht="15.75">
      <c r="A125" s="122" t="str">
        <f>списки!$C$42</f>
        <v>Паропровод</v>
      </c>
      <c r="B125" s="396" t="s">
        <v>398</v>
      </c>
      <c r="C125" s="365">
        <f t="shared" si="5"/>
        <v>350</v>
      </c>
      <c r="D125" s="397">
        <v>1</v>
      </c>
      <c r="E125" s="397">
        <v>5</v>
      </c>
      <c r="F125" s="398">
        <v>136.16</v>
      </c>
      <c r="G125" s="399">
        <v>219.17</v>
      </c>
      <c r="H125" s="363" t="str">
        <f t="shared" si="3"/>
        <v>Таб. №9, п.39 - Тепловая сеть в 2-х трубном исчислении диаметром трубопровода 350 мм, протяженностью свыше 1 км до 5 км - a=136,16, b=219,17</v>
      </c>
      <c r="I125" s="363" t="s">
        <v>324</v>
      </c>
    </row>
    <row r="126" spans="1:9" ht="15.75">
      <c r="A126" s="122" t="str">
        <f>списки!$C$42</f>
        <v>Паропровод</v>
      </c>
      <c r="B126" s="370" t="s">
        <v>399</v>
      </c>
      <c r="C126" s="371">
        <f t="shared" si="5"/>
        <v>350</v>
      </c>
      <c r="D126" s="371">
        <v>5</v>
      </c>
      <c r="E126" s="371">
        <v>100</v>
      </c>
      <c r="F126" s="387">
        <v>1232.01</v>
      </c>
      <c r="G126" s="380">
        <v>0</v>
      </c>
      <c r="H126" s="363" t="str">
        <f t="shared" si="3"/>
        <v>Таб. №9, п.40 - Тепловая сеть в 2-х трубном исчислении диаметром трубопровода 350 мм, протяженностью свыше 5 км до 100 км - a=1232,01, b=0</v>
      </c>
      <c r="I126" s="363" t="s">
        <v>354</v>
      </c>
    </row>
    <row r="127" spans="1:9" ht="15.75">
      <c r="A127" s="122" t="str">
        <f>списки!$C$42</f>
        <v>Паропровод</v>
      </c>
      <c r="B127" s="376" t="s">
        <v>400</v>
      </c>
      <c r="C127" s="377">
        <v>400</v>
      </c>
      <c r="D127" s="378">
        <v>0</v>
      </c>
      <c r="E127" s="378">
        <v>0.05</v>
      </c>
      <c r="F127" s="379">
        <v>62.86</v>
      </c>
      <c r="G127" s="380">
        <v>0</v>
      </c>
      <c r="H127" s="363" t="str">
        <f t="shared" si="3"/>
        <v>Таб. №9, п.41 - Тепловая сеть в 2-х трубном исчислении диаметром трубопровода 400 мм, протяженностью до 0,05 км - a=62,86, b=0</v>
      </c>
      <c r="I127" s="363" t="s">
        <v>315</v>
      </c>
    </row>
    <row r="128" spans="1:9" ht="15.75">
      <c r="A128" s="122" t="str">
        <f>списки!$C$42</f>
        <v>Паропровод</v>
      </c>
      <c r="B128" s="364" t="s">
        <v>401</v>
      </c>
      <c r="C128" s="365">
        <f t="shared" si="5"/>
        <v>400</v>
      </c>
      <c r="D128" s="365">
        <v>0.05</v>
      </c>
      <c r="E128" s="365">
        <v>0.1</v>
      </c>
      <c r="F128" s="385">
        <v>21</v>
      </c>
      <c r="G128" s="386">
        <v>837.15</v>
      </c>
      <c r="H128" s="363" t="str">
        <f t="shared" si="3"/>
        <v>Таб. №9, п.42 - Тепловая сеть в 2-х трубном исчислении диаметром трубопровода 400 мм, протяженностью свыше 0,05 км  до 0,1 км - a=21, b=837,15</v>
      </c>
      <c r="I128" s="363" t="s">
        <v>318</v>
      </c>
    </row>
    <row r="129" spans="1:9" ht="15.75">
      <c r="A129" s="122" t="str">
        <f>списки!$C$42</f>
        <v>Паропровод</v>
      </c>
      <c r="B129" s="364" t="s">
        <v>402</v>
      </c>
      <c r="C129" s="365">
        <f t="shared" si="5"/>
        <v>400</v>
      </c>
      <c r="D129" s="365">
        <v>0.1</v>
      </c>
      <c r="E129" s="365">
        <v>1</v>
      </c>
      <c r="F129" s="385">
        <v>75.3</v>
      </c>
      <c r="G129" s="386">
        <v>294.25</v>
      </c>
      <c r="H129" s="363" t="str">
        <f t="shared" si="3"/>
        <v>Таб. №9, п.43 - Тепловая сеть в 2-х трубном исчислении диаметром трубопровода 400 мм, протяженностью свыше 0,1 км до 1 км - a=75,3, b=294,25</v>
      </c>
      <c r="I129" s="363" t="s">
        <v>321</v>
      </c>
    </row>
    <row r="130" spans="1:9" ht="15.75">
      <c r="A130" s="122" t="str">
        <f>списки!$C$42</f>
        <v>Паропровод</v>
      </c>
      <c r="B130" s="396" t="s">
        <v>403</v>
      </c>
      <c r="C130" s="365">
        <f t="shared" si="5"/>
        <v>400</v>
      </c>
      <c r="D130" s="397">
        <v>1</v>
      </c>
      <c r="E130" s="397">
        <v>5</v>
      </c>
      <c r="F130" s="398">
        <v>141.61000000000001</v>
      </c>
      <c r="G130" s="399">
        <v>227.94</v>
      </c>
      <c r="H130" s="363" t="str">
        <f t="shared" si="3"/>
        <v>Таб. №9, п.44 - Тепловая сеть в 2-х трубном исчислении диаметром трубопровода 400 мм, протяженностью свыше 1 км до 5 км - a=141,61, b=227,94</v>
      </c>
      <c r="I130" s="363" t="s">
        <v>324</v>
      </c>
    </row>
    <row r="131" spans="1:9" ht="15.75">
      <c r="A131" s="122" t="str">
        <f>списки!$C$42</f>
        <v>Паропровод</v>
      </c>
      <c r="B131" s="370" t="s">
        <v>404</v>
      </c>
      <c r="C131" s="371">
        <f t="shared" si="5"/>
        <v>400</v>
      </c>
      <c r="D131" s="371">
        <v>5</v>
      </c>
      <c r="E131" s="371">
        <v>100</v>
      </c>
      <c r="F131" s="387">
        <v>1281.31</v>
      </c>
      <c r="G131" s="380">
        <v>0</v>
      </c>
      <c r="H131" s="363" t="str">
        <f t="shared" ref="H131:H194" si="6">CONCATENATE(B131," - Тепловая сеть в 2-х трубном исчислении диаметром трубопровода ",C131," мм, протяженностью ",I131," - a=",F131,", ","b=",G131)</f>
        <v>Таб. №9, п.45 - Тепловая сеть в 2-х трубном исчислении диаметром трубопровода 400 мм, протяженностью свыше 5 км до 100 км - a=1281,31, b=0</v>
      </c>
      <c r="I131" s="363" t="s">
        <v>354</v>
      </c>
    </row>
    <row r="132" spans="1:9" ht="15.75">
      <c r="A132" s="122" t="str">
        <f>списки!$C$42</f>
        <v>Паропровод</v>
      </c>
      <c r="B132" s="376" t="s">
        <v>405</v>
      </c>
      <c r="C132" s="377">
        <v>450</v>
      </c>
      <c r="D132" s="378">
        <v>0</v>
      </c>
      <c r="E132" s="378">
        <v>0.05</v>
      </c>
      <c r="F132" s="379">
        <v>65.37</v>
      </c>
      <c r="G132" s="380">
        <v>0</v>
      </c>
      <c r="H132" s="363" t="str">
        <f t="shared" si="6"/>
        <v>Таб. №9, п.46 - Тепловая сеть в 2-х трубном исчислении диаметром трубопровода 450 мм, протяженностью до 0,05 км - a=65,37, b=0</v>
      </c>
      <c r="I132" s="363" t="s">
        <v>315</v>
      </c>
    </row>
    <row r="133" spans="1:9" ht="15.75">
      <c r="A133" s="122" t="str">
        <f>списки!$C$42</f>
        <v>Паропровод</v>
      </c>
      <c r="B133" s="364" t="s">
        <v>406</v>
      </c>
      <c r="C133" s="365">
        <f t="shared" si="5"/>
        <v>450</v>
      </c>
      <c r="D133" s="365">
        <v>0.05</v>
      </c>
      <c r="E133" s="365">
        <v>0.1</v>
      </c>
      <c r="F133" s="385">
        <v>21.84</v>
      </c>
      <c r="G133" s="386">
        <v>870.64</v>
      </c>
      <c r="H133" s="363" t="str">
        <f t="shared" si="6"/>
        <v>Таб. №9, п.47 - Тепловая сеть в 2-х трубном исчислении диаметром трубопровода 450 мм, протяженностью свыше 0,05 км  до 0,1 км - a=21,84, b=870,64</v>
      </c>
      <c r="I133" s="363" t="s">
        <v>318</v>
      </c>
    </row>
    <row r="134" spans="1:9" ht="15.75">
      <c r="A134" s="122" t="str">
        <f>списки!$C$42</f>
        <v>Паропровод</v>
      </c>
      <c r="B134" s="364" t="s">
        <v>407</v>
      </c>
      <c r="C134" s="365">
        <f t="shared" si="5"/>
        <v>450</v>
      </c>
      <c r="D134" s="365">
        <v>0.1</v>
      </c>
      <c r="E134" s="365">
        <v>1</v>
      </c>
      <c r="F134" s="385">
        <v>78.31</v>
      </c>
      <c r="G134" s="386">
        <v>306.02</v>
      </c>
      <c r="H134" s="363" t="str">
        <f t="shared" si="6"/>
        <v>Таб. №9, п.48 - Тепловая сеть в 2-х трубном исчислении диаметром трубопровода 450 мм, протяженностью свыше 0,1 км до 1 км - a=78,31, b=306,02</v>
      </c>
      <c r="I134" s="363" t="s">
        <v>321</v>
      </c>
    </row>
    <row r="135" spans="1:9" ht="15.75">
      <c r="A135" s="122" t="str">
        <f>списки!$C$42</f>
        <v>Паропровод</v>
      </c>
      <c r="B135" s="396" t="s">
        <v>408</v>
      </c>
      <c r="C135" s="365">
        <f t="shared" si="5"/>
        <v>450</v>
      </c>
      <c r="D135" s="397">
        <v>1</v>
      </c>
      <c r="E135" s="397">
        <v>5</v>
      </c>
      <c r="F135" s="398">
        <v>147.27000000000001</v>
      </c>
      <c r="G135" s="399">
        <v>237.06</v>
      </c>
      <c r="H135" s="363" t="str">
        <f t="shared" si="6"/>
        <v>Таб. №9, п.49 - Тепловая сеть в 2-х трубном исчислении диаметром трубопровода 450 мм, протяженностью свыше 1 км до 5 км - a=147,27, b=237,06</v>
      </c>
      <c r="I135" s="363" t="s">
        <v>324</v>
      </c>
    </row>
    <row r="136" spans="1:9" ht="15.75">
      <c r="A136" s="122" t="str">
        <f>списки!$C$42</f>
        <v>Паропровод</v>
      </c>
      <c r="B136" s="370" t="s">
        <v>409</v>
      </c>
      <c r="C136" s="371">
        <f t="shared" si="5"/>
        <v>450</v>
      </c>
      <c r="D136" s="371">
        <v>5</v>
      </c>
      <c r="E136" s="371">
        <v>100</v>
      </c>
      <c r="F136" s="387">
        <v>1332.57</v>
      </c>
      <c r="G136" s="380">
        <v>0</v>
      </c>
      <c r="H136" s="363" t="str">
        <f t="shared" si="6"/>
        <v>Таб. №9, п.50 - Тепловая сеть в 2-х трубном исчислении диаметром трубопровода 450 мм, протяженностью свыше 5 км до 100 км - a=1332,57, b=0</v>
      </c>
      <c r="I136" s="363" t="s">
        <v>354</v>
      </c>
    </row>
    <row r="137" spans="1:9" ht="15.75">
      <c r="A137" s="122" t="str">
        <f>списки!$C$42</f>
        <v>Паропровод</v>
      </c>
      <c r="B137" s="376" t="s">
        <v>410</v>
      </c>
      <c r="C137" s="377">
        <v>500</v>
      </c>
      <c r="D137" s="378">
        <v>0</v>
      </c>
      <c r="E137" s="378">
        <v>0.05</v>
      </c>
      <c r="F137" s="379">
        <v>73.900000000000006</v>
      </c>
      <c r="G137" s="380">
        <v>0</v>
      </c>
      <c r="H137" s="363" t="str">
        <f t="shared" si="6"/>
        <v>Таб. №9, п.51 - Тепловая сеть в 2-х трубном исчислении диаметром трубопровода 500 мм, протяженностью до 0,05 км - a=73,9, b=0</v>
      </c>
      <c r="I137" s="363" t="s">
        <v>315</v>
      </c>
    </row>
    <row r="138" spans="1:9" ht="15.75">
      <c r="A138" s="122" t="str">
        <f>списки!$C$42</f>
        <v>Паропровод</v>
      </c>
      <c r="B138" s="364" t="s">
        <v>411</v>
      </c>
      <c r="C138" s="365">
        <f t="shared" si="5"/>
        <v>500</v>
      </c>
      <c r="D138" s="365">
        <v>0.05</v>
      </c>
      <c r="E138" s="365">
        <v>0.1</v>
      </c>
      <c r="F138" s="385">
        <v>24.3</v>
      </c>
      <c r="G138" s="386">
        <v>992.17</v>
      </c>
      <c r="H138" s="363" t="str">
        <f t="shared" si="6"/>
        <v>Таб. №9, п.52 - Тепловая сеть в 2-х трубном исчислении диаметром трубопровода 500 мм, протяженностью свыше 0,05 км  до 0,1 км - a=24,3, b=992,17</v>
      </c>
      <c r="I138" s="363" t="s">
        <v>318</v>
      </c>
    </row>
    <row r="139" spans="1:9" ht="15.75">
      <c r="A139" s="122" t="str">
        <f>списки!$C$42</f>
        <v>Паропровод</v>
      </c>
      <c r="B139" s="364" t="s">
        <v>412</v>
      </c>
      <c r="C139" s="365">
        <f t="shared" si="5"/>
        <v>500</v>
      </c>
      <c r="D139" s="365">
        <v>0.1</v>
      </c>
      <c r="E139" s="365">
        <v>1</v>
      </c>
      <c r="F139" s="385">
        <v>86.52</v>
      </c>
      <c r="G139" s="386">
        <v>370</v>
      </c>
      <c r="H139" s="363" t="str">
        <f t="shared" si="6"/>
        <v>Таб. №9, п.53 - Тепловая сеть в 2-х трубном исчислении диаметром трубопровода 500 мм, протяженностью свыше 0,1 км до 1 км - a=86,52, b=370</v>
      </c>
      <c r="I139" s="363" t="s">
        <v>321</v>
      </c>
    </row>
    <row r="140" spans="1:9" ht="15.75">
      <c r="A140" s="122" t="str">
        <f>списки!$C$42</f>
        <v>Паропровод</v>
      </c>
      <c r="B140" s="396" t="s">
        <v>413</v>
      </c>
      <c r="C140" s="365">
        <f t="shared" si="5"/>
        <v>500</v>
      </c>
      <c r="D140" s="397">
        <v>1</v>
      </c>
      <c r="E140" s="397">
        <v>5</v>
      </c>
      <c r="F140" s="398">
        <v>148.26</v>
      </c>
      <c r="G140" s="399">
        <v>308.26</v>
      </c>
      <c r="H140" s="363" t="str">
        <f t="shared" si="6"/>
        <v>Таб. №9, п.54 - Тепловая сеть в 2-х трубном исчислении диаметром трубопровода 500 мм, протяженностью свыше 1 км до 5 км - a=148,26, b=308,26</v>
      </c>
      <c r="I140" s="363" t="s">
        <v>324</v>
      </c>
    </row>
    <row r="141" spans="1:9" ht="15.75">
      <c r="A141" s="122" t="str">
        <f>списки!$C$42</f>
        <v>Паропровод</v>
      </c>
      <c r="B141" s="370" t="s">
        <v>414</v>
      </c>
      <c r="C141" s="371">
        <f t="shared" si="5"/>
        <v>500</v>
      </c>
      <c r="D141" s="371">
        <v>5</v>
      </c>
      <c r="E141" s="371">
        <v>100</v>
      </c>
      <c r="F141" s="387">
        <v>1689.56</v>
      </c>
      <c r="G141" s="380">
        <v>0</v>
      </c>
      <c r="H141" s="363" t="str">
        <f t="shared" si="6"/>
        <v>Таб. №9, п.55 - Тепловая сеть в 2-х трубном исчислении диаметром трубопровода 500 мм, протяженностью свыше 5 км до 100 км - a=1689,56, b=0</v>
      </c>
      <c r="I141" s="363" t="s">
        <v>354</v>
      </c>
    </row>
    <row r="142" spans="1:9" ht="15.75">
      <c r="A142" s="122" t="str">
        <f>списки!$C$42</f>
        <v>Паропровод</v>
      </c>
      <c r="B142" s="376" t="s">
        <v>415</v>
      </c>
      <c r="C142" s="377">
        <v>600</v>
      </c>
      <c r="D142" s="378">
        <v>0</v>
      </c>
      <c r="E142" s="378">
        <v>0.05</v>
      </c>
      <c r="F142" s="379">
        <v>84.85</v>
      </c>
      <c r="G142" s="380">
        <v>0</v>
      </c>
      <c r="H142" s="363" t="str">
        <f t="shared" si="6"/>
        <v>Таб. №9, п.56 - Тепловая сеть в 2-х трубном исчислении диаметром трубопровода 600 мм, протяженностью до 0,05 км - a=84,85, b=0</v>
      </c>
      <c r="I142" s="363" t="s">
        <v>315</v>
      </c>
    </row>
    <row r="143" spans="1:9" ht="15.75">
      <c r="A143" s="122" t="str">
        <f>списки!$C$42</f>
        <v>Паропровод</v>
      </c>
      <c r="B143" s="364" t="s">
        <v>416</v>
      </c>
      <c r="C143" s="365">
        <f t="shared" si="5"/>
        <v>600</v>
      </c>
      <c r="D143" s="365">
        <v>0.05</v>
      </c>
      <c r="E143" s="365">
        <v>0.1</v>
      </c>
      <c r="F143" s="385">
        <v>27.9</v>
      </c>
      <c r="G143" s="386">
        <v>1139.01</v>
      </c>
      <c r="H143" s="363" t="str">
        <f t="shared" si="6"/>
        <v>Таб. №9, п.57 - Тепловая сеть в 2-х трубном исчислении диаметром трубопровода 600 мм, протяженностью свыше 0,05 км  до 0,1 км - a=27,9, b=1139,01</v>
      </c>
      <c r="I143" s="363" t="s">
        <v>318</v>
      </c>
    </row>
    <row r="144" spans="1:9" ht="15.75">
      <c r="A144" s="122" t="str">
        <f>списки!$C$42</f>
        <v>Паропровод</v>
      </c>
      <c r="B144" s="364" t="s">
        <v>417</v>
      </c>
      <c r="C144" s="365">
        <f t="shared" si="5"/>
        <v>600</v>
      </c>
      <c r="D144" s="365">
        <v>0.1</v>
      </c>
      <c r="E144" s="365">
        <v>1</v>
      </c>
      <c r="F144" s="385">
        <v>99.33</v>
      </c>
      <c r="G144" s="386">
        <v>424.76</v>
      </c>
      <c r="H144" s="363" t="str">
        <f t="shared" si="6"/>
        <v>Таб. №9, п.58 - Тепловая сеть в 2-х трубном исчислении диаметром трубопровода 600 мм, протяженностью свыше 0,1 км до 1 км - a=99,33, b=424,76</v>
      </c>
      <c r="I144" s="363" t="s">
        <v>321</v>
      </c>
    </row>
    <row r="145" spans="1:9" ht="15.75">
      <c r="A145" s="122" t="str">
        <f>списки!$C$42</f>
        <v>Паропровод</v>
      </c>
      <c r="B145" s="396" t="s">
        <v>418</v>
      </c>
      <c r="C145" s="365">
        <f t="shared" si="5"/>
        <v>600</v>
      </c>
      <c r="D145" s="397">
        <v>1</v>
      </c>
      <c r="E145" s="397">
        <v>5</v>
      </c>
      <c r="F145" s="398">
        <v>170.21</v>
      </c>
      <c r="G145" s="399">
        <v>353.88</v>
      </c>
      <c r="H145" s="363" t="str">
        <f t="shared" si="6"/>
        <v>Таб. №9, п.59 - Тепловая сеть в 2-х трубном исчислении диаметром трубопровода 600 мм, протяженностью свыше 1 км до 5 км - a=170,21, b=353,88</v>
      </c>
      <c r="I145" s="363" t="s">
        <v>324</v>
      </c>
    </row>
    <row r="146" spans="1:9" ht="15.75">
      <c r="A146" s="122" t="str">
        <f>списки!$C$42</f>
        <v>Паропровод</v>
      </c>
      <c r="B146" s="370" t="s">
        <v>419</v>
      </c>
      <c r="C146" s="371">
        <f t="shared" si="5"/>
        <v>600</v>
      </c>
      <c r="D146" s="371">
        <v>5</v>
      </c>
      <c r="E146" s="371">
        <v>100</v>
      </c>
      <c r="F146" s="387">
        <v>1939.61</v>
      </c>
      <c r="G146" s="380">
        <v>0</v>
      </c>
      <c r="H146" s="363" t="str">
        <f t="shared" si="6"/>
        <v>Таб. №9, п.60 - Тепловая сеть в 2-х трубном исчислении диаметром трубопровода 600 мм, протяженностью свыше 5 км до 100 км - a=1939,61, b=0</v>
      </c>
      <c r="I146" s="363" t="s">
        <v>354</v>
      </c>
    </row>
    <row r="147" spans="1:9" ht="15.75">
      <c r="A147" s="122" t="str">
        <f>списки!$C$42</f>
        <v>Паропровод</v>
      </c>
      <c r="B147" s="376" t="s">
        <v>420</v>
      </c>
      <c r="C147" s="377">
        <v>700</v>
      </c>
      <c r="D147" s="378">
        <v>0</v>
      </c>
      <c r="E147" s="378">
        <v>0.05</v>
      </c>
      <c r="F147" s="379">
        <v>93.51</v>
      </c>
      <c r="G147" s="380">
        <v>0</v>
      </c>
      <c r="H147" s="363" t="str">
        <f t="shared" si="6"/>
        <v>Таб. №9, п.61 - Тепловая сеть в 2-х трубном исчислении диаметром трубопровода 700 мм, протяженностью до 0,05 км - a=93,51, b=0</v>
      </c>
      <c r="I147" s="363" t="s">
        <v>315</v>
      </c>
    </row>
    <row r="148" spans="1:9" ht="15.75">
      <c r="A148" s="122" t="str">
        <f>списки!$C$42</f>
        <v>Паропровод</v>
      </c>
      <c r="B148" s="364" t="s">
        <v>421</v>
      </c>
      <c r="C148" s="365">
        <f t="shared" si="5"/>
        <v>700</v>
      </c>
      <c r="D148" s="365">
        <v>0.05</v>
      </c>
      <c r="E148" s="365">
        <v>0.1</v>
      </c>
      <c r="F148" s="385">
        <v>30.75</v>
      </c>
      <c r="G148" s="386">
        <v>1255.19</v>
      </c>
      <c r="H148" s="363" t="str">
        <f t="shared" si="6"/>
        <v>Таб. №9, п.62 - Тепловая сеть в 2-х трубном исчислении диаметром трубопровода 700 мм, протяженностью свыше 0,05 км  до 0,1 км - a=30,75, b=1255,19</v>
      </c>
      <c r="I148" s="363" t="s">
        <v>318</v>
      </c>
    </row>
    <row r="149" spans="1:9" ht="15.75">
      <c r="A149" s="122" t="str">
        <f>списки!$C$42</f>
        <v>Паропровод</v>
      </c>
      <c r="B149" s="364" t="s">
        <v>422</v>
      </c>
      <c r="C149" s="365">
        <f t="shared" si="5"/>
        <v>700</v>
      </c>
      <c r="D149" s="365">
        <v>0.1</v>
      </c>
      <c r="E149" s="365">
        <v>1</v>
      </c>
      <c r="F149" s="385">
        <v>109.46</v>
      </c>
      <c r="G149" s="386">
        <v>468.09</v>
      </c>
      <c r="H149" s="363" t="str">
        <f t="shared" si="6"/>
        <v>Таб. №9, п.63 - Тепловая сеть в 2-х трубном исчислении диаметром трубопровода 700 мм, протяженностью свыше 0,1 км до 1 км - a=109,46, b=468,09</v>
      </c>
      <c r="I149" s="363" t="s">
        <v>321</v>
      </c>
    </row>
    <row r="150" spans="1:9" ht="15.75">
      <c r="A150" s="122" t="str">
        <f>списки!$C$42</f>
        <v>Паропровод</v>
      </c>
      <c r="B150" s="396" t="s">
        <v>423</v>
      </c>
      <c r="C150" s="365">
        <f t="shared" si="5"/>
        <v>700</v>
      </c>
      <c r="D150" s="397">
        <v>1</v>
      </c>
      <c r="E150" s="397">
        <v>5</v>
      </c>
      <c r="F150" s="398">
        <v>187.57</v>
      </c>
      <c r="G150" s="399">
        <v>389.98</v>
      </c>
      <c r="H150" s="363" t="str">
        <f t="shared" si="6"/>
        <v>Таб. №9, п.64 - Тепловая сеть в 2-х трубном исчислении диаметром трубопровода 700 мм, протяженностью свыше 1 км до 5 км - a=187,57, b=389,98</v>
      </c>
      <c r="I150" s="363" t="s">
        <v>324</v>
      </c>
    </row>
    <row r="151" spans="1:9" ht="15.75">
      <c r="A151" s="122" t="str">
        <f>списки!$C$42</f>
        <v>Паропровод</v>
      </c>
      <c r="B151" s="370" t="s">
        <v>424</v>
      </c>
      <c r="C151" s="371">
        <f t="shared" si="5"/>
        <v>700</v>
      </c>
      <c r="D151" s="371">
        <v>5</v>
      </c>
      <c r="E151" s="371">
        <v>100</v>
      </c>
      <c r="F151" s="387">
        <v>2137.4699999999998</v>
      </c>
      <c r="G151" s="380">
        <v>0</v>
      </c>
      <c r="H151" s="363" t="str">
        <f t="shared" si="6"/>
        <v>Таб. №9, п.65 - Тепловая сеть в 2-х трубном исчислении диаметром трубопровода 700 мм, протяженностью свыше 5 км до 100 км - a=2137,47, b=0</v>
      </c>
      <c r="I151" s="363" t="s">
        <v>354</v>
      </c>
    </row>
    <row r="152" spans="1:9" ht="15.75">
      <c r="A152" s="122" t="str">
        <f>списки!$C$42</f>
        <v>Паропровод</v>
      </c>
      <c r="B152" s="376" t="s">
        <v>425</v>
      </c>
      <c r="C152" s="377">
        <v>800</v>
      </c>
      <c r="D152" s="378">
        <v>0</v>
      </c>
      <c r="E152" s="378">
        <v>0.05</v>
      </c>
      <c r="F152" s="379">
        <v>111.53</v>
      </c>
      <c r="G152" s="380">
        <v>0</v>
      </c>
      <c r="H152" s="363" t="str">
        <f t="shared" si="6"/>
        <v>Таб. №9, п.66 - Тепловая сеть в 2-х трубном исчислении диаметром трубопровода 800 мм, протяженностью до 0,05 км - a=111,53, b=0</v>
      </c>
      <c r="I152" s="363" t="s">
        <v>315</v>
      </c>
    </row>
    <row r="153" spans="1:9" ht="15.75">
      <c r="A153" s="122" t="str">
        <f>списки!$C$42</f>
        <v>Паропровод</v>
      </c>
      <c r="B153" s="364" t="s">
        <v>426</v>
      </c>
      <c r="C153" s="365">
        <f t="shared" si="5"/>
        <v>800</v>
      </c>
      <c r="D153" s="365">
        <v>0.05</v>
      </c>
      <c r="E153" s="365">
        <v>0.1</v>
      </c>
      <c r="F153" s="385">
        <v>36.549999999999997</v>
      </c>
      <c r="G153" s="386">
        <v>1499.53</v>
      </c>
      <c r="H153" s="363" t="str">
        <f t="shared" si="6"/>
        <v>Таб. №9, п.67 - Тепловая сеть в 2-х трубном исчислении диаметром трубопровода 800 мм, протяженностью свыше 0,05 км  до 0,1 км - a=36,55, b=1499,53</v>
      </c>
      <c r="I153" s="363" t="s">
        <v>318</v>
      </c>
    </row>
    <row r="154" spans="1:9" ht="15.75">
      <c r="A154" s="122" t="str">
        <f>списки!$C$42</f>
        <v>Паропровод</v>
      </c>
      <c r="B154" s="364" t="s">
        <v>427</v>
      </c>
      <c r="C154" s="365">
        <f t="shared" si="5"/>
        <v>800</v>
      </c>
      <c r="D154" s="365">
        <v>0.1</v>
      </c>
      <c r="E154" s="365">
        <v>1</v>
      </c>
      <c r="F154" s="385">
        <v>133.55000000000001</v>
      </c>
      <c r="G154" s="386">
        <v>529.52</v>
      </c>
      <c r="H154" s="363" t="str">
        <f t="shared" si="6"/>
        <v>Таб. №9, п.68 - Тепловая сеть в 2-х трубном исчислении диаметром трубопровода 800 мм, протяженностью свыше 0,1 км до 1 км - a=133,55, b=529,52</v>
      </c>
      <c r="I154" s="363" t="s">
        <v>321</v>
      </c>
    </row>
    <row r="155" spans="1:9" ht="15.75">
      <c r="A155" s="122" t="str">
        <f>списки!$C$42</f>
        <v>Паропровод</v>
      </c>
      <c r="B155" s="396" t="s">
        <v>428</v>
      </c>
      <c r="C155" s="365">
        <f t="shared" si="5"/>
        <v>800</v>
      </c>
      <c r="D155" s="397">
        <v>1</v>
      </c>
      <c r="E155" s="397">
        <v>5</v>
      </c>
      <c r="F155" s="398">
        <v>241.8</v>
      </c>
      <c r="G155" s="399">
        <v>421.28</v>
      </c>
      <c r="H155" s="363" t="str">
        <f t="shared" si="6"/>
        <v>Таб. №9, п.69 - Тепловая сеть в 2-х трубном исчислении диаметром трубопровода 800 мм, протяженностью свыше 1 км до 5 км - a=241,8, b=421,28</v>
      </c>
      <c r="I155" s="363" t="s">
        <v>324</v>
      </c>
    </row>
    <row r="156" spans="1:9" ht="15.75">
      <c r="A156" s="122" t="str">
        <f>списки!$C$42</f>
        <v>Паропровод</v>
      </c>
      <c r="B156" s="370" t="s">
        <v>429</v>
      </c>
      <c r="C156" s="371">
        <f t="shared" si="5"/>
        <v>800</v>
      </c>
      <c r="D156" s="371">
        <v>5</v>
      </c>
      <c r="E156" s="371">
        <v>100</v>
      </c>
      <c r="F156" s="387">
        <v>2348.1999999999998</v>
      </c>
      <c r="G156" s="380">
        <v>0</v>
      </c>
      <c r="H156" s="363" t="str">
        <f t="shared" si="6"/>
        <v>Таб. №9, п.70 - Тепловая сеть в 2-х трубном исчислении диаметром трубопровода 800 мм, протяженностью свыше 5 км до 100 км - a=2348,2, b=0</v>
      </c>
      <c r="I156" s="363" t="s">
        <v>354</v>
      </c>
    </row>
    <row r="157" spans="1:9" ht="15.75">
      <c r="A157" s="122" t="str">
        <f>списки!$C$42</f>
        <v>Паропровод</v>
      </c>
      <c r="B157" s="376" t="s">
        <v>430</v>
      </c>
      <c r="C157" s="377">
        <v>900</v>
      </c>
      <c r="D157" s="378">
        <v>0</v>
      </c>
      <c r="E157" s="378">
        <v>0.05</v>
      </c>
      <c r="F157" s="379">
        <v>127.14</v>
      </c>
      <c r="G157" s="380">
        <v>0</v>
      </c>
      <c r="H157" s="363" t="str">
        <f t="shared" si="6"/>
        <v>Таб. №9, п.71 - Тепловая сеть в 2-х трубном исчислении диаметром трубопровода 900 мм, протяженностью до 0,05 км - a=127,14, b=0</v>
      </c>
      <c r="I157" s="363" t="s">
        <v>315</v>
      </c>
    </row>
    <row r="158" spans="1:9" ht="15.75">
      <c r="A158" s="122" t="str">
        <f>списки!$C$42</f>
        <v>Паропровод</v>
      </c>
      <c r="B158" s="364" t="s">
        <v>431</v>
      </c>
      <c r="C158" s="365">
        <f t="shared" si="5"/>
        <v>900</v>
      </c>
      <c r="D158" s="365">
        <v>0.05</v>
      </c>
      <c r="E158" s="365">
        <v>0.1</v>
      </c>
      <c r="F158" s="385">
        <v>41.67</v>
      </c>
      <c r="G158" s="386">
        <v>1709.46</v>
      </c>
      <c r="H158" s="363" t="str">
        <f t="shared" si="6"/>
        <v>Таб. №9, п.72 - Тепловая сеть в 2-х трубном исчислении диаметром трубопровода 900 мм, протяженностью свыше 0,05 км  до 0,1 км - a=41,67, b=1709,46</v>
      </c>
      <c r="I158" s="363" t="s">
        <v>318</v>
      </c>
    </row>
    <row r="159" spans="1:9" ht="15.75">
      <c r="A159" s="122" t="str">
        <f>списки!$C$42</f>
        <v>Паропровод</v>
      </c>
      <c r="B159" s="364" t="s">
        <v>432</v>
      </c>
      <c r="C159" s="365">
        <f t="shared" si="5"/>
        <v>900</v>
      </c>
      <c r="D159" s="365">
        <v>0.1</v>
      </c>
      <c r="E159" s="365">
        <v>1</v>
      </c>
      <c r="F159" s="385">
        <v>152.25</v>
      </c>
      <c r="G159" s="386">
        <v>603.65</v>
      </c>
      <c r="H159" s="363" t="str">
        <f t="shared" si="6"/>
        <v>Таб. №9, п.73 - Тепловая сеть в 2-х трубном исчислении диаметром трубопровода 900 мм, протяженностью свыше 0,1 км до 1 км - a=152,25, b=603,65</v>
      </c>
      <c r="I159" s="363" t="s">
        <v>321</v>
      </c>
    </row>
    <row r="160" spans="1:9" ht="15.75">
      <c r="A160" s="122" t="str">
        <f>списки!$C$42</f>
        <v>Паропровод</v>
      </c>
      <c r="B160" s="396" t="s">
        <v>433</v>
      </c>
      <c r="C160" s="365">
        <f t="shared" si="5"/>
        <v>900</v>
      </c>
      <c r="D160" s="397">
        <v>1</v>
      </c>
      <c r="E160" s="397">
        <v>5</v>
      </c>
      <c r="F160" s="398">
        <v>275.64999999999998</v>
      </c>
      <c r="G160" s="399">
        <v>480.26</v>
      </c>
      <c r="H160" s="363" t="str">
        <f t="shared" si="6"/>
        <v>Таб. №9, п.74 - Тепловая сеть в 2-х трубном исчислении диаметром трубопровода 900 мм, протяженностью свыше 1 км до 5 км - a=275,65, b=480,26</v>
      </c>
      <c r="I160" s="363" t="s">
        <v>324</v>
      </c>
    </row>
    <row r="161" spans="1:9" ht="15.75">
      <c r="A161" s="122" t="str">
        <f>списки!$C$42</f>
        <v>Паропровод</v>
      </c>
      <c r="B161" s="370" t="s">
        <v>434</v>
      </c>
      <c r="C161" s="371">
        <f t="shared" si="5"/>
        <v>900</v>
      </c>
      <c r="D161" s="371">
        <v>5</v>
      </c>
      <c r="E161" s="371">
        <v>100</v>
      </c>
      <c r="F161" s="387">
        <v>2676.95</v>
      </c>
      <c r="G161" s="380">
        <v>0</v>
      </c>
      <c r="H161" s="363" t="str">
        <f t="shared" si="6"/>
        <v>Таб. №9, п.75 - Тепловая сеть в 2-х трубном исчислении диаметром трубопровода 900 мм, протяженностью свыше 5 км до 100 км - a=2676,95, b=0</v>
      </c>
      <c r="I161" s="363" t="s">
        <v>354</v>
      </c>
    </row>
    <row r="162" spans="1:9" ht="15.75">
      <c r="A162" s="122" t="str">
        <f>списки!$C$42</f>
        <v>Паропровод</v>
      </c>
      <c r="B162" s="376" t="s">
        <v>435</v>
      </c>
      <c r="C162" s="377">
        <v>1000</v>
      </c>
      <c r="D162" s="378">
        <v>0</v>
      </c>
      <c r="E162" s="378">
        <v>0.05</v>
      </c>
      <c r="F162" s="379">
        <v>132.19999999999999</v>
      </c>
      <c r="G162" s="380">
        <v>0</v>
      </c>
      <c r="H162" s="363" t="str">
        <f t="shared" si="6"/>
        <v>Таб. №9, п.76 - Тепловая сеть в 2-х трубном исчислении диаметром трубопровода 1000 мм, протяженностью до 0,05 км - a=132,2, b=0</v>
      </c>
      <c r="I162" s="363" t="s">
        <v>315</v>
      </c>
    </row>
    <row r="163" spans="1:9" ht="15.75">
      <c r="A163" s="122" t="str">
        <f>списки!$C$42</f>
        <v>Паропровод</v>
      </c>
      <c r="B163" s="364" t="s">
        <v>436</v>
      </c>
      <c r="C163" s="365">
        <f t="shared" si="5"/>
        <v>1000</v>
      </c>
      <c r="D163" s="365">
        <v>0.05</v>
      </c>
      <c r="E163" s="365">
        <v>0.1</v>
      </c>
      <c r="F163" s="385">
        <v>43.92</v>
      </c>
      <c r="G163" s="386">
        <v>1765.96</v>
      </c>
      <c r="H163" s="363" t="str">
        <f t="shared" si="6"/>
        <v>Таб. №9, п.77 - Тепловая сеть в 2-х трубном исчислении диаметром трубопровода 1000 мм, протяженностью свыше 0,05 км  до 0,1 км - a=43,92, b=1765,96</v>
      </c>
      <c r="I163" s="363" t="s">
        <v>318</v>
      </c>
    </row>
    <row r="164" spans="1:9" ht="15.75">
      <c r="A164" s="122" t="str">
        <f>списки!$C$42</f>
        <v>Паропровод</v>
      </c>
      <c r="B164" s="364" t="s">
        <v>437</v>
      </c>
      <c r="C164" s="365">
        <f t="shared" si="5"/>
        <v>1000</v>
      </c>
      <c r="D164" s="365">
        <v>0.1</v>
      </c>
      <c r="E164" s="365">
        <v>1</v>
      </c>
      <c r="F164" s="385">
        <v>153.5</v>
      </c>
      <c r="G164" s="386">
        <v>670.21</v>
      </c>
      <c r="H164" s="363" t="str">
        <f t="shared" si="6"/>
        <v>Таб. №9, п.78 - Тепловая сеть в 2-х трубном исчислении диаметром трубопровода 1000 мм, протяженностью свыше 0,1 км до 1 км - a=153,5, b=670,21</v>
      </c>
      <c r="I164" s="363" t="s">
        <v>321</v>
      </c>
    </row>
    <row r="165" spans="1:9" ht="15.75">
      <c r="A165" s="122" t="str">
        <f>списки!$C$42</f>
        <v>Паропровод</v>
      </c>
      <c r="B165" s="396" t="s">
        <v>438</v>
      </c>
      <c r="C165" s="365">
        <f t="shared" si="5"/>
        <v>1000</v>
      </c>
      <c r="D165" s="397">
        <v>1</v>
      </c>
      <c r="E165" s="397">
        <v>5</v>
      </c>
      <c r="F165" s="398">
        <v>311.55</v>
      </c>
      <c r="G165" s="399">
        <v>512.16</v>
      </c>
      <c r="H165" s="363" t="str">
        <f t="shared" si="6"/>
        <v>Таб. №9, п.79 - Тепловая сеть в 2-х трубном исчислении диаметром трубопровода 1000 мм, протяженностью свыше 1 км до 5 км - a=311,55, b=512,16</v>
      </c>
      <c r="I165" s="363" t="s">
        <v>324</v>
      </c>
    </row>
    <row r="166" spans="1:9" ht="15.75">
      <c r="A166" s="122" t="str">
        <f>списки!$C$42</f>
        <v>Паропровод</v>
      </c>
      <c r="B166" s="370" t="s">
        <v>439</v>
      </c>
      <c r="C166" s="371">
        <f t="shared" si="5"/>
        <v>1000</v>
      </c>
      <c r="D166" s="371">
        <v>5</v>
      </c>
      <c r="E166" s="371">
        <v>100</v>
      </c>
      <c r="F166" s="387">
        <v>2872.35</v>
      </c>
      <c r="G166" s="380">
        <v>0</v>
      </c>
      <c r="H166" s="363" t="str">
        <f t="shared" si="6"/>
        <v>Таб. №9, п.80 - Тепловая сеть в 2-х трубном исчислении диаметром трубопровода 1000 мм, протяженностью свыше 5 км до 100 км - a=2872,35, b=0</v>
      </c>
      <c r="I166" s="363" t="s">
        <v>354</v>
      </c>
    </row>
    <row r="167" spans="1:9" ht="15.75">
      <c r="A167" s="122" t="str">
        <f>списки!$C$42</f>
        <v>Паропровод</v>
      </c>
      <c r="B167" s="376" t="s">
        <v>440</v>
      </c>
      <c r="C167" s="377">
        <v>1200</v>
      </c>
      <c r="D167" s="378">
        <v>0</v>
      </c>
      <c r="E167" s="378">
        <v>0.05</v>
      </c>
      <c r="F167" s="379">
        <v>171.63</v>
      </c>
      <c r="G167" s="380">
        <v>0</v>
      </c>
      <c r="H167" s="363" t="str">
        <f t="shared" si="6"/>
        <v>Таб. №9, п.81 - Тепловая сеть в 2-х трубном исчислении диаметром трубопровода 1200 мм, протяженностью до 0,05 км - a=171,63, b=0</v>
      </c>
      <c r="I167" s="363" t="s">
        <v>315</v>
      </c>
    </row>
    <row r="168" spans="1:9" ht="15.75">
      <c r="A168" s="122" t="str">
        <f>списки!$C$42</f>
        <v>Паропровод</v>
      </c>
      <c r="B168" s="364" t="s">
        <v>441</v>
      </c>
      <c r="C168" s="365">
        <f t="shared" ref="C168:C230" si="7">C167</f>
        <v>1200</v>
      </c>
      <c r="D168" s="365">
        <v>0.05</v>
      </c>
      <c r="E168" s="365">
        <v>0.1</v>
      </c>
      <c r="F168" s="385">
        <v>57.21</v>
      </c>
      <c r="G168" s="386">
        <v>2288.33</v>
      </c>
      <c r="H168" s="363" t="str">
        <f t="shared" si="6"/>
        <v>Таб. №9, п.82 - Тепловая сеть в 2-х трубном исчислении диаметром трубопровода 1200 мм, протяженностью свыше 0,05 км  до 0,1 км - a=57,21, b=2288,33</v>
      </c>
      <c r="I168" s="363" t="s">
        <v>318</v>
      </c>
    </row>
    <row r="169" spans="1:9" ht="15.75">
      <c r="A169" s="122" t="str">
        <f>списки!$C$42</f>
        <v>Паропровод</v>
      </c>
      <c r="B169" s="364" t="s">
        <v>442</v>
      </c>
      <c r="C169" s="365">
        <f t="shared" si="7"/>
        <v>1200</v>
      </c>
      <c r="D169" s="365">
        <v>0.1</v>
      </c>
      <c r="E169" s="365">
        <v>1</v>
      </c>
      <c r="F169" s="385">
        <v>200.23</v>
      </c>
      <c r="G169" s="386">
        <v>858.12</v>
      </c>
      <c r="H169" s="363" t="str">
        <f t="shared" si="6"/>
        <v>Таб. №9, п.83 - Тепловая сеть в 2-х трубном исчислении диаметром трубопровода 1200 мм, протяженностью свыше 0,1 км до 1 км - a=200,23, b=858,12</v>
      </c>
      <c r="I169" s="363" t="s">
        <v>321</v>
      </c>
    </row>
    <row r="170" spans="1:9" ht="15.75">
      <c r="A170" s="122" t="str">
        <f>списки!$C$42</f>
        <v>Паропровод</v>
      </c>
      <c r="B170" s="396" t="s">
        <v>443</v>
      </c>
      <c r="C170" s="365">
        <f t="shared" si="7"/>
        <v>1200</v>
      </c>
      <c r="D170" s="397">
        <v>1</v>
      </c>
      <c r="E170" s="397">
        <v>5</v>
      </c>
      <c r="F170" s="398">
        <v>392.45</v>
      </c>
      <c r="G170" s="399">
        <v>665.9</v>
      </c>
      <c r="H170" s="363" t="str">
        <f t="shared" si="6"/>
        <v>Таб. №9, п.84 - Тепловая сеть в 2-х трубном исчислении диаметром трубопровода 1200 мм, протяженностью свыше 1 км до 5 км - a=392,45, b=665,9</v>
      </c>
      <c r="I170" s="363" t="s">
        <v>324</v>
      </c>
    </row>
    <row r="171" spans="1:9" ht="15.75">
      <c r="A171" s="122" t="str">
        <f>списки!$C$42</f>
        <v>Паропровод</v>
      </c>
      <c r="B171" s="370" t="s">
        <v>444</v>
      </c>
      <c r="C171" s="371">
        <f t="shared" si="7"/>
        <v>1200</v>
      </c>
      <c r="D171" s="371">
        <v>5</v>
      </c>
      <c r="E171" s="371">
        <v>100</v>
      </c>
      <c r="F171" s="387">
        <v>3721.95</v>
      </c>
      <c r="G171" s="380">
        <v>0</v>
      </c>
      <c r="H171" s="363" t="str">
        <f t="shared" si="6"/>
        <v>Таб. №9, п.85 - Тепловая сеть в 2-х трубном исчислении диаметром трубопровода 1200 мм, протяженностью свыше 5 км до 100 км - a=3721,95, b=0</v>
      </c>
      <c r="I171" s="363" t="s">
        <v>354</v>
      </c>
    </row>
    <row r="172" spans="1:9" ht="15.75">
      <c r="A172" s="122" t="str">
        <f>списки!$C$42</f>
        <v>Паропровод</v>
      </c>
      <c r="B172" s="376" t="s">
        <v>445</v>
      </c>
      <c r="C172" s="377">
        <v>1400</v>
      </c>
      <c r="D172" s="378">
        <v>0</v>
      </c>
      <c r="E172" s="378">
        <v>0.05</v>
      </c>
      <c r="F172" s="379">
        <v>199.51</v>
      </c>
      <c r="G172" s="380">
        <v>0</v>
      </c>
      <c r="H172" s="363" t="str">
        <f t="shared" si="6"/>
        <v>Таб. №9, п.86 - Тепловая сеть в 2-х трубном исчислении диаметром трубопровода 1400 мм, протяженностью до 0,05 км - a=199,51, b=0</v>
      </c>
      <c r="I172" s="363" t="s">
        <v>315</v>
      </c>
    </row>
    <row r="173" spans="1:9" ht="15.75">
      <c r="A173" s="122" t="str">
        <f>списки!$C$42</f>
        <v>Паропровод</v>
      </c>
      <c r="B173" s="364" t="s">
        <v>446</v>
      </c>
      <c r="C173" s="365">
        <f t="shared" si="7"/>
        <v>1400</v>
      </c>
      <c r="D173" s="365">
        <v>0.05</v>
      </c>
      <c r="E173" s="365">
        <v>0.1</v>
      </c>
      <c r="F173" s="385">
        <v>66.44</v>
      </c>
      <c r="G173" s="386">
        <v>2661.38</v>
      </c>
      <c r="H173" s="363" t="str">
        <f t="shared" si="6"/>
        <v>Таб. №9, п.87 - Тепловая сеть в 2-х трубном исчислении диаметром трубопровода 1400 мм, протяженностью свыше 0,05 км  до 0,1 км - a=66,44, b=2661,38</v>
      </c>
      <c r="I173" s="363" t="s">
        <v>318</v>
      </c>
    </row>
    <row r="174" spans="1:9" ht="15.75">
      <c r="A174" s="122" t="str">
        <f>списки!$C$42</f>
        <v>Паропровод</v>
      </c>
      <c r="B174" s="364" t="s">
        <v>447</v>
      </c>
      <c r="C174" s="365">
        <f t="shared" si="7"/>
        <v>1400</v>
      </c>
      <c r="D174" s="365">
        <v>0.1</v>
      </c>
      <c r="E174" s="365">
        <v>1</v>
      </c>
      <c r="F174" s="385">
        <v>231.24</v>
      </c>
      <c r="G174" s="386">
        <v>1013.42</v>
      </c>
      <c r="H174" s="363" t="str">
        <f t="shared" si="6"/>
        <v>Таб. №9, п.88 - Тепловая сеть в 2-х трубном исчислении диаметром трубопровода 1400 мм, протяженностью свыше 0,1 км до 1 км - a=231,24, b=1013,42</v>
      </c>
      <c r="I174" s="363" t="s">
        <v>321</v>
      </c>
    </row>
    <row r="175" spans="1:9" ht="15.75">
      <c r="A175" s="122" t="str">
        <f>списки!$C$42</f>
        <v>Паропровод</v>
      </c>
      <c r="B175" s="396" t="s">
        <v>448</v>
      </c>
      <c r="C175" s="365">
        <f t="shared" si="7"/>
        <v>1400</v>
      </c>
      <c r="D175" s="397">
        <v>1</v>
      </c>
      <c r="E175" s="397">
        <v>5</v>
      </c>
      <c r="F175" s="398">
        <v>465.53</v>
      </c>
      <c r="G175" s="399">
        <v>779.13</v>
      </c>
      <c r="H175" s="363" t="str">
        <f t="shared" si="6"/>
        <v>Таб. №9, п.89 - Тепловая сеть в 2-х трубном исчислении диаметром трубопровода 1400 мм, протяженностью свыше 1 км до 5 км - a=465,53, b=779,13</v>
      </c>
      <c r="I175" s="363" t="s">
        <v>324</v>
      </c>
    </row>
    <row r="176" spans="1:9" ht="15.75">
      <c r="A176" s="122" t="str">
        <f>списки!$C$42</f>
        <v>Паропровод</v>
      </c>
      <c r="B176" s="370" t="s">
        <v>449</v>
      </c>
      <c r="C176" s="371">
        <f t="shared" si="7"/>
        <v>1400</v>
      </c>
      <c r="D176" s="371">
        <v>5</v>
      </c>
      <c r="E176" s="371">
        <v>100</v>
      </c>
      <c r="F176" s="387">
        <v>4361.18</v>
      </c>
      <c r="G176" s="380">
        <v>0</v>
      </c>
      <c r="H176" s="363" t="str">
        <f t="shared" si="6"/>
        <v>Таб. №9, п.90 - Тепловая сеть в 2-х трубном исчислении диаметром трубопровода 1400 мм, протяженностью свыше 5 км до 100 км - a=4361,18, b=0</v>
      </c>
      <c r="I176" s="363" t="s">
        <v>354</v>
      </c>
    </row>
    <row r="177" spans="1:9" ht="15.75">
      <c r="A177" t="str">
        <f>списки!$C$43</f>
        <v>Конденсатопровод</v>
      </c>
      <c r="B177" s="376" t="s">
        <v>314</v>
      </c>
      <c r="C177" s="377">
        <v>50</v>
      </c>
      <c r="D177" s="378">
        <v>0</v>
      </c>
      <c r="E177" s="378">
        <v>0.05</v>
      </c>
      <c r="F177" s="379">
        <v>16.61</v>
      </c>
      <c r="G177" s="380">
        <v>0</v>
      </c>
      <c r="H177" s="363" t="str">
        <f t="shared" si="6"/>
        <v>Таб. №9, п.1 - Тепловая сеть в 2-х трубном исчислении диаметром трубопровода 50 мм, протяженностью до 0,05 км - a=16,61, b=0</v>
      </c>
      <c r="I177" s="363" t="s">
        <v>315</v>
      </c>
    </row>
    <row r="178" spans="1:9" ht="15.75">
      <c r="A178" s="122" t="str">
        <f>списки!$C$43</f>
        <v>Конденсатопровод</v>
      </c>
      <c r="B178" s="364" t="s">
        <v>317</v>
      </c>
      <c r="C178" s="365">
        <f t="shared" si="7"/>
        <v>50</v>
      </c>
      <c r="D178" s="365">
        <v>0.05</v>
      </c>
      <c r="E178" s="365">
        <v>0.1</v>
      </c>
      <c r="F178" s="385">
        <v>4.99</v>
      </c>
      <c r="G178" s="386">
        <v>232.47</v>
      </c>
      <c r="H178" s="363" t="str">
        <f t="shared" si="6"/>
        <v>Таб. №9, п.2 - Тепловая сеть в 2-х трубном исчислении диаметром трубопровода 50 мм, протяженностью свыше 0,05 км  до 0,1 км - a=4,99, b=232,47</v>
      </c>
      <c r="I178" s="363" t="s">
        <v>318</v>
      </c>
    </row>
    <row r="179" spans="1:9" ht="15.75">
      <c r="A179" s="122" t="str">
        <f>списки!$C$43</f>
        <v>Конденсатопровод</v>
      </c>
      <c r="B179" s="364" t="s">
        <v>320</v>
      </c>
      <c r="C179" s="365">
        <f t="shared" si="7"/>
        <v>50</v>
      </c>
      <c r="D179" s="365">
        <v>0.1</v>
      </c>
      <c r="E179" s="365">
        <v>1</v>
      </c>
      <c r="F179" s="385">
        <v>14.24</v>
      </c>
      <c r="G179" s="386">
        <v>139.96</v>
      </c>
      <c r="H179" s="363" t="str">
        <f t="shared" si="6"/>
        <v>Таб. №9, п.3 - Тепловая сеть в 2-х трубном исчислении диаметром трубопровода 50 мм, протяженностью свыше 0,1 км до 1 км - a=14,24, b=139,96</v>
      </c>
      <c r="I179" s="363" t="s">
        <v>321</v>
      </c>
    </row>
    <row r="180" spans="1:9" ht="15.75">
      <c r="A180" s="122" t="str">
        <f>списки!$C$43</f>
        <v>Конденсатопровод</v>
      </c>
      <c r="B180" s="370" t="s">
        <v>323</v>
      </c>
      <c r="C180" s="371">
        <f t="shared" si="7"/>
        <v>50</v>
      </c>
      <c r="D180" s="371">
        <v>1</v>
      </c>
      <c r="E180" s="371">
        <v>5</v>
      </c>
      <c r="F180" s="387">
        <v>53.39</v>
      </c>
      <c r="G180" s="388">
        <v>100.82</v>
      </c>
      <c r="H180" s="363" t="str">
        <f t="shared" si="6"/>
        <v>Таб. №9, п.4 - Тепловая сеть в 2-х трубном исчислении диаметром трубопровода 50 мм, протяженностью свыше 1 км до 5 км - a=53,39, b=100,82</v>
      </c>
      <c r="I180" s="363" t="s">
        <v>324</v>
      </c>
    </row>
    <row r="181" spans="1:9" ht="15.75">
      <c r="A181" s="122" t="str">
        <f>списки!$C$43</f>
        <v>Конденсатопровод</v>
      </c>
      <c r="B181" s="376" t="s">
        <v>326</v>
      </c>
      <c r="C181" s="377">
        <v>80</v>
      </c>
      <c r="D181" s="378">
        <v>0</v>
      </c>
      <c r="E181" s="378">
        <v>0.05</v>
      </c>
      <c r="F181" s="379">
        <v>17.940000000000001</v>
      </c>
      <c r="G181" s="380">
        <v>0</v>
      </c>
      <c r="H181" s="363" t="str">
        <f t="shared" si="6"/>
        <v>Таб. №9, п.6 - Тепловая сеть в 2-х трубном исчислении диаметром трубопровода 80 мм, протяженностью до 0,05 км - a=17,94, b=0</v>
      </c>
      <c r="I181" s="363" t="s">
        <v>315</v>
      </c>
    </row>
    <row r="182" spans="1:9" ht="15.75">
      <c r="A182" s="122" t="str">
        <f>списки!$C$43</f>
        <v>Конденсатопровод</v>
      </c>
      <c r="B182" s="364" t="s">
        <v>328</v>
      </c>
      <c r="C182" s="365">
        <f t="shared" si="7"/>
        <v>80</v>
      </c>
      <c r="D182" s="365">
        <v>0.05</v>
      </c>
      <c r="E182" s="365">
        <v>0.1</v>
      </c>
      <c r="F182" s="385">
        <v>5.39</v>
      </c>
      <c r="G182" s="386">
        <v>251.07</v>
      </c>
      <c r="H182" s="363" t="str">
        <f t="shared" si="6"/>
        <v>Таб. №9, п.7 - Тепловая сеть в 2-х трубном исчислении диаметром трубопровода 80 мм, протяженностью свыше 0,05 км  до 0,1 км - a=5,39, b=251,07</v>
      </c>
      <c r="I182" s="363" t="s">
        <v>318</v>
      </c>
    </row>
    <row r="183" spans="1:9" ht="15.75">
      <c r="A183" s="122" t="str">
        <f>списки!$C$43</f>
        <v>Конденсатопровод</v>
      </c>
      <c r="B183" s="364" t="s">
        <v>330</v>
      </c>
      <c r="C183" s="365">
        <f t="shared" si="7"/>
        <v>80</v>
      </c>
      <c r="D183" s="365">
        <v>0.1</v>
      </c>
      <c r="E183" s="365">
        <v>1</v>
      </c>
      <c r="F183" s="385">
        <v>15.38</v>
      </c>
      <c r="G183" s="386">
        <v>151.16</v>
      </c>
      <c r="H183" s="363" t="str">
        <f t="shared" si="6"/>
        <v>Таб. №9, п.8 - Тепловая сеть в 2-х трубном исчислении диаметром трубопровода 80 мм, протяженностью свыше 0,1 км до 1 км - a=15,38, b=151,16</v>
      </c>
      <c r="I183" s="363" t="s">
        <v>321</v>
      </c>
    </row>
    <row r="184" spans="1:9" ht="15.75">
      <c r="A184" s="122" t="str">
        <f>списки!$C$43</f>
        <v>Конденсатопровод</v>
      </c>
      <c r="B184" s="370" t="s">
        <v>332</v>
      </c>
      <c r="C184" s="371">
        <f t="shared" si="7"/>
        <v>80</v>
      </c>
      <c r="D184" s="371">
        <v>1</v>
      </c>
      <c r="E184" s="371">
        <v>5</v>
      </c>
      <c r="F184" s="387">
        <v>57.66</v>
      </c>
      <c r="G184" s="388">
        <v>108.88</v>
      </c>
      <c r="H184" s="363" t="str">
        <f t="shared" si="6"/>
        <v>Таб. №9, п.9 - Тепловая сеть в 2-х трубном исчислении диаметром трубопровода 80 мм, протяженностью свыше 1 км до 5 км - a=57,66, b=108,88</v>
      </c>
      <c r="I184" s="363" t="s">
        <v>324</v>
      </c>
    </row>
    <row r="185" spans="1:9" ht="15.75">
      <c r="A185" s="122" t="str">
        <f>списки!$C$43</f>
        <v>Конденсатопровод</v>
      </c>
      <c r="B185" s="376" t="s">
        <v>333</v>
      </c>
      <c r="C185" s="377">
        <v>100</v>
      </c>
      <c r="D185" s="378">
        <v>0</v>
      </c>
      <c r="E185" s="378">
        <v>0.05</v>
      </c>
      <c r="F185" s="379">
        <v>20.45</v>
      </c>
      <c r="G185" s="380">
        <v>0</v>
      </c>
      <c r="H185" s="363" t="str">
        <f t="shared" si="6"/>
        <v>Таб. №9, п.11 - Тепловая сеть в 2-х трубном исчислении диаметром трубопровода 100 мм, протяженностью до 0,05 км - a=20,45, b=0</v>
      </c>
      <c r="I185" s="363" t="s">
        <v>315</v>
      </c>
    </row>
    <row r="186" spans="1:9" ht="15.75">
      <c r="A186" s="122" t="str">
        <f>списки!$C$43</f>
        <v>Конденсатопровод</v>
      </c>
      <c r="B186" s="364" t="s">
        <v>334</v>
      </c>
      <c r="C186" s="365">
        <f t="shared" si="7"/>
        <v>100</v>
      </c>
      <c r="D186" s="365">
        <v>0.05</v>
      </c>
      <c r="E186" s="365">
        <v>0.1</v>
      </c>
      <c r="F186" s="385">
        <v>6.14</v>
      </c>
      <c r="G186" s="386">
        <v>286.22000000000003</v>
      </c>
      <c r="H186" s="363" t="str">
        <f t="shared" si="6"/>
        <v>Таб. №9, п.12 - Тепловая сеть в 2-х трубном исчислении диаметром трубопровода 100 мм, протяженностью свыше 0,05 км  до 0,1 км - a=6,14, b=286,22</v>
      </c>
      <c r="I186" s="363" t="s">
        <v>318</v>
      </c>
    </row>
    <row r="187" spans="1:9" ht="15.75">
      <c r="A187" s="122" t="str">
        <f>списки!$C$43</f>
        <v>Конденсатопровод</v>
      </c>
      <c r="B187" s="364" t="s">
        <v>337</v>
      </c>
      <c r="C187" s="365">
        <f t="shared" si="7"/>
        <v>100</v>
      </c>
      <c r="D187" s="365">
        <v>0.1</v>
      </c>
      <c r="E187" s="365">
        <v>1</v>
      </c>
      <c r="F187" s="385">
        <v>17.53</v>
      </c>
      <c r="G187" s="386">
        <v>172.32</v>
      </c>
      <c r="H187" s="363" t="str">
        <f t="shared" si="6"/>
        <v>Таб. №9, п.13 - Тепловая сеть в 2-х трубном исчислении диаметром трубопровода 100 мм, протяженностью свыше 0,1 км до 1 км - a=17,53, b=172,32</v>
      </c>
      <c r="I187" s="363" t="s">
        <v>321</v>
      </c>
    </row>
    <row r="188" spans="1:9" ht="15.75">
      <c r="A188" s="122" t="str">
        <f>списки!$C$43</f>
        <v>Конденсатопровод</v>
      </c>
      <c r="B188" s="370" t="s">
        <v>338</v>
      </c>
      <c r="C188" s="371">
        <f t="shared" si="7"/>
        <v>100</v>
      </c>
      <c r="D188" s="371">
        <v>1</v>
      </c>
      <c r="E188" s="371">
        <v>5</v>
      </c>
      <c r="F188" s="387">
        <v>65.73</v>
      </c>
      <c r="G188" s="388">
        <v>124.12</v>
      </c>
      <c r="H188" s="363" t="str">
        <f t="shared" si="6"/>
        <v>Таб. №9, п.14 - Тепловая сеть в 2-х трубном исчислении диаметром трубопровода 100 мм, протяженностью свыше 1 км до 5 км - a=65,73, b=124,12</v>
      </c>
      <c r="I188" s="363" t="s">
        <v>324</v>
      </c>
    </row>
    <row r="189" spans="1:9" ht="15.75">
      <c r="A189" s="122" t="str">
        <f>списки!$C$43</f>
        <v>Конденсатопровод</v>
      </c>
      <c r="B189" s="376" t="s">
        <v>341</v>
      </c>
      <c r="C189" s="377">
        <v>150</v>
      </c>
      <c r="D189" s="378">
        <v>0</v>
      </c>
      <c r="E189" s="378">
        <v>0.05</v>
      </c>
      <c r="F189" s="379">
        <v>21.88</v>
      </c>
      <c r="G189" s="380">
        <v>0</v>
      </c>
      <c r="H189" s="363" t="str">
        <f t="shared" si="6"/>
        <v>Таб. №9, п.16 - Тепловая сеть в 2-х трубном исчислении диаметром трубопровода 150 мм, протяженностью до 0,05 км - a=21,88, b=0</v>
      </c>
      <c r="I189" s="363" t="s">
        <v>315</v>
      </c>
    </row>
    <row r="190" spans="1:9" ht="15.75">
      <c r="A190" s="122" t="str">
        <f>списки!$C$43</f>
        <v>Конденсатопровод</v>
      </c>
      <c r="B190" s="364" t="s">
        <v>344</v>
      </c>
      <c r="C190" s="365">
        <f t="shared" si="7"/>
        <v>150</v>
      </c>
      <c r="D190" s="365">
        <v>0.05</v>
      </c>
      <c r="E190" s="365">
        <v>0.1</v>
      </c>
      <c r="F190" s="385">
        <v>6.57</v>
      </c>
      <c r="G190" s="386">
        <v>306.25</v>
      </c>
      <c r="H190" s="363" t="str">
        <f t="shared" si="6"/>
        <v>Таб. №9, п.17 - Тепловая сеть в 2-х трубном исчислении диаметром трубопровода 150 мм, протяженностью свыше 0,05 км  до 0,1 км - a=6,57, b=306,25</v>
      </c>
      <c r="I190" s="363" t="s">
        <v>318</v>
      </c>
    </row>
    <row r="191" spans="1:9" ht="15.75">
      <c r="A191" s="122" t="str">
        <f>списки!$C$43</f>
        <v>Конденсатопровод</v>
      </c>
      <c r="B191" s="364" t="s">
        <v>347</v>
      </c>
      <c r="C191" s="365">
        <f t="shared" si="7"/>
        <v>150</v>
      </c>
      <c r="D191" s="365">
        <v>0.1</v>
      </c>
      <c r="E191" s="365">
        <v>1</v>
      </c>
      <c r="F191" s="385">
        <v>18.75</v>
      </c>
      <c r="G191" s="386">
        <v>184.38</v>
      </c>
      <c r="H191" s="363" t="str">
        <f t="shared" si="6"/>
        <v>Таб. №9, п.18 - Тепловая сеть в 2-х трубном исчислении диаметром трубопровода 150 мм, протяженностью свыше 0,1 км до 1 км - a=18,75, b=184,38</v>
      </c>
      <c r="I191" s="363" t="s">
        <v>321</v>
      </c>
    </row>
    <row r="192" spans="1:9" ht="15.75">
      <c r="A192" s="122" t="str">
        <f>списки!$C$43</f>
        <v>Конденсатопровод</v>
      </c>
      <c r="B192" s="396" t="s">
        <v>350</v>
      </c>
      <c r="C192" s="365">
        <f t="shared" si="7"/>
        <v>150</v>
      </c>
      <c r="D192" s="397">
        <v>1</v>
      </c>
      <c r="E192" s="397">
        <v>5</v>
      </c>
      <c r="F192" s="398">
        <v>70.319999999999993</v>
      </c>
      <c r="G192" s="399">
        <v>132.81</v>
      </c>
      <c r="H192" s="363" t="str">
        <f t="shared" si="6"/>
        <v>Таб. №9, п.19 - Тепловая сеть в 2-х трубном исчислении диаметром трубопровода 150 мм, протяженностью свыше 1 км до 5 км - a=70,32, b=132,81</v>
      </c>
      <c r="I192" s="363" t="s">
        <v>324</v>
      </c>
    </row>
    <row r="193" spans="1:9" ht="15.75">
      <c r="A193" s="122" t="str">
        <f>списки!$C$43</f>
        <v>Конденсатопровод</v>
      </c>
      <c r="B193" s="370" t="s">
        <v>353</v>
      </c>
      <c r="C193" s="371">
        <f t="shared" si="7"/>
        <v>150</v>
      </c>
      <c r="D193" s="371">
        <v>5</v>
      </c>
      <c r="E193" s="371">
        <v>100</v>
      </c>
      <c r="F193" s="387">
        <v>734.37</v>
      </c>
      <c r="G193" s="380">
        <v>0</v>
      </c>
      <c r="H193" s="363" t="str">
        <f t="shared" si="6"/>
        <v>Таб. №9, п.20 - Тепловая сеть в 2-х трубном исчислении диаметром трубопровода 150 мм, протяженностью свыше 5 км до 100 км - a=734,37, b=0</v>
      </c>
      <c r="I193" s="363" t="s">
        <v>354</v>
      </c>
    </row>
    <row r="194" spans="1:9" ht="15.75">
      <c r="A194" s="122" t="str">
        <f>списки!$C$43</f>
        <v>Конденсатопровод</v>
      </c>
      <c r="B194" s="376" t="s">
        <v>357</v>
      </c>
      <c r="C194" s="377">
        <v>200</v>
      </c>
      <c r="D194" s="378">
        <v>0</v>
      </c>
      <c r="E194" s="378">
        <v>0.05</v>
      </c>
      <c r="F194" s="379">
        <v>26.48</v>
      </c>
      <c r="G194" s="380">
        <v>0</v>
      </c>
      <c r="H194" s="363" t="str">
        <f t="shared" si="6"/>
        <v>Таб. №9, п.21 - Тепловая сеть в 2-х трубном исчислении диаметром трубопровода 200 мм, протяженностью до 0,05 км - a=26,48, b=0</v>
      </c>
      <c r="I194" s="363" t="s">
        <v>315</v>
      </c>
    </row>
    <row r="195" spans="1:9" ht="15.75">
      <c r="A195" s="122" t="str">
        <f>списки!$C$43</f>
        <v>Конденсатопровод</v>
      </c>
      <c r="B195" s="364" t="s">
        <v>358</v>
      </c>
      <c r="C195" s="365">
        <f t="shared" si="7"/>
        <v>200</v>
      </c>
      <c r="D195" s="365">
        <v>0.05</v>
      </c>
      <c r="E195" s="365">
        <v>0.1</v>
      </c>
      <c r="F195" s="385">
        <v>7.95</v>
      </c>
      <c r="G195" s="386">
        <v>370.56</v>
      </c>
      <c r="H195" s="363" t="str">
        <f t="shared" ref="H195:H258" si="8">CONCATENATE(B195," - Тепловая сеть в 2-х трубном исчислении диаметром трубопровода ",C195," мм, протяженностью ",I195," - a=",F195,", ","b=",G195)</f>
        <v>Таб. №9, п.22 - Тепловая сеть в 2-х трубном исчислении диаметром трубопровода 200 мм, протяженностью свыше 0,05 км  до 0,1 км - a=7,95, b=370,56</v>
      </c>
      <c r="I195" s="363" t="s">
        <v>318</v>
      </c>
    </row>
    <row r="196" spans="1:9" ht="15.75">
      <c r="A196" s="122" t="str">
        <f>списки!$C$43</f>
        <v>Конденсатопровод</v>
      </c>
      <c r="B196" s="364" t="s">
        <v>361</v>
      </c>
      <c r="C196" s="365">
        <f t="shared" si="7"/>
        <v>200</v>
      </c>
      <c r="D196" s="365">
        <v>0.1</v>
      </c>
      <c r="E196" s="365">
        <v>1</v>
      </c>
      <c r="F196" s="385">
        <v>22.69</v>
      </c>
      <c r="G196" s="386">
        <v>223.1</v>
      </c>
      <c r="H196" s="363" t="str">
        <f t="shared" si="8"/>
        <v>Таб. №9, п.23 - Тепловая сеть в 2-х трубном исчислении диаметром трубопровода 200 мм, протяженностью свыше 0,1 км до 1 км - a=22,69, b=223,1</v>
      </c>
      <c r="I196" s="363" t="s">
        <v>321</v>
      </c>
    </row>
    <row r="197" spans="1:9" ht="15.75">
      <c r="A197" s="122" t="str">
        <f>списки!$C$43</f>
        <v>Конденсатопровод</v>
      </c>
      <c r="B197" s="396" t="s">
        <v>362</v>
      </c>
      <c r="C197" s="365">
        <f t="shared" si="7"/>
        <v>200</v>
      </c>
      <c r="D197" s="397">
        <v>1</v>
      </c>
      <c r="E197" s="397">
        <v>5</v>
      </c>
      <c r="F197" s="398">
        <v>85.09</v>
      </c>
      <c r="G197" s="399">
        <v>160.69999999999999</v>
      </c>
      <c r="H197" s="363" t="str">
        <f t="shared" si="8"/>
        <v>Таб. №9, п.24 - Тепловая сеть в 2-х трубном исчислении диаметром трубопровода 200 мм, протяженностью свыше 1 км до 5 км - a=85,09, b=160,7</v>
      </c>
      <c r="I197" s="363" t="s">
        <v>324</v>
      </c>
    </row>
    <row r="198" spans="1:9" ht="15.75">
      <c r="A198" s="122" t="str">
        <f>списки!$C$43</f>
        <v>Конденсатопровод</v>
      </c>
      <c r="B198" s="370" t="s">
        <v>365</v>
      </c>
      <c r="C198" s="371">
        <f t="shared" si="7"/>
        <v>200</v>
      </c>
      <c r="D198" s="371">
        <v>5</v>
      </c>
      <c r="E198" s="371">
        <v>100</v>
      </c>
      <c r="F198" s="387">
        <v>888.59</v>
      </c>
      <c r="G198" s="380">
        <v>0</v>
      </c>
      <c r="H198" s="363" t="str">
        <f t="shared" si="8"/>
        <v>Таб. №9, п.25 - Тепловая сеть в 2-х трубном исчислении диаметром трубопровода 200 мм, протяженностью свыше 5 км до 100 км - a=888,59, b=0</v>
      </c>
      <c r="I198" s="363" t="s">
        <v>354</v>
      </c>
    </row>
    <row r="199" spans="1:9" ht="15.75">
      <c r="A199" s="122" t="str">
        <f>списки!$C$43</f>
        <v>Конденсатопровод</v>
      </c>
      <c r="B199" s="376" t="s">
        <v>369</v>
      </c>
      <c r="C199" s="377">
        <v>250</v>
      </c>
      <c r="D199" s="378">
        <v>0</v>
      </c>
      <c r="E199" s="378">
        <v>0.05</v>
      </c>
      <c r="F199" s="379">
        <v>30.19</v>
      </c>
      <c r="G199" s="380">
        <v>0</v>
      </c>
      <c r="H199" s="363" t="str">
        <f t="shared" si="8"/>
        <v>Таб. №9, п.26 - Тепловая сеть в 2-х трубном исчислении диаметром трубопровода 250 мм, протяженностью до 0,05 км - a=30,19, b=0</v>
      </c>
      <c r="I199" s="363" t="s">
        <v>315</v>
      </c>
    </row>
    <row r="200" spans="1:9" ht="15.75">
      <c r="A200" s="122" t="str">
        <f>списки!$C$43</f>
        <v>Конденсатопровод</v>
      </c>
      <c r="B200" s="364" t="s">
        <v>370</v>
      </c>
      <c r="C200" s="365">
        <f t="shared" si="7"/>
        <v>250</v>
      </c>
      <c r="D200" s="365">
        <v>0.05</v>
      </c>
      <c r="E200" s="365">
        <v>0.1</v>
      </c>
      <c r="F200" s="385">
        <v>9.07</v>
      </c>
      <c r="G200" s="386">
        <v>422.44</v>
      </c>
      <c r="H200" s="363" t="str">
        <f t="shared" si="8"/>
        <v>Таб. №9, п.27 - Тепловая сеть в 2-х трубном исчислении диаметром трубопровода 250 мм, протяженностью свыше 0,05 км  до 0,1 км - a=9,07, b=422,44</v>
      </c>
      <c r="I200" s="363" t="s">
        <v>318</v>
      </c>
    </row>
    <row r="201" spans="1:9" ht="15.75">
      <c r="A201" s="122" t="str">
        <f>списки!$C$43</f>
        <v>Конденсатопровод</v>
      </c>
      <c r="B201" s="364" t="s">
        <v>371</v>
      </c>
      <c r="C201" s="365">
        <f t="shared" si="7"/>
        <v>250</v>
      </c>
      <c r="D201" s="365">
        <v>0.1</v>
      </c>
      <c r="E201" s="365">
        <v>1</v>
      </c>
      <c r="F201" s="385">
        <v>25.88</v>
      </c>
      <c r="G201" s="386">
        <v>254.33</v>
      </c>
      <c r="H201" s="363" t="str">
        <f t="shared" si="8"/>
        <v>Таб. №9, п.28 - Тепловая сеть в 2-х трубном исчислении диаметром трубопровода 250 мм, протяженностью свыше 0,1 км до 1 км - a=25,88, b=254,33</v>
      </c>
      <c r="I201" s="363" t="s">
        <v>321</v>
      </c>
    </row>
    <row r="202" spans="1:9" ht="15.75">
      <c r="A202" s="122" t="str">
        <f>списки!$C$43</f>
        <v>Конденсатопровод</v>
      </c>
      <c r="B202" s="396" t="s">
        <v>374</v>
      </c>
      <c r="C202" s="365">
        <f t="shared" si="7"/>
        <v>250</v>
      </c>
      <c r="D202" s="397">
        <v>1</v>
      </c>
      <c r="E202" s="397">
        <v>5</v>
      </c>
      <c r="F202" s="398">
        <v>97</v>
      </c>
      <c r="G202" s="399">
        <v>183.2</v>
      </c>
      <c r="H202" s="363" t="str">
        <f t="shared" si="8"/>
        <v>Таб. №9, п.29 - Тепловая сеть в 2-х трубном исчислении диаметром трубопровода 250 мм, протяженностью свыше 1 км до 5 км - a=97, b=183,2</v>
      </c>
      <c r="I202" s="363" t="s">
        <v>324</v>
      </c>
    </row>
    <row r="203" spans="1:9" ht="15.75">
      <c r="A203" s="122" t="str">
        <f>списки!$C$43</f>
        <v>Конденсатопровод</v>
      </c>
      <c r="B203" s="370" t="s">
        <v>375</v>
      </c>
      <c r="C203" s="371">
        <f t="shared" si="7"/>
        <v>250</v>
      </c>
      <c r="D203" s="371">
        <v>5</v>
      </c>
      <c r="E203" s="371">
        <v>100</v>
      </c>
      <c r="F203" s="387">
        <v>1013</v>
      </c>
      <c r="G203" s="380">
        <v>0</v>
      </c>
      <c r="H203" s="363" t="str">
        <f t="shared" si="8"/>
        <v>Таб. №9, п.30 - Тепловая сеть в 2-х трубном исчислении диаметром трубопровода 250 мм, протяженностью свыше 5 км до 100 км - a=1013, b=0</v>
      </c>
      <c r="I203" s="363" t="s">
        <v>354</v>
      </c>
    </row>
    <row r="204" spans="1:9" ht="15.75">
      <c r="A204" s="122" t="str">
        <f>списки!$C$43</f>
        <v>Конденсатопровод</v>
      </c>
      <c r="B204" s="376" t="s">
        <v>378</v>
      </c>
      <c r="C204" s="377">
        <v>300</v>
      </c>
      <c r="D204" s="378">
        <v>0</v>
      </c>
      <c r="E204" s="378">
        <v>0.05</v>
      </c>
      <c r="F204" s="379">
        <v>57.23</v>
      </c>
      <c r="G204" s="380">
        <v>0</v>
      </c>
      <c r="H204" s="363" t="str">
        <f t="shared" si="8"/>
        <v>Таб. №9, п.31 - Тепловая сеть в 2-х трубном исчислении диаметром трубопровода 300 мм, протяженностью до 0,05 км - a=57,23, b=0</v>
      </c>
      <c r="I204" s="363" t="s">
        <v>315</v>
      </c>
    </row>
    <row r="205" spans="1:9" ht="15.75">
      <c r="A205" s="122" t="str">
        <f>списки!$C$43</f>
        <v>Конденсатопровод</v>
      </c>
      <c r="B205" s="364" t="s">
        <v>381</v>
      </c>
      <c r="C205" s="365">
        <f t="shared" si="7"/>
        <v>300</v>
      </c>
      <c r="D205" s="365">
        <v>0.05</v>
      </c>
      <c r="E205" s="365">
        <v>0.1</v>
      </c>
      <c r="F205" s="385">
        <v>19.12</v>
      </c>
      <c r="G205" s="386">
        <v>762.26</v>
      </c>
      <c r="H205" s="363" t="str">
        <f t="shared" si="8"/>
        <v>Таб. №9, п.32 - Тепловая сеть в 2-х трубном исчислении диаметром трубопровода 300 мм, протяженностью свыше 0,05 км  до 0,1 км - a=19,12, b=762,26</v>
      </c>
      <c r="I205" s="363" t="s">
        <v>318</v>
      </c>
    </row>
    <row r="206" spans="1:9" ht="15.75">
      <c r="A206" s="122" t="str">
        <f>списки!$C$43</f>
        <v>Конденсатопровод</v>
      </c>
      <c r="B206" s="364" t="s">
        <v>384</v>
      </c>
      <c r="C206" s="365">
        <f t="shared" si="7"/>
        <v>300</v>
      </c>
      <c r="D206" s="365">
        <v>0.1</v>
      </c>
      <c r="E206" s="365">
        <v>1</v>
      </c>
      <c r="F206" s="385">
        <v>68.56</v>
      </c>
      <c r="G206" s="386">
        <v>267.93</v>
      </c>
      <c r="H206" s="363" t="str">
        <f t="shared" si="8"/>
        <v>Таб. №9, п.33 - Тепловая сеть в 2-х трубном исчислении диаметром трубопровода 300 мм, протяженностью свыше 0,1 км до 1 км - a=68,56, b=267,93</v>
      </c>
      <c r="I206" s="363" t="s">
        <v>321</v>
      </c>
    </row>
    <row r="207" spans="1:9" ht="15.75">
      <c r="A207" s="122" t="str">
        <f>списки!$C$43</f>
        <v>Конденсатопровод</v>
      </c>
      <c r="B207" s="396" t="s">
        <v>387</v>
      </c>
      <c r="C207" s="365">
        <f t="shared" si="7"/>
        <v>300</v>
      </c>
      <c r="D207" s="397">
        <v>1</v>
      </c>
      <c r="E207" s="397">
        <v>5</v>
      </c>
      <c r="F207" s="398">
        <v>128.94</v>
      </c>
      <c r="G207" s="399">
        <v>207.55</v>
      </c>
      <c r="H207" s="363" t="str">
        <f t="shared" si="8"/>
        <v>Таб. №9, п.34 - Тепловая сеть в 2-х трубном исчислении диаметром трубопровода 300 мм, протяженностью свыше 1 км до 5 км - a=128,94, b=207,55</v>
      </c>
      <c r="I207" s="363" t="s">
        <v>324</v>
      </c>
    </row>
    <row r="208" spans="1:9" ht="15.75">
      <c r="A208" s="122" t="str">
        <f>списки!$C$43</f>
        <v>Конденсатопровод</v>
      </c>
      <c r="B208" s="370" t="s">
        <v>390</v>
      </c>
      <c r="C208" s="371">
        <f t="shared" si="7"/>
        <v>300</v>
      </c>
      <c r="D208" s="371">
        <v>5</v>
      </c>
      <c r="E208" s="371">
        <v>100</v>
      </c>
      <c r="F208" s="387">
        <v>1166.69</v>
      </c>
      <c r="G208" s="380">
        <v>0</v>
      </c>
      <c r="H208" s="363" t="str">
        <f t="shared" si="8"/>
        <v>Таб. №9, п.35 - Тепловая сеть в 2-х трубном исчислении диаметром трубопровода 300 мм, протяженностью свыше 5 км до 100 км - a=1166,69, b=0</v>
      </c>
      <c r="I208" s="363" t="s">
        <v>354</v>
      </c>
    </row>
    <row r="209" spans="1:9" ht="15.75">
      <c r="A209" s="122" t="str">
        <f>списки!$C$43</f>
        <v>Конденсатопровод</v>
      </c>
      <c r="B209" s="376" t="s">
        <v>393</v>
      </c>
      <c r="C209" s="377">
        <v>350</v>
      </c>
      <c r="D209" s="378">
        <v>0</v>
      </c>
      <c r="E209" s="378">
        <v>0.05</v>
      </c>
      <c r="F209" s="379">
        <v>60.44</v>
      </c>
      <c r="G209" s="380">
        <v>0</v>
      </c>
      <c r="H209" s="363" t="str">
        <f t="shared" si="8"/>
        <v>Таб. №9, п.36 - Тепловая сеть в 2-х трубном исчислении диаметром трубопровода 350 мм, протяженностью до 0,05 км - a=60,44, b=0</v>
      </c>
      <c r="I209" s="363" t="s">
        <v>315</v>
      </c>
    </row>
    <row r="210" spans="1:9" ht="15.75">
      <c r="A210" s="122" t="str">
        <f>списки!$C$43</f>
        <v>Конденсатопровод</v>
      </c>
      <c r="B210" s="364" t="s">
        <v>396</v>
      </c>
      <c r="C210" s="365">
        <f t="shared" si="7"/>
        <v>350</v>
      </c>
      <c r="D210" s="365">
        <v>0.05</v>
      </c>
      <c r="E210" s="365">
        <v>0.1</v>
      </c>
      <c r="F210" s="385">
        <v>20.190000000000001</v>
      </c>
      <c r="G210" s="386">
        <v>804.95</v>
      </c>
      <c r="H210" s="363" t="str">
        <f t="shared" si="8"/>
        <v>Таб. №9, п.37 - Тепловая сеть в 2-х трубном исчислении диаметром трубопровода 350 мм, протяженностью свыше 0,05 км  до 0,1 км - a=20,19, b=804,95</v>
      </c>
      <c r="I210" s="363" t="s">
        <v>318</v>
      </c>
    </row>
    <row r="211" spans="1:9" ht="15.75">
      <c r="A211" s="122" t="str">
        <f>списки!$C$43</f>
        <v>Конденсатопровод</v>
      </c>
      <c r="B211" s="364" t="s">
        <v>397</v>
      </c>
      <c r="C211" s="365">
        <f t="shared" si="7"/>
        <v>350</v>
      </c>
      <c r="D211" s="365">
        <v>0.1</v>
      </c>
      <c r="E211" s="365">
        <v>1</v>
      </c>
      <c r="F211" s="385">
        <v>72.400000000000006</v>
      </c>
      <c r="G211" s="386">
        <v>282.93</v>
      </c>
      <c r="H211" s="363" t="str">
        <f t="shared" si="8"/>
        <v>Таб. №9, п.38 - Тепловая сеть в 2-х трубном исчислении диаметром трубопровода 350 мм, протяженностью свыше 0,1 км до 1 км - a=72,4, b=282,93</v>
      </c>
      <c r="I211" s="363" t="s">
        <v>321</v>
      </c>
    </row>
    <row r="212" spans="1:9" ht="15.75">
      <c r="A212" s="122" t="str">
        <f>списки!$C$43</f>
        <v>Конденсатопровод</v>
      </c>
      <c r="B212" s="396" t="s">
        <v>398</v>
      </c>
      <c r="C212" s="365">
        <f t="shared" si="7"/>
        <v>350</v>
      </c>
      <c r="D212" s="397">
        <v>1</v>
      </c>
      <c r="E212" s="397">
        <v>5</v>
      </c>
      <c r="F212" s="398">
        <v>136.16</v>
      </c>
      <c r="G212" s="399">
        <v>219.17</v>
      </c>
      <c r="H212" s="363" t="str">
        <f t="shared" si="8"/>
        <v>Таб. №9, п.39 - Тепловая сеть в 2-х трубном исчислении диаметром трубопровода 350 мм, протяженностью свыше 1 км до 5 км - a=136,16, b=219,17</v>
      </c>
      <c r="I212" s="363" t="s">
        <v>324</v>
      </c>
    </row>
    <row r="213" spans="1:9" ht="15.75">
      <c r="A213" s="122" t="str">
        <f>списки!$C$43</f>
        <v>Конденсатопровод</v>
      </c>
      <c r="B213" s="370" t="s">
        <v>399</v>
      </c>
      <c r="C213" s="371">
        <f t="shared" si="7"/>
        <v>350</v>
      </c>
      <c r="D213" s="371">
        <v>5</v>
      </c>
      <c r="E213" s="371">
        <v>100</v>
      </c>
      <c r="F213" s="387">
        <v>1232.01</v>
      </c>
      <c r="G213" s="380">
        <v>0</v>
      </c>
      <c r="H213" s="363" t="str">
        <f t="shared" si="8"/>
        <v>Таб. №9, п.40 - Тепловая сеть в 2-х трубном исчислении диаметром трубопровода 350 мм, протяженностью свыше 5 км до 100 км - a=1232,01, b=0</v>
      </c>
      <c r="I213" s="363" t="s">
        <v>354</v>
      </c>
    </row>
    <row r="214" spans="1:9" ht="15.75">
      <c r="A214" s="122" t="str">
        <f>списки!$C$43</f>
        <v>Конденсатопровод</v>
      </c>
      <c r="B214" s="376" t="s">
        <v>400</v>
      </c>
      <c r="C214" s="377">
        <v>400</v>
      </c>
      <c r="D214" s="378">
        <v>0</v>
      </c>
      <c r="E214" s="378">
        <v>0.05</v>
      </c>
      <c r="F214" s="379">
        <v>62.86</v>
      </c>
      <c r="G214" s="380">
        <v>0</v>
      </c>
      <c r="H214" s="363" t="str">
        <f t="shared" si="8"/>
        <v>Таб. №9, п.41 - Тепловая сеть в 2-х трубном исчислении диаметром трубопровода 400 мм, протяженностью до 0,05 км - a=62,86, b=0</v>
      </c>
      <c r="I214" s="363" t="s">
        <v>315</v>
      </c>
    </row>
    <row r="215" spans="1:9" ht="15.75">
      <c r="A215" s="122" t="str">
        <f>списки!$C$43</f>
        <v>Конденсатопровод</v>
      </c>
      <c r="B215" s="364" t="s">
        <v>401</v>
      </c>
      <c r="C215" s="365">
        <f t="shared" si="7"/>
        <v>400</v>
      </c>
      <c r="D215" s="365">
        <v>0.05</v>
      </c>
      <c r="E215" s="365">
        <v>0.1</v>
      </c>
      <c r="F215" s="385">
        <v>21</v>
      </c>
      <c r="G215" s="386">
        <v>837.15</v>
      </c>
      <c r="H215" s="363" t="str">
        <f t="shared" si="8"/>
        <v>Таб. №9, п.42 - Тепловая сеть в 2-х трубном исчислении диаметром трубопровода 400 мм, протяженностью свыше 0,05 км  до 0,1 км - a=21, b=837,15</v>
      </c>
      <c r="I215" s="363" t="s">
        <v>318</v>
      </c>
    </row>
    <row r="216" spans="1:9" ht="15.75">
      <c r="A216" s="122" t="str">
        <f>списки!$C$43</f>
        <v>Конденсатопровод</v>
      </c>
      <c r="B216" s="364" t="s">
        <v>402</v>
      </c>
      <c r="C216" s="365">
        <f t="shared" si="7"/>
        <v>400</v>
      </c>
      <c r="D216" s="365">
        <v>0.1</v>
      </c>
      <c r="E216" s="365">
        <v>1</v>
      </c>
      <c r="F216" s="385">
        <v>75.3</v>
      </c>
      <c r="G216" s="386">
        <v>294.25</v>
      </c>
      <c r="H216" s="363" t="str">
        <f t="shared" si="8"/>
        <v>Таб. №9, п.43 - Тепловая сеть в 2-х трубном исчислении диаметром трубопровода 400 мм, протяженностью свыше 0,1 км до 1 км - a=75,3, b=294,25</v>
      </c>
      <c r="I216" s="363" t="s">
        <v>321</v>
      </c>
    </row>
    <row r="217" spans="1:9" ht="15.75">
      <c r="A217" s="122" t="str">
        <f>списки!$C$43</f>
        <v>Конденсатопровод</v>
      </c>
      <c r="B217" s="396" t="s">
        <v>403</v>
      </c>
      <c r="C217" s="365">
        <f t="shared" si="7"/>
        <v>400</v>
      </c>
      <c r="D217" s="397">
        <v>1</v>
      </c>
      <c r="E217" s="397">
        <v>5</v>
      </c>
      <c r="F217" s="398">
        <v>141.61000000000001</v>
      </c>
      <c r="G217" s="399">
        <v>227.94</v>
      </c>
      <c r="H217" s="363" t="str">
        <f t="shared" si="8"/>
        <v>Таб. №9, п.44 - Тепловая сеть в 2-х трубном исчислении диаметром трубопровода 400 мм, протяженностью свыше 1 км до 5 км - a=141,61, b=227,94</v>
      </c>
      <c r="I217" s="363" t="s">
        <v>324</v>
      </c>
    </row>
    <row r="218" spans="1:9" ht="15.75">
      <c r="A218" s="122" t="str">
        <f>списки!$C$43</f>
        <v>Конденсатопровод</v>
      </c>
      <c r="B218" s="370" t="s">
        <v>404</v>
      </c>
      <c r="C218" s="371">
        <f t="shared" si="7"/>
        <v>400</v>
      </c>
      <c r="D218" s="371">
        <v>5</v>
      </c>
      <c r="E218" s="371">
        <v>100</v>
      </c>
      <c r="F218" s="387">
        <v>1281.31</v>
      </c>
      <c r="G218" s="380">
        <v>0</v>
      </c>
      <c r="H218" s="363" t="str">
        <f t="shared" si="8"/>
        <v>Таб. №9, п.45 - Тепловая сеть в 2-х трубном исчислении диаметром трубопровода 400 мм, протяженностью свыше 5 км до 100 км - a=1281,31, b=0</v>
      </c>
      <c r="I218" s="363" t="s">
        <v>354</v>
      </c>
    </row>
    <row r="219" spans="1:9" ht="15.75">
      <c r="A219" s="122" t="str">
        <f>списки!$C$43</f>
        <v>Конденсатопровод</v>
      </c>
      <c r="B219" s="376" t="s">
        <v>405</v>
      </c>
      <c r="C219" s="377">
        <v>450</v>
      </c>
      <c r="D219" s="378">
        <v>0</v>
      </c>
      <c r="E219" s="378">
        <v>0.05</v>
      </c>
      <c r="F219" s="379">
        <v>65.37</v>
      </c>
      <c r="G219" s="380">
        <v>0</v>
      </c>
      <c r="H219" s="363" t="str">
        <f t="shared" si="8"/>
        <v>Таб. №9, п.46 - Тепловая сеть в 2-х трубном исчислении диаметром трубопровода 450 мм, протяженностью до 0,05 км - a=65,37, b=0</v>
      </c>
      <c r="I219" s="363" t="s">
        <v>315</v>
      </c>
    </row>
    <row r="220" spans="1:9" ht="15.75">
      <c r="A220" s="122" t="str">
        <f>списки!$C$43</f>
        <v>Конденсатопровод</v>
      </c>
      <c r="B220" s="364" t="s">
        <v>406</v>
      </c>
      <c r="C220" s="365">
        <f t="shared" si="7"/>
        <v>450</v>
      </c>
      <c r="D220" s="365">
        <v>0.05</v>
      </c>
      <c r="E220" s="365">
        <v>0.1</v>
      </c>
      <c r="F220" s="385">
        <v>21.84</v>
      </c>
      <c r="G220" s="386">
        <v>870.64</v>
      </c>
      <c r="H220" s="363" t="str">
        <f t="shared" si="8"/>
        <v>Таб. №9, п.47 - Тепловая сеть в 2-х трубном исчислении диаметром трубопровода 450 мм, протяженностью свыше 0,05 км  до 0,1 км - a=21,84, b=870,64</v>
      </c>
      <c r="I220" s="363" t="s">
        <v>318</v>
      </c>
    </row>
    <row r="221" spans="1:9" ht="15.75">
      <c r="A221" s="122" t="str">
        <f>списки!$C$43</f>
        <v>Конденсатопровод</v>
      </c>
      <c r="B221" s="364" t="s">
        <v>407</v>
      </c>
      <c r="C221" s="365">
        <f t="shared" si="7"/>
        <v>450</v>
      </c>
      <c r="D221" s="365">
        <v>0.1</v>
      </c>
      <c r="E221" s="365">
        <v>1</v>
      </c>
      <c r="F221" s="385">
        <v>78.31</v>
      </c>
      <c r="G221" s="386">
        <v>306.02</v>
      </c>
      <c r="H221" s="363" t="str">
        <f t="shared" si="8"/>
        <v>Таб. №9, п.48 - Тепловая сеть в 2-х трубном исчислении диаметром трубопровода 450 мм, протяженностью свыше 0,1 км до 1 км - a=78,31, b=306,02</v>
      </c>
      <c r="I221" s="363" t="s">
        <v>321</v>
      </c>
    </row>
    <row r="222" spans="1:9" ht="15.75">
      <c r="A222" s="122" t="str">
        <f>списки!$C$43</f>
        <v>Конденсатопровод</v>
      </c>
      <c r="B222" s="396" t="s">
        <v>408</v>
      </c>
      <c r="C222" s="365">
        <f t="shared" si="7"/>
        <v>450</v>
      </c>
      <c r="D222" s="397">
        <v>1</v>
      </c>
      <c r="E222" s="397">
        <v>5</v>
      </c>
      <c r="F222" s="398">
        <v>147.27000000000001</v>
      </c>
      <c r="G222" s="399">
        <v>237.06</v>
      </c>
      <c r="H222" s="363" t="str">
        <f t="shared" si="8"/>
        <v>Таб. №9, п.49 - Тепловая сеть в 2-х трубном исчислении диаметром трубопровода 450 мм, протяженностью свыше 1 км до 5 км - a=147,27, b=237,06</v>
      </c>
      <c r="I222" s="363" t="s">
        <v>324</v>
      </c>
    </row>
    <row r="223" spans="1:9" ht="15.75">
      <c r="A223" s="122" t="str">
        <f>списки!$C$43</f>
        <v>Конденсатопровод</v>
      </c>
      <c r="B223" s="370" t="s">
        <v>409</v>
      </c>
      <c r="C223" s="371">
        <f t="shared" si="7"/>
        <v>450</v>
      </c>
      <c r="D223" s="371">
        <v>5</v>
      </c>
      <c r="E223" s="371">
        <v>100</v>
      </c>
      <c r="F223" s="387">
        <v>1332.57</v>
      </c>
      <c r="G223" s="380">
        <v>0</v>
      </c>
      <c r="H223" s="363" t="str">
        <f t="shared" si="8"/>
        <v>Таб. №9, п.50 - Тепловая сеть в 2-х трубном исчислении диаметром трубопровода 450 мм, протяженностью свыше 5 км до 100 км - a=1332,57, b=0</v>
      </c>
      <c r="I223" s="363" t="s">
        <v>354</v>
      </c>
    </row>
    <row r="224" spans="1:9" ht="15.75">
      <c r="A224" s="122" t="str">
        <f>списки!$C$43</f>
        <v>Конденсатопровод</v>
      </c>
      <c r="B224" s="376" t="s">
        <v>410</v>
      </c>
      <c r="C224" s="377">
        <v>500</v>
      </c>
      <c r="D224" s="378">
        <v>0</v>
      </c>
      <c r="E224" s="378">
        <v>0.05</v>
      </c>
      <c r="F224" s="379">
        <v>73.900000000000006</v>
      </c>
      <c r="G224" s="380">
        <v>0</v>
      </c>
      <c r="H224" s="363" t="str">
        <f t="shared" si="8"/>
        <v>Таб. №9, п.51 - Тепловая сеть в 2-х трубном исчислении диаметром трубопровода 500 мм, протяженностью до 0,05 км - a=73,9, b=0</v>
      </c>
      <c r="I224" s="363" t="s">
        <v>315</v>
      </c>
    </row>
    <row r="225" spans="1:9" ht="15.75">
      <c r="A225" s="122" t="str">
        <f>списки!$C$43</f>
        <v>Конденсатопровод</v>
      </c>
      <c r="B225" s="364" t="s">
        <v>411</v>
      </c>
      <c r="C225" s="365">
        <f t="shared" si="7"/>
        <v>500</v>
      </c>
      <c r="D225" s="365">
        <v>0.05</v>
      </c>
      <c r="E225" s="365">
        <v>0.1</v>
      </c>
      <c r="F225" s="385">
        <v>24.3</v>
      </c>
      <c r="G225" s="386">
        <v>992.17</v>
      </c>
      <c r="H225" s="363" t="str">
        <f t="shared" si="8"/>
        <v>Таб. №9, п.52 - Тепловая сеть в 2-х трубном исчислении диаметром трубопровода 500 мм, протяженностью свыше 0,05 км  до 0,1 км - a=24,3, b=992,17</v>
      </c>
      <c r="I225" s="363" t="s">
        <v>318</v>
      </c>
    </row>
    <row r="226" spans="1:9" ht="15.75">
      <c r="A226" s="122" t="str">
        <f>списки!$C$43</f>
        <v>Конденсатопровод</v>
      </c>
      <c r="B226" s="364" t="s">
        <v>412</v>
      </c>
      <c r="C226" s="365">
        <f t="shared" si="7"/>
        <v>500</v>
      </c>
      <c r="D226" s="365">
        <v>0.1</v>
      </c>
      <c r="E226" s="365">
        <v>1</v>
      </c>
      <c r="F226" s="385">
        <v>86.52</v>
      </c>
      <c r="G226" s="386">
        <v>370</v>
      </c>
      <c r="H226" s="363" t="str">
        <f t="shared" si="8"/>
        <v>Таб. №9, п.53 - Тепловая сеть в 2-х трубном исчислении диаметром трубопровода 500 мм, протяженностью свыше 0,1 км до 1 км - a=86,52, b=370</v>
      </c>
      <c r="I226" s="363" t="s">
        <v>321</v>
      </c>
    </row>
    <row r="227" spans="1:9" ht="15.75">
      <c r="A227" s="122" t="str">
        <f>списки!$C$43</f>
        <v>Конденсатопровод</v>
      </c>
      <c r="B227" s="396" t="s">
        <v>413</v>
      </c>
      <c r="C227" s="365">
        <f t="shared" si="7"/>
        <v>500</v>
      </c>
      <c r="D227" s="397">
        <v>1</v>
      </c>
      <c r="E227" s="397">
        <v>5</v>
      </c>
      <c r="F227" s="398">
        <v>148.26</v>
      </c>
      <c r="G227" s="399">
        <v>308.26</v>
      </c>
      <c r="H227" s="363" t="str">
        <f t="shared" si="8"/>
        <v>Таб. №9, п.54 - Тепловая сеть в 2-х трубном исчислении диаметром трубопровода 500 мм, протяженностью свыше 1 км до 5 км - a=148,26, b=308,26</v>
      </c>
      <c r="I227" s="363" t="s">
        <v>324</v>
      </c>
    </row>
    <row r="228" spans="1:9" ht="15.75">
      <c r="A228" s="122" t="str">
        <f>списки!$C$43</f>
        <v>Конденсатопровод</v>
      </c>
      <c r="B228" s="370" t="s">
        <v>414</v>
      </c>
      <c r="C228" s="371">
        <f t="shared" si="7"/>
        <v>500</v>
      </c>
      <c r="D228" s="371">
        <v>5</v>
      </c>
      <c r="E228" s="371">
        <v>100</v>
      </c>
      <c r="F228" s="387">
        <v>1689.56</v>
      </c>
      <c r="G228" s="380">
        <v>0</v>
      </c>
      <c r="H228" s="363" t="str">
        <f t="shared" si="8"/>
        <v>Таб. №9, п.55 - Тепловая сеть в 2-х трубном исчислении диаметром трубопровода 500 мм, протяженностью свыше 5 км до 100 км - a=1689,56, b=0</v>
      </c>
      <c r="I228" s="363" t="s">
        <v>354</v>
      </c>
    </row>
    <row r="229" spans="1:9" ht="15.75">
      <c r="A229" s="122" t="str">
        <f>списки!$C$43</f>
        <v>Конденсатопровод</v>
      </c>
      <c r="B229" s="376" t="s">
        <v>415</v>
      </c>
      <c r="C229" s="377">
        <v>600</v>
      </c>
      <c r="D229" s="378">
        <v>0</v>
      </c>
      <c r="E229" s="378">
        <v>0.05</v>
      </c>
      <c r="F229" s="379">
        <v>84.85</v>
      </c>
      <c r="G229" s="380">
        <v>0</v>
      </c>
      <c r="H229" s="363" t="str">
        <f t="shared" si="8"/>
        <v>Таб. №9, п.56 - Тепловая сеть в 2-х трубном исчислении диаметром трубопровода 600 мм, протяженностью до 0,05 км - a=84,85, b=0</v>
      </c>
      <c r="I229" s="363" t="s">
        <v>315</v>
      </c>
    </row>
    <row r="230" spans="1:9" ht="15.75">
      <c r="A230" s="122" t="str">
        <f>списки!$C$43</f>
        <v>Конденсатопровод</v>
      </c>
      <c r="B230" s="364" t="s">
        <v>416</v>
      </c>
      <c r="C230" s="365">
        <f t="shared" si="7"/>
        <v>600</v>
      </c>
      <c r="D230" s="365">
        <v>0.05</v>
      </c>
      <c r="E230" s="365">
        <v>0.1</v>
      </c>
      <c r="F230" s="385">
        <v>27.9</v>
      </c>
      <c r="G230" s="386">
        <v>1139.01</v>
      </c>
      <c r="H230" s="363" t="str">
        <f t="shared" si="8"/>
        <v>Таб. №9, п.57 - Тепловая сеть в 2-х трубном исчислении диаметром трубопровода 600 мм, протяженностью свыше 0,05 км  до 0,1 км - a=27,9, b=1139,01</v>
      </c>
      <c r="I230" s="363" t="s">
        <v>318</v>
      </c>
    </row>
    <row r="231" spans="1:9" ht="15.75">
      <c r="A231" s="122" t="str">
        <f>списки!$C$43</f>
        <v>Конденсатопровод</v>
      </c>
      <c r="B231" s="364" t="s">
        <v>417</v>
      </c>
      <c r="C231" s="365">
        <f t="shared" ref="C231:C263" si="9">C230</f>
        <v>600</v>
      </c>
      <c r="D231" s="365">
        <v>0.1</v>
      </c>
      <c r="E231" s="365">
        <v>1</v>
      </c>
      <c r="F231" s="385">
        <v>99.33</v>
      </c>
      <c r="G231" s="386">
        <v>424.76</v>
      </c>
      <c r="H231" s="363" t="str">
        <f t="shared" si="8"/>
        <v>Таб. №9, п.58 - Тепловая сеть в 2-х трубном исчислении диаметром трубопровода 600 мм, протяженностью свыше 0,1 км до 1 км - a=99,33, b=424,76</v>
      </c>
      <c r="I231" s="363" t="s">
        <v>321</v>
      </c>
    </row>
    <row r="232" spans="1:9" ht="15.75">
      <c r="A232" s="122" t="str">
        <f>списки!$C$43</f>
        <v>Конденсатопровод</v>
      </c>
      <c r="B232" s="396" t="s">
        <v>418</v>
      </c>
      <c r="C232" s="365">
        <f t="shared" si="9"/>
        <v>600</v>
      </c>
      <c r="D232" s="397">
        <v>1</v>
      </c>
      <c r="E232" s="397">
        <v>5</v>
      </c>
      <c r="F232" s="398">
        <v>170.21</v>
      </c>
      <c r="G232" s="399">
        <v>353.88</v>
      </c>
      <c r="H232" s="363" t="str">
        <f t="shared" si="8"/>
        <v>Таб. №9, п.59 - Тепловая сеть в 2-х трубном исчислении диаметром трубопровода 600 мм, протяженностью свыше 1 км до 5 км - a=170,21, b=353,88</v>
      </c>
      <c r="I232" s="363" t="s">
        <v>324</v>
      </c>
    </row>
    <row r="233" spans="1:9" ht="15.75">
      <c r="A233" s="122" t="str">
        <f>списки!$C$43</f>
        <v>Конденсатопровод</v>
      </c>
      <c r="B233" s="370" t="s">
        <v>419</v>
      </c>
      <c r="C233" s="371">
        <f t="shared" si="9"/>
        <v>600</v>
      </c>
      <c r="D233" s="371">
        <v>5</v>
      </c>
      <c r="E233" s="371">
        <v>100</v>
      </c>
      <c r="F233" s="387">
        <v>1939.61</v>
      </c>
      <c r="G233" s="380">
        <v>0</v>
      </c>
      <c r="H233" s="363" t="str">
        <f t="shared" si="8"/>
        <v>Таб. №9, п.60 - Тепловая сеть в 2-х трубном исчислении диаметром трубопровода 600 мм, протяженностью свыше 5 км до 100 км - a=1939,61, b=0</v>
      </c>
      <c r="I233" s="363" t="s">
        <v>354</v>
      </c>
    </row>
    <row r="234" spans="1:9" ht="15.75">
      <c r="A234" s="122" t="str">
        <f>списки!$C$43</f>
        <v>Конденсатопровод</v>
      </c>
      <c r="B234" s="376" t="s">
        <v>420</v>
      </c>
      <c r="C234" s="377">
        <v>700</v>
      </c>
      <c r="D234" s="378">
        <v>0</v>
      </c>
      <c r="E234" s="378">
        <v>0.05</v>
      </c>
      <c r="F234" s="379">
        <v>93.51</v>
      </c>
      <c r="G234" s="380">
        <v>0</v>
      </c>
      <c r="H234" s="363" t="str">
        <f t="shared" si="8"/>
        <v>Таб. №9, п.61 - Тепловая сеть в 2-х трубном исчислении диаметром трубопровода 700 мм, протяженностью до 0,05 км - a=93,51, b=0</v>
      </c>
      <c r="I234" s="363" t="s">
        <v>315</v>
      </c>
    </row>
    <row r="235" spans="1:9" ht="15.75">
      <c r="A235" s="122" t="str">
        <f>списки!$C$43</f>
        <v>Конденсатопровод</v>
      </c>
      <c r="B235" s="364" t="s">
        <v>421</v>
      </c>
      <c r="C235" s="365">
        <f t="shared" si="9"/>
        <v>700</v>
      </c>
      <c r="D235" s="365">
        <v>0.05</v>
      </c>
      <c r="E235" s="365">
        <v>0.1</v>
      </c>
      <c r="F235" s="385">
        <v>30.75</v>
      </c>
      <c r="G235" s="386">
        <v>1255.19</v>
      </c>
      <c r="H235" s="363" t="str">
        <f t="shared" si="8"/>
        <v>Таб. №9, п.62 - Тепловая сеть в 2-х трубном исчислении диаметром трубопровода 700 мм, протяженностью свыше 0,05 км  до 0,1 км - a=30,75, b=1255,19</v>
      </c>
      <c r="I235" s="363" t="s">
        <v>318</v>
      </c>
    </row>
    <row r="236" spans="1:9" ht="15.75">
      <c r="A236" s="122" t="str">
        <f>списки!$C$43</f>
        <v>Конденсатопровод</v>
      </c>
      <c r="B236" s="364" t="s">
        <v>422</v>
      </c>
      <c r="C236" s="365">
        <f t="shared" si="9"/>
        <v>700</v>
      </c>
      <c r="D236" s="365">
        <v>0.1</v>
      </c>
      <c r="E236" s="365">
        <v>1</v>
      </c>
      <c r="F236" s="385">
        <v>109.46</v>
      </c>
      <c r="G236" s="386">
        <v>468.09</v>
      </c>
      <c r="H236" s="363" t="str">
        <f t="shared" si="8"/>
        <v>Таб. №9, п.63 - Тепловая сеть в 2-х трубном исчислении диаметром трубопровода 700 мм, протяженностью свыше 0,1 км до 1 км - a=109,46, b=468,09</v>
      </c>
      <c r="I236" s="363" t="s">
        <v>321</v>
      </c>
    </row>
    <row r="237" spans="1:9" ht="15.75">
      <c r="A237" s="122" t="str">
        <f>списки!$C$43</f>
        <v>Конденсатопровод</v>
      </c>
      <c r="B237" s="396" t="s">
        <v>423</v>
      </c>
      <c r="C237" s="365">
        <f t="shared" si="9"/>
        <v>700</v>
      </c>
      <c r="D237" s="397">
        <v>1</v>
      </c>
      <c r="E237" s="397">
        <v>5</v>
      </c>
      <c r="F237" s="398">
        <v>187.57</v>
      </c>
      <c r="G237" s="399">
        <v>389.98</v>
      </c>
      <c r="H237" s="363" t="str">
        <f t="shared" si="8"/>
        <v>Таб. №9, п.64 - Тепловая сеть в 2-х трубном исчислении диаметром трубопровода 700 мм, протяженностью свыше 1 км до 5 км - a=187,57, b=389,98</v>
      </c>
      <c r="I237" s="363" t="s">
        <v>324</v>
      </c>
    </row>
    <row r="238" spans="1:9" ht="15.75">
      <c r="A238" s="122" t="str">
        <f>списки!$C$43</f>
        <v>Конденсатопровод</v>
      </c>
      <c r="B238" s="370" t="s">
        <v>424</v>
      </c>
      <c r="C238" s="371">
        <f t="shared" si="9"/>
        <v>700</v>
      </c>
      <c r="D238" s="371">
        <v>5</v>
      </c>
      <c r="E238" s="371">
        <v>100</v>
      </c>
      <c r="F238" s="387">
        <v>2137.4699999999998</v>
      </c>
      <c r="G238" s="380">
        <v>0</v>
      </c>
      <c r="H238" s="363" t="str">
        <f t="shared" si="8"/>
        <v>Таб. №9, п.65 - Тепловая сеть в 2-х трубном исчислении диаметром трубопровода 700 мм, протяженностью свыше 5 км до 100 км - a=2137,47, b=0</v>
      </c>
      <c r="I238" s="363" t="s">
        <v>354</v>
      </c>
    </row>
    <row r="239" spans="1:9" ht="15.75">
      <c r="A239" s="122" t="str">
        <f>списки!$C$43</f>
        <v>Конденсатопровод</v>
      </c>
      <c r="B239" s="376" t="s">
        <v>425</v>
      </c>
      <c r="C239" s="377">
        <v>800</v>
      </c>
      <c r="D239" s="378">
        <v>0</v>
      </c>
      <c r="E239" s="378">
        <v>0.05</v>
      </c>
      <c r="F239" s="379">
        <v>111.53</v>
      </c>
      <c r="G239" s="380">
        <v>0</v>
      </c>
      <c r="H239" s="363" t="str">
        <f t="shared" si="8"/>
        <v>Таб. №9, п.66 - Тепловая сеть в 2-х трубном исчислении диаметром трубопровода 800 мм, протяженностью до 0,05 км - a=111,53, b=0</v>
      </c>
      <c r="I239" s="363" t="s">
        <v>315</v>
      </c>
    </row>
    <row r="240" spans="1:9" ht="15.75">
      <c r="A240" s="122" t="str">
        <f>списки!$C$43</f>
        <v>Конденсатопровод</v>
      </c>
      <c r="B240" s="364" t="s">
        <v>426</v>
      </c>
      <c r="C240" s="365">
        <f t="shared" si="9"/>
        <v>800</v>
      </c>
      <c r="D240" s="365">
        <v>0.05</v>
      </c>
      <c r="E240" s="365">
        <v>0.1</v>
      </c>
      <c r="F240" s="385">
        <v>36.549999999999997</v>
      </c>
      <c r="G240" s="386">
        <v>1499.53</v>
      </c>
      <c r="H240" s="363" t="str">
        <f t="shared" si="8"/>
        <v>Таб. №9, п.67 - Тепловая сеть в 2-х трубном исчислении диаметром трубопровода 800 мм, протяженностью свыше 0,05 км  до 0,1 км - a=36,55, b=1499,53</v>
      </c>
      <c r="I240" s="363" t="s">
        <v>318</v>
      </c>
    </row>
    <row r="241" spans="1:9" ht="15.75">
      <c r="A241" s="122" t="str">
        <f>списки!$C$43</f>
        <v>Конденсатопровод</v>
      </c>
      <c r="B241" s="364" t="s">
        <v>427</v>
      </c>
      <c r="C241" s="365">
        <f t="shared" si="9"/>
        <v>800</v>
      </c>
      <c r="D241" s="365">
        <v>0.1</v>
      </c>
      <c r="E241" s="365">
        <v>1</v>
      </c>
      <c r="F241" s="385">
        <v>133.55000000000001</v>
      </c>
      <c r="G241" s="386">
        <v>529.52</v>
      </c>
      <c r="H241" s="363" t="str">
        <f t="shared" si="8"/>
        <v>Таб. №9, п.68 - Тепловая сеть в 2-х трубном исчислении диаметром трубопровода 800 мм, протяженностью свыше 0,1 км до 1 км - a=133,55, b=529,52</v>
      </c>
      <c r="I241" s="363" t="s">
        <v>321</v>
      </c>
    </row>
    <row r="242" spans="1:9" ht="15.75">
      <c r="A242" s="122" t="str">
        <f>списки!$C$43</f>
        <v>Конденсатопровод</v>
      </c>
      <c r="B242" s="396" t="s">
        <v>428</v>
      </c>
      <c r="C242" s="365">
        <f t="shared" si="9"/>
        <v>800</v>
      </c>
      <c r="D242" s="397">
        <v>1</v>
      </c>
      <c r="E242" s="397">
        <v>5</v>
      </c>
      <c r="F242" s="398">
        <v>241.8</v>
      </c>
      <c r="G242" s="399">
        <v>421.28</v>
      </c>
      <c r="H242" s="363" t="str">
        <f t="shared" si="8"/>
        <v>Таб. №9, п.69 - Тепловая сеть в 2-х трубном исчислении диаметром трубопровода 800 мм, протяженностью свыше 1 км до 5 км - a=241,8, b=421,28</v>
      </c>
      <c r="I242" s="363" t="s">
        <v>324</v>
      </c>
    </row>
    <row r="243" spans="1:9" ht="15.75">
      <c r="A243" s="122" t="str">
        <f>списки!$C$43</f>
        <v>Конденсатопровод</v>
      </c>
      <c r="B243" s="370" t="s">
        <v>429</v>
      </c>
      <c r="C243" s="371">
        <f t="shared" si="9"/>
        <v>800</v>
      </c>
      <c r="D243" s="371">
        <v>5</v>
      </c>
      <c r="E243" s="371">
        <v>100</v>
      </c>
      <c r="F243" s="387">
        <v>2348.1999999999998</v>
      </c>
      <c r="G243" s="380">
        <v>0</v>
      </c>
      <c r="H243" s="363" t="str">
        <f t="shared" si="8"/>
        <v>Таб. №9, п.70 - Тепловая сеть в 2-х трубном исчислении диаметром трубопровода 800 мм, протяженностью свыше 5 км до 100 км - a=2348,2, b=0</v>
      </c>
      <c r="I243" s="363" t="s">
        <v>354</v>
      </c>
    </row>
    <row r="244" spans="1:9" ht="15.75">
      <c r="A244" s="122" t="str">
        <f>списки!$C$43</f>
        <v>Конденсатопровод</v>
      </c>
      <c r="B244" s="376" t="s">
        <v>430</v>
      </c>
      <c r="C244" s="377">
        <v>900</v>
      </c>
      <c r="D244" s="378">
        <v>0</v>
      </c>
      <c r="E244" s="378">
        <v>0.05</v>
      </c>
      <c r="F244" s="379">
        <v>127.14</v>
      </c>
      <c r="G244" s="380">
        <v>0</v>
      </c>
      <c r="H244" s="363" t="str">
        <f t="shared" si="8"/>
        <v>Таб. №9, п.71 - Тепловая сеть в 2-х трубном исчислении диаметром трубопровода 900 мм, протяженностью до 0,05 км - a=127,14, b=0</v>
      </c>
      <c r="I244" s="363" t="s">
        <v>315</v>
      </c>
    </row>
    <row r="245" spans="1:9" ht="15.75">
      <c r="A245" s="122" t="str">
        <f>списки!$C$43</f>
        <v>Конденсатопровод</v>
      </c>
      <c r="B245" s="364" t="s">
        <v>431</v>
      </c>
      <c r="C245" s="365">
        <f t="shared" si="9"/>
        <v>900</v>
      </c>
      <c r="D245" s="365">
        <v>0.05</v>
      </c>
      <c r="E245" s="365">
        <v>0.1</v>
      </c>
      <c r="F245" s="385">
        <v>41.67</v>
      </c>
      <c r="G245" s="386">
        <v>1709.46</v>
      </c>
      <c r="H245" s="363" t="str">
        <f t="shared" si="8"/>
        <v>Таб. №9, п.72 - Тепловая сеть в 2-х трубном исчислении диаметром трубопровода 900 мм, протяженностью свыше 0,05 км  до 0,1 км - a=41,67, b=1709,46</v>
      </c>
      <c r="I245" s="363" t="s">
        <v>318</v>
      </c>
    </row>
    <row r="246" spans="1:9" ht="15.75">
      <c r="A246" s="122" t="str">
        <f>списки!$C$43</f>
        <v>Конденсатопровод</v>
      </c>
      <c r="B246" s="364" t="s">
        <v>432</v>
      </c>
      <c r="C246" s="365">
        <f t="shared" si="9"/>
        <v>900</v>
      </c>
      <c r="D246" s="365">
        <v>0.1</v>
      </c>
      <c r="E246" s="365">
        <v>1</v>
      </c>
      <c r="F246" s="385">
        <v>152.25</v>
      </c>
      <c r="G246" s="386">
        <v>603.65</v>
      </c>
      <c r="H246" s="363" t="str">
        <f t="shared" si="8"/>
        <v>Таб. №9, п.73 - Тепловая сеть в 2-х трубном исчислении диаметром трубопровода 900 мм, протяженностью свыше 0,1 км до 1 км - a=152,25, b=603,65</v>
      </c>
      <c r="I246" s="363" t="s">
        <v>321</v>
      </c>
    </row>
    <row r="247" spans="1:9" ht="15.75">
      <c r="A247" s="122" t="str">
        <f>списки!$C$43</f>
        <v>Конденсатопровод</v>
      </c>
      <c r="B247" s="396" t="s">
        <v>433</v>
      </c>
      <c r="C247" s="365">
        <f t="shared" si="9"/>
        <v>900</v>
      </c>
      <c r="D247" s="397">
        <v>1</v>
      </c>
      <c r="E247" s="397">
        <v>5</v>
      </c>
      <c r="F247" s="398">
        <v>275.64999999999998</v>
      </c>
      <c r="G247" s="399">
        <v>480.26</v>
      </c>
      <c r="H247" s="363" t="str">
        <f t="shared" si="8"/>
        <v>Таб. №9, п.74 - Тепловая сеть в 2-х трубном исчислении диаметром трубопровода 900 мм, протяженностью свыше 1 км до 5 км - a=275,65, b=480,26</v>
      </c>
      <c r="I247" s="363" t="s">
        <v>324</v>
      </c>
    </row>
    <row r="248" spans="1:9" ht="15.75">
      <c r="A248" s="122" t="str">
        <f>списки!$C$43</f>
        <v>Конденсатопровод</v>
      </c>
      <c r="B248" s="370" t="s">
        <v>434</v>
      </c>
      <c r="C248" s="371">
        <f t="shared" si="9"/>
        <v>900</v>
      </c>
      <c r="D248" s="371">
        <v>5</v>
      </c>
      <c r="E248" s="371">
        <v>100</v>
      </c>
      <c r="F248" s="387">
        <v>2676.95</v>
      </c>
      <c r="G248" s="380">
        <v>0</v>
      </c>
      <c r="H248" s="363" t="str">
        <f t="shared" si="8"/>
        <v>Таб. №9, п.75 - Тепловая сеть в 2-х трубном исчислении диаметром трубопровода 900 мм, протяженностью свыше 5 км до 100 км - a=2676,95, b=0</v>
      </c>
      <c r="I248" s="363" t="s">
        <v>354</v>
      </c>
    </row>
    <row r="249" spans="1:9" ht="15.75">
      <c r="A249" s="122" t="str">
        <f>списки!$C$43</f>
        <v>Конденсатопровод</v>
      </c>
      <c r="B249" s="376" t="s">
        <v>435</v>
      </c>
      <c r="C249" s="377">
        <v>1000</v>
      </c>
      <c r="D249" s="378">
        <v>0</v>
      </c>
      <c r="E249" s="378">
        <v>0.05</v>
      </c>
      <c r="F249" s="379">
        <v>132.19999999999999</v>
      </c>
      <c r="G249" s="380">
        <v>0</v>
      </c>
      <c r="H249" s="363" t="str">
        <f t="shared" si="8"/>
        <v>Таб. №9, п.76 - Тепловая сеть в 2-х трубном исчислении диаметром трубопровода 1000 мм, протяженностью до 0,05 км - a=132,2, b=0</v>
      </c>
      <c r="I249" s="363" t="s">
        <v>315</v>
      </c>
    </row>
    <row r="250" spans="1:9" ht="15.75">
      <c r="A250" s="122" t="str">
        <f>списки!$C$43</f>
        <v>Конденсатопровод</v>
      </c>
      <c r="B250" s="364" t="s">
        <v>436</v>
      </c>
      <c r="C250" s="365">
        <f t="shared" si="9"/>
        <v>1000</v>
      </c>
      <c r="D250" s="365">
        <v>0.05</v>
      </c>
      <c r="E250" s="365">
        <v>0.1</v>
      </c>
      <c r="F250" s="385">
        <v>43.92</v>
      </c>
      <c r="G250" s="386">
        <v>1765.96</v>
      </c>
      <c r="H250" s="363" t="str">
        <f t="shared" si="8"/>
        <v>Таб. №9, п.77 - Тепловая сеть в 2-х трубном исчислении диаметром трубопровода 1000 мм, протяженностью свыше 0,05 км  до 0,1 км - a=43,92, b=1765,96</v>
      </c>
      <c r="I250" s="363" t="s">
        <v>318</v>
      </c>
    </row>
    <row r="251" spans="1:9" ht="15.75">
      <c r="A251" s="122" t="str">
        <f>списки!$C$43</f>
        <v>Конденсатопровод</v>
      </c>
      <c r="B251" s="364" t="s">
        <v>437</v>
      </c>
      <c r="C251" s="365">
        <f t="shared" si="9"/>
        <v>1000</v>
      </c>
      <c r="D251" s="365">
        <v>0.1</v>
      </c>
      <c r="E251" s="365">
        <v>1</v>
      </c>
      <c r="F251" s="385">
        <v>153.5</v>
      </c>
      <c r="G251" s="386">
        <v>670.21</v>
      </c>
      <c r="H251" s="363" t="str">
        <f t="shared" si="8"/>
        <v>Таб. №9, п.78 - Тепловая сеть в 2-х трубном исчислении диаметром трубопровода 1000 мм, протяженностью свыше 0,1 км до 1 км - a=153,5, b=670,21</v>
      </c>
      <c r="I251" s="363" t="s">
        <v>321</v>
      </c>
    </row>
    <row r="252" spans="1:9" ht="15.75">
      <c r="A252" s="122" t="str">
        <f>списки!$C$43</f>
        <v>Конденсатопровод</v>
      </c>
      <c r="B252" s="396" t="s">
        <v>438</v>
      </c>
      <c r="C252" s="365">
        <f t="shared" si="9"/>
        <v>1000</v>
      </c>
      <c r="D252" s="397">
        <v>1</v>
      </c>
      <c r="E252" s="397">
        <v>5</v>
      </c>
      <c r="F252" s="398">
        <v>311.55</v>
      </c>
      <c r="G252" s="399">
        <v>512.16</v>
      </c>
      <c r="H252" s="363" t="str">
        <f t="shared" si="8"/>
        <v>Таб. №9, п.79 - Тепловая сеть в 2-х трубном исчислении диаметром трубопровода 1000 мм, протяженностью свыше 1 км до 5 км - a=311,55, b=512,16</v>
      </c>
      <c r="I252" s="363" t="s">
        <v>324</v>
      </c>
    </row>
    <row r="253" spans="1:9" ht="15.75">
      <c r="A253" s="122" t="str">
        <f>списки!$C$43</f>
        <v>Конденсатопровод</v>
      </c>
      <c r="B253" s="370" t="s">
        <v>439</v>
      </c>
      <c r="C253" s="371">
        <f t="shared" si="9"/>
        <v>1000</v>
      </c>
      <c r="D253" s="371">
        <v>5</v>
      </c>
      <c r="E253" s="371">
        <v>100</v>
      </c>
      <c r="F253" s="387">
        <v>2872.35</v>
      </c>
      <c r="G253" s="380">
        <v>0</v>
      </c>
      <c r="H253" s="363" t="str">
        <f t="shared" si="8"/>
        <v>Таб. №9, п.80 - Тепловая сеть в 2-х трубном исчислении диаметром трубопровода 1000 мм, протяженностью свыше 5 км до 100 км - a=2872,35, b=0</v>
      </c>
      <c r="I253" s="363" t="s">
        <v>354</v>
      </c>
    </row>
    <row r="254" spans="1:9" ht="15.75">
      <c r="A254" s="122" t="str">
        <f>списки!$C$43</f>
        <v>Конденсатопровод</v>
      </c>
      <c r="B254" s="376" t="s">
        <v>440</v>
      </c>
      <c r="C254" s="377">
        <v>1200</v>
      </c>
      <c r="D254" s="378">
        <v>0</v>
      </c>
      <c r="E254" s="378">
        <v>0.05</v>
      </c>
      <c r="F254" s="379">
        <v>171.63</v>
      </c>
      <c r="G254" s="380">
        <v>0</v>
      </c>
      <c r="H254" s="363" t="str">
        <f t="shared" si="8"/>
        <v>Таб. №9, п.81 - Тепловая сеть в 2-х трубном исчислении диаметром трубопровода 1200 мм, протяженностью до 0,05 км - a=171,63, b=0</v>
      </c>
      <c r="I254" s="363" t="s">
        <v>315</v>
      </c>
    </row>
    <row r="255" spans="1:9" ht="15.75">
      <c r="A255" s="122" t="str">
        <f>списки!$C$43</f>
        <v>Конденсатопровод</v>
      </c>
      <c r="B255" s="364" t="s">
        <v>441</v>
      </c>
      <c r="C255" s="365">
        <f t="shared" si="9"/>
        <v>1200</v>
      </c>
      <c r="D255" s="365">
        <v>0.05</v>
      </c>
      <c r="E255" s="365">
        <v>0.1</v>
      </c>
      <c r="F255" s="385">
        <v>57.21</v>
      </c>
      <c r="G255" s="386">
        <v>2288.33</v>
      </c>
      <c r="H255" s="363" t="str">
        <f t="shared" si="8"/>
        <v>Таб. №9, п.82 - Тепловая сеть в 2-х трубном исчислении диаметром трубопровода 1200 мм, протяженностью свыше 0,05 км  до 0,1 км - a=57,21, b=2288,33</v>
      </c>
      <c r="I255" s="363" t="s">
        <v>318</v>
      </c>
    </row>
    <row r="256" spans="1:9" ht="15.75">
      <c r="A256" s="122" t="str">
        <f>списки!$C$43</f>
        <v>Конденсатопровод</v>
      </c>
      <c r="B256" s="364" t="s">
        <v>442</v>
      </c>
      <c r="C256" s="365">
        <f t="shared" si="9"/>
        <v>1200</v>
      </c>
      <c r="D256" s="365">
        <v>0.1</v>
      </c>
      <c r="E256" s="365">
        <v>1</v>
      </c>
      <c r="F256" s="385">
        <v>200.23</v>
      </c>
      <c r="G256" s="386">
        <v>858.12</v>
      </c>
      <c r="H256" s="363" t="str">
        <f t="shared" si="8"/>
        <v>Таб. №9, п.83 - Тепловая сеть в 2-х трубном исчислении диаметром трубопровода 1200 мм, протяженностью свыше 0,1 км до 1 км - a=200,23, b=858,12</v>
      </c>
      <c r="I256" s="363" t="s">
        <v>321</v>
      </c>
    </row>
    <row r="257" spans="1:9" ht="15.75">
      <c r="A257" s="122" t="str">
        <f>списки!$C$43</f>
        <v>Конденсатопровод</v>
      </c>
      <c r="B257" s="396" t="s">
        <v>443</v>
      </c>
      <c r="C257" s="365">
        <f t="shared" si="9"/>
        <v>1200</v>
      </c>
      <c r="D257" s="397">
        <v>1</v>
      </c>
      <c r="E257" s="397">
        <v>5</v>
      </c>
      <c r="F257" s="398">
        <v>392.45</v>
      </c>
      <c r="G257" s="399">
        <v>665.9</v>
      </c>
      <c r="H257" s="363" t="str">
        <f t="shared" si="8"/>
        <v>Таб. №9, п.84 - Тепловая сеть в 2-х трубном исчислении диаметром трубопровода 1200 мм, протяженностью свыше 1 км до 5 км - a=392,45, b=665,9</v>
      </c>
      <c r="I257" s="363" t="s">
        <v>324</v>
      </c>
    </row>
    <row r="258" spans="1:9" ht="15.75">
      <c r="A258" s="122" t="str">
        <f>списки!$C$43</f>
        <v>Конденсатопровод</v>
      </c>
      <c r="B258" s="370" t="s">
        <v>444</v>
      </c>
      <c r="C258" s="371">
        <f t="shared" si="9"/>
        <v>1200</v>
      </c>
      <c r="D258" s="371">
        <v>5</v>
      </c>
      <c r="E258" s="371">
        <v>100</v>
      </c>
      <c r="F258" s="387">
        <v>3721.95</v>
      </c>
      <c r="G258" s="380">
        <v>0</v>
      </c>
      <c r="H258" s="363" t="str">
        <f t="shared" si="8"/>
        <v>Таб. №9, п.85 - Тепловая сеть в 2-х трубном исчислении диаметром трубопровода 1200 мм, протяженностью свыше 5 км до 100 км - a=3721,95, b=0</v>
      </c>
      <c r="I258" s="363" t="s">
        <v>354</v>
      </c>
    </row>
    <row r="259" spans="1:9" ht="15.75">
      <c r="A259" s="122" t="str">
        <f>списки!$C$43</f>
        <v>Конденсатопровод</v>
      </c>
      <c r="B259" s="376" t="s">
        <v>445</v>
      </c>
      <c r="C259" s="377">
        <v>1400</v>
      </c>
      <c r="D259" s="378">
        <v>0</v>
      </c>
      <c r="E259" s="378">
        <v>0.05</v>
      </c>
      <c r="F259" s="379">
        <v>199.51</v>
      </c>
      <c r="G259" s="380">
        <v>0</v>
      </c>
      <c r="H259" s="363" t="str">
        <f t="shared" ref="H259:H263" si="10">CONCATENATE(B259," - Тепловая сеть в 2-х трубном исчислении диаметром трубопровода ",C259," мм, протяженностью ",I259," - a=",F259,", ","b=",G259)</f>
        <v>Таб. №9, п.86 - Тепловая сеть в 2-х трубном исчислении диаметром трубопровода 1400 мм, протяженностью до 0,05 км - a=199,51, b=0</v>
      </c>
      <c r="I259" s="363" t="s">
        <v>315</v>
      </c>
    </row>
    <row r="260" spans="1:9" ht="15.75">
      <c r="A260" s="122" t="str">
        <f>списки!$C$43</f>
        <v>Конденсатопровод</v>
      </c>
      <c r="B260" s="364" t="s">
        <v>446</v>
      </c>
      <c r="C260" s="365">
        <f t="shared" si="9"/>
        <v>1400</v>
      </c>
      <c r="D260" s="365">
        <v>0.05</v>
      </c>
      <c r="E260" s="365">
        <v>0.1</v>
      </c>
      <c r="F260" s="385">
        <v>66.44</v>
      </c>
      <c r="G260" s="386">
        <v>2661.38</v>
      </c>
      <c r="H260" s="363" t="str">
        <f t="shared" si="10"/>
        <v>Таб. №9, п.87 - Тепловая сеть в 2-х трубном исчислении диаметром трубопровода 1400 мм, протяженностью свыше 0,05 км  до 0,1 км - a=66,44, b=2661,38</v>
      </c>
      <c r="I260" s="363" t="s">
        <v>318</v>
      </c>
    </row>
    <row r="261" spans="1:9" ht="15.75">
      <c r="A261" s="122" t="str">
        <f>списки!$C$43</f>
        <v>Конденсатопровод</v>
      </c>
      <c r="B261" s="364" t="s">
        <v>447</v>
      </c>
      <c r="C261" s="365">
        <f t="shared" si="9"/>
        <v>1400</v>
      </c>
      <c r="D261" s="365">
        <v>0.1</v>
      </c>
      <c r="E261" s="365">
        <v>1</v>
      </c>
      <c r="F261" s="385">
        <v>231.24</v>
      </c>
      <c r="G261" s="386">
        <v>1013.42</v>
      </c>
      <c r="H261" s="363" t="str">
        <f t="shared" si="10"/>
        <v>Таб. №9, п.88 - Тепловая сеть в 2-х трубном исчислении диаметром трубопровода 1400 мм, протяженностью свыше 0,1 км до 1 км - a=231,24, b=1013,42</v>
      </c>
      <c r="I261" s="363" t="s">
        <v>321</v>
      </c>
    </row>
    <row r="262" spans="1:9" ht="15.75">
      <c r="A262" s="122" t="str">
        <f>списки!$C$43</f>
        <v>Конденсатопровод</v>
      </c>
      <c r="B262" s="396" t="s">
        <v>448</v>
      </c>
      <c r="C262" s="365">
        <f t="shared" si="9"/>
        <v>1400</v>
      </c>
      <c r="D262" s="397">
        <v>1</v>
      </c>
      <c r="E262" s="397">
        <v>5</v>
      </c>
      <c r="F262" s="398">
        <v>465.53</v>
      </c>
      <c r="G262" s="399">
        <v>779.13</v>
      </c>
      <c r="H262" s="363" t="str">
        <f t="shared" si="10"/>
        <v>Таб. №9, п.89 - Тепловая сеть в 2-х трубном исчислении диаметром трубопровода 1400 мм, протяженностью свыше 1 км до 5 км - a=465,53, b=779,13</v>
      </c>
      <c r="I262" s="363" t="s">
        <v>324</v>
      </c>
    </row>
    <row r="263" spans="1:9" ht="15.75">
      <c r="A263" s="122" t="str">
        <f>списки!$C$43</f>
        <v>Конденсатопровод</v>
      </c>
      <c r="B263" s="370" t="s">
        <v>449</v>
      </c>
      <c r="C263" s="371">
        <f t="shared" si="9"/>
        <v>1400</v>
      </c>
      <c r="D263" s="371">
        <v>5</v>
      </c>
      <c r="E263" s="371">
        <v>100</v>
      </c>
      <c r="F263" s="387">
        <v>4361.18</v>
      </c>
      <c r="G263" s="380">
        <v>0</v>
      </c>
      <c r="H263" s="363" t="str">
        <f t="shared" si="10"/>
        <v>Таб. №9, п.90 - Тепловая сеть в 2-х трубном исчислении диаметром трубопровода 1400 мм, протяженностью свыше 5 км до 100 км - a=4361,18, b=0</v>
      </c>
      <c r="I263" s="363" t="s">
        <v>354</v>
      </c>
    </row>
    <row r="264" spans="1:9" ht="30">
      <c r="A264" s="3" t="str">
        <f>списки!$C$44</f>
        <v>Узел управления и обслуживания электрифицированных задвижек</v>
      </c>
      <c r="B264" s="375" t="s">
        <v>313</v>
      </c>
      <c r="C264" s="372">
        <v>500</v>
      </c>
      <c r="F264" s="373">
        <v>29.3</v>
      </c>
      <c r="G264" s="374">
        <v>0</v>
      </c>
      <c r="H264" s="363" t="str">
        <f t="shared" ref="H264:H271" si="11">CONCATENATE(B264," - Узел управления и обслуживания электрифицированных задвижек на 2-х трубных тепловых сетях ",C264," мм"," - a=",F264,", ","b=",G264)</f>
        <v>Таб. №12, п.1 - Узел управления и обслуживания электрифицированных задвижек на 2-х трубных тепловых сетях 500 мм - a=29,3, b=0</v>
      </c>
      <c r="I264" s="363"/>
    </row>
    <row r="265" spans="1:9" ht="30">
      <c r="A265" s="3" t="str">
        <f>списки!$C$44</f>
        <v>Узел управления и обслуживания электрифицированных задвижек</v>
      </c>
      <c r="B265" s="384" t="s">
        <v>316</v>
      </c>
      <c r="C265" s="381">
        <v>600</v>
      </c>
      <c r="F265" s="382">
        <v>40.86</v>
      </c>
      <c r="G265" s="383">
        <v>0</v>
      </c>
      <c r="H265" s="363" t="str">
        <f t="shared" si="11"/>
        <v>Таб. №12, п.2 - Узел управления и обслуживания электрифицированных задвижек на 2-х трубных тепловых сетях 600 мм - a=40,86, b=0</v>
      </c>
      <c r="I265" s="363"/>
    </row>
    <row r="266" spans="1:9" ht="30">
      <c r="A266" s="3" t="str">
        <f>списки!$C$44</f>
        <v>Узел управления и обслуживания электрифицированных задвижек</v>
      </c>
      <c r="B266" s="384" t="s">
        <v>319</v>
      </c>
      <c r="C266" s="381">
        <v>700</v>
      </c>
      <c r="F266" s="382">
        <f>F265</f>
        <v>40.86</v>
      </c>
      <c r="G266" s="383">
        <v>0</v>
      </c>
      <c r="H266" s="363" t="str">
        <f t="shared" si="11"/>
        <v>Таб. №12, п.3 - Узел управления и обслуживания электрифицированных задвижек на 2-х трубных тепловых сетях 700 мм - a=40,86, b=0</v>
      </c>
      <c r="I266" s="363"/>
    </row>
    <row r="267" spans="1:9" ht="30">
      <c r="A267" s="3" t="str">
        <f>списки!$C$44</f>
        <v>Узел управления и обслуживания электрифицированных задвижек</v>
      </c>
      <c r="B267" s="384" t="s">
        <v>322</v>
      </c>
      <c r="C267" s="381">
        <v>800</v>
      </c>
      <c r="F267" s="382">
        <v>52.43</v>
      </c>
      <c r="G267" s="383">
        <v>0</v>
      </c>
      <c r="H267" s="363" t="str">
        <f t="shared" si="11"/>
        <v>Таб. №12, п.4 - Узел управления и обслуживания электрифицированных задвижек на 2-х трубных тепловых сетях 800 мм - a=52,43, b=0</v>
      </c>
      <c r="I267" s="363"/>
    </row>
    <row r="268" spans="1:9" ht="30">
      <c r="A268" s="3" t="str">
        <f>списки!$C$44</f>
        <v>Узел управления и обслуживания электрифицированных задвижек</v>
      </c>
      <c r="B268" s="384" t="s">
        <v>325</v>
      </c>
      <c r="C268" s="381">
        <v>900</v>
      </c>
      <c r="F268" s="382">
        <f>F267</f>
        <v>52.43</v>
      </c>
      <c r="G268" s="383">
        <v>0</v>
      </c>
      <c r="H268" s="363" t="str">
        <f t="shared" si="11"/>
        <v>Таб. №12, п.5 - Узел управления и обслуживания электрифицированных задвижек на 2-х трубных тепловых сетях 900 мм - a=52,43, b=0</v>
      </c>
      <c r="I268" s="363"/>
    </row>
    <row r="269" spans="1:9" ht="30">
      <c r="A269" s="3" t="str">
        <f>списки!$C$44</f>
        <v>Узел управления и обслуживания электрифицированных задвижек</v>
      </c>
      <c r="B269" s="384" t="s">
        <v>327</v>
      </c>
      <c r="C269" s="381">
        <v>1000</v>
      </c>
      <c r="F269" s="382">
        <v>60.14</v>
      </c>
      <c r="G269" s="383">
        <v>0</v>
      </c>
      <c r="H269" s="363" t="str">
        <f t="shared" si="11"/>
        <v>Таб. №12, п.6 - Узел управления и обслуживания электрифицированных задвижек на 2-х трубных тепловых сетях 1000 мм - a=60,14, b=0</v>
      </c>
      <c r="I269" s="363"/>
    </row>
    <row r="270" spans="1:9" ht="30">
      <c r="A270" s="3" t="str">
        <f>списки!$C$44</f>
        <v>Узел управления и обслуживания электрифицированных задвижек</v>
      </c>
      <c r="B270" s="384" t="s">
        <v>329</v>
      </c>
      <c r="C270" s="381">
        <v>1200</v>
      </c>
      <c r="F270" s="382">
        <v>63.99</v>
      </c>
      <c r="G270" s="383">
        <v>0</v>
      </c>
      <c r="H270" s="363" t="str">
        <f t="shared" si="11"/>
        <v>Таб. №12, п.7 - Узел управления и обслуживания электрифицированных задвижек на 2-х трубных тепловых сетях 1200 мм - a=63,99, b=0</v>
      </c>
      <c r="I270" s="363"/>
    </row>
    <row r="271" spans="1:9" ht="30">
      <c r="A271" s="3" t="str">
        <f>списки!$C$44</f>
        <v>Узел управления и обслуживания электрифицированных задвижек</v>
      </c>
      <c r="B271" s="392" t="s">
        <v>331</v>
      </c>
      <c r="C271" s="389">
        <v>1400</v>
      </c>
      <c r="F271" s="390">
        <v>68.62</v>
      </c>
      <c r="G271" s="391">
        <v>0</v>
      </c>
      <c r="H271" s="363" t="str">
        <f t="shared" si="11"/>
        <v>Таб. №12, п.8 - Узел управления и обслуживания электрифицированных задвижек на 2-х трубных тепловых сетях 1400 мм - a=68,62, b=0</v>
      </c>
      <c r="I271" s="363"/>
    </row>
    <row r="272" spans="1:9" ht="15.75">
      <c r="A272" t="str">
        <f>списки!$C$45</f>
        <v>ПНС</v>
      </c>
      <c r="B272" s="384" t="s">
        <v>339</v>
      </c>
      <c r="C272" s="393"/>
      <c r="D272" s="365">
        <v>1000</v>
      </c>
      <c r="E272" s="365">
        <v>2500</v>
      </c>
      <c r="F272" s="382">
        <v>252.38</v>
      </c>
      <c r="G272" s="383">
        <v>0.13270000000000001</v>
      </c>
      <c r="H272" s="363" t="str">
        <f t="shared" ref="H272:H277" si="12">CONCATENATE(B272," - Подкачивающая насосная станция суммарной производительностью ",I272," м³/ч"," - a=",F272,", ","b=",G272)</f>
        <v>Таб. №11, п.1 - Подкачивающая насосная станция суммарной производительностью от 1000 до 2500 м³/ч - a=252,38, b=0,1327</v>
      </c>
      <c r="I272" s="363" t="s">
        <v>340</v>
      </c>
    </row>
    <row r="273" spans="1:9" ht="15.75">
      <c r="A273" s="122" t="str">
        <f>списки!$C$45</f>
        <v>ПНС</v>
      </c>
      <c r="B273" s="384" t="s">
        <v>342</v>
      </c>
      <c r="C273" s="393"/>
      <c r="D273" s="365">
        <v>2500</v>
      </c>
      <c r="E273" s="365">
        <v>3750</v>
      </c>
      <c r="F273" s="382">
        <v>382.68</v>
      </c>
      <c r="G273" s="383">
        <v>8.0600000000000005E-2</v>
      </c>
      <c r="H273" s="363" t="str">
        <f t="shared" si="12"/>
        <v>Таб. №11, п.2 - Подкачивающая насосная станция суммарной производительностью свыше 2500 до 3750 м³/ч - a=382,68, b=0,0806</v>
      </c>
      <c r="I273" s="363" t="s">
        <v>343</v>
      </c>
    </row>
    <row r="274" spans="1:9" ht="15.75">
      <c r="A274" s="122" t="str">
        <f>списки!$C$45</f>
        <v>ПНС</v>
      </c>
      <c r="B274" s="384" t="s">
        <v>345</v>
      </c>
      <c r="C274" s="393"/>
      <c r="D274" s="365">
        <v>3750</v>
      </c>
      <c r="E274" s="365">
        <v>5000</v>
      </c>
      <c r="F274" s="382">
        <v>467.06</v>
      </c>
      <c r="G274" s="383">
        <v>5.8099999999999999E-2</v>
      </c>
      <c r="H274" s="363" t="str">
        <f t="shared" si="12"/>
        <v>Таб. №11, п.3 - Подкачивающая насосная станция суммарной производительностью свыше 3750 до 5000 м³/ч - a=467,06, b=0,0581</v>
      </c>
      <c r="I274" s="363" t="s">
        <v>346</v>
      </c>
    </row>
    <row r="275" spans="1:9" ht="15.75">
      <c r="A275" s="122" t="str">
        <f>списки!$C$45</f>
        <v>ПНС</v>
      </c>
      <c r="B275" s="384" t="s">
        <v>348</v>
      </c>
      <c r="C275" s="393"/>
      <c r="D275" s="365">
        <v>5000</v>
      </c>
      <c r="E275" s="365">
        <v>10000</v>
      </c>
      <c r="F275" s="382">
        <v>539.05999999999995</v>
      </c>
      <c r="G275" s="383">
        <v>4.3700000000000003E-2</v>
      </c>
      <c r="H275" s="363" t="str">
        <f t="shared" si="12"/>
        <v>Таб. №11, п.4 - Подкачивающая насосная станция суммарной производительностью свыше 5000 до 10000 м³/ч - a=539,06, b=0,0437</v>
      </c>
      <c r="I275" s="363" t="s">
        <v>349</v>
      </c>
    </row>
    <row r="276" spans="1:9" ht="15.75">
      <c r="A276" s="122" t="str">
        <f>списки!$C$45</f>
        <v>ПНС</v>
      </c>
      <c r="B276" s="384" t="s">
        <v>351</v>
      </c>
      <c r="C276" s="393"/>
      <c r="D276" s="365">
        <v>10000</v>
      </c>
      <c r="E276" s="365">
        <v>15000</v>
      </c>
      <c r="F276" s="382">
        <v>579.05999999999995</v>
      </c>
      <c r="G276" s="383">
        <v>3.9699999999999999E-2</v>
      </c>
      <c r="H276" s="363" t="str">
        <f t="shared" si="12"/>
        <v>Таб. №11, п.5 - Подкачивающая насосная станция суммарной производительностью свыше 10000 до 15000 м³/ч - a=579,06, b=0,0397</v>
      </c>
      <c r="I276" s="363" t="s">
        <v>352</v>
      </c>
    </row>
    <row r="277" spans="1:9" ht="15.75">
      <c r="A277" s="122" t="str">
        <f>списки!$C$45</f>
        <v>ПНС</v>
      </c>
      <c r="B277" s="392" t="s">
        <v>355</v>
      </c>
      <c r="C277" s="400"/>
      <c r="D277" s="371">
        <v>15000</v>
      </c>
      <c r="E277" s="371">
        <v>20000</v>
      </c>
      <c r="F277" s="390">
        <v>651.05999999999995</v>
      </c>
      <c r="G277" s="391">
        <v>3.49E-2</v>
      </c>
      <c r="H277" s="363" t="str">
        <f t="shared" si="12"/>
        <v>Таб. №11, п.6 - Подкачивающая насосная станция суммарной производительностью свыше 15000 до 20000 м³/ч - a=651,06, b=0,0349</v>
      </c>
      <c r="I277" s="363" t="s">
        <v>356</v>
      </c>
    </row>
    <row r="278" spans="1:9" ht="30.75">
      <c r="A278" t="str">
        <f>списки!$C$46</f>
        <v>ЦТП</v>
      </c>
      <c r="B278" s="384" t="s">
        <v>363</v>
      </c>
      <c r="C278" s="403"/>
      <c r="D278" s="365">
        <v>10</v>
      </c>
      <c r="E278" s="365">
        <v>40</v>
      </c>
      <c r="F278" s="382">
        <v>1068.07</v>
      </c>
      <c r="G278" s="383">
        <v>4.25</v>
      </c>
      <c r="H278" s="454" t="str">
        <f t="shared" ref="H278:H279" si="13">CONCATENATE(B278," - Центральный тепловой пункт в составе: коллекторных теплофикационный воды, насосных установок, теплообменного оборудования и регулирующих устройств - с суммарной нагрузкой ",I278," Гкал/ч"," - a=",F278,", ","b=",G278)</f>
        <v>Таб. №14, п.1 - Центральный тепловой пункт в составе: коллекторных теплофикационный воды, насосных установок, теплообменного оборудования и регулирующих устройств - с суммарной нагрузкой свыше 10 до 40 Гкал/ч - a=1068,07, b=4,25</v>
      </c>
      <c r="I278" s="363" t="s">
        <v>364</v>
      </c>
    </row>
    <row r="279" spans="1:9" ht="30.75">
      <c r="A279" s="122" t="str">
        <f>списки!$C$46</f>
        <v>ЦТП</v>
      </c>
      <c r="B279" s="392" t="s">
        <v>367</v>
      </c>
      <c r="C279" s="404"/>
      <c r="D279" s="371">
        <v>40</v>
      </c>
      <c r="E279" s="371">
        <v>160</v>
      </c>
      <c r="F279" s="390">
        <v>1151.67</v>
      </c>
      <c r="G279" s="391">
        <v>2.16</v>
      </c>
      <c r="H279" s="454" t="str">
        <f t="shared" si="13"/>
        <v>Таб. №14, п.2 - Центральный тепловой пункт в составе: коллекторных теплофикационный воды, насосных установок, теплообменного оборудования и регулирующих устройств - с суммарной нагрузкой свыше 40 до 160 Гкал/ч - a=1151,67, b=2,16</v>
      </c>
      <c r="I279" s="363" t="s">
        <v>368</v>
      </c>
    </row>
    <row r="280" spans="1:9" ht="33" customHeight="1">
      <c r="A280" t="str">
        <f>списки!$C$47</f>
        <v>БАГВ</v>
      </c>
      <c r="B280" s="384" t="s">
        <v>376</v>
      </c>
      <c r="C280" s="403"/>
      <c r="D280" s="365">
        <v>0</v>
      </c>
      <c r="E280" s="365">
        <v>0.1</v>
      </c>
      <c r="F280" s="382">
        <v>190</v>
      </c>
      <c r="G280" s="380">
        <v>0</v>
      </c>
      <c r="H280" s="454" t="str">
        <f t="shared" ref="H280:H286" si="14">CONCATENATE(B280," - Аккумуляторная установка суммарной емкостью резервуаров ",I280," тыс. м³"," - a=",F280,", ","b=",G280)</f>
        <v>Таб. №13, п.1 - Аккумуляторная установка суммарной емкостью резервуаров до 0,1 тыс. м³ - a=190, b=0</v>
      </c>
      <c r="I280" s="363" t="s">
        <v>377</v>
      </c>
    </row>
    <row r="281" spans="1:9" ht="15.75">
      <c r="A281" s="122" t="str">
        <f>списки!$C$47</f>
        <v>БАГВ</v>
      </c>
      <c r="B281" s="384" t="s">
        <v>379</v>
      </c>
      <c r="C281" s="403"/>
      <c r="D281" s="365">
        <v>0.1</v>
      </c>
      <c r="E281" s="365">
        <v>0.5</v>
      </c>
      <c r="F281" s="382">
        <v>180</v>
      </c>
      <c r="G281" s="383">
        <v>100</v>
      </c>
      <c r="H281" s="454" t="str">
        <f t="shared" si="14"/>
        <v>Таб. №13, п.2 - Аккумуляторная установка суммарной емкостью резервуаров свыше 0,1 до 0,5 тыс. м³ - a=180, b=100</v>
      </c>
      <c r="I281" s="363" t="s">
        <v>380</v>
      </c>
    </row>
    <row r="282" spans="1:9" ht="15.75">
      <c r="A282" s="122" t="str">
        <f>списки!$C$47</f>
        <v>БАГВ</v>
      </c>
      <c r="B282" s="384" t="s">
        <v>382</v>
      </c>
      <c r="C282" s="403"/>
      <c r="D282" s="365">
        <v>0.5</v>
      </c>
      <c r="E282" s="365">
        <v>1</v>
      </c>
      <c r="F282" s="382">
        <v>190</v>
      </c>
      <c r="G282" s="383">
        <v>80</v>
      </c>
      <c r="H282" s="454" t="str">
        <f t="shared" si="14"/>
        <v>Таб. №13, п.3 - Аккумуляторная установка суммарной емкостью резервуаров свыше 0,5 до 1 тыс. м³ - a=190, b=80</v>
      </c>
      <c r="I282" s="363" t="s">
        <v>383</v>
      </c>
    </row>
    <row r="283" spans="1:9" ht="15.75">
      <c r="A283" s="122" t="str">
        <f>списки!$C$47</f>
        <v>БАГВ</v>
      </c>
      <c r="B283" s="384" t="s">
        <v>385</v>
      </c>
      <c r="C283" s="403"/>
      <c r="D283" s="365">
        <v>1</v>
      </c>
      <c r="E283" s="365">
        <v>2</v>
      </c>
      <c r="F283" s="382">
        <v>214.13</v>
      </c>
      <c r="G283" s="383">
        <v>55.866</v>
      </c>
      <c r="H283" s="454" t="str">
        <f t="shared" si="14"/>
        <v>Таб. №13, п.4 - Аккумуляторная установка суммарной емкостью резервуаров свыше 1 до 2 тыс. м³ - a=214,13, b=55,866</v>
      </c>
      <c r="I283" s="363" t="s">
        <v>386</v>
      </c>
    </row>
    <row r="284" spans="1:9" ht="15.75">
      <c r="A284" s="122" t="str">
        <f>списки!$C$47</f>
        <v>БАГВ</v>
      </c>
      <c r="B284" s="384" t="s">
        <v>388</v>
      </c>
      <c r="C284" s="403"/>
      <c r="D284" s="365">
        <v>2</v>
      </c>
      <c r="E284" s="365">
        <v>6</v>
      </c>
      <c r="F284" s="382">
        <v>279.44</v>
      </c>
      <c r="G284" s="383">
        <v>23.213000000000001</v>
      </c>
      <c r="H284" s="454" t="str">
        <f t="shared" si="14"/>
        <v>Таб. №13, п.5 - Аккумуляторная установка суммарной емкостью резервуаров свыше 2 до 6 тыс. м³ - a=279,44, b=23,213</v>
      </c>
      <c r="I284" s="363" t="s">
        <v>389</v>
      </c>
    </row>
    <row r="285" spans="1:9" ht="15.75">
      <c r="A285" s="122" t="str">
        <f>списки!$C$47</f>
        <v>БАГВ</v>
      </c>
      <c r="B285" s="384" t="s">
        <v>391</v>
      </c>
      <c r="C285" s="403"/>
      <c r="D285" s="365">
        <v>6</v>
      </c>
      <c r="E285" s="365">
        <v>15</v>
      </c>
      <c r="F285" s="382">
        <v>315.52</v>
      </c>
      <c r="G285" s="383">
        <v>17.2</v>
      </c>
      <c r="H285" s="454" t="str">
        <f t="shared" si="14"/>
        <v>Таб. №13, п.6 - Аккумуляторная установка суммарной емкостью резервуаров свыше 6 до 15 тыс. м³ - a=315,52, b=17,2</v>
      </c>
      <c r="I285" s="363" t="s">
        <v>392</v>
      </c>
    </row>
    <row r="286" spans="1:9" ht="15.75">
      <c r="A286" s="122" t="str">
        <f>списки!$C$47</f>
        <v>БАГВ</v>
      </c>
      <c r="B286" s="392" t="s">
        <v>394</v>
      </c>
      <c r="C286" s="404"/>
      <c r="D286" s="400">
        <v>15</v>
      </c>
      <c r="E286" s="400">
        <v>30</v>
      </c>
      <c r="F286" s="400">
        <v>351.61</v>
      </c>
      <c r="G286" s="455">
        <v>14.794</v>
      </c>
      <c r="H286" s="454" t="str">
        <f t="shared" si="14"/>
        <v>Таб. №13, п.7 - Аккумуляторная установка суммарной емкостью резервуаров свыше 15 до 30 тыс. м³ - a=351,61, b=14,794</v>
      </c>
      <c r="I286" s="363" t="s">
        <v>395</v>
      </c>
    </row>
  </sheetData>
  <autoFilter ref="G1:G286"/>
  <mergeCells count="6">
    <mergeCell ref="G1:G2"/>
    <mergeCell ref="A1:A2"/>
    <mergeCell ref="B1:B2"/>
    <mergeCell ref="C1:C2"/>
    <mergeCell ref="D1:E1"/>
    <mergeCell ref="F1:F2"/>
  </mergeCells>
  <pageMargins left="0.7" right="0.7" top="0.75" bottom="0.75" header="0.3" footer="0.3"/>
  <pageSetup paperSize="9" orientation="portrait" horizontalDpi="1200" verticalDpi="120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5"/>
  <dimension ref="A1:R33"/>
  <sheetViews>
    <sheetView topLeftCell="B1" workbookViewId="0">
      <selection activeCell="N30" sqref="N30"/>
    </sheetView>
  </sheetViews>
  <sheetFormatPr defaultRowHeight="15"/>
  <cols>
    <col min="1" max="1" width="36.85546875" style="407" customWidth="1"/>
    <col min="2" max="2" width="9.140625" style="408"/>
    <col min="3" max="3" width="9.140625" style="456"/>
    <col min="4" max="4" width="36.85546875" style="407" customWidth="1"/>
    <col min="5" max="6" width="9.140625" style="408"/>
    <col min="7" max="7" width="9.140625" style="456"/>
    <col min="8" max="8" width="8.85546875" style="456" bestFit="1" customWidth="1"/>
    <col min="9" max="9" width="10.140625" style="456" bestFit="1" customWidth="1"/>
    <col min="10" max="10" width="12" style="456" bestFit="1" customWidth="1"/>
    <col min="11" max="11" width="11.7109375" style="456" bestFit="1" customWidth="1"/>
    <col min="12" max="12" width="9.140625" style="456"/>
    <col min="13" max="14" width="9.140625" style="456" customWidth="1"/>
    <col min="15" max="15" width="8.42578125" style="456" customWidth="1"/>
    <col min="16" max="16" width="10.140625" style="456" customWidth="1"/>
    <col min="17" max="17" width="12" style="456" customWidth="1"/>
    <col min="18" max="18" width="11.7109375" style="456" customWidth="1"/>
    <col min="19" max="25" width="9.140625" style="456" customWidth="1"/>
    <col min="26" max="16384" width="9.140625" style="456"/>
  </cols>
  <sheetData>
    <row r="1" spans="1:14">
      <c r="A1" s="802" t="s">
        <v>63</v>
      </c>
      <c r="B1" s="803"/>
      <c r="D1" s="804" t="s">
        <v>516</v>
      </c>
      <c r="E1" s="805"/>
      <c r="F1" s="806"/>
      <c r="H1" s="799" t="str">
        <f>D2</f>
        <v>Проектная документация</v>
      </c>
      <c r="I1" s="800"/>
      <c r="J1" s="800"/>
      <c r="K1" s="801"/>
    </row>
    <row r="2" spans="1:14">
      <c r="A2" s="796" t="s">
        <v>109</v>
      </c>
      <c r="B2" s="797"/>
      <c r="D2" s="796" t="str">
        <f>A2</f>
        <v>Проектная документация</v>
      </c>
      <c r="E2" s="798"/>
      <c r="F2" s="797"/>
      <c r="H2" s="457" t="str">
        <f>E3</f>
        <v>Отдел</v>
      </c>
      <c r="I2" s="458" t="s">
        <v>517</v>
      </c>
      <c r="J2" s="459" t="s">
        <v>518</v>
      </c>
      <c r="K2" s="460" t="s">
        <v>519</v>
      </c>
    </row>
    <row r="3" spans="1:14">
      <c r="A3" s="461" t="s">
        <v>520</v>
      </c>
      <c r="B3" s="462" t="s">
        <v>521</v>
      </c>
      <c r="D3" s="461" t="s">
        <v>520</v>
      </c>
      <c r="E3" s="463" t="s">
        <v>522</v>
      </c>
      <c r="F3" s="462" t="s">
        <v>521</v>
      </c>
      <c r="H3" s="464" t="s">
        <v>523</v>
      </c>
      <c r="I3" s="465">
        <f ca="1">SUM(I4:I9)</f>
        <v>61.5</v>
      </c>
      <c r="J3" s="465">
        <f ca="1">SUM(J4:J9)</f>
        <v>100</v>
      </c>
      <c r="K3" s="466">
        <f ca="1">SUM(K4:K9)</f>
        <v>100</v>
      </c>
    </row>
    <row r="4" spans="1:14">
      <c r="A4" s="467" t="s">
        <v>524</v>
      </c>
      <c r="B4" s="468">
        <v>2</v>
      </c>
      <c r="D4" s="467" t="s">
        <v>524</v>
      </c>
      <c r="E4" s="11" t="s">
        <v>525</v>
      </c>
      <c r="F4" s="468">
        <f t="shared" ref="F4:F7" si="0">B4</f>
        <v>2</v>
      </c>
      <c r="H4" s="469" t="s">
        <v>526</v>
      </c>
      <c r="I4" s="470">
        <f t="shared" ref="I4:I8" ca="1" si="1">SUMIF($E$4:$F$18,H4,$F$4:$F$18)</f>
        <v>24.5</v>
      </c>
      <c r="J4" s="470">
        <f ca="1">M4+(100-$M$10)</f>
        <v>40</v>
      </c>
      <c r="K4" s="471">
        <f ca="1">N4+(100-$N$10)</f>
        <v>38</v>
      </c>
      <c r="M4" s="472">
        <f t="shared" ref="M4:M8" ca="1" si="2">I4+ROUND((100-$I$3)*(I4/$I$3),0)</f>
        <v>39.5</v>
      </c>
      <c r="N4" s="472">
        <f t="shared" ref="N4:N8" ca="1" si="3">ROUND((100-$K$9)*(J4/$J$3),0)</f>
        <v>38</v>
      </c>
    </row>
    <row r="5" spans="1:14">
      <c r="A5" s="467" t="s">
        <v>527</v>
      </c>
      <c r="B5" s="468">
        <v>2</v>
      </c>
      <c r="D5" s="467" t="s">
        <v>527</v>
      </c>
      <c r="E5" s="11" t="s">
        <v>525</v>
      </c>
      <c r="F5" s="468">
        <f t="shared" si="0"/>
        <v>2</v>
      </c>
      <c r="H5" s="473" t="s">
        <v>528</v>
      </c>
      <c r="I5" s="11">
        <f t="shared" ca="1" si="1"/>
        <v>27.5</v>
      </c>
      <c r="J5" s="11">
        <f t="shared" ref="J5:J8" ca="1" si="4">I5+ROUND((100-$I$3)*(I5/$I$3),0)</f>
        <v>44.5</v>
      </c>
      <c r="K5" s="468">
        <f t="shared" ref="K5:K8" ca="1" si="5">ROUND((100-$K$9)*(J5/$J$3),0)</f>
        <v>42</v>
      </c>
      <c r="M5" s="472">
        <f t="shared" ca="1" si="2"/>
        <v>44.5</v>
      </c>
      <c r="N5" s="472">
        <f t="shared" ca="1" si="3"/>
        <v>42</v>
      </c>
    </row>
    <row r="6" spans="1:14">
      <c r="A6" s="467" t="s">
        <v>529</v>
      </c>
      <c r="B6" s="468">
        <v>24.5</v>
      </c>
      <c r="D6" s="467" t="s">
        <v>529</v>
      </c>
      <c r="E6" s="11" t="s">
        <v>526</v>
      </c>
      <c r="F6" s="468">
        <f t="shared" si="0"/>
        <v>24.5</v>
      </c>
      <c r="H6" s="473" t="s">
        <v>530</v>
      </c>
      <c r="I6" s="11">
        <f t="shared" ca="1" si="1"/>
        <v>0</v>
      </c>
      <c r="J6" s="11">
        <f t="shared" ca="1" si="4"/>
        <v>0</v>
      </c>
      <c r="K6" s="468">
        <f t="shared" ca="1" si="5"/>
        <v>0</v>
      </c>
      <c r="M6" s="472">
        <f t="shared" ca="1" si="2"/>
        <v>0</v>
      </c>
      <c r="N6" s="472">
        <f t="shared" ca="1" si="3"/>
        <v>0</v>
      </c>
    </row>
    <row r="7" spans="1:14">
      <c r="A7" s="467" t="s">
        <v>531</v>
      </c>
      <c r="B7" s="468">
        <v>27.5</v>
      </c>
      <c r="D7" s="467" t="s">
        <v>531</v>
      </c>
      <c r="E7" s="11" t="s">
        <v>528</v>
      </c>
      <c r="F7" s="468">
        <f t="shared" si="0"/>
        <v>27.5</v>
      </c>
      <c r="H7" s="474" t="s">
        <v>525</v>
      </c>
      <c r="I7" s="11">
        <f t="shared" ca="1" si="1"/>
        <v>9.5</v>
      </c>
      <c r="J7" s="11">
        <f t="shared" ca="1" si="4"/>
        <v>15.5</v>
      </c>
      <c r="K7" s="468">
        <f t="shared" ca="1" si="5"/>
        <v>15</v>
      </c>
      <c r="M7" s="472">
        <f t="shared" ca="1" si="2"/>
        <v>15.5</v>
      </c>
      <c r="N7" s="472">
        <f t="shared" ca="1" si="3"/>
        <v>15</v>
      </c>
    </row>
    <row r="8" spans="1:14">
      <c r="A8" s="467" t="s">
        <v>532</v>
      </c>
      <c r="B8" s="468">
        <v>1.5</v>
      </c>
      <c r="D8" s="467" t="s">
        <v>532</v>
      </c>
      <c r="E8" s="11"/>
      <c r="F8" s="468"/>
      <c r="H8" s="474" t="s">
        <v>533</v>
      </c>
      <c r="I8" s="11">
        <f t="shared" ca="1" si="1"/>
        <v>0</v>
      </c>
      <c r="J8" s="11">
        <f t="shared" ca="1" si="4"/>
        <v>0</v>
      </c>
      <c r="K8" s="468">
        <f t="shared" ca="1" si="5"/>
        <v>0</v>
      </c>
      <c r="M8" s="472">
        <f t="shared" ca="1" si="2"/>
        <v>0</v>
      </c>
      <c r="N8" s="472">
        <f t="shared" ca="1" si="3"/>
        <v>0</v>
      </c>
    </row>
    <row r="9" spans="1:14">
      <c r="A9" s="467" t="s">
        <v>534</v>
      </c>
      <c r="B9" s="468">
        <v>2.5</v>
      </c>
      <c r="D9" s="467" t="s">
        <v>534</v>
      </c>
      <c r="E9" s="11"/>
      <c r="F9" s="468"/>
      <c r="H9" s="475" t="s">
        <v>535</v>
      </c>
      <c r="I9" s="476"/>
      <c r="J9" s="476"/>
      <c r="K9" s="477">
        <v>5</v>
      </c>
      <c r="M9" s="472"/>
      <c r="N9" s="472">
        <v>5</v>
      </c>
    </row>
    <row r="10" spans="1:14">
      <c r="A10" s="467" t="s">
        <v>536</v>
      </c>
      <c r="B10" s="468">
        <v>10</v>
      </c>
      <c r="D10" s="467" t="s">
        <v>536</v>
      </c>
      <c r="E10" s="11"/>
      <c r="F10" s="468"/>
      <c r="M10" s="472">
        <f ca="1">SUM(M4:M9)</f>
        <v>99.5</v>
      </c>
      <c r="N10" s="472">
        <f ca="1">SUM(N4:N9)</f>
        <v>100</v>
      </c>
    </row>
    <row r="11" spans="1:14">
      <c r="A11" s="467" t="s">
        <v>537</v>
      </c>
      <c r="B11" s="468">
        <v>2.5</v>
      </c>
      <c r="D11" s="467" t="s">
        <v>537</v>
      </c>
      <c r="E11" s="11"/>
      <c r="F11" s="468"/>
    </row>
    <row r="12" spans="1:14">
      <c r="A12" s="467" t="s">
        <v>538</v>
      </c>
      <c r="B12" s="468">
        <v>1.5</v>
      </c>
      <c r="D12" s="467" t="s">
        <v>538</v>
      </c>
      <c r="E12" s="11"/>
      <c r="F12" s="468"/>
      <c r="H12" s="793" t="str">
        <f>D20</f>
        <v>Рабочая документация</v>
      </c>
      <c r="I12" s="794"/>
      <c r="J12" s="794"/>
      <c r="K12" s="795"/>
    </row>
    <row r="13" spans="1:14" ht="30">
      <c r="A13" s="467" t="s">
        <v>539</v>
      </c>
      <c r="B13" s="468">
        <v>6</v>
      </c>
      <c r="D13" s="467" t="s">
        <v>539</v>
      </c>
      <c r="E13" s="11"/>
      <c r="F13" s="468"/>
      <c r="H13" s="457" t="str">
        <f t="shared" ref="H13:H20" si="6">H2</f>
        <v>Отдел</v>
      </c>
      <c r="I13" s="458" t="str">
        <f t="shared" ref="I13:K13" si="7">I2</f>
        <v>Исходное</v>
      </c>
      <c r="J13" s="458" t="str">
        <f t="shared" si="7"/>
        <v>Без резерва</v>
      </c>
      <c r="K13" s="460" t="str">
        <f t="shared" si="7"/>
        <v>С резервом</v>
      </c>
    </row>
    <row r="14" spans="1:14">
      <c r="A14" s="467" t="s">
        <v>540</v>
      </c>
      <c r="B14" s="468">
        <v>2</v>
      </c>
      <c r="D14" s="467" t="s">
        <v>540</v>
      </c>
      <c r="E14" s="11" t="s">
        <v>525</v>
      </c>
      <c r="F14" s="468">
        <f>B14</f>
        <v>2</v>
      </c>
      <c r="H14" s="464" t="str">
        <f t="shared" si="6"/>
        <v>Итого, %</v>
      </c>
      <c r="I14" s="465">
        <f ca="1">SUM(I15:I20)</f>
        <v>61</v>
      </c>
      <c r="J14" s="465">
        <f ca="1">SUM(J15:J20)</f>
        <v>100</v>
      </c>
      <c r="K14" s="466">
        <f ca="1">SUM(K15:K20)</f>
        <v>100</v>
      </c>
    </row>
    <row r="15" spans="1:14" ht="30">
      <c r="A15" s="467" t="s">
        <v>541</v>
      </c>
      <c r="B15" s="468">
        <v>1</v>
      </c>
      <c r="D15" s="467" t="s">
        <v>541</v>
      </c>
      <c r="E15" s="11"/>
      <c r="F15" s="468"/>
      <c r="H15" s="469" t="str">
        <f t="shared" si="6"/>
        <v>ТМО</v>
      </c>
      <c r="I15" s="470">
        <f t="shared" ref="I15:I19" ca="1" si="8">SUMIF($E$22:$F$33,H15,$F$22:$F$33)</f>
        <v>25</v>
      </c>
      <c r="J15" s="470">
        <f ca="1">M15+(100-$M$21)</f>
        <v>41</v>
      </c>
      <c r="K15" s="471">
        <f ca="1">N15+(100-$N$21)</f>
        <v>39</v>
      </c>
      <c r="M15" s="472">
        <f t="shared" ref="M15:M20" ca="1" si="9">I15+ROUND((100-$I$14)*(I15/$I$14),0)</f>
        <v>41</v>
      </c>
      <c r="N15" s="472">
        <f t="shared" ref="N15:N19" ca="1" si="10">ROUND((100-$K$20)*(J15/$J$14),0)</f>
        <v>39</v>
      </c>
    </row>
    <row r="16" spans="1:14" ht="30">
      <c r="A16" s="467" t="s">
        <v>542</v>
      </c>
      <c r="B16" s="468">
        <v>9</v>
      </c>
      <c r="D16" s="467" t="s">
        <v>542</v>
      </c>
      <c r="E16" s="11" t="s">
        <v>525</v>
      </c>
      <c r="F16" s="478">
        <v>3</v>
      </c>
      <c r="H16" s="473" t="str">
        <f t="shared" si="6"/>
        <v>АС</v>
      </c>
      <c r="I16" s="470">
        <f t="shared" ca="1" si="8"/>
        <v>23.5</v>
      </c>
      <c r="J16" s="11">
        <f t="shared" ref="J16:J19" ca="1" si="11">I16+ROUND((100-$I$14)*(I16/$I$14),0)</f>
        <v>38.5</v>
      </c>
      <c r="K16" s="468">
        <f t="shared" ref="K16:K19" ca="1" si="12">ROUND((100-$K$20)*(J16/$J$14),0)</f>
        <v>37</v>
      </c>
      <c r="M16" s="472">
        <f t="shared" ca="1" si="9"/>
        <v>38.5</v>
      </c>
      <c r="N16" s="472">
        <f t="shared" ca="1" si="10"/>
        <v>37</v>
      </c>
    </row>
    <row r="17" spans="1:18" ht="30">
      <c r="A17" s="467" t="s">
        <v>543</v>
      </c>
      <c r="B17" s="468">
        <v>3</v>
      </c>
      <c r="D17" s="467" t="s">
        <v>543</v>
      </c>
      <c r="E17" s="11" t="s">
        <v>525</v>
      </c>
      <c r="F17" s="478">
        <v>0.5</v>
      </c>
      <c r="H17" s="473" t="str">
        <f t="shared" si="6"/>
        <v>САиЭ</v>
      </c>
      <c r="I17" s="470">
        <f t="shared" ca="1" si="8"/>
        <v>0</v>
      </c>
      <c r="J17" s="11">
        <f t="shared" ca="1" si="11"/>
        <v>0</v>
      </c>
      <c r="K17" s="468">
        <f t="shared" ca="1" si="12"/>
        <v>0</v>
      </c>
      <c r="M17" s="472">
        <f t="shared" ca="1" si="9"/>
        <v>0</v>
      </c>
      <c r="N17" s="472">
        <f t="shared" ca="1" si="10"/>
        <v>0</v>
      </c>
    </row>
    <row r="18" spans="1:18">
      <c r="A18" s="479" t="s">
        <v>544</v>
      </c>
      <c r="B18" s="477">
        <v>5</v>
      </c>
      <c r="D18" s="479" t="s">
        <v>544</v>
      </c>
      <c r="E18" s="476"/>
      <c r="F18" s="477"/>
      <c r="H18" s="474" t="str">
        <f t="shared" si="6"/>
        <v>ОРСРП</v>
      </c>
      <c r="I18" s="470">
        <f t="shared" ca="1" si="8"/>
        <v>2.5</v>
      </c>
      <c r="J18" s="11">
        <f t="shared" ca="1" si="11"/>
        <v>4.5</v>
      </c>
      <c r="K18" s="468">
        <f t="shared" ca="1" si="12"/>
        <v>4</v>
      </c>
      <c r="M18" s="472">
        <f t="shared" ca="1" si="9"/>
        <v>4.5</v>
      </c>
      <c r="N18" s="472">
        <f t="shared" ca="1" si="10"/>
        <v>4</v>
      </c>
    </row>
    <row r="19" spans="1:18">
      <c r="H19" s="474" t="str">
        <f t="shared" si="6"/>
        <v>СМ</v>
      </c>
      <c r="I19" s="470">
        <f t="shared" ca="1" si="8"/>
        <v>10</v>
      </c>
      <c r="J19" s="11">
        <f t="shared" ca="1" si="11"/>
        <v>16</v>
      </c>
      <c r="K19" s="468">
        <f t="shared" ca="1" si="12"/>
        <v>15</v>
      </c>
      <c r="M19" s="472">
        <f t="shared" ca="1" si="9"/>
        <v>16</v>
      </c>
      <c r="N19" s="472">
        <f t="shared" ca="1" si="10"/>
        <v>15</v>
      </c>
    </row>
    <row r="20" spans="1:18">
      <c r="A20" s="796" t="s">
        <v>37</v>
      </c>
      <c r="B20" s="797"/>
      <c r="D20" s="796" t="str">
        <f>A20</f>
        <v>Рабочая документация</v>
      </c>
      <c r="E20" s="798"/>
      <c r="F20" s="797"/>
      <c r="H20" s="475" t="str">
        <f t="shared" si="6"/>
        <v>Резерв</v>
      </c>
      <c r="I20" s="476"/>
      <c r="J20" s="476"/>
      <c r="K20" s="477">
        <v>5</v>
      </c>
      <c r="M20" s="472">
        <f t="shared" ca="1" si="9"/>
        <v>0</v>
      </c>
      <c r="N20" s="472">
        <v>5</v>
      </c>
    </row>
    <row r="21" spans="1:18">
      <c r="A21" s="461" t="s">
        <v>520</v>
      </c>
      <c r="B21" s="462" t="s">
        <v>521</v>
      </c>
      <c r="D21" s="461" t="s">
        <v>520</v>
      </c>
      <c r="E21" s="463" t="s">
        <v>522</v>
      </c>
      <c r="F21" s="462" t="s">
        <v>521</v>
      </c>
      <c r="M21" s="472">
        <f ca="1">SUM(M15:M20)</f>
        <v>100</v>
      </c>
      <c r="N21" s="472">
        <f ca="1">SUM(N15:N20)</f>
        <v>100</v>
      </c>
    </row>
    <row r="22" spans="1:18">
      <c r="A22" s="467" t="s">
        <v>529</v>
      </c>
      <c r="B22" s="468">
        <v>24.5</v>
      </c>
      <c r="D22" s="467" t="s">
        <v>529</v>
      </c>
      <c r="E22" s="11" t="s">
        <v>526</v>
      </c>
      <c r="F22" s="468">
        <f t="shared" ref="F22:F31" si="13">B22</f>
        <v>24.5</v>
      </c>
    </row>
    <row r="23" spans="1:18">
      <c r="A23" s="467" t="s">
        <v>531</v>
      </c>
      <c r="B23" s="468">
        <v>23.5</v>
      </c>
      <c r="D23" s="467" t="s">
        <v>531</v>
      </c>
      <c r="E23" s="11" t="s">
        <v>528</v>
      </c>
      <c r="F23" s="468">
        <f t="shared" si="13"/>
        <v>23.5</v>
      </c>
      <c r="H23" s="799" t="s">
        <v>118</v>
      </c>
      <c r="I23" s="800"/>
      <c r="J23" s="800"/>
      <c r="K23" s="801"/>
    </row>
    <row r="24" spans="1:18">
      <c r="A24" s="467" t="s">
        <v>532</v>
      </c>
      <c r="B24" s="468">
        <v>1.5</v>
      </c>
      <c r="D24" s="467" t="s">
        <v>532</v>
      </c>
      <c r="E24" s="11"/>
      <c r="F24" s="468"/>
      <c r="H24" s="457" t="str">
        <f>H13</f>
        <v>Отдел</v>
      </c>
      <c r="I24" s="458" t="str">
        <f t="shared" ref="I24:K24" si="14">I13</f>
        <v>Исходное</v>
      </c>
      <c r="J24" s="458" t="str">
        <f>J13</f>
        <v>Без резерва</v>
      </c>
      <c r="K24" s="460" t="str">
        <f t="shared" si="14"/>
        <v>С резервом</v>
      </c>
    </row>
    <row r="25" spans="1:18">
      <c r="A25" s="467" t="s">
        <v>534</v>
      </c>
      <c r="B25" s="468">
        <v>2.5</v>
      </c>
      <c r="D25" s="467" t="s">
        <v>534</v>
      </c>
      <c r="E25" s="11"/>
      <c r="F25" s="468"/>
      <c r="H25" s="464" t="str">
        <f t="shared" ref="H25:H31" si="15">H3</f>
        <v>Итого, %</v>
      </c>
      <c r="I25" s="465">
        <f ca="1">SUM(I26:I31)</f>
        <v>61.2</v>
      </c>
      <c r="J25" s="465">
        <f ca="1">SUM(J26:J31)</f>
        <v>100</v>
      </c>
      <c r="K25" s="466">
        <f ca="1">SUM(K26:K31)</f>
        <v>100</v>
      </c>
    </row>
    <row r="26" spans="1:18">
      <c r="A26" s="467" t="s">
        <v>536</v>
      </c>
      <c r="B26" s="468">
        <v>17</v>
      </c>
      <c r="D26" s="467" t="s">
        <v>536</v>
      </c>
      <c r="E26" s="11"/>
      <c r="F26" s="468"/>
      <c r="H26" s="469" t="str">
        <f t="shared" si="15"/>
        <v>ТМО</v>
      </c>
      <c r="I26" s="470">
        <f t="shared" ref="I26:I30" ca="1" si="16">M26*0.4+N26*0.6</f>
        <v>24.8</v>
      </c>
      <c r="J26" s="470">
        <f t="shared" ref="J26:J30" ca="1" si="17">O26*0.4+P26*0.6</f>
        <v>40.599999999999994</v>
      </c>
      <c r="K26" s="471">
        <f t="shared" ref="K26:K30" ca="1" si="18">Q26*0.4+R26*0.6</f>
        <v>38.6</v>
      </c>
      <c r="M26" s="472">
        <f t="shared" ref="M26:M31" ca="1" si="19">I4</f>
        <v>24.5</v>
      </c>
      <c r="N26" s="472">
        <f t="shared" ref="N26:N31" ca="1" si="20">I15</f>
        <v>25</v>
      </c>
      <c r="O26" s="472">
        <f t="shared" ref="O26:O31" ca="1" si="21">J4</f>
        <v>40</v>
      </c>
      <c r="P26" s="472">
        <f t="shared" ref="P26:P31" ca="1" si="22">J15</f>
        <v>41</v>
      </c>
      <c r="Q26" s="472">
        <f t="shared" ref="Q26:Q31" ca="1" si="23">K4</f>
        <v>38</v>
      </c>
      <c r="R26" s="472">
        <f t="shared" ref="R26:R31" ca="1" si="24">K15</f>
        <v>39</v>
      </c>
    </row>
    <row r="27" spans="1:18">
      <c r="A27" s="467" t="s">
        <v>537</v>
      </c>
      <c r="B27" s="468">
        <v>5.5</v>
      </c>
      <c r="D27" s="467" t="s">
        <v>537</v>
      </c>
      <c r="E27" s="11"/>
      <c r="F27" s="468"/>
      <c r="H27" s="473" t="str">
        <f t="shared" si="15"/>
        <v>АС</v>
      </c>
      <c r="I27" s="11">
        <f t="shared" ca="1" si="16"/>
        <v>25.1</v>
      </c>
      <c r="J27" s="11">
        <f t="shared" ca="1" si="17"/>
        <v>40.9</v>
      </c>
      <c r="K27" s="468">
        <f t="shared" ca="1" si="18"/>
        <v>39</v>
      </c>
      <c r="M27" s="472">
        <f t="shared" ca="1" si="19"/>
        <v>27.5</v>
      </c>
      <c r="N27" s="472">
        <f t="shared" ca="1" si="20"/>
        <v>23.5</v>
      </c>
      <c r="O27" s="472">
        <f t="shared" ca="1" si="21"/>
        <v>44.5</v>
      </c>
      <c r="P27" s="472">
        <f t="shared" ca="1" si="22"/>
        <v>38.5</v>
      </c>
      <c r="Q27" s="472">
        <f t="shared" ca="1" si="23"/>
        <v>42</v>
      </c>
      <c r="R27" s="472">
        <f t="shared" ca="1" si="24"/>
        <v>37</v>
      </c>
    </row>
    <row r="28" spans="1:18">
      <c r="A28" s="467" t="s">
        <v>538</v>
      </c>
      <c r="B28" s="468">
        <v>2.5</v>
      </c>
      <c r="D28" s="467" t="s">
        <v>538</v>
      </c>
      <c r="E28" s="11"/>
      <c r="F28" s="468"/>
      <c r="H28" s="473" t="str">
        <f t="shared" si="15"/>
        <v>САиЭ</v>
      </c>
      <c r="I28" s="11">
        <f t="shared" ca="1" si="16"/>
        <v>0</v>
      </c>
      <c r="J28" s="11">
        <f t="shared" ca="1" si="17"/>
        <v>0</v>
      </c>
      <c r="K28" s="468">
        <f t="shared" ca="1" si="18"/>
        <v>0</v>
      </c>
      <c r="M28" s="472">
        <f t="shared" ca="1" si="19"/>
        <v>0</v>
      </c>
      <c r="N28" s="472">
        <f t="shared" ca="1" si="20"/>
        <v>0</v>
      </c>
      <c r="O28" s="472">
        <f t="shared" ca="1" si="21"/>
        <v>0</v>
      </c>
      <c r="P28" s="472">
        <f t="shared" ca="1" si="22"/>
        <v>0</v>
      </c>
      <c r="Q28" s="472">
        <f t="shared" ca="1" si="23"/>
        <v>0</v>
      </c>
      <c r="R28" s="472">
        <f t="shared" ca="1" si="24"/>
        <v>0</v>
      </c>
    </row>
    <row r="29" spans="1:18" ht="30">
      <c r="A29" s="467" t="s">
        <v>539</v>
      </c>
      <c r="B29" s="468">
        <v>8</v>
      </c>
      <c r="D29" s="467" t="s">
        <v>539</v>
      </c>
      <c r="E29" s="11"/>
      <c r="F29" s="468"/>
      <c r="H29" s="474" t="str">
        <f t="shared" si="15"/>
        <v>ОРСРП</v>
      </c>
      <c r="I29" s="11">
        <f t="shared" ca="1" si="16"/>
        <v>5.3000000000000007</v>
      </c>
      <c r="J29" s="11">
        <f t="shared" ca="1" si="17"/>
        <v>8.9</v>
      </c>
      <c r="K29" s="468">
        <f t="shared" ca="1" si="18"/>
        <v>8.4</v>
      </c>
      <c r="M29" s="472">
        <f t="shared" ca="1" si="19"/>
        <v>9.5</v>
      </c>
      <c r="N29" s="472">
        <f t="shared" ca="1" si="20"/>
        <v>2.5</v>
      </c>
      <c r="O29" s="472">
        <f t="shared" ca="1" si="21"/>
        <v>15.5</v>
      </c>
      <c r="P29" s="472">
        <f t="shared" ca="1" si="22"/>
        <v>4.5</v>
      </c>
      <c r="Q29" s="472">
        <f t="shared" ca="1" si="23"/>
        <v>15</v>
      </c>
      <c r="R29" s="472">
        <f t="shared" ca="1" si="24"/>
        <v>4</v>
      </c>
    </row>
    <row r="30" spans="1:18" ht="30">
      <c r="A30" s="467" t="s">
        <v>543</v>
      </c>
      <c r="B30" s="468">
        <v>5</v>
      </c>
      <c r="D30" s="467" t="s">
        <v>543</v>
      </c>
      <c r="E30" s="11"/>
      <c r="F30" s="468"/>
      <c r="H30" s="474" t="str">
        <f t="shared" si="15"/>
        <v>СМ</v>
      </c>
      <c r="I30" s="11">
        <f t="shared" ca="1" si="16"/>
        <v>6</v>
      </c>
      <c r="J30" s="11">
        <f t="shared" ca="1" si="17"/>
        <v>9.6</v>
      </c>
      <c r="K30" s="468">
        <f t="shared" ca="1" si="18"/>
        <v>9</v>
      </c>
      <c r="M30" s="472">
        <f t="shared" ca="1" si="19"/>
        <v>0</v>
      </c>
      <c r="N30" s="472">
        <f t="shared" ca="1" si="20"/>
        <v>10</v>
      </c>
      <c r="O30" s="472">
        <f t="shared" ca="1" si="21"/>
        <v>0</v>
      </c>
      <c r="P30" s="472">
        <f t="shared" ca="1" si="22"/>
        <v>16</v>
      </c>
      <c r="Q30" s="472">
        <f t="shared" ca="1" si="23"/>
        <v>0</v>
      </c>
      <c r="R30" s="472">
        <f t="shared" ca="1" si="24"/>
        <v>15</v>
      </c>
    </row>
    <row r="31" spans="1:18">
      <c r="A31" s="479" t="s">
        <v>545</v>
      </c>
      <c r="B31" s="477">
        <v>10</v>
      </c>
      <c r="D31" s="467" t="s">
        <v>545</v>
      </c>
      <c r="E31" s="11" t="s">
        <v>533</v>
      </c>
      <c r="F31" s="468">
        <f t="shared" si="13"/>
        <v>10</v>
      </c>
      <c r="H31" s="475" t="str">
        <f t="shared" si="15"/>
        <v>Резерв</v>
      </c>
      <c r="I31" s="476"/>
      <c r="J31" s="476"/>
      <c r="K31" s="477">
        <v>5</v>
      </c>
      <c r="M31" s="472">
        <f t="shared" si="19"/>
        <v>0</v>
      </c>
      <c r="N31" s="472">
        <f t="shared" si="20"/>
        <v>0</v>
      </c>
      <c r="O31" s="472">
        <f t="shared" si="21"/>
        <v>0</v>
      </c>
      <c r="P31" s="472">
        <f t="shared" si="22"/>
        <v>0</v>
      </c>
      <c r="Q31" s="472">
        <f t="shared" si="23"/>
        <v>5</v>
      </c>
      <c r="R31" s="472">
        <f t="shared" si="24"/>
        <v>5</v>
      </c>
    </row>
    <row r="32" spans="1:18">
      <c r="D32" s="467" t="s">
        <v>546</v>
      </c>
      <c r="E32" s="11" t="s">
        <v>525</v>
      </c>
      <c r="F32" s="478">
        <v>2.5</v>
      </c>
      <c r="M32" s="472">
        <f ca="1">SUM(M26:M31)</f>
        <v>61.5</v>
      </c>
      <c r="N32" s="472">
        <f t="shared" ref="N32:R32" ca="1" si="25">SUM(N26:N31)</f>
        <v>61</v>
      </c>
      <c r="O32" s="472">
        <f t="shared" ca="1" si="25"/>
        <v>100</v>
      </c>
      <c r="P32" s="472">
        <f t="shared" ca="1" si="25"/>
        <v>100</v>
      </c>
      <c r="Q32" s="472">
        <f t="shared" ca="1" si="25"/>
        <v>100</v>
      </c>
      <c r="R32" s="472">
        <f t="shared" ca="1" si="25"/>
        <v>100</v>
      </c>
    </row>
    <row r="33" spans="4:6">
      <c r="D33" s="479" t="s">
        <v>547</v>
      </c>
      <c r="E33" s="476" t="s">
        <v>526</v>
      </c>
      <c r="F33" s="480">
        <v>0.5</v>
      </c>
    </row>
  </sheetData>
  <mergeCells count="9">
    <mergeCell ref="H12:K12"/>
    <mergeCell ref="A20:B20"/>
    <mergeCell ref="D20:F20"/>
    <mergeCell ref="H23:K23"/>
    <mergeCell ref="A1:B1"/>
    <mergeCell ref="D1:F1"/>
    <mergeCell ref="H1:K1"/>
    <mergeCell ref="A2:B2"/>
    <mergeCell ref="D2:F2"/>
  </mergeCells>
  <dataValidations count="1">
    <dataValidation type="list" allowBlank="1" showInputMessage="1" showErrorMessage="1" sqref="E4:E18 E22:E33">
      <formula1>$H$4:$H$8</formula1>
    </dataValidation>
  </dataValidations>
  <pageMargins left="0.7" right="0.7" top="0.75" bottom="0.75" header="0.3" footer="0.3"/>
  <pageSetup paperSize="9" orientation="portrait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3"/>
  <dimension ref="A1:R40"/>
  <sheetViews>
    <sheetView topLeftCell="A16" zoomScale="115" workbookViewId="0">
      <selection activeCell="N30" sqref="N30"/>
    </sheetView>
  </sheetViews>
  <sheetFormatPr defaultRowHeight="15"/>
  <cols>
    <col min="1" max="1" width="36.85546875" style="407" customWidth="1"/>
    <col min="2" max="2" width="9.140625" style="408"/>
    <col min="3" max="3" width="9.140625" style="456"/>
    <col min="4" max="4" width="36.85546875" style="407" customWidth="1"/>
    <col min="5" max="6" width="9.140625" style="408"/>
    <col min="7" max="7" width="9.140625" style="456"/>
    <col min="8" max="8" width="8.85546875" style="456" bestFit="1" customWidth="1"/>
    <col min="9" max="9" width="10.140625" style="456" bestFit="1" customWidth="1"/>
    <col min="10" max="10" width="12" style="456" bestFit="1" customWidth="1"/>
    <col min="11" max="11" width="11.7109375" style="456" bestFit="1" customWidth="1"/>
    <col min="12" max="12" width="9.140625" style="456"/>
    <col min="13" max="14" width="9.140625" style="456" customWidth="1"/>
    <col min="15" max="15" width="8.42578125" style="456" customWidth="1"/>
    <col min="16" max="16" width="10.140625" style="456" customWidth="1"/>
    <col min="17" max="17" width="12" style="456" customWidth="1"/>
    <col min="18" max="18" width="11.7109375" style="456" customWidth="1"/>
    <col min="19" max="25" width="9.140625" style="456" customWidth="1"/>
    <col min="26" max="16384" width="9.140625" style="456"/>
  </cols>
  <sheetData>
    <row r="1" spans="1:14">
      <c r="A1" s="802" t="s">
        <v>63</v>
      </c>
      <c r="B1" s="803"/>
      <c r="D1" s="804" t="s">
        <v>516</v>
      </c>
      <c r="E1" s="805"/>
      <c r="F1" s="806"/>
      <c r="H1" s="799" t="str">
        <f>D2</f>
        <v>Проектная документация</v>
      </c>
      <c r="I1" s="800"/>
      <c r="J1" s="800"/>
      <c r="K1" s="801"/>
    </row>
    <row r="2" spans="1:14">
      <c r="A2" s="796" t="s">
        <v>109</v>
      </c>
      <c r="B2" s="797"/>
      <c r="D2" s="796" t="str">
        <f>A2</f>
        <v>Проектная документация</v>
      </c>
      <c r="E2" s="798"/>
      <c r="F2" s="797"/>
      <c r="H2" s="457" t="str">
        <f>E3</f>
        <v>Отдел</v>
      </c>
      <c r="I2" s="458" t="s">
        <v>517</v>
      </c>
      <c r="J2" s="459" t="s">
        <v>518</v>
      </c>
      <c r="K2" s="460" t="s">
        <v>519</v>
      </c>
    </row>
    <row r="3" spans="1:14">
      <c r="A3" s="461" t="s">
        <v>520</v>
      </c>
      <c r="B3" s="462" t="s">
        <v>521</v>
      </c>
      <c r="D3" s="461" t="s">
        <v>520</v>
      </c>
      <c r="E3" s="463" t="s">
        <v>522</v>
      </c>
      <c r="F3" s="462" t="s">
        <v>521</v>
      </c>
      <c r="H3" s="464" t="s">
        <v>523</v>
      </c>
      <c r="I3" s="465">
        <f ca="1">SUM(I4:I9)</f>
        <v>65.5</v>
      </c>
      <c r="J3" s="465">
        <f ca="1">SUM(J4:J9)</f>
        <v>100</v>
      </c>
      <c r="K3" s="466">
        <f ca="1">SUM(K4:K9)</f>
        <v>100</v>
      </c>
    </row>
    <row r="4" spans="1:14">
      <c r="A4" s="467" t="s">
        <v>524</v>
      </c>
      <c r="B4" s="468">
        <v>2</v>
      </c>
      <c r="D4" s="467" t="str">
        <f t="shared" ref="D4:D20" si="0">A4</f>
        <v>Пояснительная записка</v>
      </c>
      <c r="E4" s="11" t="s">
        <v>525</v>
      </c>
      <c r="F4" s="468">
        <f t="shared" ref="F4:F13" si="1">B4</f>
        <v>2</v>
      </c>
      <c r="H4" s="469" t="s">
        <v>526</v>
      </c>
      <c r="I4" s="470">
        <f t="shared" ref="I4:I9" ca="1" si="2">SUMIF($E$4:$F$20,H4,$F$4:$F$20)</f>
        <v>30</v>
      </c>
      <c r="J4" s="470">
        <f ca="1">M4+(100-$M$10)</f>
        <v>45.5</v>
      </c>
      <c r="K4" s="471">
        <f ca="1">N4+(100-$N$10)</f>
        <v>43</v>
      </c>
      <c r="M4" s="472">
        <f t="shared" ref="M4:M9" ca="1" si="3">I4+ROUND((100-$I$3)*(I4/$I$3),0)</f>
        <v>46</v>
      </c>
      <c r="N4" s="472">
        <f t="shared" ref="N4:N8" ca="1" si="4">ROUND((100-$K$9)*(J4/$J$3),0)</f>
        <v>43</v>
      </c>
    </row>
    <row r="5" spans="1:14" ht="30">
      <c r="A5" s="467" t="s">
        <v>548</v>
      </c>
      <c r="B5" s="468">
        <v>2</v>
      </c>
      <c r="D5" s="467" t="str">
        <f t="shared" si="0"/>
        <v>Схема планировочной организации земельного участка</v>
      </c>
      <c r="E5" s="11" t="s">
        <v>525</v>
      </c>
      <c r="F5" s="468">
        <f t="shared" si="1"/>
        <v>2</v>
      </c>
      <c r="H5" s="473" t="s">
        <v>528</v>
      </c>
      <c r="I5" s="11">
        <f t="shared" ca="1" si="2"/>
        <v>16</v>
      </c>
      <c r="J5" s="11">
        <f t="shared" ref="J5:J9" ca="1" si="5">I5+ROUND((100-$I$3)*(I5/$I$3),0)</f>
        <v>24</v>
      </c>
      <c r="K5" s="468">
        <f t="shared" ref="K5:K8" ca="1" si="6">ROUND((100-$K$9)*(J5/$J$3),0)</f>
        <v>23</v>
      </c>
      <c r="M5" s="472">
        <f t="shared" ca="1" si="3"/>
        <v>24</v>
      </c>
      <c r="N5" s="472">
        <f t="shared" ca="1" si="4"/>
        <v>23</v>
      </c>
    </row>
    <row r="6" spans="1:14">
      <c r="A6" s="467" t="s">
        <v>549</v>
      </c>
      <c r="B6" s="468">
        <v>5</v>
      </c>
      <c r="D6" s="467" t="str">
        <f t="shared" si="0"/>
        <v>Архитектурные решения</v>
      </c>
      <c r="E6" s="11" t="s">
        <v>528</v>
      </c>
      <c r="F6" s="468">
        <f t="shared" si="1"/>
        <v>5</v>
      </c>
      <c r="H6" s="473" t="s">
        <v>530</v>
      </c>
      <c r="I6" s="11">
        <f t="shared" ca="1" si="2"/>
        <v>9</v>
      </c>
      <c r="J6" s="11">
        <f t="shared" ca="1" si="5"/>
        <v>14</v>
      </c>
      <c r="K6" s="468">
        <f t="shared" ca="1" si="6"/>
        <v>13</v>
      </c>
      <c r="M6" s="472">
        <f t="shared" ca="1" si="3"/>
        <v>14</v>
      </c>
      <c r="N6" s="472">
        <f t="shared" ca="1" si="4"/>
        <v>13</v>
      </c>
    </row>
    <row r="7" spans="1:14" ht="30">
      <c r="A7" s="481" t="s">
        <v>550</v>
      </c>
      <c r="B7" s="482">
        <v>11</v>
      </c>
      <c r="D7" s="481" t="str">
        <f t="shared" si="0"/>
        <v>Конструктивные и объемно-планировочные решения</v>
      </c>
      <c r="E7" s="483" t="s">
        <v>528</v>
      </c>
      <c r="F7" s="482">
        <f t="shared" si="1"/>
        <v>11</v>
      </c>
      <c r="H7" s="474" t="s">
        <v>525</v>
      </c>
      <c r="I7" s="11">
        <f t="shared" ca="1" si="2"/>
        <v>10.5</v>
      </c>
      <c r="J7" s="11">
        <f t="shared" ca="1" si="5"/>
        <v>16.5</v>
      </c>
      <c r="K7" s="468">
        <f t="shared" ca="1" si="6"/>
        <v>16</v>
      </c>
      <c r="M7" s="472">
        <f t="shared" ca="1" si="3"/>
        <v>16.5</v>
      </c>
      <c r="N7" s="472">
        <f t="shared" ca="1" si="4"/>
        <v>16</v>
      </c>
    </row>
    <row r="8" spans="1:14">
      <c r="A8" s="484" t="s">
        <v>551</v>
      </c>
      <c r="B8" s="485">
        <v>7</v>
      </c>
      <c r="C8" s="807">
        <v>0.5</v>
      </c>
      <c r="D8" s="484" t="str">
        <f t="shared" si="0"/>
        <v>Система электроснабжения</v>
      </c>
      <c r="E8" s="486" t="s">
        <v>530</v>
      </c>
      <c r="F8" s="485">
        <f t="shared" si="1"/>
        <v>7</v>
      </c>
      <c r="H8" s="474" t="s">
        <v>533</v>
      </c>
      <c r="I8" s="11">
        <f t="shared" ca="1" si="2"/>
        <v>0</v>
      </c>
      <c r="J8" s="11">
        <f t="shared" ca="1" si="5"/>
        <v>0</v>
      </c>
      <c r="K8" s="468">
        <f t="shared" ca="1" si="6"/>
        <v>0</v>
      </c>
      <c r="M8" s="472">
        <f t="shared" ca="1" si="3"/>
        <v>0</v>
      </c>
      <c r="N8" s="472">
        <f t="shared" ca="1" si="4"/>
        <v>0</v>
      </c>
    </row>
    <row r="9" spans="1:14">
      <c r="A9" s="467" t="s">
        <v>552</v>
      </c>
      <c r="B9" s="468">
        <v>2</v>
      </c>
      <c r="C9" s="808"/>
      <c r="D9" s="467" t="str">
        <f t="shared" si="0"/>
        <v>Система водоснабжения</v>
      </c>
      <c r="E9" s="11"/>
      <c r="F9" s="468"/>
      <c r="H9" s="475" t="s">
        <v>535</v>
      </c>
      <c r="I9" s="476">
        <f t="shared" ca="1" si="2"/>
        <v>0</v>
      </c>
      <c r="J9" s="476">
        <f t="shared" ca="1" si="5"/>
        <v>0</v>
      </c>
      <c r="K9" s="477">
        <v>5</v>
      </c>
      <c r="M9" s="472">
        <f t="shared" ca="1" si="3"/>
        <v>0</v>
      </c>
      <c r="N9" s="472">
        <v>5</v>
      </c>
    </row>
    <row r="10" spans="1:14">
      <c r="A10" s="467" t="s">
        <v>553</v>
      </c>
      <c r="B10" s="468">
        <v>2</v>
      </c>
      <c r="C10" s="808"/>
      <c r="D10" s="467" t="str">
        <f t="shared" si="0"/>
        <v>Система водоотведения</v>
      </c>
      <c r="E10" s="11"/>
      <c r="F10" s="468"/>
      <c r="M10" s="472">
        <f ca="1">SUM(M4:M9)</f>
        <v>100.5</v>
      </c>
      <c r="N10" s="472">
        <f ca="1">SUM(N4:N9)</f>
        <v>100</v>
      </c>
    </row>
    <row r="11" spans="1:14" ht="30">
      <c r="A11" s="467" t="s">
        <v>554</v>
      </c>
      <c r="B11" s="468">
        <v>6</v>
      </c>
      <c r="C11" s="808"/>
      <c r="D11" s="467" t="str">
        <f t="shared" si="0"/>
        <v>Отопление, вентиляция и кондиционирование воздуха</v>
      </c>
      <c r="E11" s="11"/>
      <c r="F11" s="468"/>
    </row>
    <row r="12" spans="1:14">
      <c r="A12" s="467" t="s">
        <v>555</v>
      </c>
      <c r="B12" s="468">
        <v>2</v>
      </c>
      <c r="C12" s="808"/>
      <c r="D12" s="467" t="str">
        <f t="shared" si="0"/>
        <v>Сети связи</v>
      </c>
      <c r="E12" s="11" t="s">
        <v>530</v>
      </c>
      <c r="F12" s="468">
        <f t="shared" si="1"/>
        <v>2</v>
      </c>
      <c r="H12" s="793" t="str">
        <f>D22</f>
        <v>Рабочая документация</v>
      </c>
      <c r="I12" s="794"/>
      <c r="J12" s="794"/>
      <c r="K12" s="795"/>
    </row>
    <row r="13" spans="1:14">
      <c r="A13" s="467" t="s">
        <v>556</v>
      </c>
      <c r="B13" s="468">
        <v>1</v>
      </c>
      <c r="C13" s="808"/>
      <c r="D13" s="467" t="str">
        <f t="shared" si="0"/>
        <v>Система газоснабжения</v>
      </c>
      <c r="E13" s="11"/>
      <c r="F13" s="468">
        <f t="shared" si="1"/>
        <v>1</v>
      </c>
      <c r="H13" s="457" t="str">
        <f t="shared" ref="H13:H20" si="7">H2</f>
        <v>Отдел</v>
      </c>
      <c r="I13" s="458" t="str">
        <f t="shared" ref="I13:K13" si="8">I2</f>
        <v>Исходное</v>
      </c>
      <c r="J13" s="458" t="str">
        <f t="shared" si="8"/>
        <v>Без резерва</v>
      </c>
      <c r="K13" s="460" t="str">
        <f t="shared" si="8"/>
        <v>С резервом</v>
      </c>
    </row>
    <row r="14" spans="1:14">
      <c r="A14" s="479" t="s">
        <v>529</v>
      </c>
      <c r="B14" s="477">
        <v>30</v>
      </c>
      <c r="C14" s="809"/>
      <c r="D14" s="479" t="str">
        <f t="shared" si="0"/>
        <v>Технологические решения</v>
      </c>
      <c r="E14" s="476" t="s">
        <v>526</v>
      </c>
      <c r="F14" s="477">
        <f t="shared" ref="F14:F39" si="9">B14</f>
        <v>30</v>
      </c>
      <c r="H14" s="464" t="str">
        <f t="shared" si="7"/>
        <v>Итого, %</v>
      </c>
      <c r="I14" s="465">
        <f ca="1">SUM(I15:I20)</f>
        <v>66.5</v>
      </c>
      <c r="J14" s="465">
        <f ca="1">SUM(J15:J20)</f>
        <v>100</v>
      </c>
      <c r="K14" s="466">
        <f ca="1">SUM(K15:K20)</f>
        <v>100</v>
      </c>
    </row>
    <row r="15" spans="1:14">
      <c r="A15" s="484" t="s">
        <v>540</v>
      </c>
      <c r="B15" s="485">
        <v>3</v>
      </c>
      <c r="D15" s="487" t="str">
        <f t="shared" si="0"/>
        <v>Проект организации строительства</v>
      </c>
      <c r="E15" s="470" t="s">
        <v>525</v>
      </c>
      <c r="F15" s="471">
        <f t="shared" si="9"/>
        <v>3</v>
      </c>
      <c r="H15" s="469" t="str">
        <f t="shared" si="7"/>
        <v>ТМО</v>
      </c>
      <c r="I15" s="470">
        <f t="shared" ref="I15:I19" ca="1" si="10">SUMIF($E$24:$F$40,H15,$F$24:$F$40)</f>
        <v>30.5</v>
      </c>
      <c r="J15" s="470">
        <f ca="1">M15+(100-$M$21)</f>
        <v>45</v>
      </c>
      <c r="K15" s="471">
        <f ca="1">N15+(100-$N$21)</f>
        <v>43</v>
      </c>
      <c r="M15" s="472">
        <f t="shared" ref="M15:M20" ca="1" si="11">I15+ROUND((100-$I$14)*(I15/$I$14),0)</f>
        <v>45.5</v>
      </c>
      <c r="N15" s="472">
        <f t="shared" ref="N15:N19" ca="1" si="12">ROUND((100-$K$20)*(J15/$J$14),0)</f>
        <v>43</v>
      </c>
    </row>
    <row r="16" spans="1:14" ht="30">
      <c r="A16" s="467" t="s">
        <v>542</v>
      </c>
      <c r="B16" s="468">
        <v>8</v>
      </c>
      <c r="D16" s="467" t="str">
        <f t="shared" si="0"/>
        <v>Мероприятия по охране окружающей среды</v>
      </c>
      <c r="E16" s="11" t="s">
        <v>525</v>
      </c>
      <c r="F16" s="478">
        <v>3</v>
      </c>
      <c r="H16" s="473" t="str">
        <f t="shared" si="7"/>
        <v>АС</v>
      </c>
      <c r="I16" s="470">
        <f t="shared" ca="1" si="10"/>
        <v>16</v>
      </c>
      <c r="J16" s="11">
        <f t="shared" ref="J16:J19" ca="1" si="13">I16+ROUND((100-$I$14)*(I16/$I$14),0)</f>
        <v>24</v>
      </c>
      <c r="K16" s="468">
        <f t="shared" ref="K16:K19" ca="1" si="14">ROUND((100-$K$20)*(J16/$J$14),0)</f>
        <v>23</v>
      </c>
      <c r="M16" s="472">
        <f t="shared" ca="1" si="11"/>
        <v>24</v>
      </c>
      <c r="N16" s="472">
        <f t="shared" ca="1" si="12"/>
        <v>23</v>
      </c>
    </row>
    <row r="17" spans="1:18" ht="30">
      <c r="A17" s="467" t="s">
        <v>543</v>
      </c>
      <c r="B17" s="468">
        <v>6</v>
      </c>
      <c r="D17" s="467" t="str">
        <f t="shared" si="0"/>
        <v>Мероприятия по обеспечению пожарной безопасности</v>
      </c>
      <c r="E17" s="11" t="s">
        <v>525</v>
      </c>
      <c r="F17" s="478">
        <v>0.5</v>
      </c>
      <c r="H17" s="473" t="str">
        <f t="shared" si="7"/>
        <v>САиЭ</v>
      </c>
      <c r="I17" s="470">
        <f t="shared" ca="1" si="10"/>
        <v>11</v>
      </c>
      <c r="J17" s="11">
        <f t="shared" ca="1" si="13"/>
        <v>17</v>
      </c>
      <c r="K17" s="468">
        <f t="shared" ca="1" si="14"/>
        <v>16</v>
      </c>
      <c r="M17" s="472">
        <f t="shared" ca="1" si="11"/>
        <v>17</v>
      </c>
      <c r="N17" s="472">
        <f t="shared" ca="1" si="12"/>
        <v>16</v>
      </c>
    </row>
    <row r="18" spans="1:18" ht="30">
      <c r="A18" s="481" t="s">
        <v>557</v>
      </c>
      <c r="B18" s="482">
        <v>1</v>
      </c>
      <c r="D18" s="467" t="str">
        <f t="shared" si="0"/>
        <v>Мероприятия по обеспечению доступа инвалидов</v>
      </c>
      <c r="E18" s="11"/>
      <c r="F18" s="468"/>
      <c r="H18" s="474" t="str">
        <f t="shared" si="7"/>
        <v>ОРСРП</v>
      </c>
      <c r="I18" s="470">
        <f t="shared" ca="1" si="10"/>
        <v>2</v>
      </c>
      <c r="J18" s="11">
        <f t="shared" ca="1" si="13"/>
        <v>3</v>
      </c>
      <c r="K18" s="468">
        <f t="shared" ca="1" si="14"/>
        <v>3</v>
      </c>
      <c r="M18" s="472">
        <f t="shared" ca="1" si="11"/>
        <v>3</v>
      </c>
      <c r="N18" s="472">
        <f t="shared" ca="1" si="12"/>
        <v>3</v>
      </c>
    </row>
    <row r="19" spans="1:18" ht="105">
      <c r="A19" s="481" t="s">
        <v>558</v>
      </c>
      <c r="B19" s="482">
        <v>5</v>
      </c>
      <c r="D19" s="467" t="str">
        <f t="shared" si="0"/>
        <v>Мероприятия по обеспечению соблюдения требований энергетической эффективности и требований оснащенности зданий, строений и сооружений приборами учета используемых энергетических ресурсов</v>
      </c>
      <c r="E19" s="11"/>
      <c r="F19" s="468"/>
      <c r="H19" s="474" t="str">
        <f t="shared" si="7"/>
        <v>СМ</v>
      </c>
      <c r="I19" s="470">
        <f t="shared" ca="1" si="10"/>
        <v>7</v>
      </c>
      <c r="J19" s="11">
        <f t="shared" ca="1" si="13"/>
        <v>11</v>
      </c>
      <c r="K19" s="468">
        <f t="shared" ca="1" si="14"/>
        <v>10</v>
      </c>
      <c r="M19" s="472">
        <f t="shared" ca="1" si="11"/>
        <v>11</v>
      </c>
      <c r="N19" s="472">
        <f t="shared" ca="1" si="12"/>
        <v>10</v>
      </c>
    </row>
    <row r="20" spans="1:18">
      <c r="A20" s="479" t="s">
        <v>544</v>
      </c>
      <c r="B20" s="477">
        <v>7</v>
      </c>
      <c r="D20" s="479" t="str">
        <f t="shared" si="0"/>
        <v>Смета на строительство</v>
      </c>
      <c r="E20" s="476"/>
      <c r="F20" s="477"/>
      <c r="H20" s="475" t="str">
        <f t="shared" si="7"/>
        <v>Резерв</v>
      </c>
      <c r="I20" s="476"/>
      <c r="J20" s="476"/>
      <c r="K20" s="477">
        <v>5</v>
      </c>
      <c r="M20" s="472">
        <f t="shared" ca="1" si="11"/>
        <v>0</v>
      </c>
      <c r="N20" s="472">
        <v>5</v>
      </c>
    </row>
    <row r="21" spans="1:18">
      <c r="M21" s="472">
        <f ca="1">SUM(M15:M20)</f>
        <v>100.5</v>
      </c>
      <c r="N21" s="472">
        <f ca="1">SUM(N15:N20)</f>
        <v>100</v>
      </c>
    </row>
    <row r="22" spans="1:18">
      <c r="A22" s="796" t="s">
        <v>37</v>
      </c>
      <c r="B22" s="797"/>
      <c r="D22" s="796" t="str">
        <f>A22</f>
        <v>Рабочая документация</v>
      </c>
      <c r="E22" s="798"/>
      <c r="F22" s="797"/>
    </row>
    <row r="23" spans="1:18">
      <c r="A23" s="461" t="s">
        <v>520</v>
      </c>
      <c r="B23" s="462" t="s">
        <v>521</v>
      </c>
      <c r="D23" s="488" t="s">
        <v>520</v>
      </c>
      <c r="E23" s="489" t="s">
        <v>522</v>
      </c>
      <c r="F23" s="490" t="s">
        <v>521</v>
      </c>
    </row>
    <row r="24" spans="1:18" ht="30">
      <c r="A24" s="467" t="s">
        <v>548</v>
      </c>
      <c r="B24" s="468">
        <v>2</v>
      </c>
      <c r="D24" s="484" t="str">
        <f t="shared" ref="D24:D39" si="15">A24</f>
        <v>Схема планировочной организации земельного участка</v>
      </c>
      <c r="E24" s="486" t="s">
        <v>525</v>
      </c>
      <c r="F24" s="485">
        <f t="shared" si="9"/>
        <v>2</v>
      </c>
    </row>
    <row r="25" spans="1:18">
      <c r="A25" s="467" t="s">
        <v>549</v>
      </c>
      <c r="B25" s="468">
        <v>5</v>
      </c>
      <c r="D25" s="467" t="str">
        <f t="shared" si="15"/>
        <v>Архитектурные решения</v>
      </c>
      <c r="E25" s="11" t="s">
        <v>528</v>
      </c>
      <c r="F25" s="468">
        <f t="shared" si="9"/>
        <v>5</v>
      </c>
      <c r="H25" s="799" t="s">
        <v>118</v>
      </c>
      <c r="I25" s="800"/>
      <c r="J25" s="800"/>
      <c r="K25" s="801"/>
    </row>
    <row r="26" spans="1:18" ht="30">
      <c r="A26" s="481" t="s">
        <v>550</v>
      </c>
      <c r="B26" s="482">
        <v>11</v>
      </c>
      <c r="D26" s="481" t="str">
        <f t="shared" si="15"/>
        <v>Конструктивные и объемно-планировочные решения</v>
      </c>
      <c r="E26" s="483" t="s">
        <v>528</v>
      </c>
      <c r="F26" s="482">
        <f t="shared" si="9"/>
        <v>11</v>
      </c>
      <c r="H26" s="457" t="str">
        <f>H13</f>
        <v>Отдел</v>
      </c>
      <c r="I26" s="458" t="str">
        <f>I13</f>
        <v>Исходное</v>
      </c>
      <c r="J26" s="458" t="str">
        <f>J13</f>
        <v>Без резерва</v>
      </c>
      <c r="K26" s="460" t="str">
        <f>K13</f>
        <v>С резервом</v>
      </c>
    </row>
    <row r="27" spans="1:18">
      <c r="A27" s="484" t="s">
        <v>551</v>
      </c>
      <c r="B27" s="485">
        <v>9</v>
      </c>
      <c r="D27" s="484" t="str">
        <f t="shared" si="15"/>
        <v>Система электроснабжения</v>
      </c>
      <c r="E27" s="486" t="s">
        <v>530</v>
      </c>
      <c r="F27" s="485">
        <f t="shared" si="9"/>
        <v>9</v>
      </c>
      <c r="H27" s="464" t="str">
        <f t="shared" ref="H27:H33" si="16">H3</f>
        <v>Итого, %</v>
      </c>
      <c r="I27" s="465">
        <f ca="1">SUM(I28:I33)</f>
        <v>66.099999999999994</v>
      </c>
      <c r="J27" s="465">
        <f ca="1">SUM(J28:J33)</f>
        <v>100</v>
      </c>
      <c r="K27" s="466">
        <f ca="1">SUM(K28:K33)</f>
        <v>100</v>
      </c>
    </row>
    <row r="28" spans="1:18">
      <c r="A28" s="467" t="s">
        <v>552</v>
      </c>
      <c r="B28" s="468">
        <v>3</v>
      </c>
      <c r="D28" s="467" t="str">
        <f t="shared" si="15"/>
        <v>Система водоснабжения</v>
      </c>
      <c r="E28" s="11"/>
      <c r="F28" s="468"/>
      <c r="H28" s="469" t="str">
        <f t="shared" si="16"/>
        <v>ТМО</v>
      </c>
      <c r="I28" s="470">
        <f t="shared" ref="I28:I32" ca="1" si="17">M28*0.4+N28*0.6</f>
        <v>30.3</v>
      </c>
      <c r="J28" s="470">
        <f t="shared" ref="J28:J32" ca="1" si="18">O28*0.4+P28*0.6</f>
        <v>45.2</v>
      </c>
      <c r="K28" s="471">
        <f t="shared" ref="K28:K32" ca="1" si="19">Q28*0.4+R28*0.6</f>
        <v>43</v>
      </c>
      <c r="M28" s="472">
        <f t="shared" ref="M28:M33" ca="1" si="20">I4</f>
        <v>30</v>
      </c>
      <c r="N28" s="472">
        <f t="shared" ref="N28:N33" ca="1" si="21">I15</f>
        <v>30.5</v>
      </c>
      <c r="O28" s="472">
        <f t="shared" ref="O28:O33" ca="1" si="22">J4</f>
        <v>45.5</v>
      </c>
      <c r="P28" s="472">
        <f t="shared" ref="P28:P33" ca="1" si="23">J15</f>
        <v>45</v>
      </c>
      <c r="Q28" s="472">
        <f t="shared" ref="Q28:Q33" ca="1" si="24">K4</f>
        <v>43</v>
      </c>
      <c r="R28" s="472">
        <f t="shared" ref="R28:R33" ca="1" si="25">K15</f>
        <v>43</v>
      </c>
    </row>
    <row r="29" spans="1:18">
      <c r="A29" s="467" t="s">
        <v>553</v>
      </c>
      <c r="B29" s="468">
        <v>3</v>
      </c>
      <c r="D29" s="467" t="str">
        <f t="shared" si="15"/>
        <v>Система водоотведения</v>
      </c>
      <c r="E29" s="11"/>
      <c r="F29" s="468"/>
      <c r="H29" s="473" t="str">
        <f t="shared" si="16"/>
        <v>АС</v>
      </c>
      <c r="I29" s="11">
        <f t="shared" ca="1" si="17"/>
        <v>16</v>
      </c>
      <c r="J29" s="11">
        <f t="shared" ca="1" si="18"/>
        <v>24</v>
      </c>
      <c r="K29" s="468">
        <f t="shared" ca="1" si="19"/>
        <v>23</v>
      </c>
      <c r="M29" s="472">
        <f t="shared" ca="1" si="20"/>
        <v>16</v>
      </c>
      <c r="N29" s="472">
        <f t="shared" ca="1" si="21"/>
        <v>16</v>
      </c>
      <c r="O29" s="472">
        <f t="shared" ca="1" si="22"/>
        <v>24</v>
      </c>
      <c r="P29" s="472">
        <f t="shared" ca="1" si="23"/>
        <v>24</v>
      </c>
      <c r="Q29" s="472">
        <f t="shared" ca="1" si="24"/>
        <v>23</v>
      </c>
      <c r="R29" s="472">
        <f t="shared" ca="1" si="25"/>
        <v>23</v>
      </c>
    </row>
    <row r="30" spans="1:18" ht="30">
      <c r="A30" s="467" t="s">
        <v>554</v>
      </c>
      <c r="B30" s="468">
        <v>7</v>
      </c>
      <c r="D30" s="467" t="str">
        <f t="shared" si="15"/>
        <v>Отопление, вентиляция и кондиционирование воздуха</v>
      </c>
      <c r="E30" s="11"/>
      <c r="F30" s="468"/>
      <c r="H30" s="473" t="str">
        <f t="shared" si="16"/>
        <v>САиЭ</v>
      </c>
      <c r="I30" s="11">
        <f t="shared" ca="1" si="17"/>
        <v>10.199999999999999</v>
      </c>
      <c r="J30" s="11">
        <f t="shared" ca="1" si="18"/>
        <v>15.8</v>
      </c>
      <c r="K30" s="468">
        <f t="shared" ca="1" si="19"/>
        <v>14.8</v>
      </c>
      <c r="M30" s="472">
        <f t="shared" ca="1" si="20"/>
        <v>9</v>
      </c>
      <c r="N30" s="472">
        <f t="shared" ca="1" si="21"/>
        <v>11</v>
      </c>
      <c r="O30" s="472">
        <f t="shared" ca="1" si="22"/>
        <v>14</v>
      </c>
      <c r="P30" s="472">
        <f t="shared" ca="1" si="23"/>
        <v>17</v>
      </c>
      <c r="Q30" s="472">
        <f t="shared" ca="1" si="24"/>
        <v>13</v>
      </c>
      <c r="R30" s="472">
        <f t="shared" ca="1" si="25"/>
        <v>16</v>
      </c>
    </row>
    <row r="31" spans="1:18">
      <c r="A31" s="467" t="s">
        <v>555</v>
      </c>
      <c r="B31" s="468">
        <v>2</v>
      </c>
      <c r="D31" s="467" t="str">
        <f t="shared" si="15"/>
        <v>Сети связи</v>
      </c>
      <c r="E31" s="11" t="s">
        <v>530</v>
      </c>
      <c r="F31" s="468">
        <f t="shared" si="9"/>
        <v>2</v>
      </c>
      <c r="H31" s="474" t="str">
        <f t="shared" si="16"/>
        <v>ОРСРП</v>
      </c>
      <c r="I31" s="11">
        <f t="shared" ca="1" si="17"/>
        <v>5.4</v>
      </c>
      <c r="J31" s="11">
        <f t="shared" ca="1" si="18"/>
        <v>8.4</v>
      </c>
      <c r="K31" s="468">
        <f t="shared" ca="1" si="19"/>
        <v>8.1999999999999993</v>
      </c>
      <c r="M31" s="472">
        <f t="shared" ca="1" si="20"/>
        <v>10.5</v>
      </c>
      <c r="N31" s="472">
        <f t="shared" ca="1" si="21"/>
        <v>2</v>
      </c>
      <c r="O31" s="472">
        <f t="shared" ca="1" si="22"/>
        <v>16.5</v>
      </c>
      <c r="P31" s="472">
        <f t="shared" ca="1" si="23"/>
        <v>3</v>
      </c>
      <c r="Q31" s="472">
        <f t="shared" ca="1" si="24"/>
        <v>16</v>
      </c>
      <c r="R31" s="472">
        <f t="shared" ca="1" si="25"/>
        <v>3</v>
      </c>
    </row>
    <row r="32" spans="1:18">
      <c r="A32" s="467" t="s">
        <v>556</v>
      </c>
      <c r="B32" s="468">
        <v>1</v>
      </c>
      <c r="D32" s="467" t="str">
        <f t="shared" si="15"/>
        <v>Система газоснабжения</v>
      </c>
      <c r="E32" s="11"/>
      <c r="F32" s="468"/>
      <c r="H32" s="474" t="str">
        <f t="shared" si="16"/>
        <v>СМ</v>
      </c>
      <c r="I32" s="11">
        <f t="shared" ca="1" si="17"/>
        <v>4.2</v>
      </c>
      <c r="J32" s="11">
        <f t="shared" ca="1" si="18"/>
        <v>6.6</v>
      </c>
      <c r="K32" s="468">
        <f t="shared" ca="1" si="19"/>
        <v>6</v>
      </c>
      <c r="M32" s="472">
        <f t="shared" ca="1" si="20"/>
        <v>0</v>
      </c>
      <c r="N32" s="472">
        <f t="shared" ca="1" si="21"/>
        <v>7</v>
      </c>
      <c r="O32" s="472">
        <f t="shared" ca="1" si="22"/>
        <v>0</v>
      </c>
      <c r="P32" s="472">
        <f t="shared" ca="1" si="23"/>
        <v>11</v>
      </c>
      <c r="Q32" s="472">
        <f t="shared" ca="1" si="24"/>
        <v>0</v>
      </c>
      <c r="R32" s="472">
        <f t="shared" ca="1" si="25"/>
        <v>10</v>
      </c>
    </row>
    <row r="33" spans="1:18">
      <c r="A33" s="479" t="s">
        <v>529</v>
      </c>
      <c r="B33" s="477">
        <v>30</v>
      </c>
      <c r="D33" s="479" t="str">
        <f t="shared" si="15"/>
        <v>Технологические решения</v>
      </c>
      <c r="E33" s="476" t="s">
        <v>526</v>
      </c>
      <c r="F33" s="477">
        <f t="shared" si="9"/>
        <v>30</v>
      </c>
      <c r="H33" s="475" t="str">
        <f t="shared" si="16"/>
        <v>Резерв</v>
      </c>
      <c r="I33" s="476"/>
      <c r="J33" s="476"/>
      <c r="K33" s="477">
        <v>5</v>
      </c>
      <c r="M33" s="472">
        <f t="shared" ca="1" si="20"/>
        <v>0</v>
      </c>
      <c r="N33" s="472">
        <f t="shared" si="21"/>
        <v>0</v>
      </c>
      <c r="O33" s="472">
        <f t="shared" ca="1" si="22"/>
        <v>0</v>
      </c>
      <c r="P33" s="472">
        <f t="shared" si="23"/>
        <v>0</v>
      </c>
      <c r="Q33" s="472">
        <f t="shared" si="24"/>
        <v>5</v>
      </c>
      <c r="R33" s="472">
        <f t="shared" si="25"/>
        <v>5</v>
      </c>
    </row>
    <row r="34" spans="1:18">
      <c r="A34" s="484" t="s">
        <v>540</v>
      </c>
      <c r="B34" s="485">
        <v>3</v>
      </c>
      <c r="D34" s="487" t="str">
        <f t="shared" si="15"/>
        <v>Проект организации строительства</v>
      </c>
      <c r="E34" s="470"/>
      <c r="F34" s="471"/>
      <c r="M34" s="472">
        <f ca="1">SUM(M28:M33)</f>
        <v>65.5</v>
      </c>
      <c r="N34" s="472">
        <f t="shared" ref="N34:R34" ca="1" si="26">SUM(N28:N33)</f>
        <v>66.5</v>
      </c>
      <c r="O34" s="472">
        <f t="shared" ca="1" si="26"/>
        <v>100</v>
      </c>
      <c r="P34" s="472">
        <f t="shared" ca="1" si="26"/>
        <v>100</v>
      </c>
      <c r="Q34" s="472">
        <f t="shared" ca="1" si="26"/>
        <v>100</v>
      </c>
      <c r="R34" s="472">
        <f t="shared" ca="1" si="26"/>
        <v>100</v>
      </c>
    </row>
    <row r="35" spans="1:18" ht="30">
      <c r="A35" s="467" t="s">
        <v>542</v>
      </c>
      <c r="B35" s="468">
        <v>8</v>
      </c>
      <c r="D35" s="467" t="str">
        <f t="shared" si="15"/>
        <v>Мероприятия по охране окружающей среды</v>
      </c>
      <c r="E35" s="11"/>
      <c r="F35" s="468"/>
    </row>
    <row r="36" spans="1:18" ht="30">
      <c r="A36" s="467" t="s">
        <v>543</v>
      </c>
      <c r="B36" s="468">
        <v>6</v>
      </c>
      <c r="D36" s="467" t="str">
        <f t="shared" si="15"/>
        <v>Мероприятия по обеспечению пожарной безопасности</v>
      </c>
      <c r="E36" s="11"/>
      <c r="F36" s="468"/>
    </row>
    <row r="37" spans="1:18" ht="30">
      <c r="A37" s="481" t="s">
        <v>557</v>
      </c>
      <c r="B37" s="482">
        <v>1</v>
      </c>
      <c r="D37" s="467" t="str">
        <f t="shared" si="15"/>
        <v>Мероприятия по обеспечению доступа инвалидов</v>
      </c>
      <c r="E37" s="11"/>
      <c r="F37" s="468"/>
    </row>
    <row r="38" spans="1:18" ht="105">
      <c r="A38" s="481" t="s">
        <v>558</v>
      </c>
      <c r="B38" s="482">
        <v>5</v>
      </c>
      <c r="D38" s="467" t="str">
        <f t="shared" si="15"/>
        <v>Мероприятия по обеспечению соблюдения требований энергетической эффективности и требований оснащенности зданий, строений и сооружений приборами учета используемых энергетических ресурсов</v>
      </c>
      <c r="E38" s="11"/>
      <c r="F38" s="468"/>
    </row>
    <row r="39" spans="1:18">
      <c r="A39" s="479" t="s">
        <v>544</v>
      </c>
      <c r="B39" s="477">
        <v>7</v>
      </c>
      <c r="D39" s="481" t="str">
        <f t="shared" si="15"/>
        <v>Смета на строительство</v>
      </c>
      <c r="E39" s="11" t="s">
        <v>533</v>
      </c>
      <c r="F39" s="482">
        <f t="shared" si="9"/>
        <v>7</v>
      </c>
    </row>
    <row r="40" spans="1:18">
      <c r="D40" s="479" t="s">
        <v>547</v>
      </c>
      <c r="E40" s="476" t="s">
        <v>526</v>
      </c>
      <c r="F40" s="480">
        <v>0.5</v>
      </c>
    </row>
  </sheetData>
  <mergeCells count="10">
    <mergeCell ref="A1:B1"/>
    <mergeCell ref="D1:F1"/>
    <mergeCell ref="H1:K1"/>
    <mergeCell ref="A2:B2"/>
    <mergeCell ref="D2:F2"/>
    <mergeCell ref="C8:C14"/>
    <mergeCell ref="H12:K12"/>
    <mergeCell ref="A22:B22"/>
    <mergeCell ref="D22:F22"/>
    <mergeCell ref="H25:K25"/>
  </mergeCells>
  <dataValidations count="1">
    <dataValidation type="list" allowBlank="1" showInputMessage="1" showErrorMessage="1" sqref="E4:E20 E24:E33 E39:E40">
      <formula1>$H$4:$H$8</formula1>
    </dataValidation>
  </dataValidations>
  <pageMargins left="0.7" right="0.7" top="0.75" bottom="0.75" header="0.3" footer="0.3"/>
  <pageSetup paperSize="9" orientation="portrait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29C1FC-3EDD-4E5A-ACB6-A9A610DE830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26</vt:i4>
      </vt:variant>
    </vt:vector>
  </HeadingPairs>
  <TitlesOfParts>
    <vt:vector size="59" baseType="lpstr">
      <vt:lpstr>Доп. затраты КТ</vt:lpstr>
      <vt:lpstr>Свод. см. 1</vt:lpstr>
      <vt:lpstr>ИД</vt:lpstr>
      <vt:lpstr>Свод. см.</vt:lpstr>
      <vt:lpstr>Изыск._1</vt:lpstr>
      <vt:lpstr>Изыск._2</vt:lpstr>
      <vt:lpstr>Изыск._3</vt:lpstr>
      <vt:lpstr>Изыск._4</vt:lpstr>
      <vt:lpstr>ПИР_2</vt:lpstr>
      <vt:lpstr>ПИР_АСУТП</vt:lpstr>
      <vt:lpstr>АСУТП_списки</vt:lpstr>
      <vt:lpstr>ПИР_Труд.зат.</vt:lpstr>
      <vt:lpstr>ПИР_НК</vt:lpstr>
      <vt:lpstr>Лист1</vt:lpstr>
      <vt:lpstr>ЭПБ</vt:lpstr>
      <vt:lpstr>Эксперт.</vt:lpstr>
      <vt:lpstr>Суб.подр.СМ_1</vt:lpstr>
      <vt:lpstr>Суб.подр.СМ_2</vt:lpstr>
      <vt:lpstr>Автор. над.</vt:lpstr>
      <vt:lpstr>Распред._Автор. над.</vt:lpstr>
      <vt:lpstr>Доп.см_Труд.зат.</vt:lpstr>
      <vt:lpstr>Распред_Труд.зат.</vt:lpstr>
      <vt:lpstr>архив_норма_ПИР_Труд.зат.</vt:lpstr>
      <vt:lpstr>архив_норма_Автор. над.</vt:lpstr>
      <vt:lpstr>архив_норДоп.см_Труд.зат._1</vt:lpstr>
      <vt:lpstr>Трудозатраты</vt:lpstr>
      <vt:lpstr>СБЦП 81-02-07-2001</vt:lpstr>
      <vt:lpstr>коэфф.</vt:lpstr>
      <vt:lpstr>списки</vt:lpstr>
      <vt:lpstr>Списки_2</vt:lpstr>
      <vt:lpstr>Списки_3</vt:lpstr>
      <vt:lpstr>Распред_сети</vt:lpstr>
      <vt:lpstr>Распред_ПНС</vt:lpstr>
      <vt:lpstr>ПИР_АСУТП!Должности</vt:lpstr>
      <vt:lpstr>Должности</vt:lpstr>
      <vt:lpstr>ПИР_АСУТП!заказчик</vt:lpstr>
      <vt:lpstr>заказчик</vt:lpstr>
      <vt:lpstr>Изыск._1!Область_печати</vt:lpstr>
      <vt:lpstr>Изыск._2!Область_печати</vt:lpstr>
      <vt:lpstr>Изыск._3!Область_печати</vt:lpstr>
      <vt:lpstr>Изыск._4!Область_печати</vt:lpstr>
      <vt:lpstr>ПИР_2!Область_печати</vt:lpstr>
      <vt:lpstr>ПИР_АСУТП!Область_печати</vt:lpstr>
      <vt:lpstr>ПИР_НК!Область_печати</vt:lpstr>
      <vt:lpstr>ПИР_Труд.зат.!Область_печати</vt:lpstr>
      <vt:lpstr>'Распред._Автор. над.'!Область_печати</vt:lpstr>
      <vt:lpstr>Распред_Труд.зат.!Область_печати</vt:lpstr>
      <vt:lpstr>'Свод. см.'!Область_печати</vt:lpstr>
      <vt:lpstr>'Свод. см. 1'!Область_печати</vt:lpstr>
      <vt:lpstr>Суб.подр.СМ_1!Область_печати</vt:lpstr>
      <vt:lpstr>Суб.подр.СМ_2!Область_печати</vt:lpstr>
      <vt:lpstr>Трудозатраты!Область_печати</vt:lpstr>
      <vt:lpstr>ЭПБ!Область_печати</vt:lpstr>
      <vt:lpstr>ПИР_АСУТП!Объект_характеристика</vt:lpstr>
      <vt:lpstr>Объект_характеристика</vt:lpstr>
      <vt:lpstr>руководитель</vt:lpstr>
      <vt:lpstr>Стадии</vt:lpstr>
      <vt:lpstr>Стадии_изм</vt:lpstr>
      <vt:lpstr>Тип_объекта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1</cp:revision>
  <cp:lastPrinted>2024-07-23T08:12:48Z</cp:lastPrinted>
  <dcterms:created xsi:type="dcterms:W3CDTF">2023-01-25T02:32:17Z</dcterms:created>
  <dcterms:modified xsi:type="dcterms:W3CDTF">2026-08-24T04:11:54Z</dcterms:modified>
</cp:coreProperties>
</file>